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0240" tabRatio="762"/>
  </bookViews>
  <sheets>
    <sheet name="C1_0.5_12345" sheetId="1" r:id="rId1"/>
    <sheet name="C1_1.0_1234" sheetId="5" r:id="rId2"/>
    <sheet name="C1_1.5_12345" sheetId="2" r:id="rId3"/>
    <sheet name="C1_0.5_12345s" sheetId="6" r:id="rId4"/>
    <sheet name="C1_1.0_1234s" sheetId="7" r:id="rId5"/>
    <sheet name="C1_1.5_12345s" sheetId="8" r:id="rId6"/>
    <sheet name="C1_0.5_12345L" sheetId="9" r:id="rId7"/>
    <sheet name="C1_0.5_12345W" sheetId="10" r:id="rId8"/>
    <sheet name="C1_0.5_12345D" sheetId="11" r:id="rId9"/>
  </sheets>
  <externalReferences>
    <externalReference r:id="rId10"/>
    <externalReference r:id="rId11"/>
  </externalReferences>
  <definedNames>
    <definedName name="_xlnm._FilterDatabase" localSheetId="0" hidden="1">'C1_0.5_12345'!$A$1:$BZ$846</definedName>
    <definedName name="_xlnm._FilterDatabase" localSheetId="2" hidden="1">'C1_1.5_12345'!$A$1:$BZ$846</definedName>
    <definedName name="_xlnm._FilterDatabase" localSheetId="3" hidden="1">'C1_0.5_12345s'!$A$1:$BZ$846</definedName>
    <definedName name="_xlnm._FilterDatabase" localSheetId="5" hidden="1">'C1_1.5_12345s'!$A$1:$BZ$846</definedName>
    <definedName name="_xlnm._FilterDatabase" localSheetId="6" hidden="1">'C1_0.5_12345L'!$A$1:$AO$1</definedName>
  </definedNames>
  <calcPr calcId="144525"/>
</workbook>
</file>

<file path=xl/sharedStrings.xml><?xml version="1.0" encoding="utf-8"?>
<sst xmlns="http://schemas.openxmlformats.org/spreadsheetml/2006/main" count="2626">
  <si>
    <t>ID</t>
  </si>
  <si>
    <t>product</t>
  </si>
  <si>
    <t>prjname</t>
  </si>
  <si>
    <t>pipecate</t>
  </si>
  <si>
    <t>filename</t>
  </si>
  <si>
    <t>filenum1</t>
  </si>
  <si>
    <t>filenum2</t>
  </si>
  <si>
    <t>flawindex</t>
  </si>
  <si>
    <t>moduleflag</t>
  </si>
  <si>
    <t>milestart</t>
  </si>
  <si>
    <t>mileend</t>
  </si>
  <si>
    <t>milemid</t>
  </si>
  <si>
    <t>dotstart</t>
  </si>
  <si>
    <t>dotend</t>
  </si>
  <si>
    <t>dotmid</t>
  </si>
  <si>
    <t>pipeindex</t>
  </si>
  <si>
    <t>flagup</t>
  </si>
  <si>
    <t>indexup</t>
  </si>
  <si>
    <t>mileup</t>
  </si>
  <si>
    <t>miletoup</t>
  </si>
  <si>
    <t>flagdown</t>
  </si>
  <si>
    <t>indexdown</t>
  </si>
  <si>
    <t>miledown</t>
  </si>
  <si>
    <t>miletodown</t>
  </si>
  <si>
    <t>chanlstart</t>
  </si>
  <si>
    <t>chanlend</t>
  </si>
  <si>
    <t>chanlmid</t>
  </si>
  <si>
    <t>anglemid</t>
  </si>
  <si>
    <t>clockmid</t>
  </si>
  <si>
    <t>speed</t>
  </si>
  <si>
    <t>magnet</t>
  </si>
  <si>
    <t>thickness</t>
  </si>
  <si>
    <t>liftoff</t>
  </si>
  <si>
    <t>regulation</t>
  </si>
  <si>
    <t>idod</t>
  </si>
  <si>
    <t>lengthM</t>
  </si>
  <si>
    <t>widthM</t>
  </si>
  <si>
    <t>depthM</t>
  </si>
  <si>
    <t>lengthInverse</t>
  </si>
  <si>
    <t>widthInverse</t>
  </si>
  <si>
    <t>depthInverse</t>
  </si>
  <si>
    <t>axial_L_special</t>
  </si>
  <si>
    <t>axial_L_gu_loca_gap</t>
  </si>
  <si>
    <t>axial_L_special_loca_gap</t>
  </si>
  <si>
    <t>axial_L_inflect_loca_gap</t>
  </si>
  <si>
    <t>axial_L_fengfeng_loca_gap</t>
  </si>
  <si>
    <t>axial_L_gu_ave</t>
  </si>
  <si>
    <t>axial_L_fenggu_left</t>
  </si>
  <si>
    <t>axial_L_fenggu_right</t>
  </si>
  <si>
    <t>axial_L_area_r1</t>
  </si>
  <si>
    <t>axial_L_area_r2</t>
  </si>
  <si>
    <t>axial_L_area_r3</t>
  </si>
  <si>
    <t>axial_L_energy_r1</t>
  </si>
  <si>
    <t>axial_L_energy_r2</t>
  </si>
  <si>
    <t>axial_L_energy_r3</t>
  </si>
  <si>
    <t>axial_W1_special</t>
  </si>
  <si>
    <t>axial_W1_special_loca_gap</t>
  </si>
  <si>
    <t>axial_W1_gra1y_max_gap</t>
  </si>
  <si>
    <t>axial_W1_area_c1</t>
  </si>
  <si>
    <t>axial_W1_area_c2</t>
  </si>
  <si>
    <t>axial_W1_area_c3</t>
  </si>
  <si>
    <t>axial_W1_energy_c1</t>
  </si>
  <si>
    <t>axial_W1_energy_c2</t>
  </si>
  <si>
    <t>axial_W1_energy_c3</t>
  </si>
  <si>
    <t>axial_W2_special</t>
  </si>
  <si>
    <t>axial_W2_special_loca_gap</t>
  </si>
  <si>
    <t>axial_W2_gra1y_max_gap</t>
  </si>
  <si>
    <t>axial_W2_area_c1</t>
  </si>
  <si>
    <t>axial_W2_area_c2</t>
  </si>
  <si>
    <t>axial_W2_area_c3</t>
  </si>
  <si>
    <t>axial_W2_energy_c1</t>
  </si>
  <si>
    <t>axial_W2_energy_c2</t>
  </si>
  <si>
    <t>axial_W2_energy_c3</t>
  </si>
  <si>
    <t>axial_area</t>
  </si>
  <si>
    <t>axial_volume</t>
  </si>
  <si>
    <t>flawerrorflag</t>
  </si>
  <si>
    <t>flawnumber</t>
  </si>
  <si>
    <t>flawnumber_filename_flawindex</t>
  </si>
  <si>
    <t>16triple</t>
  </si>
  <si>
    <t>20#</t>
  </si>
  <si>
    <t>20201127-162930-1_000.dat1IN.bin</t>
  </si>
  <si>
    <t>MFL16S20_F0001</t>
  </si>
  <si>
    <t>MFL16S20_F0001+20201127-162930-1_000.dat1IN.bin+  1</t>
  </si>
  <si>
    <t>MFL16S20_F0002</t>
  </si>
  <si>
    <t>MFL16S20_F0002+20201127-162930-1_000.dat1IN.bin+  2</t>
  </si>
  <si>
    <t>MFL16S20_F0018</t>
  </si>
  <si>
    <t>MFL16S20_F0018+20201127-162930-1_000.dat1IN.bin+  3</t>
  </si>
  <si>
    <t>MFL16S20_F0017</t>
  </si>
  <si>
    <t>MFL16S20_F0017+20201127-162930-1_000.dat1IN.bin+  4</t>
  </si>
  <si>
    <t>MFL16S20_F0040</t>
  </si>
  <si>
    <t>MFL16S20_F0040+20201127-162930-1_000.dat1IN.bin+  5</t>
  </si>
  <si>
    <t>MFL16S20_F0039</t>
  </si>
  <si>
    <t>MFL16S20_F0039+20201127-162930-1_000.dat1IN.bin+  6</t>
  </si>
  <si>
    <t>MFL16S20_F0038</t>
  </si>
  <si>
    <t>MFL16S20_F0038+20201127-162930-1_000.dat1IN.bin+  7</t>
  </si>
  <si>
    <t>MFL16S20_F0037</t>
  </si>
  <si>
    <t>MFL16S20_F0037+20201127-162930-1_000.dat1IN.bin+  8</t>
  </si>
  <si>
    <t>MFL16S20_F0022</t>
  </si>
  <si>
    <t>MFL16S20_F0022+20201127-162930-1_000.dat1IN.bin+  9</t>
  </si>
  <si>
    <t>MFL16S20_F0021</t>
  </si>
  <si>
    <t>MFL16S20_F0021+20201127-162930-1_000.dat1IN.bin+ 10</t>
  </si>
  <si>
    <t>MFL16S20_F0023</t>
  </si>
  <si>
    <t>MFL16S20_F0023+20201127-162930-1_000.dat1IN.bin+ 11</t>
  </si>
  <si>
    <t>MFL16S20_F0044</t>
  </si>
  <si>
    <t>MFL16S20_F0044+20201127-162930-1_000.dat1IN.bin+ 12</t>
  </si>
  <si>
    <t>MFL16S20_F0043</t>
  </si>
  <si>
    <t>MFL16S20_F0043+20201127-162930-1_000.dat1IN.bin+ 13</t>
  </si>
  <si>
    <t>MFL16S20_F0042</t>
  </si>
  <si>
    <t>MFL16S20_F0042+20201127-162930-1_000.dat1IN.bin+ 14</t>
  </si>
  <si>
    <t>MFL16S20_F0041</t>
  </si>
  <si>
    <t>MFL16S20_F0041+20201127-162930-1_000.dat1IN.bin+ 15</t>
  </si>
  <si>
    <t>MFL16S20_F0045</t>
  </si>
  <si>
    <t>MFL16S20_F0045+20201127-162930-1_000.dat1IN.bin+ 16</t>
  </si>
  <si>
    <t>MFL16S20_F0046</t>
  </si>
  <si>
    <t>MFL16S20_F0046+20201127-162930-1_000.dat1IN.bin+ 17</t>
  </si>
  <si>
    <t>MFL16S20_F0047</t>
  </si>
  <si>
    <t>MFL16S20_F0047+20201127-162930-1_000.dat1IN.bin+ 18</t>
  </si>
  <si>
    <t>MFL16S20_F0048</t>
  </si>
  <si>
    <t>MFL16S20_F0048+20201127-162930-1_000.dat1IN.bin+ 19</t>
  </si>
  <si>
    <t>MFL16S20_F0025</t>
  </si>
  <si>
    <t>MFL16S20_F0025+20201127-162930-1_000.dat1IN.bin+ 20</t>
  </si>
  <si>
    <t>MFL16S20_F0026</t>
  </si>
  <si>
    <t>MFL16S20_F0026+20201127-162930-1_000.dat1IN.bin+ 21</t>
  </si>
  <si>
    <t>MFL16S20_F0027</t>
  </si>
  <si>
    <t>MFL16S20_F0027+20201127-162930-1_000.dat1IN.bin+ 22</t>
  </si>
  <si>
    <t>MFL16S20_F0049</t>
  </si>
  <si>
    <t>MFL16S20_F0049+20201127-162930-1_000.dat1IN.bin+ 23</t>
  </si>
  <si>
    <t>MFL16S20_F0050</t>
  </si>
  <si>
    <t>MFL16S20_F0050+20201127-162930-1_000.dat1IN.bin+ 24</t>
  </si>
  <si>
    <t>MFL16S20_F0051</t>
  </si>
  <si>
    <t>MFL16S20_F0051+20201127-162930-1_000.dat1IN.bin+ 25</t>
  </si>
  <si>
    <t>MFL16S20_F0052</t>
  </si>
  <si>
    <t>MFL16S20_F0052+20201127-162930-1_000.dat1IN.bin+ 26</t>
  </si>
  <si>
    <t>MFL16S20_F0029</t>
  </si>
  <si>
    <t>MFL16S20_F0029+20201127-162930-1_000.dat1IN.bin+ 27</t>
  </si>
  <si>
    <t>MFL16S20_F0030</t>
  </si>
  <si>
    <t>MFL16S20_F0030+20201127-162930-1_000.dat1IN.bin+ 28</t>
  </si>
  <si>
    <t>MFL16S20_F0031</t>
  </si>
  <si>
    <t>MFL16S20_F0031+20201127-162930-1_000.dat1IN.bin+ 29</t>
  </si>
  <si>
    <t>MFL16S20_F0035</t>
  </si>
  <si>
    <t>MFL16S20_F0035+20201127-162930-1_000.dat1IN.bin+ 30</t>
  </si>
  <si>
    <t>MFL16S20_F0034</t>
  </si>
  <si>
    <t>MFL16S20_F0034+20201127-162930-1_000.dat1IN.bin+ 31</t>
  </si>
  <si>
    <t>MFL16S20_F0033</t>
  </si>
  <si>
    <t>MFL16S20_F0033+20201127-162930-1_000.dat1IN.bin+ 32</t>
  </si>
  <si>
    <t>MFL16S20_F0003</t>
  </si>
  <si>
    <t>MFL16S20_F0003+20201127-162930-1_000.dat1IN.bin+ 33</t>
  </si>
  <si>
    <t>MFL16S20_F0005</t>
  </si>
  <si>
    <t>MFL16S20_F0005+20201127-162930-1_000.dat1IN.bin+ 34</t>
  </si>
  <si>
    <t>MFL16S20_F0007</t>
  </si>
  <si>
    <t>MFL16S20_F0007+20201127-162930-1_000.dat1IN.bin+ 35</t>
  </si>
  <si>
    <t>MFL16S20_F0009</t>
  </si>
  <si>
    <t>MFL16S20_F0009+20201127-162930-1_000.dat1IN.bin+ 36</t>
  </si>
  <si>
    <t>MFL16S20_F0012</t>
  </si>
  <si>
    <t>MFL16S20_F0012+20201127-162930-1_000.dat1IN.bin+ 37</t>
  </si>
  <si>
    <t>MFL16S20_F0020</t>
  </si>
  <si>
    <t>MFL16S20_F0020+20201127-162930-1_000.dat1IN.bin+ 38</t>
  </si>
  <si>
    <t>MFL16S20_F0024</t>
  </si>
  <si>
    <t>MFL16S20_F0024+20201127-162930-1_000.dat1IN.bin+ 39</t>
  </si>
  <si>
    <t>MFL16S20_F0028</t>
  </si>
  <si>
    <t>MFL16S20_F0028+20201127-162930-1_000.dat1IN.bin+ 40</t>
  </si>
  <si>
    <t>MFL16S20_F0032</t>
  </si>
  <si>
    <t>MFL16S20_F0032+20201127-162930-1_000.dat1IN.bin+ 41</t>
  </si>
  <si>
    <t>MFL16S20_F0036</t>
  </si>
  <si>
    <t>MFL16S20_F0036+20201127-162930-1_000.dat1IN.bin+ 42</t>
  </si>
  <si>
    <t>MFL16S20_F0004</t>
  </si>
  <si>
    <t>MFL16S20_F0004+20201127-162930-1_000.dat1IN.bin+ 43</t>
  </si>
  <si>
    <t>MFL16S20_F0006</t>
  </si>
  <si>
    <t>MFL16S20_F0006+20201127-162930-1_000.dat1IN.bin+ 44</t>
  </si>
  <si>
    <t>MFL16S20_F0008</t>
  </si>
  <si>
    <t>MFL16S20_F0008+20201127-162930-1_000.dat1IN.bin+ 45</t>
  </si>
  <si>
    <t>MFL16S20_F0010</t>
  </si>
  <si>
    <t>MFL16S20_F0010+20201127-162930-1_000.dat1IN.bin+ 46</t>
  </si>
  <si>
    <t>MFL16S20_F0011</t>
  </si>
  <si>
    <t>MFL16S20_F0011+20201127-162930-1_000.dat1IN.bin+ 47</t>
  </si>
  <si>
    <t>MFL16S20_F0013</t>
  </si>
  <si>
    <t>MFL16S20_F0013+20201127-162930-1_000.dat1IN.bin+ 48</t>
  </si>
  <si>
    <t>MFL16S20_F0015</t>
  </si>
  <si>
    <t>MFL16S20_F0015+20201127-162930-1_000.dat1IN.bin+ 49</t>
  </si>
  <si>
    <t>MFL16S20_F0014</t>
  </si>
  <si>
    <t>MFL16S20_F0014+20201127-162930-1_000.dat1IN.bin+ 50</t>
  </si>
  <si>
    <t>MFL16S20_F0016</t>
  </si>
  <si>
    <t>MFL16S20_F0016+20201127-162930-1_000.dat1IN.bin+ 51</t>
  </si>
  <si>
    <t>MFL16S20_F0065</t>
  </si>
  <si>
    <t>MFL16S20_F0065+20201127-162930-1_000.dat1IN.bin+ 52</t>
  </si>
  <si>
    <t>MFL16S20_F0086</t>
  </si>
  <si>
    <t>MFL16S20_F0086+20201127-162930-1_000.dat1IN.bin+ 53</t>
  </si>
  <si>
    <t>MFL16S20_F0075</t>
  </si>
  <si>
    <t>MFL16S20_F0075+20201127-162930-1_000.dat1IN.bin+ 54</t>
  </si>
  <si>
    <t>MFL16S20_F0104</t>
  </si>
  <si>
    <t>MFL16S20_F0104+20201127-162930-1_000.dat1IN.bin+ 55</t>
  </si>
  <si>
    <t>MFL16S20_F0105</t>
  </si>
  <si>
    <t>MFL16S20_F0105+20201127-162930-1_000.dat1IN.bin+ 56</t>
  </si>
  <si>
    <t>MFL16S20_F0102</t>
  </si>
  <si>
    <t>MFL16S20_F0102+20201127-162930-1_000.dat1IN.bin+ 57</t>
  </si>
  <si>
    <t>MFL16S20_F0066</t>
  </si>
  <si>
    <t>MFL16S20_F0066+20201127-162930-1_000.dat1IN.bin+ 58</t>
  </si>
  <si>
    <t>MFL16S20_F0067</t>
  </si>
  <si>
    <t>MFL16S20_F0067+20201127-162930-1_000.dat1IN.bin+ 59</t>
  </si>
  <si>
    <t>MFL16S20_F0068</t>
  </si>
  <si>
    <t>MFL16S20_F0068+20201127-162930-1_000.dat1IN.bin+ 60</t>
  </si>
  <si>
    <t>MFL16S20_F0059</t>
  </si>
  <si>
    <t>MFL16S20_F0059+20201127-162930-1_000.dat1IN.bin+ 61</t>
  </si>
  <si>
    <t>MFL16S20_F0057</t>
  </si>
  <si>
    <t>MFL16S20_F0057+20201127-162930-1_000.dat1IN.bin+ 62</t>
  </si>
  <si>
    <t>MFL16S20_F0055</t>
  </si>
  <si>
    <t>MFL16S20_F0055+20201127-162930-1_000.dat1IN.bin+ 63</t>
  </si>
  <si>
    <t>MFL16S20_F0053</t>
  </si>
  <si>
    <t>MFL16S20_F0053+20201127-162930-1_000.dat1IN.bin+ 64</t>
  </si>
  <si>
    <t>MFL16S20_F0054</t>
  </si>
  <si>
    <t>MFL16S20_F0054+20201127-162930-1_000.dat1IN.bin+ 65</t>
  </si>
  <si>
    <t>MFL16S20_F0056</t>
  </si>
  <si>
    <t>MFL16S20_F0056+20201127-162930-1_000.dat1IN.bin+ 66</t>
  </si>
  <si>
    <t>MFL16S20_F0058</t>
  </si>
  <si>
    <t>MFL16S20_F0058+20201127-162930-1_000.dat1IN.bin+ 67</t>
  </si>
  <si>
    <t>MFL16S20_F0060</t>
  </si>
  <si>
    <t>MFL16S20_F0060+20201127-162930-1_000.dat1IN.bin+ 68</t>
  </si>
  <si>
    <t>MFL16S20_F0073</t>
  </si>
  <si>
    <t>MFL16S20_F0073+20201127-162930-1_000.dat1IN.bin+ 69</t>
  </si>
  <si>
    <t>MFL16S20_F0069</t>
  </si>
  <si>
    <t>MFL16S20_F0069+20201127-162930-1_000.dat1IN.bin+ 70</t>
  </si>
  <si>
    <t>MFL16S20_F0070</t>
  </si>
  <si>
    <t>MFL16S20_F0070+20201127-162930-1_000.dat1IN.bin+ 71</t>
  </si>
  <si>
    <t>MFL16S20_F0071</t>
  </si>
  <si>
    <t>MFL16S20_F0071+20201127-162930-1_000.dat1IN.bin+ 72</t>
  </si>
  <si>
    <t>MFL16S20_F0072</t>
  </si>
  <si>
    <t>MFL16S20_F0072+20201127-162930-1_000.dat1IN.bin+ 73</t>
  </si>
  <si>
    <t>MFL16S20_F0074</t>
  </si>
  <si>
    <t>MFL16S20_F0074+20201127-162930-1_000.dat1IN.bin+ 74</t>
  </si>
  <si>
    <t>MFL16S20_F0062</t>
  </si>
  <si>
    <t>MFL16S20_F0062+20201127-162930-1_000.dat1IN.bin+ 75</t>
  </si>
  <si>
    <t>MFL16S20_F0063</t>
  </si>
  <si>
    <t>MFL16S20_F0063+20201127-162930-1_000.dat1IN.bin+ 76</t>
  </si>
  <si>
    <t>MFL16S20_F0064</t>
  </si>
  <si>
    <t>MFL16S20_F0064+20201127-162930-1_000.dat1IN.bin+ 77</t>
  </si>
  <si>
    <t>MFL16S20_F0082</t>
  </si>
  <si>
    <t>MFL16S20_F0082+20201127-162930-1_000.dat1IN.bin+ 78</t>
  </si>
  <si>
    <t>MFL16S20_F0081</t>
  </si>
  <si>
    <t>MFL16S20_F0081+20201127-162930-1_000.dat1IN.bin+ 79</t>
  </si>
  <si>
    <t>MFL16S20_F0080</t>
  </si>
  <si>
    <t>MFL16S20_F0080+20201127-162930-1_000.dat1IN.bin+ 80</t>
  </si>
  <si>
    <t>MFL16S20_F0085</t>
  </si>
  <si>
    <t>MFL16S20_F0085+20201127-162930-1_000.dat1IN.bin+ 81</t>
  </si>
  <si>
    <t>MFL16S20_F0083</t>
  </si>
  <si>
    <t>MFL16S20_F0083+20201127-162930-1_000.dat1IN.bin+ 82</t>
  </si>
  <si>
    <t>MFL16S20_F0076</t>
  </si>
  <si>
    <t>MFL16S20_F0076+20201127-162930-1_000.dat1IN.bin+ 83</t>
  </si>
  <si>
    <t>MFL16S20_F0077</t>
  </si>
  <si>
    <t>MFL16S20_F0077+20201127-162930-1_000.dat1IN.bin+ 84</t>
  </si>
  <si>
    <t>MFL16S20_F0078</t>
  </si>
  <si>
    <t>MFL16S20_F0078+20201127-162930-1_000.dat1IN.bin+ 85</t>
  </si>
  <si>
    <t>MFL16S20_F0079</t>
  </si>
  <si>
    <t>MFL16S20_F0079+20201127-162930-1_000.dat1IN.bin+ 86</t>
  </si>
  <si>
    <t>MFL16S20_F0084</t>
  </si>
  <si>
    <t>MFL16S20_F0084+20201127-162930-1_000.dat1IN.bin+ 87</t>
  </si>
  <si>
    <t>MFL16S20_F0097</t>
  </si>
  <si>
    <t>MFL16S20_F0097+20201127-162930-1_000.dat1IN.bin+ 88</t>
  </si>
  <si>
    <t>MFL16S20_F0096</t>
  </si>
  <si>
    <t>MFL16S20_F0096+20201127-162930-1_000.dat1IN.bin+ 89</t>
  </si>
  <si>
    <t>MFL16S20_F0095</t>
  </si>
  <si>
    <t>MFL16S20_F0095+20201127-162930-1_000.dat1IN.bin+ 90</t>
  </si>
  <si>
    <t>MFL16S20_F0094</t>
  </si>
  <si>
    <t>MFL16S20_F0094+20201127-162930-1_000.dat1IN.bin+ 91</t>
  </si>
  <si>
    <t>MFL16S20_F0101</t>
  </si>
  <si>
    <t>MFL16S20_F0101+20201127-162930-1_000.dat1IN.bin+ 92</t>
  </si>
  <si>
    <t>MFL16S20_F0100</t>
  </si>
  <si>
    <t>MFL16S20_F0100+20201127-162930-1_000.dat1IN.bin+ 93</t>
  </si>
  <si>
    <t>MFL16S20_F0099</t>
  </si>
  <si>
    <t>MFL16S20_F0099+20201127-162930-1_000.dat1IN.bin+ 94</t>
  </si>
  <si>
    <t>MFL16S20_F0098</t>
  </si>
  <si>
    <t>MFL16S20_F0098+20201127-162930-1_000.dat1IN.bin+ 95</t>
  </si>
  <si>
    <t>MFL16S20_F0103</t>
  </si>
  <si>
    <t>MFL16S20_F0103+20201127-162930-1_000.dat1IN.bin+ 96</t>
  </si>
  <si>
    <t>MFL16S20_F0088</t>
  </si>
  <si>
    <t>MFL16S20_F0088+20201127-162930-1_000.dat1IN.bin+ 97</t>
  </si>
  <si>
    <t>MFL16S20_F0090</t>
  </si>
  <si>
    <t>MFL16S20_F0090+20201127-162930-1_000.dat1IN.bin+ 98</t>
  </si>
  <si>
    <t>MFL16S20_F0087</t>
  </si>
  <si>
    <t>MFL16S20_F0087+20201127-162930-1_000.dat1IN.bin+ 99</t>
  </si>
  <si>
    <t>MFL16S20_F0089</t>
  </si>
  <si>
    <t>MFL16S20_F0089+20201127-162930-1_000.dat1IN.bin+100</t>
  </si>
  <si>
    <t>MFL16S20_F0091</t>
  </si>
  <si>
    <t>MFL16S20_F0091+20201127-162930-1_000.dat1IN.bin+101</t>
  </si>
  <si>
    <t>MFL16S20_F0092</t>
  </si>
  <si>
    <t>MFL16S20_F0092+20201127-162930-1_000.dat1IN.bin+102</t>
  </si>
  <si>
    <t>MFL16S20_F0093</t>
  </si>
  <si>
    <t>MFL16S20_F0093+20201127-162930-1_000.dat1IN.bin+103</t>
  </si>
  <si>
    <t>MFL16S20_F0159</t>
  </si>
  <si>
    <t>MFL16S20_F0159+20201127-162930-1_000.dat1IN.bin+104</t>
  </si>
  <si>
    <t>MFL16S20_F0106</t>
  </si>
  <si>
    <t>MFL16S20_F0106+20201127-162930-1_000.dat1IN.bin+105</t>
  </si>
  <si>
    <t>MFL16S20_F0107</t>
  </si>
  <si>
    <t>MFL16S20_F0107+20201127-162930-1_000.dat1IN.bin+106</t>
  </si>
  <si>
    <t>MFL16S20_F0109</t>
  </si>
  <si>
    <t>MFL16S20_F0109+20201127-162930-1_000.dat1IN.bin+107</t>
  </si>
  <si>
    <t>MFL16S20_F0110</t>
  </si>
  <si>
    <t>MFL16S20_F0110+20201127-162930-1_000.dat1IN.bin+108</t>
  </si>
  <si>
    <t>MFL16S20_F0160</t>
  </si>
  <si>
    <t>MFL16S20_F0160+20201127-162930-1_000.dat1IN.bin+109</t>
  </si>
  <si>
    <t>MFL16S20_F0113</t>
  </si>
  <si>
    <t>MFL16S20_F0113+20201127-162930-1_000.dat1IN.bin+110</t>
  </si>
  <si>
    <t>MFL16S20_F0114</t>
  </si>
  <si>
    <t>MFL16S20_F0114+20201127-162930-1_000.dat1IN.bin+111</t>
  </si>
  <si>
    <t>MFL16S20_F0118</t>
  </si>
  <si>
    <t>MFL16S20_F0118+20201127-162930-1_000.dat1IN.bin+112</t>
  </si>
  <si>
    <t>MFL16S20_F0117</t>
  </si>
  <si>
    <t>MFL16S20_F0117+20201127-162930-1_000.dat1IN.bin+113</t>
  </si>
  <si>
    <t>MFL16S20_F0116</t>
  </si>
  <si>
    <t>MFL16S20_F0116+20201127-162930-1_000.dat1IN.bin+114</t>
  </si>
  <si>
    <t>MFL16S20_F0112</t>
  </si>
  <si>
    <t>MFL16S20_F0112+20201127-162930-1_000.dat1IN.bin+115</t>
  </si>
  <si>
    <t>MFL16S20_F0115</t>
  </si>
  <si>
    <t>MFL16S20_F0115+20201127-162930-1_000.dat1IN.bin+116</t>
  </si>
  <si>
    <t>MFL16S20_F0161</t>
  </si>
  <si>
    <t>MFL16S20_F0161+20201127-162930-1_000.dat1IN.bin+117</t>
  </si>
  <si>
    <t>MFL16S20_F0120</t>
  </si>
  <si>
    <t>MFL16S20_F0120+20201127-162930-1_000.dat1IN.bin+118</t>
  </si>
  <si>
    <t>MFL16S20_F0119</t>
  </si>
  <si>
    <t>MFL16S20_F0119+20201127-162930-1_000.dat1IN.bin+119</t>
  </si>
  <si>
    <t>MFL16S20_F0122</t>
  </si>
  <si>
    <t>MFL16S20_F0122+20201127-162930-1_000.dat1IN.bin+120</t>
  </si>
  <si>
    <t>MFL16S20_F0121</t>
  </si>
  <si>
    <t>MFL16S20_F0121+20201127-162930-1_000.dat1IN.bin+121</t>
  </si>
  <si>
    <t>MFL16S20_F0124</t>
  </si>
  <si>
    <t>MFL16S20_F0124+20201127-162930-1_000.dat1IN.bin+122</t>
  </si>
  <si>
    <t>MFL16S20_F0125</t>
  </si>
  <si>
    <t>MFL16S20_F0125+20201127-162930-1_000.dat1IN.bin+123</t>
  </si>
  <si>
    <t>MFL16S20_F0123</t>
  </si>
  <si>
    <t>MFL16S20_F0123+20201127-162930-1_000.dat1IN.bin+124</t>
  </si>
  <si>
    <t>MFL16S20_F0162</t>
  </si>
  <si>
    <t>MFL16S20_F0162+20201127-162930-1_000.dat1IN.bin+125</t>
  </si>
  <si>
    <t>MFL16S20_F0127</t>
  </si>
  <si>
    <t>MFL16S20_F0127+20201127-162930-1_000.dat1IN.bin+126</t>
  </si>
  <si>
    <t>MFL16S20_F0130</t>
  </si>
  <si>
    <t>MFL16S20_F0130+20201127-162930-1_000.dat1IN.bin+127</t>
  </si>
  <si>
    <t>MFL16S20_F0126</t>
  </si>
  <si>
    <t>MFL16S20_F0126+20201127-162930-1_000.dat1IN.bin+128</t>
  </si>
  <si>
    <t>MFL16S20_F0129</t>
  </si>
  <si>
    <t>MFL16S20_F0129+20201127-162930-1_000.dat1IN.bin+129</t>
  </si>
  <si>
    <t>MFL16S20_F0163</t>
  </si>
  <si>
    <t>MFL16S20_F0163+20201127-162930-1_000.dat1IN.bin+130</t>
  </si>
  <si>
    <t>MFL16S20_F0132</t>
  </si>
  <si>
    <t>MFL16S20_F0132+20201127-162930-1_000.dat1IN.bin+131</t>
  </si>
  <si>
    <t>MFL16S20_F0019</t>
  </si>
  <si>
    <t>MFL16S20_F0019+20201127-162930-1_000.dat1IN.bin+132</t>
  </si>
  <si>
    <t>MFL16S20_F0061</t>
  </si>
  <si>
    <t>MFL16S20_F0061+20201127-162930-1_000.dat1IN.bin+133</t>
  </si>
  <si>
    <t>MFL16S20_F0108</t>
  </si>
  <si>
    <t>MFL16S20_F0108+20201127-162930-1_000.dat1IN.bin+134</t>
  </si>
  <si>
    <t>MFL16S20_F0111</t>
  </si>
  <si>
    <t>MFL16S20_F0111+20201127-162930-1_000.dat1IN.bin+135</t>
  </si>
  <si>
    <t>MFL16S20_F0128</t>
  </si>
  <si>
    <t>MFL16S20_F0128+20201127-162930-1_000.dat1IN.bin+136</t>
  </si>
  <si>
    <t>MFL16S20_F0131</t>
  </si>
  <si>
    <t>MFL16S20_F0131+20201127-162930-1_000.dat1IN.bin+137</t>
  </si>
  <si>
    <t>MFL16S20_F0138</t>
  </si>
  <si>
    <t>MFL16S20_F0138+20201127-162930-1_000.dat1IN.bin+138</t>
  </si>
  <si>
    <t>MFL16S20_F0141</t>
  </si>
  <si>
    <t>MFL16S20_F0141+20201127-162930-1_000.dat1IN.bin+139</t>
  </si>
  <si>
    <t>MFL16S20_F0144</t>
  </si>
  <si>
    <t>MFL16S20_F0144+20201127-162930-1_000.dat1IN.bin+140</t>
  </si>
  <si>
    <t>MFL16S20_F0148</t>
  </si>
  <si>
    <t>MFL16S20_F0148+20201127-162930-1_000.dat1IN.bin+141</t>
  </si>
  <si>
    <t>MFL16S20_F0151</t>
  </si>
  <si>
    <t>MFL16S20_F0151+20201127-162930-1_000.dat1IN.bin+142</t>
  </si>
  <si>
    <t>MFL16S20_F0154</t>
  </si>
  <si>
    <t>MFL16S20_F0154+20201127-162930-1_000.dat1IN.bin+143</t>
  </si>
  <si>
    <t>MFL16S20_F0158</t>
  </si>
  <si>
    <t>MFL16S20_F0158+20201127-162930-1_000.dat1IN.bin+144</t>
  </si>
  <si>
    <t>MFL16S20_F0164</t>
  </si>
  <si>
    <t>MFL16S20_F0164+20201127-162930-1_000.dat1IN.bin+145</t>
  </si>
  <si>
    <t>MFL16S20_F0137</t>
  </si>
  <si>
    <t>MFL16S20_F0137+20201127-162930-1_000.dat1IN.bin+146</t>
  </si>
  <si>
    <t>MFL16S20_F0140</t>
  </si>
  <si>
    <t>MFL16S20_F0140+20201127-162930-1_000.dat1IN.bin+147</t>
  </si>
  <si>
    <t>MFL16S20_F0166</t>
  </si>
  <si>
    <t>MFL16S20_F0166+20201127-162930-1_000.dat1IN.bin+148</t>
  </si>
  <si>
    <t>MFL16S20_F0147</t>
  </si>
  <si>
    <t>MFL16S20_F0147+20201127-162930-1_000.dat1IN.bin+149</t>
  </si>
  <si>
    <t>MFL16S20_F0150</t>
  </si>
  <si>
    <t>MFL16S20_F0150+20201127-162930-1_000.dat1IN.bin+150</t>
  </si>
  <si>
    <t>MFL16S20_F0168</t>
  </si>
  <si>
    <t>MFL16S20_F0168+20201127-162930-1_000.dat1IN.bin+151</t>
  </si>
  <si>
    <t>MFL16S20_F0157</t>
  </si>
  <si>
    <t>MFL16S20_F0157+20201127-162930-1_000.dat1IN.bin+152</t>
  </si>
  <si>
    <t>MFL16S20_F0133</t>
  </si>
  <si>
    <t>MFL16S20_F0133+20201127-162930-1_000.dat1IN.bin+153</t>
  </si>
  <si>
    <t>MFL16S20_F0136</t>
  </si>
  <si>
    <t>MFL16S20_F0136+20201127-162930-1_000.dat1IN.bin+154</t>
  </si>
  <si>
    <t>MFL16S20_F0139</t>
  </si>
  <si>
    <t>MFL16S20_F0139+20201127-162930-1_000.dat1IN.bin+155</t>
  </si>
  <si>
    <t>MFL16S20_F0143</t>
  </si>
  <si>
    <t>MFL16S20_F0143+20201127-162930-1_000.dat1IN.bin+156</t>
  </si>
  <si>
    <t>MFL16S20_F0146</t>
  </si>
  <si>
    <t>MFL16S20_F0146+20201127-162930-1_000.dat1IN.bin+157</t>
  </si>
  <si>
    <t>MFL16S20_F0149</t>
  </si>
  <si>
    <t>MFL16S20_F0149+20201127-162930-1_000.dat1IN.bin+158</t>
  </si>
  <si>
    <t>MFL16S20_F0153</t>
  </si>
  <si>
    <t>MFL16S20_F0153+20201127-162930-1_000.dat1IN.bin+159</t>
  </si>
  <si>
    <t>MFL16S20_F0156</t>
  </si>
  <si>
    <t>MFL16S20_F0156+20201127-162930-1_000.dat1IN.bin+160</t>
  </si>
  <si>
    <t>MFL16S20_F0135</t>
  </si>
  <si>
    <t>MFL16S20_F0135+20201127-162930-1_000.dat1IN.bin+161</t>
  </si>
  <si>
    <t>MFL16S20_F0165</t>
  </si>
  <si>
    <t>MFL16S20_F0165+20201127-162930-1_000.dat1IN.bin+162</t>
  </si>
  <si>
    <t>MFL16S20_F0142</t>
  </si>
  <si>
    <t>MFL16S20_F0142+20201127-162930-1_000.dat1IN.bin+163</t>
  </si>
  <si>
    <t>MFL16S20_F0145</t>
  </si>
  <si>
    <t>MFL16S20_F0145+20201127-162930-1_000.dat1IN.bin+164</t>
  </si>
  <si>
    <t>MFL16S20_F0167</t>
  </si>
  <si>
    <t>MFL16S20_F0167+20201127-162930-1_000.dat1IN.bin+165</t>
  </si>
  <si>
    <t>MFL16S20_F0152</t>
  </si>
  <si>
    <t>MFL16S20_F0152+20201127-162930-1_000.dat1IN.bin+166</t>
  </si>
  <si>
    <t>MFL16S20_F0155</t>
  </si>
  <si>
    <t>MFL16S20_F0155+20201127-162930-1_000.dat1IN.bin+167</t>
  </si>
  <si>
    <t>MFL16S20_F0169</t>
  </si>
  <si>
    <t>MFL16S20_F0169+20201127-162930-1_000.dat1IN.bin+168</t>
  </si>
  <si>
    <t>MFL16S20_F0134</t>
  </si>
  <si>
    <t>MFL16S20_F0134+20201127-162930-1_000.dat1IN.bin+169</t>
  </si>
  <si>
    <t>20201203-160802-1_000.dat1IN.bin</t>
  </si>
  <si>
    <t>MFL16S20_F0001+20201203-160802-1_000.dat1IN.bin+  1</t>
  </si>
  <si>
    <t>MFL16S20_F0018+20201203-160802-1_000.dat1IN.bin+  2</t>
  </si>
  <si>
    <t>MFL16S20_F0017+20201203-160802-1_000.dat1IN.bin+  3</t>
  </si>
  <si>
    <t>MFL16S20_F0002+20201203-160802-1_000.dat1IN.bin+  4</t>
  </si>
  <si>
    <t>MFL16S20_F0040+20201203-160802-1_000.dat1IN.bin+  5</t>
  </si>
  <si>
    <t>MFL16S20_F0039+20201203-160802-1_000.dat1IN.bin+  6</t>
  </si>
  <si>
    <t>MFL16S20_F0038+20201203-160802-1_000.dat1IN.bin+  7</t>
  </si>
  <si>
    <t>MFL16S20_F0019+20201203-160802-1_000.dat1IN.bin+  8</t>
  </si>
  <si>
    <t>MFL16S20_F0020+20201203-160802-1_000.dat1IN.bin+  9</t>
  </si>
  <si>
    <t>MFL16S20_F0037+20201203-160802-1_000.dat1IN.bin+ 10</t>
  </si>
  <si>
    <t>MFL16S20_F0044+20201203-160802-1_000.dat1IN.bin+ 11</t>
  </si>
  <si>
    <t>MFL16S20_F0048+20201203-160802-1_000.dat1IN.bin+ 12</t>
  </si>
  <si>
    <t>MFL16S20_F0052+20201203-160802-1_000.dat1IN.bin+ 13</t>
  </si>
  <si>
    <t>MFL16S20_F0043+20201203-160802-1_000.dat1IN.bin+ 14</t>
  </si>
  <si>
    <t>MFL16S20_F0047+20201203-160802-1_000.dat1IN.bin+ 15</t>
  </si>
  <si>
    <t>MFL16S20_F0051+20201203-160802-1_000.dat1IN.bin+ 16</t>
  </si>
  <si>
    <t>MFL16S20_F0042+20201203-160802-1_000.dat1IN.bin+ 17</t>
  </si>
  <si>
    <t>MFL16S20_F0046+20201203-160802-1_000.dat1IN.bin+ 18</t>
  </si>
  <si>
    <t>MFL16S20_F0050+20201203-160802-1_000.dat1IN.bin+ 19</t>
  </si>
  <si>
    <t>MFL16S20_F0041+20201203-160802-1_000.dat1IN.bin+ 20</t>
  </si>
  <si>
    <t>MFL16S20_F0045+20201203-160802-1_000.dat1IN.bin+ 21</t>
  </si>
  <si>
    <t>MFL16S20_F0049+20201203-160802-1_000.dat1IN.bin+ 22</t>
  </si>
  <si>
    <t>MFL16S20_F0024+20201203-160802-1_000.dat1IN.bin+ 23</t>
  </si>
  <si>
    <t>MFL16S20_F0028+20201203-160802-1_000.dat1IN.bin+ 24</t>
  </si>
  <si>
    <t>MFL16S20_F0032+20201203-160802-1_000.dat1IN.bin+ 25</t>
  </si>
  <si>
    <t>MFL16S20_F0036+20201203-160802-1_000.dat1IN.bin+ 26</t>
  </si>
  <si>
    <t>MFL16S20_F0023+20201203-160802-1_000.dat1IN.bin+ 27</t>
  </si>
  <si>
    <t>MFL16S20_F0027+20201203-160802-1_000.dat1IN.bin+ 28</t>
  </si>
  <si>
    <t>MFL16S20_F0031+20201203-160802-1_000.dat1IN.bin+ 29</t>
  </si>
  <si>
    <t>MFL16S20_F0035+20201203-160802-1_000.dat1IN.bin+ 30</t>
  </si>
  <si>
    <t>MFL16S20_F0022+20201203-160802-1_000.dat1IN.bin+ 31</t>
  </si>
  <si>
    <t>MFL16S20_F0026+20201203-160802-1_000.dat1IN.bin+ 32</t>
  </si>
  <si>
    <t>MFL16S20_F0030+20201203-160802-1_000.dat1IN.bin+ 33</t>
  </si>
  <si>
    <t>MFL16S20_F0034+20201203-160802-1_000.dat1IN.bin+ 34</t>
  </si>
  <si>
    <t>MFL16S20_F0021+20201203-160802-1_000.dat1IN.bin+ 35</t>
  </si>
  <si>
    <t>MFL16S20_F0025+20201203-160802-1_000.dat1IN.bin+ 36</t>
  </si>
  <si>
    <t>MFL16S20_F0029+20201203-160802-1_000.dat1IN.bin+ 37</t>
  </si>
  <si>
    <t>MFL16S20_F0033+20201203-160802-1_000.dat1IN.bin+ 38</t>
  </si>
  <si>
    <t>MFL16S20_F0011+20201203-160802-1_000.dat1IN.bin+ 39</t>
  </si>
  <si>
    <t>MFL16S20_F0012+20201203-160802-1_000.dat1IN.bin+ 40</t>
  </si>
  <si>
    <t>MFL16S20_F0013+20201203-160802-1_000.dat1IN.bin+ 41</t>
  </si>
  <si>
    <t>MFL16S20_F0014+20201203-160802-1_000.dat1IN.bin+ 42</t>
  </si>
  <si>
    <t>MFL16S20_F0015+20201203-160802-1_000.dat1IN.bin+ 43</t>
  </si>
  <si>
    <t>MFL16S20_F0016+20201203-160802-1_000.dat1IN.bin+ 44</t>
  </si>
  <si>
    <t>MFL16S20_F0004+20201203-160802-1_000.dat1IN.bin+ 45</t>
  </si>
  <si>
    <t>MFL16S20_F0006+20201203-160802-1_000.dat1IN.bin+ 46</t>
  </si>
  <si>
    <t>MFL16S20_F0008+20201203-160802-1_000.dat1IN.bin+ 47</t>
  </si>
  <si>
    <t>MFL16S20_F0010+20201203-160802-1_000.dat1IN.bin+ 48</t>
  </si>
  <si>
    <t>MFL16S20_F0003+20201203-160802-1_000.dat1IN.bin+ 49</t>
  </si>
  <si>
    <t>MFL16S20_F0005+20201203-160802-1_000.dat1IN.bin+ 50</t>
  </si>
  <si>
    <t>MFL16S20_F0007+20201203-160802-1_000.dat1IN.bin+ 51</t>
  </si>
  <si>
    <t>MFL16S20_F0009+20201203-160802-1_000.dat1IN.bin+ 52</t>
  </si>
  <si>
    <t>MFL16S20_F0065+20201203-160802-1_000.dat1IN.bin+ 53</t>
  </si>
  <si>
    <t>MFL16S20_F0066+20201203-160802-1_000.dat1IN.bin+ 54</t>
  </si>
  <si>
    <t>MFL16S20_F0067+20201203-160802-1_000.dat1IN.bin+ 55</t>
  </si>
  <si>
    <t>MFL16S20_F0068+20201203-160802-1_000.dat1IN.bin+ 56</t>
  </si>
  <si>
    <t>MFL16S20_F0054+20201203-160802-1_000.dat1IN.bin+ 57</t>
  </si>
  <si>
    <t>MFL16S20_F0056+20201203-160802-1_000.dat1IN.bin+ 58</t>
  </si>
  <si>
    <t>MFL16S20_F0058+20201203-160802-1_000.dat1IN.bin+ 59</t>
  </si>
  <si>
    <t>MFL16S20_F0060+20201203-160802-1_000.dat1IN.bin+ 60</t>
  </si>
  <si>
    <t>MFL16S20_F0053+20201203-160802-1_000.dat1IN.bin+ 61</t>
  </si>
  <si>
    <t>MFL16S20_F0055+20201203-160802-1_000.dat1IN.bin+ 62</t>
  </si>
  <si>
    <t>MFL16S20_F0057+20201203-160802-1_000.dat1IN.bin+ 63</t>
  </si>
  <si>
    <t>MFL16S20_F0059+20201203-160802-1_000.dat1IN.bin+ 64</t>
  </si>
  <si>
    <t>MFL16S20_F0061+20201203-160802-1_000.dat1IN.bin+ 65</t>
  </si>
  <si>
    <t>MFL16S20_F0062+20201203-160802-1_000.dat1IN.bin+ 66</t>
  </si>
  <si>
    <t>MFL16S20_F0063+20201203-160802-1_000.dat1IN.bin+ 67</t>
  </si>
  <si>
    <t>MFL16S20_F0064+20201203-160802-1_000.dat1IN.bin+ 68</t>
  </si>
  <si>
    <t>MFL16S20_F0073+20201203-160802-1_000.dat1IN.bin+ 69</t>
  </si>
  <si>
    <t>MFL16S20_F0069+20201203-160802-1_000.dat1IN.bin+ 70</t>
  </si>
  <si>
    <t>MFL16S20_F0070+20201203-160802-1_000.dat1IN.bin+ 71</t>
  </si>
  <si>
    <t>MFL16S20_F0071+20201203-160802-1_000.dat1IN.bin+ 72</t>
  </si>
  <si>
    <t>MFL16S20_F0072+20201203-160802-1_000.dat1IN.bin+ 73</t>
  </si>
  <si>
    <t>MFL16S20_F0074+20201203-160802-1_000.dat1IN.bin+ 74</t>
  </si>
  <si>
    <t>MFL16S20_F0085+20201203-160802-1_000.dat1IN.bin+ 75</t>
  </si>
  <si>
    <t>MFL16S20_F0080+20201203-160802-1_000.dat1IN.bin+ 76</t>
  </si>
  <si>
    <t>MFL16S20_F0081+20201203-160802-1_000.dat1IN.bin+ 77</t>
  </si>
  <si>
    <t>MFL16S20_F0082+20201203-160802-1_000.dat1IN.bin+ 78</t>
  </si>
  <si>
    <t>MFL16S20_F0086+20201203-160802-1_000.dat1IN.bin+ 79</t>
  </si>
  <si>
    <t>MFL16S20_F0083+20201203-160802-1_000.dat1IN.bin+ 80</t>
  </si>
  <si>
    <t>MFL16S20_F0076+20201203-160802-1_000.dat1IN.bin+ 81</t>
  </si>
  <si>
    <t>MFL16S20_F0077+20201203-160802-1_000.dat1IN.bin+ 82</t>
  </si>
  <si>
    <t>MFL16S20_F0078+20201203-160802-1_000.dat1IN.bin+ 83</t>
  </si>
  <si>
    <t>MFL16S20_F0079+20201203-160802-1_000.dat1IN.bin+ 84</t>
  </si>
  <si>
    <t>MFL16S20_F0084+20201203-160802-1_000.dat1IN.bin+ 85</t>
  </si>
  <si>
    <t>MFL16S20_F0091+20201203-160802-1_000.dat1IN.bin+ 86</t>
  </si>
  <si>
    <t>MFL16S20_F0092+20201203-160802-1_000.dat1IN.bin+ 87</t>
  </si>
  <si>
    <t>MFL16S20_F0093+20201203-160802-1_000.dat1IN.bin+ 88</t>
  </si>
  <si>
    <t>MFL16S20_F0075+20201203-160802-1_000.dat1IN.bin+ 89</t>
  </si>
  <si>
    <t>MFL16S20_F0096+20201203-160802-1_000.dat1IN.bin+ 90</t>
  </si>
  <si>
    <t>MFL16S20_F0104+20201203-160802-1_000.dat1IN.bin+ 91</t>
  </si>
  <si>
    <t>MFL16S20_F0100+20201203-160802-1_000.dat1IN.bin+ 92</t>
  </si>
  <si>
    <t>MFL16S20_F0097+20201203-160802-1_000.dat1IN.bin+ 93</t>
  </si>
  <si>
    <t>MFL16S20_F0105+20201203-160802-1_000.dat1IN.bin+ 94</t>
  </si>
  <si>
    <t>MFL16S20_F0088+20201203-160802-1_000.dat1IN.bin+ 95</t>
  </si>
  <si>
    <t>MFL16S20_F0090+20201203-160802-1_000.dat1IN.bin+ 96</t>
  </si>
  <si>
    <t>MFL16S20_F0095+20201203-160802-1_000.dat1IN.bin+ 97</t>
  </si>
  <si>
    <t>MFL16S20_F0099+20201203-160802-1_000.dat1IN.bin+ 98</t>
  </si>
  <si>
    <t>MFL16S20_F0103+20201203-160802-1_000.dat1IN.bin+ 99</t>
  </si>
  <si>
    <t>MFL16S20_F0094+20201203-160802-1_000.dat1IN.bin+100</t>
  </si>
  <si>
    <t>MFL16S20_F0098+20201203-160802-1_000.dat1IN.bin+101</t>
  </si>
  <si>
    <t>MFL16S20_F0102+20201203-160802-1_000.dat1IN.bin+102</t>
  </si>
  <si>
    <t>MFL16S20_F0087+20201203-160802-1_000.dat1IN.bin+103</t>
  </si>
  <si>
    <t>MFL16S20_F0089+20201203-160802-1_000.dat1IN.bin+104</t>
  </si>
  <si>
    <t>MFL16S20_F0159+20201203-160802-1_000.dat1IN.bin+105</t>
  </si>
  <si>
    <t>MFL16S20_F0108+20201203-160802-1_000.dat1IN.bin+106</t>
  </si>
  <si>
    <t>MFL16S20_F0111+20201203-160802-1_000.dat1IN.bin+107</t>
  </si>
  <si>
    <t>MFL16S20_F0114+20201203-160802-1_000.dat1IN.bin+108</t>
  </si>
  <si>
    <t>MFL16S20_F0118+20201203-160802-1_000.dat1IN.bin+109</t>
  </si>
  <si>
    <t>MFL16S20_F0121+20201203-160802-1_000.dat1IN.bin+110</t>
  </si>
  <si>
    <t>MFL16S20_F0124+20201203-160802-1_000.dat1IN.bin+111</t>
  </si>
  <si>
    <t>MFL16S20_F0128+20201203-160802-1_000.dat1IN.bin+112</t>
  </si>
  <si>
    <t>MFL16S20_F0131+20201203-160802-1_000.dat1IN.bin+113</t>
  </si>
  <si>
    <t>MFL16S20_F0107+20201203-160802-1_000.dat1IN.bin+114</t>
  </si>
  <si>
    <t>MFL16S20_F0110+20201203-160802-1_000.dat1IN.bin+115</t>
  </si>
  <si>
    <t>MFL16S20_F0160+20201203-160802-1_000.dat1IN.bin+116</t>
  </si>
  <si>
    <t>MFL16S20_F0117+20201203-160802-1_000.dat1IN.bin+117</t>
  </si>
  <si>
    <t>MFL16S20_F0120+20201203-160802-1_000.dat1IN.bin+118</t>
  </si>
  <si>
    <t>MFL16S20_F0162+20201203-160802-1_000.dat1IN.bin+119</t>
  </si>
  <si>
    <t>MFL16S20_F0127+20201203-160802-1_000.dat1IN.bin+120</t>
  </si>
  <si>
    <t>MFL16S20_F0130+20201203-160802-1_000.dat1IN.bin+121</t>
  </si>
  <si>
    <t>MFL16S20_F0106+20201203-160802-1_000.dat1IN.bin+122</t>
  </si>
  <si>
    <t>MFL16S20_F0109+20201203-160802-1_000.dat1IN.bin+123</t>
  </si>
  <si>
    <t>MFL16S20_F0113+20201203-160802-1_000.dat1IN.bin+124</t>
  </si>
  <si>
    <t>MFL16S20_F0116+20201203-160802-1_000.dat1IN.bin+125</t>
  </si>
  <si>
    <t>MFL16S20_F0119+20201203-160802-1_000.dat1IN.bin+126</t>
  </si>
  <si>
    <t>MFL16S20_F0123+20201203-160802-1_000.dat1IN.bin+127</t>
  </si>
  <si>
    <t>MFL16S20_F0126+20201203-160802-1_000.dat1IN.bin+128</t>
  </si>
  <si>
    <t>MFL16S20_F0129+20201203-160802-1_000.dat1IN.bin+129</t>
  </si>
  <si>
    <t>MFL16S20_F0112+20201203-160802-1_000.dat1IN.bin+130</t>
  </si>
  <si>
    <t>MFL16S20_F0115+20201203-160802-1_000.dat1IN.bin+131</t>
  </si>
  <si>
    <t>MFL16S20_F0161+20201203-160802-1_000.dat1IN.bin+132</t>
  </si>
  <si>
    <t>MFL16S20_F0122+20201203-160802-1_000.dat1IN.bin+133</t>
  </si>
  <si>
    <t>MFL16S20_F0125+20201203-160802-1_000.dat1IN.bin+134</t>
  </si>
  <si>
    <t>MFL16S20_F0163+20201203-160802-1_000.dat1IN.bin+135</t>
  </si>
  <si>
    <t>MFL16S20_F0132+20201203-160802-1_000.dat1IN.bin+136</t>
  </si>
  <si>
    <t>MFL16S20_F0135+20201203-160802-1_000.dat1IN.bin+137</t>
  </si>
  <si>
    <t>MFL16S20_F0165+20201203-160802-1_000.dat1IN.bin+138</t>
  </si>
  <si>
    <t>MFL16S20_F0142+20201203-160802-1_000.dat1IN.bin+139</t>
  </si>
  <si>
    <t>MFL16S20_F0145+20201203-160802-1_000.dat1IN.bin+140</t>
  </si>
  <si>
    <t>MFL16S20_F0167+20201203-160802-1_000.dat1IN.bin+141</t>
  </si>
  <si>
    <t>MFL16S20_F0152+20201203-160802-1_000.dat1IN.bin+142</t>
  </si>
  <si>
    <t>MFL16S20_F0155+20201203-160802-1_000.dat1IN.bin+143</t>
  </si>
  <si>
    <t>MFL16S20_F0169+20201203-160802-1_000.dat1IN.bin+144</t>
  </si>
  <si>
    <t>MFL16S20_F0134+20201203-160802-1_000.dat1IN.bin+145</t>
  </si>
  <si>
    <t>MFL16S20_F0138+20201203-160802-1_000.dat1IN.bin+146</t>
  </si>
  <si>
    <t>MFL16S20_F0141+20201203-160802-1_000.dat1IN.bin+147</t>
  </si>
  <si>
    <t>MFL16S20_F0144+20201203-160802-1_000.dat1IN.bin+148</t>
  </si>
  <si>
    <t>MFL16S20_F0148+20201203-160802-1_000.dat1IN.bin+149</t>
  </si>
  <si>
    <t>MFL16S20_F0151+20201203-160802-1_000.dat1IN.bin+150</t>
  </si>
  <si>
    <t>MFL16S20_F0154+20201203-160802-1_000.dat1IN.bin+151</t>
  </si>
  <si>
    <t>MFL16S20_F0158+20201203-160802-1_000.dat1IN.bin+152</t>
  </si>
  <si>
    <t>MFL16S20_F0164+20201203-160802-1_000.dat1IN.bin+153</t>
  </si>
  <si>
    <t>MFL16S20_F0137+20201203-160802-1_000.dat1IN.bin+154</t>
  </si>
  <si>
    <t>MFL16S20_F0140+20201203-160802-1_000.dat1IN.bin+155</t>
  </si>
  <si>
    <t>MFL16S20_F0166+20201203-160802-1_000.dat1IN.bin+156</t>
  </si>
  <si>
    <t>MFL16S20_F0147+20201203-160802-1_000.dat1IN.bin+157</t>
  </si>
  <si>
    <t>MFL16S20_F0150+20201203-160802-1_000.dat1IN.bin+158</t>
  </si>
  <si>
    <t>MFL16S20_F0168+20201203-160802-1_000.dat1IN.bin+159</t>
  </si>
  <si>
    <t>MFL16S20_F0157+20201203-160802-1_000.dat1IN.bin+160</t>
  </si>
  <si>
    <t>MFL16S20_F0133+20201203-160802-1_000.dat1IN.bin+161</t>
  </si>
  <si>
    <t>MFL16S20_F0136+20201203-160802-1_000.dat1IN.bin+162</t>
  </si>
  <si>
    <t>MFL16S20_F0139+20201203-160802-1_000.dat1IN.bin+163</t>
  </si>
  <si>
    <t>MFL16S20_F0143+20201203-160802-1_000.dat1IN.bin+164</t>
  </si>
  <si>
    <t>MFL16S20_F0146+20201203-160802-1_000.dat1IN.bin+165</t>
  </si>
  <si>
    <t>MFL16S20_F0149+20201203-160802-1_000.dat1IN.bin+166</t>
  </si>
  <si>
    <t>MFL16S20_F0153+20201203-160802-1_000.dat1IN.bin+167</t>
  </si>
  <si>
    <t>MFL16S20_F0156+20201203-160802-1_000.dat1IN.bin+168</t>
  </si>
  <si>
    <t>MFL16S20_F0101+20201203-160802-1_000.dat1IN.bin+169</t>
  </si>
  <si>
    <t>20201204-110644-1_000.dat1IN.bin</t>
  </si>
  <si>
    <t>MFL16S20_F0002+20201204-110644-1_000.dat1IN.bin+  1</t>
  </si>
  <si>
    <t>MFL16S20_F0039+20201204-110644-1_000.dat1IN.bin+  2</t>
  </si>
  <si>
    <t>MFL16S20_F0043+20201204-110644-1_000.dat1IN.bin+  3</t>
  </si>
  <si>
    <t>MFL16S20_F0047+20201204-110644-1_000.dat1IN.bin+  4</t>
  </si>
  <si>
    <t>MFL16S20_F0051+20201204-110644-1_000.dat1IN.bin+  5</t>
  </si>
  <si>
    <t>MFL16S20_F0040+20201204-110644-1_000.dat1IN.bin+  6</t>
  </si>
  <si>
    <t>MFL16S20_F0044+20201204-110644-1_000.dat1IN.bin+  7</t>
  </si>
  <si>
    <t>MFL16S20_F0048+20201204-110644-1_000.dat1IN.bin+  8</t>
  </si>
  <si>
    <t>MFL16S20_F0052+20201204-110644-1_000.dat1IN.bin+  9</t>
  </si>
  <si>
    <t>MFL16S20_F0038+20201204-110644-1_000.dat1IN.bin+ 10</t>
  </si>
  <si>
    <t>MFL16S20_F0042+20201204-110644-1_000.dat1IN.bin+ 11</t>
  </si>
  <si>
    <t>MFL16S20_F0046+20201204-110644-1_000.dat1IN.bin+ 12</t>
  </si>
  <si>
    <t>MFL16S20_F0050+20201204-110644-1_000.dat1IN.bin+ 13</t>
  </si>
  <si>
    <t>MFL16S20_F0037+20201204-110644-1_000.dat1IN.bin+ 14</t>
  </si>
  <si>
    <t>MFL16S20_F0041+20201204-110644-1_000.dat1IN.bin+ 15</t>
  </si>
  <si>
    <t>MFL16S20_F0045+20201204-110644-1_000.dat1IN.bin+ 16</t>
  </si>
  <si>
    <t>MFL16S20_F0049+20201204-110644-1_000.dat1IN.bin+ 17</t>
  </si>
  <si>
    <t>MFL16S20_F0001+20201204-110644-1_000.dat1IN.bin+ 18</t>
  </si>
  <si>
    <t>MFL16S20_F0018+20201204-110644-1_000.dat1IN.bin+ 19</t>
  </si>
  <si>
    <t>MFL16S20_F0022+20201204-110644-1_000.dat1IN.bin+ 20</t>
  </si>
  <si>
    <t>MFL16S20_F0026+20201204-110644-1_000.dat1IN.bin+ 21</t>
  </si>
  <si>
    <t>MFL16S20_F0030+20201204-110644-1_000.dat1IN.bin+ 22</t>
  </si>
  <si>
    <t>MFL16S20_F0034+20201204-110644-1_000.dat1IN.bin+ 23</t>
  </si>
  <si>
    <t>MFL16S20_F0019+20201204-110644-1_000.dat1IN.bin+ 24</t>
  </si>
  <si>
    <t>MFL16S20_F0023+20201204-110644-1_000.dat1IN.bin+ 25</t>
  </si>
  <si>
    <t>MFL16S20_F0027+20201204-110644-1_000.dat1IN.bin+ 26</t>
  </si>
  <si>
    <t>MFL16S20_F0031+20201204-110644-1_000.dat1IN.bin+ 27</t>
  </si>
  <si>
    <t>MFL16S20_F0035+20201204-110644-1_000.dat1IN.bin+ 28</t>
  </si>
  <si>
    <t>MFL16S20_F0020+20201204-110644-1_000.dat1IN.bin+ 29</t>
  </si>
  <si>
    <t>MFL16S20_F0024+20201204-110644-1_000.dat1IN.bin+ 30</t>
  </si>
  <si>
    <t>MFL16S20_F0028+20201204-110644-1_000.dat1IN.bin+ 31</t>
  </si>
  <si>
    <t>MFL16S20_F0032+20201204-110644-1_000.dat1IN.bin+ 32</t>
  </si>
  <si>
    <t>MFL16S20_F0036+20201204-110644-1_000.dat1IN.bin+ 33</t>
  </si>
  <si>
    <t>MFL16S20_F0017+20201204-110644-1_000.dat1IN.bin+ 34</t>
  </si>
  <si>
    <t>MFL16S20_F0021+20201204-110644-1_000.dat1IN.bin+ 35</t>
  </si>
  <si>
    <t>MFL16S20_F0025+20201204-110644-1_000.dat1IN.bin+ 36</t>
  </si>
  <si>
    <t>MFL16S20_F0029+20201204-110644-1_000.dat1IN.bin+ 37</t>
  </si>
  <si>
    <t>MFL16S20_F0033+20201204-110644-1_000.dat1IN.bin+ 38</t>
  </si>
  <si>
    <t>MFL16S20_F0003+20201204-110644-1_000.dat1IN.bin+ 39</t>
  </si>
  <si>
    <t>MFL16S20_F0005+20201204-110644-1_000.dat1IN.bin+ 40</t>
  </si>
  <si>
    <t>MFL16S20_F0007+20201204-110644-1_000.dat1IN.bin+ 41</t>
  </si>
  <si>
    <t>MFL16S20_F0009+20201204-110644-1_000.dat1IN.bin+ 42</t>
  </si>
  <si>
    <t>MFL16S20_F0012+20201204-110644-1_000.dat1IN.bin+ 43</t>
  </si>
  <si>
    <t>MFL16S20_F0014+20201204-110644-1_000.dat1IN.bin+ 44</t>
  </si>
  <si>
    <t>MFL16S20_F0016+20201204-110644-1_000.dat1IN.bin+ 45</t>
  </si>
  <si>
    <t>MFL16S20_F0011+20201204-110644-1_000.dat1IN.bin+ 46</t>
  </si>
  <si>
    <t>MFL16S20_F0013+20201204-110644-1_000.dat1IN.bin+ 47</t>
  </si>
  <si>
    <t>MFL16S20_F0015+20201204-110644-1_000.dat1IN.bin+ 48</t>
  </si>
  <si>
    <t>MFL16S20_F0004+20201204-110644-1_000.dat1IN.bin+ 49</t>
  </si>
  <si>
    <t>MFL16S20_F0006+20201204-110644-1_000.dat1IN.bin+ 50</t>
  </si>
  <si>
    <t>MFL16S20_F0008+20201204-110644-1_000.dat1IN.bin+ 51</t>
  </si>
  <si>
    <t>MFL16S20_F0010+20201204-110644-1_000.dat1IN.bin+ 52</t>
  </si>
  <si>
    <t>MFL16S20_F0053+20201204-110644-1_000.dat1IN.bin+ 53</t>
  </si>
  <si>
    <t>MFL16S20_F0055+20201204-110644-1_000.dat1IN.bin+ 54</t>
  </si>
  <si>
    <t>MFL16S20_F0057+20201204-110644-1_000.dat1IN.bin+ 55</t>
  </si>
  <si>
    <t>MFL16S20_F0059+20201204-110644-1_000.dat1IN.bin+ 56</t>
  </si>
  <si>
    <t>MFL16S20_F0054+20201204-110644-1_000.dat1IN.bin+ 57</t>
  </si>
  <si>
    <t>MFL16S20_F0056+20201204-110644-1_000.dat1IN.bin+ 58</t>
  </si>
  <si>
    <t>MFL16S20_F0058+20201204-110644-1_000.dat1IN.bin+ 59</t>
  </si>
  <si>
    <t>MFL16S20_F0060+20201204-110644-1_000.dat1IN.bin+ 60</t>
  </si>
  <si>
    <t>MFL16S20_F0065+20201204-110644-1_000.dat1IN.bin+ 61</t>
  </si>
  <si>
    <t>MFL16S20_F0066+20201204-110644-1_000.dat1IN.bin+ 62</t>
  </si>
  <si>
    <t>MFL16S20_F0067+20201204-110644-1_000.dat1IN.bin+ 63</t>
  </si>
  <si>
    <t>MFL16S20_F0068+20201204-110644-1_000.dat1IN.bin+ 64</t>
  </si>
  <si>
    <t>MFL16S20_F0061+20201204-110644-1_000.dat1IN.bin+ 65</t>
  </si>
  <si>
    <t>MFL16S20_F0062+20201204-110644-1_000.dat1IN.bin+ 66</t>
  </si>
  <si>
    <t>MFL16S20_F0063+20201204-110644-1_000.dat1IN.bin+ 67</t>
  </si>
  <si>
    <t>MFL16S20_F0064+20201204-110644-1_000.dat1IN.bin+ 68</t>
  </si>
  <si>
    <t>MFL16S20_F0073+20201204-110644-1_000.dat1IN.bin+ 69</t>
  </si>
  <si>
    <t>MFL16S20_F0069+20201204-110644-1_000.dat1IN.bin+ 70</t>
  </si>
  <si>
    <t>MFL16S20_F0070+20201204-110644-1_000.dat1IN.bin+ 71</t>
  </si>
  <si>
    <t>MFL16S20_F0071+20201204-110644-1_000.dat1IN.bin+ 72</t>
  </si>
  <si>
    <t>MFL16S20_F0072+20201204-110644-1_000.dat1IN.bin+ 73</t>
  </si>
  <si>
    <t>MFL16S20_F0074+20201204-110644-1_000.dat1IN.bin+ 74</t>
  </si>
  <si>
    <t>MFL16S20_F0085+20201204-110644-1_000.dat1IN.bin+ 75</t>
  </si>
  <si>
    <t>MFL16S20_F0080+20201204-110644-1_000.dat1IN.bin+ 76</t>
  </si>
  <si>
    <t>MFL16S20_F0081+20201204-110644-1_000.dat1IN.bin+ 77</t>
  </si>
  <si>
    <t>MFL16S20_F0082+20201204-110644-1_000.dat1IN.bin+ 78</t>
  </si>
  <si>
    <t>MFL16S20_F0086+20201204-110644-1_000.dat1IN.bin+ 79</t>
  </si>
  <si>
    <t>MFL16S20_F0083+20201204-110644-1_000.dat1IN.bin+ 80</t>
  </si>
  <si>
    <t>MFL16S20_F0076+20201204-110644-1_000.dat1IN.bin+ 81</t>
  </si>
  <si>
    <t>MFL16S20_F0077+20201204-110644-1_000.dat1IN.bin+ 82</t>
  </si>
  <si>
    <t>MFL16S20_F0078+20201204-110644-1_000.dat1IN.bin+ 83</t>
  </si>
  <si>
    <t>MFL16S20_F0079+20201204-110644-1_000.dat1IN.bin+ 84</t>
  </si>
  <si>
    <t>MFL16S20_F0084+20201204-110644-1_000.dat1IN.bin+ 85</t>
  </si>
  <si>
    <t>MFL16S20_F0075+20201204-110644-1_000.dat1IN.bin+ 86</t>
  </si>
  <si>
    <t>MFL16S20_F0096+20201204-110644-1_000.dat1IN.bin+ 87</t>
  </si>
  <si>
    <t>MFL16S20_F0097+20201204-110644-1_000.dat1IN.bin+ 88</t>
  </si>
  <si>
    <t>MFL16S20_F0095+20201204-110644-1_000.dat1IN.bin+ 89</t>
  </si>
  <si>
    <t>MFL16S20_F0094+20201204-110644-1_000.dat1IN.bin+ 90</t>
  </si>
  <si>
    <t>MFL16S20_F0101+20201204-110644-1_000.dat1IN.bin+ 91</t>
  </si>
  <si>
    <t>MFL16S20_F0100+20201204-110644-1_000.dat1IN.bin+ 92</t>
  </si>
  <si>
    <t>MFL16S20_F0099+20201204-110644-1_000.dat1IN.bin+ 93</t>
  </si>
  <si>
    <t>MFL16S20_F0098+20201204-110644-1_000.dat1IN.bin+ 94</t>
  </si>
  <si>
    <t>MFL16S20_F0105+20201204-110644-1_000.dat1IN.bin+ 95</t>
  </si>
  <si>
    <t>MFL16S20_F0104+20201204-110644-1_000.dat1IN.bin+ 96</t>
  </si>
  <si>
    <t>MFL16S20_F0103+20201204-110644-1_000.dat1IN.bin+ 97</t>
  </si>
  <si>
    <t>MFL16S20_F0102+20201204-110644-1_000.dat1IN.bin+ 98</t>
  </si>
  <si>
    <t>MFL16S20_F0087+20201204-110644-1_000.dat1IN.bin+ 99</t>
  </si>
  <si>
    <t>MFL16S20_F0089+20201204-110644-1_000.dat1IN.bin+100</t>
  </si>
  <si>
    <t>MFL16S20_F0088+20201204-110644-1_000.dat1IN.bin+101</t>
  </si>
  <si>
    <t>MFL16S20_F0090+20201204-110644-1_000.dat1IN.bin+102</t>
  </si>
  <si>
    <t>MFL16S20_F0091+20201204-110644-1_000.dat1IN.bin+103</t>
  </si>
  <si>
    <t>MFL16S20_F0092+20201204-110644-1_000.dat1IN.bin+104</t>
  </si>
  <si>
    <t>MFL16S20_F0093+20201204-110644-1_000.dat1IN.bin+105</t>
  </si>
  <si>
    <t>MFL16S20_F0159+20201204-110644-1_000.dat1IN.bin+106</t>
  </si>
  <si>
    <t>MFL16S20_F0112+20201204-110644-1_000.dat1IN.bin+107</t>
  </si>
  <si>
    <t>MFL16S20_F0115+20201204-110644-1_000.dat1IN.bin+108</t>
  </si>
  <si>
    <t>MFL16S20_F0161+20201204-110644-1_000.dat1IN.bin+109</t>
  </si>
  <si>
    <t>MFL16S20_F0122+20201204-110644-1_000.dat1IN.bin+110</t>
  </si>
  <si>
    <t>MFL16S20_F0125+20201204-110644-1_000.dat1IN.bin+111</t>
  </si>
  <si>
    <t>MFL16S20_F0163+20201204-110644-1_000.dat1IN.bin+112</t>
  </si>
  <si>
    <t>MFL16S20_F0132+20201204-110644-1_000.dat1IN.bin+113</t>
  </si>
  <si>
    <t>MFL16S20_F0108+20201204-110644-1_000.dat1IN.bin+114</t>
  </si>
  <si>
    <t>MFL16S20_F0111+20201204-110644-1_000.dat1IN.bin+115</t>
  </si>
  <si>
    <t>MFL16S20_F0114+20201204-110644-1_000.dat1IN.bin+116</t>
  </si>
  <si>
    <t>MFL16S20_F0118+20201204-110644-1_000.dat1IN.bin+117</t>
  </si>
  <si>
    <t>MFL16S20_F0121+20201204-110644-1_000.dat1IN.bin+118</t>
  </si>
  <si>
    <t>MFL16S20_F0124+20201204-110644-1_000.dat1IN.bin+119</t>
  </si>
  <si>
    <t>MFL16S20_F0128+20201204-110644-1_000.dat1IN.bin+120</t>
  </si>
  <si>
    <t>MFL16S20_F0131+20201204-110644-1_000.dat1IN.bin+121</t>
  </si>
  <si>
    <t>MFL16S20_F0106+20201204-110644-1_000.dat1IN.bin+122</t>
  </si>
  <si>
    <t>MFL16S20_F0109+20201204-110644-1_000.dat1IN.bin+123</t>
  </si>
  <si>
    <t>MFL16S20_F0113+20201204-110644-1_000.dat1IN.bin+124</t>
  </si>
  <si>
    <t>MFL16S20_F0116+20201204-110644-1_000.dat1IN.bin+125</t>
  </si>
  <si>
    <t>MFL16S20_F0119+20201204-110644-1_000.dat1IN.bin+126</t>
  </si>
  <si>
    <t>MFL16S20_F0123+20201204-110644-1_000.dat1IN.bin+127</t>
  </si>
  <si>
    <t>MFL16S20_F0126+20201204-110644-1_000.dat1IN.bin+128</t>
  </si>
  <si>
    <t>MFL16S20_F0129+20201204-110644-1_000.dat1IN.bin+129</t>
  </si>
  <si>
    <t>MFL16S20_F0110+20201204-110644-1_000.dat1IN.bin+130</t>
  </si>
  <si>
    <t>MFL16S20_F0107+20201204-110644-1_000.dat1IN.bin+131</t>
  </si>
  <si>
    <t>MFL16S20_F0160+20201204-110644-1_000.dat1IN.bin+132</t>
  </si>
  <si>
    <t>MFL16S20_F0117+20201204-110644-1_000.dat1IN.bin+133</t>
  </si>
  <si>
    <t>MFL16S20_F0120+20201204-110644-1_000.dat1IN.bin+134</t>
  </si>
  <si>
    <t>MFL16S20_F0162+20201204-110644-1_000.dat1IN.bin+135</t>
  </si>
  <si>
    <t>MFL16S20_F0127+20201204-110644-1_000.dat1IN.bin+136</t>
  </si>
  <si>
    <t>MFL16S20_F0130+20201204-110644-1_000.dat1IN.bin+137</t>
  </si>
  <si>
    <t>MFL16S20_F0164+20201204-110644-1_000.dat1IN.bin+138</t>
  </si>
  <si>
    <t>MFL16S20_F0137+20201204-110644-1_000.dat1IN.bin+139</t>
  </si>
  <si>
    <t>MFL16S20_F0140+20201204-110644-1_000.dat1IN.bin+140</t>
  </si>
  <si>
    <t>MFL16S20_F0166+20201204-110644-1_000.dat1IN.bin+141</t>
  </si>
  <si>
    <t>MFL16S20_F0147+20201204-110644-1_000.dat1IN.bin+142</t>
  </si>
  <si>
    <t>MFL16S20_F0150+20201204-110644-1_000.dat1IN.bin+143</t>
  </si>
  <si>
    <t>MFL16S20_F0168+20201204-110644-1_000.dat1IN.bin+144</t>
  </si>
  <si>
    <t>MFL16S20_F0157+20201204-110644-1_000.dat1IN.bin+145</t>
  </si>
  <si>
    <t>MFL16S20_F0133+20201204-110644-1_000.dat1IN.bin+146</t>
  </si>
  <si>
    <t>MFL16S20_F0136+20201204-110644-1_000.dat1IN.bin+147</t>
  </si>
  <si>
    <t>MFL16S20_F0139+20201204-110644-1_000.dat1IN.bin+148</t>
  </si>
  <si>
    <t>MFL16S20_F0143+20201204-110644-1_000.dat1IN.bin+149</t>
  </si>
  <si>
    <t>MFL16S20_F0146+20201204-110644-1_000.dat1IN.bin+150</t>
  </si>
  <si>
    <t>MFL16S20_F0149+20201204-110644-1_000.dat1IN.bin+151</t>
  </si>
  <si>
    <t>MFL16S20_F0153+20201204-110644-1_000.dat1IN.bin+152</t>
  </si>
  <si>
    <t>MFL16S20_F0156+20201204-110644-1_000.dat1IN.bin+153</t>
  </si>
  <si>
    <t>MFL16S20_F0135+20201204-110644-1_000.dat1IN.bin+154</t>
  </si>
  <si>
    <t>MFL16S20_F0165+20201204-110644-1_000.dat1IN.bin+155</t>
  </si>
  <si>
    <t>MFL16S20_F0142+20201204-110644-1_000.dat1IN.bin+156</t>
  </si>
  <si>
    <t>MFL16S20_F0145+20201204-110644-1_000.dat1IN.bin+157</t>
  </si>
  <si>
    <t>MFL16S20_F0167+20201204-110644-1_000.dat1IN.bin+158</t>
  </si>
  <si>
    <t>MFL16S20_F0152+20201204-110644-1_000.dat1IN.bin+159</t>
  </si>
  <si>
    <t>MFL16S20_F0155+20201204-110644-1_000.dat1IN.bin+160</t>
  </si>
  <si>
    <t>MFL16S20_F0169+20201204-110644-1_000.dat1IN.bin+161</t>
  </si>
  <si>
    <t>MFL16S20_F0134+20201204-110644-1_000.dat1IN.bin+162</t>
  </si>
  <si>
    <t>MFL16S20_F0138+20201204-110644-1_000.dat1IN.bin+163</t>
  </si>
  <si>
    <t>MFL16S20_F0141+20201204-110644-1_000.dat1IN.bin+164</t>
  </si>
  <si>
    <t>MFL16S20_F0144+20201204-110644-1_000.dat1IN.bin+165</t>
  </si>
  <si>
    <t>MFL16S20_F0148+20201204-110644-1_000.dat1IN.bin+166</t>
  </si>
  <si>
    <t>MFL16S20_F0151+20201204-110644-1_000.dat1IN.bin+167</t>
  </si>
  <si>
    <t>MFL16S20_F0154+20201204-110644-1_000.dat1IN.bin+168</t>
  </si>
  <si>
    <t>MFL16S20_F0158+20201204-110644-1_000.dat1IN.bin+169</t>
  </si>
  <si>
    <t>MFL16S20_F0001+20201204-110644-1_000.dat1IN.bin+170</t>
  </si>
  <si>
    <t>MFL16S20_F0002+20201204-110644-1_000.dat1IN.bin+171</t>
  </si>
  <si>
    <t>MFL16S20_F0039+20201204-110644-1_000.dat1IN.bin+172</t>
  </si>
  <si>
    <t>MFL16S20_F0043+20201204-110644-1_000.dat1IN.bin+173</t>
  </si>
  <si>
    <t>MFL16S20_F0047+20201204-110644-1_000.dat1IN.bin+174</t>
  </si>
  <si>
    <t>MFL16S20_F0051+20201204-110644-1_000.dat1IN.bin+175</t>
  </si>
  <si>
    <t>MFL16S20_F0040+20201204-110644-1_000.dat1IN.bin+176</t>
  </si>
  <si>
    <t>MFL16S20_F0044+20201204-110644-1_000.dat1IN.bin+177</t>
  </si>
  <si>
    <t>MFL16S20_F0048+20201204-110644-1_000.dat1IN.bin+178</t>
  </si>
  <si>
    <t>MFL16S20_F0052+20201204-110644-1_000.dat1IN.bin+179</t>
  </si>
  <si>
    <t>MFL16S20_F0038+20201204-110644-1_000.dat1IN.bin+180</t>
  </si>
  <si>
    <t>MFL16S20_F0042+20201204-110644-1_000.dat1IN.bin+181</t>
  </si>
  <si>
    <t>MFL16S20_F0046+20201204-110644-1_000.dat1IN.bin+182</t>
  </si>
  <si>
    <t>MFL16S20_F0050+20201204-110644-1_000.dat1IN.bin+183</t>
  </si>
  <si>
    <t>MFL16S20_F0037+20201204-110644-1_000.dat1IN.bin+184</t>
  </si>
  <si>
    <t>MFL16S20_F0041+20201204-110644-1_000.dat1IN.bin+185</t>
  </si>
  <si>
    <t>MFL16S20_F0045+20201204-110644-1_000.dat1IN.bin+186</t>
  </si>
  <si>
    <t>MFL16S20_F0049+20201204-110644-1_000.dat1IN.bin+187</t>
  </si>
  <si>
    <t>MFL16S20_F0018+20201204-110644-1_000.dat1IN.bin+188</t>
  </si>
  <si>
    <t>MFL16S20_F0022+20201204-110644-1_000.dat1IN.bin+189</t>
  </si>
  <si>
    <t>MFL16S20_F0026+20201204-110644-1_000.dat1IN.bin+190</t>
  </si>
  <si>
    <t>MFL16S20_F0030+20201204-110644-1_000.dat1IN.bin+191</t>
  </si>
  <si>
    <t>MFL16S20_F0034+20201204-110644-1_000.dat1IN.bin+192</t>
  </si>
  <si>
    <t>MFL16S20_F0017+20201204-110644-1_000.dat1IN.bin+193</t>
  </si>
  <si>
    <t>MFL16S20_F0021+20201204-110644-1_000.dat1IN.bin+194</t>
  </si>
  <si>
    <t>MFL16S20_F0025+20201204-110644-1_000.dat1IN.bin+195</t>
  </si>
  <si>
    <t>MFL16S20_F0029+20201204-110644-1_000.dat1IN.bin+196</t>
  </si>
  <si>
    <t>MFL16S20_F0033+20201204-110644-1_000.dat1IN.bin+197</t>
  </si>
  <si>
    <t>MFL16S20_F0019+20201204-110644-1_000.dat1IN.bin+198</t>
  </si>
  <si>
    <t>MFL16S20_F0023+20201204-110644-1_000.dat1IN.bin+199</t>
  </si>
  <si>
    <t>MFL16S20_F0027+20201204-110644-1_000.dat1IN.bin+200</t>
  </si>
  <si>
    <t>MFL16S20_F0031+20201204-110644-1_000.dat1IN.bin+201</t>
  </si>
  <si>
    <t>MFL16S20_F0035+20201204-110644-1_000.dat1IN.bin+202</t>
  </si>
  <si>
    <t>MFL16S20_F0020+20201204-110644-1_000.dat1IN.bin+203</t>
  </si>
  <si>
    <t>MFL16S20_F0024+20201204-110644-1_000.dat1IN.bin+204</t>
  </si>
  <si>
    <t>MFL16S20_F0028+20201204-110644-1_000.dat1IN.bin+205</t>
  </si>
  <si>
    <t>MFL16S20_F0032+20201204-110644-1_000.dat1IN.bin+206</t>
  </si>
  <si>
    <t>MFL16S20_F0036+20201204-110644-1_000.dat1IN.bin+207</t>
  </si>
  <si>
    <t>MFL16S20_F0003+20201204-110644-1_000.dat1IN.bin+208</t>
  </si>
  <si>
    <t>MFL16S20_F0005+20201204-110644-1_000.dat1IN.bin+209</t>
  </si>
  <si>
    <t>MFL16S20_F0007+20201204-110644-1_000.dat1IN.bin+210</t>
  </si>
  <si>
    <t>MFL16S20_F0009+20201204-110644-1_000.dat1IN.bin+211</t>
  </si>
  <si>
    <t>MFL16S20_F0004+20201204-110644-1_000.dat1IN.bin+212</t>
  </si>
  <si>
    <t>MFL16S20_F0006+20201204-110644-1_000.dat1IN.bin+213</t>
  </si>
  <si>
    <t>MFL16S20_F0008+20201204-110644-1_000.dat1IN.bin+214</t>
  </si>
  <si>
    <t>MFL16S20_F0010+20201204-110644-1_000.dat1IN.bin+215</t>
  </si>
  <si>
    <t>MFL16S20_F0012+20201204-110644-1_000.dat1IN.bin+216</t>
  </si>
  <si>
    <t>MFL16S20_F0014+20201204-110644-1_000.dat1IN.bin+217</t>
  </si>
  <si>
    <t>MFL16S20_F0016+20201204-110644-1_000.dat1IN.bin+218</t>
  </si>
  <si>
    <t>MFL16S20_F0011+20201204-110644-1_000.dat1IN.bin+219</t>
  </si>
  <si>
    <t>MFL16S20_F0013+20201204-110644-1_000.dat1IN.bin+220</t>
  </si>
  <si>
    <t>MFL16S20_F0015+20201204-110644-1_000.dat1IN.bin+221</t>
  </si>
  <si>
    <t>MFL16S20_F0053+20201204-110644-1_000.dat1IN.bin+222</t>
  </si>
  <si>
    <t>MFL16S20_F0055+20201204-110644-1_000.dat1IN.bin+223</t>
  </si>
  <si>
    <t>MFL16S20_F0057+20201204-110644-1_000.dat1IN.bin+224</t>
  </si>
  <si>
    <t>MFL16S20_F0059+20201204-110644-1_000.dat1IN.bin+225</t>
  </si>
  <si>
    <t>MFL16S20_F0054+20201204-110644-1_000.dat1IN.bin+226</t>
  </si>
  <si>
    <t>MFL16S20_F0056+20201204-110644-1_000.dat1IN.bin+227</t>
  </si>
  <si>
    <t>MFL16S20_F0058+20201204-110644-1_000.dat1IN.bin+228</t>
  </si>
  <si>
    <t>MFL16S20_F0060+20201204-110644-1_000.dat1IN.bin+229</t>
  </si>
  <si>
    <t>MFL16S20_F0065+20201204-110644-1_000.dat1IN.bin+230</t>
  </si>
  <si>
    <t>MFL16S20_F0066+20201204-110644-1_000.dat1IN.bin+231</t>
  </si>
  <si>
    <t>MFL16S20_F0067+20201204-110644-1_000.dat1IN.bin+232</t>
  </si>
  <si>
    <t>MFL16S20_F0068+20201204-110644-1_000.dat1IN.bin+233</t>
  </si>
  <si>
    <t>MFL16S20_F0073+20201204-110644-1_000.dat1IN.bin+234</t>
  </si>
  <si>
    <t>MFL16S20_F0069+20201204-110644-1_000.dat1IN.bin+235</t>
  </si>
  <si>
    <t>MFL16S20_F0070+20201204-110644-1_000.dat1IN.bin+236</t>
  </si>
  <si>
    <t>MFL16S20_F0071+20201204-110644-1_000.dat1IN.bin+237</t>
  </si>
  <si>
    <t>MFL16S20_F0072+20201204-110644-1_000.dat1IN.bin+238</t>
  </si>
  <si>
    <t>MFL16S20_F0074+20201204-110644-1_000.dat1IN.bin+239</t>
  </si>
  <si>
    <t>MFL16S20_F0061+20201204-110644-1_000.dat1IN.bin+240</t>
  </si>
  <si>
    <t>MFL16S20_F0062+20201204-110644-1_000.dat1IN.bin+241</t>
  </si>
  <si>
    <t>MFL16S20_F0063+20201204-110644-1_000.dat1IN.bin+242</t>
  </si>
  <si>
    <t>MFL16S20_F0064+20201204-110644-1_000.dat1IN.bin+243</t>
  </si>
  <si>
    <t>MFL16S20_F0083+20201204-110644-1_000.dat1IN.bin+244</t>
  </si>
  <si>
    <t>MFL16S20_F0076+20201204-110644-1_000.dat1IN.bin+245</t>
  </si>
  <si>
    <t>MFL16S20_F0077+20201204-110644-1_000.dat1IN.bin+246</t>
  </si>
  <si>
    <t>MFL16S20_F0078+20201204-110644-1_000.dat1IN.bin+247</t>
  </si>
  <si>
    <t>MFL16S20_F0079+20201204-110644-1_000.dat1IN.bin+248</t>
  </si>
  <si>
    <t>MFL16S20_F0084+20201204-110644-1_000.dat1IN.bin+249</t>
  </si>
  <si>
    <t>MFL16S20_F0085+20201204-110644-1_000.dat1IN.bin+250</t>
  </si>
  <si>
    <t>MFL16S20_F0080+20201204-110644-1_000.dat1IN.bin+251</t>
  </si>
  <si>
    <t>MFL16S20_F0081+20201204-110644-1_000.dat1IN.bin+252</t>
  </si>
  <si>
    <t>MFL16S20_F0082+20201204-110644-1_000.dat1IN.bin+253</t>
  </si>
  <si>
    <t>MFL16S20_F0086+20201204-110644-1_000.dat1IN.bin+254</t>
  </si>
  <si>
    <t>MFL16S20_F0075+20201204-110644-1_000.dat1IN.bin+255</t>
  </si>
  <si>
    <t>MFL16S20_F0096+20201204-110644-1_000.dat1IN.bin+256</t>
  </si>
  <si>
    <t>MFL16S20_F0100+20201204-110644-1_000.dat1IN.bin+257</t>
  </si>
  <si>
    <t>MFL16S20_F0104+20201204-110644-1_000.dat1IN.bin+258</t>
  </si>
  <si>
    <t>MFL16S20_F0095+20201204-110644-1_000.dat1IN.bin+259</t>
  </si>
  <si>
    <t>MFL16S20_F0099+20201204-110644-1_000.dat1IN.bin+260</t>
  </si>
  <si>
    <t>MFL16S20_F0103+20201204-110644-1_000.dat1IN.bin+261</t>
  </si>
  <si>
    <t>MFL16S20_F0094+20201204-110644-1_000.dat1IN.bin+262</t>
  </si>
  <si>
    <t>MFL16S20_F0098+20201204-110644-1_000.dat1IN.bin+263</t>
  </si>
  <si>
    <t>MFL16S20_F0102+20201204-110644-1_000.dat1IN.bin+264</t>
  </si>
  <si>
    <t>MFL16S20_F0087+20201204-110644-1_000.dat1IN.bin+265</t>
  </si>
  <si>
    <t>MFL16S20_F0089+20201204-110644-1_000.dat1IN.bin+266</t>
  </si>
  <si>
    <t>MFL16S20_F0097+20201204-110644-1_000.dat1IN.bin+267</t>
  </si>
  <si>
    <t>MFL16S20_F0101+20201204-110644-1_000.dat1IN.bin+268</t>
  </si>
  <si>
    <t>MFL16S20_F0105+20201204-110644-1_000.dat1IN.bin+269</t>
  </si>
  <si>
    <t>MFL16S20_F0088+20201204-110644-1_000.dat1IN.bin+270</t>
  </si>
  <si>
    <t>MFL16S20_F0090+20201204-110644-1_000.dat1IN.bin+271</t>
  </si>
  <si>
    <t>MFL16S20_F0091+20201204-110644-1_000.dat1IN.bin+272</t>
  </si>
  <si>
    <t>MFL16S20_F0092+20201204-110644-1_000.dat1IN.bin+273</t>
  </si>
  <si>
    <t>MFL16S20_F0093+20201204-110644-1_000.dat1IN.bin+274</t>
  </si>
  <si>
    <t>MFL16S20_F0159+20201204-110644-1_000.dat1IN.bin+275</t>
  </si>
  <si>
    <t>MFL16S20_F0112+20201204-110644-1_000.dat1IN.bin+276</t>
  </si>
  <si>
    <t>MFL16S20_F0106+20201204-110644-1_000.dat1IN.bin+277</t>
  </si>
  <si>
    <t>MFL16S20_F0109+20201204-110644-1_000.dat1IN.bin+278</t>
  </si>
  <si>
    <t>MFL16S20_F0107+20201204-110644-1_000.dat1IN.bin+279</t>
  </si>
  <si>
    <t>MFL16S20_F0110+20201204-110644-1_000.dat1IN.bin+280</t>
  </si>
  <si>
    <t>MFL16S20_F0115+20201204-110644-1_000.dat1IN.bin+281</t>
  </si>
  <si>
    <t>MFL16S20_F0161+20201204-110644-1_000.dat1IN.bin+282</t>
  </si>
  <si>
    <t>MFL16S20_F0122+20201204-110644-1_000.dat1IN.bin+283</t>
  </si>
  <si>
    <t>MFL16S20_F0125+20201204-110644-1_000.dat1IN.bin+284</t>
  </si>
  <si>
    <t>MFL16S20_F0163+20201204-110644-1_000.dat1IN.bin+285</t>
  </si>
  <si>
    <t>MFL16S20_F0132+20201204-110644-1_000.dat1IN.bin+286</t>
  </si>
  <si>
    <t>MFL16S20_F0113+20201204-110644-1_000.dat1IN.bin+287</t>
  </si>
  <si>
    <t>MFL16S20_F0116+20201204-110644-1_000.dat1IN.bin+288</t>
  </si>
  <si>
    <t>MFL16S20_F0119+20201204-110644-1_000.dat1IN.bin+289</t>
  </si>
  <si>
    <t>MFL16S20_F0123+20201204-110644-1_000.dat1IN.bin+290</t>
  </si>
  <si>
    <t>MFL16S20_F0126+20201204-110644-1_000.dat1IN.bin+291</t>
  </si>
  <si>
    <t>MFL16S20_F0129+20201204-110644-1_000.dat1IN.bin+292</t>
  </si>
  <si>
    <t>MFL16S20_F0160+20201204-110644-1_000.dat1IN.bin+293</t>
  </si>
  <si>
    <t>MFL16S20_F0117+20201204-110644-1_000.dat1IN.bin+294</t>
  </si>
  <si>
    <t>MFL16S20_F0120+20201204-110644-1_000.dat1IN.bin+295</t>
  </si>
  <si>
    <t>MFL16S20_F0162+20201204-110644-1_000.dat1IN.bin+296</t>
  </si>
  <si>
    <t>MFL16S20_F0127+20201204-110644-1_000.dat1IN.bin+297</t>
  </si>
  <si>
    <t>MFL16S20_F0130+20201204-110644-1_000.dat1IN.bin+298</t>
  </si>
  <si>
    <t>MFL16S20_F0135+20201204-110644-1_000.dat1IN.bin+299</t>
  </si>
  <si>
    <t>MFL16S20_F0165+20201204-110644-1_000.dat1IN.bin+300</t>
  </si>
  <si>
    <t>MFL16S20_F0142+20201204-110644-1_000.dat1IN.bin+301</t>
  </si>
  <si>
    <t>MFL16S20_F0145+20201204-110644-1_000.dat1IN.bin+302</t>
  </si>
  <si>
    <t>MFL16S20_F0167+20201204-110644-1_000.dat1IN.bin+303</t>
  </si>
  <si>
    <t>MFL16S20_F0152+20201204-110644-1_000.dat1IN.bin+304</t>
  </si>
  <si>
    <t>MFL16S20_F0155+20201204-110644-1_000.dat1IN.bin+305</t>
  </si>
  <si>
    <t>MFL16S20_F0169+20201204-110644-1_000.dat1IN.bin+306</t>
  </si>
  <si>
    <t>MFL16S20_F0133+20201204-110644-1_000.dat1IN.bin+307</t>
  </si>
  <si>
    <t>MFL16S20_F0136+20201204-110644-1_000.dat1IN.bin+308</t>
  </si>
  <si>
    <t>MFL16S20_F0139+20201204-110644-1_000.dat1IN.bin+309</t>
  </si>
  <si>
    <t>MFL16S20_F0143+20201204-110644-1_000.dat1IN.bin+310</t>
  </si>
  <si>
    <t>MFL16S20_F0146+20201204-110644-1_000.dat1IN.bin+311</t>
  </si>
  <si>
    <t>MFL16S20_F0149+20201204-110644-1_000.dat1IN.bin+312</t>
  </si>
  <si>
    <t>MFL16S20_F0153+20201204-110644-1_000.dat1IN.bin+313</t>
  </si>
  <si>
    <t>MFL16S20_F0156+20201204-110644-1_000.dat1IN.bin+314</t>
  </si>
  <si>
    <t>MFL16S20_F0164+20201204-110644-1_000.dat1IN.bin+315</t>
  </si>
  <si>
    <t>MFL16S20_F0137+20201204-110644-1_000.dat1IN.bin+316</t>
  </si>
  <si>
    <t>MFL16S20_F0140+20201204-110644-1_000.dat1IN.bin+317</t>
  </si>
  <si>
    <t>MFL16S20_F0166+20201204-110644-1_000.dat1IN.bin+318</t>
  </si>
  <si>
    <t>MFL16S20_F0147+20201204-110644-1_000.dat1IN.bin+319</t>
  </si>
  <si>
    <t>MFL16S20_F0150+20201204-110644-1_000.dat1IN.bin+320</t>
  </si>
  <si>
    <t>MFL16S20_F0168+20201204-110644-1_000.dat1IN.bin+321</t>
  </si>
  <si>
    <t>MFL16S20_F0157+20201204-110644-1_000.dat1IN.bin+322</t>
  </si>
  <si>
    <t>MFL16S20_F0108+20201204-110644-1_000.dat1IN.bin+323</t>
  </si>
  <si>
    <t>MFL16S20_F0111+20201204-110644-1_000.dat1IN.bin+324</t>
  </si>
  <si>
    <t>MFL16S20_F0114+20201204-110644-1_000.dat1IN.bin+325</t>
  </si>
  <si>
    <t>MFL16S20_F0118+20201204-110644-1_000.dat1IN.bin+326</t>
  </si>
  <si>
    <t>MFL16S20_F0121+20201204-110644-1_000.dat1IN.bin+327</t>
  </si>
  <si>
    <t>MFL16S20_F0124+20201204-110644-1_000.dat1IN.bin+328</t>
  </si>
  <si>
    <t>MFL16S20_F0128+20201204-110644-1_000.dat1IN.bin+329</t>
  </si>
  <si>
    <t>MFL16S20_F0131+20201204-110644-1_000.dat1IN.bin+330</t>
  </si>
  <si>
    <t>MFL16S20_F0134+20201204-110644-1_000.dat1IN.bin+331</t>
  </si>
  <si>
    <t>MFL16S20_F0138+20201204-110644-1_000.dat1IN.bin+332</t>
  </si>
  <si>
    <t>MFL16S20_F0141+20201204-110644-1_000.dat1IN.bin+333</t>
  </si>
  <si>
    <t>MFL16S20_F0144+20201204-110644-1_000.dat1IN.bin+334</t>
  </si>
  <si>
    <t>MFL16S20_F0148+20201204-110644-1_000.dat1IN.bin+335</t>
  </si>
  <si>
    <t>MFL16S20_F0151+20201204-110644-1_000.dat1IN.bin+336</t>
  </si>
  <si>
    <t>MFL16S20_F0154+20201204-110644-1_000.dat1IN.bin+337</t>
  </si>
  <si>
    <t>MFL16S20_F0158+20201204-110644-1_000.dat1IN.bin+338</t>
  </si>
  <si>
    <t>20201204-110644-1_000.dat2IN.bin</t>
  </si>
  <si>
    <t>MFL16S20_F0002+20201204-110644-1_000.dat2IN.bin+  1</t>
  </si>
  <si>
    <t>MFL16S20_F0039+20201204-110644-1_000.dat2IN.bin+  2</t>
  </si>
  <si>
    <t>MFL16S20_F0043+20201204-110644-1_000.dat2IN.bin+  3</t>
  </si>
  <si>
    <t>MFL16S20_F0047+20201204-110644-1_000.dat2IN.bin+  4</t>
  </si>
  <si>
    <t>MFL16S20_F0051+20201204-110644-1_000.dat2IN.bin+  5</t>
  </si>
  <si>
    <t>MFL16S20_F0040+20201204-110644-1_000.dat2IN.bin+  6</t>
  </si>
  <si>
    <t>MFL16S20_F0044+20201204-110644-1_000.dat2IN.bin+  7</t>
  </si>
  <si>
    <t>MFL16S20_F0048+20201204-110644-1_000.dat2IN.bin+  8</t>
  </si>
  <si>
    <t>MFL16S20_F0052+20201204-110644-1_000.dat2IN.bin+  9</t>
  </si>
  <si>
    <t>MFL16S20_F0038+20201204-110644-1_000.dat2IN.bin+ 10</t>
  </si>
  <si>
    <t>MFL16S20_F0042+20201204-110644-1_000.dat2IN.bin+ 11</t>
  </si>
  <si>
    <t>MFL16S20_F0046+20201204-110644-1_000.dat2IN.bin+ 12</t>
  </si>
  <si>
    <t>MFL16S20_F0050+20201204-110644-1_000.dat2IN.bin+ 13</t>
  </si>
  <si>
    <t>MFL16S20_F0037+20201204-110644-1_000.dat2IN.bin+ 14</t>
  </si>
  <si>
    <t>MFL16S20_F0041+20201204-110644-1_000.dat2IN.bin+ 15</t>
  </si>
  <si>
    <t>MFL16S20_F0045+20201204-110644-1_000.dat2IN.bin+ 16</t>
  </si>
  <si>
    <t>MFL16S20_F0049+20201204-110644-1_000.dat2IN.bin+ 17</t>
  </si>
  <si>
    <t>MFL16S20_F0020+20201204-110644-1_000.dat2IN.bin+ 18</t>
  </si>
  <si>
    <t>MFL16S20_F0024+20201204-110644-1_000.dat2IN.bin+ 19</t>
  </si>
  <si>
    <t>MFL16S20_F0028+20201204-110644-1_000.dat2IN.bin+ 20</t>
  </si>
  <si>
    <t>MFL16S20_F0032+20201204-110644-1_000.dat2IN.bin+ 21</t>
  </si>
  <si>
    <t>MFL16S20_F0036+20201204-110644-1_000.dat2IN.bin+ 22</t>
  </si>
  <si>
    <t>MFL16S20_F0019+20201204-110644-1_000.dat2IN.bin+ 23</t>
  </si>
  <si>
    <t>MFL16S20_F0023+20201204-110644-1_000.dat2IN.bin+ 24</t>
  </si>
  <si>
    <t>MFL16S20_F0027+20201204-110644-1_000.dat2IN.bin+ 25</t>
  </si>
  <si>
    <t>MFL16S20_F0031+20201204-110644-1_000.dat2IN.bin+ 26</t>
  </si>
  <si>
    <t>MFL16S20_F0035+20201204-110644-1_000.dat2IN.bin+ 27</t>
  </si>
  <si>
    <t>MFL16S20_F0001+20201204-110644-1_000.dat2IN.bin+ 28</t>
  </si>
  <si>
    <t>MFL16S20_F0018+20201204-110644-1_000.dat2IN.bin+ 29</t>
  </si>
  <si>
    <t>MFL16S20_F0022+20201204-110644-1_000.dat2IN.bin+ 30</t>
  </si>
  <si>
    <t>MFL16S20_F0026+20201204-110644-1_000.dat2IN.bin+ 31</t>
  </si>
  <si>
    <t>MFL16S20_F0030+20201204-110644-1_000.dat2IN.bin+ 32</t>
  </si>
  <si>
    <t>MFL16S20_F0034+20201204-110644-1_000.dat2IN.bin+ 33</t>
  </si>
  <si>
    <t>MFL16S20_F0017+20201204-110644-1_000.dat2IN.bin+ 34</t>
  </si>
  <si>
    <t>MFL16S20_F0021+20201204-110644-1_000.dat2IN.bin+ 35</t>
  </si>
  <si>
    <t>MFL16S20_F0025+20201204-110644-1_000.dat2IN.bin+ 36</t>
  </si>
  <si>
    <t>MFL16S20_F0029+20201204-110644-1_000.dat2IN.bin+ 37</t>
  </si>
  <si>
    <t>MFL16S20_F0033+20201204-110644-1_000.dat2IN.bin+ 38</t>
  </si>
  <si>
    <t>MFL16S20_F0003+20201204-110644-1_000.dat2IN.bin+ 39</t>
  </si>
  <si>
    <t>MFL16S20_F0005+20201204-110644-1_000.dat2IN.bin+ 40</t>
  </si>
  <si>
    <t>MFL16S20_F0007+20201204-110644-1_000.dat2IN.bin+ 41</t>
  </si>
  <si>
    <t>MFL16S20_F0009+20201204-110644-1_000.dat2IN.bin+ 42</t>
  </si>
  <si>
    <t>MFL16S20_F0004+20201204-110644-1_000.dat2IN.bin+ 43</t>
  </si>
  <si>
    <t>MFL16S20_F0006+20201204-110644-1_000.dat2IN.bin+ 44</t>
  </si>
  <si>
    <t>MFL16S20_F0008+20201204-110644-1_000.dat2IN.bin+ 45</t>
  </si>
  <si>
    <t>MFL16S20_F0010+20201204-110644-1_000.dat2IN.bin+ 46</t>
  </si>
  <si>
    <t>MFL16S20_F0011+20201204-110644-1_000.dat2IN.bin+ 47</t>
  </si>
  <si>
    <t>MFL16S20_F0013+20201204-110644-1_000.dat2IN.bin+ 48</t>
  </si>
  <si>
    <t>MFL16S20_F0015+20201204-110644-1_000.dat2IN.bin+ 49</t>
  </si>
  <si>
    <t>MFL16S20_F0012+20201204-110644-1_000.dat2IN.bin+ 50</t>
  </si>
  <si>
    <t>MFL16S20_F0014+20201204-110644-1_000.dat2IN.bin+ 51</t>
  </si>
  <si>
    <t>MFL16S20_F0016+20201204-110644-1_000.dat2IN.bin+ 52</t>
  </si>
  <si>
    <t>MFL16S20_F0053+20201204-110644-1_000.dat2IN.bin+ 53</t>
  </si>
  <si>
    <t>MFL16S20_F0055+20201204-110644-1_000.dat2IN.bin+ 54</t>
  </si>
  <si>
    <t>MFL16S20_F0057+20201204-110644-1_000.dat2IN.bin+ 55</t>
  </si>
  <si>
    <t>MFL16S20_F0059+20201204-110644-1_000.dat2IN.bin+ 56</t>
  </si>
  <si>
    <t>MFL16S20_F0054+20201204-110644-1_000.dat2IN.bin+ 57</t>
  </si>
  <si>
    <t>MFL16S20_F0056+20201204-110644-1_000.dat2IN.bin+ 58</t>
  </si>
  <si>
    <t>MFL16S20_F0058+20201204-110644-1_000.dat2IN.bin+ 59</t>
  </si>
  <si>
    <t>MFL16S20_F0060+20201204-110644-1_000.dat2IN.bin+ 60</t>
  </si>
  <si>
    <t>MFL16S20_F0065+20201204-110644-1_000.dat2IN.bin+ 61</t>
  </si>
  <si>
    <t>MFL16S20_F0066+20201204-110644-1_000.dat2IN.bin+ 62</t>
  </si>
  <si>
    <t>MFL16S20_F0067+20201204-110644-1_000.dat2IN.bin+ 63</t>
  </si>
  <si>
    <t>MFL16S20_F0068+20201204-110644-1_000.dat2IN.bin+ 64</t>
  </si>
  <si>
    <t>MFL16S20_F0073+20201204-110644-1_000.dat2IN.bin+ 65</t>
  </si>
  <si>
    <t>MFL16S20_F0069+20201204-110644-1_000.dat2IN.bin+ 66</t>
  </si>
  <si>
    <t>MFL16S20_F0070+20201204-110644-1_000.dat2IN.bin+ 67</t>
  </si>
  <si>
    <t>MFL16S20_F0071+20201204-110644-1_000.dat2IN.bin+ 68</t>
  </si>
  <si>
    <t>MFL16S20_F0072+20201204-110644-1_000.dat2IN.bin+ 69</t>
  </si>
  <si>
    <t>MFL16S20_F0074+20201204-110644-1_000.dat2IN.bin+ 70</t>
  </si>
  <si>
    <t>MFL16S20_F0061+20201204-110644-1_000.dat2IN.bin+ 71</t>
  </si>
  <si>
    <t>MFL16S20_F0062+20201204-110644-1_000.dat2IN.bin+ 72</t>
  </si>
  <si>
    <t>MFL16S20_F0063+20201204-110644-1_000.dat2IN.bin+ 73</t>
  </si>
  <si>
    <t>MFL16S20_F0064+20201204-110644-1_000.dat2IN.bin+ 74</t>
  </si>
  <si>
    <t>MFL16S20_F0083+20201204-110644-1_000.dat2IN.bin+ 75</t>
  </si>
  <si>
    <t>MFL16S20_F0076+20201204-110644-1_000.dat2IN.bin+ 76</t>
  </si>
  <si>
    <t>MFL16S20_F0077+20201204-110644-1_000.dat2IN.bin+ 77</t>
  </si>
  <si>
    <t>MFL16S20_F0078+20201204-110644-1_000.dat2IN.bin+ 78</t>
  </si>
  <si>
    <t>MFL16S20_F0079+20201204-110644-1_000.dat2IN.bin+ 79</t>
  </si>
  <si>
    <t>MFL16S20_F0084+20201204-110644-1_000.dat2IN.bin+ 80</t>
  </si>
  <si>
    <t>MFL16S20_F0085+20201204-110644-1_000.dat2IN.bin+ 81</t>
  </si>
  <si>
    <t>MFL16S20_F0080+20201204-110644-1_000.dat2IN.bin+ 82</t>
  </si>
  <si>
    <t>MFL16S20_F0081+20201204-110644-1_000.dat2IN.bin+ 83</t>
  </si>
  <si>
    <t>MFL16S20_F0082+20201204-110644-1_000.dat2IN.bin+ 84</t>
  </si>
  <si>
    <t>MFL16S20_F0086+20201204-110644-1_000.dat2IN.bin+ 85</t>
  </si>
  <si>
    <t>MFL16S20_F0075+20201204-110644-1_000.dat2IN.bin+ 86</t>
  </si>
  <si>
    <t>MFL16S20_F0096+20201204-110644-1_000.dat2IN.bin+ 87</t>
  </si>
  <si>
    <t>MFL16S20_F0100+20201204-110644-1_000.dat2IN.bin+ 88</t>
  </si>
  <si>
    <t>MFL16S20_F0104+20201204-110644-1_000.dat2IN.bin+ 89</t>
  </si>
  <si>
    <t>MFL16S20_F0095+20201204-110644-1_000.dat2IN.bin+ 90</t>
  </si>
  <si>
    <t>MFL16S20_F0099+20201204-110644-1_000.dat2IN.bin+ 91</t>
  </si>
  <si>
    <t>MFL16S20_F0103+20201204-110644-1_000.dat2IN.bin+ 92</t>
  </si>
  <si>
    <t>MFL16S20_F0094+20201204-110644-1_000.dat2IN.bin+ 93</t>
  </si>
  <si>
    <t>MFL16S20_F0098+20201204-110644-1_000.dat2IN.bin+ 94</t>
  </si>
  <si>
    <t>MFL16S20_F0102+20201204-110644-1_000.dat2IN.bin+ 95</t>
  </si>
  <si>
    <t>MFL16S20_F0087+20201204-110644-1_000.dat2IN.bin+ 96</t>
  </si>
  <si>
    <t>MFL16S20_F0089+20201204-110644-1_000.dat2IN.bin+ 97</t>
  </si>
  <si>
    <t>MFL16S20_F0097+20201204-110644-1_000.dat2IN.bin+ 98</t>
  </si>
  <si>
    <t>MFL16S20_F0101+20201204-110644-1_000.dat2IN.bin+ 99</t>
  </si>
  <si>
    <t>MFL16S20_F0105+20201204-110644-1_000.dat2IN.bin+100</t>
  </si>
  <si>
    <t>MFL16S20_F0088+20201204-110644-1_000.dat2IN.bin+101</t>
  </si>
  <si>
    <t>MFL16S20_F0090+20201204-110644-1_000.dat2IN.bin+102</t>
  </si>
  <si>
    <t>MFL16S20_F0091+20201204-110644-1_000.dat2IN.bin+103</t>
  </si>
  <si>
    <t>MFL16S20_F0092+20201204-110644-1_000.dat2IN.bin+104</t>
  </si>
  <si>
    <t>MFL16S20_F0093+20201204-110644-1_000.dat2IN.bin+105</t>
  </si>
  <si>
    <t>MFL16S20_F0159+20201204-110644-1_000.dat2IN.bin+106</t>
  </si>
  <si>
    <t>MFL16S20_F0112+20201204-110644-1_000.dat2IN.bin+107</t>
  </si>
  <si>
    <t>MFL16S20_F0115+20201204-110644-1_000.dat2IN.bin+108</t>
  </si>
  <si>
    <t>MFL16S20_F0161+20201204-110644-1_000.dat2IN.bin+109</t>
  </si>
  <si>
    <t>MFL16S20_F0122+20201204-110644-1_000.dat2IN.bin+110</t>
  </si>
  <si>
    <t>MFL16S20_F0125+20201204-110644-1_000.dat2IN.bin+111</t>
  </si>
  <si>
    <t>MFL16S20_F0163+20201204-110644-1_000.dat2IN.bin+112</t>
  </si>
  <si>
    <t>MFL16S20_F0132+20201204-110644-1_000.dat2IN.bin+113</t>
  </si>
  <si>
    <t>MFL16S20_F0108+20201204-110644-1_000.dat2IN.bin+114</t>
  </si>
  <si>
    <t>MFL16S20_F0111+20201204-110644-1_000.dat2IN.bin+115</t>
  </si>
  <si>
    <t>MFL16S20_F0114+20201204-110644-1_000.dat2IN.bin+116</t>
  </si>
  <si>
    <t>MFL16S20_F0118+20201204-110644-1_000.dat2IN.bin+117</t>
  </si>
  <si>
    <t>MFL16S20_F0121+20201204-110644-1_000.dat2IN.bin+118</t>
  </si>
  <si>
    <t>MFL16S20_F0124+20201204-110644-1_000.dat2IN.bin+119</t>
  </si>
  <si>
    <t>MFL16S20_F0128+20201204-110644-1_000.dat2IN.bin+120</t>
  </si>
  <si>
    <t>MFL16S20_F0131+20201204-110644-1_000.dat2IN.bin+121</t>
  </si>
  <si>
    <t>MFL16S20_F0134+20201204-110644-1_000.dat2IN.bin+122</t>
  </si>
  <si>
    <t>MFL16S20_F0138+20201204-110644-1_000.dat2IN.bin+123</t>
  </si>
  <si>
    <t>MFL16S20_F0141+20201204-110644-1_000.dat2IN.bin+124</t>
  </si>
  <si>
    <t>MFL16S20_F0144+20201204-110644-1_000.dat2IN.bin+125</t>
  </si>
  <si>
    <t>MFL16S20_F0148+20201204-110644-1_000.dat2IN.bin+126</t>
  </si>
  <si>
    <t>MFL16S20_F0151+20201204-110644-1_000.dat2IN.bin+127</t>
  </si>
  <si>
    <t>MFL16S20_F0154+20201204-110644-1_000.dat2IN.bin+128</t>
  </si>
  <si>
    <t>MFL16S20_F0158+20201204-110644-1_000.dat2IN.bin+129</t>
  </si>
  <si>
    <t>MFL16S20_F0135+20201204-110644-1_000.dat2IN.bin+130</t>
  </si>
  <si>
    <t>MFL16S20_F0165+20201204-110644-1_000.dat2IN.bin+131</t>
  </si>
  <si>
    <t>MFL16S20_F0142+20201204-110644-1_000.dat2IN.bin+132</t>
  </si>
  <si>
    <t>MFL16S20_F0145+20201204-110644-1_000.dat2IN.bin+133</t>
  </si>
  <si>
    <t>MFL16S20_F0167+20201204-110644-1_000.dat2IN.bin+134</t>
  </si>
  <si>
    <t>MFL16S20_F0152+20201204-110644-1_000.dat2IN.bin+135</t>
  </si>
  <si>
    <t>MFL16S20_F0155+20201204-110644-1_000.dat2IN.bin+136</t>
  </si>
  <si>
    <t>MFL16S20_F0169+20201204-110644-1_000.dat2IN.bin+137</t>
  </si>
  <si>
    <t>MFL16S20_F0106+20201204-110644-1_000.dat2IN.bin+138</t>
  </si>
  <si>
    <t>MFL16S20_F0109+20201204-110644-1_000.dat2IN.bin+139</t>
  </si>
  <si>
    <t>MFL16S20_F0113+20201204-110644-1_000.dat2IN.bin+140</t>
  </si>
  <si>
    <t>MFL16S20_F0116+20201204-110644-1_000.dat2IN.bin+141</t>
  </si>
  <si>
    <t>MFL16S20_F0119+20201204-110644-1_000.dat2IN.bin+142</t>
  </si>
  <si>
    <t>MFL16S20_F0123+20201204-110644-1_000.dat2IN.bin+143</t>
  </si>
  <si>
    <t>MFL16S20_F0126+20201204-110644-1_000.dat2IN.bin+144</t>
  </si>
  <si>
    <t>MFL16S20_F0129+20201204-110644-1_000.dat2IN.bin+145</t>
  </si>
  <si>
    <t>MFL16S20_F0133+20201204-110644-1_000.dat2IN.bin+146</t>
  </si>
  <si>
    <t>MFL16S20_F0136+20201204-110644-1_000.dat2IN.bin+147</t>
  </si>
  <si>
    <t>MFL16S20_F0139+20201204-110644-1_000.dat2IN.bin+148</t>
  </si>
  <si>
    <t>MFL16S20_F0143+20201204-110644-1_000.dat2IN.bin+149</t>
  </si>
  <si>
    <t>MFL16S20_F0146+20201204-110644-1_000.dat2IN.bin+150</t>
  </si>
  <si>
    <t>MFL16S20_F0149+20201204-110644-1_000.dat2IN.bin+151</t>
  </si>
  <si>
    <t>MFL16S20_F0153+20201204-110644-1_000.dat2IN.bin+152</t>
  </si>
  <si>
    <t>MFL16S20_F0156+20201204-110644-1_000.dat2IN.bin+153</t>
  </si>
  <si>
    <t>MFL16S20_F0164+20201204-110644-1_000.dat2IN.bin+154</t>
  </si>
  <si>
    <t>MFL16S20_F0137+20201204-110644-1_000.dat2IN.bin+155</t>
  </si>
  <si>
    <t>MFL16S20_F0140+20201204-110644-1_000.dat2IN.bin+156</t>
  </si>
  <si>
    <t>MFL16S20_F0166+20201204-110644-1_000.dat2IN.bin+157</t>
  </si>
  <si>
    <t>MFL16S20_F0147+20201204-110644-1_000.dat2IN.bin+158</t>
  </si>
  <si>
    <t>MFL16S20_F0150+20201204-110644-1_000.dat2IN.bin+159</t>
  </si>
  <si>
    <t>MFL16S20_F0168+20201204-110644-1_000.dat2IN.bin+160</t>
  </si>
  <si>
    <t>MFL16S20_F0157+20201204-110644-1_000.dat2IN.bin+161</t>
  </si>
  <si>
    <t>MFL16S20_F0107+20201204-110644-1_000.dat2IN.bin+162</t>
  </si>
  <si>
    <t>MFL16S20_F0110+20201204-110644-1_000.dat2IN.bin+163</t>
  </si>
  <si>
    <t>MFL16S20_F0160+20201204-110644-1_000.dat2IN.bin+164</t>
  </si>
  <si>
    <t>MFL16S20_F0117+20201204-110644-1_000.dat2IN.bin+165</t>
  </si>
  <si>
    <t>MFL16S20_F0120+20201204-110644-1_000.dat2IN.bin+166</t>
  </si>
  <si>
    <t>MFL16S20_F0162+20201204-110644-1_000.dat2IN.bin+167</t>
  </si>
  <si>
    <t>MFL16S20_F0127+20201204-110644-1_000.dat2IN.bin+168</t>
  </si>
  <si>
    <t>MFL16S20_F0130+20201204-110644-1_000.dat2IN.bin+169</t>
  </si>
  <si>
    <t>20201204-144206-1_000.dat1IN.bin</t>
  </si>
  <si>
    <t>MFL16S20_F0001+20201204-144206-1_000.dat1IN.bin+  1</t>
  </si>
  <si>
    <t>MFL16S20_F0002+20201204-144206-1_000.dat1IN.bin+  2</t>
  </si>
  <si>
    <t>MFL16S20_F0039+20201204-144206-1_000.dat1IN.bin+  3</t>
  </si>
  <si>
    <t>MFL16S20_F0040+20201204-144206-1_000.dat1IN.bin+  4</t>
  </si>
  <si>
    <t>MFL16S20_F0038+20201204-144206-1_000.dat1IN.bin+  5</t>
  </si>
  <si>
    <t>MFL16S20_F0037+20201204-144206-1_000.dat1IN.bin+  6</t>
  </si>
  <si>
    <t>MFL16S20_F0019+20201204-144206-1_000.dat1IN.bin+  7</t>
  </si>
  <si>
    <t>MFL16S20_F0018+20201204-144206-1_000.dat1IN.bin+  8</t>
  </si>
  <si>
    <t>MFL16S20_F0017+20201204-144206-1_000.dat1IN.bin+  9</t>
  </si>
  <si>
    <t>MFL16S20_F0021+20201204-144206-1_000.dat1IN.bin+ 10</t>
  </si>
  <si>
    <t>MFL16S20_F0022+20201204-144206-1_000.dat1IN.bin+ 11</t>
  </si>
  <si>
    <t>MFL16S20_F0023+20201204-144206-1_000.dat1IN.bin+ 12</t>
  </si>
  <si>
    <t>MFL16S20_F0024+20201204-144206-1_000.dat1IN.bin+ 13</t>
  </si>
  <si>
    <t>MFL16S20_F0028+20201204-144206-1_000.dat1IN.bin+ 14</t>
  </si>
  <si>
    <t>MFL16S20_F0027+20201204-144206-1_000.dat1IN.bin+ 15</t>
  </si>
  <si>
    <t>MFL16S20_F0026+20201204-144206-1_000.dat1IN.bin+ 16</t>
  </si>
  <si>
    <t>MFL16S20_F0025+20201204-144206-1_000.dat1IN.bin+ 17</t>
  </si>
  <si>
    <t>MFL16S20_F0029+20201204-144206-1_000.dat1IN.bin+ 18</t>
  </si>
  <si>
    <t>MFL16S20_F0030+20201204-144206-1_000.dat1IN.bin+ 19</t>
  </si>
  <si>
    <t>MFL16S20_F0031+20201204-144206-1_000.dat1IN.bin+ 20</t>
  </si>
  <si>
    <t>MFL16S20_F0032+20201204-144206-1_000.dat1IN.bin+ 21</t>
  </si>
  <si>
    <t>MFL16S20_F0036+20201204-144206-1_000.dat1IN.bin+ 22</t>
  </si>
  <si>
    <t>MFL16S20_F0035+20201204-144206-1_000.dat1IN.bin+ 23</t>
  </si>
  <si>
    <t>MFL16S20_F0034+20201204-144206-1_000.dat1IN.bin+ 24</t>
  </si>
  <si>
    <t>MFL16S20_F0033+20201204-144206-1_000.dat1IN.bin+ 25</t>
  </si>
  <si>
    <t>MFL16S20_F0044+20201204-144206-1_000.dat1IN.bin+ 26</t>
  </si>
  <si>
    <t>MFL16S20_F0048+20201204-144206-1_000.dat1IN.bin+ 27</t>
  </si>
  <si>
    <t>MFL16S20_F0052+20201204-144206-1_000.dat1IN.bin+ 28</t>
  </si>
  <si>
    <t>MFL16S20_F0051+20201204-144206-1_000.dat1IN.bin+ 29</t>
  </si>
  <si>
    <t>MFL16S20_F0047+20201204-144206-1_000.dat1IN.bin+ 30</t>
  </si>
  <si>
    <t>MFL16S20_F0043+20201204-144206-1_000.dat1IN.bin+ 31</t>
  </si>
  <si>
    <t>MFL16S20_F0042+20201204-144206-1_000.dat1IN.bin+ 32</t>
  </si>
  <si>
    <t>MFL16S20_F0046+20201204-144206-1_000.dat1IN.bin+ 33</t>
  </si>
  <si>
    <t>MFL16S20_F0050+20201204-144206-1_000.dat1IN.bin+ 34</t>
  </si>
  <si>
    <t>MFL16S20_F0041+20201204-144206-1_000.dat1IN.bin+ 35</t>
  </si>
  <si>
    <t>MFL16S20_F0045+20201204-144206-1_000.dat1IN.bin+ 36</t>
  </si>
  <si>
    <t>MFL16S20_F0049+20201204-144206-1_000.dat1IN.bin+ 37</t>
  </si>
  <si>
    <t>MFL16S20_F0003+20201204-144206-1_000.dat1IN.bin+ 38</t>
  </si>
  <si>
    <t>MFL16S20_F0005+20201204-144206-1_000.dat1IN.bin+ 39</t>
  </si>
  <si>
    <t>MFL16S20_F0007+20201204-144206-1_000.dat1IN.bin+ 40</t>
  </si>
  <si>
    <t>MFL16S20_F0009+20201204-144206-1_000.dat1IN.bin+ 41</t>
  </si>
  <si>
    <t>MFL16S20_F0010+20201204-144206-1_000.dat1IN.bin+ 42</t>
  </si>
  <si>
    <t>MFL16S20_F0008+20201204-144206-1_000.dat1IN.bin+ 43</t>
  </si>
  <si>
    <t>MFL16S20_F0006+20201204-144206-1_000.dat1IN.bin+ 44</t>
  </si>
  <si>
    <t>MFL16S20_F0004+20201204-144206-1_000.dat1IN.bin+ 45</t>
  </si>
  <si>
    <t>MFL16S20_F0012+20201204-144206-1_000.dat1IN.bin+ 46</t>
  </si>
  <si>
    <t>MFL16S20_F0014+20201204-144206-1_000.dat1IN.bin+ 47</t>
  </si>
  <si>
    <t>MFL16S20_F0016+20201204-144206-1_000.dat1IN.bin+ 48</t>
  </si>
  <si>
    <t>MFL16S20_F0011+20201204-144206-1_000.dat1IN.bin+ 49</t>
  </si>
  <si>
    <t>MFL16S20_F0013+20201204-144206-1_000.dat1IN.bin+ 50</t>
  </si>
  <si>
    <t>MFL16S20_F0015+20201204-144206-1_000.dat1IN.bin+ 51</t>
  </si>
  <si>
    <t>MFL16S20_F0020+20201204-144206-1_000.dat1IN.bin+ 52</t>
  </si>
  <si>
    <t>MFL16S20_F0073+20201204-144206-1_000.dat1IN.bin+ 53</t>
  </si>
  <si>
    <t>MFL16S20_F0069+20201204-144206-1_000.dat1IN.bin+ 54</t>
  </si>
  <si>
    <t>MFL16S20_F0071+20201204-144206-1_000.dat1IN.bin+ 55</t>
  </si>
  <si>
    <t>MFL16S20_F0072+20201204-144206-1_000.dat1IN.bin+ 56</t>
  </si>
  <si>
    <t>MFL16S20_F0074+20201204-144206-1_000.dat1IN.bin+ 57</t>
  </si>
  <si>
    <t>MFL16S20_F0064+20201204-144206-1_000.dat1IN.bin+ 58</t>
  </si>
  <si>
    <t>MFL16S20_F0063+20201204-144206-1_000.dat1IN.bin+ 59</t>
  </si>
  <si>
    <t>MFL16S20_F0062+20201204-144206-1_000.dat1IN.bin+ 60</t>
  </si>
  <si>
    <t>MFL16S20_F0061+20201204-144206-1_000.dat1IN.bin+ 61</t>
  </si>
  <si>
    <t>MFL16S20_F0068+20201204-144206-1_000.dat1IN.bin+ 62</t>
  </si>
  <si>
    <t>MFL16S20_F0067+20201204-144206-1_000.dat1IN.bin+ 63</t>
  </si>
  <si>
    <t>MFL16S20_F0066+20201204-144206-1_000.dat1IN.bin+ 64</t>
  </si>
  <si>
    <t>MFL16S20_F0065+20201204-144206-1_000.dat1IN.bin+ 65</t>
  </si>
  <si>
    <t>MFL16S20_F0059+20201204-144206-1_000.dat1IN.bin+ 66</t>
  </si>
  <si>
    <t>MFL16S20_F0057+20201204-144206-1_000.dat1IN.bin+ 67</t>
  </si>
  <si>
    <t>MFL16S20_F0055+20201204-144206-1_000.dat1IN.bin+ 68</t>
  </si>
  <si>
    <t>MFL16S20_F0053+20201204-144206-1_000.dat1IN.bin+ 69</t>
  </si>
  <si>
    <t>MFL16S20_F0060+20201204-144206-1_000.dat1IN.bin+ 70</t>
  </si>
  <si>
    <t>MFL16S20_F0058+20201204-144206-1_000.dat1IN.bin+ 71</t>
  </si>
  <si>
    <t>MFL16S20_F0056+20201204-144206-1_000.dat1IN.bin+ 72</t>
  </si>
  <si>
    <t>MFL16S20_F0054+20201204-144206-1_000.dat1IN.bin+ 73</t>
  </si>
  <si>
    <t>MFL16S20_F0070+20201204-144206-1_000.dat1IN.bin+ 74</t>
  </si>
  <si>
    <t>MFL16S20_F0086+20201204-144206-1_000.dat1IN.bin+ 75</t>
  </si>
  <si>
    <t>MFL16S20_F0082+20201204-144206-1_000.dat1IN.bin+ 76</t>
  </si>
  <si>
    <t>MFL16S20_F0081+20201204-144206-1_000.dat1IN.bin+ 77</t>
  </si>
  <si>
    <t>MFL16S20_F0080+20201204-144206-1_000.dat1IN.bin+ 78</t>
  </si>
  <si>
    <t>MFL16S20_F0085+20201204-144206-1_000.dat1IN.bin+ 79</t>
  </si>
  <si>
    <t>MFL16S20_F0083+20201204-144206-1_000.dat1IN.bin+ 80</t>
  </si>
  <si>
    <t>MFL16S20_F0076+20201204-144206-1_000.dat1IN.bin+ 81</t>
  </si>
  <si>
    <t>MFL16S20_F0077+20201204-144206-1_000.dat1IN.bin+ 82</t>
  </si>
  <si>
    <t>MFL16S20_F0078+20201204-144206-1_000.dat1IN.bin+ 83</t>
  </si>
  <si>
    <t>MFL16S20_F0079+20201204-144206-1_000.dat1IN.bin+ 84</t>
  </si>
  <si>
    <t>MFL16S20_F0084+20201204-144206-1_000.dat1IN.bin+ 85</t>
  </si>
  <si>
    <t>MFL16S20_F0075+20201204-144206-1_000.dat1IN.bin+ 86</t>
  </si>
  <si>
    <t>MFL16S20_F0096+20201204-144206-1_000.dat1IN.bin+ 87</t>
  </si>
  <si>
    <t>MFL16S20_F0100+20201204-144206-1_000.dat1IN.bin+ 88</t>
  </si>
  <si>
    <t>MFL16S20_F0104+20201204-144206-1_000.dat1IN.bin+ 89</t>
  </si>
  <si>
    <t>MFL16S20_F0097+20201204-144206-1_000.dat1IN.bin+ 90</t>
  </si>
  <si>
    <t>MFL16S20_F0101+20201204-144206-1_000.dat1IN.bin+ 91</t>
  </si>
  <si>
    <t>MFL16S20_F0105+20201204-144206-1_000.dat1IN.bin+ 92</t>
  </si>
  <si>
    <t>MFL16S20_F0088+20201204-144206-1_000.dat1IN.bin+ 93</t>
  </si>
  <si>
    <t>MFL16S20_F0090+20201204-144206-1_000.dat1IN.bin+ 94</t>
  </si>
  <si>
    <t>MFL16S20_F0095+20201204-144206-1_000.dat1IN.bin+ 95</t>
  </si>
  <si>
    <t>MFL16S20_F0094+20201204-144206-1_000.dat1IN.bin+ 96</t>
  </si>
  <si>
    <t>MFL16S20_F0099+20201204-144206-1_000.dat1IN.bin+ 97</t>
  </si>
  <si>
    <t>MFL16S20_F0103+20201204-144206-1_000.dat1IN.bin+ 98</t>
  </si>
  <si>
    <t>MFL16S20_F0098+20201204-144206-1_000.dat1IN.bin+ 99</t>
  </si>
  <si>
    <t>MFL16S20_F0102+20201204-144206-1_000.dat1IN.bin+100</t>
  </si>
  <si>
    <t>MFL16S20_F0087+20201204-144206-1_000.dat1IN.bin+101</t>
  </si>
  <si>
    <t>MFL16S20_F0089+20201204-144206-1_000.dat1IN.bin+102</t>
  </si>
  <si>
    <t>MFL16S20_F0091+20201204-144206-1_000.dat1IN.bin+103</t>
  </si>
  <si>
    <t>MFL16S20_F0092+20201204-144206-1_000.dat1IN.bin+104</t>
  </si>
  <si>
    <t>MFL16S20_F0093+20201204-144206-1_000.dat1IN.bin+105</t>
  </si>
  <si>
    <t>MFL16S20_F0131+20201204-144206-1_000.dat1IN.bin+106</t>
  </si>
  <si>
    <t>MFL16S20_F0128+20201204-144206-1_000.dat1IN.bin+107</t>
  </si>
  <si>
    <t>MFL16S20_F0124+20201204-144206-1_000.dat1IN.bin+108</t>
  </si>
  <si>
    <t>MFL16S20_F0121+20201204-144206-1_000.dat1IN.bin+109</t>
  </si>
  <si>
    <t>MFL16S20_F0118+20201204-144206-1_000.dat1IN.bin+110</t>
  </si>
  <si>
    <t>MFL16S20_F0114+20201204-144206-1_000.dat1IN.bin+111</t>
  </si>
  <si>
    <t>MFL16S20_F0111+20201204-144206-1_000.dat1IN.bin+112</t>
  </si>
  <si>
    <t>MFL16S20_F0108+20201204-144206-1_000.dat1IN.bin+113</t>
  </si>
  <si>
    <t>MFL16S20_F0132+20201204-144206-1_000.dat1IN.bin+114</t>
  </si>
  <si>
    <t>MFL16S20_F0163+20201204-144206-1_000.dat1IN.bin+115</t>
  </si>
  <si>
    <t>MFL16S20_F0125+20201204-144206-1_000.dat1IN.bin+116</t>
  </si>
  <si>
    <t>MFL16S20_F0122+20201204-144206-1_000.dat1IN.bin+117</t>
  </si>
  <si>
    <t>MFL16S20_F0161+20201204-144206-1_000.dat1IN.bin+118</t>
  </si>
  <si>
    <t>MFL16S20_F0115+20201204-144206-1_000.dat1IN.bin+119</t>
  </si>
  <si>
    <t>MFL16S20_F0112+20201204-144206-1_000.dat1IN.bin+120</t>
  </si>
  <si>
    <t>MFL16S20_F0159+20201204-144206-1_000.dat1IN.bin+121</t>
  </si>
  <si>
    <t>MFL16S20_F0106+20201204-144206-1_000.dat1IN.bin+122</t>
  </si>
  <si>
    <t>MFL16S20_F0109+20201204-144206-1_000.dat1IN.bin+123</t>
  </si>
  <si>
    <t>MFL16S20_F0113+20201204-144206-1_000.dat1IN.bin+124</t>
  </si>
  <si>
    <t>MFL16S20_F0116+20201204-144206-1_000.dat1IN.bin+125</t>
  </si>
  <si>
    <t>MFL16S20_F0119+20201204-144206-1_000.dat1IN.bin+126</t>
  </si>
  <si>
    <t>MFL16S20_F0123+20201204-144206-1_000.dat1IN.bin+127</t>
  </si>
  <si>
    <t>MFL16S20_F0126+20201204-144206-1_000.dat1IN.bin+128</t>
  </si>
  <si>
    <t>MFL16S20_F0129+20201204-144206-1_000.dat1IN.bin+129</t>
  </si>
  <si>
    <t>MFL16S20_F0130+20201204-144206-1_000.dat1IN.bin+130</t>
  </si>
  <si>
    <t>MFL16S20_F0127+20201204-144206-1_000.dat1IN.bin+131</t>
  </si>
  <si>
    <t>MFL16S20_F0162+20201204-144206-1_000.dat1IN.bin+132</t>
  </si>
  <si>
    <t>MFL16S20_F0120+20201204-144206-1_000.dat1IN.bin+133</t>
  </si>
  <si>
    <t>MFL16S20_F0117+20201204-144206-1_000.dat1IN.bin+134</t>
  </si>
  <si>
    <t>MFL16S20_F0110+20201204-144206-1_000.dat1IN.bin+135</t>
  </si>
  <si>
    <t>MFL16S20_F0107+20201204-144206-1_000.dat1IN.bin+136</t>
  </si>
  <si>
    <t>MFL16S20_F0164+20201204-144206-1_000.dat1IN.bin+137</t>
  </si>
  <si>
    <t>MFL16S20_F0137+20201204-144206-1_000.dat1IN.bin+138</t>
  </si>
  <si>
    <t>MFL16S20_F0140+20201204-144206-1_000.dat1IN.bin+139</t>
  </si>
  <si>
    <t>MFL16S20_F0166+20201204-144206-1_000.dat1IN.bin+140</t>
  </si>
  <si>
    <t>MFL16S20_F0147+20201204-144206-1_000.dat1IN.bin+141</t>
  </si>
  <si>
    <t>MFL16S20_F0150+20201204-144206-1_000.dat1IN.bin+142</t>
  </si>
  <si>
    <t>MFL16S20_F0168+20201204-144206-1_000.dat1IN.bin+143</t>
  </si>
  <si>
    <t>MFL16S20_F0157+20201204-144206-1_000.dat1IN.bin+144</t>
  </si>
  <si>
    <t>MFL16S20_F0133+20201204-144206-1_000.dat1IN.bin+145</t>
  </si>
  <si>
    <t>MFL16S20_F0136+20201204-144206-1_000.dat1IN.bin+146</t>
  </si>
  <si>
    <t>MFL16S20_F0139+20201204-144206-1_000.dat1IN.bin+147</t>
  </si>
  <si>
    <t>MFL16S20_F0143+20201204-144206-1_000.dat1IN.bin+148</t>
  </si>
  <si>
    <t>MFL16S20_F0146+20201204-144206-1_000.dat1IN.bin+149</t>
  </si>
  <si>
    <t>MFL16S20_F0149+20201204-144206-1_000.dat1IN.bin+150</t>
  </si>
  <si>
    <t>MFL16S20_F0153+20201204-144206-1_000.dat1IN.bin+151</t>
  </si>
  <si>
    <t>MFL16S20_F0156+20201204-144206-1_000.dat1IN.bin+152</t>
  </si>
  <si>
    <t>MFL16S20_F0135+20201204-144206-1_000.dat1IN.bin+153</t>
  </si>
  <si>
    <t>MFL16S20_F0165+20201204-144206-1_000.dat1IN.bin+154</t>
  </si>
  <si>
    <t>MFL16S20_F0142+20201204-144206-1_000.dat1IN.bin+155</t>
  </si>
  <si>
    <t>MFL16S20_F0145+20201204-144206-1_000.dat1IN.bin+156</t>
  </si>
  <si>
    <t>MFL16S20_F0167+20201204-144206-1_000.dat1IN.bin+157</t>
  </si>
  <si>
    <t>MFL16S20_F0152+20201204-144206-1_000.dat1IN.bin+158</t>
  </si>
  <si>
    <t>MFL16S20_F0155+20201204-144206-1_000.dat1IN.bin+159</t>
  </si>
  <si>
    <t>MFL16S20_F0169+20201204-144206-1_000.dat1IN.bin+160</t>
  </si>
  <si>
    <t>MFL16S20_F0134+20201204-144206-1_000.dat1IN.bin+161</t>
  </si>
  <si>
    <t>MFL16S20_F0138+20201204-144206-1_000.dat1IN.bin+162</t>
  </si>
  <si>
    <t>MFL16S20_F0141+20201204-144206-1_000.dat1IN.bin+163</t>
  </si>
  <si>
    <t>MFL16S20_F0144+20201204-144206-1_000.dat1IN.bin+164</t>
  </si>
  <si>
    <t>MFL16S20_F0148+20201204-144206-1_000.dat1IN.bin+165</t>
  </si>
  <si>
    <t>MFL16S20_F0151+20201204-144206-1_000.dat1IN.bin+166</t>
  </si>
  <si>
    <t>MFL16S20_F0154+20201204-144206-1_000.dat1IN.bin+167</t>
  </si>
  <si>
    <t>MFL16S20_F0158+20201204-144206-1_000.dat1IN.bin+168</t>
  </si>
  <si>
    <t>MFL16S20_F0160+20201204-144206-1_000.dat1IN.bin+169</t>
  </si>
  <si>
    <t>MFL16S20_F0001+20201204-144206-1_000.dat1IN.bin+170</t>
  </si>
  <si>
    <t>MFL16S20_F0020+20201204-144206-1_000.dat1IN.bin+171</t>
  </si>
  <si>
    <t>MFL16S20_F0019+20201204-144206-1_000.dat1IN.bin+172</t>
  </si>
  <si>
    <t>MFL16S20_F0018+20201204-144206-1_000.dat1IN.bin+173</t>
  </si>
  <si>
    <t>MFL16S20_F0017+20201204-144206-1_000.dat1IN.bin+174</t>
  </si>
  <si>
    <t>MFL16S20_F0024+20201204-144206-1_000.dat1IN.bin+175</t>
  </si>
  <si>
    <t>MFL16S20_F0023+20201204-144206-1_000.dat1IN.bin+176</t>
  </si>
  <si>
    <t>MFL16S20_F0022+20201204-144206-1_000.dat1IN.bin+177</t>
  </si>
  <si>
    <t>MFL16S20_F0021+20201204-144206-1_000.dat1IN.bin+178</t>
  </si>
  <si>
    <t>MFL16S20_F0028+20201204-144206-1_000.dat1IN.bin+179</t>
  </si>
  <si>
    <t>MFL16S20_F0027+20201204-144206-1_000.dat1IN.bin+180</t>
  </si>
  <si>
    <t>MFL16S20_F0026+20201204-144206-1_000.dat1IN.bin+181</t>
  </si>
  <si>
    <t>MFL16S20_F0025+20201204-144206-1_000.dat1IN.bin+182</t>
  </si>
  <si>
    <t>MFL16S20_F0029+20201204-144206-1_000.dat1IN.bin+183</t>
  </si>
  <si>
    <t>MFL16S20_F0030+20201204-144206-1_000.dat1IN.bin+184</t>
  </si>
  <si>
    <t>MFL16S20_F0031+20201204-144206-1_000.dat1IN.bin+185</t>
  </si>
  <si>
    <t>MFL16S20_F0032+20201204-144206-1_000.dat1IN.bin+186</t>
  </si>
  <si>
    <t>MFL16S20_F0036+20201204-144206-1_000.dat1IN.bin+187</t>
  </si>
  <si>
    <t>MFL16S20_F0035+20201204-144206-1_000.dat1IN.bin+188</t>
  </si>
  <si>
    <t>MFL16S20_F0034+20201204-144206-1_000.dat1IN.bin+189</t>
  </si>
  <si>
    <t>MFL16S20_F0033+20201204-144206-1_000.dat1IN.bin+190</t>
  </si>
  <si>
    <t>MFL16S20_F0002+20201204-144206-1_000.dat1IN.bin+191</t>
  </si>
  <si>
    <t>MFL16S20_F0040+20201204-144206-1_000.dat1IN.bin+192</t>
  </si>
  <si>
    <t>MFL16S20_F0039+20201204-144206-1_000.dat1IN.bin+193</t>
  </si>
  <si>
    <t>MFL16S20_F0038+20201204-144206-1_000.dat1IN.bin+194</t>
  </si>
  <si>
    <t>MFL16S20_F0037+20201204-144206-1_000.dat1IN.bin+195</t>
  </si>
  <si>
    <t>MFL16S20_F0044+20201204-144206-1_000.dat1IN.bin+196</t>
  </si>
  <si>
    <t>MFL16S20_F0043+20201204-144206-1_000.dat1IN.bin+197</t>
  </si>
  <si>
    <t>MFL16S20_F0042+20201204-144206-1_000.dat1IN.bin+198</t>
  </si>
  <si>
    <t>MFL16S20_F0041+20201204-144206-1_000.dat1IN.bin+199</t>
  </si>
  <si>
    <t>MFL16S20_F0048+20201204-144206-1_000.dat1IN.bin+200</t>
  </si>
  <si>
    <t>MFL16S20_F0047+20201204-144206-1_000.dat1IN.bin+201</t>
  </si>
  <si>
    <t>MFL16S20_F0046+20201204-144206-1_000.dat1IN.bin+202</t>
  </si>
  <si>
    <t>MFL16S20_F0045+20201204-144206-1_000.dat1IN.bin+203</t>
  </si>
  <si>
    <t>MFL16S20_F0052+20201204-144206-1_000.dat1IN.bin+204</t>
  </si>
  <si>
    <t>MFL16S20_F0051+20201204-144206-1_000.dat1IN.bin+205</t>
  </si>
  <si>
    <t>MFL16S20_F0050+20201204-144206-1_000.dat1IN.bin+206</t>
  </si>
  <si>
    <t>MFL16S20_F0049+20201204-144206-1_000.dat1IN.bin+207</t>
  </si>
  <si>
    <t>MFL16S20_F0004+20201204-144206-1_000.dat1IN.bin+208</t>
  </si>
  <si>
    <t>MFL16S20_F0006+20201204-144206-1_000.dat1IN.bin+209</t>
  </si>
  <si>
    <t>MFL16S20_F0008+20201204-144206-1_000.dat1IN.bin+210</t>
  </si>
  <si>
    <t>MFL16S20_F0010+20201204-144206-1_000.dat1IN.bin+211</t>
  </si>
  <si>
    <t>MFL16S20_F0003+20201204-144206-1_000.dat1IN.bin+212</t>
  </si>
  <si>
    <t>MFL16S20_F0005+20201204-144206-1_000.dat1IN.bin+213</t>
  </si>
  <si>
    <t>MFL16S20_F0007+20201204-144206-1_000.dat1IN.bin+214</t>
  </si>
  <si>
    <t>MFL16S20_F0009+20201204-144206-1_000.dat1IN.bin+215</t>
  </si>
  <si>
    <t>MFL16S20_F0012+20201204-144206-1_000.dat1IN.bin+216</t>
  </si>
  <si>
    <t>MFL16S20_F0014+20201204-144206-1_000.dat1IN.bin+217</t>
  </si>
  <si>
    <t>MFL16S20_F0016+20201204-144206-1_000.dat1IN.bin+218</t>
  </si>
  <si>
    <t>MFL16S20_F0011+20201204-144206-1_000.dat1IN.bin+219</t>
  </si>
  <si>
    <t>MFL16S20_F0013+20201204-144206-1_000.dat1IN.bin+220</t>
  </si>
  <si>
    <t>MFL16S20_F0015+20201204-144206-1_000.dat1IN.bin+221</t>
  </si>
  <si>
    <t>MFL16S20_F0060+20201204-144206-1_000.dat1IN.bin+222</t>
  </si>
  <si>
    <t>MFL16S20_F0059+20201204-144206-1_000.dat1IN.bin+223</t>
  </si>
  <si>
    <t>MFL16S20_F0068+20201204-144206-1_000.dat1IN.bin+224</t>
  </si>
  <si>
    <t>MFL16S20_F0067+20201204-144206-1_000.dat1IN.bin+225</t>
  </si>
  <si>
    <t>MFL16S20_F0066+20201204-144206-1_000.dat1IN.bin+226</t>
  </si>
  <si>
    <t>MFL16S20_F0065+20201204-144206-1_000.dat1IN.bin+227</t>
  </si>
  <si>
    <t>MFL16S20_F0058+20201204-144206-1_000.dat1IN.bin+228</t>
  </si>
  <si>
    <t>MFL16S20_F0056+20201204-144206-1_000.dat1IN.bin+229</t>
  </si>
  <si>
    <t>MFL16S20_F0054+20201204-144206-1_000.dat1IN.bin+230</t>
  </si>
  <si>
    <t>MFL16S20_F0057+20201204-144206-1_000.dat1IN.bin+231</t>
  </si>
  <si>
    <t>MFL16S20_F0055+20201204-144206-1_000.dat1IN.bin+232</t>
  </si>
  <si>
    <t>MFL16S20_F0053+20201204-144206-1_000.dat1IN.bin+233</t>
  </si>
  <si>
    <t>MFL16S20_F0073+20201204-144206-1_000.dat1IN.bin+234</t>
  </si>
  <si>
    <t>MFL16S20_F0069+20201204-144206-1_000.dat1IN.bin+235</t>
  </si>
  <si>
    <t>MFL16S20_F0070+20201204-144206-1_000.dat1IN.bin+236</t>
  </si>
  <si>
    <t>MFL16S20_F0071+20201204-144206-1_000.dat1IN.bin+237</t>
  </si>
  <si>
    <t>MFL16S20_F0072+20201204-144206-1_000.dat1IN.bin+238</t>
  </si>
  <si>
    <t>MFL16S20_F0074+20201204-144206-1_000.dat1IN.bin+239</t>
  </si>
  <si>
    <t>MFL16S20_F0064+20201204-144206-1_000.dat1IN.bin+240</t>
  </si>
  <si>
    <t>MFL16S20_F0063+20201204-144206-1_000.dat1IN.bin+241</t>
  </si>
  <si>
    <t>MFL16S20_F0062+20201204-144206-1_000.dat1IN.bin+242</t>
  </si>
  <si>
    <t>MFL16S20_F0061+20201204-144206-1_000.dat1IN.bin+243</t>
  </si>
  <si>
    <t>MFL16S20_F0084+20201204-144206-1_000.dat1IN.bin+244</t>
  </si>
  <si>
    <t>MFL16S20_F0079+20201204-144206-1_000.dat1IN.bin+245</t>
  </si>
  <si>
    <t>MFL16S20_F0078+20201204-144206-1_000.dat1IN.bin+246</t>
  </si>
  <si>
    <t>MFL16S20_F0077+20201204-144206-1_000.dat1IN.bin+247</t>
  </si>
  <si>
    <t>MFL16S20_F0076+20201204-144206-1_000.dat1IN.bin+248</t>
  </si>
  <si>
    <t>MFL16S20_F0083+20201204-144206-1_000.dat1IN.bin+249</t>
  </si>
  <si>
    <t>MFL16S20_F0085+20201204-144206-1_000.dat1IN.bin+250</t>
  </si>
  <si>
    <t>MFL16S20_F0080+20201204-144206-1_000.dat1IN.bin+251</t>
  </si>
  <si>
    <t>MFL16S20_F0081+20201204-144206-1_000.dat1IN.bin+252</t>
  </si>
  <si>
    <t>MFL16S20_F0082+20201204-144206-1_000.dat1IN.bin+253</t>
  </si>
  <si>
    <t>MFL16S20_F0086+20201204-144206-1_000.dat1IN.bin+254</t>
  </si>
  <si>
    <t>MFL16S20_F0075+20201204-144206-1_000.dat1IN.bin+255</t>
  </si>
  <si>
    <t>MFL16S20_F0097+20201204-144206-1_000.dat1IN.bin+256</t>
  </si>
  <si>
    <t>MFL16S20_F0096+20201204-144206-1_000.dat1IN.bin+257</t>
  </si>
  <si>
    <t>MFL16S20_F0095+20201204-144206-1_000.dat1IN.bin+258</t>
  </si>
  <si>
    <t>MFL16S20_F0094+20201204-144206-1_000.dat1IN.bin+259</t>
  </si>
  <si>
    <t>MFL16S20_F0101+20201204-144206-1_000.dat1IN.bin+260</t>
  </si>
  <si>
    <t>MFL16S20_F0100+20201204-144206-1_000.dat1IN.bin+261</t>
  </si>
  <si>
    <t>MFL16S20_F0099+20201204-144206-1_000.dat1IN.bin+262</t>
  </si>
  <si>
    <t>MFL16S20_F0098+20201204-144206-1_000.dat1IN.bin+263</t>
  </si>
  <si>
    <t>MFL16S20_F0105+20201204-144206-1_000.dat1IN.bin+264</t>
  </si>
  <si>
    <t>MFL16S20_F0104+20201204-144206-1_000.dat1IN.bin+265</t>
  </si>
  <si>
    <t>MFL16S20_F0103+20201204-144206-1_000.dat1IN.bin+266</t>
  </si>
  <si>
    <t>MFL16S20_F0102+20201204-144206-1_000.dat1IN.bin+267</t>
  </si>
  <si>
    <t>MFL16S20_F0087+20201204-144206-1_000.dat1IN.bin+268</t>
  </si>
  <si>
    <t>MFL16S20_F0089+20201204-144206-1_000.dat1IN.bin+269</t>
  </si>
  <si>
    <t>MFL16S20_F0090+20201204-144206-1_000.dat1IN.bin+270</t>
  </si>
  <si>
    <t>MFL16S20_F0088+20201204-144206-1_000.dat1IN.bin+271</t>
  </si>
  <si>
    <t>MFL16S20_F0091+20201204-144206-1_000.dat1IN.bin+272</t>
  </si>
  <si>
    <t>MFL16S20_F0092+20201204-144206-1_000.dat1IN.bin+273</t>
  </si>
  <si>
    <t>MFL16S20_F0093+20201204-144206-1_000.dat1IN.bin+274</t>
  </si>
  <si>
    <t>MFL16S20_F0107+20201204-144206-1_000.dat1IN.bin+275</t>
  </si>
  <si>
    <t>MFL16S20_F0110+20201204-144206-1_000.dat1IN.bin+276</t>
  </si>
  <si>
    <t>MFL16S20_F0160+20201204-144206-1_000.dat1IN.bin+277</t>
  </si>
  <si>
    <t>MFL16S20_F0117+20201204-144206-1_000.dat1IN.bin+278</t>
  </si>
  <si>
    <t>MFL16S20_F0120+20201204-144206-1_000.dat1IN.bin+279</t>
  </si>
  <si>
    <t>MFL16S20_F0162+20201204-144206-1_000.dat1IN.bin+280</t>
  </si>
  <si>
    <t>MFL16S20_F0127+20201204-144206-1_000.dat1IN.bin+281</t>
  </si>
  <si>
    <t>MFL16S20_F0130+20201204-144206-1_000.dat1IN.bin+282</t>
  </si>
  <si>
    <t>MFL16S20_F0106+20201204-144206-1_000.dat1IN.bin+283</t>
  </si>
  <si>
    <t>MFL16S20_F0109+20201204-144206-1_000.dat1IN.bin+284</t>
  </si>
  <si>
    <t>MFL16S20_F0113+20201204-144206-1_000.dat1IN.bin+285</t>
  </si>
  <si>
    <t>MFL16S20_F0116+20201204-144206-1_000.dat1IN.bin+286</t>
  </si>
  <si>
    <t>MFL16S20_F0119+20201204-144206-1_000.dat1IN.bin+287</t>
  </si>
  <si>
    <t>MFL16S20_F0123+20201204-144206-1_000.dat1IN.bin+288</t>
  </si>
  <si>
    <t>MFL16S20_F0126+20201204-144206-1_000.dat1IN.bin+289</t>
  </si>
  <si>
    <t>MFL16S20_F0129+20201204-144206-1_000.dat1IN.bin+290</t>
  </si>
  <si>
    <t>MFL16S20_F0159+20201204-144206-1_000.dat1IN.bin+291</t>
  </si>
  <si>
    <t>MFL16S20_F0112+20201204-144206-1_000.dat1IN.bin+292</t>
  </si>
  <si>
    <t>MFL16S20_F0115+20201204-144206-1_000.dat1IN.bin+293</t>
  </si>
  <si>
    <t>MFL16S20_F0161+20201204-144206-1_000.dat1IN.bin+294</t>
  </si>
  <si>
    <t>MFL16S20_F0122+20201204-144206-1_000.dat1IN.bin+295</t>
  </si>
  <si>
    <t>MFL16S20_F0125+20201204-144206-1_000.dat1IN.bin+296</t>
  </si>
  <si>
    <t>MFL16S20_F0163+20201204-144206-1_000.dat1IN.bin+297</t>
  </si>
  <si>
    <t>MFL16S20_F0132+20201204-144206-1_000.dat1IN.bin+298</t>
  </si>
  <si>
    <t>MFL16S20_F0108+20201204-144206-1_000.dat1IN.bin+299</t>
  </si>
  <si>
    <t>MFL16S20_F0111+20201204-144206-1_000.dat1IN.bin+300</t>
  </si>
  <si>
    <t>MFL16S20_F0114+20201204-144206-1_000.dat1IN.bin+301</t>
  </si>
  <si>
    <t>MFL16S20_F0118+20201204-144206-1_000.dat1IN.bin+302</t>
  </si>
  <si>
    <t>MFL16S20_F0121+20201204-144206-1_000.dat1IN.bin+303</t>
  </si>
  <si>
    <t>MFL16S20_F0124+20201204-144206-1_000.dat1IN.bin+304</t>
  </si>
  <si>
    <t>MFL16S20_F0128+20201204-144206-1_000.dat1IN.bin+305</t>
  </si>
  <si>
    <t>MFL16S20_F0131+20201204-144206-1_000.dat1IN.bin+306</t>
  </si>
  <si>
    <t>MFL16S20_F0164+20201204-144206-1_000.dat1IN.bin+307</t>
  </si>
  <si>
    <t>MFL16S20_F0137+20201204-144206-1_000.dat1IN.bin+308</t>
  </si>
  <si>
    <t>MFL16S20_F0140+20201204-144206-1_000.dat1IN.bin+309</t>
  </si>
  <si>
    <t>MFL16S20_F0166+20201204-144206-1_000.dat1IN.bin+310</t>
  </si>
  <si>
    <t>MFL16S20_F0147+20201204-144206-1_000.dat1IN.bin+311</t>
  </si>
  <si>
    <t>MFL16S20_F0150+20201204-144206-1_000.dat1IN.bin+312</t>
  </si>
  <si>
    <t>MFL16S20_F0168+20201204-144206-1_000.dat1IN.bin+313</t>
  </si>
  <si>
    <t>MFL16S20_F0157+20201204-144206-1_000.dat1IN.bin+314</t>
  </si>
  <si>
    <t>MFL16S20_F0133+20201204-144206-1_000.dat1IN.bin+315</t>
  </si>
  <si>
    <t>MFL16S20_F0136+20201204-144206-1_000.dat1IN.bin+316</t>
  </si>
  <si>
    <t>MFL16S20_F0139+20201204-144206-1_000.dat1IN.bin+317</t>
  </si>
  <si>
    <t>MFL16S20_F0143+20201204-144206-1_000.dat1IN.bin+318</t>
  </si>
  <si>
    <t>MFL16S20_F0146+20201204-144206-1_000.dat1IN.bin+319</t>
  </si>
  <si>
    <t>MFL16S20_F0149+20201204-144206-1_000.dat1IN.bin+320</t>
  </si>
  <si>
    <t>MFL16S20_F0153+20201204-144206-1_000.dat1IN.bin+321</t>
  </si>
  <si>
    <t>MFL16S20_F0156+20201204-144206-1_000.dat1IN.bin+322</t>
  </si>
  <si>
    <t>MFL16S20_F0135+20201204-144206-1_000.dat1IN.bin+323</t>
  </si>
  <si>
    <t>MFL16S20_F0165+20201204-144206-1_000.dat1IN.bin+324</t>
  </si>
  <si>
    <t>MFL16S20_F0142+20201204-144206-1_000.dat1IN.bin+325</t>
  </si>
  <si>
    <t>MFL16S20_F0145+20201204-144206-1_000.dat1IN.bin+326</t>
  </si>
  <si>
    <t>MFL16S20_F0167+20201204-144206-1_000.dat1IN.bin+327</t>
  </si>
  <si>
    <t>MFL16S20_F0152+20201204-144206-1_000.dat1IN.bin+328</t>
  </si>
  <si>
    <t>MFL16S20_F0155+20201204-144206-1_000.dat1IN.bin+329</t>
  </si>
  <si>
    <t>MFL16S20_F0169+20201204-144206-1_000.dat1IN.bin+330</t>
  </si>
  <si>
    <t>MFL16S20_F0134+20201204-144206-1_000.dat1IN.bin+331</t>
  </si>
  <si>
    <t>MFL16S20_F0138+20201204-144206-1_000.dat1IN.bin+332</t>
  </si>
  <si>
    <t>MFL16S20_F0141+20201204-144206-1_000.dat1IN.bin+333</t>
  </si>
  <si>
    <t>MFL16S20_F0144+20201204-144206-1_000.dat1IN.bin+334</t>
  </si>
  <si>
    <t>MFL16S20_F0148+20201204-144206-1_000.dat1IN.bin+335</t>
  </si>
  <si>
    <t>MFL16S20_F0151+20201204-144206-1_000.dat1IN.bin+336</t>
  </si>
  <si>
    <t>MFL16S20_F0154+20201204-144206-1_000.dat1IN.bin+337</t>
  </si>
  <si>
    <t>MFL16S20_F0158+20201204-144206-1_000.dat1IN.bin+338</t>
  </si>
  <si>
    <t>20201204-144206-1_000.dat2IN.bin</t>
  </si>
  <si>
    <t>MFL16S20_F0001+20201204-144206-1_000.dat2IN.bin+  1</t>
  </si>
  <si>
    <t>MFL16S20_F0018+20201204-144206-1_000.dat2IN.bin+  2</t>
  </si>
  <si>
    <t>MFL16S20_F0022+20201204-144206-1_000.dat2IN.bin+  3</t>
  </si>
  <si>
    <t>MFL16S20_F0026+20201204-144206-1_000.dat2IN.bin+  4</t>
  </si>
  <si>
    <t>MFL16S20_F0030+20201204-144206-1_000.dat2IN.bin+  5</t>
  </si>
  <si>
    <t>MFL16S20_F0034+20201204-144206-1_000.dat2IN.bin+  6</t>
  </si>
  <si>
    <t>MFL16S20_F0017+20201204-144206-1_000.dat2IN.bin+  7</t>
  </si>
  <si>
    <t>MFL16S20_F0021+20201204-144206-1_000.dat2IN.bin+  8</t>
  </si>
  <si>
    <t>MFL16S20_F0025+20201204-144206-1_000.dat2IN.bin+  9</t>
  </si>
  <si>
    <t>MFL16S20_F0029+20201204-144206-1_000.dat2IN.bin+ 10</t>
  </si>
  <si>
    <t>MFL16S20_F0033+20201204-144206-1_000.dat2IN.bin+ 11</t>
  </si>
  <si>
    <t>MFL16S20_F0019+20201204-144206-1_000.dat2IN.bin+ 12</t>
  </si>
  <si>
    <t>MFL16S20_F0023+20201204-144206-1_000.dat2IN.bin+ 13</t>
  </si>
  <si>
    <t>MFL16S20_F0027+20201204-144206-1_000.dat2IN.bin+ 14</t>
  </si>
  <si>
    <t>MFL16S20_F0031+20201204-144206-1_000.dat2IN.bin+ 15</t>
  </si>
  <si>
    <t>MFL16S20_F0035+20201204-144206-1_000.dat2IN.bin+ 16</t>
  </si>
  <si>
    <t>MFL16S20_F0020+20201204-144206-1_000.dat2IN.bin+ 17</t>
  </si>
  <si>
    <t>MFL16S20_F0024+20201204-144206-1_000.dat2IN.bin+ 18</t>
  </si>
  <si>
    <t>MFL16S20_F0028+20201204-144206-1_000.dat2IN.bin+ 19</t>
  </si>
  <si>
    <t>MFL16S20_F0032+20201204-144206-1_000.dat2IN.bin+ 20</t>
  </si>
  <si>
    <t>MFL16S20_F0036+20201204-144206-1_000.dat2IN.bin+ 21</t>
  </si>
  <si>
    <t>MFL16S20_F0002+20201204-144206-1_000.dat2IN.bin+ 22</t>
  </si>
  <si>
    <t>MFL16S20_F0039+20201204-144206-1_000.dat2IN.bin+ 23</t>
  </si>
  <si>
    <t>MFL16S20_F0043+20201204-144206-1_000.dat2IN.bin+ 24</t>
  </si>
  <si>
    <t>MFL16S20_F0047+20201204-144206-1_000.dat2IN.bin+ 25</t>
  </si>
  <si>
    <t>MFL16S20_F0051+20201204-144206-1_000.dat2IN.bin+ 26</t>
  </si>
  <si>
    <t>MFL16S20_F0040+20201204-144206-1_000.dat2IN.bin+ 27</t>
  </si>
  <si>
    <t>MFL16S20_F0044+20201204-144206-1_000.dat2IN.bin+ 28</t>
  </si>
  <si>
    <t>MFL16S20_F0048+20201204-144206-1_000.dat2IN.bin+ 29</t>
  </si>
  <si>
    <t>MFL16S20_F0052+20201204-144206-1_000.dat2IN.bin+ 30</t>
  </si>
  <si>
    <t>MFL16S20_F0038+20201204-144206-1_000.dat2IN.bin+ 31</t>
  </si>
  <si>
    <t>MFL16S20_F0042+20201204-144206-1_000.dat2IN.bin+ 32</t>
  </si>
  <si>
    <t>MFL16S20_F0046+20201204-144206-1_000.dat2IN.bin+ 33</t>
  </si>
  <si>
    <t>MFL16S20_F0050+20201204-144206-1_000.dat2IN.bin+ 34</t>
  </si>
  <si>
    <t>MFL16S20_F0037+20201204-144206-1_000.dat2IN.bin+ 35</t>
  </si>
  <si>
    <t>MFL16S20_F0041+20201204-144206-1_000.dat2IN.bin+ 36</t>
  </si>
  <si>
    <t>MFL16S20_F0045+20201204-144206-1_000.dat2IN.bin+ 37</t>
  </si>
  <si>
    <t>MFL16S20_F0049+20201204-144206-1_000.dat2IN.bin+ 38</t>
  </si>
  <si>
    <t>MFL16S20_F0003+20201204-144206-1_000.dat2IN.bin+ 39</t>
  </si>
  <si>
    <t>MFL16S20_F0005+20201204-144206-1_000.dat2IN.bin+ 40</t>
  </si>
  <si>
    <t>MFL16S20_F0007+20201204-144206-1_000.dat2IN.bin+ 41</t>
  </si>
  <si>
    <t>MFL16S20_F0009+20201204-144206-1_000.dat2IN.bin+ 42</t>
  </si>
  <si>
    <t>MFL16S20_F0004+20201204-144206-1_000.dat2IN.bin+ 43</t>
  </si>
  <si>
    <t>MFL16S20_F0006+20201204-144206-1_000.dat2IN.bin+ 44</t>
  </si>
  <si>
    <t>MFL16S20_F0008+20201204-144206-1_000.dat2IN.bin+ 45</t>
  </si>
  <si>
    <t>MFL16S20_F0010+20201204-144206-1_000.dat2IN.bin+ 46</t>
  </si>
  <si>
    <t>MFL16S20_F0011+20201204-144206-1_000.dat2IN.bin+ 47</t>
  </si>
  <si>
    <t>MFL16S20_F0013+20201204-144206-1_000.dat2IN.bin+ 48</t>
  </si>
  <si>
    <t>MFL16S20_F0015+20201204-144206-1_000.dat2IN.bin+ 49</t>
  </si>
  <si>
    <t>MFL16S20_F0012+20201204-144206-1_000.dat2IN.bin+ 50</t>
  </si>
  <si>
    <t>MFL16S20_F0014+20201204-144206-1_000.dat2IN.bin+ 51</t>
  </si>
  <si>
    <t>MFL16S20_F0016+20201204-144206-1_000.dat2IN.bin+ 52</t>
  </si>
  <si>
    <t>MFL16S20_F0073+20201204-144206-1_000.dat2IN.bin+ 53</t>
  </si>
  <si>
    <t>MFL16S20_F0069+20201204-144206-1_000.dat2IN.bin+ 54</t>
  </si>
  <si>
    <t>MFL16S20_F0070+20201204-144206-1_000.dat2IN.bin+ 55</t>
  </si>
  <si>
    <t>MFL16S20_F0071+20201204-144206-1_000.dat2IN.bin+ 56</t>
  </si>
  <si>
    <t>MFL16S20_F0072+20201204-144206-1_000.dat2IN.bin+ 57</t>
  </si>
  <si>
    <t>MFL16S20_F0074+20201204-144206-1_000.dat2IN.bin+ 58</t>
  </si>
  <si>
    <t>MFL16S20_F0061+20201204-144206-1_000.dat2IN.bin+ 59</t>
  </si>
  <si>
    <t>MFL16S20_F0062+20201204-144206-1_000.dat2IN.bin+ 60</t>
  </si>
  <si>
    <t>MFL16S20_F0063+20201204-144206-1_000.dat2IN.bin+ 61</t>
  </si>
  <si>
    <t>MFL16S20_F0064+20201204-144206-1_000.dat2IN.bin+ 62</t>
  </si>
  <si>
    <t>MFL16S20_F0065+20201204-144206-1_000.dat2IN.bin+ 63</t>
  </si>
  <si>
    <t>MFL16S20_F0066+20201204-144206-1_000.dat2IN.bin+ 64</t>
  </si>
  <si>
    <t>MFL16S20_F0067+20201204-144206-1_000.dat2IN.bin+ 65</t>
  </si>
  <si>
    <t>MFL16S20_F0068+20201204-144206-1_000.dat2IN.bin+ 66</t>
  </si>
  <si>
    <t>MFL16S20_F0053+20201204-144206-1_000.dat2IN.bin+ 67</t>
  </si>
  <si>
    <t>MFL16S20_F0055+20201204-144206-1_000.dat2IN.bin+ 68</t>
  </si>
  <si>
    <t>MFL16S20_F0057+20201204-144206-1_000.dat2IN.bin+ 69</t>
  </si>
  <si>
    <t>MFL16S20_F0059+20201204-144206-1_000.dat2IN.bin+ 70</t>
  </si>
  <si>
    <t>MFL16S20_F0054+20201204-144206-1_000.dat2IN.bin+ 71</t>
  </si>
  <si>
    <t>MFL16S20_F0056+20201204-144206-1_000.dat2IN.bin+ 72</t>
  </si>
  <si>
    <t>MFL16S20_F0058+20201204-144206-1_000.dat2IN.bin+ 73</t>
  </si>
  <si>
    <t>MFL16S20_F0060+20201204-144206-1_000.dat2IN.bin+ 74</t>
  </si>
  <si>
    <t>MFL16S20_F0083+20201204-144206-1_000.dat2IN.bin+ 75</t>
  </si>
  <si>
    <t>MFL16S20_F0076+20201204-144206-1_000.dat2IN.bin+ 76</t>
  </si>
  <si>
    <t>MFL16S20_F0077+20201204-144206-1_000.dat2IN.bin+ 77</t>
  </si>
  <si>
    <t>MFL16S20_F0078+20201204-144206-1_000.dat2IN.bin+ 78</t>
  </si>
  <si>
    <t>MFL16S20_F0079+20201204-144206-1_000.dat2IN.bin+ 79</t>
  </si>
  <si>
    <t>MFL16S20_F0084+20201204-144206-1_000.dat2IN.bin+ 80</t>
  </si>
  <si>
    <t>MFL16S20_F0085+20201204-144206-1_000.dat2IN.bin+ 81</t>
  </si>
  <si>
    <t>MFL16S20_F0080+20201204-144206-1_000.dat2IN.bin+ 82</t>
  </si>
  <si>
    <t>MFL16S20_F0081+20201204-144206-1_000.dat2IN.bin+ 83</t>
  </si>
  <si>
    <t>MFL16S20_F0082+20201204-144206-1_000.dat2IN.bin+ 84</t>
  </si>
  <si>
    <t>MFL16S20_F0086+20201204-144206-1_000.dat2IN.bin+ 85</t>
  </si>
  <si>
    <t>MFL16S20_F0091+20201204-144206-1_000.dat2IN.bin+ 86</t>
  </si>
  <si>
    <t>MFL16S20_F0092+20201204-144206-1_000.dat2IN.bin+ 87</t>
  </si>
  <si>
    <t>MFL16S20_F0093+20201204-144206-1_000.dat2IN.bin+ 88</t>
  </si>
  <si>
    <t>MFL16S20_F0075+20201204-144206-1_000.dat2IN.bin+ 89</t>
  </si>
  <si>
    <t>MFL16S20_F0096+20201204-144206-1_000.dat2IN.bin+ 90</t>
  </si>
  <si>
    <t>MFL16S20_F0100+20201204-144206-1_000.dat2IN.bin+ 91</t>
  </si>
  <si>
    <t>MFL16S20_F0104+20201204-144206-1_000.dat2IN.bin+ 92</t>
  </si>
  <si>
    <t>MFL16S20_F0095+20201204-144206-1_000.dat2IN.bin+ 93</t>
  </si>
  <si>
    <t>MFL16S20_F0099+20201204-144206-1_000.dat2IN.bin+ 94</t>
  </si>
  <si>
    <t>MFL16S20_F0103+20201204-144206-1_000.dat2IN.bin+ 95</t>
  </si>
  <si>
    <t>MFL16S20_F0094+20201204-144206-1_000.dat2IN.bin+ 96</t>
  </si>
  <si>
    <t>MFL16S20_F0098+20201204-144206-1_000.dat2IN.bin+ 97</t>
  </si>
  <si>
    <t>MFL16S20_F0102+20201204-144206-1_000.dat2IN.bin+ 98</t>
  </si>
  <si>
    <t>MFL16S20_F0087+20201204-144206-1_000.dat2IN.bin+ 99</t>
  </si>
  <si>
    <t>MFL16S20_F0089+20201204-144206-1_000.dat2IN.bin+100</t>
  </si>
  <si>
    <t>MFL16S20_F0097+20201204-144206-1_000.dat2IN.bin+101</t>
  </si>
  <si>
    <t>MFL16S20_F0088+20201204-144206-1_000.dat2IN.bin+102</t>
  </si>
  <si>
    <t>MFL16S20_F0090+20201204-144206-1_000.dat2IN.bin+103</t>
  </si>
  <si>
    <t>MFL16S20_F0101+20201204-144206-1_000.dat2IN.bin+104</t>
  </si>
  <si>
    <t>MFL16S20_F0105+20201204-144206-1_000.dat2IN.bin+105</t>
  </si>
  <si>
    <t>MFL16S20_F0106+20201204-144206-1_000.dat2IN.bin+106</t>
  </si>
  <si>
    <t>MFL16S20_F0109+20201204-144206-1_000.dat2IN.bin+107</t>
  </si>
  <si>
    <t>MFL16S20_F0113+20201204-144206-1_000.dat2IN.bin+108</t>
  </si>
  <si>
    <t>MFL16S20_F0116+20201204-144206-1_000.dat2IN.bin+109</t>
  </si>
  <si>
    <t>MFL16S20_F0119+20201204-144206-1_000.dat2IN.bin+110</t>
  </si>
  <si>
    <t>MFL16S20_F0123+20201204-144206-1_000.dat2IN.bin+111</t>
  </si>
  <si>
    <t>MFL16S20_F0126+20201204-144206-1_000.dat2IN.bin+112</t>
  </si>
  <si>
    <t>MFL16S20_F0129+20201204-144206-1_000.dat2IN.bin+113</t>
  </si>
  <si>
    <t>MFL16S20_F0107+20201204-144206-1_000.dat2IN.bin+114</t>
  </si>
  <si>
    <t>MFL16S20_F0110+20201204-144206-1_000.dat2IN.bin+115</t>
  </si>
  <si>
    <t>MFL16S20_F0160+20201204-144206-1_000.dat2IN.bin+116</t>
  </si>
  <si>
    <t>MFL16S20_F0117+20201204-144206-1_000.dat2IN.bin+117</t>
  </si>
  <si>
    <t>MFL16S20_F0120+20201204-144206-1_000.dat2IN.bin+118</t>
  </si>
  <si>
    <t>MFL16S20_F0162+20201204-144206-1_000.dat2IN.bin+119</t>
  </si>
  <si>
    <t>MFL16S20_F0127+20201204-144206-1_000.dat2IN.bin+120</t>
  </si>
  <si>
    <t>MFL16S20_F0130+20201204-144206-1_000.dat2IN.bin+121</t>
  </si>
  <si>
    <t>MFL16S20_F0108+20201204-144206-1_000.dat2IN.bin+122</t>
  </si>
  <si>
    <t>MFL16S20_F0111+20201204-144206-1_000.dat2IN.bin+123</t>
  </si>
  <si>
    <t>MFL16S20_F0114+20201204-144206-1_000.dat2IN.bin+124</t>
  </si>
  <si>
    <t>MFL16S20_F0118+20201204-144206-1_000.dat2IN.bin+125</t>
  </si>
  <si>
    <t>MFL16S20_F0121+20201204-144206-1_000.dat2IN.bin+126</t>
  </si>
  <si>
    <t>MFL16S20_F0124+20201204-144206-1_000.dat2IN.bin+127</t>
  </si>
  <si>
    <t>MFL16S20_F0128+20201204-144206-1_000.dat2IN.bin+128</t>
  </si>
  <si>
    <t>MFL16S20_F0131+20201204-144206-1_000.dat2IN.bin+129</t>
  </si>
  <si>
    <t>MFL16S20_F0159+20201204-144206-1_000.dat2IN.bin+130</t>
  </si>
  <si>
    <t>MFL16S20_F0112+20201204-144206-1_000.dat2IN.bin+131</t>
  </si>
  <si>
    <t>MFL16S20_F0115+20201204-144206-1_000.dat2IN.bin+132</t>
  </si>
  <si>
    <t>MFL16S20_F0161+20201204-144206-1_000.dat2IN.bin+133</t>
  </si>
  <si>
    <t>MFL16S20_F0122+20201204-144206-1_000.dat2IN.bin+134</t>
  </si>
  <si>
    <t>MFL16S20_F0125+20201204-144206-1_000.dat2IN.bin+135</t>
  </si>
  <si>
    <t>MFL16S20_F0163+20201204-144206-1_000.dat2IN.bin+136</t>
  </si>
  <si>
    <t>MFL16S20_F0132+20201204-144206-1_000.dat2IN.bin+137</t>
  </si>
  <si>
    <t>MFL16S20_F0133+20201204-144206-1_000.dat2IN.bin+138</t>
  </si>
  <si>
    <t>MFL16S20_F0136+20201204-144206-1_000.dat2IN.bin+139</t>
  </si>
  <si>
    <t>MFL16S20_F0139+20201204-144206-1_000.dat2IN.bin+140</t>
  </si>
  <si>
    <t>MFL16S20_F0143+20201204-144206-1_000.dat2IN.bin+141</t>
  </si>
  <si>
    <t>MFL16S20_F0146+20201204-144206-1_000.dat2IN.bin+142</t>
  </si>
  <si>
    <t>MFL16S20_F0149+20201204-144206-1_000.dat2IN.bin+143</t>
  </si>
  <si>
    <t>MFL16S20_F0153+20201204-144206-1_000.dat2IN.bin+144</t>
  </si>
  <si>
    <t>MFL16S20_F0156+20201204-144206-1_000.dat2IN.bin+145</t>
  </si>
  <si>
    <t>MFL16S20_F0164+20201204-144206-1_000.dat2IN.bin+146</t>
  </si>
  <si>
    <t>MFL16S20_F0137+20201204-144206-1_000.dat2IN.bin+147</t>
  </si>
  <si>
    <t>MFL16S20_F0140+20201204-144206-1_000.dat2IN.bin+148</t>
  </si>
  <si>
    <t>MFL16S20_F0166+20201204-144206-1_000.dat2IN.bin+149</t>
  </si>
  <si>
    <t>MFL16S20_F0147+20201204-144206-1_000.dat2IN.bin+150</t>
  </si>
  <si>
    <t>MFL16S20_F0150+20201204-144206-1_000.dat2IN.bin+151</t>
  </si>
  <si>
    <t>MFL16S20_F0168+20201204-144206-1_000.dat2IN.bin+152</t>
  </si>
  <si>
    <t>MFL16S20_F0157+20201204-144206-1_000.dat2IN.bin+153</t>
  </si>
  <si>
    <t>MFL16S20_F0134+20201204-144206-1_000.dat2IN.bin+154</t>
  </si>
  <si>
    <t>MFL16S20_F0138+20201204-144206-1_000.dat2IN.bin+155</t>
  </si>
  <si>
    <t>MFL16S20_F0141+20201204-144206-1_000.dat2IN.bin+156</t>
  </si>
  <si>
    <t>MFL16S20_F0144+20201204-144206-1_000.dat2IN.bin+157</t>
  </si>
  <si>
    <t>MFL16S20_F0148+20201204-144206-1_000.dat2IN.bin+158</t>
  </si>
  <si>
    <t>MFL16S20_F0151+20201204-144206-1_000.dat2IN.bin+159</t>
  </si>
  <si>
    <t>MFL16S20_F0154+20201204-144206-1_000.dat2IN.bin+160</t>
  </si>
  <si>
    <t>MFL16S20_F0158+20201204-144206-1_000.dat2IN.bin+161</t>
  </si>
  <si>
    <t>MFL16S20_F0135+20201204-144206-1_000.dat2IN.bin+162</t>
  </si>
  <si>
    <t>MFL16S20_F0165+20201204-144206-1_000.dat2IN.bin+163</t>
  </si>
  <si>
    <t>MFL16S20_F0142+20201204-144206-1_000.dat2IN.bin+164</t>
  </si>
  <si>
    <t>MFL16S20_F0145+20201204-144206-1_000.dat2IN.bin+165</t>
  </si>
  <si>
    <t>MFL16S20_F0167+20201204-144206-1_000.dat2IN.bin+166</t>
  </si>
  <si>
    <t>MFL16S20_F0152+20201204-144206-1_000.dat2IN.bin+167</t>
  </si>
  <si>
    <t>MFL16S20_F0155+20201204-144206-1_000.dat2IN.bin+168</t>
  </si>
  <si>
    <t>MFL16S20_F0169+20201204-144206-1_000.dat2IN.bin+169</t>
  </si>
  <si>
    <t>MFL16S20_F0001+20201204-144206-1_000.dat2IN.bin+170</t>
  </si>
  <si>
    <t>MFL16S20_F0018+20201204-144206-1_000.dat2IN.bin+171</t>
  </si>
  <si>
    <t>MFL16S20_F0017+20201204-144206-1_000.dat2IN.bin+172</t>
  </si>
  <si>
    <t>MFL16S20_F0019+20201204-144206-1_000.dat2IN.bin+173</t>
  </si>
  <si>
    <t>MFL16S20_F0020+20201204-144206-1_000.dat2IN.bin+174</t>
  </si>
  <si>
    <t>MFL16S20_F0021+20201204-144206-1_000.dat2IN.bin+175</t>
  </si>
  <si>
    <t>MFL16S20_F0025+20201204-144206-1_000.dat2IN.bin+176</t>
  </si>
  <si>
    <t>MFL16S20_F0029+20201204-144206-1_000.dat2IN.bin+177</t>
  </si>
  <si>
    <t>MFL16S20_F0033+20201204-144206-1_000.dat2IN.bin+178</t>
  </si>
  <si>
    <t>MFL16S20_F0022+20201204-144206-1_000.dat2IN.bin+179</t>
  </si>
  <si>
    <t>MFL16S20_F0026+20201204-144206-1_000.dat2IN.bin+180</t>
  </si>
  <si>
    <t>MFL16S20_F0030+20201204-144206-1_000.dat2IN.bin+181</t>
  </si>
  <si>
    <t>MFL16S20_F0034+20201204-144206-1_000.dat2IN.bin+182</t>
  </si>
  <si>
    <t>MFL16S20_F0023+20201204-144206-1_000.dat2IN.bin+183</t>
  </si>
  <si>
    <t>MFL16S20_F0027+20201204-144206-1_000.dat2IN.bin+184</t>
  </si>
  <si>
    <t>MFL16S20_F0031+20201204-144206-1_000.dat2IN.bin+185</t>
  </si>
  <si>
    <t>MFL16S20_F0035+20201204-144206-1_000.dat2IN.bin+186</t>
  </si>
  <si>
    <t>MFL16S20_F0024+20201204-144206-1_000.dat2IN.bin+187</t>
  </si>
  <si>
    <t>MFL16S20_F0028+20201204-144206-1_000.dat2IN.bin+188</t>
  </si>
  <si>
    <t>MFL16S20_F0032+20201204-144206-1_000.dat2IN.bin+189</t>
  </si>
  <si>
    <t>MFL16S20_F0036+20201204-144206-1_000.dat2IN.bin+190</t>
  </si>
  <si>
    <t>MFL16S20_F0002+20201204-144206-1_000.dat2IN.bin+191</t>
  </si>
  <si>
    <t>MFL16S20_F0039+20201204-144206-1_000.dat2IN.bin+192</t>
  </si>
  <si>
    <t>MFL16S20_F0040+20201204-144206-1_000.dat2IN.bin+193</t>
  </si>
  <si>
    <t>MFL16S20_F0038+20201204-144206-1_000.dat2IN.bin+194</t>
  </si>
  <si>
    <t>MFL16S20_F0037+20201204-144206-1_000.dat2IN.bin+195</t>
  </si>
  <si>
    <t>MFL16S20_F0041+20201204-144206-1_000.dat2IN.bin+196</t>
  </si>
  <si>
    <t>MFL16S20_F0045+20201204-144206-1_000.dat2IN.bin+197</t>
  </si>
  <si>
    <t>MFL16S20_F0049+20201204-144206-1_000.dat2IN.bin+198</t>
  </si>
  <si>
    <t>MFL16S20_F0042+20201204-144206-1_000.dat2IN.bin+199</t>
  </si>
  <si>
    <t>MFL16S20_F0046+20201204-144206-1_000.dat2IN.bin+200</t>
  </si>
  <si>
    <t>MFL16S20_F0050+20201204-144206-1_000.dat2IN.bin+201</t>
  </si>
  <si>
    <t>MFL16S20_F0043+20201204-144206-1_000.dat2IN.bin+202</t>
  </si>
  <si>
    <t>MFL16S20_F0047+20201204-144206-1_000.dat2IN.bin+203</t>
  </si>
  <si>
    <t>MFL16S20_F0051+20201204-144206-1_000.dat2IN.bin+204</t>
  </si>
  <si>
    <t>MFL16S20_F0044+20201204-144206-1_000.dat2IN.bin+205</t>
  </si>
  <si>
    <t>MFL16S20_F0048+20201204-144206-1_000.dat2IN.bin+206</t>
  </si>
  <si>
    <t>MFL16S20_F0052+20201204-144206-1_000.dat2IN.bin+207</t>
  </si>
  <si>
    <t>MFL16S20_F0004+20201204-144206-1_000.dat2IN.bin+208</t>
  </si>
  <si>
    <t>MFL16S20_F0006+20201204-144206-1_000.dat2IN.bin+209</t>
  </si>
  <si>
    <t>MFL16S20_F0008+20201204-144206-1_000.dat2IN.bin+210</t>
  </si>
  <si>
    <t>MFL16S20_F0010+20201204-144206-1_000.dat2IN.bin+211</t>
  </si>
  <si>
    <t>MFL16S20_F0003+20201204-144206-1_000.dat2IN.bin+212</t>
  </si>
  <si>
    <t>MFL16S20_F0005+20201204-144206-1_000.dat2IN.bin+213</t>
  </si>
  <si>
    <t>MFL16S20_F0007+20201204-144206-1_000.dat2IN.bin+214</t>
  </si>
  <si>
    <t>MFL16S20_F0009+20201204-144206-1_000.dat2IN.bin+215</t>
  </si>
  <si>
    <t>MFL16S20_F0011+20201204-144206-1_000.dat2IN.bin+216</t>
  </si>
  <si>
    <t>MFL16S20_F0013+20201204-144206-1_000.dat2IN.bin+217</t>
  </si>
  <si>
    <t>MFL16S20_F0015+20201204-144206-1_000.dat2IN.bin+218</t>
  </si>
  <si>
    <t>MFL16S20_F0012+20201204-144206-1_000.dat2IN.bin+219</t>
  </si>
  <si>
    <t>MFL16S20_F0014+20201204-144206-1_000.dat2IN.bin+220</t>
  </si>
  <si>
    <t>MFL16S20_F0016+20201204-144206-1_000.dat2IN.bin+221</t>
  </si>
  <si>
    <t>MFL16S20_F0065+20201204-144206-1_000.dat2IN.bin+222</t>
  </si>
  <si>
    <t>MFL16S20_F0066+20201204-144206-1_000.dat2IN.bin+223</t>
  </si>
  <si>
    <t>MFL16S20_F0067+20201204-144206-1_000.dat2IN.bin+224</t>
  </si>
  <si>
    <t>MFL16S20_F0068+20201204-144206-1_000.dat2IN.bin+225</t>
  </si>
  <si>
    <t>MFL16S20_F0073+20201204-144206-1_000.dat2IN.bin+226</t>
  </si>
  <si>
    <t>MFL16S20_F0069+20201204-144206-1_000.dat2IN.bin+227</t>
  </si>
  <si>
    <t>MFL16S20_F0070+20201204-144206-1_000.dat2IN.bin+228</t>
  </si>
  <si>
    <t>MFL16S20_F0071+20201204-144206-1_000.dat2IN.bin+229</t>
  </si>
  <si>
    <t>MFL16S20_F0072+20201204-144206-1_000.dat2IN.bin+230</t>
  </si>
  <si>
    <t>MFL16S20_F0074+20201204-144206-1_000.dat2IN.bin+231</t>
  </si>
  <si>
    <t>MFL16S20_F0061+20201204-144206-1_000.dat2IN.bin+232</t>
  </si>
  <si>
    <t>MFL16S20_F0062+20201204-144206-1_000.dat2IN.bin+233</t>
  </si>
  <si>
    <t>MFL16S20_F0063+20201204-144206-1_000.dat2IN.bin+234</t>
  </si>
  <si>
    <t>MFL16S20_F0064+20201204-144206-1_000.dat2IN.bin+235</t>
  </si>
  <si>
    <t>MFL16S20_F0053+20201204-144206-1_000.dat2IN.bin+236</t>
  </si>
  <si>
    <t>MFL16S20_F0055+20201204-144206-1_000.dat2IN.bin+237</t>
  </si>
  <si>
    <t>MFL16S20_F0057+20201204-144206-1_000.dat2IN.bin+238</t>
  </si>
  <si>
    <t>MFL16S20_F0059+20201204-144206-1_000.dat2IN.bin+239</t>
  </si>
  <si>
    <t>MFL16S20_F0054+20201204-144206-1_000.dat2IN.bin+240</t>
  </si>
  <si>
    <t>MFL16S20_F0056+20201204-144206-1_000.dat2IN.bin+241</t>
  </si>
  <si>
    <t>MFL16S20_F0058+20201204-144206-1_000.dat2IN.bin+242</t>
  </si>
  <si>
    <t>MFL16S20_F0060+20201204-144206-1_000.dat2IN.bin+243</t>
  </si>
  <si>
    <t>MFL16S20_F0083+20201204-144206-1_000.dat2IN.bin+244</t>
  </si>
  <si>
    <t>MFL16S20_F0076+20201204-144206-1_000.dat2IN.bin+245</t>
  </si>
  <si>
    <t>MFL16S20_F0077+20201204-144206-1_000.dat2IN.bin+246</t>
  </si>
  <si>
    <t>MFL16S20_F0078+20201204-144206-1_000.dat2IN.bin+247</t>
  </si>
  <si>
    <t>MFL16S20_F0079+20201204-144206-1_000.dat2IN.bin+248</t>
  </si>
  <si>
    <t>MFL16S20_F0084+20201204-144206-1_000.dat2IN.bin+249</t>
  </si>
  <si>
    <t>MFL16S20_F0085+20201204-144206-1_000.dat2IN.bin+250</t>
  </si>
  <si>
    <t>MFL16S20_F0080+20201204-144206-1_000.dat2IN.bin+251</t>
  </si>
  <si>
    <t>MFL16S20_F0081+20201204-144206-1_000.dat2IN.bin+252</t>
  </si>
  <si>
    <t>MFL16S20_F0082+20201204-144206-1_000.dat2IN.bin+253</t>
  </si>
  <si>
    <t>MFL16S20_F0086+20201204-144206-1_000.dat2IN.bin+254</t>
  </si>
  <si>
    <t>MFL16S20_F0075+20201204-144206-1_000.dat2IN.bin+255</t>
  </si>
  <si>
    <t>MFL16S20_F0096+20201204-144206-1_000.dat2IN.bin+256</t>
  </si>
  <si>
    <t>MFL16S20_F0097+20201204-144206-1_000.dat2IN.bin+257</t>
  </si>
  <si>
    <t>MFL16S20_F0095+20201204-144206-1_000.dat2IN.bin+258</t>
  </si>
  <si>
    <t>MFL16S20_F0094+20201204-144206-1_000.dat2IN.bin+259</t>
  </si>
  <si>
    <t>MFL16S20_F0098+20201204-144206-1_000.dat2IN.bin+260</t>
  </si>
  <si>
    <t>MFL16S20_F0102+20201204-144206-1_000.dat2IN.bin+261</t>
  </si>
  <si>
    <t>MFL16S20_F0087+20201204-144206-1_000.dat2IN.bin+262</t>
  </si>
  <si>
    <t>MFL16S20_F0089+20201204-144206-1_000.dat2IN.bin+263</t>
  </si>
  <si>
    <t>MFL16S20_F0099+20201204-144206-1_000.dat2IN.bin+264</t>
  </si>
  <si>
    <t>MFL16S20_F0103+20201204-144206-1_000.dat2IN.bin+265</t>
  </si>
  <si>
    <t>MFL16S20_F0100+20201204-144206-1_000.dat2IN.bin+266</t>
  </si>
  <si>
    <t>MFL16S20_F0104+20201204-144206-1_000.dat2IN.bin+267</t>
  </si>
  <si>
    <t>MFL16S20_F0101+20201204-144206-1_000.dat2IN.bin+268</t>
  </si>
  <si>
    <t>MFL16S20_F0105+20201204-144206-1_000.dat2IN.bin+269</t>
  </si>
  <si>
    <t>MFL16S20_F0088+20201204-144206-1_000.dat2IN.bin+270</t>
  </si>
  <si>
    <t>MFL16S20_F0090+20201204-144206-1_000.dat2IN.bin+271</t>
  </si>
  <si>
    <t>MFL16S20_F0091+20201204-144206-1_000.dat2IN.bin+272</t>
  </si>
  <si>
    <t>MFL16S20_F0092+20201204-144206-1_000.dat2IN.bin+273</t>
  </si>
  <si>
    <t>MFL16S20_F0093+20201204-144206-1_000.dat2IN.bin+274</t>
  </si>
  <si>
    <t>MFL16S20_F0159+20201204-144206-1_000.dat2IN.bin+275</t>
  </si>
  <si>
    <t>MFL16S20_F0112+20201204-144206-1_000.dat2IN.bin+276</t>
  </si>
  <si>
    <t>MFL16S20_F0108+20201204-144206-1_000.dat2IN.bin+277</t>
  </si>
  <si>
    <t>MFL16S20_F0111+20201204-144206-1_000.dat2IN.bin+278</t>
  </si>
  <si>
    <t>MFL16S20_F0114+20201204-144206-1_000.dat2IN.bin+279</t>
  </si>
  <si>
    <t>MFL16S20_F0118+20201204-144206-1_000.dat2IN.bin+280</t>
  </si>
  <si>
    <t>MFL16S20_F0121+20201204-144206-1_000.dat2IN.bin+281</t>
  </si>
  <si>
    <t>MFL16S20_F0124+20201204-144206-1_000.dat2IN.bin+282</t>
  </si>
  <si>
    <t>MFL16S20_F0128+20201204-144206-1_000.dat2IN.bin+283</t>
  </si>
  <si>
    <t>MFL16S20_F0131+20201204-144206-1_000.dat2IN.bin+284</t>
  </si>
  <si>
    <t>MFL16S20_F0106+20201204-144206-1_000.dat2IN.bin+285</t>
  </si>
  <si>
    <t>MFL16S20_F0109+20201204-144206-1_000.dat2IN.bin+286</t>
  </si>
  <si>
    <t>MFL16S20_F0113+20201204-144206-1_000.dat2IN.bin+287</t>
  </si>
  <si>
    <t>MFL16S20_F0107+20201204-144206-1_000.dat2IN.bin+288</t>
  </si>
  <si>
    <t>MFL16S20_F0110+20201204-144206-1_000.dat2IN.bin+289</t>
  </si>
  <si>
    <t>MFL16S20_F0160+20201204-144206-1_000.dat2IN.bin+290</t>
  </si>
  <si>
    <t>MFL16S20_F0117+20201204-144206-1_000.dat2IN.bin+291</t>
  </si>
  <si>
    <t>MFL16S20_F0120+20201204-144206-1_000.dat2IN.bin+292</t>
  </si>
  <si>
    <t>MFL16S20_F0162+20201204-144206-1_000.dat2IN.bin+293</t>
  </si>
  <si>
    <t>MFL16S20_F0127+20201204-144206-1_000.dat2IN.bin+294</t>
  </si>
  <si>
    <t>MFL16S20_F0130+20201204-144206-1_000.dat2IN.bin+295</t>
  </si>
  <si>
    <t>MFL16S20_F0116+20201204-144206-1_000.dat2IN.bin+296</t>
  </si>
  <si>
    <t>MFL16S20_F0119+20201204-144206-1_000.dat2IN.bin+297</t>
  </si>
  <si>
    <t>MFL16S20_F0123+20201204-144206-1_000.dat2IN.bin+298</t>
  </si>
  <si>
    <t>MFL16S20_F0126+20201204-144206-1_000.dat2IN.bin+299</t>
  </si>
  <si>
    <t>MFL16S20_F0129+20201204-144206-1_000.dat2IN.bin+300</t>
  </si>
  <si>
    <t>MFL16S20_F0115+20201204-144206-1_000.dat2IN.bin+301</t>
  </si>
  <si>
    <t>MFL16S20_F0122+20201204-144206-1_000.dat2IN.bin+302</t>
  </si>
  <si>
    <t>MFL16S20_F0125+20201204-144206-1_000.dat2IN.bin+303</t>
  </si>
  <si>
    <t>MFL16S20_F0163+20201204-144206-1_000.dat2IN.bin+304</t>
  </si>
  <si>
    <t>MFL16S20_F0132+20201204-144206-1_000.dat2IN.bin+305</t>
  </si>
  <si>
    <t>MFL16S20_F0161+20201204-144206-1_000.dat2IN.bin+306</t>
  </si>
  <si>
    <t>MFL16S20_F0164+20201204-144206-1_000.dat2IN.bin+307</t>
  </si>
  <si>
    <t>MFL16S20_F0137+20201204-144206-1_000.dat2IN.bin+308</t>
  </si>
  <si>
    <t>MFL16S20_F0140+20201204-144206-1_000.dat2IN.bin+309</t>
  </si>
  <si>
    <t>MFL16S20_F0166+20201204-144206-1_000.dat2IN.bin+310</t>
  </si>
  <si>
    <t>MFL16S20_F0147+20201204-144206-1_000.dat2IN.bin+311</t>
  </si>
  <si>
    <t>MFL16S20_F0150+20201204-144206-1_000.dat2IN.bin+312</t>
  </si>
  <si>
    <t>MFL16S20_F0168+20201204-144206-1_000.dat2IN.bin+313</t>
  </si>
  <si>
    <t>MFL16S20_F0150+20201204-144206-1_000.dat2IN.bin+314</t>
  </si>
  <si>
    <t>MFL16S20_F0133+20201204-144206-1_000.dat2IN.bin+315</t>
  </si>
  <si>
    <t>MFL16S20_F0136+20201204-144206-1_000.dat2IN.bin+316</t>
  </si>
  <si>
    <t>MFL16S20_F0139+20201204-144206-1_000.dat2IN.bin+317</t>
  </si>
  <si>
    <t>MFL16S20_F0143+20201204-144206-1_000.dat2IN.bin+318</t>
  </si>
  <si>
    <t>MFL16S20_F0146+20201204-144206-1_000.dat2IN.bin+319</t>
  </si>
  <si>
    <t>MFL16S20_F0149+20201204-144206-1_000.dat2IN.bin+320</t>
  </si>
  <si>
    <t>MFL16S20_F0153+20201204-144206-1_000.dat2IN.bin+321</t>
  </si>
  <si>
    <t>MFL16S20_F0156+20201204-144206-1_000.dat2IN.bin+322</t>
  </si>
  <si>
    <t>MFL16S20_F0134+20201204-144206-1_000.dat2IN.bin+323</t>
  </si>
  <si>
    <t>MFL16S20_F0138+20201204-144206-1_000.dat2IN.bin+324</t>
  </si>
  <si>
    <t>MFL16S20_F0141+20201204-144206-1_000.dat2IN.bin+325</t>
  </si>
  <si>
    <t>MFL16S20_F0144+20201204-144206-1_000.dat2IN.bin+326</t>
  </si>
  <si>
    <t>MFL16S20_F0148+20201204-144206-1_000.dat2IN.bin+327</t>
  </si>
  <si>
    <t>MFL16S20_F0151+20201204-144206-1_000.dat2IN.bin+328</t>
  </si>
  <si>
    <t>MFL16S20_F0154+20201204-144206-1_000.dat2IN.bin+329</t>
  </si>
  <si>
    <t>MFL16S20_F0158+20201204-144206-1_000.dat2IN.bin+330</t>
  </si>
  <si>
    <t>MFL16S20_F0135+20201204-144206-1_000.dat2IN.bin+331</t>
  </si>
  <si>
    <t>MFL16S20_F0165+20201204-144206-1_000.dat2IN.bin+332</t>
  </si>
  <si>
    <t>MFL16S20_F0142+20201204-144206-1_000.dat2IN.bin+333</t>
  </si>
  <si>
    <t>MFL16S20_F0145+20201204-144206-1_000.dat2IN.bin+334</t>
  </si>
  <si>
    <t>MFL16S20_F0167+20201204-144206-1_000.dat2IN.bin+335</t>
  </si>
  <si>
    <t>MFL16S20_F0152+20201204-144206-1_000.dat2IN.bin+336</t>
  </si>
  <si>
    <t>MFL16S20_F0155+20201204-144206-1_000.dat2IN.bin+337</t>
  </si>
  <si>
    <t>MFL16S20_F0169+20201204-144206-1_000.dat2IN.bin+338</t>
  </si>
  <si>
    <t>20201207-112404-1_000.dat1IN.bin</t>
  </si>
  <si>
    <t>MFL16S20_F0001+20201207-112404-1_000.dat1IN.bin+  1</t>
  </si>
  <si>
    <t>MFL16S20_F0002+20201207-112404-1_000.dat1IN.bin+  2</t>
  </si>
  <si>
    <t>MFL16S20_F0018+20201207-112404-1_000.dat1IN.bin+  3</t>
  </si>
  <si>
    <t>MFL16S20_F0022+20201207-112404-1_000.dat1IN.bin+  4</t>
  </si>
  <si>
    <t>MFL16S20_F0026+20201207-112404-1_000.dat1IN.bin+  5</t>
  </si>
  <si>
    <t>MFL16S20_F0030+20201207-112404-1_000.dat1IN.bin+  6</t>
  </si>
  <si>
    <t>MFL16S20_F0034+20201207-112404-1_000.dat1IN.bin+  7</t>
  </si>
  <si>
    <t>MFL16S20_F0039+20201207-112404-1_000.dat1IN.bin+  8</t>
  </si>
  <si>
    <t>MFL16S20_F0043+20201207-112404-1_000.dat1IN.bin+  9</t>
  </si>
  <si>
    <t>MFL16S20_F0047+20201207-112404-1_000.dat1IN.bin+ 10</t>
  </si>
  <si>
    <t>MFL16S20_F0051+20201207-112404-1_000.dat1IN.bin+ 11</t>
  </si>
  <si>
    <t>MFL16S20_F0052+20201207-112404-1_000.dat1IN.bin+ 12</t>
  </si>
  <si>
    <t>MFL16S20_F0048+20201207-112404-1_000.dat1IN.bin+ 13</t>
  </si>
  <si>
    <t>MFL16S20_F0044+20201207-112404-1_000.dat1IN.bin+ 14</t>
  </si>
  <si>
    <t>MFL16S20_F0040+20201207-112404-1_000.dat1IN.bin+ 15</t>
  </si>
  <si>
    <t>MFL16S20_F0049+20201207-112404-1_000.dat1IN.bin+ 16</t>
  </si>
  <si>
    <t>MFL16S20_F0050+20201207-112404-1_000.dat1IN.bin+ 17</t>
  </si>
  <si>
    <t>MFL16S20_F0045+20201207-112404-1_000.dat1IN.bin+ 18</t>
  </si>
  <si>
    <t>MFL16S20_F0046+20201207-112404-1_000.dat1IN.bin+ 19</t>
  </si>
  <si>
    <t>MFL16S20_F0041+20201207-112404-1_000.dat1IN.bin+ 20</t>
  </si>
  <si>
    <t>MFL16S20_F0042+20201207-112404-1_000.dat1IN.bin+ 21</t>
  </si>
  <si>
    <t>MFL16S20_F0037+20201207-112404-1_000.dat1IN.bin+ 22</t>
  </si>
  <si>
    <t>MFL16S20_F0038+20201207-112404-1_000.dat1IN.bin+ 23</t>
  </si>
  <si>
    <t>MFL16S20_F0012+20201207-112404-1_000.dat1IN.bin+ 24</t>
  </si>
  <si>
    <t>MFL16S20_F0014+20201207-112404-1_000.dat1IN.bin+ 25</t>
  </si>
  <si>
    <t>MFL16S20_F0016+20201207-112404-1_000.dat1IN.bin+ 26</t>
  </si>
  <si>
    <t>MFL16S20_F0011+20201207-112404-1_000.dat1IN.bin+ 27</t>
  </si>
  <si>
    <t>MFL16S20_F0013+20201207-112404-1_000.dat1IN.bin+ 28</t>
  </si>
  <si>
    <t>MFL16S20_F0015+20201207-112404-1_000.dat1IN.bin+ 29</t>
  </si>
  <si>
    <t>MFL16S20_F0033+20201207-112404-1_000.dat1IN.bin+ 30</t>
  </si>
  <si>
    <t>MFL16S20_F0003+20201207-112404-1_000.dat1IN.bin+ 31</t>
  </si>
  <si>
    <t>MFL16S20_F0005+20201207-112404-1_000.dat1IN.bin+ 32</t>
  </si>
  <si>
    <t>MFL16S20_F0007+20201207-112404-1_000.dat1IN.bin+ 33</t>
  </si>
  <si>
    <t>MFL16S20_F0009+20201207-112404-1_000.dat1IN.bin+ 34</t>
  </si>
  <si>
    <t>MFL16S20_F0010+20201207-112404-1_000.dat1IN.bin+ 35</t>
  </si>
  <si>
    <t>MFL16S20_F0008+20201207-112404-1_000.dat1IN.bin+ 36</t>
  </si>
  <si>
    <t>MFL16S20_F0006+20201207-112404-1_000.dat1IN.bin+ 37</t>
  </si>
  <si>
    <t>MFL16S20_F0004+20201207-112404-1_000.dat1IN.bin+ 38</t>
  </si>
  <si>
    <t>MFL16S20_F0036+20201207-112404-1_000.dat1IN.bin+ 39</t>
  </si>
  <si>
    <t>MFL16S20_F0032+20201207-112404-1_000.dat1IN.bin+ 40</t>
  </si>
  <si>
    <t>MFL16S20_F0028+20201207-112404-1_000.dat1IN.bin+ 41</t>
  </si>
  <si>
    <t>MFL16S20_F0024+20201207-112404-1_000.dat1IN.bin+ 42</t>
  </si>
  <si>
    <t>MFL16S20_F0020+20201207-112404-1_000.dat1IN.bin+ 43</t>
  </si>
  <si>
    <t>MFL16S20_F0019+20201207-112404-1_000.dat1IN.bin+ 44</t>
  </si>
  <si>
    <t>MFL16S20_F0023+20201207-112404-1_000.dat1IN.bin+ 45</t>
  </si>
  <si>
    <t>MFL16S20_F0027+20201207-112404-1_000.dat1IN.bin+ 46</t>
  </si>
  <si>
    <t>MFL16S20_F0031+20201207-112404-1_000.dat1IN.bin+ 47</t>
  </si>
  <si>
    <t>MFL16S20_F0035+20201207-112404-1_000.dat1IN.bin+ 48</t>
  </si>
  <si>
    <t>MFL16S20_F0029+20201207-112404-1_000.dat1IN.bin+ 49</t>
  </si>
  <si>
    <t>MFL16S20_F0025+20201207-112404-1_000.dat1IN.bin+ 50</t>
  </si>
  <si>
    <t>MFL16S20_F0021+20201207-112404-1_000.dat1IN.bin+ 51</t>
  </si>
  <si>
    <t>MFL16S20_F0017+20201207-112404-1_000.dat1IN.bin+ 52</t>
  </si>
  <si>
    <t>MFL16S20_F0073+20201207-112404-1_000.dat1IN.bin+ 53</t>
  </si>
  <si>
    <t>MFL16S20_F0069+20201207-112404-1_000.dat1IN.bin+ 54</t>
  </si>
  <si>
    <t>MFL16S20_F0070+20201207-112404-1_000.dat1IN.bin+ 55</t>
  </si>
  <si>
    <t>MFL16S20_F0071+20201207-112404-1_000.dat1IN.bin+ 56</t>
  </si>
  <si>
    <t>MFL16S20_F0072+20201207-112404-1_000.dat1IN.bin+ 57</t>
  </si>
  <si>
    <t>MFL16S20_F0074+20201207-112404-1_000.dat1IN.bin+ 58</t>
  </si>
  <si>
    <t>MFL16S20_F0061+20201207-112404-1_000.dat1IN.bin+ 59</t>
  </si>
  <si>
    <t>MFL16S20_F0062+20201207-112404-1_000.dat1IN.bin+ 60</t>
  </si>
  <si>
    <t>MFL16S20_F0063+20201207-112404-1_000.dat1IN.bin+ 61</t>
  </si>
  <si>
    <t>MFL16S20_F0064+20201207-112404-1_000.dat1IN.bin+ 62</t>
  </si>
  <si>
    <t>MFL16S20_F0068+20201207-112404-1_000.dat1IN.bin+ 63</t>
  </si>
  <si>
    <t>MFL16S20_F0067+20201207-112404-1_000.dat1IN.bin+ 64</t>
  </si>
  <si>
    <t>MFL16S20_F0066+20201207-112404-1_000.dat1IN.bin+ 65</t>
  </si>
  <si>
    <t>MFL16S20_F0065+20201207-112404-1_000.dat1IN.bin+ 66</t>
  </si>
  <si>
    <t>MFL16S20_F0059+20201207-112404-1_000.dat1IN.bin+ 67</t>
  </si>
  <si>
    <t>MFL16S20_F0060+20201207-112404-1_000.dat1IN.bin+ 68</t>
  </si>
  <si>
    <t>MFL16S20_F0058+20201207-112404-1_000.dat1IN.bin+ 69</t>
  </si>
  <si>
    <t>MFL16S20_F0056+20201207-112404-1_000.dat1IN.bin+ 70</t>
  </si>
  <si>
    <t>MFL16S20_F0054+20201207-112404-1_000.dat1IN.bin+ 71</t>
  </si>
  <si>
    <t>MFL16S20_F0057+20201207-112404-1_000.dat1IN.bin+ 72</t>
  </si>
  <si>
    <t>MFL16S20_F0055+20201207-112404-1_000.dat1IN.bin+ 73</t>
  </si>
  <si>
    <t>MFL16S20_F0053+20201207-112404-1_000.dat1IN.bin+ 74</t>
  </si>
  <si>
    <t>MFL16S20_F0075+20201207-112404-1_000.dat1IN.bin+ 75</t>
  </si>
  <si>
    <t>MFL16S20_F0096+20201207-112404-1_000.dat1IN.bin+ 76</t>
  </si>
  <si>
    <t>MFL16S20_F0100+20201207-112404-1_000.dat1IN.bin+ 77</t>
  </si>
  <si>
    <t>MFL16S20_F0104+20201207-112404-1_000.dat1IN.bin+ 78</t>
  </si>
  <si>
    <t>MFL16S20_F0105+20201207-112404-1_000.dat1IN.bin+ 79</t>
  </si>
  <si>
    <t>MFL16S20_F0101+20201207-112404-1_000.dat1IN.bin+ 80</t>
  </si>
  <si>
    <t>MFL16S20_F0097+20201207-112404-1_000.dat1IN.bin+ 81</t>
  </si>
  <si>
    <t>MFL16S20_F0088+20201207-112404-1_000.dat1IN.bin+ 82</t>
  </si>
  <si>
    <t>MFL16S20_F0090+20201207-112404-1_000.dat1IN.bin+ 83</t>
  </si>
  <si>
    <t>MFL16S20_F0089+20201207-112404-1_000.dat1IN.bin+ 84</t>
  </si>
  <si>
    <t>MFL16S20_F0087+20201207-112404-1_000.dat1IN.bin+ 85</t>
  </si>
  <si>
    <t>MFL16S20_F0102+20201207-112404-1_000.dat1IN.bin+ 86</t>
  </si>
  <si>
    <t>MFL16S20_F0098+20201207-112404-1_000.dat1IN.bin+ 87</t>
  </si>
  <si>
    <t>MFL16S20_F0094+20201207-112404-1_000.dat1IN.bin+ 88</t>
  </si>
  <si>
    <t>MFL16S20_F0095+20201207-112404-1_000.dat1IN.bin+ 89</t>
  </si>
  <si>
    <t>MFL16S20_F0099+20201207-112404-1_000.dat1IN.bin+ 90</t>
  </si>
  <si>
    <t>MFL16S20_F0103+20201207-112404-1_000.dat1IN.bin+ 91</t>
  </si>
  <si>
    <t>MFL16S20_F0091+20201207-112404-1_000.dat1IN.bin+ 92</t>
  </si>
  <si>
    <t>MFL16S20_F0092+20201207-112404-1_000.dat1IN.bin+ 93</t>
  </si>
  <si>
    <t>MFL16S20_F0093+20201207-112404-1_000.dat1IN.bin+ 94</t>
  </si>
  <si>
    <t>MFL16S20_F0086+20201207-112404-1_000.dat1IN.bin+ 95</t>
  </si>
  <si>
    <t>MFL16S20_F0082+20201207-112404-1_000.dat1IN.bin+ 96</t>
  </si>
  <si>
    <t>MFL16S20_F0081+20201207-112404-1_000.dat1IN.bin+ 97</t>
  </si>
  <si>
    <t>MFL16S20_F0080+20201207-112404-1_000.dat1IN.bin+ 98</t>
  </si>
  <si>
    <t>MFL16S20_F0085+20201207-112404-1_000.dat1IN.bin+ 99</t>
  </si>
  <si>
    <t>MFL16S20_F0084+20201207-112404-1_000.dat1IN.bin+100</t>
  </si>
  <si>
    <t>MFL16S20_F0079+20201207-112404-1_000.dat1IN.bin+101</t>
  </si>
  <si>
    <t>MFL16S20_F0078+20201207-112404-1_000.dat1IN.bin+102</t>
  </si>
  <si>
    <t>MFL16S20_F0077+20201207-112404-1_000.dat1IN.bin+103</t>
  </si>
  <si>
    <t>MFL16S20_F0076+20201207-112404-1_000.dat1IN.bin+104</t>
  </si>
  <si>
    <t>MFL16S20_F0083+20201207-112404-1_000.dat1IN.bin+105</t>
  </si>
  <si>
    <t>MFL16S20_F0159+20201207-112404-1_000.dat1IN.bin+106</t>
  </si>
  <si>
    <t>MFL16S20_F0127+20201207-112404-1_000.dat1IN.bin+107</t>
  </si>
  <si>
    <t>MFL16S20_F0154+20201207-112404-1_000.dat1IN.bin+108</t>
  </si>
  <si>
    <t>MFL16S20_F0151+20201207-112404-1_000.dat1IN.bin+109</t>
  </si>
  <si>
    <t>MFL16S20_F0158+20201207-112404-1_000.dat1IN.bin+110</t>
  </si>
  <si>
    <t>MFL16S20_F0148+20201207-112404-1_000.dat1IN.bin+111</t>
  </si>
  <si>
    <t>MFL16S20_F0144+20201207-112404-1_000.dat1IN.bin+112</t>
  </si>
  <si>
    <t>MFL16S20_F0141+20201207-112404-1_000.dat1IN.bin+113</t>
  </si>
  <si>
    <t>MFL16S20_F0138+20201207-112404-1_000.dat1IN.bin+114</t>
  </si>
  <si>
    <t>MFL16S20_F0134+20201207-112404-1_000.dat1IN.bin+115</t>
  </si>
  <si>
    <t>MFL16S20_F0131+20201207-112404-1_000.dat1IN.bin+116</t>
  </si>
  <si>
    <t>MFL16S20_F0128+20201207-112404-1_000.dat1IN.bin+117</t>
  </si>
  <si>
    <t>MFL16S20_F0124+20201207-112404-1_000.dat1IN.bin+118</t>
  </si>
  <si>
    <t>MFL16S20_F0121+20201207-112404-1_000.dat1IN.bin+119</t>
  </si>
  <si>
    <t>MFL16S20_F0118+20201207-112404-1_000.dat1IN.bin+120</t>
  </si>
  <si>
    <t>MFL16S20_F0114+20201207-112404-1_000.dat1IN.bin+121</t>
  </si>
  <si>
    <t>MFL16S20_F0111+20201207-112404-1_000.dat1IN.bin+122</t>
  </si>
  <si>
    <t>MFL16S20_F0108+20201207-112404-1_000.dat1IN.bin+123</t>
  </si>
  <si>
    <t>MFL16S20_F0112+20201207-112404-1_000.dat1IN.bin+124</t>
  </si>
  <si>
    <t>MFL16S20_F0115+20201207-112404-1_000.dat1IN.bin+125</t>
  </si>
  <si>
    <t>MFL16S20_F0161+20201207-112404-1_000.dat1IN.bin+126</t>
  </si>
  <si>
    <t>MFL16S20_F0122+20201207-112404-1_000.dat1IN.bin+127</t>
  </si>
  <si>
    <t>MFL16S20_F0125+20201207-112404-1_000.dat1IN.bin+128</t>
  </si>
  <si>
    <t>MFL16S20_F0163+20201207-112404-1_000.dat1IN.bin+129</t>
  </si>
  <si>
    <t>MFL16S20_F0132+20201207-112404-1_000.dat1IN.bin+130</t>
  </si>
  <si>
    <t>MFL16S20_F0135+20201207-112404-1_000.dat1IN.bin+131</t>
  </si>
  <si>
    <t>MFL16S20_F0165+20201207-112404-1_000.dat1IN.bin+132</t>
  </si>
  <si>
    <t>MFL16S20_F0142+20201207-112404-1_000.dat1IN.bin+133</t>
  </si>
  <si>
    <t>MFL16S20_F0145+20201207-112404-1_000.dat1IN.bin+134</t>
  </si>
  <si>
    <t>MFL16S20_F0167+20201207-112404-1_000.dat1IN.bin+135</t>
  </si>
  <si>
    <t>MFL16S20_F0152+20201207-112404-1_000.dat1IN.bin+136</t>
  </si>
  <si>
    <t>MFL16S20_F0155+20201207-112404-1_000.dat1IN.bin+137</t>
  </si>
  <si>
    <t>MFL16S20_F0169+20201207-112404-1_000.dat1IN.bin+138</t>
  </si>
  <si>
    <t>MFL16S20_F0130+20201207-112404-1_000.dat1IN.bin+139</t>
  </si>
  <si>
    <t>MFL16S20_F0164+20201207-112404-1_000.dat1IN.bin+140</t>
  </si>
  <si>
    <t>MFL16S20_F0137+20201207-112404-1_000.dat1IN.bin+141</t>
  </si>
  <si>
    <t>MFL16S20_F0140+20201207-112404-1_000.dat1IN.bin+142</t>
  </si>
  <si>
    <t>MFL16S20_F0166+20201207-112404-1_000.dat1IN.bin+143</t>
  </si>
  <si>
    <t>MFL16S20_F0147+20201207-112404-1_000.dat1IN.bin+144</t>
  </si>
  <si>
    <t>MFL16S20_F0150+20201207-112404-1_000.dat1IN.bin+145</t>
  </si>
  <si>
    <t>MFL16S20_F0168+20201207-112404-1_000.dat1IN.bin+146</t>
  </si>
  <si>
    <t>MFL16S20_F0157+20201207-112404-1_000.dat1IN.bin+147</t>
  </si>
  <si>
    <t>MFL16S20_F0162+20201207-112404-1_000.dat1IN.bin+148</t>
  </si>
  <si>
    <t>MFL16S20_F0120+20201207-112404-1_000.dat1IN.bin+149</t>
  </si>
  <si>
    <t>MFL16S20_F0117+20201207-112404-1_000.dat1IN.bin+150</t>
  </si>
  <si>
    <t>MFL16S20_F0160+20201207-112404-1_000.dat1IN.bin+151</t>
  </si>
  <si>
    <t>MFL16S20_F0110+20201207-112404-1_000.dat1IN.bin+152</t>
  </si>
  <si>
    <t>MFL16S20_F0107+20201207-112404-1_000.dat1IN.bin+153</t>
  </si>
  <si>
    <t>MFL16S20_F0109+20201207-112404-1_000.dat1IN.bin+154</t>
  </si>
  <si>
    <t>MFL16S20_F0106+20201207-112404-1_000.dat1IN.bin+155</t>
  </si>
  <si>
    <t>MFL16S20_F0113+20201207-112404-1_000.dat1IN.bin+156</t>
  </si>
  <si>
    <t>MFL16S20_F0116+20201207-112404-1_000.dat1IN.bin+157</t>
  </si>
  <si>
    <t>MFL16S20_F0119+20201207-112404-1_000.dat1IN.bin+158</t>
  </si>
  <si>
    <t>MFL16S20_F0123+20201207-112404-1_000.dat1IN.bin+159</t>
  </si>
  <si>
    <t>MFL16S20_F0126+20201207-112404-1_000.dat1IN.bin+160</t>
  </si>
  <si>
    <t>MFL16S20_F0129+20201207-112404-1_000.dat1IN.bin+161</t>
  </si>
  <si>
    <t>MFL16S20_F0133+20201207-112404-1_000.dat1IN.bin+162</t>
  </si>
  <si>
    <t>MFL16S20_F0136+20201207-112404-1_000.dat1IN.bin+163</t>
  </si>
  <si>
    <t>MFL16S20_F0139+20201207-112404-1_000.dat1IN.bin+164</t>
  </si>
  <si>
    <t>MFL16S20_F0143+20201207-112404-1_000.dat1IN.bin+165</t>
  </si>
  <si>
    <t>MFL16S20_F0146+20201207-112404-1_000.dat1IN.bin+166</t>
  </si>
  <si>
    <t>MFL16S20_F0149+20201207-112404-1_000.dat1IN.bin+167</t>
  </si>
  <si>
    <t>MFL16S20_F0153+20201207-112404-1_000.dat1IN.bin+168</t>
  </si>
  <si>
    <t>MFL16S20_F0156+20201207-112404-1_000.dat1IN.bin+169</t>
  </si>
  <si>
    <t>20201207-102615-1_000.dat1IN.bin</t>
  </si>
  <si>
    <t>MFL16S20_F0001+20201207-102615-1_000.dat1IN.bin+  1</t>
  </si>
  <si>
    <t>MFL16S20_F0002+20201207-102615-1_000.dat1IN.bin+  2</t>
  </si>
  <si>
    <t>MFL16S20_F0034+20201207-102615-1_000.dat1IN.bin+  3</t>
  </si>
  <si>
    <t>MFL16S20_F0030+20201207-102615-1_000.dat1IN.bin+  4</t>
  </si>
  <si>
    <t>MFL16S20_F0026+20201207-102615-1_000.dat1IN.bin+  5</t>
  </si>
  <si>
    <t>MFL16S20_F0022+20201207-102615-1_000.dat1IN.bin+  6</t>
  </si>
  <si>
    <t>MFL16S20_F0018+20201207-102615-1_000.dat1IN.bin+  7</t>
  </si>
  <si>
    <t>MFL16S20_F0039+20201207-102615-1_000.dat1IN.bin+  8</t>
  </si>
  <si>
    <t>MFL16S20_F0043+20201207-102615-1_000.dat1IN.bin+  9</t>
  </si>
  <si>
    <t>MFL16S20_F0047+20201207-102615-1_000.dat1IN.bin+ 10</t>
  </si>
  <si>
    <t>MFL16S20_F0051+20201207-102615-1_000.dat1IN.bin+ 11</t>
  </si>
  <si>
    <t>MFL16S20_F0052+20201207-102615-1_000.dat1IN.bin+ 12</t>
  </si>
  <si>
    <t>MFL16S20_F0048+20201207-102615-1_000.dat1IN.bin+ 13</t>
  </si>
  <si>
    <t>MFL16S20_F0044+20201207-102615-1_000.dat1IN.bin+ 14</t>
  </si>
  <si>
    <t>MFL16S20_F0040+20201207-102615-1_000.dat1IN.bin+ 15</t>
  </si>
  <si>
    <t>MFL16S20_F0038+20201207-102615-1_000.dat1IN.bin+ 16</t>
  </si>
  <si>
    <t>MFL16S20_F0037+20201207-102615-1_000.dat1IN.bin+ 17</t>
  </si>
  <si>
    <t>MFL16S20_F0041+20201207-102615-1_000.dat1IN.bin+ 18</t>
  </si>
  <si>
    <t>MFL16S20_F0042+20201207-102615-1_000.dat1IN.bin+ 19</t>
  </si>
  <si>
    <t>MFL16S20_F0045+20201207-102615-1_000.dat1IN.bin+ 20</t>
  </si>
  <si>
    <t>MFL16S20_F0046+20201207-102615-1_000.dat1IN.bin+ 21</t>
  </si>
  <si>
    <t>MFL16S20_F0049+20201207-102615-1_000.dat1IN.bin+ 22</t>
  </si>
  <si>
    <t>MFL16S20_F0050+20201207-102615-1_000.dat1IN.bin+ 23</t>
  </si>
  <si>
    <t>MFL16S20_F0033+20201207-102615-1_000.dat1IN.bin+ 24</t>
  </si>
  <si>
    <t>MFL16S20_F0029+20201207-102615-1_000.dat1IN.bin+ 25</t>
  </si>
  <si>
    <t>MFL16S20_F0025+20201207-102615-1_000.dat1IN.bin+ 26</t>
  </si>
  <si>
    <t>MFL16S20_F0021+20201207-102615-1_000.dat1IN.bin+ 27</t>
  </si>
  <si>
    <t>MFL16S20_F0017+20201207-102615-1_000.dat1IN.bin+ 28</t>
  </si>
  <si>
    <t>MFL16S20_F0035+20201207-102615-1_000.dat1IN.bin+ 29</t>
  </si>
  <si>
    <t>MFL16S20_F0031+20201207-102615-1_000.dat1IN.bin+ 30</t>
  </si>
  <si>
    <t>MFL16S20_F0027+20201207-102615-1_000.dat1IN.bin+ 31</t>
  </si>
  <si>
    <t>MFL16S20_F0023+20201207-102615-1_000.dat1IN.bin+ 32</t>
  </si>
  <si>
    <t>MFL16S20_F0019+20201207-102615-1_000.dat1IN.bin+ 33</t>
  </si>
  <si>
    <t>MFL16S20_F0036+20201207-102615-1_000.dat1IN.bin+ 34</t>
  </si>
  <si>
    <t>MFL16S20_F0032+20201207-102615-1_000.dat1IN.bin+ 35</t>
  </si>
  <si>
    <t>MFL16S20_F0028+20201207-102615-1_000.dat1IN.bin+ 36</t>
  </si>
  <si>
    <t>MFL16S20_F0024+20201207-102615-1_000.dat1IN.bin+ 37</t>
  </si>
  <si>
    <t>MFL16S20_F0020+20201207-102615-1_000.dat1IN.bin+ 38</t>
  </si>
  <si>
    <t>MFL16S20_F0004+20201207-102615-1_000.dat1IN.bin+ 39</t>
  </si>
  <si>
    <t>MFL16S20_F0006+20201207-102615-1_000.dat1IN.bin+ 40</t>
  </si>
  <si>
    <t>MFL16S20_F0008+20201207-102615-1_000.dat1IN.bin+ 41</t>
  </si>
  <si>
    <t>MFL16S20_F0010+20201207-102615-1_000.dat1IN.bin+ 42</t>
  </si>
  <si>
    <t>MFL16S20_F0003+20201207-102615-1_000.dat1IN.bin+ 43</t>
  </si>
  <si>
    <t>MFL16S20_F0005+20201207-102615-1_000.dat1IN.bin+ 44</t>
  </si>
  <si>
    <t>MFL16S20_F0007+20201207-102615-1_000.dat1IN.bin+ 45</t>
  </si>
  <si>
    <t>MFL16S20_F0009+20201207-102615-1_000.dat1IN.bin+ 46</t>
  </si>
  <si>
    <t>MFL16S20_F0012+20201207-102615-1_000.dat1IN.bin+ 47</t>
  </si>
  <si>
    <t>MFL16S20_F0014+20201207-102615-1_000.dat1IN.bin+ 48</t>
  </si>
  <si>
    <t>MFL16S20_F0016+20201207-102615-1_000.dat1IN.bin+ 49</t>
  </si>
  <si>
    <t>MFL16S20_F0011+20201207-102615-1_000.dat1IN.bin+ 50</t>
  </si>
  <si>
    <t>MFL16S20_F0013+20201207-102615-1_000.dat1IN.bin+ 51</t>
  </si>
  <si>
    <t>MFL16S20_F0015+20201207-102615-1_000.dat1IN.bin+ 52</t>
  </si>
  <si>
    <t>MFL16S20_F0073+20201207-102615-1_000.dat1IN.bin+ 53</t>
  </si>
  <si>
    <t>MFL16S20_F0069+20201207-102615-1_000.dat1IN.bin+ 54</t>
  </si>
  <si>
    <t>MFL16S20_F0070+20201207-102615-1_000.dat1IN.bin+ 55</t>
  </si>
  <si>
    <t>MFL16S20_F0071+20201207-102615-1_000.dat1IN.bin+ 56</t>
  </si>
  <si>
    <t>MFL16S20_F0072+20201207-102615-1_000.dat1IN.bin+ 57</t>
  </si>
  <si>
    <t>MFL16S20_F0074+20201207-102615-1_000.dat1IN.bin+ 58</t>
  </si>
  <si>
    <t>MFL16S20_F0064+20201207-102615-1_000.dat1IN.bin+ 59</t>
  </si>
  <si>
    <t>MFL16S20_F0063+20201207-102615-1_000.dat1IN.bin+ 60</t>
  </si>
  <si>
    <t>MFL16S20_F0062+20201207-102615-1_000.dat1IN.bin+ 61</t>
  </si>
  <si>
    <t>MFL16S20_F0061+20201207-102615-1_000.dat1IN.bin+ 62</t>
  </si>
  <si>
    <t>MFL16S20_F0068+20201207-102615-1_000.dat1IN.bin+ 63</t>
  </si>
  <si>
    <t>MFL16S20_F0067+20201207-102615-1_000.dat1IN.bin+ 64</t>
  </si>
  <si>
    <t>MFL16S20_F0066+20201207-102615-1_000.dat1IN.bin+ 65</t>
  </si>
  <si>
    <t>MFL16S20_F0065+20201207-102615-1_000.dat1IN.bin+ 66</t>
  </si>
  <si>
    <t>MFL16S20_F0059+20201207-102615-1_000.dat1IN.bin+ 67</t>
  </si>
  <si>
    <t>MFL16S20_F0057+20201207-102615-1_000.dat1IN.bin+ 68</t>
  </si>
  <si>
    <t>MFL16S20_F0055+20201207-102615-1_000.dat1IN.bin+ 69</t>
  </si>
  <si>
    <t>MFL16S20_F0053+20201207-102615-1_000.dat1IN.bin+ 70</t>
  </si>
  <si>
    <t>MFL16S20_F0060+20201207-102615-1_000.dat1IN.bin+ 71</t>
  </si>
  <si>
    <t>MFL16S20_F0058+20201207-102615-1_000.dat1IN.bin+ 72</t>
  </si>
  <si>
    <t>MFL16S20_F0056+20201207-102615-1_000.dat1IN.bin+ 73</t>
  </si>
  <si>
    <t>MFL16S20_F0054+20201207-102615-1_000.dat1IN.bin+ 74</t>
  </si>
  <si>
    <t>MFL16S20_F0075+20201207-102615-1_000.dat1IN.bin+ 75</t>
  </si>
  <si>
    <t>MFL16S20_F0096+20201207-102615-1_000.dat1IN.bin+ 76</t>
  </si>
  <si>
    <t>MFL16S20_F0100+20201207-102615-1_000.dat1IN.bin+ 77</t>
  </si>
  <si>
    <t>MFL16S20_F0104+20201207-102615-1_000.dat1IN.bin+ 78</t>
  </si>
  <si>
    <t>MFL16S20_F0097+20201207-102615-1_000.dat1IN.bin+ 79</t>
  </si>
  <si>
    <t>MFL16S20_F0101+20201207-102615-1_000.dat1IN.bin+ 80</t>
  </si>
  <si>
    <t>MFL16S20_F0105+20201207-102615-1_000.dat1IN.bin+ 81</t>
  </si>
  <si>
    <t>MFL16S20_F0088+20201207-102615-1_000.dat1IN.bin+ 82</t>
  </si>
  <si>
    <t>MFL16S20_F0090+20201207-102615-1_000.dat1IN.bin+ 83</t>
  </si>
  <si>
    <t>MFL16S20_F0089+20201207-102615-1_000.dat1IN.bin+ 84</t>
  </si>
  <si>
    <t>MFL16S20_F0087+20201207-102615-1_000.dat1IN.bin+ 85</t>
  </si>
  <si>
    <t>MFL16S20_F0102+20201207-102615-1_000.dat1IN.bin+ 86</t>
  </si>
  <si>
    <t>MFL16S20_F0098+20201207-102615-1_000.dat1IN.bin+ 87</t>
  </si>
  <si>
    <t>MFL16S20_F0094+20201207-102615-1_000.dat1IN.bin+ 88</t>
  </si>
  <si>
    <t>MFL16S20_F0095+20201207-102615-1_000.dat1IN.bin+ 89</t>
  </si>
  <si>
    <t>MFL16S20_F0099+20201207-102615-1_000.dat1IN.bin+ 90</t>
  </si>
  <si>
    <t>MFL16S20_F0103+20201207-102615-1_000.dat1IN.bin+ 91</t>
  </si>
  <si>
    <t>MFL16S20_F0093+20201207-102615-1_000.dat1IN.bin+ 92</t>
  </si>
  <si>
    <t>MFL16S20_F0092+20201207-102615-1_000.dat1IN.bin+ 93</t>
  </si>
  <si>
    <t>MFL16S20_F0091+20201207-102615-1_000.dat1IN.bin+ 94</t>
  </si>
  <si>
    <t>MFL16S20_F0086+20201207-102615-1_000.dat1IN.bin+ 95</t>
  </si>
  <si>
    <t>MFL16S20_F0084+20201207-102615-1_000.dat1IN.bin+ 96</t>
  </si>
  <si>
    <t>MFL16S20_F0079+20201207-102615-1_000.dat1IN.bin+ 97</t>
  </si>
  <si>
    <t>MFL16S20_F0078+20201207-102615-1_000.dat1IN.bin+ 98</t>
  </si>
  <si>
    <t>MFL16S20_F0077+20201207-102615-1_000.dat1IN.bin+ 99</t>
  </si>
  <si>
    <t>MFL16S20_F0082+20201207-102615-1_000.dat1IN.bin+100</t>
  </si>
  <si>
    <t>MFL16S20_F0081+20201207-102615-1_000.dat1IN.bin+101</t>
  </si>
  <si>
    <t>MFL16S20_F0080+20201207-102615-1_000.dat1IN.bin+102</t>
  </si>
  <si>
    <t>MFL16S20_F0085+20201207-102615-1_000.dat1IN.bin+103</t>
  </si>
  <si>
    <t>MFL16S20_F0083+20201207-102615-1_000.dat1IN.bin+104</t>
  </si>
  <si>
    <t>MFL16S20_F0076+20201207-102615-1_000.dat1IN.bin+105</t>
  </si>
  <si>
    <t>MFL16S20_F0159+20201207-102615-1_000.dat1IN.bin+106</t>
  </si>
  <si>
    <t>MFL16S20_F0132+20201207-102615-1_000.dat1IN.bin+107</t>
  </si>
  <si>
    <t>MFL16S20_F0163+20201207-102615-1_000.dat1IN.bin+108</t>
  </si>
  <si>
    <t>MFL16S20_F0125+20201207-102615-1_000.dat1IN.bin+109</t>
  </si>
  <si>
    <t>MFL16S20_F0122+20201207-102615-1_000.dat1IN.bin+110</t>
  </si>
  <si>
    <t>MFL16S20_F0161+20201207-102615-1_000.dat1IN.bin+111</t>
  </si>
  <si>
    <t>MFL16S20_F0115+20201207-102615-1_000.dat1IN.bin+112</t>
  </si>
  <si>
    <t>MFL16S20_F0112+20201207-102615-1_000.dat1IN.bin+113</t>
  </si>
  <si>
    <t>MFL16S20_F0135+20201207-102615-1_000.dat1IN.bin+114</t>
  </si>
  <si>
    <t>MFL16S20_F0165+20201207-102615-1_000.dat1IN.bin+115</t>
  </si>
  <si>
    <t>MFL16S20_F0142+20201207-102615-1_000.dat1IN.bin+116</t>
  </si>
  <si>
    <t>MFL16S20_F0145+20201207-102615-1_000.dat1IN.bin+117</t>
  </si>
  <si>
    <t>MFL16S20_F0167+20201207-102615-1_000.dat1IN.bin+118</t>
  </si>
  <si>
    <t>MFL16S20_F0152+20201207-102615-1_000.dat1IN.bin+119</t>
  </si>
  <si>
    <t>MFL16S20_F0155+20201207-102615-1_000.dat1IN.bin+120</t>
  </si>
  <si>
    <t>MFL16S20_F0169+20201207-102615-1_000.dat1IN.bin+121</t>
  </si>
  <si>
    <t>MFL16S20_F0127+20201207-102615-1_000.dat1IN.bin+122</t>
  </si>
  <si>
    <t>MFL16S20_F0130+20201207-102615-1_000.dat1IN.bin+123</t>
  </si>
  <si>
    <t>MFL16S20_F0154+20201207-102615-1_000.dat1IN.bin+124</t>
  </si>
  <si>
    <t>MFL16S20_F0158+20201207-102615-1_000.dat1IN.bin+125</t>
  </si>
  <si>
    <t>MFL16S20_F0151+20201207-102615-1_000.dat1IN.bin+126</t>
  </si>
  <si>
    <t>MFL16S20_F0148+20201207-102615-1_000.dat1IN.bin+127</t>
  </si>
  <si>
    <t>MFL16S20_F0144+20201207-102615-1_000.dat1IN.bin+128</t>
  </si>
  <si>
    <t>MFL16S20_F0141+20201207-102615-1_000.dat1IN.bin+129</t>
  </si>
  <si>
    <t>MFL16S20_F0138+20201207-102615-1_000.dat1IN.bin+130</t>
  </si>
  <si>
    <t>MFL16S20_F0134+20201207-102615-1_000.dat1IN.bin+131</t>
  </si>
  <si>
    <t>MFL16S20_F0131+20201207-102615-1_000.dat1IN.bin+132</t>
  </si>
  <si>
    <t>MFL16S20_F0128+20201207-102615-1_000.dat1IN.bin+133</t>
  </si>
  <si>
    <t>MFL16S20_F0124+20201207-102615-1_000.dat1IN.bin+134</t>
  </si>
  <si>
    <t>MFL16S20_F0121+20201207-102615-1_000.dat1IN.bin+135</t>
  </si>
  <si>
    <t>MFL16S20_F0118+20201207-102615-1_000.dat1IN.bin+136</t>
  </si>
  <si>
    <t>MFL16S20_F0114+20201207-102615-1_000.dat1IN.bin+137</t>
  </si>
  <si>
    <t>MFL16S20_F0111+20201207-102615-1_000.dat1IN.bin+138</t>
  </si>
  <si>
    <t>MFL16S20_F0108+20201207-102615-1_000.dat1IN.bin+139</t>
  </si>
  <si>
    <t>MFL16S20_F0162+20201207-102615-1_000.dat1IN.bin+140</t>
  </si>
  <si>
    <t>MFL16S20_F0120+20201207-102615-1_000.dat1IN.bin+141</t>
  </si>
  <si>
    <t>MFL16S20_F0117+20201207-102615-1_000.dat1IN.bin+142</t>
  </si>
  <si>
    <t>MFL16S20_F0160+20201207-102615-1_000.dat1IN.bin+143</t>
  </si>
  <si>
    <t>MFL16S20_F0110+20201207-102615-1_000.dat1IN.bin+144</t>
  </si>
  <si>
    <t>MFL16S20_F0107+20201207-102615-1_000.dat1IN.bin+145</t>
  </si>
  <si>
    <t>MFL16S20_F0164+20201207-102615-1_000.dat1IN.bin+146</t>
  </si>
  <si>
    <t>MFL16S20_F0137+20201207-102615-1_000.dat1IN.bin+147</t>
  </si>
  <si>
    <t>MFL16S20_F0140+20201207-102615-1_000.dat1IN.bin+148</t>
  </si>
  <si>
    <t>MFL16S20_F0166+20201207-102615-1_000.dat1IN.bin+149</t>
  </si>
  <si>
    <t>MFL16S20_F0147+20201207-102615-1_000.dat1IN.bin+150</t>
  </si>
  <si>
    <t>MFL16S20_F0150+20201207-102615-1_000.dat1IN.bin+151</t>
  </si>
  <si>
    <t>MFL16S20_F0168+20201207-102615-1_000.dat1IN.bin+152</t>
  </si>
  <si>
    <t>MFL16S20_F0157+20201207-102615-1_000.dat1IN.bin+153</t>
  </si>
  <si>
    <t>MFL16S20_F0106+20201207-102615-1_000.dat1IN.bin+154</t>
  </si>
  <si>
    <t>MFL16S20_F0109+20201207-102615-1_000.dat1IN.bin+155</t>
  </si>
  <si>
    <t>MFL16S20_F0113+20201207-102615-1_000.dat1IN.bin+156</t>
  </si>
  <si>
    <t>MFL16S20_F0116+20201207-102615-1_000.dat1IN.bin+157</t>
  </si>
  <si>
    <t>MFL16S20_F0119+20201207-102615-1_000.dat1IN.bin+158</t>
  </si>
  <si>
    <t>MFL16S20_F0123+20201207-102615-1_000.dat1IN.bin+159</t>
  </si>
  <si>
    <t>MFL16S20_F0126+20201207-102615-1_000.dat1IN.bin+160</t>
  </si>
  <si>
    <t>MFL16S20_F0129+20201207-102615-1_000.dat1IN.bin+161</t>
  </si>
  <si>
    <t>MFL16S20_F0133+20201207-102615-1_000.dat1IN.bin+162</t>
  </si>
  <si>
    <t>MFL16S20_F0136+20201207-102615-1_000.dat1IN.bin+163</t>
  </si>
  <si>
    <t>MFL16S20_F0139+20201207-102615-1_000.dat1IN.bin+164</t>
  </si>
  <si>
    <t>MFL16S20_F0143+20201207-102615-1_000.dat1IN.bin+165</t>
  </si>
  <si>
    <t>MFL16S20_F0146+20201207-102615-1_000.dat1IN.bin+166</t>
  </si>
  <si>
    <t>MFL16S20_F0149+20201207-102615-1_000.dat1IN.bin+167</t>
  </si>
  <si>
    <t>MFL16S20_F0153+20201207-102615-1_000.dat1IN.bin+168</t>
  </si>
  <si>
    <t>MFL16S20_F0156+20201207-102615-1_000.dat1IN.bin+169</t>
  </si>
  <si>
    <t>20201204-144206-1_000.dat3IN.bin</t>
  </si>
  <si>
    <t>MFL16S20_F0002+20201204-144206-1_000.dat3IN.bin+  1</t>
  </si>
  <si>
    <t>MFL16S20_F0001+20201204-144206-1_000.dat3IN.bin+  2</t>
  </si>
  <si>
    <t>MFL16S20_F0018+20201204-144206-1_000.dat3IN.bin+  3</t>
  </si>
  <si>
    <t>MFL16S20_F0022+20201204-144206-1_000.dat3IN.bin+  4</t>
  </si>
  <si>
    <t>MFL16S20_F0026+20201204-144206-1_000.dat3IN.bin+  5</t>
  </si>
  <si>
    <t>MFL16S20_F0030+20201204-144206-1_000.dat3IN.bin+  6</t>
  </si>
  <si>
    <t>MFL16S20_F0034+20201204-144206-1_000.dat3IN.bin+  7</t>
  </si>
  <si>
    <t>MFL16S20_F0033+20201204-144206-1_000.dat3IN.bin+  8</t>
  </si>
  <si>
    <t>MFL16S20_F0029+20201204-144206-1_000.dat3IN.bin+  9</t>
  </si>
  <si>
    <t>MFL16S20_F0025+20201204-144206-1_000.dat3IN.bin+ 10</t>
  </si>
  <si>
    <t>MFL16S20_F0021+20201204-144206-1_000.dat3IN.bin+ 11</t>
  </si>
  <si>
    <t>MFL16S20_F0017+20201204-144206-1_000.dat3IN.bin+ 12</t>
  </si>
  <si>
    <t>MFL16S20_F0035+20201204-144206-1_000.dat3IN.bin+ 13</t>
  </si>
  <si>
    <t>MFL16S20_F0031+20201204-144206-1_000.dat3IN.bin+ 14</t>
  </si>
  <si>
    <t>MFL16S20_F0027+20201204-144206-1_000.dat3IN.bin+ 15</t>
  </si>
  <si>
    <t>MFL16S20_F0023+20201204-144206-1_000.dat3IN.bin+ 16</t>
  </si>
  <si>
    <t>MFL16S20_F0019+20201204-144206-1_000.dat3IN.bin+ 17</t>
  </si>
  <si>
    <t>MFL16S20_F0036+20201204-144206-1_000.dat3IN.bin+ 18</t>
  </si>
  <si>
    <t>MFL16S20_F0032+20201204-144206-1_000.dat3IN.bin+ 19</t>
  </si>
  <si>
    <t>MFL16S20_F0028+20201204-144206-1_000.dat3IN.bin+ 20</t>
  </si>
  <si>
    <t>MFL16S20_F0024+20201204-144206-1_000.dat3IN.bin+ 21</t>
  </si>
  <si>
    <t>MFL16S20_F0020+20201204-144206-1_000.dat3IN.bin+ 22</t>
  </si>
  <si>
    <t>MFL16S20_F0004+20201204-144206-1_000.dat3IN.bin+ 23</t>
  </si>
  <si>
    <t>MFL16S20_F0006+20201204-144206-1_000.dat3IN.bin+ 24</t>
  </si>
  <si>
    <t>MFL16S20_F0008+20201204-144206-1_000.dat3IN.bin+ 25</t>
  </si>
  <si>
    <t>MFL16S20_F0010+20201204-144206-1_000.dat3IN.bin+ 26</t>
  </si>
  <si>
    <t>MFL16S20_F0009+20201204-144206-1_000.dat3IN.bin+ 27</t>
  </si>
  <si>
    <t>MFL16S20_F0007+20201204-144206-1_000.dat3IN.bin+ 28</t>
  </si>
  <si>
    <t>MFL16S20_F0005+20201204-144206-1_000.dat3IN.bin+ 29</t>
  </si>
  <si>
    <t>MFL16S20_F0003+20201204-144206-1_000.dat3IN.bin+ 30</t>
  </si>
  <si>
    <t>MFL16S20_F0039+20201204-144206-1_000.dat3IN.bin+ 31</t>
  </si>
  <si>
    <t>MFL16S20_F0043+20201204-144206-1_000.dat3IN.bin+ 32</t>
  </si>
  <si>
    <t>MFL16S20_F0047+20201204-144206-1_000.dat3IN.bin+ 33</t>
  </si>
  <si>
    <t>MFL16S20_F0051+20201204-144206-1_000.dat3IN.bin+ 34</t>
  </si>
  <si>
    <t>MFL16S20_F0052+20201204-144206-1_000.dat3IN.bin+ 35</t>
  </si>
  <si>
    <t>MFL16S20_F0048+20201204-144206-1_000.dat3IN.bin+ 36</t>
  </si>
  <si>
    <t>MFL16S20_F0044+20201204-144206-1_000.dat3IN.bin+ 37</t>
  </si>
  <si>
    <t>MFL16S20_F0040+20201204-144206-1_000.dat3IN.bin+ 38</t>
  </si>
  <si>
    <t>MFL16S20_F0046+20201204-144206-1_000.dat3IN.bin+ 39</t>
  </si>
  <si>
    <t>MFL16S20_F0050+20201204-144206-1_000.dat3IN.bin+ 40</t>
  </si>
  <si>
    <t>MFL16S20_F0042+20201204-144206-1_000.dat3IN.bin+ 41</t>
  </si>
  <si>
    <t>MFL16S20_F0038+20201204-144206-1_000.dat3IN.bin+ 42</t>
  </si>
  <si>
    <t>MFL16S20_F0049+20201204-144206-1_000.dat3IN.bin+ 43</t>
  </si>
  <si>
    <t>MFL16S20_F0045+20201204-144206-1_000.dat3IN.bin+ 44</t>
  </si>
  <si>
    <t>MFL16S20_F0041+20201204-144206-1_000.dat3IN.bin+ 45</t>
  </si>
  <si>
    <t>MFL16S20_F0037+20201204-144206-1_000.dat3IN.bin+ 46</t>
  </si>
  <si>
    <t>MFL16S20_F0011+20201204-144206-1_000.dat3IN.bin+ 47</t>
  </si>
  <si>
    <t>MFL16S20_F0013+20201204-144206-1_000.dat3IN.bin+ 48</t>
  </si>
  <si>
    <t>MFL16S20_F0015+20201204-144206-1_000.dat3IN.bin+ 49</t>
  </si>
  <si>
    <t>MFL16S20_F0016+20201204-144206-1_000.dat3IN.bin+ 50</t>
  </si>
  <si>
    <t>MFL16S20_F0014+20201204-144206-1_000.dat3IN.bin+ 51</t>
  </si>
  <si>
    <t>MFL16S20_F0012+20201204-144206-1_000.dat3IN.bin+ 52</t>
  </si>
  <si>
    <t>MFL16S20_F0073+20201204-144206-1_000.dat3IN.bin+ 53</t>
  </si>
  <si>
    <t>MFL16S20_F0069+20201204-144206-1_000.dat3IN.bin+ 54</t>
  </si>
  <si>
    <t>MFL16S20_F0070+20201204-144206-1_000.dat3IN.bin+ 55</t>
  </si>
  <si>
    <t>MFL16S20_F0071+20201204-144206-1_000.dat3IN.bin+ 56</t>
  </si>
  <si>
    <t>MFL16S20_F0072+20201204-144206-1_000.dat3IN.bin+ 57</t>
  </si>
  <si>
    <t>MFL16S20_F0064+20201204-144206-1_000.dat3IN.bin+ 58</t>
  </si>
  <si>
    <t>MFL16S20_F0063+20201204-144206-1_000.dat3IN.bin+ 59</t>
  </si>
  <si>
    <t>MFL16S20_F0062+20201204-144206-1_000.dat3IN.bin+ 60</t>
  </si>
  <si>
    <t>MFL16S20_F0061+20201204-144206-1_000.dat3IN.bin+ 61</t>
  </si>
  <si>
    <t>MFL16S20_F0074+20201204-144206-1_000.dat3IN.bin+ 62</t>
  </si>
  <si>
    <t>MFL16S20_F0068+20201204-144206-1_000.dat3IN.bin+ 63</t>
  </si>
  <si>
    <t>MFL16S20_F0067+20201204-144206-1_000.dat3IN.bin+ 64</t>
  </si>
  <si>
    <t>MFL16S20_F0066+20201204-144206-1_000.dat3IN.bin+ 65</t>
  </si>
  <si>
    <t>MFL16S20_F0065+20201204-144206-1_000.dat3IN.bin+ 66</t>
  </si>
  <si>
    <t>MFL16S20_F0059+20201204-144206-1_000.dat3IN.bin+ 67</t>
  </si>
  <si>
    <t>MFL16S20_F0057+20201204-144206-1_000.dat3IN.bin+ 68</t>
  </si>
  <si>
    <t>MFL16S20_F0055+20201204-144206-1_000.dat3IN.bin+ 69</t>
  </si>
  <si>
    <t>MFL16S20_F0053+20201204-144206-1_000.dat3IN.bin+ 70</t>
  </si>
  <si>
    <t>MFL16S20_F0060+20201204-144206-1_000.dat3IN.bin+ 71</t>
  </si>
  <si>
    <t>MFL16S20_F0058+20201204-144206-1_000.dat3IN.bin+ 72</t>
  </si>
  <si>
    <t>MFL16S20_F0056+20201204-144206-1_000.dat3IN.bin+ 73</t>
  </si>
  <si>
    <t>MFL16S20_F0054+20201204-144206-1_000.dat3IN.bin+ 74</t>
  </si>
  <si>
    <t>MFL16S20_F0075+20201204-144206-1_000.dat3IN.bin+ 75</t>
  </si>
  <si>
    <t>MFL16S20_F0096+20201204-144206-1_000.dat3IN.bin+ 76</t>
  </si>
  <si>
    <t>MFL16S20_F0100+20201204-144206-1_000.dat3IN.bin+ 77</t>
  </si>
  <si>
    <t>MFL16S20_F0104+20201204-144206-1_000.dat3IN.bin+ 78</t>
  </si>
  <si>
    <t>MFL16S20_F0105+20201204-144206-1_000.dat3IN.bin+ 79</t>
  </si>
  <si>
    <t>MFL16S20_F0101+20201204-144206-1_000.dat3IN.bin+ 80</t>
  </si>
  <si>
    <t>MFL16S20_F0097+20201204-144206-1_000.dat3IN.bin+ 81</t>
  </si>
  <si>
    <t>MFL16S20_F0088+20201204-144206-1_000.dat3IN.bin+ 82</t>
  </si>
  <si>
    <t>MFL16S20_F0090+20201204-144206-1_000.dat3IN.bin+ 83</t>
  </si>
  <si>
    <t>MFL16S20_F0089+20201204-144206-1_000.dat3IN.bin+ 84</t>
  </si>
  <si>
    <t>MFL16S20_F0087+20201204-144206-1_000.dat3IN.bin+ 85</t>
  </si>
  <si>
    <t>MFL16S20_F0102+20201204-144206-1_000.dat3IN.bin+ 86</t>
  </si>
  <si>
    <t>MFL16S20_F0098+20201204-144206-1_000.dat3IN.bin+ 87</t>
  </si>
  <si>
    <t>MFL16S20_F0094+20201204-144206-1_000.dat3IN.bin+ 88</t>
  </si>
  <si>
    <t>MFL16S20_F0091+20201204-144206-1_000.dat3IN.bin+ 89</t>
  </si>
  <si>
    <t>MFL16S20_F0092+20201204-144206-1_000.dat3IN.bin+ 90</t>
  </si>
  <si>
    <t>MFL16S20_F0093+20201204-144206-1_000.dat3IN.bin+ 91</t>
  </si>
  <si>
    <t>MFL16S20_F0086+20201204-144206-1_000.dat3IN.bin+ 92</t>
  </si>
  <si>
    <t>MFL16S20_F0082+20201204-144206-1_000.dat3IN.bin+ 93</t>
  </si>
  <si>
    <t>MFL16S20_F0081+20201204-144206-1_000.dat3IN.bin+ 94</t>
  </si>
  <si>
    <t>MFL16S20_F0080+20201204-144206-1_000.dat3IN.bin+ 95</t>
  </si>
  <si>
    <t>MFL16S20_F0085+20201204-144206-1_000.dat3IN.bin+ 96</t>
  </si>
  <si>
    <t>MFL16S20_F0083+20201204-144206-1_000.dat3IN.bin+ 97</t>
  </si>
  <si>
    <t>MFL16S20_F0076+20201204-144206-1_000.dat3IN.bin+ 98</t>
  </si>
  <si>
    <t>MFL16S20_F0077+20201204-144206-1_000.dat3IN.bin+ 99</t>
  </si>
  <si>
    <t>MFL16S20_F0078+20201204-144206-1_000.dat3IN.bin+100</t>
  </si>
  <si>
    <t>MFL16S20_F0079+20201204-144206-1_000.dat3IN.bin+101</t>
  </si>
  <si>
    <t>MFL16S20_F0084+20201204-144206-1_000.dat3IN.bin+102</t>
  </si>
  <si>
    <t>MFL16S20_F0103+20201204-144206-1_000.dat3IN.bin+103</t>
  </si>
  <si>
    <t>MFL16S20_F0099+20201204-144206-1_000.dat3IN.bin+104</t>
  </si>
  <si>
    <t>MFL16S20_F0095+20201204-144206-1_000.dat3IN.bin+105</t>
  </si>
  <si>
    <t>MFL16S20_F0159+20201204-144206-1_000.dat3IN.bin+106</t>
  </si>
  <si>
    <t>MFL16S20_F0112+20201204-144206-1_000.dat3IN.bin+107</t>
  </si>
  <si>
    <t>MFL16S20_F0115+20201204-144206-1_000.dat3IN.bin+108</t>
  </si>
  <si>
    <t>MFL16S20_F0161+20201204-144206-1_000.dat3IN.bin+109</t>
  </si>
  <si>
    <t>MFL16S20_F0122+20201204-144206-1_000.dat3IN.bin+110</t>
  </si>
  <si>
    <t>MFL16S20_F0125+20201204-144206-1_000.dat3IN.bin+111</t>
  </si>
  <si>
    <t>MFL16S20_F0163+20201204-144206-1_000.dat3IN.bin+112</t>
  </si>
  <si>
    <t>MFL16S20_F0132+20201204-144206-1_000.dat3IN.bin+113</t>
  </si>
  <si>
    <t>MFL16S20_F0127+20201204-144206-1_000.dat3IN.bin+114</t>
  </si>
  <si>
    <t>MFL16S20_F0154+20201204-144206-1_000.dat3IN.bin+115</t>
  </si>
  <si>
    <t>MFL16S20_F0158+20201204-144206-1_000.dat3IN.bin+116</t>
  </si>
  <si>
    <t>MFL16S20_F0151+20201204-144206-1_000.dat3IN.bin+117</t>
  </si>
  <si>
    <t>MFL16S20_F0148+20201204-144206-1_000.dat3IN.bin+118</t>
  </si>
  <si>
    <t>MFL16S20_F0144+20201204-144206-1_000.dat3IN.bin+119</t>
  </si>
  <si>
    <t>MFL16S20_F0141+20201204-144206-1_000.dat3IN.bin+120</t>
  </si>
  <si>
    <t>MFL16S20_F0138+20201204-144206-1_000.dat3IN.bin+121</t>
  </si>
  <si>
    <t>MFL16S20_F0134+20201204-144206-1_000.dat3IN.bin+122</t>
  </si>
  <si>
    <t>MFL16S20_F0131+20201204-144206-1_000.dat3IN.bin+123</t>
  </si>
  <si>
    <t>MFL16S20_F0128+20201204-144206-1_000.dat3IN.bin+124</t>
  </si>
  <si>
    <t>MFL16S20_F0124+20201204-144206-1_000.dat3IN.bin+125</t>
  </si>
  <si>
    <t>MFL16S20_F0121+20201204-144206-1_000.dat3IN.bin+126</t>
  </si>
  <si>
    <t>MFL16S20_F0118+20201204-144206-1_000.dat3IN.bin+127</t>
  </si>
  <si>
    <t>MFL16S20_F0114+20201204-144206-1_000.dat3IN.bin+128</t>
  </si>
  <si>
    <t>MFL16S20_F0111+20201204-144206-1_000.dat3IN.bin+129</t>
  </si>
  <si>
    <t>MFL16S20_F0108+20201204-144206-1_000.dat3IN.bin+130</t>
  </si>
  <si>
    <t>MFL16S20_F0130+20201204-144206-1_000.dat3IN.bin+131</t>
  </si>
  <si>
    <t>MFL16S20_F0162+20201204-144206-1_000.dat3IN.bin+132</t>
  </si>
  <si>
    <t>MFL16S20_F0120+20201204-144206-1_000.dat3IN.bin+133</t>
  </si>
  <si>
    <t>MFL16S20_F0117+20201204-144206-1_000.dat3IN.bin+134</t>
  </si>
  <si>
    <t>MFL16S20_F0160+20201204-144206-1_000.dat3IN.bin+135</t>
  </si>
  <si>
    <t>MFL16S20_F0110+20201204-144206-1_000.dat3IN.bin+136</t>
  </si>
  <si>
    <t>MFL16S20_F0107+20201204-144206-1_000.dat3IN.bin+137</t>
  </si>
  <si>
    <t>MFL16S20_F0106+20201204-144206-1_000.dat3IN.bin+138</t>
  </si>
  <si>
    <t>MFL16S20_F0109+20201204-144206-1_000.dat3IN.bin+139</t>
  </si>
  <si>
    <t>MFL16S20_F0113+20201204-144206-1_000.dat3IN.bin+140</t>
  </si>
  <si>
    <t>MFL16S20_F0116+20201204-144206-1_000.dat3IN.bin+141</t>
  </si>
  <si>
    <t>MFL16S20_F0119+20201204-144206-1_000.dat3IN.bin+142</t>
  </si>
  <si>
    <t>MFL16S20_F0123+20201204-144206-1_000.dat3IN.bin+143</t>
  </si>
  <si>
    <t>MFL16S20_F0126+20201204-144206-1_000.dat3IN.bin+144</t>
  </si>
  <si>
    <t>MFL16S20_F0129+20201204-144206-1_000.dat3IN.bin+145</t>
  </si>
  <si>
    <t>MFL16S20_F0133+20201204-144206-1_000.dat3IN.bin+146</t>
  </si>
  <si>
    <t>MFL16S20_F0136+20201204-144206-1_000.dat3IN.bin+147</t>
  </si>
  <si>
    <t>MFL16S20_F0139+20201204-144206-1_000.dat3IN.bin+148</t>
  </si>
  <si>
    <t>MFL16S20_F0143+20201204-144206-1_000.dat3IN.bin+149</t>
  </si>
  <si>
    <t>MFL16S20_F0146+20201204-144206-1_000.dat3IN.bin+150</t>
  </si>
  <si>
    <t>MFL16S20_F0149+20201204-144206-1_000.dat3IN.bin+151</t>
  </si>
  <si>
    <t>MFL16S20_F0153+20201204-144206-1_000.dat3IN.bin+152</t>
  </si>
  <si>
    <t>MFL16S20_F0156+20201204-144206-1_000.dat3IN.bin+153</t>
  </si>
  <si>
    <t>MFL16S20_F0164+20201204-144206-1_000.dat3IN.bin+154</t>
  </si>
  <si>
    <t>MFL16S20_F0137+20201204-144206-1_000.dat3IN.bin+155</t>
  </si>
  <si>
    <t>MFL16S20_F0140+20201204-144206-1_000.dat3IN.bin+156</t>
  </si>
  <si>
    <t>MFL16S20_F0166+20201204-144206-1_000.dat3IN.bin+157</t>
  </si>
  <si>
    <t>MFL16S20_F0147+20201204-144206-1_000.dat3IN.bin+158</t>
  </si>
  <si>
    <t>MFL16S20_F0150+20201204-144206-1_000.dat3IN.bin+159</t>
  </si>
  <si>
    <t>MFL16S20_F0168+20201204-144206-1_000.dat3IN.bin+160</t>
  </si>
  <si>
    <t>MFL16S20_F0157+20201204-144206-1_000.dat3IN.bin+161</t>
  </si>
  <si>
    <t>MFL16S20_F0135+20201204-144206-1_000.dat3IN.bin+162</t>
  </si>
  <si>
    <t>MFL16S20_F0165+20201204-144206-1_000.dat3IN.bin+163</t>
  </si>
  <si>
    <t>MFL16S20_F0142+20201204-144206-1_000.dat3IN.bin+164</t>
  </si>
  <si>
    <t>MFL16S20_F0145+20201204-144206-1_000.dat3IN.bin+165</t>
  </si>
  <si>
    <t>MFL16S20_F0167+20201204-144206-1_000.dat3IN.bin+166</t>
  </si>
  <si>
    <t>MFL16S20_F0152+20201204-144206-1_000.dat3IN.bin+167</t>
  </si>
  <si>
    <t>MFL16S20_F0155+20201204-144206-1_000.dat3IN.bin+168</t>
  </si>
  <si>
    <t>MFL16S20_F0169+20201204-144206-1_000.dat3IN.bin+169</t>
  </si>
  <si>
    <t>20201207-164046-1_000.dat1IN.bin</t>
  </si>
  <si>
    <t>MFL16S20_F0001+20201207-164046-1_000.dat1IN.bin+  1</t>
  </si>
  <si>
    <t>MFL16S20_F0018+20201207-164046-1_000.dat1IN.bin+  2</t>
  </si>
  <si>
    <t>MFL16S20_F0002+20201207-164046-1_000.dat1IN.bin+  3</t>
  </si>
  <si>
    <t>MFL16S20_F0039+20201207-164046-1_000.dat1IN.bin+  4</t>
  </si>
  <si>
    <t>MFL16S20_F0040+20201207-164046-1_000.dat1IN.bin+  5</t>
  </si>
  <si>
    <t>MFL16S20_F0038+20201207-164046-1_000.dat1IN.bin+  6</t>
  </si>
  <si>
    <t>MFL16S20_F0037+20201207-164046-1_000.dat1IN.bin+  7</t>
  </si>
  <si>
    <t>MFL16S20_F0020+20201207-164046-1_000.dat1IN.bin+  8</t>
  </si>
  <si>
    <t>MFL16S20_F0024+20201207-164046-1_000.dat1IN.bin+  9</t>
  </si>
  <si>
    <t>MFL16S20_F0023+20201207-164046-1_000.dat1IN.bin+ 10</t>
  </si>
  <si>
    <t>MFL16S20_F0022+20201207-164046-1_000.dat1IN.bin+ 11</t>
  </si>
  <si>
    <t>MFL16S20_F0021+20201207-164046-1_000.dat1IN.bin+ 12</t>
  </si>
  <si>
    <t>MFL16S20_F0026+20201207-164046-1_000.dat1IN.bin+ 13</t>
  </si>
  <si>
    <t>MFL16S20_F0030+20201207-164046-1_000.dat1IN.bin+ 14</t>
  </si>
  <si>
    <t>MFL16S20_F0034+20201207-164046-1_000.dat1IN.bin+ 15</t>
  </si>
  <si>
    <t>MFL16S20_F0033+20201207-164046-1_000.dat1IN.bin+ 16</t>
  </si>
  <si>
    <t>MFL16S20_F0029+20201207-164046-1_000.dat1IN.bin+ 17</t>
  </si>
  <si>
    <t>MFL16S20_F0025+20201207-164046-1_000.dat1IN.bin+ 18</t>
  </si>
  <si>
    <t>MFL16S20_F0027+20201207-164046-1_000.dat1IN.bin+ 19</t>
  </si>
  <si>
    <t>MFL16S20_F0028+20201207-164046-1_000.dat1IN.bin+ 20</t>
  </si>
  <si>
    <t>MFL16S20_F0031+20201207-164046-1_000.dat1IN.bin+ 21</t>
  </si>
  <si>
    <t>MFL16S20_F0032+20201207-164046-1_000.dat1IN.bin+ 22</t>
  </si>
  <si>
    <t>MFL16S20_F0035+20201207-164046-1_000.dat1IN.bin+ 23</t>
  </si>
  <si>
    <t>MFL16S20_F0036+20201207-164046-1_000.dat1IN.bin+ 24</t>
  </si>
  <si>
    <t>MFL16S20_F0043+20201207-164046-1_000.dat1IN.bin+ 25</t>
  </si>
  <si>
    <t>MFL16S20_F0047+20201207-164046-1_000.dat1IN.bin+ 26</t>
  </si>
  <si>
    <t>MFL16S20_F0051+20201207-164046-1_000.dat1IN.bin+ 27</t>
  </si>
  <si>
    <t>MFL16S20_F0044+20201207-164046-1_000.dat1IN.bin+ 28</t>
  </si>
  <si>
    <t>MFL16S20_F0048+20201207-164046-1_000.dat1IN.bin+ 29</t>
  </si>
  <si>
    <t>MFL16S20_F0052+20201207-164046-1_000.dat1IN.bin+ 30</t>
  </si>
  <si>
    <t>MFL16S20_F0042+20201207-164046-1_000.dat1IN.bin+ 31</t>
  </si>
  <si>
    <t>MFL16S20_F0041+20201207-164046-1_000.dat1IN.bin+ 32</t>
  </si>
  <si>
    <t>MFL16S20_F0046+20201207-164046-1_000.dat1IN.bin+ 33</t>
  </si>
  <si>
    <t>MFL16S20_F0045+20201207-164046-1_000.dat1IN.bin+ 34</t>
  </si>
  <si>
    <t>MFL16S20_F0050+20201207-164046-1_000.dat1IN.bin+ 35</t>
  </si>
  <si>
    <t>MFL16S20_F0003+20201207-164046-1_000.dat1IN.bin+ 36</t>
  </si>
  <si>
    <t>MFL16S20_F0005+20201207-164046-1_000.dat1IN.bin+ 37</t>
  </si>
  <si>
    <t>MFL16S20_F0007+20201207-164046-1_000.dat1IN.bin+ 38</t>
  </si>
  <si>
    <t>MFL16S20_F0009+20201207-164046-1_000.dat1IN.bin+ 39</t>
  </si>
  <si>
    <t>MFL16S20_F0010+20201207-164046-1_000.dat1IN.bin+ 40</t>
  </si>
  <si>
    <t>MFL16S20_F0008+20201207-164046-1_000.dat1IN.bin+ 41</t>
  </si>
  <si>
    <t>MFL16S20_F0006+20201207-164046-1_000.dat1IN.bin+ 42</t>
  </si>
  <si>
    <t>MFL16S20_F0004+20201207-164046-1_000.dat1IN.bin+ 43</t>
  </si>
  <si>
    <t>MFL16S20_F0012+20201207-164046-1_000.dat1IN.bin+ 44</t>
  </si>
  <si>
    <t>MFL16S20_F0014+20201207-164046-1_000.dat1IN.bin+ 45</t>
  </si>
  <si>
    <t>MFL16S20_F0016+20201207-164046-1_000.dat1IN.bin+ 46</t>
  </si>
  <si>
    <t>MFL16S20_F0015+20201207-164046-1_000.dat1IN.bin+ 47</t>
  </si>
  <si>
    <t>MFL16S20_F0013+20201207-164046-1_000.dat1IN.bin+ 48</t>
  </si>
  <si>
    <t>MFL16S20_F0011+20201207-164046-1_000.dat1IN.bin+ 49</t>
  </si>
  <si>
    <t>MFL16S20_F0049+20201207-164046-1_000.dat1IN.bin+ 50</t>
  </si>
  <si>
    <t>MFL16S20_F0073+20201207-164046-1_000.dat1IN.bin+ 51</t>
  </si>
  <si>
    <t>MFL16S20_F0069+20201207-164046-1_000.dat1IN.bin+ 52</t>
  </si>
  <si>
    <t>MFL16S20_F0070+20201207-164046-1_000.dat1IN.bin+ 53</t>
  </si>
  <si>
    <t>MFL16S20_F0071+20201207-164046-1_000.dat1IN.bin+ 54</t>
  </si>
  <si>
    <t>MFL16S20_F0072+20201207-164046-1_000.dat1IN.bin+ 55</t>
  </si>
  <si>
    <t>MFL16S20_F0074+20201207-164046-1_000.dat1IN.bin+ 56</t>
  </si>
  <si>
    <t>MFL16S20_F0064+20201207-164046-1_000.dat1IN.bin+ 57</t>
  </si>
  <si>
    <t>MFL16S20_F0063+20201207-164046-1_000.dat1IN.bin+ 58</t>
  </si>
  <si>
    <t>MFL16S20_F0062+20201207-164046-1_000.dat1IN.bin+ 59</t>
  </si>
  <si>
    <t>MFL16S20_F0068+20201207-164046-1_000.dat1IN.bin+ 60</t>
  </si>
  <si>
    <t>MFL16S20_F0067+20201207-164046-1_000.dat1IN.bin+ 61</t>
  </si>
  <si>
    <t>MFL16S20_F0066+20201207-164046-1_000.dat1IN.bin+ 62</t>
  </si>
  <si>
    <t>MFL16S20_F0065+20201207-164046-1_000.dat1IN.bin+ 63</t>
  </si>
  <si>
    <t>MFL16S20_F0059+20201207-164046-1_000.dat1IN.bin+ 64</t>
  </si>
  <si>
    <t>MFL16S20_F0057+20201207-164046-1_000.dat1IN.bin+ 65</t>
  </si>
  <si>
    <t>MFL16S20_F0055+20201207-164046-1_000.dat1IN.bin+ 66</t>
  </si>
  <si>
    <t>MFL16S20_F0060+20201207-164046-1_000.dat1IN.bin+ 67</t>
  </si>
  <si>
    <t>MFL16S20_F0058+20201207-164046-1_000.dat1IN.bin+ 68</t>
  </si>
  <si>
    <t>MFL16S20_F0056+20201207-164046-1_000.dat1IN.bin+ 69</t>
  </si>
  <si>
    <t>MFL16S20_F0075+20201207-164046-1_000.dat1IN.bin+ 70</t>
  </si>
  <si>
    <t>MFL16S20_F0096+20201207-164046-1_000.dat1IN.bin+ 71</t>
  </si>
  <si>
    <t>MFL16S20_F0084+20201207-164046-1_000.dat1IN.bin+ 72</t>
  </si>
  <si>
    <t>MFL16S20_F0079+20201207-164046-1_000.dat1IN.bin+ 73</t>
  </si>
  <si>
    <t>MFL16S20_F0078+20201207-164046-1_000.dat1IN.bin+ 74</t>
  </si>
  <si>
    <t>MFL16S20_F0100+20201207-164046-1_000.dat1IN.bin+ 75</t>
  </si>
  <si>
    <t>MFL16S20_F0104+20201207-164046-1_000.dat1IN.bin+ 76</t>
  </si>
  <si>
    <t>MFL16S20_F0097+20201207-164046-1_000.dat1IN.bin+ 77</t>
  </si>
  <si>
    <t>MFL16S20_F0101+20201207-164046-1_000.dat1IN.bin+ 78</t>
  </si>
  <si>
    <t>MFL16S20_F0105+20201207-164046-1_000.dat1IN.bin+ 79</t>
  </si>
  <si>
    <t>MFL16S20_F0088+20201207-164046-1_000.dat1IN.bin+ 80</t>
  </si>
  <si>
    <t>MFL16S20_F0090+20201207-164046-1_000.dat1IN.bin+ 81</t>
  </si>
  <si>
    <t>MFL16S20_F0089+20201207-164046-1_000.dat1IN.bin+ 82</t>
  </si>
  <si>
    <t>MFL16S20_F0087+20201207-164046-1_000.dat1IN.bin+ 83</t>
  </si>
  <si>
    <t>MFL16S20_F0102+20201207-164046-1_000.dat1IN.bin+ 84</t>
  </si>
  <si>
    <t>MFL16S20_F0098+20201207-164046-1_000.dat1IN.bin+ 85</t>
  </si>
  <si>
    <t>MFL16S20_F0094+20201207-164046-1_000.dat1IN.bin+ 86</t>
  </si>
  <si>
    <t>MFL16S20_F0103+20201207-164046-1_000.dat1IN.bin+ 87</t>
  </si>
  <si>
    <t>MFL16S20_F0099+20201207-164046-1_000.dat1IN.bin+ 88</t>
  </si>
  <si>
    <t>MFL16S20_F0095+20201207-164046-1_000.dat1IN.bin+ 89</t>
  </si>
  <si>
    <t>MFL16S20_F0093+20201207-164046-1_000.dat1IN.bin+ 90</t>
  </si>
  <si>
    <t>MFL16S20_F0092+20201207-164046-1_000.dat1IN.bin+ 91</t>
  </si>
  <si>
    <t>MFL16S20_F0091+20201207-164046-1_000.dat1IN.bin+ 92</t>
  </si>
  <si>
    <t>MFL16S20_F0086+20201207-164046-1_000.dat1IN.bin+ 93</t>
  </si>
  <si>
    <t>MFL16S20_F0082+20201207-164046-1_000.dat1IN.bin+ 94</t>
  </si>
  <si>
    <t>MFL16S20_F0081+20201207-164046-1_000.dat1IN.bin+ 95</t>
  </si>
  <si>
    <t>MFL16S20_F0080+20201207-164046-1_000.dat1IN.bin+ 96</t>
  </si>
  <si>
    <t>MFL16S20_F0085+20201207-164046-1_000.dat1IN.bin+ 97</t>
  </si>
  <si>
    <t>MFL16S20_F0077+20201207-164046-1_000.dat1IN.bin+ 98</t>
  </si>
  <si>
    <t>MFL16S20_F0076+20201207-164046-1_000.dat1IN.bin+ 99</t>
  </si>
  <si>
    <t>MFL16S20_F0159+20201207-164046-1_000.dat1IN.bin+100</t>
  </si>
  <si>
    <t>MFL16S20_F0132+20201207-164046-1_000.dat1IN.bin+101</t>
  </si>
  <si>
    <t>MFL16S20_F0163+20201207-164046-1_000.dat1IN.bin+102</t>
  </si>
  <si>
    <t>MFL16S20_F0125+20201207-164046-1_000.dat1IN.bin+103</t>
  </si>
  <si>
    <t>MFL16S20_F0122+20201207-164046-1_000.dat1IN.bin+104</t>
  </si>
  <si>
    <t>MFL16S20_F0127+20201207-164046-1_000.dat1IN.bin+105</t>
  </si>
  <si>
    <t>MFL16S20_F0130+20201207-164046-1_000.dat1IN.bin+106</t>
  </si>
  <si>
    <t>MFL16S20_F0162+20201207-164046-1_000.dat1IN.bin+107</t>
  </si>
  <si>
    <t>MFL16S20_F0131+20201207-164046-1_000.dat1IN.bin+108</t>
  </si>
  <si>
    <t>MFL16S20_F0128+20201207-164046-1_000.dat1IN.bin+109</t>
  </si>
  <si>
    <t>MFL16S20_F0124+20201207-164046-1_000.dat1IN.bin+110</t>
  </si>
  <si>
    <t>MFL16S20_F0121+20201207-164046-1_000.dat1IN.bin+111</t>
  </si>
  <si>
    <t>MFL16S20_F0118+20201207-164046-1_000.dat1IN.bin+112</t>
  </si>
  <si>
    <t>MFL16S20_F0114+20201207-164046-1_000.dat1IN.bin+113</t>
  </si>
  <si>
    <t>MFL16S20_F0111+20201207-164046-1_000.dat1IN.bin+114</t>
  </si>
  <si>
    <t>MFL16S20_F0108+20201207-164046-1_000.dat1IN.bin+115</t>
  </si>
  <si>
    <t>MFL16S20_F0107+20201207-164046-1_000.dat1IN.bin+116</t>
  </si>
  <si>
    <t>MFL16S20_F0110+20201207-164046-1_000.dat1IN.bin+117</t>
  </si>
  <si>
    <t>MFL16S20_F0160+20201207-164046-1_000.dat1IN.bin+118</t>
  </si>
  <si>
    <t>MFL16S20_F0117+20201207-164046-1_000.dat1IN.bin+119</t>
  </si>
  <si>
    <t>MFL16S20_F0129+20201207-164046-1_000.dat1IN.bin+120</t>
  </si>
  <si>
    <t>MFL16S20_F0126+20201207-164046-1_000.dat1IN.bin+121</t>
  </si>
  <si>
    <t>MFL16S20_F0116+20201207-164046-1_000.dat1IN.bin+122</t>
  </si>
  <si>
    <t>MFL16S20_F0113+20201207-164046-1_000.dat1IN.bin+123</t>
  </si>
  <si>
    <t>MFL16S20_F0109+20201207-164046-1_000.dat1IN.bin+124</t>
  </si>
  <si>
    <t>MFL16S20_F0106+20201207-164046-1_000.dat1IN.bin+125</t>
  </si>
  <si>
    <t>MFL16S20_F0133+20201207-164046-1_000.dat1IN.bin+126</t>
  </si>
  <si>
    <t>MFL16S20_F0136+20201207-164046-1_000.dat1IN.bin+127</t>
  </si>
  <si>
    <t>MFL16S20_F0139+20201207-164046-1_000.dat1IN.bin+128</t>
  </si>
  <si>
    <t>MFL16S20_F0143+20201207-164046-1_000.dat1IN.bin+129</t>
  </si>
  <si>
    <t>MFL16S20_F0146+20201207-164046-1_000.dat1IN.bin+130</t>
  </si>
  <si>
    <t>MFL16S20_F0149+20201207-164046-1_000.dat1IN.bin+131</t>
  </si>
  <si>
    <t>MFL16S20_F0153+20201207-164046-1_000.dat1IN.bin+132</t>
  </si>
  <si>
    <t>MFL16S20_F0156+20201207-164046-1_000.dat1IN.bin+133</t>
  </si>
  <si>
    <t>MFL16S20_F0164+20201207-164046-1_000.dat1IN.bin+134</t>
  </si>
  <si>
    <t>MFL16S20_F0137+20201207-164046-1_000.dat1IN.bin+135</t>
  </si>
  <si>
    <t>MFL16S20_F0140+20201207-164046-1_000.dat1IN.bin+136</t>
  </si>
  <si>
    <t>MFL16S20_F0166+20201207-164046-1_000.dat1IN.bin+137</t>
  </si>
  <si>
    <t>MFL16S20_F0147+20201207-164046-1_000.dat1IN.bin+138</t>
  </si>
  <si>
    <t>MFL16S20_F0150+20201207-164046-1_000.dat1IN.bin+139</t>
  </si>
  <si>
    <t>MFL16S20_F0168+20201207-164046-1_000.dat1IN.bin+140</t>
  </si>
  <si>
    <t>MFL16S20_F0157+20201207-164046-1_000.dat1IN.bin+141</t>
  </si>
  <si>
    <t>MFL16S20_F0154+20201207-164046-1_000.dat1IN.bin+142</t>
  </si>
  <si>
    <t>MFL16S20_F0151+20201207-164046-1_000.dat1IN.bin+143</t>
  </si>
  <si>
    <t>MFL16S20_F0158+20201207-164046-1_000.dat1IN.bin+144</t>
  </si>
  <si>
    <t>MFL16S20_F0148+20201207-164046-1_000.dat1IN.bin+145</t>
  </si>
  <si>
    <t>MFL16S20_F0144+20201207-164046-1_000.dat1IN.bin+146</t>
  </si>
  <si>
    <t>MFL16S20_F0141+20201207-164046-1_000.dat1IN.bin+147</t>
  </si>
  <si>
    <t>MFL16S20_F0138+20201207-164046-1_000.dat1IN.bin+148</t>
  </si>
  <si>
    <t>MFL16S20_F0134+20201207-164046-1_000.dat1IN.bin+149</t>
  </si>
  <si>
    <t>MFL16S20_F0135+20201207-164046-1_000.dat1IN.bin+150</t>
  </si>
  <si>
    <t>MFL16S20_F0165+20201207-164046-1_000.dat1IN.bin+151</t>
  </si>
  <si>
    <t>MFL16S20_F0142+20201207-164046-1_000.dat1IN.bin+152</t>
  </si>
  <si>
    <t>MFL16S20_F0145+20201207-164046-1_000.dat1IN.bin+153</t>
  </si>
  <si>
    <t>MFL16S20_F0167+20201207-164046-1_000.dat1IN.bin+154</t>
  </si>
  <si>
    <t>MFL16S20_F0152+20201207-164046-1_000.dat1IN.bin+155</t>
  </si>
  <si>
    <t>MFL16S20_F0155+20201207-164046-1_000.dat1IN.bin+156</t>
  </si>
  <si>
    <t>MFL16S20_F0169+20201207-164046-1_000.dat1IN.bin+157</t>
  </si>
  <si>
    <t>MFL16S20_F0001+20201207-164046-1_000.dat1IN.bin+158</t>
  </si>
  <si>
    <t>MFL16S20_F0002+20201207-164046-1_000.dat1IN.bin+159</t>
  </si>
  <si>
    <t>MFL16S20_F0034+20201207-164046-1_000.dat1IN.bin+160</t>
  </si>
  <si>
    <t>MFL16S20_F0030+20201207-164046-1_000.dat1IN.bin+161</t>
  </si>
  <si>
    <t>MFL16S20_F0026+20201207-164046-1_000.dat1IN.bin+162</t>
  </si>
  <si>
    <t>MFL16S20_F0022+20201207-164046-1_000.dat1IN.bin+163</t>
  </si>
  <si>
    <t>MFL16S20_F0018+20201207-164046-1_000.dat1IN.bin+164</t>
  </si>
  <si>
    <t>MFL16S20_F0033+20201207-164046-1_000.dat1IN.bin+165</t>
  </si>
  <si>
    <t>MFL16S20_F0029+20201207-164046-1_000.dat1IN.bin+166</t>
  </si>
  <si>
    <t>MFL16S20_F0025+20201207-164046-1_000.dat1IN.bin+167</t>
  </si>
  <si>
    <t>MFL16S20_F0021+20201207-164046-1_000.dat1IN.bin+168</t>
  </si>
  <si>
    <t>MFL16S20_F0035+20201207-164046-1_000.dat1IN.bin+169</t>
  </si>
  <si>
    <t>MFL16S20_F0036+20201207-164046-1_000.dat1IN.bin+170</t>
  </si>
  <si>
    <t>MFL16S20_F0031+20201207-164046-1_000.dat1IN.bin+171</t>
  </si>
  <si>
    <t>MFL16S20_F0032+20201207-164046-1_000.dat1IN.bin+172</t>
  </si>
  <si>
    <t>MFL16S20_F0028+20201207-164046-1_000.dat1IN.bin+173</t>
  </si>
  <si>
    <t>MFL16S20_F0027+20201207-164046-1_000.dat1IN.bin+174</t>
  </si>
  <si>
    <t>MFL16S20_F0024+20201207-164046-1_000.dat1IN.bin+175</t>
  </si>
  <si>
    <t>MFL16S20_F0023+20201207-164046-1_000.dat1IN.bin+176</t>
  </si>
  <si>
    <t>MFL16S20_F0020+20201207-164046-1_000.dat1IN.bin+177</t>
  </si>
  <si>
    <t>MFL16S20_F0003+20201207-164046-1_000.dat1IN.bin+178</t>
  </si>
  <si>
    <t>MFL16S20_F0004+20201207-164046-1_000.dat1IN.bin+179</t>
  </si>
  <si>
    <t>MFL16S20_F0011+20201207-164046-1_000.dat1IN.bin+180</t>
  </si>
  <si>
    <t>MFL16S20_F0012+20201207-164046-1_000.dat1IN.bin+181</t>
  </si>
  <si>
    <t>MFL16S20_F0014+20201207-164046-1_000.dat1IN.bin+182</t>
  </si>
  <si>
    <t>MFL16S20_F0013+20201207-164046-1_000.dat1IN.bin+183</t>
  </si>
  <si>
    <t>MFL16S20_F0015+20201207-164046-1_000.dat1IN.bin+184</t>
  </si>
  <si>
    <t>MFL16S20_F0006+20201207-164046-1_000.dat1IN.bin+185</t>
  </si>
  <si>
    <t>MFL16S20_F0008+20201207-164046-1_000.dat1IN.bin+186</t>
  </si>
  <si>
    <t>MFL16S20_F0010+20201207-164046-1_000.dat1IN.bin+187</t>
  </si>
  <si>
    <t>MFL16S20_F0005+20201207-164046-1_000.dat1IN.bin+188</t>
  </si>
  <si>
    <t>MFL16S20_F0007+20201207-164046-1_000.dat1IN.bin+189</t>
  </si>
  <si>
    <t>MFL16S20_F0009+20201207-164046-1_000.dat1IN.bin+190</t>
  </si>
  <si>
    <t>MFL16S20_F0039+20201207-164046-1_000.dat1IN.bin+191</t>
  </si>
  <si>
    <t>MFL16S20_F0047+20201207-164046-1_000.dat1IN.bin+192</t>
  </si>
  <si>
    <t>MFL16S20_F0051+20201207-164046-1_000.dat1IN.bin+193</t>
  </si>
  <si>
    <t>MFL16S20_F0043+20201207-164046-1_000.dat1IN.bin+194</t>
  </si>
  <si>
    <t>MFL16S20_F0052+20201207-164046-1_000.dat1IN.bin+195</t>
  </si>
  <si>
    <t>MFL16S20_F0048+20201207-164046-1_000.dat1IN.bin+196</t>
  </si>
  <si>
    <t>MFL16S20_F0044+20201207-164046-1_000.dat1IN.bin+197</t>
  </si>
  <si>
    <t>MFL16S20_F0040+20201207-164046-1_000.dat1IN.bin+198</t>
  </si>
  <si>
    <t>MFL16S20_F0050+20201207-164046-1_000.dat1IN.bin+199</t>
  </si>
  <si>
    <t>MFL16S20_F0049+20201207-164046-1_000.dat1IN.bin+200</t>
  </si>
  <si>
    <t>MFL16S20_F0045+20201207-164046-1_000.dat1IN.bin+201</t>
  </si>
  <si>
    <t>MFL16S20_F0046+20201207-164046-1_000.dat1IN.bin+202</t>
  </si>
  <si>
    <t>MFL16S20_F0041+20201207-164046-1_000.dat1IN.bin+203</t>
  </si>
  <si>
    <t>MFL16S20_F0042+20201207-164046-1_000.dat1IN.bin+204</t>
  </si>
  <si>
    <t>MFL16S20_F0037+20201207-164046-1_000.dat1IN.bin+205</t>
  </si>
  <si>
    <t>MFL16S20_F0038+20201207-164046-1_000.dat1IN.bin+206</t>
  </si>
  <si>
    <t>MFL16S20_F0016+20201207-164046-1_000.dat1IN.bin+207</t>
  </si>
  <si>
    <t>MFL16S20_F0073+20201207-164046-1_000.dat1IN.bin+208</t>
  </si>
  <si>
    <t>MFL16S20_F0069+20201207-164046-1_000.dat1IN.bin+209</t>
  </si>
  <si>
    <t>MFL16S20_F0070+20201207-164046-1_000.dat1IN.bin+210</t>
  </si>
  <si>
    <t>MFL16S20_F0071+20201207-164046-1_000.dat1IN.bin+211</t>
  </si>
  <si>
    <t>MFL16S20_F0072+20201207-164046-1_000.dat1IN.bin+212</t>
  </si>
  <si>
    <t>MFL16S20_F0074+20201207-164046-1_000.dat1IN.bin+213</t>
  </si>
  <si>
    <t>MFL16S20_F0064+20201207-164046-1_000.dat1IN.bin+214</t>
  </si>
  <si>
    <t>MFL16S20_F0063+20201207-164046-1_000.dat1IN.bin+215</t>
  </si>
  <si>
    <t>MFL16S20_F0062+20201207-164046-1_000.dat1IN.bin+216</t>
  </si>
  <si>
    <t>MFL16S20_F0061+20201207-164046-1_000.dat1IN.bin+217</t>
  </si>
  <si>
    <t>MFL16S20_F0068+20201207-164046-1_000.dat1IN.bin+218</t>
  </si>
  <si>
    <t>MFL16S20_F0067+20201207-164046-1_000.dat1IN.bin+219</t>
  </si>
  <si>
    <t>MFL16S20_F0066+20201207-164046-1_000.dat1IN.bin+220</t>
  </si>
  <si>
    <t>MFL16S20_F0065+20201207-164046-1_000.dat1IN.bin+221</t>
  </si>
  <si>
    <t>MFL16S20_F0059+20201207-164046-1_000.dat1IN.bin+222</t>
  </si>
  <si>
    <t>MFL16S20_F0057+20201207-164046-1_000.dat1IN.bin+223</t>
  </si>
  <si>
    <t>MFL16S20_F0055+20201207-164046-1_000.dat1IN.bin+224</t>
  </si>
  <si>
    <t>MFL16S20_F0053+20201207-164046-1_000.dat1IN.bin+225</t>
  </si>
  <si>
    <t>MFL16S20_F0054+20201207-164046-1_000.dat1IN.bin+226</t>
  </si>
  <si>
    <t>MFL16S20_F0056+20201207-164046-1_000.dat1IN.bin+227</t>
  </si>
  <si>
    <t>MFL16S20_F0058+20201207-164046-1_000.dat1IN.bin+228</t>
  </si>
  <si>
    <t>MFL16S20_F0060+20201207-164046-1_000.dat1IN.bin+229</t>
  </si>
  <si>
    <t>MFL16S20_F0075+20201207-164046-1_000.dat1IN.bin+230</t>
  </si>
  <si>
    <t>MFL16S20_F0084+20201207-164046-1_000.dat1IN.bin+231</t>
  </si>
  <si>
    <t>MFL16S20_F0086+20201207-164046-1_000.dat1IN.bin+232</t>
  </si>
  <si>
    <t>MFL16S20_F0079+20201207-164046-1_000.dat1IN.bin+233</t>
  </si>
  <si>
    <t>MFL16S20_F0078+20201207-164046-1_000.dat1IN.bin+234</t>
  </si>
  <si>
    <t>MFL16S20_F0077+20201207-164046-1_000.dat1IN.bin+235</t>
  </si>
  <si>
    <t>MFL16S20_F0076+20201207-164046-1_000.dat1IN.bin+236</t>
  </si>
  <si>
    <t>MFL16S20_F0083+20201207-164046-1_000.dat1IN.bin+237</t>
  </si>
  <si>
    <t>MFL16S20_F0082+20201207-164046-1_000.dat1IN.bin+238</t>
  </si>
  <si>
    <t>MFL16S20_F0081+20201207-164046-1_000.dat1IN.bin+239</t>
  </si>
  <si>
    <t>MFL16S20_F0080+20201207-164046-1_000.dat1IN.bin+240</t>
  </si>
  <si>
    <t>MFL16S20_F0085+20201207-164046-1_000.dat1IN.bin+241</t>
  </si>
  <si>
    <t>MFL16S20_F0091+20201207-164046-1_000.dat1IN.bin+242</t>
  </si>
  <si>
    <t>MFL16S20_F0092+20201207-164046-1_000.dat1IN.bin+243</t>
  </si>
  <si>
    <t>MFL16S20_F0093+20201207-164046-1_000.dat1IN.bin+244</t>
  </si>
  <si>
    <t>MFL16S20_F0096+20201207-164046-1_000.dat1IN.bin+245</t>
  </si>
  <si>
    <t>MFL16S20_F0100+20201207-164046-1_000.dat1IN.bin+246</t>
  </si>
  <si>
    <t>MFL16S20_F0104+20201207-164046-1_000.dat1IN.bin+247</t>
  </si>
  <si>
    <t>MFL16S20_F0097+20201207-164046-1_000.dat1IN.bin+248</t>
  </si>
  <si>
    <t>MFL16S20_F0101+20201207-164046-1_000.dat1IN.bin+249</t>
  </si>
  <si>
    <t>MFL16S20_F0105+20201207-164046-1_000.dat1IN.bin+250</t>
  </si>
  <si>
    <t>MFL16S20_F0088+20201207-164046-1_000.dat1IN.bin+251</t>
  </si>
  <si>
    <t>MFL16S20_F0090+20201207-164046-1_000.dat1IN.bin+252</t>
  </si>
  <si>
    <t>MFL16S20_F0089+20201207-164046-1_000.dat1IN.bin+253</t>
  </si>
  <si>
    <t>MFL16S20_F0087+20201207-164046-1_000.dat1IN.bin+254</t>
  </si>
  <si>
    <t>MFL16S20_F0103+20201207-164046-1_000.dat1IN.bin+255</t>
  </si>
  <si>
    <t>MFL16S20_F0102+20201207-164046-1_000.dat1IN.bin+256</t>
  </si>
  <si>
    <t>MFL16S20_F0098+20201207-164046-1_000.dat1IN.bin+257</t>
  </si>
  <si>
    <t>MFL16S20_F0099+20201207-164046-1_000.dat1IN.bin+258</t>
  </si>
  <si>
    <t>MFL16S20_F0094+20201207-164046-1_000.dat1IN.bin+259</t>
  </si>
  <si>
    <t>MFL16S20_F0095+20201207-164046-1_000.dat1IN.bin+260</t>
  </si>
  <si>
    <t>MFL16S20_F0159+20201207-164046-1_000.dat1IN.bin+261</t>
  </si>
  <si>
    <t>MFL16S20_F0132+20201207-164046-1_000.dat1IN.bin+262</t>
  </si>
  <si>
    <t>MFL16S20_F0163+20201207-164046-1_000.dat1IN.bin+263</t>
  </si>
  <si>
    <t>MFL16S20_F0125+20201207-164046-1_000.dat1IN.bin+264</t>
  </si>
  <si>
    <t>MFL16S20_F0122+20201207-164046-1_000.dat1IN.bin+265</t>
  </si>
  <si>
    <t>MFL16S20_F0127+20201207-164046-1_000.dat1IN.bin+266</t>
  </si>
  <si>
    <t>MFL16S20_F0154+20201207-164046-1_000.dat1IN.bin+267</t>
  </si>
  <si>
    <t>MFL16S20_F0158+20201207-164046-1_000.dat1IN.bin+268</t>
  </si>
  <si>
    <t>MFL16S20_F0151+20201207-164046-1_000.dat1IN.bin+269</t>
  </si>
  <si>
    <t>MFL16S20_F0148+20201207-164046-1_000.dat1IN.bin+270</t>
  </si>
  <si>
    <t>MFL16S20_F0144+20201207-164046-1_000.dat1IN.bin+271</t>
  </si>
  <si>
    <t>MFL16S20_F0141+20201207-164046-1_000.dat1IN.bin+272</t>
  </si>
  <si>
    <t>MFL16S20_F0138+20201207-164046-1_000.dat1IN.bin+273</t>
  </si>
  <si>
    <t>MFL16S20_F0134+20201207-164046-1_000.dat1IN.bin+274</t>
  </si>
  <si>
    <t>MFL16S20_F0131+20201207-164046-1_000.dat1IN.bin+275</t>
  </si>
  <si>
    <t>MFL16S20_F0128+20201207-164046-1_000.dat1IN.bin+276</t>
  </si>
  <si>
    <t>MFL16S20_F0124+20201207-164046-1_000.dat1IN.bin+277</t>
  </si>
  <si>
    <t>MFL16S20_F0121+20201207-164046-1_000.dat1IN.bin+278</t>
  </si>
  <si>
    <t>MFL16S20_F0118+20201207-164046-1_000.dat1IN.bin+279</t>
  </si>
  <si>
    <t>MFL16S20_F0114+20201207-164046-1_000.dat1IN.bin+280</t>
  </si>
  <si>
    <t>MFL16S20_F0111+20201207-164046-1_000.dat1IN.bin+281</t>
  </si>
  <si>
    <t>MFL16S20_F0108+20201207-164046-1_000.dat1IN.bin+282</t>
  </si>
  <si>
    <t>MFL16S20_F0107+20201207-164046-1_000.dat1IN.bin+283</t>
  </si>
  <si>
    <t>MFL16S20_F0110+20201207-164046-1_000.dat1IN.bin+284</t>
  </si>
  <si>
    <t>MFL16S20_F0160+20201207-164046-1_000.dat1IN.bin+285</t>
  </si>
  <si>
    <t>MFL16S20_F0117+20201207-164046-1_000.dat1IN.bin+286</t>
  </si>
  <si>
    <t>MFL16S20_F0120+20201207-164046-1_000.dat1IN.bin+287</t>
  </si>
  <si>
    <t>MFL16S20_F0162+20201207-164046-1_000.dat1IN.bin+288</t>
  </si>
  <si>
    <t>MFL16S20_F0130+20201207-164046-1_000.dat1IN.bin+289</t>
  </si>
  <si>
    <t>MFL16S20_F0129+20201207-164046-1_000.dat1IN.bin+290</t>
  </si>
  <si>
    <t>MFL16S20_F0126+20201207-164046-1_000.dat1IN.bin+291</t>
  </si>
  <si>
    <t>MFL16S20_F0123+20201207-164046-1_000.dat1IN.bin+292</t>
  </si>
  <si>
    <t>MFL16S20_F0119+20201207-164046-1_000.dat1IN.bin+293</t>
  </si>
  <si>
    <t>MFL16S20_F0116+20201207-164046-1_000.dat1IN.bin+294</t>
  </si>
  <si>
    <t>MFL16S20_F0113+20201207-164046-1_000.dat1IN.bin+295</t>
  </si>
  <si>
    <t>MFL16S20_F0109+20201207-164046-1_000.dat1IN.bin+296</t>
  </si>
  <si>
    <t>MFL16S20_F0106+20201207-164046-1_000.dat1IN.bin+297</t>
  </si>
  <si>
    <t>MFL16S20_F0135+20201207-164046-1_000.dat1IN.bin+298</t>
  </si>
  <si>
    <t>MFL16S20_F0165+20201207-164046-1_000.dat1IN.bin+299</t>
  </si>
  <si>
    <t>MFL16S20_F0142+20201207-164046-1_000.dat1IN.bin+300</t>
  </si>
  <si>
    <t>MFL16S20_F0145+20201207-164046-1_000.dat1IN.bin+301</t>
  </si>
  <si>
    <t>MFL16S20_F0167+20201207-164046-1_000.dat1IN.bin+302</t>
  </si>
  <si>
    <t>MFL16S20_F0152+20201207-164046-1_000.dat1IN.bin+303</t>
  </si>
  <si>
    <t>MFL16S20_F0155+20201207-164046-1_000.dat1IN.bin+304</t>
  </si>
  <si>
    <t>MFL16S20_F0169+20201207-164046-1_000.dat1IN.bin+305</t>
  </si>
  <si>
    <t>MFL16S20_F0164+20201207-164046-1_000.dat1IN.bin+306</t>
  </si>
  <si>
    <t>MFL16S20_F0137+20201207-164046-1_000.dat1IN.bin+307</t>
  </si>
  <si>
    <t>MFL16S20_F0140+20201207-164046-1_000.dat1IN.bin+308</t>
  </si>
  <si>
    <t>MFL16S20_F0166+20201207-164046-1_000.dat1IN.bin+309</t>
  </si>
  <si>
    <t>MFL16S20_F0147+20201207-164046-1_000.dat1IN.bin+310</t>
  </si>
  <si>
    <t>MFL16S20_F0150+20201207-164046-1_000.dat1IN.bin+311</t>
  </si>
  <si>
    <t>MFL16S20_F0168+20201207-164046-1_000.dat1IN.bin+312</t>
  </si>
  <si>
    <t>MFL16S20_F0157+20201207-164046-1_000.dat1IN.bin+313</t>
  </si>
  <si>
    <t>MFL16S20_F0133+20201207-164046-1_000.dat1IN.bin+314</t>
  </si>
  <si>
    <t>MFL16S20_F0136+20201207-164046-1_000.dat1IN.bin+315</t>
  </si>
  <si>
    <t>MFL16S20_F0139+20201207-164046-1_000.dat1IN.bin+316</t>
  </si>
  <si>
    <t>MFL16S20_F0143+20201207-164046-1_000.dat1IN.bin+317</t>
  </si>
  <si>
    <t>MFL16S20_F0146+20201207-164046-1_000.dat1IN.bin+318</t>
  </si>
  <si>
    <t>MFL16S20_F0149+20201207-164046-1_000.dat1IN.bin+319</t>
  </si>
  <si>
    <t>MFL16S20_F0153+20201207-164046-1_000.dat1IN.bin+320</t>
  </si>
  <si>
    <t>MFL16S20_F0156+20201207-164046-1_000.dat1IN.bin+321</t>
  </si>
  <si>
    <t>MFL16S20_F0161+20201207-164046-1_000.dat1IN.bin+322</t>
  </si>
  <si>
    <t>MFL16S20_F0115+20201207-164046-1_000.dat1IN.bin+323</t>
  </si>
  <si>
    <t>MFL16S20_F0112+20201207-164046-1_000.dat1IN.bin+324</t>
  </si>
  <si>
    <t>MFL16S20_F0120+20201207-164046-1_000.dat1IN.bin+325</t>
  </si>
  <si>
    <t>MFL16S20_F0119+20201207-164046-1_000.dat1IN.bin+326</t>
  </si>
  <si>
    <t>MFL16S20_F0123+20201207-164046-1_000.dat1IN.bin+327</t>
  </si>
  <si>
    <t>MFL16S20_F0083+20201207-164046-1_000.dat1IN.bin+328</t>
  </si>
  <si>
    <t>MFL16S20_F0061+20201207-164046-1_000.dat1IN.bin+329</t>
  </si>
  <si>
    <t>MFL16S20_F0053+20201207-164046-1_000.dat1IN.bin+330</t>
  </si>
  <si>
    <t>MFL16S20_F0054+20201207-164046-1_000.dat1IN.bin+331</t>
  </si>
  <si>
    <t>MFL16S20_F0017+20201207-164046-1_000.dat1IN.bin+332</t>
  </si>
  <si>
    <t>MFL16S20_F0019+20201207-164046-1_000.dat1IN.bin+333</t>
  </si>
  <si>
    <t>MFL16S20_F0017+20201207-164046-1_000.dat1IN.bin+334</t>
  </si>
  <si>
    <t>MFL16S20_F0019+20201207-164046-1_000.dat1IN.bin+335</t>
  </si>
  <si>
    <t>MFL16S20_F0112+20201207-164046-1_000.dat1IN.bin+336</t>
  </si>
  <si>
    <t>MFL16S20_F0115+20201207-164046-1_000.dat1IN.bin+337</t>
  </si>
  <si>
    <t>MFL16S20_F0161+20201207-164046-1_000.dat1IN.bin+338</t>
  </si>
  <si>
    <t>pipe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</si>
</sst>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1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1" fillId="17" borderId="6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4" fillId="21" borderId="6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16" borderId="5" applyNumberFormat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</cellStyleXfs>
  <cellXfs count="11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22" fontId="0" fillId="2" borderId="0" xfId="0" applyNumberFormat="1" applyFill="1"/>
    <xf numFmtId="22" fontId="0" fillId="0" borderId="0" xfId="0" applyNumberFormat="1"/>
    <xf numFmtId="20" fontId="0" fillId="2" borderId="0" xfId="0" applyNumberFormat="1" applyFill="1"/>
    <xf numFmtId="20" fontId="0" fillId="0" borderId="0" xfId="0" applyNumberFormat="1"/>
    <xf numFmtId="0" fontId="0" fillId="0" borderId="0" xfId="0" applyAlignment="1"/>
    <xf numFmtId="0" fontId="0" fillId="2" borderId="0" xfId="0" applyFill="1" applyAlignment="1"/>
    <xf numFmtId="22" fontId="0" fillId="0" borderId="0" xfId="0" applyNumberFormat="1" applyAlignment="1"/>
    <xf numFmtId="20" fontId="0" fillId="0" borderId="0" xfId="0" applyNumberFormat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2.xml"/><Relationship Id="rId10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mac/Documents/kaggle/visual/flawdatabase20201217&#65288;&#26681;&#25454;&#21453;&#39304;&#20462;&#25913;5#&#31649;&#19977;&#35282;&#24418;&#32570;&#38519;&#23610;&#23544;&#65289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Documents/kaggle/visual/flawdatabase20201217&#65288;&#26681;&#25454;&#21453;&#39304;&#20462;&#25913;5#&#31649;&#19977;&#35282;&#24418;&#32570;&#38519;&#23610;&#23544;&#65289;(1)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lawdatabase_16in"/>
      <sheetName val="ruleofoutin&amp;regulation"/>
    </sheetNames>
    <sheetDataSet>
      <sheetData sheetId="0">
        <row r="1">
          <cell r="A1" t="str">
            <v>flaw number</v>
          </cell>
          <cell r="B1" t="str">
            <v>design number</v>
          </cell>
          <cell r="C1" t="str">
            <v>pipe OD (mm)</v>
          </cell>
          <cell r="D1" t="str">
            <v>pipe section number</v>
          </cell>
          <cell r="E1" t="str">
            <v>pipe material</v>
          </cell>
          <cell r="F1" t="str">
            <v>pipe wall thickness (mm)</v>
          </cell>
          <cell r="G1" t="str">
            <v>length (mm)</v>
          </cell>
          <cell r="H1" t="str">
            <v>width (mm)</v>
          </cell>
          <cell r="I1" t="str">
            <v>depth (mm)</v>
          </cell>
          <cell r="J1" t="str">
            <v>outin</v>
          </cell>
          <cell r="K1" t="str">
            <v>regulation</v>
          </cell>
          <cell r="L1" t="str">
            <v>absolute distance (mm)</v>
          </cell>
          <cell r="M1" t="str">
            <v>orientation (mm)</v>
          </cell>
          <cell r="N1" t="str">
            <v>orientation angle (°)</v>
          </cell>
        </row>
        <row r="2">
          <cell r="A2" t="str">
            <v>缺陷编号</v>
          </cell>
          <cell r="B2" t="str">
            <v>设计序号</v>
          </cell>
          <cell r="C2" t="str">
            <v>管道口径（mm）</v>
          </cell>
          <cell r="D2" t="str">
            <v>管节编号</v>
          </cell>
          <cell r="E2" t="str">
            <v>管材</v>
          </cell>
          <cell r="F2" t="str">
            <v>管道壁厚（mm)</v>
          </cell>
          <cell r="G2" t="str">
            <v>长（mm）</v>
          </cell>
          <cell r="H2" t="str">
            <v>宽（mm）</v>
          </cell>
          <cell r="I2" t="str">
            <v>深（mm）</v>
          </cell>
          <cell r="J2" t="str">
            <v>内外属性</v>
          </cell>
          <cell r="K2" t="str">
            <v>规则属性</v>
          </cell>
          <cell r="L2" t="str">
            <v>里程（m）</v>
          </cell>
          <cell r="M2" t="str">
            <v>时钟方位（hh:mm）</v>
          </cell>
          <cell r="N2" t="str">
            <v>时钟角度（°）</v>
          </cell>
        </row>
        <row r="3">
          <cell r="A3" t="str">
            <v>MFL16S20_F0001</v>
          </cell>
          <cell r="B3">
            <v>1</v>
          </cell>
          <cell r="C3">
            <v>406.4</v>
          </cell>
          <cell r="D3" t="str">
            <v>MFL16S20_P0001</v>
          </cell>
          <cell r="E3" t="str">
            <v>L415MB LSAW</v>
          </cell>
          <cell r="F3">
            <v>7.9</v>
          </cell>
          <cell r="G3">
            <v>30</v>
          </cell>
          <cell r="H3">
            <v>30</v>
          </cell>
          <cell r="I3">
            <v>0.8</v>
          </cell>
          <cell r="J3">
            <v>0</v>
          </cell>
          <cell r="K3">
            <v>1</v>
          </cell>
          <cell r="L3">
            <v>300</v>
          </cell>
          <cell r="M3">
            <v>0.125</v>
          </cell>
          <cell r="N3">
            <v>90</v>
          </cell>
        </row>
        <row r="4">
          <cell r="A4" t="str">
            <v>MFL16S20_F0002</v>
          </cell>
          <cell r="B4">
            <v>48</v>
          </cell>
          <cell r="C4">
            <v>406.4</v>
          </cell>
          <cell r="D4" t="str">
            <v>MFL16S20_P0001</v>
          </cell>
          <cell r="E4" t="str">
            <v>L415MB LSAW</v>
          </cell>
          <cell r="F4">
            <v>7.9</v>
          </cell>
          <cell r="G4">
            <v>30</v>
          </cell>
          <cell r="H4">
            <v>30</v>
          </cell>
          <cell r="I4">
            <v>0.8</v>
          </cell>
          <cell r="J4">
            <v>0</v>
          </cell>
          <cell r="K4">
            <v>1</v>
          </cell>
          <cell r="L4">
            <v>300</v>
          </cell>
          <cell r="M4">
            <v>0.375</v>
          </cell>
          <cell r="N4">
            <v>270</v>
          </cell>
        </row>
        <row r="5">
          <cell r="A5" t="str">
            <v>MFL16S20_F0003</v>
          </cell>
          <cell r="B5">
            <v>22</v>
          </cell>
          <cell r="C5">
            <v>406.4</v>
          </cell>
          <cell r="D5" t="str">
            <v>MFL16S20_P0001</v>
          </cell>
          <cell r="E5" t="str">
            <v>L415MB LSAW</v>
          </cell>
          <cell r="F5">
            <v>7.9</v>
          </cell>
          <cell r="G5">
            <v>30</v>
          </cell>
          <cell r="H5">
            <v>5</v>
          </cell>
          <cell r="I5">
            <v>0.8</v>
          </cell>
          <cell r="J5">
            <v>0</v>
          </cell>
          <cell r="K5">
            <v>1</v>
          </cell>
          <cell r="L5">
            <v>300</v>
          </cell>
          <cell r="M5">
            <v>0.0833333333333333</v>
          </cell>
          <cell r="N5">
            <v>60</v>
          </cell>
        </row>
        <row r="6">
          <cell r="A6" t="str">
            <v>MFL16S20_F0004</v>
          </cell>
          <cell r="B6">
            <v>23</v>
          </cell>
          <cell r="C6">
            <v>406.4</v>
          </cell>
          <cell r="D6" t="str">
            <v>MFL16S20_P0001</v>
          </cell>
          <cell r="E6" t="str">
            <v>L415MB LSAW</v>
          </cell>
          <cell r="F6">
            <v>7.9</v>
          </cell>
          <cell r="G6">
            <v>30</v>
          </cell>
          <cell r="H6">
            <v>5</v>
          </cell>
          <cell r="I6">
            <v>0.8</v>
          </cell>
          <cell r="J6">
            <v>0</v>
          </cell>
          <cell r="K6">
            <v>1</v>
          </cell>
          <cell r="L6">
            <v>300</v>
          </cell>
          <cell r="M6">
            <v>0.208333333333333</v>
          </cell>
          <cell r="N6">
            <v>150</v>
          </cell>
        </row>
        <row r="7">
          <cell r="A7" t="str">
            <v>MFL16S20_F0005</v>
          </cell>
          <cell r="B7">
            <v>24</v>
          </cell>
          <cell r="C7">
            <v>406.4</v>
          </cell>
          <cell r="D7" t="str">
            <v>MFL16S20_P0001</v>
          </cell>
          <cell r="E7" t="str">
            <v>L415MB LSAW</v>
          </cell>
          <cell r="F7">
            <v>7.9</v>
          </cell>
          <cell r="G7">
            <v>30</v>
          </cell>
          <cell r="H7">
            <v>5</v>
          </cell>
          <cell r="I7">
            <v>1.6</v>
          </cell>
          <cell r="J7">
            <v>0</v>
          </cell>
          <cell r="K7">
            <v>1</v>
          </cell>
          <cell r="L7">
            <v>800</v>
          </cell>
          <cell r="M7">
            <v>0.0833333333333333</v>
          </cell>
          <cell r="N7">
            <v>60</v>
          </cell>
        </row>
        <row r="8">
          <cell r="A8" t="str">
            <v>MFL16S20_F0006</v>
          </cell>
          <cell r="B8">
            <v>25</v>
          </cell>
          <cell r="C8">
            <v>406.4</v>
          </cell>
          <cell r="D8" t="str">
            <v>MFL16S20_P0001</v>
          </cell>
          <cell r="E8" t="str">
            <v>L415MB LSAW</v>
          </cell>
          <cell r="F8">
            <v>7.9</v>
          </cell>
          <cell r="G8">
            <v>30</v>
          </cell>
          <cell r="H8">
            <v>5</v>
          </cell>
          <cell r="I8">
            <v>1.8</v>
          </cell>
          <cell r="J8">
            <v>0</v>
          </cell>
          <cell r="K8">
            <v>1</v>
          </cell>
          <cell r="L8">
            <v>800</v>
          </cell>
          <cell r="M8">
            <v>0.208333333333333</v>
          </cell>
          <cell r="N8">
            <v>150</v>
          </cell>
        </row>
        <row r="9">
          <cell r="A9" t="str">
            <v>MFL16S20_F0007</v>
          </cell>
          <cell r="B9">
            <v>26</v>
          </cell>
          <cell r="C9">
            <v>406.4</v>
          </cell>
          <cell r="D9" t="str">
            <v>MFL16S20_P0001</v>
          </cell>
          <cell r="E9" t="str">
            <v>L415MB LSAW</v>
          </cell>
          <cell r="F9">
            <v>7.9</v>
          </cell>
          <cell r="G9">
            <v>30</v>
          </cell>
          <cell r="H9">
            <v>5</v>
          </cell>
          <cell r="I9">
            <v>2.8</v>
          </cell>
          <cell r="J9">
            <v>0</v>
          </cell>
          <cell r="K9">
            <v>1</v>
          </cell>
          <cell r="L9">
            <v>1300</v>
          </cell>
          <cell r="M9">
            <v>0.0833333333333333</v>
          </cell>
          <cell r="N9">
            <v>60</v>
          </cell>
        </row>
        <row r="10">
          <cell r="A10" t="str">
            <v>MFL16S20_F0008</v>
          </cell>
          <cell r="B10">
            <v>27</v>
          </cell>
          <cell r="C10">
            <v>406.4</v>
          </cell>
          <cell r="D10" t="str">
            <v>MFL16S20_P0001</v>
          </cell>
          <cell r="E10" t="str">
            <v>L415MB LSAW</v>
          </cell>
          <cell r="F10">
            <v>7.9</v>
          </cell>
          <cell r="G10">
            <v>30</v>
          </cell>
          <cell r="H10">
            <v>5</v>
          </cell>
          <cell r="I10">
            <v>3</v>
          </cell>
          <cell r="J10">
            <v>0</v>
          </cell>
          <cell r="K10">
            <v>1</v>
          </cell>
          <cell r="L10">
            <v>1300</v>
          </cell>
          <cell r="M10">
            <v>0.208333333333333</v>
          </cell>
          <cell r="N10">
            <v>150</v>
          </cell>
        </row>
        <row r="11">
          <cell r="A11" t="str">
            <v>MFL16S20_F0009</v>
          </cell>
          <cell r="B11">
            <v>28</v>
          </cell>
          <cell r="C11">
            <v>406.4</v>
          </cell>
          <cell r="D11" t="str">
            <v>MFL16S20_P0001</v>
          </cell>
          <cell r="E11" t="str">
            <v>L415MB LSAW</v>
          </cell>
          <cell r="F11">
            <v>7.9</v>
          </cell>
          <cell r="G11">
            <v>30</v>
          </cell>
          <cell r="H11">
            <v>5</v>
          </cell>
          <cell r="I11">
            <v>4</v>
          </cell>
          <cell r="J11">
            <v>0</v>
          </cell>
          <cell r="K11">
            <v>1</v>
          </cell>
          <cell r="L11">
            <v>1800</v>
          </cell>
          <cell r="M11">
            <v>0.0833333333333333</v>
          </cell>
          <cell r="N11">
            <v>60</v>
          </cell>
        </row>
        <row r="12">
          <cell r="A12" t="str">
            <v>MFL16S20_F0010</v>
          </cell>
          <cell r="B12">
            <v>29</v>
          </cell>
          <cell r="C12">
            <v>406.4</v>
          </cell>
          <cell r="D12" t="str">
            <v>MFL16S20_P0001</v>
          </cell>
          <cell r="E12" t="str">
            <v>L415MB LSAW</v>
          </cell>
          <cell r="F12">
            <v>7.9</v>
          </cell>
          <cell r="G12">
            <v>30</v>
          </cell>
          <cell r="H12">
            <v>5</v>
          </cell>
          <cell r="I12">
            <v>4.4</v>
          </cell>
          <cell r="J12">
            <v>0</v>
          </cell>
          <cell r="K12">
            <v>1</v>
          </cell>
          <cell r="L12">
            <v>1800</v>
          </cell>
          <cell r="M12">
            <v>0.208333333333333</v>
          </cell>
          <cell r="N12">
            <v>150</v>
          </cell>
        </row>
        <row r="13">
          <cell r="A13" t="str">
            <v>MFL16S20_F0011</v>
          </cell>
          <cell r="B13">
            <v>65</v>
          </cell>
          <cell r="C13">
            <v>406.4</v>
          </cell>
          <cell r="D13" t="str">
            <v>MFL16S20_P0001</v>
          </cell>
          <cell r="E13" t="str">
            <v>L415MB LSAW</v>
          </cell>
          <cell r="F13">
            <v>7.9</v>
          </cell>
          <cell r="G13">
            <v>30</v>
          </cell>
          <cell r="H13">
            <v>10</v>
          </cell>
          <cell r="I13">
            <v>1.6</v>
          </cell>
          <cell r="J13">
            <v>0</v>
          </cell>
          <cell r="K13">
            <v>1</v>
          </cell>
          <cell r="L13">
            <v>300</v>
          </cell>
          <cell r="M13">
            <v>0.291666666666667</v>
          </cell>
          <cell r="N13">
            <v>210</v>
          </cell>
        </row>
        <row r="14">
          <cell r="A14" t="str">
            <v>MFL16S20_F0012</v>
          </cell>
          <cell r="B14">
            <v>66</v>
          </cell>
          <cell r="C14">
            <v>406.4</v>
          </cell>
          <cell r="D14" t="str">
            <v>MFL16S20_P0001</v>
          </cell>
          <cell r="E14" t="str">
            <v>L415MB LSAW</v>
          </cell>
          <cell r="F14">
            <v>7.9</v>
          </cell>
          <cell r="G14">
            <v>30</v>
          </cell>
          <cell r="H14">
            <v>10</v>
          </cell>
          <cell r="I14">
            <v>1.6</v>
          </cell>
          <cell r="J14">
            <v>0</v>
          </cell>
          <cell r="K14">
            <v>1</v>
          </cell>
          <cell r="L14">
            <v>300</v>
          </cell>
          <cell r="M14">
            <v>0.416666666666667</v>
          </cell>
          <cell r="N14">
            <v>300</v>
          </cell>
        </row>
        <row r="15">
          <cell r="A15" t="str">
            <v>MFL16S20_F0013</v>
          </cell>
          <cell r="B15">
            <v>67</v>
          </cell>
          <cell r="C15">
            <v>406.4</v>
          </cell>
          <cell r="D15" t="str">
            <v>MFL16S20_P0001</v>
          </cell>
          <cell r="E15" t="str">
            <v>L415MB LSAW</v>
          </cell>
          <cell r="F15">
            <v>7.9</v>
          </cell>
          <cell r="G15">
            <v>30</v>
          </cell>
          <cell r="H15">
            <v>10</v>
          </cell>
          <cell r="I15">
            <v>2.8</v>
          </cell>
          <cell r="J15">
            <v>0</v>
          </cell>
          <cell r="K15">
            <v>1</v>
          </cell>
          <cell r="L15">
            <v>800</v>
          </cell>
          <cell r="M15">
            <v>0.291666666666667</v>
          </cell>
          <cell r="N15">
            <v>210</v>
          </cell>
        </row>
        <row r="16">
          <cell r="A16" t="str">
            <v>MFL16S20_F0014</v>
          </cell>
          <cell r="B16">
            <v>68</v>
          </cell>
          <cell r="C16">
            <v>406.4</v>
          </cell>
          <cell r="D16" t="str">
            <v>MFL16S20_P0001</v>
          </cell>
          <cell r="E16" t="str">
            <v>L415MB LSAW</v>
          </cell>
          <cell r="F16">
            <v>7.9</v>
          </cell>
          <cell r="G16">
            <v>30</v>
          </cell>
          <cell r="H16">
            <v>10</v>
          </cell>
          <cell r="I16">
            <v>2.8</v>
          </cell>
          <cell r="J16">
            <v>0</v>
          </cell>
          <cell r="K16">
            <v>1</v>
          </cell>
          <cell r="L16">
            <v>800</v>
          </cell>
          <cell r="M16">
            <v>0.416666666666667</v>
          </cell>
          <cell r="N16">
            <v>300</v>
          </cell>
        </row>
        <row r="17">
          <cell r="A17" t="str">
            <v>MFL16S20_F0015</v>
          </cell>
          <cell r="B17">
            <v>69</v>
          </cell>
          <cell r="C17">
            <v>406.4</v>
          </cell>
          <cell r="D17" t="str">
            <v>MFL16S20_P0001</v>
          </cell>
          <cell r="E17" t="str">
            <v>L415MB LSAW</v>
          </cell>
          <cell r="F17">
            <v>7.9</v>
          </cell>
          <cell r="G17">
            <v>30</v>
          </cell>
          <cell r="H17">
            <v>10</v>
          </cell>
          <cell r="I17">
            <v>4</v>
          </cell>
          <cell r="J17">
            <v>0</v>
          </cell>
          <cell r="K17">
            <v>1</v>
          </cell>
          <cell r="L17">
            <v>1300</v>
          </cell>
          <cell r="M17">
            <v>0.291666666666667</v>
          </cell>
          <cell r="N17">
            <v>210</v>
          </cell>
        </row>
        <row r="18">
          <cell r="A18" t="str">
            <v>MFL16S20_F0016</v>
          </cell>
          <cell r="B18">
            <v>70</v>
          </cell>
          <cell r="C18">
            <v>406.4</v>
          </cell>
          <cell r="D18" t="str">
            <v>MFL16S20_P0001</v>
          </cell>
          <cell r="E18" t="str">
            <v>L415MB LSAW</v>
          </cell>
          <cell r="F18">
            <v>7.9</v>
          </cell>
          <cell r="G18">
            <v>30</v>
          </cell>
          <cell r="H18">
            <v>10</v>
          </cell>
          <cell r="I18">
            <v>4.4</v>
          </cell>
          <cell r="J18">
            <v>0</v>
          </cell>
          <cell r="K18">
            <v>1</v>
          </cell>
          <cell r="L18">
            <v>1300</v>
          </cell>
          <cell r="M18">
            <v>0.416666666666667</v>
          </cell>
          <cell r="N18">
            <v>300</v>
          </cell>
        </row>
        <row r="19">
          <cell r="A19" t="str">
            <v>MFL16S20_F0017</v>
          </cell>
          <cell r="B19">
            <v>2</v>
          </cell>
          <cell r="C19">
            <v>406.4</v>
          </cell>
          <cell r="D19" t="str">
            <v>MFL16S20_P0001</v>
          </cell>
          <cell r="E19" t="str">
            <v>L415MB LSAW</v>
          </cell>
          <cell r="F19">
            <v>7.9</v>
          </cell>
          <cell r="G19">
            <v>10</v>
          </cell>
          <cell r="H19">
            <v>10</v>
          </cell>
          <cell r="I19">
            <v>0.5</v>
          </cell>
          <cell r="J19">
            <v>0</v>
          </cell>
          <cell r="K19">
            <v>2</v>
          </cell>
          <cell r="L19">
            <v>800</v>
          </cell>
          <cell r="M19">
            <v>0.0833333333333333</v>
          </cell>
          <cell r="N19">
            <v>60</v>
          </cell>
        </row>
        <row r="20">
          <cell r="A20" t="str">
            <v>MFL16S20_F0018</v>
          </cell>
          <cell r="B20">
            <v>3</v>
          </cell>
          <cell r="C20">
            <v>406.4</v>
          </cell>
          <cell r="D20" t="str">
            <v>MFL16S20_P0001</v>
          </cell>
          <cell r="E20" t="str">
            <v>L415MB LSAW</v>
          </cell>
          <cell r="F20">
            <v>7.9</v>
          </cell>
          <cell r="G20">
            <v>10</v>
          </cell>
          <cell r="H20">
            <v>10</v>
          </cell>
          <cell r="I20">
            <v>0.5</v>
          </cell>
          <cell r="J20">
            <v>0</v>
          </cell>
          <cell r="K20">
            <v>2</v>
          </cell>
          <cell r="L20">
            <v>800</v>
          </cell>
          <cell r="M20">
            <v>0.125</v>
          </cell>
          <cell r="N20">
            <v>90</v>
          </cell>
        </row>
        <row r="21">
          <cell r="A21" t="str">
            <v>MFL16S20_F0019</v>
          </cell>
          <cell r="B21">
            <v>4</v>
          </cell>
          <cell r="C21">
            <v>406.4</v>
          </cell>
          <cell r="D21" t="str">
            <v>MFL16S20_P0001</v>
          </cell>
          <cell r="E21" t="str">
            <v>L415MB LSAW</v>
          </cell>
          <cell r="F21">
            <v>7.9</v>
          </cell>
          <cell r="G21">
            <v>10</v>
          </cell>
          <cell r="H21">
            <v>10</v>
          </cell>
          <cell r="I21">
            <v>0.4</v>
          </cell>
          <cell r="J21">
            <v>0</v>
          </cell>
          <cell r="K21">
            <v>2</v>
          </cell>
          <cell r="L21">
            <v>800</v>
          </cell>
          <cell r="M21">
            <v>0.166666666666667</v>
          </cell>
          <cell r="N21">
            <v>120</v>
          </cell>
        </row>
        <row r="22">
          <cell r="A22" t="str">
            <v>MFL16S20_F0020</v>
          </cell>
          <cell r="B22">
            <v>5</v>
          </cell>
          <cell r="C22">
            <v>406.4</v>
          </cell>
          <cell r="D22" t="str">
            <v>MFL16S20_P0001</v>
          </cell>
          <cell r="E22" t="str">
            <v>L415MB LSAW</v>
          </cell>
          <cell r="F22">
            <v>7.9</v>
          </cell>
          <cell r="G22">
            <v>10</v>
          </cell>
          <cell r="H22">
            <v>10</v>
          </cell>
          <cell r="I22">
            <v>0.4</v>
          </cell>
          <cell r="J22">
            <v>0</v>
          </cell>
          <cell r="K22">
            <v>2</v>
          </cell>
          <cell r="L22">
            <v>800</v>
          </cell>
          <cell r="M22">
            <v>0.208333333333333</v>
          </cell>
          <cell r="N22">
            <v>150</v>
          </cell>
        </row>
        <row r="23">
          <cell r="A23" t="str">
            <v>MFL16S20_F0021</v>
          </cell>
          <cell r="B23">
            <v>6</v>
          </cell>
          <cell r="C23">
            <v>406.4</v>
          </cell>
          <cell r="D23" t="str">
            <v>MFL16S20_P0001</v>
          </cell>
          <cell r="E23" t="str">
            <v>L415MB LSAW</v>
          </cell>
          <cell r="F23">
            <v>7.9</v>
          </cell>
          <cell r="G23">
            <v>10</v>
          </cell>
          <cell r="H23">
            <v>10</v>
          </cell>
          <cell r="I23">
            <v>1.2</v>
          </cell>
          <cell r="J23">
            <v>0</v>
          </cell>
          <cell r="K23">
            <v>2</v>
          </cell>
          <cell r="L23">
            <v>1300</v>
          </cell>
          <cell r="M23">
            <v>0.0833333333333333</v>
          </cell>
          <cell r="N23">
            <v>60</v>
          </cell>
        </row>
        <row r="24">
          <cell r="A24" t="str">
            <v>MFL16S20_F0022</v>
          </cell>
          <cell r="B24">
            <v>7</v>
          </cell>
          <cell r="C24">
            <v>406.4</v>
          </cell>
          <cell r="D24" t="str">
            <v>MFL16S20_P0001</v>
          </cell>
          <cell r="E24" t="str">
            <v>L415MB LSAW</v>
          </cell>
          <cell r="F24">
            <v>7.9</v>
          </cell>
          <cell r="G24">
            <v>10</v>
          </cell>
          <cell r="H24">
            <v>10</v>
          </cell>
          <cell r="I24">
            <v>1.4</v>
          </cell>
          <cell r="J24">
            <v>0</v>
          </cell>
          <cell r="K24">
            <v>2</v>
          </cell>
          <cell r="L24">
            <v>1300</v>
          </cell>
          <cell r="M24">
            <v>0.125</v>
          </cell>
          <cell r="N24">
            <v>90</v>
          </cell>
        </row>
        <row r="25">
          <cell r="A25" t="str">
            <v>MFL16S20_F0023</v>
          </cell>
          <cell r="B25">
            <v>8</v>
          </cell>
          <cell r="C25">
            <v>406.4</v>
          </cell>
          <cell r="D25" t="str">
            <v>MFL16S20_P0001</v>
          </cell>
          <cell r="E25" t="str">
            <v>L415MB LSAW</v>
          </cell>
          <cell r="F25">
            <v>7.9</v>
          </cell>
          <cell r="G25">
            <v>10</v>
          </cell>
          <cell r="H25">
            <v>10</v>
          </cell>
          <cell r="I25">
            <v>1.2</v>
          </cell>
          <cell r="J25">
            <v>0</v>
          </cell>
          <cell r="K25">
            <v>2</v>
          </cell>
          <cell r="L25">
            <v>1300</v>
          </cell>
          <cell r="M25">
            <v>0.166666666666667</v>
          </cell>
          <cell r="N25">
            <v>120</v>
          </cell>
        </row>
        <row r="26">
          <cell r="A26" t="str">
            <v>MFL16S20_F0024</v>
          </cell>
          <cell r="B26">
            <v>9</v>
          </cell>
          <cell r="C26">
            <v>406.4</v>
          </cell>
          <cell r="D26" t="str">
            <v>MFL16S20_P0001</v>
          </cell>
          <cell r="E26" t="str">
            <v>L415MB LSAW</v>
          </cell>
          <cell r="F26">
            <v>7.9</v>
          </cell>
          <cell r="G26">
            <v>10</v>
          </cell>
          <cell r="H26">
            <v>10</v>
          </cell>
          <cell r="I26">
            <v>1.2</v>
          </cell>
          <cell r="J26">
            <v>0</v>
          </cell>
          <cell r="K26">
            <v>2</v>
          </cell>
          <cell r="L26">
            <v>1300</v>
          </cell>
          <cell r="M26">
            <v>0.208333333333333</v>
          </cell>
          <cell r="N26">
            <v>150</v>
          </cell>
        </row>
        <row r="27">
          <cell r="A27" t="str">
            <v>MFL16S20_F0025</v>
          </cell>
          <cell r="B27">
            <v>10</v>
          </cell>
          <cell r="C27">
            <v>406.4</v>
          </cell>
          <cell r="D27" t="str">
            <v>MFL16S20_P0001</v>
          </cell>
          <cell r="E27" t="str">
            <v>L415MB LSAW</v>
          </cell>
          <cell r="F27">
            <v>7.9</v>
          </cell>
          <cell r="G27">
            <v>10</v>
          </cell>
          <cell r="H27">
            <v>10</v>
          </cell>
          <cell r="I27">
            <v>1.8</v>
          </cell>
          <cell r="J27">
            <v>0</v>
          </cell>
          <cell r="K27">
            <v>2</v>
          </cell>
          <cell r="L27">
            <v>1800</v>
          </cell>
          <cell r="M27">
            <v>0.0833333333333333</v>
          </cell>
          <cell r="N27">
            <v>60</v>
          </cell>
        </row>
        <row r="28">
          <cell r="A28" t="str">
            <v>MFL16S20_F0026</v>
          </cell>
          <cell r="B28">
            <v>11</v>
          </cell>
          <cell r="C28">
            <v>406.4</v>
          </cell>
          <cell r="D28" t="str">
            <v>MFL16S20_P0001</v>
          </cell>
          <cell r="E28" t="str">
            <v>L415MB LSAW</v>
          </cell>
          <cell r="F28">
            <v>7.9</v>
          </cell>
          <cell r="G28">
            <v>10</v>
          </cell>
          <cell r="H28">
            <v>10</v>
          </cell>
          <cell r="I28">
            <v>1.6</v>
          </cell>
          <cell r="J28">
            <v>0</v>
          </cell>
          <cell r="K28">
            <v>2</v>
          </cell>
          <cell r="L28">
            <v>1800</v>
          </cell>
          <cell r="M28">
            <v>0.125</v>
          </cell>
          <cell r="N28">
            <v>90</v>
          </cell>
        </row>
        <row r="29">
          <cell r="A29" t="str">
            <v>MFL16S20_F0027</v>
          </cell>
          <cell r="B29">
            <v>12</v>
          </cell>
          <cell r="C29">
            <v>406.4</v>
          </cell>
          <cell r="D29" t="str">
            <v>MFL16S20_P0001</v>
          </cell>
          <cell r="E29" t="str">
            <v>L415MB LSAW</v>
          </cell>
          <cell r="F29">
            <v>7.9</v>
          </cell>
          <cell r="G29">
            <v>10</v>
          </cell>
          <cell r="H29">
            <v>10</v>
          </cell>
          <cell r="I29">
            <v>1.7</v>
          </cell>
          <cell r="J29">
            <v>0</v>
          </cell>
          <cell r="K29">
            <v>2</v>
          </cell>
          <cell r="L29">
            <v>1800</v>
          </cell>
          <cell r="M29">
            <v>0.166666666666667</v>
          </cell>
          <cell r="N29">
            <v>120</v>
          </cell>
        </row>
        <row r="30">
          <cell r="A30" t="str">
            <v>MFL16S20_F0028</v>
          </cell>
          <cell r="B30">
            <v>13</v>
          </cell>
          <cell r="C30">
            <v>406.4</v>
          </cell>
          <cell r="D30" t="str">
            <v>MFL16S20_P0001</v>
          </cell>
          <cell r="E30" t="str">
            <v>L415MB LSAW</v>
          </cell>
          <cell r="F30">
            <v>7.9</v>
          </cell>
          <cell r="G30">
            <v>10</v>
          </cell>
          <cell r="H30">
            <v>10</v>
          </cell>
          <cell r="I30">
            <v>1.7</v>
          </cell>
          <cell r="J30">
            <v>0</v>
          </cell>
          <cell r="K30">
            <v>2</v>
          </cell>
          <cell r="L30">
            <v>1800</v>
          </cell>
          <cell r="M30">
            <v>0.208333333333333</v>
          </cell>
          <cell r="N30">
            <v>150</v>
          </cell>
        </row>
        <row r="31">
          <cell r="A31" t="str">
            <v>MFL16S20_F0029</v>
          </cell>
          <cell r="B31">
            <v>14</v>
          </cell>
          <cell r="C31">
            <v>406.4</v>
          </cell>
          <cell r="D31" t="str">
            <v>MFL16S20_P0001</v>
          </cell>
          <cell r="E31" t="str">
            <v>L415MB LSAW</v>
          </cell>
          <cell r="F31">
            <v>7.9</v>
          </cell>
          <cell r="G31">
            <v>10</v>
          </cell>
          <cell r="H31">
            <v>10</v>
          </cell>
          <cell r="I31">
            <v>2.9</v>
          </cell>
          <cell r="J31">
            <v>0</v>
          </cell>
          <cell r="K31">
            <v>2</v>
          </cell>
          <cell r="L31">
            <v>2300</v>
          </cell>
          <cell r="M31">
            <v>0.0833333333333333</v>
          </cell>
          <cell r="N31">
            <v>60</v>
          </cell>
        </row>
        <row r="32">
          <cell r="A32" t="str">
            <v>MFL16S20_F0030</v>
          </cell>
          <cell r="B32">
            <v>15</v>
          </cell>
          <cell r="C32">
            <v>406.4</v>
          </cell>
          <cell r="D32" t="str">
            <v>MFL16S20_P0001</v>
          </cell>
          <cell r="E32" t="str">
            <v>L415MB LSAW</v>
          </cell>
          <cell r="F32">
            <v>7.9</v>
          </cell>
          <cell r="G32">
            <v>10</v>
          </cell>
          <cell r="H32">
            <v>10</v>
          </cell>
          <cell r="I32">
            <v>2.8</v>
          </cell>
          <cell r="J32">
            <v>0</v>
          </cell>
          <cell r="K32">
            <v>2</v>
          </cell>
          <cell r="L32">
            <v>2300</v>
          </cell>
          <cell r="M32">
            <v>0.125</v>
          </cell>
          <cell r="N32">
            <v>90</v>
          </cell>
        </row>
        <row r="33">
          <cell r="A33" t="str">
            <v>MFL16S20_F0031</v>
          </cell>
          <cell r="B33">
            <v>16</v>
          </cell>
          <cell r="C33">
            <v>406.4</v>
          </cell>
          <cell r="D33" t="str">
            <v>MFL16S20_P0001</v>
          </cell>
          <cell r="E33" t="str">
            <v>L415MB LSAW</v>
          </cell>
          <cell r="F33">
            <v>7.9</v>
          </cell>
          <cell r="G33">
            <v>10</v>
          </cell>
          <cell r="H33">
            <v>10</v>
          </cell>
          <cell r="I33">
            <v>2.8</v>
          </cell>
          <cell r="J33">
            <v>0</v>
          </cell>
          <cell r="K33">
            <v>2</v>
          </cell>
          <cell r="L33">
            <v>2300</v>
          </cell>
          <cell r="M33">
            <v>0.166666666666667</v>
          </cell>
          <cell r="N33">
            <v>120</v>
          </cell>
        </row>
        <row r="34">
          <cell r="A34" t="str">
            <v>MFL16S20_F0032</v>
          </cell>
          <cell r="B34">
            <v>17</v>
          </cell>
          <cell r="C34">
            <v>406.4</v>
          </cell>
          <cell r="D34" t="str">
            <v>MFL16S20_P0001</v>
          </cell>
          <cell r="E34" t="str">
            <v>L415MB LSAW</v>
          </cell>
          <cell r="F34">
            <v>7.9</v>
          </cell>
          <cell r="G34">
            <v>10</v>
          </cell>
          <cell r="H34">
            <v>10</v>
          </cell>
          <cell r="I34">
            <v>2.9</v>
          </cell>
          <cell r="J34">
            <v>0</v>
          </cell>
          <cell r="K34">
            <v>2</v>
          </cell>
          <cell r="L34">
            <v>2300</v>
          </cell>
          <cell r="M34">
            <v>0.208333333333333</v>
          </cell>
          <cell r="N34">
            <v>150</v>
          </cell>
        </row>
        <row r="35">
          <cell r="A35" t="str">
            <v>MFL16S20_F0033</v>
          </cell>
          <cell r="B35">
            <v>18</v>
          </cell>
          <cell r="C35">
            <v>406.4</v>
          </cell>
          <cell r="D35" t="str">
            <v>MFL16S20_P0001</v>
          </cell>
          <cell r="E35" t="str">
            <v>L415MB LSAW</v>
          </cell>
          <cell r="F35">
            <v>7.9</v>
          </cell>
          <cell r="G35">
            <v>10</v>
          </cell>
          <cell r="H35">
            <v>10</v>
          </cell>
          <cell r="I35">
            <v>3.9</v>
          </cell>
          <cell r="J35">
            <v>0</v>
          </cell>
          <cell r="K35">
            <v>2</v>
          </cell>
          <cell r="L35">
            <v>2800</v>
          </cell>
          <cell r="M35">
            <v>0.0833333333333333</v>
          </cell>
          <cell r="N35">
            <v>60</v>
          </cell>
        </row>
        <row r="36">
          <cell r="A36" t="str">
            <v>MFL16S20_F0034</v>
          </cell>
          <cell r="B36">
            <v>19</v>
          </cell>
          <cell r="C36">
            <v>406.4</v>
          </cell>
          <cell r="D36" t="str">
            <v>MFL16S20_P0001</v>
          </cell>
          <cell r="E36" t="str">
            <v>L415MB LSAW</v>
          </cell>
          <cell r="F36">
            <v>7.9</v>
          </cell>
          <cell r="G36">
            <v>10</v>
          </cell>
          <cell r="H36">
            <v>10</v>
          </cell>
          <cell r="I36">
            <v>4</v>
          </cell>
          <cell r="J36">
            <v>0</v>
          </cell>
          <cell r="K36">
            <v>2</v>
          </cell>
          <cell r="L36">
            <v>2800</v>
          </cell>
          <cell r="M36">
            <v>0.125</v>
          </cell>
          <cell r="N36">
            <v>90</v>
          </cell>
        </row>
        <row r="37">
          <cell r="A37" t="str">
            <v>MFL16S20_F0035</v>
          </cell>
          <cell r="B37">
            <v>20</v>
          </cell>
          <cell r="C37">
            <v>406.4</v>
          </cell>
          <cell r="D37" t="str">
            <v>MFL16S20_P0001</v>
          </cell>
          <cell r="E37" t="str">
            <v>L415MB LSAW</v>
          </cell>
          <cell r="F37">
            <v>7.9</v>
          </cell>
          <cell r="G37">
            <v>10</v>
          </cell>
          <cell r="H37">
            <v>10</v>
          </cell>
          <cell r="I37">
            <v>4</v>
          </cell>
          <cell r="J37">
            <v>0</v>
          </cell>
          <cell r="K37">
            <v>2</v>
          </cell>
          <cell r="L37">
            <v>2800</v>
          </cell>
          <cell r="M37">
            <v>0.166666666666667</v>
          </cell>
          <cell r="N37">
            <v>120</v>
          </cell>
        </row>
        <row r="38">
          <cell r="A38" t="str">
            <v>MFL16S20_F0036</v>
          </cell>
          <cell r="B38">
            <v>21</v>
          </cell>
          <cell r="C38">
            <v>406.4</v>
          </cell>
          <cell r="D38" t="str">
            <v>MFL16S20_P0001</v>
          </cell>
          <cell r="E38" t="str">
            <v>L415MB LSAW</v>
          </cell>
          <cell r="F38">
            <v>7.9</v>
          </cell>
          <cell r="G38">
            <v>10</v>
          </cell>
          <cell r="H38">
            <v>10</v>
          </cell>
          <cell r="I38">
            <v>4</v>
          </cell>
          <cell r="J38">
            <v>0</v>
          </cell>
          <cell r="K38">
            <v>2</v>
          </cell>
          <cell r="L38">
            <v>2800</v>
          </cell>
          <cell r="M38">
            <v>0.208333333333333</v>
          </cell>
          <cell r="N38">
            <v>150</v>
          </cell>
        </row>
        <row r="39">
          <cell r="A39" t="str">
            <v>MFL16S20_F0037</v>
          </cell>
          <cell r="B39">
            <v>49</v>
          </cell>
          <cell r="C39">
            <v>406.4</v>
          </cell>
          <cell r="D39" t="str">
            <v>MFL16S20_P0001</v>
          </cell>
          <cell r="E39" t="str">
            <v>L415MB LSAW</v>
          </cell>
          <cell r="F39">
            <v>7.9</v>
          </cell>
          <cell r="G39">
            <v>10</v>
          </cell>
          <cell r="H39">
            <v>10</v>
          </cell>
          <cell r="I39">
            <v>1</v>
          </cell>
          <cell r="J39">
            <v>0</v>
          </cell>
          <cell r="K39">
            <v>2</v>
          </cell>
          <cell r="L39">
            <v>800</v>
          </cell>
          <cell r="M39">
            <v>0.291666666666667</v>
          </cell>
          <cell r="N39">
            <v>210</v>
          </cell>
        </row>
        <row r="40">
          <cell r="A40" t="str">
            <v>MFL16S20_F0038</v>
          </cell>
          <cell r="B40">
            <v>50</v>
          </cell>
          <cell r="C40">
            <v>406.4</v>
          </cell>
          <cell r="D40" t="str">
            <v>MFL16S20_P0001</v>
          </cell>
          <cell r="E40" t="str">
            <v>L415MB LSAW</v>
          </cell>
          <cell r="F40">
            <v>7.9</v>
          </cell>
          <cell r="G40">
            <v>10</v>
          </cell>
          <cell r="H40">
            <v>10</v>
          </cell>
          <cell r="I40">
            <v>0.9</v>
          </cell>
          <cell r="J40">
            <v>0</v>
          </cell>
          <cell r="K40">
            <v>2</v>
          </cell>
          <cell r="L40">
            <v>800</v>
          </cell>
          <cell r="M40">
            <v>0.333333333333333</v>
          </cell>
          <cell r="N40">
            <v>240</v>
          </cell>
        </row>
        <row r="41">
          <cell r="A41" t="str">
            <v>MFL16S20_F0039</v>
          </cell>
          <cell r="B41">
            <v>51</v>
          </cell>
          <cell r="C41">
            <v>406.4</v>
          </cell>
          <cell r="D41" t="str">
            <v>MFL16S20_P0001</v>
          </cell>
          <cell r="E41" t="str">
            <v>L415MB LSAW</v>
          </cell>
          <cell r="F41">
            <v>7.9</v>
          </cell>
          <cell r="G41">
            <v>10</v>
          </cell>
          <cell r="H41">
            <v>10</v>
          </cell>
          <cell r="I41">
            <v>0.8</v>
          </cell>
          <cell r="J41">
            <v>0</v>
          </cell>
          <cell r="K41">
            <v>2</v>
          </cell>
          <cell r="L41">
            <v>800</v>
          </cell>
          <cell r="M41">
            <v>0.375</v>
          </cell>
          <cell r="N41">
            <v>270</v>
          </cell>
        </row>
        <row r="42">
          <cell r="A42" t="str">
            <v>MFL16S20_F0040</v>
          </cell>
          <cell r="B42">
            <v>52</v>
          </cell>
          <cell r="C42">
            <v>406.4</v>
          </cell>
          <cell r="D42" t="str">
            <v>MFL16S20_P0001</v>
          </cell>
          <cell r="E42" t="str">
            <v>L415MB LSAW</v>
          </cell>
          <cell r="F42">
            <v>7.9</v>
          </cell>
          <cell r="G42">
            <v>10</v>
          </cell>
          <cell r="H42">
            <v>10</v>
          </cell>
          <cell r="I42">
            <v>1</v>
          </cell>
          <cell r="J42">
            <v>0</v>
          </cell>
          <cell r="K42">
            <v>2</v>
          </cell>
          <cell r="L42">
            <v>800</v>
          </cell>
          <cell r="M42">
            <v>0.416666666666667</v>
          </cell>
          <cell r="N42">
            <v>300</v>
          </cell>
        </row>
        <row r="43">
          <cell r="A43" t="str">
            <v>MFL16S20_F0041</v>
          </cell>
          <cell r="B43">
            <v>53</v>
          </cell>
          <cell r="C43">
            <v>406.4</v>
          </cell>
          <cell r="D43" t="str">
            <v>MFL16S20_P0001</v>
          </cell>
          <cell r="E43" t="str">
            <v>L415MB LSAW</v>
          </cell>
          <cell r="F43">
            <v>7.9</v>
          </cell>
          <cell r="G43">
            <v>10</v>
          </cell>
          <cell r="H43">
            <v>10</v>
          </cell>
          <cell r="I43">
            <v>1.8</v>
          </cell>
          <cell r="J43">
            <v>0</v>
          </cell>
          <cell r="K43">
            <v>2</v>
          </cell>
          <cell r="L43">
            <v>1300</v>
          </cell>
          <cell r="M43">
            <v>0.291666666666667</v>
          </cell>
          <cell r="N43">
            <v>210</v>
          </cell>
        </row>
        <row r="44">
          <cell r="A44" t="str">
            <v>MFL16S20_F0042</v>
          </cell>
          <cell r="B44">
            <v>54</v>
          </cell>
          <cell r="C44">
            <v>406.4</v>
          </cell>
          <cell r="D44" t="str">
            <v>MFL16S20_P0001</v>
          </cell>
          <cell r="E44" t="str">
            <v>L415MB LSAW</v>
          </cell>
          <cell r="F44">
            <v>7.9</v>
          </cell>
          <cell r="G44">
            <v>10</v>
          </cell>
          <cell r="H44">
            <v>10</v>
          </cell>
          <cell r="I44">
            <v>1.5</v>
          </cell>
          <cell r="J44">
            <v>0</v>
          </cell>
          <cell r="K44">
            <v>2</v>
          </cell>
          <cell r="L44">
            <v>1300</v>
          </cell>
          <cell r="M44">
            <v>0.333333333333333</v>
          </cell>
          <cell r="N44">
            <v>240</v>
          </cell>
        </row>
        <row r="45">
          <cell r="A45" t="str">
            <v>MFL16S20_F0043</v>
          </cell>
          <cell r="B45">
            <v>55</v>
          </cell>
          <cell r="C45">
            <v>406.4</v>
          </cell>
          <cell r="D45" t="str">
            <v>MFL16S20_P0001</v>
          </cell>
          <cell r="E45" t="str">
            <v>L415MB LSAW</v>
          </cell>
          <cell r="F45">
            <v>7.9</v>
          </cell>
          <cell r="G45">
            <v>10</v>
          </cell>
          <cell r="H45">
            <v>10</v>
          </cell>
          <cell r="I45">
            <v>1.7</v>
          </cell>
          <cell r="J45">
            <v>0</v>
          </cell>
          <cell r="K45">
            <v>2</v>
          </cell>
          <cell r="L45">
            <v>1300</v>
          </cell>
          <cell r="M45">
            <v>0.375</v>
          </cell>
          <cell r="N45">
            <v>270</v>
          </cell>
        </row>
        <row r="46">
          <cell r="A46" t="str">
            <v>MFL16S20_F0044</v>
          </cell>
          <cell r="B46">
            <v>56</v>
          </cell>
          <cell r="C46">
            <v>406.4</v>
          </cell>
          <cell r="D46" t="str">
            <v>MFL16S20_P0001</v>
          </cell>
          <cell r="E46" t="str">
            <v>L415MB LSAW</v>
          </cell>
          <cell r="F46">
            <v>7.9</v>
          </cell>
          <cell r="G46">
            <v>10</v>
          </cell>
          <cell r="H46">
            <v>10</v>
          </cell>
          <cell r="I46">
            <v>1.9</v>
          </cell>
          <cell r="J46">
            <v>0</v>
          </cell>
          <cell r="K46">
            <v>2</v>
          </cell>
          <cell r="L46">
            <v>1300</v>
          </cell>
          <cell r="M46">
            <v>0.416666666666667</v>
          </cell>
          <cell r="N46">
            <v>300</v>
          </cell>
        </row>
        <row r="47">
          <cell r="A47" t="str">
            <v>MFL16S20_F0045</v>
          </cell>
          <cell r="B47">
            <v>57</v>
          </cell>
          <cell r="C47">
            <v>406.4</v>
          </cell>
          <cell r="D47" t="str">
            <v>MFL16S20_P0001</v>
          </cell>
          <cell r="E47" t="str">
            <v>L415MB LSAW</v>
          </cell>
          <cell r="F47">
            <v>7.9</v>
          </cell>
          <cell r="G47">
            <v>10</v>
          </cell>
          <cell r="H47">
            <v>10</v>
          </cell>
          <cell r="I47">
            <v>2.8</v>
          </cell>
          <cell r="J47">
            <v>0</v>
          </cell>
          <cell r="K47">
            <v>2</v>
          </cell>
          <cell r="L47">
            <v>1800</v>
          </cell>
          <cell r="M47">
            <v>0.291666666666667</v>
          </cell>
          <cell r="N47">
            <v>210</v>
          </cell>
        </row>
        <row r="48">
          <cell r="A48" t="str">
            <v>MFL16S20_F0046</v>
          </cell>
          <cell r="B48">
            <v>58</v>
          </cell>
          <cell r="C48">
            <v>406.4</v>
          </cell>
          <cell r="D48" t="str">
            <v>MFL16S20_P0001</v>
          </cell>
          <cell r="E48" t="str">
            <v>L415MB LSAW</v>
          </cell>
          <cell r="F48">
            <v>7.9</v>
          </cell>
          <cell r="G48">
            <v>10</v>
          </cell>
          <cell r="H48">
            <v>10</v>
          </cell>
          <cell r="I48">
            <v>2.9</v>
          </cell>
          <cell r="J48">
            <v>0</v>
          </cell>
          <cell r="K48">
            <v>2</v>
          </cell>
          <cell r="L48">
            <v>1800</v>
          </cell>
          <cell r="M48">
            <v>0.333333333333333</v>
          </cell>
          <cell r="N48">
            <v>240</v>
          </cell>
        </row>
        <row r="49">
          <cell r="A49" t="str">
            <v>MFL16S20_F0047</v>
          </cell>
          <cell r="B49">
            <v>59</v>
          </cell>
          <cell r="C49">
            <v>406.4</v>
          </cell>
          <cell r="D49" t="str">
            <v>MFL16S20_P0001</v>
          </cell>
          <cell r="E49" t="str">
            <v>L415MB LSAW</v>
          </cell>
          <cell r="F49">
            <v>7.9</v>
          </cell>
          <cell r="G49">
            <v>10</v>
          </cell>
          <cell r="H49">
            <v>10</v>
          </cell>
          <cell r="I49">
            <v>2.9</v>
          </cell>
          <cell r="J49">
            <v>0</v>
          </cell>
          <cell r="K49">
            <v>2</v>
          </cell>
          <cell r="L49">
            <v>1800</v>
          </cell>
          <cell r="M49">
            <v>0.375</v>
          </cell>
          <cell r="N49">
            <v>270</v>
          </cell>
        </row>
        <row r="50">
          <cell r="A50" t="str">
            <v>MFL16S20_F0048</v>
          </cell>
          <cell r="B50">
            <v>60</v>
          </cell>
          <cell r="C50">
            <v>406.4</v>
          </cell>
          <cell r="D50" t="str">
            <v>MFL16S20_P0001</v>
          </cell>
          <cell r="E50" t="str">
            <v>L415MB LSAW</v>
          </cell>
          <cell r="F50">
            <v>7.9</v>
          </cell>
          <cell r="G50">
            <v>10</v>
          </cell>
          <cell r="H50">
            <v>10</v>
          </cell>
          <cell r="I50">
            <v>2.9</v>
          </cell>
          <cell r="J50">
            <v>0</v>
          </cell>
          <cell r="K50">
            <v>2</v>
          </cell>
          <cell r="L50">
            <v>1800</v>
          </cell>
          <cell r="M50">
            <v>0.416666666666667</v>
          </cell>
          <cell r="N50">
            <v>300</v>
          </cell>
        </row>
        <row r="51">
          <cell r="A51" t="str">
            <v>MFL16S20_F0049</v>
          </cell>
          <cell r="B51">
            <v>61</v>
          </cell>
          <cell r="C51">
            <v>406.4</v>
          </cell>
          <cell r="D51" t="str">
            <v>MFL16S20_P0001</v>
          </cell>
          <cell r="E51" t="str">
            <v>L415MB LSAW</v>
          </cell>
          <cell r="F51">
            <v>7.9</v>
          </cell>
          <cell r="G51">
            <v>10</v>
          </cell>
          <cell r="H51">
            <v>10</v>
          </cell>
          <cell r="I51">
            <v>4.1</v>
          </cell>
          <cell r="J51">
            <v>0</v>
          </cell>
          <cell r="K51">
            <v>2</v>
          </cell>
          <cell r="L51">
            <v>2300</v>
          </cell>
          <cell r="M51">
            <v>0.291666666666667</v>
          </cell>
          <cell r="N51">
            <v>210</v>
          </cell>
        </row>
        <row r="52">
          <cell r="A52" t="str">
            <v>MFL16S20_F0050</v>
          </cell>
          <cell r="B52">
            <v>62</v>
          </cell>
          <cell r="C52">
            <v>406.4</v>
          </cell>
          <cell r="D52" t="str">
            <v>MFL16S20_P0001</v>
          </cell>
          <cell r="E52" t="str">
            <v>L415MB LSAW</v>
          </cell>
          <cell r="F52">
            <v>7.9</v>
          </cell>
          <cell r="G52">
            <v>10</v>
          </cell>
          <cell r="H52">
            <v>10</v>
          </cell>
          <cell r="I52">
            <v>4.2</v>
          </cell>
          <cell r="J52">
            <v>0</v>
          </cell>
          <cell r="K52">
            <v>2</v>
          </cell>
          <cell r="L52">
            <v>2300</v>
          </cell>
          <cell r="M52">
            <v>0.333333333333333</v>
          </cell>
          <cell r="N52">
            <v>240</v>
          </cell>
        </row>
        <row r="53">
          <cell r="A53" t="str">
            <v>MFL16S20_F0051</v>
          </cell>
          <cell r="B53">
            <v>63</v>
          </cell>
          <cell r="C53">
            <v>406.4</v>
          </cell>
          <cell r="D53" t="str">
            <v>MFL16S20_P0001</v>
          </cell>
          <cell r="E53" t="str">
            <v>L415MB LSAW</v>
          </cell>
          <cell r="F53">
            <v>7.9</v>
          </cell>
          <cell r="G53">
            <v>10</v>
          </cell>
          <cell r="H53">
            <v>10</v>
          </cell>
          <cell r="I53">
            <v>3.9</v>
          </cell>
          <cell r="J53">
            <v>0</v>
          </cell>
          <cell r="K53">
            <v>2</v>
          </cell>
          <cell r="L53">
            <v>2300</v>
          </cell>
          <cell r="M53">
            <v>0.375</v>
          </cell>
          <cell r="N53">
            <v>270</v>
          </cell>
        </row>
        <row r="54">
          <cell r="A54" t="str">
            <v>MFL16S20_F0052</v>
          </cell>
          <cell r="B54">
            <v>64</v>
          </cell>
          <cell r="C54">
            <v>406.4</v>
          </cell>
          <cell r="D54" t="str">
            <v>MFL16S20_P0001</v>
          </cell>
          <cell r="E54" t="str">
            <v>L415MB LSAW</v>
          </cell>
          <cell r="F54">
            <v>7.9</v>
          </cell>
          <cell r="G54">
            <v>10</v>
          </cell>
          <cell r="H54">
            <v>10</v>
          </cell>
          <cell r="I54">
            <v>4.1</v>
          </cell>
          <cell r="J54">
            <v>0</v>
          </cell>
          <cell r="K54">
            <v>2</v>
          </cell>
          <cell r="L54">
            <v>2300</v>
          </cell>
          <cell r="M54">
            <v>0.416666666666667</v>
          </cell>
          <cell r="N54">
            <v>300</v>
          </cell>
        </row>
        <row r="55">
          <cell r="A55" t="str">
            <v>MFL16S20_F0053</v>
          </cell>
          <cell r="B55">
            <v>30</v>
          </cell>
          <cell r="C55">
            <v>406.4</v>
          </cell>
          <cell r="D55" t="str">
            <v>MFL16S20_P0002</v>
          </cell>
          <cell r="E55" t="str">
            <v>L415MB LSAW</v>
          </cell>
          <cell r="F55">
            <v>7.9</v>
          </cell>
          <cell r="G55">
            <v>30</v>
          </cell>
          <cell r="H55">
            <v>10</v>
          </cell>
          <cell r="I55">
            <v>0.4</v>
          </cell>
          <cell r="J55">
            <v>0</v>
          </cell>
          <cell r="K55">
            <v>1</v>
          </cell>
          <cell r="L55">
            <v>300</v>
          </cell>
          <cell r="M55">
            <v>0.0833333333333333</v>
          </cell>
          <cell r="N55">
            <v>60</v>
          </cell>
        </row>
        <row r="56">
          <cell r="A56" t="str">
            <v>MFL16S20_F0054</v>
          </cell>
          <cell r="B56">
            <v>31</v>
          </cell>
          <cell r="C56">
            <v>406.4</v>
          </cell>
          <cell r="D56" t="str">
            <v>MFL16S20_P0002</v>
          </cell>
          <cell r="E56" t="str">
            <v>L415MB LSAW</v>
          </cell>
          <cell r="F56">
            <v>7.9</v>
          </cell>
          <cell r="G56">
            <v>30</v>
          </cell>
          <cell r="H56">
            <v>10</v>
          </cell>
          <cell r="I56">
            <v>0.4</v>
          </cell>
          <cell r="J56">
            <v>0</v>
          </cell>
          <cell r="K56">
            <v>1</v>
          </cell>
          <cell r="L56">
            <v>300</v>
          </cell>
          <cell r="M56">
            <v>0.208333333333333</v>
          </cell>
          <cell r="N56">
            <v>150</v>
          </cell>
        </row>
        <row r="57">
          <cell r="A57" t="str">
            <v>MFL16S20_F0055</v>
          </cell>
          <cell r="B57">
            <v>32</v>
          </cell>
          <cell r="C57">
            <v>406.4</v>
          </cell>
          <cell r="D57" t="str">
            <v>MFL16S20_P0002</v>
          </cell>
          <cell r="E57" t="str">
            <v>L415MB LSAW</v>
          </cell>
          <cell r="F57">
            <v>7.9</v>
          </cell>
          <cell r="G57">
            <v>30</v>
          </cell>
          <cell r="H57">
            <v>10</v>
          </cell>
          <cell r="I57">
            <v>1.2</v>
          </cell>
          <cell r="J57">
            <v>0</v>
          </cell>
          <cell r="K57">
            <v>1</v>
          </cell>
          <cell r="L57">
            <v>800</v>
          </cell>
          <cell r="M57">
            <v>0.0833333333333333</v>
          </cell>
          <cell r="N57">
            <v>60</v>
          </cell>
        </row>
        <row r="58">
          <cell r="A58" t="str">
            <v>MFL16S20_F0056</v>
          </cell>
          <cell r="B58">
            <v>33</v>
          </cell>
          <cell r="C58">
            <v>406.4</v>
          </cell>
          <cell r="D58" t="str">
            <v>MFL16S20_P0002</v>
          </cell>
          <cell r="E58" t="str">
            <v>L415MB LSAW</v>
          </cell>
          <cell r="F58">
            <v>7.9</v>
          </cell>
          <cell r="G58">
            <v>30</v>
          </cell>
          <cell r="H58">
            <v>10</v>
          </cell>
          <cell r="I58">
            <v>1.2</v>
          </cell>
          <cell r="J58">
            <v>0</v>
          </cell>
          <cell r="K58">
            <v>1</v>
          </cell>
          <cell r="L58">
            <v>800</v>
          </cell>
          <cell r="M58">
            <v>0.208333333333333</v>
          </cell>
          <cell r="N58">
            <v>150</v>
          </cell>
        </row>
        <row r="59">
          <cell r="A59" t="str">
            <v>MFL16S20_F0057</v>
          </cell>
          <cell r="B59">
            <v>34</v>
          </cell>
          <cell r="C59">
            <v>406.4</v>
          </cell>
          <cell r="D59" t="str">
            <v>MFL16S20_P0002</v>
          </cell>
          <cell r="E59" t="str">
            <v>L415MB LSAW</v>
          </cell>
          <cell r="F59">
            <v>7.9</v>
          </cell>
          <cell r="G59">
            <v>30</v>
          </cell>
          <cell r="H59">
            <v>10</v>
          </cell>
          <cell r="I59">
            <v>2.8</v>
          </cell>
          <cell r="J59">
            <v>0</v>
          </cell>
          <cell r="K59">
            <v>1</v>
          </cell>
          <cell r="L59">
            <v>1300</v>
          </cell>
          <cell r="M59">
            <v>0.0833333333333333</v>
          </cell>
          <cell r="N59">
            <v>60</v>
          </cell>
        </row>
        <row r="60">
          <cell r="A60" t="str">
            <v>MFL16S20_F0058</v>
          </cell>
          <cell r="B60">
            <v>35</v>
          </cell>
          <cell r="C60">
            <v>406.4</v>
          </cell>
          <cell r="D60" t="str">
            <v>MFL16S20_P0002</v>
          </cell>
          <cell r="E60" t="str">
            <v>L415MB LSAW</v>
          </cell>
          <cell r="F60">
            <v>7.9</v>
          </cell>
          <cell r="G60">
            <v>30</v>
          </cell>
          <cell r="H60">
            <v>10</v>
          </cell>
          <cell r="I60">
            <v>2.8</v>
          </cell>
          <cell r="J60">
            <v>0</v>
          </cell>
          <cell r="K60">
            <v>1</v>
          </cell>
          <cell r="L60">
            <v>1300</v>
          </cell>
          <cell r="M60">
            <v>0.208333333333333</v>
          </cell>
          <cell r="N60">
            <v>150</v>
          </cell>
        </row>
        <row r="61">
          <cell r="A61" t="str">
            <v>MFL16S20_F0059</v>
          </cell>
          <cell r="B61">
            <v>36</v>
          </cell>
          <cell r="C61">
            <v>406.4</v>
          </cell>
          <cell r="D61" t="str">
            <v>MFL16S20_P0002</v>
          </cell>
          <cell r="E61" t="str">
            <v>L415MB LSAW</v>
          </cell>
          <cell r="F61">
            <v>7.9</v>
          </cell>
          <cell r="G61">
            <v>30</v>
          </cell>
          <cell r="H61">
            <v>10</v>
          </cell>
          <cell r="I61">
            <v>4</v>
          </cell>
          <cell r="J61">
            <v>0</v>
          </cell>
          <cell r="K61">
            <v>1</v>
          </cell>
          <cell r="L61">
            <v>1800</v>
          </cell>
          <cell r="M61">
            <v>0.0833333333333333</v>
          </cell>
          <cell r="N61">
            <v>60</v>
          </cell>
        </row>
        <row r="62">
          <cell r="A62" t="str">
            <v>MFL16S20_F0060</v>
          </cell>
          <cell r="B62">
            <v>37</v>
          </cell>
          <cell r="C62">
            <v>406.4</v>
          </cell>
          <cell r="D62" t="str">
            <v>MFL16S20_P0002</v>
          </cell>
          <cell r="E62" t="str">
            <v>L415MB LSAW</v>
          </cell>
          <cell r="F62">
            <v>7.9</v>
          </cell>
          <cell r="G62">
            <v>30</v>
          </cell>
          <cell r="H62">
            <v>10</v>
          </cell>
          <cell r="I62">
            <v>4</v>
          </cell>
          <cell r="J62">
            <v>0</v>
          </cell>
          <cell r="K62">
            <v>1</v>
          </cell>
          <cell r="L62">
            <v>1800</v>
          </cell>
          <cell r="M62">
            <v>0.208333333333333</v>
          </cell>
          <cell r="N62">
            <v>150</v>
          </cell>
        </row>
        <row r="63">
          <cell r="A63" t="str">
            <v>MFL16S20_F0061</v>
          </cell>
          <cell r="B63">
            <v>38</v>
          </cell>
          <cell r="C63">
            <v>406.4</v>
          </cell>
          <cell r="D63" t="str">
            <v>MFL16S20_P0002</v>
          </cell>
          <cell r="E63" t="str">
            <v>L415MB LSAW</v>
          </cell>
          <cell r="F63">
            <v>7.9</v>
          </cell>
          <cell r="G63">
            <v>5</v>
          </cell>
          <cell r="H63">
            <v>30</v>
          </cell>
          <cell r="I63">
            <v>0.5</v>
          </cell>
          <cell r="J63">
            <v>0</v>
          </cell>
          <cell r="K63">
            <v>1</v>
          </cell>
          <cell r="L63">
            <v>800</v>
          </cell>
          <cell r="M63">
            <v>0.375</v>
          </cell>
          <cell r="N63">
            <v>270</v>
          </cell>
        </row>
        <row r="64">
          <cell r="A64" t="str">
            <v>MFL16S20_F0062</v>
          </cell>
          <cell r="B64">
            <v>39</v>
          </cell>
          <cell r="C64">
            <v>406.4</v>
          </cell>
          <cell r="D64" t="str">
            <v>MFL16S20_P0002</v>
          </cell>
          <cell r="E64" t="str">
            <v>L415MB LSAW</v>
          </cell>
          <cell r="F64">
            <v>7.9</v>
          </cell>
          <cell r="G64">
            <v>4.8</v>
          </cell>
          <cell r="H64">
            <v>30</v>
          </cell>
          <cell r="I64">
            <v>1.3</v>
          </cell>
          <cell r="J64">
            <v>0</v>
          </cell>
          <cell r="K64">
            <v>1</v>
          </cell>
          <cell r="L64">
            <v>1300</v>
          </cell>
          <cell r="M64">
            <v>0.375</v>
          </cell>
          <cell r="N64">
            <v>270</v>
          </cell>
        </row>
        <row r="65">
          <cell r="A65" t="str">
            <v>MFL16S20_F0063</v>
          </cell>
          <cell r="B65">
            <v>40</v>
          </cell>
          <cell r="C65">
            <v>406.4</v>
          </cell>
          <cell r="D65" t="str">
            <v>MFL16S20_P0002</v>
          </cell>
          <cell r="E65" t="str">
            <v>L415MB LSAW</v>
          </cell>
          <cell r="F65">
            <v>7.9</v>
          </cell>
          <cell r="G65">
            <v>4.8</v>
          </cell>
          <cell r="H65">
            <v>30</v>
          </cell>
          <cell r="I65">
            <v>2.8</v>
          </cell>
          <cell r="J65">
            <v>0</v>
          </cell>
          <cell r="K65">
            <v>1</v>
          </cell>
          <cell r="L65">
            <v>1800</v>
          </cell>
          <cell r="M65">
            <v>0.375</v>
          </cell>
          <cell r="N65">
            <v>270</v>
          </cell>
        </row>
        <row r="66">
          <cell r="A66" t="str">
            <v>MFL16S20_F0064</v>
          </cell>
          <cell r="B66">
            <v>41</v>
          </cell>
          <cell r="C66">
            <v>406.4</v>
          </cell>
          <cell r="D66" t="str">
            <v>MFL16S20_P0002</v>
          </cell>
          <cell r="E66" t="str">
            <v>L415MB LSAW</v>
          </cell>
          <cell r="F66">
            <v>7.9</v>
          </cell>
          <cell r="G66">
            <v>5</v>
          </cell>
          <cell r="H66">
            <v>30</v>
          </cell>
          <cell r="I66">
            <v>4.1</v>
          </cell>
          <cell r="J66">
            <v>0</v>
          </cell>
          <cell r="K66">
            <v>1</v>
          </cell>
          <cell r="L66">
            <v>2300</v>
          </cell>
          <cell r="M66">
            <v>0.375</v>
          </cell>
          <cell r="N66">
            <v>270</v>
          </cell>
        </row>
        <row r="67">
          <cell r="A67" t="str">
            <v>MFL16S20_F0065</v>
          </cell>
          <cell r="B67">
            <v>71</v>
          </cell>
          <cell r="C67">
            <v>406.4</v>
          </cell>
          <cell r="D67" t="str">
            <v>MFL16S20_P0002</v>
          </cell>
          <cell r="E67" t="str">
            <v>L415MB LSAW</v>
          </cell>
          <cell r="F67">
            <v>7.9</v>
          </cell>
          <cell r="G67">
            <v>5</v>
          </cell>
          <cell r="H67">
            <v>30</v>
          </cell>
          <cell r="I67">
            <v>0.8</v>
          </cell>
          <cell r="J67">
            <v>0</v>
          </cell>
          <cell r="K67">
            <v>1</v>
          </cell>
          <cell r="L67">
            <v>300</v>
          </cell>
          <cell r="M67">
            <v>0.375</v>
          </cell>
          <cell r="N67">
            <v>270</v>
          </cell>
        </row>
        <row r="68">
          <cell r="A68" t="str">
            <v>MFL16S20_F0066</v>
          </cell>
          <cell r="B68">
            <v>72</v>
          </cell>
          <cell r="C68">
            <v>406.4</v>
          </cell>
          <cell r="D68" t="str">
            <v>MFL16S20_P0002</v>
          </cell>
          <cell r="E68" t="str">
            <v>L415MB LSAW</v>
          </cell>
          <cell r="F68">
            <v>7.9</v>
          </cell>
          <cell r="G68">
            <v>5</v>
          </cell>
          <cell r="H68">
            <v>30</v>
          </cell>
          <cell r="I68">
            <v>2</v>
          </cell>
          <cell r="J68">
            <v>0</v>
          </cell>
          <cell r="K68">
            <v>1</v>
          </cell>
          <cell r="L68">
            <v>800</v>
          </cell>
          <cell r="M68">
            <v>0.375</v>
          </cell>
          <cell r="N68">
            <v>270</v>
          </cell>
        </row>
        <row r="69">
          <cell r="A69" t="str">
            <v>MFL16S20_F0067</v>
          </cell>
          <cell r="B69">
            <v>73</v>
          </cell>
          <cell r="C69">
            <v>406.4</v>
          </cell>
          <cell r="D69" t="str">
            <v>MFL16S20_P0002</v>
          </cell>
          <cell r="E69" t="str">
            <v>L415MB LSAW</v>
          </cell>
          <cell r="F69">
            <v>7.9</v>
          </cell>
          <cell r="G69">
            <v>5</v>
          </cell>
          <cell r="H69">
            <v>30</v>
          </cell>
          <cell r="I69">
            <v>3.2</v>
          </cell>
          <cell r="J69">
            <v>0</v>
          </cell>
          <cell r="K69">
            <v>1</v>
          </cell>
          <cell r="L69">
            <v>1300</v>
          </cell>
          <cell r="M69">
            <v>0.375</v>
          </cell>
          <cell r="N69">
            <v>270</v>
          </cell>
        </row>
        <row r="70">
          <cell r="A70" t="str">
            <v>MFL16S20_F0068</v>
          </cell>
          <cell r="B70">
            <v>74</v>
          </cell>
          <cell r="C70">
            <v>406.4</v>
          </cell>
          <cell r="D70" t="str">
            <v>MFL16S20_P0002</v>
          </cell>
          <cell r="E70" t="str">
            <v>L415MB LSAW</v>
          </cell>
          <cell r="F70">
            <v>7.9</v>
          </cell>
          <cell r="G70">
            <v>5</v>
          </cell>
          <cell r="H70">
            <v>30</v>
          </cell>
          <cell r="I70">
            <v>4</v>
          </cell>
          <cell r="J70">
            <v>0</v>
          </cell>
          <cell r="K70">
            <v>1</v>
          </cell>
          <cell r="L70">
            <v>1800</v>
          </cell>
          <cell r="M70">
            <v>0.375</v>
          </cell>
          <cell r="N70">
            <v>270</v>
          </cell>
        </row>
        <row r="71">
          <cell r="A71" t="str">
            <v>MFL16S20_F0069</v>
          </cell>
          <cell r="B71">
            <v>42</v>
          </cell>
          <cell r="C71">
            <v>406.4</v>
          </cell>
          <cell r="D71" t="str">
            <v>MFL16S20_P0002</v>
          </cell>
          <cell r="E71" t="str">
            <v>L415MB LSAW</v>
          </cell>
          <cell r="F71">
            <v>7.9</v>
          </cell>
          <cell r="G71">
            <v>10</v>
          </cell>
          <cell r="H71">
            <v>30</v>
          </cell>
          <cell r="I71">
            <v>0.7</v>
          </cell>
          <cell r="J71">
            <v>0</v>
          </cell>
          <cell r="K71">
            <v>1</v>
          </cell>
          <cell r="L71">
            <v>800</v>
          </cell>
          <cell r="M71">
            <v>0.125</v>
          </cell>
          <cell r="N71">
            <v>90</v>
          </cell>
        </row>
        <row r="72">
          <cell r="A72" t="str">
            <v>MFL16S20_F0070</v>
          </cell>
          <cell r="B72">
            <v>43</v>
          </cell>
          <cell r="C72">
            <v>406.4</v>
          </cell>
          <cell r="D72" t="str">
            <v>MFL16S20_P0002</v>
          </cell>
          <cell r="E72" t="str">
            <v>L415MB LSAW</v>
          </cell>
          <cell r="F72">
            <v>7.9</v>
          </cell>
          <cell r="G72">
            <v>10</v>
          </cell>
          <cell r="H72">
            <v>30</v>
          </cell>
          <cell r="I72">
            <v>1.6</v>
          </cell>
          <cell r="J72">
            <v>0</v>
          </cell>
          <cell r="K72">
            <v>1</v>
          </cell>
          <cell r="L72">
            <v>1300</v>
          </cell>
          <cell r="M72">
            <v>0.125</v>
          </cell>
          <cell r="N72">
            <v>90</v>
          </cell>
        </row>
        <row r="73">
          <cell r="A73" t="str">
            <v>MFL16S20_F0071</v>
          </cell>
          <cell r="B73">
            <v>44</v>
          </cell>
          <cell r="C73">
            <v>406.4</v>
          </cell>
          <cell r="D73" t="str">
            <v>MFL16S20_P0002</v>
          </cell>
          <cell r="E73" t="str">
            <v>L415MB LSAW</v>
          </cell>
          <cell r="F73">
            <v>7.9</v>
          </cell>
          <cell r="G73">
            <v>10</v>
          </cell>
          <cell r="H73">
            <v>30</v>
          </cell>
          <cell r="I73">
            <v>2.4</v>
          </cell>
          <cell r="J73">
            <v>0</v>
          </cell>
          <cell r="K73">
            <v>1</v>
          </cell>
          <cell r="L73">
            <v>1800</v>
          </cell>
          <cell r="M73">
            <v>0.125</v>
          </cell>
          <cell r="N73">
            <v>90</v>
          </cell>
        </row>
        <row r="74">
          <cell r="A74" t="str">
            <v>MFL16S20_F0072</v>
          </cell>
          <cell r="B74">
            <v>45</v>
          </cell>
          <cell r="C74">
            <v>406.4</v>
          </cell>
          <cell r="D74" t="str">
            <v>MFL16S20_P0002</v>
          </cell>
          <cell r="E74" t="str">
            <v>L415MB LSAW</v>
          </cell>
          <cell r="F74">
            <v>7.9</v>
          </cell>
          <cell r="G74">
            <v>10</v>
          </cell>
          <cell r="H74">
            <v>30</v>
          </cell>
          <cell r="I74">
            <v>4</v>
          </cell>
          <cell r="J74">
            <v>0</v>
          </cell>
          <cell r="K74">
            <v>1</v>
          </cell>
          <cell r="L74">
            <v>2300</v>
          </cell>
          <cell r="M74">
            <v>0.125</v>
          </cell>
          <cell r="N74">
            <v>90</v>
          </cell>
        </row>
        <row r="75">
          <cell r="A75" t="str">
            <v>MFL16S20_F0073</v>
          </cell>
          <cell r="B75">
            <v>46</v>
          </cell>
          <cell r="C75">
            <v>406.4</v>
          </cell>
          <cell r="D75" t="str">
            <v>MFL16S20_P0002</v>
          </cell>
          <cell r="E75" t="str">
            <v>L415MB LSAW</v>
          </cell>
          <cell r="F75">
            <v>7.9</v>
          </cell>
          <cell r="G75">
            <v>10</v>
          </cell>
          <cell r="H75">
            <v>30</v>
          </cell>
          <cell r="I75">
            <v>0.8</v>
          </cell>
          <cell r="J75">
            <v>1</v>
          </cell>
          <cell r="K75">
            <v>1</v>
          </cell>
          <cell r="L75">
            <v>300</v>
          </cell>
          <cell r="M75">
            <v>0.125</v>
          </cell>
          <cell r="N75">
            <v>90</v>
          </cell>
        </row>
        <row r="76">
          <cell r="A76" t="str">
            <v>MFL16S20_F0074</v>
          </cell>
          <cell r="B76">
            <v>47</v>
          </cell>
          <cell r="C76">
            <v>406.4</v>
          </cell>
          <cell r="D76" t="str">
            <v>MFL16S20_P0002</v>
          </cell>
          <cell r="E76" t="str">
            <v>L415MB LSAW</v>
          </cell>
          <cell r="F76">
            <v>7.9</v>
          </cell>
          <cell r="G76">
            <v>10</v>
          </cell>
          <cell r="H76">
            <v>30</v>
          </cell>
          <cell r="I76">
            <v>2.4</v>
          </cell>
          <cell r="J76">
            <v>1</v>
          </cell>
          <cell r="K76">
            <v>1</v>
          </cell>
          <cell r="L76">
            <v>2700</v>
          </cell>
          <cell r="M76">
            <v>0.125</v>
          </cell>
          <cell r="N76">
            <v>90</v>
          </cell>
        </row>
        <row r="77">
          <cell r="A77" t="str">
            <v>MFL16S20_F0075</v>
          </cell>
          <cell r="B77">
            <v>81</v>
          </cell>
          <cell r="C77">
            <v>406.4</v>
          </cell>
          <cell r="D77" t="str">
            <v>MFL16S20_P0003</v>
          </cell>
          <cell r="E77" t="str">
            <v>L415MB LSAW</v>
          </cell>
          <cell r="F77">
            <v>7.9</v>
          </cell>
          <cell r="G77">
            <v>10</v>
          </cell>
          <cell r="H77">
            <v>30</v>
          </cell>
          <cell r="I77">
            <v>1.6</v>
          </cell>
          <cell r="J77">
            <v>0</v>
          </cell>
          <cell r="K77">
            <v>1</v>
          </cell>
          <cell r="L77">
            <v>300</v>
          </cell>
          <cell r="M77">
            <v>0.375</v>
          </cell>
          <cell r="N77">
            <v>270</v>
          </cell>
        </row>
        <row r="78">
          <cell r="A78" t="str">
            <v>MFL16S20_F0076</v>
          </cell>
          <cell r="B78">
            <v>75</v>
          </cell>
          <cell r="C78">
            <v>406.4</v>
          </cell>
          <cell r="D78" t="str">
            <v>MFL16S20_P0003</v>
          </cell>
          <cell r="E78" t="str">
            <v>L415MB LSAW</v>
          </cell>
          <cell r="F78">
            <v>7.9</v>
          </cell>
          <cell r="G78">
            <v>10</v>
          </cell>
          <cell r="H78">
            <v>30</v>
          </cell>
          <cell r="I78">
            <v>0.8</v>
          </cell>
          <cell r="J78">
            <v>0</v>
          </cell>
          <cell r="K78">
            <v>1</v>
          </cell>
          <cell r="L78">
            <v>800</v>
          </cell>
          <cell r="M78">
            <v>0.375</v>
          </cell>
          <cell r="N78">
            <v>270</v>
          </cell>
        </row>
        <row r="79">
          <cell r="A79" t="str">
            <v>MFL16S20_F0077</v>
          </cell>
          <cell r="B79">
            <v>76</v>
          </cell>
          <cell r="C79">
            <v>406.4</v>
          </cell>
          <cell r="D79" t="str">
            <v>MFL16S20_P0003</v>
          </cell>
          <cell r="E79" t="str">
            <v>L415MB LSAW</v>
          </cell>
          <cell r="F79">
            <v>7.9</v>
          </cell>
          <cell r="G79">
            <v>10.6</v>
          </cell>
          <cell r="H79">
            <v>30</v>
          </cell>
          <cell r="I79">
            <v>2.5</v>
          </cell>
          <cell r="J79">
            <v>0</v>
          </cell>
          <cell r="K79">
            <v>1</v>
          </cell>
          <cell r="L79">
            <v>1300</v>
          </cell>
          <cell r="M79">
            <v>0.375</v>
          </cell>
          <cell r="N79">
            <v>270</v>
          </cell>
        </row>
        <row r="80">
          <cell r="A80" t="str">
            <v>MFL16S20_F0078</v>
          </cell>
          <cell r="B80">
            <v>77</v>
          </cell>
          <cell r="C80">
            <v>406.4</v>
          </cell>
          <cell r="D80" t="str">
            <v>MFL16S20_P0003</v>
          </cell>
          <cell r="E80" t="str">
            <v>L415MB LSAW</v>
          </cell>
          <cell r="F80">
            <v>7.9</v>
          </cell>
          <cell r="G80">
            <v>10</v>
          </cell>
          <cell r="H80">
            <v>30</v>
          </cell>
          <cell r="I80">
            <v>3.2</v>
          </cell>
          <cell r="J80">
            <v>0</v>
          </cell>
          <cell r="K80">
            <v>1</v>
          </cell>
          <cell r="L80">
            <v>1800</v>
          </cell>
          <cell r="M80">
            <v>0.375</v>
          </cell>
          <cell r="N80">
            <v>270</v>
          </cell>
        </row>
        <row r="81">
          <cell r="A81" t="str">
            <v>MFL16S20_F0079</v>
          </cell>
          <cell r="B81">
            <v>78</v>
          </cell>
          <cell r="C81">
            <v>406.4</v>
          </cell>
          <cell r="D81" t="str">
            <v>MFL16S20_P0003</v>
          </cell>
          <cell r="E81" t="str">
            <v>L415MB LSAW</v>
          </cell>
          <cell r="F81">
            <v>7.9</v>
          </cell>
          <cell r="G81">
            <v>10</v>
          </cell>
          <cell r="H81">
            <v>30</v>
          </cell>
          <cell r="I81">
            <v>4</v>
          </cell>
          <cell r="J81">
            <v>0</v>
          </cell>
          <cell r="K81">
            <v>1</v>
          </cell>
          <cell r="L81">
            <v>2300</v>
          </cell>
          <cell r="M81">
            <v>0.375</v>
          </cell>
          <cell r="N81">
            <v>270</v>
          </cell>
        </row>
        <row r="82">
          <cell r="A82" t="str">
            <v>MFL16S20_F0080</v>
          </cell>
          <cell r="B82">
            <v>101</v>
          </cell>
          <cell r="C82">
            <v>406.4</v>
          </cell>
          <cell r="D82" t="str">
            <v>MFL16S20_P0003</v>
          </cell>
          <cell r="E82" t="str">
            <v>L415MB LSAW</v>
          </cell>
          <cell r="F82">
            <v>7.9</v>
          </cell>
          <cell r="G82">
            <v>9.8</v>
          </cell>
          <cell r="H82">
            <v>30</v>
          </cell>
          <cell r="I82">
            <v>0.8</v>
          </cell>
          <cell r="J82">
            <v>0</v>
          </cell>
          <cell r="K82">
            <v>1</v>
          </cell>
          <cell r="L82">
            <v>800</v>
          </cell>
          <cell r="M82">
            <v>0.125</v>
          </cell>
          <cell r="N82">
            <v>90</v>
          </cell>
        </row>
        <row r="83">
          <cell r="A83" t="str">
            <v>MFL16S20_F0081</v>
          </cell>
          <cell r="B83">
            <v>102</v>
          </cell>
          <cell r="C83">
            <v>406.4</v>
          </cell>
          <cell r="D83" t="str">
            <v>MFL16S20_P0003</v>
          </cell>
          <cell r="E83" t="str">
            <v>L415MB LSAW</v>
          </cell>
          <cell r="F83">
            <v>7.9</v>
          </cell>
          <cell r="G83">
            <v>10</v>
          </cell>
          <cell r="H83">
            <v>30</v>
          </cell>
          <cell r="I83">
            <v>2.4</v>
          </cell>
          <cell r="J83">
            <v>0</v>
          </cell>
          <cell r="K83">
            <v>1</v>
          </cell>
          <cell r="L83">
            <v>1300</v>
          </cell>
          <cell r="M83">
            <v>0.125</v>
          </cell>
          <cell r="N83">
            <v>90</v>
          </cell>
        </row>
        <row r="84">
          <cell r="A84" t="str">
            <v>MFL16S20_F0082</v>
          </cell>
          <cell r="B84">
            <v>103</v>
          </cell>
          <cell r="C84">
            <v>406.4</v>
          </cell>
          <cell r="D84" t="str">
            <v>MFL16S20_P0003</v>
          </cell>
          <cell r="E84" t="str">
            <v>L415MB LSAW</v>
          </cell>
          <cell r="F84">
            <v>7.9</v>
          </cell>
          <cell r="G84">
            <v>10</v>
          </cell>
          <cell r="H84">
            <v>30</v>
          </cell>
          <cell r="I84">
            <v>4</v>
          </cell>
          <cell r="J84">
            <v>0</v>
          </cell>
          <cell r="K84">
            <v>1</v>
          </cell>
          <cell r="L84">
            <v>1800</v>
          </cell>
          <cell r="M84">
            <v>0.125</v>
          </cell>
          <cell r="N84">
            <v>90</v>
          </cell>
        </row>
        <row r="85">
          <cell r="A85" t="str">
            <v>MFL16S20_F0083</v>
          </cell>
          <cell r="B85">
            <v>79</v>
          </cell>
          <cell r="C85">
            <v>406.4</v>
          </cell>
          <cell r="D85" t="str">
            <v>MFL16S20_P0003</v>
          </cell>
          <cell r="E85" t="str">
            <v>L415MB LSAW</v>
          </cell>
          <cell r="F85">
            <v>7.9</v>
          </cell>
          <cell r="G85">
            <v>10</v>
          </cell>
          <cell r="H85">
            <v>30</v>
          </cell>
          <cell r="I85">
            <v>0.8</v>
          </cell>
          <cell r="J85">
            <v>1</v>
          </cell>
          <cell r="K85">
            <v>1</v>
          </cell>
          <cell r="L85">
            <v>300</v>
          </cell>
          <cell r="M85">
            <v>0.375</v>
          </cell>
          <cell r="N85">
            <v>270</v>
          </cell>
        </row>
        <row r="86">
          <cell r="A86" t="str">
            <v>MFL16S20_F0084</v>
          </cell>
          <cell r="B86">
            <v>80</v>
          </cell>
          <cell r="C86">
            <v>406.4</v>
          </cell>
          <cell r="D86" t="str">
            <v>MFL16S20_P0003</v>
          </cell>
          <cell r="E86" t="str">
            <v>L415MB LSAW</v>
          </cell>
          <cell r="F86">
            <v>7.9</v>
          </cell>
          <cell r="G86">
            <v>10</v>
          </cell>
          <cell r="H86">
            <v>30</v>
          </cell>
          <cell r="I86">
            <v>2</v>
          </cell>
          <cell r="J86">
            <v>1</v>
          </cell>
          <cell r="K86">
            <v>1</v>
          </cell>
          <cell r="L86">
            <v>2700</v>
          </cell>
          <cell r="M86">
            <v>0.375</v>
          </cell>
          <cell r="N86">
            <v>270</v>
          </cell>
        </row>
        <row r="87">
          <cell r="A87" t="str">
            <v>MFL16S20_F0085</v>
          </cell>
          <cell r="B87">
            <v>104</v>
          </cell>
          <cell r="C87">
            <v>406.4</v>
          </cell>
          <cell r="D87" t="str">
            <v>MFL16S20_P0003</v>
          </cell>
          <cell r="E87" t="str">
            <v>L415MB LSAW</v>
          </cell>
          <cell r="F87">
            <v>7.9</v>
          </cell>
          <cell r="G87">
            <v>10</v>
          </cell>
          <cell r="H87">
            <v>30</v>
          </cell>
          <cell r="I87">
            <v>0.8</v>
          </cell>
          <cell r="J87">
            <v>1</v>
          </cell>
          <cell r="K87">
            <v>1</v>
          </cell>
          <cell r="L87">
            <v>300</v>
          </cell>
          <cell r="M87">
            <v>0.125</v>
          </cell>
          <cell r="N87">
            <v>90</v>
          </cell>
        </row>
        <row r="88">
          <cell r="A88" t="str">
            <v>MFL16S20_F0086</v>
          </cell>
          <cell r="B88">
            <v>105</v>
          </cell>
          <cell r="C88">
            <v>406.4</v>
          </cell>
          <cell r="D88" t="str">
            <v>MFL16S20_P0003</v>
          </cell>
          <cell r="E88" t="str">
            <v>L415MB LSAW</v>
          </cell>
          <cell r="F88">
            <v>7.9</v>
          </cell>
          <cell r="G88">
            <v>10</v>
          </cell>
          <cell r="H88">
            <v>30</v>
          </cell>
          <cell r="I88">
            <v>1.8</v>
          </cell>
          <cell r="J88">
            <v>1</v>
          </cell>
          <cell r="K88">
            <v>1</v>
          </cell>
          <cell r="L88">
            <v>2700</v>
          </cell>
          <cell r="M88">
            <v>0.125</v>
          </cell>
          <cell r="N88">
            <v>90</v>
          </cell>
        </row>
        <row r="89">
          <cell r="A89" t="str">
            <v>MFL16S20_F0087</v>
          </cell>
          <cell r="B89">
            <v>94</v>
          </cell>
          <cell r="C89">
            <v>406.4</v>
          </cell>
          <cell r="D89" t="str">
            <v>MFL16S20_P0003</v>
          </cell>
          <cell r="E89" t="str">
            <v>L415MB LSAW</v>
          </cell>
          <cell r="F89">
            <v>7.9</v>
          </cell>
          <cell r="G89">
            <v>30</v>
          </cell>
          <cell r="H89">
            <v>10</v>
          </cell>
          <cell r="I89">
            <v>3.2</v>
          </cell>
          <cell r="J89">
            <v>0</v>
          </cell>
          <cell r="K89">
            <v>1</v>
          </cell>
          <cell r="L89">
            <v>2300</v>
          </cell>
          <cell r="M89">
            <v>0.291666666666667</v>
          </cell>
          <cell r="N89">
            <v>210</v>
          </cell>
        </row>
        <row r="90">
          <cell r="A90" t="str">
            <v>MFL16S20_F0088</v>
          </cell>
          <cell r="B90">
            <v>95</v>
          </cell>
          <cell r="C90">
            <v>406.4</v>
          </cell>
          <cell r="D90" t="str">
            <v>MFL16S20_P0003</v>
          </cell>
          <cell r="E90" t="str">
            <v>L415MB LSAW</v>
          </cell>
          <cell r="F90">
            <v>7.9</v>
          </cell>
          <cell r="G90">
            <v>30</v>
          </cell>
          <cell r="H90">
            <v>10</v>
          </cell>
          <cell r="I90">
            <v>3.2</v>
          </cell>
          <cell r="J90">
            <v>0</v>
          </cell>
          <cell r="K90">
            <v>1</v>
          </cell>
          <cell r="L90">
            <v>2300</v>
          </cell>
          <cell r="M90">
            <v>0.416666666666667</v>
          </cell>
          <cell r="N90">
            <v>300</v>
          </cell>
        </row>
        <row r="91">
          <cell r="A91" t="str">
            <v>MFL16S20_F0089</v>
          </cell>
          <cell r="B91">
            <v>96</v>
          </cell>
          <cell r="C91">
            <v>406.4</v>
          </cell>
          <cell r="D91" t="str">
            <v>MFL16S20_P0003</v>
          </cell>
          <cell r="E91" t="str">
            <v>L415MB LSAW</v>
          </cell>
          <cell r="F91">
            <v>7.9</v>
          </cell>
          <cell r="G91">
            <v>30</v>
          </cell>
          <cell r="H91">
            <v>10</v>
          </cell>
          <cell r="I91">
            <v>5</v>
          </cell>
          <cell r="J91">
            <v>0</v>
          </cell>
          <cell r="K91">
            <v>1</v>
          </cell>
          <cell r="L91">
            <v>2800</v>
          </cell>
          <cell r="M91">
            <v>0.291666666666667</v>
          </cell>
          <cell r="N91">
            <v>210</v>
          </cell>
        </row>
        <row r="92">
          <cell r="A92" t="str">
            <v>MFL16S20_F0090</v>
          </cell>
          <cell r="B92">
            <v>97</v>
          </cell>
          <cell r="C92">
            <v>406.4</v>
          </cell>
          <cell r="D92" t="str">
            <v>MFL16S20_P0003</v>
          </cell>
          <cell r="E92" t="str">
            <v>L415MB LSAW</v>
          </cell>
          <cell r="F92">
            <v>7.9</v>
          </cell>
          <cell r="G92">
            <v>30</v>
          </cell>
          <cell r="H92">
            <v>10</v>
          </cell>
          <cell r="I92">
            <v>4.8</v>
          </cell>
          <cell r="J92">
            <v>0</v>
          </cell>
          <cell r="K92">
            <v>1</v>
          </cell>
          <cell r="L92">
            <v>2800</v>
          </cell>
          <cell r="M92">
            <v>0.416666666666667</v>
          </cell>
          <cell r="N92">
            <v>300</v>
          </cell>
        </row>
        <row r="93">
          <cell r="A93" t="str">
            <v>MFL16S20_F0091</v>
          </cell>
          <cell r="B93">
            <v>98</v>
          </cell>
          <cell r="C93">
            <v>406.4</v>
          </cell>
          <cell r="D93" t="str">
            <v>MFL16S20_P0003</v>
          </cell>
          <cell r="E93" t="str">
            <v>L415MB LSAW</v>
          </cell>
          <cell r="F93">
            <v>7.9</v>
          </cell>
          <cell r="G93">
            <v>5</v>
          </cell>
          <cell r="H93">
            <v>30</v>
          </cell>
          <cell r="I93">
            <v>0.8</v>
          </cell>
          <cell r="J93">
            <v>0</v>
          </cell>
          <cell r="K93">
            <v>1</v>
          </cell>
          <cell r="L93">
            <v>800</v>
          </cell>
          <cell r="M93">
            <v>0.125</v>
          </cell>
          <cell r="N93">
            <v>90</v>
          </cell>
        </row>
        <row r="94">
          <cell r="A94" t="str">
            <v>MFL16S20_F0092</v>
          </cell>
          <cell r="B94">
            <v>99</v>
          </cell>
          <cell r="C94">
            <v>406.4</v>
          </cell>
          <cell r="D94" t="str">
            <v>MFL16S20_P0003</v>
          </cell>
          <cell r="E94" t="str">
            <v>L415MB LSAW</v>
          </cell>
          <cell r="F94">
            <v>7.9</v>
          </cell>
          <cell r="G94">
            <v>5</v>
          </cell>
          <cell r="H94">
            <v>30</v>
          </cell>
          <cell r="I94">
            <v>2.4</v>
          </cell>
          <cell r="J94">
            <v>0</v>
          </cell>
          <cell r="K94">
            <v>1</v>
          </cell>
          <cell r="L94">
            <v>1300</v>
          </cell>
          <cell r="M94">
            <v>0.125</v>
          </cell>
          <cell r="N94">
            <v>90</v>
          </cell>
        </row>
        <row r="95">
          <cell r="A95" t="str">
            <v>MFL16S20_F0093</v>
          </cell>
          <cell r="B95">
            <v>100</v>
          </cell>
          <cell r="C95">
            <v>406.4</v>
          </cell>
          <cell r="D95" t="str">
            <v>MFL16S20_P0003</v>
          </cell>
          <cell r="E95" t="str">
            <v>L415MB LSAW</v>
          </cell>
          <cell r="F95">
            <v>7.9</v>
          </cell>
          <cell r="G95">
            <v>5</v>
          </cell>
          <cell r="H95">
            <v>30</v>
          </cell>
          <cell r="I95">
            <v>4</v>
          </cell>
          <cell r="J95">
            <v>0</v>
          </cell>
          <cell r="K95">
            <v>1</v>
          </cell>
          <cell r="L95">
            <v>1800</v>
          </cell>
          <cell r="M95">
            <v>0.125</v>
          </cell>
          <cell r="N95">
            <v>90</v>
          </cell>
        </row>
        <row r="96">
          <cell r="A96" t="str">
            <v>MFL16S20_F0094</v>
          </cell>
          <cell r="B96">
            <v>82</v>
          </cell>
          <cell r="C96">
            <v>406.4</v>
          </cell>
          <cell r="D96" t="str">
            <v>MFL16S20_P0003</v>
          </cell>
          <cell r="E96" t="str">
            <v>L415MB LSAW</v>
          </cell>
          <cell r="F96">
            <v>7.9</v>
          </cell>
          <cell r="G96">
            <v>10</v>
          </cell>
          <cell r="H96">
            <v>10</v>
          </cell>
          <cell r="I96">
            <v>1.6</v>
          </cell>
          <cell r="J96">
            <v>0</v>
          </cell>
          <cell r="K96">
            <v>2</v>
          </cell>
          <cell r="L96">
            <v>800</v>
          </cell>
          <cell r="M96">
            <v>0.291666666666667</v>
          </cell>
          <cell r="N96">
            <v>210</v>
          </cell>
        </row>
        <row r="97">
          <cell r="A97" t="str">
            <v>MFL16S20_F0095</v>
          </cell>
          <cell r="B97">
            <v>83</v>
          </cell>
          <cell r="C97">
            <v>406.4</v>
          </cell>
          <cell r="D97" t="str">
            <v>MFL16S20_P0003</v>
          </cell>
          <cell r="E97" t="str">
            <v>L415MB LSAW</v>
          </cell>
          <cell r="F97">
            <v>7.9</v>
          </cell>
          <cell r="G97">
            <v>10</v>
          </cell>
          <cell r="H97">
            <v>10</v>
          </cell>
          <cell r="I97">
            <v>1.6</v>
          </cell>
          <cell r="J97">
            <v>0</v>
          </cell>
          <cell r="K97">
            <v>2</v>
          </cell>
          <cell r="L97">
            <v>800</v>
          </cell>
          <cell r="M97">
            <v>0.333333333333333</v>
          </cell>
          <cell r="N97">
            <v>240</v>
          </cell>
        </row>
        <row r="98">
          <cell r="A98" t="str">
            <v>MFL16S20_F0096</v>
          </cell>
          <cell r="B98">
            <v>84</v>
          </cell>
          <cell r="C98">
            <v>406.4</v>
          </cell>
          <cell r="D98" t="str">
            <v>MFL16S20_P0003</v>
          </cell>
          <cell r="E98" t="str">
            <v>L415MB LSAW</v>
          </cell>
          <cell r="F98">
            <v>7.9</v>
          </cell>
          <cell r="G98">
            <v>10</v>
          </cell>
          <cell r="H98">
            <v>10</v>
          </cell>
          <cell r="I98">
            <v>1.6</v>
          </cell>
          <cell r="J98">
            <v>0</v>
          </cell>
          <cell r="K98">
            <v>2</v>
          </cell>
          <cell r="L98">
            <v>800</v>
          </cell>
          <cell r="M98">
            <v>0.375</v>
          </cell>
          <cell r="N98">
            <v>270</v>
          </cell>
        </row>
        <row r="99">
          <cell r="A99" t="str">
            <v>MFL16S20_F0097</v>
          </cell>
          <cell r="B99">
            <v>85</v>
          </cell>
          <cell r="C99">
            <v>406.4</v>
          </cell>
          <cell r="D99" t="str">
            <v>MFL16S20_P0003</v>
          </cell>
          <cell r="E99" t="str">
            <v>L415MB LSAW</v>
          </cell>
          <cell r="F99">
            <v>7.9</v>
          </cell>
          <cell r="G99">
            <v>10</v>
          </cell>
          <cell r="H99">
            <v>10</v>
          </cell>
          <cell r="I99">
            <v>1.6</v>
          </cell>
          <cell r="J99">
            <v>0</v>
          </cell>
          <cell r="K99">
            <v>2</v>
          </cell>
          <cell r="L99">
            <v>800</v>
          </cell>
          <cell r="M99">
            <v>0.416666666666667</v>
          </cell>
          <cell r="N99">
            <v>300</v>
          </cell>
        </row>
        <row r="100">
          <cell r="A100" t="str">
            <v>MFL16S20_F0098</v>
          </cell>
          <cell r="B100">
            <v>86</v>
          </cell>
          <cell r="C100">
            <v>406.4</v>
          </cell>
          <cell r="D100" t="str">
            <v>MFL16S20_P0003</v>
          </cell>
          <cell r="E100" t="str">
            <v>L415MB LSAW</v>
          </cell>
          <cell r="F100">
            <v>7.9</v>
          </cell>
          <cell r="G100">
            <v>10</v>
          </cell>
          <cell r="H100">
            <v>10</v>
          </cell>
          <cell r="I100">
            <v>2.8</v>
          </cell>
          <cell r="J100">
            <v>0</v>
          </cell>
          <cell r="K100">
            <v>2</v>
          </cell>
          <cell r="L100">
            <v>1300</v>
          </cell>
          <cell r="M100">
            <v>0.291666666666667</v>
          </cell>
          <cell r="N100">
            <v>210</v>
          </cell>
        </row>
        <row r="101">
          <cell r="A101" t="str">
            <v>MFL16S20_F0099</v>
          </cell>
          <cell r="B101">
            <v>87</v>
          </cell>
          <cell r="C101">
            <v>406.4</v>
          </cell>
          <cell r="D101" t="str">
            <v>MFL16S20_P0003</v>
          </cell>
          <cell r="E101" t="str">
            <v>L415MB LSAW</v>
          </cell>
          <cell r="F101">
            <v>7.9</v>
          </cell>
          <cell r="G101">
            <v>10</v>
          </cell>
          <cell r="H101">
            <v>10</v>
          </cell>
          <cell r="I101">
            <v>2.8</v>
          </cell>
          <cell r="J101">
            <v>0</v>
          </cell>
          <cell r="K101">
            <v>2</v>
          </cell>
          <cell r="L101">
            <v>1300</v>
          </cell>
          <cell r="M101">
            <v>0.333333333333333</v>
          </cell>
          <cell r="N101">
            <v>240</v>
          </cell>
        </row>
        <row r="102">
          <cell r="A102" t="str">
            <v>MFL16S20_F0100</v>
          </cell>
          <cell r="B102">
            <v>88</v>
          </cell>
          <cell r="C102">
            <v>406.4</v>
          </cell>
          <cell r="D102" t="str">
            <v>MFL16S20_P0003</v>
          </cell>
          <cell r="E102" t="str">
            <v>L415MB LSAW</v>
          </cell>
          <cell r="F102">
            <v>7.9</v>
          </cell>
          <cell r="G102">
            <v>10</v>
          </cell>
          <cell r="H102">
            <v>10</v>
          </cell>
          <cell r="I102">
            <v>2.8</v>
          </cell>
          <cell r="J102">
            <v>0</v>
          </cell>
          <cell r="K102">
            <v>2</v>
          </cell>
          <cell r="L102">
            <v>1300</v>
          </cell>
          <cell r="M102">
            <v>0.375</v>
          </cell>
          <cell r="N102">
            <v>270</v>
          </cell>
        </row>
        <row r="103">
          <cell r="A103" t="str">
            <v>MFL16S20_F0101</v>
          </cell>
          <cell r="B103">
            <v>89</v>
          </cell>
          <cell r="C103">
            <v>406.4</v>
          </cell>
          <cell r="D103" t="str">
            <v>MFL16S20_P0003</v>
          </cell>
          <cell r="E103" t="str">
            <v>L415MB LSAW</v>
          </cell>
          <cell r="F103">
            <v>7.9</v>
          </cell>
          <cell r="G103">
            <v>10</v>
          </cell>
          <cell r="H103">
            <v>10</v>
          </cell>
          <cell r="I103">
            <v>2.8</v>
          </cell>
          <cell r="J103">
            <v>0</v>
          </cell>
          <cell r="K103">
            <v>2</v>
          </cell>
          <cell r="L103">
            <v>1300</v>
          </cell>
          <cell r="M103">
            <v>0.416666666666667</v>
          </cell>
          <cell r="N103">
            <v>300</v>
          </cell>
        </row>
        <row r="104">
          <cell r="A104" t="str">
            <v>MFL16S20_F0102</v>
          </cell>
          <cell r="B104">
            <v>90</v>
          </cell>
          <cell r="C104">
            <v>406.4</v>
          </cell>
          <cell r="D104" t="str">
            <v>MFL16S20_P0003</v>
          </cell>
          <cell r="E104" t="str">
            <v>L415MB LSAW</v>
          </cell>
          <cell r="F104">
            <v>7.9</v>
          </cell>
          <cell r="G104">
            <v>10</v>
          </cell>
          <cell r="H104">
            <v>10</v>
          </cell>
          <cell r="I104">
            <v>3.9</v>
          </cell>
          <cell r="J104">
            <v>0</v>
          </cell>
          <cell r="K104">
            <v>2</v>
          </cell>
          <cell r="L104">
            <v>1800</v>
          </cell>
          <cell r="M104">
            <v>0.291666666666667</v>
          </cell>
          <cell r="N104">
            <v>210</v>
          </cell>
        </row>
        <row r="105">
          <cell r="A105" t="str">
            <v>MFL16S20_F0103</v>
          </cell>
          <cell r="B105">
            <v>91</v>
          </cell>
          <cell r="C105">
            <v>406.4</v>
          </cell>
          <cell r="D105" t="str">
            <v>MFL16S20_P0003</v>
          </cell>
          <cell r="E105" t="str">
            <v>L415MB LSAW</v>
          </cell>
          <cell r="F105">
            <v>7.9</v>
          </cell>
          <cell r="G105">
            <v>10</v>
          </cell>
          <cell r="H105">
            <v>10</v>
          </cell>
          <cell r="I105">
            <v>4</v>
          </cell>
          <cell r="J105">
            <v>0</v>
          </cell>
          <cell r="K105">
            <v>2</v>
          </cell>
          <cell r="L105">
            <v>1800</v>
          </cell>
          <cell r="M105">
            <v>0.333333333333333</v>
          </cell>
          <cell r="N105">
            <v>240</v>
          </cell>
        </row>
        <row r="106">
          <cell r="A106" t="str">
            <v>MFL16S20_F0104</v>
          </cell>
          <cell r="B106">
            <v>92</v>
          </cell>
          <cell r="C106">
            <v>406.4</v>
          </cell>
          <cell r="D106" t="str">
            <v>MFL16S20_P0003</v>
          </cell>
          <cell r="E106" t="str">
            <v>L415MB LSAW</v>
          </cell>
          <cell r="F106">
            <v>7.9</v>
          </cell>
          <cell r="G106">
            <v>10</v>
          </cell>
          <cell r="H106">
            <v>10</v>
          </cell>
          <cell r="I106">
            <v>4</v>
          </cell>
          <cell r="J106">
            <v>0</v>
          </cell>
          <cell r="K106">
            <v>2</v>
          </cell>
          <cell r="L106">
            <v>1800</v>
          </cell>
          <cell r="M106">
            <v>0.375</v>
          </cell>
          <cell r="N106">
            <v>270</v>
          </cell>
        </row>
        <row r="107">
          <cell r="A107" t="str">
            <v>MFL16S20_F0105</v>
          </cell>
          <cell r="B107">
            <v>93</v>
          </cell>
          <cell r="C107">
            <v>406.4</v>
          </cell>
          <cell r="D107" t="str">
            <v>MFL16S20_P0003</v>
          </cell>
          <cell r="E107" t="str">
            <v>L415MB LSAW</v>
          </cell>
          <cell r="F107">
            <v>7.9</v>
          </cell>
          <cell r="G107">
            <v>10</v>
          </cell>
          <cell r="H107">
            <v>10</v>
          </cell>
          <cell r="I107">
            <v>4</v>
          </cell>
          <cell r="J107">
            <v>0</v>
          </cell>
          <cell r="K107">
            <v>2</v>
          </cell>
          <cell r="L107">
            <v>1800</v>
          </cell>
          <cell r="M107">
            <v>0.416666666666667</v>
          </cell>
          <cell r="N107">
            <v>300</v>
          </cell>
        </row>
        <row r="108">
          <cell r="A108" t="str">
            <v>MFL16S20_F0106</v>
          </cell>
          <cell r="B108">
            <v>1</v>
          </cell>
          <cell r="C108">
            <v>406.4</v>
          </cell>
          <cell r="D108" t="str">
            <v>MFL16S20_P0004</v>
          </cell>
          <cell r="E108" t="str">
            <v>L415MB LSAW</v>
          </cell>
          <cell r="F108">
            <v>7.9</v>
          </cell>
          <cell r="G108">
            <v>10</v>
          </cell>
          <cell r="H108">
            <v>10</v>
          </cell>
          <cell r="I108">
            <v>6.2</v>
          </cell>
          <cell r="J108">
            <v>0</v>
          </cell>
          <cell r="K108">
            <v>1</v>
          </cell>
          <cell r="L108">
            <v>400</v>
          </cell>
          <cell r="M108">
            <v>0</v>
          </cell>
          <cell r="N108">
            <v>0</v>
          </cell>
        </row>
        <row r="109">
          <cell r="A109" t="str">
            <v>MFL16S20_F0107</v>
          </cell>
          <cell r="B109">
            <v>2</v>
          </cell>
          <cell r="C109">
            <v>406.4</v>
          </cell>
          <cell r="D109" t="str">
            <v>MFL16S20_P0004</v>
          </cell>
          <cell r="E109" t="str">
            <v>L415MB LSAW</v>
          </cell>
          <cell r="F109">
            <v>7.9</v>
          </cell>
          <cell r="G109">
            <v>8.7</v>
          </cell>
          <cell r="H109">
            <v>10</v>
          </cell>
          <cell r="I109">
            <v>6.3</v>
          </cell>
          <cell r="J109">
            <v>0</v>
          </cell>
          <cell r="K109">
            <v>0</v>
          </cell>
          <cell r="L109">
            <v>400</v>
          </cell>
          <cell r="M109">
            <v>0.125</v>
          </cell>
          <cell r="N109">
            <v>90</v>
          </cell>
        </row>
        <row r="110">
          <cell r="A110" t="str">
            <v>MFL16S20_F0108</v>
          </cell>
          <cell r="B110">
            <v>3</v>
          </cell>
          <cell r="C110">
            <v>406.4</v>
          </cell>
          <cell r="D110" t="str">
            <v>MFL16S20_P0004</v>
          </cell>
          <cell r="E110" t="str">
            <v>L415MB LSAW</v>
          </cell>
          <cell r="F110">
            <v>7.9</v>
          </cell>
          <cell r="G110">
            <v>20</v>
          </cell>
          <cell r="H110">
            <v>10</v>
          </cell>
          <cell r="I110">
            <v>6.4</v>
          </cell>
          <cell r="J110">
            <v>0</v>
          </cell>
          <cell r="K110">
            <v>1</v>
          </cell>
          <cell r="L110">
            <v>400</v>
          </cell>
          <cell r="M110">
            <v>0.25</v>
          </cell>
          <cell r="N110">
            <v>180</v>
          </cell>
        </row>
        <row r="111">
          <cell r="A111" t="str">
            <v>MFL16S20_F0109</v>
          </cell>
          <cell r="B111">
            <v>5</v>
          </cell>
          <cell r="C111">
            <v>406.4</v>
          </cell>
          <cell r="D111" t="str">
            <v>MFL16S20_P0004</v>
          </cell>
          <cell r="E111" t="str">
            <v>L415MB LSAW</v>
          </cell>
          <cell r="F111">
            <v>7.9</v>
          </cell>
          <cell r="G111">
            <v>20</v>
          </cell>
          <cell r="H111">
            <v>40</v>
          </cell>
          <cell r="I111">
            <v>6.3</v>
          </cell>
          <cell r="J111">
            <v>0</v>
          </cell>
          <cell r="K111">
            <v>1</v>
          </cell>
          <cell r="L111">
            <v>700</v>
          </cell>
          <cell r="M111">
            <v>0</v>
          </cell>
          <cell r="N111">
            <v>0</v>
          </cell>
        </row>
        <row r="112">
          <cell r="A112" t="str">
            <v>MFL16S20_F0110</v>
          </cell>
          <cell r="B112">
            <v>6</v>
          </cell>
          <cell r="C112">
            <v>406.4</v>
          </cell>
          <cell r="D112" t="str">
            <v>MFL16S20_P0004</v>
          </cell>
          <cell r="E112" t="str">
            <v>L415MB LSAW</v>
          </cell>
          <cell r="F112">
            <v>7.9</v>
          </cell>
          <cell r="G112">
            <v>40</v>
          </cell>
          <cell r="H112">
            <v>20</v>
          </cell>
          <cell r="I112">
            <v>6.1</v>
          </cell>
          <cell r="J112">
            <v>0</v>
          </cell>
          <cell r="K112">
            <v>0</v>
          </cell>
          <cell r="L112">
            <v>700</v>
          </cell>
          <cell r="M112">
            <v>0.125</v>
          </cell>
          <cell r="N112">
            <v>90</v>
          </cell>
        </row>
        <row r="113">
          <cell r="A113" t="str">
            <v>MFL16S20_F0111</v>
          </cell>
          <cell r="B113">
            <v>7</v>
          </cell>
          <cell r="C113">
            <v>406.4</v>
          </cell>
          <cell r="D113" t="str">
            <v>MFL16S20_P0004</v>
          </cell>
          <cell r="E113" t="str">
            <v>L415MB LSAW</v>
          </cell>
          <cell r="F113">
            <v>7.9</v>
          </cell>
          <cell r="G113">
            <v>40</v>
          </cell>
          <cell r="H113">
            <v>40</v>
          </cell>
          <cell r="I113">
            <v>6.1</v>
          </cell>
          <cell r="J113">
            <v>0</v>
          </cell>
          <cell r="K113">
            <v>1</v>
          </cell>
          <cell r="L113">
            <v>700</v>
          </cell>
          <cell r="M113">
            <v>0.25</v>
          </cell>
          <cell r="N113">
            <v>180</v>
          </cell>
        </row>
        <row r="114">
          <cell r="A114" t="str">
            <v>MFL16S20_F0112</v>
          </cell>
          <cell r="B114">
            <v>8</v>
          </cell>
          <cell r="C114">
            <v>406.4</v>
          </cell>
          <cell r="D114" t="str">
            <v>MFL16S20_P0004</v>
          </cell>
          <cell r="E114" t="str">
            <v>L415MB LSAW</v>
          </cell>
          <cell r="F114">
            <v>7.9</v>
          </cell>
          <cell r="G114">
            <v>8.7</v>
          </cell>
          <cell r="H114">
            <v>10</v>
          </cell>
          <cell r="I114">
            <v>0.4</v>
          </cell>
          <cell r="J114">
            <v>0</v>
          </cell>
          <cell r="K114">
            <v>0</v>
          </cell>
          <cell r="L114">
            <v>700</v>
          </cell>
          <cell r="M114">
            <v>0.375</v>
          </cell>
          <cell r="N114">
            <v>270</v>
          </cell>
        </row>
        <row r="115">
          <cell r="A115" t="str">
            <v>MFL16S20_F0113</v>
          </cell>
          <cell r="B115">
            <v>9</v>
          </cell>
          <cell r="C115">
            <v>406.4</v>
          </cell>
          <cell r="D115" t="str">
            <v>MFL16S20_P0004</v>
          </cell>
          <cell r="E115" t="str">
            <v>L415MB LSAW</v>
          </cell>
          <cell r="F115">
            <v>7.9</v>
          </cell>
          <cell r="G115">
            <v>10</v>
          </cell>
          <cell r="H115">
            <v>20</v>
          </cell>
          <cell r="I115">
            <v>0.4</v>
          </cell>
          <cell r="J115">
            <v>0</v>
          </cell>
          <cell r="K115">
            <v>1</v>
          </cell>
          <cell r="L115">
            <v>1000</v>
          </cell>
          <cell r="M115">
            <v>0</v>
          </cell>
          <cell r="N115">
            <v>0</v>
          </cell>
        </row>
        <row r="116">
          <cell r="A116" t="str">
            <v>MFL16S20_F0114</v>
          </cell>
          <cell r="B116">
            <v>11</v>
          </cell>
          <cell r="C116">
            <v>406.4</v>
          </cell>
          <cell r="D116" t="str">
            <v>MFL16S20_P0004</v>
          </cell>
          <cell r="E116" t="str">
            <v>L415MB LSAW</v>
          </cell>
          <cell r="F116">
            <v>7.9</v>
          </cell>
          <cell r="G116">
            <v>10</v>
          </cell>
          <cell r="H116">
            <v>60</v>
          </cell>
          <cell r="I116">
            <v>0.5</v>
          </cell>
          <cell r="J116">
            <v>0</v>
          </cell>
          <cell r="K116">
            <v>1</v>
          </cell>
          <cell r="L116">
            <v>1000</v>
          </cell>
          <cell r="M116">
            <v>0.25</v>
          </cell>
          <cell r="N116">
            <v>180</v>
          </cell>
        </row>
        <row r="117">
          <cell r="A117" t="str">
            <v>MFL16S20_F0115</v>
          </cell>
          <cell r="B117">
            <v>12</v>
          </cell>
          <cell r="C117">
            <v>406.4</v>
          </cell>
          <cell r="D117" t="str">
            <v>MFL16S20_P0004</v>
          </cell>
          <cell r="E117" t="str">
            <v>L415MB LSAW</v>
          </cell>
          <cell r="F117">
            <v>7.9</v>
          </cell>
          <cell r="G117">
            <v>20</v>
          </cell>
          <cell r="H117">
            <v>10</v>
          </cell>
          <cell r="I117">
            <v>0.4</v>
          </cell>
          <cell r="J117">
            <v>0</v>
          </cell>
          <cell r="K117">
            <v>0</v>
          </cell>
          <cell r="L117">
            <v>1000</v>
          </cell>
          <cell r="M117">
            <v>0.375</v>
          </cell>
          <cell r="N117">
            <v>270</v>
          </cell>
        </row>
        <row r="118">
          <cell r="A118" t="str">
            <v>MFL16S20_F0116</v>
          </cell>
          <cell r="B118">
            <v>13</v>
          </cell>
          <cell r="C118">
            <v>406.4</v>
          </cell>
          <cell r="D118" t="str">
            <v>MFL16S20_P0004</v>
          </cell>
          <cell r="E118" t="str">
            <v>L415MB LSAW</v>
          </cell>
          <cell r="F118">
            <v>7.9</v>
          </cell>
          <cell r="G118">
            <v>20</v>
          </cell>
          <cell r="H118">
            <v>20</v>
          </cell>
          <cell r="I118">
            <v>0.5</v>
          </cell>
          <cell r="J118">
            <v>0</v>
          </cell>
          <cell r="K118">
            <v>1</v>
          </cell>
          <cell r="L118">
            <v>1300</v>
          </cell>
          <cell r="M118">
            <v>0</v>
          </cell>
          <cell r="N118">
            <v>0</v>
          </cell>
        </row>
        <row r="119">
          <cell r="A119" t="str">
            <v>MFL16S20_F0117</v>
          </cell>
          <cell r="B119">
            <v>14</v>
          </cell>
          <cell r="C119">
            <v>406.4</v>
          </cell>
          <cell r="D119" t="str">
            <v>MFL16S20_P0004</v>
          </cell>
          <cell r="E119" t="str">
            <v>L415MB LSAW</v>
          </cell>
          <cell r="F119">
            <v>7.9</v>
          </cell>
          <cell r="G119">
            <v>17.3</v>
          </cell>
          <cell r="H119">
            <v>20</v>
          </cell>
          <cell r="I119">
            <v>0.4</v>
          </cell>
          <cell r="J119">
            <v>0</v>
          </cell>
          <cell r="K119">
            <v>0</v>
          </cell>
          <cell r="L119">
            <v>1300</v>
          </cell>
          <cell r="M119">
            <v>0.125</v>
          </cell>
          <cell r="N119">
            <v>90</v>
          </cell>
        </row>
        <row r="120">
          <cell r="A120" t="str">
            <v>MFL16S20_F0118</v>
          </cell>
          <cell r="B120">
            <v>15</v>
          </cell>
          <cell r="C120">
            <v>406.4</v>
          </cell>
          <cell r="D120" t="str">
            <v>MFL16S20_P0004</v>
          </cell>
          <cell r="E120" t="str">
            <v>L415MB LSAW</v>
          </cell>
          <cell r="F120">
            <v>7.9</v>
          </cell>
          <cell r="G120">
            <v>20</v>
          </cell>
          <cell r="H120">
            <v>60</v>
          </cell>
          <cell r="I120">
            <v>0.4</v>
          </cell>
          <cell r="J120">
            <v>0</v>
          </cell>
          <cell r="K120">
            <v>1</v>
          </cell>
          <cell r="L120">
            <v>1300</v>
          </cell>
          <cell r="M120">
            <v>0.25</v>
          </cell>
          <cell r="N120">
            <v>180</v>
          </cell>
        </row>
        <row r="121">
          <cell r="A121" t="str">
            <v>MFL16S20_F0119</v>
          </cell>
          <cell r="B121">
            <v>17</v>
          </cell>
          <cell r="C121">
            <v>406.4</v>
          </cell>
          <cell r="D121" t="str">
            <v>MFL16S20_P0004</v>
          </cell>
          <cell r="E121" t="str">
            <v>L415MB LSAW</v>
          </cell>
          <cell r="F121">
            <v>7.9</v>
          </cell>
          <cell r="G121">
            <v>40</v>
          </cell>
          <cell r="H121">
            <v>20</v>
          </cell>
          <cell r="I121">
            <v>0.4</v>
          </cell>
          <cell r="J121">
            <v>0</v>
          </cell>
          <cell r="K121">
            <v>1</v>
          </cell>
          <cell r="L121">
            <v>1600</v>
          </cell>
          <cell r="M121">
            <v>0</v>
          </cell>
          <cell r="N121">
            <v>0</v>
          </cell>
        </row>
        <row r="122">
          <cell r="A122" t="str">
            <v>MFL16S20_F0120</v>
          </cell>
          <cell r="B122">
            <v>18</v>
          </cell>
          <cell r="C122">
            <v>406.4</v>
          </cell>
          <cell r="D122" t="str">
            <v>MFL16S20_P0004</v>
          </cell>
          <cell r="E122" t="str">
            <v>L415MB LSAW</v>
          </cell>
          <cell r="F122">
            <v>7.9</v>
          </cell>
          <cell r="G122">
            <v>40</v>
          </cell>
          <cell r="H122">
            <v>20</v>
          </cell>
          <cell r="I122">
            <v>0.5</v>
          </cell>
          <cell r="J122">
            <v>0</v>
          </cell>
          <cell r="K122">
            <v>0</v>
          </cell>
          <cell r="L122">
            <v>1600</v>
          </cell>
          <cell r="M122">
            <v>0.125</v>
          </cell>
          <cell r="N122">
            <v>90</v>
          </cell>
        </row>
        <row r="123">
          <cell r="A123" t="str">
            <v>MFL16S20_F0121</v>
          </cell>
          <cell r="B123">
            <v>19</v>
          </cell>
          <cell r="C123">
            <v>406.4</v>
          </cell>
          <cell r="D123" t="str">
            <v>MFL16S20_P0004</v>
          </cell>
          <cell r="E123" t="str">
            <v>L415MB LSAW</v>
          </cell>
          <cell r="F123">
            <v>7.9</v>
          </cell>
          <cell r="G123">
            <v>40</v>
          </cell>
          <cell r="H123">
            <v>60</v>
          </cell>
          <cell r="I123">
            <v>0.5</v>
          </cell>
          <cell r="J123">
            <v>0</v>
          </cell>
          <cell r="K123">
            <v>1</v>
          </cell>
          <cell r="L123">
            <v>1600</v>
          </cell>
          <cell r="M123">
            <v>0.25</v>
          </cell>
          <cell r="N123">
            <v>180</v>
          </cell>
        </row>
        <row r="124">
          <cell r="A124" t="str">
            <v>MFL16S20_F0122</v>
          </cell>
          <cell r="B124">
            <v>20</v>
          </cell>
          <cell r="C124">
            <v>406.4</v>
          </cell>
          <cell r="D124" t="str">
            <v>MFL16S20_P0004</v>
          </cell>
          <cell r="E124" t="str">
            <v>L415MB LSAW</v>
          </cell>
          <cell r="F124">
            <v>7.9</v>
          </cell>
          <cell r="G124">
            <v>52</v>
          </cell>
          <cell r="H124">
            <v>60</v>
          </cell>
          <cell r="I124">
            <v>0.4</v>
          </cell>
          <cell r="J124">
            <v>0</v>
          </cell>
          <cell r="K124">
            <v>0</v>
          </cell>
          <cell r="L124">
            <v>1600</v>
          </cell>
          <cell r="M124">
            <v>0.375</v>
          </cell>
          <cell r="N124">
            <v>270</v>
          </cell>
        </row>
        <row r="125">
          <cell r="A125" t="str">
            <v>MFL16S20_F0123</v>
          </cell>
          <cell r="B125">
            <v>21</v>
          </cell>
          <cell r="C125">
            <v>406.4</v>
          </cell>
          <cell r="D125" t="str">
            <v>MFL16S20_P0004</v>
          </cell>
          <cell r="E125" t="str">
            <v>L415MB LSAW</v>
          </cell>
          <cell r="F125">
            <v>7.9</v>
          </cell>
          <cell r="G125">
            <v>60</v>
          </cell>
          <cell r="H125">
            <v>20</v>
          </cell>
          <cell r="I125">
            <v>0.4</v>
          </cell>
          <cell r="J125">
            <v>0</v>
          </cell>
          <cell r="K125">
            <v>1</v>
          </cell>
          <cell r="L125">
            <v>1900</v>
          </cell>
          <cell r="M125">
            <v>0</v>
          </cell>
          <cell r="N125">
            <v>0</v>
          </cell>
        </row>
        <row r="126">
          <cell r="A126" t="str">
            <v>MFL16S20_F0124</v>
          </cell>
          <cell r="B126">
            <v>23</v>
          </cell>
          <cell r="C126">
            <v>406.4</v>
          </cell>
          <cell r="D126" t="str">
            <v>MFL16S20_P0004</v>
          </cell>
          <cell r="E126" t="str">
            <v>L415MB LSAW</v>
          </cell>
          <cell r="F126">
            <v>7.9</v>
          </cell>
          <cell r="G126">
            <v>60</v>
          </cell>
          <cell r="H126">
            <v>60</v>
          </cell>
          <cell r="I126">
            <v>0.4</v>
          </cell>
          <cell r="J126">
            <v>0</v>
          </cell>
          <cell r="K126">
            <v>1</v>
          </cell>
          <cell r="L126">
            <v>1900</v>
          </cell>
          <cell r="M126">
            <v>0.25</v>
          </cell>
          <cell r="N126">
            <v>180</v>
          </cell>
        </row>
        <row r="127">
          <cell r="A127" t="str">
            <v>MFL16S20_F0125</v>
          </cell>
          <cell r="B127">
            <v>24</v>
          </cell>
          <cell r="C127">
            <v>406.4</v>
          </cell>
          <cell r="D127" t="str">
            <v>MFL16S20_P0004</v>
          </cell>
          <cell r="E127" t="str">
            <v>L415MB LSAW</v>
          </cell>
          <cell r="F127">
            <v>7.9</v>
          </cell>
          <cell r="G127">
            <v>10</v>
          </cell>
          <cell r="H127">
            <v>20</v>
          </cell>
          <cell r="I127">
            <v>0.8</v>
          </cell>
          <cell r="J127">
            <v>0</v>
          </cell>
          <cell r="K127">
            <v>0</v>
          </cell>
          <cell r="L127">
            <v>1900</v>
          </cell>
          <cell r="M127">
            <v>0.375</v>
          </cell>
          <cell r="N127">
            <v>270</v>
          </cell>
        </row>
        <row r="128">
          <cell r="A128" t="str">
            <v>MFL16S20_F0126</v>
          </cell>
          <cell r="B128">
            <v>25</v>
          </cell>
          <cell r="C128">
            <v>406.4</v>
          </cell>
          <cell r="D128" t="str">
            <v>MFL16S20_P0004</v>
          </cell>
          <cell r="E128" t="str">
            <v>L415MB LSAW</v>
          </cell>
          <cell r="F128">
            <v>7.9</v>
          </cell>
          <cell r="G128">
            <v>10</v>
          </cell>
          <cell r="H128">
            <v>20</v>
          </cell>
          <cell r="I128">
            <v>0.9</v>
          </cell>
          <cell r="J128">
            <v>0</v>
          </cell>
          <cell r="K128">
            <v>1</v>
          </cell>
          <cell r="L128">
            <v>2200</v>
          </cell>
          <cell r="M128">
            <v>0</v>
          </cell>
          <cell r="N128">
            <v>0</v>
          </cell>
        </row>
        <row r="129">
          <cell r="A129" t="str">
            <v>MFL16S20_F0127</v>
          </cell>
          <cell r="B129">
            <v>26</v>
          </cell>
          <cell r="C129">
            <v>406.4</v>
          </cell>
          <cell r="D129" t="str">
            <v>MFL16S20_P0004</v>
          </cell>
          <cell r="E129" t="str">
            <v>L415MB LSAW</v>
          </cell>
          <cell r="F129">
            <v>7.9</v>
          </cell>
          <cell r="G129">
            <v>34.6</v>
          </cell>
          <cell r="H129">
            <v>40</v>
          </cell>
          <cell r="I129">
            <v>0.8</v>
          </cell>
          <cell r="J129">
            <v>0</v>
          </cell>
          <cell r="K129">
            <v>0</v>
          </cell>
          <cell r="L129">
            <v>2200</v>
          </cell>
          <cell r="M129">
            <v>0.125</v>
          </cell>
          <cell r="N129">
            <v>90</v>
          </cell>
        </row>
        <row r="130">
          <cell r="A130" t="str">
            <v>MFL16S20_F0128</v>
          </cell>
          <cell r="B130">
            <v>27</v>
          </cell>
          <cell r="C130">
            <v>406.4</v>
          </cell>
          <cell r="D130" t="str">
            <v>MFL16S20_P0004</v>
          </cell>
          <cell r="E130" t="str">
            <v>L415MB LSAW</v>
          </cell>
          <cell r="F130">
            <v>7.9</v>
          </cell>
          <cell r="G130">
            <v>10</v>
          </cell>
          <cell r="H130">
            <v>60</v>
          </cell>
          <cell r="I130">
            <v>0.7</v>
          </cell>
          <cell r="J130">
            <v>0</v>
          </cell>
          <cell r="K130">
            <v>1</v>
          </cell>
          <cell r="L130">
            <v>2200</v>
          </cell>
          <cell r="M130">
            <v>0.25</v>
          </cell>
          <cell r="N130">
            <v>180</v>
          </cell>
        </row>
        <row r="131">
          <cell r="A131" t="str">
            <v>MFL16S20_F0129</v>
          </cell>
          <cell r="B131">
            <v>29</v>
          </cell>
          <cell r="C131">
            <v>406.4</v>
          </cell>
          <cell r="D131" t="str">
            <v>MFL16S20_P0004</v>
          </cell>
          <cell r="E131" t="str">
            <v>L415MB LSAW</v>
          </cell>
          <cell r="F131">
            <v>7.9</v>
          </cell>
          <cell r="G131">
            <v>20</v>
          </cell>
          <cell r="H131">
            <v>20</v>
          </cell>
          <cell r="I131">
            <v>0.8</v>
          </cell>
          <cell r="J131">
            <v>0</v>
          </cell>
          <cell r="K131">
            <v>1</v>
          </cell>
          <cell r="L131">
            <v>2500</v>
          </cell>
          <cell r="M131">
            <v>0</v>
          </cell>
          <cell r="N131">
            <v>0</v>
          </cell>
        </row>
        <row r="132">
          <cell r="A132" t="str">
            <v>MFL16S20_F0130</v>
          </cell>
          <cell r="B132">
            <v>30</v>
          </cell>
          <cell r="C132">
            <v>406.4</v>
          </cell>
          <cell r="D132" t="str">
            <v>MFL16S20_P0004</v>
          </cell>
          <cell r="E132" t="str">
            <v>L415MB LSAW</v>
          </cell>
          <cell r="F132">
            <v>7.9</v>
          </cell>
          <cell r="G132">
            <v>20</v>
          </cell>
          <cell r="H132">
            <v>40</v>
          </cell>
          <cell r="I132">
            <v>0.8</v>
          </cell>
          <cell r="J132">
            <v>0</v>
          </cell>
          <cell r="K132">
            <v>0</v>
          </cell>
          <cell r="L132">
            <v>2500</v>
          </cell>
          <cell r="M132">
            <v>0.125</v>
          </cell>
          <cell r="N132">
            <v>90</v>
          </cell>
        </row>
        <row r="133">
          <cell r="A133" t="str">
            <v>MFL16S20_F0131</v>
          </cell>
          <cell r="B133">
            <v>31</v>
          </cell>
          <cell r="C133">
            <v>406.4</v>
          </cell>
          <cell r="D133" t="str">
            <v>MFL16S20_P0004</v>
          </cell>
          <cell r="E133" t="str">
            <v>L415MB LSAW</v>
          </cell>
          <cell r="F133">
            <v>7.9</v>
          </cell>
          <cell r="G133">
            <v>20</v>
          </cell>
          <cell r="H133">
            <v>60</v>
          </cell>
          <cell r="I133">
            <v>0.7</v>
          </cell>
          <cell r="J133">
            <v>0</v>
          </cell>
          <cell r="K133">
            <v>1</v>
          </cell>
          <cell r="L133">
            <v>2500</v>
          </cell>
          <cell r="M133">
            <v>0.25</v>
          </cell>
          <cell r="N133">
            <v>180</v>
          </cell>
        </row>
        <row r="134">
          <cell r="A134" t="str">
            <v>MFL16S20_F0132</v>
          </cell>
          <cell r="B134">
            <v>32</v>
          </cell>
          <cell r="C134">
            <v>406.4</v>
          </cell>
          <cell r="D134" t="str">
            <v>MFL16S20_P0004</v>
          </cell>
          <cell r="E134" t="str">
            <v>L415MB LSAW</v>
          </cell>
          <cell r="F134">
            <v>7.9</v>
          </cell>
          <cell r="G134">
            <v>17.3</v>
          </cell>
          <cell r="H134">
            <v>20</v>
          </cell>
          <cell r="I134">
            <v>0.8</v>
          </cell>
          <cell r="J134">
            <v>0</v>
          </cell>
          <cell r="K134">
            <v>0</v>
          </cell>
          <cell r="L134">
            <v>2500</v>
          </cell>
          <cell r="M134">
            <v>0.375</v>
          </cell>
          <cell r="N134">
            <v>270</v>
          </cell>
        </row>
        <row r="135">
          <cell r="A135" t="str">
            <v>MFL16S20_F0133</v>
          </cell>
          <cell r="B135">
            <v>33</v>
          </cell>
          <cell r="C135">
            <v>406.4</v>
          </cell>
          <cell r="D135" t="str">
            <v>MFL16S20_P0004</v>
          </cell>
          <cell r="E135" t="str">
            <v>L415MB LSAW</v>
          </cell>
          <cell r="F135">
            <v>7.9</v>
          </cell>
          <cell r="G135">
            <v>40</v>
          </cell>
          <cell r="H135">
            <v>20</v>
          </cell>
          <cell r="I135">
            <v>0.8</v>
          </cell>
          <cell r="J135">
            <v>0</v>
          </cell>
          <cell r="K135">
            <v>1</v>
          </cell>
          <cell r="L135">
            <v>400</v>
          </cell>
          <cell r="M135">
            <v>0</v>
          </cell>
          <cell r="N135">
            <v>0</v>
          </cell>
        </row>
        <row r="136">
          <cell r="A136" t="str">
            <v>MFL16S20_F0134</v>
          </cell>
          <cell r="B136">
            <v>35</v>
          </cell>
          <cell r="C136">
            <v>406.4</v>
          </cell>
          <cell r="D136" t="str">
            <v>MFL16S20_P0004</v>
          </cell>
          <cell r="E136" t="str">
            <v>L415MB LSAW</v>
          </cell>
          <cell r="F136">
            <v>7.9</v>
          </cell>
          <cell r="G136">
            <v>40</v>
          </cell>
          <cell r="H136">
            <v>60</v>
          </cell>
          <cell r="I136">
            <v>0.7</v>
          </cell>
          <cell r="J136">
            <v>0</v>
          </cell>
          <cell r="K136">
            <v>1</v>
          </cell>
          <cell r="L136">
            <v>400</v>
          </cell>
          <cell r="M136">
            <v>0.25</v>
          </cell>
          <cell r="N136">
            <v>180</v>
          </cell>
        </row>
        <row r="137">
          <cell r="A137" t="str">
            <v>MFL16S20_F0135</v>
          </cell>
          <cell r="B137">
            <v>36</v>
          </cell>
          <cell r="C137">
            <v>406.4</v>
          </cell>
          <cell r="D137" t="str">
            <v>MFL16S20_P0004</v>
          </cell>
          <cell r="E137" t="str">
            <v>L415MB LSAW</v>
          </cell>
          <cell r="F137">
            <v>7.9</v>
          </cell>
          <cell r="G137">
            <v>60</v>
          </cell>
          <cell r="H137">
            <v>10</v>
          </cell>
          <cell r="I137">
            <v>1</v>
          </cell>
          <cell r="J137">
            <v>0</v>
          </cell>
          <cell r="K137">
            <v>0</v>
          </cell>
          <cell r="L137">
            <v>400</v>
          </cell>
          <cell r="M137">
            <v>0.375</v>
          </cell>
          <cell r="N137">
            <v>270</v>
          </cell>
        </row>
        <row r="138">
          <cell r="A138" t="str">
            <v>MFL16S20_F0136</v>
          </cell>
          <cell r="B138">
            <v>37</v>
          </cell>
          <cell r="C138">
            <v>406.4</v>
          </cell>
          <cell r="D138" t="str">
            <v>MFL16S20_P0004</v>
          </cell>
          <cell r="E138" t="str">
            <v>L415MB LSAW</v>
          </cell>
          <cell r="F138">
            <v>7.9</v>
          </cell>
          <cell r="G138">
            <v>60</v>
          </cell>
          <cell r="H138">
            <v>20</v>
          </cell>
          <cell r="I138">
            <v>0.8</v>
          </cell>
          <cell r="J138">
            <v>0</v>
          </cell>
          <cell r="K138">
            <v>1</v>
          </cell>
          <cell r="L138">
            <v>700</v>
          </cell>
          <cell r="M138">
            <v>0</v>
          </cell>
          <cell r="N138">
            <v>0</v>
          </cell>
        </row>
        <row r="139">
          <cell r="A139" t="str">
            <v>MFL16S20_F0137</v>
          </cell>
          <cell r="B139">
            <v>38</v>
          </cell>
          <cell r="C139">
            <v>406.4</v>
          </cell>
          <cell r="D139" t="str">
            <v>MFL16S20_P0004</v>
          </cell>
          <cell r="E139" t="str">
            <v>L415MB LSAW</v>
          </cell>
          <cell r="F139">
            <v>7.9</v>
          </cell>
          <cell r="G139">
            <v>52</v>
          </cell>
          <cell r="H139">
            <v>60</v>
          </cell>
          <cell r="I139">
            <v>0.8</v>
          </cell>
          <cell r="J139">
            <v>0</v>
          </cell>
          <cell r="K139">
            <v>0</v>
          </cell>
          <cell r="L139">
            <v>700</v>
          </cell>
          <cell r="M139">
            <v>0.125</v>
          </cell>
          <cell r="N139">
            <v>90</v>
          </cell>
        </row>
        <row r="140">
          <cell r="A140" t="str">
            <v>MFL16S20_F0138</v>
          </cell>
          <cell r="B140">
            <v>39</v>
          </cell>
          <cell r="C140">
            <v>406.4</v>
          </cell>
          <cell r="D140" t="str">
            <v>MFL16S20_P0004</v>
          </cell>
          <cell r="E140" t="str">
            <v>L415MB LSAW</v>
          </cell>
          <cell r="F140">
            <v>7.9</v>
          </cell>
          <cell r="G140">
            <v>60</v>
          </cell>
          <cell r="H140">
            <v>60</v>
          </cell>
          <cell r="I140">
            <v>0.8</v>
          </cell>
          <cell r="J140">
            <v>0</v>
          </cell>
          <cell r="K140">
            <v>1</v>
          </cell>
          <cell r="L140">
            <v>700</v>
          </cell>
          <cell r="M140">
            <v>0.25</v>
          </cell>
          <cell r="N140">
            <v>180</v>
          </cell>
        </row>
        <row r="141">
          <cell r="A141" t="str">
            <v>MFL16S20_F0139</v>
          </cell>
          <cell r="B141">
            <v>41</v>
          </cell>
          <cell r="C141">
            <v>406.4</v>
          </cell>
          <cell r="D141" t="str">
            <v>MFL16S20_P0004</v>
          </cell>
          <cell r="E141" t="str">
            <v>L415MB LSAW</v>
          </cell>
          <cell r="F141">
            <v>7.9</v>
          </cell>
          <cell r="G141">
            <v>10</v>
          </cell>
          <cell r="H141">
            <v>20</v>
          </cell>
          <cell r="I141">
            <v>2.4</v>
          </cell>
          <cell r="J141">
            <v>0</v>
          </cell>
          <cell r="K141">
            <v>1</v>
          </cell>
          <cell r="L141">
            <v>1000</v>
          </cell>
          <cell r="M141">
            <v>0</v>
          </cell>
          <cell r="N141">
            <v>0</v>
          </cell>
        </row>
        <row r="142">
          <cell r="A142" t="str">
            <v>MFL16S20_F0140</v>
          </cell>
          <cell r="B142">
            <v>42</v>
          </cell>
          <cell r="C142">
            <v>406.4</v>
          </cell>
          <cell r="D142" t="str">
            <v>MFL16S20_P0004</v>
          </cell>
          <cell r="E142" t="str">
            <v>L415MB LSAW</v>
          </cell>
          <cell r="F142">
            <v>7.9</v>
          </cell>
          <cell r="G142">
            <v>10</v>
          </cell>
          <cell r="H142">
            <v>40</v>
          </cell>
          <cell r="I142">
            <v>2.4</v>
          </cell>
          <cell r="J142">
            <v>0</v>
          </cell>
          <cell r="K142">
            <v>0</v>
          </cell>
          <cell r="L142">
            <v>1000</v>
          </cell>
          <cell r="M142">
            <v>0.125</v>
          </cell>
          <cell r="N142">
            <v>90</v>
          </cell>
        </row>
        <row r="143">
          <cell r="A143" t="str">
            <v>MFL16S20_F0141</v>
          </cell>
          <cell r="B143">
            <v>43</v>
          </cell>
          <cell r="C143">
            <v>406.4</v>
          </cell>
          <cell r="D143" t="str">
            <v>MFL16S20_P0004</v>
          </cell>
          <cell r="E143" t="str">
            <v>L415MB LSAW</v>
          </cell>
          <cell r="F143">
            <v>7.9</v>
          </cell>
          <cell r="G143">
            <v>10</v>
          </cell>
          <cell r="H143">
            <v>60</v>
          </cell>
          <cell r="I143">
            <v>2.3</v>
          </cell>
          <cell r="J143">
            <v>0</v>
          </cell>
          <cell r="K143">
            <v>1</v>
          </cell>
          <cell r="L143">
            <v>1000</v>
          </cell>
          <cell r="M143">
            <v>0.25</v>
          </cell>
          <cell r="N143">
            <v>180</v>
          </cell>
        </row>
        <row r="144">
          <cell r="A144" t="str">
            <v>MFL16S20_F0142</v>
          </cell>
          <cell r="B144">
            <v>44</v>
          </cell>
          <cell r="C144">
            <v>406.4</v>
          </cell>
          <cell r="D144" t="str">
            <v>MFL16S20_P0004</v>
          </cell>
          <cell r="E144" t="str">
            <v>L415MB LSAW</v>
          </cell>
          <cell r="F144">
            <v>7.9</v>
          </cell>
          <cell r="G144">
            <v>17.3</v>
          </cell>
          <cell r="H144">
            <v>20</v>
          </cell>
          <cell r="I144">
            <v>2.4</v>
          </cell>
          <cell r="J144">
            <v>0</v>
          </cell>
          <cell r="K144">
            <v>0</v>
          </cell>
          <cell r="L144">
            <v>1000</v>
          </cell>
          <cell r="M144">
            <v>0.375</v>
          </cell>
          <cell r="N144">
            <v>270</v>
          </cell>
        </row>
        <row r="145">
          <cell r="A145" t="str">
            <v>MFL16S20_F0143</v>
          </cell>
          <cell r="B145">
            <v>45</v>
          </cell>
          <cell r="C145">
            <v>406.4</v>
          </cell>
          <cell r="D145" t="str">
            <v>MFL16S20_P0004</v>
          </cell>
          <cell r="E145" t="str">
            <v>L415MB LSAW</v>
          </cell>
          <cell r="F145">
            <v>7.9</v>
          </cell>
          <cell r="G145">
            <v>20</v>
          </cell>
          <cell r="H145">
            <v>20</v>
          </cell>
          <cell r="I145">
            <v>2.5</v>
          </cell>
          <cell r="J145">
            <v>0</v>
          </cell>
          <cell r="K145">
            <v>1</v>
          </cell>
          <cell r="L145">
            <v>1300</v>
          </cell>
          <cell r="M145">
            <v>0</v>
          </cell>
          <cell r="N145">
            <v>0</v>
          </cell>
        </row>
        <row r="146">
          <cell r="A146" t="str">
            <v>MFL16S20_F0144</v>
          </cell>
          <cell r="B146">
            <v>47</v>
          </cell>
          <cell r="C146">
            <v>406.4</v>
          </cell>
          <cell r="D146" t="str">
            <v>MFL16S20_P0004</v>
          </cell>
          <cell r="E146" t="str">
            <v>L415MB LSAW</v>
          </cell>
          <cell r="F146">
            <v>7.9</v>
          </cell>
          <cell r="G146">
            <v>20</v>
          </cell>
          <cell r="H146">
            <v>60</v>
          </cell>
          <cell r="I146">
            <v>2.4</v>
          </cell>
          <cell r="J146">
            <v>0</v>
          </cell>
          <cell r="K146">
            <v>1</v>
          </cell>
          <cell r="L146">
            <v>1300</v>
          </cell>
          <cell r="M146">
            <v>0.25</v>
          </cell>
          <cell r="N146">
            <v>180</v>
          </cell>
        </row>
        <row r="147">
          <cell r="A147" t="str">
            <v>MFL16S20_F0145</v>
          </cell>
          <cell r="B147">
            <v>48</v>
          </cell>
          <cell r="C147">
            <v>406.4</v>
          </cell>
          <cell r="D147" t="str">
            <v>MFL16S20_P0004</v>
          </cell>
          <cell r="E147" t="str">
            <v>L415MB LSAW</v>
          </cell>
          <cell r="F147">
            <v>7.9</v>
          </cell>
          <cell r="G147">
            <v>40</v>
          </cell>
          <cell r="H147">
            <v>10</v>
          </cell>
          <cell r="I147">
            <v>2.4</v>
          </cell>
          <cell r="J147">
            <v>0</v>
          </cell>
          <cell r="K147">
            <v>0</v>
          </cell>
          <cell r="L147">
            <v>1300</v>
          </cell>
          <cell r="M147">
            <v>0.375</v>
          </cell>
          <cell r="N147">
            <v>270</v>
          </cell>
        </row>
        <row r="148">
          <cell r="A148" t="str">
            <v>MFL16S20_F0146</v>
          </cell>
          <cell r="B148">
            <v>49</v>
          </cell>
          <cell r="C148">
            <v>406.4</v>
          </cell>
          <cell r="D148" t="str">
            <v>MFL16S20_P0004</v>
          </cell>
          <cell r="E148" t="str">
            <v>L415MB LSAW</v>
          </cell>
          <cell r="F148">
            <v>7.9</v>
          </cell>
          <cell r="G148">
            <v>40</v>
          </cell>
          <cell r="H148">
            <v>20</v>
          </cell>
          <cell r="I148">
            <v>2.5</v>
          </cell>
          <cell r="J148">
            <v>0</v>
          </cell>
          <cell r="K148">
            <v>1</v>
          </cell>
          <cell r="L148">
            <v>1600</v>
          </cell>
          <cell r="M148">
            <v>0</v>
          </cell>
          <cell r="N148">
            <v>0</v>
          </cell>
        </row>
        <row r="149">
          <cell r="A149" t="str">
            <v>MFL16S20_F0147</v>
          </cell>
          <cell r="B149">
            <v>50</v>
          </cell>
          <cell r="C149">
            <v>406.4</v>
          </cell>
          <cell r="D149" t="str">
            <v>MFL16S20_P0004</v>
          </cell>
          <cell r="E149" t="str">
            <v>L415MB LSAW</v>
          </cell>
          <cell r="F149">
            <v>7.9</v>
          </cell>
          <cell r="G149">
            <v>34.6</v>
          </cell>
          <cell r="H149">
            <v>40</v>
          </cell>
          <cell r="I149">
            <v>2.4</v>
          </cell>
          <cell r="J149">
            <v>0</v>
          </cell>
          <cell r="K149">
            <v>0</v>
          </cell>
          <cell r="L149">
            <v>1600</v>
          </cell>
          <cell r="M149">
            <v>0.125</v>
          </cell>
          <cell r="N149">
            <v>90</v>
          </cell>
        </row>
        <row r="150">
          <cell r="A150" t="str">
            <v>MFL16S20_F0148</v>
          </cell>
          <cell r="B150">
            <v>51</v>
          </cell>
          <cell r="C150">
            <v>406.4</v>
          </cell>
          <cell r="D150" t="str">
            <v>MFL16S20_P0004</v>
          </cell>
          <cell r="E150" t="str">
            <v>L415MB LSAW</v>
          </cell>
          <cell r="F150">
            <v>7.9</v>
          </cell>
          <cell r="G150">
            <v>40</v>
          </cell>
          <cell r="H150">
            <v>60</v>
          </cell>
          <cell r="I150">
            <v>2.4</v>
          </cell>
          <cell r="J150">
            <v>0</v>
          </cell>
          <cell r="K150">
            <v>1</v>
          </cell>
          <cell r="L150">
            <v>1600</v>
          </cell>
          <cell r="M150">
            <v>0.25</v>
          </cell>
          <cell r="N150">
            <v>180</v>
          </cell>
        </row>
        <row r="151">
          <cell r="A151" t="str">
            <v>MFL16S20_F0149</v>
          </cell>
          <cell r="B151">
            <v>53</v>
          </cell>
          <cell r="C151">
            <v>406.4</v>
          </cell>
          <cell r="D151" t="str">
            <v>MFL16S20_P0004</v>
          </cell>
          <cell r="E151" t="str">
            <v>L415MB LSAW</v>
          </cell>
          <cell r="F151">
            <v>7.9</v>
          </cell>
          <cell r="G151">
            <v>60</v>
          </cell>
          <cell r="H151">
            <v>20</v>
          </cell>
          <cell r="I151">
            <v>2.3</v>
          </cell>
          <cell r="J151">
            <v>0</v>
          </cell>
          <cell r="K151">
            <v>1</v>
          </cell>
          <cell r="L151">
            <v>1900</v>
          </cell>
          <cell r="M151">
            <v>0</v>
          </cell>
          <cell r="N151">
            <v>0</v>
          </cell>
        </row>
        <row r="152">
          <cell r="A152" t="str">
            <v>MFL16S20_F0150</v>
          </cell>
          <cell r="B152">
            <v>54</v>
          </cell>
          <cell r="C152">
            <v>406.4</v>
          </cell>
          <cell r="D152" t="str">
            <v>MFL16S20_P0004</v>
          </cell>
          <cell r="E152" t="str">
            <v>L415MB LSAW</v>
          </cell>
          <cell r="F152">
            <v>7.9</v>
          </cell>
          <cell r="G152">
            <v>60</v>
          </cell>
          <cell r="H152">
            <v>40</v>
          </cell>
          <cell r="I152">
            <v>2.4</v>
          </cell>
          <cell r="J152">
            <v>0</v>
          </cell>
          <cell r="K152">
            <v>0</v>
          </cell>
          <cell r="L152">
            <v>1900</v>
          </cell>
          <cell r="M152">
            <v>0.125</v>
          </cell>
          <cell r="N152">
            <v>90</v>
          </cell>
        </row>
        <row r="153">
          <cell r="A153" t="str">
            <v>MFL16S20_F0151</v>
          </cell>
          <cell r="B153">
            <v>55</v>
          </cell>
          <cell r="C153">
            <v>406.4</v>
          </cell>
          <cell r="D153" t="str">
            <v>MFL16S20_P0004</v>
          </cell>
          <cell r="E153" t="str">
            <v>L415MB LSAW</v>
          </cell>
          <cell r="F153">
            <v>7.9</v>
          </cell>
          <cell r="G153">
            <v>60</v>
          </cell>
          <cell r="H153">
            <v>60</v>
          </cell>
          <cell r="I153">
            <v>2.4</v>
          </cell>
          <cell r="J153">
            <v>0</v>
          </cell>
          <cell r="K153">
            <v>1</v>
          </cell>
          <cell r="L153">
            <v>1900</v>
          </cell>
          <cell r="M153">
            <v>0.25</v>
          </cell>
          <cell r="N153">
            <v>180</v>
          </cell>
        </row>
        <row r="154">
          <cell r="A154" t="str">
            <v>MFL16S20_F0152</v>
          </cell>
          <cell r="B154">
            <v>56</v>
          </cell>
          <cell r="C154">
            <v>406.4</v>
          </cell>
          <cell r="D154" t="str">
            <v>MFL16S20_P0004</v>
          </cell>
          <cell r="E154" t="str">
            <v>L415MB LSAW</v>
          </cell>
          <cell r="F154">
            <v>7.9</v>
          </cell>
          <cell r="G154">
            <v>8.7</v>
          </cell>
          <cell r="H154">
            <v>10</v>
          </cell>
          <cell r="I154">
            <v>4</v>
          </cell>
          <cell r="J154">
            <v>0</v>
          </cell>
          <cell r="K154">
            <v>0</v>
          </cell>
          <cell r="L154">
            <v>1900</v>
          </cell>
          <cell r="M154">
            <v>0.375</v>
          </cell>
          <cell r="N154">
            <v>270</v>
          </cell>
        </row>
        <row r="155">
          <cell r="A155" t="str">
            <v>MFL16S20_F0153</v>
          </cell>
          <cell r="B155">
            <v>57</v>
          </cell>
          <cell r="C155">
            <v>406.4</v>
          </cell>
          <cell r="D155" t="str">
            <v>MFL16S20_P0004</v>
          </cell>
          <cell r="E155" t="str">
            <v>L415MB LSAW</v>
          </cell>
          <cell r="F155">
            <v>7.9</v>
          </cell>
          <cell r="G155">
            <v>10</v>
          </cell>
          <cell r="H155">
            <v>20</v>
          </cell>
          <cell r="I155">
            <v>4.1</v>
          </cell>
          <cell r="J155">
            <v>0</v>
          </cell>
          <cell r="K155">
            <v>1</v>
          </cell>
          <cell r="L155">
            <v>2200</v>
          </cell>
          <cell r="M155">
            <v>0</v>
          </cell>
          <cell r="N155">
            <v>0</v>
          </cell>
        </row>
        <row r="156">
          <cell r="A156" t="str">
            <v>MFL16S20_F0154</v>
          </cell>
          <cell r="B156">
            <v>59</v>
          </cell>
          <cell r="C156">
            <v>406.4</v>
          </cell>
          <cell r="D156" t="str">
            <v>MFL16S20_P0004</v>
          </cell>
          <cell r="E156" t="str">
            <v>L415MB LSAW</v>
          </cell>
          <cell r="F156">
            <v>7.9</v>
          </cell>
          <cell r="G156">
            <v>10</v>
          </cell>
          <cell r="H156">
            <v>60</v>
          </cell>
          <cell r="I156">
            <v>4</v>
          </cell>
          <cell r="J156">
            <v>0</v>
          </cell>
          <cell r="K156">
            <v>1</v>
          </cell>
          <cell r="L156">
            <v>2200</v>
          </cell>
          <cell r="M156">
            <v>0.25</v>
          </cell>
          <cell r="N156">
            <v>180</v>
          </cell>
        </row>
        <row r="157">
          <cell r="A157" t="str">
            <v>MFL16S20_F0155</v>
          </cell>
          <cell r="B157">
            <v>60</v>
          </cell>
          <cell r="C157">
            <v>406.4</v>
          </cell>
          <cell r="D157" t="str">
            <v>MFL16S20_P0004</v>
          </cell>
          <cell r="E157" t="str">
            <v>L415MB LSAW</v>
          </cell>
          <cell r="F157">
            <v>7.9</v>
          </cell>
          <cell r="G157">
            <v>20</v>
          </cell>
          <cell r="H157">
            <v>10</v>
          </cell>
          <cell r="I157">
            <v>4.2</v>
          </cell>
          <cell r="J157">
            <v>0</v>
          </cell>
          <cell r="K157">
            <v>0</v>
          </cell>
          <cell r="L157">
            <v>2200</v>
          </cell>
          <cell r="M157">
            <v>0.375</v>
          </cell>
          <cell r="N157">
            <v>270</v>
          </cell>
        </row>
        <row r="158">
          <cell r="A158" t="str">
            <v>MFL16S20_F0156</v>
          </cell>
          <cell r="B158">
            <v>61</v>
          </cell>
          <cell r="C158">
            <v>406.4</v>
          </cell>
          <cell r="D158" t="str">
            <v>MFL16S20_P0004</v>
          </cell>
          <cell r="E158" t="str">
            <v>L415MB LSAW</v>
          </cell>
          <cell r="F158">
            <v>7.9</v>
          </cell>
          <cell r="G158">
            <v>20</v>
          </cell>
          <cell r="H158">
            <v>20</v>
          </cell>
          <cell r="I158">
            <v>3.9</v>
          </cell>
          <cell r="J158">
            <v>0</v>
          </cell>
          <cell r="K158">
            <v>1</v>
          </cell>
          <cell r="L158">
            <v>2500</v>
          </cell>
          <cell r="M158">
            <v>0</v>
          </cell>
          <cell r="N158">
            <v>0</v>
          </cell>
        </row>
        <row r="159">
          <cell r="A159" t="str">
            <v>MFL16S20_F0157</v>
          </cell>
          <cell r="B159">
            <v>62</v>
          </cell>
          <cell r="C159">
            <v>406.4</v>
          </cell>
          <cell r="D159" t="str">
            <v>MFL16S20_P0004</v>
          </cell>
          <cell r="E159" t="str">
            <v>L415MB LSAW</v>
          </cell>
          <cell r="F159">
            <v>7.9</v>
          </cell>
          <cell r="G159">
            <v>17.3</v>
          </cell>
          <cell r="H159">
            <v>20</v>
          </cell>
          <cell r="I159">
            <v>4</v>
          </cell>
          <cell r="J159">
            <v>0</v>
          </cell>
          <cell r="K159">
            <v>0</v>
          </cell>
          <cell r="L159">
            <v>2500</v>
          </cell>
          <cell r="M159">
            <v>0.125</v>
          </cell>
          <cell r="N159">
            <v>90</v>
          </cell>
        </row>
        <row r="160">
          <cell r="A160" t="str">
            <v>MFL16S20_F0158</v>
          </cell>
          <cell r="B160">
            <v>63</v>
          </cell>
          <cell r="C160">
            <v>406.4</v>
          </cell>
          <cell r="D160" t="str">
            <v>MFL16S20_P0004</v>
          </cell>
          <cell r="E160" t="str">
            <v>L415MB LSAW</v>
          </cell>
          <cell r="F160">
            <v>7.9</v>
          </cell>
          <cell r="G160">
            <v>20</v>
          </cell>
          <cell r="H160">
            <v>60</v>
          </cell>
          <cell r="I160">
            <v>4</v>
          </cell>
          <cell r="J160">
            <v>0</v>
          </cell>
          <cell r="K160">
            <v>1</v>
          </cell>
          <cell r="L160">
            <v>2500</v>
          </cell>
          <cell r="M160">
            <v>0.25</v>
          </cell>
          <cell r="N160">
            <v>180</v>
          </cell>
        </row>
        <row r="161">
          <cell r="A161" t="str">
            <v>MFL16S20_F0159</v>
          </cell>
          <cell r="B161">
            <v>4</v>
          </cell>
          <cell r="C161">
            <v>406.4</v>
          </cell>
          <cell r="D161" t="str">
            <v>MFL16S20_P0004</v>
          </cell>
          <cell r="E161" t="str">
            <v>L415MB LSAW</v>
          </cell>
          <cell r="F161">
            <v>7.9</v>
          </cell>
          <cell r="G161">
            <v>20</v>
          </cell>
          <cell r="H161">
            <v>20</v>
          </cell>
          <cell r="I161">
            <v>6.3</v>
          </cell>
          <cell r="J161">
            <v>0</v>
          </cell>
          <cell r="K161">
            <v>2</v>
          </cell>
          <cell r="L161">
            <v>400</v>
          </cell>
          <cell r="M161">
            <v>0.375</v>
          </cell>
          <cell r="N161">
            <v>270</v>
          </cell>
        </row>
        <row r="162">
          <cell r="A162" t="str">
            <v>MFL16S20_F0160</v>
          </cell>
          <cell r="B162">
            <v>10</v>
          </cell>
          <cell r="C162">
            <v>406.4</v>
          </cell>
          <cell r="D162" t="str">
            <v>MFL16S20_P0004</v>
          </cell>
          <cell r="E162" t="str">
            <v>L415MB LSAW</v>
          </cell>
          <cell r="F162">
            <v>7.9</v>
          </cell>
          <cell r="G162">
            <v>40</v>
          </cell>
          <cell r="H162">
            <v>40</v>
          </cell>
          <cell r="I162">
            <v>0.5</v>
          </cell>
          <cell r="J162">
            <v>0</v>
          </cell>
          <cell r="K162">
            <v>2</v>
          </cell>
          <cell r="L162">
            <v>1000</v>
          </cell>
          <cell r="M162">
            <v>0.125</v>
          </cell>
          <cell r="N162">
            <v>90</v>
          </cell>
        </row>
        <row r="163">
          <cell r="A163" t="str">
            <v>MFL16S20_F0161</v>
          </cell>
          <cell r="B163">
            <v>16</v>
          </cell>
          <cell r="C163">
            <v>406.4</v>
          </cell>
          <cell r="D163" t="str">
            <v>MFL16S20_P0004</v>
          </cell>
          <cell r="E163" t="str">
            <v>L415MB LSAW</v>
          </cell>
          <cell r="F163">
            <v>7.9</v>
          </cell>
          <cell r="G163">
            <v>10</v>
          </cell>
          <cell r="H163">
            <v>10</v>
          </cell>
          <cell r="I163">
            <v>0.5</v>
          </cell>
          <cell r="J163">
            <v>0</v>
          </cell>
          <cell r="K163">
            <v>2</v>
          </cell>
          <cell r="L163">
            <v>1300</v>
          </cell>
          <cell r="M163">
            <v>0.375</v>
          </cell>
          <cell r="N163">
            <v>270</v>
          </cell>
        </row>
        <row r="164">
          <cell r="A164" t="str">
            <v>MFL16S20_F0162</v>
          </cell>
          <cell r="B164">
            <v>22</v>
          </cell>
          <cell r="C164">
            <v>406.4</v>
          </cell>
          <cell r="D164" t="str">
            <v>MFL16S20_P0004</v>
          </cell>
          <cell r="E164" t="str">
            <v>L415MB LSAW</v>
          </cell>
          <cell r="F164">
            <v>7.9</v>
          </cell>
          <cell r="G164">
            <v>60</v>
          </cell>
          <cell r="H164">
            <v>60</v>
          </cell>
          <cell r="I164">
            <v>0.4</v>
          </cell>
          <cell r="J164">
            <v>0</v>
          </cell>
          <cell r="K164">
            <v>2</v>
          </cell>
          <cell r="L164">
            <v>1900</v>
          </cell>
          <cell r="M164">
            <v>0.125</v>
          </cell>
          <cell r="N164">
            <v>90</v>
          </cell>
        </row>
        <row r="165">
          <cell r="A165" t="str">
            <v>MFL16S20_F0163</v>
          </cell>
          <cell r="B165">
            <v>28</v>
          </cell>
          <cell r="C165">
            <v>406.4</v>
          </cell>
          <cell r="D165" t="str">
            <v>MFL16S20_P0004</v>
          </cell>
          <cell r="E165" t="str">
            <v>L415MB LSAW</v>
          </cell>
          <cell r="F165">
            <v>7.9</v>
          </cell>
          <cell r="G165">
            <v>20</v>
          </cell>
          <cell r="H165">
            <v>20</v>
          </cell>
          <cell r="I165">
            <v>0.8</v>
          </cell>
          <cell r="J165">
            <v>0</v>
          </cell>
          <cell r="K165">
            <v>2</v>
          </cell>
          <cell r="L165">
            <v>2200</v>
          </cell>
          <cell r="M165">
            <v>0.375</v>
          </cell>
          <cell r="N165">
            <v>270</v>
          </cell>
        </row>
        <row r="166">
          <cell r="A166" t="str">
            <v>MFL16S20_F0164</v>
          </cell>
          <cell r="B166">
            <v>34</v>
          </cell>
          <cell r="C166">
            <v>406.4</v>
          </cell>
          <cell r="D166" t="str">
            <v>MFL16S20_P0004</v>
          </cell>
          <cell r="E166" t="str">
            <v>L415MB LSAW</v>
          </cell>
          <cell r="F166">
            <v>7.9</v>
          </cell>
          <cell r="G166">
            <v>40</v>
          </cell>
          <cell r="H166">
            <v>40</v>
          </cell>
          <cell r="I166">
            <v>0.9</v>
          </cell>
          <cell r="J166">
            <v>0</v>
          </cell>
          <cell r="K166">
            <v>2</v>
          </cell>
          <cell r="L166">
            <v>400</v>
          </cell>
          <cell r="M166">
            <v>0.125</v>
          </cell>
          <cell r="N166">
            <v>90</v>
          </cell>
        </row>
        <row r="167">
          <cell r="A167" t="str">
            <v>MFL16S20_F0165</v>
          </cell>
          <cell r="B167">
            <v>40</v>
          </cell>
          <cell r="C167">
            <v>406.4</v>
          </cell>
          <cell r="D167" t="str">
            <v>MFL16S20_P0004</v>
          </cell>
          <cell r="E167" t="str">
            <v>L415MB LSAW</v>
          </cell>
          <cell r="F167">
            <v>7.9</v>
          </cell>
          <cell r="G167">
            <v>10</v>
          </cell>
          <cell r="H167">
            <v>10</v>
          </cell>
          <cell r="I167">
            <v>2.5</v>
          </cell>
          <cell r="J167">
            <v>0</v>
          </cell>
          <cell r="K167">
            <v>2</v>
          </cell>
          <cell r="L167">
            <v>700</v>
          </cell>
          <cell r="M167">
            <v>0.375</v>
          </cell>
          <cell r="N167">
            <v>270</v>
          </cell>
        </row>
        <row r="168">
          <cell r="A168" t="str">
            <v>MFL16S20_F0166</v>
          </cell>
          <cell r="B168">
            <v>46</v>
          </cell>
          <cell r="C168">
            <v>406.4</v>
          </cell>
          <cell r="D168" t="str">
            <v>MFL16S20_P0004</v>
          </cell>
          <cell r="E168" t="str">
            <v>L415MB LSAW</v>
          </cell>
          <cell r="F168">
            <v>7.9</v>
          </cell>
          <cell r="G168">
            <v>20</v>
          </cell>
          <cell r="H168">
            <v>20</v>
          </cell>
          <cell r="I168">
            <v>2.4</v>
          </cell>
          <cell r="J168">
            <v>0</v>
          </cell>
          <cell r="K168">
            <v>2</v>
          </cell>
          <cell r="L168">
            <v>1300</v>
          </cell>
          <cell r="M168">
            <v>0.125</v>
          </cell>
          <cell r="N168">
            <v>90</v>
          </cell>
        </row>
        <row r="169">
          <cell r="A169" t="str">
            <v>MFL16S20_F0167</v>
          </cell>
          <cell r="B169">
            <v>52</v>
          </cell>
          <cell r="C169">
            <v>406.4</v>
          </cell>
          <cell r="D169" t="str">
            <v>MFL16S20_P0004</v>
          </cell>
          <cell r="E169" t="str">
            <v>L415MB LSAW</v>
          </cell>
          <cell r="F169">
            <v>7.9</v>
          </cell>
          <cell r="G169">
            <v>60</v>
          </cell>
          <cell r="H169">
            <v>60</v>
          </cell>
          <cell r="I169">
            <v>2.4</v>
          </cell>
          <cell r="J169">
            <v>0</v>
          </cell>
          <cell r="K169">
            <v>2</v>
          </cell>
          <cell r="L169">
            <v>1600</v>
          </cell>
          <cell r="M169">
            <v>0.375</v>
          </cell>
          <cell r="N169">
            <v>270</v>
          </cell>
        </row>
        <row r="170">
          <cell r="A170" t="str">
            <v>MFL16S20_F0168</v>
          </cell>
          <cell r="B170">
            <v>58</v>
          </cell>
          <cell r="C170">
            <v>406.4</v>
          </cell>
          <cell r="D170" t="str">
            <v>MFL16S20_P0004</v>
          </cell>
          <cell r="E170" t="str">
            <v>L415MB LSAW</v>
          </cell>
          <cell r="F170">
            <v>7.9</v>
          </cell>
          <cell r="G170">
            <v>10</v>
          </cell>
          <cell r="H170">
            <v>10</v>
          </cell>
          <cell r="I170">
            <v>4</v>
          </cell>
          <cell r="J170">
            <v>0</v>
          </cell>
          <cell r="K170">
            <v>2</v>
          </cell>
          <cell r="L170">
            <v>2200</v>
          </cell>
          <cell r="M170">
            <v>0.125</v>
          </cell>
          <cell r="N170">
            <v>90</v>
          </cell>
        </row>
        <row r="171">
          <cell r="A171" t="str">
            <v>MFL16S20_F0169</v>
          </cell>
          <cell r="B171">
            <v>64</v>
          </cell>
          <cell r="C171">
            <v>406.4</v>
          </cell>
          <cell r="D171" t="str">
            <v>MFL16S20_P0004</v>
          </cell>
          <cell r="E171" t="str">
            <v>L415MB LSAW</v>
          </cell>
          <cell r="F171">
            <v>7.9</v>
          </cell>
          <cell r="G171">
            <v>40</v>
          </cell>
          <cell r="H171">
            <v>40</v>
          </cell>
          <cell r="I171">
            <v>4.1</v>
          </cell>
          <cell r="J171">
            <v>0</v>
          </cell>
          <cell r="K171">
            <v>2</v>
          </cell>
          <cell r="L171">
            <v>2500</v>
          </cell>
          <cell r="M171">
            <v>0.375</v>
          </cell>
          <cell r="N171">
            <v>270</v>
          </cell>
        </row>
        <row r="172">
          <cell r="A172" t="str">
            <v>MFL16S20_F0170</v>
          </cell>
          <cell r="B172">
            <v>65</v>
          </cell>
          <cell r="C172">
            <v>406.4</v>
          </cell>
          <cell r="D172" t="str">
            <v>MFL16S20_P0005</v>
          </cell>
          <cell r="E172" t="str">
            <v>L415MB LSAW</v>
          </cell>
          <cell r="F172">
            <v>7.9</v>
          </cell>
          <cell r="G172">
            <v>40</v>
          </cell>
          <cell r="H172">
            <v>20</v>
          </cell>
          <cell r="I172">
            <v>3.9</v>
          </cell>
          <cell r="J172">
            <v>0</v>
          </cell>
          <cell r="K172">
            <v>1</v>
          </cell>
          <cell r="L172">
            <v>400</v>
          </cell>
          <cell r="M172">
            <v>0</v>
          </cell>
          <cell r="N172">
            <v>0</v>
          </cell>
        </row>
        <row r="173">
          <cell r="A173" t="str">
            <v>MFL16S20_F0171</v>
          </cell>
          <cell r="B173">
            <v>66</v>
          </cell>
          <cell r="C173">
            <v>406.4</v>
          </cell>
          <cell r="D173" t="str">
            <v>MFL16S20_P0005</v>
          </cell>
          <cell r="E173" t="str">
            <v>L415MB LSAW</v>
          </cell>
          <cell r="F173">
            <v>7.9</v>
          </cell>
          <cell r="G173">
            <v>40</v>
          </cell>
          <cell r="H173">
            <v>40</v>
          </cell>
          <cell r="I173">
            <v>4</v>
          </cell>
          <cell r="J173">
            <v>0</v>
          </cell>
          <cell r="K173">
            <v>0</v>
          </cell>
          <cell r="L173">
            <v>400</v>
          </cell>
          <cell r="M173">
            <v>0.125</v>
          </cell>
          <cell r="N173">
            <v>90</v>
          </cell>
        </row>
        <row r="174">
          <cell r="A174" t="str">
            <v>MFL16S20_F0172</v>
          </cell>
          <cell r="B174">
            <v>67</v>
          </cell>
          <cell r="C174">
            <v>406.4</v>
          </cell>
          <cell r="D174" t="str">
            <v>MFL16S20_P0005</v>
          </cell>
          <cell r="E174" t="str">
            <v>L415MB LSAW</v>
          </cell>
          <cell r="F174">
            <v>7.9</v>
          </cell>
          <cell r="G174">
            <v>40</v>
          </cell>
          <cell r="H174">
            <v>60</v>
          </cell>
          <cell r="I174">
            <v>4</v>
          </cell>
          <cell r="J174">
            <v>0</v>
          </cell>
          <cell r="K174">
            <v>1</v>
          </cell>
          <cell r="L174">
            <v>400</v>
          </cell>
          <cell r="M174">
            <v>0.25</v>
          </cell>
          <cell r="N174">
            <v>180</v>
          </cell>
        </row>
        <row r="175">
          <cell r="A175" t="str">
            <v>MFL16S20_F0173</v>
          </cell>
          <cell r="B175">
            <v>68</v>
          </cell>
          <cell r="C175">
            <v>406.4</v>
          </cell>
          <cell r="D175" t="str">
            <v>MFL16S20_P0005</v>
          </cell>
          <cell r="E175" t="str">
            <v>L415MB LSAW</v>
          </cell>
          <cell r="F175">
            <v>7.9</v>
          </cell>
          <cell r="G175">
            <v>52</v>
          </cell>
          <cell r="H175">
            <v>60</v>
          </cell>
          <cell r="I175">
            <v>3.9</v>
          </cell>
          <cell r="J175">
            <v>0</v>
          </cell>
          <cell r="K175">
            <v>0</v>
          </cell>
          <cell r="L175">
            <v>400</v>
          </cell>
          <cell r="M175">
            <v>0.375</v>
          </cell>
          <cell r="N175">
            <v>270</v>
          </cell>
        </row>
        <row r="176">
          <cell r="A176" t="str">
            <v>MFL16S20_F0174</v>
          </cell>
          <cell r="B176">
            <v>69</v>
          </cell>
          <cell r="C176">
            <v>406.4</v>
          </cell>
          <cell r="D176" t="str">
            <v>MFL16S20_P0005</v>
          </cell>
          <cell r="E176" t="str">
            <v>L415MB LSAW</v>
          </cell>
          <cell r="F176">
            <v>7.9</v>
          </cell>
          <cell r="G176">
            <v>60</v>
          </cell>
          <cell r="H176">
            <v>20</v>
          </cell>
          <cell r="I176">
            <v>4</v>
          </cell>
          <cell r="J176">
            <v>0</v>
          </cell>
          <cell r="K176">
            <v>1</v>
          </cell>
          <cell r="L176">
            <v>700</v>
          </cell>
          <cell r="M176">
            <v>0</v>
          </cell>
          <cell r="N176">
            <v>0</v>
          </cell>
        </row>
        <row r="177">
          <cell r="A177" t="str">
            <v>MFL16S20_F0175</v>
          </cell>
          <cell r="B177">
            <v>70</v>
          </cell>
          <cell r="C177">
            <v>406.4</v>
          </cell>
          <cell r="D177" t="str">
            <v>MFL16S20_P0005</v>
          </cell>
          <cell r="E177" t="str">
            <v>L415MB LSAW</v>
          </cell>
          <cell r="F177">
            <v>7.9</v>
          </cell>
          <cell r="G177">
            <v>60</v>
          </cell>
          <cell r="H177">
            <v>40</v>
          </cell>
          <cell r="I177">
            <v>3.9</v>
          </cell>
          <cell r="J177">
            <v>0</v>
          </cell>
          <cell r="K177">
            <v>0</v>
          </cell>
          <cell r="L177">
            <v>700</v>
          </cell>
          <cell r="M177">
            <v>0.125</v>
          </cell>
          <cell r="N177">
            <v>90</v>
          </cell>
        </row>
        <row r="178">
          <cell r="A178" t="str">
            <v>MFL16S20_F0176</v>
          </cell>
          <cell r="B178">
            <v>71</v>
          </cell>
          <cell r="C178">
            <v>406.4</v>
          </cell>
          <cell r="D178" t="str">
            <v>MFL16S20_P0005</v>
          </cell>
          <cell r="E178" t="str">
            <v>L415MB LSAW</v>
          </cell>
          <cell r="F178">
            <v>7.9</v>
          </cell>
          <cell r="G178">
            <v>60</v>
          </cell>
          <cell r="H178">
            <v>60</v>
          </cell>
          <cell r="I178">
            <v>4</v>
          </cell>
          <cell r="J178">
            <v>0</v>
          </cell>
          <cell r="K178">
            <v>1</v>
          </cell>
          <cell r="L178">
            <v>700</v>
          </cell>
          <cell r="M178">
            <v>0.25</v>
          </cell>
          <cell r="N178">
            <v>180</v>
          </cell>
        </row>
        <row r="179">
          <cell r="A179" t="str">
            <v>MFL16S20_F0177</v>
          </cell>
          <cell r="B179">
            <v>72</v>
          </cell>
          <cell r="C179">
            <v>406.4</v>
          </cell>
          <cell r="D179" t="str">
            <v>MFL16S20_P0005</v>
          </cell>
          <cell r="E179" t="str">
            <v>L415MB LSAW</v>
          </cell>
          <cell r="F179">
            <v>7.9</v>
          </cell>
          <cell r="G179">
            <v>80</v>
          </cell>
          <cell r="H179">
            <v>80</v>
          </cell>
          <cell r="I179">
            <v>4</v>
          </cell>
          <cell r="J179">
            <v>0</v>
          </cell>
          <cell r="K179">
            <v>0</v>
          </cell>
          <cell r="L179">
            <v>700</v>
          </cell>
          <cell r="M179">
            <v>0.375</v>
          </cell>
          <cell r="N179">
            <v>270</v>
          </cell>
        </row>
        <row r="180">
          <cell r="A180" t="str">
            <v>MFL16S20_F0178</v>
          </cell>
          <cell r="B180">
            <v>73</v>
          </cell>
          <cell r="C180">
            <v>406.4</v>
          </cell>
          <cell r="D180" t="str">
            <v>MFL16S20_P0005</v>
          </cell>
          <cell r="E180" t="str">
            <v>L415MB LSAW</v>
          </cell>
          <cell r="F180">
            <v>7.9</v>
          </cell>
          <cell r="G180">
            <v>10</v>
          </cell>
          <cell r="H180">
            <v>10</v>
          </cell>
          <cell r="I180">
            <v>3.9</v>
          </cell>
          <cell r="J180">
            <v>1</v>
          </cell>
          <cell r="K180">
            <v>1</v>
          </cell>
          <cell r="L180">
            <v>1000</v>
          </cell>
          <cell r="M180">
            <v>0</v>
          </cell>
          <cell r="N180">
            <v>0</v>
          </cell>
        </row>
        <row r="181">
          <cell r="A181" t="str">
            <v>MFL16S20_F0179</v>
          </cell>
          <cell r="B181">
            <v>74</v>
          </cell>
          <cell r="C181">
            <v>406.4</v>
          </cell>
          <cell r="D181" t="str">
            <v>MFL16S20_P0005</v>
          </cell>
          <cell r="E181" t="str">
            <v>L415MB LSAW</v>
          </cell>
          <cell r="F181">
            <v>7.9</v>
          </cell>
          <cell r="G181">
            <v>17.32</v>
          </cell>
          <cell r="H181">
            <v>20</v>
          </cell>
          <cell r="I181">
            <v>4</v>
          </cell>
          <cell r="J181">
            <v>1</v>
          </cell>
          <cell r="K181">
            <v>0</v>
          </cell>
          <cell r="L181">
            <v>1000</v>
          </cell>
          <cell r="M181">
            <v>0.125</v>
          </cell>
          <cell r="N181">
            <v>90</v>
          </cell>
        </row>
        <row r="182">
          <cell r="A182" t="str">
            <v>MFL16S20_F0180</v>
          </cell>
          <cell r="B182">
            <v>75</v>
          </cell>
          <cell r="C182">
            <v>406.4</v>
          </cell>
          <cell r="D182" t="str">
            <v>MFL16S20_P0005</v>
          </cell>
          <cell r="E182" t="str">
            <v>L415MB LSAW</v>
          </cell>
          <cell r="F182">
            <v>7.9</v>
          </cell>
          <cell r="G182">
            <v>40</v>
          </cell>
          <cell r="H182">
            <v>40</v>
          </cell>
          <cell r="I182">
            <v>3.9</v>
          </cell>
          <cell r="J182">
            <v>1</v>
          </cell>
          <cell r="K182">
            <v>1</v>
          </cell>
          <cell r="L182">
            <v>1000</v>
          </cell>
          <cell r="M182">
            <v>0.25</v>
          </cell>
          <cell r="N182">
            <v>180</v>
          </cell>
        </row>
        <row r="183">
          <cell r="A183" t="str">
            <v>MFL16S20_F0181</v>
          </cell>
          <cell r="B183">
            <v>77</v>
          </cell>
          <cell r="C183">
            <v>406.4</v>
          </cell>
          <cell r="D183" t="str">
            <v>MFL16S20_P0005</v>
          </cell>
          <cell r="E183" t="str">
            <v>L415MB LSAW</v>
          </cell>
          <cell r="F183">
            <v>7.9</v>
          </cell>
          <cell r="G183">
            <v>20</v>
          </cell>
          <cell r="H183">
            <v>10</v>
          </cell>
          <cell r="I183">
            <v>0.8</v>
          </cell>
          <cell r="J183">
            <v>1</v>
          </cell>
          <cell r="K183">
            <v>1</v>
          </cell>
          <cell r="L183">
            <v>1300</v>
          </cell>
          <cell r="M183">
            <v>0</v>
          </cell>
          <cell r="N183">
            <v>0</v>
          </cell>
        </row>
        <row r="184">
          <cell r="A184" t="str">
            <v>MFL16S20_F0182</v>
          </cell>
          <cell r="B184">
            <v>78</v>
          </cell>
          <cell r="C184">
            <v>406.4</v>
          </cell>
          <cell r="D184" t="str">
            <v>MFL16S20_P0005</v>
          </cell>
          <cell r="E184" t="str">
            <v>L415MB LSAW</v>
          </cell>
          <cell r="F184">
            <v>7.9</v>
          </cell>
          <cell r="G184">
            <v>40</v>
          </cell>
          <cell r="H184">
            <v>20</v>
          </cell>
          <cell r="I184">
            <v>0.7</v>
          </cell>
          <cell r="J184">
            <v>1</v>
          </cell>
          <cell r="K184">
            <v>0</v>
          </cell>
          <cell r="L184">
            <v>1300</v>
          </cell>
          <cell r="M184">
            <v>0.125</v>
          </cell>
          <cell r="N184">
            <v>90</v>
          </cell>
        </row>
        <row r="185">
          <cell r="A185" t="str">
            <v>MFL16S20_F0183</v>
          </cell>
          <cell r="B185">
            <v>79</v>
          </cell>
          <cell r="C185">
            <v>406.4</v>
          </cell>
          <cell r="D185" t="str">
            <v>MFL16S20_P0005</v>
          </cell>
          <cell r="E185" t="str">
            <v>L415MB LSAW</v>
          </cell>
          <cell r="F185">
            <v>7.9</v>
          </cell>
          <cell r="G185">
            <v>60</v>
          </cell>
          <cell r="H185">
            <v>40</v>
          </cell>
          <cell r="I185">
            <v>0.8</v>
          </cell>
          <cell r="J185">
            <v>1</v>
          </cell>
          <cell r="K185">
            <v>1</v>
          </cell>
          <cell r="L185">
            <v>1300</v>
          </cell>
          <cell r="M185">
            <v>0.25</v>
          </cell>
          <cell r="N185">
            <v>180</v>
          </cell>
        </row>
        <row r="186">
          <cell r="A186" t="str">
            <v>MFL16S20_F0184</v>
          </cell>
          <cell r="B186">
            <v>80</v>
          </cell>
          <cell r="C186">
            <v>406.4</v>
          </cell>
          <cell r="D186" t="str">
            <v>MFL16S20_P0005</v>
          </cell>
          <cell r="E186" t="str">
            <v>L415MB LSAW</v>
          </cell>
          <cell r="F186">
            <v>7.9</v>
          </cell>
          <cell r="G186">
            <v>8.7</v>
          </cell>
          <cell r="H186">
            <v>10</v>
          </cell>
          <cell r="I186">
            <v>0.7</v>
          </cell>
          <cell r="J186">
            <v>1</v>
          </cell>
          <cell r="K186">
            <v>0</v>
          </cell>
          <cell r="L186">
            <v>1300</v>
          </cell>
          <cell r="M186">
            <v>0.375</v>
          </cell>
          <cell r="N186">
            <v>270</v>
          </cell>
        </row>
        <row r="187">
          <cell r="A187" t="str">
            <v>MFL16S20_F0185</v>
          </cell>
          <cell r="B187">
            <v>81</v>
          </cell>
          <cell r="C187">
            <v>406.4</v>
          </cell>
          <cell r="D187" t="str">
            <v>MFL16S20_P0005</v>
          </cell>
          <cell r="E187" t="str">
            <v>L415MB LSAW</v>
          </cell>
          <cell r="F187">
            <v>7.9</v>
          </cell>
          <cell r="G187">
            <v>60</v>
          </cell>
          <cell r="H187">
            <v>10</v>
          </cell>
          <cell r="I187">
            <v>2.4</v>
          </cell>
          <cell r="J187">
            <v>1</v>
          </cell>
          <cell r="K187">
            <v>1</v>
          </cell>
          <cell r="L187">
            <v>1600</v>
          </cell>
          <cell r="M187">
            <v>0</v>
          </cell>
          <cell r="N187">
            <v>0</v>
          </cell>
        </row>
        <row r="188">
          <cell r="A188" t="str">
            <v>MFL16S20_F0186</v>
          </cell>
          <cell r="B188">
            <v>82</v>
          </cell>
          <cell r="C188">
            <v>406.4</v>
          </cell>
          <cell r="D188" t="str">
            <v>MFL16S20_P0005</v>
          </cell>
          <cell r="E188" t="str">
            <v>L415MB LSAW</v>
          </cell>
          <cell r="F188">
            <v>7.9</v>
          </cell>
          <cell r="G188">
            <v>10</v>
          </cell>
          <cell r="H188">
            <v>20</v>
          </cell>
          <cell r="I188">
            <v>2.3</v>
          </cell>
          <cell r="J188">
            <v>1</v>
          </cell>
          <cell r="K188">
            <v>0</v>
          </cell>
          <cell r="L188">
            <v>1600</v>
          </cell>
          <cell r="M188">
            <v>0.125</v>
          </cell>
          <cell r="N188">
            <v>90</v>
          </cell>
        </row>
        <row r="189">
          <cell r="A189" t="str">
            <v>MFL16S20_F0187</v>
          </cell>
          <cell r="B189">
            <v>83</v>
          </cell>
          <cell r="C189">
            <v>406.4</v>
          </cell>
          <cell r="D189" t="str">
            <v>MFL16S20_P0005</v>
          </cell>
          <cell r="E189" t="str">
            <v>L415MB LSAW</v>
          </cell>
          <cell r="F189">
            <v>7.9</v>
          </cell>
          <cell r="G189">
            <v>20</v>
          </cell>
          <cell r="H189">
            <v>40</v>
          </cell>
          <cell r="I189">
            <v>2.4</v>
          </cell>
          <cell r="J189">
            <v>1</v>
          </cell>
          <cell r="K189">
            <v>1</v>
          </cell>
          <cell r="L189">
            <v>1600</v>
          </cell>
          <cell r="M189">
            <v>0.25</v>
          </cell>
          <cell r="N189">
            <v>180</v>
          </cell>
        </row>
        <row r="190">
          <cell r="A190" t="str">
            <v>MFL16S20_F0188</v>
          </cell>
          <cell r="B190">
            <v>84</v>
          </cell>
          <cell r="C190">
            <v>406.4</v>
          </cell>
          <cell r="D190" t="str">
            <v>MFL16S20_P0005</v>
          </cell>
          <cell r="E190" t="str">
            <v>L415MB LSAW</v>
          </cell>
          <cell r="F190">
            <v>7.9</v>
          </cell>
          <cell r="G190">
            <v>40</v>
          </cell>
          <cell r="H190">
            <v>60</v>
          </cell>
          <cell r="I190">
            <v>2.2</v>
          </cell>
          <cell r="J190">
            <v>1</v>
          </cell>
          <cell r="K190">
            <v>0</v>
          </cell>
          <cell r="L190">
            <v>1600</v>
          </cell>
          <cell r="M190">
            <v>0.375</v>
          </cell>
          <cell r="N190">
            <v>270</v>
          </cell>
        </row>
        <row r="191">
          <cell r="A191" t="str">
            <v>MFL16S20_F0189</v>
          </cell>
          <cell r="B191">
            <v>85</v>
          </cell>
          <cell r="C191">
            <v>406.4</v>
          </cell>
          <cell r="D191" t="str">
            <v>MFL16S20_P0005</v>
          </cell>
          <cell r="E191" t="str">
            <v>L415MB LSAW</v>
          </cell>
          <cell r="F191">
            <v>7.9</v>
          </cell>
          <cell r="G191">
            <v>10</v>
          </cell>
          <cell r="H191">
            <v>10</v>
          </cell>
          <cell r="I191">
            <v>3.8</v>
          </cell>
          <cell r="J191">
            <v>1</v>
          </cell>
          <cell r="K191">
            <v>1</v>
          </cell>
          <cell r="L191">
            <v>1900</v>
          </cell>
          <cell r="M191">
            <v>0</v>
          </cell>
          <cell r="N191">
            <v>0</v>
          </cell>
        </row>
        <row r="192">
          <cell r="A192" t="str">
            <v>MFL16S20_F0190</v>
          </cell>
          <cell r="B192">
            <v>86</v>
          </cell>
          <cell r="C192">
            <v>406.4</v>
          </cell>
          <cell r="D192" t="str">
            <v>MFL16S20_P0005</v>
          </cell>
          <cell r="E192" t="str">
            <v>L415MB LSAW</v>
          </cell>
          <cell r="F192">
            <v>7.9</v>
          </cell>
          <cell r="G192">
            <v>17.3</v>
          </cell>
          <cell r="H192">
            <v>20</v>
          </cell>
          <cell r="I192">
            <v>3.9</v>
          </cell>
          <cell r="J192">
            <v>1</v>
          </cell>
          <cell r="K192">
            <v>0</v>
          </cell>
          <cell r="L192">
            <v>1900</v>
          </cell>
          <cell r="M192">
            <v>0.125</v>
          </cell>
          <cell r="N192">
            <v>90</v>
          </cell>
        </row>
        <row r="193">
          <cell r="A193" t="str">
            <v>MFL16S20_F0191</v>
          </cell>
          <cell r="B193">
            <v>87</v>
          </cell>
          <cell r="C193">
            <v>406.4</v>
          </cell>
          <cell r="D193" t="str">
            <v>MFL16S20_P0005</v>
          </cell>
          <cell r="E193" t="str">
            <v>L415MB LSAW</v>
          </cell>
          <cell r="F193">
            <v>7.9</v>
          </cell>
          <cell r="G193">
            <v>40</v>
          </cell>
          <cell r="H193">
            <v>40</v>
          </cell>
          <cell r="I193">
            <v>3.8</v>
          </cell>
          <cell r="J193">
            <v>1</v>
          </cell>
          <cell r="K193">
            <v>1</v>
          </cell>
          <cell r="L193">
            <v>1900</v>
          </cell>
          <cell r="M193">
            <v>0.25</v>
          </cell>
          <cell r="N193">
            <v>180</v>
          </cell>
        </row>
        <row r="194">
          <cell r="A194" t="str">
            <v>MFL16S20_F0192</v>
          </cell>
          <cell r="B194">
            <v>89</v>
          </cell>
          <cell r="C194">
            <v>406.4</v>
          </cell>
          <cell r="D194" t="str">
            <v>MFL16S20_P0005</v>
          </cell>
          <cell r="E194" t="str">
            <v>L415MB LSAW</v>
          </cell>
          <cell r="F194">
            <v>7.9</v>
          </cell>
          <cell r="G194">
            <v>40</v>
          </cell>
          <cell r="H194">
            <v>20</v>
          </cell>
          <cell r="I194">
            <v>3.8</v>
          </cell>
          <cell r="J194">
            <v>1</v>
          </cell>
          <cell r="K194">
            <v>1</v>
          </cell>
          <cell r="L194">
            <v>2200</v>
          </cell>
          <cell r="M194">
            <v>0</v>
          </cell>
          <cell r="N194">
            <v>0</v>
          </cell>
        </row>
        <row r="195">
          <cell r="A195" t="str">
            <v>MFL16S20_F0193</v>
          </cell>
          <cell r="B195">
            <v>90</v>
          </cell>
          <cell r="C195">
            <v>406.4</v>
          </cell>
          <cell r="D195" t="str">
            <v>MFL16S20_P0005</v>
          </cell>
          <cell r="E195" t="str">
            <v>L415MB LSAW</v>
          </cell>
          <cell r="F195">
            <v>7.9</v>
          </cell>
          <cell r="G195">
            <v>40</v>
          </cell>
          <cell r="H195">
            <v>40</v>
          </cell>
          <cell r="I195">
            <v>3.9</v>
          </cell>
          <cell r="J195">
            <v>1</v>
          </cell>
          <cell r="K195">
            <v>0</v>
          </cell>
          <cell r="L195">
            <v>2200</v>
          </cell>
          <cell r="M195">
            <v>0.125</v>
          </cell>
          <cell r="N195">
            <v>90</v>
          </cell>
        </row>
        <row r="196">
          <cell r="A196" t="str">
            <v>MFL16S20_F0194</v>
          </cell>
          <cell r="B196">
            <v>91</v>
          </cell>
          <cell r="C196">
            <v>406.4</v>
          </cell>
          <cell r="D196" t="str">
            <v>MFL16S20_P0005</v>
          </cell>
          <cell r="E196" t="str">
            <v>L415MB LSAW</v>
          </cell>
          <cell r="F196">
            <v>7.9</v>
          </cell>
          <cell r="G196">
            <v>40</v>
          </cell>
          <cell r="H196">
            <v>60</v>
          </cell>
          <cell r="I196">
            <v>2.7</v>
          </cell>
          <cell r="J196">
            <v>1</v>
          </cell>
          <cell r="K196">
            <v>1</v>
          </cell>
          <cell r="L196">
            <v>2200</v>
          </cell>
          <cell r="M196">
            <v>0.25</v>
          </cell>
          <cell r="N196">
            <v>180</v>
          </cell>
        </row>
        <row r="197">
          <cell r="A197" t="str">
            <v>MFL16S20_F0195</v>
          </cell>
          <cell r="B197">
            <v>92</v>
          </cell>
          <cell r="C197">
            <v>406.4</v>
          </cell>
          <cell r="D197" t="str">
            <v>MFL16S20_P0005</v>
          </cell>
          <cell r="E197" t="str">
            <v>L415MB LSAW</v>
          </cell>
          <cell r="F197">
            <v>7.9</v>
          </cell>
          <cell r="G197">
            <v>52</v>
          </cell>
          <cell r="H197">
            <v>60</v>
          </cell>
          <cell r="I197">
            <v>3.2</v>
          </cell>
          <cell r="J197">
            <v>1</v>
          </cell>
          <cell r="K197">
            <v>0</v>
          </cell>
          <cell r="L197">
            <v>2200</v>
          </cell>
          <cell r="M197">
            <v>0.375</v>
          </cell>
          <cell r="N197">
            <v>270</v>
          </cell>
        </row>
        <row r="198">
          <cell r="A198" t="str">
            <v>MFL16S20_F0196</v>
          </cell>
          <cell r="B198">
            <v>93</v>
          </cell>
          <cell r="C198">
            <v>406.4</v>
          </cell>
          <cell r="D198" t="str">
            <v>MFL16S20_P0005</v>
          </cell>
          <cell r="E198" t="str">
            <v>L415MB LSAW</v>
          </cell>
          <cell r="F198">
            <v>7.9</v>
          </cell>
          <cell r="G198">
            <v>60</v>
          </cell>
          <cell r="H198">
            <v>10</v>
          </cell>
          <cell r="I198">
            <v>3.5</v>
          </cell>
          <cell r="J198">
            <v>1</v>
          </cell>
          <cell r="K198">
            <v>1</v>
          </cell>
          <cell r="L198">
            <v>2500</v>
          </cell>
          <cell r="M198">
            <v>0</v>
          </cell>
          <cell r="N198">
            <v>0</v>
          </cell>
        </row>
        <row r="199">
          <cell r="A199" t="str">
            <v>MFL16S20_F0197</v>
          </cell>
          <cell r="B199">
            <v>94</v>
          </cell>
          <cell r="C199">
            <v>406.4</v>
          </cell>
          <cell r="D199" t="str">
            <v>MFL16S20_P0005</v>
          </cell>
          <cell r="E199" t="str">
            <v>L415MB LSAW</v>
          </cell>
          <cell r="F199">
            <v>7.9</v>
          </cell>
          <cell r="G199">
            <v>40</v>
          </cell>
          <cell r="H199">
            <v>20</v>
          </cell>
          <cell r="I199">
            <v>3.5</v>
          </cell>
          <cell r="J199">
            <v>1</v>
          </cell>
          <cell r="K199">
            <v>0</v>
          </cell>
          <cell r="L199">
            <v>2500</v>
          </cell>
          <cell r="M199">
            <v>0.125</v>
          </cell>
          <cell r="N199">
            <v>90</v>
          </cell>
        </row>
        <row r="200">
          <cell r="A200" t="str">
            <v>MFL16S20_F0198</v>
          </cell>
          <cell r="B200">
            <v>95</v>
          </cell>
          <cell r="C200">
            <v>406.4</v>
          </cell>
          <cell r="D200" t="str">
            <v>MFL16S20_P0005</v>
          </cell>
          <cell r="E200" t="str">
            <v>L415MB LSAW</v>
          </cell>
          <cell r="F200">
            <v>7.9</v>
          </cell>
          <cell r="G200">
            <v>20</v>
          </cell>
          <cell r="H200">
            <v>40</v>
          </cell>
          <cell r="I200">
            <v>3.6</v>
          </cell>
          <cell r="J200">
            <v>1</v>
          </cell>
          <cell r="K200">
            <v>1</v>
          </cell>
          <cell r="L200">
            <v>2500</v>
          </cell>
          <cell r="M200">
            <v>0.25</v>
          </cell>
          <cell r="N200">
            <v>180</v>
          </cell>
        </row>
        <row r="201">
          <cell r="A201" t="str">
            <v>MFL16S20_F0199</v>
          </cell>
          <cell r="B201">
            <v>96</v>
          </cell>
          <cell r="C201">
            <v>406.4</v>
          </cell>
          <cell r="D201" t="str">
            <v>MFL16S20_P0005</v>
          </cell>
          <cell r="E201" t="str">
            <v>L415MB LSAW</v>
          </cell>
          <cell r="F201">
            <v>7.9</v>
          </cell>
          <cell r="G201">
            <v>10</v>
          </cell>
          <cell r="H201">
            <v>60</v>
          </cell>
          <cell r="I201">
            <v>2.8</v>
          </cell>
          <cell r="J201">
            <v>1</v>
          </cell>
          <cell r="K201">
            <v>0</v>
          </cell>
          <cell r="L201">
            <v>2500</v>
          </cell>
          <cell r="M201">
            <v>0.375</v>
          </cell>
          <cell r="N201">
            <v>270</v>
          </cell>
        </row>
        <row r="202">
          <cell r="A202" t="str">
            <v>MFL16S20_F0200</v>
          </cell>
          <cell r="B202">
            <v>76</v>
          </cell>
          <cell r="C202">
            <v>406.4</v>
          </cell>
          <cell r="D202" t="str">
            <v>MFL16S20_P0005</v>
          </cell>
          <cell r="E202" t="str">
            <v>L415MB LSAW</v>
          </cell>
          <cell r="F202">
            <v>7.9</v>
          </cell>
          <cell r="G202">
            <v>60</v>
          </cell>
          <cell r="H202">
            <v>60</v>
          </cell>
          <cell r="I202">
            <v>3.2</v>
          </cell>
          <cell r="J202">
            <v>1</v>
          </cell>
          <cell r="K202">
            <v>2</v>
          </cell>
          <cell r="L202">
            <v>1000</v>
          </cell>
          <cell r="M202">
            <v>0.375</v>
          </cell>
          <cell r="N202">
            <v>270</v>
          </cell>
        </row>
        <row r="203">
          <cell r="A203" t="str">
            <v>MFL16S20_F0201</v>
          </cell>
          <cell r="B203">
            <v>88</v>
          </cell>
          <cell r="C203">
            <v>406.4</v>
          </cell>
          <cell r="D203" t="str">
            <v>MFL16S20_P0005</v>
          </cell>
          <cell r="E203" t="str">
            <v>L415MB LSAW</v>
          </cell>
          <cell r="F203">
            <v>7.9</v>
          </cell>
          <cell r="G203">
            <v>60</v>
          </cell>
          <cell r="H203">
            <v>60</v>
          </cell>
          <cell r="I203">
            <v>3.1</v>
          </cell>
          <cell r="J203">
            <v>1</v>
          </cell>
          <cell r="K203">
            <v>2</v>
          </cell>
          <cell r="L203">
            <v>1900</v>
          </cell>
          <cell r="M203">
            <v>0.375</v>
          </cell>
          <cell r="N203">
            <v>270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lawdatabase_16in"/>
      <sheetName val="ruleofoutin&amp;regulation"/>
    </sheetNames>
    <sheetDataSet>
      <sheetData sheetId="0">
        <row r="1">
          <cell r="A1" t="str">
            <v>flaw number</v>
          </cell>
          <cell r="B1" t="str">
            <v>design number</v>
          </cell>
          <cell r="C1" t="str">
            <v>pipe OD (mm)</v>
          </cell>
          <cell r="D1" t="str">
            <v>pipe section number</v>
          </cell>
          <cell r="E1" t="str">
            <v>pipe material</v>
          </cell>
          <cell r="F1" t="str">
            <v>pipe wall thickness (mm)</v>
          </cell>
          <cell r="G1" t="str">
            <v>length (mm)</v>
          </cell>
          <cell r="H1" t="str">
            <v>width (mm)</v>
          </cell>
          <cell r="I1" t="str">
            <v>depth (mm)</v>
          </cell>
          <cell r="J1" t="str">
            <v>outin</v>
          </cell>
          <cell r="K1" t="str">
            <v>regulation</v>
          </cell>
          <cell r="L1" t="str">
            <v>absolute distance (mm)</v>
          </cell>
          <cell r="M1" t="str">
            <v>orientation (mm)</v>
          </cell>
          <cell r="N1" t="str">
            <v>orientation angle (°)</v>
          </cell>
        </row>
        <row r="2">
          <cell r="A2" t="str">
            <v>缺陷编号</v>
          </cell>
          <cell r="B2" t="str">
            <v>设计序号</v>
          </cell>
          <cell r="C2" t="str">
            <v>管道口径（mm）</v>
          </cell>
          <cell r="D2" t="str">
            <v>管节编号</v>
          </cell>
          <cell r="E2" t="str">
            <v>管材</v>
          </cell>
          <cell r="F2" t="str">
            <v>管道壁厚（mm)</v>
          </cell>
          <cell r="G2" t="str">
            <v>长（mm）</v>
          </cell>
          <cell r="H2" t="str">
            <v>宽（mm）</v>
          </cell>
          <cell r="I2" t="str">
            <v>深（mm）</v>
          </cell>
          <cell r="J2" t="str">
            <v>内外属性</v>
          </cell>
          <cell r="K2" t="str">
            <v>规则属性</v>
          </cell>
          <cell r="L2" t="str">
            <v>里程（m）</v>
          </cell>
          <cell r="M2" t="str">
            <v>时钟方位（hh:mm）</v>
          </cell>
          <cell r="N2" t="str">
            <v>时钟角度（°）</v>
          </cell>
        </row>
        <row r="3">
          <cell r="A3" t="str">
            <v>MFL16S20_F0001</v>
          </cell>
          <cell r="B3">
            <v>1</v>
          </cell>
          <cell r="C3">
            <v>406.4</v>
          </cell>
          <cell r="D3" t="str">
            <v>MFL16S20_P0001</v>
          </cell>
          <cell r="E3" t="str">
            <v>L415MB LSAW</v>
          </cell>
          <cell r="F3">
            <v>7.9</v>
          </cell>
          <cell r="G3">
            <v>30</v>
          </cell>
          <cell r="H3">
            <v>30</v>
          </cell>
          <cell r="I3">
            <v>0.8</v>
          </cell>
          <cell r="J3">
            <v>0</v>
          </cell>
          <cell r="K3">
            <v>1</v>
          </cell>
          <cell r="L3">
            <v>300</v>
          </cell>
          <cell r="M3">
            <v>0.125</v>
          </cell>
          <cell r="N3">
            <v>90</v>
          </cell>
        </row>
        <row r="4">
          <cell r="A4" t="str">
            <v>MFL16S20_F0002</v>
          </cell>
          <cell r="B4">
            <v>48</v>
          </cell>
          <cell r="C4">
            <v>406.4</v>
          </cell>
          <cell r="D4" t="str">
            <v>MFL16S20_P0001</v>
          </cell>
          <cell r="E4" t="str">
            <v>L415MB LSAW</v>
          </cell>
          <cell r="F4">
            <v>7.9</v>
          </cell>
          <cell r="G4">
            <v>30</v>
          </cell>
          <cell r="H4">
            <v>30</v>
          </cell>
          <cell r="I4">
            <v>0.8</v>
          </cell>
          <cell r="J4">
            <v>0</v>
          </cell>
          <cell r="K4">
            <v>1</v>
          </cell>
          <cell r="L4">
            <v>300</v>
          </cell>
          <cell r="M4">
            <v>0.375</v>
          </cell>
          <cell r="N4">
            <v>270</v>
          </cell>
        </row>
        <row r="5">
          <cell r="A5" t="str">
            <v>MFL16S20_F0003</v>
          </cell>
          <cell r="B5">
            <v>22</v>
          </cell>
          <cell r="C5">
            <v>406.4</v>
          </cell>
          <cell r="D5" t="str">
            <v>MFL16S20_P0001</v>
          </cell>
          <cell r="E5" t="str">
            <v>L415MB LSAW</v>
          </cell>
          <cell r="F5">
            <v>7.9</v>
          </cell>
          <cell r="G5">
            <v>30</v>
          </cell>
          <cell r="H5">
            <v>5</v>
          </cell>
          <cell r="I5">
            <v>0.8</v>
          </cell>
          <cell r="J5">
            <v>0</v>
          </cell>
          <cell r="K5">
            <v>1</v>
          </cell>
          <cell r="L5">
            <v>300</v>
          </cell>
          <cell r="M5">
            <v>0.0833333333333333</v>
          </cell>
          <cell r="N5">
            <v>60</v>
          </cell>
        </row>
        <row r="6">
          <cell r="A6" t="str">
            <v>MFL16S20_F0004</v>
          </cell>
          <cell r="B6">
            <v>23</v>
          </cell>
          <cell r="C6">
            <v>406.4</v>
          </cell>
          <cell r="D6" t="str">
            <v>MFL16S20_P0001</v>
          </cell>
          <cell r="E6" t="str">
            <v>L415MB LSAW</v>
          </cell>
          <cell r="F6">
            <v>7.9</v>
          </cell>
          <cell r="G6">
            <v>30</v>
          </cell>
          <cell r="H6">
            <v>5</v>
          </cell>
          <cell r="I6">
            <v>0.8</v>
          </cell>
          <cell r="J6">
            <v>0</v>
          </cell>
          <cell r="K6">
            <v>1</v>
          </cell>
          <cell r="L6">
            <v>300</v>
          </cell>
          <cell r="M6">
            <v>0.208333333333333</v>
          </cell>
          <cell r="N6">
            <v>150</v>
          </cell>
        </row>
        <row r="7">
          <cell r="A7" t="str">
            <v>MFL16S20_F0005</v>
          </cell>
          <cell r="B7">
            <v>24</v>
          </cell>
          <cell r="C7">
            <v>406.4</v>
          </cell>
          <cell r="D7" t="str">
            <v>MFL16S20_P0001</v>
          </cell>
          <cell r="E7" t="str">
            <v>L415MB LSAW</v>
          </cell>
          <cell r="F7">
            <v>7.9</v>
          </cell>
          <cell r="G7">
            <v>30</v>
          </cell>
          <cell r="H7">
            <v>5</v>
          </cell>
          <cell r="I7">
            <v>1.6</v>
          </cell>
          <cell r="J7">
            <v>0</v>
          </cell>
          <cell r="K7">
            <v>1</v>
          </cell>
          <cell r="L7">
            <v>800</v>
          </cell>
          <cell r="M7">
            <v>0.0833333333333333</v>
          </cell>
          <cell r="N7">
            <v>60</v>
          </cell>
        </row>
        <row r="8">
          <cell r="A8" t="str">
            <v>MFL16S20_F0006</v>
          </cell>
          <cell r="B8">
            <v>25</v>
          </cell>
          <cell r="C8">
            <v>406.4</v>
          </cell>
          <cell r="D8" t="str">
            <v>MFL16S20_P0001</v>
          </cell>
          <cell r="E8" t="str">
            <v>L415MB LSAW</v>
          </cell>
          <cell r="F8">
            <v>7.9</v>
          </cell>
          <cell r="G8">
            <v>30</v>
          </cell>
          <cell r="H8">
            <v>5</v>
          </cell>
          <cell r="I8">
            <v>1.8</v>
          </cell>
          <cell r="J8">
            <v>0</v>
          </cell>
          <cell r="K8">
            <v>1</v>
          </cell>
          <cell r="L8">
            <v>800</v>
          </cell>
          <cell r="M8">
            <v>0.208333333333333</v>
          </cell>
          <cell r="N8">
            <v>150</v>
          </cell>
        </row>
        <row r="9">
          <cell r="A9" t="str">
            <v>MFL16S20_F0007</v>
          </cell>
          <cell r="B9">
            <v>26</v>
          </cell>
          <cell r="C9">
            <v>406.4</v>
          </cell>
          <cell r="D9" t="str">
            <v>MFL16S20_P0001</v>
          </cell>
          <cell r="E9" t="str">
            <v>L415MB LSAW</v>
          </cell>
          <cell r="F9">
            <v>7.9</v>
          </cell>
          <cell r="G9">
            <v>30</v>
          </cell>
          <cell r="H9">
            <v>5</v>
          </cell>
          <cell r="I9">
            <v>2.8</v>
          </cell>
          <cell r="J9">
            <v>0</v>
          </cell>
          <cell r="K9">
            <v>1</v>
          </cell>
          <cell r="L9">
            <v>1300</v>
          </cell>
          <cell r="M9">
            <v>0.0833333333333333</v>
          </cell>
          <cell r="N9">
            <v>60</v>
          </cell>
        </row>
        <row r="10">
          <cell r="A10" t="str">
            <v>MFL16S20_F0008</v>
          </cell>
          <cell r="B10">
            <v>27</v>
          </cell>
          <cell r="C10">
            <v>406.4</v>
          </cell>
          <cell r="D10" t="str">
            <v>MFL16S20_P0001</v>
          </cell>
          <cell r="E10" t="str">
            <v>L415MB LSAW</v>
          </cell>
          <cell r="F10">
            <v>7.9</v>
          </cell>
          <cell r="G10">
            <v>30</v>
          </cell>
          <cell r="H10">
            <v>5</v>
          </cell>
          <cell r="I10">
            <v>3</v>
          </cell>
          <cell r="J10">
            <v>0</v>
          </cell>
          <cell r="K10">
            <v>1</v>
          </cell>
          <cell r="L10">
            <v>1300</v>
          </cell>
          <cell r="M10">
            <v>0.208333333333333</v>
          </cell>
          <cell r="N10">
            <v>150</v>
          </cell>
        </row>
        <row r="11">
          <cell r="A11" t="str">
            <v>MFL16S20_F0009</v>
          </cell>
          <cell r="B11">
            <v>28</v>
          </cell>
          <cell r="C11">
            <v>406.4</v>
          </cell>
          <cell r="D11" t="str">
            <v>MFL16S20_P0001</v>
          </cell>
          <cell r="E11" t="str">
            <v>L415MB LSAW</v>
          </cell>
          <cell r="F11">
            <v>7.9</v>
          </cell>
          <cell r="G11">
            <v>30</v>
          </cell>
          <cell r="H11">
            <v>5</v>
          </cell>
          <cell r="I11">
            <v>4</v>
          </cell>
          <cell r="J11">
            <v>0</v>
          </cell>
          <cell r="K11">
            <v>1</v>
          </cell>
          <cell r="L11">
            <v>1800</v>
          </cell>
          <cell r="M11">
            <v>0.0833333333333333</v>
          </cell>
          <cell r="N11">
            <v>60</v>
          </cell>
        </row>
        <row r="12">
          <cell r="A12" t="str">
            <v>MFL16S20_F0010</v>
          </cell>
          <cell r="B12">
            <v>29</v>
          </cell>
          <cell r="C12">
            <v>406.4</v>
          </cell>
          <cell r="D12" t="str">
            <v>MFL16S20_P0001</v>
          </cell>
          <cell r="E12" t="str">
            <v>L415MB LSAW</v>
          </cell>
          <cell r="F12">
            <v>7.9</v>
          </cell>
          <cell r="G12">
            <v>30</v>
          </cell>
          <cell r="H12">
            <v>5</v>
          </cell>
          <cell r="I12">
            <v>4.4</v>
          </cell>
          <cell r="J12">
            <v>0</v>
          </cell>
          <cell r="K12">
            <v>1</v>
          </cell>
          <cell r="L12">
            <v>1800</v>
          </cell>
          <cell r="M12">
            <v>0.208333333333333</v>
          </cell>
          <cell r="N12">
            <v>150</v>
          </cell>
        </row>
        <row r="13">
          <cell r="A13" t="str">
            <v>MFL16S20_F0011</v>
          </cell>
          <cell r="B13">
            <v>65</v>
          </cell>
          <cell r="C13">
            <v>406.4</v>
          </cell>
          <cell r="D13" t="str">
            <v>MFL16S20_P0001</v>
          </cell>
          <cell r="E13" t="str">
            <v>L415MB LSAW</v>
          </cell>
          <cell r="F13">
            <v>7.9</v>
          </cell>
          <cell r="G13">
            <v>30</v>
          </cell>
          <cell r="H13">
            <v>10</v>
          </cell>
          <cell r="I13">
            <v>1.6</v>
          </cell>
          <cell r="J13">
            <v>0</v>
          </cell>
          <cell r="K13">
            <v>1</v>
          </cell>
          <cell r="L13">
            <v>300</v>
          </cell>
          <cell r="M13">
            <v>0.291666666666667</v>
          </cell>
          <cell r="N13">
            <v>210</v>
          </cell>
        </row>
        <row r="14">
          <cell r="A14" t="str">
            <v>MFL16S20_F0012</v>
          </cell>
          <cell r="B14">
            <v>66</v>
          </cell>
          <cell r="C14">
            <v>406.4</v>
          </cell>
          <cell r="D14" t="str">
            <v>MFL16S20_P0001</v>
          </cell>
          <cell r="E14" t="str">
            <v>L415MB LSAW</v>
          </cell>
          <cell r="F14">
            <v>7.9</v>
          </cell>
          <cell r="G14">
            <v>30</v>
          </cell>
          <cell r="H14">
            <v>10</v>
          </cell>
          <cell r="I14">
            <v>1.6</v>
          </cell>
          <cell r="J14">
            <v>0</v>
          </cell>
          <cell r="K14">
            <v>1</v>
          </cell>
          <cell r="L14">
            <v>300</v>
          </cell>
          <cell r="M14">
            <v>0.416666666666667</v>
          </cell>
          <cell r="N14">
            <v>300</v>
          </cell>
        </row>
        <row r="15">
          <cell r="A15" t="str">
            <v>MFL16S20_F0013</v>
          </cell>
          <cell r="B15">
            <v>67</v>
          </cell>
          <cell r="C15">
            <v>406.4</v>
          </cell>
          <cell r="D15" t="str">
            <v>MFL16S20_P0001</v>
          </cell>
          <cell r="E15" t="str">
            <v>L415MB LSAW</v>
          </cell>
          <cell r="F15">
            <v>7.9</v>
          </cell>
          <cell r="G15">
            <v>30</v>
          </cell>
          <cell r="H15">
            <v>10</v>
          </cell>
          <cell r="I15">
            <v>2.8</v>
          </cell>
          <cell r="J15">
            <v>0</v>
          </cell>
          <cell r="K15">
            <v>1</v>
          </cell>
          <cell r="L15">
            <v>800</v>
          </cell>
          <cell r="M15">
            <v>0.291666666666667</v>
          </cell>
          <cell r="N15">
            <v>210</v>
          </cell>
        </row>
        <row r="16">
          <cell r="A16" t="str">
            <v>MFL16S20_F0014</v>
          </cell>
          <cell r="B16">
            <v>68</v>
          </cell>
          <cell r="C16">
            <v>406.4</v>
          </cell>
          <cell r="D16" t="str">
            <v>MFL16S20_P0001</v>
          </cell>
          <cell r="E16" t="str">
            <v>L415MB LSAW</v>
          </cell>
          <cell r="F16">
            <v>7.9</v>
          </cell>
          <cell r="G16">
            <v>30</v>
          </cell>
          <cell r="H16">
            <v>10</v>
          </cell>
          <cell r="I16">
            <v>2.8</v>
          </cell>
          <cell r="J16">
            <v>0</v>
          </cell>
          <cell r="K16">
            <v>1</v>
          </cell>
          <cell r="L16">
            <v>800</v>
          </cell>
          <cell r="M16">
            <v>0.416666666666667</v>
          </cell>
          <cell r="N16">
            <v>300</v>
          </cell>
        </row>
        <row r="17">
          <cell r="A17" t="str">
            <v>MFL16S20_F0015</v>
          </cell>
          <cell r="B17">
            <v>69</v>
          </cell>
          <cell r="C17">
            <v>406.4</v>
          </cell>
          <cell r="D17" t="str">
            <v>MFL16S20_P0001</v>
          </cell>
          <cell r="E17" t="str">
            <v>L415MB LSAW</v>
          </cell>
          <cell r="F17">
            <v>7.9</v>
          </cell>
          <cell r="G17">
            <v>30</v>
          </cell>
          <cell r="H17">
            <v>10</v>
          </cell>
          <cell r="I17">
            <v>4</v>
          </cell>
          <cell r="J17">
            <v>0</v>
          </cell>
          <cell r="K17">
            <v>1</v>
          </cell>
          <cell r="L17">
            <v>1300</v>
          </cell>
          <cell r="M17">
            <v>0.291666666666667</v>
          </cell>
          <cell r="N17">
            <v>210</v>
          </cell>
        </row>
        <row r="18">
          <cell r="A18" t="str">
            <v>MFL16S20_F0016</v>
          </cell>
          <cell r="B18">
            <v>70</v>
          </cell>
          <cell r="C18">
            <v>406.4</v>
          </cell>
          <cell r="D18" t="str">
            <v>MFL16S20_P0001</v>
          </cell>
          <cell r="E18" t="str">
            <v>L415MB LSAW</v>
          </cell>
          <cell r="F18">
            <v>7.9</v>
          </cell>
          <cell r="G18">
            <v>30</v>
          </cell>
          <cell r="H18">
            <v>10</v>
          </cell>
          <cell r="I18">
            <v>4.4</v>
          </cell>
          <cell r="J18">
            <v>0</v>
          </cell>
          <cell r="K18">
            <v>1</v>
          </cell>
          <cell r="L18">
            <v>1300</v>
          </cell>
          <cell r="M18">
            <v>0.416666666666667</v>
          </cell>
          <cell r="N18">
            <v>300</v>
          </cell>
        </row>
        <row r="19">
          <cell r="A19" t="str">
            <v>MFL16S20_F0017</v>
          </cell>
          <cell r="B19">
            <v>2</v>
          </cell>
          <cell r="C19">
            <v>406.4</v>
          </cell>
          <cell r="D19" t="str">
            <v>MFL16S20_P0001</v>
          </cell>
          <cell r="E19" t="str">
            <v>L415MB LSAW</v>
          </cell>
          <cell r="F19">
            <v>7.9</v>
          </cell>
          <cell r="G19">
            <v>10</v>
          </cell>
          <cell r="H19">
            <v>10</v>
          </cell>
          <cell r="I19">
            <v>0.5</v>
          </cell>
          <cell r="J19">
            <v>0</v>
          </cell>
          <cell r="K19">
            <v>2</v>
          </cell>
          <cell r="L19">
            <v>800</v>
          </cell>
          <cell r="M19">
            <v>0.0833333333333333</v>
          </cell>
          <cell r="N19">
            <v>60</v>
          </cell>
        </row>
        <row r="20">
          <cell r="A20" t="str">
            <v>MFL16S20_F0018</v>
          </cell>
          <cell r="B20">
            <v>3</v>
          </cell>
          <cell r="C20">
            <v>406.4</v>
          </cell>
          <cell r="D20" t="str">
            <v>MFL16S20_P0001</v>
          </cell>
          <cell r="E20" t="str">
            <v>L415MB LSAW</v>
          </cell>
          <cell r="F20">
            <v>7.9</v>
          </cell>
          <cell r="G20">
            <v>10</v>
          </cell>
          <cell r="H20">
            <v>10</v>
          </cell>
          <cell r="I20">
            <v>0.5</v>
          </cell>
          <cell r="J20">
            <v>0</v>
          </cell>
          <cell r="K20">
            <v>2</v>
          </cell>
          <cell r="L20">
            <v>800</v>
          </cell>
          <cell r="M20">
            <v>0.125</v>
          </cell>
          <cell r="N20">
            <v>90</v>
          </cell>
        </row>
        <row r="21">
          <cell r="A21" t="str">
            <v>MFL16S20_F0019</v>
          </cell>
          <cell r="B21">
            <v>4</v>
          </cell>
          <cell r="C21">
            <v>406.4</v>
          </cell>
          <cell r="D21" t="str">
            <v>MFL16S20_P0001</v>
          </cell>
          <cell r="E21" t="str">
            <v>L415MB LSAW</v>
          </cell>
          <cell r="F21">
            <v>7.9</v>
          </cell>
          <cell r="G21">
            <v>10</v>
          </cell>
          <cell r="H21">
            <v>10</v>
          </cell>
          <cell r="I21">
            <v>0.4</v>
          </cell>
          <cell r="J21">
            <v>0</v>
          </cell>
          <cell r="K21">
            <v>2</v>
          </cell>
          <cell r="L21">
            <v>800</v>
          </cell>
          <cell r="M21">
            <v>0.166666666666667</v>
          </cell>
          <cell r="N21">
            <v>120</v>
          </cell>
        </row>
        <row r="22">
          <cell r="A22" t="str">
            <v>MFL16S20_F0020</v>
          </cell>
          <cell r="B22">
            <v>5</v>
          </cell>
          <cell r="C22">
            <v>406.4</v>
          </cell>
          <cell r="D22" t="str">
            <v>MFL16S20_P0001</v>
          </cell>
          <cell r="E22" t="str">
            <v>L415MB LSAW</v>
          </cell>
          <cell r="F22">
            <v>7.9</v>
          </cell>
          <cell r="G22">
            <v>10</v>
          </cell>
          <cell r="H22">
            <v>10</v>
          </cell>
          <cell r="I22">
            <v>0.4</v>
          </cell>
          <cell r="J22">
            <v>0</v>
          </cell>
          <cell r="K22">
            <v>2</v>
          </cell>
          <cell r="L22">
            <v>800</v>
          </cell>
          <cell r="M22">
            <v>0.208333333333333</v>
          </cell>
          <cell r="N22">
            <v>150</v>
          </cell>
        </row>
        <row r="23">
          <cell r="A23" t="str">
            <v>MFL16S20_F0021</v>
          </cell>
          <cell r="B23">
            <v>6</v>
          </cell>
          <cell r="C23">
            <v>406.4</v>
          </cell>
          <cell r="D23" t="str">
            <v>MFL16S20_P0001</v>
          </cell>
          <cell r="E23" t="str">
            <v>L415MB LSAW</v>
          </cell>
          <cell r="F23">
            <v>7.9</v>
          </cell>
          <cell r="G23">
            <v>10</v>
          </cell>
          <cell r="H23">
            <v>10</v>
          </cell>
          <cell r="I23">
            <v>1.2</v>
          </cell>
          <cell r="J23">
            <v>0</v>
          </cell>
          <cell r="K23">
            <v>2</v>
          </cell>
          <cell r="L23">
            <v>1300</v>
          </cell>
          <cell r="M23">
            <v>0.0833333333333333</v>
          </cell>
          <cell r="N23">
            <v>60</v>
          </cell>
        </row>
        <row r="24">
          <cell r="A24" t="str">
            <v>MFL16S20_F0022</v>
          </cell>
          <cell r="B24">
            <v>7</v>
          </cell>
          <cell r="C24">
            <v>406.4</v>
          </cell>
          <cell r="D24" t="str">
            <v>MFL16S20_P0001</v>
          </cell>
          <cell r="E24" t="str">
            <v>L415MB LSAW</v>
          </cell>
          <cell r="F24">
            <v>7.9</v>
          </cell>
          <cell r="G24">
            <v>10</v>
          </cell>
          <cell r="H24">
            <v>10</v>
          </cell>
          <cell r="I24">
            <v>1.4</v>
          </cell>
          <cell r="J24">
            <v>0</v>
          </cell>
          <cell r="K24">
            <v>2</v>
          </cell>
          <cell r="L24">
            <v>1300</v>
          </cell>
          <cell r="M24">
            <v>0.125</v>
          </cell>
          <cell r="N24">
            <v>90</v>
          </cell>
        </row>
        <row r="25">
          <cell r="A25" t="str">
            <v>MFL16S20_F0023</v>
          </cell>
          <cell r="B25">
            <v>8</v>
          </cell>
          <cell r="C25">
            <v>406.4</v>
          </cell>
          <cell r="D25" t="str">
            <v>MFL16S20_P0001</v>
          </cell>
          <cell r="E25" t="str">
            <v>L415MB LSAW</v>
          </cell>
          <cell r="F25">
            <v>7.9</v>
          </cell>
          <cell r="G25">
            <v>10</v>
          </cell>
          <cell r="H25">
            <v>10</v>
          </cell>
          <cell r="I25">
            <v>1.2</v>
          </cell>
          <cell r="J25">
            <v>0</v>
          </cell>
          <cell r="K25">
            <v>2</v>
          </cell>
          <cell r="L25">
            <v>1300</v>
          </cell>
          <cell r="M25">
            <v>0.166666666666667</v>
          </cell>
          <cell r="N25">
            <v>120</v>
          </cell>
        </row>
        <row r="26">
          <cell r="A26" t="str">
            <v>MFL16S20_F0024</v>
          </cell>
          <cell r="B26">
            <v>9</v>
          </cell>
          <cell r="C26">
            <v>406.4</v>
          </cell>
          <cell r="D26" t="str">
            <v>MFL16S20_P0001</v>
          </cell>
          <cell r="E26" t="str">
            <v>L415MB LSAW</v>
          </cell>
          <cell r="F26">
            <v>7.9</v>
          </cell>
          <cell r="G26">
            <v>10</v>
          </cell>
          <cell r="H26">
            <v>10</v>
          </cell>
          <cell r="I26">
            <v>1.2</v>
          </cell>
          <cell r="J26">
            <v>0</v>
          </cell>
          <cell r="K26">
            <v>2</v>
          </cell>
          <cell r="L26">
            <v>1300</v>
          </cell>
          <cell r="M26">
            <v>0.208333333333333</v>
          </cell>
          <cell r="N26">
            <v>150</v>
          </cell>
        </row>
        <row r="27">
          <cell r="A27" t="str">
            <v>MFL16S20_F0025</v>
          </cell>
          <cell r="B27">
            <v>10</v>
          </cell>
          <cell r="C27">
            <v>406.4</v>
          </cell>
          <cell r="D27" t="str">
            <v>MFL16S20_P0001</v>
          </cell>
          <cell r="E27" t="str">
            <v>L415MB LSAW</v>
          </cell>
          <cell r="F27">
            <v>7.9</v>
          </cell>
          <cell r="G27">
            <v>10</v>
          </cell>
          <cell r="H27">
            <v>10</v>
          </cell>
          <cell r="I27">
            <v>1.8</v>
          </cell>
          <cell r="J27">
            <v>0</v>
          </cell>
          <cell r="K27">
            <v>2</v>
          </cell>
          <cell r="L27">
            <v>1800</v>
          </cell>
          <cell r="M27">
            <v>0.0833333333333333</v>
          </cell>
          <cell r="N27">
            <v>60</v>
          </cell>
        </row>
        <row r="28">
          <cell r="A28" t="str">
            <v>MFL16S20_F0026</v>
          </cell>
          <cell r="B28">
            <v>11</v>
          </cell>
          <cell r="C28">
            <v>406.4</v>
          </cell>
          <cell r="D28" t="str">
            <v>MFL16S20_P0001</v>
          </cell>
          <cell r="E28" t="str">
            <v>L415MB LSAW</v>
          </cell>
          <cell r="F28">
            <v>7.9</v>
          </cell>
          <cell r="G28">
            <v>10</v>
          </cell>
          <cell r="H28">
            <v>10</v>
          </cell>
          <cell r="I28">
            <v>1.6</v>
          </cell>
          <cell r="J28">
            <v>0</v>
          </cell>
          <cell r="K28">
            <v>2</v>
          </cell>
          <cell r="L28">
            <v>1800</v>
          </cell>
          <cell r="M28">
            <v>0.125</v>
          </cell>
          <cell r="N28">
            <v>90</v>
          </cell>
        </row>
        <row r="29">
          <cell r="A29" t="str">
            <v>MFL16S20_F0027</v>
          </cell>
          <cell r="B29">
            <v>12</v>
          </cell>
          <cell r="C29">
            <v>406.4</v>
          </cell>
          <cell r="D29" t="str">
            <v>MFL16S20_P0001</v>
          </cell>
          <cell r="E29" t="str">
            <v>L415MB LSAW</v>
          </cell>
          <cell r="F29">
            <v>7.9</v>
          </cell>
          <cell r="G29">
            <v>10</v>
          </cell>
          <cell r="H29">
            <v>10</v>
          </cell>
          <cell r="I29">
            <v>1.7</v>
          </cell>
          <cell r="J29">
            <v>0</v>
          </cell>
          <cell r="K29">
            <v>2</v>
          </cell>
          <cell r="L29">
            <v>1800</v>
          </cell>
          <cell r="M29">
            <v>0.166666666666667</v>
          </cell>
          <cell r="N29">
            <v>120</v>
          </cell>
        </row>
        <row r="30">
          <cell r="A30" t="str">
            <v>MFL16S20_F0028</v>
          </cell>
          <cell r="B30">
            <v>13</v>
          </cell>
          <cell r="C30">
            <v>406.4</v>
          </cell>
          <cell r="D30" t="str">
            <v>MFL16S20_P0001</v>
          </cell>
          <cell r="E30" t="str">
            <v>L415MB LSAW</v>
          </cell>
          <cell r="F30">
            <v>7.9</v>
          </cell>
          <cell r="G30">
            <v>10</v>
          </cell>
          <cell r="H30">
            <v>10</v>
          </cell>
          <cell r="I30">
            <v>1.7</v>
          </cell>
          <cell r="J30">
            <v>0</v>
          </cell>
          <cell r="K30">
            <v>2</v>
          </cell>
          <cell r="L30">
            <v>1800</v>
          </cell>
          <cell r="M30">
            <v>0.208333333333333</v>
          </cell>
          <cell r="N30">
            <v>150</v>
          </cell>
        </row>
        <row r="31">
          <cell r="A31" t="str">
            <v>MFL16S20_F0029</v>
          </cell>
          <cell r="B31">
            <v>14</v>
          </cell>
          <cell r="C31">
            <v>406.4</v>
          </cell>
          <cell r="D31" t="str">
            <v>MFL16S20_P0001</v>
          </cell>
          <cell r="E31" t="str">
            <v>L415MB LSAW</v>
          </cell>
          <cell r="F31">
            <v>7.9</v>
          </cell>
          <cell r="G31">
            <v>10</v>
          </cell>
          <cell r="H31">
            <v>10</v>
          </cell>
          <cell r="I31">
            <v>2.9</v>
          </cell>
          <cell r="J31">
            <v>0</v>
          </cell>
          <cell r="K31">
            <v>2</v>
          </cell>
          <cell r="L31">
            <v>2300</v>
          </cell>
          <cell r="M31">
            <v>0.0833333333333333</v>
          </cell>
          <cell r="N31">
            <v>60</v>
          </cell>
        </row>
        <row r="32">
          <cell r="A32" t="str">
            <v>MFL16S20_F0030</v>
          </cell>
          <cell r="B32">
            <v>15</v>
          </cell>
          <cell r="C32">
            <v>406.4</v>
          </cell>
          <cell r="D32" t="str">
            <v>MFL16S20_P0001</v>
          </cell>
          <cell r="E32" t="str">
            <v>L415MB LSAW</v>
          </cell>
          <cell r="F32">
            <v>7.9</v>
          </cell>
          <cell r="G32">
            <v>10</v>
          </cell>
          <cell r="H32">
            <v>10</v>
          </cell>
          <cell r="I32">
            <v>2.8</v>
          </cell>
          <cell r="J32">
            <v>0</v>
          </cell>
          <cell r="K32">
            <v>2</v>
          </cell>
          <cell r="L32">
            <v>2300</v>
          </cell>
          <cell r="M32">
            <v>0.125</v>
          </cell>
          <cell r="N32">
            <v>90</v>
          </cell>
        </row>
        <row r="33">
          <cell r="A33" t="str">
            <v>MFL16S20_F0031</v>
          </cell>
          <cell r="B33">
            <v>16</v>
          </cell>
          <cell r="C33">
            <v>406.4</v>
          </cell>
          <cell r="D33" t="str">
            <v>MFL16S20_P0001</v>
          </cell>
          <cell r="E33" t="str">
            <v>L415MB LSAW</v>
          </cell>
          <cell r="F33">
            <v>7.9</v>
          </cell>
          <cell r="G33">
            <v>10</v>
          </cell>
          <cell r="H33">
            <v>10</v>
          </cell>
          <cell r="I33">
            <v>2.8</v>
          </cell>
          <cell r="J33">
            <v>0</v>
          </cell>
          <cell r="K33">
            <v>2</v>
          </cell>
          <cell r="L33">
            <v>2300</v>
          </cell>
          <cell r="M33">
            <v>0.166666666666667</v>
          </cell>
          <cell r="N33">
            <v>120</v>
          </cell>
        </row>
        <row r="34">
          <cell r="A34" t="str">
            <v>MFL16S20_F0032</v>
          </cell>
          <cell r="B34">
            <v>17</v>
          </cell>
          <cell r="C34">
            <v>406.4</v>
          </cell>
          <cell r="D34" t="str">
            <v>MFL16S20_P0001</v>
          </cell>
          <cell r="E34" t="str">
            <v>L415MB LSAW</v>
          </cell>
          <cell r="F34">
            <v>7.9</v>
          </cell>
          <cell r="G34">
            <v>10</v>
          </cell>
          <cell r="H34">
            <v>10</v>
          </cell>
          <cell r="I34">
            <v>2.9</v>
          </cell>
          <cell r="J34">
            <v>0</v>
          </cell>
          <cell r="K34">
            <v>2</v>
          </cell>
          <cell r="L34">
            <v>2300</v>
          </cell>
          <cell r="M34">
            <v>0.208333333333333</v>
          </cell>
          <cell r="N34">
            <v>150</v>
          </cell>
        </row>
        <row r="35">
          <cell r="A35" t="str">
            <v>MFL16S20_F0033</v>
          </cell>
          <cell r="B35">
            <v>18</v>
          </cell>
          <cell r="C35">
            <v>406.4</v>
          </cell>
          <cell r="D35" t="str">
            <v>MFL16S20_P0001</v>
          </cell>
          <cell r="E35" t="str">
            <v>L415MB LSAW</v>
          </cell>
          <cell r="F35">
            <v>7.9</v>
          </cell>
          <cell r="G35">
            <v>10</v>
          </cell>
          <cell r="H35">
            <v>10</v>
          </cell>
          <cell r="I35">
            <v>3.9</v>
          </cell>
          <cell r="J35">
            <v>0</v>
          </cell>
          <cell r="K35">
            <v>2</v>
          </cell>
          <cell r="L35">
            <v>2800</v>
          </cell>
          <cell r="M35">
            <v>0.0833333333333333</v>
          </cell>
          <cell r="N35">
            <v>60</v>
          </cell>
        </row>
        <row r="36">
          <cell r="A36" t="str">
            <v>MFL16S20_F0034</v>
          </cell>
          <cell r="B36">
            <v>19</v>
          </cell>
          <cell r="C36">
            <v>406.4</v>
          </cell>
          <cell r="D36" t="str">
            <v>MFL16S20_P0001</v>
          </cell>
          <cell r="E36" t="str">
            <v>L415MB LSAW</v>
          </cell>
          <cell r="F36">
            <v>7.9</v>
          </cell>
          <cell r="G36">
            <v>10</v>
          </cell>
          <cell r="H36">
            <v>10</v>
          </cell>
          <cell r="I36">
            <v>4</v>
          </cell>
          <cell r="J36">
            <v>0</v>
          </cell>
          <cell r="K36">
            <v>2</v>
          </cell>
          <cell r="L36">
            <v>2800</v>
          </cell>
          <cell r="M36">
            <v>0.125</v>
          </cell>
          <cell r="N36">
            <v>90</v>
          </cell>
        </row>
        <row r="37">
          <cell r="A37" t="str">
            <v>MFL16S20_F0035</v>
          </cell>
          <cell r="B37">
            <v>20</v>
          </cell>
          <cell r="C37">
            <v>406.4</v>
          </cell>
          <cell r="D37" t="str">
            <v>MFL16S20_P0001</v>
          </cell>
          <cell r="E37" t="str">
            <v>L415MB LSAW</v>
          </cell>
          <cell r="F37">
            <v>7.9</v>
          </cell>
          <cell r="G37">
            <v>10</v>
          </cell>
          <cell r="H37">
            <v>10</v>
          </cell>
          <cell r="I37">
            <v>4</v>
          </cell>
          <cell r="J37">
            <v>0</v>
          </cell>
          <cell r="K37">
            <v>2</v>
          </cell>
          <cell r="L37">
            <v>2800</v>
          </cell>
          <cell r="M37">
            <v>0.166666666666667</v>
          </cell>
          <cell r="N37">
            <v>120</v>
          </cell>
        </row>
        <row r="38">
          <cell r="A38" t="str">
            <v>MFL16S20_F0036</v>
          </cell>
          <cell r="B38">
            <v>21</v>
          </cell>
          <cell r="C38">
            <v>406.4</v>
          </cell>
          <cell r="D38" t="str">
            <v>MFL16S20_P0001</v>
          </cell>
          <cell r="E38" t="str">
            <v>L415MB LSAW</v>
          </cell>
          <cell r="F38">
            <v>7.9</v>
          </cell>
          <cell r="G38">
            <v>10</v>
          </cell>
          <cell r="H38">
            <v>10</v>
          </cell>
          <cell r="I38">
            <v>4</v>
          </cell>
          <cell r="J38">
            <v>0</v>
          </cell>
          <cell r="K38">
            <v>2</v>
          </cell>
          <cell r="L38">
            <v>2800</v>
          </cell>
          <cell r="M38">
            <v>0.208333333333333</v>
          </cell>
          <cell r="N38">
            <v>150</v>
          </cell>
        </row>
        <row r="39">
          <cell r="A39" t="str">
            <v>MFL16S20_F0037</v>
          </cell>
          <cell r="B39">
            <v>49</v>
          </cell>
          <cell r="C39">
            <v>406.4</v>
          </cell>
          <cell r="D39" t="str">
            <v>MFL16S20_P0001</v>
          </cell>
          <cell r="E39" t="str">
            <v>L415MB LSAW</v>
          </cell>
          <cell r="F39">
            <v>7.9</v>
          </cell>
          <cell r="G39">
            <v>10</v>
          </cell>
          <cell r="H39">
            <v>10</v>
          </cell>
          <cell r="I39">
            <v>1</v>
          </cell>
          <cell r="J39">
            <v>0</v>
          </cell>
          <cell r="K39">
            <v>2</v>
          </cell>
          <cell r="L39">
            <v>800</v>
          </cell>
          <cell r="M39">
            <v>0.291666666666667</v>
          </cell>
          <cell r="N39">
            <v>210</v>
          </cell>
        </row>
        <row r="40">
          <cell r="A40" t="str">
            <v>MFL16S20_F0038</v>
          </cell>
          <cell r="B40">
            <v>50</v>
          </cell>
          <cell r="C40">
            <v>406.4</v>
          </cell>
          <cell r="D40" t="str">
            <v>MFL16S20_P0001</v>
          </cell>
          <cell r="E40" t="str">
            <v>L415MB LSAW</v>
          </cell>
          <cell r="F40">
            <v>7.9</v>
          </cell>
          <cell r="G40">
            <v>10</v>
          </cell>
          <cell r="H40">
            <v>10</v>
          </cell>
          <cell r="I40">
            <v>0.9</v>
          </cell>
          <cell r="J40">
            <v>0</v>
          </cell>
          <cell r="K40">
            <v>2</v>
          </cell>
          <cell r="L40">
            <v>800</v>
          </cell>
          <cell r="M40">
            <v>0.333333333333333</v>
          </cell>
          <cell r="N40">
            <v>240</v>
          </cell>
        </row>
        <row r="41">
          <cell r="A41" t="str">
            <v>MFL16S20_F0039</v>
          </cell>
          <cell r="B41">
            <v>51</v>
          </cell>
          <cell r="C41">
            <v>406.4</v>
          </cell>
          <cell r="D41" t="str">
            <v>MFL16S20_P0001</v>
          </cell>
          <cell r="E41" t="str">
            <v>L415MB LSAW</v>
          </cell>
          <cell r="F41">
            <v>7.9</v>
          </cell>
          <cell r="G41">
            <v>10</v>
          </cell>
          <cell r="H41">
            <v>10</v>
          </cell>
          <cell r="I41">
            <v>0.8</v>
          </cell>
          <cell r="J41">
            <v>0</v>
          </cell>
          <cell r="K41">
            <v>2</v>
          </cell>
          <cell r="L41">
            <v>800</v>
          </cell>
          <cell r="M41">
            <v>0.375</v>
          </cell>
          <cell r="N41">
            <v>270</v>
          </cell>
        </row>
        <row r="42">
          <cell r="A42" t="str">
            <v>MFL16S20_F0040</v>
          </cell>
          <cell r="B42">
            <v>52</v>
          </cell>
          <cell r="C42">
            <v>406.4</v>
          </cell>
          <cell r="D42" t="str">
            <v>MFL16S20_P0001</v>
          </cell>
          <cell r="E42" t="str">
            <v>L415MB LSAW</v>
          </cell>
          <cell r="F42">
            <v>7.9</v>
          </cell>
          <cell r="G42">
            <v>10</v>
          </cell>
          <cell r="H42">
            <v>10</v>
          </cell>
          <cell r="I42">
            <v>1</v>
          </cell>
          <cell r="J42">
            <v>0</v>
          </cell>
          <cell r="K42">
            <v>2</v>
          </cell>
          <cell r="L42">
            <v>800</v>
          </cell>
          <cell r="M42">
            <v>0.416666666666667</v>
          </cell>
          <cell r="N42">
            <v>300</v>
          </cell>
        </row>
        <row r="43">
          <cell r="A43" t="str">
            <v>MFL16S20_F0041</v>
          </cell>
          <cell r="B43">
            <v>53</v>
          </cell>
          <cell r="C43">
            <v>406.4</v>
          </cell>
          <cell r="D43" t="str">
            <v>MFL16S20_P0001</v>
          </cell>
          <cell r="E43" t="str">
            <v>L415MB LSAW</v>
          </cell>
          <cell r="F43">
            <v>7.9</v>
          </cell>
          <cell r="G43">
            <v>10</v>
          </cell>
          <cell r="H43">
            <v>10</v>
          </cell>
          <cell r="I43">
            <v>1.8</v>
          </cell>
          <cell r="J43">
            <v>0</v>
          </cell>
          <cell r="K43">
            <v>2</v>
          </cell>
          <cell r="L43">
            <v>1300</v>
          </cell>
          <cell r="M43">
            <v>0.291666666666667</v>
          </cell>
          <cell r="N43">
            <v>210</v>
          </cell>
        </row>
        <row r="44">
          <cell r="A44" t="str">
            <v>MFL16S20_F0042</v>
          </cell>
          <cell r="B44">
            <v>54</v>
          </cell>
          <cell r="C44">
            <v>406.4</v>
          </cell>
          <cell r="D44" t="str">
            <v>MFL16S20_P0001</v>
          </cell>
          <cell r="E44" t="str">
            <v>L415MB LSAW</v>
          </cell>
          <cell r="F44">
            <v>7.9</v>
          </cell>
          <cell r="G44">
            <v>10</v>
          </cell>
          <cell r="H44">
            <v>10</v>
          </cell>
          <cell r="I44">
            <v>1.5</v>
          </cell>
          <cell r="J44">
            <v>0</v>
          </cell>
          <cell r="K44">
            <v>2</v>
          </cell>
          <cell r="L44">
            <v>1300</v>
          </cell>
          <cell r="M44">
            <v>0.333333333333333</v>
          </cell>
          <cell r="N44">
            <v>240</v>
          </cell>
        </row>
        <row r="45">
          <cell r="A45" t="str">
            <v>MFL16S20_F0043</v>
          </cell>
          <cell r="B45">
            <v>55</v>
          </cell>
          <cell r="C45">
            <v>406.4</v>
          </cell>
          <cell r="D45" t="str">
            <v>MFL16S20_P0001</v>
          </cell>
          <cell r="E45" t="str">
            <v>L415MB LSAW</v>
          </cell>
          <cell r="F45">
            <v>7.9</v>
          </cell>
          <cell r="G45">
            <v>10</v>
          </cell>
          <cell r="H45">
            <v>10</v>
          </cell>
          <cell r="I45">
            <v>1.7</v>
          </cell>
          <cell r="J45">
            <v>0</v>
          </cell>
          <cell r="K45">
            <v>2</v>
          </cell>
          <cell r="L45">
            <v>1300</v>
          </cell>
          <cell r="M45">
            <v>0.375</v>
          </cell>
          <cell r="N45">
            <v>270</v>
          </cell>
        </row>
        <row r="46">
          <cell r="A46" t="str">
            <v>MFL16S20_F0044</v>
          </cell>
          <cell r="B46">
            <v>56</v>
          </cell>
          <cell r="C46">
            <v>406.4</v>
          </cell>
          <cell r="D46" t="str">
            <v>MFL16S20_P0001</v>
          </cell>
          <cell r="E46" t="str">
            <v>L415MB LSAW</v>
          </cell>
          <cell r="F46">
            <v>7.9</v>
          </cell>
          <cell r="G46">
            <v>10</v>
          </cell>
          <cell r="H46">
            <v>10</v>
          </cell>
          <cell r="I46">
            <v>1.9</v>
          </cell>
          <cell r="J46">
            <v>0</v>
          </cell>
          <cell r="K46">
            <v>2</v>
          </cell>
          <cell r="L46">
            <v>1300</v>
          </cell>
          <cell r="M46">
            <v>0.416666666666667</v>
          </cell>
          <cell r="N46">
            <v>300</v>
          </cell>
        </row>
        <row r="47">
          <cell r="A47" t="str">
            <v>MFL16S20_F0045</v>
          </cell>
          <cell r="B47">
            <v>57</v>
          </cell>
          <cell r="C47">
            <v>406.4</v>
          </cell>
          <cell r="D47" t="str">
            <v>MFL16S20_P0001</v>
          </cell>
          <cell r="E47" t="str">
            <v>L415MB LSAW</v>
          </cell>
          <cell r="F47">
            <v>7.9</v>
          </cell>
          <cell r="G47">
            <v>10</v>
          </cell>
          <cell r="H47">
            <v>10</v>
          </cell>
          <cell r="I47">
            <v>2.8</v>
          </cell>
          <cell r="J47">
            <v>0</v>
          </cell>
          <cell r="K47">
            <v>2</v>
          </cell>
          <cell r="L47">
            <v>1800</v>
          </cell>
          <cell r="M47">
            <v>0.291666666666667</v>
          </cell>
          <cell r="N47">
            <v>210</v>
          </cell>
        </row>
        <row r="48">
          <cell r="A48" t="str">
            <v>MFL16S20_F0046</v>
          </cell>
          <cell r="B48">
            <v>58</v>
          </cell>
          <cell r="C48">
            <v>406.4</v>
          </cell>
          <cell r="D48" t="str">
            <v>MFL16S20_P0001</v>
          </cell>
          <cell r="E48" t="str">
            <v>L415MB LSAW</v>
          </cell>
          <cell r="F48">
            <v>7.9</v>
          </cell>
          <cell r="G48">
            <v>10</v>
          </cell>
          <cell r="H48">
            <v>10</v>
          </cell>
          <cell r="I48">
            <v>2.9</v>
          </cell>
          <cell r="J48">
            <v>0</v>
          </cell>
          <cell r="K48">
            <v>2</v>
          </cell>
          <cell r="L48">
            <v>1800</v>
          </cell>
          <cell r="M48">
            <v>0.333333333333333</v>
          </cell>
          <cell r="N48">
            <v>240</v>
          </cell>
        </row>
        <row r="49">
          <cell r="A49" t="str">
            <v>MFL16S20_F0047</v>
          </cell>
          <cell r="B49">
            <v>59</v>
          </cell>
          <cell r="C49">
            <v>406.4</v>
          </cell>
          <cell r="D49" t="str">
            <v>MFL16S20_P0001</v>
          </cell>
          <cell r="E49" t="str">
            <v>L415MB LSAW</v>
          </cell>
          <cell r="F49">
            <v>7.9</v>
          </cell>
          <cell r="G49">
            <v>10</v>
          </cell>
          <cell r="H49">
            <v>10</v>
          </cell>
          <cell r="I49">
            <v>2.9</v>
          </cell>
          <cell r="J49">
            <v>0</v>
          </cell>
          <cell r="K49">
            <v>2</v>
          </cell>
          <cell r="L49">
            <v>1800</v>
          </cell>
          <cell r="M49">
            <v>0.375</v>
          </cell>
          <cell r="N49">
            <v>270</v>
          </cell>
        </row>
        <row r="50">
          <cell r="A50" t="str">
            <v>MFL16S20_F0048</v>
          </cell>
          <cell r="B50">
            <v>60</v>
          </cell>
          <cell r="C50">
            <v>406.4</v>
          </cell>
          <cell r="D50" t="str">
            <v>MFL16S20_P0001</v>
          </cell>
          <cell r="E50" t="str">
            <v>L415MB LSAW</v>
          </cell>
          <cell r="F50">
            <v>7.9</v>
          </cell>
          <cell r="G50">
            <v>10</v>
          </cell>
          <cell r="H50">
            <v>10</v>
          </cell>
          <cell r="I50">
            <v>2.9</v>
          </cell>
          <cell r="J50">
            <v>0</v>
          </cell>
          <cell r="K50">
            <v>2</v>
          </cell>
          <cell r="L50">
            <v>1800</v>
          </cell>
          <cell r="M50">
            <v>0.416666666666667</v>
          </cell>
          <cell r="N50">
            <v>300</v>
          </cell>
        </row>
        <row r="51">
          <cell r="A51" t="str">
            <v>MFL16S20_F0049</v>
          </cell>
          <cell r="B51">
            <v>61</v>
          </cell>
          <cell r="C51">
            <v>406.4</v>
          </cell>
          <cell r="D51" t="str">
            <v>MFL16S20_P0001</v>
          </cell>
          <cell r="E51" t="str">
            <v>L415MB LSAW</v>
          </cell>
          <cell r="F51">
            <v>7.9</v>
          </cell>
          <cell r="G51">
            <v>10</v>
          </cell>
          <cell r="H51">
            <v>10</v>
          </cell>
          <cell r="I51">
            <v>4.1</v>
          </cell>
          <cell r="J51">
            <v>0</v>
          </cell>
          <cell r="K51">
            <v>2</v>
          </cell>
          <cell r="L51">
            <v>2300</v>
          </cell>
          <cell r="M51">
            <v>0.291666666666667</v>
          </cell>
          <cell r="N51">
            <v>210</v>
          </cell>
        </row>
        <row r="52">
          <cell r="A52" t="str">
            <v>MFL16S20_F0050</v>
          </cell>
          <cell r="B52">
            <v>62</v>
          </cell>
          <cell r="C52">
            <v>406.4</v>
          </cell>
          <cell r="D52" t="str">
            <v>MFL16S20_P0001</v>
          </cell>
          <cell r="E52" t="str">
            <v>L415MB LSAW</v>
          </cell>
          <cell r="F52">
            <v>7.9</v>
          </cell>
          <cell r="G52">
            <v>10</v>
          </cell>
          <cell r="H52">
            <v>10</v>
          </cell>
          <cell r="I52">
            <v>4.2</v>
          </cell>
          <cell r="J52">
            <v>0</v>
          </cell>
          <cell r="K52">
            <v>2</v>
          </cell>
          <cell r="L52">
            <v>2300</v>
          </cell>
          <cell r="M52">
            <v>0.333333333333333</v>
          </cell>
          <cell r="N52">
            <v>240</v>
          </cell>
        </row>
        <row r="53">
          <cell r="A53" t="str">
            <v>MFL16S20_F0051</v>
          </cell>
          <cell r="B53">
            <v>63</v>
          </cell>
          <cell r="C53">
            <v>406.4</v>
          </cell>
          <cell r="D53" t="str">
            <v>MFL16S20_P0001</v>
          </cell>
          <cell r="E53" t="str">
            <v>L415MB LSAW</v>
          </cell>
          <cell r="F53">
            <v>7.9</v>
          </cell>
          <cell r="G53">
            <v>10</v>
          </cell>
          <cell r="H53">
            <v>10</v>
          </cell>
          <cell r="I53">
            <v>3.9</v>
          </cell>
          <cell r="J53">
            <v>0</v>
          </cell>
          <cell r="K53">
            <v>2</v>
          </cell>
          <cell r="L53">
            <v>2300</v>
          </cell>
          <cell r="M53">
            <v>0.375</v>
          </cell>
          <cell r="N53">
            <v>270</v>
          </cell>
        </row>
        <row r="54">
          <cell r="A54" t="str">
            <v>MFL16S20_F0052</v>
          </cell>
          <cell r="B54">
            <v>64</v>
          </cell>
          <cell r="C54">
            <v>406.4</v>
          </cell>
          <cell r="D54" t="str">
            <v>MFL16S20_P0001</v>
          </cell>
          <cell r="E54" t="str">
            <v>L415MB LSAW</v>
          </cell>
          <cell r="F54">
            <v>7.9</v>
          </cell>
          <cell r="G54">
            <v>10</v>
          </cell>
          <cell r="H54">
            <v>10</v>
          </cell>
          <cell r="I54">
            <v>4.1</v>
          </cell>
          <cell r="J54">
            <v>0</v>
          </cell>
          <cell r="K54">
            <v>2</v>
          </cell>
          <cell r="L54">
            <v>2300</v>
          </cell>
          <cell r="M54">
            <v>0.416666666666667</v>
          </cell>
          <cell r="N54">
            <v>300</v>
          </cell>
        </row>
        <row r="55">
          <cell r="A55" t="str">
            <v>MFL16S20_F0053</v>
          </cell>
          <cell r="B55">
            <v>30</v>
          </cell>
          <cell r="C55">
            <v>406.4</v>
          </cell>
          <cell r="D55" t="str">
            <v>MFL16S20_P0002</v>
          </cell>
          <cell r="E55" t="str">
            <v>L415MB LSAW</v>
          </cell>
          <cell r="F55">
            <v>7.9</v>
          </cell>
          <cell r="G55">
            <v>30</v>
          </cell>
          <cell r="H55">
            <v>10</v>
          </cell>
          <cell r="I55">
            <v>0.4</v>
          </cell>
          <cell r="J55">
            <v>0</v>
          </cell>
          <cell r="K55">
            <v>1</v>
          </cell>
          <cell r="L55">
            <v>300</v>
          </cell>
          <cell r="M55">
            <v>0.0833333333333333</v>
          </cell>
          <cell r="N55">
            <v>60</v>
          </cell>
        </row>
        <row r="56">
          <cell r="A56" t="str">
            <v>MFL16S20_F0054</v>
          </cell>
          <cell r="B56">
            <v>31</v>
          </cell>
          <cell r="C56">
            <v>406.4</v>
          </cell>
          <cell r="D56" t="str">
            <v>MFL16S20_P0002</v>
          </cell>
          <cell r="E56" t="str">
            <v>L415MB LSAW</v>
          </cell>
          <cell r="F56">
            <v>7.9</v>
          </cell>
          <cell r="G56">
            <v>30</v>
          </cell>
          <cell r="H56">
            <v>10</v>
          </cell>
          <cell r="I56">
            <v>0.4</v>
          </cell>
          <cell r="J56">
            <v>0</v>
          </cell>
          <cell r="K56">
            <v>1</v>
          </cell>
          <cell r="L56">
            <v>300</v>
          </cell>
          <cell r="M56">
            <v>0.208333333333333</v>
          </cell>
          <cell r="N56">
            <v>150</v>
          </cell>
        </row>
        <row r="57">
          <cell r="A57" t="str">
            <v>MFL16S20_F0055</v>
          </cell>
          <cell r="B57">
            <v>32</v>
          </cell>
          <cell r="C57">
            <v>406.4</v>
          </cell>
          <cell r="D57" t="str">
            <v>MFL16S20_P0002</v>
          </cell>
          <cell r="E57" t="str">
            <v>L415MB LSAW</v>
          </cell>
          <cell r="F57">
            <v>7.9</v>
          </cell>
          <cell r="G57">
            <v>30</v>
          </cell>
          <cell r="H57">
            <v>10</v>
          </cell>
          <cell r="I57">
            <v>1.2</v>
          </cell>
          <cell r="J57">
            <v>0</v>
          </cell>
          <cell r="K57">
            <v>1</v>
          </cell>
          <cell r="L57">
            <v>800</v>
          </cell>
          <cell r="M57">
            <v>0.0833333333333333</v>
          </cell>
          <cell r="N57">
            <v>60</v>
          </cell>
        </row>
        <row r="58">
          <cell r="A58" t="str">
            <v>MFL16S20_F0056</v>
          </cell>
          <cell r="B58">
            <v>33</v>
          </cell>
          <cell r="C58">
            <v>406.4</v>
          </cell>
          <cell r="D58" t="str">
            <v>MFL16S20_P0002</v>
          </cell>
          <cell r="E58" t="str">
            <v>L415MB LSAW</v>
          </cell>
          <cell r="F58">
            <v>7.9</v>
          </cell>
          <cell r="G58">
            <v>30</v>
          </cell>
          <cell r="H58">
            <v>10</v>
          </cell>
          <cell r="I58">
            <v>1.2</v>
          </cell>
          <cell r="J58">
            <v>0</v>
          </cell>
          <cell r="K58">
            <v>1</v>
          </cell>
          <cell r="L58">
            <v>800</v>
          </cell>
          <cell r="M58">
            <v>0.208333333333333</v>
          </cell>
          <cell r="N58">
            <v>150</v>
          </cell>
        </row>
        <row r="59">
          <cell r="A59" t="str">
            <v>MFL16S20_F0057</v>
          </cell>
          <cell r="B59">
            <v>34</v>
          </cell>
          <cell r="C59">
            <v>406.4</v>
          </cell>
          <cell r="D59" t="str">
            <v>MFL16S20_P0002</v>
          </cell>
          <cell r="E59" t="str">
            <v>L415MB LSAW</v>
          </cell>
          <cell r="F59">
            <v>7.9</v>
          </cell>
          <cell r="G59">
            <v>30</v>
          </cell>
          <cell r="H59">
            <v>10</v>
          </cell>
          <cell r="I59">
            <v>2.8</v>
          </cell>
          <cell r="J59">
            <v>0</v>
          </cell>
          <cell r="K59">
            <v>1</v>
          </cell>
          <cell r="L59">
            <v>1300</v>
          </cell>
          <cell r="M59">
            <v>0.0833333333333333</v>
          </cell>
          <cell r="N59">
            <v>60</v>
          </cell>
        </row>
        <row r="60">
          <cell r="A60" t="str">
            <v>MFL16S20_F0058</v>
          </cell>
          <cell r="B60">
            <v>35</v>
          </cell>
          <cell r="C60">
            <v>406.4</v>
          </cell>
          <cell r="D60" t="str">
            <v>MFL16S20_P0002</v>
          </cell>
          <cell r="E60" t="str">
            <v>L415MB LSAW</v>
          </cell>
          <cell r="F60">
            <v>7.9</v>
          </cell>
          <cell r="G60">
            <v>30</v>
          </cell>
          <cell r="H60">
            <v>10</v>
          </cell>
          <cell r="I60">
            <v>2.8</v>
          </cell>
          <cell r="J60">
            <v>0</v>
          </cell>
          <cell r="K60">
            <v>1</v>
          </cell>
          <cell r="L60">
            <v>1300</v>
          </cell>
          <cell r="M60">
            <v>0.208333333333333</v>
          </cell>
          <cell r="N60">
            <v>150</v>
          </cell>
        </row>
        <row r="61">
          <cell r="A61" t="str">
            <v>MFL16S20_F0059</v>
          </cell>
          <cell r="B61">
            <v>36</v>
          </cell>
          <cell r="C61">
            <v>406.4</v>
          </cell>
          <cell r="D61" t="str">
            <v>MFL16S20_P0002</v>
          </cell>
          <cell r="E61" t="str">
            <v>L415MB LSAW</v>
          </cell>
          <cell r="F61">
            <v>7.9</v>
          </cell>
          <cell r="G61">
            <v>30</v>
          </cell>
          <cell r="H61">
            <v>10</v>
          </cell>
          <cell r="I61">
            <v>4</v>
          </cell>
          <cell r="J61">
            <v>0</v>
          </cell>
          <cell r="K61">
            <v>1</v>
          </cell>
          <cell r="L61">
            <v>1800</v>
          </cell>
          <cell r="M61">
            <v>0.0833333333333333</v>
          </cell>
          <cell r="N61">
            <v>60</v>
          </cell>
        </row>
        <row r="62">
          <cell r="A62" t="str">
            <v>MFL16S20_F0060</v>
          </cell>
          <cell r="B62">
            <v>37</v>
          </cell>
          <cell r="C62">
            <v>406.4</v>
          </cell>
          <cell r="D62" t="str">
            <v>MFL16S20_P0002</v>
          </cell>
          <cell r="E62" t="str">
            <v>L415MB LSAW</v>
          </cell>
          <cell r="F62">
            <v>7.9</v>
          </cell>
          <cell r="G62">
            <v>30</v>
          </cell>
          <cell r="H62">
            <v>10</v>
          </cell>
          <cell r="I62">
            <v>4</v>
          </cell>
          <cell r="J62">
            <v>0</v>
          </cell>
          <cell r="K62">
            <v>1</v>
          </cell>
          <cell r="L62">
            <v>1800</v>
          </cell>
          <cell r="M62">
            <v>0.208333333333333</v>
          </cell>
          <cell r="N62">
            <v>150</v>
          </cell>
        </row>
        <row r="63">
          <cell r="A63" t="str">
            <v>MFL16S20_F0061</v>
          </cell>
          <cell r="B63">
            <v>38</v>
          </cell>
          <cell r="C63">
            <v>406.4</v>
          </cell>
          <cell r="D63" t="str">
            <v>MFL16S20_P0002</v>
          </cell>
          <cell r="E63" t="str">
            <v>L415MB LSAW</v>
          </cell>
          <cell r="F63">
            <v>7.9</v>
          </cell>
          <cell r="G63">
            <v>5</v>
          </cell>
          <cell r="H63">
            <v>30</v>
          </cell>
          <cell r="I63">
            <v>0.5</v>
          </cell>
          <cell r="J63">
            <v>0</v>
          </cell>
          <cell r="K63">
            <v>1</v>
          </cell>
          <cell r="L63">
            <v>800</v>
          </cell>
          <cell r="M63">
            <v>0.375</v>
          </cell>
          <cell r="N63">
            <v>270</v>
          </cell>
        </row>
        <row r="64">
          <cell r="A64" t="str">
            <v>MFL16S20_F0062</v>
          </cell>
          <cell r="B64">
            <v>39</v>
          </cell>
          <cell r="C64">
            <v>406.4</v>
          </cell>
          <cell r="D64" t="str">
            <v>MFL16S20_P0002</v>
          </cell>
          <cell r="E64" t="str">
            <v>L415MB LSAW</v>
          </cell>
          <cell r="F64">
            <v>7.9</v>
          </cell>
          <cell r="G64">
            <v>4.8</v>
          </cell>
          <cell r="H64">
            <v>30</v>
          </cell>
          <cell r="I64">
            <v>1.3</v>
          </cell>
          <cell r="J64">
            <v>0</v>
          </cell>
          <cell r="K64">
            <v>1</v>
          </cell>
          <cell r="L64">
            <v>1300</v>
          </cell>
          <cell r="M64">
            <v>0.375</v>
          </cell>
          <cell r="N64">
            <v>270</v>
          </cell>
        </row>
        <row r="65">
          <cell r="A65" t="str">
            <v>MFL16S20_F0063</v>
          </cell>
          <cell r="B65">
            <v>40</v>
          </cell>
          <cell r="C65">
            <v>406.4</v>
          </cell>
          <cell r="D65" t="str">
            <v>MFL16S20_P0002</v>
          </cell>
          <cell r="E65" t="str">
            <v>L415MB LSAW</v>
          </cell>
          <cell r="F65">
            <v>7.9</v>
          </cell>
          <cell r="G65">
            <v>4.8</v>
          </cell>
          <cell r="H65">
            <v>30</v>
          </cell>
          <cell r="I65">
            <v>2.8</v>
          </cell>
          <cell r="J65">
            <v>0</v>
          </cell>
          <cell r="K65">
            <v>1</v>
          </cell>
          <cell r="L65">
            <v>1800</v>
          </cell>
          <cell r="M65">
            <v>0.375</v>
          </cell>
          <cell r="N65">
            <v>270</v>
          </cell>
        </row>
        <row r="66">
          <cell r="A66" t="str">
            <v>MFL16S20_F0064</v>
          </cell>
          <cell r="B66">
            <v>41</v>
          </cell>
          <cell r="C66">
            <v>406.4</v>
          </cell>
          <cell r="D66" t="str">
            <v>MFL16S20_P0002</v>
          </cell>
          <cell r="E66" t="str">
            <v>L415MB LSAW</v>
          </cell>
          <cell r="F66">
            <v>7.9</v>
          </cell>
          <cell r="G66">
            <v>5</v>
          </cell>
          <cell r="H66">
            <v>30</v>
          </cell>
          <cell r="I66">
            <v>4.1</v>
          </cell>
          <cell r="J66">
            <v>0</v>
          </cell>
          <cell r="K66">
            <v>1</v>
          </cell>
          <cell r="L66">
            <v>2300</v>
          </cell>
          <cell r="M66">
            <v>0.375</v>
          </cell>
          <cell r="N66">
            <v>270</v>
          </cell>
        </row>
        <row r="67">
          <cell r="A67" t="str">
            <v>MFL16S20_F0065</v>
          </cell>
          <cell r="B67">
            <v>71</v>
          </cell>
          <cell r="C67">
            <v>406.4</v>
          </cell>
          <cell r="D67" t="str">
            <v>MFL16S20_P0002</v>
          </cell>
          <cell r="E67" t="str">
            <v>L415MB LSAW</v>
          </cell>
          <cell r="F67">
            <v>7.9</v>
          </cell>
          <cell r="G67">
            <v>5</v>
          </cell>
          <cell r="H67">
            <v>30</v>
          </cell>
          <cell r="I67">
            <v>0.8</v>
          </cell>
          <cell r="J67">
            <v>0</v>
          </cell>
          <cell r="K67">
            <v>1</v>
          </cell>
          <cell r="L67">
            <v>300</v>
          </cell>
          <cell r="M67">
            <v>0.375</v>
          </cell>
          <cell r="N67">
            <v>270</v>
          </cell>
        </row>
        <row r="68">
          <cell r="A68" t="str">
            <v>MFL16S20_F0066</v>
          </cell>
          <cell r="B68">
            <v>72</v>
          </cell>
          <cell r="C68">
            <v>406.4</v>
          </cell>
          <cell r="D68" t="str">
            <v>MFL16S20_P0002</v>
          </cell>
          <cell r="E68" t="str">
            <v>L415MB LSAW</v>
          </cell>
          <cell r="F68">
            <v>7.9</v>
          </cell>
          <cell r="G68">
            <v>5</v>
          </cell>
          <cell r="H68">
            <v>30</v>
          </cell>
          <cell r="I68">
            <v>2</v>
          </cell>
          <cell r="J68">
            <v>0</v>
          </cell>
          <cell r="K68">
            <v>1</v>
          </cell>
          <cell r="L68">
            <v>800</v>
          </cell>
          <cell r="M68">
            <v>0.375</v>
          </cell>
          <cell r="N68">
            <v>270</v>
          </cell>
        </row>
        <row r="69">
          <cell r="A69" t="str">
            <v>MFL16S20_F0067</v>
          </cell>
          <cell r="B69">
            <v>73</v>
          </cell>
          <cell r="C69">
            <v>406.4</v>
          </cell>
          <cell r="D69" t="str">
            <v>MFL16S20_P0002</v>
          </cell>
          <cell r="E69" t="str">
            <v>L415MB LSAW</v>
          </cell>
          <cell r="F69">
            <v>7.9</v>
          </cell>
          <cell r="G69">
            <v>5</v>
          </cell>
          <cell r="H69">
            <v>30</v>
          </cell>
          <cell r="I69">
            <v>3.2</v>
          </cell>
          <cell r="J69">
            <v>0</v>
          </cell>
          <cell r="K69">
            <v>1</v>
          </cell>
          <cell r="L69">
            <v>1300</v>
          </cell>
          <cell r="M69">
            <v>0.375</v>
          </cell>
          <cell r="N69">
            <v>270</v>
          </cell>
        </row>
        <row r="70">
          <cell r="A70" t="str">
            <v>MFL16S20_F0068</v>
          </cell>
          <cell r="B70">
            <v>74</v>
          </cell>
          <cell r="C70">
            <v>406.4</v>
          </cell>
          <cell r="D70" t="str">
            <v>MFL16S20_P0002</v>
          </cell>
          <cell r="E70" t="str">
            <v>L415MB LSAW</v>
          </cell>
          <cell r="F70">
            <v>7.9</v>
          </cell>
          <cell r="G70">
            <v>5</v>
          </cell>
          <cell r="H70">
            <v>30</v>
          </cell>
          <cell r="I70">
            <v>4</v>
          </cell>
          <cell r="J70">
            <v>0</v>
          </cell>
          <cell r="K70">
            <v>1</v>
          </cell>
          <cell r="L70">
            <v>1800</v>
          </cell>
          <cell r="M70">
            <v>0.375</v>
          </cell>
          <cell r="N70">
            <v>270</v>
          </cell>
        </row>
        <row r="71">
          <cell r="A71" t="str">
            <v>MFL16S20_F0069</v>
          </cell>
          <cell r="B71">
            <v>42</v>
          </cell>
          <cell r="C71">
            <v>406.4</v>
          </cell>
          <cell r="D71" t="str">
            <v>MFL16S20_P0002</v>
          </cell>
          <cell r="E71" t="str">
            <v>L415MB LSAW</v>
          </cell>
          <cell r="F71">
            <v>7.9</v>
          </cell>
          <cell r="G71">
            <v>10</v>
          </cell>
          <cell r="H71">
            <v>30</v>
          </cell>
          <cell r="I71">
            <v>0.7</v>
          </cell>
          <cell r="J71">
            <v>0</v>
          </cell>
          <cell r="K71">
            <v>1</v>
          </cell>
          <cell r="L71">
            <v>800</v>
          </cell>
          <cell r="M71">
            <v>0.125</v>
          </cell>
          <cell r="N71">
            <v>90</v>
          </cell>
        </row>
        <row r="72">
          <cell r="A72" t="str">
            <v>MFL16S20_F0070</v>
          </cell>
          <cell r="B72">
            <v>43</v>
          </cell>
          <cell r="C72">
            <v>406.4</v>
          </cell>
          <cell r="D72" t="str">
            <v>MFL16S20_P0002</v>
          </cell>
          <cell r="E72" t="str">
            <v>L415MB LSAW</v>
          </cell>
          <cell r="F72">
            <v>7.9</v>
          </cell>
          <cell r="G72">
            <v>10</v>
          </cell>
          <cell r="H72">
            <v>30</v>
          </cell>
          <cell r="I72">
            <v>1.6</v>
          </cell>
          <cell r="J72">
            <v>0</v>
          </cell>
          <cell r="K72">
            <v>1</v>
          </cell>
          <cell r="L72">
            <v>1300</v>
          </cell>
          <cell r="M72">
            <v>0.125</v>
          </cell>
          <cell r="N72">
            <v>90</v>
          </cell>
        </row>
        <row r="73">
          <cell r="A73" t="str">
            <v>MFL16S20_F0071</v>
          </cell>
          <cell r="B73">
            <v>44</v>
          </cell>
          <cell r="C73">
            <v>406.4</v>
          </cell>
          <cell r="D73" t="str">
            <v>MFL16S20_P0002</v>
          </cell>
          <cell r="E73" t="str">
            <v>L415MB LSAW</v>
          </cell>
          <cell r="F73">
            <v>7.9</v>
          </cell>
          <cell r="G73">
            <v>10</v>
          </cell>
          <cell r="H73">
            <v>30</v>
          </cell>
          <cell r="I73">
            <v>2.4</v>
          </cell>
          <cell r="J73">
            <v>0</v>
          </cell>
          <cell r="K73">
            <v>1</v>
          </cell>
          <cell r="L73">
            <v>1800</v>
          </cell>
          <cell r="M73">
            <v>0.125</v>
          </cell>
          <cell r="N73">
            <v>90</v>
          </cell>
        </row>
        <row r="74">
          <cell r="A74" t="str">
            <v>MFL16S20_F0072</v>
          </cell>
          <cell r="B74">
            <v>45</v>
          </cell>
          <cell r="C74">
            <v>406.4</v>
          </cell>
          <cell r="D74" t="str">
            <v>MFL16S20_P0002</v>
          </cell>
          <cell r="E74" t="str">
            <v>L415MB LSAW</v>
          </cell>
          <cell r="F74">
            <v>7.9</v>
          </cell>
          <cell r="G74">
            <v>10</v>
          </cell>
          <cell r="H74">
            <v>30</v>
          </cell>
          <cell r="I74">
            <v>4</v>
          </cell>
          <cell r="J74">
            <v>0</v>
          </cell>
          <cell r="K74">
            <v>1</v>
          </cell>
          <cell r="L74">
            <v>2300</v>
          </cell>
          <cell r="M74">
            <v>0.125</v>
          </cell>
          <cell r="N74">
            <v>90</v>
          </cell>
        </row>
        <row r="75">
          <cell r="A75" t="str">
            <v>MFL16S20_F0073</v>
          </cell>
          <cell r="B75">
            <v>46</v>
          </cell>
          <cell r="C75">
            <v>406.4</v>
          </cell>
          <cell r="D75" t="str">
            <v>MFL16S20_P0002</v>
          </cell>
          <cell r="E75" t="str">
            <v>L415MB LSAW</v>
          </cell>
          <cell r="F75">
            <v>7.9</v>
          </cell>
          <cell r="G75">
            <v>10</v>
          </cell>
          <cell r="H75">
            <v>30</v>
          </cell>
          <cell r="I75">
            <v>0.8</v>
          </cell>
          <cell r="J75">
            <v>1</v>
          </cell>
          <cell r="K75">
            <v>1</v>
          </cell>
          <cell r="L75">
            <v>300</v>
          </cell>
          <cell r="M75">
            <v>0.125</v>
          </cell>
          <cell r="N75">
            <v>90</v>
          </cell>
        </row>
        <row r="76">
          <cell r="A76" t="str">
            <v>MFL16S20_F0074</v>
          </cell>
          <cell r="B76">
            <v>47</v>
          </cell>
          <cell r="C76">
            <v>406.4</v>
          </cell>
          <cell r="D76" t="str">
            <v>MFL16S20_P0002</v>
          </cell>
          <cell r="E76" t="str">
            <v>L415MB LSAW</v>
          </cell>
          <cell r="F76">
            <v>7.9</v>
          </cell>
          <cell r="G76">
            <v>10</v>
          </cell>
          <cell r="H76">
            <v>30</v>
          </cell>
          <cell r="I76">
            <v>2.4</v>
          </cell>
          <cell r="J76">
            <v>1</v>
          </cell>
          <cell r="K76">
            <v>1</v>
          </cell>
          <cell r="L76">
            <v>2700</v>
          </cell>
          <cell r="M76">
            <v>0.125</v>
          </cell>
          <cell r="N76">
            <v>90</v>
          </cell>
        </row>
        <row r="77">
          <cell r="A77" t="str">
            <v>MFL16S20_F0075</v>
          </cell>
          <cell r="B77">
            <v>81</v>
          </cell>
          <cell r="C77">
            <v>406.4</v>
          </cell>
          <cell r="D77" t="str">
            <v>MFL16S20_P0003</v>
          </cell>
          <cell r="E77" t="str">
            <v>L415MB LSAW</v>
          </cell>
          <cell r="F77">
            <v>7.9</v>
          </cell>
          <cell r="G77">
            <v>10</v>
          </cell>
          <cell r="H77">
            <v>30</v>
          </cell>
          <cell r="I77">
            <v>1.6</v>
          </cell>
          <cell r="J77">
            <v>0</v>
          </cell>
          <cell r="K77">
            <v>1</v>
          </cell>
          <cell r="L77">
            <v>300</v>
          </cell>
          <cell r="M77">
            <v>0.375</v>
          </cell>
          <cell r="N77">
            <v>270</v>
          </cell>
        </row>
        <row r="78">
          <cell r="A78" t="str">
            <v>MFL16S20_F0076</v>
          </cell>
          <cell r="B78">
            <v>75</v>
          </cell>
          <cell r="C78">
            <v>406.4</v>
          </cell>
          <cell r="D78" t="str">
            <v>MFL16S20_P0003</v>
          </cell>
          <cell r="E78" t="str">
            <v>L415MB LSAW</v>
          </cell>
          <cell r="F78">
            <v>7.9</v>
          </cell>
          <cell r="G78">
            <v>10</v>
          </cell>
          <cell r="H78">
            <v>30</v>
          </cell>
          <cell r="I78">
            <v>0.8</v>
          </cell>
          <cell r="J78">
            <v>0</v>
          </cell>
          <cell r="K78">
            <v>1</v>
          </cell>
          <cell r="L78">
            <v>800</v>
          </cell>
          <cell r="M78">
            <v>0.375</v>
          </cell>
          <cell r="N78">
            <v>270</v>
          </cell>
        </row>
        <row r="79">
          <cell r="A79" t="str">
            <v>MFL16S20_F0077</v>
          </cell>
          <cell r="B79">
            <v>76</v>
          </cell>
          <cell r="C79">
            <v>406.4</v>
          </cell>
          <cell r="D79" t="str">
            <v>MFL16S20_P0003</v>
          </cell>
          <cell r="E79" t="str">
            <v>L415MB LSAW</v>
          </cell>
          <cell r="F79">
            <v>7.9</v>
          </cell>
          <cell r="G79">
            <v>10.6</v>
          </cell>
          <cell r="H79">
            <v>30</v>
          </cell>
          <cell r="I79">
            <v>2.5</v>
          </cell>
          <cell r="J79">
            <v>0</v>
          </cell>
          <cell r="K79">
            <v>1</v>
          </cell>
          <cell r="L79">
            <v>1300</v>
          </cell>
          <cell r="M79">
            <v>0.375</v>
          </cell>
          <cell r="N79">
            <v>270</v>
          </cell>
        </row>
        <row r="80">
          <cell r="A80" t="str">
            <v>MFL16S20_F0078</v>
          </cell>
          <cell r="B80">
            <v>77</v>
          </cell>
          <cell r="C80">
            <v>406.4</v>
          </cell>
          <cell r="D80" t="str">
            <v>MFL16S20_P0003</v>
          </cell>
          <cell r="E80" t="str">
            <v>L415MB LSAW</v>
          </cell>
          <cell r="F80">
            <v>7.9</v>
          </cell>
          <cell r="G80">
            <v>10</v>
          </cell>
          <cell r="H80">
            <v>30</v>
          </cell>
          <cell r="I80">
            <v>3.2</v>
          </cell>
          <cell r="J80">
            <v>0</v>
          </cell>
          <cell r="K80">
            <v>1</v>
          </cell>
          <cell r="L80">
            <v>1800</v>
          </cell>
          <cell r="M80">
            <v>0.375</v>
          </cell>
          <cell r="N80">
            <v>270</v>
          </cell>
        </row>
        <row r="81">
          <cell r="A81" t="str">
            <v>MFL16S20_F0079</v>
          </cell>
          <cell r="B81">
            <v>78</v>
          </cell>
          <cell r="C81">
            <v>406.4</v>
          </cell>
          <cell r="D81" t="str">
            <v>MFL16S20_P0003</v>
          </cell>
          <cell r="E81" t="str">
            <v>L415MB LSAW</v>
          </cell>
          <cell r="F81">
            <v>7.9</v>
          </cell>
          <cell r="G81">
            <v>10</v>
          </cell>
          <cell r="H81">
            <v>30</v>
          </cell>
          <cell r="I81">
            <v>4</v>
          </cell>
          <cell r="J81">
            <v>0</v>
          </cell>
          <cell r="K81">
            <v>1</v>
          </cell>
          <cell r="L81">
            <v>2300</v>
          </cell>
          <cell r="M81">
            <v>0.375</v>
          </cell>
          <cell r="N81">
            <v>270</v>
          </cell>
        </row>
        <row r="82">
          <cell r="A82" t="str">
            <v>MFL16S20_F0080</v>
          </cell>
          <cell r="B82">
            <v>101</v>
          </cell>
          <cell r="C82">
            <v>406.4</v>
          </cell>
          <cell r="D82" t="str">
            <v>MFL16S20_P0003</v>
          </cell>
          <cell r="E82" t="str">
            <v>L415MB LSAW</v>
          </cell>
          <cell r="F82">
            <v>7.9</v>
          </cell>
          <cell r="G82">
            <v>9.8</v>
          </cell>
          <cell r="H82">
            <v>30</v>
          </cell>
          <cell r="I82">
            <v>0.8</v>
          </cell>
          <cell r="J82">
            <v>0</v>
          </cell>
          <cell r="K82">
            <v>1</v>
          </cell>
          <cell r="L82">
            <v>800</v>
          </cell>
          <cell r="M82">
            <v>0.125</v>
          </cell>
          <cell r="N82">
            <v>90</v>
          </cell>
        </row>
        <row r="83">
          <cell r="A83" t="str">
            <v>MFL16S20_F0081</v>
          </cell>
          <cell r="B83">
            <v>102</v>
          </cell>
          <cell r="C83">
            <v>406.4</v>
          </cell>
          <cell r="D83" t="str">
            <v>MFL16S20_P0003</v>
          </cell>
          <cell r="E83" t="str">
            <v>L415MB LSAW</v>
          </cell>
          <cell r="F83">
            <v>7.9</v>
          </cell>
          <cell r="G83">
            <v>10</v>
          </cell>
          <cell r="H83">
            <v>30</v>
          </cell>
          <cell r="I83">
            <v>2.4</v>
          </cell>
          <cell r="J83">
            <v>0</v>
          </cell>
          <cell r="K83">
            <v>1</v>
          </cell>
          <cell r="L83">
            <v>1300</v>
          </cell>
          <cell r="M83">
            <v>0.125</v>
          </cell>
          <cell r="N83">
            <v>90</v>
          </cell>
        </row>
        <row r="84">
          <cell r="A84" t="str">
            <v>MFL16S20_F0082</v>
          </cell>
          <cell r="B84">
            <v>103</v>
          </cell>
          <cell r="C84">
            <v>406.4</v>
          </cell>
          <cell r="D84" t="str">
            <v>MFL16S20_P0003</v>
          </cell>
          <cell r="E84" t="str">
            <v>L415MB LSAW</v>
          </cell>
          <cell r="F84">
            <v>7.9</v>
          </cell>
          <cell r="G84">
            <v>10</v>
          </cell>
          <cell r="H84">
            <v>30</v>
          </cell>
          <cell r="I84">
            <v>4</v>
          </cell>
          <cell r="J84">
            <v>0</v>
          </cell>
          <cell r="K84">
            <v>1</v>
          </cell>
          <cell r="L84">
            <v>1800</v>
          </cell>
          <cell r="M84">
            <v>0.125</v>
          </cell>
          <cell r="N84">
            <v>90</v>
          </cell>
        </row>
        <row r="85">
          <cell r="A85" t="str">
            <v>MFL16S20_F0083</v>
          </cell>
          <cell r="B85">
            <v>79</v>
          </cell>
          <cell r="C85">
            <v>406.4</v>
          </cell>
          <cell r="D85" t="str">
            <v>MFL16S20_P0003</v>
          </cell>
          <cell r="E85" t="str">
            <v>L415MB LSAW</v>
          </cell>
          <cell r="F85">
            <v>7.9</v>
          </cell>
          <cell r="G85">
            <v>10</v>
          </cell>
          <cell r="H85">
            <v>30</v>
          </cell>
          <cell r="I85">
            <v>0.8</v>
          </cell>
          <cell r="J85">
            <v>1</v>
          </cell>
          <cell r="K85">
            <v>1</v>
          </cell>
          <cell r="L85">
            <v>300</v>
          </cell>
          <cell r="M85">
            <v>0.375</v>
          </cell>
          <cell r="N85">
            <v>270</v>
          </cell>
        </row>
        <row r="86">
          <cell r="A86" t="str">
            <v>MFL16S20_F0084</v>
          </cell>
          <cell r="B86">
            <v>80</v>
          </cell>
          <cell r="C86">
            <v>406.4</v>
          </cell>
          <cell r="D86" t="str">
            <v>MFL16S20_P0003</v>
          </cell>
          <cell r="E86" t="str">
            <v>L415MB LSAW</v>
          </cell>
          <cell r="F86">
            <v>7.9</v>
          </cell>
          <cell r="G86">
            <v>10</v>
          </cell>
          <cell r="H86">
            <v>30</v>
          </cell>
          <cell r="I86">
            <v>2</v>
          </cell>
          <cell r="J86">
            <v>1</v>
          </cell>
          <cell r="K86">
            <v>1</v>
          </cell>
          <cell r="L86">
            <v>2700</v>
          </cell>
          <cell r="M86">
            <v>0.375</v>
          </cell>
          <cell r="N86">
            <v>270</v>
          </cell>
        </row>
        <row r="87">
          <cell r="A87" t="str">
            <v>MFL16S20_F0085</v>
          </cell>
          <cell r="B87">
            <v>104</v>
          </cell>
          <cell r="C87">
            <v>406.4</v>
          </cell>
          <cell r="D87" t="str">
            <v>MFL16S20_P0003</v>
          </cell>
          <cell r="E87" t="str">
            <v>L415MB LSAW</v>
          </cell>
          <cell r="F87">
            <v>7.9</v>
          </cell>
          <cell r="G87">
            <v>10</v>
          </cell>
          <cell r="H87">
            <v>30</v>
          </cell>
          <cell r="I87">
            <v>0.8</v>
          </cell>
          <cell r="J87">
            <v>1</v>
          </cell>
          <cell r="K87">
            <v>1</v>
          </cell>
          <cell r="L87">
            <v>300</v>
          </cell>
          <cell r="M87">
            <v>0.125</v>
          </cell>
          <cell r="N87">
            <v>90</v>
          </cell>
        </row>
        <row r="88">
          <cell r="A88" t="str">
            <v>MFL16S20_F0086</v>
          </cell>
          <cell r="B88">
            <v>105</v>
          </cell>
          <cell r="C88">
            <v>406.4</v>
          </cell>
          <cell r="D88" t="str">
            <v>MFL16S20_P0003</v>
          </cell>
          <cell r="E88" t="str">
            <v>L415MB LSAW</v>
          </cell>
          <cell r="F88">
            <v>7.9</v>
          </cell>
          <cell r="G88">
            <v>10</v>
          </cell>
          <cell r="H88">
            <v>30</v>
          </cell>
          <cell r="I88">
            <v>1.8</v>
          </cell>
          <cell r="J88">
            <v>1</v>
          </cell>
          <cell r="K88">
            <v>1</v>
          </cell>
          <cell r="L88">
            <v>2700</v>
          </cell>
          <cell r="M88">
            <v>0.125</v>
          </cell>
          <cell r="N88">
            <v>90</v>
          </cell>
        </row>
        <row r="89">
          <cell r="A89" t="str">
            <v>MFL16S20_F0087</v>
          </cell>
          <cell r="B89">
            <v>94</v>
          </cell>
          <cell r="C89">
            <v>406.4</v>
          </cell>
          <cell r="D89" t="str">
            <v>MFL16S20_P0003</v>
          </cell>
          <cell r="E89" t="str">
            <v>L415MB LSAW</v>
          </cell>
          <cell r="F89">
            <v>7.9</v>
          </cell>
          <cell r="G89">
            <v>30</v>
          </cell>
          <cell r="H89">
            <v>10</v>
          </cell>
          <cell r="I89">
            <v>3.2</v>
          </cell>
          <cell r="J89">
            <v>0</v>
          </cell>
          <cell r="K89">
            <v>1</v>
          </cell>
          <cell r="L89">
            <v>2300</v>
          </cell>
          <cell r="M89">
            <v>0.291666666666667</v>
          </cell>
          <cell r="N89">
            <v>210</v>
          </cell>
        </row>
        <row r="90">
          <cell r="A90" t="str">
            <v>MFL16S20_F0088</v>
          </cell>
          <cell r="B90">
            <v>95</v>
          </cell>
          <cell r="C90">
            <v>406.4</v>
          </cell>
          <cell r="D90" t="str">
            <v>MFL16S20_P0003</v>
          </cell>
          <cell r="E90" t="str">
            <v>L415MB LSAW</v>
          </cell>
          <cell r="F90">
            <v>7.9</v>
          </cell>
          <cell r="G90">
            <v>30</v>
          </cell>
          <cell r="H90">
            <v>10</v>
          </cell>
          <cell r="I90">
            <v>3.2</v>
          </cell>
          <cell r="J90">
            <v>0</v>
          </cell>
          <cell r="K90">
            <v>1</v>
          </cell>
          <cell r="L90">
            <v>2300</v>
          </cell>
          <cell r="M90">
            <v>0.416666666666667</v>
          </cell>
          <cell r="N90">
            <v>300</v>
          </cell>
        </row>
        <row r="91">
          <cell r="A91" t="str">
            <v>MFL16S20_F0089</v>
          </cell>
          <cell r="B91">
            <v>96</v>
          </cell>
          <cell r="C91">
            <v>406.4</v>
          </cell>
          <cell r="D91" t="str">
            <v>MFL16S20_P0003</v>
          </cell>
          <cell r="E91" t="str">
            <v>L415MB LSAW</v>
          </cell>
          <cell r="F91">
            <v>7.9</v>
          </cell>
          <cell r="G91">
            <v>30</v>
          </cell>
          <cell r="H91">
            <v>10</v>
          </cell>
          <cell r="I91">
            <v>5</v>
          </cell>
          <cell r="J91">
            <v>0</v>
          </cell>
          <cell r="K91">
            <v>1</v>
          </cell>
          <cell r="L91">
            <v>2800</v>
          </cell>
          <cell r="M91">
            <v>0.291666666666667</v>
          </cell>
          <cell r="N91">
            <v>210</v>
          </cell>
        </row>
        <row r="92">
          <cell r="A92" t="str">
            <v>MFL16S20_F0090</v>
          </cell>
          <cell r="B92">
            <v>97</v>
          </cell>
          <cell r="C92">
            <v>406.4</v>
          </cell>
          <cell r="D92" t="str">
            <v>MFL16S20_P0003</v>
          </cell>
          <cell r="E92" t="str">
            <v>L415MB LSAW</v>
          </cell>
          <cell r="F92">
            <v>7.9</v>
          </cell>
          <cell r="G92">
            <v>30</v>
          </cell>
          <cell r="H92">
            <v>10</v>
          </cell>
          <cell r="I92">
            <v>4.8</v>
          </cell>
          <cell r="J92">
            <v>0</v>
          </cell>
          <cell r="K92">
            <v>1</v>
          </cell>
          <cell r="L92">
            <v>2800</v>
          </cell>
          <cell r="M92">
            <v>0.416666666666667</v>
          </cell>
          <cell r="N92">
            <v>300</v>
          </cell>
        </row>
        <row r="93">
          <cell r="A93" t="str">
            <v>MFL16S20_F0091</v>
          </cell>
          <cell r="B93">
            <v>98</v>
          </cell>
          <cell r="C93">
            <v>406.4</v>
          </cell>
          <cell r="D93" t="str">
            <v>MFL16S20_P0003</v>
          </cell>
          <cell r="E93" t="str">
            <v>L415MB LSAW</v>
          </cell>
          <cell r="F93">
            <v>7.9</v>
          </cell>
          <cell r="G93">
            <v>5</v>
          </cell>
          <cell r="H93">
            <v>30</v>
          </cell>
          <cell r="I93">
            <v>0.8</v>
          </cell>
          <cell r="J93">
            <v>0</v>
          </cell>
          <cell r="K93">
            <v>1</v>
          </cell>
          <cell r="L93">
            <v>800</v>
          </cell>
          <cell r="M93">
            <v>0.125</v>
          </cell>
          <cell r="N93">
            <v>90</v>
          </cell>
        </row>
        <row r="94">
          <cell r="A94" t="str">
            <v>MFL16S20_F0092</v>
          </cell>
          <cell r="B94">
            <v>99</v>
          </cell>
          <cell r="C94">
            <v>406.4</v>
          </cell>
          <cell r="D94" t="str">
            <v>MFL16S20_P0003</v>
          </cell>
          <cell r="E94" t="str">
            <v>L415MB LSAW</v>
          </cell>
          <cell r="F94">
            <v>7.9</v>
          </cell>
          <cell r="G94">
            <v>5</v>
          </cell>
          <cell r="H94">
            <v>30</v>
          </cell>
          <cell r="I94">
            <v>2.4</v>
          </cell>
          <cell r="J94">
            <v>0</v>
          </cell>
          <cell r="K94">
            <v>1</v>
          </cell>
          <cell r="L94">
            <v>1300</v>
          </cell>
          <cell r="M94">
            <v>0.125</v>
          </cell>
          <cell r="N94">
            <v>90</v>
          </cell>
        </row>
        <row r="95">
          <cell r="A95" t="str">
            <v>MFL16S20_F0093</v>
          </cell>
          <cell r="B95">
            <v>100</v>
          </cell>
          <cell r="C95">
            <v>406.4</v>
          </cell>
          <cell r="D95" t="str">
            <v>MFL16S20_P0003</v>
          </cell>
          <cell r="E95" t="str">
            <v>L415MB LSAW</v>
          </cell>
          <cell r="F95">
            <v>7.9</v>
          </cell>
          <cell r="G95">
            <v>5</v>
          </cell>
          <cell r="H95">
            <v>30</v>
          </cell>
          <cell r="I95">
            <v>4</v>
          </cell>
          <cell r="J95">
            <v>0</v>
          </cell>
          <cell r="K95">
            <v>1</v>
          </cell>
          <cell r="L95">
            <v>1800</v>
          </cell>
          <cell r="M95">
            <v>0.125</v>
          </cell>
          <cell r="N95">
            <v>90</v>
          </cell>
        </row>
        <row r="96">
          <cell r="A96" t="str">
            <v>MFL16S20_F0094</v>
          </cell>
          <cell r="B96">
            <v>82</v>
          </cell>
          <cell r="C96">
            <v>406.4</v>
          </cell>
          <cell r="D96" t="str">
            <v>MFL16S20_P0003</v>
          </cell>
          <cell r="E96" t="str">
            <v>L415MB LSAW</v>
          </cell>
          <cell r="F96">
            <v>7.9</v>
          </cell>
          <cell r="G96">
            <v>10</v>
          </cell>
          <cell r="H96">
            <v>10</v>
          </cell>
          <cell r="I96">
            <v>1.6</v>
          </cell>
          <cell r="J96">
            <v>0</v>
          </cell>
          <cell r="K96">
            <v>2</v>
          </cell>
          <cell r="L96">
            <v>800</v>
          </cell>
          <cell r="M96">
            <v>0.291666666666667</v>
          </cell>
          <cell r="N96">
            <v>210</v>
          </cell>
        </row>
        <row r="97">
          <cell r="A97" t="str">
            <v>MFL16S20_F0095</v>
          </cell>
          <cell r="B97">
            <v>83</v>
          </cell>
          <cell r="C97">
            <v>406.4</v>
          </cell>
          <cell r="D97" t="str">
            <v>MFL16S20_P0003</v>
          </cell>
          <cell r="E97" t="str">
            <v>L415MB LSAW</v>
          </cell>
          <cell r="F97">
            <v>7.9</v>
          </cell>
          <cell r="G97">
            <v>10</v>
          </cell>
          <cell r="H97">
            <v>10</v>
          </cell>
          <cell r="I97">
            <v>1.6</v>
          </cell>
          <cell r="J97">
            <v>0</v>
          </cell>
          <cell r="K97">
            <v>2</v>
          </cell>
          <cell r="L97">
            <v>800</v>
          </cell>
          <cell r="M97">
            <v>0.333333333333333</v>
          </cell>
          <cell r="N97">
            <v>240</v>
          </cell>
        </row>
        <row r="98">
          <cell r="A98" t="str">
            <v>MFL16S20_F0096</v>
          </cell>
          <cell r="B98">
            <v>84</v>
          </cell>
          <cell r="C98">
            <v>406.4</v>
          </cell>
          <cell r="D98" t="str">
            <v>MFL16S20_P0003</v>
          </cell>
          <cell r="E98" t="str">
            <v>L415MB LSAW</v>
          </cell>
          <cell r="F98">
            <v>7.9</v>
          </cell>
          <cell r="G98">
            <v>10</v>
          </cell>
          <cell r="H98">
            <v>10</v>
          </cell>
          <cell r="I98">
            <v>1.6</v>
          </cell>
          <cell r="J98">
            <v>0</v>
          </cell>
          <cell r="K98">
            <v>2</v>
          </cell>
          <cell r="L98">
            <v>800</v>
          </cell>
          <cell r="M98">
            <v>0.375</v>
          </cell>
          <cell r="N98">
            <v>270</v>
          </cell>
        </row>
        <row r="99">
          <cell r="A99" t="str">
            <v>MFL16S20_F0097</v>
          </cell>
          <cell r="B99">
            <v>85</v>
          </cell>
          <cell r="C99">
            <v>406.4</v>
          </cell>
          <cell r="D99" t="str">
            <v>MFL16S20_P0003</v>
          </cell>
          <cell r="E99" t="str">
            <v>L415MB LSAW</v>
          </cell>
          <cell r="F99">
            <v>7.9</v>
          </cell>
          <cell r="G99">
            <v>10</v>
          </cell>
          <cell r="H99">
            <v>10</v>
          </cell>
          <cell r="I99">
            <v>1.6</v>
          </cell>
          <cell r="J99">
            <v>0</v>
          </cell>
          <cell r="K99">
            <v>2</v>
          </cell>
          <cell r="L99">
            <v>800</v>
          </cell>
          <cell r="M99">
            <v>0.416666666666667</v>
          </cell>
          <cell r="N99">
            <v>300</v>
          </cell>
        </row>
        <row r="100">
          <cell r="A100" t="str">
            <v>MFL16S20_F0098</v>
          </cell>
          <cell r="B100">
            <v>86</v>
          </cell>
          <cell r="C100">
            <v>406.4</v>
          </cell>
          <cell r="D100" t="str">
            <v>MFL16S20_P0003</v>
          </cell>
          <cell r="E100" t="str">
            <v>L415MB LSAW</v>
          </cell>
          <cell r="F100">
            <v>7.9</v>
          </cell>
          <cell r="G100">
            <v>10</v>
          </cell>
          <cell r="H100">
            <v>10</v>
          </cell>
          <cell r="I100">
            <v>2.8</v>
          </cell>
          <cell r="J100">
            <v>0</v>
          </cell>
          <cell r="K100">
            <v>2</v>
          </cell>
          <cell r="L100">
            <v>1300</v>
          </cell>
          <cell r="M100">
            <v>0.291666666666667</v>
          </cell>
          <cell r="N100">
            <v>210</v>
          </cell>
        </row>
        <row r="101">
          <cell r="A101" t="str">
            <v>MFL16S20_F0099</v>
          </cell>
          <cell r="B101">
            <v>87</v>
          </cell>
          <cell r="C101">
            <v>406.4</v>
          </cell>
          <cell r="D101" t="str">
            <v>MFL16S20_P0003</v>
          </cell>
          <cell r="E101" t="str">
            <v>L415MB LSAW</v>
          </cell>
          <cell r="F101">
            <v>7.9</v>
          </cell>
          <cell r="G101">
            <v>10</v>
          </cell>
          <cell r="H101">
            <v>10</v>
          </cell>
          <cell r="I101">
            <v>2.8</v>
          </cell>
          <cell r="J101">
            <v>0</v>
          </cell>
          <cell r="K101">
            <v>2</v>
          </cell>
          <cell r="L101">
            <v>1300</v>
          </cell>
          <cell r="M101">
            <v>0.333333333333333</v>
          </cell>
          <cell r="N101">
            <v>240</v>
          </cell>
        </row>
        <row r="102">
          <cell r="A102" t="str">
            <v>MFL16S20_F0100</v>
          </cell>
          <cell r="B102">
            <v>88</v>
          </cell>
          <cell r="C102">
            <v>406.4</v>
          </cell>
          <cell r="D102" t="str">
            <v>MFL16S20_P0003</v>
          </cell>
          <cell r="E102" t="str">
            <v>L415MB LSAW</v>
          </cell>
          <cell r="F102">
            <v>7.9</v>
          </cell>
          <cell r="G102">
            <v>10</v>
          </cell>
          <cell r="H102">
            <v>10</v>
          </cell>
          <cell r="I102">
            <v>2.8</v>
          </cell>
          <cell r="J102">
            <v>0</v>
          </cell>
          <cell r="K102">
            <v>2</v>
          </cell>
          <cell r="L102">
            <v>1300</v>
          </cell>
          <cell r="M102">
            <v>0.375</v>
          </cell>
          <cell r="N102">
            <v>270</v>
          </cell>
        </row>
        <row r="103">
          <cell r="A103" t="str">
            <v>MFL16S20_F0101</v>
          </cell>
          <cell r="B103">
            <v>89</v>
          </cell>
          <cell r="C103">
            <v>406.4</v>
          </cell>
          <cell r="D103" t="str">
            <v>MFL16S20_P0003</v>
          </cell>
          <cell r="E103" t="str">
            <v>L415MB LSAW</v>
          </cell>
          <cell r="F103">
            <v>7.9</v>
          </cell>
          <cell r="G103">
            <v>10</v>
          </cell>
          <cell r="H103">
            <v>10</v>
          </cell>
          <cell r="I103">
            <v>2.8</v>
          </cell>
          <cell r="J103">
            <v>0</v>
          </cell>
          <cell r="K103">
            <v>2</v>
          </cell>
          <cell r="L103">
            <v>1300</v>
          </cell>
          <cell r="M103">
            <v>0.416666666666667</v>
          </cell>
          <cell r="N103">
            <v>300</v>
          </cell>
        </row>
        <row r="104">
          <cell r="A104" t="str">
            <v>MFL16S20_F0102</v>
          </cell>
          <cell r="B104">
            <v>90</v>
          </cell>
          <cell r="C104">
            <v>406.4</v>
          </cell>
          <cell r="D104" t="str">
            <v>MFL16S20_P0003</v>
          </cell>
          <cell r="E104" t="str">
            <v>L415MB LSAW</v>
          </cell>
          <cell r="F104">
            <v>7.9</v>
          </cell>
          <cell r="G104">
            <v>10</v>
          </cell>
          <cell r="H104">
            <v>10</v>
          </cell>
          <cell r="I104">
            <v>3.9</v>
          </cell>
          <cell r="J104">
            <v>0</v>
          </cell>
          <cell r="K104">
            <v>2</v>
          </cell>
          <cell r="L104">
            <v>1800</v>
          </cell>
          <cell r="M104">
            <v>0.291666666666667</v>
          </cell>
          <cell r="N104">
            <v>210</v>
          </cell>
        </row>
        <row r="105">
          <cell r="A105" t="str">
            <v>MFL16S20_F0103</v>
          </cell>
          <cell r="B105">
            <v>91</v>
          </cell>
          <cell r="C105">
            <v>406.4</v>
          </cell>
          <cell r="D105" t="str">
            <v>MFL16S20_P0003</v>
          </cell>
          <cell r="E105" t="str">
            <v>L415MB LSAW</v>
          </cell>
          <cell r="F105">
            <v>7.9</v>
          </cell>
          <cell r="G105">
            <v>10</v>
          </cell>
          <cell r="H105">
            <v>10</v>
          </cell>
          <cell r="I105">
            <v>4</v>
          </cell>
          <cell r="J105">
            <v>0</v>
          </cell>
          <cell r="K105">
            <v>2</v>
          </cell>
          <cell r="L105">
            <v>1800</v>
          </cell>
          <cell r="M105">
            <v>0.333333333333333</v>
          </cell>
          <cell r="N105">
            <v>240</v>
          </cell>
        </row>
        <row r="106">
          <cell r="A106" t="str">
            <v>MFL16S20_F0104</v>
          </cell>
          <cell r="B106">
            <v>92</v>
          </cell>
          <cell r="C106">
            <v>406.4</v>
          </cell>
          <cell r="D106" t="str">
            <v>MFL16S20_P0003</v>
          </cell>
          <cell r="E106" t="str">
            <v>L415MB LSAW</v>
          </cell>
          <cell r="F106">
            <v>7.9</v>
          </cell>
          <cell r="G106">
            <v>10</v>
          </cell>
          <cell r="H106">
            <v>10</v>
          </cell>
          <cell r="I106">
            <v>4</v>
          </cell>
          <cell r="J106">
            <v>0</v>
          </cell>
          <cell r="K106">
            <v>2</v>
          </cell>
          <cell r="L106">
            <v>1800</v>
          </cell>
          <cell r="M106">
            <v>0.375</v>
          </cell>
          <cell r="N106">
            <v>270</v>
          </cell>
        </row>
        <row r="107">
          <cell r="A107" t="str">
            <v>MFL16S20_F0105</v>
          </cell>
          <cell r="B107">
            <v>93</v>
          </cell>
          <cell r="C107">
            <v>406.4</v>
          </cell>
          <cell r="D107" t="str">
            <v>MFL16S20_P0003</v>
          </cell>
          <cell r="E107" t="str">
            <v>L415MB LSAW</v>
          </cell>
          <cell r="F107">
            <v>7.9</v>
          </cell>
          <cell r="G107">
            <v>10</v>
          </cell>
          <cell r="H107">
            <v>10</v>
          </cell>
          <cell r="I107">
            <v>4</v>
          </cell>
          <cell r="J107">
            <v>0</v>
          </cell>
          <cell r="K107">
            <v>2</v>
          </cell>
          <cell r="L107">
            <v>1800</v>
          </cell>
          <cell r="M107">
            <v>0.416666666666667</v>
          </cell>
          <cell r="N107">
            <v>300</v>
          </cell>
        </row>
        <row r="108">
          <cell r="A108" t="str">
            <v>MFL16S20_F0106</v>
          </cell>
          <cell r="B108">
            <v>1</v>
          </cell>
          <cell r="C108">
            <v>406.4</v>
          </cell>
          <cell r="D108" t="str">
            <v>MFL16S20_P0004</v>
          </cell>
          <cell r="E108" t="str">
            <v>L415MB LSAW</v>
          </cell>
          <cell r="F108">
            <v>7.9</v>
          </cell>
          <cell r="G108">
            <v>10</v>
          </cell>
          <cell r="H108">
            <v>10</v>
          </cell>
          <cell r="I108">
            <v>6.2</v>
          </cell>
          <cell r="J108">
            <v>0</v>
          </cell>
          <cell r="K108">
            <v>1</v>
          </cell>
          <cell r="L108">
            <v>400</v>
          </cell>
          <cell r="M108">
            <v>0</v>
          </cell>
          <cell r="N108">
            <v>0</v>
          </cell>
        </row>
        <row r="109">
          <cell r="A109" t="str">
            <v>MFL16S20_F0107</v>
          </cell>
          <cell r="B109">
            <v>2</v>
          </cell>
          <cell r="C109">
            <v>406.4</v>
          </cell>
          <cell r="D109" t="str">
            <v>MFL16S20_P0004</v>
          </cell>
          <cell r="E109" t="str">
            <v>L415MB LSAW</v>
          </cell>
          <cell r="F109">
            <v>7.9</v>
          </cell>
          <cell r="G109">
            <v>8.7</v>
          </cell>
          <cell r="H109">
            <v>10</v>
          </cell>
          <cell r="I109">
            <v>6.3</v>
          </cell>
          <cell r="J109">
            <v>0</v>
          </cell>
          <cell r="K109">
            <v>0</v>
          </cell>
          <cell r="L109">
            <v>400</v>
          </cell>
          <cell r="M109">
            <v>0.125</v>
          </cell>
          <cell r="N109">
            <v>90</v>
          </cell>
        </row>
        <row r="110">
          <cell r="A110" t="str">
            <v>MFL16S20_F0108</v>
          </cell>
          <cell r="B110">
            <v>3</v>
          </cell>
          <cell r="C110">
            <v>406.4</v>
          </cell>
          <cell r="D110" t="str">
            <v>MFL16S20_P0004</v>
          </cell>
          <cell r="E110" t="str">
            <v>L415MB LSAW</v>
          </cell>
          <cell r="F110">
            <v>7.9</v>
          </cell>
          <cell r="G110">
            <v>20</v>
          </cell>
          <cell r="H110">
            <v>10</v>
          </cell>
          <cell r="I110">
            <v>6.4</v>
          </cell>
          <cell r="J110">
            <v>0</v>
          </cell>
          <cell r="K110">
            <v>1</v>
          </cell>
          <cell r="L110">
            <v>400</v>
          </cell>
          <cell r="M110">
            <v>0.25</v>
          </cell>
          <cell r="N110">
            <v>180</v>
          </cell>
        </row>
        <row r="111">
          <cell r="A111" t="str">
            <v>MFL16S20_F0109</v>
          </cell>
          <cell r="B111">
            <v>5</v>
          </cell>
          <cell r="C111">
            <v>406.4</v>
          </cell>
          <cell r="D111" t="str">
            <v>MFL16S20_P0004</v>
          </cell>
          <cell r="E111" t="str">
            <v>L415MB LSAW</v>
          </cell>
          <cell r="F111">
            <v>7.9</v>
          </cell>
          <cell r="G111">
            <v>20</v>
          </cell>
          <cell r="H111">
            <v>40</v>
          </cell>
          <cell r="I111">
            <v>6.3</v>
          </cell>
          <cell r="J111">
            <v>0</v>
          </cell>
          <cell r="K111">
            <v>1</v>
          </cell>
          <cell r="L111">
            <v>700</v>
          </cell>
          <cell r="M111">
            <v>0</v>
          </cell>
          <cell r="N111">
            <v>0</v>
          </cell>
        </row>
        <row r="112">
          <cell r="A112" t="str">
            <v>MFL16S20_F0110</v>
          </cell>
          <cell r="B112">
            <v>6</v>
          </cell>
          <cell r="C112">
            <v>406.4</v>
          </cell>
          <cell r="D112" t="str">
            <v>MFL16S20_P0004</v>
          </cell>
          <cell r="E112" t="str">
            <v>L415MB LSAW</v>
          </cell>
          <cell r="F112">
            <v>7.9</v>
          </cell>
          <cell r="G112">
            <v>40</v>
          </cell>
          <cell r="H112">
            <v>20</v>
          </cell>
          <cell r="I112">
            <v>6.1</v>
          </cell>
          <cell r="J112">
            <v>0</v>
          </cell>
          <cell r="K112">
            <v>0</v>
          </cell>
          <cell r="L112">
            <v>700</v>
          </cell>
          <cell r="M112">
            <v>0.125</v>
          </cell>
          <cell r="N112">
            <v>90</v>
          </cell>
        </row>
        <row r="113">
          <cell r="A113" t="str">
            <v>MFL16S20_F0111</v>
          </cell>
          <cell r="B113">
            <v>7</v>
          </cell>
          <cell r="C113">
            <v>406.4</v>
          </cell>
          <cell r="D113" t="str">
            <v>MFL16S20_P0004</v>
          </cell>
          <cell r="E113" t="str">
            <v>L415MB LSAW</v>
          </cell>
          <cell r="F113">
            <v>7.9</v>
          </cell>
          <cell r="G113">
            <v>40</v>
          </cell>
          <cell r="H113">
            <v>40</v>
          </cell>
          <cell r="I113">
            <v>6.1</v>
          </cell>
          <cell r="J113">
            <v>0</v>
          </cell>
          <cell r="K113">
            <v>1</v>
          </cell>
          <cell r="L113">
            <v>700</v>
          </cell>
          <cell r="M113">
            <v>0.25</v>
          </cell>
          <cell r="N113">
            <v>180</v>
          </cell>
        </row>
        <row r="114">
          <cell r="A114" t="str">
            <v>MFL16S20_F0112</v>
          </cell>
          <cell r="B114">
            <v>8</v>
          </cell>
          <cell r="C114">
            <v>406.4</v>
          </cell>
          <cell r="D114" t="str">
            <v>MFL16S20_P0004</v>
          </cell>
          <cell r="E114" t="str">
            <v>L415MB LSAW</v>
          </cell>
          <cell r="F114">
            <v>7.9</v>
          </cell>
          <cell r="G114">
            <v>8.7</v>
          </cell>
          <cell r="H114">
            <v>10</v>
          </cell>
          <cell r="I114">
            <v>0.4</v>
          </cell>
          <cell r="J114">
            <v>0</v>
          </cell>
          <cell r="K114">
            <v>0</v>
          </cell>
          <cell r="L114">
            <v>700</v>
          </cell>
          <cell r="M114">
            <v>0.375</v>
          </cell>
          <cell r="N114">
            <v>270</v>
          </cell>
        </row>
        <row r="115">
          <cell r="A115" t="str">
            <v>MFL16S20_F0113</v>
          </cell>
          <cell r="B115">
            <v>9</v>
          </cell>
          <cell r="C115">
            <v>406.4</v>
          </cell>
          <cell r="D115" t="str">
            <v>MFL16S20_P0004</v>
          </cell>
          <cell r="E115" t="str">
            <v>L415MB LSAW</v>
          </cell>
          <cell r="F115">
            <v>7.9</v>
          </cell>
          <cell r="G115">
            <v>10</v>
          </cell>
          <cell r="H115">
            <v>20</v>
          </cell>
          <cell r="I115">
            <v>0.4</v>
          </cell>
          <cell r="J115">
            <v>0</v>
          </cell>
          <cell r="K115">
            <v>1</v>
          </cell>
          <cell r="L115">
            <v>1000</v>
          </cell>
          <cell r="M115">
            <v>0</v>
          </cell>
          <cell r="N115">
            <v>0</v>
          </cell>
        </row>
        <row r="116">
          <cell r="A116" t="str">
            <v>MFL16S20_F0114</v>
          </cell>
          <cell r="B116">
            <v>11</v>
          </cell>
          <cell r="C116">
            <v>406.4</v>
          </cell>
          <cell r="D116" t="str">
            <v>MFL16S20_P0004</v>
          </cell>
          <cell r="E116" t="str">
            <v>L415MB LSAW</v>
          </cell>
          <cell r="F116">
            <v>7.9</v>
          </cell>
          <cell r="G116">
            <v>10</v>
          </cell>
          <cell r="H116">
            <v>60</v>
          </cell>
          <cell r="I116">
            <v>0.5</v>
          </cell>
          <cell r="J116">
            <v>0</v>
          </cell>
          <cell r="K116">
            <v>1</v>
          </cell>
          <cell r="L116">
            <v>1000</v>
          </cell>
          <cell r="M116">
            <v>0.25</v>
          </cell>
          <cell r="N116">
            <v>180</v>
          </cell>
        </row>
        <row r="117">
          <cell r="A117" t="str">
            <v>MFL16S20_F0115</v>
          </cell>
          <cell r="B117">
            <v>12</v>
          </cell>
          <cell r="C117">
            <v>406.4</v>
          </cell>
          <cell r="D117" t="str">
            <v>MFL16S20_P0004</v>
          </cell>
          <cell r="E117" t="str">
            <v>L415MB LSAW</v>
          </cell>
          <cell r="F117">
            <v>7.9</v>
          </cell>
          <cell r="G117">
            <v>20</v>
          </cell>
          <cell r="H117">
            <v>10</v>
          </cell>
          <cell r="I117">
            <v>0.4</v>
          </cell>
          <cell r="J117">
            <v>0</v>
          </cell>
          <cell r="K117">
            <v>0</v>
          </cell>
          <cell r="L117">
            <v>1000</v>
          </cell>
          <cell r="M117">
            <v>0.375</v>
          </cell>
          <cell r="N117">
            <v>270</v>
          </cell>
        </row>
        <row r="118">
          <cell r="A118" t="str">
            <v>MFL16S20_F0116</v>
          </cell>
          <cell r="B118">
            <v>13</v>
          </cell>
          <cell r="C118">
            <v>406.4</v>
          </cell>
          <cell r="D118" t="str">
            <v>MFL16S20_P0004</v>
          </cell>
          <cell r="E118" t="str">
            <v>L415MB LSAW</v>
          </cell>
          <cell r="F118">
            <v>7.9</v>
          </cell>
          <cell r="G118">
            <v>20</v>
          </cell>
          <cell r="H118">
            <v>20</v>
          </cell>
          <cell r="I118">
            <v>0.5</v>
          </cell>
          <cell r="J118">
            <v>0</v>
          </cell>
          <cell r="K118">
            <v>1</v>
          </cell>
          <cell r="L118">
            <v>1300</v>
          </cell>
          <cell r="M118">
            <v>0</v>
          </cell>
          <cell r="N118">
            <v>0</v>
          </cell>
        </row>
        <row r="119">
          <cell r="A119" t="str">
            <v>MFL16S20_F0117</v>
          </cell>
          <cell r="B119">
            <v>14</v>
          </cell>
          <cell r="C119">
            <v>406.4</v>
          </cell>
          <cell r="D119" t="str">
            <v>MFL16S20_P0004</v>
          </cell>
          <cell r="E119" t="str">
            <v>L415MB LSAW</v>
          </cell>
          <cell r="F119">
            <v>7.9</v>
          </cell>
          <cell r="G119">
            <v>17.3</v>
          </cell>
          <cell r="H119">
            <v>20</v>
          </cell>
          <cell r="I119">
            <v>0.4</v>
          </cell>
          <cell r="J119">
            <v>0</v>
          </cell>
          <cell r="K119">
            <v>0</v>
          </cell>
          <cell r="L119">
            <v>1300</v>
          </cell>
          <cell r="M119">
            <v>0.125</v>
          </cell>
          <cell r="N119">
            <v>90</v>
          </cell>
        </row>
        <row r="120">
          <cell r="A120" t="str">
            <v>MFL16S20_F0118</v>
          </cell>
          <cell r="B120">
            <v>15</v>
          </cell>
          <cell r="C120">
            <v>406.4</v>
          </cell>
          <cell r="D120" t="str">
            <v>MFL16S20_P0004</v>
          </cell>
          <cell r="E120" t="str">
            <v>L415MB LSAW</v>
          </cell>
          <cell r="F120">
            <v>7.9</v>
          </cell>
          <cell r="G120">
            <v>20</v>
          </cell>
          <cell r="H120">
            <v>60</v>
          </cell>
          <cell r="I120">
            <v>0.4</v>
          </cell>
          <cell r="J120">
            <v>0</v>
          </cell>
          <cell r="K120">
            <v>1</v>
          </cell>
          <cell r="L120">
            <v>1300</v>
          </cell>
          <cell r="M120">
            <v>0.25</v>
          </cell>
          <cell r="N120">
            <v>180</v>
          </cell>
        </row>
        <row r="121">
          <cell r="A121" t="str">
            <v>MFL16S20_F0119</v>
          </cell>
          <cell r="B121">
            <v>17</v>
          </cell>
          <cell r="C121">
            <v>406.4</v>
          </cell>
          <cell r="D121" t="str">
            <v>MFL16S20_P0004</v>
          </cell>
          <cell r="E121" t="str">
            <v>L415MB LSAW</v>
          </cell>
          <cell r="F121">
            <v>7.9</v>
          </cell>
          <cell r="G121">
            <v>40</v>
          </cell>
          <cell r="H121">
            <v>20</v>
          </cell>
          <cell r="I121">
            <v>0.4</v>
          </cell>
          <cell r="J121">
            <v>0</v>
          </cell>
          <cell r="K121">
            <v>1</v>
          </cell>
          <cell r="L121">
            <v>1600</v>
          </cell>
          <cell r="M121">
            <v>0</v>
          </cell>
          <cell r="N121">
            <v>0</v>
          </cell>
        </row>
        <row r="122">
          <cell r="A122" t="str">
            <v>MFL16S20_F0120</v>
          </cell>
          <cell r="B122">
            <v>18</v>
          </cell>
          <cell r="C122">
            <v>406.4</v>
          </cell>
          <cell r="D122" t="str">
            <v>MFL16S20_P0004</v>
          </cell>
          <cell r="E122" t="str">
            <v>L415MB LSAW</v>
          </cell>
          <cell r="F122">
            <v>7.9</v>
          </cell>
          <cell r="G122">
            <v>40</v>
          </cell>
          <cell r="H122">
            <v>20</v>
          </cell>
          <cell r="I122">
            <v>0.5</v>
          </cell>
          <cell r="J122">
            <v>0</v>
          </cell>
          <cell r="K122">
            <v>0</v>
          </cell>
          <cell r="L122">
            <v>1600</v>
          </cell>
          <cell r="M122">
            <v>0.125</v>
          </cell>
          <cell r="N122">
            <v>90</v>
          </cell>
        </row>
        <row r="123">
          <cell r="A123" t="str">
            <v>MFL16S20_F0121</v>
          </cell>
          <cell r="B123">
            <v>19</v>
          </cell>
          <cell r="C123">
            <v>406.4</v>
          </cell>
          <cell r="D123" t="str">
            <v>MFL16S20_P0004</v>
          </cell>
          <cell r="E123" t="str">
            <v>L415MB LSAW</v>
          </cell>
          <cell r="F123">
            <v>7.9</v>
          </cell>
          <cell r="G123">
            <v>40</v>
          </cell>
          <cell r="H123">
            <v>60</v>
          </cell>
          <cell r="I123">
            <v>0.5</v>
          </cell>
          <cell r="J123">
            <v>0</v>
          </cell>
          <cell r="K123">
            <v>1</v>
          </cell>
          <cell r="L123">
            <v>1600</v>
          </cell>
          <cell r="M123">
            <v>0.25</v>
          </cell>
          <cell r="N123">
            <v>180</v>
          </cell>
        </row>
        <row r="124">
          <cell r="A124" t="str">
            <v>MFL16S20_F0122</v>
          </cell>
          <cell r="B124">
            <v>20</v>
          </cell>
          <cell r="C124">
            <v>406.4</v>
          </cell>
          <cell r="D124" t="str">
            <v>MFL16S20_P0004</v>
          </cell>
          <cell r="E124" t="str">
            <v>L415MB LSAW</v>
          </cell>
          <cell r="F124">
            <v>7.9</v>
          </cell>
          <cell r="G124">
            <v>52</v>
          </cell>
          <cell r="H124">
            <v>60</v>
          </cell>
          <cell r="I124">
            <v>0.4</v>
          </cell>
          <cell r="J124">
            <v>0</v>
          </cell>
          <cell r="K124">
            <v>0</v>
          </cell>
          <cell r="L124">
            <v>1600</v>
          </cell>
          <cell r="M124">
            <v>0.375</v>
          </cell>
          <cell r="N124">
            <v>270</v>
          </cell>
        </row>
        <row r="125">
          <cell r="A125" t="str">
            <v>MFL16S20_F0123</v>
          </cell>
          <cell r="B125">
            <v>21</v>
          </cell>
          <cell r="C125">
            <v>406.4</v>
          </cell>
          <cell r="D125" t="str">
            <v>MFL16S20_P0004</v>
          </cell>
          <cell r="E125" t="str">
            <v>L415MB LSAW</v>
          </cell>
          <cell r="F125">
            <v>7.9</v>
          </cell>
          <cell r="G125">
            <v>60</v>
          </cell>
          <cell r="H125">
            <v>20</v>
          </cell>
          <cell r="I125">
            <v>0.4</v>
          </cell>
          <cell r="J125">
            <v>0</v>
          </cell>
          <cell r="K125">
            <v>1</v>
          </cell>
          <cell r="L125">
            <v>1900</v>
          </cell>
          <cell r="M125">
            <v>0</v>
          </cell>
          <cell r="N125">
            <v>0</v>
          </cell>
        </row>
        <row r="126">
          <cell r="A126" t="str">
            <v>MFL16S20_F0124</v>
          </cell>
          <cell r="B126">
            <v>23</v>
          </cell>
          <cell r="C126">
            <v>406.4</v>
          </cell>
          <cell r="D126" t="str">
            <v>MFL16S20_P0004</v>
          </cell>
          <cell r="E126" t="str">
            <v>L415MB LSAW</v>
          </cell>
          <cell r="F126">
            <v>7.9</v>
          </cell>
          <cell r="G126">
            <v>60</v>
          </cell>
          <cell r="H126">
            <v>60</v>
          </cell>
          <cell r="I126">
            <v>0.4</v>
          </cell>
          <cell r="J126">
            <v>0</v>
          </cell>
          <cell r="K126">
            <v>1</v>
          </cell>
          <cell r="L126">
            <v>1900</v>
          </cell>
          <cell r="M126">
            <v>0.25</v>
          </cell>
          <cell r="N126">
            <v>180</v>
          </cell>
        </row>
        <row r="127">
          <cell r="A127" t="str">
            <v>MFL16S20_F0125</v>
          </cell>
          <cell r="B127">
            <v>24</v>
          </cell>
          <cell r="C127">
            <v>406.4</v>
          </cell>
          <cell r="D127" t="str">
            <v>MFL16S20_P0004</v>
          </cell>
          <cell r="E127" t="str">
            <v>L415MB LSAW</v>
          </cell>
          <cell r="F127">
            <v>7.9</v>
          </cell>
          <cell r="G127">
            <v>10</v>
          </cell>
          <cell r="H127">
            <v>20</v>
          </cell>
          <cell r="I127">
            <v>0.8</v>
          </cell>
          <cell r="J127">
            <v>0</v>
          </cell>
          <cell r="K127">
            <v>0</v>
          </cell>
          <cell r="L127">
            <v>1900</v>
          </cell>
          <cell r="M127">
            <v>0.375</v>
          </cell>
          <cell r="N127">
            <v>270</v>
          </cell>
        </row>
        <row r="128">
          <cell r="A128" t="str">
            <v>MFL16S20_F0126</v>
          </cell>
          <cell r="B128">
            <v>25</v>
          </cell>
          <cell r="C128">
            <v>406.4</v>
          </cell>
          <cell r="D128" t="str">
            <v>MFL16S20_P0004</v>
          </cell>
          <cell r="E128" t="str">
            <v>L415MB LSAW</v>
          </cell>
          <cell r="F128">
            <v>7.9</v>
          </cell>
          <cell r="G128">
            <v>10</v>
          </cell>
          <cell r="H128">
            <v>20</v>
          </cell>
          <cell r="I128">
            <v>0.9</v>
          </cell>
          <cell r="J128">
            <v>0</v>
          </cell>
          <cell r="K128">
            <v>1</v>
          </cell>
          <cell r="L128">
            <v>2200</v>
          </cell>
          <cell r="M128">
            <v>0</v>
          </cell>
          <cell r="N128">
            <v>0</v>
          </cell>
        </row>
        <row r="129">
          <cell r="A129" t="str">
            <v>MFL16S20_F0127</v>
          </cell>
          <cell r="B129">
            <v>26</v>
          </cell>
          <cell r="C129">
            <v>406.4</v>
          </cell>
          <cell r="D129" t="str">
            <v>MFL16S20_P0004</v>
          </cell>
          <cell r="E129" t="str">
            <v>L415MB LSAW</v>
          </cell>
          <cell r="F129">
            <v>7.9</v>
          </cell>
          <cell r="G129">
            <v>34.6</v>
          </cell>
          <cell r="H129">
            <v>40</v>
          </cell>
          <cell r="I129">
            <v>0.8</v>
          </cell>
          <cell r="J129">
            <v>0</v>
          </cell>
          <cell r="K129">
            <v>0</v>
          </cell>
          <cell r="L129">
            <v>2200</v>
          </cell>
          <cell r="M129">
            <v>0.125</v>
          </cell>
          <cell r="N129">
            <v>90</v>
          </cell>
        </row>
        <row r="130">
          <cell r="A130" t="str">
            <v>MFL16S20_F0128</v>
          </cell>
          <cell r="B130">
            <v>27</v>
          </cell>
          <cell r="C130">
            <v>406.4</v>
          </cell>
          <cell r="D130" t="str">
            <v>MFL16S20_P0004</v>
          </cell>
          <cell r="E130" t="str">
            <v>L415MB LSAW</v>
          </cell>
          <cell r="F130">
            <v>7.9</v>
          </cell>
          <cell r="G130">
            <v>10</v>
          </cell>
          <cell r="H130">
            <v>60</v>
          </cell>
          <cell r="I130">
            <v>0.7</v>
          </cell>
          <cell r="J130">
            <v>0</v>
          </cell>
          <cell r="K130">
            <v>1</v>
          </cell>
          <cell r="L130">
            <v>2200</v>
          </cell>
          <cell r="M130">
            <v>0.25</v>
          </cell>
          <cell r="N130">
            <v>180</v>
          </cell>
        </row>
        <row r="131">
          <cell r="A131" t="str">
            <v>MFL16S20_F0129</v>
          </cell>
          <cell r="B131">
            <v>29</v>
          </cell>
          <cell r="C131">
            <v>406.4</v>
          </cell>
          <cell r="D131" t="str">
            <v>MFL16S20_P0004</v>
          </cell>
          <cell r="E131" t="str">
            <v>L415MB LSAW</v>
          </cell>
          <cell r="F131">
            <v>7.9</v>
          </cell>
          <cell r="G131">
            <v>20</v>
          </cell>
          <cell r="H131">
            <v>20</v>
          </cell>
          <cell r="I131">
            <v>0.8</v>
          </cell>
          <cell r="J131">
            <v>0</v>
          </cell>
          <cell r="K131">
            <v>1</v>
          </cell>
          <cell r="L131">
            <v>2500</v>
          </cell>
          <cell r="M131">
            <v>0</v>
          </cell>
          <cell r="N131">
            <v>0</v>
          </cell>
        </row>
        <row r="132">
          <cell r="A132" t="str">
            <v>MFL16S20_F0130</v>
          </cell>
          <cell r="B132">
            <v>30</v>
          </cell>
          <cell r="C132">
            <v>406.4</v>
          </cell>
          <cell r="D132" t="str">
            <v>MFL16S20_P0004</v>
          </cell>
          <cell r="E132" t="str">
            <v>L415MB LSAW</v>
          </cell>
          <cell r="F132">
            <v>7.9</v>
          </cell>
          <cell r="G132">
            <v>20</v>
          </cell>
          <cell r="H132">
            <v>40</v>
          </cell>
          <cell r="I132">
            <v>0.8</v>
          </cell>
          <cell r="J132">
            <v>0</v>
          </cell>
          <cell r="K132">
            <v>0</v>
          </cell>
          <cell r="L132">
            <v>2500</v>
          </cell>
          <cell r="M132">
            <v>0.125</v>
          </cell>
          <cell r="N132">
            <v>90</v>
          </cell>
        </row>
        <row r="133">
          <cell r="A133" t="str">
            <v>MFL16S20_F0131</v>
          </cell>
          <cell r="B133">
            <v>31</v>
          </cell>
          <cell r="C133">
            <v>406.4</v>
          </cell>
          <cell r="D133" t="str">
            <v>MFL16S20_P0004</v>
          </cell>
          <cell r="E133" t="str">
            <v>L415MB LSAW</v>
          </cell>
          <cell r="F133">
            <v>7.9</v>
          </cell>
          <cell r="G133">
            <v>20</v>
          </cell>
          <cell r="H133">
            <v>60</v>
          </cell>
          <cell r="I133">
            <v>0.7</v>
          </cell>
          <cell r="J133">
            <v>0</v>
          </cell>
          <cell r="K133">
            <v>1</v>
          </cell>
          <cell r="L133">
            <v>2500</v>
          </cell>
          <cell r="M133">
            <v>0.25</v>
          </cell>
          <cell r="N133">
            <v>180</v>
          </cell>
        </row>
        <row r="134">
          <cell r="A134" t="str">
            <v>MFL16S20_F0132</v>
          </cell>
          <cell r="B134">
            <v>32</v>
          </cell>
          <cell r="C134">
            <v>406.4</v>
          </cell>
          <cell r="D134" t="str">
            <v>MFL16S20_P0004</v>
          </cell>
          <cell r="E134" t="str">
            <v>L415MB LSAW</v>
          </cell>
          <cell r="F134">
            <v>7.9</v>
          </cell>
          <cell r="G134">
            <v>17.3</v>
          </cell>
          <cell r="H134">
            <v>20</v>
          </cell>
          <cell r="I134">
            <v>0.8</v>
          </cell>
          <cell r="J134">
            <v>0</v>
          </cell>
          <cell r="K134">
            <v>0</v>
          </cell>
          <cell r="L134">
            <v>2500</v>
          </cell>
          <cell r="M134">
            <v>0.375</v>
          </cell>
          <cell r="N134">
            <v>270</v>
          </cell>
        </row>
        <row r="135">
          <cell r="A135" t="str">
            <v>MFL16S20_F0133</v>
          </cell>
          <cell r="B135">
            <v>33</v>
          </cell>
          <cell r="C135">
            <v>406.4</v>
          </cell>
          <cell r="D135" t="str">
            <v>MFL16S20_P0004</v>
          </cell>
          <cell r="E135" t="str">
            <v>L415MB LSAW</v>
          </cell>
          <cell r="F135">
            <v>7.9</v>
          </cell>
          <cell r="G135">
            <v>40</v>
          </cell>
          <cell r="H135">
            <v>20</v>
          </cell>
          <cell r="I135">
            <v>0.8</v>
          </cell>
          <cell r="J135">
            <v>0</v>
          </cell>
          <cell r="K135">
            <v>1</v>
          </cell>
          <cell r="L135">
            <v>400</v>
          </cell>
          <cell r="M135">
            <v>0</v>
          </cell>
          <cell r="N135">
            <v>0</v>
          </cell>
        </row>
        <row r="136">
          <cell r="A136" t="str">
            <v>MFL16S20_F0134</v>
          </cell>
          <cell r="B136">
            <v>35</v>
          </cell>
          <cell r="C136">
            <v>406.4</v>
          </cell>
          <cell r="D136" t="str">
            <v>MFL16S20_P0004</v>
          </cell>
          <cell r="E136" t="str">
            <v>L415MB LSAW</v>
          </cell>
          <cell r="F136">
            <v>7.9</v>
          </cell>
          <cell r="G136">
            <v>40</v>
          </cell>
          <cell r="H136">
            <v>60</v>
          </cell>
          <cell r="I136">
            <v>0.7</v>
          </cell>
          <cell r="J136">
            <v>0</v>
          </cell>
          <cell r="K136">
            <v>1</v>
          </cell>
          <cell r="L136">
            <v>400</v>
          </cell>
          <cell r="M136">
            <v>0.25</v>
          </cell>
          <cell r="N136">
            <v>180</v>
          </cell>
        </row>
        <row r="137">
          <cell r="A137" t="str">
            <v>MFL16S20_F0135</v>
          </cell>
          <cell r="B137">
            <v>36</v>
          </cell>
          <cell r="C137">
            <v>406.4</v>
          </cell>
          <cell r="D137" t="str">
            <v>MFL16S20_P0004</v>
          </cell>
          <cell r="E137" t="str">
            <v>L415MB LSAW</v>
          </cell>
          <cell r="F137">
            <v>7.9</v>
          </cell>
          <cell r="G137">
            <v>60</v>
          </cell>
          <cell r="H137">
            <v>10</v>
          </cell>
          <cell r="I137">
            <v>1</v>
          </cell>
          <cell r="J137">
            <v>0</v>
          </cell>
          <cell r="K137">
            <v>0</v>
          </cell>
          <cell r="L137">
            <v>400</v>
          </cell>
          <cell r="M137">
            <v>0.375</v>
          </cell>
          <cell r="N137">
            <v>270</v>
          </cell>
        </row>
        <row r="138">
          <cell r="A138" t="str">
            <v>MFL16S20_F0136</v>
          </cell>
          <cell r="B138">
            <v>37</v>
          </cell>
          <cell r="C138">
            <v>406.4</v>
          </cell>
          <cell r="D138" t="str">
            <v>MFL16S20_P0004</v>
          </cell>
          <cell r="E138" t="str">
            <v>L415MB LSAW</v>
          </cell>
          <cell r="F138">
            <v>7.9</v>
          </cell>
          <cell r="G138">
            <v>60</v>
          </cell>
          <cell r="H138">
            <v>20</v>
          </cell>
          <cell r="I138">
            <v>0.8</v>
          </cell>
          <cell r="J138">
            <v>0</v>
          </cell>
          <cell r="K138">
            <v>1</v>
          </cell>
          <cell r="L138">
            <v>700</v>
          </cell>
          <cell r="M138">
            <v>0</v>
          </cell>
          <cell r="N138">
            <v>0</v>
          </cell>
        </row>
        <row r="139">
          <cell r="A139" t="str">
            <v>MFL16S20_F0137</v>
          </cell>
          <cell r="B139">
            <v>38</v>
          </cell>
          <cell r="C139">
            <v>406.4</v>
          </cell>
          <cell r="D139" t="str">
            <v>MFL16S20_P0004</v>
          </cell>
          <cell r="E139" t="str">
            <v>L415MB LSAW</v>
          </cell>
          <cell r="F139">
            <v>7.9</v>
          </cell>
          <cell r="G139">
            <v>52</v>
          </cell>
          <cell r="H139">
            <v>60</v>
          </cell>
          <cell r="I139">
            <v>0.8</v>
          </cell>
          <cell r="J139">
            <v>0</v>
          </cell>
          <cell r="K139">
            <v>0</v>
          </cell>
          <cell r="L139">
            <v>700</v>
          </cell>
          <cell r="M139">
            <v>0.125</v>
          </cell>
          <cell r="N139">
            <v>90</v>
          </cell>
        </row>
        <row r="140">
          <cell r="A140" t="str">
            <v>MFL16S20_F0138</v>
          </cell>
          <cell r="B140">
            <v>39</v>
          </cell>
          <cell r="C140">
            <v>406.4</v>
          </cell>
          <cell r="D140" t="str">
            <v>MFL16S20_P0004</v>
          </cell>
          <cell r="E140" t="str">
            <v>L415MB LSAW</v>
          </cell>
          <cell r="F140">
            <v>7.9</v>
          </cell>
          <cell r="G140">
            <v>60</v>
          </cell>
          <cell r="H140">
            <v>60</v>
          </cell>
          <cell r="I140">
            <v>0.8</v>
          </cell>
          <cell r="J140">
            <v>0</v>
          </cell>
          <cell r="K140">
            <v>1</v>
          </cell>
          <cell r="L140">
            <v>700</v>
          </cell>
          <cell r="M140">
            <v>0.25</v>
          </cell>
          <cell r="N140">
            <v>180</v>
          </cell>
        </row>
        <row r="141">
          <cell r="A141" t="str">
            <v>MFL16S20_F0139</v>
          </cell>
          <cell r="B141">
            <v>41</v>
          </cell>
          <cell r="C141">
            <v>406.4</v>
          </cell>
          <cell r="D141" t="str">
            <v>MFL16S20_P0004</v>
          </cell>
          <cell r="E141" t="str">
            <v>L415MB LSAW</v>
          </cell>
          <cell r="F141">
            <v>7.9</v>
          </cell>
          <cell r="G141">
            <v>10</v>
          </cell>
          <cell r="H141">
            <v>20</v>
          </cell>
          <cell r="I141">
            <v>2.4</v>
          </cell>
          <cell r="J141">
            <v>0</v>
          </cell>
          <cell r="K141">
            <v>1</v>
          </cell>
          <cell r="L141">
            <v>1000</v>
          </cell>
          <cell r="M141">
            <v>0</v>
          </cell>
          <cell r="N141">
            <v>0</v>
          </cell>
        </row>
        <row r="142">
          <cell r="A142" t="str">
            <v>MFL16S20_F0140</v>
          </cell>
          <cell r="B142">
            <v>42</v>
          </cell>
          <cell r="C142">
            <v>406.4</v>
          </cell>
          <cell r="D142" t="str">
            <v>MFL16S20_P0004</v>
          </cell>
          <cell r="E142" t="str">
            <v>L415MB LSAW</v>
          </cell>
          <cell r="F142">
            <v>7.9</v>
          </cell>
          <cell r="G142">
            <v>10</v>
          </cell>
          <cell r="H142">
            <v>40</v>
          </cell>
          <cell r="I142">
            <v>2.4</v>
          </cell>
          <cell r="J142">
            <v>0</v>
          </cell>
          <cell r="K142">
            <v>0</v>
          </cell>
          <cell r="L142">
            <v>1000</v>
          </cell>
          <cell r="M142">
            <v>0.125</v>
          </cell>
          <cell r="N142">
            <v>90</v>
          </cell>
        </row>
        <row r="143">
          <cell r="A143" t="str">
            <v>MFL16S20_F0141</v>
          </cell>
          <cell r="B143">
            <v>43</v>
          </cell>
          <cell r="C143">
            <v>406.4</v>
          </cell>
          <cell r="D143" t="str">
            <v>MFL16S20_P0004</v>
          </cell>
          <cell r="E143" t="str">
            <v>L415MB LSAW</v>
          </cell>
          <cell r="F143">
            <v>7.9</v>
          </cell>
          <cell r="G143">
            <v>10</v>
          </cell>
          <cell r="H143">
            <v>60</v>
          </cell>
          <cell r="I143">
            <v>2.3</v>
          </cell>
          <cell r="J143">
            <v>0</v>
          </cell>
          <cell r="K143">
            <v>1</v>
          </cell>
          <cell r="L143">
            <v>1000</v>
          </cell>
          <cell r="M143">
            <v>0.25</v>
          </cell>
          <cell r="N143">
            <v>180</v>
          </cell>
        </row>
        <row r="144">
          <cell r="A144" t="str">
            <v>MFL16S20_F0142</v>
          </cell>
          <cell r="B144">
            <v>44</v>
          </cell>
          <cell r="C144">
            <v>406.4</v>
          </cell>
          <cell r="D144" t="str">
            <v>MFL16S20_P0004</v>
          </cell>
          <cell r="E144" t="str">
            <v>L415MB LSAW</v>
          </cell>
          <cell r="F144">
            <v>7.9</v>
          </cell>
          <cell r="G144">
            <v>17.3</v>
          </cell>
          <cell r="H144">
            <v>20</v>
          </cell>
          <cell r="I144">
            <v>2.4</v>
          </cell>
          <cell r="J144">
            <v>0</v>
          </cell>
          <cell r="K144">
            <v>0</v>
          </cell>
          <cell r="L144">
            <v>1000</v>
          </cell>
          <cell r="M144">
            <v>0.375</v>
          </cell>
          <cell r="N144">
            <v>270</v>
          </cell>
        </row>
        <row r="145">
          <cell r="A145" t="str">
            <v>MFL16S20_F0143</v>
          </cell>
          <cell r="B145">
            <v>45</v>
          </cell>
          <cell r="C145">
            <v>406.4</v>
          </cell>
          <cell r="D145" t="str">
            <v>MFL16S20_P0004</v>
          </cell>
          <cell r="E145" t="str">
            <v>L415MB LSAW</v>
          </cell>
          <cell r="F145">
            <v>7.9</v>
          </cell>
          <cell r="G145">
            <v>20</v>
          </cell>
          <cell r="H145">
            <v>20</v>
          </cell>
          <cell r="I145">
            <v>2.5</v>
          </cell>
          <cell r="J145">
            <v>0</v>
          </cell>
          <cell r="K145">
            <v>1</v>
          </cell>
          <cell r="L145">
            <v>1300</v>
          </cell>
          <cell r="M145">
            <v>0</v>
          </cell>
          <cell r="N145">
            <v>0</v>
          </cell>
        </row>
        <row r="146">
          <cell r="A146" t="str">
            <v>MFL16S20_F0144</v>
          </cell>
          <cell r="B146">
            <v>47</v>
          </cell>
          <cell r="C146">
            <v>406.4</v>
          </cell>
          <cell r="D146" t="str">
            <v>MFL16S20_P0004</v>
          </cell>
          <cell r="E146" t="str">
            <v>L415MB LSAW</v>
          </cell>
          <cell r="F146">
            <v>7.9</v>
          </cell>
          <cell r="G146">
            <v>20</v>
          </cell>
          <cell r="H146">
            <v>60</v>
          </cell>
          <cell r="I146">
            <v>2.4</v>
          </cell>
          <cell r="J146">
            <v>0</v>
          </cell>
          <cell r="K146">
            <v>1</v>
          </cell>
          <cell r="L146">
            <v>1300</v>
          </cell>
          <cell r="M146">
            <v>0.25</v>
          </cell>
          <cell r="N146">
            <v>180</v>
          </cell>
        </row>
        <row r="147">
          <cell r="A147" t="str">
            <v>MFL16S20_F0145</v>
          </cell>
          <cell r="B147">
            <v>48</v>
          </cell>
          <cell r="C147">
            <v>406.4</v>
          </cell>
          <cell r="D147" t="str">
            <v>MFL16S20_P0004</v>
          </cell>
          <cell r="E147" t="str">
            <v>L415MB LSAW</v>
          </cell>
          <cell r="F147">
            <v>7.9</v>
          </cell>
          <cell r="G147">
            <v>40</v>
          </cell>
          <cell r="H147">
            <v>10</v>
          </cell>
          <cell r="I147">
            <v>2.4</v>
          </cell>
          <cell r="J147">
            <v>0</v>
          </cell>
          <cell r="K147">
            <v>0</v>
          </cell>
          <cell r="L147">
            <v>1300</v>
          </cell>
          <cell r="M147">
            <v>0.375</v>
          </cell>
          <cell r="N147">
            <v>270</v>
          </cell>
        </row>
        <row r="148">
          <cell r="A148" t="str">
            <v>MFL16S20_F0146</v>
          </cell>
          <cell r="B148">
            <v>49</v>
          </cell>
          <cell r="C148">
            <v>406.4</v>
          </cell>
          <cell r="D148" t="str">
            <v>MFL16S20_P0004</v>
          </cell>
          <cell r="E148" t="str">
            <v>L415MB LSAW</v>
          </cell>
          <cell r="F148">
            <v>7.9</v>
          </cell>
          <cell r="G148">
            <v>40</v>
          </cell>
          <cell r="H148">
            <v>20</v>
          </cell>
          <cell r="I148">
            <v>2.5</v>
          </cell>
          <cell r="J148">
            <v>0</v>
          </cell>
          <cell r="K148">
            <v>1</v>
          </cell>
          <cell r="L148">
            <v>1600</v>
          </cell>
          <cell r="M148">
            <v>0</v>
          </cell>
          <cell r="N148">
            <v>0</v>
          </cell>
        </row>
        <row r="149">
          <cell r="A149" t="str">
            <v>MFL16S20_F0147</v>
          </cell>
          <cell r="B149">
            <v>50</v>
          </cell>
          <cell r="C149">
            <v>406.4</v>
          </cell>
          <cell r="D149" t="str">
            <v>MFL16S20_P0004</v>
          </cell>
          <cell r="E149" t="str">
            <v>L415MB LSAW</v>
          </cell>
          <cell r="F149">
            <v>7.9</v>
          </cell>
          <cell r="G149">
            <v>34.6</v>
          </cell>
          <cell r="H149">
            <v>40</v>
          </cell>
          <cell r="I149">
            <v>2.4</v>
          </cell>
          <cell r="J149">
            <v>0</v>
          </cell>
          <cell r="K149">
            <v>0</v>
          </cell>
          <cell r="L149">
            <v>1600</v>
          </cell>
          <cell r="M149">
            <v>0.125</v>
          </cell>
          <cell r="N149">
            <v>90</v>
          </cell>
        </row>
        <row r="150">
          <cell r="A150" t="str">
            <v>MFL16S20_F0148</v>
          </cell>
          <cell r="B150">
            <v>51</v>
          </cell>
          <cell r="C150">
            <v>406.4</v>
          </cell>
          <cell r="D150" t="str">
            <v>MFL16S20_P0004</v>
          </cell>
          <cell r="E150" t="str">
            <v>L415MB LSAW</v>
          </cell>
          <cell r="F150">
            <v>7.9</v>
          </cell>
          <cell r="G150">
            <v>40</v>
          </cell>
          <cell r="H150">
            <v>60</v>
          </cell>
          <cell r="I150">
            <v>2.4</v>
          </cell>
          <cell r="J150">
            <v>0</v>
          </cell>
          <cell r="K150">
            <v>1</v>
          </cell>
          <cell r="L150">
            <v>1600</v>
          </cell>
          <cell r="M150">
            <v>0.25</v>
          </cell>
          <cell r="N150">
            <v>180</v>
          </cell>
        </row>
        <row r="151">
          <cell r="A151" t="str">
            <v>MFL16S20_F0149</v>
          </cell>
          <cell r="B151">
            <v>53</v>
          </cell>
          <cell r="C151">
            <v>406.4</v>
          </cell>
          <cell r="D151" t="str">
            <v>MFL16S20_P0004</v>
          </cell>
          <cell r="E151" t="str">
            <v>L415MB LSAW</v>
          </cell>
          <cell r="F151">
            <v>7.9</v>
          </cell>
          <cell r="G151">
            <v>60</v>
          </cell>
          <cell r="H151">
            <v>20</v>
          </cell>
          <cell r="I151">
            <v>2.3</v>
          </cell>
          <cell r="J151">
            <v>0</v>
          </cell>
          <cell r="K151">
            <v>1</v>
          </cell>
          <cell r="L151">
            <v>1900</v>
          </cell>
          <cell r="M151">
            <v>0</v>
          </cell>
          <cell r="N151">
            <v>0</v>
          </cell>
        </row>
        <row r="152">
          <cell r="A152" t="str">
            <v>MFL16S20_F0150</v>
          </cell>
          <cell r="B152">
            <v>54</v>
          </cell>
          <cell r="C152">
            <v>406.4</v>
          </cell>
          <cell r="D152" t="str">
            <v>MFL16S20_P0004</v>
          </cell>
          <cell r="E152" t="str">
            <v>L415MB LSAW</v>
          </cell>
          <cell r="F152">
            <v>7.9</v>
          </cell>
          <cell r="G152">
            <v>60</v>
          </cell>
          <cell r="H152">
            <v>40</v>
          </cell>
          <cell r="I152">
            <v>2.4</v>
          </cell>
          <cell r="J152">
            <v>0</v>
          </cell>
          <cell r="K152">
            <v>0</v>
          </cell>
          <cell r="L152">
            <v>1900</v>
          </cell>
          <cell r="M152">
            <v>0.125</v>
          </cell>
          <cell r="N152">
            <v>90</v>
          </cell>
        </row>
        <row r="153">
          <cell r="A153" t="str">
            <v>MFL16S20_F0151</v>
          </cell>
          <cell r="B153">
            <v>55</v>
          </cell>
          <cell r="C153">
            <v>406.4</v>
          </cell>
          <cell r="D153" t="str">
            <v>MFL16S20_P0004</v>
          </cell>
          <cell r="E153" t="str">
            <v>L415MB LSAW</v>
          </cell>
          <cell r="F153">
            <v>7.9</v>
          </cell>
          <cell r="G153">
            <v>60</v>
          </cell>
          <cell r="H153">
            <v>60</v>
          </cell>
          <cell r="I153">
            <v>2.4</v>
          </cell>
          <cell r="J153">
            <v>0</v>
          </cell>
          <cell r="K153">
            <v>1</v>
          </cell>
          <cell r="L153">
            <v>1900</v>
          </cell>
          <cell r="M153">
            <v>0.25</v>
          </cell>
          <cell r="N153">
            <v>180</v>
          </cell>
        </row>
        <row r="154">
          <cell r="A154" t="str">
            <v>MFL16S20_F0152</v>
          </cell>
          <cell r="B154">
            <v>56</v>
          </cell>
          <cell r="C154">
            <v>406.4</v>
          </cell>
          <cell r="D154" t="str">
            <v>MFL16S20_P0004</v>
          </cell>
          <cell r="E154" t="str">
            <v>L415MB LSAW</v>
          </cell>
          <cell r="F154">
            <v>7.9</v>
          </cell>
          <cell r="G154">
            <v>8.7</v>
          </cell>
          <cell r="H154">
            <v>10</v>
          </cell>
          <cell r="I154">
            <v>4</v>
          </cell>
          <cell r="J154">
            <v>0</v>
          </cell>
          <cell r="K154">
            <v>0</v>
          </cell>
          <cell r="L154">
            <v>1900</v>
          </cell>
          <cell r="M154">
            <v>0.375</v>
          </cell>
          <cell r="N154">
            <v>270</v>
          </cell>
        </row>
        <row r="155">
          <cell r="A155" t="str">
            <v>MFL16S20_F0153</v>
          </cell>
          <cell r="B155">
            <v>57</v>
          </cell>
          <cell r="C155">
            <v>406.4</v>
          </cell>
          <cell r="D155" t="str">
            <v>MFL16S20_P0004</v>
          </cell>
          <cell r="E155" t="str">
            <v>L415MB LSAW</v>
          </cell>
          <cell r="F155">
            <v>7.9</v>
          </cell>
          <cell r="G155">
            <v>10</v>
          </cell>
          <cell r="H155">
            <v>20</v>
          </cell>
          <cell r="I155">
            <v>4.1</v>
          </cell>
          <cell r="J155">
            <v>0</v>
          </cell>
          <cell r="K155">
            <v>1</v>
          </cell>
          <cell r="L155">
            <v>2200</v>
          </cell>
          <cell r="M155">
            <v>0</v>
          </cell>
          <cell r="N155">
            <v>0</v>
          </cell>
        </row>
        <row r="156">
          <cell r="A156" t="str">
            <v>MFL16S20_F0154</v>
          </cell>
          <cell r="B156">
            <v>59</v>
          </cell>
          <cell r="C156">
            <v>406.4</v>
          </cell>
          <cell r="D156" t="str">
            <v>MFL16S20_P0004</v>
          </cell>
          <cell r="E156" t="str">
            <v>L415MB LSAW</v>
          </cell>
          <cell r="F156">
            <v>7.9</v>
          </cell>
          <cell r="G156">
            <v>10</v>
          </cell>
          <cell r="H156">
            <v>60</v>
          </cell>
          <cell r="I156">
            <v>4</v>
          </cell>
          <cell r="J156">
            <v>0</v>
          </cell>
          <cell r="K156">
            <v>1</v>
          </cell>
          <cell r="L156">
            <v>2200</v>
          </cell>
          <cell r="M156">
            <v>0.25</v>
          </cell>
          <cell r="N156">
            <v>180</v>
          </cell>
        </row>
        <row r="157">
          <cell r="A157" t="str">
            <v>MFL16S20_F0155</v>
          </cell>
          <cell r="B157">
            <v>60</v>
          </cell>
          <cell r="C157">
            <v>406.4</v>
          </cell>
          <cell r="D157" t="str">
            <v>MFL16S20_P0004</v>
          </cell>
          <cell r="E157" t="str">
            <v>L415MB LSAW</v>
          </cell>
          <cell r="F157">
            <v>7.9</v>
          </cell>
          <cell r="G157">
            <v>20</v>
          </cell>
          <cell r="H157">
            <v>10</v>
          </cell>
          <cell r="I157">
            <v>4.2</v>
          </cell>
          <cell r="J157">
            <v>0</v>
          </cell>
          <cell r="K157">
            <v>0</v>
          </cell>
          <cell r="L157">
            <v>2200</v>
          </cell>
          <cell r="M157">
            <v>0.375</v>
          </cell>
          <cell r="N157">
            <v>270</v>
          </cell>
        </row>
        <row r="158">
          <cell r="A158" t="str">
            <v>MFL16S20_F0156</v>
          </cell>
          <cell r="B158">
            <v>61</v>
          </cell>
          <cell r="C158">
            <v>406.4</v>
          </cell>
          <cell r="D158" t="str">
            <v>MFL16S20_P0004</v>
          </cell>
          <cell r="E158" t="str">
            <v>L415MB LSAW</v>
          </cell>
          <cell r="F158">
            <v>7.9</v>
          </cell>
          <cell r="G158">
            <v>20</v>
          </cell>
          <cell r="H158">
            <v>20</v>
          </cell>
          <cell r="I158">
            <v>3.9</v>
          </cell>
          <cell r="J158">
            <v>0</v>
          </cell>
          <cell r="K158">
            <v>1</v>
          </cell>
          <cell r="L158">
            <v>2500</v>
          </cell>
          <cell r="M158">
            <v>0</v>
          </cell>
          <cell r="N158">
            <v>0</v>
          </cell>
        </row>
        <row r="159">
          <cell r="A159" t="str">
            <v>MFL16S20_F0157</v>
          </cell>
          <cell r="B159">
            <v>62</v>
          </cell>
          <cell r="C159">
            <v>406.4</v>
          </cell>
          <cell r="D159" t="str">
            <v>MFL16S20_P0004</v>
          </cell>
          <cell r="E159" t="str">
            <v>L415MB LSAW</v>
          </cell>
          <cell r="F159">
            <v>7.9</v>
          </cell>
          <cell r="G159">
            <v>17.3</v>
          </cell>
          <cell r="H159">
            <v>20</v>
          </cell>
          <cell r="I159">
            <v>4</v>
          </cell>
          <cell r="J159">
            <v>0</v>
          </cell>
          <cell r="K159">
            <v>0</v>
          </cell>
          <cell r="L159">
            <v>2500</v>
          </cell>
          <cell r="M159">
            <v>0.125</v>
          </cell>
          <cell r="N159">
            <v>90</v>
          </cell>
        </row>
        <row r="160">
          <cell r="A160" t="str">
            <v>MFL16S20_F0158</v>
          </cell>
          <cell r="B160">
            <v>63</v>
          </cell>
          <cell r="C160">
            <v>406.4</v>
          </cell>
          <cell r="D160" t="str">
            <v>MFL16S20_P0004</v>
          </cell>
          <cell r="E160" t="str">
            <v>L415MB LSAW</v>
          </cell>
          <cell r="F160">
            <v>7.9</v>
          </cell>
          <cell r="G160">
            <v>20</v>
          </cell>
          <cell r="H160">
            <v>60</v>
          </cell>
          <cell r="I160">
            <v>4</v>
          </cell>
          <cell r="J160">
            <v>0</v>
          </cell>
          <cell r="K160">
            <v>1</v>
          </cell>
          <cell r="L160">
            <v>2500</v>
          </cell>
          <cell r="M160">
            <v>0.25</v>
          </cell>
          <cell r="N160">
            <v>180</v>
          </cell>
        </row>
        <row r="161">
          <cell r="A161" t="str">
            <v>MFL16S20_F0159</v>
          </cell>
          <cell r="B161">
            <v>4</v>
          </cell>
          <cell r="C161">
            <v>406.4</v>
          </cell>
          <cell r="D161" t="str">
            <v>MFL16S20_P0004</v>
          </cell>
          <cell r="E161" t="str">
            <v>L415MB LSAW</v>
          </cell>
          <cell r="F161">
            <v>7.9</v>
          </cell>
          <cell r="G161">
            <v>20</v>
          </cell>
          <cell r="H161">
            <v>20</v>
          </cell>
          <cell r="I161">
            <v>6.3</v>
          </cell>
          <cell r="J161">
            <v>0</v>
          </cell>
          <cell r="K161">
            <v>2</v>
          </cell>
          <cell r="L161">
            <v>400</v>
          </cell>
          <cell r="M161">
            <v>0.375</v>
          </cell>
          <cell r="N161">
            <v>270</v>
          </cell>
        </row>
        <row r="162">
          <cell r="A162" t="str">
            <v>MFL16S20_F0160</v>
          </cell>
          <cell r="B162">
            <v>10</v>
          </cell>
          <cell r="C162">
            <v>406.4</v>
          </cell>
          <cell r="D162" t="str">
            <v>MFL16S20_P0004</v>
          </cell>
          <cell r="E162" t="str">
            <v>L415MB LSAW</v>
          </cell>
          <cell r="F162">
            <v>7.9</v>
          </cell>
          <cell r="G162">
            <v>40</v>
          </cell>
          <cell r="H162">
            <v>40</v>
          </cell>
          <cell r="I162">
            <v>0.5</v>
          </cell>
          <cell r="J162">
            <v>0</v>
          </cell>
          <cell r="K162">
            <v>2</v>
          </cell>
          <cell r="L162">
            <v>1000</v>
          </cell>
          <cell r="M162">
            <v>0.125</v>
          </cell>
          <cell r="N162">
            <v>90</v>
          </cell>
        </row>
        <row r="163">
          <cell r="A163" t="str">
            <v>MFL16S20_F0161</v>
          </cell>
          <cell r="B163">
            <v>16</v>
          </cell>
          <cell r="C163">
            <v>406.4</v>
          </cell>
          <cell r="D163" t="str">
            <v>MFL16S20_P0004</v>
          </cell>
          <cell r="E163" t="str">
            <v>L415MB LSAW</v>
          </cell>
          <cell r="F163">
            <v>7.9</v>
          </cell>
          <cell r="G163">
            <v>10</v>
          </cell>
          <cell r="H163">
            <v>10</v>
          </cell>
          <cell r="I163">
            <v>0.5</v>
          </cell>
          <cell r="J163">
            <v>0</v>
          </cell>
          <cell r="K163">
            <v>2</v>
          </cell>
          <cell r="L163">
            <v>1300</v>
          </cell>
          <cell r="M163">
            <v>0.375</v>
          </cell>
          <cell r="N163">
            <v>270</v>
          </cell>
        </row>
        <row r="164">
          <cell r="A164" t="str">
            <v>MFL16S20_F0162</v>
          </cell>
          <cell r="B164">
            <v>22</v>
          </cell>
          <cell r="C164">
            <v>406.4</v>
          </cell>
          <cell r="D164" t="str">
            <v>MFL16S20_P0004</v>
          </cell>
          <cell r="E164" t="str">
            <v>L415MB LSAW</v>
          </cell>
          <cell r="F164">
            <v>7.9</v>
          </cell>
          <cell r="G164">
            <v>60</v>
          </cell>
          <cell r="H164">
            <v>60</v>
          </cell>
          <cell r="I164">
            <v>0.4</v>
          </cell>
          <cell r="J164">
            <v>0</v>
          </cell>
          <cell r="K164">
            <v>2</v>
          </cell>
          <cell r="L164">
            <v>1900</v>
          </cell>
          <cell r="M164">
            <v>0.125</v>
          </cell>
          <cell r="N164">
            <v>90</v>
          </cell>
        </row>
        <row r="165">
          <cell r="A165" t="str">
            <v>MFL16S20_F0163</v>
          </cell>
          <cell r="B165">
            <v>28</v>
          </cell>
          <cell r="C165">
            <v>406.4</v>
          </cell>
          <cell r="D165" t="str">
            <v>MFL16S20_P0004</v>
          </cell>
          <cell r="E165" t="str">
            <v>L415MB LSAW</v>
          </cell>
          <cell r="F165">
            <v>7.9</v>
          </cell>
          <cell r="G165">
            <v>20</v>
          </cell>
          <cell r="H165">
            <v>20</v>
          </cell>
          <cell r="I165">
            <v>0.8</v>
          </cell>
          <cell r="J165">
            <v>0</v>
          </cell>
          <cell r="K165">
            <v>2</v>
          </cell>
          <cell r="L165">
            <v>2200</v>
          </cell>
          <cell r="M165">
            <v>0.375</v>
          </cell>
          <cell r="N165">
            <v>270</v>
          </cell>
        </row>
        <row r="166">
          <cell r="A166" t="str">
            <v>MFL16S20_F0164</v>
          </cell>
          <cell r="B166">
            <v>34</v>
          </cell>
          <cell r="C166">
            <v>406.4</v>
          </cell>
          <cell r="D166" t="str">
            <v>MFL16S20_P0004</v>
          </cell>
          <cell r="E166" t="str">
            <v>L415MB LSAW</v>
          </cell>
          <cell r="F166">
            <v>7.9</v>
          </cell>
          <cell r="G166">
            <v>40</v>
          </cell>
          <cell r="H166">
            <v>40</v>
          </cell>
          <cell r="I166">
            <v>0.9</v>
          </cell>
          <cell r="J166">
            <v>0</v>
          </cell>
          <cell r="K166">
            <v>2</v>
          </cell>
          <cell r="L166">
            <v>400</v>
          </cell>
          <cell r="M166">
            <v>0.125</v>
          </cell>
          <cell r="N166">
            <v>90</v>
          </cell>
        </row>
        <row r="167">
          <cell r="A167" t="str">
            <v>MFL16S20_F0165</v>
          </cell>
          <cell r="B167">
            <v>40</v>
          </cell>
          <cell r="C167">
            <v>406.4</v>
          </cell>
          <cell r="D167" t="str">
            <v>MFL16S20_P0004</v>
          </cell>
          <cell r="E167" t="str">
            <v>L415MB LSAW</v>
          </cell>
          <cell r="F167">
            <v>7.9</v>
          </cell>
          <cell r="G167">
            <v>10</v>
          </cell>
          <cell r="H167">
            <v>10</v>
          </cell>
          <cell r="I167">
            <v>2.5</v>
          </cell>
          <cell r="J167">
            <v>0</v>
          </cell>
          <cell r="K167">
            <v>2</v>
          </cell>
          <cell r="L167">
            <v>700</v>
          </cell>
          <cell r="M167">
            <v>0.375</v>
          </cell>
          <cell r="N167">
            <v>270</v>
          </cell>
        </row>
        <row r="168">
          <cell r="A168" t="str">
            <v>MFL16S20_F0166</v>
          </cell>
          <cell r="B168">
            <v>46</v>
          </cell>
          <cell r="C168">
            <v>406.4</v>
          </cell>
          <cell r="D168" t="str">
            <v>MFL16S20_P0004</v>
          </cell>
          <cell r="E168" t="str">
            <v>L415MB LSAW</v>
          </cell>
          <cell r="F168">
            <v>7.9</v>
          </cell>
          <cell r="G168">
            <v>20</v>
          </cell>
          <cell r="H168">
            <v>20</v>
          </cell>
          <cell r="I168">
            <v>2.4</v>
          </cell>
          <cell r="J168">
            <v>0</v>
          </cell>
          <cell r="K168">
            <v>2</v>
          </cell>
          <cell r="L168">
            <v>1300</v>
          </cell>
          <cell r="M168">
            <v>0.125</v>
          </cell>
          <cell r="N168">
            <v>90</v>
          </cell>
        </row>
        <row r="169">
          <cell r="A169" t="str">
            <v>MFL16S20_F0167</v>
          </cell>
          <cell r="B169">
            <v>52</v>
          </cell>
          <cell r="C169">
            <v>406.4</v>
          </cell>
          <cell r="D169" t="str">
            <v>MFL16S20_P0004</v>
          </cell>
          <cell r="E169" t="str">
            <v>L415MB LSAW</v>
          </cell>
          <cell r="F169">
            <v>7.9</v>
          </cell>
          <cell r="G169">
            <v>60</v>
          </cell>
          <cell r="H169">
            <v>60</v>
          </cell>
          <cell r="I169">
            <v>2.4</v>
          </cell>
          <cell r="J169">
            <v>0</v>
          </cell>
          <cell r="K169">
            <v>2</v>
          </cell>
          <cell r="L169">
            <v>1600</v>
          </cell>
          <cell r="M169">
            <v>0.375</v>
          </cell>
          <cell r="N169">
            <v>270</v>
          </cell>
        </row>
        <row r="170">
          <cell r="A170" t="str">
            <v>MFL16S20_F0168</v>
          </cell>
          <cell r="B170">
            <v>58</v>
          </cell>
          <cell r="C170">
            <v>406.4</v>
          </cell>
          <cell r="D170" t="str">
            <v>MFL16S20_P0004</v>
          </cell>
          <cell r="E170" t="str">
            <v>L415MB LSAW</v>
          </cell>
          <cell r="F170">
            <v>7.9</v>
          </cell>
          <cell r="G170">
            <v>10</v>
          </cell>
          <cell r="H170">
            <v>10</v>
          </cell>
          <cell r="I170">
            <v>4</v>
          </cell>
          <cell r="J170">
            <v>0</v>
          </cell>
          <cell r="K170">
            <v>2</v>
          </cell>
          <cell r="L170">
            <v>2200</v>
          </cell>
          <cell r="M170">
            <v>0.125</v>
          </cell>
          <cell r="N170">
            <v>90</v>
          </cell>
        </row>
        <row r="171">
          <cell r="A171" t="str">
            <v>MFL16S20_F0169</v>
          </cell>
          <cell r="B171">
            <v>64</v>
          </cell>
          <cell r="C171">
            <v>406.4</v>
          </cell>
          <cell r="D171" t="str">
            <v>MFL16S20_P0004</v>
          </cell>
          <cell r="E171" t="str">
            <v>L415MB LSAW</v>
          </cell>
          <cell r="F171">
            <v>7.9</v>
          </cell>
          <cell r="G171">
            <v>40</v>
          </cell>
          <cell r="H171">
            <v>40</v>
          </cell>
          <cell r="I171">
            <v>4.1</v>
          </cell>
          <cell r="J171">
            <v>0</v>
          </cell>
          <cell r="K171">
            <v>2</v>
          </cell>
          <cell r="L171">
            <v>2500</v>
          </cell>
          <cell r="M171">
            <v>0.375</v>
          </cell>
          <cell r="N171">
            <v>270</v>
          </cell>
        </row>
        <row r="172">
          <cell r="A172" t="str">
            <v>MFL16S20_F0170</v>
          </cell>
          <cell r="B172">
            <v>65</v>
          </cell>
          <cell r="C172">
            <v>406.4</v>
          </cell>
          <cell r="D172" t="str">
            <v>MFL16S20_P0005</v>
          </cell>
          <cell r="E172" t="str">
            <v>L415MB LSAW</v>
          </cell>
          <cell r="F172">
            <v>7.9</v>
          </cell>
          <cell r="G172">
            <v>40</v>
          </cell>
          <cell r="H172">
            <v>20</v>
          </cell>
          <cell r="I172">
            <v>3.9</v>
          </cell>
          <cell r="J172">
            <v>0</v>
          </cell>
          <cell r="K172">
            <v>1</v>
          </cell>
          <cell r="L172">
            <v>400</v>
          </cell>
          <cell r="M172">
            <v>0</v>
          </cell>
          <cell r="N172">
            <v>0</v>
          </cell>
        </row>
        <row r="173">
          <cell r="A173" t="str">
            <v>MFL16S20_F0171</v>
          </cell>
          <cell r="B173">
            <v>66</v>
          </cell>
          <cell r="C173">
            <v>406.4</v>
          </cell>
          <cell r="D173" t="str">
            <v>MFL16S20_P0005</v>
          </cell>
          <cell r="E173" t="str">
            <v>L415MB LSAW</v>
          </cell>
          <cell r="F173">
            <v>7.9</v>
          </cell>
          <cell r="G173">
            <v>40</v>
          </cell>
          <cell r="H173">
            <v>40</v>
          </cell>
          <cell r="I173">
            <v>4</v>
          </cell>
          <cell r="J173">
            <v>0</v>
          </cell>
          <cell r="K173">
            <v>0</v>
          </cell>
          <cell r="L173">
            <v>400</v>
          </cell>
          <cell r="M173">
            <v>0.125</v>
          </cell>
          <cell r="N173">
            <v>90</v>
          </cell>
        </row>
        <row r="174">
          <cell r="A174" t="str">
            <v>MFL16S20_F0172</v>
          </cell>
          <cell r="B174">
            <v>67</v>
          </cell>
          <cell r="C174">
            <v>406.4</v>
          </cell>
          <cell r="D174" t="str">
            <v>MFL16S20_P0005</v>
          </cell>
          <cell r="E174" t="str">
            <v>L415MB LSAW</v>
          </cell>
          <cell r="F174">
            <v>7.9</v>
          </cell>
          <cell r="G174">
            <v>40</v>
          </cell>
          <cell r="H174">
            <v>60</v>
          </cell>
          <cell r="I174">
            <v>4</v>
          </cell>
          <cell r="J174">
            <v>0</v>
          </cell>
          <cell r="K174">
            <v>1</v>
          </cell>
          <cell r="L174">
            <v>400</v>
          </cell>
          <cell r="M174">
            <v>0.25</v>
          </cell>
          <cell r="N174">
            <v>180</v>
          </cell>
        </row>
        <row r="175">
          <cell r="A175" t="str">
            <v>MFL16S20_F0173</v>
          </cell>
          <cell r="B175">
            <v>68</v>
          </cell>
          <cell r="C175">
            <v>406.4</v>
          </cell>
          <cell r="D175" t="str">
            <v>MFL16S20_P0005</v>
          </cell>
          <cell r="E175" t="str">
            <v>L415MB LSAW</v>
          </cell>
          <cell r="F175">
            <v>7.9</v>
          </cell>
          <cell r="G175">
            <v>52</v>
          </cell>
          <cell r="H175">
            <v>60</v>
          </cell>
          <cell r="I175">
            <v>3.9</v>
          </cell>
          <cell r="J175">
            <v>0</v>
          </cell>
          <cell r="K175">
            <v>0</v>
          </cell>
          <cell r="L175">
            <v>400</v>
          </cell>
          <cell r="M175">
            <v>0.375</v>
          </cell>
          <cell r="N175">
            <v>270</v>
          </cell>
        </row>
        <row r="176">
          <cell r="A176" t="str">
            <v>MFL16S20_F0174</v>
          </cell>
          <cell r="B176">
            <v>69</v>
          </cell>
          <cell r="C176">
            <v>406.4</v>
          </cell>
          <cell r="D176" t="str">
            <v>MFL16S20_P0005</v>
          </cell>
          <cell r="E176" t="str">
            <v>L415MB LSAW</v>
          </cell>
          <cell r="F176">
            <v>7.9</v>
          </cell>
          <cell r="G176">
            <v>60</v>
          </cell>
          <cell r="H176">
            <v>20</v>
          </cell>
          <cell r="I176">
            <v>4</v>
          </cell>
          <cell r="J176">
            <v>0</v>
          </cell>
          <cell r="K176">
            <v>1</v>
          </cell>
          <cell r="L176">
            <v>700</v>
          </cell>
          <cell r="M176">
            <v>0</v>
          </cell>
          <cell r="N176">
            <v>0</v>
          </cell>
        </row>
        <row r="177">
          <cell r="A177" t="str">
            <v>MFL16S20_F0175</v>
          </cell>
          <cell r="B177">
            <v>70</v>
          </cell>
          <cell r="C177">
            <v>406.4</v>
          </cell>
          <cell r="D177" t="str">
            <v>MFL16S20_P0005</v>
          </cell>
          <cell r="E177" t="str">
            <v>L415MB LSAW</v>
          </cell>
          <cell r="F177">
            <v>7.9</v>
          </cell>
          <cell r="G177">
            <v>60</v>
          </cell>
          <cell r="H177">
            <v>40</v>
          </cell>
          <cell r="I177">
            <v>3.9</v>
          </cell>
          <cell r="J177">
            <v>0</v>
          </cell>
          <cell r="K177">
            <v>0</v>
          </cell>
          <cell r="L177">
            <v>700</v>
          </cell>
          <cell r="M177">
            <v>0.125</v>
          </cell>
          <cell r="N177">
            <v>90</v>
          </cell>
        </row>
        <row r="178">
          <cell r="A178" t="str">
            <v>MFL16S20_F0176</v>
          </cell>
          <cell r="B178">
            <v>71</v>
          </cell>
          <cell r="C178">
            <v>406.4</v>
          </cell>
          <cell r="D178" t="str">
            <v>MFL16S20_P0005</v>
          </cell>
          <cell r="E178" t="str">
            <v>L415MB LSAW</v>
          </cell>
          <cell r="F178">
            <v>7.9</v>
          </cell>
          <cell r="G178">
            <v>60</v>
          </cell>
          <cell r="H178">
            <v>60</v>
          </cell>
          <cell r="I178">
            <v>4</v>
          </cell>
          <cell r="J178">
            <v>0</v>
          </cell>
          <cell r="K178">
            <v>1</v>
          </cell>
          <cell r="L178">
            <v>700</v>
          </cell>
          <cell r="M178">
            <v>0.25</v>
          </cell>
          <cell r="N178">
            <v>180</v>
          </cell>
        </row>
        <row r="179">
          <cell r="A179" t="str">
            <v>MFL16S20_F0177</v>
          </cell>
          <cell r="B179">
            <v>72</v>
          </cell>
          <cell r="C179">
            <v>406.4</v>
          </cell>
          <cell r="D179" t="str">
            <v>MFL16S20_P0005</v>
          </cell>
          <cell r="E179" t="str">
            <v>L415MB LSAW</v>
          </cell>
          <cell r="F179">
            <v>7.9</v>
          </cell>
          <cell r="G179">
            <v>80</v>
          </cell>
          <cell r="H179">
            <v>80</v>
          </cell>
          <cell r="I179">
            <v>4</v>
          </cell>
          <cell r="J179">
            <v>0</v>
          </cell>
          <cell r="K179">
            <v>0</v>
          </cell>
          <cell r="L179">
            <v>700</v>
          </cell>
          <cell r="M179">
            <v>0.375</v>
          </cell>
          <cell r="N179">
            <v>270</v>
          </cell>
        </row>
        <row r="180">
          <cell r="A180" t="str">
            <v>MFL16S20_F0178</v>
          </cell>
          <cell r="B180">
            <v>73</v>
          </cell>
          <cell r="C180">
            <v>406.4</v>
          </cell>
          <cell r="D180" t="str">
            <v>MFL16S20_P0005</v>
          </cell>
          <cell r="E180" t="str">
            <v>L415MB LSAW</v>
          </cell>
          <cell r="F180">
            <v>7.9</v>
          </cell>
          <cell r="G180">
            <v>10</v>
          </cell>
          <cell r="H180">
            <v>10</v>
          </cell>
          <cell r="I180">
            <v>3.9</v>
          </cell>
          <cell r="J180">
            <v>1</v>
          </cell>
          <cell r="K180">
            <v>1</v>
          </cell>
          <cell r="L180">
            <v>1000</v>
          </cell>
          <cell r="M180">
            <v>0</v>
          </cell>
          <cell r="N180">
            <v>0</v>
          </cell>
        </row>
        <row r="181">
          <cell r="A181" t="str">
            <v>MFL16S20_F0179</v>
          </cell>
          <cell r="B181">
            <v>74</v>
          </cell>
          <cell r="C181">
            <v>406.4</v>
          </cell>
          <cell r="D181" t="str">
            <v>MFL16S20_P0005</v>
          </cell>
          <cell r="E181" t="str">
            <v>L415MB LSAW</v>
          </cell>
          <cell r="F181">
            <v>7.9</v>
          </cell>
          <cell r="G181">
            <v>17.32</v>
          </cell>
          <cell r="H181">
            <v>20</v>
          </cell>
          <cell r="I181">
            <v>4</v>
          </cell>
          <cell r="J181">
            <v>1</v>
          </cell>
          <cell r="K181">
            <v>0</v>
          </cell>
          <cell r="L181">
            <v>1000</v>
          </cell>
          <cell r="M181">
            <v>0.125</v>
          </cell>
          <cell r="N181">
            <v>90</v>
          </cell>
        </row>
        <row r="182">
          <cell r="A182" t="str">
            <v>MFL16S20_F0180</v>
          </cell>
          <cell r="B182">
            <v>75</v>
          </cell>
          <cell r="C182">
            <v>406.4</v>
          </cell>
          <cell r="D182" t="str">
            <v>MFL16S20_P0005</v>
          </cell>
          <cell r="E182" t="str">
            <v>L415MB LSAW</v>
          </cell>
          <cell r="F182">
            <v>7.9</v>
          </cell>
          <cell r="G182">
            <v>40</v>
          </cell>
          <cell r="H182">
            <v>40</v>
          </cell>
          <cell r="I182">
            <v>3.9</v>
          </cell>
          <cell r="J182">
            <v>1</v>
          </cell>
          <cell r="K182">
            <v>1</v>
          </cell>
          <cell r="L182">
            <v>1000</v>
          </cell>
          <cell r="M182">
            <v>0.25</v>
          </cell>
          <cell r="N182">
            <v>180</v>
          </cell>
        </row>
        <row r="183">
          <cell r="A183" t="str">
            <v>MFL16S20_F0181</v>
          </cell>
          <cell r="B183">
            <v>77</v>
          </cell>
          <cell r="C183">
            <v>406.4</v>
          </cell>
          <cell r="D183" t="str">
            <v>MFL16S20_P0005</v>
          </cell>
          <cell r="E183" t="str">
            <v>L415MB LSAW</v>
          </cell>
          <cell r="F183">
            <v>7.9</v>
          </cell>
          <cell r="G183">
            <v>20</v>
          </cell>
          <cell r="H183">
            <v>10</v>
          </cell>
          <cell r="I183">
            <v>0.8</v>
          </cell>
          <cell r="J183">
            <v>1</v>
          </cell>
          <cell r="K183">
            <v>1</v>
          </cell>
          <cell r="L183">
            <v>1300</v>
          </cell>
          <cell r="M183">
            <v>0</v>
          </cell>
          <cell r="N183">
            <v>0</v>
          </cell>
        </row>
        <row r="184">
          <cell r="A184" t="str">
            <v>MFL16S20_F0182</v>
          </cell>
          <cell r="B184">
            <v>78</v>
          </cell>
          <cell r="C184">
            <v>406.4</v>
          </cell>
          <cell r="D184" t="str">
            <v>MFL16S20_P0005</v>
          </cell>
          <cell r="E184" t="str">
            <v>L415MB LSAW</v>
          </cell>
          <cell r="F184">
            <v>7.9</v>
          </cell>
          <cell r="G184">
            <v>40</v>
          </cell>
          <cell r="H184">
            <v>20</v>
          </cell>
          <cell r="I184">
            <v>0.7</v>
          </cell>
          <cell r="J184">
            <v>1</v>
          </cell>
          <cell r="K184">
            <v>0</v>
          </cell>
          <cell r="L184">
            <v>1300</v>
          </cell>
          <cell r="M184">
            <v>0.125</v>
          </cell>
          <cell r="N184">
            <v>90</v>
          </cell>
        </row>
        <row r="185">
          <cell r="A185" t="str">
            <v>MFL16S20_F0183</v>
          </cell>
          <cell r="B185">
            <v>79</v>
          </cell>
          <cell r="C185">
            <v>406.4</v>
          </cell>
          <cell r="D185" t="str">
            <v>MFL16S20_P0005</v>
          </cell>
          <cell r="E185" t="str">
            <v>L415MB LSAW</v>
          </cell>
          <cell r="F185">
            <v>7.9</v>
          </cell>
          <cell r="G185">
            <v>60</v>
          </cell>
          <cell r="H185">
            <v>40</v>
          </cell>
          <cell r="I185">
            <v>0.8</v>
          </cell>
          <cell r="J185">
            <v>1</v>
          </cell>
          <cell r="K185">
            <v>1</v>
          </cell>
          <cell r="L185">
            <v>1300</v>
          </cell>
          <cell r="M185">
            <v>0.25</v>
          </cell>
          <cell r="N185">
            <v>180</v>
          </cell>
        </row>
        <row r="186">
          <cell r="A186" t="str">
            <v>MFL16S20_F0184</v>
          </cell>
          <cell r="B186">
            <v>80</v>
          </cell>
          <cell r="C186">
            <v>406.4</v>
          </cell>
          <cell r="D186" t="str">
            <v>MFL16S20_P0005</v>
          </cell>
          <cell r="E186" t="str">
            <v>L415MB LSAW</v>
          </cell>
          <cell r="F186">
            <v>7.9</v>
          </cell>
          <cell r="G186">
            <v>8.7</v>
          </cell>
          <cell r="H186">
            <v>10</v>
          </cell>
          <cell r="I186">
            <v>0.7</v>
          </cell>
          <cell r="J186">
            <v>1</v>
          </cell>
          <cell r="K186">
            <v>0</v>
          </cell>
          <cell r="L186">
            <v>1300</v>
          </cell>
          <cell r="M186">
            <v>0.375</v>
          </cell>
          <cell r="N186">
            <v>270</v>
          </cell>
        </row>
        <row r="187">
          <cell r="A187" t="str">
            <v>MFL16S20_F0185</v>
          </cell>
          <cell r="B187">
            <v>81</v>
          </cell>
          <cell r="C187">
            <v>406.4</v>
          </cell>
          <cell r="D187" t="str">
            <v>MFL16S20_P0005</v>
          </cell>
          <cell r="E187" t="str">
            <v>L415MB LSAW</v>
          </cell>
          <cell r="F187">
            <v>7.9</v>
          </cell>
          <cell r="G187">
            <v>60</v>
          </cell>
          <cell r="H187">
            <v>10</v>
          </cell>
          <cell r="I187">
            <v>2.4</v>
          </cell>
          <cell r="J187">
            <v>1</v>
          </cell>
          <cell r="K187">
            <v>1</v>
          </cell>
          <cell r="L187">
            <v>1600</v>
          </cell>
          <cell r="M187">
            <v>0</v>
          </cell>
          <cell r="N187">
            <v>0</v>
          </cell>
        </row>
        <row r="188">
          <cell r="A188" t="str">
            <v>MFL16S20_F0186</v>
          </cell>
          <cell r="B188">
            <v>82</v>
          </cell>
          <cell r="C188">
            <v>406.4</v>
          </cell>
          <cell r="D188" t="str">
            <v>MFL16S20_P0005</v>
          </cell>
          <cell r="E188" t="str">
            <v>L415MB LSAW</v>
          </cell>
          <cell r="F188">
            <v>7.9</v>
          </cell>
          <cell r="G188">
            <v>10</v>
          </cell>
          <cell r="H188">
            <v>20</v>
          </cell>
          <cell r="I188">
            <v>2.3</v>
          </cell>
          <cell r="J188">
            <v>1</v>
          </cell>
          <cell r="K188">
            <v>0</v>
          </cell>
          <cell r="L188">
            <v>1600</v>
          </cell>
          <cell r="M188">
            <v>0.125</v>
          </cell>
          <cell r="N188">
            <v>90</v>
          </cell>
        </row>
        <row r="189">
          <cell r="A189" t="str">
            <v>MFL16S20_F0187</v>
          </cell>
          <cell r="B189">
            <v>83</v>
          </cell>
          <cell r="C189">
            <v>406.4</v>
          </cell>
          <cell r="D189" t="str">
            <v>MFL16S20_P0005</v>
          </cell>
          <cell r="E189" t="str">
            <v>L415MB LSAW</v>
          </cell>
          <cell r="F189">
            <v>7.9</v>
          </cell>
          <cell r="G189">
            <v>20</v>
          </cell>
          <cell r="H189">
            <v>40</v>
          </cell>
          <cell r="I189">
            <v>2.4</v>
          </cell>
          <cell r="J189">
            <v>1</v>
          </cell>
          <cell r="K189">
            <v>1</v>
          </cell>
          <cell r="L189">
            <v>1600</v>
          </cell>
          <cell r="M189">
            <v>0.25</v>
          </cell>
          <cell r="N189">
            <v>180</v>
          </cell>
        </row>
        <row r="190">
          <cell r="A190" t="str">
            <v>MFL16S20_F0188</v>
          </cell>
          <cell r="B190">
            <v>84</v>
          </cell>
          <cell r="C190">
            <v>406.4</v>
          </cell>
          <cell r="D190" t="str">
            <v>MFL16S20_P0005</v>
          </cell>
          <cell r="E190" t="str">
            <v>L415MB LSAW</v>
          </cell>
          <cell r="F190">
            <v>7.9</v>
          </cell>
          <cell r="G190">
            <v>40</v>
          </cell>
          <cell r="H190">
            <v>60</v>
          </cell>
          <cell r="I190">
            <v>2.2</v>
          </cell>
          <cell r="J190">
            <v>1</v>
          </cell>
          <cell r="K190">
            <v>0</v>
          </cell>
          <cell r="L190">
            <v>1600</v>
          </cell>
          <cell r="M190">
            <v>0.375</v>
          </cell>
          <cell r="N190">
            <v>270</v>
          </cell>
        </row>
        <row r="191">
          <cell r="A191" t="str">
            <v>MFL16S20_F0189</v>
          </cell>
          <cell r="B191">
            <v>85</v>
          </cell>
          <cell r="C191">
            <v>406.4</v>
          </cell>
          <cell r="D191" t="str">
            <v>MFL16S20_P0005</v>
          </cell>
          <cell r="E191" t="str">
            <v>L415MB LSAW</v>
          </cell>
          <cell r="F191">
            <v>7.9</v>
          </cell>
          <cell r="G191">
            <v>10</v>
          </cell>
          <cell r="H191">
            <v>10</v>
          </cell>
          <cell r="I191">
            <v>3.8</v>
          </cell>
          <cell r="J191">
            <v>1</v>
          </cell>
          <cell r="K191">
            <v>1</v>
          </cell>
          <cell r="L191">
            <v>1900</v>
          </cell>
          <cell r="M191">
            <v>0</v>
          </cell>
          <cell r="N191">
            <v>0</v>
          </cell>
        </row>
        <row r="192">
          <cell r="A192" t="str">
            <v>MFL16S20_F0190</v>
          </cell>
          <cell r="B192">
            <v>86</v>
          </cell>
          <cell r="C192">
            <v>406.4</v>
          </cell>
          <cell r="D192" t="str">
            <v>MFL16S20_P0005</v>
          </cell>
          <cell r="E192" t="str">
            <v>L415MB LSAW</v>
          </cell>
          <cell r="F192">
            <v>7.9</v>
          </cell>
          <cell r="G192">
            <v>17.3</v>
          </cell>
          <cell r="H192">
            <v>20</v>
          </cell>
          <cell r="I192">
            <v>3.9</v>
          </cell>
          <cell r="J192">
            <v>1</v>
          </cell>
          <cell r="K192">
            <v>0</v>
          </cell>
          <cell r="L192">
            <v>1900</v>
          </cell>
          <cell r="M192">
            <v>0.125</v>
          </cell>
          <cell r="N192">
            <v>90</v>
          </cell>
        </row>
        <row r="193">
          <cell r="A193" t="str">
            <v>MFL16S20_F0191</v>
          </cell>
          <cell r="B193">
            <v>87</v>
          </cell>
          <cell r="C193">
            <v>406.4</v>
          </cell>
          <cell r="D193" t="str">
            <v>MFL16S20_P0005</v>
          </cell>
          <cell r="E193" t="str">
            <v>L415MB LSAW</v>
          </cell>
          <cell r="F193">
            <v>7.9</v>
          </cell>
          <cell r="G193">
            <v>40</v>
          </cell>
          <cell r="H193">
            <v>40</v>
          </cell>
          <cell r="I193">
            <v>3.8</v>
          </cell>
          <cell r="J193">
            <v>1</v>
          </cell>
          <cell r="K193">
            <v>1</v>
          </cell>
          <cell r="L193">
            <v>1900</v>
          </cell>
          <cell r="M193">
            <v>0.25</v>
          </cell>
          <cell r="N193">
            <v>180</v>
          </cell>
        </row>
        <row r="194">
          <cell r="A194" t="str">
            <v>MFL16S20_F0192</v>
          </cell>
          <cell r="B194">
            <v>89</v>
          </cell>
          <cell r="C194">
            <v>406.4</v>
          </cell>
          <cell r="D194" t="str">
            <v>MFL16S20_P0005</v>
          </cell>
          <cell r="E194" t="str">
            <v>L415MB LSAW</v>
          </cell>
          <cell r="F194">
            <v>7.9</v>
          </cell>
          <cell r="G194">
            <v>40</v>
          </cell>
          <cell r="H194">
            <v>20</v>
          </cell>
          <cell r="I194">
            <v>3.8</v>
          </cell>
          <cell r="J194">
            <v>1</v>
          </cell>
          <cell r="K194">
            <v>1</v>
          </cell>
          <cell r="L194">
            <v>2200</v>
          </cell>
          <cell r="M194">
            <v>0</v>
          </cell>
          <cell r="N194">
            <v>0</v>
          </cell>
        </row>
        <row r="195">
          <cell r="A195" t="str">
            <v>MFL16S20_F0193</v>
          </cell>
          <cell r="B195">
            <v>90</v>
          </cell>
          <cell r="C195">
            <v>406.4</v>
          </cell>
          <cell r="D195" t="str">
            <v>MFL16S20_P0005</v>
          </cell>
          <cell r="E195" t="str">
            <v>L415MB LSAW</v>
          </cell>
          <cell r="F195">
            <v>7.9</v>
          </cell>
          <cell r="G195">
            <v>40</v>
          </cell>
          <cell r="H195">
            <v>40</v>
          </cell>
          <cell r="I195">
            <v>3.9</v>
          </cell>
          <cell r="J195">
            <v>1</v>
          </cell>
          <cell r="K195">
            <v>0</v>
          </cell>
          <cell r="L195">
            <v>2200</v>
          </cell>
          <cell r="M195">
            <v>0.125</v>
          </cell>
          <cell r="N195">
            <v>90</v>
          </cell>
        </row>
        <row r="196">
          <cell r="A196" t="str">
            <v>MFL16S20_F0194</v>
          </cell>
          <cell r="B196">
            <v>91</v>
          </cell>
          <cell r="C196">
            <v>406.4</v>
          </cell>
          <cell r="D196" t="str">
            <v>MFL16S20_P0005</v>
          </cell>
          <cell r="E196" t="str">
            <v>L415MB LSAW</v>
          </cell>
          <cell r="F196">
            <v>7.9</v>
          </cell>
          <cell r="G196">
            <v>40</v>
          </cell>
          <cell r="H196">
            <v>60</v>
          </cell>
          <cell r="I196">
            <v>2.7</v>
          </cell>
          <cell r="J196">
            <v>1</v>
          </cell>
          <cell r="K196">
            <v>1</v>
          </cell>
          <cell r="L196">
            <v>2200</v>
          </cell>
          <cell r="M196">
            <v>0.25</v>
          </cell>
          <cell r="N196">
            <v>180</v>
          </cell>
        </row>
        <row r="197">
          <cell r="A197" t="str">
            <v>MFL16S20_F0195</v>
          </cell>
          <cell r="B197">
            <v>92</v>
          </cell>
          <cell r="C197">
            <v>406.4</v>
          </cell>
          <cell r="D197" t="str">
            <v>MFL16S20_P0005</v>
          </cell>
          <cell r="E197" t="str">
            <v>L415MB LSAW</v>
          </cell>
          <cell r="F197">
            <v>7.9</v>
          </cell>
          <cell r="G197">
            <v>52</v>
          </cell>
          <cell r="H197">
            <v>60</v>
          </cell>
          <cell r="I197">
            <v>3.2</v>
          </cell>
          <cell r="J197">
            <v>1</v>
          </cell>
          <cell r="K197">
            <v>0</v>
          </cell>
          <cell r="L197">
            <v>2200</v>
          </cell>
          <cell r="M197">
            <v>0.375</v>
          </cell>
          <cell r="N197">
            <v>270</v>
          </cell>
        </row>
        <row r="198">
          <cell r="A198" t="str">
            <v>MFL16S20_F0196</v>
          </cell>
          <cell r="B198">
            <v>93</v>
          </cell>
          <cell r="C198">
            <v>406.4</v>
          </cell>
          <cell r="D198" t="str">
            <v>MFL16S20_P0005</v>
          </cell>
          <cell r="E198" t="str">
            <v>L415MB LSAW</v>
          </cell>
          <cell r="F198">
            <v>7.9</v>
          </cell>
          <cell r="G198">
            <v>60</v>
          </cell>
          <cell r="H198">
            <v>10</v>
          </cell>
          <cell r="I198">
            <v>3.5</v>
          </cell>
          <cell r="J198">
            <v>1</v>
          </cell>
          <cell r="K198">
            <v>1</v>
          </cell>
          <cell r="L198">
            <v>2500</v>
          </cell>
          <cell r="M198">
            <v>0</v>
          </cell>
          <cell r="N198">
            <v>0</v>
          </cell>
        </row>
        <row r="199">
          <cell r="A199" t="str">
            <v>MFL16S20_F0197</v>
          </cell>
          <cell r="B199">
            <v>94</v>
          </cell>
          <cell r="C199">
            <v>406.4</v>
          </cell>
          <cell r="D199" t="str">
            <v>MFL16S20_P0005</v>
          </cell>
          <cell r="E199" t="str">
            <v>L415MB LSAW</v>
          </cell>
          <cell r="F199">
            <v>7.9</v>
          </cell>
          <cell r="G199">
            <v>40</v>
          </cell>
          <cell r="H199">
            <v>20</v>
          </cell>
          <cell r="I199">
            <v>3.5</v>
          </cell>
          <cell r="J199">
            <v>1</v>
          </cell>
          <cell r="K199">
            <v>0</v>
          </cell>
          <cell r="L199">
            <v>2500</v>
          </cell>
          <cell r="M199">
            <v>0.125</v>
          </cell>
          <cell r="N199">
            <v>90</v>
          </cell>
        </row>
        <row r="200">
          <cell r="A200" t="str">
            <v>MFL16S20_F0198</v>
          </cell>
          <cell r="B200">
            <v>95</v>
          </cell>
          <cell r="C200">
            <v>406.4</v>
          </cell>
          <cell r="D200" t="str">
            <v>MFL16S20_P0005</v>
          </cell>
          <cell r="E200" t="str">
            <v>L415MB LSAW</v>
          </cell>
          <cell r="F200">
            <v>7.9</v>
          </cell>
          <cell r="G200">
            <v>20</v>
          </cell>
          <cell r="H200">
            <v>40</v>
          </cell>
          <cell r="I200">
            <v>3.6</v>
          </cell>
          <cell r="J200">
            <v>1</v>
          </cell>
          <cell r="K200">
            <v>1</v>
          </cell>
          <cell r="L200">
            <v>2500</v>
          </cell>
          <cell r="M200">
            <v>0.25</v>
          </cell>
          <cell r="N200">
            <v>180</v>
          </cell>
        </row>
        <row r="201">
          <cell r="A201" t="str">
            <v>MFL16S20_F0199</v>
          </cell>
          <cell r="B201">
            <v>96</v>
          </cell>
          <cell r="C201">
            <v>406.4</v>
          </cell>
          <cell r="D201" t="str">
            <v>MFL16S20_P0005</v>
          </cell>
          <cell r="E201" t="str">
            <v>L415MB LSAW</v>
          </cell>
          <cell r="F201">
            <v>7.9</v>
          </cell>
          <cell r="G201">
            <v>10</v>
          </cell>
          <cell r="H201">
            <v>60</v>
          </cell>
          <cell r="I201">
            <v>2.8</v>
          </cell>
          <cell r="J201">
            <v>1</v>
          </cell>
          <cell r="K201">
            <v>0</v>
          </cell>
          <cell r="L201">
            <v>2500</v>
          </cell>
          <cell r="M201">
            <v>0.375</v>
          </cell>
          <cell r="N201">
            <v>270</v>
          </cell>
        </row>
        <row r="202">
          <cell r="A202" t="str">
            <v>MFL16S20_F0200</v>
          </cell>
          <cell r="B202">
            <v>76</v>
          </cell>
          <cell r="C202">
            <v>406.4</v>
          </cell>
          <cell r="D202" t="str">
            <v>MFL16S20_P0005</v>
          </cell>
          <cell r="E202" t="str">
            <v>L415MB LSAW</v>
          </cell>
          <cell r="F202">
            <v>7.9</v>
          </cell>
          <cell r="G202">
            <v>60</v>
          </cell>
          <cell r="H202">
            <v>60</v>
          </cell>
          <cell r="I202">
            <v>3.2</v>
          </cell>
          <cell r="J202">
            <v>1</v>
          </cell>
          <cell r="K202">
            <v>2</v>
          </cell>
          <cell r="L202">
            <v>1000</v>
          </cell>
          <cell r="M202">
            <v>0.375</v>
          </cell>
          <cell r="N202">
            <v>270</v>
          </cell>
        </row>
        <row r="203">
          <cell r="A203" t="str">
            <v>MFL16S20_F0201</v>
          </cell>
          <cell r="B203">
            <v>88</v>
          </cell>
          <cell r="C203">
            <v>406.4</v>
          </cell>
          <cell r="D203" t="str">
            <v>MFL16S20_P0005</v>
          </cell>
          <cell r="E203" t="str">
            <v>L415MB LSAW</v>
          </cell>
          <cell r="F203">
            <v>7.9</v>
          </cell>
          <cell r="G203">
            <v>60</v>
          </cell>
          <cell r="H203">
            <v>60</v>
          </cell>
          <cell r="I203">
            <v>3.1</v>
          </cell>
          <cell r="J203">
            <v>1</v>
          </cell>
          <cell r="K203">
            <v>2</v>
          </cell>
          <cell r="L203">
            <v>1900</v>
          </cell>
          <cell r="M203">
            <v>0.375</v>
          </cell>
          <cell r="N203">
            <v>270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Z846"/>
  <sheetViews>
    <sheetView tabSelected="1" topLeftCell="AQ1" workbookViewId="0">
      <selection activeCell="AV510" sqref="AV510"/>
    </sheetView>
  </sheetViews>
  <sheetFormatPr defaultColWidth="9" defaultRowHeight="12.4"/>
  <cols>
    <col min="5" max="5" width="33.625" customWidth="1"/>
    <col min="47" max="47" width="18.5982142857143" customWidth="1"/>
    <col min="48" max="48" width="17.5625" customWidth="1"/>
    <col min="49" max="49" width="15.9196428571429" customWidth="1"/>
    <col min="66" max="66" width="11.7589285714286" customWidth="1"/>
    <col min="75" max="75" width="12.9464285714286" customWidth="1"/>
    <col min="77" max="77" width="16.2142857142857" customWidth="1"/>
    <col min="78" max="78" width="17.625" customWidth="1"/>
  </cols>
  <sheetData>
    <row r="1" spans="1:7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hidden="1" spans="1:78">
      <c r="A2" s="4">
        <v>44180.6556944444</v>
      </c>
      <c r="B2" t="s">
        <v>78</v>
      </c>
      <c r="C2" s="4">
        <v>44180.6556944444</v>
      </c>
      <c r="D2" t="s">
        <v>79</v>
      </c>
      <c r="E2" t="s">
        <v>80</v>
      </c>
      <c r="F2">
        <v>1</v>
      </c>
      <c r="G2">
        <v>1</v>
      </c>
      <c r="H2">
        <v>1</v>
      </c>
      <c r="I2">
        <v>5</v>
      </c>
      <c r="J2">
        <v>20.48</v>
      </c>
      <c r="K2">
        <v>20.632</v>
      </c>
      <c r="L2">
        <v>20.556</v>
      </c>
      <c r="M2">
        <v>10240</v>
      </c>
      <c r="N2">
        <v>10316</v>
      </c>
      <c r="O2">
        <v>10278</v>
      </c>
      <c r="P2">
        <v>1</v>
      </c>
      <c r="Q2">
        <v>3</v>
      </c>
      <c r="R2">
        <v>0</v>
      </c>
      <c r="S2">
        <v>0</v>
      </c>
      <c r="T2">
        <v>20.556</v>
      </c>
      <c r="U2">
        <v>3</v>
      </c>
      <c r="V2">
        <v>0</v>
      </c>
      <c r="W2">
        <v>0</v>
      </c>
      <c r="X2">
        <v>20.556</v>
      </c>
      <c r="Y2">
        <v>140</v>
      </c>
      <c r="Z2">
        <v>161</v>
      </c>
      <c r="AA2">
        <v>150</v>
      </c>
      <c r="AB2">
        <v>16</v>
      </c>
      <c r="AC2" s="6">
        <v>0.0222222222222222</v>
      </c>
      <c r="AD2">
        <v>0.5</v>
      </c>
      <c r="AE2">
        <v>19.83</v>
      </c>
      <c r="AF2">
        <v>7.9</v>
      </c>
      <c r="AG2">
        <v>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44</v>
      </c>
      <c r="AR2">
        <v>36</v>
      </c>
      <c r="AS2">
        <v>32</v>
      </c>
      <c r="AT2">
        <v>20</v>
      </c>
      <c r="AU2">
        <v>159.961083333333</v>
      </c>
      <c r="AV2">
        <v>36.507</v>
      </c>
      <c r="AW2">
        <v>35.745</v>
      </c>
      <c r="AX2">
        <v>562.3395</v>
      </c>
      <c r="AY2">
        <v>481.816499999999</v>
      </c>
      <c r="AZ2">
        <v>329.066499999999</v>
      </c>
      <c r="BA2">
        <v>18281.41926625</v>
      </c>
      <c r="BB2">
        <v>14371.8895402499</v>
      </c>
      <c r="BC2">
        <v>7296.48261724999</v>
      </c>
      <c r="BD2">
        <v>0.1</v>
      </c>
      <c r="BE2">
        <v>74.2</v>
      </c>
      <c r="BF2">
        <v>47.7</v>
      </c>
      <c r="BG2">
        <v>198.385</v>
      </c>
      <c r="BH2">
        <v>125.368333333333</v>
      </c>
      <c r="BI2">
        <v>64.3183333333332</v>
      </c>
      <c r="BJ2">
        <v>2446.13225611111</v>
      </c>
      <c r="BK2">
        <v>1472.0782561111</v>
      </c>
      <c r="BL2">
        <v>536.187422777776</v>
      </c>
      <c r="BM2">
        <v>0.1</v>
      </c>
      <c r="BN2">
        <v>74.2</v>
      </c>
      <c r="BO2">
        <v>42.4</v>
      </c>
      <c r="BP2">
        <v>303.835</v>
      </c>
      <c r="BQ2">
        <v>212.868333333333</v>
      </c>
      <c r="BR2">
        <v>80.1683333333333</v>
      </c>
      <c r="BS2">
        <v>6168.199145</v>
      </c>
      <c r="BT2">
        <v>4035.19625611111</v>
      </c>
      <c r="BU2">
        <v>909.919200555556</v>
      </c>
      <c r="BV2">
        <v>128.671934447511</v>
      </c>
      <c r="BW2">
        <v>6975.35058333333</v>
      </c>
      <c r="BX2">
        <v>0</v>
      </c>
      <c r="BY2" t="s">
        <v>81</v>
      </c>
      <c r="BZ2" t="s">
        <v>82</v>
      </c>
    </row>
    <row r="3" spans="1:78">
      <c r="A3" s="4">
        <v>44180.6556944444</v>
      </c>
      <c r="B3" t="s">
        <v>78</v>
      </c>
      <c r="C3" s="4">
        <v>44180.6556944444</v>
      </c>
      <c r="D3" t="s">
        <v>79</v>
      </c>
      <c r="E3" t="s">
        <v>80</v>
      </c>
      <c r="F3">
        <v>1</v>
      </c>
      <c r="G3">
        <v>1</v>
      </c>
      <c r="H3">
        <v>2</v>
      </c>
      <c r="I3">
        <v>5</v>
      </c>
      <c r="J3">
        <v>20.48</v>
      </c>
      <c r="K3">
        <v>20.636</v>
      </c>
      <c r="L3">
        <v>20.558</v>
      </c>
      <c r="M3">
        <v>10240</v>
      </c>
      <c r="N3">
        <v>10318</v>
      </c>
      <c r="O3">
        <v>10279</v>
      </c>
      <c r="P3">
        <v>1</v>
      </c>
      <c r="Q3">
        <v>3</v>
      </c>
      <c r="R3">
        <v>0</v>
      </c>
      <c r="S3">
        <v>0</v>
      </c>
      <c r="T3">
        <v>20.558</v>
      </c>
      <c r="U3">
        <v>3</v>
      </c>
      <c r="V3">
        <v>0</v>
      </c>
      <c r="W3">
        <v>0</v>
      </c>
      <c r="X3">
        <v>20.558</v>
      </c>
      <c r="Y3">
        <v>52</v>
      </c>
      <c r="Z3">
        <v>71</v>
      </c>
      <c r="AA3">
        <v>61</v>
      </c>
      <c r="AB3">
        <v>198</v>
      </c>
      <c r="AC3" s="6">
        <v>0.275</v>
      </c>
      <c r="AD3">
        <v>0.5</v>
      </c>
      <c r="AE3">
        <v>19.83</v>
      </c>
      <c r="AF3">
        <v>7.9</v>
      </c>
      <c r="AG3">
        <v>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44</v>
      </c>
      <c r="AR3">
        <v>36</v>
      </c>
      <c r="AS3">
        <v>32</v>
      </c>
      <c r="AT3">
        <v>14</v>
      </c>
      <c r="AU3">
        <v>170.212583333333</v>
      </c>
      <c r="AV3">
        <v>23.507</v>
      </c>
      <c r="AW3">
        <v>23.742</v>
      </c>
      <c r="AX3">
        <v>366.051</v>
      </c>
      <c r="AY3">
        <v>307.556999999999</v>
      </c>
      <c r="AZ3">
        <v>220.053999999999</v>
      </c>
      <c r="BA3">
        <v>7834.97859900001</v>
      </c>
      <c r="BB3">
        <v>5981.77970499999</v>
      </c>
      <c r="BC3">
        <v>3350.499396</v>
      </c>
      <c r="BD3">
        <v>0.1</v>
      </c>
      <c r="BE3">
        <v>74.2</v>
      </c>
      <c r="BF3">
        <v>47.7</v>
      </c>
      <c r="BG3">
        <v>147.713</v>
      </c>
      <c r="BH3">
        <v>99.9880000000001</v>
      </c>
      <c r="BI3">
        <v>52.588</v>
      </c>
      <c r="BJ3">
        <v>1438.13135157778</v>
      </c>
      <c r="BK3">
        <v>869.443754355558</v>
      </c>
      <c r="BL3">
        <v>342.749104355556</v>
      </c>
      <c r="BM3">
        <v>0.1</v>
      </c>
      <c r="BN3">
        <v>74.2</v>
      </c>
      <c r="BO3">
        <v>53</v>
      </c>
      <c r="BP3">
        <v>208.653666666666</v>
      </c>
      <c r="BQ3">
        <v>128.770333333333</v>
      </c>
      <c r="BR3">
        <v>72.5203333333333</v>
      </c>
      <c r="BS3">
        <v>2814.59014713333</v>
      </c>
      <c r="BT3">
        <v>1435.23146935555</v>
      </c>
      <c r="BU3">
        <v>600.940202688888</v>
      </c>
      <c r="BV3">
        <v>114.261142370444</v>
      </c>
      <c r="BW3">
        <v>4283.26733333333</v>
      </c>
      <c r="BX3">
        <v>0</v>
      </c>
      <c r="BY3" t="s">
        <v>83</v>
      </c>
      <c r="BZ3" t="s">
        <v>84</v>
      </c>
    </row>
    <row r="4" hidden="1" spans="1:78">
      <c r="A4" s="4">
        <v>44180.6556944444</v>
      </c>
      <c r="B4" t="s">
        <v>78</v>
      </c>
      <c r="C4" s="4">
        <v>44180.6556944444</v>
      </c>
      <c r="D4" t="s">
        <v>79</v>
      </c>
      <c r="E4" t="s">
        <v>80</v>
      </c>
      <c r="F4">
        <v>1</v>
      </c>
      <c r="G4">
        <v>1</v>
      </c>
      <c r="H4">
        <v>3</v>
      </c>
      <c r="I4">
        <v>5</v>
      </c>
      <c r="J4">
        <v>20.996</v>
      </c>
      <c r="K4">
        <v>21.12</v>
      </c>
      <c r="L4">
        <v>21.058</v>
      </c>
      <c r="M4">
        <v>10498</v>
      </c>
      <c r="N4">
        <v>10560</v>
      </c>
      <c r="O4">
        <v>10529</v>
      </c>
      <c r="P4">
        <v>1</v>
      </c>
      <c r="Q4">
        <v>3</v>
      </c>
      <c r="R4">
        <v>0</v>
      </c>
      <c r="S4">
        <v>0</v>
      </c>
      <c r="T4">
        <v>21.058</v>
      </c>
      <c r="U4">
        <v>3</v>
      </c>
      <c r="V4">
        <v>0</v>
      </c>
      <c r="W4">
        <v>0</v>
      </c>
      <c r="X4">
        <v>21.058</v>
      </c>
      <c r="Y4">
        <v>145</v>
      </c>
      <c r="Z4">
        <v>156</v>
      </c>
      <c r="AA4">
        <v>150</v>
      </c>
      <c r="AB4">
        <v>16.7</v>
      </c>
      <c r="AC4" s="6">
        <v>0.0229166666666667</v>
      </c>
      <c r="AD4">
        <v>0.5</v>
      </c>
      <c r="AE4">
        <v>19.83</v>
      </c>
      <c r="AF4">
        <v>7.9</v>
      </c>
      <c r="AG4">
        <v>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44</v>
      </c>
      <c r="AR4">
        <v>36</v>
      </c>
      <c r="AS4">
        <v>12</v>
      </c>
      <c r="AT4">
        <v>0</v>
      </c>
      <c r="AU4">
        <v>167.564583333333</v>
      </c>
      <c r="AV4">
        <v>5</v>
      </c>
      <c r="AW4">
        <v>6.5</v>
      </c>
      <c r="AX4">
        <v>52.5</v>
      </c>
      <c r="AY4">
        <v>35.5</v>
      </c>
      <c r="AZ4">
        <v>12.75</v>
      </c>
      <c r="BA4">
        <v>190.25</v>
      </c>
      <c r="BB4">
        <v>123.25</v>
      </c>
      <c r="BC4">
        <v>34.6875</v>
      </c>
      <c r="BD4">
        <v>0.1</v>
      </c>
      <c r="BE4">
        <v>42.4</v>
      </c>
      <c r="BF4">
        <v>31.8</v>
      </c>
      <c r="BG4">
        <v>23.8010000000001</v>
      </c>
      <c r="BH4">
        <v>17.8176666666667</v>
      </c>
      <c r="BI4">
        <v>12.3509999999999</v>
      </c>
      <c r="BJ4">
        <v>58.3126824222227</v>
      </c>
      <c r="BK4">
        <v>46.3290713111116</v>
      </c>
      <c r="BL4">
        <v>28.3187935333333</v>
      </c>
      <c r="BM4">
        <v>0.1</v>
      </c>
      <c r="BN4">
        <v>42.4</v>
      </c>
      <c r="BO4">
        <v>42.4</v>
      </c>
      <c r="BP4">
        <v>16.5996666666666</v>
      </c>
      <c r="BQ4">
        <v>14.783</v>
      </c>
      <c r="BR4">
        <v>13.683</v>
      </c>
      <c r="BS4">
        <v>33.9637689111111</v>
      </c>
      <c r="BT4">
        <v>32.4051578</v>
      </c>
      <c r="BU4">
        <v>26.3236578</v>
      </c>
      <c r="BV4">
        <v>48.8535518277355</v>
      </c>
      <c r="BW4">
        <v>379.985</v>
      </c>
      <c r="BX4">
        <v>0</v>
      </c>
      <c r="BY4" t="s">
        <v>85</v>
      </c>
      <c r="BZ4" t="s">
        <v>86</v>
      </c>
    </row>
    <row r="5" hidden="1" spans="1:78">
      <c r="A5" s="4">
        <v>44180.6556944444</v>
      </c>
      <c r="B5" t="s">
        <v>78</v>
      </c>
      <c r="C5" s="4">
        <v>44180.6556944444</v>
      </c>
      <c r="D5" t="s">
        <v>79</v>
      </c>
      <c r="E5" t="s">
        <v>80</v>
      </c>
      <c r="F5">
        <v>1</v>
      </c>
      <c r="G5">
        <v>1</v>
      </c>
      <c r="H5">
        <v>4</v>
      </c>
      <c r="I5">
        <v>5</v>
      </c>
      <c r="J5">
        <v>21.004</v>
      </c>
      <c r="K5">
        <v>21.116</v>
      </c>
      <c r="L5">
        <v>21.06</v>
      </c>
      <c r="M5">
        <v>10502</v>
      </c>
      <c r="N5">
        <v>10558</v>
      </c>
      <c r="O5">
        <v>10530</v>
      </c>
      <c r="P5">
        <v>1</v>
      </c>
      <c r="Q5">
        <v>3</v>
      </c>
      <c r="R5">
        <v>0</v>
      </c>
      <c r="S5">
        <v>0</v>
      </c>
      <c r="T5">
        <v>21.06</v>
      </c>
      <c r="U5">
        <v>3</v>
      </c>
      <c r="V5">
        <v>0</v>
      </c>
      <c r="W5">
        <v>0</v>
      </c>
      <c r="X5">
        <v>21.06</v>
      </c>
      <c r="Y5">
        <v>128</v>
      </c>
      <c r="Z5">
        <v>140</v>
      </c>
      <c r="AA5">
        <v>134</v>
      </c>
      <c r="AB5">
        <v>344.7</v>
      </c>
      <c r="AC5" s="6">
        <v>0.478472222222222</v>
      </c>
      <c r="AD5">
        <v>0.5</v>
      </c>
      <c r="AE5">
        <v>19.83</v>
      </c>
      <c r="AF5">
        <v>7.9</v>
      </c>
      <c r="AG5">
        <v>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58</v>
      </c>
      <c r="AR5">
        <v>50</v>
      </c>
      <c r="AS5">
        <v>10</v>
      </c>
      <c r="AT5">
        <v>0</v>
      </c>
      <c r="AU5">
        <v>168.324583333333</v>
      </c>
      <c r="AV5">
        <v>2.519</v>
      </c>
      <c r="AW5">
        <v>4.019</v>
      </c>
      <c r="AX5">
        <v>53.3950000000002</v>
      </c>
      <c r="AY5">
        <v>30.4469999999997</v>
      </c>
      <c r="AZ5">
        <v>6.70699999999993</v>
      </c>
      <c r="BA5">
        <v>118.907255</v>
      </c>
      <c r="BB5">
        <v>54.4354369999992</v>
      </c>
      <c r="BC5">
        <v>10.8352149999998</v>
      </c>
      <c r="BD5">
        <v>0.1</v>
      </c>
      <c r="BE5">
        <v>58.3</v>
      </c>
      <c r="BF5">
        <v>31.8</v>
      </c>
      <c r="BG5">
        <v>20.179</v>
      </c>
      <c r="BH5">
        <v>15.729</v>
      </c>
      <c r="BI5">
        <v>8.57899999999992</v>
      </c>
      <c r="BJ5">
        <v>37.9443282000001</v>
      </c>
      <c r="BK5">
        <v>31.2168282000001</v>
      </c>
      <c r="BL5">
        <v>13.2337281999997</v>
      </c>
      <c r="BM5">
        <v>0.1</v>
      </c>
      <c r="BN5">
        <v>26.5</v>
      </c>
      <c r="BO5">
        <v>26.5</v>
      </c>
      <c r="BP5">
        <v>7.07499999999999</v>
      </c>
      <c r="BQ5">
        <v>2.70833333333334</v>
      </c>
      <c r="BR5">
        <v>3.04166666666666</v>
      </c>
      <c r="BS5">
        <v>5.72890277777778</v>
      </c>
      <c r="BT5">
        <v>1.70112500000001</v>
      </c>
      <c r="BU5">
        <v>2.08445833333332</v>
      </c>
      <c r="BV5">
        <v>129.397730042761</v>
      </c>
      <c r="BW5">
        <v>419.226999999996</v>
      </c>
      <c r="BX5">
        <v>0</v>
      </c>
      <c r="BY5" t="s">
        <v>87</v>
      </c>
      <c r="BZ5" t="s">
        <v>88</v>
      </c>
    </row>
    <row r="6" hidden="1" spans="1:78">
      <c r="A6" s="4">
        <v>44180.6556944444</v>
      </c>
      <c r="B6" t="s">
        <v>78</v>
      </c>
      <c r="C6" s="4">
        <v>44180.6556944444</v>
      </c>
      <c r="D6" t="s">
        <v>79</v>
      </c>
      <c r="E6" t="s">
        <v>80</v>
      </c>
      <c r="F6">
        <v>1</v>
      </c>
      <c r="G6">
        <v>1</v>
      </c>
      <c r="H6">
        <v>5</v>
      </c>
      <c r="I6">
        <v>5</v>
      </c>
      <c r="J6">
        <v>21</v>
      </c>
      <c r="K6">
        <v>21.12</v>
      </c>
      <c r="L6">
        <v>21.06</v>
      </c>
      <c r="M6">
        <v>10500</v>
      </c>
      <c r="N6">
        <v>10560</v>
      </c>
      <c r="O6">
        <v>10530</v>
      </c>
      <c r="P6">
        <v>1</v>
      </c>
      <c r="Q6">
        <v>3</v>
      </c>
      <c r="R6">
        <v>0</v>
      </c>
      <c r="S6">
        <v>0</v>
      </c>
      <c r="T6">
        <v>21.06</v>
      </c>
      <c r="U6">
        <v>3</v>
      </c>
      <c r="V6">
        <v>0</v>
      </c>
      <c r="W6">
        <v>0</v>
      </c>
      <c r="X6">
        <v>21.06</v>
      </c>
      <c r="Y6">
        <v>70</v>
      </c>
      <c r="Z6">
        <v>84</v>
      </c>
      <c r="AA6">
        <v>77</v>
      </c>
      <c r="AB6">
        <v>230.7</v>
      </c>
      <c r="AC6" s="6">
        <v>0.320138888888889</v>
      </c>
      <c r="AD6">
        <v>0.5</v>
      </c>
      <c r="AE6">
        <v>19.83</v>
      </c>
      <c r="AF6">
        <v>7.9</v>
      </c>
      <c r="AG6">
        <v>3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</v>
      </c>
      <c r="AQ6">
        <v>24</v>
      </c>
      <c r="AR6">
        <v>20</v>
      </c>
      <c r="AS6">
        <v>12</v>
      </c>
      <c r="AT6">
        <v>0</v>
      </c>
      <c r="AU6">
        <v>171.206583333333</v>
      </c>
      <c r="AV6">
        <v>15.255</v>
      </c>
      <c r="AW6">
        <v>15.525</v>
      </c>
      <c r="AX6">
        <v>80.6139999999999</v>
      </c>
      <c r="AY6">
        <v>74.866</v>
      </c>
      <c r="AZ6">
        <v>37.925</v>
      </c>
      <c r="BA6">
        <v>912.845145999999</v>
      </c>
      <c r="BB6">
        <v>835.477666000001</v>
      </c>
      <c r="BC6">
        <v>308.152703</v>
      </c>
      <c r="BD6">
        <v>0.1</v>
      </c>
      <c r="BE6">
        <v>47.7</v>
      </c>
      <c r="BF6">
        <v>42.4</v>
      </c>
      <c r="BG6">
        <v>81.1320000000001</v>
      </c>
      <c r="BH6">
        <v>43.6486666666667</v>
      </c>
      <c r="BI6">
        <v>27.8986666666667</v>
      </c>
      <c r="BJ6">
        <v>590.711307022224</v>
      </c>
      <c r="BK6">
        <v>247.670162577778</v>
      </c>
      <c r="BL6">
        <v>122.462329244444</v>
      </c>
      <c r="BM6">
        <v>0.1</v>
      </c>
      <c r="BN6">
        <v>47.7</v>
      </c>
      <c r="BO6">
        <v>37.1</v>
      </c>
      <c r="BP6">
        <v>82.4429999999999</v>
      </c>
      <c r="BQ6">
        <v>52.043</v>
      </c>
      <c r="BR6">
        <v>37.9096666666666</v>
      </c>
      <c r="BS6">
        <v>621.329589799999</v>
      </c>
      <c r="BT6">
        <v>357.784756466667</v>
      </c>
      <c r="BU6">
        <v>229.737545355555</v>
      </c>
      <c r="BV6">
        <v>55.8539501842651</v>
      </c>
      <c r="BW6">
        <v>821.372666666666</v>
      </c>
      <c r="BX6">
        <v>0</v>
      </c>
      <c r="BY6" t="s">
        <v>89</v>
      </c>
      <c r="BZ6" t="s">
        <v>90</v>
      </c>
    </row>
    <row r="7" hidden="1" spans="1:78">
      <c r="A7" s="4">
        <v>44180.6556944444</v>
      </c>
      <c r="B7" t="s">
        <v>78</v>
      </c>
      <c r="C7" s="4">
        <v>44180.6556944444</v>
      </c>
      <c r="D7" t="s">
        <v>79</v>
      </c>
      <c r="E7" t="s">
        <v>80</v>
      </c>
      <c r="F7">
        <v>1</v>
      </c>
      <c r="G7">
        <v>1</v>
      </c>
      <c r="H7">
        <v>6</v>
      </c>
      <c r="I7">
        <v>5</v>
      </c>
      <c r="J7">
        <v>21</v>
      </c>
      <c r="K7">
        <v>21.12</v>
      </c>
      <c r="L7">
        <v>21.06</v>
      </c>
      <c r="M7">
        <v>10500</v>
      </c>
      <c r="N7">
        <v>10560</v>
      </c>
      <c r="O7">
        <v>10530</v>
      </c>
      <c r="P7">
        <v>1</v>
      </c>
      <c r="Q7">
        <v>3</v>
      </c>
      <c r="R7">
        <v>0</v>
      </c>
      <c r="S7">
        <v>0</v>
      </c>
      <c r="T7">
        <v>21.06</v>
      </c>
      <c r="U7">
        <v>3</v>
      </c>
      <c r="V7">
        <v>0</v>
      </c>
      <c r="W7">
        <v>0</v>
      </c>
      <c r="X7">
        <v>21.06</v>
      </c>
      <c r="Y7">
        <v>56</v>
      </c>
      <c r="Z7">
        <v>67</v>
      </c>
      <c r="AA7">
        <v>61</v>
      </c>
      <c r="AB7">
        <v>198.7</v>
      </c>
      <c r="AC7" s="6">
        <v>0.275694444444444</v>
      </c>
      <c r="AD7">
        <v>0.5</v>
      </c>
      <c r="AE7">
        <v>19.83</v>
      </c>
      <c r="AF7">
        <v>7.9</v>
      </c>
      <c r="AG7">
        <v>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0.1</v>
      </c>
      <c r="AQ7">
        <v>48</v>
      </c>
      <c r="AR7">
        <v>28</v>
      </c>
      <c r="AS7">
        <v>12</v>
      </c>
      <c r="AT7">
        <v>0</v>
      </c>
      <c r="AU7">
        <v>171.956583333333</v>
      </c>
      <c r="AV7">
        <v>6.51100000000002</v>
      </c>
      <c r="AW7">
        <v>6.269</v>
      </c>
      <c r="AX7">
        <v>55.6340000000003</v>
      </c>
      <c r="AY7">
        <v>40.1799999999999</v>
      </c>
      <c r="AZ7">
        <v>13.675</v>
      </c>
      <c r="BA7">
        <v>229.062236000001</v>
      </c>
      <c r="BB7">
        <v>176.75442</v>
      </c>
      <c r="BC7">
        <v>37.1587030000002</v>
      </c>
      <c r="BD7">
        <v>0.1</v>
      </c>
      <c r="BE7">
        <v>47.7</v>
      </c>
      <c r="BF7">
        <v>37.1</v>
      </c>
      <c r="BG7">
        <v>20.7403333333332</v>
      </c>
      <c r="BH7">
        <v>16.5486666666669</v>
      </c>
      <c r="BI7">
        <v>14.8589333333333</v>
      </c>
      <c r="BJ7">
        <v>51.6828064666668</v>
      </c>
      <c r="BK7">
        <v>38.944064800001</v>
      </c>
      <c r="BL7">
        <v>34.7959505066666</v>
      </c>
      <c r="BM7">
        <v>0.1</v>
      </c>
      <c r="BN7">
        <v>42.4</v>
      </c>
      <c r="BO7">
        <v>31.8</v>
      </c>
      <c r="BP7">
        <v>25.0016666666666</v>
      </c>
      <c r="BQ7">
        <v>12.085</v>
      </c>
      <c r="BR7">
        <v>5.25599999999999</v>
      </c>
      <c r="BS7">
        <v>61.4374672222223</v>
      </c>
      <c r="BT7">
        <v>21.315745</v>
      </c>
      <c r="BU7">
        <v>5.95171799999999</v>
      </c>
      <c r="BV7">
        <v>81.888611885356</v>
      </c>
      <c r="BW7">
        <v>643.741000000001</v>
      </c>
      <c r="BX7">
        <v>0</v>
      </c>
      <c r="BY7" t="s">
        <v>91</v>
      </c>
      <c r="BZ7" t="s">
        <v>92</v>
      </c>
    </row>
    <row r="8" hidden="1" spans="1:78">
      <c r="A8" s="4">
        <v>44180.6556944444</v>
      </c>
      <c r="B8" t="s">
        <v>78</v>
      </c>
      <c r="C8" s="4">
        <v>44180.6556944444</v>
      </c>
      <c r="D8" t="s">
        <v>79</v>
      </c>
      <c r="E8" t="s">
        <v>80</v>
      </c>
      <c r="F8">
        <v>1</v>
      </c>
      <c r="G8">
        <v>1</v>
      </c>
      <c r="H8">
        <v>7</v>
      </c>
      <c r="I8">
        <v>5</v>
      </c>
      <c r="J8">
        <v>21.004</v>
      </c>
      <c r="K8">
        <v>21.12</v>
      </c>
      <c r="L8">
        <v>21.062</v>
      </c>
      <c r="M8">
        <v>10502</v>
      </c>
      <c r="N8">
        <v>10560</v>
      </c>
      <c r="O8">
        <v>10531</v>
      </c>
      <c r="P8">
        <v>1</v>
      </c>
      <c r="Q8">
        <v>3</v>
      </c>
      <c r="R8">
        <v>0</v>
      </c>
      <c r="S8">
        <v>0</v>
      </c>
      <c r="T8">
        <v>21.062</v>
      </c>
      <c r="U8">
        <v>3</v>
      </c>
      <c r="V8">
        <v>0</v>
      </c>
      <c r="W8">
        <v>0</v>
      </c>
      <c r="X8">
        <v>21.062</v>
      </c>
      <c r="Y8">
        <v>41</v>
      </c>
      <c r="Z8">
        <v>52</v>
      </c>
      <c r="AA8">
        <v>46</v>
      </c>
      <c r="AB8">
        <v>168.7</v>
      </c>
      <c r="AC8" s="6">
        <v>0.234027777777778</v>
      </c>
      <c r="AD8">
        <v>0.5</v>
      </c>
      <c r="AE8">
        <v>19.83</v>
      </c>
      <c r="AF8">
        <v>7.9</v>
      </c>
      <c r="AG8">
        <v>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</v>
      </c>
      <c r="AQ8">
        <v>20</v>
      </c>
      <c r="AR8">
        <v>16</v>
      </c>
      <c r="AS8">
        <v>12</v>
      </c>
      <c r="AT8">
        <v>0</v>
      </c>
      <c r="AU8">
        <v>168.314583333333</v>
      </c>
      <c r="AV8">
        <v>8</v>
      </c>
      <c r="AW8">
        <v>7</v>
      </c>
      <c r="AX8">
        <v>41.25</v>
      </c>
      <c r="AY8">
        <v>29</v>
      </c>
      <c r="AZ8">
        <v>27</v>
      </c>
      <c r="BA8">
        <v>236.6875</v>
      </c>
      <c r="BB8">
        <v>149.125</v>
      </c>
      <c r="BC8">
        <v>135.125</v>
      </c>
      <c r="BD8">
        <v>0.1</v>
      </c>
      <c r="BE8">
        <v>47.7</v>
      </c>
      <c r="BF8">
        <v>37.1</v>
      </c>
      <c r="BG8">
        <v>25.7133333333334</v>
      </c>
      <c r="BH8">
        <v>21.8633333333334</v>
      </c>
      <c r="BI8">
        <v>16.6299999999999</v>
      </c>
      <c r="BJ8">
        <v>66.3499244444448</v>
      </c>
      <c r="BK8">
        <v>62.3152022222226</v>
      </c>
      <c r="BL8">
        <v>43.4579799999995</v>
      </c>
      <c r="BM8">
        <v>0.1</v>
      </c>
      <c r="BN8">
        <v>47.7</v>
      </c>
      <c r="BO8">
        <v>37.1</v>
      </c>
      <c r="BP8">
        <v>36.7916666666666</v>
      </c>
      <c r="BQ8">
        <v>18.6416666666666</v>
      </c>
      <c r="BR8">
        <v>10.4416666666666</v>
      </c>
      <c r="BS8">
        <v>137.045236111111</v>
      </c>
      <c r="BT8">
        <v>47.135236111111</v>
      </c>
      <c r="BU8">
        <v>19.7160694444444</v>
      </c>
      <c r="BV8">
        <v>140.904007207948</v>
      </c>
      <c r="BW8">
        <v>1439.27999999999</v>
      </c>
      <c r="BX8">
        <v>0</v>
      </c>
      <c r="BY8" t="s">
        <v>93</v>
      </c>
      <c r="BZ8" t="s">
        <v>94</v>
      </c>
    </row>
    <row r="9" hidden="1" spans="1:78">
      <c r="A9" s="4">
        <v>44180.6556944444</v>
      </c>
      <c r="B9" t="s">
        <v>78</v>
      </c>
      <c r="C9" s="4">
        <v>44180.6556944444</v>
      </c>
      <c r="D9" t="s">
        <v>79</v>
      </c>
      <c r="E9" t="s">
        <v>80</v>
      </c>
      <c r="F9">
        <v>1</v>
      </c>
      <c r="G9">
        <v>1</v>
      </c>
      <c r="H9">
        <v>8</v>
      </c>
      <c r="I9">
        <v>5</v>
      </c>
      <c r="J9">
        <v>21.008</v>
      </c>
      <c r="K9">
        <v>21.116</v>
      </c>
      <c r="L9">
        <v>21.062</v>
      </c>
      <c r="M9">
        <v>10504</v>
      </c>
      <c r="N9">
        <v>10558</v>
      </c>
      <c r="O9">
        <v>10531</v>
      </c>
      <c r="P9">
        <v>1</v>
      </c>
      <c r="Q9">
        <v>3</v>
      </c>
      <c r="R9">
        <v>0</v>
      </c>
      <c r="S9">
        <v>0</v>
      </c>
      <c r="T9">
        <v>21.062</v>
      </c>
      <c r="U9">
        <v>3</v>
      </c>
      <c r="V9">
        <v>0</v>
      </c>
      <c r="W9">
        <v>0</v>
      </c>
      <c r="X9">
        <v>21.062</v>
      </c>
      <c r="Y9">
        <v>24</v>
      </c>
      <c r="Z9">
        <v>37</v>
      </c>
      <c r="AA9">
        <v>30</v>
      </c>
      <c r="AB9">
        <v>136.7</v>
      </c>
      <c r="AC9" s="6">
        <v>0.189583333333333</v>
      </c>
      <c r="AD9">
        <v>0.5</v>
      </c>
      <c r="AE9">
        <v>19.83</v>
      </c>
      <c r="AF9">
        <v>7.9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</v>
      </c>
      <c r="AQ9">
        <v>36</v>
      </c>
      <c r="AR9">
        <v>26</v>
      </c>
      <c r="AS9">
        <v>10</v>
      </c>
      <c r="AT9">
        <v>0</v>
      </c>
      <c r="AU9">
        <v>162.954583333333</v>
      </c>
      <c r="AV9">
        <v>13.0079999999999</v>
      </c>
      <c r="AW9">
        <v>13.268</v>
      </c>
      <c r="AX9">
        <v>72.5810000000001</v>
      </c>
      <c r="AY9">
        <v>67.3689999999999</v>
      </c>
      <c r="AZ9">
        <v>27.1809999999999</v>
      </c>
      <c r="BA9">
        <v>656.861609000001</v>
      </c>
      <c r="BB9">
        <v>621.911610999999</v>
      </c>
      <c r="BC9">
        <v>177.609734999999</v>
      </c>
      <c r="BD9">
        <v>0.1</v>
      </c>
      <c r="BE9">
        <v>58.3</v>
      </c>
      <c r="BF9">
        <v>31.8</v>
      </c>
      <c r="BG9">
        <v>44.1613333333337</v>
      </c>
      <c r="BH9">
        <v>35.9446666666669</v>
      </c>
      <c r="BI9">
        <v>19.6279999999998</v>
      </c>
      <c r="BJ9">
        <v>178.868032355557</v>
      </c>
      <c r="BK9">
        <v>163.586087911112</v>
      </c>
      <c r="BL9">
        <v>70.3300767999991</v>
      </c>
      <c r="BM9">
        <v>0.1</v>
      </c>
      <c r="BN9">
        <v>53</v>
      </c>
      <c r="BO9">
        <v>31.8</v>
      </c>
      <c r="BP9">
        <v>57.1648888888889</v>
      </c>
      <c r="BQ9">
        <v>40.8426666666666</v>
      </c>
      <c r="BR9">
        <v>23.526</v>
      </c>
      <c r="BS9">
        <v>297.734628286419</v>
      </c>
      <c r="BT9">
        <v>217.476741866666</v>
      </c>
      <c r="BU9">
        <v>102.2823752</v>
      </c>
      <c r="BV9">
        <v>40.7469140252179</v>
      </c>
      <c r="BW9">
        <v>1813.65299999999</v>
      </c>
      <c r="BX9">
        <v>0</v>
      </c>
      <c r="BY9" t="s">
        <v>95</v>
      </c>
      <c r="BZ9" t="s">
        <v>96</v>
      </c>
    </row>
    <row r="10" hidden="1" spans="1:78">
      <c r="A10" s="4">
        <v>44180.6556944444</v>
      </c>
      <c r="B10" t="s">
        <v>78</v>
      </c>
      <c r="C10" s="4">
        <v>44180.6556944444</v>
      </c>
      <c r="D10" t="s">
        <v>79</v>
      </c>
      <c r="E10" t="s">
        <v>80</v>
      </c>
      <c r="F10">
        <v>1</v>
      </c>
      <c r="G10">
        <v>1</v>
      </c>
      <c r="H10">
        <v>9</v>
      </c>
      <c r="I10">
        <v>5</v>
      </c>
      <c r="J10">
        <v>21.478</v>
      </c>
      <c r="K10">
        <v>21.642</v>
      </c>
      <c r="L10">
        <v>21.56</v>
      </c>
      <c r="M10">
        <v>10739</v>
      </c>
      <c r="N10">
        <v>10821</v>
      </c>
      <c r="O10">
        <v>10780</v>
      </c>
      <c r="P10">
        <v>1</v>
      </c>
      <c r="Q10">
        <v>3</v>
      </c>
      <c r="R10">
        <v>0</v>
      </c>
      <c r="S10">
        <v>0</v>
      </c>
      <c r="T10">
        <v>21.56</v>
      </c>
      <c r="U10">
        <v>3</v>
      </c>
      <c r="V10">
        <v>0</v>
      </c>
      <c r="W10">
        <v>0</v>
      </c>
      <c r="X10">
        <v>21.56</v>
      </c>
      <c r="Y10">
        <v>144</v>
      </c>
      <c r="Z10">
        <v>157</v>
      </c>
      <c r="AA10">
        <v>150</v>
      </c>
      <c r="AB10">
        <v>17.2</v>
      </c>
      <c r="AC10" s="6">
        <v>0.0236111111111111</v>
      </c>
      <c r="AD10">
        <v>0.5</v>
      </c>
      <c r="AE10">
        <v>19.83</v>
      </c>
      <c r="AF10">
        <v>7.9</v>
      </c>
      <c r="AG10">
        <v>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</v>
      </c>
      <c r="AQ10">
        <v>24</v>
      </c>
      <c r="AR10">
        <v>16</v>
      </c>
      <c r="AS10">
        <v>12</v>
      </c>
      <c r="AT10">
        <v>0</v>
      </c>
      <c r="AU10">
        <v>162.836083333333</v>
      </c>
      <c r="AV10">
        <v>31.006</v>
      </c>
      <c r="AW10">
        <v>31.037</v>
      </c>
      <c r="AX10">
        <v>164.785499999999</v>
      </c>
      <c r="AY10">
        <v>126.9265</v>
      </c>
      <c r="AZ10">
        <v>67.0795</v>
      </c>
      <c r="BA10">
        <v>3763.35545625</v>
      </c>
      <c r="BB10">
        <v>2591.86552025</v>
      </c>
      <c r="BC10">
        <v>975.571879250001</v>
      </c>
      <c r="BD10">
        <v>0.1</v>
      </c>
      <c r="BE10">
        <v>58.3</v>
      </c>
      <c r="BF10">
        <v>42.4</v>
      </c>
      <c r="BG10">
        <v>137.959666666666</v>
      </c>
      <c r="BH10">
        <v>106.326333333333</v>
      </c>
      <c r="BI10">
        <v>65.2596666666666</v>
      </c>
      <c r="BJ10">
        <v>1696.39880091111</v>
      </c>
      <c r="BK10">
        <v>1270.18713424444</v>
      </c>
      <c r="BL10">
        <v>616.648434244444</v>
      </c>
      <c r="BM10">
        <v>0.1</v>
      </c>
      <c r="BN10">
        <v>53</v>
      </c>
      <c r="BO10">
        <v>37.1</v>
      </c>
      <c r="BP10">
        <v>141.479333333333</v>
      </c>
      <c r="BQ10">
        <v>94.8126666666667</v>
      </c>
      <c r="BR10">
        <v>47.8793333333333</v>
      </c>
      <c r="BS10">
        <v>1879.31805529876</v>
      </c>
      <c r="BT10">
        <v>1109.2222232</v>
      </c>
      <c r="BU10">
        <v>388.254400977778</v>
      </c>
      <c r="BV10">
        <v>29.6900171878546</v>
      </c>
      <c r="BW10">
        <v>1882.05199999999</v>
      </c>
      <c r="BX10">
        <v>0</v>
      </c>
      <c r="BY10" t="s">
        <v>97</v>
      </c>
      <c r="BZ10" t="s">
        <v>98</v>
      </c>
    </row>
    <row r="11" hidden="1" spans="1:78">
      <c r="A11" s="4">
        <v>44180.6556944444</v>
      </c>
      <c r="B11" t="s">
        <v>78</v>
      </c>
      <c r="C11" s="4">
        <v>44180.6556944444</v>
      </c>
      <c r="D11" t="s">
        <v>79</v>
      </c>
      <c r="E11" t="s">
        <v>80</v>
      </c>
      <c r="F11">
        <v>1</v>
      </c>
      <c r="G11">
        <v>1</v>
      </c>
      <c r="H11">
        <v>10</v>
      </c>
      <c r="I11">
        <v>5</v>
      </c>
      <c r="J11">
        <v>21.478</v>
      </c>
      <c r="K11">
        <v>21.644</v>
      </c>
      <c r="L11">
        <v>21.56</v>
      </c>
      <c r="M11">
        <v>10739</v>
      </c>
      <c r="N11">
        <v>10822</v>
      </c>
      <c r="O11">
        <v>10780</v>
      </c>
      <c r="P11">
        <v>1</v>
      </c>
      <c r="Q11">
        <v>3</v>
      </c>
      <c r="R11">
        <v>0</v>
      </c>
      <c r="S11">
        <v>0</v>
      </c>
      <c r="T11">
        <v>21.56</v>
      </c>
      <c r="U11">
        <v>3</v>
      </c>
      <c r="V11">
        <v>0</v>
      </c>
      <c r="W11">
        <v>0</v>
      </c>
      <c r="X11">
        <v>21.56</v>
      </c>
      <c r="Y11">
        <v>129</v>
      </c>
      <c r="Z11">
        <v>141</v>
      </c>
      <c r="AA11">
        <v>135</v>
      </c>
      <c r="AB11">
        <v>347.2</v>
      </c>
      <c r="AC11" s="6">
        <v>0.481944444444444</v>
      </c>
      <c r="AD11">
        <v>0.5</v>
      </c>
      <c r="AE11">
        <v>19.83</v>
      </c>
      <c r="AF11">
        <v>7.9</v>
      </c>
      <c r="AG11">
        <v>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</v>
      </c>
      <c r="AQ11">
        <v>34</v>
      </c>
      <c r="AR11">
        <v>22</v>
      </c>
      <c r="AS11">
        <v>14</v>
      </c>
      <c r="AT11">
        <v>0</v>
      </c>
      <c r="AU11">
        <v>165.459083333333</v>
      </c>
      <c r="AV11">
        <v>19.0099999999999</v>
      </c>
      <c r="AW11">
        <v>17.7849999999999</v>
      </c>
      <c r="AX11">
        <v>119.858999999999</v>
      </c>
      <c r="AY11">
        <v>102.343999999999</v>
      </c>
      <c r="AZ11">
        <v>64.86</v>
      </c>
      <c r="BA11">
        <v>1590.34940099999</v>
      </c>
      <c r="BB11">
        <v>1365.29984599999</v>
      </c>
      <c r="BC11">
        <v>706.580848000001</v>
      </c>
      <c r="BD11">
        <v>0.1</v>
      </c>
      <c r="BE11">
        <v>37.1</v>
      </c>
      <c r="BF11">
        <v>37.1</v>
      </c>
      <c r="BG11">
        <v>75.5253333333335</v>
      </c>
      <c r="BH11">
        <v>37.0753333333334</v>
      </c>
      <c r="BI11">
        <v>37.0753333333334</v>
      </c>
      <c r="BJ11">
        <v>561.19739057778</v>
      </c>
      <c r="BK11">
        <v>221.467890577779</v>
      </c>
      <c r="BL11">
        <v>221.467890577779</v>
      </c>
      <c r="BM11">
        <v>0.1</v>
      </c>
      <c r="BN11">
        <v>37.1</v>
      </c>
      <c r="BO11">
        <v>31.8</v>
      </c>
      <c r="BP11">
        <v>79.3533333333333</v>
      </c>
      <c r="BQ11">
        <v>42.07</v>
      </c>
      <c r="BR11">
        <v>27.72</v>
      </c>
      <c r="BS11">
        <v>616.265568888888</v>
      </c>
      <c r="BT11">
        <v>284.706513333333</v>
      </c>
      <c r="BU11">
        <v>141.637013333333</v>
      </c>
      <c r="BV11">
        <v>100.757209890994</v>
      </c>
      <c r="BW11">
        <v>1133.14533333333</v>
      </c>
      <c r="BX11">
        <v>0</v>
      </c>
      <c r="BY11" t="s">
        <v>99</v>
      </c>
      <c r="BZ11" t="s">
        <v>100</v>
      </c>
    </row>
    <row r="12" hidden="1" spans="1:78">
      <c r="A12" s="4">
        <v>44180.6556944444</v>
      </c>
      <c r="B12" t="s">
        <v>78</v>
      </c>
      <c r="C12" s="4">
        <v>44180.6556944444</v>
      </c>
      <c r="D12" t="s">
        <v>79</v>
      </c>
      <c r="E12" t="s">
        <v>80</v>
      </c>
      <c r="F12">
        <v>1</v>
      </c>
      <c r="G12">
        <v>1</v>
      </c>
      <c r="H12">
        <v>11</v>
      </c>
      <c r="I12">
        <v>5</v>
      </c>
      <c r="J12">
        <v>21.45</v>
      </c>
      <c r="K12">
        <v>21.66</v>
      </c>
      <c r="L12">
        <v>21.554</v>
      </c>
      <c r="M12">
        <v>10725</v>
      </c>
      <c r="N12">
        <v>10830</v>
      </c>
      <c r="O12">
        <v>10777</v>
      </c>
      <c r="P12">
        <v>1</v>
      </c>
      <c r="Q12">
        <v>3</v>
      </c>
      <c r="R12">
        <v>0</v>
      </c>
      <c r="S12">
        <v>0</v>
      </c>
      <c r="T12">
        <v>21.554</v>
      </c>
      <c r="U12">
        <v>3</v>
      </c>
      <c r="V12">
        <v>0</v>
      </c>
      <c r="W12">
        <v>0</v>
      </c>
      <c r="X12">
        <v>21.554</v>
      </c>
      <c r="Y12">
        <v>160</v>
      </c>
      <c r="Z12">
        <v>171</v>
      </c>
      <c r="AA12">
        <v>165</v>
      </c>
      <c r="AB12">
        <v>47.2</v>
      </c>
      <c r="AC12" s="6">
        <v>0.0652777777777778</v>
      </c>
      <c r="AD12">
        <v>0.5</v>
      </c>
      <c r="AE12">
        <v>19.83</v>
      </c>
      <c r="AF12">
        <v>7.9</v>
      </c>
      <c r="AG12">
        <v>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28</v>
      </c>
      <c r="AR12">
        <v>18</v>
      </c>
      <c r="AS12">
        <v>12</v>
      </c>
      <c r="AT12">
        <v>0</v>
      </c>
      <c r="AU12">
        <v>163.216083333333</v>
      </c>
      <c r="AV12">
        <v>19.758</v>
      </c>
      <c r="AW12">
        <v>19.049</v>
      </c>
      <c r="AX12">
        <v>112.275</v>
      </c>
      <c r="AY12">
        <v>92.5200000000001</v>
      </c>
      <c r="AZ12">
        <v>49.106</v>
      </c>
      <c r="BA12">
        <v>1644.938575</v>
      </c>
      <c r="BB12">
        <v>1287.47756</v>
      </c>
      <c r="BC12">
        <v>484.629516000001</v>
      </c>
      <c r="BD12">
        <v>0.1</v>
      </c>
      <c r="BE12">
        <v>42.4</v>
      </c>
      <c r="BF12">
        <v>42.4</v>
      </c>
      <c r="BG12">
        <v>93.4550000000001</v>
      </c>
      <c r="BH12">
        <v>38.9883333333334</v>
      </c>
      <c r="BI12">
        <v>38.9883333333334</v>
      </c>
      <c r="BJ12">
        <v>837.037493888891</v>
      </c>
      <c r="BK12">
        <v>222.300549444445</v>
      </c>
      <c r="BL12">
        <v>222.300549444445</v>
      </c>
      <c r="BM12">
        <v>0.1</v>
      </c>
      <c r="BN12">
        <v>42.4</v>
      </c>
      <c r="BO12">
        <v>42.4</v>
      </c>
      <c r="BP12">
        <v>80.505</v>
      </c>
      <c r="BQ12">
        <v>51.955</v>
      </c>
      <c r="BR12">
        <v>51.955</v>
      </c>
      <c r="BS12">
        <v>689.889205</v>
      </c>
      <c r="BT12">
        <v>384.354205</v>
      </c>
      <c r="BU12">
        <v>384.354205</v>
      </c>
      <c r="BV12">
        <v>95.0216423851933</v>
      </c>
      <c r="BW12">
        <v>1072.812</v>
      </c>
      <c r="BX12">
        <v>0</v>
      </c>
      <c r="BY12" t="s">
        <v>101</v>
      </c>
      <c r="BZ12" t="s">
        <v>102</v>
      </c>
    </row>
    <row r="13" hidden="1" spans="1:78">
      <c r="A13" s="4">
        <v>44180.6556944444</v>
      </c>
      <c r="B13" t="s">
        <v>78</v>
      </c>
      <c r="C13" s="4">
        <v>44180.6556944444</v>
      </c>
      <c r="D13" t="s">
        <v>79</v>
      </c>
      <c r="E13" t="s">
        <v>80</v>
      </c>
      <c r="F13">
        <v>1</v>
      </c>
      <c r="G13">
        <v>1</v>
      </c>
      <c r="H13">
        <v>12</v>
      </c>
      <c r="I13">
        <v>5</v>
      </c>
      <c r="J13">
        <v>21.474</v>
      </c>
      <c r="K13">
        <v>21.656</v>
      </c>
      <c r="L13">
        <v>21.564</v>
      </c>
      <c r="M13">
        <v>10737</v>
      </c>
      <c r="N13">
        <v>10828</v>
      </c>
      <c r="O13">
        <v>10782</v>
      </c>
      <c r="P13">
        <v>1</v>
      </c>
      <c r="Q13">
        <v>3</v>
      </c>
      <c r="R13">
        <v>0</v>
      </c>
      <c r="S13">
        <v>0</v>
      </c>
      <c r="T13">
        <v>21.564</v>
      </c>
      <c r="U13">
        <v>3</v>
      </c>
      <c r="V13">
        <v>0</v>
      </c>
      <c r="W13">
        <v>0</v>
      </c>
      <c r="X13">
        <v>21.564</v>
      </c>
      <c r="Y13">
        <v>70</v>
      </c>
      <c r="Z13">
        <v>84</v>
      </c>
      <c r="AA13">
        <v>77</v>
      </c>
      <c r="AB13">
        <v>231.2</v>
      </c>
      <c r="AC13" s="6">
        <v>0.320833333333333</v>
      </c>
      <c r="AD13">
        <v>0.5</v>
      </c>
      <c r="AE13">
        <v>19.83</v>
      </c>
      <c r="AF13">
        <v>7.9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0.1</v>
      </c>
      <c r="AQ13">
        <v>22</v>
      </c>
      <c r="AR13">
        <v>18</v>
      </c>
      <c r="AS13">
        <v>12</v>
      </c>
      <c r="AT13">
        <v>0</v>
      </c>
      <c r="AU13">
        <v>164.213083333333</v>
      </c>
      <c r="AV13">
        <v>35.5049999999999</v>
      </c>
      <c r="AW13">
        <v>35.7899999999999</v>
      </c>
      <c r="AX13">
        <v>195.334999999999</v>
      </c>
      <c r="AY13">
        <v>164.689999999999</v>
      </c>
      <c r="AZ13">
        <v>97.6329999999999</v>
      </c>
      <c r="BA13">
        <v>5184.70369749999</v>
      </c>
      <c r="BB13">
        <v>4092.45183249999</v>
      </c>
      <c r="BC13">
        <v>1855.92737149999</v>
      </c>
      <c r="BD13">
        <v>0.1</v>
      </c>
      <c r="BE13">
        <v>47.7</v>
      </c>
      <c r="BF13">
        <v>37.1</v>
      </c>
      <c r="BG13">
        <v>144.662666666666</v>
      </c>
      <c r="BH13">
        <v>92.4126666666668</v>
      </c>
      <c r="BI13">
        <v>61.8126666666666</v>
      </c>
      <c r="BJ13">
        <v>2118.58968319999</v>
      </c>
      <c r="BK13">
        <v>1156.52622764444</v>
      </c>
      <c r="BL13">
        <v>625.798827644444</v>
      </c>
      <c r="BM13">
        <v>0.1</v>
      </c>
      <c r="BN13">
        <v>47.7</v>
      </c>
      <c r="BO13">
        <v>37.1</v>
      </c>
      <c r="BP13">
        <v>167.861</v>
      </c>
      <c r="BQ13">
        <v>92.0776666666666</v>
      </c>
      <c r="BR13">
        <v>64.5943333333333</v>
      </c>
      <c r="BS13">
        <v>2643.56285975555</v>
      </c>
      <c r="BT13">
        <v>1170.71128197777</v>
      </c>
      <c r="BU13">
        <v>686.146137533333</v>
      </c>
      <c r="BV13">
        <v>129.844295669068</v>
      </c>
      <c r="BW13">
        <v>2018.8065</v>
      </c>
      <c r="BX13">
        <v>0</v>
      </c>
      <c r="BY13" t="s">
        <v>103</v>
      </c>
      <c r="BZ13" t="s">
        <v>104</v>
      </c>
    </row>
    <row r="14" hidden="1" spans="1:78">
      <c r="A14" s="4">
        <v>44180.6556944444</v>
      </c>
      <c r="B14" t="s">
        <v>78</v>
      </c>
      <c r="C14" s="4">
        <v>44180.6556944444</v>
      </c>
      <c r="D14" t="s">
        <v>79</v>
      </c>
      <c r="E14" t="s">
        <v>80</v>
      </c>
      <c r="F14">
        <v>1</v>
      </c>
      <c r="G14">
        <v>1</v>
      </c>
      <c r="H14">
        <v>13</v>
      </c>
      <c r="I14">
        <v>5</v>
      </c>
      <c r="J14">
        <v>21.478</v>
      </c>
      <c r="K14">
        <v>21.656</v>
      </c>
      <c r="L14">
        <v>21.566</v>
      </c>
      <c r="M14">
        <v>10739</v>
      </c>
      <c r="N14">
        <v>10828</v>
      </c>
      <c r="O14">
        <v>10783</v>
      </c>
      <c r="P14">
        <v>1</v>
      </c>
      <c r="Q14">
        <v>3</v>
      </c>
      <c r="R14">
        <v>0</v>
      </c>
      <c r="S14">
        <v>0</v>
      </c>
      <c r="T14">
        <v>21.566</v>
      </c>
      <c r="U14">
        <v>3</v>
      </c>
      <c r="V14">
        <v>0</v>
      </c>
      <c r="W14">
        <v>0</v>
      </c>
      <c r="X14">
        <v>21.566</v>
      </c>
      <c r="Y14">
        <v>55</v>
      </c>
      <c r="Z14">
        <v>67</v>
      </c>
      <c r="AA14">
        <v>61</v>
      </c>
      <c r="AB14">
        <v>199.2</v>
      </c>
      <c r="AC14" s="6">
        <v>0.276388888888889</v>
      </c>
      <c r="AD14">
        <v>0.5</v>
      </c>
      <c r="AE14">
        <v>19.83</v>
      </c>
      <c r="AF14">
        <v>7.9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0.1</v>
      </c>
      <c r="AQ14">
        <v>66</v>
      </c>
      <c r="AR14">
        <v>34</v>
      </c>
      <c r="AS14">
        <v>12</v>
      </c>
      <c r="AT14">
        <v>0</v>
      </c>
      <c r="AU14">
        <v>167.469083333333</v>
      </c>
      <c r="AV14">
        <v>18.759</v>
      </c>
      <c r="AW14">
        <v>17.02</v>
      </c>
      <c r="AX14">
        <v>173.755</v>
      </c>
      <c r="AY14">
        <v>104.125</v>
      </c>
      <c r="AZ14">
        <v>42.889</v>
      </c>
      <c r="BA14">
        <v>1790.150585</v>
      </c>
      <c r="BB14">
        <v>1211.909373</v>
      </c>
      <c r="BC14">
        <v>352.910079</v>
      </c>
      <c r="BD14">
        <v>0.1</v>
      </c>
      <c r="BE14">
        <v>42.4</v>
      </c>
      <c r="BF14">
        <v>47.7</v>
      </c>
      <c r="BG14">
        <v>83.6856666666667</v>
      </c>
      <c r="BH14">
        <v>48.6106666666665</v>
      </c>
      <c r="BI14">
        <v>68.1106666666667</v>
      </c>
      <c r="BJ14">
        <v>637.146446644445</v>
      </c>
      <c r="BK14">
        <v>328.270849422221</v>
      </c>
      <c r="BL14">
        <v>581.167071644445</v>
      </c>
      <c r="BM14">
        <v>0.1</v>
      </c>
      <c r="BN14">
        <v>42.4</v>
      </c>
      <c r="BO14">
        <v>47.7</v>
      </c>
      <c r="BP14">
        <v>68.7013333333333</v>
      </c>
      <c r="BQ14">
        <v>45.168</v>
      </c>
      <c r="BR14">
        <v>48.4513333333333</v>
      </c>
      <c r="BS14">
        <v>466.909169244445</v>
      </c>
      <c r="BT14">
        <v>283.3937248</v>
      </c>
      <c r="BU14">
        <v>294.174002577778</v>
      </c>
      <c r="BV14">
        <v>110.949121975652</v>
      </c>
      <c r="BW14">
        <v>1815.13</v>
      </c>
      <c r="BX14">
        <v>0</v>
      </c>
      <c r="BY14" t="s">
        <v>105</v>
      </c>
      <c r="BZ14" t="s">
        <v>106</v>
      </c>
    </row>
    <row r="15" hidden="1" spans="1:78">
      <c r="A15" s="4">
        <v>44180.6556944444</v>
      </c>
      <c r="B15" t="s">
        <v>78</v>
      </c>
      <c r="C15" s="4">
        <v>44180.6556944444</v>
      </c>
      <c r="D15" t="s">
        <v>79</v>
      </c>
      <c r="E15" t="s">
        <v>80</v>
      </c>
      <c r="F15">
        <v>1</v>
      </c>
      <c r="G15">
        <v>1</v>
      </c>
      <c r="H15">
        <v>14</v>
      </c>
      <c r="I15">
        <v>5</v>
      </c>
      <c r="J15">
        <v>21.478</v>
      </c>
      <c r="K15">
        <v>21.656</v>
      </c>
      <c r="L15">
        <v>21.566</v>
      </c>
      <c r="M15">
        <v>10739</v>
      </c>
      <c r="N15">
        <v>10828</v>
      </c>
      <c r="O15">
        <v>10783</v>
      </c>
      <c r="P15">
        <v>1</v>
      </c>
      <c r="Q15">
        <v>3</v>
      </c>
      <c r="R15">
        <v>0</v>
      </c>
      <c r="S15">
        <v>0</v>
      </c>
      <c r="T15">
        <v>21.566</v>
      </c>
      <c r="U15">
        <v>3</v>
      </c>
      <c r="V15">
        <v>0</v>
      </c>
      <c r="W15">
        <v>0</v>
      </c>
      <c r="X15">
        <v>21.566</v>
      </c>
      <c r="Y15">
        <v>40</v>
      </c>
      <c r="Z15">
        <v>52</v>
      </c>
      <c r="AA15">
        <v>46</v>
      </c>
      <c r="AB15">
        <v>169.2</v>
      </c>
      <c r="AC15" s="6">
        <v>0.234722222222222</v>
      </c>
      <c r="AD15">
        <v>0.5</v>
      </c>
      <c r="AE15">
        <v>19.83</v>
      </c>
      <c r="AF15">
        <v>7.9</v>
      </c>
      <c r="AG15">
        <v>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0.1</v>
      </c>
      <c r="AQ15">
        <v>40</v>
      </c>
      <c r="AR15">
        <v>28</v>
      </c>
      <c r="AS15">
        <v>14</v>
      </c>
      <c r="AT15">
        <v>0</v>
      </c>
      <c r="AU15">
        <v>160.585583333333</v>
      </c>
      <c r="AV15">
        <v>23.261</v>
      </c>
      <c r="AW15">
        <v>20.785</v>
      </c>
      <c r="AX15">
        <v>165.689</v>
      </c>
      <c r="AY15">
        <v>137.363</v>
      </c>
      <c r="AZ15">
        <v>72.227</v>
      </c>
      <c r="BA15">
        <v>2657.262497</v>
      </c>
      <c r="BB15">
        <v>2200.292995</v>
      </c>
      <c r="BC15">
        <v>885.962823000001</v>
      </c>
      <c r="BD15">
        <v>0.1</v>
      </c>
      <c r="BE15">
        <v>37.1</v>
      </c>
      <c r="BF15">
        <v>31.8</v>
      </c>
      <c r="BG15">
        <v>87.3440000000001</v>
      </c>
      <c r="BH15">
        <v>45.4273333333332</v>
      </c>
      <c r="BI15">
        <v>25.0657333333333</v>
      </c>
      <c r="BJ15">
        <v>723.906098311113</v>
      </c>
      <c r="BK15">
        <v>323.32779831111</v>
      </c>
      <c r="BL15">
        <v>118.277565991111</v>
      </c>
      <c r="BM15">
        <v>0.1</v>
      </c>
      <c r="BN15">
        <v>42.4</v>
      </c>
      <c r="BO15">
        <v>42.4</v>
      </c>
      <c r="BP15">
        <v>86.6836666666667</v>
      </c>
      <c r="BQ15">
        <v>60.0503333333333</v>
      </c>
      <c r="BR15">
        <v>60.0503333333333</v>
      </c>
      <c r="BS15">
        <v>804.804484466666</v>
      </c>
      <c r="BT15">
        <v>513.918762244444</v>
      </c>
      <c r="BU15">
        <v>513.918762244444</v>
      </c>
      <c r="BV15">
        <v>92.7483177899725</v>
      </c>
      <c r="BW15">
        <v>1889.30966666667</v>
      </c>
      <c r="BX15">
        <v>0</v>
      </c>
      <c r="BY15" t="s">
        <v>107</v>
      </c>
      <c r="BZ15" t="s">
        <v>108</v>
      </c>
    </row>
    <row r="16" hidden="1" spans="1:78">
      <c r="A16" s="4">
        <v>44180.6556944444</v>
      </c>
      <c r="B16" t="s">
        <v>78</v>
      </c>
      <c r="C16" s="4">
        <v>44180.6556944444</v>
      </c>
      <c r="D16" t="s">
        <v>79</v>
      </c>
      <c r="E16" t="s">
        <v>80</v>
      </c>
      <c r="F16">
        <v>1</v>
      </c>
      <c r="G16">
        <v>1</v>
      </c>
      <c r="H16">
        <v>15</v>
      </c>
      <c r="I16">
        <v>5</v>
      </c>
      <c r="J16">
        <v>21.482</v>
      </c>
      <c r="K16">
        <v>21.664</v>
      </c>
      <c r="L16">
        <v>21.572</v>
      </c>
      <c r="M16">
        <v>10741</v>
      </c>
      <c r="N16">
        <v>10832</v>
      </c>
      <c r="O16">
        <v>10786</v>
      </c>
      <c r="P16">
        <v>1</v>
      </c>
      <c r="Q16">
        <v>3</v>
      </c>
      <c r="R16">
        <v>0</v>
      </c>
      <c r="S16">
        <v>0</v>
      </c>
      <c r="T16">
        <v>21.572</v>
      </c>
      <c r="U16">
        <v>3</v>
      </c>
      <c r="V16">
        <v>0</v>
      </c>
      <c r="W16">
        <v>0</v>
      </c>
      <c r="X16">
        <v>21.572</v>
      </c>
      <c r="Y16">
        <v>23</v>
      </c>
      <c r="Z16">
        <v>37</v>
      </c>
      <c r="AA16">
        <v>30</v>
      </c>
      <c r="AB16">
        <v>137.2</v>
      </c>
      <c r="AC16" s="6">
        <v>0.190277777777778</v>
      </c>
      <c r="AD16">
        <v>0.5</v>
      </c>
      <c r="AE16">
        <v>19.83</v>
      </c>
      <c r="AF16">
        <v>7.9</v>
      </c>
      <c r="AG16">
        <v>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0.1</v>
      </c>
      <c r="AQ16">
        <v>26</v>
      </c>
      <c r="AR16">
        <v>20</v>
      </c>
      <c r="AS16">
        <v>12</v>
      </c>
      <c r="AT16">
        <v>0</v>
      </c>
      <c r="AU16">
        <v>157.085583333333</v>
      </c>
      <c r="AV16">
        <v>36.757</v>
      </c>
      <c r="AW16">
        <v>33.787</v>
      </c>
      <c r="AX16">
        <v>215.270499999999</v>
      </c>
      <c r="AY16">
        <v>189.777499999999</v>
      </c>
      <c r="AZ16">
        <v>82.4545</v>
      </c>
      <c r="BA16">
        <v>5735.29152625</v>
      </c>
      <c r="BB16">
        <v>4922.26247124999</v>
      </c>
      <c r="BC16">
        <v>1387.76862925</v>
      </c>
      <c r="BD16">
        <v>0.1</v>
      </c>
      <c r="BE16">
        <v>58.3</v>
      </c>
      <c r="BF16">
        <v>37.1</v>
      </c>
      <c r="BG16">
        <v>181.609666666666</v>
      </c>
      <c r="BH16">
        <v>121.093</v>
      </c>
      <c r="BI16">
        <v>60.643</v>
      </c>
      <c r="BJ16">
        <v>2611.33436313333</v>
      </c>
      <c r="BK16">
        <v>1676.9541298</v>
      </c>
      <c r="BL16">
        <v>594.615629800001</v>
      </c>
      <c r="BM16">
        <v>0.1</v>
      </c>
      <c r="BN16">
        <v>58.3</v>
      </c>
      <c r="BO16">
        <v>42.4</v>
      </c>
      <c r="BP16">
        <v>193.886222222222</v>
      </c>
      <c r="BQ16">
        <v>137.647333333333</v>
      </c>
      <c r="BR16">
        <v>69.9973333333333</v>
      </c>
      <c r="BS16">
        <v>3148.01752339753</v>
      </c>
      <c r="BT16">
        <v>2152.21204808888</v>
      </c>
      <c r="BU16">
        <v>750.066081422222</v>
      </c>
      <c r="BV16">
        <v>95.8466725178057</v>
      </c>
      <c r="BW16">
        <v>2440.91699999999</v>
      </c>
      <c r="BX16">
        <v>0</v>
      </c>
      <c r="BY16" t="s">
        <v>109</v>
      </c>
      <c r="BZ16" t="s">
        <v>110</v>
      </c>
    </row>
    <row r="17" hidden="1" spans="1:78">
      <c r="A17" s="4">
        <v>44180.6556944444</v>
      </c>
      <c r="B17" t="s">
        <v>78</v>
      </c>
      <c r="C17" s="4">
        <v>44180.6556944444</v>
      </c>
      <c r="D17" t="s">
        <v>79</v>
      </c>
      <c r="E17" t="s">
        <v>80</v>
      </c>
      <c r="F17">
        <v>1</v>
      </c>
      <c r="G17">
        <v>1</v>
      </c>
      <c r="H17">
        <v>16</v>
      </c>
      <c r="I17">
        <v>5</v>
      </c>
      <c r="J17">
        <v>21.968</v>
      </c>
      <c r="K17">
        <v>22.162</v>
      </c>
      <c r="L17">
        <v>22.064</v>
      </c>
      <c r="M17">
        <v>10984</v>
      </c>
      <c r="N17">
        <v>11081</v>
      </c>
      <c r="O17">
        <v>11032</v>
      </c>
      <c r="P17">
        <v>1</v>
      </c>
      <c r="Q17">
        <v>3</v>
      </c>
      <c r="R17">
        <v>0</v>
      </c>
      <c r="S17">
        <v>0</v>
      </c>
      <c r="T17">
        <v>22.064</v>
      </c>
      <c r="U17">
        <v>3</v>
      </c>
      <c r="V17">
        <v>0</v>
      </c>
      <c r="W17">
        <v>0</v>
      </c>
      <c r="X17">
        <v>22.064</v>
      </c>
      <c r="Y17">
        <v>21</v>
      </c>
      <c r="Z17">
        <v>38</v>
      </c>
      <c r="AA17">
        <v>29</v>
      </c>
      <c r="AB17">
        <v>135.9</v>
      </c>
      <c r="AC17" s="6">
        <v>0.188194444444444</v>
      </c>
      <c r="AD17">
        <v>0.5</v>
      </c>
      <c r="AE17">
        <v>19.83</v>
      </c>
      <c r="AF17">
        <v>7.9</v>
      </c>
      <c r="AG17">
        <v>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0.1</v>
      </c>
      <c r="AQ17">
        <v>24</v>
      </c>
      <c r="AR17">
        <v>18</v>
      </c>
      <c r="AS17">
        <v>12</v>
      </c>
      <c r="AT17">
        <v>0</v>
      </c>
      <c r="AU17">
        <v>149.839583333333</v>
      </c>
      <c r="AV17">
        <v>58.756</v>
      </c>
      <c r="AW17">
        <v>59.294</v>
      </c>
      <c r="AX17">
        <v>318.146999999999</v>
      </c>
      <c r="AY17">
        <v>293.58</v>
      </c>
      <c r="AZ17">
        <v>151.15225</v>
      </c>
      <c r="BA17">
        <v>13904.730615625</v>
      </c>
      <c r="BB17">
        <v>12530.969800625</v>
      </c>
      <c r="BC17">
        <v>4555.3135050625</v>
      </c>
      <c r="BD17">
        <v>0.1</v>
      </c>
      <c r="BE17">
        <v>63.6</v>
      </c>
      <c r="BF17">
        <v>37.1</v>
      </c>
      <c r="BG17">
        <v>279.561111111111</v>
      </c>
      <c r="BH17">
        <v>209.1</v>
      </c>
      <c r="BI17">
        <v>91.8833333333334</v>
      </c>
      <c r="BJ17">
        <v>6447.6263271605</v>
      </c>
      <c r="BK17">
        <v>4733.16555555555</v>
      </c>
      <c r="BL17">
        <v>1391.62027777778</v>
      </c>
      <c r="BM17">
        <v>0.1</v>
      </c>
      <c r="BN17">
        <v>63.6</v>
      </c>
      <c r="BO17">
        <v>37.1</v>
      </c>
      <c r="BP17">
        <v>374.338444444444</v>
      </c>
      <c r="BQ17">
        <v>261.010666666666</v>
      </c>
      <c r="BR17">
        <v>117.143999999999</v>
      </c>
      <c r="BS17">
        <v>10835.7151736197</v>
      </c>
      <c r="BT17">
        <v>7300.42256497778</v>
      </c>
      <c r="BU17">
        <v>2233.8393872</v>
      </c>
      <c r="BV17">
        <v>84.4859699111322</v>
      </c>
      <c r="BW17">
        <v>4393.544625</v>
      </c>
      <c r="BX17">
        <v>0</v>
      </c>
      <c r="BY17" t="s">
        <v>111</v>
      </c>
      <c r="BZ17" t="s">
        <v>112</v>
      </c>
    </row>
    <row r="18" hidden="1" spans="1:78">
      <c r="A18" s="4">
        <v>44180.6556944444</v>
      </c>
      <c r="B18" t="s">
        <v>78</v>
      </c>
      <c r="C18" s="4">
        <v>44180.6556944444</v>
      </c>
      <c r="D18" t="s">
        <v>79</v>
      </c>
      <c r="E18" t="s">
        <v>80</v>
      </c>
      <c r="F18">
        <v>1</v>
      </c>
      <c r="G18">
        <v>1</v>
      </c>
      <c r="H18">
        <v>17</v>
      </c>
      <c r="I18">
        <v>5</v>
      </c>
      <c r="J18">
        <v>21.968</v>
      </c>
      <c r="K18">
        <v>22.158</v>
      </c>
      <c r="L18">
        <v>22.062</v>
      </c>
      <c r="M18">
        <v>10984</v>
      </c>
      <c r="N18">
        <v>11079</v>
      </c>
      <c r="O18">
        <v>11031</v>
      </c>
      <c r="P18">
        <v>1</v>
      </c>
      <c r="Q18">
        <v>3</v>
      </c>
      <c r="R18">
        <v>0</v>
      </c>
      <c r="S18">
        <v>0</v>
      </c>
      <c r="T18">
        <v>22.062</v>
      </c>
      <c r="U18">
        <v>3</v>
      </c>
      <c r="V18">
        <v>0</v>
      </c>
      <c r="W18">
        <v>0</v>
      </c>
      <c r="X18">
        <v>22.062</v>
      </c>
      <c r="Y18">
        <v>38</v>
      </c>
      <c r="Z18">
        <v>52</v>
      </c>
      <c r="AA18">
        <v>45</v>
      </c>
      <c r="AB18">
        <v>167.9</v>
      </c>
      <c r="AC18" s="6">
        <v>0.232638888888889</v>
      </c>
      <c r="AD18">
        <v>0.5</v>
      </c>
      <c r="AE18">
        <v>19.83</v>
      </c>
      <c r="AF18">
        <v>7.9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0.1</v>
      </c>
      <c r="AQ18">
        <v>30</v>
      </c>
      <c r="AR18">
        <v>20</v>
      </c>
      <c r="AS18">
        <v>12</v>
      </c>
      <c r="AT18">
        <v>0</v>
      </c>
      <c r="AU18">
        <v>154.464083333333</v>
      </c>
      <c r="AV18">
        <v>49.008</v>
      </c>
      <c r="AW18">
        <v>51.793</v>
      </c>
      <c r="AX18">
        <v>315.298749999999</v>
      </c>
      <c r="AY18">
        <v>282.21375</v>
      </c>
      <c r="AZ18">
        <v>113.8665</v>
      </c>
      <c r="BA18">
        <v>11673.4390665624</v>
      </c>
      <c r="BB18">
        <v>10469.2579865625</v>
      </c>
      <c r="BC18">
        <v>2628.89744725</v>
      </c>
      <c r="BD18">
        <v>0.1</v>
      </c>
      <c r="BE18">
        <v>47.7</v>
      </c>
      <c r="BF18">
        <v>37.1</v>
      </c>
      <c r="BG18">
        <v>213.583333333333</v>
      </c>
      <c r="BH18">
        <v>146.266666666666</v>
      </c>
      <c r="BI18">
        <v>75.3666666666666</v>
      </c>
      <c r="BJ18">
        <v>4166.41616666666</v>
      </c>
      <c r="BK18">
        <v>2802.25644444443</v>
      </c>
      <c r="BL18">
        <v>946.449777777776</v>
      </c>
      <c r="BM18">
        <v>0.1</v>
      </c>
      <c r="BN18">
        <v>47.7</v>
      </c>
      <c r="BO18">
        <v>42.4</v>
      </c>
      <c r="BP18">
        <v>216.091</v>
      </c>
      <c r="BQ18">
        <v>146.507666666666</v>
      </c>
      <c r="BR18">
        <v>112.307666666666</v>
      </c>
      <c r="BS18">
        <v>4610.34112731111</v>
      </c>
      <c r="BT18">
        <v>2844.17780508889</v>
      </c>
      <c r="BU18">
        <v>1860.67953842222</v>
      </c>
      <c r="BV18">
        <v>150.922645809256</v>
      </c>
      <c r="BW18">
        <v>3904.20525</v>
      </c>
      <c r="BX18">
        <v>0</v>
      </c>
      <c r="BY18" t="s">
        <v>113</v>
      </c>
      <c r="BZ18" t="s">
        <v>114</v>
      </c>
    </row>
    <row r="19" hidden="1" spans="1:78">
      <c r="A19" s="4">
        <v>44180.6556944444</v>
      </c>
      <c r="B19" t="s">
        <v>78</v>
      </c>
      <c r="C19" s="4">
        <v>44180.6556944444</v>
      </c>
      <c r="D19" t="s">
        <v>79</v>
      </c>
      <c r="E19" t="s">
        <v>80</v>
      </c>
      <c r="F19">
        <v>1</v>
      </c>
      <c r="G19">
        <v>1</v>
      </c>
      <c r="H19">
        <v>18</v>
      </c>
      <c r="I19">
        <v>5</v>
      </c>
      <c r="J19">
        <v>21.956</v>
      </c>
      <c r="K19">
        <v>22.17</v>
      </c>
      <c r="L19">
        <v>22.062</v>
      </c>
      <c r="M19">
        <v>10978</v>
      </c>
      <c r="N19">
        <v>11085</v>
      </c>
      <c r="O19">
        <v>11031</v>
      </c>
      <c r="P19">
        <v>1</v>
      </c>
      <c r="Q19">
        <v>3</v>
      </c>
      <c r="R19">
        <v>0</v>
      </c>
      <c r="S19">
        <v>0</v>
      </c>
      <c r="T19">
        <v>22.062</v>
      </c>
      <c r="U19">
        <v>3</v>
      </c>
      <c r="V19">
        <v>0</v>
      </c>
      <c r="W19">
        <v>0</v>
      </c>
      <c r="X19">
        <v>22.062</v>
      </c>
      <c r="Y19">
        <v>53</v>
      </c>
      <c r="Z19">
        <v>67</v>
      </c>
      <c r="AA19">
        <v>60</v>
      </c>
      <c r="AB19">
        <v>197.9</v>
      </c>
      <c r="AC19" s="6">
        <v>0.274305555555556</v>
      </c>
      <c r="AD19">
        <v>0.5</v>
      </c>
      <c r="AE19">
        <v>19.83</v>
      </c>
      <c r="AF19">
        <v>7.9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0.1</v>
      </c>
      <c r="AQ19">
        <v>32</v>
      </c>
      <c r="AR19">
        <v>22</v>
      </c>
      <c r="AS19">
        <v>14</v>
      </c>
      <c r="AT19">
        <v>0</v>
      </c>
      <c r="AU19">
        <v>163.091583333333</v>
      </c>
      <c r="AV19">
        <v>36.759</v>
      </c>
      <c r="AW19">
        <v>37.799</v>
      </c>
      <c r="AX19">
        <v>243.580249999999</v>
      </c>
      <c r="AY19">
        <v>208.73225</v>
      </c>
      <c r="AZ19">
        <v>107.51625</v>
      </c>
      <c r="BA19">
        <v>6704.57535881249</v>
      </c>
      <c r="BB19">
        <v>5580.4739438125</v>
      </c>
      <c r="BC19">
        <v>2039.0354148125</v>
      </c>
      <c r="BD19">
        <v>0.1</v>
      </c>
      <c r="BE19">
        <v>47.7</v>
      </c>
      <c r="BF19">
        <v>42.4</v>
      </c>
      <c r="BG19">
        <v>163.214333333333</v>
      </c>
      <c r="BH19">
        <v>103.006</v>
      </c>
      <c r="BI19">
        <v>78.256</v>
      </c>
      <c r="BJ19">
        <v>2367.00476664445</v>
      </c>
      <c r="BK19">
        <v>1363.51473608889</v>
      </c>
      <c r="BL19">
        <v>865.04423608889</v>
      </c>
      <c r="BM19">
        <v>0.1</v>
      </c>
      <c r="BN19">
        <v>47.7</v>
      </c>
      <c r="BO19">
        <v>37.1</v>
      </c>
      <c r="BP19">
        <v>151.382333333333</v>
      </c>
      <c r="BQ19">
        <v>105.132333333333</v>
      </c>
      <c r="BR19">
        <v>57.1323333333333</v>
      </c>
      <c r="BS19">
        <v>2199.9673002</v>
      </c>
      <c r="BT19">
        <v>1448.0552002</v>
      </c>
      <c r="BU19">
        <v>531.0666002</v>
      </c>
      <c r="BV19">
        <v>172.890482930761</v>
      </c>
      <c r="BW19">
        <v>3478.1075</v>
      </c>
      <c r="BX19">
        <v>0</v>
      </c>
      <c r="BY19" t="s">
        <v>115</v>
      </c>
      <c r="BZ19" t="s">
        <v>116</v>
      </c>
    </row>
    <row r="20" hidden="1" spans="1:78">
      <c r="A20" s="4">
        <v>44180.6556944444</v>
      </c>
      <c r="B20" t="s">
        <v>78</v>
      </c>
      <c r="C20" s="4">
        <v>44180.6556944444</v>
      </c>
      <c r="D20" t="s">
        <v>79</v>
      </c>
      <c r="E20" t="s">
        <v>80</v>
      </c>
      <c r="F20">
        <v>1</v>
      </c>
      <c r="G20">
        <v>1</v>
      </c>
      <c r="H20">
        <v>19</v>
      </c>
      <c r="I20">
        <v>5</v>
      </c>
      <c r="J20">
        <v>21.944</v>
      </c>
      <c r="K20">
        <v>22.188</v>
      </c>
      <c r="L20">
        <v>22.066</v>
      </c>
      <c r="M20">
        <v>10972</v>
      </c>
      <c r="N20">
        <v>11094</v>
      </c>
      <c r="O20">
        <v>11033</v>
      </c>
      <c r="P20">
        <v>1</v>
      </c>
      <c r="Q20">
        <v>3</v>
      </c>
      <c r="R20">
        <v>0</v>
      </c>
      <c r="S20">
        <v>0</v>
      </c>
      <c r="T20">
        <v>22.066</v>
      </c>
      <c r="U20">
        <v>3</v>
      </c>
      <c r="V20">
        <v>0</v>
      </c>
      <c r="W20">
        <v>0</v>
      </c>
      <c r="X20">
        <v>22.066</v>
      </c>
      <c r="Y20">
        <v>69</v>
      </c>
      <c r="Z20">
        <v>86</v>
      </c>
      <c r="AA20">
        <v>77</v>
      </c>
      <c r="AB20">
        <v>231.9</v>
      </c>
      <c r="AC20" s="6">
        <v>0.321527777777778</v>
      </c>
      <c r="AD20">
        <v>0.5</v>
      </c>
      <c r="AE20">
        <v>19.83</v>
      </c>
      <c r="AF20">
        <v>7.9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0.1</v>
      </c>
      <c r="AQ20">
        <v>24</v>
      </c>
      <c r="AR20">
        <v>20</v>
      </c>
      <c r="AS20">
        <v>12</v>
      </c>
      <c r="AT20">
        <v>0</v>
      </c>
      <c r="AU20">
        <v>155.345583333333</v>
      </c>
      <c r="AV20">
        <v>64.756</v>
      </c>
      <c r="AW20">
        <v>65.806</v>
      </c>
      <c r="AX20">
        <v>362.059124999999</v>
      </c>
      <c r="AY20">
        <v>350.020125</v>
      </c>
      <c r="AZ20">
        <v>155.102</v>
      </c>
      <c r="BA20">
        <v>16994.7012323281</v>
      </c>
      <c r="BB20">
        <v>16283.2805115781</v>
      </c>
      <c r="BC20">
        <v>4820.351906875</v>
      </c>
      <c r="BD20">
        <v>0.1</v>
      </c>
      <c r="BE20">
        <v>58.3</v>
      </c>
      <c r="BF20">
        <v>42.4</v>
      </c>
      <c r="BG20">
        <v>413.106444444444</v>
      </c>
      <c r="BH20">
        <v>225.795333333333</v>
      </c>
      <c r="BI20">
        <v>141.645333333333</v>
      </c>
      <c r="BJ20">
        <v>12401.6089381827</v>
      </c>
      <c r="BK20">
        <v>5887.20013324444</v>
      </c>
      <c r="BL20">
        <v>2943.52276657777</v>
      </c>
      <c r="BM20">
        <v>0.1</v>
      </c>
      <c r="BN20">
        <v>58.3</v>
      </c>
      <c r="BO20">
        <v>37.1</v>
      </c>
      <c r="BP20">
        <v>429.205999999999</v>
      </c>
      <c r="BQ20">
        <v>246.856</v>
      </c>
      <c r="BR20">
        <v>101.706</v>
      </c>
      <c r="BS20">
        <v>13872.3676427555</v>
      </c>
      <c r="BT20">
        <v>7081.8227872</v>
      </c>
      <c r="BU20">
        <v>1841.5342872</v>
      </c>
      <c r="BV20">
        <v>150.336067110228</v>
      </c>
      <c r="BW20">
        <v>4410.54625</v>
      </c>
      <c r="BX20">
        <v>0</v>
      </c>
      <c r="BY20" t="s">
        <v>117</v>
      </c>
      <c r="BZ20" t="s">
        <v>118</v>
      </c>
    </row>
    <row r="21" hidden="1" spans="1:78">
      <c r="A21" s="4">
        <v>44180.6556944444</v>
      </c>
      <c r="B21" t="s">
        <v>78</v>
      </c>
      <c r="C21" s="4">
        <v>44180.6556944444</v>
      </c>
      <c r="D21" t="s">
        <v>79</v>
      </c>
      <c r="E21" t="s">
        <v>80</v>
      </c>
      <c r="F21">
        <v>1</v>
      </c>
      <c r="G21">
        <v>1</v>
      </c>
      <c r="H21">
        <v>20</v>
      </c>
      <c r="I21">
        <v>5</v>
      </c>
      <c r="J21">
        <v>21.982</v>
      </c>
      <c r="K21">
        <v>22.146</v>
      </c>
      <c r="L21">
        <v>22.064</v>
      </c>
      <c r="M21">
        <v>10991</v>
      </c>
      <c r="N21">
        <v>11073</v>
      </c>
      <c r="O21">
        <v>11032</v>
      </c>
      <c r="P21">
        <v>1</v>
      </c>
      <c r="Q21">
        <v>3</v>
      </c>
      <c r="R21">
        <v>0</v>
      </c>
      <c r="S21">
        <v>0</v>
      </c>
      <c r="T21">
        <v>22.064</v>
      </c>
      <c r="U21">
        <v>3</v>
      </c>
      <c r="V21">
        <v>0</v>
      </c>
      <c r="W21">
        <v>0</v>
      </c>
      <c r="X21">
        <v>22.064</v>
      </c>
      <c r="Y21">
        <v>129</v>
      </c>
      <c r="Z21">
        <v>141</v>
      </c>
      <c r="AA21">
        <v>135</v>
      </c>
      <c r="AB21">
        <v>347.9</v>
      </c>
      <c r="AC21" s="6">
        <v>0.482638888888889</v>
      </c>
      <c r="AD21">
        <v>0.5</v>
      </c>
      <c r="AE21">
        <v>19.83</v>
      </c>
      <c r="AF21">
        <v>7.9</v>
      </c>
      <c r="AG21">
        <v>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20</v>
      </c>
      <c r="AS21">
        <v>14</v>
      </c>
      <c r="AT21">
        <v>0</v>
      </c>
      <c r="AU21">
        <v>160.585083333333</v>
      </c>
      <c r="AV21">
        <v>26.507</v>
      </c>
      <c r="AW21">
        <v>27.5339999999999</v>
      </c>
      <c r="AX21">
        <v>161.472999999999</v>
      </c>
      <c r="AY21">
        <v>130.691</v>
      </c>
      <c r="AZ21">
        <v>92.136</v>
      </c>
      <c r="BA21">
        <v>3213.38832499999</v>
      </c>
      <c r="BB21">
        <v>2487.351031</v>
      </c>
      <c r="BC21">
        <v>1491.09681</v>
      </c>
      <c r="BD21">
        <v>0.1</v>
      </c>
      <c r="BE21">
        <v>42.4</v>
      </c>
      <c r="BF21">
        <v>37.1</v>
      </c>
      <c r="BG21">
        <v>129.191</v>
      </c>
      <c r="BH21">
        <v>79.491</v>
      </c>
      <c r="BI21">
        <v>58.8243333333333</v>
      </c>
      <c r="BJ21">
        <v>1558.13274731111</v>
      </c>
      <c r="BK21">
        <v>903.64352508889</v>
      </c>
      <c r="BL21">
        <v>546.328913977777</v>
      </c>
      <c r="BM21">
        <v>0.1</v>
      </c>
      <c r="BN21">
        <v>37.1</v>
      </c>
      <c r="BO21">
        <v>37.1</v>
      </c>
      <c r="BP21">
        <v>123.611666666666</v>
      </c>
      <c r="BQ21">
        <v>64.1283333333333</v>
      </c>
      <c r="BR21">
        <v>64.1283333333333</v>
      </c>
      <c r="BS21">
        <v>1548.67733833333</v>
      </c>
      <c r="BT21">
        <v>654.957949444444</v>
      </c>
      <c r="BU21">
        <v>654.957949444444</v>
      </c>
      <c r="BV21">
        <v>91.3434499670383</v>
      </c>
      <c r="BW21">
        <v>1450.46733333333</v>
      </c>
      <c r="BX21">
        <v>0</v>
      </c>
      <c r="BY21" t="s">
        <v>119</v>
      </c>
      <c r="BZ21" t="s">
        <v>120</v>
      </c>
    </row>
    <row r="22" hidden="1" spans="1:78">
      <c r="A22" s="4">
        <v>44180.6556944444</v>
      </c>
      <c r="B22" t="s">
        <v>78</v>
      </c>
      <c r="C22" s="4">
        <v>44180.6556944444</v>
      </c>
      <c r="D22" t="s">
        <v>79</v>
      </c>
      <c r="E22" t="s">
        <v>80</v>
      </c>
      <c r="F22">
        <v>1</v>
      </c>
      <c r="G22">
        <v>1</v>
      </c>
      <c r="H22">
        <v>21</v>
      </c>
      <c r="I22">
        <v>5</v>
      </c>
      <c r="J22">
        <v>21.972</v>
      </c>
      <c r="K22">
        <v>22.15</v>
      </c>
      <c r="L22">
        <v>22.06</v>
      </c>
      <c r="M22">
        <v>10986</v>
      </c>
      <c r="N22">
        <v>11075</v>
      </c>
      <c r="O22">
        <v>11030</v>
      </c>
      <c r="P22">
        <v>1</v>
      </c>
      <c r="Q22">
        <v>3</v>
      </c>
      <c r="R22">
        <v>0</v>
      </c>
      <c r="S22">
        <v>0</v>
      </c>
      <c r="T22">
        <v>22.06</v>
      </c>
      <c r="U22">
        <v>3</v>
      </c>
      <c r="V22">
        <v>0</v>
      </c>
      <c r="W22">
        <v>0</v>
      </c>
      <c r="X22">
        <v>22.06</v>
      </c>
      <c r="Y22">
        <v>145</v>
      </c>
      <c r="Z22">
        <v>156</v>
      </c>
      <c r="AA22">
        <v>150</v>
      </c>
      <c r="AB22">
        <v>17.9</v>
      </c>
      <c r="AC22" s="6">
        <v>0.0243055555555556</v>
      </c>
      <c r="AD22">
        <v>0.5</v>
      </c>
      <c r="AE22">
        <v>19.83</v>
      </c>
      <c r="AF22">
        <v>7.9</v>
      </c>
      <c r="AG22">
        <v>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0.1</v>
      </c>
      <c r="AQ22">
        <v>24</v>
      </c>
      <c r="AR22">
        <v>18</v>
      </c>
      <c r="AS22">
        <v>14</v>
      </c>
      <c r="AT22">
        <v>0</v>
      </c>
      <c r="AU22">
        <v>160.087583333333</v>
      </c>
      <c r="AV22">
        <v>30.506</v>
      </c>
      <c r="AW22">
        <v>32.5399999999999</v>
      </c>
      <c r="AX22">
        <v>191.306499999999</v>
      </c>
      <c r="AY22">
        <v>156.9975</v>
      </c>
      <c r="AZ22">
        <v>92.2185</v>
      </c>
      <c r="BA22">
        <v>4547.05732225</v>
      </c>
      <c r="BB22">
        <v>3506.08792625</v>
      </c>
      <c r="BC22">
        <v>1571.97167375</v>
      </c>
      <c r="BD22">
        <v>0.1</v>
      </c>
      <c r="BE22">
        <v>37.1</v>
      </c>
      <c r="BF22">
        <v>37.1</v>
      </c>
      <c r="BG22">
        <v>95.3626666666668</v>
      </c>
      <c r="BH22">
        <v>47.9460000000001</v>
      </c>
      <c r="BI22">
        <v>47.9460000000001</v>
      </c>
      <c r="BJ22">
        <v>1088.87890097778</v>
      </c>
      <c r="BK22">
        <v>388.578623200001</v>
      </c>
      <c r="BL22">
        <v>388.578623200001</v>
      </c>
      <c r="BM22">
        <v>0.1</v>
      </c>
      <c r="BN22">
        <v>37.1</v>
      </c>
      <c r="BO22">
        <v>37.1</v>
      </c>
      <c r="BP22">
        <v>124.694</v>
      </c>
      <c r="BQ22">
        <v>57.7106666666666</v>
      </c>
      <c r="BR22">
        <v>57.7106666666666</v>
      </c>
      <c r="BS22">
        <v>1829.82356275555</v>
      </c>
      <c r="BT22">
        <v>571.599951644444</v>
      </c>
      <c r="BU22">
        <v>571.599951644444</v>
      </c>
      <c r="BV22">
        <v>138.037584426173</v>
      </c>
      <c r="BW22">
        <v>1522.93149999999</v>
      </c>
      <c r="BX22">
        <v>0</v>
      </c>
      <c r="BY22" t="s">
        <v>121</v>
      </c>
      <c r="BZ22" t="s">
        <v>122</v>
      </c>
    </row>
    <row r="23" hidden="1" spans="1:78">
      <c r="A23" s="4">
        <v>44180.6556944444</v>
      </c>
      <c r="B23" t="s">
        <v>78</v>
      </c>
      <c r="C23" s="4">
        <v>44180.6556944444</v>
      </c>
      <c r="D23" t="s">
        <v>79</v>
      </c>
      <c r="E23" t="s">
        <v>80</v>
      </c>
      <c r="F23">
        <v>1</v>
      </c>
      <c r="G23">
        <v>1</v>
      </c>
      <c r="H23">
        <v>22</v>
      </c>
      <c r="I23">
        <v>5</v>
      </c>
      <c r="J23">
        <v>21.972</v>
      </c>
      <c r="K23">
        <v>22.142</v>
      </c>
      <c r="L23">
        <v>22.056</v>
      </c>
      <c r="M23">
        <v>10986</v>
      </c>
      <c r="N23">
        <v>11071</v>
      </c>
      <c r="O23">
        <v>11028</v>
      </c>
      <c r="P23">
        <v>1</v>
      </c>
      <c r="Q23">
        <v>3</v>
      </c>
      <c r="R23">
        <v>0</v>
      </c>
      <c r="S23">
        <v>0</v>
      </c>
      <c r="T23">
        <v>22.056</v>
      </c>
      <c r="U23">
        <v>3</v>
      </c>
      <c r="V23">
        <v>0</v>
      </c>
      <c r="W23">
        <v>0</v>
      </c>
      <c r="X23">
        <v>22.056</v>
      </c>
      <c r="Y23">
        <v>159</v>
      </c>
      <c r="Z23">
        <v>171</v>
      </c>
      <c r="AA23">
        <v>165</v>
      </c>
      <c r="AB23">
        <v>47.9</v>
      </c>
      <c r="AC23" s="6">
        <v>0.0659722222222222</v>
      </c>
      <c r="AD23">
        <v>0.5</v>
      </c>
      <c r="AE23">
        <v>19.83</v>
      </c>
      <c r="AF23">
        <v>7.9</v>
      </c>
      <c r="AG23">
        <v>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0.1</v>
      </c>
      <c r="AQ23">
        <v>24</v>
      </c>
      <c r="AR23">
        <v>18</v>
      </c>
      <c r="AS23">
        <v>14</v>
      </c>
      <c r="AT23">
        <v>0</v>
      </c>
      <c r="AU23">
        <v>162.711583333333</v>
      </c>
      <c r="AV23">
        <v>24.756</v>
      </c>
      <c r="AW23">
        <v>27.038</v>
      </c>
      <c r="AX23">
        <v>158.105</v>
      </c>
      <c r="AY23">
        <v>127.55</v>
      </c>
      <c r="AZ23">
        <v>86.523</v>
      </c>
      <c r="BA23">
        <v>3047.581783</v>
      </c>
      <c r="BB23">
        <v>2331.65126</v>
      </c>
      <c r="BC23">
        <v>1320.220573</v>
      </c>
      <c r="BD23">
        <v>0.1</v>
      </c>
      <c r="BE23">
        <v>42.4</v>
      </c>
      <c r="BF23">
        <v>37.1</v>
      </c>
      <c r="BG23">
        <v>89.0773333333334</v>
      </c>
      <c r="BH23">
        <v>53.644</v>
      </c>
      <c r="BI23">
        <v>34.444</v>
      </c>
      <c r="BJ23">
        <v>868.271378311113</v>
      </c>
      <c r="BK23">
        <v>423.1430672</v>
      </c>
      <c r="BL23">
        <v>211.7318672</v>
      </c>
      <c r="BM23">
        <v>0.1</v>
      </c>
      <c r="BN23">
        <v>42.4</v>
      </c>
      <c r="BO23">
        <v>37.1</v>
      </c>
      <c r="BP23">
        <v>111.327333333333</v>
      </c>
      <c r="BQ23">
        <v>60.7106666666666</v>
      </c>
      <c r="BR23">
        <v>41.9106666666666</v>
      </c>
      <c r="BS23">
        <v>1291.79825164444</v>
      </c>
      <c r="BT23">
        <v>547.140973866666</v>
      </c>
      <c r="BU23">
        <v>305.980840533333</v>
      </c>
      <c r="BV23">
        <v>50.1656515764293</v>
      </c>
      <c r="BW23">
        <v>1377.53666666666</v>
      </c>
      <c r="BX23">
        <v>0</v>
      </c>
      <c r="BY23" t="s">
        <v>123</v>
      </c>
      <c r="BZ23" t="s">
        <v>124</v>
      </c>
    </row>
    <row r="24" hidden="1" spans="1:78">
      <c r="A24" s="4">
        <v>44180.6556944444</v>
      </c>
      <c r="B24" t="s">
        <v>78</v>
      </c>
      <c r="C24" s="4">
        <v>44180.6556944444</v>
      </c>
      <c r="D24" t="s">
        <v>79</v>
      </c>
      <c r="E24" t="s">
        <v>80</v>
      </c>
      <c r="F24">
        <v>1</v>
      </c>
      <c r="G24">
        <v>1</v>
      </c>
      <c r="H24">
        <v>23</v>
      </c>
      <c r="I24">
        <v>5</v>
      </c>
      <c r="J24">
        <v>22.47</v>
      </c>
      <c r="K24">
        <v>22.662</v>
      </c>
      <c r="L24">
        <v>22.566</v>
      </c>
      <c r="M24">
        <v>11235</v>
      </c>
      <c r="N24">
        <v>11331</v>
      </c>
      <c r="O24">
        <v>11283</v>
      </c>
      <c r="P24">
        <v>1</v>
      </c>
      <c r="Q24">
        <v>3</v>
      </c>
      <c r="R24">
        <v>0</v>
      </c>
      <c r="S24">
        <v>0</v>
      </c>
      <c r="T24">
        <v>22.566</v>
      </c>
      <c r="U24">
        <v>3</v>
      </c>
      <c r="V24">
        <v>0</v>
      </c>
      <c r="W24">
        <v>0</v>
      </c>
      <c r="X24">
        <v>22.566</v>
      </c>
      <c r="Y24">
        <v>22</v>
      </c>
      <c r="Z24">
        <v>39</v>
      </c>
      <c r="AA24">
        <v>30</v>
      </c>
      <c r="AB24">
        <v>138.4</v>
      </c>
      <c r="AC24" s="6">
        <v>0.191666666666667</v>
      </c>
      <c r="AD24">
        <v>0.5</v>
      </c>
      <c r="AE24">
        <v>19.83</v>
      </c>
      <c r="AF24">
        <v>7.9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0.1</v>
      </c>
      <c r="AQ24">
        <v>26</v>
      </c>
      <c r="AR24">
        <v>18</v>
      </c>
      <c r="AS24">
        <v>14</v>
      </c>
      <c r="AT24">
        <v>0</v>
      </c>
      <c r="AU24">
        <v>144.089083333333</v>
      </c>
      <c r="AV24">
        <v>103.757</v>
      </c>
      <c r="AW24">
        <v>106.794</v>
      </c>
      <c r="AX24">
        <v>592.2465</v>
      </c>
      <c r="AY24">
        <v>515.2825</v>
      </c>
      <c r="AZ24">
        <v>312.09675</v>
      </c>
      <c r="BA24">
        <v>45779.207047125</v>
      </c>
      <c r="BB24">
        <v>38010.882988125</v>
      </c>
      <c r="BC24">
        <v>18191.4930040625</v>
      </c>
      <c r="BD24">
        <v>0.1</v>
      </c>
      <c r="BE24">
        <v>63.6</v>
      </c>
      <c r="BF24">
        <v>42.4</v>
      </c>
      <c r="BG24">
        <v>549</v>
      </c>
      <c r="BH24">
        <v>376.25</v>
      </c>
      <c r="BI24">
        <v>229.433333333333</v>
      </c>
      <c r="BJ24">
        <v>23606.3707777777</v>
      </c>
      <c r="BK24">
        <v>15556.1243888889</v>
      </c>
      <c r="BL24">
        <v>7693.46411111111</v>
      </c>
      <c r="BM24">
        <v>0.1</v>
      </c>
      <c r="BN24">
        <v>63.6</v>
      </c>
      <c r="BO24">
        <v>42.4</v>
      </c>
      <c r="BP24">
        <v>673.827333333333</v>
      </c>
      <c r="BQ24">
        <v>459.210666666666</v>
      </c>
      <c r="BR24">
        <v>276.594</v>
      </c>
      <c r="BS24">
        <v>35075.7975449777</v>
      </c>
      <c r="BT24">
        <v>22875.5257116444</v>
      </c>
      <c r="BU24">
        <v>11098.0263672</v>
      </c>
      <c r="BV24">
        <v>140.349188531364</v>
      </c>
      <c r="BW24">
        <v>7711.3495</v>
      </c>
      <c r="BX24">
        <v>0</v>
      </c>
      <c r="BY24" t="s">
        <v>125</v>
      </c>
      <c r="BZ24" t="s">
        <v>126</v>
      </c>
    </row>
    <row r="25" hidden="1" spans="1:78">
      <c r="A25" s="4">
        <v>44180.6556944444</v>
      </c>
      <c r="B25" t="s">
        <v>78</v>
      </c>
      <c r="C25" s="4">
        <v>44180.6556944444</v>
      </c>
      <c r="D25" t="s">
        <v>79</v>
      </c>
      <c r="E25" t="s">
        <v>80</v>
      </c>
      <c r="F25">
        <v>1</v>
      </c>
      <c r="G25">
        <v>1</v>
      </c>
      <c r="H25">
        <v>24</v>
      </c>
      <c r="I25">
        <v>5</v>
      </c>
      <c r="J25">
        <v>22.462</v>
      </c>
      <c r="K25">
        <v>22.674</v>
      </c>
      <c r="L25">
        <v>22.568</v>
      </c>
      <c r="M25">
        <v>11231</v>
      </c>
      <c r="N25">
        <v>11337</v>
      </c>
      <c r="O25">
        <v>11284</v>
      </c>
      <c r="P25">
        <v>1</v>
      </c>
      <c r="Q25">
        <v>3</v>
      </c>
      <c r="R25">
        <v>0</v>
      </c>
      <c r="S25">
        <v>0</v>
      </c>
      <c r="T25">
        <v>22.568</v>
      </c>
      <c r="U25">
        <v>3</v>
      </c>
      <c r="V25">
        <v>0</v>
      </c>
      <c r="W25">
        <v>0</v>
      </c>
      <c r="X25">
        <v>22.568</v>
      </c>
      <c r="Y25">
        <v>39</v>
      </c>
      <c r="Z25">
        <v>53</v>
      </c>
      <c r="AA25">
        <v>46</v>
      </c>
      <c r="AB25">
        <v>170.4</v>
      </c>
      <c r="AC25" s="6">
        <v>0.236111111111111</v>
      </c>
      <c r="AD25">
        <v>0.5</v>
      </c>
      <c r="AE25">
        <v>19.83</v>
      </c>
      <c r="AF25">
        <v>7.9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</v>
      </c>
      <c r="AQ25">
        <v>28</v>
      </c>
      <c r="AR25">
        <v>20</v>
      </c>
      <c r="AS25">
        <v>12</v>
      </c>
      <c r="AT25">
        <v>0</v>
      </c>
      <c r="AU25">
        <v>149.341083333333</v>
      </c>
      <c r="AV25">
        <v>85.507</v>
      </c>
      <c r="AW25">
        <v>88.5459999999999</v>
      </c>
      <c r="AX25">
        <v>525.944</v>
      </c>
      <c r="AY25">
        <v>450.888</v>
      </c>
      <c r="AZ25">
        <v>171.986999999999</v>
      </c>
      <c r="BA25">
        <v>33204.7979579999</v>
      </c>
      <c r="BB25">
        <v>27366.469844</v>
      </c>
      <c r="BC25">
        <v>6328.82155299999</v>
      </c>
      <c r="BD25">
        <v>0.1</v>
      </c>
      <c r="BE25">
        <v>47.7</v>
      </c>
      <c r="BF25">
        <v>37.1</v>
      </c>
      <c r="BG25">
        <v>302.786333333333</v>
      </c>
      <c r="BH25">
        <v>174.002999999999</v>
      </c>
      <c r="BI25">
        <v>166.552999999999</v>
      </c>
      <c r="BJ25">
        <v>9702.27889068889</v>
      </c>
      <c r="BK25">
        <v>4479.51530179999</v>
      </c>
      <c r="BL25">
        <v>4424.75280179999</v>
      </c>
      <c r="BM25">
        <v>0.1</v>
      </c>
      <c r="BN25">
        <v>47.7</v>
      </c>
      <c r="BO25">
        <v>37.1</v>
      </c>
      <c r="BP25">
        <v>361.809666666666</v>
      </c>
      <c r="BQ25">
        <v>212.743</v>
      </c>
      <c r="BR25">
        <v>173.643</v>
      </c>
      <c r="BS25">
        <v>13364.5988875777</v>
      </c>
      <c r="BT25">
        <v>6381.7235098</v>
      </c>
      <c r="BU25">
        <v>4857.2024098</v>
      </c>
      <c r="BV25">
        <v>217.004203525272</v>
      </c>
      <c r="BW25">
        <v>6140.63695833333</v>
      </c>
      <c r="BX25">
        <v>0</v>
      </c>
      <c r="BY25" t="s">
        <v>127</v>
      </c>
      <c r="BZ25" t="s">
        <v>128</v>
      </c>
    </row>
    <row r="26" hidden="1" spans="1:78">
      <c r="A26" s="4">
        <v>44180.6556944444</v>
      </c>
      <c r="B26" t="s">
        <v>78</v>
      </c>
      <c r="C26" s="4">
        <v>44180.6556944444</v>
      </c>
      <c r="D26" t="s">
        <v>79</v>
      </c>
      <c r="E26" t="s">
        <v>80</v>
      </c>
      <c r="F26">
        <v>1</v>
      </c>
      <c r="G26">
        <v>1</v>
      </c>
      <c r="H26">
        <v>25</v>
      </c>
      <c r="I26">
        <v>5</v>
      </c>
      <c r="J26">
        <v>22.46</v>
      </c>
      <c r="K26">
        <v>22.666</v>
      </c>
      <c r="L26">
        <v>22.562</v>
      </c>
      <c r="M26">
        <v>11230</v>
      </c>
      <c r="N26">
        <v>11333</v>
      </c>
      <c r="O26">
        <v>11281</v>
      </c>
      <c r="P26">
        <v>1</v>
      </c>
      <c r="Q26">
        <v>3</v>
      </c>
      <c r="R26">
        <v>0</v>
      </c>
      <c r="S26">
        <v>0</v>
      </c>
      <c r="T26">
        <v>22.562</v>
      </c>
      <c r="U26">
        <v>3</v>
      </c>
      <c r="V26">
        <v>0</v>
      </c>
      <c r="W26">
        <v>0</v>
      </c>
      <c r="X26">
        <v>22.562</v>
      </c>
      <c r="Y26">
        <v>53</v>
      </c>
      <c r="Z26">
        <v>69</v>
      </c>
      <c r="AA26">
        <v>61</v>
      </c>
      <c r="AB26">
        <v>200.4</v>
      </c>
      <c r="AC26" s="6">
        <v>0.277777777777778</v>
      </c>
      <c r="AD26">
        <v>0.5</v>
      </c>
      <c r="AE26">
        <v>19.83</v>
      </c>
      <c r="AF26">
        <v>7.9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</v>
      </c>
      <c r="AQ26">
        <v>30</v>
      </c>
      <c r="AR26">
        <v>20</v>
      </c>
      <c r="AS26">
        <v>14</v>
      </c>
      <c r="AT26">
        <v>0</v>
      </c>
      <c r="AU26">
        <v>157.716083333333</v>
      </c>
      <c r="AV26">
        <v>73.258</v>
      </c>
      <c r="AW26">
        <v>74.047</v>
      </c>
      <c r="AX26">
        <v>441.069124999999</v>
      </c>
      <c r="AY26">
        <v>382.472125</v>
      </c>
      <c r="AZ26">
        <v>213.147249999999</v>
      </c>
      <c r="BA26">
        <v>22926.9696845781</v>
      </c>
      <c r="BB26">
        <v>19034.1515385781</v>
      </c>
      <c r="BC26">
        <v>7988.88782681249</v>
      </c>
      <c r="BD26">
        <v>0.1</v>
      </c>
      <c r="BE26">
        <v>53</v>
      </c>
      <c r="BF26">
        <v>42.4</v>
      </c>
      <c r="BG26">
        <v>297.720666666666</v>
      </c>
      <c r="BH26">
        <v>191.604</v>
      </c>
      <c r="BI26">
        <v>137.304</v>
      </c>
      <c r="BJ26">
        <v>8107.85227431112</v>
      </c>
      <c r="BK26">
        <v>4546.12751875556</v>
      </c>
      <c r="BL26">
        <v>2768.31431875556</v>
      </c>
      <c r="BM26">
        <v>0.1</v>
      </c>
      <c r="BN26">
        <v>53</v>
      </c>
      <c r="BO26">
        <v>42.4</v>
      </c>
      <c r="BP26">
        <v>300.397</v>
      </c>
      <c r="BQ26">
        <v>196.947</v>
      </c>
      <c r="BR26">
        <v>143.247</v>
      </c>
      <c r="BS26">
        <v>8377.28021735556</v>
      </c>
      <c r="BT26">
        <v>4752.31181735555</v>
      </c>
      <c r="BU26">
        <v>2971.57301735555</v>
      </c>
      <c r="BV26">
        <v>238.735198976528</v>
      </c>
      <c r="BW26">
        <v>6410.04708333333</v>
      </c>
      <c r="BX26">
        <v>0</v>
      </c>
      <c r="BY26" t="s">
        <v>129</v>
      </c>
      <c r="BZ26" t="s">
        <v>130</v>
      </c>
    </row>
    <row r="27" hidden="1" spans="1:78">
      <c r="A27" s="4">
        <v>44180.6556944444</v>
      </c>
      <c r="B27" t="s">
        <v>78</v>
      </c>
      <c r="C27" s="4">
        <v>44180.6556944444</v>
      </c>
      <c r="D27" t="s">
        <v>79</v>
      </c>
      <c r="E27" t="s">
        <v>80</v>
      </c>
      <c r="F27">
        <v>1</v>
      </c>
      <c r="G27">
        <v>1</v>
      </c>
      <c r="H27">
        <v>26</v>
      </c>
      <c r="I27">
        <v>5</v>
      </c>
      <c r="J27">
        <v>22.45</v>
      </c>
      <c r="K27">
        <v>22.674</v>
      </c>
      <c r="L27">
        <v>22.562</v>
      </c>
      <c r="M27">
        <v>11225</v>
      </c>
      <c r="N27">
        <v>11337</v>
      </c>
      <c r="O27">
        <v>11281</v>
      </c>
      <c r="P27">
        <v>1</v>
      </c>
      <c r="Q27">
        <v>3</v>
      </c>
      <c r="R27">
        <v>0</v>
      </c>
      <c r="S27">
        <v>0</v>
      </c>
      <c r="T27">
        <v>22.562</v>
      </c>
      <c r="U27">
        <v>3</v>
      </c>
      <c r="V27">
        <v>0</v>
      </c>
      <c r="W27">
        <v>0</v>
      </c>
      <c r="X27">
        <v>22.562</v>
      </c>
      <c r="Y27">
        <v>70</v>
      </c>
      <c r="Z27">
        <v>86</v>
      </c>
      <c r="AA27">
        <v>78</v>
      </c>
      <c r="AB27">
        <v>234.4</v>
      </c>
      <c r="AC27" s="6">
        <v>0.325</v>
      </c>
      <c r="AD27">
        <v>0.5</v>
      </c>
      <c r="AE27">
        <v>19.83</v>
      </c>
      <c r="AF27">
        <v>7.9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</v>
      </c>
      <c r="AQ27">
        <v>26</v>
      </c>
      <c r="AR27">
        <v>20</v>
      </c>
      <c r="AS27">
        <v>14</v>
      </c>
      <c r="AT27">
        <v>0</v>
      </c>
      <c r="AU27">
        <v>150.593083333333</v>
      </c>
      <c r="AV27">
        <v>92.758</v>
      </c>
      <c r="AW27">
        <v>96.805</v>
      </c>
      <c r="AX27">
        <v>586.074</v>
      </c>
      <c r="AY27">
        <v>558.49</v>
      </c>
      <c r="AZ27">
        <v>327.12675</v>
      </c>
      <c r="BA27">
        <v>42409.910327125</v>
      </c>
      <c r="BB27">
        <v>40387.812283125</v>
      </c>
      <c r="BC27">
        <v>17995.6781940624</v>
      </c>
      <c r="BD27">
        <v>0.1</v>
      </c>
      <c r="BE27">
        <v>58.3</v>
      </c>
      <c r="BF27">
        <v>37.1</v>
      </c>
      <c r="BG27">
        <v>560.471111111111</v>
      </c>
      <c r="BH27">
        <v>287.043333333333</v>
      </c>
      <c r="BI27">
        <v>173.293333333333</v>
      </c>
      <c r="BJ27">
        <v>24174.1125619753</v>
      </c>
      <c r="BK27">
        <v>9916.64386444445</v>
      </c>
      <c r="BL27">
        <v>4811.06436444444</v>
      </c>
      <c r="BM27">
        <v>0.1</v>
      </c>
      <c r="BN27">
        <v>58.3</v>
      </c>
      <c r="BO27">
        <v>42.4</v>
      </c>
      <c r="BP27">
        <v>637.810291666666</v>
      </c>
      <c r="BQ27">
        <v>333.010291666666</v>
      </c>
      <c r="BR27">
        <v>218.010291666666</v>
      </c>
      <c r="BS27">
        <v>32041.7866732322</v>
      </c>
      <c r="BT27">
        <v>13439.2945968434</v>
      </c>
      <c r="BU27">
        <v>7129.3318593434</v>
      </c>
      <c r="BV27">
        <v>154.041422767381</v>
      </c>
      <c r="BW27">
        <v>6545.42141666666</v>
      </c>
      <c r="BX27">
        <v>0</v>
      </c>
      <c r="BY27" t="s">
        <v>131</v>
      </c>
      <c r="BZ27" t="s">
        <v>132</v>
      </c>
    </row>
    <row r="28" hidden="1" spans="1:78">
      <c r="A28" s="4">
        <v>44180.6556944444</v>
      </c>
      <c r="B28" t="s">
        <v>78</v>
      </c>
      <c r="C28" s="4">
        <v>44180.6556944444</v>
      </c>
      <c r="D28" t="s">
        <v>79</v>
      </c>
      <c r="E28" t="s">
        <v>80</v>
      </c>
      <c r="F28">
        <v>1</v>
      </c>
      <c r="G28">
        <v>1</v>
      </c>
      <c r="H28">
        <v>27</v>
      </c>
      <c r="I28">
        <v>5</v>
      </c>
      <c r="J28">
        <v>22.456</v>
      </c>
      <c r="K28">
        <v>22.666</v>
      </c>
      <c r="L28">
        <v>22.56</v>
      </c>
      <c r="M28">
        <v>11228</v>
      </c>
      <c r="N28">
        <v>11333</v>
      </c>
      <c r="O28">
        <v>11280</v>
      </c>
      <c r="P28">
        <v>1</v>
      </c>
      <c r="Q28">
        <v>3</v>
      </c>
      <c r="R28">
        <v>0</v>
      </c>
      <c r="S28">
        <v>0</v>
      </c>
      <c r="T28">
        <v>22.56</v>
      </c>
      <c r="U28">
        <v>3</v>
      </c>
      <c r="V28">
        <v>0</v>
      </c>
      <c r="W28">
        <v>0</v>
      </c>
      <c r="X28">
        <v>22.56</v>
      </c>
      <c r="Y28">
        <v>129</v>
      </c>
      <c r="Z28">
        <v>142</v>
      </c>
      <c r="AA28">
        <v>135</v>
      </c>
      <c r="AB28">
        <v>348.4</v>
      </c>
      <c r="AC28" s="6">
        <v>0.483333333333333</v>
      </c>
      <c r="AD28">
        <v>0.5</v>
      </c>
      <c r="AE28">
        <v>19.83</v>
      </c>
      <c r="AF28">
        <v>7.9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0.1</v>
      </c>
      <c r="AQ28">
        <v>26</v>
      </c>
      <c r="AR28">
        <v>20</v>
      </c>
      <c r="AS28">
        <v>12</v>
      </c>
      <c r="AT28">
        <v>0</v>
      </c>
      <c r="AU28">
        <v>155.466083333333</v>
      </c>
      <c r="AV28">
        <v>57.007</v>
      </c>
      <c r="AW28">
        <v>59.798</v>
      </c>
      <c r="AX28">
        <v>345.669124999999</v>
      </c>
      <c r="AY28">
        <v>307.097125</v>
      </c>
      <c r="AZ28">
        <v>117.468375</v>
      </c>
      <c r="BA28">
        <v>14663.0586050156</v>
      </c>
      <c r="BB28">
        <v>12706.5710932656</v>
      </c>
      <c r="BC28">
        <v>2984.31136157812</v>
      </c>
      <c r="BD28">
        <v>0.1</v>
      </c>
      <c r="BE28">
        <v>47.7</v>
      </c>
      <c r="BF28">
        <v>37.1</v>
      </c>
      <c r="BG28">
        <v>244.904</v>
      </c>
      <c r="BH28">
        <v>163.620666666666</v>
      </c>
      <c r="BI28">
        <v>110.970666666666</v>
      </c>
      <c r="BJ28">
        <v>5758.02711875556</v>
      </c>
      <c r="BK28">
        <v>3534.0080632</v>
      </c>
      <c r="BL28">
        <v>1984.75214097777</v>
      </c>
      <c r="BM28">
        <v>0.1</v>
      </c>
      <c r="BN28">
        <v>42.4</v>
      </c>
      <c r="BO28">
        <v>37.1</v>
      </c>
      <c r="BP28">
        <v>261.494</v>
      </c>
      <c r="BQ28">
        <v>128.260666666666</v>
      </c>
      <c r="BR28">
        <v>125.410666666666</v>
      </c>
      <c r="BS28">
        <v>6900.39546942222</v>
      </c>
      <c r="BT28">
        <v>2547.09129164444</v>
      </c>
      <c r="BU28">
        <v>2538.96879164444</v>
      </c>
      <c r="BV28">
        <v>99.9843215048692</v>
      </c>
      <c r="BW28">
        <v>3312.591375</v>
      </c>
      <c r="BX28">
        <v>0</v>
      </c>
      <c r="BY28" t="s">
        <v>133</v>
      </c>
      <c r="BZ28" t="s">
        <v>134</v>
      </c>
    </row>
    <row r="29" hidden="1" spans="1:78">
      <c r="A29" s="4">
        <v>44180.6556944444</v>
      </c>
      <c r="B29" t="s">
        <v>78</v>
      </c>
      <c r="C29" s="4">
        <v>44180.6556944444</v>
      </c>
      <c r="D29" t="s">
        <v>79</v>
      </c>
      <c r="E29" t="s">
        <v>80</v>
      </c>
      <c r="F29">
        <v>1</v>
      </c>
      <c r="G29">
        <v>1</v>
      </c>
      <c r="H29">
        <v>28</v>
      </c>
      <c r="I29">
        <v>5</v>
      </c>
      <c r="J29">
        <v>22.438</v>
      </c>
      <c r="K29">
        <v>22.688</v>
      </c>
      <c r="L29">
        <v>22.562</v>
      </c>
      <c r="M29">
        <v>11219</v>
      </c>
      <c r="N29">
        <v>11344</v>
      </c>
      <c r="O29">
        <v>11281</v>
      </c>
      <c r="Q29">
        <v>3</v>
      </c>
      <c r="R29">
        <v>0</v>
      </c>
      <c r="S29">
        <v>0</v>
      </c>
      <c r="T29">
        <v>22.562</v>
      </c>
      <c r="U29">
        <v>3</v>
      </c>
      <c r="V29">
        <v>0</v>
      </c>
      <c r="W29">
        <v>0</v>
      </c>
      <c r="X29">
        <v>22.562</v>
      </c>
      <c r="Y29">
        <v>144</v>
      </c>
      <c r="Z29">
        <v>157</v>
      </c>
      <c r="AA29">
        <v>150</v>
      </c>
      <c r="AB29">
        <v>18.4</v>
      </c>
      <c r="AC29" s="6">
        <v>0.025</v>
      </c>
      <c r="AD29">
        <v>0.5</v>
      </c>
      <c r="AE29">
        <v>19.83</v>
      </c>
      <c r="AF29">
        <v>7.9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0.1</v>
      </c>
      <c r="AQ29">
        <v>26</v>
      </c>
      <c r="AR29">
        <v>18</v>
      </c>
      <c r="AS29">
        <v>14</v>
      </c>
      <c r="AT29">
        <v>0</v>
      </c>
      <c r="AU29">
        <v>155.221083333333</v>
      </c>
      <c r="AV29">
        <v>58.257</v>
      </c>
      <c r="AW29">
        <v>60.5579999999999</v>
      </c>
      <c r="AX29">
        <v>344.514749999999</v>
      </c>
      <c r="AY29">
        <v>291.43275</v>
      </c>
      <c r="AZ29">
        <v>173.38575</v>
      </c>
      <c r="BA29">
        <v>15229.5177418124</v>
      </c>
      <c r="BB29">
        <v>12221.9660018125</v>
      </c>
      <c r="BC29">
        <v>5575.2444278125</v>
      </c>
      <c r="BD29">
        <v>0.1</v>
      </c>
      <c r="BE29">
        <v>58.3</v>
      </c>
      <c r="BF29">
        <v>37.1</v>
      </c>
      <c r="BG29">
        <v>252.147333333333</v>
      </c>
      <c r="BH29">
        <v>186.847333333333</v>
      </c>
      <c r="BI29">
        <v>105.980666666666</v>
      </c>
      <c r="BJ29">
        <v>5921.84399475556</v>
      </c>
      <c r="BK29">
        <v>4093.42455031111</v>
      </c>
      <c r="BL29">
        <v>1816.78495031111</v>
      </c>
      <c r="BM29">
        <v>0.1</v>
      </c>
      <c r="BN29">
        <v>53</v>
      </c>
      <c r="BO29">
        <v>37.1</v>
      </c>
      <c r="BP29">
        <v>270.174666666666</v>
      </c>
      <c r="BQ29">
        <v>186.241333333333</v>
      </c>
      <c r="BR29">
        <v>133.391333333333</v>
      </c>
      <c r="BS29">
        <v>7489.42323057777</v>
      </c>
      <c r="BT29">
        <v>4534.97843057777</v>
      </c>
      <c r="BU29">
        <v>2872.25433057777</v>
      </c>
      <c r="BV29">
        <v>82.8459487663493</v>
      </c>
      <c r="BW29">
        <v>3874.57554166667</v>
      </c>
      <c r="BX29">
        <v>0</v>
      </c>
      <c r="BY29" t="s">
        <v>135</v>
      </c>
      <c r="BZ29" t="s">
        <v>136</v>
      </c>
    </row>
    <row r="30" hidden="1" spans="1:78">
      <c r="A30" s="4">
        <v>44180.6556944444</v>
      </c>
      <c r="B30" t="s">
        <v>78</v>
      </c>
      <c r="C30" s="4">
        <v>44180.6556944444</v>
      </c>
      <c r="D30" t="s">
        <v>79</v>
      </c>
      <c r="E30" t="s">
        <v>80</v>
      </c>
      <c r="F30">
        <v>1</v>
      </c>
      <c r="G30">
        <v>1</v>
      </c>
      <c r="H30">
        <v>29</v>
      </c>
      <c r="I30">
        <v>5</v>
      </c>
      <c r="J30">
        <v>22.458</v>
      </c>
      <c r="K30">
        <v>22.664</v>
      </c>
      <c r="L30">
        <v>22.56</v>
      </c>
      <c r="M30">
        <v>11229</v>
      </c>
      <c r="N30">
        <v>11332</v>
      </c>
      <c r="O30">
        <v>11280</v>
      </c>
      <c r="P30">
        <v>1</v>
      </c>
      <c r="Q30">
        <v>3</v>
      </c>
      <c r="R30">
        <v>0</v>
      </c>
      <c r="S30">
        <v>0</v>
      </c>
      <c r="T30">
        <v>22.56</v>
      </c>
      <c r="U30">
        <v>3</v>
      </c>
      <c r="V30">
        <v>0</v>
      </c>
      <c r="W30">
        <v>0</v>
      </c>
      <c r="X30">
        <v>22.56</v>
      </c>
      <c r="Y30">
        <v>158</v>
      </c>
      <c r="Z30">
        <v>172</v>
      </c>
      <c r="AA30">
        <v>165</v>
      </c>
      <c r="AB30">
        <v>48.4</v>
      </c>
      <c r="AC30" s="6">
        <v>0.0666666666666667</v>
      </c>
      <c r="AD30">
        <v>0.5</v>
      </c>
      <c r="AE30">
        <v>19.83</v>
      </c>
      <c r="AF30">
        <v>7.9</v>
      </c>
      <c r="AG30">
        <v>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0.1</v>
      </c>
      <c r="AQ30">
        <v>26</v>
      </c>
      <c r="AR30">
        <v>18</v>
      </c>
      <c r="AS30">
        <v>14</v>
      </c>
      <c r="AT30">
        <v>0</v>
      </c>
      <c r="AU30">
        <v>156.840583333333</v>
      </c>
      <c r="AV30">
        <v>57.756</v>
      </c>
      <c r="AW30">
        <v>60.7939999999999</v>
      </c>
      <c r="AX30">
        <v>353.734749999999</v>
      </c>
      <c r="AY30">
        <v>292.92875</v>
      </c>
      <c r="AZ30">
        <v>178.64475</v>
      </c>
      <c r="BA30">
        <v>15675.9920188124</v>
      </c>
      <c r="BB30">
        <v>12301.9538528125</v>
      </c>
      <c r="BC30">
        <v>5777.6524484375</v>
      </c>
      <c r="BD30">
        <v>0.1</v>
      </c>
      <c r="BE30">
        <v>47.7</v>
      </c>
      <c r="BF30">
        <v>37.1</v>
      </c>
      <c r="BG30">
        <v>238.767666666666</v>
      </c>
      <c r="BH30">
        <v>149.984333333333</v>
      </c>
      <c r="BI30">
        <v>107.284333333333</v>
      </c>
      <c r="BJ30">
        <v>5566.67175353334</v>
      </c>
      <c r="BK30">
        <v>3009.65873131111</v>
      </c>
      <c r="BL30">
        <v>1845.99816464444</v>
      </c>
      <c r="BM30">
        <v>0.1</v>
      </c>
      <c r="BN30">
        <v>47.7</v>
      </c>
      <c r="BO30">
        <v>37.1</v>
      </c>
      <c r="BP30">
        <v>246.109666666666</v>
      </c>
      <c r="BQ30">
        <v>177.259666666666</v>
      </c>
      <c r="BR30">
        <v>129.443</v>
      </c>
      <c r="BS30">
        <v>6491.34855424444</v>
      </c>
      <c r="BT30">
        <v>4225.24484313333</v>
      </c>
      <c r="BU30">
        <v>2690.37649868888</v>
      </c>
      <c r="BV30">
        <v>174.46948613151</v>
      </c>
      <c r="BW30">
        <v>3832.36008333333</v>
      </c>
      <c r="BX30">
        <v>0</v>
      </c>
      <c r="BY30" t="s">
        <v>137</v>
      </c>
      <c r="BZ30" t="s">
        <v>138</v>
      </c>
    </row>
    <row r="31" hidden="1" spans="1:78">
      <c r="A31" s="4">
        <v>44180.6556944444</v>
      </c>
      <c r="B31" t="s">
        <v>78</v>
      </c>
      <c r="C31" s="4">
        <v>44180.6556944444</v>
      </c>
      <c r="D31" t="s">
        <v>79</v>
      </c>
      <c r="E31" t="s">
        <v>80</v>
      </c>
      <c r="F31">
        <v>1</v>
      </c>
      <c r="G31">
        <v>1</v>
      </c>
      <c r="H31">
        <v>30</v>
      </c>
      <c r="I31">
        <v>5</v>
      </c>
      <c r="J31">
        <v>22.954</v>
      </c>
      <c r="K31">
        <v>23.158</v>
      </c>
      <c r="L31">
        <v>23.056</v>
      </c>
      <c r="M31">
        <v>11477</v>
      </c>
      <c r="N31">
        <v>11579</v>
      </c>
      <c r="O31">
        <v>11528</v>
      </c>
      <c r="P31">
        <v>1</v>
      </c>
      <c r="Q31">
        <v>3</v>
      </c>
      <c r="R31">
        <v>0</v>
      </c>
      <c r="S31">
        <v>0</v>
      </c>
      <c r="T31">
        <v>23.056</v>
      </c>
      <c r="U31">
        <v>3</v>
      </c>
      <c r="V31">
        <v>0</v>
      </c>
      <c r="W31">
        <v>0</v>
      </c>
      <c r="X31">
        <v>23.056</v>
      </c>
      <c r="Y31">
        <v>159</v>
      </c>
      <c r="Z31">
        <v>174</v>
      </c>
      <c r="AA31">
        <v>166</v>
      </c>
      <c r="AB31">
        <v>50.9</v>
      </c>
      <c r="AC31" s="6">
        <v>0.0701388888888889</v>
      </c>
      <c r="AD31">
        <v>0.5</v>
      </c>
      <c r="AE31">
        <v>19.83</v>
      </c>
      <c r="AF31">
        <v>7.9</v>
      </c>
      <c r="AG31">
        <v>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</v>
      </c>
      <c r="AQ31">
        <v>26</v>
      </c>
      <c r="AR31">
        <v>20</v>
      </c>
      <c r="AS31">
        <v>14</v>
      </c>
      <c r="AT31">
        <v>0</v>
      </c>
      <c r="AU31">
        <v>149.716083333333</v>
      </c>
      <c r="AV31">
        <v>81.257</v>
      </c>
      <c r="AW31">
        <v>88.548</v>
      </c>
      <c r="AX31">
        <v>544.059749999999</v>
      </c>
      <c r="AY31">
        <v>514.48775</v>
      </c>
      <c r="AZ31">
        <v>231.8045</v>
      </c>
      <c r="BA31">
        <v>34411.4328843125</v>
      </c>
      <c r="BB31">
        <v>32982.9580288125</v>
      </c>
      <c r="BC31">
        <v>10105.55836375</v>
      </c>
      <c r="BD31">
        <v>0.1</v>
      </c>
      <c r="BE31">
        <v>53</v>
      </c>
      <c r="BF31">
        <v>42.4</v>
      </c>
      <c r="BG31">
        <v>334.970666666666</v>
      </c>
      <c r="BH31">
        <v>205.654</v>
      </c>
      <c r="BI31">
        <v>193.554</v>
      </c>
      <c r="BJ31">
        <v>11093.9421720888</v>
      </c>
      <c r="BK31">
        <v>5649.0255832</v>
      </c>
      <c r="BL31">
        <v>5368.6307832</v>
      </c>
      <c r="BM31">
        <v>0.1</v>
      </c>
      <c r="BN31">
        <v>53</v>
      </c>
      <c r="BO31">
        <v>37.1</v>
      </c>
      <c r="BP31">
        <v>370.396</v>
      </c>
      <c r="BQ31">
        <v>244.196</v>
      </c>
      <c r="BR31">
        <v>160.846</v>
      </c>
      <c r="BS31">
        <v>14216.9179676444</v>
      </c>
      <c r="BT31">
        <v>8071.48347875555</v>
      </c>
      <c r="BU31">
        <v>4274.17131208888</v>
      </c>
      <c r="BV31">
        <v>155.819095427058</v>
      </c>
      <c r="BW31">
        <v>5492.21191666666</v>
      </c>
      <c r="BX31">
        <v>0</v>
      </c>
      <c r="BY31" t="s">
        <v>139</v>
      </c>
      <c r="BZ31" t="s">
        <v>140</v>
      </c>
    </row>
    <row r="32" hidden="1" spans="1:78">
      <c r="A32" s="4">
        <v>44180.6556944444</v>
      </c>
      <c r="B32" t="s">
        <v>78</v>
      </c>
      <c r="C32" s="4">
        <v>44180.6556944444</v>
      </c>
      <c r="D32" t="s">
        <v>79</v>
      </c>
      <c r="E32" t="s">
        <v>80</v>
      </c>
      <c r="F32">
        <v>1</v>
      </c>
      <c r="G32">
        <v>1</v>
      </c>
      <c r="H32">
        <v>31</v>
      </c>
      <c r="I32">
        <v>5</v>
      </c>
      <c r="J32">
        <v>22.954</v>
      </c>
      <c r="K32">
        <v>23.17</v>
      </c>
      <c r="L32">
        <v>23.062</v>
      </c>
      <c r="M32">
        <v>11477</v>
      </c>
      <c r="N32">
        <v>11585</v>
      </c>
      <c r="O32">
        <v>11531</v>
      </c>
      <c r="P32">
        <v>1</v>
      </c>
      <c r="Q32">
        <v>3</v>
      </c>
      <c r="R32">
        <v>0</v>
      </c>
      <c r="S32">
        <v>0</v>
      </c>
      <c r="T32">
        <v>23.062</v>
      </c>
      <c r="U32">
        <v>3</v>
      </c>
      <c r="V32">
        <v>0</v>
      </c>
      <c r="W32">
        <v>0</v>
      </c>
      <c r="X32">
        <v>23.062</v>
      </c>
      <c r="Y32">
        <v>143</v>
      </c>
      <c r="Z32">
        <v>159</v>
      </c>
      <c r="AA32">
        <v>151</v>
      </c>
      <c r="AB32">
        <v>20.9</v>
      </c>
      <c r="AC32" s="6">
        <v>0.0284722222222222</v>
      </c>
      <c r="AD32">
        <v>0.5</v>
      </c>
      <c r="AE32">
        <v>19.83</v>
      </c>
      <c r="AF32">
        <v>7.9</v>
      </c>
      <c r="AG32">
        <v>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0.1</v>
      </c>
      <c r="AQ32">
        <v>26</v>
      </c>
      <c r="AR32">
        <v>18</v>
      </c>
      <c r="AS32">
        <v>14</v>
      </c>
      <c r="AT32">
        <v>0</v>
      </c>
      <c r="AU32">
        <v>147.467083333333</v>
      </c>
      <c r="AV32">
        <v>89.007</v>
      </c>
      <c r="AW32">
        <v>97.8</v>
      </c>
      <c r="AX32">
        <v>593.6695</v>
      </c>
      <c r="AY32">
        <v>409.916</v>
      </c>
      <c r="AZ32">
        <v>275.97075</v>
      </c>
      <c r="BA32">
        <v>41478.421785625</v>
      </c>
      <c r="BB32">
        <v>24968.399233</v>
      </c>
      <c r="BC32">
        <v>13801.2126528125</v>
      </c>
      <c r="BD32">
        <v>0.1</v>
      </c>
      <c r="BE32">
        <v>63.6</v>
      </c>
      <c r="BF32">
        <v>37.1</v>
      </c>
      <c r="BG32">
        <v>380.111555555555</v>
      </c>
      <c r="BH32">
        <v>291.622666666666</v>
      </c>
      <c r="BI32">
        <v>156.572666666666</v>
      </c>
      <c r="BJ32">
        <v>13792.358846953</v>
      </c>
      <c r="BK32">
        <v>10006.4718049777</v>
      </c>
      <c r="BL32">
        <v>4015.83777164444</v>
      </c>
      <c r="BM32">
        <v>0.1</v>
      </c>
      <c r="BN32">
        <v>63.6</v>
      </c>
      <c r="BO32">
        <v>37.1</v>
      </c>
      <c r="BP32">
        <v>445.388888888888</v>
      </c>
      <c r="BQ32">
        <v>342.433333333333</v>
      </c>
      <c r="BR32">
        <v>190.366666666666</v>
      </c>
      <c r="BS32">
        <v>19307.5341975308</v>
      </c>
      <c r="BT32">
        <v>14018.6777777777</v>
      </c>
      <c r="BU32">
        <v>5934.62611111111</v>
      </c>
      <c r="BV32">
        <v>132.170042738981</v>
      </c>
      <c r="BW32">
        <v>7292.027375</v>
      </c>
      <c r="BX32">
        <v>0</v>
      </c>
      <c r="BY32" t="s">
        <v>141</v>
      </c>
      <c r="BZ32" t="s">
        <v>142</v>
      </c>
    </row>
    <row r="33" hidden="1" spans="1:78">
      <c r="A33" s="4">
        <v>44180.6556944444</v>
      </c>
      <c r="B33" t="s">
        <v>78</v>
      </c>
      <c r="C33" s="4">
        <v>44180.6556944444</v>
      </c>
      <c r="D33" t="s">
        <v>79</v>
      </c>
      <c r="E33" t="s">
        <v>80</v>
      </c>
      <c r="F33">
        <v>1</v>
      </c>
      <c r="G33">
        <v>1</v>
      </c>
      <c r="H33">
        <v>32</v>
      </c>
      <c r="I33">
        <v>5</v>
      </c>
      <c r="J33">
        <v>22.962</v>
      </c>
      <c r="K33">
        <v>23.156</v>
      </c>
      <c r="L33">
        <v>23.058</v>
      </c>
      <c r="M33">
        <v>11481</v>
      </c>
      <c r="N33">
        <v>11578</v>
      </c>
      <c r="O33">
        <v>11529</v>
      </c>
      <c r="P33">
        <v>1</v>
      </c>
      <c r="Q33">
        <v>3</v>
      </c>
      <c r="R33">
        <v>0</v>
      </c>
      <c r="S33">
        <v>0</v>
      </c>
      <c r="T33">
        <v>23.058</v>
      </c>
      <c r="U33">
        <v>3</v>
      </c>
      <c r="V33">
        <v>0</v>
      </c>
      <c r="W33">
        <v>0</v>
      </c>
      <c r="X33">
        <v>23.058</v>
      </c>
      <c r="Y33">
        <v>129</v>
      </c>
      <c r="Z33">
        <v>143</v>
      </c>
      <c r="AA33">
        <v>136</v>
      </c>
      <c r="AB33">
        <v>350.9</v>
      </c>
      <c r="AC33" s="6">
        <v>0.486805555555556</v>
      </c>
      <c r="AD33">
        <v>0.5</v>
      </c>
      <c r="AE33">
        <v>19.83</v>
      </c>
      <c r="AF33">
        <v>7.9</v>
      </c>
      <c r="AG33">
        <v>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</v>
      </c>
      <c r="AQ33">
        <v>28</v>
      </c>
      <c r="AR33">
        <v>20</v>
      </c>
      <c r="AS33">
        <v>12</v>
      </c>
      <c r="AT33">
        <v>0</v>
      </c>
      <c r="AU33">
        <v>149.215083333333</v>
      </c>
      <c r="AV33">
        <v>71.5069999999999</v>
      </c>
      <c r="AW33">
        <v>75.2939999999999</v>
      </c>
      <c r="AX33">
        <v>449.912374999999</v>
      </c>
      <c r="AY33">
        <v>396.610375</v>
      </c>
      <c r="AZ33">
        <v>145.386125</v>
      </c>
      <c r="BA33">
        <v>24055.3007803906</v>
      </c>
      <c r="BB33">
        <v>20673.8918638906</v>
      </c>
      <c r="BC33">
        <v>4463.11194220313</v>
      </c>
      <c r="BD33">
        <v>0.1</v>
      </c>
      <c r="BE33">
        <v>47.7</v>
      </c>
      <c r="BF33">
        <v>37.1</v>
      </c>
      <c r="BG33">
        <v>336.154645833333</v>
      </c>
      <c r="BH33">
        <v>199.987979166666</v>
      </c>
      <c r="BI33">
        <v>129.137979166666</v>
      </c>
      <c r="BJ33">
        <v>9866.51612355287</v>
      </c>
      <c r="BK33">
        <v>5210.68859230286</v>
      </c>
      <c r="BL33">
        <v>2681.0375429973</v>
      </c>
      <c r="BM33">
        <v>0.1</v>
      </c>
      <c r="BN33">
        <v>47.7</v>
      </c>
      <c r="BO33">
        <v>37.1</v>
      </c>
      <c r="BP33">
        <v>356.779979166666</v>
      </c>
      <c r="BQ33">
        <v>224.679979166666</v>
      </c>
      <c r="BR33">
        <v>149.5633125</v>
      </c>
      <c r="BS33">
        <v>11671.5408624584</v>
      </c>
      <c r="BT33">
        <v>6668.54821870841</v>
      </c>
      <c r="BU33">
        <v>3618.68327773619</v>
      </c>
      <c r="BV33">
        <v>131.893491731478</v>
      </c>
      <c r="BW33">
        <v>4809.39360416666</v>
      </c>
      <c r="BX33">
        <v>0</v>
      </c>
      <c r="BY33" t="s">
        <v>143</v>
      </c>
      <c r="BZ33" t="s">
        <v>144</v>
      </c>
    </row>
    <row r="34" hidden="1" spans="1:78">
      <c r="A34" s="4">
        <v>44180.6556944444</v>
      </c>
      <c r="B34" t="s">
        <v>78</v>
      </c>
      <c r="C34" s="4">
        <v>44180.6556944444</v>
      </c>
      <c r="D34" t="s">
        <v>79</v>
      </c>
      <c r="E34" t="s">
        <v>80</v>
      </c>
      <c r="F34">
        <v>1</v>
      </c>
      <c r="G34">
        <v>1</v>
      </c>
      <c r="H34">
        <v>33</v>
      </c>
      <c r="I34">
        <v>5</v>
      </c>
      <c r="J34">
        <v>23.49</v>
      </c>
      <c r="K34">
        <v>23.634</v>
      </c>
      <c r="L34">
        <v>23.562</v>
      </c>
      <c r="M34">
        <v>11745</v>
      </c>
      <c r="N34">
        <v>11817</v>
      </c>
      <c r="O34">
        <v>11781</v>
      </c>
      <c r="P34">
        <v>1</v>
      </c>
      <c r="Q34">
        <v>3</v>
      </c>
      <c r="R34">
        <v>0</v>
      </c>
      <c r="S34">
        <v>0</v>
      </c>
      <c r="T34">
        <v>23.562</v>
      </c>
      <c r="U34">
        <v>3</v>
      </c>
      <c r="V34">
        <v>0</v>
      </c>
      <c r="W34">
        <v>0</v>
      </c>
      <c r="X34">
        <v>23.562</v>
      </c>
      <c r="Y34">
        <v>129</v>
      </c>
      <c r="Z34">
        <v>138</v>
      </c>
      <c r="AA34">
        <v>133</v>
      </c>
      <c r="AB34">
        <v>345.4</v>
      </c>
      <c r="AC34" s="6">
        <v>0.479166666666667</v>
      </c>
      <c r="AD34">
        <v>0.5</v>
      </c>
      <c r="AE34">
        <v>19.83</v>
      </c>
      <c r="AF34">
        <v>7.9</v>
      </c>
      <c r="AG34">
        <v>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0.1</v>
      </c>
      <c r="AQ34">
        <v>66</v>
      </c>
      <c r="AR34">
        <v>48</v>
      </c>
      <c r="AS34">
        <v>34</v>
      </c>
      <c r="AT34">
        <v>20</v>
      </c>
      <c r="AU34">
        <v>157.834583333333</v>
      </c>
      <c r="AV34">
        <v>5.00799999999998</v>
      </c>
      <c r="AW34">
        <v>8.27800000000002</v>
      </c>
      <c r="AX34">
        <v>141.756</v>
      </c>
      <c r="AY34">
        <v>104.180999999999</v>
      </c>
      <c r="AZ34">
        <v>79.274</v>
      </c>
      <c r="BA34">
        <v>827.334944000003</v>
      </c>
      <c r="BB34">
        <v>572.045440999997</v>
      </c>
      <c r="BC34">
        <v>382.433704</v>
      </c>
      <c r="BD34">
        <v>0.1</v>
      </c>
      <c r="BE34">
        <v>42.4</v>
      </c>
      <c r="BF34">
        <v>53</v>
      </c>
      <c r="BG34">
        <v>8.85966666666675</v>
      </c>
      <c r="BH34">
        <v>7.24300000000005</v>
      </c>
      <c r="BI34">
        <v>8.60966666666675</v>
      </c>
      <c r="BJ34">
        <v>7.83576980000016</v>
      </c>
      <c r="BK34">
        <v>6.83882535555566</v>
      </c>
      <c r="BL34">
        <v>7.77326980000016</v>
      </c>
      <c r="BM34">
        <v>0.1</v>
      </c>
      <c r="BN34">
        <v>37.1</v>
      </c>
      <c r="BO34">
        <v>31.8</v>
      </c>
      <c r="BP34">
        <v>12.6623333333333</v>
      </c>
      <c r="BQ34">
        <v>9.96233333333333</v>
      </c>
      <c r="BR34">
        <v>6.61233333333333</v>
      </c>
      <c r="BS34">
        <v>20.1890615333333</v>
      </c>
      <c r="BT34">
        <v>17.6323948666666</v>
      </c>
      <c r="BU34">
        <v>8.0559393111111</v>
      </c>
      <c r="BV34">
        <v>55.1205952734358</v>
      </c>
      <c r="BW34">
        <v>1274.441</v>
      </c>
      <c r="BX34">
        <v>0</v>
      </c>
      <c r="BY34" t="s">
        <v>145</v>
      </c>
      <c r="BZ34" t="s">
        <v>146</v>
      </c>
    </row>
    <row r="35" hidden="1" spans="1:78">
      <c r="A35" s="4">
        <v>44180.6556944444</v>
      </c>
      <c r="B35" t="s">
        <v>78</v>
      </c>
      <c r="C35" s="4">
        <v>44180.6556944444</v>
      </c>
      <c r="D35" t="s">
        <v>79</v>
      </c>
      <c r="E35" t="s">
        <v>80</v>
      </c>
      <c r="F35">
        <v>1</v>
      </c>
      <c r="G35">
        <v>1</v>
      </c>
      <c r="H35">
        <v>34</v>
      </c>
      <c r="I35">
        <v>5</v>
      </c>
      <c r="J35">
        <v>23.984</v>
      </c>
      <c r="K35">
        <v>24.146</v>
      </c>
      <c r="L35">
        <v>24.064</v>
      </c>
      <c r="M35">
        <v>11992</v>
      </c>
      <c r="N35">
        <v>12073</v>
      </c>
      <c r="O35">
        <v>12032</v>
      </c>
      <c r="P35">
        <v>1</v>
      </c>
      <c r="Q35">
        <v>3</v>
      </c>
      <c r="R35">
        <v>0</v>
      </c>
      <c r="S35">
        <v>0</v>
      </c>
      <c r="T35">
        <v>24.064</v>
      </c>
      <c r="U35">
        <v>3</v>
      </c>
      <c r="V35">
        <v>0</v>
      </c>
      <c r="W35">
        <v>0</v>
      </c>
      <c r="X35">
        <v>24.064</v>
      </c>
      <c r="Y35">
        <v>129</v>
      </c>
      <c r="Z35">
        <v>140</v>
      </c>
      <c r="AA35">
        <v>134</v>
      </c>
      <c r="AB35">
        <v>347.7</v>
      </c>
      <c r="AC35" s="6">
        <v>0.482638888888889</v>
      </c>
      <c r="AD35">
        <v>0.5</v>
      </c>
      <c r="AE35">
        <v>19.83</v>
      </c>
      <c r="AF35">
        <v>7.9</v>
      </c>
      <c r="AG35">
        <v>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</v>
      </c>
      <c r="AQ35">
        <v>50</v>
      </c>
      <c r="AR35">
        <v>44</v>
      </c>
      <c r="AS35">
        <v>34</v>
      </c>
      <c r="AT35">
        <v>20</v>
      </c>
      <c r="AU35">
        <v>154.083083333333</v>
      </c>
      <c r="AV35">
        <v>11.509</v>
      </c>
      <c r="AW35">
        <v>10.744</v>
      </c>
      <c r="AX35">
        <v>196.002999999999</v>
      </c>
      <c r="AY35">
        <v>181.755999999999</v>
      </c>
      <c r="AZ35">
        <v>108.741</v>
      </c>
      <c r="BA35">
        <v>2032.76528899999</v>
      </c>
      <c r="BB35">
        <v>1841.84979599999</v>
      </c>
      <c r="BC35">
        <v>762.806885000002</v>
      </c>
      <c r="BD35">
        <v>0.1</v>
      </c>
      <c r="BE35">
        <v>42.4</v>
      </c>
      <c r="BF35">
        <v>63.6</v>
      </c>
      <c r="BG35">
        <v>32.6793333333334</v>
      </c>
      <c r="BH35">
        <v>8.29600000000007</v>
      </c>
      <c r="BI35">
        <v>18.5959999999999</v>
      </c>
      <c r="BJ35">
        <v>90.0898098666672</v>
      </c>
      <c r="BK35">
        <v>10.0171987555557</v>
      </c>
      <c r="BL35">
        <v>34.5415320888889</v>
      </c>
      <c r="BM35">
        <v>0.1</v>
      </c>
      <c r="BN35">
        <v>31.8</v>
      </c>
      <c r="BO35">
        <v>31.8</v>
      </c>
      <c r="BP35">
        <v>43.778</v>
      </c>
      <c r="BQ35">
        <v>12.7446666666666</v>
      </c>
      <c r="BR35">
        <v>12.7446666666666</v>
      </c>
      <c r="BS35">
        <v>192.288594577778</v>
      </c>
      <c r="BT35">
        <v>31.2477945777778</v>
      </c>
      <c r="BU35">
        <v>31.2477945777778</v>
      </c>
      <c r="BV35">
        <v>99.024404514942</v>
      </c>
      <c r="BW35">
        <v>2074.42333333332</v>
      </c>
      <c r="BX35">
        <v>0</v>
      </c>
      <c r="BY35" t="s">
        <v>147</v>
      </c>
      <c r="BZ35" t="s">
        <v>148</v>
      </c>
    </row>
    <row r="36" hidden="1" spans="1:78">
      <c r="A36" s="4">
        <v>44180.6556944444</v>
      </c>
      <c r="B36" t="s">
        <v>78</v>
      </c>
      <c r="C36" s="4">
        <v>44180.6556944444</v>
      </c>
      <c r="D36" t="s">
        <v>79</v>
      </c>
      <c r="E36" t="s">
        <v>80</v>
      </c>
      <c r="F36">
        <v>1</v>
      </c>
      <c r="G36">
        <v>1</v>
      </c>
      <c r="H36">
        <v>35</v>
      </c>
      <c r="I36">
        <v>5</v>
      </c>
      <c r="J36">
        <v>24.494</v>
      </c>
      <c r="K36">
        <v>24.642</v>
      </c>
      <c r="L36">
        <v>24.568</v>
      </c>
      <c r="M36">
        <v>12247</v>
      </c>
      <c r="N36">
        <v>12321</v>
      </c>
      <c r="O36">
        <v>12284</v>
      </c>
      <c r="P36">
        <v>1</v>
      </c>
      <c r="Q36">
        <v>3</v>
      </c>
      <c r="R36">
        <v>0</v>
      </c>
      <c r="S36">
        <v>0</v>
      </c>
      <c r="T36">
        <v>24.568</v>
      </c>
      <c r="U36">
        <v>3</v>
      </c>
      <c r="V36">
        <v>0</v>
      </c>
      <c r="W36">
        <v>0</v>
      </c>
      <c r="X36">
        <v>24.568</v>
      </c>
      <c r="Y36">
        <v>128</v>
      </c>
      <c r="Z36">
        <v>142</v>
      </c>
      <c r="AA36">
        <v>135</v>
      </c>
      <c r="AB36">
        <v>350.2</v>
      </c>
      <c r="AC36" s="6">
        <v>0.486111111111111</v>
      </c>
      <c r="AD36">
        <v>0.5</v>
      </c>
      <c r="AE36">
        <v>19.83</v>
      </c>
      <c r="AF36">
        <v>7.9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</v>
      </c>
      <c r="AQ36">
        <v>48</v>
      </c>
      <c r="AR36">
        <v>38</v>
      </c>
      <c r="AS36">
        <v>34</v>
      </c>
      <c r="AT36">
        <v>18</v>
      </c>
      <c r="AU36">
        <v>149.585583333333</v>
      </c>
      <c r="AV36">
        <v>20.0079999999999</v>
      </c>
      <c r="AW36">
        <v>20.4929999999999</v>
      </c>
      <c r="AX36">
        <v>342.506</v>
      </c>
      <c r="AY36">
        <v>293.513999999999</v>
      </c>
      <c r="AZ36">
        <v>206.210999999999</v>
      </c>
      <c r="BA36">
        <v>6382.939064</v>
      </c>
      <c r="BB36">
        <v>5107.54267399999</v>
      </c>
      <c r="BC36">
        <v>2730.77858899999</v>
      </c>
      <c r="BD36">
        <v>0.1</v>
      </c>
      <c r="BE36">
        <v>53</v>
      </c>
      <c r="BF36">
        <v>74.2</v>
      </c>
      <c r="BG36">
        <v>98.3840000000001</v>
      </c>
      <c r="BH36">
        <v>37.7673333333332</v>
      </c>
      <c r="BI36">
        <v>75.384</v>
      </c>
      <c r="BJ36">
        <v>721.316300088891</v>
      </c>
      <c r="BK36">
        <v>166.53602231111</v>
      </c>
      <c r="BL36">
        <v>484.625633422222</v>
      </c>
      <c r="BM36">
        <v>0.1</v>
      </c>
      <c r="BN36">
        <v>53</v>
      </c>
      <c r="BO36">
        <v>58.3</v>
      </c>
      <c r="BP36">
        <v>123.334</v>
      </c>
      <c r="BQ36">
        <v>55.7506666666666</v>
      </c>
      <c r="BR36">
        <v>75.9173333333333</v>
      </c>
      <c r="BS36">
        <v>1182.89124008888</v>
      </c>
      <c r="BT36">
        <v>370.652628977777</v>
      </c>
      <c r="BU36">
        <v>612.043962311111</v>
      </c>
      <c r="BV36">
        <v>131.504534020195</v>
      </c>
      <c r="BW36">
        <v>3422.40733333333</v>
      </c>
      <c r="BX36">
        <v>0</v>
      </c>
      <c r="BY36" t="s">
        <v>149</v>
      </c>
      <c r="BZ36" t="s">
        <v>150</v>
      </c>
    </row>
    <row r="37" hidden="1" spans="1:78">
      <c r="A37" s="4">
        <v>44180.6556944444</v>
      </c>
      <c r="B37" t="s">
        <v>78</v>
      </c>
      <c r="C37" s="4">
        <v>44180.6556944444</v>
      </c>
      <c r="D37" t="s">
        <v>79</v>
      </c>
      <c r="E37" t="s">
        <v>80</v>
      </c>
      <c r="F37">
        <v>1</v>
      </c>
      <c r="G37">
        <v>1</v>
      </c>
      <c r="H37">
        <v>36</v>
      </c>
      <c r="I37">
        <v>5</v>
      </c>
      <c r="J37">
        <v>24.972</v>
      </c>
      <c r="K37">
        <v>25.172</v>
      </c>
      <c r="L37">
        <v>25.072</v>
      </c>
      <c r="M37">
        <v>12486</v>
      </c>
      <c r="N37">
        <v>12586</v>
      </c>
      <c r="O37">
        <v>12536</v>
      </c>
      <c r="P37">
        <v>1</v>
      </c>
      <c r="Q37">
        <v>3</v>
      </c>
      <c r="R37">
        <v>0</v>
      </c>
      <c r="S37">
        <v>0</v>
      </c>
      <c r="T37">
        <v>25.072</v>
      </c>
      <c r="U37">
        <v>3</v>
      </c>
      <c r="V37">
        <v>0</v>
      </c>
      <c r="W37">
        <v>0</v>
      </c>
      <c r="X37">
        <v>25.072</v>
      </c>
      <c r="Y37">
        <v>126</v>
      </c>
      <c r="Z37">
        <v>143</v>
      </c>
      <c r="AA37">
        <v>134</v>
      </c>
      <c r="AB37">
        <v>348.8</v>
      </c>
      <c r="AC37" s="6">
        <v>0.484027777777778</v>
      </c>
      <c r="AD37">
        <v>0.5</v>
      </c>
      <c r="AE37">
        <v>19.83</v>
      </c>
      <c r="AF37">
        <v>7.9</v>
      </c>
      <c r="AG37">
        <v>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</v>
      </c>
      <c r="AQ37">
        <v>46</v>
      </c>
      <c r="AR37">
        <v>40</v>
      </c>
      <c r="AS37">
        <v>34</v>
      </c>
      <c r="AT37">
        <v>20</v>
      </c>
      <c r="AU37">
        <v>142.841583333333</v>
      </c>
      <c r="AV37">
        <v>28.0069999999999</v>
      </c>
      <c r="AW37">
        <v>27.994</v>
      </c>
      <c r="AX37">
        <v>461.5215</v>
      </c>
      <c r="AY37">
        <v>410.9975</v>
      </c>
      <c r="AZ37">
        <v>255.0055</v>
      </c>
      <c r="BA37">
        <v>11573.74401525</v>
      </c>
      <c r="BB37">
        <v>9613.39922625</v>
      </c>
      <c r="BC37">
        <v>4130.59839625</v>
      </c>
      <c r="BD37">
        <v>0.1</v>
      </c>
      <c r="BE37">
        <v>68.9</v>
      </c>
      <c r="BF37">
        <v>58.3</v>
      </c>
      <c r="BG37">
        <v>150.628333333333</v>
      </c>
      <c r="BH37">
        <v>79.9450000000001</v>
      </c>
      <c r="BI37">
        <v>62.5449999999997</v>
      </c>
      <c r="BJ37">
        <v>1517.09683833333</v>
      </c>
      <c r="BK37">
        <v>602.038227222223</v>
      </c>
      <c r="BL37">
        <v>421.165727222219</v>
      </c>
      <c r="BM37">
        <v>0.1</v>
      </c>
      <c r="BN37">
        <v>63.6</v>
      </c>
      <c r="BO37">
        <v>47.7</v>
      </c>
      <c r="BP37">
        <v>184.917333333333</v>
      </c>
      <c r="BQ37">
        <v>92.134</v>
      </c>
      <c r="BR37">
        <v>52.584</v>
      </c>
      <c r="BS37">
        <v>2422.55451786666</v>
      </c>
      <c r="BT37">
        <v>905.465106755555</v>
      </c>
      <c r="BU37">
        <v>390.947806755555</v>
      </c>
      <c r="BV37">
        <v>155.320404499624</v>
      </c>
      <c r="BW37">
        <v>4968.71833333333</v>
      </c>
      <c r="BX37">
        <v>0</v>
      </c>
      <c r="BY37" t="s">
        <v>151</v>
      </c>
      <c r="BZ37" t="s">
        <v>152</v>
      </c>
    </row>
    <row r="38" hidden="1" spans="1:78">
      <c r="A38" s="4">
        <v>44180.6556944444</v>
      </c>
      <c r="B38" t="s">
        <v>78</v>
      </c>
      <c r="C38" s="4">
        <v>44180.6556944444</v>
      </c>
      <c r="D38" t="s">
        <v>79</v>
      </c>
      <c r="E38" t="s">
        <v>80</v>
      </c>
      <c r="F38">
        <v>1</v>
      </c>
      <c r="G38">
        <v>1</v>
      </c>
      <c r="H38">
        <v>37</v>
      </c>
      <c r="I38">
        <v>5</v>
      </c>
      <c r="J38">
        <v>23.486</v>
      </c>
      <c r="K38">
        <v>23.644</v>
      </c>
      <c r="L38">
        <v>23.564</v>
      </c>
      <c r="M38">
        <v>11743</v>
      </c>
      <c r="N38">
        <v>11822</v>
      </c>
      <c r="O38">
        <v>11782</v>
      </c>
      <c r="P38">
        <v>1</v>
      </c>
      <c r="Q38">
        <v>3</v>
      </c>
      <c r="R38">
        <v>0</v>
      </c>
      <c r="S38">
        <v>0</v>
      </c>
      <c r="T38">
        <v>23.564</v>
      </c>
      <c r="U38">
        <v>3</v>
      </c>
      <c r="V38">
        <v>0</v>
      </c>
      <c r="W38">
        <v>0</v>
      </c>
      <c r="X38">
        <v>23.564</v>
      </c>
      <c r="Y38">
        <v>66</v>
      </c>
      <c r="Z38">
        <v>83</v>
      </c>
      <c r="AA38">
        <v>74</v>
      </c>
      <c r="AB38">
        <v>227.4</v>
      </c>
      <c r="AC38" s="6">
        <v>0.315277777777778</v>
      </c>
      <c r="AD38">
        <v>0.5</v>
      </c>
      <c r="AE38">
        <v>19.83</v>
      </c>
      <c r="AF38">
        <v>7.9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0.1</v>
      </c>
      <c r="AQ38">
        <v>44</v>
      </c>
      <c r="AR38">
        <v>38</v>
      </c>
      <c r="AS38">
        <v>32</v>
      </c>
      <c r="AT38">
        <v>16</v>
      </c>
      <c r="AU38">
        <v>154.957583333333</v>
      </c>
      <c r="AV38">
        <v>29.508</v>
      </c>
      <c r="AW38">
        <v>33.0399999999999</v>
      </c>
      <c r="AX38">
        <v>510.966499999999</v>
      </c>
      <c r="AY38">
        <v>470.6875</v>
      </c>
      <c r="AZ38">
        <v>232.873</v>
      </c>
      <c r="BA38">
        <v>14650.5369022499</v>
      </c>
      <c r="BB38">
        <v>12928.57030625</v>
      </c>
      <c r="BC38">
        <v>3670.927329</v>
      </c>
      <c r="BD38">
        <v>0.1</v>
      </c>
      <c r="BE38">
        <v>68.9</v>
      </c>
      <c r="BF38">
        <v>68.9</v>
      </c>
      <c r="BG38">
        <v>111.037666666666</v>
      </c>
      <c r="BH38">
        <v>69.7710000000001</v>
      </c>
      <c r="BI38">
        <v>88.6210000000001</v>
      </c>
      <c r="BJ38">
        <v>986.990384866669</v>
      </c>
      <c r="BK38">
        <v>558.400773755557</v>
      </c>
      <c r="BL38">
        <v>806.915273755557</v>
      </c>
      <c r="BM38">
        <v>0.1</v>
      </c>
      <c r="BN38">
        <v>63.6</v>
      </c>
      <c r="BO38">
        <v>42.4</v>
      </c>
      <c r="BP38">
        <v>172.621333333333</v>
      </c>
      <c r="BQ38">
        <v>117.371333333333</v>
      </c>
      <c r="BR38">
        <v>62.0213333333333</v>
      </c>
      <c r="BS38">
        <v>2399.09951324444</v>
      </c>
      <c r="BT38">
        <v>1489.77085768888</v>
      </c>
      <c r="BU38">
        <v>579.603624355555</v>
      </c>
      <c r="BV38">
        <v>105.504799756118</v>
      </c>
      <c r="BW38">
        <v>4383.54283333333</v>
      </c>
      <c r="BX38">
        <v>0</v>
      </c>
      <c r="BY38" t="s">
        <v>153</v>
      </c>
      <c r="BZ38" t="s">
        <v>154</v>
      </c>
    </row>
    <row r="39" hidden="1" spans="1:78">
      <c r="A39" s="4">
        <v>44180.6556944444</v>
      </c>
      <c r="B39" t="s">
        <v>78</v>
      </c>
      <c r="C39" s="4">
        <v>44180.6556944444</v>
      </c>
      <c r="D39" t="s">
        <v>79</v>
      </c>
      <c r="E39" t="s">
        <v>80</v>
      </c>
      <c r="F39">
        <v>1</v>
      </c>
      <c r="G39">
        <v>1</v>
      </c>
      <c r="H39">
        <v>38</v>
      </c>
      <c r="I39">
        <v>5</v>
      </c>
      <c r="J39">
        <v>20.98</v>
      </c>
      <c r="K39">
        <v>21.144</v>
      </c>
      <c r="L39">
        <v>21.062</v>
      </c>
      <c r="M39">
        <v>10490</v>
      </c>
      <c r="N39">
        <v>10572</v>
      </c>
      <c r="O39">
        <v>10531</v>
      </c>
      <c r="P39">
        <v>1</v>
      </c>
      <c r="Q39">
        <v>3</v>
      </c>
      <c r="R39">
        <v>0</v>
      </c>
      <c r="S39">
        <v>0</v>
      </c>
      <c r="T39">
        <v>21.062</v>
      </c>
      <c r="U39">
        <v>3</v>
      </c>
      <c r="V39">
        <v>0</v>
      </c>
      <c r="W39">
        <v>0</v>
      </c>
      <c r="X39">
        <v>21.062</v>
      </c>
      <c r="Y39">
        <v>174</v>
      </c>
      <c r="Z39">
        <v>5</v>
      </c>
      <c r="AA39">
        <v>179</v>
      </c>
      <c r="AB39">
        <v>74.7</v>
      </c>
      <c r="AC39" s="6">
        <v>0.103472222222222</v>
      </c>
      <c r="AD39">
        <v>0.5</v>
      </c>
      <c r="AE39">
        <v>19.83</v>
      </c>
      <c r="AF39">
        <v>7.9</v>
      </c>
      <c r="AG39">
        <v>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</v>
      </c>
      <c r="AQ39">
        <v>32</v>
      </c>
      <c r="AR39">
        <v>24</v>
      </c>
      <c r="AS39">
        <v>14</v>
      </c>
      <c r="AT39">
        <v>0</v>
      </c>
      <c r="AU39">
        <v>166.814583333333</v>
      </c>
      <c r="AV39">
        <v>18</v>
      </c>
      <c r="AW39">
        <v>16.5</v>
      </c>
      <c r="AX39">
        <v>127.25</v>
      </c>
      <c r="AY39">
        <v>102.75</v>
      </c>
      <c r="AZ39">
        <v>57.75</v>
      </c>
      <c r="BA39">
        <v>1571.3125</v>
      </c>
      <c r="BB39">
        <v>1224.3125</v>
      </c>
      <c r="BC39">
        <v>540.3125</v>
      </c>
      <c r="BD39">
        <v>0.1</v>
      </c>
      <c r="BE39">
        <v>47.7</v>
      </c>
      <c r="BF39">
        <v>37.1</v>
      </c>
      <c r="BG39">
        <v>57.0753333333335</v>
      </c>
      <c r="BH39">
        <v>43.792</v>
      </c>
      <c r="BI39">
        <v>32.0419999999998</v>
      </c>
      <c r="BJ39">
        <v>370.019983911112</v>
      </c>
      <c r="BK39">
        <v>260.198706133333</v>
      </c>
      <c r="BL39">
        <v>166.320672799998</v>
      </c>
      <c r="BM39">
        <v>0.1</v>
      </c>
      <c r="BN39">
        <v>47.7</v>
      </c>
      <c r="BO39">
        <v>42.4</v>
      </c>
      <c r="BP39">
        <v>75.8792222222222</v>
      </c>
      <c r="BQ39">
        <v>56.357</v>
      </c>
      <c r="BR39">
        <v>44.057</v>
      </c>
      <c r="BS39">
        <v>605.911071034568</v>
      </c>
      <c r="BT39">
        <v>421.992836466666</v>
      </c>
      <c r="BU39">
        <v>284.7603698</v>
      </c>
      <c r="BV39">
        <v>66.0338867317079</v>
      </c>
      <c r="BW39">
        <v>974.581999999996</v>
      </c>
      <c r="BX39">
        <v>0</v>
      </c>
      <c r="BY39" t="s">
        <v>155</v>
      </c>
      <c r="BZ39" t="s">
        <v>156</v>
      </c>
    </row>
    <row r="40" hidden="1" spans="1:78">
      <c r="A40" s="4">
        <v>44180.6556944444</v>
      </c>
      <c r="B40" t="s">
        <v>78</v>
      </c>
      <c r="C40" s="4">
        <v>44180.6556944444</v>
      </c>
      <c r="D40" t="s">
        <v>79</v>
      </c>
      <c r="E40" t="s">
        <v>80</v>
      </c>
      <c r="F40">
        <v>1</v>
      </c>
      <c r="G40">
        <v>1</v>
      </c>
      <c r="H40">
        <v>39</v>
      </c>
      <c r="I40">
        <v>5</v>
      </c>
      <c r="J40">
        <v>21.494</v>
      </c>
      <c r="K40">
        <v>21.636</v>
      </c>
      <c r="L40">
        <v>21.564</v>
      </c>
      <c r="M40">
        <v>10747</v>
      </c>
      <c r="N40">
        <v>10818</v>
      </c>
      <c r="O40">
        <v>10782</v>
      </c>
      <c r="P40">
        <v>1</v>
      </c>
      <c r="Q40">
        <v>3</v>
      </c>
      <c r="R40">
        <v>0</v>
      </c>
      <c r="S40">
        <v>0</v>
      </c>
      <c r="T40">
        <v>21.564</v>
      </c>
      <c r="U40">
        <v>3</v>
      </c>
      <c r="V40">
        <v>0</v>
      </c>
      <c r="W40">
        <v>0</v>
      </c>
      <c r="X40">
        <v>21.564</v>
      </c>
      <c r="Y40">
        <v>175</v>
      </c>
      <c r="Z40">
        <v>5</v>
      </c>
      <c r="AA40">
        <v>180</v>
      </c>
      <c r="AB40">
        <v>77.2</v>
      </c>
      <c r="AC40" s="6">
        <v>0.106944444444444</v>
      </c>
      <c r="AD40">
        <v>0.5</v>
      </c>
      <c r="AE40">
        <v>19.83</v>
      </c>
      <c r="AF40">
        <v>7.9</v>
      </c>
      <c r="AG40">
        <v>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0.1</v>
      </c>
      <c r="AQ40">
        <v>34</v>
      </c>
      <c r="AR40">
        <v>22</v>
      </c>
      <c r="AS40">
        <v>14</v>
      </c>
      <c r="AT40">
        <v>0</v>
      </c>
      <c r="AU40">
        <v>163.081583333333</v>
      </c>
      <c r="AV40">
        <v>13.0089999999999</v>
      </c>
      <c r="AW40">
        <v>11.5269999999999</v>
      </c>
      <c r="AX40">
        <v>90.8729999999997</v>
      </c>
      <c r="AY40">
        <v>80.8559999999999</v>
      </c>
      <c r="AZ40">
        <v>36.6379999999998</v>
      </c>
      <c r="BA40">
        <v>845.753024999997</v>
      </c>
      <c r="BB40">
        <v>753.964785999999</v>
      </c>
      <c r="BC40">
        <v>238.034499999999</v>
      </c>
      <c r="BD40">
        <v>0.1</v>
      </c>
      <c r="BE40">
        <v>42.4</v>
      </c>
      <c r="BF40">
        <v>58.3</v>
      </c>
      <c r="BG40">
        <v>41.9183333333335</v>
      </c>
      <c r="BH40">
        <v>17.785</v>
      </c>
      <c r="BI40">
        <v>28.9183333333334</v>
      </c>
      <c r="BJ40">
        <v>173.221178333335</v>
      </c>
      <c r="BK40">
        <v>45.8767338888889</v>
      </c>
      <c r="BL40">
        <v>96.4814561111117</v>
      </c>
      <c r="BM40">
        <v>0.1</v>
      </c>
      <c r="BN40">
        <v>42.4</v>
      </c>
      <c r="BO40">
        <v>42.4</v>
      </c>
      <c r="BP40">
        <v>35.174</v>
      </c>
      <c r="BQ40">
        <v>21.424</v>
      </c>
      <c r="BR40">
        <v>18.6406666666666</v>
      </c>
      <c r="BS40">
        <v>136.067472977778</v>
      </c>
      <c r="BT40">
        <v>71.489084088889</v>
      </c>
      <c r="BU40">
        <v>54.1380729777779</v>
      </c>
      <c r="BV40">
        <v>29.3113915554748</v>
      </c>
      <c r="BW40">
        <v>775.189666666666</v>
      </c>
      <c r="BX40">
        <v>0</v>
      </c>
      <c r="BY40" t="s">
        <v>157</v>
      </c>
      <c r="BZ40" t="s">
        <v>158</v>
      </c>
    </row>
    <row r="41" hidden="1" spans="1:78">
      <c r="A41" s="4">
        <v>44180.6556944444</v>
      </c>
      <c r="B41" t="s">
        <v>78</v>
      </c>
      <c r="C41" s="4">
        <v>44180.6556944444</v>
      </c>
      <c r="D41" t="s">
        <v>79</v>
      </c>
      <c r="E41" t="s">
        <v>80</v>
      </c>
      <c r="F41">
        <v>1</v>
      </c>
      <c r="G41">
        <v>1</v>
      </c>
      <c r="H41">
        <v>40</v>
      </c>
      <c r="I41">
        <v>5</v>
      </c>
      <c r="J41">
        <v>21.994</v>
      </c>
      <c r="K41">
        <v>22.132</v>
      </c>
      <c r="L41">
        <v>22.062</v>
      </c>
      <c r="M41">
        <v>10997</v>
      </c>
      <c r="N41">
        <v>11066</v>
      </c>
      <c r="O41">
        <v>11031</v>
      </c>
      <c r="P41">
        <v>1</v>
      </c>
      <c r="Q41">
        <v>3</v>
      </c>
      <c r="R41">
        <v>0</v>
      </c>
      <c r="S41">
        <v>0</v>
      </c>
      <c r="T41">
        <v>22.062</v>
      </c>
      <c r="U41">
        <v>3</v>
      </c>
      <c r="V41">
        <v>0</v>
      </c>
      <c r="W41">
        <v>0</v>
      </c>
      <c r="X41">
        <v>22.062</v>
      </c>
      <c r="Y41">
        <v>174</v>
      </c>
      <c r="Z41">
        <v>6</v>
      </c>
      <c r="AA41">
        <v>180</v>
      </c>
      <c r="AB41">
        <v>77.9</v>
      </c>
      <c r="AC41" s="6">
        <v>0.107638888888889</v>
      </c>
      <c r="AD41">
        <v>0.5</v>
      </c>
      <c r="AE41">
        <v>19.83</v>
      </c>
      <c r="AF41">
        <v>7.9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</v>
      </c>
      <c r="AQ41">
        <v>34</v>
      </c>
      <c r="AR41">
        <v>24</v>
      </c>
      <c r="AS41">
        <v>14</v>
      </c>
      <c r="AT41">
        <v>0</v>
      </c>
      <c r="AU41">
        <v>163.082583333333</v>
      </c>
      <c r="AV41">
        <v>21.508</v>
      </c>
      <c r="AW41">
        <v>22.026</v>
      </c>
      <c r="AX41">
        <v>136.162</v>
      </c>
      <c r="AY41">
        <v>129.609999999999</v>
      </c>
      <c r="AZ41">
        <v>68.1379999999998</v>
      </c>
      <c r="BA41">
        <v>2198.03562</v>
      </c>
      <c r="BB41">
        <v>2129.75598199999</v>
      </c>
      <c r="BC41">
        <v>820.748999999998</v>
      </c>
      <c r="BD41">
        <v>0.1</v>
      </c>
      <c r="BE41">
        <v>47.7</v>
      </c>
      <c r="BF41">
        <v>37.1</v>
      </c>
      <c r="BG41">
        <v>62.3349999999999</v>
      </c>
      <c r="BH41">
        <v>46.9683333333333</v>
      </c>
      <c r="BI41">
        <v>28.9516666666666</v>
      </c>
      <c r="BJ41">
        <v>424.491822777777</v>
      </c>
      <c r="BK41">
        <v>295.311822777778</v>
      </c>
      <c r="BL41">
        <v>138.13515611111</v>
      </c>
      <c r="BM41">
        <v>0.1</v>
      </c>
      <c r="BN41">
        <v>47.7</v>
      </c>
      <c r="BO41">
        <v>37.1</v>
      </c>
      <c r="BP41">
        <v>64.241</v>
      </c>
      <c r="BQ41">
        <v>46.491</v>
      </c>
      <c r="BR41">
        <v>44.241</v>
      </c>
      <c r="BS41">
        <v>504.7528162</v>
      </c>
      <c r="BT41">
        <v>323.3650162</v>
      </c>
      <c r="BU41">
        <v>312.3343162</v>
      </c>
      <c r="BV41">
        <v>77.6728129699416</v>
      </c>
      <c r="BW41">
        <v>1363.545</v>
      </c>
      <c r="BX41">
        <v>0</v>
      </c>
      <c r="BY41" t="s">
        <v>159</v>
      </c>
      <c r="BZ41" t="s">
        <v>160</v>
      </c>
    </row>
    <row r="42" hidden="1" spans="1:78">
      <c r="A42" s="4">
        <v>44180.6556944444</v>
      </c>
      <c r="B42" t="s">
        <v>78</v>
      </c>
      <c r="C42" s="4">
        <v>44180.6556944444</v>
      </c>
      <c r="D42" t="s">
        <v>79</v>
      </c>
      <c r="E42" t="s">
        <v>80</v>
      </c>
      <c r="F42">
        <v>1</v>
      </c>
      <c r="G42">
        <v>1</v>
      </c>
      <c r="H42">
        <v>41</v>
      </c>
      <c r="I42">
        <v>5</v>
      </c>
      <c r="J42">
        <v>22.484</v>
      </c>
      <c r="K42">
        <v>22.644</v>
      </c>
      <c r="L42">
        <v>22.564</v>
      </c>
      <c r="M42">
        <v>11242</v>
      </c>
      <c r="N42">
        <v>11322</v>
      </c>
      <c r="O42">
        <v>11282</v>
      </c>
      <c r="P42">
        <v>1</v>
      </c>
      <c r="Q42">
        <v>3</v>
      </c>
      <c r="R42">
        <v>0</v>
      </c>
      <c r="S42">
        <v>0</v>
      </c>
      <c r="T42">
        <v>22.564</v>
      </c>
      <c r="U42">
        <v>3</v>
      </c>
      <c r="V42">
        <v>0</v>
      </c>
      <c r="W42">
        <v>0</v>
      </c>
      <c r="X42">
        <v>22.564</v>
      </c>
      <c r="Y42">
        <v>175</v>
      </c>
      <c r="Z42">
        <v>6</v>
      </c>
      <c r="AA42">
        <v>180</v>
      </c>
      <c r="AB42">
        <v>78.4</v>
      </c>
      <c r="AC42" s="6">
        <v>0.108333333333333</v>
      </c>
      <c r="AD42">
        <v>0.5</v>
      </c>
      <c r="AE42">
        <v>19.83</v>
      </c>
      <c r="AF42">
        <v>7.9</v>
      </c>
      <c r="AG42">
        <v>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0.1</v>
      </c>
      <c r="AQ42">
        <v>30</v>
      </c>
      <c r="AR42">
        <v>20</v>
      </c>
      <c r="AS42">
        <v>14</v>
      </c>
      <c r="AT42">
        <v>0</v>
      </c>
      <c r="AU42">
        <v>158.709583333333</v>
      </c>
      <c r="AV42">
        <v>40.758</v>
      </c>
      <c r="AW42">
        <v>44.5339999999999</v>
      </c>
      <c r="AX42">
        <v>286.936499999999</v>
      </c>
      <c r="AY42">
        <v>235.6285</v>
      </c>
      <c r="AZ42">
        <v>136.279999999999</v>
      </c>
      <c r="BA42">
        <v>9065.10665724999</v>
      </c>
      <c r="BB42">
        <v>7234.23043725</v>
      </c>
      <c r="BC42">
        <v>3176.89333199999</v>
      </c>
      <c r="BD42">
        <v>0.1</v>
      </c>
      <c r="BE42">
        <v>47.7</v>
      </c>
      <c r="BF42">
        <v>42.4</v>
      </c>
      <c r="BG42">
        <v>143.724333333333</v>
      </c>
      <c r="BH42">
        <v>81.5410000000002</v>
      </c>
      <c r="BI42">
        <v>80.4909999999999</v>
      </c>
      <c r="BJ42">
        <v>2212.7348162</v>
      </c>
      <c r="BK42">
        <v>981.404438422226</v>
      </c>
      <c r="BL42">
        <v>962.500705088887</v>
      </c>
      <c r="BM42">
        <v>0.1</v>
      </c>
      <c r="BN42">
        <v>47.7</v>
      </c>
      <c r="BO42">
        <v>42.4</v>
      </c>
      <c r="BP42">
        <v>158.606222222222</v>
      </c>
      <c r="BQ42">
        <v>91.7673333333332</v>
      </c>
      <c r="BR42">
        <v>90.8228888888888</v>
      </c>
      <c r="BS42">
        <v>2642.69362650864</v>
      </c>
      <c r="BT42">
        <v>1211.20344749629</v>
      </c>
      <c r="BU42">
        <v>1210.31147218765</v>
      </c>
      <c r="BV42">
        <v>57.3642970664598</v>
      </c>
      <c r="BW42">
        <v>2244.58008333333</v>
      </c>
      <c r="BX42">
        <v>0</v>
      </c>
      <c r="BY42" t="s">
        <v>161</v>
      </c>
      <c r="BZ42" t="s">
        <v>162</v>
      </c>
    </row>
    <row r="43" hidden="1" spans="1:78">
      <c r="A43" s="4">
        <v>44180.6556944444</v>
      </c>
      <c r="B43" t="s">
        <v>78</v>
      </c>
      <c r="C43" s="4">
        <v>44180.6556944444</v>
      </c>
      <c r="D43" t="s">
        <v>79</v>
      </c>
      <c r="E43" t="s">
        <v>80</v>
      </c>
      <c r="F43">
        <v>1</v>
      </c>
      <c r="G43">
        <v>1</v>
      </c>
      <c r="H43">
        <v>42</v>
      </c>
      <c r="I43">
        <v>5</v>
      </c>
      <c r="J43">
        <v>22.972</v>
      </c>
      <c r="K43">
        <v>23.148</v>
      </c>
      <c r="L43">
        <v>23.06</v>
      </c>
      <c r="M43">
        <v>11486</v>
      </c>
      <c r="N43">
        <v>11574</v>
      </c>
      <c r="O43">
        <v>11530</v>
      </c>
      <c r="P43">
        <v>1</v>
      </c>
      <c r="Q43">
        <v>3</v>
      </c>
      <c r="R43">
        <v>0</v>
      </c>
      <c r="S43">
        <v>0</v>
      </c>
      <c r="T43">
        <v>23.06</v>
      </c>
      <c r="U43">
        <v>3</v>
      </c>
      <c r="V43">
        <v>0</v>
      </c>
      <c r="W43">
        <v>0</v>
      </c>
      <c r="X43">
        <v>23.06</v>
      </c>
      <c r="Y43">
        <v>174</v>
      </c>
      <c r="Z43">
        <v>8</v>
      </c>
      <c r="AA43">
        <v>181</v>
      </c>
      <c r="AB43">
        <v>80.9</v>
      </c>
      <c r="AC43" s="6">
        <v>0.111805555555556</v>
      </c>
      <c r="AD43">
        <v>0.5</v>
      </c>
      <c r="AE43">
        <v>19.83</v>
      </c>
      <c r="AF43">
        <v>7.9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</v>
      </c>
      <c r="AQ43">
        <v>30</v>
      </c>
      <c r="AR43">
        <v>20</v>
      </c>
      <c r="AS43">
        <v>14</v>
      </c>
      <c r="AT43">
        <v>0</v>
      </c>
      <c r="AU43">
        <v>152.337583333333</v>
      </c>
      <c r="AV43">
        <v>62.258</v>
      </c>
      <c r="AW43">
        <v>67.2899999999999</v>
      </c>
      <c r="AX43">
        <v>438.521749999999</v>
      </c>
      <c r="AY43">
        <v>364.44575</v>
      </c>
      <c r="AZ43">
        <v>208.168249999999</v>
      </c>
      <c r="BA43">
        <v>21105.9586665624</v>
      </c>
      <c r="BB43">
        <v>17081.5206355625</v>
      </c>
      <c r="BC43">
        <v>7368.19083281249</v>
      </c>
      <c r="BD43">
        <v>0.1</v>
      </c>
      <c r="BE43">
        <v>58.3</v>
      </c>
      <c r="BF43">
        <v>42.4</v>
      </c>
      <c r="BG43">
        <v>272.163666666666</v>
      </c>
      <c r="BH43">
        <v>165.096999999999</v>
      </c>
      <c r="BI43">
        <v>125.713666666666</v>
      </c>
      <c r="BJ43">
        <v>6876.45489513333</v>
      </c>
      <c r="BK43">
        <v>3501.94911735555</v>
      </c>
      <c r="BL43">
        <v>2349.9259729111</v>
      </c>
      <c r="BM43">
        <v>0.1</v>
      </c>
      <c r="BN43">
        <v>58.3</v>
      </c>
      <c r="BO43">
        <v>42.4</v>
      </c>
      <c r="BP43">
        <v>302.038</v>
      </c>
      <c r="BQ43">
        <v>183.987999999999</v>
      </c>
      <c r="BR43">
        <v>138.938</v>
      </c>
      <c r="BS43">
        <v>8460.33448879999</v>
      </c>
      <c r="BT43">
        <v>4342.35838879999</v>
      </c>
      <c r="BU43">
        <v>2876.07508879999</v>
      </c>
      <c r="BV43">
        <v>69.5238767760288</v>
      </c>
      <c r="BW43">
        <v>3623.87104166666</v>
      </c>
      <c r="BX43">
        <v>0</v>
      </c>
      <c r="BY43" t="s">
        <v>163</v>
      </c>
      <c r="BZ43" t="s">
        <v>164</v>
      </c>
    </row>
    <row r="44" hidden="1" spans="1:78">
      <c r="A44" s="4">
        <v>44180.6556944444</v>
      </c>
      <c r="B44" t="s">
        <v>78</v>
      </c>
      <c r="C44" s="4">
        <v>44180.6556944444</v>
      </c>
      <c r="D44" t="s">
        <v>79</v>
      </c>
      <c r="E44" t="s">
        <v>80</v>
      </c>
      <c r="F44">
        <v>1</v>
      </c>
      <c r="G44">
        <v>1</v>
      </c>
      <c r="H44">
        <v>43</v>
      </c>
      <c r="I44">
        <v>5</v>
      </c>
      <c r="J44">
        <v>23.496</v>
      </c>
      <c r="K44">
        <v>23.64</v>
      </c>
      <c r="L44">
        <v>23.568</v>
      </c>
      <c r="M44">
        <v>11748</v>
      </c>
      <c r="N44">
        <v>11820</v>
      </c>
      <c r="O44">
        <v>11784</v>
      </c>
      <c r="P44">
        <v>1</v>
      </c>
      <c r="Q44">
        <v>3</v>
      </c>
      <c r="R44">
        <v>0</v>
      </c>
      <c r="S44">
        <v>0</v>
      </c>
      <c r="T44">
        <v>23.568</v>
      </c>
      <c r="U44">
        <v>3</v>
      </c>
      <c r="V44">
        <v>0</v>
      </c>
      <c r="W44">
        <v>0</v>
      </c>
      <c r="X44">
        <v>23.568</v>
      </c>
      <c r="Y44">
        <v>173</v>
      </c>
      <c r="Z44">
        <v>5</v>
      </c>
      <c r="AA44">
        <v>179</v>
      </c>
      <c r="AB44">
        <v>77.4</v>
      </c>
      <c r="AC44" s="6">
        <v>0.106944444444444</v>
      </c>
      <c r="AD44">
        <v>0.5</v>
      </c>
      <c r="AE44">
        <v>19.83</v>
      </c>
      <c r="AF44">
        <v>7.9</v>
      </c>
      <c r="AG44">
        <v>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0.1</v>
      </c>
      <c r="AQ44">
        <v>54</v>
      </c>
      <c r="AR44">
        <v>46</v>
      </c>
      <c r="AS44">
        <v>34</v>
      </c>
      <c r="AT44">
        <v>22</v>
      </c>
      <c r="AU44">
        <v>155.958583333333</v>
      </c>
      <c r="AV44">
        <v>6.50299999999998</v>
      </c>
      <c r="AW44">
        <v>11.5259999999999</v>
      </c>
      <c r="AX44">
        <v>182.120999999999</v>
      </c>
      <c r="AY44">
        <v>173.674999999999</v>
      </c>
      <c r="AZ44">
        <v>114.996999999999</v>
      </c>
      <c r="BA44">
        <v>1624.84440899999</v>
      </c>
      <c r="BB44">
        <v>1605.70017499999</v>
      </c>
      <c r="BC44">
        <v>874.462532999997</v>
      </c>
      <c r="BD44">
        <v>0.1</v>
      </c>
      <c r="BE44">
        <v>53</v>
      </c>
      <c r="BF44">
        <v>42.4</v>
      </c>
      <c r="BG44">
        <v>24.2056666666665</v>
      </c>
      <c r="BH44">
        <v>16.5390000000002</v>
      </c>
      <c r="BI44">
        <v>15.2890000000001</v>
      </c>
      <c r="BJ44">
        <v>59.3925797555556</v>
      </c>
      <c r="BK44">
        <v>34.5489242000008</v>
      </c>
      <c r="BL44">
        <v>32.3575242000004</v>
      </c>
      <c r="BM44">
        <v>0.1</v>
      </c>
      <c r="BN44">
        <v>53</v>
      </c>
      <c r="BO44">
        <v>68.9</v>
      </c>
      <c r="BP44">
        <v>32.1695555555554</v>
      </c>
      <c r="BQ44">
        <v>26.8973333333333</v>
      </c>
      <c r="BR44">
        <v>29.8362222222222</v>
      </c>
      <c r="BS44">
        <v>95.1835700641969</v>
      </c>
      <c r="BT44">
        <v>81.3299836444445</v>
      </c>
      <c r="BU44">
        <v>84.8492737679013</v>
      </c>
      <c r="BV44">
        <v>122.097070126004</v>
      </c>
      <c r="BW44">
        <v>1303.80133333333</v>
      </c>
      <c r="BX44">
        <v>0</v>
      </c>
      <c r="BY44" t="s">
        <v>165</v>
      </c>
      <c r="BZ44" t="s">
        <v>166</v>
      </c>
    </row>
    <row r="45" hidden="1" spans="1:78">
      <c r="A45" s="4">
        <v>44180.6556944444</v>
      </c>
      <c r="B45" t="s">
        <v>78</v>
      </c>
      <c r="C45" s="4">
        <v>44180.6556944444</v>
      </c>
      <c r="D45" t="s">
        <v>79</v>
      </c>
      <c r="E45" t="s">
        <v>80</v>
      </c>
      <c r="F45">
        <v>1</v>
      </c>
      <c r="G45">
        <v>1</v>
      </c>
      <c r="H45">
        <v>44</v>
      </c>
      <c r="I45">
        <v>5</v>
      </c>
      <c r="J45">
        <v>24</v>
      </c>
      <c r="K45">
        <v>24.132</v>
      </c>
      <c r="L45">
        <v>24.066</v>
      </c>
      <c r="M45">
        <v>12000</v>
      </c>
      <c r="N45">
        <v>12066</v>
      </c>
      <c r="O45">
        <v>12033</v>
      </c>
      <c r="P45">
        <v>1</v>
      </c>
      <c r="Q45">
        <v>3</v>
      </c>
      <c r="R45">
        <v>0</v>
      </c>
      <c r="S45">
        <v>0</v>
      </c>
      <c r="T45">
        <v>24.066</v>
      </c>
      <c r="U45">
        <v>3</v>
      </c>
      <c r="V45">
        <v>0</v>
      </c>
      <c r="W45">
        <v>0</v>
      </c>
      <c r="X45">
        <v>24.066</v>
      </c>
      <c r="Y45">
        <v>172</v>
      </c>
      <c r="Z45">
        <v>5</v>
      </c>
      <c r="AA45">
        <v>178</v>
      </c>
      <c r="AB45">
        <v>75.7</v>
      </c>
      <c r="AC45" s="6">
        <v>0.104861111111111</v>
      </c>
      <c r="AD45">
        <v>0.5</v>
      </c>
      <c r="AE45">
        <v>19.83</v>
      </c>
      <c r="AF45">
        <v>7.9</v>
      </c>
      <c r="AG45">
        <v>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</v>
      </c>
      <c r="AQ45">
        <v>42</v>
      </c>
      <c r="AR45">
        <v>40</v>
      </c>
      <c r="AS45">
        <v>32</v>
      </c>
      <c r="AT45">
        <v>20</v>
      </c>
      <c r="AU45">
        <v>152.208583333333</v>
      </c>
      <c r="AV45">
        <v>14.0049999999999</v>
      </c>
      <c r="AW45">
        <v>14.494</v>
      </c>
      <c r="AX45">
        <v>230.681</v>
      </c>
      <c r="AY45">
        <v>229.425</v>
      </c>
      <c r="AZ45">
        <v>93.1949999999998</v>
      </c>
      <c r="BA45">
        <v>2981.651191</v>
      </c>
      <c r="BB45">
        <v>2980.073655</v>
      </c>
      <c r="BC45">
        <v>599.891252999997</v>
      </c>
      <c r="BD45">
        <v>0.1</v>
      </c>
      <c r="BE45">
        <v>53</v>
      </c>
      <c r="BF45">
        <v>37.1</v>
      </c>
      <c r="BG45">
        <v>36.727</v>
      </c>
      <c r="BH45">
        <v>33.1103333333331</v>
      </c>
      <c r="BI45">
        <v>13.9769999999999</v>
      </c>
      <c r="BJ45">
        <v>143.44491691111</v>
      </c>
      <c r="BK45">
        <v>130.836750244443</v>
      </c>
      <c r="BL45">
        <v>34.8348057999999</v>
      </c>
      <c r="BM45">
        <v>0.1</v>
      </c>
      <c r="BN45">
        <v>53</v>
      </c>
      <c r="BO45">
        <v>47.7</v>
      </c>
      <c r="BP45">
        <v>58.3728888888889</v>
      </c>
      <c r="BQ45">
        <v>37.8339999999999</v>
      </c>
      <c r="BR45">
        <v>49.8339999999999</v>
      </c>
      <c r="BS45">
        <v>333.390888730864</v>
      </c>
      <c r="BT45">
        <v>191.002191199999</v>
      </c>
      <c r="BU45">
        <v>318.004191199999</v>
      </c>
      <c r="BV45">
        <v>62.7175663003315</v>
      </c>
      <c r="BW45">
        <v>1728.46166666666</v>
      </c>
      <c r="BX45">
        <v>0</v>
      </c>
      <c r="BY45" t="s">
        <v>167</v>
      </c>
      <c r="BZ45" t="s">
        <v>168</v>
      </c>
    </row>
    <row r="46" hidden="1" spans="1:78">
      <c r="A46" s="4">
        <v>44180.6556944444</v>
      </c>
      <c r="B46" t="s">
        <v>78</v>
      </c>
      <c r="C46" s="4">
        <v>44180.6556944444</v>
      </c>
      <c r="D46" t="s">
        <v>79</v>
      </c>
      <c r="E46" t="s">
        <v>80</v>
      </c>
      <c r="F46">
        <v>1</v>
      </c>
      <c r="G46">
        <v>1</v>
      </c>
      <c r="H46">
        <v>45</v>
      </c>
      <c r="I46">
        <v>5</v>
      </c>
      <c r="J46">
        <v>24.48</v>
      </c>
      <c r="K46">
        <v>24.662</v>
      </c>
      <c r="L46">
        <v>24.57</v>
      </c>
      <c r="M46">
        <v>12240</v>
      </c>
      <c r="N46">
        <v>12331</v>
      </c>
      <c r="O46">
        <v>12285</v>
      </c>
      <c r="P46">
        <v>1</v>
      </c>
      <c r="Q46">
        <v>3</v>
      </c>
      <c r="R46">
        <v>0</v>
      </c>
      <c r="S46">
        <v>0</v>
      </c>
      <c r="T46">
        <v>24.57</v>
      </c>
      <c r="U46">
        <v>3</v>
      </c>
      <c r="V46">
        <v>0</v>
      </c>
      <c r="W46">
        <v>0</v>
      </c>
      <c r="X46">
        <v>24.57</v>
      </c>
      <c r="Y46">
        <v>170</v>
      </c>
      <c r="Z46">
        <v>6</v>
      </c>
      <c r="AA46">
        <v>178</v>
      </c>
      <c r="AB46">
        <v>76.2</v>
      </c>
      <c r="AC46" s="6">
        <v>0.105555555555556</v>
      </c>
      <c r="AD46">
        <v>0.5</v>
      </c>
      <c r="AE46">
        <v>19.83</v>
      </c>
      <c r="AF46">
        <v>7.9</v>
      </c>
      <c r="AG46">
        <v>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0.1</v>
      </c>
      <c r="AQ46">
        <v>44</v>
      </c>
      <c r="AR46">
        <v>36</v>
      </c>
      <c r="AS46">
        <v>32</v>
      </c>
      <c r="AT46">
        <v>20</v>
      </c>
      <c r="AU46">
        <v>145.214583333333</v>
      </c>
      <c r="AV46">
        <v>25.756</v>
      </c>
      <c r="AW46">
        <v>26.244</v>
      </c>
      <c r="AX46">
        <v>432.9645</v>
      </c>
      <c r="AY46">
        <v>353.966499999999</v>
      </c>
      <c r="AZ46">
        <v>213.586499999999</v>
      </c>
      <c r="BA46">
        <v>10645.06376125</v>
      </c>
      <c r="BB46">
        <v>7696.36311524999</v>
      </c>
      <c r="BC46">
        <v>3098.85828724999</v>
      </c>
      <c r="BD46">
        <v>0.1</v>
      </c>
      <c r="BE46">
        <v>58.3</v>
      </c>
      <c r="BF46">
        <v>37.1</v>
      </c>
      <c r="BG46">
        <v>87.7233333333335</v>
      </c>
      <c r="BH46">
        <v>61.8399999999998</v>
      </c>
      <c r="BI46">
        <v>36.2899999999999</v>
      </c>
      <c r="BJ46">
        <v>694.392931111113</v>
      </c>
      <c r="BK46">
        <v>455.796319999998</v>
      </c>
      <c r="BL46">
        <v>214.39282</v>
      </c>
      <c r="BM46">
        <v>0.1</v>
      </c>
      <c r="BN46">
        <v>58.3</v>
      </c>
      <c r="BO46">
        <v>37.1</v>
      </c>
      <c r="BP46">
        <v>143.169333333333</v>
      </c>
      <c r="BQ46">
        <v>87.586</v>
      </c>
      <c r="BR46">
        <v>48.686</v>
      </c>
      <c r="BS46">
        <v>1848.9212903111</v>
      </c>
      <c r="BT46">
        <v>961.8006792</v>
      </c>
      <c r="BU46">
        <v>396.8832792</v>
      </c>
      <c r="BV46">
        <v>115.608437226216</v>
      </c>
      <c r="BW46">
        <v>3487.05</v>
      </c>
      <c r="BX46">
        <v>0</v>
      </c>
      <c r="BY46" t="s">
        <v>169</v>
      </c>
      <c r="BZ46" t="s">
        <v>170</v>
      </c>
    </row>
    <row r="47" hidden="1" spans="1:78">
      <c r="A47" s="4">
        <v>44180.6556944444</v>
      </c>
      <c r="B47" t="s">
        <v>78</v>
      </c>
      <c r="C47" s="4">
        <v>44180.6556944444</v>
      </c>
      <c r="D47" t="s">
        <v>79</v>
      </c>
      <c r="E47" t="s">
        <v>80</v>
      </c>
      <c r="F47">
        <v>1</v>
      </c>
      <c r="G47">
        <v>1</v>
      </c>
      <c r="H47">
        <v>46</v>
      </c>
      <c r="I47">
        <v>5</v>
      </c>
      <c r="J47">
        <v>24.99</v>
      </c>
      <c r="K47">
        <v>25.158</v>
      </c>
      <c r="L47">
        <v>25.074</v>
      </c>
      <c r="M47">
        <v>12495</v>
      </c>
      <c r="N47">
        <v>12579</v>
      </c>
      <c r="O47">
        <v>12537</v>
      </c>
      <c r="P47">
        <v>1</v>
      </c>
      <c r="Q47">
        <v>3</v>
      </c>
      <c r="R47">
        <v>0</v>
      </c>
      <c r="S47">
        <v>0</v>
      </c>
      <c r="T47">
        <v>25.074</v>
      </c>
      <c r="U47">
        <v>3</v>
      </c>
      <c r="V47">
        <v>0</v>
      </c>
      <c r="W47">
        <v>0</v>
      </c>
      <c r="X47">
        <v>25.074</v>
      </c>
      <c r="Y47">
        <v>168</v>
      </c>
      <c r="Z47">
        <v>6</v>
      </c>
      <c r="AA47">
        <v>177</v>
      </c>
      <c r="AB47">
        <v>74.8</v>
      </c>
      <c r="AC47" s="6">
        <v>0.103472222222222</v>
      </c>
      <c r="AD47">
        <v>0.5</v>
      </c>
      <c r="AE47">
        <v>19.83</v>
      </c>
      <c r="AF47">
        <v>7.9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</v>
      </c>
      <c r="AQ47">
        <v>44</v>
      </c>
      <c r="AR47">
        <v>40</v>
      </c>
      <c r="AS47">
        <v>34</v>
      </c>
      <c r="AT47">
        <v>20</v>
      </c>
      <c r="AU47">
        <v>136.587083333333</v>
      </c>
      <c r="AV47">
        <v>36.256</v>
      </c>
      <c r="AW47">
        <v>35.494</v>
      </c>
      <c r="AX47">
        <v>573.1795</v>
      </c>
      <c r="AY47">
        <v>540.1875</v>
      </c>
      <c r="AZ47">
        <v>374.799499999999</v>
      </c>
      <c r="BA47">
        <v>18340.65371625</v>
      </c>
      <c r="BB47">
        <v>16671.69540125</v>
      </c>
      <c r="BC47">
        <v>8751.19962624999</v>
      </c>
      <c r="BD47">
        <v>0.1</v>
      </c>
      <c r="BE47">
        <v>74.2</v>
      </c>
      <c r="BF47">
        <v>37.1</v>
      </c>
      <c r="BG47">
        <v>145.068333333333</v>
      </c>
      <c r="BH47">
        <v>100.001666666666</v>
      </c>
      <c r="BI47">
        <v>37.0350000000001</v>
      </c>
      <c r="BJ47">
        <v>1599.71236722222</v>
      </c>
      <c r="BK47">
        <v>1029.53008944444</v>
      </c>
      <c r="BL47">
        <v>243.317145000001</v>
      </c>
      <c r="BM47">
        <v>0.1</v>
      </c>
      <c r="BN47">
        <v>74.2</v>
      </c>
      <c r="BO47">
        <v>42.4</v>
      </c>
      <c r="BP47">
        <v>239.417</v>
      </c>
      <c r="BQ47">
        <v>167.333666666666</v>
      </c>
      <c r="BR47">
        <v>75.517</v>
      </c>
      <c r="BS47">
        <v>4215.43760002222</v>
      </c>
      <c r="BT47">
        <v>2757.01992224444</v>
      </c>
      <c r="BU47">
        <v>867.249277799999</v>
      </c>
      <c r="BV47">
        <v>62.1074135858565</v>
      </c>
      <c r="BW47">
        <v>5433.33608333333</v>
      </c>
      <c r="BX47">
        <v>0</v>
      </c>
      <c r="BY47" t="s">
        <v>171</v>
      </c>
      <c r="BZ47" t="s">
        <v>172</v>
      </c>
    </row>
    <row r="48" hidden="1" spans="1:78">
      <c r="A48" s="4">
        <v>44180.6556944444</v>
      </c>
      <c r="B48" t="s">
        <v>78</v>
      </c>
      <c r="C48" s="4">
        <v>44180.6556944444</v>
      </c>
      <c r="D48" t="s">
        <v>79</v>
      </c>
      <c r="E48" t="s">
        <v>80</v>
      </c>
      <c r="F48">
        <v>1</v>
      </c>
      <c r="G48">
        <v>1</v>
      </c>
      <c r="H48">
        <v>47</v>
      </c>
      <c r="I48">
        <v>5</v>
      </c>
      <c r="J48">
        <v>23.468</v>
      </c>
      <c r="K48">
        <v>23.668</v>
      </c>
      <c r="L48">
        <v>23.568</v>
      </c>
      <c r="M48">
        <v>11734</v>
      </c>
      <c r="N48">
        <v>11834</v>
      </c>
      <c r="O48">
        <v>11784</v>
      </c>
      <c r="P48">
        <v>1</v>
      </c>
      <c r="Q48">
        <v>3</v>
      </c>
      <c r="R48">
        <v>0</v>
      </c>
      <c r="S48">
        <v>0</v>
      </c>
      <c r="T48">
        <v>23.568</v>
      </c>
      <c r="U48">
        <v>3</v>
      </c>
      <c r="V48">
        <v>0</v>
      </c>
      <c r="W48">
        <v>0</v>
      </c>
      <c r="X48">
        <v>23.568</v>
      </c>
      <c r="Y48">
        <v>20</v>
      </c>
      <c r="Z48">
        <v>37</v>
      </c>
      <c r="AA48">
        <v>28</v>
      </c>
      <c r="AB48">
        <v>135.4</v>
      </c>
      <c r="AC48" s="6">
        <v>0.1875</v>
      </c>
      <c r="AD48">
        <v>0.5</v>
      </c>
      <c r="AE48">
        <v>19.83</v>
      </c>
      <c r="AF48">
        <v>7.9</v>
      </c>
      <c r="AG48">
        <v>3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0.1</v>
      </c>
      <c r="AQ48">
        <v>44</v>
      </c>
      <c r="AR48">
        <v>40</v>
      </c>
      <c r="AS48">
        <v>36</v>
      </c>
      <c r="AT48">
        <v>24</v>
      </c>
      <c r="AU48">
        <v>147.586583333333</v>
      </c>
      <c r="AV48">
        <v>26.255</v>
      </c>
      <c r="AW48">
        <v>33.301</v>
      </c>
      <c r="AX48">
        <v>517.84875</v>
      </c>
      <c r="AY48">
        <v>478.08575</v>
      </c>
      <c r="AZ48">
        <v>334.6</v>
      </c>
      <c r="BA48">
        <v>14579.4519723125</v>
      </c>
      <c r="BB48">
        <v>12833.6638418125</v>
      </c>
      <c r="BC48">
        <v>6828.39192212501</v>
      </c>
      <c r="BD48">
        <v>0.1</v>
      </c>
      <c r="BE48">
        <v>58.3</v>
      </c>
      <c r="BF48">
        <v>42.4</v>
      </c>
      <c r="BG48">
        <v>122.822666666666</v>
      </c>
      <c r="BH48">
        <v>59.8060000000001</v>
      </c>
      <c r="BI48">
        <v>42.6059999999999</v>
      </c>
      <c r="BJ48">
        <v>1098.62711608889</v>
      </c>
      <c r="BK48">
        <v>440.960727200001</v>
      </c>
      <c r="BL48">
        <v>267.440327199999</v>
      </c>
      <c r="BM48">
        <v>0.1</v>
      </c>
      <c r="BN48">
        <v>63.6</v>
      </c>
      <c r="BO48">
        <v>79.5</v>
      </c>
      <c r="BP48">
        <v>258.806555555555</v>
      </c>
      <c r="BQ48">
        <v>109.401</v>
      </c>
      <c r="BR48">
        <v>185.851</v>
      </c>
      <c r="BS48">
        <v>4021.23617032345</v>
      </c>
      <c r="BT48">
        <v>1230.76543575555</v>
      </c>
      <c r="BU48">
        <v>2791.72275057037</v>
      </c>
      <c r="BV48">
        <v>147.062946340757</v>
      </c>
      <c r="BW48">
        <v>5292.54958333333</v>
      </c>
      <c r="BX48">
        <v>0</v>
      </c>
      <c r="BY48" t="s">
        <v>173</v>
      </c>
      <c r="BZ48" t="s">
        <v>174</v>
      </c>
    </row>
    <row r="49" hidden="1" spans="1:78">
      <c r="A49" s="4">
        <v>44180.6556944444</v>
      </c>
      <c r="B49" t="s">
        <v>78</v>
      </c>
      <c r="C49" s="4">
        <v>44180.6556944444</v>
      </c>
      <c r="D49" t="s">
        <v>79</v>
      </c>
      <c r="E49" t="s">
        <v>80</v>
      </c>
      <c r="F49">
        <v>1</v>
      </c>
      <c r="G49">
        <v>1</v>
      </c>
      <c r="H49">
        <v>48</v>
      </c>
      <c r="I49">
        <v>5</v>
      </c>
      <c r="J49">
        <v>23.968</v>
      </c>
      <c r="K49">
        <v>24.17</v>
      </c>
      <c r="L49">
        <v>24.068</v>
      </c>
      <c r="M49">
        <v>11984</v>
      </c>
      <c r="N49">
        <v>12085</v>
      </c>
      <c r="O49">
        <v>12034</v>
      </c>
      <c r="P49">
        <v>1</v>
      </c>
      <c r="Q49">
        <v>3</v>
      </c>
      <c r="R49">
        <v>0</v>
      </c>
      <c r="S49">
        <v>0</v>
      </c>
      <c r="T49">
        <v>24.068</v>
      </c>
      <c r="U49">
        <v>3</v>
      </c>
      <c r="V49">
        <v>0</v>
      </c>
      <c r="W49">
        <v>0</v>
      </c>
      <c r="X49">
        <v>24.068</v>
      </c>
      <c r="Y49">
        <v>20</v>
      </c>
      <c r="Z49">
        <v>39</v>
      </c>
      <c r="AA49">
        <v>29</v>
      </c>
      <c r="AB49">
        <v>137.7</v>
      </c>
      <c r="AC49" s="6">
        <v>0.190972222222222</v>
      </c>
      <c r="AD49">
        <v>0.5</v>
      </c>
      <c r="AE49">
        <v>19.83</v>
      </c>
      <c r="AF49">
        <v>7.9</v>
      </c>
      <c r="AG49">
        <v>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0.1</v>
      </c>
      <c r="AQ49">
        <v>46</v>
      </c>
      <c r="AR49">
        <v>40</v>
      </c>
      <c r="AS49">
        <v>36</v>
      </c>
      <c r="AT49">
        <v>24</v>
      </c>
      <c r="AU49">
        <v>135.967583333333</v>
      </c>
      <c r="AV49">
        <v>55.256</v>
      </c>
      <c r="AW49">
        <v>55.745</v>
      </c>
      <c r="AX49">
        <v>931.7265</v>
      </c>
      <c r="AY49">
        <v>871.4525</v>
      </c>
      <c r="AZ49">
        <v>600.259</v>
      </c>
      <c r="BA49">
        <v>45734.87543025</v>
      </c>
      <c r="BB49">
        <v>41623.65255125</v>
      </c>
      <c r="BC49">
        <v>21341.3044565</v>
      </c>
      <c r="BD49">
        <v>0.1</v>
      </c>
      <c r="BE49">
        <v>68.9</v>
      </c>
      <c r="BF49">
        <v>42.4</v>
      </c>
      <c r="BG49">
        <v>260.811666666666</v>
      </c>
      <c r="BH49">
        <v>154.061666666666</v>
      </c>
      <c r="BI49">
        <v>92.4283333333335</v>
      </c>
      <c r="BJ49">
        <v>4615.13701611111</v>
      </c>
      <c r="BK49">
        <v>2451.48884944444</v>
      </c>
      <c r="BL49">
        <v>1229.69984944444</v>
      </c>
      <c r="BM49">
        <v>0.1</v>
      </c>
      <c r="BN49">
        <v>68.9</v>
      </c>
      <c r="BO49">
        <v>42.4</v>
      </c>
      <c r="BP49">
        <v>429.066333333333</v>
      </c>
      <c r="BQ49">
        <v>237.133</v>
      </c>
      <c r="BR49">
        <v>137.433</v>
      </c>
      <c r="BS49">
        <v>12483.7360711333</v>
      </c>
      <c r="BT49">
        <v>5792.75070446666</v>
      </c>
      <c r="BU49">
        <v>2693.0412378</v>
      </c>
      <c r="BV49">
        <v>154.29785237127</v>
      </c>
      <c r="BW49">
        <v>8991.28724999999</v>
      </c>
      <c r="BX49">
        <v>0</v>
      </c>
      <c r="BY49" t="s">
        <v>175</v>
      </c>
      <c r="BZ49" t="s">
        <v>176</v>
      </c>
    </row>
    <row r="50" hidden="1" spans="1:78">
      <c r="A50" s="4">
        <v>44180.6556944444</v>
      </c>
      <c r="B50" t="s">
        <v>78</v>
      </c>
      <c r="C50" s="4">
        <v>44180.6556944444</v>
      </c>
      <c r="D50" t="s">
        <v>79</v>
      </c>
      <c r="E50" t="s">
        <v>80</v>
      </c>
      <c r="F50">
        <v>1</v>
      </c>
      <c r="G50">
        <v>1</v>
      </c>
      <c r="H50">
        <v>49</v>
      </c>
      <c r="I50">
        <v>5</v>
      </c>
      <c r="J50">
        <v>24.468</v>
      </c>
      <c r="K50">
        <v>24.664</v>
      </c>
      <c r="L50">
        <v>24.566</v>
      </c>
      <c r="M50">
        <v>12234</v>
      </c>
      <c r="N50">
        <v>12332</v>
      </c>
      <c r="O50">
        <v>12283</v>
      </c>
      <c r="P50">
        <v>1</v>
      </c>
      <c r="Q50">
        <v>3</v>
      </c>
      <c r="R50">
        <v>0</v>
      </c>
      <c r="S50">
        <v>0</v>
      </c>
      <c r="T50">
        <v>24.566</v>
      </c>
      <c r="U50">
        <v>3</v>
      </c>
      <c r="V50">
        <v>0</v>
      </c>
      <c r="W50">
        <v>0</v>
      </c>
      <c r="X50">
        <v>24.566</v>
      </c>
      <c r="Y50">
        <v>18</v>
      </c>
      <c r="Z50">
        <v>40</v>
      </c>
      <c r="AA50">
        <v>29</v>
      </c>
      <c r="AB50">
        <v>138.2</v>
      </c>
      <c r="AC50" s="6">
        <v>0.191666666666667</v>
      </c>
      <c r="AD50">
        <v>0.5</v>
      </c>
      <c r="AE50">
        <v>19.83</v>
      </c>
      <c r="AF50">
        <v>7.9</v>
      </c>
      <c r="AG50">
        <v>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0.1</v>
      </c>
      <c r="AQ50">
        <v>44</v>
      </c>
      <c r="AR50">
        <v>40</v>
      </c>
      <c r="AS50">
        <v>34</v>
      </c>
      <c r="AT50">
        <v>24</v>
      </c>
      <c r="AU50">
        <v>126.719083333333</v>
      </c>
      <c r="AV50">
        <v>82.255</v>
      </c>
      <c r="AW50">
        <v>80.245</v>
      </c>
      <c r="AX50">
        <v>1315.7165</v>
      </c>
      <c r="AY50">
        <v>1272.9625</v>
      </c>
      <c r="AZ50">
        <v>673.151249999999</v>
      </c>
      <c r="BA50">
        <v>94398.467566625</v>
      </c>
      <c r="BB50">
        <v>90407.8133456249</v>
      </c>
      <c r="BC50">
        <v>29282.6350570624</v>
      </c>
      <c r="BD50">
        <v>0.1</v>
      </c>
      <c r="BE50">
        <v>68.9</v>
      </c>
      <c r="BF50">
        <v>37.1</v>
      </c>
      <c r="BG50">
        <v>388.447</v>
      </c>
      <c r="BH50">
        <v>219.413666666666</v>
      </c>
      <c r="BI50">
        <v>127.480333333333</v>
      </c>
      <c r="BJ50">
        <v>10205.9883351333</v>
      </c>
      <c r="BK50">
        <v>5241.66327957777</v>
      </c>
      <c r="BL50">
        <v>2592.03817957777</v>
      </c>
      <c r="BM50">
        <v>0.1</v>
      </c>
      <c r="BN50">
        <v>74.2</v>
      </c>
      <c r="BO50">
        <v>42.4</v>
      </c>
      <c r="BP50">
        <v>682.751666666666</v>
      </c>
      <c r="BQ50">
        <v>411.835</v>
      </c>
      <c r="BR50">
        <v>205.035</v>
      </c>
      <c r="BS50">
        <v>30178.5312783333</v>
      </c>
      <c r="BT50">
        <v>16473.162945</v>
      </c>
      <c r="BU50">
        <v>6115.222445</v>
      </c>
      <c r="BV50">
        <v>124.293260754235</v>
      </c>
      <c r="BW50">
        <v>12952.210875</v>
      </c>
      <c r="BX50">
        <v>0</v>
      </c>
      <c r="BY50" t="s">
        <v>177</v>
      </c>
      <c r="BZ50" t="s">
        <v>178</v>
      </c>
    </row>
    <row r="51" hidden="1" spans="1:78">
      <c r="A51" s="4">
        <v>44180.6556944444</v>
      </c>
      <c r="B51" t="s">
        <v>78</v>
      </c>
      <c r="C51" s="4">
        <v>44180.6556944444</v>
      </c>
      <c r="D51" t="s">
        <v>79</v>
      </c>
      <c r="E51" t="s">
        <v>80</v>
      </c>
      <c r="F51">
        <v>1</v>
      </c>
      <c r="G51">
        <v>1</v>
      </c>
      <c r="H51">
        <v>50</v>
      </c>
      <c r="I51">
        <v>5</v>
      </c>
      <c r="J51">
        <v>23.972</v>
      </c>
      <c r="K51">
        <v>24.164</v>
      </c>
      <c r="L51">
        <v>24.068</v>
      </c>
      <c r="M51">
        <v>11986</v>
      </c>
      <c r="N51">
        <v>12082</v>
      </c>
      <c r="O51">
        <v>12034</v>
      </c>
      <c r="P51">
        <v>1</v>
      </c>
      <c r="Q51">
        <v>3</v>
      </c>
      <c r="R51">
        <v>0</v>
      </c>
      <c r="S51">
        <v>0</v>
      </c>
      <c r="T51">
        <v>24.068</v>
      </c>
      <c r="U51">
        <v>3</v>
      </c>
      <c r="V51">
        <v>0</v>
      </c>
      <c r="W51">
        <v>0</v>
      </c>
      <c r="X51">
        <v>24.068</v>
      </c>
      <c r="Y51">
        <v>64</v>
      </c>
      <c r="Z51">
        <v>85</v>
      </c>
      <c r="AA51">
        <v>74</v>
      </c>
      <c r="AB51">
        <v>227.7</v>
      </c>
      <c r="AC51" s="6">
        <v>0.315972222222222</v>
      </c>
      <c r="AD51">
        <v>0.5</v>
      </c>
      <c r="AE51">
        <v>19.83</v>
      </c>
      <c r="AF51">
        <v>7.9</v>
      </c>
      <c r="AG51">
        <v>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0.1</v>
      </c>
      <c r="AQ51">
        <v>46</v>
      </c>
      <c r="AR51">
        <v>40</v>
      </c>
      <c r="AS51">
        <v>36</v>
      </c>
      <c r="AT51">
        <v>22</v>
      </c>
      <c r="AU51">
        <v>144.966583333333</v>
      </c>
      <c r="AV51">
        <v>49.256</v>
      </c>
      <c r="AW51">
        <v>50.744</v>
      </c>
      <c r="AX51">
        <v>862.80625</v>
      </c>
      <c r="AY51">
        <v>817.53625</v>
      </c>
      <c r="AZ51">
        <v>564.09475</v>
      </c>
      <c r="BA51">
        <v>40067.9011410625</v>
      </c>
      <c r="BB51">
        <v>37107.4459765625</v>
      </c>
      <c r="BC51">
        <v>19102.3414305625</v>
      </c>
      <c r="BD51">
        <v>0.1</v>
      </c>
      <c r="BE51">
        <v>79.5</v>
      </c>
      <c r="BF51">
        <v>42.4</v>
      </c>
      <c r="BG51">
        <v>290.343</v>
      </c>
      <c r="BH51">
        <v>127.217999999999</v>
      </c>
      <c r="BI51">
        <v>63.693</v>
      </c>
      <c r="BJ51">
        <v>4750.56068980001</v>
      </c>
      <c r="BK51">
        <v>1659.30556479999</v>
      </c>
      <c r="BL51">
        <v>629.2354898</v>
      </c>
      <c r="BM51">
        <v>0.1</v>
      </c>
      <c r="BN51">
        <v>79.5</v>
      </c>
      <c r="BO51">
        <v>42.4</v>
      </c>
      <c r="BP51">
        <v>397.288555555555</v>
      </c>
      <c r="BQ51">
        <v>219.783</v>
      </c>
      <c r="BR51">
        <v>100.433</v>
      </c>
      <c r="BS51">
        <v>9688.08752125679</v>
      </c>
      <c r="BT51">
        <v>4614.38272002222</v>
      </c>
      <c r="BU51">
        <v>1524.25745335555</v>
      </c>
      <c r="BV51">
        <v>124.72511594112</v>
      </c>
      <c r="BW51">
        <v>8473.44275</v>
      </c>
      <c r="BX51">
        <v>0</v>
      </c>
      <c r="BY51" t="s">
        <v>179</v>
      </c>
      <c r="BZ51" t="s">
        <v>180</v>
      </c>
    </row>
    <row r="52" hidden="1" spans="1:78">
      <c r="A52" s="4">
        <v>44180.6556944444</v>
      </c>
      <c r="B52" t="s">
        <v>78</v>
      </c>
      <c r="C52" s="4">
        <v>44180.6556944444</v>
      </c>
      <c r="D52" t="s">
        <v>79</v>
      </c>
      <c r="E52" t="s">
        <v>80</v>
      </c>
      <c r="F52">
        <v>1</v>
      </c>
      <c r="G52">
        <v>1</v>
      </c>
      <c r="H52">
        <v>51</v>
      </c>
      <c r="I52">
        <v>5</v>
      </c>
      <c r="J52">
        <v>24.464</v>
      </c>
      <c r="K52">
        <v>24.674</v>
      </c>
      <c r="L52">
        <v>24.568</v>
      </c>
      <c r="M52">
        <v>12232</v>
      </c>
      <c r="N52">
        <v>12337</v>
      </c>
      <c r="O52">
        <v>12284</v>
      </c>
      <c r="P52">
        <v>1</v>
      </c>
      <c r="Q52">
        <v>3</v>
      </c>
      <c r="R52">
        <v>0</v>
      </c>
      <c r="S52">
        <v>0</v>
      </c>
      <c r="T52">
        <v>24.568</v>
      </c>
      <c r="U52">
        <v>3</v>
      </c>
      <c r="V52">
        <v>0</v>
      </c>
      <c r="W52">
        <v>0</v>
      </c>
      <c r="X52">
        <v>24.568</v>
      </c>
      <c r="Y52">
        <v>62</v>
      </c>
      <c r="Z52">
        <v>86</v>
      </c>
      <c r="AA52">
        <v>74</v>
      </c>
      <c r="AB52">
        <v>228.2</v>
      </c>
      <c r="AC52" s="6">
        <v>0.316666666666667</v>
      </c>
      <c r="AD52">
        <v>0.5</v>
      </c>
      <c r="AE52">
        <v>19.83</v>
      </c>
      <c r="AF52">
        <v>7.9</v>
      </c>
      <c r="AG52">
        <v>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0.1</v>
      </c>
      <c r="AQ52">
        <v>44</v>
      </c>
      <c r="AR52">
        <v>40</v>
      </c>
      <c r="AS52">
        <v>34</v>
      </c>
      <c r="AT52">
        <v>22</v>
      </c>
      <c r="AU52">
        <v>135.469583333333</v>
      </c>
      <c r="AV52">
        <v>74.506</v>
      </c>
      <c r="AW52">
        <v>70.495</v>
      </c>
      <c r="AX52">
        <v>1134.12825</v>
      </c>
      <c r="AY52">
        <v>1058.37125</v>
      </c>
      <c r="AZ52">
        <v>737.890749999999</v>
      </c>
      <c r="BA52">
        <v>72290.5527528125</v>
      </c>
      <c r="BB52">
        <v>64621.7784403125</v>
      </c>
      <c r="BC52">
        <v>34200.8753115624</v>
      </c>
      <c r="BD52">
        <v>0.1</v>
      </c>
      <c r="BE52">
        <v>79.5</v>
      </c>
      <c r="BF52">
        <v>37.1</v>
      </c>
      <c r="BG52">
        <v>430.608333333333</v>
      </c>
      <c r="BH52">
        <v>203.424999999999</v>
      </c>
      <c r="BI52">
        <v>87.5500000000002</v>
      </c>
      <c r="BJ52">
        <v>10189.6460694444</v>
      </c>
      <c r="BK52">
        <v>4085.08662499999</v>
      </c>
      <c r="BL52">
        <v>1253.7785</v>
      </c>
      <c r="BM52">
        <v>0.1</v>
      </c>
      <c r="BN52">
        <v>84.8</v>
      </c>
      <c r="BO52">
        <v>42.4</v>
      </c>
      <c r="BP52">
        <v>603.606222222222</v>
      </c>
      <c r="BQ52">
        <v>374.184</v>
      </c>
      <c r="BR52">
        <v>136.034</v>
      </c>
      <c r="BS52">
        <v>21468.9082946567</v>
      </c>
      <c r="BT52">
        <v>12135.5558600888</v>
      </c>
      <c r="BU52">
        <v>2868.36722675555</v>
      </c>
      <c r="BV52">
        <v>114.929371134353</v>
      </c>
      <c r="BW52">
        <v>11660.7291666666</v>
      </c>
      <c r="BX52">
        <v>0</v>
      </c>
      <c r="BY52" t="s">
        <v>181</v>
      </c>
      <c r="BZ52" t="s">
        <v>182</v>
      </c>
    </row>
    <row r="53" hidden="1" spans="1:78">
      <c r="A53" s="4">
        <v>44180.6556944444</v>
      </c>
      <c r="B53" t="s">
        <v>78</v>
      </c>
      <c r="C53" s="4">
        <v>44180.6556944444</v>
      </c>
      <c r="D53" t="s">
        <v>79</v>
      </c>
      <c r="E53" t="s">
        <v>80</v>
      </c>
      <c r="F53">
        <v>1</v>
      </c>
      <c r="G53">
        <v>1</v>
      </c>
      <c r="H53">
        <v>52</v>
      </c>
      <c r="I53">
        <v>5</v>
      </c>
      <c r="J53">
        <v>26.488</v>
      </c>
      <c r="K53">
        <v>26.722</v>
      </c>
      <c r="L53">
        <v>26.604</v>
      </c>
      <c r="M53">
        <v>13244</v>
      </c>
      <c r="N53">
        <v>13361</v>
      </c>
      <c r="O53">
        <v>13302</v>
      </c>
      <c r="P53">
        <v>1</v>
      </c>
      <c r="Q53">
        <v>3</v>
      </c>
      <c r="R53">
        <v>0</v>
      </c>
      <c r="S53">
        <v>0</v>
      </c>
      <c r="T53">
        <v>26.604</v>
      </c>
      <c r="U53">
        <v>3</v>
      </c>
      <c r="V53">
        <v>0</v>
      </c>
      <c r="W53">
        <v>0</v>
      </c>
      <c r="X53">
        <v>26.604</v>
      </c>
      <c r="Y53">
        <v>13</v>
      </c>
      <c r="Z53">
        <v>33</v>
      </c>
      <c r="AA53">
        <v>23</v>
      </c>
      <c r="AB53">
        <v>128.1</v>
      </c>
      <c r="AC53" s="6">
        <v>0.177777777777778</v>
      </c>
      <c r="AD53">
        <v>0.5</v>
      </c>
      <c r="AE53">
        <v>19.83</v>
      </c>
      <c r="AF53">
        <v>7.9</v>
      </c>
      <c r="AG53">
        <v>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</v>
      </c>
      <c r="AQ53">
        <v>24</v>
      </c>
      <c r="AR53">
        <v>16</v>
      </c>
      <c r="AS53">
        <v>12</v>
      </c>
      <c r="AT53">
        <v>0</v>
      </c>
      <c r="AU53">
        <v>168.314583333333</v>
      </c>
      <c r="AV53">
        <v>40.75</v>
      </c>
      <c r="AW53">
        <v>40.75</v>
      </c>
      <c r="AX53">
        <v>206.28125</v>
      </c>
      <c r="AY53">
        <v>175.03125</v>
      </c>
      <c r="AZ53">
        <v>102.78125</v>
      </c>
      <c r="BA53">
        <v>6335.5595703125</v>
      </c>
      <c r="BB53">
        <v>5100.7939453125</v>
      </c>
      <c r="BC53">
        <v>2258.0908203125</v>
      </c>
      <c r="BD53">
        <v>0.1</v>
      </c>
      <c r="BE53">
        <v>68.9</v>
      </c>
      <c r="BF53">
        <v>37.1</v>
      </c>
      <c r="BG53">
        <v>223.526666666666</v>
      </c>
      <c r="BH53">
        <v>165.96</v>
      </c>
      <c r="BI53">
        <v>68.4766666666665</v>
      </c>
      <c r="BJ53">
        <v>4087.50165333334</v>
      </c>
      <c r="BK53">
        <v>2831.79720888889</v>
      </c>
      <c r="BL53">
        <v>759.913931111109</v>
      </c>
      <c r="BM53">
        <v>0.1</v>
      </c>
      <c r="BN53">
        <v>74.2</v>
      </c>
      <c r="BO53">
        <v>42.4</v>
      </c>
      <c r="BP53">
        <v>274.171708333333</v>
      </c>
      <c r="BQ53">
        <v>214.088374999999</v>
      </c>
      <c r="BR53">
        <v>106.617541666666</v>
      </c>
      <c r="BS53">
        <v>6048.88432931979</v>
      </c>
      <c r="BT53">
        <v>4495.37678487534</v>
      </c>
      <c r="BU53">
        <v>1625.06873027465</v>
      </c>
      <c r="BV53">
        <v>108.94977518991</v>
      </c>
      <c r="BW53">
        <v>2978.18079166666</v>
      </c>
      <c r="BX53">
        <v>0</v>
      </c>
      <c r="BY53" t="s">
        <v>183</v>
      </c>
      <c r="BZ53" t="s">
        <v>184</v>
      </c>
    </row>
    <row r="54" hidden="1" spans="1:78">
      <c r="A54" s="4">
        <v>44180.6556944444</v>
      </c>
      <c r="B54" t="s">
        <v>78</v>
      </c>
      <c r="C54" s="4">
        <v>44180.6556944444</v>
      </c>
      <c r="D54" t="s">
        <v>79</v>
      </c>
      <c r="E54" t="s">
        <v>80</v>
      </c>
      <c r="F54">
        <v>1</v>
      </c>
      <c r="G54">
        <v>1</v>
      </c>
      <c r="H54">
        <v>53</v>
      </c>
      <c r="I54">
        <v>5</v>
      </c>
      <c r="J54">
        <v>34.968</v>
      </c>
      <c r="K54">
        <v>35.162</v>
      </c>
      <c r="L54">
        <v>35.064</v>
      </c>
      <c r="M54">
        <v>17484</v>
      </c>
      <c r="N54">
        <v>17581</v>
      </c>
      <c r="O54">
        <v>17532</v>
      </c>
      <c r="P54">
        <v>1</v>
      </c>
      <c r="Q54">
        <v>3</v>
      </c>
      <c r="R54">
        <v>0</v>
      </c>
      <c r="S54">
        <v>0</v>
      </c>
      <c r="T54">
        <v>35.064</v>
      </c>
      <c r="U54">
        <v>3</v>
      </c>
      <c r="V54">
        <v>0</v>
      </c>
      <c r="W54">
        <v>0</v>
      </c>
      <c r="X54">
        <v>35.064</v>
      </c>
      <c r="Y54">
        <v>33</v>
      </c>
      <c r="Z54">
        <v>56</v>
      </c>
      <c r="AA54">
        <v>44</v>
      </c>
      <c r="AB54">
        <v>180.5</v>
      </c>
      <c r="AC54" s="6">
        <v>0.250694444444444</v>
      </c>
      <c r="AD54">
        <v>0.5</v>
      </c>
      <c r="AE54">
        <v>19.83</v>
      </c>
      <c r="AF54">
        <v>7.9</v>
      </c>
      <c r="AG54">
        <v>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0.1</v>
      </c>
      <c r="AQ54">
        <v>34</v>
      </c>
      <c r="AR54">
        <v>30</v>
      </c>
      <c r="AS54">
        <v>26</v>
      </c>
      <c r="AT54">
        <v>14</v>
      </c>
      <c r="AU54">
        <v>150.966083333333</v>
      </c>
      <c r="AV54">
        <v>24.2549999999999</v>
      </c>
      <c r="AW54">
        <v>24.745</v>
      </c>
      <c r="AX54">
        <v>323.685499999999</v>
      </c>
      <c r="AY54">
        <v>284.4225</v>
      </c>
      <c r="AZ54">
        <v>166.1555</v>
      </c>
      <c r="BA54">
        <v>7416.11175824999</v>
      </c>
      <c r="BB54">
        <v>6045.09949625</v>
      </c>
      <c r="BC54">
        <v>2343.48808225</v>
      </c>
      <c r="BD54">
        <v>0.1</v>
      </c>
      <c r="BE54">
        <v>79.5</v>
      </c>
      <c r="BF54">
        <v>42.4</v>
      </c>
      <c r="BG54">
        <v>112.929333333333</v>
      </c>
      <c r="BH54">
        <v>70.6459999999998</v>
      </c>
      <c r="BI54">
        <v>34.5459999999998</v>
      </c>
      <c r="BJ54">
        <v>841.766665422222</v>
      </c>
      <c r="BK54">
        <v>473.923343199998</v>
      </c>
      <c r="BL54">
        <v>177.366543199998</v>
      </c>
      <c r="BM54">
        <v>0.1</v>
      </c>
      <c r="BN54">
        <v>74.2</v>
      </c>
      <c r="BO54">
        <v>37.1</v>
      </c>
      <c r="BP54">
        <v>185.454666666666</v>
      </c>
      <c r="BQ54">
        <v>104.488</v>
      </c>
      <c r="BR54">
        <v>40.388</v>
      </c>
      <c r="BS54">
        <v>2196.21051324444</v>
      </c>
      <c r="BT54">
        <v>1107.38942435555</v>
      </c>
      <c r="BU54">
        <v>273.6086688</v>
      </c>
      <c r="BV54">
        <v>125.34743628445</v>
      </c>
      <c r="BW54">
        <v>2944.64316666666</v>
      </c>
      <c r="BX54">
        <v>0</v>
      </c>
      <c r="BY54" t="s">
        <v>185</v>
      </c>
      <c r="BZ54" t="s">
        <v>186</v>
      </c>
    </row>
    <row r="55" hidden="1" spans="1:78">
      <c r="A55" s="4">
        <v>44180.6556944444</v>
      </c>
      <c r="B55" t="s">
        <v>78</v>
      </c>
      <c r="C55" s="4">
        <v>44180.6556944444</v>
      </c>
      <c r="D55" t="s">
        <v>79</v>
      </c>
      <c r="E55" t="s">
        <v>80</v>
      </c>
      <c r="F55">
        <v>1</v>
      </c>
      <c r="G55">
        <v>1</v>
      </c>
      <c r="H55">
        <v>54</v>
      </c>
      <c r="I55">
        <v>5</v>
      </c>
      <c r="J55">
        <v>35.516</v>
      </c>
      <c r="K55">
        <v>35.796</v>
      </c>
      <c r="L55">
        <v>35.656</v>
      </c>
      <c r="M55">
        <v>17758</v>
      </c>
      <c r="N55">
        <v>17898</v>
      </c>
      <c r="O55">
        <v>17828</v>
      </c>
      <c r="P55">
        <v>1</v>
      </c>
      <c r="Q55">
        <v>3</v>
      </c>
      <c r="R55">
        <v>0</v>
      </c>
      <c r="S55">
        <v>0</v>
      </c>
      <c r="T55">
        <v>35.656</v>
      </c>
      <c r="U55">
        <v>3</v>
      </c>
      <c r="V55">
        <v>0</v>
      </c>
      <c r="W55">
        <v>0</v>
      </c>
      <c r="X55">
        <v>35.656</v>
      </c>
      <c r="Y55">
        <v>118</v>
      </c>
      <c r="Z55">
        <v>148</v>
      </c>
      <c r="AA55">
        <v>133</v>
      </c>
      <c r="AB55">
        <v>359</v>
      </c>
      <c r="AC55" s="6">
        <v>0.498611111111111</v>
      </c>
      <c r="AD55">
        <v>0.5</v>
      </c>
      <c r="AE55">
        <v>19.83</v>
      </c>
      <c r="AF55">
        <v>7.9</v>
      </c>
      <c r="AG55">
        <v>3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0.1</v>
      </c>
      <c r="AQ55">
        <v>50</v>
      </c>
      <c r="AR55">
        <v>42</v>
      </c>
      <c r="AS55">
        <v>36</v>
      </c>
      <c r="AT55">
        <v>16</v>
      </c>
      <c r="AU55">
        <v>134.354583333333</v>
      </c>
      <c r="AV55">
        <v>58.508</v>
      </c>
      <c r="AW55">
        <v>59.491</v>
      </c>
      <c r="AX55">
        <v>997.78275</v>
      </c>
      <c r="AY55">
        <v>945.48475</v>
      </c>
      <c r="AZ55">
        <v>563.286249999999</v>
      </c>
      <c r="BA55">
        <v>52347.3290325625</v>
      </c>
      <c r="BB55">
        <v>48453.3585575625</v>
      </c>
      <c r="BC55">
        <v>19783.9069068124</v>
      </c>
      <c r="BD55">
        <v>0.1</v>
      </c>
      <c r="BE55">
        <v>127.2</v>
      </c>
      <c r="BF55">
        <v>47.7</v>
      </c>
      <c r="BG55">
        <v>418.204333333333</v>
      </c>
      <c r="BH55">
        <v>324.437666666667</v>
      </c>
      <c r="BI55">
        <v>78.4209999999999</v>
      </c>
      <c r="BJ55">
        <v>8744.65780820001</v>
      </c>
      <c r="BK55">
        <v>6620.40421931112</v>
      </c>
      <c r="BL55">
        <v>831.227808199998</v>
      </c>
      <c r="BM55">
        <v>0.1</v>
      </c>
      <c r="BN55">
        <v>111.3</v>
      </c>
      <c r="BO55">
        <v>47.7</v>
      </c>
      <c r="BP55">
        <v>650.537333333333</v>
      </c>
      <c r="BQ55">
        <v>452.787333333333</v>
      </c>
      <c r="BR55">
        <v>116.554</v>
      </c>
      <c r="BS55">
        <v>21063.4219098666</v>
      </c>
      <c r="BT55">
        <v>13492.7894987555</v>
      </c>
      <c r="BU55">
        <v>1801.4083432</v>
      </c>
      <c r="BV55">
        <v>181.467590889011</v>
      </c>
      <c r="BW55">
        <v>16006.3336249999</v>
      </c>
      <c r="BX55">
        <v>0</v>
      </c>
      <c r="BY55" t="s">
        <v>187</v>
      </c>
      <c r="BZ55" t="s">
        <v>188</v>
      </c>
    </row>
    <row r="56" hidden="1" spans="1:78">
      <c r="A56" s="4">
        <v>44180.6556944444</v>
      </c>
      <c r="B56" t="s">
        <v>78</v>
      </c>
      <c r="C56" s="4">
        <v>44180.6556944444</v>
      </c>
      <c r="D56" t="s">
        <v>79</v>
      </c>
      <c r="E56" t="s">
        <v>80</v>
      </c>
      <c r="F56">
        <v>1</v>
      </c>
      <c r="G56">
        <v>1</v>
      </c>
      <c r="H56">
        <v>55</v>
      </c>
      <c r="I56">
        <v>5</v>
      </c>
      <c r="J56">
        <v>37.076</v>
      </c>
      <c r="K56">
        <v>37.254</v>
      </c>
      <c r="L56">
        <v>37.164</v>
      </c>
      <c r="M56">
        <v>18538</v>
      </c>
      <c r="N56">
        <v>18627</v>
      </c>
      <c r="O56">
        <v>18582</v>
      </c>
      <c r="P56">
        <v>1</v>
      </c>
      <c r="Q56">
        <v>3</v>
      </c>
      <c r="R56">
        <v>0</v>
      </c>
      <c r="S56">
        <v>0</v>
      </c>
      <c r="T56">
        <v>37.164</v>
      </c>
      <c r="U56">
        <v>3</v>
      </c>
      <c r="V56">
        <v>0</v>
      </c>
      <c r="W56">
        <v>0</v>
      </c>
      <c r="X56">
        <v>37.164</v>
      </c>
      <c r="Y56">
        <v>125</v>
      </c>
      <c r="Z56">
        <v>140</v>
      </c>
      <c r="AA56">
        <v>132</v>
      </c>
      <c r="AB56">
        <v>358.7</v>
      </c>
      <c r="AC56" s="6">
        <v>0.497916666666667</v>
      </c>
      <c r="AD56">
        <v>0.5</v>
      </c>
      <c r="AE56">
        <v>19.83</v>
      </c>
      <c r="AF56">
        <v>7.9</v>
      </c>
      <c r="AG56">
        <v>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0.1</v>
      </c>
      <c r="AQ56">
        <v>26</v>
      </c>
      <c r="AR56">
        <v>20</v>
      </c>
      <c r="AS56">
        <v>14</v>
      </c>
      <c r="AT56">
        <v>0</v>
      </c>
      <c r="AU56">
        <v>138.838083333333</v>
      </c>
      <c r="AV56">
        <v>71.257</v>
      </c>
      <c r="AW56">
        <v>73.292</v>
      </c>
      <c r="AX56">
        <v>434.652374999999</v>
      </c>
      <c r="AY56">
        <v>407.342375</v>
      </c>
      <c r="AZ56">
        <v>204.99325</v>
      </c>
      <c r="BA56">
        <v>23101.2840975781</v>
      </c>
      <c r="BB56">
        <v>21413.8342503281</v>
      </c>
      <c r="BC56">
        <v>7796.0685334375</v>
      </c>
      <c r="BD56">
        <v>0.1</v>
      </c>
      <c r="BE56">
        <v>53</v>
      </c>
      <c r="BF56">
        <v>37.1</v>
      </c>
      <c r="BG56">
        <v>264.064666666667</v>
      </c>
      <c r="BH56">
        <v>186.597999999999</v>
      </c>
      <c r="BI56">
        <v>96.2313333333334</v>
      </c>
      <c r="BJ56">
        <v>7021.74964080001</v>
      </c>
      <c r="BK56">
        <v>4436.82172968888</v>
      </c>
      <c r="BL56">
        <v>1630.88601857778</v>
      </c>
      <c r="BM56">
        <v>0.1</v>
      </c>
      <c r="BN56">
        <v>53</v>
      </c>
      <c r="BO56">
        <v>37.1</v>
      </c>
      <c r="BP56">
        <v>269.639999999999</v>
      </c>
      <c r="BQ56">
        <v>192.79</v>
      </c>
      <c r="BR56">
        <v>110.24</v>
      </c>
      <c r="BS56">
        <v>7553.90572</v>
      </c>
      <c r="BT56">
        <v>4860.81621999999</v>
      </c>
      <c r="BU56">
        <v>2099.12371999999</v>
      </c>
      <c r="BV56">
        <v>242.529585916152</v>
      </c>
      <c r="BW56">
        <v>5218.03379166666</v>
      </c>
      <c r="BX56">
        <v>0</v>
      </c>
      <c r="BY56" t="s">
        <v>189</v>
      </c>
      <c r="BZ56" t="s">
        <v>190</v>
      </c>
    </row>
    <row r="57" hidden="1" spans="1:78">
      <c r="A57" s="4">
        <v>44180.6556944444</v>
      </c>
      <c r="B57" t="s">
        <v>78</v>
      </c>
      <c r="C57" s="4">
        <v>44180.6556944444</v>
      </c>
      <c r="D57" t="s">
        <v>79</v>
      </c>
      <c r="E57" t="s">
        <v>80</v>
      </c>
      <c r="F57">
        <v>1</v>
      </c>
      <c r="G57">
        <v>1</v>
      </c>
      <c r="H57">
        <v>56</v>
      </c>
      <c r="I57">
        <v>5</v>
      </c>
      <c r="J57">
        <v>37.084</v>
      </c>
      <c r="K57">
        <v>37.248</v>
      </c>
      <c r="L57">
        <v>37.166</v>
      </c>
      <c r="M57">
        <v>18542</v>
      </c>
      <c r="N57">
        <v>18624</v>
      </c>
      <c r="O57">
        <v>18583</v>
      </c>
      <c r="P57">
        <v>1</v>
      </c>
      <c r="Q57">
        <v>3</v>
      </c>
      <c r="R57">
        <v>0</v>
      </c>
      <c r="S57">
        <v>0</v>
      </c>
      <c r="T57">
        <v>37.166</v>
      </c>
      <c r="U57">
        <v>3</v>
      </c>
      <c r="V57">
        <v>0</v>
      </c>
      <c r="W57">
        <v>0</v>
      </c>
      <c r="X57">
        <v>37.166</v>
      </c>
      <c r="Y57">
        <v>140</v>
      </c>
      <c r="Z57">
        <v>156</v>
      </c>
      <c r="AA57">
        <v>148</v>
      </c>
      <c r="AB57">
        <v>30.7</v>
      </c>
      <c r="AC57" s="6">
        <v>0.0423611111111111</v>
      </c>
      <c r="AD57">
        <v>0.5</v>
      </c>
      <c r="AE57">
        <v>19.83</v>
      </c>
      <c r="AF57">
        <v>7.9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</v>
      </c>
      <c r="AQ57">
        <v>26</v>
      </c>
      <c r="AR57">
        <v>20</v>
      </c>
      <c r="AS57">
        <v>12</v>
      </c>
      <c r="AT57">
        <v>0</v>
      </c>
      <c r="AU57">
        <v>134.835583333333</v>
      </c>
      <c r="AV57">
        <v>73.507</v>
      </c>
      <c r="AW57">
        <v>80.037</v>
      </c>
      <c r="AX57">
        <v>482.268624999999</v>
      </c>
      <c r="AY57">
        <v>424.718625</v>
      </c>
      <c r="AZ57">
        <v>151.885375</v>
      </c>
      <c r="BA57">
        <v>27142.5846785156</v>
      </c>
      <c r="BB57">
        <v>23477.6972437656</v>
      </c>
      <c r="BC57">
        <v>5055.52242532813</v>
      </c>
      <c r="BD57">
        <v>0.1</v>
      </c>
      <c r="BE57">
        <v>47.7</v>
      </c>
      <c r="BF57">
        <v>37.1</v>
      </c>
      <c r="BG57">
        <v>380.543</v>
      </c>
      <c r="BH57">
        <v>166.892999999999</v>
      </c>
      <c r="BI57">
        <v>107.426333333333</v>
      </c>
      <c r="BJ57">
        <v>12016.2649586889</v>
      </c>
      <c r="BK57">
        <v>3967.25665868888</v>
      </c>
      <c r="BL57">
        <v>2031.41161424444</v>
      </c>
      <c r="BM57">
        <v>0.1</v>
      </c>
      <c r="BN57">
        <v>47.7</v>
      </c>
      <c r="BO57">
        <v>37.1</v>
      </c>
      <c r="BP57">
        <v>455.577333333333</v>
      </c>
      <c r="BQ57">
        <v>184.744</v>
      </c>
      <c r="BR57">
        <v>119.927333333333</v>
      </c>
      <c r="BS57">
        <v>16641.6297516444</v>
      </c>
      <c r="BT57">
        <v>4897.36292942222</v>
      </c>
      <c r="BU57">
        <v>2533.93625164444</v>
      </c>
      <c r="BV57">
        <v>129.111185928668</v>
      </c>
      <c r="BW57">
        <v>5378.519875</v>
      </c>
      <c r="BX57">
        <v>0</v>
      </c>
      <c r="BY57" t="s">
        <v>191</v>
      </c>
      <c r="BZ57" t="s">
        <v>192</v>
      </c>
    </row>
    <row r="58" hidden="1" spans="1:78">
      <c r="A58" s="4">
        <v>44180.6556944444</v>
      </c>
      <c r="B58" t="s">
        <v>78</v>
      </c>
      <c r="C58" s="4">
        <v>44180.6556944444</v>
      </c>
      <c r="D58" t="s">
        <v>79</v>
      </c>
      <c r="E58" t="s">
        <v>80</v>
      </c>
      <c r="F58">
        <v>1</v>
      </c>
      <c r="G58">
        <v>1</v>
      </c>
      <c r="H58">
        <v>57</v>
      </c>
      <c r="I58">
        <v>5</v>
      </c>
      <c r="J58">
        <v>37.084</v>
      </c>
      <c r="K58">
        <v>37.258</v>
      </c>
      <c r="L58">
        <v>37.17</v>
      </c>
      <c r="M58">
        <v>18542</v>
      </c>
      <c r="N58">
        <v>18629</v>
      </c>
      <c r="O58">
        <v>18585</v>
      </c>
      <c r="P58">
        <v>1</v>
      </c>
      <c r="Q58">
        <v>3</v>
      </c>
      <c r="R58">
        <v>0</v>
      </c>
      <c r="S58">
        <v>0</v>
      </c>
      <c r="T58">
        <v>37.17</v>
      </c>
      <c r="U58">
        <v>3</v>
      </c>
      <c r="V58">
        <v>0</v>
      </c>
      <c r="W58">
        <v>0</v>
      </c>
      <c r="X58">
        <v>37.17</v>
      </c>
      <c r="Y58">
        <v>94</v>
      </c>
      <c r="Z58">
        <v>112</v>
      </c>
      <c r="AA58">
        <v>103</v>
      </c>
      <c r="AB58">
        <v>300.7</v>
      </c>
      <c r="AC58" s="6">
        <v>0.417361111111111</v>
      </c>
      <c r="AD58">
        <v>0.5</v>
      </c>
      <c r="AE58">
        <v>19.83</v>
      </c>
      <c r="AF58">
        <v>7.9</v>
      </c>
      <c r="AG58">
        <v>3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0.1</v>
      </c>
      <c r="AQ58">
        <v>24</v>
      </c>
      <c r="AR58">
        <v>18</v>
      </c>
      <c r="AS58">
        <v>14</v>
      </c>
      <c r="AT58">
        <v>0</v>
      </c>
      <c r="AU58">
        <v>133.711583333333</v>
      </c>
      <c r="AV58">
        <v>93.756</v>
      </c>
      <c r="AW58">
        <v>100.038</v>
      </c>
      <c r="AX58">
        <v>580.964375</v>
      </c>
      <c r="AY58">
        <v>424.353375</v>
      </c>
      <c r="AZ58">
        <v>272.974125</v>
      </c>
      <c r="BA58">
        <v>41853.7095427656</v>
      </c>
      <c r="BB58">
        <v>26937.6811487656</v>
      </c>
      <c r="BC58">
        <v>14037.8984753281</v>
      </c>
      <c r="BD58">
        <v>0.1</v>
      </c>
      <c r="BE58">
        <v>63.6</v>
      </c>
      <c r="BF58">
        <v>42.4</v>
      </c>
      <c r="BG58">
        <v>626.360666666666</v>
      </c>
      <c r="BH58">
        <v>376.427333333333</v>
      </c>
      <c r="BI58">
        <v>219.060666666666</v>
      </c>
      <c r="BJ58">
        <v>25922.3332872</v>
      </c>
      <c r="BK58">
        <v>15219.1632427555</v>
      </c>
      <c r="BL58">
        <v>6961.92286497776</v>
      </c>
      <c r="BM58">
        <v>0.1</v>
      </c>
      <c r="BN58">
        <v>63.6</v>
      </c>
      <c r="BO58">
        <v>37.1</v>
      </c>
      <c r="BP58">
        <v>721.354666666666</v>
      </c>
      <c r="BQ58">
        <v>437.838</v>
      </c>
      <c r="BR58">
        <v>249.054666666666</v>
      </c>
      <c r="BS58">
        <v>34345.7747532444</v>
      </c>
      <c r="BT58">
        <v>20732.9746754666</v>
      </c>
      <c r="BU58">
        <v>9898.12688657778</v>
      </c>
      <c r="BV58">
        <v>100.653516169467</v>
      </c>
      <c r="BW58">
        <v>6746.9345</v>
      </c>
      <c r="BX58">
        <v>0</v>
      </c>
      <c r="BY58" t="s">
        <v>193</v>
      </c>
      <c r="BZ58" t="s">
        <v>194</v>
      </c>
    </row>
    <row r="59" hidden="1" spans="1:78">
      <c r="A59" s="4">
        <v>44180.6556944444</v>
      </c>
      <c r="B59" t="s">
        <v>78</v>
      </c>
      <c r="C59" s="4">
        <v>44180.6556944444</v>
      </c>
      <c r="D59" t="s">
        <v>79</v>
      </c>
      <c r="E59" t="s">
        <v>80</v>
      </c>
      <c r="F59">
        <v>1</v>
      </c>
      <c r="G59">
        <v>1</v>
      </c>
      <c r="H59">
        <v>58</v>
      </c>
      <c r="I59">
        <v>5</v>
      </c>
      <c r="J59">
        <v>27.008</v>
      </c>
      <c r="K59">
        <v>27.204</v>
      </c>
      <c r="L59">
        <v>27.106</v>
      </c>
      <c r="M59">
        <v>13504</v>
      </c>
      <c r="N59">
        <v>13602</v>
      </c>
      <c r="O59">
        <v>13553</v>
      </c>
      <c r="P59">
        <v>1</v>
      </c>
      <c r="Q59">
        <v>3</v>
      </c>
      <c r="R59">
        <v>0</v>
      </c>
      <c r="S59">
        <v>0</v>
      </c>
      <c r="T59">
        <v>27.106</v>
      </c>
      <c r="U59">
        <v>3</v>
      </c>
      <c r="V59">
        <v>0</v>
      </c>
      <c r="W59">
        <v>0</v>
      </c>
      <c r="X59">
        <v>27.106</v>
      </c>
      <c r="Y59">
        <v>10</v>
      </c>
      <c r="Z59">
        <v>36</v>
      </c>
      <c r="AA59">
        <v>23</v>
      </c>
      <c r="AB59">
        <v>128.4</v>
      </c>
      <c r="AC59" s="6">
        <v>0.177777777777778</v>
      </c>
      <c r="AD59">
        <v>0.5</v>
      </c>
      <c r="AE59">
        <v>19.83</v>
      </c>
      <c r="AF59">
        <v>7.9</v>
      </c>
      <c r="AG59">
        <v>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0.1</v>
      </c>
      <c r="AQ59">
        <v>88</v>
      </c>
      <c r="AR59">
        <v>14</v>
      </c>
      <c r="AS59">
        <v>10</v>
      </c>
      <c r="AT59">
        <v>0</v>
      </c>
      <c r="AU59">
        <v>172.466583333333</v>
      </c>
      <c r="AV59">
        <v>104.269999999999</v>
      </c>
      <c r="AW59">
        <v>104.525999999999</v>
      </c>
      <c r="AX59">
        <v>918.77125</v>
      </c>
      <c r="AY59">
        <v>386.48425</v>
      </c>
      <c r="AZ59">
        <v>209.6975</v>
      </c>
      <c r="BA59">
        <v>55112.1169903125</v>
      </c>
      <c r="BB59">
        <v>28505.2327603124</v>
      </c>
      <c r="BC59">
        <v>11718.7055112499</v>
      </c>
      <c r="BD59">
        <v>0.1</v>
      </c>
      <c r="BE59">
        <v>84.8</v>
      </c>
      <c r="BF59">
        <v>42.4</v>
      </c>
      <c r="BG59">
        <v>901.930208333333</v>
      </c>
      <c r="BH59">
        <v>625.430208333333</v>
      </c>
      <c r="BI59">
        <v>287.963541666666</v>
      </c>
      <c r="BJ59">
        <v>52284.9218422309</v>
      </c>
      <c r="BK59">
        <v>36083.4460436197</v>
      </c>
      <c r="BL59">
        <v>12015.0023630642</v>
      </c>
      <c r="BM59">
        <v>0.1</v>
      </c>
      <c r="BN59">
        <v>79.5</v>
      </c>
      <c r="BO59">
        <v>42.4</v>
      </c>
      <c r="BP59">
        <v>935.767416666666</v>
      </c>
      <c r="BQ59">
        <v>631.184083333333</v>
      </c>
      <c r="BR59">
        <v>315.584083333333</v>
      </c>
      <c r="BS59">
        <v>61584.8049301124</v>
      </c>
      <c r="BT59">
        <v>39354.2390134458</v>
      </c>
      <c r="BU59">
        <v>14518.6781828902</v>
      </c>
      <c r="BV59">
        <v>103.326057479088</v>
      </c>
      <c r="BW59">
        <v>9023.41777864583</v>
      </c>
      <c r="BX59">
        <v>0</v>
      </c>
      <c r="BY59" t="s">
        <v>195</v>
      </c>
      <c r="BZ59" t="s">
        <v>196</v>
      </c>
    </row>
    <row r="60" hidden="1" spans="1:78">
      <c r="A60" s="4">
        <v>44180.6556944444</v>
      </c>
      <c r="B60" t="s">
        <v>78</v>
      </c>
      <c r="C60" s="4">
        <v>44180.6556944444</v>
      </c>
      <c r="D60" t="s">
        <v>79</v>
      </c>
      <c r="E60" t="s">
        <v>80</v>
      </c>
      <c r="F60">
        <v>1</v>
      </c>
      <c r="G60">
        <v>1</v>
      </c>
      <c r="H60">
        <v>59</v>
      </c>
      <c r="I60">
        <v>5</v>
      </c>
      <c r="J60">
        <v>27.498</v>
      </c>
      <c r="K60">
        <v>27.754</v>
      </c>
      <c r="L60">
        <v>27.626</v>
      </c>
      <c r="M60">
        <v>13749</v>
      </c>
      <c r="N60">
        <v>13877</v>
      </c>
      <c r="O60">
        <v>13813</v>
      </c>
      <c r="P60">
        <v>1</v>
      </c>
      <c r="Q60">
        <v>3</v>
      </c>
      <c r="R60">
        <v>0</v>
      </c>
      <c r="S60">
        <v>0</v>
      </c>
      <c r="T60">
        <v>27.626</v>
      </c>
      <c r="U60">
        <v>3</v>
      </c>
      <c r="V60">
        <v>0</v>
      </c>
      <c r="W60">
        <v>0</v>
      </c>
      <c r="X60">
        <v>27.626</v>
      </c>
      <c r="Y60">
        <v>9</v>
      </c>
      <c r="Z60">
        <v>42</v>
      </c>
      <c r="AA60">
        <v>25</v>
      </c>
      <c r="AB60">
        <v>132.8</v>
      </c>
      <c r="AC60" s="6">
        <v>0.184027777777778</v>
      </c>
      <c r="AD60">
        <v>0.6</v>
      </c>
      <c r="AE60">
        <v>19.83</v>
      </c>
      <c r="AF60">
        <v>7.9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0.1</v>
      </c>
      <c r="AQ60">
        <v>100</v>
      </c>
      <c r="AR60">
        <v>16</v>
      </c>
      <c r="AS60">
        <v>12</v>
      </c>
      <c r="AT60">
        <v>0</v>
      </c>
      <c r="AU60">
        <v>169.472583333333</v>
      </c>
      <c r="AV60">
        <v>178.05915625</v>
      </c>
      <c r="AW60">
        <v>179.823156249999</v>
      </c>
      <c r="AX60">
        <v>1984.12102636718</v>
      </c>
      <c r="AY60">
        <v>773.19952734375</v>
      </c>
      <c r="AZ60">
        <v>516.51234375</v>
      </c>
      <c r="BA60">
        <v>203871.499494478</v>
      </c>
      <c r="BB60">
        <v>100545.253711416</v>
      </c>
      <c r="BC60">
        <v>54849.2037402253</v>
      </c>
      <c r="BD60">
        <v>0.1</v>
      </c>
      <c r="BE60">
        <v>106</v>
      </c>
      <c r="BF60">
        <v>42.4</v>
      </c>
      <c r="BG60">
        <v>1720.697984375</v>
      </c>
      <c r="BH60">
        <v>1300.66465104166</v>
      </c>
      <c r="BI60">
        <v>466.427411458333</v>
      </c>
      <c r="BJ60">
        <v>184330.461402359</v>
      </c>
      <c r="BK60">
        <v>138215.80944229</v>
      </c>
      <c r="BL60">
        <v>31653.601706323</v>
      </c>
      <c r="BM60">
        <v>0.1</v>
      </c>
      <c r="BN60">
        <v>106</v>
      </c>
      <c r="BO60">
        <v>42.4</v>
      </c>
      <c r="BP60">
        <v>2064.42041145833</v>
      </c>
      <c r="BQ60">
        <v>1463.82041145833</v>
      </c>
      <c r="BR60">
        <v>464.200880208333</v>
      </c>
      <c r="BS60">
        <v>242842.436478208</v>
      </c>
      <c r="BT60">
        <v>168179.179522131</v>
      </c>
      <c r="BU60">
        <v>31608.4283438387</v>
      </c>
      <c r="BV60">
        <v>178.859119756782</v>
      </c>
      <c r="BW60">
        <v>22340.3904417317</v>
      </c>
      <c r="BX60">
        <v>0</v>
      </c>
      <c r="BY60" t="s">
        <v>197</v>
      </c>
      <c r="BZ60" t="s">
        <v>198</v>
      </c>
    </row>
    <row r="61" hidden="1" spans="1:78">
      <c r="A61" s="4">
        <v>44180.6556944444</v>
      </c>
      <c r="B61" t="s">
        <v>78</v>
      </c>
      <c r="C61" s="4">
        <v>44180.6556944444</v>
      </c>
      <c r="D61" t="s">
        <v>79</v>
      </c>
      <c r="E61" t="s">
        <v>80</v>
      </c>
      <c r="F61">
        <v>1</v>
      </c>
      <c r="G61">
        <v>1</v>
      </c>
      <c r="H61">
        <v>60</v>
      </c>
      <c r="I61">
        <v>5</v>
      </c>
      <c r="J61">
        <v>27.974</v>
      </c>
      <c r="K61">
        <v>28.274</v>
      </c>
      <c r="L61">
        <v>28.124</v>
      </c>
      <c r="M61">
        <v>13987</v>
      </c>
      <c r="N61">
        <v>14137</v>
      </c>
      <c r="O61">
        <v>14062</v>
      </c>
      <c r="P61">
        <v>1</v>
      </c>
      <c r="Q61">
        <v>3</v>
      </c>
      <c r="R61">
        <v>0</v>
      </c>
      <c r="S61">
        <v>0</v>
      </c>
      <c r="T61">
        <v>28.124</v>
      </c>
      <c r="U61">
        <v>3</v>
      </c>
      <c r="V61">
        <v>0</v>
      </c>
      <c r="W61">
        <v>0</v>
      </c>
      <c r="X61">
        <v>28.124</v>
      </c>
      <c r="Y61">
        <v>10</v>
      </c>
      <c r="Z61">
        <v>49</v>
      </c>
      <c r="AA61">
        <v>29</v>
      </c>
      <c r="AB61">
        <v>141.6</v>
      </c>
      <c r="AC61" s="6">
        <v>0.196527777777778</v>
      </c>
      <c r="AD61">
        <v>0.5</v>
      </c>
      <c r="AE61">
        <v>19.83</v>
      </c>
      <c r="AF61">
        <v>7.9</v>
      </c>
      <c r="AG61">
        <v>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</v>
      </c>
      <c r="AQ61">
        <v>94</v>
      </c>
      <c r="AR61">
        <v>16</v>
      </c>
      <c r="AS61">
        <v>12</v>
      </c>
      <c r="AT61">
        <v>0</v>
      </c>
      <c r="AU61">
        <v>166.103083333333</v>
      </c>
      <c r="AV61">
        <v>249.9995625</v>
      </c>
      <c r="AW61">
        <v>251.5285625</v>
      </c>
      <c r="AX61">
        <v>2474.63885742187</v>
      </c>
      <c r="AY61">
        <v>1033.76471484375</v>
      </c>
      <c r="AZ61">
        <v>684.181437499999</v>
      </c>
      <c r="BA61">
        <v>348329.109873053</v>
      </c>
      <c r="BB61">
        <v>189772.75267047</v>
      </c>
      <c r="BC61">
        <v>104896.559746277</v>
      </c>
      <c r="BD61">
        <v>0.1</v>
      </c>
      <c r="BE61">
        <v>132.5</v>
      </c>
      <c r="BF61">
        <v>42.4</v>
      </c>
      <c r="BG61">
        <v>2343.66167708333</v>
      </c>
      <c r="BH61">
        <v>2068.17834375</v>
      </c>
      <c r="BI61">
        <v>516.241104166666</v>
      </c>
      <c r="BJ61">
        <v>334603.396973293</v>
      </c>
      <c r="BK61">
        <v>304005.335052806</v>
      </c>
      <c r="BL61">
        <v>42270.4637672681</v>
      </c>
      <c r="BM61">
        <v>0.1</v>
      </c>
      <c r="BN61">
        <v>132.5</v>
      </c>
      <c r="BO61">
        <v>47.7</v>
      </c>
      <c r="BP61">
        <v>2733.51470138888</v>
      </c>
      <c r="BQ61">
        <v>2367.62581249999</v>
      </c>
      <c r="BR61">
        <v>786.500812499999</v>
      </c>
      <c r="BS61">
        <v>421021.670160848</v>
      </c>
      <c r="BT61">
        <v>373638.767341095</v>
      </c>
      <c r="BU61">
        <v>80652.8007072413</v>
      </c>
      <c r="BV61">
        <v>135.666633337787</v>
      </c>
      <c r="BW61">
        <v>28521.5701748046</v>
      </c>
      <c r="BX61">
        <v>0</v>
      </c>
      <c r="BY61" t="s">
        <v>199</v>
      </c>
      <c r="BZ61" t="s">
        <v>200</v>
      </c>
    </row>
    <row r="62" hidden="1" spans="1:78">
      <c r="A62" s="4">
        <v>44180.6556944444</v>
      </c>
      <c r="B62" t="s">
        <v>78</v>
      </c>
      <c r="C62" s="4">
        <v>44180.6556944444</v>
      </c>
      <c r="D62" t="s">
        <v>79</v>
      </c>
      <c r="E62" t="s">
        <v>80</v>
      </c>
      <c r="F62">
        <v>1</v>
      </c>
      <c r="G62">
        <v>1</v>
      </c>
      <c r="H62">
        <v>61</v>
      </c>
      <c r="I62">
        <v>5</v>
      </c>
      <c r="J62">
        <v>27.998</v>
      </c>
      <c r="K62">
        <v>28.244</v>
      </c>
      <c r="L62">
        <v>28.12</v>
      </c>
      <c r="M62">
        <v>13999</v>
      </c>
      <c r="N62">
        <v>14122</v>
      </c>
      <c r="O62">
        <v>14060</v>
      </c>
      <c r="P62">
        <v>1</v>
      </c>
      <c r="Q62">
        <v>3</v>
      </c>
      <c r="R62">
        <v>0</v>
      </c>
      <c r="S62">
        <v>0</v>
      </c>
      <c r="T62">
        <v>28.12</v>
      </c>
      <c r="U62">
        <v>3</v>
      </c>
      <c r="V62">
        <v>0</v>
      </c>
      <c r="W62">
        <v>0</v>
      </c>
      <c r="X62">
        <v>28.12</v>
      </c>
      <c r="Y62">
        <v>84</v>
      </c>
      <c r="Z62">
        <v>112</v>
      </c>
      <c r="AA62">
        <v>98</v>
      </c>
      <c r="AB62">
        <v>279.6</v>
      </c>
      <c r="AC62" s="6">
        <v>0.388194444444444</v>
      </c>
      <c r="AD62">
        <v>0.5</v>
      </c>
      <c r="AE62">
        <v>19.83</v>
      </c>
      <c r="AF62">
        <v>7.9</v>
      </c>
      <c r="AG62">
        <v>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0.1</v>
      </c>
      <c r="AQ62">
        <v>46</v>
      </c>
      <c r="AR62">
        <v>40</v>
      </c>
      <c r="AS62">
        <v>34</v>
      </c>
      <c r="AT62">
        <v>22</v>
      </c>
      <c r="AU62">
        <v>142.349083333333</v>
      </c>
      <c r="AV62">
        <v>73.506</v>
      </c>
      <c r="AW62">
        <v>72.494</v>
      </c>
      <c r="AX62">
        <v>1187.176875</v>
      </c>
      <c r="AY62">
        <v>1125.626875</v>
      </c>
      <c r="AZ62">
        <v>535.688374999999</v>
      </c>
      <c r="BA62">
        <v>75576.6739464531</v>
      </c>
      <c r="BB62">
        <v>69778.5042832031</v>
      </c>
      <c r="BC62">
        <v>18555.7545197031</v>
      </c>
      <c r="BD62">
        <v>0.1</v>
      </c>
      <c r="BE62">
        <v>95.4</v>
      </c>
      <c r="BF62">
        <v>42.4</v>
      </c>
      <c r="BG62">
        <v>386.024666666667</v>
      </c>
      <c r="BH62">
        <v>252.008</v>
      </c>
      <c r="BI62">
        <v>90.2079999999999</v>
      </c>
      <c r="BJ62">
        <v>8240.76721946667</v>
      </c>
      <c r="BK62">
        <v>5116.08527502222</v>
      </c>
      <c r="BL62">
        <v>1250.11134168888</v>
      </c>
      <c r="BM62">
        <v>0.1</v>
      </c>
      <c r="BN62">
        <v>100.7</v>
      </c>
      <c r="BO62">
        <v>42.4</v>
      </c>
      <c r="BP62">
        <v>645.510777777777</v>
      </c>
      <c r="BQ62">
        <v>421.149666666666</v>
      </c>
      <c r="BR62">
        <v>125.749666666666</v>
      </c>
      <c r="BS62">
        <v>22145.4563671827</v>
      </c>
      <c r="BT62">
        <v>13414.1983511333</v>
      </c>
      <c r="BU62">
        <v>2460.41612891111</v>
      </c>
      <c r="BV62">
        <v>49.7579753647209</v>
      </c>
      <c r="BW62">
        <v>14020.64275</v>
      </c>
      <c r="BX62">
        <v>0</v>
      </c>
      <c r="BY62" t="s">
        <v>201</v>
      </c>
      <c r="BZ62" t="s">
        <v>202</v>
      </c>
    </row>
    <row r="63" hidden="1" spans="1:78">
      <c r="A63" s="4">
        <v>44180.6556944444</v>
      </c>
      <c r="B63" t="s">
        <v>78</v>
      </c>
      <c r="C63" s="4">
        <v>44180.6556944444</v>
      </c>
      <c r="D63" t="s">
        <v>79</v>
      </c>
      <c r="E63" t="s">
        <v>80</v>
      </c>
      <c r="F63">
        <v>1</v>
      </c>
      <c r="G63">
        <v>1</v>
      </c>
      <c r="H63">
        <v>62</v>
      </c>
      <c r="I63">
        <v>5</v>
      </c>
      <c r="J63">
        <v>27.508</v>
      </c>
      <c r="K63">
        <v>27.732</v>
      </c>
      <c r="L63">
        <v>27.62</v>
      </c>
      <c r="M63">
        <v>13754</v>
      </c>
      <c r="N63">
        <v>13866</v>
      </c>
      <c r="O63">
        <v>13810</v>
      </c>
      <c r="P63">
        <v>1</v>
      </c>
      <c r="Q63">
        <v>3</v>
      </c>
      <c r="R63">
        <v>0</v>
      </c>
      <c r="S63">
        <v>0</v>
      </c>
      <c r="T63">
        <v>27.62</v>
      </c>
      <c r="U63">
        <v>3</v>
      </c>
      <c r="V63">
        <v>0</v>
      </c>
      <c r="W63">
        <v>0</v>
      </c>
      <c r="X63">
        <v>27.62</v>
      </c>
      <c r="Y63">
        <v>86</v>
      </c>
      <c r="Z63">
        <v>111</v>
      </c>
      <c r="AA63">
        <v>98</v>
      </c>
      <c r="AB63">
        <v>278.8</v>
      </c>
      <c r="AC63" s="6">
        <v>0.386805555555556</v>
      </c>
      <c r="AD63">
        <v>0.6</v>
      </c>
      <c r="AE63">
        <v>19.83</v>
      </c>
      <c r="AF63">
        <v>7.9</v>
      </c>
      <c r="AG63">
        <v>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0.1</v>
      </c>
      <c r="AQ63">
        <v>46</v>
      </c>
      <c r="AR63">
        <v>42</v>
      </c>
      <c r="AS63">
        <v>36</v>
      </c>
      <c r="AT63">
        <v>22</v>
      </c>
      <c r="AU63">
        <v>150.596583333333</v>
      </c>
      <c r="AV63">
        <v>54.256</v>
      </c>
      <c r="AW63">
        <v>55.994</v>
      </c>
      <c r="AX63">
        <v>954.62625</v>
      </c>
      <c r="AY63">
        <v>894.11825</v>
      </c>
      <c r="AZ63">
        <v>605.19725</v>
      </c>
      <c r="BA63">
        <v>47420.8340298125</v>
      </c>
      <c r="BB63">
        <v>42784.0600943125</v>
      </c>
      <c r="BC63">
        <v>21457.6088568125</v>
      </c>
      <c r="BD63">
        <v>0.1</v>
      </c>
      <c r="BE63">
        <v>84.8</v>
      </c>
      <c r="BF63">
        <v>37.1</v>
      </c>
      <c r="BG63">
        <v>235.403</v>
      </c>
      <c r="BH63">
        <v>148.002999999999</v>
      </c>
      <c r="BI63">
        <v>50.5029999999999</v>
      </c>
      <c r="BJ63">
        <v>3562.96321068889</v>
      </c>
      <c r="BK63">
        <v>2064.58532179999</v>
      </c>
      <c r="BL63">
        <v>452.018121799999</v>
      </c>
      <c r="BM63">
        <v>0.1</v>
      </c>
      <c r="BN63">
        <v>90.1</v>
      </c>
      <c r="BO63">
        <v>42.4</v>
      </c>
      <c r="BP63">
        <v>415.282999999999</v>
      </c>
      <c r="BQ63">
        <v>278.366333333333</v>
      </c>
      <c r="BR63">
        <v>112.266333333333</v>
      </c>
      <c r="BS63">
        <v>10536.4448933555</v>
      </c>
      <c r="BT63">
        <v>6465.97079335555</v>
      </c>
      <c r="BU63">
        <v>1861.43899335555</v>
      </c>
      <c r="BV63">
        <v>142.71533826572</v>
      </c>
      <c r="BW63">
        <v>10048.2114999999</v>
      </c>
      <c r="BX63">
        <v>0</v>
      </c>
      <c r="BY63" t="s">
        <v>203</v>
      </c>
      <c r="BZ63" t="s">
        <v>204</v>
      </c>
    </row>
    <row r="64" hidden="1" spans="1:78">
      <c r="A64" s="4">
        <v>44180.6556944444</v>
      </c>
      <c r="B64" t="s">
        <v>78</v>
      </c>
      <c r="C64" s="4">
        <v>44180.6556944444</v>
      </c>
      <c r="D64" t="s">
        <v>79</v>
      </c>
      <c r="E64" t="s">
        <v>80</v>
      </c>
      <c r="F64">
        <v>1</v>
      </c>
      <c r="G64">
        <v>1</v>
      </c>
      <c r="H64">
        <v>63</v>
      </c>
      <c r="I64">
        <v>5</v>
      </c>
      <c r="J64">
        <v>27.012</v>
      </c>
      <c r="K64">
        <v>27.198</v>
      </c>
      <c r="L64">
        <v>27.104</v>
      </c>
      <c r="M64">
        <v>13506</v>
      </c>
      <c r="N64">
        <v>13599</v>
      </c>
      <c r="O64">
        <v>13552</v>
      </c>
      <c r="P64">
        <v>1</v>
      </c>
      <c r="Q64">
        <v>3</v>
      </c>
      <c r="R64">
        <v>0</v>
      </c>
      <c r="S64">
        <v>0</v>
      </c>
      <c r="T64">
        <v>27.104</v>
      </c>
      <c r="U64">
        <v>3</v>
      </c>
      <c r="V64">
        <v>0</v>
      </c>
      <c r="W64">
        <v>0</v>
      </c>
      <c r="X64">
        <v>27.104</v>
      </c>
      <c r="Y64">
        <v>89</v>
      </c>
      <c r="Z64">
        <v>108</v>
      </c>
      <c r="AA64">
        <v>98</v>
      </c>
      <c r="AB64">
        <v>278.4</v>
      </c>
      <c r="AC64" s="6">
        <v>0.386111111111111</v>
      </c>
      <c r="AD64">
        <v>0.5</v>
      </c>
      <c r="AE64">
        <v>19.83</v>
      </c>
      <c r="AF64">
        <v>7.9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0.1</v>
      </c>
      <c r="AQ64">
        <v>42</v>
      </c>
      <c r="AR64">
        <v>36</v>
      </c>
      <c r="AS64">
        <v>32</v>
      </c>
      <c r="AT64">
        <v>20</v>
      </c>
      <c r="AU64">
        <v>166.090583333333</v>
      </c>
      <c r="AV64">
        <v>24.256</v>
      </c>
      <c r="AW64">
        <v>24.245</v>
      </c>
      <c r="AX64">
        <v>389.195</v>
      </c>
      <c r="AY64">
        <v>318.668999999999</v>
      </c>
      <c r="AZ64">
        <v>195.535999999999</v>
      </c>
      <c r="BA64">
        <v>8673.07254300001</v>
      </c>
      <c r="BB64">
        <v>6202.22884899999</v>
      </c>
      <c r="BC64">
        <v>2549.35790399999</v>
      </c>
      <c r="BD64">
        <v>0.1</v>
      </c>
      <c r="BE64">
        <v>53</v>
      </c>
      <c r="BF64">
        <v>37.1</v>
      </c>
      <c r="BG64">
        <v>92.2763333333335</v>
      </c>
      <c r="BH64">
        <v>55.2929999999999</v>
      </c>
      <c r="BI64">
        <v>29.2263333333331</v>
      </c>
      <c r="BJ64">
        <v>651.666709800001</v>
      </c>
      <c r="BK64">
        <v>368.838298688888</v>
      </c>
      <c r="BL64">
        <v>140.226654244443</v>
      </c>
      <c r="BM64">
        <v>0.1</v>
      </c>
      <c r="BN64">
        <v>63.6</v>
      </c>
      <c r="BO64">
        <v>42.4</v>
      </c>
      <c r="BP64">
        <v>162.559333333333</v>
      </c>
      <c r="BQ64">
        <v>92.0593333333333</v>
      </c>
      <c r="BR64">
        <v>52.5093333333333</v>
      </c>
      <c r="BS64">
        <v>1832.33548631111</v>
      </c>
      <c r="BT64">
        <v>915.325330755555</v>
      </c>
      <c r="BU64">
        <v>400.121252977778</v>
      </c>
      <c r="BV64">
        <v>98.1182805404195</v>
      </c>
      <c r="BW64">
        <v>3711.787</v>
      </c>
      <c r="BX64">
        <v>0</v>
      </c>
      <c r="BY64" t="s">
        <v>205</v>
      </c>
      <c r="BZ64" t="s">
        <v>206</v>
      </c>
    </row>
    <row r="65" hidden="1" spans="1:78">
      <c r="A65" s="4">
        <v>44180.6556944444</v>
      </c>
      <c r="B65" t="s">
        <v>78</v>
      </c>
      <c r="C65" s="4">
        <v>44180.6556944444</v>
      </c>
      <c r="D65" t="s">
        <v>79</v>
      </c>
      <c r="E65" t="s">
        <v>80</v>
      </c>
      <c r="F65">
        <v>1</v>
      </c>
      <c r="G65">
        <v>1</v>
      </c>
      <c r="H65">
        <v>64</v>
      </c>
      <c r="I65">
        <v>5</v>
      </c>
      <c r="J65">
        <v>26.54</v>
      </c>
      <c r="K65">
        <v>26.666</v>
      </c>
      <c r="L65">
        <v>26.602</v>
      </c>
      <c r="M65">
        <v>13270</v>
      </c>
      <c r="N65">
        <v>13333</v>
      </c>
      <c r="O65">
        <v>13301</v>
      </c>
      <c r="P65">
        <v>1</v>
      </c>
      <c r="Q65">
        <v>3</v>
      </c>
      <c r="R65">
        <v>0</v>
      </c>
      <c r="S65">
        <v>0</v>
      </c>
      <c r="T65">
        <v>26.602</v>
      </c>
      <c r="U65">
        <v>3</v>
      </c>
      <c r="V65">
        <v>0</v>
      </c>
      <c r="W65">
        <v>0</v>
      </c>
      <c r="X65">
        <v>26.602</v>
      </c>
      <c r="Y65">
        <v>90</v>
      </c>
      <c r="Z65">
        <v>105</v>
      </c>
      <c r="AA65">
        <v>97</v>
      </c>
      <c r="AB65">
        <v>276.1</v>
      </c>
      <c r="AC65" s="6">
        <v>0.383333333333333</v>
      </c>
      <c r="AD65">
        <v>0.5</v>
      </c>
      <c r="AE65">
        <v>19.83</v>
      </c>
      <c r="AF65">
        <v>7.9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0.1</v>
      </c>
      <c r="AQ65">
        <v>46</v>
      </c>
      <c r="AR65">
        <v>40</v>
      </c>
      <c r="AS65">
        <v>32</v>
      </c>
      <c r="AT65">
        <v>16</v>
      </c>
      <c r="AU65">
        <v>172.954583333333</v>
      </c>
      <c r="AV65">
        <v>5.757</v>
      </c>
      <c r="AW65">
        <v>7.52899999999999</v>
      </c>
      <c r="AX65">
        <v>105.815999999999</v>
      </c>
      <c r="AY65">
        <v>99.116</v>
      </c>
      <c r="AZ65">
        <v>52.7749999999999</v>
      </c>
      <c r="BA65">
        <v>625.184875999997</v>
      </c>
      <c r="BB65">
        <v>573.280686</v>
      </c>
      <c r="BC65">
        <v>193.833772999999</v>
      </c>
      <c r="BD65">
        <v>0.1</v>
      </c>
      <c r="BE65">
        <v>63.6</v>
      </c>
      <c r="BF65">
        <v>58.3</v>
      </c>
      <c r="BG65">
        <v>28.8536666666668</v>
      </c>
      <c r="BH65">
        <v>16.7869999999998</v>
      </c>
      <c r="BI65">
        <v>18.9536666666667</v>
      </c>
      <c r="BJ65">
        <v>58.7242449111115</v>
      </c>
      <c r="BK65">
        <v>30.7806337999995</v>
      </c>
      <c r="BL65">
        <v>41.7342449111112</v>
      </c>
      <c r="BM65">
        <v>0.1</v>
      </c>
      <c r="BN65">
        <v>47.7</v>
      </c>
      <c r="BO65">
        <v>74.2</v>
      </c>
      <c r="BP65">
        <v>40.7939999999999</v>
      </c>
      <c r="BQ65">
        <v>11.4273333333333</v>
      </c>
      <c r="BR65">
        <v>17.5439999999999</v>
      </c>
      <c r="BS65">
        <v>112.027011644444</v>
      </c>
      <c r="BT65">
        <v>17.2341671999999</v>
      </c>
      <c r="BU65">
        <v>28.3619116444443</v>
      </c>
      <c r="BV65">
        <v>122.405679985595</v>
      </c>
      <c r="BW65">
        <v>1099.56166666666</v>
      </c>
      <c r="BX65">
        <v>0</v>
      </c>
      <c r="BY65" t="s">
        <v>207</v>
      </c>
      <c r="BZ65" t="s">
        <v>208</v>
      </c>
    </row>
    <row r="66" hidden="1" spans="1:78">
      <c r="A66" s="4">
        <v>44180.6556944444</v>
      </c>
      <c r="B66" t="s">
        <v>78</v>
      </c>
      <c r="C66" s="4">
        <v>44180.6556944444</v>
      </c>
      <c r="D66" t="s">
        <v>79</v>
      </c>
      <c r="E66" t="s">
        <v>80</v>
      </c>
      <c r="F66">
        <v>1</v>
      </c>
      <c r="G66">
        <v>1</v>
      </c>
      <c r="H66">
        <v>65</v>
      </c>
      <c r="I66">
        <v>5</v>
      </c>
      <c r="J66">
        <v>26.54</v>
      </c>
      <c r="K66">
        <v>26.652</v>
      </c>
      <c r="L66">
        <v>26.596</v>
      </c>
      <c r="M66">
        <v>13270</v>
      </c>
      <c r="N66">
        <v>13326</v>
      </c>
      <c r="O66">
        <v>13298</v>
      </c>
      <c r="P66">
        <v>1</v>
      </c>
      <c r="Q66">
        <v>3</v>
      </c>
      <c r="R66">
        <v>0</v>
      </c>
      <c r="S66">
        <v>0</v>
      </c>
      <c r="T66">
        <v>26.596</v>
      </c>
      <c r="U66">
        <v>3</v>
      </c>
      <c r="V66">
        <v>0</v>
      </c>
      <c r="W66">
        <v>0</v>
      </c>
      <c r="X66">
        <v>26.596</v>
      </c>
      <c r="Y66">
        <v>134</v>
      </c>
      <c r="Z66">
        <v>148</v>
      </c>
      <c r="AA66">
        <v>141</v>
      </c>
      <c r="AB66">
        <v>4.1</v>
      </c>
      <c r="AC66" s="6">
        <v>0.00555555555555556</v>
      </c>
      <c r="AD66">
        <v>0.5</v>
      </c>
      <c r="AE66">
        <v>19.83</v>
      </c>
      <c r="AF66">
        <v>7.9</v>
      </c>
      <c r="AG66">
        <v>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0.1</v>
      </c>
      <c r="AQ66">
        <v>46</v>
      </c>
      <c r="AR66">
        <v>42</v>
      </c>
      <c r="AS66">
        <v>32</v>
      </c>
      <c r="AT66">
        <v>12</v>
      </c>
      <c r="AU66">
        <v>170.707083333333</v>
      </c>
      <c r="AV66">
        <v>7.25799999999998</v>
      </c>
      <c r="AW66">
        <v>5.99100000000001</v>
      </c>
      <c r="AX66">
        <v>97.1059999999997</v>
      </c>
      <c r="AY66">
        <v>85.8390000000002</v>
      </c>
      <c r="AZ66">
        <v>57.328</v>
      </c>
      <c r="BA66">
        <v>526.765643999997</v>
      </c>
      <c r="BB66">
        <v>435.172919000001</v>
      </c>
      <c r="BC66">
        <v>221.264844</v>
      </c>
      <c r="BD66">
        <v>0.1</v>
      </c>
      <c r="BE66">
        <v>53</v>
      </c>
      <c r="BF66">
        <v>47.7</v>
      </c>
      <c r="BG66">
        <v>30.4780000000001</v>
      </c>
      <c r="BH66">
        <v>8.54466666666672</v>
      </c>
      <c r="BI66">
        <v>13.778</v>
      </c>
      <c r="BJ66">
        <v>64.4784790222227</v>
      </c>
      <c r="BK66">
        <v>9.87396791111116</v>
      </c>
      <c r="BL66">
        <v>23.9314790222224</v>
      </c>
      <c r="BM66">
        <v>0.1</v>
      </c>
      <c r="BN66">
        <v>53</v>
      </c>
      <c r="BO66">
        <v>42.4</v>
      </c>
      <c r="BP66">
        <v>37.282</v>
      </c>
      <c r="BQ66">
        <v>24.6319999999999</v>
      </c>
      <c r="BR66">
        <v>15.1319999999999</v>
      </c>
      <c r="BS66">
        <v>114.248167022222</v>
      </c>
      <c r="BT66">
        <v>70.9143336888888</v>
      </c>
      <c r="BU66">
        <v>31.4003336888888</v>
      </c>
      <c r="BV66">
        <v>60.9258933399329</v>
      </c>
      <c r="BW66">
        <v>1032.62366666666</v>
      </c>
      <c r="BX66">
        <v>0</v>
      </c>
      <c r="BY66" t="s">
        <v>209</v>
      </c>
      <c r="BZ66" t="s">
        <v>210</v>
      </c>
    </row>
    <row r="67" hidden="1" spans="1:78">
      <c r="A67" s="4">
        <v>44180.6556944444</v>
      </c>
      <c r="B67" t="s">
        <v>78</v>
      </c>
      <c r="C67" s="4">
        <v>44180.6556944444</v>
      </c>
      <c r="D67" t="s">
        <v>79</v>
      </c>
      <c r="E67" t="s">
        <v>80</v>
      </c>
      <c r="F67">
        <v>1</v>
      </c>
      <c r="G67">
        <v>1</v>
      </c>
      <c r="H67">
        <v>66</v>
      </c>
      <c r="I67">
        <v>5</v>
      </c>
      <c r="J67">
        <v>27.036</v>
      </c>
      <c r="K67">
        <v>27.166</v>
      </c>
      <c r="L67">
        <v>27.1</v>
      </c>
      <c r="M67">
        <v>13518</v>
      </c>
      <c r="N67">
        <v>13583</v>
      </c>
      <c r="O67">
        <v>13550</v>
      </c>
      <c r="P67">
        <v>1</v>
      </c>
      <c r="Q67">
        <v>3</v>
      </c>
      <c r="R67">
        <v>0</v>
      </c>
      <c r="S67">
        <v>0</v>
      </c>
      <c r="T67">
        <v>27.1</v>
      </c>
      <c r="U67">
        <v>3</v>
      </c>
      <c r="V67">
        <v>0</v>
      </c>
      <c r="W67">
        <v>0</v>
      </c>
      <c r="X67">
        <v>27.1</v>
      </c>
      <c r="Y67">
        <v>134</v>
      </c>
      <c r="Z67">
        <v>150</v>
      </c>
      <c r="AA67">
        <v>142</v>
      </c>
      <c r="AB67">
        <v>6.4</v>
      </c>
      <c r="AC67" s="6">
        <v>0.00833333333333333</v>
      </c>
      <c r="AD67">
        <v>0.5</v>
      </c>
      <c r="AE67">
        <v>19.83</v>
      </c>
      <c r="AF67">
        <v>7.9</v>
      </c>
      <c r="AG67">
        <v>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0.1</v>
      </c>
      <c r="AQ67">
        <v>44</v>
      </c>
      <c r="AR67">
        <v>38</v>
      </c>
      <c r="AS67">
        <v>34</v>
      </c>
      <c r="AT67">
        <v>18</v>
      </c>
      <c r="AU67">
        <v>164.584083333333</v>
      </c>
      <c r="AV67">
        <v>19.507</v>
      </c>
      <c r="AW67">
        <v>18.244</v>
      </c>
      <c r="AX67">
        <v>287.245</v>
      </c>
      <c r="AY67">
        <v>266.995999999999</v>
      </c>
      <c r="AZ67">
        <v>202.751999999999</v>
      </c>
      <c r="BA67">
        <v>4840.920807</v>
      </c>
      <c r="BB67">
        <v>4287.43509799999</v>
      </c>
      <c r="BC67">
        <v>2646.60993999999</v>
      </c>
      <c r="BD67">
        <v>0.1</v>
      </c>
      <c r="BE67">
        <v>68.9</v>
      </c>
      <c r="BF67">
        <v>63.6</v>
      </c>
      <c r="BG67">
        <v>92.7143333333334</v>
      </c>
      <c r="BH67">
        <v>36.2476666666662</v>
      </c>
      <c r="BI67">
        <v>59.0309999999997</v>
      </c>
      <c r="BJ67">
        <v>586.571956644445</v>
      </c>
      <c r="BK67">
        <v>155.496712199997</v>
      </c>
      <c r="BL67">
        <v>361.909901088886</v>
      </c>
      <c r="BM67">
        <v>0.1</v>
      </c>
      <c r="BN67">
        <v>68.9</v>
      </c>
      <c r="BO67">
        <v>47.7</v>
      </c>
      <c r="BP67">
        <v>122.151666666666</v>
      </c>
      <c r="BQ67">
        <v>89.6016666666667</v>
      </c>
      <c r="BR67">
        <v>46.8183333333333</v>
      </c>
      <c r="BS67">
        <v>1041.79418944444</v>
      </c>
      <c r="BT67">
        <v>751.329745</v>
      </c>
      <c r="BU67">
        <v>277.345856111111</v>
      </c>
      <c r="BV67">
        <v>107.927637171229</v>
      </c>
      <c r="BW67">
        <v>3337.67899999999</v>
      </c>
      <c r="BX67">
        <v>0</v>
      </c>
      <c r="BY67" t="s">
        <v>211</v>
      </c>
      <c r="BZ67" t="s">
        <v>212</v>
      </c>
    </row>
    <row r="68" hidden="1" spans="1:78">
      <c r="A68" s="4">
        <v>44180.6556944444</v>
      </c>
      <c r="B68" t="s">
        <v>78</v>
      </c>
      <c r="C68" s="4">
        <v>44180.6556944444</v>
      </c>
      <c r="D68" t="s">
        <v>79</v>
      </c>
      <c r="E68" t="s">
        <v>80</v>
      </c>
      <c r="F68">
        <v>1</v>
      </c>
      <c r="G68">
        <v>1</v>
      </c>
      <c r="H68">
        <v>67</v>
      </c>
      <c r="I68">
        <v>5</v>
      </c>
      <c r="J68">
        <v>27.516</v>
      </c>
      <c r="K68">
        <v>27.724</v>
      </c>
      <c r="L68">
        <v>27.62</v>
      </c>
      <c r="M68">
        <v>13758</v>
      </c>
      <c r="N68">
        <v>13862</v>
      </c>
      <c r="O68">
        <v>13810</v>
      </c>
      <c r="P68">
        <v>1</v>
      </c>
      <c r="Q68">
        <v>3</v>
      </c>
      <c r="R68">
        <v>0</v>
      </c>
      <c r="S68">
        <v>0</v>
      </c>
      <c r="T68">
        <v>27.62</v>
      </c>
      <c r="U68">
        <v>3</v>
      </c>
      <c r="V68">
        <v>0</v>
      </c>
      <c r="W68">
        <v>0</v>
      </c>
      <c r="X68">
        <v>27.62</v>
      </c>
      <c r="Y68">
        <v>132</v>
      </c>
      <c r="Z68">
        <v>152</v>
      </c>
      <c r="AA68">
        <v>142</v>
      </c>
      <c r="AB68">
        <v>6.8</v>
      </c>
      <c r="AC68" s="6">
        <v>0.00902777777777778</v>
      </c>
      <c r="AD68">
        <v>0.6</v>
      </c>
      <c r="AE68">
        <v>19.83</v>
      </c>
      <c r="AF68">
        <v>7.9</v>
      </c>
      <c r="AG68">
        <v>3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0.1</v>
      </c>
      <c r="AQ68">
        <v>48</v>
      </c>
      <c r="AR68">
        <v>42</v>
      </c>
      <c r="AS68">
        <v>36</v>
      </c>
      <c r="AT68">
        <v>20</v>
      </c>
      <c r="AU68">
        <v>151.594083333333</v>
      </c>
      <c r="AV68">
        <v>46.507</v>
      </c>
      <c r="AW68">
        <v>46.2429999999999</v>
      </c>
      <c r="AX68">
        <v>768.9045</v>
      </c>
      <c r="AY68">
        <v>749.3755</v>
      </c>
      <c r="AZ68">
        <v>446.4225</v>
      </c>
      <c r="BA68">
        <v>31411.93894225</v>
      </c>
      <c r="BB68">
        <v>30272.37812025</v>
      </c>
      <c r="BC68">
        <v>12102.06922625</v>
      </c>
      <c r="BD68">
        <v>0.1</v>
      </c>
      <c r="BE68">
        <v>79.5</v>
      </c>
      <c r="BF68">
        <v>42.4</v>
      </c>
      <c r="BG68">
        <v>241.665666666666</v>
      </c>
      <c r="BH68">
        <v>130.198999999999</v>
      </c>
      <c r="BI68">
        <v>55.0989999999998</v>
      </c>
      <c r="BJ68">
        <v>3526.73821575556</v>
      </c>
      <c r="BK68">
        <v>1629.26636019999</v>
      </c>
      <c r="BL68">
        <v>459.946160199997</v>
      </c>
      <c r="BM68">
        <v>0.1</v>
      </c>
      <c r="BN68">
        <v>84.8</v>
      </c>
      <c r="BO68">
        <v>42.4</v>
      </c>
      <c r="BP68">
        <v>354.146111111111</v>
      </c>
      <c r="BQ68">
        <v>255.751666666666</v>
      </c>
      <c r="BR68">
        <v>80.735</v>
      </c>
      <c r="BS68">
        <v>7876.09060919753</v>
      </c>
      <c r="BT68">
        <v>5421.69268944444</v>
      </c>
      <c r="BU68">
        <v>960.328745</v>
      </c>
      <c r="BV68">
        <v>52.4084575988928</v>
      </c>
      <c r="BW68">
        <v>8665.58583333333</v>
      </c>
      <c r="BX68">
        <v>0</v>
      </c>
      <c r="BY68" t="s">
        <v>213</v>
      </c>
      <c r="BZ68" t="s">
        <v>214</v>
      </c>
    </row>
    <row r="69" hidden="1" spans="1:78">
      <c r="A69" s="4">
        <v>44180.6556944444</v>
      </c>
      <c r="B69" t="s">
        <v>78</v>
      </c>
      <c r="C69" s="4">
        <v>44180.6556944444</v>
      </c>
      <c r="D69" t="s">
        <v>79</v>
      </c>
      <c r="E69" t="s">
        <v>80</v>
      </c>
      <c r="F69">
        <v>1</v>
      </c>
      <c r="G69">
        <v>1</v>
      </c>
      <c r="H69">
        <v>68</v>
      </c>
      <c r="I69">
        <v>5</v>
      </c>
      <c r="J69">
        <v>28.002</v>
      </c>
      <c r="K69">
        <v>28.236</v>
      </c>
      <c r="L69">
        <v>28.118</v>
      </c>
      <c r="M69">
        <v>14001</v>
      </c>
      <c r="N69">
        <v>14118</v>
      </c>
      <c r="O69">
        <v>14059</v>
      </c>
      <c r="P69">
        <v>1</v>
      </c>
      <c r="Q69">
        <v>3</v>
      </c>
      <c r="R69">
        <v>0</v>
      </c>
      <c r="S69">
        <v>0</v>
      </c>
      <c r="T69">
        <v>28.118</v>
      </c>
      <c r="U69">
        <v>3</v>
      </c>
      <c r="V69">
        <v>0</v>
      </c>
      <c r="W69">
        <v>0</v>
      </c>
      <c r="X69">
        <v>28.118</v>
      </c>
      <c r="Y69">
        <v>131</v>
      </c>
      <c r="Z69">
        <v>154</v>
      </c>
      <c r="AA69">
        <v>142</v>
      </c>
      <c r="AB69">
        <v>7.6</v>
      </c>
      <c r="AC69" s="6">
        <v>0.0104166666666667</v>
      </c>
      <c r="AD69">
        <v>0.5</v>
      </c>
      <c r="AE69">
        <v>19.83</v>
      </c>
      <c r="AF69">
        <v>7.9</v>
      </c>
      <c r="AG69">
        <v>3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0.1</v>
      </c>
      <c r="AQ69">
        <v>46</v>
      </c>
      <c r="AR69">
        <v>40</v>
      </c>
      <c r="AS69">
        <v>36</v>
      </c>
      <c r="AT69">
        <v>22</v>
      </c>
      <c r="AU69">
        <v>139.217583333333</v>
      </c>
      <c r="AV69">
        <v>68.756</v>
      </c>
      <c r="AW69">
        <v>71.061</v>
      </c>
      <c r="AX69">
        <v>1089.77375</v>
      </c>
      <c r="AY69">
        <v>992.28575</v>
      </c>
      <c r="AZ69">
        <v>690.0325</v>
      </c>
      <c r="BA69">
        <v>64435.1091598125</v>
      </c>
      <c r="BB69">
        <v>54978.1537303125</v>
      </c>
      <c r="BC69">
        <v>28960.60852325</v>
      </c>
      <c r="BD69">
        <v>0.1</v>
      </c>
      <c r="BE69">
        <v>74.2</v>
      </c>
      <c r="BF69">
        <v>37.1</v>
      </c>
      <c r="BG69">
        <v>333.622555555555</v>
      </c>
      <c r="BH69">
        <v>199.416999999999</v>
      </c>
      <c r="BI69">
        <v>86.5169999999998</v>
      </c>
      <c r="BJ69">
        <v>6975.80095681235</v>
      </c>
      <c r="BK69">
        <v>3976.85897779999</v>
      </c>
      <c r="BL69">
        <v>1227.50067779999</v>
      </c>
      <c r="BM69">
        <v>0.1</v>
      </c>
      <c r="BN69">
        <v>90.1</v>
      </c>
      <c r="BO69">
        <v>42.4</v>
      </c>
      <c r="BP69">
        <v>561.444333333333</v>
      </c>
      <c r="BQ69">
        <v>403.277666666666</v>
      </c>
      <c r="BR69">
        <v>115.961</v>
      </c>
      <c r="BS69">
        <v>19631.1304886444</v>
      </c>
      <c r="BT69">
        <v>13216.0814108666</v>
      </c>
      <c r="BU69">
        <v>2151.03826642222</v>
      </c>
      <c r="BV69">
        <v>130.356559525695</v>
      </c>
      <c r="BW69">
        <v>11727.6943333333</v>
      </c>
      <c r="BX69">
        <v>0</v>
      </c>
      <c r="BY69" t="s">
        <v>215</v>
      </c>
      <c r="BZ69" t="s">
        <v>216</v>
      </c>
    </row>
    <row r="70" hidden="1" spans="1:78">
      <c r="A70" s="4">
        <v>44180.6556944444</v>
      </c>
      <c r="B70" t="s">
        <v>78</v>
      </c>
      <c r="C70" s="4">
        <v>44180.6556944444</v>
      </c>
      <c r="D70" t="s">
        <v>79</v>
      </c>
      <c r="E70" t="s">
        <v>80</v>
      </c>
      <c r="F70">
        <v>1</v>
      </c>
      <c r="G70">
        <v>1</v>
      </c>
      <c r="H70">
        <v>69</v>
      </c>
      <c r="I70">
        <v>5</v>
      </c>
      <c r="J70">
        <v>29.55</v>
      </c>
      <c r="K70">
        <v>29.69</v>
      </c>
      <c r="L70">
        <v>29.62</v>
      </c>
      <c r="M70">
        <v>14775</v>
      </c>
      <c r="N70">
        <v>14845</v>
      </c>
      <c r="O70">
        <v>14810</v>
      </c>
      <c r="P70">
        <v>1</v>
      </c>
      <c r="Q70">
        <v>3</v>
      </c>
      <c r="R70">
        <v>0</v>
      </c>
      <c r="S70">
        <v>0</v>
      </c>
      <c r="T70">
        <v>29.62</v>
      </c>
      <c r="U70">
        <v>3</v>
      </c>
      <c r="V70">
        <v>0</v>
      </c>
      <c r="W70">
        <v>0</v>
      </c>
      <c r="X70">
        <v>29.62</v>
      </c>
      <c r="Y70">
        <v>104</v>
      </c>
      <c r="Z70">
        <v>120</v>
      </c>
      <c r="AA70">
        <v>112</v>
      </c>
      <c r="AB70">
        <v>309.1</v>
      </c>
      <c r="AC70" s="6">
        <v>0.429166666666667</v>
      </c>
      <c r="AD70">
        <v>0.5</v>
      </c>
      <c r="AE70">
        <v>19.83</v>
      </c>
      <c r="AF70">
        <v>7.9</v>
      </c>
      <c r="AG70">
        <v>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0.1</v>
      </c>
      <c r="AQ70">
        <v>38</v>
      </c>
      <c r="AR70">
        <v>30</v>
      </c>
      <c r="AS70">
        <v>28</v>
      </c>
      <c r="AT70">
        <v>18</v>
      </c>
      <c r="AU70">
        <v>160.835583333333</v>
      </c>
      <c r="AV70">
        <v>17.0049999999999</v>
      </c>
      <c r="AW70">
        <v>17.4949999999999</v>
      </c>
      <c r="AX70">
        <v>271.507999999999</v>
      </c>
      <c r="AY70">
        <v>242.728999999999</v>
      </c>
      <c r="AZ70">
        <v>167.743999999999</v>
      </c>
      <c r="BA70">
        <v>4705.65496999999</v>
      </c>
      <c r="BB70">
        <v>4239.00523499999</v>
      </c>
      <c r="BC70">
        <v>2187.05070799999</v>
      </c>
      <c r="BD70">
        <v>0.1</v>
      </c>
      <c r="BE70">
        <v>47.7</v>
      </c>
      <c r="BF70">
        <v>37.1</v>
      </c>
      <c r="BG70">
        <v>69.4330000000001</v>
      </c>
      <c r="BH70">
        <v>38.0663333333332</v>
      </c>
      <c r="BI70">
        <v>25.2163333333332</v>
      </c>
      <c r="BJ70">
        <v>456.390888911112</v>
      </c>
      <c r="BK70">
        <v>200.162522244443</v>
      </c>
      <c r="BL70">
        <v>105.791022244443</v>
      </c>
      <c r="BM70">
        <v>0.1</v>
      </c>
      <c r="BN70">
        <v>63.6</v>
      </c>
      <c r="BO70">
        <v>37.1</v>
      </c>
      <c r="BP70">
        <v>104.504666666666</v>
      </c>
      <c r="BQ70">
        <v>83.6379999999999</v>
      </c>
      <c r="BR70">
        <v>35.4713333333333</v>
      </c>
      <c r="BS70">
        <v>981.2910088</v>
      </c>
      <c r="BT70">
        <v>768.161297688888</v>
      </c>
      <c r="BU70">
        <v>207.339919911111</v>
      </c>
      <c r="BV70">
        <v>75.7599017117491</v>
      </c>
      <c r="BW70">
        <v>1690.31</v>
      </c>
      <c r="BX70">
        <v>0</v>
      </c>
      <c r="BY70" t="s">
        <v>217</v>
      </c>
      <c r="BZ70" t="s">
        <v>218</v>
      </c>
    </row>
    <row r="71" hidden="1" spans="1:78">
      <c r="A71" s="4">
        <v>44180.6556944444</v>
      </c>
      <c r="B71" t="s">
        <v>78</v>
      </c>
      <c r="C71" s="4">
        <v>44180.6556944444</v>
      </c>
      <c r="D71" t="s">
        <v>79</v>
      </c>
      <c r="E71" t="s">
        <v>80</v>
      </c>
      <c r="F71">
        <v>1</v>
      </c>
      <c r="G71">
        <v>1</v>
      </c>
      <c r="H71">
        <v>70</v>
      </c>
      <c r="I71">
        <v>5</v>
      </c>
      <c r="J71">
        <v>30.028</v>
      </c>
      <c r="K71">
        <v>30.208</v>
      </c>
      <c r="L71">
        <v>30.118</v>
      </c>
      <c r="M71">
        <v>15014</v>
      </c>
      <c r="N71">
        <v>15104</v>
      </c>
      <c r="O71">
        <v>15059</v>
      </c>
      <c r="P71">
        <v>1</v>
      </c>
      <c r="Q71">
        <v>3</v>
      </c>
      <c r="R71">
        <v>0</v>
      </c>
      <c r="S71">
        <v>0</v>
      </c>
      <c r="T71">
        <v>30.118</v>
      </c>
      <c r="U71">
        <v>3</v>
      </c>
      <c r="V71">
        <v>0</v>
      </c>
      <c r="W71">
        <v>0</v>
      </c>
      <c r="X71">
        <v>30.118</v>
      </c>
      <c r="Y71">
        <v>104</v>
      </c>
      <c r="Z71">
        <v>120</v>
      </c>
      <c r="AA71">
        <v>112</v>
      </c>
      <c r="AB71">
        <v>309.8</v>
      </c>
      <c r="AC71" s="6">
        <v>0.429861111111111</v>
      </c>
      <c r="AD71">
        <v>0.5</v>
      </c>
      <c r="AE71">
        <v>19.83</v>
      </c>
      <c r="AF71">
        <v>7.9</v>
      </c>
      <c r="AG71">
        <v>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0.1</v>
      </c>
      <c r="AQ71">
        <v>24</v>
      </c>
      <c r="AR71">
        <v>16</v>
      </c>
      <c r="AS71">
        <v>12</v>
      </c>
      <c r="AT71">
        <v>0</v>
      </c>
      <c r="AU71">
        <v>159.589083333333</v>
      </c>
      <c r="AV71">
        <v>33.506</v>
      </c>
      <c r="AW71">
        <v>35.043</v>
      </c>
      <c r="AX71">
        <v>191.5775</v>
      </c>
      <c r="AY71">
        <v>146.5215</v>
      </c>
      <c r="AZ71">
        <v>83.0500000000001</v>
      </c>
      <c r="BA71">
        <v>4955.02056425</v>
      </c>
      <c r="BB71">
        <v>3444.62780025</v>
      </c>
      <c r="BC71">
        <v>1434.3322435</v>
      </c>
      <c r="BD71">
        <v>0.1</v>
      </c>
      <c r="BE71">
        <v>47.7</v>
      </c>
      <c r="BF71">
        <v>37.1</v>
      </c>
      <c r="BG71">
        <v>199.349</v>
      </c>
      <c r="BH71">
        <v>97.4656666666666</v>
      </c>
      <c r="BI71">
        <v>59.7156666666666</v>
      </c>
      <c r="BJ71">
        <v>3424.53996464444</v>
      </c>
      <c r="BK71">
        <v>1289.09079797777</v>
      </c>
      <c r="BL71">
        <v>602.210431311111</v>
      </c>
      <c r="BM71">
        <v>0.1</v>
      </c>
      <c r="BN71">
        <v>58.3</v>
      </c>
      <c r="BO71">
        <v>42.4</v>
      </c>
      <c r="BP71">
        <v>201.109666666666</v>
      </c>
      <c r="BQ71">
        <v>151.609666666666</v>
      </c>
      <c r="BR71">
        <v>94.6263333333333</v>
      </c>
      <c r="BS71">
        <v>3454.80598091111</v>
      </c>
      <c r="BT71">
        <v>2572.37165868888</v>
      </c>
      <c r="BU71">
        <v>1277.81839202222</v>
      </c>
      <c r="BV71">
        <v>81.5664335410427</v>
      </c>
      <c r="BW71">
        <v>2674.41433333333</v>
      </c>
      <c r="BX71">
        <v>0</v>
      </c>
      <c r="BY71" t="s">
        <v>219</v>
      </c>
      <c r="BZ71" t="s">
        <v>220</v>
      </c>
    </row>
    <row r="72" hidden="1" spans="1:78">
      <c r="A72" s="4">
        <v>44180.6556944444</v>
      </c>
      <c r="B72" t="s">
        <v>78</v>
      </c>
      <c r="C72" s="4">
        <v>44180.6556944444</v>
      </c>
      <c r="D72" t="s">
        <v>79</v>
      </c>
      <c r="E72" t="s">
        <v>80</v>
      </c>
      <c r="F72">
        <v>1</v>
      </c>
      <c r="G72">
        <v>1</v>
      </c>
      <c r="H72">
        <v>71</v>
      </c>
      <c r="I72">
        <v>5</v>
      </c>
      <c r="J72">
        <v>30.528</v>
      </c>
      <c r="K72">
        <v>30.736</v>
      </c>
      <c r="L72">
        <v>30.632</v>
      </c>
      <c r="M72">
        <v>15264</v>
      </c>
      <c r="N72">
        <v>15368</v>
      </c>
      <c r="O72">
        <v>15316</v>
      </c>
      <c r="P72">
        <v>1</v>
      </c>
      <c r="Q72">
        <v>3</v>
      </c>
      <c r="R72">
        <v>0</v>
      </c>
      <c r="S72">
        <v>0</v>
      </c>
      <c r="T72">
        <v>30.632</v>
      </c>
      <c r="U72">
        <v>3</v>
      </c>
      <c r="V72">
        <v>0</v>
      </c>
      <c r="W72">
        <v>0</v>
      </c>
      <c r="X72">
        <v>30.632</v>
      </c>
      <c r="Y72">
        <v>99</v>
      </c>
      <c r="Z72">
        <v>123</v>
      </c>
      <c r="AA72">
        <v>111</v>
      </c>
      <c r="AB72">
        <v>308.4</v>
      </c>
      <c r="AC72" s="6">
        <v>0.427777777777778</v>
      </c>
      <c r="AD72">
        <v>0.5</v>
      </c>
      <c r="AE72">
        <v>19.83</v>
      </c>
      <c r="AF72">
        <v>7.9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0.1</v>
      </c>
      <c r="AQ72">
        <v>20</v>
      </c>
      <c r="AR72">
        <v>14</v>
      </c>
      <c r="AS72">
        <v>10</v>
      </c>
      <c r="AT72">
        <v>0</v>
      </c>
      <c r="AU72">
        <v>151.090083333333</v>
      </c>
      <c r="AV72">
        <v>72.505</v>
      </c>
      <c r="AW72">
        <v>75.0459999999999</v>
      </c>
      <c r="AX72">
        <v>331.0635</v>
      </c>
      <c r="AY72">
        <v>297.386499999999</v>
      </c>
      <c r="AZ72">
        <v>144.263</v>
      </c>
      <c r="BA72">
        <v>17999.52280725</v>
      </c>
      <c r="BB72">
        <v>15777.5673312499</v>
      </c>
      <c r="BC72">
        <v>5391.888759</v>
      </c>
      <c r="BD72">
        <v>0.1</v>
      </c>
      <c r="BE72">
        <v>74.2</v>
      </c>
      <c r="BF72">
        <v>42.4</v>
      </c>
      <c r="BG72">
        <v>525.434333333333</v>
      </c>
      <c r="BH72">
        <v>312.450999999999</v>
      </c>
      <c r="BI72">
        <v>168.134333333333</v>
      </c>
      <c r="BJ72">
        <v>18247.6529535333</v>
      </c>
      <c r="BK72">
        <v>10285.3897424222</v>
      </c>
      <c r="BL72">
        <v>4198.91856464444</v>
      </c>
      <c r="BM72">
        <v>0.1</v>
      </c>
      <c r="BN72">
        <v>74.2</v>
      </c>
      <c r="BO72">
        <v>37.1</v>
      </c>
      <c r="BP72">
        <v>534.911666666666</v>
      </c>
      <c r="BQ72">
        <v>351.878333333333</v>
      </c>
      <c r="BR72">
        <v>173.395</v>
      </c>
      <c r="BS72">
        <v>20701.2842161111</v>
      </c>
      <c r="BT72">
        <v>12911.4886605555</v>
      </c>
      <c r="BU72">
        <v>4802.005105</v>
      </c>
      <c r="BV72">
        <v>83.9040140867979</v>
      </c>
      <c r="BW72">
        <v>4728.19666666666</v>
      </c>
      <c r="BX72">
        <v>0</v>
      </c>
      <c r="BY72" t="s">
        <v>221</v>
      </c>
      <c r="BZ72" t="s">
        <v>222</v>
      </c>
    </row>
    <row r="73" hidden="1" spans="1:78">
      <c r="A73" s="4">
        <v>44180.6556944444</v>
      </c>
      <c r="B73" t="s">
        <v>78</v>
      </c>
      <c r="C73" s="4">
        <v>44180.6556944444</v>
      </c>
      <c r="D73" t="s">
        <v>79</v>
      </c>
      <c r="E73" t="s">
        <v>80</v>
      </c>
      <c r="F73">
        <v>1</v>
      </c>
      <c r="G73">
        <v>1</v>
      </c>
      <c r="H73">
        <v>72</v>
      </c>
      <c r="I73">
        <v>5</v>
      </c>
      <c r="J73">
        <v>30.99</v>
      </c>
      <c r="K73">
        <v>31.258</v>
      </c>
      <c r="L73">
        <v>31.124</v>
      </c>
      <c r="M73">
        <v>15495</v>
      </c>
      <c r="N73">
        <v>15629</v>
      </c>
      <c r="O73">
        <v>15562</v>
      </c>
      <c r="P73">
        <v>1</v>
      </c>
      <c r="Q73">
        <v>3</v>
      </c>
      <c r="R73">
        <v>0</v>
      </c>
      <c r="S73">
        <v>0</v>
      </c>
      <c r="T73">
        <v>31.124</v>
      </c>
      <c r="U73">
        <v>3</v>
      </c>
      <c r="V73">
        <v>0</v>
      </c>
      <c r="W73">
        <v>0</v>
      </c>
      <c r="X73">
        <v>31.124</v>
      </c>
      <c r="Y73">
        <v>94</v>
      </c>
      <c r="Z73">
        <v>126</v>
      </c>
      <c r="AA73">
        <v>110</v>
      </c>
      <c r="AB73">
        <v>307.2</v>
      </c>
      <c r="AC73" s="6">
        <v>0.426388888888889</v>
      </c>
      <c r="AD73">
        <v>0.5</v>
      </c>
      <c r="AE73">
        <v>19.83</v>
      </c>
      <c r="AF73">
        <v>7.9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0.1</v>
      </c>
      <c r="AQ73">
        <v>26</v>
      </c>
      <c r="AR73">
        <v>20</v>
      </c>
      <c r="AS73">
        <v>14</v>
      </c>
      <c r="AT73">
        <v>0</v>
      </c>
      <c r="AU73">
        <v>135.724583333333</v>
      </c>
      <c r="AV73">
        <v>127.007</v>
      </c>
      <c r="AW73">
        <v>131.815</v>
      </c>
      <c r="AX73">
        <v>762.914499999999</v>
      </c>
      <c r="AY73">
        <v>710.3085</v>
      </c>
      <c r="AZ73">
        <v>362.893124999999</v>
      </c>
      <c r="BA73">
        <v>71370.9141870312</v>
      </c>
      <c r="BB73">
        <v>65824.2786980312</v>
      </c>
      <c r="BC73">
        <v>24846.3623730156</v>
      </c>
      <c r="BD73">
        <v>0.1</v>
      </c>
      <c r="BE73">
        <v>95.4</v>
      </c>
      <c r="BF73">
        <v>37.1</v>
      </c>
      <c r="BG73">
        <v>916.998083333333</v>
      </c>
      <c r="BH73">
        <v>605.414749999999</v>
      </c>
      <c r="BI73">
        <v>216.578291666666</v>
      </c>
      <c r="BJ73">
        <v>50375.9732561861</v>
      </c>
      <c r="BK73">
        <v>32670.2426756305</v>
      </c>
      <c r="BL73">
        <v>7666.65859199341</v>
      </c>
      <c r="BM73">
        <v>0.1</v>
      </c>
      <c r="BN73">
        <v>100.7</v>
      </c>
      <c r="BO73">
        <v>37.1</v>
      </c>
      <c r="BP73">
        <v>1044.59945833333</v>
      </c>
      <c r="BQ73">
        <v>730.666124999999</v>
      </c>
      <c r="BR73">
        <v>247.382791666666</v>
      </c>
      <c r="BS73">
        <v>67833.5462102323</v>
      </c>
      <c r="BT73">
        <v>46559.87500051</v>
      </c>
      <c r="BU73">
        <v>10053.0286406142</v>
      </c>
      <c r="BV73">
        <v>116.616131990561</v>
      </c>
      <c r="BW73">
        <v>11558.895375</v>
      </c>
      <c r="BX73">
        <v>0</v>
      </c>
      <c r="BY73" t="s">
        <v>223</v>
      </c>
      <c r="BZ73" t="s">
        <v>224</v>
      </c>
    </row>
    <row r="74" hidden="1" spans="1:78">
      <c r="A74" s="4">
        <v>44180.6556944444</v>
      </c>
      <c r="B74" t="s">
        <v>78</v>
      </c>
      <c r="C74" s="4">
        <v>44180.6556944444</v>
      </c>
      <c r="D74" t="s">
        <v>79</v>
      </c>
      <c r="E74" t="s">
        <v>80</v>
      </c>
      <c r="F74">
        <v>1</v>
      </c>
      <c r="G74">
        <v>1</v>
      </c>
      <c r="H74">
        <v>73</v>
      </c>
      <c r="I74">
        <v>5</v>
      </c>
      <c r="J74">
        <v>31.49</v>
      </c>
      <c r="K74">
        <v>31.754</v>
      </c>
      <c r="L74">
        <v>31.622</v>
      </c>
      <c r="M74">
        <v>15745</v>
      </c>
      <c r="N74">
        <v>15877</v>
      </c>
      <c r="O74">
        <v>15811</v>
      </c>
      <c r="P74">
        <v>1</v>
      </c>
      <c r="Q74">
        <v>3</v>
      </c>
      <c r="R74">
        <v>0</v>
      </c>
      <c r="S74">
        <v>0</v>
      </c>
      <c r="T74">
        <v>31.622</v>
      </c>
      <c r="U74">
        <v>3</v>
      </c>
      <c r="V74">
        <v>0</v>
      </c>
      <c r="W74">
        <v>0</v>
      </c>
      <c r="X74">
        <v>31.622</v>
      </c>
      <c r="Y74">
        <v>92</v>
      </c>
      <c r="Z74">
        <v>133</v>
      </c>
      <c r="AA74">
        <v>112</v>
      </c>
      <c r="AB74">
        <v>312</v>
      </c>
      <c r="AC74" s="6">
        <v>0.433333333333333</v>
      </c>
      <c r="AD74">
        <v>0.5</v>
      </c>
      <c r="AE74">
        <v>19.83</v>
      </c>
      <c r="AF74">
        <v>7.9</v>
      </c>
      <c r="AG74">
        <v>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0.1</v>
      </c>
      <c r="AQ74">
        <v>106</v>
      </c>
      <c r="AR74">
        <v>18</v>
      </c>
      <c r="AS74">
        <v>14</v>
      </c>
      <c r="AT74">
        <v>0</v>
      </c>
      <c r="AU74">
        <v>145.726083333333</v>
      </c>
      <c r="AV74">
        <v>196.024999999999</v>
      </c>
      <c r="AW74">
        <v>196.291999999999</v>
      </c>
      <c r="AX74">
        <v>2616.94556249999</v>
      </c>
      <c r="AY74">
        <v>1043.63218749999</v>
      </c>
      <c r="AZ74">
        <v>633.685187499999</v>
      </c>
      <c r="BA74">
        <v>318648.274236128</v>
      </c>
      <c r="BB74">
        <v>149691.071435488</v>
      </c>
      <c r="BC74">
        <v>68975.0611603319</v>
      </c>
      <c r="BD74">
        <v>0.1</v>
      </c>
      <c r="BE74">
        <v>132.5</v>
      </c>
      <c r="BF74">
        <v>42.4</v>
      </c>
      <c r="BG74">
        <v>1921.04916666666</v>
      </c>
      <c r="BH74">
        <v>1478.84916666666</v>
      </c>
      <c r="BI74">
        <v>453.888749999999</v>
      </c>
      <c r="BJ74">
        <v>191886.930850833</v>
      </c>
      <c r="BK74">
        <v>150786.857934166</v>
      </c>
      <c r="BL74">
        <v>30297.567330868</v>
      </c>
      <c r="BM74">
        <v>0.1</v>
      </c>
      <c r="BN74">
        <v>132.5</v>
      </c>
      <c r="BO74">
        <v>42.4</v>
      </c>
      <c r="BP74">
        <v>2278.887</v>
      </c>
      <c r="BQ74">
        <v>1817.637</v>
      </c>
      <c r="BR74">
        <v>510.866166666666</v>
      </c>
      <c r="BS74">
        <v>270581.922368799</v>
      </c>
      <c r="BT74">
        <v>218964.765746577</v>
      </c>
      <c r="BU74">
        <v>38563.2730611611</v>
      </c>
      <c r="BV74">
        <v>145.901801736531</v>
      </c>
      <c r="BW74">
        <v>29130.7539869791</v>
      </c>
      <c r="BX74">
        <v>0</v>
      </c>
      <c r="BY74" t="s">
        <v>225</v>
      </c>
      <c r="BZ74" t="s">
        <v>226</v>
      </c>
    </row>
    <row r="75" hidden="1" spans="1:78">
      <c r="A75" s="4">
        <v>44180.6556944444</v>
      </c>
      <c r="B75" t="s">
        <v>78</v>
      </c>
      <c r="C75" s="4">
        <v>44180.6556944444</v>
      </c>
      <c r="D75" t="s">
        <v>79</v>
      </c>
      <c r="E75" t="s">
        <v>80</v>
      </c>
      <c r="F75">
        <v>1</v>
      </c>
      <c r="G75">
        <v>1</v>
      </c>
      <c r="H75">
        <v>74</v>
      </c>
      <c r="I75">
        <v>5</v>
      </c>
      <c r="J75">
        <v>31.982</v>
      </c>
      <c r="K75">
        <v>32.074</v>
      </c>
      <c r="L75">
        <v>32.028</v>
      </c>
      <c r="M75">
        <v>15991</v>
      </c>
      <c r="N75">
        <v>16037</v>
      </c>
      <c r="O75">
        <v>16014</v>
      </c>
      <c r="P75">
        <v>1</v>
      </c>
      <c r="Q75">
        <v>3</v>
      </c>
      <c r="R75">
        <v>0</v>
      </c>
      <c r="S75">
        <v>0</v>
      </c>
      <c r="T75">
        <v>32.028</v>
      </c>
      <c r="U75">
        <v>3</v>
      </c>
      <c r="V75">
        <v>0</v>
      </c>
      <c r="W75">
        <v>0</v>
      </c>
      <c r="X75">
        <v>32.028</v>
      </c>
      <c r="Y75">
        <v>103</v>
      </c>
      <c r="Z75">
        <v>118</v>
      </c>
      <c r="AA75">
        <v>110</v>
      </c>
      <c r="AB75">
        <v>308.6</v>
      </c>
      <c r="AC75" s="6">
        <v>0.428472222222222</v>
      </c>
      <c r="AD75">
        <v>0.5</v>
      </c>
      <c r="AE75">
        <v>19.83</v>
      </c>
      <c r="AF75">
        <v>7.9</v>
      </c>
      <c r="AG75">
        <v>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0.1</v>
      </c>
      <c r="AQ75">
        <v>34</v>
      </c>
      <c r="AR75">
        <v>30</v>
      </c>
      <c r="AS75">
        <v>26</v>
      </c>
      <c r="AT75">
        <v>12</v>
      </c>
      <c r="AU75">
        <v>147.703083333333</v>
      </c>
      <c r="AV75">
        <v>37.505</v>
      </c>
      <c r="AW75">
        <v>39.494</v>
      </c>
      <c r="AX75">
        <v>515.029499999999</v>
      </c>
      <c r="AY75">
        <v>459.7925</v>
      </c>
      <c r="AZ75">
        <v>297.1765</v>
      </c>
      <c r="BA75">
        <v>18794.56198625</v>
      </c>
      <c r="BB75">
        <v>15840.21654625</v>
      </c>
      <c r="BC75">
        <v>7403.49773525</v>
      </c>
      <c r="BD75">
        <v>0.1</v>
      </c>
      <c r="BE75">
        <v>53</v>
      </c>
      <c r="BF75">
        <v>37.1</v>
      </c>
      <c r="BG75">
        <v>117.17</v>
      </c>
      <c r="BH75">
        <v>91.92</v>
      </c>
      <c r="BI75">
        <v>53.9033333333333</v>
      </c>
      <c r="BJ75">
        <v>1391.10789111111</v>
      </c>
      <c r="BK75">
        <v>1136.92783555555</v>
      </c>
      <c r="BL75">
        <v>486.760891111111</v>
      </c>
      <c r="BM75">
        <v>0.1</v>
      </c>
      <c r="BN75">
        <v>53</v>
      </c>
      <c r="BO75">
        <v>37.1</v>
      </c>
      <c r="BP75">
        <v>218.771333333333</v>
      </c>
      <c r="BQ75">
        <v>141.038</v>
      </c>
      <c r="BR75">
        <v>67.3046666666666</v>
      </c>
      <c r="BS75">
        <v>4210.16106213333</v>
      </c>
      <c r="BT75">
        <v>2531.89295102222</v>
      </c>
      <c r="BU75">
        <v>789.810839911111</v>
      </c>
      <c r="BV75">
        <v>102.536183363529</v>
      </c>
      <c r="BW75">
        <v>3543.6055</v>
      </c>
      <c r="BX75">
        <v>0</v>
      </c>
      <c r="BY75" t="s">
        <v>227</v>
      </c>
      <c r="BZ75" t="s">
        <v>228</v>
      </c>
    </row>
    <row r="76" hidden="1" spans="1:78">
      <c r="A76" s="4">
        <v>44180.6556944444</v>
      </c>
      <c r="B76" t="s">
        <v>78</v>
      </c>
      <c r="C76" s="4">
        <v>44180.6556944444</v>
      </c>
      <c r="D76" t="s">
        <v>79</v>
      </c>
      <c r="E76" t="s">
        <v>80</v>
      </c>
      <c r="F76">
        <v>1</v>
      </c>
      <c r="G76">
        <v>1</v>
      </c>
      <c r="H76">
        <v>75</v>
      </c>
      <c r="I76">
        <v>5</v>
      </c>
      <c r="J76">
        <v>30.582</v>
      </c>
      <c r="K76">
        <v>30.67</v>
      </c>
      <c r="L76">
        <v>30.626</v>
      </c>
      <c r="M76">
        <v>15291</v>
      </c>
      <c r="N76">
        <v>15335</v>
      </c>
      <c r="O76">
        <v>15313</v>
      </c>
      <c r="P76">
        <v>1</v>
      </c>
      <c r="Q76">
        <v>3</v>
      </c>
      <c r="R76">
        <v>0</v>
      </c>
      <c r="S76">
        <v>0</v>
      </c>
      <c r="T76">
        <v>30.626</v>
      </c>
      <c r="U76">
        <v>3</v>
      </c>
      <c r="V76">
        <v>0</v>
      </c>
      <c r="W76">
        <v>0</v>
      </c>
      <c r="X76">
        <v>30.626</v>
      </c>
      <c r="Y76">
        <v>12</v>
      </c>
      <c r="Z76">
        <v>29</v>
      </c>
      <c r="AA76">
        <v>20</v>
      </c>
      <c r="AB76">
        <v>126.4</v>
      </c>
      <c r="AC76" s="6">
        <v>0.175</v>
      </c>
      <c r="AD76">
        <v>0.5</v>
      </c>
      <c r="AE76">
        <v>19.83</v>
      </c>
      <c r="AF76">
        <v>7.9</v>
      </c>
      <c r="AG76">
        <v>3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0.1</v>
      </c>
      <c r="AQ76">
        <v>16</v>
      </c>
      <c r="AR76">
        <v>12</v>
      </c>
      <c r="AS76">
        <v>10</v>
      </c>
      <c r="AT76">
        <v>0</v>
      </c>
      <c r="AU76">
        <v>157.576583333333</v>
      </c>
      <c r="AV76">
        <v>30.505</v>
      </c>
      <c r="AW76">
        <v>31.023</v>
      </c>
      <c r="AX76">
        <v>125.77625</v>
      </c>
      <c r="AY76">
        <v>121.62525</v>
      </c>
      <c r="AZ76">
        <v>105.245249999999</v>
      </c>
      <c r="BA76">
        <v>3190.4868018125</v>
      </c>
      <c r="BB76">
        <v>3062.0859413125</v>
      </c>
      <c r="BC76">
        <v>2442.72947631249</v>
      </c>
      <c r="BD76">
        <v>0.1</v>
      </c>
      <c r="BE76">
        <v>58.3</v>
      </c>
      <c r="BF76">
        <v>42.4</v>
      </c>
      <c r="BG76">
        <v>192.242666666666</v>
      </c>
      <c r="BH76">
        <v>131.875999999999</v>
      </c>
      <c r="BI76">
        <v>78.376</v>
      </c>
      <c r="BJ76">
        <v>2940.74157297777</v>
      </c>
      <c r="BK76">
        <v>1903.20259519999</v>
      </c>
      <c r="BL76">
        <v>862.8427952</v>
      </c>
      <c r="BM76">
        <v>0.1</v>
      </c>
      <c r="BN76">
        <v>63.6</v>
      </c>
      <c r="BO76">
        <v>42.4</v>
      </c>
      <c r="BP76">
        <v>224.863416666666</v>
      </c>
      <c r="BQ76">
        <v>155.89675</v>
      </c>
      <c r="BR76">
        <v>75.6634166666666</v>
      </c>
      <c r="BS76">
        <v>3864.46712350139</v>
      </c>
      <c r="BT76">
        <v>2496.03109294583</v>
      </c>
      <c r="BU76">
        <v>814.835981834722</v>
      </c>
      <c r="BV76">
        <v>21.7765973100946</v>
      </c>
      <c r="BW76">
        <v>1722.76158333333</v>
      </c>
      <c r="BX76">
        <v>0</v>
      </c>
      <c r="BY76" t="s">
        <v>229</v>
      </c>
      <c r="BZ76" t="s">
        <v>230</v>
      </c>
    </row>
    <row r="77" hidden="1" spans="1:78">
      <c r="A77" s="4">
        <v>44180.6556944444</v>
      </c>
      <c r="B77" t="s">
        <v>78</v>
      </c>
      <c r="C77" s="4">
        <v>44180.6556944444</v>
      </c>
      <c r="D77" t="s">
        <v>79</v>
      </c>
      <c r="E77" t="s">
        <v>80</v>
      </c>
      <c r="F77">
        <v>1</v>
      </c>
      <c r="G77">
        <v>1</v>
      </c>
      <c r="H77">
        <v>76</v>
      </c>
      <c r="I77">
        <v>5</v>
      </c>
      <c r="J77">
        <v>31.016</v>
      </c>
      <c r="K77">
        <v>31.236</v>
      </c>
      <c r="L77">
        <v>31.126</v>
      </c>
      <c r="M77">
        <v>15508</v>
      </c>
      <c r="N77">
        <v>15618</v>
      </c>
      <c r="O77">
        <v>15563</v>
      </c>
      <c r="P77">
        <v>1</v>
      </c>
      <c r="Q77">
        <v>3</v>
      </c>
      <c r="R77">
        <v>0</v>
      </c>
      <c r="S77">
        <v>0</v>
      </c>
      <c r="T77">
        <v>31.126</v>
      </c>
      <c r="U77">
        <v>3</v>
      </c>
      <c r="V77">
        <v>0</v>
      </c>
      <c r="W77">
        <v>0</v>
      </c>
      <c r="X77">
        <v>31.126</v>
      </c>
      <c r="Y77">
        <v>9</v>
      </c>
      <c r="Z77">
        <v>36</v>
      </c>
      <c r="AA77">
        <v>22</v>
      </c>
      <c r="AB77">
        <v>131.2</v>
      </c>
      <c r="AC77" s="6">
        <v>0.181944444444444</v>
      </c>
      <c r="AD77">
        <v>0.5</v>
      </c>
      <c r="AE77">
        <v>19.83</v>
      </c>
      <c r="AF77">
        <v>7.9</v>
      </c>
      <c r="AG77">
        <v>3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0.1</v>
      </c>
      <c r="AQ77">
        <v>22</v>
      </c>
      <c r="AR77">
        <v>14</v>
      </c>
      <c r="AS77">
        <v>10</v>
      </c>
      <c r="AT77">
        <v>0</v>
      </c>
      <c r="AU77">
        <v>133.719083333333</v>
      </c>
      <c r="AV77">
        <v>134.645624999999</v>
      </c>
      <c r="AW77">
        <v>138.442624999999</v>
      </c>
      <c r="AX77">
        <v>634.179460937499</v>
      </c>
      <c r="AY77">
        <v>431.443460937499</v>
      </c>
      <c r="AZ77">
        <v>257.598453125</v>
      </c>
      <c r="BA77">
        <v>62126.6270036218</v>
      </c>
      <c r="BB77">
        <v>36842.8670626843</v>
      </c>
      <c r="BC77">
        <v>17255.0181610363</v>
      </c>
      <c r="BD77">
        <v>0.1</v>
      </c>
      <c r="BE77">
        <v>84.8</v>
      </c>
      <c r="BF77">
        <v>42.4</v>
      </c>
      <c r="BG77">
        <v>946.935604166667</v>
      </c>
      <c r="BH77">
        <v>638.802270833333</v>
      </c>
      <c r="BI77">
        <v>297.2345625</v>
      </c>
      <c r="BJ77">
        <v>59222.2264827674</v>
      </c>
      <c r="BK77">
        <v>37723.1913584618</v>
      </c>
      <c r="BL77">
        <v>12643.408663757</v>
      </c>
      <c r="BM77">
        <v>0.1</v>
      </c>
      <c r="BN77">
        <v>90.1</v>
      </c>
      <c r="BO77">
        <v>42.4</v>
      </c>
      <c r="BP77">
        <v>1094.65355208333</v>
      </c>
      <c r="BQ77">
        <v>787.636885416666</v>
      </c>
      <c r="BR77">
        <v>327.540531249999</v>
      </c>
      <c r="BS77">
        <v>78687.7054000841</v>
      </c>
      <c r="BT77">
        <v>53888.6200448758</v>
      </c>
      <c r="BU77">
        <v>15276.7738053142</v>
      </c>
      <c r="BV77">
        <v>94.6474369437268</v>
      </c>
      <c r="BW77">
        <v>10158.6143684895</v>
      </c>
      <c r="BX77">
        <v>0</v>
      </c>
      <c r="BY77" t="s">
        <v>231</v>
      </c>
      <c r="BZ77" t="s">
        <v>232</v>
      </c>
    </row>
    <row r="78" hidden="1" spans="1:78">
      <c r="A78" s="4">
        <v>44180.6556944444</v>
      </c>
      <c r="B78" t="s">
        <v>78</v>
      </c>
      <c r="C78" s="4">
        <v>44180.6556944444</v>
      </c>
      <c r="D78" t="s">
        <v>79</v>
      </c>
      <c r="E78" t="s">
        <v>80</v>
      </c>
      <c r="F78">
        <v>1</v>
      </c>
      <c r="G78">
        <v>1</v>
      </c>
      <c r="H78">
        <v>77</v>
      </c>
      <c r="I78">
        <v>5</v>
      </c>
      <c r="J78">
        <v>31.524</v>
      </c>
      <c r="K78">
        <v>31.736</v>
      </c>
      <c r="L78">
        <v>31.63</v>
      </c>
      <c r="M78">
        <v>15762</v>
      </c>
      <c r="N78">
        <v>15868</v>
      </c>
      <c r="O78">
        <v>15815</v>
      </c>
      <c r="P78">
        <v>1</v>
      </c>
      <c r="Q78">
        <v>3</v>
      </c>
      <c r="R78">
        <v>0</v>
      </c>
      <c r="S78">
        <v>0</v>
      </c>
      <c r="T78">
        <v>31.63</v>
      </c>
      <c r="U78">
        <v>3</v>
      </c>
      <c r="V78">
        <v>0</v>
      </c>
      <c r="W78">
        <v>0</v>
      </c>
      <c r="X78">
        <v>31.63</v>
      </c>
      <c r="Y78">
        <v>8</v>
      </c>
      <c r="Z78">
        <v>46</v>
      </c>
      <c r="AA78">
        <v>27</v>
      </c>
      <c r="AB78">
        <v>142</v>
      </c>
      <c r="AC78" s="6">
        <v>0.197222222222222</v>
      </c>
      <c r="AD78">
        <v>0.5</v>
      </c>
      <c r="AE78">
        <v>19.83</v>
      </c>
      <c r="AF78">
        <v>7.9</v>
      </c>
      <c r="AG78">
        <v>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0.1</v>
      </c>
      <c r="AQ78">
        <v>92</v>
      </c>
      <c r="AR78">
        <v>16</v>
      </c>
      <c r="AS78">
        <v>12</v>
      </c>
      <c r="AT78">
        <v>0</v>
      </c>
      <c r="AU78">
        <v>135.094583333333</v>
      </c>
      <c r="AV78">
        <v>211.363749999999</v>
      </c>
      <c r="AW78">
        <v>211.871749999999</v>
      </c>
      <c r="AX78">
        <v>2048.5602578125</v>
      </c>
      <c r="AY78">
        <v>858.01915625</v>
      </c>
      <c r="AZ78">
        <v>575.351249999999</v>
      </c>
      <c r="BA78">
        <v>250286.866712759</v>
      </c>
      <c r="BB78">
        <v>127823.35750396</v>
      </c>
      <c r="BC78">
        <v>70553.8387160292</v>
      </c>
      <c r="BD78">
        <v>0.1</v>
      </c>
      <c r="BE78">
        <v>121.9</v>
      </c>
      <c r="BF78">
        <v>42.4</v>
      </c>
      <c r="BG78">
        <v>2259.74827083333</v>
      </c>
      <c r="BH78">
        <v>1756.28160416666</v>
      </c>
      <c r="BI78">
        <v>435.731083333333</v>
      </c>
      <c r="BJ78">
        <v>267201.500644564</v>
      </c>
      <c r="BK78">
        <v>216000.605923037</v>
      </c>
      <c r="BL78">
        <v>28381.5690646333</v>
      </c>
      <c r="BM78">
        <v>0.1</v>
      </c>
      <c r="BN78">
        <v>127.2</v>
      </c>
      <c r="BO78">
        <v>42.4</v>
      </c>
      <c r="BP78">
        <v>2151.032546875</v>
      </c>
      <c r="BQ78">
        <v>1892.36588020833</v>
      </c>
      <c r="BR78">
        <v>473.672260416666</v>
      </c>
      <c r="BS78">
        <v>276461.273253465</v>
      </c>
      <c r="BT78">
        <v>245815.147906763</v>
      </c>
      <c r="BU78">
        <v>33231.3358119714</v>
      </c>
      <c r="BV78">
        <v>134.151955285511</v>
      </c>
      <c r="BW78">
        <v>25208.0068445638</v>
      </c>
      <c r="BX78">
        <v>0</v>
      </c>
      <c r="BY78" t="s">
        <v>233</v>
      </c>
      <c r="BZ78" t="s">
        <v>234</v>
      </c>
    </row>
    <row r="79" hidden="1" spans="1:78">
      <c r="A79" s="4">
        <v>44180.6556944444</v>
      </c>
      <c r="B79" t="s">
        <v>78</v>
      </c>
      <c r="C79" s="4">
        <v>44180.6556944444</v>
      </c>
      <c r="D79" t="s">
        <v>79</v>
      </c>
      <c r="E79" t="s">
        <v>80</v>
      </c>
      <c r="F79">
        <v>1</v>
      </c>
      <c r="G79">
        <v>1</v>
      </c>
      <c r="H79">
        <v>78</v>
      </c>
      <c r="I79">
        <v>5</v>
      </c>
      <c r="J79">
        <v>34.05</v>
      </c>
      <c r="K79">
        <v>34.296</v>
      </c>
      <c r="L79">
        <v>34.172</v>
      </c>
      <c r="M79">
        <v>17025</v>
      </c>
      <c r="N79">
        <v>17148</v>
      </c>
      <c r="O79">
        <v>17086</v>
      </c>
      <c r="P79">
        <v>1</v>
      </c>
      <c r="Q79">
        <v>3</v>
      </c>
      <c r="R79">
        <v>0</v>
      </c>
      <c r="S79">
        <v>0</v>
      </c>
      <c r="T79">
        <v>34.172</v>
      </c>
      <c r="U79">
        <v>3</v>
      </c>
      <c r="V79">
        <v>0</v>
      </c>
      <c r="W79">
        <v>0</v>
      </c>
      <c r="X79">
        <v>34.172</v>
      </c>
      <c r="Y79">
        <v>26</v>
      </c>
      <c r="Z79">
        <v>67</v>
      </c>
      <c r="AA79">
        <v>46</v>
      </c>
      <c r="AB79">
        <v>183.3</v>
      </c>
      <c r="AC79" s="6">
        <v>0.254166666666667</v>
      </c>
      <c r="AD79">
        <v>0.5</v>
      </c>
      <c r="AE79">
        <v>19.83</v>
      </c>
      <c r="AF79">
        <v>7.9</v>
      </c>
      <c r="AG79">
        <v>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0.1</v>
      </c>
      <c r="AQ79">
        <v>100</v>
      </c>
      <c r="AR79">
        <v>18</v>
      </c>
      <c r="AS79">
        <v>14</v>
      </c>
      <c r="AT79">
        <v>0</v>
      </c>
      <c r="AU79">
        <v>161.845583333333</v>
      </c>
      <c r="AV79">
        <v>227.523999999999</v>
      </c>
      <c r="AW79">
        <v>231.033999999999</v>
      </c>
      <c r="AX79">
        <v>2607.29512499999</v>
      </c>
      <c r="AY79">
        <v>1113.87999999999</v>
      </c>
      <c r="AZ79">
        <v>760.86825</v>
      </c>
      <c r="BA79">
        <v>372806.814167515</v>
      </c>
      <c r="BB79">
        <v>175805.671209999</v>
      </c>
      <c r="BC79">
        <v>99287.0503453124</v>
      </c>
      <c r="BD79">
        <v>0.1</v>
      </c>
      <c r="BE79">
        <v>127.2</v>
      </c>
      <c r="BF79">
        <v>42.4</v>
      </c>
      <c r="BG79">
        <v>2231.42920572916</v>
      </c>
      <c r="BH79">
        <v>1821.8875390625</v>
      </c>
      <c r="BI79">
        <v>527.681419270833</v>
      </c>
      <c r="BJ79">
        <v>267734.719450133</v>
      </c>
      <c r="BK79">
        <v>226537.800746357</v>
      </c>
      <c r="BL79">
        <v>39915.0394408202</v>
      </c>
      <c r="BM79">
        <v>0.1</v>
      </c>
      <c r="BN79">
        <v>132.5</v>
      </c>
      <c r="BO79">
        <v>42.4</v>
      </c>
      <c r="BP79">
        <v>2595.46871614583</v>
      </c>
      <c r="BQ79">
        <v>2190.46871614583</v>
      </c>
      <c r="BR79">
        <v>614.525877604166</v>
      </c>
      <c r="BS79">
        <v>370260.706598061</v>
      </c>
      <c r="BT79">
        <v>317327.636928443</v>
      </c>
      <c r="BU79">
        <v>53776.9228103508</v>
      </c>
      <c r="BV79">
        <v>146.482897589023</v>
      </c>
      <c r="BW79">
        <v>32474.6073102213</v>
      </c>
      <c r="BX79">
        <v>0</v>
      </c>
      <c r="BY79" t="s">
        <v>235</v>
      </c>
      <c r="BZ79" t="s">
        <v>236</v>
      </c>
    </row>
    <row r="80" hidden="1" spans="1:78">
      <c r="A80" s="4">
        <v>44180.6556944444</v>
      </c>
      <c r="B80" t="s">
        <v>78</v>
      </c>
      <c r="C80" s="4">
        <v>44180.6556944444</v>
      </c>
      <c r="D80" t="s">
        <v>79</v>
      </c>
      <c r="E80" t="s">
        <v>80</v>
      </c>
      <c r="F80">
        <v>1</v>
      </c>
      <c r="G80">
        <v>1</v>
      </c>
      <c r="H80">
        <v>79</v>
      </c>
      <c r="I80">
        <v>5</v>
      </c>
      <c r="J80">
        <v>33.558</v>
      </c>
      <c r="K80">
        <v>33.77</v>
      </c>
      <c r="L80">
        <v>33.664</v>
      </c>
      <c r="M80">
        <v>16779</v>
      </c>
      <c r="N80">
        <v>16885</v>
      </c>
      <c r="O80">
        <v>16832</v>
      </c>
      <c r="P80">
        <v>1</v>
      </c>
      <c r="Q80">
        <v>3</v>
      </c>
      <c r="R80">
        <v>0</v>
      </c>
      <c r="S80">
        <v>0</v>
      </c>
      <c r="T80">
        <v>33.664</v>
      </c>
      <c r="U80">
        <v>3</v>
      </c>
      <c r="V80">
        <v>0</v>
      </c>
      <c r="W80">
        <v>0</v>
      </c>
      <c r="X80">
        <v>33.664</v>
      </c>
      <c r="Y80">
        <v>29</v>
      </c>
      <c r="Z80">
        <v>56</v>
      </c>
      <c r="AA80">
        <v>42</v>
      </c>
      <c r="AB80">
        <v>174.7</v>
      </c>
      <c r="AC80" s="6">
        <v>0.242361111111111</v>
      </c>
      <c r="AD80">
        <v>0.5</v>
      </c>
      <c r="AE80">
        <v>19.83</v>
      </c>
      <c r="AF80">
        <v>7.9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0.1</v>
      </c>
      <c r="AQ80">
        <v>102</v>
      </c>
      <c r="AR80">
        <v>18</v>
      </c>
      <c r="AS80">
        <v>14</v>
      </c>
      <c r="AT80">
        <v>0</v>
      </c>
      <c r="AU80">
        <v>164.218083333333</v>
      </c>
      <c r="AV80">
        <v>113.024999999999</v>
      </c>
      <c r="AW80">
        <v>113.779999999999</v>
      </c>
      <c r="AX80">
        <v>1382.0008125</v>
      </c>
      <c r="AY80">
        <v>517.969437499999</v>
      </c>
      <c r="AZ80">
        <v>301.3521875</v>
      </c>
      <c r="BA80">
        <v>99396.5667894413</v>
      </c>
      <c r="BB80">
        <v>38733.2691413632</v>
      </c>
      <c r="BC80">
        <v>16909.4232863945</v>
      </c>
      <c r="BD80">
        <v>0.1</v>
      </c>
      <c r="BE80">
        <v>90.1</v>
      </c>
      <c r="BF80">
        <v>47.7</v>
      </c>
      <c r="BG80">
        <v>999.256</v>
      </c>
      <c r="BH80">
        <v>682.972666666666</v>
      </c>
      <c r="BI80">
        <v>306.572666666666</v>
      </c>
      <c r="BJ80">
        <v>62885.1440583111</v>
      </c>
      <c r="BK80">
        <v>40033.5583360888</v>
      </c>
      <c r="BL80">
        <v>12451.4908249777</v>
      </c>
      <c r="BM80">
        <v>0.1</v>
      </c>
      <c r="BN80">
        <v>95.4</v>
      </c>
      <c r="BO80">
        <v>42.4</v>
      </c>
      <c r="BP80">
        <v>1192.86366666666</v>
      </c>
      <c r="BQ80">
        <v>902.413666666666</v>
      </c>
      <c r="BR80">
        <v>254.746999999999</v>
      </c>
      <c r="BS80">
        <v>89943.3327884666</v>
      </c>
      <c r="BT80">
        <v>65641.9265995777</v>
      </c>
      <c r="BU80">
        <v>10173.3199217999</v>
      </c>
      <c r="BV80">
        <v>170.244483442492</v>
      </c>
      <c r="BW80">
        <v>15906.7525520833</v>
      </c>
      <c r="BX80">
        <v>0</v>
      </c>
      <c r="BY80" t="s">
        <v>237</v>
      </c>
      <c r="BZ80" t="s">
        <v>238</v>
      </c>
    </row>
    <row r="81" hidden="1" spans="1:78">
      <c r="A81" s="4">
        <v>44180.6556944444</v>
      </c>
      <c r="B81" t="s">
        <v>78</v>
      </c>
      <c r="C81" s="4">
        <v>44180.6556944444</v>
      </c>
      <c r="D81" t="s">
        <v>79</v>
      </c>
      <c r="E81" t="s">
        <v>80</v>
      </c>
      <c r="F81">
        <v>1</v>
      </c>
      <c r="G81">
        <v>1</v>
      </c>
      <c r="H81">
        <v>80</v>
      </c>
      <c r="I81">
        <v>5</v>
      </c>
      <c r="J81">
        <v>33.07</v>
      </c>
      <c r="K81">
        <v>33.244</v>
      </c>
      <c r="L81">
        <v>33.156</v>
      </c>
      <c r="M81">
        <v>16535</v>
      </c>
      <c r="N81">
        <v>16622</v>
      </c>
      <c r="O81">
        <v>16578</v>
      </c>
      <c r="P81">
        <v>1</v>
      </c>
      <c r="Q81">
        <v>3</v>
      </c>
      <c r="R81">
        <v>0</v>
      </c>
      <c r="S81">
        <v>0</v>
      </c>
      <c r="T81">
        <v>33.156</v>
      </c>
      <c r="U81">
        <v>3</v>
      </c>
      <c r="V81">
        <v>0</v>
      </c>
      <c r="W81">
        <v>0</v>
      </c>
      <c r="X81">
        <v>33.156</v>
      </c>
      <c r="Y81">
        <v>30</v>
      </c>
      <c r="Z81">
        <v>54</v>
      </c>
      <c r="AA81">
        <v>42</v>
      </c>
      <c r="AB81">
        <v>174.1</v>
      </c>
      <c r="AC81" s="6">
        <v>0.241666666666667</v>
      </c>
      <c r="AD81">
        <v>0.5</v>
      </c>
      <c r="AE81">
        <v>19.83</v>
      </c>
      <c r="AF81">
        <v>7.9</v>
      </c>
      <c r="AG81">
        <v>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0.1</v>
      </c>
      <c r="AQ81">
        <v>30</v>
      </c>
      <c r="AR81">
        <v>22</v>
      </c>
      <c r="AS81">
        <v>14</v>
      </c>
      <c r="AT81">
        <v>0</v>
      </c>
      <c r="AU81">
        <v>162.712083333333</v>
      </c>
      <c r="AV81">
        <v>31.5079999999999</v>
      </c>
      <c r="AW81">
        <v>33.7889999999999</v>
      </c>
      <c r="AX81">
        <v>228.106499999999</v>
      </c>
      <c r="AY81">
        <v>192.3185</v>
      </c>
      <c r="AZ81">
        <v>85.7645000000001</v>
      </c>
      <c r="BA81">
        <v>5645.66545724999</v>
      </c>
      <c r="BB81">
        <v>4593.92569725</v>
      </c>
      <c r="BC81">
        <v>1339.23820125</v>
      </c>
      <c r="BD81">
        <v>0.1</v>
      </c>
      <c r="BE81">
        <v>84.8</v>
      </c>
      <c r="BF81">
        <v>42.4</v>
      </c>
      <c r="BG81">
        <v>289.212666666666</v>
      </c>
      <c r="BH81">
        <v>153.129333333332</v>
      </c>
      <c r="BI81">
        <v>50.3460000000001</v>
      </c>
      <c r="BJ81">
        <v>4585.64715653333</v>
      </c>
      <c r="BK81">
        <v>2081.9788343111</v>
      </c>
      <c r="BL81">
        <v>387.055623200002</v>
      </c>
      <c r="BM81">
        <v>0.1</v>
      </c>
      <c r="BN81">
        <v>79.5</v>
      </c>
      <c r="BO81">
        <v>42.4</v>
      </c>
      <c r="BP81">
        <v>282.472333333333</v>
      </c>
      <c r="BQ81">
        <v>192.939</v>
      </c>
      <c r="BR81">
        <v>80.5389999999999</v>
      </c>
      <c r="BS81">
        <v>5293.34654197777</v>
      </c>
      <c r="BT81">
        <v>3383.08359753333</v>
      </c>
      <c r="BU81">
        <v>936.872464199999</v>
      </c>
      <c r="BV81">
        <v>109.515739588431</v>
      </c>
      <c r="BW81">
        <v>3178.73866666666</v>
      </c>
      <c r="BX81">
        <v>0</v>
      </c>
      <c r="BY81" t="s">
        <v>239</v>
      </c>
      <c r="BZ81" t="s">
        <v>240</v>
      </c>
    </row>
    <row r="82" hidden="1" spans="1:78">
      <c r="A82" s="4">
        <v>44180.6556944444</v>
      </c>
      <c r="B82" t="s">
        <v>78</v>
      </c>
      <c r="C82" s="4">
        <v>44180.6556944444</v>
      </c>
      <c r="D82" t="s">
        <v>79</v>
      </c>
      <c r="E82" t="s">
        <v>80</v>
      </c>
      <c r="F82">
        <v>1</v>
      </c>
      <c r="G82">
        <v>1</v>
      </c>
      <c r="H82">
        <v>81</v>
      </c>
      <c r="I82">
        <v>5</v>
      </c>
      <c r="J82">
        <v>32.596</v>
      </c>
      <c r="K82">
        <v>32.704</v>
      </c>
      <c r="L82">
        <v>32.65</v>
      </c>
      <c r="M82">
        <v>16298</v>
      </c>
      <c r="N82">
        <v>16352</v>
      </c>
      <c r="O82">
        <v>16325</v>
      </c>
      <c r="P82">
        <v>1</v>
      </c>
      <c r="Q82">
        <v>3</v>
      </c>
      <c r="R82">
        <v>0</v>
      </c>
      <c r="S82">
        <v>0</v>
      </c>
      <c r="T82">
        <v>32.65</v>
      </c>
      <c r="U82">
        <v>3</v>
      </c>
      <c r="V82">
        <v>0</v>
      </c>
      <c r="W82">
        <v>0</v>
      </c>
      <c r="X82">
        <v>32.65</v>
      </c>
      <c r="Y82">
        <v>37</v>
      </c>
      <c r="Z82">
        <v>49</v>
      </c>
      <c r="AA82">
        <v>43</v>
      </c>
      <c r="AB82">
        <v>175.4</v>
      </c>
      <c r="AC82" s="6">
        <v>0.243055555555556</v>
      </c>
      <c r="AD82">
        <v>0.5</v>
      </c>
      <c r="AE82">
        <v>19.83</v>
      </c>
      <c r="AF82">
        <v>7.9</v>
      </c>
      <c r="AG82">
        <v>3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0.1</v>
      </c>
      <c r="AQ82">
        <v>34</v>
      </c>
      <c r="AR82">
        <v>30</v>
      </c>
      <c r="AS82">
        <v>26</v>
      </c>
      <c r="AT82">
        <v>16</v>
      </c>
      <c r="AU82">
        <v>171.202583333333</v>
      </c>
      <c r="AV82">
        <v>11.7549999999999</v>
      </c>
      <c r="AW82">
        <v>24.281</v>
      </c>
      <c r="AX82">
        <v>291.212</v>
      </c>
      <c r="AY82">
        <v>272.46</v>
      </c>
      <c r="AZ82">
        <v>198.453999999999</v>
      </c>
      <c r="BA82">
        <v>5729.61502</v>
      </c>
      <c r="BB82">
        <v>5337.7661</v>
      </c>
      <c r="BC82">
        <v>3147.26259399999</v>
      </c>
      <c r="BD82">
        <v>0.1</v>
      </c>
      <c r="BE82">
        <v>42.4</v>
      </c>
      <c r="BF82">
        <v>31.8</v>
      </c>
      <c r="BG82">
        <v>60.9016666666667</v>
      </c>
      <c r="BH82">
        <v>28.1683333333331</v>
      </c>
      <c r="BI82">
        <v>7.085</v>
      </c>
      <c r="BJ82">
        <v>333.855367222223</v>
      </c>
      <c r="BK82">
        <v>110.088867222221</v>
      </c>
      <c r="BL82">
        <v>10.9101449999999</v>
      </c>
      <c r="BM82">
        <v>0.1</v>
      </c>
      <c r="BN82">
        <v>42.4</v>
      </c>
      <c r="BO82">
        <v>37.1</v>
      </c>
      <c r="BP82">
        <v>64.8976666666666</v>
      </c>
      <c r="BQ82">
        <v>39.7976666666667</v>
      </c>
      <c r="BR82">
        <v>38.3643333333333</v>
      </c>
      <c r="BS82">
        <v>472.0144722</v>
      </c>
      <c r="BT82">
        <v>243.724261088889</v>
      </c>
      <c r="BU82">
        <v>244.362916644444</v>
      </c>
      <c r="BV82">
        <v>77.6603540515896</v>
      </c>
      <c r="BW82">
        <v>1150.33833333333</v>
      </c>
      <c r="BX82">
        <v>0</v>
      </c>
      <c r="BY82" t="s">
        <v>241</v>
      </c>
      <c r="BZ82" t="s">
        <v>242</v>
      </c>
    </row>
    <row r="83" hidden="1" spans="1:78">
      <c r="A83" s="4">
        <v>44180.6556944444</v>
      </c>
      <c r="B83" t="s">
        <v>78</v>
      </c>
      <c r="C83" s="4">
        <v>44180.6556944444</v>
      </c>
      <c r="D83" t="s">
        <v>79</v>
      </c>
      <c r="E83" t="s">
        <v>80</v>
      </c>
      <c r="F83">
        <v>1</v>
      </c>
      <c r="G83">
        <v>1</v>
      </c>
      <c r="H83">
        <v>82</v>
      </c>
      <c r="I83">
        <v>5</v>
      </c>
      <c r="J83">
        <v>32.59</v>
      </c>
      <c r="K83">
        <v>32.7</v>
      </c>
      <c r="L83">
        <v>32.644</v>
      </c>
      <c r="M83">
        <v>16295</v>
      </c>
      <c r="N83">
        <v>16350</v>
      </c>
      <c r="O83">
        <v>16322</v>
      </c>
      <c r="P83">
        <v>1</v>
      </c>
      <c r="Q83">
        <v>3</v>
      </c>
      <c r="R83">
        <v>0</v>
      </c>
      <c r="S83">
        <v>0</v>
      </c>
      <c r="T83">
        <v>32.644</v>
      </c>
      <c r="U83">
        <v>3</v>
      </c>
      <c r="V83">
        <v>0</v>
      </c>
      <c r="W83">
        <v>0</v>
      </c>
      <c r="X83">
        <v>32.644</v>
      </c>
      <c r="Y83">
        <v>125</v>
      </c>
      <c r="Z83">
        <v>139</v>
      </c>
      <c r="AA83">
        <v>132</v>
      </c>
      <c r="AB83">
        <v>353.4</v>
      </c>
      <c r="AC83" s="6">
        <v>0.490277777777778</v>
      </c>
      <c r="AD83">
        <v>0.5</v>
      </c>
      <c r="AE83">
        <v>19.83</v>
      </c>
      <c r="AF83">
        <v>7.9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</v>
      </c>
      <c r="AQ83">
        <v>38</v>
      </c>
      <c r="AR83">
        <v>32</v>
      </c>
      <c r="AS83">
        <v>28</v>
      </c>
      <c r="AT83">
        <v>14</v>
      </c>
      <c r="AU83">
        <v>170.207083333333</v>
      </c>
      <c r="AV83">
        <v>13.506</v>
      </c>
      <c r="AW83">
        <v>13.494</v>
      </c>
      <c r="AX83">
        <v>176.505999999999</v>
      </c>
      <c r="AY83">
        <v>169.753999999999</v>
      </c>
      <c r="AZ83">
        <v>119.757</v>
      </c>
      <c r="BA83">
        <v>2150.60168599999</v>
      </c>
      <c r="BB83">
        <v>2061.83749599999</v>
      </c>
      <c r="BC83">
        <v>1123.723851</v>
      </c>
      <c r="BD83">
        <v>0.1</v>
      </c>
      <c r="BE83">
        <v>53</v>
      </c>
      <c r="BF83">
        <v>63.6</v>
      </c>
      <c r="BG83">
        <v>54.3613333333334</v>
      </c>
      <c r="BH83">
        <v>33.4613333333331</v>
      </c>
      <c r="BI83">
        <v>49.4446666666667</v>
      </c>
      <c r="BJ83">
        <v>240.016512355556</v>
      </c>
      <c r="BK83">
        <v>128.133401244443</v>
      </c>
      <c r="BL83">
        <v>231.104567911111</v>
      </c>
      <c r="BM83">
        <v>0.1</v>
      </c>
      <c r="BN83">
        <v>47.7</v>
      </c>
      <c r="BO83">
        <v>42.4</v>
      </c>
      <c r="BP83">
        <v>59.391</v>
      </c>
      <c r="BQ83">
        <v>29.141</v>
      </c>
      <c r="BR83">
        <v>21.041</v>
      </c>
      <c r="BS83">
        <v>311.956593977778</v>
      </c>
      <c r="BT83">
        <v>113.271605088888</v>
      </c>
      <c r="BU83">
        <v>68.1078050888889</v>
      </c>
      <c r="BV83">
        <v>74.8372337614964</v>
      </c>
      <c r="BW83">
        <v>1231.66333333333</v>
      </c>
      <c r="BX83">
        <v>0</v>
      </c>
      <c r="BY83" t="s">
        <v>243</v>
      </c>
      <c r="BZ83" t="s">
        <v>244</v>
      </c>
    </row>
    <row r="84" hidden="1" spans="1:78">
      <c r="A84" s="4">
        <v>44180.6556944444</v>
      </c>
      <c r="B84" t="s">
        <v>78</v>
      </c>
      <c r="C84" s="4">
        <v>44180.6556944444</v>
      </c>
      <c r="D84" t="s">
        <v>79</v>
      </c>
      <c r="E84" t="s">
        <v>80</v>
      </c>
      <c r="F84">
        <v>1</v>
      </c>
      <c r="G84">
        <v>1</v>
      </c>
      <c r="H84">
        <v>83</v>
      </c>
      <c r="I84">
        <v>5</v>
      </c>
      <c r="J84">
        <v>33.086</v>
      </c>
      <c r="K84">
        <v>33.224</v>
      </c>
      <c r="L84">
        <v>33.154</v>
      </c>
      <c r="M84">
        <v>16543</v>
      </c>
      <c r="N84">
        <v>16612</v>
      </c>
      <c r="O84">
        <v>16577</v>
      </c>
      <c r="P84">
        <v>1</v>
      </c>
      <c r="Q84">
        <v>3</v>
      </c>
      <c r="R84">
        <v>0</v>
      </c>
      <c r="S84">
        <v>0</v>
      </c>
      <c r="T84">
        <v>33.154</v>
      </c>
      <c r="U84">
        <v>3</v>
      </c>
      <c r="V84">
        <v>0</v>
      </c>
      <c r="W84">
        <v>0</v>
      </c>
      <c r="X84">
        <v>33.154</v>
      </c>
      <c r="Y84">
        <v>121</v>
      </c>
      <c r="Z84">
        <v>143</v>
      </c>
      <c r="AA84">
        <v>132</v>
      </c>
      <c r="AB84">
        <v>354.1</v>
      </c>
      <c r="AC84" s="6">
        <v>0.491666666666667</v>
      </c>
      <c r="AD84">
        <v>0.5</v>
      </c>
      <c r="AE84">
        <v>19.83</v>
      </c>
      <c r="AF84">
        <v>7.9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</v>
      </c>
      <c r="AQ84">
        <v>34</v>
      </c>
      <c r="AR84">
        <v>20</v>
      </c>
      <c r="AS84">
        <v>14</v>
      </c>
      <c r="AT84">
        <v>0</v>
      </c>
      <c r="AU84">
        <v>163.082083333333</v>
      </c>
      <c r="AV84">
        <v>27.259</v>
      </c>
      <c r="AW84">
        <v>28.2779999999999</v>
      </c>
      <c r="AX84">
        <v>190.706999999999</v>
      </c>
      <c r="AY84">
        <v>154.161</v>
      </c>
      <c r="AZ84">
        <v>80.9199999999999</v>
      </c>
      <c r="BA84">
        <v>4026.39524499999</v>
      </c>
      <c r="BB84">
        <v>3088.275921</v>
      </c>
      <c r="BC84">
        <v>1113.48973199999</v>
      </c>
      <c r="BD84">
        <v>0.1</v>
      </c>
      <c r="BE84">
        <v>79.5</v>
      </c>
      <c r="BF84">
        <v>47.7</v>
      </c>
      <c r="BG84">
        <v>247.252666666667</v>
      </c>
      <c r="BH84">
        <v>177.136</v>
      </c>
      <c r="BI84">
        <v>69.4359999999997</v>
      </c>
      <c r="BJ84">
        <v>3689.00774586667</v>
      </c>
      <c r="BK84">
        <v>2650.63626808889</v>
      </c>
      <c r="BL84">
        <v>610.967868088885</v>
      </c>
      <c r="BM84">
        <v>0.1</v>
      </c>
      <c r="BN84">
        <v>79.5</v>
      </c>
      <c r="BO84">
        <v>47.7</v>
      </c>
      <c r="BP84">
        <v>250.978</v>
      </c>
      <c r="BQ84">
        <v>185.844666666666</v>
      </c>
      <c r="BR84">
        <v>82.6946666666666</v>
      </c>
      <c r="BS84">
        <v>4078.75635457777</v>
      </c>
      <c r="BT84">
        <v>3022.87871013333</v>
      </c>
      <c r="BU84">
        <v>876.688143466666</v>
      </c>
      <c r="BV84">
        <v>66.3071809485761</v>
      </c>
      <c r="BW84">
        <v>2422.96099999999</v>
      </c>
      <c r="BX84">
        <v>0</v>
      </c>
      <c r="BY84" t="s">
        <v>245</v>
      </c>
      <c r="BZ84" t="s">
        <v>246</v>
      </c>
    </row>
    <row r="85" hidden="1" spans="1:78">
      <c r="A85" s="4">
        <v>44180.6556944444</v>
      </c>
      <c r="B85" t="s">
        <v>78</v>
      </c>
      <c r="C85" s="4">
        <v>44180.6556944444</v>
      </c>
      <c r="D85" t="s">
        <v>79</v>
      </c>
      <c r="E85" t="s">
        <v>80</v>
      </c>
      <c r="F85">
        <v>1</v>
      </c>
      <c r="G85">
        <v>1</v>
      </c>
      <c r="H85">
        <v>84</v>
      </c>
      <c r="I85">
        <v>5</v>
      </c>
      <c r="J85">
        <v>33.504</v>
      </c>
      <c r="K85">
        <v>33.82</v>
      </c>
      <c r="L85">
        <v>33.662</v>
      </c>
      <c r="M85">
        <v>16752</v>
      </c>
      <c r="N85">
        <v>16910</v>
      </c>
      <c r="O85">
        <v>16831</v>
      </c>
      <c r="P85">
        <v>1</v>
      </c>
      <c r="Q85">
        <v>3</v>
      </c>
      <c r="R85">
        <v>0</v>
      </c>
      <c r="S85">
        <v>0</v>
      </c>
      <c r="T85">
        <v>33.662</v>
      </c>
      <c r="U85">
        <v>3</v>
      </c>
      <c r="V85">
        <v>0</v>
      </c>
      <c r="W85">
        <v>0</v>
      </c>
      <c r="X85">
        <v>33.662</v>
      </c>
      <c r="Y85">
        <v>115</v>
      </c>
      <c r="Z85">
        <v>149</v>
      </c>
      <c r="AA85">
        <v>132</v>
      </c>
      <c r="AB85">
        <v>354.7</v>
      </c>
      <c r="AC85" s="6">
        <v>0.492361111111111</v>
      </c>
      <c r="AD85">
        <v>0.5</v>
      </c>
      <c r="AE85">
        <v>19.83</v>
      </c>
      <c r="AF85">
        <v>7.9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0.1</v>
      </c>
      <c r="AQ85">
        <v>32</v>
      </c>
      <c r="AR85">
        <v>24</v>
      </c>
      <c r="AS85">
        <v>14</v>
      </c>
      <c r="AT85">
        <v>0</v>
      </c>
      <c r="AU85">
        <v>142.105083333333</v>
      </c>
      <c r="AV85">
        <v>128.507999999999</v>
      </c>
      <c r="AW85">
        <v>129.572999999999</v>
      </c>
      <c r="AX85">
        <v>923.538312499999</v>
      </c>
      <c r="AY85">
        <v>842.434312499999</v>
      </c>
      <c r="AZ85">
        <v>307.831874999999</v>
      </c>
      <c r="BA85">
        <v>87737.1463951913</v>
      </c>
      <c r="BB85">
        <v>77600.4644046913</v>
      </c>
      <c r="BC85">
        <v>16610.7522292656</v>
      </c>
      <c r="BD85">
        <v>0.1</v>
      </c>
      <c r="BE85">
        <v>106</v>
      </c>
      <c r="BF85">
        <v>42.4</v>
      </c>
      <c r="BG85">
        <v>1132.34766666666</v>
      </c>
      <c r="BH85">
        <v>782.714333333332</v>
      </c>
      <c r="BI85">
        <v>240.180999999999</v>
      </c>
      <c r="BJ85">
        <v>68177.7504766444</v>
      </c>
      <c r="BK85">
        <v>45551.4410766443</v>
      </c>
      <c r="BL85">
        <v>8166.43385442221</v>
      </c>
      <c r="BM85">
        <v>0.1</v>
      </c>
      <c r="BN85">
        <v>106</v>
      </c>
      <c r="BO85">
        <v>42.4</v>
      </c>
      <c r="BP85">
        <v>1276.45633333333</v>
      </c>
      <c r="BQ85">
        <v>898.639666666666</v>
      </c>
      <c r="BR85">
        <v>275.672999999999</v>
      </c>
      <c r="BS85">
        <v>90239.1105235777</v>
      </c>
      <c r="BT85">
        <v>60359.6955569111</v>
      </c>
      <c r="BU85">
        <v>10801.9292680222</v>
      </c>
      <c r="BV85">
        <v>130.654383530687</v>
      </c>
      <c r="BW85">
        <v>18300.7070624999</v>
      </c>
      <c r="BX85">
        <v>0</v>
      </c>
      <c r="BY85" t="s">
        <v>247</v>
      </c>
      <c r="BZ85" t="s">
        <v>248</v>
      </c>
    </row>
    <row r="86" hidden="1" spans="1:78">
      <c r="A86" s="4">
        <v>44180.6556944444</v>
      </c>
      <c r="B86" t="s">
        <v>78</v>
      </c>
      <c r="C86" s="4">
        <v>44180.6556944444</v>
      </c>
      <c r="D86" t="s">
        <v>79</v>
      </c>
      <c r="E86" t="s">
        <v>80</v>
      </c>
      <c r="F86">
        <v>1</v>
      </c>
      <c r="G86">
        <v>1</v>
      </c>
      <c r="H86">
        <v>85</v>
      </c>
      <c r="I86">
        <v>5</v>
      </c>
      <c r="J86">
        <v>34.016</v>
      </c>
      <c r="K86">
        <v>34.308</v>
      </c>
      <c r="L86">
        <v>34.162</v>
      </c>
      <c r="M86">
        <v>17008</v>
      </c>
      <c r="N86">
        <v>17154</v>
      </c>
      <c r="O86">
        <v>17081</v>
      </c>
      <c r="P86">
        <v>1</v>
      </c>
      <c r="Q86">
        <v>3</v>
      </c>
      <c r="R86">
        <v>0</v>
      </c>
      <c r="S86">
        <v>0</v>
      </c>
      <c r="T86">
        <v>34.162</v>
      </c>
      <c r="U86">
        <v>3</v>
      </c>
      <c r="V86">
        <v>0</v>
      </c>
      <c r="W86">
        <v>0</v>
      </c>
      <c r="X86">
        <v>34.162</v>
      </c>
      <c r="Y86">
        <v>116</v>
      </c>
      <c r="Z86">
        <v>153</v>
      </c>
      <c r="AA86">
        <v>134</v>
      </c>
      <c r="AB86">
        <v>359.3</v>
      </c>
      <c r="AC86" s="6">
        <v>0.498611111111111</v>
      </c>
      <c r="AD86">
        <v>0.5</v>
      </c>
      <c r="AE86">
        <v>19.83</v>
      </c>
      <c r="AF86">
        <v>7.9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0.1</v>
      </c>
      <c r="AQ86">
        <v>100</v>
      </c>
      <c r="AR86">
        <v>20</v>
      </c>
      <c r="AS86">
        <v>16</v>
      </c>
      <c r="AT86">
        <v>0</v>
      </c>
      <c r="AU86">
        <v>165.103083333333</v>
      </c>
      <c r="AV86">
        <v>158.023999999999</v>
      </c>
      <c r="AW86">
        <v>158.548999999999</v>
      </c>
      <c r="AX86">
        <v>2043.36934375</v>
      </c>
      <c r="AY86">
        <v>898.277656249999</v>
      </c>
      <c r="AZ86">
        <v>595.630531249999</v>
      </c>
      <c r="BA86">
        <v>211745.689309727</v>
      </c>
      <c r="BB86">
        <v>103615.969003286</v>
      </c>
      <c r="BC86">
        <v>55037.9492308798</v>
      </c>
      <c r="BD86">
        <v>0.1</v>
      </c>
      <c r="BE86">
        <v>116.6</v>
      </c>
      <c r="BF86">
        <v>47.7</v>
      </c>
      <c r="BG86">
        <v>1562.84166666666</v>
      </c>
      <c r="BH86">
        <v>1156.27499999999</v>
      </c>
      <c r="BI86">
        <v>451.324999999999</v>
      </c>
      <c r="BJ86">
        <v>133849.561458333</v>
      </c>
      <c r="BK86">
        <v>97879.9078472221</v>
      </c>
      <c r="BL86">
        <v>26447.5228472222</v>
      </c>
      <c r="BM86">
        <v>0.1</v>
      </c>
      <c r="BN86">
        <v>121.9</v>
      </c>
      <c r="BO86">
        <v>47.7</v>
      </c>
      <c r="BP86">
        <v>1920.20966666666</v>
      </c>
      <c r="BQ86">
        <v>1470.093</v>
      </c>
      <c r="BR86">
        <v>507.092999999999</v>
      </c>
      <c r="BS86">
        <v>197895.844338688</v>
      </c>
      <c r="BT86">
        <v>149489.784694244</v>
      </c>
      <c r="BU86">
        <v>33758.6009720222</v>
      </c>
      <c r="BV86">
        <v>121.747007903738</v>
      </c>
      <c r="BW86">
        <v>23655.5157760416</v>
      </c>
      <c r="BX86">
        <v>0</v>
      </c>
      <c r="BY86" t="s">
        <v>249</v>
      </c>
      <c r="BZ86" t="s">
        <v>250</v>
      </c>
    </row>
    <row r="87" hidden="1" spans="1:78">
      <c r="A87" s="4">
        <v>44180.6556944444</v>
      </c>
      <c r="B87" t="s">
        <v>78</v>
      </c>
      <c r="C87" s="4">
        <v>44180.6556944444</v>
      </c>
      <c r="D87" t="s">
        <v>79</v>
      </c>
      <c r="E87" t="s">
        <v>80</v>
      </c>
      <c r="F87">
        <v>1</v>
      </c>
      <c r="G87">
        <v>1</v>
      </c>
      <c r="H87">
        <v>86</v>
      </c>
      <c r="I87">
        <v>5</v>
      </c>
      <c r="J87">
        <v>34.532</v>
      </c>
      <c r="K87">
        <v>34.8</v>
      </c>
      <c r="L87">
        <v>34.666</v>
      </c>
      <c r="M87">
        <v>17266</v>
      </c>
      <c r="N87">
        <v>17400</v>
      </c>
      <c r="O87">
        <v>17333</v>
      </c>
      <c r="P87">
        <v>1</v>
      </c>
      <c r="Q87">
        <v>3</v>
      </c>
      <c r="R87">
        <v>0</v>
      </c>
      <c r="S87">
        <v>0</v>
      </c>
      <c r="T87">
        <v>34.666</v>
      </c>
      <c r="U87">
        <v>3</v>
      </c>
      <c r="V87">
        <v>0</v>
      </c>
      <c r="W87">
        <v>0</v>
      </c>
      <c r="X87">
        <v>34.666</v>
      </c>
      <c r="Y87">
        <v>112</v>
      </c>
      <c r="Z87">
        <v>158</v>
      </c>
      <c r="AA87">
        <v>135</v>
      </c>
      <c r="AB87">
        <v>1.9</v>
      </c>
      <c r="AC87" s="6">
        <v>0.00208333333333333</v>
      </c>
      <c r="AD87">
        <v>0.5</v>
      </c>
      <c r="AE87">
        <v>19.83</v>
      </c>
      <c r="AF87">
        <v>7.9</v>
      </c>
      <c r="AG87">
        <v>3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0.1</v>
      </c>
      <c r="AQ87">
        <v>110</v>
      </c>
      <c r="AR87">
        <v>18</v>
      </c>
      <c r="AS87">
        <v>14</v>
      </c>
      <c r="AT87">
        <v>0</v>
      </c>
      <c r="AU87">
        <v>161.474583333333</v>
      </c>
      <c r="AV87">
        <v>216.775999999999</v>
      </c>
      <c r="AW87">
        <v>219.037999999999</v>
      </c>
      <c r="AX87">
        <v>2907.09212499999</v>
      </c>
      <c r="AY87">
        <v>1025.97359374999</v>
      </c>
      <c r="AZ87">
        <v>649.126718749999</v>
      </c>
      <c r="BA87">
        <v>389312.835399939</v>
      </c>
      <c r="BB87">
        <v>152706.606241293</v>
      </c>
      <c r="BC87">
        <v>75048.9724948017</v>
      </c>
      <c r="BD87">
        <v>0.1</v>
      </c>
      <c r="BE87">
        <v>143.1</v>
      </c>
      <c r="BF87">
        <v>42.4</v>
      </c>
      <c r="BG87">
        <v>2195.22811111111</v>
      </c>
      <c r="BH87">
        <v>1827.80033333333</v>
      </c>
      <c r="BI87">
        <v>555.400333333333</v>
      </c>
      <c r="BJ87">
        <v>254201.886506442</v>
      </c>
      <c r="BK87">
        <v>217026.099164466</v>
      </c>
      <c r="BL87">
        <v>43913.5740422444</v>
      </c>
      <c r="BM87">
        <v>0.1</v>
      </c>
      <c r="BN87">
        <v>143.1</v>
      </c>
      <c r="BO87">
        <v>42.4</v>
      </c>
      <c r="BP87">
        <v>2773.47633333333</v>
      </c>
      <c r="BQ87">
        <v>2304.69299999999</v>
      </c>
      <c r="BR87">
        <v>629.776333333333</v>
      </c>
      <c r="BS87">
        <v>387635.674885355</v>
      </c>
      <c r="BT87">
        <v>333713.133885355</v>
      </c>
      <c r="BU87">
        <v>56713.9494742444</v>
      </c>
      <c r="BV87">
        <v>139.702717449803</v>
      </c>
      <c r="BW87">
        <v>34664.6580026041</v>
      </c>
      <c r="BX87">
        <v>0</v>
      </c>
      <c r="BY87" t="s">
        <v>251</v>
      </c>
      <c r="BZ87" t="s">
        <v>252</v>
      </c>
    </row>
    <row r="88" hidden="1" spans="1:78">
      <c r="A88" s="4">
        <v>44180.6556944444</v>
      </c>
      <c r="B88" t="s">
        <v>78</v>
      </c>
      <c r="C88" s="4">
        <v>44180.6556944444</v>
      </c>
      <c r="D88" t="s">
        <v>79</v>
      </c>
      <c r="E88" t="s">
        <v>80</v>
      </c>
      <c r="F88">
        <v>1</v>
      </c>
      <c r="G88">
        <v>1</v>
      </c>
      <c r="H88">
        <v>87</v>
      </c>
      <c r="I88">
        <v>5</v>
      </c>
      <c r="J88">
        <v>34.946</v>
      </c>
      <c r="K88">
        <v>35.178</v>
      </c>
      <c r="L88">
        <v>35.062</v>
      </c>
      <c r="M88">
        <v>17473</v>
      </c>
      <c r="N88">
        <v>17589</v>
      </c>
      <c r="O88">
        <v>17531</v>
      </c>
      <c r="P88">
        <v>1</v>
      </c>
      <c r="Q88">
        <v>3</v>
      </c>
      <c r="R88">
        <v>0</v>
      </c>
      <c r="S88">
        <v>0</v>
      </c>
      <c r="T88">
        <v>35.062</v>
      </c>
      <c r="U88">
        <v>3</v>
      </c>
      <c r="V88">
        <v>0</v>
      </c>
      <c r="W88">
        <v>0</v>
      </c>
      <c r="X88">
        <v>35.062</v>
      </c>
      <c r="Y88">
        <v>119</v>
      </c>
      <c r="Z88">
        <v>145</v>
      </c>
      <c r="AA88">
        <v>132</v>
      </c>
      <c r="AB88">
        <v>356.5</v>
      </c>
      <c r="AC88" s="6">
        <v>0.495138888888889</v>
      </c>
      <c r="AD88">
        <v>0.5</v>
      </c>
      <c r="AE88">
        <v>19.83</v>
      </c>
      <c r="AF88">
        <v>7.9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0.1</v>
      </c>
      <c r="AQ88">
        <v>40</v>
      </c>
      <c r="AR88">
        <v>32</v>
      </c>
      <c r="AS88">
        <v>26</v>
      </c>
      <c r="AT88">
        <v>0</v>
      </c>
      <c r="AU88">
        <v>156.094083333333</v>
      </c>
      <c r="AV88">
        <v>18.5099999999999</v>
      </c>
      <c r="AW88">
        <v>20.549</v>
      </c>
      <c r="AX88">
        <v>250.439</v>
      </c>
      <c r="AY88">
        <v>215.144999999999</v>
      </c>
      <c r="AZ88">
        <v>138.737</v>
      </c>
      <c r="BA88">
        <v>4218.010191</v>
      </c>
      <c r="BB88">
        <v>3400.27158099999</v>
      </c>
      <c r="BC88">
        <v>1626.276771</v>
      </c>
      <c r="BD88">
        <v>0.1</v>
      </c>
      <c r="BE88">
        <v>100.7</v>
      </c>
      <c r="BF88">
        <v>53</v>
      </c>
      <c r="BG88">
        <v>291.120111111111</v>
      </c>
      <c r="BH88">
        <v>182.192333333333</v>
      </c>
      <c r="BI88">
        <v>49.4589999999999</v>
      </c>
      <c r="BJ88">
        <v>3486.53079817531</v>
      </c>
      <c r="BK88">
        <v>2167.83310064443</v>
      </c>
      <c r="BL88">
        <v>276.816556199999</v>
      </c>
      <c r="BM88">
        <v>0.1</v>
      </c>
      <c r="BN88">
        <v>100.7</v>
      </c>
      <c r="BO88">
        <v>42.4</v>
      </c>
      <c r="BP88">
        <v>207.282333333333</v>
      </c>
      <c r="BQ88">
        <v>153.615666666666</v>
      </c>
      <c r="BR88">
        <v>33.3823333333333</v>
      </c>
      <c r="BS88">
        <v>2244.78724266913</v>
      </c>
      <c r="BT88">
        <v>1655.69514019999</v>
      </c>
      <c r="BU88">
        <v>169.257606866666</v>
      </c>
      <c r="BV88">
        <v>93.2267101969219</v>
      </c>
      <c r="BW88">
        <v>3979.49133333333</v>
      </c>
      <c r="BX88">
        <v>0</v>
      </c>
      <c r="BY88" t="s">
        <v>253</v>
      </c>
      <c r="BZ88" t="s">
        <v>254</v>
      </c>
    </row>
    <row r="89" hidden="1" spans="1:78">
      <c r="A89" s="4">
        <v>44180.6556944444</v>
      </c>
      <c r="B89" t="s">
        <v>78</v>
      </c>
      <c r="C89" s="4">
        <v>44180.6556944444</v>
      </c>
      <c r="D89" t="s">
        <v>79</v>
      </c>
      <c r="E89" t="s">
        <v>80</v>
      </c>
      <c r="F89">
        <v>1</v>
      </c>
      <c r="G89">
        <v>1</v>
      </c>
      <c r="H89">
        <v>88</v>
      </c>
      <c r="I89">
        <v>5</v>
      </c>
      <c r="J89">
        <v>36.104</v>
      </c>
      <c r="K89">
        <v>36.22</v>
      </c>
      <c r="L89">
        <v>36.162</v>
      </c>
      <c r="M89">
        <v>18052</v>
      </c>
      <c r="N89">
        <v>18110</v>
      </c>
      <c r="O89">
        <v>18081</v>
      </c>
      <c r="P89">
        <v>1</v>
      </c>
      <c r="Q89">
        <v>3</v>
      </c>
      <c r="R89">
        <v>0</v>
      </c>
      <c r="S89">
        <v>0</v>
      </c>
      <c r="T89">
        <v>36.162</v>
      </c>
      <c r="U89">
        <v>3</v>
      </c>
      <c r="V89">
        <v>0</v>
      </c>
      <c r="W89">
        <v>0</v>
      </c>
      <c r="X89">
        <v>36.162</v>
      </c>
      <c r="Y89">
        <v>141</v>
      </c>
      <c r="Z89">
        <v>154</v>
      </c>
      <c r="AA89">
        <v>147</v>
      </c>
      <c r="AB89">
        <v>27.5</v>
      </c>
      <c r="AC89" s="6">
        <v>0.0381944444444444</v>
      </c>
      <c r="AD89">
        <v>0.5</v>
      </c>
      <c r="AE89">
        <v>19.83</v>
      </c>
      <c r="AF89">
        <v>7.9</v>
      </c>
      <c r="AG89">
        <v>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</v>
      </c>
      <c r="AQ89">
        <v>30</v>
      </c>
      <c r="AR89">
        <v>18</v>
      </c>
      <c r="AS89">
        <v>12</v>
      </c>
      <c r="AT89">
        <v>0</v>
      </c>
      <c r="AU89">
        <v>148.189583333333</v>
      </c>
      <c r="AV89">
        <v>24.5</v>
      </c>
      <c r="AW89">
        <v>26.25</v>
      </c>
      <c r="AX89">
        <v>149.5625</v>
      </c>
      <c r="AY89">
        <v>121.3125</v>
      </c>
      <c r="AZ89">
        <v>71.875</v>
      </c>
      <c r="BA89">
        <v>2808.53515625</v>
      </c>
      <c r="BB89">
        <v>2203.56640625</v>
      </c>
      <c r="BC89">
        <v>996.3984375</v>
      </c>
      <c r="BD89">
        <v>0.1</v>
      </c>
      <c r="BE89">
        <v>47.7</v>
      </c>
      <c r="BF89">
        <v>37.1</v>
      </c>
      <c r="BG89">
        <v>103.134333333333</v>
      </c>
      <c r="BH89">
        <v>62.5176666666666</v>
      </c>
      <c r="BI89">
        <v>43.2676666666666</v>
      </c>
      <c r="BJ89">
        <v>1067.26967131111</v>
      </c>
      <c r="BK89">
        <v>549.1613602</v>
      </c>
      <c r="BL89">
        <v>315.732204644444</v>
      </c>
      <c r="BM89">
        <v>0.1</v>
      </c>
      <c r="BN89">
        <v>47.7</v>
      </c>
      <c r="BO89">
        <v>37.1</v>
      </c>
      <c r="BP89">
        <v>121.942</v>
      </c>
      <c r="BQ89">
        <v>79.0586666666667</v>
      </c>
      <c r="BR89">
        <v>52.542</v>
      </c>
      <c r="BS89">
        <v>1545.00721946666</v>
      </c>
      <c r="BT89">
        <v>860.520475022222</v>
      </c>
      <c r="BU89">
        <v>463.094286133333</v>
      </c>
      <c r="BV89">
        <v>69.4360635598022</v>
      </c>
      <c r="BW89">
        <v>1115.35249999999</v>
      </c>
      <c r="BX89">
        <v>0</v>
      </c>
      <c r="BY89" t="s">
        <v>255</v>
      </c>
      <c r="BZ89" t="s">
        <v>256</v>
      </c>
    </row>
    <row r="90" hidden="1" spans="1:78">
      <c r="A90" s="4">
        <v>44180.6556944444</v>
      </c>
      <c r="B90" t="s">
        <v>78</v>
      </c>
      <c r="C90" s="4">
        <v>44180.6556944444</v>
      </c>
      <c r="D90" t="s">
        <v>79</v>
      </c>
      <c r="E90" t="s">
        <v>80</v>
      </c>
      <c r="F90">
        <v>1</v>
      </c>
      <c r="G90">
        <v>1</v>
      </c>
      <c r="H90">
        <v>89</v>
      </c>
      <c r="I90">
        <v>5</v>
      </c>
      <c r="J90">
        <v>36.1</v>
      </c>
      <c r="K90">
        <v>36.228</v>
      </c>
      <c r="L90">
        <v>36.164</v>
      </c>
      <c r="M90">
        <v>18050</v>
      </c>
      <c r="N90">
        <v>18114</v>
      </c>
      <c r="O90">
        <v>18082</v>
      </c>
      <c r="P90">
        <v>1</v>
      </c>
      <c r="Q90">
        <v>3</v>
      </c>
      <c r="R90">
        <v>0</v>
      </c>
      <c r="S90">
        <v>0</v>
      </c>
      <c r="T90">
        <v>36.164</v>
      </c>
      <c r="U90">
        <v>3</v>
      </c>
      <c r="V90">
        <v>0</v>
      </c>
      <c r="W90">
        <v>0</v>
      </c>
      <c r="X90">
        <v>36.164</v>
      </c>
      <c r="Y90">
        <v>127</v>
      </c>
      <c r="Z90">
        <v>138</v>
      </c>
      <c r="AA90">
        <v>132</v>
      </c>
      <c r="AB90">
        <v>357.5</v>
      </c>
      <c r="AC90" s="6">
        <v>0.496527777777778</v>
      </c>
      <c r="AD90">
        <v>0.5</v>
      </c>
      <c r="AE90">
        <v>19.83</v>
      </c>
      <c r="AF90">
        <v>7.9</v>
      </c>
      <c r="AG90">
        <v>3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</v>
      </c>
      <c r="AQ90">
        <v>28</v>
      </c>
      <c r="AR90">
        <v>20</v>
      </c>
      <c r="AS90">
        <v>12</v>
      </c>
      <c r="AT90">
        <v>0</v>
      </c>
      <c r="AU90">
        <v>151.581583333333</v>
      </c>
      <c r="AV90">
        <v>20.007</v>
      </c>
      <c r="AW90">
        <v>19.5269999999999</v>
      </c>
      <c r="AX90">
        <v>119.867</v>
      </c>
      <c r="AY90">
        <v>98.649</v>
      </c>
      <c r="AZ90">
        <v>49.4189999999999</v>
      </c>
      <c r="BA90">
        <v>1767.136371</v>
      </c>
      <c r="BB90">
        <v>1391.595761</v>
      </c>
      <c r="BC90">
        <v>483.639038999999</v>
      </c>
      <c r="BD90">
        <v>0.1</v>
      </c>
      <c r="BE90">
        <v>42.4</v>
      </c>
      <c r="BF90">
        <v>42.4</v>
      </c>
      <c r="BG90">
        <v>86.2506666666667</v>
      </c>
      <c r="BH90">
        <v>37.5506666666665</v>
      </c>
      <c r="BI90">
        <v>37.5506666666665</v>
      </c>
      <c r="BJ90">
        <v>745.283077866668</v>
      </c>
      <c r="BK90">
        <v>212.72052231111</v>
      </c>
      <c r="BL90">
        <v>212.72052231111</v>
      </c>
      <c r="BM90">
        <v>0.1</v>
      </c>
      <c r="BN90">
        <v>42.4</v>
      </c>
      <c r="BO90">
        <v>42.4</v>
      </c>
      <c r="BP90">
        <v>72.2936666666666</v>
      </c>
      <c r="BQ90">
        <v>41.5436666666666</v>
      </c>
      <c r="BR90">
        <v>41.5436666666666</v>
      </c>
      <c r="BS90">
        <v>549.682212466666</v>
      </c>
      <c r="BT90">
        <v>249.208490244444</v>
      </c>
      <c r="BU90">
        <v>249.208490244444</v>
      </c>
      <c r="BV90">
        <v>124.440338202621</v>
      </c>
      <c r="BW90">
        <v>1369.32599999999</v>
      </c>
      <c r="BX90">
        <v>0</v>
      </c>
      <c r="BY90" t="s">
        <v>257</v>
      </c>
      <c r="BZ90" t="s">
        <v>258</v>
      </c>
    </row>
    <row r="91" hidden="1" spans="1:78">
      <c r="A91" s="4">
        <v>44180.6556944444</v>
      </c>
      <c r="B91" t="s">
        <v>78</v>
      </c>
      <c r="C91" s="4">
        <v>44180.6556944444</v>
      </c>
      <c r="D91" t="s">
        <v>79</v>
      </c>
      <c r="E91" t="s">
        <v>80</v>
      </c>
      <c r="F91">
        <v>1</v>
      </c>
      <c r="G91">
        <v>1</v>
      </c>
      <c r="H91">
        <v>90</v>
      </c>
      <c r="I91">
        <v>5</v>
      </c>
      <c r="J91">
        <v>36.104</v>
      </c>
      <c r="K91">
        <v>36.232</v>
      </c>
      <c r="L91">
        <v>36.168</v>
      </c>
      <c r="M91">
        <v>18052</v>
      </c>
      <c r="N91">
        <v>18116</v>
      </c>
      <c r="O91">
        <v>18084</v>
      </c>
      <c r="P91">
        <v>1</v>
      </c>
      <c r="Q91">
        <v>3</v>
      </c>
      <c r="R91">
        <v>0</v>
      </c>
      <c r="S91">
        <v>0</v>
      </c>
      <c r="T91">
        <v>36.168</v>
      </c>
      <c r="U91">
        <v>3</v>
      </c>
      <c r="V91">
        <v>0</v>
      </c>
      <c r="W91">
        <v>0</v>
      </c>
      <c r="X91">
        <v>36.168</v>
      </c>
      <c r="Y91">
        <v>111</v>
      </c>
      <c r="Z91">
        <v>124</v>
      </c>
      <c r="AA91">
        <v>117</v>
      </c>
      <c r="AB91">
        <v>327.5</v>
      </c>
      <c r="AC91" s="6">
        <v>0.454861111111111</v>
      </c>
      <c r="AD91">
        <v>0.5</v>
      </c>
      <c r="AE91">
        <v>19.83</v>
      </c>
      <c r="AF91">
        <v>7.9</v>
      </c>
      <c r="AG91">
        <v>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18</v>
      </c>
      <c r="AS91">
        <v>14</v>
      </c>
      <c r="AT91">
        <v>0</v>
      </c>
      <c r="AU91">
        <v>151.955583333333</v>
      </c>
      <c r="AV91">
        <v>22.007</v>
      </c>
      <c r="AW91">
        <v>22.775</v>
      </c>
      <c r="AX91">
        <v>131.025999999999</v>
      </c>
      <c r="AY91">
        <v>107.76</v>
      </c>
      <c r="AZ91">
        <v>73.525</v>
      </c>
      <c r="BA91">
        <v>2222.24720599999</v>
      </c>
      <c r="BB91">
        <v>1743.36679</v>
      </c>
      <c r="BC91">
        <v>973.637703000001</v>
      </c>
      <c r="BD91">
        <v>0.1</v>
      </c>
      <c r="BE91">
        <v>42.4</v>
      </c>
      <c r="BF91">
        <v>37.1</v>
      </c>
      <c r="BG91">
        <v>105.098666666666</v>
      </c>
      <c r="BH91">
        <v>44.632</v>
      </c>
      <c r="BI91">
        <v>35.4319999999999</v>
      </c>
      <c r="BJ91">
        <v>1072.64317813333</v>
      </c>
      <c r="BK91">
        <v>301.2212448</v>
      </c>
      <c r="BL91">
        <v>209.147644799999</v>
      </c>
      <c r="BM91">
        <v>0.1</v>
      </c>
      <c r="BN91">
        <v>47.7</v>
      </c>
      <c r="BO91">
        <v>37.1</v>
      </c>
      <c r="BP91">
        <v>92.5616666666666</v>
      </c>
      <c r="BQ91">
        <v>60.6283333333333</v>
      </c>
      <c r="BR91">
        <v>39.8783333333333</v>
      </c>
      <c r="BS91">
        <v>886.241927222222</v>
      </c>
      <c r="BT91">
        <v>495.637205</v>
      </c>
      <c r="BU91">
        <v>261.642482777777</v>
      </c>
      <c r="BV91">
        <v>119.46397660011</v>
      </c>
      <c r="BW91">
        <v>1352.534</v>
      </c>
      <c r="BX91">
        <v>0</v>
      </c>
      <c r="BY91" t="s">
        <v>259</v>
      </c>
      <c r="BZ91" t="s">
        <v>260</v>
      </c>
    </row>
    <row r="92" hidden="1" spans="1:78">
      <c r="A92" s="4">
        <v>44180.6556944444</v>
      </c>
      <c r="B92" t="s">
        <v>78</v>
      </c>
      <c r="C92" s="4">
        <v>44180.6556944444</v>
      </c>
      <c r="D92" t="s">
        <v>79</v>
      </c>
      <c r="E92" t="s">
        <v>80</v>
      </c>
      <c r="F92">
        <v>1</v>
      </c>
      <c r="G92">
        <v>1</v>
      </c>
      <c r="H92">
        <v>91</v>
      </c>
      <c r="I92">
        <v>5</v>
      </c>
      <c r="J92">
        <v>36.104</v>
      </c>
      <c r="K92">
        <v>36.224</v>
      </c>
      <c r="L92">
        <v>36.164</v>
      </c>
      <c r="M92">
        <v>18052</v>
      </c>
      <c r="N92">
        <v>18112</v>
      </c>
      <c r="O92">
        <v>18082</v>
      </c>
      <c r="P92">
        <v>1</v>
      </c>
      <c r="Q92">
        <v>3</v>
      </c>
      <c r="R92">
        <v>0</v>
      </c>
      <c r="S92">
        <v>0</v>
      </c>
      <c r="T92">
        <v>36.164</v>
      </c>
      <c r="U92">
        <v>3</v>
      </c>
      <c r="V92">
        <v>0</v>
      </c>
      <c r="W92">
        <v>0</v>
      </c>
      <c r="X92">
        <v>36.164</v>
      </c>
      <c r="Y92">
        <v>96</v>
      </c>
      <c r="Z92">
        <v>108</v>
      </c>
      <c r="AA92">
        <v>102</v>
      </c>
      <c r="AB92">
        <v>297.5</v>
      </c>
      <c r="AC92" s="6">
        <v>0.413194444444444</v>
      </c>
      <c r="AD92">
        <v>0.5</v>
      </c>
      <c r="AE92">
        <v>19.83</v>
      </c>
      <c r="AF92">
        <v>7.9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0.1</v>
      </c>
      <c r="AQ92">
        <v>24</v>
      </c>
      <c r="AR92">
        <v>16</v>
      </c>
      <c r="AS92">
        <v>12</v>
      </c>
      <c r="AT92">
        <v>0</v>
      </c>
      <c r="AU92">
        <v>150.954583333333</v>
      </c>
      <c r="AV92">
        <v>29.257</v>
      </c>
      <c r="AW92">
        <v>31.527</v>
      </c>
      <c r="AX92">
        <v>174.8655</v>
      </c>
      <c r="AY92">
        <v>142.3115</v>
      </c>
      <c r="AZ92">
        <v>80.1070000000001</v>
      </c>
      <c r="BA92">
        <v>3984.06402125</v>
      </c>
      <c r="BB92">
        <v>3112.98256025</v>
      </c>
      <c r="BC92">
        <v>1281.6040975</v>
      </c>
      <c r="BD92">
        <v>0.1</v>
      </c>
      <c r="BE92">
        <v>47.7</v>
      </c>
      <c r="BF92">
        <v>42.4</v>
      </c>
      <c r="BG92">
        <v>141.248666666666</v>
      </c>
      <c r="BH92">
        <v>100.265333333333</v>
      </c>
      <c r="BI92">
        <v>62.4153333333332</v>
      </c>
      <c r="BJ92">
        <v>1987.61044702222</v>
      </c>
      <c r="BK92">
        <v>1344.92823591111</v>
      </c>
      <c r="BL92">
        <v>598.162113688888</v>
      </c>
      <c r="BM92">
        <v>0.1</v>
      </c>
      <c r="BN92">
        <v>47.7</v>
      </c>
      <c r="BO92">
        <v>42.4</v>
      </c>
      <c r="BP92">
        <v>164.741666666666</v>
      </c>
      <c r="BQ92">
        <v>114.158333333333</v>
      </c>
      <c r="BR92">
        <v>71.8083333333333</v>
      </c>
      <c r="BS92">
        <v>2681.12068055555</v>
      </c>
      <c r="BT92">
        <v>1749.97290277777</v>
      </c>
      <c r="BU92">
        <v>795.351513888889</v>
      </c>
      <c r="BV92">
        <v>19.4005520230439</v>
      </c>
      <c r="BW92">
        <v>1266.62066666666</v>
      </c>
      <c r="BX92">
        <v>0</v>
      </c>
      <c r="BY92" t="s">
        <v>261</v>
      </c>
      <c r="BZ92" t="s">
        <v>262</v>
      </c>
    </row>
    <row r="93" hidden="1" spans="1:78">
      <c r="A93" s="4">
        <v>44180.6556944444</v>
      </c>
      <c r="B93" t="s">
        <v>78</v>
      </c>
      <c r="C93" s="4">
        <v>44180.6556944444</v>
      </c>
      <c r="D93" t="s">
        <v>79</v>
      </c>
      <c r="E93" t="s">
        <v>80</v>
      </c>
      <c r="F93">
        <v>1</v>
      </c>
      <c r="G93">
        <v>1</v>
      </c>
      <c r="H93">
        <v>92</v>
      </c>
      <c r="I93">
        <v>5</v>
      </c>
      <c r="J93">
        <v>36.608</v>
      </c>
      <c r="K93">
        <v>36.724</v>
      </c>
      <c r="L93">
        <v>36.666</v>
      </c>
      <c r="M93">
        <v>18304</v>
      </c>
      <c r="N93">
        <v>18362</v>
      </c>
      <c r="O93">
        <v>18333</v>
      </c>
      <c r="P93">
        <v>1</v>
      </c>
      <c r="Q93">
        <v>3</v>
      </c>
      <c r="R93">
        <v>0</v>
      </c>
      <c r="S93">
        <v>0</v>
      </c>
      <c r="T93">
        <v>36.666</v>
      </c>
      <c r="U93">
        <v>3</v>
      </c>
      <c r="V93">
        <v>0</v>
      </c>
      <c r="W93">
        <v>0</v>
      </c>
      <c r="X93">
        <v>36.666</v>
      </c>
      <c r="Y93">
        <v>140</v>
      </c>
      <c r="Z93">
        <v>154</v>
      </c>
      <c r="AA93">
        <v>147</v>
      </c>
      <c r="AB93">
        <v>28</v>
      </c>
      <c r="AC93" s="6">
        <v>0.0388888888888889</v>
      </c>
      <c r="AD93">
        <v>0.5</v>
      </c>
      <c r="AE93">
        <v>19.83</v>
      </c>
      <c r="AF93">
        <v>7.9</v>
      </c>
      <c r="AG93">
        <v>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0.1</v>
      </c>
      <c r="AQ93">
        <v>26</v>
      </c>
      <c r="AR93">
        <v>20</v>
      </c>
      <c r="AS93">
        <v>12</v>
      </c>
      <c r="AT93">
        <v>0</v>
      </c>
      <c r="AU93">
        <v>141.955583333333</v>
      </c>
      <c r="AV93">
        <v>50.006</v>
      </c>
      <c r="AW93">
        <v>54.274</v>
      </c>
      <c r="AX93">
        <v>340.563499999999</v>
      </c>
      <c r="AY93">
        <v>294.8185</v>
      </c>
      <c r="AZ93">
        <v>107.25925</v>
      </c>
      <c r="BA93">
        <v>13605.3132216249</v>
      </c>
      <c r="BB93">
        <v>11222.553376625</v>
      </c>
      <c r="BC93">
        <v>2433.9275455625</v>
      </c>
      <c r="BD93">
        <v>0.1</v>
      </c>
      <c r="BE93">
        <v>37.1</v>
      </c>
      <c r="BF93">
        <v>37.1</v>
      </c>
      <c r="BG93">
        <v>230.631</v>
      </c>
      <c r="BH93">
        <v>74.4809999999999</v>
      </c>
      <c r="BI93">
        <v>74.4809999999999</v>
      </c>
      <c r="BJ93">
        <v>4893.03932108889</v>
      </c>
      <c r="BK93">
        <v>1000.17233219999</v>
      </c>
      <c r="BL93">
        <v>1000.17233219999</v>
      </c>
      <c r="BM93">
        <v>0.1</v>
      </c>
      <c r="BN93">
        <v>42.4</v>
      </c>
      <c r="BO93">
        <v>37.1</v>
      </c>
      <c r="BP93">
        <v>258.395</v>
      </c>
      <c r="BQ93">
        <v>130.511666666666</v>
      </c>
      <c r="BR93">
        <v>87.045</v>
      </c>
      <c r="BS93">
        <v>6283.71481611111</v>
      </c>
      <c r="BT93">
        <v>2529.63959388888</v>
      </c>
      <c r="BU93">
        <v>1347.581705</v>
      </c>
      <c r="BV93">
        <v>117.85164626108</v>
      </c>
      <c r="BW93">
        <v>3032.74041666666</v>
      </c>
      <c r="BX93">
        <v>0</v>
      </c>
      <c r="BY93" t="s">
        <v>263</v>
      </c>
      <c r="BZ93" t="s">
        <v>264</v>
      </c>
    </row>
    <row r="94" hidden="1" spans="1:78">
      <c r="A94" s="4">
        <v>44180.6556944444</v>
      </c>
      <c r="B94" t="s">
        <v>78</v>
      </c>
      <c r="C94" s="4">
        <v>44180.6556944444</v>
      </c>
      <c r="D94" t="s">
        <v>79</v>
      </c>
      <c r="E94" t="s">
        <v>80</v>
      </c>
      <c r="F94">
        <v>1</v>
      </c>
      <c r="G94">
        <v>1</v>
      </c>
      <c r="H94">
        <v>93</v>
      </c>
      <c r="I94">
        <v>5</v>
      </c>
      <c r="J94">
        <v>36.608</v>
      </c>
      <c r="K94">
        <v>36.728</v>
      </c>
      <c r="L94">
        <v>36.668</v>
      </c>
      <c r="M94">
        <v>18304</v>
      </c>
      <c r="N94">
        <v>18364</v>
      </c>
      <c r="O94">
        <v>18334</v>
      </c>
      <c r="P94">
        <v>1</v>
      </c>
      <c r="Q94">
        <v>3</v>
      </c>
      <c r="R94">
        <v>0</v>
      </c>
      <c r="S94">
        <v>0</v>
      </c>
      <c r="T94">
        <v>36.668</v>
      </c>
      <c r="U94">
        <v>3</v>
      </c>
      <c r="V94">
        <v>0</v>
      </c>
      <c r="W94">
        <v>0</v>
      </c>
      <c r="X94">
        <v>36.668</v>
      </c>
      <c r="Y94">
        <v>125</v>
      </c>
      <c r="Z94">
        <v>138</v>
      </c>
      <c r="AA94">
        <v>131</v>
      </c>
      <c r="AB94">
        <v>356</v>
      </c>
      <c r="AC94" s="6">
        <v>0.494444444444444</v>
      </c>
      <c r="AD94">
        <v>0.5</v>
      </c>
      <c r="AE94">
        <v>19.83</v>
      </c>
      <c r="AF94">
        <v>7.9</v>
      </c>
      <c r="AG94">
        <v>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</v>
      </c>
      <c r="AQ94">
        <v>30</v>
      </c>
      <c r="AR94">
        <v>20</v>
      </c>
      <c r="AS94">
        <v>14</v>
      </c>
      <c r="AT94">
        <v>0</v>
      </c>
      <c r="AU94">
        <v>144.829583333333</v>
      </c>
      <c r="AV94">
        <v>42.758</v>
      </c>
      <c r="AW94">
        <v>45.774</v>
      </c>
      <c r="AX94">
        <v>291.283999999999</v>
      </c>
      <c r="AY94">
        <v>259.974999999999</v>
      </c>
      <c r="AZ94">
        <v>123.096</v>
      </c>
      <c r="BA94">
        <v>9343.25637599999</v>
      </c>
      <c r="BB94">
        <v>8482.549085</v>
      </c>
      <c r="BC94">
        <v>2757.60862</v>
      </c>
      <c r="BD94">
        <v>0.1</v>
      </c>
      <c r="BE94">
        <v>47.7</v>
      </c>
      <c r="BF94">
        <v>37.1</v>
      </c>
      <c r="BG94">
        <v>155.047666666666</v>
      </c>
      <c r="BH94">
        <v>99.9809999999999</v>
      </c>
      <c r="BI94">
        <v>69.931</v>
      </c>
      <c r="BJ94">
        <v>2481.83290108889</v>
      </c>
      <c r="BK94">
        <v>1357.75811219999</v>
      </c>
      <c r="BL94">
        <v>795.771012200001</v>
      </c>
      <c r="BM94">
        <v>0.1</v>
      </c>
      <c r="BN94">
        <v>47.7</v>
      </c>
      <c r="BO94">
        <v>37.1</v>
      </c>
      <c r="BP94">
        <v>169.426333333333</v>
      </c>
      <c r="BQ94">
        <v>109.809666666666</v>
      </c>
      <c r="BR94">
        <v>78.543</v>
      </c>
      <c r="BS94">
        <v>3014.58015202222</v>
      </c>
      <c r="BT94">
        <v>1663.35236313333</v>
      </c>
      <c r="BU94">
        <v>1012.74121868888</v>
      </c>
      <c r="BV94">
        <v>127.549946912427</v>
      </c>
      <c r="BW94">
        <v>2725.23241666666</v>
      </c>
      <c r="BX94">
        <v>0</v>
      </c>
      <c r="BY94" t="s">
        <v>265</v>
      </c>
      <c r="BZ94" t="s">
        <v>266</v>
      </c>
    </row>
    <row r="95" hidden="1" spans="1:78">
      <c r="A95" s="4">
        <v>44180.6556944444</v>
      </c>
      <c r="B95" t="s">
        <v>78</v>
      </c>
      <c r="C95" s="4">
        <v>44180.6556944444</v>
      </c>
      <c r="D95" t="s">
        <v>79</v>
      </c>
      <c r="E95" t="s">
        <v>80</v>
      </c>
      <c r="F95">
        <v>1</v>
      </c>
      <c r="G95">
        <v>1</v>
      </c>
      <c r="H95">
        <v>94</v>
      </c>
      <c r="I95">
        <v>5</v>
      </c>
      <c r="J95">
        <v>36.582</v>
      </c>
      <c r="K95">
        <v>36.762</v>
      </c>
      <c r="L95">
        <v>36.672</v>
      </c>
      <c r="M95">
        <v>18291</v>
      </c>
      <c r="N95">
        <v>18381</v>
      </c>
      <c r="O95">
        <v>18336</v>
      </c>
      <c r="P95">
        <v>1</v>
      </c>
      <c r="Q95">
        <v>3</v>
      </c>
      <c r="R95">
        <v>0</v>
      </c>
      <c r="S95">
        <v>0</v>
      </c>
      <c r="T95">
        <v>36.672</v>
      </c>
      <c r="U95">
        <v>3</v>
      </c>
      <c r="V95">
        <v>0</v>
      </c>
      <c r="W95">
        <v>0</v>
      </c>
      <c r="X95">
        <v>36.672</v>
      </c>
      <c r="Y95">
        <v>110</v>
      </c>
      <c r="Z95">
        <v>123</v>
      </c>
      <c r="AA95">
        <v>116</v>
      </c>
      <c r="AB95">
        <v>326</v>
      </c>
      <c r="AC95" s="6">
        <v>0.452777777777778</v>
      </c>
      <c r="AD95">
        <v>0.5</v>
      </c>
      <c r="AE95">
        <v>19.83</v>
      </c>
      <c r="AF95">
        <v>7.9</v>
      </c>
      <c r="AG95">
        <v>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0.1</v>
      </c>
      <c r="AQ95">
        <v>26</v>
      </c>
      <c r="AR95">
        <v>20</v>
      </c>
      <c r="AS95">
        <v>12</v>
      </c>
      <c r="AT95">
        <v>0</v>
      </c>
      <c r="AU95">
        <v>144.836583333333</v>
      </c>
      <c r="AV95">
        <v>43.7569999999999</v>
      </c>
      <c r="AW95">
        <v>46.7889999999999</v>
      </c>
      <c r="AX95">
        <v>281.0815</v>
      </c>
      <c r="AY95">
        <v>252.5275</v>
      </c>
      <c r="AZ95">
        <v>103.659</v>
      </c>
      <c r="BA95">
        <v>9391.95621025</v>
      </c>
      <c r="BB95">
        <v>8316.72014125</v>
      </c>
      <c r="BC95">
        <v>2147.234571</v>
      </c>
      <c r="BD95">
        <v>0.1</v>
      </c>
      <c r="BE95">
        <v>47.7</v>
      </c>
      <c r="BF95">
        <v>37.1</v>
      </c>
      <c r="BG95">
        <v>196.361666666666</v>
      </c>
      <c r="BH95">
        <v>99.9283333333333</v>
      </c>
      <c r="BI95">
        <v>66.7783333333334</v>
      </c>
      <c r="BJ95">
        <v>3688.66409388889</v>
      </c>
      <c r="BK95">
        <v>1410.43864944444</v>
      </c>
      <c r="BL95">
        <v>755.667316111112</v>
      </c>
      <c r="BM95">
        <v>0.1</v>
      </c>
      <c r="BN95">
        <v>47.7</v>
      </c>
      <c r="BO95">
        <v>37.1</v>
      </c>
      <c r="BP95">
        <v>189.870333333333</v>
      </c>
      <c r="BQ95">
        <v>106.987</v>
      </c>
      <c r="BR95">
        <v>69.2536666666667</v>
      </c>
      <c r="BS95">
        <v>3676.42066491111</v>
      </c>
      <c r="BT95">
        <v>1627.72702046666</v>
      </c>
      <c r="BU95">
        <v>830.120876022222</v>
      </c>
      <c r="BV95">
        <v>143.443552861145</v>
      </c>
      <c r="BW95">
        <v>3047.486</v>
      </c>
      <c r="BX95">
        <v>0</v>
      </c>
      <c r="BY95" t="s">
        <v>267</v>
      </c>
      <c r="BZ95" t="s">
        <v>268</v>
      </c>
    </row>
    <row r="96" hidden="1" spans="1:78">
      <c r="A96" s="4">
        <v>44180.6556944444</v>
      </c>
      <c r="B96" t="s">
        <v>78</v>
      </c>
      <c r="C96" s="4">
        <v>44180.6556944444</v>
      </c>
      <c r="D96" t="s">
        <v>79</v>
      </c>
      <c r="E96" t="s">
        <v>80</v>
      </c>
      <c r="F96">
        <v>1</v>
      </c>
      <c r="G96">
        <v>1</v>
      </c>
      <c r="H96">
        <v>95</v>
      </c>
      <c r="I96">
        <v>5</v>
      </c>
      <c r="J96">
        <v>36.596</v>
      </c>
      <c r="K96">
        <v>36.746</v>
      </c>
      <c r="L96">
        <v>36.67</v>
      </c>
      <c r="M96">
        <v>18298</v>
      </c>
      <c r="N96">
        <v>18373</v>
      </c>
      <c r="O96">
        <v>18335</v>
      </c>
      <c r="P96">
        <v>1</v>
      </c>
      <c r="Q96">
        <v>3</v>
      </c>
      <c r="R96">
        <v>0</v>
      </c>
      <c r="S96">
        <v>0</v>
      </c>
      <c r="T96">
        <v>36.67</v>
      </c>
      <c r="U96">
        <v>3</v>
      </c>
      <c r="V96">
        <v>0</v>
      </c>
      <c r="W96">
        <v>0</v>
      </c>
      <c r="X96">
        <v>36.67</v>
      </c>
      <c r="Y96">
        <v>94</v>
      </c>
      <c r="Z96">
        <v>110</v>
      </c>
      <c r="AA96">
        <v>102</v>
      </c>
      <c r="AB96">
        <v>298</v>
      </c>
      <c r="AC96" s="6">
        <v>0.413888888888889</v>
      </c>
      <c r="AD96">
        <v>0.5</v>
      </c>
      <c r="AE96">
        <v>19.83</v>
      </c>
      <c r="AF96">
        <v>7.9</v>
      </c>
      <c r="AG96">
        <v>3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0.1</v>
      </c>
      <c r="AQ96">
        <v>26</v>
      </c>
      <c r="AR96">
        <v>18</v>
      </c>
      <c r="AS96">
        <v>14</v>
      </c>
      <c r="AT96">
        <v>0</v>
      </c>
      <c r="AU96">
        <v>144.833083333333</v>
      </c>
      <c r="AV96">
        <v>50.007</v>
      </c>
      <c r="AW96">
        <v>55.032</v>
      </c>
      <c r="AX96">
        <v>334.056749999999</v>
      </c>
      <c r="AY96">
        <v>269.77675</v>
      </c>
      <c r="AZ96">
        <v>158.50575</v>
      </c>
      <c r="BA96">
        <v>13257.7337903125</v>
      </c>
      <c r="BB96">
        <v>10088.6176803125</v>
      </c>
      <c r="BC96">
        <v>4442.4145459375</v>
      </c>
      <c r="BD96">
        <v>0.1</v>
      </c>
      <c r="BE96">
        <v>63.6</v>
      </c>
      <c r="BF96">
        <v>37.1</v>
      </c>
      <c r="BG96">
        <v>283.399111111111</v>
      </c>
      <c r="BH96">
        <v>200.588</v>
      </c>
      <c r="BI96">
        <v>93.0713333333334</v>
      </c>
      <c r="BJ96">
        <v>6355.29745892346</v>
      </c>
      <c r="BK96">
        <v>4455.01409102222</v>
      </c>
      <c r="BL96">
        <v>1434.90574657778</v>
      </c>
      <c r="BM96">
        <v>0.1</v>
      </c>
      <c r="BN96">
        <v>63.6</v>
      </c>
      <c r="BO96">
        <v>37.1</v>
      </c>
      <c r="BP96">
        <v>352.691111111111</v>
      </c>
      <c r="BQ96">
        <v>242.03</v>
      </c>
      <c r="BR96">
        <v>115.113333333333</v>
      </c>
      <c r="BS96">
        <v>9499.1978182716</v>
      </c>
      <c r="BT96">
        <v>6486.22115777778</v>
      </c>
      <c r="BU96">
        <v>2185.34032444444</v>
      </c>
      <c r="BV96">
        <v>87.7636751154494</v>
      </c>
      <c r="BW96">
        <v>3355.97466666666</v>
      </c>
      <c r="BX96">
        <v>0</v>
      </c>
      <c r="BY96" t="s">
        <v>269</v>
      </c>
      <c r="BZ96" t="s">
        <v>270</v>
      </c>
    </row>
    <row r="97" hidden="1" spans="1:78">
      <c r="A97" s="4">
        <v>44180.6556944444</v>
      </c>
      <c r="B97" t="s">
        <v>78</v>
      </c>
      <c r="C97" s="4">
        <v>44180.6556944444</v>
      </c>
      <c r="D97" t="s">
        <v>79</v>
      </c>
      <c r="E97" t="s">
        <v>80</v>
      </c>
      <c r="F97">
        <v>1</v>
      </c>
      <c r="G97">
        <v>1</v>
      </c>
      <c r="H97">
        <v>96</v>
      </c>
      <c r="I97">
        <v>5</v>
      </c>
      <c r="J97">
        <v>37.078</v>
      </c>
      <c r="K97">
        <v>37.26</v>
      </c>
      <c r="L97">
        <v>37.168</v>
      </c>
      <c r="M97">
        <v>18539</v>
      </c>
      <c r="N97">
        <v>18630</v>
      </c>
      <c r="O97">
        <v>18584</v>
      </c>
      <c r="P97">
        <v>1</v>
      </c>
      <c r="Q97">
        <v>3</v>
      </c>
      <c r="R97">
        <v>0</v>
      </c>
      <c r="S97">
        <v>0</v>
      </c>
      <c r="T97">
        <v>37.168</v>
      </c>
      <c r="U97">
        <v>3</v>
      </c>
      <c r="V97">
        <v>0</v>
      </c>
      <c r="W97">
        <v>0</v>
      </c>
      <c r="X97">
        <v>37.168</v>
      </c>
      <c r="Y97">
        <v>110</v>
      </c>
      <c r="Z97">
        <v>126</v>
      </c>
      <c r="AA97">
        <v>118</v>
      </c>
      <c r="AB97">
        <v>330.7</v>
      </c>
      <c r="AC97" s="6">
        <v>0.459027777777778</v>
      </c>
      <c r="AD97">
        <v>0.5</v>
      </c>
      <c r="AE97">
        <v>19.83</v>
      </c>
      <c r="AF97">
        <v>7.9</v>
      </c>
      <c r="AG97">
        <v>3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0.1</v>
      </c>
      <c r="AQ97">
        <v>74</v>
      </c>
      <c r="AR97">
        <v>16</v>
      </c>
      <c r="AS97">
        <v>12</v>
      </c>
      <c r="AT97">
        <v>0</v>
      </c>
      <c r="AU97">
        <v>144.462583333333</v>
      </c>
      <c r="AV97">
        <v>82.519</v>
      </c>
      <c r="AW97">
        <v>85.279</v>
      </c>
      <c r="AX97">
        <v>757.927374999999</v>
      </c>
      <c r="AY97">
        <v>352.457374999999</v>
      </c>
      <c r="AZ97">
        <v>197.395624999999</v>
      </c>
      <c r="BA97">
        <v>40188.6490372656</v>
      </c>
      <c r="BB97">
        <v>20211.2256057656</v>
      </c>
      <c r="BC97">
        <v>8426.30101307812</v>
      </c>
      <c r="BD97">
        <v>0.1</v>
      </c>
      <c r="BE97">
        <v>58.3</v>
      </c>
      <c r="BF97">
        <v>42.4</v>
      </c>
      <c r="BG97">
        <v>383.880333333333</v>
      </c>
      <c r="BH97">
        <v>265.613666666666</v>
      </c>
      <c r="BI97">
        <v>178.313666666666</v>
      </c>
      <c r="BJ97">
        <v>14107.2570417999</v>
      </c>
      <c r="BK97">
        <v>8690.69385291109</v>
      </c>
      <c r="BL97">
        <v>4789.09695291111</v>
      </c>
      <c r="BM97">
        <v>0.1</v>
      </c>
      <c r="BN97">
        <v>58.3</v>
      </c>
      <c r="BO97">
        <v>37.1</v>
      </c>
      <c r="BP97">
        <v>410.194</v>
      </c>
      <c r="BQ97">
        <v>302.260666666666</v>
      </c>
      <c r="BR97">
        <v>193.460666666666</v>
      </c>
      <c r="BS97">
        <v>16730.9443449777</v>
      </c>
      <c r="BT97">
        <v>11246.0066338666</v>
      </c>
      <c r="BU97">
        <v>6028.13774497778</v>
      </c>
      <c r="BV97">
        <v>233.145088398761</v>
      </c>
      <c r="BW97">
        <v>6330.193</v>
      </c>
      <c r="BX97">
        <v>0</v>
      </c>
      <c r="BY97" t="s">
        <v>271</v>
      </c>
      <c r="BZ97" t="s">
        <v>272</v>
      </c>
    </row>
    <row r="98" hidden="1" spans="1:78">
      <c r="A98" s="4">
        <v>44180.6556944444</v>
      </c>
      <c r="B98" t="s">
        <v>78</v>
      </c>
      <c r="C98" s="4">
        <v>44180.6556944444</v>
      </c>
      <c r="D98" t="s">
        <v>79</v>
      </c>
      <c r="E98" t="s">
        <v>80</v>
      </c>
      <c r="F98">
        <v>1</v>
      </c>
      <c r="G98">
        <v>1</v>
      </c>
      <c r="H98">
        <v>97</v>
      </c>
      <c r="I98">
        <v>5</v>
      </c>
      <c r="J98">
        <v>37.574</v>
      </c>
      <c r="K98">
        <v>37.766</v>
      </c>
      <c r="L98">
        <v>37.67</v>
      </c>
      <c r="M98">
        <v>18787</v>
      </c>
      <c r="N98">
        <v>18883</v>
      </c>
      <c r="O98">
        <v>18835</v>
      </c>
      <c r="P98">
        <v>1</v>
      </c>
      <c r="Q98">
        <v>3</v>
      </c>
      <c r="R98">
        <v>0</v>
      </c>
      <c r="S98">
        <v>0</v>
      </c>
      <c r="T98">
        <v>37.67</v>
      </c>
      <c r="U98">
        <v>3</v>
      </c>
      <c r="V98">
        <v>0</v>
      </c>
      <c r="W98">
        <v>0</v>
      </c>
      <c r="X98">
        <v>37.67</v>
      </c>
      <c r="Y98">
        <v>140</v>
      </c>
      <c r="Z98">
        <v>155</v>
      </c>
      <c r="AA98">
        <v>147</v>
      </c>
      <c r="AB98">
        <v>29.2</v>
      </c>
      <c r="AC98" s="6">
        <v>0.0402777777777778</v>
      </c>
      <c r="AD98">
        <v>0.5</v>
      </c>
      <c r="AE98">
        <v>19.83</v>
      </c>
      <c r="AF98">
        <v>7.9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0.1</v>
      </c>
      <c r="AQ98">
        <v>46</v>
      </c>
      <c r="AR98">
        <v>40</v>
      </c>
      <c r="AS98">
        <v>36</v>
      </c>
      <c r="AT98">
        <v>20</v>
      </c>
      <c r="AU98">
        <v>125.591583333333</v>
      </c>
      <c r="AV98">
        <v>40.756</v>
      </c>
      <c r="AW98">
        <v>42.4929999999999</v>
      </c>
      <c r="AX98">
        <v>733.3375</v>
      </c>
      <c r="AY98">
        <v>637.8605</v>
      </c>
      <c r="AZ98">
        <v>435.043999999999</v>
      </c>
      <c r="BA98">
        <v>28449.68738325</v>
      </c>
      <c r="BB98">
        <v>22615.16659025</v>
      </c>
      <c r="BC98">
        <v>11444.5455364999</v>
      </c>
      <c r="BD98">
        <v>0.1</v>
      </c>
      <c r="BE98">
        <v>53</v>
      </c>
      <c r="BF98">
        <v>42.4</v>
      </c>
      <c r="BG98">
        <v>172.309666666666</v>
      </c>
      <c r="BH98">
        <v>77.843</v>
      </c>
      <c r="BI98">
        <v>58.5929999999999</v>
      </c>
      <c r="BJ98">
        <v>2346.30118313333</v>
      </c>
      <c r="BK98">
        <v>788.823005355556</v>
      </c>
      <c r="BL98">
        <v>519.041605355554</v>
      </c>
      <c r="BM98">
        <v>0.1</v>
      </c>
      <c r="BN98">
        <v>58.3</v>
      </c>
      <c r="BO98">
        <v>42.4</v>
      </c>
      <c r="BP98">
        <v>250.259333333333</v>
      </c>
      <c r="BQ98">
        <v>130.492666666666</v>
      </c>
      <c r="BR98">
        <v>73.3926666666666</v>
      </c>
      <c r="BS98">
        <v>5000.45992186666</v>
      </c>
      <c r="BT98">
        <v>2009.29447742222</v>
      </c>
      <c r="BU98">
        <v>856.755232977777</v>
      </c>
      <c r="BV98">
        <v>146.643319910976</v>
      </c>
      <c r="BW98">
        <v>5438.47575</v>
      </c>
      <c r="BX98">
        <v>0</v>
      </c>
      <c r="BY98" t="s">
        <v>273</v>
      </c>
      <c r="BZ98" t="s">
        <v>274</v>
      </c>
    </row>
    <row r="99" hidden="1" spans="1:78">
      <c r="A99" s="4">
        <v>44180.6556944444</v>
      </c>
      <c r="B99" t="s">
        <v>78</v>
      </c>
      <c r="C99" s="4">
        <v>44180.6556944444</v>
      </c>
      <c r="D99" t="s">
        <v>79</v>
      </c>
      <c r="E99" t="s">
        <v>80</v>
      </c>
      <c r="F99">
        <v>1</v>
      </c>
      <c r="G99">
        <v>1</v>
      </c>
      <c r="H99">
        <v>98</v>
      </c>
      <c r="I99">
        <v>5</v>
      </c>
      <c r="J99">
        <v>38.078</v>
      </c>
      <c r="K99">
        <v>38.262</v>
      </c>
      <c r="L99">
        <v>38.17</v>
      </c>
      <c r="M99">
        <v>19039</v>
      </c>
      <c r="N99">
        <v>19131</v>
      </c>
      <c r="O99">
        <v>19085</v>
      </c>
      <c r="P99">
        <v>1</v>
      </c>
      <c r="Q99">
        <v>3</v>
      </c>
      <c r="R99">
        <v>0</v>
      </c>
      <c r="S99">
        <v>0</v>
      </c>
      <c r="T99">
        <v>38.17</v>
      </c>
      <c r="U99">
        <v>3</v>
      </c>
      <c r="V99">
        <v>0</v>
      </c>
      <c r="W99">
        <v>0</v>
      </c>
      <c r="X99">
        <v>38.17</v>
      </c>
      <c r="Y99">
        <v>137</v>
      </c>
      <c r="Z99">
        <v>158</v>
      </c>
      <c r="AA99">
        <v>147</v>
      </c>
      <c r="AB99">
        <v>29.6</v>
      </c>
      <c r="AC99" s="6">
        <v>0.0409722222222222</v>
      </c>
      <c r="AD99">
        <v>0.5</v>
      </c>
      <c r="AE99">
        <v>19.83</v>
      </c>
      <c r="AF99">
        <v>7.9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0.1</v>
      </c>
      <c r="AQ99">
        <v>48</v>
      </c>
      <c r="AR99">
        <v>42</v>
      </c>
      <c r="AS99">
        <v>36</v>
      </c>
      <c r="AT99">
        <v>22</v>
      </c>
      <c r="AU99">
        <v>125.465083333333</v>
      </c>
      <c r="AV99">
        <v>74.757</v>
      </c>
      <c r="AW99">
        <v>71.744</v>
      </c>
      <c r="AX99">
        <v>1261.74675</v>
      </c>
      <c r="AY99">
        <v>1213.23375</v>
      </c>
      <c r="AZ99">
        <v>718.659499999999</v>
      </c>
      <c r="BA99">
        <v>82920.3790953124</v>
      </c>
      <c r="BB99">
        <v>79113.0021778124</v>
      </c>
      <c r="BC99">
        <v>31552.5852222499</v>
      </c>
      <c r="BD99">
        <v>0.1</v>
      </c>
      <c r="BE99">
        <v>74.2</v>
      </c>
      <c r="BF99">
        <v>37.1</v>
      </c>
      <c r="BG99">
        <v>378.452111111111</v>
      </c>
      <c r="BH99">
        <v>195.741</v>
      </c>
      <c r="BI99">
        <v>91.5576666666666</v>
      </c>
      <c r="BJ99">
        <v>9044.72428113828</v>
      </c>
      <c r="BK99">
        <v>3929.41723175556</v>
      </c>
      <c r="BL99">
        <v>1370.44528731111</v>
      </c>
      <c r="BM99">
        <v>0.1</v>
      </c>
      <c r="BN99">
        <v>79.5</v>
      </c>
      <c r="BO99">
        <v>37.1</v>
      </c>
      <c r="BP99">
        <v>585.872</v>
      </c>
      <c r="BQ99">
        <v>296.072</v>
      </c>
      <c r="BR99">
        <v>121.238666666666</v>
      </c>
      <c r="BS99">
        <v>21327.0545612444</v>
      </c>
      <c r="BT99">
        <v>8655.21500568889</v>
      </c>
      <c r="BU99">
        <v>2416.13229457777</v>
      </c>
      <c r="BV99">
        <v>236.250667440182</v>
      </c>
      <c r="BW99">
        <v>12622.7680416666</v>
      </c>
      <c r="BX99">
        <v>0</v>
      </c>
      <c r="BY99" t="s">
        <v>275</v>
      </c>
      <c r="BZ99" t="s">
        <v>276</v>
      </c>
    </row>
    <row r="100" hidden="1" spans="1:78">
      <c r="A100" s="4">
        <v>44180.6556944444</v>
      </c>
      <c r="B100" t="s">
        <v>78</v>
      </c>
      <c r="C100" s="4">
        <v>44180.6556944444</v>
      </c>
      <c r="D100" t="s">
        <v>79</v>
      </c>
      <c r="E100" t="s">
        <v>80</v>
      </c>
      <c r="F100">
        <v>1</v>
      </c>
      <c r="G100">
        <v>1</v>
      </c>
      <c r="H100">
        <v>99</v>
      </c>
      <c r="I100">
        <v>5</v>
      </c>
      <c r="J100">
        <v>37.562</v>
      </c>
      <c r="K100">
        <v>37.776</v>
      </c>
      <c r="L100">
        <v>37.668</v>
      </c>
      <c r="M100">
        <v>18781</v>
      </c>
      <c r="N100">
        <v>18888</v>
      </c>
      <c r="O100">
        <v>18834</v>
      </c>
      <c r="P100">
        <v>1</v>
      </c>
      <c r="Q100">
        <v>3</v>
      </c>
      <c r="R100">
        <v>0</v>
      </c>
      <c r="S100">
        <v>0</v>
      </c>
      <c r="T100">
        <v>37.668</v>
      </c>
      <c r="U100">
        <v>3</v>
      </c>
      <c r="V100">
        <v>0</v>
      </c>
      <c r="W100">
        <v>0</v>
      </c>
      <c r="X100">
        <v>37.668</v>
      </c>
      <c r="Y100">
        <v>90</v>
      </c>
      <c r="Z100">
        <v>114</v>
      </c>
      <c r="AA100">
        <v>102</v>
      </c>
      <c r="AB100">
        <v>299.2</v>
      </c>
      <c r="AC100" s="6">
        <v>0.415277777777778</v>
      </c>
      <c r="AD100">
        <v>0.5</v>
      </c>
      <c r="AE100">
        <v>19.83</v>
      </c>
      <c r="AF100">
        <v>7.9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0.1</v>
      </c>
      <c r="AQ100">
        <v>44</v>
      </c>
      <c r="AR100">
        <v>40</v>
      </c>
      <c r="AS100">
        <v>34</v>
      </c>
      <c r="AT100">
        <v>22</v>
      </c>
      <c r="AU100">
        <v>118.970083333333</v>
      </c>
      <c r="AV100">
        <v>53.505</v>
      </c>
      <c r="AW100">
        <v>53.244</v>
      </c>
      <c r="AX100">
        <v>882.197249999999</v>
      </c>
      <c r="AY100">
        <v>864.441249999999</v>
      </c>
      <c r="AZ100">
        <v>429.7795</v>
      </c>
      <c r="BA100">
        <v>42518.7293053125</v>
      </c>
      <c r="BB100">
        <v>41597.8331878124</v>
      </c>
      <c r="BC100">
        <v>12048.19752425</v>
      </c>
      <c r="BD100">
        <v>0.1</v>
      </c>
      <c r="BE100">
        <v>79.5</v>
      </c>
      <c r="BF100">
        <v>42.4</v>
      </c>
      <c r="BG100">
        <v>287.915666666666</v>
      </c>
      <c r="BH100">
        <v>191.715666666666</v>
      </c>
      <c r="BI100">
        <v>81.6156666666665</v>
      </c>
      <c r="BJ100">
        <v>5475.1434402</v>
      </c>
      <c r="BK100">
        <v>3450.43367353333</v>
      </c>
      <c r="BL100">
        <v>1005.42841797777</v>
      </c>
      <c r="BM100">
        <v>0.1</v>
      </c>
      <c r="BN100">
        <v>79.5</v>
      </c>
      <c r="BO100">
        <v>42.4</v>
      </c>
      <c r="BP100">
        <v>493.701666666666</v>
      </c>
      <c r="BQ100">
        <v>301.801666666666</v>
      </c>
      <c r="BR100">
        <v>116.085</v>
      </c>
      <c r="BS100">
        <v>14935.2860116666</v>
      </c>
      <c r="BT100">
        <v>8318.34712277777</v>
      </c>
      <c r="BU100">
        <v>2053.367845</v>
      </c>
      <c r="BV100">
        <v>108.923863101042</v>
      </c>
      <c r="BW100">
        <v>8617.23899999999</v>
      </c>
      <c r="BX100">
        <v>0</v>
      </c>
      <c r="BY100" t="s">
        <v>277</v>
      </c>
      <c r="BZ100" t="s">
        <v>278</v>
      </c>
    </row>
    <row r="101" hidden="1" spans="1:78">
      <c r="A101" s="4">
        <v>44180.6556944444</v>
      </c>
      <c r="B101" t="s">
        <v>78</v>
      </c>
      <c r="C101" s="4">
        <v>44180.6556944444</v>
      </c>
      <c r="D101" t="s">
        <v>79</v>
      </c>
      <c r="E101" t="s">
        <v>80</v>
      </c>
      <c r="F101">
        <v>1</v>
      </c>
      <c r="G101">
        <v>1</v>
      </c>
      <c r="H101">
        <v>100</v>
      </c>
      <c r="I101">
        <v>5</v>
      </c>
      <c r="J101">
        <v>38.078</v>
      </c>
      <c r="K101">
        <v>38.262</v>
      </c>
      <c r="L101">
        <v>38.17</v>
      </c>
      <c r="M101">
        <v>19039</v>
      </c>
      <c r="N101">
        <v>19131</v>
      </c>
      <c r="O101">
        <v>19085</v>
      </c>
      <c r="P101">
        <v>1</v>
      </c>
      <c r="Q101">
        <v>3</v>
      </c>
      <c r="R101">
        <v>0</v>
      </c>
      <c r="S101">
        <v>0</v>
      </c>
      <c r="T101">
        <v>38.17</v>
      </c>
      <c r="U101">
        <v>3</v>
      </c>
      <c r="V101">
        <v>0</v>
      </c>
      <c r="W101">
        <v>0</v>
      </c>
      <c r="X101">
        <v>38.17</v>
      </c>
      <c r="Y101">
        <v>89</v>
      </c>
      <c r="Z101">
        <v>115</v>
      </c>
      <c r="AA101">
        <v>102</v>
      </c>
      <c r="AB101">
        <v>299.6</v>
      </c>
      <c r="AC101" s="6">
        <v>0.415972222222222</v>
      </c>
      <c r="AD101">
        <v>0.5</v>
      </c>
      <c r="AE101">
        <v>19.83</v>
      </c>
      <c r="AF101">
        <v>7.9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44</v>
      </c>
      <c r="AR101">
        <v>40</v>
      </c>
      <c r="AS101">
        <v>36</v>
      </c>
      <c r="AT101">
        <v>22</v>
      </c>
      <c r="AU101">
        <v>116.466083333333</v>
      </c>
      <c r="AV101">
        <v>99.005</v>
      </c>
      <c r="AW101">
        <v>95.619</v>
      </c>
      <c r="AX101">
        <v>1679.39925</v>
      </c>
      <c r="AY101">
        <v>1297.46375</v>
      </c>
      <c r="AZ101">
        <v>965.08675</v>
      </c>
      <c r="BA101">
        <v>148300.704013562</v>
      </c>
      <c r="BB101">
        <v>96420.9271215624</v>
      </c>
      <c r="BC101">
        <v>56987.6838038125</v>
      </c>
      <c r="BD101">
        <v>0.1</v>
      </c>
      <c r="BE101">
        <v>74.2</v>
      </c>
      <c r="BF101">
        <v>37.1</v>
      </c>
      <c r="BG101">
        <v>501.161833333333</v>
      </c>
      <c r="BH101">
        <v>307.795166666666</v>
      </c>
      <c r="BI101">
        <v>142.2285</v>
      </c>
      <c r="BJ101">
        <v>17551.4744185611</v>
      </c>
      <c r="BK101">
        <v>9931.35651856109</v>
      </c>
      <c r="BL101">
        <v>3245.18830745</v>
      </c>
      <c r="BM101">
        <v>0.1</v>
      </c>
      <c r="BN101">
        <v>79.5</v>
      </c>
      <c r="BO101">
        <v>37.1</v>
      </c>
      <c r="BP101">
        <v>819.910083333333</v>
      </c>
      <c r="BQ101">
        <v>571.660083333333</v>
      </c>
      <c r="BR101">
        <v>219.610083333333</v>
      </c>
      <c r="BS101">
        <v>44507.0804406125</v>
      </c>
      <c r="BT101">
        <v>29975.7158545013</v>
      </c>
      <c r="BU101">
        <v>7675.97791005694</v>
      </c>
      <c r="BV101">
        <v>163.851071457368</v>
      </c>
      <c r="BW101">
        <v>18319.3764791666</v>
      </c>
      <c r="BX101">
        <v>0</v>
      </c>
      <c r="BY101" t="s">
        <v>279</v>
      </c>
      <c r="BZ101" t="s">
        <v>280</v>
      </c>
    </row>
    <row r="102" hidden="1" spans="1:78">
      <c r="A102" s="4">
        <v>44180.6556944444</v>
      </c>
      <c r="B102" t="s">
        <v>78</v>
      </c>
      <c r="C102" s="4">
        <v>44180.6556944444</v>
      </c>
      <c r="D102" t="s">
        <v>79</v>
      </c>
      <c r="E102" t="s">
        <v>80</v>
      </c>
      <c r="F102">
        <v>1</v>
      </c>
      <c r="G102">
        <v>1</v>
      </c>
      <c r="H102">
        <v>101</v>
      </c>
      <c r="I102">
        <v>5</v>
      </c>
      <c r="J102">
        <v>36.114</v>
      </c>
      <c r="K102">
        <v>36.222</v>
      </c>
      <c r="L102">
        <v>36.168</v>
      </c>
      <c r="M102">
        <v>18057</v>
      </c>
      <c r="N102">
        <v>18111</v>
      </c>
      <c r="O102">
        <v>18084</v>
      </c>
      <c r="P102">
        <v>1</v>
      </c>
      <c r="Q102">
        <v>3</v>
      </c>
      <c r="R102">
        <v>0</v>
      </c>
      <c r="S102">
        <v>0</v>
      </c>
      <c r="T102">
        <v>36.168</v>
      </c>
      <c r="U102">
        <v>3</v>
      </c>
      <c r="V102">
        <v>0</v>
      </c>
      <c r="W102">
        <v>0</v>
      </c>
      <c r="X102">
        <v>36.168</v>
      </c>
      <c r="Y102">
        <v>36</v>
      </c>
      <c r="Z102">
        <v>50</v>
      </c>
      <c r="AA102">
        <v>43</v>
      </c>
      <c r="AB102">
        <v>179.5</v>
      </c>
      <c r="AC102" s="6">
        <v>0.249305555555556</v>
      </c>
      <c r="AD102">
        <v>0.5</v>
      </c>
      <c r="AE102">
        <v>19.83</v>
      </c>
      <c r="AF102">
        <v>7.9</v>
      </c>
      <c r="AG102">
        <v>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0.1</v>
      </c>
      <c r="AQ102">
        <v>28</v>
      </c>
      <c r="AR102">
        <v>16</v>
      </c>
      <c r="AS102">
        <v>12</v>
      </c>
      <c r="AT102">
        <v>0</v>
      </c>
      <c r="AU102">
        <v>155.955083333333</v>
      </c>
      <c r="AV102">
        <v>17.506</v>
      </c>
      <c r="AW102">
        <v>19.2709999999999</v>
      </c>
      <c r="AX102">
        <v>93.8479999999998</v>
      </c>
      <c r="AY102">
        <v>71.859</v>
      </c>
      <c r="AZ102">
        <v>51.595</v>
      </c>
      <c r="BA102">
        <v>1189.16893599999</v>
      </c>
      <c r="BB102">
        <v>901.255169000001</v>
      </c>
      <c r="BC102">
        <v>563.644411000001</v>
      </c>
      <c r="BD102">
        <v>0.1</v>
      </c>
      <c r="BE102">
        <v>58.3</v>
      </c>
      <c r="BF102">
        <v>42.4</v>
      </c>
      <c r="BG102">
        <v>111.767888888889</v>
      </c>
      <c r="BH102">
        <v>53.8123333333331</v>
      </c>
      <c r="BI102">
        <v>33.1456666666666</v>
      </c>
      <c r="BJ102">
        <v>983.344767212347</v>
      </c>
      <c r="BK102">
        <v>363.311343755554</v>
      </c>
      <c r="BL102">
        <v>176.549010422222</v>
      </c>
      <c r="BM102">
        <v>0.1</v>
      </c>
      <c r="BN102">
        <v>53</v>
      </c>
      <c r="BO102">
        <v>37.1</v>
      </c>
      <c r="BP102">
        <v>95.134111111111</v>
      </c>
      <c r="BQ102">
        <v>65.823</v>
      </c>
      <c r="BR102">
        <v>32.0729999999999</v>
      </c>
      <c r="BS102">
        <v>798.519094195061</v>
      </c>
      <c r="BT102">
        <v>512.705410244444</v>
      </c>
      <c r="BU102">
        <v>166.641065799999</v>
      </c>
      <c r="BV102">
        <v>30.3100193724798</v>
      </c>
      <c r="BW102">
        <v>1157.52699999999</v>
      </c>
      <c r="BX102">
        <v>0</v>
      </c>
      <c r="BY102" t="s">
        <v>281</v>
      </c>
      <c r="BZ102" t="s">
        <v>282</v>
      </c>
    </row>
    <row r="103" hidden="1" spans="1:78">
      <c r="A103" s="4">
        <v>44180.6556944444</v>
      </c>
      <c r="B103" t="s">
        <v>78</v>
      </c>
      <c r="C103" s="4">
        <v>44180.6556944444</v>
      </c>
      <c r="D103" t="s">
        <v>79</v>
      </c>
      <c r="E103" t="s">
        <v>80</v>
      </c>
      <c r="F103">
        <v>1</v>
      </c>
      <c r="G103">
        <v>1</v>
      </c>
      <c r="H103">
        <v>102</v>
      </c>
      <c r="I103">
        <v>5</v>
      </c>
      <c r="J103">
        <v>36.588</v>
      </c>
      <c r="K103">
        <v>36.756</v>
      </c>
      <c r="L103">
        <v>36.672</v>
      </c>
      <c r="M103">
        <v>18294</v>
      </c>
      <c r="N103">
        <v>18378</v>
      </c>
      <c r="O103">
        <v>18336</v>
      </c>
      <c r="P103">
        <v>1</v>
      </c>
      <c r="Q103">
        <v>3</v>
      </c>
      <c r="R103">
        <v>0</v>
      </c>
      <c r="S103">
        <v>0</v>
      </c>
      <c r="T103">
        <v>36.672</v>
      </c>
      <c r="U103">
        <v>3</v>
      </c>
      <c r="V103">
        <v>0</v>
      </c>
      <c r="W103">
        <v>0</v>
      </c>
      <c r="X103">
        <v>36.672</v>
      </c>
      <c r="Y103">
        <v>29</v>
      </c>
      <c r="Z103">
        <v>56</v>
      </c>
      <c r="AA103">
        <v>42</v>
      </c>
      <c r="AB103">
        <v>178</v>
      </c>
      <c r="AC103" s="6">
        <v>0.247222222222222</v>
      </c>
      <c r="AD103">
        <v>0.5</v>
      </c>
      <c r="AE103">
        <v>19.83</v>
      </c>
      <c r="AF103">
        <v>7.9</v>
      </c>
      <c r="AG103">
        <v>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</v>
      </c>
      <c r="AQ103">
        <v>88</v>
      </c>
      <c r="AR103">
        <v>16</v>
      </c>
      <c r="AS103">
        <v>12</v>
      </c>
      <c r="AT103">
        <v>0</v>
      </c>
      <c r="AU103">
        <v>154.338083333333</v>
      </c>
      <c r="AV103">
        <v>108.019999999999</v>
      </c>
      <c r="AW103">
        <v>109.518999999999</v>
      </c>
      <c r="AX103">
        <v>1001.53924999999</v>
      </c>
      <c r="AY103">
        <v>467.58275</v>
      </c>
      <c r="AZ103">
        <v>304.610749999999</v>
      </c>
      <c r="BA103">
        <v>64813.8207575624</v>
      </c>
      <c r="BB103">
        <v>36239.6829968124</v>
      </c>
      <c r="BC103">
        <v>19465.6122308124</v>
      </c>
      <c r="BD103">
        <v>0.1</v>
      </c>
      <c r="BE103">
        <v>84.8</v>
      </c>
      <c r="BF103">
        <v>42.4</v>
      </c>
      <c r="BG103">
        <v>888.069041666667</v>
      </c>
      <c r="BH103">
        <v>636.069041666667</v>
      </c>
      <c r="BI103">
        <v>293.669041666666</v>
      </c>
      <c r="BJ103">
        <v>53314.8909868225</v>
      </c>
      <c r="BK103">
        <v>36447.8992159892</v>
      </c>
      <c r="BL103">
        <v>12247.2700076559</v>
      </c>
      <c r="BM103">
        <v>0.1</v>
      </c>
      <c r="BN103">
        <v>90.1</v>
      </c>
      <c r="BO103">
        <v>47.7</v>
      </c>
      <c r="BP103">
        <v>1055.37941666666</v>
      </c>
      <c r="BQ103">
        <v>737.246083333333</v>
      </c>
      <c r="BR103">
        <v>345.11275</v>
      </c>
      <c r="BS103">
        <v>72026.2569475124</v>
      </c>
      <c r="BT103">
        <v>47711.5374002902</v>
      </c>
      <c r="BU103">
        <v>15786.8285391791</v>
      </c>
      <c r="BV103">
        <v>110.667318422128</v>
      </c>
      <c r="BW103">
        <v>10393.8087890625</v>
      </c>
      <c r="BX103">
        <v>0</v>
      </c>
      <c r="BY103" t="s">
        <v>283</v>
      </c>
      <c r="BZ103" t="s">
        <v>284</v>
      </c>
    </row>
    <row r="104" hidden="1" spans="1:78">
      <c r="A104" s="4">
        <v>44180.6556944444</v>
      </c>
      <c r="B104" t="s">
        <v>78</v>
      </c>
      <c r="C104" s="4">
        <v>44180.6556944444</v>
      </c>
      <c r="D104" t="s">
        <v>79</v>
      </c>
      <c r="E104" t="s">
        <v>80</v>
      </c>
      <c r="F104">
        <v>1</v>
      </c>
      <c r="G104">
        <v>1</v>
      </c>
      <c r="H104">
        <v>103</v>
      </c>
      <c r="I104">
        <v>5</v>
      </c>
      <c r="J104">
        <v>37.06</v>
      </c>
      <c r="K104">
        <v>37.276</v>
      </c>
      <c r="L104">
        <v>37.168</v>
      </c>
      <c r="M104">
        <v>18530</v>
      </c>
      <c r="N104">
        <v>18638</v>
      </c>
      <c r="O104">
        <v>18584</v>
      </c>
      <c r="P104">
        <v>1</v>
      </c>
      <c r="Q104">
        <v>3</v>
      </c>
      <c r="R104">
        <v>0</v>
      </c>
      <c r="S104">
        <v>0</v>
      </c>
      <c r="T104">
        <v>37.168</v>
      </c>
      <c r="U104">
        <v>3</v>
      </c>
      <c r="V104">
        <v>0</v>
      </c>
      <c r="W104">
        <v>0</v>
      </c>
      <c r="X104">
        <v>37.168</v>
      </c>
      <c r="Y104">
        <v>25</v>
      </c>
      <c r="Z104">
        <v>64</v>
      </c>
      <c r="AA104">
        <v>44</v>
      </c>
      <c r="AB104">
        <v>182.7</v>
      </c>
      <c r="AC104" s="6">
        <v>0.253472222222222</v>
      </c>
      <c r="AD104">
        <v>0.5</v>
      </c>
      <c r="AE104">
        <v>19.83</v>
      </c>
      <c r="AF104">
        <v>7.9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0.1</v>
      </c>
      <c r="AQ104">
        <v>94</v>
      </c>
      <c r="AR104">
        <v>16</v>
      </c>
      <c r="AS104">
        <v>12</v>
      </c>
      <c r="AT104">
        <v>0</v>
      </c>
      <c r="AU104">
        <v>148.095583333333</v>
      </c>
      <c r="AV104">
        <v>185.85303125</v>
      </c>
      <c r="AW104">
        <v>187.363031249999</v>
      </c>
      <c r="AX104">
        <v>1806.05774902343</v>
      </c>
      <c r="AY104">
        <v>805.755998046875</v>
      </c>
      <c r="AZ104">
        <v>511.589746093749</v>
      </c>
      <c r="BA104">
        <v>194810.611408603</v>
      </c>
      <c r="BB104">
        <v>108013.542519169</v>
      </c>
      <c r="BC104">
        <v>55553.9626701008</v>
      </c>
      <c r="BD104">
        <v>0.1</v>
      </c>
      <c r="BE104">
        <v>127.2</v>
      </c>
      <c r="BF104">
        <v>42.4</v>
      </c>
      <c r="BG104">
        <v>1966.15166145833</v>
      </c>
      <c r="BH104">
        <v>1552.11832812499</v>
      </c>
      <c r="BI104">
        <v>386.776921874999</v>
      </c>
      <c r="BJ104">
        <v>210020.919985108</v>
      </c>
      <c r="BK104">
        <v>169135.823329205</v>
      </c>
      <c r="BL104">
        <v>22672.1555786024</v>
      </c>
      <c r="BM104">
        <v>0.1</v>
      </c>
      <c r="BN104">
        <v>121.9</v>
      </c>
      <c r="BO104">
        <v>47.7</v>
      </c>
      <c r="BP104">
        <v>2137.0865</v>
      </c>
      <c r="BQ104">
        <v>1687.93649999999</v>
      </c>
      <c r="BR104">
        <v>619.737020833333</v>
      </c>
      <c r="BS104">
        <v>247757.191160802</v>
      </c>
      <c r="BT104">
        <v>197407.693633024</v>
      </c>
      <c r="BU104">
        <v>48352.7075594296</v>
      </c>
      <c r="BV104">
        <v>148.88875917463</v>
      </c>
      <c r="BW104">
        <v>22003.6760987141</v>
      </c>
      <c r="BX104">
        <v>0</v>
      </c>
      <c r="BY104" t="s">
        <v>285</v>
      </c>
      <c r="BZ104" t="s">
        <v>286</v>
      </c>
    </row>
    <row r="105" hidden="1" spans="1:78">
      <c r="A105" s="4">
        <v>44180.6556944444</v>
      </c>
      <c r="B105" t="s">
        <v>78</v>
      </c>
      <c r="C105" s="4">
        <v>44180.6556944444</v>
      </c>
      <c r="D105" t="s">
        <v>79</v>
      </c>
      <c r="E105" t="s">
        <v>80</v>
      </c>
      <c r="F105">
        <v>1</v>
      </c>
      <c r="G105">
        <v>1</v>
      </c>
      <c r="H105">
        <v>104</v>
      </c>
      <c r="I105">
        <v>5</v>
      </c>
      <c r="J105">
        <v>38.72</v>
      </c>
      <c r="K105">
        <v>38.888</v>
      </c>
      <c r="L105">
        <v>38.804</v>
      </c>
      <c r="M105">
        <v>19360</v>
      </c>
      <c r="N105">
        <v>19444</v>
      </c>
      <c r="O105">
        <v>19402</v>
      </c>
      <c r="P105">
        <v>1</v>
      </c>
      <c r="Q105">
        <v>3</v>
      </c>
      <c r="R105">
        <v>0</v>
      </c>
      <c r="S105">
        <v>0</v>
      </c>
      <c r="T105">
        <v>38.804</v>
      </c>
      <c r="U105">
        <v>3</v>
      </c>
      <c r="V105">
        <v>0</v>
      </c>
      <c r="W105">
        <v>0</v>
      </c>
      <c r="X105">
        <v>38.804</v>
      </c>
      <c r="Y105">
        <v>33</v>
      </c>
      <c r="Z105">
        <v>70</v>
      </c>
      <c r="AA105">
        <v>51</v>
      </c>
      <c r="AB105">
        <v>198.2</v>
      </c>
      <c r="AC105" s="6">
        <v>0.275</v>
      </c>
      <c r="AD105">
        <v>0.5</v>
      </c>
      <c r="AE105">
        <v>19.83</v>
      </c>
      <c r="AF105">
        <v>7.9</v>
      </c>
      <c r="AG105">
        <v>3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102</v>
      </c>
      <c r="AR105">
        <v>24</v>
      </c>
      <c r="AS105">
        <v>20</v>
      </c>
      <c r="AT105">
        <v>0</v>
      </c>
      <c r="AU105">
        <v>164.712083333333</v>
      </c>
      <c r="AV105">
        <v>176.274999999999</v>
      </c>
      <c r="AW105">
        <v>181.517999999999</v>
      </c>
      <c r="AX105">
        <v>2796.95664062499</v>
      </c>
      <c r="AY105">
        <v>1213.77492187499</v>
      </c>
      <c r="AZ105">
        <v>839.941421874999</v>
      </c>
      <c r="BA105">
        <v>353379.9205185</v>
      </c>
      <c r="BB105">
        <v>156211.237353342</v>
      </c>
      <c r="BC105">
        <v>87383.8282212062</v>
      </c>
      <c r="BD105">
        <v>0.1</v>
      </c>
      <c r="BE105">
        <v>121.9</v>
      </c>
      <c r="BF105">
        <v>42.4</v>
      </c>
      <c r="BG105">
        <v>1769.97082291666</v>
      </c>
      <c r="BH105">
        <v>1250.17082291666</v>
      </c>
      <c r="BI105">
        <v>384.654156249999</v>
      </c>
      <c r="BJ105">
        <v>159175.940554427</v>
      </c>
      <c r="BK105">
        <v>109047.654794704</v>
      </c>
      <c r="BL105">
        <v>21247.4611408854</v>
      </c>
      <c r="BM105">
        <v>0.1</v>
      </c>
      <c r="BN105">
        <v>116.6</v>
      </c>
      <c r="BO105">
        <v>47.7</v>
      </c>
      <c r="BP105">
        <v>2121.59415624999</v>
      </c>
      <c r="BQ105">
        <v>1498.31082291666</v>
      </c>
      <c r="BR105">
        <v>510.427489583333</v>
      </c>
      <c r="BS105">
        <v>235452.636948704</v>
      </c>
      <c r="BT105">
        <v>160861.529691413</v>
      </c>
      <c r="BU105">
        <v>35269.7974761354</v>
      </c>
      <c r="BV105">
        <v>131.258272031424</v>
      </c>
      <c r="BW105">
        <v>31357.0557708333</v>
      </c>
      <c r="BX105">
        <v>0</v>
      </c>
      <c r="BY105" t="s">
        <v>287</v>
      </c>
      <c r="BZ105" t="s">
        <v>288</v>
      </c>
    </row>
    <row r="106" hidden="1" spans="1:78">
      <c r="A106" s="4">
        <v>44180.6556944444</v>
      </c>
      <c r="B106" t="s">
        <v>78</v>
      </c>
      <c r="C106" s="4">
        <v>44180.6556944444</v>
      </c>
      <c r="D106" t="s">
        <v>79</v>
      </c>
      <c r="E106" t="s">
        <v>80</v>
      </c>
      <c r="F106">
        <v>1</v>
      </c>
      <c r="G106">
        <v>1</v>
      </c>
      <c r="H106">
        <v>105</v>
      </c>
      <c r="I106">
        <v>5</v>
      </c>
      <c r="J106">
        <v>38.732</v>
      </c>
      <c r="K106">
        <v>38.876</v>
      </c>
      <c r="L106">
        <v>38.804</v>
      </c>
      <c r="M106">
        <v>19366</v>
      </c>
      <c r="N106">
        <v>19438</v>
      </c>
      <c r="O106">
        <v>19402</v>
      </c>
      <c r="P106">
        <v>1</v>
      </c>
      <c r="Q106">
        <v>3</v>
      </c>
      <c r="R106">
        <v>0</v>
      </c>
      <c r="S106">
        <v>0</v>
      </c>
      <c r="T106">
        <v>38.804</v>
      </c>
      <c r="U106">
        <v>3</v>
      </c>
      <c r="V106">
        <v>0</v>
      </c>
      <c r="W106">
        <v>0</v>
      </c>
      <c r="X106">
        <v>38.804</v>
      </c>
      <c r="Y106">
        <v>80</v>
      </c>
      <c r="Z106">
        <v>112</v>
      </c>
      <c r="AA106">
        <v>96</v>
      </c>
      <c r="AB106">
        <v>288.2</v>
      </c>
      <c r="AC106" s="6">
        <v>0.4</v>
      </c>
      <c r="AD106">
        <v>0.5</v>
      </c>
      <c r="AE106">
        <v>19.83</v>
      </c>
      <c r="AF106">
        <v>7.9</v>
      </c>
      <c r="AG106">
        <v>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0.1</v>
      </c>
      <c r="AQ106">
        <v>88</v>
      </c>
      <c r="AR106">
        <v>18</v>
      </c>
      <c r="AS106">
        <v>16</v>
      </c>
      <c r="AT106">
        <v>0</v>
      </c>
      <c r="AU106">
        <v>160.833083333333</v>
      </c>
      <c r="AV106">
        <v>119.521999999999</v>
      </c>
      <c r="AW106">
        <v>121.014999999999</v>
      </c>
      <c r="AX106">
        <v>1292.01662499999</v>
      </c>
      <c r="AY106">
        <v>607.561874999999</v>
      </c>
      <c r="AZ106">
        <v>522.794249999999</v>
      </c>
      <c r="BA106">
        <v>103589.625421953</v>
      </c>
      <c r="BB106">
        <v>52068.6791591405</v>
      </c>
      <c r="BC106">
        <v>41422.2787013124</v>
      </c>
      <c r="BD106">
        <v>0.1</v>
      </c>
      <c r="BE106">
        <v>100.7</v>
      </c>
      <c r="BF106">
        <v>42.4</v>
      </c>
      <c r="BG106">
        <v>978.720333333333</v>
      </c>
      <c r="BH106">
        <v>731.736999999999</v>
      </c>
      <c r="BI106">
        <v>270.370333333333</v>
      </c>
      <c r="BJ106">
        <v>57271.1281893555</v>
      </c>
      <c r="BK106">
        <v>43357.2155560222</v>
      </c>
      <c r="BL106">
        <v>10874.872744911</v>
      </c>
      <c r="BM106">
        <v>0.1</v>
      </c>
      <c r="BN106">
        <v>100.7</v>
      </c>
      <c r="BO106">
        <v>42.4</v>
      </c>
      <c r="BP106">
        <v>1221.242</v>
      </c>
      <c r="BQ106">
        <v>885.158666666666</v>
      </c>
      <c r="BR106">
        <v>309.841999999999</v>
      </c>
      <c r="BS106">
        <v>88222.3396950222</v>
      </c>
      <c r="BT106">
        <v>63089.2869061333</v>
      </c>
      <c r="BU106">
        <v>14442.1192283555</v>
      </c>
      <c r="BV106">
        <v>147.150635769708</v>
      </c>
      <c r="BW106">
        <v>17072.6123541666</v>
      </c>
      <c r="BX106">
        <v>0</v>
      </c>
      <c r="BY106" t="s">
        <v>289</v>
      </c>
      <c r="BZ106" t="s">
        <v>290</v>
      </c>
    </row>
    <row r="107" hidden="1" spans="1:78">
      <c r="A107" s="4">
        <v>44180.6556944444</v>
      </c>
      <c r="B107" t="s">
        <v>78</v>
      </c>
      <c r="C107" s="4">
        <v>44180.6556944444</v>
      </c>
      <c r="D107" t="s">
        <v>79</v>
      </c>
      <c r="E107" t="s">
        <v>80</v>
      </c>
      <c r="F107">
        <v>1</v>
      </c>
      <c r="G107">
        <v>1</v>
      </c>
      <c r="H107">
        <v>106</v>
      </c>
      <c r="I107">
        <v>5</v>
      </c>
      <c r="J107">
        <v>38.734</v>
      </c>
      <c r="K107">
        <v>38.864</v>
      </c>
      <c r="L107">
        <v>38.798</v>
      </c>
      <c r="M107">
        <v>19367</v>
      </c>
      <c r="N107">
        <v>19432</v>
      </c>
      <c r="O107">
        <v>19399</v>
      </c>
      <c r="P107">
        <v>1</v>
      </c>
      <c r="Q107">
        <v>3</v>
      </c>
      <c r="R107">
        <v>0</v>
      </c>
      <c r="S107">
        <v>0</v>
      </c>
      <c r="T107">
        <v>38.798</v>
      </c>
      <c r="U107">
        <v>3</v>
      </c>
      <c r="V107">
        <v>0</v>
      </c>
      <c r="W107">
        <v>0</v>
      </c>
      <c r="X107">
        <v>38.798</v>
      </c>
      <c r="Y107">
        <v>128</v>
      </c>
      <c r="Z107">
        <v>155</v>
      </c>
      <c r="AA107">
        <v>141</v>
      </c>
      <c r="AB107">
        <v>18.2</v>
      </c>
      <c r="AC107" s="6">
        <v>0.025</v>
      </c>
      <c r="AD107">
        <v>0.5</v>
      </c>
      <c r="AE107">
        <v>19.83</v>
      </c>
      <c r="AF107">
        <v>7.9</v>
      </c>
      <c r="AG107">
        <v>3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0.1</v>
      </c>
      <c r="AQ107">
        <v>58</v>
      </c>
      <c r="AR107">
        <v>36</v>
      </c>
      <c r="AS107">
        <v>10</v>
      </c>
      <c r="AT107">
        <v>0</v>
      </c>
      <c r="AU107">
        <v>156.081083333333</v>
      </c>
      <c r="AV107">
        <v>126.514999999999</v>
      </c>
      <c r="AW107">
        <v>129.519999999999</v>
      </c>
      <c r="AX107">
        <v>832.379</v>
      </c>
      <c r="AY107">
        <v>697.128999999999</v>
      </c>
      <c r="AZ107">
        <v>305.728249999999</v>
      </c>
      <c r="BA107">
        <v>69004.678379125</v>
      </c>
      <c r="BB107">
        <v>64371.5409571249</v>
      </c>
      <c r="BC107">
        <v>23806.7396378124</v>
      </c>
      <c r="BD107">
        <v>0.1</v>
      </c>
      <c r="BE107">
        <v>79.5</v>
      </c>
      <c r="BF107">
        <v>37.1</v>
      </c>
      <c r="BG107">
        <v>705.634</v>
      </c>
      <c r="BH107">
        <v>574.650666666666</v>
      </c>
      <c r="BI107">
        <v>281.250666666666</v>
      </c>
      <c r="BJ107">
        <v>41378.3634534222</v>
      </c>
      <c r="BK107">
        <v>33646.9567311999</v>
      </c>
      <c r="BL107">
        <v>12836.3800423111</v>
      </c>
      <c r="BM107">
        <v>0.1</v>
      </c>
      <c r="BN107">
        <v>79.5</v>
      </c>
      <c r="BO107">
        <v>37.1</v>
      </c>
      <c r="BP107">
        <v>870.727</v>
      </c>
      <c r="BQ107">
        <v>644.410333333333</v>
      </c>
      <c r="BR107">
        <v>319.993666666666</v>
      </c>
      <c r="BS107">
        <v>58599.6620813555</v>
      </c>
      <c r="BT107">
        <v>42988.1784813555</v>
      </c>
      <c r="BU107">
        <v>16626.6000369111</v>
      </c>
      <c r="BV107">
        <v>63.759322499582</v>
      </c>
      <c r="BW107">
        <v>8384.42091666667</v>
      </c>
      <c r="BX107">
        <v>0</v>
      </c>
      <c r="BY107" t="s">
        <v>291</v>
      </c>
      <c r="BZ107" t="s">
        <v>292</v>
      </c>
    </row>
    <row r="108" hidden="1" spans="1:78">
      <c r="A108" s="4">
        <v>44180.6556944444</v>
      </c>
      <c r="B108" t="s">
        <v>78</v>
      </c>
      <c r="C108" s="4">
        <v>44180.6556944444</v>
      </c>
      <c r="D108" t="s">
        <v>79</v>
      </c>
      <c r="E108" t="s">
        <v>80</v>
      </c>
      <c r="F108">
        <v>1</v>
      </c>
      <c r="G108">
        <v>1</v>
      </c>
      <c r="H108">
        <v>107</v>
      </c>
      <c r="I108">
        <v>5</v>
      </c>
      <c r="J108">
        <v>39.002</v>
      </c>
      <c r="K108">
        <v>39.206</v>
      </c>
      <c r="L108">
        <v>39.104</v>
      </c>
      <c r="M108">
        <v>19501</v>
      </c>
      <c r="N108">
        <v>19603</v>
      </c>
      <c r="O108">
        <v>19552</v>
      </c>
      <c r="P108">
        <v>1</v>
      </c>
      <c r="Q108">
        <v>3</v>
      </c>
      <c r="R108">
        <v>0</v>
      </c>
      <c r="S108">
        <v>0</v>
      </c>
      <c r="T108">
        <v>39.104</v>
      </c>
      <c r="U108">
        <v>3</v>
      </c>
      <c r="V108">
        <v>0</v>
      </c>
      <c r="W108">
        <v>0</v>
      </c>
      <c r="X108">
        <v>39.104</v>
      </c>
      <c r="Y108">
        <v>78</v>
      </c>
      <c r="Z108">
        <v>122</v>
      </c>
      <c r="AA108">
        <v>100</v>
      </c>
      <c r="AB108">
        <v>296.5</v>
      </c>
      <c r="AC108" s="6">
        <v>0.411805555555556</v>
      </c>
      <c r="AD108">
        <v>0.5</v>
      </c>
      <c r="AE108">
        <v>19.83</v>
      </c>
      <c r="AF108">
        <v>7.9</v>
      </c>
      <c r="AG108">
        <v>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0.1</v>
      </c>
      <c r="AQ108">
        <v>66</v>
      </c>
      <c r="AR108">
        <v>34</v>
      </c>
      <c r="AS108">
        <v>24</v>
      </c>
      <c r="AT108">
        <v>12</v>
      </c>
      <c r="AU108">
        <v>95.0880833333333</v>
      </c>
      <c r="AV108">
        <v>315.268</v>
      </c>
      <c r="AW108">
        <v>313.740999999999</v>
      </c>
      <c r="AX108">
        <v>4931.69954687499</v>
      </c>
      <c r="AY108">
        <v>3679.11184375</v>
      </c>
      <c r="AZ108">
        <v>1642.02043749999</v>
      </c>
      <c r="BA108">
        <v>1276082.15715632</v>
      </c>
      <c r="BB108">
        <v>953927.865476235</v>
      </c>
      <c r="BC108">
        <v>246468.370186816</v>
      </c>
      <c r="BD108">
        <v>0.1</v>
      </c>
      <c r="BE108">
        <v>137.8</v>
      </c>
      <c r="BF108">
        <v>47.7</v>
      </c>
      <c r="BG108">
        <v>3284.52690972222</v>
      </c>
      <c r="BH108">
        <v>2429.12135416666</v>
      </c>
      <c r="BI108">
        <v>571.233203124999</v>
      </c>
      <c r="BJ108">
        <v>468463.792763308</v>
      </c>
      <c r="BK108">
        <v>340810.98262249</v>
      </c>
      <c r="BL108">
        <v>41108.8524985046</v>
      </c>
      <c r="BM108">
        <v>0.1</v>
      </c>
      <c r="BN108">
        <v>143.1</v>
      </c>
      <c r="BO108">
        <v>53</v>
      </c>
      <c r="BP108">
        <v>4686.16711805555</v>
      </c>
      <c r="BQ108">
        <v>3556.44489583333</v>
      </c>
      <c r="BR108">
        <v>1098.2115625</v>
      </c>
      <c r="BS108">
        <v>954340.911547996</v>
      </c>
      <c r="BT108">
        <v>699694.441731252</v>
      </c>
      <c r="BU108">
        <v>134647.510679168</v>
      </c>
      <c r="BV108">
        <v>232.932226362549</v>
      </c>
      <c r="BW108">
        <v>91768.000671875</v>
      </c>
      <c r="BX108">
        <v>0</v>
      </c>
      <c r="BY108" t="s">
        <v>293</v>
      </c>
      <c r="BZ108" t="s">
        <v>294</v>
      </c>
    </row>
    <row r="109" hidden="1" spans="1:78">
      <c r="A109" s="4">
        <v>44180.6556944444</v>
      </c>
      <c r="B109" t="s">
        <v>78</v>
      </c>
      <c r="C109" s="4">
        <v>44180.6556944444</v>
      </c>
      <c r="D109" t="s">
        <v>79</v>
      </c>
      <c r="E109" t="s">
        <v>80</v>
      </c>
      <c r="F109">
        <v>1</v>
      </c>
      <c r="G109">
        <v>1</v>
      </c>
      <c r="H109">
        <v>108</v>
      </c>
      <c r="I109">
        <v>5</v>
      </c>
      <c r="J109">
        <v>39</v>
      </c>
      <c r="K109">
        <v>39.186</v>
      </c>
      <c r="L109">
        <v>39.092</v>
      </c>
      <c r="M109">
        <v>19500</v>
      </c>
      <c r="N109">
        <v>19593</v>
      </c>
      <c r="O109">
        <v>19546</v>
      </c>
      <c r="P109">
        <v>1</v>
      </c>
      <c r="Q109">
        <v>3</v>
      </c>
      <c r="R109">
        <v>0</v>
      </c>
      <c r="S109">
        <v>0</v>
      </c>
      <c r="T109">
        <v>39.092</v>
      </c>
      <c r="U109">
        <v>3</v>
      </c>
      <c r="V109">
        <v>0</v>
      </c>
      <c r="W109">
        <v>0</v>
      </c>
      <c r="X109">
        <v>39.092</v>
      </c>
      <c r="Y109">
        <v>127</v>
      </c>
      <c r="Z109">
        <v>164</v>
      </c>
      <c r="AA109">
        <v>145</v>
      </c>
      <c r="AB109">
        <v>26.4</v>
      </c>
      <c r="AC109" s="6">
        <v>0.0361111111111111</v>
      </c>
      <c r="AD109">
        <v>0.5</v>
      </c>
      <c r="AE109">
        <v>19.83</v>
      </c>
      <c r="AF109">
        <v>7.9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0.1</v>
      </c>
      <c r="AQ109">
        <v>106</v>
      </c>
      <c r="AR109">
        <v>24</v>
      </c>
      <c r="AS109">
        <v>10</v>
      </c>
      <c r="AT109">
        <v>0</v>
      </c>
      <c r="AU109">
        <v>156.088583333333</v>
      </c>
      <c r="AV109">
        <v>242.844312499999</v>
      </c>
      <c r="AW109">
        <v>244.334312499999</v>
      </c>
      <c r="AX109">
        <v>3057.59393211936</v>
      </c>
      <c r="AY109">
        <v>1173.54617895507</v>
      </c>
      <c r="AZ109">
        <v>534.220960937499</v>
      </c>
      <c r="BA109">
        <v>424226.533846599</v>
      </c>
      <c r="BB109">
        <v>180368.288062315</v>
      </c>
      <c r="BC109">
        <v>63521.0088284304</v>
      </c>
      <c r="BD109">
        <v>0.1</v>
      </c>
      <c r="BE109">
        <v>116.6</v>
      </c>
      <c r="BF109">
        <v>37.1</v>
      </c>
      <c r="BG109">
        <v>1744.66539583333</v>
      </c>
      <c r="BH109">
        <v>1587.1320625</v>
      </c>
      <c r="BI109">
        <v>459.683624999999</v>
      </c>
      <c r="BJ109">
        <v>208898.103413713</v>
      </c>
      <c r="BK109">
        <v>195735.633627602</v>
      </c>
      <c r="BL109">
        <v>34483.8265177394</v>
      </c>
      <c r="BM109">
        <v>0.1</v>
      </c>
      <c r="BN109">
        <v>121.9</v>
      </c>
      <c r="BO109">
        <v>37.1</v>
      </c>
      <c r="BP109">
        <v>2367.50019791666</v>
      </c>
      <c r="BQ109">
        <v>2013.70019791666</v>
      </c>
      <c r="BR109">
        <v>502.475979166666</v>
      </c>
      <c r="BS109">
        <v>338968.025015951</v>
      </c>
      <c r="BT109">
        <v>295186.090541645</v>
      </c>
      <c r="BU109">
        <v>41106.6193637022</v>
      </c>
      <c r="BV109">
        <v>221.56100510533</v>
      </c>
      <c r="BW109">
        <v>44770.5753178516</v>
      </c>
      <c r="BX109">
        <v>0</v>
      </c>
      <c r="BY109" t="s">
        <v>295</v>
      </c>
      <c r="BZ109" t="s">
        <v>296</v>
      </c>
    </row>
    <row r="110" hidden="1" spans="1:78">
      <c r="A110" s="4">
        <v>44180.6556944444</v>
      </c>
      <c r="B110" t="s">
        <v>78</v>
      </c>
      <c r="C110" s="4">
        <v>44180.6556944444</v>
      </c>
      <c r="D110" t="s">
        <v>79</v>
      </c>
      <c r="E110" t="s">
        <v>80</v>
      </c>
      <c r="F110">
        <v>1</v>
      </c>
      <c r="G110">
        <v>1</v>
      </c>
      <c r="H110">
        <v>109</v>
      </c>
      <c r="I110">
        <v>5</v>
      </c>
      <c r="J110">
        <v>39.344</v>
      </c>
      <c r="K110">
        <v>39.466</v>
      </c>
      <c r="L110">
        <v>39.404</v>
      </c>
      <c r="M110">
        <v>19672</v>
      </c>
      <c r="N110">
        <v>19733</v>
      </c>
      <c r="O110">
        <v>19702</v>
      </c>
      <c r="P110">
        <v>1</v>
      </c>
      <c r="Q110">
        <v>3</v>
      </c>
      <c r="R110">
        <v>0</v>
      </c>
      <c r="S110">
        <v>0</v>
      </c>
      <c r="T110">
        <v>39.404</v>
      </c>
      <c r="U110">
        <v>3</v>
      </c>
      <c r="V110">
        <v>0</v>
      </c>
      <c r="W110">
        <v>0</v>
      </c>
      <c r="X110">
        <v>39.404</v>
      </c>
      <c r="Y110">
        <v>127</v>
      </c>
      <c r="Z110">
        <v>148</v>
      </c>
      <c r="AA110">
        <v>137</v>
      </c>
      <c r="AB110">
        <v>10.7</v>
      </c>
      <c r="AC110" s="6">
        <v>0.0145833333333333</v>
      </c>
      <c r="AD110">
        <v>0.5</v>
      </c>
      <c r="AE110">
        <v>19.83</v>
      </c>
      <c r="AF110">
        <v>7.9</v>
      </c>
      <c r="AG110">
        <v>3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0.1</v>
      </c>
      <c r="AQ110">
        <v>54</v>
      </c>
      <c r="AR110">
        <v>46</v>
      </c>
      <c r="AS110">
        <v>40</v>
      </c>
      <c r="AT110">
        <v>22</v>
      </c>
      <c r="AU110">
        <v>153.582583333333</v>
      </c>
      <c r="AV110">
        <v>15.008</v>
      </c>
      <c r="AW110">
        <v>11.7419999999999</v>
      </c>
      <c r="AX110">
        <v>252.153</v>
      </c>
      <c r="AY110">
        <v>220.600999999999</v>
      </c>
      <c r="AZ110">
        <v>170.165</v>
      </c>
      <c r="BA110">
        <v>3022.262705</v>
      </c>
      <c r="BB110">
        <v>2431.12969899999</v>
      </c>
      <c r="BC110">
        <v>1551.311495</v>
      </c>
      <c r="BD110">
        <v>0.1</v>
      </c>
      <c r="BE110">
        <v>68.9</v>
      </c>
      <c r="BF110">
        <v>53</v>
      </c>
      <c r="BG110">
        <v>74.8583333333337</v>
      </c>
      <c r="BH110">
        <v>42.4416666666664</v>
      </c>
      <c r="BI110">
        <v>20.1916666666668</v>
      </c>
      <c r="BJ110">
        <v>345.433569444447</v>
      </c>
      <c r="BK110">
        <v>165.406902777776</v>
      </c>
      <c r="BL110">
        <v>51.0652361111116</v>
      </c>
      <c r="BM110">
        <v>0.1</v>
      </c>
      <c r="BN110">
        <v>84.8</v>
      </c>
      <c r="BO110">
        <v>53</v>
      </c>
      <c r="BP110">
        <v>131.670666666666</v>
      </c>
      <c r="BQ110">
        <v>90.8873333333333</v>
      </c>
      <c r="BR110">
        <v>41.5206666666666</v>
      </c>
      <c r="BS110">
        <v>999.707256533333</v>
      </c>
      <c r="BT110">
        <v>671.321178755555</v>
      </c>
      <c r="BU110">
        <v>195.481556533333</v>
      </c>
      <c r="BV110">
        <v>94.1720935859723</v>
      </c>
      <c r="BW110">
        <v>2904.17733333333</v>
      </c>
      <c r="BX110">
        <v>0</v>
      </c>
      <c r="BY110" t="s">
        <v>297</v>
      </c>
      <c r="BZ110" t="s">
        <v>298</v>
      </c>
    </row>
    <row r="111" hidden="1" spans="1:78">
      <c r="A111" s="4">
        <v>44180.6556944444</v>
      </c>
      <c r="B111" t="s">
        <v>78</v>
      </c>
      <c r="C111" s="4">
        <v>44180.6556944444</v>
      </c>
      <c r="D111" t="s">
        <v>79</v>
      </c>
      <c r="E111" t="s">
        <v>80</v>
      </c>
      <c r="F111">
        <v>1</v>
      </c>
      <c r="G111">
        <v>1</v>
      </c>
      <c r="H111">
        <v>110</v>
      </c>
      <c r="I111">
        <v>5</v>
      </c>
      <c r="J111">
        <v>39.354</v>
      </c>
      <c r="K111">
        <v>39.462</v>
      </c>
      <c r="L111">
        <v>39.408</v>
      </c>
      <c r="M111">
        <v>19677</v>
      </c>
      <c r="N111">
        <v>19731</v>
      </c>
      <c r="O111">
        <v>19704</v>
      </c>
      <c r="P111">
        <v>1</v>
      </c>
      <c r="Q111">
        <v>3</v>
      </c>
      <c r="R111">
        <v>0</v>
      </c>
      <c r="S111">
        <v>0</v>
      </c>
      <c r="T111">
        <v>39.408</v>
      </c>
      <c r="U111">
        <v>3</v>
      </c>
      <c r="V111">
        <v>0</v>
      </c>
      <c r="W111">
        <v>0</v>
      </c>
      <c r="X111">
        <v>39.408</v>
      </c>
      <c r="Y111">
        <v>85</v>
      </c>
      <c r="Z111">
        <v>101</v>
      </c>
      <c r="AA111">
        <v>93</v>
      </c>
      <c r="AB111">
        <v>282.7</v>
      </c>
      <c r="AC111" s="6">
        <v>0.392361111111111</v>
      </c>
      <c r="AD111">
        <v>0.5</v>
      </c>
      <c r="AE111">
        <v>19.83</v>
      </c>
      <c r="AF111">
        <v>7.9</v>
      </c>
      <c r="AG111">
        <v>3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74</v>
      </c>
      <c r="AR111">
        <v>24</v>
      </c>
      <c r="AS111">
        <v>14</v>
      </c>
      <c r="AT111">
        <v>0</v>
      </c>
      <c r="AU111">
        <v>161.830583333333</v>
      </c>
      <c r="AV111">
        <v>6.01599999999999</v>
      </c>
      <c r="AW111">
        <v>6.506</v>
      </c>
      <c r="AX111">
        <v>73.5060000000004</v>
      </c>
      <c r="AY111">
        <v>35.5839999999999</v>
      </c>
      <c r="AZ111">
        <v>15.803</v>
      </c>
      <c r="BA111">
        <v>243.139846000001</v>
      </c>
      <c r="BB111">
        <v>143.793445999999</v>
      </c>
      <c r="BC111">
        <v>43.2888550000001</v>
      </c>
      <c r="BD111">
        <v>0.1</v>
      </c>
      <c r="BE111">
        <v>47.7</v>
      </c>
      <c r="BF111">
        <v>84.8</v>
      </c>
      <c r="BG111">
        <v>45.0436666666667</v>
      </c>
      <c r="BH111">
        <v>10.6270000000001</v>
      </c>
      <c r="BI111">
        <v>31.7103333333334</v>
      </c>
      <c r="BJ111">
        <v>137.475561355556</v>
      </c>
      <c r="BK111">
        <v>15.7456058000003</v>
      </c>
      <c r="BL111">
        <v>80.0072835777782</v>
      </c>
      <c r="BM111">
        <v>0.1</v>
      </c>
      <c r="BN111">
        <v>63.6</v>
      </c>
      <c r="BO111">
        <v>42.4</v>
      </c>
      <c r="BP111">
        <v>25.5123333333333</v>
      </c>
      <c r="BQ111">
        <v>22.4456666666666</v>
      </c>
      <c r="BR111">
        <v>11.429</v>
      </c>
      <c r="BS111">
        <v>57.295577088889</v>
      </c>
      <c r="BT111">
        <v>51.6819993111112</v>
      </c>
      <c r="BU111">
        <v>17.8003882</v>
      </c>
      <c r="BV111">
        <v>136.545076077415</v>
      </c>
      <c r="BW111">
        <v>870.879000000008</v>
      </c>
      <c r="BX111">
        <v>0</v>
      </c>
      <c r="BY111" t="s">
        <v>299</v>
      </c>
      <c r="BZ111" t="s">
        <v>300</v>
      </c>
    </row>
    <row r="112" hidden="1" spans="1:78">
      <c r="A112" s="4">
        <v>44180.6556944444</v>
      </c>
      <c r="B112" t="s">
        <v>78</v>
      </c>
      <c r="C112" s="4">
        <v>44180.6556944444</v>
      </c>
      <c r="D112" t="s">
        <v>79</v>
      </c>
      <c r="E112" t="s">
        <v>80</v>
      </c>
      <c r="F112">
        <v>1</v>
      </c>
      <c r="G112">
        <v>1</v>
      </c>
      <c r="H112">
        <v>111</v>
      </c>
      <c r="I112">
        <v>5</v>
      </c>
      <c r="J112">
        <v>39.35</v>
      </c>
      <c r="K112">
        <v>39.456</v>
      </c>
      <c r="L112">
        <v>39.402</v>
      </c>
      <c r="M112">
        <v>19675</v>
      </c>
      <c r="N112">
        <v>19728</v>
      </c>
      <c r="O112">
        <v>19701</v>
      </c>
      <c r="P112">
        <v>1</v>
      </c>
      <c r="Q112">
        <v>3</v>
      </c>
      <c r="R112">
        <v>0</v>
      </c>
      <c r="S112">
        <v>0</v>
      </c>
      <c r="T112">
        <v>39.402</v>
      </c>
      <c r="U112">
        <v>3</v>
      </c>
      <c r="V112">
        <v>0</v>
      </c>
      <c r="W112">
        <v>0</v>
      </c>
      <c r="X112">
        <v>39.402</v>
      </c>
      <c r="Y112">
        <v>1</v>
      </c>
      <c r="Z112">
        <v>14</v>
      </c>
      <c r="AA112">
        <v>7</v>
      </c>
      <c r="AB112">
        <v>110.7</v>
      </c>
      <c r="AC112" s="6">
        <v>0.153472222222222</v>
      </c>
      <c r="AD112">
        <v>0.5</v>
      </c>
      <c r="AE112">
        <v>19.83</v>
      </c>
      <c r="AF112">
        <v>7.9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0.1</v>
      </c>
      <c r="AQ112">
        <v>42</v>
      </c>
      <c r="AR112">
        <v>32</v>
      </c>
      <c r="AS112">
        <v>14</v>
      </c>
      <c r="AT112">
        <v>0</v>
      </c>
      <c r="AU112">
        <v>157.327083333333</v>
      </c>
      <c r="AV112">
        <v>14.512</v>
      </c>
      <c r="AW112">
        <v>16.519</v>
      </c>
      <c r="AX112">
        <v>133.883</v>
      </c>
      <c r="AY112">
        <v>104.671999999999</v>
      </c>
      <c r="AZ112">
        <v>54.334</v>
      </c>
      <c r="BA112">
        <v>1428.597083</v>
      </c>
      <c r="BB112">
        <v>1121.16484399999</v>
      </c>
      <c r="BC112">
        <v>469.282544</v>
      </c>
      <c r="BD112">
        <v>0.1</v>
      </c>
      <c r="BE112">
        <v>47.7</v>
      </c>
      <c r="BF112">
        <v>26.5</v>
      </c>
      <c r="BG112">
        <v>99.6446222222223</v>
      </c>
      <c r="BH112">
        <v>43.0390666666665</v>
      </c>
      <c r="BI112">
        <v>12.3054666666667</v>
      </c>
      <c r="BJ112">
        <v>899.926831119014</v>
      </c>
      <c r="BK112">
        <v>260.60201655111</v>
      </c>
      <c r="BL112">
        <v>32.2780338311117</v>
      </c>
      <c r="BM112">
        <v>0.1</v>
      </c>
      <c r="BN112">
        <v>47.7</v>
      </c>
      <c r="BO112">
        <v>37.1</v>
      </c>
      <c r="BP112">
        <v>116.554088888888</v>
      </c>
      <c r="BQ112">
        <v>52.9318666666666</v>
      </c>
      <c r="BR112">
        <v>28.5318666666666</v>
      </c>
      <c r="BS112">
        <v>1232.32258269827</v>
      </c>
      <c r="BT112">
        <v>360.399302204444</v>
      </c>
      <c r="BU112">
        <v>126.194475537777</v>
      </c>
      <c r="BV112">
        <v>98.1239521357984</v>
      </c>
      <c r="BW112">
        <v>1123.09366666666</v>
      </c>
      <c r="BX112">
        <v>0</v>
      </c>
      <c r="BY112" t="s">
        <v>301</v>
      </c>
      <c r="BZ112" t="s">
        <v>302</v>
      </c>
    </row>
    <row r="113" hidden="1" spans="1:78">
      <c r="A113" s="4">
        <v>44180.6556944444</v>
      </c>
      <c r="B113" t="s">
        <v>78</v>
      </c>
      <c r="C113" s="4">
        <v>44180.6556944444</v>
      </c>
      <c r="D113" t="s">
        <v>79</v>
      </c>
      <c r="E113" t="s">
        <v>80</v>
      </c>
      <c r="F113">
        <v>1</v>
      </c>
      <c r="G113">
        <v>1</v>
      </c>
      <c r="H113">
        <v>112</v>
      </c>
      <c r="I113">
        <v>5</v>
      </c>
      <c r="J113">
        <v>39.664</v>
      </c>
      <c r="K113">
        <v>39.762</v>
      </c>
      <c r="L113">
        <v>39.712</v>
      </c>
      <c r="M113">
        <v>19832</v>
      </c>
      <c r="N113">
        <v>19881</v>
      </c>
      <c r="O113">
        <v>19856</v>
      </c>
      <c r="P113">
        <v>1</v>
      </c>
      <c r="Q113">
        <v>3</v>
      </c>
      <c r="R113">
        <v>0</v>
      </c>
      <c r="S113">
        <v>0</v>
      </c>
      <c r="T113">
        <v>39.712</v>
      </c>
      <c r="U113">
        <v>3</v>
      </c>
      <c r="V113">
        <v>0</v>
      </c>
      <c r="W113">
        <v>0</v>
      </c>
      <c r="X113">
        <v>39.712</v>
      </c>
      <c r="Y113">
        <v>1</v>
      </c>
      <c r="Z113">
        <v>11</v>
      </c>
      <c r="AA113">
        <v>6</v>
      </c>
      <c r="AB113">
        <v>108.9</v>
      </c>
      <c r="AC113" s="6">
        <v>0.150694444444444</v>
      </c>
      <c r="AD113">
        <v>0.5</v>
      </c>
      <c r="AE113">
        <v>19.83</v>
      </c>
      <c r="AF113">
        <v>7.9</v>
      </c>
      <c r="AG113">
        <v>3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0.1</v>
      </c>
      <c r="AQ113">
        <v>60</v>
      </c>
      <c r="AR113">
        <v>46</v>
      </c>
      <c r="AS113">
        <v>20</v>
      </c>
      <c r="AT113">
        <v>0</v>
      </c>
      <c r="AU113">
        <v>158.822083333333</v>
      </c>
      <c r="AV113">
        <v>5.52000000000001</v>
      </c>
      <c r="AW113">
        <v>5.01500000000001</v>
      </c>
      <c r="AX113">
        <v>69.465</v>
      </c>
      <c r="AY113">
        <v>51.0760000000001</v>
      </c>
      <c r="AZ113">
        <v>20.095</v>
      </c>
      <c r="BA113">
        <v>233.634955</v>
      </c>
      <c r="BB113">
        <v>168.325524</v>
      </c>
      <c r="BC113">
        <v>49.6613850000001</v>
      </c>
      <c r="BD113">
        <v>0.1</v>
      </c>
      <c r="BE113">
        <v>26.5</v>
      </c>
      <c r="BF113">
        <v>26.5</v>
      </c>
      <c r="BG113">
        <v>8.83500000000003</v>
      </c>
      <c r="BH113">
        <v>4.50166666666666</v>
      </c>
      <c r="BI113">
        <v>4.50166666666666</v>
      </c>
      <c r="BJ113">
        <v>7.89439722222227</v>
      </c>
      <c r="BK113">
        <v>4.10995277777777</v>
      </c>
      <c r="BL113">
        <v>4.10995277777777</v>
      </c>
      <c r="BM113">
        <v>0.1</v>
      </c>
      <c r="BN113">
        <v>26.5</v>
      </c>
      <c r="BO113">
        <v>21.2</v>
      </c>
      <c r="BP113">
        <v>10.5080666666666</v>
      </c>
      <c r="BQ113">
        <v>2.32473333333332</v>
      </c>
      <c r="BR113">
        <v>2.07473333333332</v>
      </c>
      <c r="BS113">
        <v>13.7585831244444</v>
      </c>
      <c r="BT113">
        <v>1.4771897911111</v>
      </c>
      <c r="BU113">
        <v>1.25721645777777</v>
      </c>
      <c r="BV113">
        <v>94.643170948221</v>
      </c>
      <c r="BW113">
        <v>452.805</v>
      </c>
      <c r="BX113">
        <v>0</v>
      </c>
      <c r="BY113" t="s">
        <v>303</v>
      </c>
      <c r="BZ113" t="s">
        <v>304</v>
      </c>
    </row>
    <row r="114" hidden="1" spans="1:78">
      <c r="A114" s="4">
        <v>44180.6556944444</v>
      </c>
      <c r="B114" t="s">
        <v>78</v>
      </c>
      <c r="C114" s="4">
        <v>44180.6556944444</v>
      </c>
      <c r="D114" t="s">
        <v>79</v>
      </c>
      <c r="E114" t="s">
        <v>80</v>
      </c>
      <c r="F114">
        <v>1</v>
      </c>
      <c r="G114">
        <v>1</v>
      </c>
      <c r="H114">
        <v>113</v>
      </c>
      <c r="I114">
        <v>5</v>
      </c>
      <c r="J114">
        <v>39.662</v>
      </c>
      <c r="K114">
        <v>39.746</v>
      </c>
      <c r="L114">
        <v>39.704</v>
      </c>
      <c r="M114">
        <v>19831</v>
      </c>
      <c r="N114">
        <v>19873</v>
      </c>
      <c r="O114">
        <v>19852</v>
      </c>
      <c r="P114">
        <v>1</v>
      </c>
      <c r="Q114">
        <v>3</v>
      </c>
      <c r="R114">
        <v>0</v>
      </c>
      <c r="S114">
        <v>0</v>
      </c>
      <c r="T114">
        <v>39.704</v>
      </c>
      <c r="U114">
        <v>3</v>
      </c>
      <c r="V114">
        <v>0</v>
      </c>
      <c r="W114">
        <v>0</v>
      </c>
      <c r="X114">
        <v>39.704</v>
      </c>
      <c r="Y114">
        <v>130</v>
      </c>
      <c r="Z114">
        <v>146</v>
      </c>
      <c r="AA114">
        <v>138</v>
      </c>
      <c r="AB114">
        <v>12.9</v>
      </c>
      <c r="AC114" s="6">
        <v>0.0173611111111111</v>
      </c>
      <c r="AD114">
        <v>0.5</v>
      </c>
      <c r="AE114">
        <v>19.83</v>
      </c>
      <c r="AF114">
        <v>7.9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0.1</v>
      </c>
      <c r="AQ114">
        <v>50</v>
      </c>
      <c r="AR114">
        <v>30</v>
      </c>
      <c r="AS114">
        <v>16</v>
      </c>
      <c r="AT114">
        <v>0</v>
      </c>
      <c r="AU114">
        <v>156.078083333333</v>
      </c>
      <c r="AV114">
        <v>6.25999999999999</v>
      </c>
      <c r="AW114">
        <v>6.757</v>
      </c>
      <c r="AX114">
        <v>67.4170000000003</v>
      </c>
      <c r="AY114">
        <v>36.5340000000001</v>
      </c>
      <c r="AZ114">
        <v>20.052</v>
      </c>
      <c r="BA114">
        <v>274.153169000001</v>
      </c>
      <c r="BB114">
        <v>143.424432</v>
      </c>
      <c r="BC114">
        <v>61.276496</v>
      </c>
      <c r="BD114">
        <v>0.1</v>
      </c>
      <c r="BE114">
        <v>47.7</v>
      </c>
      <c r="BF114">
        <v>42.4</v>
      </c>
      <c r="BG114">
        <v>67.5164444444447</v>
      </c>
      <c r="BH114">
        <v>11.4553333333334</v>
      </c>
      <c r="BI114">
        <v>12.3053333333333</v>
      </c>
      <c r="BJ114">
        <v>257.478367664199</v>
      </c>
      <c r="BK114">
        <v>18.4688256888892</v>
      </c>
      <c r="BL114">
        <v>21.5610812444446</v>
      </c>
      <c r="BM114">
        <v>0.1</v>
      </c>
      <c r="BN114">
        <v>47.7</v>
      </c>
      <c r="BO114">
        <v>37.1</v>
      </c>
      <c r="BP114">
        <v>27.6691111111111</v>
      </c>
      <c r="BQ114">
        <v>12.3579999999999</v>
      </c>
      <c r="BR114">
        <v>7.75799999999997</v>
      </c>
      <c r="BS114">
        <v>64.7157547753085</v>
      </c>
      <c r="BT114">
        <v>21.8056461333332</v>
      </c>
      <c r="BU114">
        <v>10.4399127999999</v>
      </c>
      <c r="BV114">
        <v>64.3391608108953</v>
      </c>
      <c r="BW114">
        <v>658.617000000003</v>
      </c>
      <c r="BX114">
        <v>0</v>
      </c>
      <c r="BY114" t="s">
        <v>305</v>
      </c>
      <c r="BZ114" t="s">
        <v>306</v>
      </c>
    </row>
    <row r="115" hidden="1" spans="1:78">
      <c r="A115" s="4">
        <v>44180.6556944444</v>
      </c>
      <c r="B115" t="s">
        <v>78</v>
      </c>
      <c r="C115" s="4">
        <v>44180.6556944444</v>
      </c>
      <c r="D115" t="s">
        <v>79</v>
      </c>
      <c r="E115" t="s">
        <v>80</v>
      </c>
      <c r="F115">
        <v>1</v>
      </c>
      <c r="G115">
        <v>1</v>
      </c>
      <c r="H115">
        <v>114</v>
      </c>
      <c r="I115">
        <v>5</v>
      </c>
      <c r="J115">
        <v>39.67</v>
      </c>
      <c r="K115">
        <v>39.748</v>
      </c>
      <c r="L115">
        <v>39.708</v>
      </c>
      <c r="M115">
        <v>19835</v>
      </c>
      <c r="N115">
        <v>19874</v>
      </c>
      <c r="O115">
        <v>19854</v>
      </c>
      <c r="P115">
        <v>1</v>
      </c>
      <c r="Q115">
        <v>3</v>
      </c>
      <c r="R115">
        <v>0</v>
      </c>
      <c r="S115">
        <v>0</v>
      </c>
      <c r="T115">
        <v>39.708</v>
      </c>
      <c r="U115">
        <v>3</v>
      </c>
      <c r="V115">
        <v>0</v>
      </c>
      <c r="W115">
        <v>0</v>
      </c>
      <c r="X115">
        <v>39.708</v>
      </c>
      <c r="Y115">
        <v>87</v>
      </c>
      <c r="Z115">
        <v>103</v>
      </c>
      <c r="AA115">
        <v>95</v>
      </c>
      <c r="AB115">
        <v>286.9</v>
      </c>
      <c r="AC115" s="6">
        <v>0.397916666666667</v>
      </c>
      <c r="AD115">
        <v>0.5</v>
      </c>
      <c r="AE115">
        <v>19.83</v>
      </c>
      <c r="AF115">
        <v>7.9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0.1</v>
      </c>
      <c r="AQ115">
        <v>38</v>
      </c>
      <c r="AR115">
        <v>30</v>
      </c>
      <c r="AS115">
        <v>24</v>
      </c>
      <c r="AT115">
        <v>0</v>
      </c>
      <c r="AU115">
        <v>158.199583333333</v>
      </c>
      <c r="AV115">
        <v>14.7609999999999</v>
      </c>
      <c r="AW115">
        <v>13.5149999999999</v>
      </c>
      <c r="AX115">
        <v>157.005999999999</v>
      </c>
      <c r="AY115">
        <v>115.586999999999</v>
      </c>
      <c r="AZ115">
        <v>85.213</v>
      </c>
      <c r="BA115">
        <v>1815.37049799999</v>
      </c>
      <c r="BB115">
        <v>1137.37494699999</v>
      </c>
      <c r="BC115">
        <v>685.044495000001</v>
      </c>
      <c r="BD115">
        <v>0.1</v>
      </c>
      <c r="BE115">
        <v>63.6</v>
      </c>
      <c r="BF115">
        <v>42.4</v>
      </c>
      <c r="BG115">
        <v>84.5229999999998</v>
      </c>
      <c r="BH115">
        <v>40.0229999999999</v>
      </c>
      <c r="BI115">
        <v>16.8729999999998</v>
      </c>
      <c r="BJ115">
        <v>499.027032466664</v>
      </c>
      <c r="BK115">
        <v>152.222965799999</v>
      </c>
      <c r="BL115">
        <v>40.3407657999993</v>
      </c>
      <c r="BM115">
        <v>0.1</v>
      </c>
      <c r="BN115">
        <v>58.3</v>
      </c>
      <c r="BO115">
        <v>42.4</v>
      </c>
      <c r="BP115">
        <v>92.5589999999999</v>
      </c>
      <c r="BQ115">
        <v>37.1923333333333</v>
      </c>
      <c r="BR115">
        <v>19.7423333333333</v>
      </c>
      <c r="BS115">
        <v>595.988971755555</v>
      </c>
      <c r="BT115">
        <v>155.516827311111</v>
      </c>
      <c r="BU115">
        <v>59.2117606444443</v>
      </c>
      <c r="BV115">
        <v>69.0390551656123</v>
      </c>
      <c r="BW115">
        <v>1850.199</v>
      </c>
      <c r="BX115">
        <v>0</v>
      </c>
      <c r="BY115" t="s">
        <v>307</v>
      </c>
      <c r="BZ115" t="s">
        <v>308</v>
      </c>
    </row>
    <row r="116" hidden="1" spans="1:78">
      <c r="A116" s="4">
        <v>44180.6556944444</v>
      </c>
      <c r="B116" t="s">
        <v>78</v>
      </c>
      <c r="C116" s="4">
        <v>44180.6556944444</v>
      </c>
      <c r="D116" t="s">
        <v>79</v>
      </c>
      <c r="E116" t="s">
        <v>80</v>
      </c>
      <c r="F116">
        <v>1</v>
      </c>
      <c r="G116">
        <v>1</v>
      </c>
      <c r="H116">
        <v>115</v>
      </c>
      <c r="I116">
        <v>5</v>
      </c>
      <c r="J116">
        <v>39.022</v>
      </c>
      <c r="K116">
        <v>39.186</v>
      </c>
      <c r="L116">
        <v>39.104</v>
      </c>
      <c r="M116">
        <v>19511</v>
      </c>
      <c r="N116">
        <v>19593</v>
      </c>
      <c r="O116">
        <v>19552</v>
      </c>
      <c r="P116">
        <v>1</v>
      </c>
      <c r="Q116">
        <v>3</v>
      </c>
      <c r="R116">
        <v>0</v>
      </c>
      <c r="S116">
        <v>0</v>
      </c>
      <c r="T116">
        <v>39.104</v>
      </c>
      <c r="U116">
        <v>3</v>
      </c>
      <c r="V116">
        <v>0</v>
      </c>
      <c r="W116">
        <v>0</v>
      </c>
      <c r="X116">
        <v>39.104</v>
      </c>
      <c r="Y116">
        <v>37</v>
      </c>
      <c r="Z116">
        <v>59</v>
      </c>
      <c r="AA116">
        <v>48</v>
      </c>
      <c r="AB116">
        <v>192.5</v>
      </c>
      <c r="AC116" s="6">
        <v>0.267361111111111</v>
      </c>
      <c r="AD116">
        <v>0.5</v>
      </c>
      <c r="AE116">
        <v>19.83</v>
      </c>
      <c r="AF116">
        <v>7.9</v>
      </c>
      <c r="AG116">
        <v>3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 t="s">
        <v>309</v>
      </c>
      <c r="BZ116" t="s">
        <v>310</v>
      </c>
    </row>
    <row r="117" hidden="1" spans="1:78">
      <c r="A117" s="4">
        <v>44180.6556944444</v>
      </c>
      <c r="B117" t="s">
        <v>78</v>
      </c>
      <c r="C117" s="4">
        <v>44180.6556944444</v>
      </c>
      <c r="D117" t="s">
        <v>79</v>
      </c>
      <c r="E117" t="s">
        <v>80</v>
      </c>
      <c r="F117">
        <v>1</v>
      </c>
      <c r="G117">
        <v>1</v>
      </c>
      <c r="H117">
        <v>116</v>
      </c>
      <c r="I117">
        <v>5</v>
      </c>
      <c r="J117">
        <v>39.35</v>
      </c>
      <c r="K117">
        <v>39.464</v>
      </c>
      <c r="L117">
        <v>39.406</v>
      </c>
      <c r="M117">
        <v>19675</v>
      </c>
      <c r="N117">
        <v>19732</v>
      </c>
      <c r="O117">
        <v>19703</v>
      </c>
      <c r="P117">
        <v>1</v>
      </c>
      <c r="Q117">
        <v>3</v>
      </c>
      <c r="R117">
        <v>0</v>
      </c>
      <c r="S117">
        <v>0</v>
      </c>
      <c r="T117">
        <v>39.406</v>
      </c>
      <c r="U117">
        <v>3</v>
      </c>
      <c r="V117">
        <v>0</v>
      </c>
      <c r="W117">
        <v>0</v>
      </c>
      <c r="X117">
        <v>39.406</v>
      </c>
      <c r="Y117">
        <v>39</v>
      </c>
      <c r="Z117">
        <v>59</v>
      </c>
      <c r="AA117">
        <v>49</v>
      </c>
      <c r="AB117">
        <v>194.7</v>
      </c>
      <c r="AC117" s="6">
        <v>0.270138888888889</v>
      </c>
      <c r="AD117">
        <v>0.5</v>
      </c>
      <c r="AE117">
        <v>19.83</v>
      </c>
      <c r="AF117">
        <v>7.9</v>
      </c>
      <c r="AG117">
        <v>3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0.1</v>
      </c>
      <c r="AQ117">
        <v>22</v>
      </c>
      <c r="AR117">
        <v>18</v>
      </c>
      <c r="AS117">
        <v>22</v>
      </c>
      <c r="AT117">
        <v>14</v>
      </c>
      <c r="AU117">
        <v>170.341583333333</v>
      </c>
      <c r="AV117">
        <v>7.25300000000001</v>
      </c>
      <c r="AW117">
        <v>1.49899999999999</v>
      </c>
      <c r="AX117">
        <v>52.174</v>
      </c>
      <c r="AY117">
        <v>43.751</v>
      </c>
      <c r="AZ117">
        <v>16.8310000000001</v>
      </c>
      <c r="BA117">
        <v>261.353834</v>
      </c>
      <c r="BB117">
        <v>224.756869</v>
      </c>
      <c r="BC117">
        <v>39.6407690000005</v>
      </c>
      <c r="BD117">
        <v>0.1</v>
      </c>
      <c r="BE117">
        <v>68.9</v>
      </c>
      <c r="BF117">
        <v>42.4</v>
      </c>
      <c r="BG117">
        <v>71.4490000000001</v>
      </c>
      <c r="BH117">
        <v>40.7323333333333</v>
      </c>
      <c r="BI117">
        <v>14.4323333333331</v>
      </c>
      <c r="BJ117">
        <v>349.936224644445</v>
      </c>
      <c r="BK117">
        <v>150.965913533333</v>
      </c>
      <c r="BL117">
        <v>28.3930913111105</v>
      </c>
      <c r="BM117">
        <v>0.1</v>
      </c>
      <c r="BN117">
        <v>58.3</v>
      </c>
      <c r="BO117">
        <v>90.1</v>
      </c>
      <c r="BP117">
        <v>18.4696666666666</v>
      </c>
      <c r="BQ117">
        <v>6.28633333333333</v>
      </c>
      <c r="BR117">
        <v>8.05300000000002</v>
      </c>
      <c r="BS117">
        <v>18.5232262444445</v>
      </c>
      <c r="BT117">
        <v>5.73322624444445</v>
      </c>
      <c r="BU117">
        <v>6.4504484666667</v>
      </c>
      <c r="BV117">
        <v>46.2391267896873</v>
      </c>
      <c r="BW117">
        <v>1056.59299999999</v>
      </c>
      <c r="BX117">
        <v>0</v>
      </c>
      <c r="BY117" t="s">
        <v>311</v>
      </c>
      <c r="BZ117" t="s">
        <v>312</v>
      </c>
    </row>
    <row r="118" hidden="1" spans="1:78">
      <c r="A118" s="4">
        <v>44180.6556944444</v>
      </c>
      <c r="B118" t="s">
        <v>78</v>
      </c>
      <c r="C118" s="4">
        <v>44180.6556944444</v>
      </c>
      <c r="D118" t="s">
        <v>79</v>
      </c>
      <c r="E118" t="s">
        <v>80</v>
      </c>
      <c r="F118">
        <v>1</v>
      </c>
      <c r="G118">
        <v>1</v>
      </c>
      <c r="H118">
        <v>117</v>
      </c>
      <c r="I118">
        <v>5</v>
      </c>
      <c r="J118">
        <v>39.662</v>
      </c>
      <c r="K118">
        <v>39.766</v>
      </c>
      <c r="L118">
        <v>39.714</v>
      </c>
      <c r="M118">
        <v>19831</v>
      </c>
      <c r="N118">
        <v>19883</v>
      </c>
      <c r="O118">
        <v>19857</v>
      </c>
      <c r="P118">
        <v>1</v>
      </c>
      <c r="Q118">
        <v>3</v>
      </c>
      <c r="R118">
        <v>0</v>
      </c>
      <c r="S118">
        <v>0</v>
      </c>
      <c r="T118">
        <v>39.714</v>
      </c>
      <c r="U118">
        <v>3</v>
      </c>
      <c r="V118">
        <v>0</v>
      </c>
      <c r="W118">
        <v>0</v>
      </c>
      <c r="X118">
        <v>39.714</v>
      </c>
      <c r="Y118">
        <v>38</v>
      </c>
      <c r="Z118">
        <v>58</v>
      </c>
      <c r="AA118">
        <v>48</v>
      </c>
      <c r="AB118">
        <v>192.9</v>
      </c>
      <c r="AC118" s="6">
        <v>0.267361111111111</v>
      </c>
      <c r="AD118">
        <v>0.5</v>
      </c>
      <c r="AE118">
        <v>19.83</v>
      </c>
      <c r="AF118">
        <v>7.9</v>
      </c>
      <c r="AG118">
        <v>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0.1</v>
      </c>
      <c r="AQ118">
        <v>56</v>
      </c>
      <c r="AR118">
        <v>48</v>
      </c>
      <c r="AS118">
        <v>20</v>
      </c>
      <c r="AT118">
        <v>8</v>
      </c>
      <c r="AU118">
        <v>163.704583333333</v>
      </c>
      <c r="AV118">
        <v>11.2609999999999</v>
      </c>
      <c r="AW118">
        <v>4.73699999999999</v>
      </c>
      <c r="AX118">
        <v>174.997999999999</v>
      </c>
      <c r="AY118">
        <v>121.69</v>
      </c>
      <c r="AZ118">
        <v>41.9349999999999</v>
      </c>
      <c r="BA118">
        <v>1296.61268599999</v>
      </c>
      <c r="BB118">
        <v>750.283800000003</v>
      </c>
      <c r="BC118">
        <v>195.182844999999</v>
      </c>
      <c r="BD118">
        <v>0.1</v>
      </c>
      <c r="BE118">
        <v>31.8</v>
      </c>
      <c r="BF118">
        <v>111.3</v>
      </c>
      <c r="BG118">
        <v>35.8557333333333</v>
      </c>
      <c r="BH118">
        <v>3.45573333333334</v>
      </c>
      <c r="BI118">
        <v>34.1557333333333</v>
      </c>
      <c r="BJ118">
        <v>78.0341064533335</v>
      </c>
      <c r="BK118">
        <v>2.95855089777779</v>
      </c>
      <c r="BL118">
        <v>75.1441064533335</v>
      </c>
      <c r="BM118">
        <v>0.1</v>
      </c>
      <c r="BN118">
        <v>106</v>
      </c>
      <c r="BO118">
        <v>111.3</v>
      </c>
      <c r="BP118">
        <v>80.2212</v>
      </c>
      <c r="BQ118">
        <v>53.4712</v>
      </c>
      <c r="BR118">
        <v>74.4712</v>
      </c>
      <c r="BS118">
        <v>352.007983502222</v>
      </c>
      <c r="BT118">
        <v>191.003083502222</v>
      </c>
      <c r="BU118">
        <v>318.945483502222</v>
      </c>
      <c r="BV118">
        <v>93.2649072450517</v>
      </c>
      <c r="BW118">
        <v>3004.52399999999</v>
      </c>
      <c r="BX118">
        <v>0</v>
      </c>
      <c r="BY118" t="s">
        <v>313</v>
      </c>
      <c r="BZ118" t="s">
        <v>314</v>
      </c>
    </row>
    <row r="119" hidden="1" spans="1:78">
      <c r="A119" s="4">
        <v>44180.6556944444</v>
      </c>
      <c r="B119" t="s">
        <v>78</v>
      </c>
      <c r="C119" s="4">
        <v>44180.6556944444</v>
      </c>
      <c r="D119" t="s">
        <v>79</v>
      </c>
      <c r="E119" t="s">
        <v>80</v>
      </c>
      <c r="F119">
        <v>1</v>
      </c>
      <c r="G119">
        <v>1</v>
      </c>
      <c r="H119">
        <v>118</v>
      </c>
      <c r="I119">
        <v>5</v>
      </c>
      <c r="J119">
        <v>39.966</v>
      </c>
      <c r="K119">
        <v>40.058</v>
      </c>
      <c r="L119">
        <v>40.012</v>
      </c>
      <c r="M119">
        <v>19983</v>
      </c>
      <c r="N119">
        <v>20029</v>
      </c>
      <c r="O119">
        <v>20006</v>
      </c>
      <c r="P119">
        <v>1</v>
      </c>
      <c r="Q119">
        <v>3</v>
      </c>
      <c r="R119">
        <v>0</v>
      </c>
      <c r="S119">
        <v>0</v>
      </c>
      <c r="T119">
        <v>40.012</v>
      </c>
      <c r="U119">
        <v>3</v>
      </c>
      <c r="V119">
        <v>0</v>
      </c>
      <c r="W119">
        <v>0</v>
      </c>
      <c r="X119">
        <v>40.012</v>
      </c>
      <c r="Y119">
        <v>130</v>
      </c>
      <c r="Z119">
        <v>146</v>
      </c>
      <c r="AA119">
        <v>138</v>
      </c>
      <c r="AB119">
        <v>13.2</v>
      </c>
      <c r="AC119" s="6">
        <v>0.0180555555555556</v>
      </c>
      <c r="AD119">
        <v>0.5</v>
      </c>
      <c r="AE119">
        <v>19.83</v>
      </c>
      <c r="AF119">
        <v>7.9</v>
      </c>
      <c r="AG119">
        <v>3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0.1</v>
      </c>
      <c r="AQ119">
        <v>50</v>
      </c>
      <c r="AR119">
        <v>42</v>
      </c>
      <c r="AS119">
        <v>38</v>
      </c>
      <c r="AT119">
        <v>28</v>
      </c>
      <c r="AU119">
        <v>156.439583333333</v>
      </c>
      <c r="AV119">
        <v>2.25</v>
      </c>
      <c r="AW119">
        <v>5.5</v>
      </c>
      <c r="AX119">
        <v>103.5</v>
      </c>
      <c r="AY119">
        <v>74.5</v>
      </c>
      <c r="AZ119">
        <v>42.5</v>
      </c>
      <c r="BA119">
        <v>465.875</v>
      </c>
      <c r="BB119">
        <v>278</v>
      </c>
      <c r="BC119">
        <v>101.5</v>
      </c>
      <c r="BD119">
        <v>0.1</v>
      </c>
      <c r="BE119">
        <v>84.8</v>
      </c>
      <c r="BF119">
        <v>68.9</v>
      </c>
      <c r="BG119">
        <v>48.6171111111112</v>
      </c>
      <c r="BH119">
        <v>24.9559999999997</v>
      </c>
      <c r="BI119">
        <v>20.5226666666666</v>
      </c>
      <c r="BJ119">
        <v>134.088061027161</v>
      </c>
      <c r="BK119">
        <v>46.0588449777771</v>
      </c>
      <c r="BL119">
        <v>34.5338227555556</v>
      </c>
      <c r="BM119">
        <v>0.1</v>
      </c>
      <c r="BN119">
        <v>58.3</v>
      </c>
      <c r="BO119">
        <v>42.4</v>
      </c>
      <c r="BP119">
        <v>28.3849999999999</v>
      </c>
      <c r="BQ119">
        <v>12.1849999999999</v>
      </c>
      <c r="BR119">
        <v>8.85166666666664</v>
      </c>
      <c r="BS119">
        <v>54.9411449999999</v>
      </c>
      <c r="BT119">
        <v>17.8829783333332</v>
      </c>
      <c r="BU119">
        <v>11.1963672222221</v>
      </c>
      <c r="BV119">
        <v>58.0909992368233</v>
      </c>
      <c r="BW119">
        <v>940.762666666663</v>
      </c>
      <c r="BX119">
        <v>0</v>
      </c>
      <c r="BY119" t="s">
        <v>315</v>
      </c>
      <c r="BZ119" t="s">
        <v>316</v>
      </c>
    </row>
    <row r="120" hidden="1" spans="1:78">
      <c r="A120" s="4">
        <v>44180.6556944444</v>
      </c>
      <c r="B120" t="s">
        <v>78</v>
      </c>
      <c r="C120" s="4">
        <v>44180.6556944444</v>
      </c>
      <c r="D120" t="s">
        <v>79</v>
      </c>
      <c r="E120" t="s">
        <v>80</v>
      </c>
      <c r="F120">
        <v>1</v>
      </c>
      <c r="G120">
        <v>1</v>
      </c>
      <c r="H120">
        <v>119</v>
      </c>
      <c r="I120">
        <v>5</v>
      </c>
      <c r="J120">
        <v>39.964</v>
      </c>
      <c r="K120">
        <v>40.054</v>
      </c>
      <c r="L120">
        <v>40.008</v>
      </c>
      <c r="M120">
        <v>19982</v>
      </c>
      <c r="N120">
        <v>20027</v>
      </c>
      <c r="O120">
        <v>20004</v>
      </c>
      <c r="P120">
        <v>1</v>
      </c>
      <c r="Q120">
        <v>3</v>
      </c>
      <c r="R120">
        <v>0</v>
      </c>
      <c r="S120">
        <v>0</v>
      </c>
      <c r="T120">
        <v>40.008</v>
      </c>
      <c r="U120">
        <v>3</v>
      </c>
      <c r="V120">
        <v>0</v>
      </c>
      <c r="W120">
        <v>0</v>
      </c>
      <c r="X120">
        <v>40.008</v>
      </c>
      <c r="Y120">
        <v>85</v>
      </c>
      <c r="Z120">
        <v>102</v>
      </c>
      <c r="AA120">
        <v>93</v>
      </c>
      <c r="AB120">
        <v>283.2</v>
      </c>
      <c r="AC120" s="6">
        <v>0.393055555555556</v>
      </c>
      <c r="AD120">
        <v>0.5</v>
      </c>
      <c r="AE120">
        <v>19.83</v>
      </c>
      <c r="AF120">
        <v>7.9</v>
      </c>
      <c r="AG120">
        <v>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</v>
      </c>
      <c r="AQ120">
        <v>54</v>
      </c>
      <c r="AR120">
        <v>48</v>
      </c>
      <c r="AS120">
        <v>42</v>
      </c>
      <c r="AT120">
        <v>30</v>
      </c>
      <c r="AU120">
        <v>158.439583333333</v>
      </c>
      <c r="AV120">
        <v>5</v>
      </c>
      <c r="AW120">
        <v>8.25</v>
      </c>
      <c r="AX120">
        <v>179</v>
      </c>
      <c r="AY120">
        <v>162.25</v>
      </c>
      <c r="AZ120">
        <v>85.5</v>
      </c>
      <c r="BA120">
        <v>1352.5</v>
      </c>
      <c r="BB120">
        <v>1169.6875</v>
      </c>
      <c r="BC120">
        <v>365.25</v>
      </c>
      <c r="BD120">
        <v>0.1</v>
      </c>
      <c r="BE120">
        <v>68.9</v>
      </c>
      <c r="BF120">
        <v>42.4</v>
      </c>
      <c r="BG120">
        <v>28.418</v>
      </c>
      <c r="BH120">
        <v>10.6846666666666</v>
      </c>
      <c r="BI120">
        <v>5.96800000000021</v>
      </c>
      <c r="BJ120">
        <v>52.2596870222222</v>
      </c>
      <c r="BK120">
        <v>12.2959092444445</v>
      </c>
      <c r="BL120">
        <v>5.53456480000031</v>
      </c>
      <c r="BM120">
        <v>0.1</v>
      </c>
      <c r="BN120">
        <v>63.6</v>
      </c>
      <c r="BO120">
        <v>47.7</v>
      </c>
      <c r="BP120">
        <v>27.7963333333333</v>
      </c>
      <c r="BQ120">
        <v>20.113</v>
      </c>
      <c r="BR120">
        <v>11.413</v>
      </c>
      <c r="BS120">
        <v>60.8617182444445</v>
      </c>
      <c r="BT120">
        <v>42.1006738</v>
      </c>
      <c r="BU120">
        <v>17.1498738</v>
      </c>
      <c r="BV120">
        <v>96.3878561629162</v>
      </c>
      <c r="BW120">
        <v>1351.792</v>
      </c>
      <c r="BX120">
        <v>0</v>
      </c>
      <c r="BY120" t="s">
        <v>317</v>
      </c>
      <c r="BZ120" t="s">
        <v>318</v>
      </c>
    </row>
    <row r="121" hidden="1" spans="1:78">
      <c r="A121" s="4">
        <v>44180.6556944444</v>
      </c>
      <c r="B121" t="s">
        <v>78</v>
      </c>
      <c r="C121" s="4">
        <v>44180.6556944444</v>
      </c>
      <c r="D121" t="s">
        <v>79</v>
      </c>
      <c r="E121" t="s">
        <v>80</v>
      </c>
      <c r="F121">
        <v>1</v>
      </c>
      <c r="G121">
        <v>1</v>
      </c>
      <c r="H121">
        <v>120</v>
      </c>
      <c r="I121">
        <v>5</v>
      </c>
      <c r="J121">
        <v>39.958</v>
      </c>
      <c r="K121">
        <v>40.048</v>
      </c>
      <c r="L121">
        <v>40.002</v>
      </c>
      <c r="M121">
        <v>19979</v>
      </c>
      <c r="N121">
        <v>20024</v>
      </c>
      <c r="O121">
        <v>20001</v>
      </c>
      <c r="P121">
        <v>1</v>
      </c>
      <c r="Q121">
        <v>3</v>
      </c>
      <c r="R121">
        <v>0</v>
      </c>
      <c r="S121">
        <v>0</v>
      </c>
      <c r="T121">
        <v>40.002</v>
      </c>
      <c r="U121">
        <v>3</v>
      </c>
      <c r="V121">
        <v>0</v>
      </c>
      <c r="W121">
        <v>0</v>
      </c>
      <c r="X121">
        <v>40.002</v>
      </c>
      <c r="Y121">
        <v>41</v>
      </c>
      <c r="Z121">
        <v>59</v>
      </c>
      <c r="AA121">
        <v>50</v>
      </c>
      <c r="AB121">
        <v>197.2</v>
      </c>
      <c r="AC121" s="6">
        <v>0.273611111111111</v>
      </c>
      <c r="AD121">
        <v>0.5</v>
      </c>
      <c r="AE121">
        <v>19.83</v>
      </c>
      <c r="AF121">
        <v>7.9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0.1</v>
      </c>
      <c r="AQ121">
        <v>58</v>
      </c>
      <c r="AR121">
        <v>46</v>
      </c>
      <c r="AS121">
        <v>8</v>
      </c>
      <c r="AT121">
        <v>0</v>
      </c>
      <c r="AU121">
        <v>163.204583333333</v>
      </c>
      <c r="AV121">
        <v>19.0099999999999</v>
      </c>
      <c r="AW121">
        <v>18.2519999999999</v>
      </c>
      <c r="AX121">
        <v>216.036</v>
      </c>
      <c r="AY121">
        <v>176.189999999999</v>
      </c>
      <c r="AZ121">
        <v>32.2179999999999</v>
      </c>
      <c r="BA121">
        <v>2377.553474</v>
      </c>
      <c r="BB121">
        <v>1788.97496399999</v>
      </c>
      <c r="BC121">
        <v>273.636617999999</v>
      </c>
      <c r="BD121">
        <v>0.1</v>
      </c>
      <c r="BE121">
        <v>74.2</v>
      </c>
      <c r="BF121">
        <v>47.7</v>
      </c>
      <c r="BG121">
        <v>154.737666666666</v>
      </c>
      <c r="BH121">
        <v>83.2209999999999</v>
      </c>
      <c r="BI121">
        <v>30.879</v>
      </c>
      <c r="BJ121">
        <v>1473.6622682</v>
      </c>
      <c r="BK121">
        <v>553.395723755555</v>
      </c>
      <c r="BL121">
        <v>116.788663755555</v>
      </c>
      <c r="BM121">
        <v>0.1</v>
      </c>
      <c r="BN121">
        <v>63.6</v>
      </c>
      <c r="BO121">
        <v>42.4</v>
      </c>
      <c r="BP121">
        <v>82.841</v>
      </c>
      <c r="BQ121">
        <v>50.791</v>
      </c>
      <c r="BR121">
        <v>28.241</v>
      </c>
      <c r="BS121">
        <v>534.5352762</v>
      </c>
      <c r="BT121">
        <v>271.2337762</v>
      </c>
      <c r="BU121">
        <v>114.1672762</v>
      </c>
      <c r="BV121">
        <v>114.324654294523</v>
      </c>
      <c r="BW121">
        <v>3123.23866666667</v>
      </c>
      <c r="BX121">
        <v>0</v>
      </c>
      <c r="BY121" t="s">
        <v>319</v>
      </c>
      <c r="BZ121" t="s">
        <v>320</v>
      </c>
    </row>
    <row r="122" hidden="1" spans="1:78">
      <c r="A122" s="4">
        <v>44180.6556944444</v>
      </c>
      <c r="B122" t="s">
        <v>78</v>
      </c>
      <c r="C122" s="4">
        <v>44180.6556944444</v>
      </c>
      <c r="D122" t="s">
        <v>79</v>
      </c>
      <c r="E122" t="s">
        <v>80</v>
      </c>
      <c r="F122">
        <v>1</v>
      </c>
      <c r="G122">
        <v>1</v>
      </c>
      <c r="H122">
        <v>121</v>
      </c>
      <c r="I122">
        <v>5</v>
      </c>
      <c r="J122">
        <v>39.962</v>
      </c>
      <c r="K122">
        <v>40.056</v>
      </c>
      <c r="L122">
        <v>40.008</v>
      </c>
      <c r="M122">
        <v>19981</v>
      </c>
      <c r="N122">
        <v>20028</v>
      </c>
      <c r="O122">
        <v>20004</v>
      </c>
      <c r="P122">
        <v>1</v>
      </c>
      <c r="Q122">
        <v>3</v>
      </c>
      <c r="R122">
        <v>0</v>
      </c>
      <c r="S122">
        <v>0</v>
      </c>
      <c r="T122">
        <v>40.008</v>
      </c>
      <c r="U122">
        <v>3</v>
      </c>
      <c r="V122">
        <v>0</v>
      </c>
      <c r="W122">
        <v>0</v>
      </c>
      <c r="X122">
        <v>40.008</v>
      </c>
      <c r="Y122">
        <v>1</v>
      </c>
      <c r="Z122">
        <v>14</v>
      </c>
      <c r="AA122">
        <v>7</v>
      </c>
      <c r="AB122">
        <v>111.2</v>
      </c>
      <c r="AC122" s="6">
        <v>0.154166666666667</v>
      </c>
      <c r="AD122">
        <v>0.5</v>
      </c>
      <c r="AE122">
        <v>19.83</v>
      </c>
      <c r="AF122">
        <v>7.9</v>
      </c>
      <c r="AG122">
        <v>3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0.1</v>
      </c>
      <c r="AQ122">
        <v>52</v>
      </c>
      <c r="AR122">
        <v>48</v>
      </c>
      <c r="AS122">
        <v>40</v>
      </c>
      <c r="AT122">
        <v>22</v>
      </c>
      <c r="AU122">
        <v>154.189583333333</v>
      </c>
      <c r="AV122">
        <v>13.5</v>
      </c>
      <c r="AW122">
        <v>15.5</v>
      </c>
      <c r="AX122">
        <v>274.5</v>
      </c>
      <c r="AY122">
        <v>261.75</v>
      </c>
      <c r="AZ122">
        <v>151.25</v>
      </c>
      <c r="BA122">
        <v>3555.875</v>
      </c>
      <c r="BB122">
        <v>3287.8125</v>
      </c>
      <c r="BC122">
        <v>1239.4375</v>
      </c>
      <c r="BD122">
        <v>0.1</v>
      </c>
      <c r="BE122">
        <v>42.4</v>
      </c>
      <c r="BF122">
        <v>37.1</v>
      </c>
      <c r="BG122">
        <v>51.9065333333335</v>
      </c>
      <c r="BH122">
        <v>14.7065333333332</v>
      </c>
      <c r="BI122">
        <v>9.40653333333318</v>
      </c>
      <c r="BJ122">
        <v>221.823145671112</v>
      </c>
      <c r="BK122">
        <v>32.7359056711109</v>
      </c>
      <c r="BL122">
        <v>14.4354523377773</v>
      </c>
      <c r="BM122">
        <v>0.1</v>
      </c>
      <c r="BN122">
        <v>47.7</v>
      </c>
      <c r="BO122">
        <v>42.4</v>
      </c>
      <c r="BP122">
        <v>92.5094666666667</v>
      </c>
      <c r="BQ122">
        <v>35.3428</v>
      </c>
      <c r="BR122">
        <v>24.5428</v>
      </c>
      <c r="BS122">
        <v>764.023987034074</v>
      </c>
      <c r="BT122">
        <v>153.07587296</v>
      </c>
      <c r="BU122">
        <v>81.21315296</v>
      </c>
      <c r="BV122">
        <v>151.823454916516</v>
      </c>
      <c r="BW122">
        <v>2910.92999999999</v>
      </c>
      <c r="BX122">
        <v>0</v>
      </c>
      <c r="BY122" t="s">
        <v>321</v>
      </c>
      <c r="BZ122" t="s">
        <v>322</v>
      </c>
    </row>
    <row r="123" hidden="1" spans="1:78">
      <c r="A123" s="4">
        <v>44180.6556944444</v>
      </c>
      <c r="B123" t="s">
        <v>78</v>
      </c>
      <c r="C123" s="4">
        <v>44180.6556944444</v>
      </c>
      <c r="D123" t="s">
        <v>79</v>
      </c>
      <c r="E123" t="s">
        <v>80</v>
      </c>
      <c r="F123">
        <v>1</v>
      </c>
      <c r="G123">
        <v>1</v>
      </c>
      <c r="H123">
        <v>122</v>
      </c>
      <c r="I123">
        <v>5</v>
      </c>
      <c r="J123">
        <v>40.24</v>
      </c>
      <c r="K123">
        <v>40.374</v>
      </c>
      <c r="L123">
        <v>40.306</v>
      </c>
      <c r="M123">
        <v>20120</v>
      </c>
      <c r="N123">
        <v>20187</v>
      </c>
      <c r="O123">
        <v>20153</v>
      </c>
      <c r="P123">
        <v>1</v>
      </c>
      <c r="Q123">
        <v>3</v>
      </c>
      <c r="R123">
        <v>0</v>
      </c>
      <c r="S123">
        <v>0</v>
      </c>
      <c r="T123">
        <v>40.306</v>
      </c>
      <c r="U123">
        <v>3</v>
      </c>
      <c r="V123">
        <v>0</v>
      </c>
      <c r="W123">
        <v>0</v>
      </c>
      <c r="X123">
        <v>40.306</v>
      </c>
      <c r="Y123">
        <v>1</v>
      </c>
      <c r="Z123">
        <v>15</v>
      </c>
      <c r="AA123">
        <v>8</v>
      </c>
      <c r="AB123">
        <v>113.4</v>
      </c>
      <c r="AC123" s="6">
        <v>0.156944444444444</v>
      </c>
      <c r="AD123">
        <v>0.5</v>
      </c>
      <c r="AE123">
        <v>19.83</v>
      </c>
      <c r="AF123">
        <v>7.9</v>
      </c>
      <c r="AG123">
        <v>3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78</v>
      </c>
      <c r="AR123">
        <v>70</v>
      </c>
      <c r="AS123">
        <v>60</v>
      </c>
      <c r="AT123">
        <v>46</v>
      </c>
      <c r="AU123">
        <v>151.087583333333</v>
      </c>
      <c r="AV123">
        <v>20.009</v>
      </c>
      <c r="AW123">
        <v>20.4929999999999</v>
      </c>
      <c r="AX123">
        <v>543.844999999999</v>
      </c>
      <c r="AY123">
        <v>460.793999999999</v>
      </c>
      <c r="AZ123">
        <v>234.409999999999</v>
      </c>
      <c r="BA123">
        <v>9228.170665</v>
      </c>
      <c r="BB123">
        <v>6981.277836</v>
      </c>
      <c r="BC123">
        <v>2048.69332999999</v>
      </c>
      <c r="BD123">
        <v>0.1</v>
      </c>
      <c r="BE123">
        <v>47.7</v>
      </c>
      <c r="BF123">
        <v>53</v>
      </c>
      <c r="BG123">
        <v>91.9733333333334</v>
      </c>
      <c r="BH123">
        <v>25.8233333333333</v>
      </c>
      <c r="BI123">
        <v>35.6566666666665</v>
      </c>
      <c r="BJ123">
        <v>691.095533333334</v>
      </c>
      <c r="BK123">
        <v>82.6521444444445</v>
      </c>
      <c r="BL123">
        <v>143.107477777776</v>
      </c>
      <c r="BM123">
        <v>0.1</v>
      </c>
      <c r="BN123">
        <v>47.7</v>
      </c>
      <c r="BO123">
        <v>37.1</v>
      </c>
      <c r="BP123">
        <v>154.660133333333</v>
      </c>
      <c r="BQ123">
        <v>70.0434666666666</v>
      </c>
      <c r="BR123">
        <v>32.6934666666666</v>
      </c>
      <c r="BS123">
        <v>2115.19219132444</v>
      </c>
      <c r="BT123">
        <v>609.537171324444</v>
      </c>
      <c r="BU123">
        <v>162.332164657777</v>
      </c>
      <c r="BV123">
        <v>168.468448241145</v>
      </c>
      <c r="BW123">
        <v>4075.68133333333</v>
      </c>
      <c r="BX123">
        <v>0</v>
      </c>
      <c r="BY123" t="s">
        <v>323</v>
      </c>
      <c r="BZ123" t="s">
        <v>324</v>
      </c>
    </row>
    <row r="124" hidden="1" spans="1:78">
      <c r="A124" s="4">
        <v>44180.6556944444</v>
      </c>
      <c r="B124" t="s">
        <v>78</v>
      </c>
      <c r="C124" s="4">
        <v>44180.6556944444</v>
      </c>
      <c r="D124" t="s">
        <v>79</v>
      </c>
      <c r="E124" t="s">
        <v>80</v>
      </c>
      <c r="F124">
        <v>1</v>
      </c>
      <c r="G124">
        <v>1</v>
      </c>
      <c r="H124">
        <v>123</v>
      </c>
      <c r="I124">
        <v>5</v>
      </c>
      <c r="J124">
        <v>40.258</v>
      </c>
      <c r="K124">
        <v>40.362</v>
      </c>
      <c r="L124">
        <v>40.31</v>
      </c>
      <c r="M124">
        <v>20129</v>
      </c>
      <c r="N124">
        <v>20181</v>
      </c>
      <c r="O124">
        <v>20155</v>
      </c>
      <c r="P124">
        <v>1</v>
      </c>
      <c r="Q124">
        <v>3</v>
      </c>
      <c r="R124">
        <v>0</v>
      </c>
      <c r="S124">
        <v>0</v>
      </c>
      <c r="T124">
        <v>40.31</v>
      </c>
      <c r="U124">
        <v>3</v>
      </c>
      <c r="V124">
        <v>0</v>
      </c>
      <c r="W124">
        <v>0</v>
      </c>
      <c r="X124">
        <v>40.31</v>
      </c>
      <c r="Y124">
        <v>41</v>
      </c>
      <c r="Z124">
        <v>59</v>
      </c>
      <c r="AA124">
        <v>50</v>
      </c>
      <c r="AB124">
        <v>197.4</v>
      </c>
      <c r="AC124" s="6">
        <v>0.273611111111111</v>
      </c>
      <c r="AD124">
        <v>0.5</v>
      </c>
      <c r="AE124">
        <v>19.83</v>
      </c>
      <c r="AF124">
        <v>7.9</v>
      </c>
      <c r="AG124">
        <v>3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0.1</v>
      </c>
      <c r="AQ124">
        <v>32</v>
      </c>
      <c r="AR124">
        <v>24</v>
      </c>
      <c r="AS124">
        <v>14</v>
      </c>
      <c r="AT124">
        <v>0</v>
      </c>
      <c r="AU124">
        <v>164.828083333333</v>
      </c>
      <c r="AV124">
        <v>14.2589999999999</v>
      </c>
      <c r="AW124">
        <v>11.7719999999999</v>
      </c>
      <c r="AX124">
        <v>98.6829999999998</v>
      </c>
      <c r="AY124">
        <v>82.404</v>
      </c>
      <c r="AZ124">
        <v>45.1909999999999</v>
      </c>
      <c r="BA124">
        <v>963.192104999997</v>
      </c>
      <c r="BB124">
        <v>778.06089</v>
      </c>
      <c r="BC124">
        <v>337.032618999999</v>
      </c>
      <c r="BD124">
        <v>0.1</v>
      </c>
      <c r="BE124">
        <v>63.6</v>
      </c>
      <c r="BF124">
        <v>42.4</v>
      </c>
      <c r="BG124">
        <v>152.512333333333</v>
      </c>
      <c r="BH124">
        <v>83.4789999999998</v>
      </c>
      <c r="BI124">
        <v>24.7268000000001</v>
      </c>
      <c r="BJ124">
        <v>1487.11765486666</v>
      </c>
      <c r="BK124">
        <v>664.077110422219</v>
      </c>
      <c r="BL124">
        <v>87.0817767822228</v>
      </c>
      <c r="BM124">
        <v>0.1</v>
      </c>
      <c r="BN124">
        <v>63.6</v>
      </c>
      <c r="BO124">
        <v>37.1</v>
      </c>
      <c r="BP124">
        <v>76.1236666666666</v>
      </c>
      <c r="BQ124">
        <v>45.607</v>
      </c>
      <c r="BR124">
        <v>21.907</v>
      </c>
      <c r="BS124">
        <v>468.723754244444</v>
      </c>
      <c r="BT124">
        <v>236.660065355555</v>
      </c>
      <c r="BU124">
        <v>77.4214653555556</v>
      </c>
      <c r="BV124">
        <v>98.6968370230476</v>
      </c>
      <c r="BW124">
        <v>1995.734</v>
      </c>
      <c r="BX124">
        <v>0</v>
      </c>
      <c r="BY124" t="s">
        <v>325</v>
      </c>
      <c r="BZ124" t="s">
        <v>326</v>
      </c>
    </row>
    <row r="125" hidden="1" spans="1:78">
      <c r="A125" s="4">
        <v>44180.6556944444</v>
      </c>
      <c r="B125" t="s">
        <v>78</v>
      </c>
      <c r="C125" s="4">
        <v>44180.6556944444</v>
      </c>
      <c r="D125" t="s">
        <v>79</v>
      </c>
      <c r="E125" t="s">
        <v>80</v>
      </c>
      <c r="F125">
        <v>1</v>
      </c>
      <c r="G125">
        <v>1</v>
      </c>
      <c r="H125">
        <v>124</v>
      </c>
      <c r="I125">
        <v>5</v>
      </c>
      <c r="J125">
        <v>40.222</v>
      </c>
      <c r="K125">
        <v>40.364</v>
      </c>
      <c r="L125">
        <v>40.292</v>
      </c>
      <c r="M125">
        <v>20111</v>
      </c>
      <c r="N125">
        <v>20182</v>
      </c>
      <c r="O125">
        <v>20146</v>
      </c>
      <c r="P125">
        <v>1</v>
      </c>
      <c r="Q125">
        <v>3</v>
      </c>
      <c r="R125">
        <v>0</v>
      </c>
      <c r="S125">
        <v>0</v>
      </c>
      <c r="T125">
        <v>40.292</v>
      </c>
      <c r="U125">
        <v>3</v>
      </c>
      <c r="V125">
        <v>0</v>
      </c>
      <c r="W125">
        <v>0</v>
      </c>
      <c r="X125">
        <v>40.292</v>
      </c>
      <c r="Y125">
        <v>82</v>
      </c>
      <c r="Z125">
        <v>102</v>
      </c>
      <c r="AA125">
        <v>92</v>
      </c>
      <c r="AB125">
        <v>281.4</v>
      </c>
      <c r="AC125" s="6">
        <v>0.390277777777778</v>
      </c>
      <c r="AD125">
        <v>0.5</v>
      </c>
      <c r="AE125">
        <v>19.83</v>
      </c>
      <c r="AF125">
        <v>7.9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0.1</v>
      </c>
      <c r="AQ125">
        <v>26</v>
      </c>
      <c r="AR125">
        <v>22</v>
      </c>
      <c r="AS125">
        <v>12</v>
      </c>
      <c r="AT125">
        <v>0</v>
      </c>
      <c r="AU125">
        <v>160.820083333333</v>
      </c>
      <c r="AV125">
        <v>3.25299999999998</v>
      </c>
      <c r="AW125">
        <v>5.244</v>
      </c>
      <c r="AX125">
        <v>31.425</v>
      </c>
      <c r="AY125">
        <v>22.1999999999998</v>
      </c>
      <c r="AZ125">
        <v>16.245</v>
      </c>
      <c r="BA125">
        <v>111.565015</v>
      </c>
      <c r="BB125">
        <v>71.5777659999995</v>
      </c>
      <c r="BC125">
        <v>52.1680110000004</v>
      </c>
      <c r="BD125">
        <v>0.1</v>
      </c>
      <c r="BE125">
        <v>47.7</v>
      </c>
      <c r="BF125">
        <v>100.7</v>
      </c>
      <c r="BG125">
        <v>57.1873333333335</v>
      </c>
      <c r="BH125">
        <v>9.60400000000001</v>
      </c>
      <c r="BI125">
        <v>13.6873333333334</v>
      </c>
      <c r="BJ125">
        <v>153.641454311112</v>
      </c>
      <c r="BK125">
        <v>11.9214431999999</v>
      </c>
      <c r="BL125">
        <v>14.9871209777779</v>
      </c>
      <c r="BM125">
        <v>0.1</v>
      </c>
      <c r="BN125">
        <v>95.4</v>
      </c>
      <c r="BO125">
        <v>47.7</v>
      </c>
      <c r="BP125">
        <v>54.529</v>
      </c>
      <c r="BQ125">
        <v>42.4123333333333</v>
      </c>
      <c r="BR125">
        <v>14.029</v>
      </c>
      <c r="BS125">
        <v>166.364201533333</v>
      </c>
      <c r="BT125">
        <v>129.219590422222</v>
      </c>
      <c r="BU125">
        <v>25.7120348666667</v>
      </c>
      <c r="BV125">
        <v>42.6762299653921</v>
      </c>
      <c r="BW125">
        <v>1081.45</v>
      </c>
      <c r="BX125">
        <v>0</v>
      </c>
      <c r="BY125" t="s">
        <v>327</v>
      </c>
      <c r="BZ125" t="s">
        <v>328</v>
      </c>
    </row>
    <row r="126" hidden="1" spans="1:78">
      <c r="A126" s="4">
        <v>44180.6556944444</v>
      </c>
      <c r="B126" t="s">
        <v>78</v>
      </c>
      <c r="C126" s="4">
        <v>44180.6556944444</v>
      </c>
      <c r="D126" t="s">
        <v>79</v>
      </c>
      <c r="E126" t="s">
        <v>80</v>
      </c>
      <c r="F126">
        <v>1</v>
      </c>
      <c r="G126">
        <v>1</v>
      </c>
      <c r="H126">
        <v>125</v>
      </c>
      <c r="I126">
        <v>5</v>
      </c>
      <c r="J126">
        <v>40.21</v>
      </c>
      <c r="K126">
        <v>40.402</v>
      </c>
      <c r="L126">
        <v>40.306</v>
      </c>
      <c r="M126">
        <v>20105</v>
      </c>
      <c r="N126">
        <v>20201</v>
      </c>
      <c r="O126">
        <v>20153</v>
      </c>
      <c r="P126">
        <v>1</v>
      </c>
      <c r="Q126">
        <v>3</v>
      </c>
      <c r="R126">
        <v>0</v>
      </c>
      <c r="S126">
        <v>0</v>
      </c>
      <c r="T126">
        <v>40.306</v>
      </c>
      <c r="U126">
        <v>3</v>
      </c>
      <c r="V126">
        <v>0</v>
      </c>
      <c r="W126">
        <v>0</v>
      </c>
      <c r="X126">
        <v>40.306</v>
      </c>
      <c r="Y126">
        <v>126</v>
      </c>
      <c r="Z126">
        <v>151</v>
      </c>
      <c r="AA126">
        <v>138</v>
      </c>
      <c r="AB126">
        <v>13.4</v>
      </c>
      <c r="AC126" s="6">
        <v>0.0180555555555556</v>
      </c>
      <c r="AD126">
        <v>0.5</v>
      </c>
      <c r="AE126">
        <v>19.83</v>
      </c>
      <c r="AF126">
        <v>7.9</v>
      </c>
      <c r="AG126">
        <v>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0.1</v>
      </c>
      <c r="AQ126">
        <v>72</v>
      </c>
      <c r="AR126">
        <v>64</v>
      </c>
      <c r="AS126">
        <v>60</v>
      </c>
      <c r="AT126">
        <v>44</v>
      </c>
      <c r="AU126">
        <v>150.968583333333</v>
      </c>
      <c r="AV126">
        <v>13.2589999999999</v>
      </c>
      <c r="AW126">
        <v>12.245</v>
      </c>
      <c r="AX126">
        <v>374.234</v>
      </c>
      <c r="AY126">
        <v>353.001999999999</v>
      </c>
      <c r="AZ126">
        <v>227.524999999999</v>
      </c>
      <c r="BA126">
        <v>4539.311006</v>
      </c>
      <c r="BB126">
        <v>4170.93739999999</v>
      </c>
      <c r="BC126">
        <v>1853.16635499999</v>
      </c>
      <c r="BD126">
        <v>0.1</v>
      </c>
      <c r="BE126">
        <v>74.2</v>
      </c>
      <c r="BF126">
        <v>58.3</v>
      </c>
      <c r="BG126">
        <v>80.4233333333336</v>
      </c>
      <c r="BH126">
        <v>42.7566666666667</v>
      </c>
      <c r="BI126">
        <v>22.5566666666665</v>
      </c>
      <c r="BJ126">
        <v>323.813175555557</v>
      </c>
      <c r="BK126">
        <v>153.686064444444</v>
      </c>
      <c r="BL126">
        <v>53.6303977777775</v>
      </c>
      <c r="BM126">
        <v>0.1</v>
      </c>
      <c r="BN126">
        <v>95.4</v>
      </c>
      <c r="BO126">
        <v>53</v>
      </c>
      <c r="BP126">
        <v>113.794333333333</v>
      </c>
      <c r="BQ126">
        <v>79.5943333333333</v>
      </c>
      <c r="BR126">
        <v>32.7443333333333</v>
      </c>
      <c r="BS126">
        <v>749.646926422222</v>
      </c>
      <c r="BT126">
        <v>481.052793088888</v>
      </c>
      <c r="BU126">
        <v>126.940648644444</v>
      </c>
      <c r="BV126">
        <v>129.483163536241</v>
      </c>
      <c r="BW126">
        <v>4319.53266666667</v>
      </c>
      <c r="BX126">
        <v>0</v>
      </c>
      <c r="BY126" t="s">
        <v>329</v>
      </c>
      <c r="BZ126" t="s">
        <v>330</v>
      </c>
    </row>
    <row r="127" hidden="1" spans="1:78">
      <c r="A127" s="4">
        <v>44180.6556944444</v>
      </c>
      <c r="B127" t="s">
        <v>78</v>
      </c>
      <c r="C127" s="4">
        <v>44180.6556944444</v>
      </c>
      <c r="D127" t="s">
        <v>79</v>
      </c>
      <c r="E127" t="s">
        <v>80</v>
      </c>
      <c r="F127">
        <v>1</v>
      </c>
      <c r="G127">
        <v>1</v>
      </c>
      <c r="H127">
        <v>126</v>
      </c>
      <c r="I127">
        <v>5</v>
      </c>
      <c r="J127">
        <v>40.528</v>
      </c>
      <c r="K127">
        <v>40.662</v>
      </c>
      <c r="L127">
        <v>40.594</v>
      </c>
      <c r="M127">
        <v>20264</v>
      </c>
      <c r="N127">
        <v>20331</v>
      </c>
      <c r="O127">
        <v>20297</v>
      </c>
      <c r="P127">
        <v>1</v>
      </c>
      <c r="Q127">
        <v>3</v>
      </c>
      <c r="R127">
        <v>0</v>
      </c>
      <c r="S127">
        <v>0</v>
      </c>
      <c r="T127">
        <v>40.594</v>
      </c>
      <c r="U127">
        <v>3</v>
      </c>
      <c r="V127">
        <v>0</v>
      </c>
      <c r="W127">
        <v>0</v>
      </c>
      <c r="X127">
        <v>40.594</v>
      </c>
      <c r="Y127">
        <v>126</v>
      </c>
      <c r="Z127">
        <v>149</v>
      </c>
      <c r="AA127">
        <v>137</v>
      </c>
      <c r="AB127">
        <v>11.6</v>
      </c>
      <c r="AC127" s="6">
        <v>0.0159722222222222</v>
      </c>
      <c r="AD127">
        <v>0.5</v>
      </c>
      <c r="AE127">
        <v>19.83</v>
      </c>
      <c r="AF127">
        <v>7.9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</v>
      </c>
      <c r="AQ127">
        <v>44</v>
      </c>
      <c r="AR127">
        <v>38</v>
      </c>
      <c r="AS127">
        <v>34</v>
      </c>
      <c r="AT127">
        <v>0</v>
      </c>
      <c r="AU127">
        <v>148.961083333333</v>
      </c>
      <c r="AV127">
        <v>33.007</v>
      </c>
      <c r="AW127">
        <v>33.77</v>
      </c>
      <c r="AX127">
        <v>369.49575</v>
      </c>
      <c r="AY127">
        <v>327.668749999999</v>
      </c>
      <c r="AZ127">
        <v>277.740749999999</v>
      </c>
      <c r="BA127">
        <v>8701.2126178125</v>
      </c>
      <c r="BB127">
        <v>7298.33719031249</v>
      </c>
      <c r="BC127">
        <v>5645.22029281249</v>
      </c>
      <c r="BD127">
        <v>0.1</v>
      </c>
      <c r="BE127">
        <v>74.2</v>
      </c>
      <c r="BF127">
        <v>47.7</v>
      </c>
      <c r="BG127">
        <v>218.651666666666</v>
      </c>
      <c r="BH127">
        <v>139.785</v>
      </c>
      <c r="BI127">
        <v>60.4350000000001</v>
      </c>
      <c r="BJ127">
        <v>3133.76512277778</v>
      </c>
      <c r="BK127">
        <v>1729.732345</v>
      </c>
      <c r="BL127">
        <v>467.948345000002</v>
      </c>
      <c r="BM127">
        <v>0.1</v>
      </c>
      <c r="BN127">
        <v>84.8</v>
      </c>
      <c r="BO127">
        <v>47.7</v>
      </c>
      <c r="BP127">
        <v>291.201333333333</v>
      </c>
      <c r="BQ127">
        <v>230.167999999999</v>
      </c>
      <c r="BR127">
        <v>85.3513333333333</v>
      </c>
      <c r="BS127">
        <v>5420.61559591111</v>
      </c>
      <c r="BT127">
        <v>4270.03837368888</v>
      </c>
      <c r="BU127">
        <v>933.365140355555</v>
      </c>
      <c r="BV127">
        <v>119.102583876024</v>
      </c>
      <c r="BW127">
        <v>4635.61266666667</v>
      </c>
      <c r="BX127">
        <v>0</v>
      </c>
      <c r="BY127" t="s">
        <v>331</v>
      </c>
      <c r="BZ127" t="s">
        <v>332</v>
      </c>
    </row>
    <row r="128" hidden="1" spans="1:78">
      <c r="A128" s="4">
        <v>44180.6556944444</v>
      </c>
      <c r="B128" t="s">
        <v>78</v>
      </c>
      <c r="C128" s="4">
        <v>44180.6556944444</v>
      </c>
      <c r="D128" t="s">
        <v>79</v>
      </c>
      <c r="E128" t="s">
        <v>80</v>
      </c>
      <c r="F128">
        <v>1</v>
      </c>
      <c r="G128">
        <v>1</v>
      </c>
      <c r="H128">
        <v>127</v>
      </c>
      <c r="I128">
        <v>5</v>
      </c>
      <c r="J128">
        <v>40.85</v>
      </c>
      <c r="K128">
        <v>40.966</v>
      </c>
      <c r="L128">
        <v>40.908</v>
      </c>
      <c r="M128">
        <v>20425</v>
      </c>
      <c r="N128">
        <v>20483</v>
      </c>
      <c r="O128">
        <v>20454</v>
      </c>
      <c r="P128">
        <v>1</v>
      </c>
      <c r="Q128">
        <v>3</v>
      </c>
      <c r="R128">
        <v>0</v>
      </c>
      <c r="S128">
        <v>0</v>
      </c>
      <c r="T128">
        <v>40.908</v>
      </c>
      <c r="U128">
        <v>3</v>
      </c>
      <c r="V128">
        <v>0</v>
      </c>
      <c r="W128">
        <v>0</v>
      </c>
      <c r="X128">
        <v>40.908</v>
      </c>
      <c r="Y128">
        <v>127</v>
      </c>
      <c r="Z128">
        <v>149</v>
      </c>
      <c r="AA128">
        <v>138</v>
      </c>
      <c r="AB128">
        <v>14</v>
      </c>
      <c r="AC128" s="6">
        <v>0.0194444444444444</v>
      </c>
      <c r="AD128">
        <v>0.5</v>
      </c>
      <c r="AE128">
        <v>19.83</v>
      </c>
      <c r="AF128">
        <v>7.9</v>
      </c>
      <c r="AG128">
        <v>3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0.1</v>
      </c>
      <c r="AQ128">
        <v>34</v>
      </c>
      <c r="AR128">
        <v>26</v>
      </c>
      <c r="AS128">
        <v>18</v>
      </c>
      <c r="AT128">
        <v>0</v>
      </c>
      <c r="AU128">
        <v>150.704083333333</v>
      </c>
      <c r="AV128">
        <v>28.259</v>
      </c>
      <c r="AW128">
        <v>29.0219999999999</v>
      </c>
      <c r="AX128">
        <v>243.834499999999</v>
      </c>
      <c r="AY128">
        <v>212.806499999999</v>
      </c>
      <c r="AZ128">
        <v>101.7925</v>
      </c>
      <c r="BA128">
        <v>5395.61281624999</v>
      </c>
      <c r="BB128">
        <v>4485.65782524999</v>
      </c>
      <c r="BC128">
        <v>1358.98646625</v>
      </c>
      <c r="BD128">
        <v>0.1</v>
      </c>
      <c r="BE128">
        <v>74.2</v>
      </c>
      <c r="BF128">
        <v>58.3</v>
      </c>
      <c r="BG128">
        <v>211.53</v>
      </c>
      <c r="BH128">
        <v>123.43</v>
      </c>
      <c r="BI128">
        <v>72.8800000000002</v>
      </c>
      <c r="BJ128">
        <v>2761.22438</v>
      </c>
      <c r="BK128">
        <v>1325.80038</v>
      </c>
      <c r="BL128">
        <v>576.841880000002</v>
      </c>
      <c r="BM128">
        <v>0.1</v>
      </c>
      <c r="BN128">
        <v>79.5</v>
      </c>
      <c r="BO128">
        <v>47.7</v>
      </c>
      <c r="BP128">
        <v>252.758666666666</v>
      </c>
      <c r="BQ128">
        <v>180.891999999999</v>
      </c>
      <c r="BR128">
        <v>67.592</v>
      </c>
      <c r="BS128">
        <v>4144.97639946666</v>
      </c>
      <c r="BT128">
        <v>2756.47233279999</v>
      </c>
      <c r="BU128">
        <v>599.911066133333</v>
      </c>
      <c r="BV128">
        <v>63.9012849861889</v>
      </c>
      <c r="BW128">
        <v>3253.11049999999</v>
      </c>
      <c r="BX128">
        <v>0</v>
      </c>
      <c r="BY128" t="s">
        <v>333</v>
      </c>
      <c r="BZ128" t="s">
        <v>334</v>
      </c>
    </row>
    <row r="129" hidden="1" spans="1:78">
      <c r="A129" s="4">
        <v>44180.6556944444</v>
      </c>
      <c r="B129" t="s">
        <v>78</v>
      </c>
      <c r="C129" s="4">
        <v>44180.6556944444</v>
      </c>
      <c r="D129" t="s">
        <v>79</v>
      </c>
      <c r="E129" t="s">
        <v>80</v>
      </c>
      <c r="F129">
        <v>1</v>
      </c>
      <c r="G129">
        <v>1</v>
      </c>
      <c r="H129">
        <v>128</v>
      </c>
      <c r="I129">
        <v>5</v>
      </c>
      <c r="J129">
        <v>40.554</v>
      </c>
      <c r="K129">
        <v>40.674</v>
      </c>
      <c r="L129">
        <v>40.614</v>
      </c>
      <c r="M129">
        <v>20277</v>
      </c>
      <c r="N129">
        <v>20337</v>
      </c>
      <c r="O129">
        <v>20307</v>
      </c>
      <c r="P129">
        <v>1</v>
      </c>
      <c r="Q129">
        <v>3</v>
      </c>
      <c r="R129">
        <v>0</v>
      </c>
      <c r="S129">
        <v>0</v>
      </c>
      <c r="T129">
        <v>40.614</v>
      </c>
      <c r="U129">
        <v>3</v>
      </c>
      <c r="V129">
        <v>0</v>
      </c>
      <c r="W129">
        <v>0</v>
      </c>
      <c r="X129">
        <v>40.614</v>
      </c>
      <c r="Y129">
        <v>84</v>
      </c>
      <c r="Z129">
        <v>104</v>
      </c>
      <c r="AA129">
        <v>94</v>
      </c>
      <c r="AB129">
        <v>285.7</v>
      </c>
      <c r="AC129" s="6">
        <v>0.396527777777778</v>
      </c>
      <c r="AD129">
        <v>0.5</v>
      </c>
      <c r="AE129">
        <v>19.83</v>
      </c>
      <c r="AF129">
        <v>7.9</v>
      </c>
      <c r="AG129">
        <v>3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26</v>
      </c>
      <c r="AR129">
        <v>20</v>
      </c>
      <c r="AS129">
        <v>14</v>
      </c>
      <c r="AT129">
        <v>0</v>
      </c>
      <c r="AU129">
        <v>157.079083333333</v>
      </c>
      <c r="AV129">
        <v>23.007</v>
      </c>
      <c r="AW129">
        <v>22.524</v>
      </c>
      <c r="AX129">
        <v>138.286</v>
      </c>
      <c r="AY129">
        <v>121.25</v>
      </c>
      <c r="AZ129">
        <v>79.5629999999999</v>
      </c>
      <c r="BA129">
        <v>2378.210064</v>
      </c>
      <c r="BB129">
        <v>1994.36921</v>
      </c>
      <c r="BC129">
        <v>1043.81513499999</v>
      </c>
      <c r="BD129">
        <v>0.1</v>
      </c>
      <c r="BE129">
        <v>53</v>
      </c>
      <c r="BF129">
        <v>37.1</v>
      </c>
      <c r="BG129">
        <v>136.78</v>
      </c>
      <c r="BH129">
        <v>64.6800000000001</v>
      </c>
      <c r="BI129">
        <v>33.93</v>
      </c>
      <c r="BJ129">
        <v>1342.90174666666</v>
      </c>
      <c r="BK129">
        <v>530.714080000002</v>
      </c>
      <c r="BL129">
        <v>195.96458</v>
      </c>
      <c r="BM129">
        <v>0.1</v>
      </c>
      <c r="BN129">
        <v>68.9</v>
      </c>
      <c r="BO129">
        <v>42.4</v>
      </c>
      <c r="BP129">
        <v>165.671666666666</v>
      </c>
      <c r="BQ129">
        <v>110.304999999999</v>
      </c>
      <c r="BR129">
        <v>56.5883333333333</v>
      </c>
      <c r="BS129">
        <v>1986.632805</v>
      </c>
      <c r="BT129">
        <v>1236.44252722222</v>
      </c>
      <c r="BU129">
        <v>464.731916111111</v>
      </c>
      <c r="BV129">
        <v>24.1199731138333</v>
      </c>
      <c r="BW129">
        <v>1614.62899999999</v>
      </c>
      <c r="BX129">
        <v>0</v>
      </c>
      <c r="BY129" t="s">
        <v>335</v>
      </c>
      <c r="BZ129" t="s">
        <v>336</v>
      </c>
    </row>
    <row r="130" hidden="1" spans="1:78">
      <c r="A130" s="4">
        <v>44180.6556944444</v>
      </c>
      <c r="B130" t="s">
        <v>78</v>
      </c>
      <c r="C130" s="4">
        <v>44180.6556944444</v>
      </c>
      <c r="D130" t="s">
        <v>79</v>
      </c>
      <c r="E130" t="s">
        <v>80</v>
      </c>
      <c r="F130">
        <v>1</v>
      </c>
      <c r="G130">
        <v>1</v>
      </c>
      <c r="H130">
        <v>129</v>
      </c>
      <c r="I130">
        <v>5</v>
      </c>
      <c r="J130">
        <v>40.862</v>
      </c>
      <c r="K130">
        <v>40.964</v>
      </c>
      <c r="L130">
        <v>40.912</v>
      </c>
      <c r="M130">
        <v>20431</v>
      </c>
      <c r="N130">
        <v>20482</v>
      </c>
      <c r="O130">
        <v>20456</v>
      </c>
      <c r="P130">
        <v>1</v>
      </c>
      <c r="Q130">
        <v>3</v>
      </c>
      <c r="R130">
        <v>0</v>
      </c>
      <c r="S130">
        <v>0</v>
      </c>
      <c r="T130">
        <v>40.912</v>
      </c>
      <c r="U130">
        <v>3</v>
      </c>
      <c r="V130">
        <v>0</v>
      </c>
      <c r="W130">
        <v>0</v>
      </c>
      <c r="X130">
        <v>40.912</v>
      </c>
      <c r="Y130">
        <v>82</v>
      </c>
      <c r="Z130">
        <v>104</v>
      </c>
      <c r="AA130">
        <v>93</v>
      </c>
      <c r="AB130">
        <v>284</v>
      </c>
      <c r="AC130" s="6">
        <v>0.394444444444444</v>
      </c>
      <c r="AD130">
        <v>0.5</v>
      </c>
      <c r="AE130">
        <v>19.83</v>
      </c>
      <c r="AF130">
        <v>7.9</v>
      </c>
      <c r="AG130">
        <v>3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0.1</v>
      </c>
      <c r="AQ130">
        <v>34</v>
      </c>
      <c r="AR130">
        <v>28</v>
      </c>
      <c r="AS130">
        <v>24</v>
      </c>
      <c r="AT130">
        <v>10</v>
      </c>
      <c r="AU130">
        <v>155.564583333333</v>
      </c>
      <c r="AV130">
        <v>18</v>
      </c>
      <c r="AW130">
        <v>17</v>
      </c>
      <c r="AX130">
        <v>191.25</v>
      </c>
      <c r="AY130">
        <v>157</v>
      </c>
      <c r="AZ130">
        <v>101</v>
      </c>
      <c r="BA130">
        <v>2848.5625</v>
      </c>
      <c r="BB130">
        <v>2065.875</v>
      </c>
      <c r="BC130">
        <v>972</v>
      </c>
      <c r="BD130">
        <v>0.1</v>
      </c>
      <c r="BE130">
        <v>68.9</v>
      </c>
      <c r="BF130">
        <v>42.4</v>
      </c>
      <c r="BG130">
        <v>95.3396666666664</v>
      </c>
      <c r="BH130">
        <v>58.323</v>
      </c>
      <c r="BI130">
        <v>26.5396666666668</v>
      </c>
      <c r="BJ130">
        <v>622.678112466665</v>
      </c>
      <c r="BK130">
        <v>348.78683468889</v>
      </c>
      <c r="BL130">
        <v>105.407523577779</v>
      </c>
      <c r="BM130">
        <v>0.1</v>
      </c>
      <c r="BN130">
        <v>84.8</v>
      </c>
      <c r="BO130">
        <v>42.4</v>
      </c>
      <c r="BP130">
        <v>161.51</v>
      </c>
      <c r="BQ130">
        <v>110.476666666666</v>
      </c>
      <c r="BR130">
        <v>32.8766666666666</v>
      </c>
      <c r="BS130">
        <v>1553.03639777777</v>
      </c>
      <c r="BT130">
        <v>1025.75650888888</v>
      </c>
      <c r="BU130">
        <v>167.919731111111</v>
      </c>
      <c r="BV130">
        <v>54.2899910486529</v>
      </c>
      <c r="BW130">
        <v>2657.32233333332</v>
      </c>
      <c r="BX130">
        <v>0</v>
      </c>
      <c r="BY130" t="s">
        <v>337</v>
      </c>
      <c r="BZ130" t="s">
        <v>338</v>
      </c>
    </row>
    <row r="131" hidden="1" spans="1:78">
      <c r="A131" s="4">
        <v>44180.6556944444</v>
      </c>
      <c r="B131" t="s">
        <v>78</v>
      </c>
      <c r="C131" s="4">
        <v>44180.6556944444</v>
      </c>
      <c r="D131" t="s">
        <v>79</v>
      </c>
      <c r="E131" t="s">
        <v>80</v>
      </c>
      <c r="F131">
        <v>1</v>
      </c>
      <c r="G131">
        <v>1</v>
      </c>
      <c r="H131">
        <v>130</v>
      </c>
      <c r="I131">
        <v>5</v>
      </c>
      <c r="J131">
        <v>40.564</v>
      </c>
      <c r="K131">
        <v>40.666</v>
      </c>
      <c r="L131">
        <v>40.614</v>
      </c>
      <c r="M131">
        <v>20282</v>
      </c>
      <c r="N131">
        <v>20333</v>
      </c>
      <c r="O131">
        <v>20307</v>
      </c>
      <c r="P131">
        <v>1</v>
      </c>
      <c r="Q131">
        <v>3</v>
      </c>
      <c r="R131">
        <v>0</v>
      </c>
      <c r="S131">
        <v>0</v>
      </c>
      <c r="T131">
        <v>40.614</v>
      </c>
      <c r="U131">
        <v>3</v>
      </c>
      <c r="V131">
        <v>0</v>
      </c>
      <c r="W131">
        <v>0</v>
      </c>
      <c r="X131">
        <v>40.614</v>
      </c>
      <c r="Y131">
        <v>39</v>
      </c>
      <c r="Z131">
        <v>58</v>
      </c>
      <c r="AA131">
        <v>48</v>
      </c>
      <c r="AB131">
        <v>193.7</v>
      </c>
      <c r="AC131" s="6">
        <v>0.26875</v>
      </c>
      <c r="AD131">
        <v>0.5</v>
      </c>
      <c r="AE131">
        <v>19.83</v>
      </c>
      <c r="AF131">
        <v>7.9</v>
      </c>
      <c r="AG131">
        <v>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0.1</v>
      </c>
      <c r="AQ131">
        <v>48</v>
      </c>
      <c r="AR131">
        <v>42</v>
      </c>
      <c r="AS131">
        <v>20</v>
      </c>
      <c r="AT131">
        <v>0</v>
      </c>
      <c r="AU131">
        <v>164.702583333333</v>
      </c>
      <c r="AV131">
        <v>11.012</v>
      </c>
      <c r="AW131">
        <v>14.764</v>
      </c>
      <c r="AX131">
        <v>167.787999999999</v>
      </c>
      <c r="AY131">
        <v>141.103</v>
      </c>
      <c r="AZ131">
        <v>49.851</v>
      </c>
      <c r="BA131">
        <v>1650.89101999999</v>
      </c>
      <c r="BB131">
        <v>1332.587935</v>
      </c>
      <c r="BC131">
        <v>302.181101</v>
      </c>
      <c r="BD131">
        <v>0.1</v>
      </c>
      <c r="BE131">
        <v>79.5</v>
      </c>
      <c r="BF131">
        <v>53</v>
      </c>
      <c r="BG131">
        <v>150.692666666666</v>
      </c>
      <c r="BH131">
        <v>82.1260000000004</v>
      </c>
      <c r="BI131">
        <v>28.5188</v>
      </c>
      <c r="BJ131">
        <v>1334.2328152</v>
      </c>
      <c r="BK131">
        <v>500.297104088893</v>
      </c>
      <c r="BL131">
        <v>93.2603111288891</v>
      </c>
      <c r="BM131">
        <v>0.1</v>
      </c>
      <c r="BN131">
        <v>79.5</v>
      </c>
      <c r="BO131">
        <v>42.4</v>
      </c>
      <c r="BP131">
        <v>97.24</v>
      </c>
      <c r="BQ131">
        <v>72.99</v>
      </c>
      <c r="BR131">
        <v>27.14</v>
      </c>
      <c r="BS131">
        <v>615.032164444444</v>
      </c>
      <c r="BT131">
        <v>457.225775555555</v>
      </c>
      <c r="BU131">
        <v>104.053942222222</v>
      </c>
      <c r="BV131">
        <v>64.8003823779038</v>
      </c>
      <c r="BW131">
        <v>2368.85866666666</v>
      </c>
      <c r="BX131">
        <v>0</v>
      </c>
      <c r="BY131" t="s">
        <v>339</v>
      </c>
      <c r="BZ131" t="s">
        <v>340</v>
      </c>
    </row>
    <row r="132" hidden="1" spans="1:78">
      <c r="A132" s="4">
        <v>44180.6556944444</v>
      </c>
      <c r="B132" t="s">
        <v>78</v>
      </c>
      <c r="C132" s="4">
        <v>44180.6556944444</v>
      </c>
      <c r="D132" t="s">
        <v>79</v>
      </c>
      <c r="E132" t="s">
        <v>80</v>
      </c>
      <c r="F132">
        <v>1</v>
      </c>
      <c r="G132">
        <v>1</v>
      </c>
      <c r="H132">
        <v>131</v>
      </c>
      <c r="I132">
        <v>5</v>
      </c>
      <c r="J132">
        <v>40.858</v>
      </c>
      <c r="K132">
        <v>40.966</v>
      </c>
      <c r="L132">
        <v>40.912</v>
      </c>
      <c r="M132">
        <v>20429</v>
      </c>
      <c r="N132">
        <v>20483</v>
      </c>
      <c r="O132">
        <v>20456</v>
      </c>
      <c r="P132">
        <v>1</v>
      </c>
      <c r="Q132">
        <v>3</v>
      </c>
      <c r="R132">
        <v>0</v>
      </c>
      <c r="S132">
        <v>0</v>
      </c>
      <c r="T132">
        <v>40.912</v>
      </c>
      <c r="U132">
        <v>3</v>
      </c>
      <c r="V132">
        <v>0</v>
      </c>
      <c r="W132">
        <v>0</v>
      </c>
      <c r="X132">
        <v>40.912</v>
      </c>
      <c r="Y132">
        <v>39</v>
      </c>
      <c r="Z132">
        <v>58</v>
      </c>
      <c r="AA132">
        <v>48</v>
      </c>
      <c r="AB132">
        <v>194</v>
      </c>
      <c r="AC132" s="6">
        <v>0.269444444444444</v>
      </c>
      <c r="AD132">
        <v>0.5</v>
      </c>
      <c r="AE132">
        <v>19.83</v>
      </c>
      <c r="AF132">
        <v>7.9</v>
      </c>
      <c r="AG132">
        <v>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0.1</v>
      </c>
      <c r="AQ132">
        <v>52</v>
      </c>
      <c r="AR132">
        <v>34</v>
      </c>
      <c r="AS132">
        <v>16</v>
      </c>
      <c r="AT132">
        <v>0</v>
      </c>
      <c r="AU132">
        <v>166.584083333333</v>
      </c>
      <c r="AV132">
        <v>9.25699999999997</v>
      </c>
      <c r="AW132">
        <v>10.2579999999999</v>
      </c>
      <c r="AX132">
        <v>100.614999999999</v>
      </c>
      <c r="AY132">
        <v>74.536</v>
      </c>
      <c r="AZ132">
        <v>33.178</v>
      </c>
      <c r="BA132">
        <v>677.440312999998</v>
      </c>
      <c r="BB132">
        <v>502.093596</v>
      </c>
      <c r="BC132">
        <v>161.163216</v>
      </c>
      <c r="BD132">
        <v>0.1</v>
      </c>
      <c r="BE132">
        <v>79.5</v>
      </c>
      <c r="BF132">
        <v>74.2</v>
      </c>
      <c r="BG132">
        <v>119.277</v>
      </c>
      <c r="BH132">
        <v>77.510333333333</v>
      </c>
      <c r="BI132">
        <v>39.8103333333335</v>
      </c>
      <c r="BJ132">
        <v>879.265574688893</v>
      </c>
      <c r="BK132">
        <v>446.948363577775</v>
      </c>
      <c r="BL132">
        <v>143.604630244445</v>
      </c>
      <c r="BM132">
        <v>0.1</v>
      </c>
      <c r="BN132">
        <v>68.9</v>
      </c>
      <c r="BO132">
        <v>42.4</v>
      </c>
      <c r="BP132">
        <v>55.383</v>
      </c>
      <c r="BQ132">
        <v>36.1663333333333</v>
      </c>
      <c r="BR132">
        <v>16.6663333333333</v>
      </c>
      <c r="BS132">
        <v>215.326271133333</v>
      </c>
      <c r="BT132">
        <v>128.001626688889</v>
      </c>
      <c r="BU132">
        <v>39.8510933555556</v>
      </c>
      <c r="BV132">
        <v>58.5039498290026</v>
      </c>
      <c r="BW132">
        <v>1985.666</v>
      </c>
      <c r="BX132">
        <v>0</v>
      </c>
      <c r="BY132" t="s">
        <v>341</v>
      </c>
      <c r="BZ132" t="s">
        <v>342</v>
      </c>
    </row>
    <row r="133" hidden="1" spans="1:78">
      <c r="A133" s="4">
        <v>44180.6556944444</v>
      </c>
      <c r="B133" t="s">
        <v>78</v>
      </c>
      <c r="C133" s="4">
        <v>44180.6556944444</v>
      </c>
      <c r="D133" t="s">
        <v>79</v>
      </c>
      <c r="E133" t="s">
        <v>80</v>
      </c>
      <c r="F133">
        <v>1</v>
      </c>
      <c r="G133">
        <v>1</v>
      </c>
      <c r="H133">
        <v>132</v>
      </c>
      <c r="I133">
        <v>5</v>
      </c>
      <c r="J133">
        <v>20.984</v>
      </c>
      <c r="K133">
        <v>21.14</v>
      </c>
      <c r="L133">
        <v>21.062</v>
      </c>
      <c r="M133">
        <v>10492</v>
      </c>
      <c r="N133">
        <v>10570</v>
      </c>
      <c r="O133">
        <v>10531</v>
      </c>
      <c r="P133">
        <v>1</v>
      </c>
      <c r="Q133">
        <v>3</v>
      </c>
      <c r="R133">
        <v>0</v>
      </c>
      <c r="S133">
        <v>0</v>
      </c>
      <c r="T133">
        <v>21.062</v>
      </c>
      <c r="U133">
        <v>3</v>
      </c>
      <c r="V133">
        <v>0</v>
      </c>
      <c r="W133">
        <v>0</v>
      </c>
      <c r="X133">
        <v>21.062</v>
      </c>
      <c r="Y133">
        <v>159</v>
      </c>
      <c r="Z133">
        <v>172</v>
      </c>
      <c r="AA133">
        <v>165</v>
      </c>
      <c r="AB133">
        <v>46.7</v>
      </c>
      <c r="AC133" s="6">
        <v>0.0645833333333333</v>
      </c>
      <c r="AD133">
        <v>0.5</v>
      </c>
      <c r="AE133">
        <v>19.83</v>
      </c>
      <c r="AF133">
        <v>7.9</v>
      </c>
      <c r="AG133">
        <v>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0.1</v>
      </c>
      <c r="AQ133">
        <v>68</v>
      </c>
      <c r="AR133">
        <v>44</v>
      </c>
      <c r="AS133">
        <v>8</v>
      </c>
      <c r="AT133">
        <v>0</v>
      </c>
      <c r="AU133">
        <v>169.962083333333</v>
      </c>
      <c r="AV133">
        <v>2.263</v>
      </c>
      <c r="AW133">
        <v>4.01600000000001</v>
      </c>
      <c r="AX133">
        <v>54.1730000000004</v>
      </c>
      <c r="AY133">
        <v>35.7510000000002</v>
      </c>
      <c r="AZ133">
        <v>3.85099999999997</v>
      </c>
      <c r="BA133">
        <v>115.180361000001</v>
      </c>
      <c r="BB133">
        <v>79.142539000001</v>
      </c>
      <c r="BC133">
        <v>5.21897099999996</v>
      </c>
      <c r="BD133">
        <v>0.1</v>
      </c>
      <c r="BE133">
        <v>58.3</v>
      </c>
      <c r="BF133">
        <v>74.2</v>
      </c>
      <c r="BG133">
        <v>17.487</v>
      </c>
      <c r="BH133">
        <v>12.487</v>
      </c>
      <c r="BI133">
        <v>16.237</v>
      </c>
      <c r="BJ133">
        <v>21.3993982444446</v>
      </c>
      <c r="BK133">
        <v>15.1071760222223</v>
      </c>
      <c r="BL133">
        <v>19.8368982444446</v>
      </c>
      <c r="BM133">
        <v>0.1</v>
      </c>
      <c r="BN133">
        <v>58.3</v>
      </c>
      <c r="BO133">
        <v>74.2</v>
      </c>
      <c r="BP133">
        <v>17.7683333333333</v>
      </c>
      <c r="BQ133">
        <v>11.9516666666666</v>
      </c>
      <c r="BR133">
        <v>16.2683333333333</v>
      </c>
      <c r="BS133">
        <v>22.9158561111111</v>
      </c>
      <c r="BT133">
        <v>14.4183561111111</v>
      </c>
      <c r="BU133">
        <v>20.6658561111111</v>
      </c>
      <c r="BV133">
        <v>111.582634671712</v>
      </c>
      <c r="BW133">
        <v>593.263333333333</v>
      </c>
      <c r="BX133">
        <v>0</v>
      </c>
      <c r="BY133" t="s">
        <v>343</v>
      </c>
      <c r="BZ133" t="s">
        <v>344</v>
      </c>
    </row>
    <row r="134" hidden="1" spans="1:78">
      <c r="A134" s="4">
        <v>44180.6556944444</v>
      </c>
      <c r="B134" t="s">
        <v>78</v>
      </c>
      <c r="C134" s="4">
        <v>44180.6556944444</v>
      </c>
      <c r="D134" t="s">
        <v>79</v>
      </c>
      <c r="E134" t="s">
        <v>80</v>
      </c>
      <c r="F134">
        <v>1</v>
      </c>
      <c r="G134">
        <v>1</v>
      </c>
      <c r="H134">
        <v>133</v>
      </c>
      <c r="I134">
        <v>5</v>
      </c>
      <c r="J134">
        <v>30.066</v>
      </c>
      <c r="K134">
        <v>30.288</v>
      </c>
      <c r="L134">
        <v>30.176</v>
      </c>
      <c r="M134">
        <v>15033</v>
      </c>
      <c r="N134">
        <v>15144</v>
      </c>
      <c r="O134">
        <v>15088</v>
      </c>
      <c r="P134">
        <v>1</v>
      </c>
      <c r="Q134">
        <v>3</v>
      </c>
      <c r="R134">
        <v>0</v>
      </c>
      <c r="S134">
        <v>0</v>
      </c>
      <c r="T134">
        <v>30.176</v>
      </c>
      <c r="U134">
        <v>3</v>
      </c>
      <c r="V134">
        <v>0</v>
      </c>
      <c r="W134">
        <v>0</v>
      </c>
      <c r="X134">
        <v>30.176</v>
      </c>
      <c r="Y134">
        <v>12</v>
      </c>
      <c r="Z134">
        <v>30</v>
      </c>
      <c r="AA134">
        <v>21</v>
      </c>
      <c r="AB134">
        <v>127.8</v>
      </c>
      <c r="AC134" s="6">
        <v>0.177083333333333</v>
      </c>
      <c r="AD134">
        <v>0.5</v>
      </c>
      <c r="AE134">
        <v>19.83</v>
      </c>
      <c r="AF134">
        <v>7.9</v>
      </c>
      <c r="AG134">
        <v>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0.1</v>
      </c>
      <c r="AQ134">
        <v>96</v>
      </c>
      <c r="AR134">
        <v>84</v>
      </c>
      <c r="AS134">
        <v>10</v>
      </c>
      <c r="AT134">
        <v>0</v>
      </c>
      <c r="AU134">
        <v>163.327583333333</v>
      </c>
      <c r="AV134">
        <v>4.02600000000001</v>
      </c>
      <c r="AW134">
        <v>5.50800000000001</v>
      </c>
      <c r="AX134">
        <v>137.884</v>
      </c>
      <c r="AY134">
        <v>104.257</v>
      </c>
      <c r="AZ134">
        <v>10.545</v>
      </c>
      <c r="BA134">
        <v>454.185624000001</v>
      </c>
      <c r="BB134">
        <v>308.502305000002</v>
      </c>
      <c r="BC134">
        <v>24.6778150000002</v>
      </c>
      <c r="BD134">
        <v>0.1</v>
      </c>
      <c r="BE134">
        <v>90.1</v>
      </c>
      <c r="BF134">
        <v>58.3</v>
      </c>
      <c r="BG134">
        <v>54.6800000000002</v>
      </c>
      <c r="BH134">
        <v>33.1133333333334</v>
      </c>
      <c r="BI134">
        <v>21.1299999999999</v>
      </c>
      <c r="BJ134">
        <v>193.70436888889</v>
      </c>
      <c r="BK134">
        <v>100.649924444445</v>
      </c>
      <c r="BL134">
        <v>46.8348688888888</v>
      </c>
      <c r="BM134">
        <v>0.1</v>
      </c>
      <c r="BN134">
        <v>63.6</v>
      </c>
      <c r="BO134">
        <v>74.2</v>
      </c>
      <c r="BP134">
        <v>15.8188888888889</v>
      </c>
      <c r="BQ134">
        <v>13.2133333333333</v>
      </c>
      <c r="BR134">
        <v>13.1133333333333</v>
      </c>
      <c r="BS134">
        <v>17.930155308642</v>
      </c>
      <c r="BT134">
        <v>17.0451244444444</v>
      </c>
      <c r="BU134">
        <v>16.7873466666667</v>
      </c>
      <c r="BV134">
        <v>60.9967635007298</v>
      </c>
      <c r="BW134">
        <v>2317.15966666666</v>
      </c>
      <c r="BX134">
        <v>0</v>
      </c>
      <c r="BY134" t="s">
        <v>345</v>
      </c>
      <c r="BZ134" t="s">
        <v>346</v>
      </c>
    </row>
    <row r="135" hidden="1" spans="1:78">
      <c r="A135" s="4">
        <v>44180.6556944444</v>
      </c>
      <c r="B135" t="s">
        <v>78</v>
      </c>
      <c r="C135" s="4">
        <v>44180.6556944444</v>
      </c>
      <c r="D135" t="s">
        <v>79</v>
      </c>
      <c r="E135" t="s">
        <v>80</v>
      </c>
      <c r="F135">
        <v>1</v>
      </c>
      <c r="G135">
        <v>1</v>
      </c>
      <c r="H135">
        <v>134</v>
      </c>
      <c r="I135">
        <v>5</v>
      </c>
      <c r="J135">
        <v>38.724</v>
      </c>
      <c r="K135">
        <v>38.878</v>
      </c>
      <c r="L135">
        <v>38.8</v>
      </c>
      <c r="M135">
        <v>19362</v>
      </c>
      <c r="N135">
        <v>19439</v>
      </c>
      <c r="O135">
        <v>19400</v>
      </c>
      <c r="P135">
        <v>1</v>
      </c>
      <c r="Q135">
        <v>3</v>
      </c>
      <c r="R135">
        <v>0</v>
      </c>
      <c r="S135">
        <v>0</v>
      </c>
      <c r="T135">
        <v>38.8</v>
      </c>
      <c r="U135">
        <v>3</v>
      </c>
      <c r="V135">
        <v>0</v>
      </c>
      <c r="W135">
        <v>0</v>
      </c>
      <c r="X135">
        <v>38.8</v>
      </c>
      <c r="Y135">
        <v>173</v>
      </c>
      <c r="Z135">
        <v>19</v>
      </c>
      <c r="AA135">
        <v>186</v>
      </c>
      <c r="AB135">
        <v>108.2</v>
      </c>
      <c r="AC135" s="6">
        <v>0.15</v>
      </c>
      <c r="AD135">
        <v>0.5</v>
      </c>
      <c r="AE135">
        <v>19.83</v>
      </c>
      <c r="AF135">
        <v>7.9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0.1</v>
      </c>
      <c r="AQ135">
        <v>36</v>
      </c>
      <c r="AR135">
        <v>30</v>
      </c>
      <c r="AS135">
        <v>26</v>
      </c>
      <c r="AT135">
        <v>12</v>
      </c>
      <c r="AU135">
        <v>117.332583333333</v>
      </c>
      <c r="AV135">
        <v>131.757</v>
      </c>
      <c r="AW135">
        <v>145.538999999999</v>
      </c>
      <c r="AX135">
        <v>1667.5075</v>
      </c>
      <c r="AY135">
        <v>1467.5505</v>
      </c>
      <c r="AZ135">
        <v>1078.1905</v>
      </c>
      <c r="BA135">
        <v>203972.391451249</v>
      </c>
      <c r="BB135">
        <v>166307.938383249</v>
      </c>
      <c r="BC135">
        <v>98383.56252225</v>
      </c>
      <c r="BD135">
        <v>0.1</v>
      </c>
      <c r="BE135">
        <v>68.9</v>
      </c>
      <c r="BF135">
        <v>37.1</v>
      </c>
      <c r="BG135">
        <v>562.593999999999</v>
      </c>
      <c r="BH135">
        <v>407.377333333333</v>
      </c>
      <c r="BI135">
        <v>252.869</v>
      </c>
      <c r="BJ135">
        <v>26275.9571171999</v>
      </c>
      <c r="BK135">
        <v>18227.4398616444</v>
      </c>
      <c r="BL135">
        <v>10301.2546922</v>
      </c>
      <c r="BM135">
        <v>0.1</v>
      </c>
      <c r="BN135">
        <v>84.8</v>
      </c>
      <c r="BO135">
        <v>42.4</v>
      </c>
      <c r="BP135">
        <v>1135.31122222222</v>
      </c>
      <c r="BQ135">
        <v>776.638999999999</v>
      </c>
      <c r="BR135">
        <v>415.138999999999</v>
      </c>
      <c r="BS135">
        <v>86327.0359743234</v>
      </c>
      <c r="BT135">
        <v>56411.5475841999</v>
      </c>
      <c r="BU135">
        <v>24414.5832841999</v>
      </c>
      <c r="BV135">
        <v>51.49137261156</v>
      </c>
      <c r="BW135">
        <v>19752.6049062499</v>
      </c>
      <c r="BX135">
        <v>0</v>
      </c>
      <c r="BY135" t="s">
        <v>347</v>
      </c>
      <c r="BZ135" t="s">
        <v>348</v>
      </c>
    </row>
    <row r="136" hidden="1" spans="1:78">
      <c r="A136" s="4">
        <v>44180.6556944444</v>
      </c>
      <c r="B136" t="s">
        <v>78</v>
      </c>
      <c r="C136" s="4">
        <v>44180.6556944444</v>
      </c>
      <c r="D136" t="s">
        <v>79</v>
      </c>
      <c r="E136" t="s">
        <v>80</v>
      </c>
      <c r="F136">
        <v>1</v>
      </c>
      <c r="G136">
        <v>1</v>
      </c>
      <c r="H136">
        <v>135</v>
      </c>
      <c r="I136">
        <v>5</v>
      </c>
      <c r="J136">
        <v>38.958</v>
      </c>
      <c r="K136">
        <v>39.23</v>
      </c>
      <c r="L136">
        <v>39.094</v>
      </c>
      <c r="M136">
        <v>19479</v>
      </c>
      <c r="N136">
        <v>19615</v>
      </c>
      <c r="O136">
        <v>19547</v>
      </c>
      <c r="P136">
        <v>1</v>
      </c>
      <c r="Q136">
        <v>3</v>
      </c>
      <c r="R136">
        <v>0</v>
      </c>
      <c r="S136">
        <v>0</v>
      </c>
      <c r="T136">
        <v>39.094</v>
      </c>
      <c r="U136">
        <v>3</v>
      </c>
      <c r="V136">
        <v>0</v>
      </c>
      <c r="W136">
        <v>0</v>
      </c>
      <c r="X136">
        <v>39.094</v>
      </c>
      <c r="Y136">
        <v>169</v>
      </c>
      <c r="Z136">
        <v>27</v>
      </c>
      <c r="AA136">
        <v>188</v>
      </c>
      <c r="AB136">
        <v>112.4</v>
      </c>
      <c r="AC136" s="6">
        <v>0.155555555555556</v>
      </c>
      <c r="AD136">
        <v>0.5</v>
      </c>
      <c r="AE136">
        <v>19.83</v>
      </c>
      <c r="AF136">
        <v>7.9</v>
      </c>
      <c r="AG136">
        <v>3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0.1</v>
      </c>
      <c r="AQ136">
        <v>84</v>
      </c>
      <c r="AR136">
        <v>54</v>
      </c>
      <c r="AS136">
        <v>46</v>
      </c>
      <c r="AT136">
        <v>34</v>
      </c>
      <c r="AU136">
        <v>81.8510833333333</v>
      </c>
      <c r="AV136">
        <v>267.224031249999</v>
      </c>
      <c r="AW136">
        <v>299.839656249999</v>
      </c>
      <c r="AX136">
        <v>6292.51190356445</v>
      </c>
      <c r="AY136">
        <v>5212.57105395507</v>
      </c>
      <c r="AZ136">
        <v>2487.3469411621</v>
      </c>
      <c r="BA136">
        <v>1402873.29141522</v>
      </c>
      <c r="BB136">
        <v>1145093.97473767</v>
      </c>
      <c r="BC136">
        <v>320935.339283383</v>
      </c>
      <c r="BD136">
        <v>0.1</v>
      </c>
      <c r="BE136">
        <v>121.9</v>
      </c>
      <c r="BF136">
        <v>47.7</v>
      </c>
      <c r="BG136">
        <v>2278.65012369791</v>
      </c>
      <c r="BH136">
        <v>1792.78345703124</v>
      </c>
      <c r="BI136">
        <v>679.924960937499</v>
      </c>
      <c r="BJ136">
        <v>289424.063497757</v>
      </c>
      <c r="BK136">
        <v>231926.262750144</v>
      </c>
      <c r="BL136">
        <v>57712.6039765063</v>
      </c>
      <c r="BM136">
        <v>0.1</v>
      </c>
      <c r="BN136">
        <v>127.2</v>
      </c>
      <c r="BO136">
        <v>47.7</v>
      </c>
      <c r="BP136">
        <v>3653.53712369791</v>
      </c>
      <c r="BQ136">
        <v>2739.97045703125</v>
      </c>
      <c r="BR136">
        <v>942.411765624999</v>
      </c>
      <c r="BS136">
        <v>687401.188070917</v>
      </c>
      <c r="BT136">
        <v>512914.375509459</v>
      </c>
      <c r="BU136">
        <v>110527.101303798</v>
      </c>
      <c r="BV136">
        <v>101.731777892801</v>
      </c>
      <c r="BW136">
        <v>95091.860236735</v>
      </c>
      <c r="BX136">
        <v>0</v>
      </c>
      <c r="BY136" t="s">
        <v>349</v>
      </c>
      <c r="BZ136" t="s">
        <v>350</v>
      </c>
    </row>
    <row r="137" hidden="1" spans="1:78">
      <c r="A137" s="4">
        <v>44180.6556944444</v>
      </c>
      <c r="B137" t="s">
        <v>78</v>
      </c>
      <c r="C137" s="4">
        <v>44180.6556944444</v>
      </c>
      <c r="D137" t="s">
        <v>79</v>
      </c>
      <c r="E137" t="s">
        <v>80</v>
      </c>
      <c r="F137">
        <v>1</v>
      </c>
      <c r="G137">
        <v>1</v>
      </c>
      <c r="H137">
        <v>136</v>
      </c>
      <c r="I137">
        <v>5</v>
      </c>
      <c r="J137">
        <v>40.538</v>
      </c>
      <c r="K137">
        <v>40.686</v>
      </c>
      <c r="L137">
        <v>40.612</v>
      </c>
      <c r="M137">
        <v>20269</v>
      </c>
      <c r="N137">
        <v>20343</v>
      </c>
      <c r="O137">
        <v>20306</v>
      </c>
      <c r="P137">
        <v>1</v>
      </c>
      <c r="Q137">
        <v>3</v>
      </c>
      <c r="R137">
        <v>0</v>
      </c>
      <c r="S137">
        <v>0</v>
      </c>
      <c r="T137">
        <v>40.612</v>
      </c>
      <c r="U137">
        <v>3</v>
      </c>
      <c r="V137">
        <v>0</v>
      </c>
      <c r="W137">
        <v>0</v>
      </c>
      <c r="X137">
        <v>40.612</v>
      </c>
      <c r="Y137">
        <v>174</v>
      </c>
      <c r="Z137">
        <v>15</v>
      </c>
      <c r="AA137">
        <v>184</v>
      </c>
      <c r="AB137">
        <v>105.7</v>
      </c>
      <c r="AC137" s="6">
        <v>0.146527777777778</v>
      </c>
      <c r="AD137">
        <v>0.5</v>
      </c>
      <c r="AE137">
        <v>19.83</v>
      </c>
      <c r="AF137">
        <v>7.9</v>
      </c>
      <c r="AG137">
        <v>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0.1</v>
      </c>
      <c r="AQ137">
        <v>30</v>
      </c>
      <c r="AR137">
        <v>20</v>
      </c>
      <c r="AS137">
        <v>12</v>
      </c>
      <c r="AT137">
        <v>0</v>
      </c>
      <c r="AU137">
        <v>153.083583333333</v>
      </c>
      <c r="AV137">
        <v>44.757</v>
      </c>
      <c r="AW137">
        <v>47.2789999999999</v>
      </c>
      <c r="AX137">
        <v>295.363499999999</v>
      </c>
      <c r="AY137">
        <v>227.057499999999</v>
      </c>
      <c r="AZ137">
        <v>96.91</v>
      </c>
      <c r="BA137">
        <v>9956.36029024999</v>
      </c>
      <c r="BB137">
        <v>7092.27617624999</v>
      </c>
      <c r="BC137">
        <v>1978.259088</v>
      </c>
      <c r="BD137">
        <v>0.1</v>
      </c>
      <c r="BE137">
        <v>74.2</v>
      </c>
      <c r="BF137">
        <v>53</v>
      </c>
      <c r="BG137">
        <v>350.353666666667</v>
      </c>
      <c r="BH137">
        <v>258.287</v>
      </c>
      <c r="BI137">
        <v>138.287</v>
      </c>
      <c r="BJ137">
        <v>8304.75468713334</v>
      </c>
      <c r="BK137">
        <v>5894.90515379999</v>
      </c>
      <c r="BL137">
        <v>2203.2482538</v>
      </c>
      <c r="BM137">
        <v>0.1</v>
      </c>
      <c r="BN137">
        <v>74.2</v>
      </c>
      <c r="BO137">
        <v>47.7</v>
      </c>
      <c r="BP137">
        <v>399.842</v>
      </c>
      <c r="BQ137">
        <v>287.592</v>
      </c>
      <c r="BR137">
        <v>148.692</v>
      </c>
      <c r="BS137">
        <v>10935.0542861333</v>
      </c>
      <c r="BT137">
        <v>7404.5792528</v>
      </c>
      <c r="BU137">
        <v>2746.2438528</v>
      </c>
      <c r="BV137">
        <v>43.6206545398855</v>
      </c>
      <c r="BW137">
        <v>4543.12733333333</v>
      </c>
      <c r="BX137">
        <v>0</v>
      </c>
      <c r="BY137" t="s">
        <v>351</v>
      </c>
      <c r="BZ137" t="s">
        <v>352</v>
      </c>
    </row>
    <row r="138" hidden="1" spans="1:78">
      <c r="A138" s="4">
        <v>44180.6556944444</v>
      </c>
      <c r="B138" t="s">
        <v>78</v>
      </c>
      <c r="C138" s="4">
        <v>44180.6556944444</v>
      </c>
      <c r="D138" t="s">
        <v>79</v>
      </c>
      <c r="E138" t="s">
        <v>80</v>
      </c>
      <c r="F138">
        <v>1</v>
      </c>
      <c r="G138">
        <v>1</v>
      </c>
      <c r="H138">
        <v>137</v>
      </c>
      <c r="I138">
        <v>5</v>
      </c>
      <c r="J138">
        <v>40.79</v>
      </c>
      <c r="K138">
        <v>41.032</v>
      </c>
      <c r="L138">
        <v>40.91</v>
      </c>
      <c r="M138">
        <v>20395</v>
      </c>
      <c r="N138">
        <v>20516</v>
      </c>
      <c r="O138">
        <v>20455</v>
      </c>
      <c r="P138">
        <v>1</v>
      </c>
      <c r="Q138">
        <v>3</v>
      </c>
      <c r="R138">
        <v>0</v>
      </c>
      <c r="S138">
        <v>0</v>
      </c>
      <c r="T138">
        <v>40.91</v>
      </c>
      <c r="U138">
        <v>3</v>
      </c>
      <c r="V138">
        <v>0</v>
      </c>
      <c r="W138">
        <v>0</v>
      </c>
      <c r="X138">
        <v>40.91</v>
      </c>
      <c r="Y138">
        <v>171</v>
      </c>
      <c r="Z138">
        <v>18</v>
      </c>
      <c r="AA138">
        <v>184</v>
      </c>
      <c r="AB138">
        <v>106</v>
      </c>
      <c r="AC138" s="6">
        <v>0.147222222222222</v>
      </c>
      <c r="AD138">
        <v>0.5</v>
      </c>
      <c r="AE138">
        <v>19.83</v>
      </c>
      <c r="AF138">
        <v>7.9</v>
      </c>
      <c r="AG138">
        <v>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0.1</v>
      </c>
      <c r="AQ138">
        <v>40</v>
      </c>
      <c r="AR138">
        <v>30</v>
      </c>
      <c r="AS138">
        <v>22</v>
      </c>
      <c r="AT138">
        <v>0</v>
      </c>
      <c r="AU138">
        <v>142.346083333333</v>
      </c>
      <c r="AV138">
        <v>71.759</v>
      </c>
      <c r="AW138">
        <v>74.8</v>
      </c>
      <c r="AX138">
        <v>772.603125</v>
      </c>
      <c r="AY138">
        <v>680.071124999999</v>
      </c>
      <c r="AZ138">
        <v>350.378124999999</v>
      </c>
      <c r="BA138">
        <v>46067.6388438281</v>
      </c>
      <c r="BB138">
        <v>38465.0428640781</v>
      </c>
      <c r="BC138">
        <v>13093.0153775781</v>
      </c>
      <c r="BD138">
        <v>0.1</v>
      </c>
      <c r="BE138">
        <v>90.1</v>
      </c>
      <c r="BF138">
        <v>53</v>
      </c>
      <c r="BG138">
        <v>526.877666666666</v>
      </c>
      <c r="BH138">
        <v>412.760999999999</v>
      </c>
      <c r="BI138">
        <v>159.761</v>
      </c>
      <c r="BJ138">
        <v>17042.0884819777</v>
      </c>
      <c r="BK138">
        <v>12944.3208041999</v>
      </c>
      <c r="BL138">
        <v>3007.0520042</v>
      </c>
      <c r="BM138">
        <v>0.1</v>
      </c>
      <c r="BN138">
        <v>90.1</v>
      </c>
      <c r="BO138">
        <v>47.7</v>
      </c>
      <c r="BP138">
        <v>784.199999999999</v>
      </c>
      <c r="BQ138">
        <v>546.766666666666</v>
      </c>
      <c r="BR138">
        <v>206.6</v>
      </c>
      <c r="BS138">
        <v>34949.6046666666</v>
      </c>
      <c r="BT138">
        <v>22963.2424444444</v>
      </c>
      <c r="BU138">
        <v>5338.098</v>
      </c>
      <c r="BV138">
        <v>47.1969086923509</v>
      </c>
      <c r="BW138">
        <v>12610.68075</v>
      </c>
      <c r="BX138">
        <v>0</v>
      </c>
      <c r="BY138" t="s">
        <v>353</v>
      </c>
      <c r="BZ138" t="s">
        <v>354</v>
      </c>
    </row>
    <row r="139" hidden="1" spans="1:78">
      <c r="A139" s="4">
        <v>44180.6556944444</v>
      </c>
      <c r="B139" t="s">
        <v>78</v>
      </c>
      <c r="C139" s="4">
        <v>44180.6556944444</v>
      </c>
      <c r="D139" t="s">
        <v>79</v>
      </c>
      <c r="E139" t="s">
        <v>80</v>
      </c>
      <c r="F139">
        <v>1</v>
      </c>
      <c r="G139">
        <v>1</v>
      </c>
      <c r="H139">
        <v>138</v>
      </c>
      <c r="I139">
        <v>5</v>
      </c>
      <c r="J139">
        <v>42.024</v>
      </c>
      <c r="K139">
        <v>42.202</v>
      </c>
      <c r="L139">
        <v>42.112</v>
      </c>
      <c r="M139">
        <v>21012</v>
      </c>
      <c r="N139">
        <v>21101</v>
      </c>
      <c r="O139">
        <v>21056</v>
      </c>
      <c r="P139">
        <v>1</v>
      </c>
      <c r="Q139">
        <v>3</v>
      </c>
      <c r="R139">
        <v>0</v>
      </c>
      <c r="S139">
        <v>0</v>
      </c>
      <c r="T139">
        <v>42.112</v>
      </c>
      <c r="U139">
        <v>3</v>
      </c>
      <c r="V139">
        <v>0</v>
      </c>
      <c r="W139">
        <v>0</v>
      </c>
      <c r="X139">
        <v>42.112</v>
      </c>
      <c r="Y139">
        <v>167</v>
      </c>
      <c r="Z139">
        <v>19</v>
      </c>
      <c r="AA139">
        <v>183</v>
      </c>
      <c r="AB139">
        <v>105.6</v>
      </c>
      <c r="AC139" s="6">
        <v>0.146527777777778</v>
      </c>
      <c r="AD139">
        <v>0.5</v>
      </c>
      <c r="AE139">
        <v>19.83</v>
      </c>
      <c r="AF139">
        <v>7.9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0.1</v>
      </c>
      <c r="AQ139">
        <v>84</v>
      </c>
      <c r="AR139">
        <v>72</v>
      </c>
      <c r="AS139">
        <v>66</v>
      </c>
      <c r="AT139">
        <v>48</v>
      </c>
      <c r="AU139">
        <v>147.718583333333</v>
      </c>
      <c r="AV139">
        <v>56.7589999999999</v>
      </c>
      <c r="AW139">
        <v>40.991</v>
      </c>
      <c r="AX139">
        <v>1327.421375</v>
      </c>
      <c r="AY139">
        <v>1122.380375</v>
      </c>
      <c r="AZ139">
        <v>806.905874999999</v>
      </c>
      <c r="BA139">
        <v>52208.4463110156</v>
      </c>
      <c r="BB139">
        <v>39387.9345982656</v>
      </c>
      <c r="BC139">
        <v>21975.5276772031</v>
      </c>
      <c r="BD139">
        <v>0.1</v>
      </c>
      <c r="BE139">
        <v>116.6</v>
      </c>
      <c r="BF139">
        <v>47.7</v>
      </c>
      <c r="BG139">
        <v>514.639555555556</v>
      </c>
      <c r="BH139">
        <v>378.550666666666</v>
      </c>
      <c r="BI139">
        <v>88.3340000000002</v>
      </c>
      <c r="BJ139">
        <v>11928.8443657679</v>
      </c>
      <c r="BK139">
        <v>8865.47544231111</v>
      </c>
      <c r="BL139">
        <v>1009.0968312</v>
      </c>
      <c r="BM139">
        <v>0.1</v>
      </c>
      <c r="BN139">
        <v>111.3</v>
      </c>
      <c r="BO139">
        <v>53</v>
      </c>
      <c r="BP139">
        <v>619.045444444444</v>
      </c>
      <c r="BQ139">
        <v>456.601</v>
      </c>
      <c r="BR139">
        <v>146.250999999999</v>
      </c>
      <c r="BS139">
        <v>20326.4400325456</v>
      </c>
      <c r="BT139">
        <v>14071.3509201999</v>
      </c>
      <c r="BU139">
        <v>2565.59282019999</v>
      </c>
      <c r="BV139">
        <v>214.328603030781</v>
      </c>
      <c r="BW139">
        <v>18081.935</v>
      </c>
      <c r="BX139">
        <v>0</v>
      </c>
      <c r="BY139" t="s">
        <v>355</v>
      </c>
      <c r="BZ139" t="s">
        <v>356</v>
      </c>
    </row>
    <row r="140" hidden="1" spans="1:78">
      <c r="A140" s="4">
        <v>44180.6556944444</v>
      </c>
      <c r="B140" t="s">
        <v>78</v>
      </c>
      <c r="C140" s="4">
        <v>44180.6556944444</v>
      </c>
      <c r="D140" t="s">
        <v>79</v>
      </c>
      <c r="E140" t="s">
        <v>80</v>
      </c>
      <c r="F140">
        <v>1</v>
      </c>
      <c r="G140">
        <v>1</v>
      </c>
      <c r="H140">
        <v>139</v>
      </c>
      <c r="I140">
        <v>5</v>
      </c>
      <c r="J140">
        <v>42.342</v>
      </c>
      <c r="K140">
        <v>42.482</v>
      </c>
      <c r="L140">
        <v>42.412</v>
      </c>
      <c r="M140">
        <v>21171</v>
      </c>
      <c r="N140">
        <v>21241</v>
      </c>
      <c r="O140">
        <v>21206</v>
      </c>
      <c r="P140">
        <v>1</v>
      </c>
      <c r="Q140">
        <v>3</v>
      </c>
      <c r="R140">
        <v>0</v>
      </c>
      <c r="S140">
        <v>0</v>
      </c>
      <c r="T140">
        <v>42.412</v>
      </c>
      <c r="U140">
        <v>3</v>
      </c>
      <c r="V140">
        <v>0</v>
      </c>
      <c r="W140">
        <v>0</v>
      </c>
      <c r="X140">
        <v>42.412</v>
      </c>
      <c r="Y140">
        <v>166</v>
      </c>
      <c r="Z140">
        <v>20</v>
      </c>
      <c r="AA140">
        <v>183</v>
      </c>
      <c r="AB140">
        <v>105.9</v>
      </c>
      <c r="AC140" s="6">
        <v>0.146527777777778</v>
      </c>
      <c r="AD140">
        <v>0.5</v>
      </c>
      <c r="AE140">
        <v>19.83</v>
      </c>
      <c r="AF140">
        <v>7.9</v>
      </c>
      <c r="AG140">
        <v>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0.1</v>
      </c>
      <c r="AQ140">
        <v>92</v>
      </c>
      <c r="AR140">
        <v>20</v>
      </c>
      <c r="AS140">
        <v>14</v>
      </c>
      <c r="AT140">
        <v>0</v>
      </c>
      <c r="AU140">
        <v>162.958583333333</v>
      </c>
      <c r="AV140">
        <v>134.273</v>
      </c>
      <c r="AW140">
        <v>138.015</v>
      </c>
      <c r="AX140">
        <v>1533.73912499999</v>
      </c>
      <c r="AY140">
        <v>779.1495625</v>
      </c>
      <c r="AZ140">
        <v>363.078062499999</v>
      </c>
      <c r="BA140">
        <v>139397.875721538</v>
      </c>
      <c r="BB140">
        <v>76568.8572642539</v>
      </c>
      <c r="BC140">
        <v>23710.1784326132</v>
      </c>
      <c r="BD140">
        <v>0.1</v>
      </c>
      <c r="BE140">
        <v>106</v>
      </c>
      <c r="BF140">
        <v>42.4</v>
      </c>
      <c r="BG140">
        <v>1288.32133333333</v>
      </c>
      <c r="BH140">
        <v>947.688</v>
      </c>
      <c r="BI140">
        <v>280.837999999999</v>
      </c>
      <c r="BJ140">
        <v>94691.5612821333</v>
      </c>
      <c r="BK140">
        <v>67434.2543488</v>
      </c>
      <c r="BL140">
        <v>11600.9850487999</v>
      </c>
      <c r="BM140">
        <v>0.1</v>
      </c>
      <c r="BN140">
        <v>111.3</v>
      </c>
      <c r="BO140">
        <v>42.4</v>
      </c>
      <c r="BP140">
        <v>1608.54466666666</v>
      </c>
      <c r="BQ140">
        <v>1185.89466666666</v>
      </c>
      <c r="BR140">
        <v>323.177999999999</v>
      </c>
      <c r="BS140">
        <v>142221.754643466</v>
      </c>
      <c r="BT140">
        <v>101560.122254577</v>
      </c>
      <c r="BU140">
        <v>15444.2947767999</v>
      </c>
      <c r="BV140">
        <v>37.8665292709703</v>
      </c>
      <c r="BW140">
        <v>20888.7316145833</v>
      </c>
      <c r="BX140">
        <v>0</v>
      </c>
      <c r="BY140" t="s">
        <v>357</v>
      </c>
      <c r="BZ140" t="s">
        <v>358</v>
      </c>
    </row>
    <row r="141" hidden="1" spans="1:78">
      <c r="A141" s="4">
        <v>44180.6556944444</v>
      </c>
      <c r="B141" t="s">
        <v>78</v>
      </c>
      <c r="C141" s="4">
        <v>44180.6556944444</v>
      </c>
      <c r="D141" t="s">
        <v>79</v>
      </c>
      <c r="E141" t="s">
        <v>80</v>
      </c>
      <c r="F141">
        <v>1</v>
      </c>
      <c r="G141">
        <v>1</v>
      </c>
      <c r="H141">
        <v>140</v>
      </c>
      <c r="I141">
        <v>5</v>
      </c>
      <c r="J141">
        <v>42.616</v>
      </c>
      <c r="K141">
        <v>42.816</v>
      </c>
      <c r="L141">
        <v>42.716</v>
      </c>
      <c r="M141">
        <v>21308</v>
      </c>
      <c r="N141">
        <v>21408</v>
      </c>
      <c r="O141">
        <v>21358</v>
      </c>
      <c r="P141">
        <v>1</v>
      </c>
      <c r="Q141">
        <v>3</v>
      </c>
      <c r="R141">
        <v>0</v>
      </c>
      <c r="S141">
        <v>0</v>
      </c>
      <c r="T141">
        <v>42.716</v>
      </c>
      <c r="U141">
        <v>3</v>
      </c>
      <c r="V141">
        <v>0</v>
      </c>
      <c r="W141">
        <v>0</v>
      </c>
      <c r="X141">
        <v>42.716</v>
      </c>
      <c r="Y141">
        <v>164</v>
      </c>
      <c r="Z141">
        <v>20</v>
      </c>
      <c r="AA141">
        <v>182</v>
      </c>
      <c r="AB141">
        <v>104.3</v>
      </c>
      <c r="AC141" s="6">
        <v>0.144444444444444</v>
      </c>
      <c r="AD141">
        <v>0.5</v>
      </c>
      <c r="AE141">
        <v>19.83</v>
      </c>
      <c r="AF141">
        <v>7.9</v>
      </c>
      <c r="AG141">
        <v>3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0.1</v>
      </c>
      <c r="AQ141">
        <v>110</v>
      </c>
      <c r="AR141">
        <v>28</v>
      </c>
      <c r="AS141">
        <v>24</v>
      </c>
      <c r="AT141">
        <v>0</v>
      </c>
      <c r="AU141">
        <v>162.843083333333</v>
      </c>
      <c r="AV141">
        <v>109.525</v>
      </c>
      <c r="AW141">
        <v>111.021999999999</v>
      </c>
      <c r="AX141">
        <v>2477.13640624999</v>
      </c>
      <c r="AY141">
        <v>1023.48978124999</v>
      </c>
      <c r="AZ141">
        <v>675.764781249999</v>
      </c>
      <c r="BA141">
        <v>228635.918659067</v>
      </c>
      <c r="BB141">
        <v>90116.007027333</v>
      </c>
      <c r="BC141">
        <v>44848.6347185048</v>
      </c>
      <c r="BD141">
        <v>0.1</v>
      </c>
      <c r="BE141">
        <v>121.9</v>
      </c>
      <c r="BF141">
        <v>47.7</v>
      </c>
      <c r="BG141">
        <v>1365.252</v>
      </c>
      <c r="BH141">
        <v>941.751999999999</v>
      </c>
      <c r="BI141">
        <v>269.251999999999</v>
      </c>
      <c r="BJ141">
        <v>83192.5042296888</v>
      </c>
      <c r="BK141">
        <v>55126.2732963555</v>
      </c>
      <c r="BL141">
        <v>9309.59794079998</v>
      </c>
      <c r="BM141">
        <v>0.1</v>
      </c>
      <c r="BN141">
        <v>121.9</v>
      </c>
      <c r="BO141">
        <v>47.7</v>
      </c>
      <c r="BP141">
        <v>1628.50111111111</v>
      </c>
      <c r="BQ141">
        <v>1209.47333333333</v>
      </c>
      <c r="BR141">
        <v>346.039999999999</v>
      </c>
      <c r="BS141">
        <v>133730.146424938</v>
      </c>
      <c r="BT141">
        <v>94223.8912088888</v>
      </c>
      <c r="BU141">
        <v>15492.9913199999</v>
      </c>
      <c r="BV141">
        <v>121.885012563043</v>
      </c>
      <c r="BW141">
        <v>29894.5021979166</v>
      </c>
      <c r="BX141">
        <v>0</v>
      </c>
      <c r="BY141" t="s">
        <v>359</v>
      </c>
      <c r="BZ141" t="s">
        <v>360</v>
      </c>
    </row>
    <row r="142" hidden="1" spans="1:78">
      <c r="A142" s="4">
        <v>44180.6556944444</v>
      </c>
      <c r="B142" t="s">
        <v>78</v>
      </c>
      <c r="C142" s="4">
        <v>44180.6556944444</v>
      </c>
      <c r="D142" t="s">
        <v>79</v>
      </c>
      <c r="E142" t="s">
        <v>80</v>
      </c>
      <c r="F142">
        <v>1</v>
      </c>
      <c r="G142">
        <v>1</v>
      </c>
      <c r="H142">
        <v>141</v>
      </c>
      <c r="I142">
        <v>5</v>
      </c>
      <c r="J142">
        <v>42.926</v>
      </c>
      <c r="K142">
        <v>43.116</v>
      </c>
      <c r="L142">
        <v>43.02</v>
      </c>
      <c r="M142">
        <v>21463</v>
      </c>
      <c r="N142">
        <v>21558</v>
      </c>
      <c r="O142">
        <v>21510</v>
      </c>
      <c r="P142">
        <v>1</v>
      </c>
      <c r="Q142">
        <v>3</v>
      </c>
      <c r="R142">
        <v>0</v>
      </c>
      <c r="S142">
        <v>0</v>
      </c>
      <c r="T142">
        <v>43.02</v>
      </c>
      <c r="U142">
        <v>3</v>
      </c>
      <c r="V142">
        <v>0</v>
      </c>
      <c r="W142">
        <v>0</v>
      </c>
      <c r="X142">
        <v>43.02</v>
      </c>
      <c r="Y142">
        <v>165</v>
      </c>
      <c r="Z142">
        <v>20</v>
      </c>
      <c r="AA142">
        <v>182</v>
      </c>
      <c r="AB142">
        <v>104.5</v>
      </c>
      <c r="AC142" s="6">
        <v>0.145138888888889</v>
      </c>
      <c r="AD142">
        <v>0.5</v>
      </c>
      <c r="AE142">
        <v>19.83</v>
      </c>
      <c r="AF142">
        <v>7.9</v>
      </c>
      <c r="AG142">
        <v>3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0.1</v>
      </c>
      <c r="AQ142">
        <v>60</v>
      </c>
      <c r="AR142">
        <v>52</v>
      </c>
      <c r="AS142">
        <v>46</v>
      </c>
      <c r="AT142">
        <v>32</v>
      </c>
      <c r="AU142">
        <v>122.717583333333</v>
      </c>
      <c r="AV142">
        <v>108.756999999999</v>
      </c>
      <c r="AW142">
        <v>103.493</v>
      </c>
      <c r="AX142">
        <v>2288.60499999999</v>
      </c>
      <c r="AY142">
        <v>1852.389</v>
      </c>
      <c r="AZ142">
        <v>1238.51599999999</v>
      </c>
      <c r="BA142">
        <v>211801.398795</v>
      </c>
      <c r="BB142">
        <v>147765.150521</v>
      </c>
      <c r="BC142">
        <v>71479.868944</v>
      </c>
      <c r="BD142">
        <v>0.1</v>
      </c>
      <c r="BE142">
        <v>127.2</v>
      </c>
      <c r="BF142">
        <v>47.7</v>
      </c>
      <c r="BG142">
        <v>851.04</v>
      </c>
      <c r="BH142">
        <v>649.523333333333</v>
      </c>
      <c r="BI142">
        <v>169.889999999999</v>
      </c>
      <c r="BJ142">
        <v>33071.9410088889</v>
      </c>
      <c r="BK142">
        <v>25326.2405088888</v>
      </c>
      <c r="BL142">
        <v>3719.05561999999</v>
      </c>
      <c r="BM142">
        <v>0.1</v>
      </c>
      <c r="BN142">
        <v>127.2</v>
      </c>
      <c r="BO142">
        <v>47.7</v>
      </c>
      <c r="BP142">
        <v>1267.79366666666</v>
      </c>
      <c r="BQ142">
        <v>931.977</v>
      </c>
      <c r="BR142">
        <v>237.726999999999</v>
      </c>
      <c r="BS142">
        <v>77106.5570146888</v>
      </c>
      <c r="BT142">
        <v>53985.5597591333</v>
      </c>
      <c r="BU142">
        <v>7428.63322579999</v>
      </c>
      <c r="BV142">
        <v>204.837769261071</v>
      </c>
      <c r="BW142">
        <v>35185.5547083333</v>
      </c>
      <c r="BX142">
        <v>0</v>
      </c>
      <c r="BY142" t="s">
        <v>361</v>
      </c>
      <c r="BZ142" t="s">
        <v>362</v>
      </c>
    </row>
    <row r="143" hidden="1" spans="1:78">
      <c r="A143" s="4">
        <v>44180.6556944444</v>
      </c>
      <c r="B143" t="s">
        <v>78</v>
      </c>
      <c r="C143" s="4">
        <v>44180.6556944444</v>
      </c>
      <c r="D143" t="s">
        <v>79</v>
      </c>
      <c r="E143" t="s">
        <v>80</v>
      </c>
      <c r="F143">
        <v>1</v>
      </c>
      <c r="G143">
        <v>1</v>
      </c>
      <c r="H143">
        <v>142</v>
      </c>
      <c r="I143">
        <v>5</v>
      </c>
      <c r="J143">
        <v>43.234</v>
      </c>
      <c r="K143">
        <v>43.402</v>
      </c>
      <c r="L143">
        <v>43.318</v>
      </c>
      <c r="M143">
        <v>21617</v>
      </c>
      <c r="N143">
        <v>21701</v>
      </c>
      <c r="O143">
        <v>21659</v>
      </c>
      <c r="P143">
        <v>1</v>
      </c>
      <c r="Q143">
        <v>3</v>
      </c>
      <c r="R143">
        <v>0</v>
      </c>
      <c r="S143">
        <v>0</v>
      </c>
      <c r="T143">
        <v>43.318</v>
      </c>
      <c r="U143">
        <v>3</v>
      </c>
      <c r="V143">
        <v>0</v>
      </c>
      <c r="W143">
        <v>0</v>
      </c>
      <c r="X143">
        <v>43.318</v>
      </c>
      <c r="Y143">
        <v>165</v>
      </c>
      <c r="Z143">
        <v>21</v>
      </c>
      <c r="AA143">
        <v>183</v>
      </c>
      <c r="AB143">
        <v>106.8</v>
      </c>
      <c r="AC143" s="6">
        <v>0.147916666666667</v>
      </c>
      <c r="AD143">
        <v>0.5</v>
      </c>
      <c r="AE143">
        <v>19.83</v>
      </c>
      <c r="AF143">
        <v>7.9</v>
      </c>
      <c r="AG143">
        <v>3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0.1</v>
      </c>
      <c r="AQ143">
        <v>82</v>
      </c>
      <c r="AR143">
        <v>72</v>
      </c>
      <c r="AS143">
        <v>66</v>
      </c>
      <c r="AT143">
        <v>50</v>
      </c>
      <c r="AU143">
        <v>118.717583333333</v>
      </c>
      <c r="AV143">
        <v>96.008</v>
      </c>
      <c r="AW143">
        <v>100.992</v>
      </c>
      <c r="AX143">
        <v>2776.23831249999</v>
      </c>
      <c r="AY143">
        <v>2192.77781249999</v>
      </c>
      <c r="AZ143">
        <v>1308.7948125</v>
      </c>
      <c r="BA143">
        <v>220576.886449488</v>
      </c>
      <c r="BB143">
        <v>147135.098940175</v>
      </c>
      <c r="BC143">
        <v>58605.2414318008</v>
      </c>
      <c r="BD143">
        <v>0.1</v>
      </c>
      <c r="BE143">
        <v>116.6</v>
      </c>
      <c r="BF143">
        <v>47.7</v>
      </c>
      <c r="BG143">
        <v>672.764333333333</v>
      </c>
      <c r="BH143">
        <v>500.447666666667</v>
      </c>
      <c r="BI143">
        <v>132.380999999999</v>
      </c>
      <c r="BJ143">
        <v>23401.4157433111</v>
      </c>
      <c r="BK143">
        <v>16511.4220433111</v>
      </c>
      <c r="BL143">
        <v>2324.75003219999</v>
      </c>
      <c r="BM143">
        <v>0.1</v>
      </c>
      <c r="BN143">
        <v>121.9</v>
      </c>
      <c r="BO143">
        <v>53</v>
      </c>
      <c r="BP143">
        <v>1138.85588888888</v>
      </c>
      <c r="BQ143">
        <v>814.083666666666</v>
      </c>
      <c r="BR143">
        <v>285.767</v>
      </c>
      <c r="BS143">
        <v>64017.9601582938</v>
      </c>
      <c r="BT143">
        <v>43293.3505311333</v>
      </c>
      <c r="BU143">
        <v>9491.22749779999</v>
      </c>
      <c r="BV143">
        <v>148.447712064742</v>
      </c>
      <c r="BW143">
        <v>39366.0053958333</v>
      </c>
      <c r="BX143">
        <v>0</v>
      </c>
      <c r="BY143" t="s">
        <v>363</v>
      </c>
      <c r="BZ143" t="s">
        <v>364</v>
      </c>
    </row>
    <row r="144" hidden="1" spans="1:78">
      <c r="A144" s="4">
        <v>44180.6556944444</v>
      </c>
      <c r="B144" t="s">
        <v>78</v>
      </c>
      <c r="C144" s="4">
        <v>44180.6556944444</v>
      </c>
      <c r="D144" t="s">
        <v>79</v>
      </c>
      <c r="E144" t="s">
        <v>80</v>
      </c>
      <c r="F144">
        <v>1</v>
      </c>
      <c r="G144">
        <v>1</v>
      </c>
      <c r="H144">
        <v>143</v>
      </c>
      <c r="I144">
        <v>5</v>
      </c>
      <c r="J144">
        <v>43.518</v>
      </c>
      <c r="K144">
        <v>43.706</v>
      </c>
      <c r="L144">
        <v>43.612</v>
      </c>
      <c r="M144">
        <v>21759</v>
      </c>
      <c r="N144">
        <v>21853</v>
      </c>
      <c r="O144">
        <v>21806</v>
      </c>
      <c r="P144">
        <v>1</v>
      </c>
      <c r="Q144">
        <v>3</v>
      </c>
      <c r="R144">
        <v>0</v>
      </c>
      <c r="S144">
        <v>0</v>
      </c>
      <c r="T144">
        <v>43.612</v>
      </c>
      <c r="U144">
        <v>3</v>
      </c>
      <c r="V144">
        <v>0</v>
      </c>
      <c r="W144">
        <v>0</v>
      </c>
      <c r="X144">
        <v>43.612</v>
      </c>
      <c r="Y144">
        <v>163</v>
      </c>
      <c r="Z144">
        <v>27</v>
      </c>
      <c r="AA144">
        <v>185</v>
      </c>
      <c r="AB144">
        <v>111</v>
      </c>
      <c r="AC144" s="6">
        <v>0.154166666666667</v>
      </c>
      <c r="AD144">
        <v>0.5</v>
      </c>
      <c r="AE144">
        <v>19.83</v>
      </c>
      <c r="AF144">
        <v>7.9</v>
      </c>
      <c r="AG144">
        <v>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</v>
      </c>
      <c r="AQ144">
        <v>104</v>
      </c>
      <c r="AR144">
        <v>22</v>
      </c>
      <c r="AS144">
        <v>14</v>
      </c>
      <c r="AT144">
        <v>0</v>
      </c>
      <c r="AU144">
        <v>142.590583333333</v>
      </c>
      <c r="AV144">
        <v>271.025999999999</v>
      </c>
      <c r="AW144">
        <v>276.525999999999</v>
      </c>
      <c r="AX144">
        <v>3211.56176562499</v>
      </c>
      <c r="AY144">
        <v>1566.20053124999</v>
      </c>
      <c r="AZ144">
        <v>674.336843749999</v>
      </c>
      <c r="BA144">
        <v>577465.705956937</v>
      </c>
      <c r="BB144">
        <v>302291.486977469</v>
      </c>
      <c r="BC144">
        <v>83960.5390510205</v>
      </c>
      <c r="BD144">
        <v>0.1</v>
      </c>
      <c r="BE144">
        <v>143.1</v>
      </c>
      <c r="BF144">
        <v>47.7</v>
      </c>
      <c r="BG144">
        <v>3290.62893684895</v>
      </c>
      <c r="BH144">
        <v>2636.74560351562</v>
      </c>
      <c r="BI144">
        <v>583.529587890625</v>
      </c>
      <c r="BJ144">
        <v>494318.560082471</v>
      </c>
      <c r="BK144">
        <v>403730.4222308</v>
      </c>
      <c r="BL144">
        <v>45566.719354661</v>
      </c>
      <c r="BM144">
        <v>0.1</v>
      </c>
      <c r="BN144">
        <v>143.1</v>
      </c>
      <c r="BO144">
        <v>53</v>
      </c>
      <c r="BP144">
        <v>3779.07350868055</v>
      </c>
      <c r="BQ144">
        <v>3212.68461979166</v>
      </c>
      <c r="BR144">
        <v>917.23084375</v>
      </c>
      <c r="BS144">
        <v>693660.771978695</v>
      </c>
      <c r="BT144">
        <v>589961.868134752</v>
      </c>
      <c r="BU144">
        <v>97709.1890434985</v>
      </c>
      <c r="BV144">
        <v>172.480475239903</v>
      </c>
      <c r="BW144">
        <v>53290.087968221</v>
      </c>
      <c r="BX144">
        <v>0</v>
      </c>
      <c r="BY144" t="s">
        <v>365</v>
      </c>
      <c r="BZ144" t="s">
        <v>366</v>
      </c>
    </row>
    <row r="145" hidden="1" spans="1:78">
      <c r="A145" s="4">
        <v>44180.6556944444</v>
      </c>
      <c r="B145" t="s">
        <v>78</v>
      </c>
      <c r="C145" s="4">
        <v>44180.6556944444</v>
      </c>
      <c r="D145" t="s">
        <v>79</v>
      </c>
      <c r="E145" t="s">
        <v>80</v>
      </c>
      <c r="F145">
        <v>1</v>
      </c>
      <c r="G145">
        <v>1</v>
      </c>
      <c r="H145">
        <v>144</v>
      </c>
      <c r="I145">
        <v>5</v>
      </c>
      <c r="J145">
        <v>43.832</v>
      </c>
      <c r="K145">
        <v>44.01</v>
      </c>
      <c r="L145">
        <v>43.92</v>
      </c>
      <c r="M145">
        <v>21916</v>
      </c>
      <c r="N145">
        <v>22005</v>
      </c>
      <c r="O145">
        <v>21960</v>
      </c>
      <c r="P145">
        <v>1</v>
      </c>
      <c r="Q145">
        <v>3</v>
      </c>
      <c r="R145">
        <v>0</v>
      </c>
      <c r="S145">
        <v>0</v>
      </c>
      <c r="T145">
        <v>43.92</v>
      </c>
      <c r="U145">
        <v>3</v>
      </c>
      <c r="V145">
        <v>0</v>
      </c>
      <c r="W145">
        <v>0</v>
      </c>
      <c r="X145">
        <v>43.92</v>
      </c>
      <c r="Y145">
        <v>165</v>
      </c>
      <c r="Z145">
        <v>16</v>
      </c>
      <c r="AA145">
        <v>180</v>
      </c>
      <c r="AB145">
        <v>101.2</v>
      </c>
      <c r="AC145" s="6">
        <v>0.140277777777778</v>
      </c>
      <c r="AD145">
        <v>0.5</v>
      </c>
      <c r="AE145">
        <v>19.83</v>
      </c>
      <c r="AF145">
        <v>7.9</v>
      </c>
      <c r="AG145">
        <v>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0.1</v>
      </c>
      <c r="AQ145">
        <v>94</v>
      </c>
      <c r="AR145">
        <v>30</v>
      </c>
      <c r="AS145">
        <v>26</v>
      </c>
      <c r="AT145">
        <v>0</v>
      </c>
      <c r="AU145">
        <v>133.457083333333</v>
      </c>
      <c r="AV145">
        <v>184.027999999999</v>
      </c>
      <c r="AW145">
        <v>184.774999999999</v>
      </c>
      <c r="AX145">
        <v>3292.3999765625</v>
      </c>
      <c r="AY145">
        <v>1780.74163281249</v>
      </c>
      <c r="AZ145">
        <v>1293.32694531249</v>
      </c>
      <c r="BA145">
        <v>510754.229006428</v>
      </c>
      <c r="BB145">
        <v>256935.845854236</v>
      </c>
      <c r="BC145">
        <v>152009.481329965</v>
      </c>
      <c r="BD145">
        <v>0.1</v>
      </c>
      <c r="BE145">
        <v>106</v>
      </c>
      <c r="BF145">
        <v>47.7</v>
      </c>
      <c r="BG145">
        <v>1960.56066666666</v>
      </c>
      <c r="BH145">
        <v>1410.61066666666</v>
      </c>
      <c r="BI145">
        <v>354.794</v>
      </c>
      <c r="BJ145">
        <v>188194.417158311</v>
      </c>
      <c r="BK145">
        <v>131751.103236088</v>
      </c>
      <c r="BL145">
        <v>16548.8396472</v>
      </c>
      <c r="BM145">
        <v>0.1</v>
      </c>
      <c r="BN145">
        <v>100.7</v>
      </c>
      <c r="BO145">
        <v>53</v>
      </c>
      <c r="BP145">
        <v>2324.09222222222</v>
      </c>
      <c r="BQ145">
        <v>1727.51999999999</v>
      </c>
      <c r="BR145">
        <v>623.619999999999</v>
      </c>
      <c r="BS145">
        <v>280426.975873827</v>
      </c>
      <c r="BT145">
        <v>203414.584879999</v>
      </c>
      <c r="BU145">
        <v>44724.8678799999</v>
      </c>
      <c r="BV145">
        <v>259.478891177321</v>
      </c>
      <c r="BW145">
        <v>55074.8779505208</v>
      </c>
      <c r="BX145">
        <v>0</v>
      </c>
      <c r="BY145" t="s">
        <v>367</v>
      </c>
      <c r="BZ145" t="s">
        <v>368</v>
      </c>
    </row>
    <row r="146" hidden="1" spans="1:78">
      <c r="A146" s="4">
        <v>44180.6556944444</v>
      </c>
      <c r="B146" t="s">
        <v>78</v>
      </c>
      <c r="C146" s="4">
        <v>44180.6556944444</v>
      </c>
      <c r="D146" t="s">
        <v>79</v>
      </c>
      <c r="E146" t="s">
        <v>80</v>
      </c>
      <c r="F146">
        <v>1</v>
      </c>
      <c r="G146">
        <v>1</v>
      </c>
      <c r="H146">
        <v>145</v>
      </c>
      <c r="I146">
        <v>5</v>
      </c>
      <c r="J146">
        <v>41.726</v>
      </c>
      <c r="K146">
        <v>41.884</v>
      </c>
      <c r="L146">
        <v>41.804</v>
      </c>
      <c r="M146">
        <v>20863</v>
      </c>
      <c r="N146">
        <v>20942</v>
      </c>
      <c r="O146">
        <v>20902</v>
      </c>
      <c r="P146">
        <v>1</v>
      </c>
      <c r="Q146">
        <v>3</v>
      </c>
      <c r="R146">
        <v>0</v>
      </c>
      <c r="S146">
        <v>0</v>
      </c>
      <c r="T146">
        <v>41.804</v>
      </c>
      <c r="U146">
        <v>3</v>
      </c>
      <c r="V146">
        <v>0</v>
      </c>
      <c r="W146">
        <v>0</v>
      </c>
      <c r="X146">
        <v>41.804</v>
      </c>
      <c r="Y146">
        <v>126</v>
      </c>
      <c r="Z146">
        <v>150</v>
      </c>
      <c r="AA146">
        <v>138</v>
      </c>
      <c r="AB146">
        <v>15.3</v>
      </c>
      <c r="AC146" s="6">
        <v>0.0208333333333333</v>
      </c>
      <c r="AD146">
        <v>0.5</v>
      </c>
      <c r="AE146">
        <v>19.83</v>
      </c>
      <c r="AF146">
        <v>7.9</v>
      </c>
      <c r="AG146">
        <v>3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0.1</v>
      </c>
      <c r="AQ146">
        <v>52</v>
      </c>
      <c r="AR146">
        <v>44</v>
      </c>
      <c r="AS146">
        <v>40</v>
      </c>
      <c r="AT146">
        <v>0</v>
      </c>
      <c r="AU146">
        <v>142.439583333333</v>
      </c>
      <c r="AV146">
        <v>48</v>
      </c>
      <c r="AW146">
        <v>50.75</v>
      </c>
      <c r="AX146">
        <v>851.640625</v>
      </c>
      <c r="AY146">
        <v>706.390625</v>
      </c>
      <c r="AZ146">
        <v>521.4375</v>
      </c>
      <c r="BA146">
        <v>35682.3996582031</v>
      </c>
      <c r="BB146">
        <v>26356.8996582031</v>
      </c>
      <c r="BC146">
        <v>15664.52734375</v>
      </c>
      <c r="BD146">
        <v>0.1</v>
      </c>
      <c r="BE146">
        <v>95.4</v>
      </c>
      <c r="BF146">
        <v>63.6</v>
      </c>
      <c r="BG146">
        <v>347.858666666667</v>
      </c>
      <c r="BH146">
        <v>235.142</v>
      </c>
      <c r="BI146">
        <v>104.325333333333</v>
      </c>
      <c r="BJ146">
        <v>6379.37860391111</v>
      </c>
      <c r="BK146">
        <v>3783.41674835556</v>
      </c>
      <c r="BL146">
        <v>1041.54013724444</v>
      </c>
      <c r="BM146">
        <v>0.1</v>
      </c>
      <c r="BN146">
        <v>95.4</v>
      </c>
      <c r="BO146">
        <v>53</v>
      </c>
      <c r="BP146">
        <v>516.488</v>
      </c>
      <c r="BQ146">
        <v>384.371333333333</v>
      </c>
      <c r="BR146">
        <v>131.954666666666</v>
      </c>
      <c r="BS146">
        <v>15128.7418510222</v>
      </c>
      <c r="BT146">
        <v>10532.5411065777</v>
      </c>
      <c r="BU146">
        <v>1973.35760657777</v>
      </c>
      <c r="BV146">
        <v>154.063836165667</v>
      </c>
      <c r="BW146">
        <v>11314.5669166666</v>
      </c>
      <c r="BX146">
        <v>0</v>
      </c>
      <c r="BY146" t="s">
        <v>369</v>
      </c>
      <c r="BZ146" t="s">
        <v>370</v>
      </c>
    </row>
    <row r="147" hidden="1" spans="1:78">
      <c r="A147" s="4">
        <v>44180.6556944444</v>
      </c>
      <c r="B147" t="s">
        <v>78</v>
      </c>
      <c r="C147" s="4">
        <v>44180.6556944444</v>
      </c>
      <c r="D147" t="s">
        <v>79</v>
      </c>
      <c r="E147" t="s">
        <v>80</v>
      </c>
      <c r="F147">
        <v>1</v>
      </c>
      <c r="G147">
        <v>1</v>
      </c>
      <c r="H147">
        <v>146</v>
      </c>
      <c r="I147">
        <v>5</v>
      </c>
      <c r="J147">
        <v>42.018</v>
      </c>
      <c r="K147">
        <v>42.186</v>
      </c>
      <c r="L147">
        <v>42.102</v>
      </c>
      <c r="M147">
        <v>21009</v>
      </c>
      <c r="N147">
        <v>21093</v>
      </c>
      <c r="O147">
        <v>21051</v>
      </c>
      <c r="P147">
        <v>1</v>
      </c>
      <c r="Q147">
        <v>3</v>
      </c>
      <c r="R147">
        <v>0</v>
      </c>
      <c r="S147">
        <v>0</v>
      </c>
      <c r="T147">
        <v>42.102</v>
      </c>
      <c r="U147">
        <v>3</v>
      </c>
      <c r="V147">
        <v>0</v>
      </c>
      <c r="W147">
        <v>0</v>
      </c>
      <c r="X147">
        <v>42.102</v>
      </c>
      <c r="Y147">
        <v>124</v>
      </c>
      <c r="Z147">
        <v>150</v>
      </c>
      <c r="AA147">
        <v>137</v>
      </c>
      <c r="AB147">
        <v>13.6</v>
      </c>
      <c r="AC147" s="6">
        <v>0.01875</v>
      </c>
      <c r="AD147">
        <v>0.5</v>
      </c>
      <c r="AE147">
        <v>19.83</v>
      </c>
      <c r="AF147">
        <v>7.9</v>
      </c>
      <c r="AG147">
        <v>3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0.1</v>
      </c>
      <c r="AQ147">
        <v>108</v>
      </c>
      <c r="AR147">
        <v>40</v>
      </c>
      <c r="AS147">
        <v>14</v>
      </c>
      <c r="AT147">
        <v>0</v>
      </c>
      <c r="AU147">
        <v>157.713583333333</v>
      </c>
      <c r="AV147">
        <v>57.522</v>
      </c>
      <c r="AW147">
        <v>58.756</v>
      </c>
      <c r="AX147">
        <v>1452.90524999999</v>
      </c>
      <c r="AY147">
        <v>511.38625</v>
      </c>
      <c r="AZ147">
        <v>262.57025</v>
      </c>
      <c r="BA147">
        <v>62949.5507243125</v>
      </c>
      <c r="BB147">
        <v>18432.9271953125</v>
      </c>
      <c r="BC147">
        <v>10473.8766118125</v>
      </c>
      <c r="BD147">
        <v>0.1</v>
      </c>
      <c r="BE147">
        <v>95.4</v>
      </c>
      <c r="BF147">
        <v>63.6</v>
      </c>
      <c r="BG147">
        <v>618.788</v>
      </c>
      <c r="BH147">
        <v>478.304666666667</v>
      </c>
      <c r="BI147">
        <v>190.821333333333</v>
      </c>
      <c r="BJ147">
        <v>21333.4374465778</v>
      </c>
      <c r="BK147">
        <v>15980.8666354666</v>
      </c>
      <c r="BL147">
        <v>3586.28735768889</v>
      </c>
      <c r="BM147">
        <v>0.1</v>
      </c>
      <c r="BN147">
        <v>90.1</v>
      </c>
      <c r="BO147">
        <v>58.3</v>
      </c>
      <c r="BP147">
        <v>845.589333333333</v>
      </c>
      <c r="BQ147">
        <v>618.139333333333</v>
      </c>
      <c r="BR147">
        <v>284.922666666666</v>
      </c>
      <c r="BS147">
        <v>40292.9641872</v>
      </c>
      <c r="BT147">
        <v>27965.2254649777</v>
      </c>
      <c r="BU147">
        <v>8205.54943164444</v>
      </c>
      <c r="BV147">
        <v>98.6559209077676</v>
      </c>
      <c r="BW147">
        <v>14508.2947916666</v>
      </c>
      <c r="BX147">
        <v>0</v>
      </c>
      <c r="BY147" t="s">
        <v>371</v>
      </c>
      <c r="BZ147" t="s">
        <v>372</v>
      </c>
    </row>
    <row r="148" hidden="1" spans="1:78">
      <c r="A148" s="4">
        <v>44180.6556944444</v>
      </c>
      <c r="B148" t="s">
        <v>78</v>
      </c>
      <c r="C148" s="4">
        <v>44180.6556944444</v>
      </c>
      <c r="D148" t="s">
        <v>79</v>
      </c>
      <c r="E148" t="s">
        <v>80</v>
      </c>
      <c r="F148">
        <v>1</v>
      </c>
      <c r="G148">
        <v>1</v>
      </c>
      <c r="H148">
        <v>147</v>
      </c>
      <c r="I148">
        <v>5</v>
      </c>
      <c r="J148">
        <v>42.344</v>
      </c>
      <c r="K148">
        <v>42.48</v>
      </c>
      <c r="L148">
        <v>42.412</v>
      </c>
      <c r="M148">
        <v>21172</v>
      </c>
      <c r="N148">
        <v>21240</v>
      </c>
      <c r="O148">
        <v>21206</v>
      </c>
      <c r="P148">
        <v>1</v>
      </c>
      <c r="Q148">
        <v>3</v>
      </c>
      <c r="R148">
        <v>0</v>
      </c>
      <c r="S148">
        <v>0</v>
      </c>
      <c r="T148">
        <v>42.412</v>
      </c>
      <c r="U148">
        <v>3</v>
      </c>
      <c r="V148">
        <v>0</v>
      </c>
      <c r="W148">
        <v>0</v>
      </c>
      <c r="X148">
        <v>42.412</v>
      </c>
      <c r="Y148">
        <v>127</v>
      </c>
      <c r="Z148">
        <v>154</v>
      </c>
      <c r="AA148">
        <v>140</v>
      </c>
      <c r="AB148">
        <v>19.9</v>
      </c>
      <c r="AC148" s="6">
        <v>0.0270833333333333</v>
      </c>
      <c r="AD148">
        <v>0.5</v>
      </c>
      <c r="AE148">
        <v>19.83</v>
      </c>
      <c r="AF148">
        <v>7.9</v>
      </c>
      <c r="AG148">
        <v>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0.1</v>
      </c>
      <c r="AQ148">
        <v>86</v>
      </c>
      <c r="AR148">
        <v>52</v>
      </c>
      <c r="AS148">
        <v>14</v>
      </c>
      <c r="AT148">
        <v>0</v>
      </c>
      <c r="AU148">
        <v>157.333083333333</v>
      </c>
      <c r="AV148">
        <v>134.271</v>
      </c>
      <c r="AW148">
        <v>135.763999999999</v>
      </c>
      <c r="AX148">
        <v>1391.16224999999</v>
      </c>
      <c r="AY148">
        <v>1198.94924999999</v>
      </c>
      <c r="AZ148">
        <v>490.107499999999</v>
      </c>
      <c r="BA148">
        <v>127167.283222562</v>
      </c>
      <c r="BB148">
        <v>123639.114521562</v>
      </c>
      <c r="BC148">
        <v>39768.2246382499</v>
      </c>
      <c r="BD148">
        <v>0.1</v>
      </c>
      <c r="BE148">
        <v>90.1</v>
      </c>
      <c r="BF148">
        <v>47.7</v>
      </c>
      <c r="BG148">
        <v>1292.86790104166</v>
      </c>
      <c r="BH148">
        <v>914.134567708333</v>
      </c>
      <c r="BI148">
        <v>392.972588541666</v>
      </c>
      <c r="BJ148">
        <v>105731.114434632</v>
      </c>
      <c r="BK148">
        <v>68844.9657992158</v>
      </c>
      <c r="BL148">
        <v>19292.687899544</v>
      </c>
      <c r="BM148">
        <v>0.1</v>
      </c>
      <c r="BN148">
        <v>90.1</v>
      </c>
      <c r="BO148">
        <v>47.7</v>
      </c>
      <c r="BP148">
        <v>1598.242234375</v>
      </c>
      <c r="BQ148">
        <v>1067.15890104166</v>
      </c>
      <c r="BR148">
        <v>480.246921874999</v>
      </c>
      <c r="BS148">
        <v>155961.128497656</v>
      </c>
      <c r="BT148">
        <v>95431.5279893227</v>
      </c>
      <c r="BU148">
        <v>28783.5601359183</v>
      </c>
      <c r="BV148">
        <v>145.861986311764</v>
      </c>
      <c r="BW148">
        <v>17977.3109739583</v>
      </c>
      <c r="BX148">
        <v>0</v>
      </c>
      <c r="BY148" t="s">
        <v>373</v>
      </c>
      <c r="BZ148" t="s">
        <v>374</v>
      </c>
    </row>
    <row r="149" hidden="1" spans="1:78">
      <c r="A149" s="4">
        <v>44180.6556944444</v>
      </c>
      <c r="B149" t="s">
        <v>78</v>
      </c>
      <c r="C149" s="4">
        <v>44180.6556944444</v>
      </c>
      <c r="D149" t="s">
        <v>79</v>
      </c>
      <c r="E149" t="s">
        <v>80</v>
      </c>
      <c r="F149">
        <v>1</v>
      </c>
      <c r="G149">
        <v>1</v>
      </c>
      <c r="H149">
        <v>148</v>
      </c>
      <c r="I149">
        <v>5</v>
      </c>
      <c r="J149">
        <v>42.628</v>
      </c>
      <c r="K149">
        <v>42.806</v>
      </c>
      <c r="L149">
        <v>42.716</v>
      </c>
      <c r="M149">
        <v>21314</v>
      </c>
      <c r="N149">
        <v>21403</v>
      </c>
      <c r="O149">
        <v>21358</v>
      </c>
      <c r="P149">
        <v>1</v>
      </c>
      <c r="Q149">
        <v>3</v>
      </c>
      <c r="R149">
        <v>0</v>
      </c>
      <c r="S149">
        <v>0</v>
      </c>
      <c r="T149">
        <v>42.716</v>
      </c>
      <c r="U149">
        <v>3</v>
      </c>
      <c r="V149">
        <v>0</v>
      </c>
      <c r="W149">
        <v>0</v>
      </c>
      <c r="X149">
        <v>42.716</v>
      </c>
      <c r="Y149">
        <v>126</v>
      </c>
      <c r="Z149">
        <v>150</v>
      </c>
      <c r="AA149">
        <v>138</v>
      </c>
      <c r="AB149">
        <v>16.3</v>
      </c>
      <c r="AC149" s="6">
        <v>0.0222222222222222</v>
      </c>
      <c r="AD149">
        <v>0.5</v>
      </c>
      <c r="AE149">
        <v>19.83</v>
      </c>
      <c r="AF149">
        <v>7.9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0.1</v>
      </c>
      <c r="AQ149">
        <v>34</v>
      </c>
      <c r="AR149">
        <v>28</v>
      </c>
      <c r="AS149">
        <v>22</v>
      </c>
      <c r="AT149">
        <v>0</v>
      </c>
      <c r="AU149">
        <v>138.838083333333</v>
      </c>
      <c r="AV149">
        <v>86.5079999999999</v>
      </c>
      <c r="AW149">
        <v>87.037</v>
      </c>
      <c r="AX149">
        <v>810.6125625</v>
      </c>
      <c r="AY149">
        <v>770.568562499999</v>
      </c>
      <c r="AZ149">
        <v>423.991249999999</v>
      </c>
      <c r="BA149">
        <v>55410.7789580664</v>
      </c>
      <c r="BB149">
        <v>51461.4015266913</v>
      </c>
      <c r="BC149">
        <v>19846.9744826562</v>
      </c>
      <c r="BD149">
        <v>0.1</v>
      </c>
      <c r="BE149">
        <v>84.8</v>
      </c>
      <c r="BF149">
        <v>47.7</v>
      </c>
      <c r="BG149">
        <v>588.179333333333</v>
      </c>
      <c r="BH149">
        <v>420.429333333333</v>
      </c>
      <c r="BI149">
        <v>181.362666666666</v>
      </c>
      <c r="BJ149">
        <v>22026.4190232</v>
      </c>
      <c r="BK149">
        <v>14818.5074565333</v>
      </c>
      <c r="BL149">
        <v>4247.47376764445</v>
      </c>
      <c r="BM149">
        <v>0.1</v>
      </c>
      <c r="BN149">
        <v>74.2</v>
      </c>
      <c r="BO149">
        <v>47.7</v>
      </c>
      <c r="BP149">
        <v>707.357666666666</v>
      </c>
      <c r="BQ149">
        <v>440.224333333333</v>
      </c>
      <c r="BR149">
        <v>251.157666666666</v>
      </c>
      <c r="BS149">
        <v>34564.5683362</v>
      </c>
      <c r="BT149">
        <v>18778.3454695333</v>
      </c>
      <c r="BU149">
        <v>8168.73314731111</v>
      </c>
      <c r="BV149">
        <v>133.048450387497</v>
      </c>
      <c r="BW149">
        <v>10570.1995833333</v>
      </c>
      <c r="BX149">
        <v>0</v>
      </c>
      <c r="BY149" t="s">
        <v>375</v>
      </c>
      <c r="BZ149" t="s">
        <v>376</v>
      </c>
    </row>
    <row r="150" hidden="1" spans="1:78">
      <c r="A150" s="4">
        <v>44180.6556944444</v>
      </c>
      <c r="B150" t="s">
        <v>78</v>
      </c>
      <c r="C150" s="4">
        <v>44180.6556944444</v>
      </c>
      <c r="D150" t="s">
        <v>79</v>
      </c>
      <c r="E150" t="s">
        <v>80</v>
      </c>
      <c r="F150">
        <v>1</v>
      </c>
      <c r="G150">
        <v>1</v>
      </c>
      <c r="H150">
        <v>149</v>
      </c>
      <c r="I150">
        <v>5</v>
      </c>
      <c r="J150">
        <v>42.91</v>
      </c>
      <c r="K150">
        <v>43.106</v>
      </c>
      <c r="L150">
        <v>43.008</v>
      </c>
      <c r="M150">
        <v>21455</v>
      </c>
      <c r="N150">
        <v>21553</v>
      </c>
      <c r="O150">
        <v>21504</v>
      </c>
      <c r="P150">
        <v>1</v>
      </c>
      <c r="Q150">
        <v>3</v>
      </c>
      <c r="R150">
        <v>0</v>
      </c>
      <c r="S150">
        <v>0</v>
      </c>
      <c r="T150">
        <v>43.008</v>
      </c>
      <c r="U150">
        <v>3</v>
      </c>
      <c r="V150">
        <v>0</v>
      </c>
      <c r="W150">
        <v>0</v>
      </c>
      <c r="X150">
        <v>43.008</v>
      </c>
      <c r="Y150">
        <v>127</v>
      </c>
      <c r="Z150">
        <v>151</v>
      </c>
      <c r="AA150">
        <v>139</v>
      </c>
      <c r="AB150">
        <v>18.5</v>
      </c>
      <c r="AC150" s="6">
        <v>0.0256944444444444</v>
      </c>
      <c r="AD150">
        <v>0.5</v>
      </c>
      <c r="AE150">
        <v>19.83</v>
      </c>
      <c r="AF150">
        <v>7.9</v>
      </c>
      <c r="AG150">
        <v>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0.1</v>
      </c>
      <c r="AQ150">
        <v>106</v>
      </c>
      <c r="AR150">
        <v>30</v>
      </c>
      <c r="AS150">
        <v>28</v>
      </c>
      <c r="AT150">
        <v>0</v>
      </c>
      <c r="AU150">
        <v>155.467083333333</v>
      </c>
      <c r="AV150">
        <v>95.773</v>
      </c>
      <c r="AW150">
        <v>99.018</v>
      </c>
      <c r="AX150">
        <v>2113.66449169921</v>
      </c>
      <c r="AY150">
        <v>730.504617187499</v>
      </c>
      <c r="AZ150">
        <v>635.864109375</v>
      </c>
      <c r="BA150">
        <v>153357.511770085</v>
      </c>
      <c r="BB150">
        <v>45168.0093358656</v>
      </c>
      <c r="BC150">
        <v>36547.087326466</v>
      </c>
      <c r="BD150">
        <v>0.1</v>
      </c>
      <c r="BE150">
        <v>84.8</v>
      </c>
      <c r="BF150">
        <v>53</v>
      </c>
      <c r="BG150">
        <v>1003.88133333333</v>
      </c>
      <c r="BH150">
        <v>675.981333333333</v>
      </c>
      <c r="BI150">
        <v>351.331333333333</v>
      </c>
      <c r="BJ150">
        <v>59760.6101496889</v>
      </c>
      <c r="BK150">
        <v>36844.4447941333</v>
      </c>
      <c r="BL150">
        <v>13817.0740052444</v>
      </c>
      <c r="BM150">
        <v>0.1</v>
      </c>
      <c r="BN150">
        <v>79.5</v>
      </c>
      <c r="BO150">
        <v>47.7</v>
      </c>
      <c r="BP150">
        <v>1255.47666666666</v>
      </c>
      <c r="BQ150">
        <v>788.81</v>
      </c>
      <c r="BR150">
        <v>325.526666666666</v>
      </c>
      <c r="BS150">
        <v>97104.22942</v>
      </c>
      <c r="BT150">
        <v>53735.9477533333</v>
      </c>
      <c r="BU150">
        <v>13741.3021422222</v>
      </c>
      <c r="BV150">
        <v>204.913590214105</v>
      </c>
      <c r="BW150">
        <v>19057.3021137695</v>
      </c>
      <c r="BX150">
        <v>0</v>
      </c>
      <c r="BY150" t="s">
        <v>377</v>
      </c>
      <c r="BZ150" t="s">
        <v>378</v>
      </c>
    </row>
    <row r="151" hidden="1" spans="1:78">
      <c r="A151" s="4">
        <v>44180.6556944444</v>
      </c>
      <c r="B151" t="s">
        <v>78</v>
      </c>
      <c r="C151" s="4">
        <v>44180.6556944444</v>
      </c>
      <c r="D151" t="s">
        <v>79</v>
      </c>
      <c r="E151" t="s">
        <v>80</v>
      </c>
      <c r="F151">
        <v>1</v>
      </c>
      <c r="G151">
        <v>1</v>
      </c>
      <c r="H151">
        <v>150</v>
      </c>
      <c r="I151">
        <v>5</v>
      </c>
      <c r="J151">
        <v>43.212</v>
      </c>
      <c r="K151">
        <v>43.378</v>
      </c>
      <c r="L151">
        <v>43.294</v>
      </c>
      <c r="M151">
        <v>21606</v>
      </c>
      <c r="N151">
        <v>21689</v>
      </c>
      <c r="O151">
        <v>21647</v>
      </c>
      <c r="P151">
        <v>1</v>
      </c>
      <c r="Q151">
        <v>3</v>
      </c>
      <c r="R151">
        <v>0</v>
      </c>
      <c r="S151">
        <v>0</v>
      </c>
      <c r="T151">
        <v>43.294</v>
      </c>
      <c r="U151">
        <v>3</v>
      </c>
      <c r="V151">
        <v>0</v>
      </c>
      <c r="W151">
        <v>0</v>
      </c>
      <c r="X151">
        <v>43.294</v>
      </c>
      <c r="Y151">
        <v>126</v>
      </c>
      <c r="Z151">
        <v>151</v>
      </c>
      <c r="AA151">
        <v>138</v>
      </c>
      <c r="AB151">
        <v>16.8</v>
      </c>
      <c r="AC151" s="6">
        <v>0.0229166666666667</v>
      </c>
      <c r="AD151">
        <v>0.5</v>
      </c>
      <c r="AE151">
        <v>19.83</v>
      </c>
      <c r="AF151">
        <v>7.9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0.1</v>
      </c>
      <c r="AQ151">
        <v>78</v>
      </c>
      <c r="AR151">
        <v>34</v>
      </c>
      <c r="AS151">
        <v>14</v>
      </c>
      <c r="AT151">
        <v>0</v>
      </c>
      <c r="AU151">
        <v>150.959583333333</v>
      </c>
      <c r="AV151">
        <v>98.02</v>
      </c>
      <c r="AW151">
        <v>96.2719999999999</v>
      </c>
      <c r="AX151">
        <v>1796.41756249999</v>
      </c>
      <c r="AY151">
        <v>638.7375625</v>
      </c>
      <c r="AZ151">
        <v>419.832749999999</v>
      </c>
      <c r="BA151">
        <v>130684.6037468</v>
      </c>
      <c r="BB151">
        <v>36867.6520114257</v>
      </c>
      <c r="BC151">
        <v>26990.5958178124</v>
      </c>
      <c r="BD151">
        <v>0.1</v>
      </c>
      <c r="BE151">
        <v>84.8</v>
      </c>
      <c r="BF151">
        <v>47.7</v>
      </c>
      <c r="BG151">
        <v>911.791</v>
      </c>
      <c r="BH151">
        <v>619.407666666667</v>
      </c>
      <c r="BI151">
        <v>213.490999999999</v>
      </c>
      <c r="BJ151">
        <v>50905.8640273111</v>
      </c>
      <c r="BK151">
        <v>32153.0956273111</v>
      </c>
      <c r="BL151">
        <v>6275.73381619998</v>
      </c>
      <c r="BM151">
        <v>0.1</v>
      </c>
      <c r="BN151">
        <v>84.8</v>
      </c>
      <c r="BO151">
        <v>47.7</v>
      </c>
      <c r="BP151">
        <v>1184.85033333333</v>
      </c>
      <c r="BQ151">
        <v>835.467</v>
      </c>
      <c r="BR151">
        <v>310.683666666666</v>
      </c>
      <c r="BS151">
        <v>87882.9786666889</v>
      </c>
      <c r="BT151">
        <v>57966.5017555777</v>
      </c>
      <c r="BU151">
        <v>12929.6374333555</v>
      </c>
      <c r="BV151">
        <v>186.741609888026</v>
      </c>
      <c r="BW151">
        <v>18499.1593854166</v>
      </c>
      <c r="BX151">
        <v>0</v>
      </c>
      <c r="BY151" t="s">
        <v>379</v>
      </c>
      <c r="BZ151" t="s">
        <v>380</v>
      </c>
    </row>
    <row r="152" hidden="1" spans="1:78">
      <c r="A152" s="4">
        <v>44180.6556944444</v>
      </c>
      <c r="B152" t="s">
        <v>78</v>
      </c>
      <c r="C152" s="4">
        <v>44180.6556944444</v>
      </c>
      <c r="D152" t="s">
        <v>79</v>
      </c>
      <c r="E152" t="s">
        <v>80</v>
      </c>
      <c r="F152">
        <v>1</v>
      </c>
      <c r="G152">
        <v>1</v>
      </c>
      <c r="H152">
        <v>151</v>
      </c>
      <c r="I152">
        <v>5</v>
      </c>
      <c r="J152">
        <v>43.524</v>
      </c>
      <c r="K152">
        <v>43.708</v>
      </c>
      <c r="L152">
        <v>43.616</v>
      </c>
      <c r="M152">
        <v>21762</v>
      </c>
      <c r="N152">
        <v>21854</v>
      </c>
      <c r="O152">
        <v>21808</v>
      </c>
      <c r="P152">
        <v>1</v>
      </c>
      <c r="Q152">
        <v>3</v>
      </c>
      <c r="R152">
        <v>0</v>
      </c>
      <c r="S152">
        <v>0</v>
      </c>
      <c r="T152">
        <v>43.616</v>
      </c>
      <c r="U152">
        <v>3</v>
      </c>
      <c r="V152">
        <v>0</v>
      </c>
      <c r="W152">
        <v>0</v>
      </c>
      <c r="X152">
        <v>43.616</v>
      </c>
      <c r="Y152">
        <v>125</v>
      </c>
      <c r="Z152">
        <v>150</v>
      </c>
      <c r="AA152">
        <v>137</v>
      </c>
      <c r="AB152">
        <v>15</v>
      </c>
      <c r="AC152" s="6">
        <v>0.0208333333333333</v>
      </c>
      <c r="AD152">
        <v>0.5</v>
      </c>
      <c r="AE152">
        <v>19.83</v>
      </c>
      <c r="AF152">
        <v>7.9</v>
      </c>
      <c r="AG152">
        <v>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0.1</v>
      </c>
      <c r="AQ152">
        <v>26</v>
      </c>
      <c r="AR152">
        <v>18</v>
      </c>
      <c r="AS152">
        <v>14</v>
      </c>
      <c r="AT152">
        <v>0</v>
      </c>
      <c r="AU152">
        <v>138.338583333333</v>
      </c>
      <c r="AV152">
        <v>89.757</v>
      </c>
      <c r="AW152">
        <v>90.293</v>
      </c>
      <c r="AX152">
        <v>527.925999999999</v>
      </c>
      <c r="AY152">
        <v>372.723999999999</v>
      </c>
      <c r="AZ152">
        <v>258.342</v>
      </c>
      <c r="BA152">
        <v>34637.5969539999</v>
      </c>
      <c r="BB152">
        <v>21156.6408239999</v>
      </c>
      <c r="BC152">
        <v>12199.40832</v>
      </c>
      <c r="BD152">
        <v>0.1</v>
      </c>
      <c r="BE152">
        <v>74.2</v>
      </c>
      <c r="BF152">
        <v>42.4</v>
      </c>
      <c r="BG152">
        <v>499.649</v>
      </c>
      <c r="BH152">
        <v>366.965666666666</v>
      </c>
      <c r="BI152">
        <v>199.215666666666</v>
      </c>
      <c r="BJ152">
        <v>19467.5085246444</v>
      </c>
      <c r="BK152">
        <v>14043.6554246444</v>
      </c>
      <c r="BL152">
        <v>5915.23732464445</v>
      </c>
      <c r="BM152">
        <v>0.1</v>
      </c>
      <c r="BN152">
        <v>74.2</v>
      </c>
      <c r="BO152">
        <v>37.1</v>
      </c>
      <c r="BP152">
        <v>554.340333333333</v>
      </c>
      <c r="BQ152">
        <v>404.173666666666</v>
      </c>
      <c r="BR152">
        <v>232.373666666666</v>
      </c>
      <c r="BS152">
        <v>25062.0972498</v>
      </c>
      <c r="BT152">
        <v>17820.3072275777</v>
      </c>
      <c r="BU152">
        <v>8656.65009424444</v>
      </c>
      <c r="BV152">
        <v>96.4499057401521</v>
      </c>
      <c r="BW152">
        <v>7711.86925</v>
      </c>
      <c r="BX152">
        <v>0</v>
      </c>
      <c r="BY152" t="s">
        <v>381</v>
      </c>
      <c r="BZ152" t="s">
        <v>382</v>
      </c>
    </row>
    <row r="153" hidden="1" spans="1:78">
      <c r="A153" s="4">
        <v>44180.6556944444</v>
      </c>
      <c r="B153" t="s">
        <v>78</v>
      </c>
      <c r="C153" s="4">
        <v>44180.6556944444</v>
      </c>
      <c r="D153" t="s">
        <v>79</v>
      </c>
      <c r="E153" t="s">
        <v>80</v>
      </c>
      <c r="F153">
        <v>1</v>
      </c>
      <c r="G153">
        <v>1</v>
      </c>
      <c r="H153">
        <v>152</v>
      </c>
      <c r="I153">
        <v>5</v>
      </c>
      <c r="J153">
        <v>43.828</v>
      </c>
      <c r="K153">
        <v>43.998</v>
      </c>
      <c r="L153">
        <v>43.912</v>
      </c>
      <c r="M153">
        <v>21914</v>
      </c>
      <c r="N153">
        <v>21999</v>
      </c>
      <c r="O153">
        <v>21956</v>
      </c>
      <c r="P153">
        <v>1</v>
      </c>
      <c r="Q153">
        <v>3</v>
      </c>
      <c r="R153">
        <v>0</v>
      </c>
      <c r="S153">
        <v>0</v>
      </c>
      <c r="T153">
        <v>43.912</v>
      </c>
      <c r="U153">
        <v>3</v>
      </c>
      <c r="V153">
        <v>0</v>
      </c>
      <c r="W153">
        <v>0</v>
      </c>
      <c r="X153">
        <v>43.912</v>
      </c>
      <c r="Y153">
        <v>126</v>
      </c>
      <c r="Z153">
        <v>151</v>
      </c>
      <c r="AA153">
        <v>138</v>
      </c>
      <c r="AB153">
        <v>17.2</v>
      </c>
      <c r="AC153" s="6">
        <v>0.0236111111111111</v>
      </c>
      <c r="AD153">
        <v>0.5</v>
      </c>
      <c r="AE153">
        <v>19.83</v>
      </c>
      <c r="AF153">
        <v>7.9</v>
      </c>
      <c r="AG153">
        <v>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0.1</v>
      </c>
      <c r="AQ153">
        <v>78</v>
      </c>
      <c r="AR153">
        <v>20</v>
      </c>
      <c r="AS153">
        <v>14</v>
      </c>
      <c r="AT153">
        <v>0</v>
      </c>
      <c r="AU153">
        <v>141.582583333333</v>
      </c>
      <c r="AV153">
        <v>145.022999999999</v>
      </c>
      <c r="AW153">
        <v>146.527</v>
      </c>
      <c r="AX153">
        <v>1569.42176562499</v>
      </c>
      <c r="AY153">
        <v>751.273249999999</v>
      </c>
      <c r="AZ153">
        <v>595.309125</v>
      </c>
      <c r="BA153">
        <v>151799.943666376</v>
      </c>
      <c r="BB153">
        <v>74415.8770154472</v>
      </c>
      <c r="BC153">
        <v>56707.1178100156</v>
      </c>
      <c r="BD153">
        <v>0.1</v>
      </c>
      <c r="BE153">
        <v>74.2</v>
      </c>
      <c r="BF153">
        <v>42.4</v>
      </c>
      <c r="BG153">
        <v>1079.25419791666</v>
      </c>
      <c r="BH153">
        <v>708.004197916666</v>
      </c>
      <c r="BI153">
        <v>351.497427083333</v>
      </c>
      <c r="BJ153">
        <v>82260.1552817775</v>
      </c>
      <c r="BK153">
        <v>49772.438421708</v>
      </c>
      <c r="BL153">
        <v>17849.8323844902</v>
      </c>
      <c r="BM153">
        <v>0.1</v>
      </c>
      <c r="BN153">
        <v>74.2</v>
      </c>
      <c r="BO153">
        <v>42.4</v>
      </c>
      <c r="BP153">
        <v>1146.85393229166</v>
      </c>
      <c r="BQ153">
        <v>796.403932291666</v>
      </c>
      <c r="BR153">
        <v>416.667213541666</v>
      </c>
      <c r="BS153">
        <v>99942.1063261367</v>
      </c>
      <c r="BT153">
        <v>64349.524111727</v>
      </c>
      <c r="BU153">
        <v>25291.26234461</v>
      </c>
      <c r="BV153">
        <v>196.676569704853</v>
      </c>
      <c r="BW153">
        <v>16477.2061385498</v>
      </c>
      <c r="BX153">
        <v>0</v>
      </c>
      <c r="BY153" t="s">
        <v>383</v>
      </c>
      <c r="BZ153" t="s">
        <v>384</v>
      </c>
    </row>
    <row r="154" hidden="1" spans="1:78">
      <c r="A154" s="4">
        <v>44180.6556944444</v>
      </c>
      <c r="B154" t="s">
        <v>78</v>
      </c>
      <c r="C154" s="4">
        <v>44180.6556944444</v>
      </c>
      <c r="D154" t="s">
        <v>79</v>
      </c>
      <c r="E154" t="s">
        <v>80</v>
      </c>
      <c r="F154">
        <v>1</v>
      </c>
      <c r="G154">
        <v>1</v>
      </c>
      <c r="H154">
        <v>153</v>
      </c>
      <c r="I154">
        <v>5</v>
      </c>
      <c r="J154">
        <v>41.73</v>
      </c>
      <c r="K154">
        <v>41.892</v>
      </c>
      <c r="L154">
        <v>41.81</v>
      </c>
      <c r="M154">
        <v>20865</v>
      </c>
      <c r="N154">
        <v>20946</v>
      </c>
      <c r="O154">
        <v>20905</v>
      </c>
      <c r="P154">
        <v>1</v>
      </c>
      <c r="Q154">
        <v>3</v>
      </c>
      <c r="R154">
        <v>0</v>
      </c>
      <c r="S154">
        <v>0</v>
      </c>
      <c r="T154">
        <v>41.81</v>
      </c>
      <c r="U154">
        <v>3</v>
      </c>
      <c r="V154">
        <v>0</v>
      </c>
      <c r="W154">
        <v>0</v>
      </c>
      <c r="X154">
        <v>41.81</v>
      </c>
      <c r="Y154">
        <v>84</v>
      </c>
      <c r="Z154">
        <v>101</v>
      </c>
      <c r="AA154">
        <v>92</v>
      </c>
      <c r="AB154">
        <v>283.3</v>
      </c>
      <c r="AC154" s="6">
        <v>0.393055555555556</v>
      </c>
      <c r="AD154">
        <v>0.5</v>
      </c>
      <c r="AE154">
        <v>19.83</v>
      </c>
      <c r="AF154">
        <v>7.9</v>
      </c>
      <c r="AG154">
        <v>3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0.1</v>
      </c>
      <c r="AQ154">
        <v>56</v>
      </c>
      <c r="AR154">
        <v>48</v>
      </c>
      <c r="AS154">
        <v>44</v>
      </c>
      <c r="AT154">
        <v>30</v>
      </c>
      <c r="AU154">
        <v>167.840083333333</v>
      </c>
      <c r="AV154">
        <v>13.006</v>
      </c>
      <c r="AW154">
        <v>10.2429999999999</v>
      </c>
      <c r="AX154">
        <v>234.136</v>
      </c>
      <c r="AY154">
        <v>188.374999999999</v>
      </c>
      <c r="AZ154">
        <v>165.087999999999</v>
      </c>
      <c r="BA154">
        <v>2412.335214</v>
      </c>
      <c r="BB154">
        <v>1678.10782499999</v>
      </c>
      <c r="BC154">
        <v>1320.41427999999</v>
      </c>
      <c r="BD154">
        <v>0.1</v>
      </c>
      <c r="BE154">
        <v>74.2</v>
      </c>
      <c r="BF154">
        <v>47.7</v>
      </c>
      <c r="BG154">
        <v>142.668333333333</v>
      </c>
      <c r="BH154">
        <v>56.835</v>
      </c>
      <c r="BI154">
        <v>31.085</v>
      </c>
      <c r="BJ154">
        <v>1215.83838944444</v>
      </c>
      <c r="BK154">
        <v>311.548445</v>
      </c>
      <c r="BL154">
        <v>129.143945</v>
      </c>
      <c r="BM154">
        <v>0.1</v>
      </c>
      <c r="BN154">
        <v>74.2</v>
      </c>
      <c r="BO154">
        <v>42.4</v>
      </c>
      <c r="BP154">
        <v>92.8265555555555</v>
      </c>
      <c r="BQ154">
        <v>62.7876666666666</v>
      </c>
      <c r="BR154">
        <v>22.7876666666666</v>
      </c>
      <c r="BS154">
        <v>537.967453879012</v>
      </c>
      <c r="BT154">
        <v>355.5363082</v>
      </c>
      <c r="BU154">
        <v>74.8043526444443</v>
      </c>
      <c r="BV154">
        <v>56.196759548285</v>
      </c>
      <c r="BW154">
        <v>3281.77033333333</v>
      </c>
      <c r="BX154">
        <v>0</v>
      </c>
      <c r="BY154" t="s">
        <v>385</v>
      </c>
      <c r="BZ154" t="s">
        <v>386</v>
      </c>
    </row>
    <row r="155" hidden="1" spans="1:78">
      <c r="A155" s="4">
        <v>44180.6556944444</v>
      </c>
      <c r="B155" t="s">
        <v>78</v>
      </c>
      <c r="C155" s="4">
        <v>44180.6556944444</v>
      </c>
      <c r="D155" t="s">
        <v>79</v>
      </c>
      <c r="E155" t="s">
        <v>80</v>
      </c>
      <c r="F155">
        <v>1</v>
      </c>
      <c r="G155">
        <v>1</v>
      </c>
      <c r="H155">
        <v>154</v>
      </c>
      <c r="I155">
        <v>5</v>
      </c>
      <c r="J155">
        <v>42.028</v>
      </c>
      <c r="K155">
        <v>42.198</v>
      </c>
      <c r="L155">
        <v>42.112</v>
      </c>
      <c r="M155">
        <v>21014</v>
      </c>
      <c r="N155">
        <v>21099</v>
      </c>
      <c r="O155">
        <v>21056</v>
      </c>
      <c r="P155">
        <v>1</v>
      </c>
      <c r="Q155">
        <v>3</v>
      </c>
      <c r="R155">
        <v>0</v>
      </c>
      <c r="S155">
        <v>0</v>
      </c>
      <c r="T155">
        <v>42.112</v>
      </c>
      <c r="U155">
        <v>3</v>
      </c>
      <c r="V155">
        <v>0</v>
      </c>
      <c r="W155">
        <v>0</v>
      </c>
      <c r="X155">
        <v>42.112</v>
      </c>
      <c r="Y155">
        <v>85</v>
      </c>
      <c r="Z155">
        <v>102</v>
      </c>
      <c r="AA155">
        <v>93</v>
      </c>
      <c r="AB155">
        <v>285.6</v>
      </c>
      <c r="AC155" s="6">
        <v>0.396527777777778</v>
      </c>
      <c r="AD155">
        <v>0.5</v>
      </c>
      <c r="AE155">
        <v>19.83</v>
      </c>
      <c r="AF155">
        <v>7.9</v>
      </c>
      <c r="AG155">
        <v>3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0.1</v>
      </c>
      <c r="AQ155">
        <v>72</v>
      </c>
      <c r="AR155">
        <v>68</v>
      </c>
      <c r="AS155">
        <v>64</v>
      </c>
      <c r="AT155">
        <v>52</v>
      </c>
      <c r="AU155">
        <v>168.592583333333</v>
      </c>
      <c r="AV155">
        <v>12.756</v>
      </c>
      <c r="AW155">
        <v>10.246</v>
      </c>
      <c r="AX155">
        <v>318.455999999999</v>
      </c>
      <c r="AY155">
        <v>300.917</v>
      </c>
      <c r="AZ155">
        <v>248.85</v>
      </c>
      <c r="BA155">
        <v>3142.82014599999</v>
      </c>
      <c r="BB155">
        <v>2832.516261</v>
      </c>
      <c r="BC155">
        <v>2004.267728</v>
      </c>
      <c r="BD155">
        <v>0.1</v>
      </c>
      <c r="BE155">
        <v>68.9</v>
      </c>
      <c r="BF155">
        <v>58.3</v>
      </c>
      <c r="BG155">
        <v>122.665333333333</v>
      </c>
      <c r="BH155">
        <v>69.1653333333334</v>
      </c>
      <c r="BI155">
        <v>65.1653333333334</v>
      </c>
      <c r="BJ155">
        <v>1062.74452924444</v>
      </c>
      <c r="BK155">
        <v>446.834862577779</v>
      </c>
      <c r="BL155">
        <v>437.854862577779</v>
      </c>
      <c r="BM155">
        <v>0.1</v>
      </c>
      <c r="BN155">
        <v>42.4</v>
      </c>
      <c r="BO155">
        <v>37.1</v>
      </c>
      <c r="BP155">
        <v>58.5199999999999</v>
      </c>
      <c r="BQ155">
        <v>22.8866666666667</v>
      </c>
      <c r="BR155">
        <v>14.8866666666667</v>
      </c>
      <c r="BS155">
        <v>256.654324444444</v>
      </c>
      <c r="BT155">
        <v>76.3002133333336</v>
      </c>
      <c r="BU155">
        <v>38.5268800000002</v>
      </c>
      <c r="BV155">
        <v>97.6773057175803</v>
      </c>
      <c r="BW155">
        <v>3781.93033333333</v>
      </c>
      <c r="BX155">
        <v>0</v>
      </c>
      <c r="BY155" t="s">
        <v>387</v>
      </c>
      <c r="BZ155" t="s">
        <v>388</v>
      </c>
    </row>
    <row r="156" hidden="1" spans="1:78">
      <c r="A156" s="4">
        <v>44180.6556944444</v>
      </c>
      <c r="B156" t="s">
        <v>78</v>
      </c>
      <c r="C156" s="4">
        <v>44180.6556944444</v>
      </c>
      <c r="D156" t="s">
        <v>79</v>
      </c>
      <c r="E156" t="s">
        <v>80</v>
      </c>
      <c r="F156">
        <v>1</v>
      </c>
      <c r="G156">
        <v>1</v>
      </c>
      <c r="H156">
        <v>155</v>
      </c>
      <c r="I156">
        <v>5</v>
      </c>
      <c r="J156">
        <v>42.332</v>
      </c>
      <c r="K156">
        <v>42.5</v>
      </c>
      <c r="L156">
        <v>42.416</v>
      </c>
      <c r="M156">
        <v>21166</v>
      </c>
      <c r="N156">
        <v>21250</v>
      </c>
      <c r="O156">
        <v>21208</v>
      </c>
      <c r="P156">
        <v>1</v>
      </c>
      <c r="Q156">
        <v>3</v>
      </c>
      <c r="R156">
        <v>0</v>
      </c>
      <c r="S156">
        <v>0</v>
      </c>
      <c r="T156">
        <v>42.416</v>
      </c>
      <c r="U156">
        <v>3</v>
      </c>
      <c r="V156">
        <v>0</v>
      </c>
      <c r="W156">
        <v>0</v>
      </c>
      <c r="X156">
        <v>42.416</v>
      </c>
      <c r="Y156">
        <v>84</v>
      </c>
      <c r="Z156">
        <v>106</v>
      </c>
      <c r="AA156">
        <v>95</v>
      </c>
      <c r="AB156">
        <v>289.9</v>
      </c>
      <c r="AC156" s="6">
        <v>0.402083333333333</v>
      </c>
      <c r="AD156">
        <v>0.5</v>
      </c>
      <c r="AE156">
        <v>19.83</v>
      </c>
      <c r="AF156">
        <v>7.9</v>
      </c>
      <c r="AG156">
        <v>3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0.1</v>
      </c>
      <c r="AQ156">
        <v>90</v>
      </c>
      <c r="AR156">
        <v>18</v>
      </c>
      <c r="AS156">
        <v>14</v>
      </c>
      <c r="AT156">
        <v>0</v>
      </c>
      <c r="AU156">
        <v>171.210083333333</v>
      </c>
      <c r="AV156">
        <v>82.273</v>
      </c>
      <c r="AW156">
        <v>83.02</v>
      </c>
      <c r="AX156">
        <v>1077.12481249999</v>
      </c>
      <c r="AY156">
        <v>396.241249999999</v>
      </c>
      <c r="AZ156">
        <v>227.218125</v>
      </c>
      <c r="BA156">
        <v>57030.4116957226</v>
      </c>
      <c r="BB156">
        <v>22602.3405282812</v>
      </c>
      <c r="BC156">
        <v>9532.26063120313</v>
      </c>
      <c r="BD156">
        <v>0.1</v>
      </c>
      <c r="BE156">
        <v>79.5</v>
      </c>
      <c r="BF156">
        <v>42.4</v>
      </c>
      <c r="BG156">
        <v>753.625333333333</v>
      </c>
      <c r="BH156">
        <v>437.958666666666</v>
      </c>
      <c r="BI156">
        <v>168.591999999999</v>
      </c>
      <c r="BJ156">
        <v>35309.9636483555</v>
      </c>
      <c r="BK156">
        <v>18024.2768039111</v>
      </c>
      <c r="BL156">
        <v>4388.12249279999</v>
      </c>
      <c r="BM156">
        <v>0.1</v>
      </c>
      <c r="BN156">
        <v>74.2</v>
      </c>
      <c r="BO156">
        <v>42.4</v>
      </c>
      <c r="BP156">
        <v>737.555111111111</v>
      </c>
      <c r="BQ156">
        <v>465.960666666666</v>
      </c>
      <c r="BR156">
        <v>220.310666666666</v>
      </c>
      <c r="BS156">
        <v>37659.3291343604</v>
      </c>
      <c r="BT156">
        <v>21559.8670071999</v>
      </c>
      <c r="BU156">
        <v>7195.36164053333</v>
      </c>
      <c r="BV156">
        <v>58.4015756173549</v>
      </c>
      <c r="BW156">
        <v>10170.44225</v>
      </c>
      <c r="BX156">
        <v>0</v>
      </c>
      <c r="BY156" t="s">
        <v>389</v>
      </c>
      <c r="BZ156" t="s">
        <v>390</v>
      </c>
    </row>
    <row r="157" hidden="1" spans="1:78">
      <c r="A157" s="4">
        <v>44180.6556944444</v>
      </c>
      <c r="B157" t="s">
        <v>78</v>
      </c>
      <c r="C157" s="4">
        <v>44180.6556944444</v>
      </c>
      <c r="D157" t="s">
        <v>79</v>
      </c>
      <c r="E157" t="s">
        <v>80</v>
      </c>
      <c r="F157">
        <v>1</v>
      </c>
      <c r="G157">
        <v>1</v>
      </c>
      <c r="H157">
        <v>156</v>
      </c>
      <c r="I157">
        <v>5</v>
      </c>
      <c r="J157">
        <v>42.65</v>
      </c>
      <c r="K157">
        <v>42.794</v>
      </c>
      <c r="L157">
        <v>42.722</v>
      </c>
      <c r="M157">
        <v>21325</v>
      </c>
      <c r="N157">
        <v>21397</v>
      </c>
      <c r="O157">
        <v>21361</v>
      </c>
      <c r="P157">
        <v>1</v>
      </c>
      <c r="Q157">
        <v>3</v>
      </c>
      <c r="R157">
        <v>0</v>
      </c>
      <c r="S157">
        <v>0</v>
      </c>
      <c r="T157">
        <v>42.722</v>
      </c>
      <c r="U157">
        <v>3</v>
      </c>
      <c r="V157">
        <v>0</v>
      </c>
      <c r="W157">
        <v>0</v>
      </c>
      <c r="X157">
        <v>42.722</v>
      </c>
      <c r="Y157">
        <v>82</v>
      </c>
      <c r="Z157">
        <v>105</v>
      </c>
      <c r="AA157">
        <v>93</v>
      </c>
      <c r="AB157">
        <v>286.3</v>
      </c>
      <c r="AC157" s="6">
        <v>0.397222222222222</v>
      </c>
      <c r="AD157">
        <v>0.5</v>
      </c>
      <c r="AE157">
        <v>19.83</v>
      </c>
      <c r="AF157">
        <v>7.9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0.1</v>
      </c>
      <c r="AQ157">
        <v>38</v>
      </c>
      <c r="AR157">
        <v>32</v>
      </c>
      <c r="AS157">
        <v>24</v>
      </c>
      <c r="AT157">
        <v>8</v>
      </c>
      <c r="AU157">
        <v>148.209083333333</v>
      </c>
      <c r="AV157">
        <v>81.007</v>
      </c>
      <c r="AW157">
        <v>81.9919999999999</v>
      </c>
      <c r="AX157">
        <v>1022.42574999999</v>
      </c>
      <c r="AY157">
        <v>919.94575</v>
      </c>
      <c r="AZ157">
        <v>451.748249999999</v>
      </c>
      <c r="BA157">
        <v>73844.6271375625</v>
      </c>
      <c r="BB157">
        <v>63146.1563765625</v>
      </c>
      <c r="BC157">
        <v>19089.3396628124</v>
      </c>
      <c r="BD157">
        <v>0.1</v>
      </c>
      <c r="BE157">
        <v>90.1</v>
      </c>
      <c r="BF157">
        <v>47.7</v>
      </c>
      <c r="BG157">
        <v>632.500666666667</v>
      </c>
      <c r="BH157">
        <v>399.633999999999</v>
      </c>
      <c r="BI157">
        <v>153.017333333333</v>
      </c>
      <c r="BJ157">
        <v>23134.2680356444</v>
      </c>
      <c r="BK157">
        <v>12948.6924800888</v>
      </c>
      <c r="BL157">
        <v>3158.14913564445</v>
      </c>
      <c r="BM157">
        <v>0.1</v>
      </c>
      <c r="BN157">
        <v>84.8</v>
      </c>
      <c r="BO157">
        <v>42.4</v>
      </c>
      <c r="BP157">
        <v>682.655333333333</v>
      </c>
      <c r="BQ157">
        <v>486.588666666666</v>
      </c>
      <c r="BR157">
        <v>149.422</v>
      </c>
      <c r="BS157">
        <v>29887.4134079111</v>
      </c>
      <c r="BT157">
        <v>19961.0881190222</v>
      </c>
      <c r="BU157">
        <v>3461.7916968</v>
      </c>
      <c r="BV157">
        <v>130.100111385858</v>
      </c>
      <c r="BW157">
        <v>12274.4608125</v>
      </c>
      <c r="BX157">
        <v>0</v>
      </c>
      <c r="BY157" t="s">
        <v>391</v>
      </c>
      <c r="BZ157" t="s">
        <v>392</v>
      </c>
    </row>
    <row r="158" hidden="1" spans="1:78">
      <c r="A158" s="4">
        <v>44180.6556944444</v>
      </c>
      <c r="B158" t="s">
        <v>78</v>
      </c>
      <c r="C158" s="4">
        <v>44180.6556944444</v>
      </c>
      <c r="D158" t="s">
        <v>79</v>
      </c>
      <c r="E158" t="s">
        <v>80</v>
      </c>
      <c r="F158">
        <v>1</v>
      </c>
      <c r="G158">
        <v>1</v>
      </c>
      <c r="H158">
        <v>157</v>
      </c>
      <c r="I158">
        <v>5</v>
      </c>
      <c r="J158">
        <v>42.934</v>
      </c>
      <c r="K158">
        <v>43.096</v>
      </c>
      <c r="L158">
        <v>43.014</v>
      </c>
      <c r="M158">
        <v>21467</v>
      </c>
      <c r="N158">
        <v>21548</v>
      </c>
      <c r="O158">
        <v>21507</v>
      </c>
      <c r="P158">
        <v>1</v>
      </c>
      <c r="Q158">
        <v>3</v>
      </c>
      <c r="R158">
        <v>0</v>
      </c>
      <c r="S158">
        <v>0</v>
      </c>
      <c r="T158">
        <v>43.014</v>
      </c>
      <c r="U158">
        <v>3</v>
      </c>
      <c r="V158">
        <v>0</v>
      </c>
      <c r="W158">
        <v>0</v>
      </c>
      <c r="X158">
        <v>43.014</v>
      </c>
      <c r="Y158">
        <v>82</v>
      </c>
      <c r="Z158">
        <v>105</v>
      </c>
      <c r="AA158">
        <v>93</v>
      </c>
      <c r="AB158">
        <v>286.5</v>
      </c>
      <c r="AC158" s="6">
        <v>0.397916666666667</v>
      </c>
      <c r="AD158">
        <v>0.5</v>
      </c>
      <c r="AE158">
        <v>19.83</v>
      </c>
      <c r="AF158">
        <v>7.9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0.1</v>
      </c>
      <c r="AQ158">
        <v>56</v>
      </c>
      <c r="AR158">
        <v>52</v>
      </c>
      <c r="AS158">
        <v>46</v>
      </c>
      <c r="AT158">
        <v>32</v>
      </c>
      <c r="AU158">
        <v>142.590583333333</v>
      </c>
      <c r="AV158">
        <v>67.506</v>
      </c>
      <c r="AW158">
        <v>68.494</v>
      </c>
      <c r="AX158">
        <v>1520.7835</v>
      </c>
      <c r="AY158">
        <v>1494.8025</v>
      </c>
      <c r="AZ158">
        <v>838.028999999999</v>
      </c>
      <c r="BA158">
        <v>95281.36971725</v>
      </c>
      <c r="BB158">
        <v>93626.38373125</v>
      </c>
      <c r="BC158">
        <v>33013.3531189999</v>
      </c>
      <c r="BD158">
        <v>0.1</v>
      </c>
      <c r="BE158">
        <v>90.1</v>
      </c>
      <c r="BF158">
        <v>42.4</v>
      </c>
      <c r="BG158">
        <v>455.286</v>
      </c>
      <c r="BH158">
        <v>267.236</v>
      </c>
      <c r="BI158">
        <v>110.985999999999</v>
      </c>
      <c r="BJ158">
        <v>11956.3983280888</v>
      </c>
      <c r="BK158">
        <v>6212.2087392</v>
      </c>
      <c r="BL158">
        <v>1794.00783919999</v>
      </c>
      <c r="BM158">
        <v>0.1</v>
      </c>
      <c r="BN158">
        <v>84.8</v>
      </c>
      <c r="BO158">
        <v>42.4</v>
      </c>
      <c r="BP158">
        <v>565.830666666666</v>
      </c>
      <c r="BQ158">
        <v>386.697333333333</v>
      </c>
      <c r="BR158">
        <v>180.230666666666</v>
      </c>
      <c r="BS158">
        <v>20434.3262903111</v>
      </c>
      <c r="BT158">
        <v>13108.3665125333</v>
      </c>
      <c r="BU158">
        <v>4661.65842364444</v>
      </c>
      <c r="BV158">
        <v>148.26529744525</v>
      </c>
      <c r="BW158">
        <v>14657.6944166666</v>
      </c>
      <c r="BX158">
        <v>0</v>
      </c>
      <c r="BY158" t="s">
        <v>393</v>
      </c>
      <c r="BZ158" t="s">
        <v>394</v>
      </c>
    </row>
    <row r="159" hidden="1" spans="1:78">
      <c r="A159" s="4">
        <v>44180.6556944444</v>
      </c>
      <c r="B159" t="s">
        <v>78</v>
      </c>
      <c r="C159" s="4">
        <v>44180.6556944444</v>
      </c>
      <c r="D159" t="s">
        <v>79</v>
      </c>
      <c r="E159" t="s">
        <v>80</v>
      </c>
      <c r="F159">
        <v>1</v>
      </c>
      <c r="G159">
        <v>1</v>
      </c>
      <c r="H159">
        <v>158</v>
      </c>
      <c r="I159">
        <v>5</v>
      </c>
      <c r="J159">
        <v>43.222</v>
      </c>
      <c r="K159">
        <v>43.414</v>
      </c>
      <c r="L159">
        <v>43.318</v>
      </c>
      <c r="M159">
        <v>21611</v>
      </c>
      <c r="N159">
        <v>21707</v>
      </c>
      <c r="O159">
        <v>21659</v>
      </c>
      <c r="P159">
        <v>1</v>
      </c>
      <c r="Q159">
        <v>3</v>
      </c>
      <c r="R159">
        <v>0</v>
      </c>
      <c r="S159">
        <v>0</v>
      </c>
      <c r="T159">
        <v>43.318</v>
      </c>
      <c r="U159">
        <v>3</v>
      </c>
      <c r="V159">
        <v>0</v>
      </c>
      <c r="W159">
        <v>0</v>
      </c>
      <c r="X159">
        <v>43.318</v>
      </c>
      <c r="Y159">
        <v>81</v>
      </c>
      <c r="Z159">
        <v>105</v>
      </c>
      <c r="AA159">
        <v>93</v>
      </c>
      <c r="AB159">
        <v>286.8</v>
      </c>
      <c r="AC159" s="6">
        <v>0.397916666666667</v>
      </c>
      <c r="AD159">
        <v>0.5</v>
      </c>
      <c r="AE159">
        <v>19.83</v>
      </c>
      <c r="AF159">
        <v>7.9</v>
      </c>
      <c r="AG159">
        <v>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0.1</v>
      </c>
      <c r="AQ159">
        <v>78</v>
      </c>
      <c r="AR159">
        <v>70</v>
      </c>
      <c r="AS159">
        <v>66</v>
      </c>
      <c r="AT159">
        <v>52</v>
      </c>
      <c r="AU159">
        <v>136.346083333333</v>
      </c>
      <c r="AV159">
        <v>63.006</v>
      </c>
      <c r="AW159">
        <v>72.993</v>
      </c>
      <c r="AX159">
        <v>2014.956375</v>
      </c>
      <c r="AY159">
        <v>1557.72187499999</v>
      </c>
      <c r="AZ159">
        <v>1156.17675</v>
      </c>
      <c r="BA159">
        <v>117633.045610578</v>
      </c>
      <c r="BB159">
        <v>75266.3395080468</v>
      </c>
      <c r="BC159">
        <v>43876.1480550624</v>
      </c>
      <c r="BD159">
        <v>0.1</v>
      </c>
      <c r="BE159">
        <v>79.5</v>
      </c>
      <c r="BF159">
        <v>42.4</v>
      </c>
      <c r="BG159">
        <v>371.902666666666</v>
      </c>
      <c r="BH159">
        <v>204.785999999999</v>
      </c>
      <c r="BI159">
        <v>108.436</v>
      </c>
      <c r="BJ159">
        <v>8507.07839697778</v>
      </c>
      <c r="BK159">
        <v>4264.91591919999</v>
      </c>
      <c r="BL159">
        <v>1740.1844192</v>
      </c>
      <c r="BM159">
        <v>0.1</v>
      </c>
      <c r="BN159">
        <v>79.5</v>
      </c>
      <c r="BO159">
        <v>42.4</v>
      </c>
      <c r="BP159">
        <v>527.152333333333</v>
      </c>
      <c r="BQ159">
        <v>325.919</v>
      </c>
      <c r="BR159">
        <v>176.619</v>
      </c>
      <c r="BS159">
        <v>18354.7457099777</v>
      </c>
      <c r="BT159">
        <v>10564.9624766444</v>
      </c>
      <c r="BU159">
        <v>4518.72935442222</v>
      </c>
      <c r="BV159">
        <v>149.205707564707</v>
      </c>
      <c r="BW159">
        <v>16373.8060416666</v>
      </c>
      <c r="BX159">
        <v>0</v>
      </c>
      <c r="BY159" t="s">
        <v>395</v>
      </c>
      <c r="BZ159" t="s">
        <v>396</v>
      </c>
    </row>
    <row r="160" hidden="1" spans="1:78">
      <c r="A160" s="4">
        <v>44180.6556944444</v>
      </c>
      <c r="B160" t="s">
        <v>78</v>
      </c>
      <c r="C160" s="4">
        <v>44180.6556944444</v>
      </c>
      <c r="D160" t="s">
        <v>79</v>
      </c>
      <c r="E160" t="s">
        <v>80</v>
      </c>
      <c r="F160">
        <v>1</v>
      </c>
      <c r="G160">
        <v>1</v>
      </c>
      <c r="H160">
        <v>159</v>
      </c>
      <c r="I160">
        <v>5</v>
      </c>
      <c r="J160">
        <v>43.52</v>
      </c>
      <c r="K160">
        <v>43.716</v>
      </c>
      <c r="L160">
        <v>43.618</v>
      </c>
      <c r="M160">
        <v>21760</v>
      </c>
      <c r="N160">
        <v>21858</v>
      </c>
      <c r="O160">
        <v>21809</v>
      </c>
      <c r="P160">
        <v>1</v>
      </c>
      <c r="Q160">
        <v>3</v>
      </c>
      <c r="R160">
        <v>0</v>
      </c>
      <c r="S160">
        <v>0</v>
      </c>
      <c r="T160">
        <v>43.618</v>
      </c>
      <c r="U160">
        <v>3</v>
      </c>
      <c r="V160">
        <v>0</v>
      </c>
      <c r="W160">
        <v>0</v>
      </c>
      <c r="X160">
        <v>43.618</v>
      </c>
      <c r="Y160">
        <v>79</v>
      </c>
      <c r="Z160">
        <v>111</v>
      </c>
      <c r="AA160">
        <v>95</v>
      </c>
      <c r="AB160">
        <v>291.1</v>
      </c>
      <c r="AC160" s="6">
        <v>0.404166666666667</v>
      </c>
      <c r="AD160">
        <v>0.5</v>
      </c>
      <c r="AE160">
        <v>19.83</v>
      </c>
      <c r="AF160">
        <v>7.9</v>
      </c>
      <c r="AG160">
        <v>3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0.1</v>
      </c>
      <c r="AQ160">
        <v>90</v>
      </c>
      <c r="AR160">
        <v>18</v>
      </c>
      <c r="AS160">
        <v>16</v>
      </c>
      <c r="AT160">
        <v>0</v>
      </c>
      <c r="AU160">
        <v>152.217083333333</v>
      </c>
      <c r="AV160">
        <v>155.019999999999</v>
      </c>
      <c r="AW160">
        <v>156.774999999999</v>
      </c>
      <c r="AX160">
        <v>2018.468875</v>
      </c>
      <c r="AY160">
        <v>827.642499999999</v>
      </c>
      <c r="AZ160">
        <v>630.117249999999</v>
      </c>
      <c r="BA160">
        <v>201790.64397439</v>
      </c>
      <c r="BB160">
        <v>93290.2183787499</v>
      </c>
      <c r="BC160">
        <v>61296.4007055624</v>
      </c>
      <c r="BD160">
        <v>0.1</v>
      </c>
      <c r="BE160">
        <v>106</v>
      </c>
      <c r="BF160">
        <v>42.4</v>
      </c>
      <c r="BG160">
        <v>1373.43333333333</v>
      </c>
      <c r="BH160">
        <v>1030.69999999999</v>
      </c>
      <c r="BI160">
        <v>400.233333333333</v>
      </c>
      <c r="BJ160">
        <v>113669.146666666</v>
      </c>
      <c r="BK160">
        <v>84705.2222222221</v>
      </c>
      <c r="BL160">
        <v>23050.486111111</v>
      </c>
      <c r="BM160">
        <v>0.1</v>
      </c>
      <c r="BN160">
        <v>106</v>
      </c>
      <c r="BO160">
        <v>42.4</v>
      </c>
      <c r="BP160">
        <v>1638.74399999999</v>
      </c>
      <c r="BQ160">
        <v>1186.87733333333</v>
      </c>
      <c r="BR160">
        <v>468.493999999999</v>
      </c>
      <c r="BS160">
        <v>156385.734542755</v>
      </c>
      <c r="BT160">
        <v>113221.858320533</v>
      </c>
      <c r="BU160">
        <v>31639.6114427555</v>
      </c>
      <c r="BV160">
        <v>141.232946877535</v>
      </c>
      <c r="BW160">
        <v>18637.633515625</v>
      </c>
      <c r="BX160">
        <v>0</v>
      </c>
      <c r="BY160" t="s">
        <v>397</v>
      </c>
      <c r="BZ160" t="s">
        <v>398</v>
      </c>
    </row>
    <row r="161" hidden="1" spans="1:78">
      <c r="A161" s="4">
        <v>44180.6556944444</v>
      </c>
      <c r="B161" t="s">
        <v>78</v>
      </c>
      <c r="C161" s="4">
        <v>44180.6556944444</v>
      </c>
      <c r="D161" t="s">
        <v>79</v>
      </c>
      <c r="E161" t="s">
        <v>80</v>
      </c>
      <c r="F161">
        <v>1</v>
      </c>
      <c r="G161">
        <v>1</v>
      </c>
      <c r="H161">
        <v>160</v>
      </c>
      <c r="I161">
        <v>5</v>
      </c>
      <c r="J161">
        <v>43.84</v>
      </c>
      <c r="K161">
        <v>43.988</v>
      </c>
      <c r="L161">
        <v>43.914</v>
      </c>
      <c r="M161">
        <v>21920</v>
      </c>
      <c r="N161">
        <v>21994</v>
      </c>
      <c r="O161">
        <v>21957</v>
      </c>
      <c r="P161">
        <v>1</v>
      </c>
      <c r="Q161">
        <v>3</v>
      </c>
      <c r="R161">
        <v>0</v>
      </c>
      <c r="S161">
        <v>0</v>
      </c>
      <c r="T161">
        <v>43.914</v>
      </c>
      <c r="U161">
        <v>3</v>
      </c>
      <c r="V161">
        <v>0</v>
      </c>
      <c r="W161">
        <v>0</v>
      </c>
      <c r="X161">
        <v>43.914</v>
      </c>
      <c r="Y161">
        <v>80</v>
      </c>
      <c r="Z161">
        <v>107</v>
      </c>
      <c r="AA161">
        <v>93</v>
      </c>
      <c r="AB161">
        <v>287.2</v>
      </c>
      <c r="AC161" s="6">
        <v>0.398611111111111</v>
      </c>
      <c r="AD161">
        <v>0.5</v>
      </c>
      <c r="AE161">
        <v>19.83</v>
      </c>
      <c r="AF161">
        <v>7.9</v>
      </c>
      <c r="AG161">
        <v>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0.1</v>
      </c>
      <c r="AQ161">
        <v>38</v>
      </c>
      <c r="AR161">
        <v>30</v>
      </c>
      <c r="AS161">
        <v>26</v>
      </c>
      <c r="AT161">
        <v>10</v>
      </c>
      <c r="AU161">
        <v>116.835083333333</v>
      </c>
      <c r="AV161">
        <v>135.758</v>
      </c>
      <c r="AW161">
        <v>126.494</v>
      </c>
      <c r="AX161">
        <v>1591.381375</v>
      </c>
      <c r="AY161">
        <v>1220.349375</v>
      </c>
      <c r="AZ161">
        <v>915.349</v>
      </c>
      <c r="BA161">
        <v>182511.88592539</v>
      </c>
      <c r="BB161">
        <v>119421.93144414</v>
      </c>
      <c r="BC161">
        <v>73411.53182775</v>
      </c>
      <c r="BD161">
        <v>0.1</v>
      </c>
      <c r="BE161">
        <v>90.1</v>
      </c>
      <c r="BF161">
        <v>42.4</v>
      </c>
      <c r="BG161">
        <v>952.654666666667</v>
      </c>
      <c r="BH161">
        <v>574.554666666666</v>
      </c>
      <c r="BI161">
        <v>246.121333333333</v>
      </c>
      <c r="BJ161">
        <v>52625.5328421333</v>
      </c>
      <c r="BK161">
        <v>29432.8905754666</v>
      </c>
      <c r="BL161">
        <v>8745.03428657776</v>
      </c>
      <c r="BM161">
        <v>0.1</v>
      </c>
      <c r="BN161">
        <v>84.8</v>
      </c>
      <c r="BO161">
        <v>42.4</v>
      </c>
      <c r="BP161">
        <v>886.839333333333</v>
      </c>
      <c r="BQ161">
        <v>764.056</v>
      </c>
      <c r="BR161">
        <v>290.189333333333</v>
      </c>
      <c r="BS161">
        <v>57741.1805894222</v>
      </c>
      <c r="BT161">
        <v>50221.4061116444</v>
      </c>
      <c r="BU161">
        <v>12134.7958449777</v>
      </c>
      <c r="BV161">
        <v>189.919426472691</v>
      </c>
      <c r="BW161">
        <v>22428.1199687499</v>
      </c>
      <c r="BX161">
        <v>0</v>
      </c>
      <c r="BY161" t="s">
        <v>399</v>
      </c>
      <c r="BZ161" t="s">
        <v>400</v>
      </c>
    </row>
    <row r="162" hidden="1" spans="1:78">
      <c r="A162" s="4">
        <v>44180.6556944444</v>
      </c>
      <c r="B162" t="s">
        <v>78</v>
      </c>
      <c r="C162" s="4">
        <v>44180.6556944444</v>
      </c>
      <c r="D162" t="s">
        <v>79</v>
      </c>
      <c r="E162" t="s">
        <v>80</v>
      </c>
      <c r="F162">
        <v>1</v>
      </c>
      <c r="G162">
        <v>1</v>
      </c>
      <c r="H162">
        <v>161</v>
      </c>
      <c r="I162">
        <v>5</v>
      </c>
      <c r="J162">
        <v>41.732</v>
      </c>
      <c r="K162">
        <v>41.882</v>
      </c>
      <c r="L162">
        <v>41.806</v>
      </c>
      <c r="M162">
        <v>20866</v>
      </c>
      <c r="N162">
        <v>20941</v>
      </c>
      <c r="O162">
        <v>20903</v>
      </c>
      <c r="P162">
        <v>1</v>
      </c>
      <c r="Q162">
        <v>3</v>
      </c>
      <c r="R162">
        <v>0</v>
      </c>
      <c r="S162">
        <v>0</v>
      </c>
      <c r="T162">
        <v>41.806</v>
      </c>
      <c r="U162">
        <v>3</v>
      </c>
      <c r="V162">
        <v>0</v>
      </c>
      <c r="W162">
        <v>0</v>
      </c>
      <c r="X162">
        <v>41.806</v>
      </c>
      <c r="Y162">
        <v>40</v>
      </c>
      <c r="Z162">
        <v>57</v>
      </c>
      <c r="AA162">
        <v>48</v>
      </c>
      <c r="AB162">
        <v>195.3</v>
      </c>
      <c r="AC162" s="6">
        <v>0.270833333333333</v>
      </c>
      <c r="AD162">
        <v>0.5</v>
      </c>
      <c r="AE162">
        <v>19.83</v>
      </c>
      <c r="AF162">
        <v>7.9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0.1</v>
      </c>
      <c r="AQ162">
        <v>78</v>
      </c>
      <c r="AR162">
        <v>74</v>
      </c>
      <c r="AS162">
        <v>56</v>
      </c>
      <c r="AT162">
        <v>38</v>
      </c>
      <c r="AU162">
        <v>168.214583333333</v>
      </c>
      <c r="AV162">
        <v>6.75899999999998</v>
      </c>
      <c r="AW162">
        <v>5.989</v>
      </c>
      <c r="AX162">
        <v>215.304999999999</v>
      </c>
      <c r="AY162">
        <v>204.592999999999</v>
      </c>
      <c r="AZ162">
        <v>97.9930000000002</v>
      </c>
      <c r="BA162">
        <v>1460.87541499999</v>
      </c>
      <c r="BB162">
        <v>1355.06956299999</v>
      </c>
      <c r="BC162">
        <v>389.131051000001</v>
      </c>
      <c r="BD162">
        <v>0.1</v>
      </c>
      <c r="BE162">
        <v>68.9</v>
      </c>
      <c r="BF162">
        <v>63.6</v>
      </c>
      <c r="BG162">
        <v>105.689</v>
      </c>
      <c r="BH162">
        <v>44.3056666666668</v>
      </c>
      <c r="BI162">
        <v>31.3056666666668</v>
      </c>
      <c r="BJ162">
        <v>727.681979755557</v>
      </c>
      <c r="BK162">
        <v>164.908068644445</v>
      </c>
      <c r="BL162">
        <v>89.2967353111121</v>
      </c>
      <c r="BM162">
        <v>0.1</v>
      </c>
      <c r="BN162">
        <v>63.6</v>
      </c>
      <c r="BO162">
        <v>53</v>
      </c>
      <c r="BP162">
        <v>35.5133333333333</v>
      </c>
      <c r="BQ162">
        <v>26.7466666666666</v>
      </c>
      <c r="BR162">
        <v>14.8466666666666</v>
      </c>
      <c r="BS162">
        <v>95.9445466666665</v>
      </c>
      <c r="BT162">
        <v>68.1612133333332</v>
      </c>
      <c r="BU162">
        <v>25.4481022222221</v>
      </c>
      <c r="BV162">
        <v>133.599507010763</v>
      </c>
      <c r="BW162">
        <v>3225.76399999999</v>
      </c>
      <c r="BX162">
        <v>0</v>
      </c>
      <c r="BY162" t="s">
        <v>401</v>
      </c>
      <c r="BZ162" t="s">
        <v>402</v>
      </c>
    </row>
    <row r="163" hidden="1" spans="1:78">
      <c r="A163" s="4">
        <v>44180.6556944444</v>
      </c>
      <c r="B163" t="s">
        <v>78</v>
      </c>
      <c r="C163" s="4">
        <v>44180.6556944444</v>
      </c>
      <c r="D163" t="s">
        <v>79</v>
      </c>
      <c r="E163" t="s">
        <v>80</v>
      </c>
      <c r="F163">
        <v>1</v>
      </c>
      <c r="G163">
        <v>1</v>
      </c>
      <c r="H163">
        <v>162</v>
      </c>
      <c r="I163">
        <v>5</v>
      </c>
      <c r="J163">
        <v>42.042</v>
      </c>
      <c r="K163">
        <v>42.188</v>
      </c>
      <c r="L163">
        <v>42.114</v>
      </c>
      <c r="M163">
        <v>21021</v>
      </c>
      <c r="N163">
        <v>21094</v>
      </c>
      <c r="O163">
        <v>21057</v>
      </c>
      <c r="P163">
        <v>1</v>
      </c>
      <c r="Q163">
        <v>3</v>
      </c>
      <c r="R163">
        <v>0</v>
      </c>
      <c r="S163">
        <v>0</v>
      </c>
      <c r="T163">
        <v>42.114</v>
      </c>
      <c r="U163">
        <v>3</v>
      </c>
      <c r="V163">
        <v>0</v>
      </c>
      <c r="W163">
        <v>0</v>
      </c>
      <c r="X163">
        <v>42.114</v>
      </c>
      <c r="Y163">
        <v>41</v>
      </c>
      <c r="Z163">
        <v>57</v>
      </c>
      <c r="AA163">
        <v>49</v>
      </c>
      <c r="AB163">
        <v>197.6</v>
      </c>
      <c r="AC163" s="6">
        <v>0.274305555555556</v>
      </c>
      <c r="AD163">
        <v>0.5</v>
      </c>
      <c r="AE163">
        <v>19.83</v>
      </c>
      <c r="AF163">
        <v>7.9</v>
      </c>
      <c r="AG163">
        <v>3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0.1</v>
      </c>
      <c r="AQ163">
        <v>40</v>
      </c>
      <c r="AR163">
        <v>22</v>
      </c>
      <c r="AS163">
        <v>16</v>
      </c>
      <c r="AT163">
        <v>0</v>
      </c>
      <c r="AU163">
        <v>168.583583333333</v>
      </c>
      <c r="AV163">
        <v>28.51</v>
      </c>
      <c r="AW163">
        <v>30.028</v>
      </c>
      <c r="AX163">
        <v>218.208</v>
      </c>
      <c r="AY163">
        <v>170.411999999999</v>
      </c>
      <c r="AZ163">
        <v>96.884</v>
      </c>
      <c r="BA163">
        <v>4522.416964</v>
      </c>
      <c r="BB163">
        <v>3465.441044</v>
      </c>
      <c r="BC163">
        <v>1479.776754</v>
      </c>
      <c r="BD163">
        <v>0.1</v>
      </c>
      <c r="BE163">
        <v>53</v>
      </c>
      <c r="BF163">
        <v>42.4</v>
      </c>
      <c r="BG163">
        <v>206.388</v>
      </c>
      <c r="BH163">
        <v>69.6380000000001</v>
      </c>
      <c r="BI163">
        <v>53.5880000000001</v>
      </c>
      <c r="BJ163">
        <v>3190.00259324444</v>
      </c>
      <c r="BK163">
        <v>647.318271022224</v>
      </c>
      <c r="BL163">
        <v>432.107771022224</v>
      </c>
      <c r="BM163">
        <v>0.1</v>
      </c>
      <c r="BN163">
        <v>58.3</v>
      </c>
      <c r="BO163">
        <v>42.4</v>
      </c>
      <c r="BP163">
        <v>185.94</v>
      </c>
      <c r="BQ163">
        <v>110.89</v>
      </c>
      <c r="BR163">
        <v>68.29</v>
      </c>
      <c r="BS163">
        <v>2657.86380888888</v>
      </c>
      <c r="BT163">
        <v>1384.17130888888</v>
      </c>
      <c r="BU163">
        <v>672.745308888889</v>
      </c>
      <c r="BV163">
        <v>57.0704116475426</v>
      </c>
      <c r="BW163">
        <v>2429.78833333333</v>
      </c>
      <c r="BX163">
        <v>0</v>
      </c>
      <c r="BY163" t="s">
        <v>403</v>
      </c>
      <c r="BZ163" t="s">
        <v>404</v>
      </c>
    </row>
    <row r="164" hidden="1" spans="1:78">
      <c r="A164" s="4">
        <v>44180.6556944444</v>
      </c>
      <c r="B164" t="s">
        <v>78</v>
      </c>
      <c r="C164" s="4">
        <v>44180.6556944444</v>
      </c>
      <c r="D164" t="s">
        <v>79</v>
      </c>
      <c r="E164" t="s">
        <v>80</v>
      </c>
      <c r="F164">
        <v>1</v>
      </c>
      <c r="G164">
        <v>1</v>
      </c>
      <c r="H164">
        <v>163</v>
      </c>
      <c r="I164">
        <v>5</v>
      </c>
      <c r="J164">
        <v>42.334</v>
      </c>
      <c r="K164">
        <v>42.486</v>
      </c>
      <c r="L164">
        <v>42.41</v>
      </c>
      <c r="M164">
        <v>21167</v>
      </c>
      <c r="N164">
        <v>21243</v>
      </c>
      <c r="O164">
        <v>21205</v>
      </c>
      <c r="P164">
        <v>1</v>
      </c>
      <c r="Q164">
        <v>3</v>
      </c>
      <c r="R164">
        <v>0</v>
      </c>
      <c r="S164">
        <v>0</v>
      </c>
      <c r="T164">
        <v>42.41</v>
      </c>
      <c r="U164">
        <v>3</v>
      </c>
      <c r="V164">
        <v>0</v>
      </c>
      <c r="W164">
        <v>0</v>
      </c>
      <c r="X164">
        <v>42.41</v>
      </c>
      <c r="Y164">
        <v>40</v>
      </c>
      <c r="Z164">
        <v>57</v>
      </c>
      <c r="AA164">
        <v>48</v>
      </c>
      <c r="AB164">
        <v>195.9</v>
      </c>
      <c r="AC164" s="6">
        <v>0.271527777777778</v>
      </c>
      <c r="AD164">
        <v>0.5</v>
      </c>
      <c r="AE164">
        <v>19.83</v>
      </c>
      <c r="AF164">
        <v>7.9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0.1</v>
      </c>
      <c r="AQ164">
        <v>38</v>
      </c>
      <c r="AR164">
        <v>26</v>
      </c>
      <c r="AS164">
        <v>14</v>
      </c>
      <c r="AT164">
        <v>0</v>
      </c>
      <c r="AU164">
        <v>162.960583333333</v>
      </c>
      <c r="AV164">
        <v>53.2579999999999</v>
      </c>
      <c r="AW164">
        <v>53.5279999999999</v>
      </c>
      <c r="AX164">
        <v>405.8875625</v>
      </c>
      <c r="AY164">
        <v>335.0055625</v>
      </c>
      <c r="AZ164">
        <v>137.059499999999</v>
      </c>
      <c r="BA164">
        <v>15413.0376919882</v>
      </c>
      <c r="BB164">
        <v>11891.1663563632</v>
      </c>
      <c r="BC164">
        <v>3114.22208612499</v>
      </c>
      <c r="BD164">
        <v>0.1</v>
      </c>
      <c r="BE164">
        <v>58.3</v>
      </c>
      <c r="BF164">
        <v>42.4</v>
      </c>
      <c r="BG164">
        <v>374.439</v>
      </c>
      <c r="BH164">
        <v>160.939</v>
      </c>
      <c r="BI164">
        <v>88.439</v>
      </c>
      <c r="BJ164">
        <v>9935.03376864445</v>
      </c>
      <c r="BK164">
        <v>2918.18354642222</v>
      </c>
      <c r="BL164">
        <v>1158.09084642222</v>
      </c>
      <c r="BM164">
        <v>0.1</v>
      </c>
      <c r="BN164">
        <v>58.3</v>
      </c>
      <c r="BO164">
        <v>42.4</v>
      </c>
      <c r="BP164">
        <v>347.857666666666</v>
      </c>
      <c r="BQ164">
        <v>213.591</v>
      </c>
      <c r="BR164">
        <v>117.491</v>
      </c>
      <c r="BS164">
        <v>9458.85978286667</v>
      </c>
      <c r="BT164">
        <v>4959.87767175555</v>
      </c>
      <c r="BU164">
        <v>1967.40557175555</v>
      </c>
      <c r="BV164">
        <v>153.702275164132</v>
      </c>
      <c r="BW164">
        <v>5541.961625</v>
      </c>
      <c r="BX164">
        <v>0</v>
      </c>
      <c r="BY164" t="s">
        <v>405</v>
      </c>
      <c r="BZ164" t="s">
        <v>406</v>
      </c>
    </row>
    <row r="165" hidden="1" spans="1:78">
      <c r="A165" s="4">
        <v>44180.6556944444</v>
      </c>
      <c r="B165" t="s">
        <v>78</v>
      </c>
      <c r="C165" s="4">
        <v>44180.6556944444</v>
      </c>
      <c r="D165" t="s">
        <v>79</v>
      </c>
      <c r="E165" t="s">
        <v>80</v>
      </c>
      <c r="F165">
        <v>1</v>
      </c>
      <c r="G165">
        <v>1</v>
      </c>
      <c r="H165">
        <v>164</v>
      </c>
      <c r="I165">
        <v>5</v>
      </c>
      <c r="J165">
        <v>42.636</v>
      </c>
      <c r="K165">
        <v>42.78</v>
      </c>
      <c r="L165">
        <v>42.708</v>
      </c>
      <c r="M165">
        <v>21318</v>
      </c>
      <c r="N165">
        <v>21390</v>
      </c>
      <c r="O165">
        <v>21354</v>
      </c>
      <c r="P165">
        <v>1</v>
      </c>
      <c r="Q165">
        <v>3</v>
      </c>
      <c r="R165">
        <v>0</v>
      </c>
      <c r="S165">
        <v>0</v>
      </c>
      <c r="T165">
        <v>42.708</v>
      </c>
      <c r="U165">
        <v>3</v>
      </c>
      <c r="V165">
        <v>0</v>
      </c>
      <c r="W165">
        <v>0</v>
      </c>
      <c r="X165">
        <v>42.708</v>
      </c>
      <c r="Y165">
        <v>38</v>
      </c>
      <c r="Z165">
        <v>56</v>
      </c>
      <c r="AA165">
        <v>47</v>
      </c>
      <c r="AB165">
        <v>194.2</v>
      </c>
      <c r="AC165" s="6">
        <v>0.269444444444444</v>
      </c>
      <c r="AD165">
        <v>0.5</v>
      </c>
      <c r="AE165">
        <v>19.83</v>
      </c>
      <c r="AF165">
        <v>7.9</v>
      </c>
      <c r="AG165">
        <v>3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0.1</v>
      </c>
      <c r="AQ165">
        <v>46</v>
      </c>
      <c r="AR165">
        <v>40</v>
      </c>
      <c r="AS165">
        <v>16</v>
      </c>
      <c r="AT165">
        <v>0</v>
      </c>
      <c r="AU165">
        <v>164.211583333333</v>
      </c>
      <c r="AV165">
        <v>28.757</v>
      </c>
      <c r="AW165">
        <v>28.519</v>
      </c>
      <c r="AX165">
        <v>305.216</v>
      </c>
      <c r="AY165">
        <v>261.434999999999</v>
      </c>
      <c r="AZ165">
        <v>107.110999999999</v>
      </c>
      <c r="BA165">
        <v>5960.874064</v>
      </c>
      <c r="BB165">
        <v>4827.61059499999</v>
      </c>
      <c r="BC165">
        <v>1524.84522899999</v>
      </c>
      <c r="BD165">
        <v>0.1</v>
      </c>
      <c r="BE165">
        <v>63.6</v>
      </c>
      <c r="BF165">
        <v>42.4</v>
      </c>
      <c r="BG165">
        <v>216.868333333333</v>
      </c>
      <c r="BH165">
        <v>66.335</v>
      </c>
      <c r="BI165">
        <v>37.3349999999999</v>
      </c>
      <c r="BJ165">
        <v>2908.11091166667</v>
      </c>
      <c r="BK165">
        <v>504.705467222222</v>
      </c>
      <c r="BL165">
        <v>211.271467222221</v>
      </c>
      <c r="BM165">
        <v>0.1</v>
      </c>
      <c r="BN165">
        <v>63.6</v>
      </c>
      <c r="BO165">
        <v>42.4</v>
      </c>
      <c r="BP165">
        <v>169.674</v>
      </c>
      <c r="BQ165">
        <v>116.340666666666</v>
      </c>
      <c r="BR165">
        <v>49.6406666666666</v>
      </c>
      <c r="BS165">
        <v>2112.26845964444</v>
      </c>
      <c r="BT165">
        <v>1362.03290408888</v>
      </c>
      <c r="BU165">
        <v>358.402704088888</v>
      </c>
      <c r="BV165">
        <v>105.085933446358</v>
      </c>
      <c r="BW165">
        <v>4702.08416666667</v>
      </c>
      <c r="BX165">
        <v>0</v>
      </c>
      <c r="BY165" t="s">
        <v>407</v>
      </c>
      <c r="BZ165" t="s">
        <v>408</v>
      </c>
    </row>
    <row r="166" hidden="1" spans="1:78">
      <c r="A166" s="4">
        <v>44180.6556944444</v>
      </c>
      <c r="B166" t="s">
        <v>78</v>
      </c>
      <c r="C166" s="4">
        <v>44180.6556944444</v>
      </c>
      <c r="D166" t="s">
        <v>79</v>
      </c>
      <c r="E166" t="s">
        <v>80</v>
      </c>
      <c r="F166">
        <v>1</v>
      </c>
      <c r="G166">
        <v>1</v>
      </c>
      <c r="H166">
        <v>165</v>
      </c>
      <c r="I166">
        <v>5</v>
      </c>
      <c r="J166">
        <v>42.916</v>
      </c>
      <c r="K166">
        <v>43.112</v>
      </c>
      <c r="L166">
        <v>43.014</v>
      </c>
      <c r="M166">
        <v>21458</v>
      </c>
      <c r="N166">
        <v>21556</v>
      </c>
      <c r="O166">
        <v>21507</v>
      </c>
      <c r="P166">
        <v>1</v>
      </c>
      <c r="Q166">
        <v>3</v>
      </c>
      <c r="R166">
        <v>0</v>
      </c>
      <c r="S166">
        <v>0</v>
      </c>
      <c r="T166">
        <v>43.014</v>
      </c>
      <c r="U166">
        <v>3</v>
      </c>
      <c r="V166">
        <v>0</v>
      </c>
      <c r="W166">
        <v>0</v>
      </c>
      <c r="X166">
        <v>43.014</v>
      </c>
      <c r="Y166">
        <v>35</v>
      </c>
      <c r="Z166">
        <v>63</v>
      </c>
      <c r="AA166">
        <v>49</v>
      </c>
      <c r="AB166">
        <v>198.5</v>
      </c>
      <c r="AC166" s="6">
        <v>0.275694444444444</v>
      </c>
      <c r="AD166">
        <v>0.5</v>
      </c>
      <c r="AE166">
        <v>19.83</v>
      </c>
      <c r="AF166">
        <v>7.9</v>
      </c>
      <c r="AG166">
        <v>3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0.1</v>
      </c>
      <c r="AQ166">
        <v>78</v>
      </c>
      <c r="AR166">
        <v>70</v>
      </c>
      <c r="AS166">
        <v>62</v>
      </c>
      <c r="AT166">
        <v>36</v>
      </c>
      <c r="AU166">
        <v>133.346083333333</v>
      </c>
      <c r="AV166">
        <v>75.26</v>
      </c>
      <c r="AW166">
        <v>69.739</v>
      </c>
      <c r="AX166">
        <v>2089.13368749999</v>
      </c>
      <c r="AY166">
        <v>1909.4456875</v>
      </c>
      <c r="AZ166">
        <v>1275.077625</v>
      </c>
      <c r="BA166">
        <v>134333.467350269</v>
      </c>
      <c r="BB166">
        <v>115357.665895769</v>
      </c>
      <c r="BC166">
        <v>55592.4185227343</v>
      </c>
      <c r="BD166">
        <v>0.1</v>
      </c>
      <c r="BE166">
        <v>116.6</v>
      </c>
      <c r="BF166">
        <v>58.3</v>
      </c>
      <c r="BG166">
        <v>652.021777777778</v>
      </c>
      <c r="BH166">
        <v>362.527333333333</v>
      </c>
      <c r="BI166">
        <v>113.344</v>
      </c>
      <c r="BJ166">
        <v>18287.5774158419</v>
      </c>
      <c r="BK166">
        <v>8156.15474053334</v>
      </c>
      <c r="BL166">
        <v>1351.48186275555</v>
      </c>
      <c r="BM166">
        <v>0.1</v>
      </c>
      <c r="BN166">
        <v>95.4</v>
      </c>
      <c r="BO166">
        <v>53</v>
      </c>
      <c r="BP166">
        <v>883.763</v>
      </c>
      <c r="BQ166">
        <v>502.962999999999</v>
      </c>
      <c r="BR166">
        <v>184.313</v>
      </c>
      <c r="BS166">
        <v>36770.6670049111</v>
      </c>
      <c r="BT166">
        <v>17871.2187493555</v>
      </c>
      <c r="BU166">
        <v>3793.55004935555</v>
      </c>
      <c r="BV166">
        <v>209.751385539825</v>
      </c>
      <c r="BW166">
        <v>30169.1938958333</v>
      </c>
      <c r="BX166">
        <v>0</v>
      </c>
      <c r="BY166" t="s">
        <v>409</v>
      </c>
      <c r="BZ166" t="s">
        <v>410</v>
      </c>
    </row>
    <row r="167" hidden="1" spans="1:78">
      <c r="A167" s="4">
        <v>44180.6556944444</v>
      </c>
      <c r="B167" t="s">
        <v>78</v>
      </c>
      <c r="C167" s="4">
        <v>44180.6556944444</v>
      </c>
      <c r="D167" t="s">
        <v>79</v>
      </c>
      <c r="E167" t="s">
        <v>80</v>
      </c>
      <c r="F167">
        <v>1</v>
      </c>
      <c r="G167">
        <v>1</v>
      </c>
      <c r="H167">
        <v>166</v>
      </c>
      <c r="I167">
        <v>5</v>
      </c>
      <c r="J167">
        <v>43.246</v>
      </c>
      <c r="K167">
        <v>43.39</v>
      </c>
      <c r="L167">
        <v>43.318</v>
      </c>
      <c r="M167">
        <v>21623</v>
      </c>
      <c r="N167">
        <v>21695</v>
      </c>
      <c r="O167">
        <v>21659</v>
      </c>
      <c r="P167">
        <v>1</v>
      </c>
      <c r="Q167">
        <v>3</v>
      </c>
      <c r="R167">
        <v>0</v>
      </c>
      <c r="S167">
        <v>0</v>
      </c>
      <c r="T167">
        <v>43.318</v>
      </c>
      <c r="U167">
        <v>3</v>
      </c>
      <c r="V167">
        <v>0</v>
      </c>
      <c r="W167">
        <v>0</v>
      </c>
      <c r="X167">
        <v>43.318</v>
      </c>
      <c r="Y167">
        <v>37</v>
      </c>
      <c r="Z167">
        <v>59</v>
      </c>
      <c r="AA167">
        <v>48</v>
      </c>
      <c r="AB167">
        <v>196.8</v>
      </c>
      <c r="AC167" s="6">
        <v>0.272916666666667</v>
      </c>
      <c r="AD167">
        <v>0.5</v>
      </c>
      <c r="AE167">
        <v>19.83</v>
      </c>
      <c r="AF167">
        <v>7.9</v>
      </c>
      <c r="AG167">
        <v>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0.1</v>
      </c>
      <c r="AQ167">
        <v>32</v>
      </c>
      <c r="AR167">
        <v>20</v>
      </c>
      <c r="AS167">
        <v>12</v>
      </c>
      <c r="AT167">
        <v>0</v>
      </c>
      <c r="AU167">
        <v>155.333083333333</v>
      </c>
      <c r="AV167">
        <v>53.258</v>
      </c>
      <c r="AW167">
        <v>50.7789999999999</v>
      </c>
      <c r="AX167">
        <v>316.324375</v>
      </c>
      <c r="AY167">
        <v>262.854374999999</v>
      </c>
      <c r="AZ167">
        <v>106.877</v>
      </c>
      <c r="BA167">
        <v>11551.0792062031</v>
      </c>
      <c r="BB167">
        <v>9245.39802195311</v>
      </c>
      <c r="BC167">
        <v>2439.498219375</v>
      </c>
      <c r="BD167">
        <v>0.1</v>
      </c>
      <c r="BE167">
        <v>79.5</v>
      </c>
      <c r="BF167">
        <v>37.1</v>
      </c>
      <c r="BG167">
        <v>427.753666666666</v>
      </c>
      <c r="BH167">
        <v>203.036999999999</v>
      </c>
      <c r="BI167">
        <v>68.6370000000001</v>
      </c>
      <c r="BJ167">
        <v>10894.3036115777</v>
      </c>
      <c r="BK167">
        <v>4103.57063379999</v>
      </c>
      <c r="BL167">
        <v>826.283433800002</v>
      </c>
      <c r="BM167">
        <v>0.1</v>
      </c>
      <c r="BN167">
        <v>68.9</v>
      </c>
      <c r="BO167">
        <v>37.1</v>
      </c>
      <c r="BP167">
        <v>324.389333333333</v>
      </c>
      <c r="BQ167">
        <v>203.289333333333</v>
      </c>
      <c r="BR167">
        <v>82.5226666666666</v>
      </c>
      <c r="BS167">
        <v>7464.92683608888</v>
      </c>
      <c r="BT167">
        <v>4305.36696942222</v>
      </c>
      <c r="BU167">
        <v>1133.20725831111</v>
      </c>
      <c r="BV167">
        <v>121.873761551977</v>
      </c>
      <c r="BW167">
        <v>5320.988</v>
      </c>
      <c r="BX167">
        <v>0</v>
      </c>
      <c r="BY167" t="s">
        <v>411</v>
      </c>
      <c r="BZ167" t="s">
        <v>412</v>
      </c>
    </row>
    <row r="168" hidden="1" spans="1:78">
      <c r="A168" s="4">
        <v>44180.6556944444</v>
      </c>
      <c r="B168" t="s">
        <v>78</v>
      </c>
      <c r="C168" s="4">
        <v>44180.6556944444</v>
      </c>
      <c r="D168" t="s">
        <v>79</v>
      </c>
      <c r="E168" t="s">
        <v>80</v>
      </c>
      <c r="F168">
        <v>1</v>
      </c>
      <c r="G168">
        <v>1</v>
      </c>
      <c r="H168">
        <v>167</v>
      </c>
      <c r="I168">
        <v>5</v>
      </c>
      <c r="J168">
        <v>43.54</v>
      </c>
      <c r="K168">
        <v>43.678</v>
      </c>
      <c r="L168">
        <v>43.608</v>
      </c>
      <c r="M168">
        <v>21770</v>
      </c>
      <c r="N168">
        <v>21839</v>
      </c>
      <c r="O168">
        <v>21804</v>
      </c>
      <c r="P168">
        <v>1</v>
      </c>
      <c r="Q168">
        <v>3</v>
      </c>
      <c r="R168">
        <v>0</v>
      </c>
      <c r="S168">
        <v>0</v>
      </c>
      <c r="T168">
        <v>43.608</v>
      </c>
      <c r="U168">
        <v>3</v>
      </c>
      <c r="V168">
        <v>0</v>
      </c>
      <c r="W168">
        <v>0</v>
      </c>
      <c r="X168">
        <v>43.608</v>
      </c>
      <c r="Y168">
        <v>37</v>
      </c>
      <c r="Z168">
        <v>59</v>
      </c>
      <c r="AA168">
        <v>48</v>
      </c>
      <c r="AB168">
        <v>197</v>
      </c>
      <c r="AC168" s="6">
        <v>0.273611111111111</v>
      </c>
      <c r="AD168">
        <v>0.5</v>
      </c>
      <c r="AE168">
        <v>19.83</v>
      </c>
      <c r="AF168">
        <v>7.9</v>
      </c>
      <c r="AG168">
        <v>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0.1</v>
      </c>
      <c r="AQ168">
        <v>38</v>
      </c>
      <c r="AR168">
        <v>24</v>
      </c>
      <c r="AS168">
        <v>14</v>
      </c>
      <c r="AT168">
        <v>0</v>
      </c>
      <c r="AU168">
        <v>142.459583333333</v>
      </c>
      <c r="AV168">
        <v>42.258</v>
      </c>
      <c r="AW168">
        <v>46.526</v>
      </c>
      <c r="AX168">
        <v>353.408625</v>
      </c>
      <c r="AY168">
        <v>279.122624999999</v>
      </c>
      <c r="AZ168">
        <v>120.3175</v>
      </c>
      <c r="BA168">
        <v>11080.2149201406</v>
      </c>
      <c r="BB168">
        <v>8533.61700789062</v>
      </c>
      <c r="BC168">
        <v>2459.177253625</v>
      </c>
      <c r="BD168">
        <v>0.1</v>
      </c>
      <c r="BE168">
        <v>84.8</v>
      </c>
      <c r="BF168">
        <v>42.4</v>
      </c>
      <c r="BG168">
        <v>367.153666666666</v>
      </c>
      <c r="BH168">
        <v>184.987</v>
      </c>
      <c r="BI168">
        <v>77.1703333333332</v>
      </c>
      <c r="BJ168">
        <v>7985.76583379999</v>
      </c>
      <c r="BK168">
        <v>3120.74205602222</v>
      </c>
      <c r="BL168">
        <v>883.039844911109</v>
      </c>
      <c r="BM168">
        <v>0.1</v>
      </c>
      <c r="BN168">
        <v>68.9</v>
      </c>
      <c r="BO168">
        <v>42.4</v>
      </c>
      <c r="BP168">
        <v>262.805666666666</v>
      </c>
      <c r="BQ168">
        <v>145.105666666666</v>
      </c>
      <c r="BR168">
        <v>86.0056666666666</v>
      </c>
      <c r="BS168">
        <v>4842.27780197777</v>
      </c>
      <c r="BT168">
        <v>2267.29691308888</v>
      </c>
      <c r="BU168">
        <v>1071.08297975555</v>
      </c>
      <c r="BV168">
        <v>137.646791305122</v>
      </c>
      <c r="BW168">
        <v>6902.34033333333</v>
      </c>
      <c r="BX168">
        <v>0</v>
      </c>
      <c r="BY168" t="s">
        <v>413</v>
      </c>
      <c r="BZ168" t="s">
        <v>414</v>
      </c>
    </row>
    <row r="169" hidden="1" spans="1:78">
      <c r="A169" s="4">
        <v>44180.6556944444</v>
      </c>
      <c r="B169" t="s">
        <v>78</v>
      </c>
      <c r="C169" s="4">
        <v>44180.6556944444</v>
      </c>
      <c r="D169" t="s">
        <v>79</v>
      </c>
      <c r="E169" t="s">
        <v>80</v>
      </c>
      <c r="F169">
        <v>1</v>
      </c>
      <c r="G169">
        <v>1</v>
      </c>
      <c r="H169">
        <v>168</v>
      </c>
      <c r="I169">
        <v>5</v>
      </c>
      <c r="J169">
        <v>43.85</v>
      </c>
      <c r="K169">
        <v>43.972</v>
      </c>
      <c r="L169">
        <v>43.91</v>
      </c>
      <c r="M169">
        <v>21925</v>
      </c>
      <c r="N169">
        <v>21986</v>
      </c>
      <c r="O169">
        <v>21955</v>
      </c>
      <c r="P169">
        <v>1</v>
      </c>
      <c r="Q169">
        <v>3</v>
      </c>
      <c r="R169">
        <v>0</v>
      </c>
      <c r="S169">
        <v>0</v>
      </c>
      <c r="T169">
        <v>43.91</v>
      </c>
      <c r="U169">
        <v>3</v>
      </c>
      <c r="V169">
        <v>0</v>
      </c>
      <c r="W169">
        <v>0</v>
      </c>
      <c r="X169">
        <v>43.91</v>
      </c>
      <c r="Y169">
        <v>47</v>
      </c>
      <c r="Z169">
        <v>54</v>
      </c>
      <c r="AA169">
        <v>50</v>
      </c>
      <c r="AB169">
        <v>201.2</v>
      </c>
      <c r="AC169" s="6">
        <v>0.279166666666667</v>
      </c>
      <c r="AD169">
        <v>0.5</v>
      </c>
      <c r="AE169">
        <v>19.83</v>
      </c>
      <c r="AF169">
        <v>7.9</v>
      </c>
      <c r="AG169">
        <v>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 t="s">
        <v>415</v>
      </c>
      <c r="BZ169" t="s">
        <v>416</v>
      </c>
    </row>
    <row r="170" hidden="1" spans="1:78">
      <c r="A170" s="4">
        <v>44180.6556944444</v>
      </c>
      <c r="B170" t="s">
        <v>78</v>
      </c>
      <c r="C170" s="4">
        <v>44180.6556944444</v>
      </c>
      <c r="D170" t="s">
        <v>79</v>
      </c>
      <c r="E170" t="s">
        <v>80</v>
      </c>
      <c r="F170">
        <v>1</v>
      </c>
      <c r="G170">
        <v>1</v>
      </c>
      <c r="H170">
        <v>169</v>
      </c>
      <c r="I170">
        <v>5</v>
      </c>
      <c r="J170">
        <v>41.7</v>
      </c>
      <c r="K170">
        <v>41.92</v>
      </c>
      <c r="L170">
        <v>41.81</v>
      </c>
      <c r="M170">
        <v>20850</v>
      </c>
      <c r="N170">
        <v>20960</v>
      </c>
      <c r="O170">
        <v>20905</v>
      </c>
      <c r="P170">
        <v>1</v>
      </c>
      <c r="Q170">
        <v>3</v>
      </c>
      <c r="R170">
        <v>0</v>
      </c>
      <c r="S170">
        <v>0</v>
      </c>
      <c r="T170">
        <v>41.81</v>
      </c>
      <c r="U170">
        <v>3</v>
      </c>
      <c r="V170">
        <v>0</v>
      </c>
      <c r="W170">
        <v>0</v>
      </c>
      <c r="X170">
        <v>41.81</v>
      </c>
      <c r="Y170">
        <v>167</v>
      </c>
      <c r="Z170">
        <v>19</v>
      </c>
      <c r="AA170">
        <v>183</v>
      </c>
      <c r="AB170">
        <v>105.3</v>
      </c>
      <c r="AC170" s="6">
        <v>0.145833333333333</v>
      </c>
      <c r="AD170">
        <v>0.5</v>
      </c>
      <c r="AE170">
        <v>19.83</v>
      </c>
      <c r="AF170">
        <v>7.9</v>
      </c>
      <c r="AG170">
        <v>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0.1</v>
      </c>
      <c r="AQ170">
        <v>62</v>
      </c>
      <c r="AR170">
        <v>48</v>
      </c>
      <c r="AS170">
        <v>44</v>
      </c>
      <c r="AT170">
        <v>24</v>
      </c>
      <c r="AU170">
        <v>153.096083333333</v>
      </c>
      <c r="AV170">
        <v>33.2599999999999</v>
      </c>
      <c r="AW170">
        <v>28.991</v>
      </c>
      <c r="AX170">
        <v>672.326</v>
      </c>
      <c r="AY170">
        <v>550.313999999999</v>
      </c>
      <c r="AZ170">
        <v>404.058999999999</v>
      </c>
      <c r="BA170">
        <v>19246.514916</v>
      </c>
      <c r="BB170">
        <v>14067.1525399999</v>
      </c>
      <c r="BC170">
        <v>8112.682351</v>
      </c>
      <c r="BD170">
        <v>0.1</v>
      </c>
      <c r="BE170">
        <v>95.4</v>
      </c>
      <c r="BF170">
        <v>58.3</v>
      </c>
      <c r="BG170">
        <v>321.818666666666</v>
      </c>
      <c r="BH170">
        <v>182.102</v>
      </c>
      <c r="BI170">
        <v>85.902</v>
      </c>
      <c r="BJ170">
        <v>4508.80294079999</v>
      </c>
      <c r="BK170">
        <v>2217.5472408</v>
      </c>
      <c r="BL170">
        <v>754.266040800001</v>
      </c>
      <c r="BM170">
        <v>0.1</v>
      </c>
      <c r="BN170">
        <v>116.6</v>
      </c>
      <c r="BO170">
        <v>53</v>
      </c>
      <c r="BP170">
        <v>399.681</v>
      </c>
      <c r="BQ170">
        <v>293.131</v>
      </c>
      <c r="BR170">
        <v>75.731</v>
      </c>
      <c r="BS170">
        <v>7705.61249220001</v>
      </c>
      <c r="BT170">
        <v>5367.9718922</v>
      </c>
      <c r="BU170">
        <v>706.5201922</v>
      </c>
      <c r="BV170">
        <v>66.8542315079809</v>
      </c>
      <c r="BW170">
        <v>11561.4039999999</v>
      </c>
      <c r="BX170">
        <v>0</v>
      </c>
      <c r="BY170" t="s">
        <v>417</v>
      </c>
      <c r="BZ170" t="s">
        <v>418</v>
      </c>
    </row>
    <row r="171" hidden="1" spans="1:78">
      <c r="A171" s="4">
        <v>44181.570150463</v>
      </c>
      <c r="B171" t="s">
        <v>78</v>
      </c>
      <c r="C171" s="4">
        <v>44181.570150463</v>
      </c>
      <c r="D171" t="s">
        <v>79</v>
      </c>
      <c r="E171" t="s">
        <v>419</v>
      </c>
      <c r="F171">
        <v>1</v>
      </c>
      <c r="G171">
        <v>1</v>
      </c>
      <c r="H171">
        <v>1</v>
      </c>
      <c r="I171">
        <v>5</v>
      </c>
      <c r="J171">
        <v>16.414</v>
      </c>
      <c r="K171">
        <v>16.582</v>
      </c>
      <c r="L171">
        <v>16.498</v>
      </c>
      <c r="M171">
        <v>8207</v>
      </c>
      <c r="N171">
        <v>8291</v>
      </c>
      <c r="O171">
        <v>8249</v>
      </c>
      <c r="P171">
        <v>1</v>
      </c>
      <c r="Q171">
        <v>3</v>
      </c>
      <c r="R171">
        <v>0</v>
      </c>
      <c r="S171">
        <v>0</v>
      </c>
      <c r="T171">
        <v>16.498</v>
      </c>
      <c r="U171">
        <v>3</v>
      </c>
      <c r="V171">
        <v>0</v>
      </c>
      <c r="W171">
        <v>0</v>
      </c>
      <c r="X171">
        <v>16.498</v>
      </c>
      <c r="Y171">
        <v>108</v>
      </c>
      <c r="Z171">
        <v>128</v>
      </c>
      <c r="AA171">
        <v>118</v>
      </c>
      <c r="AB171">
        <v>17.2</v>
      </c>
      <c r="AC171" s="6">
        <v>0.0236111111111111</v>
      </c>
      <c r="AD171">
        <v>0.5</v>
      </c>
      <c r="AE171">
        <v>14.4</v>
      </c>
      <c r="AF171">
        <v>7.9</v>
      </c>
      <c r="AG171">
        <v>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0.1</v>
      </c>
      <c r="AQ171">
        <v>46</v>
      </c>
      <c r="AR171">
        <v>38</v>
      </c>
      <c r="AS171">
        <v>34</v>
      </c>
      <c r="AT171">
        <v>18</v>
      </c>
      <c r="AU171">
        <v>101.193305555555</v>
      </c>
      <c r="AV171">
        <v>23.7569999999999</v>
      </c>
      <c r="AW171">
        <v>24.2899999999999</v>
      </c>
      <c r="AX171">
        <v>370.322</v>
      </c>
      <c r="AY171">
        <v>337.33</v>
      </c>
      <c r="AZ171">
        <v>268.089999999999</v>
      </c>
      <c r="BA171">
        <v>7954.51975199999</v>
      </c>
      <c r="BB171">
        <v>6891.20715</v>
      </c>
      <c r="BC171">
        <v>4623.77066799999</v>
      </c>
      <c r="BD171">
        <v>0.1</v>
      </c>
      <c r="BE171">
        <v>63.6</v>
      </c>
      <c r="BF171">
        <v>42.4</v>
      </c>
      <c r="BG171">
        <v>121.080333333333</v>
      </c>
      <c r="BH171">
        <v>69.1969999999999</v>
      </c>
      <c r="BI171">
        <v>34.7803333333333</v>
      </c>
      <c r="BJ171">
        <v>1059.16625291111</v>
      </c>
      <c r="BK171">
        <v>503.927864022221</v>
      </c>
      <c r="BL171">
        <v>177.196786244444</v>
      </c>
      <c r="BM171">
        <v>0.1</v>
      </c>
      <c r="BN171">
        <v>84.8</v>
      </c>
      <c r="BO171">
        <v>47.7</v>
      </c>
      <c r="BP171">
        <v>200.108444444444</v>
      </c>
      <c r="BQ171">
        <v>148.980666666666</v>
      </c>
      <c r="BR171">
        <v>61.3806666666666</v>
      </c>
      <c r="BS171">
        <v>2518.48744636049</v>
      </c>
      <c r="BT171">
        <v>1797.82216364444</v>
      </c>
      <c r="BU171">
        <v>486.033430311111</v>
      </c>
      <c r="BV171">
        <v>39.5234818698877</v>
      </c>
      <c r="BW171">
        <v>4525.83033333333</v>
      </c>
      <c r="BX171">
        <v>0</v>
      </c>
      <c r="BY171" t="s">
        <v>81</v>
      </c>
      <c r="BZ171" t="s">
        <v>420</v>
      </c>
    </row>
    <row r="172" hidden="1" spans="1:78">
      <c r="A172" s="4">
        <v>44181.570150463</v>
      </c>
      <c r="B172" t="s">
        <v>78</v>
      </c>
      <c r="C172" s="4">
        <v>44181.570150463</v>
      </c>
      <c r="D172" t="s">
        <v>79</v>
      </c>
      <c r="E172" t="s">
        <v>419</v>
      </c>
      <c r="F172">
        <v>1</v>
      </c>
      <c r="G172">
        <v>1</v>
      </c>
      <c r="H172">
        <v>2</v>
      </c>
      <c r="I172">
        <v>5</v>
      </c>
      <c r="J172">
        <v>16.936</v>
      </c>
      <c r="K172">
        <v>17.064</v>
      </c>
      <c r="L172">
        <v>17</v>
      </c>
      <c r="M172">
        <v>8468</v>
      </c>
      <c r="N172">
        <v>8532</v>
      </c>
      <c r="O172">
        <v>8500</v>
      </c>
      <c r="P172">
        <v>1</v>
      </c>
      <c r="Q172">
        <v>3</v>
      </c>
      <c r="R172">
        <v>0</v>
      </c>
      <c r="S172">
        <v>0</v>
      </c>
      <c r="T172">
        <v>17</v>
      </c>
      <c r="U172">
        <v>3</v>
      </c>
      <c r="V172">
        <v>0</v>
      </c>
      <c r="W172">
        <v>0</v>
      </c>
      <c r="X172">
        <v>17</v>
      </c>
      <c r="Y172">
        <v>111</v>
      </c>
      <c r="Z172">
        <v>125</v>
      </c>
      <c r="AA172">
        <v>118</v>
      </c>
      <c r="AB172">
        <v>18.5</v>
      </c>
      <c r="AC172" s="6">
        <v>0.0256944444444444</v>
      </c>
      <c r="AD172">
        <v>0.5</v>
      </c>
      <c r="AE172">
        <v>14.4</v>
      </c>
      <c r="AF172">
        <v>7.9</v>
      </c>
      <c r="AG172">
        <v>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0.1</v>
      </c>
      <c r="AQ172">
        <v>48</v>
      </c>
      <c r="AR172">
        <v>42</v>
      </c>
      <c r="AS172">
        <v>8</v>
      </c>
      <c r="AT172">
        <v>0</v>
      </c>
      <c r="AU172">
        <v>107.424305555555</v>
      </c>
      <c r="AV172">
        <v>2.25</v>
      </c>
      <c r="AW172">
        <v>3.75</v>
      </c>
      <c r="AX172">
        <v>42</v>
      </c>
      <c r="AY172">
        <v>28.75</v>
      </c>
      <c r="AZ172">
        <v>6</v>
      </c>
      <c r="BA172">
        <v>95.125</v>
      </c>
      <c r="BB172">
        <v>58.0625</v>
      </c>
      <c r="BC172">
        <v>9.75</v>
      </c>
      <c r="BD172">
        <v>0.1</v>
      </c>
      <c r="BE172">
        <v>63.6</v>
      </c>
      <c r="BF172">
        <v>53</v>
      </c>
      <c r="BG172">
        <v>18.0476666666666</v>
      </c>
      <c r="BH172">
        <v>15.6643333333333</v>
      </c>
      <c r="BI172">
        <v>13.9143333333333</v>
      </c>
      <c r="BJ172">
        <v>26.519523311111</v>
      </c>
      <c r="BK172">
        <v>23.2201899777778</v>
      </c>
      <c r="BL172">
        <v>21.6776899777778</v>
      </c>
      <c r="BM172">
        <v>0.1</v>
      </c>
      <c r="BN172">
        <v>58.3</v>
      </c>
      <c r="BO172">
        <v>53</v>
      </c>
      <c r="BP172">
        <v>21.7073333333333</v>
      </c>
      <c r="BQ172">
        <v>11.8573333333333</v>
      </c>
      <c r="BR172">
        <v>11.0406666666666</v>
      </c>
      <c r="BS172">
        <v>37.8981574222222</v>
      </c>
      <c r="BT172">
        <v>15.1634129777778</v>
      </c>
      <c r="BU172">
        <v>13.6243796444444</v>
      </c>
      <c r="BV172">
        <v>81.955439378657</v>
      </c>
      <c r="BW172">
        <v>489.971666666666</v>
      </c>
      <c r="BX172">
        <v>0</v>
      </c>
      <c r="BY172" t="s">
        <v>85</v>
      </c>
      <c r="BZ172" t="s">
        <v>421</v>
      </c>
    </row>
    <row r="173" hidden="1" spans="1:78">
      <c r="A173" s="4">
        <v>44181.570150463</v>
      </c>
      <c r="B173" t="s">
        <v>78</v>
      </c>
      <c r="C173" s="4">
        <v>44181.570150463</v>
      </c>
      <c r="D173" t="s">
        <v>79</v>
      </c>
      <c r="E173" t="s">
        <v>419</v>
      </c>
      <c r="F173">
        <v>1</v>
      </c>
      <c r="G173">
        <v>1</v>
      </c>
      <c r="H173">
        <v>3</v>
      </c>
      <c r="I173">
        <v>5</v>
      </c>
      <c r="J173">
        <v>16.936</v>
      </c>
      <c r="K173">
        <v>17.06</v>
      </c>
      <c r="L173">
        <v>16.998</v>
      </c>
      <c r="M173">
        <v>8468</v>
      </c>
      <c r="N173">
        <v>8530</v>
      </c>
      <c r="O173">
        <v>8499</v>
      </c>
      <c r="P173">
        <v>1</v>
      </c>
      <c r="Q173">
        <v>3</v>
      </c>
      <c r="R173">
        <v>0</v>
      </c>
      <c r="S173">
        <v>0</v>
      </c>
      <c r="T173">
        <v>16.998</v>
      </c>
      <c r="U173">
        <v>3</v>
      </c>
      <c r="V173">
        <v>0</v>
      </c>
      <c r="W173">
        <v>0</v>
      </c>
      <c r="X173">
        <v>16.998</v>
      </c>
      <c r="Y173">
        <v>97</v>
      </c>
      <c r="Z173">
        <v>108</v>
      </c>
      <c r="AA173">
        <v>102</v>
      </c>
      <c r="AB173">
        <v>346.5</v>
      </c>
      <c r="AC173" s="6">
        <v>0.48125</v>
      </c>
      <c r="AD173">
        <v>0.5</v>
      </c>
      <c r="AE173">
        <v>14.4</v>
      </c>
      <c r="AF173">
        <v>7.9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0.1</v>
      </c>
      <c r="AQ173">
        <v>84</v>
      </c>
      <c r="AR173">
        <v>74</v>
      </c>
      <c r="AS173">
        <v>10</v>
      </c>
      <c r="AT173">
        <v>0</v>
      </c>
      <c r="AU173">
        <v>106.820805555555</v>
      </c>
      <c r="AV173">
        <v>2.015</v>
      </c>
      <c r="AW173">
        <v>4.254</v>
      </c>
      <c r="AX173">
        <v>86.5929999999999</v>
      </c>
      <c r="AY173">
        <v>68.9190000000001</v>
      </c>
      <c r="AZ173">
        <v>3.828</v>
      </c>
      <c r="BA173">
        <v>199.044737</v>
      </c>
      <c r="BB173">
        <v>144.588671</v>
      </c>
      <c r="BC173">
        <v>6.28019400000003</v>
      </c>
      <c r="BD173">
        <v>0.1</v>
      </c>
      <c r="BE173">
        <v>37.1</v>
      </c>
      <c r="BF173">
        <v>10.6</v>
      </c>
      <c r="BG173">
        <v>3.49766666666666</v>
      </c>
      <c r="BH173">
        <v>1.49766666666666</v>
      </c>
      <c r="BI173">
        <v>0</v>
      </c>
      <c r="BJ173">
        <v>2.33893664444442</v>
      </c>
      <c r="BK173">
        <v>0.553936644444435</v>
      </c>
      <c r="BL173">
        <v>0</v>
      </c>
      <c r="BM173">
        <v>0.1</v>
      </c>
      <c r="BN173">
        <v>31.8</v>
      </c>
      <c r="BO173">
        <v>47.7</v>
      </c>
      <c r="BP173">
        <v>10.0416666666666</v>
      </c>
      <c r="BQ173">
        <v>2.975</v>
      </c>
      <c r="BR173">
        <v>4.29166666666667</v>
      </c>
      <c r="BS173">
        <v>10.1585694444444</v>
      </c>
      <c r="BT173">
        <v>1.59579166666667</v>
      </c>
      <c r="BU173">
        <v>2.80440277777779</v>
      </c>
      <c r="BV173">
        <v>67.6591601882902</v>
      </c>
      <c r="BW173">
        <v>402.424</v>
      </c>
      <c r="BX173">
        <v>0</v>
      </c>
      <c r="BY173" t="s">
        <v>87</v>
      </c>
      <c r="BZ173" t="s">
        <v>422</v>
      </c>
    </row>
    <row r="174" spans="1:78">
      <c r="A174" s="4">
        <v>44181.570150463</v>
      </c>
      <c r="B174" t="s">
        <v>78</v>
      </c>
      <c r="C174" s="4">
        <v>44181.570150463</v>
      </c>
      <c r="D174" t="s">
        <v>79</v>
      </c>
      <c r="E174" t="s">
        <v>419</v>
      </c>
      <c r="F174">
        <v>1</v>
      </c>
      <c r="G174">
        <v>1</v>
      </c>
      <c r="H174">
        <v>4</v>
      </c>
      <c r="I174">
        <v>5</v>
      </c>
      <c r="J174">
        <v>16.42</v>
      </c>
      <c r="K174">
        <v>16.584</v>
      </c>
      <c r="L174">
        <v>16.502</v>
      </c>
      <c r="M174">
        <v>8210</v>
      </c>
      <c r="N174">
        <v>8292</v>
      </c>
      <c r="O174">
        <v>8251</v>
      </c>
      <c r="P174">
        <v>1</v>
      </c>
      <c r="Q174">
        <v>3</v>
      </c>
      <c r="R174">
        <v>0</v>
      </c>
      <c r="S174">
        <v>0</v>
      </c>
      <c r="T174">
        <v>16.502</v>
      </c>
      <c r="U174">
        <v>3</v>
      </c>
      <c r="V174">
        <v>0</v>
      </c>
      <c r="W174">
        <v>0</v>
      </c>
      <c r="X174">
        <v>16.502</v>
      </c>
      <c r="Y174">
        <v>17</v>
      </c>
      <c r="Z174">
        <v>39</v>
      </c>
      <c r="AA174">
        <v>28</v>
      </c>
      <c r="AB174">
        <v>197.3</v>
      </c>
      <c r="AC174" s="6">
        <v>0.273611111111111</v>
      </c>
      <c r="AD174">
        <v>0.5</v>
      </c>
      <c r="AE174">
        <v>14.4</v>
      </c>
      <c r="AF174">
        <v>7.9</v>
      </c>
      <c r="AG174">
        <v>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0.1</v>
      </c>
      <c r="AQ174">
        <v>44</v>
      </c>
      <c r="AR174">
        <v>36</v>
      </c>
      <c r="AS174">
        <v>32</v>
      </c>
      <c r="AT174">
        <v>14</v>
      </c>
      <c r="AU174">
        <v>102.049305555555</v>
      </c>
      <c r="AV174">
        <v>23.5</v>
      </c>
      <c r="AW174">
        <v>21.5</v>
      </c>
      <c r="AX174">
        <v>325.75</v>
      </c>
      <c r="AY174">
        <v>268</v>
      </c>
      <c r="AZ174">
        <v>204</v>
      </c>
      <c r="BA174">
        <v>6415.1875</v>
      </c>
      <c r="BB174">
        <v>4636</v>
      </c>
      <c r="BC174">
        <v>2866.875</v>
      </c>
      <c r="BD174">
        <v>0.1</v>
      </c>
      <c r="BE174">
        <v>90.1</v>
      </c>
      <c r="BF174">
        <v>42.4</v>
      </c>
      <c r="BG174">
        <v>123.060333333333</v>
      </c>
      <c r="BH174">
        <v>89.6019999999999</v>
      </c>
      <c r="BI174">
        <v>26.7853333333331</v>
      </c>
      <c r="BJ174">
        <v>850.834349133334</v>
      </c>
      <c r="BK174">
        <v>637.617129688887</v>
      </c>
      <c r="BL174">
        <v>106.594118577776</v>
      </c>
      <c r="BM174">
        <v>0.1</v>
      </c>
      <c r="BN174">
        <v>84.8</v>
      </c>
      <c r="BO174">
        <v>42.4</v>
      </c>
      <c r="BP174">
        <v>203.451666666666</v>
      </c>
      <c r="BQ174">
        <v>131.085</v>
      </c>
      <c r="BR174">
        <v>43.1683333333333</v>
      </c>
      <c r="BS174">
        <v>2561.09582277777</v>
      </c>
      <c r="BT174">
        <v>1488.42110055555</v>
      </c>
      <c r="BU174">
        <v>281.864656111111</v>
      </c>
      <c r="BV174">
        <v>94.2068847164292</v>
      </c>
      <c r="BW174">
        <v>4614.33999999999</v>
      </c>
      <c r="BX174">
        <v>0</v>
      </c>
      <c r="BY174" t="s">
        <v>83</v>
      </c>
      <c r="BZ174" t="s">
        <v>423</v>
      </c>
    </row>
    <row r="175" hidden="1" spans="1:78">
      <c r="A175" s="4">
        <v>44181.570150463</v>
      </c>
      <c r="B175" t="s">
        <v>78</v>
      </c>
      <c r="C175" s="4">
        <v>44181.570150463</v>
      </c>
      <c r="D175" t="s">
        <v>79</v>
      </c>
      <c r="E175" t="s">
        <v>419</v>
      </c>
      <c r="F175">
        <v>1</v>
      </c>
      <c r="G175">
        <v>1</v>
      </c>
      <c r="H175">
        <v>5</v>
      </c>
      <c r="I175">
        <v>5</v>
      </c>
      <c r="J175">
        <v>16.928</v>
      </c>
      <c r="K175">
        <v>17.07</v>
      </c>
      <c r="L175">
        <v>16.998</v>
      </c>
      <c r="M175">
        <v>8464</v>
      </c>
      <c r="N175">
        <v>8535</v>
      </c>
      <c r="O175">
        <v>8499</v>
      </c>
      <c r="P175">
        <v>1</v>
      </c>
      <c r="Q175">
        <v>3</v>
      </c>
      <c r="R175">
        <v>0</v>
      </c>
      <c r="S175">
        <v>0</v>
      </c>
      <c r="T175">
        <v>16.998</v>
      </c>
      <c r="U175">
        <v>3</v>
      </c>
      <c r="V175">
        <v>0</v>
      </c>
      <c r="W175">
        <v>0</v>
      </c>
      <c r="X175">
        <v>16.998</v>
      </c>
      <c r="Y175">
        <v>36</v>
      </c>
      <c r="Z175">
        <v>52</v>
      </c>
      <c r="AA175">
        <v>44</v>
      </c>
      <c r="AB175">
        <v>230.5</v>
      </c>
      <c r="AC175" s="6">
        <v>0.320138888888889</v>
      </c>
      <c r="AD175">
        <v>0.5</v>
      </c>
      <c r="AE175">
        <v>14.4</v>
      </c>
      <c r="AF175">
        <v>7.9</v>
      </c>
      <c r="AG175">
        <v>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0.1</v>
      </c>
      <c r="AQ175">
        <v>26</v>
      </c>
      <c r="AR175">
        <v>20</v>
      </c>
      <c r="AS175">
        <v>12</v>
      </c>
      <c r="AT175">
        <v>0</v>
      </c>
      <c r="AU175">
        <v>110.567805555555</v>
      </c>
      <c r="AV175">
        <v>8.75699999999999</v>
      </c>
      <c r="AW175">
        <v>9.03199999999999</v>
      </c>
      <c r="AX175">
        <v>48.713</v>
      </c>
      <c r="AY175">
        <v>45.4339999999999</v>
      </c>
      <c r="AZ175">
        <v>26.631</v>
      </c>
      <c r="BA175">
        <v>319.168595</v>
      </c>
      <c r="BB175">
        <v>295.804985999999</v>
      </c>
      <c r="BC175">
        <v>136.961999</v>
      </c>
      <c r="BD175">
        <v>0.1</v>
      </c>
      <c r="BE175">
        <v>63.6</v>
      </c>
      <c r="BF175">
        <v>42.4</v>
      </c>
      <c r="BG175">
        <v>59.6463333333332</v>
      </c>
      <c r="BH175">
        <v>33.4880000000001</v>
      </c>
      <c r="BI175">
        <v>15.338</v>
      </c>
      <c r="BJ175">
        <v>257.377209355555</v>
      </c>
      <c r="BK175">
        <v>117.7024288</v>
      </c>
      <c r="BL175">
        <v>36.6169788000003</v>
      </c>
      <c r="BM175">
        <v>0.1</v>
      </c>
      <c r="BN175">
        <v>58.3</v>
      </c>
      <c r="BO175">
        <v>42.4</v>
      </c>
      <c r="BP175">
        <v>45.1161111111111</v>
      </c>
      <c r="BQ175">
        <v>29.1716666666666</v>
      </c>
      <c r="BR175">
        <v>20.555</v>
      </c>
      <c r="BS175">
        <v>173.601111172839</v>
      </c>
      <c r="BT175">
        <v>101.647827222222</v>
      </c>
      <c r="BU175">
        <v>61.845105</v>
      </c>
      <c r="BV175">
        <v>26.8027932938956</v>
      </c>
      <c r="BW175">
        <v>573.321333333333</v>
      </c>
      <c r="BX175">
        <v>0</v>
      </c>
      <c r="BY175" t="s">
        <v>89</v>
      </c>
      <c r="BZ175" t="s">
        <v>424</v>
      </c>
    </row>
    <row r="176" hidden="1" spans="1:78">
      <c r="A176" s="4">
        <v>44181.570150463</v>
      </c>
      <c r="B176" t="s">
        <v>78</v>
      </c>
      <c r="C176" s="4">
        <v>44181.570150463</v>
      </c>
      <c r="D176" t="s">
        <v>79</v>
      </c>
      <c r="E176" t="s">
        <v>419</v>
      </c>
      <c r="F176">
        <v>1</v>
      </c>
      <c r="G176">
        <v>1</v>
      </c>
      <c r="H176">
        <v>6</v>
      </c>
      <c r="I176">
        <v>5</v>
      </c>
      <c r="J176">
        <v>16.93</v>
      </c>
      <c r="K176">
        <v>17.074</v>
      </c>
      <c r="L176">
        <v>17.002</v>
      </c>
      <c r="M176">
        <v>8465</v>
      </c>
      <c r="N176">
        <v>8537</v>
      </c>
      <c r="O176">
        <v>8501</v>
      </c>
      <c r="P176">
        <v>1</v>
      </c>
      <c r="Q176">
        <v>3</v>
      </c>
      <c r="R176">
        <v>0</v>
      </c>
      <c r="S176">
        <v>0</v>
      </c>
      <c r="T176">
        <v>17.002</v>
      </c>
      <c r="U176">
        <v>3</v>
      </c>
      <c r="V176">
        <v>0</v>
      </c>
      <c r="W176">
        <v>0</v>
      </c>
      <c r="X176">
        <v>17.002</v>
      </c>
      <c r="Y176">
        <v>21</v>
      </c>
      <c r="Z176">
        <v>34</v>
      </c>
      <c r="AA176">
        <v>27</v>
      </c>
      <c r="AB176">
        <v>196.5</v>
      </c>
      <c r="AC176" s="6">
        <v>0.272916666666667</v>
      </c>
      <c r="AD176">
        <v>0.5</v>
      </c>
      <c r="AE176">
        <v>14.4</v>
      </c>
      <c r="AF176">
        <v>7.9</v>
      </c>
      <c r="AG176">
        <v>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0.1</v>
      </c>
      <c r="AQ176">
        <v>30</v>
      </c>
      <c r="AR176">
        <v>20</v>
      </c>
      <c r="AS176">
        <v>12</v>
      </c>
      <c r="AT176">
        <v>0</v>
      </c>
      <c r="AU176">
        <v>108.319305555555</v>
      </c>
      <c r="AV176">
        <v>9.006</v>
      </c>
      <c r="AW176">
        <v>10.278</v>
      </c>
      <c r="AX176">
        <v>62.139</v>
      </c>
      <c r="AY176">
        <v>48.667</v>
      </c>
      <c r="AZ176">
        <v>26.627</v>
      </c>
      <c r="BA176">
        <v>432.536607</v>
      </c>
      <c r="BB176">
        <v>322.504269</v>
      </c>
      <c r="BC176">
        <v>137.713735</v>
      </c>
      <c r="BD176">
        <v>0.1</v>
      </c>
      <c r="BE176">
        <v>42.4</v>
      </c>
      <c r="BF176">
        <v>31.8</v>
      </c>
      <c r="BG176">
        <v>50.0369999999999</v>
      </c>
      <c r="BH176">
        <v>26.5203333333334</v>
      </c>
      <c r="BI176">
        <v>17.8203333333333</v>
      </c>
      <c r="BJ176">
        <v>221.655542688888</v>
      </c>
      <c r="BK176">
        <v>101.005931577778</v>
      </c>
      <c r="BL176">
        <v>56.6272982444447</v>
      </c>
      <c r="BM176">
        <v>0.1</v>
      </c>
      <c r="BN176">
        <v>53</v>
      </c>
      <c r="BO176">
        <v>31.8</v>
      </c>
      <c r="BP176">
        <v>39.1059999999999</v>
      </c>
      <c r="BQ176">
        <v>33.8393333333333</v>
      </c>
      <c r="BR176">
        <v>15.2393333333333</v>
      </c>
      <c r="BS176">
        <v>147.293153866666</v>
      </c>
      <c r="BT176">
        <v>140.040376088888</v>
      </c>
      <c r="BU176">
        <v>41.4217316444444</v>
      </c>
      <c r="BV176">
        <v>93.8098615038091</v>
      </c>
      <c r="BW176">
        <v>822.784000000001</v>
      </c>
      <c r="BX176">
        <v>0</v>
      </c>
      <c r="BY176" t="s">
        <v>91</v>
      </c>
      <c r="BZ176" t="s">
        <v>425</v>
      </c>
    </row>
    <row r="177" hidden="1" spans="1:78">
      <c r="A177" s="4">
        <v>44181.570150463</v>
      </c>
      <c r="B177" t="s">
        <v>78</v>
      </c>
      <c r="C177" s="4">
        <v>44181.570150463</v>
      </c>
      <c r="D177" t="s">
        <v>79</v>
      </c>
      <c r="E177" t="s">
        <v>419</v>
      </c>
      <c r="F177">
        <v>1</v>
      </c>
      <c r="G177">
        <v>1</v>
      </c>
      <c r="H177">
        <v>7</v>
      </c>
      <c r="I177">
        <v>5</v>
      </c>
      <c r="J177">
        <v>16.932</v>
      </c>
      <c r="K177">
        <v>17.068</v>
      </c>
      <c r="L177">
        <v>17</v>
      </c>
      <c r="M177">
        <v>8466</v>
      </c>
      <c r="N177">
        <v>8534</v>
      </c>
      <c r="O177">
        <v>8500</v>
      </c>
      <c r="P177">
        <v>1</v>
      </c>
      <c r="Q177">
        <v>3</v>
      </c>
      <c r="R177">
        <v>0</v>
      </c>
      <c r="S177">
        <v>0</v>
      </c>
      <c r="T177">
        <v>17</v>
      </c>
      <c r="U177">
        <v>3</v>
      </c>
      <c r="V177">
        <v>0</v>
      </c>
      <c r="W177">
        <v>0</v>
      </c>
      <c r="X177">
        <v>17</v>
      </c>
      <c r="Y177">
        <v>5</v>
      </c>
      <c r="Z177">
        <v>18</v>
      </c>
      <c r="AA177">
        <v>11</v>
      </c>
      <c r="AB177">
        <v>164.5</v>
      </c>
      <c r="AC177" s="6">
        <v>0.228472222222222</v>
      </c>
      <c r="AD177">
        <v>0.5</v>
      </c>
      <c r="AE177">
        <v>14.4</v>
      </c>
      <c r="AF177">
        <v>7.9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0.1</v>
      </c>
      <c r="AQ177">
        <v>46</v>
      </c>
      <c r="AR177">
        <v>26</v>
      </c>
      <c r="AS177">
        <v>12</v>
      </c>
      <c r="AT177">
        <v>0</v>
      </c>
      <c r="AU177">
        <v>108.072805555555</v>
      </c>
      <c r="AV177">
        <v>4.25500000000001</v>
      </c>
      <c r="AW177">
        <v>4.516</v>
      </c>
      <c r="AX177">
        <v>40.678</v>
      </c>
      <c r="AY177">
        <v>25.579</v>
      </c>
      <c r="AZ177">
        <v>13.135</v>
      </c>
      <c r="BA177">
        <v>116.999396</v>
      </c>
      <c r="BB177">
        <v>80.260359</v>
      </c>
      <c r="BC177">
        <v>33.0574910000001</v>
      </c>
      <c r="BD177">
        <v>0.1</v>
      </c>
      <c r="BE177">
        <v>47.7</v>
      </c>
      <c r="BF177">
        <v>58.3</v>
      </c>
      <c r="BG177">
        <v>34.284</v>
      </c>
      <c r="BH177">
        <v>12.2839999999999</v>
      </c>
      <c r="BI177">
        <v>20.2673333333332</v>
      </c>
      <c r="BJ177">
        <v>93.3510823111115</v>
      </c>
      <c r="BK177">
        <v>20.9417267555554</v>
      </c>
      <c r="BL177">
        <v>45.7552489777776</v>
      </c>
      <c r="BM177">
        <v>0.1</v>
      </c>
      <c r="BN177">
        <v>47.7</v>
      </c>
      <c r="BO177">
        <v>58.3</v>
      </c>
      <c r="BP177">
        <v>24.7553333333333</v>
      </c>
      <c r="BQ177">
        <v>8.75533333333331</v>
      </c>
      <c r="BR177">
        <v>14.1386666666666</v>
      </c>
      <c r="BS177">
        <v>49.380567911111</v>
      </c>
      <c r="BT177">
        <v>11.3647901333332</v>
      </c>
      <c r="BU177">
        <v>24.1705567999999</v>
      </c>
      <c r="BV177">
        <v>80.922746676925</v>
      </c>
      <c r="BW177">
        <v>941.244333333334</v>
      </c>
      <c r="BX177">
        <v>0</v>
      </c>
      <c r="BY177" t="s">
        <v>93</v>
      </c>
      <c r="BZ177" t="s">
        <v>426</v>
      </c>
    </row>
    <row r="178" hidden="1" spans="1:78">
      <c r="A178" s="4">
        <v>44181.570150463</v>
      </c>
      <c r="B178" t="s">
        <v>78</v>
      </c>
      <c r="C178" s="4">
        <v>44181.570150463</v>
      </c>
      <c r="D178" t="s">
        <v>79</v>
      </c>
      <c r="E178" t="s">
        <v>419</v>
      </c>
      <c r="F178">
        <v>1</v>
      </c>
      <c r="G178">
        <v>1</v>
      </c>
      <c r="H178">
        <v>8</v>
      </c>
      <c r="I178">
        <v>5</v>
      </c>
      <c r="J178">
        <v>16.94</v>
      </c>
      <c r="K178">
        <v>17.07</v>
      </c>
      <c r="L178">
        <v>17.004</v>
      </c>
      <c r="M178">
        <v>8470</v>
      </c>
      <c r="N178">
        <v>8535</v>
      </c>
      <c r="O178">
        <v>8502</v>
      </c>
      <c r="P178">
        <v>1</v>
      </c>
      <c r="Q178">
        <v>3</v>
      </c>
      <c r="R178">
        <v>0</v>
      </c>
      <c r="S178">
        <v>0</v>
      </c>
      <c r="T178">
        <v>17.004</v>
      </c>
      <c r="U178">
        <v>3</v>
      </c>
      <c r="V178">
        <v>0</v>
      </c>
      <c r="W178">
        <v>0</v>
      </c>
      <c r="X178">
        <v>17.004</v>
      </c>
      <c r="Y178">
        <v>126</v>
      </c>
      <c r="Z178">
        <v>139</v>
      </c>
      <c r="AA178">
        <v>132</v>
      </c>
      <c r="AB178">
        <v>46.5</v>
      </c>
      <c r="AC178" s="6">
        <v>0.0645833333333333</v>
      </c>
      <c r="AD178">
        <v>0.5</v>
      </c>
      <c r="AE178">
        <v>14.4</v>
      </c>
      <c r="AF178">
        <v>7.9</v>
      </c>
      <c r="AG178">
        <v>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</v>
      </c>
      <c r="AQ178">
        <v>98</v>
      </c>
      <c r="AR178">
        <v>38</v>
      </c>
      <c r="AS178">
        <v>74</v>
      </c>
      <c r="AT178">
        <v>68</v>
      </c>
      <c r="AU178">
        <v>107.198805555555</v>
      </c>
      <c r="AV178">
        <v>1.00099999999999</v>
      </c>
      <c r="AW178">
        <v>2.236</v>
      </c>
      <c r="AX178">
        <v>77.3290000000001</v>
      </c>
      <c r="AY178">
        <v>26.3299999999999</v>
      </c>
      <c r="AZ178">
        <v>28.9469999999998</v>
      </c>
      <c r="BA178">
        <v>138.567153</v>
      </c>
      <c r="BB178">
        <v>43.4571099999997</v>
      </c>
      <c r="BC178">
        <v>31.4020069999997</v>
      </c>
      <c r="BD178">
        <v>0.1</v>
      </c>
      <c r="BE178">
        <v>63.6</v>
      </c>
      <c r="BF178">
        <v>37.1</v>
      </c>
      <c r="BG178">
        <v>11.1418666666667</v>
      </c>
      <c r="BH178">
        <v>5.60819999999996</v>
      </c>
      <c r="BI178">
        <v>3.73653333333329</v>
      </c>
      <c r="BJ178">
        <v>9.05903292444458</v>
      </c>
      <c r="BK178">
        <v>3.02217676888884</v>
      </c>
      <c r="BL178">
        <v>2.3143273244444</v>
      </c>
      <c r="BM178">
        <v>0.1</v>
      </c>
      <c r="BN178">
        <v>47.7</v>
      </c>
      <c r="BO178">
        <v>74.2</v>
      </c>
      <c r="BP178">
        <v>10.6394666666666</v>
      </c>
      <c r="BQ178">
        <v>3.75613333333334</v>
      </c>
      <c r="BR178">
        <v>9.38946666666666</v>
      </c>
      <c r="BS178">
        <v>9.24979052444444</v>
      </c>
      <c r="BT178">
        <v>2.22329052444445</v>
      </c>
      <c r="BU178">
        <v>7.68729052444444</v>
      </c>
      <c r="BV178">
        <v>113.44854017527</v>
      </c>
      <c r="BW178">
        <v>419.86</v>
      </c>
      <c r="BX178">
        <v>0</v>
      </c>
      <c r="BY178" t="s">
        <v>343</v>
      </c>
      <c r="BZ178" t="s">
        <v>427</v>
      </c>
    </row>
    <row r="179" hidden="1" spans="1:78">
      <c r="A179" s="4">
        <v>44181.570150463</v>
      </c>
      <c r="B179" t="s">
        <v>78</v>
      </c>
      <c r="C179" s="4">
        <v>44181.570150463</v>
      </c>
      <c r="D179" t="s">
        <v>79</v>
      </c>
      <c r="E179" t="s">
        <v>419</v>
      </c>
      <c r="F179">
        <v>1</v>
      </c>
      <c r="G179">
        <v>1</v>
      </c>
      <c r="H179">
        <v>9</v>
      </c>
      <c r="I179">
        <v>5</v>
      </c>
      <c r="J179">
        <v>16.94</v>
      </c>
      <c r="K179">
        <v>17.05</v>
      </c>
      <c r="L179">
        <v>16.994</v>
      </c>
      <c r="M179">
        <v>8470</v>
      </c>
      <c r="N179">
        <v>8525</v>
      </c>
      <c r="O179">
        <v>8497</v>
      </c>
      <c r="P179">
        <v>1</v>
      </c>
      <c r="Q179">
        <v>3</v>
      </c>
      <c r="R179">
        <v>0</v>
      </c>
      <c r="S179">
        <v>0</v>
      </c>
      <c r="T179">
        <v>16.994</v>
      </c>
      <c r="U179">
        <v>3</v>
      </c>
      <c r="V179">
        <v>0</v>
      </c>
      <c r="W179">
        <v>0</v>
      </c>
      <c r="X179">
        <v>16.994</v>
      </c>
      <c r="Y179">
        <v>140</v>
      </c>
      <c r="Z179">
        <v>156</v>
      </c>
      <c r="AA179">
        <v>148</v>
      </c>
      <c r="AB179">
        <v>78.5</v>
      </c>
      <c r="AC179" s="6">
        <v>0.109027777777778</v>
      </c>
      <c r="AD179">
        <v>0.5</v>
      </c>
      <c r="AE179">
        <v>14.4</v>
      </c>
      <c r="AF179">
        <v>7.9</v>
      </c>
      <c r="AG179">
        <v>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0.1</v>
      </c>
      <c r="AQ179">
        <v>28</v>
      </c>
      <c r="AR179">
        <v>18</v>
      </c>
      <c r="AS179">
        <v>12</v>
      </c>
      <c r="AT179">
        <v>0</v>
      </c>
      <c r="AU179">
        <v>102.813805555555</v>
      </c>
      <c r="AV179">
        <v>26.008</v>
      </c>
      <c r="AW179">
        <v>26.775</v>
      </c>
      <c r="AX179">
        <v>148.4865</v>
      </c>
      <c r="AY179">
        <v>121.203499999999</v>
      </c>
      <c r="AZ179">
        <v>82.6655</v>
      </c>
      <c r="BA179">
        <v>2866.17049025</v>
      </c>
      <c r="BB179">
        <v>2262.10103924999</v>
      </c>
      <c r="BC179">
        <v>1296.01910025</v>
      </c>
      <c r="BD179">
        <v>0.1</v>
      </c>
      <c r="BE179">
        <v>42.4</v>
      </c>
      <c r="BF179">
        <v>37.1</v>
      </c>
      <c r="BG179">
        <v>128.831</v>
      </c>
      <c r="BH179">
        <v>55.1143333333333</v>
      </c>
      <c r="BI179">
        <v>49.5143333333332</v>
      </c>
      <c r="BJ179">
        <v>1508.50717664444</v>
      </c>
      <c r="BK179">
        <v>488.052209977778</v>
      </c>
      <c r="BL179">
        <v>414.81214331111</v>
      </c>
      <c r="BM179">
        <v>0.1</v>
      </c>
      <c r="BN179">
        <v>47.7</v>
      </c>
      <c r="BO179">
        <v>37.1</v>
      </c>
      <c r="BP179">
        <v>122.625</v>
      </c>
      <c r="BQ179">
        <v>72.775</v>
      </c>
      <c r="BR179">
        <v>51.1583333333333</v>
      </c>
      <c r="BS179">
        <v>1545.201125</v>
      </c>
      <c r="BT179">
        <v>777.513625</v>
      </c>
      <c r="BU179">
        <v>456.743347222222</v>
      </c>
      <c r="BV179">
        <v>50.2882383682691</v>
      </c>
      <c r="BW179">
        <v>1299.83949999999</v>
      </c>
      <c r="BX179">
        <v>0</v>
      </c>
      <c r="BY179" t="s">
        <v>155</v>
      </c>
      <c r="BZ179" t="s">
        <v>428</v>
      </c>
    </row>
    <row r="180" hidden="1" spans="1:78">
      <c r="A180" s="4">
        <v>44181.570150463</v>
      </c>
      <c r="B180" t="s">
        <v>78</v>
      </c>
      <c r="C180" s="4">
        <v>44181.570150463</v>
      </c>
      <c r="D180" t="s">
        <v>79</v>
      </c>
      <c r="E180" t="s">
        <v>419</v>
      </c>
      <c r="F180">
        <v>1</v>
      </c>
      <c r="G180">
        <v>1</v>
      </c>
      <c r="H180">
        <v>10</v>
      </c>
      <c r="I180">
        <v>5</v>
      </c>
      <c r="J180">
        <v>16.952</v>
      </c>
      <c r="K180">
        <v>17.042</v>
      </c>
      <c r="L180">
        <v>16.996</v>
      </c>
      <c r="M180">
        <v>8476</v>
      </c>
      <c r="N180">
        <v>8521</v>
      </c>
      <c r="O180">
        <v>8498</v>
      </c>
      <c r="P180">
        <v>1</v>
      </c>
      <c r="Q180">
        <v>3</v>
      </c>
      <c r="R180">
        <v>0</v>
      </c>
      <c r="S180">
        <v>0</v>
      </c>
      <c r="T180">
        <v>16.996</v>
      </c>
      <c r="U180">
        <v>3</v>
      </c>
      <c r="V180">
        <v>0</v>
      </c>
      <c r="W180">
        <v>0</v>
      </c>
      <c r="X180">
        <v>16.996</v>
      </c>
      <c r="Y180">
        <v>171</v>
      </c>
      <c r="Z180">
        <v>180</v>
      </c>
      <c r="AA180">
        <v>175</v>
      </c>
      <c r="AB180">
        <v>132.5</v>
      </c>
      <c r="AC180" s="6">
        <v>0.184027777777778</v>
      </c>
      <c r="AD180">
        <v>0.5</v>
      </c>
      <c r="AE180">
        <v>14.4</v>
      </c>
      <c r="AF180">
        <v>7.9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0.1</v>
      </c>
      <c r="AQ180">
        <v>48</v>
      </c>
      <c r="AR180">
        <v>44</v>
      </c>
      <c r="AS180">
        <v>12</v>
      </c>
      <c r="AT180">
        <v>0</v>
      </c>
      <c r="AU180">
        <v>105.064805555555</v>
      </c>
      <c r="AV180">
        <v>9.509</v>
      </c>
      <c r="AW180">
        <v>10.76</v>
      </c>
      <c r="AX180">
        <v>81.7</v>
      </c>
      <c r="AY180">
        <v>63.3829999999998</v>
      </c>
      <c r="AZ180">
        <v>20.4459999999999</v>
      </c>
      <c r="BA180">
        <v>521.9409</v>
      </c>
      <c r="BB180">
        <v>413.652554999999</v>
      </c>
      <c r="BC180">
        <v>93.4772159999998</v>
      </c>
      <c r="BD180">
        <v>0.1</v>
      </c>
      <c r="BE180">
        <v>31.8</v>
      </c>
      <c r="BF180">
        <v>26.5</v>
      </c>
      <c r="BG180">
        <v>42.24</v>
      </c>
      <c r="BH180">
        <v>26.4233333333333</v>
      </c>
      <c r="BI180">
        <v>19.2233333333332</v>
      </c>
      <c r="BJ180">
        <v>251.342422222222</v>
      </c>
      <c r="BK180">
        <v>136.594477777777</v>
      </c>
      <c r="BL180">
        <v>81.8184777777773</v>
      </c>
      <c r="BM180">
        <v>0.1</v>
      </c>
      <c r="BN180">
        <v>26.5</v>
      </c>
      <c r="BO180">
        <v>26.5</v>
      </c>
      <c r="BP180">
        <v>29.9888</v>
      </c>
      <c r="BQ180">
        <v>18.0888</v>
      </c>
      <c r="BR180">
        <v>18.0888</v>
      </c>
      <c r="BS180">
        <v>143.04339328</v>
      </c>
      <c r="BT180">
        <v>71.54199328</v>
      </c>
      <c r="BU180">
        <v>71.54199328</v>
      </c>
      <c r="BV180">
        <v>60.2085670188347</v>
      </c>
      <c r="BW180">
        <v>325.408</v>
      </c>
      <c r="BX180">
        <v>0</v>
      </c>
      <c r="BY180" t="s">
        <v>95</v>
      </c>
      <c r="BZ180" t="s">
        <v>429</v>
      </c>
    </row>
    <row r="181" hidden="1" spans="1:78">
      <c r="A181" s="4">
        <v>44181.570150463</v>
      </c>
      <c r="B181" t="s">
        <v>78</v>
      </c>
      <c r="C181" s="4">
        <v>44181.570150463</v>
      </c>
      <c r="D181" t="s">
        <v>79</v>
      </c>
      <c r="E181" t="s">
        <v>419</v>
      </c>
      <c r="F181">
        <v>1</v>
      </c>
      <c r="G181">
        <v>1</v>
      </c>
      <c r="H181">
        <v>11</v>
      </c>
      <c r="I181">
        <v>5</v>
      </c>
      <c r="J181">
        <v>17.464</v>
      </c>
      <c r="K181">
        <v>17.558</v>
      </c>
      <c r="L181">
        <v>17.51</v>
      </c>
      <c r="M181">
        <v>8732</v>
      </c>
      <c r="N181">
        <v>8779</v>
      </c>
      <c r="O181">
        <v>8755</v>
      </c>
      <c r="P181">
        <v>1</v>
      </c>
      <c r="Q181">
        <v>3</v>
      </c>
      <c r="R181">
        <v>0</v>
      </c>
      <c r="S181">
        <v>0</v>
      </c>
      <c r="T181">
        <v>17.51</v>
      </c>
      <c r="U181">
        <v>3</v>
      </c>
      <c r="V181">
        <v>0</v>
      </c>
      <c r="W181">
        <v>0</v>
      </c>
      <c r="X181">
        <v>17.51</v>
      </c>
      <c r="Y181">
        <v>37</v>
      </c>
      <c r="Z181">
        <v>51</v>
      </c>
      <c r="AA181">
        <v>44</v>
      </c>
      <c r="AB181">
        <v>231.6</v>
      </c>
      <c r="AC181" s="6">
        <v>0.321527777777778</v>
      </c>
      <c r="AD181">
        <v>0.5</v>
      </c>
      <c r="AE181">
        <v>14.4</v>
      </c>
      <c r="AF181">
        <v>7.9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0.1</v>
      </c>
      <c r="AQ181">
        <v>36</v>
      </c>
      <c r="AR181">
        <v>22</v>
      </c>
      <c r="AS181">
        <v>12</v>
      </c>
      <c r="AT181">
        <v>0</v>
      </c>
      <c r="AU181">
        <v>106.935805555555</v>
      </c>
      <c r="AV181">
        <v>23.26</v>
      </c>
      <c r="AW181">
        <v>21.767</v>
      </c>
      <c r="AX181">
        <v>145.2835</v>
      </c>
      <c r="AY181">
        <v>110.9785</v>
      </c>
      <c r="AZ181">
        <v>57.6415</v>
      </c>
      <c r="BA181">
        <v>2348.22146525</v>
      </c>
      <c r="BB181">
        <v>1776.52898725</v>
      </c>
      <c r="BC181">
        <v>667.52784725</v>
      </c>
      <c r="BD181">
        <v>0.1</v>
      </c>
      <c r="BE181">
        <v>47.7</v>
      </c>
      <c r="BF181">
        <v>31.8</v>
      </c>
      <c r="BG181">
        <v>134.633333333333</v>
      </c>
      <c r="BH181">
        <v>66.8916666666665</v>
      </c>
      <c r="BI181">
        <v>25.9</v>
      </c>
      <c r="BJ181">
        <v>1545.59522222222</v>
      </c>
      <c r="BK181">
        <v>585.921819444443</v>
      </c>
      <c r="BL181">
        <v>132.59675</v>
      </c>
      <c r="BM181">
        <v>0.1</v>
      </c>
      <c r="BN181">
        <v>47.7</v>
      </c>
      <c r="BO181">
        <v>37.1</v>
      </c>
      <c r="BP181">
        <v>120.16</v>
      </c>
      <c r="BQ181">
        <v>59.9599999999999</v>
      </c>
      <c r="BR181">
        <v>37.81</v>
      </c>
      <c r="BS181">
        <v>1262.19074222222</v>
      </c>
      <c r="BT181">
        <v>484.084186666666</v>
      </c>
      <c r="BU181">
        <v>239.03802</v>
      </c>
      <c r="BV181">
        <v>108.948988821762</v>
      </c>
      <c r="BW181">
        <v>1312.5355</v>
      </c>
      <c r="BX181">
        <v>0</v>
      </c>
      <c r="BY181" t="s">
        <v>103</v>
      </c>
      <c r="BZ181" t="s">
        <v>430</v>
      </c>
    </row>
    <row r="182" hidden="1" spans="1:78">
      <c r="A182" s="4">
        <v>44181.570150463</v>
      </c>
      <c r="B182" t="s">
        <v>78</v>
      </c>
      <c r="C182" s="4">
        <v>44181.570150463</v>
      </c>
      <c r="D182" t="s">
        <v>79</v>
      </c>
      <c r="E182" t="s">
        <v>419</v>
      </c>
      <c r="F182">
        <v>1</v>
      </c>
      <c r="G182">
        <v>1</v>
      </c>
      <c r="H182">
        <v>12</v>
      </c>
      <c r="I182">
        <v>5</v>
      </c>
      <c r="J182">
        <v>17.952</v>
      </c>
      <c r="K182">
        <v>18.068</v>
      </c>
      <c r="L182">
        <v>18.01</v>
      </c>
      <c r="M182">
        <v>8976</v>
      </c>
      <c r="N182">
        <v>9034</v>
      </c>
      <c r="O182">
        <v>9005</v>
      </c>
      <c r="P182">
        <v>1</v>
      </c>
      <c r="Q182">
        <v>3</v>
      </c>
      <c r="R182">
        <v>0</v>
      </c>
      <c r="S182">
        <v>0</v>
      </c>
      <c r="T182">
        <v>18.01</v>
      </c>
      <c r="U182">
        <v>3</v>
      </c>
      <c r="V182">
        <v>0</v>
      </c>
      <c r="W182">
        <v>0</v>
      </c>
      <c r="X182">
        <v>18.01</v>
      </c>
      <c r="Y182">
        <v>36</v>
      </c>
      <c r="Z182">
        <v>51</v>
      </c>
      <c r="AA182">
        <v>43</v>
      </c>
      <c r="AB182">
        <v>231.1</v>
      </c>
      <c r="AC182" s="6">
        <v>0.320833333333333</v>
      </c>
      <c r="AD182">
        <v>0.5</v>
      </c>
      <c r="AE182">
        <v>14.4</v>
      </c>
      <c r="AF182">
        <v>7.9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0.1</v>
      </c>
      <c r="AQ182">
        <v>28</v>
      </c>
      <c r="AR182">
        <v>20</v>
      </c>
      <c r="AS182">
        <v>14</v>
      </c>
      <c r="AT182">
        <v>0</v>
      </c>
      <c r="AU182">
        <v>102.439305555555</v>
      </c>
      <c r="AV182">
        <v>36.508</v>
      </c>
      <c r="AW182">
        <v>38.526</v>
      </c>
      <c r="AX182">
        <v>239.4955</v>
      </c>
      <c r="AY182">
        <v>204.4495</v>
      </c>
      <c r="AZ182">
        <v>122.244499999999</v>
      </c>
      <c r="BA182">
        <v>6750.40375225</v>
      </c>
      <c r="BB182">
        <v>5640.45755525</v>
      </c>
      <c r="BC182">
        <v>2560.65409125</v>
      </c>
      <c r="BD182">
        <v>0.1</v>
      </c>
      <c r="BE182">
        <v>63.6</v>
      </c>
      <c r="BF182">
        <v>37.1</v>
      </c>
      <c r="BG182">
        <v>244.623666666666</v>
      </c>
      <c r="BH182">
        <v>131.906999999999</v>
      </c>
      <c r="BI182">
        <v>58.8069999999999</v>
      </c>
      <c r="BJ182">
        <v>4392.65248757778</v>
      </c>
      <c r="BK182">
        <v>1888.04270979999</v>
      </c>
      <c r="BL182">
        <v>565.229209799999</v>
      </c>
      <c r="BM182">
        <v>0.1</v>
      </c>
      <c r="BN182">
        <v>58.3</v>
      </c>
      <c r="BO182">
        <v>37.1</v>
      </c>
      <c r="BP182">
        <v>241.627333333333</v>
      </c>
      <c r="BQ182">
        <v>114.760666666666</v>
      </c>
      <c r="BR182">
        <v>65.4773333333333</v>
      </c>
      <c r="BS182">
        <v>4452.93150497777</v>
      </c>
      <c r="BT182">
        <v>1611.84990497777</v>
      </c>
      <c r="BU182">
        <v>702.388804977777</v>
      </c>
      <c r="BV182">
        <v>40.6565575619202</v>
      </c>
      <c r="BW182">
        <v>2534.85966666666</v>
      </c>
      <c r="BX182">
        <v>0</v>
      </c>
      <c r="BY182" t="s">
        <v>117</v>
      </c>
      <c r="BZ182" t="s">
        <v>431</v>
      </c>
    </row>
    <row r="183" hidden="1" spans="1:78">
      <c r="A183" s="4">
        <v>44181.570150463</v>
      </c>
      <c r="B183" t="s">
        <v>78</v>
      </c>
      <c r="C183" s="4">
        <v>44181.570150463</v>
      </c>
      <c r="D183" t="s">
        <v>79</v>
      </c>
      <c r="E183" t="s">
        <v>419</v>
      </c>
      <c r="F183">
        <v>1</v>
      </c>
      <c r="G183">
        <v>1</v>
      </c>
      <c r="H183">
        <v>13</v>
      </c>
      <c r="I183">
        <v>5</v>
      </c>
      <c r="J183">
        <v>18.448</v>
      </c>
      <c r="K183">
        <v>18.582</v>
      </c>
      <c r="L183">
        <v>18.514</v>
      </c>
      <c r="M183">
        <v>9224</v>
      </c>
      <c r="N183">
        <v>9291</v>
      </c>
      <c r="O183">
        <v>9257</v>
      </c>
      <c r="P183">
        <v>1</v>
      </c>
      <c r="Q183">
        <v>3</v>
      </c>
      <c r="R183">
        <v>0</v>
      </c>
      <c r="S183">
        <v>0</v>
      </c>
      <c r="T183">
        <v>18.514</v>
      </c>
      <c r="U183">
        <v>3</v>
      </c>
      <c r="V183">
        <v>0</v>
      </c>
      <c r="W183">
        <v>0</v>
      </c>
      <c r="X183">
        <v>18.514</v>
      </c>
      <c r="Y183">
        <v>34</v>
      </c>
      <c r="Z183">
        <v>52</v>
      </c>
      <c r="AA183">
        <v>43</v>
      </c>
      <c r="AB183">
        <v>232.6</v>
      </c>
      <c r="AC183" s="6">
        <v>0.322916666666667</v>
      </c>
      <c r="AD183">
        <v>0.5</v>
      </c>
      <c r="AE183">
        <v>14.4</v>
      </c>
      <c r="AF183">
        <v>7.9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0.1</v>
      </c>
      <c r="AQ183">
        <v>30</v>
      </c>
      <c r="AR183">
        <v>20</v>
      </c>
      <c r="AS183">
        <v>12</v>
      </c>
      <c r="AT183">
        <v>0</v>
      </c>
      <c r="AU183">
        <v>99.9408055555555</v>
      </c>
      <c r="AV183">
        <v>61.5079999999999</v>
      </c>
      <c r="AW183">
        <v>64.5269999999999</v>
      </c>
      <c r="AX183">
        <v>389.889124999999</v>
      </c>
      <c r="AY183">
        <v>329.588125</v>
      </c>
      <c r="AZ183">
        <v>134.653374999999</v>
      </c>
      <c r="BA183">
        <v>17848.9842655156</v>
      </c>
      <c r="BB183">
        <v>14613.6477360156</v>
      </c>
      <c r="BC183">
        <v>3753.04827532812</v>
      </c>
      <c r="BD183">
        <v>0.1</v>
      </c>
      <c r="BE183">
        <v>63.6</v>
      </c>
      <c r="BF183">
        <v>37.1</v>
      </c>
      <c r="BG183">
        <v>417.592333333333</v>
      </c>
      <c r="BH183">
        <v>210.392333333333</v>
      </c>
      <c r="BI183">
        <v>98.9673333333333</v>
      </c>
      <c r="BJ183">
        <v>12006.9289228666</v>
      </c>
      <c r="BK183">
        <v>4944.26970064444</v>
      </c>
      <c r="BL183">
        <v>1612.32014231111</v>
      </c>
      <c r="BM183">
        <v>0.1</v>
      </c>
      <c r="BN183">
        <v>58.3</v>
      </c>
      <c r="BO183">
        <v>37.1</v>
      </c>
      <c r="BP183">
        <v>472.495</v>
      </c>
      <c r="BQ183">
        <v>228.811666666666</v>
      </c>
      <c r="BR183">
        <v>115.978333333333</v>
      </c>
      <c r="BS183">
        <v>15206.5336161111</v>
      </c>
      <c r="BT183">
        <v>6050.369505</v>
      </c>
      <c r="BU183">
        <v>2202.45578277777</v>
      </c>
      <c r="BV183">
        <v>153.673495160999</v>
      </c>
      <c r="BW183">
        <v>4577.826625</v>
      </c>
      <c r="BX183">
        <v>0</v>
      </c>
      <c r="BY183" t="s">
        <v>131</v>
      </c>
      <c r="BZ183" t="s">
        <v>432</v>
      </c>
    </row>
    <row r="184" hidden="1" spans="1:78">
      <c r="A184" s="4">
        <v>44181.570150463</v>
      </c>
      <c r="B184" t="s">
        <v>78</v>
      </c>
      <c r="C184" s="4">
        <v>44181.570150463</v>
      </c>
      <c r="D184" t="s">
        <v>79</v>
      </c>
      <c r="E184" t="s">
        <v>419</v>
      </c>
      <c r="F184">
        <v>1</v>
      </c>
      <c r="G184">
        <v>1</v>
      </c>
      <c r="H184">
        <v>14</v>
      </c>
      <c r="I184">
        <v>5</v>
      </c>
      <c r="J184">
        <v>17.462</v>
      </c>
      <c r="K184">
        <v>17.564</v>
      </c>
      <c r="L184">
        <v>17.512</v>
      </c>
      <c r="M184">
        <v>8731</v>
      </c>
      <c r="N184">
        <v>8782</v>
      </c>
      <c r="O184">
        <v>8756</v>
      </c>
      <c r="P184">
        <v>1</v>
      </c>
      <c r="Q184">
        <v>3</v>
      </c>
      <c r="R184">
        <v>0</v>
      </c>
      <c r="S184">
        <v>0</v>
      </c>
      <c r="T184">
        <v>17.512</v>
      </c>
      <c r="U184">
        <v>3</v>
      </c>
      <c r="V184">
        <v>0</v>
      </c>
      <c r="W184">
        <v>0</v>
      </c>
      <c r="X184">
        <v>17.512</v>
      </c>
      <c r="Y184">
        <v>21</v>
      </c>
      <c r="Z184">
        <v>33</v>
      </c>
      <c r="AA184">
        <v>27</v>
      </c>
      <c r="AB184">
        <v>197.7</v>
      </c>
      <c r="AC184" s="6">
        <v>0.274305555555556</v>
      </c>
      <c r="AD184">
        <v>0.5</v>
      </c>
      <c r="AE184">
        <v>14.4</v>
      </c>
      <c r="AF184">
        <v>7.9</v>
      </c>
      <c r="AG184">
        <v>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0.1</v>
      </c>
      <c r="AQ184">
        <v>42</v>
      </c>
      <c r="AR184">
        <v>18</v>
      </c>
      <c r="AS184">
        <v>12</v>
      </c>
      <c r="AT184">
        <v>0</v>
      </c>
      <c r="AU184">
        <v>106.558805555555</v>
      </c>
      <c r="AV184">
        <v>22.2639999999999</v>
      </c>
      <c r="AW184">
        <v>19.0189999999999</v>
      </c>
      <c r="AX184">
        <v>139.549</v>
      </c>
      <c r="AY184">
        <v>104.941</v>
      </c>
      <c r="AZ184">
        <v>57.943</v>
      </c>
      <c r="BA184">
        <v>2064.653991</v>
      </c>
      <c r="BB184">
        <v>1621.59692899999</v>
      </c>
      <c r="BC184">
        <v>659.496839</v>
      </c>
      <c r="BD184">
        <v>0.1</v>
      </c>
      <c r="BE184">
        <v>37.1</v>
      </c>
      <c r="BF184">
        <v>37.1</v>
      </c>
      <c r="BG184">
        <v>85.1259999999999</v>
      </c>
      <c r="BH184">
        <v>41.2093333333333</v>
      </c>
      <c r="BI184">
        <v>41.2093333333333</v>
      </c>
      <c r="BJ184">
        <v>697.79420631111</v>
      </c>
      <c r="BK184">
        <v>268.931639644444</v>
      </c>
      <c r="BL184">
        <v>268.931639644444</v>
      </c>
      <c r="BM184">
        <v>0.1</v>
      </c>
      <c r="BN184">
        <v>53</v>
      </c>
      <c r="BO184">
        <v>31.8</v>
      </c>
      <c r="BP184">
        <v>83.8193333333333</v>
      </c>
      <c r="BQ184">
        <v>68.086</v>
      </c>
      <c r="BR184">
        <v>27.2026666666666</v>
      </c>
      <c r="BS184">
        <v>673.535114755555</v>
      </c>
      <c r="BT184">
        <v>606.785670311111</v>
      </c>
      <c r="BU184">
        <v>135.423103644444</v>
      </c>
      <c r="BV184">
        <v>78.4200456332846</v>
      </c>
      <c r="BW184">
        <v>1197.975</v>
      </c>
      <c r="BX184">
        <v>0</v>
      </c>
      <c r="BY184" t="s">
        <v>105</v>
      </c>
      <c r="BZ184" t="s">
        <v>433</v>
      </c>
    </row>
    <row r="185" hidden="1" spans="1:78">
      <c r="A185" s="4">
        <v>44181.570150463</v>
      </c>
      <c r="B185" t="s">
        <v>78</v>
      </c>
      <c r="C185" s="4">
        <v>44181.570150463</v>
      </c>
      <c r="D185" t="s">
        <v>79</v>
      </c>
      <c r="E185" t="s">
        <v>419</v>
      </c>
      <c r="F185">
        <v>1</v>
      </c>
      <c r="G185">
        <v>1</v>
      </c>
      <c r="H185">
        <v>15</v>
      </c>
      <c r="I185">
        <v>5</v>
      </c>
      <c r="J185">
        <v>17.954</v>
      </c>
      <c r="K185">
        <v>18.076</v>
      </c>
      <c r="L185">
        <v>18.014</v>
      </c>
      <c r="M185">
        <v>8977</v>
      </c>
      <c r="N185">
        <v>9038</v>
      </c>
      <c r="O185">
        <v>9007</v>
      </c>
      <c r="P185">
        <v>1</v>
      </c>
      <c r="Q185">
        <v>3</v>
      </c>
      <c r="R185">
        <v>0</v>
      </c>
      <c r="S185">
        <v>0</v>
      </c>
      <c r="T185">
        <v>18.014</v>
      </c>
      <c r="U185">
        <v>3</v>
      </c>
      <c r="V185">
        <v>0</v>
      </c>
      <c r="W185">
        <v>0</v>
      </c>
      <c r="X185">
        <v>18.014</v>
      </c>
      <c r="Y185">
        <v>21</v>
      </c>
      <c r="Z185">
        <v>33</v>
      </c>
      <c r="AA185">
        <v>27</v>
      </c>
      <c r="AB185">
        <v>199.1</v>
      </c>
      <c r="AC185" s="6">
        <v>0.276388888888889</v>
      </c>
      <c r="AD185">
        <v>0.5</v>
      </c>
      <c r="AE185">
        <v>14.4</v>
      </c>
      <c r="AF185">
        <v>7.9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0.1</v>
      </c>
      <c r="AQ185">
        <v>26</v>
      </c>
      <c r="AR185">
        <v>16</v>
      </c>
      <c r="AS185">
        <v>12</v>
      </c>
      <c r="AT185">
        <v>0</v>
      </c>
      <c r="AU185">
        <v>101.690305555555</v>
      </c>
      <c r="AV185">
        <v>35.756</v>
      </c>
      <c r="AW185">
        <v>37.274</v>
      </c>
      <c r="AX185">
        <v>206.625999999999</v>
      </c>
      <c r="AY185">
        <v>159.368999999999</v>
      </c>
      <c r="AZ185">
        <v>85.353</v>
      </c>
      <c r="BA185">
        <v>5732.74370599999</v>
      </c>
      <c r="BB185">
        <v>4008.11514899999</v>
      </c>
      <c r="BC185">
        <v>1518.088819</v>
      </c>
      <c r="BD185">
        <v>0.1</v>
      </c>
      <c r="BE185">
        <v>47.7</v>
      </c>
      <c r="BF185">
        <v>31.8</v>
      </c>
      <c r="BG185">
        <v>138.897666666666</v>
      </c>
      <c r="BH185">
        <v>109.181</v>
      </c>
      <c r="BI185">
        <v>49.1643333333332</v>
      </c>
      <c r="BJ185">
        <v>1994.5953722</v>
      </c>
      <c r="BK185">
        <v>1548.71842775555</v>
      </c>
      <c r="BL185">
        <v>443.975416644443</v>
      </c>
      <c r="BM185">
        <v>0.1</v>
      </c>
      <c r="BN185">
        <v>42.4</v>
      </c>
      <c r="BO185">
        <v>37.1</v>
      </c>
      <c r="BP185">
        <v>138.955333333333</v>
      </c>
      <c r="BQ185">
        <v>86.5053333333333</v>
      </c>
      <c r="BR185">
        <v>56.2386666666666</v>
      </c>
      <c r="BS185">
        <v>2135.25246568888</v>
      </c>
      <c r="BT185">
        <v>1100.62998791111</v>
      </c>
      <c r="BU185">
        <v>560.581854577777</v>
      </c>
      <c r="BV185">
        <v>107.516978224826</v>
      </c>
      <c r="BW185">
        <v>2183.07499999999</v>
      </c>
      <c r="BX185">
        <v>0</v>
      </c>
      <c r="BY185" t="s">
        <v>115</v>
      </c>
      <c r="BZ185" t="s">
        <v>434</v>
      </c>
    </row>
    <row r="186" hidden="1" spans="1:78">
      <c r="A186" s="4">
        <v>44181.570150463</v>
      </c>
      <c r="B186" t="s">
        <v>78</v>
      </c>
      <c r="C186" s="4">
        <v>44181.570150463</v>
      </c>
      <c r="D186" t="s">
        <v>79</v>
      </c>
      <c r="E186" t="s">
        <v>419</v>
      </c>
      <c r="F186">
        <v>1</v>
      </c>
      <c r="G186">
        <v>1</v>
      </c>
      <c r="H186">
        <v>16</v>
      </c>
      <c r="I186">
        <v>5</v>
      </c>
      <c r="J186">
        <v>18.448</v>
      </c>
      <c r="K186">
        <v>18.582</v>
      </c>
      <c r="L186">
        <v>18.514</v>
      </c>
      <c r="M186">
        <v>9224</v>
      </c>
      <c r="N186">
        <v>9291</v>
      </c>
      <c r="O186">
        <v>9257</v>
      </c>
      <c r="P186">
        <v>1</v>
      </c>
      <c r="Q186">
        <v>3</v>
      </c>
      <c r="R186">
        <v>0</v>
      </c>
      <c r="S186">
        <v>0</v>
      </c>
      <c r="T186">
        <v>18.514</v>
      </c>
      <c r="U186">
        <v>3</v>
      </c>
      <c r="V186">
        <v>0</v>
      </c>
      <c r="W186">
        <v>0</v>
      </c>
      <c r="X186">
        <v>18.514</v>
      </c>
      <c r="Y186">
        <v>20</v>
      </c>
      <c r="Z186">
        <v>33</v>
      </c>
      <c r="AA186">
        <v>26</v>
      </c>
      <c r="AB186">
        <v>198.6</v>
      </c>
      <c r="AC186" s="6">
        <v>0.275694444444444</v>
      </c>
      <c r="AD186">
        <v>0.5</v>
      </c>
      <c r="AE186">
        <v>14.4</v>
      </c>
      <c r="AF186">
        <v>7.9</v>
      </c>
      <c r="AG186">
        <v>3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0.1</v>
      </c>
      <c r="AQ186">
        <v>28</v>
      </c>
      <c r="AR186">
        <v>18</v>
      </c>
      <c r="AS186">
        <v>14</v>
      </c>
      <c r="AT186">
        <v>0</v>
      </c>
      <c r="AU186">
        <v>100.690805555555</v>
      </c>
      <c r="AV186">
        <v>61.5079999999999</v>
      </c>
      <c r="AW186">
        <v>65.029</v>
      </c>
      <c r="AX186">
        <v>381.585</v>
      </c>
      <c r="AY186">
        <v>297.039999999999</v>
      </c>
      <c r="AZ186">
        <v>174.772</v>
      </c>
      <c r="BA186">
        <v>17574.8240524999</v>
      </c>
      <c r="BB186">
        <v>12870.3072174999</v>
      </c>
      <c r="BC186">
        <v>5787.70582749999</v>
      </c>
      <c r="BD186">
        <v>0.1</v>
      </c>
      <c r="BE186">
        <v>53</v>
      </c>
      <c r="BF186">
        <v>42.4</v>
      </c>
      <c r="BG186">
        <v>237.035</v>
      </c>
      <c r="BH186">
        <v>177.468333333333</v>
      </c>
      <c r="BI186">
        <v>124.384999999999</v>
      </c>
      <c r="BJ186">
        <v>5551.91856722222</v>
      </c>
      <c r="BK186">
        <v>3813.77745611111</v>
      </c>
      <c r="BL186">
        <v>2252.21784499999</v>
      </c>
      <c r="BM186">
        <v>0.1</v>
      </c>
      <c r="BN186">
        <v>47.7</v>
      </c>
      <c r="BO186">
        <v>37.1</v>
      </c>
      <c r="BP186">
        <v>246.893666666666</v>
      </c>
      <c r="BQ186">
        <v>142.126999999999</v>
      </c>
      <c r="BR186">
        <v>95.7769999999999</v>
      </c>
      <c r="BS186">
        <v>6298.84210135555</v>
      </c>
      <c r="BT186">
        <v>2889.38324579999</v>
      </c>
      <c r="BU186">
        <v>1576.03604579999</v>
      </c>
      <c r="BV186">
        <v>155.017397887764</v>
      </c>
      <c r="BW186">
        <v>4027.88633333333</v>
      </c>
      <c r="BX186">
        <v>0</v>
      </c>
      <c r="BY186" t="s">
        <v>129</v>
      </c>
      <c r="BZ186" t="s">
        <v>435</v>
      </c>
    </row>
    <row r="187" hidden="1" spans="1:78">
      <c r="A187" s="4">
        <v>44181.570150463</v>
      </c>
      <c r="B187" t="s">
        <v>78</v>
      </c>
      <c r="C187" s="4">
        <v>44181.570150463</v>
      </c>
      <c r="D187" t="s">
        <v>79</v>
      </c>
      <c r="E187" t="s">
        <v>419</v>
      </c>
      <c r="F187">
        <v>1</v>
      </c>
      <c r="G187">
        <v>1</v>
      </c>
      <c r="H187">
        <v>17</v>
      </c>
      <c r="I187">
        <v>5</v>
      </c>
      <c r="J187">
        <v>17.464</v>
      </c>
      <c r="K187">
        <v>17.556</v>
      </c>
      <c r="L187">
        <v>17.51</v>
      </c>
      <c r="M187">
        <v>8732</v>
      </c>
      <c r="N187">
        <v>8778</v>
      </c>
      <c r="O187">
        <v>8755</v>
      </c>
      <c r="P187">
        <v>1</v>
      </c>
      <c r="Q187">
        <v>3</v>
      </c>
      <c r="R187">
        <v>0</v>
      </c>
      <c r="S187">
        <v>0</v>
      </c>
      <c r="T187">
        <v>17.51</v>
      </c>
      <c r="U187">
        <v>3</v>
      </c>
      <c r="V187">
        <v>0</v>
      </c>
      <c r="W187">
        <v>0</v>
      </c>
      <c r="X187">
        <v>17.51</v>
      </c>
      <c r="Y187">
        <v>7</v>
      </c>
      <c r="Z187">
        <v>18</v>
      </c>
      <c r="AA187">
        <v>12</v>
      </c>
      <c r="AB187">
        <v>167.6</v>
      </c>
      <c r="AC187" s="6">
        <v>0.232638888888889</v>
      </c>
      <c r="AD187">
        <v>0.5</v>
      </c>
      <c r="AE187">
        <v>14.4</v>
      </c>
      <c r="AF187">
        <v>7.9</v>
      </c>
      <c r="AG187">
        <v>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0.1</v>
      </c>
      <c r="AQ187">
        <v>38</v>
      </c>
      <c r="AR187">
        <v>22</v>
      </c>
      <c r="AS187">
        <v>14</v>
      </c>
      <c r="AT187">
        <v>0</v>
      </c>
      <c r="AU187">
        <v>104.684305555555</v>
      </c>
      <c r="AV187">
        <v>18.762</v>
      </c>
      <c r="AW187">
        <v>16.768</v>
      </c>
      <c r="AX187">
        <v>127.264999999999</v>
      </c>
      <c r="AY187">
        <v>91.916</v>
      </c>
      <c r="AZ187">
        <v>57.953</v>
      </c>
      <c r="BA187">
        <v>1619.35474499999</v>
      </c>
      <c r="BB187">
        <v>1077.005706</v>
      </c>
      <c r="BC187">
        <v>558.222115</v>
      </c>
      <c r="BD187">
        <v>0.1</v>
      </c>
      <c r="BE187">
        <v>42.4</v>
      </c>
      <c r="BF187">
        <v>42.4</v>
      </c>
      <c r="BG187">
        <v>55.175</v>
      </c>
      <c r="BH187">
        <v>38.3916666666666</v>
      </c>
      <c r="BI187">
        <v>38.3916666666666</v>
      </c>
      <c r="BJ187">
        <v>347.251236111111</v>
      </c>
      <c r="BK187">
        <v>212.997902777777</v>
      </c>
      <c r="BL187">
        <v>212.997902777777</v>
      </c>
      <c r="BM187">
        <v>0.1</v>
      </c>
      <c r="BN187">
        <v>42.4</v>
      </c>
      <c r="BO187">
        <v>37.1</v>
      </c>
      <c r="BP187">
        <v>58.437</v>
      </c>
      <c r="BQ187">
        <v>22.587</v>
      </c>
      <c r="BR187">
        <v>22.437</v>
      </c>
      <c r="BS187">
        <v>345.2992938</v>
      </c>
      <c r="BT187">
        <v>83.1967938000001</v>
      </c>
      <c r="BU187">
        <v>83.1742938000001</v>
      </c>
      <c r="BV187">
        <v>80.7468661243833</v>
      </c>
      <c r="BW187">
        <v>1031.46466666666</v>
      </c>
      <c r="BX187">
        <v>0</v>
      </c>
      <c r="BY187" t="s">
        <v>107</v>
      </c>
      <c r="BZ187" t="s">
        <v>436</v>
      </c>
    </row>
    <row r="188" hidden="1" spans="1:78">
      <c r="A188" s="4">
        <v>44181.570150463</v>
      </c>
      <c r="B188" t="s">
        <v>78</v>
      </c>
      <c r="C188" s="4">
        <v>44181.570150463</v>
      </c>
      <c r="D188" t="s">
        <v>79</v>
      </c>
      <c r="E188" t="s">
        <v>419</v>
      </c>
      <c r="F188">
        <v>1</v>
      </c>
      <c r="G188">
        <v>1</v>
      </c>
      <c r="H188">
        <v>18</v>
      </c>
      <c r="I188">
        <v>5</v>
      </c>
      <c r="J188">
        <v>17.956</v>
      </c>
      <c r="K188">
        <v>18.072</v>
      </c>
      <c r="L188">
        <v>18.014</v>
      </c>
      <c r="M188">
        <v>8978</v>
      </c>
      <c r="N188">
        <v>9036</v>
      </c>
      <c r="O188">
        <v>9007</v>
      </c>
      <c r="P188">
        <v>1</v>
      </c>
      <c r="Q188">
        <v>3</v>
      </c>
      <c r="R188">
        <v>0</v>
      </c>
      <c r="S188">
        <v>0</v>
      </c>
      <c r="T188">
        <v>18.014</v>
      </c>
      <c r="U188">
        <v>3</v>
      </c>
      <c r="V188">
        <v>0</v>
      </c>
      <c r="W188">
        <v>0</v>
      </c>
      <c r="X188">
        <v>18.014</v>
      </c>
      <c r="Y188">
        <v>5</v>
      </c>
      <c r="Z188">
        <v>19</v>
      </c>
      <c r="AA188">
        <v>12</v>
      </c>
      <c r="AB188">
        <v>169.1</v>
      </c>
      <c r="AC188" s="6">
        <v>0.234722222222222</v>
      </c>
      <c r="AD188">
        <v>0.5</v>
      </c>
      <c r="AE188">
        <v>14.4</v>
      </c>
      <c r="AF188">
        <v>7.9</v>
      </c>
      <c r="AG188">
        <v>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0.1</v>
      </c>
      <c r="AQ188">
        <v>28</v>
      </c>
      <c r="AR188">
        <v>18</v>
      </c>
      <c r="AS188">
        <v>14</v>
      </c>
      <c r="AT188">
        <v>0</v>
      </c>
      <c r="AU188">
        <v>100.063305555555</v>
      </c>
      <c r="AV188">
        <v>37.5079999999999</v>
      </c>
      <c r="AW188">
        <v>37.774</v>
      </c>
      <c r="AX188">
        <v>208.9775</v>
      </c>
      <c r="AY188">
        <v>177.987499999999</v>
      </c>
      <c r="AZ188">
        <v>106.0005</v>
      </c>
      <c r="BA188">
        <v>5697.43148062499</v>
      </c>
      <c r="BB188">
        <v>4631.40472562499</v>
      </c>
      <c r="BC188">
        <v>2118.458400625</v>
      </c>
      <c r="BD188">
        <v>0.1</v>
      </c>
      <c r="BE188">
        <v>47.7</v>
      </c>
      <c r="BF188">
        <v>37.1</v>
      </c>
      <c r="BG188">
        <v>131.496666666666</v>
      </c>
      <c r="BH188">
        <v>87.2799999999999</v>
      </c>
      <c r="BI188">
        <v>60.6966666666666</v>
      </c>
      <c r="BJ188">
        <v>1829.06738</v>
      </c>
      <c r="BK188">
        <v>1052.46276888888</v>
      </c>
      <c r="BL188">
        <v>609.609157777777</v>
      </c>
      <c r="BM188">
        <v>0.1</v>
      </c>
      <c r="BN188">
        <v>47.7</v>
      </c>
      <c r="BO188">
        <v>37.1</v>
      </c>
      <c r="BP188">
        <v>154.690666666666</v>
      </c>
      <c r="BQ188">
        <v>93.1739999999999</v>
      </c>
      <c r="BR188">
        <v>63.9406666666666</v>
      </c>
      <c r="BS188">
        <v>2494.53835519999</v>
      </c>
      <c r="BT188">
        <v>1232.33181075555</v>
      </c>
      <c r="BU188">
        <v>693.253432977777</v>
      </c>
      <c r="BV188">
        <v>111.865951437872</v>
      </c>
      <c r="BW188">
        <v>2247.69325</v>
      </c>
      <c r="BX188">
        <v>0</v>
      </c>
      <c r="BY188" t="s">
        <v>113</v>
      </c>
      <c r="BZ188" t="s">
        <v>437</v>
      </c>
    </row>
    <row r="189" hidden="1" spans="1:78">
      <c r="A189" s="4">
        <v>44181.570150463</v>
      </c>
      <c r="B189" t="s">
        <v>78</v>
      </c>
      <c r="C189" s="4">
        <v>44181.570150463</v>
      </c>
      <c r="D189" t="s">
        <v>79</v>
      </c>
      <c r="E189" t="s">
        <v>419</v>
      </c>
      <c r="F189">
        <v>1</v>
      </c>
      <c r="G189">
        <v>1</v>
      </c>
      <c r="H189">
        <v>19</v>
      </c>
      <c r="I189">
        <v>5</v>
      </c>
      <c r="J189">
        <v>18.448</v>
      </c>
      <c r="K189">
        <v>18.58</v>
      </c>
      <c r="L189">
        <v>18.514</v>
      </c>
      <c r="M189">
        <v>9224</v>
      </c>
      <c r="N189">
        <v>9290</v>
      </c>
      <c r="O189">
        <v>9257</v>
      </c>
      <c r="P189">
        <v>1</v>
      </c>
      <c r="Q189">
        <v>3</v>
      </c>
      <c r="R189">
        <v>0</v>
      </c>
      <c r="S189">
        <v>0</v>
      </c>
      <c r="T189">
        <v>18.514</v>
      </c>
      <c r="U189">
        <v>3</v>
      </c>
      <c r="V189">
        <v>0</v>
      </c>
      <c r="W189">
        <v>0</v>
      </c>
      <c r="X189">
        <v>18.514</v>
      </c>
      <c r="Y189">
        <v>6</v>
      </c>
      <c r="Z189">
        <v>19</v>
      </c>
      <c r="AA189">
        <v>12</v>
      </c>
      <c r="AB189">
        <v>170.6</v>
      </c>
      <c r="AC189" s="6">
        <v>0.236805555555556</v>
      </c>
      <c r="AD189">
        <v>0.5</v>
      </c>
      <c r="AE189">
        <v>14.4</v>
      </c>
      <c r="AF189">
        <v>7.9</v>
      </c>
      <c r="AG189">
        <v>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0.1</v>
      </c>
      <c r="AQ189">
        <v>26</v>
      </c>
      <c r="AR189">
        <v>20</v>
      </c>
      <c r="AS189">
        <v>12</v>
      </c>
      <c r="AT189">
        <v>0</v>
      </c>
      <c r="AU189">
        <v>98.5668055555555</v>
      </c>
      <c r="AV189">
        <v>69.0059999999999</v>
      </c>
      <c r="AW189">
        <v>70.2769999999999</v>
      </c>
      <c r="AX189">
        <v>402.537624999999</v>
      </c>
      <c r="AY189">
        <v>356.025625</v>
      </c>
      <c r="AZ189">
        <v>142.090874999999</v>
      </c>
      <c r="BA189">
        <v>20400.6121138906</v>
      </c>
      <c r="BB189">
        <v>17356.1872203906</v>
      </c>
      <c r="BC189">
        <v>4374.93588470312</v>
      </c>
      <c r="BD189">
        <v>0.1</v>
      </c>
      <c r="BE189">
        <v>47.7</v>
      </c>
      <c r="BF189">
        <v>37.1</v>
      </c>
      <c r="BG189">
        <v>233.517333333333</v>
      </c>
      <c r="BH189">
        <v>169.567333333333</v>
      </c>
      <c r="BI189">
        <v>141.600666666666</v>
      </c>
      <c r="BJ189">
        <v>6368.55646008889</v>
      </c>
      <c r="BK189">
        <v>4067.64238231111</v>
      </c>
      <c r="BL189">
        <v>3196.57984897778</v>
      </c>
      <c r="BM189">
        <v>0.1</v>
      </c>
      <c r="BN189">
        <v>47.7</v>
      </c>
      <c r="BO189">
        <v>37.1</v>
      </c>
      <c r="BP189">
        <v>261.126333333333</v>
      </c>
      <c r="BQ189">
        <v>192.043</v>
      </c>
      <c r="BR189">
        <v>143.676333333333</v>
      </c>
      <c r="BS189">
        <v>7798.10310091111</v>
      </c>
      <c r="BT189">
        <v>5103.00071202222</v>
      </c>
      <c r="BU189">
        <v>3333.36476757777</v>
      </c>
      <c r="BV189">
        <v>189.326897053905</v>
      </c>
      <c r="BW189">
        <v>4237.18737499999</v>
      </c>
      <c r="BX189">
        <v>0</v>
      </c>
      <c r="BY189" t="s">
        <v>127</v>
      </c>
      <c r="BZ189" t="s">
        <v>438</v>
      </c>
    </row>
    <row r="190" hidden="1" spans="1:78">
      <c r="A190" s="4">
        <v>44181.570150463</v>
      </c>
      <c r="B190" t="s">
        <v>78</v>
      </c>
      <c r="C190" s="4">
        <v>44181.570150463</v>
      </c>
      <c r="D190" t="s">
        <v>79</v>
      </c>
      <c r="E190" t="s">
        <v>419</v>
      </c>
      <c r="F190">
        <v>1</v>
      </c>
      <c r="G190">
        <v>1</v>
      </c>
      <c r="H190">
        <v>20</v>
      </c>
      <c r="I190">
        <v>5</v>
      </c>
      <c r="J190">
        <v>17.476</v>
      </c>
      <c r="K190">
        <v>17.546</v>
      </c>
      <c r="L190">
        <v>17.51</v>
      </c>
      <c r="M190">
        <v>8738</v>
      </c>
      <c r="N190">
        <v>8773</v>
      </c>
      <c r="O190">
        <v>8755</v>
      </c>
      <c r="P190">
        <v>1</v>
      </c>
      <c r="Q190">
        <v>3</v>
      </c>
      <c r="R190">
        <v>0</v>
      </c>
      <c r="S190">
        <v>0</v>
      </c>
      <c r="T190">
        <v>17.51</v>
      </c>
      <c r="U190">
        <v>3</v>
      </c>
      <c r="V190">
        <v>0</v>
      </c>
      <c r="W190">
        <v>0</v>
      </c>
      <c r="X190">
        <v>17.51</v>
      </c>
      <c r="Y190">
        <v>171</v>
      </c>
      <c r="Z190">
        <v>180</v>
      </c>
      <c r="AA190">
        <v>175</v>
      </c>
      <c r="AB190">
        <v>133.6</v>
      </c>
      <c r="AC190" s="6">
        <v>0.185416666666667</v>
      </c>
      <c r="AD190">
        <v>0.5</v>
      </c>
      <c r="AE190">
        <v>14.4</v>
      </c>
      <c r="AF190">
        <v>7.9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0.1</v>
      </c>
      <c r="AQ190">
        <v>38</v>
      </c>
      <c r="AR190">
        <v>16</v>
      </c>
      <c r="AS190">
        <v>12</v>
      </c>
      <c r="AT190">
        <v>0</v>
      </c>
      <c r="AU190">
        <v>102.428805555555</v>
      </c>
      <c r="AV190">
        <v>23.7639999999999</v>
      </c>
      <c r="AW190">
        <v>22.263</v>
      </c>
      <c r="AX190">
        <v>160.434999999999</v>
      </c>
      <c r="AY190">
        <v>111.839</v>
      </c>
      <c r="AZ190">
        <v>74.842</v>
      </c>
      <c r="BA190">
        <v>2952.242085</v>
      </c>
      <c r="BB190">
        <v>1948.462939</v>
      </c>
      <c r="BC190">
        <v>1065.322648</v>
      </c>
      <c r="BD190">
        <v>0.1</v>
      </c>
      <c r="BE190">
        <v>26.5</v>
      </c>
      <c r="BF190">
        <v>31.8</v>
      </c>
      <c r="BG190">
        <v>69.4144</v>
      </c>
      <c r="BH190">
        <v>36.5643999999999</v>
      </c>
      <c r="BI190">
        <v>42.2977333333332</v>
      </c>
      <c r="BJ190">
        <v>681.723474062222</v>
      </c>
      <c r="BK190">
        <v>296.329471839998</v>
      </c>
      <c r="BL190">
        <v>329.200582951109</v>
      </c>
      <c r="BM190">
        <v>0.1</v>
      </c>
      <c r="BN190">
        <v>26.5</v>
      </c>
      <c r="BO190">
        <v>37.1</v>
      </c>
      <c r="BP190">
        <v>69.3253333333333</v>
      </c>
      <c r="BQ190">
        <v>34.542</v>
      </c>
      <c r="BR190">
        <v>56.242</v>
      </c>
      <c r="BS190">
        <v>671.034104888889</v>
      </c>
      <c r="BT190">
        <v>259.081916</v>
      </c>
      <c r="BU190">
        <v>514.851382666666</v>
      </c>
      <c r="BV190">
        <v>116.388769572998</v>
      </c>
      <c r="BW190">
        <v>964.944</v>
      </c>
      <c r="BX190">
        <v>0</v>
      </c>
      <c r="BY190" t="s">
        <v>109</v>
      </c>
      <c r="BZ190" t="s">
        <v>439</v>
      </c>
    </row>
    <row r="191" hidden="1" spans="1:78">
      <c r="A191" s="4">
        <v>44181.570150463</v>
      </c>
      <c r="B191" t="s">
        <v>78</v>
      </c>
      <c r="C191" s="4">
        <v>44181.570150463</v>
      </c>
      <c r="D191" t="s">
        <v>79</v>
      </c>
      <c r="E191" t="s">
        <v>419</v>
      </c>
      <c r="F191">
        <v>1</v>
      </c>
      <c r="G191">
        <v>1</v>
      </c>
      <c r="H191">
        <v>21</v>
      </c>
      <c r="I191">
        <v>5</v>
      </c>
      <c r="J191">
        <v>17.972</v>
      </c>
      <c r="K191">
        <v>18.048</v>
      </c>
      <c r="L191">
        <v>18.01</v>
      </c>
      <c r="M191">
        <v>8986</v>
      </c>
      <c r="N191">
        <v>9024</v>
      </c>
      <c r="O191">
        <v>9005</v>
      </c>
      <c r="P191">
        <v>1</v>
      </c>
      <c r="Q191">
        <v>3</v>
      </c>
      <c r="R191">
        <v>0</v>
      </c>
      <c r="S191">
        <v>0</v>
      </c>
      <c r="T191">
        <v>18.01</v>
      </c>
      <c r="U191">
        <v>3</v>
      </c>
      <c r="V191">
        <v>0</v>
      </c>
      <c r="W191">
        <v>0</v>
      </c>
      <c r="X191">
        <v>18.01</v>
      </c>
      <c r="Y191">
        <v>168</v>
      </c>
      <c r="Z191">
        <v>180</v>
      </c>
      <c r="AA191">
        <v>174</v>
      </c>
      <c r="AB191">
        <v>133.1</v>
      </c>
      <c r="AC191" s="6">
        <v>0.184722222222222</v>
      </c>
      <c r="AD191">
        <v>0.5</v>
      </c>
      <c r="AE191">
        <v>14.4</v>
      </c>
      <c r="AF191">
        <v>7.9</v>
      </c>
      <c r="AG191">
        <v>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0.1</v>
      </c>
      <c r="AQ191">
        <v>28</v>
      </c>
      <c r="AR191">
        <v>18</v>
      </c>
      <c r="AS191">
        <v>12</v>
      </c>
      <c r="AT191">
        <v>0</v>
      </c>
      <c r="AU191">
        <v>97.8088055555555</v>
      </c>
      <c r="AV191">
        <v>35.0079999999999</v>
      </c>
      <c r="AW191">
        <v>36.7649999999999</v>
      </c>
      <c r="AX191">
        <v>206.896499999999</v>
      </c>
      <c r="AY191">
        <v>193.8725</v>
      </c>
      <c r="AZ191">
        <v>79.8955</v>
      </c>
      <c r="BA191">
        <v>5423.74761025</v>
      </c>
      <c r="BB191">
        <v>5211.25905125</v>
      </c>
      <c r="BC191">
        <v>1372.65519024999</v>
      </c>
      <c r="BD191">
        <v>0.1</v>
      </c>
      <c r="BE191">
        <v>37.1</v>
      </c>
      <c r="BF191">
        <v>37.1</v>
      </c>
      <c r="BG191">
        <v>141.121</v>
      </c>
      <c r="BH191">
        <v>81.621</v>
      </c>
      <c r="BI191">
        <v>66.4043333333332</v>
      </c>
      <c r="BJ191">
        <v>2209.5509482</v>
      </c>
      <c r="BK191">
        <v>1103.3919482</v>
      </c>
      <c r="BL191">
        <v>717.414192644443</v>
      </c>
      <c r="BM191">
        <v>0.1</v>
      </c>
      <c r="BN191">
        <v>47.7</v>
      </c>
      <c r="BO191">
        <v>37.1</v>
      </c>
      <c r="BP191">
        <v>189.796</v>
      </c>
      <c r="BQ191">
        <v>129.696</v>
      </c>
      <c r="BR191">
        <v>70.596</v>
      </c>
      <c r="BS191">
        <v>3643.0462032</v>
      </c>
      <c r="BT191">
        <v>2362.0014032</v>
      </c>
      <c r="BU191">
        <v>818.1866032</v>
      </c>
      <c r="BV191">
        <v>22.7118907671265</v>
      </c>
      <c r="BW191">
        <v>2037.73075</v>
      </c>
      <c r="BX191">
        <v>0</v>
      </c>
      <c r="BY191" t="s">
        <v>111</v>
      </c>
      <c r="BZ191" t="s">
        <v>440</v>
      </c>
    </row>
    <row r="192" hidden="1" spans="1:78">
      <c r="A192" s="4">
        <v>44181.570150463</v>
      </c>
      <c r="B192" t="s">
        <v>78</v>
      </c>
      <c r="C192" s="4">
        <v>44181.570150463</v>
      </c>
      <c r="D192" t="s">
        <v>79</v>
      </c>
      <c r="E192" t="s">
        <v>419</v>
      </c>
      <c r="F192">
        <v>1</v>
      </c>
      <c r="G192">
        <v>1</v>
      </c>
      <c r="H192">
        <v>22</v>
      </c>
      <c r="I192">
        <v>5</v>
      </c>
      <c r="J192">
        <v>18.472</v>
      </c>
      <c r="K192">
        <v>18.558</v>
      </c>
      <c r="L192">
        <v>18.514</v>
      </c>
      <c r="M192">
        <v>9236</v>
      </c>
      <c r="N192">
        <v>9279</v>
      </c>
      <c r="O192">
        <v>9257</v>
      </c>
      <c r="P192">
        <v>1</v>
      </c>
      <c r="Q192">
        <v>3</v>
      </c>
      <c r="R192">
        <v>0</v>
      </c>
      <c r="S192">
        <v>0</v>
      </c>
      <c r="T192">
        <v>18.514</v>
      </c>
      <c r="U192">
        <v>3</v>
      </c>
      <c r="V192">
        <v>0</v>
      </c>
      <c r="W192">
        <v>0</v>
      </c>
      <c r="X192">
        <v>18.514</v>
      </c>
      <c r="Y192">
        <v>168</v>
      </c>
      <c r="Z192">
        <v>180</v>
      </c>
      <c r="AA192">
        <v>174</v>
      </c>
      <c r="AB192">
        <v>134.6</v>
      </c>
      <c r="AC192" s="6">
        <v>0.186805555555556</v>
      </c>
      <c r="AD192">
        <v>0.5</v>
      </c>
      <c r="AE192">
        <v>14.4</v>
      </c>
      <c r="AF192">
        <v>7.9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0.1</v>
      </c>
      <c r="AQ192">
        <v>26</v>
      </c>
      <c r="AR192">
        <v>20</v>
      </c>
      <c r="AS192">
        <v>12</v>
      </c>
      <c r="AT192">
        <v>0</v>
      </c>
      <c r="AU192">
        <v>95.0598055555555</v>
      </c>
      <c r="AV192">
        <v>65.5069999999999</v>
      </c>
      <c r="AW192">
        <v>69.2659999999999</v>
      </c>
      <c r="AX192">
        <v>393.49125</v>
      </c>
      <c r="AY192">
        <v>371.73325</v>
      </c>
      <c r="AZ192">
        <v>169.692</v>
      </c>
      <c r="BA192">
        <v>19279.5506048125</v>
      </c>
      <c r="BB192">
        <v>18301.5232543125</v>
      </c>
      <c r="BC192">
        <v>5686.41254749999</v>
      </c>
      <c r="BD192">
        <v>0.1</v>
      </c>
      <c r="BE192">
        <v>42.4</v>
      </c>
      <c r="BF192">
        <v>37.1</v>
      </c>
      <c r="BG192">
        <v>309.422</v>
      </c>
      <c r="BH192">
        <v>188.922</v>
      </c>
      <c r="BI192">
        <v>129.672</v>
      </c>
      <c r="BJ192">
        <v>9527.5779768</v>
      </c>
      <c r="BK192">
        <v>5465.55917679999</v>
      </c>
      <c r="BL192">
        <v>2686.9792768</v>
      </c>
      <c r="BM192">
        <v>0.1</v>
      </c>
      <c r="BN192">
        <v>47.7</v>
      </c>
      <c r="BO192">
        <v>37.1</v>
      </c>
      <c r="BP192">
        <v>373.419555555555</v>
      </c>
      <c r="BQ192">
        <v>249.430666666666</v>
      </c>
      <c r="BR192">
        <v>146.263999999999</v>
      </c>
      <c r="BS192">
        <v>13594.0581722864</v>
      </c>
      <c r="BT192">
        <v>8870.87906364444</v>
      </c>
      <c r="BU192">
        <v>3436.94001919999</v>
      </c>
      <c r="BV192">
        <v>47.96214094876</v>
      </c>
      <c r="BW192">
        <v>3993.649625</v>
      </c>
      <c r="BX192">
        <v>0</v>
      </c>
      <c r="BY192" t="s">
        <v>125</v>
      </c>
      <c r="BZ192" t="s">
        <v>441</v>
      </c>
    </row>
    <row r="193" hidden="1" spans="1:78">
      <c r="A193" s="4">
        <v>44181.570150463</v>
      </c>
      <c r="B193" t="s">
        <v>78</v>
      </c>
      <c r="C193" s="4">
        <v>44181.570150463</v>
      </c>
      <c r="D193" t="s">
        <v>79</v>
      </c>
      <c r="E193" t="s">
        <v>419</v>
      </c>
      <c r="F193">
        <v>1</v>
      </c>
      <c r="G193">
        <v>1</v>
      </c>
      <c r="H193">
        <v>23</v>
      </c>
      <c r="I193">
        <v>5</v>
      </c>
      <c r="J193">
        <v>17.468</v>
      </c>
      <c r="K193">
        <v>17.548</v>
      </c>
      <c r="L193">
        <v>17.508</v>
      </c>
      <c r="M193">
        <v>8734</v>
      </c>
      <c r="N193">
        <v>8774</v>
      </c>
      <c r="O193">
        <v>8754</v>
      </c>
      <c r="P193">
        <v>1</v>
      </c>
      <c r="Q193">
        <v>3</v>
      </c>
      <c r="R193">
        <v>0</v>
      </c>
      <c r="S193">
        <v>0</v>
      </c>
      <c r="T193">
        <v>17.508</v>
      </c>
      <c r="U193">
        <v>3</v>
      </c>
      <c r="V193">
        <v>0</v>
      </c>
      <c r="W193">
        <v>0</v>
      </c>
      <c r="X193">
        <v>17.508</v>
      </c>
      <c r="Y193">
        <v>141</v>
      </c>
      <c r="Z193">
        <v>153</v>
      </c>
      <c r="AA193">
        <v>147</v>
      </c>
      <c r="AB193">
        <v>77.6</v>
      </c>
      <c r="AC193" s="6">
        <v>0.107638888888889</v>
      </c>
      <c r="AD193">
        <v>0.5</v>
      </c>
      <c r="AE193">
        <v>14.4</v>
      </c>
      <c r="AF193">
        <v>7.9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0.1</v>
      </c>
      <c r="AQ193">
        <v>40</v>
      </c>
      <c r="AR193">
        <v>24</v>
      </c>
      <c r="AS193">
        <v>12</v>
      </c>
      <c r="AT193">
        <v>0</v>
      </c>
      <c r="AU193">
        <v>103.808805555555</v>
      </c>
      <c r="AV193">
        <v>15.512</v>
      </c>
      <c r="AW193">
        <v>13.265</v>
      </c>
      <c r="AX193">
        <v>102.276</v>
      </c>
      <c r="AY193">
        <v>85.95</v>
      </c>
      <c r="AZ193">
        <v>44.4749999999999</v>
      </c>
      <c r="BA193">
        <v>1020.21453</v>
      </c>
      <c r="BB193">
        <v>908.143582</v>
      </c>
      <c r="BC193">
        <v>369.548642999999</v>
      </c>
      <c r="BD193">
        <v>0.1</v>
      </c>
      <c r="BE193">
        <v>53</v>
      </c>
      <c r="BF193">
        <v>37.1</v>
      </c>
      <c r="BG193">
        <v>57.9063333333334</v>
      </c>
      <c r="BH193">
        <v>48.2229999999999</v>
      </c>
      <c r="BI193">
        <v>22.7563333333332</v>
      </c>
      <c r="BJ193">
        <v>356.729925800001</v>
      </c>
      <c r="BK193">
        <v>313.094814688888</v>
      </c>
      <c r="BL193">
        <v>91.9415035777774</v>
      </c>
      <c r="BM193">
        <v>0.1</v>
      </c>
      <c r="BN193">
        <v>42.4</v>
      </c>
      <c r="BO193">
        <v>42.4</v>
      </c>
      <c r="BP193">
        <v>61.91</v>
      </c>
      <c r="BQ193">
        <v>43.41</v>
      </c>
      <c r="BR193">
        <v>33.96</v>
      </c>
      <c r="BS193">
        <v>407.159308888889</v>
      </c>
      <c r="BT193">
        <v>272.13742</v>
      </c>
      <c r="BU193">
        <v>171.33292</v>
      </c>
      <c r="BV193">
        <v>59.7380269763446</v>
      </c>
      <c r="BW193">
        <v>720.838999999999</v>
      </c>
      <c r="BX193">
        <v>0</v>
      </c>
      <c r="BY193" t="s">
        <v>157</v>
      </c>
      <c r="BZ193" t="s">
        <v>442</v>
      </c>
    </row>
    <row r="194" hidden="1" spans="1:78">
      <c r="A194" s="4">
        <v>44181.570150463</v>
      </c>
      <c r="B194" t="s">
        <v>78</v>
      </c>
      <c r="C194" s="4">
        <v>44181.570150463</v>
      </c>
      <c r="D194" t="s">
        <v>79</v>
      </c>
      <c r="E194" t="s">
        <v>419</v>
      </c>
      <c r="F194">
        <v>1</v>
      </c>
      <c r="G194">
        <v>1</v>
      </c>
      <c r="H194">
        <v>24</v>
      </c>
      <c r="I194">
        <v>5</v>
      </c>
      <c r="J194">
        <v>17.97</v>
      </c>
      <c r="K194">
        <v>18.054</v>
      </c>
      <c r="L194">
        <v>18.012</v>
      </c>
      <c r="M194">
        <v>8985</v>
      </c>
      <c r="N194">
        <v>9027</v>
      </c>
      <c r="O194">
        <v>9006</v>
      </c>
      <c r="P194">
        <v>1</v>
      </c>
      <c r="Q194">
        <v>3</v>
      </c>
      <c r="R194">
        <v>0</v>
      </c>
      <c r="S194">
        <v>0</v>
      </c>
      <c r="T194">
        <v>18.012</v>
      </c>
      <c r="U194">
        <v>3</v>
      </c>
      <c r="V194">
        <v>0</v>
      </c>
      <c r="W194">
        <v>0</v>
      </c>
      <c r="X194">
        <v>18.012</v>
      </c>
      <c r="Y194">
        <v>141</v>
      </c>
      <c r="Z194">
        <v>152</v>
      </c>
      <c r="AA194">
        <v>146</v>
      </c>
      <c r="AB194">
        <v>77.1</v>
      </c>
      <c r="AC194" s="6">
        <v>0.106944444444444</v>
      </c>
      <c r="AD194">
        <v>0.5</v>
      </c>
      <c r="AE194">
        <v>14.4</v>
      </c>
      <c r="AF194">
        <v>7.9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0.1</v>
      </c>
      <c r="AQ194">
        <v>38</v>
      </c>
      <c r="AR194">
        <v>20</v>
      </c>
      <c r="AS194">
        <v>14</v>
      </c>
      <c r="AT194">
        <v>0</v>
      </c>
      <c r="AU194">
        <v>104.681805555555</v>
      </c>
      <c r="AV194">
        <v>18.263</v>
      </c>
      <c r="AW194">
        <v>19.266</v>
      </c>
      <c r="AX194">
        <v>121.618</v>
      </c>
      <c r="AY194">
        <v>90.327</v>
      </c>
      <c r="AZ194">
        <v>68.0599999999999</v>
      </c>
      <c r="BA194">
        <v>1531.275046</v>
      </c>
      <c r="BB194">
        <v>1163.002809</v>
      </c>
      <c r="BC194">
        <v>769.508607999999</v>
      </c>
      <c r="BD194">
        <v>0.1</v>
      </c>
      <c r="BE194">
        <v>31.8</v>
      </c>
      <c r="BF194">
        <v>42.4</v>
      </c>
      <c r="BG194">
        <v>75.0886666666667</v>
      </c>
      <c r="BH194">
        <v>26.4886666666667</v>
      </c>
      <c r="BI194">
        <v>38.8386666666666</v>
      </c>
      <c r="BJ194">
        <v>573.142083466666</v>
      </c>
      <c r="BK194">
        <v>128.685794577778</v>
      </c>
      <c r="BL194">
        <v>227.324294577777</v>
      </c>
      <c r="BM194">
        <v>0.1</v>
      </c>
      <c r="BN194">
        <v>42.4</v>
      </c>
      <c r="BO194">
        <v>42.4</v>
      </c>
      <c r="BP194">
        <v>81.942</v>
      </c>
      <c r="BQ194">
        <v>44.7586666666666</v>
      </c>
      <c r="BR194">
        <v>34.942</v>
      </c>
      <c r="BS194">
        <v>670.068957244444</v>
      </c>
      <c r="BT194">
        <v>294.328123911111</v>
      </c>
      <c r="BU194">
        <v>190.846135022222</v>
      </c>
      <c r="BV194">
        <v>35.2967876554878</v>
      </c>
      <c r="BW194">
        <v>956.589333333333</v>
      </c>
      <c r="BX194">
        <v>0</v>
      </c>
      <c r="BY194" t="s">
        <v>159</v>
      </c>
      <c r="BZ194" t="s">
        <v>443</v>
      </c>
    </row>
    <row r="195" hidden="1" spans="1:78">
      <c r="A195" s="4">
        <v>44181.570150463</v>
      </c>
      <c r="B195" t="s">
        <v>78</v>
      </c>
      <c r="C195" s="4">
        <v>44181.570150463</v>
      </c>
      <c r="D195" t="s">
        <v>79</v>
      </c>
      <c r="E195" t="s">
        <v>419</v>
      </c>
      <c r="F195">
        <v>1</v>
      </c>
      <c r="G195">
        <v>1</v>
      </c>
      <c r="H195">
        <v>25</v>
      </c>
      <c r="I195">
        <v>5</v>
      </c>
      <c r="J195">
        <v>18.47</v>
      </c>
      <c r="K195">
        <v>18.552</v>
      </c>
      <c r="L195">
        <v>18.51</v>
      </c>
      <c r="M195">
        <v>9235</v>
      </c>
      <c r="N195">
        <v>9276</v>
      </c>
      <c r="O195">
        <v>9255</v>
      </c>
      <c r="P195">
        <v>1</v>
      </c>
      <c r="Q195">
        <v>3</v>
      </c>
      <c r="R195">
        <v>0</v>
      </c>
      <c r="S195">
        <v>0</v>
      </c>
      <c r="T195">
        <v>18.51</v>
      </c>
      <c r="U195">
        <v>3</v>
      </c>
      <c r="V195">
        <v>0</v>
      </c>
      <c r="W195">
        <v>0</v>
      </c>
      <c r="X195">
        <v>18.51</v>
      </c>
      <c r="Y195">
        <v>139</v>
      </c>
      <c r="Z195">
        <v>154</v>
      </c>
      <c r="AA195">
        <v>146</v>
      </c>
      <c r="AB195">
        <v>78.6</v>
      </c>
      <c r="AC195" s="6">
        <v>0.109027777777778</v>
      </c>
      <c r="AD195">
        <v>0.5</v>
      </c>
      <c r="AE195">
        <v>14.4</v>
      </c>
      <c r="AF195">
        <v>7.9</v>
      </c>
      <c r="AG195">
        <v>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0.1</v>
      </c>
      <c r="AQ195">
        <v>30</v>
      </c>
      <c r="AR195">
        <v>20</v>
      </c>
      <c r="AS195">
        <v>14</v>
      </c>
      <c r="AT195">
        <v>0</v>
      </c>
      <c r="AU195">
        <v>103.310305555555</v>
      </c>
      <c r="AV195">
        <v>29.0079999999999</v>
      </c>
      <c r="AW195">
        <v>29.7659999999999</v>
      </c>
      <c r="AX195">
        <v>186.461999999999</v>
      </c>
      <c r="AY195">
        <v>148.208</v>
      </c>
      <c r="AZ195">
        <v>93.3339999999999</v>
      </c>
      <c r="BA195">
        <v>3988.39807199999</v>
      </c>
      <c r="BB195">
        <v>2991.849614</v>
      </c>
      <c r="BC195">
        <v>1497.05052399999</v>
      </c>
      <c r="BD195">
        <v>0.1</v>
      </c>
      <c r="BE195">
        <v>47.7</v>
      </c>
      <c r="BF195">
        <v>37.1</v>
      </c>
      <c r="BG195">
        <v>148.556333333333</v>
      </c>
      <c r="BH195">
        <v>56.2729999999999</v>
      </c>
      <c r="BI195">
        <v>33.973</v>
      </c>
      <c r="BJ195">
        <v>1768.84594357778</v>
      </c>
      <c r="BK195">
        <v>451.852465799998</v>
      </c>
      <c r="BL195">
        <v>209.5882658</v>
      </c>
      <c r="BM195">
        <v>0.1</v>
      </c>
      <c r="BN195">
        <v>58.3</v>
      </c>
      <c r="BO195">
        <v>42.4</v>
      </c>
      <c r="BP195">
        <v>183.847333333333</v>
      </c>
      <c r="BQ195">
        <v>87.5973333333333</v>
      </c>
      <c r="BR195">
        <v>55.7139999999999</v>
      </c>
      <c r="BS195">
        <v>2683.19390586666</v>
      </c>
      <c r="BT195">
        <v>936.378183644444</v>
      </c>
      <c r="BU195">
        <v>480.521728088888</v>
      </c>
      <c r="BV195">
        <v>73.78321885555</v>
      </c>
      <c r="BW195">
        <v>2308.52033333333</v>
      </c>
      <c r="BX195">
        <v>0</v>
      </c>
      <c r="BY195" t="s">
        <v>161</v>
      </c>
      <c r="BZ195" t="s">
        <v>444</v>
      </c>
    </row>
    <row r="196" hidden="1" spans="1:78">
      <c r="A196" s="4">
        <v>44181.570150463</v>
      </c>
      <c r="B196" t="s">
        <v>78</v>
      </c>
      <c r="C196" s="4">
        <v>44181.570150463</v>
      </c>
      <c r="D196" t="s">
        <v>79</v>
      </c>
      <c r="E196" t="s">
        <v>419</v>
      </c>
      <c r="F196">
        <v>1</v>
      </c>
      <c r="G196">
        <v>1</v>
      </c>
      <c r="H196">
        <v>26</v>
      </c>
      <c r="I196">
        <v>5</v>
      </c>
      <c r="J196">
        <v>18.964</v>
      </c>
      <c r="K196">
        <v>19.06</v>
      </c>
      <c r="L196">
        <v>19.012</v>
      </c>
      <c r="M196">
        <v>9482</v>
      </c>
      <c r="N196">
        <v>9530</v>
      </c>
      <c r="O196">
        <v>9506</v>
      </c>
      <c r="P196">
        <v>1</v>
      </c>
      <c r="Q196">
        <v>3</v>
      </c>
      <c r="R196">
        <v>0</v>
      </c>
      <c r="S196">
        <v>0</v>
      </c>
      <c r="T196">
        <v>19.012</v>
      </c>
      <c r="U196">
        <v>3</v>
      </c>
      <c r="V196">
        <v>0</v>
      </c>
      <c r="W196">
        <v>0</v>
      </c>
      <c r="X196">
        <v>19.012</v>
      </c>
      <c r="Y196">
        <v>139</v>
      </c>
      <c r="Z196">
        <v>153</v>
      </c>
      <c r="AA196">
        <v>146</v>
      </c>
      <c r="AB196">
        <v>80.1</v>
      </c>
      <c r="AC196" s="6">
        <v>0.111111111111111</v>
      </c>
      <c r="AD196">
        <v>0.5</v>
      </c>
      <c r="AE196">
        <v>14.4</v>
      </c>
      <c r="AF196">
        <v>7.9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0.1</v>
      </c>
      <c r="AQ196">
        <v>46</v>
      </c>
      <c r="AR196">
        <v>24</v>
      </c>
      <c r="AS196">
        <v>14</v>
      </c>
      <c r="AT196">
        <v>0</v>
      </c>
      <c r="AU196">
        <v>101.560805555555</v>
      </c>
      <c r="AV196">
        <v>32.013</v>
      </c>
      <c r="AW196">
        <v>34.266</v>
      </c>
      <c r="AX196">
        <v>261.712999999999</v>
      </c>
      <c r="AY196">
        <v>200.979</v>
      </c>
      <c r="AZ196">
        <v>93.5749999999999</v>
      </c>
      <c r="BA196">
        <v>5845.39790099999</v>
      </c>
      <c r="BB196">
        <v>4565.569231</v>
      </c>
      <c r="BC196">
        <v>1489.05585699999</v>
      </c>
      <c r="BD196">
        <v>0.1</v>
      </c>
      <c r="BE196">
        <v>47.7</v>
      </c>
      <c r="BF196">
        <v>42.4</v>
      </c>
      <c r="BG196">
        <v>199.109333333333</v>
      </c>
      <c r="BH196">
        <v>79.376</v>
      </c>
      <c r="BI196">
        <v>56.5759999999999</v>
      </c>
      <c r="BJ196">
        <v>3314.83043964444</v>
      </c>
      <c r="BK196">
        <v>837.441550755556</v>
      </c>
      <c r="BL196">
        <v>493.029817422221</v>
      </c>
      <c r="BM196">
        <v>0.1</v>
      </c>
      <c r="BN196">
        <v>47.7</v>
      </c>
      <c r="BO196">
        <v>42.4</v>
      </c>
      <c r="BP196">
        <v>223.680666666666</v>
      </c>
      <c r="BQ196">
        <v>92.3973333333333</v>
      </c>
      <c r="BR196">
        <v>65.5473333333333</v>
      </c>
      <c r="BS196">
        <v>4251.42086142222</v>
      </c>
      <c r="BT196">
        <v>1132.74702808889</v>
      </c>
      <c r="BU196">
        <v>661.5454392</v>
      </c>
      <c r="BV196">
        <v>102.477484113378</v>
      </c>
      <c r="BW196">
        <v>2875.85233333333</v>
      </c>
      <c r="BX196">
        <v>0</v>
      </c>
      <c r="BY196" t="s">
        <v>163</v>
      </c>
      <c r="BZ196" t="s">
        <v>445</v>
      </c>
    </row>
    <row r="197" hidden="1" spans="1:78">
      <c r="A197" s="4">
        <v>44181.570150463</v>
      </c>
      <c r="B197" t="s">
        <v>78</v>
      </c>
      <c r="C197" s="4">
        <v>44181.570150463</v>
      </c>
      <c r="D197" t="s">
        <v>79</v>
      </c>
      <c r="E197" t="s">
        <v>419</v>
      </c>
      <c r="F197">
        <v>1</v>
      </c>
      <c r="G197">
        <v>1</v>
      </c>
      <c r="H197">
        <v>27</v>
      </c>
      <c r="I197">
        <v>5</v>
      </c>
      <c r="J197">
        <v>17.47</v>
      </c>
      <c r="K197">
        <v>17.544</v>
      </c>
      <c r="L197">
        <v>17.506</v>
      </c>
      <c r="M197">
        <v>8735</v>
      </c>
      <c r="N197">
        <v>8772</v>
      </c>
      <c r="O197">
        <v>8753</v>
      </c>
      <c r="P197">
        <v>1</v>
      </c>
      <c r="Q197">
        <v>3</v>
      </c>
      <c r="R197">
        <v>0</v>
      </c>
      <c r="S197">
        <v>0</v>
      </c>
      <c r="T197">
        <v>17.506</v>
      </c>
      <c r="U197">
        <v>3</v>
      </c>
      <c r="V197">
        <v>0</v>
      </c>
      <c r="W197">
        <v>0</v>
      </c>
      <c r="X197">
        <v>17.506</v>
      </c>
      <c r="Y197">
        <v>127</v>
      </c>
      <c r="Z197">
        <v>137</v>
      </c>
      <c r="AA197">
        <v>132</v>
      </c>
      <c r="AB197">
        <v>47.6</v>
      </c>
      <c r="AC197" s="6">
        <v>0.0659722222222222</v>
      </c>
      <c r="AD197">
        <v>0.5</v>
      </c>
      <c r="AE197">
        <v>14.4</v>
      </c>
      <c r="AF197">
        <v>7.9</v>
      </c>
      <c r="AG197">
        <v>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0.1</v>
      </c>
      <c r="AQ197">
        <v>34</v>
      </c>
      <c r="AR197">
        <v>24</v>
      </c>
      <c r="AS197">
        <v>14</v>
      </c>
      <c r="AT197">
        <v>0</v>
      </c>
      <c r="AU197">
        <v>104.307805555555</v>
      </c>
      <c r="AV197">
        <v>11.009</v>
      </c>
      <c r="AW197">
        <v>9.76</v>
      </c>
      <c r="AX197">
        <v>73.759</v>
      </c>
      <c r="AY197">
        <v>57.4519999999999</v>
      </c>
      <c r="AZ197">
        <v>37.706</v>
      </c>
      <c r="BA197">
        <v>555.465488999999</v>
      </c>
      <c r="BB197">
        <v>423.302149999999</v>
      </c>
      <c r="BC197">
        <v>235.746644</v>
      </c>
      <c r="BD197">
        <v>0.1</v>
      </c>
      <c r="BE197">
        <v>42.4</v>
      </c>
      <c r="BF197">
        <v>42.4</v>
      </c>
      <c r="BG197">
        <v>61.418</v>
      </c>
      <c r="BH197">
        <v>20.6013333333334</v>
      </c>
      <c r="BI197">
        <v>23.6679999999999</v>
      </c>
      <c r="BJ197">
        <v>354.900149244445</v>
      </c>
      <c r="BK197">
        <v>65.6960936888892</v>
      </c>
      <c r="BL197">
        <v>78.5234270222219</v>
      </c>
      <c r="BM197">
        <v>0.1</v>
      </c>
      <c r="BN197">
        <v>26.5</v>
      </c>
      <c r="BO197">
        <v>42.4</v>
      </c>
      <c r="BP197">
        <v>58.1243333333333</v>
      </c>
      <c r="BQ197">
        <v>6.71846666666666</v>
      </c>
      <c r="BR197">
        <v>34.091</v>
      </c>
      <c r="BS197">
        <v>317.844127311111</v>
      </c>
      <c r="BT197">
        <v>10.335294351111</v>
      </c>
      <c r="BU197">
        <v>160.376849533333</v>
      </c>
      <c r="BV197">
        <v>51.4290667956302</v>
      </c>
      <c r="BW197">
        <v>630.994666666667</v>
      </c>
      <c r="BX197">
        <v>0</v>
      </c>
      <c r="BY197" t="s">
        <v>101</v>
      </c>
      <c r="BZ197" t="s">
        <v>446</v>
      </c>
    </row>
    <row r="198" hidden="1" spans="1:78">
      <c r="A198" s="4">
        <v>44181.570150463</v>
      </c>
      <c r="B198" t="s">
        <v>78</v>
      </c>
      <c r="C198" s="4">
        <v>44181.570150463</v>
      </c>
      <c r="D198" t="s">
        <v>79</v>
      </c>
      <c r="E198" t="s">
        <v>419</v>
      </c>
      <c r="F198">
        <v>1</v>
      </c>
      <c r="G198">
        <v>1</v>
      </c>
      <c r="H198">
        <v>28</v>
      </c>
      <c r="I198">
        <v>5</v>
      </c>
      <c r="J198">
        <v>17.974</v>
      </c>
      <c r="K198">
        <v>18.044</v>
      </c>
      <c r="L198">
        <v>18.008</v>
      </c>
      <c r="M198">
        <v>8987</v>
      </c>
      <c r="N198">
        <v>9022</v>
      </c>
      <c r="O198">
        <v>9004</v>
      </c>
      <c r="P198">
        <v>1</v>
      </c>
      <c r="Q198">
        <v>3</v>
      </c>
      <c r="R198">
        <v>0</v>
      </c>
      <c r="S198">
        <v>0</v>
      </c>
      <c r="T198">
        <v>18.008</v>
      </c>
      <c r="U198">
        <v>3</v>
      </c>
      <c r="V198">
        <v>0</v>
      </c>
      <c r="W198">
        <v>0</v>
      </c>
      <c r="X198">
        <v>18.008</v>
      </c>
      <c r="Y198">
        <v>125</v>
      </c>
      <c r="Z198">
        <v>137</v>
      </c>
      <c r="AA198">
        <v>131</v>
      </c>
      <c r="AB198">
        <v>47</v>
      </c>
      <c r="AC198" s="6">
        <v>0.0652777777777778</v>
      </c>
      <c r="AD198">
        <v>0.5</v>
      </c>
      <c r="AE198">
        <v>14.4</v>
      </c>
      <c r="AF198">
        <v>7.9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0.1</v>
      </c>
      <c r="AQ198">
        <v>34</v>
      </c>
      <c r="AR198">
        <v>24</v>
      </c>
      <c r="AS198">
        <v>14</v>
      </c>
      <c r="AT198">
        <v>0</v>
      </c>
      <c r="AU198">
        <v>105.807805555555</v>
      </c>
      <c r="AV198">
        <v>12.509</v>
      </c>
      <c r="AW198">
        <v>13.26</v>
      </c>
      <c r="AX198">
        <v>92.277</v>
      </c>
      <c r="AY198">
        <v>75.293</v>
      </c>
      <c r="AZ198">
        <v>43.224</v>
      </c>
      <c r="BA198">
        <v>886.919025</v>
      </c>
      <c r="BB198">
        <v>719.416115</v>
      </c>
      <c r="BC198">
        <v>311.820464</v>
      </c>
      <c r="BD198">
        <v>0.1</v>
      </c>
      <c r="BE198">
        <v>42.4</v>
      </c>
      <c r="BF198">
        <v>37.1</v>
      </c>
      <c r="BG198">
        <v>54.0513333333334</v>
      </c>
      <c r="BH198">
        <v>20.9013333333333</v>
      </c>
      <c r="BI198">
        <v>13.3013333333333</v>
      </c>
      <c r="BJ198">
        <v>259.657478133334</v>
      </c>
      <c r="BK198">
        <v>63.0605559111112</v>
      </c>
      <c r="BL198">
        <v>30.5680225777778</v>
      </c>
      <c r="BM198">
        <v>0.1</v>
      </c>
      <c r="BN198">
        <v>47.7</v>
      </c>
      <c r="BO198">
        <v>47.7</v>
      </c>
      <c r="BP198">
        <v>46.3913333333333</v>
      </c>
      <c r="BQ198">
        <v>34.4746666666666</v>
      </c>
      <c r="BR198">
        <v>34.4746666666666</v>
      </c>
      <c r="BS198">
        <v>225.0537928</v>
      </c>
      <c r="BT198">
        <v>154.764626133333</v>
      </c>
      <c r="BU198">
        <v>154.764626133333</v>
      </c>
      <c r="BV198">
        <v>65.0123444422555</v>
      </c>
      <c r="BW198">
        <v>1018.94333333333</v>
      </c>
      <c r="BX198">
        <v>0</v>
      </c>
      <c r="BY198" t="s">
        <v>123</v>
      </c>
      <c r="BZ198" t="s">
        <v>447</v>
      </c>
    </row>
    <row r="199" hidden="1" spans="1:78">
      <c r="A199" s="4">
        <v>44181.570150463</v>
      </c>
      <c r="B199" t="s">
        <v>78</v>
      </c>
      <c r="C199" s="4">
        <v>44181.570150463</v>
      </c>
      <c r="D199" t="s">
        <v>79</v>
      </c>
      <c r="E199" t="s">
        <v>419</v>
      </c>
      <c r="F199">
        <v>1</v>
      </c>
      <c r="G199">
        <v>1</v>
      </c>
      <c r="H199">
        <v>29</v>
      </c>
      <c r="I199">
        <v>5</v>
      </c>
      <c r="J199">
        <v>18.47</v>
      </c>
      <c r="K199">
        <v>18.55</v>
      </c>
      <c r="L199">
        <v>18.51</v>
      </c>
      <c r="M199">
        <v>9235</v>
      </c>
      <c r="N199">
        <v>9275</v>
      </c>
      <c r="O199">
        <v>9255</v>
      </c>
      <c r="P199">
        <v>1</v>
      </c>
      <c r="Q199">
        <v>3</v>
      </c>
      <c r="R199">
        <v>0</v>
      </c>
      <c r="S199">
        <v>0</v>
      </c>
      <c r="T199">
        <v>18.51</v>
      </c>
      <c r="U199">
        <v>3</v>
      </c>
      <c r="V199">
        <v>0</v>
      </c>
      <c r="W199">
        <v>0</v>
      </c>
      <c r="X199">
        <v>18.51</v>
      </c>
      <c r="Y199">
        <v>125</v>
      </c>
      <c r="Z199">
        <v>137</v>
      </c>
      <c r="AA199">
        <v>131</v>
      </c>
      <c r="AB199">
        <v>48.6</v>
      </c>
      <c r="AC199" s="6">
        <v>0.0673611111111111</v>
      </c>
      <c r="AD199">
        <v>0.5</v>
      </c>
      <c r="AE199">
        <v>14.4</v>
      </c>
      <c r="AF199">
        <v>7.9</v>
      </c>
      <c r="AG199">
        <v>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0.1</v>
      </c>
      <c r="AQ199">
        <v>28</v>
      </c>
      <c r="AR199">
        <v>20</v>
      </c>
      <c r="AS199">
        <v>12</v>
      </c>
      <c r="AT199">
        <v>0</v>
      </c>
      <c r="AU199">
        <v>103.310305555555</v>
      </c>
      <c r="AV199">
        <v>37.256</v>
      </c>
      <c r="AW199">
        <v>37.012</v>
      </c>
      <c r="AX199">
        <v>213.97625</v>
      </c>
      <c r="AY199">
        <v>196.34625</v>
      </c>
      <c r="AZ199">
        <v>76.6215</v>
      </c>
      <c r="BA199">
        <v>5874.8773940625</v>
      </c>
      <c r="BB199">
        <v>5264.3743365625</v>
      </c>
      <c r="BC199">
        <v>1280.06412725</v>
      </c>
      <c r="BD199">
        <v>0.1</v>
      </c>
      <c r="BE199">
        <v>47.7</v>
      </c>
      <c r="BF199">
        <v>42.4</v>
      </c>
      <c r="BG199">
        <v>141.386666666666</v>
      </c>
      <c r="BH199">
        <v>88.7533333333333</v>
      </c>
      <c r="BI199">
        <v>85.72</v>
      </c>
      <c r="BJ199">
        <v>2055.41308</v>
      </c>
      <c r="BK199">
        <v>1051.47974666666</v>
      </c>
      <c r="BL199">
        <v>1042.27863555555</v>
      </c>
      <c r="BM199">
        <v>0.1</v>
      </c>
      <c r="BN199">
        <v>47.7</v>
      </c>
      <c r="BO199">
        <v>42.4</v>
      </c>
      <c r="BP199">
        <v>164.888</v>
      </c>
      <c r="BQ199">
        <v>102.854666666666</v>
      </c>
      <c r="BR199">
        <v>99.5713333333333</v>
      </c>
      <c r="BS199">
        <v>2764.42964657777</v>
      </c>
      <c r="BT199">
        <v>1420.7088688</v>
      </c>
      <c r="BU199">
        <v>1409.92859102222</v>
      </c>
      <c r="BV199">
        <v>88.2880409205041</v>
      </c>
      <c r="BW199">
        <v>2535.94058333333</v>
      </c>
      <c r="BX199">
        <v>0</v>
      </c>
      <c r="BY199" t="s">
        <v>137</v>
      </c>
      <c r="BZ199" t="s">
        <v>448</v>
      </c>
    </row>
    <row r="200" hidden="1" spans="1:78">
      <c r="A200" s="4">
        <v>44181.570150463</v>
      </c>
      <c r="B200" t="s">
        <v>78</v>
      </c>
      <c r="C200" s="4">
        <v>44181.570150463</v>
      </c>
      <c r="D200" t="s">
        <v>79</v>
      </c>
      <c r="E200" t="s">
        <v>419</v>
      </c>
      <c r="F200">
        <v>1</v>
      </c>
      <c r="G200">
        <v>1</v>
      </c>
      <c r="H200">
        <v>30</v>
      </c>
      <c r="I200">
        <v>5</v>
      </c>
      <c r="J200">
        <v>18.964</v>
      </c>
      <c r="K200">
        <v>19.054</v>
      </c>
      <c r="L200">
        <v>19.008</v>
      </c>
      <c r="M200">
        <v>9482</v>
      </c>
      <c r="N200">
        <v>9527</v>
      </c>
      <c r="O200">
        <v>9504</v>
      </c>
      <c r="P200">
        <v>1</v>
      </c>
      <c r="Q200">
        <v>3</v>
      </c>
      <c r="R200">
        <v>0</v>
      </c>
      <c r="S200">
        <v>0</v>
      </c>
      <c r="T200">
        <v>19.008</v>
      </c>
      <c r="U200">
        <v>3</v>
      </c>
      <c r="V200">
        <v>0</v>
      </c>
      <c r="W200">
        <v>0</v>
      </c>
      <c r="X200">
        <v>19.008</v>
      </c>
      <c r="Y200">
        <v>124</v>
      </c>
      <c r="Z200">
        <v>137</v>
      </c>
      <c r="AA200">
        <v>130</v>
      </c>
      <c r="AB200">
        <v>48.1</v>
      </c>
      <c r="AC200" s="6">
        <v>0.0666666666666667</v>
      </c>
      <c r="AD200">
        <v>0.5</v>
      </c>
      <c r="AE200">
        <v>14.4</v>
      </c>
      <c r="AF200">
        <v>7.9</v>
      </c>
      <c r="AG200">
        <v>3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0.1</v>
      </c>
      <c r="AQ200">
        <v>30</v>
      </c>
      <c r="AR200">
        <v>20</v>
      </c>
      <c r="AS200">
        <v>14</v>
      </c>
      <c r="AT200">
        <v>0</v>
      </c>
      <c r="AU200">
        <v>99.0613055555555</v>
      </c>
      <c r="AV200">
        <v>56.7569999999999</v>
      </c>
      <c r="AW200">
        <v>59.015</v>
      </c>
      <c r="AX200">
        <v>361.079625</v>
      </c>
      <c r="AY200">
        <v>310.205624999999</v>
      </c>
      <c r="AZ200">
        <v>167.954624999999</v>
      </c>
      <c r="BA200">
        <v>15287.5402419531</v>
      </c>
      <c r="BB200">
        <v>12607.4123794531</v>
      </c>
      <c r="BC200">
        <v>5089.03699595312</v>
      </c>
      <c r="BD200">
        <v>0.1</v>
      </c>
      <c r="BE200">
        <v>47.7</v>
      </c>
      <c r="BF200">
        <v>42.4</v>
      </c>
      <c r="BG200">
        <v>258.273</v>
      </c>
      <c r="BH200">
        <v>133.189666666666</v>
      </c>
      <c r="BI200">
        <v>129.872999999999</v>
      </c>
      <c r="BJ200">
        <v>6295.83440357778</v>
      </c>
      <c r="BK200">
        <v>2434.24195913333</v>
      </c>
      <c r="BL200">
        <v>2423.24168135555</v>
      </c>
      <c r="BM200">
        <v>0.1</v>
      </c>
      <c r="BN200">
        <v>47.7</v>
      </c>
      <c r="BO200">
        <v>42.4</v>
      </c>
      <c r="BP200">
        <v>287.560666666666</v>
      </c>
      <c r="BQ200">
        <v>163.210666666666</v>
      </c>
      <c r="BR200">
        <v>158.477333333333</v>
      </c>
      <c r="BS200">
        <v>8096.0265672</v>
      </c>
      <c r="BT200">
        <v>3633.9700672</v>
      </c>
      <c r="BU200">
        <v>3611.56562275555</v>
      </c>
      <c r="BV200">
        <v>159.590583274979</v>
      </c>
      <c r="BW200">
        <v>3760.54979166666</v>
      </c>
      <c r="BX200">
        <v>0</v>
      </c>
      <c r="BY200" t="s">
        <v>139</v>
      </c>
      <c r="BZ200" t="s">
        <v>449</v>
      </c>
    </row>
    <row r="201" hidden="1" spans="1:78">
      <c r="A201" s="4">
        <v>44181.570150463</v>
      </c>
      <c r="B201" t="s">
        <v>78</v>
      </c>
      <c r="C201" s="4">
        <v>44181.570150463</v>
      </c>
      <c r="D201" t="s">
        <v>79</v>
      </c>
      <c r="E201" t="s">
        <v>419</v>
      </c>
      <c r="F201">
        <v>1</v>
      </c>
      <c r="G201">
        <v>1</v>
      </c>
      <c r="H201">
        <v>31</v>
      </c>
      <c r="I201">
        <v>5</v>
      </c>
      <c r="J201">
        <v>17.476</v>
      </c>
      <c r="K201">
        <v>17.542</v>
      </c>
      <c r="L201">
        <v>17.508</v>
      </c>
      <c r="M201">
        <v>8738</v>
      </c>
      <c r="N201">
        <v>8771</v>
      </c>
      <c r="O201">
        <v>8754</v>
      </c>
      <c r="P201">
        <v>1</v>
      </c>
      <c r="Q201">
        <v>3</v>
      </c>
      <c r="R201">
        <v>0</v>
      </c>
      <c r="S201">
        <v>0</v>
      </c>
      <c r="T201">
        <v>17.508</v>
      </c>
      <c r="U201">
        <v>3</v>
      </c>
      <c r="V201">
        <v>0</v>
      </c>
      <c r="W201">
        <v>0</v>
      </c>
      <c r="X201">
        <v>17.508</v>
      </c>
      <c r="Y201">
        <v>112</v>
      </c>
      <c r="Z201">
        <v>124</v>
      </c>
      <c r="AA201">
        <v>118</v>
      </c>
      <c r="AB201">
        <v>19.6</v>
      </c>
      <c r="AC201" s="6">
        <v>0.0270833333333333</v>
      </c>
      <c r="AD201">
        <v>0.5</v>
      </c>
      <c r="AE201">
        <v>14.4</v>
      </c>
      <c r="AF201">
        <v>7.9</v>
      </c>
      <c r="AG201">
        <v>3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0.1</v>
      </c>
      <c r="AQ201">
        <v>26</v>
      </c>
      <c r="AR201">
        <v>16</v>
      </c>
      <c r="AS201">
        <v>12</v>
      </c>
      <c r="AT201">
        <v>0</v>
      </c>
      <c r="AU201">
        <v>105.556805555555</v>
      </c>
      <c r="AV201">
        <v>20.0079999999999</v>
      </c>
      <c r="AW201">
        <v>18.763</v>
      </c>
      <c r="AX201">
        <v>108.000999999999</v>
      </c>
      <c r="AY201">
        <v>83.214</v>
      </c>
      <c r="AZ201">
        <v>48.051</v>
      </c>
      <c r="BA201">
        <v>1614.42095899999</v>
      </c>
      <c r="BB201">
        <v>1139.075064</v>
      </c>
      <c r="BC201">
        <v>485.333739</v>
      </c>
      <c r="BD201">
        <v>0.1</v>
      </c>
      <c r="BE201">
        <v>42.4</v>
      </c>
      <c r="BF201">
        <v>37.1</v>
      </c>
      <c r="BG201">
        <v>95.0513333333334</v>
      </c>
      <c r="BH201">
        <v>40.9513333333333</v>
      </c>
      <c r="BI201">
        <v>39.8846666666666</v>
      </c>
      <c r="BJ201">
        <v>853.301309244446</v>
      </c>
      <c r="BK201">
        <v>251.714087022222</v>
      </c>
      <c r="BL201">
        <v>250.576309244444</v>
      </c>
      <c r="BM201">
        <v>0.1</v>
      </c>
      <c r="BN201">
        <v>42.4</v>
      </c>
      <c r="BO201">
        <v>42.4</v>
      </c>
      <c r="BP201">
        <v>104.842</v>
      </c>
      <c r="BQ201">
        <v>38.8586666666666</v>
      </c>
      <c r="BR201">
        <v>57.392</v>
      </c>
      <c r="BS201">
        <v>1041.54293946666</v>
      </c>
      <c r="BT201">
        <v>242.410728355555</v>
      </c>
      <c r="BU201">
        <v>465.391439466666</v>
      </c>
      <c r="BV201">
        <v>49.4474239089759</v>
      </c>
      <c r="BW201">
        <v>909.884999999999</v>
      </c>
      <c r="BX201">
        <v>0</v>
      </c>
      <c r="BY201" t="s">
        <v>97</v>
      </c>
      <c r="BZ201" t="s">
        <v>450</v>
      </c>
    </row>
    <row r="202" hidden="1" spans="1:78">
      <c r="A202" s="4">
        <v>44181.570150463</v>
      </c>
      <c r="B202" t="s">
        <v>78</v>
      </c>
      <c r="C202" s="4">
        <v>44181.570150463</v>
      </c>
      <c r="D202" t="s">
        <v>79</v>
      </c>
      <c r="E202" t="s">
        <v>419</v>
      </c>
      <c r="F202">
        <v>1</v>
      </c>
      <c r="G202">
        <v>1</v>
      </c>
      <c r="H202">
        <v>32</v>
      </c>
      <c r="I202">
        <v>5</v>
      </c>
      <c r="J202">
        <v>17.974</v>
      </c>
      <c r="K202">
        <v>18.052</v>
      </c>
      <c r="L202">
        <v>18.012</v>
      </c>
      <c r="M202">
        <v>8987</v>
      </c>
      <c r="N202">
        <v>9026</v>
      </c>
      <c r="O202">
        <v>9006</v>
      </c>
      <c r="P202">
        <v>1</v>
      </c>
      <c r="Q202">
        <v>3</v>
      </c>
      <c r="R202">
        <v>0</v>
      </c>
      <c r="S202">
        <v>0</v>
      </c>
      <c r="T202">
        <v>18.012</v>
      </c>
      <c r="U202">
        <v>3</v>
      </c>
      <c r="V202">
        <v>0</v>
      </c>
      <c r="W202">
        <v>0</v>
      </c>
      <c r="X202">
        <v>18.012</v>
      </c>
      <c r="Y202">
        <v>111</v>
      </c>
      <c r="Z202">
        <v>123</v>
      </c>
      <c r="AA202">
        <v>117</v>
      </c>
      <c r="AB202">
        <v>19.1</v>
      </c>
      <c r="AC202" s="6">
        <v>0.0263888888888889</v>
      </c>
      <c r="AD202">
        <v>0.5</v>
      </c>
      <c r="AE202">
        <v>14.4</v>
      </c>
      <c r="AF202">
        <v>7.9</v>
      </c>
      <c r="AG202">
        <v>3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0.1</v>
      </c>
      <c r="AQ202">
        <v>26</v>
      </c>
      <c r="AR202">
        <v>22</v>
      </c>
      <c r="AS202">
        <v>12</v>
      </c>
      <c r="AT202">
        <v>0</v>
      </c>
      <c r="AU202">
        <v>104.308805555555</v>
      </c>
      <c r="AV202">
        <v>22.0069999999999</v>
      </c>
      <c r="AW202">
        <v>21.7639999999999</v>
      </c>
      <c r="AX202">
        <v>121.720999999999</v>
      </c>
      <c r="AY202">
        <v>109.574</v>
      </c>
      <c r="AZ202">
        <v>54.711</v>
      </c>
      <c r="BA202">
        <v>1978.32169899999</v>
      </c>
      <c r="BB202">
        <v>1749.059066</v>
      </c>
      <c r="BC202">
        <v>624.250191</v>
      </c>
      <c r="BD202">
        <v>0.1</v>
      </c>
      <c r="BE202">
        <v>42.4</v>
      </c>
      <c r="BF202">
        <v>37.1</v>
      </c>
      <c r="BG202">
        <v>78.62</v>
      </c>
      <c r="BH202">
        <v>44.1033333333332</v>
      </c>
      <c r="BI202">
        <v>42.6533333333332</v>
      </c>
      <c r="BJ202">
        <v>659.124968888889</v>
      </c>
      <c r="BK202">
        <v>288.596357777777</v>
      </c>
      <c r="BL202">
        <v>286.493857777777</v>
      </c>
      <c r="BM202">
        <v>0.1</v>
      </c>
      <c r="BN202">
        <v>42.4</v>
      </c>
      <c r="BO202">
        <v>37.1</v>
      </c>
      <c r="BP202">
        <v>98.894</v>
      </c>
      <c r="BQ202">
        <v>42.344</v>
      </c>
      <c r="BR202">
        <v>41.944</v>
      </c>
      <c r="BS202">
        <v>990.6813272</v>
      </c>
      <c r="BT202">
        <v>284.887493866666</v>
      </c>
      <c r="BU202">
        <v>284.727493866666</v>
      </c>
      <c r="BV202">
        <v>47.3169673276174</v>
      </c>
      <c r="BW202">
        <v>1224.24899999999</v>
      </c>
      <c r="BX202">
        <v>0</v>
      </c>
      <c r="BY202" t="s">
        <v>121</v>
      </c>
      <c r="BZ202" t="s">
        <v>451</v>
      </c>
    </row>
    <row r="203" hidden="1" spans="1:78">
      <c r="A203" s="4">
        <v>44181.570150463</v>
      </c>
      <c r="B203" t="s">
        <v>78</v>
      </c>
      <c r="C203" s="4">
        <v>44181.570150463</v>
      </c>
      <c r="D203" t="s">
        <v>79</v>
      </c>
      <c r="E203" t="s">
        <v>419</v>
      </c>
      <c r="F203">
        <v>1</v>
      </c>
      <c r="G203">
        <v>1</v>
      </c>
      <c r="H203">
        <v>33</v>
      </c>
      <c r="I203">
        <v>5</v>
      </c>
      <c r="J203">
        <v>18.472</v>
      </c>
      <c r="K203">
        <v>18.554</v>
      </c>
      <c r="L203">
        <v>18.512</v>
      </c>
      <c r="M203">
        <v>9236</v>
      </c>
      <c r="N203">
        <v>9277</v>
      </c>
      <c r="O203">
        <v>9256</v>
      </c>
      <c r="P203">
        <v>1</v>
      </c>
      <c r="Q203">
        <v>3</v>
      </c>
      <c r="R203">
        <v>0</v>
      </c>
      <c r="S203">
        <v>0</v>
      </c>
      <c r="T203">
        <v>18.512</v>
      </c>
      <c r="U203">
        <v>3</v>
      </c>
      <c r="V203">
        <v>0</v>
      </c>
      <c r="W203">
        <v>0</v>
      </c>
      <c r="X203">
        <v>18.512</v>
      </c>
      <c r="Y203">
        <v>110</v>
      </c>
      <c r="Z203">
        <v>122</v>
      </c>
      <c r="AA203">
        <v>116</v>
      </c>
      <c r="AB203">
        <v>18.6</v>
      </c>
      <c r="AC203" s="6">
        <v>0.0256944444444444</v>
      </c>
      <c r="AD203">
        <v>0.5</v>
      </c>
      <c r="AE203">
        <v>14.4</v>
      </c>
      <c r="AF203">
        <v>7.9</v>
      </c>
      <c r="AG203">
        <v>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</v>
      </c>
      <c r="AQ203">
        <v>26</v>
      </c>
      <c r="AR203">
        <v>18</v>
      </c>
      <c r="AS203">
        <v>12</v>
      </c>
      <c r="AT203">
        <v>0</v>
      </c>
      <c r="AU203">
        <v>102.934305555555</v>
      </c>
      <c r="AV203">
        <v>41.7569999999999</v>
      </c>
      <c r="AW203">
        <v>43.2649999999999</v>
      </c>
      <c r="AX203">
        <v>245.826999999999</v>
      </c>
      <c r="AY203">
        <v>207.81</v>
      </c>
      <c r="AZ203">
        <v>98.17675</v>
      </c>
      <c r="BA203">
        <v>7597.300795625</v>
      </c>
      <c r="BB203">
        <v>6130.540160625</v>
      </c>
      <c r="BC203">
        <v>1961.8093230625</v>
      </c>
      <c r="BD203">
        <v>0.1</v>
      </c>
      <c r="BE203">
        <v>42.4</v>
      </c>
      <c r="BF203">
        <v>37.1</v>
      </c>
      <c r="BG203">
        <v>157.904333333333</v>
      </c>
      <c r="BH203">
        <v>86.6376666666666</v>
      </c>
      <c r="BI203">
        <v>83.7543333333333</v>
      </c>
      <c r="BJ203">
        <v>2659.02415708888</v>
      </c>
      <c r="BK203">
        <v>1123.42132375555</v>
      </c>
      <c r="BL203">
        <v>1115.10771264444</v>
      </c>
      <c r="BM203">
        <v>0.1</v>
      </c>
      <c r="BN203">
        <v>42.4</v>
      </c>
      <c r="BO203">
        <v>37.1</v>
      </c>
      <c r="BP203">
        <v>195.055111111111</v>
      </c>
      <c r="BQ203">
        <v>94.3106666666666</v>
      </c>
      <c r="BR203">
        <v>91.2606666666666</v>
      </c>
      <c r="BS203">
        <v>3820.55725139753</v>
      </c>
      <c r="BT203">
        <v>1334.47516497777</v>
      </c>
      <c r="BU203">
        <v>1325.17266497777</v>
      </c>
      <c r="BV203">
        <v>127.564854058931</v>
      </c>
      <c r="BW203">
        <v>2264.36775</v>
      </c>
      <c r="BX203">
        <v>0</v>
      </c>
      <c r="BY203" t="s">
        <v>135</v>
      </c>
      <c r="BZ203" t="s">
        <v>452</v>
      </c>
    </row>
    <row r="204" hidden="1" spans="1:78">
      <c r="A204" s="4">
        <v>44181.570150463</v>
      </c>
      <c r="B204" t="s">
        <v>78</v>
      </c>
      <c r="C204" s="4">
        <v>44181.570150463</v>
      </c>
      <c r="D204" t="s">
        <v>79</v>
      </c>
      <c r="E204" t="s">
        <v>419</v>
      </c>
      <c r="F204">
        <v>1</v>
      </c>
      <c r="G204">
        <v>1</v>
      </c>
      <c r="H204">
        <v>34</v>
      </c>
      <c r="I204">
        <v>5</v>
      </c>
      <c r="J204">
        <v>18.966</v>
      </c>
      <c r="K204">
        <v>19.058</v>
      </c>
      <c r="L204">
        <v>19.012</v>
      </c>
      <c r="M204">
        <v>9483</v>
      </c>
      <c r="N204">
        <v>9529</v>
      </c>
      <c r="O204">
        <v>9506</v>
      </c>
      <c r="P204">
        <v>1</v>
      </c>
      <c r="Q204">
        <v>3</v>
      </c>
      <c r="R204">
        <v>0</v>
      </c>
      <c r="S204">
        <v>0</v>
      </c>
      <c r="T204">
        <v>19.012</v>
      </c>
      <c r="U204">
        <v>3</v>
      </c>
      <c r="V204">
        <v>0</v>
      </c>
      <c r="W204">
        <v>0</v>
      </c>
      <c r="X204">
        <v>19.012</v>
      </c>
      <c r="Y204">
        <v>107</v>
      </c>
      <c r="Z204">
        <v>123</v>
      </c>
      <c r="AA204">
        <v>115</v>
      </c>
      <c r="AB204">
        <v>18.1</v>
      </c>
      <c r="AC204" s="6">
        <v>0.025</v>
      </c>
      <c r="AD204">
        <v>0.5</v>
      </c>
      <c r="AE204">
        <v>14.4</v>
      </c>
      <c r="AF204">
        <v>7.9</v>
      </c>
      <c r="AG204">
        <v>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0.1</v>
      </c>
      <c r="AQ204">
        <v>26</v>
      </c>
      <c r="AR204">
        <v>20</v>
      </c>
      <c r="AS204">
        <v>12</v>
      </c>
      <c r="AT204">
        <v>0</v>
      </c>
      <c r="AU204">
        <v>97.1868055555555</v>
      </c>
      <c r="AV204">
        <v>68.256</v>
      </c>
      <c r="AW204">
        <v>70.767</v>
      </c>
      <c r="AX204">
        <v>400.7645</v>
      </c>
      <c r="AY204">
        <v>364.7765</v>
      </c>
      <c r="AZ204">
        <v>138.292749999999</v>
      </c>
      <c r="BA204">
        <v>20342.9201316249</v>
      </c>
      <c r="BB204">
        <v>18050.298071625</v>
      </c>
      <c r="BC204">
        <v>4205.3937630625</v>
      </c>
      <c r="BD204">
        <v>0.1</v>
      </c>
      <c r="BE204">
        <v>53</v>
      </c>
      <c r="BF204">
        <v>37.1</v>
      </c>
      <c r="BG204">
        <v>270.279555555555</v>
      </c>
      <c r="BH204">
        <v>185.274</v>
      </c>
      <c r="BI204">
        <v>130.857333333333</v>
      </c>
      <c r="BJ204">
        <v>7194.23461050863</v>
      </c>
      <c r="BK204">
        <v>4394.19402408889</v>
      </c>
      <c r="BL204">
        <v>2745.84387964444</v>
      </c>
      <c r="BM204">
        <v>0.1</v>
      </c>
      <c r="BN204">
        <v>53</v>
      </c>
      <c r="BO204">
        <v>37.1</v>
      </c>
      <c r="BP204">
        <v>331.506111111111</v>
      </c>
      <c r="BQ204">
        <v>206.578333333333</v>
      </c>
      <c r="BR204">
        <v>145.195</v>
      </c>
      <c r="BS204">
        <v>10414.0962222839</v>
      </c>
      <c r="BT204">
        <v>5571.90088277778</v>
      </c>
      <c r="BU204">
        <v>3399.188105</v>
      </c>
      <c r="BV204">
        <v>122.426373110289</v>
      </c>
      <c r="BW204">
        <v>5516.53375</v>
      </c>
      <c r="BX204">
        <v>0</v>
      </c>
      <c r="BY204" t="s">
        <v>141</v>
      </c>
      <c r="BZ204" t="s">
        <v>453</v>
      </c>
    </row>
    <row r="205" hidden="1" spans="1:78">
      <c r="A205" s="4">
        <v>44181.570150463</v>
      </c>
      <c r="B205" t="s">
        <v>78</v>
      </c>
      <c r="C205" s="4">
        <v>44181.570150463</v>
      </c>
      <c r="D205" t="s">
        <v>79</v>
      </c>
      <c r="E205" t="s">
        <v>419</v>
      </c>
      <c r="F205">
        <v>1</v>
      </c>
      <c r="G205">
        <v>1</v>
      </c>
      <c r="H205">
        <v>35</v>
      </c>
      <c r="I205">
        <v>5</v>
      </c>
      <c r="J205">
        <v>17.478</v>
      </c>
      <c r="K205">
        <v>17.542</v>
      </c>
      <c r="L205">
        <v>17.51</v>
      </c>
      <c r="M205">
        <v>8739</v>
      </c>
      <c r="N205">
        <v>8771</v>
      </c>
      <c r="O205">
        <v>8755</v>
      </c>
      <c r="P205">
        <v>1</v>
      </c>
      <c r="Q205">
        <v>3</v>
      </c>
      <c r="R205">
        <v>0</v>
      </c>
      <c r="S205">
        <v>0</v>
      </c>
      <c r="T205">
        <v>17.51</v>
      </c>
      <c r="U205">
        <v>3</v>
      </c>
      <c r="V205">
        <v>0</v>
      </c>
      <c r="W205">
        <v>0</v>
      </c>
      <c r="X205">
        <v>17.51</v>
      </c>
      <c r="Y205">
        <v>94</v>
      </c>
      <c r="Z205">
        <v>110</v>
      </c>
      <c r="AA205">
        <v>102</v>
      </c>
      <c r="AB205">
        <v>347.6</v>
      </c>
      <c r="AC205" s="6">
        <v>0.482638888888889</v>
      </c>
      <c r="AD205">
        <v>0.5</v>
      </c>
      <c r="AE205">
        <v>14.4</v>
      </c>
      <c r="AF205">
        <v>7.9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0.1</v>
      </c>
      <c r="AQ205">
        <v>32</v>
      </c>
      <c r="AR205">
        <v>24</v>
      </c>
      <c r="AS205">
        <v>12</v>
      </c>
      <c r="AT205">
        <v>0</v>
      </c>
      <c r="AU205">
        <v>104.679305555555</v>
      </c>
      <c r="AV205">
        <v>17.261</v>
      </c>
      <c r="AW205">
        <v>13.761</v>
      </c>
      <c r="AX205">
        <v>114.306</v>
      </c>
      <c r="AY205">
        <v>81.514</v>
      </c>
      <c r="AZ205">
        <v>43.2229999999999</v>
      </c>
      <c r="BA205">
        <v>1351.012036</v>
      </c>
      <c r="BB205">
        <v>953.987330000001</v>
      </c>
      <c r="BC205">
        <v>378.034878999999</v>
      </c>
      <c r="BD205">
        <v>0.1</v>
      </c>
      <c r="BE205">
        <v>63.6</v>
      </c>
      <c r="BF205">
        <v>42.4</v>
      </c>
      <c r="BG205">
        <v>78.804888888889</v>
      </c>
      <c r="BH205">
        <v>54.3659999999999</v>
      </c>
      <c r="BI205">
        <v>29.5493333333333</v>
      </c>
      <c r="BJ205">
        <v>490.422356879013</v>
      </c>
      <c r="BK205">
        <v>316.528133422221</v>
      </c>
      <c r="BL205">
        <v>130.120855644444</v>
      </c>
      <c r="BM205">
        <v>0.1</v>
      </c>
      <c r="BN205">
        <v>63.6</v>
      </c>
      <c r="BO205">
        <v>37.1</v>
      </c>
      <c r="BP205">
        <v>96.8672222222222</v>
      </c>
      <c r="BQ205">
        <v>63.3283333333333</v>
      </c>
      <c r="BR205">
        <v>33.9616666666666</v>
      </c>
      <c r="BS205">
        <v>682.826058086419</v>
      </c>
      <c r="BT205">
        <v>435.446304999999</v>
      </c>
      <c r="BU205">
        <v>184.456249444444</v>
      </c>
      <c r="BV205">
        <v>47.994874150114</v>
      </c>
      <c r="BW205">
        <v>1046.28666666666</v>
      </c>
      <c r="BX205">
        <v>0</v>
      </c>
      <c r="BY205" t="s">
        <v>99</v>
      </c>
      <c r="BZ205" t="s">
        <v>454</v>
      </c>
    </row>
    <row r="206" hidden="1" spans="1:78">
      <c r="A206" s="4">
        <v>44181.570150463</v>
      </c>
      <c r="B206" t="s">
        <v>78</v>
      </c>
      <c r="C206" s="4">
        <v>44181.570150463</v>
      </c>
      <c r="D206" t="s">
        <v>79</v>
      </c>
      <c r="E206" t="s">
        <v>419</v>
      </c>
      <c r="F206">
        <v>1</v>
      </c>
      <c r="G206">
        <v>1</v>
      </c>
      <c r="H206">
        <v>36</v>
      </c>
      <c r="I206">
        <v>5</v>
      </c>
      <c r="J206">
        <v>17.976</v>
      </c>
      <c r="K206">
        <v>18.044</v>
      </c>
      <c r="L206">
        <v>18.01</v>
      </c>
      <c r="M206">
        <v>8988</v>
      </c>
      <c r="N206">
        <v>9022</v>
      </c>
      <c r="O206">
        <v>9005</v>
      </c>
      <c r="P206">
        <v>1</v>
      </c>
      <c r="Q206">
        <v>3</v>
      </c>
      <c r="R206">
        <v>0</v>
      </c>
      <c r="S206">
        <v>0</v>
      </c>
      <c r="T206">
        <v>18.01</v>
      </c>
      <c r="U206">
        <v>3</v>
      </c>
      <c r="V206">
        <v>0</v>
      </c>
      <c r="W206">
        <v>0</v>
      </c>
      <c r="X206">
        <v>18.01</v>
      </c>
      <c r="Y206">
        <v>96</v>
      </c>
      <c r="Z206">
        <v>109</v>
      </c>
      <c r="AA206">
        <v>102</v>
      </c>
      <c r="AB206">
        <v>349.1</v>
      </c>
      <c r="AC206" s="6">
        <v>0.484722222222222</v>
      </c>
      <c r="AD206">
        <v>0.5</v>
      </c>
      <c r="AE206">
        <v>14.4</v>
      </c>
      <c r="AF206">
        <v>7.9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0.1</v>
      </c>
      <c r="AQ206">
        <v>34</v>
      </c>
      <c r="AR206">
        <v>16</v>
      </c>
      <c r="AS206">
        <v>12</v>
      </c>
      <c r="AT206">
        <v>0</v>
      </c>
      <c r="AU206">
        <v>105.308805555555</v>
      </c>
      <c r="AV206">
        <v>19.7579999999999</v>
      </c>
      <c r="AW206">
        <v>21.009</v>
      </c>
      <c r="AX206">
        <v>135.294999999999</v>
      </c>
      <c r="AY206">
        <v>85.964</v>
      </c>
      <c r="AZ206">
        <v>67.467</v>
      </c>
      <c r="BA206">
        <v>2105.97359699999</v>
      </c>
      <c r="BB206">
        <v>1245.664064</v>
      </c>
      <c r="BC206">
        <v>863.429022999999</v>
      </c>
      <c r="BD206">
        <v>0.1</v>
      </c>
      <c r="BE206">
        <v>58.3</v>
      </c>
      <c r="BF206">
        <v>42.4</v>
      </c>
      <c r="BG206">
        <v>103.851333333333</v>
      </c>
      <c r="BH206">
        <v>74.3179999999998</v>
      </c>
      <c r="BI206">
        <v>51.8180000000001</v>
      </c>
      <c r="BJ206">
        <v>891.168500355556</v>
      </c>
      <c r="BK206">
        <v>610.423944799998</v>
      </c>
      <c r="BL206">
        <v>381.592744800001</v>
      </c>
      <c r="BM206">
        <v>0.1</v>
      </c>
      <c r="BN206">
        <v>58.3</v>
      </c>
      <c r="BO206">
        <v>42.4</v>
      </c>
      <c r="BP206">
        <v>112.878333333333</v>
      </c>
      <c r="BQ206">
        <v>86.5116666666666</v>
      </c>
      <c r="BR206">
        <v>61.9116666666666</v>
      </c>
      <c r="BS206">
        <v>1216.30777166666</v>
      </c>
      <c r="BT206">
        <v>868.996382777777</v>
      </c>
      <c r="BU206">
        <v>551.032382777778</v>
      </c>
      <c r="BV206">
        <v>18.8037800363372</v>
      </c>
      <c r="BW206">
        <v>1559.98999999999</v>
      </c>
      <c r="BX206">
        <v>0</v>
      </c>
      <c r="BY206" t="s">
        <v>119</v>
      </c>
      <c r="BZ206" t="s">
        <v>455</v>
      </c>
    </row>
    <row r="207" hidden="1" spans="1:78">
      <c r="A207" s="4">
        <v>44181.570150463</v>
      </c>
      <c r="B207" t="s">
        <v>78</v>
      </c>
      <c r="C207" s="4">
        <v>44181.570150463</v>
      </c>
      <c r="D207" t="s">
        <v>79</v>
      </c>
      <c r="E207" t="s">
        <v>419</v>
      </c>
      <c r="F207">
        <v>1</v>
      </c>
      <c r="G207">
        <v>1</v>
      </c>
      <c r="H207">
        <v>37</v>
      </c>
      <c r="I207">
        <v>5</v>
      </c>
      <c r="J207">
        <v>18.474</v>
      </c>
      <c r="K207">
        <v>18.55</v>
      </c>
      <c r="L207">
        <v>18.512</v>
      </c>
      <c r="M207">
        <v>9237</v>
      </c>
      <c r="N207">
        <v>9275</v>
      </c>
      <c r="O207">
        <v>9256</v>
      </c>
      <c r="P207">
        <v>1</v>
      </c>
      <c r="Q207">
        <v>3</v>
      </c>
      <c r="R207">
        <v>0</v>
      </c>
      <c r="S207">
        <v>0</v>
      </c>
      <c r="T207">
        <v>18.512</v>
      </c>
      <c r="U207">
        <v>3</v>
      </c>
      <c r="V207">
        <v>0</v>
      </c>
      <c r="W207">
        <v>0</v>
      </c>
      <c r="X207">
        <v>18.512</v>
      </c>
      <c r="Y207">
        <v>93</v>
      </c>
      <c r="Z207">
        <v>109</v>
      </c>
      <c r="AA207">
        <v>101</v>
      </c>
      <c r="AB207">
        <v>348.6</v>
      </c>
      <c r="AC207" s="6">
        <v>0.484027777777778</v>
      </c>
      <c r="AD207">
        <v>0.5</v>
      </c>
      <c r="AE207">
        <v>14.4</v>
      </c>
      <c r="AF207">
        <v>7.9</v>
      </c>
      <c r="AG207">
        <v>3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0.1</v>
      </c>
      <c r="AQ207">
        <v>46</v>
      </c>
      <c r="AR207">
        <v>30</v>
      </c>
      <c r="AS207">
        <v>14</v>
      </c>
      <c r="AT207">
        <v>0</v>
      </c>
      <c r="AU207">
        <v>104.934305555555</v>
      </c>
      <c r="AV207">
        <v>42.261</v>
      </c>
      <c r="AW207">
        <v>43.757</v>
      </c>
      <c r="AX207">
        <v>327.5335</v>
      </c>
      <c r="AY207">
        <v>256.3855</v>
      </c>
      <c r="AZ207">
        <v>154.235499999999</v>
      </c>
      <c r="BA207">
        <v>10244.894917125</v>
      </c>
      <c r="BB207">
        <v>8462.537133125</v>
      </c>
      <c r="BC207">
        <v>4250.61748237499</v>
      </c>
      <c r="BD207">
        <v>0.1</v>
      </c>
      <c r="BE207">
        <v>58.3</v>
      </c>
      <c r="BF207">
        <v>37.1</v>
      </c>
      <c r="BG207">
        <v>241.202333333333</v>
      </c>
      <c r="BH207">
        <v>159.452333333333</v>
      </c>
      <c r="BI207">
        <v>79.5023333333333</v>
      </c>
      <c r="BJ207">
        <v>4549.25442553333</v>
      </c>
      <c r="BK207">
        <v>2907.40770331111</v>
      </c>
      <c r="BL207">
        <v>1026.85786997777</v>
      </c>
      <c r="BM207">
        <v>0.1</v>
      </c>
      <c r="BN207">
        <v>58.3</v>
      </c>
      <c r="BO207">
        <v>37.1</v>
      </c>
      <c r="BP207">
        <v>281.977333333333</v>
      </c>
      <c r="BQ207">
        <v>190.960666666666</v>
      </c>
      <c r="BR207">
        <v>95.394</v>
      </c>
      <c r="BS207">
        <v>6597.12551164444</v>
      </c>
      <c r="BT207">
        <v>4236.45098942222</v>
      </c>
      <c r="BU207">
        <v>1498.4957672</v>
      </c>
      <c r="BV207">
        <v>58.9448941764341</v>
      </c>
      <c r="BW207">
        <v>3672.1925</v>
      </c>
      <c r="BX207">
        <v>0</v>
      </c>
      <c r="BY207" t="s">
        <v>133</v>
      </c>
      <c r="BZ207" t="s">
        <v>456</v>
      </c>
    </row>
    <row r="208" hidden="1" spans="1:78">
      <c r="A208" s="4">
        <v>44181.570150463</v>
      </c>
      <c r="B208" t="s">
        <v>78</v>
      </c>
      <c r="C208" s="4">
        <v>44181.570150463</v>
      </c>
      <c r="D208" t="s">
        <v>79</v>
      </c>
      <c r="E208" t="s">
        <v>419</v>
      </c>
      <c r="F208">
        <v>1</v>
      </c>
      <c r="G208">
        <v>1</v>
      </c>
      <c r="H208">
        <v>38</v>
      </c>
      <c r="I208">
        <v>5</v>
      </c>
      <c r="J208">
        <v>18.97</v>
      </c>
      <c r="K208">
        <v>19.05</v>
      </c>
      <c r="L208">
        <v>19.01</v>
      </c>
      <c r="M208">
        <v>9485</v>
      </c>
      <c r="N208">
        <v>9525</v>
      </c>
      <c r="O208">
        <v>9505</v>
      </c>
      <c r="P208">
        <v>1</v>
      </c>
      <c r="Q208">
        <v>3</v>
      </c>
      <c r="R208">
        <v>0</v>
      </c>
      <c r="S208">
        <v>0</v>
      </c>
      <c r="T208">
        <v>19.01</v>
      </c>
      <c r="U208">
        <v>3</v>
      </c>
      <c r="V208">
        <v>0</v>
      </c>
      <c r="W208">
        <v>0</v>
      </c>
      <c r="X208">
        <v>19.01</v>
      </c>
      <c r="Y208">
        <v>95</v>
      </c>
      <c r="Z208">
        <v>107</v>
      </c>
      <c r="AA208">
        <v>101</v>
      </c>
      <c r="AB208">
        <v>350.1</v>
      </c>
      <c r="AC208" s="6">
        <v>0.486111111111111</v>
      </c>
      <c r="AD208">
        <v>0.5</v>
      </c>
      <c r="AE208">
        <v>14.4</v>
      </c>
      <c r="AF208">
        <v>7.9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0.1</v>
      </c>
      <c r="AQ208">
        <v>24</v>
      </c>
      <c r="AR208">
        <v>18</v>
      </c>
      <c r="AS208">
        <v>14</v>
      </c>
      <c r="AT208">
        <v>0</v>
      </c>
      <c r="AU208">
        <v>97.1848055555555</v>
      </c>
      <c r="AV208">
        <v>61.5059999999999</v>
      </c>
      <c r="AW208">
        <v>63.5149999999999</v>
      </c>
      <c r="AX208">
        <v>354.787749999999</v>
      </c>
      <c r="AY208">
        <v>312.52875</v>
      </c>
      <c r="AZ208">
        <v>193.524749999999</v>
      </c>
      <c r="BA208">
        <v>16480.3859113125</v>
      </c>
      <c r="BB208">
        <v>13984.8416528125</v>
      </c>
      <c r="BC208">
        <v>6752.40098781249</v>
      </c>
      <c r="BD208">
        <v>0.1</v>
      </c>
      <c r="BE208">
        <v>47.7</v>
      </c>
      <c r="BF208">
        <v>42.4</v>
      </c>
      <c r="BG208">
        <v>260.282111111111</v>
      </c>
      <c r="BH208">
        <v>187.004333333333</v>
      </c>
      <c r="BI208">
        <v>176.898777777777</v>
      </c>
      <c r="BJ208">
        <v>6641.8943990642</v>
      </c>
      <c r="BK208">
        <v>4469.34729412592</v>
      </c>
      <c r="BL208">
        <v>4367.2250410395</v>
      </c>
      <c r="BM208">
        <v>0.1</v>
      </c>
      <c r="BN208">
        <v>47.7</v>
      </c>
      <c r="BO208">
        <v>42.4</v>
      </c>
      <c r="BP208">
        <v>322.016222222222</v>
      </c>
      <c r="BQ208">
        <v>229.627333333333</v>
      </c>
      <c r="BR208">
        <v>217.999555555555</v>
      </c>
      <c r="BS208">
        <v>10174.9977943604</v>
      </c>
      <c r="BT208">
        <v>6774.9113746074</v>
      </c>
      <c r="BU208">
        <v>6639.70615855802</v>
      </c>
      <c r="BV208">
        <v>104.880162876783</v>
      </c>
      <c r="BW208">
        <v>3820.98245833333</v>
      </c>
      <c r="BX208">
        <v>0</v>
      </c>
      <c r="BY208" t="s">
        <v>143</v>
      </c>
      <c r="BZ208" t="s">
        <v>457</v>
      </c>
    </row>
    <row r="209" hidden="1" spans="1:78">
      <c r="A209" s="4">
        <v>44181.570150463</v>
      </c>
      <c r="B209" t="s">
        <v>78</v>
      </c>
      <c r="C209" s="4">
        <v>44181.570150463</v>
      </c>
      <c r="D209" t="s">
        <v>79</v>
      </c>
      <c r="E209" t="s">
        <v>419</v>
      </c>
      <c r="F209">
        <v>1</v>
      </c>
      <c r="G209">
        <v>1</v>
      </c>
      <c r="H209">
        <v>39</v>
      </c>
      <c r="I209">
        <v>5</v>
      </c>
      <c r="J209">
        <v>19.468</v>
      </c>
      <c r="K209">
        <v>19.562</v>
      </c>
      <c r="L209">
        <v>19.514</v>
      </c>
      <c r="M209">
        <v>9734</v>
      </c>
      <c r="N209">
        <v>9781</v>
      </c>
      <c r="O209">
        <v>9757</v>
      </c>
      <c r="P209">
        <v>1</v>
      </c>
      <c r="Q209">
        <v>3</v>
      </c>
      <c r="R209">
        <v>0</v>
      </c>
      <c r="S209">
        <v>0</v>
      </c>
      <c r="T209">
        <v>19.514</v>
      </c>
      <c r="U209">
        <v>3</v>
      </c>
      <c r="V209">
        <v>0</v>
      </c>
      <c r="W209">
        <v>0</v>
      </c>
      <c r="X209">
        <v>19.514</v>
      </c>
      <c r="Y209">
        <v>163</v>
      </c>
      <c r="Z209">
        <v>180</v>
      </c>
      <c r="AA209">
        <v>171</v>
      </c>
      <c r="AB209">
        <v>131.7</v>
      </c>
      <c r="AC209" s="6">
        <v>0.182638888888889</v>
      </c>
      <c r="AD209">
        <v>0.5</v>
      </c>
      <c r="AE209">
        <v>14.4</v>
      </c>
      <c r="AF209">
        <v>7.9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0.1</v>
      </c>
      <c r="AQ209">
        <v>44</v>
      </c>
      <c r="AR209">
        <v>40</v>
      </c>
      <c r="AS209">
        <v>36</v>
      </c>
      <c r="AT209">
        <v>22</v>
      </c>
      <c r="AU209">
        <v>98.4348055555555</v>
      </c>
      <c r="AV209">
        <v>18.254</v>
      </c>
      <c r="AW209">
        <v>20.7719999999999</v>
      </c>
      <c r="AX209">
        <v>312.710999999999</v>
      </c>
      <c r="AY209">
        <v>311.315</v>
      </c>
      <c r="AZ209">
        <v>223.555</v>
      </c>
      <c r="BA209">
        <v>5442.83629499999</v>
      </c>
      <c r="BB209">
        <v>5436.916855</v>
      </c>
      <c r="BC209">
        <v>3034.531645</v>
      </c>
      <c r="BD209">
        <v>0.1</v>
      </c>
      <c r="BE209">
        <v>68.9</v>
      </c>
      <c r="BF209">
        <v>37.1</v>
      </c>
      <c r="BG209">
        <v>105.229</v>
      </c>
      <c r="BH209">
        <v>59.3789999999999</v>
      </c>
      <c r="BI209">
        <v>23.5623333333333</v>
      </c>
      <c r="BJ209">
        <v>710.820379311112</v>
      </c>
      <c r="BK209">
        <v>351.190023755555</v>
      </c>
      <c r="BL209">
        <v>87.3041459777775</v>
      </c>
      <c r="BM209">
        <v>0.1</v>
      </c>
      <c r="BN209">
        <v>63.6</v>
      </c>
      <c r="BO209">
        <v>58.3</v>
      </c>
      <c r="BP209">
        <v>119.998333333333</v>
      </c>
      <c r="BQ209">
        <v>79.515</v>
      </c>
      <c r="BR209">
        <v>64.465</v>
      </c>
      <c r="BS209">
        <v>1055.43557833333</v>
      </c>
      <c r="BT209">
        <v>658.649467222222</v>
      </c>
      <c r="BU209">
        <v>446.077800555555</v>
      </c>
      <c r="BV209">
        <v>115.777045218233</v>
      </c>
      <c r="BW209">
        <v>4158.19366666666</v>
      </c>
      <c r="BX209">
        <v>0</v>
      </c>
      <c r="BY209" t="s">
        <v>173</v>
      </c>
      <c r="BZ209" t="s">
        <v>458</v>
      </c>
    </row>
    <row r="210" hidden="1" spans="1:78">
      <c r="A210" s="4">
        <v>44181.570150463</v>
      </c>
      <c r="B210" t="s">
        <v>78</v>
      </c>
      <c r="C210" s="4">
        <v>44181.570150463</v>
      </c>
      <c r="D210" t="s">
        <v>79</v>
      </c>
      <c r="E210" t="s">
        <v>419</v>
      </c>
      <c r="F210">
        <v>1</v>
      </c>
      <c r="G210">
        <v>1</v>
      </c>
      <c r="H210">
        <v>40</v>
      </c>
      <c r="I210">
        <v>5</v>
      </c>
      <c r="J210">
        <v>19.454</v>
      </c>
      <c r="K210">
        <v>19.572</v>
      </c>
      <c r="L210">
        <v>19.512</v>
      </c>
      <c r="M210">
        <v>9727</v>
      </c>
      <c r="N210">
        <v>9786</v>
      </c>
      <c r="O210">
        <v>9756</v>
      </c>
      <c r="P210">
        <v>1</v>
      </c>
      <c r="Q210">
        <v>3</v>
      </c>
      <c r="R210">
        <v>0</v>
      </c>
      <c r="S210">
        <v>0</v>
      </c>
      <c r="T210">
        <v>19.512</v>
      </c>
      <c r="U210">
        <v>3</v>
      </c>
      <c r="V210">
        <v>0</v>
      </c>
      <c r="W210">
        <v>0</v>
      </c>
      <c r="X210">
        <v>19.512</v>
      </c>
      <c r="Y210">
        <v>27</v>
      </c>
      <c r="Z210">
        <v>50</v>
      </c>
      <c r="AA210">
        <v>38</v>
      </c>
      <c r="AB210">
        <v>225.7</v>
      </c>
      <c r="AC210" s="6">
        <v>0.313194444444444</v>
      </c>
      <c r="AD210">
        <v>0.5</v>
      </c>
      <c r="AE210">
        <v>14.4</v>
      </c>
      <c r="AF210">
        <v>7.9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0.1</v>
      </c>
      <c r="AQ210">
        <v>46</v>
      </c>
      <c r="AR210">
        <v>38</v>
      </c>
      <c r="AS210">
        <v>34</v>
      </c>
      <c r="AT210">
        <v>12</v>
      </c>
      <c r="AU210">
        <v>103.315305555555</v>
      </c>
      <c r="AV210">
        <v>20.008</v>
      </c>
      <c r="AW210">
        <v>21.741</v>
      </c>
      <c r="AX210">
        <v>329.096</v>
      </c>
      <c r="AY210">
        <v>261.629999999999</v>
      </c>
      <c r="AZ210">
        <v>225.626</v>
      </c>
      <c r="BA210">
        <v>6177.106836</v>
      </c>
      <c r="BB210">
        <v>4256.88558999999</v>
      </c>
      <c r="BC210">
        <v>3289.12418</v>
      </c>
      <c r="BD210">
        <v>0.1</v>
      </c>
      <c r="BE210">
        <v>84.8</v>
      </c>
      <c r="BF210">
        <v>95.4</v>
      </c>
      <c r="BG210">
        <v>187.000444444444</v>
      </c>
      <c r="BH210">
        <v>67.4560000000001</v>
      </c>
      <c r="BI210">
        <v>108.489333333333</v>
      </c>
      <c r="BJ210">
        <v>1621.78342436049</v>
      </c>
      <c r="BK210">
        <v>381.113997200001</v>
      </c>
      <c r="BL210">
        <v>922.22496757037</v>
      </c>
      <c r="BM210">
        <v>0.1</v>
      </c>
      <c r="BN210">
        <v>79.5</v>
      </c>
      <c r="BO210">
        <v>42.4</v>
      </c>
      <c r="BP210">
        <v>189.006666666666</v>
      </c>
      <c r="BQ210">
        <v>91.3066666666666</v>
      </c>
      <c r="BR210">
        <v>39.9066666666666</v>
      </c>
      <c r="BS210">
        <v>2022.07920888888</v>
      </c>
      <c r="BT210">
        <v>785.523542222222</v>
      </c>
      <c r="BU210">
        <v>238.055764444444</v>
      </c>
      <c r="BV210">
        <v>99.2484624654431</v>
      </c>
      <c r="BW210">
        <v>3931.28233333333</v>
      </c>
      <c r="BX210">
        <v>0</v>
      </c>
      <c r="BY210" t="s">
        <v>153</v>
      </c>
      <c r="BZ210" t="s">
        <v>459</v>
      </c>
    </row>
    <row r="211" hidden="1" spans="1:78">
      <c r="A211" s="4">
        <v>44181.570150463</v>
      </c>
      <c r="B211" t="s">
        <v>78</v>
      </c>
      <c r="C211" s="4">
        <v>44181.570150463</v>
      </c>
      <c r="D211" t="s">
        <v>79</v>
      </c>
      <c r="E211" t="s">
        <v>419</v>
      </c>
      <c r="F211">
        <v>1</v>
      </c>
      <c r="G211">
        <v>1</v>
      </c>
      <c r="H211">
        <v>41</v>
      </c>
      <c r="I211">
        <v>5</v>
      </c>
      <c r="J211">
        <v>19.958</v>
      </c>
      <c r="K211">
        <v>20.066</v>
      </c>
      <c r="L211">
        <v>20.012</v>
      </c>
      <c r="M211">
        <v>9979</v>
      </c>
      <c r="N211">
        <v>10033</v>
      </c>
      <c r="O211">
        <v>10006</v>
      </c>
      <c r="P211">
        <v>1</v>
      </c>
      <c r="Q211">
        <v>3</v>
      </c>
      <c r="R211">
        <v>0</v>
      </c>
      <c r="S211">
        <v>0</v>
      </c>
      <c r="T211">
        <v>20.012</v>
      </c>
      <c r="U211">
        <v>3</v>
      </c>
      <c r="V211">
        <v>0</v>
      </c>
      <c r="W211">
        <v>0</v>
      </c>
      <c r="X211">
        <v>20.012</v>
      </c>
      <c r="Y211">
        <v>163</v>
      </c>
      <c r="Z211">
        <v>180</v>
      </c>
      <c r="AA211">
        <v>171</v>
      </c>
      <c r="AB211">
        <v>133.4</v>
      </c>
      <c r="AC211" s="6">
        <v>0.184722222222222</v>
      </c>
      <c r="AD211">
        <v>0.5</v>
      </c>
      <c r="AE211">
        <v>14.4</v>
      </c>
      <c r="AF211">
        <v>7.9</v>
      </c>
      <c r="AG211">
        <v>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0.1</v>
      </c>
      <c r="AQ211">
        <v>46</v>
      </c>
      <c r="AR211">
        <v>40</v>
      </c>
      <c r="AS211">
        <v>36</v>
      </c>
      <c r="AT211">
        <v>24</v>
      </c>
      <c r="AU211">
        <v>91.0668055555555</v>
      </c>
      <c r="AV211">
        <v>36.256</v>
      </c>
      <c r="AW211">
        <v>36.995</v>
      </c>
      <c r="AX211">
        <v>620.517</v>
      </c>
      <c r="AY211">
        <v>535.285</v>
      </c>
      <c r="AZ211">
        <v>358.987499999999</v>
      </c>
      <c r="BA211">
        <v>20306.4230735</v>
      </c>
      <c r="BB211">
        <v>15976.5566174999</v>
      </c>
      <c r="BC211">
        <v>7774.35890125</v>
      </c>
      <c r="BD211">
        <v>0.1</v>
      </c>
      <c r="BE211">
        <v>63.6</v>
      </c>
      <c r="BF211">
        <v>42.4</v>
      </c>
      <c r="BG211">
        <v>158.824</v>
      </c>
      <c r="BH211">
        <v>107.473999999999</v>
      </c>
      <c r="BI211">
        <v>59.0573333333334</v>
      </c>
      <c r="BJ211">
        <v>1872.23827964444</v>
      </c>
      <c r="BK211">
        <v>1217.04722408888</v>
      </c>
      <c r="BL211">
        <v>499.013879644446</v>
      </c>
      <c r="BM211">
        <v>0.1</v>
      </c>
      <c r="BN211">
        <v>58.3</v>
      </c>
      <c r="BO211">
        <v>42.4</v>
      </c>
      <c r="BP211">
        <v>227.866333333333</v>
      </c>
      <c r="BQ211">
        <v>149.882999999999</v>
      </c>
      <c r="BR211">
        <v>87.7663333333333</v>
      </c>
      <c r="BS211">
        <v>4197.37941557777</v>
      </c>
      <c r="BT211">
        <v>2490.89489335555</v>
      </c>
      <c r="BU211">
        <v>1102.70294891111</v>
      </c>
      <c r="BV211">
        <v>90.8083617531088</v>
      </c>
      <c r="BW211">
        <v>5849.77516666667</v>
      </c>
      <c r="BX211">
        <v>0</v>
      </c>
      <c r="BY211" t="s">
        <v>175</v>
      </c>
      <c r="BZ211" t="s">
        <v>460</v>
      </c>
    </row>
    <row r="212" hidden="1" spans="1:78">
      <c r="A212" s="4">
        <v>44181.570150463</v>
      </c>
      <c r="B212" t="s">
        <v>78</v>
      </c>
      <c r="C212" s="4">
        <v>44181.570150463</v>
      </c>
      <c r="D212" t="s">
        <v>79</v>
      </c>
      <c r="E212" t="s">
        <v>419</v>
      </c>
      <c r="F212">
        <v>1</v>
      </c>
      <c r="G212">
        <v>1</v>
      </c>
      <c r="H212">
        <v>42</v>
      </c>
      <c r="I212">
        <v>5</v>
      </c>
      <c r="J212">
        <v>19.958</v>
      </c>
      <c r="K212">
        <v>20.07</v>
      </c>
      <c r="L212">
        <v>20.014</v>
      </c>
      <c r="M212">
        <v>9979</v>
      </c>
      <c r="N212">
        <v>10035</v>
      </c>
      <c r="O212">
        <v>10007</v>
      </c>
      <c r="P212">
        <v>1</v>
      </c>
      <c r="Q212">
        <v>3</v>
      </c>
      <c r="R212">
        <v>0</v>
      </c>
      <c r="S212">
        <v>0</v>
      </c>
      <c r="T212">
        <v>20.014</v>
      </c>
      <c r="U212">
        <v>3</v>
      </c>
      <c r="V212">
        <v>0</v>
      </c>
      <c r="W212">
        <v>0</v>
      </c>
      <c r="X212">
        <v>20.014</v>
      </c>
      <c r="Y212">
        <v>29</v>
      </c>
      <c r="Z212">
        <v>48</v>
      </c>
      <c r="AA212">
        <v>38</v>
      </c>
      <c r="AB212">
        <v>227.5</v>
      </c>
      <c r="AC212" s="6">
        <v>0.315972222222222</v>
      </c>
      <c r="AD212">
        <v>0.5</v>
      </c>
      <c r="AE212">
        <v>14.4</v>
      </c>
      <c r="AF212">
        <v>7.9</v>
      </c>
      <c r="AG212">
        <v>3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</v>
      </c>
      <c r="AQ212">
        <v>46</v>
      </c>
      <c r="AR212">
        <v>40</v>
      </c>
      <c r="AS212">
        <v>36</v>
      </c>
      <c r="AT212">
        <v>14</v>
      </c>
      <c r="AU212">
        <v>98.0648055555555</v>
      </c>
      <c r="AV212">
        <v>31.006</v>
      </c>
      <c r="AW212">
        <v>32.24</v>
      </c>
      <c r="AX212">
        <v>517.584</v>
      </c>
      <c r="AY212">
        <v>447.41</v>
      </c>
      <c r="AZ212">
        <v>365.401</v>
      </c>
      <c r="BA212">
        <v>14648.237524</v>
      </c>
      <c r="BB212">
        <v>11507.69507</v>
      </c>
      <c r="BC212">
        <v>8056.16914899999</v>
      </c>
      <c r="BD212">
        <v>0.1</v>
      </c>
      <c r="BE212">
        <v>68.9</v>
      </c>
      <c r="BF212">
        <v>42.4</v>
      </c>
      <c r="BG212">
        <v>137.538333333333</v>
      </c>
      <c r="BH212">
        <v>71.8550000000001</v>
      </c>
      <c r="BI212">
        <v>36.405</v>
      </c>
      <c r="BJ212">
        <v>1270.92138277777</v>
      </c>
      <c r="BK212">
        <v>529.750105000001</v>
      </c>
      <c r="BL212">
        <v>196.006105</v>
      </c>
      <c r="BM212">
        <v>0.1</v>
      </c>
      <c r="BN212">
        <v>68.9</v>
      </c>
      <c r="BO212">
        <v>42.4</v>
      </c>
      <c r="BP212">
        <v>220.861</v>
      </c>
      <c r="BQ212">
        <v>126.144333333333</v>
      </c>
      <c r="BR212">
        <v>57.9943333333333</v>
      </c>
      <c r="BS212">
        <v>3310.29807531111</v>
      </c>
      <c r="BT212">
        <v>1562.21115308888</v>
      </c>
      <c r="BU212">
        <v>489.946086422222</v>
      </c>
      <c r="BV212">
        <v>123.353248325715</v>
      </c>
      <c r="BW212">
        <v>5541.75016666666</v>
      </c>
      <c r="BX212">
        <v>0</v>
      </c>
      <c r="BY212" t="s">
        <v>179</v>
      </c>
      <c r="BZ212" t="s">
        <v>461</v>
      </c>
    </row>
    <row r="213" hidden="1" spans="1:78">
      <c r="A213" s="4">
        <v>44181.570150463</v>
      </c>
      <c r="B213" t="s">
        <v>78</v>
      </c>
      <c r="C213" s="4">
        <v>44181.570150463</v>
      </c>
      <c r="D213" t="s">
        <v>79</v>
      </c>
      <c r="E213" t="s">
        <v>419</v>
      </c>
      <c r="F213">
        <v>1</v>
      </c>
      <c r="G213">
        <v>1</v>
      </c>
      <c r="H213">
        <v>43</v>
      </c>
      <c r="I213">
        <v>5</v>
      </c>
      <c r="J213">
        <v>20.472</v>
      </c>
      <c r="K213">
        <v>20.572</v>
      </c>
      <c r="L213">
        <v>20.522</v>
      </c>
      <c r="M213">
        <v>10236</v>
      </c>
      <c r="N213">
        <v>10286</v>
      </c>
      <c r="O213">
        <v>10261</v>
      </c>
      <c r="P213">
        <v>1</v>
      </c>
      <c r="Q213">
        <v>3</v>
      </c>
      <c r="R213">
        <v>0</v>
      </c>
      <c r="S213">
        <v>0</v>
      </c>
      <c r="T213">
        <v>20.522</v>
      </c>
      <c r="U213">
        <v>3</v>
      </c>
      <c r="V213">
        <v>0</v>
      </c>
      <c r="W213">
        <v>0</v>
      </c>
      <c r="X213">
        <v>20.522</v>
      </c>
      <c r="Y213">
        <v>164</v>
      </c>
      <c r="Z213">
        <v>180</v>
      </c>
      <c r="AA213">
        <v>172</v>
      </c>
      <c r="AB213">
        <v>137</v>
      </c>
      <c r="AC213" s="6">
        <v>0.190277777777778</v>
      </c>
      <c r="AD213">
        <v>0.5</v>
      </c>
      <c r="AE213">
        <v>14.4</v>
      </c>
      <c r="AF213">
        <v>7.9</v>
      </c>
      <c r="AG213">
        <v>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0.1</v>
      </c>
      <c r="AQ213">
        <v>44</v>
      </c>
      <c r="AR213">
        <v>40</v>
      </c>
      <c r="AS213">
        <v>34</v>
      </c>
      <c r="AT213">
        <v>20</v>
      </c>
      <c r="AU213">
        <v>85.5648055555555</v>
      </c>
      <c r="AV213">
        <v>55.2559999999999</v>
      </c>
      <c r="AW213">
        <v>50.2439999999999</v>
      </c>
      <c r="AX213">
        <v>836.425249999999</v>
      </c>
      <c r="AY213">
        <v>765.44725</v>
      </c>
      <c r="AZ213">
        <v>488.33725</v>
      </c>
      <c r="BA213">
        <v>38378.0790538124</v>
      </c>
      <c r="BB213">
        <v>33174.9698013124</v>
      </c>
      <c r="BC213">
        <v>14892.4470153125</v>
      </c>
      <c r="BD213">
        <v>0.1</v>
      </c>
      <c r="BE213">
        <v>58.3</v>
      </c>
      <c r="BF213">
        <v>37.1</v>
      </c>
      <c r="BG213">
        <v>189.904333333333</v>
      </c>
      <c r="BH213">
        <v>137.071</v>
      </c>
      <c r="BI213">
        <v>61.7376666666666</v>
      </c>
      <c r="BJ213">
        <v>3024.89474153333</v>
      </c>
      <c r="BK213">
        <v>2128.91109708889</v>
      </c>
      <c r="BL213">
        <v>625.973252644443</v>
      </c>
      <c r="BM213">
        <v>0.1</v>
      </c>
      <c r="BN213">
        <v>47.7</v>
      </c>
      <c r="BO213">
        <v>37.1</v>
      </c>
      <c r="BP213">
        <v>279.436333333333</v>
      </c>
      <c r="BQ213">
        <v>140.069666666666</v>
      </c>
      <c r="BR213">
        <v>93.553</v>
      </c>
      <c r="BS213">
        <v>6901.14655068889</v>
      </c>
      <c r="BT213">
        <v>2694.74869513333</v>
      </c>
      <c r="BU213">
        <v>1461.41995068889</v>
      </c>
      <c r="BV213">
        <v>126.7531640296</v>
      </c>
      <c r="BW213">
        <v>8073.66574999999</v>
      </c>
      <c r="BX213">
        <v>0</v>
      </c>
      <c r="BY213" t="s">
        <v>177</v>
      </c>
      <c r="BZ213" t="s">
        <v>462</v>
      </c>
    </row>
    <row r="214" hidden="1" spans="1:78">
      <c r="A214" s="4">
        <v>44181.570150463</v>
      </c>
      <c r="B214" t="s">
        <v>78</v>
      </c>
      <c r="C214" s="4">
        <v>44181.570150463</v>
      </c>
      <c r="D214" t="s">
        <v>79</v>
      </c>
      <c r="E214" t="s">
        <v>419</v>
      </c>
      <c r="F214">
        <v>1</v>
      </c>
      <c r="G214">
        <v>1</v>
      </c>
      <c r="H214">
        <v>44</v>
      </c>
      <c r="I214">
        <v>5</v>
      </c>
      <c r="J214">
        <v>20.468</v>
      </c>
      <c r="K214">
        <v>20.576</v>
      </c>
      <c r="L214">
        <v>20.522</v>
      </c>
      <c r="M214">
        <v>10234</v>
      </c>
      <c r="N214">
        <v>10288</v>
      </c>
      <c r="O214">
        <v>10261</v>
      </c>
      <c r="P214">
        <v>1</v>
      </c>
      <c r="Q214">
        <v>3</v>
      </c>
      <c r="R214">
        <v>0</v>
      </c>
      <c r="S214">
        <v>0</v>
      </c>
      <c r="T214">
        <v>20.522</v>
      </c>
      <c r="U214">
        <v>3</v>
      </c>
      <c r="V214">
        <v>0</v>
      </c>
      <c r="W214">
        <v>0</v>
      </c>
      <c r="X214">
        <v>20.522</v>
      </c>
      <c r="Y214">
        <v>26</v>
      </c>
      <c r="Z214">
        <v>49</v>
      </c>
      <c r="AA214">
        <v>37</v>
      </c>
      <c r="AB214">
        <v>227</v>
      </c>
      <c r="AC214" s="6">
        <v>0.315277777777778</v>
      </c>
      <c r="AD214">
        <v>0.5</v>
      </c>
      <c r="AE214">
        <v>14.4</v>
      </c>
      <c r="AF214">
        <v>7.9</v>
      </c>
      <c r="AG214">
        <v>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0.1</v>
      </c>
      <c r="AQ214">
        <v>48</v>
      </c>
      <c r="AR214">
        <v>42</v>
      </c>
      <c r="AS214">
        <v>34</v>
      </c>
      <c r="AT214">
        <v>16</v>
      </c>
      <c r="AU214">
        <v>97.1481388888889</v>
      </c>
      <c r="AV214">
        <v>39.3423333333333</v>
      </c>
      <c r="AW214">
        <v>38.743</v>
      </c>
      <c r="AX214">
        <v>641.246874999999</v>
      </c>
      <c r="AY214">
        <v>587.349208333333</v>
      </c>
      <c r="AZ214">
        <v>312.637624999999</v>
      </c>
      <c r="BA214">
        <v>22158.0194496961</v>
      </c>
      <c r="BB214">
        <v>19294.9294822239</v>
      </c>
      <c r="BC214">
        <v>6388.64190570312</v>
      </c>
      <c r="BD214">
        <v>0.1</v>
      </c>
      <c r="BE214">
        <v>79.5</v>
      </c>
      <c r="BF214">
        <v>42.4</v>
      </c>
      <c r="BG214">
        <v>285.016666666666</v>
      </c>
      <c r="BH214">
        <v>127</v>
      </c>
      <c r="BI214">
        <v>51.625</v>
      </c>
      <c r="BJ214">
        <v>4421.52511111111</v>
      </c>
      <c r="BK214">
        <v>1495.1065</v>
      </c>
      <c r="BL214">
        <v>381.985875</v>
      </c>
      <c r="BM214">
        <v>0.1</v>
      </c>
      <c r="BN214">
        <v>90.1</v>
      </c>
      <c r="BO214">
        <v>42.4</v>
      </c>
      <c r="BP214">
        <v>417.508</v>
      </c>
      <c r="BQ214">
        <v>270.458</v>
      </c>
      <c r="BR214">
        <v>82.258</v>
      </c>
      <c r="BS214">
        <v>9795.54844391111</v>
      </c>
      <c r="BT214">
        <v>5650.38025502222</v>
      </c>
      <c r="BU214">
        <v>954.884655022222</v>
      </c>
      <c r="BV214">
        <v>107.521082154281</v>
      </c>
      <c r="BW214">
        <v>10164.5589166666</v>
      </c>
      <c r="BX214">
        <v>0</v>
      </c>
      <c r="BY214" t="s">
        <v>181</v>
      </c>
      <c r="BZ214" t="s">
        <v>463</v>
      </c>
    </row>
    <row r="215" hidden="1" spans="1:78">
      <c r="A215" s="4">
        <v>44181.570150463</v>
      </c>
      <c r="B215" t="s">
        <v>78</v>
      </c>
      <c r="C215" s="4">
        <v>44181.570150463</v>
      </c>
      <c r="D215" t="s">
        <v>79</v>
      </c>
      <c r="E215" t="s">
        <v>419</v>
      </c>
      <c r="F215">
        <v>1</v>
      </c>
      <c r="G215">
        <v>1</v>
      </c>
      <c r="H215">
        <v>45</v>
      </c>
      <c r="I215">
        <v>5</v>
      </c>
      <c r="J215">
        <v>19.474</v>
      </c>
      <c r="K215">
        <v>19.558</v>
      </c>
      <c r="L215">
        <v>19.516</v>
      </c>
      <c r="M215">
        <v>9737</v>
      </c>
      <c r="N215">
        <v>9779</v>
      </c>
      <c r="O215">
        <v>9758</v>
      </c>
      <c r="P215">
        <v>1</v>
      </c>
      <c r="Q215">
        <v>3</v>
      </c>
      <c r="R215">
        <v>0</v>
      </c>
      <c r="S215">
        <v>0</v>
      </c>
      <c r="T215">
        <v>19.516</v>
      </c>
      <c r="U215">
        <v>3</v>
      </c>
      <c r="V215">
        <v>0</v>
      </c>
      <c r="W215">
        <v>0</v>
      </c>
      <c r="X215">
        <v>19.516</v>
      </c>
      <c r="Y215">
        <v>134</v>
      </c>
      <c r="Z215">
        <v>153</v>
      </c>
      <c r="AA215">
        <v>143</v>
      </c>
      <c r="AB215">
        <v>75.7</v>
      </c>
      <c r="AC215" s="6">
        <v>0.104861111111111</v>
      </c>
      <c r="AD215">
        <v>0.5</v>
      </c>
      <c r="AE215">
        <v>14.4</v>
      </c>
      <c r="AF215">
        <v>7.9</v>
      </c>
      <c r="AG215">
        <v>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0.1</v>
      </c>
      <c r="AQ215">
        <v>62</v>
      </c>
      <c r="AR215">
        <v>42</v>
      </c>
      <c r="AS215">
        <v>34</v>
      </c>
      <c r="AT215">
        <v>0</v>
      </c>
      <c r="AU215">
        <v>102.563805555555</v>
      </c>
      <c r="AV215">
        <v>9.012</v>
      </c>
      <c r="AW215">
        <v>8.753</v>
      </c>
      <c r="AX215">
        <v>127.077999999999</v>
      </c>
      <c r="AY215">
        <v>101.261</v>
      </c>
      <c r="AZ215">
        <v>70.749</v>
      </c>
      <c r="BA215">
        <v>782.934219999999</v>
      </c>
      <c r="BB215">
        <v>607.783391000001</v>
      </c>
      <c r="BC215">
        <v>349.607861</v>
      </c>
      <c r="BD215">
        <v>0.1</v>
      </c>
      <c r="BE215">
        <v>63.6</v>
      </c>
      <c r="BF215">
        <v>100.7</v>
      </c>
      <c r="BG215">
        <v>45.272</v>
      </c>
      <c r="BH215">
        <v>22.672</v>
      </c>
      <c r="BI215">
        <v>43.4386666666666</v>
      </c>
      <c r="BJ215">
        <v>119.020361244444</v>
      </c>
      <c r="BK215">
        <v>49.6357390222225</v>
      </c>
      <c r="BL215">
        <v>117.284250133333</v>
      </c>
      <c r="BM215">
        <v>0.1</v>
      </c>
      <c r="BN215">
        <v>79.5</v>
      </c>
      <c r="BO215">
        <v>53</v>
      </c>
      <c r="BP215">
        <v>34.4653333333333</v>
      </c>
      <c r="BQ215">
        <v>23.5153333333333</v>
      </c>
      <c r="BR215">
        <v>8.632</v>
      </c>
      <c r="BS215">
        <v>75.6208092444444</v>
      </c>
      <c r="BT215">
        <v>49.7520648</v>
      </c>
      <c r="BU215">
        <v>9.61358702222222</v>
      </c>
      <c r="BV215">
        <v>67.2228196727228</v>
      </c>
      <c r="BW215">
        <v>1514.90366666666</v>
      </c>
      <c r="BX215">
        <v>0</v>
      </c>
      <c r="BY215" t="s">
        <v>165</v>
      </c>
      <c r="BZ215" t="s">
        <v>464</v>
      </c>
    </row>
    <row r="216" hidden="1" spans="1:78">
      <c r="A216" s="4">
        <v>44181.570150463</v>
      </c>
      <c r="B216" t="s">
        <v>78</v>
      </c>
      <c r="C216" s="4">
        <v>44181.570150463</v>
      </c>
      <c r="D216" t="s">
        <v>79</v>
      </c>
      <c r="E216" t="s">
        <v>419</v>
      </c>
      <c r="F216">
        <v>1</v>
      </c>
      <c r="G216">
        <v>1</v>
      </c>
      <c r="H216">
        <v>46</v>
      </c>
      <c r="I216">
        <v>5</v>
      </c>
      <c r="J216">
        <v>19.972</v>
      </c>
      <c r="K216">
        <v>20.056</v>
      </c>
      <c r="L216">
        <v>20.014</v>
      </c>
      <c r="M216">
        <v>9986</v>
      </c>
      <c r="N216">
        <v>10028</v>
      </c>
      <c r="O216">
        <v>10007</v>
      </c>
      <c r="P216">
        <v>1</v>
      </c>
      <c r="Q216">
        <v>3</v>
      </c>
      <c r="R216">
        <v>0</v>
      </c>
      <c r="S216">
        <v>0</v>
      </c>
      <c r="T216">
        <v>20.014</v>
      </c>
      <c r="U216">
        <v>3</v>
      </c>
      <c r="V216">
        <v>0</v>
      </c>
      <c r="W216">
        <v>0</v>
      </c>
      <c r="X216">
        <v>20.014</v>
      </c>
      <c r="Y216">
        <v>132</v>
      </c>
      <c r="Z216">
        <v>152</v>
      </c>
      <c r="AA216">
        <v>142</v>
      </c>
      <c r="AB216">
        <v>75.5</v>
      </c>
      <c r="AC216" s="6">
        <v>0.104861111111111</v>
      </c>
      <c r="AD216">
        <v>0.5</v>
      </c>
      <c r="AE216">
        <v>14.4</v>
      </c>
      <c r="AF216">
        <v>7.9</v>
      </c>
      <c r="AG216">
        <v>3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0.1</v>
      </c>
      <c r="AQ216">
        <v>42</v>
      </c>
      <c r="AR216">
        <v>38</v>
      </c>
      <c r="AS216">
        <v>34</v>
      </c>
      <c r="AT216">
        <v>20</v>
      </c>
      <c r="AU216">
        <v>100.688305555555</v>
      </c>
      <c r="AV216">
        <v>10.7549999999999</v>
      </c>
      <c r="AW216">
        <v>10.994</v>
      </c>
      <c r="AX216">
        <v>169.370999999999</v>
      </c>
      <c r="AY216">
        <v>143.895</v>
      </c>
      <c r="AZ216">
        <v>111.665</v>
      </c>
      <c r="BA216">
        <v>1620.19527099999</v>
      </c>
      <c r="BB216">
        <v>1229.299525</v>
      </c>
      <c r="BC216">
        <v>783.073833000001</v>
      </c>
      <c r="BD216">
        <v>0.1</v>
      </c>
      <c r="BE216">
        <v>63.6</v>
      </c>
      <c r="BF216">
        <v>37.1</v>
      </c>
      <c r="BG216">
        <v>66.4003333333335</v>
      </c>
      <c r="BH216">
        <v>37.6669999999999</v>
      </c>
      <c r="BI216">
        <v>15.7336666666667</v>
      </c>
      <c r="BJ216">
        <v>259.62226668889</v>
      </c>
      <c r="BK216">
        <v>146.038333355554</v>
      </c>
      <c r="BL216">
        <v>39.3092222444446</v>
      </c>
      <c r="BM216">
        <v>0.1</v>
      </c>
      <c r="BN216">
        <v>79.5</v>
      </c>
      <c r="BO216">
        <v>42.4</v>
      </c>
      <c r="BP216">
        <v>87.5006666666666</v>
      </c>
      <c r="BQ216">
        <v>57.234</v>
      </c>
      <c r="BR216">
        <v>23.2673333333333</v>
      </c>
      <c r="BS216">
        <v>458.454897866666</v>
      </c>
      <c r="BT216">
        <v>291.527386755555</v>
      </c>
      <c r="BU216">
        <v>77.2726756444445</v>
      </c>
      <c r="BV216">
        <v>42.9173830269029</v>
      </c>
      <c r="BW216">
        <v>1711.28999999999</v>
      </c>
      <c r="BX216">
        <v>0</v>
      </c>
      <c r="BY216" t="s">
        <v>167</v>
      </c>
      <c r="BZ216" t="s">
        <v>465</v>
      </c>
    </row>
    <row r="217" hidden="1" spans="1:78">
      <c r="A217" s="4">
        <v>44181.570150463</v>
      </c>
      <c r="B217" t="s">
        <v>78</v>
      </c>
      <c r="C217" s="4">
        <v>44181.570150463</v>
      </c>
      <c r="D217" t="s">
        <v>79</v>
      </c>
      <c r="E217" t="s">
        <v>419</v>
      </c>
      <c r="F217">
        <v>1</v>
      </c>
      <c r="G217">
        <v>1</v>
      </c>
      <c r="H217">
        <v>47</v>
      </c>
      <c r="I217">
        <v>5</v>
      </c>
      <c r="J217">
        <v>20.472</v>
      </c>
      <c r="K217">
        <v>20.572</v>
      </c>
      <c r="L217">
        <v>20.522</v>
      </c>
      <c r="M217">
        <v>10236</v>
      </c>
      <c r="N217">
        <v>10286</v>
      </c>
      <c r="O217">
        <v>10261</v>
      </c>
      <c r="P217">
        <v>1</v>
      </c>
      <c r="Q217">
        <v>3</v>
      </c>
      <c r="R217">
        <v>0</v>
      </c>
      <c r="S217">
        <v>0</v>
      </c>
      <c r="T217">
        <v>20.522</v>
      </c>
      <c r="U217">
        <v>3</v>
      </c>
      <c r="V217">
        <v>0</v>
      </c>
      <c r="W217">
        <v>0</v>
      </c>
      <c r="X217">
        <v>20.522</v>
      </c>
      <c r="Y217">
        <v>132</v>
      </c>
      <c r="Z217">
        <v>151</v>
      </c>
      <c r="AA217">
        <v>141</v>
      </c>
      <c r="AB217">
        <v>75</v>
      </c>
      <c r="AC217" s="6">
        <v>0.104166666666667</v>
      </c>
      <c r="AD217">
        <v>0.5</v>
      </c>
      <c r="AE217">
        <v>14.4</v>
      </c>
      <c r="AF217">
        <v>7.9</v>
      </c>
      <c r="AG217">
        <v>3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0.1</v>
      </c>
      <c r="AQ217">
        <v>40</v>
      </c>
      <c r="AR217">
        <v>38</v>
      </c>
      <c r="AS217">
        <v>34</v>
      </c>
      <c r="AT217">
        <v>20</v>
      </c>
      <c r="AU217">
        <v>97.1888055555555</v>
      </c>
      <c r="AV217">
        <v>19.256</v>
      </c>
      <c r="AW217">
        <v>17.496</v>
      </c>
      <c r="AX217">
        <v>296.187</v>
      </c>
      <c r="AY217">
        <v>294.686</v>
      </c>
      <c r="AZ217">
        <v>192.88</v>
      </c>
      <c r="BA217">
        <v>5078.220459</v>
      </c>
      <c r="BB217">
        <v>5075.967458</v>
      </c>
      <c r="BC217">
        <v>2400.462512</v>
      </c>
      <c r="BD217">
        <v>0.1</v>
      </c>
      <c r="BE217">
        <v>74.2</v>
      </c>
      <c r="BF217">
        <v>42.4</v>
      </c>
      <c r="BG217">
        <v>95.9543333333334</v>
      </c>
      <c r="BH217">
        <v>69.7043333333334</v>
      </c>
      <c r="BI217">
        <v>27.521</v>
      </c>
      <c r="BJ217">
        <v>615.675961533334</v>
      </c>
      <c r="BK217">
        <v>459.590972644445</v>
      </c>
      <c r="BL217">
        <v>109.1636282</v>
      </c>
      <c r="BM217">
        <v>0.1</v>
      </c>
      <c r="BN217">
        <v>79.5</v>
      </c>
      <c r="BO217">
        <v>42.4</v>
      </c>
      <c r="BP217">
        <v>137.616111111111</v>
      </c>
      <c r="BQ217">
        <v>98.5883333333333</v>
      </c>
      <c r="BR217">
        <v>39.8383333333333</v>
      </c>
      <c r="BS217">
        <v>1236.15575067901</v>
      </c>
      <c r="BT217">
        <v>855.902960555555</v>
      </c>
      <c r="BU217">
        <v>229.658016111111</v>
      </c>
      <c r="BV217">
        <v>25.1869591422668</v>
      </c>
      <c r="BW217">
        <v>3089.756</v>
      </c>
      <c r="BX217">
        <v>0</v>
      </c>
      <c r="BY217" t="s">
        <v>169</v>
      </c>
      <c r="BZ217" t="s">
        <v>466</v>
      </c>
    </row>
    <row r="218" hidden="1" spans="1:78">
      <c r="A218" s="4">
        <v>44181.570150463</v>
      </c>
      <c r="B218" t="s">
        <v>78</v>
      </c>
      <c r="C218" s="4">
        <v>44181.570150463</v>
      </c>
      <c r="D218" t="s">
        <v>79</v>
      </c>
      <c r="E218" t="s">
        <v>419</v>
      </c>
      <c r="F218">
        <v>1</v>
      </c>
      <c r="G218">
        <v>1</v>
      </c>
      <c r="H218">
        <v>48</v>
      </c>
      <c r="I218">
        <v>5</v>
      </c>
      <c r="J218">
        <v>20.952</v>
      </c>
      <c r="K218">
        <v>21.084</v>
      </c>
      <c r="L218">
        <v>21.018</v>
      </c>
      <c r="M218">
        <v>10476</v>
      </c>
      <c r="N218">
        <v>10542</v>
      </c>
      <c r="O218">
        <v>10509</v>
      </c>
      <c r="P218">
        <v>1</v>
      </c>
      <c r="Q218">
        <v>3</v>
      </c>
      <c r="R218">
        <v>0</v>
      </c>
      <c r="S218">
        <v>0</v>
      </c>
      <c r="T218">
        <v>21.018</v>
      </c>
      <c r="U218">
        <v>3</v>
      </c>
      <c r="V218">
        <v>0</v>
      </c>
      <c r="W218">
        <v>0</v>
      </c>
      <c r="X218">
        <v>21.018</v>
      </c>
      <c r="Y218">
        <v>130</v>
      </c>
      <c r="Z218">
        <v>153</v>
      </c>
      <c r="AA218">
        <v>141</v>
      </c>
      <c r="AB218">
        <v>76.5</v>
      </c>
      <c r="AC218" s="6">
        <v>0.10625</v>
      </c>
      <c r="AD218">
        <v>0.5</v>
      </c>
      <c r="AE218">
        <v>14.4</v>
      </c>
      <c r="AF218">
        <v>7.9</v>
      </c>
      <c r="AG218">
        <v>3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0.1</v>
      </c>
      <c r="AQ218">
        <v>46</v>
      </c>
      <c r="AR218">
        <v>38</v>
      </c>
      <c r="AS218">
        <v>34</v>
      </c>
      <c r="AT218">
        <v>22</v>
      </c>
      <c r="AU218">
        <v>93.1938055555555</v>
      </c>
      <c r="AV218">
        <v>28.257</v>
      </c>
      <c r="AW218">
        <v>28.4949999999999</v>
      </c>
      <c r="AX218">
        <v>453.713999999999</v>
      </c>
      <c r="AY218">
        <v>430.71</v>
      </c>
      <c r="AZ218">
        <v>300.217</v>
      </c>
      <c r="BA218">
        <v>11287.9041639999</v>
      </c>
      <c r="BB218">
        <v>10609.97687</v>
      </c>
      <c r="BC218">
        <v>5586.348665</v>
      </c>
      <c r="BD218">
        <v>0.1</v>
      </c>
      <c r="BE218">
        <v>79.5</v>
      </c>
      <c r="BF218">
        <v>42.4</v>
      </c>
      <c r="BG218">
        <v>141.88</v>
      </c>
      <c r="BH218">
        <v>96.33</v>
      </c>
      <c r="BI218">
        <v>35.4633333333333</v>
      </c>
      <c r="BJ218">
        <v>1252.55972444444</v>
      </c>
      <c r="BK218">
        <v>818.053668888889</v>
      </c>
      <c r="BL218">
        <v>187.779224444444</v>
      </c>
      <c r="BM218">
        <v>0.1</v>
      </c>
      <c r="BN218">
        <v>84.8</v>
      </c>
      <c r="BO218">
        <v>42.4</v>
      </c>
      <c r="BP218">
        <v>214.662</v>
      </c>
      <c r="BQ218">
        <v>144.195333333333</v>
      </c>
      <c r="BR218">
        <v>60.7619999999999</v>
      </c>
      <c r="BS218">
        <v>2886.69625768888</v>
      </c>
      <c r="BT218">
        <v>1789.49241324444</v>
      </c>
      <c r="BU218">
        <v>536.226768799999</v>
      </c>
      <c r="BV218">
        <v>109.032000310546</v>
      </c>
      <c r="BW218">
        <v>4974.42733333333</v>
      </c>
      <c r="BX218">
        <v>0</v>
      </c>
      <c r="BY218" t="s">
        <v>171</v>
      </c>
      <c r="BZ218" t="s">
        <v>467</v>
      </c>
    </row>
    <row r="219" hidden="1" spans="1:78">
      <c r="A219" s="4">
        <v>44181.570150463</v>
      </c>
      <c r="B219" t="s">
        <v>78</v>
      </c>
      <c r="C219" s="4">
        <v>44181.570150463</v>
      </c>
      <c r="D219" t="s">
        <v>79</v>
      </c>
      <c r="E219" t="s">
        <v>419</v>
      </c>
      <c r="F219">
        <v>1</v>
      </c>
      <c r="G219">
        <v>1</v>
      </c>
      <c r="H219">
        <v>49</v>
      </c>
      <c r="I219">
        <v>5</v>
      </c>
      <c r="J219">
        <v>19.476</v>
      </c>
      <c r="K219">
        <v>19.542</v>
      </c>
      <c r="L219">
        <v>19.508</v>
      </c>
      <c r="M219">
        <v>9738</v>
      </c>
      <c r="N219">
        <v>9771</v>
      </c>
      <c r="O219">
        <v>9754</v>
      </c>
      <c r="P219">
        <v>1</v>
      </c>
      <c r="Q219">
        <v>3</v>
      </c>
      <c r="R219">
        <v>0</v>
      </c>
      <c r="S219">
        <v>0</v>
      </c>
      <c r="T219">
        <v>19.508</v>
      </c>
      <c r="U219">
        <v>3</v>
      </c>
      <c r="V219">
        <v>0</v>
      </c>
      <c r="W219">
        <v>0</v>
      </c>
      <c r="X219">
        <v>19.508</v>
      </c>
      <c r="Y219">
        <v>90</v>
      </c>
      <c r="Z219">
        <v>105</v>
      </c>
      <c r="AA219">
        <v>97</v>
      </c>
      <c r="AB219">
        <v>343.7</v>
      </c>
      <c r="AC219" s="6">
        <v>0.477083333333333</v>
      </c>
      <c r="AD219">
        <v>0.5</v>
      </c>
      <c r="AE219">
        <v>14.4</v>
      </c>
      <c r="AF219">
        <v>7.9</v>
      </c>
      <c r="AG219">
        <v>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0.1</v>
      </c>
      <c r="AQ219">
        <v>42</v>
      </c>
      <c r="AR219">
        <v>40</v>
      </c>
      <c r="AS219">
        <v>38</v>
      </c>
      <c r="AT219">
        <v>16</v>
      </c>
      <c r="AU219">
        <v>105.181805555555</v>
      </c>
      <c r="AV219">
        <v>4.257</v>
      </c>
      <c r="AW219">
        <v>5.768</v>
      </c>
      <c r="AX219">
        <v>88.903</v>
      </c>
      <c r="AY219">
        <v>67.9240000000001</v>
      </c>
      <c r="AZ219">
        <v>67.844</v>
      </c>
      <c r="BA219">
        <v>424.115159</v>
      </c>
      <c r="BB219">
        <v>267.444986</v>
      </c>
      <c r="BC219">
        <v>266.901914</v>
      </c>
      <c r="BD219">
        <v>0.1</v>
      </c>
      <c r="BE219">
        <v>68.9</v>
      </c>
      <c r="BF219">
        <v>68.9</v>
      </c>
      <c r="BG219">
        <v>33.624</v>
      </c>
      <c r="BH219">
        <v>23.5573333333334</v>
      </c>
      <c r="BI219">
        <v>18.1906666666667</v>
      </c>
      <c r="BJ219">
        <v>78.3305907555559</v>
      </c>
      <c r="BK219">
        <v>51.5444796444446</v>
      </c>
      <c r="BL219">
        <v>28.5738796444445</v>
      </c>
      <c r="BM219">
        <v>0.1</v>
      </c>
      <c r="BN219">
        <v>37.1</v>
      </c>
      <c r="BO219">
        <v>58.3</v>
      </c>
      <c r="BP219">
        <v>26.1106666666666</v>
      </c>
      <c r="BQ219">
        <v>6.994</v>
      </c>
      <c r="BR219">
        <v>9.86066666666666</v>
      </c>
      <c r="BS219">
        <v>50.8174316444444</v>
      </c>
      <c r="BT219">
        <v>7.5210872</v>
      </c>
      <c r="BU219">
        <v>10.9303983111111</v>
      </c>
      <c r="BV219">
        <v>25.3928735469715</v>
      </c>
      <c r="BW219">
        <v>954.429666666668</v>
      </c>
      <c r="BX219">
        <v>0</v>
      </c>
      <c r="BY219" t="s">
        <v>145</v>
      </c>
      <c r="BZ219" t="s">
        <v>468</v>
      </c>
    </row>
    <row r="220" hidden="1" spans="1:78">
      <c r="A220" s="4">
        <v>44181.570150463</v>
      </c>
      <c r="B220" t="s">
        <v>78</v>
      </c>
      <c r="C220" s="4">
        <v>44181.570150463</v>
      </c>
      <c r="D220" t="s">
        <v>79</v>
      </c>
      <c r="E220" t="s">
        <v>419</v>
      </c>
      <c r="F220">
        <v>1</v>
      </c>
      <c r="G220">
        <v>1</v>
      </c>
      <c r="H220">
        <v>50</v>
      </c>
      <c r="I220">
        <v>5</v>
      </c>
      <c r="J220">
        <v>19.982</v>
      </c>
      <c r="K220">
        <v>20.05</v>
      </c>
      <c r="L220">
        <v>20.016</v>
      </c>
      <c r="M220">
        <v>9991</v>
      </c>
      <c r="N220">
        <v>10025</v>
      </c>
      <c r="O220">
        <v>10008</v>
      </c>
      <c r="P220">
        <v>1</v>
      </c>
      <c r="Q220">
        <v>3</v>
      </c>
      <c r="R220">
        <v>0</v>
      </c>
      <c r="S220">
        <v>0</v>
      </c>
      <c r="T220">
        <v>20.016</v>
      </c>
      <c r="U220">
        <v>3</v>
      </c>
      <c r="V220">
        <v>0</v>
      </c>
      <c r="W220">
        <v>0</v>
      </c>
      <c r="X220">
        <v>20.016</v>
      </c>
      <c r="Y220">
        <v>91</v>
      </c>
      <c r="Z220">
        <v>104</v>
      </c>
      <c r="AA220">
        <v>97</v>
      </c>
      <c r="AB220">
        <v>345.5</v>
      </c>
      <c r="AC220" s="6">
        <v>0.479861111111111</v>
      </c>
      <c r="AD220">
        <v>0.5</v>
      </c>
      <c r="AE220">
        <v>14.4</v>
      </c>
      <c r="AF220">
        <v>7.9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0.1</v>
      </c>
      <c r="AQ220">
        <v>46</v>
      </c>
      <c r="AR220">
        <v>42</v>
      </c>
      <c r="AS220">
        <v>34</v>
      </c>
      <c r="AT220">
        <v>20</v>
      </c>
      <c r="AU220">
        <v>101.935805555555</v>
      </c>
      <c r="AV220">
        <v>9.756</v>
      </c>
      <c r="AW220">
        <v>8.49300000000001</v>
      </c>
      <c r="AX220">
        <v>152.822</v>
      </c>
      <c r="AY220">
        <v>130.288999999999</v>
      </c>
      <c r="AZ220">
        <v>96.895</v>
      </c>
      <c r="BA220">
        <v>1272.99815199999</v>
      </c>
      <c r="BB220">
        <v>989.854430999998</v>
      </c>
      <c r="BC220">
        <v>592.099873</v>
      </c>
      <c r="BD220">
        <v>0.1</v>
      </c>
      <c r="BE220">
        <v>53</v>
      </c>
      <c r="BF220">
        <v>68.9</v>
      </c>
      <c r="BG220">
        <v>24.5453333333334</v>
      </c>
      <c r="BH220">
        <v>14.0453333333333</v>
      </c>
      <c r="BI220">
        <v>23.8786666666667</v>
      </c>
      <c r="BJ220">
        <v>48.4933932444447</v>
      </c>
      <c r="BK220">
        <v>21.4362821333333</v>
      </c>
      <c r="BL220">
        <v>48.2572821333336</v>
      </c>
      <c r="BM220">
        <v>0.1</v>
      </c>
      <c r="BN220">
        <v>53</v>
      </c>
      <c r="BO220">
        <v>47.7</v>
      </c>
      <c r="BP220">
        <v>52.333</v>
      </c>
      <c r="BQ220">
        <v>29.633</v>
      </c>
      <c r="BR220">
        <v>18.283</v>
      </c>
      <c r="BS220">
        <v>231.560446688888</v>
      </c>
      <c r="BT220">
        <v>105.996446688888</v>
      </c>
      <c r="BU220">
        <v>48.8547466888889</v>
      </c>
      <c r="BV220">
        <v>66.6610707165667</v>
      </c>
      <c r="BW220">
        <v>2229.31866666666</v>
      </c>
      <c r="BX220">
        <v>0</v>
      </c>
      <c r="BY220" t="s">
        <v>147</v>
      </c>
      <c r="BZ220" t="s">
        <v>469</v>
      </c>
    </row>
    <row r="221" hidden="1" spans="1:78">
      <c r="A221" s="4">
        <v>44181.570150463</v>
      </c>
      <c r="B221" t="s">
        <v>78</v>
      </c>
      <c r="C221" s="4">
        <v>44181.570150463</v>
      </c>
      <c r="D221" t="s">
        <v>79</v>
      </c>
      <c r="E221" t="s">
        <v>419</v>
      </c>
      <c r="F221">
        <v>1</v>
      </c>
      <c r="G221">
        <v>1</v>
      </c>
      <c r="H221">
        <v>51</v>
      </c>
      <c r="I221">
        <v>5</v>
      </c>
      <c r="J221">
        <v>20.47</v>
      </c>
      <c r="K221">
        <v>20.568</v>
      </c>
      <c r="L221">
        <v>20.518</v>
      </c>
      <c r="M221">
        <v>10235</v>
      </c>
      <c r="N221">
        <v>10284</v>
      </c>
      <c r="O221">
        <v>10259</v>
      </c>
      <c r="P221">
        <v>1</v>
      </c>
      <c r="Q221">
        <v>3</v>
      </c>
      <c r="R221">
        <v>0</v>
      </c>
      <c r="S221">
        <v>0</v>
      </c>
      <c r="T221">
        <v>20.518</v>
      </c>
      <c r="U221">
        <v>3</v>
      </c>
      <c r="V221">
        <v>0</v>
      </c>
      <c r="W221">
        <v>0</v>
      </c>
      <c r="X221">
        <v>20.518</v>
      </c>
      <c r="Y221">
        <v>88</v>
      </c>
      <c r="Z221">
        <v>107</v>
      </c>
      <c r="AA221">
        <v>97</v>
      </c>
      <c r="AB221">
        <v>347</v>
      </c>
      <c r="AC221" s="6">
        <v>0.481944444444444</v>
      </c>
      <c r="AD221">
        <v>0.5</v>
      </c>
      <c r="AE221">
        <v>14.4</v>
      </c>
      <c r="AF221">
        <v>7.9</v>
      </c>
      <c r="AG221">
        <v>3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</v>
      </c>
      <c r="AQ221">
        <v>48</v>
      </c>
      <c r="AR221">
        <v>42</v>
      </c>
      <c r="AS221">
        <v>34</v>
      </c>
      <c r="AT221">
        <v>14</v>
      </c>
      <c r="AU221">
        <v>100.938305555555</v>
      </c>
      <c r="AV221">
        <v>14.76</v>
      </c>
      <c r="AW221">
        <v>13.993</v>
      </c>
      <c r="AX221">
        <v>228.964</v>
      </c>
      <c r="AY221">
        <v>206.170999999999</v>
      </c>
      <c r="AZ221">
        <v>134.515</v>
      </c>
      <c r="BA221">
        <v>2898.157204</v>
      </c>
      <c r="BB221">
        <v>2462.59043099999</v>
      </c>
      <c r="BC221">
        <v>1195.819613</v>
      </c>
      <c r="BD221">
        <v>0.1</v>
      </c>
      <c r="BE221">
        <v>79.5</v>
      </c>
      <c r="BF221">
        <v>95.4</v>
      </c>
      <c r="BG221">
        <v>107.774</v>
      </c>
      <c r="BH221">
        <v>58.7240000000001</v>
      </c>
      <c r="BI221">
        <v>76.7406666666668</v>
      </c>
      <c r="BJ221">
        <v>679.212686311113</v>
      </c>
      <c r="BK221">
        <v>275.488630755556</v>
      </c>
      <c r="BL221">
        <v>402.656241866668</v>
      </c>
      <c r="BM221">
        <v>0.1</v>
      </c>
      <c r="BN221">
        <v>68.9</v>
      </c>
      <c r="BO221">
        <v>47.7</v>
      </c>
      <c r="BP221">
        <v>100.141333333333</v>
      </c>
      <c r="BQ221">
        <v>61.958</v>
      </c>
      <c r="BR221">
        <v>36.1579999999999</v>
      </c>
      <c r="BS221">
        <v>710.775417244444</v>
      </c>
      <c r="BT221">
        <v>365.929628355555</v>
      </c>
      <c r="BU221">
        <v>165.021828355555</v>
      </c>
      <c r="BV221">
        <v>95.4234809194245</v>
      </c>
      <c r="BW221">
        <v>3811.315</v>
      </c>
      <c r="BX221">
        <v>0</v>
      </c>
      <c r="BY221" t="s">
        <v>149</v>
      </c>
      <c r="BZ221" t="s">
        <v>470</v>
      </c>
    </row>
    <row r="222" hidden="1" spans="1:78">
      <c r="A222" s="4">
        <v>44181.570150463</v>
      </c>
      <c r="B222" t="s">
        <v>78</v>
      </c>
      <c r="C222" s="4">
        <v>44181.570150463</v>
      </c>
      <c r="D222" t="s">
        <v>79</v>
      </c>
      <c r="E222" t="s">
        <v>419</v>
      </c>
      <c r="F222">
        <v>1</v>
      </c>
      <c r="G222">
        <v>1</v>
      </c>
      <c r="H222">
        <v>52</v>
      </c>
      <c r="I222">
        <v>5</v>
      </c>
      <c r="J222">
        <v>20.974</v>
      </c>
      <c r="K222">
        <v>21.062</v>
      </c>
      <c r="L222">
        <v>21.018</v>
      </c>
      <c r="M222">
        <v>10487</v>
      </c>
      <c r="N222">
        <v>10531</v>
      </c>
      <c r="O222">
        <v>10509</v>
      </c>
      <c r="P222">
        <v>1</v>
      </c>
      <c r="Q222">
        <v>3</v>
      </c>
      <c r="R222">
        <v>0</v>
      </c>
      <c r="S222">
        <v>0</v>
      </c>
      <c r="T222">
        <v>21.018</v>
      </c>
      <c r="U222">
        <v>3</v>
      </c>
      <c r="V222">
        <v>0</v>
      </c>
      <c r="W222">
        <v>0</v>
      </c>
      <c r="X222">
        <v>21.018</v>
      </c>
      <c r="Y222">
        <v>88</v>
      </c>
      <c r="Z222">
        <v>107</v>
      </c>
      <c r="AA222">
        <v>97</v>
      </c>
      <c r="AB222">
        <v>348.5</v>
      </c>
      <c r="AC222" s="6">
        <v>0.484027777777778</v>
      </c>
      <c r="AD222">
        <v>0.5</v>
      </c>
      <c r="AE222">
        <v>14.4</v>
      </c>
      <c r="AF222">
        <v>7.9</v>
      </c>
      <c r="AG222">
        <v>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0.1</v>
      </c>
      <c r="AQ222">
        <v>50</v>
      </c>
      <c r="AR222">
        <v>40</v>
      </c>
      <c r="AS222">
        <v>34</v>
      </c>
      <c r="AT222">
        <v>20</v>
      </c>
      <c r="AU222">
        <v>100.683305555555</v>
      </c>
      <c r="AV222">
        <v>22.758</v>
      </c>
      <c r="AW222">
        <v>22.5219999999999</v>
      </c>
      <c r="AX222">
        <v>363.997</v>
      </c>
      <c r="AY222">
        <v>324.879</v>
      </c>
      <c r="AZ222">
        <v>217.877999999999</v>
      </c>
      <c r="BA222">
        <v>7211.456855</v>
      </c>
      <c r="BB222">
        <v>6012.542101</v>
      </c>
      <c r="BC222">
        <v>2968.84590799999</v>
      </c>
      <c r="BD222">
        <v>0.1</v>
      </c>
      <c r="BE222">
        <v>58.3</v>
      </c>
      <c r="BF222">
        <v>42.4</v>
      </c>
      <c r="BG222">
        <v>131.062333333333</v>
      </c>
      <c r="BH222">
        <v>49.9289999999999</v>
      </c>
      <c r="BI222">
        <v>34.829</v>
      </c>
      <c r="BJ222">
        <v>1115.98922597777</v>
      </c>
      <c r="BK222">
        <v>294.843437088888</v>
      </c>
      <c r="BL222">
        <v>175.837237088889</v>
      </c>
      <c r="BM222">
        <v>0.1</v>
      </c>
      <c r="BN222">
        <v>68.9</v>
      </c>
      <c r="BO222">
        <v>47.7</v>
      </c>
      <c r="BP222">
        <v>174.549333333333</v>
      </c>
      <c r="BQ222">
        <v>105.749333333333</v>
      </c>
      <c r="BR222">
        <v>47.866</v>
      </c>
      <c r="BS222">
        <v>2007.12117564444</v>
      </c>
      <c r="BT222">
        <v>1031.7157312</v>
      </c>
      <c r="BU222">
        <v>298.694120088888</v>
      </c>
      <c r="BV222">
        <v>98.4234587910778</v>
      </c>
      <c r="BW222">
        <v>3445.156</v>
      </c>
      <c r="BX222">
        <v>0</v>
      </c>
      <c r="BY222" t="s">
        <v>151</v>
      </c>
      <c r="BZ222" t="s">
        <v>471</v>
      </c>
    </row>
    <row r="223" hidden="1" spans="1:78">
      <c r="A223" s="4">
        <v>44181.570150463</v>
      </c>
      <c r="B223" t="s">
        <v>78</v>
      </c>
      <c r="C223" s="4">
        <v>44181.570150463</v>
      </c>
      <c r="D223" t="s">
        <v>79</v>
      </c>
      <c r="E223" t="s">
        <v>419</v>
      </c>
      <c r="F223">
        <v>1</v>
      </c>
      <c r="G223">
        <v>1</v>
      </c>
      <c r="H223">
        <v>53</v>
      </c>
      <c r="I223">
        <v>5</v>
      </c>
      <c r="J223">
        <v>22.512</v>
      </c>
      <c r="K223">
        <v>22.598</v>
      </c>
      <c r="L223">
        <v>22.554</v>
      </c>
      <c r="M223">
        <v>11256</v>
      </c>
      <c r="N223">
        <v>11299</v>
      </c>
      <c r="O223">
        <v>11277</v>
      </c>
      <c r="P223">
        <v>1</v>
      </c>
      <c r="Q223">
        <v>3</v>
      </c>
      <c r="R223">
        <v>0</v>
      </c>
      <c r="S223">
        <v>0</v>
      </c>
      <c r="T223">
        <v>22.554</v>
      </c>
      <c r="U223">
        <v>3</v>
      </c>
      <c r="V223">
        <v>0</v>
      </c>
      <c r="W223">
        <v>0</v>
      </c>
      <c r="X223">
        <v>22.554</v>
      </c>
      <c r="Y223">
        <v>153</v>
      </c>
      <c r="Z223">
        <v>175</v>
      </c>
      <c r="AA223">
        <v>164</v>
      </c>
      <c r="AB223">
        <v>128.2</v>
      </c>
      <c r="AC223" s="6">
        <v>0.177777777777778</v>
      </c>
      <c r="AD223">
        <v>0.5</v>
      </c>
      <c r="AE223">
        <v>14.4</v>
      </c>
      <c r="AF223">
        <v>7.9</v>
      </c>
      <c r="AG223">
        <v>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0.1</v>
      </c>
      <c r="AQ223">
        <v>24</v>
      </c>
      <c r="AR223">
        <v>16</v>
      </c>
      <c r="AS223">
        <v>12</v>
      </c>
      <c r="AT223">
        <v>0</v>
      </c>
      <c r="AU223">
        <v>108.684805555555</v>
      </c>
      <c r="AV223">
        <v>33.2569999999999</v>
      </c>
      <c r="AW223">
        <v>34.268</v>
      </c>
      <c r="AX223">
        <v>149.731</v>
      </c>
      <c r="AY223">
        <v>131.703999999999</v>
      </c>
      <c r="AZ223">
        <v>98.6959999999999</v>
      </c>
      <c r="BA223">
        <v>3450.617629</v>
      </c>
      <c r="BB223">
        <v>3028.18559399999</v>
      </c>
      <c r="BC223">
        <v>2052.42875399999</v>
      </c>
      <c r="BD223">
        <v>0.1</v>
      </c>
      <c r="BE223">
        <v>74.2</v>
      </c>
      <c r="BF223">
        <v>42.4</v>
      </c>
      <c r="BG223">
        <v>240.906333333333</v>
      </c>
      <c r="BH223">
        <v>168.139666666666</v>
      </c>
      <c r="BI223">
        <v>85.1896666666667</v>
      </c>
      <c r="BJ223">
        <v>3982.71183691111</v>
      </c>
      <c r="BK223">
        <v>2742.14487024444</v>
      </c>
      <c r="BL223">
        <v>1033.85393691111</v>
      </c>
      <c r="BM223">
        <v>0.1</v>
      </c>
      <c r="BN223">
        <v>74.2</v>
      </c>
      <c r="BO223">
        <v>42.4</v>
      </c>
      <c r="BP223">
        <v>218.916</v>
      </c>
      <c r="BQ223">
        <v>148.749333333333</v>
      </c>
      <c r="BR223">
        <v>72.8826666666666</v>
      </c>
      <c r="BS223">
        <v>3677.93971786666</v>
      </c>
      <c r="BT223">
        <v>2274.62600675555</v>
      </c>
      <c r="BU223">
        <v>783.937428977777</v>
      </c>
      <c r="BV223">
        <v>58.344105548905</v>
      </c>
      <c r="BW223">
        <v>2469.21966666666</v>
      </c>
      <c r="BX223">
        <v>0</v>
      </c>
      <c r="BY223" t="s">
        <v>183</v>
      </c>
      <c r="BZ223" t="s">
        <v>472</v>
      </c>
    </row>
    <row r="224" hidden="1" spans="1:78">
      <c r="A224" s="4">
        <v>44181.570150463</v>
      </c>
      <c r="B224" t="s">
        <v>78</v>
      </c>
      <c r="C224" s="4">
        <v>44181.570150463</v>
      </c>
      <c r="D224" t="s">
        <v>79</v>
      </c>
      <c r="E224" t="s">
        <v>419</v>
      </c>
      <c r="F224">
        <v>1</v>
      </c>
      <c r="G224">
        <v>1</v>
      </c>
      <c r="H224">
        <v>54</v>
      </c>
      <c r="I224">
        <v>5</v>
      </c>
      <c r="J224">
        <v>23</v>
      </c>
      <c r="K224">
        <v>23.114</v>
      </c>
      <c r="L224">
        <v>23.056</v>
      </c>
      <c r="M224">
        <v>11500</v>
      </c>
      <c r="N224">
        <v>11557</v>
      </c>
      <c r="O224">
        <v>11528</v>
      </c>
      <c r="P224">
        <v>1</v>
      </c>
      <c r="Q224">
        <v>3</v>
      </c>
      <c r="R224">
        <v>0</v>
      </c>
      <c r="S224">
        <v>0</v>
      </c>
      <c r="T224">
        <v>23.056</v>
      </c>
      <c r="U224">
        <v>3</v>
      </c>
      <c r="V224">
        <v>0</v>
      </c>
      <c r="W224">
        <v>0</v>
      </c>
      <c r="X224">
        <v>23.056</v>
      </c>
      <c r="Y224">
        <v>150</v>
      </c>
      <c r="Z224">
        <v>176</v>
      </c>
      <c r="AA224">
        <v>163</v>
      </c>
      <c r="AB224">
        <v>128.2</v>
      </c>
      <c r="AC224" s="6">
        <v>0.177777777777778</v>
      </c>
      <c r="AD224">
        <v>0.5</v>
      </c>
      <c r="AE224">
        <v>14.4</v>
      </c>
      <c r="AF224">
        <v>7.9</v>
      </c>
      <c r="AG224">
        <v>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</v>
      </c>
      <c r="AQ224">
        <v>28</v>
      </c>
      <c r="AR224">
        <v>18</v>
      </c>
      <c r="AS224">
        <v>10</v>
      </c>
      <c r="AT224">
        <v>0</v>
      </c>
      <c r="AU224">
        <v>102.688805555555</v>
      </c>
      <c r="AV224">
        <v>78.008</v>
      </c>
      <c r="AW224">
        <v>79.025</v>
      </c>
      <c r="AX224">
        <v>394.83025</v>
      </c>
      <c r="AY224">
        <v>349.547249999999</v>
      </c>
      <c r="AZ224">
        <v>134.046499999999</v>
      </c>
      <c r="BA224">
        <v>22087.8082168125</v>
      </c>
      <c r="BB224">
        <v>19123.2423908125</v>
      </c>
      <c r="BC224">
        <v>4798.44118724999</v>
      </c>
      <c r="BD224">
        <v>0.1</v>
      </c>
      <c r="BE224">
        <v>84.8</v>
      </c>
      <c r="BF224">
        <v>42.4</v>
      </c>
      <c r="BG224">
        <v>559.781</v>
      </c>
      <c r="BH224">
        <v>410.814333333333</v>
      </c>
      <c r="BI224">
        <v>161.731</v>
      </c>
      <c r="BJ224">
        <v>21775.7974233111</v>
      </c>
      <c r="BK224">
        <v>15423.1667899777</v>
      </c>
      <c r="BL224">
        <v>3886.4083122</v>
      </c>
      <c r="BM224">
        <v>0.1</v>
      </c>
      <c r="BN224">
        <v>79.5</v>
      </c>
      <c r="BO224">
        <v>42.4</v>
      </c>
      <c r="BP224">
        <v>633.441666666666</v>
      </c>
      <c r="BQ224">
        <v>444.458333333333</v>
      </c>
      <c r="BR224">
        <v>179.375</v>
      </c>
      <c r="BS224">
        <v>28165.9647916666</v>
      </c>
      <c r="BT224">
        <v>18731.7500694444</v>
      </c>
      <c r="BU224">
        <v>4843.985625</v>
      </c>
      <c r="BV224">
        <v>74.07701246897</v>
      </c>
      <c r="BW224">
        <v>6650.95641666666</v>
      </c>
      <c r="BX224">
        <v>0</v>
      </c>
      <c r="BY224" t="s">
        <v>195</v>
      </c>
      <c r="BZ224" t="s">
        <v>473</v>
      </c>
    </row>
    <row r="225" hidden="1" spans="1:78">
      <c r="A225" s="4">
        <v>44181.570150463</v>
      </c>
      <c r="B225" t="s">
        <v>78</v>
      </c>
      <c r="C225" s="4">
        <v>44181.570150463</v>
      </c>
      <c r="D225" t="s">
        <v>79</v>
      </c>
      <c r="E225" t="s">
        <v>419</v>
      </c>
      <c r="F225">
        <v>1</v>
      </c>
      <c r="G225">
        <v>1</v>
      </c>
      <c r="H225">
        <v>55</v>
      </c>
      <c r="I225">
        <v>5</v>
      </c>
      <c r="J225">
        <v>23.508</v>
      </c>
      <c r="K225">
        <v>23.632</v>
      </c>
      <c r="L225">
        <v>23.57</v>
      </c>
      <c r="M225">
        <v>11754</v>
      </c>
      <c r="N225">
        <v>11816</v>
      </c>
      <c r="O225">
        <v>11785</v>
      </c>
      <c r="P225">
        <v>1</v>
      </c>
      <c r="Q225">
        <v>3</v>
      </c>
      <c r="R225">
        <v>0</v>
      </c>
      <c r="S225">
        <v>0</v>
      </c>
      <c r="T225">
        <v>23.57</v>
      </c>
      <c r="U225">
        <v>3</v>
      </c>
      <c r="V225">
        <v>0</v>
      </c>
      <c r="W225">
        <v>0</v>
      </c>
      <c r="X225">
        <v>23.57</v>
      </c>
      <c r="Y225">
        <v>148</v>
      </c>
      <c r="Z225">
        <v>179</v>
      </c>
      <c r="AA225">
        <v>163</v>
      </c>
      <c r="AB225">
        <v>130.2</v>
      </c>
      <c r="AC225" s="6">
        <v>0.180555555555556</v>
      </c>
      <c r="AD225">
        <v>0.5</v>
      </c>
      <c r="AE225">
        <v>14.4</v>
      </c>
      <c r="AF225">
        <v>7.9</v>
      </c>
      <c r="AG225">
        <v>3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0.1</v>
      </c>
      <c r="AQ225">
        <v>30</v>
      </c>
      <c r="AR225">
        <v>18</v>
      </c>
      <c r="AS225">
        <v>12</v>
      </c>
      <c r="AT225">
        <v>0</v>
      </c>
      <c r="AU225">
        <v>90.9403055555555</v>
      </c>
      <c r="AV225">
        <v>139.367374999999</v>
      </c>
      <c r="AW225">
        <v>142.385374999999</v>
      </c>
      <c r="AX225">
        <v>800.447019531249</v>
      </c>
      <c r="AY225">
        <v>588.59021484375</v>
      </c>
      <c r="AZ225">
        <v>332.127078124999</v>
      </c>
      <c r="BA225">
        <v>79700.4575211925</v>
      </c>
      <c r="BB225">
        <v>53270.1933549002</v>
      </c>
      <c r="BC225">
        <v>22933.5006107062</v>
      </c>
      <c r="BD225">
        <v>0.1</v>
      </c>
      <c r="BE225">
        <v>100.7</v>
      </c>
      <c r="BF225">
        <v>47.7</v>
      </c>
      <c r="BG225">
        <v>1142.43846875</v>
      </c>
      <c r="BH225">
        <v>864.58846875</v>
      </c>
      <c r="BI225">
        <v>362.37909375</v>
      </c>
      <c r="BJ225">
        <v>80827.2285762228</v>
      </c>
      <c r="BK225">
        <v>59526.4389980978</v>
      </c>
      <c r="BL225">
        <v>16953.4051195822</v>
      </c>
      <c r="BM225">
        <v>0.1</v>
      </c>
      <c r="BN225">
        <v>100.7</v>
      </c>
      <c r="BO225">
        <v>47.7</v>
      </c>
      <c r="BP225">
        <v>1331.0101875</v>
      </c>
      <c r="BQ225">
        <v>965.093520833333</v>
      </c>
      <c r="BR225">
        <v>378.984145833333</v>
      </c>
      <c r="BS225">
        <v>103321.197149376</v>
      </c>
      <c r="BT225">
        <v>72486.745759099</v>
      </c>
      <c r="BU225">
        <v>18325.2140524584</v>
      </c>
      <c r="BV225">
        <v>128.860914054728</v>
      </c>
      <c r="BW225">
        <v>15355.1242314453</v>
      </c>
      <c r="BX225">
        <v>0</v>
      </c>
      <c r="BY225" t="s">
        <v>197</v>
      </c>
      <c r="BZ225" t="s">
        <v>474</v>
      </c>
    </row>
    <row r="226" hidden="1" spans="1:78">
      <c r="A226" s="4">
        <v>44181.570150463</v>
      </c>
      <c r="B226" t="s">
        <v>78</v>
      </c>
      <c r="C226" s="4">
        <v>44181.570150463</v>
      </c>
      <c r="D226" t="s">
        <v>79</v>
      </c>
      <c r="E226" t="s">
        <v>419</v>
      </c>
      <c r="F226">
        <v>1</v>
      </c>
      <c r="G226">
        <v>1</v>
      </c>
      <c r="H226">
        <v>56</v>
      </c>
      <c r="I226">
        <v>5</v>
      </c>
      <c r="J226">
        <v>24.008</v>
      </c>
      <c r="K226">
        <v>24.132</v>
      </c>
      <c r="L226">
        <v>24.07</v>
      </c>
      <c r="M226">
        <v>12004</v>
      </c>
      <c r="N226">
        <v>12066</v>
      </c>
      <c r="O226">
        <v>12035</v>
      </c>
      <c r="P226">
        <v>1</v>
      </c>
      <c r="Q226">
        <v>3</v>
      </c>
      <c r="R226">
        <v>0</v>
      </c>
      <c r="S226">
        <v>0</v>
      </c>
      <c r="T226">
        <v>24.07</v>
      </c>
      <c r="U226">
        <v>3</v>
      </c>
      <c r="V226">
        <v>0</v>
      </c>
      <c r="W226">
        <v>0</v>
      </c>
      <c r="X226">
        <v>24.07</v>
      </c>
      <c r="Y226">
        <v>148</v>
      </c>
      <c r="Z226">
        <v>178</v>
      </c>
      <c r="AA226">
        <v>163</v>
      </c>
      <c r="AB226">
        <v>132.1</v>
      </c>
      <c r="AC226" s="6">
        <v>0.183333333333333</v>
      </c>
      <c r="AD226">
        <v>0.5</v>
      </c>
      <c r="AE226">
        <v>14.4</v>
      </c>
      <c r="AF226">
        <v>7.9</v>
      </c>
      <c r="AG226">
        <v>3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0.1</v>
      </c>
      <c r="AQ226">
        <v>78</v>
      </c>
      <c r="AR226">
        <v>16</v>
      </c>
      <c r="AS226">
        <v>14</v>
      </c>
      <c r="AT226">
        <v>0</v>
      </c>
      <c r="AU226">
        <v>100.941305555555</v>
      </c>
      <c r="AV226">
        <v>156.0736875</v>
      </c>
      <c r="AW226">
        <v>157.567687499999</v>
      </c>
      <c r="AX226">
        <v>1316.34828125</v>
      </c>
      <c r="AY226">
        <v>687.00615625</v>
      </c>
      <c r="AZ226">
        <v>587.05615625</v>
      </c>
      <c r="BA226">
        <v>140590.076353872</v>
      </c>
      <c r="BB226">
        <v>77109.393687872</v>
      </c>
      <c r="BC226">
        <v>61191.5776710751</v>
      </c>
      <c r="BD226">
        <v>0.1</v>
      </c>
      <c r="BE226">
        <v>100.7</v>
      </c>
      <c r="BF226">
        <v>47.7</v>
      </c>
      <c r="BG226">
        <v>1407.91659375</v>
      </c>
      <c r="BH226">
        <v>1020.59992708333</v>
      </c>
      <c r="BI226">
        <v>472.61659375</v>
      </c>
      <c r="BJ226">
        <v>121999.816936162</v>
      </c>
      <c r="BK226">
        <v>85294.1200080371</v>
      </c>
      <c r="BL226">
        <v>28693.7265672873</v>
      </c>
      <c r="BM226">
        <v>0.1</v>
      </c>
      <c r="BN226">
        <v>100.7</v>
      </c>
      <c r="BO226">
        <v>47.7</v>
      </c>
      <c r="BP226">
        <v>1748.40046354166</v>
      </c>
      <c r="BQ226">
        <v>1238.36713020833</v>
      </c>
      <c r="BR226">
        <v>535.058796875</v>
      </c>
      <c r="BS226">
        <v>178267.365535732</v>
      </c>
      <c r="BT226">
        <v>121329.094263336</v>
      </c>
      <c r="BU226">
        <v>36609.8428475937</v>
      </c>
      <c r="BV226">
        <v>156.820205964342</v>
      </c>
      <c r="BW226">
        <v>20306.2501321614</v>
      </c>
      <c r="BX226">
        <v>0</v>
      </c>
      <c r="BY226" t="s">
        <v>199</v>
      </c>
      <c r="BZ226" t="s">
        <v>475</v>
      </c>
    </row>
    <row r="227" hidden="1" spans="1:78">
      <c r="A227" s="4">
        <v>44181.570150463</v>
      </c>
      <c r="B227" t="s">
        <v>78</v>
      </c>
      <c r="C227" s="4">
        <v>44181.570150463</v>
      </c>
      <c r="D227" t="s">
        <v>79</v>
      </c>
      <c r="E227" t="s">
        <v>419</v>
      </c>
      <c r="F227">
        <v>1</v>
      </c>
      <c r="G227">
        <v>1</v>
      </c>
      <c r="H227">
        <v>57</v>
      </c>
      <c r="I227">
        <v>5</v>
      </c>
      <c r="J227">
        <v>22.442</v>
      </c>
      <c r="K227">
        <v>22.656</v>
      </c>
      <c r="L227">
        <v>22.548</v>
      </c>
      <c r="M227">
        <v>11221</v>
      </c>
      <c r="N227">
        <v>11328</v>
      </c>
      <c r="O227">
        <v>11274</v>
      </c>
      <c r="P227">
        <v>1</v>
      </c>
      <c r="Q227">
        <v>3</v>
      </c>
      <c r="R227">
        <v>0</v>
      </c>
      <c r="S227">
        <v>0</v>
      </c>
      <c r="T227">
        <v>22.548</v>
      </c>
      <c r="U227">
        <v>3</v>
      </c>
      <c r="V227">
        <v>0</v>
      </c>
      <c r="W227">
        <v>0</v>
      </c>
      <c r="X227">
        <v>22.548</v>
      </c>
      <c r="Y227">
        <v>97</v>
      </c>
      <c r="Z227">
        <v>111</v>
      </c>
      <c r="AA227">
        <v>104</v>
      </c>
      <c r="AB227">
        <v>8.2</v>
      </c>
      <c r="AC227" s="6">
        <v>0.0111111111111111</v>
      </c>
      <c r="AD227">
        <v>0.5</v>
      </c>
      <c r="AE227">
        <v>14.4</v>
      </c>
      <c r="AF227">
        <v>7.9</v>
      </c>
      <c r="AG227">
        <v>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0.1</v>
      </c>
      <c r="AQ227">
        <v>42</v>
      </c>
      <c r="AR227">
        <v>40</v>
      </c>
      <c r="AS227">
        <v>36</v>
      </c>
      <c r="AT227">
        <v>24</v>
      </c>
      <c r="AU227">
        <v>108.829305555555</v>
      </c>
      <c r="AV227">
        <v>3.503</v>
      </c>
      <c r="AW227">
        <v>5.744</v>
      </c>
      <c r="AX227">
        <v>93.626</v>
      </c>
      <c r="AY227">
        <v>83.1470000000001</v>
      </c>
      <c r="AZ227">
        <v>81.334</v>
      </c>
      <c r="BA227">
        <v>481.544666</v>
      </c>
      <c r="BB227">
        <v>393.334939</v>
      </c>
      <c r="BC227">
        <v>390.908954</v>
      </c>
      <c r="BD227">
        <v>0.1</v>
      </c>
      <c r="BE227">
        <v>37.1</v>
      </c>
      <c r="BF227">
        <v>47.7</v>
      </c>
      <c r="BG227">
        <v>26.7843333333333</v>
      </c>
      <c r="BH227">
        <v>5.50099999999996</v>
      </c>
      <c r="BI227">
        <v>8.05099999999993</v>
      </c>
      <c r="BJ227">
        <v>54.5653290888889</v>
      </c>
      <c r="BK227">
        <v>5.12064019999993</v>
      </c>
      <c r="BL227">
        <v>9.16374019999986</v>
      </c>
      <c r="BM227">
        <v>0.1</v>
      </c>
      <c r="BN227">
        <v>58.3</v>
      </c>
      <c r="BO227">
        <v>63.6</v>
      </c>
      <c r="BP227">
        <v>34.8526666666666</v>
      </c>
      <c r="BQ227">
        <v>28.8526666666666</v>
      </c>
      <c r="BR227">
        <v>30.8026666666666</v>
      </c>
      <c r="BS227">
        <v>94.2333014222222</v>
      </c>
      <c r="BT227">
        <v>85.5733014222222</v>
      </c>
      <c r="BU227">
        <v>89.3758014222222</v>
      </c>
      <c r="BV227">
        <v>75.8271541091893</v>
      </c>
      <c r="BW227">
        <v>776.735333333334</v>
      </c>
      <c r="BX227">
        <v>0</v>
      </c>
      <c r="BY227" t="s">
        <v>209</v>
      </c>
      <c r="BZ227" t="s">
        <v>476</v>
      </c>
    </row>
    <row r="228" hidden="1" spans="1:78">
      <c r="A228" s="4">
        <v>44181.570150463</v>
      </c>
      <c r="B228" t="s">
        <v>78</v>
      </c>
      <c r="C228" s="4">
        <v>44181.570150463</v>
      </c>
      <c r="D228" t="s">
        <v>79</v>
      </c>
      <c r="E228" t="s">
        <v>419</v>
      </c>
      <c r="F228">
        <v>1</v>
      </c>
      <c r="G228">
        <v>1</v>
      </c>
      <c r="H228">
        <v>58</v>
      </c>
      <c r="I228">
        <v>5</v>
      </c>
      <c r="J228">
        <v>22.958</v>
      </c>
      <c r="K228">
        <v>23.156</v>
      </c>
      <c r="L228">
        <v>23.056</v>
      </c>
      <c r="M228">
        <v>11479</v>
      </c>
      <c r="N228">
        <v>11578</v>
      </c>
      <c r="O228">
        <v>11528</v>
      </c>
      <c r="P228">
        <v>1</v>
      </c>
      <c r="Q228">
        <v>3</v>
      </c>
      <c r="R228">
        <v>0</v>
      </c>
      <c r="S228">
        <v>0</v>
      </c>
      <c r="T228">
        <v>23.056</v>
      </c>
      <c r="U228">
        <v>3</v>
      </c>
      <c r="V228">
        <v>0</v>
      </c>
      <c r="W228">
        <v>0</v>
      </c>
      <c r="X228">
        <v>23.056</v>
      </c>
      <c r="Y228">
        <v>95</v>
      </c>
      <c r="Z228">
        <v>111</v>
      </c>
      <c r="AA228">
        <v>103</v>
      </c>
      <c r="AB228">
        <v>8.2</v>
      </c>
      <c r="AC228" s="6">
        <v>0.0111111111111111</v>
      </c>
      <c r="AD228">
        <v>0.5</v>
      </c>
      <c r="AE228">
        <v>14.4</v>
      </c>
      <c r="AF228">
        <v>7.9</v>
      </c>
      <c r="AG228">
        <v>3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0.1</v>
      </c>
      <c r="AQ228">
        <v>40</v>
      </c>
      <c r="AR228">
        <v>36</v>
      </c>
      <c r="AS228">
        <v>36</v>
      </c>
      <c r="AT228">
        <v>22</v>
      </c>
      <c r="AU228">
        <v>106.202305555555</v>
      </c>
      <c r="AV228">
        <v>17.2539999999999</v>
      </c>
      <c r="AW228">
        <v>15.7449999999999</v>
      </c>
      <c r="AX228">
        <v>275.509999999999</v>
      </c>
      <c r="AY228">
        <v>217.005</v>
      </c>
      <c r="AZ228">
        <v>217.005</v>
      </c>
      <c r="BA228">
        <v>4333.32062999999</v>
      </c>
      <c r="BB228">
        <v>2858.516045</v>
      </c>
      <c r="BC228">
        <v>2858.516045</v>
      </c>
      <c r="BD228">
        <v>0.1</v>
      </c>
      <c r="BE228">
        <v>53</v>
      </c>
      <c r="BF228">
        <v>37.1</v>
      </c>
      <c r="BG228">
        <v>75.2440000000001</v>
      </c>
      <c r="BH228">
        <v>35.5773333333332</v>
      </c>
      <c r="BI228">
        <v>18.294</v>
      </c>
      <c r="BJ228">
        <v>406.386960533334</v>
      </c>
      <c r="BK228">
        <v>158.894004977777</v>
      </c>
      <c r="BL228">
        <v>58.2865272000001</v>
      </c>
      <c r="BM228">
        <v>0.1</v>
      </c>
      <c r="BN228">
        <v>58.3</v>
      </c>
      <c r="BO228">
        <v>42.4</v>
      </c>
      <c r="BP228">
        <v>94.2895555555555</v>
      </c>
      <c r="BQ228">
        <v>55.984</v>
      </c>
      <c r="BR228">
        <v>34.034</v>
      </c>
      <c r="BS228">
        <v>748.441206508642</v>
      </c>
      <c r="BT228">
        <v>369.959397866666</v>
      </c>
      <c r="BU228">
        <v>172.3528312</v>
      </c>
      <c r="BV228">
        <v>139.98265500345</v>
      </c>
      <c r="BW228">
        <v>3366.37566666666</v>
      </c>
      <c r="BX228">
        <v>0</v>
      </c>
      <c r="BY228" t="s">
        <v>211</v>
      </c>
      <c r="BZ228" t="s">
        <v>477</v>
      </c>
    </row>
    <row r="229" hidden="1" spans="1:78">
      <c r="A229" s="4">
        <v>44181.570150463</v>
      </c>
      <c r="B229" t="s">
        <v>78</v>
      </c>
      <c r="C229" s="4">
        <v>44181.570150463</v>
      </c>
      <c r="D229" t="s">
        <v>79</v>
      </c>
      <c r="E229" t="s">
        <v>419</v>
      </c>
      <c r="F229">
        <v>1</v>
      </c>
      <c r="G229">
        <v>1</v>
      </c>
      <c r="H229">
        <v>59</v>
      </c>
      <c r="I229">
        <v>5</v>
      </c>
      <c r="J229">
        <v>23.45</v>
      </c>
      <c r="K229">
        <v>23.672</v>
      </c>
      <c r="L229">
        <v>23.56</v>
      </c>
      <c r="M229">
        <v>11725</v>
      </c>
      <c r="N229">
        <v>11836</v>
      </c>
      <c r="O229">
        <v>11780</v>
      </c>
      <c r="P229">
        <v>1</v>
      </c>
      <c r="Q229">
        <v>3</v>
      </c>
      <c r="R229">
        <v>0</v>
      </c>
      <c r="S229">
        <v>0</v>
      </c>
      <c r="T229">
        <v>23.56</v>
      </c>
      <c r="U229">
        <v>3</v>
      </c>
      <c r="V229">
        <v>0</v>
      </c>
      <c r="W229">
        <v>0</v>
      </c>
      <c r="X229">
        <v>23.56</v>
      </c>
      <c r="Y229">
        <v>91</v>
      </c>
      <c r="Z229">
        <v>113</v>
      </c>
      <c r="AA229">
        <v>102</v>
      </c>
      <c r="AB229">
        <v>8.1</v>
      </c>
      <c r="AC229" s="6">
        <v>0.0111111111111111</v>
      </c>
      <c r="AD229">
        <v>0.5</v>
      </c>
      <c r="AE229">
        <v>14.4</v>
      </c>
      <c r="AF229">
        <v>7.9</v>
      </c>
      <c r="AG229">
        <v>3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0.1</v>
      </c>
      <c r="AQ229">
        <v>44</v>
      </c>
      <c r="AR229">
        <v>40</v>
      </c>
      <c r="AS229">
        <v>34</v>
      </c>
      <c r="AT229">
        <v>20</v>
      </c>
      <c r="AU229">
        <v>93.4578055555555</v>
      </c>
      <c r="AV229">
        <v>41.505</v>
      </c>
      <c r="AW229">
        <v>41.9929999999999</v>
      </c>
      <c r="AX229">
        <v>698.29575</v>
      </c>
      <c r="AY229">
        <v>682.783749999999</v>
      </c>
      <c r="AZ229">
        <v>333.942</v>
      </c>
      <c r="BA229">
        <v>26446.1034890625</v>
      </c>
      <c r="BB229">
        <v>25734.1251965624</v>
      </c>
      <c r="BC229">
        <v>7158.15869</v>
      </c>
      <c r="BD229">
        <v>0.1</v>
      </c>
      <c r="BE229">
        <v>68.9</v>
      </c>
      <c r="BF229">
        <v>37.1</v>
      </c>
      <c r="BG229">
        <v>225.588333333333</v>
      </c>
      <c r="BH229">
        <v>115.171666666666</v>
      </c>
      <c r="BI229">
        <v>44.505</v>
      </c>
      <c r="BJ229">
        <v>3159.955805</v>
      </c>
      <c r="BK229">
        <v>1432.98524944444</v>
      </c>
      <c r="BL229">
        <v>349.409805</v>
      </c>
      <c r="BM229">
        <v>0.1</v>
      </c>
      <c r="BN229">
        <v>79.5</v>
      </c>
      <c r="BO229">
        <v>42.4</v>
      </c>
      <c r="BP229">
        <v>326.835</v>
      </c>
      <c r="BQ229">
        <v>249.518333333333</v>
      </c>
      <c r="BR229">
        <v>108.151666666666</v>
      </c>
      <c r="BS229">
        <v>7554.18217833333</v>
      </c>
      <c r="BT229">
        <v>5624.50301166666</v>
      </c>
      <c r="BU229">
        <v>1690.69028944444</v>
      </c>
      <c r="BV229">
        <v>81.1540309065495</v>
      </c>
      <c r="BW229">
        <v>6929.65958333333</v>
      </c>
      <c r="BX229">
        <v>0</v>
      </c>
      <c r="BY229" t="s">
        <v>213</v>
      </c>
      <c r="BZ229" t="s">
        <v>478</v>
      </c>
    </row>
    <row r="230" hidden="1" spans="1:78">
      <c r="A230" s="4">
        <v>44181.570150463</v>
      </c>
      <c r="B230" t="s">
        <v>78</v>
      </c>
      <c r="C230" s="4">
        <v>44181.570150463</v>
      </c>
      <c r="D230" t="s">
        <v>79</v>
      </c>
      <c r="E230" t="s">
        <v>419</v>
      </c>
      <c r="F230">
        <v>1</v>
      </c>
      <c r="G230">
        <v>1</v>
      </c>
      <c r="H230">
        <v>60</v>
      </c>
      <c r="I230">
        <v>5</v>
      </c>
      <c r="J230">
        <v>23.944</v>
      </c>
      <c r="K230">
        <v>24.18</v>
      </c>
      <c r="L230">
        <v>24.062</v>
      </c>
      <c r="M230">
        <v>11972</v>
      </c>
      <c r="N230">
        <v>12090</v>
      </c>
      <c r="O230">
        <v>12031</v>
      </c>
      <c r="P230">
        <v>1</v>
      </c>
      <c r="Q230">
        <v>3</v>
      </c>
      <c r="R230">
        <v>0</v>
      </c>
      <c r="S230">
        <v>0</v>
      </c>
      <c r="T230">
        <v>24.062</v>
      </c>
      <c r="U230">
        <v>3</v>
      </c>
      <c r="V230">
        <v>0</v>
      </c>
      <c r="W230">
        <v>0</v>
      </c>
      <c r="X230">
        <v>24.062</v>
      </c>
      <c r="Y230">
        <v>91</v>
      </c>
      <c r="Z230">
        <v>114</v>
      </c>
      <c r="AA230">
        <v>102</v>
      </c>
      <c r="AB230">
        <v>10.1</v>
      </c>
      <c r="AC230" s="6">
        <v>0.0138888888888889</v>
      </c>
      <c r="AD230">
        <v>0.5</v>
      </c>
      <c r="AE230">
        <v>14.4</v>
      </c>
      <c r="AF230">
        <v>7.9</v>
      </c>
      <c r="AG230">
        <v>3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</v>
      </c>
      <c r="AQ230">
        <v>42</v>
      </c>
      <c r="AR230">
        <v>40</v>
      </c>
      <c r="AS230">
        <v>34</v>
      </c>
      <c r="AT230">
        <v>24</v>
      </c>
      <c r="AU230">
        <v>84.7088055555555</v>
      </c>
      <c r="AV230">
        <v>63.0049999999999</v>
      </c>
      <c r="AW230">
        <v>63.7459999999999</v>
      </c>
      <c r="AX230">
        <v>1004.05449999999</v>
      </c>
      <c r="AY230">
        <v>997.517499999999</v>
      </c>
      <c r="AZ230">
        <v>470.403499999999</v>
      </c>
      <c r="BA230">
        <v>55008.1875252499</v>
      </c>
      <c r="BB230">
        <v>54965.4551562499</v>
      </c>
      <c r="BC230">
        <v>14361.2826102499</v>
      </c>
      <c r="BD230">
        <v>0.1</v>
      </c>
      <c r="BE230">
        <v>74.2</v>
      </c>
      <c r="BF230">
        <v>37.1</v>
      </c>
      <c r="BG230">
        <v>327.908</v>
      </c>
      <c r="BH230">
        <v>204.324666666666</v>
      </c>
      <c r="BI230">
        <v>68.6413333333333</v>
      </c>
      <c r="BJ230">
        <v>7124.84973724444</v>
      </c>
      <c r="BK230">
        <v>4171.46708168888</v>
      </c>
      <c r="BL230">
        <v>845.072937244444</v>
      </c>
      <c r="BM230">
        <v>0.1</v>
      </c>
      <c r="BN230">
        <v>79.5</v>
      </c>
      <c r="BO230">
        <v>42.4</v>
      </c>
      <c r="BP230">
        <v>470.056666666666</v>
      </c>
      <c r="BQ230">
        <v>285.306666666666</v>
      </c>
      <c r="BR230">
        <v>151.856666666666</v>
      </c>
      <c r="BS230">
        <v>14759.3699533333</v>
      </c>
      <c r="BT230">
        <v>8325.79267555555</v>
      </c>
      <c r="BU230">
        <v>3422.62539777777</v>
      </c>
      <c r="BV230">
        <v>176.622236789462</v>
      </c>
      <c r="BW230">
        <v>9407.34466666666</v>
      </c>
      <c r="BX230">
        <v>0</v>
      </c>
      <c r="BY230" t="s">
        <v>215</v>
      </c>
      <c r="BZ230" t="s">
        <v>479</v>
      </c>
    </row>
    <row r="231" hidden="1" spans="1:78">
      <c r="A231" s="4">
        <v>44181.570150463</v>
      </c>
      <c r="B231" t="s">
        <v>78</v>
      </c>
      <c r="C231" s="4">
        <v>44181.570150463</v>
      </c>
      <c r="D231" t="s">
        <v>79</v>
      </c>
      <c r="E231" t="s">
        <v>419</v>
      </c>
      <c r="F231">
        <v>1</v>
      </c>
      <c r="G231">
        <v>1</v>
      </c>
      <c r="H231">
        <v>61</v>
      </c>
      <c r="I231">
        <v>5</v>
      </c>
      <c r="J231">
        <v>22.468</v>
      </c>
      <c r="K231">
        <v>22.644</v>
      </c>
      <c r="L231">
        <v>22.556</v>
      </c>
      <c r="M231">
        <v>11234</v>
      </c>
      <c r="N231">
        <v>11322</v>
      </c>
      <c r="O231">
        <v>11278</v>
      </c>
      <c r="P231">
        <v>1</v>
      </c>
      <c r="Q231">
        <v>3</v>
      </c>
      <c r="R231">
        <v>0</v>
      </c>
      <c r="S231">
        <v>0</v>
      </c>
      <c r="T231">
        <v>22.556</v>
      </c>
      <c r="U231">
        <v>3</v>
      </c>
      <c r="V231">
        <v>0</v>
      </c>
      <c r="W231">
        <v>0</v>
      </c>
      <c r="X231">
        <v>22.556</v>
      </c>
      <c r="Y231">
        <v>50</v>
      </c>
      <c r="Z231">
        <v>64</v>
      </c>
      <c r="AA231">
        <v>57</v>
      </c>
      <c r="AB231">
        <v>274.2</v>
      </c>
      <c r="AC231" s="6">
        <v>0.380555555555556</v>
      </c>
      <c r="AD231">
        <v>0.5</v>
      </c>
      <c r="AE231">
        <v>14.4</v>
      </c>
      <c r="AF231">
        <v>7.9</v>
      </c>
      <c r="AG231">
        <v>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</v>
      </c>
      <c r="AQ231">
        <v>70</v>
      </c>
      <c r="AR231">
        <v>50</v>
      </c>
      <c r="AS231">
        <v>34</v>
      </c>
      <c r="AT231">
        <v>20</v>
      </c>
      <c r="AU231">
        <v>115.549305555555</v>
      </c>
      <c r="AV231">
        <v>3.25</v>
      </c>
      <c r="AW231">
        <v>4.25</v>
      </c>
      <c r="AX231">
        <v>85.75</v>
      </c>
      <c r="AY231">
        <v>60.25</v>
      </c>
      <c r="AZ231">
        <v>44.25</v>
      </c>
      <c r="BA231">
        <v>268.9375</v>
      </c>
      <c r="BB231">
        <v>180.9375</v>
      </c>
      <c r="BC231">
        <v>123.8125</v>
      </c>
      <c r="BD231">
        <v>0.1</v>
      </c>
      <c r="BE231">
        <v>63.6</v>
      </c>
      <c r="BF231">
        <v>63.6</v>
      </c>
      <c r="BG231">
        <v>23.1186666666667</v>
      </c>
      <c r="BH231">
        <v>16.952</v>
      </c>
      <c r="BI231">
        <v>21.052</v>
      </c>
      <c r="BJ231">
        <v>50.0074385777779</v>
      </c>
      <c r="BK231">
        <v>33.9730607999999</v>
      </c>
      <c r="BL231">
        <v>48.4046608000001</v>
      </c>
      <c r="BM231">
        <v>0.1</v>
      </c>
      <c r="BN231">
        <v>58.3</v>
      </c>
      <c r="BO231">
        <v>42.4</v>
      </c>
      <c r="BP231">
        <v>23.8429999999999</v>
      </c>
      <c r="BQ231">
        <v>7.00966666666667</v>
      </c>
      <c r="BR231">
        <v>2.4056</v>
      </c>
      <c r="BS231">
        <v>39.8034164666666</v>
      </c>
      <c r="BT231">
        <v>5.44460535555556</v>
      </c>
      <c r="BU231">
        <v>1.00003450666666</v>
      </c>
      <c r="BV231">
        <v>145.04832909743</v>
      </c>
      <c r="BW231">
        <v>893.749333333333</v>
      </c>
      <c r="BX231">
        <v>0</v>
      </c>
      <c r="BY231" t="s">
        <v>207</v>
      </c>
      <c r="BZ231" t="s">
        <v>480</v>
      </c>
    </row>
    <row r="232" hidden="1" spans="1:78">
      <c r="A232" s="4">
        <v>44181.570150463</v>
      </c>
      <c r="B232" t="s">
        <v>78</v>
      </c>
      <c r="C232" s="4">
        <v>44181.570150463</v>
      </c>
      <c r="D232" t="s">
        <v>79</v>
      </c>
      <c r="E232" t="s">
        <v>419</v>
      </c>
      <c r="F232">
        <v>1</v>
      </c>
      <c r="G232">
        <v>1</v>
      </c>
      <c r="H232">
        <v>62</v>
      </c>
      <c r="I232">
        <v>5</v>
      </c>
      <c r="J232">
        <v>22.916</v>
      </c>
      <c r="K232">
        <v>23.196</v>
      </c>
      <c r="L232">
        <v>23.056</v>
      </c>
      <c r="M232">
        <v>11458</v>
      </c>
      <c r="N232">
        <v>11598</v>
      </c>
      <c r="O232">
        <v>11528</v>
      </c>
      <c r="P232">
        <v>1</v>
      </c>
      <c r="Q232">
        <v>3</v>
      </c>
      <c r="R232">
        <v>0</v>
      </c>
      <c r="S232">
        <v>0</v>
      </c>
      <c r="T232">
        <v>23.056</v>
      </c>
      <c r="U232">
        <v>3</v>
      </c>
      <c r="V232">
        <v>0</v>
      </c>
      <c r="W232">
        <v>0</v>
      </c>
      <c r="X232">
        <v>23.056</v>
      </c>
      <c r="Y232">
        <v>48</v>
      </c>
      <c r="Z232">
        <v>68</v>
      </c>
      <c r="AA232">
        <v>58</v>
      </c>
      <c r="AB232">
        <v>278.2</v>
      </c>
      <c r="AC232" s="6">
        <v>0.386111111111111</v>
      </c>
      <c r="AD232">
        <v>0.5</v>
      </c>
      <c r="AE232">
        <v>14.4</v>
      </c>
      <c r="AF232">
        <v>7.9</v>
      </c>
      <c r="AG232">
        <v>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</v>
      </c>
      <c r="AQ232">
        <v>46</v>
      </c>
      <c r="AR232">
        <v>42</v>
      </c>
      <c r="AS232">
        <v>34</v>
      </c>
      <c r="AT232">
        <v>20</v>
      </c>
      <c r="AU232">
        <v>110.712305555555</v>
      </c>
      <c r="AV232">
        <v>14.0059999999999</v>
      </c>
      <c r="AW232">
        <v>14.2429999999999</v>
      </c>
      <c r="AX232">
        <v>236.845</v>
      </c>
      <c r="AY232">
        <v>218.842999999999</v>
      </c>
      <c r="AZ232">
        <v>142.261</v>
      </c>
      <c r="BA232">
        <v>3062.44507499999</v>
      </c>
      <c r="BB232">
        <v>2720.35674299999</v>
      </c>
      <c r="BC232">
        <v>1279.61884499999</v>
      </c>
      <c r="BD232">
        <v>0.1</v>
      </c>
      <c r="BE232">
        <v>90.1</v>
      </c>
      <c r="BF232">
        <v>79.5</v>
      </c>
      <c r="BG232">
        <v>103.185666666666</v>
      </c>
      <c r="BH232">
        <v>72.9856666666668</v>
      </c>
      <c r="BI232">
        <v>81.2356666666667</v>
      </c>
      <c r="BJ232">
        <v>589.990714422222</v>
      </c>
      <c r="BK232">
        <v>391.195103311112</v>
      </c>
      <c r="BL232">
        <v>526.063214422222</v>
      </c>
      <c r="BM232">
        <v>0.1</v>
      </c>
      <c r="BN232">
        <v>79.5</v>
      </c>
      <c r="BO232">
        <v>42.4</v>
      </c>
      <c r="BP232">
        <v>105.251666666666</v>
      </c>
      <c r="BQ232">
        <v>74.085</v>
      </c>
      <c r="BR232">
        <v>28.5516666666666</v>
      </c>
      <c r="BS232">
        <v>701.739656111111</v>
      </c>
      <c r="BT232">
        <v>471.214933888889</v>
      </c>
      <c r="BU232">
        <v>118.295322777777</v>
      </c>
      <c r="BV232">
        <v>74.2896501942021</v>
      </c>
      <c r="BW232">
        <v>2629.666</v>
      </c>
      <c r="BX232">
        <v>0</v>
      </c>
      <c r="BY232" t="s">
        <v>205</v>
      </c>
      <c r="BZ232" t="s">
        <v>481</v>
      </c>
    </row>
    <row r="233" hidden="1" spans="1:78">
      <c r="A233" s="4">
        <v>44181.570150463</v>
      </c>
      <c r="B233" t="s">
        <v>78</v>
      </c>
      <c r="C233" s="4">
        <v>44181.570150463</v>
      </c>
      <c r="D233" t="s">
        <v>79</v>
      </c>
      <c r="E233" t="s">
        <v>419</v>
      </c>
      <c r="F233">
        <v>1</v>
      </c>
      <c r="G233">
        <v>1</v>
      </c>
      <c r="H233">
        <v>63</v>
      </c>
      <c r="I233">
        <v>5</v>
      </c>
      <c r="J233">
        <v>23.428</v>
      </c>
      <c r="K233">
        <v>23.72</v>
      </c>
      <c r="L233">
        <v>23.574</v>
      </c>
      <c r="M233">
        <v>11714</v>
      </c>
      <c r="N233">
        <v>11860</v>
      </c>
      <c r="O233">
        <v>11787</v>
      </c>
      <c r="P233">
        <v>1</v>
      </c>
      <c r="Q233">
        <v>3</v>
      </c>
      <c r="R233">
        <v>0</v>
      </c>
      <c r="S233">
        <v>0</v>
      </c>
      <c r="T233">
        <v>23.574</v>
      </c>
      <c r="U233">
        <v>3</v>
      </c>
      <c r="V233">
        <v>0</v>
      </c>
      <c r="W233">
        <v>0</v>
      </c>
      <c r="X233">
        <v>23.574</v>
      </c>
      <c r="Y233">
        <v>44</v>
      </c>
      <c r="Z233">
        <v>68</v>
      </c>
      <c r="AA233">
        <v>56</v>
      </c>
      <c r="AB233">
        <v>276.2</v>
      </c>
      <c r="AC233" s="6">
        <v>0.383333333333333</v>
      </c>
      <c r="AD233">
        <v>0.5</v>
      </c>
      <c r="AE233">
        <v>14.4</v>
      </c>
      <c r="AF233">
        <v>7.9</v>
      </c>
      <c r="AG233">
        <v>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0.1</v>
      </c>
      <c r="AQ233">
        <v>48</v>
      </c>
      <c r="AR233">
        <v>40</v>
      </c>
      <c r="AS233">
        <v>36</v>
      </c>
      <c r="AT233">
        <v>18</v>
      </c>
      <c r="AU233">
        <v>102.087805555555</v>
      </c>
      <c r="AV233">
        <v>33.0079999999999</v>
      </c>
      <c r="AW233">
        <v>34.2429999999999</v>
      </c>
      <c r="AX233">
        <v>575.570999999999</v>
      </c>
      <c r="AY233">
        <v>473.523</v>
      </c>
      <c r="AZ233">
        <v>319.774</v>
      </c>
      <c r="BA233">
        <v>17388.1408464999</v>
      </c>
      <c r="BB233">
        <v>12680.2362125</v>
      </c>
      <c r="BC233">
        <v>6299.9889115</v>
      </c>
      <c r="BD233">
        <v>0.1</v>
      </c>
      <c r="BE233">
        <v>84.8</v>
      </c>
      <c r="BF233">
        <v>47.7</v>
      </c>
      <c r="BG233">
        <v>195.002333333333</v>
      </c>
      <c r="BH233">
        <v>141.085666666666</v>
      </c>
      <c r="BI233">
        <v>53.869</v>
      </c>
      <c r="BJ233">
        <v>2293.87232553333</v>
      </c>
      <c r="BK233">
        <v>1596.31636997777</v>
      </c>
      <c r="BL233">
        <v>383.0159922</v>
      </c>
      <c r="BM233">
        <v>0.1</v>
      </c>
      <c r="BN233">
        <v>79.5</v>
      </c>
      <c r="BO233">
        <v>42.4</v>
      </c>
      <c r="BP233">
        <v>282.286333333333</v>
      </c>
      <c r="BQ233">
        <v>181.319666666666</v>
      </c>
      <c r="BR233">
        <v>77.1529999999999</v>
      </c>
      <c r="BS233">
        <v>4743.95728846666</v>
      </c>
      <c r="BT233">
        <v>2836.42389957777</v>
      </c>
      <c r="BU233">
        <v>848.6995218</v>
      </c>
      <c r="BV233">
        <v>113.68978383459</v>
      </c>
      <c r="BW233">
        <v>6510.52525</v>
      </c>
      <c r="BX233">
        <v>0</v>
      </c>
      <c r="BY233" t="s">
        <v>203</v>
      </c>
      <c r="BZ233" t="s">
        <v>482</v>
      </c>
    </row>
    <row r="234" hidden="1" spans="1:78">
      <c r="A234" s="4">
        <v>44181.570150463</v>
      </c>
      <c r="B234" t="s">
        <v>78</v>
      </c>
      <c r="C234" s="4">
        <v>44181.570150463</v>
      </c>
      <c r="D234" t="s">
        <v>79</v>
      </c>
      <c r="E234" t="s">
        <v>419</v>
      </c>
      <c r="F234">
        <v>1</v>
      </c>
      <c r="G234">
        <v>1</v>
      </c>
      <c r="H234">
        <v>64</v>
      </c>
      <c r="I234">
        <v>5</v>
      </c>
      <c r="J234">
        <v>23.892</v>
      </c>
      <c r="K234">
        <v>24.234</v>
      </c>
      <c r="L234">
        <v>24.062</v>
      </c>
      <c r="M234">
        <v>11946</v>
      </c>
      <c r="N234">
        <v>12117</v>
      </c>
      <c r="O234">
        <v>12031</v>
      </c>
      <c r="P234">
        <v>1</v>
      </c>
      <c r="Q234">
        <v>3</v>
      </c>
      <c r="R234">
        <v>0</v>
      </c>
      <c r="S234">
        <v>0</v>
      </c>
      <c r="T234">
        <v>24.062</v>
      </c>
      <c r="U234">
        <v>3</v>
      </c>
      <c r="V234">
        <v>0</v>
      </c>
      <c r="W234">
        <v>0</v>
      </c>
      <c r="X234">
        <v>24.062</v>
      </c>
      <c r="Y234">
        <v>41</v>
      </c>
      <c r="Z234">
        <v>70</v>
      </c>
      <c r="AA234">
        <v>55</v>
      </c>
      <c r="AB234">
        <v>276.1</v>
      </c>
      <c r="AC234" s="6">
        <v>0.383333333333333</v>
      </c>
      <c r="AD234">
        <v>0.5</v>
      </c>
      <c r="AE234">
        <v>14.4</v>
      </c>
      <c r="AF234">
        <v>7.9</v>
      </c>
      <c r="AG234">
        <v>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0.1</v>
      </c>
      <c r="AQ234">
        <v>46</v>
      </c>
      <c r="AR234">
        <v>42</v>
      </c>
      <c r="AS234">
        <v>34</v>
      </c>
      <c r="AT234">
        <v>22</v>
      </c>
      <c r="AU234">
        <v>95.0978055555555</v>
      </c>
      <c r="AV234">
        <v>47.506</v>
      </c>
      <c r="AW234">
        <v>49.244</v>
      </c>
      <c r="AX234">
        <v>826.16975</v>
      </c>
      <c r="AY234">
        <v>809.378749999999</v>
      </c>
      <c r="AZ234">
        <v>436.441</v>
      </c>
      <c r="BA234">
        <v>36056.7039300625</v>
      </c>
      <c r="BB234">
        <v>35209.6749465624</v>
      </c>
      <c r="BC234">
        <v>11836.40708</v>
      </c>
      <c r="BD234">
        <v>0.1</v>
      </c>
      <c r="BE234">
        <v>100.7</v>
      </c>
      <c r="BF234">
        <v>42.4</v>
      </c>
      <c r="BG234">
        <v>306.836</v>
      </c>
      <c r="BH234">
        <v>213.086</v>
      </c>
      <c r="BI234">
        <v>58.2026666666666</v>
      </c>
      <c r="BJ234">
        <v>5264.07833475556</v>
      </c>
      <c r="BK234">
        <v>3549.91463475556</v>
      </c>
      <c r="BL234">
        <v>546.573423644444</v>
      </c>
      <c r="BM234">
        <v>0.1</v>
      </c>
      <c r="BN234">
        <v>95.4</v>
      </c>
      <c r="BO234">
        <v>42.4</v>
      </c>
      <c r="BP234">
        <v>443.585666666666</v>
      </c>
      <c r="BQ234">
        <v>298.502333333333</v>
      </c>
      <c r="BR234">
        <v>114.252333333333</v>
      </c>
      <c r="BS234">
        <v>11267.5808322</v>
      </c>
      <c r="BT234">
        <v>7088.51165442222</v>
      </c>
      <c r="BU234">
        <v>1881.22230997777</v>
      </c>
      <c r="BV234">
        <v>157.267830122686</v>
      </c>
      <c r="BW234">
        <v>9754.12541666666</v>
      </c>
      <c r="BX234">
        <v>0</v>
      </c>
      <c r="BY234" t="s">
        <v>201</v>
      </c>
      <c r="BZ234" t="s">
        <v>483</v>
      </c>
    </row>
    <row r="235" hidden="1" spans="1:78">
      <c r="A235" s="4">
        <v>44181.570150463</v>
      </c>
      <c r="B235" t="s">
        <v>78</v>
      </c>
      <c r="C235" s="4">
        <v>44181.570150463</v>
      </c>
      <c r="D235" t="s">
        <v>79</v>
      </c>
      <c r="E235" t="s">
        <v>419</v>
      </c>
      <c r="F235">
        <v>1</v>
      </c>
      <c r="G235">
        <v>1</v>
      </c>
      <c r="H235">
        <v>65</v>
      </c>
      <c r="I235">
        <v>5</v>
      </c>
      <c r="J235">
        <v>26.002</v>
      </c>
      <c r="K235">
        <v>26.152</v>
      </c>
      <c r="L235">
        <v>26.076</v>
      </c>
      <c r="M235">
        <v>13001</v>
      </c>
      <c r="N235">
        <v>13076</v>
      </c>
      <c r="O235">
        <v>13038</v>
      </c>
      <c r="P235">
        <v>1</v>
      </c>
      <c r="Q235">
        <v>3</v>
      </c>
      <c r="R235">
        <v>0</v>
      </c>
      <c r="S235">
        <v>0</v>
      </c>
      <c r="T235">
        <v>26.076</v>
      </c>
      <c r="U235">
        <v>3</v>
      </c>
      <c r="V235">
        <v>0</v>
      </c>
      <c r="W235">
        <v>0</v>
      </c>
      <c r="X235">
        <v>26.076</v>
      </c>
      <c r="Y235">
        <v>150</v>
      </c>
      <c r="Z235">
        <v>166</v>
      </c>
      <c r="AA235">
        <v>158</v>
      </c>
      <c r="AB235">
        <v>129.4</v>
      </c>
      <c r="AC235" s="6">
        <v>0.179166666666667</v>
      </c>
      <c r="AD235">
        <v>0.5</v>
      </c>
      <c r="AE235">
        <v>14.4</v>
      </c>
      <c r="AF235">
        <v>7.9</v>
      </c>
      <c r="AG235">
        <v>3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0.1</v>
      </c>
      <c r="AQ235">
        <v>110</v>
      </c>
      <c r="AR235">
        <v>80</v>
      </c>
      <c r="AS235">
        <v>30</v>
      </c>
      <c r="AT235">
        <v>22</v>
      </c>
      <c r="AU235">
        <v>109.313805555555</v>
      </c>
      <c r="AV235">
        <v>3.77000000000001</v>
      </c>
      <c r="AW235">
        <v>2.512</v>
      </c>
      <c r="AX235">
        <v>124.426</v>
      </c>
      <c r="AY235">
        <v>83.9579999999998</v>
      </c>
      <c r="AZ235">
        <v>21.512</v>
      </c>
      <c r="BA235">
        <v>330.386916000001</v>
      </c>
      <c r="BB235">
        <v>204.618003999999</v>
      </c>
      <c r="BC235">
        <v>35.324104</v>
      </c>
      <c r="BD235">
        <v>0.1</v>
      </c>
      <c r="BE235">
        <v>68.9</v>
      </c>
      <c r="BF235">
        <v>37.1</v>
      </c>
      <c r="BG235">
        <v>21.8693333333333</v>
      </c>
      <c r="BH235">
        <v>10.3026666666666</v>
      </c>
      <c r="BI235">
        <v>4.38599999999996</v>
      </c>
      <c r="BJ235">
        <v>34.7045747555554</v>
      </c>
      <c r="BK235">
        <v>11.026130311111</v>
      </c>
      <c r="BL235">
        <v>3.53891919999996</v>
      </c>
      <c r="BM235">
        <v>0.1</v>
      </c>
      <c r="BN235">
        <v>31.8</v>
      </c>
      <c r="BO235">
        <v>37.1</v>
      </c>
      <c r="BP235">
        <v>15.3143333333333</v>
      </c>
      <c r="BQ235">
        <v>4.89766666666666</v>
      </c>
      <c r="BR235">
        <v>3.56433333333333</v>
      </c>
      <c r="BS235">
        <v>17.0773077555555</v>
      </c>
      <c r="BT235">
        <v>4.40959664444444</v>
      </c>
      <c r="BU235">
        <v>2.29528553333333</v>
      </c>
      <c r="BV235">
        <v>137.773610320301</v>
      </c>
      <c r="BW235">
        <v>1338.57799999999</v>
      </c>
      <c r="BX235">
        <v>0</v>
      </c>
      <c r="BY235" t="s">
        <v>345</v>
      </c>
      <c r="BZ235" t="s">
        <v>484</v>
      </c>
    </row>
    <row r="236" hidden="1" spans="1:78">
      <c r="A236" s="4">
        <v>44181.570150463</v>
      </c>
      <c r="B236" t="s">
        <v>78</v>
      </c>
      <c r="C236" s="4">
        <v>44181.570150463</v>
      </c>
      <c r="D236" t="s">
        <v>79</v>
      </c>
      <c r="E236" t="s">
        <v>419</v>
      </c>
      <c r="F236">
        <v>1</v>
      </c>
      <c r="G236">
        <v>1</v>
      </c>
      <c r="H236">
        <v>66</v>
      </c>
      <c r="I236">
        <v>5</v>
      </c>
      <c r="J236">
        <v>26.468</v>
      </c>
      <c r="K236">
        <v>26.674</v>
      </c>
      <c r="L236">
        <v>26.57</v>
      </c>
      <c r="M236">
        <v>13234</v>
      </c>
      <c r="N236">
        <v>13337</v>
      </c>
      <c r="O236">
        <v>13285</v>
      </c>
      <c r="P236">
        <v>1</v>
      </c>
      <c r="Q236">
        <v>3</v>
      </c>
      <c r="R236">
        <v>0</v>
      </c>
      <c r="S236">
        <v>0</v>
      </c>
      <c r="T236">
        <v>26.57</v>
      </c>
      <c r="U236">
        <v>3</v>
      </c>
      <c r="V236">
        <v>0</v>
      </c>
      <c r="W236">
        <v>0</v>
      </c>
      <c r="X236">
        <v>26.57</v>
      </c>
      <c r="Y236">
        <v>148</v>
      </c>
      <c r="Z236">
        <v>166</v>
      </c>
      <c r="AA236">
        <v>157</v>
      </c>
      <c r="AB236">
        <v>129.2</v>
      </c>
      <c r="AC236" s="6">
        <v>0.179166666666667</v>
      </c>
      <c r="AD236">
        <v>0.5</v>
      </c>
      <c r="AE236">
        <v>14.4</v>
      </c>
      <c r="AF236">
        <v>7.9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0.1</v>
      </c>
      <c r="AQ236">
        <v>40</v>
      </c>
      <c r="AR236">
        <v>18</v>
      </c>
      <c r="AS236">
        <v>10</v>
      </c>
      <c r="AT236">
        <v>0</v>
      </c>
      <c r="AU236">
        <v>108.324305555555</v>
      </c>
      <c r="AV236">
        <v>20.512</v>
      </c>
      <c r="AW236">
        <v>19.796</v>
      </c>
      <c r="AX236">
        <v>105.027999999999</v>
      </c>
      <c r="AY236">
        <v>75.775</v>
      </c>
      <c r="AZ236">
        <v>37.647</v>
      </c>
      <c r="BA236">
        <v>1372.66194199999</v>
      </c>
      <c r="BB236">
        <v>1017.669585</v>
      </c>
      <c r="BC236">
        <v>386.797507</v>
      </c>
      <c r="BD236">
        <v>0.1</v>
      </c>
      <c r="BE236">
        <v>68.9</v>
      </c>
      <c r="BF236">
        <v>42.4</v>
      </c>
      <c r="BG236">
        <v>147.554</v>
      </c>
      <c r="BH236">
        <v>96.104</v>
      </c>
      <c r="BI236">
        <v>47.154</v>
      </c>
      <c r="BJ236">
        <v>1621.18342764444</v>
      </c>
      <c r="BK236">
        <v>921.747172088888</v>
      </c>
      <c r="BL236">
        <v>316.810272088888</v>
      </c>
      <c r="BM236">
        <v>0.1</v>
      </c>
      <c r="BN236">
        <v>68.9</v>
      </c>
      <c r="BO236">
        <v>42.4</v>
      </c>
      <c r="BP236">
        <v>143.875333333333</v>
      </c>
      <c r="BQ236">
        <v>91.392</v>
      </c>
      <c r="BR236">
        <v>42.8419999999999</v>
      </c>
      <c r="BS236">
        <v>1540.16333057777</v>
      </c>
      <c r="BT236">
        <v>832.5368528</v>
      </c>
      <c r="BU236">
        <v>262.1339528</v>
      </c>
      <c r="BV236">
        <v>59.0895431671993</v>
      </c>
      <c r="BW236">
        <v>1588.798</v>
      </c>
      <c r="BX236">
        <v>0</v>
      </c>
      <c r="BY236" t="s">
        <v>229</v>
      </c>
      <c r="BZ236" t="s">
        <v>485</v>
      </c>
    </row>
    <row r="237" hidden="1" spans="1:78">
      <c r="A237" s="4">
        <v>44181.570150463</v>
      </c>
      <c r="B237" t="s">
        <v>78</v>
      </c>
      <c r="C237" s="4">
        <v>44181.570150463</v>
      </c>
      <c r="D237" t="s">
        <v>79</v>
      </c>
      <c r="E237" t="s">
        <v>419</v>
      </c>
      <c r="F237">
        <v>1</v>
      </c>
      <c r="G237">
        <v>1</v>
      </c>
      <c r="H237">
        <v>67</v>
      </c>
      <c r="I237">
        <v>5</v>
      </c>
      <c r="J237">
        <v>26.962</v>
      </c>
      <c r="K237">
        <v>27.194</v>
      </c>
      <c r="L237">
        <v>27.078</v>
      </c>
      <c r="M237">
        <v>13481</v>
      </c>
      <c r="N237">
        <v>13597</v>
      </c>
      <c r="O237">
        <v>13539</v>
      </c>
      <c r="P237">
        <v>1</v>
      </c>
      <c r="Q237">
        <v>3</v>
      </c>
      <c r="R237">
        <v>0</v>
      </c>
      <c r="S237">
        <v>0</v>
      </c>
      <c r="T237">
        <v>27.078</v>
      </c>
      <c r="U237">
        <v>3</v>
      </c>
      <c r="V237">
        <v>0</v>
      </c>
      <c r="W237">
        <v>0</v>
      </c>
      <c r="X237">
        <v>27.078</v>
      </c>
      <c r="Y237">
        <v>142</v>
      </c>
      <c r="Z237">
        <v>171</v>
      </c>
      <c r="AA237">
        <v>156</v>
      </c>
      <c r="AB237">
        <v>128.7</v>
      </c>
      <c r="AC237" s="6">
        <v>0.178472222222222</v>
      </c>
      <c r="AD237">
        <v>0.5</v>
      </c>
      <c r="AE237">
        <v>14.4</v>
      </c>
      <c r="AF237">
        <v>7.9</v>
      </c>
      <c r="AG237">
        <v>3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0.1</v>
      </c>
      <c r="AQ237">
        <v>32</v>
      </c>
      <c r="AR237">
        <v>20</v>
      </c>
      <c r="AS237">
        <v>12</v>
      </c>
      <c r="AT237">
        <v>0</v>
      </c>
      <c r="AU237">
        <v>97.9538055555555</v>
      </c>
      <c r="AV237">
        <v>76.0069999999999</v>
      </c>
      <c r="AW237">
        <v>78.0479999999999</v>
      </c>
      <c r="AX237">
        <v>445.538749999999</v>
      </c>
      <c r="AY237">
        <v>397.698749999999</v>
      </c>
      <c r="AZ237">
        <v>209.1625</v>
      </c>
      <c r="BA237">
        <v>24129.0313770624</v>
      </c>
      <c r="BB237">
        <v>21381.2192965625</v>
      </c>
      <c r="BC237">
        <v>8668.90278425</v>
      </c>
      <c r="BD237">
        <v>0.1</v>
      </c>
      <c r="BE237">
        <v>106</v>
      </c>
      <c r="BF237">
        <v>47.7</v>
      </c>
      <c r="BG237">
        <v>667.057</v>
      </c>
      <c r="BH237">
        <v>506.790333333333</v>
      </c>
      <c r="BI237">
        <v>221.706999999999</v>
      </c>
      <c r="BJ237">
        <v>26242.8344520222</v>
      </c>
      <c r="BK237">
        <v>19543.2717298</v>
      </c>
      <c r="BL237">
        <v>6212.75685202222</v>
      </c>
      <c r="BM237">
        <v>0.1</v>
      </c>
      <c r="BN237">
        <v>100.7</v>
      </c>
      <c r="BO237">
        <v>42.4</v>
      </c>
      <c r="BP237">
        <v>758.576333333333</v>
      </c>
      <c r="BQ237">
        <v>562.909666666666</v>
      </c>
      <c r="BR237">
        <v>165.359666666666</v>
      </c>
      <c r="BS237">
        <v>34101.1028986889</v>
      </c>
      <c r="BT237">
        <v>24477.5607986888</v>
      </c>
      <c r="BU237">
        <v>4017.39653202222</v>
      </c>
      <c r="BV237">
        <v>108.451955688749</v>
      </c>
      <c r="BW237">
        <v>7310.02579166667</v>
      </c>
      <c r="BX237">
        <v>0</v>
      </c>
      <c r="BY237" t="s">
        <v>231</v>
      </c>
      <c r="BZ237" t="s">
        <v>486</v>
      </c>
    </row>
    <row r="238" hidden="1" spans="1:78">
      <c r="A238" s="4">
        <v>44181.570150463</v>
      </c>
      <c r="B238" t="s">
        <v>78</v>
      </c>
      <c r="C238" s="4">
        <v>44181.570150463</v>
      </c>
      <c r="D238" t="s">
        <v>79</v>
      </c>
      <c r="E238" t="s">
        <v>419</v>
      </c>
      <c r="F238">
        <v>1</v>
      </c>
      <c r="G238">
        <v>1</v>
      </c>
      <c r="H238">
        <v>68</v>
      </c>
      <c r="I238">
        <v>5</v>
      </c>
      <c r="J238">
        <v>27.458</v>
      </c>
      <c r="K238">
        <v>27.68</v>
      </c>
      <c r="L238">
        <v>27.568</v>
      </c>
      <c r="M238">
        <v>13729</v>
      </c>
      <c r="N238">
        <v>13840</v>
      </c>
      <c r="O238">
        <v>13784</v>
      </c>
      <c r="P238">
        <v>1</v>
      </c>
      <c r="Q238">
        <v>3</v>
      </c>
      <c r="R238">
        <v>0</v>
      </c>
      <c r="S238">
        <v>0</v>
      </c>
      <c r="T238">
        <v>27.568</v>
      </c>
      <c r="U238">
        <v>3</v>
      </c>
      <c r="V238">
        <v>0</v>
      </c>
      <c r="W238">
        <v>0</v>
      </c>
      <c r="X238">
        <v>27.568</v>
      </c>
      <c r="Y238">
        <v>139</v>
      </c>
      <c r="Z238">
        <v>175</v>
      </c>
      <c r="AA238">
        <v>157</v>
      </c>
      <c r="AB238">
        <v>132.3</v>
      </c>
      <c r="AC238" s="6">
        <v>0.183333333333333</v>
      </c>
      <c r="AD238">
        <v>0.5</v>
      </c>
      <c r="AE238">
        <v>14.4</v>
      </c>
      <c r="AF238">
        <v>7.9</v>
      </c>
      <c r="AG238">
        <v>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0.1</v>
      </c>
      <c r="AQ238">
        <v>34</v>
      </c>
      <c r="AR238">
        <v>20</v>
      </c>
      <c r="AS238">
        <v>12</v>
      </c>
      <c r="AT238">
        <v>0</v>
      </c>
      <c r="AU238">
        <v>76.3283055555555</v>
      </c>
      <c r="AV238">
        <v>162.759</v>
      </c>
      <c r="AW238">
        <v>166.551</v>
      </c>
      <c r="AX238">
        <v>980.1323125</v>
      </c>
      <c r="AY238">
        <v>757.0803125</v>
      </c>
      <c r="AZ238">
        <v>390.945562499999</v>
      </c>
      <c r="BA238">
        <v>111348.270587675</v>
      </c>
      <c r="BB238">
        <v>81004.0604533007</v>
      </c>
      <c r="BC238">
        <v>31289.4528621445</v>
      </c>
      <c r="BD238">
        <v>0.1</v>
      </c>
      <c r="BE238">
        <v>106</v>
      </c>
      <c r="BF238">
        <v>42.4</v>
      </c>
      <c r="BG238">
        <v>1559.00899999999</v>
      </c>
      <c r="BH238">
        <v>1015.74233333333</v>
      </c>
      <c r="BI238">
        <v>274.342333333333</v>
      </c>
      <c r="BJ238">
        <v>121655.740451755</v>
      </c>
      <c r="BK238">
        <v>78963.3631295333</v>
      </c>
      <c r="BL238">
        <v>11872.9249073111</v>
      </c>
      <c r="BM238">
        <v>0.1</v>
      </c>
      <c r="BN238">
        <v>111.3</v>
      </c>
      <c r="BO238">
        <v>42.4</v>
      </c>
      <c r="BP238">
        <v>1525.80866666666</v>
      </c>
      <c r="BQ238">
        <v>1106.15866666666</v>
      </c>
      <c r="BR238">
        <v>313.692</v>
      </c>
      <c r="BS238">
        <v>133579.5598328</v>
      </c>
      <c r="BT238">
        <v>94195.9980216888</v>
      </c>
      <c r="BU238">
        <v>15049.3275327999</v>
      </c>
      <c r="BV238">
        <v>92.8187811665873</v>
      </c>
      <c r="BW238">
        <v>18435.4666874999</v>
      </c>
      <c r="BX238">
        <v>0</v>
      </c>
      <c r="BY238" t="s">
        <v>233</v>
      </c>
      <c r="BZ238" t="s">
        <v>487</v>
      </c>
    </row>
    <row r="239" hidden="1" spans="1:78">
      <c r="A239" s="4">
        <v>44181.570150463</v>
      </c>
      <c r="B239" t="s">
        <v>78</v>
      </c>
      <c r="C239" s="4">
        <v>44181.570150463</v>
      </c>
      <c r="D239" t="s">
        <v>79</v>
      </c>
      <c r="E239" t="s">
        <v>419</v>
      </c>
      <c r="F239">
        <v>1</v>
      </c>
      <c r="G239">
        <v>1</v>
      </c>
      <c r="H239">
        <v>69</v>
      </c>
      <c r="I239">
        <v>5</v>
      </c>
      <c r="J239">
        <v>25.468</v>
      </c>
      <c r="K239">
        <v>25.656</v>
      </c>
      <c r="L239">
        <v>25.562</v>
      </c>
      <c r="M239">
        <v>12734</v>
      </c>
      <c r="N239">
        <v>12828</v>
      </c>
      <c r="O239">
        <v>12781</v>
      </c>
      <c r="P239">
        <v>1</v>
      </c>
      <c r="Q239">
        <v>3</v>
      </c>
      <c r="R239">
        <v>0</v>
      </c>
      <c r="S239">
        <v>0</v>
      </c>
      <c r="T239">
        <v>25.562</v>
      </c>
      <c r="U239">
        <v>3</v>
      </c>
      <c r="V239">
        <v>0</v>
      </c>
      <c r="W239">
        <v>0</v>
      </c>
      <c r="X239">
        <v>25.562</v>
      </c>
      <c r="Y239">
        <v>62</v>
      </c>
      <c r="Z239">
        <v>76</v>
      </c>
      <c r="AA239">
        <v>69</v>
      </c>
      <c r="AB239">
        <v>309.5</v>
      </c>
      <c r="AC239" s="6">
        <v>0.429861111111111</v>
      </c>
      <c r="AD239">
        <v>0.5</v>
      </c>
      <c r="AE239">
        <v>14.4</v>
      </c>
      <c r="AF239">
        <v>7.9</v>
      </c>
      <c r="AG239">
        <v>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0.1</v>
      </c>
      <c r="AQ239">
        <v>38</v>
      </c>
      <c r="AR239">
        <v>32</v>
      </c>
      <c r="AS239">
        <v>28</v>
      </c>
      <c r="AT239">
        <v>18</v>
      </c>
      <c r="AU239">
        <v>107.452305555555</v>
      </c>
      <c r="AV239">
        <v>12.756</v>
      </c>
      <c r="AW239">
        <v>10.7459999999999</v>
      </c>
      <c r="AX239">
        <v>182.902999999999</v>
      </c>
      <c r="AY239">
        <v>159.609</v>
      </c>
      <c r="AZ239">
        <v>89.0659999999999</v>
      </c>
      <c r="BA239">
        <v>2134.34330099999</v>
      </c>
      <c r="BB239">
        <v>1778.532641</v>
      </c>
      <c r="BC239">
        <v>656.108723999999</v>
      </c>
      <c r="BD239">
        <v>0.1</v>
      </c>
      <c r="BE239">
        <v>53</v>
      </c>
      <c r="BF239">
        <v>58.3</v>
      </c>
      <c r="BG239">
        <v>37.7156666666667</v>
      </c>
      <c r="BH239">
        <v>28.6823333333332</v>
      </c>
      <c r="BI239">
        <v>27.6656666666666</v>
      </c>
      <c r="BJ239">
        <v>134.484193533333</v>
      </c>
      <c r="BK239">
        <v>110.069137977777</v>
      </c>
      <c r="BL239">
        <v>91.0258046444445</v>
      </c>
      <c r="BM239">
        <v>0.1</v>
      </c>
      <c r="BN239">
        <v>47.7</v>
      </c>
      <c r="BO239">
        <v>37.1</v>
      </c>
      <c r="BP239">
        <v>57.9506666666666</v>
      </c>
      <c r="BQ239">
        <v>37.734</v>
      </c>
      <c r="BR239">
        <v>20.334</v>
      </c>
      <c r="BS239">
        <v>318.999264533333</v>
      </c>
      <c r="BT239">
        <v>191.1350312</v>
      </c>
      <c r="BU239">
        <v>73.1456312</v>
      </c>
      <c r="BV239">
        <v>88.3884340907134</v>
      </c>
      <c r="BW239">
        <v>1227.24966666666</v>
      </c>
      <c r="BX239">
        <v>0</v>
      </c>
      <c r="BY239" t="s">
        <v>217</v>
      </c>
      <c r="BZ239" t="s">
        <v>488</v>
      </c>
    </row>
    <row r="240" hidden="1" spans="1:78">
      <c r="A240" s="4">
        <v>44181.570150463</v>
      </c>
      <c r="B240" t="s">
        <v>78</v>
      </c>
      <c r="C240" s="4">
        <v>44181.570150463</v>
      </c>
      <c r="D240" t="s">
        <v>79</v>
      </c>
      <c r="E240" t="s">
        <v>419</v>
      </c>
      <c r="F240">
        <v>1</v>
      </c>
      <c r="G240">
        <v>1</v>
      </c>
      <c r="H240">
        <v>70</v>
      </c>
      <c r="I240">
        <v>5</v>
      </c>
      <c r="J240">
        <v>25.968</v>
      </c>
      <c r="K240">
        <v>26.16</v>
      </c>
      <c r="L240">
        <v>26.064</v>
      </c>
      <c r="M240">
        <v>12984</v>
      </c>
      <c r="N240">
        <v>13080</v>
      </c>
      <c r="O240">
        <v>13032</v>
      </c>
      <c r="P240">
        <v>1</v>
      </c>
      <c r="Q240">
        <v>3</v>
      </c>
      <c r="R240">
        <v>0</v>
      </c>
      <c r="S240">
        <v>0</v>
      </c>
      <c r="T240">
        <v>26.064</v>
      </c>
      <c r="U240">
        <v>3</v>
      </c>
      <c r="V240">
        <v>0</v>
      </c>
      <c r="W240">
        <v>0</v>
      </c>
      <c r="X240">
        <v>26.064</v>
      </c>
      <c r="Y240">
        <v>58</v>
      </c>
      <c r="Z240">
        <v>78</v>
      </c>
      <c r="AA240">
        <v>68</v>
      </c>
      <c r="AB240">
        <v>309.3</v>
      </c>
      <c r="AC240" s="6">
        <v>0.429166666666667</v>
      </c>
      <c r="AD240">
        <v>0.5</v>
      </c>
      <c r="AE240">
        <v>14.4</v>
      </c>
      <c r="AF240">
        <v>7.9</v>
      </c>
      <c r="AG240">
        <v>3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0.1</v>
      </c>
      <c r="AQ240">
        <v>26</v>
      </c>
      <c r="AR240">
        <v>18</v>
      </c>
      <c r="AS240">
        <v>12</v>
      </c>
      <c r="AT240">
        <v>0</v>
      </c>
      <c r="AU240">
        <v>105.076305555555</v>
      </c>
      <c r="AV240">
        <v>22.506</v>
      </c>
      <c r="AW240">
        <v>23.2959999999999</v>
      </c>
      <c r="AX240">
        <v>136.904999999999</v>
      </c>
      <c r="AY240">
        <v>108.345</v>
      </c>
      <c r="AZ240">
        <v>56.487</v>
      </c>
      <c r="BA240">
        <v>2342.84318699999</v>
      </c>
      <c r="BB240">
        <v>1734.592745</v>
      </c>
      <c r="BC240">
        <v>630.856803</v>
      </c>
      <c r="BD240">
        <v>0.1</v>
      </c>
      <c r="BE240">
        <v>74.2</v>
      </c>
      <c r="BF240">
        <v>42.4</v>
      </c>
      <c r="BG240">
        <v>174.986333333333</v>
      </c>
      <c r="BH240">
        <v>114.602999999999</v>
      </c>
      <c r="BI240">
        <v>44.6696666666666</v>
      </c>
      <c r="BJ240">
        <v>1957.90916402222</v>
      </c>
      <c r="BK240">
        <v>1213.50646402222</v>
      </c>
      <c r="BL240">
        <v>294.84435291111</v>
      </c>
      <c r="BM240">
        <v>0.1</v>
      </c>
      <c r="BN240">
        <v>74.2</v>
      </c>
      <c r="BO240">
        <v>42.4</v>
      </c>
      <c r="BP240">
        <v>152.293</v>
      </c>
      <c r="BQ240">
        <v>114.026333333333</v>
      </c>
      <c r="BR240">
        <v>49.7263333333333</v>
      </c>
      <c r="BS240">
        <v>1793.11161868888</v>
      </c>
      <c r="BT240">
        <v>1277.56114091111</v>
      </c>
      <c r="BU240">
        <v>368.733307577777</v>
      </c>
      <c r="BV240">
        <v>70.1003436615753</v>
      </c>
      <c r="BW240">
        <v>2178.92966666666</v>
      </c>
      <c r="BX240">
        <v>0</v>
      </c>
      <c r="BY240" t="s">
        <v>219</v>
      </c>
      <c r="BZ240" t="s">
        <v>489</v>
      </c>
    </row>
    <row r="241" hidden="1" spans="1:78">
      <c r="A241" s="4">
        <v>44181.570150463</v>
      </c>
      <c r="B241" t="s">
        <v>78</v>
      </c>
      <c r="C241" s="4">
        <v>44181.570150463</v>
      </c>
      <c r="D241" t="s">
        <v>79</v>
      </c>
      <c r="E241" t="s">
        <v>419</v>
      </c>
      <c r="F241">
        <v>1</v>
      </c>
      <c r="G241">
        <v>1</v>
      </c>
      <c r="H241">
        <v>71</v>
      </c>
      <c r="I241">
        <v>5</v>
      </c>
      <c r="J241">
        <v>26.458</v>
      </c>
      <c r="K241">
        <v>26.69</v>
      </c>
      <c r="L241">
        <v>26.574</v>
      </c>
      <c r="M241">
        <v>13229</v>
      </c>
      <c r="N241">
        <v>13345</v>
      </c>
      <c r="O241">
        <v>13287</v>
      </c>
      <c r="P241">
        <v>1</v>
      </c>
      <c r="Q241">
        <v>3</v>
      </c>
      <c r="R241">
        <v>0</v>
      </c>
      <c r="S241">
        <v>0</v>
      </c>
      <c r="T241">
        <v>26.574</v>
      </c>
      <c r="U241">
        <v>3</v>
      </c>
      <c r="V241">
        <v>0</v>
      </c>
      <c r="W241">
        <v>0</v>
      </c>
      <c r="X241">
        <v>26.574</v>
      </c>
      <c r="Y241">
        <v>54</v>
      </c>
      <c r="Z241">
        <v>79</v>
      </c>
      <c r="AA241">
        <v>66</v>
      </c>
      <c r="AB241">
        <v>307.2</v>
      </c>
      <c r="AC241" s="6">
        <v>0.426388888888889</v>
      </c>
      <c r="AD241">
        <v>0.5</v>
      </c>
      <c r="AE241">
        <v>14.4</v>
      </c>
      <c r="AF241">
        <v>7.9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0.1</v>
      </c>
      <c r="AQ241">
        <v>28</v>
      </c>
      <c r="AR241">
        <v>18</v>
      </c>
      <c r="AS241">
        <v>14</v>
      </c>
      <c r="AT241">
        <v>0</v>
      </c>
      <c r="AU241">
        <v>99.5788055555555</v>
      </c>
      <c r="AV241">
        <v>53.0069999999999</v>
      </c>
      <c r="AW241">
        <v>53.3019999999999</v>
      </c>
      <c r="AX241">
        <v>297.757624999999</v>
      </c>
      <c r="AY241">
        <v>248.699624999999</v>
      </c>
      <c r="AZ241">
        <v>151.163499999999</v>
      </c>
      <c r="BA241">
        <v>11426.6592888906</v>
      </c>
      <c r="BB241">
        <v>8953.15116314062</v>
      </c>
      <c r="BC241">
        <v>4336.48253712499</v>
      </c>
      <c r="BD241">
        <v>0.1</v>
      </c>
      <c r="BE241">
        <v>74.2</v>
      </c>
      <c r="BF241">
        <v>42.4</v>
      </c>
      <c r="BG241">
        <v>342.009</v>
      </c>
      <c r="BH241">
        <v>218.075666666666</v>
      </c>
      <c r="BI241">
        <v>123.075666666666</v>
      </c>
      <c r="BJ241">
        <v>8070.12212731111</v>
      </c>
      <c r="BK241">
        <v>4758.22566064445</v>
      </c>
      <c r="BL241">
        <v>2142.73052731111</v>
      </c>
      <c r="BM241">
        <v>0.1</v>
      </c>
      <c r="BN241">
        <v>79.5</v>
      </c>
      <c r="BO241">
        <v>42.4</v>
      </c>
      <c r="BP241">
        <v>410.635333333333</v>
      </c>
      <c r="BQ241">
        <v>281.552</v>
      </c>
      <c r="BR241">
        <v>144.135333333333</v>
      </c>
      <c r="BS241">
        <v>11679.4862319111</v>
      </c>
      <c r="BT241">
        <v>7510.91635413333</v>
      </c>
      <c r="BU241">
        <v>2957.04696524444</v>
      </c>
      <c r="BV241">
        <v>121.309376389424</v>
      </c>
      <c r="BW241">
        <v>4528.90354166666</v>
      </c>
      <c r="BX241">
        <v>0</v>
      </c>
      <c r="BY241" t="s">
        <v>221</v>
      </c>
      <c r="BZ241" t="s">
        <v>490</v>
      </c>
    </row>
    <row r="242" hidden="1" spans="1:78">
      <c r="A242" s="4">
        <v>44181.570150463</v>
      </c>
      <c r="B242" t="s">
        <v>78</v>
      </c>
      <c r="C242" s="4">
        <v>44181.570150463</v>
      </c>
      <c r="D242" t="s">
        <v>79</v>
      </c>
      <c r="E242" t="s">
        <v>419</v>
      </c>
      <c r="F242">
        <v>1</v>
      </c>
      <c r="G242">
        <v>1</v>
      </c>
      <c r="H242">
        <v>72</v>
      </c>
      <c r="I242">
        <v>5</v>
      </c>
      <c r="J242">
        <v>26.962</v>
      </c>
      <c r="K242">
        <v>27.194</v>
      </c>
      <c r="L242">
        <v>27.078</v>
      </c>
      <c r="M242">
        <v>13481</v>
      </c>
      <c r="N242">
        <v>13597</v>
      </c>
      <c r="O242">
        <v>13539</v>
      </c>
      <c r="P242">
        <v>1</v>
      </c>
      <c r="Q242">
        <v>3</v>
      </c>
      <c r="R242">
        <v>0</v>
      </c>
      <c r="S242">
        <v>0</v>
      </c>
      <c r="T242">
        <v>27.078</v>
      </c>
      <c r="U242">
        <v>3</v>
      </c>
      <c r="V242">
        <v>0</v>
      </c>
      <c r="W242">
        <v>0</v>
      </c>
      <c r="X242">
        <v>27.078</v>
      </c>
      <c r="Y242">
        <v>51</v>
      </c>
      <c r="Z242">
        <v>81</v>
      </c>
      <c r="AA242">
        <v>66</v>
      </c>
      <c r="AB242">
        <v>308.7</v>
      </c>
      <c r="AC242" s="6">
        <v>0.428472222222222</v>
      </c>
      <c r="AD242">
        <v>0.5</v>
      </c>
      <c r="AE242">
        <v>14.4</v>
      </c>
      <c r="AF242">
        <v>7.9</v>
      </c>
      <c r="AG242">
        <v>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0.1</v>
      </c>
      <c r="AQ242">
        <v>30</v>
      </c>
      <c r="AR242">
        <v>22</v>
      </c>
      <c r="AS242">
        <v>14</v>
      </c>
      <c r="AT242">
        <v>0</v>
      </c>
      <c r="AU242">
        <v>89.7028055555555</v>
      </c>
      <c r="AV242">
        <v>92.507</v>
      </c>
      <c r="AW242">
        <v>95.548</v>
      </c>
      <c r="AX242">
        <v>608.79675</v>
      </c>
      <c r="AY242">
        <v>543.98875</v>
      </c>
      <c r="AZ242">
        <v>257.961624999999</v>
      </c>
      <c r="BA242">
        <v>41679.1057154062</v>
      </c>
      <c r="BB242">
        <v>36218.2415514062</v>
      </c>
      <c r="BC242">
        <v>11805.6752063281</v>
      </c>
      <c r="BD242">
        <v>0.1</v>
      </c>
      <c r="BE242">
        <v>84.8</v>
      </c>
      <c r="BF242">
        <v>42.4</v>
      </c>
      <c r="BG242">
        <v>656.822666666666</v>
      </c>
      <c r="BH242">
        <v>457.706</v>
      </c>
      <c r="BI242">
        <v>237.022666666666</v>
      </c>
      <c r="BJ242">
        <v>28502.8264227555</v>
      </c>
      <c r="BK242">
        <v>19137.8190560889</v>
      </c>
      <c r="BL242">
        <v>7879.0449783111</v>
      </c>
      <c r="BM242">
        <v>0.1</v>
      </c>
      <c r="BN242">
        <v>90.1</v>
      </c>
      <c r="BO242">
        <v>42.4</v>
      </c>
      <c r="BP242">
        <v>804.660666666666</v>
      </c>
      <c r="BQ242">
        <v>577.077333333333</v>
      </c>
      <c r="BR242">
        <v>273.727333333333</v>
      </c>
      <c r="BS242">
        <v>41921.7603405333</v>
      </c>
      <c r="BT242">
        <v>29154.2908405333</v>
      </c>
      <c r="BU242">
        <v>10519.9192516444</v>
      </c>
      <c r="BV242">
        <v>86.8360755001156</v>
      </c>
      <c r="BW242">
        <v>9262.15612499999</v>
      </c>
      <c r="BX242">
        <v>0</v>
      </c>
      <c r="BY242" t="s">
        <v>223</v>
      </c>
      <c r="BZ242" t="s">
        <v>491</v>
      </c>
    </row>
    <row r="243" hidden="1" spans="1:78">
      <c r="A243" s="4">
        <v>44181.570150463</v>
      </c>
      <c r="B243" t="s">
        <v>78</v>
      </c>
      <c r="C243" s="4">
        <v>44181.570150463</v>
      </c>
      <c r="D243" t="s">
        <v>79</v>
      </c>
      <c r="E243" t="s">
        <v>419</v>
      </c>
      <c r="F243">
        <v>1</v>
      </c>
      <c r="G243">
        <v>1</v>
      </c>
      <c r="H243">
        <v>73</v>
      </c>
      <c r="I243">
        <v>5</v>
      </c>
      <c r="J243">
        <v>27.404</v>
      </c>
      <c r="K243">
        <v>27.734</v>
      </c>
      <c r="L243">
        <v>27.568</v>
      </c>
      <c r="M243">
        <v>13702</v>
      </c>
      <c r="N243">
        <v>13867</v>
      </c>
      <c r="O243">
        <v>13784</v>
      </c>
      <c r="P243">
        <v>1</v>
      </c>
      <c r="Q243">
        <v>3</v>
      </c>
      <c r="R243">
        <v>0</v>
      </c>
      <c r="S243">
        <v>0</v>
      </c>
      <c r="T243">
        <v>27.568</v>
      </c>
      <c r="U243">
        <v>3</v>
      </c>
      <c r="V243">
        <v>0</v>
      </c>
      <c r="W243">
        <v>0</v>
      </c>
      <c r="X243">
        <v>27.568</v>
      </c>
      <c r="Y243">
        <v>44</v>
      </c>
      <c r="Z243">
        <v>84</v>
      </c>
      <c r="AA243">
        <v>64</v>
      </c>
      <c r="AB243">
        <v>306.3</v>
      </c>
      <c r="AC243" s="6">
        <v>0.425</v>
      </c>
      <c r="AD243">
        <v>0.5</v>
      </c>
      <c r="AE243">
        <v>14.4</v>
      </c>
      <c r="AF243">
        <v>7.9</v>
      </c>
      <c r="AG243">
        <v>3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0.1</v>
      </c>
      <c r="AQ243">
        <v>94</v>
      </c>
      <c r="AR243">
        <v>20</v>
      </c>
      <c r="AS243">
        <v>16</v>
      </c>
      <c r="AT243">
        <v>0</v>
      </c>
      <c r="AU243">
        <v>94.5933055555555</v>
      </c>
      <c r="AV243">
        <v>151.772</v>
      </c>
      <c r="AW243">
        <v>153.56</v>
      </c>
      <c r="AX243">
        <v>1730.92425</v>
      </c>
      <c r="AY243">
        <v>878.911249999999</v>
      </c>
      <c r="AZ243">
        <v>579.47725</v>
      </c>
      <c r="BA243">
        <v>173900.096507812</v>
      </c>
      <c r="BB243">
        <v>98860.6025928125</v>
      </c>
      <c r="BC243">
        <v>52425.7930043125</v>
      </c>
      <c r="BD243">
        <v>0.1</v>
      </c>
      <c r="BE243">
        <v>111.3</v>
      </c>
      <c r="BF243">
        <v>47.7</v>
      </c>
      <c r="BG243">
        <v>1499.50752604166</v>
      </c>
      <c r="BH243">
        <v>1053.90752604166</v>
      </c>
      <c r="BI243">
        <v>453.207526041666</v>
      </c>
      <c r="BJ243">
        <v>122771.086222005</v>
      </c>
      <c r="BK243">
        <v>87653.8134320747</v>
      </c>
      <c r="BL243">
        <v>26660.4680015192</v>
      </c>
      <c r="BM243">
        <v>0.1</v>
      </c>
      <c r="BN243">
        <v>116.6</v>
      </c>
      <c r="BO243">
        <v>47.7</v>
      </c>
      <c r="BP243">
        <v>1799.03705208333</v>
      </c>
      <c r="BQ243">
        <v>1284.73705208333</v>
      </c>
      <c r="BR243">
        <v>514.837052083333</v>
      </c>
      <c r="BS243">
        <v>176029.67216464</v>
      </c>
      <c r="BT243">
        <v>125466.778142071</v>
      </c>
      <c r="BU243">
        <v>34271.8014111686</v>
      </c>
      <c r="BV243">
        <v>79.6347845337656</v>
      </c>
      <c r="BW243">
        <v>23142.5721472167</v>
      </c>
      <c r="BX243">
        <v>0</v>
      </c>
      <c r="BY243" t="s">
        <v>225</v>
      </c>
      <c r="BZ243" t="s">
        <v>492</v>
      </c>
    </row>
    <row r="244" hidden="1" spans="1:78">
      <c r="A244" s="4">
        <v>44181.570150463</v>
      </c>
      <c r="B244" t="s">
        <v>78</v>
      </c>
      <c r="C244" s="4">
        <v>44181.570150463</v>
      </c>
      <c r="D244" t="s">
        <v>79</v>
      </c>
      <c r="E244" t="s">
        <v>419</v>
      </c>
      <c r="F244">
        <v>1</v>
      </c>
      <c r="G244">
        <v>1</v>
      </c>
      <c r="H244">
        <v>74</v>
      </c>
      <c r="I244">
        <v>5</v>
      </c>
      <c r="J244">
        <v>27.912</v>
      </c>
      <c r="K244">
        <v>28.03</v>
      </c>
      <c r="L244">
        <v>27.97</v>
      </c>
      <c r="M244">
        <v>13956</v>
      </c>
      <c r="N244">
        <v>14015</v>
      </c>
      <c r="O244">
        <v>13985</v>
      </c>
      <c r="P244">
        <v>1</v>
      </c>
      <c r="Q244">
        <v>3</v>
      </c>
      <c r="R244">
        <v>0</v>
      </c>
      <c r="S244">
        <v>0</v>
      </c>
      <c r="T244">
        <v>27.97</v>
      </c>
      <c r="U244">
        <v>3</v>
      </c>
      <c r="V244">
        <v>0</v>
      </c>
      <c r="W244">
        <v>0</v>
      </c>
      <c r="X244">
        <v>27.97</v>
      </c>
      <c r="Y244">
        <v>54</v>
      </c>
      <c r="Z244">
        <v>76</v>
      </c>
      <c r="AA244">
        <v>65</v>
      </c>
      <c r="AB244">
        <v>309.6</v>
      </c>
      <c r="AC244" s="6">
        <v>0.429861111111111</v>
      </c>
      <c r="AD244">
        <v>0.5</v>
      </c>
      <c r="AE244">
        <v>14.4</v>
      </c>
      <c r="AF244">
        <v>7.9</v>
      </c>
      <c r="AG244">
        <v>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0.1</v>
      </c>
      <c r="AQ244">
        <v>34</v>
      </c>
      <c r="AR244">
        <v>30</v>
      </c>
      <c r="AS244">
        <v>26</v>
      </c>
      <c r="AT244">
        <v>12</v>
      </c>
      <c r="AU244">
        <v>90.5663055555555</v>
      </c>
      <c r="AV244">
        <v>24.7549999999999</v>
      </c>
      <c r="AW244">
        <v>26.244</v>
      </c>
      <c r="AX244">
        <v>327.884</v>
      </c>
      <c r="AY244">
        <v>312.64</v>
      </c>
      <c r="AZ244">
        <v>201.891999999999</v>
      </c>
      <c r="BA244">
        <v>7793.55908599999</v>
      </c>
      <c r="BB244">
        <v>7305.62075</v>
      </c>
      <c r="BC244">
        <v>3397.32012599999</v>
      </c>
      <c r="BD244">
        <v>0.1</v>
      </c>
      <c r="BE244">
        <v>63.6</v>
      </c>
      <c r="BF244">
        <v>37.1</v>
      </c>
      <c r="BG244">
        <v>110.943666666666</v>
      </c>
      <c r="BH244">
        <v>59.6436666666667</v>
      </c>
      <c r="BI244">
        <v>37.377</v>
      </c>
      <c r="BJ244">
        <v>807.796265799998</v>
      </c>
      <c r="BK244">
        <v>398.341743577778</v>
      </c>
      <c r="BL244">
        <v>219.9917658</v>
      </c>
      <c r="BM244">
        <v>0.1</v>
      </c>
      <c r="BN244">
        <v>74.2</v>
      </c>
      <c r="BO244">
        <v>37.1</v>
      </c>
      <c r="BP244">
        <v>204.84</v>
      </c>
      <c r="BQ244">
        <v>121.473333333333</v>
      </c>
      <c r="BR244">
        <v>49.74</v>
      </c>
      <c r="BS244">
        <v>2821.65260888889</v>
      </c>
      <c r="BT244">
        <v>1506.74449777777</v>
      </c>
      <c r="BU244">
        <v>403.51072</v>
      </c>
      <c r="BV244">
        <v>59.4802563791448</v>
      </c>
      <c r="BW244">
        <v>3480.636</v>
      </c>
      <c r="BX244">
        <v>0</v>
      </c>
      <c r="BY244" t="s">
        <v>227</v>
      </c>
      <c r="BZ244" t="s">
        <v>493</v>
      </c>
    </row>
    <row r="245" hidden="1" spans="1:78">
      <c r="A245" s="4">
        <v>44181.570150463</v>
      </c>
      <c r="B245" t="s">
        <v>78</v>
      </c>
      <c r="C245" s="4">
        <v>44181.570150463</v>
      </c>
      <c r="D245" t="s">
        <v>79</v>
      </c>
      <c r="E245" t="s">
        <v>419</v>
      </c>
      <c r="F245">
        <v>1</v>
      </c>
      <c r="G245">
        <v>1</v>
      </c>
      <c r="H245">
        <v>75</v>
      </c>
      <c r="I245">
        <v>5</v>
      </c>
      <c r="J245">
        <v>28.496</v>
      </c>
      <c r="K245">
        <v>28.702</v>
      </c>
      <c r="L245">
        <v>28.598</v>
      </c>
      <c r="M245">
        <v>14248</v>
      </c>
      <c r="N245">
        <v>14351</v>
      </c>
      <c r="O245">
        <v>14299</v>
      </c>
      <c r="P245">
        <v>1</v>
      </c>
      <c r="Q245">
        <v>3</v>
      </c>
      <c r="R245">
        <v>0</v>
      </c>
      <c r="S245">
        <v>0</v>
      </c>
      <c r="T245">
        <v>28.598</v>
      </c>
      <c r="U245">
        <v>3</v>
      </c>
      <c r="V245">
        <v>0</v>
      </c>
      <c r="W245">
        <v>0</v>
      </c>
      <c r="X245">
        <v>28.598</v>
      </c>
      <c r="Y245">
        <v>168</v>
      </c>
      <c r="Z245">
        <v>5</v>
      </c>
      <c r="AA245">
        <v>176</v>
      </c>
      <c r="AB245">
        <v>173.4</v>
      </c>
      <c r="AC245" s="6">
        <v>0.240277777777778</v>
      </c>
      <c r="AD245">
        <v>0.5</v>
      </c>
      <c r="AE245">
        <v>14.4</v>
      </c>
      <c r="AF245">
        <v>7.9</v>
      </c>
      <c r="AG245">
        <v>3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0.1</v>
      </c>
      <c r="AQ245">
        <v>38</v>
      </c>
      <c r="AR245">
        <v>34</v>
      </c>
      <c r="AS245">
        <v>26</v>
      </c>
      <c r="AT245">
        <v>18</v>
      </c>
      <c r="AU245">
        <v>113.701805555555</v>
      </c>
      <c r="AV245">
        <v>8.506</v>
      </c>
      <c r="AW245">
        <v>9.24599999999999</v>
      </c>
      <c r="AX245">
        <v>133.395999999999</v>
      </c>
      <c r="AY245">
        <v>126.385</v>
      </c>
      <c r="AZ245">
        <v>75.303</v>
      </c>
      <c r="BA245">
        <v>1129.48684599999</v>
      </c>
      <c r="BB245">
        <v>1059.035257</v>
      </c>
      <c r="BC245">
        <v>452.995775</v>
      </c>
      <c r="BD245">
        <v>0.1</v>
      </c>
      <c r="BE245">
        <v>79.5</v>
      </c>
      <c r="BF245">
        <v>68.9</v>
      </c>
      <c r="BG245">
        <v>50.8813333333334</v>
      </c>
      <c r="BH245">
        <v>31.5146666666666</v>
      </c>
      <c r="BI245">
        <v>43.9146666666667</v>
      </c>
      <c r="BJ245">
        <v>179.822616355556</v>
      </c>
      <c r="BK245">
        <v>94.358483022222</v>
      </c>
      <c r="BL245">
        <v>171.364283022222</v>
      </c>
      <c r="BM245">
        <v>0.1</v>
      </c>
      <c r="BN245">
        <v>53</v>
      </c>
      <c r="BO245">
        <v>31.8</v>
      </c>
      <c r="BP245">
        <v>28.1163333333333</v>
      </c>
      <c r="BQ245">
        <v>20.633</v>
      </c>
      <c r="BR245">
        <v>9.933</v>
      </c>
      <c r="BS245">
        <v>75.7349365654322</v>
      </c>
      <c r="BT245">
        <v>57.5911378</v>
      </c>
      <c r="BU245">
        <v>18.8953378</v>
      </c>
      <c r="BV245">
        <v>64.4680719020009</v>
      </c>
      <c r="BW245">
        <v>2269.31033333332</v>
      </c>
      <c r="BX245">
        <v>0</v>
      </c>
      <c r="BY245" t="s">
        <v>241</v>
      </c>
      <c r="BZ245" t="s">
        <v>494</v>
      </c>
    </row>
    <row r="246" hidden="1" spans="1:78">
      <c r="A246" s="4">
        <v>44181.570150463</v>
      </c>
      <c r="B246" t="s">
        <v>78</v>
      </c>
      <c r="C246" s="4">
        <v>44181.570150463</v>
      </c>
      <c r="D246" t="s">
        <v>79</v>
      </c>
      <c r="E246" t="s">
        <v>419</v>
      </c>
      <c r="F246">
        <v>1</v>
      </c>
      <c r="G246">
        <v>1</v>
      </c>
      <c r="H246">
        <v>76</v>
      </c>
      <c r="I246">
        <v>5</v>
      </c>
      <c r="J246">
        <v>28.982</v>
      </c>
      <c r="K246">
        <v>29.21</v>
      </c>
      <c r="L246">
        <v>29.096</v>
      </c>
      <c r="M246">
        <v>14491</v>
      </c>
      <c r="N246">
        <v>14605</v>
      </c>
      <c r="O246">
        <v>14548</v>
      </c>
      <c r="P246">
        <v>1</v>
      </c>
      <c r="Q246">
        <v>3</v>
      </c>
      <c r="R246">
        <v>0</v>
      </c>
      <c r="S246">
        <v>0</v>
      </c>
      <c r="T246">
        <v>29.096</v>
      </c>
      <c r="U246">
        <v>3</v>
      </c>
      <c r="V246">
        <v>0</v>
      </c>
      <c r="W246">
        <v>0</v>
      </c>
      <c r="X246">
        <v>29.096</v>
      </c>
      <c r="Y246">
        <v>165</v>
      </c>
      <c r="Z246">
        <v>6</v>
      </c>
      <c r="AA246">
        <v>175</v>
      </c>
      <c r="AB246">
        <v>173.2</v>
      </c>
      <c r="AC246" s="6">
        <v>0.240277777777778</v>
      </c>
      <c r="AD246">
        <v>0.5</v>
      </c>
      <c r="AE246">
        <v>14.4</v>
      </c>
      <c r="AF246">
        <v>7.9</v>
      </c>
      <c r="AG246">
        <v>3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0.1</v>
      </c>
      <c r="AQ246">
        <v>24</v>
      </c>
      <c r="AR246">
        <v>20</v>
      </c>
      <c r="AS246">
        <v>12</v>
      </c>
      <c r="AT246">
        <v>0</v>
      </c>
      <c r="AU246">
        <v>105.704305555555</v>
      </c>
      <c r="AV246">
        <v>24.756</v>
      </c>
      <c r="AW246">
        <v>25.804</v>
      </c>
      <c r="AX246">
        <v>153.592</v>
      </c>
      <c r="AY246">
        <v>125.055</v>
      </c>
      <c r="AZ246">
        <v>49.844</v>
      </c>
      <c r="BA246">
        <v>2906.91804</v>
      </c>
      <c r="BB246">
        <v>2212.099835</v>
      </c>
      <c r="BC246">
        <v>528.393706</v>
      </c>
      <c r="BD246">
        <v>0.1</v>
      </c>
      <c r="BE246">
        <v>74.2</v>
      </c>
      <c r="BF246">
        <v>42.4</v>
      </c>
      <c r="BG246">
        <v>190.193333333333</v>
      </c>
      <c r="BH246">
        <v>117.376666666666</v>
      </c>
      <c r="BI246">
        <v>48.4599999999999</v>
      </c>
      <c r="BJ246">
        <v>2542.93220888888</v>
      </c>
      <c r="BK246">
        <v>1365.66359777777</v>
      </c>
      <c r="BL246">
        <v>358.332319999999</v>
      </c>
      <c r="BM246">
        <v>0.1</v>
      </c>
      <c r="BN246">
        <v>68.9</v>
      </c>
      <c r="BO246">
        <v>42.4</v>
      </c>
      <c r="BP246">
        <v>179.635333333333</v>
      </c>
      <c r="BQ246">
        <v>135.418666666666</v>
      </c>
      <c r="BR246">
        <v>65.0519999999999</v>
      </c>
      <c r="BS246">
        <v>2635.33023635555</v>
      </c>
      <c r="BT246">
        <v>1840.11642524444</v>
      </c>
      <c r="BU246">
        <v>606.131780799999</v>
      </c>
      <c r="BV246">
        <v>90.7925980452763</v>
      </c>
      <c r="BW246">
        <v>2122.63566666666</v>
      </c>
      <c r="BX246">
        <v>0</v>
      </c>
      <c r="BY246" t="s">
        <v>239</v>
      </c>
      <c r="BZ246" t="s">
        <v>495</v>
      </c>
    </row>
    <row r="247" hidden="1" spans="1:78">
      <c r="A247" s="4">
        <v>44181.570150463</v>
      </c>
      <c r="B247" t="s">
        <v>78</v>
      </c>
      <c r="C247" s="4">
        <v>44181.570150463</v>
      </c>
      <c r="D247" t="s">
        <v>79</v>
      </c>
      <c r="E247" t="s">
        <v>419</v>
      </c>
      <c r="F247">
        <v>1</v>
      </c>
      <c r="G247">
        <v>1</v>
      </c>
      <c r="H247">
        <v>77</v>
      </c>
      <c r="I247">
        <v>5</v>
      </c>
      <c r="J247">
        <v>29.476</v>
      </c>
      <c r="K247">
        <v>29.762</v>
      </c>
      <c r="L247">
        <v>29.618</v>
      </c>
      <c r="M247">
        <v>14738</v>
      </c>
      <c r="N247">
        <v>14881</v>
      </c>
      <c r="O247">
        <v>14809</v>
      </c>
      <c r="P247">
        <v>1</v>
      </c>
      <c r="Q247">
        <v>3</v>
      </c>
      <c r="R247">
        <v>0</v>
      </c>
      <c r="S247">
        <v>0</v>
      </c>
      <c r="T247">
        <v>29.618</v>
      </c>
      <c r="U247">
        <v>3</v>
      </c>
      <c r="V247">
        <v>0</v>
      </c>
      <c r="W247">
        <v>0</v>
      </c>
      <c r="X247">
        <v>29.618</v>
      </c>
      <c r="Y247">
        <v>163</v>
      </c>
      <c r="Z247">
        <v>8</v>
      </c>
      <c r="AA247">
        <v>175</v>
      </c>
      <c r="AB247">
        <v>175</v>
      </c>
      <c r="AC247" s="6">
        <v>0.243055555555556</v>
      </c>
      <c r="AD247">
        <v>0.6</v>
      </c>
      <c r="AE247">
        <v>14.4</v>
      </c>
      <c r="AF247">
        <v>7.9</v>
      </c>
      <c r="AG247">
        <v>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0.1</v>
      </c>
      <c r="AQ247">
        <v>30</v>
      </c>
      <c r="AR247">
        <v>22</v>
      </c>
      <c r="AS247">
        <v>14</v>
      </c>
      <c r="AT247">
        <v>0</v>
      </c>
      <c r="AU247">
        <v>90.4608055555555</v>
      </c>
      <c r="AV247">
        <v>99.757</v>
      </c>
      <c r="AW247">
        <v>105.314</v>
      </c>
      <c r="AX247">
        <v>724.7919375</v>
      </c>
      <c r="AY247">
        <v>571.9699375</v>
      </c>
      <c r="AZ247">
        <v>245.74</v>
      </c>
      <c r="BA247">
        <v>55120.2862144882</v>
      </c>
      <c r="BB247">
        <v>40205.1578133632</v>
      </c>
      <c r="BC247">
        <v>11214.681286125</v>
      </c>
      <c r="BD247">
        <v>0.1</v>
      </c>
      <c r="BE247">
        <v>84.8</v>
      </c>
      <c r="BF247">
        <v>42.4</v>
      </c>
      <c r="BG247">
        <v>708.438145833333</v>
      </c>
      <c r="BH247">
        <v>523.238145833333</v>
      </c>
      <c r="BI247">
        <v>191.738145833333</v>
      </c>
      <c r="BJ247">
        <v>35211.4738354653</v>
      </c>
      <c r="BK247">
        <v>24278.1383215764</v>
      </c>
      <c r="BL247">
        <v>5278.77487018758</v>
      </c>
      <c r="BM247">
        <v>0.1</v>
      </c>
      <c r="BN247">
        <v>84.8</v>
      </c>
      <c r="BO247">
        <v>42.4</v>
      </c>
      <c r="BP247">
        <v>855.608666666666</v>
      </c>
      <c r="BQ247">
        <v>622.925333333333</v>
      </c>
      <c r="BR247">
        <v>251.625333333333</v>
      </c>
      <c r="BS247">
        <v>52037.1622194666</v>
      </c>
      <c r="BT247">
        <v>35513.5307639111</v>
      </c>
      <c r="BU247">
        <v>9118.05734168889</v>
      </c>
      <c r="BV247">
        <v>96.553185499117</v>
      </c>
      <c r="BW247">
        <v>11130.3593958333</v>
      </c>
      <c r="BX247">
        <v>0</v>
      </c>
      <c r="BY247" t="s">
        <v>237</v>
      </c>
      <c r="BZ247" t="s">
        <v>496</v>
      </c>
    </row>
    <row r="248" hidden="1" spans="1:78">
      <c r="A248" s="4">
        <v>44181.570150463</v>
      </c>
      <c r="B248" t="s">
        <v>78</v>
      </c>
      <c r="C248" s="4">
        <v>44181.570150463</v>
      </c>
      <c r="D248" t="s">
        <v>79</v>
      </c>
      <c r="E248" t="s">
        <v>419</v>
      </c>
      <c r="F248">
        <v>1</v>
      </c>
      <c r="G248">
        <v>1</v>
      </c>
      <c r="H248">
        <v>78</v>
      </c>
      <c r="I248">
        <v>5</v>
      </c>
      <c r="J248">
        <v>29.984</v>
      </c>
      <c r="K248">
        <v>30.252</v>
      </c>
      <c r="L248">
        <v>30.118</v>
      </c>
      <c r="M248">
        <v>14992</v>
      </c>
      <c r="N248">
        <v>15126</v>
      </c>
      <c r="O248">
        <v>15059</v>
      </c>
      <c r="P248">
        <v>1</v>
      </c>
      <c r="Q248">
        <v>3</v>
      </c>
      <c r="R248">
        <v>0</v>
      </c>
      <c r="S248">
        <v>0</v>
      </c>
      <c r="T248">
        <v>30.118</v>
      </c>
      <c r="U248">
        <v>3</v>
      </c>
      <c r="V248">
        <v>0</v>
      </c>
      <c r="W248">
        <v>0</v>
      </c>
      <c r="X248">
        <v>30.118</v>
      </c>
      <c r="Y248">
        <v>160</v>
      </c>
      <c r="Z248">
        <v>9</v>
      </c>
      <c r="AA248">
        <v>174</v>
      </c>
      <c r="AB248">
        <v>174.7</v>
      </c>
      <c r="AC248" s="6">
        <v>0.242361111111111</v>
      </c>
      <c r="AD248">
        <v>0.5</v>
      </c>
      <c r="AE248">
        <v>14.4</v>
      </c>
      <c r="AF248">
        <v>7.9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0.1</v>
      </c>
      <c r="AQ248">
        <v>98</v>
      </c>
      <c r="AR248">
        <v>18</v>
      </c>
      <c r="AS248">
        <v>14</v>
      </c>
      <c r="AT248">
        <v>0</v>
      </c>
      <c r="AU248">
        <v>106.835305555555</v>
      </c>
      <c r="AV248">
        <v>158.272999999999</v>
      </c>
      <c r="AW248">
        <v>160.543</v>
      </c>
      <c r="AX248">
        <v>1880.06849999999</v>
      </c>
      <c r="AY248">
        <v>718.2830625</v>
      </c>
      <c r="AZ248">
        <v>447.4029375</v>
      </c>
      <c r="BA248">
        <v>188957.554878914</v>
      </c>
      <c r="BB248">
        <v>77147.7943132382</v>
      </c>
      <c r="BC248">
        <v>37680.0048118945</v>
      </c>
      <c r="BD248">
        <v>0.1</v>
      </c>
      <c r="BE248">
        <v>95.4</v>
      </c>
      <c r="BF248">
        <v>42.4</v>
      </c>
      <c r="BG248">
        <v>1469.21248958333</v>
      </c>
      <c r="BH248">
        <v>1217.47915625</v>
      </c>
      <c r="BI248">
        <v>403.379156249999</v>
      </c>
      <c r="BJ248">
        <v>145298.465491423</v>
      </c>
      <c r="BK248">
        <v>119339.632082395</v>
      </c>
      <c r="BL248">
        <v>23351.5963105203</v>
      </c>
      <c r="BM248">
        <v>0.1</v>
      </c>
      <c r="BN248">
        <v>100.7</v>
      </c>
      <c r="BO248">
        <v>42.4</v>
      </c>
      <c r="BP248">
        <v>1737.18089843749</v>
      </c>
      <c r="BQ248">
        <v>1434.99756510416</v>
      </c>
      <c r="BR248">
        <v>464.864231770833</v>
      </c>
      <c r="BS248">
        <v>199566.596548915</v>
      </c>
      <c r="BT248">
        <v>162072.820332769</v>
      </c>
      <c r="BU248">
        <v>30652.0431127173</v>
      </c>
      <c r="BV248">
        <v>120.88982686256</v>
      </c>
      <c r="BW248">
        <v>20960.5071928711</v>
      </c>
      <c r="BX248">
        <v>0</v>
      </c>
      <c r="BY248" t="s">
        <v>235</v>
      </c>
      <c r="BZ248" t="s">
        <v>497</v>
      </c>
    </row>
    <row r="249" hidden="1" spans="1:78">
      <c r="A249" s="4">
        <v>44181.570150463</v>
      </c>
      <c r="B249" t="s">
        <v>78</v>
      </c>
      <c r="C249" s="4">
        <v>44181.570150463</v>
      </c>
      <c r="D249" t="s">
        <v>79</v>
      </c>
      <c r="E249" t="s">
        <v>419</v>
      </c>
      <c r="F249">
        <v>1</v>
      </c>
      <c r="G249">
        <v>1</v>
      </c>
      <c r="H249">
        <v>79</v>
      </c>
      <c r="I249">
        <v>5</v>
      </c>
      <c r="J249">
        <v>30.908</v>
      </c>
      <c r="K249">
        <v>31.124</v>
      </c>
      <c r="L249">
        <v>31.016</v>
      </c>
      <c r="M249">
        <v>15454</v>
      </c>
      <c r="N249">
        <v>15562</v>
      </c>
      <c r="O249">
        <v>15508</v>
      </c>
      <c r="P249">
        <v>1</v>
      </c>
      <c r="Q249">
        <v>3</v>
      </c>
      <c r="R249">
        <v>0</v>
      </c>
      <c r="S249">
        <v>0</v>
      </c>
      <c r="T249">
        <v>31.016</v>
      </c>
      <c r="U249">
        <v>3</v>
      </c>
      <c r="V249">
        <v>0</v>
      </c>
      <c r="W249">
        <v>0</v>
      </c>
      <c r="X249">
        <v>31.016</v>
      </c>
      <c r="Y249">
        <v>167</v>
      </c>
      <c r="Z249">
        <v>180</v>
      </c>
      <c r="AA249">
        <v>173</v>
      </c>
      <c r="AB249">
        <v>175.6</v>
      </c>
      <c r="AC249" s="6">
        <v>0.24375</v>
      </c>
      <c r="AD249">
        <v>0.5</v>
      </c>
      <c r="AE249">
        <v>14.4</v>
      </c>
      <c r="AF249">
        <v>7.9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0.1</v>
      </c>
      <c r="AQ249">
        <v>34</v>
      </c>
      <c r="AR249">
        <v>30</v>
      </c>
      <c r="AS249">
        <v>26</v>
      </c>
      <c r="AT249">
        <v>16</v>
      </c>
      <c r="AU249">
        <v>96.7038055555555</v>
      </c>
      <c r="AV249">
        <v>19.005</v>
      </c>
      <c r="AW249">
        <v>20.7459999999999</v>
      </c>
      <c r="AX249">
        <v>265.284</v>
      </c>
      <c r="AY249">
        <v>214.265</v>
      </c>
      <c r="AZ249">
        <v>132.445999999999</v>
      </c>
      <c r="BA249">
        <v>4898.897086</v>
      </c>
      <c r="BB249">
        <v>3460.620375</v>
      </c>
      <c r="BC249">
        <v>1457.79289399999</v>
      </c>
      <c r="BD249">
        <v>0.1</v>
      </c>
      <c r="BE249">
        <v>53</v>
      </c>
      <c r="BF249">
        <v>37.1</v>
      </c>
      <c r="BG249">
        <v>71.6464444444445</v>
      </c>
      <c r="BH249">
        <v>39.1853333333332</v>
      </c>
      <c r="BI249">
        <v>24.0353333333333</v>
      </c>
      <c r="BJ249">
        <v>457.676987960494</v>
      </c>
      <c r="BK249">
        <v>195.300505244444</v>
      </c>
      <c r="BL249">
        <v>94.4849385777777</v>
      </c>
      <c r="BM249">
        <v>0.1</v>
      </c>
      <c r="BN249">
        <v>53</v>
      </c>
      <c r="BO249">
        <v>42.4</v>
      </c>
      <c r="BP249">
        <v>100.138</v>
      </c>
      <c r="BQ249">
        <v>69.8546666666666</v>
      </c>
      <c r="BR249">
        <v>43.9046666666666</v>
      </c>
      <c r="BS249">
        <v>912.180017688888</v>
      </c>
      <c r="BT249">
        <v>595.396339911111</v>
      </c>
      <c r="BU249">
        <v>284.418173244444</v>
      </c>
      <c r="BV249">
        <v>87.3652631930748</v>
      </c>
      <c r="BW249">
        <v>1836.23466666666</v>
      </c>
      <c r="BX249">
        <v>0</v>
      </c>
      <c r="BY249" t="s">
        <v>185</v>
      </c>
      <c r="BZ249" t="s">
        <v>498</v>
      </c>
    </row>
    <row r="250" hidden="1" spans="1:78">
      <c r="A250" s="4">
        <v>44181.570150463</v>
      </c>
      <c r="B250" t="s">
        <v>78</v>
      </c>
      <c r="C250" s="4">
        <v>44181.570150463</v>
      </c>
      <c r="D250" t="s">
        <v>79</v>
      </c>
      <c r="E250" t="s">
        <v>419</v>
      </c>
      <c r="F250">
        <v>1</v>
      </c>
      <c r="G250">
        <v>1</v>
      </c>
      <c r="H250">
        <v>80</v>
      </c>
      <c r="I250">
        <v>5</v>
      </c>
      <c r="J250">
        <v>28.504</v>
      </c>
      <c r="K250">
        <v>28.674</v>
      </c>
      <c r="L250">
        <v>28.588</v>
      </c>
      <c r="M250">
        <v>14252</v>
      </c>
      <c r="N250">
        <v>14337</v>
      </c>
      <c r="O250">
        <v>14294</v>
      </c>
      <c r="P250">
        <v>1</v>
      </c>
      <c r="Q250">
        <v>3</v>
      </c>
      <c r="R250">
        <v>0</v>
      </c>
      <c r="S250">
        <v>0</v>
      </c>
      <c r="T250">
        <v>28.588</v>
      </c>
      <c r="U250">
        <v>3</v>
      </c>
      <c r="V250">
        <v>0</v>
      </c>
      <c r="W250">
        <v>0</v>
      </c>
      <c r="X250">
        <v>28.588</v>
      </c>
      <c r="Y250">
        <v>77</v>
      </c>
      <c r="Z250">
        <v>94</v>
      </c>
      <c r="AA250">
        <v>85</v>
      </c>
      <c r="AB250">
        <v>351.3</v>
      </c>
      <c r="AC250" s="6">
        <v>0.4875</v>
      </c>
      <c r="AD250">
        <v>0.5</v>
      </c>
      <c r="AE250">
        <v>14.4</v>
      </c>
      <c r="AF250">
        <v>7.9</v>
      </c>
      <c r="AG250">
        <v>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</v>
      </c>
      <c r="AQ250">
        <v>40</v>
      </c>
      <c r="AR250">
        <v>34</v>
      </c>
      <c r="AS250">
        <v>28</v>
      </c>
      <c r="AT250">
        <v>10</v>
      </c>
      <c r="AU250">
        <v>113.448805555555</v>
      </c>
      <c r="AV250">
        <v>10.2579999999999</v>
      </c>
      <c r="AW250">
        <v>8.74299999999999</v>
      </c>
      <c r="AX250">
        <v>117.695</v>
      </c>
      <c r="AY250">
        <v>107.934999999999</v>
      </c>
      <c r="AZ250">
        <v>76.6999999999999</v>
      </c>
      <c r="BA250">
        <v>957.166135</v>
      </c>
      <c r="BB250">
        <v>838.340896999999</v>
      </c>
      <c r="BC250">
        <v>470.322639999999</v>
      </c>
      <c r="BD250">
        <v>0.1</v>
      </c>
      <c r="BE250">
        <v>63.6</v>
      </c>
      <c r="BF250">
        <v>68.9</v>
      </c>
      <c r="BG250">
        <v>75.5783333333335</v>
      </c>
      <c r="BH250">
        <v>36.6449999999999</v>
      </c>
      <c r="BI250">
        <v>41.1449999999998</v>
      </c>
      <c r="BJ250">
        <v>370.792771666668</v>
      </c>
      <c r="BK250">
        <v>132.954327222222</v>
      </c>
      <c r="BL250">
        <v>154.276827222221</v>
      </c>
      <c r="BM250">
        <v>0.1</v>
      </c>
      <c r="BN250">
        <v>68.9</v>
      </c>
      <c r="BO250">
        <v>74.2</v>
      </c>
      <c r="BP250">
        <v>67.0663333333333</v>
      </c>
      <c r="BQ250">
        <v>47.9663333333333</v>
      </c>
      <c r="BR250">
        <v>50.2163333333333</v>
      </c>
      <c r="BS250">
        <v>301.243260022222</v>
      </c>
      <c r="BT250">
        <v>202.518760022222</v>
      </c>
      <c r="BU250">
        <v>207.581260022222</v>
      </c>
      <c r="BV250">
        <v>80.6159350256272</v>
      </c>
      <c r="BW250">
        <v>1195.783</v>
      </c>
      <c r="BX250">
        <v>0</v>
      </c>
      <c r="BY250" t="s">
        <v>243</v>
      </c>
      <c r="BZ250" t="s">
        <v>499</v>
      </c>
    </row>
    <row r="251" hidden="1" spans="1:78">
      <c r="A251" s="4">
        <v>44181.570150463</v>
      </c>
      <c r="B251" t="s">
        <v>78</v>
      </c>
      <c r="C251" s="4">
        <v>44181.570150463</v>
      </c>
      <c r="D251" t="s">
        <v>79</v>
      </c>
      <c r="E251" t="s">
        <v>419</v>
      </c>
      <c r="F251">
        <v>1</v>
      </c>
      <c r="G251">
        <v>1</v>
      </c>
      <c r="H251">
        <v>81</v>
      </c>
      <c r="I251">
        <v>5</v>
      </c>
      <c r="J251">
        <v>28.978</v>
      </c>
      <c r="K251">
        <v>29.21</v>
      </c>
      <c r="L251">
        <v>29.094</v>
      </c>
      <c r="M251">
        <v>14489</v>
      </c>
      <c r="N251">
        <v>14605</v>
      </c>
      <c r="O251">
        <v>14547</v>
      </c>
      <c r="P251">
        <v>1</v>
      </c>
      <c r="Q251">
        <v>3</v>
      </c>
      <c r="R251">
        <v>0</v>
      </c>
      <c r="S251">
        <v>0</v>
      </c>
      <c r="T251">
        <v>29.094</v>
      </c>
      <c r="U251">
        <v>3</v>
      </c>
      <c r="V251">
        <v>0</v>
      </c>
      <c r="W251">
        <v>0</v>
      </c>
      <c r="X251">
        <v>29.094</v>
      </c>
      <c r="Y251">
        <v>75</v>
      </c>
      <c r="Z251">
        <v>98</v>
      </c>
      <c r="AA251">
        <v>86</v>
      </c>
      <c r="AB251">
        <v>355.2</v>
      </c>
      <c r="AC251" s="6">
        <v>0.493055555555556</v>
      </c>
      <c r="AD251">
        <v>0.5</v>
      </c>
      <c r="AE251">
        <v>14.4</v>
      </c>
      <c r="AF251">
        <v>7.9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0.1</v>
      </c>
      <c r="AQ251">
        <v>30</v>
      </c>
      <c r="AR251">
        <v>22</v>
      </c>
      <c r="AS251">
        <v>16</v>
      </c>
      <c r="AT251">
        <v>0</v>
      </c>
      <c r="AU251">
        <v>104.456305555555</v>
      </c>
      <c r="AV251">
        <v>23.756</v>
      </c>
      <c r="AW251">
        <v>23.802</v>
      </c>
      <c r="AX251">
        <v>154.807</v>
      </c>
      <c r="AY251">
        <v>131.55</v>
      </c>
      <c r="AZ251">
        <v>100.042</v>
      </c>
      <c r="BA251">
        <v>2782.838539</v>
      </c>
      <c r="BB251">
        <v>2284.02111</v>
      </c>
      <c r="BC251">
        <v>1522.41291599999</v>
      </c>
      <c r="BD251">
        <v>0.1</v>
      </c>
      <c r="BE251">
        <v>90.1</v>
      </c>
      <c r="BF251">
        <v>47.7</v>
      </c>
      <c r="BG251">
        <v>177.144333333333</v>
      </c>
      <c r="BH251">
        <v>129.210999999999</v>
      </c>
      <c r="BI251">
        <v>48.4609999999999</v>
      </c>
      <c r="BJ251">
        <v>2059.08519753333</v>
      </c>
      <c r="BK251">
        <v>1375.95958642222</v>
      </c>
      <c r="BL251">
        <v>316.954586422222</v>
      </c>
      <c r="BM251">
        <v>0.1</v>
      </c>
      <c r="BN251">
        <v>79.5</v>
      </c>
      <c r="BO251">
        <v>42.4</v>
      </c>
      <c r="BP251">
        <v>168.791</v>
      </c>
      <c r="BQ251">
        <v>110.341</v>
      </c>
      <c r="BR251">
        <v>52.341</v>
      </c>
      <c r="BS251">
        <v>1962.29723842222</v>
      </c>
      <c r="BT251">
        <v>1171.66183842222</v>
      </c>
      <c r="BU251">
        <v>394.010038422222</v>
      </c>
      <c r="BV251">
        <v>87.5862490545138</v>
      </c>
      <c r="BW251">
        <v>2287.408</v>
      </c>
      <c r="BX251">
        <v>0</v>
      </c>
      <c r="BY251" t="s">
        <v>245</v>
      </c>
      <c r="BZ251" t="s">
        <v>500</v>
      </c>
    </row>
    <row r="252" hidden="1" spans="1:78">
      <c r="A252" s="4">
        <v>44181.570150463</v>
      </c>
      <c r="B252" t="s">
        <v>78</v>
      </c>
      <c r="C252" s="4">
        <v>44181.570150463</v>
      </c>
      <c r="D252" t="s">
        <v>79</v>
      </c>
      <c r="E252" t="s">
        <v>419</v>
      </c>
      <c r="F252">
        <v>1</v>
      </c>
      <c r="G252">
        <v>1</v>
      </c>
      <c r="H252">
        <v>82</v>
      </c>
      <c r="I252">
        <v>5</v>
      </c>
      <c r="J252">
        <v>29.424</v>
      </c>
      <c r="K252">
        <v>29.814</v>
      </c>
      <c r="L252">
        <v>29.618</v>
      </c>
      <c r="M252">
        <v>14712</v>
      </c>
      <c r="N252">
        <v>14907</v>
      </c>
      <c r="O252">
        <v>14809</v>
      </c>
      <c r="P252">
        <v>1</v>
      </c>
      <c r="Q252">
        <v>3</v>
      </c>
      <c r="R252">
        <v>0</v>
      </c>
      <c r="S252">
        <v>0</v>
      </c>
      <c r="T252">
        <v>29.618</v>
      </c>
      <c r="U252">
        <v>3</v>
      </c>
      <c r="V252">
        <v>0</v>
      </c>
      <c r="W252">
        <v>0</v>
      </c>
      <c r="X252">
        <v>29.618</v>
      </c>
      <c r="Y252">
        <v>67</v>
      </c>
      <c r="Z252">
        <v>100</v>
      </c>
      <c r="AA252">
        <v>83</v>
      </c>
      <c r="AB252">
        <v>351</v>
      </c>
      <c r="AC252" s="6">
        <v>0.4875</v>
      </c>
      <c r="AD252">
        <v>0.6</v>
      </c>
      <c r="AE252">
        <v>14.4</v>
      </c>
      <c r="AF252">
        <v>7.9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0.1</v>
      </c>
      <c r="AQ252">
        <v>34</v>
      </c>
      <c r="AR252">
        <v>22</v>
      </c>
      <c r="AS252">
        <v>14</v>
      </c>
      <c r="AT252">
        <v>0</v>
      </c>
      <c r="AU252">
        <v>92.7233055555555</v>
      </c>
      <c r="AV252">
        <v>86.508</v>
      </c>
      <c r="AW252">
        <v>88.588</v>
      </c>
      <c r="AX252">
        <v>649.2121875</v>
      </c>
      <c r="AY252">
        <v>485.9761875</v>
      </c>
      <c r="AZ252">
        <v>197.8521875</v>
      </c>
      <c r="BA252">
        <v>42896.8339169257</v>
      </c>
      <c r="BB252">
        <v>28575.8667774257</v>
      </c>
      <c r="BC252">
        <v>7062.30351630078</v>
      </c>
      <c r="BD252">
        <v>0.1</v>
      </c>
      <c r="BE252">
        <v>111.3</v>
      </c>
      <c r="BF252">
        <v>47.7</v>
      </c>
      <c r="BG252">
        <v>875.280333333333</v>
      </c>
      <c r="BH252">
        <v>628.080333333333</v>
      </c>
      <c r="BI252">
        <v>223.597</v>
      </c>
      <c r="BJ252">
        <v>39073.3960440222</v>
      </c>
      <c r="BK252">
        <v>27457.1567329111</v>
      </c>
      <c r="BL252">
        <v>6324.82502180001</v>
      </c>
      <c r="BM252">
        <v>0.1</v>
      </c>
      <c r="BN252">
        <v>106</v>
      </c>
      <c r="BO252">
        <v>47.7</v>
      </c>
      <c r="BP252">
        <v>903.693</v>
      </c>
      <c r="BQ252">
        <v>684.026333333333</v>
      </c>
      <c r="BR252">
        <v>258.693</v>
      </c>
      <c r="BS252">
        <v>46315.2742498</v>
      </c>
      <c r="BT252">
        <v>33843.5614275777</v>
      </c>
      <c r="BU252">
        <v>8465.57520535555</v>
      </c>
      <c r="BV252">
        <v>111.344414560445</v>
      </c>
      <c r="BW252">
        <v>13394.9591041666</v>
      </c>
      <c r="BX252">
        <v>0</v>
      </c>
      <c r="BY252" t="s">
        <v>247</v>
      </c>
      <c r="BZ252" t="s">
        <v>501</v>
      </c>
    </row>
    <row r="253" hidden="1" spans="1:78">
      <c r="A253" s="4">
        <v>44181.570150463</v>
      </c>
      <c r="B253" t="s">
        <v>78</v>
      </c>
      <c r="C253" s="4">
        <v>44181.570150463</v>
      </c>
      <c r="D253" t="s">
        <v>79</v>
      </c>
      <c r="E253" t="s">
        <v>419</v>
      </c>
      <c r="F253">
        <v>1</v>
      </c>
      <c r="G253">
        <v>1</v>
      </c>
      <c r="H253">
        <v>83</v>
      </c>
      <c r="I253">
        <v>5</v>
      </c>
      <c r="J253">
        <v>29.932</v>
      </c>
      <c r="K253">
        <v>30.296</v>
      </c>
      <c r="L253">
        <v>30.114</v>
      </c>
      <c r="M253">
        <v>14966</v>
      </c>
      <c r="N253">
        <v>15148</v>
      </c>
      <c r="O253">
        <v>15057</v>
      </c>
      <c r="P253">
        <v>1</v>
      </c>
      <c r="Q253">
        <v>3</v>
      </c>
      <c r="R253">
        <v>0</v>
      </c>
      <c r="S253">
        <v>0</v>
      </c>
      <c r="T253">
        <v>30.114</v>
      </c>
      <c r="U253">
        <v>3</v>
      </c>
      <c r="V253">
        <v>0</v>
      </c>
      <c r="W253">
        <v>0</v>
      </c>
      <c r="X253">
        <v>30.114</v>
      </c>
      <c r="Y253">
        <v>64</v>
      </c>
      <c r="Z253">
        <v>101</v>
      </c>
      <c r="AA253">
        <v>82</v>
      </c>
      <c r="AB253">
        <v>350.7</v>
      </c>
      <c r="AC253" s="6">
        <v>0.486805555555556</v>
      </c>
      <c r="AD253">
        <v>0.5</v>
      </c>
      <c r="AE253">
        <v>14.4</v>
      </c>
      <c r="AF253">
        <v>7.9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0.1</v>
      </c>
      <c r="AQ253">
        <v>96</v>
      </c>
      <c r="AR253">
        <v>18</v>
      </c>
      <c r="AS253">
        <v>14</v>
      </c>
      <c r="AT253">
        <v>0</v>
      </c>
      <c r="AU253">
        <v>108.221305555555</v>
      </c>
      <c r="AV253">
        <v>119.274</v>
      </c>
      <c r="AW253">
        <v>121.82</v>
      </c>
      <c r="AX253">
        <v>1423.85075</v>
      </c>
      <c r="AY253">
        <v>570.88775</v>
      </c>
      <c r="AZ253">
        <v>335.21475</v>
      </c>
      <c r="BA253">
        <v>112660.132496312</v>
      </c>
      <c r="BB253">
        <v>47087.9375593125</v>
      </c>
      <c r="BC253">
        <v>20767.3147093124</v>
      </c>
      <c r="BD253">
        <v>0.1</v>
      </c>
      <c r="BE253">
        <v>116.6</v>
      </c>
      <c r="BF253">
        <v>42.4</v>
      </c>
      <c r="BG253">
        <v>1288.244</v>
      </c>
      <c r="BH253">
        <v>892.593999999999</v>
      </c>
      <c r="BI253">
        <v>214.843999999999</v>
      </c>
      <c r="BJ253">
        <v>81841.3885205333</v>
      </c>
      <c r="BK253">
        <v>57075.6085094222</v>
      </c>
      <c r="BL253">
        <v>7436.66100942221</v>
      </c>
      <c r="BM253">
        <v>0.1</v>
      </c>
      <c r="BN253">
        <v>111.3</v>
      </c>
      <c r="BO253">
        <v>47.7</v>
      </c>
      <c r="BP253">
        <v>1410.86833333333</v>
      </c>
      <c r="BQ253">
        <v>986.101666666666</v>
      </c>
      <c r="BR253">
        <v>379.018333333333</v>
      </c>
      <c r="BS253">
        <v>107889.767200555</v>
      </c>
      <c r="BT253">
        <v>73675.409645</v>
      </c>
      <c r="BU253">
        <v>19075.4317005555</v>
      </c>
      <c r="BV253">
        <v>88.0827974904978</v>
      </c>
      <c r="BW253">
        <v>17439.21890625</v>
      </c>
      <c r="BX253">
        <v>0</v>
      </c>
      <c r="BY253" t="s">
        <v>249</v>
      </c>
      <c r="BZ253" t="s">
        <v>502</v>
      </c>
    </row>
    <row r="254" hidden="1" spans="1:78">
      <c r="A254" s="4">
        <v>44181.570150463</v>
      </c>
      <c r="B254" t="s">
        <v>78</v>
      </c>
      <c r="C254" s="4">
        <v>44181.570150463</v>
      </c>
      <c r="D254" t="s">
        <v>79</v>
      </c>
      <c r="E254" t="s">
        <v>419</v>
      </c>
      <c r="F254">
        <v>1</v>
      </c>
      <c r="G254">
        <v>1</v>
      </c>
      <c r="H254">
        <v>84</v>
      </c>
      <c r="I254">
        <v>5</v>
      </c>
      <c r="J254">
        <v>30.458</v>
      </c>
      <c r="K254">
        <v>30.778</v>
      </c>
      <c r="L254">
        <v>30.618</v>
      </c>
      <c r="M254">
        <v>15229</v>
      </c>
      <c r="N254">
        <v>15389</v>
      </c>
      <c r="O254">
        <v>15309</v>
      </c>
      <c r="P254">
        <v>1</v>
      </c>
      <c r="Q254">
        <v>3</v>
      </c>
      <c r="R254">
        <v>0</v>
      </c>
      <c r="S254">
        <v>0</v>
      </c>
      <c r="T254">
        <v>30.618</v>
      </c>
      <c r="U254">
        <v>3</v>
      </c>
      <c r="V254">
        <v>0</v>
      </c>
      <c r="W254">
        <v>0</v>
      </c>
      <c r="X254">
        <v>30.618</v>
      </c>
      <c r="Y254">
        <v>67</v>
      </c>
      <c r="Z254">
        <v>104</v>
      </c>
      <c r="AA254">
        <v>85</v>
      </c>
      <c r="AB254">
        <v>358.3</v>
      </c>
      <c r="AC254" s="6">
        <v>0.497222222222222</v>
      </c>
      <c r="AD254">
        <v>0.5</v>
      </c>
      <c r="AE254">
        <v>14.4</v>
      </c>
      <c r="AF254">
        <v>7.9</v>
      </c>
      <c r="AG254">
        <v>3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0.1</v>
      </c>
      <c r="AQ254">
        <v>108</v>
      </c>
      <c r="AR254">
        <v>18</v>
      </c>
      <c r="AS254">
        <v>14</v>
      </c>
      <c r="AT254">
        <v>0</v>
      </c>
      <c r="AU254">
        <v>104.841305555555</v>
      </c>
      <c r="AV254">
        <v>168.524999999999</v>
      </c>
      <c r="AW254">
        <v>169.300999999999</v>
      </c>
      <c r="AX254">
        <v>2205.703125</v>
      </c>
      <c r="AY254">
        <v>815.9096875</v>
      </c>
      <c r="AZ254">
        <v>515.1435625</v>
      </c>
      <c r="BA254">
        <v>230629.590406289</v>
      </c>
      <c r="BB254">
        <v>95892.4818925195</v>
      </c>
      <c r="BC254">
        <v>47014.654544707</v>
      </c>
      <c r="BD254">
        <v>0.1</v>
      </c>
      <c r="BE254">
        <v>116.6</v>
      </c>
      <c r="BF254">
        <v>42.4</v>
      </c>
      <c r="BG254">
        <v>1666.96333333333</v>
      </c>
      <c r="BH254">
        <v>1219.84666666666</v>
      </c>
      <c r="BI254">
        <v>353.079999999999</v>
      </c>
      <c r="BJ254">
        <v>153265.648246666</v>
      </c>
      <c r="BK254">
        <v>112576.949191111</v>
      </c>
      <c r="BL254">
        <v>19379.6900799999</v>
      </c>
      <c r="BM254">
        <v>0.1</v>
      </c>
      <c r="BN254">
        <v>116.6</v>
      </c>
      <c r="BO254">
        <v>37.1</v>
      </c>
      <c r="BP254">
        <v>1921.292</v>
      </c>
      <c r="BQ254">
        <v>1506.992</v>
      </c>
      <c r="BR254">
        <v>390.891999999999</v>
      </c>
      <c r="BS254">
        <v>212723.438581688</v>
      </c>
      <c r="BT254">
        <v>166776.975381688</v>
      </c>
      <c r="BU254">
        <v>24728.4652927999</v>
      </c>
      <c r="BV254">
        <v>143.949598079569</v>
      </c>
      <c r="BW254">
        <v>24886.2465729166</v>
      </c>
      <c r="BX254">
        <v>0</v>
      </c>
      <c r="BY254" t="s">
        <v>251</v>
      </c>
      <c r="BZ254" t="s">
        <v>503</v>
      </c>
    </row>
    <row r="255" hidden="1" spans="1:78">
      <c r="A255" s="4">
        <v>44181.570150463</v>
      </c>
      <c r="B255" t="s">
        <v>78</v>
      </c>
      <c r="C255" s="4">
        <v>44181.570150463</v>
      </c>
      <c r="D255" t="s">
        <v>79</v>
      </c>
      <c r="E255" t="s">
        <v>419</v>
      </c>
      <c r="F255">
        <v>1</v>
      </c>
      <c r="G255">
        <v>1</v>
      </c>
      <c r="H255">
        <v>85</v>
      </c>
      <c r="I255">
        <v>5</v>
      </c>
      <c r="J255">
        <v>30.892</v>
      </c>
      <c r="K255">
        <v>31.146</v>
      </c>
      <c r="L255">
        <v>31.018</v>
      </c>
      <c r="M255">
        <v>15446</v>
      </c>
      <c r="N255">
        <v>15573</v>
      </c>
      <c r="O255">
        <v>15509</v>
      </c>
      <c r="P255">
        <v>1</v>
      </c>
      <c r="Q255">
        <v>3</v>
      </c>
      <c r="R255">
        <v>0</v>
      </c>
      <c r="S255">
        <v>0</v>
      </c>
      <c r="T255">
        <v>31.018</v>
      </c>
      <c r="U255">
        <v>3</v>
      </c>
      <c r="V255">
        <v>0</v>
      </c>
      <c r="W255">
        <v>0</v>
      </c>
      <c r="X255">
        <v>31.018</v>
      </c>
      <c r="Y255">
        <v>72</v>
      </c>
      <c r="Z255">
        <v>93</v>
      </c>
      <c r="AA255">
        <v>82</v>
      </c>
      <c r="AB255">
        <v>353.6</v>
      </c>
      <c r="AC255" s="6">
        <v>0.490972222222222</v>
      </c>
      <c r="AD255">
        <v>0.5</v>
      </c>
      <c r="AE255">
        <v>14.4</v>
      </c>
      <c r="AF255">
        <v>7.9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0.1</v>
      </c>
      <c r="AQ255">
        <v>36</v>
      </c>
      <c r="AR255">
        <v>30</v>
      </c>
      <c r="AS255">
        <v>26</v>
      </c>
      <c r="AT255">
        <v>14</v>
      </c>
      <c r="AU255">
        <v>98.7073055555555</v>
      </c>
      <c r="AV255">
        <v>17.755</v>
      </c>
      <c r="AW255">
        <v>19.494</v>
      </c>
      <c r="AX255">
        <v>244.051999999999</v>
      </c>
      <c r="AY255">
        <v>197.045</v>
      </c>
      <c r="AZ255">
        <v>125.635999999999</v>
      </c>
      <c r="BA255">
        <v>4167.50287999999</v>
      </c>
      <c r="BB255">
        <v>2957.018895</v>
      </c>
      <c r="BC255">
        <v>1332.78697399999</v>
      </c>
      <c r="BD255">
        <v>0.1</v>
      </c>
      <c r="BE255">
        <v>90.1</v>
      </c>
      <c r="BF255">
        <v>42.4</v>
      </c>
      <c r="BG255">
        <v>170.924666666666</v>
      </c>
      <c r="BH255">
        <v>106.857999999999</v>
      </c>
      <c r="BI255">
        <v>25.8079999999999</v>
      </c>
      <c r="BJ255">
        <v>1453.75421946666</v>
      </c>
      <c r="BK255">
        <v>843.058508355552</v>
      </c>
      <c r="BL255">
        <v>99.1050083555555</v>
      </c>
      <c r="BM255">
        <v>0.1</v>
      </c>
      <c r="BN255">
        <v>79.5</v>
      </c>
      <c r="BO255">
        <v>42.4</v>
      </c>
      <c r="BP255">
        <v>140.761222222222</v>
      </c>
      <c r="BQ255">
        <v>91.9723333333333</v>
      </c>
      <c r="BR255">
        <v>39.1556666666666</v>
      </c>
      <c r="BS255">
        <v>1235.98304173086</v>
      </c>
      <c r="BT255">
        <v>762.404144199999</v>
      </c>
      <c r="BU255">
        <v>220.680521977777</v>
      </c>
      <c r="BV255">
        <v>33.0357410027746</v>
      </c>
      <c r="BW255">
        <v>2871.44766666667</v>
      </c>
      <c r="BX255">
        <v>0</v>
      </c>
      <c r="BY255" t="s">
        <v>253</v>
      </c>
      <c r="BZ255" t="s">
        <v>504</v>
      </c>
    </row>
    <row r="256" hidden="1" spans="1:78">
      <c r="A256" s="4">
        <v>44181.570150463</v>
      </c>
      <c r="B256" t="s">
        <v>78</v>
      </c>
      <c r="C256" s="4">
        <v>44181.570150463</v>
      </c>
      <c r="D256" t="s">
        <v>79</v>
      </c>
      <c r="E256" t="s">
        <v>419</v>
      </c>
      <c r="F256">
        <v>1</v>
      </c>
      <c r="G256">
        <v>1</v>
      </c>
      <c r="H256">
        <v>86</v>
      </c>
      <c r="I256">
        <v>5</v>
      </c>
      <c r="J256">
        <v>31.986</v>
      </c>
      <c r="K256">
        <v>32.244</v>
      </c>
      <c r="L256">
        <v>32.114</v>
      </c>
      <c r="M256">
        <v>15993</v>
      </c>
      <c r="N256">
        <v>16122</v>
      </c>
      <c r="O256">
        <v>16057</v>
      </c>
      <c r="P256">
        <v>1</v>
      </c>
      <c r="Q256">
        <v>3</v>
      </c>
      <c r="R256">
        <v>0</v>
      </c>
      <c r="S256">
        <v>0</v>
      </c>
      <c r="T256">
        <v>32.114</v>
      </c>
      <c r="U256">
        <v>3</v>
      </c>
      <c r="V256">
        <v>0</v>
      </c>
      <c r="W256">
        <v>0</v>
      </c>
      <c r="X256">
        <v>32.114</v>
      </c>
      <c r="Y256">
        <v>164</v>
      </c>
      <c r="Z256">
        <v>2</v>
      </c>
      <c r="AA256">
        <v>173</v>
      </c>
      <c r="AB256">
        <v>178.8</v>
      </c>
      <c r="AC256" s="6">
        <v>0.247916666666667</v>
      </c>
      <c r="AD256">
        <v>0.5</v>
      </c>
      <c r="AE256">
        <v>14.4</v>
      </c>
      <c r="AF256">
        <v>7.9</v>
      </c>
      <c r="AG256">
        <v>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0.1</v>
      </c>
      <c r="AQ256">
        <v>20</v>
      </c>
      <c r="AR256">
        <v>14</v>
      </c>
      <c r="AS256">
        <v>10</v>
      </c>
      <c r="AT256">
        <v>0</v>
      </c>
      <c r="AU256">
        <v>105.084305555555</v>
      </c>
      <c r="AV256">
        <v>14.504</v>
      </c>
      <c r="AW256">
        <v>15.3119999999999</v>
      </c>
      <c r="AX256">
        <v>64.5349999999999</v>
      </c>
      <c r="AY256">
        <v>59.4939999999999</v>
      </c>
      <c r="AZ256">
        <v>37.9389999999999</v>
      </c>
      <c r="BA256">
        <v>722.135564999999</v>
      </c>
      <c r="BB256">
        <v>660.180643999999</v>
      </c>
      <c r="BC256">
        <v>346.069294999999</v>
      </c>
      <c r="BD256">
        <v>0.1</v>
      </c>
      <c r="BE256">
        <v>79.5</v>
      </c>
      <c r="BF256">
        <v>42.4</v>
      </c>
      <c r="BG256">
        <v>104.467999999999</v>
      </c>
      <c r="BH256">
        <v>81.6179999999999</v>
      </c>
      <c r="BI256">
        <v>33.8013333333333</v>
      </c>
      <c r="BJ256">
        <v>881.53836924444</v>
      </c>
      <c r="BK256">
        <v>659.532113688887</v>
      </c>
      <c r="BL256">
        <v>175.026302577777</v>
      </c>
      <c r="BM256">
        <v>0.1</v>
      </c>
      <c r="BN256">
        <v>58.3</v>
      </c>
      <c r="BO256">
        <v>37.1</v>
      </c>
      <c r="BP256">
        <v>82.3106666666666</v>
      </c>
      <c r="BQ256">
        <v>51.3606666666667</v>
      </c>
      <c r="BR256">
        <v>35.0606666666666</v>
      </c>
      <c r="BS256">
        <v>606.469947199999</v>
      </c>
      <c r="BT256">
        <v>332.157091644444</v>
      </c>
      <c r="BU256">
        <v>195.199024977777</v>
      </c>
      <c r="BV256">
        <v>177.945684798755</v>
      </c>
      <c r="BW256">
        <v>2117.904</v>
      </c>
      <c r="BX256">
        <v>0</v>
      </c>
      <c r="BY256" t="s">
        <v>281</v>
      </c>
      <c r="BZ256" t="s">
        <v>505</v>
      </c>
    </row>
    <row r="257" hidden="1" spans="1:78">
      <c r="A257" s="4">
        <v>44181.570150463</v>
      </c>
      <c r="B257" t="s">
        <v>78</v>
      </c>
      <c r="C257" s="4">
        <v>44181.570150463</v>
      </c>
      <c r="D257" t="s">
        <v>79</v>
      </c>
      <c r="E257" t="s">
        <v>419</v>
      </c>
      <c r="F257">
        <v>1</v>
      </c>
      <c r="G257">
        <v>1</v>
      </c>
      <c r="H257">
        <v>87</v>
      </c>
      <c r="I257">
        <v>5</v>
      </c>
      <c r="J257">
        <v>32.472</v>
      </c>
      <c r="K257">
        <v>32.77</v>
      </c>
      <c r="L257">
        <v>32.62</v>
      </c>
      <c r="M257">
        <v>16236</v>
      </c>
      <c r="N257">
        <v>16385</v>
      </c>
      <c r="O257">
        <v>16310</v>
      </c>
      <c r="P257">
        <v>1</v>
      </c>
      <c r="Q257">
        <v>3</v>
      </c>
      <c r="R257">
        <v>0</v>
      </c>
      <c r="S257">
        <v>0</v>
      </c>
      <c r="T257">
        <v>32.62</v>
      </c>
      <c r="U257">
        <v>3</v>
      </c>
      <c r="V257">
        <v>0</v>
      </c>
      <c r="W257">
        <v>0</v>
      </c>
      <c r="X257">
        <v>32.62</v>
      </c>
      <c r="Y257">
        <v>161</v>
      </c>
      <c r="Z257">
        <v>3</v>
      </c>
      <c r="AA257">
        <v>172</v>
      </c>
      <c r="AB257">
        <v>178.4</v>
      </c>
      <c r="AC257" s="6">
        <v>0.247222222222222</v>
      </c>
      <c r="AD257">
        <v>0.5</v>
      </c>
      <c r="AE257">
        <v>14.4</v>
      </c>
      <c r="AF257">
        <v>7.9</v>
      </c>
      <c r="AG257">
        <v>3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0.1</v>
      </c>
      <c r="AQ257">
        <v>26</v>
      </c>
      <c r="AR257">
        <v>18</v>
      </c>
      <c r="AS257">
        <v>10</v>
      </c>
      <c r="AT257">
        <v>0</v>
      </c>
      <c r="AU257">
        <v>91.7128055555555</v>
      </c>
      <c r="AV257">
        <v>101.006</v>
      </c>
      <c r="AW257">
        <v>103.568999999999</v>
      </c>
      <c r="AX257">
        <v>538.03475</v>
      </c>
      <c r="AY257">
        <v>470.92875</v>
      </c>
      <c r="AZ257">
        <v>181.93175</v>
      </c>
      <c r="BA257">
        <v>39589.1370563124</v>
      </c>
      <c r="BB257">
        <v>33559.8466653125</v>
      </c>
      <c r="BC257">
        <v>8443.8446293125</v>
      </c>
      <c r="BD257">
        <v>0.1</v>
      </c>
      <c r="BE257">
        <v>74.2</v>
      </c>
      <c r="BF257">
        <v>37.1</v>
      </c>
      <c r="BG257">
        <v>696.276</v>
      </c>
      <c r="BH257">
        <v>481.025999999999</v>
      </c>
      <c r="BI257">
        <v>185.092666666666</v>
      </c>
      <c r="BJ257">
        <v>35071.1864485333</v>
      </c>
      <c r="BK257">
        <v>22941.6727707555</v>
      </c>
      <c r="BL257">
        <v>5555.69892631111</v>
      </c>
      <c r="BM257">
        <v>0.1</v>
      </c>
      <c r="BN257">
        <v>74.2</v>
      </c>
      <c r="BO257">
        <v>37.1</v>
      </c>
      <c r="BP257">
        <v>742.415222222222</v>
      </c>
      <c r="BQ257">
        <v>552.443</v>
      </c>
      <c r="BR257">
        <v>213.009666666666</v>
      </c>
      <c r="BS257">
        <v>42586.447209553</v>
      </c>
      <c r="BT257">
        <v>30250.7582453555</v>
      </c>
      <c r="BU257">
        <v>7378.89656757778</v>
      </c>
      <c r="BV257">
        <v>54.0690388909644</v>
      </c>
      <c r="BW257">
        <v>7849.98583333333</v>
      </c>
      <c r="BX257">
        <v>0</v>
      </c>
      <c r="BY257" t="s">
        <v>283</v>
      </c>
      <c r="BZ257" t="s">
        <v>506</v>
      </c>
    </row>
    <row r="258" hidden="1" spans="1:78">
      <c r="A258" s="4">
        <v>44181.570150463</v>
      </c>
      <c r="B258" t="s">
        <v>78</v>
      </c>
      <c r="C258" s="4">
        <v>44181.570150463</v>
      </c>
      <c r="D258" t="s">
        <v>79</v>
      </c>
      <c r="E258" t="s">
        <v>419</v>
      </c>
      <c r="F258">
        <v>1</v>
      </c>
      <c r="G258">
        <v>1</v>
      </c>
      <c r="H258">
        <v>88</v>
      </c>
      <c r="I258">
        <v>5</v>
      </c>
      <c r="J258">
        <v>32.99</v>
      </c>
      <c r="K258">
        <v>33.27</v>
      </c>
      <c r="L258">
        <v>33.13</v>
      </c>
      <c r="M258">
        <v>16495</v>
      </c>
      <c r="N258">
        <v>16635</v>
      </c>
      <c r="O258">
        <v>16565</v>
      </c>
      <c r="P258">
        <v>1</v>
      </c>
      <c r="Q258">
        <v>3</v>
      </c>
      <c r="R258">
        <v>0</v>
      </c>
      <c r="S258">
        <v>0</v>
      </c>
      <c r="T258">
        <v>33.13</v>
      </c>
      <c r="U258">
        <v>3</v>
      </c>
      <c r="V258">
        <v>0</v>
      </c>
      <c r="W258">
        <v>0</v>
      </c>
      <c r="X258">
        <v>33.13</v>
      </c>
      <c r="Y258">
        <v>159</v>
      </c>
      <c r="Z258">
        <v>8</v>
      </c>
      <c r="AA258">
        <v>173</v>
      </c>
      <c r="AB258">
        <v>181.7</v>
      </c>
      <c r="AC258" s="6">
        <v>0.252083333333333</v>
      </c>
      <c r="AD258">
        <v>0.5</v>
      </c>
      <c r="AE258">
        <v>14.4</v>
      </c>
      <c r="AF258">
        <v>7.9</v>
      </c>
      <c r="AG258">
        <v>3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0.1</v>
      </c>
      <c r="AQ258">
        <v>94</v>
      </c>
      <c r="AR258">
        <v>16</v>
      </c>
      <c r="AS258">
        <v>12</v>
      </c>
      <c r="AT258">
        <v>0</v>
      </c>
      <c r="AU258">
        <v>103.334805555555</v>
      </c>
      <c r="AV258">
        <v>148.6235625</v>
      </c>
      <c r="AW258">
        <v>149.8945625</v>
      </c>
      <c r="AX258">
        <v>1508.60746875</v>
      </c>
      <c r="AY258">
        <v>686.99771875</v>
      </c>
      <c r="AZ258">
        <v>484.56971875</v>
      </c>
      <c r="BA258">
        <v>139471.294719692</v>
      </c>
      <c r="BB258">
        <v>79880.3649248642</v>
      </c>
      <c r="BC258">
        <v>47569.4616115986</v>
      </c>
      <c r="BD258">
        <v>0.1</v>
      </c>
      <c r="BE258">
        <v>95.4</v>
      </c>
      <c r="BF258">
        <v>42.4</v>
      </c>
      <c r="BG258">
        <v>1327.13466666666</v>
      </c>
      <c r="BH258">
        <v>912.968</v>
      </c>
      <c r="BI258">
        <v>363.259666666666</v>
      </c>
      <c r="BJ258">
        <v>110322.116930698</v>
      </c>
      <c r="BK258">
        <v>72986.5388195873</v>
      </c>
      <c r="BL258">
        <v>19504.7294030725</v>
      </c>
      <c r="BM258">
        <v>0.1</v>
      </c>
      <c r="BN258">
        <v>95.4</v>
      </c>
      <c r="BO258">
        <v>42.4</v>
      </c>
      <c r="BP258">
        <v>1522.27707291666</v>
      </c>
      <c r="BQ258">
        <v>1051.61040625</v>
      </c>
      <c r="BR258">
        <v>408.448947916666</v>
      </c>
      <c r="BS258">
        <v>146591.056376749</v>
      </c>
      <c r="BT258">
        <v>96418.4804708463</v>
      </c>
      <c r="BU258">
        <v>24698.3178770529</v>
      </c>
      <c r="BV258">
        <v>42.5975168385119</v>
      </c>
      <c r="BW258">
        <v>15428.98296875</v>
      </c>
      <c r="BX258">
        <v>0</v>
      </c>
      <c r="BY258" t="s">
        <v>285</v>
      </c>
      <c r="BZ258" t="s">
        <v>507</v>
      </c>
    </row>
    <row r="259" hidden="1" spans="1:78">
      <c r="A259" s="4">
        <v>44181.570150463</v>
      </c>
      <c r="B259" t="s">
        <v>78</v>
      </c>
      <c r="C259" s="4">
        <v>44181.570150463</v>
      </c>
      <c r="D259" t="s">
        <v>79</v>
      </c>
      <c r="E259" t="s">
        <v>419</v>
      </c>
      <c r="F259">
        <v>1</v>
      </c>
      <c r="G259">
        <v>1</v>
      </c>
      <c r="H259">
        <v>89</v>
      </c>
      <c r="I259">
        <v>5</v>
      </c>
      <c r="J259">
        <v>31.486</v>
      </c>
      <c r="K259">
        <v>31.728</v>
      </c>
      <c r="L259">
        <v>31.606</v>
      </c>
      <c r="M259">
        <v>15743</v>
      </c>
      <c r="N259">
        <v>15864</v>
      </c>
      <c r="O259">
        <v>15803</v>
      </c>
      <c r="P259">
        <v>1</v>
      </c>
      <c r="Q259">
        <v>3</v>
      </c>
      <c r="R259">
        <v>0</v>
      </c>
      <c r="S259">
        <v>0</v>
      </c>
      <c r="T259">
        <v>31.606</v>
      </c>
      <c r="U259">
        <v>3</v>
      </c>
      <c r="V259">
        <v>0</v>
      </c>
      <c r="W259">
        <v>0</v>
      </c>
      <c r="X259">
        <v>31.606</v>
      </c>
      <c r="Y259">
        <v>68</v>
      </c>
      <c r="Z259">
        <v>97</v>
      </c>
      <c r="AA259">
        <v>82</v>
      </c>
      <c r="AB259">
        <v>355.3</v>
      </c>
      <c r="AC259" s="6">
        <v>0.493055555555556</v>
      </c>
      <c r="AD259">
        <v>0.5</v>
      </c>
      <c r="AE259">
        <v>14.4</v>
      </c>
      <c r="AF259">
        <v>7.9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0.1</v>
      </c>
      <c r="AQ259">
        <v>48</v>
      </c>
      <c r="AR259">
        <v>40</v>
      </c>
      <c r="AS259">
        <v>34</v>
      </c>
      <c r="AT259">
        <v>20</v>
      </c>
      <c r="AU259">
        <v>85.7098055555555</v>
      </c>
      <c r="AV259">
        <v>46.007</v>
      </c>
      <c r="AW259">
        <v>48.2429999999999</v>
      </c>
      <c r="AX259">
        <v>785.7505</v>
      </c>
      <c r="AY259">
        <v>692.9685</v>
      </c>
      <c r="AZ259">
        <v>487.9035</v>
      </c>
      <c r="BA259">
        <v>33529.72194125</v>
      </c>
      <c r="BB259">
        <v>27619.91791725</v>
      </c>
      <c r="BC259">
        <v>14934.13751125</v>
      </c>
      <c r="BD259">
        <v>0.1</v>
      </c>
      <c r="BE259">
        <v>116.6</v>
      </c>
      <c r="BF259">
        <v>42.4</v>
      </c>
      <c r="BG259">
        <v>334.961</v>
      </c>
      <c r="BH259">
        <v>251.027666666666</v>
      </c>
      <c r="BI259">
        <v>76.2109999999999</v>
      </c>
      <c r="BJ259">
        <v>5844.34487975555</v>
      </c>
      <c r="BK259">
        <v>4221.74993531111</v>
      </c>
      <c r="BL259">
        <v>823.614924199998</v>
      </c>
      <c r="BM259">
        <v>0.1</v>
      </c>
      <c r="BN259">
        <v>106</v>
      </c>
      <c r="BO259">
        <v>42.4</v>
      </c>
      <c r="BP259">
        <v>525.057222222222</v>
      </c>
      <c r="BQ259">
        <v>329.918333333333</v>
      </c>
      <c r="BR259">
        <v>105.518333333333</v>
      </c>
      <c r="BS259">
        <v>13707.0016388271</v>
      </c>
      <c r="BT259">
        <v>7810.93186722222</v>
      </c>
      <c r="BU259">
        <v>1585.92708944444</v>
      </c>
      <c r="BV259">
        <v>154.846235806421</v>
      </c>
      <c r="BW259">
        <v>11407.9814166666</v>
      </c>
      <c r="BX259">
        <v>0</v>
      </c>
      <c r="BY259" t="s">
        <v>187</v>
      </c>
      <c r="BZ259" t="s">
        <v>508</v>
      </c>
    </row>
    <row r="260" hidden="1" spans="1:78">
      <c r="A260" s="4">
        <v>44181.570150463</v>
      </c>
      <c r="B260" t="s">
        <v>78</v>
      </c>
      <c r="C260" s="4">
        <v>44181.570150463</v>
      </c>
      <c r="D260" t="s">
        <v>79</v>
      </c>
      <c r="E260" t="s">
        <v>419</v>
      </c>
      <c r="F260">
        <v>1</v>
      </c>
      <c r="G260">
        <v>1</v>
      </c>
      <c r="H260">
        <v>90</v>
      </c>
      <c r="I260">
        <v>5</v>
      </c>
      <c r="J260">
        <v>32.004</v>
      </c>
      <c r="K260">
        <v>32.232</v>
      </c>
      <c r="L260">
        <v>32.118</v>
      </c>
      <c r="M260">
        <v>16002</v>
      </c>
      <c r="N260">
        <v>16116</v>
      </c>
      <c r="O260">
        <v>16059</v>
      </c>
      <c r="P260">
        <v>1</v>
      </c>
      <c r="Q260">
        <v>3</v>
      </c>
      <c r="R260">
        <v>0</v>
      </c>
      <c r="S260">
        <v>0</v>
      </c>
      <c r="T260">
        <v>32.118</v>
      </c>
      <c r="U260">
        <v>3</v>
      </c>
      <c r="V260">
        <v>0</v>
      </c>
      <c r="W260">
        <v>0</v>
      </c>
      <c r="X260">
        <v>32.118</v>
      </c>
      <c r="Y260">
        <v>76</v>
      </c>
      <c r="Z260">
        <v>89</v>
      </c>
      <c r="AA260">
        <v>82</v>
      </c>
      <c r="AB260">
        <v>356.8</v>
      </c>
      <c r="AC260" s="6">
        <v>0.495138888888889</v>
      </c>
      <c r="AD260">
        <v>0.5</v>
      </c>
      <c r="AE260">
        <v>14.4</v>
      </c>
      <c r="AF260">
        <v>7.9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0.1</v>
      </c>
      <c r="AQ260">
        <v>26</v>
      </c>
      <c r="AR260">
        <v>18</v>
      </c>
      <c r="AS260">
        <v>14</v>
      </c>
      <c r="AT260">
        <v>0</v>
      </c>
      <c r="AU260">
        <v>99.7018055555555</v>
      </c>
      <c r="AV260">
        <v>19.258</v>
      </c>
      <c r="AW260">
        <v>18.303</v>
      </c>
      <c r="AX260">
        <v>108.051</v>
      </c>
      <c r="AY260">
        <v>84.5529999999999</v>
      </c>
      <c r="AZ260">
        <v>62.104</v>
      </c>
      <c r="BA260">
        <v>1538.034259</v>
      </c>
      <c r="BB260">
        <v>1115.58444499999</v>
      </c>
      <c r="BC260">
        <v>705.079644</v>
      </c>
      <c r="BD260">
        <v>0.1</v>
      </c>
      <c r="BE260">
        <v>47.7</v>
      </c>
      <c r="BF260">
        <v>42.4</v>
      </c>
      <c r="BG260">
        <v>76.408</v>
      </c>
      <c r="BH260">
        <v>54.5079999999999</v>
      </c>
      <c r="BI260">
        <v>51.3579999999999</v>
      </c>
      <c r="BJ260">
        <v>613.193279466666</v>
      </c>
      <c r="BK260">
        <v>392.591612799999</v>
      </c>
      <c r="BL260">
        <v>382.669112799999</v>
      </c>
      <c r="BM260">
        <v>0.1</v>
      </c>
      <c r="BN260">
        <v>42.4</v>
      </c>
      <c r="BO260">
        <v>31.8</v>
      </c>
      <c r="BP260">
        <v>76.6726666666666</v>
      </c>
      <c r="BQ260">
        <v>42.7226666666666</v>
      </c>
      <c r="BR260">
        <v>26.1726666666666</v>
      </c>
      <c r="BS260">
        <v>645.987531644444</v>
      </c>
      <c r="BT260">
        <v>281.069098311111</v>
      </c>
      <c r="BU260">
        <v>130.706864977777</v>
      </c>
      <c r="BV260">
        <v>94.9422710973783</v>
      </c>
      <c r="BW260">
        <v>1028.99366666666</v>
      </c>
      <c r="BX260">
        <v>0</v>
      </c>
      <c r="BY260" t="s">
        <v>257</v>
      </c>
      <c r="BZ260" t="s">
        <v>509</v>
      </c>
    </row>
    <row r="261" hidden="1" spans="1:78">
      <c r="A261" s="4">
        <v>44181.570150463</v>
      </c>
      <c r="B261" t="s">
        <v>78</v>
      </c>
      <c r="C261" s="4">
        <v>44181.570150463</v>
      </c>
      <c r="D261" t="s">
        <v>79</v>
      </c>
      <c r="E261" t="s">
        <v>419</v>
      </c>
      <c r="F261">
        <v>1</v>
      </c>
      <c r="G261">
        <v>1</v>
      </c>
      <c r="H261">
        <v>91</v>
      </c>
      <c r="I261">
        <v>5</v>
      </c>
      <c r="J261">
        <v>32.984</v>
      </c>
      <c r="K261">
        <v>33.256</v>
      </c>
      <c r="L261">
        <v>33.12</v>
      </c>
      <c r="M261">
        <v>16492</v>
      </c>
      <c r="N261">
        <v>16628</v>
      </c>
      <c r="O261">
        <v>16560</v>
      </c>
      <c r="P261">
        <v>1</v>
      </c>
      <c r="Q261">
        <v>3</v>
      </c>
      <c r="R261">
        <v>0</v>
      </c>
      <c r="S261">
        <v>0</v>
      </c>
      <c r="T261">
        <v>33.12</v>
      </c>
      <c r="U261">
        <v>3</v>
      </c>
      <c r="V261">
        <v>0</v>
      </c>
      <c r="W261">
        <v>0</v>
      </c>
      <c r="X261">
        <v>33.12</v>
      </c>
      <c r="Y261">
        <v>73</v>
      </c>
      <c r="Z261">
        <v>88</v>
      </c>
      <c r="AA261">
        <v>80</v>
      </c>
      <c r="AB261">
        <v>355.7</v>
      </c>
      <c r="AC261" s="6">
        <v>0.49375</v>
      </c>
      <c r="AD261">
        <v>0.5</v>
      </c>
      <c r="AE261">
        <v>14.4</v>
      </c>
      <c r="AF261">
        <v>7.9</v>
      </c>
      <c r="AG261">
        <v>3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0.1</v>
      </c>
      <c r="AQ261">
        <v>26</v>
      </c>
      <c r="AR261">
        <v>18</v>
      </c>
      <c r="AS261">
        <v>12</v>
      </c>
      <c r="AT261">
        <v>0</v>
      </c>
      <c r="AU261">
        <v>92.3338055555555</v>
      </c>
      <c r="AV261">
        <v>64.0069999999999</v>
      </c>
      <c r="AW261">
        <v>67.814</v>
      </c>
      <c r="AX261">
        <v>371.7815</v>
      </c>
      <c r="AY261">
        <v>351.6175</v>
      </c>
      <c r="AZ261">
        <v>139.8215</v>
      </c>
      <c r="BA261">
        <v>17850.54728525</v>
      </c>
      <c r="BB261">
        <v>17263.62666625</v>
      </c>
      <c r="BC261">
        <v>4342.66320225</v>
      </c>
      <c r="BD261">
        <v>0.1</v>
      </c>
      <c r="BE261">
        <v>53</v>
      </c>
      <c r="BF261">
        <v>37.1</v>
      </c>
      <c r="BG261">
        <v>290.303333333333</v>
      </c>
      <c r="BH261">
        <v>197.286666666666</v>
      </c>
      <c r="BI261">
        <v>100.436666666666</v>
      </c>
      <c r="BJ261">
        <v>7940.91864666666</v>
      </c>
      <c r="BK261">
        <v>4819.58092444443</v>
      </c>
      <c r="BL261">
        <v>1700.68742444444</v>
      </c>
      <c r="BM261">
        <v>0.1</v>
      </c>
      <c r="BN261">
        <v>53</v>
      </c>
      <c r="BO261">
        <v>37.1</v>
      </c>
      <c r="BP261">
        <v>284.829333333333</v>
      </c>
      <c r="BQ261">
        <v>199.846</v>
      </c>
      <c r="BR261">
        <v>104.929333333333</v>
      </c>
      <c r="BS261">
        <v>8071.57042097777</v>
      </c>
      <c r="BT261">
        <v>5072.88347653333</v>
      </c>
      <c r="BU261">
        <v>1897.17799875555</v>
      </c>
      <c r="BV261">
        <v>182.529135874497</v>
      </c>
      <c r="BW261">
        <v>4308.25358333333</v>
      </c>
      <c r="BX261">
        <v>0</v>
      </c>
      <c r="BY261" t="s">
        <v>189</v>
      </c>
      <c r="BZ261" t="s">
        <v>510</v>
      </c>
    </row>
    <row r="262" hidden="1" spans="1:78">
      <c r="A262" s="4">
        <v>44181.570150463</v>
      </c>
      <c r="B262" t="s">
        <v>78</v>
      </c>
      <c r="C262" s="4">
        <v>44181.570150463</v>
      </c>
      <c r="D262" t="s">
        <v>79</v>
      </c>
      <c r="E262" t="s">
        <v>419</v>
      </c>
      <c r="F262">
        <v>1</v>
      </c>
      <c r="G262">
        <v>1</v>
      </c>
      <c r="H262">
        <v>92</v>
      </c>
      <c r="I262">
        <v>5</v>
      </c>
      <c r="J262">
        <v>32.468</v>
      </c>
      <c r="K262">
        <v>32.77</v>
      </c>
      <c r="L262">
        <v>32.618</v>
      </c>
      <c r="M262">
        <v>16234</v>
      </c>
      <c r="N262">
        <v>16385</v>
      </c>
      <c r="O262">
        <v>16309</v>
      </c>
      <c r="P262">
        <v>1</v>
      </c>
      <c r="Q262">
        <v>3</v>
      </c>
      <c r="R262">
        <v>0</v>
      </c>
      <c r="S262">
        <v>0</v>
      </c>
      <c r="T262">
        <v>32.618</v>
      </c>
      <c r="U262">
        <v>3</v>
      </c>
      <c r="V262">
        <v>0</v>
      </c>
      <c r="W262">
        <v>0</v>
      </c>
      <c r="X262">
        <v>32.618</v>
      </c>
      <c r="Y262">
        <v>74</v>
      </c>
      <c r="Z262">
        <v>87</v>
      </c>
      <c r="AA262">
        <v>80</v>
      </c>
      <c r="AB262">
        <v>354.4</v>
      </c>
      <c r="AC262" s="6">
        <v>0.491666666666667</v>
      </c>
      <c r="AD262">
        <v>0.5</v>
      </c>
      <c r="AE262">
        <v>14.4</v>
      </c>
      <c r="AF262">
        <v>7.9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0.1</v>
      </c>
      <c r="AQ262">
        <v>28</v>
      </c>
      <c r="AR262">
        <v>18</v>
      </c>
      <c r="AS262">
        <v>14</v>
      </c>
      <c r="AT262">
        <v>0</v>
      </c>
      <c r="AU262">
        <v>95.3368055555555</v>
      </c>
      <c r="AV262">
        <v>39.2579999999999</v>
      </c>
      <c r="AW262">
        <v>40.571</v>
      </c>
      <c r="AX262">
        <v>224.2755</v>
      </c>
      <c r="AY262">
        <v>197.104499999999</v>
      </c>
      <c r="AZ262">
        <v>120.794499999999</v>
      </c>
      <c r="BA262">
        <v>6612.79667225</v>
      </c>
      <c r="BB262">
        <v>5669.93150924999</v>
      </c>
      <c r="BC262">
        <v>2723.43815374999</v>
      </c>
      <c r="BD262">
        <v>0.1</v>
      </c>
      <c r="BE262">
        <v>47.7</v>
      </c>
      <c r="BF262">
        <v>37.1</v>
      </c>
      <c r="BG262">
        <v>159.260333333333</v>
      </c>
      <c r="BH262">
        <v>111.293666666666</v>
      </c>
      <c r="BI262">
        <v>79.9436666666665</v>
      </c>
      <c r="BJ262">
        <v>2555.88395468889</v>
      </c>
      <c r="BK262">
        <v>1633.91527691111</v>
      </c>
      <c r="BL262">
        <v>1023.53641024444</v>
      </c>
      <c r="BM262">
        <v>0.1</v>
      </c>
      <c r="BN262">
        <v>47.7</v>
      </c>
      <c r="BO262">
        <v>37.1</v>
      </c>
      <c r="BP262">
        <v>175.152333333333</v>
      </c>
      <c r="BQ262">
        <v>131.335666666666</v>
      </c>
      <c r="BR262">
        <v>96.4023333333333</v>
      </c>
      <c r="BS262">
        <v>3294.29789886666</v>
      </c>
      <c r="BT262">
        <v>2297.99602108888</v>
      </c>
      <c r="BU262">
        <v>1490.17570997777</v>
      </c>
      <c r="BV262">
        <v>146.885765136965</v>
      </c>
      <c r="BW262">
        <v>2661.28258333333</v>
      </c>
      <c r="BX262">
        <v>0</v>
      </c>
      <c r="BY262" t="s">
        <v>265</v>
      </c>
      <c r="BZ262" t="s">
        <v>511</v>
      </c>
    </row>
    <row r="263" hidden="1" spans="1:78">
      <c r="A263" s="4">
        <v>44181.570150463</v>
      </c>
      <c r="B263" t="s">
        <v>78</v>
      </c>
      <c r="C263" s="4">
        <v>44181.570150463</v>
      </c>
      <c r="D263" t="s">
        <v>79</v>
      </c>
      <c r="E263" t="s">
        <v>419</v>
      </c>
      <c r="F263">
        <v>1</v>
      </c>
      <c r="G263">
        <v>1</v>
      </c>
      <c r="H263">
        <v>93</v>
      </c>
      <c r="I263">
        <v>5</v>
      </c>
      <c r="J263">
        <v>32.012</v>
      </c>
      <c r="K263">
        <v>32.214</v>
      </c>
      <c r="L263">
        <v>32.112</v>
      </c>
      <c r="M263">
        <v>16006</v>
      </c>
      <c r="N263">
        <v>16107</v>
      </c>
      <c r="O263">
        <v>16056</v>
      </c>
      <c r="P263">
        <v>1</v>
      </c>
      <c r="Q263">
        <v>3</v>
      </c>
      <c r="R263">
        <v>0</v>
      </c>
      <c r="S263">
        <v>0</v>
      </c>
      <c r="T263">
        <v>32.112</v>
      </c>
      <c r="U263">
        <v>3</v>
      </c>
      <c r="V263">
        <v>0</v>
      </c>
      <c r="W263">
        <v>0</v>
      </c>
      <c r="X263">
        <v>32.112</v>
      </c>
      <c r="Y263">
        <v>91</v>
      </c>
      <c r="Z263">
        <v>102</v>
      </c>
      <c r="AA263">
        <v>96</v>
      </c>
      <c r="AB263">
        <v>24.8</v>
      </c>
      <c r="AC263" s="6">
        <v>0.0340277777777778</v>
      </c>
      <c r="AD263">
        <v>0.5</v>
      </c>
      <c r="AE263">
        <v>14.4</v>
      </c>
      <c r="AF263">
        <v>7.9</v>
      </c>
      <c r="AG263">
        <v>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0.1</v>
      </c>
      <c r="AQ263">
        <v>34</v>
      </c>
      <c r="AR263">
        <v>28</v>
      </c>
      <c r="AS263">
        <v>14</v>
      </c>
      <c r="AT263">
        <v>0</v>
      </c>
      <c r="AU263">
        <v>98.8273055555555</v>
      </c>
      <c r="AV263">
        <v>12.0069999999999</v>
      </c>
      <c r="AW263">
        <v>12.2929999999999</v>
      </c>
      <c r="AX263">
        <v>79.2709999999999</v>
      </c>
      <c r="AY263">
        <v>70.9929999999999</v>
      </c>
      <c r="AZ263">
        <v>38.1839999999999</v>
      </c>
      <c r="BA263">
        <v>662.158808999999</v>
      </c>
      <c r="BB263">
        <v>587.516466999999</v>
      </c>
      <c r="BC263">
        <v>238.623543999999</v>
      </c>
      <c r="BD263">
        <v>0.1</v>
      </c>
      <c r="BE263">
        <v>42.4</v>
      </c>
      <c r="BF263">
        <v>58.3</v>
      </c>
      <c r="BG263">
        <v>47.7863333333333</v>
      </c>
      <c r="BH263">
        <v>11.5029999999999</v>
      </c>
      <c r="BI263">
        <v>21.7529999999999</v>
      </c>
      <c r="BJ263">
        <v>201.580006244444</v>
      </c>
      <c r="BK263">
        <v>22.0791617999998</v>
      </c>
      <c r="BL263">
        <v>56.6029617999996</v>
      </c>
      <c r="BM263">
        <v>0.1</v>
      </c>
      <c r="BN263">
        <v>47.7</v>
      </c>
      <c r="BO263">
        <v>42.4</v>
      </c>
      <c r="BP263">
        <v>42.8606666666666</v>
      </c>
      <c r="BQ263">
        <v>29.9773333333333</v>
      </c>
      <c r="BR263">
        <v>20.0773333333333</v>
      </c>
      <c r="BS263">
        <v>188.530278311111</v>
      </c>
      <c r="BT263">
        <v>114.745333866666</v>
      </c>
      <c r="BU263">
        <v>59.6852005333333</v>
      </c>
      <c r="BV263">
        <v>78.6327877915275</v>
      </c>
      <c r="BW263">
        <v>924.557</v>
      </c>
      <c r="BX263">
        <v>0</v>
      </c>
      <c r="BY263" t="s">
        <v>255</v>
      </c>
      <c r="BZ263" t="s">
        <v>512</v>
      </c>
    </row>
    <row r="264" hidden="1" spans="1:78">
      <c r="A264" s="4">
        <v>44181.570150463</v>
      </c>
      <c r="B264" t="s">
        <v>78</v>
      </c>
      <c r="C264" s="4">
        <v>44181.570150463</v>
      </c>
      <c r="D264" t="s">
        <v>79</v>
      </c>
      <c r="E264" t="s">
        <v>419</v>
      </c>
      <c r="F264">
        <v>1</v>
      </c>
      <c r="G264">
        <v>1</v>
      </c>
      <c r="H264">
        <v>94</v>
      </c>
      <c r="I264">
        <v>5</v>
      </c>
      <c r="J264">
        <v>32.994</v>
      </c>
      <c r="K264">
        <v>33.238</v>
      </c>
      <c r="L264">
        <v>33.116</v>
      </c>
      <c r="M264">
        <v>16497</v>
      </c>
      <c r="N264">
        <v>16619</v>
      </c>
      <c r="O264">
        <v>16558</v>
      </c>
      <c r="P264">
        <v>1</v>
      </c>
      <c r="Q264">
        <v>3</v>
      </c>
      <c r="R264">
        <v>0</v>
      </c>
      <c r="S264">
        <v>0</v>
      </c>
      <c r="T264">
        <v>33.116</v>
      </c>
      <c r="U264">
        <v>3</v>
      </c>
      <c r="V264">
        <v>0</v>
      </c>
      <c r="W264">
        <v>0</v>
      </c>
      <c r="X264">
        <v>33.116</v>
      </c>
      <c r="Y264">
        <v>89</v>
      </c>
      <c r="Z264">
        <v>103</v>
      </c>
      <c r="AA264">
        <v>96</v>
      </c>
      <c r="AB264">
        <v>27.7</v>
      </c>
      <c r="AC264" s="6">
        <v>0.0381944444444444</v>
      </c>
      <c r="AD264">
        <v>0.5</v>
      </c>
      <c r="AE264">
        <v>14.4</v>
      </c>
      <c r="AF264">
        <v>7.9</v>
      </c>
      <c r="AG264">
        <v>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0.1</v>
      </c>
      <c r="AQ264">
        <v>30</v>
      </c>
      <c r="AR264">
        <v>20</v>
      </c>
      <c r="AS264">
        <v>12</v>
      </c>
      <c r="AT264">
        <v>0</v>
      </c>
      <c r="AU264">
        <v>91.4563055555555</v>
      </c>
      <c r="AV264">
        <v>46.7579999999999</v>
      </c>
      <c r="AW264">
        <v>46.8079999999999</v>
      </c>
      <c r="AX264">
        <v>278.371249999999</v>
      </c>
      <c r="AY264">
        <v>244.99125</v>
      </c>
      <c r="AZ264">
        <v>96.0514999999999</v>
      </c>
      <c r="BA264">
        <v>9419.76130906249</v>
      </c>
      <c r="BB264">
        <v>7986.2145490625</v>
      </c>
      <c r="BC264">
        <v>1938.55743224999</v>
      </c>
      <c r="BD264">
        <v>0.1</v>
      </c>
      <c r="BE264">
        <v>53</v>
      </c>
      <c r="BF264">
        <v>42.4</v>
      </c>
      <c r="BG264">
        <v>258.531666666666</v>
      </c>
      <c r="BH264">
        <v>99.6816666666665</v>
      </c>
      <c r="BI264">
        <v>68.915</v>
      </c>
      <c r="BJ264">
        <v>5430.35806722222</v>
      </c>
      <c r="BK264">
        <v>1319.14778944444</v>
      </c>
      <c r="BL264">
        <v>743.165845</v>
      </c>
      <c r="BM264">
        <v>0.1</v>
      </c>
      <c r="BN264">
        <v>53</v>
      </c>
      <c r="BO264">
        <v>42.4</v>
      </c>
      <c r="BP264">
        <v>275.506</v>
      </c>
      <c r="BQ264">
        <v>120.289333333333</v>
      </c>
      <c r="BR264">
        <v>81.4059999999999</v>
      </c>
      <c r="BS264">
        <v>6371.68129608888</v>
      </c>
      <c r="BT264">
        <v>1879.77768497777</v>
      </c>
      <c r="BU264">
        <v>1028.63660719999</v>
      </c>
      <c r="BV264">
        <v>212.896448361403</v>
      </c>
      <c r="BW264">
        <v>3575.90933333333</v>
      </c>
      <c r="BX264">
        <v>0</v>
      </c>
      <c r="BY264" t="s">
        <v>191</v>
      </c>
      <c r="BZ264" t="s">
        <v>513</v>
      </c>
    </row>
    <row r="265" hidden="1" spans="1:78">
      <c r="A265" s="4">
        <v>44181.570150463</v>
      </c>
      <c r="B265" t="s">
        <v>78</v>
      </c>
      <c r="C265" s="4">
        <v>44181.570150463</v>
      </c>
      <c r="D265" t="s">
        <v>79</v>
      </c>
      <c r="E265" t="s">
        <v>419</v>
      </c>
      <c r="F265">
        <v>1</v>
      </c>
      <c r="G265">
        <v>1</v>
      </c>
      <c r="H265">
        <v>95</v>
      </c>
      <c r="I265">
        <v>5</v>
      </c>
      <c r="J265">
        <v>33.532</v>
      </c>
      <c r="K265">
        <v>33.716</v>
      </c>
      <c r="L265">
        <v>33.624</v>
      </c>
      <c r="M265">
        <v>16766</v>
      </c>
      <c r="N265">
        <v>16858</v>
      </c>
      <c r="O265">
        <v>16812</v>
      </c>
      <c r="P265">
        <v>1</v>
      </c>
      <c r="Q265">
        <v>3</v>
      </c>
      <c r="R265">
        <v>0</v>
      </c>
      <c r="S265">
        <v>0</v>
      </c>
      <c r="T265">
        <v>33.624</v>
      </c>
      <c r="U265">
        <v>3</v>
      </c>
      <c r="V265">
        <v>0</v>
      </c>
      <c r="W265">
        <v>0</v>
      </c>
      <c r="X265">
        <v>33.624</v>
      </c>
      <c r="Y265">
        <v>86</v>
      </c>
      <c r="Z265">
        <v>100</v>
      </c>
      <c r="AA265">
        <v>93</v>
      </c>
      <c r="AB265">
        <v>23.3</v>
      </c>
      <c r="AC265" s="6">
        <v>0.0319444444444444</v>
      </c>
      <c r="AD265">
        <v>0.5</v>
      </c>
      <c r="AE265">
        <v>14.4</v>
      </c>
      <c r="AF265">
        <v>7.9</v>
      </c>
      <c r="AG265">
        <v>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0.1</v>
      </c>
      <c r="AQ265">
        <v>46</v>
      </c>
      <c r="AR265">
        <v>40</v>
      </c>
      <c r="AS265">
        <v>36</v>
      </c>
      <c r="AT265">
        <v>18</v>
      </c>
      <c r="AU265">
        <v>88.2003055555555</v>
      </c>
      <c r="AV265">
        <v>26.506</v>
      </c>
      <c r="AW265">
        <v>27.492</v>
      </c>
      <c r="AX265">
        <v>460.0735</v>
      </c>
      <c r="AY265">
        <v>420.5985</v>
      </c>
      <c r="AZ265">
        <v>321.8465</v>
      </c>
      <c r="BA265">
        <v>11396.80476725</v>
      </c>
      <c r="BB265">
        <v>9855.82450225</v>
      </c>
      <c r="BC265">
        <v>6148.97273525</v>
      </c>
      <c r="BD265">
        <v>0.1</v>
      </c>
      <c r="BE265">
        <v>53</v>
      </c>
      <c r="BF265">
        <v>42.4</v>
      </c>
      <c r="BG265">
        <v>113.057666666666</v>
      </c>
      <c r="BH265">
        <v>61.9409999999999</v>
      </c>
      <c r="BI265">
        <v>31.741</v>
      </c>
      <c r="BJ265">
        <v>1061.35763175555</v>
      </c>
      <c r="BK265">
        <v>451.637576199999</v>
      </c>
      <c r="BL265">
        <v>154.3751762</v>
      </c>
      <c r="BM265">
        <v>0.1</v>
      </c>
      <c r="BN265">
        <v>58.3</v>
      </c>
      <c r="BO265">
        <v>47.7</v>
      </c>
      <c r="BP265">
        <v>170.290666666666</v>
      </c>
      <c r="BQ265">
        <v>132.140666666666</v>
      </c>
      <c r="BR265">
        <v>80.1073333333333</v>
      </c>
      <c r="BS265">
        <v>2427.45875964444</v>
      </c>
      <c r="BT265">
        <v>1863.09025964444</v>
      </c>
      <c r="BU265">
        <v>815.078526311111</v>
      </c>
      <c r="BV265">
        <v>110.985503528203</v>
      </c>
      <c r="BW265">
        <v>4229.69783333333</v>
      </c>
      <c r="BX265">
        <v>0</v>
      </c>
      <c r="BY265" t="s">
        <v>273</v>
      </c>
      <c r="BZ265" t="s">
        <v>514</v>
      </c>
    </row>
    <row r="266" hidden="1" spans="1:78">
      <c r="A266" s="4">
        <v>44181.570150463</v>
      </c>
      <c r="B266" t="s">
        <v>78</v>
      </c>
      <c r="C266" s="4">
        <v>44181.570150463</v>
      </c>
      <c r="D266" t="s">
        <v>79</v>
      </c>
      <c r="E266" t="s">
        <v>419</v>
      </c>
      <c r="F266">
        <v>1</v>
      </c>
      <c r="G266">
        <v>1</v>
      </c>
      <c r="H266">
        <v>96</v>
      </c>
      <c r="I266">
        <v>5</v>
      </c>
      <c r="J266">
        <v>33.996</v>
      </c>
      <c r="K266">
        <v>34.234</v>
      </c>
      <c r="L266">
        <v>34.114</v>
      </c>
      <c r="M266">
        <v>16998</v>
      </c>
      <c r="N266">
        <v>17117</v>
      </c>
      <c r="O266">
        <v>17057</v>
      </c>
      <c r="P266">
        <v>1</v>
      </c>
      <c r="Q266">
        <v>3</v>
      </c>
      <c r="R266">
        <v>0</v>
      </c>
      <c r="S266">
        <v>0</v>
      </c>
      <c r="T266">
        <v>34.114</v>
      </c>
      <c r="U266">
        <v>3</v>
      </c>
      <c r="V266">
        <v>0</v>
      </c>
      <c r="W266">
        <v>0</v>
      </c>
      <c r="X266">
        <v>34.114</v>
      </c>
      <c r="Y266">
        <v>85</v>
      </c>
      <c r="Z266">
        <v>102</v>
      </c>
      <c r="AA266">
        <v>93</v>
      </c>
      <c r="AB266">
        <v>24.9</v>
      </c>
      <c r="AC266" s="6">
        <v>0.0340277777777778</v>
      </c>
      <c r="AD266">
        <v>0.5</v>
      </c>
      <c r="AE266">
        <v>14.4</v>
      </c>
      <c r="AF266">
        <v>7.9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0.1</v>
      </c>
      <c r="AQ266">
        <v>46</v>
      </c>
      <c r="AR266">
        <v>42</v>
      </c>
      <c r="AS266">
        <v>36</v>
      </c>
      <c r="AT266">
        <v>20</v>
      </c>
      <c r="AU266">
        <v>82.9578055555555</v>
      </c>
      <c r="AV266">
        <v>49.5069999999999</v>
      </c>
      <c r="AW266">
        <v>49.9939999999999</v>
      </c>
      <c r="AX266">
        <v>886.687999999999</v>
      </c>
      <c r="AY266">
        <v>786.675</v>
      </c>
      <c r="AZ266">
        <v>552.869</v>
      </c>
      <c r="BA266">
        <v>40613.1441399999</v>
      </c>
      <c r="BB266">
        <v>33488.085743</v>
      </c>
      <c r="BC266">
        <v>18109.424149</v>
      </c>
      <c r="BD266">
        <v>0.1</v>
      </c>
      <c r="BE266">
        <v>58.3</v>
      </c>
      <c r="BF266">
        <v>42.4</v>
      </c>
      <c r="BG266">
        <v>211.841333333333</v>
      </c>
      <c r="BH266">
        <v>126.458</v>
      </c>
      <c r="BI266">
        <v>76.6579999999998</v>
      </c>
      <c r="BJ266">
        <v>3569.74398168889</v>
      </c>
      <c r="BK266">
        <v>1814.68359279999</v>
      </c>
      <c r="BL266">
        <v>854.457592799997</v>
      </c>
      <c r="BM266">
        <v>0.1</v>
      </c>
      <c r="BN266">
        <v>58.3</v>
      </c>
      <c r="BO266">
        <v>42.4</v>
      </c>
      <c r="BP266">
        <v>323.623333333333</v>
      </c>
      <c r="BQ266">
        <v>195.906666666666</v>
      </c>
      <c r="BR266">
        <v>118.34</v>
      </c>
      <c r="BS266">
        <v>8232.21884222222</v>
      </c>
      <c r="BT266">
        <v>4319.84789777777</v>
      </c>
      <c r="BU266">
        <v>2028.19612</v>
      </c>
      <c r="BV266">
        <v>193.392067040071</v>
      </c>
      <c r="BW266">
        <v>8712.2395</v>
      </c>
      <c r="BX266">
        <v>0</v>
      </c>
      <c r="BY266" t="s">
        <v>275</v>
      </c>
      <c r="BZ266" t="s">
        <v>515</v>
      </c>
    </row>
    <row r="267" hidden="1" spans="1:78">
      <c r="A267" s="4">
        <v>44181.570150463</v>
      </c>
      <c r="B267" t="s">
        <v>78</v>
      </c>
      <c r="C267" s="4">
        <v>44181.570150463</v>
      </c>
      <c r="D267" t="s">
        <v>79</v>
      </c>
      <c r="E267" t="s">
        <v>419</v>
      </c>
      <c r="F267">
        <v>1</v>
      </c>
      <c r="G267">
        <v>1</v>
      </c>
      <c r="H267">
        <v>97</v>
      </c>
      <c r="I267">
        <v>5</v>
      </c>
      <c r="J267">
        <v>32.008</v>
      </c>
      <c r="K267">
        <v>32.21</v>
      </c>
      <c r="L267">
        <v>32.108</v>
      </c>
      <c r="M267">
        <v>16004</v>
      </c>
      <c r="N267">
        <v>16105</v>
      </c>
      <c r="O267">
        <v>16054</v>
      </c>
      <c r="P267">
        <v>1</v>
      </c>
      <c r="Q267">
        <v>3</v>
      </c>
      <c r="R267">
        <v>0</v>
      </c>
      <c r="S267">
        <v>0</v>
      </c>
      <c r="T267">
        <v>32.108</v>
      </c>
      <c r="U267">
        <v>3</v>
      </c>
      <c r="V267">
        <v>0</v>
      </c>
      <c r="W267">
        <v>0</v>
      </c>
      <c r="X267">
        <v>32.108</v>
      </c>
      <c r="Y267">
        <v>62</v>
      </c>
      <c r="Z267">
        <v>73</v>
      </c>
      <c r="AA267">
        <v>67</v>
      </c>
      <c r="AB267">
        <v>326.7</v>
      </c>
      <c r="AC267" s="6">
        <v>0.453472222222222</v>
      </c>
      <c r="AD267">
        <v>0.5</v>
      </c>
      <c r="AE267">
        <v>14.4</v>
      </c>
      <c r="AF267">
        <v>7.9</v>
      </c>
      <c r="AG267">
        <v>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0.1</v>
      </c>
      <c r="AQ267">
        <v>30</v>
      </c>
      <c r="AR267">
        <v>20</v>
      </c>
      <c r="AS267">
        <v>12</v>
      </c>
      <c r="AT267">
        <v>0</v>
      </c>
      <c r="AU267">
        <v>95.4518055555555</v>
      </c>
      <c r="AV267">
        <v>16.0079999999999</v>
      </c>
      <c r="AW267">
        <v>16.5489999999999</v>
      </c>
      <c r="AX267">
        <v>100.383999999999</v>
      </c>
      <c r="AY267">
        <v>78.531</v>
      </c>
      <c r="AZ267">
        <v>37.703</v>
      </c>
      <c r="BA267">
        <v>1198.44737599999</v>
      </c>
      <c r="BB267">
        <v>888.223161</v>
      </c>
      <c r="BC267">
        <v>292.567619</v>
      </c>
      <c r="BD267">
        <v>0.1</v>
      </c>
      <c r="BE267">
        <v>37.1</v>
      </c>
      <c r="BF267">
        <v>37.1</v>
      </c>
      <c r="BG267">
        <v>49.8393333333334</v>
      </c>
      <c r="BH267">
        <v>22.9559999999999</v>
      </c>
      <c r="BI267">
        <v>35.606</v>
      </c>
      <c r="BJ267">
        <v>233.150549422223</v>
      </c>
      <c r="BK267">
        <v>85.4318271999999</v>
      </c>
      <c r="BL267">
        <v>198.0333272</v>
      </c>
      <c r="BM267">
        <v>0.1</v>
      </c>
      <c r="BN267">
        <v>37.1</v>
      </c>
      <c r="BO267">
        <v>42.4</v>
      </c>
      <c r="BP267">
        <v>62.0267777777777</v>
      </c>
      <c r="BQ267">
        <v>25.5823333333333</v>
      </c>
      <c r="BR267">
        <v>42.9156666666666</v>
      </c>
      <c r="BS267">
        <v>421.332528841975</v>
      </c>
      <c r="BT267">
        <v>113.337331311111</v>
      </c>
      <c r="BU267">
        <v>261.749664644444</v>
      </c>
      <c r="BV267">
        <v>110.565639202718</v>
      </c>
      <c r="BW267">
        <v>1208.55699999999</v>
      </c>
      <c r="BX267">
        <v>0</v>
      </c>
      <c r="BY267" t="s">
        <v>259</v>
      </c>
      <c r="BZ267" t="s">
        <v>516</v>
      </c>
    </row>
    <row r="268" hidden="1" spans="1:78">
      <c r="A268" s="4">
        <v>44181.570150463</v>
      </c>
      <c r="B268" t="s">
        <v>78</v>
      </c>
      <c r="C268" s="4">
        <v>44181.570150463</v>
      </c>
      <c r="D268" t="s">
        <v>79</v>
      </c>
      <c r="E268" t="s">
        <v>419</v>
      </c>
      <c r="F268">
        <v>1</v>
      </c>
      <c r="G268">
        <v>1</v>
      </c>
      <c r="H268">
        <v>98</v>
      </c>
      <c r="I268">
        <v>5</v>
      </c>
      <c r="J268">
        <v>32.502</v>
      </c>
      <c r="K268">
        <v>32.736</v>
      </c>
      <c r="L268">
        <v>32.618</v>
      </c>
      <c r="M268">
        <v>16251</v>
      </c>
      <c r="N268">
        <v>16368</v>
      </c>
      <c r="O268">
        <v>16309</v>
      </c>
      <c r="P268">
        <v>1</v>
      </c>
      <c r="Q268">
        <v>3</v>
      </c>
      <c r="R268">
        <v>0</v>
      </c>
      <c r="S268">
        <v>0</v>
      </c>
      <c r="T268">
        <v>32.618</v>
      </c>
      <c r="U268">
        <v>3</v>
      </c>
      <c r="V268">
        <v>0</v>
      </c>
      <c r="W268">
        <v>0</v>
      </c>
      <c r="X268">
        <v>32.618</v>
      </c>
      <c r="Y268">
        <v>61</v>
      </c>
      <c r="Z268">
        <v>72</v>
      </c>
      <c r="AA268">
        <v>66</v>
      </c>
      <c r="AB268">
        <v>326.4</v>
      </c>
      <c r="AC268" s="6">
        <v>0.452777777777778</v>
      </c>
      <c r="AD268">
        <v>0.5</v>
      </c>
      <c r="AE268">
        <v>14.4</v>
      </c>
      <c r="AF268">
        <v>7.9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0.1</v>
      </c>
      <c r="AQ268">
        <v>26</v>
      </c>
      <c r="AR268">
        <v>18</v>
      </c>
      <c r="AS268">
        <v>14</v>
      </c>
      <c r="AT268">
        <v>0</v>
      </c>
      <c r="AU268">
        <v>95.4538055555555</v>
      </c>
      <c r="AV268">
        <v>30.257</v>
      </c>
      <c r="AW268">
        <v>31.304</v>
      </c>
      <c r="AX268">
        <v>179.388999999999</v>
      </c>
      <c r="AY268">
        <v>150.505</v>
      </c>
      <c r="AZ268">
        <v>95.2119999999999</v>
      </c>
      <c r="BA268">
        <v>4054.4373115</v>
      </c>
      <c r="BB268">
        <v>3234.3338975</v>
      </c>
      <c r="BC268">
        <v>1600.14596249999</v>
      </c>
      <c r="BD268">
        <v>0.1</v>
      </c>
      <c r="BE268">
        <v>37.1</v>
      </c>
      <c r="BF268">
        <v>47.7</v>
      </c>
      <c r="BG268">
        <v>114.76</v>
      </c>
      <c r="BH268">
        <v>39.7266666666666</v>
      </c>
      <c r="BI268">
        <v>64.5933333333333</v>
      </c>
      <c r="BJ268">
        <v>1456.17714222222</v>
      </c>
      <c r="BK268">
        <v>288.727697777777</v>
      </c>
      <c r="BL268">
        <v>609.804364444445</v>
      </c>
      <c r="BM268">
        <v>0.1</v>
      </c>
      <c r="BN268">
        <v>37.1</v>
      </c>
      <c r="BO268">
        <v>47.7</v>
      </c>
      <c r="BP268">
        <v>123.094</v>
      </c>
      <c r="BQ268">
        <v>41.994</v>
      </c>
      <c r="BR268">
        <v>70.344</v>
      </c>
      <c r="BS268">
        <v>1675.2174072</v>
      </c>
      <c r="BT268">
        <v>322.1344072</v>
      </c>
      <c r="BU268">
        <v>714.2149072</v>
      </c>
      <c r="BV268">
        <v>158.105291542196</v>
      </c>
      <c r="BW268">
        <v>1665.43999999999</v>
      </c>
      <c r="BX268">
        <v>0</v>
      </c>
      <c r="BY268" t="s">
        <v>267</v>
      </c>
      <c r="BZ268" t="s">
        <v>517</v>
      </c>
    </row>
    <row r="269" hidden="1" spans="1:78">
      <c r="A269" s="4">
        <v>44181.570150463</v>
      </c>
      <c r="B269" t="s">
        <v>78</v>
      </c>
      <c r="C269" s="4">
        <v>44181.570150463</v>
      </c>
      <c r="D269" t="s">
        <v>79</v>
      </c>
      <c r="E269" t="s">
        <v>419</v>
      </c>
      <c r="F269">
        <v>1</v>
      </c>
      <c r="G269">
        <v>1</v>
      </c>
      <c r="H269">
        <v>99</v>
      </c>
      <c r="I269">
        <v>5</v>
      </c>
      <c r="J269">
        <v>32.984</v>
      </c>
      <c r="K269">
        <v>33.252</v>
      </c>
      <c r="L269">
        <v>33.118</v>
      </c>
      <c r="M269">
        <v>16492</v>
      </c>
      <c r="N269">
        <v>16626</v>
      </c>
      <c r="O269">
        <v>16559</v>
      </c>
      <c r="P269">
        <v>1</v>
      </c>
      <c r="Q269">
        <v>3</v>
      </c>
      <c r="R269">
        <v>0</v>
      </c>
      <c r="S269">
        <v>0</v>
      </c>
      <c r="T269">
        <v>33.118</v>
      </c>
      <c r="U269">
        <v>3</v>
      </c>
      <c r="V269">
        <v>0</v>
      </c>
      <c r="W269">
        <v>0</v>
      </c>
      <c r="X269">
        <v>33.118</v>
      </c>
      <c r="Y269">
        <v>59</v>
      </c>
      <c r="Z269">
        <v>73</v>
      </c>
      <c r="AA269">
        <v>66</v>
      </c>
      <c r="AB269">
        <v>327.7</v>
      </c>
      <c r="AC269" s="6">
        <v>0.454861111111111</v>
      </c>
      <c r="AD269">
        <v>0.5</v>
      </c>
      <c r="AE269">
        <v>14.4</v>
      </c>
      <c r="AF269">
        <v>7.9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0.1</v>
      </c>
      <c r="AQ269">
        <v>24</v>
      </c>
      <c r="AR269">
        <v>18</v>
      </c>
      <c r="AS269">
        <v>12</v>
      </c>
      <c r="AT269">
        <v>0</v>
      </c>
      <c r="AU269">
        <v>87.3348055555555</v>
      </c>
      <c r="AV269">
        <v>67.506</v>
      </c>
      <c r="AW269">
        <v>69.315</v>
      </c>
      <c r="AX269">
        <v>375.465875</v>
      </c>
      <c r="AY269">
        <v>327.307874999999</v>
      </c>
      <c r="AZ269">
        <v>180.950499999999</v>
      </c>
      <c r="BA269">
        <v>18619.4480554531</v>
      </c>
      <c r="BB269">
        <v>15422.6307534531</v>
      </c>
      <c r="BC269">
        <v>6427.51312087499</v>
      </c>
      <c r="BD269">
        <v>0.1</v>
      </c>
      <c r="BE269">
        <v>58.3</v>
      </c>
      <c r="BF269">
        <v>37.1</v>
      </c>
      <c r="BG269">
        <v>256.437666666666</v>
      </c>
      <c r="BH269">
        <v>190.271</v>
      </c>
      <c r="BI269">
        <v>96.771</v>
      </c>
      <c r="BJ269">
        <v>6622.92637486667</v>
      </c>
      <c r="BK269">
        <v>4551.1523082</v>
      </c>
      <c r="BL269">
        <v>1626.92050819999</v>
      </c>
      <c r="BM269">
        <v>0.1</v>
      </c>
      <c r="BN269">
        <v>58.3</v>
      </c>
      <c r="BO269">
        <v>37.1</v>
      </c>
      <c r="BP269">
        <v>307.765</v>
      </c>
      <c r="BQ269">
        <v>214.715</v>
      </c>
      <c r="BR269">
        <v>108.215</v>
      </c>
      <c r="BS269">
        <v>9344.23356722222</v>
      </c>
      <c r="BT269">
        <v>5773.476345</v>
      </c>
      <c r="BU269">
        <v>2022.935845</v>
      </c>
      <c r="BV269">
        <v>157.95335125341</v>
      </c>
      <c r="BW269">
        <v>5248.2595</v>
      </c>
      <c r="BX269">
        <v>0</v>
      </c>
      <c r="BY269" t="s">
        <v>271</v>
      </c>
      <c r="BZ269" t="s">
        <v>518</v>
      </c>
    </row>
    <row r="270" hidden="1" spans="1:78">
      <c r="A270" s="4">
        <v>44181.570150463</v>
      </c>
      <c r="B270" t="s">
        <v>78</v>
      </c>
      <c r="C270" s="4">
        <v>44181.570150463</v>
      </c>
      <c r="D270" t="s">
        <v>79</v>
      </c>
      <c r="E270" t="s">
        <v>419</v>
      </c>
      <c r="F270">
        <v>1</v>
      </c>
      <c r="G270">
        <v>1</v>
      </c>
      <c r="H270">
        <v>100</v>
      </c>
      <c r="I270">
        <v>5</v>
      </c>
      <c r="J270">
        <v>32.012</v>
      </c>
      <c r="K270">
        <v>32.222</v>
      </c>
      <c r="L270">
        <v>32.116</v>
      </c>
      <c r="M270">
        <v>16006</v>
      </c>
      <c r="N270">
        <v>16111</v>
      </c>
      <c r="O270">
        <v>16058</v>
      </c>
      <c r="P270">
        <v>1</v>
      </c>
      <c r="Q270">
        <v>3</v>
      </c>
      <c r="R270">
        <v>0</v>
      </c>
      <c r="S270">
        <v>0</v>
      </c>
      <c r="T270">
        <v>32.116</v>
      </c>
      <c r="U270">
        <v>3</v>
      </c>
      <c r="V270">
        <v>0</v>
      </c>
      <c r="W270">
        <v>0</v>
      </c>
      <c r="X270">
        <v>32.116</v>
      </c>
      <c r="Y270">
        <v>44</v>
      </c>
      <c r="Z270">
        <v>59</v>
      </c>
      <c r="AA270">
        <v>51</v>
      </c>
      <c r="AB270">
        <v>294.8</v>
      </c>
      <c r="AC270" s="6">
        <v>0.409027777777778</v>
      </c>
      <c r="AD270">
        <v>0.5</v>
      </c>
      <c r="AE270">
        <v>14.4</v>
      </c>
      <c r="AF270">
        <v>7.9</v>
      </c>
      <c r="AG270">
        <v>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0.1</v>
      </c>
      <c r="AQ270">
        <v>26</v>
      </c>
      <c r="AR270">
        <v>18</v>
      </c>
      <c r="AS270">
        <v>12</v>
      </c>
      <c r="AT270">
        <v>0</v>
      </c>
      <c r="AU270">
        <v>96.5768055555555</v>
      </c>
      <c r="AV270">
        <v>19.256</v>
      </c>
      <c r="AW270">
        <v>20.5469999999999</v>
      </c>
      <c r="AX270">
        <v>117.786999999999</v>
      </c>
      <c r="AY270">
        <v>94.725</v>
      </c>
      <c r="AZ270">
        <v>57.8589999999999</v>
      </c>
      <c r="BA270">
        <v>1788.12967099999</v>
      </c>
      <c r="BB270">
        <v>1366.103585</v>
      </c>
      <c r="BC270">
        <v>643.231718999999</v>
      </c>
      <c r="BD270">
        <v>0.1</v>
      </c>
      <c r="BE270">
        <v>47.7</v>
      </c>
      <c r="BF270">
        <v>37.1</v>
      </c>
      <c r="BG270">
        <v>86.6873333333332</v>
      </c>
      <c r="BH270">
        <v>62.6706666666667</v>
      </c>
      <c r="BI270">
        <v>45.5706666666666</v>
      </c>
      <c r="BJ270">
        <v>773.366649866666</v>
      </c>
      <c r="BK270">
        <v>518.058460977779</v>
      </c>
      <c r="BL270">
        <v>330.685260977778</v>
      </c>
      <c r="BM270">
        <v>0.1</v>
      </c>
      <c r="BN270">
        <v>47.7</v>
      </c>
      <c r="BO270">
        <v>37.1</v>
      </c>
      <c r="BP270">
        <v>98.9116666666666</v>
      </c>
      <c r="BQ270">
        <v>65.5116666666666</v>
      </c>
      <c r="BR270">
        <v>47.7116666666666</v>
      </c>
      <c r="BS270">
        <v>935.267171666667</v>
      </c>
      <c r="BT270">
        <v>570.405282777777</v>
      </c>
      <c r="BU270">
        <v>364.474449444444</v>
      </c>
      <c r="BV270">
        <v>98.3645153880833</v>
      </c>
      <c r="BW270">
        <v>1296.85633333333</v>
      </c>
      <c r="BX270">
        <v>0</v>
      </c>
      <c r="BY270" t="s">
        <v>261</v>
      </c>
      <c r="BZ270" t="s">
        <v>519</v>
      </c>
    </row>
    <row r="271" hidden="1" spans="1:78">
      <c r="A271" s="4">
        <v>44181.570150463</v>
      </c>
      <c r="B271" t="s">
        <v>78</v>
      </c>
      <c r="C271" s="4">
        <v>44181.570150463</v>
      </c>
      <c r="D271" t="s">
        <v>79</v>
      </c>
      <c r="E271" t="s">
        <v>419</v>
      </c>
      <c r="F271">
        <v>1</v>
      </c>
      <c r="G271">
        <v>1</v>
      </c>
      <c r="H271">
        <v>101</v>
      </c>
      <c r="I271">
        <v>5</v>
      </c>
      <c r="J271">
        <v>32.508</v>
      </c>
      <c r="K271">
        <v>32.73</v>
      </c>
      <c r="L271">
        <v>32.618</v>
      </c>
      <c r="M271">
        <v>16254</v>
      </c>
      <c r="N271">
        <v>16365</v>
      </c>
      <c r="O271">
        <v>16309</v>
      </c>
      <c r="P271">
        <v>1</v>
      </c>
      <c r="Q271">
        <v>3</v>
      </c>
      <c r="R271">
        <v>0</v>
      </c>
      <c r="S271">
        <v>0</v>
      </c>
      <c r="T271">
        <v>32.618</v>
      </c>
      <c r="U271">
        <v>3</v>
      </c>
      <c r="V271">
        <v>0</v>
      </c>
      <c r="W271">
        <v>0</v>
      </c>
      <c r="X271">
        <v>32.618</v>
      </c>
      <c r="Y271">
        <v>45</v>
      </c>
      <c r="Z271">
        <v>59</v>
      </c>
      <c r="AA271">
        <v>52</v>
      </c>
      <c r="AB271">
        <v>298.4</v>
      </c>
      <c r="AC271" s="6">
        <v>0.413888888888889</v>
      </c>
      <c r="AD271">
        <v>0.5</v>
      </c>
      <c r="AE271">
        <v>14.4</v>
      </c>
      <c r="AF271">
        <v>7.9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0.1</v>
      </c>
      <c r="AQ271">
        <v>32</v>
      </c>
      <c r="AR271">
        <v>18</v>
      </c>
      <c r="AS271">
        <v>14</v>
      </c>
      <c r="AT271">
        <v>0</v>
      </c>
      <c r="AU271">
        <v>94.8273055555555</v>
      </c>
      <c r="AV271">
        <v>36.5089999999999</v>
      </c>
      <c r="AW271">
        <v>38.3009999999999</v>
      </c>
      <c r="AX271">
        <v>229.600249999999</v>
      </c>
      <c r="AY271">
        <v>170.46925</v>
      </c>
      <c r="AZ271">
        <v>102.010249999999</v>
      </c>
      <c r="BA271">
        <v>6172.69461631249</v>
      </c>
      <c r="BB271">
        <v>4284.2733313125</v>
      </c>
      <c r="BC271">
        <v>1971.55565181249</v>
      </c>
      <c r="BD271">
        <v>0.1</v>
      </c>
      <c r="BE271">
        <v>42.4</v>
      </c>
      <c r="BF271">
        <v>31.8</v>
      </c>
      <c r="BG271">
        <v>166.524666666666</v>
      </c>
      <c r="BH271">
        <v>93.3413333333332</v>
      </c>
      <c r="BI271">
        <v>58.9913333333333</v>
      </c>
      <c r="BJ271">
        <v>2697.3083528</v>
      </c>
      <c r="BK271">
        <v>1282.50149724444</v>
      </c>
      <c r="BL271">
        <v>638.991797244444</v>
      </c>
      <c r="BM271">
        <v>0.1</v>
      </c>
      <c r="BN271">
        <v>42.4</v>
      </c>
      <c r="BO271">
        <v>31.8</v>
      </c>
      <c r="BP271">
        <v>182.167666666666</v>
      </c>
      <c r="BQ271">
        <v>103.384333333333</v>
      </c>
      <c r="BR271">
        <v>65.6676666666666</v>
      </c>
      <c r="BS271">
        <v>3249.21724908888</v>
      </c>
      <c r="BT271">
        <v>1583.24121575555</v>
      </c>
      <c r="BU271">
        <v>794.479971311111</v>
      </c>
      <c r="BV271">
        <v>78.6888931218317</v>
      </c>
      <c r="BW271">
        <v>1998.66791666666</v>
      </c>
      <c r="BX271">
        <v>0</v>
      </c>
      <c r="BY271" t="s">
        <v>269</v>
      </c>
      <c r="BZ271" t="s">
        <v>520</v>
      </c>
    </row>
    <row r="272" hidden="1" spans="1:78">
      <c r="A272" s="4">
        <v>44181.570150463</v>
      </c>
      <c r="B272" t="s">
        <v>78</v>
      </c>
      <c r="C272" s="4">
        <v>44181.570150463</v>
      </c>
      <c r="D272" t="s">
        <v>79</v>
      </c>
      <c r="E272" t="s">
        <v>419</v>
      </c>
      <c r="F272">
        <v>1</v>
      </c>
      <c r="G272">
        <v>1</v>
      </c>
      <c r="H272">
        <v>102</v>
      </c>
      <c r="I272">
        <v>5</v>
      </c>
      <c r="J272">
        <v>32.976</v>
      </c>
      <c r="K272">
        <v>33.266</v>
      </c>
      <c r="L272">
        <v>33.12</v>
      </c>
      <c r="M272">
        <v>16488</v>
      </c>
      <c r="N272">
        <v>16633</v>
      </c>
      <c r="O272">
        <v>16560</v>
      </c>
      <c r="P272">
        <v>1</v>
      </c>
      <c r="Q272">
        <v>3</v>
      </c>
      <c r="R272">
        <v>0</v>
      </c>
      <c r="S272">
        <v>0</v>
      </c>
      <c r="T272">
        <v>33.12</v>
      </c>
      <c r="U272">
        <v>3</v>
      </c>
      <c r="V272">
        <v>0</v>
      </c>
      <c r="W272">
        <v>0</v>
      </c>
      <c r="X272">
        <v>33.12</v>
      </c>
      <c r="Y272">
        <v>44</v>
      </c>
      <c r="Z272">
        <v>59</v>
      </c>
      <c r="AA272">
        <v>51</v>
      </c>
      <c r="AB272">
        <v>297.7</v>
      </c>
      <c r="AC272" s="6">
        <v>0.413194444444444</v>
      </c>
      <c r="AD272">
        <v>0.5</v>
      </c>
      <c r="AE272">
        <v>14.4</v>
      </c>
      <c r="AF272">
        <v>7.9</v>
      </c>
      <c r="AG272">
        <v>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0.1</v>
      </c>
      <c r="AQ272">
        <v>24</v>
      </c>
      <c r="AR272">
        <v>20</v>
      </c>
      <c r="AS272">
        <v>12</v>
      </c>
      <c r="AT272">
        <v>0</v>
      </c>
      <c r="AU272">
        <v>88.3368055555555</v>
      </c>
      <c r="AV272">
        <v>66.7559999999999</v>
      </c>
      <c r="AW272">
        <v>69.0689999999999</v>
      </c>
      <c r="AX272">
        <v>386.22825</v>
      </c>
      <c r="AY272">
        <v>353.67625</v>
      </c>
      <c r="AZ272">
        <v>142.9665</v>
      </c>
      <c r="BA272">
        <v>19133.5134265625</v>
      </c>
      <c r="BB272">
        <v>17100.5244240625</v>
      </c>
      <c r="BC272">
        <v>4416.65967225</v>
      </c>
      <c r="BD272">
        <v>0.1</v>
      </c>
      <c r="BE272">
        <v>53</v>
      </c>
      <c r="BF272">
        <v>37.1</v>
      </c>
      <c r="BG272">
        <v>340.625</v>
      </c>
      <c r="BH272">
        <v>244.125</v>
      </c>
      <c r="BI272">
        <v>132.608333333333</v>
      </c>
      <c r="BJ272">
        <v>10131.8375694444</v>
      </c>
      <c r="BK272">
        <v>7212.35284722222</v>
      </c>
      <c r="BL272">
        <v>2841.11256944444</v>
      </c>
      <c r="BM272">
        <v>0.1</v>
      </c>
      <c r="BN272">
        <v>53</v>
      </c>
      <c r="BO272">
        <v>37.1</v>
      </c>
      <c r="BP272">
        <v>369.760666666666</v>
      </c>
      <c r="BQ272">
        <v>261.094</v>
      </c>
      <c r="BR272">
        <v>145.477333333333</v>
      </c>
      <c r="BS272">
        <v>11659.4383849777</v>
      </c>
      <c r="BT272">
        <v>8263.83936275555</v>
      </c>
      <c r="BU272">
        <v>3399.86188497777</v>
      </c>
      <c r="BV272">
        <v>162.265219304263</v>
      </c>
      <c r="BW272">
        <v>4636.21754166666</v>
      </c>
      <c r="BX272">
        <v>0</v>
      </c>
      <c r="BY272" t="s">
        <v>193</v>
      </c>
      <c r="BZ272" t="s">
        <v>521</v>
      </c>
    </row>
    <row r="273" hidden="1" spans="1:78">
      <c r="A273" s="4">
        <v>44181.570150463</v>
      </c>
      <c r="B273" t="s">
        <v>78</v>
      </c>
      <c r="C273" s="4">
        <v>44181.570150463</v>
      </c>
      <c r="D273" t="s">
        <v>79</v>
      </c>
      <c r="E273" t="s">
        <v>419</v>
      </c>
      <c r="F273">
        <v>1</v>
      </c>
      <c r="G273">
        <v>1</v>
      </c>
      <c r="H273">
        <v>103</v>
      </c>
      <c r="I273">
        <v>5</v>
      </c>
      <c r="J273">
        <v>33.524</v>
      </c>
      <c r="K273">
        <v>33.73</v>
      </c>
      <c r="L273">
        <v>33.626</v>
      </c>
      <c r="M273">
        <v>16762</v>
      </c>
      <c r="N273">
        <v>16865</v>
      </c>
      <c r="O273">
        <v>16813</v>
      </c>
      <c r="P273">
        <v>1</v>
      </c>
      <c r="Q273">
        <v>3</v>
      </c>
      <c r="R273">
        <v>0</v>
      </c>
      <c r="S273">
        <v>0</v>
      </c>
      <c r="T273">
        <v>33.626</v>
      </c>
      <c r="U273">
        <v>3</v>
      </c>
      <c r="V273">
        <v>0</v>
      </c>
      <c r="W273">
        <v>0</v>
      </c>
      <c r="X273">
        <v>33.626</v>
      </c>
      <c r="Y273">
        <v>40</v>
      </c>
      <c r="Z273">
        <v>63</v>
      </c>
      <c r="AA273">
        <v>51</v>
      </c>
      <c r="AB273">
        <v>299.3</v>
      </c>
      <c r="AC273" s="6">
        <v>0.415277777777778</v>
      </c>
      <c r="AD273">
        <v>0.5</v>
      </c>
      <c r="AE273">
        <v>14.4</v>
      </c>
      <c r="AF273">
        <v>7.9</v>
      </c>
      <c r="AG273">
        <v>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0.1</v>
      </c>
      <c r="AQ273">
        <v>44</v>
      </c>
      <c r="AR273">
        <v>40</v>
      </c>
      <c r="AS273">
        <v>36</v>
      </c>
      <c r="AT273">
        <v>20</v>
      </c>
      <c r="AU273">
        <v>80.5768055555555</v>
      </c>
      <c r="AV273">
        <v>34.0069999999999</v>
      </c>
      <c r="AW273">
        <v>33.995</v>
      </c>
      <c r="AX273">
        <v>550.8105</v>
      </c>
      <c r="AY273">
        <v>481.3065</v>
      </c>
      <c r="AZ273">
        <v>389.747499999999</v>
      </c>
      <c r="BA273">
        <v>16656.32058625</v>
      </c>
      <c r="BB273">
        <v>13305.48930325</v>
      </c>
      <c r="BC273">
        <v>9146.70206825</v>
      </c>
      <c r="BD273">
        <v>0.1</v>
      </c>
      <c r="BE273">
        <v>90.1</v>
      </c>
      <c r="BF273">
        <v>42.4</v>
      </c>
      <c r="BG273">
        <v>187.647</v>
      </c>
      <c r="BH273">
        <v>124.946999999999</v>
      </c>
      <c r="BI273">
        <v>49.6969999999999</v>
      </c>
      <c r="BJ273">
        <v>2042.53346402222</v>
      </c>
      <c r="BK273">
        <v>1280.03564179999</v>
      </c>
      <c r="BL273">
        <v>357.401141799999</v>
      </c>
      <c r="BM273">
        <v>0.1</v>
      </c>
      <c r="BN273">
        <v>84.8</v>
      </c>
      <c r="BO273">
        <v>42.4</v>
      </c>
      <c r="BP273">
        <v>283.929999999999</v>
      </c>
      <c r="BQ273">
        <v>157.796666666666</v>
      </c>
      <c r="BR273">
        <v>67.4966666666667</v>
      </c>
      <c r="BS273">
        <v>4667.04264666666</v>
      </c>
      <c r="BT273">
        <v>2229.15586888888</v>
      </c>
      <c r="BU273">
        <v>673.103757777778</v>
      </c>
      <c r="BV273">
        <v>128.860981371528</v>
      </c>
      <c r="BW273">
        <v>5891.54716666666</v>
      </c>
      <c r="BX273">
        <v>0</v>
      </c>
      <c r="BY273" t="s">
        <v>277</v>
      </c>
      <c r="BZ273" t="s">
        <v>522</v>
      </c>
    </row>
    <row r="274" hidden="1" spans="1:78">
      <c r="A274" s="4">
        <v>44181.570150463</v>
      </c>
      <c r="B274" t="s">
        <v>78</v>
      </c>
      <c r="C274" s="4">
        <v>44181.570150463</v>
      </c>
      <c r="D274" t="s">
        <v>79</v>
      </c>
      <c r="E274" t="s">
        <v>419</v>
      </c>
      <c r="F274">
        <v>1</v>
      </c>
      <c r="G274">
        <v>1</v>
      </c>
      <c r="H274">
        <v>104</v>
      </c>
      <c r="I274">
        <v>5</v>
      </c>
      <c r="J274">
        <v>34.028</v>
      </c>
      <c r="K274">
        <v>34.212</v>
      </c>
      <c r="L274">
        <v>34.12</v>
      </c>
      <c r="M274">
        <v>17014</v>
      </c>
      <c r="N274">
        <v>17106</v>
      </c>
      <c r="O274">
        <v>17060</v>
      </c>
      <c r="P274">
        <v>1</v>
      </c>
      <c r="Q274">
        <v>3</v>
      </c>
      <c r="R274">
        <v>0</v>
      </c>
      <c r="S274">
        <v>0</v>
      </c>
      <c r="T274">
        <v>34.12</v>
      </c>
      <c r="U274">
        <v>3</v>
      </c>
      <c r="V274">
        <v>0</v>
      </c>
      <c r="W274">
        <v>0</v>
      </c>
      <c r="X274">
        <v>34.12</v>
      </c>
      <c r="Y274">
        <v>37</v>
      </c>
      <c r="Z274">
        <v>63</v>
      </c>
      <c r="AA274">
        <v>50</v>
      </c>
      <c r="AB274">
        <v>298.9</v>
      </c>
      <c r="AC274" s="6">
        <v>0.414583333333333</v>
      </c>
      <c r="AD274">
        <v>0.5</v>
      </c>
      <c r="AE274">
        <v>14.4</v>
      </c>
      <c r="AF274">
        <v>7.9</v>
      </c>
      <c r="AG274">
        <v>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0.1</v>
      </c>
      <c r="AQ274">
        <v>48</v>
      </c>
      <c r="AR274">
        <v>42</v>
      </c>
      <c r="AS274">
        <v>34</v>
      </c>
      <c r="AT274">
        <v>22</v>
      </c>
      <c r="AU274">
        <v>78.2018055555555</v>
      </c>
      <c r="AV274">
        <v>56.756</v>
      </c>
      <c r="AW274">
        <v>55.2429999999999</v>
      </c>
      <c r="AX274">
        <v>894.46975</v>
      </c>
      <c r="AY274">
        <v>827.01175</v>
      </c>
      <c r="AZ274">
        <v>397.925999999999</v>
      </c>
      <c r="BA274">
        <v>42911.0818650625</v>
      </c>
      <c r="BB274">
        <v>37714.7637330625</v>
      </c>
      <c r="BC274">
        <v>10262.1674664999</v>
      </c>
      <c r="BD274">
        <v>0.1</v>
      </c>
      <c r="BE274">
        <v>90.1</v>
      </c>
      <c r="BF274">
        <v>42.4</v>
      </c>
      <c r="BG274">
        <v>327.768</v>
      </c>
      <c r="BH274">
        <v>176.142999999999</v>
      </c>
      <c r="BI274">
        <v>76.393</v>
      </c>
      <c r="BJ274">
        <v>5695.52068924445</v>
      </c>
      <c r="BK274">
        <v>2725.13545868888</v>
      </c>
      <c r="BL274">
        <v>857.97575868889</v>
      </c>
      <c r="BM274">
        <v>0.1</v>
      </c>
      <c r="BN274">
        <v>90.1</v>
      </c>
      <c r="BO274">
        <v>42.4</v>
      </c>
      <c r="BP274">
        <v>457.767333333333</v>
      </c>
      <c r="BQ274">
        <v>288.017333333333</v>
      </c>
      <c r="BR274">
        <v>105.317333333333</v>
      </c>
      <c r="BS274">
        <v>11949.6095600888</v>
      </c>
      <c r="BT274">
        <v>6722.65530453333</v>
      </c>
      <c r="BU274">
        <v>1600.00383786666</v>
      </c>
      <c r="BV274">
        <v>147.726734413006</v>
      </c>
      <c r="BW274">
        <v>10756.6497916666</v>
      </c>
      <c r="BX274">
        <v>0</v>
      </c>
      <c r="BY274" t="s">
        <v>279</v>
      </c>
      <c r="BZ274" t="s">
        <v>523</v>
      </c>
    </row>
    <row r="275" hidden="1" spans="1:78">
      <c r="A275" s="4">
        <v>44181.570150463</v>
      </c>
      <c r="B275" t="s">
        <v>78</v>
      </c>
      <c r="C275" s="4">
        <v>44181.570150463</v>
      </c>
      <c r="D275" t="s">
        <v>79</v>
      </c>
      <c r="E275" t="s">
        <v>419</v>
      </c>
      <c r="F275">
        <v>1</v>
      </c>
      <c r="G275">
        <v>1</v>
      </c>
      <c r="H275">
        <v>105</v>
      </c>
      <c r="I275">
        <v>5</v>
      </c>
      <c r="J275">
        <v>34.622</v>
      </c>
      <c r="K275">
        <v>34.882</v>
      </c>
      <c r="L275">
        <v>34.752</v>
      </c>
      <c r="M275">
        <v>17311</v>
      </c>
      <c r="N275">
        <v>17441</v>
      </c>
      <c r="O275">
        <v>17376</v>
      </c>
      <c r="P275">
        <v>1</v>
      </c>
      <c r="Q275">
        <v>3</v>
      </c>
      <c r="R275">
        <v>0</v>
      </c>
      <c r="S275">
        <v>0</v>
      </c>
      <c r="T275">
        <v>34.752</v>
      </c>
      <c r="U275">
        <v>3</v>
      </c>
      <c r="V275">
        <v>0</v>
      </c>
      <c r="W275">
        <v>0</v>
      </c>
      <c r="X275">
        <v>34.752</v>
      </c>
      <c r="Y275">
        <v>163</v>
      </c>
      <c r="Z275">
        <v>9</v>
      </c>
      <c r="AA275">
        <v>176</v>
      </c>
      <c r="AB275">
        <v>192.7</v>
      </c>
      <c r="AC275" s="6">
        <v>0.267361111111111</v>
      </c>
      <c r="AD275">
        <v>0.5</v>
      </c>
      <c r="AE275">
        <v>14.4</v>
      </c>
      <c r="AF275">
        <v>7.9</v>
      </c>
      <c r="AG275">
        <v>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0.1</v>
      </c>
      <c r="AQ275">
        <v>106</v>
      </c>
      <c r="AR275">
        <v>24</v>
      </c>
      <c r="AS275">
        <v>20</v>
      </c>
      <c r="AT275">
        <v>0</v>
      </c>
      <c r="AU275">
        <v>104.584805555555</v>
      </c>
      <c r="AV275">
        <v>142.775</v>
      </c>
      <c r="AW275">
        <v>145.54</v>
      </c>
      <c r="AX275">
        <v>2679.84151562499</v>
      </c>
      <c r="AY275">
        <v>1069.4058125</v>
      </c>
      <c r="AZ275">
        <v>720.743625</v>
      </c>
      <c r="BA275">
        <v>273810.489097462</v>
      </c>
      <c r="BB275">
        <v>117973.232969042</v>
      </c>
      <c r="BC275">
        <v>62389.6685373203</v>
      </c>
      <c r="BD275">
        <v>0.1</v>
      </c>
      <c r="BE275">
        <v>84.8</v>
      </c>
      <c r="BF275">
        <v>37.1</v>
      </c>
      <c r="BG275">
        <v>1106.35133333333</v>
      </c>
      <c r="BH275">
        <v>810.434666666667</v>
      </c>
      <c r="BI275">
        <v>248.268</v>
      </c>
      <c r="BJ275">
        <v>88251.2517581333</v>
      </c>
      <c r="BK275">
        <v>62097.7651025777</v>
      </c>
      <c r="BL275">
        <v>10604.6853248</v>
      </c>
      <c r="BM275">
        <v>0.1</v>
      </c>
      <c r="BN275">
        <v>90.1</v>
      </c>
      <c r="BO275">
        <v>42.4</v>
      </c>
      <c r="BP275">
        <v>1544.66811111111</v>
      </c>
      <c r="BQ275">
        <v>1135.27366666666</v>
      </c>
      <c r="BR275">
        <v>479.707</v>
      </c>
      <c r="BS275">
        <v>159874.19538659</v>
      </c>
      <c r="BT275">
        <v>114210.182374244</v>
      </c>
      <c r="BU275">
        <v>33500.2749298</v>
      </c>
      <c r="BV275">
        <v>136.180653601588</v>
      </c>
      <c r="BW275">
        <v>22186.7210182291</v>
      </c>
      <c r="BX275">
        <v>0</v>
      </c>
      <c r="BY275" t="s">
        <v>287</v>
      </c>
      <c r="BZ275" t="s">
        <v>524</v>
      </c>
    </row>
    <row r="276" hidden="1" spans="1:78">
      <c r="A276" s="4">
        <v>44181.570150463</v>
      </c>
      <c r="B276" t="s">
        <v>78</v>
      </c>
      <c r="C276" s="4">
        <v>44181.570150463</v>
      </c>
      <c r="D276" t="s">
        <v>79</v>
      </c>
      <c r="E276" t="s">
        <v>419</v>
      </c>
      <c r="F276">
        <v>1</v>
      </c>
      <c r="G276">
        <v>1</v>
      </c>
      <c r="H276">
        <v>106</v>
      </c>
      <c r="I276">
        <v>5</v>
      </c>
      <c r="J276">
        <v>34.63</v>
      </c>
      <c r="K276">
        <v>34.878</v>
      </c>
      <c r="L276">
        <v>34.754</v>
      </c>
      <c r="M276">
        <v>17315</v>
      </c>
      <c r="N276">
        <v>17439</v>
      </c>
      <c r="O276">
        <v>17377</v>
      </c>
      <c r="P276">
        <v>1</v>
      </c>
      <c r="Q276">
        <v>3</v>
      </c>
      <c r="R276">
        <v>0</v>
      </c>
      <c r="S276">
        <v>0</v>
      </c>
      <c r="T276">
        <v>34.754</v>
      </c>
      <c r="U276">
        <v>3</v>
      </c>
      <c r="V276">
        <v>0</v>
      </c>
      <c r="W276">
        <v>0</v>
      </c>
      <c r="X276">
        <v>34.754</v>
      </c>
      <c r="Y276">
        <v>119</v>
      </c>
      <c r="Z276">
        <v>148</v>
      </c>
      <c r="AA276">
        <v>133</v>
      </c>
      <c r="AB276">
        <v>106.7</v>
      </c>
      <c r="AC276" s="6">
        <v>0.147916666666667</v>
      </c>
      <c r="AD276">
        <v>0.5</v>
      </c>
      <c r="AE276">
        <v>14.4</v>
      </c>
      <c r="AF276">
        <v>7.9</v>
      </c>
      <c r="AG276">
        <v>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0.1</v>
      </c>
      <c r="AQ276">
        <v>46</v>
      </c>
      <c r="AR276">
        <v>36</v>
      </c>
      <c r="AS276">
        <v>28</v>
      </c>
      <c r="AT276">
        <v>8</v>
      </c>
      <c r="AU276">
        <v>88.8308055555555</v>
      </c>
      <c r="AV276">
        <v>64.761</v>
      </c>
      <c r="AW276">
        <v>65.2419999999999</v>
      </c>
      <c r="AX276">
        <v>849.827375</v>
      </c>
      <c r="AY276">
        <v>765.660374999999</v>
      </c>
      <c r="AZ276">
        <v>448.032125</v>
      </c>
      <c r="BA276">
        <v>47292.3515311406</v>
      </c>
      <c r="BB276">
        <v>40778.1652406406</v>
      </c>
      <c r="BC276">
        <v>16840.9056269531</v>
      </c>
      <c r="BD276">
        <v>0.1</v>
      </c>
      <c r="BE276">
        <v>106</v>
      </c>
      <c r="BF276">
        <v>47.7</v>
      </c>
      <c r="BG276">
        <v>500.606444444444</v>
      </c>
      <c r="BH276">
        <v>380.245333333333</v>
      </c>
      <c r="BI276">
        <v>130.812</v>
      </c>
      <c r="BJ276">
        <v>13357.1927663308</v>
      </c>
      <c r="BK276">
        <v>9851.70777991111</v>
      </c>
      <c r="BL276">
        <v>2154.03669102222</v>
      </c>
      <c r="BM276">
        <v>0.1</v>
      </c>
      <c r="BN276">
        <v>106</v>
      </c>
      <c r="BO276">
        <v>47.7</v>
      </c>
      <c r="BP276">
        <v>691.188888888889</v>
      </c>
      <c r="BQ276">
        <v>511.583333333333</v>
      </c>
      <c r="BR276">
        <v>174.433333333333</v>
      </c>
      <c r="BS276">
        <v>25629.6207530864</v>
      </c>
      <c r="BT276">
        <v>18275.5118333333</v>
      </c>
      <c r="BU276">
        <v>3856.84766666666</v>
      </c>
      <c r="BV276">
        <v>134.451303346243</v>
      </c>
      <c r="BW276">
        <v>13372.6287083333</v>
      </c>
      <c r="BX276">
        <v>0</v>
      </c>
      <c r="BY276" t="s">
        <v>347</v>
      </c>
      <c r="BZ276" t="s">
        <v>525</v>
      </c>
    </row>
    <row r="277" hidden="1" spans="1:78">
      <c r="A277" s="4">
        <v>44181.570150463</v>
      </c>
      <c r="B277" t="s">
        <v>78</v>
      </c>
      <c r="C277" s="4">
        <v>44181.570150463</v>
      </c>
      <c r="D277" t="s">
        <v>79</v>
      </c>
      <c r="E277" t="s">
        <v>419</v>
      </c>
      <c r="F277">
        <v>1</v>
      </c>
      <c r="G277">
        <v>1</v>
      </c>
      <c r="H277">
        <v>107</v>
      </c>
      <c r="I277">
        <v>5</v>
      </c>
      <c r="J277">
        <v>34.938</v>
      </c>
      <c r="K277">
        <v>35.16</v>
      </c>
      <c r="L277">
        <v>35.048</v>
      </c>
      <c r="M277">
        <v>17469</v>
      </c>
      <c r="N277">
        <v>17580</v>
      </c>
      <c r="O277">
        <v>17524</v>
      </c>
      <c r="P277">
        <v>1</v>
      </c>
      <c r="Q277">
        <v>3</v>
      </c>
      <c r="R277">
        <v>0</v>
      </c>
      <c r="S277">
        <v>0</v>
      </c>
      <c r="T277">
        <v>35.048</v>
      </c>
      <c r="U277">
        <v>3</v>
      </c>
      <c r="V277">
        <v>0</v>
      </c>
      <c r="W277">
        <v>0</v>
      </c>
      <c r="X277">
        <v>35.048</v>
      </c>
      <c r="Y277">
        <v>116</v>
      </c>
      <c r="Z277">
        <v>149</v>
      </c>
      <c r="AA277">
        <v>132</v>
      </c>
      <c r="AB277">
        <v>105.2</v>
      </c>
      <c r="AC277" s="6">
        <v>0.145833333333333</v>
      </c>
      <c r="AD277">
        <v>0.5</v>
      </c>
      <c r="AE277">
        <v>14.4</v>
      </c>
      <c r="AF277">
        <v>7.9</v>
      </c>
      <c r="AG277">
        <v>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0.1</v>
      </c>
      <c r="AQ277">
        <v>70</v>
      </c>
      <c r="AR277">
        <v>58</v>
      </c>
      <c r="AS277">
        <v>48</v>
      </c>
      <c r="AT277">
        <v>38</v>
      </c>
      <c r="AU277">
        <v>53.9583055555555</v>
      </c>
      <c r="AV277">
        <v>196.508999999999</v>
      </c>
      <c r="AW277">
        <v>166.743</v>
      </c>
      <c r="AX277">
        <v>3764.16906249999</v>
      </c>
      <c r="AY277">
        <v>3297.45693749999</v>
      </c>
      <c r="AZ277">
        <v>1645.71649999999</v>
      </c>
      <c r="BA277">
        <v>532318.731595644</v>
      </c>
      <c r="BB277">
        <v>437525.754689582</v>
      </c>
      <c r="BC277">
        <v>134176.984952125</v>
      </c>
      <c r="BD277">
        <v>0.1</v>
      </c>
      <c r="BE277">
        <v>116.6</v>
      </c>
      <c r="BF277">
        <v>47.7</v>
      </c>
      <c r="BG277">
        <v>1536.31441145833</v>
      </c>
      <c r="BH277">
        <v>1093.11441145833</v>
      </c>
      <c r="BI277">
        <v>391.024437499999</v>
      </c>
      <c r="BJ277">
        <v>126344.357168549</v>
      </c>
      <c r="BK277">
        <v>86816.9243609109</v>
      </c>
      <c r="BL277">
        <v>19584.0762553437</v>
      </c>
      <c r="BM277">
        <v>0.1</v>
      </c>
      <c r="BN277">
        <v>127.2</v>
      </c>
      <c r="BO277">
        <v>47.7</v>
      </c>
      <c r="BP277">
        <v>2339.75570572916</v>
      </c>
      <c r="BQ277">
        <v>1801.20570572916</v>
      </c>
      <c r="BR277">
        <v>489.31071875</v>
      </c>
      <c r="BS277">
        <v>274402.21788378</v>
      </c>
      <c r="BT277">
        <v>204694.354181784</v>
      </c>
      <c r="BU277">
        <v>30716.498934038</v>
      </c>
      <c r="BV277">
        <v>294.154647817585</v>
      </c>
      <c r="BW277">
        <v>67675.0938567708</v>
      </c>
      <c r="BX277">
        <v>0</v>
      </c>
      <c r="BY277" t="s">
        <v>349</v>
      </c>
      <c r="BZ277" t="s">
        <v>526</v>
      </c>
    </row>
    <row r="278" hidden="1" spans="1:78">
      <c r="A278" s="4">
        <v>44181.570150463</v>
      </c>
      <c r="B278" t="s">
        <v>78</v>
      </c>
      <c r="C278" s="4">
        <v>44181.570150463</v>
      </c>
      <c r="D278" t="s">
        <v>79</v>
      </c>
      <c r="E278" t="s">
        <v>419</v>
      </c>
      <c r="F278">
        <v>1</v>
      </c>
      <c r="G278">
        <v>1</v>
      </c>
      <c r="H278">
        <v>108</v>
      </c>
      <c r="I278">
        <v>5</v>
      </c>
      <c r="J278">
        <v>35.276</v>
      </c>
      <c r="K278">
        <v>35.44</v>
      </c>
      <c r="L278">
        <v>35.358</v>
      </c>
      <c r="M278">
        <v>17638</v>
      </c>
      <c r="N278">
        <v>17720</v>
      </c>
      <c r="O278">
        <v>17679</v>
      </c>
      <c r="P278">
        <v>1</v>
      </c>
      <c r="Q278">
        <v>3</v>
      </c>
      <c r="R278">
        <v>0</v>
      </c>
      <c r="S278">
        <v>0</v>
      </c>
      <c r="T278">
        <v>35.358</v>
      </c>
      <c r="U278">
        <v>3</v>
      </c>
      <c r="V278">
        <v>0</v>
      </c>
      <c r="W278">
        <v>0</v>
      </c>
      <c r="X278">
        <v>35.358</v>
      </c>
      <c r="Y278">
        <v>121</v>
      </c>
      <c r="Z278">
        <v>141</v>
      </c>
      <c r="AA278">
        <v>131</v>
      </c>
      <c r="AB278">
        <v>103.5</v>
      </c>
      <c r="AC278" s="6">
        <v>0.14375</v>
      </c>
      <c r="AD278">
        <v>0.5</v>
      </c>
      <c r="AE278">
        <v>14.4</v>
      </c>
      <c r="AF278">
        <v>7.9</v>
      </c>
      <c r="AG278">
        <v>3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0.1</v>
      </c>
      <c r="AQ278">
        <v>58</v>
      </c>
      <c r="AR278">
        <v>46</v>
      </c>
      <c r="AS278">
        <v>14</v>
      </c>
      <c r="AT278">
        <v>0</v>
      </c>
      <c r="AU278">
        <v>103.440305555555</v>
      </c>
      <c r="AV278">
        <v>10.0189999999999</v>
      </c>
      <c r="AW278">
        <v>10.5309999999999</v>
      </c>
      <c r="AX278">
        <v>93.3849999999998</v>
      </c>
      <c r="AY278">
        <v>76.3630000000001</v>
      </c>
      <c r="AZ278">
        <v>26.427</v>
      </c>
      <c r="BA278">
        <v>627.570694999999</v>
      </c>
      <c r="BB278">
        <v>539.542561000001</v>
      </c>
      <c r="BC278">
        <v>121.222995</v>
      </c>
      <c r="BD278">
        <v>0.1</v>
      </c>
      <c r="BE278">
        <v>63.6</v>
      </c>
      <c r="BF278">
        <v>53</v>
      </c>
      <c r="BG278">
        <v>69.8743333333335</v>
      </c>
      <c r="BH278">
        <v>34.2409999999998</v>
      </c>
      <c r="BI278">
        <v>20.5409999999998</v>
      </c>
      <c r="BJ278">
        <v>310.814638422223</v>
      </c>
      <c r="BK278">
        <v>113.232516199999</v>
      </c>
      <c r="BL278">
        <v>50.3382161999992</v>
      </c>
      <c r="BM278">
        <v>0.1</v>
      </c>
      <c r="BN278">
        <v>74.2</v>
      </c>
      <c r="BO278">
        <v>58.3</v>
      </c>
      <c r="BP278">
        <v>99.124</v>
      </c>
      <c r="BQ278">
        <v>51.5906666666666</v>
      </c>
      <c r="BR278">
        <v>24.3406666666666</v>
      </c>
      <c r="BS278">
        <v>570.583332977777</v>
      </c>
      <c r="BT278">
        <v>224.029044088888</v>
      </c>
      <c r="BU278">
        <v>66.5657440888889</v>
      </c>
      <c r="BV278">
        <v>86.3709179989864</v>
      </c>
      <c r="BW278">
        <v>1237.80699999999</v>
      </c>
      <c r="BX278">
        <v>0</v>
      </c>
      <c r="BY278" t="s">
        <v>301</v>
      </c>
      <c r="BZ278" t="s">
        <v>527</v>
      </c>
    </row>
    <row r="279" hidden="1" spans="1:78">
      <c r="A279" s="4">
        <v>44181.570150463</v>
      </c>
      <c r="B279" t="s">
        <v>78</v>
      </c>
      <c r="C279" s="4">
        <v>44181.570150463</v>
      </c>
      <c r="D279" t="s">
        <v>79</v>
      </c>
      <c r="E279" t="s">
        <v>419</v>
      </c>
      <c r="F279">
        <v>1</v>
      </c>
      <c r="G279">
        <v>1</v>
      </c>
      <c r="H279">
        <v>109</v>
      </c>
      <c r="I279">
        <v>5</v>
      </c>
      <c r="J279">
        <v>35.572</v>
      </c>
      <c r="K279">
        <v>35.754</v>
      </c>
      <c r="L279">
        <v>35.662</v>
      </c>
      <c r="M279">
        <v>17786</v>
      </c>
      <c r="N279">
        <v>17877</v>
      </c>
      <c r="O279">
        <v>17831</v>
      </c>
      <c r="P279">
        <v>1</v>
      </c>
      <c r="Q279">
        <v>3</v>
      </c>
      <c r="R279">
        <v>0</v>
      </c>
      <c r="S279">
        <v>0</v>
      </c>
      <c r="T279">
        <v>35.662</v>
      </c>
      <c r="U279">
        <v>3</v>
      </c>
      <c r="V279">
        <v>0</v>
      </c>
      <c r="W279">
        <v>0</v>
      </c>
      <c r="X279">
        <v>35.662</v>
      </c>
      <c r="Y279">
        <v>124</v>
      </c>
      <c r="Z279">
        <v>140</v>
      </c>
      <c r="AA279">
        <v>132</v>
      </c>
      <c r="AB279">
        <v>105.8</v>
      </c>
      <c r="AC279" s="6">
        <v>0.146527777777778</v>
      </c>
      <c r="AD279">
        <v>0.5</v>
      </c>
      <c r="AE279">
        <v>14.4</v>
      </c>
      <c r="AF279">
        <v>7.9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0.1</v>
      </c>
      <c r="AQ279">
        <v>60</v>
      </c>
      <c r="AR279">
        <v>54</v>
      </c>
      <c r="AS279">
        <v>28</v>
      </c>
      <c r="AT279">
        <v>20</v>
      </c>
      <c r="AU279">
        <v>104.799305555555</v>
      </c>
      <c r="AV279">
        <v>3.75</v>
      </c>
      <c r="AW279">
        <v>0.75</v>
      </c>
      <c r="AX279">
        <v>85.75</v>
      </c>
      <c r="AY279">
        <v>62.75</v>
      </c>
      <c r="AZ279">
        <v>23.75</v>
      </c>
      <c r="BA279">
        <v>289.4375</v>
      </c>
      <c r="BB279">
        <v>177.5625</v>
      </c>
      <c r="BC279">
        <v>46.5625</v>
      </c>
      <c r="BD279">
        <v>0.1</v>
      </c>
      <c r="BE279">
        <v>58.3</v>
      </c>
      <c r="BF279">
        <v>53</v>
      </c>
      <c r="BG279">
        <v>18.9186666666665</v>
      </c>
      <c r="BH279">
        <v>12.302</v>
      </c>
      <c r="BI279">
        <v>6.91386666666669</v>
      </c>
      <c r="BJ279">
        <v>26.8345985777775</v>
      </c>
      <c r="BK279">
        <v>16.0587208000001</v>
      </c>
      <c r="BL279">
        <v>5.03757223111114</v>
      </c>
      <c r="BM279">
        <v>0.1</v>
      </c>
      <c r="BN279">
        <v>79.5</v>
      </c>
      <c r="BO279">
        <v>90.1</v>
      </c>
      <c r="BP279">
        <v>28.683</v>
      </c>
      <c r="BQ279">
        <v>22.083</v>
      </c>
      <c r="BR279">
        <v>24.183</v>
      </c>
      <c r="BS279">
        <v>50.4253466888889</v>
      </c>
      <c r="BT279">
        <v>34.9988466888889</v>
      </c>
      <c r="BU279">
        <v>37.2088466888889</v>
      </c>
      <c r="BV279">
        <v>104.293441549845</v>
      </c>
      <c r="BW279">
        <v>1029.82266666666</v>
      </c>
      <c r="BX279">
        <v>0</v>
      </c>
      <c r="BY279" t="s">
        <v>303</v>
      </c>
      <c r="BZ279" t="s">
        <v>528</v>
      </c>
    </row>
    <row r="280" hidden="1" spans="1:78">
      <c r="A280" s="4">
        <v>44181.570150463</v>
      </c>
      <c r="B280" t="s">
        <v>78</v>
      </c>
      <c r="C280" s="4">
        <v>44181.570150463</v>
      </c>
      <c r="D280" t="s">
        <v>79</v>
      </c>
      <c r="E280" t="s">
        <v>419</v>
      </c>
      <c r="F280">
        <v>1</v>
      </c>
      <c r="G280">
        <v>1</v>
      </c>
      <c r="H280">
        <v>110</v>
      </c>
      <c r="I280">
        <v>5</v>
      </c>
      <c r="J280">
        <v>35.856</v>
      </c>
      <c r="K280">
        <v>36.058</v>
      </c>
      <c r="L280">
        <v>35.956</v>
      </c>
      <c r="M280">
        <v>17928</v>
      </c>
      <c r="N280">
        <v>18029</v>
      </c>
      <c r="O280">
        <v>17978</v>
      </c>
      <c r="P280">
        <v>1</v>
      </c>
      <c r="Q280">
        <v>3</v>
      </c>
      <c r="R280">
        <v>0</v>
      </c>
      <c r="S280">
        <v>0</v>
      </c>
      <c r="T280">
        <v>35.956</v>
      </c>
      <c r="U280">
        <v>3</v>
      </c>
      <c r="V280">
        <v>0</v>
      </c>
      <c r="W280">
        <v>0</v>
      </c>
      <c r="X280">
        <v>35.956</v>
      </c>
      <c r="Y280">
        <v>121</v>
      </c>
      <c r="Z280">
        <v>140</v>
      </c>
      <c r="AA280">
        <v>130</v>
      </c>
      <c r="AB280">
        <v>102.2</v>
      </c>
      <c r="AC280" s="6">
        <v>0.141666666666667</v>
      </c>
      <c r="AD280">
        <v>0.5</v>
      </c>
      <c r="AE280">
        <v>14.4</v>
      </c>
      <c r="AF280">
        <v>7.9</v>
      </c>
      <c r="AG280">
        <v>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0.1</v>
      </c>
      <c r="AQ280">
        <v>54</v>
      </c>
      <c r="AR280">
        <v>50</v>
      </c>
      <c r="AS280">
        <v>42</v>
      </c>
      <c r="AT280">
        <v>30</v>
      </c>
      <c r="AU280">
        <v>101.924305555555</v>
      </c>
      <c r="AV280">
        <v>6.25</v>
      </c>
      <c r="AW280">
        <v>10.25</v>
      </c>
      <c r="AX280">
        <v>186.25</v>
      </c>
      <c r="AY280">
        <v>152.75</v>
      </c>
      <c r="AZ280">
        <v>111.5</v>
      </c>
      <c r="BA280">
        <v>1534.0625</v>
      </c>
      <c r="BB280">
        <v>1110.5625</v>
      </c>
      <c r="BC280">
        <v>648.625</v>
      </c>
      <c r="BD280">
        <v>0.1</v>
      </c>
      <c r="BE280">
        <v>68.9</v>
      </c>
      <c r="BF280">
        <v>74.2</v>
      </c>
      <c r="BG280">
        <v>36.0099999999999</v>
      </c>
      <c r="BH280">
        <v>28.9099999999999</v>
      </c>
      <c r="BI280">
        <v>20.5599999999998</v>
      </c>
      <c r="BJ280">
        <v>91.2182199999994</v>
      </c>
      <c r="BK280">
        <v>80.9762199999996</v>
      </c>
      <c r="BL280">
        <v>40.0757199999994</v>
      </c>
      <c r="BM280">
        <v>0.1</v>
      </c>
      <c r="BN280">
        <v>74.2</v>
      </c>
      <c r="BO280">
        <v>53</v>
      </c>
      <c r="BP280">
        <v>59.6773333333333</v>
      </c>
      <c r="BQ280">
        <v>44.244</v>
      </c>
      <c r="BR280">
        <v>23.744</v>
      </c>
      <c r="BS280">
        <v>241.828613866666</v>
      </c>
      <c r="BT280">
        <v>169.953636088888</v>
      </c>
      <c r="BU280">
        <v>64.4472360888889</v>
      </c>
      <c r="BV280">
        <v>121.466050934155</v>
      </c>
      <c r="BW280">
        <v>2184.52999999999</v>
      </c>
      <c r="BX280">
        <v>0</v>
      </c>
      <c r="BY280" t="s">
        <v>321</v>
      </c>
      <c r="BZ280" t="s">
        <v>529</v>
      </c>
    </row>
    <row r="281" hidden="1" spans="1:78">
      <c r="A281" s="4">
        <v>44181.570150463</v>
      </c>
      <c r="B281" t="s">
        <v>78</v>
      </c>
      <c r="C281" s="4">
        <v>44181.570150463</v>
      </c>
      <c r="D281" t="s">
        <v>79</v>
      </c>
      <c r="E281" t="s">
        <v>419</v>
      </c>
      <c r="F281">
        <v>1</v>
      </c>
      <c r="G281">
        <v>1</v>
      </c>
      <c r="H281">
        <v>111</v>
      </c>
      <c r="I281">
        <v>5</v>
      </c>
      <c r="J281">
        <v>36.152</v>
      </c>
      <c r="K281">
        <v>36.37</v>
      </c>
      <c r="L281">
        <v>36.26</v>
      </c>
      <c r="M281">
        <v>18076</v>
      </c>
      <c r="N281">
        <v>18185</v>
      </c>
      <c r="O281">
        <v>18130</v>
      </c>
      <c r="P281">
        <v>1</v>
      </c>
      <c r="Q281">
        <v>3</v>
      </c>
      <c r="R281">
        <v>0</v>
      </c>
      <c r="S281">
        <v>0</v>
      </c>
      <c r="T281">
        <v>36.26</v>
      </c>
      <c r="U281">
        <v>3</v>
      </c>
      <c r="V281">
        <v>0</v>
      </c>
      <c r="W281">
        <v>0</v>
      </c>
      <c r="X281">
        <v>36.26</v>
      </c>
      <c r="Y281">
        <v>120</v>
      </c>
      <c r="Z281">
        <v>140</v>
      </c>
      <c r="AA281">
        <v>130</v>
      </c>
      <c r="AB281">
        <v>103</v>
      </c>
      <c r="AC281" s="6">
        <v>0.143055555555556</v>
      </c>
      <c r="AD281">
        <v>0.5</v>
      </c>
      <c r="AE281">
        <v>14.4</v>
      </c>
      <c r="AF281">
        <v>7.9</v>
      </c>
      <c r="AG281">
        <v>3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0.1</v>
      </c>
      <c r="AQ281">
        <v>74</v>
      </c>
      <c r="AR281">
        <v>68</v>
      </c>
      <c r="AS281">
        <v>62</v>
      </c>
      <c r="AT281">
        <v>48</v>
      </c>
      <c r="AU281">
        <v>99.9578055555555</v>
      </c>
      <c r="AV281">
        <v>13.7569999999999</v>
      </c>
      <c r="AW281">
        <v>12.494</v>
      </c>
      <c r="AX281">
        <v>359.149</v>
      </c>
      <c r="AY281">
        <v>296.363</v>
      </c>
      <c r="AZ281">
        <v>198.724</v>
      </c>
      <c r="BA281">
        <v>3991.28797899999</v>
      </c>
      <c r="BB281">
        <v>2840.029881</v>
      </c>
      <c r="BC281">
        <v>1363.04233599999</v>
      </c>
      <c r="BD281">
        <v>0.1</v>
      </c>
      <c r="BE281">
        <v>47.7</v>
      </c>
      <c r="BF281">
        <v>47.7</v>
      </c>
      <c r="BG281">
        <v>52.7606666666664</v>
      </c>
      <c r="BH281">
        <v>15.0440000000001</v>
      </c>
      <c r="BI281">
        <v>15.0440000000001</v>
      </c>
      <c r="BJ281">
        <v>178.09183831111</v>
      </c>
      <c r="BK281">
        <v>30.4442494222227</v>
      </c>
      <c r="BL281">
        <v>30.4442494222227</v>
      </c>
      <c r="BM281">
        <v>0.1</v>
      </c>
      <c r="BN281">
        <v>84.8</v>
      </c>
      <c r="BO281">
        <v>47.7</v>
      </c>
      <c r="BP281">
        <v>129.675111111111</v>
      </c>
      <c r="BQ281">
        <v>91.914</v>
      </c>
      <c r="BR281">
        <v>26.6806666666666</v>
      </c>
      <c r="BS281">
        <v>975.068193027161</v>
      </c>
      <c r="BT281">
        <v>664.220288088889</v>
      </c>
      <c r="BU281">
        <v>94.7882436444445</v>
      </c>
      <c r="BV281">
        <v>46.4767160242804</v>
      </c>
      <c r="BW281">
        <v>4367.53</v>
      </c>
      <c r="BX281">
        <v>0</v>
      </c>
      <c r="BY281" t="s">
        <v>323</v>
      </c>
      <c r="BZ281" t="s">
        <v>530</v>
      </c>
    </row>
    <row r="282" hidden="1" spans="1:78">
      <c r="A282" s="4">
        <v>44181.570150463</v>
      </c>
      <c r="B282" t="s">
        <v>78</v>
      </c>
      <c r="C282" s="4">
        <v>44181.570150463</v>
      </c>
      <c r="D282" t="s">
        <v>79</v>
      </c>
      <c r="E282" t="s">
        <v>419</v>
      </c>
      <c r="F282">
        <v>1</v>
      </c>
      <c r="G282">
        <v>1</v>
      </c>
      <c r="H282">
        <v>112</v>
      </c>
      <c r="I282">
        <v>5</v>
      </c>
      <c r="J282">
        <v>36.432</v>
      </c>
      <c r="K282">
        <v>36.68</v>
      </c>
      <c r="L282">
        <v>36.556</v>
      </c>
      <c r="M282">
        <v>18216</v>
      </c>
      <c r="N282">
        <v>18340</v>
      </c>
      <c r="O282">
        <v>18278</v>
      </c>
      <c r="P282">
        <v>1</v>
      </c>
      <c r="Q282">
        <v>3</v>
      </c>
      <c r="R282">
        <v>0</v>
      </c>
      <c r="S282">
        <v>0</v>
      </c>
      <c r="T282">
        <v>36.556</v>
      </c>
      <c r="U282">
        <v>3</v>
      </c>
      <c r="V282">
        <v>0</v>
      </c>
      <c r="W282">
        <v>0</v>
      </c>
      <c r="X282">
        <v>36.556</v>
      </c>
      <c r="Y282">
        <v>119</v>
      </c>
      <c r="Z282">
        <v>142</v>
      </c>
      <c r="AA282">
        <v>130</v>
      </c>
      <c r="AB282">
        <v>103.9</v>
      </c>
      <c r="AC282" s="6">
        <v>0.14375</v>
      </c>
      <c r="AD282">
        <v>0.5</v>
      </c>
      <c r="AE282">
        <v>14.4</v>
      </c>
      <c r="AF282">
        <v>7.9</v>
      </c>
      <c r="AG282">
        <v>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0.1</v>
      </c>
      <c r="AQ282">
        <v>30</v>
      </c>
      <c r="AR282">
        <v>20</v>
      </c>
      <c r="AS282">
        <v>14</v>
      </c>
      <c r="AT282">
        <v>0</v>
      </c>
      <c r="AU282">
        <v>100.831305555555</v>
      </c>
      <c r="AV282">
        <v>30.2579999999999</v>
      </c>
      <c r="AW282">
        <v>31.5579999999999</v>
      </c>
      <c r="AX282">
        <v>202.214999999999</v>
      </c>
      <c r="AY282">
        <v>154.085</v>
      </c>
      <c r="AZ282">
        <v>89.2319999999999</v>
      </c>
      <c r="BA282">
        <v>4644.98189499999</v>
      </c>
      <c r="BB282">
        <v>3323.235385</v>
      </c>
      <c r="BC282">
        <v>1418.74617999999</v>
      </c>
      <c r="BD282">
        <v>0.1</v>
      </c>
      <c r="BE282">
        <v>79.5</v>
      </c>
      <c r="BF282">
        <v>53</v>
      </c>
      <c r="BG282">
        <v>250.165</v>
      </c>
      <c r="BH282">
        <v>179.115</v>
      </c>
      <c r="BI282">
        <v>91.3483333333334</v>
      </c>
      <c r="BJ282">
        <v>3857.10742277778</v>
      </c>
      <c r="BK282">
        <v>2632.92203388889</v>
      </c>
      <c r="BL282">
        <v>943.666756111113</v>
      </c>
      <c r="BM282">
        <v>0.1</v>
      </c>
      <c r="BN282">
        <v>90.1</v>
      </c>
      <c r="BO282">
        <v>53</v>
      </c>
      <c r="BP282">
        <v>338.931888888889</v>
      </c>
      <c r="BQ282">
        <v>254.959666666666</v>
      </c>
      <c r="BR282">
        <v>100.126333333333</v>
      </c>
      <c r="BS282">
        <v>6554.44924140493</v>
      </c>
      <c r="BT282">
        <v>4872.82390313333</v>
      </c>
      <c r="BU282">
        <v>1148.46218091111</v>
      </c>
      <c r="BV282">
        <v>84.3903036112158</v>
      </c>
      <c r="BW282">
        <v>3782.49816666666</v>
      </c>
      <c r="BX282">
        <v>0</v>
      </c>
      <c r="BY282" t="s">
        <v>351</v>
      </c>
      <c r="BZ282" t="s">
        <v>531</v>
      </c>
    </row>
    <row r="283" hidden="1" spans="1:78">
      <c r="A283" s="4">
        <v>44181.570150463</v>
      </c>
      <c r="B283" t="s">
        <v>78</v>
      </c>
      <c r="C283" s="4">
        <v>44181.570150463</v>
      </c>
      <c r="D283" t="s">
        <v>79</v>
      </c>
      <c r="E283" t="s">
        <v>419</v>
      </c>
      <c r="F283">
        <v>1</v>
      </c>
      <c r="G283">
        <v>1</v>
      </c>
      <c r="H283">
        <v>113</v>
      </c>
      <c r="I283">
        <v>5</v>
      </c>
      <c r="J283">
        <v>36.744</v>
      </c>
      <c r="K283">
        <v>36.992</v>
      </c>
      <c r="L283">
        <v>36.868</v>
      </c>
      <c r="M283">
        <v>18372</v>
      </c>
      <c r="N283">
        <v>18496</v>
      </c>
      <c r="O283">
        <v>18434</v>
      </c>
      <c r="P283">
        <v>1</v>
      </c>
      <c r="Q283">
        <v>3</v>
      </c>
      <c r="R283">
        <v>0</v>
      </c>
      <c r="S283">
        <v>0</v>
      </c>
      <c r="T283">
        <v>36.868</v>
      </c>
      <c r="U283">
        <v>3</v>
      </c>
      <c r="V283">
        <v>0</v>
      </c>
      <c r="W283">
        <v>0</v>
      </c>
      <c r="X283">
        <v>36.868</v>
      </c>
      <c r="Y283">
        <v>117</v>
      </c>
      <c r="Z283">
        <v>145</v>
      </c>
      <c r="AA283">
        <v>131</v>
      </c>
      <c r="AB283">
        <v>106.7</v>
      </c>
      <c r="AC283" s="6">
        <v>0.147916666666667</v>
      </c>
      <c r="AD283">
        <v>0.5</v>
      </c>
      <c r="AE283">
        <v>14.4</v>
      </c>
      <c r="AF283">
        <v>7.9</v>
      </c>
      <c r="AG283">
        <v>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0.1</v>
      </c>
      <c r="AQ283">
        <v>36</v>
      </c>
      <c r="AR283">
        <v>28</v>
      </c>
      <c r="AS283">
        <v>24</v>
      </c>
      <c r="AT283">
        <v>0</v>
      </c>
      <c r="AU283">
        <v>92.7048055555555</v>
      </c>
      <c r="AV283">
        <v>51.5079999999999</v>
      </c>
      <c r="AW283">
        <v>54.0489999999999</v>
      </c>
      <c r="AX283">
        <v>539.922499999999</v>
      </c>
      <c r="AY283">
        <v>462.1205</v>
      </c>
      <c r="AZ283">
        <v>327.150999999999</v>
      </c>
      <c r="BA283">
        <v>23267.6429762499</v>
      </c>
      <c r="BB283">
        <v>18521.94270225</v>
      </c>
      <c r="BC283">
        <v>10501.4761849999</v>
      </c>
      <c r="BD283">
        <v>0.1</v>
      </c>
      <c r="BE283">
        <v>106</v>
      </c>
      <c r="BF283">
        <v>53</v>
      </c>
      <c r="BG283">
        <v>443.342333333333</v>
      </c>
      <c r="BH283">
        <v>336.675666666666</v>
      </c>
      <c r="BI283">
        <v>103.175666666666</v>
      </c>
      <c r="BJ283">
        <v>10133.1744917555</v>
      </c>
      <c r="BK283">
        <v>7482.42696953333</v>
      </c>
      <c r="BL283">
        <v>1247.63808064444</v>
      </c>
      <c r="BM283">
        <v>0.1</v>
      </c>
      <c r="BN283">
        <v>106</v>
      </c>
      <c r="BO283">
        <v>53</v>
      </c>
      <c r="BP283">
        <v>633.363666666666</v>
      </c>
      <c r="BQ283">
        <v>449.080333333333</v>
      </c>
      <c r="BR283">
        <v>123.513666666666</v>
      </c>
      <c r="BS283">
        <v>19891.8694840222</v>
      </c>
      <c r="BT283">
        <v>13224.1856506888</v>
      </c>
      <c r="BU283">
        <v>1858.80471735555</v>
      </c>
      <c r="BV283">
        <v>147.641846799916</v>
      </c>
      <c r="BW283">
        <v>10209.5449999999</v>
      </c>
      <c r="BX283">
        <v>0</v>
      </c>
      <c r="BY283" t="s">
        <v>353</v>
      </c>
      <c r="BZ283" t="s">
        <v>532</v>
      </c>
    </row>
    <row r="284" hidden="1" spans="1:78">
      <c r="A284" s="4">
        <v>44181.570150463</v>
      </c>
      <c r="B284" t="s">
        <v>78</v>
      </c>
      <c r="C284" s="4">
        <v>44181.570150463</v>
      </c>
      <c r="D284" t="s">
        <v>79</v>
      </c>
      <c r="E284" t="s">
        <v>419</v>
      </c>
      <c r="F284">
        <v>1</v>
      </c>
      <c r="G284">
        <v>1</v>
      </c>
      <c r="H284">
        <v>114</v>
      </c>
      <c r="I284">
        <v>5</v>
      </c>
      <c r="J284">
        <v>34.638</v>
      </c>
      <c r="K284">
        <v>34.852</v>
      </c>
      <c r="L284">
        <v>34.744</v>
      </c>
      <c r="M284">
        <v>17319</v>
      </c>
      <c r="N284">
        <v>17426</v>
      </c>
      <c r="O284">
        <v>17372</v>
      </c>
      <c r="P284">
        <v>1</v>
      </c>
      <c r="Q284">
        <v>3</v>
      </c>
      <c r="R284">
        <v>0</v>
      </c>
      <c r="S284">
        <v>0</v>
      </c>
      <c r="T284">
        <v>34.744</v>
      </c>
      <c r="U284">
        <v>3</v>
      </c>
      <c r="V284">
        <v>0</v>
      </c>
      <c r="W284">
        <v>0</v>
      </c>
      <c r="X284">
        <v>34.744</v>
      </c>
      <c r="Y284">
        <v>77</v>
      </c>
      <c r="Z284">
        <v>100</v>
      </c>
      <c r="AA284">
        <v>88</v>
      </c>
      <c r="AB284">
        <v>16.7</v>
      </c>
      <c r="AC284" s="6">
        <v>0.0229166666666667</v>
      </c>
      <c r="AD284">
        <v>0.5</v>
      </c>
      <c r="AE284">
        <v>14.4</v>
      </c>
      <c r="AF284">
        <v>7.9</v>
      </c>
      <c r="AG284">
        <v>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0.1</v>
      </c>
      <c r="AQ284">
        <v>22</v>
      </c>
      <c r="AR284">
        <v>16</v>
      </c>
      <c r="AS284">
        <v>10</v>
      </c>
      <c r="AT284">
        <v>0</v>
      </c>
      <c r="AU284">
        <v>92.9528055555555</v>
      </c>
      <c r="AV284">
        <v>96.2559999999999</v>
      </c>
      <c r="AW284">
        <v>95.803</v>
      </c>
      <c r="AX284">
        <v>428.619749999999</v>
      </c>
      <c r="AY284">
        <v>393.84775</v>
      </c>
      <c r="AZ284">
        <v>205.992749999999</v>
      </c>
      <c r="BA284">
        <v>29538.5211763124</v>
      </c>
      <c r="BB284">
        <v>26497.9219893124</v>
      </c>
      <c r="BC284">
        <v>10511.0722155624</v>
      </c>
      <c r="BD284">
        <v>0.1</v>
      </c>
      <c r="BE284">
        <v>63.6</v>
      </c>
      <c r="BF284">
        <v>37.1</v>
      </c>
      <c r="BG284">
        <v>459.008</v>
      </c>
      <c r="BH284">
        <v>346.091333333333</v>
      </c>
      <c r="BI284">
        <v>214.491333333333</v>
      </c>
      <c r="BJ284">
        <v>18799.5099239111</v>
      </c>
      <c r="BK284">
        <v>13856.2532239111</v>
      </c>
      <c r="BL284">
        <v>7386.93409057778</v>
      </c>
      <c r="BM284">
        <v>0.1</v>
      </c>
      <c r="BN284">
        <v>68.9</v>
      </c>
      <c r="BO284">
        <v>37.1</v>
      </c>
      <c r="BP284">
        <v>561.605999999999</v>
      </c>
      <c r="BQ284">
        <v>401.422666666666</v>
      </c>
      <c r="BR284">
        <v>238.972666666666</v>
      </c>
      <c r="BS284">
        <v>25847.6340294222</v>
      </c>
      <c r="BT284">
        <v>17910.4590627555</v>
      </c>
      <c r="BU284">
        <v>9155.18985164444</v>
      </c>
      <c r="BV284">
        <v>80.6994760489497</v>
      </c>
      <c r="BW284">
        <v>5342.23883333333</v>
      </c>
      <c r="BX284">
        <v>0</v>
      </c>
      <c r="BY284" t="s">
        <v>291</v>
      </c>
      <c r="BZ284" t="s">
        <v>533</v>
      </c>
    </row>
    <row r="285" hidden="1" spans="1:78">
      <c r="A285" s="4">
        <v>44181.570150463</v>
      </c>
      <c r="B285" t="s">
        <v>78</v>
      </c>
      <c r="C285" s="4">
        <v>44181.570150463</v>
      </c>
      <c r="D285" t="s">
        <v>79</v>
      </c>
      <c r="E285" t="s">
        <v>419</v>
      </c>
      <c r="F285">
        <v>1</v>
      </c>
      <c r="G285">
        <v>1</v>
      </c>
      <c r="H285">
        <v>115</v>
      </c>
      <c r="I285">
        <v>5</v>
      </c>
      <c r="J285">
        <v>34.926</v>
      </c>
      <c r="K285">
        <v>35.148</v>
      </c>
      <c r="L285">
        <v>35.036</v>
      </c>
      <c r="M285">
        <v>17463</v>
      </c>
      <c r="N285">
        <v>17574</v>
      </c>
      <c r="O285">
        <v>17518</v>
      </c>
      <c r="P285">
        <v>1</v>
      </c>
      <c r="Q285">
        <v>3</v>
      </c>
      <c r="R285">
        <v>0</v>
      </c>
      <c r="S285">
        <v>0</v>
      </c>
      <c r="T285">
        <v>35.036</v>
      </c>
      <c r="U285">
        <v>3</v>
      </c>
      <c r="V285">
        <v>0</v>
      </c>
      <c r="W285">
        <v>0</v>
      </c>
      <c r="X285">
        <v>35.036</v>
      </c>
      <c r="Y285">
        <v>73</v>
      </c>
      <c r="Z285">
        <v>105</v>
      </c>
      <c r="AA285">
        <v>89</v>
      </c>
      <c r="AB285">
        <v>19.2</v>
      </c>
      <c r="AC285" s="6">
        <v>0.0263888888888889</v>
      </c>
      <c r="AD285">
        <v>0.5</v>
      </c>
      <c r="AE285">
        <v>14.4</v>
      </c>
      <c r="AF285">
        <v>7.9</v>
      </c>
      <c r="AG285">
        <v>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0.1</v>
      </c>
      <c r="AQ285">
        <v>102</v>
      </c>
      <c r="AR285">
        <v>26</v>
      </c>
      <c r="AS285">
        <v>12</v>
      </c>
      <c r="AT285">
        <v>0</v>
      </c>
      <c r="AU285">
        <v>102.079805555555</v>
      </c>
      <c r="AV285">
        <v>165.062062499999</v>
      </c>
      <c r="AW285">
        <v>167.817062499999</v>
      </c>
      <c r="AX285">
        <v>2230.7297109375</v>
      </c>
      <c r="AY285">
        <v>937.032953124999</v>
      </c>
      <c r="AZ285">
        <v>456.996218749999</v>
      </c>
      <c r="BA285">
        <v>229175.213823271</v>
      </c>
      <c r="BB285">
        <v>104093.464347384</v>
      </c>
      <c r="BC285">
        <v>39631.0206083798</v>
      </c>
      <c r="BD285">
        <v>0.1</v>
      </c>
      <c r="BE285">
        <v>90.1</v>
      </c>
      <c r="BF285">
        <v>37.1</v>
      </c>
      <c r="BG285">
        <v>1226.67995833333</v>
      </c>
      <c r="BH285">
        <v>883.913291666666</v>
      </c>
      <c r="BI285">
        <v>394.102874999999</v>
      </c>
      <c r="BJ285">
        <v>100436.976065798</v>
      </c>
      <c r="BK285">
        <v>72764.8678449647</v>
      </c>
      <c r="BL285">
        <v>24711.9936067703</v>
      </c>
      <c r="BM285">
        <v>0.1</v>
      </c>
      <c r="BN285">
        <v>95.4</v>
      </c>
      <c r="BO285">
        <v>42.4</v>
      </c>
      <c r="BP285">
        <v>1532.7869375</v>
      </c>
      <c r="BQ285">
        <v>1094.35360416666</v>
      </c>
      <c r="BR285">
        <v>475.626520833333</v>
      </c>
      <c r="BS285">
        <v>153109.93033994</v>
      </c>
      <c r="BT285">
        <v>108008.058443412</v>
      </c>
      <c r="BU285">
        <v>33447.2343657219</v>
      </c>
      <c r="BV285">
        <v>165.40606253825</v>
      </c>
      <c r="BW285">
        <v>28217.2272272135</v>
      </c>
      <c r="BX285">
        <v>0</v>
      </c>
      <c r="BY285" t="s">
        <v>295</v>
      </c>
      <c r="BZ285" t="s">
        <v>534</v>
      </c>
    </row>
    <row r="286" hidden="1" spans="1:78">
      <c r="A286" s="4">
        <v>44181.570150463</v>
      </c>
      <c r="B286" t="s">
        <v>78</v>
      </c>
      <c r="C286" s="4">
        <v>44181.570150463</v>
      </c>
      <c r="D286" t="s">
        <v>79</v>
      </c>
      <c r="E286" t="s">
        <v>419</v>
      </c>
      <c r="F286">
        <v>1</v>
      </c>
      <c r="G286">
        <v>1</v>
      </c>
      <c r="H286">
        <v>116</v>
      </c>
      <c r="I286">
        <v>5</v>
      </c>
      <c r="J286">
        <v>35.256</v>
      </c>
      <c r="K286">
        <v>35.448</v>
      </c>
      <c r="L286">
        <v>35.352</v>
      </c>
      <c r="M286">
        <v>17628</v>
      </c>
      <c r="N286">
        <v>17724</v>
      </c>
      <c r="O286">
        <v>17676</v>
      </c>
      <c r="P286">
        <v>1</v>
      </c>
      <c r="Q286">
        <v>3</v>
      </c>
      <c r="R286">
        <v>0</v>
      </c>
      <c r="S286">
        <v>0</v>
      </c>
      <c r="T286">
        <v>35.352</v>
      </c>
      <c r="U286">
        <v>3</v>
      </c>
      <c r="V286">
        <v>0</v>
      </c>
      <c r="W286">
        <v>0</v>
      </c>
      <c r="X286">
        <v>35.352</v>
      </c>
      <c r="Y286">
        <v>78</v>
      </c>
      <c r="Z286">
        <v>95</v>
      </c>
      <c r="AA286">
        <v>86</v>
      </c>
      <c r="AB286">
        <v>13.5</v>
      </c>
      <c r="AC286" s="6">
        <v>0.01875</v>
      </c>
      <c r="AD286">
        <v>0.5</v>
      </c>
      <c r="AE286">
        <v>14.4</v>
      </c>
      <c r="AF286">
        <v>7.9</v>
      </c>
      <c r="AG286">
        <v>3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0.1</v>
      </c>
      <c r="AQ286">
        <v>56</v>
      </c>
      <c r="AR286">
        <v>52</v>
      </c>
      <c r="AS286">
        <v>40</v>
      </c>
      <c r="AT286">
        <v>26</v>
      </c>
      <c r="AU286">
        <v>100.701305555555</v>
      </c>
      <c r="AV286">
        <v>11.259</v>
      </c>
      <c r="AW286">
        <v>7.994</v>
      </c>
      <c r="AX286">
        <v>192.32</v>
      </c>
      <c r="AY286">
        <v>191.281999999999</v>
      </c>
      <c r="AZ286">
        <v>111.759999999999</v>
      </c>
      <c r="BA286">
        <v>1732.28273</v>
      </c>
      <c r="BB286">
        <v>1730.54923799999</v>
      </c>
      <c r="BC286">
        <v>687.036629999998</v>
      </c>
      <c r="BD286">
        <v>0.1</v>
      </c>
      <c r="BE286">
        <v>58.3</v>
      </c>
      <c r="BF286">
        <v>37.1</v>
      </c>
      <c r="BG286">
        <v>26.7606666666667</v>
      </c>
      <c r="BH286">
        <v>22.7439999999999</v>
      </c>
      <c r="BI286">
        <v>13.3439999999999</v>
      </c>
      <c r="BJ286">
        <v>69.3003183111112</v>
      </c>
      <c r="BK286">
        <v>62.8579071999996</v>
      </c>
      <c r="BL286">
        <v>27.8193071999997</v>
      </c>
      <c r="BM286">
        <v>0.1</v>
      </c>
      <c r="BN286">
        <v>63.6</v>
      </c>
      <c r="BO286">
        <v>47.7</v>
      </c>
      <c r="BP286">
        <v>66.205</v>
      </c>
      <c r="BQ286">
        <v>44.355</v>
      </c>
      <c r="BR286">
        <v>23.105</v>
      </c>
      <c r="BS286">
        <v>331.985160555555</v>
      </c>
      <c r="BT286">
        <v>201.045605</v>
      </c>
      <c r="BU286">
        <v>71.168605</v>
      </c>
      <c r="BV286">
        <v>94.5679270598855</v>
      </c>
      <c r="BW286">
        <v>1767.51433333333</v>
      </c>
      <c r="BX286">
        <v>0</v>
      </c>
      <c r="BY286" t="s">
        <v>297</v>
      </c>
      <c r="BZ286" t="s">
        <v>535</v>
      </c>
    </row>
    <row r="287" hidden="1" spans="1:78">
      <c r="A287" s="4">
        <v>44181.570150463</v>
      </c>
      <c r="B287" t="s">
        <v>78</v>
      </c>
      <c r="C287" s="4">
        <v>44181.570150463</v>
      </c>
      <c r="D287" t="s">
        <v>79</v>
      </c>
      <c r="E287" t="s">
        <v>419</v>
      </c>
      <c r="F287">
        <v>1</v>
      </c>
      <c r="G287">
        <v>1</v>
      </c>
      <c r="H287">
        <v>117</v>
      </c>
      <c r="I287">
        <v>5</v>
      </c>
      <c r="J287">
        <v>35.582</v>
      </c>
      <c r="K287">
        <v>35.728</v>
      </c>
      <c r="L287">
        <v>35.654</v>
      </c>
      <c r="M287">
        <v>17791</v>
      </c>
      <c r="N287">
        <v>17864</v>
      </c>
      <c r="O287">
        <v>17827</v>
      </c>
      <c r="P287">
        <v>1</v>
      </c>
      <c r="Q287">
        <v>3</v>
      </c>
      <c r="R287">
        <v>0</v>
      </c>
      <c r="S287">
        <v>0</v>
      </c>
      <c r="T287">
        <v>35.654</v>
      </c>
      <c r="U287">
        <v>3</v>
      </c>
      <c r="V287">
        <v>0</v>
      </c>
      <c r="W287">
        <v>0</v>
      </c>
      <c r="X287">
        <v>35.654</v>
      </c>
      <c r="Y287">
        <v>79</v>
      </c>
      <c r="Z287">
        <v>92</v>
      </c>
      <c r="AA287">
        <v>85</v>
      </c>
      <c r="AB287">
        <v>11.8</v>
      </c>
      <c r="AC287" s="6">
        <v>0.0159722222222222</v>
      </c>
      <c r="AD287">
        <v>0.5</v>
      </c>
      <c r="AE287">
        <v>14.4</v>
      </c>
      <c r="AF287">
        <v>7.9</v>
      </c>
      <c r="AG287">
        <v>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0.1</v>
      </c>
      <c r="AQ287">
        <v>28</v>
      </c>
      <c r="AR287">
        <v>26</v>
      </c>
      <c r="AS287">
        <v>12</v>
      </c>
      <c r="AT287">
        <v>0</v>
      </c>
      <c r="AU287">
        <v>103.195805555555</v>
      </c>
      <c r="AV287">
        <v>4.254</v>
      </c>
      <c r="AW287">
        <v>6.777</v>
      </c>
      <c r="AX287">
        <v>53.8299999999999</v>
      </c>
      <c r="AY287">
        <v>51.3069999999999</v>
      </c>
      <c r="AZ287">
        <v>11.5899999999999</v>
      </c>
      <c r="BA287">
        <v>251.528419999999</v>
      </c>
      <c r="BB287">
        <v>245.162890999999</v>
      </c>
      <c r="BC287">
        <v>26.4585879999999</v>
      </c>
      <c r="BD287">
        <v>0.1</v>
      </c>
      <c r="BE287">
        <v>63.6</v>
      </c>
      <c r="BF287">
        <v>31.8</v>
      </c>
      <c r="BG287">
        <v>19.8703333333334</v>
      </c>
      <c r="BH287">
        <v>10.8703333333333</v>
      </c>
      <c r="BI287">
        <v>3.53699999999993</v>
      </c>
      <c r="BJ287">
        <v>31.1951382444447</v>
      </c>
      <c r="BK287">
        <v>11.4187049111111</v>
      </c>
      <c r="BL287">
        <v>2.79189379999993</v>
      </c>
      <c r="BM287">
        <v>0.1</v>
      </c>
      <c r="BN287">
        <v>47.7</v>
      </c>
      <c r="BO287">
        <v>26.5</v>
      </c>
      <c r="BP287">
        <v>16.8763333333333</v>
      </c>
      <c r="BQ287">
        <v>9.15966666666667</v>
      </c>
      <c r="BR287">
        <v>3.6444</v>
      </c>
      <c r="BS287">
        <v>23.5030231333333</v>
      </c>
      <c r="BT287">
        <v>10.9611564666667</v>
      </c>
      <c r="BU287">
        <v>2.8920167288889</v>
      </c>
      <c r="BV287">
        <v>85.3362798956419</v>
      </c>
      <c r="BW287">
        <v>772.411666666664</v>
      </c>
      <c r="BX287">
        <v>0</v>
      </c>
      <c r="BY287" t="s">
        <v>305</v>
      </c>
      <c r="BZ287" t="s">
        <v>536</v>
      </c>
    </row>
    <row r="288" hidden="1" spans="1:78">
      <c r="A288" s="4">
        <v>44181.570150463</v>
      </c>
      <c r="B288" t="s">
        <v>78</v>
      </c>
      <c r="C288" s="4">
        <v>44181.570150463</v>
      </c>
      <c r="D288" t="s">
        <v>79</v>
      </c>
      <c r="E288" t="s">
        <v>419</v>
      </c>
      <c r="F288">
        <v>1</v>
      </c>
      <c r="G288">
        <v>1</v>
      </c>
      <c r="H288">
        <v>118</v>
      </c>
      <c r="I288">
        <v>5</v>
      </c>
      <c r="J288">
        <v>35.868</v>
      </c>
      <c r="K288">
        <v>36.05</v>
      </c>
      <c r="L288">
        <v>35.958</v>
      </c>
      <c r="M288">
        <v>17934</v>
      </c>
      <c r="N288">
        <v>18025</v>
      </c>
      <c r="O288">
        <v>17979</v>
      </c>
      <c r="P288">
        <v>1</v>
      </c>
      <c r="Q288">
        <v>3</v>
      </c>
      <c r="R288">
        <v>0</v>
      </c>
      <c r="S288">
        <v>0</v>
      </c>
      <c r="T288">
        <v>35.958</v>
      </c>
      <c r="U288">
        <v>3</v>
      </c>
      <c r="V288">
        <v>0</v>
      </c>
      <c r="W288">
        <v>0</v>
      </c>
      <c r="X288">
        <v>35.958</v>
      </c>
      <c r="Y288">
        <v>79</v>
      </c>
      <c r="Z288">
        <v>92</v>
      </c>
      <c r="AA288">
        <v>85</v>
      </c>
      <c r="AB288">
        <v>12.2</v>
      </c>
      <c r="AC288" s="6">
        <v>0.0166666666666667</v>
      </c>
      <c r="AD288">
        <v>0.5</v>
      </c>
      <c r="AE288">
        <v>14.4</v>
      </c>
      <c r="AF288">
        <v>7.9</v>
      </c>
      <c r="AG288">
        <v>3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0.1</v>
      </c>
      <c r="AQ288">
        <v>46</v>
      </c>
      <c r="AR288">
        <v>44</v>
      </c>
      <c r="AS288">
        <v>40</v>
      </c>
      <c r="AT288">
        <v>32</v>
      </c>
      <c r="AU288">
        <v>102.174305555555</v>
      </c>
      <c r="AV288">
        <v>2.75</v>
      </c>
      <c r="AW288">
        <v>2.75</v>
      </c>
      <c r="AX288">
        <v>65</v>
      </c>
      <c r="AY288">
        <v>53.5</v>
      </c>
      <c r="AZ288">
        <v>43</v>
      </c>
      <c r="BA288">
        <v>211.75</v>
      </c>
      <c r="BB288">
        <v>152.5</v>
      </c>
      <c r="BC288">
        <v>104.25</v>
      </c>
      <c r="BD288">
        <v>0.1</v>
      </c>
      <c r="BE288">
        <v>31.8</v>
      </c>
      <c r="BF288">
        <v>26.5</v>
      </c>
      <c r="BG288">
        <v>9.06966666666672</v>
      </c>
      <c r="BH288">
        <v>4.96966666666665</v>
      </c>
      <c r="BI288">
        <v>3.01966666666666</v>
      </c>
      <c r="BJ288">
        <v>8.06096624444446</v>
      </c>
      <c r="BK288">
        <v>4.48986624444441</v>
      </c>
      <c r="BL288">
        <v>2.02556624444443</v>
      </c>
      <c r="BM288">
        <v>0.1</v>
      </c>
      <c r="BN288">
        <v>31.8</v>
      </c>
      <c r="BO288">
        <v>37.1</v>
      </c>
      <c r="BP288">
        <v>7.75266666666667</v>
      </c>
      <c r="BQ288">
        <v>3.01933333333334</v>
      </c>
      <c r="BR288">
        <v>4.06933333333334</v>
      </c>
      <c r="BS288">
        <v>5.99991920000001</v>
      </c>
      <c r="BT288">
        <v>1.79723031111111</v>
      </c>
      <c r="BU288">
        <v>2.86053031111112</v>
      </c>
      <c r="BV288">
        <v>81.1436182313699</v>
      </c>
      <c r="BW288">
        <v>513.812333333333</v>
      </c>
      <c r="BX288">
        <v>0</v>
      </c>
      <c r="BY288" t="s">
        <v>315</v>
      </c>
      <c r="BZ288" t="s">
        <v>537</v>
      </c>
    </row>
    <row r="289" hidden="1" spans="1:78">
      <c r="A289" s="4">
        <v>44181.570150463</v>
      </c>
      <c r="B289" t="s">
        <v>78</v>
      </c>
      <c r="C289" s="4">
        <v>44181.570150463</v>
      </c>
      <c r="D289" t="s">
        <v>79</v>
      </c>
      <c r="E289" t="s">
        <v>419</v>
      </c>
      <c r="F289">
        <v>1</v>
      </c>
      <c r="G289">
        <v>1</v>
      </c>
      <c r="H289">
        <v>119</v>
      </c>
      <c r="I289">
        <v>5</v>
      </c>
      <c r="J289">
        <v>36.164</v>
      </c>
      <c r="K289">
        <v>36.35</v>
      </c>
      <c r="L289">
        <v>36.256</v>
      </c>
      <c r="M289">
        <v>18082</v>
      </c>
      <c r="N289">
        <v>18175</v>
      </c>
      <c r="O289">
        <v>18128</v>
      </c>
      <c r="P289">
        <v>1</v>
      </c>
      <c r="Q289">
        <v>3</v>
      </c>
      <c r="R289">
        <v>0</v>
      </c>
      <c r="S289">
        <v>0</v>
      </c>
      <c r="T289">
        <v>36.256</v>
      </c>
      <c r="U289">
        <v>3</v>
      </c>
      <c r="V289">
        <v>0</v>
      </c>
      <c r="W289">
        <v>0</v>
      </c>
      <c r="X289">
        <v>36.256</v>
      </c>
      <c r="Y289">
        <v>77</v>
      </c>
      <c r="Z289">
        <v>96</v>
      </c>
      <c r="AA289">
        <v>86</v>
      </c>
      <c r="AB289">
        <v>15</v>
      </c>
      <c r="AC289" s="6">
        <v>0.0208333333333333</v>
      </c>
      <c r="AD289">
        <v>0.5</v>
      </c>
      <c r="AE289">
        <v>14.4</v>
      </c>
      <c r="AF289">
        <v>7.9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0.1</v>
      </c>
      <c r="AQ289">
        <v>68</v>
      </c>
      <c r="AR289">
        <v>66</v>
      </c>
      <c r="AS289">
        <v>60</v>
      </c>
      <c r="AT289">
        <v>46</v>
      </c>
      <c r="AU289">
        <v>99.2033055555555</v>
      </c>
      <c r="AV289">
        <v>8.756</v>
      </c>
      <c r="AW289">
        <v>8.745</v>
      </c>
      <c r="AX289">
        <v>257.265</v>
      </c>
      <c r="AY289">
        <v>256.759</v>
      </c>
      <c r="AZ289">
        <v>191.065</v>
      </c>
      <c r="BA289">
        <v>2176.915485</v>
      </c>
      <c r="BB289">
        <v>2176.659449</v>
      </c>
      <c r="BC289">
        <v>1282.324535</v>
      </c>
      <c r="BD289">
        <v>0.1</v>
      </c>
      <c r="BE289">
        <v>42.4</v>
      </c>
      <c r="BF289">
        <v>37.1</v>
      </c>
      <c r="BG289">
        <v>22.5233333333332</v>
      </c>
      <c r="BH289">
        <v>9.64000000000002</v>
      </c>
      <c r="BI289">
        <v>6.03999999999999</v>
      </c>
      <c r="BJ289">
        <v>35.1200644444442</v>
      </c>
      <c r="BK289">
        <v>13.13612</v>
      </c>
      <c r="BL289">
        <v>6.08011999999999</v>
      </c>
      <c r="BM289">
        <v>0.1</v>
      </c>
      <c r="BN289">
        <v>84.8</v>
      </c>
      <c r="BO289">
        <v>53</v>
      </c>
      <c r="BP289">
        <v>52.1916666666666</v>
      </c>
      <c r="BQ289">
        <v>48.6416666666666</v>
      </c>
      <c r="BR289">
        <v>18.7583333333333</v>
      </c>
      <c r="BS289">
        <v>183.866402777777</v>
      </c>
      <c r="BT289">
        <v>180.153902777777</v>
      </c>
      <c r="BU289">
        <v>41.0702916666666</v>
      </c>
      <c r="BV289">
        <v>105.140779432945</v>
      </c>
      <c r="BW289">
        <v>2761.97766666667</v>
      </c>
      <c r="BX289">
        <v>0</v>
      </c>
      <c r="BY289" t="s">
        <v>329</v>
      </c>
      <c r="BZ289" t="s">
        <v>538</v>
      </c>
    </row>
    <row r="290" hidden="1" spans="1:78">
      <c r="A290" s="4">
        <v>44181.570150463</v>
      </c>
      <c r="B290" t="s">
        <v>78</v>
      </c>
      <c r="C290" s="4">
        <v>44181.570150463</v>
      </c>
      <c r="D290" t="s">
        <v>79</v>
      </c>
      <c r="E290" t="s">
        <v>419</v>
      </c>
      <c r="F290">
        <v>1</v>
      </c>
      <c r="G290">
        <v>1</v>
      </c>
      <c r="H290">
        <v>120</v>
      </c>
      <c r="I290">
        <v>5</v>
      </c>
      <c r="J290">
        <v>36.444</v>
      </c>
      <c r="K290">
        <v>36.642</v>
      </c>
      <c r="L290">
        <v>36.542</v>
      </c>
      <c r="M290">
        <v>18222</v>
      </c>
      <c r="N290">
        <v>18321</v>
      </c>
      <c r="O290">
        <v>18271</v>
      </c>
      <c r="P290">
        <v>1</v>
      </c>
      <c r="Q290">
        <v>3</v>
      </c>
      <c r="R290">
        <v>0</v>
      </c>
      <c r="S290">
        <v>0</v>
      </c>
      <c r="T290">
        <v>36.542</v>
      </c>
      <c r="U290">
        <v>3</v>
      </c>
      <c r="V290">
        <v>0</v>
      </c>
      <c r="W290">
        <v>0</v>
      </c>
      <c r="X290">
        <v>36.542</v>
      </c>
      <c r="Y290">
        <v>75</v>
      </c>
      <c r="Z290">
        <v>95</v>
      </c>
      <c r="AA290">
        <v>85</v>
      </c>
      <c r="AB290">
        <v>13.8</v>
      </c>
      <c r="AC290" s="6">
        <v>0.01875</v>
      </c>
      <c r="AD290">
        <v>0.5</v>
      </c>
      <c r="AE290">
        <v>14.4</v>
      </c>
      <c r="AF290">
        <v>7.9</v>
      </c>
      <c r="AG290">
        <v>3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0.1</v>
      </c>
      <c r="AQ290">
        <v>44</v>
      </c>
      <c r="AR290">
        <v>36</v>
      </c>
      <c r="AS290">
        <v>26</v>
      </c>
      <c r="AT290">
        <v>0</v>
      </c>
      <c r="AU290">
        <v>99.0803055555555</v>
      </c>
      <c r="AV290">
        <v>22.006</v>
      </c>
      <c r="AW290">
        <v>20.286</v>
      </c>
      <c r="AX290">
        <v>257.420999999999</v>
      </c>
      <c r="AY290">
        <v>200.839</v>
      </c>
      <c r="AZ290">
        <v>95.1169999999999</v>
      </c>
      <c r="BA290">
        <v>4080.74043099999</v>
      </c>
      <c r="BB290">
        <v>2838.998309</v>
      </c>
      <c r="BC290">
        <v>878.117850999999</v>
      </c>
      <c r="BD290">
        <v>0.1</v>
      </c>
      <c r="BE290">
        <v>74.2</v>
      </c>
      <c r="BF290">
        <v>42.4</v>
      </c>
      <c r="BG290">
        <v>109.818666666666</v>
      </c>
      <c r="BH290">
        <v>75.552</v>
      </c>
      <c r="BI290">
        <v>26.852</v>
      </c>
      <c r="BJ290">
        <v>851.583914133336</v>
      </c>
      <c r="BK290">
        <v>545.036203022223</v>
      </c>
      <c r="BL290">
        <v>113.223603022222</v>
      </c>
      <c r="BM290">
        <v>0.1</v>
      </c>
      <c r="BN290">
        <v>79.5</v>
      </c>
      <c r="BO290">
        <v>47.7</v>
      </c>
      <c r="BP290">
        <v>164.922666666666</v>
      </c>
      <c r="BQ290">
        <v>118.372666666666</v>
      </c>
      <c r="BR290">
        <v>51.3226666666666</v>
      </c>
      <c r="BS290">
        <v>1817.53595608888</v>
      </c>
      <c r="BT290">
        <v>1224.74278942222</v>
      </c>
      <c r="BU290">
        <v>347.975022755555</v>
      </c>
      <c r="BV290">
        <v>94.9826310926172</v>
      </c>
      <c r="BW290">
        <v>2748.28299999999</v>
      </c>
      <c r="BX290">
        <v>0</v>
      </c>
      <c r="BY290" t="s">
        <v>331</v>
      </c>
      <c r="BZ290" t="s">
        <v>539</v>
      </c>
    </row>
    <row r="291" hidden="1" spans="1:78">
      <c r="A291" s="4">
        <v>44181.570150463</v>
      </c>
      <c r="B291" t="s">
        <v>78</v>
      </c>
      <c r="C291" s="4">
        <v>44181.570150463</v>
      </c>
      <c r="D291" t="s">
        <v>79</v>
      </c>
      <c r="E291" t="s">
        <v>419</v>
      </c>
      <c r="F291">
        <v>1</v>
      </c>
      <c r="G291">
        <v>1</v>
      </c>
      <c r="H291">
        <v>121</v>
      </c>
      <c r="I291">
        <v>5</v>
      </c>
      <c r="J291">
        <v>36.752</v>
      </c>
      <c r="K291">
        <v>36.964</v>
      </c>
      <c r="L291">
        <v>36.858</v>
      </c>
      <c r="M291">
        <v>18376</v>
      </c>
      <c r="N291">
        <v>18482</v>
      </c>
      <c r="O291">
        <v>18429</v>
      </c>
      <c r="P291">
        <v>1</v>
      </c>
      <c r="Q291">
        <v>3</v>
      </c>
      <c r="R291">
        <v>0</v>
      </c>
      <c r="S291">
        <v>0</v>
      </c>
      <c r="T291">
        <v>36.858</v>
      </c>
      <c r="U291">
        <v>3</v>
      </c>
      <c r="V291">
        <v>0</v>
      </c>
      <c r="W291">
        <v>0</v>
      </c>
      <c r="X291">
        <v>36.858</v>
      </c>
      <c r="Y291">
        <v>76</v>
      </c>
      <c r="Z291">
        <v>96</v>
      </c>
      <c r="AA291">
        <v>86</v>
      </c>
      <c r="AB291">
        <v>16.6</v>
      </c>
      <c r="AC291" s="6">
        <v>0.0229166666666667</v>
      </c>
      <c r="AD291">
        <v>0.5</v>
      </c>
      <c r="AE291">
        <v>14.4</v>
      </c>
      <c r="AF291">
        <v>7.9</v>
      </c>
      <c r="AG291">
        <v>3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0.1</v>
      </c>
      <c r="AQ291">
        <v>34</v>
      </c>
      <c r="AR291">
        <v>26</v>
      </c>
      <c r="AS291">
        <v>20</v>
      </c>
      <c r="AT291">
        <v>0</v>
      </c>
      <c r="AU291">
        <v>100.326805555555</v>
      </c>
      <c r="AV291">
        <v>17.7579999999999</v>
      </c>
      <c r="AW291">
        <v>17.045</v>
      </c>
      <c r="AX291">
        <v>150.416999999999</v>
      </c>
      <c r="AY291">
        <v>114.483</v>
      </c>
      <c r="AZ291">
        <v>90.731</v>
      </c>
      <c r="BA291">
        <v>2020.52139299999</v>
      </c>
      <c r="BB291">
        <v>1371.124011</v>
      </c>
      <c r="BC291">
        <v>953.857521</v>
      </c>
      <c r="BD291">
        <v>0.1</v>
      </c>
      <c r="BE291">
        <v>68.9</v>
      </c>
      <c r="BF291">
        <v>42.4</v>
      </c>
      <c r="BG291">
        <v>94.2706666666668</v>
      </c>
      <c r="BH291">
        <v>57.554</v>
      </c>
      <c r="BI291">
        <v>24.004</v>
      </c>
      <c r="BJ291">
        <v>623.203069866667</v>
      </c>
      <c r="BK291">
        <v>323.225125422222</v>
      </c>
      <c r="BL291">
        <v>85.7936254222225</v>
      </c>
      <c r="BM291">
        <v>0.1</v>
      </c>
      <c r="BN291">
        <v>74.2</v>
      </c>
      <c r="BO291">
        <v>42.4</v>
      </c>
      <c r="BP291">
        <v>129.539333333333</v>
      </c>
      <c r="BQ291">
        <v>90.1393333333333</v>
      </c>
      <c r="BR291">
        <v>33.5393333333333</v>
      </c>
      <c r="BS291">
        <v>1156.64922942222</v>
      </c>
      <c r="BT291">
        <v>736.689762755555</v>
      </c>
      <c r="BU291">
        <v>163.937162755555</v>
      </c>
      <c r="BV291">
        <v>86.1182466030853</v>
      </c>
      <c r="BW291">
        <v>2075.92866666666</v>
      </c>
      <c r="BX291">
        <v>0</v>
      </c>
      <c r="BY291" t="s">
        <v>333</v>
      </c>
      <c r="BZ291" t="s">
        <v>540</v>
      </c>
    </row>
    <row r="292" hidden="1" spans="1:78">
      <c r="A292" s="4">
        <v>44181.570150463</v>
      </c>
      <c r="B292" t="s">
        <v>78</v>
      </c>
      <c r="C292" s="4">
        <v>44181.570150463</v>
      </c>
      <c r="D292" t="s">
        <v>79</v>
      </c>
      <c r="E292" t="s">
        <v>419</v>
      </c>
      <c r="F292">
        <v>1</v>
      </c>
      <c r="G292">
        <v>1</v>
      </c>
      <c r="H292">
        <v>122</v>
      </c>
      <c r="I292">
        <v>5</v>
      </c>
      <c r="J292">
        <v>34.616</v>
      </c>
      <c r="K292">
        <v>34.89</v>
      </c>
      <c r="L292">
        <v>34.752</v>
      </c>
      <c r="M292">
        <v>17308</v>
      </c>
      <c r="N292">
        <v>17445</v>
      </c>
      <c r="O292">
        <v>17376</v>
      </c>
      <c r="P292">
        <v>1</v>
      </c>
      <c r="Q292">
        <v>3</v>
      </c>
      <c r="R292">
        <v>0</v>
      </c>
      <c r="S292">
        <v>0</v>
      </c>
      <c r="T292">
        <v>34.752</v>
      </c>
      <c r="U292">
        <v>3</v>
      </c>
      <c r="V292">
        <v>0</v>
      </c>
      <c r="W292">
        <v>0</v>
      </c>
      <c r="X292">
        <v>34.752</v>
      </c>
      <c r="Y292">
        <v>32</v>
      </c>
      <c r="Z292">
        <v>55</v>
      </c>
      <c r="AA292">
        <v>43</v>
      </c>
      <c r="AB292">
        <v>286.7</v>
      </c>
      <c r="AC292" s="6">
        <v>0.397916666666667</v>
      </c>
      <c r="AD292">
        <v>0.5</v>
      </c>
      <c r="AE292">
        <v>14.4</v>
      </c>
      <c r="AF292">
        <v>7.9</v>
      </c>
      <c r="AG292">
        <v>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0.1</v>
      </c>
      <c r="AQ292">
        <v>96</v>
      </c>
      <c r="AR292">
        <v>18</v>
      </c>
      <c r="AS292">
        <v>16</v>
      </c>
      <c r="AT292">
        <v>0</v>
      </c>
      <c r="AU292">
        <v>105.836805555555</v>
      </c>
      <c r="AV292">
        <v>96.5219999999999</v>
      </c>
      <c r="AW292">
        <v>97.295</v>
      </c>
      <c r="AX292">
        <v>1228.8645625</v>
      </c>
      <c r="AY292">
        <v>529.5678125</v>
      </c>
      <c r="AZ292">
        <v>416.9316875</v>
      </c>
      <c r="BA292">
        <v>74703.5191004101</v>
      </c>
      <c r="BB292">
        <v>38658.6753525195</v>
      </c>
      <c r="BC292">
        <v>26813.115797582</v>
      </c>
      <c r="BD292">
        <v>0.1</v>
      </c>
      <c r="BE292">
        <v>74.2</v>
      </c>
      <c r="BF292">
        <v>42.4</v>
      </c>
      <c r="BG292">
        <v>723.829333333333</v>
      </c>
      <c r="BH292">
        <v>427.246</v>
      </c>
      <c r="BI292">
        <v>216.804333333333</v>
      </c>
      <c r="BJ292">
        <v>35716.4994054222</v>
      </c>
      <c r="BK292">
        <v>19170.0169720889</v>
      </c>
      <c r="BL292">
        <v>7188.58754708889</v>
      </c>
      <c r="BM292">
        <v>0.1</v>
      </c>
      <c r="BN292">
        <v>74.2</v>
      </c>
      <c r="BO292">
        <v>37.1</v>
      </c>
      <c r="BP292">
        <v>774.443</v>
      </c>
      <c r="BQ292">
        <v>515.109666666666</v>
      </c>
      <c r="BR292">
        <v>254.843</v>
      </c>
      <c r="BS292">
        <v>44882.7890720222</v>
      </c>
      <c r="BT292">
        <v>27698.1055831333</v>
      </c>
      <c r="BU292">
        <v>10468.9700498</v>
      </c>
      <c r="BV292">
        <v>132.869506356643</v>
      </c>
      <c r="BW292">
        <v>10110.2721041666</v>
      </c>
      <c r="BX292">
        <v>0</v>
      </c>
      <c r="BY292" t="s">
        <v>289</v>
      </c>
      <c r="BZ292" t="s">
        <v>541</v>
      </c>
    </row>
    <row r="293" hidden="1" spans="1:78">
      <c r="A293" s="4">
        <v>44181.570150463</v>
      </c>
      <c r="B293" t="s">
        <v>78</v>
      </c>
      <c r="C293" s="4">
        <v>44181.570150463</v>
      </c>
      <c r="D293" t="s">
        <v>79</v>
      </c>
      <c r="E293" t="s">
        <v>419</v>
      </c>
      <c r="F293">
        <v>1</v>
      </c>
      <c r="G293">
        <v>1</v>
      </c>
      <c r="H293">
        <v>123</v>
      </c>
      <c r="I293">
        <v>5</v>
      </c>
      <c r="J293">
        <v>34.93</v>
      </c>
      <c r="K293">
        <v>35.182</v>
      </c>
      <c r="L293">
        <v>35.056</v>
      </c>
      <c r="M293">
        <v>17465</v>
      </c>
      <c r="N293">
        <v>17591</v>
      </c>
      <c r="O293">
        <v>17528</v>
      </c>
      <c r="P293">
        <v>1</v>
      </c>
      <c r="Q293">
        <v>3</v>
      </c>
      <c r="R293">
        <v>0</v>
      </c>
      <c r="S293">
        <v>0</v>
      </c>
      <c r="T293">
        <v>35.056</v>
      </c>
      <c r="U293">
        <v>3</v>
      </c>
      <c r="V293">
        <v>0</v>
      </c>
      <c r="W293">
        <v>0</v>
      </c>
      <c r="X293">
        <v>35.056</v>
      </c>
      <c r="Y293">
        <v>22</v>
      </c>
      <c r="Z293">
        <v>65</v>
      </c>
      <c r="AA293">
        <v>43</v>
      </c>
      <c r="AB293">
        <v>287.2</v>
      </c>
      <c r="AC293" s="6">
        <v>0.398611111111111</v>
      </c>
      <c r="AD293">
        <v>0.5</v>
      </c>
      <c r="AE293">
        <v>14.4</v>
      </c>
      <c r="AF293">
        <v>7.9</v>
      </c>
      <c r="AG293">
        <v>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0.1</v>
      </c>
      <c r="AQ293">
        <v>50</v>
      </c>
      <c r="AR293">
        <v>34</v>
      </c>
      <c r="AS293">
        <v>26</v>
      </c>
      <c r="AT293">
        <v>14</v>
      </c>
      <c r="AU293">
        <v>49.3328055555555</v>
      </c>
      <c r="AV293">
        <v>253.76</v>
      </c>
      <c r="AW293">
        <v>243.991999999999</v>
      </c>
      <c r="AX293">
        <v>3221.79059374999</v>
      </c>
      <c r="AY293">
        <v>2593.98853124999</v>
      </c>
      <c r="AZ293">
        <v>1657.87965624999</v>
      </c>
      <c r="BA293">
        <v>664818.711033516</v>
      </c>
      <c r="BB293">
        <v>492897.31556991</v>
      </c>
      <c r="BC293">
        <v>235622.546178622</v>
      </c>
      <c r="BD293">
        <v>0.1</v>
      </c>
      <c r="BE293">
        <v>132.5</v>
      </c>
      <c r="BF293">
        <v>53</v>
      </c>
      <c r="BG293">
        <v>2410.39338020833</v>
      </c>
      <c r="BH293">
        <v>1698.66004687499</v>
      </c>
      <c r="BI293">
        <v>465.458744791666</v>
      </c>
      <c r="BJ293">
        <v>262081.724777345</v>
      </c>
      <c r="BK293">
        <v>182752.792263803</v>
      </c>
      <c r="BL293">
        <v>26722.4019232976</v>
      </c>
      <c r="BM293">
        <v>0.1</v>
      </c>
      <c r="BN293">
        <v>137.8</v>
      </c>
      <c r="BO293">
        <v>53</v>
      </c>
      <c r="BP293">
        <v>3251.8465234375</v>
      </c>
      <c r="BQ293">
        <v>2302.3465234375</v>
      </c>
      <c r="BR293">
        <v>596.4125390625</v>
      </c>
      <c r="BS293">
        <v>476020.313045738</v>
      </c>
      <c r="BT293">
        <v>326244.716686797</v>
      </c>
      <c r="BU293">
        <v>44241.4224290801</v>
      </c>
      <c r="BV293">
        <v>175.453857207751</v>
      </c>
      <c r="BW293">
        <v>65335.16003125</v>
      </c>
      <c r="BX293">
        <v>0</v>
      </c>
      <c r="BY293" t="s">
        <v>293</v>
      </c>
      <c r="BZ293" t="s">
        <v>542</v>
      </c>
    </row>
    <row r="294" hidden="1" spans="1:78">
      <c r="A294" s="4">
        <v>44181.570150463</v>
      </c>
      <c r="B294" t="s">
        <v>78</v>
      </c>
      <c r="C294" s="4">
        <v>44181.570150463</v>
      </c>
      <c r="D294" t="s">
        <v>79</v>
      </c>
      <c r="E294" t="s">
        <v>419</v>
      </c>
      <c r="F294">
        <v>1</v>
      </c>
      <c r="G294">
        <v>1</v>
      </c>
      <c r="H294">
        <v>124</v>
      </c>
      <c r="I294">
        <v>5</v>
      </c>
      <c r="J294">
        <v>35.28</v>
      </c>
      <c r="K294">
        <v>35.436</v>
      </c>
      <c r="L294">
        <v>35.358</v>
      </c>
      <c r="M294">
        <v>17640</v>
      </c>
      <c r="N294">
        <v>17718</v>
      </c>
      <c r="O294">
        <v>17679</v>
      </c>
      <c r="P294">
        <v>1</v>
      </c>
      <c r="Q294">
        <v>3</v>
      </c>
      <c r="R294">
        <v>0</v>
      </c>
      <c r="S294">
        <v>0</v>
      </c>
      <c r="T294">
        <v>35.358</v>
      </c>
      <c r="U294">
        <v>3</v>
      </c>
      <c r="V294">
        <v>0</v>
      </c>
      <c r="W294">
        <v>0</v>
      </c>
      <c r="X294">
        <v>35.358</v>
      </c>
      <c r="Y294">
        <v>33</v>
      </c>
      <c r="Z294">
        <v>51</v>
      </c>
      <c r="AA294">
        <v>42</v>
      </c>
      <c r="AB294">
        <v>285.5</v>
      </c>
      <c r="AC294" s="6">
        <v>0.396527777777778</v>
      </c>
      <c r="AD294">
        <v>0.5</v>
      </c>
      <c r="AE294">
        <v>14.4</v>
      </c>
      <c r="AF294">
        <v>7.9</v>
      </c>
      <c r="AG294">
        <v>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 t="s">
        <v>299</v>
      </c>
      <c r="BZ294" t="s">
        <v>543</v>
      </c>
    </row>
    <row r="295" hidden="1" spans="1:78">
      <c r="A295" s="4">
        <v>44181.570150463</v>
      </c>
      <c r="B295" t="s">
        <v>78</v>
      </c>
      <c r="C295" s="4">
        <v>44181.570150463</v>
      </c>
      <c r="D295" t="s">
        <v>79</v>
      </c>
      <c r="E295" t="s">
        <v>419</v>
      </c>
      <c r="F295">
        <v>1</v>
      </c>
      <c r="G295">
        <v>1</v>
      </c>
      <c r="H295">
        <v>125</v>
      </c>
      <c r="I295">
        <v>5</v>
      </c>
      <c r="J295">
        <v>35.582</v>
      </c>
      <c r="K295">
        <v>35.744</v>
      </c>
      <c r="L295">
        <v>35.662</v>
      </c>
      <c r="M295">
        <v>17791</v>
      </c>
      <c r="N295">
        <v>17872</v>
      </c>
      <c r="O295">
        <v>17831</v>
      </c>
      <c r="P295">
        <v>1</v>
      </c>
      <c r="Q295">
        <v>3</v>
      </c>
      <c r="R295">
        <v>0</v>
      </c>
      <c r="S295">
        <v>0</v>
      </c>
      <c r="T295">
        <v>35.662</v>
      </c>
      <c r="U295">
        <v>3</v>
      </c>
      <c r="V295">
        <v>0</v>
      </c>
      <c r="W295">
        <v>0</v>
      </c>
      <c r="X295">
        <v>35.662</v>
      </c>
      <c r="Y295">
        <v>31</v>
      </c>
      <c r="Z295">
        <v>51</v>
      </c>
      <c r="AA295">
        <v>41</v>
      </c>
      <c r="AB295">
        <v>283.8</v>
      </c>
      <c r="AC295" s="6">
        <v>0.39375</v>
      </c>
      <c r="AD295">
        <v>0.5</v>
      </c>
      <c r="AE295">
        <v>14.4</v>
      </c>
      <c r="AF295">
        <v>7.9</v>
      </c>
      <c r="AG295">
        <v>3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0.1</v>
      </c>
      <c r="AQ295">
        <v>64</v>
      </c>
      <c r="AR295">
        <v>52</v>
      </c>
      <c r="AS295">
        <v>24</v>
      </c>
      <c r="AT295">
        <v>10</v>
      </c>
      <c r="AU295">
        <v>102.321305555555</v>
      </c>
      <c r="AV295">
        <v>9.51099999999999</v>
      </c>
      <c r="AW295">
        <v>10.2779999999999</v>
      </c>
      <c r="AX295">
        <v>134.073999999999</v>
      </c>
      <c r="AY295">
        <v>125.241999999999</v>
      </c>
      <c r="AZ295">
        <v>66.902</v>
      </c>
      <c r="BA295">
        <v>1040.83841999999</v>
      </c>
      <c r="BB295">
        <v>1022.82909</v>
      </c>
      <c r="BC295">
        <v>426.366697999999</v>
      </c>
      <c r="BD295">
        <v>0.1</v>
      </c>
      <c r="BE295">
        <v>90.1</v>
      </c>
      <c r="BF295">
        <v>74.2</v>
      </c>
      <c r="BG295">
        <v>107.702333333333</v>
      </c>
      <c r="BH295">
        <v>36.7356666666666</v>
      </c>
      <c r="BI295">
        <v>55.3023333333333</v>
      </c>
      <c r="BJ295">
        <v>572.075883311113</v>
      </c>
      <c r="BK295">
        <v>108.042705533333</v>
      </c>
      <c r="BL295">
        <v>287.983966644445</v>
      </c>
      <c r="BM295">
        <v>0.1</v>
      </c>
      <c r="BN295">
        <v>58.3</v>
      </c>
      <c r="BO295">
        <v>84.8</v>
      </c>
      <c r="BP295">
        <v>90.7689999999999</v>
      </c>
      <c r="BQ295">
        <v>36.369</v>
      </c>
      <c r="BR295">
        <v>36.019</v>
      </c>
      <c r="BS295">
        <v>440.657087755555</v>
      </c>
      <c r="BT295">
        <v>140.289798866666</v>
      </c>
      <c r="BU295">
        <v>99.5528655333334</v>
      </c>
      <c r="BV295">
        <v>93.49022278469</v>
      </c>
      <c r="BW295">
        <v>1882.23499999999</v>
      </c>
      <c r="BX295">
        <v>0</v>
      </c>
      <c r="BY295" t="s">
        <v>307</v>
      </c>
      <c r="BZ295" t="s">
        <v>544</v>
      </c>
    </row>
    <row r="296" hidden="1" spans="1:78">
      <c r="A296" s="4">
        <v>44181.570150463</v>
      </c>
      <c r="B296" t="s">
        <v>78</v>
      </c>
      <c r="C296" s="4">
        <v>44181.570150463</v>
      </c>
      <c r="D296" t="s">
        <v>79</v>
      </c>
      <c r="E296" t="s">
        <v>419</v>
      </c>
      <c r="F296">
        <v>1</v>
      </c>
      <c r="G296">
        <v>1</v>
      </c>
      <c r="H296">
        <v>126</v>
      </c>
      <c r="I296">
        <v>5</v>
      </c>
      <c r="J296">
        <v>35.898</v>
      </c>
      <c r="K296">
        <v>36.024</v>
      </c>
      <c r="L296">
        <v>35.96</v>
      </c>
      <c r="M296">
        <v>17949</v>
      </c>
      <c r="N296">
        <v>18012</v>
      </c>
      <c r="O296">
        <v>17980</v>
      </c>
      <c r="P296">
        <v>1</v>
      </c>
      <c r="Q296">
        <v>3</v>
      </c>
      <c r="R296">
        <v>0</v>
      </c>
      <c r="S296">
        <v>0</v>
      </c>
      <c r="T296">
        <v>35.96</v>
      </c>
      <c r="U296">
        <v>3</v>
      </c>
      <c r="V296">
        <v>0</v>
      </c>
      <c r="W296">
        <v>0</v>
      </c>
      <c r="X296">
        <v>35.96</v>
      </c>
      <c r="Y296">
        <v>33</v>
      </c>
      <c r="Z296">
        <v>50</v>
      </c>
      <c r="AA296">
        <v>41</v>
      </c>
      <c r="AB296">
        <v>284.2</v>
      </c>
      <c r="AC296" s="6">
        <v>0.394444444444444</v>
      </c>
      <c r="AD296">
        <v>0.5</v>
      </c>
      <c r="AE296">
        <v>14.4</v>
      </c>
      <c r="AF296">
        <v>7.9</v>
      </c>
      <c r="AG296">
        <v>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0.1</v>
      </c>
      <c r="AQ296">
        <v>64</v>
      </c>
      <c r="AR296">
        <v>54</v>
      </c>
      <c r="AS296">
        <v>42</v>
      </c>
      <c r="AT296">
        <v>32</v>
      </c>
      <c r="AU296">
        <v>103.549305555555</v>
      </c>
      <c r="AV296">
        <v>3.5</v>
      </c>
      <c r="AW296">
        <v>4.5</v>
      </c>
      <c r="AX296">
        <v>94.75</v>
      </c>
      <c r="AY296">
        <v>83.75</v>
      </c>
      <c r="AZ296">
        <v>57.5</v>
      </c>
      <c r="BA296">
        <v>366.9375</v>
      </c>
      <c r="BB296">
        <v>318.1875</v>
      </c>
      <c r="BC296">
        <v>177</v>
      </c>
      <c r="BD296">
        <v>0.1</v>
      </c>
      <c r="BE296">
        <v>74.2</v>
      </c>
      <c r="BF296">
        <v>47.7</v>
      </c>
      <c r="BG296">
        <v>67.228088888889</v>
      </c>
      <c r="BH296">
        <v>24.0415333333332</v>
      </c>
      <c r="BI296">
        <v>13.7166666666666</v>
      </c>
      <c r="BJ296">
        <v>257.784272452346</v>
      </c>
      <c r="BK296">
        <v>45.5543857733328</v>
      </c>
      <c r="BL296">
        <v>23.3077777777776</v>
      </c>
      <c r="BM296">
        <v>0.1</v>
      </c>
      <c r="BN296">
        <v>79.5</v>
      </c>
      <c r="BO296">
        <v>37.1</v>
      </c>
      <c r="BP296">
        <v>24.1486666666666</v>
      </c>
      <c r="BQ296">
        <v>8.84866666666666</v>
      </c>
      <c r="BR296">
        <v>3.73333333333333</v>
      </c>
      <c r="BS296">
        <v>34.457841037037</v>
      </c>
      <c r="BT296">
        <v>6.3294262222222</v>
      </c>
      <c r="BU296">
        <v>2.25444444444444</v>
      </c>
      <c r="BV296">
        <v>153.960852822551</v>
      </c>
      <c r="BW296">
        <v>2879.49466666666</v>
      </c>
      <c r="BX296">
        <v>0</v>
      </c>
      <c r="BY296" t="s">
        <v>317</v>
      </c>
      <c r="BZ296" t="s">
        <v>545</v>
      </c>
    </row>
    <row r="297" hidden="1" spans="1:78">
      <c r="A297" s="4">
        <v>44181.570150463</v>
      </c>
      <c r="B297" t="s">
        <v>78</v>
      </c>
      <c r="C297" s="4">
        <v>44181.570150463</v>
      </c>
      <c r="D297" t="s">
        <v>79</v>
      </c>
      <c r="E297" t="s">
        <v>419</v>
      </c>
      <c r="F297">
        <v>1</v>
      </c>
      <c r="G297">
        <v>1</v>
      </c>
      <c r="H297">
        <v>127</v>
      </c>
      <c r="I297">
        <v>5</v>
      </c>
      <c r="J297">
        <v>36.16</v>
      </c>
      <c r="K297">
        <v>36.328</v>
      </c>
      <c r="L297">
        <v>36.244</v>
      </c>
      <c r="M297">
        <v>18080</v>
      </c>
      <c r="N297">
        <v>18164</v>
      </c>
      <c r="O297">
        <v>18122</v>
      </c>
      <c r="P297">
        <v>1</v>
      </c>
      <c r="Q297">
        <v>3</v>
      </c>
      <c r="R297">
        <v>0</v>
      </c>
      <c r="S297">
        <v>0</v>
      </c>
      <c r="T297">
        <v>36.244</v>
      </c>
      <c r="U297">
        <v>3</v>
      </c>
      <c r="V297">
        <v>0</v>
      </c>
      <c r="W297">
        <v>0</v>
      </c>
      <c r="X297">
        <v>36.244</v>
      </c>
      <c r="Y297">
        <v>33</v>
      </c>
      <c r="Z297">
        <v>50</v>
      </c>
      <c r="AA297">
        <v>41</v>
      </c>
      <c r="AB297">
        <v>284.9</v>
      </c>
      <c r="AC297" s="6">
        <v>0.395138888888889</v>
      </c>
      <c r="AD297">
        <v>0.5</v>
      </c>
      <c r="AE297">
        <v>14.4</v>
      </c>
      <c r="AF297">
        <v>7.9</v>
      </c>
      <c r="AG297">
        <v>3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 t="s">
        <v>327</v>
      </c>
      <c r="BZ297" t="s">
        <v>546</v>
      </c>
    </row>
    <row r="298" hidden="1" spans="1:78">
      <c r="A298" s="4">
        <v>44181.570150463</v>
      </c>
      <c r="B298" t="s">
        <v>78</v>
      </c>
      <c r="C298" s="4">
        <v>44181.570150463</v>
      </c>
      <c r="D298" t="s">
        <v>79</v>
      </c>
      <c r="E298" t="s">
        <v>419</v>
      </c>
      <c r="F298">
        <v>1</v>
      </c>
      <c r="G298">
        <v>1</v>
      </c>
      <c r="H298">
        <v>128</v>
      </c>
      <c r="I298">
        <v>5</v>
      </c>
      <c r="J298">
        <v>36.474</v>
      </c>
      <c r="K298">
        <v>36.65</v>
      </c>
      <c r="L298">
        <v>36.562</v>
      </c>
      <c r="M298">
        <v>18237</v>
      </c>
      <c r="N298">
        <v>18325</v>
      </c>
      <c r="O298">
        <v>18281</v>
      </c>
      <c r="P298">
        <v>1</v>
      </c>
      <c r="Q298">
        <v>3</v>
      </c>
      <c r="R298">
        <v>0</v>
      </c>
      <c r="S298">
        <v>0</v>
      </c>
      <c r="T298">
        <v>36.562</v>
      </c>
      <c r="U298">
        <v>3</v>
      </c>
      <c r="V298">
        <v>0</v>
      </c>
      <c r="W298">
        <v>0</v>
      </c>
      <c r="X298">
        <v>36.562</v>
      </c>
      <c r="Y298">
        <v>30</v>
      </c>
      <c r="Z298">
        <v>52</v>
      </c>
      <c r="AA298">
        <v>41</v>
      </c>
      <c r="AB298">
        <v>285.9</v>
      </c>
      <c r="AC298" s="6">
        <v>0.396527777777778</v>
      </c>
      <c r="AD298">
        <v>0.5</v>
      </c>
      <c r="AE298">
        <v>14.4</v>
      </c>
      <c r="AF298">
        <v>7.9</v>
      </c>
      <c r="AG298">
        <v>3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0.1</v>
      </c>
      <c r="AQ298">
        <v>30</v>
      </c>
      <c r="AR298">
        <v>22</v>
      </c>
      <c r="AS298">
        <v>12</v>
      </c>
      <c r="AT298">
        <v>0</v>
      </c>
      <c r="AU298">
        <v>101.571805555555</v>
      </c>
      <c r="AV298">
        <v>16.0069999999999</v>
      </c>
      <c r="AW298">
        <v>16.286</v>
      </c>
      <c r="AX298">
        <v>105.232</v>
      </c>
      <c r="AY298">
        <v>88.198</v>
      </c>
      <c r="AZ298">
        <v>33.8609999999999</v>
      </c>
      <c r="BA298">
        <v>1273.389132</v>
      </c>
      <c r="BB298">
        <v>1032.076134</v>
      </c>
      <c r="BC298">
        <v>238.672578999999</v>
      </c>
      <c r="BD298">
        <v>0.1</v>
      </c>
      <c r="BE298">
        <v>84.8</v>
      </c>
      <c r="BF298">
        <v>42.4</v>
      </c>
      <c r="BG298">
        <v>134.269</v>
      </c>
      <c r="BH298">
        <v>62.4356666666664</v>
      </c>
      <c r="BI298">
        <v>31.6773333333332</v>
      </c>
      <c r="BJ298">
        <v>1026.45618553333</v>
      </c>
      <c r="BK298">
        <v>395.824985533331</v>
      </c>
      <c r="BL298">
        <v>145.42503831111</v>
      </c>
      <c r="BM298">
        <v>0.1</v>
      </c>
      <c r="BN298">
        <v>63.6</v>
      </c>
      <c r="BO298">
        <v>42.4</v>
      </c>
      <c r="BP298">
        <v>111.794</v>
      </c>
      <c r="BQ298">
        <v>69.7273333333333</v>
      </c>
      <c r="BR298">
        <v>47.7773333333333</v>
      </c>
      <c r="BS298">
        <v>876.609358311111</v>
      </c>
      <c r="BT298">
        <v>517.079824977777</v>
      </c>
      <c r="BU298">
        <v>319.586524977777</v>
      </c>
      <c r="BV298">
        <v>66.8677096401343</v>
      </c>
      <c r="BW298">
        <v>1710.05033333333</v>
      </c>
      <c r="BX298">
        <v>0</v>
      </c>
      <c r="BY298" t="s">
        <v>335</v>
      </c>
      <c r="BZ298" t="s">
        <v>547</v>
      </c>
    </row>
    <row r="299" hidden="1" spans="1:78">
      <c r="A299" s="4">
        <v>44181.570150463</v>
      </c>
      <c r="B299" t="s">
        <v>78</v>
      </c>
      <c r="C299" s="4">
        <v>44181.570150463</v>
      </c>
      <c r="D299" t="s">
        <v>79</v>
      </c>
      <c r="E299" t="s">
        <v>419</v>
      </c>
      <c r="F299">
        <v>1</v>
      </c>
      <c r="G299">
        <v>1</v>
      </c>
      <c r="H299">
        <v>129</v>
      </c>
      <c r="I299">
        <v>5</v>
      </c>
      <c r="J299">
        <v>36.778</v>
      </c>
      <c r="K299">
        <v>36.938</v>
      </c>
      <c r="L299">
        <v>36.858</v>
      </c>
      <c r="M299">
        <v>18389</v>
      </c>
      <c r="N299">
        <v>18469</v>
      </c>
      <c r="O299">
        <v>18429</v>
      </c>
      <c r="P299">
        <v>1</v>
      </c>
      <c r="Q299">
        <v>3</v>
      </c>
      <c r="R299">
        <v>0</v>
      </c>
      <c r="S299">
        <v>0</v>
      </c>
      <c r="T299">
        <v>36.858</v>
      </c>
      <c r="U299">
        <v>3</v>
      </c>
      <c r="V299">
        <v>0</v>
      </c>
      <c r="W299">
        <v>0</v>
      </c>
      <c r="X299">
        <v>36.858</v>
      </c>
      <c r="Y299">
        <v>32</v>
      </c>
      <c r="Z299">
        <v>50</v>
      </c>
      <c r="AA299">
        <v>41</v>
      </c>
      <c r="AB299">
        <v>286.6</v>
      </c>
      <c r="AC299" s="6">
        <v>0.397916666666667</v>
      </c>
      <c r="AD299">
        <v>0.5</v>
      </c>
      <c r="AE299">
        <v>14.4</v>
      </c>
      <c r="AF299">
        <v>7.9</v>
      </c>
      <c r="AG299">
        <v>3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0.1</v>
      </c>
      <c r="AQ299">
        <v>42</v>
      </c>
      <c r="AR299">
        <v>34</v>
      </c>
      <c r="AS299">
        <v>24</v>
      </c>
      <c r="AT299">
        <v>10</v>
      </c>
      <c r="AU299">
        <v>101.195305555555</v>
      </c>
      <c r="AV299">
        <v>12.509</v>
      </c>
      <c r="AW299">
        <v>12.4929999999999</v>
      </c>
      <c r="AX299">
        <v>141.104</v>
      </c>
      <c r="AY299">
        <v>122.36</v>
      </c>
      <c r="AZ299">
        <v>106.532</v>
      </c>
      <c r="BA299">
        <v>1495.115586</v>
      </c>
      <c r="BB299">
        <v>1232.912382</v>
      </c>
      <c r="BC299">
        <v>1001.60273</v>
      </c>
      <c r="BD299">
        <v>0.1</v>
      </c>
      <c r="BE299">
        <v>58.3</v>
      </c>
      <c r="BF299">
        <v>42.4</v>
      </c>
      <c r="BG299">
        <v>117.486666666666</v>
      </c>
      <c r="BH299">
        <v>36.2699999999999</v>
      </c>
      <c r="BI299">
        <v>18.3699999999999</v>
      </c>
      <c r="BJ299">
        <v>748.942568888889</v>
      </c>
      <c r="BK299">
        <v>142.575179999999</v>
      </c>
      <c r="BL299">
        <v>50.3221799999998</v>
      </c>
      <c r="BM299">
        <v>0.1</v>
      </c>
      <c r="BN299">
        <v>74.2</v>
      </c>
      <c r="BO299">
        <v>42.4</v>
      </c>
      <c r="BP299">
        <v>87.9625555555555</v>
      </c>
      <c r="BQ299">
        <v>60.9403333333333</v>
      </c>
      <c r="BR299">
        <v>23.8903333333333</v>
      </c>
      <c r="BS299">
        <v>541.257498441975</v>
      </c>
      <c r="BT299">
        <v>345.254545355555</v>
      </c>
      <c r="BU299">
        <v>86.1416009111111</v>
      </c>
      <c r="BV299">
        <v>120.370450265475</v>
      </c>
      <c r="BW299">
        <v>1671.58433333333</v>
      </c>
      <c r="BX299">
        <v>0</v>
      </c>
      <c r="BY299" t="s">
        <v>337</v>
      </c>
      <c r="BZ299" t="s">
        <v>548</v>
      </c>
    </row>
    <row r="300" hidden="1" spans="1:78">
      <c r="A300" s="4">
        <v>44181.570150463</v>
      </c>
      <c r="B300" t="s">
        <v>78</v>
      </c>
      <c r="C300" s="4">
        <v>44181.570150463</v>
      </c>
      <c r="D300" t="s">
        <v>79</v>
      </c>
      <c r="E300" t="s">
        <v>419</v>
      </c>
      <c r="F300">
        <v>1</v>
      </c>
      <c r="G300">
        <v>1</v>
      </c>
      <c r="H300">
        <v>130</v>
      </c>
      <c r="I300">
        <v>5</v>
      </c>
      <c r="J300">
        <v>34.934</v>
      </c>
      <c r="K300">
        <v>35.17</v>
      </c>
      <c r="L300">
        <v>35.052</v>
      </c>
      <c r="M300">
        <v>17467</v>
      </c>
      <c r="N300">
        <v>17585</v>
      </c>
      <c r="O300">
        <v>17526</v>
      </c>
      <c r="P300">
        <v>1</v>
      </c>
      <c r="Q300">
        <v>3</v>
      </c>
      <c r="R300">
        <v>0</v>
      </c>
      <c r="S300">
        <v>0</v>
      </c>
      <c r="T300">
        <v>35.052</v>
      </c>
      <c r="U300">
        <v>3</v>
      </c>
      <c r="V300">
        <v>0</v>
      </c>
      <c r="W300">
        <v>0</v>
      </c>
      <c r="X300">
        <v>35.052</v>
      </c>
      <c r="Y300">
        <v>165</v>
      </c>
      <c r="Z300">
        <v>7</v>
      </c>
      <c r="AA300">
        <v>176</v>
      </c>
      <c r="AB300">
        <v>193.2</v>
      </c>
      <c r="AC300" s="6">
        <v>0.268055555555556</v>
      </c>
      <c r="AD300">
        <v>0.5</v>
      </c>
      <c r="AE300">
        <v>14.4</v>
      </c>
      <c r="AF300">
        <v>7.9</v>
      </c>
      <c r="AG300">
        <v>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0.1</v>
      </c>
      <c r="AQ300">
        <v>176</v>
      </c>
      <c r="AR300">
        <v>160</v>
      </c>
      <c r="AS300">
        <v>102</v>
      </c>
      <c r="AT300">
        <v>94</v>
      </c>
      <c r="AU300">
        <v>107.323805555555</v>
      </c>
      <c r="AV300">
        <v>6.775</v>
      </c>
      <c r="AW300">
        <v>4.73399999999999</v>
      </c>
      <c r="AX300">
        <v>593.569999999999</v>
      </c>
      <c r="AY300">
        <v>518.376999999999</v>
      </c>
      <c r="AZ300">
        <v>280.514999999999</v>
      </c>
      <c r="BA300">
        <v>5642.79694</v>
      </c>
      <c r="BB300">
        <v>4786.87478499999</v>
      </c>
      <c r="BC300">
        <v>1824.38886099999</v>
      </c>
      <c r="BD300">
        <v>0.1</v>
      </c>
      <c r="BE300">
        <v>74.2</v>
      </c>
      <c r="BF300">
        <v>132.5</v>
      </c>
      <c r="BG300">
        <v>43.1644000000002</v>
      </c>
      <c r="BH300">
        <v>16.3477333333332</v>
      </c>
      <c r="BI300">
        <v>25.8310666666667</v>
      </c>
      <c r="BJ300">
        <v>91.7585669866672</v>
      </c>
      <c r="BK300">
        <v>27.6966092088887</v>
      </c>
      <c r="BL300">
        <v>45.7615892088888</v>
      </c>
      <c r="BM300">
        <v>0.1</v>
      </c>
      <c r="BN300">
        <v>74.2</v>
      </c>
      <c r="BO300">
        <v>132.5</v>
      </c>
      <c r="BP300">
        <v>17.4624</v>
      </c>
      <c r="BQ300">
        <v>10.9124</v>
      </c>
      <c r="BR300">
        <v>17.2624</v>
      </c>
      <c r="BS300">
        <v>18.6849593422222</v>
      </c>
      <c r="BT300">
        <v>11.0862593422222</v>
      </c>
      <c r="BU300">
        <v>18.6449593422222</v>
      </c>
      <c r="BV300">
        <v>74.6387731657115</v>
      </c>
      <c r="BW300">
        <v>9009.58799999999</v>
      </c>
      <c r="BX300">
        <v>0</v>
      </c>
      <c r="BY300" t="s">
        <v>309</v>
      </c>
      <c r="BZ300" t="s">
        <v>549</v>
      </c>
    </row>
    <row r="301" hidden="1" spans="1:78">
      <c r="A301" s="4">
        <v>44181.570150463</v>
      </c>
      <c r="B301" t="s">
        <v>78</v>
      </c>
      <c r="C301" s="4">
        <v>44181.570150463</v>
      </c>
      <c r="D301" t="s">
        <v>79</v>
      </c>
      <c r="E301" t="s">
        <v>419</v>
      </c>
      <c r="F301">
        <v>1</v>
      </c>
      <c r="G301">
        <v>1</v>
      </c>
      <c r="H301">
        <v>131</v>
      </c>
      <c r="I301">
        <v>5</v>
      </c>
      <c r="J301">
        <v>35.286</v>
      </c>
      <c r="K301">
        <v>35.436</v>
      </c>
      <c r="L301">
        <v>35.36</v>
      </c>
      <c r="M301">
        <v>17643</v>
      </c>
      <c r="N301">
        <v>17718</v>
      </c>
      <c r="O301">
        <v>17680</v>
      </c>
      <c r="P301">
        <v>1</v>
      </c>
      <c r="Q301">
        <v>3</v>
      </c>
      <c r="R301">
        <v>0</v>
      </c>
      <c r="S301">
        <v>0</v>
      </c>
      <c r="T301">
        <v>35.36</v>
      </c>
      <c r="U301">
        <v>3</v>
      </c>
      <c r="V301">
        <v>0</v>
      </c>
      <c r="W301">
        <v>0</v>
      </c>
      <c r="X301">
        <v>35.36</v>
      </c>
      <c r="Y301">
        <v>165</v>
      </c>
      <c r="Z301">
        <v>6</v>
      </c>
      <c r="AA301">
        <v>175</v>
      </c>
      <c r="AB301">
        <v>191.5</v>
      </c>
      <c r="AC301" s="6">
        <v>0.265972222222222</v>
      </c>
      <c r="AD301">
        <v>0.5</v>
      </c>
      <c r="AE301">
        <v>14.4</v>
      </c>
      <c r="AF301">
        <v>7.9</v>
      </c>
      <c r="AG301">
        <v>3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0.1</v>
      </c>
      <c r="AQ301">
        <v>26</v>
      </c>
      <c r="AR301">
        <v>12</v>
      </c>
      <c r="AS301">
        <v>8</v>
      </c>
      <c r="AT301">
        <v>0</v>
      </c>
      <c r="AU301">
        <v>109.181305555555</v>
      </c>
      <c r="AV301">
        <v>0.00199999999999533</v>
      </c>
      <c r="AW301">
        <v>1.48999999999999</v>
      </c>
      <c r="AX301">
        <v>21.424</v>
      </c>
      <c r="AY301">
        <v>9.73700000000003</v>
      </c>
      <c r="AZ301">
        <v>6.99000000000002</v>
      </c>
      <c r="BA301">
        <v>43.317628</v>
      </c>
      <c r="BB301">
        <v>16.8875470000001</v>
      </c>
      <c r="BC301">
        <v>12.33953</v>
      </c>
      <c r="BD301">
        <v>0.1</v>
      </c>
      <c r="BE301">
        <v>68.9</v>
      </c>
      <c r="BF301">
        <v>127.2</v>
      </c>
      <c r="BG301">
        <v>14.8540666666666</v>
      </c>
      <c r="BH301">
        <v>7.09460000000001</v>
      </c>
      <c r="BI301">
        <v>14.388</v>
      </c>
      <c r="BJ301">
        <v>13.5680208933333</v>
      </c>
      <c r="BK301">
        <v>5.55900323999999</v>
      </c>
      <c r="BL301">
        <v>13.3508027555555</v>
      </c>
      <c r="BM301">
        <v>0.1</v>
      </c>
      <c r="BN301">
        <v>42.4</v>
      </c>
      <c r="BO301">
        <v>127.2</v>
      </c>
      <c r="BP301">
        <v>20.4246666666666</v>
      </c>
      <c r="BQ301">
        <v>3.51639999999999</v>
      </c>
      <c r="BR301">
        <v>20.0913333333333</v>
      </c>
      <c r="BS301">
        <v>17.5774105777777</v>
      </c>
      <c r="BT301">
        <v>1.87994223999999</v>
      </c>
      <c r="BU301">
        <v>17.4662994666666</v>
      </c>
      <c r="BV301">
        <v>108.123020676889</v>
      </c>
      <c r="BW301">
        <v>1022.62733333333</v>
      </c>
      <c r="BX301">
        <v>0</v>
      </c>
      <c r="BY301" t="s">
        <v>311</v>
      </c>
      <c r="BZ301" t="s">
        <v>550</v>
      </c>
    </row>
    <row r="302" hidden="1" spans="1:78">
      <c r="A302" s="4">
        <v>44181.570150463</v>
      </c>
      <c r="B302" t="s">
        <v>78</v>
      </c>
      <c r="C302" s="4">
        <v>44181.570150463</v>
      </c>
      <c r="D302" t="s">
        <v>79</v>
      </c>
      <c r="E302" t="s">
        <v>419</v>
      </c>
      <c r="F302">
        <v>1</v>
      </c>
      <c r="G302">
        <v>1</v>
      </c>
      <c r="H302">
        <v>132</v>
      </c>
      <c r="I302">
        <v>5</v>
      </c>
      <c r="J302">
        <v>35.526</v>
      </c>
      <c r="K302">
        <v>35.724</v>
      </c>
      <c r="L302">
        <v>35.624</v>
      </c>
      <c r="M302">
        <v>17763</v>
      </c>
      <c r="N302">
        <v>17862</v>
      </c>
      <c r="O302">
        <v>17812</v>
      </c>
      <c r="P302">
        <v>1</v>
      </c>
      <c r="Q302">
        <v>3</v>
      </c>
      <c r="R302">
        <v>0</v>
      </c>
      <c r="S302">
        <v>0</v>
      </c>
      <c r="T302">
        <v>35.624</v>
      </c>
      <c r="U302">
        <v>3</v>
      </c>
      <c r="V302">
        <v>0</v>
      </c>
      <c r="W302">
        <v>0</v>
      </c>
      <c r="X302">
        <v>35.624</v>
      </c>
      <c r="Y302">
        <v>164</v>
      </c>
      <c r="Z302">
        <v>5</v>
      </c>
      <c r="AA302">
        <v>174</v>
      </c>
      <c r="AB302">
        <v>189.7</v>
      </c>
      <c r="AC302" s="6">
        <v>0.263194444444444</v>
      </c>
      <c r="AD302">
        <v>0.5</v>
      </c>
      <c r="AE302">
        <v>14.4</v>
      </c>
      <c r="AF302">
        <v>7.9</v>
      </c>
      <c r="AG302">
        <v>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0.1</v>
      </c>
      <c r="AQ302">
        <v>118</v>
      </c>
      <c r="AR302">
        <v>108</v>
      </c>
      <c r="AS302">
        <v>24</v>
      </c>
      <c r="AT302">
        <v>20</v>
      </c>
      <c r="AU302">
        <v>105.078805555555</v>
      </c>
      <c r="AV302">
        <v>5.77999999999998</v>
      </c>
      <c r="AW302">
        <v>4.73099999999999</v>
      </c>
      <c r="AX302">
        <v>189.319999999999</v>
      </c>
      <c r="AY302">
        <v>138.807</v>
      </c>
      <c r="AZ302">
        <v>33.6019999999999</v>
      </c>
      <c r="BA302">
        <v>830.910009999997</v>
      </c>
      <c r="BB302">
        <v>569.410395000001</v>
      </c>
      <c r="BC302">
        <v>100.492949999999</v>
      </c>
      <c r="BD302">
        <v>0.1</v>
      </c>
      <c r="BE302">
        <v>79.5</v>
      </c>
      <c r="BF302">
        <v>127.2</v>
      </c>
      <c r="BG302">
        <v>27.9801333333335</v>
      </c>
      <c r="BH302">
        <v>10.8634666666666</v>
      </c>
      <c r="BI302">
        <v>27.2301333333335</v>
      </c>
      <c r="BJ302">
        <v>37.9252486577783</v>
      </c>
      <c r="BK302">
        <v>9.37754865777766</v>
      </c>
      <c r="BL302">
        <v>37.3627486577783</v>
      </c>
      <c r="BM302">
        <v>0.1</v>
      </c>
      <c r="BN302">
        <v>111.3</v>
      </c>
      <c r="BO302">
        <v>100.7</v>
      </c>
      <c r="BP302">
        <v>47.7923555555555</v>
      </c>
      <c r="BQ302">
        <v>33.7590222222222</v>
      </c>
      <c r="BR302">
        <v>19.4090222222222</v>
      </c>
      <c r="BS302">
        <v>106.828059373827</v>
      </c>
      <c r="BT302">
        <v>60.6489452997532</v>
      </c>
      <c r="BU302">
        <v>23.553814188642</v>
      </c>
      <c r="BV302">
        <v>148.660932591104</v>
      </c>
      <c r="BW302">
        <v>2868.13966666666</v>
      </c>
      <c r="BX302">
        <v>0</v>
      </c>
      <c r="BY302" t="s">
        <v>313</v>
      </c>
      <c r="BZ302" t="s">
        <v>551</v>
      </c>
    </row>
    <row r="303" hidden="1" spans="1:78">
      <c r="A303" s="4">
        <v>44181.570150463</v>
      </c>
      <c r="B303" t="s">
        <v>78</v>
      </c>
      <c r="C303" s="4">
        <v>44181.570150463</v>
      </c>
      <c r="D303" t="s">
        <v>79</v>
      </c>
      <c r="E303" t="s">
        <v>419</v>
      </c>
      <c r="F303">
        <v>1</v>
      </c>
      <c r="G303">
        <v>1</v>
      </c>
      <c r="H303">
        <v>133</v>
      </c>
      <c r="I303">
        <v>5</v>
      </c>
      <c r="J303">
        <v>35.838</v>
      </c>
      <c r="K303">
        <v>36.028</v>
      </c>
      <c r="L303">
        <v>35.932</v>
      </c>
      <c r="M303">
        <v>17919</v>
      </c>
      <c r="N303">
        <v>18014</v>
      </c>
      <c r="O303">
        <v>17966</v>
      </c>
      <c r="P303">
        <v>1</v>
      </c>
      <c r="Q303">
        <v>3</v>
      </c>
      <c r="R303">
        <v>0</v>
      </c>
      <c r="S303">
        <v>0</v>
      </c>
      <c r="T303">
        <v>35.932</v>
      </c>
      <c r="U303">
        <v>3</v>
      </c>
      <c r="V303">
        <v>0</v>
      </c>
      <c r="W303">
        <v>0</v>
      </c>
      <c r="X303">
        <v>35.932</v>
      </c>
      <c r="Y303">
        <v>165</v>
      </c>
      <c r="Z303">
        <v>6</v>
      </c>
      <c r="AA303">
        <v>175</v>
      </c>
      <c r="AB303">
        <v>192.1</v>
      </c>
      <c r="AC303" s="6">
        <v>0.266666666666667</v>
      </c>
      <c r="AD303">
        <v>0.5</v>
      </c>
      <c r="AE303">
        <v>14.4</v>
      </c>
      <c r="AF303">
        <v>7.9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0.1</v>
      </c>
      <c r="AQ303">
        <v>64</v>
      </c>
      <c r="AR303">
        <v>60</v>
      </c>
      <c r="AS303">
        <v>46</v>
      </c>
      <c r="AT303">
        <v>34</v>
      </c>
      <c r="AU303">
        <v>102.833805555555</v>
      </c>
      <c r="AV303">
        <v>14.2579999999999</v>
      </c>
      <c r="AW303">
        <v>4.49299999999999</v>
      </c>
      <c r="AX303">
        <v>232.755999999999</v>
      </c>
      <c r="AY303">
        <v>201.412</v>
      </c>
      <c r="AZ303">
        <v>144.436</v>
      </c>
      <c r="BA303">
        <v>2212.57920399999</v>
      </c>
      <c r="BB303">
        <v>1777.297452</v>
      </c>
      <c r="BC303">
        <v>1095.476944</v>
      </c>
      <c r="BD303">
        <v>0.1</v>
      </c>
      <c r="BE303">
        <v>90.1</v>
      </c>
      <c r="BF303">
        <v>42.4</v>
      </c>
      <c r="BG303">
        <v>62.9863333333329</v>
      </c>
      <c r="BH303">
        <v>44.0030000000001</v>
      </c>
      <c r="BI303">
        <v>17.4529999999999</v>
      </c>
      <c r="BJ303">
        <v>283.288119577775</v>
      </c>
      <c r="BK303">
        <v>187.5924418</v>
      </c>
      <c r="BL303">
        <v>46.0955417999999</v>
      </c>
      <c r="BM303">
        <v>0.1</v>
      </c>
      <c r="BN303">
        <v>74.2</v>
      </c>
      <c r="BO303">
        <v>47.7</v>
      </c>
      <c r="BP303">
        <v>92.9772222222222</v>
      </c>
      <c r="BQ303">
        <v>60.3716666666667</v>
      </c>
      <c r="BR303">
        <v>27.7549999999999</v>
      </c>
      <c r="BS303">
        <v>563.813150679012</v>
      </c>
      <c r="BT303">
        <v>333.227582777777</v>
      </c>
      <c r="BU303">
        <v>102.458804999999</v>
      </c>
      <c r="BV303">
        <v>134.806459076757</v>
      </c>
      <c r="BW303">
        <v>2468.26633333333</v>
      </c>
      <c r="BX303">
        <v>0</v>
      </c>
      <c r="BY303" t="s">
        <v>319</v>
      </c>
      <c r="BZ303" t="s">
        <v>552</v>
      </c>
    </row>
    <row r="304" hidden="1" spans="1:78">
      <c r="A304" s="4">
        <v>44181.570150463</v>
      </c>
      <c r="B304" t="s">
        <v>78</v>
      </c>
      <c r="C304" s="4">
        <v>44181.570150463</v>
      </c>
      <c r="D304" t="s">
        <v>79</v>
      </c>
      <c r="E304" t="s">
        <v>419</v>
      </c>
      <c r="F304">
        <v>1</v>
      </c>
      <c r="G304">
        <v>1</v>
      </c>
      <c r="H304">
        <v>134</v>
      </c>
      <c r="I304">
        <v>5</v>
      </c>
      <c r="J304">
        <v>36.166</v>
      </c>
      <c r="K304">
        <v>36.358</v>
      </c>
      <c r="L304">
        <v>36.262</v>
      </c>
      <c r="M304">
        <v>18083</v>
      </c>
      <c r="N304">
        <v>18179</v>
      </c>
      <c r="O304">
        <v>18131</v>
      </c>
      <c r="P304">
        <v>1</v>
      </c>
      <c r="Q304">
        <v>3</v>
      </c>
      <c r="R304">
        <v>0</v>
      </c>
      <c r="S304">
        <v>0</v>
      </c>
      <c r="T304">
        <v>36.262</v>
      </c>
      <c r="U304">
        <v>3</v>
      </c>
      <c r="V304">
        <v>0</v>
      </c>
      <c r="W304">
        <v>0</v>
      </c>
      <c r="X304">
        <v>36.262</v>
      </c>
      <c r="Y304">
        <v>166</v>
      </c>
      <c r="Z304">
        <v>3</v>
      </c>
      <c r="AA304">
        <v>174</v>
      </c>
      <c r="AB304">
        <v>191</v>
      </c>
      <c r="AC304" s="6">
        <v>0.265277777777778</v>
      </c>
      <c r="AD304">
        <v>0.5</v>
      </c>
      <c r="AE304">
        <v>14.4</v>
      </c>
      <c r="AF304">
        <v>7.9</v>
      </c>
      <c r="AG304">
        <v>3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0.1</v>
      </c>
      <c r="AQ304">
        <v>28</v>
      </c>
      <c r="AR304">
        <v>18</v>
      </c>
      <c r="AS304">
        <v>12</v>
      </c>
      <c r="AT304">
        <v>0</v>
      </c>
      <c r="AU304">
        <v>102.823805555555</v>
      </c>
      <c r="AV304">
        <v>15.257</v>
      </c>
      <c r="AW304">
        <v>15.042</v>
      </c>
      <c r="AX304">
        <v>79.762</v>
      </c>
      <c r="AY304">
        <v>73.55</v>
      </c>
      <c r="AZ304">
        <v>53.6239999999999</v>
      </c>
      <c r="BA304">
        <v>893.385776</v>
      </c>
      <c r="BB304">
        <v>816.24536</v>
      </c>
      <c r="BC304">
        <v>526.892323999999</v>
      </c>
      <c r="BD304">
        <v>0.1</v>
      </c>
      <c r="BE304">
        <v>42.4</v>
      </c>
      <c r="BF304">
        <v>37.1</v>
      </c>
      <c r="BG304">
        <v>77.1990000000001</v>
      </c>
      <c r="BH304">
        <v>32.3489999999999</v>
      </c>
      <c r="BI304">
        <v>19.149</v>
      </c>
      <c r="BJ304">
        <v>425.285651311111</v>
      </c>
      <c r="BK304">
        <v>151.367140199999</v>
      </c>
      <c r="BL304">
        <v>66.3954402</v>
      </c>
      <c r="BM304">
        <v>0.1</v>
      </c>
      <c r="BN304">
        <v>63.6</v>
      </c>
      <c r="BO304">
        <v>37.1</v>
      </c>
      <c r="BP304">
        <v>88.2282222222222</v>
      </c>
      <c r="BQ304">
        <v>63.5393333333333</v>
      </c>
      <c r="BR304">
        <v>25.106</v>
      </c>
      <c r="BS304">
        <v>655.565423990123</v>
      </c>
      <c r="BT304">
        <v>452.879856088889</v>
      </c>
      <c r="BU304">
        <v>109.1027672</v>
      </c>
      <c r="BV304">
        <v>46.9065955463988</v>
      </c>
      <c r="BW304">
        <v>1348.79633333333</v>
      </c>
      <c r="BX304">
        <v>0</v>
      </c>
      <c r="BY304" t="s">
        <v>325</v>
      </c>
      <c r="BZ304" t="s">
        <v>553</v>
      </c>
    </row>
    <row r="305" hidden="1" spans="1:78">
      <c r="A305" s="4">
        <v>44181.570150463</v>
      </c>
      <c r="B305" t="s">
        <v>78</v>
      </c>
      <c r="C305" s="4">
        <v>44181.570150463</v>
      </c>
      <c r="D305" t="s">
        <v>79</v>
      </c>
      <c r="E305" t="s">
        <v>419</v>
      </c>
      <c r="F305">
        <v>1</v>
      </c>
      <c r="G305">
        <v>1</v>
      </c>
      <c r="H305">
        <v>135</v>
      </c>
      <c r="I305">
        <v>5</v>
      </c>
      <c r="J305">
        <v>36.47</v>
      </c>
      <c r="K305">
        <v>36.65</v>
      </c>
      <c r="L305">
        <v>36.56</v>
      </c>
      <c r="M305">
        <v>18235</v>
      </c>
      <c r="N305">
        <v>18325</v>
      </c>
      <c r="O305">
        <v>18280</v>
      </c>
      <c r="P305">
        <v>1</v>
      </c>
      <c r="Q305">
        <v>3</v>
      </c>
      <c r="R305">
        <v>0</v>
      </c>
      <c r="S305">
        <v>0</v>
      </c>
      <c r="T305">
        <v>36.56</v>
      </c>
      <c r="U305">
        <v>3</v>
      </c>
      <c r="V305">
        <v>0</v>
      </c>
      <c r="W305">
        <v>0</v>
      </c>
      <c r="X305">
        <v>36.56</v>
      </c>
      <c r="Y305">
        <v>165</v>
      </c>
      <c r="Z305">
        <v>4</v>
      </c>
      <c r="AA305">
        <v>174</v>
      </c>
      <c r="AB305">
        <v>191.9</v>
      </c>
      <c r="AC305" s="6">
        <v>0.265972222222222</v>
      </c>
      <c r="AD305">
        <v>0.5</v>
      </c>
      <c r="AE305">
        <v>14.4</v>
      </c>
      <c r="AF305">
        <v>7.9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36</v>
      </c>
      <c r="AR305">
        <v>28</v>
      </c>
      <c r="AS305">
        <v>20</v>
      </c>
      <c r="AT305">
        <v>0</v>
      </c>
      <c r="AU305">
        <v>102.446805555555</v>
      </c>
      <c r="AV305">
        <v>12.5099999999999</v>
      </c>
      <c r="AW305">
        <v>15.039</v>
      </c>
      <c r="AX305">
        <v>149.596</v>
      </c>
      <c r="AY305">
        <v>125.270999999999</v>
      </c>
      <c r="AZ305">
        <v>61.727</v>
      </c>
      <c r="BA305">
        <v>1649.058466</v>
      </c>
      <c r="BB305">
        <v>1354.17479099999</v>
      </c>
      <c r="BC305">
        <v>437.221409</v>
      </c>
      <c r="BD305">
        <v>0.1</v>
      </c>
      <c r="BE305">
        <v>74.2</v>
      </c>
      <c r="BF305">
        <v>37.1</v>
      </c>
      <c r="BG305">
        <v>86.0636666666665</v>
      </c>
      <c r="BH305">
        <v>40.7636666666667</v>
      </c>
      <c r="BI305">
        <v>13.947</v>
      </c>
      <c r="BJ305">
        <v>437.756950688888</v>
      </c>
      <c r="BK305">
        <v>157.205806244445</v>
      </c>
      <c r="BL305">
        <v>34.1532618000001</v>
      </c>
      <c r="BM305">
        <v>0.1</v>
      </c>
      <c r="BN305">
        <v>74.2</v>
      </c>
      <c r="BO305">
        <v>37.1</v>
      </c>
      <c r="BP305">
        <v>97.3592222222222</v>
      </c>
      <c r="BQ305">
        <v>68.5036666666666</v>
      </c>
      <c r="BR305">
        <v>27.737</v>
      </c>
      <c r="BS305">
        <v>676.615795034568</v>
      </c>
      <c r="BT305">
        <v>460.779038244444</v>
      </c>
      <c r="BU305">
        <v>123.3502938</v>
      </c>
      <c r="BV305">
        <v>94.0472653493457</v>
      </c>
      <c r="BW305">
        <v>1717.37833333333</v>
      </c>
      <c r="BX305">
        <v>0</v>
      </c>
      <c r="BY305" t="s">
        <v>339</v>
      </c>
      <c r="BZ305" t="s">
        <v>554</v>
      </c>
    </row>
    <row r="306" hidden="1" spans="1:78">
      <c r="A306" s="4">
        <v>44181.570150463</v>
      </c>
      <c r="B306" t="s">
        <v>78</v>
      </c>
      <c r="C306" s="4">
        <v>44181.570150463</v>
      </c>
      <c r="D306" t="s">
        <v>79</v>
      </c>
      <c r="E306" t="s">
        <v>419</v>
      </c>
      <c r="F306">
        <v>1</v>
      </c>
      <c r="G306">
        <v>1</v>
      </c>
      <c r="H306">
        <v>136</v>
      </c>
      <c r="I306">
        <v>5</v>
      </c>
      <c r="J306">
        <v>36.778</v>
      </c>
      <c r="K306">
        <v>36.932</v>
      </c>
      <c r="L306">
        <v>36.854</v>
      </c>
      <c r="M306">
        <v>18389</v>
      </c>
      <c r="N306">
        <v>18466</v>
      </c>
      <c r="O306">
        <v>18427</v>
      </c>
      <c r="P306">
        <v>1</v>
      </c>
      <c r="Q306">
        <v>3</v>
      </c>
      <c r="R306">
        <v>0</v>
      </c>
      <c r="S306">
        <v>0</v>
      </c>
      <c r="T306">
        <v>36.854</v>
      </c>
      <c r="U306">
        <v>3</v>
      </c>
      <c r="V306">
        <v>0</v>
      </c>
      <c r="W306">
        <v>0</v>
      </c>
      <c r="X306">
        <v>36.854</v>
      </c>
      <c r="Y306">
        <v>165</v>
      </c>
      <c r="Z306">
        <v>4</v>
      </c>
      <c r="AA306">
        <v>174</v>
      </c>
      <c r="AB306">
        <v>192.6</v>
      </c>
      <c r="AC306" s="6">
        <v>0.267361111111111</v>
      </c>
      <c r="AD306">
        <v>0.5</v>
      </c>
      <c r="AE306">
        <v>14.4</v>
      </c>
      <c r="AF306">
        <v>7.9</v>
      </c>
      <c r="AG306">
        <v>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0.1</v>
      </c>
      <c r="AQ306">
        <v>38</v>
      </c>
      <c r="AR306">
        <v>26</v>
      </c>
      <c r="AS306">
        <v>14</v>
      </c>
      <c r="AT306">
        <v>0</v>
      </c>
      <c r="AU306">
        <v>104.049305555555</v>
      </c>
      <c r="AV306">
        <v>12</v>
      </c>
      <c r="AW306">
        <v>12.75</v>
      </c>
      <c r="AX306">
        <v>92.5</v>
      </c>
      <c r="AY306">
        <v>80.75</v>
      </c>
      <c r="AZ306">
        <v>32.25</v>
      </c>
      <c r="BA306">
        <v>841.375</v>
      </c>
      <c r="BB306">
        <v>752.4375</v>
      </c>
      <c r="BC306">
        <v>180.8125</v>
      </c>
      <c r="BD306">
        <v>0.1</v>
      </c>
      <c r="BE306">
        <v>90.1</v>
      </c>
      <c r="BF306">
        <v>90.1</v>
      </c>
      <c r="BG306">
        <v>108.824333333333</v>
      </c>
      <c r="BH306">
        <v>47.2409999999999</v>
      </c>
      <c r="BI306">
        <v>72.0910000000001</v>
      </c>
      <c r="BJ306">
        <v>650.519493977779</v>
      </c>
      <c r="BK306">
        <v>191.273216199999</v>
      </c>
      <c r="BL306">
        <v>368.873716200001</v>
      </c>
      <c r="BM306">
        <v>0.1</v>
      </c>
      <c r="BN306">
        <v>58.3</v>
      </c>
      <c r="BO306">
        <v>42.4</v>
      </c>
      <c r="BP306">
        <v>75.3806666666666</v>
      </c>
      <c r="BQ306">
        <v>49.664</v>
      </c>
      <c r="BR306">
        <v>30.4473333333333</v>
      </c>
      <c r="BS306">
        <v>472.645301422222</v>
      </c>
      <c r="BT306">
        <v>283.479312533333</v>
      </c>
      <c r="BU306">
        <v>136.260568088888</v>
      </c>
      <c r="BV306">
        <v>22.8921407857874</v>
      </c>
      <c r="BW306">
        <v>1420.796</v>
      </c>
      <c r="BX306">
        <v>0</v>
      </c>
      <c r="BY306" t="s">
        <v>341</v>
      </c>
      <c r="BZ306" t="s">
        <v>555</v>
      </c>
    </row>
    <row r="307" hidden="1" spans="1:78">
      <c r="A307" s="4">
        <v>44181.570150463</v>
      </c>
      <c r="B307" t="s">
        <v>78</v>
      </c>
      <c r="C307" s="4">
        <v>44181.570150463</v>
      </c>
      <c r="D307" t="s">
        <v>79</v>
      </c>
      <c r="E307" t="s">
        <v>419</v>
      </c>
      <c r="F307">
        <v>1</v>
      </c>
      <c r="G307">
        <v>1</v>
      </c>
      <c r="H307">
        <v>137</v>
      </c>
      <c r="I307">
        <v>5</v>
      </c>
      <c r="J307">
        <v>37.69</v>
      </c>
      <c r="K307">
        <v>37.83</v>
      </c>
      <c r="L307">
        <v>37.76</v>
      </c>
      <c r="M307">
        <v>18845</v>
      </c>
      <c r="N307">
        <v>18915</v>
      </c>
      <c r="O307">
        <v>18880</v>
      </c>
      <c r="P307">
        <v>1</v>
      </c>
      <c r="Q307">
        <v>3</v>
      </c>
      <c r="R307">
        <v>0</v>
      </c>
      <c r="S307">
        <v>0</v>
      </c>
      <c r="T307">
        <v>37.76</v>
      </c>
      <c r="U307">
        <v>3</v>
      </c>
      <c r="V307">
        <v>0</v>
      </c>
      <c r="W307">
        <v>0</v>
      </c>
      <c r="X307">
        <v>37.76</v>
      </c>
      <c r="Y307">
        <v>165</v>
      </c>
      <c r="Z307">
        <v>2</v>
      </c>
      <c r="AA307">
        <v>173</v>
      </c>
      <c r="AB307">
        <v>192.9</v>
      </c>
      <c r="AC307" s="6">
        <v>0.267361111111111</v>
      </c>
      <c r="AD307">
        <v>0.5</v>
      </c>
      <c r="AE307">
        <v>14.4</v>
      </c>
      <c r="AF307">
        <v>7.9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0.1</v>
      </c>
      <c r="AQ307">
        <v>82</v>
      </c>
      <c r="AR307">
        <v>66</v>
      </c>
      <c r="AS307">
        <v>56</v>
      </c>
      <c r="AT307">
        <v>34</v>
      </c>
      <c r="AU307">
        <v>104.567805555555</v>
      </c>
      <c r="AV307">
        <v>7.01400000000001</v>
      </c>
      <c r="AW307">
        <v>8.74</v>
      </c>
      <c r="AX307">
        <v>239.997</v>
      </c>
      <c r="AY307">
        <v>184.322999999999</v>
      </c>
      <c r="AZ307">
        <v>114.382</v>
      </c>
      <c r="BA307">
        <v>1701.322865</v>
      </c>
      <c r="BB307">
        <v>1162.05819699999</v>
      </c>
      <c r="BC307">
        <v>494.684106000001</v>
      </c>
      <c r="BD307">
        <v>0.1</v>
      </c>
      <c r="BE307">
        <v>58.3</v>
      </c>
      <c r="BF307">
        <v>47.7</v>
      </c>
      <c r="BG307">
        <v>42.6986666666666</v>
      </c>
      <c r="BH307">
        <v>19.5653333333332</v>
      </c>
      <c r="BI307">
        <v>7.31533333333318</v>
      </c>
      <c r="BJ307">
        <v>106.535618133333</v>
      </c>
      <c r="BK307">
        <v>37.3519959111107</v>
      </c>
      <c r="BL307">
        <v>6.7392292444442</v>
      </c>
      <c r="BM307">
        <v>0.1</v>
      </c>
      <c r="BN307">
        <v>63.6</v>
      </c>
      <c r="BO307">
        <v>42.4</v>
      </c>
      <c r="BP307">
        <v>39.6512222222222</v>
      </c>
      <c r="BQ307">
        <v>19.1456666666666</v>
      </c>
      <c r="BR307">
        <v>9.49566666666667</v>
      </c>
      <c r="BS307">
        <v>111.035125730864</v>
      </c>
      <c r="BT307">
        <v>40.1087059777777</v>
      </c>
      <c r="BU307">
        <v>13.3094393111111</v>
      </c>
      <c r="BV307">
        <v>132.741283127128</v>
      </c>
      <c r="BW307">
        <v>2121.841</v>
      </c>
      <c r="BX307">
        <v>0</v>
      </c>
      <c r="BY307" t="s">
        <v>401</v>
      </c>
      <c r="BZ307" t="s">
        <v>556</v>
      </c>
    </row>
    <row r="308" hidden="1" spans="1:78">
      <c r="A308" s="4">
        <v>44181.570150463</v>
      </c>
      <c r="B308" t="s">
        <v>78</v>
      </c>
      <c r="C308" s="4">
        <v>44181.570150463</v>
      </c>
      <c r="D308" t="s">
        <v>79</v>
      </c>
      <c r="E308" t="s">
        <v>419</v>
      </c>
      <c r="F308">
        <v>1</v>
      </c>
      <c r="G308">
        <v>1</v>
      </c>
      <c r="H308">
        <v>138</v>
      </c>
      <c r="I308">
        <v>5</v>
      </c>
      <c r="J308">
        <v>38.004</v>
      </c>
      <c r="K308">
        <v>38.112</v>
      </c>
      <c r="L308">
        <v>38.058</v>
      </c>
      <c r="M308">
        <v>19002</v>
      </c>
      <c r="N308">
        <v>19056</v>
      </c>
      <c r="O308">
        <v>19029</v>
      </c>
      <c r="P308">
        <v>1</v>
      </c>
      <c r="Q308">
        <v>3</v>
      </c>
      <c r="R308">
        <v>0</v>
      </c>
      <c r="S308">
        <v>0</v>
      </c>
      <c r="T308">
        <v>38.058</v>
      </c>
      <c r="U308">
        <v>3</v>
      </c>
      <c r="V308">
        <v>0</v>
      </c>
      <c r="W308">
        <v>0</v>
      </c>
      <c r="X308">
        <v>38.058</v>
      </c>
      <c r="Y308">
        <v>164</v>
      </c>
      <c r="Z308">
        <v>2</v>
      </c>
      <c r="AA308">
        <v>173</v>
      </c>
      <c r="AB308">
        <v>193.6</v>
      </c>
      <c r="AC308" s="6">
        <v>0.26875</v>
      </c>
      <c r="AD308">
        <v>0.5</v>
      </c>
      <c r="AE308">
        <v>14.4</v>
      </c>
      <c r="AF308">
        <v>7.9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0.1</v>
      </c>
      <c r="AQ308">
        <v>26</v>
      </c>
      <c r="AR308">
        <v>18</v>
      </c>
      <c r="AS308">
        <v>12</v>
      </c>
      <c r="AT308">
        <v>0</v>
      </c>
      <c r="AU308">
        <v>103.689305555555</v>
      </c>
      <c r="AV308">
        <v>45.507</v>
      </c>
      <c r="AW308">
        <v>45.525</v>
      </c>
      <c r="AX308">
        <v>234.25075</v>
      </c>
      <c r="AY308">
        <v>205.01475</v>
      </c>
      <c r="AZ308">
        <v>104.9155</v>
      </c>
      <c r="BA308">
        <v>7534.4976465625</v>
      </c>
      <c r="BB308">
        <v>6319.7392455625</v>
      </c>
      <c r="BC308">
        <v>2300.526615875</v>
      </c>
      <c r="BD308">
        <v>0.1</v>
      </c>
      <c r="BE308">
        <v>53</v>
      </c>
      <c r="BF308">
        <v>37.1</v>
      </c>
      <c r="BG308">
        <v>215.531</v>
      </c>
      <c r="BH308">
        <v>131.514333333333</v>
      </c>
      <c r="BI308">
        <v>86.9143333333333</v>
      </c>
      <c r="BJ308">
        <v>3933.93492553333</v>
      </c>
      <c r="BK308">
        <v>2268.54473664444</v>
      </c>
      <c r="BL308">
        <v>1243.48500331111</v>
      </c>
      <c r="BM308">
        <v>0.1</v>
      </c>
      <c r="BN308">
        <v>53</v>
      </c>
      <c r="BO308">
        <v>37.1</v>
      </c>
      <c r="BP308">
        <v>229.389666666666</v>
      </c>
      <c r="BQ308">
        <v>154.306333333333</v>
      </c>
      <c r="BR308">
        <v>97.5396666666666</v>
      </c>
      <c r="BS308">
        <v>4726.37074802221</v>
      </c>
      <c r="BT308">
        <v>3040.13174802222</v>
      </c>
      <c r="BU308">
        <v>1551.57590357777</v>
      </c>
      <c r="BV308">
        <v>24.3151263768189</v>
      </c>
      <c r="BW308">
        <v>3042.38375</v>
      </c>
      <c r="BX308">
        <v>0</v>
      </c>
      <c r="BY308" t="s">
        <v>403</v>
      </c>
      <c r="BZ308" t="s">
        <v>557</v>
      </c>
    </row>
    <row r="309" hidden="1" spans="1:78">
      <c r="A309" s="4">
        <v>44181.570150463</v>
      </c>
      <c r="B309" t="s">
        <v>78</v>
      </c>
      <c r="C309" s="4">
        <v>44181.570150463</v>
      </c>
      <c r="D309" t="s">
        <v>79</v>
      </c>
      <c r="E309" t="s">
        <v>419</v>
      </c>
      <c r="F309">
        <v>1</v>
      </c>
      <c r="G309">
        <v>1</v>
      </c>
      <c r="H309">
        <v>139</v>
      </c>
      <c r="I309">
        <v>5</v>
      </c>
      <c r="J309">
        <v>38.288</v>
      </c>
      <c r="K309">
        <v>38.418</v>
      </c>
      <c r="L309">
        <v>38.352</v>
      </c>
      <c r="M309">
        <v>19144</v>
      </c>
      <c r="N309">
        <v>19209</v>
      </c>
      <c r="O309">
        <v>19176</v>
      </c>
      <c r="P309">
        <v>1</v>
      </c>
      <c r="Q309">
        <v>3</v>
      </c>
      <c r="R309">
        <v>0</v>
      </c>
      <c r="S309">
        <v>0</v>
      </c>
      <c r="T309">
        <v>38.352</v>
      </c>
      <c r="U309">
        <v>3</v>
      </c>
      <c r="V309">
        <v>0</v>
      </c>
      <c r="W309">
        <v>0</v>
      </c>
      <c r="X309">
        <v>38.352</v>
      </c>
      <c r="Y309">
        <v>162</v>
      </c>
      <c r="Z309">
        <v>4</v>
      </c>
      <c r="AA309">
        <v>173</v>
      </c>
      <c r="AB309">
        <v>194.4</v>
      </c>
      <c r="AC309" s="6">
        <v>0.269444444444444</v>
      </c>
      <c r="AD309">
        <v>0.5</v>
      </c>
      <c r="AE309">
        <v>14.4</v>
      </c>
      <c r="AF309">
        <v>7.9</v>
      </c>
      <c r="AG309">
        <v>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0.1</v>
      </c>
      <c r="AQ309">
        <v>30</v>
      </c>
      <c r="AR309">
        <v>24</v>
      </c>
      <c r="AS309">
        <v>14</v>
      </c>
      <c r="AT309">
        <v>0</v>
      </c>
      <c r="AU309">
        <v>98.8188055555555</v>
      </c>
      <c r="AV309">
        <v>68.006</v>
      </c>
      <c r="AW309">
        <v>68.277</v>
      </c>
      <c r="AX309">
        <v>450.624187499999</v>
      </c>
      <c r="AY309">
        <v>406.5941875</v>
      </c>
      <c r="AZ309">
        <v>228.446499999999</v>
      </c>
      <c r="BA309">
        <v>21746.9755926132</v>
      </c>
      <c r="BB309">
        <v>18965.3086242382</v>
      </c>
      <c r="BC309">
        <v>8415.93952124999</v>
      </c>
      <c r="BD309">
        <v>0.1</v>
      </c>
      <c r="BE309">
        <v>68.9</v>
      </c>
      <c r="BF309">
        <v>37.1</v>
      </c>
      <c r="BG309">
        <v>382.502666666666</v>
      </c>
      <c r="BH309">
        <v>252.635999999999</v>
      </c>
      <c r="BI309">
        <v>104.786</v>
      </c>
      <c r="BJ309">
        <v>11472.0686725333</v>
      </c>
      <c r="BK309">
        <v>6968.9071392</v>
      </c>
      <c r="BL309">
        <v>1858.9754392</v>
      </c>
      <c r="BM309">
        <v>0.1</v>
      </c>
      <c r="BN309">
        <v>68.9</v>
      </c>
      <c r="BO309">
        <v>37.1</v>
      </c>
      <c r="BP309">
        <v>449.096555555555</v>
      </c>
      <c r="BQ309">
        <v>307.491</v>
      </c>
      <c r="BR309">
        <v>127.991</v>
      </c>
      <c r="BS309">
        <v>16084.5056922493</v>
      </c>
      <c r="BT309">
        <v>10094.0856762</v>
      </c>
      <c r="BU309">
        <v>2736.36324286666</v>
      </c>
      <c r="BV309">
        <v>91.4561513559486</v>
      </c>
      <c r="BW309">
        <v>6327.08672916666</v>
      </c>
      <c r="BX309">
        <v>0</v>
      </c>
      <c r="BY309" t="s">
        <v>405</v>
      </c>
      <c r="BZ309" t="s">
        <v>558</v>
      </c>
    </row>
    <row r="310" hidden="1" spans="1:78">
      <c r="A310" s="4">
        <v>44181.570150463</v>
      </c>
      <c r="B310" t="s">
        <v>78</v>
      </c>
      <c r="C310" s="4">
        <v>44181.570150463</v>
      </c>
      <c r="D310" t="s">
        <v>79</v>
      </c>
      <c r="E310" t="s">
        <v>419</v>
      </c>
      <c r="F310">
        <v>1</v>
      </c>
      <c r="G310">
        <v>1</v>
      </c>
      <c r="H310">
        <v>140</v>
      </c>
      <c r="I310">
        <v>5</v>
      </c>
      <c r="J310">
        <v>38.586</v>
      </c>
      <c r="K310">
        <v>38.716</v>
      </c>
      <c r="L310">
        <v>38.65</v>
      </c>
      <c r="M310">
        <v>19293</v>
      </c>
      <c r="N310">
        <v>19358</v>
      </c>
      <c r="O310">
        <v>19325</v>
      </c>
      <c r="P310">
        <v>1</v>
      </c>
      <c r="Q310">
        <v>3</v>
      </c>
      <c r="R310">
        <v>0</v>
      </c>
      <c r="S310">
        <v>0</v>
      </c>
      <c r="T310">
        <v>38.65</v>
      </c>
      <c r="U310">
        <v>3</v>
      </c>
      <c r="V310">
        <v>0</v>
      </c>
      <c r="W310">
        <v>0</v>
      </c>
      <c r="X310">
        <v>38.65</v>
      </c>
      <c r="Y310">
        <v>163</v>
      </c>
      <c r="Z310">
        <v>4</v>
      </c>
      <c r="AA310">
        <v>173</v>
      </c>
      <c r="AB310">
        <v>195.2</v>
      </c>
      <c r="AC310" s="6">
        <v>0.270833333333333</v>
      </c>
      <c r="AD310">
        <v>0.5</v>
      </c>
      <c r="AE310">
        <v>14.4</v>
      </c>
      <c r="AF310">
        <v>7.9</v>
      </c>
      <c r="AG310">
        <v>3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0.1</v>
      </c>
      <c r="AQ310">
        <v>48</v>
      </c>
      <c r="AR310">
        <v>36</v>
      </c>
      <c r="AS310">
        <v>12</v>
      </c>
      <c r="AT310">
        <v>0</v>
      </c>
      <c r="AU310">
        <v>105.071805555555</v>
      </c>
      <c r="AV310">
        <v>33.5059999999999</v>
      </c>
      <c r="AW310">
        <v>30.2649999999999</v>
      </c>
      <c r="AX310">
        <v>346.830999999999</v>
      </c>
      <c r="AY310">
        <v>291.834</v>
      </c>
      <c r="AZ310">
        <v>100.047</v>
      </c>
      <c r="BA310">
        <v>7282.73521299999</v>
      </c>
      <c r="BB310">
        <v>5970.295354</v>
      </c>
      <c r="BC310">
        <v>1770.03074299999</v>
      </c>
      <c r="BD310">
        <v>0.1</v>
      </c>
      <c r="BE310">
        <v>68.9</v>
      </c>
      <c r="BF310">
        <v>42.4</v>
      </c>
      <c r="BG310">
        <v>168.849666666666</v>
      </c>
      <c r="BH310">
        <v>109.616333333333</v>
      </c>
      <c r="BI310">
        <v>61.7996666666666</v>
      </c>
      <c r="BJ310">
        <v>2150.53052446666</v>
      </c>
      <c r="BK310">
        <v>1292.89983557777</v>
      </c>
      <c r="BL310">
        <v>575.107402244444</v>
      </c>
      <c r="BM310">
        <v>0.1</v>
      </c>
      <c r="BN310">
        <v>68.9</v>
      </c>
      <c r="BO310">
        <v>42.4</v>
      </c>
      <c r="BP310">
        <v>210.108333333333</v>
      </c>
      <c r="BQ310">
        <v>143.658333333333</v>
      </c>
      <c r="BR310">
        <v>71.0583333333333</v>
      </c>
      <c r="BS310">
        <v>3284.88979166666</v>
      </c>
      <c r="BT310">
        <v>2091.61729166666</v>
      </c>
      <c r="BU310">
        <v>743.977569444444</v>
      </c>
      <c r="BV310">
        <v>42.7184803297805</v>
      </c>
      <c r="BW310">
        <v>3886.58549999999</v>
      </c>
      <c r="BX310">
        <v>0</v>
      </c>
      <c r="BY310" t="s">
        <v>407</v>
      </c>
      <c r="BZ310" t="s">
        <v>559</v>
      </c>
    </row>
    <row r="311" hidden="1" spans="1:78">
      <c r="A311" s="4">
        <v>44181.570150463</v>
      </c>
      <c r="B311" t="s">
        <v>78</v>
      </c>
      <c r="C311" s="4">
        <v>44181.570150463</v>
      </c>
      <c r="D311" t="s">
        <v>79</v>
      </c>
      <c r="E311" t="s">
        <v>419</v>
      </c>
      <c r="F311">
        <v>1</v>
      </c>
      <c r="G311">
        <v>1</v>
      </c>
      <c r="H311">
        <v>141</v>
      </c>
      <c r="I311">
        <v>5</v>
      </c>
      <c r="J311">
        <v>38.868</v>
      </c>
      <c r="K311">
        <v>39.056</v>
      </c>
      <c r="L311">
        <v>38.962</v>
      </c>
      <c r="M311">
        <v>19434</v>
      </c>
      <c r="N311">
        <v>19528</v>
      </c>
      <c r="O311">
        <v>19481</v>
      </c>
      <c r="P311">
        <v>1</v>
      </c>
      <c r="Q311">
        <v>3</v>
      </c>
      <c r="R311">
        <v>0</v>
      </c>
      <c r="S311">
        <v>0</v>
      </c>
      <c r="T311">
        <v>38.962</v>
      </c>
      <c r="U311">
        <v>3</v>
      </c>
      <c r="V311">
        <v>0</v>
      </c>
      <c r="W311">
        <v>0</v>
      </c>
      <c r="X311">
        <v>38.962</v>
      </c>
      <c r="Y311">
        <v>161</v>
      </c>
      <c r="Z311">
        <v>6</v>
      </c>
      <c r="AA311">
        <v>173</v>
      </c>
      <c r="AB311">
        <v>195.9</v>
      </c>
      <c r="AC311" s="6">
        <v>0.271527777777778</v>
      </c>
      <c r="AD311">
        <v>0.5</v>
      </c>
      <c r="AE311">
        <v>14.4</v>
      </c>
      <c r="AF311">
        <v>7.9</v>
      </c>
      <c r="AG311">
        <v>3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0.1</v>
      </c>
      <c r="AQ311">
        <v>74</v>
      </c>
      <c r="AR311">
        <v>68</v>
      </c>
      <c r="AS311">
        <v>62</v>
      </c>
      <c r="AT311">
        <v>40</v>
      </c>
      <c r="AU311">
        <v>78.2993055555555</v>
      </c>
      <c r="AV311">
        <v>72.5</v>
      </c>
      <c r="AW311">
        <v>68.75</v>
      </c>
      <c r="AX311">
        <v>1982.3515625</v>
      </c>
      <c r="AY311">
        <v>1837.1015625</v>
      </c>
      <c r="AZ311">
        <v>1166.6171875</v>
      </c>
      <c r="BA311">
        <v>122944.13482666</v>
      </c>
      <c r="BB311">
        <v>107673.25982666</v>
      </c>
      <c r="BC311">
        <v>46857.541809082</v>
      </c>
      <c r="BD311">
        <v>0.1</v>
      </c>
      <c r="BE311">
        <v>95.4</v>
      </c>
      <c r="BF311">
        <v>53</v>
      </c>
      <c r="BG311">
        <v>391.734333333333</v>
      </c>
      <c r="BH311">
        <v>293.601</v>
      </c>
      <c r="BI311">
        <v>115.334333333333</v>
      </c>
      <c r="BJ311">
        <v>8964.10971353333</v>
      </c>
      <c r="BK311">
        <v>6398.23786908888</v>
      </c>
      <c r="BL311">
        <v>1531.73715797777</v>
      </c>
      <c r="BM311">
        <v>0.1</v>
      </c>
      <c r="BN311">
        <v>90.1</v>
      </c>
      <c r="BO311">
        <v>53</v>
      </c>
      <c r="BP311">
        <v>641.726555555555</v>
      </c>
      <c r="BQ311">
        <v>493.937666666666</v>
      </c>
      <c r="BR311">
        <v>222.287666666666</v>
      </c>
      <c r="BS311">
        <v>25768.7927005456</v>
      </c>
      <c r="BT311">
        <v>19031.1818770888</v>
      </c>
      <c r="BU311">
        <v>5691.23053264444</v>
      </c>
      <c r="BV311">
        <v>68.7770291018197</v>
      </c>
      <c r="BW311">
        <v>23639.0533541666</v>
      </c>
      <c r="BX311">
        <v>0</v>
      </c>
      <c r="BY311" t="s">
        <v>409</v>
      </c>
      <c r="BZ311" t="s">
        <v>560</v>
      </c>
    </row>
    <row r="312" hidden="1" spans="1:78">
      <c r="A312" s="4">
        <v>44181.570150463</v>
      </c>
      <c r="B312" t="s">
        <v>78</v>
      </c>
      <c r="C312" s="4">
        <v>44181.570150463</v>
      </c>
      <c r="D312" t="s">
        <v>79</v>
      </c>
      <c r="E312" t="s">
        <v>419</v>
      </c>
      <c r="F312">
        <v>1</v>
      </c>
      <c r="G312">
        <v>1</v>
      </c>
      <c r="H312">
        <v>142</v>
      </c>
      <c r="I312">
        <v>5</v>
      </c>
      <c r="J312">
        <v>39.22</v>
      </c>
      <c r="K312">
        <v>39.308</v>
      </c>
      <c r="L312">
        <v>39.264</v>
      </c>
      <c r="M312">
        <v>19610</v>
      </c>
      <c r="N312">
        <v>19654</v>
      </c>
      <c r="O312">
        <v>19632</v>
      </c>
      <c r="P312">
        <v>1</v>
      </c>
      <c r="Q312">
        <v>3</v>
      </c>
      <c r="R312">
        <v>0</v>
      </c>
      <c r="S312">
        <v>0</v>
      </c>
      <c r="T312">
        <v>39.264</v>
      </c>
      <c r="U312">
        <v>3</v>
      </c>
      <c r="V312">
        <v>0</v>
      </c>
      <c r="W312">
        <v>0</v>
      </c>
      <c r="X312">
        <v>39.264</v>
      </c>
      <c r="Y312">
        <v>163</v>
      </c>
      <c r="Z312">
        <v>3</v>
      </c>
      <c r="AA312">
        <v>173</v>
      </c>
      <c r="AB312">
        <v>196.7</v>
      </c>
      <c r="AC312" s="6">
        <v>0.272916666666667</v>
      </c>
      <c r="AD312">
        <v>0.5</v>
      </c>
      <c r="AE312">
        <v>14.4</v>
      </c>
      <c r="AF312">
        <v>7.9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0.1</v>
      </c>
      <c r="AQ312">
        <v>42</v>
      </c>
      <c r="AR312">
        <v>16</v>
      </c>
      <c r="AS312">
        <v>12</v>
      </c>
      <c r="AT312">
        <v>0</v>
      </c>
      <c r="AU312">
        <v>104.059805555555</v>
      </c>
      <c r="AV312">
        <v>60.012</v>
      </c>
      <c r="AW312">
        <v>61.265</v>
      </c>
      <c r="AX312">
        <v>333.68625</v>
      </c>
      <c r="AY312">
        <v>257.72125</v>
      </c>
      <c r="AZ312">
        <v>158.5125</v>
      </c>
      <c r="BA312">
        <v>14475.7586525625</v>
      </c>
      <c r="BB312">
        <v>11293.6434240625</v>
      </c>
      <c r="BC312">
        <v>5411.66420287499</v>
      </c>
      <c r="BD312">
        <v>0.1</v>
      </c>
      <c r="BE312">
        <v>63.6</v>
      </c>
      <c r="BF312">
        <v>37.1</v>
      </c>
      <c r="BG312">
        <v>317.290666666666</v>
      </c>
      <c r="BH312">
        <v>214.407333333333</v>
      </c>
      <c r="BI312">
        <v>136.507333333333</v>
      </c>
      <c r="BJ312">
        <v>8695.69250186667</v>
      </c>
      <c r="BK312">
        <v>5408.79704631111</v>
      </c>
      <c r="BL312">
        <v>2997.93377964444</v>
      </c>
      <c r="BM312">
        <v>0.1</v>
      </c>
      <c r="BN312">
        <v>68.9</v>
      </c>
      <c r="BO312">
        <v>37.1</v>
      </c>
      <c r="BP312">
        <v>362.138333333333</v>
      </c>
      <c r="BQ312">
        <v>254.921666666666</v>
      </c>
      <c r="BR312">
        <v>155.088333333333</v>
      </c>
      <c r="BS312">
        <v>11183.2648383333</v>
      </c>
      <c r="BT312">
        <v>7416.92794944444</v>
      </c>
      <c r="BU312">
        <v>3864.74978277777</v>
      </c>
      <c r="BV312">
        <v>44.4184349212965</v>
      </c>
      <c r="BW312">
        <v>4693.60383333333</v>
      </c>
      <c r="BX312">
        <v>0</v>
      </c>
      <c r="BY312" t="s">
        <v>411</v>
      </c>
      <c r="BZ312" t="s">
        <v>561</v>
      </c>
    </row>
    <row r="313" hidden="1" spans="1:78">
      <c r="A313" s="4">
        <v>44181.570150463</v>
      </c>
      <c r="B313" t="s">
        <v>78</v>
      </c>
      <c r="C313" s="4">
        <v>44181.570150463</v>
      </c>
      <c r="D313" t="s">
        <v>79</v>
      </c>
      <c r="E313" t="s">
        <v>419</v>
      </c>
      <c r="F313">
        <v>1</v>
      </c>
      <c r="G313">
        <v>1</v>
      </c>
      <c r="H313">
        <v>143</v>
      </c>
      <c r="I313">
        <v>5</v>
      </c>
      <c r="J313">
        <v>39.502</v>
      </c>
      <c r="K313">
        <v>39.614</v>
      </c>
      <c r="L313">
        <v>39.558</v>
      </c>
      <c r="M313">
        <v>19751</v>
      </c>
      <c r="N313">
        <v>19807</v>
      </c>
      <c r="O313">
        <v>19779</v>
      </c>
      <c r="P313">
        <v>1</v>
      </c>
      <c r="Q313">
        <v>3</v>
      </c>
      <c r="R313">
        <v>0</v>
      </c>
      <c r="S313">
        <v>0</v>
      </c>
      <c r="T313">
        <v>39.558</v>
      </c>
      <c r="U313">
        <v>3</v>
      </c>
      <c r="V313">
        <v>0</v>
      </c>
      <c r="W313">
        <v>0</v>
      </c>
      <c r="X313">
        <v>39.558</v>
      </c>
      <c r="Y313">
        <v>163</v>
      </c>
      <c r="Z313">
        <v>2</v>
      </c>
      <c r="AA313">
        <v>172</v>
      </c>
      <c r="AB313">
        <v>195.4</v>
      </c>
      <c r="AC313" s="6">
        <v>0.270833333333333</v>
      </c>
      <c r="AD313">
        <v>0.5</v>
      </c>
      <c r="AE313">
        <v>14.4</v>
      </c>
      <c r="AF313">
        <v>7.9</v>
      </c>
      <c r="AG313">
        <v>3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0.1</v>
      </c>
      <c r="AQ313">
        <v>42</v>
      </c>
      <c r="AR313">
        <v>20</v>
      </c>
      <c r="AS313">
        <v>14</v>
      </c>
      <c r="AT313">
        <v>0</v>
      </c>
      <c r="AU313">
        <v>94.1883055555555</v>
      </c>
      <c r="AV313">
        <v>46.262</v>
      </c>
      <c r="AW313">
        <v>54.772</v>
      </c>
      <c r="AX313">
        <v>378.047</v>
      </c>
      <c r="AY313">
        <v>269.725</v>
      </c>
      <c r="AZ313">
        <v>180.31</v>
      </c>
      <c r="BA313">
        <v>13100.873479625</v>
      </c>
      <c r="BB313">
        <v>9514.424225625</v>
      </c>
      <c r="BC313">
        <v>5355.992672625</v>
      </c>
      <c r="BD313">
        <v>0.1</v>
      </c>
      <c r="BE313">
        <v>63.6</v>
      </c>
      <c r="BF313">
        <v>37.1</v>
      </c>
      <c r="BG313">
        <v>265.197666666666</v>
      </c>
      <c r="BH313">
        <v>190.480999999999</v>
      </c>
      <c r="BI313">
        <v>89.5309999999999</v>
      </c>
      <c r="BJ313">
        <v>5775.48774997778</v>
      </c>
      <c r="BK313">
        <v>3958.01947219999</v>
      </c>
      <c r="BL313">
        <v>1302.60057219999</v>
      </c>
      <c r="BM313">
        <v>0.1</v>
      </c>
      <c r="BN313">
        <v>58.3</v>
      </c>
      <c r="BO313">
        <v>37.1</v>
      </c>
      <c r="BP313">
        <v>303.162972222222</v>
      </c>
      <c r="BQ313">
        <v>205.24075</v>
      </c>
      <c r="BR313">
        <v>112.29075</v>
      </c>
      <c r="BS313">
        <v>7835.1787475446</v>
      </c>
      <c r="BT313">
        <v>4894.1378571125</v>
      </c>
      <c r="BU313">
        <v>2028.2937071125</v>
      </c>
      <c r="BV313">
        <v>20.3312890017276</v>
      </c>
      <c r="BW313">
        <v>3997.56916666667</v>
      </c>
      <c r="BX313">
        <v>0</v>
      </c>
      <c r="BY313" t="s">
        <v>413</v>
      </c>
      <c r="BZ313" t="s">
        <v>562</v>
      </c>
    </row>
    <row r="314" hidden="1" spans="1:78">
      <c r="A314" s="4">
        <v>44181.570150463</v>
      </c>
      <c r="B314" t="s">
        <v>78</v>
      </c>
      <c r="C314" s="4">
        <v>44181.570150463</v>
      </c>
      <c r="D314" t="s">
        <v>79</v>
      </c>
      <c r="E314" t="s">
        <v>419</v>
      </c>
      <c r="F314">
        <v>1</v>
      </c>
      <c r="G314">
        <v>1</v>
      </c>
      <c r="H314">
        <v>144</v>
      </c>
      <c r="I314">
        <v>5</v>
      </c>
      <c r="J314">
        <v>39.806</v>
      </c>
      <c r="K314">
        <v>39.916</v>
      </c>
      <c r="L314">
        <v>39.86</v>
      </c>
      <c r="M314">
        <v>19903</v>
      </c>
      <c r="N314">
        <v>19958</v>
      </c>
      <c r="O314">
        <v>19930</v>
      </c>
      <c r="P314">
        <v>1</v>
      </c>
      <c r="Q314">
        <v>3</v>
      </c>
      <c r="R314">
        <v>0</v>
      </c>
      <c r="S314">
        <v>0</v>
      </c>
      <c r="T314">
        <v>39.86</v>
      </c>
      <c r="U314">
        <v>3</v>
      </c>
      <c r="V314">
        <v>0</v>
      </c>
      <c r="W314">
        <v>0</v>
      </c>
      <c r="X314">
        <v>39.86</v>
      </c>
      <c r="Y314">
        <v>165</v>
      </c>
      <c r="Z314">
        <v>2</v>
      </c>
      <c r="AA314">
        <v>173</v>
      </c>
      <c r="AB314">
        <v>198.2</v>
      </c>
      <c r="AC314" s="6">
        <v>0.275</v>
      </c>
      <c r="AD314">
        <v>0.5</v>
      </c>
      <c r="AE314">
        <v>14.4</v>
      </c>
      <c r="AF314">
        <v>7.9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0.1</v>
      </c>
      <c r="AQ314">
        <v>54</v>
      </c>
      <c r="AR314">
        <v>46</v>
      </c>
      <c r="AS314">
        <v>38</v>
      </c>
      <c r="AT314">
        <v>0</v>
      </c>
      <c r="AU314">
        <v>43.5623055555555</v>
      </c>
      <c r="AV314">
        <v>93.518</v>
      </c>
      <c r="AW314">
        <v>74.276</v>
      </c>
      <c r="AX314">
        <v>1558.82862499999</v>
      </c>
      <c r="AY314">
        <v>1373.261625</v>
      </c>
      <c r="AZ314">
        <v>898.370625</v>
      </c>
      <c r="BA314">
        <v>114949.885248203</v>
      </c>
      <c r="BB314">
        <v>94926.3094559531</v>
      </c>
      <c r="BC314">
        <v>47374.4226107031</v>
      </c>
      <c r="BD314">
        <v>0.1</v>
      </c>
      <c r="BE314">
        <v>47.7</v>
      </c>
      <c r="BF314">
        <v>42.4</v>
      </c>
      <c r="BG314">
        <v>775.984999999999</v>
      </c>
      <c r="BH314">
        <v>252.651666666666</v>
      </c>
      <c r="BI314">
        <v>231.251666666666</v>
      </c>
      <c r="BJ314">
        <v>36831.4326672222</v>
      </c>
      <c r="BK314">
        <v>7699.88755611111</v>
      </c>
      <c r="BL314">
        <v>7241.92755611111</v>
      </c>
      <c r="BM314">
        <v>0.1</v>
      </c>
      <c r="BN314">
        <v>68.9</v>
      </c>
      <c r="BO314">
        <v>42.4</v>
      </c>
      <c r="BP314">
        <v>594.451666666666</v>
      </c>
      <c r="BQ314">
        <v>382.168333333333</v>
      </c>
      <c r="BR314">
        <v>140.735</v>
      </c>
      <c r="BS314">
        <v>24882.9294783333</v>
      </c>
      <c r="BT314">
        <v>14422.2222005555</v>
      </c>
      <c r="BU314">
        <v>3018.78547833333</v>
      </c>
      <c r="BV314">
        <v>241.546555377554</v>
      </c>
      <c r="BW314">
        <v>21694.4814166666</v>
      </c>
      <c r="BX314">
        <v>0</v>
      </c>
      <c r="BY314" t="s">
        <v>415</v>
      </c>
      <c r="BZ314" t="s">
        <v>563</v>
      </c>
    </row>
    <row r="315" hidden="1" spans="1:78">
      <c r="A315" s="4">
        <v>44181.570150463</v>
      </c>
      <c r="B315" t="s">
        <v>78</v>
      </c>
      <c r="C315" s="4">
        <v>44181.570150463</v>
      </c>
      <c r="D315" t="s">
        <v>79</v>
      </c>
      <c r="E315" t="s">
        <v>419</v>
      </c>
      <c r="F315">
        <v>1</v>
      </c>
      <c r="G315">
        <v>1</v>
      </c>
      <c r="H315">
        <v>145</v>
      </c>
      <c r="I315">
        <v>5</v>
      </c>
      <c r="J315">
        <v>37.69</v>
      </c>
      <c r="K315">
        <v>37.822</v>
      </c>
      <c r="L315">
        <v>37.756</v>
      </c>
      <c r="M315">
        <v>18845</v>
      </c>
      <c r="N315">
        <v>18911</v>
      </c>
      <c r="O315">
        <v>18878</v>
      </c>
      <c r="P315">
        <v>1</v>
      </c>
      <c r="Q315">
        <v>3</v>
      </c>
      <c r="R315">
        <v>0</v>
      </c>
      <c r="S315">
        <v>0</v>
      </c>
      <c r="T315">
        <v>37.756</v>
      </c>
      <c r="U315">
        <v>3</v>
      </c>
      <c r="V315">
        <v>0</v>
      </c>
      <c r="W315">
        <v>0</v>
      </c>
      <c r="X315">
        <v>37.756</v>
      </c>
      <c r="Y315">
        <v>118</v>
      </c>
      <c r="Z315">
        <v>137</v>
      </c>
      <c r="AA315">
        <v>127</v>
      </c>
      <c r="AB315">
        <v>100.8</v>
      </c>
      <c r="AC315" s="6">
        <v>0.139583333333333</v>
      </c>
      <c r="AD315">
        <v>0.5</v>
      </c>
      <c r="AE315">
        <v>14.4</v>
      </c>
      <c r="AF315">
        <v>7.9</v>
      </c>
      <c r="AG315">
        <v>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0.1</v>
      </c>
      <c r="AQ315">
        <v>62</v>
      </c>
      <c r="AR315">
        <v>50</v>
      </c>
      <c r="AS315">
        <v>42</v>
      </c>
      <c r="AT315">
        <v>26</v>
      </c>
      <c r="AU315">
        <v>99.4453055555555</v>
      </c>
      <c r="AV315">
        <v>28.01</v>
      </c>
      <c r="AW315">
        <v>22.992</v>
      </c>
      <c r="AX315">
        <v>516.9075</v>
      </c>
      <c r="AY315">
        <v>485.454499999999</v>
      </c>
      <c r="AZ315">
        <v>255.9865</v>
      </c>
      <c r="BA315">
        <v>11707.63816125</v>
      </c>
      <c r="BB315">
        <v>10705.5093602499</v>
      </c>
      <c r="BC315">
        <v>3354.35213225</v>
      </c>
      <c r="BD315">
        <v>0.1</v>
      </c>
      <c r="BE315">
        <v>79.5</v>
      </c>
      <c r="BF315">
        <v>58.3</v>
      </c>
      <c r="BG315">
        <v>222.314333333333</v>
      </c>
      <c r="BH315">
        <v>149.814333333333</v>
      </c>
      <c r="BI315">
        <v>71.4143333333333</v>
      </c>
      <c r="BJ315">
        <v>2718.27300997778</v>
      </c>
      <c r="BK315">
        <v>1798.65354331111</v>
      </c>
      <c r="BL315">
        <v>514.329409977777</v>
      </c>
      <c r="BM315">
        <v>0.1</v>
      </c>
      <c r="BN315">
        <v>74.2</v>
      </c>
      <c r="BO315">
        <v>53</v>
      </c>
      <c r="BP315">
        <v>220.276666666666</v>
      </c>
      <c r="BQ315">
        <v>157.476666666666</v>
      </c>
      <c r="BR315">
        <v>76.4933333333333</v>
      </c>
      <c r="BS315">
        <v>3206.32135333333</v>
      </c>
      <c r="BT315">
        <v>2114.17035333333</v>
      </c>
      <c r="BU315">
        <v>668.500964444445</v>
      </c>
      <c r="BV315">
        <v>115.771352082331</v>
      </c>
      <c r="BW315">
        <v>7066.00033333333</v>
      </c>
      <c r="BX315">
        <v>0</v>
      </c>
      <c r="BY315" t="s">
        <v>417</v>
      </c>
      <c r="BZ315" t="s">
        <v>564</v>
      </c>
    </row>
    <row r="316" hidden="1" spans="1:78">
      <c r="A316" s="4">
        <v>44181.570150463</v>
      </c>
      <c r="B316" t="s">
        <v>78</v>
      </c>
      <c r="C316" s="4">
        <v>44181.570150463</v>
      </c>
      <c r="D316" t="s">
        <v>79</v>
      </c>
      <c r="E316" t="s">
        <v>419</v>
      </c>
      <c r="F316">
        <v>1</v>
      </c>
      <c r="G316">
        <v>1</v>
      </c>
      <c r="H316">
        <v>146</v>
      </c>
      <c r="I316">
        <v>5</v>
      </c>
      <c r="J316">
        <v>37.988</v>
      </c>
      <c r="K316">
        <v>38.134</v>
      </c>
      <c r="L316">
        <v>38.06</v>
      </c>
      <c r="M316">
        <v>18994</v>
      </c>
      <c r="N316">
        <v>19067</v>
      </c>
      <c r="O316">
        <v>19030</v>
      </c>
      <c r="P316">
        <v>1</v>
      </c>
      <c r="Q316">
        <v>3</v>
      </c>
      <c r="R316">
        <v>0</v>
      </c>
      <c r="S316">
        <v>0</v>
      </c>
      <c r="T316">
        <v>38.06</v>
      </c>
      <c r="U316">
        <v>3</v>
      </c>
      <c r="V316">
        <v>0</v>
      </c>
      <c r="W316">
        <v>0</v>
      </c>
      <c r="X316">
        <v>38.06</v>
      </c>
      <c r="Y316">
        <v>116</v>
      </c>
      <c r="Z316">
        <v>139</v>
      </c>
      <c r="AA316">
        <v>127</v>
      </c>
      <c r="AB316">
        <v>101.6</v>
      </c>
      <c r="AC316" s="6">
        <v>0.140972222222222</v>
      </c>
      <c r="AD316">
        <v>0.5</v>
      </c>
      <c r="AE316">
        <v>14.4</v>
      </c>
      <c r="AF316">
        <v>7.9</v>
      </c>
      <c r="AG316">
        <v>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0.1</v>
      </c>
      <c r="AQ316">
        <v>74</v>
      </c>
      <c r="AR316">
        <v>70</v>
      </c>
      <c r="AS316">
        <v>64</v>
      </c>
      <c r="AT316">
        <v>50</v>
      </c>
      <c r="AU316">
        <v>95.5748055555555</v>
      </c>
      <c r="AV316">
        <v>48.006</v>
      </c>
      <c r="AW316">
        <v>32.994</v>
      </c>
      <c r="AX316">
        <v>990.416499999999</v>
      </c>
      <c r="AY316">
        <v>890.7135</v>
      </c>
      <c r="AZ316">
        <v>530.487499999999</v>
      </c>
      <c r="BA316">
        <v>30703.9855872499</v>
      </c>
      <c r="BB316">
        <v>25534.2446072499</v>
      </c>
      <c r="BC316">
        <v>10303.8234632499</v>
      </c>
      <c r="BD316">
        <v>0.1</v>
      </c>
      <c r="BE316">
        <v>84.8</v>
      </c>
      <c r="BF316">
        <v>53</v>
      </c>
      <c r="BG316">
        <v>366.926</v>
      </c>
      <c r="BH316">
        <v>257.809333333333</v>
      </c>
      <c r="BI316">
        <v>119.176</v>
      </c>
      <c r="BJ316">
        <v>7399.43308631111</v>
      </c>
      <c r="BK316">
        <v>5151.18343075555</v>
      </c>
      <c r="BL316">
        <v>1569.12394186666</v>
      </c>
      <c r="BM316">
        <v>0.1</v>
      </c>
      <c r="BN316">
        <v>84.8</v>
      </c>
      <c r="BO316">
        <v>53</v>
      </c>
      <c r="BP316">
        <v>435.493</v>
      </c>
      <c r="BQ316">
        <v>327.526333333333</v>
      </c>
      <c r="BR316">
        <v>137.209666666666</v>
      </c>
      <c r="BS316">
        <v>11654.8630831333</v>
      </c>
      <c r="BT316">
        <v>8345.52082757777</v>
      </c>
      <c r="BU316">
        <v>2149.61252757777</v>
      </c>
      <c r="BV316">
        <v>198.56873525602</v>
      </c>
      <c r="BW316">
        <v>13612.8130833333</v>
      </c>
      <c r="BX316">
        <v>0</v>
      </c>
      <c r="BY316" t="s">
        <v>355</v>
      </c>
      <c r="BZ316" t="s">
        <v>565</v>
      </c>
    </row>
    <row r="317" hidden="1" spans="1:78">
      <c r="A317" s="4">
        <v>44181.570150463</v>
      </c>
      <c r="B317" t="s">
        <v>78</v>
      </c>
      <c r="C317" s="4">
        <v>44181.570150463</v>
      </c>
      <c r="D317" t="s">
        <v>79</v>
      </c>
      <c r="E317" t="s">
        <v>419</v>
      </c>
      <c r="F317">
        <v>1</v>
      </c>
      <c r="G317">
        <v>1</v>
      </c>
      <c r="H317">
        <v>147</v>
      </c>
      <c r="I317">
        <v>5</v>
      </c>
      <c r="J317">
        <v>38.28</v>
      </c>
      <c r="K317">
        <v>38.442</v>
      </c>
      <c r="L317">
        <v>38.36</v>
      </c>
      <c r="M317">
        <v>19140</v>
      </c>
      <c r="N317">
        <v>19221</v>
      </c>
      <c r="O317">
        <v>19180</v>
      </c>
      <c r="P317">
        <v>1</v>
      </c>
      <c r="Q317">
        <v>3</v>
      </c>
      <c r="R317">
        <v>0</v>
      </c>
      <c r="S317">
        <v>0</v>
      </c>
      <c r="T317">
        <v>38.36</v>
      </c>
      <c r="U317">
        <v>3</v>
      </c>
      <c r="V317">
        <v>0</v>
      </c>
      <c r="W317">
        <v>0</v>
      </c>
      <c r="X317">
        <v>38.36</v>
      </c>
      <c r="Y317">
        <v>114</v>
      </c>
      <c r="Z317">
        <v>143</v>
      </c>
      <c r="AA317">
        <v>128</v>
      </c>
      <c r="AB317">
        <v>104.5</v>
      </c>
      <c r="AC317" s="6">
        <v>0.145138888888889</v>
      </c>
      <c r="AD317">
        <v>0.5</v>
      </c>
      <c r="AE317">
        <v>14.4</v>
      </c>
      <c r="AF317">
        <v>7.9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0.1</v>
      </c>
      <c r="AQ317">
        <v>32</v>
      </c>
      <c r="AR317">
        <v>22</v>
      </c>
      <c r="AS317">
        <v>14</v>
      </c>
      <c r="AT317">
        <v>0</v>
      </c>
      <c r="AU317">
        <v>89.8203055555555</v>
      </c>
      <c r="AV317">
        <v>131.507999999999</v>
      </c>
      <c r="AW317">
        <v>136.784</v>
      </c>
      <c r="AX317">
        <v>952.14825</v>
      </c>
      <c r="AY317">
        <v>716.970249999999</v>
      </c>
      <c r="AZ317">
        <v>344.5853125</v>
      </c>
      <c r="BA317">
        <v>94058.9825314453</v>
      </c>
      <c r="BB317">
        <v>64413.9935374453</v>
      </c>
      <c r="BC317">
        <v>20832.3241766132</v>
      </c>
      <c r="BD317">
        <v>0.1</v>
      </c>
      <c r="BE317">
        <v>95.4</v>
      </c>
      <c r="BF317">
        <v>53</v>
      </c>
      <c r="BG317">
        <v>1191.292</v>
      </c>
      <c r="BH317">
        <v>851.008666666666</v>
      </c>
      <c r="BI317">
        <v>385.591999999999</v>
      </c>
      <c r="BJ317">
        <v>80925.9770261333</v>
      </c>
      <c r="BK317">
        <v>55700.8945261333</v>
      </c>
      <c r="BL317">
        <v>17200.7567594666</v>
      </c>
      <c r="BM317">
        <v>0.1</v>
      </c>
      <c r="BN317">
        <v>95.4</v>
      </c>
      <c r="BO317">
        <v>53</v>
      </c>
      <c r="BP317">
        <v>1347.90866666666</v>
      </c>
      <c r="BQ317">
        <v>976.308666666666</v>
      </c>
      <c r="BR317">
        <v>437.408666666666</v>
      </c>
      <c r="BS317">
        <v>109202.439388355</v>
      </c>
      <c r="BT317">
        <v>74428.0053661333</v>
      </c>
      <c r="BU317">
        <v>22612.5606772444</v>
      </c>
      <c r="BV317">
        <v>150.994275811642</v>
      </c>
      <c r="BW317">
        <v>16797.8996458333</v>
      </c>
      <c r="BX317">
        <v>0</v>
      </c>
      <c r="BY317" t="s">
        <v>357</v>
      </c>
      <c r="BZ317" t="s">
        <v>566</v>
      </c>
    </row>
    <row r="318" hidden="1" spans="1:78">
      <c r="A318" s="4">
        <v>44181.570150463</v>
      </c>
      <c r="B318" t="s">
        <v>78</v>
      </c>
      <c r="C318" s="4">
        <v>44181.570150463</v>
      </c>
      <c r="D318" t="s">
        <v>79</v>
      </c>
      <c r="E318" t="s">
        <v>419</v>
      </c>
      <c r="F318">
        <v>1</v>
      </c>
      <c r="G318">
        <v>1</v>
      </c>
      <c r="H318">
        <v>148</v>
      </c>
      <c r="I318">
        <v>5</v>
      </c>
      <c r="J318">
        <v>38.574</v>
      </c>
      <c r="K318">
        <v>38.76</v>
      </c>
      <c r="L318">
        <v>38.666</v>
      </c>
      <c r="M318">
        <v>19287</v>
      </c>
      <c r="N318">
        <v>19380</v>
      </c>
      <c r="O318">
        <v>19333</v>
      </c>
      <c r="P318">
        <v>1</v>
      </c>
      <c r="Q318">
        <v>3</v>
      </c>
      <c r="R318">
        <v>0</v>
      </c>
      <c r="S318">
        <v>0</v>
      </c>
      <c r="T318">
        <v>38.666</v>
      </c>
      <c r="U318">
        <v>3</v>
      </c>
      <c r="V318">
        <v>0</v>
      </c>
      <c r="W318">
        <v>0</v>
      </c>
      <c r="X318">
        <v>38.666</v>
      </c>
      <c r="Y318">
        <v>113</v>
      </c>
      <c r="Z318">
        <v>144</v>
      </c>
      <c r="AA318">
        <v>128</v>
      </c>
      <c r="AB318">
        <v>105.3</v>
      </c>
      <c r="AC318" s="6">
        <v>0.145833333333333</v>
      </c>
      <c r="AD318">
        <v>0.5</v>
      </c>
      <c r="AE318">
        <v>14.4</v>
      </c>
      <c r="AF318">
        <v>7.9</v>
      </c>
      <c r="AG318">
        <v>3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0.1</v>
      </c>
      <c r="AQ318">
        <v>104</v>
      </c>
      <c r="AR318">
        <v>66</v>
      </c>
      <c r="AS318">
        <v>24</v>
      </c>
      <c r="AT318">
        <v>0</v>
      </c>
      <c r="AU318">
        <v>109.448805555555</v>
      </c>
      <c r="AV318">
        <v>90.2739999999999</v>
      </c>
      <c r="AW318">
        <v>93.7669999999999</v>
      </c>
      <c r="AX318">
        <v>2117.7903125</v>
      </c>
      <c r="AY318">
        <v>1556.34637499999</v>
      </c>
      <c r="AZ318">
        <v>589.240749999999</v>
      </c>
      <c r="BA318">
        <v>167497.556472019</v>
      </c>
      <c r="BB318">
        <v>135272.92640764</v>
      </c>
      <c r="BC318">
        <v>33249.0165796874</v>
      </c>
      <c r="BD318">
        <v>0.1</v>
      </c>
      <c r="BE318">
        <v>106</v>
      </c>
      <c r="BF318">
        <v>53</v>
      </c>
      <c r="BG318">
        <v>1070.97833333333</v>
      </c>
      <c r="BH318">
        <v>790.295</v>
      </c>
      <c r="BI318">
        <v>241.694999999999</v>
      </c>
      <c r="BJ318">
        <v>58065.6567716666</v>
      </c>
      <c r="BK318">
        <v>42208.3315494444</v>
      </c>
      <c r="BL318">
        <v>6907.44743833332</v>
      </c>
      <c r="BM318">
        <v>0.1</v>
      </c>
      <c r="BN318">
        <v>106</v>
      </c>
      <c r="BO318">
        <v>53</v>
      </c>
      <c r="BP318">
        <v>1410.54766666666</v>
      </c>
      <c r="BQ318">
        <v>1020.331</v>
      </c>
      <c r="BR318">
        <v>302.714333333333</v>
      </c>
      <c r="BS318">
        <v>104244.821314422</v>
      </c>
      <c r="BT318">
        <v>71294.6266366444</v>
      </c>
      <c r="BU318">
        <v>11213.0377810888</v>
      </c>
      <c r="BV318">
        <v>183.418325020418</v>
      </c>
      <c r="BW318">
        <v>24295.8031249999</v>
      </c>
      <c r="BX318">
        <v>0</v>
      </c>
      <c r="BY318" t="s">
        <v>359</v>
      </c>
      <c r="BZ318" t="s">
        <v>567</v>
      </c>
    </row>
    <row r="319" hidden="1" spans="1:78">
      <c r="A319" s="4">
        <v>44181.570150463</v>
      </c>
      <c r="B319" t="s">
        <v>78</v>
      </c>
      <c r="C319" s="4">
        <v>44181.570150463</v>
      </c>
      <c r="D319" t="s">
        <v>79</v>
      </c>
      <c r="E319" t="s">
        <v>419</v>
      </c>
      <c r="F319">
        <v>1</v>
      </c>
      <c r="G319">
        <v>1</v>
      </c>
      <c r="H319">
        <v>149</v>
      </c>
      <c r="I319">
        <v>5</v>
      </c>
      <c r="J319">
        <v>38.884</v>
      </c>
      <c r="K319">
        <v>39.044</v>
      </c>
      <c r="L319">
        <v>38.964</v>
      </c>
      <c r="M319">
        <v>19442</v>
      </c>
      <c r="N319">
        <v>19522</v>
      </c>
      <c r="O319">
        <v>19482</v>
      </c>
      <c r="P319">
        <v>1</v>
      </c>
      <c r="Q319">
        <v>3</v>
      </c>
      <c r="R319">
        <v>0</v>
      </c>
      <c r="S319">
        <v>0</v>
      </c>
      <c r="T319">
        <v>38.964</v>
      </c>
      <c r="U319">
        <v>3</v>
      </c>
      <c r="V319">
        <v>0</v>
      </c>
      <c r="W319">
        <v>0</v>
      </c>
      <c r="X319">
        <v>38.964</v>
      </c>
      <c r="Y319">
        <v>113</v>
      </c>
      <c r="Z319">
        <v>143</v>
      </c>
      <c r="AA319">
        <v>128</v>
      </c>
      <c r="AB319">
        <v>105.9</v>
      </c>
      <c r="AC319" s="6">
        <v>0.146527777777778</v>
      </c>
      <c r="AD319">
        <v>0.5</v>
      </c>
      <c r="AE319">
        <v>14.4</v>
      </c>
      <c r="AF319">
        <v>7.9</v>
      </c>
      <c r="AG319">
        <v>3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0.1</v>
      </c>
      <c r="AQ319">
        <v>60</v>
      </c>
      <c r="AR319">
        <v>52</v>
      </c>
      <c r="AS319">
        <v>46</v>
      </c>
      <c r="AT319">
        <v>34</v>
      </c>
      <c r="AU319">
        <v>75.3243055555555</v>
      </c>
      <c r="AV319">
        <v>97.5069999999999</v>
      </c>
      <c r="AW319">
        <v>93.244</v>
      </c>
      <c r="AX319">
        <v>2012.510125</v>
      </c>
      <c r="AY319">
        <v>1712.090125</v>
      </c>
      <c r="AZ319">
        <v>1193.61</v>
      </c>
      <c r="BA319">
        <v>164206.26031239</v>
      </c>
      <c r="BB319">
        <v>125129.84509189</v>
      </c>
      <c r="BC319">
        <v>65278.871115625</v>
      </c>
      <c r="BD319">
        <v>0.1</v>
      </c>
      <c r="BE319">
        <v>100.7</v>
      </c>
      <c r="BF319">
        <v>47.7</v>
      </c>
      <c r="BG319">
        <v>711.550666666667</v>
      </c>
      <c r="BH319">
        <v>504.734</v>
      </c>
      <c r="BI319">
        <v>157.667333333333</v>
      </c>
      <c r="BJ319">
        <v>26629.9215223111</v>
      </c>
      <c r="BK319">
        <v>18404.8560667555</v>
      </c>
      <c r="BL319">
        <v>3151.22742231111</v>
      </c>
      <c r="BM319">
        <v>0.1</v>
      </c>
      <c r="BN319">
        <v>111.3</v>
      </c>
      <c r="BO319">
        <v>53</v>
      </c>
      <c r="BP319">
        <v>1071.31233333333</v>
      </c>
      <c r="BQ319">
        <v>762.562333333333</v>
      </c>
      <c r="BR319">
        <v>297.379</v>
      </c>
      <c r="BS319">
        <v>59748.2561193111</v>
      </c>
      <c r="BT319">
        <v>40424.0320304222</v>
      </c>
      <c r="BU319">
        <v>10153.6962748666</v>
      </c>
      <c r="BV319">
        <v>182.100232253414</v>
      </c>
      <c r="BW319">
        <v>30081.2341666666</v>
      </c>
      <c r="BX319">
        <v>0</v>
      </c>
      <c r="BY319" t="s">
        <v>361</v>
      </c>
      <c r="BZ319" t="s">
        <v>568</v>
      </c>
    </row>
    <row r="320" hidden="1" spans="1:78">
      <c r="A320" s="4">
        <v>44181.570150463</v>
      </c>
      <c r="B320" t="s">
        <v>78</v>
      </c>
      <c r="C320" s="4">
        <v>44181.570150463</v>
      </c>
      <c r="D320" t="s">
        <v>79</v>
      </c>
      <c r="E320" t="s">
        <v>419</v>
      </c>
      <c r="F320">
        <v>1</v>
      </c>
      <c r="G320">
        <v>1</v>
      </c>
      <c r="H320">
        <v>150</v>
      </c>
      <c r="I320">
        <v>5</v>
      </c>
      <c r="J320">
        <v>39.158</v>
      </c>
      <c r="K320">
        <v>39.362</v>
      </c>
      <c r="L320">
        <v>39.26</v>
      </c>
      <c r="M320">
        <v>19579</v>
      </c>
      <c r="N320">
        <v>19681</v>
      </c>
      <c r="O320">
        <v>19630</v>
      </c>
      <c r="P320">
        <v>1</v>
      </c>
      <c r="Q320">
        <v>3</v>
      </c>
      <c r="R320">
        <v>0</v>
      </c>
      <c r="S320">
        <v>0</v>
      </c>
      <c r="T320">
        <v>39.26</v>
      </c>
      <c r="U320">
        <v>3</v>
      </c>
      <c r="V320">
        <v>0</v>
      </c>
      <c r="W320">
        <v>0</v>
      </c>
      <c r="X320">
        <v>39.26</v>
      </c>
      <c r="Y320">
        <v>113</v>
      </c>
      <c r="Z320">
        <v>141</v>
      </c>
      <c r="AA320">
        <v>127</v>
      </c>
      <c r="AB320">
        <v>104.7</v>
      </c>
      <c r="AC320" s="6">
        <v>0.145138888888889</v>
      </c>
      <c r="AD320">
        <v>0.5</v>
      </c>
      <c r="AE320">
        <v>14.4</v>
      </c>
      <c r="AF320">
        <v>7.9</v>
      </c>
      <c r="AG320">
        <v>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0.1</v>
      </c>
      <c r="AQ320">
        <v>78</v>
      </c>
      <c r="AR320">
        <v>72</v>
      </c>
      <c r="AS320">
        <v>66</v>
      </c>
      <c r="AT320">
        <v>52</v>
      </c>
      <c r="AU320">
        <v>73.0838055555555</v>
      </c>
      <c r="AV320">
        <v>91.506</v>
      </c>
      <c r="AW320">
        <v>95.743</v>
      </c>
      <c r="AX320">
        <v>2410.029625</v>
      </c>
      <c r="AY320">
        <v>2090.129625</v>
      </c>
      <c r="AZ320">
        <v>1346.857</v>
      </c>
      <c r="BA320">
        <v>172512.14971414</v>
      </c>
      <c r="BB320">
        <v>134264.61845014</v>
      </c>
      <c r="BC320">
        <v>61732.8325635</v>
      </c>
      <c r="BD320">
        <v>0.1</v>
      </c>
      <c r="BE320">
        <v>84.8</v>
      </c>
      <c r="BF320">
        <v>53</v>
      </c>
      <c r="BG320">
        <v>619.308666666667</v>
      </c>
      <c r="BH320">
        <v>406.608666666666</v>
      </c>
      <c r="BI320">
        <v>177.708666666666</v>
      </c>
      <c r="BJ320">
        <v>21824.8261261333</v>
      </c>
      <c r="BK320">
        <v>13054.3122372444</v>
      </c>
      <c r="BL320">
        <v>3614.03037057777</v>
      </c>
      <c r="BM320">
        <v>0.1</v>
      </c>
      <c r="BN320">
        <v>90.1</v>
      </c>
      <c r="BO320">
        <v>53</v>
      </c>
      <c r="BP320">
        <v>962.442999999999</v>
      </c>
      <c r="BQ320">
        <v>654.259666666666</v>
      </c>
      <c r="BR320">
        <v>252.192999999999</v>
      </c>
      <c r="BS320">
        <v>52588.0565586888</v>
      </c>
      <c r="BT320">
        <v>32877.8393253555</v>
      </c>
      <c r="BU320">
        <v>7550.55690313333</v>
      </c>
      <c r="BV320">
        <v>237.895027852287</v>
      </c>
      <c r="BW320">
        <v>30439.8331666666</v>
      </c>
      <c r="BX320">
        <v>0</v>
      </c>
      <c r="BY320" t="s">
        <v>363</v>
      </c>
      <c r="BZ320" t="s">
        <v>569</v>
      </c>
    </row>
    <row r="321" hidden="1" spans="1:78">
      <c r="A321" s="4">
        <v>44181.570150463</v>
      </c>
      <c r="B321" t="s">
        <v>78</v>
      </c>
      <c r="C321" s="4">
        <v>44181.570150463</v>
      </c>
      <c r="D321" t="s">
        <v>79</v>
      </c>
      <c r="E321" t="s">
        <v>419</v>
      </c>
      <c r="F321">
        <v>1</v>
      </c>
      <c r="G321">
        <v>1</v>
      </c>
      <c r="H321">
        <v>151</v>
      </c>
      <c r="I321">
        <v>5</v>
      </c>
      <c r="J321">
        <v>39.46</v>
      </c>
      <c r="K321">
        <v>39.672</v>
      </c>
      <c r="L321">
        <v>39.566</v>
      </c>
      <c r="M321">
        <v>19730</v>
      </c>
      <c r="N321">
        <v>19836</v>
      </c>
      <c r="O321">
        <v>19783</v>
      </c>
      <c r="P321">
        <v>1</v>
      </c>
      <c r="Q321">
        <v>3</v>
      </c>
      <c r="R321">
        <v>0</v>
      </c>
      <c r="S321">
        <v>0</v>
      </c>
      <c r="T321">
        <v>39.566</v>
      </c>
      <c r="U321">
        <v>3</v>
      </c>
      <c r="V321">
        <v>0</v>
      </c>
      <c r="W321">
        <v>0</v>
      </c>
      <c r="X321">
        <v>39.566</v>
      </c>
      <c r="Y321">
        <v>111</v>
      </c>
      <c r="Z321">
        <v>145</v>
      </c>
      <c r="AA321">
        <v>128</v>
      </c>
      <c r="AB321">
        <v>107.5</v>
      </c>
      <c r="AC321" s="6">
        <v>0.149305555555556</v>
      </c>
      <c r="AD321">
        <v>0.5</v>
      </c>
      <c r="AE321">
        <v>14.4</v>
      </c>
      <c r="AF321">
        <v>7.9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0.1</v>
      </c>
      <c r="AQ321">
        <v>36</v>
      </c>
      <c r="AR321">
        <v>24</v>
      </c>
      <c r="AS321">
        <v>14</v>
      </c>
      <c r="AT321">
        <v>0</v>
      </c>
      <c r="AU321">
        <v>57.0773055555555</v>
      </c>
      <c r="AV321">
        <v>300.507999999999</v>
      </c>
      <c r="AW321">
        <v>303.793999999999</v>
      </c>
      <c r="AX321">
        <v>2147.44390624999</v>
      </c>
      <c r="AY321">
        <v>1800.53506249999</v>
      </c>
      <c r="AZ321">
        <v>773.297374999999</v>
      </c>
      <c r="BA321">
        <v>468832.182181645</v>
      </c>
      <c r="BB321">
        <v>373675.661565683</v>
      </c>
      <c r="BC321">
        <v>103963.389070578</v>
      </c>
      <c r="BD321">
        <v>0.1</v>
      </c>
      <c r="BE321">
        <v>111.3</v>
      </c>
      <c r="BF321">
        <v>58.3</v>
      </c>
      <c r="BG321">
        <v>3021.08733333333</v>
      </c>
      <c r="BH321">
        <v>2270.804</v>
      </c>
      <c r="BI321">
        <v>942.203999999999</v>
      </c>
      <c r="BJ321">
        <v>484485.092552088</v>
      </c>
      <c r="BK321">
        <v>354786.162363199</v>
      </c>
      <c r="BL321">
        <v>94270.5275631999</v>
      </c>
      <c r="BM321">
        <v>0.1</v>
      </c>
      <c r="BN321">
        <v>116.6</v>
      </c>
      <c r="BO321">
        <v>53</v>
      </c>
      <c r="BP321">
        <v>3567.88088888888</v>
      </c>
      <c r="BQ321">
        <v>2636.292</v>
      </c>
      <c r="BR321">
        <v>1039.95866666666</v>
      </c>
      <c r="BS321">
        <v>667238.800922923</v>
      </c>
      <c r="BT321">
        <v>473976.802510577</v>
      </c>
      <c r="BU321">
        <v>120817.393843911</v>
      </c>
      <c r="BV321">
        <v>181.124279558863</v>
      </c>
      <c r="BW321">
        <v>43667.7668098958</v>
      </c>
      <c r="BX321">
        <v>0</v>
      </c>
      <c r="BY321" t="s">
        <v>365</v>
      </c>
      <c r="BZ321" t="s">
        <v>570</v>
      </c>
    </row>
    <row r="322" hidden="1" spans="1:78">
      <c r="A322" s="4">
        <v>44181.570150463</v>
      </c>
      <c r="B322" t="s">
        <v>78</v>
      </c>
      <c r="C322" s="4">
        <v>44181.570150463</v>
      </c>
      <c r="D322" t="s">
        <v>79</v>
      </c>
      <c r="E322" t="s">
        <v>419</v>
      </c>
      <c r="F322">
        <v>1</v>
      </c>
      <c r="G322">
        <v>1</v>
      </c>
      <c r="H322">
        <v>152</v>
      </c>
      <c r="I322">
        <v>5</v>
      </c>
      <c r="J322">
        <v>39.768</v>
      </c>
      <c r="K322">
        <v>39.958</v>
      </c>
      <c r="L322">
        <v>39.862</v>
      </c>
      <c r="M322">
        <v>19884</v>
      </c>
      <c r="N322">
        <v>19979</v>
      </c>
      <c r="O322">
        <v>19931</v>
      </c>
      <c r="P322">
        <v>1</v>
      </c>
      <c r="Q322">
        <v>3</v>
      </c>
      <c r="R322">
        <v>0</v>
      </c>
      <c r="S322">
        <v>0</v>
      </c>
      <c r="T322">
        <v>39.862</v>
      </c>
      <c r="U322">
        <v>3</v>
      </c>
      <c r="V322">
        <v>0</v>
      </c>
      <c r="W322">
        <v>0</v>
      </c>
      <c r="X322">
        <v>39.862</v>
      </c>
      <c r="Y322">
        <v>113</v>
      </c>
      <c r="Z322">
        <v>141</v>
      </c>
      <c r="AA322">
        <v>127</v>
      </c>
      <c r="AB322">
        <v>106.2</v>
      </c>
      <c r="AC322" s="6">
        <v>0.147222222222222</v>
      </c>
      <c r="AD322">
        <v>0.5</v>
      </c>
      <c r="AE322">
        <v>14.4</v>
      </c>
      <c r="AF322">
        <v>7.9</v>
      </c>
      <c r="AG322">
        <v>3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0.1</v>
      </c>
      <c r="AQ322">
        <v>46</v>
      </c>
      <c r="AR322">
        <v>34</v>
      </c>
      <c r="AS322">
        <v>24</v>
      </c>
      <c r="AT322">
        <v>0</v>
      </c>
      <c r="AU322">
        <v>48.5733055555555</v>
      </c>
      <c r="AV322">
        <v>191.262999999999</v>
      </c>
      <c r="AW322">
        <v>185.541</v>
      </c>
      <c r="AX322">
        <v>2241.09412499999</v>
      </c>
      <c r="AY322">
        <v>1994.323125</v>
      </c>
      <c r="AZ322">
        <v>1126.78003124999</v>
      </c>
      <c r="BA322">
        <v>351847.19243983</v>
      </c>
      <c r="BB322">
        <v>297410.83820908</v>
      </c>
      <c r="BC322">
        <v>117404.829716254</v>
      </c>
      <c r="BD322">
        <v>0.1</v>
      </c>
      <c r="BE322">
        <v>100.7</v>
      </c>
      <c r="BF322">
        <v>53</v>
      </c>
      <c r="BG322">
        <v>1530.301</v>
      </c>
      <c r="BH322">
        <v>1165.001</v>
      </c>
      <c r="BI322">
        <v>427.284333333333</v>
      </c>
      <c r="BJ322">
        <v>127266.749575755</v>
      </c>
      <c r="BK322">
        <v>93103.3693757556</v>
      </c>
      <c r="BL322">
        <v>20626.7136313111</v>
      </c>
      <c r="BM322">
        <v>0.1</v>
      </c>
      <c r="BN322">
        <v>100.7</v>
      </c>
      <c r="BO322">
        <v>53</v>
      </c>
      <c r="BP322">
        <v>2116.81199999999</v>
      </c>
      <c r="BQ322">
        <v>1543.39533333333</v>
      </c>
      <c r="BR322">
        <v>536.911999999999</v>
      </c>
      <c r="BS322">
        <v>231315.1131088</v>
      </c>
      <c r="BT322">
        <v>162142.367742133</v>
      </c>
      <c r="BU322">
        <v>32626.6335754666</v>
      </c>
      <c r="BV322">
        <v>189.787521706691</v>
      </c>
      <c r="BW322">
        <v>40287.2979270833</v>
      </c>
      <c r="BX322">
        <v>0</v>
      </c>
      <c r="BY322" t="s">
        <v>367</v>
      </c>
      <c r="BZ322" t="s">
        <v>571</v>
      </c>
    </row>
    <row r="323" hidden="1" spans="1:78">
      <c r="A323" s="4">
        <v>44181.570150463</v>
      </c>
      <c r="B323" t="s">
        <v>78</v>
      </c>
      <c r="C323" s="4">
        <v>44181.570150463</v>
      </c>
      <c r="D323" t="s">
        <v>79</v>
      </c>
      <c r="E323" t="s">
        <v>419</v>
      </c>
      <c r="F323">
        <v>1</v>
      </c>
      <c r="G323">
        <v>1</v>
      </c>
      <c r="H323">
        <v>153</v>
      </c>
      <c r="I323">
        <v>5</v>
      </c>
      <c r="J323">
        <v>37.68</v>
      </c>
      <c r="K323">
        <v>37.836</v>
      </c>
      <c r="L323">
        <v>37.758</v>
      </c>
      <c r="M323">
        <v>18840</v>
      </c>
      <c r="N323">
        <v>18918</v>
      </c>
      <c r="O323">
        <v>18879</v>
      </c>
      <c r="P323">
        <v>1</v>
      </c>
      <c r="Q323">
        <v>3</v>
      </c>
      <c r="R323">
        <v>0</v>
      </c>
      <c r="S323">
        <v>0</v>
      </c>
      <c r="T323">
        <v>37.758</v>
      </c>
      <c r="U323">
        <v>3</v>
      </c>
      <c r="V323">
        <v>0</v>
      </c>
      <c r="W323">
        <v>0</v>
      </c>
      <c r="X323">
        <v>37.758</v>
      </c>
      <c r="Y323">
        <v>71</v>
      </c>
      <c r="Z323">
        <v>94</v>
      </c>
      <c r="AA323">
        <v>82</v>
      </c>
      <c r="AB323">
        <v>10.8</v>
      </c>
      <c r="AC323" s="6">
        <v>0.0145833333333333</v>
      </c>
      <c r="AD323">
        <v>0.5</v>
      </c>
      <c r="AE323">
        <v>14.4</v>
      </c>
      <c r="AF323">
        <v>7.9</v>
      </c>
      <c r="AG323">
        <v>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0.1</v>
      </c>
      <c r="AQ323">
        <v>54</v>
      </c>
      <c r="AR323">
        <v>44</v>
      </c>
      <c r="AS323">
        <v>40</v>
      </c>
      <c r="AT323">
        <v>0</v>
      </c>
      <c r="AU323">
        <v>94.0713055555555</v>
      </c>
      <c r="AV323">
        <v>33.0109999999999</v>
      </c>
      <c r="AW323">
        <v>34.2729999999999</v>
      </c>
      <c r="AX323">
        <v>588.589999999999</v>
      </c>
      <c r="AY323">
        <v>507.848</v>
      </c>
      <c r="AZ323">
        <v>372.477</v>
      </c>
      <c r="BA323">
        <v>17022.4528079999</v>
      </c>
      <c r="BB323">
        <v>13470.828098</v>
      </c>
      <c r="BC323">
        <v>7867.00461699999</v>
      </c>
      <c r="BD323">
        <v>0.1</v>
      </c>
      <c r="BE323">
        <v>95.4</v>
      </c>
      <c r="BF323">
        <v>84.8</v>
      </c>
      <c r="BG323">
        <v>272.550111111111</v>
      </c>
      <c r="BH323">
        <v>184.322333333333</v>
      </c>
      <c r="BI323">
        <v>144.205666666666</v>
      </c>
      <c r="BJ323">
        <v>3640.67663061975</v>
      </c>
      <c r="BK323">
        <v>2325.75051086666</v>
      </c>
      <c r="BL323">
        <v>1549.1865442</v>
      </c>
      <c r="BM323">
        <v>0.1</v>
      </c>
      <c r="BN323">
        <v>90.1</v>
      </c>
      <c r="BO323">
        <v>58.3</v>
      </c>
      <c r="BP323">
        <v>343.951666666666</v>
      </c>
      <c r="BQ323">
        <v>246.068333333333</v>
      </c>
      <c r="BR323">
        <v>102.501666666666</v>
      </c>
      <c r="BS323">
        <v>6454.33192277777</v>
      </c>
      <c r="BT323">
        <v>4425.15786722222</v>
      </c>
      <c r="BU323">
        <v>1094.91603388888</v>
      </c>
      <c r="BV323">
        <v>115.618748939464</v>
      </c>
      <c r="BW323">
        <v>7580.666</v>
      </c>
      <c r="BX323">
        <v>0</v>
      </c>
      <c r="BY323" t="s">
        <v>369</v>
      </c>
      <c r="BZ323" t="s">
        <v>572</v>
      </c>
    </row>
    <row r="324" hidden="1" spans="1:78">
      <c r="A324" s="4">
        <v>44181.570150463</v>
      </c>
      <c r="B324" t="s">
        <v>78</v>
      </c>
      <c r="C324" s="4">
        <v>44181.570150463</v>
      </c>
      <c r="D324" t="s">
        <v>79</v>
      </c>
      <c r="E324" t="s">
        <v>419</v>
      </c>
      <c r="F324">
        <v>1</v>
      </c>
      <c r="G324">
        <v>1</v>
      </c>
      <c r="H324">
        <v>154</v>
      </c>
      <c r="I324">
        <v>5</v>
      </c>
      <c r="J324">
        <v>37.956</v>
      </c>
      <c r="K324">
        <v>38.112</v>
      </c>
      <c r="L324">
        <v>38.034</v>
      </c>
      <c r="M324">
        <v>18978</v>
      </c>
      <c r="N324">
        <v>19056</v>
      </c>
      <c r="O324">
        <v>19017</v>
      </c>
      <c r="P324">
        <v>1</v>
      </c>
      <c r="Q324">
        <v>3</v>
      </c>
      <c r="R324">
        <v>0</v>
      </c>
      <c r="S324">
        <v>0</v>
      </c>
      <c r="T324">
        <v>38.034</v>
      </c>
      <c r="U324">
        <v>3</v>
      </c>
      <c r="V324">
        <v>0</v>
      </c>
      <c r="W324">
        <v>0</v>
      </c>
      <c r="X324">
        <v>38.034</v>
      </c>
      <c r="Y324">
        <v>72</v>
      </c>
      <c r="Z324">
        <v>95</v>
      </c>
      <c r="AA324">
        <v>83</v>
      </c>
      <c r="AB324">
        <v>13.6</v>
      </c>
      <c r="AC324" s="6">
        <v>0.01875</v>
      </c>
      <c r="AD324">
        <v>0.5</v>
      </c>
      <c r="AE324">
        <v>14.4</v>
      </c>
      <c r="AF324">
        <v>7.9</v>
      </c>
      <c r="AG324">
        <v>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0.1</v>
      </c>
      <c r="AQ324">
        <v>58</v>
      </c>
      <c r="AR324">
        <v>32</v>
      </c>
      <c r="AS324">
        <v>12</v>
      </c>
      <c r="AT324">
        <v>0</v>
      </c>
      <c r="AU324">
        <v>104.445305555555</v>
      </c>
      <c r="AV324">
        <v>48.515</v>
      </c>
      <c r="AW324">
        <v>39.529</v>
      </c>
      <c r="AX324">
        <v>680.030499999999</v>
      </c>
      <c r="AY324">
        <v>387.057499999999</v>
      </c>
      <c r="AZ324">
        <v>135.954499999999</v>
      </c>
      <c r="BA324">
        <v>25188.07984925</v>
      </c>
      <c r="BB324">
        <v>11448.3766292499</v>
      </c>
      <c r="BC324">
        <v>3258.62850424999</v>
      </c>
      <c r="BD324">
        <v>0.1</v>
      </c>
      <c r="BE324">
        <v>90.1</v>
      </c>
      <c r="BF324">
        <v>63.6</v>
      </c>
      <c r="BG324">
        <v>485.626333333333</v>
      </c>
      <c r="BH324">
        <v>352.109666666666</v>
      </c>
      <c r="BI324">
        <v>167.243</v>
      </c>
      <c r="BJ324">
        <v>12578.2762142444</v>
      </c>
      <c r="BK324">
        <v>9089.63020313333</v>
      </c>
      <c r="BL324">
        <v>2646.84285868889</v>
      </c>
      <c r="BM324">
        <v>0.1</v>
      </c>
      <c r="BN324">
        <v>84.8</v>
      </c>
      <c r="BO324">
        <v>58.3</v>
      </c>
      <c r="BP324">
        <v>590.193888888888</v>
      </c>
      <c r="BQ324">
        <v>409.055</v>
      </c>
      <c r="BR324">
        <v>143.604999999999</v>
      </c>
      <c r="BS324">
        <v>19293.8526358641</v>
      </c>
      <c r="BT324">
        <v>12857.8131605555</v>
      </c>
      <c r="BU324">
        <v>2281.17566055555</v>
      </c>
      <c r="BV324">
        <v>47.5430573707408</v>
      </c>
      <c r="BW324">
        <v>9463.20208333333</v>
      </c>
      <c r="BX324">
        <v>0</v>
      </c>
      <c r="BY324" t="s">
        <v>371</v>
      </c>
      <c r="BZ324" t="s">
        <v>573</v>
      </c>
    </row>
    <row r="325" hidden="1" spans="1:78">
      <c r="A325" s="4">
        <v>44181.570150463</v>
      </c>
      <c r="B325" t="s">
        <v>78</v>
      </c>
      <c r="C325" s="4">
        <v>44181.570150463</v>
      </c>
      <c r="D325" t="s">
        <v>79</v>
      </c>
      <c r="E325" t="s">
        <v>419</v>
      </c>
      <c r="F325">
        <v>1</v>
      </c>
      <c r="G325">
        <v>1</v>
      </c>
      <c r="H325">
        <v>155</v>
      </c>
      <c r="I325">
        <v>5</v>
      </c>
      <c r="J325">
        <v>38.282</v>
      </c>
      <c r="K325">
        <v>38.444</v>
      </c>
      <c r="L325">
        <v>38.362</v>
      </c>
      <c r="M325">
        <v>19141</v>
      </c>
      <c r="N325">
        <v>19222</v>
      </c>
      <c r="O325">
        <v>19181</v>
      </c>
      <c r="P325">
        <v>1</v>
      </c>
      <c r="Q325">
        <v>3</v>
      </c>
      <c r="R325">
        <v>0</v>
      </c>
      <c r="S325">
        <v>0</v>
      </c>
      <c r="T325">
        <v>38.362</v>
      </c>
      <c r="U325">
        <v>3</v>
      </c>
      <c r="V325">
        <v>0</v>
      </c>
      <c r="W325">
        <v>0</v>
      </c>
      <c r="X325">
        <v>38.362</v>
      </c>
      <c r="Y325">
        <v>71</v>
      </c>
      <c r="Z325">
        <v>97</v>
      </c>
      <c r="AA325">
        <v>84</v>
      </c>
      <c r="AB325">
        <v>16.5</v>
      </c>
      <c r="AC325" s="6">
        <v>0.0229166666666667</v>
      </c>
      <c r="AD325">
        <v>0.5</v>
      </c>
      <c r="AE325">
        <v>14.4</v>
      </c>
      <c r="AF325">
        <v>7.9</v>
      </c>
      <c r="AG325">
        <v>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0.1</v>
      </c>
      <c r="AQ325">
        <v>34</v>
      </c>
      <c r="AR325">
        <v>22</v>
      </c>
      <c r="AS325">
        <v>16</v>
      </c>
      <c r="AT325">
        <v>0</v>
      </c>
      <c r="AU325">
        <v>89.4443055555555</v>
      </c>
      <c r="AV325">
        <v>111.509</v>
      </c>
      <c r="AW325">
        <v>114.033</v>
      </c>
      <c r="AX325">
        <v>758.647625</v>
      </c>
      <c r="AY325">
        <v>691.320624999999</v>
      </c>
      <c r="AZ325">
        <v>382.512624999999</v>
      </c>
      <c r="BA325">
        <v>61684.2769094531</v>
      </c>
      <c r="BB325">
        <v>55528.5457244531</v>
      </c>
      <c r="BC325">
        <v>22796.4735479531</v>
      </c>
      <c r="BD325">
        <v>0.1</v>
      </c>
      <c r="BE325">
        <v>100.7</v>
      </c>
      <c r="BF325">
        <v>42.4</v>
      </c>
      <c r="BG325">
        <v>894.537701388889</v>
      </c>
      <c r="BH325">
        <v>686.265479166666</v>
      </c>
      <c r="BI325">
        <v>201.118083333333</v>
      </c>
      <c r="BJ325">
        <v>48218.7019181832</v>
      </c>
      <c r="BK325">
        <v>35735.178731532</v>
      </c>
      <c r="BL325">
        <v>5878.71242041008</v>
      </c>
      <c r="BM325">
        <v>0.1</v>
      </c>
      <c r="BN325">
        <v>95.4</v>
      </c>
      <c r="BO325">
        <v>42.4</v>
      </c>
      <c r="BP325">
        <v>1033.06292361111</v>
      </c>
      <c r="BQ325">
        <v>727.0518125</v>
      </c>
      <c r="BR325">
        <v>220.43775</v>
      </c>
      <c r="BS325">
        <v>64266.4204865058</v>
      </c>
      <c r="BT325">
        <v>42149.7788960737</v>
      </c>
      <c r="BU325">
        <v>7185.93157696562</v>
      </c>
      <c r="BV325">
        <v>140.097471227104</v>
      </c>
      <c r="BW325">
        <v>12427.8704166666</v>
      </c>
      <c r="BX325">
        <v>0</v>
      </c>
      <c r="BY325" t="s">
        <v>373</v>
      </c>
      <c r="BZ325" t="s">
        <v>574</v>
      </c>
    </row>
    <row r="326" hidden="1" spans="1:78">
      <c r="A326" s="4">
        <v>44181.570150463</v>
      </c>
      <c r="B326" t="s">
        <v>78</v>
      </c>
      <c r="C326" s="4">
        <v>44181.570150463</v>
      </c>
      <c r="D326" t="s">
        <v>79</v>
      </c>
      <c r="E326" t="s">
        <v>419</v>
      </c>
      <c r="F326">
        <v>1</v>
      </c>
      <c r="G326">
        <v>1</v>
      </c>
      <c r="H326">
        <v>156</v>
      </c>
      <c r="I326">
        <v>5</v>
      </c>
      <c r="J326">
        <v>38.592</v>
      </c>
      <c r="K326">
        <v>38.734</v>
      </c>
      <c r="L326">
        <v>38.662</v>
      </c>
      <c r="M326">
        <v>19296</v>
      </c>
      <c r="N326">
        <v>19367</v>
      </c>
      <c r="O326">
        <v>19331</v>
      </c>
      <c r="P326">
        <v>1</v>
      </c>
      <c r="Q326">
        <v>3</v>
      </c>
      <c r="R326">
        <v>0</v>
      </c>
      <c r="S326">
        <v>0</v>
      </c>
      <c r="T326">
        <v>38.662</v>
      </c>
      <c r="U326">
        <v>3</v>
      </c>
      <c r="V326">
        <v>0</v>
      </c>
      <c r="W326">
        <v>0</v>
      </c>
      <c r="X326">
        <v>38.662</v>
      </c>
      <c r="Y326">
        <v>70</v>
      </c>
      <c r="Z326">
        <v>97</v>
      </c>
      <c r="AA326">
        <v>83</v>
      </c>
      <c r="AB326">
        <v>15.3</v>
      </c>
      <c r="AC326" s="6">
        <v>0.0208333333333333</v>
      </c>
      <c r="AD326">
        <v>0.5</v>
      </c>
      <c r="AE326">
        <v>14.4</v>
      </c>
      <c r="AF326">
        <v>7.9</v>
      </c>
      <c r="AG326">
        <v>3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0.1</v>
      </c>
      <c r="AQ326">
        <v>36</v>
      </c>
      <c r="AR326">
        <v>28</v>
      </c>
      <c r="AS326">
        <v>22</v>
      </c>
      <c r="AT326">
        <v>0</v>
      </c>
      <c r="AU326">
        <v>94.8183055555555</v>
      </c>
      <c r="AV326">
        <v>63.009</v>
      </c>
      <c r="AW326">
        <v>64.779</v>
      </c>
      <c r="AX326">
        <v>620.7793125</v>
      </c>
      <c r="AY326">
        <v>477.605249999999</v>
      </c>
      <c r="AZ326">
        <v>341.8135</v>
      </c>
      <c r="BA326">
        <v>30939.8900902695</v>
      </c>
      <c r="BB326">
        <v>20860.2880062421</v>
      </c>
      <c r="BC326">
        <v>12223.255634125</v>
      </c>
      <c r="BD326">
        <v>0.1</v>
      </c>
      <c r="BE326">
        <v>106</v>
      </c>
      <c r="BF326">
        <v>37.1</v>
      </c>
      <c r="BG326">
        <v>503.687999999999</v>
      </c>
      <c r="BH326">
        <v>371.821333333333</v>
      </c>
      <c r="BI326">
        <v>98.6046666666666</v>
      </c>
      <c r="BJ326">
        <v>13232.8420376888</v>
      </c>
      <c r="BK326">
        <v>9886.70361546666</v>
      </c>
      <c r="BL326">
        <v>1558.93329324444</v>
      </c>
      <c r="BM326">
        <v>0.1</v>
      </c>
      <c r="BN326">
        <v>100.7</v>
      </c>
      <c r="BO326">
        <v>42.4</v>
      </c>
      <c r="BP326">
        <v>552.681888888888</v>
      </c>
      <c r="BQ326">
        <v>396.743</v>
      </c>
      <c r="BR326">
        <v>123.709666666666</v>
      </c>
      <c r="BS326">
        <v>17921.1300310345</v>
      </c>
      <c r="BT326">
        <v>12581.9783186888</v>
      </c>
      <c r="BU326">
        <v>2387.50067424444</v>
      </c>
      <c r="BV326">
        <v>75.4718724820374</v>
      </c>
      <c r="BW326">
        <v>8395.56483333333</v>
      </c>
      <c r="BX326">
        <v>0</v>
      </c>
      <c r="BY326" t="s">
        <v>375</v>
      </c>
      <c r="BZ326" t="s">
        <v>575</v>
      </c>
    </row>
    <row r="327" hidden="1" spans="1:78">
      <c r="A327" s="4">
        <v>44181.570150463</v>
      </c>
      <c r="B327" t="s">
        <v>78</v>
      </c>
      <c r="C327" s="4">
        <v>44181.570150463</v>
      </c>
      <c r="D327" t="s">
        <v>79</v>
      </c>
      <c r="E327" t="s">
        <v>419</v>
      </c>
      <c r="F327">
        <v>1</v>
      </c>
      <c r="G327">
        <v>1</v>
      </c>
      <c r="H327">
        <v>157</v>
      </c>
      <c r="I327">
        <v>5</v>
      </c>
      <c r="J327">
        <v>38.88</v>
      </c>
      <c r="K327">
        <v>39.032</v>
      </c>
      <c r="L327">
        <v>38.956</v>
      </c>
      <c r="M327">
        <v>19440</v>
      </c>
      <c r="N327">
        <v>19516</v>
      </c>
      <c r="O327">
        <v>19478</v>
      </c>
      <c r="P327">
        <v>1</v>
      </c>
      <c r="Q327">
        <v>3</v>
      </c>
      <c r="R327">
        <v>0</v>
      </c>
      <c r="S327">
        <v>0</v>
      </c>
      <c r="T327">
        <v>38.956</v>
      </c>
      <c r="U327">
        <v>3</v>
      </c>
      <c r="V327">
        <v>0</v>
      </c>
      <c r="W327">
        <v>0</v>
      </c>
      <c r="X327">
        <v>38.956</v>
      </c>
      <c r="Y327">
        <v>69</v>
      </c>
      <c r="Z327">
        <v>95</v>
      </c>
      <c r="AA327">
        <v>82</v>
      </c>
      <c r="AB327">
        <v>13.9</v>
      </c>
      <c r="AC327" s="6">
        <v>0.01875</v>
      </c>
      <c r="AD327">
        <v>0.5</v>
      </c>
      <c r="AE327">
        <v>14.4</v>
      </c>
      <c r="AF327">
        <v>7.9</v>
      </c>
      <c r="AG327">
        <v>3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0.1</v>
      </c>
      <c r="AQ327">
        <v>98</v>
      </c>
      <c r="AR327">
        <v>32</v>
      </c>
      <c r="AS327">
        <v>30</v>
      </c>
      <c r="AT327">
        <v>0</v>
      </c>
      <c r="AU327">
        <v>103.570305555555</v>
      </c>
      <c r="AV327">
        <v>77.772</v>
      </c>
      <c r="AW327">
        <v>81.01</v>
      </c>
      <c r="AX327">
        <v>1427.642796875</v>
      </c>
      <c r="AY327">
        <v>630.189625</v>
      </c>
      <c r="AZ327">
        <v>615.978625</v>
      </c>
      <c r="BA327">
        <v>83424.2231549836</v>
      </c>
      <c r="BB327">
        <v>32322.8978875625</v>
      </c>
      <c r="BC327">
        <v>31216.0668250156</v>
      </c>
      <c r="BD327">
        <v>0.1</v>
      </c>
      <c r="BE327">
        <v>90.1</v>
      </c>
      <c r="BF327">
        <v>42.4</v>
      </c>
      <c r="BG327">
        <v>735.920333333333</v>
      </c>
      <c r="BH327">
        <v>542.253666666666</v>
      </c>
      <c r="BI327">
        <v>157.820333333333</v>
      </c>
      <c r="BJ327">
        <v>31521.0569649111</v>
      </c>
      <c r="BK327">
        <v>23038.8455204666</v>
      </c>
      <c r="BL327">
        <v>3601.55993157777</v>
      </c>
      <c r="BM327">
        <v>0.1</v>
      </c>
      <c r="BN327">
        <v>90.1</v>
      </c>
      <c r="BO327">
        <v>42.4</v>
      </c>
      <c r="BP327">
        <v>914.589333333333</v>
      </c>
      <c r="BQ327">
        <v>680.189333333333</v>
      </c>
      <c r="BR327">
        <v>206.722666666666</v>
      </c>
      <c r="BS327">
        <v>49587.1645072</v>
      </c>
      <c r="BT327">
        <v>36568.7565738666</v>
      </c>
      <c r="BU327">
        <v>6155.0346183111</v>
      </c>
      <c r="BV327">
        <v>134.173832368133</v>
      </c>
      <c r="BW327">
        <v>14984.7079791666</v>
      </c>
      <c r="BX327">
        <v>0</v>
      </c>
      <c r="BY327" t="s">
        <v>377</v>
      </c>
      <c r="BZ327" t="s">
        <v>576</v>
      </c>
    </row>
    <row r="328" hidden="1" spans="1:78">
      <c r="A328" s="4">
        <v>44181.570150463</v>
      </c>
      <c r="B328" t="s">
        <v>78</v>
      </c>
      <c r="C328" s="4">
        <v>44181.570150463</v>
      </c>
      <c r="D328" t="s">
        <v>79</v>
      </c>
      <c r="E328" t="s">
        <v>419</v>
      </c>
      <c r="F328">
        <v>1</v>
      </c>
      <c r="G328">
        <v>1</v>
      </c>
      <c r="H328">
        <v>158</v>
      </c>
      <c r="I328">
        <v>5</v>
      </c>
      <c r="J328">
        <v>39.154</v>
      </c>
      <c r="K328">
        <v>39.328</v>
      </c>
      <c r="L328">
        <v>39.24</v>
      </c>
      <c r="M328">
        <v>19577</v>
      </c>
      <c r="N328">
        <v>19664</v>
      </c>
      <c r="O328">
        <v>19620</v>
      </c>
      <c r="P328">
        <v>1</v>
      </c>
      <c r="Q328">
        <v>3</v>
      </c>
      <c r="R328">
        <v>0</v>
      </c>
      <c r="S328">
        <v>0</v>
      </c>
      <c r="T328">
        <v>39.24</v>
      </c>
      <c r="U328">
        <v>3</v>
      </c>
      <c r="V328">
        <v>0</v>
      </c>
      <c r="W328">
        <v>0</v>
      </c>
      <c r="X328">
        <v>39.24</v>
      </c>
      <c r="Y328">
        <v>67</v>
      </c>
      <c r="Z328">
        <v>97</v>
      </c>
      <c r="AA328">
        <v>82</v>
      </c>
      <c r="AB328">
        <v>14.6</v>
      </c>
      <c r="AC328" s="6">
        <v>0.0201388888888889</v>
      </c>
      <c r="AD328">
        <v>0.5</v>
      </c>
      <c r="AE328">
        <v>14.4</v>
      </c>
      <c r="AF328">
        <v>7.9</v>
      </c>
      <c r="AG328">
        <v>3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0.1</v>
      </c>
      <c r="AQ328">
        <v>66</v>
      </c>
      <c r="AR328">
        <v>32</v>
      </c>
      <c r="AS328">
        <v>12</v>
      </c>
      <c r="AT328">
        <v>0</v>
      </c>
      <c r="AU328">
        <v>102.820805555555</v>
      </c>
      <c r="AV328">
        <v>84.267</v>
      </c>
      <c r="AW328">
        <v>75.028</v>
      </c>
      <c r="AX328">
        <v>1180.04043749999</v>
      </c>
      <c r="AY328">
        <v>594.1314375</v>
      </c>
      <c r="AZ328">
        <v>218.60775</v>
      </c>
      <c r="BA328">
        <v>70020.7787872695</v>
      </c>
      <c r="BB328">
        <v>29831.9938006445</v>
      </c>
      <c r="BC328">
        <v>8639.5235243125</v>
      </c>
      <c r="BD328">
        <v>0.1</v>
      </c>
      <c r="BE328">
        <v>100.7</v>
      </c>
      <c r="BF328">
        <v>42.4</v>
      </c>
      <c r="BG328">
        <v>740.710666666666</v>
      </c>
      <c r="BH328">
        <v>525.277333333333</v>
      </c>
      <c r="BI328">
        <v>150.660666666666</v>
      </c>
      <c r="BJ328">
        <v>30320.8278360889</v>
      </c>
      <c r="BK328">
        <v>21262.2120138666</v>
      </c>
      <c r="BL328">
        <v>3438.52335831111</v>
      </c>
      <c r="BM328">
        <v>0.1</v>
      </c>
      <c r="BN328">
        <v>100.7</v>
      </c>
      <c r="BO328">
        <v>47.7</v>
      </c>
      <c r="BP328">
        <v>916.784777777777</v>
      </c>
      <c r="BQ328">
        <v>659.540333333333</v>
      </c>
      <c r="BR328">
        <v>274.390333333333</v>
      </c>
      <c r="BS328">
        <v>48808.2506539975</v>
      </c>
      <c r="BT328">
        <v>33634.0919453555</v>
      </c>
      <c r="BU328">
        <v>9696.88073424444</v>
      </c>
      <c r="BV328">
        <v>136.189860250041</v>
      </c>
      <c r="BW328">
        <v>16067.0648020833</v>
      </c>
      <c r="BX328">
        <v>0</v>
      </c>
      <c r="BY328" t="s">
        <v>379</v>
      </c>
      <c r="BZ328" t="s">
        <v>577</v>
      </c>
    </row>
    <row r="329" hidden="1" spans="1:78">
      <c r="A329" s="4">
        <v>44181.570150463</v>
      </c>
      <c r="B329" t="s">
        <v>78</v>
      </c>
      <c r="C329" s="4">
        <v>44181.570150463</v>
      </c>
      <c r="D329" t="s">
        <v>79</v>
      </c>
      <c r="E329" t="s">
        <v>419</v>
      </c>
      <c r="F329">
        <v>1</v>
      </c>
      <c r="G329">
        <v>1</v>
      </c>
      <c r="H329">
        <v>159</v>
      </c>
      <c r="I329">
        <v>5</v>
      </c>
      <c r="J329">
        <v>39.486</v>
      </c>
      <c r="K329">
        <v>39.648</v>
      </c>
      <c r="L329">
        <v>39.566</v>
      </c>
      <c r="M329">
        <v>19743</v>
      </c>
      <c r="N329">
        <v>19824</v>
      </c>
      <c r="O329">
        <v>19783</v>
      </c>
      <c r="P329">
        <v>1</v>
      </c>
      <c r="Q329">
        <v>3</v>
      </c>
      <c r="R329">
        <v>0</v>
      </c>
      <c r="S329">
        <v>0</v>
      </c>
      <c r="T329">
        <v>39.566</v>
      </c>
      <c r="U329">
        <v>3</v>
      </c>
      <c r="V329">
        <v>0</v>
      </c>
      <c r="W329">
        <v>0</v>
      </c>
      <c r="X329">
        <v>39.566</v>
      </c>
      <c r="Y329">
        <v>71</v>
      </c>
      <c r="Z329">
        <v>97</v>
      </c>
      <c r="AA329">
        <v>84</v>
      </c>
      <c r="AB329">
        <v>19.5</v>
      </c>
      <c r="AC329" s="6">
        <v>0.0270833333333333</v>
      </c>
      <c r="AD329">
        <v>0.5</v>
      </c>
      <c r="AE329">
        <v>14.4</v>
      </c>
      <c r="AF329">
        <v>7.9</v>
      </c>
      <c r="AG329">
        <v>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0.1</v>
      </c>
      <c r="AQ329">
        <v>30</v>
      </c>
      <c r="AR329">
        <v>22</v>
      </c>
      <c r="AS329">
        <v>14</v>
      </c>
      <c r="AT329">
        <v>0</v>
      </c>
      <c r="AU329">
        <v>91.8193055555555</v>
      </c>
      <c r="AV329">
        <v>77.758</v>
      </c>
      <c r="AW329">
        <v>81.0339999999999</v>
      </c>
      <c r="AX329">
        <v>507.889624999999</v>
      </c>
      <c r="AY329">
        <v>473.070624999999</v>
      </c>
      <c r="AZ329">
        <v>233.932874999999</v>
      </c>
      <c r="BA329">
        <v>29040.3441982656</v>
      </c>
      <c r="BB329">
        <v>27281.8979510156</v>
      </c>
      <c r="BC329">
        <v>9727.17948382812</v>
      </c>
      <c r="BD329">
        <v>0.1</v>
      </c>
      <c r="BE329">
        <v>84.8</v>
      </c>
      <c r="BF329">
        <v>37.1</v>
      </c>
      <c r="BG329">
        <v>432.885444444444</v>
      </c>
      <c r="BH329">
        <v>333.991</v>
      </c>
      <c r="BI329">
        <v>159.640999999999</v>
      </c>
      <c r="BJ329">
        <v>13921.2153707679</v>
      </c>
      <c r="BK329">
        <v>11374.3260361999</v>
      </c>
      <c r="BL329">
        <v>4132.30123619999</v>
      </c>
      <c r="BM329">
        <v>0.1</v>
      </c>
      <c r="BN329">
        <v>79.5</v>
      </c>
      <c r="BO329">
        <v>37.1</v>
      </c>
      <c r="BP329">
        <v>463.365222222222</v>
      </c>
      <c r="BQ329">
        <v>382.476333333333</v>
      </c>
      <c r="BR329">
        <v>187.726333333333</v>
      </c>
      <c r="BS329">
        <v>17703.1588058493</v>
      </c>
      <c r="BT329">
        <v>15244.0189120222</v>
      </c>
      <c r="BU329">
        <v>5719.43984535555</v>
      </c>
      <c r="BV329">
        <v>93.8618062889643</v>
      </c>
      <c r="BW329">
        <v>8160.52383333333</v>
      </c>
      <c r="BX329">
        <v>0</v>
      </c>
      <c r="BY329" t="s">
        <v>381</v>
      </c>
      <c r="BZ329" t="s">
        <v>578</v>
      </c>
    </row>
    <row r="330" hidden="1" spans="1:78">
      <c r="A330" s="4">
        <v>44181.570150463</v>
      </c>
      <c r="B330" t="s">
        <v>78</v>
      </c>
      <c r="C330" s="4">
        <v>44181.570150463</v>
      </c>
      <c r="D330" t="s">
        <v>79</v>
      </c>
      <c r="E330" t="s">
        <v>419</v>
      </c>
      <c r="F330">
        <v>1</v>
      </c>
      <c r="G330">
        <v>1</v>
      </c>
      <c r="H330">
        <v>160</v>
      </c>
      <c r="I330">
        <v>5</v>
      </c>
      <c r="J330">
        <v>39.792</v>
      </c>
      <c r="K330">
        <v>39.924</v>
      </c>
      <c r="L330">
        <v>39.858</v>
      </c>
      <c r="M330">
        <v>19896</v>
      </c>
      <c r="N330">
        <v>19962</v>
      </c>
      <c r="O330">
        <v>19929</v>
      </c>
      <c r="P330">
        <v>1</v>
      </c>
      <c r="Q330">
        <v>3</v>
      </c>
      <c r="R330">
        <v>0</v>
      </c>
      <c r="S330">
        <v>0</v>
      </c>
      <c r="T330">
        <v>39.858</v>
      </c>
      <c r="U330">
        <v>3</v>
      </c>
      <c r="V330">
        <v>0</v>
      </c>
      <c r="W330">
        <v>0</v>
      </c>
      <c r="X330">
        <v>39.858</v>
      </c>
      <c r="Y330">
        <v>68</v>
      </c>
      <c r="Z330">
        <v>96</v>
      </c>
      <c r="AA330">
        <v>82</v>
      </c>
      <c r="AB330">
        <v>16.2</v>
      </c>
      <c r="AC330" s="6">
        <v>0.0222222222222222</v>
      </c>
      <c r="AD330">
        <v>0.5</v>
      </c>
      <c r="AE330">
        <v>14.4</v>
      </c>
      <c r="AF330">
        <v>7.9</v>
      </c>
      <c r="AG330">
        <v>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0.1</v>
      </c>
      <c r="AQ330">
        <v>72</v>
      </c>
      <c r="AR330">
        <v>54</v>
      </c>
      <c r="AS330">
        <v>14</v>
      </c>
      <c r="AT330">
        <v>0</v>
      </c>
      <c r="AU330">
        <v>90.0648055555555</v>
      </c>
      <c r="AV330">
        <v>118.27</v>
      </c>
      <c r="AW330">
        <v>121.018999999999</v>
      </c>
      <c r="AX330">
        <v>1093.8301875</v>
      </c>
      <c r="AY330">
        <v>1027.52225</v>
      </c>
      <c r="AZ330">
        <v>439.091125</v>
      </c>
      <c r="BA330">
        <v>88292.6349029101</v>
      </c>
      <c r="BB330">
        <v>87593.4701066562</v>
      </c>
      <c r="BC330">
        <v>31302.9402832031</v>
      </c>
      <c r="BD330">
        <v>0.1</v>
      </c>
      <c r="BE330">
        <v>90.1</v>
      </c>
      <c r="BF330">
        <v>42.4</v>
      </c>
      <c r="BG330">
        <v>828.723020833333</v>
      </c>
      <c r="BH330">
        <v>595.973020833333</v>
      </c>
      <c r="BI330">
        <v>277.634479166666</v>
      </c>
      <c r="BJ330">
        <v>46921.5434501323</v>
      </c>
      <c r="BK330">
        <v>32639.8757695768</v>
      </c>
      <c r="BL330">
        <v>11166.492789542</v>
      </c>
      <c r="BM330">
        <v>0.1</v>
      </c>
      <c r="BN330">
        <v>79.5</v>
      </c>
      <c r="BO330">
        <v>42.4</v>
      </c>
      <c r="BP330">
        <v>904.792010416666</v>
      </c>
      <c r="BQ330">
        <v>679.27534375</v>
      </c>
      <c r="BR330">
        <v>316.486802083333</v>
      </c>
      <c r="BS330">
        <v>57996.9410881963</v>
      </c>
      <c r="BT330">
        <v>43068.0728788213</v>
      </c>
      <c r="BU330">
        <v>14553.2845442076</v>
      </c>
      <c r="BV330">
        <v>121.074363937482</v>
      </c>
      <c r="BW330">
        <v>12484.4703229166</v>
      </c>
      <c r="BX330">
        <v>0</v>
      </c>
      <c r="BY330" t="s">
        <v>383</v>
      </c>
      <c r="BZ330" t="s">
        <v>579</v>
      </c>
    </row>
    <row r="331" hidden="1" spans="1:78">
      <c r="A331" s="4">
        <v>44181.570150463</v>
      </c>
      <c r="B331" t="s">
        <v>78</v>
      </c>
      <c r="C331" s="4">
        <v>44181.570150463</v>
      </c>
      <c r="D331" t="s">
        <v>79</v>
      </c>
      <c r="E331" t="s">
        <v>419</v>
      </c>
      <c r="F331">
        <v>1</v>
      </c>
      <c r="G331">
        <v>1</v>
      </c>
      <c r="H331">
        <v>161</v>
      </c>
      <c r="I331">
        <v>5</v>
      </c>
      <c r="J331">
        <v>37.674</v>
      </c>
      <c r="K331">
        <v>37.84</v>
      </c>
      <c r="L331">
        <v>37.756</v>
      </c>
      <c r="M331">
        <v>18837</v>
      </c>
      <c r="N331">
        <v>18920</v>
      </c>
      <c r="O331">
        <v>18878</v>
      </c>
      <c r="P331">
        <v>1</v>
      </c>
      <c r="Q331">
        <v>3</v>
      </c>
      <c r="R331">
        <v>0</v>
      </c>
      <c r="S331">
        <v>0</v>
      </c>
      <c r="T331">
        <v>37.756</v>
      </c>
      <c r="U331">
        <v>3</v>
      </c>
      <c r="V331">
        <v>0</v>
      </c>
      <c r="W331">
        <v>0</v>
      </c>
      <c r="X331">
        <v>37.756</v>
      </c>
      <c r="Y331">
        <v>28</v>
      </c>
      <c r="Z331">
        <v>48</v>
      </c>
      <c r="AA331">
        <v>38</v>
      </c>
      <c r="AB331">
        <v>282.8</v>
      </c>
      <c r="AC331" s="6">
        <v>0.392361111111111</v>
      </c>
      <c r="AD331">
        <v>0.5</v>
      </c>
      <c r="AE331">
        <v>14.4</v>
      </c>
      <c r="AF331">
        <v>7.9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0.1</v>
      </c>
      <c r="AQ331">
        <v>62</v>
      </c>
      <c r="AR331">
        <v>54</v>
      </c>
      <c r="AS331">
        <v>42</v>
      </c>
      <c r="AT331">
        <v>32</v>
      </c>
      <c r="AU331">
        <v>101.573305555555</v>
      </c>
      <c r="AV331">
        <v>9.51099999999999</v>
      </c>
      <c r="AW331">
        <v>6.996</v>
      </c>
      <c r="AX331">
        <v>175.715999999999</v>
      </c>
      <c r="AY331">
        <v>173.859</v>
      </c>
      <c r="AZ331">
        <v>91.675</v>
      </c>
      <c r="BA331">
        <v>1357.76829599999</v>
      </c>
      <c r="BB331">
        <v>1355.323407</v>
      </c>
      <c r="BC331">
        <v>439.980810999999</v>
      </c>
      <c r="BD331">
        <v>0.1</v>
      </c>
      <c r="BE331">
        <v>42.4</v>
      </c>
      <c r="BF331">
        <v>63.6</v>
      </c>
      <c r="BG331">
        <v>52.0306666666666</v>
      </c>
      <c r="BH331">
        <v>16.9473333333333</v>
      </c>
      <c r="BI331">
        <v>19.0473333333333</v>
      </c>
      <c r="BJ331">
        <v>181.270462533333</v>
      </c>
      <c r="BK331">
        <v>39.6866736444445</v>
      </c>
      <c r="BL331">
        <v>41.3916736444445</v>
      </c>
      <c r="BM331">
        <v>0.1</v>
      </c>
      <c r="BN331">
        <v>84.8</v>
      </c>
      <c r="BO331">
        <v>42.4</v>
      </c>
      <c r="BP331">
        <v>49.5123333333333</v>
      </c>
      <c r="BQ331">
        <v>35.6456666666666</v>
      </c>
      <c r="BR331">
        <v>12.6789999999999</v>
      </c>
      <c r="BS331">
        <v>166.600357088889</v>
      </c>
      <c r="BT331">
        <v>109.512801533333</v>
      </c>
      <c r="BU331">
        <v>25.0977237555555</v>
      </c>
      <c r="BV331">
        <v>85.5415245618554</v>
      </c>
      <c r="BW331">
        <v>2127.196</v>
      </c>
      <c r="BX331">
        <v>0</v>
      </c>
      <c r="BY331" t="s">
        <v>385</v>
      </c>
      <c r="BZ331" t="s">
        <v>580</v>
      </c>
    </row>
    <row r="332" hidden="1" spans="1:78">
      <c r="A332" s="4">
        <v>44181.570150463</v>
      </c>
      <c r="B332" t="s">
        <v>78</v>
      </c>
      <c r="C332" s="4">
        <v>44181.570150463</v>
      </c>
      <c r="D332" t="s">
        <v>79</v>
      </c>
      <c r="E332" t="s">
        <v>419</v>
      </c>
      <c r="F332">
        <v>1</v>
      </c>
      <c r="G332">
        <v>1</v>
      </c>
      <c r="H332">
        <v>162</v>
      </c>
      <c r="I332">
        <v>5</v>
      </c>
      <c r="J332">
        <v>37.998</v>
      </c>
      <c r="K332">
        <v>38.128</v>
      </c>
      <c r="L332">
        <v>38.062</v>
      </c>
      <c r="M332">
        <v>18999</v>
      </c>
      <c r="N332">
        <v>19064</v>
      </c>
      <c r="O332">
        <v>19031</v>
      </c>
      <c r="P332">
        <v>1</v>
      </c>
      <c r="Q332">
        <v>3</v>
      </c>
      <c r="R332">
        <v>0</v>
      </c>
      <c r="S332">
        <v>0</v>
      </c>
      <c r="T332">
        <v>38.062</v>
      </c>
      <c r="U332">
        <v>3</v>
      </c>
      <c r="V332">
        <v>0</v>
      </c>
      <c r="W332">
        <v>0</v>
      </c>
      <c r="X332">
        <v>38.062</v>
      </c>
      <c r="Y332">
        <v>32</v>
      </c>
      <c r="Z332">
        <v>46</v>
      </c>
      <c r="AA332">
        <v>39</v>
      </c>
      <c r="AB332">
        <v>285.6</v>
      </c>
      <c r="AC332" s="6">
        <v>0.396527777777778</v>
      </c>
      <c r="AD332">
        <v>0.5</v>
      </c>
      <c r="AE332">
        <v>14.4</v>
      </c>
      <c r="AF332">
        <v>7.9</v>
      </c>
      <c r="AG332">
        <v>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0.1</v>
      </c>
      <c r="AQ332">
        <v>76</v>
      </c>
      <c r="AR332">
        <v>70</v>
      </c>
      <c r="AS332">
        <v>64</v>
      </c>
      <c r="AT332">
        <v>54</v>
      </c>
      <c r="AU332">
        <v>102.946305555555</v>
      </c>
      <c r="AV332">
        <v>8.507</v>
      </c>
      <c r="AW332">
        <v>6.246</v>
      </c>
      <c r="AX332">
        <v>244.999</v>
      </c>
      <c r="AY332">
        <v>225.561999999999</v>
      </c>
      <c r="AZ332">
        <v>140.615999999999</v>
      </c>
      <c r="BA332">
        <v>1807.085699</v>
      </c>
      <c r="BB332">
        <v>1571.92592199999</v>
      </c>
      <c r="BC332">
        <v>659.969399999999</v>
      </c>
      <c r="BD332">
        <v>0.1</v>
      </c>
      <c r="BE332">
        <v>47.7</v>
      </c>
      <c r="BF332">
        <v>37.1</v>
      </c>
      <c r="BG332">
        <v>35.1156666666667</v>
      </c>
      <c r="BH332">
        <v>16.7989999999998</v>
      </c>
      <c r="BI332">
        <v>10.8489999999999</v>
      </c>
      <c r="BJ332">
        <v>92.1340513111114</v>
      </c>
      <c r="BK332">
        <v>35.1173401999996</v>
      </c>
      <c r="BL332">
        <v>18.3609401999998</v>
      </c>
      <c r="BM332">
        <v>0.1</v>
      </c>
      <c r="BN332">
        <v>58.3</v>
      </c>
      <c r="BO332">
        <v>79.5</v>
      </c>
      <c r="BP332">
        <v>44.9396666666666</v>
      </c>
      <c r="BQ332">
        <v>23.673</v>
      </c>
      <c r="BR332">
        <v>36.9396666666666</v>
      </c>
      <c r="BS332">
        <v>151.8383058</v>
      </c>
      <c r="BT332">
        <v>61.4696946888888</v>
      </c>
      <c r="BU332">
        <v>110.898639133333</v>
      </c>
      <c r="BV332">
        <v>92.2620786254935</v>
      </c>
      <c r="BW332">
        <v>1823.041</v>
      </c>
      <c r="BX332">
        <v>0</v>
      </c>
      <c r="BY332" t="s">
        <v>387</v>
      </c>
      <c r="BZ332" t="s">
        <v>581</v>
      </c>
    </row>
    <row r="333" hidden="1" spans="1:78">
      <c r="A333" s="4">
        <v>44181.570150463</v>
      </c>
      <c r="B333" t="s">
        <v>78</v>
      </c>
      <c r="C333" s="4">
        <v>44181.570150463</v>
      </c>
      <c r="D333" t="s">
        <v>79</v>
      </c>
      <c r="E333" t="s">
        <v>419</v>
      </c>
      <c r="F333">
        <v>1</v>
      </c>
      <c r="G333">
        <v>1</v>
      </c>
      <c r="H333">
        <v>163</v>
      </c>
      <c r="I333">
        <v>5</v>
      </c>
      <c r="J333">
        <v>38.28</v>
      </c>
      <c r="K333">
        <v>38.452</v>
      </c>
      <c r="L333">
        <v>38.366</v>
      </c>
      <c r="M333">
        <v>19140</v>
      </c>
      <c r="N333">
        <v>19226</v>
      </c>
      <c r="O333">
        <v>19183</v>
      </c>
      <c r="P333">
        <v>1</v>
      </c>
      <c r="Q333">
        <v>3</v>
      </c>
      <c r="R333">
        <v>0</v>
      </c>
      <c r="S333">
        <v>0</v>
      </c>
      <c r="T333">
        <v>38.366</v>
      </c>
      <c r="U333">
        <v>3</v>
      </c>
      <c r="V333">
        <v>0</v>
      </c>
      <c r="W333">
        <v>0</v>
      </c>
      <c r="X333">
        <v>38.366</v>
      </c>
      <c r="Y333">
        <v>29</v>
      </c>
      <c r="Z333">
        <v>52</v>
      </c>
      <c r="AA333">
        <v>40</v>
      </c>
      <c r="AB333">
        <v>288.5</v>
      </c>
      <c r="AC333" s="6">
        <v>0.400694444444444</v>
      </c>
      <c r="AD333">
        <v>0.5</v>
      </c>
      <c r="AE333">
        <v>14.4</v>
      </c>
      <c r="AF333">
        <v>7.9</v>
      </c>
      <c r="AG333">
        <v>3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0.1</v>
      </c>
      <c r="AQ333">
        <v>30</v>
      </c>
      <c r="AR333">
        <v>24</v>
      </c>
      <c r="AS333">
        <v>16</v>
      </c>
      <c r="AT333">
        <v>0</v>
      </c>
      <c r="AU333">
        <v>96.5708055555555</v>
      </c>
      <c r="AV333">
        <v>66.508</v>
      </c>
      <c r="AW333">
        <v>66.537</v>
      </c>
      <c r="AX333">
        <v>455.526</v>
      </c>
      <c r="AY333">
        <v>428.479999999999</v>
      </c>
      <c r="AZ333">
        <v>208.340249999999</v>
      </c>
      <c r="BA333">
        <v>22506.874780125</v>
      </c>
      <c r="BB333">
        <v>20740.801986125</v>
      </c>
      <c r="BC333">
        <v>6950.6458455625</v>
      </c>
      <c r="BD333">
        <v>0.1</v>
      </c>
      <c r="BE333">
        <v>84.8</v>
      </c>
      <c r="BF333">
        <v>42.4</v>
      </c>
      <c r="BG333">
        <v>436.235666666666</v>
      </c>
      <c r="BH333">
        <v>296.719</v>
      </c>
      <c r="BI333">
        <v>142.118999999999</v>
      </c>
      <c r="BJ333">
        <v>12661.7383499777</v>
      </c>
      <c r="BK333">
        <v>8051.29042775556</v>
      </c>
      <c r="BL333">
        <v>2891.20672775555</v>
      </c>
      <c r="BM333">
        <v>0.1</v>
      </c>
      <c r="BN333">
        <v>84.8</v>
      </c>
      <c r="BO333">
        <v>42.4</v>
      </c>
      <c r="BP333">
        <v>536.709666666666</v>
      </c>
      <c r="BQ333">
        <v>351.259666666666</v>
      </c>
      <c r="BR333">
        <v>163.809666666666</v>
      </c>
      <c r="BS333">
        <v>18642.5777186888</v>
      </c>
      <c r="BT333">
        <v>11120.3672853555</v>
      </c>
      <c r="BU333">
        <v>3852.01574091111</v>
      </c>
      <c r="BV333">
        <v>98.5289337898345</v>
      </c>
      <c r="BW333">
        <v>7468.67395833333</v>
      </c>
      <c r="BX333">
        <v>0</v>
      </c>
      <c r="BY333" t="s">
        <v>389</v>
      </c>
      <c r="BZ333" t="s">
        <v>582</v>
      </c>
    </row>
    <row r="334" hidden="1" spans="1:78">
      <c r="A334" s="4">
        <v>44181.570150463</v>
      </c>
      <c r="B334" t="s">
        <v>78</v>
      </c>
      <c r="C334" s="4">
        <v>44181.570150463</v>
      </c>
      <c r="D334" t="s">
        <v>79</v>
      </c>
      <c r="E334" t="s">
        <v>419</v>
      </c>
      <c r="F334">
        <v>1</v>
      </c>
      <c r="G334">
        <v>1</v>
      </c>
      <c r="H334">
        <v>164</v>
      </c>
      <c r="I334">
        <v>5</v>
      </c>
      <c r="J334">
        <v>38.584</v>
      </c>
      <c r="K334">
        <v>38.748</v>
      </c>
      <c r="L334">
        <v>38.666</v>
      </c>
      <c r="M334">
        <v>19292</v>
      </c>
      <c r="N334">
        <v>19374</v>
      </c>
      <c r="O334">
        <v>19333</v>
      </c>
      <c r="P334">
        <v>1</v>
      </c>
      <c r="Q334">
        <v>3</v>
      </c>
      <c r="R334">
        <v>0</v>
      </c>
      <c r="S334">
        <v>0</v>
      </c>
      <c r="T334">
        <v>38.666</v>
      </c>
      <c r="U334">
        <v>3</v>
      </c>
      <c r="V334">
        <v>0</v>
      </c>
      <c r="W334">
        <v>0</v>
      </c>
      <c r="X334">
        <v>38.666</v>
      </c>
      <c r="Y334">
        <v>27</v>
      </c>
      <c r="Z334">
        <v>50</v>
      </c>
      <c r="AA334">
        <v>38</v>
      </c>
      <c r="AB334">
        <v>285.3</v>
      </c>
      <c r="AC334" s="6">
        <v>0.395833333333333</v>
      </c>
      <c r="AD334">
        <v>0.5</v>
      </c>
      <c r="AE334">
        <v>14.4</v>
      </c>
      <c r="AF334">
        <v>7.9</v>
      </c>
      <c r="AG334">
        <v>3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0.1</v>
      </c>
      <c r="AQ334">
        <v>42</v>
      </c>
      <c r="AR334">
        <v>32</v>
      </c>
      <c r="AS334">
        <v>26</v>
      </c>
      <c r="AT334">
        <v>0</v>
      </c>
      <c r="AU334">
        <v>92.5708055555555</v>
      </c>
      <c r="AV334">
        <v>55.26</v>
      </c>
      <c r="AW334">
        <v>55.531</v>
      </c>
      <c r="AX334">
        <v>650.731</v>
      </c>
      <c r="AY334">
        <v>604.657999999999</v>
      </c>
      <c r="AZ334">
        <v>353.973749999999</v>
      </c>
      <c r="BA334">
        <v>30387.170696625</v>
      </c>
      <c r="BB334">
        <v>27253.0099656249</v>
      </c>
      <c r="BC334">
        <v>11178.8616485624</v>
      </c>
      <c r="BD334">
        <v>0.1</v>
      </c>
      <c r="BE334">
        <v>79.5</v>
      </c>
      <c r="BF334">
        <v>47.7</v>
      </c>
      <c r="BG334">
        <v>345.844777777777</v>
      </c>
      <c r="BH334">
        <v>196.016999999999</v>
      </c>
      <c r="BI334">
        <v>94.2670000000001</v>
      </c>
      <c r="BJ334">
        <v>7194.06558421975</v>
      </c>
      <c r="BK334">
        <v>3395.96742002221</v>
      </c>
      <c r="BL334">
        <v>1150.50132002222</v>
      </c>
      <c r="BM334">
        <v>0.1</v>
      </c>
      <c r="BN334">
        <v>84.8</v>
      </c>
      <c r="BO334">
        <v>47.7</v>
      </c>
      <c r="BP334">
        <v>500.012333333333</v>
      </c>
      <c r="BQ334">
        <v>303.695666666666</v>
      </c>
      <c r="BR334">
        <v>126.595666666666</v>
      </c>
      <c r="BS334">
        <v>14399.6631904222</v>
      </c>
      <c r="BT334">
        <v>7590.10689042222</v>
      </c>
      <c r="BU334">
        <v>2086.02129042222</v>
      </c>
      <c r="BV334">
        <v>159.222148011403</v>
      </c>
      <c r="BW334">
        <v>9442.974375</v>
      </c>
      <c r="BX334">
        <v>0</v>
      </c>
      <c r="BY334" t="s">
        <v>391</v>
      </c>
      <c r="BZ334" t="s">
        <v>583</v>
      </c>
    </row>
    <row r="335" hidden="1" spans="1:78">
      <c r="A335" s="4">
        <v>44181.570150463</v>
      </c>
      <c r="B335" t="s">
        <v>78</v>
      </c>
      <c r="C335" s="4">
        <v>44181.570150463</v>
      </c>
      <c r="D335" t="s">
        <v>79</v>
      </c>
      <c r="E335" t="s">
        <v>419</v>
      </c>
      <c r="F335">
        <v>1</v>
      </c>
      <c r="G335">
        <v>1</v>
      </c>
      <c r="H335">
        <v>165</v>
      </c>
      <c r="I335">
        <v>5</v>
      </c>
      <c r="J335">
        <v>38.874</v>
      </c>
      <c r="K335">
        <v>39.058</v>
      </c>
      <c r="L335">
        <v>38.966</v>
      </c>
      <c r="M335">
        <v>19437</v>
      </c>
      <c r="N335">
        <v>19529</v>
      </c>
      <c r="O335">
        <v>19483</v>
      </c>
      <c r="P335">
        <v>1</v>
      </c>
      <c r="Q335">
        <v>3</v>
      </c>
      <c r="R335">
        <v>0</v>
      </c>
      <c r="S335">
        <v>0</v>
      </c>
      <c r="T335">
        <v>38.966</v>
      </c>
      <c r="U335">
        <v>3</v>
      </c>
      <c r="V335">
        <v>0</v>
      </c>
      <c r="W335">
        <v>0</v>
      </c>
      <c r="X335">
        <v>38.966</v>
      </c>
      <c r="Y335">
        <v>27</v>
      </c>
      <c r="Z335">
        <v>51</v>
      </c>
      <c r="AA335">
        <v>39</v>
      </c>
      <c r="AB335">
        <v>287.9</v>
      </c>
      <c r="AC335" s="6">
        <v>0.399305555555556</v>
      </c>
      <c r="AD335">
        <v>0.5</v>
      </c>
      <c r="AE335">
        <v>14.4</v>
      </c>
      <c r="AF335">
        <v>7.9</v>
      </c>
      <c r="AG335">
        <v>3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0.1</v>
      </c>
      <c r="AQ335">
        <v>58</v>
      </c>
      <c r="AR335">
        <v>52</v>
      </c>
      <c r="AS335">
        <v>46</v>
      </c>
      <c r="AT335">
        <v>30</v>
      </c>
      <c r="AU335">
        <v>90.5773055555555</v>
      </c>
      <c r="AV335">
        <v>44.5069999999999</v>
      </c>
      <c r="AW335">
        <v>42.7429999999999</v>
      </c>
      <c r="AX335">
        <v>912.674249999999</v>
      </c>
      <c r="AY335">
        <v>888.67625</v>
      </c>
      <c r="AZ335">
        <v>487.397749999999</v>
      </c>
      <c r="BA335">
        <v>34627.1034390624</v>
      </c>
      <c r="BB335">
        <v>33272.8115765624</v>
      </c>
      <c r="BC335">
        <v>11213.1186268124</v>
      </c>
      <c r="BD335">
        <v>0.1</v>
      </c>
      <c r="BE335">
        <v>90.1</v>
      </c>
      <c r="BF335">
        <v>42.4</v>
      </c>
      <c r="BG335">
        <v>216.916</v>
      </c>
      <c r="BH335">
        <v>139.266</v>
      </c>
      <c r="BI335">
        <v>46.9660000000001</v>
      </c>
      <c r="BJ335">
        <v>2828.89611675555</v>
      </c>
      <c r="BK335">
        <v>1598.78161675555</v>
      </c>
      <c r="BL335">
        <v>319.119616755556</v>
      </c>
      <c r="BM335">
        <v>0.1</v>
      </c>
      <c r="BN335">
        <v>90.1</v>
      </c>
      <c r="BO335">
        <v>47.7</v>
      </c>
      <c r="BP335">
        <v>402.366999999999</v>
      </c>
      <c r="BQ335">
        <v>213.300333333333</v>
      </c>
      <c r="BR335">
        <v>75.7503333333332</v>
      </c>
      <c r="BS335">
        <v>8715.24504224444</v>
      </c>
      <c r="BT335">
        <v>3714.56506446666</v>
      </c>
      <c r="BU335">
        <v>799.235497799999</v>
      </c>
      <c r="BV335">
        <v>163.396793749309</v>
      </c>
      <c r="BW335">
        <v>13029.3194999999</v>
      </c>
      <c r="BX335">
        <v>0</v>
      </c>
      <c r="BY335" t="s">
        <v>393</v>
      </c>
      <c r="BZ335" t="s">
        <v>584</v>
      </c>
    </row>
    <row r="336" hidden="1" spans="1:78">
      <c r="A336" s="4">
        <v>44181.570150463</v>
      </c>
      <c r="B336" t="s">
        <v>78</v>
      </c>
      <c r="C336" s="4">
        <v>44181.570150463</v>
      </c>
      <c r="D336" t="s">
        <v>79</v>
      </c>
      <c r="E336" t="s">
        <v>419</v>
      </c>
      <c r="F336">
        <v>1</v>
      </c>
      <c r="G336">
        <v>1</v>
      </c>
      <c r="H336">
        <v>166</v>
      </c>
      <c r="I336">
        <v>5</v>
      </c>
      <c r="J336">
        <v>39.158</v>
      </c>
      <c r="K336">
        <v>39.372</v>
      </c>
      <c r="L336">
        <v>39.264</v>
      </c>
      <c r="M336">
        <v>19579</v>
      </c>
      <c r="N336">
        <v>19686</v>
      </c>
      <c r="O336">
        <v>19632</v>
      </c>
      <c r="P336">
        <v>1</v>
      </c>
      <c r="Q336">
        <v>3</v>
      </c>
      <c r="R336">
        <v>0</v>
      </c>
      <c r="S336">
        <v>0</v>
      </c>
      <c r="T336">
        <v>39.264</v>
      </c>
      <c r="U336">
        <v>3</v>
      </c>
      <c r="V336">
        <v>0</v>
      </c>
      <c r="W336">
        <v>0</v>
      </c>
      <c r="X336">
        <v>39.264</v>
      </c>
      <c r="Y336">
        <v>25</v>
      </c>
      <c r="Z336">
        <v>50</v>
      </c>
      <c r="AA336">
        <v>37</v>
      </c>
      <c r="AB336">
        <v>284.7</v>
      </c>
      <c r="AC336" s="6">
        <v>0.395138888888889</v>
      </c>
      <c r="AD336">
        <v>0.5</v>
      </c>
      <c r="AE336">
        <v>14.4</v>
      </c>
      <c r="AF336">
        <v>7.9</v>
      </c>
      <c r="AG336">
        <v>3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0.1</v>
      </c>
      <c r="AQ336">
        <v>78</v>
      </c>
      <c r="AR336">
        <v>74</v>
      </c>
      <c r="AS336">
        <v>66</v>
      </c>
      <c r="AT336">
        <v>52</v>
      </c>
      <c r="AU336">
        <v>88.3213055555555</v>
      </c>
      <c r="AV336">
        <v>39.006</v>
      </c>
      <c r="AW336">
        <v>42.3119999999999</v>
      </c>
      <c r="AX336">
        <v>1131.0595</v>
      </c>
      <c r="AY336">
        <v>1081.3175</v>
      </c>
      <c r="AZ336">
        <v>548.508999999999</v>
      </c>
      <c r="BA336">
        <v>37381.9373172499</v>
      </c>
      <c r="BB336">
        <v>34616.32776425</v>
      </c>
      <c r="BC336">
        <v>10119.2517689999</v>
      </c>
      <c r="BD336">
        <v>0.1</v>
      </c>
      <c r="BE336">
        <v>84.8</v>
      </c>
      <c r="BF336">
        <v>47.7</v>
      </c>
      <c r="BG336">
        <v>211.660666666666</v>
      </c>
      <c r="BH336">
        <v>133.994</v>
      </c>
      <c r="BI336">
        <v>67.6439999999999</v>
      </c>
      <c r="BJ336">
        <v>2524.83628164444</v>
      </c>
      <c r="BK336">
        <v>1512.94945942222</v>
      </c>
      <c r="BL336">
        <v>576.743359422221</v>
      </c>
      <c r="BM336">
        <v>0.1</v>
      </c>
      <c r="BN336">
        <v>84.8</v>
      </c>
      <c r="BO336">
        <v>47.7</v>
      </c>
      <c r="BP336">
        <v>397.993333333333</v>
      </c>
      <c r="BQ336">
        <v>210.276666666666</v>
      </c>
      <c r="BR336">
        <v>80.0266666666667</v>
      </c>
      <c r="BS336">
        <v>8257.43914222222</v>
      </c>
      <c r="BT336">
        <v>3655.19542</v>
      </c>
      <c r="BU336">
        <v>861.50692</v>
      </c>
      <c r="BV336">
        <v>177.854352092596</v>
      </c>
      <c r="BW336">
        <v>14762.3384999999</v>
      </c>
      <c r="BX336">
        <v>0</v>
      </c>
      <c r="BY336" t="s">
        <v>395</v>
      </c>
      <c r="BZ336" t="s">
        <v>585</v>
      </c>
    </row>
    <row r="337" hidden="1" spans="1:78">
      <c r="A337" s="4">
        <v>44181.570150463</v>
      </c>
      <c r="B337" t="s">
        <v>78</v>
      </c>
      <c r="C337" s="4">
        <v>44181.570150463</v>
      </c>
      <c r="D337" t="s">
        <v>79</v>
      </c>
      <c r="E337" t="s">
        <v>419</v>
      </c>
      <c r="F337">
        <v>1</v>
      </c>
      <c r="G337">
        <v>1</v>
      </c>
      <c r="H337">
        <v>167</v>
      </c>
      <c r="I337">
        <v>5</v>
      </c>
      <c r="J337">
        <v>39.49</v>
      </c>
      <c r="K337">
        <v>39.64</v>
      </c>
      <c r="L337">
        <v>39.564</v>
      </c>
      <c r="M337">
        <v>19745</v>
      </c>
      <c r="N337">
        <v>19820</v>
      </c>
      <c r="O337">
        <v>19782</v>
      </c>
      <c r="P337">
        <v>1</v>
      </c>
      <c r="Q337">
        <v>3</v>
      </c>
      <c r="R337">
        <v>0</v>
      </c>
      <c r="S337">
        <v>0</v>
      </c>
      <c r="T337">
        <v>39.564</v>
      </c>
      <c r="U337">
        <v>3</v>
      </c>
      <c r="V337">
        <v>0</v>
      </c>
      <c r="W337">
        <v>0</v>
      </c>
      <c r="X337">
        <v>39.564</v>
      </c>
      <c r="Y337">
        <v>27</v>
      </c>
      <c r="Z337">
        <v>50</v>
      </c>
      <c r="AA337">
        <v>38</v>
      </c>
      <c r="AB337">
        <v>287.5</v>
      </c>
      <c r="AC337" s="6">
        <v>0.399305555555556</v>
      </c>
      <c r="AD337">
        <v>0.5</v>
      </c>
      <c r="AE337">
        <v>14.4</v>
      </c>
      <c r="AF337">
        <v>7.9</v>
      </c>
      <c r="AG337">
        <v>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0.1</v>
      </c>
      <c r="AQ337">
        <v>36</v>
      </c>
      <c r="AR337">
        <v>26</v>
      </c>
      <c r="AS337">
        <v>16</v>
      </c>
      <c r="AT337">
        <v>0</v>
      </c>
      <c r="AU337">
        <v>82.8188055555555</v>
      </c>
      <c r="AV337">
        <v>94.7599999999999</v>
      </c>
      <c r="AW337">
        <v>99.033</v>
      </c>
      <c r="AX337">
        <v>798.41671875</v>
      </c>
      <c r="AY337">
        <v>618.731718749999</v>
      </c>
      <c r="AZ337">
        <v>327.9520625</v>
      </c>
      <c r="BA337">
        <v>56788.2438238291</v>
      </c>
      <c r="BB337">
        <v>40573.039048204</v>
      </c>
      <c r="BC337">
        <v>15488.7196270507</v>
      </c>
      <c r="BD337">
        <v>0.1</v>
      </c>
      <c r="BE337">
        <v>84.8</v>
      </c>
      <c r="BF337">
        <v>42.4</v>
      </c>
      <c r="BG337">
        <v>665.277111111111</v>
      </c>
      <c r="BH337">
        <v>518.316</v>
      </c>
      <c r="BI337">
        <v>199.291</v>
      </c>
      <c r="BJ337">
        <v>30170.2604894716</v>
      </c>
      <c r="BK337">
        <v>22512.3316512</v>
      </c>
      <c r="BL337">
        <v>5570.3120262</v>
      </c>
      <c r="BM337">
        <v>0.1</v>
      </c>
      <c r="BN337">
        <v>84.8</v>
      </c>
      <c r="BO337">
        <v>42.4</v>
      </c>
      <c r="BP337">
        <v>927.575444444444</v>
      </c>
      <c r="BQ337">
        <v>602.547666666666</v>
      </c>
      <c r="BR337">
        <v>219.147666666666</v>
      </c>
      <c r="BS337">
        <v>53192.9001993604</v>
      </c>
      <c r="BT337">
        <v>30784.6620610888</v>
      </c>
      <c r="BU337">
        <v>6823.10962775555</v>
      </c>
      <c r="BV337">
        <v>174.7778932245</v>
      </c>
      <c r="BW337">
        <v>13400.44725</v>
      </c>
      <c r="BX337">
        <v>0</v>
      </c>
      <c r="BY337" t="s">
        <v>397</v>
      </c>
      <c r="BZ337" t="s">
        <v>586</v>
      </c>
    </row>
    <row r="338" hidden="1" spans="1:78">
      <c r="A338" s="4">
        <v>44181.570150463</v>
      </c>
      <c r="B338" t="s">
        <v>78</v>
      </c>
      <c r="C338" s="4">
        <v>44181.570150463</v>
      </c>
      <c r="D338" t="s">
        <v>79</v>
      </c>
      <c r="E338" t="s">
        <v>419</v>
      </c>
      <c r="F338">
        <v>1</v>
      </c>
      <c r="G338">
        <v>1</v>
      </c>
      <c r="H338">
        <v>168</v>
      </c>
      <c r="I338">
        <v>5</v>
      </c>
      <c r="J338">
        <v>39.794</v>
      </c>
      <c r="K338">
        <v>39.942</v>
      </c>
      <c r="L338">
        <v>39.868</v>
      </c>
      <c r="M338">
        <v>19897</v>
      </c>
      <c r="N338">
        <v>19971</v>
      </c>
      <c r="O338">
        <v>19934</v>
      </c>
      <c r="P338">
        <v>1</v>
      </c>
      <c r="Q338">
        <v>3</v>
      </c>
      <c r="R338">
        <v>0</v>
      </c>
      <c r="S338">
        <v>0</v>
      </c>
      <c r="T338">
        <v>39.868</v>
      </c>
      <c r="U338">
        <v>3</v>
      </c>
      <c r="V338">
        <v>0</v>
      </c>
      <c r="W338">
        <v>0</v>
      </c>
      <c r="X338">
        <v>39.868</v>
      </c>
      <c r="Y338">
        <v>26</v>
      </c>
      <c r="Z338">
        <v>47</v>
      </c>
      <c r="AA338">
        <v>36</v>
      </c>
      <c r="AB338">
        <v>284.2</v>
      </c>
      <c r="AC338" s="6">
        <v>0.394444444444444</v>
      </c>
      <c r="AD338">
        <v>0.5</v>
      </c>
      <c r="AE338">
        <v>14.4</v>
      </c>
      <c r="AF338">
        <v>7.9</v>
      </c>
      <c r="AG338">
        <v>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0.1</v>
      </c>
      <c r="AQ338">
        <v>42</v>
      </c>
      <c r="AR338">
        <v>34</v>
      </c>
      <c r="AS338">
        <v>26</v>
      </c>
      <c r="AT338">
        <v>10</v>
      </c>
      <c r="AU338">
        <v>72.0663055555555</v>
      </c>
      <c r="AV338">
        <v>80.009</v>
      </c>
      <c r="AW338">
        <v>75.7839999999999</v>
      </c>
      <c r="AX338">
        <v>1043.459625</v>
      </c>
      <c r="AY338">
        <v>906.672624999999</v>
      </c>
      <c r="AZ338">
        <v>457.959624999999</v>
      </c>
      <c r="BA338">
        <v>71723.2977792031</v>
      </c>
      <c r="BB338">
        <v>58074.2954264531</v>
      </c>
      <c r="BC338">
        <v>18394.3529109531</v>
      </c>
      <c r="BD338">
        <v>0.1</v>
      </c>
      <c r="BE338">
        <v>68.9</v>
      </c>
      <c r="BF338">
        <v>42.4</v>
      </c>
      <c r="BG338">
        <v>438.766</v>
      </c>
      <c r="BH338">
        <v>300.566</v>
      </c>
      <c r="BI338">
        <v>108.841</v>
      </c>
      <c r="BJ338">
        <v>13133.5005623111</v>
      </c>
      <c r="BK338">
        <v>8642.53260675556</v>
      </c>
      <c r="BL338">
        <v>1749.40678175555</v>
      </c>
      <c r="BM338">
        <v>0.1</v>
      </c>
      <c r="BN338">
        <v>68.9</v>
      </c>
      <c r="BO338">
        <v>47.7</v>
      </c>
      <c r="BP338">
        <v>586.139666666666</v>
      </c>
      <c r="BQ338">
        <v>393.523</v>
      </c>
      <c r="BR338">
        <v>206.823</v>
      </c>
      <c r="BS338">
        <v>23813.9941369111</v>
      </c>
      <c r="BT338">
        <v>14790.7615258</v>
      </c>
      <c r="BU338">
        <v>5480.4589258</v>
      </c>
      <c r="BV338">
        <v>100.382906984794</v>
      </c>
      <c r="BW338">
        <v>13558.5740625</v>
      </c>
      <c r="BX338">
        <v>0</v>
      </c>
      <c r="BY338" t="s">
        <v>399</v>
      </c>
      <c r="BZ338" t="s">
        <v>587</v>
      </c>
    </row>
    <row r="339" hidden="1" spans="1:78">
      <c r="A339" s="4">
        <v>44181.570150463</v>
      </c>
      <c r="B339" t="s">
        <v>78</v>
      </c>
      <c r="C339" s="4">
        <v>44181.570150463</v>
      </c>
      <c r="D339" t="s">
        <v>79</v>
      </c>
      <c r="E339" t="s">
        <v>419</v>
      </c>
      <c r="F339">
        <v>1</v>
      </c>
      <c r="G339">
        <v>1</v>
      </c>
      <c r="H339">
        <v>169</v>
      </c>
      <c r="I339">
        <v>5</v>
      </c>
      <c r="J339">
        <v>32.556</v>
      </c>
      <c r="K339">
        <v>32.678</v>
      </c>
      <c r="L339">
        <v>32.616</v>
      </c>
      <c r="M339">
        <v>16278</v>
      </c>
      <c r="N339">
        <v>16339</v>
      </c>
      <c r="O339">
        <v>16308</v>
      </c>
      <c r="P339">
        <v>1</v>
      </c>
      <c r="Q339">
        <v>3</v>
      </c>
      <c r="R339">
        <v>0</v>
      </c>
      <c r="S339">
        <v>0</v>
      </c>
      <c r="T339">
        <v>32.616</v>
      </c>
      <c r="U339">
        <v>3</v>
      </c>
      <c r="V339">
        <v>0</v>
      </c>
      <c r="W339">
        <v>0</v>
      </c>
      <c r="X339">
        <v>32.616</v>
      </c>
      <c r="Y339">
        <v>89</v>
      </c>
      <c r="Z339">
        <v>104</v>
      </c>
      <c r="AA339">
        <v>96</v>
      </c>
      <c r="AB339">
        <v>26.4</v>
      </c>
      <c r="AC339" s="6">
        <v>0.0361111111111111</v>
      </c>
      <c r="AD339">
        <v>0.5</v>
      </c>
      <c r="AE339">
        <v>14.4</v>
      </c>
      <c r="AF339">
        <v>7.9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0.1</v>
      </c>
      <c r="AQ339">
        <v>32</v>
      </c>
      <c r="AR339">
        <v>22</v>
      </c>
      <c r="AS339">
        <v>14</v>
      </c>
      <c r="AT339">
        <v>0</v>
      </c>
      <c r="AU339">
        <v>94.6913055555555</v>
      </c>
      <c r="AV339">
        <v>28.5069999999999</v>
      </c>
      <c r="AW339">
        <v>27.5229999999999</v>
      </c>
      <c r="AX339">
        <v>179.816749999999</v>
      </c>
      <c r="AY339">
        <v>144.342749999999</v>
      </c>
      <c r="AZ339">
        <v>76.8187499999999</v>
      </c>
      <c r="BA339">
        <v>3575.13468281249</v>
      </c>
      <c r="BB339">
        <v>2769.9811438125</v>
      </c>
      <c r="BC339">
        <v>1091.00702331249</v>
      </c>
      <c r="BD339">
        <v>0.1</v>
      </c>
      <c r="BE339">
        <v>58.3</v>
      </c>
      <c r="BF339">
        <v>47.7</v>
      </c>
      <c r="BG339">
        <v>154.915333333333</v>
      </c>
      <c r="BH339">
        <v>64.9486666666666</v>
      </c>
      <c r="BI339">
        <v>42.0319999999999</v>
      </c>
      <c r="BJ339">
        <v>1832.37144257777</v>
      </c>
      <c r="BK339">
        <v>494.535331466666</v>
      </c>
      <c r="BL339">
        <v>254.592720355555</v>
      </c>
      <c r="BM339">
        <v>0.1</v>
      </c>
      <c r="BN339">
        <v>58.3</v>
      </c>
      <c r="BO339">
        <v>42.4</v>
      </c>
      <c r="BP339">
        <v>151.924333333333</v>
      </c>
      <c r="BQ339">
        <v>84.8909999999999</v>
      </c>
      <c r="BR339">
        <v>42.6243333333333</v>
      </c>
      <c r="BS339">
        <v>1915.18259175555</v>
      </c>
      <c r="BT339">
        <v>826.953813977777</v>
      </c>
      <c r="BU339">
        <v>291.665613977777</v>
      </c>
      <c r="BV339">
        <v>80.583385611435</v>
      </c>
      <c r="BW339">
        <v>2528.72683333332</v>
      </c>
      <c r="BX339">
        <v>0</v>
      </c>
      <c r="BY339" t="s">
        <v>263</v>
      </c>
      <c r="BZ339" t="s">
        <v>588</v>
      </c>
    </row>
    <row r="340" spans="1:78">
      <c r="A340" s="4">
        <v>44181.6684953704</v>
      </c>
      <c r="B340" t="s">
        <v>78</v>
      </c>
      <c r="C340" s="4">
        <v>44181.6684953704</v>
      </c>
      <c r="D340" t="s">
        <v>79</v>
      </c>
      <c r="E340" t="s">
        <v>589</v>
      </c>
      <c r="F340">
        <v>1</v>
      </c>
      <c r="G340">
        <v>1</v>
      </c>
      <c r="H340">
        <v>1</v>
      </c>
      <c r="I340">
        <v>5</v>
      </c>
      <c r="J340">
        <v>13.844</v>
      </c>
      <c r="K340">
        <v>14.05</v>
      </c>
      <c r="L340">
        <v>13.946</v>
      </c>
      <c r="M340">
        <v>6922</v>
      </c>
      <c r="N340">
        <v>7025</v>
      </c>
      <c r="O340">
        <v>6973</v>
      </c>
      <c r="P340">
        <v>1</v>
      </c>
      <c r="Q340">
        <v>3</v>
      </c>
      <c r="R340">
        <v>0</v>
      </c>
      <c r="S340">
        <v>0</v>
      </c>
      <c r="T340">
        <v>13.946</v>
      </c>
      <c r="U340">
        <v>3</v>
      </c>
      <c r="V340">
        <v>0</v>
      </c>
      <c r="W340">
        <v>0</v>
      </c>
      <c r="X340">
        <v>13.946</v>
      </c>
      <c r="Y340">
        <v>95</v>
      </c>
      <c r="Z340">
        <v>113</v>
      </c>
      <c r="AA340">
        <v>104</v>
      </c>
      <c r="AB340">
        <v>196.8</v>
      </c>
      <c r="AC340" s="6">
        <v>0.272916666666667</v>
      </c>
      <c r="AD340">
        <v>0.5</v>
      </c>
      <c r="AE340">
        <v>11.79</v>
      </c>
      <c r="AF340">
        <v>7.9</v>
      </c>
      <c r="AG340">
        <v>3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0.1</v>
      </c>
      <c r="AQ340">
        <v>40</v>
      </c>
      <c r="AR340">
        <v>36</v>
      </c>
      <c r="AS340">
        <v>32</v>
      </c>
      <c r="AT340">
        <v>18</v>
      </c>
      <c r="AU340">
        <v>82.3716666666666</v>
      </c>
      <c r="AV340">
        <v>21.2549999999999</v>
      </c>
      <c r="AW340">
        <v>21.494</v>
      </c>
      <c r="AX340">
        <v>337.465</v>
      </c>
      <c r="AY340">
        <v>282.204</v>
      </c>
      <c r="AZ340">
        <v>211.688999999999</v>
      </c>
      <c r="BA340">
        <v>6713.23224499999</v>
      </c>
      <c r="BB340">
        <v>5008.910734</v>
      </c>
      <c r="BC340">
        <v>3037.54707099999</v>
      </c>
      <c r="BD340">
        <v>0.1</v>
      </c>
      <c r="BE340">
        <v>68.9</v>
      </c>
      <c r="BF340">
        <v>42.4</v>
      </c>
      <c r="BG340">
        <v>130.194444444444</v>
      </c>
      <c r="BH340">
        <v>89.0500000000001</v>
      </c>
      <c r="BI340">
        <v>37.4166666666666</v>
      </c>
      <c r="BJ340">
        <v>1132.11888271605</v>
      </c>
      <c r="BK340">
        <v>766.005055555557</v>
      </c>
      <c r="BL340">
        <v>203.122277777777</v>
      </c>
      <c r="BM340">
        <v>0.1</v>
      </c>
      <c r="BN340">
        <v>68.9</v>
      </c>
      <c r="BO340">
        <v>42.4</v>
      </c>
      <c r="BP340">
        <v>151.401666666666</v>
      </c>
      <c r="BQ340">
        <v>113.468333333333</v>
      </c>
      <c r="BR340">
        <v>41.1183333333333</v>
      </c>
      <c r="BS340">
        <v>1716.79402277777</v>
      </c>
      <c r="BT340">
        <v>1243.35502277777</v>
      </c>
      <c r="BU340">
        <v>265.242356111111</v>
      </c>
      <c r="BV340">
        <v>59.1694339854574</v>
      </c>
      <c r="BW340">
        <v>2935.53466666666</v>
      </c>
      <c r="BX340">
        <v>0</v>
      </c>
      <c r="BY340" t="s">
        <v>83</v>
      </c>
      <c r="BZ340" t="s">
        <v>590</v>
      </c>
    </row>
    <row r="341" hidden="1" spans="1:78">
      <c r="A341" s="4">
        <v>44181.6684953704</v>
      </c>
      <c r="B341" t="s">
        <v>78</v>
      </c>
      <c r="C341" s="4">
        <v>44181.6684953704</v>
      </c>
      <c r="D341" t="s">
        <v>79</v>
      </c>
      <c r="E341" t="s">
        <v>589</v>
      </c>
      <c r="F341">
        <v>1</v>
      </c>
      <c r="G341">
        <v>1</v>
      </c>
      <c r="H341">
        <v>2</v>
      </c>
      <c r="I341">
        <v>5</v>
      </c>
      <c r="J341">
        <v>14.382</v>
      </c>
      <c r="K341">
        <v>14.512</v>
      </c>
      <c r="L341">
        <v>14.446</v>
      </c>
      <c r="M341">
        <v>7191</v>
      </c>
      <c r="N341">
        <v>7256</v>
      </c>
      <c r="O341">
        <v>7223</v>
      </c>
      <c r="P341">
        <v>1</v>
      </c>
      <c r="Q341">
        <v>3</v>
      </c>
      <c r="R341">
        <v>0</v>
      </c>
      <c r="S341">
        <v>0</v>
      </c>
      <c r="T341">
        <v>14.446</v>
      </c>
      <c r="U341">
        <v>3</v>
      </c>
      <c r="V341">
        <v>0</v>
      </c>
      <c r="W341">
        <v>0</v>
      </c>
      <c r="X341">
        <v>14.446</v>
      </c>
      <c r="Y341">
        <v>99</v>
      </c>
      <c r="Z341">
        <v>111</v>
      </c>
      <c r="AA341">
        <v>105</v>
      </c>
      <c r="AB341">
        <v>199.2</v>
      </c>
      <c r="AC341" s="6">
        <v>0.276388888888889</v>
      </c>
      <c r="AD341">
        <v>0.5</v>
      </c>
      <c r="AE341">
        <v>11.79</v>
      </c>
      <c r="AF341">
        <v>7.9</v>
      </c>
      <c r="AG341">
        <v>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0.1</v>
      </c>
      <c r="AQ341">
        <v>22</v>
      </c>
      <c r="AR341">
        <v>16</v>
      </c>
      <c r="AS341">
        <v>12</v>
      </c>
      <c r="AT341">
        <v>0</v>
      </c>
      <c r="AU341">
        <v>88.7166666666666</v>
      </c>
      <c r="AV341">
        <v>9.25</v>
      </c>
      <c r="AW341">
        <v>10.5</v>
      </c>
      <c r="AX341">
        <v>57.75</v>
      </c>
      <c r="AY341">
        <v>49.25</v>
      </c>
      <c r="AZ341">
        <v>30.25</v>
      </c>
      <c r="BA341">
        <v>454.0625</v>
      </c>
      <c r="BB341">
        <v>373.3125</v>
      </c>
      <c r="BC341">
        <v>176.0625</v>
      </c>
      <c r="BD341">
        <v>0.1</v>
      </c>
      <c r="BE341">
        <v>42.4</v>
      </c>
      <c r="BF341">
        <v>26.5</v>
      </c>
      <c r="BG341">
        <v>46.5026666666668</v>
      </c>
      <c r="BH341">
        <v>25.6026666666666</v>
      </c>
      <c r="BI341">
        <v>12.6594666666667</v>
      </c>
      <c r="BJ341">
        <v>202.685276977779</v>
      </c>
      <c r="BK341">
        <v>95.832810311111</v>
      </c>
      <c r="BL341">
        <v>33.7916696177779</v>
      </c>
      <c r="BM341">
        <v>0.1</v>
      </c>
      <c r="BN341">
        <v>42.4</v>
      </c>
      <c r="BO341">
        <v>31.8</v>
      </c>
      <c r="BP341">
        <v>38.7586666666666</v>
      </c>
      <c r="BQ341">
        <v>25.3253333333333</v>
      </c>
      <c r="BR341">
        <v>17.9086666666666</v>
      </c>
      <c r="BS341">
        <v>176.4137728</v>
      </c>
      <c r="BT341">
        <v>98.7996172444445</v>
      </c>
      <c r="BU341">
        <v>59.0851172444444</v>
      </c>
      <c r="BV341">
        <v>59.3205597429978</v>
      </c>
      <c r="BW341">
        <v>442.388666666667</v>
      </c>
      <c r="BX341">
        <v>0</v>
      </c>
      <c r="BY341" t="s">
        <v>91</v>
      </c>
      <c r="BZ341" t="s">
        <v>591</v>
      </c>
    </row>
    <row r="342" hidden="1" spans="1:78">
      <c r="A342" s="4">
        <v>44181.6684953704</v>
      </c>
      <c r="B342" t="s">
        <v>78</v>
      </c>
      <c r="C342" s="4">
        <v>44181.6684953704</v>
      </c>
      <c r="D342" t="s">
        <v>79</v>
      </c>
      <c r="E342" t="s">
        <v>589</v>
      </c>
      <c r="F342">
        <v>1</v>
      </c>
      <c r="G342">
        <v>1</v>
      </c>
      <c r="H342">
        <v>3</v>
      </c>
      <c r="I342">
        <v>5</v>
      </c>
      <c r="J342">
        <v>14.868</v>
      </c>
      <c r="K342">
        <v>15.036</v>
      </c>
      <c r="L342">
        <v>14.952</v>
      </c>
      <c r="M342">
        <v>7434</v>
      </c>
      <c r="N342">
        <v>7518</v>
      </c>
      <c r="O342">
        <v>7476</v>
      </c>
      <c r="P342">
        <v>1</v>
      </c>
      <c r="Q342">
        <v>3</v>
      </c>
      <c r="R342">
        <v>0</v>
      </c>
      <c r="S342">
        <v>0</v>
      </c>
      <c r="T342">
        <v>14.952</v>
      </c>
      <c r="U342">
        <v>3</v>
      </c>
      <c r="V342">
        <v>0</v>
      </c>
      <c r="W342">
        <v>0</v>
      </c>
      <c r="X342">
        <v>14.952</v>
      </c>
      <c r="Y342">
        <v>100</v>
      </c>
      <c r="Z342">
        <v>110</v>
      </c>
      <c r="AA342">
        <v>105</v>
      </c>
      <c r="AB342">
        <v>199.8</v>
      </c>
      <c r="AC342" s="6">
        <v>0.277083333333333</v>
      </c>
      <c r="AD342">
        <v>0.5</v>
      </c>
      <c r="AE342">
        <v>11.79</v>
      </c>
      <c r="AF342">
        <v>7.9</v>
      </c>
      <c r="AG342">
        <v>3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0.1</v>
      </c>
      <c r="AQ342">
        <v>34</v>
      </c>
      <c r="AR342">
        <v>30</v>
      </c>
      <c r="AS342">
        <v>14</v>
      </c>
      <c r="AT342">
        <v>0</v>
      </c>
      <c r="AU342">
        <v>86.2346666666666</v>
      </c>
      <c r="AV342">
        <v>19.513</v>
      </c>
      <c r="AW342">
        <v>18.7909999999999</v>
      </c>
      <c r="AX342">
        <v>108.098</v>
      </c>
      <c r="AY342">
        <v>103.033</v>
      </c>
      <c r="AZ342">
        <v>64.072</v>
      </c>
      <c r="BA342">
        <v>1540.10543</v>
      </c>
      <c r="BB342">
        <v>1485.730409</v>
      </c>
      <c r="BC342">
        <v>751.51939</v>
      </c>
      <c r="BD342">
        <v>0.1</v>
      </c>
      <c r="BE342">
        <v>37.1</v>
      </c>
      <c r="BF342">
        <v>37.1</v>
      </c>
      <c r="BG342">
        <v>65.8727777777778</v>
      </c>
      <c r="BH342">
        <v>42.3116666666667</v>
      </c>
      <c r="BI342">
        <v>42.3116666666667</v>
      </c>
      <c r="BJ342">
        <v>494.295365493828</v>
      </c>
      <c r="BK342">
        <v>281.332649444445</v>
      </c>
      <c r="BL342">
        <v>281.332649444445</v>
      </c>
      <c r="BM342">
        <v>0.1</v>
      </c>
      <c r="BN342">
        <v>37.1</v>
      </c>
      <c r="BO342">
        <v>37.1</v>
      </c>
      <c r="BP342">
        <v>65.913</v>
      </c>
      <c r="BQ342">
        <v>30.0296666666666</v>
      </c>
      <c r="BR342">
        <v>43.913</v>
      </c>
      <c r="BS342">
        <v>509.843382688888</v>
      </c>
      <c r="BT342">
        <v>163.759927133333</v>
      </c>
      <c r="BU342">
        <v>310.412882688888</v>
      </c>
      <c r="BV342">
        <v>84.8072526949923</v>
      </c>
      <c r="BW342">
        <v>1122.953</v>
      </c>
      <c r="BX342">
        <v>0</v>
      </c>
      <c r="BY342" t="s">
        <v>105</v>
      </c>
      <c r="BZ342" t="s">
        <v>592</v>
      </c>
    </row>
    <row r="343" hidden="1" spans="1:78">
      <c r="A343" s="4">
        <v>44181.6684953704</v>
      </c>
      <c r="B343" t="s">
        <v>78</v>
      </c>
      <c r="C343" s="4">
        <v>44181.6684953704</v>
      </c>
      <c r="D343" t="s">
        <v>79</v>
      </c>
      <c r="E343" t="s">
        <v>589</v>
      </c>
      <c r="F343">
        <v>1</v>
      </c>
      <c r="G343">
        <v>1</v>
      </c>
      <c r="H343">
        <v>4</v>
      </c>
      <c r="I343">
        <v>5</v>
      </c>
      <c r="J343">
        <v>15.366</v>
      </c>
      <c r="K343">
        <v>15.54</v>
      </c>
      <c r="L343">
        <v>15.452</v>
      </c>
      <c r="M343">
        <v>7683</v>
      </c>
      <c r="N343">
        <v>7770</v>
      </c>
      <c r="O343">
        <v>7726</v>
      </c>
      <c r="P343">
        <v>1</v>
      </c>
      <c r="Q343">
        <v>3</v>
      </c>
      <c r="R343">
        <v>0</v>
      </c>
      <c r="S343">
        <v>0</v>
      </c>
      <c r="T343">
        <v>15.452</v>
      </c>
      <c r="U343">
        <v>3</v>
      </c>
      <c r="V343">
        <v>0</v>
      </c>
      <c r="W343">
        <v>0</v>
      </c>
      <c r="X343">
        <v>15.452</v>
      </c>
      <c r="Y343">
        <v>98</v>
      </c>
      <c r="Z343">
        <v>110</v>
      </c>
      <c r="AA343">
        <v>104</v>
      </c>
      <c r="AB343">
        <v>198.3</v>
      </c>
      <c r="AC343" s="6">
        <v>0.275</v>
      </c>
      <c r="AD343">
        <v>0.5</v>
      </c>
      <c r="AE343">
        <v>11.79</v>
      </c>
      <c r="AF343">
        <v>7.9</v>
      </c>
      <c r="AG343">
        <v>3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0.1</v>
      </c>
      <c r="AQ343">
        <v>22</v>
      </c>
      <c r="AR343">
        <v>16</v>
      </c>
      <c r="AS343">
        <v>12</v>
      </c>
      <c r="AT343">
        <v>0</v>
      </c>
      <c r="AU343">
        <v>82.1141666666666</v>
      </c>
      <c r="AV343">
        <v>37.506</v>
      </c>
      <c r="AW343">
        <v>41.041</v>
      </c>
      <c r="AX343">
        <v>226.881</v>
      </c>
      <c r="AY343">
        <v>182.819</v>
      </c>
      <c r="AZ343">
        <v>104.413</v>
      </c>
      <c r="BA343">
        <v>6833.539291</v>
      </c>
      <c r="BB343">
        <v>5194.35339899999</v>
      </c>
      <c r="BC343">
        <v>2169.394899</v>
      </c>
      <c r="BD343">
        <v>0.1</v>
      </c>
      <c r="BE343">
        <v>47.7</v>
      </c>
      <c r="BF343">
        <v>37.1</v>
      </c>
      <c r="BG343">
        <v>149.340444444444</v>
      </c>
      <c r="BH343">
        <v>107.229333333333</v>
      </c>
      <c r="BI343">
        <v>71.6793333333332</v>
      </c>
      <c r="BJ343">
        <v>2330.44982295308</v>
      </c>
      <c r="BK343">
        <v>1512.49373653333</v>
      </c>
      <c r="BL343">
        <v>827.697614311109</v>
      </c>
      <c r="BM343">
        <v>0.1</v>
      </c>
      <c r="BN343">
        <v>42.4</v>
      </c>
      <c r="BO343">
        <v>37.1</v>
      </c>
      <c r="BP343">
        <v>167.589</v>
      </c>
      <c r="BQ343">
        <v>82.7223333333333</v>
      </c>
      <c r="BR343">
        <v>76.0556666666666</v>
      </c>
      <c r="BS343">
        <v>2976.18056642222</v>
      </c>
      <c r="BT343">
        <v>1093.70032197777</v>
      </c>
      <c r="BU343">
        <v>961.385321977777</v>
      </c>
      <c r="BV343">
        <v>116.68911463727</v>
      </c>
      <c r="BW343">
        <v>2145.68208333333</v>
      </c>
      <c r="BX343">
        <v>0</v>
      </c>
      <c r="BY343" t="s">
        <v>115</v>
      </c>
      <c r="BZ343" t="s">
        <v>593</v>
      </c>
    </row>
    <row r="344" hidden="1" spans="1:78">
      <c r="A344" s="4">
        <v>44181.6684953704</v>
      </c>
      <c r="B344" t="s">
        <v>78</v>
      </c>
      <c r="C344" s="4">
        <v>44181.6684953704</v>
      </c>
      <c r="D344" t="s">
        <v>79</v>
      </c>
      <c r="E344" t="s">
        <v>589</v>
      </c>
      <c r="F344">
        <v>1</v>
      </c>
      <c r="G344">
        <v>1</v>
      </c>
      <c r="H344">
        <v>5</v>
      </c>
      <c r="I344">
        <v>5</v>
      </c>
      <c r="J344">
        <v>15.856</v>
      </c>
      <c r="K344">
        <v>16.052</v>
      </c>
      <c r="L344">
        <v>15.954</v>
      </c>
      <c r="M344">
        <v>7928</v>
      </c>
      <c r="N344">
        <v>8026</v>
      </c>
      <c r="O344">
        <v>7977</v>
      </c>
      <c r="P344">
        <v>1</v>
      </c>
      <c r="Q344">
        <v>3</v>
      </c>
      <c r="R344">
        <v>0</v>
      </c>
      <c r="S344">
        <v>0</v>
      </c>
      <c r="T344">
        <v>15.954</v>
      </c>
      <c r="U344">
        <v>3</v>
      </c>
      <c r="V344">
        <v>0</v>
      </c>
      <c r="W344">
        <v>0</v>
      </c>
      <c r="X344">
        <v>15.954</v>
      </c>
      <c r="Y344">
        <v>97</v>
      </c>
      <c r="Z344">
        <v>111</v>
      </c>
      <c r="AA344">
        <v>104</v>
      </c>
      <c r="AB344">
        <v>198.8</v>
      </c>
      <c r="AC344" s="6">
        <v>0.275694444444444</v>
      </c>
      <c r="AD344">
        <v>0.5</v>
      </c>
      <c r="AE344">
        <v>11.79</v>
      </c>
      <c r="AF344">
        <v>7.9</v>
      </c>
      <c r="AG344">
        <v>3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0.1</v>
      </c>
      <c r="AQ344">
        <v>26</v>
      </c>
      <c r="AR344">
        <v>18</v>
      </c>
      <c r="AS344">
        <v>12</v>
      </c>
      <c r="AT344">
        <v>0</v>
      </c>
      <c r="AU344">
        <v>80.9916666666666</v>
      </c>
      <c r="AV344">
        <v>68.0069999999999</v>
      </c>
      <c r="AW344">
        <v>73.7949999999999</v>
      </c>
      <c r="AX344">
        <v>418.817</v>
      </c>
      <c r="AY344">
        <v>338.090999999999</v>
      </c>
      <c r="AZ344">
        <v>182.4955</v>
      </c>
      <c r="BA344">
        <v>21757.7110625</v>
      </c>
      <c r="BB344">
        <v>16631.7808164999</v>
      </c>
      <c r="BC344">
        <v>6616.41831525</v>
      </c>
      <c r="BD344">
        <v>0.1</v>
      </c>
      <c r="BE344">
        <v>53</v>
      </c>
      <c r="BF344">
        <v>37.1</v>
      </c>
      <c r="BG344">
        <v>275.434333333333</v>
      </c>
      <c r="BH344">
        <v>209.167666666666</v>
      </c>
      <c r="BI344">
        <v>98.8009999999999</v>
      </c>
      <c r="BJ344">
        <v>7769.13373131112</v>
      </c>
      <c r="BK344">
        <v>5431.88239797778</v>
      </c>
      <c r="BL344">
        <v>1728.64842019999</v>
      </c>
      <c r="BM344">
        <v>0.1</v>
      </c>
      <c r="BN344">
        <v>47.7</v>
      </c>
      <c r="BO344">
        <v>37.1</v>
      </c>
      <c r="BP344">
        <v>334.161666666666</v>
      </c>
      <c r="BQ344">
        <v>173.895</v>
      </c>
      <c r="BR344">
        <v>108.345</v>
      </c>
      <c r="BS344">
        <v>10945.9090938888</v>
      </c>
      <c r="BT344">
        <v>4447.473705</v>
      </c>
      <c r="BU344">
        <v>2161.250705</v>
      </c>
      <c r="BV344">
        <v>163.501837540062</v>
      </c>
      <c r="BW344">
        <v>4058.499875</v>
      </c>
      <c r="BX344">
        <v>0</v>
      </c>
      <c r="BY344" t="s">
        <v>129</v>
      </c>
      <c r="BZ344" t="s">
        <v>594</v>
      </c>
    </row>
    <row r="345" hidden="1" spans="1:78">
      <c r="A345" s="4">
        <v>44181.6684953704</v>
      </c>
      <c r="B345" t="s">
        <v>78</v>
      </c>
      <c r="C345" s="4">
        <v>44181.6684953704</v>
      </c>
      <c r="D345" t="s">
        <v>79</v>
      </c>
      <c r="E345" t="s">
        <v>589</v>
      </c>
      <c r="F345">
        <v>1</v>
      </c>
      <c r="G345">
        <v>1</v>
      </c>
      <c r="H345">
        <v>6</v>
      </c>
      <c r="I345">
        <v>5</v>
      </c>
      <c r="J345">
        <v>14.382</v>
      </c>
      <c r="K345">
        <v>14.512</v>
      </c>
      <c r="L345">
        <v>14.446</v>
      </c>
      <c r="M345">
        <v>7191</v>
      </c>
      <c r="N345">
        <v>7256</v>
      </c>
      <c r="O345">
        <v>7223</v>
      </c>
      <c r="P345">
        <v>1</v>
      </c>
      <c r="Q345">
        <v>3</v>
      </c>
      <c r="R345">
        <v>0</v>
      </c>
      <c r="S345">
        <v>0</v>
      </c>
      <c r="T345">
        <v>14.446</v>
      </c>
      <c r="U345">
        <v>3</v>
      </c>
      <c r="V345">
        <v>0</v>
      </c>
      <c r="W345">
        <v>0</v>
      </c>
      <c r="X345">
        <v>14.446</v>
      </c>
      <c r="Y345">
        <v>116</v>
      </c>
      <c r="Z345">
        <v>127</v>
      </c>
      <c r="AA345">
        <v>121</v>
      </c>
      <c r="AB345">
        <v>231.2</v>
      </c>
      <c r="AC345" s="6">
        <v>0.320833333333333</v>
      </c>
      <c r="AD345">
        <v>0.5</v>
      </c>
      <c r="AE345">
        <v>11.79</v>
      </c>
      <c r="AF345">
        <v>7.9</v>
      </c>
      <c r="AG345">
        <v>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0.1</v>
      </c>
      <c r="AQ345">
        <v>30</v>
      </c>
      <c r="AR345">
        <v>22</v>
      </c>
      <c r="AS345">
        <v>12</v>
      </c>
      <c r="AT345">
        <v>0</v>
      </c>
      <c r="AU345">
        <v>90.4856666666666</v>
      </c>
      <c r="AV345">
        <v>7.257</v>
      </c>
      <c r="AW345">
        <v>7.52900000000001</v>
      </c>
      <c r="AX345">
        <v>45.426</v>
      </c>
      <c r="AY345">
        <v>31.693</v>
      </c>
      <c r="AZ345">
        <v>14.377</v>
      </c>
      <c r="BA345">
        <v>208.052884</v>
      </c>
      <c r="BB345">
        <v>131.608945</v>
      </c>
      <c r="BC345">
        <v>42.764235</v>
      </c>
      <c r="BD345">
        <v>0.1</v>
      </c>
      <c r="BE345">
        <v>26.5</v>
      </c>
      <c r="BF345">
        <v>26.5</v>
      </c>
      <c r="BG345">
        <v>21.5036666666668</v>
      </c>
      <c r="BH345">
        <v>8.387</v>
      </c>
      <c r="BI345">
        <v>9.13700000000002</v>
      </c>
      <c r="BJ345">
        <v>53.9439982444452</v>
      </c>
      <c r="BK345">
        <v>15.0563537999999</v>
      </c>
      <c r="BL345">
        <v>17.6849538</v>
      </c>
      <c r="BM345">
        <v>0.1</v>
      </c>
      <c r="BN345">
        <v>47.7</v>
      </c>
      <c r="BO345">
        <v>42.4</v>
      </c>
      <c r="BP345">
        <v>20.024</v>
      </c>
      <c r="BQ345">
        <v>11.974</v>
      </c>
      <c r="BR345">
        <v>16.4358666666666</v>
      </c>
      <c r="BS345">
        <v>41.4948263111111</v>
      </c>
      <c r="BT345">
        <v>20.4214374222222</v>
      </c>
      <c r="BU345">
        <v>38.15227216</v>
      </c>
      <c r="BV345">
        <v>47.4166848625286</v>
      </c>
      <c r="BW345">
        <v>615.343666666664</v>
      </c>
      <c r="BX345">
        <v>0</v>
      </c>
      <c r="BY345" t="s">
        <v>89</v>
      </c>
      <c r="BZ345" t="s">
        <v>595</v>
      </c>
    </row>
    <row r="346" hidden="1" spans="1:78">
      <c r="A346" s="4">
        <v>44181.6684953704</v>
      </c>
      <c r="B346" t="s">
        <v>78</v>
      </c>
      <c r="C346" s="4">
        <v>44181.6684953704</v>
      </c>
      <c r="D346" t="s">
        <v>79</v>
      </c>
      <c r="E346" t="s">
        <v>589</v>
      </c>
      <c r="F346">
        <v>1</v>
      </c>
      <c r="G346">
        <v>1</v>
      </c>
      <c r="H346">
        <v>7</v>
      </c>
      <c r="I346">
        <v>5</v>
      </c>
      <c r="J346">
        <v>14.862</v>
      </c>
      <c r="K346">
        <v>15.044</v>
      </c>
      <c r="L346">
        <v>14.952</v>
      </c>
      <c r="M346">
        <v>7431</v>
      </c>
      <c r="N346">
        <v>7522</v>
      </c>
      <c r="O346">
        <v>7476</v>
      </c>
      <c r="P346">
        <v>1</v>
      </c>
      <c r="Q346">
        <v>3</v>
      </c>
      <c r="R346">
        <v>0</v>
      </c>
      <c r="S346">
        <v>0</v>
      </c>
      <c r="T346">
        <v>14.952</v>
      </c>
      <c r="U346">
        <v>3</v>
      </c>
      <c r="V346">
        <v>0</v>
      </c>
      <c r="W346">
        <v>0</v>
      </c>
      <c r="X346">
        <v>14.952</v>
      </c>
      <c r="Y346">
        <v>115</v>
      </c>
      <c r="Z346">
        <v>127</v>
      </c>
      <c r="AA346">
        <v>121</v>
      </c>
      <c r="AB346">
        <v>231.8</v>
      </c>
      <c r="AC346" s="6">
        <v>0.321527777777778</v>
      </c>
      <c r="AD346">
        <v>0.5</v>
      </c>
      <c r="AE346">
        <v>11.79</v>
      </c>
      <c r="AF346">
        <v>7.9</v>
      </c>
      <c r="AG346">
        <v>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0.1</v>
      </c>
      <c r="AQ346">
        <v>44</v>
      </c>
      <c r="AR346">
        <v>36</v>
      </c>
      <c r="AS346">
        <v>16</v>
      </c>
      <c r="AT346">
        <v>0</v>
      </c>
      <c r="AU346">
        <v>87.5916666666666</v>
      </c>
      <c r="AV346">
        <v>11.9166666666666</v>
      </c>
      <c r="AW346">
        <v>11.75</v>
      </c>
      <c r="AX346">
        <v>101.583333333333</v>
      </c>
      <c r="AY346">
        <v>86.0833333333332</v>
      </c>
      <c r="AZ346">
        <v>41.0833333333333</v>
      </c>
      <c r="BA346">
        <v>834.631944444443</v>
      </c>
      <c r="BB346">
        <v>694.201388888887</v>
      </c>
      <c r="BC346">
        <v>248.229166666667</v>
      </c>
      <c r="BD346">
        <v>0.1</v>
      </c>
      <c r="BE346">
        <v>47.7</v>
      </c>
      <c r="BF346">
        <v>37.1</v>
      </c>
      <c r="BG346">
        <v>57.898</v>
      </c>
      <c r="BH346">
        <v>23.0480000000001</v>
      </c>
      <c r="BI346">
        <v>12.6711999999999</v>
      </c>
      <c r="BJ346">
        <v>298.243965244444</v>
      </c>
      <c r="BK346">
        <v>73.1205763555559</v>
      </c>
      <c r="BL346">
        <v>29.6930853688884</v>
      </c>
      <c r="BM346">
        <v>0.1</v>
      </c>
      <c r="BN346">
        <v>47.7</v>
      </c>
      <c r="BO346">
        <v>42.4</v>
      </c>
      <c r="BP346">
        <v>64.6586666666666</v>
      </c>
      <c r="BQ346">
        <v>30.1253333333333</v>
      </c>
      <c r="BR346">
        <v>20.0753333333333</v>
      </c>
      <c r="BS346">
        <v>383.343826133333</v>
      </c>
      <c r="BT346">
        <v>119.885826133333</v>
      </c>
      <c r="BU346">
        <v>63.8284150222222</v>
      </c>
      <c r="BV346">
        <v>70.2138965524501</v>
      </c>
      <c r="BW346">
        <v>1591.37099999999</v>
      </c>
      <c r="BX346">
        <v>0</v>
      </c>
      <c r="BY346" t="s">
        <v>103</v>
      </c>
      <c r="BZ346" t="s">
        <v>596</v>
      </c>
    </row>
    <row r="347" hidden="1" spans="1:78">
      <c r="A347" s="4">
        <v>44181.6684953704</v>
      </c>
      <c r="B347" t="s">
        <v>78</v>
      </c>
      <c r="C347" s="4">
        <v>44181.6684953704</v>
      </c>
      <c r="D347" t="s">
        <v>79</v>
      </c>
      <c r="E347" t="s">
        <v>589</v>
      </c>
      <c r="F347">
        <v>1</v>
      </c>
      <c r="G347">
        <v>1</v>
      </c>
      <c r="H347">
        <v>8</v>
      </c>
      <c r="I347">
        <v>5</v>
      </c>
      <c r="J347">
        <v>15.36</v>
      </c>
      <c r="K347">
        <v>15.554</v>
      </c>
      <c r="L347">
        <v>15.456</v>
      </c>
      <c r="M347">
        <v>7680</v>
      </c>
      <c r="N347">
        <v>7777</v>
      </c>
      <c r="O347">
        <v>7728</v>
      </c>
      <c r="P347">
        <v>1</v>
      </c>
      <c r="Q347">
        <v>3</v>
      </c>
      <c r="R347">
        <v>0</v>
      </c>
      <c r="S347">
        <v>0</v>
      </c>
      <c r="T347">
        <v>15.456</v>
      </c>
      <c r="U347">
        <v>3</v>
      </c>
      <c r="V347">
        <v>0</v>
      </c>
      <c r="W347">
        <v>0</v>
      </c>
      <c r="X347">
        <v>15.456</v>
      </c>
      <c r="Y347">
        <v>113</v>
      </c>
      <c r="Z347">
        <v>128</v>
      </c>
      <c r="AA347">
        <v>120</v>
      </c>
      <c r="AB347">
        <v>230.3</v>
      </c>
      <c r="AC347" s="6">
        <v>0.319444444444444</v>
      </c>
      <c r="AD347">
        <v>0.5</v>
      </c>
      <c r="AE347">
        <v>11.79</v>
      </c>
      <c r="AF347">
        <v>7.9</v>
      </c>
      <c r="AG347">
        <v>3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0.1</v>
      </c>
      <c r="AQ347">
        <v>32</v>
      </c>
      <c r="AR347">
        <v>24</v>
      </c>
      <c r="AS347">
        <v>16</v>
      </c>
      <c r="AT347">
        <v>0</v>
      </c>
      <c r="AU347">
        <v>84.3656666666666</v>
      </c>
      <c r="AV347">
        <v>21.259</v>
      </c>
      <c r="AW347">
        <v>21.7929999999999</v>
      </c>
      <c r="AX347">
        <v>154.863999999999</v>
      </c>
      <c r="AY347">
        <v>129.272</v>
      </c>
      <c r="AZ347">
        <v>82.2139999999999</v>
      </c>
      <c r="BA347">
        <v>2450.32649599999</v>
      </c>
      <c r="BB347">
        <v>1955.35585</v>
      </c>
      <c r="BC347">
        <v>1016.07270399999</v>
      </c>
      <c r="BD347">
        <v>0.1</v>
      </c>
      <c r="BE347">
        <v>58.3</v>
      </c>
      <c r="BF347">
        <v>68.9</v>
      </c>
      <c r="BG347">
        <v>144.6</v>
      </c>
      <c r="BH347">
        <v>59.9166666666668</v>
      </c>
      <c r="BI347">
        <v>82.9166666666667</v>
      </c>
      <c r="BJ347">
        <v>1490.06522222222</v>
      </c>
      <c r="BK347">
        <v>396.252722222224</v>
      </c>
      <c r="BL347">
        <v>638.308277777778</v>
      </c>
      <c r="BM347">
        <v>0.1</v>
      </c>
      <c r="BN347">
        <v>53</v>
      </c>
      <c r="BO347">
        <v>47.7</v>
      </c>
      <c r="BP347">
        <v>150.841</v>
      </c>
      <c r="BQ347">
        <v>65.441</v>
      </c>
      <c r="BR347">
        <v>48.441</v>
      </c>
      <c r="BS347">
        <v>1720.29794508888</v>
      </c>
      <c r="BT347">
        <v>505.051445088888</v>
      </c>
      <c r="BU347">
        <v>311.452045088889</v>
      </c>
      <c r="BV347">
        <v>148.318539389485</v>
      </c>
      <c r="BW347">
        <v>2733.35166666666</v>
      </c>
      <c r="BX347">
        <v>0</v>
      </c>
      <c r="BY347" t="s">
        <v>117</v>
      </c>
      <c r="BZ347" t="s">
        <v>597</v>
      </c>
    </row>
    <row r="348" hidden="1" spans="1:78">
      <c r="A348" s="4">
        <v>44181.6684953704</v>
      </c>
      <c r="B348" t="s">
        <v>78</v>
      </c>
      <c r="C348" s="4">
        <v>44181.6684953704</v>
      </c>
      <c r="D348" t="s">
        <v>79</v>
      </c>
      <c r="E348" t="s">
        <v>589</v>
      </c>
      <c r="F348">
        <v>1</v>
      </c>
      <c r="G348">
        <v>1</v>
      </c>
      <c r="H348">
        <v>9</v>
      </c>
      <c r="I348">
        <v>5</v>
      </c>
      <c r="J348">
        <v>15.856</v>
      </c>
      <c r="K348">
        <v>16.052</v>
      </c>
      <c r="L348">
        <v>15.954</v>
      </c>
      <c r="M348">
        <v>7928</v>
      </c>
      <c r="N348">
        <v>8026</v>
      </c>
      <c r="O348">
        <v>7977</v>
      </c>
      <c r="P348">
        <v>1</v>
      </c>
      <c r="Q348">
        <v>3</v>
      </c>
      <c r="R348">
        <v>0</v>
      </c>
      <c r="S348">
        <v>0</v>
      </c>
      <c r="T348">
        <v>15.954</v>
      </c>
      <c r="U348">
        <v>3</v>
      </c>
      <c r="V348">
        <v>0</v>
      </c>
      <c r="W348">
        <v>0</v>
      </c>
      <c r="X348">
        <v>15.954</v>
      </c>
      <c r="Y348">
        <v>113</v>
      </c>
      <c r="Z348">
        <v>129</v>
      </c>
      <c r="AA348">
        <v>121</v>
      </c>
      <c r="AB348">
        <v>232.8</v>
      </c>
      <c r="AC348" s="6">
        <v>0.322916666666667</v>
      </c>
      <c r="AD348">
        <v>0.5</v>
      </c>
      <c r="AE348">
        <v>11.79</v>
      </c>
      <c r="AF348">
        <v>7.9</v>
      </c>
      <c r="AG348">
        <v>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0.1</v>
      </c>
      <c r="AQ348">
        <v>38</v>
      </c>
      <c r="AR348">
        <v>22</v>
      </c>
      <c r="AS348">
        <v>14</v>
      </c>
      <c r="AT348">
        <v>0</v>
      </c>
      <c r="AU348">
        <v>85.6191666666666</v>
      </c>
      <c r="AV348">
        <v>35.508</v>
      </c>
      <c r="AW348">
        <v>35.541</v>
      </c>
      <c r="AX348">
        <v>226.778</v>
      </c>
      <c r="AY348">
        <v>189.305999999999</v>
      </c>
      <c r="AZ348">
        <v>112.622</v>
      </c>
      <c r="BA348">
        <v>5735.4504535</v>
      </c>
      <c r="BB348">
        <v>4584.51803349999</v>
      </c>
      <c r="BC348">
        <v>2132.8450675</v>
      </c>
      <c r="BD348">
        <v>0.1</v>
      </c>
      <c r="BE348">
        <v>53</v>
      </c>
      <c r="BF348">
        <v>47.7</v>
      </c>
      <c r="BG348">
        <v>245.468666666666</v>
      </c>
      <c r="BH348">
        <v>69.202</v>
      </c>
      <c r="BI348">
        <v>64.202</v>
      </c>
      <c r="BJ348">
        <v>4251.67774746667</v>
      </c>
      <c r="BK348">
        <v>615.341369688889</v>
      </c>
      <c r="BL348">
        <v>548.639369688889</v>
      </c>
      <c r="BM348">
        <v>0.1</v>
      </c>
      <c r="BN348">
        <v>58.3</v>
      </c>
      <c r="BO348">
        <v>47.7</v>
      </c>
      <c r="BP348">
        <v>266.191</v>
      </c>
      <c r="BQ348">
        <v>119.824333333333</v>
      </c>
      <c r="BR348">
        <v>72.0076666666666</v>
      </c>
      <c r="BS348">
        <v>5143.42296064444</v>
      </c>
      <c r="BT348">
        <v>1582.66690508888</v>
      </c>
      <c r="BU348">
        <v>718.119338422221</v>
      </c>
      <c r="BV348">
        <v>205.245028740056</v>
      </c>
      <c r="BW348">
        <v>3828.36733333333</v>
      </c>
      <c r="BX348">
        <v>0</v>
      </c>
      <c r="BY348" t="s">
        <v>131</v>
      </c>
      <c r="BZ348" t="s">
        <v>598</v>
      </c>
    </row>
    <row r="349" hidden="1" spans="1:78">
      <c r="A349" s="4">
        <v>44181.6684953704</v>
      </c>
      <c r="B349" t="s">
        <v>78</v>
      </c>
      <c r="C349" s="4">
        <v>44181.6684953704</v>
      </c>
      <c r="D349" t="s">
        <v>79</v>
      </c>
      <c r="E349" t="s">
        <v>589</v>
      </c>
      <c r="F349">
        <v>1</v>
      </c>
      <c r="G349">
        <v>1</v>
      </c>
      <c r="H349">
        <v>10</v>
      </c>
      <c r="I349">
        <v>5</v>
      </c>
      <c r="J349">
        <v>14.388</v>
      </c>
      <c r="K349">
        <v>14.52</v>
      </c>
      <c r="L349">
        <v>14.454</v>
      </c>
      <c r="M349">
        <v>7194</v>
      </c>
      <c r="N349">
        <v>7260</v>
      </c>
      <c r="O349">
        <v>7227</v>
      </c>
      <c r="P349">
        <v>1</v>
      </c>
      <c r="Q349">
        <v>3</v>
      </c>
      <c r="R349">
        <v>0</v>
      </c>
      <c r="S349">
        <v>0</v>
      </c>
      <c r="T349">
        <v>14.454</v>
      </c>
      <c r="U349">
        <v>3</v>
      </c>
      <c r="V349">
        <v>0</v>
      </c>
      <c r="W349">
        <v>0</v>
      </c>
      <c r="X349">
        <v>14.454</v>
      </c>
      <c r="Y349">
        <v>83</v>
      </c>
      <c r="Z349">
        <v>94</v>
      </c>
      <c r="AA349">
        <v>88</v>
      </c>
      <c r="AB349">
        <v>165.2</v>
      </c>
      <c r="AC349" s="6">
        <v>0.229166666666667</v>
      </c>
      <c r="AD349">
        <v>0.5</v>
      </c>
      <c r="AE349">
        <v>11.79</v>
      </c>
      <c r="AF349">
        <v>7.9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0.1</v>
      </c>
      <c r="AQ349">
        <v>22</v>
      </c>
      <c r="AR349">
        <v>16</v>
      </c>
      <c r="AS349">
        <v>12</v>
      </c>
      <c r="AT349">
        <v>0</v>
      </c>
      <c r="AU349">
        <v>87.2341666666666</v>
      </c>
      <c r="AV349">
        <v>5.75500000000001</v>
      </c>
      <c r="AW349">
        <v>5.028</v>
      </c>
      <c r="AX349">
        <v>32.362</v>
      </c>
      <c r="AY349">
        <v>29.684</v>
      </c>
      <c r="AZ349">
        <v>19.615</v>
      </c>
      <c r="BA349">
        <v>136.573474</v>
      </c>
      <c r="BB349">
        <v>134.141744</v>
      </c>
      <c r="BC349">
        <v>73.383991</v>
      </c>
      <c r="BD349">
        <v>0.1</v>
      </c>
      <c r="BE349">
        <v>53</v>
      </c>
      <c r="BF349">
        <v>42.4</v>
      </c>
      <c r="BG349">
        <v>29.2951111111111</v>
      </c>
      <c r="BH349">
        <v>24.3951111111111</v>
      </c>
      <c r="BI349">
        <v>11.7673333333333</v>
      </c>
      <c r="BJ349">
        <v>80.0938828049383</v>
      </c>
      <c r="BK349">
        <v>71.6588828049383</v>
      </c>
      <c r="BL349">
        <v>19.6522223111111</v>
      </c>
      <c r="BM349">
        <v>0.1</v>
      </c>
      <c r="BN349">
        <v>42.4</v>
      </c>
      <c r="BO349">
        <v>37.1</v>
      </c>
      <c r="BP349">
        <v>24.0259999999999</v>
      </c>
      <c r="BQ349">
        <v>14.2593333333333</v>
      </c>
      <c r="BR349">
        <v>10.2926666666666</v>
      </c>
      <c r="BS349">
        <v>59.4871574222222</v>
      </c>
      <c r="BT349">
        <v>30.8723574222222</v>
      </c>
      <c r="BU349">
        <v>18.2454907555555</v>
      </c>
      <c r="BV349">
        <v>89.1845334780077</v>
      </c>
      <c r="BW349">
        <v>563.917999999999</v>
      </c>
      <c r="BX349">
        <v>0</v>
      </c>
      <c r="BY349" t="s">
        <v>93</v>
      </c>
      <c r="BZ349" t="s">
        <v>599</v>
      </c>
    </row>
    <row r="350" hidden="1" spans="1:78">
      <c r="A350" s="4">
        <v>44181.6684953704</v>
      </c>
      <c r="B350" t="s">
        <v>78</v>
      </c>
      <c r="C350" s="4">
        <v>44181.6684953704</v>
      </c>
      <c r="D350" t="s">
        <v>79</v>
      </c>
      <c r="E350" t="s">
        <v>589</v>
      </c>
      <c r="F350">
        <v>1</v>
      </c>
      <c r="G350">
        <v>1</v>
      </c>
      <c r="H350">
        <v>11</v>
      </c>
      <c r="I350">
        <v>5</v>
      </c>
      <c r="J350">
        <v>14.868</v>
      </c>
      <c r="K350">
        <v>15.036</v>
      </c>
      <c r="L350">
        <v>14.952</v>
      </c>
      <c r="M350">
        <v>7434</v>
      </c>
      <c r="N350">
        <v>7518</v>
      </c>
      <c r="O350">
        <v>7476</v>
      </c>
      <c r="P350">
        <v>1</v>
      </c>
      <c r="Q350">
        <v>3</v>
      </c>
      <c r="R350">
        <v>0</v>
      </c>
      <c r="S350">
        <v>0</v>
      </c>
      <c r="T350">
        <v>14.952</v>
      </c>
      <c r="U350">
        <v>3</v>
      </c>
      <c r="V350">
        <v>0</v>
      </c>
      <c r="W350">
        <v>0</v>
      </c>
      <c r="X350">
        <v>14.952</v>
      </c>
      <c r="Y350">
        <v>83</v>
      </c>
      <c r="Z350">
        <v>95</v>
      </c>
      <c r="AA350">
        <v>89</v>
      </c>
      <c r="AB350">
        <v>167.8</v>
      </c>
      <c r="AC350" s="6">
        <v>0.232638888888889</v>
      </c>
      <c r="AD350">
        <v>0.5</v>
      </c>
      <c r="AE350">
        <v>11.79</v>
      </c>
      <c r="AF350">
        <v>7.9</v>
      </c>
      <c r="AG350">
        <v>3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0.1</v>
      </c>
      <c r="AQ350">
        <v>28</v>
      </c>
      <c r="AR350">
        <v>20</v>
      </c>
      <c r="AS350">
        <v>12</v>
      </c>
      <c r="AT350">
        <v>0</v>
      </c>
      <c r="AU350">
        <v>84.3631666666666</v>
      </c>
      <c r="AV350">
        <v>22.0079999999999</v>
      </c>
      <c r="AW350">
        <v>19.539</v>
      </c>
      <c r="AX350">
        <v>132.334999999999</v>
      </c>
      <c r="AY350">
        <v>115.579999999999</v>
      </c>
      <c r="AZ350">
        <v>49.1359999999999</v>
      </c>
      <c r="BA350">
        <v>2125.19895499999</v>
      </c>
      <c r="BB350">
        <v>1812.06290999999</v>
      </c>
      <c r="BC350">
        <v>495.598315999999</v>
      </c>
      <c r="BD350">
        <v>0.1</v>
      </c>
      <c r="BE350">
        <v>37.1</v>
      </c>
      <c r="BF350">
        <v>37.1</v>
      </c>
      <c r="BG350">
        <v>83.7616666666666</v>
      </c>
      <c r="BH350">
        <v>43.895</v>
      </c>
      <c r="BI350">
        <v>31.645</v>
      </c>
      <c r="BJ350">
        <v>731.678393888888</v>
      </c>
      <c r="BK350">
        <v>312.577505</v>
      </c>
      <c r="BL350">
        <v>180.382505</v>
      </c>
      <c r="BM350">
        <v>0.1</v>
      </c>
      <c r="BN350">
        <v>37.1</v>
      </c>
      <c r="BO350">
        <v>31.8</v>
      </c>
      <c r="BP350">
        <v>80.4796666666666</v>
      </c>
      <c r="BQ350">
        <v>48.1296666666666</v>
      </c>
      <c r="BR350">
        <v>32.0296666666666</v>
      </c>
      <c r="BS350">
        <v>732.832227133333</v>
      </c>
      <c r="BT350">
        <v>373.731682688889</v>
      </c>
      <c r="BU350">
        <v>189.365216022222</v>
      </c>
      <c r="BV350">
        <v>88.6668023833613</v>
      </c>
      <c r="BW350">
        <v>1128.69299999999</v>
      </c>
      <c r="BX350">
        <v>0</v>
      </c>
      <c r="BY350" t="s">
        <v>107</v>
      </c>
      <c r="BZ350" t="s">
        <v>600</v>
      </c>
    </row>
    <row r="351" hidden="1" spans="1:78">
      <c r="A351" s="4">
        <v>44181.6684953704</v>
      </c>
      <c r="B351" t="s">
        <v>78</v>
      </c>
      <c r="C351" s="4">
        <v>44181.6684953704</v>
      </c>
      <c r="D351" t="s">
        <v>79</v>
      </c>
      <c r="E351" t="s">
        <v>589</v>
      </c>
      <c r="F351">
        <v>1</v>
      </c>
      <c r="G351">
        <v>1</v>
      </c>
      <c r="H351">
        <v>12</v>
      </c>
      <c r="I351">
        <v>5</v>
      </c>
      <c r="J351">
        <v>15.376</v>
      </c>
      <c r="K351">
        <v>15.534</v>
      </c>
      <c r="L351">
        <v>15.454</v>
      </c>
      <c r="M351">
        <v>7688</v>
      </c>
      <c r="N351">
        <v>7767</v>
      </c>
      <c r="O351">
        <v>7727</v>
      </c>
      <c r="P351">
        <v>1</v>
      </c>
      <c r="Q351">
        <v>3</v>
      </c>
      <c r="R351">
        <v>0</v>
      </c>
      <c r="S351">
        <v>0</v>
      </c>
      <c r="T351">
        <v>15.454</v>
      </c>
      <c r="U351">
        <v>3</v>
      </c>
      <c r="V351">
        <v>0</v>
      </c>
      <c r="W351">
        <v>0</v>
      </c>
      <c r="X351">
        <v>15.454</v>
      </c>
      <c r="Y351">
        <v>83</v>
      </c>
      <c r="Z351">
        <v>95</v>
      </c>
      <c r="AA351">
        <v>89</v>
      </c>
      <c r="AB351">
        <v>168.3</v>
      </c>
      <c r="AC351" s="6">
        <v>0.233333333333333</v>
      </c>
      <c r="AD351">
        <v>0.5</v>
      </c>
      <c r="AE351">
        <v>11.79</v>
      </c>
      <c r="AF351">
        <v>7.9</v>
      </c>
      <c r="AG351">
        <v>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0.1</v>
      </c>
      <c r="AQ351">
        <v>24</v>
      </c>
      <c r="AR351">
        <v>18</v>
      </c>
      <c r="AS351">
        <v>14</v>
      </c>
      <c r="AT351">
        <v>0</v>
      </c>
      <c r="AU351">
        <v>79.9866666666666</v>
      </c>
      <c r="AV351">
        <v>41.257</v>
      </c>
      <c r="AW351">
        <v>42.037</v>
      </c>
      <c r="AX351">
        <v>226.66425</v>
      </c>
      <c r="AY351">
        <v>197.363249999999</v>
      </c>
      <c r="AZ351">
        <v>120.33825</v>
      </c>
      <c r="BA351">
        <v>6944.0620578125</v>
      </c>
      <c r="BB351">
        <v>5781.71753831249</v>
      </c>
      <c r="BC351">
        <v>2784.3001959375</v>
      </c>
      <c r="BD351">
        <v>0.1</v>
      </c>
      <c r="BE351">
        <v>42.4</v>
      </c>
      <c r="BF351">
        <v>37.1</v>
      </c>
      <c r="BG351">
        <v>148.969777777777</v>
      </c>
      <c r="BH351">
        <v>94.5753333333333</v>
      </c>
      <c r="BI351">
        <v>71.3753333333333</v>
      </c>
      <c r="BJ351">
        <v>2395.27792588642</v>
      </c>
      <c r="BK351">
        <v>1310.89385057777</v>
      </c>
      <c r="BL351">
        <v>829.636917244444</v>
      </c>
      <c r="BM351">
        <v>0.1</v>
      </c>
      <c r="BN351">
        <v>42.4</v>
      </c>
      <c r="BO351">
        <v>37.1</v>
      </c>
      <c r="BP351">
        <v>174.379444444444</v>
      </c>
      <c r="BQ351">
        <v>117.068333333333</v>
      </c>
      <c r="BR351">
        <v>89.8683333333333</v>
      </c>
      <c r="BS351">
        <v>3281.4095795679</v>
      </c>
      <c r="BT351">
        <v>2007.96045611111</v>
      </c>
      <c r="BU351">
        <v>1304.37578944444</v>
      </c>
      <c r="BV351">
        <v>86.4028878211448</v>
      </c>
      <c r="BW351">
        <v>2091.57716666666</v>
      </c>
      <c r="BX351">
        <v>0</v>
      </c>
      <c r="BY351" t="s">
        <v>113</v>
      </c>
      <c r="BZ351" t="s">
        <v>601</v>
      </c>
    </row>
    <row r="352" hidden="1" spans="1:78">
      <c r="A352" s="4">
        <v>44181.6684953704</v>
      </c>
      <c r="B352" t="s">
        <v>78</v>
      </c>
      <c r="C352" s="4">
        <v>44181.6684953704</v>
      </c>
      <c r="D352" t="s">
        <v>79</v>
      </c>
      <c r="E352" t="s">
        <v>589</v>
      </c>
      <c r="F352">
        <v>1</v>
      </c>
      <c r="G352">
        <v>1</v>
      </c>
      <c r="H352">
        <v>13</v>
      </c>
      <c r="I352">
        <v>5</v>
      </c>
      <c r="J352">
        <v>15.87</v>
      </c>
      <c r="K352">
        <v>16.052</v>
      </c>
      <c r="L352">
        <v>15.96</v>
      </c>
      <c r="M352">
        <v>7935</v>
      </c>
      <c r="N352">
        <v>8026</v>
      </c>
      <c r="O352">
        <v>7980</v>
      </c>
      <c r="P352">
        <v>1</v>
      </c>
      <c r="Q352">
        <v>3</v>
      </c>
      <c r="R352">
        <v>0</v>
      </c>
      <c r="S352">
        <v>0</v>
      </c>
      <c r="T352">
        <v>15.96</v>
      </c>
      <c r="U352">
        <v>3</v>
      </c>
      <c r="V352">
        <v>0</v>
      </c>
      <c r="W352">
        <v>0</v>
      </c>
      <c r="X352">
        <v>15.96</v>
      </c>
      <c r="Y352">
        <v>83</v>
      </c>
      <c r="Z352">
        <v>96</v>
      </c>
      <c r="AA352">
        <v>89</v>
      </c>
      <c r="AB352">
        <v>168.8</v>
      </c>
      <c r="AC352" s="6">
        <v>0.234027777777778</v>
      </c>
      <c r="AD352">
        <v>0.5</v>
      </c>
      <c r="AE352">
        <v>11.79</v>
      </c>
      <c r="AF352">
        <v>7.9</v>
      </c>
      <c r="AG352">
        <v>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0.1</v>
      </c>
      <c r="AQ352">
        <v>26</v>
      </c>
      <c r="AR352">
        <v>18</v>
      </c>
      <c r="AS352">
        <v>14</v>
      </c>
      <c r="AT352">
        <v>0</v>
      </c>
      <c r="AU352">
        <v>79.8636666666666</v>
      </c>
      <c r="AV352">
        <v>71.0069999999999</v>
      </c>
      <c r="AW352">
        <v>72.5389999999999</v>
      </c>
      <c r="AX352">
        <v>401.878375</v>
      </c>
      <c r="AY352">
        <v>340.224374999999</v>
      </c>
      <c r="AZ352">
        <v>210.67425</v>
      </c>
      <c r="BA352">
        <v>21154.5558215781</v>
      </c>
      <c r="BB352">
        <v>16877.7515775781</v>
      </c>
      <c r="BC352">
        <v>8393.4653215625</v>
      </c>
      <c r="BD352">
        <v>0.1</v>
      </c>
      <c r="BE352">
        <v>47.7</v>
      </c>
      <c r="BF352">
        <v>37.1</v>
      </c>
      <c r="BG352">
        <v>288.922777777777</v>
      </c>
      <c r="BH352">
        <v>173.028333333333</v>
      </c>
      <c r="BI352">
        <v>118.628333333333</v>
      </c>
      <c r="BJ352">
        <v>8551.76418401235</v>
      </c>
      <c r="BK352">
        <v>4177.45861611111</v>
      </c>
      <c r="BL352">
        <v>2349.22161611111</v>
      </c>
      <c r="BM352">
        <v>0.1</v>
      </c>
      <c r="BN352">
        <v>47.7</v>
      </c>
      <c r="BO352">
        <v>37.1</v>
      </c>
      <c r="BP352">
        <v>297.500111111111</v>
      </c>
      <c r="BQ352">
        <v>192.622333333333</v>
      </c>
      <c r="BR352">
        <v>136.922333333333</v>
      </c>
      <c r="BS352">
        <v>9511.94313506419</v>
      </c>
      <c r="BT352">
        <v>5209.30418197777</v>
      </c>
      <c r="BU352">
        <v>3108.76831531111</v>
      </c>
      <c r="BV352">
        <v>128.707051771144</v>
      </c>
      <c r="BW352">
        <v>3832.889875</v>
      </c>
      <c r="BX352">
        <v>0</v>
      </c>
      <c r="BY352" t="s">
        <v>127</v>
      </c>
      <c r="BZ352" t="s">
        <v>602</v>
      </c>
    </row>
    <row r="353" hidden="1" spans="1:78">
      <c r="A353" s="4">
        <v>44181.6684953704</v>
      </c>
      <c r="B353" t="s">
        <v>78</v>
      </c>
      <c r="C353" s="4">
        <v>44181.6684953704</v>
      </c>
      <c r="D353" t="s">
        <v>79</v>
      </c>
      <c r="E353" t="s">
        <v>589</v>
      </c>
      <c r="F353">
        <v>1</v>
      </c>
      <c r="G353">
        <v>1</v>
      </c>
      <c r="H353">
        <v>14</v>
      </c>
      <c r="I353">
        <v>5</v>
      </c>
      <c r="J353">
        <v>14.376</v>
      </c>
      <c r="K353">
        <v>14.52</v>
      </c>
      <c r="L353">
        <v>14.448</v>
      </c>
      <c r="M353">
        <v>7188</v>
      </c>
      <c r="N353">
        <v>7260</v>
      </c>
      <c r="O353">
        <v>7224</v>
      </c>
      <c r="P353">
        <v>1</v>
      </c>
      <c r="Q353">
        <v>3</v>
      </c>
      <c r="R353">
        <v>0</v>
      </c>
      <c r="S353">
        <v>0</v>
      </c>
      <c r="T353">
        <v>14.448</v>
      </c>
      <c r="U353">
        <v>3</v>
      </c>
      <c r="V353">
        <v>0</v>
      </c>
      <c r="W353">
        <v>0</v>
      </c>
      <c r="X353">
        <v>14.448</v>
      </c>
      <c r="Y353">
        <v>68</v>
      </c>
      <c r="Z353">
        <v>79</v>
      </c>
      <c r="AA353">
        <v>73</v>
      </c>
      <c r="AB353">
        <v>135.2</v>
      </c>
      <c r="AC353" s="6">
        <v>0.1875</v>
      </c>
      <c r="AD353">
        <v>0.5</v>
      </c>
      <c r="AE353">
        <v>11.79</v>
      </c>
      <c r="AF353">
        <v>7.9</v>
      </c>
      <c r="AG353">
        <v>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0.1</v>
      </c>
      <c r="AQ353">
        <v>34</v>
      </c>
      <c r="AR353">
        <v>24</v>
      </c>
      <c r="AS353">
        <v>12</v>
      </c>
      <c r="AT353">
        <v>0</v>
      </c>
      <c r="AU353">
        <v>85.8606666666666</v>
      </c>
      <c r="AV353">
        <v>11.0099999999999</v>
      </c>
      <c r="AW353">
        <v>11.0339999999999</v>
      </c>
      <c r="AX353">
        <v>64.5479999999999</v>
      </c>
      <c r="AY353">
        <v>57.332</v>
      </c>
      <c r="AZ353">
        <v>25.184</v>
      </c>
      <c r="BA353">
        <v>496.249951999999</v>
      </c>
      <c r="BB353">
        <v>432.004562</v>
      </c>
      <c r="BC353">
        <v>139.049856</v>
      </c>
      <c r="BD353">
        <v>0.1</v>
      </c>
      <c r="BE353">
        <v>47.7</v>
      </c>
      <c r="BF353">
        <v>31.8</v>
      </c>
      <c r="BG353">
        <v>39.9409999999999</v>
      </c>
      <c r="BH353">
        <v>29.891</v>
      </c>
      <c r="BI353">
        <v>21.9743333333333</v>
      </c>
      <c r="BJ353">
        <v>179.172438422222</v>
      </c>
      <c r="BK353">
        <v>133.900738422222</v>
      </c>
      <c r="BL353">
        <v>90.3098162000002</v>
      </c>
      <c r="BM353">
        <v>0.1</v>
      </c>
      <c r="BN353">
        <v>42.4</v>
      </c>
      <c r="BO353">
        <v>26.5</v>
      </c>
      <c r="BP353">
        <v>30.708</v>
      </c>
      <c r="BQ353">
        <v>27.408</v>
      </c>
      <c r="BR353">
        <v>14.9413333333333</v>
      </c>
      <c r="BS353">
        <v>126.448021688889</v>
      </c>
      <c r="BT353">
        <v>116.395621688889</v>
      </c>
      <c r="BU353">
        <v>47.4339105777778</v>
      </c>
      <c r="BV353">
        <v>86.371868637479</v>
      </c>
      <c r="BW353">
        <v>460.696666666666</v>
      </c>
      <c r="BX353">
        <v>0</v>
      </c>
      <c r="BY353" t="s">
        <v>95</v>
      </c>
      <c r="BZ353" t="s">
        <v>603</v>
      </c>
    </row>
    <row r="354" hidden="1" spans="1:78">
      <c r="A354" s="4">
        <v>44181.6684953704</v>
      </c>
      <c r="B354" t="s">
        <v>78</v>
      </c>
      <c r="C354" s="4">
        <v>44181.6684953704</v>
      </c>
      <c r="D354" t="s">
        <v>79</v>
      </c>
      <c r="E354" t="s">
        <v>589</v>
      </c>
      <c r="F354">
        <v>1</v>
      </c>
      <c r="G354">
        <v>1</v>
      </c>
      <c r="H354">
        <v>15</v>
      </c>
      <c r="I354">
        <v>5</v>
      </c>
      <c r="J354">
        <v>14.866</v>
      </c>
      <c r="K354">
        <v>15.036</v>
      </c>
      <c r="L354">
        <v>14.95</v>
      </c>
      <c r="M354">
        <v>7433</v>
      </c>
      <c r="N354">
        <v>7518</v>
      </c>
      <c r="O354">
        <v>7475</v>
      </c>
      <c r="P354">
        <v>1</v>
      </c>
      <c r="Q354">
        <v>3</v>
      </c>
      <c r="R354">
        <v>0</v>
      </c>
      <c r="S354">
        <v>0</v>
      </c>
      <c r="T354">
        <v>14.95</v>
      </c>
      <c r="U354">
        <v>3</v>
      </c>
      <c r="V354">
        <v>0</v>
      </c>
      <c r="W354">
        <v>0</v>
      </c>
      <c r="X354">
        <v>14.95</v>
      </c>
      <c r="Y354">
        <v>67</v>
      </c>
      <c r="Z354">
        <v>81</v>
      </c>
      <c r="AA354">
        <v>74</v>
      </c>
      <c r="AB354">
        <v>137.8</v>
      </c>
      <c r="AC354" s="6">
        <v>0.190972222222222</v>
      </c>
      <c r="AD354">
        <v>0.5</v>
      </c>
      <c r="AE354">
        <v>11.79</v>
      </c>
      <c r="AF354">
        <v>7.9</v>
      </c>
      <c r="AG354">
        <v>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0.1</v>
      </c>
      <c r="AQ354">
        <v>30</v>
      </c>
      <c r="AR354">
        <v>18</v>
      </c>
      <c r="AS354">
        <v>14</v>
      </c>
      <c r="AT354">
        <v>0</v>
      </c>
      <c r="AU354">
        <v>83.1136666666666</v>
      </c>
      <c r="AV354">
        <v>22.509</v>
      </c>
      <c r="AW354">
        <v>22.0409999999999</v>
      </c>
      <c r="AX354">
        <v>131.963</v>
      </c>
      <c r="AY354">
        <v>103.732</v>
      </c>
      <c r="AZ354">
        <v>80.7619999999999</v>
      </c>
      <c r="BA354">
        <v>2201.243569</v>
      </c>
      <c r="BB354">
        <v>1616.47192599999</v>
      </c>
      <c r="BC354">
        <v>1110.64994999999</v>
      </c>
      <c r="BD354">
        <v>0.1</v>
      </c>
      <c r="BE354">
        <v>47.7</v>
      </c>
      <c r="BF354">
        <v>37.1</v>
      </c>
      <c r="BG354">
        <v>91.5636666666667</v>
      </c>
      <c r="BH354">
        <v>59.547</v>
      </c>
      <c r="BI354">
        <v>44.3969999999999</v>
      </c>
      <c r="BJ354">
        <v>788.945059577779</v>
      </c>
      <c r="BK354">
        <v>483.076781800001</v>
      </c>
      <c r="BL354">
        <v>321.963281799999</v>
      </c>
      <c r="BM354">
        <v>0.1</v>
      </c>
      <c r="BN354">
        <v>53</v>
      </c>
      <c r="BO354">
        <v>37.1</v>
      </c>
      <c r="BP354">
        <v>98.3903333333333</v>
      </c>
      <c r="BQ354">
        <v>73.107</v>
      </c>
      <c r="BR354">
        <v>46.057</v>
      </c>
      <c r="BS354">
        <v>935.374827577778</v>
      </c>
      <c r="BT354">
        <v>677.3642498</v>
      </c>
      <c r="BU354">
        <v>345.5182498</v>
      </c>
      <c r="BV354">
        <v>75.9921655258208</v>
      </c>
      <c r="BW354">
        <v>1299.40999999999</v>
      </c>
      <c r="BX354">
        <v>0</v>
      </c>
      <c r="BY354" t="s">
        <v>109</v>
      </c>
      <c r="BZ354" t="s">
        <v>604</v>
      </c>
    </row>
    <row r="355" hidden="1" spans="1:78">
      <c r="A355" s="4">
        <v>44181.6684953704</v>
      </c>
      <c r="B355" t="s">
        <v>78</v>
      </c>
      <c r="C355" s="4">
        <v>44181.6684953704</v>
      </c>
      <c r="D355" t="s">
        <v>79</v>
      </c>
      <c r="E355" t="s">
        <v>589</v>
      </c>
      <c r="F355">
        <v>1</v>
      </c>
      <c r="G355">
        <v>1</v>
      </c>
      <c r="H355">
        <v>16</v>
      </c>
      <c r="I355">
        <v>5</v>
      </c>
      <c r="J355">
        <v>15.382</v>
      </c>
      <c r="K355">
        <v>15.52</v>
      </c>
      <c r="L355">
        <v>15.45</v>
      </c>
      <c r="M355">
        <v>7691</v>
      </c>
      <c r="N355">
        <v>7760</v>
      </c>
      <c r="O355">
        <v>7725</v>
      </c>
      <c r="P355">
        <v>1</v>
      </c>
      <c r="Q355">
        <v>3</v>
      </c>
      <c r="R355">
        <v>0</v>
      </c>
      <c r="S355">
        <v>0</v>
      </c>
      <c r="T355">
        <v>15.45</v>
      </c>
      <c r="U355">
        <v>3</v>
      </c>
      <c r="V355">
        <v>0</v>
      </c>
      <c r="W355">
        <v>0</v>
      </c>
      <c r="X355">
        <v>15.45</v>
      </c>
      <c r="Y355">
        <v>68</v>
      </c>
      <c r="Z355">
        <v>81</v>
      </c>
      <c r="AA355">
        <v>74</v>
      </c>
      <c r="AB355">
        <v>138.3</v>
      </c>
      <c r="AC355" s="6">
        <v>0.191666666666667</v>
      </c>
      <c r="AD355">
        <v>0.5</v>
      </c>
      <c r="AE355">
        <v>11.79</v>
      </c>
      <c r="AF355">
        <v>7.9</v>
      </c>
      <c r="AG355">
        <v>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0.1</v>
      </c>
      <c r="AQ355">
        <v>30</v>
      </c>
      <c r="AR355">
        <v>18</v>
      </c>
      <c r="AS355">
        <v>12</v>
      </c>
      <c r="AT355">
        <v>0</v>
      </c>
      <c r="AU355">
        <v>82.2356666666666</v>
      </c>
      <c r="AV355">
        <v>31.7579999999999</v>
      </c>
      <c r="AW355">
        <v>32.532</v>
      </c>
      <c r="AX355">
        <v>180.980999999999</v>
      </c>
      <c r="AY355">
        <v>150.4</v>
      </c>
      <c r="AZ355">
        <v>84.404</v>
      </c>
      <c r="BA355">
        <v>4152.70195699999</v>
      </c>
      <c r="BB355">
        <v>3332.03241</v>
      </c>
      <c r="BC355">
        <v>1421.76623399999</v>
      </c>
      <c r="BD355">
        <v>0.1</v>
      </c>
      <c r="BE355">
        <v>42.4</v>
      </c>
      <c r="BF355">
        <v>37.1</v>
      </c>
      <c r="BG355">
        <v>96.5723333333335</v>
      </c>
      <c r="BH355">
        <v>58.239</v>
      </c>
      <c r="BI355">
        <v>57.139</v>
      </c>
      <c r="BJ355">
        <v>1085.9643442</v>
      </c>
      <c r="BK355">
        <v>534.830944200001</v>
      </c>
      <c r="BL355">
        <v>533.620944200001</v>
      </c>
      <c r="BM355">
        <v>0.1</v>
      </c>
      <c r="BN355">
        <v>47.7</v>
      </c>
      <c r="BO355">
        <v>37.1</v>
      </c>
      <c r="BP355">
        <v>131.728333333333</v>
      </c>
      <c r="BQ355">
        <v>84.745</v>
      </c>
      <c r="BR355">
        <v>59.9283333333333</v>
      </c>
      <c r="BS355">
        <v>1676.06817166666</v>
      </c>
      <c r="BT355">
        <v>960.534227222222</v>
      </c>
      <c r="BU355">
        <v>580.293116111111</v>
      </c>
      <c r="BV355">
        <v>114.267344263661</v>
      </c>
      <c r="BW355">
        <v>1812.734</v>
      </c>
      <c r="BX355">
        <v>0</v>
      </c>
      <c r="BY355" t="s">
        <v>111</v>
      </c>
      <c r="BZ355" t="s">
        <v>605</v>
      </c>
    </row>
    <row r="356" hidden="1" spans="1:78">
      <c r="A356" s="4">
        <v>44181.6684953704</v>
      </c>
      <c r="B356" t="s">
        <v>78</v>
      </c>
      <c r="C356" s="4">
        <v>44181.6684953704</v>
      </c>
      <c r="D356" t="s">
        <v>79</v>
      </c>
      <c r="E356" t="s">
        <v>589</v>
      </c>
      <c r="F356">
        <v>1</v>
      </c>
      <c r="G356">
        <v>1</v>
      </c>
      <c r="H356">
        <v>17</v>
      </c>
      <c r="I356">
        <v>5</v>
      </c>
      <c r="J356">
        <v>15.866</v>
      </c>
      <c r="K356">
        <v>16.042</v>
      </c>
      <c r="L356">
        <v>15.954</v>
      </c>
      <c r="M356">
        <v>7933</v>
      </c>
      <c r="N356">
        <v>8021</v>
      </c>
      <c r="O356">
        <v>7977</v>
      </c>
      <c r="P356">
        <v>1</v>
      </c>
      <c r="Q356">
        <v>3</v>
      </c>
      <c r="R356">
        <v>0</v>
      </c>
      <c r="S356">
        <v>0</v>
      </c>
      <c r="T356">
        <v>15.954</v>
      </c>
      <c r="U356">
        <v>3</v>
      </c>
      <c r="V356">
        <v>0</v>
      </c>
      <c r="W356">
        <v>0</v>
      </c>
      <c r="X356">
        <v>15.954</v>
      </c>
      <c r="Y356">
        <v>67</v>
      </c>
      <c r="Z356">
        <v>81</v>
      </c>
      <c r="AA356">
        <v>74</v>
      </c>
      <c r="AB356">
        <v>138.8</v>
      </c>
      <c r="AC356" s="6">
        <v>0.192361111111111</v>
      </c>
      <c r="AD356">
        <v>0.5</v>
      </c>
      <c r="AE356">
        <v>11.79</v>
      </c>
      <c r="AF356">
        <v>7.9</v>
      </c>
      <c r="AG356">
        <v>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0.1</v>
      </c>
      <c r="AQ356">
        <v>28</v>
      </c>
      <c r="AR356">
        <v>18</v>
      </c>
      <c r="AS356">
        <v>12</v>
      </c>
      <c r="AT356">
        <v>0</v>
      </c>
      <c r="AU356">
        <v>80.8651666666666</v>
      </c>
      <c r="AV356">
        <v>54.2569999999999</v>
      </c>
      <c r="AW356">
        <v>56.7899999999999</v>
      </c>
      <c r="AX356">
        <v>327.645999999999</v>
      </c>
      <c r="AY356">
        <v>267.815</v>
      </c>
      <c r="AZ356">
        <v>128.0675</v>
      </c>
      <c r="BA356">
        <v>13210.4916034999</v>
      </c>
      <c r="BB356">
        <v>10254.5588525</v>
      </c>
      <c r="BC356">
        <v>3337.89121425</v>
      </c>
      <c r="BD356">
        <v>0.1</v>
      </c>
      <c r="BE356">
        <v>53</v>
      </c>
      <c r="BF356">
        <v>37.1</v>
      </c>
      <c r="BG356">
        <v>213.613666666666</v>
      </c>
      <c r="BH356">
        <v>150.896999999999</v>
      </c>
      <c r="BI356">
        <v>87.1803333333332</v>
      </c>
      <c r="BJ356">
        <v>4336.4564218</v>
      </c>
      <c r="BK356">
        <v>2849.34044402221</v>
      </c>
      <c r="BL356">
        <v>1245.2225329111</v>
      </c>
      <c r="BM356">
        <v>0.1</v>
      </c>
      <c r="BN356">
        <v>53</v>
      </c>
      <c r="BO356">
        <v>37.1</v>
      </c>
      <c r="BP356">
        <v>252.661666666666</v>
      </c>
      <c r="BQ356">
        <v>170.811666666666</v>
      </c>
      <c r="BR356">
        <v>94.3283333333333</v>
      </c>
      <c r="BS356">
        <v>5818.50222722222</v>
      </c>
      <c r="BT356">
        <v>3614.94067166666</v>
      </c>
      <c r="BU356">
        <v>1469.066505</v>
      </c>
      <c r="BV356">
        <v>135.99366699618</v>
      </c>
      <c r="BW356">
        <v>3643.946875</v>
      </c>
      <c r="BX356">
        <v>0</v>
      </c>
      <c r="BY356" t="s">
        <v>125</v>
      </c>
      <c r="BZ356" t="s">
        <v>606</v>
      </c>
    </row>
    <row r="357" hidden="1" spans="1:78">
      <c r="A357" s="4">
        <v>44181.6684953704</v>
      </c>
      <c r="B357" t="s">
        <v>78</v>
      </c>
      <c r="C357" s="4">
        <v>44181.6684953704</v>
      </c>
      <c r="D357" t="s">
        <v>79</v>
      </c>
      <c r="E357" t="s">
        <v>589</v>
      </c>
      <c r="F357">
        <v>1</v>
      </c>
      <c r="G357">
        <v>1</v>
      </c>
      <c r="H357">
        <v>18</v>
      </c>
      <c r="I357">
        <v>5</v>
      </c>
      <c r="J357">
        <v>13.862</v>
      </c>
      <c r="K357">
        <v>14.03</v>
      </c>
      <c r="L357">
        <v>13.946</v>
      </c>
      <c r="M357">
        <v>6931</v>
      </c>
      <c r="N357">
        <v>7015</v>
      </c>
      <c r="O357">
        <v>6973</v>
      </c>
      <c r="P357">
        <v>1</v>
      </c>
      <c r="Q357">
        <v>3</v>
      </c>
      <c r="R357">
        <v>0</v>
      </c>
      <c r="S357">
        <v>0</v>
      </c>
      <c r="T357">
        <v>13.946</v>
      </c>
      <c r="U357">
        <v>3</v>
      </c>
      <c r="V357">
        <v>0</v>
      </c>
      <c r="W357">
        <v>0</v>
      </c>
      <c r="X357">
        <v>13.946</v>
      </c>
      <c r="Y357">
        <v>4</v>
      </c>
      <c r="Z357">
        <v>25</v>
      </c>
      <c r="AA357">
        <v>14</v>
      </c>
      <c r="AB357">
        <v>16.8</v>
      </c>
      <c r="AC357" s="6">
        <v>0.0229166666666667</v>
      </c>
      <c r="AD357">
        <v>0.5</v>
      </c>
      <c r="AE357">
        <v>11.79</v>
      </c>
      <c r="AF357">
        <v>7.9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0.1</v>
      </c>
      <c r="AQ357">
        <v>46</v>
      </c>
      <c r="AR357">
        <v>38</v>
      </c>
      <c r="AS357">
        <v>34</v>
      </c>
      <c r="AT357">
        <v>16</v>
      </c>
      <c r="AU357">
        <v>82.8646666666666</v>
      </c>
      <c r="AV357">
        <v>20.509</v>
      </c>
      <c r="AW357">
        <v>20.494</v>
      </c>
      <c r="AX357">
        <v>323.884</v>
      </c>
      <c r="AY357">
        <v>279.846999999999</v>
      </c>
      <c r="AZ357">
        <v>223.593</v>
      </c>
      <c r="BA357">
        <v>5906.509964</v>
      </c>
      <c r="BB357">
        <v>4701.98305299999</v>
      </c>
      <c r="BC357">
        <v>3193.818237</v>
      </c>
      <c r="BD357">
        <v>0.1</v>
      </c>
      <c r="BE357">
        <v>90.1</v>
      </c>
      <c r="BF357">
        <v>42.4</v>
      </c>
      <c r="BG357">
        <v>162.791</v>
      </c>
      <c r="BH357">
        <v>96.1743333333335</v>
      </c>
      <c r="BI357">
        <v>26.9410000000001</v>
      </c>
      <c r="BJ357">
        <v>1368.74071842222</v>
      </c>
      <c r="BK357">
        <v>683.536940644447</v>
      </c>
      <c r="BL357">
        <v>103.899418422223</v>
      </c>
      <c r="BM357">
        <v>0.1</v>
      </c>
      <c r="BN357">
        <v>84.8</v>
      </c>
      <c r="BO357">
        <v>42.4</v>
      </c>
      <c r="BP357">
        <v>196.063777777777</v>
      </c>
      <c r="BQ357">
        <v>105.786</v>
      </c>
      <c r="BR357">
        <v>37.786</v>
      </c>
      <c r="BS357">
        <v>2097.10408413827</v>
      </c>
      <c r="BT357">
        <v>941.0602792</v>
      </c>
      <c r="BU357">
        <v>210.9100792</v>
      </c>
      <c r="BV357">
        <v>109.38878783235</v>
      </c>
      <c r="BW357">
        <v>3649.615</v>
      </c>
      <c r="BX357">
        <v>0</v>
      </c>
      <c r="BY357" t="s">
        <v>81</v>
      </c>
      <c r="BZ357" t="s">
        <v>607</v>
      </c>
    </row>
    <row r="358" hidden="1" spans="1:78">
      <c r="A358" s="4">
        <v>44181.6684953704</v>
      </c>
      <c r="B358" t="s">
        <v>78</v>
      </c>
      <c r="C358" s="4">
        <v>44181.6684953704</v>
      </c>
      <c r="D358" t="s">
        <v>79</v>
      </c>
      <c r="E358" t="s">
        <v>589</v>
      </c>
      <c r="F358">
        <v>1</v>
      </c>
      <c r="G358">
        <v>1</v>
      </c>
      <c r="H358">
        <v>19</v>
      </c>
      <c r="I358">
        <v>5</v>
      </c>
      <c r="J358">
        <v>14.382</v>
      </c>
      <c r="K358">
        <v>14.52</v>
      </c>
      <c r="L358">
        <v>14.45</v>
      </c>
      <c r="M358">
        <v>7191</v>
      </c>
      <c r="N358">
        <v>7260</v>
      </c>
      <c r="O358">
        <v>7225</v>
      </c>
      <c r="P358">
        <v>1</v>
      </c>
      <c r="Q358">
        <v>3</v>
      </c>
      <c r="R358">
        <v>0</v>
      </c>
      <c r="S358">
        <v>0</v>
      </c>
      <c r="T358">
        <v>14.45</v>
      </c>
      <c r="U358">
        <v>3</v>
      </c>
      <c r="V358">
        <v>0</v>
      </c>
      <c r="W358">
        <v>0</v>
      </c>
      <c r="X358">
        <v>14.45</v>
      </c>
      <c r="Y358">
        <v>8</v>
      </c>
      <c r="Z358">
        <v>18</v>
      </c>
      <c r="AA358">
        <v>13</v>
      </c>
      <c r="AB358">
        <v>15.2</v>
      </c>
      <c r="AC358" s="6">
        <v>0.0208333333333333</v>
      </c>
      <c r="AD358">
        <v>0.5</v>
      </c>
      <c r="AE358">
        <v>11.79</v>
      </c>
      <c r="AF358">
        <v>7.9</v>
      </c>
      <c r="AG358">
        <v>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0.1</v>
      </c>
      <c r="AQ358">
        <v>58</v>
      </c>
      <c r="AR358">
        <v>36</v>
      </c>
      <c r="AS358">
        <v>12</v>
      </c>
      <c r="AT358">
        <v>0</v>
      </c>
      <c r="AU358">
        <v>88.7366666666666</v>
      </c>
      <c r="AV358">
        <v>2.512</v>
      </c>
      <c r="AW358">
        <v>4.268</v>
      </c>
      <c r="AX358">
        <v>51.7700000000001</v>
      </c>
      <c r="AY358">
        <v>32.2489999999999</v>
      </c>
      <c r="AZ358">
        <v>8.16600000000002</v>
      </c>
      <c r="BA358">
        <v>123.61455</v>
      </c>
      <c r="BB358">
        <v>74.8263089999997</v>
      </c>
      <c r="BC358">
        <v>13.624716</v>
      </c>
      <c r="BD358">
        <v>0.1</v>
      </c>
      <c r="BE358">
        <v>47.7</v>
      </c>
      <c r="BF358">
        <v>21.2</v>
      </c>
      <c r="BG358">
        <v>17.1350000000001</v>
      </c>
      <c r="BH358">
        <v>12.4350000000001</v>
      </c>
      <c r="BI358">
        <v>4.16133333333327</v>
      </c>
      <c r="BJ358">
        <v>30.6800005555559</v>
      </c>
      <c r="BK358">
        <v>23.2150005555559</v>
      </c>
      <c r="BL358">
        <v>4.69750711111099</v>
      </c>
      <c r="BM358">
        <v>0.1</v>
      </c>
      <c r="BN358">
        <v>26.5</v>
      </c>
      <c r="BO358">
        <v>37.1</v>
      </c>
      <c r="BP358">
        <v>10.8663333333333</v>
      </c>
      <c r="BQ358">
        <v>3.04966666666667</v>
      </c>
      <c r="BR358">
        <v>3.833</v>
      </c>
      <c r="BS358">
        <v>12.0823600222222</v>
      </c>
      <c r="BT358">
        <v>1.89031557777778</v>
      </c>
      <c r="BU358">
        <v>2.21392668888889</v>
      </c>
      <c r="BV358">
        <v>95.9472636738717</v>
      </c>
      <c r="BW358">
        <v>317.583999999998</v>
      </c>
      <c r="BX358">
        <v>0</v>
      </c>
      <c r="BY358" t="s">
        <v>85</v>
      </c>
      <c r="BZ358" t="s">
        <v>608</v>
      </c>
    </row>
    <row r="359" hidden="1" spans="1:78">
      <c r="A359" s="4">
        <v>44181.6684953704</v>
      </c>
      <c r="B359" t="s">
        <v>78</v>
      </c>
      <c r="C359" s="4">
        <v>44181.6684953704</v>
      </c>
      <c r="D359" t="s">
        <v>79</v>
      </c>
      <c r="E359" t="s">
        <v>589</v>
      </c>
      <c r="F359">
        <v>1</v>
      </c>
      <c r="G359">
        <v>1</v>
      </c>
      <c r="H359">
        <v>20</v>
      </c>
      <c r="I359">
        <v>5</v>
      </c>
      <c r="J359">
        <v>14.856</v>
      </c>
      <c r="K359">
        <v>15.04</v>
      </c>
      <c r="L359">
        <v>14.948</v>
      </c>
      <c r="M359">
        <v>7428</v>
      </c>
      <c r="N359">
        <v>7520</v>
      </c>
      <c r="O359">
        <v>7474</v>
      </c>
      <c r="P359">
        <v>1</v>
      </c>
      <c r="Q359">
        <v>3</v>
      </c>
      <c r="R359">
        <v>0</v>
      </c>
      <c r="S359">
        <v>0</v>
      </c>
      <c r="T359">
        <v>14.948</v>
      </c>
      <c r="U359">
        <v>3</v>
      </c>
      <c r="V359">
        <v>0</v>
      </c>
      <c r="W359">
        <v>0</v>
      </c>
      <c r="X359">
        <v>14.948</v>
      </c>
      <c r="Y359">
        <v>10</v>
      </c>
      <c r="Z359">
        <v>19</v>
      </c>
      <c r="AA359">
        <v>14</v>
      </c>
      <c r="AB359">
        <v>17.8</v>
      </c>
      <c r="AC359" s="6">
        <v>0.0243055555555556</v>
      </c>
      <c r="AD359">
        <v>0.5</v>
      </c>
      <c r="AE359">
        <v>11.79</v>
      </c>
      <c r="AF359">
        <v>7.9</v>
      </c>
      <c r="AG359">
        <v>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0.1</v>
      </c>
      <c r="AQ359">
        <v>34</v>
      </c>
      <c r="AR359">
        <v>24</v>
      </c>
      <c r="AS359">
        <v>14</v>
      </c>
      <c r="AT359">
        <v>0</v>
      </c>
      <c r="AU359">
        <v>87.4906666666666</v>
      </c>
      <c r="AV359">
        <v>15.01</v>
      </c>
      <c r="AW359">
        <v>14.2939999999999</v>
      </c>
      <c r="AX359">
        <v>99.296</v>
      </c>
      <c r="AY359">
        <v>82.861</v>
      </c>
      <c r="AZ359">
        <v>51.477</v>
      </c>
      <c r="BA359">
        <v>1045.721496</v>
      </c>
      <c r="BB359">
        <v>862.898535</v>
      </c>
      <c r="BC359">
        <v>439.641095</v>
      </c>
      <c r="BD359">
        <v>0.1</v>
      </c>
      <c r="BE359">
        <v>37.1</v>
      </c>
      <c r="BF359">
        <v>37.1</v>
      </c>
      <c r="BG359">
        <v>37.501</v>
      </c>
      <c r="BH359">
        <v>25.1010000000001</v>
      </c>
      <c r="BI359">
        <v>25.1010000000001</v>
      </c>
      <c r="BJ359">
        <v>179.5320802</v>
      </c>
      <c r="BK359">
        <v>101.2445802</v>
      </c>
      <c r="BL359">
        <v>101.2445802</v>
      </c>
      <c r="BM359">
        <v>0.1</v>
      </c>
      <c r="BN359">
        <v>37.1</v>
      </c>
      <c r="BO359">
        <v>37.1</v>
      </c>
      <c r="BP359">
        <v>48.3913333333333</v>
      </c>
      <c r="BQ359">
        <v>23.6246666666666</v>
      </c>
      <c r="BR359">
        <v>23.6246666666666</v>
      </c>
      <c r="BS359">
        <v>275.533579466666</v>
      </c>
      <c r="BT359">
        <v>93.8489128</v>
      </c>
      <c r="BU359">
        <v>93.8489128</v>
      </c>
      <c r="BV359">
        <v>93.4060172734125</v>
      </c>
      <c r="BW359">
        <v>713.481333333333</v>
      </c>
      <c r="BX359">
        <v>0</v>
      </c>
      <c r="BY359" t="s">
        <v>97</v>
      </c>
      <c r="BZ359" t="s">
        <v>609</v>
      </c>
    </row>
    <row r="360" hidden="1" spans="1:78">
      <c r="A360" s="4">
        <v>44181.6684953704</v>
      </c>
      <c r="B360" t="s">
        <v>78</v>
      </c>
      <c r="C360" s="4">
        <v>44181.6684953704</v>
      </c>
      <c r="D360" t="s">
        <v>79</v>
      </c>
      <c r="E360" t="s">
        <v>589</v>
      </c>
      <c r="F360">
        <v>1</v>
      </c>
      <c r="G360">
        <v>1</v>
      </c>
      <c r="H360">
        <v>21</v>
      </c>
      <c r="I360">
        <v>5</v>
      </c>
      <c r="J360">
        <v>15.36</v>
      </c>
      <c r="K360">
        <v>15.54</v>
      </c>
      <c r="L360">
        <v>15.45</v>
      </c>
      <c r="M360">
        <v>7680</v>
      </c>
      <c r="N360">
        <v>7770</v>
      </c>
      <c r="O360">
        <v>7725</v>
      </c>
      <c r="P360">
        <v>1</v>
      </c>
      <c r="Q360">
        <v>3</v>
      </c>
      <c r="R360">
        <v>0</v>
      </c>
      <c r="S360">
        <v>0</v>
      </c>
      <c r="T360">
        <v>15.45</v>
      </c>
      <c r="U360">
        <v>3</v>
      </c>
      <c r="V360">
        <v>0</v>
      </c>
      <c r="W360">
        <v>0</v>
      </c>
      <c r="X360">
        <v>15.45</v>
      </c>
      <c r="Y360">
        <v>8</v>
      </c>
      <c r="Z360">
        <v>20</v>
      </c>
      <c r="AA360">
        <v>14</v>
      </c>
      <c r="AB360">
        <v>18.3</v>
      </c>
      <c r="AC360" s="6">
        <v>0.025</v>
      </c>
      <c r="AD360">
        <v>0.5</v>
      </c>
      <c r="AE360">
        <v>11.79</v>
      </c>
      <c r="AF360">
        <v>7.9</v>
      </c>
      <c r="AG360">
        <v>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0.1</v>
      </c>
      <c r="AQ360">
        <v>30</v>
      </c>
      <c r="AR360">
        <v>20</v>
      </c>
      <c r="AS360">
        <v>12</v>
      </c>
      <c r="AT360">
        <v>0</v>
      </c>
      <c r="AU360">
        <v>87.9926666666666</v>
      </c>
      <c r="AV360">
        <v>14.756</v>
      </c>
      <c r="AW360">
        <v>15.04</v>
      </c>
      <c r="AX360">
        <v>88.473</v>
      </c>
      <c r="AY360">
        <v>70.06</v>
      </c>
      <c r="AZ360">
        <v>30.3739999999999</v>
      </c>
      <c r="BA360">
        <v>926.589315</v>
      </c>
      <c r="BB360">
        <v>684.82347</v>
      </c>
      <c r="BC360">
        <v>196.700823999999</v>
      </c>
      <c r="BD360">
        <v>0.1</v>
      </c>
      <c r="BE360">
        <v>37.1</v>
      </c>
      <c r="BF360">
        <v>37.1</v>
      </c>
      <c r="BG360">
        <v>52.0156666666667</v>
      </c>
      <c r="BH360">
        <v>17.799</v>
      </c>
      <c r="BI360">
        <v>17.799</v>
      </c>
      <c r="BJ360">
        <v>268.606404644445</v>
      </c>
      <c r="BK360">
        <v>57.7430824222224</v>
      </c>
      <c r="BL360">
        <v>57.7430824222224</v>
      </c>
      <c r="BM360">
        <v>0.1</v>
      </c>
      <c r="BN360">
        <v>37.1</v>
      </c>
      <c r="BO360">
        <v>37.1</v>
      </c>
      <c r="BP360">
        <v>53.993</v>
      </c>
      <c r="BQ360">
        <v>18.593</v>
      </c>
      <c r="BR360">
        <v>18.593</v>
      </c>
      <c r="BS360">
        <v>296.3298098</v>
      </c>
      <c r="BT360">
        <v>63.4024098</v>
      </c>
      <c r="BU360">
        <v>63.4024098</v>
      </c>
      <c r="BV360">
        <v>77.1486777876534</v>
      </c>
      <c r="BW360">
        <v>817.427</v>
      </c>
      <c r="BX360">
        <v>0</v>
      </c>
      <c r="BY360" t="s">
        <v>121</v>
      </c>
      <c r="BZ360" t="s">
        <v>610</v>
      </c>
    </row>
    <row r="361" hidden="1" spans="1:78">
      <c r="A361" s="4">
        <v>44181.6684953704</v>
      </c>
      <c r="B361" t="s">
        <v>78</v>
      </c>
      <c r="C361" s="4">
        <v>44181.6684953704</v>
      </c>
      <c r="D361" t="s">
        <v>79</v>
      </c>
      <c r="E361" t="s">
        <v>589</v>
      </c>
      <c r="F361">
        <v>1</v>
      </c>
      <c r="G361">
        <v>1</v>
      </c>
      <c r="H361">
        <v>22</v>
      </c>
      <c r="I361">
        <v>5</v>
      </c>
      <c r="J361">
        <v>15.844</v>
      </c>
      <c r="K361">
        <v>16.062</v>
      </c>
      <c r="L361">
        <v>15.952</v>
      </c>
      <c r="M361">
        <v>7922</v>
      </c>
      <c r="N361">
        <v>8031</v>
      </c>
      <c r="O361">
        <v>7976</v>
      </c>
      <c r="P361">
        <v>1</v>
      </c>
      <c r="Q361">
        <v>3</v>
      </c>
      <c r="R361">
        <v>0</v>
      </c>
      <c r="S361">
        <v>0</v>
      </c>
      <c r="T361">
        <v>15.952</v>
      </c>
      <c r="U361">
        <v>3</v>
      </c>
      <c r="V361">
        <v>0</v>
      </c>
      <c r="W361">
        <v>0</v>
      </c>
      <c r="X361">
        <v>15.952</v>
      </c>
      <c r="Y361">
        <v>7</v>
      </c>
      <c r="Z361">
        <v>20</v>
      </c>
      <c r="AA361">
        <v>13</v>
      </c>
      <c r="AB361">
        <v>16.8</v>
      </c>
      <c r="AC361" s="6">
        <v>0.0229166666666667</v>
      </c>
      <c r="AD361">
        <v>0.5</v>
      </c>
      <c r="AE361">
        <v>11.79</v>
      </c>
      <c r="AF361">
        <v>7.9</v>
      </c>
      <c r="AG361">
        <v>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0.1</v>
      </c>
      <c r="AQ361">
        <v>26</v>
      </c>
      <c r="AR361">
        <v>22</v>
      </c>
      <c r="AS361">
        <v>14</v>
      </c>
      <c r="AT361">
        <v>0</v>
      </c>
      <c r="AU361">
        <v>88.1196666666666</v>
      </c>
      <c r="AV361">
        <v>25.257</v>
      </c>
      <c r="AW361">
        <v>24.801</v>
      </c>
      <c r="AX361">
        <v>154.499</v>
      </c>
      <c r="AY361">
        <v>139.031</v>
      </c>
      <c r="AZ361">
        <v>75.607</v>
      </c>
      <c r="BA361">
        <v>2843.031131</v>
      </c>
      <c r="BB361">
        <v>2476.18762099999</v>
      </c>
      <c r="BC361">
        <v>1004.222335</v>
      </c>
      <c r="BD361">
        <v>0.1</v>
      </c>
      <c r="BE361">
        <v>53</v>
      </c>
      <c r="BF361">
        <v>37.1</v>
      </c>
      <c r="BG361">
        <v>90.5903333333333</v>
      </c>
      <c r="BH361">
        <v>69.6736666666667</v>
      </c>
      <c r="BI361">
        <v>35.757</v>
      </c>
      <c r="BJ361">
        <v>804.236207577778</v>
      </c>
      <c r="BK361">
        <v>586.591707577779</v>
      </c>
      <c r="BL361">
        <v>208.7891298</v>
      </c>
      <c r="BM361">
        <v>0.1</v>
      </c>
      <c r="BN361">
        <v>53</v>
      </c>
      <c r="BO361">
        <v>42.4</v>
      </c>
      <c r="BP361">
        <v>106.092333333333</v>
      </c>
      <c r="BQ361">
        <v>75.7423333333333</v>
      </c>
      <c r="BR361">
        <v>59.559</v>
      </c>
      <c r="BS361">
        <v>1096.38541397777</v>
      </c>
      <c r="BT361">
        <v>699.217802866667</v>
      </c>
      <c r="BU361">
        <v>503.277625088888</v>
      </c>
      <c r="BV361">
        <v>104.378632111269</v>
      </c>
      <c r="BW361">
        <v>1717.55899999999</v>
      </c>
      <c r="BX361">
        <v>0</v>
      </c>
      <c r="BY361" t="s">
        <v>135</v>
      </c>
      <c r="BZ361" t="s">
        <v>611</v>
      </c>
    </row>
    <row r="362" hidden="1" spans="1:78">
      <c r="A362" s="4">
        <v>44181.6684953704</v>
      </c>
      <c r="B362" t="s">
        <v>78</v>
      </c>
      <c r="C362" s="4">
        <v>44181.6684953704</v>
      </c>
      <c r="D362" t="s">
        <v>79</v>
      </c>
      <c r="E362" t="s">
        <v>589</v>
      </c>
      <c r="F362">
        <v>1</v>
      </c>
      <c r="G362">
        <v>1</v>
      </c>
      <c r="H362">
        <v>23</v>
      </c>
      <c r="I362">
        <v>5</v>
      </c>
      <c r="J362">
        <v>16.326</v>
      </c>
      <c r="K362">
        <v>16.576</v>
      </c>
      <c r="L362">
        <v>16.45</v>
      </c>
      <c r="M362">
        <v>8163</v>
      </c>
      <c r="N362">
        <v>8288</v>
      </c>
      <c r="O362">
        <v>8225</v>
      </c>
      <c r="P362">
        <v>1</v>
      </c>
      <c r="Q362">
        <v>3</v>
      </c>
      <c r="R362">
        <v>0</v>
      </c>
      <c r="S362">
        <v>0</v>
      </c>
      <c r="T362">
        <v>16.45</v>
      </c>
      <c r="U362">
        <v>3</v>
      </c>
      <c r="V362">
        <v>0</v>
      </c>
      <c r="W362">
        <v>0</v>
      </c>
      <c r="X362">
        <v>16.45</v>
      </c>
      <c r="Y362">
        <v>7</v>
      </c>
      <c r="Z362">
        <v>21</v>
      </c>
      <c r="AA362">
        <v>14</v>
      </c>
      <c r="AB362">
        <v>19.1</v>
      </c>
      <c r="AC362" s="6">
        <v>0.0263888888888889</v>
      </c>
      <c r="AD362">
        <v>0.5</v>
      </c>
      <c r="AE362">
        <v>11.79</v>
      </c>
      <c r="AF362">
        <v>7.9</v>
      </c>
      <c r="AG362">
        <v>3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0.1</v>
      </c>
      <c r="AQ362">
        <v>36</v>
      </c>
      <c r="AR362">
        <v>22</v>
      </c>
      <c r="AS362">
        <v>14</v>
      </c>
      <c r="AT362">
        <v>0</v>
      </c>
      <c r="AU362">
        <v>86.4986666666666</v>
      </c>
      <c r="AV362">
        <v>39.26</v>
      </c>
      <c r="AW362">
        <v>41.558</v>
      </c>
      <c r="AX362">
        <v>277.21125</v>
      </c>
      <c r="AY362">
        <v>229.05225</v>
      </c>
      <c r="AZ362">
        <v>114.36125</v>
      </c>
      <c r="BA362">
        <v>7971.7626568125</v>
      </c>
      <c r="BB362">
        <v>6462.0710513125</v>
      </c>
      <c r="BC362">
        <v>2284.7449023125</v>
      </c>
      <c r="BD362">
        <v>0.1</v>
      </c>
      <c r="BE362">
        <v>58.3</v>
      </c>
      <c r="BF362">
        <v>37.1</v>
      </c>
      <c r="BG362">
        <v>153.399333333333</v>
      </c>
      <c r="BH362">
        <v>126.999333333333</v>
      </c>
      <c r="BI362">
        <v>57.016</v>
      </c>
      <c r="BJ362">
        <v>2328.1990712</v>
      </c>
      <c r="BK362">
        <v>1812.47651564444</v>
      </c>
      <c r="BL362">
        <v>531.294060088889</v>
      </c>
      <c r="BM362">
        <v>0.1</v>
      </c>
      <c r="BN362">
        <v>58.3</v>
      </c>
      <c r="BO362">
        <v>37.1</v>
      </c>
      <c r="BP362">
        <v>173.858</v>
      </c>
      <c r="BQ362">
        <v>129.508</v>
      </c>
      <c r="BR362">
        <v>59.458</v>
      </c>
      <c r="BS362">
        <v>2920.30110835555</v>
      </c>
      <c r="BT362">
        <v>1940.50160835555</v>
      </c>
      <c r="BU362">
        <v>584.236508355555</v>
      </c>
      <c r="BV362">
        <v>146.614932267462</v>
      </c>
      <c r="BW362">
        <v>3371.97249999999</v>
      </c>
      <c r="BX362">
        <v>0</v>
      </c>
      <c r="BY362" t="s">
        <v>141</v>
      </c>
      <c r="BZ362" t="s">
        <v>612</v>
      </c>
    </row>
    <row r="363" hidden="1" spans="1:78">
      <c r="A363" s="4">
        <v>44181.6684953704</v>
      </c>
      <c r="B363" t="s">
        <v>78</v>
      </c>
      <c r="C363" s="4">
        <v>44181.6684953704</v>
      </c>
      <c r="D363" t="s">
        <v>79</v>
      </c>
      <c r="E363" t="s">
        <v>589</v>
      </c>
      <c r="F363">
        <v>1</v>
      </c>
      <c r="G363">
        <v>1</v>
      </c>
      <c r="H363">
        <v>24</v>
      </c>
      <c r="I363">
        <v>5</v>
      </c>
      <c r="J363">
        <v>14.382</v>
      </c>
      <c r="K363">
        <v>14.522</v>
      </c>
      <c r="L363">
        <v>14.452</v>
      </c>
      <c r="M363">
        <v>7191</v>
      </c>
      <c r="N363">
        <v>7261</v>
      </c>
      <c r="O363">
        <v>7226</v>
      </c>
      <c r="P363">
        <v>1</v>
      </c>
      <c r="Q363">
        <v>3</v>
      </c>
      <c r="R363">
        <v>0</v>
      </c>
      <c r="S363">
        <v>0</v>
      </c>
      <c r="T363">
        <v>14.452</v>
      </c>
      <c r="U363">
        <v>3</v>
      </c>
      <c r="V363">
        <v>0</v>
      </c>
      <c r="W363">
        <v>0</v>
      </c>
      <c r="X363">
        <v>14.452</v>
      </c>
      <c r="Y363">
        <v>22</v>
      </c>
      <c r="Z363">
        <v>33</v>
      </c>
      <c r="AA363">
        <v>27</v>
      </c>
      <c r="AB363">
        <v>43.2</v>
      </c>
      <c r="AC363" s="6">
        <v>0.0597222222222222</v>
      </c>
      <c r="AD363">
        <v>0.5</v>
      </c>
      <c r="AE363">
        <v>11.79</v>
      </c>
      <c r="AF363">
        <v>7.9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 t="s">
        <v>343</v>
      </c>
      <c r="BZ363" t="s">
        <v>613</v>
      </c>
    </row>
    <row r="364" hidden="1" spans="1:78">
      <c r="A364" s="4">
        <v>44181.6684953704</v>
      </c>
      <c r="B364" t="s">
        <v>78</v>
      </c>
      <c r="C364" s="4">
        <v>44181.6684953704</v>
      </c>
      <c r="D364" t="s">
        <v>79</v>
      </c>
      <c r="E364" t="s">
        <v>589</v>
      </c>
      <c r="F364">
        <v>1</v>
      </c>
      <c r="G364">
        <v>1</v>
      </c>
      <c r="H364">
        <v>25</v>
      </c>
      <c r="I364">
        <v>5</v>
      </c>
      <c r="J364">
        <v>14.868</v>
      </c>
      <c r="K364">
        <v>15.02</v>
      </c>
      <c r="L364">
        <v>14.944</v>
      </c>
      <c r="M364">
        <v>7434</v>
      </c>
      <c r="N364">
        <v>7510</v>
      </c>
      <c r="O364">
        <v>7472</v>
      </c>
      <c r="P364">
        <v>1</v>
      </c>
      <c r="Q364">
        <v>3</v>
      </c>
      <c r="R364">
        <v>0</v>
      </c>
      <c r="S364">
        <v>0</v>
      </c>
      <c r="T364">
        <v>14.944</v>
      </c>
      <c r="U364">
        <v>3</v>
      </c>
      <c r="V364">
        <v>0</v>
      </c>
      <c r="W364">
        <v>0</v>
      </c>
      <c r="X364">
        <v>14.944</v>
      </c>
      <c r="Y364">
        <v>22</v>
      </c>
      <c r="Z364">
        <v>35</v>
      </c>
      <c r="AA364">
        <v>28</v>
      </c>
      <c r="AB364">
        <v>45.7</v>
      </c>
      <c r="AC364" s="6">
        <v>0.0631944444444444</v>
      </c>
      <c r="AD364">
        <v>0.5</v>
      </c>
      <c r="AE364">
        <v>11.79</v>
      </c>
      <c r="AF364">
        <v>7.9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0.1</v>
      </c>
      <c r="AQ364">
        <v>34</v>
      </c>
      <c r="AR364">
        <v>18</v>
      </c>
      <c r="AS364">
        <v>12</v>
      </c>
      <c r="AT364">
        <v>0</v>
      </c>
      <c r="AU364">
        <v>84.9856666666666</v>
      </c>
      <c r="AV364">
        <v>14.511</v>
      </c>
      <c r="AW364">
        <v>14.287</v>
      </c>
      <c r="AX364">
        <v>80.895</v>
      </c>
      <c r="AY364">
        <v>62.623</v>
      </c>
      <c r="AZ364">
        <v>38.151</v>
      </c>
      <c r="BA364">
        <v>825.422897000001</v>
      </c>
      <c r="BB364">
        <v>611.583101</v>
      </c>
      <c r="BC364">
        <v>291.448439</v>
      </c>
      <c r="BD364">
        <v>0.1</v>
      </c>
      <c r="BE364">
        <v>42.4</v>
      </c>
      <c r="BF364">
        <v>37.1</v>
      </c>
      <c r="BG364">
        <v>66.6263333333333</v>
      </c>
      <c r="BH364">
        <v>31.3596666666666</v>
      </c>
      <c r="BI364">
        <v>16.0908666666666</v>
      </c>
      <c r="BJ364">
        <v>373.787136466667</v>
      </c>
      <c r="BK364">
        <v>137.383080911111</v>
      </c>
      <c r="BL364">
        <v>46.818992991111</v>
      </c>
      <c r="BM364">
        <v>0.1</v>
      </c>
      <c r="BN364">
        <v>58.3</v>
      </c>
      <c r="BO364">
        <v>37.1</v>
      </c>
      <c r="BP364">
        <v>72.6256666666666</v>
      </c>
      <c r="BQ364">
        <v>60.2756666666666</v>
      </c>
      <c r="BR364">
        <v>31.1589999999999</v>
      </c>
      <c r="BS364">
        <v>490.174960644444</v>
      </c>
      <c r="BT364">
        <v>411.051793977777</v>
      </c>
      <c r="BU364">
        <v>154.8617162</v>
      </c>
      <c r="BV364">
        <v>50.0691055345929</v>
      </c>
      <c r="BW364">
        <v>1132.341</v>
      </c>
      <c r="BX364">
        <v>0</v>
      </c>
      <c r="BY364" t="s">
        <v>101</v>
      </c>
      <c r="BZ364" t="s">
        <v>614</v>
      </c>
    </row>
    <row r="365" hidden="1" spans="1:78">
      <c r="A365" s="4">
        <v>44181.6684953704</v>
      </c>
      <c r="B365" t="s">
        <v>78</v>
      </c>
      <c r="C365" s="4">
        <v>44181.6684953704</v>
      </c>
      <c r="D365" t="s">
        <v>79</v>
      </c>
      <c r="E365" t="s">
        <v>589</v>
      </c>
      <c r="F365">
        <v>1</v>
      </c>
      <c r="G365">
        <v>1</v>
      </c>
      <c r="H365">
        <v>26</v>
      </c>
      <c r="I365">
        <v>5</v>
      </c>
      <c r="J365">
        <v>15.376</v>
      </c>
      <c r="K365">
        <v>15.52</v>
      </c>
      <c r="L365">
        <v>15.448</v>
      </c>
      <c r="M365">
        <v>7688</v>
      </c>
      <c r="N365">
        <v>7760</v>
      </c>
      <c r="O365">
        <v>7724</v>
      </c>
      <c r="P365">
        <v>1</v>
      </c>
      <c r="Q365">
        <v>3</v>
      </c>
      <c r="R365">
        <v>0</v>
      </c>
      <c r="S365">
        <v>0</v>
      </c>
      <c r="T365">
        <v>15.448</v>
      </c>
      <c r="U365">
        <v>3</v>
      </c>
      <c r="V365">
        <v>0</v>
      </c>
      <c r="W365">
        <v>0</v>
      </c>
      <c r="X365">
        <v>15.448</v>
      </c>
      <c r="Y365">
        <v>23</v>
      </c>
      <c r="Z365">
        <v>35</v>
      </c>
      <c r="AA365">
        <v>29</v>
      </c>
      <c r="AB365">
        <v>48.3</v>
      </c>
      <c r="AC365" s="6">
        <v>0.0666666666666667</v>
      </c>
      <c r="AD365">
        <v>0.5</v>
      </c>
      <c r="AE365">
        <v>11.79</v>
      </c>
      <c r="AF365">
        <v>7.9</v>
      </c>
      <c r="AG365">
        <v>3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0.1</v>
      </c>
      <c r="AQ365">
        <v>24</v>
      </c>
      <c r="AR365">
        <v>18</v>
      </c>
      <c r="AS365">
        <v>14</v>
      </c>
      <c r="AT365">
        <v>0</v>
      </c>
      <c r="AU365">
        <v>83.9861666666666</v>
      </c>
      <c r="AV365">
        <v>19.256</v>
      </c>
      <c r="AW365">
        <v>19.533</v>
      </c>
      <c r="AX365">
        <v>102.695</v>
      </c>
      <c r="AY365">
        <v>91.6</v>
      </c>
      <c r="AZ365">
        <v>63.372</v>
      </c>
      <c r="BA365">
        <v>1479.929383</v>
      </c>
      <c r="BB365">
        <v>1280.47266</v>
      </c>
      <c r="BC365">
        <v>738.637507999999</v>
      </c>
      <c r="BD365">
        <v>0.1</v>
      </c>
      <c r="BE365">
        <v>47.7</v>
      </c>
      <c r="BF365">
        <v>42.4</v>
      </c>
      <c r="BG365">
        <v>74.2278888888889</v>
      </c>
      <c r="BH365">
        <v>34.5056666666667</v>
      </c>
      <c r="BI365">
        <v>29.4556666666666</v>
      </c>
      <c r="BJ365">
        <v>537.087794323457</v>
      </c>
      <c r="BK365">
        <v>175.895930125926</v>
      </c>
      <c r="BL365">
        <v>140.006515311111</v>
      </c>
      <c r="BM365">
        <v>0.1</v>
      </c>
      <c r="BN365">
        <v>42.4</v>
      </c>
      <c r="BO365">
        <v>37.1</v>
      </c>
      <c r="BP365">
        <v>78.0106666666666</v>
      </c>
      <c r="BQ365">
        <v>51.1939999999999</v>
      </c>
      <c r="BR365">
        <v>39.994</v>
      </c>
      <c r="BS365">
        <v>658.028351644444</v>
      </c>
      <c r="BT365">
        <v>386.1510072</v>
      </c>
      <c r="BU365">
        <v>258.4878072</v>
      </c>
      <c r="BV365">
        <v>62.0426966248478</v>
      </c>
      <c r="BW365">
        <v>1174.99999999999</v>
      </c>
      <c r="BX365">
        <v>0</v>
      </c>
      <c r="BY365" t="s">
        <v>123</v>
      </c>
      <c r="BZ365" t="s">
        <v>615</v>
      </c>
    </row>
    <row r="366" hidden="1" spans="1:78">
      <c r="A366" s="4">
        <v>44181.6684953704</v>
      </c>
      <c r="B366" t="s">
        <v>78</v>
      </c>
      <c r="C366" s="4">
        <v>44181.6684953704</v>
      </c>
      <c r="D366" t="s">
        <v>79</v>
      </c>
      <c r="E366" t="s">
        <v>589</v>
      </c>
      <c r="F366">
        <v>1</v>
      </c>
      <c r="G366">
        <v>1</v>
      </c>
      <c r="H366">
        <v>27</v>
      </c>
      <c r="I366">
        <v>5</v>
      </c>
      <c r="J366">
        <v>15.864</v>
      </c>
      <c r="K366">
        <v>16.032</v>
      </c>
      <c r="L366">
        <v>15.948</v>
      </c>
      <c r="M366">
        <v>7932</v>
      </c>
      <c r="N366">
        <v>8016</v>
      </c>
      <c r="O366">
        <v>7974</v>
      </c>
      <c r="P366">
        <v>1</v>
      </c>
      <c r="Q366">
        <v>3</v>
      </c>
      <c r="R366">
        <v>0</v>
      </c>
      <c r="S366">
        <v>0</v>
      </c>
      <c r="T366">
        <v>15.948</v>
      </c>
      <c r="U366">
        <v>3</v>
      </c>
      <c r="V366">
        <v>0</v>
      </c>
      <c r="W366">
        <v>0</v>
      </c>
      <c r="X366">
        <v>15.948</v>
      </c>
      <c r="Y366">
        <v>23</v>
      </c>
      <c r="Z366">
        <v>35</v>
      </c>
      <c r="AA366">
        <v>29</v>
      </c>
      <c r="AB366">
        <v>48.8</v>
      </c>
      <c r="AC366" s="6">
        <v>0.0673611111111111</v>
      </c>
      <c r="AD366">
        <v>0.5</v>
      </c>
      <c r="AE366">
        <v>11.79</v>
      </c>
      <c r="AF366">
        <v>7.9</v>
      </c>
      <c r="AG366">
        <v>3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0.1</v>
      </c>
      <c r="AQ366">
        <v>26</v>
      </c>
      <c r="AR366">
        <v>18</v>
      </c>
      <c r="AS366">
        <v>12</v>
      </c>
      <c r="AT366">
        <v>0</v>
      </c>
      <c r="AU366">
        <v>83.5916666666666</v>
      </c>
      <c r="AV366">
        <v>42.25</v>
      </c>
      <c r="AW366">
        <v>41.75</v>
      </c>
      <c r="AX366">
        <v>229.3125</v>
      </c>
      <c r="AY366">
        <v>206.5625</v>
      </c>
      <c r="AZ366">
        <v>105.75</v>
      </c>
      <c r="BA366">
        <v>7135.78515625</v>
      </c>
      <c r="BB366">
        <v>6266.72265625</v>
      </c>
      <c r="BC366">
        <v>2259.34375</v>
      </c>
      <c r="BD366">
        <v>0.1</v>
      </c>
      <c r="BE366">
        <v>42.4</v>
      </c>
      <c r="BF366">
        <v>37.1</v>
      </c>
      <c r="BG366">
        <v>145.139444444444</v>
      </c>
      <c r="BH366">
        <v>90.8283333333333</v>
      </c>
      <c r="BI366">
        <v>60.0283333333333</v>
      </c>
      <c r="BJ366">
        <v>2332.90392104938</v>
      </c>
      <c r="BK366">
        <v>1209.69198277777</v>
      </c>
      <c r="BL366">
        <v>628.893816111112</v>
      </c>
      <c r="BM366">
        <v>0.1</v>
      </c>
      <c r="BN366">
        <v>47.7</v>
      </c>
      <c r="BO366">
        <v>37.1</v>
      </c>
      <c r="BP366">
        <v>195.405111111111</v>
      </c>
      <c r="BQ366">
        <v>145.760666666666</v>
      </c>
      <c r="BR366">
        <v>74.4106666666666</v>
      </c>
      <c r="BS366">
        <v>3886.01882102716</v>
      </c>
      <c r="BT366">
        <v>2767.92317905185</v>
      </c>
      <c r="BU366">
        <v>923.853627199999</v>
      </c>
      <c r="BV366">
        <v>90.0322130448012</v>
      </c>
      <c r="BW366">
        <v>2270.18841666666</v>
      </c>
      <c r="BX366">
        <v>0</v>
      </c>
      <c r="BY366" t="s">
        <v>137</v>
      </c>
      <c r="BZ366" t="s">
        <v>616</v>
      </c>
    </row>
    <row r="367" hidden="1" spans="1:78">
      <c r="A367" s="4">
        <v>44181.6684953704</v>
      </c>
      <c r="B367" t="s">
        <v>78</v>
      </c>
      <c r="C367" s="4">
        <v>44181.6684953704</v>
      </c>
      <c r="D367" t="s">
        <v>79</v>
      </c>
      <c r="E367" t="s">
        <v>589</v>
      </c>
      <c r="F367">
        <v>1</v>
      </c>
      <c r="G367">
        <v>1</v>
      </c>
      <c r="H367">
        <v>28</v>
      </c>
      <c r="I367">
        <v>5</v>
      </c>
      <c r="J367">
        <v>16.358</v>
      </c>
      <c r="K367">
        <v>16.548</v>
      </c>
      <c r="L367">
        <v>16.452</v>
      </c>
      <c r="M367">
        <v>8179</v>
      </c>
      <c r="N367">
        <v>8274</v>
      </c>
      <c r="O367">
        <v>8226</v>
      </c>
      <c r="P367">
        <v>1</v>
      </c>
      <c r="Q367">
        <v>3</v>
      </c>
      <c r="R367">
        <v>0</v>
      </c>
      <c r="S367">
        <v>0</v>
      </c>
      <c r="T367">
        <v>16.452</v>
      </c>
      <c r="U367">
        <v>3</v>
      </c>
      <c r="V367">
        <v>0</v>
      </c>
      <c r="W367">
        <v>0</v>
      </c>
      <c r="X367">
        <v>16.452</v>
      </c>
      <c r="Y367">
        <v>21</v>
      </c>
      <c r="Z367">
        <v>35</v>
      </c>
      <c r="AA367">
        <v>28</v>
      </c>
      <c r="AB367">
        <v>47.1</v>
      </c>
      <c r="AC367" s="6">
        <v>0.0652777777777778</v>
      </c>
      <c r="AD367">
        <v>0.5</v>
      </c>
      <c r="AE367">
        <v>11.79</v>
      </c>
      <c r="AF367">
        <v>7.9</v>
      </c>
      <c r="AG367">
        <v>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0.1</v>
      </c>
      <c r="AQ367">
        <v>24</v>
      </c>
      <c r="AR367">
        <v>18</v>
      </c>
      <c r="AS367">
        <v>12</v>
      </c>
      <c r="AT367">
        <v>0</v>
      </c>
      <c r="AU367">
        <v>78.1156666666666</v>
      </c>
      <c r="AV367">
        <v>63.756</v>
      </c>
      <c r="AW367">
        <v>65.292</v>
      </c>
      <c r="AX367">
        <v>357.60175</v>
      </c>
      <c r="AY367">
        <v>313.28875</v>
      </c>
      <c r="AZ367">
        <v>165.783249999999</v>
      </c>
      <c r="BA367">
        <v>16927.3117690625</v>
      </c>
      <c r="BB367">
        <v>14251.5816715625</v>
      </c>
      <c r="BC367">
        <v>5418.7130708125</v>
      </c>
      <c r="BD367">
        <v>0.1</v>
      </c>
      <c r="BE367">
        <v>42.4</v>
      </c>
      <c r="BF367">
        <v>37.1</v>
      </c>
      <c r="BG367">
        <v>276.531333333333</v>
      </c>
      <c r="BH367">
        <v>123.498</v>
      </c>
      <c r="BI367">
        <v>89.8980000000001</v>
      </c>
      <c r="BJ367">
        <v>7046.39916968889</v>
      </c>
      <c r="BK367">
        <v>2330.4096808</v>
      </c>
      <c r="BL367">
        <v>1434.1464808</v>
      </c>
      <c r="BM367">
        <v>0.1</v>
      </c>
      <c r="BN367">
        <v>42.4</v>
      </c>
      <c r="BO367">
        <v>37.1</v>
      </c>
      <c r="BP367">
        <v>286.985666666666</v>
      </c>
      <c r="BQ367">
        <v>160.852333333333</v>
      </c>
      <c r="BR367">
        <v>106.052333333333</v>
      </c>
      <c r="BS367">
        <v>8301.53548997778</v>
      </c>
      <c r="BT367">
        <v>3814.49757886666</v>
      </c>
      <c r="BU367">
        <v>1986.2006122</v>
      </c>
      <c r="BV367">
        <v>184.110436518935</v>
      </c>
      <c r="BW367">
        <v>4108.16179166666</v>
      </c>
      <c r="BX367">
        <v>0</v>
      </c>
      <c r="BY367" t="s">
        <v>139</v>
      </c>
      <c r="BZ367" t="s">
        <v>617</v>
      </c>
    </row>
    <row r="368" hidden="1" spans="1:78">
      <c r="A368" s="4">
        <v>44181.6684953704</v>
      </c>
      <c r="B368" t="s">
        <v>78</v>
      </c>
      <c r="C368" s="4">
        <v>44181.6684953704</v>
      </c>
      <c r="D368" t="s">
        <v>79</v>
      </c>
      <c r="E368" t="s">
        <v>589</v>
      </c>
      <c r="F368">
        <v>1</v>
      </c>
      <c r="G368">
        <v>1</v>
      </c>
      <c r="H368">
        <v>29</v>
      </c>
      <c r="I368">
        <v>5</v>
      </c>
      <c r="J368">
        <v>14.386</v>
      </c>
      <c r="K368">
        <v>14.512</v>
      </c>
      <c r="L368">
        <v>14.448</v>
      </c>
      <c r="M368">
        <v>7193</v>
      </c>
      <c r="N368">
        <v>7256</v>
      </c>
      <c r="O368">
        <v>7224</v>
      </c>
      <c r="P368">
        <v>1</v>
      </c>
      <c r="Q368">
        <v>3</v>
      </c>
      <c r="R368">
        <v>0</v>
      </c>
      <c r="S368">
        <v>0</v>
      </c>
      <c r="T368">
        <v>14.448</v>
      </c>
      <c r="U368">
        <v>3</v>
      </c>
      <c r="V368">
        <v>0</v>
      </c>
      <c r="W368">
        <v>0</v>
      </c>
      <c r="X368">
        <v>14.448</v>
      </c>
      <c r="Y368">
        <v>38</v>
      </c>
      <c r="Z368">
        <v>51</v>
      </c>
      <c r="AA368">
        <v>44</v>
      </c>
      <c r="AB368">
        <v>77.2</v>
      </c>
      <c r="AC368" s="6">
        <v>0.106944444444444</v>
      </c>
      <c r="AD368">
        <v>0.5</v>
      </c>
      <c r="AE368">
        <v>11.79</v>
      </c>
      <c r="AF368">
        <v>7.9</v>
      </c>
      <c r="AG368">
        <v>3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0.1</v>
      </c>
      <c r="AQ368">
        <v>30</v>
      </c>
      <c r="AR368">
        <v>20</v>
      </c>
      <c r="AS368">
        <v>14</v>
      </c>
      <c r="AT368">
        <v>0</v>
      </c>
      <c r="AU368">
        <v>84.1076666666666</v>
      </c>
      <c r="AV368">
        <v>22.759</v>
      </c>
      <c r="AW368">
        <v>22.7789999999999</v>
      </c>
      <c r="AX368">
        <v>132.98</v>
      </c>
      <c r="AY368">
        <v>119.689999999999</v>
      </c>
      <c r="AZ368">
        <v>78.647</v>
      </c>
      <c r="BA368">
        <v>2213.16464</v>
      </c>
      <c r="BB368">
        <v>1961.03352999999</v>
      </c>
      <c r="BC368">
        <v>1077.557015</v>
      </c>
      <c r="BD368">
        <v>0.1</v>
      </c>
      <c r="BE368">
        <v>42.4</v>
      </c>
      <c r="BF368">
        <v>37.1</v>
      </c>
      <c r="BG368">
        <v>111.184999999999</v>
      </c>
      <c r="BH368">
        <v>53.9183333333333</v>
      </c>
      <c r="BI368">
        <v>35.1183333333333</v>
      </c>
      <c r="BJ368">
        <v>1194.83980055555</v>
      </c>
      <c r="BK368">
        <v>432.996189444444</v>
      </c>
      <c r="BL368">
        <v>223.760022777778</v>
      </c>
      <c r="BM368">
        <v>0.1</v>
      </c>
      <c r="BN368">
        <v>42.4</v>
      </c>
      <c r="BO368">
        <v>31.8</v>
      </c>
      <c r="BP368">
        <v>114.295666666666</v>
      </c>
      <c r="BQ368">
        <v>56.4956666666666</v>
      </c>
      <c r="BR368">
        <v>37.2956666666666</v>
      </c>
      <c r="BS368">
        <v>1273.7627482</v>
      </c>
      <c r="BT368">
        <v>487.988359311111</v>
      </c>
      <c r="BU368">
        <v>259.019592644444</v>
      </c>
      <c r="BV368">
        <v>67.019762283852</v>
      </c>
      <c r="BW368">
        <v>1136.30099999999</v>
      </c>
      <c r="BX368">
        <v>0</v>
      </c>
      <c r="BY368" t="s">
        <v>155</v>
      </c>
      <c r="BZ368" t="s">
        <v>618</v>
      </c>
    </row>
    <row r="369" hidden="1" spans="1:78">
      <c r="A369" s="4">
        <v>44181.6684953704</v>
      </c>
      <c r="B369" t="s">
        <v>78</v>
      </c>
      <c r="C369" s="4">
        <v>44181.6684953704</v>
      </c>
      <c r="D369" t="s">
        <v>79</v>
      </c>
      <c r="E369" t="s">
        <v>589</v>
      </c>
      <c r="F369">
        <v>1</v>
      </c>
      <c r="G369">
        <v>1</v>
      </c>
      <c r="H369">
        <v>30</v>
      </c>
      <c r="I369">
        <v>5</v>
      </c>
      <c r="J369">
        <v>14.89</v>
      </c>
      <c r="K369">
        <v>15.024</v>
      </c>
      <c r="L369">
        <v>14.956</v>
      </c>
      <c r="M369">
        <v>7445</v>
      </c>
      <c r="N369">
        <v>7512</v>
      </c>
      <c r="O369">
        <v>7478</v>
      </c>
      <c r="P369">
        <v>1</v>
      </c>
      <c r="Q369">
        <v>3</v>
      </c>
      <c r="R369">
        <v>0</v>
      </c>
      <c r="S369">
        <v>0</v>
      </c>
      <c r="T369">
        <v>14.956</v>
      </c>
      <c r="U369">
        <v>3</v>
      </c>
      <c r="V369">
        <v>0</v>
      </c>
      <c r="W369">
        <v>0</v>
      </c>
      <c r="X369">
        <v>14.956</v>
      </c>
      <c r="Y369">
        <v>38</v>
      </c>
      <c r="Z369">
        <v>51</v>
      </c>
      <c r="AA369">
        <v>44</v>
      </c>
      <c r="AB369">
        <v>77.8</v>
      </c>
      <c r="AC369" s="6">
        <v>0.107638888888889</v>
      </c>
      <c r="AD369">
        <v>0.5</v>
      </c>
      <c r="AE369">
        <v>11.79</v>
      </c>
      <c r="AF369">
        <v>7.9</v>
      </c>
      <c r="AG369">
        <v>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0.1</v>
      </c>
      <c r="AQ369">
        <v>26</v>
      </c>
      <c r="AR369">
        <v>18</v>
      </c>
      <c r="AS369">
        <v>12</v>
      </c>
      <c r="AT369">
        <v>0</v>
      </c>
      <c r="AU369">
        <v>84.8581666666666</v>
      </c>
      <c r="AV369">
        <v>13.007</v>
      </c>
      <c r="AW369">
        <v>13.028</v>
      </c>
      <c r="AX369">
        <v>72.681</v>
      </c>
      <c r="AY369">
        <v>61.125</v>
      </c>
      <c r="AZ369">
        <v>29.1689999999999</v>
      </c>
      <c r="BA369">
        <v>688.995399</v>
      </c>
      <c r="BB369">
        <v>555.693685</v>
      </c>
      <c r="BC369">
        <v>176.090538999999</v>
      </c>
      <c r="BD369">
        <v>0.1</v>
      </c>
      <c r="BE369">
        <v>42.4</v>
      </c>
      <c r="BF369">
        <v>58.3</v>
      </c>
      <c r="BG369">
        <v>79.334</v>
      </c>
      <c r="BH369">
        <v>18.7340000000001</v>
      </c>
      <c r="BI369">
        <v>46.2340000000002</v>
      </c>
      <c r="BJ369">
        <v>486.2960712</v>
      </c>
      <c r="BK369">
        <v>58.3082712000005</v>
      </c>
      <c r="BL369">
        <v>238.442071200001</v>
      </c>
      <c r="BM369">
        <v>0.1</v>
      </c>
      <c r="BN369">
        <v>47.7</v>
      </c>
      <c r="BO369">
        <v>42.4</v>
      </c>
      <c r="BP369">
        <v>52.094</v>
      </c>
      <c r="BQ369">
        <v>37.0273333333333</v>
      </c>
      <c r="BR369">
        <v>35.0273333333333</v>
      </c>
      <c r="BS369">
        <v>262.964513866666</v>
      </c>
      <c r="BT369">
        <v>178.644958311111</v>
      </c>
      <c r="BU369">
        <v>174.644958311111</v>
      </c>
      <c r="BV369">
        <v>67.2447597839016</v>
      </c>
      <c r="BW369">
        <v>710.043333333332</v>
      </c>
      <c r="BX369">
        <v>0</v>
      </c>
      <c r="BY369" t="s">
        <v>157</v>
      </c>
      <c r="BZ369" t="s">
        <v>619</v>
      </c>
    </row>
    <row r="370" hidden="1" spans="1:78">
      <c r="A370" s="4">
        <v>44181.6684953704</v>
      </c>
      <c r="B370" t="s">
        <v>78</v>
      </c>
      <c r="C370" s="4">
        <v>44181.6684953704</v>
      </c>
      <c r="D370" t="s">
        <v>79</v>
      </c>
      <c r="E370" t="s">
        <v>589</v>
      </c>
      <c r="F370">
        <v>1</v>
      </c>
      <c r="G370">
        <v>1</v>
      </c>
      <c r="H370">
        <v>31</v>
      </c>
      <c r="I370">
        <v>5</v>
      </c>
      <c r="J370">
        <v>15.392</v>
      </c>
      <c r="K370">
        <v>15.528</v>
      </c>
      <c r="L370">
        <v>15.46</v>
      </c>
      <c r="M370">
        <v>7696</v>
      </c>
      <c r="N370">
        <v>7764</v>
      </c>
      <c r="O370">
        <v>7730</v>
      </c>
      <c r="P370">
        <v>1</v>
      </c>
      <c r="Q370">
        <v>3</v>
      </c>
      <c r="R370">
        <v>0</v>
      </c>
      <c r="S370">
        <v>0</v>
      </c>
      <c r="T370">
        <v>15.46</v>
      </c>
      <c r="U370">
        <v>3</v>
      </c>
      <c r="V370">
        <v>0</v>
      </c>
      <c r="W370">
        <v>0</v>
      </c>
      <c r="X370">
        <v>15.46</v>
      </c>
      <c r="Y370">
        <v>38</v>
      </c>
      <c r="Z370">
        <v>51</v>
      </c>
      <c r="AA370">
        <v>44</v>
      </c>
      <c r="AB370">
        <v>78.4</v>
      </c>
      <c r="AC370" s="6">
        <v>0.108333333333333</v>
      </c>
      <c r="AD370">
        <v>0.5</v>
      </c>
      <c r="AE370">
        <v>11.79</v>
      </c>
      <c r="AF370">
        <v>7.9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0.1</v>
      </c>
      <c r="AQ370">
        <v>26</v>
      </c>
      <c r="AR370">
        <v>20</v>
      </c>
      <c r="AS370">
        <v>12</v>
      </c>
      <c r="AT370">
        <v>0</v>
      </c>
      <c r="AU370">
        <v>86.3581666666666</v>
      </c>
      <c r="AV370">
        <v>15.757</v>
      </c>
      <c r="AW370">
        <v>15.778</v>
      </c>
      <c r="AX370">
        <v>93.931</v>
      </c>
      <c r="AY370">
        <v>90.399</v>
      </c>
      <c r="AZ370">
        <v>38.865</v>
      </c>
      <c r="BA370">
        <v>1130.891899</v>
      </c>
      <c r="BB370">
        <v>1084.594761</v>
      </c>
      <c r="BC370">
        <v>303.632991</v>
      </c>
      <c r="BD370">
        <v>0.1</v>
      </c>
      <c r="BE370">
        <v>47.7</v>
      </c>
      <c r="BF370">
        <v>37.1</v>
      </c>
      <c r="BG370">
        <v>68.1006666666668</v>
      </c>
      <c r="BH370">
        <v>39.3006666666666</v>
      </c>
      <c r="BI370">
        <v>36.9673333333334</v>
      </c>
      <c r="BJ370">
        <v>490.880244533334</v>
      </c>
      <c r="BK370">
        <v>225.753555644444</v>
      </c>
      <c r="BL370">
        <v>217.549022311112</v>
      </c>
      <c r="BM370">
        <v>0.1</v>
      </c>
      <c r="BN370">
        <v>47.7</v>
      </c>
      <c r="BO370">
        <v>42.4</v>
      </c>
      <c r="BP370">
        <v>75.446</v>
      </c>
      <c r="BQ370">
        <v>43.246</v>
      </c>
      <c r="BR370">
        <v>43.0126666666666</v>
      </c>
      <c r="BS370">
        <v>587.433885422222</v>
      </c>
      <c r="BT370">
        <v>268.045885422222</v>
      </c>
      <c r="BU370">
        <v>267.991440977778</v>
      </c>
      <c r="BV370">
        <v>74.8003749283659</v>
      </c>
      <c r="BW370">
        <v>889.194666666665</v>
      </c>
      <c r="BX370">
        <v>0</v>
      </c>
      <c r="BY370" t="s">
        <v>159</v>
      </c>
      <c r="BZ370" t="s">
        <v>620</v>
      </c>
    </row>
    <row r="371" hidden="1" spans="1:78">
      <c r="A371" s="4">
        <v>44181.6684953704</v>
      </c>
      <c r="B371" t="s">
        <v>78</v>
      </c>
      <c r="C371" s="4">
        <v>44181.6684953704</v>
      </c>
      <c r="D371" t="s">
        <v>79</v>
      </c>
      <c r="E371" t="s">
        <v>589</v>
      </c>
      <c r="F371">
        <v>1</v>
      </c>
      <c r="G371">
        <v>1</v>
      </c>
      <c r="H371">
        <v>32</v>
      </c>
      <c r="I371">
        <v>5</v>
      </c>
      <c r="J371">
        <v>15.86</v>
      </c>
      <c r="K371">
        <v>16.044</v>
      </c>
      <c r="L371">
        <v>15.952</v>
      </c>
      <c r="M371">
        <v>7930</v>
      </c>
      <c r="N371">
        <v>8022</v>
      </c>
      <c r="O371">
        <v>7976</v>
      </c>
      <c r="P371">
        <v>1</v>
      </c>
      <c r="Q371">
        <v>3</v>
      </c>
      <c r="R371">
        <v>0</v>
      </c>
      <c r="S371">
        <v>0</v>
      </c>
      <c r="T371">
        <v>15.952</v>
      </c>
      <c r="U371">
        <v>3</v>
      </c>
      <c r="V371">
        <v>0</v>
      </c>
      <c r="W371">
        <v>0</v>
      </c>
      <c r="X371">
        <v>15.952</v>
      </c>
      <c r="Y371">
        <v>37</v>
      </c>
      <c r="Z371">
        <v>51</v>
      </c>
      <c r="AA371">
        <v>44</v>
      </c>
      <c r="AB371">
        <v>78.8</v>
      </c>
      <c r="AC371" s="6">
        <v>0.109027777777778</v>
      </c>
      <c r="AD371">
        <v>0.5</v>
      </c>
      <c r="AE371">
        <v>11.79</v>
      </c>
      <c r="AF371">
        <v>7.9</v>
      </c>
      <c r="AG371">
        <v>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0.1</v>
      </c>
      <c r="AQ371">
        <v>30</v>
      </c>
      <c r="AR371">
        <v>18</v>
      </c>
      <c r="AS371">
        <v>14</v>
      </c>
      <c r="AT371">
        <v>0</v>
      </c>
      <c r="AU371">
        <v>85.7401666666666</v>
      </c>
      <c r="AV371">
        <v>32.259</v>
      </c>
      <c r="AW371">
        <v>34.544</v>
      </c>
      <c r="AX371">
        <v>210.1925</v>
      </c>
      <c r="AY371">
        <v>153.317499999999</v>
      </c>
      <c r="AZ371">
        <v>112.690499999999</v>
      </c>
      <c r="BA371">
        <v>5156.87439625</v>
      </c>
      <c r="BB371">
        <v>3545.10129124999</v>
      </c>
      <c r="BC371">
        <v>2205.27149624999</v>
      </c>
      <c r="BD371">
        <v>0.1</v>
      </c>
      <c r="BE371">
        <v>47.7</v>
      </c>
      <c r="BF371">
        <v>37.1</v>
      </c>
      <c r="BG371">
        <v>170.233333333333</v>
      </c>
      <c r="BH371">
        <v>89.6499999999999</v>
      </c>
      <c r="BI371">
        <v>54.9999999999999</v>
      </c>
      <c r="BJ371">
        <v>2574.24788888889</v>
      </c>
      <c r="BK371">
        <v>1072.9465</v>
      </c>
      <c r="BL371">
        <v>504.323999999999</v>
      </c>
      <c r="BM371">
        <v>0.1</v>
      </c>
      <c r="BN371">
        <v>47.7</v>
      </c>
      <c r="BO371">
        <v>37.1</v>
      </c>
      <c r="BP371">
        <v>186.642</v>
      </c>
      <c r="BQ371">
        <v>98.2086666666667</v>
      </c>
      <c r="BR371">
        <v>66.692</v>
      </c>
      <c r="BS371">
        <v>3171.82792168888</v>
      </c>
      <c r="BT371">
        <v>1310.75987724444</v>
      </c>
      <c r="BU371">
        <v>733.5489328</v>
      </c>
      <c r="BV371">
        <v>101.748488353757</v>
      </c>
      <c r="BW371">
        <v>1853.21516666666</v>
      </c>
      <c r="BX371">
        <v>0</v>
      </c>
      <c r="BY371" t="s">
        <v>161</v>
      </c>
      <c r="BZ371" t="s">
        <v>621</v>
      </c>
    </row>
    <row r="372" hidden="1" spans="1:78">
      <c r="A372" s="4">
        <v>44181.6684953704</v>
      </c>
      <c r="B372" t="s">
        <v>78</v>
      </c>
      <c r="C372" s="4">
        <v>44181.6684953704</v>
      </c>
      <c r="D372" t="s">
        <v>79</v>
      </c>
      <c r="E372" t="s">
        <v>589</v>
      </c>
      <c r="F372">
        <v>1</v>
      </c>
      <c r="G372">
        <v>1</v>
      </c>
      <c r="H372">
        <v>33</v>
      </c>
      <c r="I372">
        <v>5</v>
      </c>
      <c r="J372">
        <v>16.364</v>
      </c>
      <c r="K372">
        <v>16.556</v>
      </c>
      <c r="L372">
        <v>16.46</v>
      </c>
      <c r="M372">
        <v>8182</v>
      </c>
      <c r="N372">
        <v>8278</v>
      </c>
      <c r="O372">
        <v>8230</v>
      </c>
      <c r="P372">
        <v>1</v>
      </c>
      <c r="Q372">
        <v>3</v>
      </c>
      <c r="R372">
        <v>0</v>
      </c>
      <c r="S372">
        <v>0</v>
      </c>
      <c r="T372">
        <v>16.46</v>
      </c>
      <c r="U372">
        <v>3</v>
      </c>
      <c r="V372">
        <v>0</v>
      </c>
      <c r="W372">
        <v>0</v>
      </c>
      <c r="X372">
        <v>16.46</v>
      </c>
      <c r="Y372">
        <v>36</v>
      </c>
      <c r="Z372">
        <v>51</v>
      </c>
      <c r="AA372">
        <v>43</v>
      </c>
      <c r="AB372">
        <v>77.1</v>
      </c>
      <c r="AC372" s="6">
        <v>0.106944444444444</v>
      </c>
      <c r="AD372">
        <v>0.5</v>
      </c>
      <c r="AE372">
        <v>11.79</v>
      </c>
      <c r="AF372">
        <v>7.9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0.1</v>
      </c>
      <c r="AQ372">
        <v>30</v>
      </c>
      <c r="AR372">
        <v>22</v>
      </c>
      <c r="AS372">
        <v>14</v>
      </c>
      <c r="AT372">
        <v>0</v>
      </c>
      <c r="AU372">
        <v>82.2401666666666</v>
      </c>
      <c r="AV372">
        <v>52.7579999999999</v>
      </c>
      <c r="AW372">
        <v>57.041</v>
      </c>
      <c r="AX372">
        <v>356.46825</v>
      </c>
      <c r="AY372">
        <v>332.39025</v>
      </c>
      <c r="AZ372">
        <v>150.1965</v>
      </c>
      <c r="BA372">
        <v>14337.7001048124</v>
      </c>
      <c r="BB372">
        <v>13756.0782728125</v>
      </c>
      <c r="BC372">
        <v>4167.97848025</v>
      </c>
      <c r="BD372">
        <v>0.1</v>
      </c>
      <c r="BE372">
        <v>53</v>
      </c>
      <c r="BF372">
        <v>37.1</v>
      </c>
      <c r="BG372">
        <v>288.298</v>
      </c>
      <c r="BH372">
        <v>150.614666666666</v>
      </c>
      <c r="BI372">
        <v>96.598</v>
      </c>
      <c r="BJ372">
        <v>6907.96531635555</v>
      </c>
      <c r="BK372">
        <v>3012.84330524444</v>
      </c>
      <c r="BL372">
        <v>1555.8301608</v>
      </c>
      <c r="BM372">
        <v>0.1</v>
      </c>
      <c r="BN372">
        <v>47.7</v>
      </c>
      <c r="BO372">
        <v>37.1</v>
      </c>
      <c r="BP372">
        <v>328.511222222222</v>
      </c>
      <c r="BQ372">
        <v>171.572333333333</v>
      </c>
      <c r="BR372">
        <v>115.738999999999</v>
      </c>
      <c r="BS372">
        <v>8949.16132469382</v>
      </c>
      <c r="BT372">
        <v>4025.94887531111</v>
      </c>
      <c r="BU372">
        <v>2220.59636419999</v>
      </c>
      <c r="BV372">
        <v>72.2691380970915</v>
      </c>
      <c r="BW372">
        <v>3016.391125</v>
      </c>
      <c r="BX372">
        <v>0</v>
      </c>
      <c r="BY372" t="s">
        <v>163</v>
      </c>
      <c r="BZ372" t="s">
        <v>622</v>
      </c>
    </row>
    <row r="373" hidden="1" spans="1:78">
      <c r="A373" s="4">
        <v>44181.6684953704</v>
      </c>
      <c r="B373" t="s">
        <v>78</v>
      </c>
      <c r="C373" s="4">
        <v>44181.6684953704</v>
      </c>
      <c r="D373" t="s">
        <v>79</v>
      </c>
      <c r="E373" t="s">
        <v>589</v>
      </c>
      <c r="F373">
        <v>1</v>
      </c>
      <c r="G373">
        <v>1</v>
      </c>
      <c r="H373">
        <v>34</v>
      </c>
      <c r="I373">
        <v>5</v>
      </c>
      <c r="J373">
        <v>14.392</v>
      </c>
      <c r="K373">
        <v>14.512</v>
      </c>
      <c r="L373">
        <v>14.452</v>
      </c>
      <c r="M373">
        <v>7196</v>
      </c>
      <c r="N373">
        <v>7256</v>
      </c>
      <c r="O373">
        <v>7226</v>
      </c>
      <c r="P373">
        <v>1</v>
      </c>
      <c r="Q373">
        <v>3</v>
      </c>
      <c r="R373">
        <v>0</v>
      </c>
      <c r="S373">
        <v>0</v>
      </c>
      <c r="T373">
        <v>14.452</v>
      </c>
      <c r="U373">
        <v>3</v>
      </c>
      <c r="V373">
        <v>0</v>
      </c>
      <c r="W373">
        <v>0</v>
      </c>
      <c r="X373">
        <v>14.452</v>
      </c>
      <c r="Y373">
        <v>172</v>
      </c>
      <c r="Z373">
        <v>180</v>
      </c>
      <c r="AA373">
        <v>176</v>
      </c>
      <c r="AB373">
        <v>341.2</v>
      </c>
      <c r="AC373" s="6">
        <v>0.473611111111111</v>
      </c>
      <c r="AD373">
        <v>0.5</v>
      </c>
      <c r="AE373">
        <v>11.79</v>
      </c>
      <c r="AF373">
        <v>7.9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 t="s">
        <v>87</v>
      </c>
      <c r="BZ373" t="s">
        <v>623</v>
      </c>
    </row>
    <row r="374" hidden="1" spans="1:78">
      <c r="A374" s="4">
        <v>44181.6684953704</v>
      </c>
      <c r="B374" t="s">
        <v>78</v>
      </c>
      <c r="C374" s="4">
        <v>44181.6684953704</v>
      </c>
      <c r="D374" t="s">
        <v>79</v>
      </c>
      <c r="E374" t="s">
        <v>589</v>
      </c>
      <c r="F374">
        <v>1</v>
      </c>
      <c r="G374">
        <v>1</v>
      </c>
      <c r="H374">
        <v>35</v>
      </c>
      <c r="I374">
        <v>5</v>
      </c>
      <c r="J374">
        <v>14.89</v>
      </c>
      <c r="K374">
        <v>15.014</v>
      </c>
      <c r="L374">
        <v>14.952</v>
      </c>
      <c r="M374">
        <v>7445</v>
      </c>
      <c r="N374">
        <v>7507</v>
      </c>
      <c r="O374">
        <v>7476</v>
      </c>
      <c r="P374">
        <v>1</v>
      </c>
      <c r="Q374">
        <v>3</v>
      </c>
      <c r="R374">
        <v>0</v>
      </c>
      <c r="S374">
        <v>0</v>
      </c>
      <c r="T374">
        <v>14.952</v>
      </c>
      <c r="U374">
        <v>3</v>
      </c>
      <c r="V374">
        <v>0</v>
      </c>
      <c r="W374">
        <v>0</v>
      </c>
      <c r="X374">
        <v>14.952</v>
      </c>
      <c r="Y374">
        <v>173</v>
      </c>
      <c r="Z374">
        <v>180</v>
      </c>
      <c r="AA374">
        <v>176</v>
      </c>
      <c r="AB374">
        <v>341.8</v>
      </c>
      <c r="AC374" s="6">
        <v>0.474305555555556</v>
      </c>
      <c r="AD374">
        <v>0.5</v>
      </c>
      <c r="AE374">
        <v>11.79</v>
      </c>
      <c r="AF374">
        <v>7.9</v>
      </c>
      <c r="AG374">
        <v>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 t="s">
        <v>99</v>
      </c>
      <c r="BZ374" t="s">
        <v>624</v>
      </c>
    </row>
    <row r="375" hidden="1" spans="1:78">
      <c r="A375" s="4">
        <v>44181.6684953704</v>
      </c>
      <c r="B375" t="s">
        <v>78</v>
      </c>
      <c r="C375" s="4">
        <v>44181.6684953704</v>
      </c>
      <c r="D375" t="s">
        <v>79</v>
      </c>
      <c r="E375" t="s">
        <v>589</v>
      </c>
      <c r="F375">
        <v>1</v>
      </c>
      <c r="G375">
        <v>1</v>
      </c>
      <c r="H375">
        <v>36</v>
      </c>
      <c r="I375">
        <v>5</v>
      </c>
      <c r="J375">
        <v>15.39</v>
      </c>
      <c r="K375">
        <v>15.51</v>
      </c>
      <c r="L375">
        <v>15.45</v>
      </c>
      <c r="M375">
        <v>7695</v>
      </c>
      <c r="N375">
        <v>7755</v>
      </c>
      <c r="O375">
        <v>7725</v>
      </c>
      <c r="P375">
        <v>1</v>
      </c>
      <c r="Q375">
        <v>3</v>
      </c>
      <c r="R375">
        <v>0</v>
      </c>
      <c r="S375">
        <v>0</v>
      </c>
      <c r="T375">
        <v>15.45</v>
      </c>
      <c r="U375">
        <v>3</v>
      </c>
      <c r="V375">
        <v>0</v>
      </c>
      <c r="W375">
        <v>0</v>
      </c>
      <c r="X375">
        <v>15.45</v>
      </c>
      <c r="Y375">
        <v>172</v>
      </c>
      <c r="Z375">
        <v>180</v>
      </c>
      <c r="AA375">
        <v>176</v>
      </c>
      <c r="AB375">
        <v>342.3</v>
      </c>
      <c r="AC375" s="6">
        <v>0.475</v>
      </c>
      <c r="AD375">
        <v>0.5</v>
      </c>
      <c r="AE375">
        <v>11.79</v>
      </c>
      <c r="AF375">
        <v>7.9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0.1</v>
      </c>
      <c r="AQ375">
        <v>26</v>
      </c>
      <c r="AR375">
        <v>20</v>
      </c>
      <c r="AS375">
        <v>14</v>
      </c>
      <c r="AT375">
        <v>0</v>
      </c>
      <c r="AU375">
        <v>87.7326666666666</v>
      </c>
      <c r="AV375">
        <v>13.757</v>
      </c>
      <c r="AW375">
        <v>14.027</v>
      </c>
      <c r="AX375">
        <v>83.423</v>
      </c>
      <c r="AY375">
        <v>70.8899999999999</v>
      </c>
      <c r="AZ375">
        <v>46.6039999999999</v>
      </c>
      <c r="BA375">
        <v>853.678015</v>
      </c>
      <c r="BB375">
        <v>696.174189999999</v>
      </c>
      <c r="BC375">
        <v>379.046043999999</v>
      </c>
      <c r="BD375">
        <v>0.1</v>
      </c>
      <c r="BE375">
        <v>31.8</v>
      </c>
      <c r="BF375">
        <v>15.9</v>
      </c>
      <c r="BG375">
        <v>43.7974666666666</v>
      </c>
      <c r="BH375">
        <v>27.9641333333333</v>
      </c>
      <c r="BI375">
        <v>9.73773333333329</v>
      </c>
      <c r="BJ375">
        <v>326.860807235555</v>
      </c>
      <c r="BK375">
        <v>175.392807235555</v>
      </c>
      <c r="BL375">
        <v>37.1812104711108</v>
      </c>
      <c r="BM375">
        <v>0.1</v>
      </c>
      <c r="BN375">
        <v>31.8</v>
      </c>
      <c r="BO375">
        <v>21.2</v>
      </c>
      <c r="BP375">
        <v>49.7110666666666</v>
      </c>
      <c r="BQ375">
        <v>33.7110666666666</v>
      </c>
      <c r="BR375">
        <v>19.0110666666666</v>
      </c>
      <c r="BS375">
        <v>416.917392764444</v>
      </c>
      <c r="BT375">
        <v>246.850792764444</v>
      </c>
      <c r="BU375">
        <v>106.301032764444</v>
      </c>
      <c r="BV375">
        <v>68.6140185701188</v>
      </c>
      <c r="BW375">
        <v>485.933</v>
      </c>
      <c r="BX375">
        <v>0</v>
      </c>
      <c r="BY375" t="s">
        <v>119</v>
      </c>
      <c r="BZ375" t="s">
        <v>625</v>
      </c>
    </row>
    <row r="376" hidden="1" spans="1:78">
      <c r="A376" s="4">
        <v>44181.6684953704</v>
      </c>
      <c r="B376" t="s">
        <v>78</v>
      </c>
      <c r="C376" s="4">
        <v>44181.6684953704</v>
      </c>
      <c r="D376" t="s">
        <v>79</v>
      </c>
      <c r="E376" t="s">
        <v>589</v>
      </c>
      <c r="F376">
        <v>1</v>
      </c>
      <c r="G376">
        <v>1</v>
      </c>
      <c r="H376">
        <v>37</v>
      </c>
      <c r="I376">
        <v>5</v>
      </c>
      <c r="J376">
        <v>15.87</v>
      </c>
      <c r="K376">
        <v>16.032</v>
      </c>
      <c r="L376">
        <v>15.95</v>
      </c>
      <c r="M376">
        <v>7935</v>
      </c>
      <c r="N376">
        <v>8016</v>
      </c>
      <c r="O376">
        <v>7975</v>
      </c>
      <c r="P376">
        <v>1</v>
      </c>
      <c r="Q376">
        <v>3</v>
      </c>
      <c r="R376">
        <v>0</v>
      </c>
      <c r="S376">
        <v>0</v>
      </c>
      <c r="T376">
        <v>15.95</v>
      </c>
      <c r="U376">
        <v>3</v>
      </c>
      <c r="V376">
        <v>0</v>
      </c>
      <c r="W376">
        <v>0</v>
      </c>
      <c r="X376">
        <v>15.95</v>
      </c>
      <c r="Y376">
        <v>171</v>
      </c>
      <c r="Z376">
        <v>180</v>
      </c>
      <c r="AA376">
        <v>175</v>
      </c>
      <c r="AB376">
        <v>340.8</v>
      </c>
      <c r="AC376" s="6">
        <v>0.472916666666667</v>
      </c>
      <c r="AD376">
        <v>0.5</v>
      </c>
      <c r="AE376">
        <v>11.79</v>
      </c>
      <c r="AF376">
        <v>7.9</v>
      </c>
      <c r="AG376">
        <v>3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 t="s">
        <v>133</v>
      </c>
      <c r="BZ376" t="s">
        <v>626</v>
      </c>
    </row>
    <row r="377" hidden="1" spans="1:78">
      <c r="A377" s="4">
        <v>44181.6684953704</v>
      </c>
      <c r="B377" t="s">
        <v>78</v>
      </c>
      <c r="C377" s="4">
        <v>44181.6684953704</v>
      </c>
      <c r="D377" t="s">
        <v>79</v>
      </c>
      <c r="E377" t="s">
        <v>589</v>
      </c>
      <c r="F377">
        <v>1</v>
      </c>
      <c r="G377">
        <v>1</v>
      </c>
      <c r="H377">
        <v>38</v>
      </c>
      <c r="I377">
        <v>5</v>
      </c>
      <c r="J377">
        <v>16.388</v>
      </c>
      <c r="K377">
        <v>16.528</v>
      </c>
      <c r="L377">
        <v>16.458</v>
      </c>
      <c r="M377">
        <v>8194</v>
      </c>
      <c r="N377">
        <v>8264</v>
      </c>
      <c r="O377">
        <v>8229</v>
      </c>
      <c r="P377">
        <v>1</v>
      </c>
      <c r="Q377">
        <v>3</v>
      </c>
      <c r="R377">
        <v>0</v>
      </c>
      <c r="S377">
        <v>0</v>
      </c>
      <c r="T377">
        <v>16.458</v>
      </c>
      <c r="U377">
        <v>3</v>
      </c>
      <c r="V377">
        <v>0</v>
      </c>
      <c r="W377">
        <v>0</v>
      </c>
      <c r="X377">
        <v>16.458</v>
      </c>
      <c r="Y377">
        <v>170</v>
      </c>
      <c r="Z377">
        <v>180</v>
      </c>
      <c r="AA377">
        <v>175</v>
      </c>
      <c r="AB377">
        <v>341.1</v>
      </c>
      <c r="AC377" s="6">
        <v>0.473611111111111</v>
      </c>
      <c r="AD377">
        <v>0.5</v>
      </c>
      <c r="AE377">
        <v>11.79</v>
      </c>
      <c r="AF377">
        <v>7.9</v>
      </c>
      <c r="AG377">
        <v>3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 t="s">
        <v>143</v>
      </c>
      <c r="BZ377" t="s">
        <v>627</v>
      </c>
    </row>
    <row r="378" hidden="1" spans="1:78">
      <c r="A378" s="4">
        <v>44181.6684953704</v>
      </c>
      <c r="B378" t="s">
        <v>78</v>
      </c>
      <c r="C378" s="4">
        <v>44181.6684953704</v>
      </c>
      <c r="D378" t="s">
        <v>79</v>
      </c>
      <c r="E378" t="s">
        <v>589</v>
      </c>
      <c r="F378">
        <v>1</v>
      </c>
      <c r="G378">
        <v>1</v>
      </c>
      <c r="H378">
        <v>39</v>
      </c>
      <c r="I378">
        <v>5</v>
      </c>
      <c r="J378">
        <v>16.874</v>
      </c>
      <c r="K378">
        <v>17.026</v>
      </c>
      <c r="L378">
        <v>16.95</v>
      </c>
      <c r="M378">
        <v>8437</v>
      </c>
      <c r="N378">
        <v>8513</v>
      </c>
      <c r="O378">
        <v>8475</v>
      </c>
      <c r="P378">
        <v>1</v>
      </c>
      <c r="Q378">
        <v>3</v>
      </c>
      <c r="R378">
        <v>0</v>
      </c>
      <c r="S378">
        <v>0</v>
      </c>
      <c r="T378">
        <v>16.95</v>
      </c>
      <c r="U378">
        <v>3</v>
      </c>
      <c r="V378">
        <v>0</v>
      </c>
      <c r="W378">
        <v>0</v>
      </c>
      <c r="X378">
        <v>16.95</v>
      </c>
      <c r="Y378">
        <v>171</v>
      </c>
      <c r="Z378">
        <v>180</v>
      </c>
      <c r="AA378">
        <v>175</v>
      </c>
      <c r="AB378">
        <v>341.3</v>
      </c>
      <c r="AC378" s="6">
        <v>0.473611111111111</v>
      </c>
      <c r="AD378">
        <v>0.5</v>
      </c>
      <c r="AE378">
        <v>11.79</v>
      </c>
      <c r="AF378">
        <v>7.9</v>
      </c>
      <c r="AG378">
        <v>3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0.1</v>
      </c>
      <c r="AQ378">
        <v>62</v>
      </c>
      <c r="AR378">
        <v>56</v>
      </c>
      <c r="AS378">
        <v>34</v>
      </c>
      <c r="AT378">
        <v>26</v>
      </c>
      <c r="AU378">
        <v>89.7421666666666</v>
      </c>
      <c r="AV378">
        <v>4.50499999999999</v>
      </c>
      <c r="AW378">
        <v>5.48699999999999</v>
      </c>
      <c r="AX378">
        <v>89.694</v>
      </c>
      <c r="AY378">
        <v>81.1390000000001</v>
      </c>
      <c r="AZ378">
        <v>50.253</v>
      </c>
      <c r="BA378">
        <v>373.999135999999</v>
      </c>
      <c r="BB378">
        <v>331.716079</v>
      </c>
      <c r="BC378">
        <v>166.476285</v>
      </c>
      <c r="BD378">
        <v>0.1</v>
      </c>
      <c r="BE378">
        <v>26.5</v>
      </c>
      <c r="BF378">
        <v>26.5</v>
      </c>
      <c r="BG378">
        <v>18.7373333333333</v>
      </c>
      <c r="BH378">
        <v>7.954</v>
      </c>
      <c r="BI378">
        <v>7.954</v>
      </c>
      <c r="BJ378">
        <v>50.4763031111112</v>
      </c>
      <c r="BK378">
        <v>14.833492</v>
      </c>
      <c r="BL378">
        <v>14.833492</v>
      </c>
      <c r="BM378">
        <v>0.1</v>
      </c>
      <c r="BN378">
        <v>42.4</v>
      </c>
      <c r="BO378">
        <v>26.5</v>
      </c>
      <c r="BP378">
        <v>17.5693333333333</v>
      </c>
      <c r="BQ378">
        <v>15.5693333333333</v>
      </c>
      <c r="BR378">
        <v>7.53599999999999</v>
      </c>
      <c r="BS378">
        <v>43.3906964444444</v>
      </c>
      <c r="BT378">
        <v>39.3906964444444</v>
      </c>
      <c r="BU378">
        <v>12.0948519999999</v>
      </c>
      <c r="BV378">
        <v>104.123213702347</v>
      </c>
      <c r="BW378">
        <v>503.445999999999</v>
      </c>
      <c r="BX378">
        <v>0</v>
      </c>
      <c r="BY378" t="s">
        <v>145</v>
      </c>
      <c r="BZ378" t="s">
        <v>628</v>
      </c>
    </row>
    <row r="379" hidden="1" spans="1:78">
      <c r="A379" s="4">
        <v>44181.6684953704</v>
      </c>
      <c r="B379" t="s">
        <v>78</v>
      </c>
      <c r="C379" s="4">
        <v>44181.6684953704</v>
      </c>
      <c r="D379" t="s">
        <v>79</v>
      </c>
      <c r="E379" t="s">
        <v>589</v>
      </c>
      <c r="F379">
        <v>1</v>
      </c>
      <c r="G379">
        <v>1</v>
      </c>
      <c r="H379">
        <v>40</v>
      </c>
      <c r="I379">
        <v>5</v>
      </c>
      <c r="J379">
        <v>17.388</v>
      </c>
      <c r="K379">
        <v>17.52</v>
      </c>
      <c r="L379">
        <v>17.454</v>
      </c>
      <c r="M379">
        <v>8694</v>
      </c>
      <c r="N379">
        <v>8760</v>
      </c>
      <c r="O379">
        <v>8727</v>
      </c>
      <c r="P379">
        <v>1</v>
      </c>
      <c r="Q379">
        <v>3</v>
      </c>
      <c r="R379">
        <v>0</v>
      </c>
      <c r="S379">
        <v>0</v>
      </c>
      <c r="T379">
        <v>17.454</v>
      </c>
      <c r="U379">
        <v>3</v>
      </c>
      <c r="V379">
        <v>0</v>
      </c>
      <c r="W379">
        <v>0</v>
      </c>
      <c r="X379">
        <v>17.454</v>
      </c>
      <c r="Y379">
        <v>172</v>
      </c>
      <c r="Z379">
        <v>180</v>
      </c>
      <c r="AA379">
        <v>176</v>
      </c>
      <c r="AB379">
        <v>343.3</v>
      </c>
      <c r="AC379" s="6">
        <v>0.476388888888889</v>
      </c>
      <c r="AD379">
        <v>0.5</v>
      </c>
      <c r="AE379">
        <v>11.79</v>
      </c>
      <c r="AF379">
        <v>7.9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0.1</v>
      </c>
      <c r="AQ379">
        <v>48</v>
      </c>
      <c r="AR379">
        <v>42</v>
      </c>
      <c r="AS379">
        <v>34</v>
      </c>
      <c r="AT379">
        <v>18</v>
      </c>
      <c r="AU379">
        <v>87.4856666666666</v>
      </c>
      <c r="AV379">
        <v>8.759</v>
      </c>
      <c r="AW379">
        <v>8.494</v>
      </c>
      <c r="AX379">
        <v>151.27</v>
      </c>
      <c r="AY379">
        <v>142.275</v>
      </c>
      <c r="AZ379">
        <v>100.039</v>
      </c>
      <c r="BA379">
        <v>1189.32216</v>
      </c>
      <c r="BB379">
        <v>1110.419543</v>
      </c>
      <c r="BC379">
        <v>624.387361</v>
      </c>
      <c r="BD379">
        <v>0.1</v>
      </c>
      <c r="BE379">
        <v>31.8</v>
      </c>
      <c r="BF379">
        <v>37.1</v>
      </c>
      <c r="BG379">
        <v>23.3756</v>
      </c>
      <c r="BH379">
        <v>14.9589333333333</v>
      </c>
      <c r="BI379">
        <v>19.1256</v>
      </c>
      <c r="BJ379">
        <v>80.2014193955556</v>
      </c>
      <c r="BK379">
        <v>44.7778082844445</v>
      </c>
      <c r="BL379">
        <v>62.1389193955556</v>
      </c>
      <c r="BM379">
        <v>0.1</v>
      </c>
      <c r="BN379">
        <v>31.8</v>
      </c>
      <c r="BO379">
        <v>37.1</v>
      </c>
      <c r="BP379">
        <v>30.7969333333333</v>
      </c>
      <c r="BQ379">
        <v>21.2969333333333</v>
      </c>
      <c r="BR379">
        <v>26.5469333333333</v>
      </c>
      <c r="BS379">
        <v>133.466704017777</v>
      </c>
      <c r="BT379">
        <v>87.8417040177778</v>
      </c>
      <c r="BU379">
        <v>115.404204017777</v>
      </c>
      <c r="BV379">
        <v>69.4434051527143</v>
      </c>
      <c r="BW379">
        <v>778.768</v>
      </c>
      <c r="BX379">
        <v>0</v>
      </c>
      <c r="BY379" t="s">
        <v>147</v>
      </c>
      <c r="BZ379" t="s">
        <v>629</v>
      </c>
    </row>
    <row r="380" hidden="1" spans="1:78">
      <c r="A380" s="4">
        <v>44181.6684953704</v>
      </c>
      <c r="B380" t="s">
        <v>78</v>
      </c>
      <c r="C380" s="4">
        <v>44181.6684953704</v>
      </c>
      <c r="D380" t="s">
        <v>79</v>
      </c>
      <c r="E380" t="s">
        <v>589</v>
      </c>
      <c r="F380">
        <v>1</v>
      </c>
      <c r="G380">
        <v>1</v>
      </c>
      <c r="H380">
        <v>41</v>
      </c>
      <c r="I380">
        <v>5</v>
      </c>
      <c r="J380">
        <v>17.892</v>
      </c>
      <c r="K380">
        <v>18.02</v>
      </c>
      <c r="L380">
        <v>17.956</v>
      </c>
      <c r="M380">
        <v>8946</v>
      </c>
      <c r="N380">
        <v>9010</v>
      </c>
      <c r="O380">
        <v>8978</v>
      </c>
      <c r="P380">
        <v>1</v>
      </c>
      <c r="Q380">
        <v>3</v>
      </c>
      <c r="R380">
        <v>0</v>
      </c>
      <c r="S380">
        <v>0</v>
      </c>
      <c r="T380">
        <v>17.956</v>
      </c>
      <c r="U380">
        <v>3</v>
      </c>
      <c r="V380">
        <v>0</v>
      </c>
      <c r="W380">
        <v>0</v>
      </c>
      <c r="X380">
        <v>17.956</v>
      </c>
      <c r="Y380">
        <v>171</v>
      </c>
      <c r="Z380">
        <v>180</v>
      </c>
      <c r="AA380">
        <v>175</v>
      </c>
      <c r="AB380">
        <v>341.4</v>
      </c>
      <c r="AC380" s="6">
        <v>0.473611111111111</v>
      </c>
      <c r="AD380">
        <v>0.5</v>
      </c>
      <c r="AE380">
        <v>11.79</v>
      </c>
      <c r="AF380">
        <v>7.9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0.1</v>
      </c>
      <c r="AQ380">
        <v>42</v>
      </c>
      <c r="AR380">
        <v>38</v>
      </c>
      <c r="AS380">
        <v>32</v>
      </c>
      <c r="AT380">
        <v>18</v>
      </c>
      <c r="AU380">
        <v>85.4826666666666</v>
      </c>
      <c r="AV380">
        <v>15.006</v>
      </c>
      <c r="AW380">
        <v>16.0349999999999</v>
      </c>
      <c r="AX380">
        <v>236.675</v>
      </c>
      <c r="AY380">
        <v>205.985</v>
      </c>
      <c r="AZ380">
        <v>118.646999999999</v>
      </c>
      <c r="BA380">
        <v>3228.874995</v>
      </c>
      <c r="BB380">
        <v>2555.926905</v>
      </c>
      <c r="BC380">
        <v>949.793188999999</v>
      </c>
      <c r="BD380">
        <v>0.1</v>
      </c>
      <c r="BE380">
        <v>37.1</v>
      </c>
      <c r="BF380">
        <v>21.2</v>
      </c>
      <c r="BG380">
        <v>30.5716</v>
      </c>
      <c r="BH380">
        <v>24.1549333333334</v>
      </c>
      <c r="BI380">
        <v>10.8882666666666</v>
      </c>
      <c r="BJ380">
        <v>147.380266275556</v>
      </c>
      <c r="BK380">
        <v>110.236388497778</v>
      </c>
      <c r="BL380">
        <v>33.0734684977778</v>
      </c>
      <c r="BM380">
        <v>0.1</v>
      </c>
      <c r="BN380">
        <v>31.8</v>
      </c>
      <c r="BO380">
        <v>26.5</v>
      </c>
      <c r="BP380">
        <v>44.4276</v>
      </c>
      <c r="BQ380">
        <v>28.0109333333333</v>
      </c>
      <c r="BR380">
        <v>22.0109333333333</v>
      </c>
      <c r="BS380">
        <v>295.687908675555</v>
      </c>
      <c r="BT380">
        <v>161.986964231111</v>
      </c>
      <c r="BU380">
        <v>111.965097564444</v>
      </c>
      <c r="BV380">
        <v>79.811914242206</v>
      </c>
      <c r="BW380">
        <v>1384.98799999999</v>
      </c>
      <c r="BX380">
        <v>0</v>
      </c>
      <c r="BY380" t="s">
        <v>149</v>
      </c>
      <c r="BZ380" t="s">
        <v>630</v>
      </c>
    </row>
    <row r="381" hidden="1" spans="1:78">
      <c r="A381" s="4">
        <v>44181.6684953704</v>
      </c>
      <c r="B381" t="s">
        <v>78</v>
      </c>
      <c r="C381" s="4">
        <v>44181.6684953704</v>
      </c>
      <c r="D381" t="s">
        <v>79</v>
      </c>
      <c r="E381" t="s">
        <v>589</v>
      </c>
      <c r="F381">
        <v>1</v>
      </c>
      <c r="G381">
        <v>1</v>
      </c>
      <c r="H381">
        <v>42</v>
      </c>
      <c r="I381">
        <v>5</v>
      </c>
      <c r="J381">
        <v>18.356</v>
      </c>
      <c r="K381">
        <v>18.568</v>
      </c>
      <c r="L381">
        <v>18.462</v>
      </c>
      <c r="M381">
        <v>9178</v>
      </c>
      <c r="N381">
        <v>9284</v>
      </c>
      <c r="O381">
        <v>9231</v>
      </c>
      <c r="P381">
        <v>1</v>
      </c>
      <c r="Q381">
        <v>3</v>
      </c>
      <c r="R381">
        <v>0</v>
      </c>
      <c r="S381">
        <v>0</v>
      </c>
      <c r="T381">
        <v>18.462</v>
      </c>
      <c r="U381">
        <v>3</v>
      </c>
      <c r="V381">
        <v>0</v>
      </c>
      <c r="W381">
        <v>0</v>
      </c>
      <c r="X381">
        <v>18.462</v>
      </c>
      <c r="Y381">
        <v>171</v>
      </c>
      <c r="Z381">
        <v>180</v>
      </c>
      <c r="AA381">
        <v>175</v>
      </c>
      <c r="AB381">
        <v>341.5</v>
      </c>
      <c r="AC381" s="6">
        <v>0.474305555555556</v>
      </c>
      <c r="AD381">
        <v>0.5</v>
      </c>
      <c r="AE381">
        <v>11.79</v>
      </c>
      <c r="AF381">
        <v>7.9</v>
      </c>
      <c r="AG381">
        <v>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0.1</v>
      </c>
      <c r="AQ381">
        <v>46</v>
      </c>
      <c r="AR381">
        <v>38</v>
      </c>
      <c r="AS381">
        <v>34</v>
      </c>
      <c r="AT381">
        <v>22</v>
      </c>
      <c r="AU381">
        <v>81.7416666666666</v>
      </c>
      <c r="AV381">
        <v>23.256</v>
      </c>
      <c r="AW381">
        <v>24.305</v>
      </c>
      <c r="AX381">
        <v>374.197</v>
      </c>
      <c r="AY381">
        <v>347.160999999999</v>
      </c>
      <c r="AZ381">
        <v>220.387</v>
      </c>
      <c r="BA381">
        <v>7816.850335</v>
      </c>
      <c r="BB381">
        <v>6917.69393299999</v>
      </c>
      <c r="BC381">
        <v>3028.025925</v>
      </c>
      <c r="BD381">
        <v>0.1</v>
      </c>
      <c r="BE381">
        <v>37.1</v>
      </c>
      <c r="BF381">
        <v>26.5</v>
      </c>
      <c r="BG381">
        <v>52.5069333333333</v>
      </c>
      <c r="BH381">
        <v>37.5902666666667</v>
      </c>
      <c r="BI381">
        <v>24.3735999999999</v>
      </c>
      <c r="BJ381">
        <v>401.121739964444</v>
      </c>
      <c r="BK381">
        <v>264.853239964445</v>
      </c>
      <c r="BL381">
        <v>137.815415519999</v>
      </c>
      <c r="BM381">
        <v>0.1</v>
      </c>
      <c r="BN381">
        <v>37.1</v>
      </c>
      <c r="BO381">
        <v>26.5</v>
      </c>
      <c r="BP381">
        <v>72.018</v>
      </c>
      <c r="BQ381">
        <v>53.3513333333333</v>
      </c>
      <c r="BR381">
        <v>31.9846666666666</v>
      </c>
      <c r="BS381">
        <v>737.044876888889</v>
      </c>
      <c r="BT381">
        <v>512.061432444444</v>
      </c>
      <c r="BU381">
        <v>231.743699111111</v>
      </c>
      <c r="BV381">
        <v>131.442946646966</v>
      </c>
      <c r="BW381">
        <v>2270.82399999999</v>
      </c>
      <c r="BX381">
        <v>0</v>
      </c>
      <c r="BY381" t="s">
        <v>151</v>
      </c>
      <c r="BZ381" t="s">
        <v>631</v>
      </c>
    </row>
    <row r="382" hidden="1" spans="1:78">
      <c r="A382" s="4">
        <v>44181.6684953704</v>
      </c>
      <c r="B382" t="s">
        <v>78</v>
      </c>
      <c r="C382" s="4">
        <v>44181.6684953704</v>
      </c>
      <c r="D382" t="s">
        <v>79</v>
      </c>
      <c r="E382" t="s">
        <v>589</v>
      </c>
      <c r="F382">
        <v>1</v>
      </c>
      <c r="G382">
        <v>1</v>
      </c>
      <c r="H382">
        <v>43</v>
      </c>
      <c r="I382">
        <v>5</v>
      </c>
      <c r="J382">
        <v>16.878</v>
      </c>
      <c r="K382">
        <v>17.028</v>
      </c>
      <c r="L382">
        <v>16.952</v>
      </c>
      <c r="M382">
        <v>8439</v>
      </c>
      <c r="N382">
        <v>8514</v>
      </c>
      <c r="O382">
        <v>8476</v>
      </c>
      <c r="P382">
        <v>1</v>
      </c>
      <c r="Q382">
        <v>3</v>
      </c>
      <c r="R382">
        <v>0</v>
      </c>
      <c r="S382">
        <v>0</v>
      </c>
      <c r="T382">
        <v>16.952</v>
      </c>
      <c r="U382">
        <v>3</v>
      </c>
      <c r="V382">
        <v>0</v>
      </c>
      <c r="W382">
        <v>0</v>
      </c>
      <c r="X382">
        <v>16.952</v>
      </c>
      <c r="Y382">
        <v>111</v>
      </c>
      <c r="Z382">
        <v>125</v>
      </c>
      <c r="AA382">
        <v>118</v>
      </c>
      <c r="AB382">
        <v>227.3</v>
      </c>
      <c r="AC382" s="6">
        <v>0.315277777777778</v>
      </c>
      <c r="AD382">
        <v>0.5</v>
      </c>
      <c r="AE382">
        <v>11.79</v>
      </c>
      <c r="AF382">
        <v>7.9</v>
      </c>
      <c r="AG382">
        <v>3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0.1</v>
      </c>
      <c r="AQ382">
        <v>42</v>
      </c>
      <c r="AR382">
        <v>38</v>
      </c>
      <c r="AS382">
        <v>32</v>
      </c>
      <c r="AT382">
        <v>0</v>
      </c>
      <c r="AU382">
        <v>88.9876666666666</v>
      </c>
      <c r="AV382">
        <v>18.5099999999999</v>
      </c>
      <c r="AW382">
        <v>20.78</v>
      </c>
      <c r="AX382">
        <v>292.97</v>
      </c>
      <c r="AY382">
        <v>250.719999999999</v>
      </c>
      <c r="AZ382">
        <v>146.557999999999</v>
      </c>
      <c r="BA382">
        <v>4883.13537</v>
      </c>
      <c r="BB382">
        <v>3795.68388999999</v>
      </c>
      <c r="BC382">
        <v>1518.694244</v>
      </c>
      <c r="BD382">
        <v>0.1</v>
      </c>
      <c r="BE382">
        <v>47.7</v>
      </c>
      <c r="BF382">
        <v>42.4</v>
      </c>
      <c r="BG382">
        <v>108.357666666666</v>
      </c>
      <c r="BH382">
        <v>29.7409999999999</v>
      </c>
      <c r="BI382">
        <v>29.0409999999999</v>
      </c>
      <c r="BJ382">
        <v>880.534393977779</v>
      </c>
      <c r="BK382">
        <v>119.452616199999</v>
      </c>
      <c r="BL382">
        <v>118.962616199999</v>
      </c>
      <c r="BM382">
        <v>0.1</v>
      </c>
      <c r="BN382">
        <v>47.7</v>
      </c>
      <c r="BO382">
        <v>42.4</v>
      </c>
      <c r="BP382">
        <v>110.778</v>
      </c>
      <c r="BQ382">
        <v>47.0946666666666</v>
      </c>
      <c r="BR382">
        <v>34.0446666666666</v>
      </c>
      <c r="BS382">
        <v>1024.74740791111</v>
      </c>
      <c r="BT382">
        <v>299.042241244444</v>
      </c>
      <c r="BU382">
        <v>181.390207911111</v>
      </c>
      <c r="BV382">
        <v>139.518390319548</v>
      </c>
      <c r="BW382">
        <v>2503.01333333333</v>
      </c>
      <c r="BX382">
        <v>0</v>
      </c>
      <c r="BY382" t="s">
        <v>153</v>
      </c>
      <c r="BZ382" t="s">
        <v>632</v>
      </c>
    </row>
    <row r="383" hidden="1" spans="1:78">
      <c r="A383" s="4">
        <v>44181.6684953704</v>
      </c>
      <c r="B383" t="s">
        <v>78</v>
      </c>
      <c r="C383" s="4">
        <v>44181.6684953704</v>
      </c>
      <c r="D383" t="s">
        <v>79</v>
      </c>
      <c r="E383" t="s">
        <v>589</v>
      </c>
      <c r="F383">
        <v>1</v>
      </c>
      <c r="G383">
        <v>1</v>
      </c>
      <c r="H383">
        <v>44</v>
      </c>
      <c r="I383">
        <v>5</v>
      </c>
      <c r="J383">
        <v>17.362</v>
      </c>
      <c r="K383">
        <v>17.56</v>
      </c>
      <c r="L383">
        <v>17.46</v>
      </c>
      <c r="M383">
        <v>8681</v>
      </c>
      <c r="N383">
        <v>8780</v>
      </c>
      <c r="O383">
        <v>8730</v>
      </c>
      <c r="P383">
        <v>1</v>
      </c>
      <c r="Q383">
        <v>3</v>
      </c>
      <c r="R383">
        <v>0</v>
      </c>
      <c r="S383">
        <v>0</v>
      </c>
      <c r="T383">
        <v>17.46</v>
      </c>
      <c r="U383">
        <v>3</v>
      </c>
      <c r="V383">
        <v>0</v>
      </c>
      <c r="W383">
        <v>0</v>
      </c>
      <c r="X383">
        <v>17.46</v>
      </c>
      <c r="Y383">
        <v>110</v>
      </c>
      <c r="Z383">
        <v>127</v>
      </c>
      <c r="AA383">
        <v>118</v>
      </c>
      <c r="AB383">
        <v>227.3</v>
      </c>
      <c r="AC383" s="6">
        <v>0.315277777777778</v>
      </c>
      <c r="AD383">
        <v>0.5</v>
      </c>
      <c r="AE383">
        <v>11.79</v>
      </c>
      <c r="AF383">
        <v>7.9</v>
      </c>
      <c r="AG383">
        <v>3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0.1</v>
      </c>
      <c r="AQ383">
        <v>48</v>
      </c>
      <c r="AR383">
        <v>40</v>
      </c>
      <c r="AS383">
        <v>34</v>
      </c>
      <c r="AT383">
        <v>10</v>
      </c>
      <c r="AU383">
        <v>84.9921666666666</v>
      </c>
      <c r="AV383">
        <v>29.261</v>
      </c>
      <c r="AW383">
        <v>26.9919999999999</v>
      </c>
      <c r="AX383">
        <v>446.163</v>
      </c>
      <c r="AY383">
        <v>380.420999999999</v>
      </c>
      <c r="AZ383">
        <v>277.988999999999</v>
      </c>
      <c r="BA383">
        <v>11014.667681</v>
      </c>
      <c r="BB383">
        <v>8538.11561099999</v>
      </c>
      <c r="BC383">
        <v>4945.86090899999</v>
      </c>
      <c r="BD383">
        <v>0.1</v>
      </c>
      <c r="BE383">
        <v>63.6</v>
      </c>
      <c r="BF383">
        <v>42.4</v>
      </c>
      <c r="BG383">
        <v>134.315666666666</v>
      </c>
      <c r="BH383">
        <v>82.0323333333335</v>
      </c>
      <c r="BI383">
        <v>33.4823333333334</v>
      </c>
      <c r="BJ383">
        <v>1358.94956464444</v>
      </c>
      <c r="BK383">
        <v>695.339342422224</v>
      </c>
      <c r="BL383">
        <v>176.278297977778</v>
      </c>
      <c r="BM383">
        <v>0.1</v>
      </c>
      <c r="BN383">
        <v>58.3</v>
      </c>
      <c r="BO383">
        <v>42.4</v>
      </c>
      <c r="BP383">
        <v>187.300666666666</v>
      </c>
      <c r="BQ383">
        <v>97.7673333333333</v>
      </c>
      <c r="BR383">
        <v>50.8173333333333</v>
      </c>
      <c r="BS383">
        <v>2612.29048453333</v>
      </c>
      <c r="BT383">
        <v>1077.19092897777</v>
      </c>
      <c r="BU383">
        <v>396.577228977777</v>
      </c>
      <c r="BV383">
        <v>130.906849642713</v>
      </c>
      <c r="BW383">
        <v>4663.83599999999</v>
      </c>
      <c r="BX383">
        <v>0</v>
      </c>
      <c r="BY383" t="s">
        <v>179</v>
      </c>
      <c r="BZ383" t="s">
        <v>633</v>
      </c>
    </row>
    <row r="384" hidden="1" spans="1:78">
      <c r="A384" s="4">
        <v>44181.6684953704</v>
      </c>
      <c r="B384" t="s">
        <v>78</v>
      </c>
      <c r="C384" s="4">
        <v>44181.6684953704</v>
      </c>
      <c r="D384" t="s">
        <v>79</v>
      </c>
      <c r="E384" t="s">
        <v>589</v>
      </c>
      <c r="F384">
        <v>1</v>
      </c>
      <c r="G384">
        <v>1</v>
      </c>
      <c r="H384">
        <v>45</v>
      </c>
      <c r="I384">
        <v>5</v>
      </c>
      <c r="J384">
        <v>17.862</v>
      </c>
      <c r="K384">
        <v>18.066</v>
      </c>
      <c r="L384">
        <v>17.964</v>
      </c>
      <c r="M384">
        <v>8931</v>
      </c>
      <c r="N384">
        <v>9033</v>
      </c>
      <c r="O384">
        <v>8982</v>
      </c>
      <c r="P384">
        <v>1</v>
      </c>
      <c r="Q384">
        <v>3</v>
      </c>
      <c r="R384">
        <v>0</v>
      </c>
      <c r="S384">
        <v>0</v>
      </c>
      <c r="T384">
        <v>17.964</v>
      </c>
      <c r="U384">
        <v>3</v>
      </c>
      <c r="V384">
        <v>0</v>
      </c>
      <c r="W384">
        <v>0</v>
      </c>
      <c r="X384">
        <v>17.964</v>
      </c>
      <c r="Y384">
        <v>108</v>
      </c>
      <c r="Z384">
        <v>127</v>
      </c>
      <c r="AA384">
        <v>117</v>
      </c>
      <c r="AB384">
        <v>225.4</v>
      </c>
      <c r="AC384" s="6">
        <v>0.3125</v>
      </c>
      <c r="AD384">
        <v>0.5</v>
      </c>
      <c r="AE384">
        <v>11.79</v>
      </c>
      <c r="AF384">
        <v>7.9</v>
      </c>
      <c r="AG384">
        <v>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0.1</v>
      </c>
      <c r="AQ384">
        <v>44</v>
      </c>
      <c r="AR384">
        <v>38</v>
      </c>
      <c r="AS384">
        <v>34</v>
      </c>
      <c r="AT384">
        <v>12</v>
      </c>
      <c r="AU384">
        <v>81.7446666666666</v>
      </c>
      <c r="AV384">
        <v>40.7579999999999</v>
      </c>
      <c r="AW384">
        <v>39.242</v>
      </c>
      <c r="AX384">
        <v>622.8845</v>
      </c>
      <c r="AY384">
        <v>545.597499999999</v>
      </c>
      <c r="AZ384">
        <v>393.5845</v>
      </c>
      <c r="BA384">
        <v>22330.52275125</v>
      </c>
      <c r="BB384">
        <v>17955.5895512499</v>
      </c>
      <c r="BC384">
        <v>10099.96561625</v>
      </c>
      <c r="BD384">
        <v>0.1</v>
      </c>
      <c r="BE384">
        <v>84.8</v>
      </c>
      <c r="BF384">
        <v>42.4</v>
      </c>
      <c r="BG384">
        <v>247.633333333333</v>
      </c>
      <c r="BH384">
        <v>190.5</v>
      </c>
      <c r="BI384">
        <v>45.15</v>
      </c>
      <c r="BJ384">
        <v>3760.37177777778</v>
      </c>
      <c r="BK384">
        <v>2883.839</v>
      </c>
      <c r="BL384">
        <v>325.5065</v>
      </c>
      <c r="BM384">
        <v>0.1</v>
      </c>
      <c r="BN384">
        <v>74.2</v>
      </c>
      <c r="BO384">
        <v>47.7</v>
      </c>
      <c r="BP384">
        <v>322.145111111111</v>
      </c>
      <c r="BQ384">
        <v>227.384</v>
      </c>
      <c r="BR384">
        <v>110.667333333333</v>
      </c>
      <c r="BS384">
        <v>6803.10419910123</v>
      </c>
      <c r="BT384">
        <v>4711.87744231111</v>
      </c>
      <c r="BU384">
        <v>1577.10854231111</v>
      </c>
      <c r="BV384">
        <v>54.3536325560635</v>
      </c>
      <c r="BW384">
        <v>7208.02858333333</v>
      </c>
      <c r="BX384">
        <v>0</v>
      </c>
      <c r="BY384" t="s">
        <v>181</v>
      </c>
      <c r="BZ384" t="s">
        <v>634</v>
      </c>
    </row>
    <row r="385" hidden="1" spans="1:78">
      <c r="A385" s="4">
        <v>44181.6684953704</v>
      </c>
      <c r="B385" t="s">
        <v>78</v>
      </c>
      <c r="C385" s="4">
        <v>44181.6684953704</v>
      </c>
      <c r="D385" t="s">
        <v>79</v>
      </c>
      <c r="E385" t="s">
        <v>589</v>
      </c>
      <c r="F385">
        <v>1</v>
      </c>
      <c r="G385">
        <v>1</v>
      </c>
      <c r="H385">
        <v>46</v>
      </c>
      <c r="I385">
        <v>5</v>
      </c>
      <c r="J385">
        <v>16.892</v>
      </c>
      <c r="K385">
        <v>17.016</v>
      </c>
      <c r="L385">
        <v>16.954</v>
      </c>
      <c r="M385">
        <v>8446</v>
      </c>
      <c r="N385">
        <v>8508</v>
      </c>
      <c r="O385">
        <v>8477</v>
      </c>
      <c r="P385">
        <v>1</v>
      </c>
      <c r="Q385">
        <v>3</v>
      </c>
      <c r="R385">
        <v>0</v>
      </c>
      <c r="S385">
        <v>0</v>
      </c>
      <c r="T385">
        <v>16.954</v>
      </c>
      <c r="U385">
        <v>3</v>
      </c>
      <c r="V385">
        <v>0</v>
      </c>
      <c r="W385">
        <v>0</v>
      </c>
      <c r="X385">
        <v>16.954</v>
      </c>
      <c r="Y385">
        <v>62</v>
      </c>
      <c r="Z385">
        <v>81</v>
      </c>
      <c r="AA385">
        <v>71</v>
      </c>
      <c r="AB385">
        <v>133.3</v>
      </c>
      <c r="AC385" s="6">
        <v>0.184722222222222</v>
      </c>
      <c r="AD385">
        <v>0.5</v>
      </c>
      <c r="AE385">
        <v>11.79</v>
      </c>
      <c r="AF385">
        <v>7.9</v>
      </c>
      <c r="AG385">
        <v>3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0.1</v>
      </c>
      <c r="AQ385">
        <v>60</v>
      </c>
      <c r="AR385">
        <v>44</v>
      </c>
      <c r="AS385">
        <v>36</v>
      </c>
      <c r="AT385">
        <v>18</v>
      </c>
      <c r="AU385">
        <v>85.1101666666666</v>
      </c>
      <c r="AV385">
        <v>10.506</v>
      </c>
      <c r="AW385">
        <v>15.272</v>
      </c>
      <c r="AX385">
        <v>225.877</v>
      </c>
      <c r="AY385">
        <v>193.802</v>
      </c>
      <c r="AZ385">
        <v>131.948999999999</v>
      </c>
      <c r="BA385">
        <v>2592.455219</v>
      </c>
      <c r="BB385">
        <v>2072.88018</v>
      </c>
      <c r="BC385">
        <v>1096.04794099999</v>
      </c>
      <c r="BD385">
        <v>0.1</v>
      </c>
      <c r="BE385">
        <v>84.8</v>
      </c>
      <c r="BF385">
        <v>74.2</v>
      </c>
      <c r="BG385">
        <v>91.9036666666667</v>
      </c>
      <c r="BH385">
        <v>66.7536666666668</v>
      </c>
      <c r="BI385">
        <v>60.2703333333334</v>
      </c>
      <c r="BJ385">
        <v>469.479062688889</v>
      </c>
      <c r="BK385">
        <v>315.925451577779</v>
      </c>
      <c r="BL385">
        <v>294.627396022223</v>
      </c>
      <c r="BM385">
        <v>0.1</v>
      </c>
      <c r="BN385">
        <v>84.8</v>
      </c>
      <c r="BO385">
        <v>84.8</v>
      </c>
      <c r="BP385">
        <v>113.391666666666</v>
      </c>
      <c r="BQ385">
        <v>85.875</v>
      </c>
      <c r="BR385">
        <v>51.3583333333333</v>
      </c>
      <c r="BS385">
        <v>750.512958333333</v>
      </c>
      <c r="BT385">
        <v>548.934902777778</v>
      </c>
      <c r="BU385">
        <v>224.199347222222</v>
      </c>
      <c r="BV385">
        <v>75.7155454239013</v>
      </c>
      <c r="BW385">
        <v>3279.54299999999</v>
      </c>
      <c r="BX385">
        <v>0</v>
      </c>
      <c r="BY385" t="s">
        <v>173</v>
      </c>
      <c r="BZ385" t="s">
        <v>635</v>
      </c>
    </row>
    <row r="386" hidden="1" spans="1:78">
      <c r="A386" s="4">
        <v>44181.6684953704</v>
      </c>
      <c r="B386" t="s">
        <v>78</v>
      </c>
      <c r="C386" s="4">
        <v>44181.6684953704</v>
      </c>
      <c r="D386" t="s">
        <v>79</v>
      </c>
      <c r="E386" t="s">
        <v>589</v>
      </c>
      <c r="F386">
        <v>1</v>
      </c>
      <c r="G386">
        <v>1</v>
      </c>
      <c r="H386">
        <v>47</v>
      </c>
      <c r="I386">
        <v>5</v>
      </c>
      <c r="J386">
        <v>17.368</v>
      </c>
      <c r="K386">
        <v>17.546</v>
      </c>
      <c r="L386">
        <v>17.456</v>
      </c>
      <c r="M386">
        <v>8684</v>
      </c>
      <c r="N386">
        <v>8773</v>
      </c>
      <c r="O386">
        <v>8728</v>
      </c>
      <c r="P386">
        <v>1</v>
      </c>
      <c r="Q386">
        <v>3</v>
      </c>
      <c r="R386">
        <v>0</v>
      </c>
      <c r="S386">
        <v>0</v>
      </c>
      <c r="T386">
        <v>17.456</v>
      </c>
      <c r="U386">
        <v>3</v>
      </c>
      <c r="V386">
        <v>0</v>
      </c>
      <c r="W386">
        <v>0</v>
      </c>
      <c r="X386">
        <v>17.456</v>
      </c>
      <c r="Y386">
        <v>63</v>
      </c>
      <c r="Z386">
        <v>83</v>
      </c>
      <c r="AA386">
        <v>73</v>
      </c>
      <c r="AB386">
        <v>137.3</v>
      </c>
      <c r="AC386" s="6">
        <v>0.190277777777778</v>
      </c>
      <c r="AD386">
        <v>0.5</v>
      </c>
      <c r="AE386">
        <v>11.79</v>
      </c>
      <c r="AF386">
        <v>7.9</v>
      </c>
      <c r="AG386">
        <v>3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0.1</v>
      </c>
      <c r="AQ386">
        <v>50</v>
      </c>
      <c r="AR386">
        <v>42</v>
      </c>
      <c r="AS386">
        <v>36</v>
      </c>
      <c r="AT386">
        <v>20</v>
      </c>
      <c r="AU386">
        <v>80.1166666666666</v>
      </c>
      <c r="AV386">
        <v>21.7569999999999</v>
      </c>
      <c r="AW386">
        <v>23.4919999999999</v>
      </c>
      <c r="AX386">
        <v>415.104999999999</v>
      </c>
      <c r="AY386">
        <v>331.613</v>
      </c>
      <c r="AZ386">
        <v>245.336999999999</v>
      </c>
      <c r="BA386">
        <v>8648.109385</v>
      </c>
      <c r="BB386">
        <v>6041.365063</v>
      </c>
      <c r="BC386">
        <v>3590.08770499999</v>
      </c>
      <c r="BD386">
        <v>0.1</v>
      </c>
      <c r="BE386">
        <v>68.9</v>
      </c>
      <c r="BF386">
        <v>47.7</v>
      </c>
      <c r="BG386">
        <v>96.4930000000002</v>
      </c>
      <c r="BH386">
        <v>69.443</v>
      </c>
      <c r="BI386">
        <v>30.243</v>
      </c>
      <c r="BJ386">
        <v>681.562640911113</v>
      </c>
      <c r="BK386">
        <v>445.68251868889</v>
      </c>
      <c r="BL386">
        <v>118.134418688889</v>
      </c>
      <c r="BM386">
        <v>0.1</v>
      </c>
      <c r="BN386">
        <v>74.2</v>
      </c>
      <c r="BO386">
        <v>53</v>
      </c>
      <c r="BP386">
        <v>193.902666666666</v>
      </c>
      <c r="BQ386">
        <v>140.252666666666</v>
      </c>
      <c r="BR386">
        <v>72.336</v>
      </c>
      <c r="BS386">
        <v>2465.39923253333</v>
      </c>
      <c r="BT386">
        <v>1688.68351031111</v>
      </c>
      <c r="BU386">
        <v>597.824188088889</v>
      </c>
      <c r="BV386">
        <v>109.620827715807</v>
      </c>
      <c r="BW386">
        <v>5040.062</v>
      </c>
      <c r="BX386">
        <v>0</v>
      </c>
      <c r="BY386" t="s">
        <v>175</v>
      </c>
      <c r="BZ386" t="s">
        <v>636</v>
      </c>
    </row>
    <row r="387" hidden="1" spans="1:78">
      <c r="A387" s="4">
        <v>44181.6684953704</v>
      </c>
      <c r="B387" t="s">
        <v>78</v>
      </c>
      <c r="C387" s="4">
        <v>44181.6684953704</v>
      </c>
      <c r="D387" t="s">
        <v>79</v>
      </c>
      <c r="E387" t="s">
        <v>589</v>
      </c>
      <c r="F387">
        <v>1</v>
      </c>
      <c r="G387">
        <v>1</v>
      </c>
      <c r="H387">
        <v>48</v>
      </c>
      <c r="I387">
        <v>5</v>
      </c>
      <c r="J387">
        <v>17.848</v>
      </c>
      <c r="K387">
        <v>18.076</v>
      </c>
      <c r="L387">
        <v>17.962</v>
      </c>
      <c r="M387">
        <v>8924</v>
      </c>
      <c r="N387">
        <v>9038</v>
      </c>
      <c r="O387">
        <v>8981</v>
      </c>
      <c r="P387">
        <v>1</v>
      </c>
      <c r="Q387">
        <v>3</v>
      </c>
      <c r="R387">
        <v>0</v>
      </c>
      <c r="S387">
        <v>0</v>
      </c>
      <c r="T387">
        <v>17.962</v>
      </c>
      <c r="U387">
        <v>3</v>
      </c>
      <c r="V387">
        <v>0</v>
      </c>
      <c r="W387">
        <v>0</v>
      </c>
      <c r="X387">
        <v>17.962</v>
      </c>
      <c r="Y387">
        <v>61</v>
      </c>
      <c r="Z387">
        <v>86</v>
      </c>
      <c r="AA387">
        <v>73</v>
      </c>
      <c r="AB387">
        <v>137.4</v>
      </c>
      <c r="AC387" s="6">
        <v>0.190277777777778</v>
      </c>
      <c r="AD387">
        <v>0.5</v>
      </c>
      <c r="AE387">
        <v>11.79</v>
      </c>
      <c r="AF387">
        <v>7.9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0.1</v>
      </c>
      <c r="AQ387">
        <v>48</v>
      </c>
      <c r="AR387">
        <v>40</v>
      </c>
      <c r="AS387">
        <v>36</v>
      </c>
      <c r="AT387">
        <v>20</v>
      </c>
      <c r="AU387">
        <v>76.8741666666666</v>
      </c>
      <c r="AV387">
        <v>35.007</v>
      </c>
      <c r="AW387">
        <v>32.493</v>
      </c>
      <c r="AX387">
        <v>565.265</v>
      </c>
      <c r="AY387">
        <v>485.995</v>
      </c>
      <c r="AZ387">
        <v>340.2915</v>
      </c>
      <c r="BA387">
        <v>16948.8091225</v>
      </c>
      <c r="BB387">
        <v>13277.7505325</v>
      </c>
      <c r="BC387">
        <v>7041.03159025</v>
      </c>
      <c r="BD387">
        <v>0.1</v>
      </c>
      <c r="BE387">
        <v>95.4</v>
      </c>
      <c r="BF387">
        <v>47.7</v>
      </c>
      <c r="BG387">
        <v>210.960555555555</v>
      </c>
      <c r="BH387">
        <v>151.905</v>
      </c>
      <c r="BI387">
        <v>59.3049999999998</v>
      </c>
      <c r="BJ387">
        <v>2321.19828771605</v>
      </c>
      <c r="BK387">
        <v>1708.398905</v>
      </c>
      <c r="BL387">
        <v>449.157404999998</v>
      </c>
      <c r="BM387">
        <v>0.1</v>
      </c>
      <c r="BN387">
        <v>84.8</v>
      </c>
      <c r="BO387">
        <v>42.4</v>
      </c>
      <c r="BP387">
        <v>343.633</v>
      </c>
      <c r="BQ387">
        <v>169.633</v>
      </c>
      <c r="BR387">
        <v>57.483</v>
      </c>
      <c r="BS387">
        <v>6323.13315557778</v>
      </c>
      <c r="BT387">
        <v>2528.08936668889</v>
      </c>
      <c r="BU387">
        <v>492.968166688889</v>
      </c>
      <c r="BV387">
        <v>126.023493987079</v>
      </c>
      <c r="BW387">
        <v>8648.59683333332</v>
      </c>
      <c r="BX387">
        <v>0</v>
      </c>
      <c r="BY387" t="s">
        <v>177</v>
      </c>
      <c r="BZ387" t="s">
        <v>637</v>
      </c>
    </row>
    <row r="388" hidden="1" spans="1:78">
      <c r="A388" s="4">
        <v>44181.6684953704</v>
      </c>
      <c r="B388" t="s">
        <v>78</v>
      </c>
      <c r="C388" s="4">
        <v>44181.6684953704</v>
      </c>
      <c r="D388" t="s">
        <v>79</v>
      </c>
      <c r="E388" t="s">
        <v>589</v>
      </c>
      <c r="F388">
        <v>1</v>
      </c>
      <c r="G388">
        <v>1</v>
      </c>
      <c r="H388">
        <v>49</v>
      </c>
      <c r="I388">
        <v>5</v>
      </c>
      <c r="J388">
        <v>16.884</v>
      </c>
      <c r="K388">
        <v>17.028</v>
      </c>
      <c r="L388">
        <v>16.956</v>
      </c>
      <c r="M388">
        <v>8442</v>
      </c>
      <c r="N388">
        <v>8514</v>
      </c>
      <c r="O388">
        <v>8478</v>
      </c>
      <c r="P388">
        <v>1</v>
      </c>
      <c r="Q388">
        <v>3</v>
      </c>
      <c r="R388">
        <v>0</v>
      </c>
      <c r="S388">
        <v>0</v>
      </c>
      <c r="T388">
        <v>16.956</v>
      </c>
      <c r="U388">
        <v>3</v>
      </c>
      <c r="V388">
        <v>0</v>
      </c>
      <c r="W388">
        <v>0</v>
      </c>
      <c r="X388">
        <v>16.956</v>
      </c>
      <c r="Y388">
        <v>33</v>
      </c>
      <c r="Z388">
        <v>50</v>
      </c>
      <c r="AA388">
        <v>41</v>
      </c>
      <c r="AB388">
        <v>73.3</v>
      </c>
      <c r="AC388" s="6">
        <v>0.101388888888889</v>
      </c>
      <c r="AD388">
        <v>0.5</v>
      </c>
      <c r="AE388">
        <v>11.79</v>
      </c>
      <c r="AF388">
        <v>7.9</v>
      </c>
      <c r="AG388">
        <v>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0.1</v>
      </c>
      <c r="AQ388">
        <v>86</v>
      </c>
      <c r="AR388">
        <v>56</v>
      </c>
      <c r="AS388">
        <v>34</v>
      </c>
      <c r="AT388">
        <v>24</v>
      </c>
      <c r="AU388">
        <v>87.1056666666666</v>
      </c>
      <c r="AV388">
        <v>3.76899999999999</v>
      </c>
      <c r="AW388">
        <v>7.23799999999999</v>
      </c>
      <c r="AX388">
        <v>141.743</v>
      </c>
      <c r="AY388">
        <v>101.495999999999</v>
      </c>
      <c r="AZ388">
        <v>72.198</v>
      </c>
      <c r="BA388">
        <v>722.114721</v>
      </c>
      <c r="BB388">
        <v>523.978625999999</v>
      </c>
      <c r="BC388">
        <v>342.84904</v>
      </c>
      <c r="BD388">
        <v>0.1</v>
      </c>
      <c r="BE388">
        <v>74.2</v>
      </c>
      <c r="BF388">
        <v>37.1</v>
      </c>
      <c r="BG388">
        <v>64.1632222222223</v>
      </c>
      <c r="BH388">
        <v>37.4076666666666</v>
      </c>
      <c r="BI388">
        <v>12.9743333333335</v>
      </c>
      <c r="BJ388">
        <v>241.35598928642</v>
      </c>
      <c r="BK388">
        <v>129.105758422222</v>
      </c>
      <c r="BL388">
        <v>26.7438139777783</v>
      </c>
      <c r="BM388">
        <v>0.1</v>
      </c>
      <c r="BN388">
        <v>58.3</v>
      </c>
      <c r="BO388">
        <v>31.8</v>
      </c>
      <c r="BP388">
        <v>18.437</v>
      </c>
      <c r="BQ388">
        <v>11.187</v>
      </c>
      <c r="BR388">
        <v>4.887</v>
      </c>
      <c r="BS388">
        <v>26.0189026888889</v>
      </c>
      <c r="BT388">
        <v>17.4640138</v>
      </c>
      <c r="BU388">
        <v>4.9748138</v>
      </c>
      <c r="BV388">
        <v>150.175631720569</v>
      </c>
      <c r="BW388">
        <v>1845.92233333333</v>
      </c>
      <c r="BX388">
        <v>0</v>
      </c>
      <c r="BY388" t="s">
        <v>165</v>
      </c>
      <c r="BZ388" t="s">
        <v>638</v>
      </c>
    </row>
    <row r="389" hidden="1" spans="1:78">
      <c r="A389" s="4">
        <v>44181.6684953704</v>
      </c>
      <c r="B389" t="s">
        <v>78</v>
      </c>
      <c r="C389" s="4">
        <v>44181.6684953704</v>
      </c>
      <c r="D389" t="s">
        <v>79</v>
      </c>
      <c r="E389" t="s">
        <v>589</v>
      </c>
      <c r="F389">
        <v>1</v>
      </c>
      <c r="G389">
        <v>1</v>
      </c>
      <c r="H389">
        <v>50</v>
      </c>
      <c r="I389">
        <v>5</v>
      </c>
      <c r="J389">
        <v>17.368</v>
      </c>
      <c r="K389">
        <v>17.552</v>
      </c>
      <c r="L389">
        <v>17.46</v>
      </c>
      <c r="M389">
        <v>8684</v>
      </c>
      <c r="N389">
        <v>8776</v>
      </c>
      <c r="O389">
        <v>8730</v>
      </c>
      <c r="P389">
        <v>1</v>
      </c>
      <c r="Q389">
        <v>3</v>
      </c>
      <c r="R389">
        <v>0</v>
      </c>
      <c r="S389">
        <v>0</v>
      </c>
      <c r="T389">
        <v>17.46</v>
      </c>
      <c r="U389">
        <v>3</v>
      </c>
      <c r="V389">
        <v>0</v>
      </c>
      <c r="W389">
        <v>0</v>
      </c>
      <c r="X389">
        <v>17.46</v>
      </c>
      <c r="Y389">
        <v>34</v>
      </c>
      <c r="Z389">
        <v>51</v>
      </c>
      <c r="AA389">
        <v>42</v>
      </c>
      <c r="AB389">
        <v>75.3</v>
      </c>
      <c r="AC389" s="6">
        <v>0.104166666666667</v>
      </c>
      <c r="AD389">
        <v>0.5</v>
      </c>
      <c r="AE389">
        <v>11.79</v>
      </c>
      <c r="AF389">
        <v>7.9</v>
      </c>
      <c r="AG389">
        <v>3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0.1</v>
      </c>
      <c r="AQ389">
        <v>48</v>
      </c>
      <c r="AR389">
        <v>42</v>
      </c>
      <c r="AS389">
        <v>34</v>
      </c>
      <c r="AT389">
        <v>20</v>
      </c>
      <c r="AU389">
        <v>84.3666666666666</v>
      </c>
      <c r="AV389">
        <v>10.0079999999999</v>
      </c>
      <c r="AW389">
        <v>10.994</v>
      </c>
      <c r="AX389">
        <v>179.577999999999</v>
      </c>
      <c r="AY389">
        <v>174.520999999999</v>
      </c>
      <c r="AZ389">
        <v>99.5569999999999</v>
      </c>
      <c r="BA389">
        <v>1658.28715599999</v>
      </c>
      <c r="BB389">
        <v>1649.72057099999</v>
      </c>
      <c r="BC389">
        <v>631.682304999999</v>
      </c>
      <c r="BD389">
        <v>0.1</v>
      </c>
      <c r="BE389">
        <v>63.6</v>
      </c>
      <c r="BF389">
        <v>37.1</v>
      </c>
      <c r="BG389">
        <v>89.9586666666667</v>
      </c>
      <c r="BH389">
        <v>48.3253333333334</v>
      </c>
      <c r="BI389">
        <v>21.2753333333333</v>
      </c>
      <c r="BJ389">
        <v>476.744986133334</v>
      </c>
      <c r="BK389">
        <v>235.760541688889</v>
      </c>
      <c r="BL389">
        <v>71.200730577778</v>
      </c>
      <c r="BM389">
        <v>0.1</v>
      </c>
      <c r="BN389">
        <v>47.7</v>
      </c>
      <c r="BO389">
        <v>42.4</v>
      </c>
      <c r="BP389">
        <v>50.3906666666666</v>
      </c>
      <c r="BQ389">
        <v>18.1406666666666</v>
      </c>
      <c r="BR389">
        <v>17.0906666666666</v>
      </c>
      <c r="BS389">
        <v>193.210430755555</v>
      </c>
      <c r="BT389">
        <v>48.0738863111111</v>
      </c>
      <c r="BU389">
        <v>43.9635640888888</v>
      </c>
      <c r="BV389">
        <v>87.9167050070304</v>
      </c>
      <c r="BW389">
        <v>1676.81399999999</v>
      </c>
      <c r="BX389">
        <v>0</v>
      </c>
      <c r="BY389" t="s">
        <v>167</v>
      </c>
      <c r="BZ389" t="s">
        <v>639</v>
      </c>
    </row>
    <row r="390" hidden="1" spans="1:78">
      <c r="A390" s="4">
        <v>44181.6684953704</v>
      </c>
      <c r="B390" t="s">
        <v>78</v>
      </c>
      <c r="C390" s="4">
        <v>44181.6684953704</v>
      </c>
      <c r="D390" t="s">
        <v>79</v>
      </c>
      <c r="E390" t="s">
        <v>589</v>
      </c>
      <c r="F390">
        <v>1</v>
      </c>
      <c r="G390">
        <v>1</v>
      </c>
      <c r="H390">
        <v>51</v>
      </c>
      <c r="I390">
        <v>5</v>
      </c>
      <c r="J390">
        <v>17.876</v>
      </c>
      <c r="K390">
        <v>18.05</v>
      </c>
      <c r="L390">
        <v>17.962</v>
      </c>
      <c r="M390">
        <v>8938</v>
      </c>
      <c r="N390">
        <v>9025</v>
      </c>
      <c r="O390">
        <v>8981</v>
      </c>
      <c r="P390">
        <v>1</v>
      </c>
      <c r="Q390">
        <v>3</v>
      </c>
      <c r="R390">
        <v>0</v>
      </c>
      <c r="S390">
        <v>0</v>
      </c>
      <c r="T390">
        <v>17.962</v>
      </c>
      <c r="U390">
        <v>3</v>
      </c>
      <c r="V390">
        <v>0</v>
      </c>
      <c r="W390">
        <v>0</v>
      </c>
      <c r="X390">
        <v>17.962</v>
      </c>
      <c r="Y390">
        <v>34</v>
      </c>
      <c r="Z390">
        <v>51</v>
      </c>
      <c r="AA390">
        <v>42</v>
      </c>
      <c r="AB390">
        <v>75.4</v>
      </c>
      <c r="AC390" s="6">
        <v>0.104166666666667</v>
      </c>
      <c r="AD390">
        <v>0.5</v>
      </c>
      <c r="AE390">
        <v>11.79</v>
      </c>
      <c r="AF390">
        <v>7.9</v>
      </c>
      <c r="AG390">
        <v>3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0.1</v>
      </c>
      <c r="AQ390">
        <v>42</v>
      </c>
      <c r="AR390">
        <v>38</v>
      </c>
      <c r="AS390">
        <v>32</v>
      </c>
      <c r="AT390">
        <v>22</v>
      </c>
      <c r="AU390">
        <v>81.4916666666666</v>
      </c>
      <c r="AV390">
        <v>18.506</v>
      </c>
      <c r="AW390">
        <v>14.9959999999999</v>
      </c>
      <c r="AX390">
        <v>262.366</v>
      </c>
      <c r="AY390">
        <v>231.615999999999</v>
      </c>
      <c r="AZ390">
        <v>153.277999999999</v>
      </c>
      <c r="BA390">
        <v>4019.318806</v>
      </c>
      <c r="BB390">
        <v>3278.414654</v>
      </c>
      <c r="BC390">
        <v>1561.92896399999</v>
      </c>
      <c r="BD390">
        <v>0.1</v>
      </c>
      <c r="BE390">
        <v>74.2</v>
      </c>
      <c r="BF390">
        <v>42.4</v>
      </c>
      <c r="BG390">
        <v>75.4576666666667</v>
      </c>
      <c r="BH390">
        <v>62.2576666666668</v>
      </c>
      <c r="BI390">
        <v>30.2743333333333</v>
      </c>
      <c r="BJ390">
        <v>447.14288508889</v>
      </c>
      <c r="BK390">
        <v>388.341107311112</v>
      </c>
      <c r="BL390">
        <v>132.505118422222</v>
      </c>
      <c r="BM390">
        <v>0.1</v>
      </c>
      <c r="BN390">
        <v>63.6</v>
      </c>
      <c r="BO390">
        <v>42.4</v>
      </c>
      <c r="BP390">
        <v>117.074</v>
      </c>
      <c r="BQ390">
        <v>64.7406666666666</v>
      </c>
      <c r="BR390">
        <v>30.5906666666666</v>
      </c>
      <c r="BS390">
        <v>914.698108533333</v>
      </c>
      <c r="BT390">
        <v>434.597752977777</v>
      </c>
      <c r="BU390">
        <v>136.294364088888</v>
      </c>
      <c r="BV390">
        <v>125.869038606472</v>
      </c>
      <c r="BW390">
        <v>2746.86299999999</v>
      </c>
      <c r="BX390">
        <v>0</v>
      </c>
      <c r="BY390" t="s">
        <v>169</v>
      </c>
      <c r="BZ390" t="s">
        <v>640</v>
      </c>
    </row>
    <row r="391" hidden="1" spans="1:78">
      <c r="A391" s="4">
        <v>44181.6684953704</v>
      </c>
      <c r="B391" t="s">
        <v>78</v>
      </c>
      <c r="C391" s="4">
        <v>44181.6684953704</v>
      </c>
      <c r="D391" t="s">
        <v>79</v>
      </c>
      <c r="E391" t="s">
        <v>589</v>
      </c>
      <c r="F391">
        <v>1</v>
      </c>
      <c r="G391">
        <v>1</v>
      </c>
      <c r="H391">
        <v>52</v>
      </c>
      <c r="I391">
        <v>5</v>
      </c>
      <c r="J391">
        <v>18.386</v>
      </c>
      <c r="K391">
        <v>18.538</v>
      </c>
      <c r="L391">
        <v>18.462</v>
      </c>
      <c r="M391">
        <v>9193</v>
      </c>
      <c r="N391">
        <v>9269</v>
      </c>
      <c r="O391">
        <v>9231</v>
      </c>
      <c r="P391">
        <v>1</v>
      </c>
      <c r="Q391">
        <v>3</v>
      </c>
      <c r="R391">
        <v>0</v>
      </c>
      <c r="S391">
        <v>0</v>
      </c>
      <c r="T391">
        <v>18.462</v>
      </c>
      <c r="U391">
        <v>3</v>
      </c>
      <c r="V391">
        <v>0</v>
      </c>
      <c r="W391">
        <v>0</v>
      </c>
      <c r="X391">
        <v>18.462</v>
      </c>
      <c r="Y391">
        <v>33</v>
      </c>
      <c r="Z391">
        <v>52</v>
      </c>
      <c r="AA391">
        <v>42</v>
      </c>
      <c r="AB391">
        <v>75.5</v>
      </c>
      <c r="AC391" s="6">
        <v>0.104861111111111</v>
      </c>
      <c r="AD391">
        <v>0.5</v>
      </c>
      <c r="AE391">
        <v>11.79</v>
      </c>
      <c r="AF391">
        <v>7.9</v>
      </c>
      <c r="AG391">
        <v>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0.1</v>
      </c>
      <c r="AQ391">
        <v>44</v>
      </c>
      <c r="AR391">
        <v>40</v>
      </c>
      <c r="AS391">
        <v>36</v>
      </c>
      <c r="AT391">
        <v>24</v>
      </c>
      <c r="AU391">
        <v>78.6151666666666</v>
      </c>
      <c r="AV391">
        <v>23.2549999999999</v>
      </c>
      <c r="AW391">
        <v>23.995</v>
      </c>
      <c r="AX391">
        <v>379.707</v>
      </c>
      <c r="AY391">
        <v>357.714999999999</v>
      </c>
      <c r="AZ391">
        <v>270.646</v>
      </c>
      <c r="BA391">
        <v>8046.115455</v>
      </c>
      <c r="BB391">
        <v>7309.41669499999</v>
      </c>
      <c r="BC391">
        <v>4475.850934</v>
      </c>
      <c r="BD391">
        <v>0.1</v>
      </c>
      <c r="BE391">
        <v>79.5</v>
      </c>
      <c r="BF391">
        <v>37.1</v>
      </c>
      <c r="BG391">
        <v>164.918333333333</v>
      </c>
      <c r="BH391">
        <v>102.751666666666</v>
      </c>
      <c r="BI391">
        <v>35.1016666666667</v>
      </c>
      <c r="BJ391">
        <v>1501.25076722222</v>
      </c>
      <c r="BK391">
        <v>907.168211666668</v>
      </c>
      <c r="BL391">
        <v>196.458156111111</v>
      </c>
      <c r="BM391">
        <v>0.1</v>
      </c>
      <c r="BN391">
        <v>68.9</v>
      </c>
      <c r="BO391">
        <v>42.4</v>
      </c>
      <c r="BP391">
        <v>150.832999999999</v>
      </c>
      <c r="BQ391">
        <v>92.3663333333333</v>
      </c>
      <c r="BR391">
        <v>38.583</v>
      </c>
      <c r="BS391">
        <v>1643.99522002222</v>
      </c>
      <c r="BT391">
        <v>869.149608911111</v>
      </c>
      <c r="BU391">
        <v>236.2509978</v>
      </c>
      <c r="BV391">
        <v>103.870530324351</v>
      </c>
      <c r="BW391">
        <v>3793.06566666666</v>
      </c>
      <c r="BX391">
        <v>0</v>
      </c>
      <c r="BY391" t="s">
        <v>171</v>
      </c>
      <c r="BZ391" t="s">
        <v>641</v>
      </c>
    </row>
    <row r="392" hidden="1" spans="1:78">
      <c r="A392" s="4">
        <v>44181.6684953704</v>
      </c>
      <c r="B392" t="s">
        <v>78</v>
      </c>
      <c r="C392" s="4">
        <v>44181.6684953704</v>
      </c>
      <c r="D392" t="s">
        <v>79</v>
      </c>
      <c r="E392" t="s">
        <v>589</v>
      </c>
      <c r="F392">
        <v>1</v>
      </c>
      <c r="G392">
        <v>1</v>
      </c>
      <c r="H392">
        <v>53</v>
      </c>
      <c r="I392">
        <v>5</v>
      </c>
      <c r="J392">
        <v>19.938</v>
      </c>
      <c r="K392">
        <v>20.058</v>
      </c>
      <c r="L392">
        <v>19.998</v>
      </c>
      <c r="M392">
        <v>9969</v>
      </c>
      <c r="N392">
        <v>10029</v>
      </c>
      <c r="O392">
        <v>9999</v>
      </c>
      <c r="P392">
        <v>1</v>
      </c>
      <c r="Q392">
        <v>3</v>
      </c>
      <c r="R392">
        <v>0</v>
      </c>
      <c r="S392">
        <v>0</v>
      </c>
      <c r="T392">
        <v>19.998</v>
      </c>
      <c r="U392">
        <v>3</v>
      </c>
      <c r="V392">
        <v>0</v>
      </c>
      <c r="W392">
        <v>0</v>
      </c>
      <c r="X392">
        <v>19.998</v>
      </c>
      <c r="Y392">
        <v>136</v>
      </c>
      <c r="Z392">
        <v>149</v>
      </c>
      <c r="AA392">
        <v>142</v>
      </c>
      <c r="AB392">
        <v>275.5</v>
      </c>
      <c r="AC392" s="6">
        <v>0.382638888888889</v>
      </c>
      <c r="AD392">
        <v>0.5</v>
      </c>
      <c r="AE392">
        <v>11.79</v>
      </c>
      <c r="AF392">
        <v>7.9</v>
      </c>
      <c r="AG392">
        <v>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0.1</v>
      </c>
      <c r="AQ392">
        <v>76</v>
      </c>
      <c r="AR392">
        <v>58</v>
      </c>
      <c r="AS392">
        <v>30</v>
      </c>
      <c r="AT392">
        <v>20</v>
      </c>
      <c r="AU392">
        <v>96.2311666666666</v>
      </c>
      <c r="AV392">
        <v>2.268</v>
      </c>
      <c r="AW392">
        <v>3.24</v>
      </c>
      <c r="AX392">
        <v>68.9279999999998</v>
      </c>
      <c r="AY392">
        <v>62.6959999999998</v>
      </c>
      <c r="AZ392">
        <v>26.988</v>
      </c>
      <c r="BA392">
        <v>171.526915999999</v>
      </c>
      <c r="BB392">
        <v>165.887247999999</v>
      </c>
      <c r="BC392">
        <v>51.9317399999999</v>
      </c>
      <c r="BD392">
        <v>0.1</v>
      </c>
      <c r="BE392">
        <v>37.1</v>
      </c>
      <c r="BF392">
        <v>47.7</v>
      </c>
      <c r="BG392">
        <v>17.8936666666667</v>
      </c>
      <c r="BH392">
        <v>5.11033333333338</v>
      </c>
      <c r="BI392">
        <v>8.91033333333337</v>
      </c>
      <c r="BJ392">
        <v>26.5454258000002</v>
      </c>
      <c r="BK392">
        <v>4.23957024444452</v>
      </c>
      <c r="BL392">
        <v>12.2590369111112</v>
      </c>
      <c r="BM392">
        <v>0.1</v>
      </c>
      <c r="BN392">
        <v>58.3</v>
      </c>
      <c r="BO392">
        <v>37.1</v>
      </c>
      <c r="BP392">
        <v>13.9019999999999</v>
      </c>
      <c r="BQ392">
        <v>5.01866666666666</v>
      </c>
      <c r="BR392">
        <v>3.70199999999999</v>
      </c>
      <c r="BS392">
        <v>15.4594896888888</v>
      </c>
      <c r="BT392">
        <v>3.08765635555555</v>
      </c>
      <c r="BU392">
        <v>2.25260079999999</v>
      </c>
      <c r="BV392">
        <v>86.2078770166327</v>
      </c>
      <c r="BW392">
        <v>672.699</v>
      </c>
      <c r="BX392">
        <v>0</v>
      </c>
      <c r="BY392" t="s">
        <v>207</v>
      </c>
      <c r="BZ392" t="s">
        <v>642</v>
      </c>
    </row>
    <row r="393" hidden="1" spans="1:78">
      <c r="A393" s="4">
        <v>44181.6684953704</v>
      </c>
      <c r="B393" t="s">
        <v>78</v>
      </c>
      <c r="C393" s="4">
        <v>44181.6684953704</v>
      </c>
      <c r="D393" t="s">
        <v>79</v>
      </c>
      <c r="E393" t="s">
        <v>589</v>
      </c>
      <c r="F393">
        <v>1</v>
      </c>
      <c r="G393">
        <v>1</v>
      </c>
      <c r="H393">
        <v>54</v>
      </c>
      <c r="I393">
        <v>5</v>
      </c>
      <c r="J393">
        <v>20.416</v>
      </c>
      <c r="K393">
        <v>20.576</v>
      </c>
      <c r="L393">
        <v>20.496</v>
      </c>
      <c r="M393">
        <v>10208</v>
      </c>
      <c r="N393">
        <v>10288</v>
      </c>
      <c r="O393">
        <v>10248</v>
      </c>
      <c r="P393">
        <v>1</v>
      </c>
      <c r="Q393">
        <v>3</v>
      </c>
      <c r="R393">
        <v>0</v>
      </c>
      <c r="S393">
        <v>0</v>
      </c>
      <c r="T393">
        <v>20.496</v>
      </c>
      <c r="U393">
        <v>3</v>
      </c>
      <c r="V393">
        <v>0</v>
      </c>
      <c r="W393">
        <v>0</v>
      </c>
      <c r="X393">
        <v>20.496</v>
      </c>
      <c r="Y393">
        <v>136</v>
      </c>
      <c r="Z393">
        <v>149</v>
      </c>
      <c r="AA393">
        <v>142</v>
      </c>
      <c r="AB393">
        <v>275.8</v>
      </c>
      <c r="AC393" s="6">
        <v>0.382638888888889</v>
      </c>
      <c r="AD393">
        <v>0.5</v>
      </c>
      <c r="AE393">
        <v>11.79</v>
      </c>
      <c r="AF393">
        <v>7.9</v>
      </c>
      <c r="AG393">
        <v>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0.1</v>
      </c>
      <c r="AQ393">
        <v>48</v>
      </c>
      <c r="AR393">
        <v>44</v>
      </c>
      <c r="AS393">
        <v>32</v>
      </c>
      <c r="AT393">
        <v>18</v>
      </c>
      <c r="AU393">
        <v>93.1141666666666</v>
      </c>
      <c r="AV393">
        <v>12.2599999999999</v>
      </c>
      <c r="AW393">
        <v>11.495</v>
      </c>
      <c r="AX393">
        <v>193.225999999999</v>
      </c>
      <c r="AY393">
        <v>175.447</v>
      </c>
      <c r="AZ393">
        <v>84.9349999999999</v>
      </c>
      <c r="BA393">
        <v>2052.43984399999</v>
      </c>
      <c r="BB393">
        <v>1775.32767499999</v>
      </c>
      <c r="BC393">
        <v>492.167064999999</v>
      </c>
      <c r="BD393">
        <v>0.1</v>
      </c>
      <c r="BE393">
        <v>53</v>
      </c>
      <c r="BF393">
        <v>58.3</v>
      </c>
      <c r="BG393">
        <v>36.791</v>
      </c>
      <c r="BH393">
        <v>28.3243333333334</v>
      </c>
      <c r="BI393">
        <v>20.8576666666668</v>
      </c>
      <c r="BJ393">
        <v>118.417193977778</v>
      </c>
      <c r="BK393">
        <v>91.6498606444449</v>
      </c>
      <c r="BL393">
        <v>51.844860644445</v>
      </c>
      <c r="BM393">
        <v>0.1</v>
      </c>
      <c r="BN393">
        <v>53</v>
      </c>
      <c r="BO393">
        <v>42.4</v>
      </c>
      <c r="BP393">
        <v>48.5916666666666</v>
      </c>
      <c r="BQ393">
        <v>36.7416666666666</v>
      </c>
      <c r="BR393">
        <v>20.325</v>
      </c>
      <c r="BS393">
        <v>198.632236111111</v>
      </c>
      <c r="BT393">
        <v>154.811958333333</v>
      </c>
      <c r="BU393">
        <v>57.5725138888889</v>
      </c>
      <c r="BV393">
        <v>98.4608442607344</v>
      </c>
      <c r="BW393">
        <v>1640.84399999999</v>
      </c>
      <c r="BX393">
        <v>0</v>
      </c>
      <c r="BY393" t="s">
        <v>205</v>
      </c>
      <c r="BZ393" t="s">
        <v>643</v>
      </c>
    </row>
    <row r="394" hidden="1" spans="1:78">
      <c r="A394" s="4">
        <v>44181.6684953704</v>
      </c>
      <c r="B394" t="s">
        <v>78</v>
      </c>
      <c r="C394" s="4">
        <v>44181.6684953704</v>
      </c>
      <c r="D394" t="s">
        <v>79</v>
      </c>
      <c r="E394" t="s">
        <v>589</v>
      </c>
      <c r="F394">
        <v>1</v>
      </c>
      <c r="G394">
        <v>1</v>
      </c>
      <c r="H394">
        <v>55</v>
      </c>
      <c r="I394">
        <v>5</v>
      </c>
      <c r="J394">
        <v>20.908</v>
      </c>
      <c r="K394">
        <v>21.1</v>
      </c>
      <c r="L394">
        <v>21.004</v>
      </c>
      <c r="M394">
        <v>10454</v>
      </c>
      <c r="N394">
        <v>10550</v>
      </c>
      <c r="O394">
        <v>10502</v>
      </c>
      <c r="P394">
        <v>1</v>
      </c>
      <c r="Q394">
        <v>3</v>
      </c>
      <c r="R394">
        <v>0</v>
      </c>
      <c r="S394">
        <v>0</v>
      </c>
      <c r="T394">
        <v>21.004</v>
      </c>
      <c r="U394">
        <v>3</v>
      </c>
      <c r="V394">
        <v>0</v>
      </c>
      <c r="W394">
        <v>0</v>
      </c>
      <c r="X394">
        <v>21.004</v>
      </c>
      <c r="Y394">
        <v>134</v>
      </c>
      <c r="Z394">
        <v>152</v>
      </c>
      <c r="AA394">
        <v>143</v>
      </c>
      <c r="AB394">
        <v>278</v>
      </c>
      <c r="AC394" s="6">
        <v>0.386111111111111</v>
      </c>
      <c r="AD394">
        <v>0.5</v>
      </c>
      <c r="AE394">
        <v>11.79</v>
      </c>
      <c r="AF394">
        <v>7.9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0.1</v>
      </c>
      <c r="AQ394">
        <v>48</v>
      </c>
      <c r="AR394">
        <v>42</v>
      </c>
      <c r="AS394">
        <v>36</v>
      </c>
      <c r="AT394">
        <v>18</v>
      </c>
      <c r="AU394">
        <v>87.4906666666666</v>
      </c>
      <c r="AV394">
        <v>26.758</v>
      </c>
      <c r="AW394">
        <v>28.801</v>
      </c>
      <c r="AX394">
        <v>474.3065</v>
      </c>
      <c r="AY394">
        <v>411.2535</v>
      </c>
      <c r="AZ394">
        <v>251.011499999999</v>
      </c>
      <c r="BA394">
        <v>11698.8946192499</v>
      </c>
      <c r="BB394">
        <v>9235.96301725</v>
      </c>
      <c r="BC394">
        <v>3823.12783524999</v>
      </c>
      <c r="BD394">
        <v>0.1</v>
      </c>
      <c r="BE394">
        <v>63.6</v>
      </c>
      <c r="BF394">
        <v>42.4</v>
      </c>
      <c r="BG394">
        <v>111.941333333333</v>
      </c>
      <c r="BH394">
        <v>70.7579999999998</v>
      </c>
      <c r="BI394">
        <v>42.2246666666666</v>
      </c>
      <c r="BJ394">
        <v>891.904723911111</v>
      </c>
      <c r="BK394">
        <v>521.485468355553</v>
      </c>
      <c r="BL394">
        <v>254.832557244444</v>
      </c>
      <c r="BM394">
        <v>0.1</v>
      </c>
      <c r="BN394">
        <v>68.9</v>
      </c>
      <c r="BO394">
        <v>47.7</v>
      </c>
      <c r="BP394">
        <v>166.408666666666</v>
      </c>
      <c r="BQ394">
        <v>119.258666666666</v>
      </c>
      <c r="BR394">
        <v>54.0086666666666</v>
      </c>
      <c r="BS394">
        <v>1997.75345057777</v>
      </c>
      <c r="BT394">
        <v>1326.88806168888</v>
      </c>
      <c r="BU394">
        <v>388.420228355555</v>
      </c>
      <c r="BV394">
        <v>92.4520228583208</v>
      </c>
      <c r="BW394">
        <v>4954.52499999999</v>
      </c>
      <c r="BX394">
        <v>0</v>
      </c>
      <c r="BY394" t="s">
        <v>203</v>
      </c>
      <c r="BZ394" t="s">
        <v>644</v>
      </c>
    </row>
    <row r="395" hidden="1" spans="1:78">
      <c r="A395" s="4">
        <v>44181.6684953704</v>
      </c>
      <c r="B395" t="s">
        <v>78</v>
      </c>
      <c r="C395" s="4">
        <v>44181.6684953704</v>
      </c>
      <c r="D395" t="s">
        <v>79</v>
      </c>
      <c r="E395" t="s">
        <v>589</v>
      </c>
      <c r="F395">
        <v>1</v>
      </c>
      <c r="G395">
        <v>1</v>
      </c>
      <c r="H395">
        <v>56</v>
      </c>
      <c r="I395">
        <v>5</v>
      </c>
      <c r="J395">
        <v>21.402</v>
      </c>
      <c r="K395">
        <v>21.614</v>
      </c>
      <c r="L395">
        <v>21.508</v>
      </c>
      <c r="M395">
        <v>10701</v>
      </c>
      <c r="N395">
        <v>10807</v>
      </c>
      <c r="O395">
        <v>10754</v>
      </c>
      <c r="P395">
        <v>1</v>
      </c>
      <c r="Q395">
        <v>3</v>
      </c>
      <c r="R395">
        <v>0</v>
      </c>
      <c r="S395">
        <v>0</v>
      </c>
      <c r="T395">
        <v>21.508</v>
      </c>
      <c r="U395">
        <v>3</v>
      </c>
      <c r="V395">
        <v>0</v>
      </c>
      <c r="W395">
        <v>0</v>
      </c>
      <c r="X395">
        <v>21.508</v>
      </c>
      <c r="Y395">
        <v>131</v>
      </c>
      <c r="Z395">
        <v>154</v>
      </c>
      <c r="AA395">
        <v>142</v>
      </c>
      <c r="AB395">
        <v>276.6</v>
      </c>
      <c r="AC395" s="6">
        <v>0.384027777777778</v>
      </c>
      <c r="AD395">
        <v>0.5</v>
      </c>
      <c r="AE395">
        <v>11.79</v>
      </c>
      <c r="AF395">
        <v>7.9</v>
      </c>
      <c r="AG395">
        <v>3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0.1</v>
      </c>
      <c r="AQ395">
        <v>46</v>
      </c>
      <c r="AR395">
        <v>40</v>
      </c>
      <c r="AS395">
        <v>34</v>
      </c>
      <c r="AT395">
        <v>22</v>
      </c>
      <c r="AU395">
        <v>82.8721666666666</v>
      </c>
      <c r="AV395">
        <v>38.756</v>
      </c>
      <c r="AW395">
        <v>39.244</v>
      </c>
      <c r="AX395">
        <v>632.10525</v>
      </c>
      <c r="AY395">
        <v>596.07125</v>
      </c>
      <c r="AZ395">
        <v>328.703</v>
      </c>
      <c r="BA395">
        <v>21713.2712380625</v>
      </c>
      <c r="BB395">
        <v>19867.5620965625</v>
      </c>
      <c r="BC395">
        <v>6865.2546475</v>
      </c>
      <c r="BD395">
        <v>0.1</v>
      </c>
      <c r="BE395">
        <v>95.4</v>
      </c>
      <c r="BF395">
        <v>42.4</v>
      </c>
      <c r="BG395">
        <v>220.766666666667</v>
      </c>
      <c r="BH395">
        <v>160.149999999999</v>
      </c>
      <c r="BI395">
        <v>51.5999999999999</v>
      </c>
      <c r="BJ395">
        <v>2812.50944444445</v>
      </c>
      <c r="BK395">
        <v>1982.74749999999</v>
      </c>
      <c r="BL395">
        <v>399.684999999999</v>
      </c>
      <c r="BM395">
        <v>0.1</v>
      </c>
      <c r="BN395">
        <v>90.1</v>
      </c>
      <c r="BO395">
        <v>42.4</v>
      </c>
      <c r="BP395">
        <v>337.016333333333</v>
      </c>
      <c r="BQ395">
        <v>222.599666666666</v>
      </c>
      <c r="BR395">
        <v>68.0663333333333</v>
      </c>
      <c r="BS395">
        <v>6480.28121113333</v>
      </c>
      <c r="BT395">
        <v>3915.15063335555</v>
      </c>
      <c r="BU395">
        <v>684.617388911111</v>
      </c>
      <c r="BV395">
        <v>124.176491671585</v>
      </c>
      <c r="BW395">
        <v>7485.68299999999</v>
      </c>
      <c r="BX395">
        <v>0</v>
      </c>
      <c r="BY395" t="s">
        <v>201</v>
      </c>
      <c r="BZ395" t="s">
        <v>645</v>
      </c>
    </row>
    <row r="396" hidden="1" spans="1:78">
      <c r="A396" s="4">
        <v>44181.6684953704</v>
      </c>
      <c r="B396" t="s">
        <v>78</v>
      </c>
      <c r="C396" s="4">
        <v>44181.6684953704</v>
      </c>
      <c r="D396" t="s">
        <v>79</v>
      </c>
      <c r="E396" t="s">
        <v>589</v>
      </c>
      <c r="F396">
        <v>1</v>
      </c>
      <c r="G396">
        <v>1</v>
      </c>
      <c r="H396">
        <v>57</v>
      </c>
      <c r="I396">
        <v>5</v>
      </c>
      <c r="J396">
        <v>19.932</v>
      </c>
      <c r="K396">
        <v>20.07</v>
      </c>
      <c r="L396">
        <v>20</v>
      </c>
      <c r="M396">
        <v>9966</v>
      </c>
      <c r="N396">
        <v>10035</v>
      </c>
      <c r="O396">
        <v>10000</v>
      </c>
      <c r="P396">
        <v>1</v>
      </c>
      <c r="Q396">
        <v>3</v>
      </c>
      <c r="R396">
        <v>0</v>
      </c>
      <c r="S396">
        <v>0</v>
      </c>
      <c r="T396">
        <v>20</v>
      </c>
      <c r="U396">
        <v>3</v>
      </c>
      <c r="V396">
        <v>0</v>
      </c>
      <c r="W396">
        <v>0</v>
      </c>
      <c r="X396">
        <v>20</v>
      </c>
      <c r="Y396">
        <v>2</v>
      </c>
      <c r="Z396">
        <v>14</v>
      </c>
      <c r="AA396">
        <v>8</v>
      </c>
      <c r="AB396">
        <v>7.5</v>
      </c>
      <c r="AC396" s="6">
        <v>0.0104166666666667</v>
      </c>
      <c r="AD396">
        <v>0.5</v>
      </c>
      <c r="AE396">
        <v>11.79</v>
      </c>
      <c r="AF396">
        <v>7.9</v>
      </c>
      <c r="AG396">
        <v>3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0.1</v>
      </c>
      <c r="AQ396">
        <v>44</v>
      </c>
      <c r="AR396">
        <v>42</v>
      </c>
      <c r="AS396">
        <v>30</v>
      </c>
      <c r="AT396">
        <v>20</v>
      </c>
      <c r="AU396">
        <v>91.1121666666666</v>
      </c>
      <c r="AV396">
        <v>5.50499999999999</v>
      </c>
      <c r="AW396">
        <v>4.493</v>
      </c>
      <c r="AX396">
        <v>73.1710000000001</v>
      </c>
      <c r="AY396">
        <v>67.7370000000001</v>
      </c>
      <c r="AZ396">
        <v>39.9959999999999</v>
      </c>
      <c r="BA396">
        <v>314.410055</v>
      </c>
      <c r="BB396">
        <v>279.605779</v>
      </c>
      <c r="BC396">
        <v>118.394472</v>
      </c>
      <c r="BD396">
        <v>0.1</v>
      </c>
      <c r="BE396">
        <v>42.4</v>
      </c>
      <c r="BF396">
        <v>53</v>
      </c>
      <c r="BG396">
        <v>21.7234444444444</v>
      </c>
      <c r="BH396">
        <v>5.01233333333337</v>
      </c>
      <c r="BI396">
        <v>7.36233333333338</v>
      </c>
      <c r="BJ396">
        <v>37.4151775827162</v>
      </c>
      <c r="BK396">
        <v>3.77773931111115</v>
      </c>
      <c r="BL396">
        <v>6.85640597777784</v>
      </c>
      <c r="BM396">
        <v>0.1</v>
      </c>
      <c r="BN396">
        <v>47.7</v>
      </c>
      <c r="BO396">
        <v>53</v>
      </c>
      <c r="BP396">
        <v>22.7241111111111</v>
      </c>
      <c r="BQ396">
        <v>13.463</v>
      </c>
      <c r="BR396">
        <v>20.1296666666666</v>
      </c>
      <c r="BS396">
        <v>49.0147387382716</v>
      </c>
      <c r="BT396">
        <v>24.5271893555555</v>
      </c>
      <c r="BU396">
        <v>46.9223004666667</v>
      </c>
      <c r="BV396">
        <v>99.4899043184139</v>
      </c>
      <c r="BW396">
        <v>523.955999999999</v>
      </c>
      <c r="BX396">
        <v>0</v>
      </c>
      <c r="BY396" t="s">
        <v>209</v>
      </c>
      <c r="BZ396" t="s">
        <v>646</v>
      </c>
    </row>
    <row r="397" hidden="1" spans="1:78">
      <c r="A397" s="4">
        <v>44181.6684953704</v>
      </c>
      <c r="B397" t="s">
        <v>78</v>
      </c>
      <c r="C397" s="4">
        <v>44181.6684953704</v>
      </c>
      <c r="D397" t="s">
        <v>79</v>
      </c>
      <c r="E397" t="s">
        <v>589</v>
      </c>
      <c r="F397">
        <v>1</v>
      </c>
      <c r="G397">
        <v>1</v>
      </c>
      <c r="H397">
        <v>58</v>
      </c>
      <c r="I397">
        <v>5</v>
      </c>
      <c r="J397">
        <v>20.416</v>
      </c>
      <c r="K397">
        <v>20.58</v>
      </c>
      <c r="L397">
        <v>20.498</v>
      </c>
      <c r="M397">
        <v>10208</v>
      </c>
      <c r="N397">
        <v>10290</v>
      </c>
      <c r="O397">
        <v>10249</v>
      </c>
      <c r="P397">
        <v>1</v>
      </c>
      <c r="Q397">
        <v>3</v>
      </c>
      <c r="R397">
        <v>0</v>
      </c>
      <c r="S397">
        <v>0</v>
      </c>
      <c r="T397">
        <v>20.498</v>
      </c>
      <c r="U397">
        <v>3</v>
      </c>
      <c r="V397">
        <v>0</v>
      </c>
      <c r="W397">
        <v>0</v>
      </c>
      <c r="X397">
        <v>20.498</v>
      </c>
      <c r="Y397">
        <v>2</v>
      </c>
      <c r="Z397">
        <v>16</v>
      </c>
      <c r="AA397">
        <v>9</v>
      </c>
      <c r="AB397">
        <v>9.8</v>
      </c>
      <c r="AC397" s="6">
        <v>0.0131944444444444</v>
      </c>
      <c r="AD397">
        <v>0.5</v>
      </c>
      <c r="AE397">
        <v>11.79</v>
      </c>
      <c r="AF397">
        <v>7.9</v>
      </c>
      <c r="AG397">
        <v>3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0.1</v>
      </c>
      <c r="AQ397">
        <v>44</v>
      </c>
      <c r="AR397">
        <v>38</v>
      </c>
      <c r="AS397">
        <v>34</v>
      </c>
      <c r="AT397">
        <v>20</v>
      </c>
      <c r="AU397">
        <v>88.6151666666666</v>
      </c>
      <c r="AV397">
        <v>14.507</v>
      </c>
      <c r="AW397">
        <v>13.495</v>
      </c>
      <c r="AX397">
        <v>235.059</v>
      </c>
      <c r="AY397">
        <v>216.544</v>
      </c>
      <c r="AZ397">
        <v>146.791999999999</v>
      </c>
      <c r="BA397">
        <v>3053.194419</v>
      </c>
      <c r="BB397">
        <v>2711.217874</v>
      </c>
      <c r="BC397">
        <v>1352.42853999999</v>
      </c>
      <c r="BD397">
        <v>0.1</v>
      </c>
      <c r="BE397">
        <v>47.7</v>
      </c>
      <c r="BF397">
        <v>37.1</v>
      </c>
      <c r="BG397">
        <v>50.0056666666668</v>
      </c>
      <c r="BH397">
        <v>18.5556666666666</v>
      </c>
      <c r="BI397">
        <v>11.9556666666666</v>
      </c>
      <c r="BJ397">
        <v>208.905381977778</v>
      </c>
      <c r="BK397">
        <v>49.7256819777774</v>
      </c>
      <c r="BL397">
        <v>25.4366153111109</v>
      </c>
      <c r="BM397">
        <v>0.1</v>
      </c>
      <c r="BN397">
        <v>53</v>
      </c>
      <c r="BO397">
        <v>42.4</v>
      </c>
      <c r="BP397">
        <v>60.072</v>
      </c>
      <c r="BQ397">
        <v>43.922</v>
      </c>
      <c r="BR397">
        <v>29.8719999999999</v>
      </c>
      <c r="BS397">
        <v>368.358476799999</v>
      </c>
      <c r="BT397">
        <v>239.330976799999</v>
      </c>
      <c r="BU397">
        <v>132.779676799999</v>
      </c>
      <c r="BV397">
        <v>105.605822940101</v>
      </c>
      <c r="BW397">
        <v>2088.20133333333</v>
      </c>
      <c r="BX397">
        <v>0</v>
      </c>
      <c r="BY397" t="s">
        <v>211</v>
      </c>
      <c r="BZ397" t="s">
        <v>647</v>
      </c>
    </row>
    <row r="398" hidden="1" spans="1:78">
      <c r="A398" s="4">
        <v>44181.6684953704</v>
      </c>
      <c r="B398" t="s">
        <v>78</v>
      </c>
      <c r="C398" s="4">
        <v>44181.6684953704</v>
      </c>
      <c r="D398" t="s">
        <v>79</v>
      </c>
      <c r="E398" t="s">
        <v>589</v>
      </c>
      <c r="F398">
        <v>1</v>
      </c>
      <c r="G398">
        <v>1</v>
      </c>
      <c r="H398">
        <v>59</v>
      </c>
      <c r="I398">
        <v>5</v>
      </c>
      <c r="J398">
        <v>20.906</v>
      </c>
      <c r="K398">
        <v>21.094</v>
      </c>
      <c r="L398">
        <v>21</v>
      </c>
      <c r="M398">
        <v>10453</v>
      </c>
      <c r="N398">
        <v>10547</v>
      </c>
      <c r="O398">
        <v>10500</v>
      </c>
      <c r="P398">
        <v>1</v>
      </c>
      <c r="Q398">
        <v>3</v>
      </c>
      <c r="R398">
        <v>0</v>
      </c>
      <c r="S398">
        <v>0</v>
      </c>
      <c r="T398">
        <v>21</v>
      </c>
      <c r="U398">
        <v>3</v>
      </c>
      <c r="V398">
        <v>0</v>
      </c>
      <c r="W398">
        <v>0</v>
      </c>
      <c r="X398">
        <v>21</v>
      </c>
      <c r="Y398">
        <v>1</v>
      </c>
      <c r="Z398">
        <v>18</v>
      </c>
      <c r="AA398">
        <v>9</v>
      </c>
      <c r="AB398">
        <v>10</v>
      </c>
      <c r="AC398" s="6">
        <v>0.0138888888888889</v>
      </c>
      <c r="AD398">
        <v>0.5</v>
      </c>
      <c r="AE398">
        <v>11.79</v>
      </c>
      <c r="AF398">
        <v>7.9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0.1</v>
      </c>
      <c r="AQ398">
        <v>46</v>
      </c>
      <c r="AR398">
        <v>40</v>
      </c>
      <c r="AS398">
        <v>36</v>
      </c>
      <c r="AT398">
        <v>22</v>
      </c>
      <c r="AU398">
        <v>80.2466666666666</v>
      </c>
      <c r="AV398">
        <v>33.7549999999999</v>
      </c>
      <c r="AW398">
        <v>35.4929999999999</v>
      </c>
      <c r="AX398">
        <v>630.4435</v>
      </c>
      <c r="AY398">
        <v>560.712499999999</v>
      </c>
      <c r="AZ398">
        <v>347.8295</v>
      </c>
      <c r="BA398">
        <v>20675.9567972499</v>
      </c>
      <c r="BB398">
        <v>17085.5644862499</v>
      </c>
      <c r="BC398">
        <v>7234.93414724999</v>
      </c>
      <c r="BD398">
        <v>0.1</v>
      </c>
      <c r="BE398">
        <v>58.3</v>
      </c>
      <c r="BF398">
        <v>37.1</v>
      </c>
      <c r="BG398">
        <v>145.830333333333</v>
      </c>
      <c r="BH398">
        <v>77.2803333333333</v>
      </c>
      <c r="BI398">
        <v>47.8803333333332</v>
      </c>
      <c r="BJ398">
        <v>1687.60374624444</v>
      </c>
      <c r="BK398">
        <v>725.424312911111</v>
      </c>
      <c r="BL398">
        <v>369.61141291111</v>
      </c>
      <c r="BM398">
        <v>0.1</v>
      </c>
      <c r="BN398">
        <v>63.6</v>
      </c>
      <c r="BO398">
        <v>37.1</v>
      </c>
      <c r="BP398">
        <v>271.683999999999</v>
      </c>
      <c r="BQ398">
        <v>125.667333333333</v>
      </c>
      <c r="BR398">
        <v>72.3006666666666</v>
      </c>
      <c r="BS398">
        <v>5390.91477564444</v>
      </c>
      <c r="BT398">
        <v>1862.05620897777</v>
      </c>
      <c r="BU398">
        <v>844.741542311111</v>
      </c>
      <c r="BV398">
        <v>145.641884675535</v>
      </c>
      <c r="BW398">
        <v>4921.52675</v>
      </c>
      <c r="BX398">
        <v>0</v>
      </c>
      <c r="BY398" t="s">
        <v>213</v>
      </c>
      <c r="BZ398" t="s">
        <v>648</v>
      </c>
    </row>
    <row r="399" hidden="1" spans="1:78">
      <c r="A399" s="4">
        <v>44181.6684953704</v>
      </c>
      <c r="B399" t="s">
        <v>78</v>
      </c>
      <c r="C399" s="4">
        <v>44181.6684953704</v>
      </c>
      <c r="D399" t="s">
        <v>79</v>
      </c>
      <c r="E399" t="s">
        <v>589</v>
      </c>
      <c r="F399">
        <v>1</v>
      </c>
      <c r="G399">
        <v>1</v>
      </c>
      <c r="H399">
        <v>60</v>
      </c>
      <c r="I399">
        <v>5</v>
      </c>
      <c r="J399">
        <v>21.402</v>
      </c>
      <c r="K399">
        <v>21.61</v>
      </c>
      <c r="L399">
        <v>21.506</v>
      </c>
      <c r="M399">
        <v>10701</v>
      </c>
      <c r="N399">
        <v>10805</v>
      </c>
      <c r="O399">
        <v>10753</v>
      </c>
      <c r="P399">
        <v>1</v>
      </c>
      <c r="Q399">
        <v>3</v>
      </c>
      <c r="R399">
        <v>0</v>
      </c>
      <c r="S399">
        <v>0</v>
      </c>
      <c r="T399">
        <v>21.506</v>
      </c>
      <c r="U399">
        <v>3</v>
      </c>
      <c r="V399">
        <v>0</v>
      </c>
      <c r="W399">
        <v>0</v>
      </c>
      <c r="X399">
        <v>21.506</v>
      </c>
      <c r="Y399">
        <v>1</v>
      </c>
      <c r="Z399">
        <v>19</v>
      </c>
      <c r="AA399">
        <v>10</v>
      </c>
      <c r="AB399">
        <v>12.6</v>
      </c>
      <c r="AC399" s="6">
        <v>0.0173611111111111</v>
      </c>
      <c r="AD399">
        <v>0.5</v>
      </c>
      <c r="AE399">
        <v>11.79</v>
      </c>
      <c r="AF399">
        <v>7.9</v>
      </c>
      <c r="AG399">
        <v>3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0.1</v>
      </c>
      <c r="AQ399">
        <v>42</v>
      </c>
      <c r="AR399">
        <v>40</v>
      </c>
      <c r="AS399">
        <v>36</v>
      </c>
      <c r="AT399">
        <v>24</v>
      </c>
      <c r="AU399">
        <v>73.1226666666666</v>
      </c>
      <c r="AV399">
        <v>51.254</v>
      </c>
      <c r="AW399">
        <v>53.495</v>
      </c>
      <c r="AX399">
        <v>870.85775</v>
      </c>
      <c r="AY399">
        <v>818.378749999999</v>
      </c>
      <c r="AZ399">
        <v>498.86875</v>
      </c>
      <c r="BA399">
        <v>41141.3207638125</v>
      </c>
      <c r="BB399">
        <v>36919.9187503124</v>
      </c>
      <c r="BC399">
        <v>15249.7758778125</v>
      </c>
      <c r="BD399">
        <v>0.1</v>
      </c>
      <c r="BE399">
        <v>58.3</v>
      </c>
      <c r="BF399">
        <v>37.1</v>
      </c>
      <c r="BG399">
        <v>256.132333333333</v>
      </c>
      <c r="BH399">
        <v>120.999</v>
      </c>
      <c r="BI399">
        <v>72.0489999999999</v>
      </c>
      <c r="BJ399">
        <v>4795.27926464444</v>
      </c>
      <c r="BK399">
        <v>1784.0162202</v>
      </c>
      <c r="BL399">
        <v>848.163520199999</v>
      </c>
      <c r="BM399">
        <v>0.1</v>
      </c>
      <c r="BN399">
        <v>58.3</v>
      </c>
      <c r="BO399">
        <v>37.1</v>
      </c>
      <c r="BP399">
        <v>345.533</v>
      </c>
      <c r="BQ399">
        <v>196.349666666666</v>
      </c>
      <c r="BR399">
        <v>100.099666666666</v>
      </c>
      <c r="BS399">
        <v>9343.19838224444</v>
      </c>
      <c r="BT399">
        <v>4526.49190446666</v>
      </c>
      <c r="BU399">
        <v>1659.92264891111</v>
      </c>
      <c r="BV399">
        <v>153.879524553395</v>
      </c>
      <c r="BW399">
        <v>7050.123</v>
      </c>
      <c r="BX399">
        <v>0</v>
      </c>
      <c r="BY399" t="s">
        <v>215</v>
      </c>
      <c r="BZ399" t="s">
        <v>649</v>
      </c>
    </row>
    <row r="400" hidden="1" spans="1:78">
      <c r="A400" s="4">
        <v>44181.6684953704</v>
      </c>
      <c r="B400" t="s">
        <v>78</v>
      </c>
      <c r="C400" s="4">
        <v>44181.6684953704</v>
      </c>
      <c r="D400" t="s">
        <v>79</v>
      </c>
      <c r="E400" t="s">
        <v>589</v>
      </c>
      <c r="F400">
        <v>1</v>
      </c>
      <c r="G400">
        <v>1</v>
      </c>
      <c r="H400">
        <v>61</v>
      </c>
      <c r="I400">
        <v>5</v>
      </c>
      <c r="J400">
        <v>19.912</v>
      </c>
      <c r="K400">
        <v>20.076</v>
      </c>
      <c r="L400">
        <v>19.994</v>
      </c>
      <c r="M400">
        <v>9956</v>
      </c>
      <c r="N400">
        <v>10038</v>
      </c>
      <c r="O400">
        <v>9997</v>
      </c>
      <c r="P400">
        <v>1</v>
      </c>
      <c r="Q400">
        <v>3</v>
      </c>
      <c r="R400">
        <v>0</v>
      </c>
      <c r="S400">
        <v>0</v>
      </c>
      <c r="T400">
        <v>19.994</v>
      </c>
      <c r="U400">
        <v>3</v>
      </c>
      <c r="V400">
        <v>0</v>
      </c>
      <c r="W400">
        <v>0</v>
      </c>
      <c r="X400">
        <v>19.994</v>
      </c>
      <c r="Y400">
        <v>57</v>
      </c>
      <c r="Z400">
        <v>78</v>
      </c>
      <c r="AA400">
        <v>67</v>
      </c>
      <c r="AB400">
        <v>125.5</v>
      </c>
      <c r="AC400" s="6">
        <v>0.174305555555556</v>
      </c>
      <c r="AD400">
        <v>0.5</v>
      </c>
      <c r="AE400">
        <v>11.79</v>
      </c>
      <c r="AF400">
        <v>7.9</v>
      </c>
      <c r="AG400">
        <v>3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0.1</v>
      </c>
      <c r="AQ400">
        <v>24</v>
      </c>
      <c r="AR400">
        <v>16</v>
      </c>
      <c r="AS400">
        <v>12</v>
      </c>
      <c r="AT400">
        <v>0</v>
      </c>
      <c r="AU400">
        <v>92.3646666666666</v>
      </c>
      <c r="AV400">
        <v>26.006</v>
      </c>
      <c r="AW400">
        <v>27.54</v>
      </c>
      <c r="AX400">
        <v>124.9315</v>
      </c>
      <c r="AY400">
        <v>102.131499999999</v>
      </c>
      <c r="AZ400">
        <v>80.1005</v>
      </c>
      <c r="BA400">
        <v>2294.70757225</v>
      </c>
      <c r="BB400">
        <v>1839.03568024999</v>
      </c>
      <c r="BC400">
        <v>1337.97118025</v>
      </c>
      <c r="BD400">
        <v>0.1</v>
      </c>
      <c r="BE400">
        <v>79.5</v>
      </c>
      <c r="BF400">
        <v>42.4</v>
      </c>
      <c r="BG400">
        <v>195.979333333333</v>
      </c>
      <c r="BH400">
        <v>149.379333333333</v>
      </c>
      <c r="BI400">
        <v>67.1626666666666</v>
      </c>
      <c r="BJ400">
        <v>2722.97576542222</v>
      </c>
      <c r="BK400">
        <v>2041.69303208888</v>
      </c>
      <c r="BL400">
        <v>649.242220977776</v>
      </c>
      <c r="BM400">
        <v>0.1</v>
      </c>
      <c r="BN400">
        <v>74.2</v>
      </c>
      <c r="BO400">
        <v>42.4</v>
      </c>
      <c r="BP400">
        <v>182.423333333333</v>
      </c>
      <c r="BQ400">
        <v>124.89</v>
      </c>
      <c r="BR400">
        <v>61.64</v>
      </c>
      <c r="BS400">
        <v>2397.65993111111</v>
      </c>
      <c r="BT400">
        <v>1531.19115333333</v>
      </c>
      <c r="BU400">
        <v>551.531319999999</v>
      </c>
      <c r="BV400">
        <v>65.7702562856877</v>
      </c>
      <c r="BW400">
        <v>1725.77516666666</v>
      </c>
      <c r="BX400">
        <v>0</v>
      </c>
      <c r="BY400" t="s">
        <v>183</v>
      </c>
      <c r="BZ400" t="s">
        <v>650</v>
      </c>
    </row>
    <row r="401" hidden="1" spans="1:78">
      <c r="A401" s="4">
        <v>44181.6684953704</v>
      </c>
      <c r="B401" t="s">
        <v>78</v>
      </c>
      <c r="C401" s="4">
        <v>44181.6684953704</v>
      </c>
      <c r="D401" t="s">
        <v>79</v>
      </c>
      <c r="E401" t="s">
        <v>589</v>
      </c>
      <c r="F401">
        <v>1</v>
      </c>
      <c r="G401">
        <v>1</v>
      </c>
      <c r="H401">
        <v>62</v>
      </c>
      <c r="I401">
        <v>5</v>
      </c>
      <c r="J401">
        <v>20.398</v>
      </c>
      <c r="K401">
        <v>20.604</v>
      </c>
      <c r="L401">
        <v>20.5</v>
      </c>
      <c r="M401">
        <v>10199</v>
      </c>
      <c r="N401">
        <v>10302</v>
      </c>
      <c r="O401">
        <v>10250</v>
      </c>
      <c r="P401">
        <v>1</v>
      </c>
      <c r="Q401">
        <v>3</v>
      </c>
      <c r="R401">
        <v>0</v>
      </c>
      <c r="S401">
        <v>0</v>
      </c>
      <c r="T401">
        <v>20.5</v>
      </c>
      <c r="U401">
        <v>3</v>
      </c>
      <c r="V401">
        <v>0</v>
      </c>
      <c r="W401">
        <v>0</v>
      </c>
      <c r="X401">
        <v>20.5</v>
      </c>
      <c r="Y401">
        <v>55</v>
      </c>
      <c r="Z401">
        <v>79</v>
      </c>
      <c r="AA401">
        <v>67</v>
      </c>
      <c r="AB401">
        <v>125.8</v>
      </c>
      <c r="AC401" s="6">
        <v>0.174305555555556</v>
      </c>
      <c r="AD401">
        <v>0.5</v>
      </c>
      <c r="AE401">
        <v>11.79</v>
      </c>
      <c r="AF401">
        <v>7.9</v>
      </c>
      <c r="AG401">
        <v>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0.1</v>
      </c>
      <c r="AQ401">
        <v>26</v>
      </c>
      <c r="AR401">
        <v>18</v>
      </c>
      <c r="AS401">
        <v>12</v>
      </c>
      <c r="AT401">
        <v>0</v>
      </c>
      <c r="AU401">
        <v>86.9931666666666</v>
      </c>
      <c r="AV401">
        <v>64.757</v>
      </c>
      <c r="AW401">
        <v>66.048</v>
      </c>
      <c r="AX401">
        <v>342.18475</v>
      </c>
      <c r="AY401">
        <v>302.56875</v>
      </c>
      <c r="AZ401">
        <v>157.859</v>
      </c>
      <c r="BA401">
        <v>15648.8262905625</v>
      </c>
      <c r="BB401">
        <v>13554.7002490625</v>
      </c>
      <c r="BC401">
        <v>5275.2745315</v>
      </c>
      <c r="BD401">
        <v>0.1</v>
      </c>
      <c r="BE401">
        <v>74.2</v>
      </c>
      <c r="BF401">
        <v>42.4</v>
      </c>
      <c r="BG401">
        <v>498.2118125</v>
      </c>
      <c r="BH401">
        <v>358.4118125</v>
      </c>
      <c r="BI401">
        <v>132.456083333333</v>
      </c>
      <c r="BJ401">
        <v>16112.8364902768</v>
      </c>
      <c r="BK401">
        <v>11558.5348916657</v>
      </c>
      <c r="BL401">
        <v>2479.52063592569</v>
      </c>
      <c r="BM401">
        <v>0.1</v>
      </c>
      <c r="BN401">
        <v>74.2</v>
      </c>
      <c r="BO401">
        <v>42.4</v>
      </c>
      <c r="BP401">
        <v>536.018479166666</v>
      </c>
      <c r="BQ401">
        <v>372.085145833333</v>
      </c>
      <c r="BR401">
        <v>153.179416666666</v>
      </c>
      <c r="BS401">
        <v>19306.0892609434</v>
      </c>
      <c r="BT401">
        <v>12977.891228999</v>
      </c>
      <c r="BU401">
        <v>3382.51355034236</v>
      </c>
      <c r="BV401">
        <v>95.0492850628099</v>
      </c>
      <c r="BW401">
        <v>5821.85410416666</v>
      </c>
      <c r="BX401">
        <v>0</v>
      </c>
      <c r="BY401" t="s">
        <v>195</v>
      </c>
      <c r="BZ401" t="s">
        <v>651</v>
      </c>
    </row>
    <row r="402" hidden="1" spans="1:78">
      <c r="A402" s="4">
        <v>44181.6684953704</v>
      </c>
      <c r="B402" t="s">
        <v>78</v>
      </c>
      <c r="C402" s="4">
        <v>44181.6684953704</v>
      </c>
      <c r="D402" t="s">
        <v>79</v>
      </c>
      <c r="E402" t="s">
        <v>589</v>
      </c>
      <c r="F402">
        <v>1</v>
      </c>
      <c r="G402">
        <v>1</v>
      </c>
      <c r="H402">
        <v>63</v>
      </c>
      <c r="I402">
        <v>5</v>
      </c>
      <c r="J402">
        <v>20.898</v>
      </c>
      <c r="K402">
        <v>21.11</v>
      </c>
      <c r="L402">
        <v>21.004</v>
      </c>
      <c r="M402">
        <v>10449</v>
      </c>
      <c r="N402">
        <v>10555</v>
      </c>
      <c r="O402">
        <v>10502</v>
      </c>
      <c r="P402">
        <v>1</v>
      </c>
      <c r="Q402">
        <v>3</v>
      </c>
      <c r="R402">
        <v>0</v>
      </c>
      <c r="S402">
        <v>0</v>
      </c>
      <c r="T402">
        <v>21.004</v>
      </c>
      <c r="U402">
        <v>3</v>
      </c>
      <c r="V402">
        <v>0</v>
      </c>
      <c r="W402">
        <v>0</v>
      </c>
      <c r="X402">
        <v>21.004</v>
      </c>
      <c r="Y402">
        <v>55</v>
      </c>
      <c r="Z402">
        <v>84</v>
      </c>
      <c r="AA402">
        <v>69</v>
      </c>
      <c r="AB402">
        <v>130</v>
      </c>
      <c r="AC402" s="6">
        <v>0.180555555555556</v>
      </c>
      <c r="AD402">
        <v>0.5</v>
      </c>
      <c r="AE402">
        <v>11.79</v>
      </c>
      <c r="AF402">
        <v>7.9</v>
      </c>
      <c r="AG402">
        <v>3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0.1</v>
      </c>
      <c r="AQ402">
        <v>32</v>
      </c>
      <c r="AR402">
        <v>20</v>
      </c>
      <c r="AS402">
        <v>12</v>
      </c>
      <c r="AT402">
        <v>0</v>
      </c>
      <c r="AU402">
        <v>77.6196666666666</v>
      </c>
      <c r="AV402">
        <v>124.26</v>
      </c>
      <c r="AW402">
        <v>130.804</v>
      </c>
      <c r="AX402">
        <v>829.26228125</v>
      </c>
      <c r="AY402">
        <v>617.72828125</v>
      </c>
      <c r="AZ402">
        <v>306.82978125</v>
      </c>
      <c r="BA402">
        <v>76895.3926708486</v>
      </c>
      <c r="BB402">
        <v>53839.3138076611</v>
      </c>
      <c r="BC402">
        <v>18996.2928639736</v>
      </c>
      <c r="BD402">
        <v>0.1</v>
      </c>
      <c r="BE402">
        <v>95.4</v>
      </c>
      <c r="BF402">
        <v>42.4</v>
      </c>
      <c r="BG402">
        <v>1067.36729166666</v>
      </c>
      <c r="BH402">
        <v>731.317291666666</v>
      </c>
      <c r="BI402">
        <v>241.567291666666</v>
      </c>
      <c r="BJ402">
        <v>67946.094888967</v>
      </c>
      <c r="BK402">
        <v>44859.0737917448</v>
      </c>
      <c r="BL402">
        <v>8641.91450702257</v>
      </c>
      <c r="BM402">
        <v>0.1</v>
      </c>
      <c r="BN402">
        <v>95.4</v>
      </c>
      <c r="BO402">
        <v>42.4</v>
      </c>
      <c r="BP402">
        <v>1201.52309375</v>
      </c>
      <c r="BQ402">
        <v>868.17309375</v>
      </c>
      <c r="BR402">
        <v>286.304343749999</v>
      </c>
      <c r="BS402">
        <v>88423.8816991121</v>
      </c>
      <c r="BT402">
        <v>61828.0664522371</v>
      </c>
      <c r="BU402">
        <v>12024.9410610587</v>
      </c>
      <c r="BV402">
        <v>137.077392632071</v>
      </c>
      <c r="BW402">
        <v>12599.1367890625</v>
      </c>
      <c r="BX402">
        <v>0</v>
      </c>
      <c r="BY402" t="s">
        <v>197</v>
      </c>
      <c r="BZ402" t="s">
        <v>652</v>
      </c>
    </row>
    <row r="403" hidden="1" spans="1:78">
      <c r="A403" s="4">
        <v>44181.6684953704</v>
      </c>
      <c r="B403" t="s">
        <v>78</v>
      </c>
      <c r="C403" s="4">
        <v>44181.6684953704</v>
      </c>
      <c r="D403" t="s">
        <v>79</v>
      </c>
      <c r="E403" t="s">
        <v>589</v>
      </c>
      <c r="F403">
        <v>1</v>
      </c>
      <c r="G403">
        <v>1</v>
      </c>
      <c r="H403">
        <v>64</v>
      </c>
      <c r="I403">
        <v>5</v>
      </c>
      <c r="J403">
        <v>21.356</v>
      </c>
      <c r="K403">
        <v>21.668</v>
      </c>
      <c r="L403">
        <v>21.512</v>
      </c>
      <c r="M403">
        <v>10678</v>
      </c>
      <c r="N403">
        <v>10834</v>
      </c>
      <c r="O403">
        <v>10756</v>
      </c>
      <c r="P403">
        <v>1</v>
      </c>
      <c r="Q403">
        <v>3</v>
      </c>
      <c r="R403">
        <v>0</v>
      </c>
      <c r="S403">
        <v>0</v>
      </c>
      <c r="T403">
        <v>21.512</v>
      </c>
      <c r="U403">
        <v>3</v>
      </c>
      <c r="V403">
        <v>0</v>
      </c>
      <c r="W403">
        <v>0</v>
      </c>
      <c r="X403">
        <v>21.512</v>
      </c>
      <c r="Y403">
        <v>55</v>
      </c>
      <c r="Z403">
        <v>84</v>
      </c>
      <c r="AA403">
        <v>69</v>
      </c>
      <c r="AB403">
        <v>130.6</v>
      </c>
      <c r="AC403" s="6">
        <v>0.18125</v>
      </c>
      <c r="AD403">
        <v>0.5</v>
      </c>
      <c r="AE403">
        <v>11.79</v>
      </c>
      <c r="AF403">
        <v>7.9</v>
      </c>
      <c r="AG403">
        <v>3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0.1</v>
      </c>
      <c r="AQ403">
        <v>28</v>
      </c>
      <c r="AR403">
        <v>20</v>
      </c>
      <c r="AS403">
        <v>12</v>
      </c>
      <c r="AT403">
        <v>0</v>
      </c>
      <c r="AU403">
        <v>69.6301666666666</v>
      </c>
      <c r="AV403">
        <v>164.259</v>
      </c>
      <c r="AW403">
        <v>165.326</v>
      </c>
      <c r="AX403">
        <v>982.99796875</v>
      </c>
      <c r="AY403">
        <v>793.64896875</v>
      </c>
      <c r="AZ403">
        <v>421.16134375</v>
      </c>
      <c r="BA403">
        <v>121499.026254653</v>
      </c>
      <c r="BB403">
        <v>92388.8870234658</v>
      </c>
      <c r="BC403">
        <v>36148.0109432314</v>
      </c>
      <c r="BD403">
        <v>0.1</v>
      </c>
      <c r="BE403">
        <v>90.1</v>
      </c>
      <c r="BF403">
        <v>47.7</v>
      </c>
      <c r="BG403">
        <v>1295.34753645833</v>
      </c>
      <c r="BH403">
        <v>830.047536458333</v>
      </c>
      <c r="BI403">
        <v>403.755869791666</v>
      </c>
      <c r="BJ403">
        <v>99554.1427918909</v>
      </c>
      <c r="BK403">
        <v>59630.4272469256</v>
      </c>
      <c r="BL403">
        <v>20806.5320324291</v>
      </c>
      <c r="BM403">
        <v>0.1</v>
      </c>
      <c r="BN403">
        <v>95.4</v>
      </c>
      <c r="BO403">
        <v>47.7</v>
      </c>
      <c r="BP403">
        <v>1593.014625</v>
      </c>
      <c r="BQ403">
        <v>1095.93129166666</v>
      </c>
      <c r="BR403">
        <v>501.781291666666</v>
      </c>
      <c r="BS403">
        <v>154512.147578838</v>
      </c>
      <c r="BT403">
        <v>100567.821360782</v>
      </c>
      <c r="BU403">
        <v>32469.963808683</v>
      </c>
      <c r="BV403">
        <v>130.317012435797</v>
      </c>
      <c r="BW403">
        <v>16588.8956529947</v>
      </c>
      <c r="BX403">
        <v>0</v>
      </c>
      <c r="BY403" t="s">
        <v>199</v>
      </c>
      <c r="BZ403" t="s">
        <v>653</v>
      </c>
    </row>
    <row r="404" hidden="1" spans="1:78">
      <c r="A404" s="4">
        <v>44181.6684953704</v>
      </c>
      <c r="B404" t="s">
        <v>78</v>
      </c>
      <c r="C404" s="4">
        <v>44181.6684953704</v>
      </c>
      <c r="D404" t="s">
        <v>79</v>
      </c>
      <c r="E404" t="s">
        <v>589</v>
      </c>
      <c r="F404">
        <v>1</v>
      </c>
      <c r="G404">
        <v>1</v>
      </c>
      <c r="H404">
        <v>65</v>
      </c>
      <c r="I404">
        <v>5</v>
      </c>
      <c r="J404">
        <v>23.468</v>
      </c>
      <c r="K404">
        <v>23.616</v>
      </c>
      <c r="L404">
        <v>23.542</v>
      </c>
      <c r="M404">
        <v>11734</v>
      </c>
      <c r="N404">
        <v>11808</v>
      </c>
      <c r="O404">
        <v>11771</v>
      </c>
      <c r="P404">
        <v>1</v>
      </c>
      <c r="Q404">
        <v>3</v>
      </c>
      <c r="R404">
        <v>0</v>
      </c>
      <c r="S404">
        <v>0</v>
      </c>
      <c r="T404">
        <v>23.542</v>
      </c>
      <c r="U404">
        <v>3</v>
      </c>
      <c r="V404">
        <v>0</v>
      </c>
      <c r="W404">
        <v>0</v>
      </c>
      <c r="X404">
        <v>23.542</v>
      </c>
      <c r="Y404">
        <v>59</v>
      </c>
      <c r="Z404">
        <v>77</v>
      </c>
      <c r="AA404">
        <v>68</v>
      </c>
      <c r="AB404">
        <v>129.7</v>
      </c>
      <c r="AC404" s="6">
        <v>0.179861111111111</v>
      </c>
      <c r="AD404">
        <v>0.5</v>
      </c>
      <c r="AE404">
        <v>11.79</v>
      </c>
      <c r="AF404">
        <v>7.9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0.1</v>
      </c>
      <c r="AQ404">
        <v>76</v>
      </c>
      <c r="AR404">
        <v>58</v>
      </c>
      <c r="AS404">
        <v>34</v>
      </c>
      <c r="AT404">
        <v>24</v>
      </c>
      <c r="AU404">
        <v>92.6021666666666</v>
      </c>
      <c r="AV404">
        <v>1.50799999999999</v>
      </c>
      <c r="AW404">
        <v>3.00499999999999</v>
      </c>
      <c r="AX404">
        <v>60.5310000000001</v>
      </c>
      <c r="AY404">
        <v>44.6359999999998</v>
      </c>
      <c r="AZ404">
        <v>13.107</v>
      </c>
      <c r="BA404">
        <v>119.070603</v>
      </c>
      <c r="BB404">
        <v>84.7586779999996</v>
      </c>
      <c r="BC404">
        <v>13.1823250000001</v>
      </c>
      <c r="BD404">
        <v>0.1</v>
      </c>
      <c r="BE404">
        <v>74.2</v>
      </c>
      <c r="BF404">
        <v>58.3</v>
      </c>
      <c r="BG404">
        <v>27.9507777777779</v>
      </c>
      <c r="BH404">
        <v>17.8230000000001</v>
      </c>
      <c r="BI404">
        <v>11.373</v>
      </c>
      <c r="BJ404">
        <v>43.0081514790129</v>
      </c>
      <c r="BK404">
        <v>25.0465613555558</v>
      </c>
      <c r="BL404">
        <v>12.6556613555556</v>
      </c>
      <c r="BM404">
        <v>0.1</v>
      </c>
      <c r="BN404">
        <v>58.3</v>
      </c>
      <c r="BO404">
        <v>84.8</v>
      </c>
      <c r="BP404">
        <v>14.6777777777777</v>
      </c>
      <c r="BQ404">
        <v>8.15000000000001</v>
      </c>
      <c r="BR404">
        <v>12.1</v>
      </c>
      <c r="BS404">
        <v>12.2873456790123</v>
      </c>
      <c r="BT404">
        <v>6.61083333333334</v>
      </c>
      <c r="BU404">
        <v>11.0983333333333</v>
      </c>
      <c r="BV404">
        <v>118.188146221606</v>
      </c>
      <c r="BW404">
        <v>1003.32766666666</v>
      </c>
      <c r="BX404">
        <v>0</v>
      </c>
      <c r="BY404" t="s">
        <v>345</v>
      </c>
      <c r="BZ404" t="s">
        <v>654</v>
      </c>
    </row>
    <row r="405" hidden="1" spans="1:78">
      <c r="A405" s="4">
        <v>44181.6684953704</v>
      </c>
      <c r="B405" t="s">
        <v>78</v>
      </c>
      <c r="C405" s="4">
        <v>44181.6684953704</v>
      </c>
      <c r="D405" t="s">
        <v>79</v>
      </c>
      <c r="E405" t="s">
        <v>589</v>
      </c>
      <c r="F405">
        <v>1</v>
      </c>
      <c r="G405">
        <v>1</v>
      </c>
      <c r="H405">
        <v>66</v>
      </c>
      <c r="I405">
        <v>5</v>
      </c>
      <c r="J405">
        <v>23.932</v>
      </c>
      <c r="K405">
        <v>24.09</v>
      </c>
      <c r="L405">
        <v>24.01</v>
      </c>
      <c r="M405">
        <v>11966</v>
      </c>
      <c r="N405">
        <v>12045</v>
      </c>
      <c r="O405">
        <v>12005</v>
      </c>
      <c r="P405">
        <v>1</v>
      </c>
      <c r="Q405">
        <v>3</v>
      </c>
      <c r="R405">
        <v>0</v>
      </c>
      <c r="S405">
        <v>0</v>
      </c>
      <c r="T405">
        <v>24.01</v>
      </c>
      <c r="U405">
        <v>3</v>
      </c>
      <c r="V405">
        <v>0</v>
      </c>
      <c r="W405">
        <v>0</v>
      </c>
      <c r="X405">
        <v>24.01</v>
      </c>
      <c r="Y405">
        <v>56</v>
      </c>
      <c r="Z405">
        <v>77</v>
      </c>
      <c r="AA405">
        <v>66</v>
      </c>
      <c r="AB405">
        <v>125.8</v>
      </c>
      <c r="AC405" s="6">
        <v>0.174305555555556</v>
      </c>
      <c r="AD405">
        <v>0.5</v>
      </c>
      <c r="AE405">
        <v>11.79</v>
      </c>
      <c r="AF405">
        <v>7.9</v>
      </c>
      <c r="AG405">
        <v>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0.1</v>
      </c>
      <c r="AQ405">
        <v>50</v>
      </c>
      <c r="AR405">
        <v>28</v>
      </c>
      <c r="AS405">
        <v>10</v>
      </c>
      <c r="AT405">
        <v>0</v>
      </c>
      <c r="AU405">
        <v>92.6171666666666</v>
      </c>
      <c r="AV405">
        <v>21.257</v>
      </c>
      <c r="AW405">
        <v>27.772</v>
      </c>
      <c r="AX405">
        <v>200.745</v>
      </c>
      <c r="AY405">
        <v>138.15</v>
      </c>
      <c r="AZ405">
        <v>55.605</v>
      </c>
      <c r="BA405">
        <v>3260.346815</v>
      </c>
      <c r="BB405">
        <v>2356.35213</v>
      </c>
      <c r="BC405">
        <v>705.323645</v>
      </c>
      <c r="BD405">
        <v>0.1</v>
      </c>
      <c r="BE405">
        <v>68.9</v>
      </c>
      <c r="BF405">
        <v>42.4</v>
      </c>
      <c r="BG405">
        <v>184.156666666666</v>
      </c>
      <c r="BH405">
        <v>114.723333333333</v>
      </c>
      <c r="BI405">
        <v>48.9733333333333</v>
      </c>
      <c r="BJ405">
        <v>2383.11366444444</v>
      </c>
      <c r="BK405">
        <v>1331.50899777777</v>
      </c>
      <c r="BL405">
        <v>373.364164444444</v>
      </c>
      <c r="BM405">
        <v>0.1</v>
      </c>
      <c r="BN405">
        <v>68.9</v>
      </c>
      <c r="BO405">
        <v>42.4</v>
      </c>
      <c r="BP405">
        <v>213.784</v>
      </c>
      <c r="BQ405">
        <v>119.167333333333</v>
      </c>
      <c r="BR405">
        <v>53.9506666666666</v>
      </c>
      <c r="BS405">
        <v>2918.92698008889</v>
      </c>
      <c r="BT405">
        <v>1424.57943564444</v>
      </c>
      <c r="BU405">
        <v>435.763535644444</v>
      </c>
      <c r="BV405">
        <v>51.6319407550909</v>
      </c>
      <c r="BW405">
        <v>2443.3605</v>
      </c>
      <c r="BX405">
        <v>0</v>
      </c>
      <c r="BY405" t="s">
        <v>229</v>
      </c>
      <c r="BZ405" t="s">
        <v>655</v>
      </c>
    </row>
    <row r="406" hidden="1" spans="1:78">
      <c r="A406" s="4">
        <v>44181.6684953704</v>
      </c>
      <c r="B406" t="s">
        <v>78</v>
      </c>
      <c r="C406" s="4">
        <v>44181.6684953704</v>
      </c>
      <c r="D406" t="s">
        <v>79</v>
      </c>
      <c r="E406" t="s">
        <v>589</v>
      </c>
      <c r="F406">
        <v>1</v>
      </c>
      <c r="G406">
        <v>1</v>
      </c>
      <c r="H406">
        <v>67</v>
      </c>
      <c r="I406">
        <v>5</v>
      </c>
      <c r="J406">
        <v>24.392</v>
      </c>
      <c r="K406">
        <v>24.638</v>
      </c>
      <c r="L406">
        <v>24.514</v>
      </c>
      <c r="M406">
        <v>12196</v>
      </c>
      <c r="N406">
        <v>12319</v>
      </c>
      <c r="O406">
        <v>12257</v>
      </c>
      <c r="P406">
        <v>1</v>
      </c>
      <c r="Q406">
        <v>3</v>
      </c>
      <c r="R406">
        <v>0</v>
      </c>
      <c r="S406">
        <v>0</v>
      </c>
      <c r="T406">
        <v>24.514</v>
      </c>
      <c r="U406">
        <v>3</v>
      </c>
      <c r="V406">
        <v>0</v>
      </c>
      <c r="W406">
        <v>0</v>
      </c>
      <c r="X406">
        <v>24.514</v>
      </c>
      <c r="Y406">
        <v>55</v>
      </c>
      <c r="Z406">
        <v>79</v>
      </c>
      <c r="AA406">
        <v>67</v>
      </c>
      <c r="AB406">
        <v>128.3</v>
      </c>
      <c r="AC406" s="6">
        <v>0.177777777777778</v>
      </c>
      <c r="AD406">
        <v>0.5</v>
      </c>
      <c r="AE406">
        <v>11.79</v>
      </c>
      <c r="AF406">
        <v>7.9</v>
      </c>
      <c r="AG406">
        <v>3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0.1</v>
      </c>
      <c r="AQ406">
        <v>26</v>
      </c>
      <c r="AR406">
        <v>20</v>
      </c>
      <c r="AS406">
        <v>12</v>
      </c>
      <c r="AT406">
        <v>0</v>
      </c>
      <c r="AU406">
        <v>80.1221666666666</v>
      </c>
      <c r="AV406">
        <v>72.258</v>
      </c>
      <c r="AW406">
        <v>75.809</v>
      </c>
      <c r="AX406">
        <v>437.375625</v>
      </c>
      <c r="AY406">
        <v>409.533625</v>
      </c>
      <c r="AZ406">
        <v>194.220875</v>
      </c>
      <c r="BA406">
        <v>24557.6233091406</v>
      </c>
      <c r="BB406">
        <v>23053.2933728906</v>
      </c>
      <c r="BC406">
        <v>7756.74066920312</v>
      </c>
      <c r="BD406">
        <v>0.1</v>
      </c>
      <c r="BE406">
        <v>79.5</v>
      </c>
      <c r="BF406">
        <v>42.4</v>
      </c>
      <c r="BG406">
        <v>545.722854166666</v>
      </c>
      <c r="BH406">
        <v>371.372854166666</v>
      </c>
      <c r="BI406">
        <v>164.439520833333</v>
      </c>
      <c r="BJ406">
        <v>20161.5137469625</v>
      </c>
      <c r="BK406">
        <v>12687.6502011292</v>
      </c>
      <c r="BL406">
        <v>3810.11608029591</v>
      </c>
      <c r="BM406">
        <v>0.1</v>
      </c>
      <c r="BN406">
        <v>84.8</v>
      </c>
      <c r="BO406">
        <v>42.4</v>
      </c>
      <c r="BP406">
        <v>644.816895833333</v>
      </c>
      <c r="BQ406">
        <v>474.666895833333</v>
      </c>
      <c r="BR406">
        <v>203.063770833333</v>
      </c>
      <c r="BS406">
        <v>28074.5652663733</v>
      </c>
      <c r="BT406">
        <v>19702.49763929</v>
      </c>
      <c r="BU406">
        <v>5829.18659831779</v>
      </c>
      <c r="BV406">
        <v>100.386442017029</v>
      </c>
      <c r="BW406">
        <v>6563.95299739583</v>
      </c>
      <c r="BX406">
        <v>0</v>
      </c>
      <c r="BY406" t="s">
        <v>231</v>
      </c>
      <c r="BZ406" t="s">
        <v>656</v>
      </c>
    </row>
    <row r="407" hidden="1" spans="1:78">
      <c r="A407" s="4">
        <v>44181.6684953704</v>
      </c>
      <c r="B407" t="s">
        <v>78</v>
      </c>
      <c r="C407" s="4">
        <v>44181.6684953704</v>
      </c>
      <c r="D407" t="s">
        <v>79</v>
      </c>
      <c r="E407" t="s">
        <v>589</v>
      </c>
      <c r="F407">
        <v>1</v>
      </c>
      <c r="G407">
        <v>1</v>
      </c>
      <c r="H407">
        <v>68</v>
      </c>
      <c r="I407">
        <v>5</v>
      </c>
      <c r="J407">
        <v>24.892</v>
      </c>
      <c r="K407">
        <v>25.134</v>
      </c>
      <c r="L407">
        <v>25.012</v>
      </c>
      <c r="M407">
        <v>12446</v>
      </c>
      <c r="N407">
        <v>12567</v>
      </c>
      <c r="O407">
        <v>12506</v>
      </c>
      <c r="P407">
        <v>1</v>
      </c>
      <c r="Q407">
        <v>3</v>
      </c>
      <c r="R407">
        <v>0</v>
      </c>
      <c r="S407">
        <v>0</v>
      </c>
      <c r="T407">
        <v>25.012</v>
      </c>
      <c r="U407">
        <v>3</v>
      </c>
      <c r="V407">
        <v>0</v>
      </c>
      <c r="W407">
        <v>0</v>
      </c>
      <c r="X407">
        <v>25.012</v>
      </c>
      <c r="Y407">
        <v>54</v>
      </c>
      <c r="Z407">
        <v>84</v>
      </c>
      <c r="AA407">
        <v>69</v>
      </c>
      <c r="AB407">
        <v>132.6</v>
      </c>
      <c r="AC407" s="6">
        <v>0.184027777777778</v>
      </c>
      <c r="AD407">
        <v>0.5</v>
      </c>
      <c r="AE407">
        <v>11.79</v>
      </c>
      <c r="AF407">
        <v>7.9</v>
      </c>
      <c r="AG407">
        <v>3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88</v>
      </c>
      <c r="AR407">
        <v>16</v>
      </c>
      <c r="AS407">
        <v>12</v>
      </c>
      <c r="AT407">
        <v>0</v>
      </c>
      <c r="AU407">
        <v>80.7496666666666</v>
      </c>
      <c r="AV407">
        <v>123.020999999999</v>
      </c>
      <c r="AW407">
        <v>124.791</v>
      </c>
      <c r="AX407">
        <v>1263.83925</v>
      </c>
      <c r="AY407">
        <v>553.12925</v>
      </c>
      <c r="AZ407">
        <v>360.33025</v>
      </c>
      <c r="BA407">
        <v>100230.532183312</v>
      </c>
      <c r="BB407">
        <v>49818.6031263125</v>
      </c>
      <c r="BC407">
        <v>26116.1998313125</v>
      </c>
      <c r="BD407">
        <v>0.1</v>
      </c>
      <c r="BE407">
        <v>95.4</v>
      </c>
      <c r="BF407">
        <v>42.4</v>
      </c>
      <c r="BG407">
        <v>1146.50241145833</v>
      </c>
      <c r="BH407">
        <v>803.619078125</v>
      </c>
      <c r="BI407">
        <v>262.535744791666</v>
      </c>
      <c r="BJ407">
        <v>79563.6500385768</v>
      </c>
      <c r="BK407">
        <v>52856.3192281601</v>
      </c>
      <c r="BL407">
        <v>9920.38721513926</v>
      </c>
      <c r="BM407">
        <v>0.1</v>
      </c>
      <c r="BN407">
        <v>95.4</v>
      </c>
      <c r="BO407">
        <v>42.4</v>
      </c>
      <c r="BP407">
        <v>1411.16159895833</v>
      </c>
      <c r="BQ407">
        <v>941.444932291666</v>
      </c>
      <c r="BR407">
        <v>325.062640625</v>
      </c>
      <c r="BS407">
        <v>116636.765637075</v>
      </c>
      <c r="BT407">
        <v>73461.0590695412</v>
      </c>
      <c r="BU407">
        <v>15184.126847936</v>
      </c>
      <c r="BV407">
        <v>164.106273126054</v>
      </c>
      <c r="BW407">
        <v>15471.5927070312</v>
      </c>
      <c r="BX407">
        <v>0</v>
      </c>
      <c r="BY407" t="s">
        <v>233</v>
      </c>
      <c r="BZ407" t="s">
        <v>657</v>
      </c>
    </row>
    <row r="408" hidden="1" spans="1:78">
      <c r="A408" s="4">
        <v>44181.6684953704</v>
      </c>
      <c r="B408" t="s">
        <v>78</v>
      </c>
      <c r="C408" s="4">
        <v>44181.6684953704</v>
      </c>
      <c r="D408" t="s">
        <v>79</v>
      </c>
      <c r="E408" t="s">
        <v>589</v>
      </c>
      <c r="F408">
        <v>1</v>
      </c>
      <c r="G408">
        <v>1</v>
      </c>
      <c r="H408">
        <v>69</v>
      </c>
      <c r="I408">
        <v>5</v>
      </c>
      <c r="J408">
        <v>22.928</v>
      </c>
      <c r="K408">
        <v>23.096</v>
      </c>
      <c r="L408">
        <v>23.012</v>
      </c>
      <c r="M408">
        <v>11464</v>
      </c>
      <c r="N408">
        <v>11548</v>
      </c>
      <c r="O408">
        <v>11506</v>
      </c>
      <c r="P408">
        <v>1</v>
      </c>
      <c r="Q408">
        <v>3</v>
      </c>
      <c r="R408">
        <v>0</v>
      </c>
      <c r="S408">
        <v>0</v>
      </c>
      <c r="T408">
        <v>23.012</v>
      </c>
      <c r="U408">
        <v>3</v>
      </c>
      <c r="V408">
        <v>0</v>
      </c>
      <c r="W408">
        <v>0</v>
      </c>
      <c r="X408">
        <v>23.012</v>
      </c>
      <c r="Y408">
        <v>150</v>
      </c>
      <c r="Z408">
        <v>165</v>
      </c>
      <c r="AA408">
        <v>157</v>
      </c>
      <c r="AB408">
        <v>307.5</v>
      </c>
      <c r="AC408" s="6">
        <v>0.427083333333333</v>
      </c>
      <c r="AD408">
        <v>0.5</v>
      </c>
      <c r="AE408">
        <v>11.79</v>
      </c>
      <c r="AF408">
        <v>7.9</v>
      </c>
      <c r="AG408">
        <v>3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0.1</v>
      </c>
      <c r="AQ408">
        <v>34</v>
      </c>
      <c r="AR408">
        <v>30</v>
      </c>
      <c r="AS408">
        <v>30</v>
      </c>
      <c r="AT408">
        <v>18</v>
      </c>
      <c r="AU408">
        <v>91.2401666666666</v>
      </c>
      <c r="AV408">
        <v>11.2539999999999</v>
      </c>
      <c r="AW408">
        <v>9.24599999999999</v>
      </c>
      <c r="AX408">
        <v>131.536999999999</v>
      </c>
      <c r="AY408">
        <v>126.782</v>
      </c>
      <c r="AZ408">
        <v>126.782</v>
      </c>
      <c r="BA408">
        <v>1218.32630499999</v>
      </c>
      <c r="BB408">
        <v>1153.602412</v>
      </c>
      <c r="BC408">
        <v>1153.602412</v>
      </c>
      <c r="BD408">
        <v>0.1</v>
      </c>
      <c r="BE408">
        <v>68.9</v>
      </c>
      <c r="BF408">
        <v>53</v>
      </c>
      <c r="BG408">
        <v>56.8546666666667</v>
      </c>
      <c r="BH408">
        <v>22.8879999999999</v>
      </c>
      <c r="BI408">
        <v>31.9546666666668</v>
      </c>
      <c r="BJ408">
        <v>230.224162133333</v>
      </c>
      <c r="BK408">
        <v>64.5717843555553</v>
      </c>
      <c r="BL408">
        <v>125.263939911112</v>
      </c>
      <c r="BM408">
        <v>0.1</v>
      </c>
      <c r="BN408">
        <v>42.4</v>
      </c>
      <c r="BO408">
        <v>37.1</v>
      </c>
      <c r="BP408">
        <v>39.8916666666666</v>
      </c>
      <c r="BQ408">
        <v>23.0416666666666</v>
      </c>
      <c r="BR408">
        <v>16.2416666666666</v>
      </c>
      <c r="BS408">
        <v>154.179013888889</v>
      </c>
      <c r="BT408">
        <v>78.5404027777778</v>
      </c>
      <c r="BU408">
        <v>45.1495694444444</v>
      </c>
      <c r="BV408">
        <v>98.0570740209195</v>
      </c>
      <c r="BW408">
        <v>993.537999999999</v>
      </c>
      <c r="BX408">
        <v>0</v>
      </c>
      <c r="BY408" t="s">
        <v>217</v>
      </c>
      <c r="BZ408" t="s">
        <v>658</v>
      </c>
    </row>
    <row r="409" hidden="1" spans="1:78">
      <c r="A409" s="4">
        <v>44181.6684953704</v>
      </c>
      <c r="B409" t="s">
        <v>78</v>
      </c>
      <c r="C409" s="4">
        <v>44181.6684953704</v>
      </c>
      <c r="D409" t="s">
        <v>79</v>
      </c>
      <c r="E409" t="s">
        <v>589</v>
      </c>
      <c r="F409">
        <v>1</v>
      </c>
      <c r="G409">
        <v>1</v>
      </c>
      <c r="H409">
        <v>70</v>
      </c>
      <c r="I409">
        <v>5</v>
      </c>
      <c r="J409">
        <v>23.418</v>
      </c>
      <c r="K409">
        <v>23.602</v>
      </c>
      <c r="L409">
        <v>23.51</v>
      </c>
      <c r="M409">
        <v>11709</v>
      </c>
      <c r="N409">
        <v>11801</v>
      </c>
      <c r="O409">
        <v>11755</v>
      </c>
      <c r="P409">
        <v>1</v>
      </c>
      <c r="Q409">
        <v>3</v>
      </c>
      <c r="R409">
        <v>0</v>
      </c>
      <c r="S409">
        <v>0</v>
      </c>
      <c r="T409">
        <v>23.51</v>
      </c>
      <c r="U409">
        <v>3</v>
      </c>
      <c r="V409">
        <v>0</v>
      </c>
      <c r="W409">
        <v>0</v>
      </c>
      <c r="X409">
        <v>23.51</v>
      </c>
      <c r="Y409">
        <v>150</v>
      </c>
      <c r="Z409">
        <v>166</v>
      </c>
      <c r="AA409">
        <v>158</v>
      </c>
      <c r="AB409">
        <v>309.7</v>
      </c>
      <c r="AC409" s="6">
        <v>0.429861111111111</v>
      </c>
      <c r="AD409">
        <v>0.5</v>
      </c>
      <c r="AE409">
        <v>11.79</v>
      </c>
      <c r="AF409">
        <v>7.9</v>
      </c>
      <c r="AG409">
        <v>3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0.1</v>
      </c>
      <c r="AQ409">
        <v>34</v>
      </c>
      <c r="AR409">
        <v>20</v>
      </c>
      <c r="AS409">
        <v>12</v>
      </c>
      <c r="AT409">
        <v>0</v>
      </c>
      <c r="AU409">
        <v>90.3646666666666</v>
      </c>
      <c r="AV409">
        <v>18.009</v>
      </c>
      <c r="AW409">
        <v>19.039</v>
      </c>
      <c r="AX409">
        <v>117.317</v>
      </c>
      <c r="AY409">
        <v>93.43</v>
      </c>
      <c r="AZ409">
        <v>53.6199999999999</v>
      </c>
      <c r="BA409">
        <v>1562.056125</v>
      </c>
      <c r="BB409">
        <v>1246.56217</v>
      </c>
      <c r="BC409">
        <v>559.954307999999</v>
      </c>
      <c r="BD409">
        <v>0.1</v>
      </c>
      <c r="BE409">
        <v>58.3</v>
      </c>
      <c r="BF409">
        <v>42.4</v>
      </c>
      <c r="BG409">
        <v>104.763666666666</v>
      </c>
      <c r="BH409">
        <v>61.097</v>
      </c>
      <c r="BI409">
        <v>37.797</v>
      </c>
      <c r="BJ409">
        <v>886.052152911111</v>
      </c>
      <c r="BK409">
        <v>427.8328418</v>
      </c>
      <c r="BL409">
        <v>211.1210418</v>
      </c>
      <c r="BM409">
        <v>0.1</v>
      </c>
      <c r="BN409">
        <v>53</v>
      </c>
      <c r="BO409">
        <v>37.1</v>
      </c>
      <c r="BP409">
        <v>93.6439999999999</v>
      </c>
      <c r="BQ409">
        <v>57.6773333333333</v>
      </c>
      <c r="BR409">
        <v>30.9773333333333</v>
      </c>
      <c r="BS409">
        <v>779.755840533333</v>
      </c>
      <c r="BT409">
        <v>414.679129422222</v>
      </c>
      <c r="BU409">
        <v>161.105596088888</v>
      </c>
      <c r="BV409">
        <v>109.28524732131</v>
      </c>
      <c r="BW409">
        <v>1470.27499999999</v>
      </c>
      <c r="BX409">
        <v>0</v>
      </c>
      <c r="BY409" t="s">
        <v>219</v>
      </c>
      <c r="BZ409" t="s">
        <v>659</v>
      </c>
    </row>
    <row r="410" hidden="1" spans="1:78">
      <c r="A410" s="4">
        <v>44181.6684953704</v>
      </c>
      <c r="B410" t="s">
        <v>78</v>
      </c>
      <c r="C410" s="4">
        <v>44181.6684953704</v>
      </c>
      <c r="D410" t="s">
        <v>79</v>
      </c>
      <c r="E410" t="s">
        <v>589</v>
      </c>
      <c r="F410">
        <v>1</v>
      </c>
      <c r="G410">
        <v>1</v>
      </c>
      <c r="H410">
        <v>71</v>
      </c>
      <c r="I410">
        <v>5</v>
      </c>
      <c r="J410">
        <v>23.916</v>
      </c>
      <c r="K410">
        <v>24.1</v>
      </c>
      <c r="L410">
        <v>24.008</v>
      </c>
      <c r="M410">
        <v>11958</v>
      </c>
      <c r="N410">
        <v>12050</v>
      </c>
      <c r="O410">
        <v>12004</v>
      </c>
      <c r="P410">
        <v>1</v>
      </c>
      <c r="Q410">
        <v>3</v>
      </c>
      <c r="R410">
        <v>0</v>
      </c>
      <c r="S410">
        <v>0</v>
      </c>
      <c r="T410">
        <v>24.008</v>
      </c>
      <c r="U410">
        <v>3</v>
      </c>
      <c r="V410">
        <v>0</v>
      </c>
      <c r="W410">
        <v>0</v>
      </c>
      <c r="X410">
        <v>24.008</v>
      </c>
      <c r="Y410">
        <v>149</v>
      </c>
      <c r="Z410">
        <v>167</v>
      </c>
      <c r="AA410">
        <v>158</v>
      </c>
      <c r="AB410">
        <v>309.8</v>
      </c>
      <c r="AC410" s="6">
        <v>0.429861111111111</v>
      </c>
      <c r="AD410">
        <v>0.5</v>
      </c>
      <c r="AE410">
        <v>11.79</v>
      </c>
      <c r="AF410">
        <v>7.9</v>
      </c>
      <c r="AG410">
        <v>3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0.1</v>
      </c>
      <c r="AQ410">
        <v>36</v>
      </c>
      <c r="AR410">
        <v>20</v>
      </c>
      <c r="AS410">
        <v>14</v>
      </c>
      <c r="AT410">
        <v>0</v>
      </c>
      <c r="AU410">
        <v>89.8661666666666</v>
      </c>
      <c r="AV410">
        <v>36.2579999999999</v>
      </c>
      <c r="AW410">
        <v>41.7869999999999</v>
      </c>
      <c r="AX410">
        <v>285.064499999999</v>
      </c>
      <c r="AY410">
        <v>218.2895</v>
      </c>
      <c r="AZ410">
        <v>112.918249999999</v>
      </c>
      <c r="BA410">
        <v>8190.10978662499</v>
      </c>
      <c r="BB410">
        <v>6042.640924625</v>
      </c>
      <c r="BC410">
        <v>2243.21623906249</v>
      </c>
      <c r="BD410">
        <v>0.1</v>
      </c>
      <c r="BE410">
        <v>58.3</v>
      </c>
      <c r="BF410">
        <v>42.4</v>
      </c>
      <c r="BG410">
        <v>246.447</v>
      </c>
      <c r="BH410">
        <v>133.597</v>
      </c>
      <c r="BI410">
        <v>73.547</v>
      </c>
      <c r="BJ410">
        <v>4567.48293957778</v>
      </c>
      <c r="BK410">
        <v>2055.47705068889</v>
      </c>
      <c r="BL410">
        <v>830.250550688889</v>
      </c>
      <c r="BM410">
        <v>0.1</v>
      </c>
      <c r="BN410">
        <v>63.6</v>
      </c>
      <c r="BO410">
        <v>42.4</v>
      </c>
      <c r="BP410">
        <v>243.003666666666</v>
      </c>
      <c r="BQ410">
        <v>143.103666666666</v>
      </c>
      <c r="BR410">
        <v>80.2036666666666</v>
      </c>
      <c r="BS410">
        <v>4590.65687157777</v>
      </c>
      <c r="BT410">
        <v>2306.10528268888</v>
      </c>
      <c r="BU410">
        <v>964.295549355555</v>
      </c>
      <c r="BV410">
        <v>197.053022426928</v>
      </c>
      <c r="BW410">
        <v>5393.14683333333</v>
      </c>
      <c r="BX410">
        <v>0</v>
      </c>
      <c r="BY410" t="s">
        <v>221</v>
      </c>
      <c r="BZ410" t="s">
        <v>660</v>
      </c>
    </row>
    <row r="411" hidden="1" spans="1:78">
      <c r="A411" s="4">
        <v>44181.6684953704</v>
      </c>
      <c r="B411" t="s">
        <v>78</v>
      </c>
      <c r="C411" s="4">
        <v>44181.6684953704</v>
      </c>
      <c r="D411" t="s">
        <v>79</v>
      </c>
      <c r="E411" t="s">
        <v>589</v>
      </c>
      <c r="F411">
        <v>1</v>
      </c>
      <c r="G411">
        <v>1</v>
      </c>
      <c r="H411">
        <v>72</v>
      </c>
      <c r="I411">
        <v>5</v>
      </c>
      <c r="J411">
        <v>24.406</v>
      </c>
      <c r="K411">
        <v>24.618</v>
      </c>
      <c r="L411">
        <v>24.512</v>
      </c>
      <c r="M411">
        <v>12203</v>
      </c>
      <c r="N411">
        <v>12309</v>
      </c>
      <c r="O411">
        <v>12256</v>
      </c>
      <c r="P411">
        <v>1</v>
      </c>
      <c r="Q411">
        <v>3</v>
      </c>
      <c r="R411">
        <v>0</v>
      </c>
      <c r="S411">
        <v>0</v>
      </c>
      <c r="T411">
        <v>24.512</v>
      </c>
      <c r="U411">
        <v>3</v>
      </c>
      <c r="V411">
        <v>0</v>
      </c>
      <c r="W411">
        <v>0</v>
      </c>
      <c r="X411">
        <v>24.512</v>
      </c>
      <c r="Y411">
        <v>143</v>
      </c>
      <c r="Z411">
        <v>170</v>
      </c>
      <c r="AA411">
        <v>156</v>
      </c>
      <c r="AB411">
        <v>306.3</v>
      </c>
      <c r="AC411" s="6">
        <v>0.425</v>
      </c>
      <c r="AD411">
        <v>0.5</v>
      </c>
      <c r="AE411">
        <v>11.79</v>
      </c>
      <c r="AF411">
        <v>7.9</v>
      </c>
      <c r="AG411">
        <v>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0.1</v>
      </c>
      <c r="AQ411">
        <v>34</v>
      </c>
      <c r="AR411">
        <v>22</v>
      </c>
      <c r="AS411">
        <v>14</v>
      </c>
      <c r="AT411">
        <v>0</v>
      </c>
      <c r="AU411">
        <v>80.9931666666666</v>
      </c>
      <c r="AV411">
        <v>64.259</v>
      </c>
      <c r="AW411">
        <v>66.546</v>
      </c>
      <c r="AX411">
        <v>430.215125</v>
      </c>
      <c r="AY411">
        <v>385.836125</v>
      </c>
      <c r="AZ411">
        <v>180.453624999999</v>
      </c>
      <c r="BA411">
        <v>20395.4890094531</v>
      </c>
      <c r="BB411">
        <v>18151.7711834531</v>
      </c>
      <c r="BC411">
        <v>5785.61405495312</v>
      </c>
      <c r="BD411">
        <v>0.1</v>
      </c>
      <c r="BE411">
        <v>100.7</v>
      </c>
      <c r="BF411">
        <v>47.7</v>
      </c>
      <c r="BG411">
        <v>510.192888888889</v>
      </c>
      <c r="BH411">
        <v>377.754</v>
      </c>
      <c r="BI411">
        <v>138.704</v>
      </c>
      <c r="BJ411">
        <v>15517.0938412247</v>
      </c>
      <c r="BK411">
        <v>11131.6105387555</v>
      </c>
      <c r="BL411">
        <v>2597.38803875555</v>
      </c>
      <c r="BM411">
        <v>0.1</v>
      </c>
      <c r="BN411">
        <v>100.7</v>
      </c>
      <c r="BO411">
        <v>47.7</v>
      </c>
      <c r="BP411">
        <v>622.271777777778</v>
      </c>
      <c r="BQ411">
        <v>445.560666666666</v>
      </c>
      <c r="BR411">
        <v>157.860666666666</v>
      </c>
      <c r="BS411">
        <v>22220.3141074469</v>
      </c>
      <c r="BT411">
        <v>15268.2547272</v>
      </c>
      <c r="BU411">
        <v>3354.63279386666</v>
      </c>
      <c r="BV411">
        <v>113.585483143532</v>
      </c>
      <c r="BW411">
        <v>7704.72745833333</v>
      </c>
      <c r="BX411">
        <v>0</v>
      </c>
      <c r="BY411" t="s">
        <v>223</v>
      </c>
      <c r="BZ411" t="s">
        <v>661</v>
      </c>
    </row>
    <row r="412" hidden="1" spans="1:78">
      <c r="A412" s="4">
        <v>44181.6684953704</v>
      </c>
      <c r="B412" t="s">
        <v>78</v>
      </c>
      <c r="C412" s="4">
        <v>44181.6684953704</v>
      </c>
      <c r="D412" t="s">
        <v>79</v>
      </c>
      <c r="E412" t="s">
        <v>589</v>
      </c>
      <c r="F412">
        <v>1</v>
      </c>
      <c r="G412">
        <v>1</v>
      </c>
      <c r="H412">
        <v>73</v>
      </c>
      <c r="I412">
        <v>5</v>
      </c>
      <c r="J412">
        <v>24.882</v>
      </c>
      <c r="K412">
        <v>25.132</v>
      </c>
      <c r="L412">
        <v>25.006</v>
      </c>
      <c r="M412">
        <v>12441</v>
      </c>
      <c r="N412">
        <v>12566</v>
      </c>
      <c r="O412">
        <v>12503</v>
      </c>
      <c r="P412">
        <v>1</v>
      </c>
      <c r="Q412">
        <v>3</v>
      </c>
      <c r="R412">
        <v>0</v>
      </c>
      <c r="S412">
        <v>0</v>
      </c>
      <c r="T412">
        <v>25.006</v>
      </c>
      <c r="U412">
        <v>3</v>
      </c>
      <c r="V412">
        <v>0</v>
      </c>
      <c r="W412">
        <v>0</v>
      </c>
      <c r="X412">
        <v>25.006</v>
      </c>
      <c r="Y412">
        <v>140</v>
      </c>
      <c r="Z412">
        <v>172</v>
      </c>
      <c r="AA412">
        <v>156</v>
      </c>
      <c r="AB412">
        <v>306.6</v>
      </c>
      <c r="AC412" s="6">
        <v>0.425694444444444</v>
      </c>
      <c r="AD412">
        <v>0.5</v>
      </c>
      <c r="AE412">
        <v>11.79</v>
      </c>
      <c r="AF412">
        <v>7.9</v>
      </c>
      <c r="AG412">
        <v>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0.1</v>
      </c>
      <c r="AQ412">
        <v>38</v>
      </c>
      <c r="AR412">
        <v>24</v>
      </c>
      <c r="AS412">
        <v>16</v>
      </c>
      <c r="AT412">
        <v>0</v>
      </c>
      <c r="AU412">
        <v>64.2491666666666</v>
      </c>
      <c r="AV412">
        <v>125.76</v>
      </c>
      <c r="AW412">
        <v>132.557</v>
      </c>
      <c r="AX412">
        <v>986.69225</v>
      </c>
      <c r="AY412">
        <v>779.588249999999</v>
      </c>
      <c r="AZ412">
        <v>409.7485625</v>
      </c>
      <c r="BA412">
        <v>91807.9522035078</v>
      </c>
      <c r="BB412">
        <v>68964.5764700078</v>
      </c>
      <c r="BC412">
        <v>26149.8364386757</v>
      </c>
      <c r="BD412">
        <v>0.1</v>
      </c>
      <c r="BE412">
        <v>111.3</v>
      </c>
      <c r="BF412">
        <v>42.4</v>
      </c>
      <c r="BG412">
        <v>1107.78266666666</v>
      </c>
      <c r="BH412">
        <v>833.516</v>
      </c>
      <c r="BI412">
        <v>244.316</v>
      </c>
      <c r="BJ412">
        <v>67410.4119889777</v>
      </c>
      <c r="BK412">
        <v>49717.5953667555</v>
      </c>
      <c r="BL412">
        <v>8442.59056675556</v>
      </c>
      <c r="BM412">
        <v>0.1</v>
      </c>
      <c r="BN412">
        <v>111.3</v>
      </c>
      <c r="BO412">
        <v>42.4</v>
      </c>
      <c r="BP412">
        <v>1330.641</v>
      </c>
      <c r="BQ412">
        <v>989.691</v>
      </c>
      <c r="BR412">
        <v>277.891</v>
      </c>
      <c r="BS412">
        <v>96737.8837562</v>
      </c>
      <c r="BT412">
        <v>69758.1227562</v>
      </c>
      <c r="BU412">
        <v>10931.6240562</v>
      </c>
      <c r="BV412">
        <v>114.249906181791</v>
      </c>
      <c r="BW412">
        <v>17222.4414687499</v>
      </c>
      <c r="BX412">
        <v>0</v>
      </c>
      <c r="BY412" t="s">
        <v>225</v>
      </c>
      <c r="BZ412" t="s">
        <v>662</v>
      </c>
    </row>
    <row r="413" hidden="1" spans="1:78">
      <c r="A413" s="4">
        <v>44181.6684953704</v>
      </c>
      <c r="B413" t="s">
        <v>78</v>
      </c>
      <c r="C413" s="4">
        <v>44181.6684953704</v>
      </c>
      <c r="D413" t="s">
        <v>79</v>
      </c>
      <c r="E413" t="s">
        <v>589</v>
      </c>
      <c r="F413">
        <v>1</v>
      </c>
      <c r="G413">
        <v>1</v>
      </c>
      <c r="H413">
        <v>74</v>
      </c>
      <c r="I413">
        <v>5</v>
      </c>
      <c r="J413">
        <v>25.354</v>
      </c>
      <c r="K413">
        <v>25.47</v>
      </c>
      <c r="L413">
        <v>25.412</v>
      </c>
      <c r="M413">
        <v>12677</v>
      </c>
      <c r="N413">
        <v>12735</v>
      </c>
      <c r="O413">
        <v>12706</v>
      </c>
      <c r="P413">
        <v>1</v>
      </c>
      <c r="Q413">
        <v>3</v>
      </c>
      <c r="R413">
        <v>0</v>
      </c>
      <c r="S413">
        <v>0</v>
      </c>
      <c r="T413">
        <v>25.412</v>
      </c>
      <c r="U413">
        <v>3</v>
      </c>
      <c r="V413">
        <v>0</v>
      </c>
      <c r="W413">
        <v>0</v>
      </c>
      <c r="X413">
        <v>25.412</v>
      </c>
      <c r="Y413">
        <v>148</v>
      </c>
      <c r="Z413">
        <v>165</v>
      </c>
      <c r="AA413">
        <v>156</v>
      </c>
      <c r="AB413">
        <v>306.8</v>
      </c>
      <c r="AC413" s="6">
        <v>0.425694444444444</v>
      </c>
      <c r="AD413">
        <v>0.5</v>
      </c>
      <c r="AE413">
        <v>11.79</v>
      </c>
      <c r="AF413">
        <v>7.9</v>
      </c>
      <c r="AG413">
        <v>3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0.1</v>
      </c>
      <c r="AQ413">
        <v>38</v>
      </c>
      <c r="AR413">
        <v>32</v>
      </c>
      <c r="AS413">
        <v>26</v>
      </c>
      <c r="AT413">
        <v>0</v>
      </c>
      <c r="AU413">
        <v>82.4826666666666</v>
      </c>
      <c r="AV413">
        <v>16.507</v>
      </c>
      <c r="AW413">
        <v>19.265</v>
      </c>
      <c r="AX413">
        <v>237.776</v>
      </c>
      <c r="AY413">
        <v>206.776</v>
      </c>
      <c r="AZ413">
        <v>164.266999999999</v>
      </c>
      <c r="BA413">
        <v>3803.979606</v>
      </c>
      <c r="BB413">
        <v>3130.647496</v>
      </c>
      <c r="BC413">
        <v>2189.41025099999</v>
      </c>
      <c r="BD413">
        <v>0.1</v>
      </c>
      <c r="BE413">
        <v>53</v>
      </c>
      <c r="BF413">
        <v>37.1</v>
      </c>
      <c r="BG413">
        <v>59.9936666666667</v>
      </c>
      <c r="BH413">
        <v>36.0269999999999</v>
      </c>
      <c r="BI413">
        <v>20.8103333333333</v>
      </c>
      <c r="BJ413">
        <v>314.960719133333</v>
      </c>
      <c r="BK413">
        <v>164.273208022221</v>
      </c>
      <c r="BL413">
        <v>72.1880635777779</v>
      </c>
      <c r="BM413">
        <v>0.1</v>
      </c>
      <c r="BN413">
        <v>58.3</v>
      </c>
      <c r="BO413">
        <v>42.4</v>
      </c>
      <c r="BP413">
        <v>106.104666666666</v>
      </c>
      <c r="BQ413">
        <v>54.6713333333333</v>
      </c>
      <c r="BR413">
        <v>31.9713333333333</v>
      </c>
      <c r="BS413">
        <v>870.072933244444</v>
      </c>
      <c r="BT413">
        <v>346.177777688889</v>
      </c>
      <c r="BU413">
        <v>153.681777688889</v>
      </c>
      <c r="BV413">
        <v>89.6534575402932</v>
      </c>
      <c r="BW413">
        <v>2166.865</v>
      </c>
      <c r="BX413">
        <v>0</v>
      </c>
      <c r="BY413" t="s">
        <v>227</v>
      </c>
      <c r="BZ413" t="s">
        <v>663</v>
      </c>
    </row>
    <row r="414" hidden="1" spans="1:78">
      <c r="A414" s="4">
        <v>44181.6684953704</v>
      </c>
      <c r="B414" t="s">
        <v>78</v>
      </c>
      <c r="C414" s="4">
        <v>44181.6684953704</v>
      </c>
      <c r="D414" t="s">
        <v>79</v>
      </c>
      <c r="E414" t="s">
        <v>589</v>
      </c>
      <c r="F414">
        <v>1</v>
      </c>
      <c r="G414">
        <v>1</v>
      </c>
      <c r="H414">
        <v>75</v>
      </c>
      <c r="I414">
        <v>5</v>
      </c>
      <c r="J414">
        <v>25.944</v>
      </c>
      <c r="K414">
        <v>26.14</v>
      </c>
      <c r="L414">
        <v>26.042</v>
      </c>
      <c r="M414">
        <v>12972</v>
      </c>
      <c r="N414">
        <v>13070</v>
      </c>
      <c r="O414">
        <v>13021</v>
      </c>
      <c r="P414">
        <v>1</v>
      </c>
      <c r="Q414">
        <v>3</v>
      </c>
      <c r="R414">
        <v>0</v>
      </c>
      <c r="S414">
        <v>0</v>
      </c>
      <c r="T414">
        <v>26.042</v>
      </c>
      <c r="U414">
        <v>3</v>
      </c>
      <c r="V414">
        <v>0</v>
      </c>
      <c r="W414">
        <v>0</v>
      </c>
      <c r="X414">
        <v>26.042</v>
      </c>
      <c r="Y414">
        <v>81</v>
      </c>
      <c r="Z414">
        <v>98</v>
      </c>
      <c r="AA414">
        <v>89</v>
      </c>
      <c r="AB414">
        <v>173.3</v>
      </c>
      <c r="AC414" s="6">
        <v>0.240277777777778</v>
      </c>
      <c r="AD414">
        <v>0.5</v>
      </c>
      <c r="AE414">
        <v>11.79</v>
      </c>
      <c r="AF414">
        <v>7.9</v>
      </c>
      <c r="AG414">
        <v>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0.1</v>
      </c>
      <c r="AQ414">
        <v>32</v>
      </c>
      <c r="AR414">
        <v>32</v>
      </c>
      <c r="AS414">
        <v>28</v>
      </c>
      <c r="AT414">
        <v>18</v>
      </c>
      <c r="AU414">
        <v>94.2166666666666</v>
      </c>
      <c r="AV414">
        <v>9</v>
      </c>
      <c r="AW414">
        <v>9.25</v>
      </c>
      <c r="AX414">
        <v>116.5</v>
      </c>
      <c r="AY414">
        <v>116.5</v>
      </c>
      <c r="AZ414">
        <v>74.5</v>
      </c>
      <c r="BA414">
        <v>962.875</v>
      </c>
      <c r="BB414">
        <v>962.875</v>
      </c>
      <c r="BC414">
        <v>439.125</v>
      </c>
      <c r="BD414">
        <v>0.1</v>
      </c>
      <c r="BE414">
        <v>79.5</v>
      </c>
      <c r="BF414">
        <v>68.9</v>
      </c>
      <c r="BG414">
        <v>62.0450000000001</v>
      </c>
      <c r="BH414">
        <v>43.1950000000002</v>
      </c>
      <c r="BI414">
        <v>44.7616666666667</v>
      </c>
      <c r="BJ414">
        <v>238.699127222223</v>
      </c>
      <c r="BK414">
        <v>159.764405000001</v>
      </c>
      <c r="BL414">
        <v>196.413849444445</v>
      </c>
      <c r="BM414">
        <v>0.1</v>
      </c>
      <c r="BN414">
        <v>63.6</v>
      </c>
      <c r="BO414">
        <v>42.4</v>
      </c>
      <c r="BP414">
        <v>49.2172222222222</v>
      </c>
      <c r="BQ414">
        <v>34.6116666666666</v>
      </c>
      <c r="BR414">
        <v>20.7283333333333</v>
      </c>
      <c r="BS414">
        <v>193.517339567901</v>
      </c>
      <c r="BT414">
        <v>128.979049444444</v>
      </c>
      <c r="BU414">
        <v>62.3563272222222</v>
      </c>
      <c r="BV414">
        <v>54.0516531936404</v>
      </c>
      <c r="BW414">
        <v>994.38433333333</v>
      </c>
      <c r="BX414">
        <v>0</v>
      </c>
      <c r="BY414" t="s">
        <v>241</v>
      </c>
      <c r="BZ414" t="s">
        <v>664</v>
      </c>
    </row>
    <row r="415" hidden="1" spans="1:78">
      <c r="A415" s="4">
        <v>44181.6684953704</v>
      </c>
      <c r="B415" t="s">
        <v>78</v>
      </c>
      <c r="C415" s="4">
        <v>44181.6684953704</v>
      </c>
      <c r="D415" t="s">
        <v>79</v>
      </c>
      <c r="E415" t="s">
        <v>589</v>
      </c>
      <c r="F415">
        <v>1</v>
      </c>
      <c r="G415">
        <v>1</v>
      </c>
      <c r="H415">
        <v>76</v>
      </c>
      <c r="I415">
        <v>5</v>
      </c>
      <c r="J415">
        <v>26.438</v>
      </c>
      <c r="K415">
        <v>26.644</v>
      </c>
      <c r="L415">
        <v>26.54</v>
      </c>
      <c r="M415">
        <v>13219</v>
      </c>
      <c r="N415">
        <v>13322</v>
      </c>
      <c r="O415">
        <v>13270</v>
      </c>
      <c r="P415">
        <v>1</v>
      </c>
      <c r="Q415">
        <v>3</v>
      </c>
      <c r="R415">
        <v>0</v>
      </c>
      <c r="S415">
        <v>0</v>
      </c>
      <c r="T415">
        <v>26.54</v>
      </c>
      <c r="U415">
        <v>3</v>
      </c>
      <c r="V415">
        <v>0</v>
      </c>
      <c r="W415">
        <v>0</v>
      </c>
      <c r="X415">
        <v>26.54</v>
      </c>
      <c r="Y415">
        <v>79</v>
      </c>
      <c r="Z415">
        <v>100</v>
      </c>
      <c r="AA415">
        <v>89</v>
      </c>
      <c r="AB415">
        <v>173.9</v>
      </c>
      <c r="AC415" s="6">
        <v>0.240972222222222</v>
      </c>
      <c r="AD415">
        <v>0.5</v>
      </c>
      <c r="AE415">
        <v>11.79</v>
      </c>
      <c r="AF415">
        <v>7.9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0.1</v>
      </c>
      <c r="AQ415">
        <v>26</v>
      </c>
      <c r="AR415">
        <v>20</v>
      </c>
      <c r="AS415">
        <v>14</v>
      </c>
      <c r="AT415">
        <v>0</v>
      </c>
      <c r="AU415">
        <v>88.2446666666666</v>
      </c>
      <c r="AV415">
        <v>23.006</v>
      </c>
      <c r="AW415">
        <v>23.298</v>
      </c>
      <c r="AX415">
        <v>142.106499999999</v>
      </c>
      <c r="AY415">
        <v>116.0925</v>
      </c>
      <c r="AZ415">
        <v>80.0044999999999</v>
      </c>
      <c r="BA415">
        <v>2485.78932524999</v>
      </c>
      <c r="BB415">
        <v>1895.21851625</v>
      </c>
      <c r="BC415">
        <v>1076.94072624999</v>
      </c>
      <c r="BD415">
        <v>0.1</v>
      </c>
      <c r="BE415">
        <v>68.9</v>
      </c>
      <c r="BF415">
        <v>42.4</v>
      </c>
      <c r="BG415">
        <v>182.255</v>
      </c>
      <c r="BH415">
        <v>105.555</v>
      </c>
      <c r="BI415">
        <v>42.3383333333333</v>
      </c>
      <c r="BJ415">
        <v>2222.17197166667</v>
      </c>
      <c r="BK415">
        <v>1101.69919388889</v>
      </c>
      <c r="BL415">
        <v>272.690916111111</v>
      </c>
      <c r="BM415">
        <v>0.1</v>
      </c>
      <c r="BN415">
        <v>74.2</v>
      </c>
      <c r="BO415">
        <v>42.4</v>
      </c>
      <c r="BP415">
        <v>173.259666666666</v>
      </c>
      <c r="BQ415">
        <v>128.376333333333</v>
      </c>
      <c r="BR415">
        <v>46.193</v>
      </c>
      <c r="BS415">
        <v>2146.78285424444</v>
      </c>
      <c r="BT415">
        <v>1528.05238757777</v>
      </c>
      <c r="BU415">
        <v>325.4179098</v>
      </c>
      <c r="BV415">
        <v>89.292222503521</v>
      </c>
      <c r="BW415">
        <v>1676.5045</v>
      </c>
      <c r="BX415">
        <v>0</v>
      </c>
      <c r="BY415" t="s">
        <v>239</v>
      </c>
      <c r="BZ415" t="s">
        <v>665</v>
      </c>
    </row>
    <row r="416" hidden="1" spans="1:78">
      <c r="A416" s="4">
        <v>44181.6684953704</v>
      </c>
      <c r="B416" t="s">
        <v>78</v>
      </c>
      <c r="C416" s="4">
        <v>44181.6684953704</v>
      </c>
      <c r="D416" t="s">
        <v>79</v>
      </c>
      <c r="E416" t="s">
        <v>589</v>
      </c>
      <c r="F416">
        <v>1</v>
      </c>
      <c r="G416">
        <v>1</v>
      </c>
      <c r="H416">
        <v>77</v>
      </c>
      <c r="I416">
        <v>5</v>
      </c>
      <c r="J416">
        <v>26.936</v>
      </c>
      <c r="K416">
        <v>27.188</v>
      </c>
      <c r="L416">
        <v>27.062</v>
      </c>
      <c r="M416">
        <v>13468</v>
      </c>
      <c r="N416">
        <v>13594</v>
      </c>
      <c r="O416">
        <v>13531</v>
      </c>
      <c r="P416">
        <v>1</v>
      </c>
      <c r="Q416">
        <v>3</v>
      </c>
      <c r="R416">
        <v>0</v>
      </c>
      <c r="S416">
        <v>0</v>
      </c>
      <c r="T416">
        <v>27.062</v>
      </c>
      <c r="U416">
        <v>3</v>
      </c>
      <c r="V416">
        <v>0</v>
      </c>
      <c r="W416">
        <v>0</v>
      </c>
      <c r="X416">
        <v>27.062</v>
      </c>
      <c r="Y416">
        <v>78</v>
      </c>
      <c r="Z416">
        <v>103</v>
      </c>
      <c r="AA416">
        <v>90</v>
      </c>
      <c r="AB416">
        <v>176.4</v>
      </c>
      <c r="AC416" s="6">
        <v>0.244444444444444</v>
      </c>
      <c r="AD416">
        <v>0.5</v>
      </c>
      <c r="AE416">
        <v>11.79</v>
      </c>
      <c r="AF416">
        <v>7.9</v>
      </c>
      <c r="AG416">
        <v>3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0.1</v>
      </c>
      <c r="AQ416">
        <v>32</v>
      </c>
      <c r="AR416">
        <v>22</v>
      </c>
      <c r="AS416">
        <v>14</v>
      </c>
      <c r="AT416">
        <v>0</v>
      </c>
      <c r="AU416">
        <v>72.9981666666666</v>
      </c>
      <c r="AV416">
        <v>97.009</v>
      </c>
      <c r="AW416">
        <v>98.3079999999999</v>
      </c>
      <c r="AX416">
        <v>651.513999999999</v>
      </c>
      <c r="AY416">
        <v>575.491</v>
      </c>
      <c r="AZ416">
        <v>249.520499999999</v>
      </c>
      <c r="BA416">
        <v>46677.5348584999</v>
      </c>
      <c r="BB416">
        <v>39584.6618435</v>
      </c>
      <c r="BC416">
        <v>11123.5897562499</v>
      </c>
      <c r="BD416">
        <v>0.1</v>
      </c>
      <c r="BE416">
        <v>84.8</v>
      </c>
      <c r="BF416">
        <v>42.4</v>
      </c>
      <c r="BG416">
        <v>688.631666666667</v>
      </c>
      <c r="BH416">
        <v>473.865</v>
      </c>
      <c r="BI416">
        <v>224.898333333333</v>
      </c>
      <c r="BJ416">
        <v>32140.5458672222</v>
      </c>
      <c r="BK416">
        <v>20477.8899227777</v>
      </c>
      <c r="BL416">
        <v>7103.27675611112</v>
      </c>
      <c r="BM416">
        <v>0.1</v>
      </c>
      <c r="BN416">
        <v>84.8</v>
      </c>
      <c r="BO416">
        <v>47.7</v>
      </c>
      <c r="BP416">
        <v>770.606</v>
      </c>
      <c r="BQ416">
        <v>551.372666666666</v>
      </c>
      <c r="BR416">
        <v>283.489333333333</v>
      </c>
      <c r="BS416">
        <v>41765.5158205333</v>
      </c>
      <c r="BT416">
        <v>27823.8007538666</v>
      </c>
      <c r="BU416">
        <v>10561.9036983111</v>
      </c>
      <c r="BV416">
        <v>169.434371624875</v>
      </c>
      <c r="BW416">
        <v>10178.2757291666</v>
      </c>
      <c r="BX416">
        <v>0</v>
      </c>
      <c r="BY416" t="s">
        <v>237</v>
      </c>
      <c r="BZ416" t="s">
        <v>666</v>
      </c>
    </row>
    <row r="417" hidden="1" spans="1:78">
      <c r="A417" s="4">
        <v>44181.6684953704</v>
      </c>
      <c r="B417" t="s">
        <v>78</v>
      </c>
      <c r="C417" s="4">
        <v>44181.6684953704</v>
      </c>
      <c r="D417" t="s">
        <v>79</v>
      </c>
      <c r="E417" t="s">
        <v>589</v>
      </c>
      <c r="F417">
        <v>1</v>
      </c>
      <c r="G417">
        <v>1</v>
      </c>
      <c r="H417">
        <v>78</v>
      </c>
      <c r="I417">
        <v>5</v>
      </c>
      <c r="J417">
        <v>27.416</v>
      </c>
      <c r="K417">
        <v>27.702</v>
      </c>
      <c r="L417">
        <v>27.558</v>
      </c>
      <c r="M417">
        <v>13708</v>
      </c>
      <c r="N417">
        <v>13851</v>
      </c>
      <c r="O417">
        <v>13779</v>
      </c>
      <c r="P417">
        <v>1</v>
      </c>
      <c r="Q417">
        <v>3</v>
      </c>
      <c r="R417">
        <v>0</v>
      </c>
      <c r="S417">
        <v>0</v>
      </c>
      <c r="T417">
        <v>27.558</v>
      </c>
      <c r="U417">
        <v>3</v>
      </c>
      <c r="V417">
        <v>0</v>
      </c>
      <c r="W417">
        <v>0</v>
      </c>
      <c r="X417">
        <v>27.558</v>
      </c>
      <c r="Y417">
        <v>73</v>
      </c>
      <c r="Z417">
        <v>110</v>
      </c>
      <c r="AA417">
        <v>91</v>
      </c>
      <c r="AB417">
        <v>178.9</v>
      </c>
      <c r="AC417" s="6">
        <v>0.247916666666667</v>
      </c>
      <c r="AD417">
        <v>0.5</v>
      </c>
      <c r="AE417">
        <v>11.79</v>
      </c>
      <c r="AF417">
        <v>7.9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0.1</v>
      </c>
      <c r="AQ417">
        <v>100</v>
      </c>
      <c r="AR417">
        <v>18</v>
      </c>
      <c r="AS417">
        <v>14</v>
      </c>
      <c r="AT417">
        <v>0</v>
      </c>
      <c r="AU417">
        <v>89.7546666666666</v>
      </c>
      <c r="AV417">
        <v>150.524999999999</v>
      </c>
      <c r="AW417">
        <v>152.801</v>
      </c>
      <c r="AX417">
        <v>1845.082109375</v>
      </c>
      <c r="AY417">
        <v>811.854109375</v>
      </c>
      <c r="AZ417">
        <v>518.225609375</v>
      </c>
      <c r="BA417">
        <v>186826.571773516</v>
      </c>
      <c r="BB417">
        <v>92536.6435170324</v>
      </c>
      <c r="BC417">
        <v>46143.8655170559</v>
      </c>
      <c r="BD417">
        <v>0.1</v>
      </c>
      <c r="BE417">
        <v>111.3</v>
      </c>
      <c r="BF417">
        <v>42.4</v>
      </c>
      <c r="BG417">
        <v>1488.43426822916</v>
      </c>
      <c r="BH417">
        <v>1123.86760156249</v>
      </c>
      <c r="BI417">
        <v>354.409268229166</v>
      </c>
      <c r="BJ417">
        <v>121229.123689332</v>
      </c>
      <c r="BK417">
        <v>94498.7916527008</v>
      </c>
      <c r="BL417">
        <v>18319.6182691939</v>
      </c>
      <c r="BM417">
        <v>0.1</v>
      </c>
      <c r="BN417">
        <v>116.6</v>
      </c>
      <c r="BO417">
        <v>42.4</v>
      </c>
      <c r="BP417">
        <v>1788.577765625</v>
      </c>
      <c r="BQ417">
        <v>1429.19443229166</v>
      </c>
      <c r="BR417">
        <v>465.561098958333</v>
      </c>
      <c r="BS417">
        <v>184458.081961714</v>
      </c>
      <c r="BT417">
        <v>149601.071948867</v>
      </c>
      <c r="BU417">
        <v>30726.6359960897</v>
      </c>
      <c r="BV417">
        <v>117.200041240166</v>
      </c>
      <c r="BW417">
        <v>20963.2056675618</v>
      </c>
      <c r="BX417">
        <v>0</v>
      </c>
      <c r="BY417" t="s">
        <v>235</v>
      </c>
      <c r="BZ417" t="s">
        <v>667</v>
      </c>
    </row>
    <row r="418" hidden="1" spans="1:78">
      <c r="A418" s="4">
        <v>44181.6684953704</v>
      </c>
      <c r="B418" t="s">
        <v>78</v>
      </c>
      <c r="C418" s="4">
        <v>44181.6684953704</v>
      </c>
      <c r="D418" t="s">
        <v>79</v>
      </c>
      <c r="E418" t="s">
        <v>589</v>
      </c>
      <c r="F418">
        <v>1</v>
      </c>
      <c r="G418">
        <v>1</v>
      </c>
      <c r="H418">
        <v>79</v>
      </c>
      <c r="I418">
        <v>5</v>
      </c>
      <c r="J418">
        <v>28.376</v>
      </c>
      <c r="K418">
        <v>28.552</v>
      </c>
      <c r="L418">
        <v>28.464</v>
      </c>
      <c r="M418">
        <v>14188</v>
      </c>
      <c r="N418">
        <v>14276</v>
      </c>
      <c r="O418">
        <v>14232</v>
      </c>
      <c r="P418">
        <v>1</v>
      </c>
      <c r="Q418">
        <v>3</v>
      </c>
      <c r="R418">
        <v>0</v>
      </c>
      <c r="S418">
        <v>0</v>
      </c>
      <c r="T418">
        <v>28.464</v>
      </c>
      <c r="U418">
        <v>3</v>
      </c>
      <c r="V418">
        <v>0</v>
      </c>
      <c r="W418">
        <v>0</v>
      </c>
      <c r="X418">
        <v>28.464</v>
      </c>
      <c r="Y418">
        <v>81</v>
      </c>
      <c r="Z418">
        <v>101</v>
      </c>
      <c r="AA418">
        <v>91</v>
      </c>
      <c r="AB418">
        <v>179.4</v>
      </c>
      <c r="AC418" s="6">
        <v>0.248611111111111</v>
      </c>
      <c r="AD418">
        <v>0.5</v>
      </c>
      <c r="AE418">
        <v>11.79</v>
      </c>
      <c r="AF418">
        <v>7.9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0.1</v>
      </c>
      <c r="AQ418">
        <v>32</v>
      </c>
      <c r="AR418">
        <v>30</v>
      </c>
      <c r="AS418">
        <v>26</v>
      </c>
      <c r="AT418">
        <v>16</v>
      </c>
      <c r="AU418">
        <v>80.8656666666666</v>
      </c>
      <c r="AV418">
        <v>18.254</v>
      </c>
      <c r="AW418">
        <v>18.7459999999999</v>
      </c>
      <c r="AX418">
        <v>220.939</v>
      </c>
      <c r="AY418">
        <v>219.915</v>
      </c>
      <c r="AZ418">
        <v>158.154</v>
      </c>
      <c r="BA418">
        <v>3620.666521</v>
      </c>
      <c r="BB418">
        <v>3619.617945</v>
      </c>
      <c r="BC418">
        <v>2017.693614</v>
      </c>
      <c r="BD418">
        <v>0.1</v>
      </c>
      <c r="BE418">
        <v>68.9</v>
      </c>
      <c r="BF418">
        <v>37.1</v>
      </c>
      <c r="BG418">
        <v>118.723333333333</v>
      </c>
      <c r="BH418">
        <v>43.6566666666666</v>
      </c>
      <c r="BI418">
        <v>18.4233333333332</v>
      </c>
      <c r="BJ418">
        <v>768.390886666667</v>
      </c>
      <c r="BK418">
        <v>202.368997777777</v>
      </c>
      <c r="BL418">
        <v>58.460664444444</v>
      </c>
      <c r="BM418">
        <v>0.1</v>
      </c>
      <c r="BN418">
        <v>63.6</v>
      </c>
      <c r="BO418">
        <v>37.1</v>
      </c>
      <c r="BP418">
        <v>125.660666666666</v>
      </c>
      <c r="BQ418">
        <v>59.6939999999999</v>
      </c>
      <c r="BR418">
        <v>30.6939999999999</v>
      </c>
      <c r="BS418">
        <v>1068.24513608888</v>
      </c>
      <c r="BT418">
        <v>412.680647199999</v>
      </c>
      <c r="BU418">
        <v>155.690447199999</v>
      </c>
      <c r="BV418">
        <v>77.8607116857458</v>
      </c>
      <c r="BW418">
        <v>2172.64566666666</v>
      </c>
      <c r="BX418">
        <v>0</v>
      </c>
      <c r="BY418" t="s">
        <v>185</v>
      </c>
      <c r="BZ418" t="s">
        <v>668</v>
      </c>
    </row>
    <row r="419" hidden="1" spans="1:78">
      <c r="A419" s="4">
        <v>44181.6684953704</v>
      </c>
      <c r="B419" t="s">
        <v>78</v>
      </c>
      <c r="C419" s="4">
        <v>44181.6684953704</v>
      </c>
      <c r="D419" t="s">
        <v>79</v>
      </c>
      <c r="E419" t="s">
        <v>589</v>
      </c>
      <c r="F419">
        <v>1</v>
      </c>
      <c r="G419">
        <v>1</v>
      </c>
      <c r="H419">
        <v>80</v>
      </c>
      <c r="I419">
        <v>5</v>
      </c>
      <c r="J419">
        <v>25.972</v>
      </c>
      <c r="K419">
        <v>26.112</v>
      </c>
      <c r="L419">
        <v>26.042</v>
      </c>
      <c r="M419">
        <v>12986</v>
      </c>
      <c r="N419">
        <v>13056</v>
      </c>
      <c r="O419">
        <v>13021</v>
      </c>
      <c r="P419">
        <v>1</v>
      </c>
      <c r="Q419">
        <v>3</v>
      </c>
      <c r="R419">
        <v>0</v>
      </c>
      <c r="S419">
        <v>0</v>
      </c>
      <c r="T419">
        <v>26.042</v>
      </c>
      <c r="U419">
        <v>3</v>
      </c>
      <c r="V419">
        <v>0</v>
      </c>
      <c r="W419">
        <v>0</v>
      </c>
      <c r="X419">
        <v>26.042</v>
      </c>
      <c r="Y419">
        <v>169</v>
      </c>
      <c r="Z419">
        <v>7</v>
      </c>
      <c r="AA419">
        <v>178</v>
      </c>
      <c r="AB419">
        <v>351.3</v>
      </c>
      <c r="AC419" s="6">
        <v>0.4875</v>
      </c>
      <c r="AD419">
        <v>0.5</v>
      </c>
      <c r="AE419">
        <v>11.79</v>
      </c>
      <c r="AF419">
        <v>7.9</v>
      </c>
      <c r="AG419">
        <v>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0.1</v>
      </c>
      <c r="AQ419">
        <v>34</v>
      </c>
      <c r="AR419">
        <v>32</v>
      </c>
      <c r="AS419">
        <v>28</v>
      </c>
      <c r="AT419">
        <v>16</v>
      </c>
      <c r="AU419">
        <v>93.1101666666666</v>
      </c>
      <c r="AV419">
        <v>11.2549999999999</v>
      </c>
      <c r="AW419">
        <v>10.4959999999999</v>
      </c>
      <c r="AX419">
        <v>130.042999999999</v>
      </c>
      <c r="AY419">
        <v>121.764</v>
      </c>
      <c r="AZ419">
        <v>102.524999999999</v>
      </c>
      <c r="BA419">
        <v>1227.30480499999</v>
      </c>
      <c r="BB419">
        <v>1104.67479599999</v>
      </c>
      <c r="BC419">
        <v>821.213474999999</v>
      </c>
      <c r="BD419">
        <v>0.1</v>
      </c>
      <c r="BE419">
        <v>63.6</v>
      </c>
      <c r="BF419">
        <v>68.9</v>
      </c>
      <c r="BG419">
        <v>45.5800000000002</v>
      </c>
      <c r="BH419">
        <v>26.8299999999998</v>
      </c>
      <c r="BI419">
        <v>14.58</v>
      </c>
      <c r="BJ419">
        <v>137.658191111112</v>
      </c>
      <c r="BK419">
        <v>76.7995799999994</v>
      </c>
      <c r="BL419">
        <v>29.2956355555556</v>
      </c>
      <c r="BM419">
        <v>0.1</v>
      </c>
      <c r="BN419">
        <v>63.6</v>
      </c>
      <c r="BO419">
        <v>37.1</v>
      </c>
      <c r="BP419">
        <v>47.164111111111</v>
      </c>
      <c r="BQ419">
        <v>30.0529999999999</v>
      </c>
      <c r="BR419">
        <v>18.803</v>
      </c>
      <c r="BS419">
        <v>194.885512417283</v>
      </c>
      <c r="BT419">
        <v>112.2233618</v>
      </c>
      <c r="BU419">
        <v>58.5042617999999</v>
      </c>
      <c r="BV419">
        <v>45.7054392421877</v>
      </c>
      <c r="BW419">
        <v>1103.15233333333</v>
      </c>
      <c r="BX419">
        <v>0</v>
      </c>
      <c r="BY419" t="s">
        <v>243</v>
      </c>
      <c r="BZ419" t="s">
        <v>669</v>
      </c>
    </row>
    <row r="420" hidden="1" spans="1:78">
      <c r="A420" s="4">
        <v>44181.6684953704</v>
      </c>
      <c r="B420" t="s">
        <v>78</v>
      </c>
      <c r="C420" s="4">
        <v>44181.6684953704</v>
      </c>
      <c r="D420" t="s">
        <v>79</v>
      </c>
      <c r="E420" t="s">
        <v>589</v>
      </c>
      <c r="F420">
        <v>1</v>
      </c>
      <c r="G420">
        <v>1</v>
      </c>
      <c r="H420">
        <v>81</v>
      </c>
      <c r="I420">
        <v>5</v>
      </c>
      <c r="J420">
        <v>26.468</v>
      </c>
      <c r="K420">
        <v>26.626</v>
      </c>
      <c r="L420">
        <v>26.546</v>
      </c>
      <c r="M420">
        <v>13234</v>
      </c>
      <c r="N420">
        <v>13313</v>
      </c>
      <c r="O420">
        <v>13273</v>
      </c>
      <c r="P420">
        <v>1</v>
      </c>
      <c r="Q420">
        <v>3</v>
      </c>
      <c r="R420">
        <v>0</v>
      </c>
      <c r="S420">
        <v>0</v>
      </c>
      <c r="T420">
        <v>26.546</v>
      </c>
      <c r="U420">
        <v>3</v>
      </c>
      <c r="V420">
        <v>0</v>
      </c>
      <c r="W420">
        <v>0</v>
      </c>
      <c r="X420">
        <v>26.546</v>
      </c>
      <c r="Y420">
        <v>168</v>
      </c>
      <c r="Z420">
        <v>9</v>
      </c>
      <c r="AA420">
        <v>178</v>
      </c>
      <c r="AB420">
        <v>351.9</v>
      </c>
      <c r="AC420" s="6">
        <v>0.488194444444444</v>
      </c>
      <c r="AD420">
        <v>0.5</v>
      </c>
      <c r="AE420">
        <v>11.79</v>
      </c>
      <c r="AF420">
        <v>7.9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0.1</v>
      </c>
      <c r="AQ420">
        <v>26</v>
      </c>
      <c r="AR420">
        <v>22</v>
      </c>
      <c r="AS420">
        <v>14</v>
      </c>
      <c r="AT420">
        <v>0</v>
      </c>
      <c r="AU420">
        <v>88.7361666666666</v>
      </c>
      <c r="AV420">
        <v>18.506</v>
      </c>
      <c r="AW420">
        <v>18.7809999999999</v>
      </c>
      <c r="AX420">
        <v>122.174999999999</v>
      </c>
      <c r="AY420">
        <v>106.588</v>
      </c>
      <c r="AZ420">
        <v>51.376</v>
      </c>
      <c r="BA420">
        <v>1739.25410699999</v>
      </c>
      <c r="BB420">
        <v>1447.627794</v>
      </c>
      <c r="BC420">
        <v>480.106744</v>
      </c>
      <c r="BD420">
        <v>0.1</v>
      </c>
      <c r="BE420">
        <v>63.6</v>
      </c>
      <c r="BF420">
        <v>37.1</v>
      </c>
      <c r="BG420">
        <v>124.004666666666</v>
      </c>
      <c r="BH420">
        <v>70.2880000000001</v>
      </c>
      <c r="BI420">
        <v>30.388</v>
      </c>
      <c r="BJ420">
        <v>1048.76766657778</v>
      </c>
      <c r="BK420">
        <v>535.071388800001</v>
      </c>
      <c r="BL420">
        <v>154.2149888</v>
      </c>
      <c r="BM420">
        <v>0.1</v>
      </c>
      <c r="BN420">
        <v>74.2</v>
      </c>
      <c r="BO420">
        <v>37.1</v>
      </c>
      <c r="BP420">
        <v>122.593</v>
      </c>
      <c r="BQ420">
        <v>89.8763333333333</v>
      </c>
      <c r="BR420">
        <v>32.893</v>
      </c>
      <c r="BS420">
        <v>1107.23063646666</v>
      </c>
      <c r="BT420">
        <v>796.968758688888</v>
      </c>
      <c r="BU420">
        <v>184.4027698</v>
      </c>
      <c r="BV420">
        <v>16.9106177279815</v>
      </c>
      <c r="BW420">
        <v>1455.728</v>
      </c>
      <c r="BX420">
        <v>0</v>
      </c>
      <c r="BY420" t="s">
        <v>245</v>
      </c>
      <c r="BZ420" t="s">
        <v>670</v>
      </c>
    </row>
    <row r="421" hidden="1" spans="1:78">
      <c r="A421" s="4">
        <v>44181.6684953704</v>
      </c>
      <c r="B421" t="s">
        <v>78</v>
      </c>
      <c r="C421" s="4">
        <v>44181.6684953704</v>
      </c>
      <c r="D421" t="s">
        <v>79</v>
      </c>
      <c r="E421" t="s">
        <v>589</v>
      </c>
      <c r="F421">
        <v>1</v>
      </c>
      <c r="G421">
        <v>1</v>
      </c>
      <c r="H421">
        <v>82</v>
      </c>
      <c r="I421">
        <v>5</v>
      </c>
      <c r="J421">
        <v>26.956</v>
      </c>
      <c r="K421">
        <v>27.164</v>
      </c>
      <c r="L421">
        <v>27.06</v>
      </c>
      <c r="M421">
        <v>13478</v>
      </c>
      <c r="N421">
        <v>13582</v>
      </c>
      <c r="O421">
        <v>13530</v>
      </c>
      <c r="P421">
        <v>1</v>
      </c>
      <c r="Q421">
        <v>3</v>
      </c>
      <c r="R421">
        <v>0</v>
      </c>
      <c r="S421">
        <v>0</v>
      </c>
      <c r="T421">
        <v>27.06</v>
      </c>
      <c r="U421">
        <v>3</v>
      </c>
      <c r="V421">
        <v>0</v>
      </c>
      <c r="W421">
        <v>0</v>
      </c>
      <c r="X421">
        <v>27.06</v>
      </c>
      <c r="Y421">
        <v>164</v>
      </c>
      <c r="Z421">
        <v>13</v>
      </c>
      <c r="AA421">
        <v>178</v>
      </c>
      <c r="AB421">
        <v>352.4</v>
      </c>
      <c r="AC421" s="6">
        <v>0.488888888888889</v>
      </c>
      <c r="AD421">
        <v>0.5</v>
      </c>
      <c r="AE421">
        <v>11.79</v>
      </c>
      <c r="AF421">
        <v>7.9</v>
      </c>
      <c r="AG421">
        <v>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0.1</v>
      </c>
      <c r="AQ421">
        <v>32</v>
      </c>
      <c r="AR421">
        <v>24</v>
      </c>
      <c r="AS421">
        <v>16</v>
      </c>
      <c r="AT421">
        <v>0</v>
      </c>
      <c r="AU421">
        <v>76.9931666666666</v>
      </c>
      <c r="AV421">
        <v>82.258</v>
      </c>
      <c r="AW421">
        <v>81.545</v>
      </c>
      <c r="AX421">
        <v>577.1495</v>
      </c>
      <c r="AY421">
        <v>524.9805</v>
      </c>
      <c r="AZ421">
        <v>271.885249999999</v>
      </c>
      <c r="BA421">
        <v>35317.177571125</v>
      </c>
      <c r="BB421">
        <v>31236.0307131249</v>
      </c>
      <c r="BC421">
        <v>11508.8177955624</v>
      </c>
      <c r="BD421">
        <v>0.1</v>
      </c>
      <c r="BE421">
        <v>100.7</v>
      </c>
      <c r="BF421">
        <v>42.4</v>
      </c>
      <c r="BG421">
        <v>588.569666666666</v>
      </c>
      <c r="BH421">
        <v>401.919666666666</v>
      </c>
      <c r="BI421">
        <v>156.452999999999</v>
      </c>
      <c r="BJ421">
        <v>21017.4136484666</v>
      </c>
      <c r="BK421">
        <v>13904.1266929111</v>
      </c>
      <c r="BL421">
        <v>3684.02388179999</v>
      </c>
      <c r="BM421">
        <v>0.1</v>
      </c>
      <c r="BN421">
        <v>100.7</v>
      </c>
      <c r="BO421">
        <v>42.4</v>
      </c>
      <c r="BP421">
        <v>666.902444444444</v>
      </c>
      <c r="BQ421">
        <v>480.941333333333</v>
      </c>
      <c r="BR421">
        <v>178.258</v>
      </c>
      <c r="BS421">
        <v>27945.5077814419</v>
      </c>
      <c r="BT421">
        <v>19430.6349950222</v>
      </c>
      <c r="BU421">
        <v>4782.8460728</v>
      </c>
      <c r="BV421">
        <v>131.7789376309</v>
      </c>
      <c r="BW421">
        <v>8700.14870833333</v>
      </c>
      <c r="BX421">
        <v>0</v>
      </c>
      <c r="BY421" t="s">
        <v>247</v>
      </c>
      <c r="BZ421" t="s">
        <v>671</v>
      </c>
    </row>
    <row r="422" hidden="1" spans="1:78">
      <c r="A422" s="4">
        <v>44181.6684953704</v>
      </c>
      <c r="B422" t="s">
        <v>78</v>
      </c>
      <c r="C422" s="4">
        <v>44181.6684953704</v>
      </c>
      <c r="D422" t="s">
        <v>79</v>
      </c>
      <c r="E422" t="s">
        <v>589</v>
      </c>
      <c r="F422">
        <v>1</v>
      </c>
      <c r="G422">
        <v>1</v>
      </c>
      <c r="H422">
        <v>83</v>
      </c>
      <c r="I422">
        <v>5</v>
      </c>
      <c r="J422">
        <v>27.462</v>
      </c>
      <c r="K422">
        <v>27.65</v>
      </c>
      <c r="L422">
        <v>27.556</v>
      </c>
      <c r="M422">
        <v>13731</v>
      </c>
      <c r="N422">
        <v>13825</v>
      </c>
      <c r="O422">
        <v>13778</v>
      </c>
      <c r="P422">
        <v>1</v>
      </c>
      <c r="Q422">
        <v>3</v>
      </c>
      <c r="R422">
        <v>0</v>
      </c>
      <c r="S422">
        <v>0</v>
      </c>
      <c r="T422">
        <v>27.556</v>
      </c>
      <c r="U422">
        <v>3</v>
      </c>
      <c r="V422">
        <v>0</v>
      </c>
      <c r="W422">
        <v>0</v>
      </c>
      <c r="X422">
        <v>27.556</v>
      </c>
      <c r="Y422">
        <v>163</v>
      </c>
      <c r="Z422">
        <v>15</v>
      </c>
      <c r="AA422">
        <v>179</v>
      </c>
      <c r="AB422">
        <v>354.9</v>
      </c>
      <c r="AC422" s="6">
        <v>0.492361111111111</v>
      </c>
      <c r="AD422">
        <v>0.5</v>
      </c>
      <c r="AE422">
        <v>11.79</v>
      </c>
      <c r="AF422">
        <v>7.9</v>
      </c>
      <c r="AG422">
        <v>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0.1</v>
      </c>
      <c r="AQ422">
        <v>94</v>
      </c>
      <c r="AR422">
        <v>20</v>
      </c>
      <c r="AS422">
        <v>16</v>
      </c>
      <c r="AT422">
        <v>0</v>
      </c>
      <c r="AU422">
        <v>91.3671666666666</v>
      </c>
      <c r="AV422">
        <v>102.523</v>
      </c>
      <c r="AW422">
        <v>104.526</v>
      </c>
      <c r="AX422">
        <v>1138.0665625</v>
      </c>
      <c r="AY422">
        <v>580.3284375</v>
      </c>
      <c r="AZ422">
        <v>371.6406875</v>
      </c>
      <c r="BA422">
        <v>78667.7809503789</v>
      </c>
      <c r="BB422">
        <v>43869.3544948632</v>
      </c>
      <c r="BC422">
        <v>22352.3314013632</v>
      </c>
      <c r="BD422">
        <v>0.1</v>
      </c>
      <c r="BE422">
        <v>106</v>
      </c>
      <c r="BF422">
        <v>42.4</v>
      </c>
      <c r="BG422">
        <v>842.116666666666</v>
      </c>
      <c r="BH422">
        <v>656.9</v>
      </c>
      <c r="BI422">
        <v>220.3</v>
      </c>
      <c r="BJ422">
        <v>44995.8801666666</v>
      </c>
      <c r="BK422">
        <v>35118.4209999999</v>
      </c>
      <c r="BL422">
        <v>7651.576</v>
      </c>
      <c r="BM422">
        <v>0.1</v>
      </c>
      <c r="BN422">
        <v>111.3</v>
      </c>
      <c r="BO422">
        <v>37.1</v>
      </c>
      <c r="BP422">
        <v>1010.63088888888</v>
      </c>
      <c r="BQ422">
        <v>803.475333333333</v>
      </c>
      <c r="BR422">
        <v>242.141999999999</v>
      </c>
      <c r="BS422">
        <v>64105.108261442</v>
      </c>
      <c r="BT422">
        <v>50487.7879083555</v>
      </c>
      <c r="BU422">
        <v>9596.4263528</v>
      </c>
      <c r="BV422">
        <v>100.147692250809</v>
      </c>
      <c r="BW422">
        <v>12453.2162916666</v>
      </c>
      <c r="BX422">
        <v>0</v>
      </c>
      <c r="BY422" t="s">
        <v>249</v>
      </c>
      <c r="BZ422" t="s">
        <v>672</v>
      </c>
    </row>
    <row r="423" hidden="1" spans="1:78">
      <c r="A423" s="4">
        <v>44181.6684953704</v>
      </c>
      <c r="B423" t="s">
        <v>78</v>
      </c>
      <c r="C423" s="4">
        <v>44181.6684953704</v>
      </c>
      <c r="D423" t="s">
        <v>79</v>
      </c>
      <c r="E423" t="s">
        <v>589</v>
      </c>
      <c r="F423">
        <v>1</v>
      </c>
      <c r="G423">
        <v>1</v>
      </c>
      <c r="H423">
        <v>84</v>
      </c>
      <c r="I423">
        <v>5</v>
      </c>
      <c r="J423">
        <v>27.944</v>
      </c>
      <c r="K423">
        <v>28.182</v>
      </c>
      <c r="L423">
        <v>28.062</v>
      </c>
      <c r="M423">
        <v>13972</v>
      </c>
      <c r="N423">
        <v>14091</v>
      </c>
      <c r="O423">
        <v>14031</v>
      </c>
      <c r="P423">
        <v>1</v>
      </c>
      <c r="Q423">
        <v>3</v>
      </c>
      <c r="R423">
        <v>0</v>
      </c>
      <c r="S423">
        <v>0</v>
      </c>
      <c r="T423">
        <v>28.062</v>
      </c>
      <c r="U423">
        <v>3</v>
      </c>
      <c r="V423">
        <v>0</v>
      </c>
      <c r="W423">
        <v>0</v>
      </c>
      <c r="X423">
        <v>28.062</v>
      </c>
      <c r="Y423">
        <v>162</v>
      </c>
      <c r="Z423">
        <v>15</v>
      </c>
      <c r="AA423">
        <v>178</v>
      </c>
      <c r="AB423">
        <v>353.2</v>
      </c>
      <c r="AC423" s="6">
        <v>0.490277777777778</v>
      </c>
      <c r="AD423">
        <v>0.5</v>
      </c>
      <c r="AE423">
        <v>11.79</v>
      </c>
      <c r="AF423">
        <v>7.9</v>
      </c>
      <c r="AG423">
        <v>3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0.1</v>
      </c>
      <c r="AQ423">
        <v>36</v>
      </c>
      <c r="AR423">
        <v>24</v>
      </c>
      <c r="AS423">
        <v>14</v>
      </c>
      <c r="AT423">
        <v>0</v>
      </c>
      <c r="AU423">
        <v>61.9961666666666</v>
      </c>
      <c r="AV423">
        <v>167.509</v>
      </c>
      <c r="AW423">
        <v>170.3</v>
      </c>
      <c r="AX423">
        <v>1197.18071874999</v>
      </c>
      <c r="AY423">
        <v>1019.61071874999</v>
      </c>
      <c r="AZ423">
        <v>455.97753125</v>
      </c>
      <c r="BA423">
        <v>145634.403019883</v>
      </c>
      <c r="BB423">
        <v>118246.349395571</v>
      </c>
      <c r="BC423">
        <v>35185.6887151923</v>
      </c>
      <c r="BD423">
        <v>0.1</v>
      </c>
      <c r="BE423">
        <v>106</v>
      </c>
      <c r="BF423">
        <v>37.1</v>
      </c>
      <c r="BG423">
        <v>1177.859</v>
      </c>
      <c r="BH423">
        <v>888.309</v>
      </c>
      <c r="BI423">
        <v>303.209</v>
      </c>
      <c r="BJ423">
        <v>87389.8912450889</v>
      </c>
      <c r="BK423">
        <v>65952.7958562</v>
      </c>
      <c r="BL423">
        <v>15015.0719562</v>
      </c>
      <c r="BM423">
        <v>0.1</v>
      </c>
      <c r="BN423">
        <v>111.3</v>
      </c>
      <c r="BO423">
        <v>37.1</v>
      </c>
      <c r="BP423">
        <v>1434.12988888888</v>
      </c>
      <c r="BQ423">
        <v>1124.341</v>
      </c>
      <c r="BR423">
        <v>335.391</v>
      </c>
      <c r="BS423">
        <v>127716.160831508</v>
      </c>
      <c r="BT423">
        <v>99987.2159562</v>
      </c>
      <c r="BU423">
        <v>18538.4159562</v>
      </c>
      <c r="BV423">
        <v>133.20551952797</v>
      </c>
      <c r="BW423">
        <v>18281.0433854166</v>
      </c>
      <c r="BX423">
        <v>0</v>
      </c>
      <c r="BY423" t="s">
        <v>251</v>
      </c>
      <c r="BZ423" t="s">
        <v>673</v>
      </c>
    </row>
    <row r="424" hidden="1" spans="1:78">
      <c r="A424" s="4">
        <v>44181.6684953704</v>
      </c>
      <c r="B424" t="s">
        <v>78</v>
      </c>
      <c r="C424" s="4">
        <v>44181.6684953704</v>
      </c>
      <c r="D424" t="s">
        <v>79</v>
      </c>
      <c r="E424" t="s">
        <v>589</v>
      </c>
      <c r="F424">
        <v>1</v>
      </c>
      <c r="G424">
        <v>1</v>
      </c>
      <c r="H424">
        <v>85</v>
      </c>
      <c r="I424">
        <v>5</v>
      </c>
      <c r="J424">
        <v>28.37</v>
      </c>
      <c r="K424">
        <v>28.548</v>
      </c>
      <c r="L424">
        <v>28.458</v>
      </c>
      <c r="M424">
        <v>14185</v>
      </c>
      <c r="N424">
        <v>14274</v>
      </c>
      <c r="O424">
        <v>14229</v>
      </c>
      <c r="P424">
        <v>1</v>
      </c>
      <c r="Q424">
        <v>3</v>
      </c>
      <c r="R424">
        <v>0</v>
      </c>
      <c r="S424">
        <v>0</v>
      </c>
      <c r="T424">
        <v>28.458</v>
      </c>
      <c r="U424">
        <v>3</v>
      </c>
      <c r="V424">
        <v>0</v>
      </c>
      <c r="W424">
        <v>0</v>
      </c>
      <c r="X424">
        <v>28.458</v>
      </c>
      <c r="Y424">
        <v>170</v>
      </c>
      <c r="Z424">
        <v>9</v>
      </c>
      <c r="AA424">
        <v>179</v>
      </c>
      <c r="AB424">
        <v>355.4</v>
      </c>
      <c r="AC424" s="6">
        <v>0.493055555555556</v>
      </c>
      <c r="AD424">
        <v>0.5</v>
      </c>
      <c r="AE424">
        <v>11.79</v>
      </c>
      <c r="AF424">
        <v>7.9</v>
      </c>
      <c r="AG424">
        <v>3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0.1</v>
      </c>
      <c r="AQ424">
        <v>34</v>
      </c>
      <c r="AR424">
        <v>30</v>
      </c>
      <c r="AS424">
        <v>26</v>
      </c>
      <c r="AT424">
        <v>12</v>
      </c>
      <c r="AU424">
        <v>85.7401666666666</v>
      </c>
      <c r="AV424">
        <v>13.756</v>
      </c>
      <c r="AW424">
        <v>14.495</v>
      </c>
      <c r="AX424">
        <v>177.641</v>
      </c>
      <c r="AY424">
        <v>152.449999999999</v>
      </c>
      <c r="AZ424">
        <v>105.713</v>
      </c>
      <c r="BA424">
        <v>2267.090901</v>
      </c>
      <c r="BB424">
        <v>1763.95405999999</v>
      </c>
      <c r="BC424">
        <v>927.146391</v>
      </c>
      <c r="BD424">
        <v>0.1</v>
      </c>
      <c r="BE424">
        <v>58.3</v>
      </c>
      <c r="BF424">
        <v>42.4</v>
      </c>
      <c r="BG424">
        <v>51.3420000000001</v>
      </c>
      <c r="BH424">
        <v>31.042</v>
      </c>
      <c r="BI424">
        <v>17.792</v>
      </c>
      <c r="BJ424">
        <v>199.598566133334</v>
      </c>
      <c r="BK424">
        <v>107.2964328</v>
      </c>
      <c r="BL424">
        <v>46.2539328000001</v>
      </c>
      <c r="BM424">
        <v>0.1</v>
      </c>
      <c r="BN424">
        <v>68.9</v>
      </c>
      <c r="BO424">
        <v>37.1</v>
      </c>
      <c r="BP424">
        <v>65.1707777777775</v>
      </c>
      <c r="BQ424">
        <v>47.693</v>
      </c>
      <c r="BR424">
        <v>22.743</v>
      </c>
      <c r="BS424">
        <v>342.865282886418</v>
      </c>
      <c r="BT424">
        <v>239.040029799999</v>
      </c>
      <c r="BU424">
        <v>83.8590297999999</v>
      </c>
      <c r="BV424">
        <v>35.6135682778345</v>
      </c>
      <c r="BW424">
        <v>1782.21933333333</v>
      </c>
      <c r="BX424">
        <v>0</v>
      </c>
      <c r="BY424" t="s">
        <v>253</v>
      </c>
      <c r="BZ424" t="s">
        <v>674</v>
      </c>
    </row>
    <row r="425" hidden="1" spans="1:78">
      <c r="A425" s="4">
        <v>44181.6684953704</v>
      </c>
      <c r="B425" t="s">
        <v>78</v>
      </c>
      <c r="C425" s="4">
        <v>44181.6684953704</v>
      </c>
      <c r="D425" t="s">
        <v>79</v>
      </c>
      <c r="E425" t="s">
        <v>589</v>
      </c>
      <c r="F425">
        <v>1</v>
      </c>
      <c r="G425">
        <v>1</v>
      </c>
      <c r="H425">
        <v>86</v>
      </c>
      <c r="I425">
        <v>5</v>
      </c>
      <c r="J425">
        <v>28.948</v>
      </c>
      <c r="K425">
        <v>29.17</v>
      </c>
      <c r="L425">
        <v>29.058</v>
      </c>
      <c r="M425">
        <v>14474</v>
      </c>
      <c r="N425">
        <v>14585</v>
      </c>
      <c r="O425">
        <v>14529</v>
      </c>
      <c r="P425">
        <v>1</v>
      </c>
      <c r="Q425">
        <v>3</v>
      </c>
      <c r="R425">
        <v>0</v>
      </c>
      <c r="S425">
        <v>0</v>
      </c>
      <c r="T425">
        <v>29.058</v>
      </c>
      <c r="U425">
        <v>3</v>
      </c>
      <c r="V425">
        <v>0</v>
      </c>
      <c r="W425">
        <v>0</v>
      </c>
      <c r="X425">
        <v>29.058</v>
      </c>
      <c r="Y425">
        <v>165</v>
      </c>
      <c r="Z425">
        <v>12</v>
      </c>
      <c r="AA425">
        <v>178</v>
      </c>
      <c r="AB425">
        <v>353.6</v>
      </c>
      <c r="AC425" s="6">
        <v>0.490972222222222</v>
      </c>
      <c r="AD425">
        <v>0.5</v>
      </c>
      <c r="AE425">
        <v>11.79</v>
      </c>
      <c r="AF425">
        <v>7.9</v>
      </c>
      <c r="AG425">
        <v>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0.1</v>
      </c>
      <c r="AQ425">
        <v>52</v>
      </c>
      <c r="AR425">
        <v>40</v>
      </c>
      <c r="AS425">
        <v>34</v>
      </c>
      <c r="AT425">
        <v>18</v>
      </c>
      <c r="AU425">
        <v>72.3721666666666</v>
      </c>
      <c r="AV425">
        <v>36.009</v>
      </c>
      <c r="AW425">
        <v>36.742</v>
      </c>
      <c r="AX425">
        <v>608.14775</v>
      </c>
      <c r="AY425">
        <v>517.87975</v>
      </c>
      <c r="AZ425">
        <v>352.080749999999</v>
      </c>
      <c r="BA425">
        <v>19919.5466025625</v>
      </c>
      <c r="BB425">
        <v>15433.1228330625</v>
      </c>
      <c r="BC425">
        <v>7783.02382531249</v>
      </c>
      <c r="BD425">
        <v>0.1</v>
      </c>
      <c r="BE425">
        <v>95.4</v>
      </c>
      <c r="BF425">
        <v>42.4</v>
      </c>
      <c r="BG425">
        <v>210.119666666667</v>
      </c>
      <c r="BH425">
        <v>120.536333333333</v>
      </c>
      <c r="BI425">
        <v>35.603</v>
      </c>
      <c r="BJ425">
        <v>2345.1483218</v>
      </c>
      <c r="BK425">
        <v>1193.75886624444</v>
      </c>
      <c r="BL425">
        <v>202.0283218</v>
      </c>
      <c r="BM425">
        <v>0.1</v>
      </c>
      <c r="BN425">
        <v>100.7</v>
      </c>
      <c r="BO425">
        <v>42.4</v>
      </c>
      <c r="BP425">
        <v>323.312777777777</v>
      </c>
      <c r="BQ425">
        <v>231.568333333333</v>
      </c>
      <c r="BR425">
        <v>71.8349999999999</v>
      </c>
      <c r="BS425">
        <v>5792.59106475308</v>
      </c>
      <c r="BT425">
        <v>3844.90242277777</v>
      </c>
      <c r="BU425">
        <v>731.550144999999</v>
      </c>
      <c r="BV425">
        <v>155.035922879445</v>
      </c>
      <c r="BW425">
        <v>8221.05958333333</v>
      </c>
      <c r="BX425">
        <v>0</v>
      </c>
      <c r="BY425" t="s">
        <v>187</v>
      </c>
      <c r="BZ425" t="s">
        <v>675</v>
      </c>
    </row>
    <row r="426" hidden="1" spans="1:78">
      <c r="A426" s="4">
        <v>44181.6684953704</v>
      </c>
      <c r="B426" t="s">
        <v>78</v>
      </c>
      <c r="C426" s="4">
        <v>44181.6684953704</v>
      </c>
      <c r="D426" t="s">
        <v>79</v>
      </c>
      <c r="E426" t="s">
        <v>589</v>
      </c>
      <c r="F426">
        <v>1</v>
      </c>
      <c r="G426">
        <v>1</v>
      </c>
      <c r="H426">
        <v>87</v>
      </c>
      <c r="I426">
        <v>5</v>
      </c>
      <c r="J426">
        <v>29.498</v>
      </c>
      <c r="K426">
        <v>29.636</v>
      </c>
      <c r="L426">
        <v>29.566</v>
      </c>
      <c r="M426">
        <v>14749</v>
      </c>
      <c r="N426">
        <v>14818</v>
      </c>
      <c r="O426">
        <v>14783</v>
      </c>
      <c r="P426">
        <v>1</v>
      </c>
      <c r="Q426">
        <v>3</v>
      </c>
      <c r="R426">
        <v>0</v>
      </c>
      <c r="S426">
        <v>0</v>
      </c>
      <c r="T426">
        <v>29.566</v>
      </c>
      <c r="U426">
        <v>3</v>
      </c>
      <c r="V426">
        <v>0</v>
      </c>
      <c r="W426">
        <v>0</v>
      </c>
      <c r="X426">
        <v>29.566</v>
      </c>
      <c r="Y426">
        <v>175</v>
      </c>
      <c r="Z426">
        <v>5</v>
      </c>
      <c r="AA426">
        <v>180</v>
      </c>
      <c r="AB426">
        <v>357.8</v>
      </c>
      <c r="AC426" s="6">
        <v>0.496527777777778</v>
      </c>
      <c r="AD426">
        <v>0.5</v>
      </c>
      <c r="AE426">
        <v>11.79</v>
      </c>
      <c r="AF426">
        <v>7.9</v>
      </c>
      <c r="AG426">
        <v>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0.1</v>
      </c>
      <c r="AQ426">
        <v>42</v>
      </c>
      <c r="AR426">
        <v>30</v>
      </c>
      <c r="AS426">
        <v>14</v>
      </c>
      <c r="AT426">
        <v>0</v>
      </c>
      <c r="AU426">
        <v>83.3596666666666</v>
      </c>
      <c r="AV426">
        <v>12.009</v>
      </c>
      <c r="AW426">
        <v>11.521</v>
      </c>
      <c r="AX426">
        <v>81.085</v>
      </c>
      <c r="AY426">
        <v>76.373</v>
      </c>
      <c r="AZ426">
        <v>39.3539999999999</v>
      </c>
      <c r="BA426">
        <v>623.299603</v>
      </c>
      <c r="BB426">
        <v>618.190057</v>
      </c>
      <c r="BC426">
        <v>256.000043999999</v>
      </c>
      <c r="BD426">
        <v>0.1</v>
      </c>
      <c r="BE426">
        <v>37.1</v>
      </c>
      <c r="BF426">
        <v>37.1</v>
      </c>
      <c r="BG426">
        <v>32.0830000000002</v>
      </c>
      <c r="BH426">
        <v>15.3829999999999</v>
      </c>
      <c r="BI426">
        <v>21.1830000000001</v>
      </c>
      <c r="BJ426">
        <v>129.632257800001</v>
      </c>
      <c r="BK426">
        <v>43.9251577999998</v>
      </c>
      <c r="BL426">
        <v>74.8562578000007</v>
      </c>
      <c r="BM426">
        <v>0.1</v>
      </c>
      <c r="BN426">
        <v>42.4</v>
      </c>
      <c r="BO426">
        <v>31.8</v>
      </c>
      <c r="BP426">
        <v>25.2573333333333</v>
      </c>
      <c r="BQ426">
        <v>20.074</v>
      </c>
      <c r="BR426">
        <v>15.324</v>
      </c>
      <c r="BS426">
        <v>84.3463596444444</v>
      </c>
      <c r="BT426">
        <v>61.6554152</v>
      </c>
      <c r="BU426">
        <v>43.0189152</v>
      </c>
      <c r="BV426">
        <v>47.9733139445979</v>
      </c>
      <c r="BW426">
        <v>759.982</v>
      </c>
      <c r="BX426">
        <v>0</v>
      </c>
      <c r="BY426" t="s">
        <v>257</v>
      </c>
      <c r="BZ426" t="s">
        <v>676</v>
      </c>
    </row>
    <row r="427" hidden="1" spans="1:78">
      <c r="A427" s="4">
        <v>44181.6684953704</v>
      </c>
      <c r="B427" t="s">
        <v>78</v>
      </c>
      <c r="C427" s="4">
        <v>44181.6684953704</v>
      </c>
      <c r="D427" t="s">
        <v>79</v>
      </c>
      <c r="E427" t="s">
        <v>589</v>
      </c>
      <c r="F427">
        <v>1</v>
      </c>
      <c r="G427">
        <v>1</v>
      </c>
      <c r="H427">
        <v>88</v>
      </c>
      <c r="I427">
        <v>5</v>
      </c>
      <c r="J427">
        <v>29.506</v>
      </c>
      <c r="K427">
        <v>29.62</v>
      </c>
      <c r="L427">
        <v>29.562</v>
      </c>
      <c r="M427">
        <v>14753</v>
      </c>
      <c r="N427">
        <v>14810</v>
      </c>
      <c r="O427">
        <v>14781</v>
      </c>
      <c r="P427">
        <v>1</v>
      </c>
      <c r="Q427">
        <v>3</v>
      </c>
      <c r="R427">
        <v>0</v>
      </c>
      <c r="S427">
        <v>0</v>
      </c>
      <c r="T427">
        <v>29.562</v>
      </c>
      <c r="U427">
        <v>3</v>
      </c>
      <c r="V427">
        <v>0</v>
      </c>
      <c r="W427">
        <v>0</v>
      </c>
      <c r="X427">
        <v>29.562</v>
      </c>
      <c r="Y427">
        <v>9</v>
      </c>
      <c r="Z427">
        <v>20</v>
      </c>
      <c r="AA427">
        <v>14</v>
      </c>
      <c r="AB427">
        <v>25.8</v>
      </c>
      <c r="AC427" s="6">
        <v>0.0354166666666667</v>
      </c>
      <c r="AD427">
        <v>0.5</v>
      </c>
      <c r="AE427">
        <v>11.79</v>
      </c>
      <c r="AF427">
        <v>7.9</v>
      </c>
      <c r="AG427">
        <v>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0.1</v>
      </c>
      <c r="AQ427">
        <v>32</v>
      </c>
      <c r="AR427">
        <v>18</v>
      </c>
      <c r="AS427">
        <v>14</v>
      </c>
      <c r="AT427">
        <v>0</v>
      </c>
      <c r="AU427">
        <v>82.4806666666666</v>
      </c>
      <c r="AV427">
        <v>13.759</v>
      </c>
      <c r="AW427">
        <v>15.0229999999999</v>
      </c>
      <c r="AX427">
        <v>92.9139999999999</v>
      </c>
      <c r="AY427">
        <v>71.1349999999999</v>
      </c>
      <c r="AZ427">
        <v>47.122</v>
      </c>
      <c r="BA427">
        <v>960.348095999999</v>
      </c>
      <c r="BB427">
        <v>716.354844999999</v>
      </c>
      <c r="BC427">
        <v>392.73764</v>
      </c>
      <c r="BD427">
        <v>0.1</v>
      </c>
      <c r="BE427">
        <v>37.1</v>
      </c>
      <c r="BF427">
        <v>31.8</v>
      </c>
      <c r="BG427">
        <v>49.0633333333333</v>
      </c>
      <c r="BH427">
        <v>30.3799999999998</v>
      </c>
      <c r="BI427">
        <v>19.88</v>
      </c>
      <c r="BJ427">
        <v>265.708691111111</v>
      </c>
      <c r="BK427">
        <v>148.806079999999</v>
      </c>
      <c r="BL427">
        <v>73.4160800000005</v>
      </c>
      <c r="BM427">
        <v>0.1</v>
      </c>
      <c r="BN427">
        <v>37.1</v>
      </c>
      <c r="BO427">
        <v>31.8</v>
      </c>
      <c r="BP427">
        <v>47.223</v>
      </c>
      <c r="BQ427">
        <v>29.2396666666666</v>
      </c>
      <c r="BR427">
        <v>18.8563333333333</v>
      </c>
      <c r="BS427">
        <v>265.923899133333</v>
      </c>
      <c r="BT427">
        <v>139.497721355555</v>
      </c>
      <c r="BU427">
        <v>68.1553213555555</v>
      </c>
      <c r="BV427">
        <v>61.1055947164252</v>
      </c>
      <c r="BW427">
        <v>662.626666666666</v>
      </c>
      <c r="BX427">
        <v>0</v>
      </c>
      <c r="BY427" t="s">
        <v>255</v>
      </c>
      <c r="BZ427" t="s">
        <v>677</v>
      </c>
    </row>
    <row r="428" hidden="1" spans="1:78">
      <c r="A428" s="4">
        <v>44181.6684953704</v>
      </c>
      <c r="B428" t="s">
        <v>78</v>
      </c>
      <c r="C428" s="4">
        <v>44181.6684953704</v>
      </c>
      <c r="D428" t="s">
        <v>79</v>
      </c>
      <c r="E428" t="s">
        <v>589</v>
      </c>
      <c r="F428">
        <v>1</v>
      </c>
      <c r="G428">
        <v>1</v>
      </c>
      <c r="H428">
        <v>89</v>
      </c>
      <c r="I428">
        <v>5</v>
      </c>
      <c r="J428">
        <v>29.496</v>
      </c>
      <c r="K428">
        <v>29.63</v>
      </c>
      <c r="L428">
        <v>29.562</v>
      </c>
      <c r="M428">
        <v>14748</v>
      </c>
      <c r="N428">
        <v>14815</v>
      </c>
      <c r="O428">
        <v>14781</v>
      </c>
      <c r="P428">
        <v>1</v>
      </c>
      <c r="Q428">
        <v>3</v>
      </c>
      <c r="R428">
        <v>0</v>
      </c>
      <c r="S428">
        <v>0</v>
      </c>
      <c r="T428">
        <v>29.562</v>
      </c>
      <c r="U428">
        <v>3</v>
      </c>
      <c r="V428">
        <v>0</v>
      </c>
      <c r="W428">
        <v>0</v>
      </c>
      <c r="X428">
        <v>29.562</v>
      </c>
      <c r="Y428">
        <v>158</v>
      </c>
      <c r="Z428">
        <v>171</v>
      </c>
      <c r="AA428">
        <v>164</v>
      </c>
      <c r="AB428">
        <v>325.8</v>
      </c>
      <c r="AC428" s="6">
        <v>0.452083333333333</v>
      </c>
      <c r="AD428">
        <v>0.5</v>
      </c>
      <c r="AE428">
        <v>11.79</v>
      </c>
      <c r="AF428">
        <v>7.9</v>
      </c>
      <c r="AG428">
        <v>3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0.1</v>
      </c>
      <c r="AQ428">
        <v>26</v>
      </c>
      <c r="AR428">
        <v>20</v>
      </c>
      <c r="AS428">
        <v>12</v>
      </c>
      <c r="AT428">
        <v>0</v>
      </c>
      <c r="AU428">
        <v>82.1091666666666</v>
      </c>
      <c r="AV428">
        <v>14.006</v>
      </c>
      <c r="AW428">
        <v>15.027</v>
      </c>
      <c r="AX428">
        <v>88.6469999999999</v>
      </c>
      <c r="AY428">
        <v>77.876</v>
      </c>
      <c r="AZ428">
        <v>47.6689999999999</v>
      </c>
      <c r="BA428">
        <v>1015.92165099999</v>
      </c>
      <c r="BB428">
        <v>889.905686000001</v>
      </c>
      <c r="BC428">
        <v>422.231538999999</v>
      </c>
      <c r="BD428">
        <v>0.1</v>
      </c>
      <c r="BE428">
        <v>47.7</v>
      </c>
      <c r="BF428">
        <v>37.1</v>
      </c>
      <c r="BG428">
        <v>65.8173333333333</v>
      </c>
      <c r="BH428">
        <v>31.5339999999999</v>
      </c>
      <c r="BI428">
        <v>22.134</v>
      </c>
      <c r="BJ428">
        <v>408.949615644445</v>
      </c>
      <c r="BK428">
        <v>143.557271199999</v>
      </c>
      <c r="BL428">
        <v>82.0290712000001</v>
      </c>
      <c r="BM428">
        <v>0.1</v>
      </c>
      <c r="BN428">
        <v>47.7</v>
      </c>
      <c r="BO428">
        <v>37.1</v>
      </c>
      <c r="BP428">
        <v>66.6763333333333</v>
      </c>
      <c r="BQ428">
        <v>39.6096666666666</v>
      </c>
      <c r="BR428">
        <v>26.6596666666666</v>
      </c>
      <c r="BS428">
        <v>442.664316466666</v>
      </c>
      <c r="BT428">
        <v>218.253860911111</v>
      </c>
      <c r="BU428">
        <v>119.372360911111</v>
      </c>
      <c r="BV428">
        <v>59.1362693405672</v>
      </c>
      <c r="BW428">
        <v>868.925999999999</v>
      </c>
      <c r="BX428">
        <v>0</v>
      </c>
      <c r="BY428" t="s">
        <v>259</v>
      </c>
      <c r="BZ428" t="s">
        <v>678</v>
      </c>
    </row>
    <row r="429" hidden="1" spans="1:78">
      <c r="A429" s="4">
        <v>44181.6684953704</v>
      </c>
      <c r="B429" t="s">
        <v>78</v>
      </c>
      <c r="C429" s="4">
        <v>44181.6684953704</v>
      </c>
      <c r="D429" t="s">
        <v>79</v>
      </c>
      <c r="E429" t="s">
        <v>589</v>
      </c>
      <c r="F429">
        <v>1</v>
      </c>
      <c r="G429">
        <v>1</v>
      </c>
      <c r="H429">
        <v>90</v>
      </c>
      <c r="I429">
        <v>5</v>
      </c>
      <c r="J429">
        <v>29.498</v>
      </c>
      <c r="K429">
        <v>29.626</v>
      </c>
      <c r="L429">
        <v>29.562</v>
      </c>
      <c r="M429">
        <v>14749</v>
      </c>
      <c r="N429">
        <v>14813</v>
      </c>
      <c r="O429">
        <v>14781</v>
      </c>
      <c r="P429">
        <v>1</v>
      </c>
      <c r="Q429">
        <v>3</v>
      </c>
      <c r="R429">
        <v>0</v>
      </c>
      <c r="S429">
        <v>0</v>
      </c>
      <c r="T429">
        <v>29.562</v>
      </c>
      <c r="U429">
        <v>3</v>
      </c>
      <c r="V429">
        <v>0</v>
      </c>
      <c r="W429">
        <v>0</v>
      </c>
      <c r="X429">
        <v>29.562</v>
      </c>
      <c r="Y429">
        <v>144</v>
      </c>
      <c r="Z429">
        <v>157</v>
      </c>
      <c r="AA429">
        <v>150</v>
      </c>
      <c r="AB429">
        <v>297.8</v>
      </c>
      <c r="AC429" s="6">
        <v>0.413194444444444</v>
      </c>
      <c r="AD429">
        <v>0.5</v>
      </c>
      <c r="AE429">
        <v>11.79</v>
      </c>
      <c r="AF429">
        <v>7.9</v>
      </c>
      <c r="AG429">
        <v>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0.1</v>
      </c>
      <c r="AQ429">
        <v>26</v>
      </c>
      <c r="AR429">
        <v>18</v>
      </c>
      <c r="AS429">
        <v>12</v>
      </c>
      <c r="AT429">
        <v>0</v>
      </c>
      <c r="AU429">
        <v>82.1076666666666</v>
      </c>
      <c r="AV429">
        <v>18.007</v>
      </c>
      <c r="AW429">
        <v>19.027</v>
      </c>
      <c r="AX429">
        <v>103.423</v>
      </c>
      <c r="AY429">
        <v>92.37</v>
      </c>
      <c r="AZ429">
        <v>51.172</v>
      </c>
      <c r="BA429">
        <v>1417.199015</v>
      </c>
      <c r="BB429">
        <v>1268.81942</v>
      </c>
      <c r="BC429">
        <v>523.558367999999</v>
      </c>
      <c r="BD429">
        <v>0.1</v>
      </c>
      <c r="BE429">
        <v>47.7</v>
      </c>
      <c r="BF429">
        <v>37.1</v>
      </c>
      <c r="BG429">
        <v>85.8663333333334</v>
      </c>
      <c r="BH429">
        <v>48.3830000000001</v>
      </c>
      <c r="BI429">
        <v>32.6829999999999</v>
      </c>
      <c r="BJ429">
        <v>651.37146668889</v>
      </c>
      <c r="BK429">
        <v>316.236777800001</v>
      </c>
      <c r="BL429">
        <v>174.456277799999</v>
      </c>
      <c r="BM429">
        <v>0.1</v>
      </c>
      <c r="BN429">
        <v>53</v>
      </c>
      <c r="BO429">
        <v>37.1</v>
      </c>
      <c r="BP429">
        <v>105.873777777777</v>
      </c>
      <c r="BQ429">
        <v>67.046</v>
      </c>
      <c r="BR429">
        <v>34.146</v>
      </c>
      <c r="BS429">
        <v>935.570680730864</v>
      </c>
      <c r="BT429">
        <v>547.4265832</v>
      </c>
      <c r="BU429">
        <v>192.5999832</v>
      </c>
      <c r="BV429">
        <v>24.2596170966907</v>
      </c>
      <c r="BW429">
        <v>1017.88333333333</v>
      </c>
      <c r="BX429">
        <v>0</v>
      </c>
      <c r="BY429" t="s">
        <v>261</v>
      </c>
      <c r="BZ429" t="s">
        <v>679</v>
      </c>
    </row>
    <row r="430" hidden="1" spans="1:78">
      <c r="A430" s="4">
        <v>44181.6684953704</v>
      </c>
      <c r="B430" t="s">
        <v>78</v>
      </c>
      <c r="C430" s="4">
        <v>44181.6684953704</v>
      </c>
      <c r="D430" t="s">
        <v>79</v>
      </c>
      <c r="E430" t="s">
        <v>589</v>
      </c>
      <c r="F430">
        <v>1</v>
      </c>
      <c r="G430">
        <v>1</v>
      </c>
      <c r="H430">
        <v>91</v>
      </c>
      <c r="I430">
        <v>5</v>
      </c>
      <c r="J430">
        <v>29.968</v>
      </c>
      <c r="K430">
        <v>30.15</v>
      </c>
      <c r="L430">
        <v>30.058</v>
      </c>
      <c r="M430">
        <v>14984</v>
      </c>
      <c r="N430">
        <v>15075</v>
      </c>
      <c r="O430">
        <v>15029</v>
      </c>
      <c r="P430">
        <v>1</v>
      </c>
      <c r="Q430">
        <v>3</v>
      </c>
      <c r="R430">
        <v>0</v>
      </c>
      <c r="S430">
        <v>0</v>
      </c>
      <c r="T430">
        <v>30.058</v>
      </c>
      <c r="U430">
        <v>3</v>
      </c>
      <c r="V430">
        <v>0</v>
      </c>
      <c r="W430">
        <v>0</v>
      </c>
      <c r="X430">
        <v>30.058</v>
      </c>
      <c r="Y430">
        <v>8</v>
      </c>
      <c r="Z430">
        <v>21</v>
      </c>
      <c r="AA430">
        <v>14</v>
      </c>
      <c r="AB430">
        <v>26</v>
      </c>
      <c r="AC430" s="6">
        <v>0.0361111111111111</v>
      </c>
      <c r="AD430">
        <v>0.5</v>
      </c>
      <c r="AE430">
        <v>11.79</v>
      </c>
      <c r="AF430">
        <v>7.9</v>
      </c>
      <c r="AG430">
        <v>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0.1</v>
      </c>
      <c r="AQ430">
        <v>30</v>
      </c>
      <c r="AR430">
        <v>20</v>
      </c>
      <c r="AS430">
        <v>12</v>
      </c>
      <c r="AT430">
        <v>0</v>
      </c>
      <c r="AU430">
        <v>80.2396666666666</v>
      </c>
      <c r="AV430">
        <v>30.509</v>
      </c>
      <c r="AW430">
        <v>32.793</v>
      </c>
      <c r="AX430">
        <v>204.58875</v>
      </c>
      <c r="AY430">
        <v>182.70775</v>
      </c>
      <c r="AZ430">
        <v>71.7375</v>
      </c>
      <c r="BA430">
        <v>4693.7361865625</v>
      </c>
      <c r="BB430">
        <v>4287.7500450625</v>
      </c>
      <c r="BC430">
        <v>1058.04008725</v>
      </c>
      <c r="BD430">
        <v>0.1</v>
      </c>
      <c r="BE430">
        <v>42.4</v>
      </c>
      <c r="BF430">
        <v>31.8</v>
      </c>
      <c r="BG430">
        <v>117.415666666666</v>
      </c>
      <c r="BH430">
        <v>59.0490000000001</v>
      </c>
      <c r="BI430">
        <v>35.9156666666667</v>
      </c>
      <c r="BJ430">
        <v>1368.00709353333</v>
      </c>
      <c r="BK430">
        <v>535.520749088891</v>
      </c>
      <c r="BL430">
        <v>246.629104644445</v>
      </c>
      <c r="BM430">
        <v>0.1</v>
      </c>
      <c r="BN430">
        <v>42.4</v>
      </c>
      <c r="BO430">
        <v>37.1</v>
      </c>
      <c r="BP430">
        <v>144.341</v>
      </c>
      <c r="BQ430">
        <v>59.741</v>
      </c>
      <c r="BR430">
        <v>59.041</v>
      </c>
      <c r="BS430">
        <v>1947.6231162</v>
      </c>
      <c r="BT430">
        <v>574.2250162</v>
      </c>
      <c r="BU430">
        <v>573.7350162</v>
      </c>
      <c r="BV430">
        <v>106.301262541706</v>
      </c>
      <c r="BW430">
        <v>2171.87299999999</v>
      </c>
      <c r="BX430">
        <v>0</v>
      </c>
      <c r="BY430" t="s">
        <v>263</v>
      </c>
      <c r="BZ430" t="s">
        <v>680</v>
      </c>
    </row>
    <row r="431" hidden="1" spans="1:78">
      <c r="A431" s="4">
        <v>44181.6684953704</v>
      </c>
      <c r="B431" t="s">
        <v>78</v>
      </c>
      <c r="C431" s="4">
        <v>44181.6684953704</v>
      </c>
      <c r="D431" t="s">
        <v>79</v>
      </c>
      <c r="E431" t="s">
        <v>589</v>
      </c>
      <c r="F431">
        <v>1</v>
      </c>
      <c r="G431">
        <v>1</v>
      </c>
      <c r="H431">
        <v>92</v>
      </c>
      <c r="I431">
        <v>5</v>
      </c>
      <c r="J431">
        <v>29.982</v>
      </c>
      <c r="K431">
        <v>30.15</v>
      </c>
      <c r="L431">
        <v>30.066</v>
      </c>
      <c r="M431">
        <v>14991</v>
      </c>
      <c r="N431">
        <v>15075</v>
      </c>
      <c r="O431">
        <v>15033</v>
      </c>
      <c r="P431">
        <v>1</v>
      </c>
      <c r="Q431">
        <v>3</v>
      </c>
      <c r="R431">
        <v>0</v>
      </c>
      <c r="S431">
        <v>0</v>
      </c>
      <c r="T431">
        <v>30.066</v>
      </c>
      <c r="U431">
        <v>3</v>
      </c>
      <c r="V431">
        <v>0</v>
      </c>
      <c r="W431">
        <v>0</v>
      </c>
      <c r="X431">
        <v>30.066</v>
      </c>
      <c r="Y431">
        <v>173</v>
      </c>
      <c r="Z431">
        <v>6</v>
      </c>
      <c r="AA431">
        <v>179</v>
      </c>
      <c r="AB431">
        <v>356</v>
      </c>
      <c r="AC431" s="6">
        <v>0.494444444444444</v>
      </c>
      <c r="AD431">
        <v>0.5</v>
      </c>
      <c r="AE431">
        <v>11.79</v>
      </c>
      <c r="AF431">
        <v>7.9</v>
      </c>
      <c r="AG431">
        <v>3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0.1</v>
      </c>
      <c r="AQ431">
        <v>34</v>
      </c>
      <c r="AR431">
        <v>18</v>
      </c>
      <c r="AS431">
        <v>14</v>
      </c>
      <c r="AT431">
        <v>0</v>
      </c>
      <c r="AU431">
        <v>80.6116666666666</v>
      </c>
      <c r="AV431">
        <v>27.759</v>
      </c>
      <c r="AW431">
        <v>29.283</v>
      </c>
      <c r="AX431">
        <v>186.5695</v>
      </c>
      <c r="AY431">
        <v>138.9725</v>
      </c>
      <c r="AZ431">
        <v>80.4484999999999</v>
      </c>
      <c r="BA431">
        <v>3964.05412625</v>
      </c>
      <c r="BB431">
        <v>2764.34922625</v>
      </c>
      <c r="BC431">
        <v>1193.83165374999</v>
      </c>
      <c r="BD431">
        <v>0.1</v>
      </c>
      <c r="BE431">
        <v>47.7</v>
      </c>
      <c r="BF431">
        <v>42.4</v>
      </c>
      <c r="BG431">
        <v>80.0576666666667</v>
      </c>
      <c r="BH431">
        <v>59.891</v>
      </c>
      <c r="BI431">
        <v>62.8410000000002</v>
      </c>
      <c r="BJ431">
        <v>759.157749533335</v>
      </c>
      <c r="BK431">
        <v>523.790016200001</v>
      </c>
      <c r="BL431">
        <v>578.304416200003</v>
      </c>
      <c r="BM431">
        <v>0.1</v>
      </c>
      <c r="BN431">
        <v>47.7</v>
      </c>
      <c r="BO431">
        <v>37.1</v>
      </c>
      <c r="BP431">
        <v>82.7346666666667</v>
      </c>
      <c r="BQ431">
        <v>68.668</v>
      </c>
      <c r="BR431">
        <v>46.268</v>
      </c>
      <c r="BS431">
        <v>847.6022048</v>
      </c>
      <c r="BT431">
        <v>665.5538048</v>
      </c>
      <c r="BU431">
        <v>362.7134048</v>
      </c>
      <c r="BV431">
        <v>125.321090457166</v>
      </c>
      <c r="BW431">
        <v>1896.08566666666</v>
      </c>
      <c r="BX431">
        <v>0</v>
      </c>
      <c r="BY431" t="s">
        <v>265</v>
      </c>
      <c r="BZ431" t="s">
        <v>681</v>
      </c>
    </row>
    <row r="432" hidden="1" spans="1:78">
      <c r="A432" s="4">
        <v>44181.6684953704</v>
      </c>
      <c r="B432" t="s">
        <v>78</v>
      </c>
      <c r="C432" s="4">
        <v>44181.6684953704</v>
      </c>
      <c r="D432" t="s">
        <v>79</v>
      </c>
      <c r="E432" t="s">
        <v>589</v>
      </c>
      <c r="F432">
        <v>1</v>
      </c>
      <c r="G432">
        <v>1</v>
      </c>
      <c r="H432">
        <v>93</v>
      </c>
      <c r="I432">
        <v>5</v>
      </c>
      <c r="J432">
        <v>29.982</v>
      </c>
      <c r="K432">
        <v>30.14</v>
      </c>
      <c r="L432">
        <v>30.06</v>
      </c>
      <c r="M432">
        <v>14991</v>
      </c>
      <c r="N432">
        <v>15070</v>
      </c>
      <c r="O432">
        <v>15030</v>
      </c>
      <c r="P432">
        <v>1</v>
      </c>
      <c r="Q432">
        <v>3</v>
      </c>
      <c r="R432">
        <v>0</v>
      </c>
      <c r="S432">
        <v>0</v>
      </c>
      <c r="T432">
        <v>30.06</v>
      </c>
      <c r="U432">
        <v>3</v>
      </c>
      <c r="V432">
        <v>0</v>
      </c>
      <c r="W432">
        <v>0</v>
      </c>
      <c r="X432">
        <v>30.06</v>
      </c>
      <c r="Y432">
        <v>159</v>
      </c>
      <c r="Z432">
        <v>171</v>
      </c>
      <c r="AA432">
        <v>165</v>
      </c>
      <c r="AB432">
        <v>328</v>
      </c>
      <c r="AC432" s="6">
        <v>0.455555555555556</v>
      </c>
      <c r="AD432">
        <v>0.5</v>
      </c>
      <c r="AE432">
        <v>11.79</v>
      </c>
      <c r="AF432">
        <v>7.9</v>
      </c>
      <c r="AG432">
        <v>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0.1</v>
      </c>
      <c r="AQ432">
        <v>26</v>
      </c>
      <c r="AR432">
        <v>18</v>
      </c>
      <c r="AS432">
        <v>12</v>
      </c>
      <c r="AT432">
        <v>0</v>
      </c>
      <c r="AU432">
        <v>79.9881666666666</v>
      </c>
      <c r="AV432">
        <v>28.006</v>
      </c>
      <c r="AW432">
        <v>31.7849999999999</v>
      </c>
      <c r="AX432">
        <v>193.640499999999</v>
      </c>
      <c r="AY432">
        <v>159.3525</v>
      </c>
      <c r="AZ432">
        <v>63.5845</v>
      </c>
      <c r="BA432">
        <v>4408.39194324999</v>
      </c>
      <c r="BB432">
        <v>3515.70757125</v>
      </c>
      <c r="BC432">
        <v>857.19204125</v>
      </c>
      <c r="BD432">
        <v>0.1</v>
      </c>
      <c r="BE432">
        <v>47.7</v>
      </c>
      <c r="BF432">
        <v>42.4</v>
      </c>
      <c r="BG432">
        <v>131.775333333333</v>
      </c>
      <c r="BH432">
        <v>62.1086666666668</v>
      </c>
      <c r="BI432">
        <v>61.9586666666668</v>
      </c>
      <c r="BJ432">
        <v>1694.28674835555</v>
      </c>
      <c r="BK432">
        <v>556.82997057778</v>
      </c>
      <c r="BL432">
        <v>556.80747057778</v>
      </c>
      <c r="BM432">
        <v>0.1</v>
      </c>
      <c r="BN432">
        <v>47.7</v>
      </c>
      <c r="BO432">
        <v>42.4</v>
      </c>
      <c r="BP432">
        <v>125.128333333333</v>
      </c>
      <c r="BQ432">
        <v>73.095</v>
      </c>
      <c r="BR432">
        <v>72.5616666666667</v>
      </c>
      <c r="BS432">
        <v>1640.76784944444</v>
      </c>
      <c r="BT432">
        <v>763.218405</v>
      </c>
      <c r="BU432">
        <v>762.933960555556</v>
      </c>
      <c r="BV432">
        <v>98.3183374479567</v>
      </c>
      <c r="BW432">
        <v>1712.12099999999</v>
      </c>
      <c r="BX432">
        <v>0</v>
      </c>
      <c r="BY432" t="s">
        <v>267</v>
      </c>
      <c r="BZ432" t="s">
        <v>682</v>
      </c>
    </row>
    <row r="433" hidden="1" spans="1:78">
      <c r="A433" s="4">
        <v>44181.6684953704</v>
      </c>
      <c r="B433" t="s">
        <v>78</v>
      </c>
      <c r="C433" s="4">
        <v>44181.6684953704</v>
      </c>
      <c r="D433" t="s">
        <v>79</v>
      </c>
      <c r="E433" t="s">
        <v>589</v>
      </c>
      <c r="F433">
        <v>1</v>
      </c>
      <c r="G433">
        <v>1</v>
      </c>
      <c r="H433">
        <v>94</v>
      </c>
      <c r="I433">
        <v>5</v>
      </c>
      <c r="J433">
        <v>29.982</v>
      </c>
      <c r="K433">
        <v>30.154</v>
      </c>
      <c r="L433">
        <v>30.068</v>
      </c>
      <c r="M433">
        <v>14991</v>
      </c>
      <c r="N433">
        <v>15077</v>
      </c>
      <c r="O433">
        <v>15034</v>
      </c>
      <c r="P433">
        <v>1</v>
      </c>
      <c r="Q433">
        <v>3</v>
      </c>
      <c r="R433">
        <v>0</v>
      </c>
      <c r="S433">
        <v>0</v>
      </c>
      <c r="T433">
        <v>30.068</v>
      </c>
      <c r="U433">
        <v>3</v>
      </c>
      <c r="V433">
        <v>0</v>
      </c>
      <c r="W433">
        <v>0</v>
      </c>
      <c r="X433">
        <v>30.068</v>
      </c>
      <c r="Y433">
        <v>142</v>
      </c>
      <c r="Z433">
        <v>157</v>
      </c>
      <c r="AA433">
        <v>149</v>
      </c>
      <c r="AB433">
        <v>296</v>
      </c>
      <c r="AC433" s="6">
        <v>0.411111111111111</v>
      </c>
      <c r="AD433">
        <v>0.5</v>
      </c>
      <c r="AE433">
        <v>11.79</v>
      </c>
      <c r="AF433">
        <v>7.9</v>
      </c>
      <c r="AG433">
        <v>3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0.1</v>
      </c>
      <c r="AQ433">
        <v>28</v>
      </c>
      <c r="AR433">
        <v>20</v>
      </c>
      <c r="AS433">
        <v>12</v>
      </c>
      <c r="AT433">
        <v>0</v>
      </c>
      <c r="AU433">
        <v>78.7376666666666</v>
      </c>
      <c r="AV433">
        <v>36.257</v>
      </c>
      <c r="AW433">
        <v>39.535</v>
      </c>
      <c r="AX433">
        <v>244.355999999999</v>
      </c>
      <c r="AY433">
        <v>216.572</v>
      </c>
      <c r="AZ433">
        <v>84.9595</v>
      </c>
      <c r="BA433">
        <v>6916.84588349999</v>
      </c>
      <c r="BB433">
        <v>6092.2665015</v>
      </c>
      <c r="BC433">
        <v>1479.42016625</v>
      </c>
      <c r="BD433">
        <v>0.1</v>
      </c>
      <c r="BE433">
        <v>53</v>
      </c>
      <c r="BF433">
        <v>37.1</v>
      </c>
      <c r="BG433">
        <v>178.258666666666</v>
      </c>
      <c r="BH433">
        <v>113.558666666666</v>
      </c>
      <c r="BI433">
        <v>64.3753333333332</v>
      </c>
      <c r="BJ433">
        <v>2675.34908391111</v>
      </c>
      <c r="BK433">
        <v>1628.22921724444</v>
      </c>
      <c r="BL433">
        <v>692.69678391111</v>
      </c>
      <c r="BM433">
        <v>0.1</v>
      </c>
      <c r="BN433">
        <v>53</v>
      </c>
      <c r="BO433">
        <v>37.1</v>
      </c>
      <c r="BP433">
        <v>195.199666666666</v>
      </c>
      <c r="BQ433">
        <v>129.016333333333</v>
      </c>
      <c r="BR433">
        <v>75.6996666666666</v>
      </c>
      <c r="BS433">
        <v>3303.08372668888</v>
      </c>
      <c r="BT433">
        <v>2101.67421557777</v>
      </c>
      <c r="BU433">
        <v>947.046615577778</v>
      </c>
      <c r="BV433">
        <v>96.1898606074137</v>
      </c>
      <c r="BW433">
        <v>2229.19466666666</v>
      </c>
      <c r="BX433">
        <v>0</v>
      </c>
      <c r="BY433" t="s">
        <v>269</v>
      </c>
      <c r="BZ433" t="s">
        <v>683</v>
      </c>
    </row>
    <row r="434" hidden="1" spans="1:78">
      <c r="A434" s="4">
        <v>44181.6684953704</v>
      </c>
      <c r="B434" t="s">
        <v>78</v>
      </c>
      <c r="C434" s="4">
        <v>44181.6684953704</v>
      </c>
      <c r="D434" t="s">
        <v>79</v>
      </c>
      <c r="E434" t="s">
        <v>589</v>
      </c>
      <c r="F434">
        <v>1</v>
      </c>
      <c r="G434">
        <v>1</v>
      </c>
      <c r="H434">
        <v>95</v>
      </c>
      <c r="I434">
        <v>5</v>
      </c>
      <c r="J434">
        <v>30.47</v>
      </c>
      <c r="K434">
        <v>30.658</v>
      </c>
      <c r="L434">
        <v>30.564</v>
      </c>
      <c r="M434">
        <v>15235</v>
      </c>
      <c r="N434">
        <v>15329</v>
      </c>
      <c r="O434">
        <v>15282</v>
      </c>
      <c r="P434">
        <v>1</v>
      </c>
      <c r="Q434">
        <v>3</v>
      </c>
      <c r="R434">
        <v>0</v>
      </c>
      <c r="S434">
        <v>0</v>
      </c>
      <c r="T434">
        <v>30.564</v>
      </c>
      <c r="U434">
        <v>3</v>
      </c>
      <c r="V434">
        <v>0</v>
      </c>
      <c r="W434">
        <v>0</v>
      </c>
      <c r="X434">
        <v>30.564</v>
      </c>
      <c r="Y434">
        <v>8</v>
      </c>
      <c r="Z434">
        <v>22</v>
      </c>
      <c r="AA434">
        <v>15</v>
      </c>
      <c r="AB434">
        <v>28.3</v>
      </c>
      <c r="AC434" s="6">
        <v>0.0388888888888889</v>
      </c>
      <c r="AD434">
        <v>0.5</v>
      </c>
      <c r="AE434">
        <v>11.79</v>
      </c>
      <c r="AF434">
        <v>7.9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0.1</v>
      </c>
      <c r="AQ434">
        <v>32</v>
      </c>
      <c r="AR434">
        <v>18</v>
      </c>
      <c r="AS434">
        <v>14</v>
      </c>
      <c r="AT434">
        <v>0</v>
      </c>
      <c r="AU434">
        <v>78.1151666666666</v>
      </c>
      <c r="AV434">
        <v>46.0079999999999</v>
      </c>
      <c r="AW434">
        <v>48.539</v>
      </c>
      <c r="AX434">
        <v>297.8495</v>
      </c>
      <c r="AY434">
        <v>218.872499999999</v>
      </c>
      <c r="AZ434">
        <v>142.5275</v>
      </c>
      <c r="BA434">
        <v>10491.55563125</v>
      </c>
      <c r="BB434">
        <v>7032.53182124999</v>
      </c>
      <c r="BC434">
        <v>3705.37843925</v>
      </c>
      <c r="BD434">
        <v>0.1</v>
      </c>
      <c r="BE434">
        <v>42.4</v>
      </c>
      <c r="BF434">
        <v>37.1</v>
      </c>
      <c r="BG434">
        <v>189.747</v>
      </c>
      <c r="BH434">
        <v>83.497</v>
      </c>
      <c r="BI434">
        <v>81.6803333333333</v>
      </c>
      <c r="BJ434">
        <v>3419.87737068889</v>
      </c>
      <c r="BK434">
        <v>1086.03680402222</v>
      </c>
      <c r="BL434">
        <v>1082.73652624444</v>
      </c>
      <c r="BM434">
        <v>0.1</v>
      </c>
      <c r="BN434">
        <v>42.4</v>
      </c>
      <c r="BO434">
        <v>37.1</v>
      </c>
      <c r="BP434">
        <v>256.475333333333</v>
      </c>
      <c r="BQ434">
        <v>91.8253333333333</v>
      </c>
      <c r="BR434">
        <v>90.9586666666666</v>
      </c>
      <c r="BS434">
        <v>5711.26276613333</v>
      </c>
      <c r="BT434">
        <v>1357.86977724444</v>
      </c>
      <c r="BU434">
        <v>1357.11866613333</v>
      </c>
      <c r="BV434">
        <v>152.879198808275</v>
      </c>
      <c r="BW434">
        <v>3087.00849999999</v>
      </c>
      <c r="BX434">
        <v>0</v>
      </c>
      <c r="BY434" t="s">
        <v>191</v>
      </c>
      <c r="BZ434" t="s">
        <v>684</v>
      </c>
    </row>
    <row r="435" hidden="1" spans="1:78">
      <c r="A435" s="4">
        <v>44181.6684953704</v>
      </c>
      <c r="B435" t="s">
        <v>78</v>
      </c>
      <c r="C435" s="4">
        <v>44181.6684953704</v>
      </c>
      <c r="D435" t="s">
        <v>79</v>
      </c>
      <c r="E435" t="s">
        <v>589</v>
      </c>
      <c r="F435">
        <v>1</v>
      </c>
      <c r="G435">
        <v>1</v>
      </c>
      <c r="H435">
        <v>96</v>
      </c>
      <c r="I435">
        <v>5</v>
      </c>
      <c r="J435">
        <v>30.476</v>
      </c>
      <c r="K435">
        <v>30.65</v>
      </c>
      <c r="L435">
        <v>30.562</v>
      </c>
      <c r="M435">
        <v>15238</v>
      </c>
      <c r="N435">
        <v>15325</v>
      </c>
      <c r="O435">
        <v>15281</v>
      </c>
      <c r="P435">
        <v>1</v>
      </c>
      <c r="Q435">
        <v>3</v>
      </c>
      <c r="R435">
        <v>0</v>
      </c>
      <c r="S435">
        <v>0</v>
      </c>
      <c r="T435">
        <v>30.562</v>
      </c>
      <c r="U435">
        <v>3</v>
      </c>
      <c r="V435">
        <v>0</v>
      </c>
      <c r="W435">
        <v>0</v>
      </c>
      <c r="X435">
        <v>30.562</v>
      </c>
      <c r="Y435">
        <v>173</v>
      </c>
      <c r="Z435">
        <v>7</v>
      </c>
      <c r="AA435">
        <v>180</v>
      </c>
      <c r="AB435">
        <v>358.3</v>
      </c>
      <c r="AC435" s="6">
        <v>0.497222222222222</v>
      </c>
      <c r="AD435">
        <v>0.5</v>
      </c>
      <c r="AE435">
        <v>11.79</v>
      </c>
      <c r="AF435">
        <v>7.9</v>
      </c>
      <c r="AG435">
        <v>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0.1</v>
      </c>
      <c r="AQ435">
        <v>28</v>
      </c>
      <c r="AR435">
        <v>18</v>
      </c>
      <c r="AS435">
        <v>14</v>
      </c>
      <c r="AT435">
        <v>0</v>
      </c>
      <c r="AU435">
        <v>78.8636666666666</v>
      </c>
      <c r="AV435">
        <v>46.0069999999999</v>
      </c>
      <c r="AW435">
        <v>47.0369999999999</v>
      </c>
      <c r="AX435">
        <v>269.371999999999</v>
      </c>
      <c r="AY435">
        <v>216.55</v>
      </c>
      <c r="AZ435">
        <v>131.272999999999</v>
      </c>
      <c r="BA435">
        <v>9148.76025162499</v>
      </c>
      <c r="BB435">
        <v>6859.153525625</v>
      </c>
      <c r="BC435">
        <v>3231.94108862499</v>
      </c>
      <c r="BD435">
        <v>0.1</v>
      </c>
      <c r="BE435">
        <v>47.7</v>
      </c>
      <c r="BF435">
        <v>37.1</v>
      </c>
      <c r="BG435">
        <v>141.360666666666</v>
      </c>
      <c r="BH435">
        <v>106.760666666666</v>
      </c>
      <c r="BI435">
        <v>60.944</v>
      </c>
      <c r="BJ435">
        <v>2203.61779386667</v>
      </c>
      <c r="BK435">
        <v>1575.18117164444</v>
      </c>
      <c r="BL435">
        <v>676.8590272</v>
      </c>
      <c r="BM435">
        <v>0.1</v>
      </c>
      <c r="BN435">
        <v>47.7</v>
      </c>
      <c r="BO435">
        <v>37.1</v>
      </c>
      <c r="BP435">
        <v>145.931888888888</v>
      </c>
      <c r="BQ435">
        <v>111.376333333333</v>
      </c>
      <c r="BR435">
        <v>67.943</v>
      </c>
      <c r="BS435">
        <v>2419.42538584938</v>
      </c>
      <c r="BT435">
        <v>1742.88754757777</v>
      </c>
      <c r="BU435">
        <v>825.9068698</v>
      </c>
      <c r="BV435">
        <v>57.9607054508807</v>
      </c>
      <c r="BW435">
        <v>3011.66425</v>
      </c>
      <c r="BX435">
        <v>0</v>
      </c>
      <c r="BY435" t="s">
        <v>189</v>
      </c>
      <c r="BZ435" t="s">
        <v>685</v>
      </c>
    </row>
    <row r="436" hidden="1" spans="1:78">
      <c r="A436" s="4">
        <v>44181.6684953704</v>
      </c>
      <c r="B436" t="s">
        <v>78</v>
      </c>
      <c r="C436" s="4">
        <v>44181.6684953704</v>
      </c>
      <c r="D436" t="s">
        <v>79</v>
      </c>
      <c r="E436" t="s">
        <v>589</v>
      </c>
      <c r="F436">
        <v>1</v>
      </c>
      <c r="G436">
        <v>1</v>
      </c>
      <c r="H436">
        <v>97</v>
      </c>
      <c r="I436">
        <v>5</v>
      </c>
      <c r="J436">
        <v>30.476</v>
      </c>
      <c r="K436">
        <v>30.654</v>
      </c>
      <c r="L436">
        <v>30.564</v>
      </c>
      <c r="M436">
        <v>15238</v>
      </c>
      <c r="N436">
        <v>15327</v>
      </c>
      <c r="O436">
        <v>15282</v>
      </c>
      <c r="P436">
        <v>1</v>
      </c>
      <c r="Q436">
        <v>3</v>
      </c>
      <c r="R436">
        <v>0</v>
      </c>
      <c r="S436">
        <v>0</v>
      </c>
      <c r="T436">
        <v>30.564</v>
      </c>
      <c r="U436">
        <v>3</v>
      </c>
      <c r="V436">
        <v>0</v>
      </c>
      <c r="W436">
        <v>0</v>
      </c>
      <c r="X436">
        <v>30.564</v>
      </c>
      <c r="Y436">
        <v>158</v>
      </c>
      <c r="Z436">
        <v>171</v>
      </c>
      <c r="AA436">
        <v>164</v>
      </c>
      <c r="AB436">
        <v>326.3</v>
      </c>
      <c r="AC436" s="6">
        <v>0.452777777777778</v>
      </c>
      <c r="AD436">
        <v>0.5</v>
      </c>
      <c r="AE436">
        <v>11.79</v>
      </c>
      <c r="AF436">
        <v>7.9</v>
      </c>
      <c r="AG436">
        <v>3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0.1</v>
      </c>
      <c r="AQ436">
        <v>26</v>
      </c>
      <c r="AR436">
        <v>20</v>
      </c>
      <c r="AS436">
        <v>12</v>
      </c>
      <c r="AT436">
        <v>0</v>
      </c>
      <c r="AU436">
        <v>75.6146666666666</v>
      </c>
      <c r="AV436">
        <v>57.5059999999999</v>
      </c>
      <c r="AW436">
        <v>60.5379999999999</v>
      </c>
      <c r="AX436">
        <v>349.848999999999</v>
      </c>
      <c r="AY436">
        <v>327.34</v>
      </c>
      <c r="AZ436">
        <v>133.75275</v>
      </c>
      <c r="BA436">
        <v>15529.2290846249</v>
      </c>
      <c r="BB436">
        <v>14341.982875625</v>
      </c>
      <c r="BC436">
        <v>3767.6181100625</v>
      </c>
      <c r="BD436">
        <v>0.1</v>
      </c>
      <c r="BE436">
        <v>53</v>
      </c>
      <c r="BF436">
        <v>37.1</v>
      </c>
      <c r="BG436">
        <v>239.595</v>
      </c>
      <c r="BH436">
        <v>158.295</v>
      </c>
      <c r="BI436">
        <v>111.644999999999</v>
      </c>
      <c r="BJ436">
        <v>5801.38953833333</v>
      </c>
      <c r="BK436">
        <v>3277.238705</v>
      </c>
      <c r="BL436">
        <v>2013.40220499999</v>
      </c>
      <c r="BM436">
        <v>0.1</v>
      </c>
      <c r="BN436">
        <v>47.7</v>
      </c>
      <c r="BO436">
        <v>31.8</v>
      </c>
      <c r="BP436">
        <v>258.111666666666</v>
      </c>
      <c r="BQ436">
        <v>153.111666666666</v>
      </c>
      <c r="BR436">
        <v>78.8283333333333</v>
      </c>
      <c r="BS436">
        <v>6776.59404944444</v>
      </c>
      <c r="BT436">
        <v>3287.97554944444</v>
      </c>
      <c r="BU436">
        <v>1175.86571611111</v>
      </c>
      <c r="BV436">
        <v>170.248031195258</v>
      </c>
      <c r="BW436">
        <v>3733.15620833333</v>
      </c>
      <c r="BX436">
        <v>0</v>
      </c>
      <c r="BY436" t="s">
        <v>271</v>
      </c>
      <c r="BZ436" t="s">
        <v>686</v>
      </c>
    </row>
    <row r="437" hidden="1" spans="1:78">
      <c r="A437" s="4">
        <v>44181.6684953704</v>
      </c>
      <c r="B437" t="s">
        <v>78</v>
      </c>
      <c r="C437" s="4">
        <v>44181.6684953704</v>
      </c>
      <c r="D437" t="s">
        <v>79</v>
      </c>
      <c r="E437" t="s">
        <v>589</v>
      </c>
      <c r="F437">
        <v>1</v>
      </c>
      <c r="G437">
        <v>1</v>
      </c>
      <c r="H437">
        <v>98</v>
      </c>
      <c r="I437">
        <v>5</v>
      </c>
      <c r="J437">
        <v>30.48</v>
      </c>
      <c r="K437">
        <v>30.648</v>
      </c>
      <c r="L437">
        <v>30.564</v>
      </c>
      <c r="M437">
        <v>15240</v>
      </c>
      <c r="N437">
        <v>15324</v>
      </c>
      <c r="O437">
        <v>15282</v>
      </c>
      <c r="P437">
        <v>1</v>
      </c>
      <c r="Q437">
        <v>3</v>
      </c>
      <c r="R437">
        <v>0</v>
      </c>
      <c r="S437">
        <v>0</v>
      </c>
      <c r="T437">
        <v>30.564</v>
      </c>
      <c r="U437">
        <v>3</v>
      </c>
      <c r="V437">
        <v>0</v>
      </c>
      <c r="W437">
        <v>0</v>
      </c>
      <c r="X437">
        <v>30.564</v>
      </c>
      <c r="Y437">
        <v>143</v>
      </c>
      <c r="Z437">
        <v>157</v>
      </c>
      <c r="AA437">
        <v>150</v>
      </c>
      <c r="AB437">
        <v>298.3</v>
      </c>
      <c r="AC437" s="6">
        <v>0.413888888888889</v>
      </c>
      <c r="AD437">
        <v>0.5</v>
      </c>
      <c r="AE437">
        <v>11.79</v>
      </c>
      <c r="AF437">
        <v>7.9</v>
      </c>
      <c r="AG437">
        <v>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0.1</v>
      </c>
      <c r="AQ437">
        <v>24</v>
      </c>
      <c r="AR437">
        <v>20</v>
      </c>
      <c r="AS437">
        <v>14</v>
      </c>
      <c r="AT437">
        <v>0</v>
      </c>
      <c r="AU437">
        <v>75.4881666666666</v>
      </c>
      <c r="AV437">
        <v>57.506</v>
      </c>
      <c r="AW437">
        <v>61.287</v>
      </c>
      <c r="AX437">
        <v>350.223</v>
      </c>
      <c r="AY437">
        <v>324.453</v>
      </c>
      <c r="AZ437">
        <v>184.398999999999</v>
      </c>
      <c r="BA437">
        <v>15434.738175</v>
      </c>
      <c r="BB437">
        <v>14079.323109</v>
      </c>
      <c r="BC437">
        <v>6153.830139</v>
      </c>
      <c r="BD437">
        <v>0.1</v>
      </c>
      <c r="BE437">
        <v>58.3</v>
      </c>
      <c r="BF437">
        <v>42.4</v>
      </c>
      <c r="BG437">
        <v>329.970777777777</v>
      </c>
      <c r="BH437">
        <v>225.876333333333</v>
      </c>
      <c r="BI437">
        <v>140.276333333333</v>
      </c>
      <c r="BJ437">
        <v>8666.14274584938</v>
      </c>
      <c r="BK437">
        <v>5773.99557424444</v>
      </c>
      <c r="BL437">
        <v>2847.57687424444</v>
      </c>
      <c r="BM437">
        <v>0.1</v>
      </c>
      <c r="BN437">
        <v>58.3</v>
      </c>
      <c r="BO437">
        <v>42.4</v>
      </c>
      <c r="BP437">
        <v>367.146111111111</v>
      </c>
      <c r="BQ437">
        <v>255.901666666666</v>
      </c>
      <c r="BR437">
        <v>162.751666666666</v>
      </c>
      <c r="BS437">
        <v>10872.0082919135</v>
      </c>
      <c r="BT437">
        <v>7463.40382277777</v>
      </c>
      <c r="BU437">
        <v>3836.99265611111</v>
      </c>
      <c r="BV437">
        <v>132.509686880871</v>
      </c>
      <c r="BW437">
        <v>4154.597125</v>
      </c>
      <c r="BX437">
        <v>0</v>
      </c>
      <c r="BY437" t="s">
        <v>193</v>
      </c>
      <c r="BZ437" t="s">
        <v>687</v>
      </c>
    </row>
    <row r="438" hidden="1" spans="1:78">
      <c r="A438" s="4">
        <v>44181.6684953704</v>
      </c>
      <c r="B438" t="s">
        <v>78</v>
      </c>
      <c r="C438" s="4">
        <v>44181.6684953704</v>
      </c>
      <c r="D438" t="s">
        <v>79</v>
      </c>
      <c r="E438" t="s">
        <v>589</v>
      </c>
      <c r="F438">
        <v>1</v>
      </c>
      <c r="G438">
        <v>1</v>
      </c>
      <c r="H438">
        <v>99</v>
      </c>
      <c r="I438">
        <v>5</v>
      </c>
      <c r="J438">
        <v>30.99</v>
      </c>
      <c r="K438">
        <v>31.134</v>
      </c>
      <c r="L438">
        <v>31.062</v>
      </c>
      <c r="M438">
        <v>15495</v>
      </c>
      <c r="N438">
        <v>15567</v>
      </c>
      <c r="O438">
        <v>15531</v>
      </c>
      <c r="P438">
        <v>1</v>
      </c>
      <c r="Q438">
        <v>3</v>
      </c>
      <c r="R438">
        <v>0</v>
      </c>
      <c r="S438">
        <v>0</v>
      </c>
      <c r="T438">
        <v>31.062</v>
      </c>
      <c r="U438">
        <v>3</v>
      </c>
      <c r="V438">
        <v>0</v>
      </c>
      <c r="W438">
        <v>0</v>
      </c>
      <c r="X438">
        <v>31.062</v>
      </c>
      <c r="Y438">
        <v>142</v>
      </c>
      <c r="Z438">
        <v>160</v>
      </c>
      <c r="AA438">
        <v>151</v>
      </c>
      <c r="AB438">
        <v>300.7</v>
      </c>
      <c r="AC438" s="6">
        <v>0.417361111111111</v>
      </c>
      <c r="AD438">
        <v>0.5</v>
      </c>
      <c r="AE438">
        <v>11.79</v>
      </c>
      <c r="AF438">
        <v>7.9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0.1</v>
      </c>
      <c r="AQ438">
        <v>46</v>
      </c>
      <c r="AR438">
        <v>38</v>
      </c>
      <c r="AS438">
        <v>34</v>
      </c>
      <c r="AT438">
        <v>22</v>
      </c>
      <c r="AU438">
        <v>68.1126666666666</v>
      </c>
      <c r="AV438">
        <v>31.257</v>
      </c>
      <c r="AW438">
        <v>31.9949999999999</v>
      </c>
      <c r="AX438">
        <v>547.112999999999</v>
      </c>
      <c r="AY438">
        <v>482.85</v>
      </c>
      <c r="AZ438">
        <v>313.604</v>
      </c>
      <c r="BA438">
        <v>15842.0766149999</v>
      </c>
      <c r="BB438">
        <v>13235.51443</v>
      </c>
      <c r="BC438">
        <v>6080.827924</v>
      </c>
      <c r="BD438">
        <v>0.1</v>
      </c>
      <c r="BE438">
        <v>68.9</v>
      </c>
      <c r="BF438">
        <v>42.4</v>
      </c>
      <c r="BG438">
        <v>124.783</v>
      </c>
      <c r="BH438">
        <v>85.833</v>
      </c>
      <c r="BI438">
        <v>46.8329999999999</v>
      </c>
      <c r="BJ438">
        <v>1249.5558978</v>
      </c>
      <c r="BK438">
        <v>781.7948978</v>
      </c>
      <c r="BL438">
        <v>326.278897799998</v>
      </c>
      <c r="BM438">
        <v>0.1</v>
      </c>
      <c r="BN438">
        <v>68.9</v>
      </c>
      <c r="BO438">
        <v>42.4</v>
      </c>
      <c r="BP438">
        <v>217.165</v>
      </c>
      <c r="BQ438">
        <v>132.498333333333</v>
      </c>
      <c r="BR438">
        <v>72.415</v>
      </c>
      <c r="BS438">
        <v>3648.69812277777</v>
      </c>
      <c r="BT438">
        <v>1906.64895611111</v>
      </c>
      <c r="BU438">
        <v>778.359567222222</v>
      </c>
      <c r="BV438">
        <v>108.840631515406</v>
      </c>
      <c r="BW438">
        <v>5407.86358333333</v>
      </c>
      <c r="BX438">
        <v>0</v>
      </c>
      <c r="BY438" t="s">
        <v>277</v>
      </c>
      <c r="BZ438" t="s">
        <v>688</v>
      </c>
    </row>
    <row r="439" hidden="1" spans="1:78">
      <c r="A439" s="4">
        <v>44181.6684953704</v>
      </c>
      <c r="B439" t="s">
        <v>78</v>
      </c>
      <c r="C439" s="4">
        <v>44181.6684953704</v>
      </c>
      <c r="D439" t="s">
        <v>79</v>
      </c>
      <c r="E439" t="s">
        <v>589</v>
      </c>
      <c r="F439">
        <v>1</v>
      </c>
      <c r="G439">
        <v>1</v>
      </c>
      <c r="H439">
        <v>100</v>
      </c>
      <c r="I439">
        <v>5</v>
      </c>
      <c r="J439">
        <v>31.468</v>
      </c>
      <c r="K439">
        <v>31.652</v>
      </c>
      <c r="L439">
        <v>31.56</v>
      </c>
      <c r="M439">
        <v>15734</v>
      </c>
      <c r="N439">
        <v>15826</v>
      </c>
      <c r="O439">
        <v>15780</v>
      </c>
      <c r="P439">
        <v>1</v>
      </c>
      <c r="Q439">
        <v>3</v>
      </c>
      <c r="R439">
        <v>0</v>
      </c>
      <c r="S439">
        <v>0</v>
      </c>
      <c r="T439">
        <v>31.56</v>
      </c>
      <c r="U439">
        <v>3</v>
      </c>
      <c r="V439">
        <v>0</v>
      </c>
      <c r="W439">
        <v>0</v>
      </c>
      <c r="X439">
        <v>31.56</v>
      </c>
      <c r="Y439">
        <v>141</v>
      </c>
      <c r="Z439">
        <v>160</v>
      </c>
      <c r="AA439">
        <v>150</v>
      </c>
      <c r="AB439">
        <v>299</v>
      </c>
      <c r="AC439" s="6">
        <v>0.415277777777778</v>
      </c>
      <c r="AD439">
        <v>0.5</v>
      </c>
      <c r="AE439">
        <v>11.79</v>
      </c>
      <c r="AF439">
        <v>7.9</v>
      </c>
      <c r="AG439">
        <v>3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0.1</v>
      </c>
      <c r="AQ439">
        <v>44</v>
      </c>
      <c r="AR439">
        <v>40</v>
      </c>
      <c r="AS439">
        <v>36</v>
      </c>
      <c r="AT439">
        <v>24</v>
      </c>
      <c r="AU439">
        <v>60.8691666666666</v>
      </c>
      <c r="AV439">
        <v>64.755</v>
      </c>
      <c r="AW439">
        <v>62.995</v>
      </c>
      <c r="AX439">
        <v>1016.66125</v>
      </c>
      <c r="AY439">
        <v>909.91125</v>
      </c>
      <c r="AZ439">
        <v>599.05725</v>
      </c>
      <c r="BA439">
        <v>55724.3389910625</v>
      </c>
      <c r="BB439">
        <v>46559.0944765624</v>
      </c>
      <c r="BC439">
        <v>22239.5450680624</v>
      </c>
      <c r="BD439">
        <v>0.1</v>
      </c>
      <c r="BE439">
        <v>63.6</v>
      </c>
      <c r="BF439">
        <v>37.1</v>
      </c>
      <c r="BG439">
        <v>263.643</v>
      </c>
      <c r="BH439">
        <v>163.926333333333</v>
      </c>
      <c r="BI439">
        <v>94.543</v>
      </c>
      <c r="BJ439">
        <v>5480.11366757778</v>
      </c>
      <c r="BK439">
        <v>3097.83096757777</v>
      </c>
      <c r="BL439">
        <v>1452.3252898</v>
      </c>
      <c r="BM439">
        <v>0.1</v>
      </c>
      <c r="BN439">
        <v>63.6</v>
      </c>
      <c r="BO439">
        <v>37.1</v>
      </c>
      <c r="BP439">
        <v>412.599666666666</v>
      </c>
      <c r="BQ439">
        <v>259.333</v>
      </c>
      <c r="BR439">
        <v>140.199666666666</v>
      </c>
      <c r="BS439">
        <v>13124.8494133555</v>
      </c>
      <c r="BT439">
        <v>7368.89021335555</v>
      </c>
      <c r="BU439">
        <v>3145.12613557777</v>
      </c>
      <c r="BV439">
        <v>148.440091880643</v>
      </c>
      <c r="BW439">
        <v>9526.70666666666</v>
      </c>
      <c r="BX439">
        <v>0</v>
      </c>
      <c r="BY439" t="s">
        <v>279</v>
      </c>
      <c r="BZ439" t="s">
        <v>689</v>
      </c>
    </row>
    <row r="440" hidden="1" spans="1:78">
      <c r="A440" s="4">
        <v>44181.6684953704</v>
      </c>
      <c r="B440" t="s">
        <v>78</v>
      </c>
      <c r="C440" s="4">
        <v>44181.6684953704</v>
      </c>
      <c r="D440" t="s">
        <v>79</v>
      </c>
      <c r="E440" t="s">
        <v>589</v>
      </c>
      <c r="F440">
        <v>1</v>
      </c>
      <c r="G440">
        <v>1</v>
      </c>
      <c r="H440">
        <v>101</v>
      </c>
      <c r="I440">
        <v>5</v>
      </c>
      <c r="J440">
        <v>30.974</v>
      </c>
      <c r="K440">
        <v>31.142</v>
      </c>
      <c r="L440">
        <v>31.058</v>
      </c>
      <c r="M440">
        <v>15487</v>
      </c>
      <c r="N440">
        <v>15571</v>
      </c>
      <c r="O440">
        <v>15529</v>
      </c>
      <c r="P440">
        <v>1</v>
      </c>
      <c r="Q440">
        <v>3</v>
      </c>
      <c r="R440">
        <v>0</v>
      </c>
      <c r="S440">
        <v>0</v>
      </c>
      <c r="T440">
        <v>31.058</v>
      </c>
      <c r="U440">
        <v>3</v>
      </c>
      <c r="V440">
        <v>0</v>
      </c>
      <c r="W440">
        <v>0</v>
      </c>
      <c r="X440">
        <v>31.058</v>
      </c>
      <c r="Y440">
        <v>7</v>
      </c>
      <c r="Z440">
        <v>22</v>
      </c>
      <c r="AA440">
        <v>14</v>
      </c>
      <c r="AB440">
        <v>26.6</v>
      </c>
      <c r="AC440" s="6">
        <v>0.0368055555555556</v>
      </c>
      <c r="AD440">
        <v>0.5</v>
      </c>
      <c r="AE440">
        <v>11.79</v>
      </c>
      <c r="AF440">
        <v>7.9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0.1</v>
      </c>
      <c r="AQ440">
        <v>48</v>
      </c>
      <c r="AR440">
        <v>40</v>
      </c>
      <c r="AS440">
        <v>36</v>
      </c>
      <c r="AT440">
        <v>22</v>
      </c>
      <c r="AU440">
        <v>73.4916666666666</v>
      </c>
      <c r="AV440">
        <v>25.007</v>
      </c>
      <c r="AW440">
        <v>27.494</v>
      </c>
      <c r="AX440">
        <v>470.2075</v>
      </c>
      <c r="AY440">
        <v>375.9275</v>
      </c>
      <c r="AZ440">
        <v>256.114</v>
      </c>
      <c r="BA440">
        <v>11285.10723625</v>
      </c>
      <c r="BB440">
        <v>7907.19470124999</v>
      </c>
      <c r="BC440">
        <v>4005.9604165</v>
      </c>
      <c r="BD440">
        <v>0.1</v>
      </c>
      <c r="BE440">
        <v>47.7</v>
      </c>
      <c r="BF440">
        <v>42.4</v>
      </c>
      <c r="BG440">
        <v>88.79</v>
      </c>
      <c r="BH440">
        <v>40.9900000000001</v>
      </c>
      <c r="BI440">
        <v>30.64</v>
      </c>
      <c r="BJ440">
        <v>646.669820000001</v>
      </c>
      <c r="BK440">
        <v>230.550820000001</v>
      </c>
      <c r="BL440">
        <v>148.17632</v>
      </c>
      <c r="BM440">
        <v>0.1</v>
      </c>
      <c r="BN440">
        <v>53</v>
      </c>
      <c r="BO440">
        <v>42.4</v>
      </c>
      <c r="BP440">
        <v>158.018333333333</v>
      </c>
      <c r="BQ440">
        <v>74.5183333333333</v>
      </c>
      <c r="BR440">
        <v>42.0183333333333</v>
      </c>
      <c r="BS440">
        <v>1941.20800055555</v>
      </c>
      <c r="BT440">
        <v>687.621333888888</v>
      </c>
      <c r="BU440">
        <v>288.469833888889</v>
      </c>
      <c r="BV440">
        <v>83.9952979024876</v>
      </c>
      <c r="BW440">
        <v>3554.313</v>
      </c>
      <c r="BX440">
        <v>0</v>
      </c>
      <c r="BY440" t="s">
        <v>273</v>
      </c>
      <c r="BZ440" t="s">
        <v>690</v>
      </c>
    </row>
    <row r="441" hidden="1" spans="1:78">
      <c r="A441" s="4">
        <v>44181.6684953704</v>
      </c>
      <c r="B441" t="s">
        <v>78</v>
      </c>
      <c r="C441" s="4">
        <v>44181.6684953704</v>
      </c>
      <c r="D441" t="s">
        <v>79</v>
      </c>
      <c r="E441" t="s">
        <v>589</v>
      </c>
      <c r="F441">
        <v>1</v>
      </c>
      <c r="G441">
        <v>1</v>
      </c>
      <c r="H441">
        <v>102</v>
      </c>
      <c r="I441">
        <v>5</v>
      </c>
      <c r="J441">
        <v>31.46</v>
      </c>
      <c r="K441">
        <v>31.658</v>
      </c>
      <c r="L441">
        <v>31.558</v>
      </c>
      <c r="M441">
        <v>15730</v>
      </c>
      <c r="N441">
        <v>15829</v>
      </c>
      <c r="O441">
        <v>15779</v>
      </c>
      <c r="P441">
        <v>1</v>
      </c>
      <c r="Q441">
        <v>3</v>
      </c>
      <c r="R441">
        <v>0</v>
      </c>
      <c r="S441">
        <v>0</v>
      </c>
      <c r="T441">
        <v>31.558</v>
      </c>
      <c r="U441">
        <v>3</v>
      </c>
      <c r="V441">
        <v>0</v>
      </c>
      <c r="W441">
        <v>0</v>
      </c>
      <c r="X441">
        <v>31.558</v>
      </c>
      <c r="Y441">
        <v>6</v>
      </c>
      <c r="Z441">
        <v>24</v>
      </c>
      <c r="AA441">
        <v>15</v>
      </c>
      <c r="AB441">
        <v>29</v>
      </c>
      <c r="AC441" s="6">
        <v>0.0402777777777778</v>
      </c>
      <c r="AD441">
        <v>0.5</v>
      </c>
      <c r="AE441">
        <v>11.79</v>
      </c>
      <c r="AF441">
        <v>7.9</v>
      </c>
      <c r="AG441">
        <v>3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0.1</v>
      </c>
      <c r="AQ441">
        <v>48</v>
      </c>
      <c r="AR441">
        <v>40</v>
      </c>
      <c r="AS441">
        <v>36</v>
      </c>
      <c r="AT441">
        <v>18</v>
      </c>
      <c r="AU441">
        <v>69.3706666666666</v>
      </c>
      <c r="AV441">
        <v>43.507</v>
      </c>
      <c r="AW441">
        <v>42.742</v>
      </c>
      <c r="AX441">
        <v>727.5215</v>
      </c>
      <c r="AY441">
        <v>656.2655</v>
      </c>
      <c r="AZ441">
        <v>454.319</v>
      </c>
      <c r="BA441">
        <v>27935.59299425</v>
      </c>
      <c r="BB441">
        <v>23781.6957702499</v>
      </c>
      <c r="BC441">
        <v>12355.7246365</v>
      </c>
      <c r="BD441">
        <v>0.1</v>
      </c>
      <c r="BE441">
        <v>68.9</v>
      </c>
      <c r="BF441">
        <v>37.1</v>
      </c>
      <c r="BG441">
        <v>189.014666666666</v>
      </c>
      <c r="BH441">
        <v>114.081333333333</v>
      </c>
      <c r="BI441">
        <v>47.2313333333332</v>
      </c>
      <c r="BJ441">
        <v>2503.60060746666</v>
      </c>
      <c r="BK441">
        <v>1313.76960746667</v>
      </c>
      <c r="BL441">
        <v>367.207485244443</v>
      </c>
      <c r="BM441">
        <v>0.1</v>
      </c>
      <c r="BN441">
        <v>68.9</v>
      </c>
      <c r="BO441">
        <v>37.1</v>
      </c>
      <c r="BP441">
        <v>258.114333333333</v>
      </c>
      <c r="BQ441">
        <v>171.764333333333</v>
      </c>
      <c r="BR441">
        <v>66.0476666666666</v>
      </c>
      <c r="BS441">
        <v>4981.66324553333</v>
      </c>
      <c r="BT441">
        <v>2934.27457886666</v>
      </c>
      <c r="BU441">
        <v>716.953378866666</v>
      </c>
      <c r="BV441">
        <v>159.154445042952</v>
      </c>
      <c r="BW441">
        <v>7002.96383333333</v>
      </c>
      <c r="BX441">
        <v>0</v>
      </c>
      <c r="BY441" t="s">
        <v>275</v>
      </c>
      <c r="BZ441" t="s">
        <v>691</v>
      </c>
    </row>
    <row r="442" hidden="1" spans="1:78">
      <c r="A442" s="4">
        <v>44181.6684953704</v>
      </c>
      <c r="B442" t="s">
        <v>78</v>
      </c>
      <c r="C442" s="4">
        <v>44181.6684953704</v>
      </c>
      <c r="D442" t="s">
        <v>79</v>
      </c>
      <c r="E442" t="s">
        <v>589</v>
      </c>
      <c r="F442">
        <v>1</v>
      </c>
      <c r="G442">
        <v>1</v>
      </c>
      <c r="H442">
        <v>103</v>
      </c>
      <c r="I442">
        <v>5</v>
      </c>
      <c r="J442">
        <v>29.498</v>
      </c>
      <c r="K442">
        <v>29.632</v>
      </c>
      <c r="L442">
        <v>29.564</v>
      </c>
      <c r="M442">
        <v>14749</v>
      </c>
      <c r="N442">
        <v>14816</v>
      </c>
      <c r="O442">
        <v>14782</v>
      </c>
      <c r="P442">
        <v>1</v>
      </c>
      <c r="Q442">
        <v>3</v>
      </c>
      <c r="R442">
        <v>0</v>
      </c>
      <c r="S442">
        <v>0</v>
      </c>
      <c r="T442">
        <v>29.564</v>
      </c>
      <c r="U442">
        <v>3</v>
      </c>
      <c r="V442">
        <v>0</v>
      </c>
      <c r="W442">
        <v>0</v>
      </c>
      <c r="X442">
        <v>29.564</v>
      </c>
      <c r="Y442">
        <v>84</v>
      </c>
      <c r="Z442">
        <v>98</v>
      </c>
      <c r="AA442">
        <v>91</v>
      </c>
      <c r="AB442">
        <v>179.8</v>
      </c>
      <c r="AC442" s="6">
        <v>0.249305555555556</v>
      </c>
      <c r="AD442">
        <v>0.5</v>
      </c>
      <c r="AE442">
        <v>11.79</v>
      </c>
      <c r="AF442">
        <v>7.9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0.1</v>
      </c>
      <c r="AQ442">
        <v>20</v>
      </c>
      <c r="AR442">
        <v>14</v>
      </c>
      <c r="AS442">
        <v>10</v>
      </c>
      <c r="AT442">
        <v>0</v>
      </c>
      <c r="AU442">
        <v>84.6081666666666</v>
      </c>
      <c r="AV442">
        <v>14.506</v>
      </c>
      <c r="AW442">
        <v>15.0309999999999</v>
      </c>
      <c r="AX442">
        <v>62.1899999999999</v>
      </c>
      <c r="AY442">
        <v>46.897</v>
      </c>
      <c r="AZ442">
        <v>32.695</v>
      </c>
      <c r="BA442">
        <v>636.354529999999</v>
      </c>
      <c r="BB442">
        <v>446.959015</v>
      </c>
      <c r="BC442">
        <v>266.493375</v>
      </c>
      <c r="BD442">
        <v>0.1</v>
      </c>
      <c r="BE442">
        <v>63.6</v>
      </c>
      <c r="BF442">
        <v>47.7</v>
      </c>
      <c r="BG442">
        <v>92.4294444444444</v>
      </c>
      <c r="BH442">
        <v>70.4516666666667</v>
      </c>
      <c r="BI442">
        <v>40.7183333333331</v>
      </c>
      <c r="BJ442">
        <v>727.642386975308</v>
      </c>
      <c r="BK442">
        <v>509.444856111111</v>
      </c>
      <c r="BL442">
        <v>220.988356111109</v>
      </c>
      <c r="BM442">
        <v>0.1</v>
      </c>
      <c r="BN442">
        <v>53</v>
      </c>
      <c r="BO442">
        <v>42.4</v>
      </c>
      <c r="BP442">
        <v>86.029</v>
      </c>
      <c r="BQ442">
        <v>52.529</v>
      </c>
      <c r="BR442">
        <v>37.2956666666666</v>
      </c>
      <c r="BS442">
        <v>629.499403755555</v>
      </c>
      <c r="BT442">
        <v>335.971370422222</v>
      </c>
      <c r="BU442">
        <v>199.631737088888</v>
      </c>
      <c r="BV442">
        <v>8.99067421053906</v>
      </c>
      <c r="BW442">
        <v>730.076333333333</v>
      </c>
      <c r="BX442">
        <v>0</v>
      </c>
      <c r="BY442" t="s">
        <v>281</v>
      </c>
      <c r="BZ442" t="s">
        <v>692</v>
      </c>
    </row>
    <row r="443" hidden="1" spans="1:78">
      <c r="A443" s="4">
        <v>44181.6684953704</v>
      </c>
      <c r="B443" t="s">
        <v>78</v>
      </c>
      <c r="C443" s="4">
        <v>44181.6684953704</v>
      </c>
      <c r="D443" t="s">
        <v>79</v>
      </c>
      <c r="E443" t="s">
        <v>589</v>
      </c>
      <c r="F443">
        <v>1</v>
      </c>
      <c r="G443">
        <v>1</v>
      </c>
      <c r="H443">
        <v>104</v>
      </c>
      <c r="I443">
        <v>5</v>
      </c>
      <c r="J443">
        <v>29.968</v>
      </c>
      <c r="K443">
        <v>30.16</v>
      </c>
      <c r="L443">
        <v>30.064</v>
      </c>
      <c r="M443">
        <v>14984</v>
      </c>
      <c r="N443">
        <v>15080</v>
      </c>
      <c r="O443">
        <v>15032</v>
      </c>
      <c r="P443">
        <v>1</v>
      </c>
      <c r="Q443">
        <v>3</v>
      </c>
      <c r="R443">
        <v>0</v>
      </c>
      <c r="S443">
        <v>0</v>
      </c>
      <c r="T443">
        <v>30.064</v>
      </c>
      <c r="U443">
        <v>3</v>
      </c>
      <c r="V443">
        <v>0</v>
      </c>
      <c r="W443">
        <v>0</v>
      </c>
      <c r="X443">
        <v>30.064</v>
      </c>
      <c r="Y443">
        <v>78</v>
      </c>
      <c r="Z443">
        <v>103</v>
      </c>
      <c r="AA443">
        <v>90</v>
      </c>
      <c r="AB443">
        <v>178</v>
      </c>
      <c r="AC443" s="6">
        <v>0.247222222222222</v>
      </c>
      <c r="AD443">
        <v>0.5</v>
      </c>
      <c r="AE443">
        <v>11.79</v>
      </c>
      <c r="AF443">
        <v>7.9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0.1</v>
      </c>
      <c r="AQ443">
        <v>28</v>
      </c>
      <c r="AR443">
        <v>18</v>
      </c>
      <c r="AS443">
        <v>10</v>
      </c>
      <c r="AT443">
        <v>0</v>
      </c>
      <c r="AU443">
        <v>73.1161666666666</v>
      </c>
      <c r="AV443">
        <v>101.257999999999</v>
      </c>
      <c r="AW443">
        <v>102.794999999999</v>
      </c>
      <c r="AX443">
        <v>508.4165</v>
      </c>
      <c r="AY443">
        <v>471.573499999999</v>
      </c>
      <c r="AZ443">
        <v>182.689</v>
      </c>
      <c r="BA443">
        <v>37132.60302525</v>
      </c>
      <c r="BB443">
        <v>34202.16444425</v>
      </c>
      <c r="BC443">
        <v>8588.301031</v>
      </c>
      <c r="BD443">
        <v>0.1</v>
      </c>
      <c r="BE443">
        <v>84.8</v>
      </c>
      <c r="BF443">
        <v>42.4</v>
      </c>
      <c r="BG443">
        <v>746.050999999999</v>
      </c>
      <c r="BH443">
        <v>525.117666666666</v>
      </c>
      <c r="BI443">
        <v>244.184333333333</v>
      </c>
      <c r="BJ443">
        <v>37586.3238779778</v>
      </c>
      <c r="BK443">
        <v>25440.2627779777</v>
      </c>
      <c r="BL443">
        <v>8531.71927797778</v>
      </c>
      <c r="BM443">
        <v>0.1</v>
      </c>
      <c r="BN443">
        <v>79.5</v>
      </c>
      <c r="BO443">
        <v>42.4</v>
      </c>
      <c r="BP443">
        <v>805.359666666666</v>
      </c>
      <c r="BQ443">
        <v>567.793</v>
      </c>
      <c r="BR443">
        <v>292.242999999999</v>
      </c>
      <c r="BS443">
        <v>46952.8386031333</v>
      </c>
      <c r="BT443">
        <v>31172.2846253555</v>
      </c>
      <c r="BU443">
        <v>12189.1833586888</v>
      </c>
      <c r="BV443">
        <v>82.4895162346057</v>
      </c>
      <c r="BW443">
        <v>7727.06912499999</v>
      </c>
      <c r="BX443">
        <v>0</v>
      </c>
      <c r="BY443" t="s">
        <v>283</v>
      </c>
      <c r="BZ443" t="s">
        <v>693</v>
      </c>
    </row>
    <row r="444" hidden="1" spans="1:78">
      <c r="A444" s="4">
        <v>44181.6684953704</v>
      </c>
      <c r="B444" t="s">
        <v>78</v>
      </c>
      <c r="C444" s="4">
        <v>44181.6684953704</v>
      </c>
      <c r="D444" t="s">
        <v>79</v>
      </c>
      <c r="E444" t="s">
        <v>589</v>
      </c>
      <c r="F444">
        <v>1</v>
      </c>
      <c r="G444">
        <v>1</v>
      </c>
      <c r="H444">
        <v>105</v>
      </c>
      <c r="I444">
        <v>5</v>
      </c>
      <c r="J444">
        <v>30.452</v>
      </c>
      <c r="K444">
        <v>30.678</v>
      </c>
      <c r="L444">
        <v>30.564</v>
      </c>
      <c r="M444">
        <v>15226</v>
      </c>
      <c r="N444">
        <v>15339</v>
      </c>
      <c r="O444">
        <v>15282</v>
      </c>
      <c r="P444">
        <v>1</v>
      </c>
      <c r="Q444">
        <v>3</v>
      </c>
      <c r="R444">
        <v>0</v>
      </c>
      <c r="S444">
        <v>0</v>
      </c>
      <c r="T444">
        <v>30.564</v>
      </c>
      <c r="U444">
        <v>3</v>
      </c>
      <c r="V444">
        <v>0</v>
      </c>
      <c r="W444">
        <v>0</v>
      </c>
      <c r="X444">
        <v>30.564</v>
      </c>
      <c r="Y444">
        <v>77</v>
      </c>
      <c r="Z444">
        <v>108</v>
      </c>
      <c r="AA444">
        <v>92</v>
      </c>
      <c r="AB444">
        <v>182.3</v>
      </c>
      <c r="AC444" s="6">
        <v>0.252777777777778</v>
      </c>
      <c r="AD444">
        <v>0.5</v>
      </c>
      <c r="AE444">
        <v>11.79</v>
      </c>
      <c r="AF444">
        <v>7.9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0.1</v>
      </c>
      <c r="AQ444">
        <v>92</v>
      </c>
      <c r="AR444">
        <v>54</v>
      </c>
      <c r="AS444">
        <v>12</v>
      </c>
      <c r="AT444">
        <v>0</v>
      </c>
      <c r="AU444">
        <v>85.9956666666666</v>
      </c>
      <c r="AV444">
        <v>152.3745625</v>
      </c>
      <c r="AW444">
        <v>154.1365625</v>
      </c>
      <c r="AX444">
        <v>1333.60352734375</v>
      </c>
      <c r="AY444">
        <v>1086.23852734375</v>
      </c>
      <c r="AZ444">
        <v>409.7344375</v>
      </c>
      <c r="BA444">
        <v>119586.890378024</v>
      </c>
      <c r="BB444">
        <v>112952.234096586</v>
      </c>
      <c r="BC444">
        <v>38147.657879578</v>
      </c>
      <c r="BD444">
        <v>0.1</v>
      </c>
      <c r="BE444">
        <v>95.4</v>
      </c>
      <c r="BF444">
        <v>42.4</v>
      </c>
      <c r="BG444">
        <v>1388.08065625</v>
      </c>
      <c r="BH444">
        <v>1078.09732291666</v>
      </c>
      <c r="BI444">
        <v>380.053572916666</v>
      </c>
      <c r="BJ444">
        <v>120112.357760579</v>
      </c>
      <c r="BK444">
        <v>94507.1556762043</v>
      </c>
      <c r="BL444">
        <v>20974.5714848307</v>
      </c>
      <c r="BM444">
        <v>0.1</v>
      </c>
      <c r="BN444">
        <v>100.7</v>
      </c>
      <c r="BO444">
        <v>42.4</v>
      </c>
      <c r="BP444">
        <v>1547.04709375</v>
      </c>
      <c r="BQ444">
        <v>1189.33042708333</v>
      </c>
      <c r="BR444">
        <v>422.66428125</v>
      </c>
      <c r="BS444">
        <v>148145.168998091</v>
      </c>
      <c r="BT444">
        <v>112707.072544966</v>
      </c>
      <c r="BU444">
        <v>25549.4213606725</v>
      </c>
      <c r="BV444">
        <v>122.552144189697</v>
      </c>
      <c r="BW444">
        <v>15086.6708850911</v>
      </c>
      <c r="BX444">
        <v>0</v>
      </c>
      <c r="BY444" t="s">
        <v>285</v>
      </c>
      <c r="BZ444" t="s">
        <v>694</v>
      </c>
    </row>
    <row r="445" hidden="1" spans="1:78">
      <c r="A445" s="4">
        <v>44181.6684953704</v>
      </c>
      <c r="B445" t="s">
        <v>78</v>
      </c>
      <c r="C445" s="4">
        <v>44181.6684953704</v>
      </c>
      <c r="D445" t="s">
        <v>79</v>
      </c>
      <c r="E445" t="s">
        <v>589</v>
      </c>
      <c r="F445">
        <v>1</v>
      </c>
      <c r="G445">
        <v>1</v>
      </c>
      <c r="H445">
        <v>106</v>
      </c>
      <c r="I445">
        <v>5</v>
      </c>
      <c r="J445">
        <v>32.072</v>
      </c>
      <c r="K445">
        <v>32.306</v>
      </c>
      <c r="L445">
        <v>32.188</v>
      </c>
      <c r="M445">
        <v>16036</v>
      </c>
      <c r="N445">
        <v>16153</v>
      </c>
      <c r="O445">
        <v>16094</v>
      </c>
      <c r="P445">
        <v>1</v>
      </c>
      <c r="Q445">
        <v>3</v>
      </c>
      <c r="R445">
        <v>0</v>
      </c>
      <c r="S445">
        <v>0</v>
      </c>
      <c r="T445">
        <v>32.188</v>
      </c>
      <c r="U445">
        <v>3</v>
      </c>
      <c r="V445">
        <v>0</v>
      </c>
      <c r="W445">
        <v>0</v>
      </c>
      <c r="X445">
        <v>32.188</v>
      </c>
      <c r="Y445">
        <v>83</v>
      </c>
      <c r="Z445">
        <v>114</v>
      </c>
      <c r="AA445">
        <v>98</v>
      </c>
      <c r="AB445">
        <v>195.5</v>
      </c>
      <c r="AC445" s="6">
        <v>0.271527777777778</v>
      </c>
      <c r="AD445">
        <v>0.5</v>
      </c>
      <c r="AE445">
        <v>11.79</v>
      </c>
      <c r="AF445">
        <v>7.9</v>
      </c>
      <c r="AG445">
        <v>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0.1</v>
      </c>
      <c r="AQ445">
        <v>104</v>
      </c>
      <c r="AR445">
        <v>22</v>
      </c>
      <c r="AS445">
        <v>22</v>
      </c>
      <c r="AT445">
        <v>0</v>
      </c>
      <c r="AU445">
        <v>85.7496666666666</v>
      </c>
      <c r="AV445">
        <v>128.524999999999</v>
      </c>
      <c r="AW445">
        <v>131.786999999999</v>
      </c>
      <c r="AX445">
        <v>2207.296375</v>
      </c>
      <c r="AY445">
        <v>785.27503125</v>
      </c>
      <c r="AZ445">
        <v>785.27503125</v>
      </c>
      <c r="BA445">
        <v>205682.942978236</v>
      </c>
      <c r="BB445">
        <v>68375.7697709189</v>
      </c>
      <c r="BC445">
        <v>68375.7697709189</v>
      </c>
      <c r="BD445">
        <v>0.1</v>
      </c>
      <c r="BE445">
        <v>106</v>
      </c>
      <c r="BF445">
        <v>42.4</v>
      </c>
      <c r="BG445">
        <v>1182.89733333333</v>
      </c>
      <c r="BH445">
        <v>825.664</v>
      </c>
      <c r="BI445">
        <v>239.964</v>
      </c>
      <c r="BJ445">
        <v>78658.4842547555</v>
      </c>
      <c r="BK445">
        <v>52642.9110547555</v>
      </c>
      <c r="BL445">
        <v>8952.80325475555</v>
      </c>
      <c r="BM445">
        <v>0.1</v>
      </c>
      <c r="BN445">
        <v>106</v>
      </c>
      <c r="BO445">
        <v>42.4</v>
      </c>
      <c r="BP445">
        <v>1528.55666666666</v>
      </c>
      <c r="BQ445">
        <v>1088.22333333333</v>
      </c>
      <c r="BR445">
        <v>309.923333333333</v>
      </c>
      <c r="BS445">
        <v>129928.766464444</v>
      </c>
      <c r="BT445">
        <v>88662.8003533333</v>
      </c>
      <c r="BU445">
        <v>14708.4784644444</v>
      </c>
      <c r="BV445">
        <v>133.762329592769</v>
      </c>
      <c r="BW445">
        <v>22492.6078125</v>
      </c>
      <c r="BX445">
        <v>0</v>
      </c>
      <c r="BY445" t="s">
        <v>287</v>
      </c>
      <c r="BZ445" t="s">
        <v>695</v>
      </c>
    </row>
    <row r="446" hidden="1" spans="1:78">
      <c r="A446" s="4">
        <v>44181.6684953704</v>
      </c>
      <c r="B446" t="s">
        <v>78</v>
      </c>
      <c r="C446" s="4">
        <v>44181.6684953704</v>
      </c>
      <c r="D446" t="s">
        <v>79</v>
      </c>
      <c r="E446" t="s">
        <v>589</v>
      </c>
      <c r="F446">
        <v>1</v>
      </c>
      <c r="G446">
        <v>1</v>
      </c>
      <c r="H446">
        <v>107</v>
      </c>
      <c r="I446">
        <v>5</v>
      </c>
      <c r="J446">
        <v>32.38</v>
      </c>
      <c r="K446">
        <v>32.63</v>
      </c>
      <c r="L446">
        <v>32.504</v>
      </c>
      <c r="M446">
        <v>16190</v>
      </c>
      <c r="N446">
        <v>16315</v>
      </c>
      <c r="O446">
        <v>16252</v>
      </c>
      <c r="P446">
        <v>1</v>
      </c>
      <c r="Q446">
        <v>3</v>
      </c>
      <c r="R446">
        <v>0</v>
      </c>
      <c r="S446">
        <v>0</v>
      </c>
      <c r="T446">
        <v>32.504</v>
      </c>
      <c r="U446">
        <v>3</v>
      </c>
      <c r="V446">
        <v>0</v>
      </c>
      <c r="W446">
        <v>0</v>
      </c>
      <c r="X446">
        <v>32.504</v>
      </c>
      <c r="Y446">
        <v>83</v>
      </c>
      <c r="Z446">
        <v>113</v>
      </c>
      <c r="AA446">
        <v>98</v>
      </c>
      <c r="AB446">
        <v>195.7</v>
      </c>
      <c r="AC446" s="6">
        <v>0.271527777777778</v>
      </c>
      <c r="AD446">
        <v>0.5</v>
      </c>
      <c r="AE446">
        <v>11.79</v>
      </c>
      <c r="AF446">
        <v>7.9</v>
      </c>
      <c r="AG446">
        <v>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0.1</v>
      </c>
      <c r="AQ446">
        <v>136</v>
      </c>
      <c r="AR446">
        <v>132</v>
      </c>
      <c r="AS446">
        <v>104</v>
      </c>
      <c r="AT446">
        <v>94</v>
      </c>
      <c r="AU446">
        <v>88.7456666666666</v>
      </c>
      <c r="AV446">
        <v>6.51400000000001</v>
      </c>
      <c r="AW446">
        <v>3.993</v>
      </c>
      <c r="AX446">
        <v>500.112</v>
      </c>
      <c r="AY446">
        <v>465.976999999999</v>
      </c>
      <c r="AZ446">
        <v>267.046</v>
      </c>
      <c r="BA446">
        <v>4510.215322</v>
      </c>
      <c r="BB446">
        <v>4025.23914499999</v>
      </c>
      <c r="BC446">
        <v>1666.293946</v>
      </c>
      <c r="BD446">
        <v>0.1</v>
      </c>
      <c r="BE446">
        <v>95.4</v>
      </c>
      <c r="BF446">
        <v>58.3</v>
      </c>
      <c r="BG446">
        <v>54.6732444444441</v>
      </c>
      <c r="BH446">
        <v>24.9065777777776</v>
      </c>
      <c r="BI446">
        <v>9.35657777777788</v>
      </c>
      <c r="BJ446">
        <v>125.201694384196</v>
      </c>
      <c r="BK446">
        <v>45.1524277175305</v>
      </c>
      <c r="BL446">
        <v>10.2411143841977</v>
      </c>
      <c r="BM446">
        <v>0.1</v>
      </c>
      <c r="BN446">
        <v>95.4</v>
      </c>
      <c r="BO446">
        <v>185.5</v>
      </c>
      <c r="BP446">
        <v>47.8044888888888</v>
      </c>
      <c r="BQ446">
        <v>25.9211555555555</v>
      </c>
      <c r="BR446">
        <v>46.0878222222221</v>
      </c>
      <c r="BS446">
        <v>85.091919373827</v>
      </c>
      <c r="BT446">
        <v>52.4566415960493</v>
      </c>
      <c r="BU446">
        <v>82.1449749293826</v>
      </c>
      <c r="BV446">
        <v>212.992868160394</v>
      </c>
      <c r="BW446">
        <v>11044.0839999999</v>
      </c>
      <c r="BX446">
        <v>0</v>
      </c>
      <c r="BY446" t="s">
        <v>309</v>
      </c>
      <c r="BZ446" t="s">
        <v>696</v>
      </c>
    </row>
    <row r="447" hidden="1" spans="1:78">
      <c r="A447" s="4">
        <v>44181.6684953704</v>
      </c>
      <c r="B447" t="s">
        <v>78</v>
      </c>
      <c r="C447" s="4">
        <v>44181.6684953704</v>
      </c>
      <c r="D447" t="s">
        <v>79</v>
      </c>
      <c r="E447" t="s">
        <v>589</v>
      </c>
      <c r="F447">
        <v>1</v>
      </c>
      <c r="G447">
        <v>1</v>
      </c>
      <c r="H447">
        <v>108</v>
      </c>
      <c r="I447">
        <v>5</v>
      </c>
      <c r="J447">
        <v>32.714</v>
      </c>
      <c r="K447">
        <v>32.864</v>
      </c>
      <c r="L447">
        <v>32.788</v>
      </c>
      <c r="M447">
        <v>16357</v>
      </c>
      <c r="N447">
        <v>16432</v>
      </c>
      <c r="O447">
        <v>16394</v>
      </c>
      <c r="P447">
        <v>1</v>
      </c>
      <c r="Q447">
        <v>3</v>
      </c>
      <c r="R447">
        <v>0</v>
      </c>
      <c r="S447">
        <v>0</v>
      </c>
      <c r="T447">
        <v>32.788</v>
      </c>
      <c r="U447">
        <v>3</v>
      </c>
      <c r="V447">
        <v>0</v>
      </c>
      <c r="W447">
        <v>0</v>
      </c>
      <c r="X447">
        <v>32.788</v>
      </c>
      <c r="Y447">
        <v>86</v>
      </c>
      <c r="Z447">
        <v>109</v>
      </c>
      <c r="AA447">
        <v>97</v>
      </c>
      <c r="AB447">
        <v>193.8</v>
      </c>
      <c r="AC447" s="6">
        <v>0.26875</v>
      </c>
      <c r="AD447">
        <v>0.5</v>
      </c>
      <c r="AE447">
        <v>11.79</v>
      </c>
      <c r="AF447">
        <v>7.9</v>
      </c>
      <c r="AG447">
        <v>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 t="s">
        <v>311</v>
      </c>
      <c r="BZ447" t="s">
        <v>697</v>
      </c>
    </row>
    <row r="448" hidden="1" spans="1:78">
      <c r="A448" s="4">
        <v>44181.6684953704</v>
      </c>
      <c r="B448" t="s">
        <v>78</v>
      </c>
      <c r="C448" s="4">
        <v>44181.6684953704</v>
      </c>
      <c r="D448" t="s">
        <v>79</v>
      </c>
      <c r="E448" t="s">
        <v>589</v>
      </c>
      <c r="F448">
        <v>1</v>
      </c>
      <c r="G448">
        <v>1</v>
      </c>
      <c r="H448">
        <v>109</v>
      </c>
      <c r="I448">
        <v>5</v>
      </c>
      <c r="J448">
        <v>33.008</v>
      </c>
      <c r="K448">
        <v>33.184</v>
      </c>
      <c r="L448">
        <v>33.096</v>
      </c>
      <c r="M448">
        <v>16504</v>
      </c>
      <c r="N448">
        <v>16592</v>
      </c>
      <c r="O448">
        <v>16548</v>
      </c>
      <c r="P448">
        <v>1</v>
      </c>
      <c r="Q448">
        <v>3</v>
      </c>
      <c r="R448">
        <v>0</v>
      </c>
      <c r="S448">
        <v>0</v>
      </c>
      <c r="T448">
        <v>33.096</v>
      </c>
      <c r="U448">
        <v>3</v>
      </c>
      <c r="V448">
        <v>0</v>
      </c>
      <c r="W448">
        <v>0</v>
      </c>
      <c r="X448">
        <v>33.096</v>
      </c>
      <c r="Y448">
        <v>89</v>
      </c>
      <c r="Z448">
        <v>107</v>
      </c>
      <c r="AA448">
        <v>98</v>
      </c>
      <c r="AB448">
        <v>195.9</v>
      </c>
      <c r="AC448" s="6">
        <v>0.271527777777778</v>
      </c>
      <c r="AD448">
        <v>0.5</v>
      </c>
      <c r="AE448">
        <v>11.79</v>
      </c>
      <c r="AF448">
        <v>7.9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0.1</v>
      </c>
      <c r="AQ448">
        <v>112</v>
      </c>
      <c r="AR448">
        <v>92</v>
      </c>
      <c r="AS448">
        <v>8</v>
      </c>
      <c r="AT448">
        <v>0</v>
      </c>
      <c r="AU448">
        <v>87.3581666666666</v>
      </c>
      <c r="AV448">
        <v>5.784</v>
      </c>
      <c r="AW448">
        <v>6.77299999999999</v>
      </c>
      <c r="AX448">
        <v>165.978999999999</v>
      </c>
      <c r="AY448">
        <v>120.519</v>
      </c>
      <c r="AZ448">
        <v>4.41999999999997</v>
      </c>
      <c r="BA448">
        <v>625.240140999998</v>
      </c>
      <c r="BB448">
        <v>405.725211000001</v>
      </c>
      <c r="BC448">
        <v>6.13744999999995</v>
      </c>
      <c r="BD448">
        <v>0.1</v>
      </c>
      <c r="BE448">
        <v>63.6</v>
      </c>
      <c r="BF448">
        <v>26.5</v>
      </c>
      <c r="BG448">
        <v>21.4449999999998</v>
      </c>
      <c r="BH448">
        <v>12.7783333333332</v>
      </c>
      <c r="BI448">
        <v>3.71533333333331</v>
      </c>
      <c r="BJ448">
        <v>29.8949161111108</v>
      </c>
      <c r="BK448">
        <v>20.3321383333331</v>
      </c>
      <c r="BL448">
        <v>3.21480644444442</v>
      </c>
      <c r="BM448">
        <v>0.1</v>
      </c>
      <c r="BN448">
        <v>63.6</v>
      </c>
      <c r="BO448">
        <v>26.5</v>
      </c>
      <c r="BP448">
        <v>13.4209999999999</v>
      </c>
      <c r="BQ448">
        <v>5.35433333333331</v>
      </c>
      <c r="BR448">
        <v>2.45013333333333</v>
      </c>
      <c r="BS448">
        <v>12.130039311111</v>
      </c>
      <c r="BT448">
        <v>3.74059486666664</v>
      </c>
      <c r="BU448">
        <v>1.36838833777777</v>
      </c>
      <c r="BV448">
        <v>128.998966879969</v>
      </c>
      <c r="BW448">
        <v>1544.58533333333</v>
      </c>
      <c r="BX448">
        <v>0</v>
      </c>
      <c r="BY448" t="s">
        <v>313</v>
      </c>
      <c r="BZ448" t="s">
        <v>698</v>
      </c>
    </row>
    <row r="449" hidden="1" spans="1:78">
      <c r="A449" s="4">
        <v>44181.6684953704</v>
      </c>
      <c r="B449" t="s">
        <v>78</v>
      </c>
      <c r="C449" s="4">
        <v>44181.6684953704</v>
      </c>
      <c r="D449" t="s">
        <v>79</v>
      </c>
      <c r="E449" t="s">
        <v>589</v>
      </c>
      <c r="F449">
        <v>1</v>
      </c>
      <c r="G449">
        <v>1</v>
      </c>
      <c r="H449">
        <v>110</v>
      </c>
      <c r="I449">
        <v>5</v>
      </c>
      <c r="J449">
        <v>33.288</v>
      </c>
      <c r="K449">
        <v>33.47</v>
      </c>
      <c r="L449">
        <v>33.378</v>
      </c>
      <c r="M449">
        <v>16644</v>
      </c>
      <c r="N449">
        <v>16735</v>
      </c>
      <c r="O449">
        <v>16689</v>
      </c>
      <c r="P449">
        <v>1</v>
      </c>
      <c r="Q449">
        <v>3</v>
      </c>
      <c r="R449">
        <v>0</v>
      </c>
      <c r="S449">
        <v>0</v>
      </c>
      <c r="T449">
        <v>33.378</v>
      </c>
      <c r="U449">
        <v>3</v>
      </c>
      <c r="V449">
        <v>0</v>
      </c>
      <c r="W449">
        <v>0</v>
      </c>
      <c r="X449">
        <v>33.378</v>
      </c>
      <c r="Y449">
        <v>89</v>
      </c>
      <c r="Z449">
        <v>107</v>
      </c>
      <c r="AA449">
        <v>98</v>
      </c>
      <c r="AB449">
        <v>196.1</v>
      </c>
      <c r="AC449" s="6">
        <v>0.272222222222222</v>
      </c>
      <c r="AD449">
        <v>0.5</v>
      </c>
      <c r="AE449">
        <v>11.79</v>
      </c>
      <c r="AF449">
        <v>7.9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0.1</v>
      </c>
      <c r="AQ449">
        <v>60</v>
      </c>
      <c r="AR449">
        <v>50</v>
      </c>
      <c r="AS449">
        <v>26</v>
      </c>
      <c r="AT449">
        <v>16</v>
      </c>
      <c r="AU449">
        <v>86.3726666666666</v>
      </c>
      <c r="AV449">
        <v>11.7579999999999</v>
      </c>
      <c r="AW449">
        <v>6.48599999999999</v>
      </c>
      <c r="AX449">
        <v>180.408999999999</v>
      </c>
      <c r="AY449">
        <v>149.614999999999</v>
      </c>
      <c r="AZ449">
        <v>62.409</v>
      </c>
      <c r="BA449">
        <v>1426.16295899999</v>
      </c>
      <c r="BB449">
        <v>1092.07684499999</v>
      </c>
      <c r="BC449">
        <v>328.356779</v>
      </c>
      <c r="BD449">
        <v>0.1</v>
      </c>
      <c r="BE449">
        <v>74.2</v>
      </c>
      <c r="BF449">
        <v>53</v>
      </c>
      <c r="BG449">
        <v>76.298</v>
      </c>
      <c r="BH449">
        <v>34.7480000000003</v>
      </c>
      <c r="BI449">
        <v>21.0479999999999</v>
      </c>
      <c r="BJ449">
        <v>357.853360800001</v>
      </c>
      <c r="BK449">
        <v>110.674860800001</v>
      </c>
      <c r="BL449">
        <v>52.6190607999999</v>
      </c>
      <c r="BM449">
        <v>0.1</v>
      </c>
      <c r="BN449">
        <v>63.6</v>
      </c>
      <c r="BO449">
        <v>53</v>
      </c>
      <c r="BP449">
        <v>67.4393333333333</v>
      </c>
      <c r="BQ449">
        <v>39.456</v>
      </c>
      <c r="BR449">
        <v>22.106</v>
      </c>
      <c r="BS449">
        <v>317.357464977777</v>
      </c>
      <c r="BT449">
        <v>152.755809422222</v>
      </c>
      <c r="BU449">
        <v>60.9653094222222</v>
      </c>
      <c r="BV449">
        <v>92.0247940676825</v>
      </c>
      <c r="BW449">
        <v>1890.25233333332</v>
      </c>
      <c r="BX449">
        <v>0</v>
      </c>
      <c r="BY449" t="s">
        <v>319</v>
      </c>
      <c r="BZ449" t="s">
        <v>699</v>
      </c>
    </row>
    <row r="450" hidden="1" spans="1:78">
      <c r="A450" s="4">
        <v>44181.6684953704</v>
      </c>
      <c r="B450" t="s">
        <v>78</v>
      </c>
      <c r="C450" s="4">
        <v>44181.6684953704</v>
      </c>
      <c r="D450" t="s">
        <v>79</v>
      </c>
      <c r="E450" t="s">
        <v>589</v>
      </c>
      <c r="F450">
        <v>1</v>
      </c>
      <c r="G450">
        <v>1</v>
      </c>
      <c r="H450">
        <v>111</v>
      </c>
      <c r="I450">
        <v>5</v>
      </c>
      <c r="J450">
        <v>33.62</v>
      </c>
      <c r="K450">
        <v>33.774</v>
      </c>
      <c r="L450">
        <v>33.696</v>
      </c>
      <c r="M450">
        <v>16810</v>
      </c>
      <c r="N450">
        <v>16887</v>
      </c>
      <c r="O450">
        <v>16848</v>
      </c>
      <c r="P450">
        <v>1</v>
      </c>
      <c r="Q450">
        <v>3</v>
      </c>
      <c r="R450">
        <v>0</v>
      </c>
      <c r="S450">
        <v>0</v>
      </c>
      <c r="T450">
        <v>33.696</v>
      </c>
      <c r="U450">
        <v>3</v>
      </c>
      <c r="V450">
        <v>0</v>
      </c>
      <c r="W450">
        <v>0</v>
      </c>
      <c r="X450">
        <v>33.696</v>
      </c>
      <c r="Y450">
        <v>90</v>
      </c>
      <c r="Z450">
        <v>105</v>
      </c>
      <c r="AA450">
        <v>97</v>
      </c>
      <c r="AB450">
        <v>194.2</v>
      </c>
      <c r="AC450" s="6">
        <v>0.269444444444444</v>
      </c>
      <c r="AD450">
        <v>0.5</v>
      </c>
      <c r="AE450">
        <v>11.79</v>
      </c>
      <c r="AF450">
        <v>7.9</v>
      </c>
      <c r="AG450">
        <v>3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0.1</v>
      </c>
      <c r="AQ450">
        <v>24</v>
      </c>
      <c r="AR450">
        <v>20</v>
      </c>
      <c r="AS450">
        <v>12</v>
      </c>
      <c r="AT450">
        <v>0</v>
      </c>
      <c r="AU450">
        <v>86.4886666666666</v>
      </c>
      <c r="AV450">
        <v>12.0049999999999</v>
      </c>
      <c r="AW450">
        <v>10.7849999999999</v>
      </c>
      <c r="AX450">
        <v>69.0339999999999</v>
      </c>
      <c r="AY450">
        <v>48.916</v>
      </c>
      <c r="AZ450">
        <v>32.1449999999999</v>
      </c>
      <c r="BA450">
        <v>563.989205999999</v>
      </c>
      <c r="BB450">
        <v>361.958666</v>
      </c>
      <c r="BC450">
        <v>199.824622999999</v>
      </c>
      <c r="BD450">
        <v>0.1</v>
      </c>
      <c r="BE450">
        <v>47.7</v>
      </c>
      <c r="BF450">
        <v>37.1</v>
      </c>
      <c r="BG450">
        <v>43.7086666666669</v>
      </c>
      <c r="BH450">
        <v>25.9419999999999</v>
      </c>
      <c r="BI450">
        <v>14.5919999999999</v>
      </c>
      <c r="BJ450">
        <v>185.776717244446</v>
      </c>
      <c r="BK450">
        <v>93.7238727999997</v>
      </c>
      <c r="BL450">
        <v>39.4429728</v>
      </c>
      <c r="BM450">
        <v>0.1</v>
      </c>
      <c r="BN450">
        <v>53</v>
      </c>
      <c r="BO450">
        <v>37.1</v>
      </c>
      <c r="BP450">
        <v>48.6923333333333</v>
      </c>
      <c r="BQ450">
        <v>30.409</v>
      </c>
      <c r="BR450">
        <v>16.509</v>
      </c>
      <c r="BS450">
        <v>208.849051755555</v>
      </c>
      <c r="BT450">
        <v>114.954396199999</v>
      </c>
      <c r="BU450">
        <v>45.5423961999999</v>
      </c>
      <c r="BV450">
        <v>59.7110438174241</v>
      </c>
      <c r="BW450">
        <v>802.031000000001</v>
      </c>
      <c r="BX450">
        <v>0</v>
      </c>
      <c r="BY450" t="s">
        <v>325</v>
      </c>
      <c r="BZ450" t="s">
        <v>700</v>
      </c>
    </row>
    <row r="451" hidden="1" spans="1:78">
      <c r="A451" s="4">
        <v>44181.6684953704</v>
      </c>
      <c r="B451" t="s">
        <v>78</v>
      </c>
      <c r="C451" s="4">
        <v>44181.6684953704</v>
      </c>
      <c r="D451" t="s">
        <v>79</v>
      </c>
      <c r="E451" t="s">
        <v>589</v>
      </c>
      <c r="F451">
        <v>1</v>
      </c>
      <c r="G451">
        <v>1</v>
      </c>
      <c r="H451">
        <v>112</v>
      </c>
      <c r="I451">
        <v>5</v>
      </c>
      <c r="J451">
        <v>33.912</v>
      </c>
      <c r="K451">
        <v>34.084</v>
      </c>
      <c r="L451">
        <v>33.998</v>
      </c>
      <c r="M451">
        <v>16956</v>
      </c>
      <c r="N451">
        <v>17042</v>
      </c>
      <c r="O451">
        <v>16999</v>
      </c>
      <c r="P451">
        <v>1</v>
      </c>
      <c r="Q451">
        <v>3</v>
      </c>
      <c r="R451">
        <v>0</v>
      </c>
      <c r="S451">
        <v>0</v>
      </c>
      <c r="T451">
        <v>33.998</v>
      </c>
      <c r="U451">
        <v>3</v>
      </c>
      <c r="V451">
        <v>0</v>
      </c>
      <c r="W451">
        <v>0</v>
      </c>
      <c r="X451">
        <v>33.998</v>
      </c>
      <c r="Y451">
        <v>91</v>
      </c>
      <c r="Z451">
        <v>104</v>
      </c>
      <c r="AA451">
        <v>97</v>
      </c>
      <c r="AB451">
        <v>194.4</v>
      </c>
      <c r="AC451" s="6">
        <v>0.269444444444444</v>
      </c>
      <c r="AD451">
        <v>0.5</v>
      </c>
      <c r="AE451">
        <v>11.79</v>
      </c>
      <c r="AF451">
        <v>7.9</v>
      </c>
      <c r="AG451">
        <v>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0.1</v>
      </c>
      <c r="AQ451">
        <v>40</v>
      </c>
      <c r="AR451">
        <v>34</v>
      </c>
      <c r="AS451">
        <v>20</v>
      </c>
      <c r="AT451">
        <v>0</v>
      </c>
      <c r="AU451">
        <v>85.4886666666666</v>
      </c>
      <c r="AV451">
        <v>9.76100000000001</v>
      </c>
      <c r="AW451">
        <v>11.537</v>
      </c>
      <c r="AX451">
        <v>118.592</v>
      </c>
      <c r="AY451">
        <v>96.5749999999999</v>
      </c>
      <c r="AZ451">
        <v>48.221</v>
      </c>
      <c r="BA451">
        <v>974.462254</v>
      </c>
      <c r="BB451">
        <v>755.431576999999</v>
      </c>
      <c r="BC451">
        <v>261.627441</v>
      </c>
      <c r="BD451">
        <v>0.1</v>
      </c>
      <c r="BE451">
        <v>47.7</v>
      </c>
      <c r="BF451">
        <v>58.3</v>
      </c>
      <c r="BG451">
        <v>40.8793333333334</v>
      </c>
      <c r="BH451">
        <v>17.446</v>
      </c>
      <c r="BI451">
        <v>29.696</v>
      </c>
      <c r="BJ451">
        <v>150.583067644445</v>
      </c>
      <c r="BK451">
        <v>42.8438232</v>
      </c>
      <c r="BL451">
        <v>96.7571232000004</v>
      </c>
      <c r="BM451">
        <v>0.1</v>
      </c>
      <c r="BN451">
        <v>47.7</v>
      </c>
      <c r="BO451">
        <v>37.1</v>
      </c>
      <c r="BP451">
        <v>46.985</v>
      </c>
      <c r="BQ451">
        <v>30.9183333333333</v>
      </c>
      <c r="BR451">
        <v>17.685</v>
      </c>
      <c r="BS451">
        <v>218.826522777777</v>
      </c>
      <c r="BT451">
        <v>126.925467222222</v>
      </c>
      <c r="BU451">
        <v>51.3869116666666</v>
      </c>
      <c r="BV451">
        <v>89.4658414841531</v>
      </c>
      <c r="BW451">
        <v>889.292666666667</v>
      </c>
      <c r="BX451">
        <v>0</v>
      </c>
      <c r="BY451" t="s">
        <v>339</v>
      </c>
      <c r="BZ451" t="s">
        <v>701</v>
      </c>
    </row>
    <row r="452" hidden="1" spans="1:78">
      <c r="A452" s="4">
        <v>44181.6684953704</v>
      </c>
      <c r="B452" t="s">
        <v>78</v>
      </c>
      <c r="C452" s="4">
        <v>44181.6684953704</v>
      </c>
      <c r="D452" t="s">
        <v>79</v>
      </c>
      <c r="E452" t="s">
        <v>589</v>
      </c>
      <c r="F452">
        <v>1</v>
      </c>
      <c r="G452">
        <v>1</v>
      </c>
      <c r="H452">
        <v>113</v>
      </c>
      <c r="I452">
        <v>5</v>
      </c>
      <c r="J452">
        <v>34.228</v>
      </c>
      <c r="K452">
        <v>34.37</v>
      </c>
      <c r="L452">
        <v>34.298</v>
      </c>
      <c r="M452">
        <v>17114</v>
      </c>
      <c r="N452">
        <v>17185</v>
      </c>
      <c r="O452">
        <v>17149</v>
      </c>
      <c r="P452">
        <v>1</v>
      </c>
      <c r="Q452">
        <v>3</v>
      </c>
      <c r="R452">
        <v>0</v>
      </c>
      <c r="S452">
        <v>0</v>
      </c>
      <c r="T452">
        <v>34.298</v>
      </c>
      <c r="U452">
        <v>3</v>
      </c>
      <c r="V452">
        <v>0</v>
      </c>
      <c r="W452">
        <v>0</v>
      </c>
      <c r="X452">
        <v>34.298</v>
      </c>
      <c r="Y452">
        <v>92</v>
      </c>
      <c r="Z452">
        <v>105</v>
      </c>
      <c r="AA452">
        <v>98</v>
      </c>
      <c r="AB452">
        <v>196.5</v>
      </c>
      <c r="AC452" s="6">
        <v>0.272916666666667</v>
      </c>
      <c r="AD452">
        <v>0.5</v>
      </c>
      <c r="AE452">
        <v>11.79</v>
      </c>
      <c r="AF452">
        <v>7.9</v>
      </c>
      <c r="AG452">
        <v>3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0.1</v>
      </c>
      <c r="AQ452">
        <v>50</v>
      </c>
      <c r="AR452">
        <v>44</v>
      </c>
      <c r="AS452">
        <v>16</v>
      </c>
      <c r="AT452">
        <v>0</v>
      </c>
      <c r="AU452">
        <v>86.3581666666666</v>
      </c>
      <c r="AV452">
        <v>10.0139999999999</v>
      </c>
      <c r="AW452">
        <v>9.525</v>
      </c>
      <c r="AX452">
        <v>84.9289999999998</v>
      </c>
      <c r="AY452">
        <v>77.3470000000001</v>
      </c>
      <c r="AZ452">
        <v>28.108</v>
      </c>
      <c r="BA452">
        <v>551.334440999999</v>
      </c>
      <c r="BB452">
        <v>508.754175</v>
      </c>
      <c r="BC452">
        <v>123.985516</v>
      </c>
      <c r="BD452">
        <v>0.1</v>
      </c>
      <c r="BE452">
        <v>47.7</v>
      </c>
      <c r="BF452">
        <v>31.8</v>
      </c>
      <c r="BG452">
        <v>41.3526666666667</v>
      </c>
      <c r="BH452">
        <v>25.836</v>
      </c>
      <c r="BI452">
        <v>7.88560000000002</v>
      </c>
      <c r="BJ452">
        <v>162.194972533334</v>
      </c>
      <c r="BK452">
        <v>85.5987392000001</v>
      </c>
      <c r="BL452">
        <v>13.38142368</v>
      </c>
      <c r="BM452">
        <v>0.1</v>
      </c>
      <c r="BN452">
        <v>53</v>
      </c>
      <c r="BO452">
        <v>47.7</v>
      </c>
      <c r="BP452">
        <v>43.4406666666666</v>
      </c>
      <c r="BQ452">
        <v>22.6906666666666</v>
      </c>
      <c r="BR452">
        <v>22.374</v>
      </c>
      <c r="BS452">
        <v>169.417939644444</v>
      </c>
      <c r="BT452">
        <v>66.7966618666667</v>
      </c>
      <c r="BU452">
        <v>66.6963840888889</v>
      </c>
      <c r="BV452">
        <v>51.7164500223174</v>
      </c>
      <c r="BW452">
        <v>805.834666666666</v>
      </c>
      <c r="BX452">
        <v>0</v>
      </c>
      <c r="BY452" t="s">
        <v>341</v>
      </c>
      <c r="BZ452" t="s">
        <v>702</v>
      </c>
    </row>
    <row r="453" hidden="1" spans="1:78">
      <c r="A453" s="4">
        <v>44181.6684953704</v>
      </c>
      <c r="B453" t="s">
        <v>78</v>
      </c>
      <c r="C453" s="4">
        <v>44181.6684953704</v>
      </c>
      <c r="D453" t="s">
        <v>79</v>
      </c>
      <c r="E453" t="s">
        <v>589</v>
      </c>
      <c r="F453">
        <v>1</v>
      </c>
      <c r="G453">
        <v>1</v>
      </c>
      <c r="H453">
        <v>114</v>
      </c>
      <c r="I453">
        <v>5</v>
      </c>
      <c r="J453">
        <v>32.058</v>
      </c>
      <c r="K453">
        <v>32.334</v>
      </c>
      <c r="L453">
        <v>32.196</v>
      </c>
      <c r="M453">
        <v>16029</v>
      </c>
      <c r="N453">
        <v>16167</v>
      </c>
      <c r="O453">
        <v>16098</v>
      </c>
      <c r="P453">
        <v>1</v>
      </c>
      <c r="Q453">
        <v>3</v>
      </c>
      <c r="R453">
        <v>0</v>
      </c>
      <c r="S453">
        <v>0</v>
      </c>
      <c r="T453">
        <v>32.196</v>
      </c>
      <c r="U453">
        <v>3</v>
      </c>
      <c r="V453">
        <v>0</v>
      </c>
      <c r="W453">
        <v>0</v>
      </c>
      <c r="X453">
        <v>32.196</v>
      </c>
      <c r="Y453">
        <v>40</v>
      </c>
      <c r="Z453">
        <v>69</v>
      </c>
      <c r="AA453">
        <v>54</v>
      </c>
      <c r="AB453">
        <v>107.5</v>
      </c>
      <c r="AC453" s="6">
        <v>0.149305555555556</v>
      </c>
      <c r="AD453">
        <v>0.5</v>
      </c>
      <c r="AE453">
        <v>11.79</v>
      </c>
      <c r="AF453">
        <v>7.9</v>
      </c>
      <c r="AG453">
        <v>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0.1</v>
      </c>
      <c r="AQ453">
        <v>38</v>
      </c>
      <c r="AR453">
        <v>32</v>
      </c>
      <c r="AS453">
        <v>24</v>
      </c>
      <c r="AT453">
        <v>14</v>
      </c>
      <c r="AU453">
        <v>64.6291666666666</v>
      </c>
      <c r="AV453">
        <v>83.506</v>
      </c>
      <c r="AW453">
        <v>85.244</v>
      </c>
      <c r="AX453">
        <v>1003.37975</v>
      </c>
      <c r="AY453">
        <v>936.86575</v>
      </c>
      <c r="AZ453">
        <v>420.91275</v>
      </c>
      <c r="BA453">
        <v>73371.9242388125</v>
      </c>
      <c r="BB453">
        <v>66103.8116068125</v>
      </c>
      <c r="BC453">
        <v>16581.5328168125</v>
      </c>
      <c r="BD453">
        <v>0.1</v>
      </c>
      <c r="BE453">
        <v>95.4</v>
      </c>
      <c r="BF453">
        <v>42.4</v>
      </c>
      <c r="BG453">
        <v>516.718</v>
      </c>
      <c r="BH453">
        <v>346.284666666666</v>
      </c>
      <c r="BI453">
        <v>150.551333333333</v>
      </c>
      <c r="BJ453">
        <v>15776.4521225777</v>
      </c>
      <c r="BK453">
        <v>10329.4138114666</v>
      </c>
      <c r="BL453">
        <v>3261.2022559111</v>
      </c>
      <c r="BM453">
        <v>0.1</v>
      </c>
      <c r="BN453">
        <v>95.4</v>
      </c>
      <c r="BO453">
        <v>42.4</v>
      </c>
      <c r="BP453">
        <v>688.888333333333</v>
      </c>
      <c r="BQ453">
        <v>467.121666666666</v>
      </c>
      <c r="BR453">
        <v>200.521666666666</v>
      </c>
      <c r="BS453">
        <v>29184.4814716666</v>
      </c>
      <c r="BT453">
        <v>18854.7303049999</v>
      </c>
      <c r="BU453">
        <v>5822.70208277777</v>
      </c>
      <c r="BV453">
        <v>90.8256417320667</v>
      </c>
      <c r="BW453">
        <v>12943.9156249999</v>
      </c>
      <c r="BX453">
        <v>0</v>
      </c>
      <c r="BY453" t="s">
        <v>347</v>
      </c>
      <c r="BZ453" t="s">
        <v>703</v>
      </c>
    </row>
    <row r="454" hidden="1" spans="1:78">
      <c r="A454" s="4">
        <v>44181.6684953704</v>
      </c>
      <c r="B454" t="s">
        <v>78</v>
      </c>
      <c r="C454" s="4">
        <v>44181.6684953704</v>
      </c>
      <c r="D454" t="s">
        <v>79</v>
      </c>
      <c r="E454" t="s">
        <v>589</v>
      </c>
      <c r="F454">
        <v>1</v>
      </c>
      <c r="G454">
        <v>1</v>
      </c>
      <c r="H454">
        <v>115</v>
      </c>
      <c r="I454">
        <v>5</v>
      </c>
      <c r="J454">
        <v>32.368</v>
      </c>
      <c r="K454">
        <v>32.61</v>
      </c>
      <c r="L454">
        <v>32.488</v>
      </c>
      <c r="M454">
        <v>16184</v>
      </c>
      <c r="N454">
        <v>16305</v>
      </c>
      <c r="O454">
        <v>16244</v>
      </c>
      <c r="P454">
        <v>1</v>
      </c>
      <c r="Q454">
        <v>3</v>
      </c>
      <c r="R454">
        <v>0</v>
      </c>
      <c r="S454">
        <v>0</v>
      </c>
      <c r="T454">
        <v>32.488</v>
      </c>
      <c r="U454">
        <v>3</v>
      </c>
      <c r="V454">
        <v>0</v>
      </c>
      <c r="W454">
        <v>0</v>
      </c>
      <c r="X454">
        <v>32.488</v>
      </c>
      <c r="Y454">
        <v>37</v>
      </c>
      <c r="Z454">
        <v>69</v>
      </c>
      <c r="AA454">
        <v>53</v>
      </c>
      <c r="AB454">
        <v>105.7</v>
      </c>
      <c r="AC454" s="6">
        <v>0.146527777777778</v>
      </c>
      <c r="AD454">
        <v>0.5</v>
      </c>
      <c r="AE454">
        <v>11.79</v>
      </c>
      <c r="AF454">
        <v>7.9</v>
      </c>
      <c r="AG454">
        <v>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0.1</v>
      </c>
      <c r="AQ454">
        <v>68</v>
      </c>
      <c r="AR454">
        <v>54</v>
      </c>
      <c r="AS454">
        <v>46</v>
      </c>
      <c r="AT454">
        <v>34</v>
      </c>
      <c r="AU454">
        <v>36.8786666666666</v>
      </c>
      <c r="AV454">
        <v>197.009</v>
      </c>
      <c r="AW454">
        <v>175.742</v>
      </c>
      <c r="AX454">
        <v>3540.21156249999</v>
      </c>
      <c r="AY454">
        <v>2860.0785625</v>
      </c>
      <c r="AZ454">
        <v>1686.57693749999</v>
      </c>
      <c r="BA454">
        <v>499617.15115041</v>
      </c>
      <c r="BB454">
        <v>355246.980234785</v>
      </c>
      <c r="BC454">
        <v>143792.144284488</v>
      </c>
      <c r="BD454">
        <v>0.1</v>
      </c>
      <c r="BE454">
        <v>100.7</v>
      </c>
      <c r="BF454">
        <v>47.7</v>
      </c>
      <c r="BG454">
        <v>1395.49497916666</v>
      </c>
      <c r="BH454">
        <v>973.8783125</v>
      </c>
      <c r="BI454">
        <v>310.321281249999</v>
      </c>
      <c r="BJ454">
        <v>111370.359030702</v>
      </c>
      <c r="BK454">
        <v>74079.3888105636</v>
      </c>
      <c r="BL454">
        <v>13141.3921223556</v>
      </c>
      <c r="BM454">
        <v>0.1</v>
      </c>
      <c r="BN454">
        <v>111.3</v>
      </c>
      <c r="BO454">
        <v>47.7</v>
      </c>
      <c r="BP454">
        <v>2103.74466145833</v>
      </c>
      <c r="BQ454">
        <v>1550.061328125</v>
      </c>
      <c r="BR454">
        <v>420.900911458333</v>
      </c>
      <c r="BS454">
        <v>234724.144686621</v>
      </c>
      <c r="BT454">
        <v>167681.925268219</v>
      </c>
      <c r="BU454">
        <v>23776.4111566196</v>
      </c>
      <c r="BV454">
        <v>215.97437571363</v>
      </c>
      <c r="BW454">
        <v>59125.5693844401</v>
      </c>
      <c r="BX454">
        <v>0</v>
      </c>
      <c r="BY454" t="s">
        <v>349</v>
      </c>
      <c r="BZ454" t="s">
        <v>704</v>
      </c>
    </row>
    <row r="455" hidden="1" spans="1:78">
      <c r="A455" s="4">
        <v>44181.6684953704</v>
      </c>
      <c r="B455" t="s">
        <v>78</v>
      </c>
      <c r="C455" s="4">
        <v>44181.6684953704</v>
      </c>
      <c r="D455" t="s">
        <v>79</v>
      </c>
      <c r="E455" t="s">
        <v>589</v>
      </c>
      <c r="F455">
        <v>1</v>
      </c>
      <c r="G455">
        <v>1</v>
      </c>
      <c r="H455">
        <v>116</v>
      </c>
      <c r="I455">
        <v>5</v>
      </c>
      <c r="J455">
        <v>32.754</v>
      </c>
      <c r="K455">
        <v>32.848</v>
      </c>
      <c r="L455">
        <v>32.8</v>
      </c>
      <c r="M455">
        <v>16377</v>
      </c>
      <c r="N455">
        <v>16424</v>
      </c>
      <c r="O455">
        <v>16400</v>
      </c>
      <c r="P455">
        <v>1</v>
      </c>
      <c r="Q455">
        <v>3</v>
      </c>
      <c r="R455">
        <v>0</v>
      </c>
      <c r="S455">
        <v>0</v>
      </c>
      <c r="T455">
        <v>32.8</v>
      </c>
      <c r="U455">
        <v>3</v>
      </c>
      <c r="V455">
        <v>0</v>
      </c>
      <c r="W455">
        <v>0</v>
      </c>
      <c r="X455">
        <v>32.8</v>
      </c>
      <c r="Y455">
        <v>47</v>
      </c>
      <c r="Z455">
        <v>61</v>
      </c>
      <c r="AA455">
        <v>54</v>
      </c>
      <c r="AB455">
        <v>107.8</v>
      </c>
      <c r="AC455" s="6">
        <v>0.149305555555556</v>
      </c>
      <c r="AD455">
        <v>0.5</v>
      </c>
      <c r="AE455">
        <v>11.79</v>
      </c>
      <c r="AF455">
        <v>7.9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0.1</v>
      </c>
      <c r="AQ455">
        <v>44</v>
      </c>
      <c r="AR455">
        <v>36</v>
      </c>
      <c r="AS455">
        <v>12</v>
      </c>
      <c r="AT455">
        <v>0</v>
      </c>
      <c r="AU455">
        <v>86.6061666666666</v>
      </c>
      <c r="AV455">
        <v>9.25799999999999</v>
      </c>
      <c r="AW455">
        <v>8.259</v>
      </c>
      <c r="AX455">
        <v>78.931</v>
      </c>
      <c r="AY455">
        <v>60.895</v>
      </c>
      <c r="AZ455">
        <v>19.179</v>
      </c>
      <c r="BA455">
        <v>469.538718999999</v>
      </c>
      <c r="BB455">
        <v>362.401057</v>
      </c>
      <c r="BC455">
        <v>72.5248789999999</v>
      </c>
      <c r="BD455">
        <v>0.1</v>
      </c>
      <c r="BE455">
        <v>63.6</v>
      </c>
      <c r="BF455">
        <v>84.8</v>
      </c>
      <c r="BG455">
        <v>87.4285555555556</v>
      </c>
      <c r="BH455">
        <v>43.3618888888889</v>
      </c>
      <c r="BI455">
        <v>70.761888888889</v>
      </c>
      <c r="BJ455">
        <v>518.120690738272</v>
      </c>
      <c r="BK455">
        <v>188.007357404938</v>
      </c>
      <c r="BL455">
        <v>382.128653701236</v>
      </c>
      <c r="BM455">
        <v>0.1</v>
      </c>
      <c r="BN455">
        <v>58.3</v>
      </c>
      <c r="BO455">
        <v>53</v>
      </c>
      <c r="BP455">
        <v>69.7147777777778</v>
      </c>
      <c r="BQ455">
        <v>32.5647777777778</v>
      </c>
      <c r="BR455">
        <v>31.9425555555555</v>
      </c>
      <c r="BS455">
        <v>369.825203182716</v>
      </c>
      <c r="BT455">
        <v>116.677622935802</v>
      </c>
      <c r="BU455">
        <v>116.290462441975</v>
      </c>
      <c r="BV455">
        <v>73.5832211896527</v>
      </c>
      <c r="BW455">
        <v>715.217333333333</v>
      </c>
      <c r="BX455">
        <v>0</v>
      </c>
      <c r="BY455" t="s">
        <v>301</v>
      </c>
      <c r="BZ455" t="s">
        <v>705</v>
      </c>
    </row>
    <row r="456" hidden="1" spans="1:78">
      <c r="A456" s="4">
        <v>44181.6684953704</v>
      </c>
      <c r="B456" t="s">
        <v>78</v>
      </c>
      <c r="C456" s="4">
        <v>44181.6684953704</v>
      </c>
      <c r="D456" t="s">
        <v>79</v>
      </c>
      <c r="E456" t="s">
        <v>589</v>
      </c>
      <c r="F456">
        <v>1</v>
      </c>
      <c r="G456">
        <v>1</v>
      </c>
      <c r="H456">
        <v>117</v>
      </c>
      <c r="I456">
        <v>5</v>
      </c>
      <c r="J456">
        <v>33.018</v>
      </c>
      <c r="K456">
        <v>33.19</v>
      </c>
      <c r="L456">
        <v>33.104</v>
      </c>
      <c r="M456">
        <v>16509</v>
      </c>
      <c r="N456">
        <v>16595</v>
      </c>
      <c r="O456">
        <v>16552</v>
      </c>
      <c r="P456">
        <v>1</v>
      </c>
      <c r="Q456">
        <v>3</v>
      </c>
      <c r="R456">
        <v>0</v>
      </c>
      <c r="S456">
        <v>0</v>
      </c>
      <c r="T456">
        <v>33.104</v>
      </c>
      <c r="U456">
        <v>3</v>
      </c>
      <c r="V456">
        <v>0</v>
      </c>
      <c r="W456">
        <v>0</v>
      </c>
      <c r="X456">
        <v>33.104</v>
      </c>
      <c r="Y456">
        <v>46</v>
      </c>
      <c r="Z456">
        <v>62</v>
      </c>
      <c r="AA456">
        <v>54</v>
      </c>
      <c r="AB456">
        <v>107.9</v>
      </c>
      <c r="AC456" s="6">
        <v>0.149305555555556</v>
      </c>
      <c r="AD456">
        <v>0.5</v>
      </c>
      <c r="AE456">
        <v>11.79</v>
      </c>
      <c r="AF456">
        <v>7.9</v>
      </c>
      <c r="AG456">
        <v>3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0.1</v>
      </c>
      <c r="AQ456">
        <v>54</v>
      </c>
      <c r="AR456">
        <v>50</v>
      </c>
      <c r="AS456">
        <v>26</v>
      </c>
      <c r="AT456">
        <v>20</v>
      </c>
      <c r="AU456">
        <v>88.8416666666666</v>
      </c>
      <c r="AV456">
        <v>2</v>
      </c>
      <c r="AW456">
        <v>0.25</v>
      </c>
      <c r="AX456">
        <v>30</v>
      </c>
      <c r="AY456">
        <v>29.5</v>
      </c>
      <c r="AZ456">
        <v>19.25</v>
      </c>
      <c r="BA456">
        <v>49.125</v>
      </c>
      <c r="BB456">
        <v>48.875</v>
      </c>
      <c r="BC456">
        <v>32.6875</v>
      </c>
      <c r="BD456">
        <v>0.1</v>
      </c>
      <c r="BE456">
        <v>84.8</v>
      </c>
      <c r="BF456">
        <v>68.9</v>
      </c>
      <c r="BG456">
        <v>42.4076666666667</v>
      </c>
      <c r="BH456">
        <v>33.2743333333335</v>
      </c>
      <c r="BI456">
        <v>19.7076666666666</v>
      </c>
      <c r="BJ456">
        <v>104.803982866667</v>
      </c>
      <c r="BK456">
        <v>76.3227606444451</v>
      </c>
      <c r="BL456">
        <v>31.6757939777777</v>
      </c>
      <c r="BM456">
        <v>0.1</v>
      </c>
      <c r="BN456">
        <v>68.9</v>
      </c>
      <c r="BO456">
        <v>74.2</v>
      </c>
      <c r="BP456">
        <v>18.5551111111111</v>
      </c>
      <c r="BQ456">
        <v>6.64399999999998</v>
      </c>
      <c r="BR456">
        <v>9.90511111111112</v>
      </c>
      <c r="BS456">
        <v>20.9025180641975</v>
      </c>
      <c r="BT456">
        <v>4.28763164444442</v>
      </c>
      <c r="BU456">
        <v>8.42225510123459</v>
      </c>
      <c r="BV456">
        <v>120.426892615861</v>
      </c>
      <c r="BW456">
        <v>1382.80699999999</v>
      </c>
      <c r="BX456">
        <v>0</v>
      </c>
      <c r="BY456" t="s">
        <v>303</v>
      </c>
      <c r="BZ456" t="s">
        <v>706</v>
      </c>
    </row>
    <row r="457" hidden="1" spans="1:78">
      <c r="A457" s="4">
        <v>44181.6684953704</v>
      </c>
      <c r="B457" t="s">
        <v>78</v>
      </c>
      <c r="C457" s="4">
        <v>44181.6684953704</v>
      </c>
      <c r="D457" t="s">
        <v>79</v>
      </c>
      <c r="E457" t="s">
        <v>589</v>
      </c>
      <c r="F457">
        <v>1</v>
      </c>
      <c r="G457">
        <v>1</v>
      </c>
      <c r="H457">
        <v>118</v>
      </c>
      <c r="I457">
        <v>5</v>
      </c>
      <c r="J457">
        <v>33.318</v>
      </c>
      <c r="K457">
        <v>33.476</v>
      </c>
      <c r="L457">
        <v>33.396</v>
      </c>
      <c r="M457">
        <v>16659</v>
      </c>
      <c r="N457">
        <v>16738</v>
      </c>
      <c r="O457">
        <v>16698</v>
      </c>
      <c r="P457">
        <v>1</v>
      </c>
      <c r="Q457">
        <v>3</v>
      </c>
      <c r="R457">
        <v>0</v>
      </c>
      <c r="S457">
        <v>0</v>
      </c>
      <c r="T457">
        <v>33.396</v>
      </c>
      <c r="U457">
        <v>3</v>
      </c>
      <c r="V457">
        <v>0</v>
      </c>
      <c r="W457">
        <v>0</v>
      </c>
      <c r="X457">
        <v>33.396</v>
      </c>
      <c r="Y457">
        <v>44</v>
      </c>
      <c r="Z457">
        <v>62</v>
      </c>
      <c r="AA457">
        <v>53</v>
      </c>
      <c r="AB457">
        <v>106.1</v>
      </c>
      <c r="AC457" s="6">
        <v>0.147222222222222</v>
      </c>
      <c r="AD457">
        <v>0.5</v>
      </c>
      <c r="AE457">
        <v>11.79</v>
      </c>
      <c r="AF457">
        <v>7.9</v>
      </c>
      <c r="AG457">
        <v>3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0.1</v>
      </c>
      <c r="AQ457">
        <v>52</v>
      </c>
      <c r="AR457">
        <v>50</v>
      </c>
      <c r="AS457">
        <v>40</v>
      </c>
      <c r="AT457">
        <v>30</v>
      </c>
      <c r="AU457">
        <v>84.8586666666666</v>
      </c>
      <c r="AV457">
        <v>6.75699999999999</v>
      </c>
      <c r="AW457">
        <v>7.49599999999999</v>
      </c>
      <c r="AX457">
        <v>145.062999999999</v>
      </c>
      <c r="AY457">
        <v>132.635</v>
      </c>
      <c r="AZ457">
        <v>70.5180000000001</v>
      </c>
      <c r="BA457">
        <v>965.934988999998</v>
      </c>
      <c r="BB457">
        <v>833.195345</v>
      </c>
      <c r="BC457">
        <v>275.191982</v>
      </c>
      <c r="BD457">
        <v>0.1</v>
      </c>
      <c r="BE457">
        <v>79.5</v>
      </c>
      <c r="BF457">
        <v>63.6</v>
      </c>
      <c r="BG457">
        <v>54.9257777777778</v>
      </c>
      <c r="BH457">
        <v>35.2313333333332</v>
      </c>
      <c r="BI457">
        <v>17.5646666666665</v>
      </c>
      <c r="BJ457">
        <v>184.866690923457</v>
      </c>
      <c r="BK457">
        <v>108.07871191111</v>
      </c>
      <c r="BL457">
        <v>31.1780452444441</v>
      </c>
      <c r="BM457">
        <v>0.1</v>
      </c>
      <c r="BN457">
        <v>74.2</v>
      </c>
      <c r="BO457">
        <v>47.7</v>
      </c>
      <c r="BP457">
        <v>49.9366666666666</v>
      </c>
      <c r="BQ457">
        <v>36.4533333333333</v>
      </c>
      <c r="BR457">
        <v>12.8366666666666</v>
      </c>
      <c r="BS457">
        <v>172.860713333333</v>
      </c>
      <c r="BT457">
        <v>119.673102222222</v>
      </c>
      <c r="BU457">
        <v>23.2499355555555</v>
      </c>
      <c r="BV457">
        <v>116.280167309546</v>
      </c>
      <c r="BW457">
        <v>1738.358</v>
      </c>
      <c r="BX457">
        <v>0</v>
      </c>
      <c r="BY457" t="s">
        <v>321</v>
      </c>
      <c r="BZ457" t="s">
        <v>707</v>
      </c>
    </row>
    <row r="458" hidden="1" spans="1:78">
      <c r="A458" s="4">
        <v>44181.6684953704</v>
      </c>
      <c r="B458" t="s">
        <v>78</v>
      </c>
      <c r="C458" s="4">
        <v>44181.6684953704</v>
      </c>
      <c r="D458" t="s">
        <v>79</v>
      </c>
      <c r="E458" t="s">
        <v>589</v>
      </c>
      <c r="F458">
        <v>1</v>
      </c>
      <c r="G458">
        <v>1</v>
      </c>
      <c r="H458">
        <v>119</v>
      </c>
      <c r="I458">
        <v>5</v>
      </c>
      <c r="J458">
        <v>33.604</v>
      </c>
      <c r="K458">
        <v>33.784</v>
      </c>
      <c r="L458">
        <v>33.694</v>
      </c>
      <c r="M458">
        <v>16802</v>
      </c>
      <c r="N458">
        <v>16892</v>
      </c>
      <c r="O458">
        <v>16847</v>
      </c>
      <c r="P458">
        <v>1</v>
      </c>
      <c r="Q458">
        <v>3</v>
      </c>
      <c r="R458">
        <v>0</v>
      </c>
      <c r="S458">
        <v>0</v>
      </c>
      <c r="T458">
        <v>33.694</v>
      </c>
      <c r="U458">
        <v>3</v>
      </c>
      <c r="V458">
        <v>0</v>
      </c>
      <c r="W458">
        <v>0</v>
      </c>
      <c r="X458">
        <v>33.694</v>
      </c>
      <c r="Y458">
        <v>44</v>
      </c>
      <c r="Z458">
        <v>62</v>
      </c>
      <c r="AA458">
        <v>53</v>
      </c>
      <c r="AB458">
        <v>106.2</v>
      </c>
      <c r="AC458" s="6">
        <v>0.147222222222222</v>
      </c>
      <c r="AD458">
        <v>0.5</v>
      </c>
      <c r="AE458">
        <v>11.79</v>
      </c>
      <c r="AF458">
        <v>7.9</v>
      </c>
      <c r="AG458">
        <v>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0.1</v>
      </c>
      <c r="AQ458">
        <v>74</v>
      </c>
      <c r="AR458">
        <v>68</v>
      </c>
      <c r="AS458">
        <v>62</v>
      </c>
      <c r="AT458">
        <v>44</v>
      </c>
      <c r="AU458">
        <v>83.6221666666666</v>
      </c>
      <c r="AV458">
        <v>11.0069999999999</v>
      </c>
      <c r="AW458">
        <v>10.242</v>
      </c>
      <c r="AX458">
        <v>265.101</v>
      </c>
      <c r="AY458">
        <v>237.781</v>
      </c>
      <c r="AZ458">
        <v>203.194</v>
      </c>
      <c r="BA458">
        <v>2227.032259</v>
      </c>
      <c r="BB458">
        <v>1849.116993</v>
      </c>
      <c r="BC458">
        <v>1408.519616</v>
      </c>
      <c r="BD458">
        <v>0.1</v>
      </c>
      <c r="BE458">
        <v>53</v>
      </c>
      <c r="BF458">
        <v>68.9</v>
      </c>
      <c r="BG458">
        <v>83.3935555555554</v>
      </c>
      <c r="BH458">
        <v>19.5879999999999</v>
      </c>
      <c r="BI458">
        <v>27.2713333333332</v>
      </c>
      <c r="BJ458">
        <v>375.720467071603</v>
      </c>
      <c r="BK458">
        <v>44.3806287999997</v>
      </c>
      <c r="BL458">
        <v>70.6560399111106</v>
      </c>
      <c r="BM458">
        <v>0.1</v>
      </c>
      <c r="BN458">
        <v>68.9</v>
      </c>
      <c r="BO458">
        <v>47.7</v>
      </c>
      <c r="BP458">
        <v>82.667111111111</v>
      </c>
      <c r="BQ458">
        <v>49.356</v>
      </c>
      <c r="BR458">
        <v>19.7393333333333</v>
      </c>
      <c r="BS458">
        <v>445.940593619752</v>
      </c>
      <c r="BT458">
        <v>223.559596088888</v>
      </c>
      <c r="BU458">
        <v>51.4370516444445</v>
      </c>
      <c r="BV458">
        <v>140.900947624232</v>
      </c>
      <c r="BW458">
        <v>2937.52033333333</v>
      </c>
      <c r="BX458">
        <v>0</v>
      </c>
      <c r="BY458" t="s">
        <v>323</v>
      </c>
      <c r="BZ458" t="s">
        <v>708</v>
      </c>
    </row>
    <row r="459" hidden="1" spans="1:78">
      <c r="A459" s="4">
        <v>44181.6684953704</v>
      </c>
      <c r="B459" t="s">
        <v>78</v>
      </c>
      <c r="C459" s="4">
        <v>44181.6684953704</v>
      </c>
      <c r="D459" t="s">
        <v>79</v>
      </c>
      <c r="E459" t="s">
        <v>589</v>
      </c>
      <c r="F459">
        <v>1</v>
      </c>
      <c r="G459">
        <v>1</v>
      </c>
      <c r="H459">
        <v>120</v>
      </c>
      <c r="I459">
        <v>5</v>
      </c>
      <c r="J459">
        <v>33.91</v>
      </c>
      <c r="K459">
        <v>34.094</v>
      </c>
      <c r="L459">
        <v>34.002</v>
      </c>
      <c r="M459">
        <v>16955</v>
      </c>
      <c r="N459">
        <v>17047</v>
      </c>
      <c r="O459">
        <v>17001</v>
      </c>
      <c r="P459">
        <v>1</v>
      </c>
      <c r="Q459">
        <v>3</v>
      </c>
      <c r="R459">
        <v>0</v>
      </c>
      <c r="S459">
        <v>0</v>
      </c>
      <c r="T459">
        <v>34.002</v>
      </c>
      <c r="U459">
        <v>3</v>
      </c>
      <c r="V459">
        <v>0</v>
      </c>
      <c r="W459">
        <v>0</v>
      </c>
      <c r="X459">
        <v>34.002</v>
      </c>
      <c r="Y459">
        <v>46</v>
      </c>
      <c r="Z459">
        <v>63</v>
      </c>
      <c r="AA459">
        <v>54</v>
      </c>
      <c r="AB459">
        <v>108.4</v>
      </c>
      <c r="AC459" s="6">
        <v>0.15</v>
      </c>
      <c r="AD459">
        <v>0.5</v>
      </c>
      <c r="AE459">
        <v>11.79</v>
      </c>
      <c r="AF459">
        <v>7.9</v>
      </c>
      <c r="AG459">
        <v>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0.1</v>
      </c>
      <c r="AQ459">
        <v>28</v>
      </c>
      <c r="AR459">
        <v>22</v>
      </c>
      <c r="AS459">
        <v>14</v>
      </c>
      <c r="AT459">
        <v>0</v>
      </c>
      <c r="AU459">
        <v>83.9896666666666</v>
      </c>
      <c r="AV459">
        <v>26.757</v>
      </c>
      <c r="AW459">
        <v>28.039</v>
      </c>
      <c r="AX459">
        <v>175.137999999999</v>
      </c>
      <c r="AY459">
        <v>153.085</v>
      </c>
      <c r="AZ459">
        <v>81.5309999999999</v>
      </c>
      <c r="BA459">
        <v>3453.97583999999</v>
      </c>
      <c r="BB459">
        <v>2958.674385</v>
      </c>
      <c r="BC459">
        <v>1179.93195499999</v>
      </c>
      <c r="BD459">
        <v>0.1</v>
      </c>
      <c r="BE459">
        <v>63.6</v>
      </c>
      <c r="BF459">
        <v>47.7</v>
      </c>
      <c r="BG459">
        <v>214.179333333333</v>
      </c>
      <c r="BH459">
        <v>97.446</v>
      </c>
      <c r="BI459">
        <v>63.5459999999999</v>
      </c>
      <c r="BJ459">
        <v>3152.41029875556</v>
      </c>
      <c r="BK459">
        <v>980.6223432</v>
      </c>
      <c r="BL459">
        <v>506.575943199999</v>
      </c>
      <c r="BM459">
        <v>0.1</v>
      </c>
      <c r="BN459">
        <v>68.9</v>
      </c>
      <c r="BO459">
        <v>47.7</v>
      </c>
      <c r="BP459">
        <v>225.126333333333</v>
      </c>
      <c r="BQ459">
        <v>142.709666666666</v>
      </c>
      <c r="BR459">
        <v>63.943</v>
      </c>
      <c r="BS459">
        <v>3559.06211202222</v>
      </c>
      <c r="BT459">
        <v>1859.21661202222</v>
      </c>
      <c r="BU459">
        <v>519.9417898</v>
      </c>
      <c r="BV459">
        <v>131.721514660131</v>
      </c>
      <c r="BW459">
        <v>2677.49266666666</v>
      </c>
      <c r="BX459">
        <v>0</v>
      </c>
      <c r="BY459" t="s">
        <v>351</v>
      </c>
      <c r="BZ459" t="s">
        <v>709</v>
      </c>
    </row>
    <row r="460" hidden="1" spans="1:78">
      <c r="A460" s="4">
        <v>44181.6684953704</v>
      </c>
      <c r="B460" t="s">
        <v>78</v>
      </c>
      <c r="C460" s="4">
        <v>44181.6684953704</v>
      </c>
      <c r="D460" t="s">
        <v>79</v>
      </c>
      <c r="E460" t="s">
        <v>589</v>
      </c>
      <c r="F460">
        <v>1</v>
      </c>
      <c r="G460">
        <v>1</v>
      </c>
      <c r="H460">
        <v>121</v>
      </c>
      <c r="I460">
        <v>5</v>
      </c>
      <c r="J460">
        <v>34.202</v>
      </c>
      <c r="K460">
        <v>34.404</v>
      </c>
      <c r="L460">
        <v>34.302</v>
      </c>
      <c r="M460">
        <v>17101</v>
      </c>
      <c r="N460">
        <v>17202</v>
      </c>
      <c r="O460">
        <v>17151</v>
      </c>
      <c r="P460">
        <v>1</v>
      </c>
      <c r="Q460">
        <v>3</v>
      </c>
      <c r="R460">
        <v>0</v>
      </c>
      <c r="S460">
        <v>0</v>
      </c>
      <c r="T460">
        <v>34.302</v>
      </c>
      <c r="U460">
        <v>3</v>
      </c>
      <c r="V460">
        <v>0</v>
      </c>
      <c r="W460">
        <v>0</v>
      </c>
      <c r="X460">
        <v>34.302</v>
      </c>
      <c r="Y460">
        <v>45</v>
      </c>
      <c r="Z460">
        <v>65</v>
      </c>
      <c r="AA460">
        <v>55</v>
      </c>
      <c r="AB460">
        <v>110.5</v>
      </c>
      <c r="AC460" s="6">
        <v>0.153472222222222</v>
      </c>
      <c r="AD460">
        <v>0.5</v>
      </c>
      <c r="AE460">
        <v>11.79</v>
      </c>
      <c r="AF460">
        <v>7.9</v>
      </c>
      <c r="AG460">
        <v>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0.1</v>
      </c>
      <c r="AQ460">
        <v>36</v>
      </c>
      <c r="AR460">
        <v>30</v>
      </c>
      <c r="AS460">
        <v>22</v>
      </c>
      <c r="AT460">
        <v>0</v>
      </c>
      <c r="AU460">
        <v>77.3671666666666</v>
      </c>
      <c r="AV460">
        <v>43.759</v>
      </c>
      <c r="AW460">
        <v>44.292</v>
      </c>
      <c r="AX460">
        <v>451.089</v>
      </c>
      <c r="AY460">
        <v>393.012999999999</v>
      </c>
      <c r="AZ460">
        <v>227.40475</v>
      </c>
      <c r="BA460">
        <v>16136.2798021249</v>
      </c>
      <c r="BB460">
        <v>13157.3553321249</v>
      </c>
      <c r="BC460">
        <v>5402.4777100625</v>
      </c>
      <c r="BD460">
        <v>0.1</v>
      </c>
      <c r="BE460">
        <v>74.2</v>
      </c>
      <c r="BF460">
        <v>53</v>
      </c>
      <c r="BG460">
        <v>321.201</v>
      </c>
      <c r="BH460">
        <v>162.917666666666</v>
      </c>
      <c r="BI460">
        <v>80.2343333333333</v>
      </c>
      <c r="BJ460">
        <v>6470.1324202</v>
      </c>
      <c r="BK460">
        <v>2393.35046464444</v>
      </c>
      <c r="BL460">
        <v>797.931264644444</v>
      </c>
      <c r="BM460">
        <v>0.1</v>
      </c>
      <c r="BN460">
        <v>79.5</v>
      </c>
      <c r="BO460">
        <v>58.3</v>
      </c>
      <c r="BP460">
        <v>449.707666666666</v>
      </c>
      <c r="BQ460">
        <v>251.474333333333</v>
      </c>
      <c r="BR460">
        <v>148.607666666666</v>
      </c>
      <c r="BS460">
        <v>12100.9243873111</v>
      </c>
      <c r="BT460">
        <v>5276.26955397778</v>
      </c>
      <c r="BU460">
        <v>2342.88553175555</v>
      </c>
      <c r="BV460">
        <v>143.395107663466</v>
      </c>
      <c r="BW460">
        <v>7105.066</v>
      </c>
      <c r="BX460">
        <v>0</v>
      </c>
      <c r="BY460" t="s">
        <v>353</v>
      </c>
      <c r="BZ460" t="s">
        <v>710</v>
      </c>
    </row>
    <row r="461" hidden="1" spans="1:78">
      <c r="A461" s="4">
        <v>44181.6684953704</v>
      </c>
      <c r="B461" t="s">
        <v>78</v>
      </c>
      <c r="C461" s="4">
        <v>44181.6684953704</v>
      </c>
      <c r="D461" t="s">
        <v>79</v>
      </c>
      <c r="E461" t="s">
        <v>589</v>
      </c>
      <c r="F461">
        <v>1</v>
      </c>
      <c r="G461">
        <v>1</v>
      </c>
      <c r="H461">
        <v>122</v>
      </c>
      <c r="I461">
        <v>5</v>
      </c>
      <c r="J461">
        <v>32.118</v>
      </c>
      <c r="K461">
        <v>32.264</v>
      </c>
      <c r="L461">
        <v>32.19</v>
      </c>
      <c r="M461">
        <v>16059</v>
      </c>
      <c r="N461">
        <v>16132</v>
      </c>
      <c r="O461">
        <v>16095</v>
      </c>
      <c r="P461">
        <v>1</v>
      </c>
      <c r="Q461">
        <v>3</v>
      </c>
      <c r="R461">
        <v>0</v>
      </c>
      <c r="S461">
        <v>0</v>
      </c>
      <c r="T461">
        <v>32.19</v>
      </c>
      <c r="U461">
        <v>3</v>
      </c>
      <c r="V461">
        <v>0</v>
      </c>
      <c r="W461">
        <v>0</v>
      </c>
      <c r="X461">
        <v>32.19</v>
      </c>
      <c r="Y461">
        <v>132</v>
      </c>
      <c r="Z461">
        <v>155</v>
      </c>
      <c r="AA461">
        <v>143</v>
      </c>
      <c r="AB461">
        <v>285.5</v>
      </c>
      <c r="AC461" s="6">
        <v>0.396527777777778</v>
      </c>
      <c r="AD461">
        <v>0.5</v>
      </c>
      <c r="AE461">
        <v>11.79</v>
      </c>
      <c r="AF461">
        <v>7.9</v>
      </c>
      <c r="AG461">
        <v>3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0.1</v>
      </c>
      <c r="AQ461">
        <v>32</v>
      </c>
      <c r="AR461">
        <v>24</v>
      </c>
      <c r="AS461">
        <v>16</v>
      </c>
      <c r="AT461">
        <v>0</v>
      </c>
      <c r="AU461">
        <v>74.4861666666666</v>
      </c>
      <c r="AV461">
        <v>86.009</v>
      </c>
      <c r="AW461">
        <v>86.2839999999999</v>
      </c>
      <c r="AX461">
        <v>597.570874999999</v>
      </c>
      <c r="AY461">
        <v>553.505875</v>
      </c>
      <c r="AZ461">
        <v>298.45025</v>
      </c>
      <c r="BA461">
        <v>38609.0801826406</v>
      </c>
      <c r="BB461">
        <v>34873.3884638906</v>
      </c>
      <c r="BC461">
        <v>13616.3272661874</v>
      </c>
      <c r="BD461">
        <v>0.1</v>
      </c>
      <c r="BE461">
        <v>74.2</v>
      </c>
      <c r="BF461">
        <v>37.1</v>
      </c>
      <c r="BG461">
        <v>513.907666666666</v>
      </c>
      <c r="BH461">
        <v>324.540999999999</v>
      </c>
      <c r="BI461">
        <v>122.857666666666</v>
      </c>
      <c r="BJ461">
        <v>17827.0265717555</v>
      </c>
      <c r="BK461">
        <v>10391.0178050888</v>
      </c>
      <c r="BL461">
        <v>2500.51886064445</v>
      </c>
      <c r="BM461">
        <v>0.1</v>
      </c>
      <c r="BN461">
        <v>79.5</v>
      </c>
      <c r="BO461">
        <v>37.1</v>
      </c>
      <c r="BP461">
        <v>612.512555555555</v>
      </c>
      <c r="BQ461">
        <v>430.973666666666</v>
      </c>
      <c r="BR461">
        <v>142.723666666666</v>
      </c>
      <c r="BS461">
        <v>25166.9765873308</v>
      </c>
      <c r="BT461">
        <v>17038.3512453555</v>
      </c>
      <c r="BU461">
        <v>3375.02357868888</v>
      </c>
      <c r="BV461">
        <v>54.3910222873784</v>
      </c>
      <c r="BW461">
        <v>8357.37770833333</v>
      </c>
      <c r="BX461">
        <v>0</v>
      </c>
      <c r="BY461" t="s">
        <v>289</v>
      </c>
      <c r="BZ461" t="s">
        <v>711</v>
      </c>
    </row>
    <row r="462" hidden="1" spans="1:78">
      <c r="A462" s="4">
        <v>44181.6684953704</v>
      </c>
      <c r="B462" t="s">
        <v>78</v>
      </c>
      <c r="C462" s="4">
        <v>44181.6684953704</v>
      </c>
      <c r="D462" t="s">
        <v>79</v>
      </c>
      <c r="E462" t="s">
        <v>589</v>
      </c>
      <c r="F462">
        <v>1</v>
      </c>
      <c r="G462">
        <v>1</v>
      </c>
      <c r="H462">
        <v>123</v>
      </c>
      <c r="I462">
        <v>5</v>
      </c>
      <c r="J462">
        <v>32.374</v>
      </c>
      <c r="K462">
        <v>32.62</v>
      </c>
      <c r="L462">
        <v>32.496</v>
      </c>
      <c r="M462">
        <v>16187</v>
      </c>
      <c r="N462">
        <v>16310</v>
      </c>
      <c r="O462">
        <v>16248</v>
      </c>
      <c r="P462">
        <v>1</v>
      </c>
      <c r="Q462">
        <v>3</v>
      </c>
      <c r="R462">
        <v>0</v>
      </c>
      <c r="S462">
        <v>0</v>
      </c>
      <c r="T462">
        <v>32.496</v>
      </c>
      <c r="U462">
        <v>3</v>
      </c>
      <c r="V462">
        <v>0</v>
      </c>
      <c r="W462">
        <v>0</v>
      </c>
      <c r="X462">
        <v>32.496</v>
      </c>
      <c r="Y462">
        <v>128</v>
      </c>
      <c r="Z462">
        <v>163</v>
      </c>
      <c r="AA462">
        <v>145</v>
      </c>
      <c r="AB462">
        <v>289.7</v>
      </c>
      <c r="AC462" s="6">
        <v>0.402083333333333</v>
      </c>
      <c r="AD462">
        <v>0.5</v>
      </c>
      <c r="AE462">
        <v>11.79</v>
      </c>
      <c r="AF462">
        <v>7.9</v>
      </c>
      <c r="AG462">
        <v>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0.1</v>
      </c>
      <c r="AQ462">
        <v>52</v>
      </c>
      <c r="AR462">
        <v>36</v>
      </c>
      <c r="AS462">
        <v>26</v>
      </c>
      <c r="AT462">
        <v>8</v>
      </c>
      <c r="AU462">
        <v>43.9996666666666</v>
      </c>
      <c r="AV462">
        <v>197.511</v>
      </c>
      <c r="AW462">
        <v>195.238999999999</v>
      </c>
      <c r="AX462">
        <v>2508.66253125</v>
      </c>
      <c r="AY462">
        <v>2032.96171875</v>
      </c>
      <c r="AZ462">
        <v>1266.13796875</v>
      </c>
      <c r="BA462">
        <v>404132.678887133</v>
      </c>
      <c r="BB462">
        <v>299893.804642649</v>
      </c>
      <c r="BC462">
        <v>138592.464425442</v>
      </c>
      <c r="BD462">
        <v>0.1</v>
      </c>
      <c r="BE462">
        <v>121.9</v>
      </c>
      <c r="BF462">
        <v>53</v>
      </c>
      <c r="BG462">
        <v>1981.82866666666</v>
      </c>
      <c r="BH462">
        <v>1258.14533333333</v>
      </c>
      <c r="BI462">
        <v>433.762</v>
      </c>
      <c r="BJ462">
        <v>173974.947187688</v>
      </c>
      <c r="BK462">
        <v>101034.092132133</v>
      </c>
      <c r="BL462">
        <v>21553.8814543555</v>
      </c>
      <c r="BM462">
        <v>0.1</v>
      </c>
      <c r="BN462">
        <v>127.2</v>
      </c>
      <c r="BO462">
        <v>58.3</v>
      </c>
      <c r="BP462">
        <v>2636.26184375</v>
      </c>
      <c r="BQ462">
        <v>1916.81184375</v>
      </c>
      <c r="BR462">
        <v>587.378510416666</v>
      </c>
      <c r="BS462">
        <v>316802.610055763</v>
      </c>
      <c r="BT462">
        <v>217732.213097429</v>
      </c>
      <c r="BU462">
        <v>37124.0602404854</v>
      </c>
      <c r="BV462">
        <v>233.211090594694</v>
      </c>
      <c r="BW462">
        <v>52284.1026380208</v>
      </c>
      <c r="BX462">
        <v>0</v>
      </c>
      <c r="BY462" t="s">
        <v>293</v>
      </c>
      <c r="BZ462" t="s">
        <v>712</v>
      </c>
    </row>
    <row r="463" hidden="1" spans="1:78">
      <c r="A463" s="4">
        <v>44181.6684953704</v>
      </c>
      <c r="B463" t="s">
        <v>78</v>
      </c>
      <c r="C463" s="4">
        <v>44181.6684953704</v>
      </c>
      <c r="D463" t="s">
        <v>79</v>
      </c>
      <c r="E463" t="s">
        <v>589</v>
      </c>
      <c r="F463">
        <v>1</v>
      </c>
      <c r="G463">
        <v>1</v>
      </c>
      <c r="H463">
        <v>124</v>
      </c>
      <c r="I463">
        <v>5</v>
      </c>
      <c r="J463">
        <v>32.72</v>
      </c>
      <c r="K463">
        <v>32.868</v>
      </c>
      <c r="L463">
        <v>32.794</v>
      </c>
      <c r="M463">
        <v>16360</v>
      </c>
      <c r="N463">
        <v>16434</v>
      </c>
      <c r="O463">
        <v>16397</v>
      </c>
      <c r="P463">
        <v>1</v>
      </c>
      <c r="Q463">
        <v>3</v>
      </c>
      <c r="R463">
        <v>0</v>
      </c>
      <c r="S463">
        <v>0</v>
      </c>
      <c r="T463">
        <v>32.794</v>
      </c>
      <c r="U463">
        <v>3</v>
      </c>
      <c r="V463">
        <v>0</v>
      </c>
      <c r="W463">
        <v>0</v>
      </c>
      <c r="X463">
        <v>32.794</v>
      </c>
      <c r="Y463">
        <v>135</v>
      </c>
      <c r="Z463">
        <v>153</v>
      </c>
      <c r="AA463">
        <v>144</v>
      </c>
      <c r="AB463">
        <v>287.8</v>
      </c>
      <c r="AC463" s="6">
        <v>0.399305555555556</v>
      </c>
      <c r="AD463">
        <v>0.5</v>
      </c>
      <c r="AE463">
        <v>11.79</v>
      </c>
      <c r="AF463">
        <v>7.9</v>
      </c>
      <c r="AG463">
        <v>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0.1</v>
      </c>
      <c r="AQ463">
        <v>52</v>
      </c>
      <c r="AR463">
        <v>38</v>
      </c>
      <c r="AS463">
        <v>12</v>
      </c>
      <c r="AT463">
        <v>0</v>
      </c>
      <c r="AU463">
        <v>87.3651666666666</v>
      </c>
      <c r="AV463">
        <v>2.50999999999999</v>
      </c>
      <c r="AW463">
        <v>3.52499999999999</v>
      </c>
      <c r="AX463">
        <v>36.1680000000001</v>
      </c>
      <c r="AY463">
        <v>20.4650000000001</v>
      </c>
      <c r="AZ463">
        <v>6.143</v>
      </c>
      <c r="BA463">
        <v>77.3124620000003</v>
      </c>
      <c r="BB463">
        <v>44.6527050000002</v>
      </c>
      <c r="BC463">
        <v>8.77683900000001</v>
      </c>
      <c r="BD463">
        <v>0.1</v>
      </c>
      <c r="BE463">
        <v>58.3</v>
      </c>
      <c r="BF463">
        <v>74.2</v>
      </c>
      <c r="BG463">
        <v>20.6743333333332</v>
      </c>
      <c r="BH463">
        <v>10.341</v>
      </c>
      <c r="BI463">
        <v>16.9743333333333</v>
      </c>
      <c r="BJ463">
        <v>30.9097161999997</v>
      </c>
      <c r="BK463">
        <v>11.3303050888889</v>
      </c>
      <c r="BL463">
        <v>24.8724162000001</v>
      </c>
      <c r="BM463">
        <v>0.1</v>
      </c>
      <c r="BN463">
        <v>74.2</v>
      </c>
      <c r="BO463">
        <v>79.5</v>
      </c>
      <c r="BP463">
        <v>18.886</v>
      </c>
      <c r="BQ463">
        <v>15.6526666666666</v>
      </c>
      <c r="BR463">
        <v>12.486</v>
      </c>
      <c r="BS463">
        <v>23.2108836444444</v>
      </c>
      <c r="BT463">
        <v>20.7947725333333</v>
      </c>
      <c r="BU463">
        <v>12.6713280888888</v>
      </c>
      <c r="BV463">
        <v>21.8477228822644</v>
      </c>
      <c r="BW463">
        <v>410.332333333334</v>
      </c>
      <c r="BX463">
        <v>0</v>
      </c>
      <c r="BY463" t="s">
        <v>299</v>
      </c>
      <c r="BZ463" t="s">
        <v>713</v>
      </c>
    </row>
    <row r="464" hidden="1" spans="1:78">
      <c r="A464" s="4">
        <v>44181.6684953704</v>
      </c>
      <c r="B464" t="s">
        <v>78</v>
      </c>
      <c r="C464" s="4">
        <v>44181.6684953704</v>
      </c>
      <c r="D464" t="s">
        <v>79</v>
      </c>
      <c r="E464" t="s">
        <v>589</v>
      </c>
      <c r="F464">
        <v>1</v>
      </c>
      <c r="G464">
        <v>1</v>
      </c>
      <c r="H464">
        <v>125</v>
      </c>
      <c r="I464">
        <v>5</v>
      </c>
      <c r="J464">
        <v>33.032</v>
      </c>
      <c r="K464">
        <v>33.154</v>
      </c>
      <c r="L464">
        <v>33.092</v>
      </c>
      <c r="M464">
        <v>16516</v>
      </c>
      <c r="N464">
        <v>16577</v>
      </c>
      <c r="O464">
        <v>16546</v>
      </c>
      <c r="P464">
        <v>1</v>
      </c>
      <c r="Q464">
        <v>3</v>
      </c>
      <c r="R464">
        <v>0</v>
      </c>
      <c r="S464">
        <v>0</v>
      </c>
      <c r="T464">
        <v>33.092</v>
      </c>
      <c r="U464">
        <v>3</v>
      </c>
      <c r="V464">
        <v>0</v>
      </c>
      <c r="W464">
        <v>0</v>
      </c>
      <c r="X464">
        <v>33.092</v>
      </c>
      <c r="Y464">
        <v>136</v>
      </c>
      <c r="Z464">
        <v>150</v>
      </c>
      <c r="AA464">
        <v>143</v>
      </c>
      <c r="AB464">
        <v>285.9</v>
      </c>
      <c r="AC464" s="6">
        <v>0.396527777777778</v>
      </c>
      <c r="AD464">
        <v>0.5</v>
      </c>
      <c r="AE464">
        <v>11.79</v>
      </c>
      <c r="AF464">
        <v>7.9</v>
      </c>
      <c r="AG464">
        <v>3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0.1</v>
      </c>
      <c r="AQ464">
        <v>44</v>
      </c>
      <c r="AR464">
        <v>30</v>
      </c>
      <c r="AS464">
        <v>24</v>
      </c>
      <c r="AT464">
        <v>12</v>
      </c>
      <c r="AU464">
        <v>84.8601666666666</v>
      </c>
      <c r="AV464">
        <v>8.506</v>
      </c>
      <c r="AW464">
        <v>8.77899999999999</v>
      </c>
      <c r="AX464">
        <v>110.363</v>
      </c>
      <c r="AY464">
        <v>76.7139999999999</v>
      </c>
      <c r="AZ464">
        <v>55.75</v>
      </c>
      <c r="BA464">
        <v>769.827854999999</v>
      </c>
      <c r="BB464">
        <v>486.682611999999</v>
      </c>
      <c r="BC464">
        <v>288.480398</v>
      </c>
      <c r="BD464">
        <v>0.1</v>
      </c>
      <c r="BE464">
        <v>63.6</v>
      </c>
      <c r="BF464">
        <v>58.3</v>
      </c>
      <c r="BG464">
        <v>36.189</v>
      </c>
      <c r="BH464">
        <v>16.9556666666666</v>
      </c>
      <c r="BI464">
        <v>22.8723333333334</v>
      </c>
      <c r="BJ464">
        <v>97.8421753111112</v>
      </c>
      <c r="BK464">
        <v>31.8402308666667</v>
      </c>
      <c r="BL464">
        <v>56.7825086444447</v>
      </c>
      <c r="BM464">
        <v>0.1</v>
      </c>
      <c r="BN464">
        <v>47.7</v>
      </c>
      <c r="BO464">
        <v>53</v>
      </c>
      <c r="BP464">
        <v>41.416</v>
      </c>
      <c r="BQ464">
        <v>22.966</v>
      </c>
      <c r="BR464">
        <v>13.0826666666666</v>
      </c>
      <c r="BS464">
        <v>140.770486755555</v>
      </c>
      <c r="BT464">
        <v>64.9848534222222</v>
      </c>
      <c r="BU464">
        <v>21.6468200888888</v>
      </c>
      <c r="BV464">
        <v>122.240884300789</v>
      </c>
      <c r="BW464">
        <v>1185.42166666666</v>
      </c>
      <c r="BX464">
        <v>0</v>
      </c>
      <c r="BY464" t="s">
        <v>307</v>
      </c>
      <c r="BZ464" t="s">
        <v>714</v>
      </c>
    </row>
    <row r="465" hidden="1" spans="1:78">
      <c r="A465" s="4">
        <v>44181.6684953704</v>
      </c>
      <c r="B465" t="s">
        <v>78</v>
      </c>
      <c r="C465" s="4">
        <v>44181.6684953704</v>
      </c>
      <c r="D465" t="s">
        <v>79</v>
      </c>
      <c r="E465" t="s">
        <v>589</v>
      </c>
      <c r="F465">
        <v>1</v>
      </c>
      <c r="G465">
        <v>1</v>
      </c>
      <c r="H465">
        <v>126</v>
      </c>
      <c r="I465">
        <v>5</v>
      </c>
      <c r="J465">
        <v>33.264</v>
      </c>
      <c r="K465">
        <v>33.456</v>
      </c>
      <c r="L465">
        <v>33.36</v>
      </c>
      <c r="M465">
        <v>16632</v>
      </c>
      <c r="N465">
        <v>16728</v>
      </c>
      <c r="O465">
        <v>16680</v>
      </c>
      <c r="P465">
        <v>1</v>
      </c>
      <c r="Q465">
        <v>3</v>
      </c>
      <c r="R465">
        <v>0</v>
      </c>
      <c r="S465">
        <v>0</v>
      </c>
      <c r="T465">
        <v>33.36</v>
      </c>
      <c r="U465">
        <v>3</v>
      </c>
      <c r="V465">
        <v>0</v>
      </c>
      <c r="W465">
        <v>0</v>
      </c>
      <c r="X465">
        <v>33.36</v>
      </c>
      <c r="Y465">
        <v>135</v>
      </c>
      <c r="Z465">
        <v>149</v>
      </c>
      <c r="AA465">
        <v>142</v>
      </c>
      <c r="AB465">
        <v>284.1</v>
      </c>
      <c r="AC465" s="6">
        <v>0.394444444444444</v>
      </c>
      <c r="AD465">
        <v>0.5</v>
      </c>
      <c r="AE465">
        <v>11.79</v>
      </c>
      <c r="AF465">
        <v>7.9</v>
      </c>
      <c r="AG465">
        <v>3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0.1</v>
      </c>
      <c r="AQ465">
        <v>164</v>
      </c>
      <c r="AR465">
        <v>154</v>
      </c>
      <c r="AS465">
        <v>158</v>
      </c>
      <c r="AT465">
        <v>150</v>
      </c>
      <c r="AU465">
        <v>85.3461666666666</v>
      </c>
      <c r="AV465">
        <v>1.753</v>
      </c>
      <c r="AW465">
        <v>3.496</v>
      </c>
      <c r="AX465">
        <v>264.222</v>
      </c>
      <c r="AY465">
        <v>248.497</v>
      </c>
      <c r="AZ465">
        <v>141.465</v>
      </c>
      <c r="BA465">
        <v>913.560290000002</v>
      </c>
      <c r="BB465">
        <v>862.273155000002</v>
      </c>
      <c r="BC465">
        <v>305.743355000001</v>
      </c>
      <c r="BD465">
        <v>0.1</v>
      </c>
      <c r="BE465">
        <v>53</v>
      </c>
      <c r="BF465">
        <v>47.7</v>
      </c>
      <c r="BG465">
        <v>24.8249999999999</v>
      </c>
      <c r="BH465">
        <v>16.4249999999999</v>
      </c>
      <c r="BI465">
        <v>8.72500000000012</v>
      </c>
      <c r="BJ465">
        <v>52.1221249999998</v>
      </c>
      <c r="BK465">
        <v>35.8621249999999</v>
      </c>
      <c r="BL465">
        <v>9.19212500000025</v>
      </c>
      <c r="BM465">
        <v>0.1</v>
      </c>
      <c r="BN465">
        <v>21.2</v>
      </c>
      <c r="BO465">
        <v>31.8</v>
      </c>
      <c r="BP465">
        <v>14.715</v>
      </c>
      <c r="BQ465">
        <v>3.36866666666666</v>
      </c>
      <c r="BR465">
        <v>2.88166666666666</v>
      </c>
      <c r="BS465">
        <v>17.5779005555555</v>
      </c>
      <c r="BT465">
        <v>3.09885377777776</v>
      </c>
      <c r="BU465">
        <v>1.77712277777777</v>
      </c>
      <c r="BV465">
        <v>182.192723285045</v>
      </c>
      <c r="BW465">
        <v>983.379</v>
      </c>
      <c r="BX465">
        <v>0</v>
      </c>
      <c r="BY465" t="s">
        <v>317</v>
      </c>
      <c r="BZ465" t="s">
        <v>715</v>
      </c>
    </row>
    <row r="466" hidden="1" spans="1:78">
      <c r="A466" s="4">
        <v>44181.6684953704</v>
      </c>
      <c r="B466" t="s">
        <v>78</v>
      </c>
      <c r="C466" s="4">
        <v>44181.6684953704</v>
      </c>
      <c r="D466" t="s">
        <v>79</v>
      </c>
      <c r="E466" t="s">
        <v>589</v>
      </c>
      <c r="F466">
        <v>1</v>
      </c>
      <c r="G466">
        <v>1</v>
      </c>
      <c r="H466">
        <v>127</v>
      </c>
      <c r="I466">
        <v>5</v>
      </c>
      <c r="J466">
        <v>33.594</v>
      </c>
      <c r="K466">
        <v>33.784</v>
      </c>
      <c r="L466">
        <v>33.688</v>
      </c>
      <c r="M466">
        <v>16797</v>
      </c>
      <c r="N466">
        <v>16892</v>
      </c>
      <c r="O466">
        <v>16844</v>
      </c>
      <c r="P466">
        <v>1</v>
      </c>
      <c r="Q466">
        <v>3</v>
      </c>
      <c r="R466">
        <v>0</v>
      </c>
      <c r="S466">
        <v>0</v>
      </c>
      <c r="T466">
        <v>33.688</v>
      </c>
      <c r="U466">
        <v>3</v>
      </c>
      <c r="V466">
        <v>0</v>
      </c>
      <c r="W466">
        <v>0</v>
      </c>
      <c r="X466">
        <v>33.688</v>
      </c>
      <c r="Y466">
        <v>134</v>
      </c>
      <c r="Z466">
        <v>149</v>
      </c>
      <c r="AA466">
        <v>141</v>
      </c>
      <c r="AB466">
        <v>282.2</v>
      </c>
      <c r="AC466" s="6">
        <v>0.391666666666667</v>
      </c>
      <c r="AD466">
        <v>0.5</v>
      </c>
      <c r="AE466">
        <v>11.79</v>
      </c>
      <c r="AF466">
        <v>7.9</v>
      </c>
      <c r="AG466">
        <v>3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 t="s">
        <v>327</v>
      </c>
      <c r="BZ466" t="s">
        <v>716</v>
      </c>
    </row>
    <row r="467" hidden="1" spans="1:78">
      <c r="A467" s="4">
        <v>44181.6684953704</v>
      </c>
      <c r="B467" t="s">
        <v>78</v>
      </c>
      <c r="C467" s="4">
        <v>44181.6684953704</v>
      </c>
      <c r="D467" t="s">
        <v>79</v>
      </c>
      <c r="E467" t="s">
        <v>589</v>
      </c>
      <c r="F467">
        <v>1</v>
      </c>
      <c r="G467">
        <v>1</v>
      </c>
      <c r="H467">
        <v>128</v>
      </c>
      <c r="I467">
        <v>5</v>
      </c>
      <c r="J467">
        <v>33.896</v>
      </c>
      <c r="K467">
        <v>34.094</v>
      </c>
      <c r="L467">
        <v>33.994</v>
      </c>
      <c r="M467">
        <v>16948</v>
      </c>
      <c r="N467">
        <v>17047</v>
      </c>
      <c r="O467">
        <v>16997</v>
      </c>
      <c r="P467">
        <v>1</v>
      </c>
      <c r="Q467">
        <v>3</v>
      </c>
      <c r="R467">
        <v>0</v>
      </c>
      <c r="S467">
        <v>0</v>
      </c>
      <c r="T467">
        <v>33.994</v>
      </c>
      <c r="U467">
        <v>3</v>
      </c>
      <c r="V467">
        <v>0</v>
      </c>
      <c r="W467">
        <v>0</v>
      </c>
      <c r="X467">
        <v>33.994</v>
      </c>
      <c r="Y467">
        <v>136</v>
      </c>
      <c r="Z467">
        <v>148</v>
      </c>
      <c r="AA467">
        <v>142</v>
      </c>
      <c r="AB467">
        <v>284.4</v>
      </c>
      <c r="AC467" s="6">
        <v>0.394444444444444</v>
      </c>
      <c r="AD467">
        <v>0.5</v>
      </c>
      <c r="AE467">
        <v>11.79</v>
      </c>
      <c r="AF467">
        <v>7.9</v>
      </c>
      <c r="AG467">
        <v>3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0.1</v>
      </c>
      <c r="AQ467">
        <v>24</v>
      </c>
      <c r="AR467">
        <v>20</v>
      </c>
      <c r="AS467">
        <v>14</v>
      </c>
      <c r="AT467">
        <v>0</v>
      </c>
      <c r="AU467">
        <v>85.6176666666666</v>
      </c>
      <c r="AV467">
        <v>11.507</v>
      </c>
      <c r="AW467">
        <v>12.049</v>
      </c>
      <c r="AX467">
        <v>75.354</v>
      </c>
      <c r="AY467">
        <v>60.589</v>
      </c>
      <c r="AZ467">
        <v>40.492</v>
      </c>
      <c r="BA467">
        <v>673.089134</v>
      </c>
      <c r="BB467">
        <v>497.721876999999</v>
      </c>
      <c r="BC467">
        <v>277.08902</v>
      </c>
      <c r="BD467">
        <v>0.1</v>
      </c>
      <c r="BE467">
        <v>47.7</v>
      </c>
      <c r="BF467">
        <v>37.1</v>
      </c>
      <c r="BG467">
        <v>59.2373333333333</v>
      </c>
      <c r="BH467">
        <v>37.1039999999999</v>
      </c>
      <c r="BI467">
        <v>25.5039999999999</v>
      </c>
      <c r="BJ467">
        <v>330.529394311111</v>
      </c>
      <c r="BK467">
        <v>177.780883199999</v>
      </c>
      <c r="BL467">
        <v>102.781683199999</v>
      </c>
      <c r="BM467">
        <v>0.1</v>
      </c>
      <c r="BN467">
        <v>47.7</v>
      </c>
      <c r="BO467">
        <v>37.1</v>
      </c>
      <c r="BP467">
        <v>59.047</v>
      </c>
      <c r="BQ467">
        <v>39.0803333333333</v>
      </c>
      <c r="BR467">
        <v>27.0303333333333</v>
      </c>
      <c r="BS467">
        <v>344.938552911111</v>
      </c>
      <c r="BT467">
        <v>201.757252911111</v>
      </c>
      <c r="BU467">
        <v>117.478919577777</v>
      </c>
      <c r="BV467">
        <v>39.8149117825384</v>
      </c>
      <c r="BW467">
        <v>597.711666666667</v>
      </c>
      <c r="BX467">
        <v>0</v>
      </c>
      <c r="BY467" t="s">
        <v>335</v>
      </c>
      <c r="BZ467" t="s">
        <v>717</v>
      </c>
    </row>
    <row r="468" hidden="1" spans="1:78">
      <c r="A468" s="4">
        <v>44181.6684953704</v>
      </c>
      <c r="B468" t="s">
        <v>78</v>
      </c>
      <c r="C468" s="4">
        <v>44181.6684953704</v>
      </c>
      <c r="D468" t="s">
        <v>79</v>
      </c>
      <c r="E468" t="s">
        <v>589</v>
      </c>
      <c r="F468">
        <v>1</v>
      </c>
      <c r="G468">
        <v>1</v>
      </c>
      <c r="H468">
        <v>129</v>
      </c>
      <c r="I468">
        <v>5</v>
      </c>
      <c r="J468">
        <v>34.198</v>
      </c>
      <c r="K468">
        <v>34.41</v>
      </c>
      <c r="L468">
        <v>34.304</v>
      </c>
      <c r="M468">
        <v>17099</v>
      </c>
      <c r="N468">
        <v>17205</v>
      </c>
      <c r="O468">
        <v>17152</v>
      </c>
      <c r="P468">
        <v>1</v>
      </c>
      <c r="Q468">
        <v>3</v>
      </c>
      <c r="R468">
        <v>0</v>
      </c>
      <c r="S468">
        <v>0</v>
      </c>
      <c r="T468">
        <v>34.304</v>
      </c>
      <c r="U468">
        <v>3</v>
      </c>
      <c r="V468">
        <v>0</v>
      </c>
      <c r="W468">
        <v>0</v>
      </c>
      <c r="X468">
        <v>34.304</v>
      </c>
      <c r="Y468">
        <v>138</v>
      </c>
      <c r="Z468">
        <v>149</v>
      </c>
      <c r="AA468">
        <v>143</v>
      </c>
      <c r="AB468">
        <v>286.5</v>
      </c>
      <c r="AC468" s="6">
        <v>0.397916666666667</v>
      </c>
      <c r="AD468">
        <v>0.5</v>
      </c>
      <c r="AE468">
        <v>11.79</v>
      </c>
      <c r="AF468">
        <v>7.9</v>
      </c>
      <c r="AG468">
        <v>3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0.1</v>
      </c>
      <c r="AQ468">
        <v>40</v>
      </c>
      <c r="AR468">
        <v>30</v>
      </c>
      <c r="AS468">
        <v>24</v>
      </c>
      <c r="AT468">
        <v>0</v>
      </c>
      <c r="AU468">
        <v>85.1166666666666</v>
      </c>
      <c r="AV468">
        <v>9.762</v>
      </c>
      <c r="AW468">
        <v>10.296</v>
      </c>
      <c r="AX468">
        <v>107.492</v>
      </c>
      <c r="AY468">
        <v>97.42</v>
      </c>
      <c r="AZ468">
        <v>64.6119999999999</v>
      </c>
      <c r="BA468">
        <v>850.734122000001</v>
      </c>
      <c r="BB468">
        <v>748.48506</v>
      </c>
      <c r="BC468">
        <v>378.708277999999</v>
      </c>
      <c r="BD468">
        <v>0.1</v>
      </c>
      <c r="BE468">
        <v>47.7</v>
      </c>
      <c r="BF468">
        <v>47.7</v>
      </c>
      <c r="BG468">
        <v>35.7539999999999</v>
      </c>
      <c r="BH468">
        <v>30.6373333333333</v>
      </c>
      <c r="BI468">
        <v>30.6373333333333</v>
      </c>
      <c r="BJ468">
        <v>132.051760977777</v>
      </c>
      <c r="BK468">
        <v>112.623372088888</v>
      </c>
      <c r="BL468">
        <v>112.623372088888</v>
      </c>
      <c r="BM468">
        <v>0.1</v>
      </c>
      <c r="BN468">
        <v>47.7</v>
      </c>
      <c r="BO468">
        <v>47.7</v>
      </c>
      <c r="BP468">
        <v>38.3773333333333</v>
      </c>
      <c r="BQ468">
        <v>30.894</v>
      </c>
      <c r="BR468">
        <v>30.894</v>
      </c>
      <c r="BS468">
        <v>155.114631644444</v>
      </c>
      <c r="BT468">
        <v>118.5886872</v>
      </c>
      <c r="BU468">
        <v>118.5886872</v>
      </c>
      <c r="BV468">
        <v>120.450768440869</v>
      </c>
      <c r="BW468">
        <v>979.906333333332</v>
      </c>
      <c r="BX468">
        <v>0</v>
      </c>
      <c r="BY468" t="s">
        <v>337</v>
      </c>
      <c r="BZ468" t="s">
        <v>718</v>
      </c>
    </row>
    <row r="469" hidden="1" spans="1:78">
      <c r="A469" s="4">
        <v>44181.6684953704</v>
      </c>
      <c r="B469" t="s">
        <v>78</v>
      </c>
      <c r="C469" s="4">
        <v>44181.6684953704</v>
      </c>
      <c r="D469" t="s">
        <v>79</v>
      </c>
      <c r="E469" t="s">
        <v>589</v>
      </c>
      <c r="F469">
        <v>1</v>
      </c>
      <c r="G469">
        <v>1</v>
      </c>
      <c r="H469">
        <v>130</v>
      </c>
      <c r="I469">
        <v>5</v>
      </c>
      <c r="J469">
        <v>32.38</v>
      </c>
      <c r="K469">
        <v>32.59</v>
      </c>
      <c r="L469">
        <v>32.484</v>
      </c>
      <c r="M469">
        <v>16190</v>
      </c>
      <c r="N469">
        <v>16295</v>
      </c>
      <c r="O469">
        <v>16242</v>
      </c>
      <c r="P469">
        <v>1</v>
      </c>
      <c r="Q469">
        <v>3</v>
      </c>
      <c r="R469">
        <v>0</v>
      </c>
      <c r="S469">
        <v>0</v>
      </c>
      <c r="T469">
        <v>32.484</v>
      </c>
      <c r="U469">
        <v>3</v>
      </c>
      <c r="V469">
        <v>0</v>
      </c>
      <c r="W469">
        <v>0</v>
      </c>
      <c r="X469">
        <v>32.484</v>
      </c>
      <c r="Y469">
        <v>176</v>
      </c>
      <c r="Z469">
        <v>22</v>
      </c>
      <c r="AA469">
        <v>189</v>
      </c>
      <c r="AB469">
        <v>17.6</v>
      </c>
      <c r="AC469" s="6">
        <v>0.0243055555555556</v>
      </c>
      <c r="AD469">
        <v>0.5</v>
      </c>
      <c r="AE469">
        <v>11.79</v>
      </c>
      <c r="AF469">
        <v>7.9</v>
      </c>
      <c r="AG469">
        <v>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0.1</v>
      </c>
      <c r="AQ469">
        <v>52</v>
      </c>
      <c r="AR469">
        <v>30</v>
      </c>
      <c r="AS469">
        <v>10</v>
      </c>
      <c r="AT469">
        <v>0</v>
      </c>
      <c r="AU469">
        <v>61.2461666666666</v>
      </c>
      <c r="AV469">
        <v>217.259</v>
      </c>
      <c r="AW469">
        <v>215.534</v>
      </c>
      <c r="AX469">
        <v>1501.96446875</v>
      </c>
      <c r="AY469">
        <v>1109.34046875</v>
      </c>
      <c r="AZ469">
        <v>402.834875</v>
      </c>
      <c r="BA469">
        <v>195170.651294012</v>
      </c>
      <c r="BB469">
        <v>143837.77665145</v>
      </c>
      <c r="BC469">
        <v>39435.9384268906</v>
      </c>
      <c r="BD469">
        <v>0.1</v>
      </c>
      <c r="BE469">
        <v>84.8</v>
      </c>
      <c r="BF469">
        <v>37.1</v>
      </c>
      <c r="BG469">
        <v>1182.451</v>
      </c>
      <c r="BH469">
        <v>971.701</v>
      </c>
      <c r="BI469">
        <v>424.101</v>
      </c>
      <c r="BJ469">
        <v>111337.328057977</v>
      </c>
      <c r="BK469">
        <v>91148.3888801999</v>
      </c>
      <c r="BL469">
        <v>29108.5114802</v>
      </c>
      <c r="BM469">
        <v>0.1</v>
      </c>
      <c r="BN469">
        <v>84.8</v>
      </c>
      <c r="BO469">
        <v>37.1</v>
      </c>
      <c r="BP469">
        <v>1405.26255555555</v>
      </c>
      <c r="BQ469">
        <v>1116.207</v>
      </c>
      <c r="BR469">
        <v>460.823666666666</v>
      </c>
      <c r="BS469">
        <v>150930.045456219</v>
      </c>
      <c r="BT469">
        <v>118423.617358688</v>
      </c>
      <c r="BU469">
        <v>34477.9229809111</v>
      </c>
      <c r="BV469">
        <v>166.466338361313</v>
      </c>
      <c r="BW469">
        <v>22743.5769127604</v>
      </c>
      <c r="BX469">
        <v>0</v>
      </c>
      <c r="BY469" t="s">
        <v>295</v>
      </c>
      <c r="BZ469" t="s">
        <v>719</v>
      </c>
    </row>
    <row r="470" hidden="1" spans="1:78">
      <c r="A470" s="4">
        <v>44181.6684953704</v>
      </c>
      <c r="B470" t="s">
        <v>78</v>
      </c>
      <c r="C470" s="4">
        <v>44181.6684953704</v>
      </c>
      <c r="D470" t="s">
        <v>79</v>
      </c>
      <c r="E470" t="s">
        <v>589</v>
      </c>
      <c r="F470">
        <v>1</v>
      </c>
      <c r="G470">
        <v>1</v>
      </c>
      <c r="H470">
        <v>131</v>
      </c>
      <c r="I470">
        <v>5</v>
      </c>
      <c r="J470">
        <v>32.098</v>
      </c>
      <c r="K470">
        <v>32.28</v>
      </c>
      <c r="L470">
        <v>32.188</v>
      </c>
      <c r="M470">
        <v>16049</v>
      </c>
      <c r="N470">
        <v>16140</v>
      </c>
      <c r="O470">
        <v>16094</v>
      </c>
      <c r="P470">
        <v>1</v>
      </c>
      <c r="Q470">
        <v>3</v>
      </c>
      <c r="R470">
        <v>0</v>
      </c>
      <c r="S470">
        <v>0</v>
      </c>
      <c r="T470">
        <v>32.188</v>
      </c>
      <c r="U470">
        <v>3</v>
      </c>
      <c r="V470">
        <v>0</v>
      </c>
      <c r="W470">
        <v>0</v>
      </c>
      <c r="X470">
        <v>32.188</v>
      </c>
      <c r="Y470">
        <v>178</v>
      </c>
      <c r="Z470">
        <v>19</v>
      </c>
      <c r="AA470">
        <v>188</v>
      </c>
      <c r="AB470">
        <v>15.5</v>
      </c>
      <c r="AC470" s="6">
        <v>0.0215277777777778</v>
      </c>
      <c r="AD470">
        <v>0.5</v>
      </c>
      <c r="AE470">
        <v>11.79</v>
      </c>
      <c r="AF470">
        <v>7.9</v>
      </c>
      <c r="AG470">
        <v>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0.1</v>
      </c>
      <c r="AQ470">
        <v>22</v>
      </c>
      <c r="AR470">
        <v>16</v>
      </c>
      <c r="AS470">
        <v>10</v>
      </c>
      <c r="AT470">
        <v>0</v>
      </c>
      <c r="AU470">
        <v>74.9906666666666</v>
      </c>
      <c r="AV470">
        <v>80.256</v>
      </c>
      <c r="AW470">
        <v>82.544</v>
      </c>
      <c r="AX470">
        <v>371.62075</v>
      </c>
      <c r="AY470">
        <v>343.552749999999</v>
      </c>
      <c r="AZ470">
        <v>170.416999999999</v>
      </c>
      <c r="BA470">
        <v>21776.2861765625</v>
      </c>
      <c r="BB470">
        <v>19986.9520580625</v>
      </c>
      <c r="BC470">
        <v>7302.89341249999</v>
      </c>
      <c r="BD470">
        <v>0.1</v>
      </c>
      <c r="BE470">
        <v>74.2</v>
      </c>
      <c r="BF470">
        <v>37.1</v>
      </c>
      <c r="BG470">
        <v>407.932333333333</v>
      </c>
      <c r="BH470">
        <v>319.349</v>
      </c>
      <c r="BI470">
        <v>161.965666666666</v>
      </c>
      <c r="BJ470">
        <v>13709.6107668666</v>
      </c>
      <c r="BK470">
        <v>10516.6110224222</v>
      </c>
      <c r="BL470">
        <v>4199.36884464444</v>
      </c>
      <c r="BM470">
        <v>0.1</v>
      </c>
      <c r="BN470">
        <v>74.2</v>
      </c>
      <c r="BO470">
        <v>37.1</v>
      </c>
      <c r="BP470">
        <v>441.775333333333</v>
      </c>
      <c r="BQ470">
        <v>368.525333333333</v>
      </c>
      <c r="BR470">
        <v>182.558666666666</v>
      </c>
      <c r="BS470">
        <v>17143.3210461333</v>
      </c>
      <c r="BT470">
        <v>13965.9053683555</v>
      </c>
      <c r="BU470">
        <v>5353.68785724444</v>
      </c>
      <c r="BV470">
        <v>57.5045661768651</v>
      </c>
      <c r="BW470">
        <v>4332.74195833333</v>
      </c>
      <c r="BX470">
        <v>0</v>
      </c>
      <c r="BY470" t="s">
        <v>291</v>
      </c>
      <c r="BZ470" t="s">
        <v>720</v>
      </c>
    </row>
    <row r="471" hidden="1" spans="1:78">
      <c r="A471" s="4">
        <v>44181.6684953704</v>
      </c>
      <c r="B471" t="s">
        <v>78</v>
      </c>
      <c r="C471" s="4">
        <v>44181.6684953704</v>
      </c>
      <c r="D471" t="s">
        <v>79</v>
      </c>
      <c r="E471" t="s">
        <v>589</v>
      </c>
      <c r="F471">
        <v>1</v>
      </c>
      <c r="G471">
        <v>1</v>
      </c>
      <c r="H471">
        <v>132</v>
      </c>
      <c r="I471">
        <v>5</v>
      </c>
      <c r="J471">
        <v>32.7</v>
      </c>
      <c r="K471">
        <v>32.882</v>
      </c>
      <c r="L471">
        <v>32.79</v>
      </c>
      <c r="M471">
        <v>16350</v>
      </c>
      <c r="N471">
        <v>16441</v>
      </c>
      <c r="O471">
        <v>16395</v>
      </c>
      <c r="P471">
        <v>1</v>
      </c>
      <c r="Q471">
        <v>3</v>
      </c>
      <c r="R471">
        <v>0</v>
      </c>
      <c r="S471">
        <v>0</v>
      </c>
      <c r="T471">
        <v>32.79</v>
      </c>
      <c r="U471">
        <v>3</v>
      </c>
      <c r="V471">
        <v>0</v>
      </c>
      <c r="W471">
        <v>0</v>
      </c>
      <c r="X471">
        <v>32.79</v>
      </c>
      <c r="Y471">
        <v>178</v>
      </c>
      <c r="Z471">
        <v>16</v>
      </c>
      <c r="AA471">
        <v>187</v>
      </c>
      <c r="AB471">
        <v>13.8</v>
      </c>
      <c r="AC471" s="6">
        <v>0.01875</v>
      </c>
      <c r="AD471">
        <v>0.5</v>
      </c>
      <c r="AE471">
        <v>11.79</v>
      </c>
      <c r="AF471">
        <v>7.9</v>
      </c>
      <c r="AG471">
        <v>3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0.1</v>
      </c>
      <c r="AQ471">
        <v>54</v>
      </c>
      <c r="AR471">
        <v>50</v>
      </c>
      <c r="AS471">
        <v>40</v>
      </c>
      <c r="AT471">
        <v>26</v>
      </c>
      <c r="AU471">
        <v>81.1201666666666</v>
      </c>
      <c r="AV471">
        <v>9.756</v>
      </c>
      <c r="AW471">
        <v>7.992</v>
      </c>
      <c r="AX471">
        <v>177.666</v>
      </c>
      <c r="AY471">
        <v>150.677</v>
      </c>
      <c r="AZ471">
        <v>89.4580000000001</v>
      </c>
      <c r="BA471">
        <v>1424.336666</v>
      </c>
      <c r="BB471">
        <v>1096.305769</v>
      </c>
      <c r="BC471">
        <v>441.40521</v>
      </c>
      <c r="BD471">
        <v>0.1</v>
      </c>
      <c r="BE471">
        <v>68.9</v>
      </c>
      <c r="BF471">
        <v>84.8</v>
      </c>
      <c r="BG471">
        <v>53.5420000000003</v>
      </c>
      <c r="BH471">
        <v>30.8753333333332</v>
      </c>
      <c r="BI471">
        <v>23.4419999999998</v>
      </c>
      <c r="BJ471">
        <v>170.186343911112</v>
      </c>
      <c r="BK471">
        <v>89.0454772444442</v>
      </c>
      <c r="BL471">
        <v>54.5058772444439</v>
      </c>
      <c r="BM471">
        <v>0.1</v>
      </c>
      <c r="BN471">
        <v>79.5</v>
      </c>
      <c r="BO471">
        <v>47.7</v>
      </c>
      <c r="BP471">
        <v>73.5587777777775</v>
      </c>
      <c r="BQ471">
        <v>55.1643333333333</v>
      </c>
      <c r="BR471">
        <v>22.7143333333333</v>
      </c>
      <c r="BS471">
        <v>369.506354916048</v>
      </c>
      <c r="BT471">
        <v>251.502083311111</v>
      </c>
      <c r="BU471">
        <v>65.0626833111111</v>
      </c>
      <c r="BV471">
        <v>82.3394265177792</v>
      </c>
      <c r="BW471">
        <v>1687.301</v>
      </c>
      <c r="BX471">
        <v>0</v>
      </c>
      <c r="BY471" t="s">
        <v>297</v>
      </c>
      <c r="BZ471" t="s">
        <v>721</v>
      </c>
    </row>
    <row r="472" hidden="1" spans="1:78">
      <c r="A472" s="4">
        <v>44181.6684953704</v>
      </c>
      <c r="B472" t="s">
        <v>78</v>
      </c>
      <c r="C472" s="4">
        <v>44181.6684953704</v>
      </c>
      <c r="D472" t="s">
        <v>79</v>
      </c>
      <c r="E472" t="s">
        <v>589</v>
      </c>
      <c r="F472">
        <v>1</v>
      </c>
      <c r="G472">
        <v>1</v>
      </c>
      <c r="H472">
        <v>133</v>
      </c>
      <c r="I472">
        <v>5</v>
      </c>
      <c r="J472">
        <v>33.002</v>
      </c>
      <c r="K472">
        <v>33.186</v>
      </c>
      <c r="L472">
        <v>33.094</v>
      </c>
      <c r="M472">
        <v>16501</v>
      </c>
      <c r="N472">
        <v>16593</v>
      </c>
      <c r="O472">
        <v>16547</v>
      </c>
      <c r="P472">
        <v>1</v>
      </c>
      <c r="Q472">
        <v>3</v>
      </c>
      <c r="R472">
        <v>0</v>
      </c>
      <c r="S472">
        <v>0</v>
      </c>
      <c r="T472">
        <v>33.094</v>
      </c>
      <c r="U472">
        <v>3</v>
      </c>
      <c r="V472">
        <v>0</v>
      </c>
      <c r="W472">
        <v>0</v>
      </c>
      <c r="X472">
        <v>33.094</v>
      </c>
      <c r="Y472">
        <v>179</v>
      </c>
      <c r="Z472">
        <v>16</v>
      </c>
      <c r="AA472">
        <v>187</v>
      </c>
      <c r="AB472">
        <v>13.9</v>
      </c>
      <c r="AC472" s="6">
        <v>0.01875</v>
      </c>
      <c r="AD472">
        <v>0.5</v>
      </c>
      <c r="AE472">
        <v>11.79</v>
      </c>
      <c r="AF472">
        <v>7.9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0.1</v>
      </c>
      <c r="AQ472">
        <v>34</v>
      </c>
      <c r="AR472">
        <v>26</v>
      </c>
      <c r="AS472">
        <v>12</v>
      </c>
      <c r="AT472">
        <v>0</v>
      </c>
      <c r="AU472">
        <v>83.4901666666666</v>
      </c>
      <c r="AV472">
        <v>5.259</v>
      </c>
      <c r="AW472">
        <v>5.04</v>
      </c>
      <c r="AX472">
        <v>42.7689999999999</v>
      </c>
      <c r="AY472">
        <v>33.341</v>
      </c>
      <c r="AZ472">
        <v>14.921</v>
      </c>
      <c r="BA472">
        <v>152.031348999999</v>
      </c>
      <c r="BB472">
        <v>114.233279</v>
      </c>
      <c r="BC472">
        <v>39.600579</v>
      </c>
      <c r="BD472">
        <v>0.1</v>
      </c>
      <c r="BE472">
        <v>63.6</v>
      </c>
      <c r="BF472">
        <v>37.1</v>
      </c>
      <c r="BG472">
        <v>24.7313333333333</v>
      </c>
      <c r="BH472">
        <v>15.2313333333333</v>
      </c>
      <c r="BI472">
        <v>5.2813333333333</v>
      </c>
      <c r="BJ472">
        <v>42.2842319111111</v>
      </c>
      <c r="BK472">
        <v>23.7892985777777</v>
      </c>
      <c r="BL472">
        <v>5.14226524444439</v>
      </c>
      <c r="BM472">
        <v>0.1</v>
      </c>
      <c r="BN472">
        <v>63.6</v>
      </c>
      <c r="BO472">
        <v>63.6</v>
      </c>
      <c r="BP472">
        <v>25.6713333333333</v>
      </c>
      <c r="BQ472">
        <v>15.2546666666666</v>
      </c>
      <c r="BR472">
        <v>20.3879999999999</v>
      </c>
      <c r="BS472">
        <v>47.7679199111111</v>
      </c>
      <c r="BT472">
        <v>27.0929754666666</v>
      </c>
      <c r="BU472">
        <v>44.1198643555555</v>
      </c>
      <c r="BV472">
        <v>52.4913899070422</v>
      </c>
      <c r="BW472">
        <v>383.436666666667</v>
      </c>
      <c r="BX472">
        <v>0</v>
      </c>
      <c r="BY472" t="s">
        <v>305</v>
      </c>
      <c r="BZ472" t="s">
        <v>722</v>
      </c>
    </row>
    <row r="473" hidden="1" spans="1:78">
      <c r="A473" s="4">
        <v>44181.6684953704</v>
      </c>
      <c r="B473" t="s">
        <v>78</v>
      </c>
      <c r="C473" s="4">
        <v>44181.6684953704</v>
      </c>
      <c r="D473" t="s">
        <v>79</v>
      </c>
      <c r="E473" t="s">
        <v>589</v>
      </c>
      <c r="F473">
        <v>1</v>
      </c>
      <c r="G473">
        <v>1</v>
      </c>
      <c r="H473">
        <v>134</v>
      </c>
      <c r="I473">
        <v>5</v>
      </c>
      <c r="J473">
        <v>33.278</v>
      </c>
      <c r="K473">
        <v>33.456</v>
      </c>
      <c r="L473">
        <v>33.366</v>
      </c>
      <c r="M473">
        <v>16639</v>
      </c>
      <c r="N473">
        <v>16728</v>
      </c>
      <c r="O473">
        <v>16683</v>
      </c>
      <c r="P473">
        <v>1</v>
      </c>
      <c r="Q473">
        <v>3</v>
      </c>
      <c r="R473">
        <v>0</v>
      </c>
      <c r="S473">
        <v>0</v>
      </c>
      <c r="T473">
        <v>33.366</v>
      </c>
      <c r="U473">
        <v>3</v>
      </c>
      <c r="V473">
        <v>0</v>
      </c>
      <c r="W473">
        <v>0</v>
      </c>
      <c r="X473">
        <v>33.366</v>
      </c>
      <c r="Y473">
        <v>179</v>
      </c>
      <c r="Z473">
        <v>17</v>
      </c>
      <c r="AA473">
        <v>188</v>
      </c>
      <c r="AB473">
        <v>16.1</v>
      </c>
      <c r="AC473" s="6">
        <v>0.0222222222222222</v>
      </c>
      <c r="AD473">
        <v>0.5</v>
      </c>
      <c r="AE473">
        <v>11.79</v>
      </c>
      <c r="AF473">
        <v>7.9</v>
      </c>
      <c r="AG473">
        <v>3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0.1</v>
      </c>
      <c r="AQ473">
        <v>88</v>
      </c>
      <c r="AR473">
        <v>28</v>
      </c>
      <c r="AS473">
        <v>40</v>
      </c>
      <c r="AT473">
        <v>32</v>
      </c>
      <c r="AU473">
        <v>83.9881666666666</v>
      </c>
      <c r="AV473">
        <v>0.768</v>
      </c>
      <c r="AW473">
        <v>4.05699999999998</v>
      </c>
      <c r="AX473">
        <v>104.104999999999</v>
      </c>
      <c r="AY473">
        <v>30.4979999999999</v>
      </c>
      <c r="AZ473">
        <v>32.259</v>
      </c>
      <c r="BA473">
        <v>283.440354999999</v>
      </c>
      <c r="BB473">
        <v>76.2803559999999</v>
      </c>
      <c r="BC473">
        <v>59.1526990000002</v>
      </c>
      <c r="BD473">
        <v>0.1</v>
      </c>
      <c r="BE473">
        <v>79.5</v>
      </c>
      <c r="BF473">
        <v>84.8</v>
      </c>
      <c r="BG473">
        <v>24.5336666666666</v>
      </c>
      <c r="BH473">
        <v>16.8503333333333</v>
      </c>
      <c r="BI473">
        <v>8.76700000000002</v>
      </c>
      <c r="BJ473">
        <v>32.5463400222222</v>
      </c>
      <c r="BK473">
        <v>23.7310622444444</v>
      </c>
      <c r="BL473">
        <v>6.30469557777784</v>
      </c>
      <c r="BM473">
        <v>0.1</v>
      </c>
      <c r="BN473">
        <v>63.6</v>
      </c>
      <c r="BO473">
        <v>84.8</v>
      </c>
      <c r="BP473">
        <v>11.294</v>
      </c>
      <c r="BQ473">
        <v>7.594</v>
      </c>
      <c r="BR473">
        <v>6.36066666666667</v>
      </c>
      <c r="BS473">
        <v>8.05043831111112</v>
      </c>
      <c r="BT473">
        <v>5.97826053333333</v>
      </c>
      <c r="BU473">
        <v>3.68566053333333</v>
      </c>
      <c r="BV473">
        <v>183.763524406943</v>
      </c>
      <c r="BW473">
        <v>1217.71</v>
      </c>
      <c r="BX473">
        <v>0</v>
      </c>
      <c r="BY473" t="s">
        <v>315</v>
      </c>
      <c r="BZ473" t="s">
        <v>723</v>
      </c>
    </row>
    <row r="474" hidden="1" spans="1:78">
      <c r="A474" s="4">
        <v>44181.6684953704</v>
      </c>
      <c r="B474" t="s">
        <v>78</v>
      </c>
      <c r="C474" s="4">
        <v>44181.6684953704</v>
      </c>
      <c r="D474" t="s">
        <v>79</v>
      </c>
      <c r="E474" t="s">
        <v>589</v>
      </c>
      <c r="F474">
        <v>1</v>
      </c>
      <c r="G474">
        <v>1</v>
      </c>
      <c r="H474">
        <v>135</v>
      </c>
      <c r="I474">
        <v>5</v>
      </c>
      <c r="J474">
        <v>33.606</v>
      </c>
      <c r="K474">
        <v>33.774</v>
      </c>
      <c r="L474">
        <v>33.69</v>
      </c>
      <c r="M474">
        <v>16803</v>
      </c>
      <c r="N474">
        <v>16887</v>
      </c>
      <c r="O474">
        <v>16845</v>
      </c>
      <c r="P474">
        <v>1</v>
      </c>
      <c r="Q474">
        <v>3</v>
      </c>
      <c r="R474">
        <v>0</v>
      </c>
      <c r="S474">
        <v>0</v>
      </c>
      <c r="T474">
        <v>33.69</v>
      </c>
      <c r="U474">
        <v>3</v>
      </c>
      <c r="V474">
        <v>0</v>
      </c>
      <c r="W474">
        <v>0</v>
      </c>
      <c r="X474">
        <v>33.69</v>
      </c>
      <c r="Y474">
        <v>179</v>
      </c>
      <c r="Z474">
        <v>17</v>
      </c>
      <c r="AA474">
        <v>188</v>
      </c>
      <c r="AB474">
        <v>16.2</v>
      </c>
      <c r="AC474" s="6">
        <v>0.0222222222222222</v>
      </c>
      <c r="AD474">
        <v>0.5</v>
      </c>
      <c r="AE474">
        <v>11.79</v>
      </c>
      <c r="AF474">
        <v>7.9</v>
      </c>
      <c r="AG474">
        <v>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0.1</v>
      </c>
      <c r="AQ474">
        <v>70</v>
      </c>
      <c r="AR474">
        <v>64</v>
      </c>
      <c r="AS474">
        <v>58</v>
      </c>
      <c r="AT474">
        <v>48</v>
      </c>
      <c r="AU474">
        <v>80.8706666666666</v>
      </c>
      <c r="AV474">
        <v>7.756</v>
      </c>
      <c r="AW474">
        <v>6.495</v>
      </c>
      <c r="AX474">
        <v>213.865</v>
      </c>
      <c r="AY474">
        <v>188.333</v>
      </c>
      <c r="AZ474">
        <v>134.205</v>
      </c>
      <c r="BA474">
        <v>1514.336805</v>
      </c>
      <c r="BB474">
        <v>1212.53660499999</v>
      </c>
      <c r="BC474">
        <v>650.123255000001</v>
      </c>
      <c r="BD474">
        <v>0.1</v>
      </c>
      <c r="BE474">
        <v>79.5</v>
      </c>
      <c r="BF474">
        <v>111.3</v>
      </c>
      <c r="BG474">
        <v>59.5516666666667</v>
      </c>
      <c r="BH474">
        <v>45.9183333333333</v>
      </c>
      <c r="BI474">
        <v>58.635</v>
      </c>
      <c r="BJ474">
        <v>188.559600555556</v>
      </c>
      <c r="BK474">
        <v>160.655156111111</v>
      </c>
      <c r="BL474">
        <v>187.719322777778</v>
      </c>
      <c r="BM474">
        <v>0.1</v>
      </c>
      <c r="BN474">
        <v>74.2</v>
      </c>
      <c r="BO474">
        <v>58.3</v>
      </c>
      <c r="BP474">
        <v>53.0919999999999</v>
      </c>
      <c r="BQ474">
        <v>38.5086666666666</v>
      </c>
      <c r="BR474">
        <v>33.9586666666666</v>
      </c>
      <c r="BS474">
        <v>186.774577244444</v>
      </c>
      <c r="BT474">
        <v>124.405521688888</v>
      </c>
      <c r="BU474">
        <v>117.143021688888</v>
      </c>
      <c r="BV474">
        <v>110.182125344159</v>
      </c>
      <c r="BW474">
        <v>2116.10133333333</v>
      </c>
      <c r="BX474">
        <v>0</v>
      </c>
      <c r="BY474" t="s">
        <v>329</v>
      </c>
      <c r="BZ474" t="s">
        <v>724</v>
      </c>
    </row>
    <row r="475" hidden="1" spans="1:78">
      <c r="A475" s="4">
        <v>44181.6684953704</v>
      </c>
      <c r="B475" t="s">
        <v>78</v>
      </c>
      <c r="C475" s="4">
        <v>44181.6684953704</v>
      </c>
      <c r="D475" t="s">
        <v>79</v>
      </c>
      <c r="E475" t="s">
        <v>589</v>
      </c>
      <c r="F475">
        <v>1</v>
      </c>
      <c r="G475">
        <v>1</v>
      </c>
      <c r="H475">
        <v>136</v>
      </c>
      <c r="I475">
        <v>5</v>
      </c>
      <c r="J475">
        <v>33.9</v>
      </c>
      <c r="K475">
        <v>34.07</v>
      </c>
      <c r="L475">
        <v>33.984</v>
      </c>
      <c r="M475">
        <v>16950</v>
      </c>
      <c r="N475">
        <v>17035</v>
      </c>
      <c r="O475">
        <v>16992</v>
      </c>
      <c r="P475">
        <v>1</v>
      </c>
      <c r="Q475">
        <v>3</v>
      </c>
      <c r="R475">
        <v>0</v>
      </c>
      <c r="S475">
        <v>0</v>
      </c>
      <c r="T475">
        <v>33.984</v>
      </c>
      <c r="U475">
        <v>3</v>
      </c>
      <c r="V475">
        <v>0</v>
      </c>
      <c r="W475">
        <v>0</v>
      </c>
      <c r="X475">
        <v>33.984</v>
      </c>
      <c r="Y475">
        <v>179</v>
      </c>
      <c r="Z475">
        <v>17</v>
      </c>
      <c r="AA475">
        <v>188</v>
      </c>
      <c r="AB475">
        <v>16.4</v>
      </c>
      <c r="AC475" s="6">
        <v>0.0222222222222222</v>
      </c>
      <c r="AD475">
        <v>0.5</v>
      </c>
      <c r="AE475">
        <v>11.79</v>
      </c>
      <c r="AF475">
        <v>7.9</v>
      </c>
      <c r="AG475">
        <v>3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0.1</v>
      </c>
      <c r="AQ475">
        <v>48</v>
      </c>
      <c r="AR475">
        <v>36</v>
      </c>
      <c r="AS475">
        <v>14</v>
      </c>
      <c r="AT475">
        <v>0</v>
      </c>
      <c r="AU475">
        <v>79.6186666666666</v>
      </c>
      <c r="AV475">
        <v>20.006</v>
      </c>
      <c r="AW475">
        <v>21.024</v>
      </c>
      <c r="AX475">
        <v>224.9315</v>
      </c>
      <c r="AY475">
        <v>176.4345</v>
      </c>
      <c r="AZ475">
        <v>62.0054999999999</v>
      </c>
      <c r="BA475">
        <v>3210.06180624999</v>
      </c>
      <c r="BB475">
        <v>2312.88740225</v>
      </c>
      <c r="BC475">
        <v>590.225141249999</v>
      </c>
      <c r="BD475">
        <v>0.1</v>
      </c>
      <c r="BE475">
        <v>63.6</v>
      </c>
      <c r="BF475">
        <v>47.7</v>
      </c>
      <c r="BG475">
        <v>112.775333333333</v>
      </c>
      <c r="BH475">
        <v>75.7086666666666</v>
      </c>
      <c r="BI475">
        <v>35.4586666666666</v>
      </c>
      <c r="BJ475">
        <v>967.900326133337</v>
      </c>
      <c r="BK475">
        <v>569.019170577777</v>
      </c>
      <c r="BL475">
        <v>169.81340391111</v>
      </c>
      <c r="BM475">
        <v>0.1</v>
      </c>
      <c r="BN475">
        <v>74.2</v>
      </c>
      <c r="BO475">
        <v>42.4</v>
      </c>
      <c r="BP475">
        <v>160.867333333333</v>
      </c>
      <c r="BQ475">
        <v>125.117333333333</v>
      </c>
      <c r="BR475">
        <v>44.084</v>
      </c>
      <c r="BS475">
        <v>1839.86431564444</v>
      </c>
      <c r="BT475">
        <v>1392.28981564444</v>
      </c>
      <c r="BU475">
        <v>277.3879712</v>
      </c>
      <c r="BV475">
        <v>29.5391449391671</v>
      </c>
      <c r="BW475">
        <v>2460.59616666666</v>
      </c>
      <c r="BX475">
        <v>0</v>
      </c>
      <c r="BY475" t="s">
        <v>331</v>
      </c>
      <c r="BZ475" t="s">
        <v>725</v>
      </c>
    </row>
    <row r="476" hidden="1" spans="1:78">
      <c r="A476" s="4">
        <v>44181.6684953704</v>
      </c>
      <c r="B476" t="s">
        <v>78</v>
      </c>
      <c r="C476" s="4">
        <v>44181.6684953704</v>
      </c>
      <c r="D476" t="s">
        <v>79</v>
      </c>
      <c r="E476" t="s">
        <v>589</v>
      </c>
      <c r="F476">
        <v>1</v>
      </c>
      <c r="G476">
        <v>1</v>
      </c>
      <c r="H476">
        <v>137</v>
      </c>
      <c r="I476">
        <v>5</v>
      </c>
      <c r="J476">
        <v>34.208</v>
      </c>
      <c r="K476">
        <v>34.386</v>
      </c>
      <c r="L476">
        <v>34.296</v>
      </c>
      <c r="M476">
        <v>17104</v>
      </c>
      <c r="N476">
        <v>17193</v>
      </c>
      <c r="O476">
        <v>17148</v>
      </c>
      <c r="P476">
        <v>1</v>
      </c>
      <c r="Q476">
        <v>3</v>
      </c>
      <c r="R476">
        <v>0</v>
      </c>
      <c r="S476">
        <v>0</v>
      </c>
      <c r="T476">
        <v>34.296</v>
      </c>
      <c r="U476">
        <v>3</v>
      </c>
      <c r="V476">
        <v>0</v>
      </c>
      <c r="W476">
        <v>0</v>
      </c>
      <c r="X476">
        <v>34.296</v>
      </c>
      <c r="Y476">
        <v>178</v>
      </c>
      <c r="Z476">
        <v>17</v>
      </c>
      <c r="AA476">
        <v>187</v>
      </c>
      <c r="AB476">
        <v>14.5</v>
      </c>
      <c r="AC476" s="6">
        <v>0.0201388888888889</v>
      </c>
      <c r="AD476">
        <v>0.5</v>
      </c>
      <c r="AE476">
        <v>11.79</v>
      </c>
      <c r="AF476">
        <v>7.9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0.1</v>
      </c>
      <c r="AQ476">
        <v>38</v>
      </c>
      <c r="AR476">
        <v>24</v>
      </c>
      <c r="AS476">
        <v>20</v>
      </c>
      <c r="AT476">
        <v>0</v>
      </c>
      <c r="AU476">
        <v>80.4896666666666</v>
      </c>
      <c r="AV476">
        <v>15.759</v>
      </c>
      <c r="AW476">
        <v>17.0349999999999</v>
      </c>
      <c r="AX476">
        <v>160.009999999999</v>
      </c>
      <c r="AY476">
        <v>125.941999999999</v>
      </c>
      <c r="AZ476">
        <v>75.42</v>
      </c>
      <c r="BA476">
        <v>2135.94716999999</v>
      </c>
      <c r="BB476">
        <v>1568.87266999999</v>
      </c>
      <c r="BC476">
        <v>666.52541</v>
      </c>
      <c r="BD476">
        <v>0.1</v>
      </c>
      <c r="BE476">
        <v>84.8</v>
      </c>
      <c r="BF476">
        <v>53</v>
      </c>
      <c r="BG476">
        <v>117.295</v>
      </c>
      <c r="BH476">
        <v>107.261666666667</v>
      </c>
      <c r="BI476">
        <v>46.1616666666666</v>
      </c>
      <c r="BJ476">
        <v>905.196227222227</v>
      </c>
      <c r="BK476">
        <v>888.550116111115</v>
      </c>
      <c r="BL476">
        <v>237.534782777777</v>
      </c>
      <c r="BM476">
        <v>0.1</v>
      </c>
      <c r="BN476">
        <v>74.2</v>
      </c>
      <c r="BO476">
        <v>42.4</v>
      </c>
      <c r="BP476">
        <v>120.834999999999</v>
      </c>
      <c r="BQ476">
        <v>89.735</v>
      </c>
      <c r="BR476">
        <v>34.935</v>
      </c>
      <c r="BS476">
        <v>1109.79317833333</v>
      </c>
      <c r="BT476">
        <v>740.662844999999</v>
      </c>
      <c r="BU476">
        <v>174.433845</v>
      </c>
      <c r="BV476">
        <v>100.911270582037</v>
      </c>
      <c r="BW476">
        <v>1747.449</v>
      </c>
      <c r="BX476">
        <v>0</v>
      </c>
      <c r="BY476" t="s">
        <v>333</v>
      </c>
      <c r="BZ476" t="s">
        <v>726</v>
      </c>
    </row>
    <row r="477" hidden="1" spans="1:78">
      <c r="A477" s="4">
        <v>44181.6684953704</v>
      </c>
      <c r="B477" t="s">
        <v>78</v>
      </c>
      <c r="C477" s="4">
        <v>44181.6684953704</v>
      </c>
      <c r="D477" t="s">
        <v>79</v>
      </c>
      <c r="E477" t="s">
        <v>589</v>
      </c>
      <c r="F477">
        <v>1</v>
      </c>
      <c r="G477">
        <v>1</v>
      </c>
      <c r="H477">
        <v>138</v>
      </c>
      <c r="I477">
        <v>5</v>
      </c>
      <c r="J477">
        <v>35.088</v>
      </c>
      <c r="K477">
        <v>35.314</v>
      </c>
      <c r="L477">
        <v>35.2</v>
      </c>
      <c r="M477">
        <v>17544</v>
      </c>
      <c r="N477">
        <v>17657</v>
      </c>
      <c r="O477">
        <v>17600</v>
      </c>
      <c r="P477">
        <v>1</v>
      </c>
      <c r="Q477">
        <v>3</v>
      </c>
      <c r="R477">
        <v>0</v>
      </c>
      <c r="S477">
        <v>0</v>
      </c>
      <c r="T477">
        <v>35.2</v>
      </c>
      <c r="U477">
        <v>3</v>
      </c>
      <c r="V477">
        <v>0</v>
      </c>
      <c r="W477">
        <v>0</v>
      </c>
      <c r="X477">
        <v>35.2</v>
      </c>
      <c r="Y477">
        <v>175</v>
      </c>
      <c r="Z477">
        <v>17</v>
      </c>
      <c r="AA477">
        <v>186</v>
      </c>
      <c r="AB477">
        <v>13.2</v>
      </c>
      <c r="AC477" s="6">
        <v>0.0180555555555556</v>
      </c>
      <c r="AD477">
        <v>0.5</v>
      </c>
      <c r="AE477">
        <v>11.79</v>
      </c>
      <c r="AF477">
        <v>7.9</v>
      </c>
      <c r="AG477">
        <v>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0.1</v>
      </c>
      <c r="AQ477">
        <v>50</v>
      </c>
      <c r="AR477">
        <v>46</v>
      </c>
      <c r="AS477">
        <v>38</v>
      </c>
      <c r="AT477">
        <v>12</v>
      </c>
      <c r="AU477">
        <v>74.3711666666666</v>
      </c>
      <c r="AV477">
        <v>30.0109999999999</v>
      </c>
      <c r="AW477">
        <v>29.242</v>
      </c>
      <c r="AX477">
        <v>559.847</v>
      </c>
      <c r="AY477">
        <v>515.839999999999</v>
      </c>
      <c r="AZ477">
        <v>296.314</v>
      </c>
      <c r="BA477">
        <v>15277.107199</v>
      </c>
      <c r="BB477">
        <v>13395.157894</v>
      </c>
      <c r="BC477">
        <v>5038.901324</v>
      </c>
      <c r="BD477">
        <v>0.1</v>
      </c>
      <c r="BE477">
        <v>84.8</v>
      </c>
      <c r="BF477">
        <v>58.3</v>
      </c>
      <c r="BG477">
        <v>187.172666666666</v>
      </c>
      <c r="BH477">
        <v>143.039333333333</v>
      </c>
      <c r="BI477">
        <v>55.9893333333334</v>
      </c>
      <c r="BJ477">
        <v>2073.53877608889</v>
      </c>
      <c r="BK477">
        <v>1534.62739831111</v>
      </c>
      <c r="BL477">
        <v>325.957164977778</v>
      </c>
      <c r="BM477">
        <v>0.1</v>
      </c>
      <c r="BN477">
        <v>74.2</v>
      </c>
      <c r="BO477">
        <v>53</v>
      </c>
      <c r="BP477">
        <v>270.612222222222</v>
      </c>
      <c r="BQ477">
        <v>183.573333333333</v>
      </c>
      <c r="BR477">
        <v>101.273333333333</v>
      </c>
      <c r="BS477">
        <v>4859.12703975308</v>
      </c>
      <c r="BT477">
        <v>2884.82856444444</v>
      </c>
      <c r="BU477">
        <v>1151.28889777777</v>
      </c>
      <c r="BV477">
        <v>140.044875429656</v>
      </c>
      <c r="BW477">
        <v>6627.60283333333</v>
      </c>
      <c r="BX477">
        <v>0</v>
      </c>
      <c r="BY477" t="s">
        <v>369</v>
      </c>
      <c r="BZ477" t="s">
        <v>727</v>
      </c>
    </row>
    <row r="478" hidden="1" spans="1:78">
      <c r="A478" s="4">
        <v>44181.6684953704</v>
      </c>
      <c r="B478" t="s">
        <v>78</v>
      </c>
      <c r="C478" s="4">
        <v>44181.6684953704</v>
      </c>
      <c r="D478" t="s">
        <v>79</v>
      </c>
      <c r="E478" t="s">
        <v>589</v>
      </c>
      <c r="F478">
        <v>1</v>
      </c>
      <c r="G478">
        <v>1</v>
      </c>
      <c r="H478">
        <v>139</v>
      </c>
      <c r="I478">
        <v>5</v>
      </c>
      <c r="J478">
        <v>35.388</v>
      </c>
      <c r="K478">
        <v>35.566</v>
      </c>
      <c r="L478">
        <v>35.476</v>
      </c>
      <c r="M478">
        <v>17694</v>
      </c>
      <c r="N478">
        <v>17783</v>
      </c>
      <c r="O478">
        <v>17738</v>
      </c>
      <c r="P478">
        <v>1</v>
      </c>
      <c r="Q478">
        <v>3</v>
      </c>
      <c r="R478">
        <v>0</v>
      </c>
      <c r="S478">
        <v>0</v>
      </c>
      <c r="T478">
        <v>35.476</v>
      </c>
      <c r="U478">
        <v>3</v>
      </c>
      <c r="V478">
        <v>0</v>
      </c>
      <c r="W478">
        <v>0</v>
      </c>
      <c r="X478">
        <v>35.476</v>
      </c>
      <c r="Y478">
        <v>176</v>
      </c>
      <c r="Z478">
        <v>17</v>
      </c>
      <c r="AA478">
        <v>186</v>
      </c>
      <c r="AB478">
        <v>13.5</v>
      </c>
      <c r="AC478" s="6">
        <v>0.01875</v>
      </c>
      <c r="AD478">
        <v>0.5</v>
      </c>
      <c r="AE478">
        <v>11.79</v>
      </c>
      <c r="AF478">
        <v>7.9</v>
      </c>
      <c r="AG478">
        <v>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0.1</v>
      </c>
      <c r="AQ478">
        <v>62</v>
      </c>
      <c r="AR478">
        <v>58</v>
      </c>
      <c r="AS478">
        <v>14</v>
      </c>
      <c r="AT478">
        <v>0</v>
      </c>
      <c r="AU478">
        <v>85.1146666666666</v>
      </c>
      <c r="AV478">
        <v>42.0159999999999</v>
      </c>
      <c r="AW478">
        <v>34.032</v>
      </c>
      <c r="AX478">
        <v>637.06625</v>
      </c>
      <c r="AY478">
        <v>605.61525</v>
      </c>
      <c r="AZ478">
        <v>179.418249999999</v>
      </c>
      <c r="BA478">
        <v>20482.8321108125</v>
      </c>
      <c r="BB478">
        <v>19986.2514098125</v>
      </c>
      <c r="BC478">
        <v>4870.65277031249</v>
      </c>
      <c r="BD478">
        <v>0.1</v>
      </c>
      <c r="BE478">
        <v>68.9</v>
      </c>
      <c r="BF478">
        <v>58.3</v>
      </c>
      <c r="BG478">
        <v>326.313666666666</v>
      </c>
      <c r="BH478">
        <v>218.796999999999</v>
      </c>
      <c r="BI478">
        <v>109.597</v>
      </c>
      <c r="BJ478">
        <v>7103.61382846666</v>
      </c>
      <c r="BK478">
        <v>4132.24176179999</v>
      </c>
      <c r="BL478">
        <v>1277.9042618</v>
      </c>
      <c r="BM478">
        <v>0.1</v>
      </c>
      <c r="BN478">
        <v>68.9</v>
      </c>
      <c r="BO478">
        <v>58.3</v>
      </c>
      <c r="BP478">
        <v>453.839333333333</v>
      </c>
      <c r="BQ478">
        <v>291.722666666666</v>
      </c>
      <c r="BR478">
        <v>142.772666666666</v>
      </c>
      <c r="BS478">
        <v>13382.4329671999</v>
      </c>
      <c r="BT478">
        <v>7387.44062275555</v>
      </c>
      <c r="BU478">
        <v>2230.74138942222</v>
      </c>
      <c r="BV478">
        <v>57.187970461905</v>
      </c>
      <c r="BW478">
        <v>8253.94733333333</v>
      </c>
      <c r="BX478">
        <v>0</v>
      </c>
      <c r="BY478" t="s">
        <v>371</v>
      </c>
      <c r="BZ478" t="s">
        <v>728</v>
      </c>
    </row>
    <row r="479" hidden="1" spans="1:78">
      <c r="A479" s="4">
        <v>44181.6684953704</v>
      </c>
      <c r="B479" t="s">
        <v>78</v>
      </c>
      <c r="C479" s="4">
        <v>44181.6684953704</v>
      </c>
      <c r="D479" t="s">
        <v>79</v>
      </c>
      <c r="E479" t="s">
        <v>589</v>
      </c>
      <c r="F479">
        <v>1</v>
      </c>
      <c r="G479">
        <v>1</v>
      </c>
      <c r="H479">
        <v>140</v>
      </c>
      <c r="I479">
        <v>5</v>
      </c>
      <c r="J479">
        <v>35.696</v>
      </c>
      <c r="K479">
        <v>35.912</v>
      </c>
      <c r="L479">
        <v>35.804</v>
      </c>
      <c r="M479">
        <v>17848</v>
      </c>
      <c r="N479">
        <v>17956</v>
      </c>
      <c r="O479">
        <v>17902</v>
      </c>
      <c r="P479">
        <v>1</v>
      </c>
      <c r="Q479">
        <v>3</v>
      </c>
      <c r="R479">
        <v>0</v>
      </c>
      <c r="S479">
        <v>0</v>
      </c>
      <c r="T479">
        <v>35.804</v>
      </c>
      <c r="U479">
        <v>3</v>
      </c>
      <c r="V479">
        <v>0</v>
      </c>
      <c r="W479">
        <v>0</v>
      </c>
      <c r="X479">
        <v>35.804</v>
      </c>
      <c r="Y479">
        <v>176</v>
      </c>
      <c r="Z479">
        <v>18</v>
      </c>
      <c r="AA479">
        <v>187</v>
      </c>
      <c r="AB479">
        <v>15.8</v>
      </c>
      <c r="AC479" s="6">
        <v>0.0215277777777778</v>
      </c>
      <c r="AD479">
        <v>0.5</v>
      </c>
      <c r="AE479">
        <v>11.79</v>
      </c>
      <c r="AF479">
        <v>7.9</v>
      </c>
      <c r="AG479">
        <v>3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0.1</v>
      </c>
      <c r="AQ479">
        <v>30</v>
      </c>
      <c r="AR479">
        <v>22</v>
      </c>
      <c r="AS479">
        <v>14</v>
      </c>
      <c r="AT479">
        <v>0</v>
      </c>
      <c r="AU479">
        <v>71.8681666666666</v>
      </c>
      <c r="AV479">
        <v>98.258</v>
      </c>
      <c r="AW479">
        <v>104.797</v>
      </c>
      <c r="AX479">
        <v>721.9831875</v>
      </c>
      <c r="AY479">
        <v>656.3751875</v>
      </c>
      <c r="AZ479">
        <v>305.194125</v>
      </c>
      <c r="BA479">
        <v>54662.6443022539</v>
      </c>
      <c r="BB479">
        <v>49729.2729261289</v>
      </c>
      <c r="BC479">
        <v>15636.9676725156</v>
      </c>
      <c r="BD479">
        <v>0.1</v>
      </c>
      <c r="BE479">
        <v>68.9</v>
      </c>
      <c r="BF479">
        <v>47.7</v>
      </c>
      <c r="BG479">
        <v>748.82665625</v>
      </c>
      <c r="BH479">
        <v>442.659989583333</v>
      </c>
      <c r="BI479">
        <v>298.982125</v>
      </c>
      <c r="BJ479">
        <v>40129.0818464167</v>
      </c>
      <c r="BK479">
        <v>19269.5004425972</v>
      </c>
      <c r="BL479">
        <v>10966.2956078289</v>
      </c>
      <c r="BM479">
        <v>0.1</v>
      </c>
      <c r="BN479">
        <v>68.9</v>
      </c>
      <c r="BO479">
        <v>47.7</v>
      </c>
      <c r="BP479">
        <v>882.61765625</v>
      </c>
      <c r="BQ479">
        <v>521.01765625</v>
      </c>
      <c r="BR479">
        <v>363.023125</v>
      </c>
      <c r="BS479">
        <v>56355.8657883903</v>
      </c>
      <c r="BT479">
        <v>27325.3965748486</v>
      </c>
      <c r="BU479">
        <v>16321.0018261914</v>
      </c>
      <c r="BV479">
        <v>36.7859193816536</v>
      </c>
      <c r="BW479">
        <v>10307.9893437499</v>
      </c>
      <c r="BX479">
        <v>0</v>
      </c>
      <c r="BY479" t="s">
        <v>373</v>
      </c>
      <c r="BZ479" t="s">
        <v>729</v>
      </c>
    </row>
    <row r="480" hidden="1" spans="1:78">
      <c r="A480" s="4">
        <v>44181.6684953704</v>
      </c>
      <c r="B480" t="s">
        <v>78</v>
      </c>
      <c r="C480" s="4">
        <v>44181.6684953704</v>
      </c>
      <c r="D480" t="s">
        <v>79</v>
      </c>
      <c r="E480" t="s">
        <v>589</v>
      </c>
      <c r="F480">
        <v>1</v>
      </c>
      <c r="G480">
        <v>1</v>
      </c>
      <c r="H480">
        <v>141</v>
      </c>
      <c r="I480">
        <v>5</v>
      </c>
      <c r="J480">
        <v>35.996</v>
      </c>
      <c r="K480">
        <v>36.206</v>
      </c>
      <c r="L480">
        <v>36.1</v>
      </c>
      <c r="M480">
        <v>17998</v>
      </c>
      <c r="N480">
        <v>18103</v>
      </c>
      <c r="O480">
        <v>18050</v>
      </c>
      <c r="P480">
        <v>1</v>
      </c>
      <c r="Q480">
        <v>3</v>
      </c>
      <c r="R480">
        <v>0</v>
      </c>
      <c r="S480">
        <v>0</v>
      </c>
      <c r="T480">
        <v>36.1</v>
      </c>
      <c r="U480">
        <v>3</v>
      </c>
      <c r="V480">
        <v>0</v>
      </c>
      <c r="W480">
        <v>0</v>
      </c>
      <c r="X480">
        <v>36.1</v>
      </c>
      <c r="Y480">
        <v>175</v>
      </c>
      <c r="Z480">
        <v>19</v>
      </c>
      <c r="AA480">
        <v>187</v>
      </c>
      <c r="AB480">
        <v>16.1</v>
      </c>
      <c r="AC480" s="6">
        <v>0.0222222222222222</v>
      </c>
      <c r="AD480">
        <v>0.5</v>
      </c>
      <c r="AE480">
        <v>11.79</v>
      </c>
      <c r="AF480">
        <v>7.9</v>
      </c>
      <c r="AG480">
        <v>3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0.1</v>
      </c>
      <c r="AQ480">
        <v>34</v>
      </c>
      <c r="AR480">
        <v>28</v>
      </c>
      <c r="AS480">
        <v>20</v>
      </c>
      <c r="AT480">
        <v>0</v>
      </c>
      <c r="AU480">
        <v>74.9951666666666</v>
      </c>
      <c r="AV480">
        <v>57.758</v>
      </c>
      <c r="AW480">
        <v>60.547</v>
      </c>
      <c r="AX480">
        <v>567.241625</v>
      </c>
      <c r="AY480">
        <v>496.483625</v>
      </c>
      <c r="AZ480">
        <v>222.415625</v>
      </c>
      <c r="BA480">
        <v>26907.9979538281</v>
      </c>
      <c r="BB480">
        <v>22130.1236813281</v>
      </c>
      <c r="BC480">
        <v>6079.26133695312</v>
      </c>
      <c r="BD480">
        <v>0.1</v>
      </c>
      <c r="BE480">
        <v>84.8</v>
      </c>
      <c r="BF480">
        <v>42.4</v>
      </c>
      <c r="BG480">
        <v>400.472666666666</v>
      </c>
      <c r="BH480">
        <v>296.572666666666</v>
      </c>
      <c r="BI480">
        <v>97.0059999999999</v>
      </c>
      <c r="BJ480">
        <v>10141.2010427555</v>
      </c>
      <c r="BK480">
        <v>7351.20026497777</v>
      </c>
      <c r="BL480">
        <v>1390.08488719999</v>
      </c>
      <c r="BM480">
        <v>0.1</v>
      </c>
      <c r="BN480">
        <v>74.2</v>
      </c>
      <c r="BO480">
        <v>42.4</v>
      </c>
      <c r="BP480">
        <v>443.620777777777</v>
      </c>
      <c r="BQ480">
        <v>306.876333333333</v>
      </c>
      <c r="BR480">
        <v>133.042999999999</v>
      </c>
      <c r="BS480">
        <v>14859.095612516</v>
      </c>
      <c r="BT480">
        <v>9382.34299646666</v>
      </c>
      <c r="BU480">
        <v>2674.6056298</v>
      </c>
      <c r="BV480">
        <v>100.902843423568</v>
      </c>
      <c r="BW480">
        <v>7360.41895833332</v>
      </c>
      <c r="BX480">
        <v>0</v>
      </c>
      <c r="BY480" t="s">
        <v>375</v>
      </c>
      <c r="BZ480" t="s">
        <v>730</v>
      </c>
    </row>
    <row r="481" hidden="1" spans="1:78">
      <c r="A481" s="4">
        <v>44181.6684953704</v>
      </c>
      <c r="B481" t="s">
        <v>78</v>
      </c>
      <c r="C481" s="4">
        <v>44181.6684953704</v>
      </c>
      <c r="D481" t="s">
        <v>79</v>
      </c>
      <c r="E481" t="s">
        <v>589</v>
      </c>
      <c r="F481">
        <v>1</v>
      </c>
      <c r="G481">
        <v>1</v>
      </c>
      <c r="H481">
        <v>142</v>
      </c>
      <c r="I481">
        <v>5</v>
      </c>
      <c r="J481">
        <v>36.29</v>
      </c>
      <c r="K481">
        <v>36.496</v>
      </c>
      <c r="L481">
        <v>36.392</v>
      </c>
      <c r="M481">
        <v>18145</v>
      </c>
      <c r="N481">
        <v>18248</v>
      </c>
      <c r="O481">
        <v>18196</v>
      </c>
      <c r="P481">
        <v>1</v>
      </c>
      <c r="Q481">
        <v>3</v>
      </c>
      <c r="R481">
        <v>0</v>
      </c>
      <c r="S481">
        <v>0</v>
      </c>
      <c r="T481">
        <v>36.392</v>
      </c>
      <c r="U481">
        <v>3</v>
      </c>
      <c r="V481">
        <v>0</v>
      </c>
      <c r="W481">
        <v>0</v>
      </c>
      <c r="X481">
        <v>36.392</v>
      </c>
      <c r="Y481">
        <v>175</v>
      </c>
      <c r="Z481">
        <v>19</v>
      </c>
      <c r="AA481">
        <v>187</v>
      </c>
      <c r="AB481">
        <v>16.5</v>
      </c>
      <c r="AC481" s="6">
        <v>0.0229166666666667</v>
      </c>
      <c r="AD481">
        <v>0.5</v>
      </c>
      <c r="AE481">
        <v>11.79</v>
      </c>
      <c r="AF481">
        <v>7.9</v>
      </c>
      <c r="AG481">
        <v>3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0.1</v>
      </c>
      <c r="AQ481">
        <v>46</v>
      </c>
      <c r="AR481">
        <v>38</v>
      </c>
      <c r="AS481">
        <v>26</v>
      </c>
      <c r="AT481">
        <v>0</v>
      </c>
      <c r="AU481">
        <v>66.6231666666666</v>
      </c>
      <c r="AV481">
        <v>85.7559999999999</v>
      </c>
      <c r="AW481">
        <v>84.785</v>
      </c>
      <c r="AX481">
        <v>1038.75528124999</v>
      </c>
      <c r="AY481">
        <v>964.575281249999</v>
      </c>
      <c r="AZ481">
        <v>392.633499999999</v>
      </c>
      <c r="BA481">
        <v>66201.3269430204</v>
      </c>
      <c r="BB481">
        <v>59674.778742333</v>
      </c>
      <c r="BC481">
        <v>13888.9958471249</v>
      </c>
      <c r="BD481">
        <v>0.1</v>
      </c>
      <c r="BE481">
        <v>74.2</v>
      </c>
      <c r="BF481">
        <v>47.7</v>
      </c>
      <c r="BG481">
        <v>585.885333333333</v>
      </c>
      <c r="BH481">
        <v>399.268666666666</v>
      </c>
      <c r="BI481">
        <v>203.051999999999</v>
      </c>
      <c r="BJ481">
        <v>23443.4578741333</v>
      </c>
      <c r="BK481">
        <v>14290.8986852444</v>
      </c>
      <c r="BL481">
        <v>5114.10014079999</v>
      </c>
      <c r="BM481">
        <v>0.1</v>
      </c>
      <c r="BN481">
        <v>74.2</v>
      </c>
      <c r="BO481">
        <v>47.7</v>
      </c>
      <c r="BP481">
        <v>727.517111111111</v>
      </c>
      <c r="BQ481">
        <v>488.455999999999</v>
      </c>
      <c r="BR481">
        <v>254.106</v>
      </c>
      <c r="BS481">
        <v>36313.2644121382</v>
      </c>
      <c r="BT481">
        <v>21686.1499738666</v>
      </c>
      <c r="BU481">
        <v>8115.1688072</v>
      </c>
      <c r="BV481">
        <v>34.0683463622504</v>
      </c>
      <c r="BW481">
        <v>12791.7822604166</v>
      </c>
      <c r="BX481">
        <v>0</v>
      </c>
      <c r="BY481" t="s">
        <v>377</v>
      </c>
      <c r="BZ481" t="s">
        <v>731</v>
      </c>
    </row>
    <row r="482" hidden="1" spans="1:78">
      <c r="A482" s="4">
        <v>44181.6684953704</v>
      </c>
      <c r="B482" t="s">
        <v>78</v>
      </c>
      <c r="C482" s="4">
        <v>44181.6684953704</v>
      </c>
      <c r="D482" t="s">
        <v>79</v>
      </c>
      <c r="E482" t="s">
        <v>589</v>
      </c>
      <c r="F482">
        <v>1</v>
      </c>
      <c r="G482">
        <v>1</v>
      </c>
      <c r="H482">
        <v>143</v>
      </c>
      <c r="I482">
        <v>5</v>
      </c>
      <c r="J482">
        <v>36.594</v>
      </c>
      <c r="K482">
        <v>36.778</v>
      </c>
      <c r="L482">
        <v>36.686</v>
      </c>
      <c r="M482">
        <v>18297</v>
      </c>
      <c r="N482">
        <v>18389</v>
      </c>
      <c r="O482">
        <v>18343</v>
      </c>
      <c r="P482">
        <v>1</v>
      </c>
      <c r="Q482">
        <v>3</v>
      </c>
      <c r="R482">
        <v>0</v>
      </c>
      <c r="S482">
        <v>0</v>
      </c>
      <c r="T482">
        <v>36.686</v>
      </c>
      <c r="U482">
        <v>3</v>
      </c>
      <c r="V482">
        <v>0</v>
      </c>
      <c r="W482">
        <v>0</v>
      </c>
      <c r="X482">
        <v>36.686</v>
      </c>
      <c r="Y482">
        <v>174</v>
      </c>
      <c r="Z482">
        <v>19</v>
      </c>
      <c r="AA482">
        <v>186</v>
      </c>
      <c r="AB482">
        <v>14.8</v>
      </c>
      <c r="AC482" s="6">
        <v>0.0201388888888889</v>
      </c>
      <c r="AD482">
        <v>0.5</v>
      </c>
      <c r="AE482">
        <v>11.79</v>
      </c>
      <c r="AF482">
        <v>7.9</v>
      </c>
      <c r="AG482">
        <v>3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0.1</v>
      </c>
      <c r="AQ482">
        <v>70</v>
      </c>
      <c r="AR482">
        <v>32</v>
      </c>
      <c r="AS482">
        <v>12</v>
      </c>
      <c r="AT482">
        <v>0</v>
      </c>
      <c r="AU482">
        <v>83.4881666666666</v>
      </c>
      <c r="AV482">
        <v>72.018</v>
      </c>
      <c r="AW482">
        <v>66.277</v>
      </c>
      <c r="AX482">
        <v>1049.65787499999</v>
      </c>
      <c r="AY482">
        <v>512.404874999999</v>
      </c>
      <c r="AZ482">
        <v>193.7015</v>
      </c>
      <c r="BA482">
        <v>52543.8841886406</v>
      </c>
      <c r="BB482">
        <v>22198.0345091406</v>
      </c>
      <c r="BC482">
        <v>6748.849438375</v>
      </c>
      <c r="BD482">
        <v>0.1</v>
      </c>
      <c r="BE482">
        <v>79.5</v>
      </c>
      <c r="BF482">
        <v>47.7</v>
      </c>
      <c r="BG482">
        <v>557.110666666666</v>
      </c>
      <c r="BH482">
        <v>423.477333333333</v>
      </c>
      <c r="BI482">
        <v>190.394</v>
      </c>
      <c r="BJ482">
        <v>21289.0308716444</v>
      </c>
      <c r="BK482">
        <v>15599.4492049777</v>
      </c>
      <c r="BL482">
        <v>4706.3379272</v>
      </c>
      <c r="BM482">
        <v>0.1</v>
      </c>
      <c r="BN482">
        <v>79.5</v>
      </c>
      <c r="BO482">
        <v>47.7</v>
      </c>
      <c r="BP482">
        <v>713.695888888888</v>
      </c>
      <c r="BQ482">
        <v>525.740333333333</v>
      </c>
      <c r="BR482">
        <v>231.307</v>
      </c>
      <c r="BS482">
        <v>34103.074555479</v>
      </c>
      <c r="BT482">
        <v>23967.4528209111</v>
      </c>
      <c r="BU482">
        <v>6959.0976098</v>
      </c>
      <c r="BV482">
        <v>54.0410438022563</v>
      </c>
      <c r="BW482">
        <v>12352.6232499999</v>
      </c>
      <c r="BX482">
        <v>0</v>
      </c>
      <c r="BY482" t="s">
        <v>379</v>
      </c>
      <c r="BZ482" t="s">
        <v>732</v>
      </c>
    </row>
    <row r="483" hidden="1" spans="1:78">
      <c r="A483" s="4">
        <v>44181.6684953704</v>
      </c>
      <c r="B483" t="s">
        <v>78</v>
      </c>
      <c r="C483" s="4">
        <v>44181.6684953704</v>
      </c>
      <c r="D483" t="s">
        <v>79</v>
      </c>
      <c r="E483" t="s">
        <v>589</v>
      </c>
      <c r="F483">
        <v>1</v>
      </c>
      <c r="G483">
        <v>1</v>
      </c>
      <c r="H483">
        <v>144</v>
      </c>
      <c r="I483">
        <v>5</v>
      </c>
      <c r="J483">
        <v>36.896</v>
      </c>
      <c r="K483">
        <v>37.118</v>
      </c>
      <c r="L483">
        <v>37.006</v>
      </c>
      <c r="M483">
        <v>18448</v>
      </c>
      <c r="N483">
        <v>18559</v>
      </c>
      <c r="O483">
        <v>18503</v>
      </c>
      <c r="P483">
        <v>1</v>
      </c>
      <c r="Q483">
        <v>3</v>
      </c>
      <c r="R483">
        <v>0</v>
      </c>
      <c r="S483">
        <v>0</v>
      </c>
      <c r="T483">
        <v>37.006</v>
      </c>
      <c r="U483">
        <v>3</v>
      </c>
      <c r="V483">
        <v>0</v>
      </c>
      <c r="W483">
        <v>0</v>
      </c>
      <c r="X483">
        <v>37.006</v>
      </c>
      <c r="Y483">
        <v>175</v>
      </c>
      <c r="Z483">
        <v>18</v>
      </c>
      <c r="AA483">
        <v>186</v>
      </c>
      <c r="AB483">
        <v>15.2</v>
      </c>
      <c r="AC483" s="6">
        <v>0.0208333333333333</v>
      </c>
      <c r="AD483">
        <v>0.5</v>
      </c>
      <c r="AE483">
        <v>11.79</v>
      </c>
      <c r="AF483">
        <v>7.9</v>
      </c>
      <c r="AG483">
        <v>3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0.1</v>
      </c>
      <c r="AQ483">
        <v>28</v>
      </c>
      <c r="AR483">
        <v>20</v>
      </c>
      <c r="AS483">
        <v>12</v>
      </c>
      <c r="AT483">
        <v>0</v>
      </c>
      <c r="AU483">
        <v>74.4946666666666</v>
      </c>
      <c r="AV483">
        <v>73.007</v>
      </c>
      <c r="AW483">
        <v>76.299</v>
      </c>
      <c r="AX483">
        <v>471.1555</v>
      </c>
      <c r="AY483">
        <v>392.8435</v>
      </c>
      <c r="AZ483">
        <v>151.603</v>
      </c>
      <c r="BA483">
        <v>26212.61447625</v>
      </c>
      <c r="BB483">
        <v>20839.69444225</v>
      </c>
      <c r="BC483">
        <v>4973.876819</v>
      </c>
      <c r="BD483">
        <v>0.1</v>
      </c>
      <c r="BE483">
        <v>68.9</v>
      </c>
      <c r="BF483">
        <v>37.1</v>
      </c>
      <c r="BG483">
        <v>357.672666666666</v>
      </c>
      <c r="BH483">
        <v>274.889333333333</v>
      </c>
      <c r="BI483">
        <v>172.356</v>
      </c>
      <c r="BJ483">
        <v>11363.8859805333</v>
      </c>
      <c r="BK483">
        <v>8628.82012497777</v>
      </c>
      <c r="BL483">
        <v>4765.1509472</v>
      </c>
      <c r="BM483">
        <v>0.1</v>
      </c>
      <c r="BN483">
        <v>68.9</v>
      </c>
      <c r="BO483">
        <v>37.1</v>
      </c>
      <c r="BP483">
        <v>401.676333333333</v>
      </c>
      <c r="BQ483">
        <v>309.843</v>
      </c>
      <c r="BR483">
        <v>193.293</v>
      </c>
      <c r="BS483">
        <v>14493.1168690592</v>
      </c>
      <c r="BT483">
        <v>10996.4896764666</v>
      </c>
      <c r="BU483">
        <v>5999.7608098</v>
      </c>
      <c r="BV483">
        <v>95.7362541746198</v>
      </c>
      <c r="BW483">
        <v>6792.09212499998</v>
      </c>
      <c r="BX483">
        <v>0</v>
      </c>
      <c r="BY483" t="s">
        <v>381</v>
      </c>
      <c r="BZ483" t="s">
        <v>733</v>
      </c>
    </row>
    <row r="484" hidden="1" spans="1:78">
      <c r="A484" s="4">
        <v>44181.6684953704</v>
      </c>
      <c r="B484" t="s">
        <v>78</v>
      </c>
      <c r="C484" s="4">
        <v>44181.6684953704</v>
      </c>
      <c r="D484" t="s">
        <v>79</v>
      </c>
      <c r="E484" t="s">
        <v>589</v>
      </c>
      <c r="F484">
        <v>1</v>
      </c>
      <c r="G484">
        <v>1</v>
      </c>
      <c r="H484">
        <v>145</v>
      </c>
      <c r="I484">
        <v>5</v>
      </c>
      <c r="J484">
        <v>37.202</v>
      </c>
      <c r="K484">
        <v>37.39</v>
      </c>
      <c r="L484">
        <v>37.296</v>
      </c>
      <c r="M484">
        <v>18601</v>
      </c>
      <c r="N484">
        <v>18695</v>
      </c>
      <c r="O484">
        <v>18648</v>
      </c>
      <c r="P484">
        <v>1</v>
      </c>
      <c r="Q484">
        <v>3</v>
      </c>
      <c r="R484">
        <v>0</v>
      </c>
      <c r="S484">
        <v>0</v>
      </c>
      <c r="T484">
        <v>37.296</v>
      </c>
      <c r="U484">
        <v>3</v>
      </c>
      <c r="V484">
        <v>0</v>
      </c>
      <c r="W484">
        <v>0</v>
      </c>
      <c r="X484">
        <v>37.296</v>
      </c>
      <c r="Y484">
        <v>176</v>
      </c>
      <c r="Z484">
        <v>18</v>
      </c>
      <c r="AA484">
        <v>187</v>
      </c>
      <c r="AB484">
        <v>17.5</v>
      </c>
      <c r="AC484" s="6">
        <v>0.0243055555555556</v>
      </c>
      <c r="AD484">
        <v>0.5</v>
      </c>
      <c r="AE484">
        <v>11.79</v>
      </c>
      <c r="AF484">
        <v>7.9</v>
      </c>
      <c r="AG484">
        <v>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0.1</v>
      </c>
      <c r="AQ484">
        <v>32</v>
      </c>
      <c r="AR484">
        <v>24</v>
      </c>
      <c r="AS484">
        <v>14</v>
      </c>
      <c r="AT484">
        <v>0</v>
      </c>
      <c r="AU484">
        <v>57.1186666666666</v>
      </c>
      <c r="AV484">
        <v>120.256</v>
      </c>
      <c r="AW484">
        <v>120.29</v>
      </c>
      <c r="AX484">
        <v>829.110484374999</v>
      </c>
      <c r="AY484">
        <v>664.94153125</v>
      </c>
      <c r="AZ484">
        <v>424.078</v>
      </c>
      <c r="BA484">
        <v>70201.1028069192</v>
      </c>
      <c r="BB484">
        <v>51934.6679006103</v>
      </c>
      <c r="BC484">
        <v>28722.349768125</v>
      </c>
      <c r="BD484">
        <v>0.1</v>
      </c>
      <c r="BE484">
        <v>63.6</v>
      </c>
      <c r="BF484">
        <v>37.1</v>
      </c>
      <c r="BG484">
        <v>668.183333333333</v>
      </c>
      <c r="BH484">
        <v>434.916666666666</v>
      </c>
      <c r="BI484">
        <v>260.05</v>
      </c>
      <c r="BJ484">
        <v>37141.6033888889</v>
      </c>
      <c r="BK484">
        <v>21678.9922777777</v>
      </c>
      <c r="BL484">
        <v>10692.8945</v>
      </c>
      <c r="BM484">
        <v>0.1</v>
      </c>
      <c r="BN484">
        <v>63.6</v>
      </c>
      <c r="BO484">
        <v>37.1</v>
      </c>
      <c r="BP484">
        <v>699.223333333333</v>
      </c>
      <c r="BQ484">
        <v>495.406666666666</v>
      </c>
      <c r="BR484">
        <v>300.49</v>
      </c>
      <c r="BS484">
        <v>44124.5683533333</v>
      </c>
      <c r="BT484">
        <v>28334.3516311111</v>
      </c>
      <c r="BU484">
        <v>14293.39102</v>
      </c>
      <c r="BV484">
        <v>71.6684191234605</v>
      </c>
      <c r="BW484">
        <v>9886.03636979167</v>
      </c>
      <c r="BX484">
        <v>0</v>
      </c>
      <c r="BY484" t="s">
        <v>383</v>
      </c>
      <c r="BZ484" t="s">
        <v>734</v>
      </c>
    </row>
    <row r="485" hidden="1" spans="1:78">
      <c r="A485" s="4">
        <v>44181.6684953704</v>
      </c>
      <c r="B485" t="s">
        <v>78</v>
      </c>
      <c r="C485" s="4">
        <v>44181.6684953704</v>
      </c>
      <c r="D485" t="s">
        <v>79</v>
      </c>
      <c r="E485" t="s">
        <v>589</v>
      </c>
      <c r="F485">
        <v>1</v>
      </c>
      <c r="G485">
        <v>1</v>
      </c>
      <c r="H485">
        <v>146</v>
      </c>
      <c r="I485">
        <v>5</v>
      </c>
      <c r="J485">
        <v>35.102</v>
      </c>
      <c r="K485">
        <v>35.286</v>
      </c>
      <c r="L485">
        <v>35.194</v>
      </c>
      <c r="M485">
        <v>17551</v>
      </c>
      <c r="N485">
        <v>17643</v>
      </c>
      <c r="O485">
        <v>17597</v>
      </c>
      <c r="P485">
        <v>1</v>
      </c>
      <c r="Q485">
        <v>3</v>
      </c>
      <c r="R485">
        <v>0</v>
      </c>
      <c r="S485">
        <v>0</v>
      </c>
      <c r="T485">
        <v>35.194</v>
      </c>
      <c r="U485">
        <v>3</v>
      </c>
      <c r="V485">
        <v>0</v>
      </c>
      <c r="W485">
        <v>0</v>
      </c>
      <c r="X485">
        <v>35.194</v>
      </c>
      <c r="Y485">
        <v>134</v>
      </c>
      <c r="Z485">
        <v>151</v>
      </c>
      <c r="AA485">
        <v>142</v>
      </c>
      <c r="AB485">
        <v>285.2</v>
      </c>
      <c r="AC485" s="6">
        <v>0.395833333333333</v>
      </c>
      <c r="AD485">
        <v>0.5</v>
      </c>
      <c r="AE485">
        <v>11.79</v>
      </c>
      <c r="AF485">
        <v>7.9</v>
      </c>
      <c r="AG485">
        <v>3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0.1</v>
      </c>
      <c r="AQ485">
        <v>58</v>
      </c>
      <c r="AR485">
        <v>52</v>
      </c>
      <c r="AS485">
        <v>44</v>
      </c>
      <c r="AT485">
        <v>32</v>
      </c>
      <c r="AU485">
        <v>83.8651666666666</v>
      </c>
      <c r="AV485">
        <v>7.75800000000001</v>
      </c>
      <c r="AW485">
        <v>6.495</v>
      </c>
      <c r="AX485">
        <v>160.811</v>
      </c>
      <c r="AY485">
        <v>153.502</v>
      </c>
      <c r="AZ485">
        <v>92.9829999999998</v>
      </c>
      <c r="BA485">
        <v>1119.699175</v>
      </c>
      <c r="BB485">
        <v>1040.07139</v>
      </c>
      <c r="BC485">
        <v>427.494634999999</v>
      </c>
      <c r="BD485">
        <v>0.1</v>
      </c>
      <c r="BE485">
        <v>74.2</v>
      </c>
      <c r="BF485">
        <v>31.8</v>
      </c>
      <c r="BG485">
        <v>16.4686666666667</v>
      </c>
      <c r="BH485">
        <v>14.4853333333331</v>
      </c>
      <c r="BI485">
        <v>8.93533333333344</v>
      </c>
      <c r="BJ485">
        <v>27.2513785777779</v>
      </c>
      <c r="BK485">
        <v>25.5282563555553</v>
      </c>
      <c r="BL485">
        <v>15.3495785777781</v>
      </c>
      <c r="BM485">
        <v>0.1</v>
      </c>
      <c r="BN485">
        <v>68.9</v>
      </c>
      <c r="BO485">
        <v>42.4</v>
      </c>
      <c r="BP485">
        <v>37.5276666666666</v>
      </c>
      <c r="BQ485">
        <v>29.6276666666666</v>
      </c>
      <c r="BR485">
        <v>13.8609999999999</v>
      </c>
      <c r="BS485">
        <v>113.320681977777</v>
      </c>
      <c r="BT485">
        <v>84.8076264222222</v>
      </c>
      <c r="BU485">
        <v>27.7244041999999</v>
      </c>
      <c r="BV485">
        <v>60.1907346812954</v>
      </c>
      <c r="BW485">
        <v>1442.925</v>
      </c>
      <c r="BX485">
        <v>0</v>
      </c>
      <c r="BY485" t="s">
        <v>385</v>
      </c>
      <c r="BZ485" t="s">
        <v>735</v>
      </c>
    </row>
    <row r="486" hidden="1" spans="1:78">
      <c r="A486" s="4">
        <v>44181.6684953704</v>
      </c>
      <c r="B486" t="s">
        <v>78</v>
      </c>
      <c r="C486" s="4">
        <v>44181.6684953704</v>
      </c>
      <c r="D486" t="s">
        <v>79</v>
      </c>
      <c r="E486" t="s">
        <v>589</v>
      </c>
      <c r="F486">
        <v>1</v>
      </c>
      <c r="G486">
        <v>1</v>
      </c>
      <c r="H486">
        <v>147</v>
      </c>
      <c r="I486">
        <v>5</v>
      </c>
      <c r="J486">
        <v>35.408</v>
      </c>
      <c r="K486">
        <v>35.588</v>
      </c>
      <c r="L486">
        <v>35.498</v>
      </c>
      <c r="M486">
        <v>17704</v>
      </c>
      <c r="N486">
        <v>17794</v>
      </c>
      <c r="O486">
        <v>17749</v>
      </c>
      <c r="P486">
        <v>1</v>
      </c>
      <c r="Q486">
        <v>3</v>
      </c>
      <c r="R486">
        <v>0</v>
      </c>
      <c r="S486">
        <v>0</v>
      </c>
      <c r="T486">
        <v>35.498</v>
      </c>
      <c r="U486">
        <v>3</v>
      </c>
      <c r="V486">
        <v>0</v>
      </c>
      <c r="W486">
        <v>0</v>
      </c>
      <c r="X486">
        <v>35.498</v>
      </c>
      <c r="Y486">
        <v>137</v>
      </c>
      <c r="Z486">
        <v>149</v>
      </c>
      <c r="AA486">
        <v>143</v>
      </c>
      <c r="AB486">
        <v>287.5</v>
      </c>
      <c r="AC486" s="6">
        <v>0.399305555555556</v>
      </c>
      <c r="AD486">
        <v>0.5</v>
      </c>
      <c r="AE486">
        <v>11.79</v>
      </c>
      <c r="AF486">
        <v>7.9</v>
      </c>
      <c r="AG486">
        <v>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0.1</v>
      </c>
      <c r="AQ486">
        <v>74</v>
      </c>
      <c r="AR486">
        <v>70</v>
      </c>
      <c r="AS486">
        <v>64</v>
      </c>
      <c r="AT486">
        <v>48</v>
      </c>
      <c r="AU486">
        <v>85.6126666666666</v>
      </c>
      <c r="AV486">
        <v>6.756</v>
      </c>
      <c r="AW486">
        <v>6.49299999999999</v>
      </c>
      <c r="AX486">
        <v>192.227</v>
      </c>
      <c r="AY486">
        <v>182.745</v>
      </c>
      <c r="AZ486">
        <v>139.486999999999</v>
      </c>
      <c r="BA486">
        <v>1133.005655</v>
      </c>
      <c r="BB486">
        <v>1039.498285</v>
      </c>
      <c r="BC486">
        <v>637.371384999999</v>
      </c>
      <c r="BD486">
        <v>0.1</v>
      </c>
      <c r="BE486">
        <v>31.8</v>
      </c>
      <c r="BF486">
        <v>26.5</v>
      </c>
      <c r="BG486">
        <v>20.6383333333332</v>
      </c>
      <c r="BH486">
        <v>11.3383333333334</v>
      </c>
      <c r="BI486">
        <v>5.4383333333334</v>
      </c>
      <c r="BJ486">
        <v>42.148816111111</v>
      </c>
      <c r="BK486">
        <v>23.3343161111114</v>
      </c>
      <c r="BL486">
        <v>6.64764944444459</v>
      </c>
      <c r="BM486">
        <v>0.1</v>
      </c>
      <c r="BN486">
        <v>53</v>
      </c>
      <c r="BO486">
        <v>42.4</v>
      </c>
      <c r="BP486">
        <v>19.7086666666666</v>
      </c>
      <c r="BQ486">
        <v>18.742</v>
      </c>
      <c r="BR486">
        <v>13.2253333333333</v>
      </c>
      <c r="BS486">
        <v>41.2179305777778</v>
      </c>
      <c r="BT486">
        <v>40.7807083555556</v>
      </c>
      <c r="BU486">
        <v>24.2717639111111</v>
      </c>
      <c r="BV486">
        <v>98.2878111570161</v>
      </c>
      <c r="BW486">
        <v>1194.89833333333</v>
      </c>
      <c r="BX486">
        <v>0</v>
      </c>
      <c r="BY486" t="s">
        <v>387</v>
      </c>
      <c r="BZ486" t="s">
        <v>736</v>
      </c>
    </row>
    <row r="487" hidden="1" spans="1:78">
      <c r="A487" s="4">
        <v>44181.6684953704</v>
      </c>
      <c r="B487" t="s">
        <v>78</v>
      </c>
      <c r="C487" s="4">
        <v>44181.6684953704</v>
      </c>
      <c r="D487" t="s">
        <v>79</v>
      </c>
      <c r="E487" t="s">
        <v>589</v>
      </c>
      <c r="F487">
        <v>1</v>
      </c>
      <c r="G487">
        <v>1</v>
      </c>
      <c r="H487">
        <v>148</v>
      </c>
      <c r="I487">
        <v>5</v>
      </c>
      <c r="J487">
        <v>35.716</v>
      </c>
      <c r="K487">
        <v>35.892</v>
      </c>
      <c r="L487">
        <v>35.804</v>
      </c>
      <c r="M487">
        <v>17858</v>
      </c>
      <c r="N487">
        <v>17946</v>
      </c>
      <c r="O487">
        <v>17902</v>
      </c>
      <c r="P487">
        <v>1</v>
      </c>
      <c r="Q487">
        <v>3</v>
      </c>
      <c r="R487">
        <v>0</v>
      </c>
      <c r="S487">
        <v>0</v>
      </c>
      <c r="T487">
        <v>35.804</v>
      </c>
      <c r="U487">
        <v>3</v>
      </c>
      <c r="V487">
        <v>0</v>
      </c>
      <c r="W487">
        <v>0</v>
      </c>
      <c r="X487">
        <v>35.804</v>
      </c>
      <c r="Y487">
        <v>133</v>
      </c>
      <c r="Z487">
        <v>153</v>
      </c>
      <c r="AA487">
        <v>143</v>
      </c>
      <c r="AB487">
        <v>287.8</v>
      </c>
      <c r="AC487" s="6">
        <v>0.399305555555556</v>
      </c>
      <c r="AD487">
        <v>0.5</v>
      </c>
      <c r="AE487">
        <v>11.79</v>
      </c>
      <c r="AF487">
        <v>7.9</v>
      </c>
      <c r="AG487">
        <v>3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0.1</v>
      </c>
      <c r="AQ487">
        <v>30</v>
      </c>
      <c r="AR487">
        <v>22</v>
      </c>
      <c r="AS487">
        <v>16</v>
      </c>
      <c r="AT487">
        <v>0</v>
      </c>
      <c r="AU487">
        <v>78.9886666666666</v>
      </c>
      <c r="AV487">
        <v>62.7579999999999</v>
      </c>
      <c r="AW487">
        <v>61.0379999999999</v>
      </c>
      <c r="AX487">
        <v>427.523749999999</v>
      </c>
      <c r="AY487">
        <v>386.05975</v>
      </c>
      <c r="AZ487">
        <v>203.470249999999</v>
      </c>
      <c r="BA487">
        <v>19563.7833940624</v>
      </c>
      <c r="BB487">
        <v>17127.6012450625</v>
      </c>
      <c r="BC487">
        <v>6483.47001181249</v>
      </c>
      <c r="BD487">
        <v>0.1</v>
      </c>
      <c r="BE487">
        <v>68.9</v>
      </c>
      <c r="BF487">
        <v>42.4</v>
      </c>
      <c r="BG487">
        <v>365.761666666666</v>
      </c>
      <c r="BH487">
        <v>218.795</v>
      </c>
      <c r="BI487">
        <v>132.445</v>
      </c>
      <c r="BJ487">
        <v>9920.15928277778</v>
      </c>
      <c r="BK487">
        <v>5263.698005</v>
      </c>
      <c r="BL487">
        <v>2545.668505</v>
      </c>
      <c r="BM487">
        <v>0.1</v>
      </c>
      <c r="BN487">
        <v>74.2</v>
      </c>
      <c r="BO487">
        <v>42.4</v>
      </c>
      <c r="BP487">
        <v>438.858</v>
      </c>
      <c r="BQ487">
        <v>292.558</v>
      </c>
      <c r="BR487">
        <v>147.008</v>
      </c>
      <c r="BS487">
        <v>14068.8899350222</v>
      </c>
      <c r="BT487">
        <v>8476.3437128</v>
      </c>
      <c r="BU487">
        <v>3123.2220128</v>
      </c>
      <c r="BV487">
        <v>150.318201149631</v>
      </c>
      <c r="BW487">
        <v>5623.40483333333</v>
      </c>
      <c r="BX487">
        <v>0</v>
      </c>
      <c r="BY487" t="s">
        <v>389</v>
      </c>
      <c r="BZ487" t="s">
        <v>737</v>
      </c>
    </row>
    <row r="488" hidden="1" spans="1:78">
      <c r="A488" s="4">
        <v>44181.6684953704</v>
      </c>
      <c r="B488" t="s">
        <v>78</v>
      </c>
      <c r="C488" s="4">
        <v>44181.6684953704</v>
      </c>
      <c r="D488" t="s">
        <v>79</v>
      </c>
      <c r="E488" t="s">
        <v>589</v>
      </c>
      <c r="F488">
        <v>1</v>
      </c>
      <c r="G488">
        <v>1</v>
      </c>
      <c r="H488">
        <v>149</v>
      </c>
      <c r="I488">
        <v>5</v>
      </c>
      <c r="J488">
        <v>36.006</v>
      </c>
      <c r="K488">
        <v>36.214</v>
      </c>
      <c r="L488">
        <v>36.11</v>
      </c>
      <c r="M488">
        <v>18003</v>
      </c>
      <c r="N488">
        <v>18107</v>
      </c>
      <c r="O488">
        <v>18055</v>
      </c>
      <c r="P488">
        <v>1</v>
      </c>
      <c r="Q488">
        <v>3</v>
      </c>
      <c r="R488">
        <v>0</v>
      </c>
      <c r="S488">
        <v>0</v>
      </c>
      <c r="T488">
        <v>36.11</v>
      </c>
      <c r="U488">
        <v>3</v>
      </c>
      <c r="V488">
        <v>0</v>
      </c>
      <c r="W488">
        <v>0</v>
      </c>
      <c r="X488">
        <v>36.11</v>
      </c>
      <c r="Y488">
        <v>130</v>
      </c>
      <c r="Z488">
        <v>153</v>
      </c>
      <c r="AA488">
        <v>141</v>
      </c>
      <c r="AB488">
        <v>284.1</v>
      </c>
      <c r="AC488" s="6">
        <v>0.394444444444444</v>
      </c>
      <c r="AD488">
        <v>0.5</v>
      </c>
      <c r="AE488">
        <v>11.79</v>
      </c>
      <c r="AF488">
        <v>7.9</v>
      </c>
      <c r="AG488">
        <v>3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0.1</v>
      </c>
      <c r="AQ488">
        <v>38</v>
      </c>
      <c r="AR488">
        <v>32</v>
      </c>
      <c r="AS488">
        <v>24</v>
      </c>
      <c r="AT488">
        <v>10</v>
      </c>
      <c r="AU488">
        <v>74.7436666666666</v>
      </c>
      <c r="AV488">
        <v>50.507</v>
      </c>
      <c r="AW488">
        <v>49.7429999999999</v>
      </c>
      <c r="AX488">
        <v>593.827</v>
      </c>
      <c r="AY488">
        <v>549.972</v>
      </c>
      <c r="AZ488">
        <v>258.27425</v>
      </c>
      <c r="BA488">
        <v>25750.838291625</v>
      </c>
      <c r="BB488">
        <v>22856.432314625</v>
      </c>
      <c r="BC488">
        <v>6293.1339270625</v>
      </c>
      <c r="BD488">
        <v>0.1</v>
      </c>
      <c r="BE488">
        <v>84.8</v>
      </c>
      <c r="BF488">
        <v>42.4</v>
      </c>
      <c r="BG488">
        <v>277.482333333333</v>
      </c>
      <c r="BH488">
        <v>194.732333333333</v>
      </c>
      <c r="BI488">
        <v>76.0323333333333</v>
      </c>
      <c r="BJ488">
        <v>5182.46371575556</v>
      </c>
      <c r="BK488">
        <v>3429.45649353333</v>
      </c>
      <c r="BL488">
        <v>867.23417131111</v>
      </c>
      <c r="BM488">
        <v>0.1</v>
      </c>
      <c r="BN488">
        <v>84.8</v>
      </c>
      <c r="BO488">
        <v>42.4</v>
      </c>
      <c r="BP488">
        <v>402.504666666666</v>
      </c>
      <c r="BQ488">
        <v>306.304666666666</v>
      </c>
      <c r="BR488">
        <v>98.338</v>
      </c>
      <c r="BS488">
        <v>10830.8657110222</v>
      </c>
      <c r="BT488">
        <v>7884.32713324444</v>
      </c>
      <c r="BU488">
        <v>1454.9974888</v>
      </c>
      <c r="BV488">
        <v>86.4803774014504</v>
      </c>
      <c r="BW488">
        <v>8195.37091666666</v>
      </c>
      <c r="BX488">
        <v>0</v>
      </c>
      <c r="BY488" t="s">
        <v>391</v>
      </c>
      <c r="BZ488" t="s">
        <v>738</v>
      </c>
    </row>
    <row r="489" hidden="1" spans="1:78">
      <c r="A489" s="4">
        <v>44181.6684953704</v>
      </c>
      <c r="B489" t="s">
        <v>78</v>
      </c>
      <c r="C489" s="4">
        <v>44181.6684953704</v>
      </c>
      <c r="D489" t="s">
        <v>79</v>
      </c>
      <c r="E489" t="s">
        <v>589</v>
      </c>
      <c r="F489">
        <v>1</v>
      </c>
      <c r="G489">
        <v>1</v>
      </c>
      <c r="H489">
        <v>150</v>
      </c>
      <c r="I489">
        <v>5</v>
      </c>
      <c r="J489">
        <v>36.3</v>
      </c>
      <c r="K489">
        <v>36.502</v>
      </c>
      <c r="L489">
        <v>36.4</v>
      </c>
      <c r="M489">
        <v>18150</v>
      </c>
      <c r="N489">
        <v>18251</v>
      </c>
      <c r="O489">
        <v>18200</v>
      </c>
      <c r="P489">
        <v>1</v>
      </c>
      <c r="Q489">
        <v>3</v>
      </c>
      <c r="R489">
        <v>0</v>
      </c>
      <c r="S489">
        <v>0</v>
      </c>
      <c r="T489">
        <v>36.4</v>
      </c>
      <c r="U489">
        <v>3</v>
      </c>
      <c r="V489">
        <v>0</v>
      </c>
      <c r="W489">
        <v>0</v>
      </c>
      <c r="X489">
        <v>36.4</v>
      </c>
      <c r="Y489">
        <v>130</v>
      </c>
      <c r="Z489">
        <v>152</v>
      </c>
      <c r="AA489">
        <v>141</v>
      </c>
      <c r="AB489">
        <v>284.5</v>
      </c>
      <c r="AC489" s="6">
        <v>0.395138888888889</v>
      </c>
      <c r="AD489">
        <v>0.5</v>
      </c>
      <c r="AE489">
        <v>11.79</v>
      </c>
      <c r="AF489">
        <v>7.9</v>
      </c>
      <c r="AG489">
        <v>3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0.1</v>
      </c>
      <c r="AQ489">
        <v>60</v>
      </c>
      <c r="AR489">
        <v>50</v>
      </c>
      <c r="AS489">
        <v>46</v>
      </c>
      <c r="AT489">
        <v>32</v>
      </c>
      <c r="AU489">
        <v>73.4981666666666</v>
      </c>
      <c r="AV489">
        <v>41.5069999999999</v>
      </c>
      <c r="AW489">
        <v>38.243</v>
      </c>
      <c r="AX489">
        <v>817.31725</v>
      </c>
      <c r="AY489">
        <v>687.041249999999</v>
      </c>
      <c r="AZ489">
        <v>455.289249999999</v>
      </c>
      <c r="BA489">
        <v>27962.6915193125</v>
      </c>
      <c r="BB489">
        <v>20805.1580728125</v>
      </c>
      <c r="BC489">
        <v>9815.56242381249</v>
      </c>
      <c r="BD489">
        <v>0.1</v>
      </c>
      <c r="BE489">
        <v>63.6</v>
      </c>
      <c r="BF489">
        <v>37.1</v>
      </c>
      <c r="BG489">
        <v>186.530333333333</v>
      </c>
      <c r="BH489">
        <v>101.480333333333</v>
      </c>
      <c r="BI489">
        <v>49.4803333333334</v>
      </c>
      <c r="BJ489">
        <v>2303.37913513333</v>
      </c>
      <c r="BK489">
        <v>1132.96961291111</v>
      </c>
      <c r="BL489">
        <v>390.241279577778</v>
      </c>
      <c r="BM489">
        <v>0.1</v>
      </c>
      <c r="BN489">
        <v>79.5</v>
      </c>
      <c r="BO489">
        <v>42.4</v>
      </c>
      <c r="BP489">
        <v>340.057333333333</v>
      </c>
      <c r="BQ489">
        <v>224.324</v>
      </c>
      <c r="BR489">
        <v>74.0073333333333</v>
      </c>
      <c r="BS489">
        <v>6933.58216408889</v>
      </c>
      <c r="BT489">
        <v>4506.98756408888</v>
      </c>
      <c r="BU489">
        <v>837.303086311111</v>
      </c>
      <c r="BV489">
        <v>126.910625299277</v>
      </c>
      <c r="BW489">
        <v>10982.0228333333</v>
      </c>
      <c r="BX489">
        <v>0</v>
      </c>
      <c r="BY489" t="s">
        <v>393</v>
      </c>
      <c r="BZ489" t="s">
        <v>739</v>
      </c>
    </row>
    <row r="490" hidden="1" spans="1:78">
      <c r="A490" s="4">
        <v>44181.6684953704</v>
      </c>
      <c r="B490" t="s">
        <v>78</v>
      </c>
      <c r="C490" s="4">
        <v>44181.6684953704</v>
      </c>
      <c r="D490" t="s">
        <v>79</v>
      </c>
      <c r="E490" t="s">
        <v>589</v>
      </c>
      <c r="F490">
        <v>1</v>
      </c>
      <c r="G490">
        <v>1</v>
      </c>
      <c r="H490">
        <v>151</v>
      </c>
      <c r="I490">
        <v>5</v>
      </c>
      <c r="J490">
        <v>36.596</v>
      </c>
      <c r="K490">
        <v>36.808</v>
      </c>
      <c r="L490">
        <v>36.702</v>
      </c>
      <c r="M490">
        <v>18298</v>
      </c>
      <c r="N490">
        <v>18404</v>
      </c>
      <c r="O490">
        <v>18351</v>
      </c>
      <c r="P490">
        <v>1</v>
      </c>
      <c r="Q490">
        <v>3</v>
      </c>
      <c r="R490">
        <v>0</v>
      </c>
      <c r="S490">
        <v>0</v>
      </c>
      <c r="T490">
        <v>36.702</v>
      </c>
      <c r="U490">
        <v>3</v>
      </c>
      <c r="V490">
        <v>0</v>
      </c>
      <c r="W490">
        <v>0</v>
      </c>
      <c r="X490">
        <v>36.702</v>
      </c>
      <c r="Y490">
        <v>129</v>
      </c>
      <c r="Z490">
        <v>153</v>
      </c>
      <c r="AA490">
        <v>141</v>
      </c>
      <c r="AB490">
        <v>284.9</v>
      </c>
      <c r="AC490" s="6">
        <v>0.395138888888889</v>
      </c>
      <c r="AD490">
        <v>0.5</v>
      </c>
      <c r="AE490">
        <v>11.79</v>
      </c>
      <c r="AF490">
        <v>7.9</v>
      </c>
      <c r="AG490">
        <v>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0.1</v>
      </c>
      <c r="AQ490">
        <v>78</v>
      </c>
      <c r="AR490">
        <v>70</v>
      </c>
      <c r="AS490">
        <v>66</v>
      </c>
      <c r="AT490">
        <v>52</v>
      </c>
      <c r="AU490">
        <v>71.1136666666666</v>
      </c>
      <c r="AV490">
        <v>39.006</v>
      </c>
      <c r="AW490">
        <v>43.312</v>
      </c>
      <c r="AX490">
        <v>1046.872</v>
      </c>
      <c r="AY490">
        <v>916.634</v>
      </c>
      <c r="AZ490">
        <v>599.321499999999</v>
      </c>
      <c r="BA490">
        <v>33180.3353641249</v>
      </c>
      <c r="BB490">
        <v>26319.039894125</v>
      </c>
      <c r="BC490">
        <v>12263.9671752499</v>
      </c>
      <c r="BD490">
        <v>0.1</v>
      </c>
      <c r="BE490">
        <v>74.2</v>
      </c>
      <c r="BF490">
        <v>37.1</v>
      </c>
      <c r="BG490">
        <v>173.418999999999</v>
      </c>
      <c r="BH490">
        <v>119.018999999999</v>
      </c>
      <c r="BI490">
        <v>48.0189999999999</v>
      </c>
      <c r="BJ490">
        <v>2131.71398775555</v>
      </c>
      <c r="BK490">
        <v>1409.8534322</v>
      </c>
      <c r="BL490">
        <v>373.473332199999</v>
      </c>
      <c r="BM490">
        <v>0.1</v>
      </c>
      <c r="BN490">
        <v>79.5</v>
      </c>
      <c r="BO490">
        <v>42.4</v>
      </c>
      <c r="BP490">
        <v>308.228333333333</v>
      </c>
      <c r="BQ490">
        <v>196.145</v>
      </c>
      <c r="BR490">
        <v>96.5783333333333</v>
      </c>
      <c r="BS490">
        <v>6161.47201611111</v>
      </c>
      <c r="BT490">
        <v>3628.73418277777</v>
      </c>
      <c r="BU490">
        <v>1340.50607166666</v>
      </c>
      <c r="BV490">
        <v>192.764413318236</v>
      </c>
      <c r="BW490">
        <v>12399.926</v>
      </c>
      <c r="BX490">
        <v>0</v>
      </c>
      <c r="BY490" t="s">
        <v>395</v>
      </c>
      <c r="BZ490" t="s">
        <v>740</v>
      </c>
    </row>
    <row r="491" hidden="1" spans="1:78">
      <c r="A491" s="4">
        <v>44181.6684953704</v>
      </c>
      <c r="B491" t="s">
        <v>78</v>
      </c>
      <c r="C491" s="4">
        <v>44181.6684953704</v>
      </c>
      <c r="D491" t="s">
        <v>79</v>
      </c>
      <c r="E491" t="s">
        <v>589</v>
      </c>
      <c r="F491">
        <v>1</v>
      </c>
      <c r="G491">
        <v>1</v>
      </c>
      <c r="H491">
        <v>152</v>
      </c>
      <c r="I491">
        <v>5</v>
      </c>
      <c r="J491">
        <v>36.92</v>
      </c>
      <c r="K491">
        <v>37.1</v>
      </c>
      <c r="L491">
        <v>37.01</v>
      </c>
      <c r="M491">
        <v>18460</v>
      </c>
      <c r="N491">
        <v>18550</v>
      </c>
      <c r="O491">
        <v>18505</v>
      </c>
      <c r="P491">
        <v>1</v>
      </c>
      <c r="Q491">
        <v>3</v>
      </c>
      <c r="R491">
        <v>0</v>
      </c>
      <c r="S491">
        <v>0</v>
      </c>
      <c r="T491">
        <v>37.01</v>
      </c>
      <c r="U491">
        <v>3</v>
      </c>
      <c r="V491">
        <v>0</v>
      </c>
      <c r="W491">
        <v>0</v>
      </c>
      <c r="X491">
        <v>37.01</v>
      </c>
      <c r="Y491">
        <v>129</v>
      </c>
      <c r="Z491">
        <v>155</v>
      </c>
      <c r="AA491">
        <v>142</v>
      </c>
      <c r="AB491">
        <v>287.2</v>
      </c>
      <c r="AC491" s="6">
        <v>0.398611111111111</v>
      </c>
      <c r="AD491">
        <v>0.5</v>
      </c>
      <c r="AE491">
        <v>11.79</v>
      </c>
      <c r="AF491">
        <v>7.9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0.1</v>
      </c>
      <c r="AQ491">
        <v>90</v>
      </c>
      <c r="AR491">
        <v>18</v>
      </c>
      <c r="AS491">
        <v>16</v>
      </c>
      <c r="AT491">
        <v>0</v>
      </c>
      <c r="AU491">
        <v>80.4891666666666</v>
      </c>
      <c r="AV491">
        <v>96.022</v>
      </c>
      <c r="AW491">
        <v>97.271</v>
      </c>
      <c r="AX491">
        <v>1086.1435625</v>
      </c>
      <c r="AY491">
        <v>472.440625</v>
      </c>
      <c r="AZ491">
        <v>415.734999999999</v>
      </c>
      <c r="BA491">
        <v>69681.4879471757</v>
      </c>
      <c r="BB491">
        <v>31252.2663478906</v>
      </c>
      <c r="BC491">
        <v>25656.2048006249</v>
      </c>
      <c r="BD491">
        <v>0.1</v>
      </c>
      <c r="BE491">
        <v>84.8</v>
      </c>
      <c r="BF491">
        <v>42.4</v>
      </c>
      <c r="BG491">
        <v>740.527333333333</v>
      </c>
      <c r="BH491">
        <v>525.444</v>
      </c>
      <c r="BI491">
        <v>255.727333333333</v>
      </c>
      <c r="BJ491">
        <v>37402.1929005333</v>
      </c>
      <c r="BK491">
        <v>25481.9072227555</v>
      </c>
      <c r="BL491">
        <v>9362.74347831111</v>
      </c>
      <c r="BM491">
        <v>0.1</v>
      </c>
      <c r="BN491">
        <v>84.8</v>
      </c>
      <c r="BO491">
        <v>42.4</v>
      </c>
      <c r="BP491">
        <v>916.642</v>
      </c>
      <c r="BQ491">
        <v>631.842</v>
      </c>
      <c r="BR491">
        <v>298.825333333333</v>
      </c>
      <c r="BS491">
        <v>56140.6480461333</v>
      </c>
      <c r="BT491">
        <v>36687.0078683555</v>
      </c>
      <c r="BU491">
        <v>12812.9105905777</v>
      </c>
      <c r="BV491">
        <v>156.295470710544</v>
      </c>
      <c r="BW491">
        <v>12983.5593958333</v>
      </c>
      <c r="BX491">
        <v>0</v>
      </c>
      <c r="BY491" t="s">
        <v>397</v>
      </c>
      <c r="BZ491" t="s">
        <v>741</v>
      </c>
    </row>
    <row r="492" hidden="1" spans="1:78">
      <c r="A492" s="4">
        <v>44181.6684953704</v>
      </c>
      <c r="B492" t="s">
        <v>78</v>
      </c>
      <c r="C492" s="4">
        <v>44181.6684953704</v>
      </c>
      <c r="D492" t="s">
        <v>79</v>
      </c>
      <c r="E492" t="s">
        <v>589</v>
      </c>
      <c r="F492">
        <v>1</v>
      </c>
      <c r="G492">
        <v>1</v>
      </c>
      <c r="H492">
        <v>153</v>
      </c>
      <c r="I492">
        <v>5</v>
      </c>
      <c r="J492">
        <v>37.224</v>
      </c>
      <c r="K492">
        <v>37.386</v>
      </c>
      <c r="L492">
        <v>37.304</v>
      </c>
      <c r="M492">
        <v>18612</v>
      </c>
      <c r="N492">
        <v>18693</v>
      </c>
      <c r="O492">
        <v>18652</v>
      </c>
      <c r="P492">
        <v>1</v>
      </c>
      <c r="Q492">
        <v>3</v>
      </c>
      <c r="R492">
        <v>0</v>
      </c>
      <c r="S492">
        <v>0</v>
      </c>
      <c r="T492">
        <v>37.304</v>
      </c>
      <c r="U492">
        <v>3</v>
      </c>
      <c r="V492">
        <v>0</v>
      </c>
      <c r="W492">
        <v>0</v>
      </c>
      <c r="X492">
        <v>37.304</v>
      </c>
      <c r="Y492">
        <v>130</v>
      </c>
      <c r="Z492">
        <v>153</v>
      </c>
      <c r="AA492">
        <v>141</v>
      </c>
      <c r="AB492">
        <v>285.6</v>
      </c>
      <c r="AC492" s="6">
        <v>0.396527777777778</v>
      </c>
      <c r="AD492">
        <v>0.5</v>
      </c>
      <c r="AE492">
        <v>11.79</v>
      </c>
      <c r="AF492">
        <v>7.9</v>
      </c>
      <c r="AG492">
        <v>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0.1</v>
      </c>
      <c r="AQ492">
        <v>40</v>
      </c>
      <c r="AR492">
        <v>32</v>
      </c>
      <c r="AS492">
        <v>24</v>
      </c>
      <c r="AT492">
        <v>0</v>
      </c>
      <c r="AU492">
        <v>54.4861666666666</v>
      </c>
      <c r="AV492">
        <v>85.2629999999999</v>
      </c>
      <c r="AW492">
        <v>76.0379999999999</v>
      </c>
      <c r="AX492">
        <v>1005.17625</v>
      </c>
      <c r="AY492">
        <v>900.64725</v>
      </c>
      <c r="AZ492">
        <v>416.897999999999</v>
      </c>
      <c r="BA492">
        <v>70872.6691865625</v>
      </c>
      <c r="BB492">
        <v>60357.1642700625</v>
      </c>
      <c r="BC492">
        <v>16629.0671574999</v>
      </c>
      <c r="BD492">
        <v>0.1</v>
      </c>
      <c r="BE492">
        <v>79.5</v>
      </c>
      <c r="BF492">
        <v>42.4</v>
      </c>
      <c r="BG492">
        <v>472.011666666666</v>
      </c>
      <c r="BH492">
        <v>333.328333333333</v>
      </c>
      <c r="BI492">
        <v>150.028333333333</v>
      </c>
      <c r="BJ492">
        <v>14982.6471938888</v>
      </c>
      <c r="BK492">
        <v>10056.8088049999</v>
      </c>
      <c r="BL492">
        <v>3215.80158277777</v>
      </c>
      <c r="BM492">
        <v>0.1</v>
      </c>
      <c r="BN492">
        <v>74.2</v>
      </c>
      <c r="BO492">
        <v>42.4</v>
      </c>
      <c r="BP492">
        <v>579.734666666666</v>
      </c>
      <c r="BQ492">
        <v>397.151333333333</v>
      </c>
      <c r="BR492">
        <v>195.968</v>
      </c>
      <c r="BS492">
        <v>24655.1486003555</v>
      </c>
      <c r="BT492">
        <v>15420.8476336888</v>
      </c>
      <c r="BU492">
        <v>5507.9368448</v>
      </c>
      <c r="BV492">
        <v>141.64234583915</v>
      </c>
      <c r="BW492">
        <v>13195.6040833333</v>
      </c>
      <c r="BX492">
        <v>0</v>
      </c>
      <c r="BY492" t="s">
        <v>399</v>
      </c>
      <c r="BZ492" t="s">
        <v>742</v>
      </c>
    </row>
    <row r="493" hidden="1" spans="1:78">
      <c r="A493" s="4">
        <v>44181.6684953704</v>
      </c>
      <c r="B493" t="s">
        <v>78</v>
      </c>
      <c r="C493" s="4">
        <v>44181.6684953704</v>
      </c>
      <c r="D493" t="s">
        <v>79</v>
      </c>
      <c r="E493" t="s">
        <v>589</v>
      </c>
      <c r="F493">
        <v>1</v>
      </c>
      <c r="G493">
        <v>1</v>
      </c>
      <c r="H493">
        <v>154</v>
      </c>
      <c r="I493">
        <v>5</v>
      </c>
      <c r="J493">
        <v>35.108</v>
      </c>
      <c r="K493">
        <v>35.266</v>
      </c>
      <c r="L493">
        <v>35.186</v>
      </c>
      <c r="M493">
        <v>17554</v>
      </c>
      <c r="N493">
        <v>17633</v>
      </c>
      <c r="O493">
        <v>17593</v>
      </c>
      <c r="P493">
        <v>1</v>
      </c>
      <c r="Q493">
        <v>3</v>
      </c>
      <c r="R493">
        <v>0</v>
      </c>
      <c r="S493">
        <v>0</v>
      </c>
      <c r="T493">
        <v>35.186</v>
      </c>
      <c r="U493">
        <v>3</v>
      </c>
      <c r="V493">
        <v>0</v>
      </c>
      <c r="W493">
        <v>0</v>
      </c>
      <c r="X493">
        <v>35.186</v>
      </c>
      <c r="Y493">
        <v>91</v>
      </c>
      <c r="Z493">
        <v>106</v>
      </c>
      <c r="AA493">
        <v>98</v>
      </c>
      <c r="AB493">
        <v>197.1</v>
      </c>
      <c r="AC493" s="6">
        <v>0.273611111111111</v>
      </c>
      <c r="AD493">
        <v>0.5</v>
      </c>
      <c r="AE493">
        <v>11.79</v>
      </c>
      <c r="AF493">
        <v>7.9</v>
      </c>
      <c r="AG493">
        <v>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0.1</v>
      </c>
      <c r="AQ493">
        <v>76</v>
      </c>
      <c r="AR493">
        <v>74</v>
      </c>
      <c r="AS493">
        <v>58</v>
      </c>
      <c r="AT493">
        <v>46</v>
      </c>
      <c r="AU493">
        <v>86.6181666666666</v>
      </c>
      <c r="AV493">
        <v>6.509</v>
      </c>
      <c r="AW493">
        <v>4.244</v>
      </c>
      <c r="AX493">
        <v>180.965999999999</v>
      </c>
      <c r="AY493">
        <v>143.079999999999</v>
      </c>
      <c r="AZ493">
        <v>99.8520000000001</v>
      </c>
      <c r="BA493">
        <v>994.995243999998</v>
      </c>
      <c r="BB493">
        <v>671.921381999998</v>
      </c>
      <c r="BC493">
        <v>368.958398000001</v>
      </c>
      <c r="BD493">
        <v>0.1</v>
      </c>
      <c r="BE493">
        <v>47.7</v>
      </c>
      <c r="BF493">
        <v>42.4</v>
      </c>
      <c r="BG493">
        <v>31.1576666666669</v>
      </c>
      <c r="BH493">
        <v>16.241</v>
      </c>
      <c r="BI493">
        <v>4.81720000000008</v>
      </c>
      <c r="BJ493">
        <v>78.180116200001</v>
      </c>
      <c r="BK493">
        <v>32.0775717555557</v>
      </c>
      <c r="BL493">
        <v>3.98976451555565</v>
      </c>
      <c r="BM493">
        <v>0.1</v>
      </c>
      <c r="BN493">
        <v>63.6</v>
      </c>
      <c r="BO493">
        <v>42.4</v>
      </c>
      <c r="BP493">
        <v>25.1966666666666</v>
      </c>
      <c r="BQ493">
        <v>12.1966666666666</v>
      </c>
      <c r="BR493">
        <v>6.29666666666668</v>
      </c>
      <c r="BS493">
        <v>46.5033133333333</v>
      </c>
      <c r="BT493">
        <v>15.6816466666667</v>
      </c>
      <c r="BU493">
        <v>5.98020222222224</v>
      </c>
      <c r="BV493">
        <v>109.445827985795</v>
      </c>
      <c r="BW493">
        <v>1274.423</v>
      </c>
      <c r="BX493">
        <v>0</v>
      </c>
      <c r="BY493" t="s">
        <v>401</v>
      </c>
      <c r="BZ493" t="s">
        <v>743</v>
      </c>
    </row>
    <row r="494" hidden="1" spans="1:78">
      <c r="A494" s="4">
        <v>44181.6684953704</v>
      </c>
      <c r="B494" t="s">
        <v>78</v>
      </c>
      <c r="C494" s="4">
        <v>44181.6684953704</v>
      </c>
      <c r="D494" t="s">
        <v>79</v>
      </c>
      <c r="E494" t="s">
        <v>589</v>
      </c>
      <c r="F494">
        <v>1</v>
      </c>
      <c r="G494">
        <v>1</v>
      </c>
      <c r="H494">
        <v>155</v>
      </c>
      <c r="I494">
        <v>5</v>
      </c>
      <c r="J494">
        <v>35.42</v>
      </c>
      <c r="K494">
        <v>35.582</v>
      </c>
      <c r="L494">
        <v>35.5</v>
      </c>
      <c r="M494">
        <v>17710</v>
      </c>
      <c r="N494">
        <v>17791</v>
      </c>
      <c r="O494">
        <v>17750</v>
      </c>
      <c r="P494">
        <v>1</v>
      </c>
      <c r="Q494">
        <v>3</v>
      </c>
      <c r="R494">
        <v>0</v>
      </c>
      <c r="S494">
        <v>0</v>
      </c>
      <c r="T494">
        <v>35.5</v>
      </c>
      <c r="U494">
        <v>3</v>
      </c>
      <c r="V494">
        <v>0</v>
      </c>
      <c r="W494">
        <v>0</v>
      </c>
      <c r="X494">
        <v>35.5</v>
      </c>
      <c r="Y494">
        <v>90</v>
      </c>
      <c r="Z494">
        <v>107</v>
      </c>
      <c r="AA494">
        <v>98</v>
      </c>
      <c r="AB494">
        <v>197.5</v>
      </c>
      <c r="AC494" s="6">
        <v>0.274305555555556</v>
      </c>
      <c r="AD494">
        <v>0.5</v>
      </c>
      <c r="AE494">
        <v>11.79</v>
      </c>
      <c r="AF494">
        <v>7.9</v>
      </c>
      <c r="AG494">
        <v>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0.1</v>
      </c>
      <c r="AQ494">
        <v>38</v>
      </c>
      <c r="AR494">
        <v>22</v>
      </c>
      <c r="AS494">
        <v>12</v>
      </c>
      <c r="AT494">
        <v>0</v>
      </c>
      <c r="AU494">
        <v>88.3621666666666</v>
      </c>
      <c r="AV494">
        <v>28.01</v>
      </c>
      <c r="AW494">
        <v>27.533</v>
      </c>
      <c r="AX494">
        <v>179.4995</v>
      </c>
      <c r="AY494">
        <v>146.001499999999</v>
      </c>
      <c r="AZ494">
        <v>60.8549999999999</v>
      </c>
      <c r="BA494">
        <v>3532.84328725</v>
      </c>
      <c r="BB494">
        <v>2806.84346224999</v>
      </c>
      <c r="BC494">
        <v>755.758185499999</v>
      </c>
      <c r="BD494">
        <v>0.1</v>
      </c>
      <c r="BE494">
        <v>53</v>
      </c>
      <c r="BF494">
        <v>37.1</v>
      </c>
      <c r="BG494">
        <v>124.742</v>
      </c>
      <c r="BH494">
        <v>93.7419999999998</v>
      </c>
      <c r="BI494">
        <v>47.342</v>
      </c>
      <c r="BJ494">
        <v>1413.77240168888</v>
      </c>
      <c r="BK494">
        <v>1067.45560168888</v>
      </c>
      <c r="BL494">
        <v>369.635601688889</v>
      </c>
      <c r="BM494">
        <v>0.1</v>
      </c>
      <c r="BN494">
        <v>58.3</v>
      </c>
      <c r="BO494">
        <v>37.1</v>
      </c>
      <c r="BP494">
        <v>145.707666666666</v>
      </c>
      <c r="BQ494">
        <v>98.841</v>
      </c>
      <c r="BR494">
        <v>52.341</v>
      </c>
      <c r="BS494">
        <v>1873.78599397777</v>
      </c>
      <c r="BT494">
        <v>1146.0122162</v>
      </c>
      <c r="BU494">
        <v>445.9018162</v>
      </c>
      <c r="BV494">
        <v>80.1485420938071</v>
      </c>
      <c r="BW494">
        <v>2048.73766666666</v>
      </c>
      <c r="BX494">
        <v>0</v>
      </c>
      <c r="BY494" t="s">
        <v>403</v>
      </c>
      <c r="BZ494" t="s">
        <v>744</v>
      </c>
    </row>
    <row r="495" hidden="1" spans="1:78">
      <c r="A495" s="4">
        <v>44181.6684953704</v>
      </c>
      <c r="B495" t="s">
        <v>78</v>
      </c>
      <c r="C495" s="4">
        <v>44181.6684953704</v>
      </c>
      <c r="D495" t="s">
        <v>79</v>
      </c>
      <c r="E495" t="s">
        <v>589</v>
      </c>
      <c r="F495">
        <v>1</v>
      </c>
      <c r="G495">
        <v>1</v>
      </c>
      <c r="H495">
        <v>156</v>
      </c>
      <c r="I495">
        <v>5</v>
      </c>
      <c r="J495">
        <v>35.704</v>
      </c>
      <c r="K495">
        <v>35.878</v>
      </c>
      <c r="L495">
        <v>35.79</v>
      </c>
      <c r="M495">
        <v>17852</v>
      </c>
      <c r="N495">
        <v>17939</v>
      </c>
      <c r="O495">
        <v>17895</v>
      </c>
      <c r="P495">
        <v>1</v>
      </c>
      <c r="Q495">
        <v>3</v>
      </c>
      <c r="R495">
        <v>0</v>
      </c>
      <c r="S495">
        <v>0</v>
      </c>
      <c r="T495">
        <v>35.79</v>
      </c>
      <c r="U495">
        <v>3</v>
      </c>
      <c r="V495">
        <v>0</v>
      </c>
      <c r="W495">
        <v>0</v>
      </c>
      <c r="X495">
        <v>35.79</v>
      </c>
      <c r="Y495">
        <v>89</v>
      </c>
      <c r="Z495">
        <v>107</v>
      </c>
      <c r="AA495">
        <v>98</v>
      </c>
      <c r="AB495">
        <v>197.8</v>
      </c>
      <c r="AC495" s="6">
        <v>0.274305555555556</v>
      </c>
      <c r="AD495">
        <v>0.5</v>
      </c>
      <c r="AE495">
        <v>11.79</v>
      </c>
      <c r="AF495">
        <v>7.9</v>
      </c>
      <c r="AG495">
        <v>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0.1</v>
      </c>
      <c r="AQ495">
        <v>38</v>
      </c>
      <c r="AR495">
        <v>22</v>
      </c>
      <c r="AS495">
        <v>14</v>
      </c>
      <c r="AT495">
        <v>0</v>
      </c>
      <c r="AU495">
        <v>85.7421666666666</v>
      </c>
      <c r="AV495">
        <v>46.2579999999999</v>
      </c>
      <c r="AW495">
        <v>46.037</v>
      </c>
      <c r="AX495">
        <v>319.443249999999</v>
      </c>
      <c r="AY495">
        <v>231.705249999999</v>
      </c>
      <c r="AZ495">
        <v>116.211</v>
      </c>
      <c r="BA495">
        <v>10218.2823190624</v>
      </c>
      <c r="BB495">
        <v>6699.11080756249</v>
      </c>
      <c r="BC495">
        <v>2354.03630649999</v>
      </c>
      <c r="BD495">
        <v>0.1</v>
      </c>
      <c r="BE495">
        <v>68.9</v>
      </c>
      <c r="BF495">
        <v>42.4</v>
      </c>
      <c r="BG495">
        <v>257.048</v>
      </c>
      <c r="BH495">
        <v>171.498</v>
      </c>
      <c r="BI495">
        <v>89.398</v>
      </c>
      <c r="BJ495">
        <v>5136.7178608</v>
      </c>
      <c r="BK495">
        <v>2995.4855608</v>
      </c>
      <c r="BL495">
        <v>1158.2941608</v>
      </c>
      <c r="BM495">
        <v>0.1</v>
      </c>
      <c r="BN495">
        <v>68.9</v>
      </c>
      <c r="BO495">
        <v>47.7</v>
      </c>
      <c r="BP495">
        <v>294.316333333333</v>
      </c>
      <c r="BQ495">
        <v>175.099666666666</v>
      </c>
      <c r="BR495">
        <v>107.099666666666</v>
      </c>
      <c r="BS495">
        <v>6500.42500446666</v>
      </c>
      <c r="BT495">
        <v>3232.94112668888</v>
      </c>
      <c r="BU495">
        <v>1531.16019335555</v>
      </c>
      <c r="BV495">
        <v>127.924769250604</v>
      </c>
      <c r="BW495">
        <v>4009.75149999999</v>
      </c>
      <c r="BX495">
        <v>0</v>
      </c>
      <c r="BY495" t="s">
        <v>405</v>
      </c>
      <c r="BZ495" t="s">
        <v>745</v>
      </c>
    </row>
    <row r="496" hidden="1" spans="1:78">
      <c r="A496" s="4">
        <v>44181.6684953704</v>
      </c>
      <c r="B496" t="s">
        <v>78</v>
      </c>
      <c r="C496" s="4">
        <v>44181.6684953704</v>
      </c>
      <c r="D496" t="s">
        <v>79</v>
      </c>
      <c r="E496" t="s">
        <v>589</v>
      </c>
      <c r="F496">
        <v>1</v>
      </c>
      <c r="G496">
        <v>1</v>
      </c>
      <c r="H496">
        <v>157</v>
      </c>
      <c r="I496">
        <v>5</v>
      </c>
      <c r="J496">
        <v>36.006</v>
      </c>
      <c r="K496">
        <v>36.166</v>
      </c>
      <c r="L496">
        <v>36.086</v>
      </c>
      <c r="M496">
        <v>18003</v>
      </c>
      <c r="N496">
        <v>18083</v>
      </c>
      <c r="O496">
        <v>18043</v>
      </c>
      <c r="P496">
        <v>1</v>
      </c>
      <c r="Q496">
        <v>3</v>
      </c>
      <c r="R496">
        <v>0</v>
      </c>
      <c r="S496">
        <v>0</v>
      </c>
      <c r="T496">
        <v>36.086</v>
      </c>
      <c r="U496">
        <v>3</v>
      </c>
      <c r="V496">
        <v>0</v>
      </c>
      <c r="W496">
        <v>0</v>
      </c>
      <c r="X496">
        <v>36.086</v>
      </c>
      <c r="Y496">
        <v>90</v>
      </c>
      <c r="Z496">
        <v>104</v>
      </c>
      <c r="AA496">
        <v>97</v>
      </c>
      <c r="AB496">
        <v>196.1</v>
      </c>
      <c r="AC496" s="6">
        <v>0.272222222222222</v>
      </c>
      <c r="AD496">
        <v>0.5</v>
      </c>
      <c r="AE496">
        <v>11.79</v>
      </c>
      <c r="AF496">
        <v>7.9</v>
      </c>
      <c r="AG496">
        <v>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0.1</v>
      </c>
      <c r="AQ496">
        <v>54</v>
      </c>
      <c r="AR496">
        <v>44</v>
      </c>
      <c r="AS496">
        <v>14</v>
      </c>
      <c r="AT496">
        <v>0</v>
      </c>
      <c r="AU496">
        <v>89.8671666666666</v>
      </c>
      <c r="AV496">
        <v>21.0099999999999</v>
      </c>
      <c r="AW496">
        <v>19.527</v>
      </c>
      <c r="AX496">
        <v>240.754999999999</v>
      </c>
      <c r="AY496">
        <v>206.195</v>
      </c>
      <c r="AZ496">
        <v>53.727</v>
      </c>
      <c r="BA496">
        <v>3313.90829299999</v>
      </c>
      <c r="BB496">
        <v>2750.915247</v>
      </c>
      <c r="BC496">
        <v>440.164323</v>
      </c>
      <c r="BD496">
        <v>0.1</v>
      </c>
      <c r="BE496">
        <v>53</v>
      </c>
      <c r="BF496">
        <v>42.4</v>
      </c>
      <c r="BG496">
        <v>86.8773333333337</v>
      </c>
      <c r="BH496">
        <v>38.844</v>
      </c>
      <c r="BI496">
        <v>29.294</v>
      </c>
      <c r="BJ496">
        <v>633.550578311115</v>
      </c>
      <c r="BK496">
        <v>193.2426672</v>
      </c>
      <c r="BL496">
        <v>125.3521672</v>
      </c>
      <c r="BM496">
        <v>0.1</v>
      </c>
      <c r="BN496">
        <v>58.3</v>
      </c>
      <c r="BO496">
        <v>58.3</v>
      </c>
      <c r="BP496">
        <v>101.549333333333</v>
      </c>
      <c r="BQ496">
        <v>72.366</v>
      </c>
      <c r="BR496">
        <v>87.766</v>
      </c>
      <c r="BS496">
        <v>875.629197866667</v>
      </c>
      <c r="BT496">
        <v>563.807920088889</v>
      </c>
      <c r="BU496">
        <v>822.478920088889</v>
      </c>
      <c r="BV496">
        <v>107.730183036644</v>
      </c>
      <c r="BW496">
        <v>2496.65266666666</v>
      </c>
      <c r="BX496">
        <v>0</v>
      </c>
      <c r="BY496" t="s">
        <v>407</v>
      </c>
      <c r="BZ496" t="s">
        <v>746</v>
      </c>
    </row>
    <row r="497" hidden="1" spans="1:78">
      <c r="A497" s="4">
        <v>44181.6684953704</v>
      </c>
      <c r="B497" t="s">
        <v>78</v>
      </c>
      <c r="C497" s="4">
        <v>44181.6684953704</v>
      </c>
      <c r="D497" t="s">
        <v>79</v>
      </c>
      <c r="E497" t="s">
        <v>589</v>
      </c>
      <c r="F497">
        <v>1</v>
      </c>
      <c r="G497">
        <v>1</v>
      </c>
      <c r="H497">
        <v>158</v>
      </c>
      <c r="I497">
        <v>5</v>
      </c>
      <c r="J497">
        <v>36.274</v>
      </c>
      <c r="K497">
        <v>36.526</v>
      </c>
      <c r="L497">
        <v>36.4</v>
      </c>
      <c r="M497">
        <v>18137</v>
      </c>
      <c r="N497">
        <v>18263</v>
      </c>
      <c r="O497">
        <v>18200</v>
      </c>
      <c r="P497">
        <v>1</v>
      </c>
      <c r="Q497">
        <v>3</v>
      </c>
      <c r="R497">
        <v>0</v>
      </c>
      <c r="S497">
        <v>0</v>
      </c>
      <c r="T497">
        <v>36.4</v>
      </c>
      <c r="U497">
        <v>3</v>
      </c>
      <c r="V497">
        <v>0</v>
      </c>
      <c r="W497">
        <v>0</v>
      </c>
      <c r="X497">
        <v>36.4</v>
      </c>
      <c r="Y497">
        <v>86</v>
      </c>
      <c r="Z497">
        <v>110</v>
      </c>
      <c r="AA497">
        <v>98</v>
      </c>
      <c r="AB497">
        <v>198.5</v>
      </c>
      <c r="AC497" s="6">
        <v>0.275694444444444</v>
      </c>
      <c r="AD497">
        <v>0.5</v>
      </c>
      <c r="AE497">
        <v>11.79</v>
      </c>
      <c r="AF497">
        <v>7.9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0.1</v>
      </c>
      <c r="AQ497">
        <v>76</v>
      </c>
      <c r="AR497">
        <v>68</v>
      </c>
      <c r="AS497">
        <v>60</v>
      </c>
      <c r="AT497">
        <v>40</v>
      </c>
      <c r="AU497">
        <v>68.2556666666666</v>
      </c>
      <c r="AV497">
        <v>59.7589999999999</v>
      </c>
      <c r="AW497">
        <v>57.991</v>
      </c>
      <c r="AX497">
        <v>1677.089</v>
      </c>
      <c r="AY497">
        <v>1510.619</v>
      </c>
      <c r="AZ497">
        <v>939.367374999999</v>
      </c>
      <c r="BA497">
        <v>89090.9198966562</v>
      </c>
      <c r="BB497">
        <v>74756.0468906562</v>
      </c>
      <c r="BC497">
        <v>31538.1409775156</v>
      </c>
      <c r="BD497">
        <v>0.1</v>
      </c>
      <c r="BE497">
        <v>95.4</v>
      </c>
      <c r="BF497">
        <v>63.6</v>
      </c>
      <c r="BG497">
        <v>364.980222222222</v>
      </c>
      <c r="BH497">
        <v>195.208</v>
      </c>
      <c r="BI497">
        <v>116.858</v>
      </c>
      <c r="BJ497">
        <v>6895.5220273679</v>
      </c>
      <c r="BK497">
        <v>2766.23218168889</v>
      </c>
      <c r="BL497">
        <v>1304.32528168888</v>
      </c>
      <c r="BM497">
        <v>0.1</v>
      </c>
      <c r="BN497">
        <v>95.4</v>
      </c>
      <c r="BO497">
        <v>68.9</v>
      </c>
      <c r="BP497">
        <v>593.219444444444</v>
      </c>
      <c r="BQ497">
        <v>354.125</v>
      </c>
      <c r="BR497">
        <v>228.225</v>
      </c>
      <c r="BS497">
        <v>18135.1745262345</v>
      </c>
      <c r="BT497">
        <v>8749.29051388889</v>
      </c>
      <c r="BU497">
        <v>4597.90301388889</v>
      </c>
      <c r="BV497">
        <v>192.967318512744</v>
      </c>
      <c r="BW497">
        <v>21770.5664583333</v>
      </c>
      <c r="BX497">
        <v>0</v>
      </c>
      <c r="BY497" t="s">
        <v>409</v>
      </c>
      <c r="BZ497" t="s">
        <v>747</v>
      </c>
    </row>
    <row r="498" hidden="1" spans="1:78">
      <c r="A498" s="4">
        <v>44181.6684953704</v>
      </c>
      <c r="B498" t="s">
        <v>78</v>
      </c>
      <c r="C498" s="4">
        <v>44181.6684953704</v>
      </c>
      <c r="D498" t="s">
        <v>79</v>
      </c>
      <c r="E498" t="s">
        <v>589</v>
      </c>
      <c r="F498">
        <v>1</v>
      </c>
      <c r="G498">
        <v>1</v>
      </c>
      <c r="H498">
        <v>159</v>
      </c>
      <c r="I498">
        <v>5</v>
      </c>
      <c r="J498">
        <v>36.616</v>
      </c>
      <c r="K498">
        <v>36.788</v>
      </c>
      <c r="L498">
        <v>36.702</v>
      </c>
      <c r="M498">
        <v>18308</v>
      </c>
      <c r="N498">
        <v>18394</v>
      </c>
      <c r="O498">
        <v>18351</v>
      </c>
      <c r="P498">
        <v>1</v>
      </c>
      <c r="Q498">
        <v>3</v>
      </c>
      <c r="R498">
        <v>0</v>
      </c>
      <c r="S498">
        <v>0</v>
      </c>
      <c r="T498">
        <v>36.702</v>
      </c>
      <c r="U498">
        <v>3</v>
      </c>
      <c r="V498">
        <v>0</v>
      </c>
      <c r="W498">
        <v>0</v>
      </c>
      <c r="X498">
        <v>36.702</v>
      </c>
      <c r="Y498">
        <v>87</v>
      </c>
      <c r="Z498">
        <v>106</v>
      </c>
      <c r="AA498">
        <v>96</v>
      </c>
      <c r="AB498">
        <v>194.9</v>
      </c>
      <c r="AC498" s="6">
        <v>0.270138888888889</v>
      </c>
      <c r="AD498">
        <v>0.5</v>
      </c>
      <c r="AE498">
        <v>11.79</v>
      </c>
      <c r="AF498">
        <v>7.9</v>
      </c>
      <c r="AG498">
        <v>3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0.1</v>
      </c>
      <c r="AQ498">
        <v>32</v>
      </c>
      <c r="AR498">
        <v>20</v>
      </c>
      <c r="AS498">
        <v>12</v>
      </c>
      <c r="AT498">
        <v>0</v>
      </c>
      <c r="AU498">
        <v>87.3646666666666</v>
      </c>
      <c r="AV498">
        <v>36.258</v>
      </c>
      <c r="AW498">
        <v>36.288</v>
      </c>
      <c r="AX498">
        <v>212.028</v>
      </c>
      <c r="AY498">
        <v>172.575</v>
      </c>
      <c r="AZ498">
        <v>74.1329999999999</v>
      </c>
      <c r="BA498">
        <v>5449.333604</v>
      </c>
      <c r="BB498">
        <v>4291.294785</v>
      </c>
      <c r="BC498">
        <v>1226.18255899999</v>
      </c>
      <c r="BD498">
        <v>0.1</v>
      </c>
      <c r="BE498">
        <v>63.6</v>
      </c>
      <c r="BF498">
        <v>42.4</v>
      </c>
      <c r="BG498">
        <v>202.296</v>
      </c>
      <c r="BH498">
        <v>138.245999999999</v>
      </c>
      <c r="BI498">
        <v>60.346</v>
      </c>
      <c r="BJ498">
        <v>3298.0003632</v>
      </c>
      <c r="BK498">
        <v>2033.06786319999</v>
      </c>
      <c r="BL498">
        <v>571.388263200001</v>
      </c>
      <c r="BM498">
        <v>0.1</v>
      </c>
      <c r="BN498">
        <v>68.9</v>
      </c>
      <c r="BO498">
        <v>42.4</v>
      </c>
      <c r="BP498">
        <v>220.536</v>
      </c>
      <c r="BQ498">
        <v>171.335999999999</v>
      </c>
      <c r="BR498">
        <v>62.836</v>
      </c>
      <c r="BS498">
        <v>3752.16577031111</v>
      </c>
      <c r="BT498">
        <v>2888.43068142222</v>
      </c>
      <c r="BU498">
        <v>617.132081422222</v>
      </c>
      <c r="BV498">
        <v>93.2414124680813</v>
      </c>
      <c r="BW498">
        <v>3827.17083333333</v>
      </c>
      <c r="BX498">
        <v>0</v>
      </c>
      <c r="BY498" t="s">
        <v>411</v>
      </c>
      <c r="BZ498" t="s">
        <v>748</v>
      </c>
    </row>
    <row r="499" hidden="1" spans="1:78">
      <c r="A499" s="4">
        <v>44181.6684953704</v>
      </c>
      <c r="B499" t="s">
        <v>78</v>
      </c>
      <c r="C499" s="4">
        <v>44181.6684953704</v>
      </c>
      <c r="D499" t="s">
        <v>79</v>
      </c>
      <c r="E499" t="s">
        <v>589</v>
      </c>
      <c r="F499">
        <v>1</v>
      </c>
      <c r="G499">
        <v>1</v>
      </c>
      <c r="H499">
        <v>160</v>
      </c>
      <c r="I499">
        <v>5</v>
      </c>
      <c r="J499">
        <v>36.92</v>
      </c>
      <c r="K499">
        <v>37.066</v>
      </c>
      <c r="L499">
        <v>36.992</v>
      </c>
      <c r="M499">
        <v>18460</v>
      </c>
      <c r="N499">
        <v>18533</v>
      </c>
      <c r="O499">
        <v>18496</v>
      </c>
      <c r="P499">
        <v>1</v>
      </c>
      <c r="Q499">
        <v>3</v>
      </c>
      <c r="R499">
        <v>0</v>
      </c>
      <c r="S499">
        <v>0</v>
      </c>
      <c r="T499">
        <v>36.992</v>
      </c>
      <c r="U499">
        <v>3</v>
      </c>
      <c r="V499">
        <v>0</v>
      </c>
      <c r="W499">
        <v>0</v>
      </c>
      <c r="X499">
        <v>36.992</v>
      </c>
      <c r="Y499">
        <v>88</v>
      </c>
      <c r="Z499">
        <v>107</v>
      </c>
      <c r="AA499">
        <v>97</v>
      </c>
      <c r="AB499">
        <v>197.2</v>
      </c>
      <c r="AC499" s="6">
        <v>0.273611111111111</v>
      </c>
      <c r="AD499">
        <v>0.5</v>
      </c>
      <c r="AE499">
        <v>11.79</v>
      </c>
      <c r="AF499">
        <v>7.9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0.1</v>
      </c>
      <c r="AQ499">
        <v>32</v>
      </c>
      <c r="AR499">
        <v>24</v>
      </c>
      <c r="AS499">
        <v>14</v>
      </c>
      <c r="AT499">
        <v>0</v>
      </c>
      <c r="AU499">
        <v>80.1136666666666</v>
      </c>
      <c r="AV499">
        <v>33.507</v>
      </c>
      <c r="AW499">
        <v>35.033</v>
      </c>
      <c r="AX499">
        <v>237.3875</v>
      </c>
      <c r="AY499">
        <v>190.611499999999</v>
      </c>
      <c r="AZ499">
        <v>121.0895</v>
      </c>
      <c r="BA499">
        <v>5670.12261425</v>
      </c>
      <c r="BB499">
        <v>4287.72035224999</v>
      </c>
      <c r="BC499">
        <v>2371.23720125</v>
      </c>
      <c r="BD499">
        <v>0.1</v>
      </c>
      <c r="BE499">
        <v>63.6</v>
      </c>
      <c r="BF499">
        <v>42.4</v>
      </c>
      <c r="BG499">
        <v>209.408666666666</v>
      </c>
      <c r="BH499">
        <v>114.241999999999</v>
      </c>
      <c r="BI499">
        <v>68.1919999999999</v>
      </c>
      <c r="BJ499">
        <v>3163.04090835555</v>
      </c>
      <c r="BK499">
        <v>1408.07415279999</v>
      </c>
      <c r="BL499">
        <v>668.221452799998</v>
      </c>
      <c r="BM499">
        <v>0.1</v>
      </c>
      <c r="BN499">
        <v>68.9</v>
      </c>
      <c r="BO499">
        <v>42.4</v>
      </c>
      <c r="BP499">
        <v>223.513333333333</v>
      </c>
      <c r="BQ499">
        <v>149.863333333333</v>
      </c>
      <c r="BR499">
        <v>76.6966666666666</v>
      </c>
      <c r="BS499">
        <v>3648.52732444444</v>
      </c>
      <c r="BT499">
        <v>2218.39426888888</v>
      </c>
      <c r="BU499">
        <v>836.080602222222</v>
      </c>
      <c r="BV499">
        <v>78.088750735736</v>
      </c>
      <c r="BW499">
        <v>3568.66066666666</v>
      </c>
      <c r="BX499">
        <v>0</v>
      </c>
      <c r="BY499" t="s">
        <v>413</v>
      </c>
      <c r="BZ499" t="s">
        <v>749</v>
      </c>
    </row>
    <row r="500" hidden="1" spans="1:78">
      <c r="A500" s="4">
        <v>44181.6684953704</v>
      </c>
      <c r="B500" t="s">
        <v>78</v>
      </c>
      <c r="C500" s="4">
        <v>44181.6684953704</v>
      </c>
      <c r="D500" t="s">
        <v>79</v>
      </c>
      <c r="E500" t="s">
        <v>589</v>
      </c>
      <c r="F500">
        <v>1</v>
      </c>
      <c r="G500">
        <v>1</v>
      </c>
      <c r="H500">
        <v>161</v>
      </c>
      <c r="I500">
        <v>5</v>
      </c>
      <c r="J500">
        <v>37.222</v>
      </c>
      <c r="K500">
        <v>37.392</v>
      </c>
      <c r="L500">
        <v>37.306</v>
      </c>
      <c r="M500">
        <v>18611</v>
      </c>
      <c r="N500">
        <v>18696</v>
      </c>
      <c r="O500">
        <v>18653</v>
      </c>
      <c r="P500">
        <v>1</v>
      </c>
      <c r="Q500">
        <v>3</v>
      </c>
      <c r="R500">
        <v>0</v>
      </c>
      <c r="S500">
        <v>0</v>
      </c>
      <c r="T500">
        <v>37.306</v>
      </c>
      <c r="U500">
        <v>3</v>
      </c>
      <c r="V500">
        <v>0</v>
      </c>
      <c r="W500">
        <v>0</v>
      </c>
      <c r="X500">
        <v>37.306</v>
      </c>
      <c r="Y500">
        <v>92</v>
      </c>
      <c r="Z500">
        <v>105</v>
      </c>
      <c r="AA500">
        <v>98</v>
      </c>
      <c r="AB500">
        <v>199.6</v>
      </c>
      <c r="AC500" s="6">
        <v>0.277083333333333</v>
      </c>
      <c r="AD500">
        <v>0.5</v>
      </c>
      <c r="AE500">
        <v>11.79</v>
      </c>
      <c r="AF500">
        <v>7.9</v>
      </c>
      <c r="AG500">
        <v>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</v>
      </c>
      <c r="BY500" t="s">
        <v>415</v>
      </c>
      <c r="BZ500" t="s">
        <v>750</v>
      </c>
    </row>
    <row r="501" hidden="1" spans="1:78">
      <c r="A501" s="4">
        <v>44181.6684953704</v>
      </c>
      <c r="B501" t="s">
        <v>78</v>
      </c>
      <c r="C501" s="4">
        <v>44181.6684953704</v>
      </c>
      <c r="D501" t="s">
        <v>79</v>
      </c>
      <c r="E501" t="s">
        <v>589</v>
      </c>
      <c r="F501">
        <v>1</v>
      </c>
      <c r="G501">
        <v>1</v>
      </c>
      <c r="H501">
        <v>162</v>
      </c>
      <c r="I501">
        <v>5</v>
      </c>
      <c r="J501">
        <v>35.126</v>
      </c>
      <c r="K501">
        <v>35.276</v>
      </c>
      <c r="L501">
        <v>35.2</v>
      </c>
      <c r="M501">
        <v>17563</v>
      </c>
      <c r="N501">
        <v>17638</v>
      </c>
      <c r="O501">
        <v>17600</v>
      </c>
      <c r="P501">
        <v>1</v>
      </c>
      <c r="Q501">
        <v>3</v>
      </c>
      <c r="R501">
        <v>0</v>
      </c>
      <c r="S501">
        <v>0</v>
      </c>
      <c r="T501">
        <v>35.2</v>
      </c>
      <c r="U501">
        <v>3</v>
      </c>
      <c r="V501">
        <v>0</v>
      </c>
      <c r="W501">
        <v>0</v>
      </c>
      <c r="X501">
        <v>35.2</v>
      </c>
      <c r="Y501">
        <v>43</v>
      </c>
      <c r="Z501">
        <v>63</v>
      </c>
      <c r="AA501">
        <v>53</v>
      </c>
      <c r="AB501">
        <v>107.2</v>
      </c>
      <c r="AC501" s="6">
        <v>0.148611111111111</v>
      </c>
      <c r="AD501">
        <v>0.5</v>
      </c>
      <c r="AE501">
        <v>11.79</v>
      </c>
      <c r="AF501">
        <v>7.9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0.1</v>
      </c>
      <c r="AQ501">
        <v>60</v>
      </c>
      <c r="AR501">
        <v>52</v>
      </c>
      <c r="AS501">
        <v>44</v>
      </c>
      <c r="AT501">
        <v>28</v>
      </c>
      <c r="AU501">
        <v>83.3641666666666</v>
      </c>
      <c r="AV501">
        <v>22.509</v>
      </c>
      <c r="AW501">
        <v>18.4929999999999</v>
      </c>
      <c r="AX501">
        <v>430.115</v>
      </c>
      <c r="AY501">
        <v>393.662999999999</v>
      </c>
      <c r="AZ501">
        <v>302.662</v>
      </c>
      <c r="BA501">
        <v>8071.810015</v>
      </c>
      <c r="BB501">
        <v>7044.59953299999</v>
      </c>
      <c r="BC501">
        <v>4440.08163999999</v>
      </c>
      <c r="BD501">
        <v>0.1</v>
      </c>
      <c r="BE501">
        <v>74.2</v>
      </c>
      <c r="BF501">
        <v>53</v>
      </c>
      <c r="BG501">
        <v>146.533</v>
      </c>
      <c r="BH501">
        <v>68.3329999999999</v>
      </c>
      <c r="BI501">
        <v>39.9829999999999</v>
      </c>
      <c r="BJ501">
        <v>1248.14021335555</v>
      </c>
      <c r="BK501">
        <v>416.737857799999</v>
      </c>
      <c r="BL501">
        <v>184.993457799999</v>
      </c>
      <c r="BM501">
        <v>0.1</v>
      </c>
      <c r="BN501">
        <v>79.5</v>
      </c>
      <c r="BO501">
        <v>53</v>
      </c>
      <c r="BP501">
        <v>209.214333333333</v>
      </c>
      <c r="BQ501">
        <v>112.914333333333</v>
      </c>
      <c r="BR501">
        <v>53.9476666666666</v>
      </c>
      <c r="BS501">
        <v>2518.35576997777</v>
      </c>
      <c r="BT501">
        <v>1055.62215886666</v>
      </c>
      <c r="BU501">
        <v>343.635158866666</v>
      </c>
      <c r="BV501">
        <v>115.556428587445</v>
      </c>
      <c r="BW501">
        <v>5412.057</v>
      </c>
      <c r="BX501">
        <v>0</v>
      </c>
      <c r="BY501" t="s">
        <v>417</v>
      </c>
      <c r="BZ501" t="s">
        <v>751</v>
      </c>
    </row>
    <row r="502" hidden="1" spans="1:78">
      <c r="A502" s="4">
        <v>44181.6684953704</v>
      </c>
      <c r="B502" t="s">
        <v>78</v>
      </c>
      <c r="C502" s="4">
        <v>44181.6684953704</v>
      </c>
      <c r="D502" t="s">
        <v>79</v>
      </c>
      <c r="E502" t="s">
        <v>589</v>
      </c>
      <c r="F502">
        <v>1</v>
      </c>
      <c r="G502">
        <v>1</v>
      </c>
      <c r="H502">
        <v>163</v>
      </c>
      <c r="I502">
        <v>5</v>
      </c>
      <c r="J502">
        <v>35.404</v>
      </c>
      <c r="K502">
        <v>35.592</v>
      </c>
      <c r="L502">
        <v>35.498</v>
      </c>
      <c r="M502">
        <v>17702</v>
      </c>
      <c r="N502">
        <v>17796</v>
      </c>
      <c r="O502">
        <v>17749</v>
      </c>
      <c r="P502">
        <v>1</v>
      </c>
      <c r="Q502">
        <v>3</v>
      </c>
      <c r="R502">
        <v>0</v>
      </c>
      <c r="S502">
        <v>0</v>
      </c>
      <c r="T502">
        <v>35.498</v>
      </c>
      <c r="U502">
        <v>3</v>
      </c>
      <c r="V502">
        <v>0</v>
      </c>
      <c r="W502">
        <v>0</v>
      </c>
      <c r="X502">
        <v>35.498</v>
      </c>
      <c r="Y502">
        <v>41</v>
      </c>
      <c r="Z502">
        <v>64</v>
      </c>
      <c r="AA502">
        <v>52</v>
      </c>
      <c r="AB502">
        <v>105.5</v>
      </c>
      <c r="AC502" s="6">
        <v>0.146527777777778</v>
      </c>
      <c r="AD502">
        <v>0.5</v>
      </c>
      <c r="AE502">
        <v>11.79</v>
      </c>
      <c r="AF502">
        <v>7.9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0.1</v>
      </c>
      <c r="AQ502">
        <v>80</v>
      </c>
      <c r="AR502">
        <v>70</v>
      </c>
      <c r="AS502">
        <v>66</v>
      </c>
      <c r="AT502">
        <v>52</v>
      </c>
      <c r="AU502">
        <v>80.4986666666666</v>
      </c>
      <c r="AV502">
        <v>38.5069999999999</v>
      </c>
      <c r="AW502">
        <v>26.7429999999999</v>
      </c>
      <c r="AX502">
        <v>817.878499999999</v>
      </c>
      <c r="AY502">
        <v>734.122499999999</v>
      </c>
      <c r="AZ502">
        <v>586.6535</v>
      </c>
      <c r="BA502">
        <v>20477.33375625</v>
      </c>
      <c r="BB502">
        <v>16988.8369962499</v>
      </c>
      <c r="BC502">
        <v>11380.60151025</v>
      </c>
      <c r="BD502">
        <v>0.1</v>
      </c>
      <c r="BE502">
        <v>79.5</v>
      </c>
      <c r="BF502">
        <v>47.7</v>
      </c>
      <c r="BG502">
        <v>252.988</v>
      </c>
      <c r="BH502">
        <v>141.987999999999</v>
      </c>
      <c r="BI502">
        <v>63.6379999999999</v>
      </c>
      <c r="BJ502">
        <v>3829.91884657778</v>
      </c>
      <c r="BK502">
        <v>1794.21326879999</v>
      </c>
      <c r="BL502">
        <v>525.088168799999</v>
      </c>
      <c r="BM502">
        <v>0.1</v>
      </c>
      <c r="BN502">
        <v>90.1</v>
      </c>
      <c r="BO502">
        <v>53</v>
      </c>
      <c r="BP502">
        <v>330.669</v>
      </c>
      <c r="BQ502">
        <v>225.452333333333</v>
      </c>
      <c r="BR502">
        <v>99.0523333333333</v>
      </c>
      <c r="BS502">
        <v>6357.66549886667</v>
      </c>
      <c r="BT502">
        <v>3882.10755442222</v>
      </c>
      <c r="BU502">
        <v>1128.03195442222</v>
      </c>
      <c r="BV502">
        <v>233.570620452891</v>
      </c>
      <c r="BW502">
        <v>10499.0391666666</v>
      </c>
      <c r="BX502">
        <v>0</v>
      </c>
      <c r="BY502" t="s">
        <v>355</v>
      </c>
      <c r="BZ502" t="s">
        <v>752</v>
      </c>
    </row>
    <row r="503" hidden="1" spans="1:78">
      <c r="A503" s="4">
        <v>44181.6684953704</v>
      </c>
      <c r="B503" t="s">
        <v>78</v>
      </c>
      <c r="C503" s="4">
        <v>44181.6684953704</v>
      </c>
      <c r="D503" t="s">
        <v>79</v>
      </c>
      <c r="E503" t="s">
        <v>589</v>
      </c>
      <c r="F503">
        <v>1</v>
      </c>
      <c r="G503">
        <v>1</v>
      </c>
      <c r="H503">
        <v>164</v>
      </c>
      <c r="I503">
        <v>5</v>
      </c>
      <c r="J503">
        <v>35.71</v>
      </c>
      <c r="K503">
        <v>35.898</v>
      </c>
      <c r="L503">
        <v>35.804</v>
      </c>
      <c r="M503">
        <v>17855</v>
      </c>
      <c r="N503">
        <v>17949</v>
      </c>
      <c r="O503">
        <v>17902</v>
      </c>
      <c r="P503">
        <v>1</v>
      </c>
      <c r="Q503">
        <v>3</v>
      </c>
      <c r="R503">
        <v>0</v>
      </c>
      <c r="S503">
        <v>0</v>
      </c>
      <c r="T503">
        <v>35.804</v>
      </c>
      <c r="U503">
        <v>3</v>
      </c>
      <c r="V503">
        <v>0</v>
      </c>
      <c r="W503">
        <v>0</v>
      </c>
      <c r="X503">
        <v>35.804</v>
      </c>
      <c r="Y503">
        <v>39</v>
      </c>
      <c r="Z503">
        <v>65</v>
      </c>
      <c r="AA503">
        <v>52</v>
      </c>
      <c r="AB503">
        <v>105.8</v>
      </c>
      <c r="AC503" s="6">
        <v>0.146527777777778</v>
      </c>
      <c r="AD503">
        <v>0.5</v>
      </c>
      <c r="AE503">
        <v>11.79</v>
      </c>
      <c r="AF503">
        <v>7.9</v>
      </c>
      <c r="AG503">
        <v>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0.1</v>
      </c>
      <c r="AQ503">
        <v>100</v>
      </c>
      <c r="AR503">
        <v>18</v>
      </c>
      <c r="AS503">
        <v>14</v>
      </c>
      <c r="AT503">
        <v>0</v>
      </c>
      <c r="AU503">
        <v>93.4916666666666</v>
      </c>
      <c r="AV503">
        <v>94.524</v>
      </c>
      <c r="AW503">
        <v>96.272</v>
      </c>
      <c r="AX503">
        <v>1117.245125</v>
      </c>
      <c r="AY503">
        <v>429.5471875</v>
      </c>
      <c r="AZ503">
        <v>253.4218125</v>
      </c>
      <c r="BA503">
        <v>69250.698288414</v>
      </c>
      <c r="BB503">
        <v>26633.2296857226</v>
      </c>
      <c r="BC503">
        <v>11723.9682366757</v>
      </c>
      <c r="BD503">
        <v>0.1</v>
      </c>
      <c r="BE503">
        <v>90.1</v>
      </c>
      <c r="BF503">
        <v>42.4</v>
      </c>
      <c r="BG503">
        <v>871.614666666666</v>
      </c>
      <c r="BH503">
        <v>626.797999999999</v>
      </c>
      <c r="BI503">
        <v>203.181333333333</v>
      </c>
      <c r="BJ503">
        <v>47343.9882563555</v>
      </c>
      <c r="BK503">
        <v>32050.1786230222</v>
      </c>
      <c r="BL503">
        <v>5973.08507857778</v>
      </c>
      <c r="BM503">
        <v>0.1</v>
      </c>
      <c r="BN503">
        <v>90.1</v>
      </c>
      <c r="BO503">
        <v>42.4</v>
      </c>
      <c r="BP503">
        <v>1040.27633333333</v>
      </c>
      <c r="BQ503">
        <v>731.843</v>
      </c>
      <c r="BR503">
        <v>237.159666666666</v>
      </c>
      <c r="BS503">
        <v>66227.1011431333</v>
      </c>
      <c r="BT503">
        <v>43594.5022986889</v>
      </c>
      <c r="BU503">
        <v>8140.02092091111</v>
      </c>
      <c r="BV503">
        <v>140.402184484024</v>
      </c>
      <c r="BW503">
        <v>13139.0120625</v>
      </c>
      <c r="BX503">
        <v>0</v>
      </c>
      <c r="BY503" t="s">
        <v>357</v>
      </c>
      <c r="BZ503" t="s">
        <v>753</v>
      </c>
    </row>
    <row r="504" hidden="1" spans="1:78">
      <c r="A504" s="4">
        <v>44181.6684953704</v>
      </c>
      <c r="B504" t="s">
        <v>78</v>
      </c>
      <c r="C504" s="4">
        <v>44181.6684953704</v>
      </c>
      <c r="D504" t="s">
        <v>79</v>
      </c>
      <c r="E504" t="s">
        <v>589</v>
      </c>
      <c r="F504">
        <v>1</v>
      </c>
      <c r="G504">
        <v>1</v>
      </c>
      <c r="H504">
        <v>165</v>
      </c>
      <c r="I504">
        <v>5</v>
      </c>
      <c r="J504">
        <v>36.016</v>
      </c>
      <c r="K504">
        <v>36.206</v>
      </c>
      <c r="L504">
        <v>36.11</v>
      </c>
      <c r="M504">
        <v>18008</v>
      </c>
      <c r="N504">
        <v>18103</v>
      </c>
      <c r="O504">
        <v>18055</v>
      </c>
      <c r="P504">
        <v>1</v>
      </c>
      <c r="Q504">
        <v>3</v>
      </c>
      <c r="R504">
        <v>0</v>
      </c>
      <c r="S504">
        <v>0</v>
      </c>
      <c r="T504">
        <v>36.11</v>
      </c>
      <c r="U504">
        <v>3</v>
      </c>
      <c r="V504">
        <v>0</v>
      </c>
      <c r="W504">
        <v>0</v>
      </c>
      <c r="X504">
        <v>36.11</v>
      </c>
      <c r="Y504">
        <v>37</v>
      </c>
      <c r="Z504">
        <v>66</v>
      </c>
      <c r="AA504">
        <v>51</v>
      </c>
      <c r="AB504">
        <v>104.1</v>
      </c>
      <c r="AC504" s="6">
        <v>0.144444444444444</v>
      </c>
      <c r="AD504">
        <v>0.5</v>
      </c>
      <c r="AE504">
        <v>11.79</v>
      </c>
      <c r="AF504">
        <v>7.9</v>
      </c>
      <c r="AG504">
        <v>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0.1</v>
      </c>
      <c r="AQ504">
        <v>44</v>
      </c>
      <c r="AR504">
        <v>32</v>
      </c>
      <c r="AS504">
        <v>26</v>
      </c>
      <c r="AT504">
        <v>0</v>
      </c>
      <c r="AU504">
        <v>69.7416666666666</v>
      </c>
      <c r="AV504">
        <v>98.7589999999999</v>
      </c>
      <c r="AW504">
        <v>100.032999999999</v>
      </c>
      <c r="AX504">
        <v>1149.73043749999</v>
      </c>
      <c r="AY504">
        <v>1060.7094375</v>
      </c>
      <c r="AZ504">
        <v>619.9026875</v>
      </c>
      <c r="BA504">
        <v>94586.1107383007</v>
      </c>
      <c r="BB504">
        <v>84107.6013036757</v>
      </c>
      <c r="BC504">
        <v>34794.5146695507</v>
      </c>
      <c r="BD504">
        <v>0.1</v>
      </c>
      <c r="BE504">
        <v>106</v>
      </c>
      <c r="BF504">
        <v>47.7</v>
      </c>
      <c r="BG504">
        <v>796.129333333333</v>
      </c>
      <c r="BH504">
        <v>586.012666666666</v>
      </c>
      <c r="BI504">
        <v>201.262666666666</v>
      </c>
      <c r="BJ504">
        <v>34324.1244120889</v>
      </c>
      <c r="BK504">
        <v>23653.4333565333</v>
      </c>
      <c r="BL504">
        <v>5111.69458986666</v>
      </c>
      <c r="BM504">
        <v>0.1</v>
      </c>
      <c r="BN504">
        <v>106</v>
      </c>
      <c r="BO504">
        <v>53</v>
      </c>
      <c r="BP504">
        <v>1113.37366666666</v>
      </c>
      <c r="BQ504">
        <v>748.523666666666</v>
      </c>
      <c r="BR504">
        <v>264.790333333333</v>
      </c>
      <c r="BS504">
        <v>63262.4698831333</v>
      </c>
      <c r="BT504">
        <v>38892.9368831333</v>
      </c>
      <c r="BU504">
        <v>8442.37951646666</v>
      </c>
      <c r="BV504">
        <v>152.812334109724</v>
      </c>
      <c r="BW504">
        <v>18959.5913749999</v>
      </c>
      <c r="BX504">
        <v>0</v>
      </c>
      <c r="BY504" t="s">
        <v>359</v>
      </c>
      <c r="BZ504" t="s">
        <v>754</v>
      </c>
    </row>
    <row r="505" hidden="1" spans="1:78">
      <c r="A505" s="4">
        <v>44181.6684953704</v>
      </c>
      <c r="B505" t="s">
        <v>78</v>
      </c>
      <c r="C505" s="4">
        <v>44181.6684953704</v>
      </c>
      <c r="D505" t="s">
        <v>79</v>
      </c>
      <c r="E505" t="s">
        <v>589</v>
      </c>
      <c r="F505">
        <v>1</v>
      </c>
      <c r="G505">
        <v>1</v>
      </c>
      <c r="H505">
        <v>166</v>
      </c>
      <c r="I505">
        <v>5</v>
      </c>
      <c r="J505">
        <v>36.284</v>
      </c>
      <c r="K505">
        <v>36.53</v>
      </c>
      <c r="L505">
        <v>36.406</v>
      </c>
      <c r="M505">
        <v>18142</v>
      </c>
      <c r="N505">
        <v>18265</v>
      </c>
      <c r="O505">
        <v>18203</v>
      </c>
      <c r="P505">
        <v>1</v>
      </c>
      <c r="Q505">
        <v>3</v>
      </c>
      <c r="R505">
        <v>0</v>
      </c>
      <c r="S505">
        <v>0</v>
      </c>
      <c r="T505">
        <v>36.406</v>
      </c>
      <c r="U505">
        <v>3</v>
      </c>
      <c r="V505">
        <v>0</v>
      </c>
      <c r="W505">
        <v>0</v>
      </c>
      <c r="X505">
        <v>36.406</v>
      </c>
      <c r="Y505">
        <v>37</v>
      </c>
      <c r="Z505">
        <v>66</v>
      </c>
      <c r="AA505">
        <v>51</v>
      </c>
      <c r="AB505">
        <v>104.5</v>
      </c>
      <c r="AC505" s="6">
        <v>0.145138888888889</v>
      </c>
      <c r="AD505">
        <v>0.5</v>
      </c>
      <c r="AE505">
        <v>11.79</v>
      </c>
      <c r="AF505">
        <v>7.9</v>
      </c>
      <c r="AG505">
        <v>3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0.1</v>
      </c>
      <c r="AQ505">
        <v>58</v>
      </c>
      <c r="AR505">
        <v>52</v>
      </c>
      <c r="AS505">
        <v>46</v>
      </c>
      <c r="AT505">
        <v>30</v>
      </c>
      <c r="AU505">
        <v>67.1271666666666</v>
      </c>
      <c r="AV505">
        <v>79.257</v>
      </c>
      <c r="AW505">
        <v>72.7429999999999</v>
      </c>
      <c r="AX505">
        <v>1526.16924999999</v>
      </c>
      <c r="AY505">
        <v>1455.64125</v>
      </c>
      <c r="AZ505">
        <v>882.941499999999</v>
      </c>
      <c r="BA505">
        <v>97513.1959278124</v>
      </c>
      <c r="BB505">
        <v>90062.6174203125</v>
      </c>
      <c r="BC505">
        <v>36688.5983377499</v>
      </c>
      <c r="BD505">
        <v>0.1</v>
      </c>
      <c r="BE505">
        <v>111.3</v>
      </c>
      <c r="BF505">
        <v>47.7</v>
      </c>
      <c r="BG505">
        <v>563.722666666666</v>
      </c>
      <c r="BH505">
        <v>426.589333333333</v>
      </c>
      <c r="BI505">
        <v>134.872666666666</v>
      </c>
      <c r="BJ505">
        <v>16084.4142672</v>
      </c>
      <c r="BK505">
        <v>11948.4900672</v>
      </c>
      <c r="BL505">
        <v>2317.80103386666</v>
      </c>
      <c r="BM505">
        <v>0.1</v>
      </c>
      <c r="BN505">
        <v>111.3</v>
      </c>
      <c r="BO505">
        <v>47.7</v>
      </c>
      <c r="BP505">
        <v>786.998666666666</v>
      </c>
      <c r="BQ505">
        <v>584.148666666666</v>
      </c>
      <c r="BR505">
        <v>180.332</v>
      </c>
      <c r="BS505">
        <v>32378.6973248</v>
      </c>
      <c r="BT505">
        <v>22742.7264025777</v>
      </c>
      <c r="BU505">
        <v>4188.0835248</v>
      </c>
      <c r="BV505">
        <v>212.779131011127</v>
      </c>
      <c r="BW505">
        <v>23436.3540833333</v>
      </c>
      <c r="BX505">
        <v>0</v>
      </c>
      <c r="BY505" t="s">
        <v>361</v>
      </c>
      <c r="BZ505" t="s">
        <v>755</v>
      </c>
    </row>
    <row r="506" hidden="1" spans="1:78">
      <c r="A506" s="4">
        <v>44181.6684953704</v>
      </c>
      <c r="B506" t="s">
        <v>78</v>
      </c>
      <c r="C506" s="4">
        <v>44181.6684953704</v>
      </c>
      <c r="D506" t="s">
        <v>79</v>
      </c>
      <c r="E506" t="s">
        <v>589</v>
      </c>
      <c r="F506">
        <v>1</v>
      </c>
      <c r="G506">
        <v>1</v>
      </c>
      <c r="H506">
        <v>167</v>
      </c>
      <c r="I506">
        <v>5</v>
      </c>
      <c r="J506">
        <v>36.596</v>
      </c>
      <c r="K506">
        <v>36.818</v>
      </c>
      <c r="L506">
        <v>36.706</v>
      </c>
      <c r="M506">
        <v>18298</v>
      </c>
      <c r="N506">
        <v>18409</v>
      </c>
      <c r="O506">
        <v>18353</v>
      </c>
      <c r="P506">
        <v>1</v>
      </c>
      <c r="Q506">
        <v>3</v>
      </c>
      <c r="R506">
        <v>0</v>
      </c>
      <c r="S506">
        <v>0</v>
      </c>
      <c r="T506">
        <v>36.706</v>
      </c>
      <c r="U506">
        <v>3</v>
      </c>
      <c r="V506">
        <v>0</v>
      </c>
      <c r="W506">
        <v>0</v>
      </c>
      <c r="X506">
        <v>36.706</v>
      </c>
      <c r="Y506">
        <v>37</v>
      </c>
      <c r="Z506">
        <v>65</v>
      </c>
      <c r="AA506">
        <v>51</v>
      </c>
      <c r="AB506">
        <v>104.8</v>
      </c>
      <c r="AC506" s="6">
        <v>0.145138888888889</v>
      </c>
      <c r="AD506">
        <v>0.5</v>
      </c>
      <c r="AE506">
        <v>11.79</v>
      </c>
      <c r="AF506">
        <v>7.9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0.1</v>
      </c>
      <c r="AQ506">
        <v>82</v>
      </c>
      <c r="AR506">
        <v>74</v>
      </c>
      <c r="AS506">
        <v>66</v>
      </c>
      <c r="AT506">
        <v>52</v>
      </c>
      <c r="AU506">
        <v>66.0021666666666</v>
      </c>
      <c r="AV506">
        <v>73.507</v>
      </c>
      <c r="AW506">
        <v>74.242</v>
      </c>
      <c r="AX506">
        <v>1937.45974999999</v>
      </c>
      <c r="AY506">
        <v>1844.02975</v>
      </c>
      <c r="AZ506">
        <v>1088.8025</v>
      </c>
      <c r="BA506">
        <v>110557.650416812</v>
      </c>
      <c r="BB506">
        <v>102044.680482812</v>
      </c>
      <c r="BC506">
        <v>39812.3107162499</v>
      </c>
      <c r="BD506">
        <v>0.1</v>
      </c>
      <c r="BE506">
        <v>95.4</v>
      </c>
      <c r="BF506">
        <v>47.7</v>
      </c>
      <c r="BG506">
        <v>493.744</v>
      </c>
      <c r="BH506">
        <v>327.794</v>
      </c>
      <c r="BI506">
        <v>113.910666666666</v>
      </c>
      <c r="BJ506">
        <v>13134.2744583111</v>
      </c>
      <c r="BK506">
        <v>8053.85306942222</v>
      </c>
      <c r="BL506">
        <v>1680.22721386666</v>
      </c>
      <c r="BM506">
        <v>0.1</v>
      </c>
      <c r="BN506">
        <v>100.7</v>
      </c>
      <c r="BO506">
        <v>47.7</v>
      </c>
      <c r="BP506">
        <v>763.768</v>
      </c>
      <c r="BQ506">
        <v>524.501333333333</v>
      </c>
      <c r="BR506">
        <v>163.901333333333</v>
      </c>
      <c r="BS506">
        <v>30919.9248136888</v>
      </c>
      <c r="BT506">
        <v>19693.1246803555</v>
      </c>
      <c r="BU506">
        <v>3517.89301368889</v>
      </c>
      <c r="BV506">
        <v>205.090613154301</v>
      </c>
      <c r="BW506">
        <v>24513.5742083333</v>
      </c>
      <c r="BX506">
        <v>0</v>
      </c>
      <c r="BY506" t="s">
        <v>363</v>
      </c>
      <c r="BZ506" t="s">
        <v>756</v>
      </c>
    </row>
    <row r="507" hidden="1" spans="1:78">
      <c r="A507" s="4">
        <v>44181.6684953704</v>
      </c>
      <c r="B507" t="s">
        <v>78</v>
      </c>
      <c r="C507" s="4">
        <v>44181.6684953704</v>
      </c>
      <c r="D507" t="s">
        <v>79</v>
      </c>
      <c r="E507" t="s">
        <v>589</v>
      </c>
      <c r="F507">
        <v>1</v>
      </c>
      <c r="G507">
        <v>1</v>
      </c>
      <c r="H507">
        <v>168</v>
      </c>
      <c r="I507">
        <v>5</v>
      </c>
      <c r="J507">
        <v>36.882</v>
      </c>
      <c r="K507">
        <v>37.12</v>
      </c>
      <c r="L507">
        <v>37</v>
      </c>
      <c r="M507">
        <v>18441</v>
      </c>
      <c r="N507">
        <v>18560</v>
      </c>
      <c r="O507">
        <v>18500</v>
      </c>
      <c r="P507">
        <v>1</v>
      </c>
      <c r="Q507">
        <v>3</v>
      </c>
      <c r="R507">
        <v>0</v>
      </c>
      <c r="S507">
        <v>0</v>
      </c>
      <c r="T507">
        <v>37</v>
      </c>
      <c r="U507">
        <v>3</v>
      </c>
      <c r="V507">
        <v>0</v>
      </c>
      <c r="W507">
        <v>0</v>
      </c>
      <c r="X507">
        <v>37</v>
      </c>
      <c r="Y507">
        <v>37</v>
      </c>
      <c r="Z507">
        <v>72</v>
      </c>
      <c r="AA507">
        <v>54</v>
      </c>
      <c r="AB507">
        <v>111.2</v>
      </c>
      <c r="AC507" s="6">
        <v>0.154166666666667</v>
      </c>
      <c r="AD507">
        <v>0.5</v>
      </c>
      <c r="AE507">
        <v>11.79</v>
      </c>
      <c r="AF507">
        <v>7.9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0.1</v>
      </c>
      <c r="AQ507">
        <v>106</v>
      </c>
      <c r="AR507">
        <v>22</v>
      </c>
      <c r="AS507">
        <v>14</v>
      </c>
      <c r="AT507">
        <v>0</v>
      </c>
      <c r="AU507">
        <v>85.3751666666666</v>
      </c>
      <c r="AV507">
        <v>205.525</v>
      </c>
      <c r="AW507">
        <v>207.536</v>
      </c>
      <c r="AX507">
        <v>2324.2128125</v>
      </c>
      <c r="AY507">
        <v>1192.31090624999</v>
      </c>
      <c r="AZ507">
        <v>570.86471875</v>
      </c>
      <c r="BA507">
        <v>315936.610495595</v>
      </c>
      <c r="BB507">
        <v>177097.553129805</v>
      </c>
      <c r="BC507">
        <v>56680.1789532392</v>
      </c>
      <c r="BD507">
        <v>0.1</v>
      </c>
      <c r="BE507">
        <v>121.9</v>
      </c>
      <c r="BF507">
        <v>53</v>
      </c>
      <c r="BG507">
        <v>2422.814</v>
      </c>
      <c r="BH507">
        <v>1835.94733333333</v>
      </c>
      <c r="BI507">
        <v>627.264</v>
      </c>
      <c r="BJ507">
        <v>298440.284936977</v>
      </c>
      <c r="BK507">
        <v>218936.683536977</v>
      </c>
      <c r="BL507">
        <v>46006.8116592</v>
      </c>
      <c r="BM507">
        <v>0.1</v>
      </c>
      <c r="BN507">
        <v>121.9</v>
      </c>
      <c r="BO507">
        <v>53</v>
      </c>
      <c r="BP507">
        <v>2786.35666666666</v>
      </c>
      <c r="BQ507">
        <v>2118.90666666666</v>
      </c>
      <c r="BR507">
        <v>701.906666666666</v>
      </c>
      <c r="BS507">
        <v>392112.483997777</v>
      </c>
      <c r="BT507">
        <v>287178.764497777</v>
      </c>
      <c r="BU507">
        <v>57645.8070533333</v>
      </c>
      <c r="BV507">
        <v>238.476465180286</v>
      </c>
      <c r="BW507">
        <v>35592.179359375</v>
      </c>
      <c r="BX507">
        <v>0</v>
      </c>
      <c r="BY507" t="s">
        <v>365</v>
      </c>
      <c r="BZ507" t="s">
        <v>757</v>
      </c>
    </row>
    <row r="508" hidden="1" spans="1:78">
      <c r="A508" s="4">
        <v>44181.6684953704</v>
      </c>
      <c r="B508" t="s">
        <v>78</v>
      </c>
      <c r="C508" s="4">
        <v>44181.6684953704</v>
      </c>
      <c r="D508" t="s">
        <v>79</v>
      </c>
      <c r="E508" t="s">
        <v>589</v>
      </c>
      <c r="F508">
        <v>1</v>
      </c>
      <c r="G508">
        <v>1</v>
      </c>
      <c r="H508">
        <v>169</v>
      </c>
      <c r="I508">
        <v>5</v>
      </c>
      <c r="J508">
        <v>37.212</v>
      </c>
      <c r="K508">
        <v>37.416</v>
      </c>
      <c r="L508">
        <v>37.314</v>
      </c>
      <c r="M508">
        <v>18606</v>
      </c>
      <c r="N508">
        <v>18708</v>
      </c>
      <c r="O508">
        <v>18657</v>
      </c>
      <c r="P508">
        <v>1</v>
      </c>
      <c r="Q508">
        <v>3</v>
      </c>
      <c r="R508">
        <v>0</v>
      </c>
      <c r="S508">
        <v>0</v>
      </c>
      <c r="T508">
        <v>37.314</v>
      </c>
      <c r="U508">
        <v>3</v>
      </c>
      <c r="V508">
        <v>0</v>
      </c>
      <c r="W508">
        <v>0</v>
      </c>
      <c r="X508">
        <v>37.314</v>
      </c>
      <c r="Y508">
        <v>37</v>
      </c>
      <c r="Z508">
        <v>66</v>
      </c>
      <c r="AA508">
        <v>51</v>
      </c>
      <c r="AB508">
        <v>105.6</v>
      </c>
      <c r="AC508" s="6">
        <v>0.146527777777778</v>
      </c>
      <c r="AD508">
        <v>0.5</v>
      </c>
      <c r="AE508">
        <v>11.79</v>
      </c>
      <c r="AF508">
        <v>7.9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0.1</v>
      </c>
      <c r="AQ508">
        <v>44</v>
      </c>
      <c r="AR508">
        <v>34</v>
      </c>
      <c r="AS508">
        <v>26</v>
      </c>
      <c r="AT508">
        <v>0</v>
      </c>
      <c r="AU508">
        <v>43.9906666666666</v>
      </c>
      <c r="AV508">
        <v>154.512</v>
      </c>
      <c r="AW508">
        <v>146.79</v>
      </c>
      <c r="AX508">
        <v>1830.674875</v>
      </c>
      <c r="AY508">
        <v>1637.924875</v>
      </c>
      <c r="AZ508">
        <v>1008.11912499999</v>
      </c>
      <c r="BA508">
        <v>226762.06919539</v>
      </c>
      <c r="BB508">
        <v>194680.92566664</v>
      </c>
      <c r="BC508">
        <v>89483.0737865781</v>
      </c>
      <c r="BD508">
        <v>0.1</v>
      </c>
      <c r="BE508">
        <v>100.7</v>
      </c>
      <c r="BF508">
        <v>53</v>
      </c>
      <c r="BG508">
        <v>1370.61666666666</v>
      </c>
      <c r="BH508">
        <v>844.4</v>
      </c>
      <c r="BI508">
        <v>314.299999999999</v>
      </c>
      <c r="BJ508">
        <v>91311.1661666666</v>
      </c>
      <c r="BK508">
        <v>50137.442</v>
      </c>
      <c r="BL508">
        <v>11675.7869999999</v>
      </c>
      <c r="BM508">
        <v>0.1</v>
      </c>
      <c r="BN508">
        <v>100.7</v>
      </c>
      <c r="BO508">
        <v>53</v>
      </c>
      <c r="BP508">
        <v>1601.312</v>
      </c>
      <c r="BQ508">
        <v>1125.262</v>
      </c>
      <c r="BR508">
        <v>404.112</v>
      </c>
      <c r="BS508">
        <v>131887.412237688</v>
      </c>
      <c r="BT508">
        <v>87623.0946487999</v>
      </c>
      <c r="BU508">
        <v>19117.8101488</v>
      </c>
      <c r="BV508">
        <v>174.603039903212</v>
      </c>
      <c r="BW508">
        <v>32661.392515625</v>
      </c>
      <c r="BX508">
        <v>0</v>
      </c>
      <c r="BY508" t="s">
        <v>367</v>
      </c>
      <c r="BZ508" t="s">
        <v>758</v>
      </c>
    </row>
    <row r="509" hidden="1" spans="1:78">
      <c r="A509" s="4">
        <v>44181.6684953704</v>
      </c>
      <c r="B509" t="s">
        <v>78</v>
      </c>
      <c r="C509" s="4">
        <v>44181.6684953704</v>
      </c>
      <c r="D509" t="s">
        <v>79</v>
      </c>
      <c r="E509" t="s">
        <v>589</v>
      </c>
      <c r="F509">
        <v>1</v>
      </c>
      <c r="G509">
        <v>1</v>
      </c>
      <c r="H509">
        <v>170</v>
      </c>
      <c r="I509">
        <v>5</v>
      </c>
      <c r="J509">
        <v>62.8</v>
      </c>
      <c r="K509">
        <v>62.954</v>
      </c>
      <c r="L509">
        <v>62.876</v>
      </c>
      <c r="M509">
        <v>31400</v>
      </c>
      <c r="N509">
        <v>31477</v>
      </c>
      <c r="O509">
        <v>31438</v>
      </c>
      <c r="P509">
        <v>1</v>
      </c>
      <c r="Q509">
        <v>3</v>
      </c>
      <c r="R509">
        <v>0</v>
      </c>
      <c r="S509">
        <v>0</v>
      </c>
      <c r="T509">
        <v>62.876</v>
      </c>
      <c r="U509">
        <v>3</v>
      </c>
      <c r="V509">
        <v>0</v>
      </c>
      <c r="W509">
        <v>0</v>
      </c>
      <c r="X509">
        <v>62.876</v>
      </c>
      <c r="Y509">
        <v>173</v>
      </c>
      <c r="Z509">
        <v>14</v>
      </c>
      <c r="AA509">
        <v>183</v>
      </c>
      <c r="AB509">
        <v>18.2</v>
      </c>
      <c r="AC509" s="6">
        <v>0.025</v>
      </c>
      <c r="AD509">
        <v>0.5</v>
      </c>
      <c r="AE509">
        <v>11.79</v>
      </c>
      <c r="AF509">
        <v>7.9</v>
      </c>
      <c r="AG509">
        <v>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0.1</v>
      </c>
      <c r="AQ509">
        <v>44</v>
      </c>
      <c r="AR509">
        <v>38</v>
      </c>
      <c r="AS509">
        <v>32</v>
      </c>
      <c r="AT509">
        <v>16</v>
      </c>
      <c r="AU509">
        <v>82.1106666666666</v>
      </c>
      <c r="AV509">
        <v>21.0069999999999</v>
      </c>
      <c r="AW509">
        <v>20.789</v>
      </c>
      <c r="AX509">
        <v>315.555999999999</v>
      </c>
      <c r="AY509">
        <v>294.085</v>
      </c>
      <c r="AZ509">
        <v>178.836999999999</v>
      </c>
      <c r="BA509">
        <v>5817.25474599999</v>
      </c>
      <c r="BB509">
        <v>5207.279355</v>
      </c>
      <c r="BC509">
        <v>2166.39016899999</v>
      </c>
      <c r="BD509">
        <v>0.1</v>
      </c>
      <c r="BE509">
        <v>74.2</v>
      </c>
      <c r="BF509">
        <v>42.4</v>
      </c>
      <c r="BG509">
        <v>113.090444444444</v>
      </c>
      <c r="BH509">
        <v>74.6959999999999</v>
      </c>
      <c r="BI509">
        <v>34.9959999999999</v>
      </c>
      <c r="BJ509">
        <v>811.201466656794</v>
      </c>
      <c r="BK509">
        <v>505.766243199998</v>
      </c>
      <c r="BL509">
        <v>173.675643199999</v>
      </c>
      <c r="BM509">
        <v>0.1</v>
      </c>
      <c r="BN509">
        <v>84.8</v>
      </c>
      <c r="BO509">
        <v>42.4</v>
      </c>
      <c r="BP509">
        <v>159.915</v>
      </c>
      <c r="BQ509">
        <v>113.865</v>
      </c>
      <c r="BR509">
        <v>47.515</v>
      </c>
      <c r="BS509">
        <v>1603.19966598765</v>
      </c>
      <c r="BT509">
        <v>1087.502845</v>
      </c>
      <c r="BU509">
        <v>319.744345</v>
      </c>
      <c r="BV509">
        <v>31.0068122584116</v>
      </c>
      <c r="BW509">
        <v>3356.80799999999</v>
      </c>
      <c r="BX509">
        <v>0</v>
      </c>
      <c r="BY509" t="s">
        <v>81</v>
      </c>
      <c r="BZ509" t="s">
        <v>759</v>
      </c>
    </row>
    <row r="510" spans="1:78">
      <c r="A510" s="4">
        <v>44181.6684953704</v>
      </c>
      <c r="B510" t="s">
        <v>78</v>
      </c>
      <c r="C510" s="4">
        <v>44181.6684953704</v>
      </c>
      <c r="D510" t="s">
        <v>79</v>
      </c>
      <c r="E510" t="s">
        <v>589</v>
      </c>
      <c r="F510">
        <v>1</v>
      </c>
      <c r="G510">
        <v>1</v>
      </c>
      <c r="H510">
        <v>171</v>
      </c>
      <c r="I510">
        <v>5</v>
      </c>
      <c r="J510">
        <v>62.81</v>
      </c>
      <c r="K510">
        <v>62.944</v>
      </c>
      <c r="L510">
        <v>62.876</v>
      </c>
      <c r="M510">
        <v>31405</v>
      </c>
      <c r="N510">
        <v>31472</v>
      </c>
      <c r="O510">
        <v>31438</v>
      </c>
      <c r="P510">
        <v>1</v>
      </c>
      <c r="Q510">
        <v>3</v>
      </c>
      <c r="R510">
        <v>0</v>
      </c>
      <c r="S510">
        <v>0</v>
      </c>
      <c r="T510">
        <v>62.876</v>
      </c>
      <c r="U510">
        <v>3</v>
      </c>
      <c r="V510">
        <v>0</v>
      </c>
      <c r="W510">
        <v>0</v>
      </c>
      <c r="X510">
        <v>62.876</v>
      </c>
      <c r="Y510">
        <v>84</v>
      </c>
      <c r="Z510">
        <v>101</v>
      </c>
      <c r="AA510">
        <v>92</v>
      </c>
      <c r="AB510">
        <v>196.2</v>
      </c>
      <c r="AC510" s="6">
        <v>0.272222222222222</v>
      </c>
      <c r="AD510">
        <v>0.5</v>
      </c>
      <c r="AE510">
        <v>11.79</v>
      </c>
      <c r="AF510">
        <v>7.9</v>
      </c>
      <c r="AG510">
        <v>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0.1</v>
      </c>
      <c r="AQ510">
        <v>42</v>
      </c>
      <c r="AR510">
        <v>36</v>
      </c>
      <c r="AS510">
        <v>32</v>
      </c>
      <c r="AT510">
        <v>14</v>
      </c>
      <c r="AU510">
        <v>83.3626666666666</v>
      </c>
      <c r="AV510">
        <v>19.0069999999999</v>
      </c>
      <c r="AW510">
        <v>19.243</v>
      </c>
      <c r="AX510">
        <v>318.799</v>
      </c>
      <c r="AY510">
        <v>262.074</v>
      </c>
      <c r="AZ510">
        <v>178.500999999999</v>
      </c>
      <c r="BA510">
        <v>5874.698061</v>
      </c>
      <c r="BB510">
        <v>4277.514584</v>
      </c>
      <c r="BC510">
        <v>2182.518751</v>
      </c>
      <c r="BD510">
        <v>0.1</v>
      </c>
      <c r="BE510">
        <v>79.5</v>
      </c>
      <c r="BF510">
        <v>74.2</v>
      </c>
      <c r="BG510">
        <v>159.218333333333</v>
      </c>
      <c r="BH510">
        <v>114.651666666666</v>
      </c>
      <c r="BI510">
        <v>123.751666666666</v>
      </c>
      <c r="BJ510">
        <v>1525.75017833333</v>
      </c>
      <c r="BK510">
        <v>1057.38795611111</v>
      </c>
      <c r="BL510">
        <v>1325.21295611111</v>
      </c>
      <c r="BM510">
        <v>0.1</v>
      </c>
      <c r="BN510">
        <v>74.2</v>
      </c>
      <c r="BO510">
        <v>42.4</v>
      </c>
      <c r="BP510">
        <v>148.087666666666</v>
      </c>
      <c r="BQ510">
        <v>105.787666666666</v>
      </c>
      <c r="BR510">
        <v>40.4876666666666</v>
      </c>
      <c r="BS510">
        <v>1570.4632682</v>
      </c>
      <c r="BT510">
        <v>1034.45117931111</v>
      </c>
      <c r="BU510">
        <v>245.334312644444</v>
      </c>
      <c r="BV510">
        <v>47.1550023307991</v>
      </c>
      <c r="BW510">
        <v>2854.70399999999</v>
      </c>
      <c r="BX510">
        <v>0</v>
      </c>
      <c r="BY510" t="s">
        <v>83</v>
      </c>
      <c r="BZ510" t="s">
        <v>760</v>
      </c>
    </row>
    <row r="511" hidden="1" spans="1:78">
      <c r="A511" s="4">
        <v>44181.6684953704</v>
      </c>
      <c r="B511" t="s">
        <v>78</v>
      </c>
      <c r="C511" s="4">
        <v>44181.6684953704</v>
      </c>
      <c r="D511" t="s">
        <v>79</v>
      </c>
      <c r="E511" t="s">
        <v>589</v>
      </c>
      <c r="F511">
        <v>1</v>
      </c>
      <c r="G511">
        <v>1</v>
      </c>
      <c r="H511">
        <v>172</v>
      </c>
      <c r="I511">
        <v>5</v>
      </c>
      <c r="J511">
        <v>63.296</v>
      </c>
      <c r="K511">
        <v>63.462</v>
      </c>
      <c r="L511">
        <v>63.378</v>
      </c>
      <c r="M511">
        <v>31648</v>
      </c>
      <c r="N511">
        <v>31731</v>
      </c>
      <c r="O511">
        <v>31689</v>
      </c>
      <c r="P511">
        <v>1</v>
      </c>
      <c r="Q511">
        <v>3</v>
      </c>
      <c r="R511">
        <v>0</v>
      </c>
      <c r="S511">
        <v>0</v>
      </c>
      <c r="T511">
        <v>63.378</v>
      </c>
      <c r="U511">
        <v>3</v>
      </c>
      <c r="V511">
        <v>0</v>
      </c>
      <c r="W511">
        <v>0</v>
      </c>
      <c r="X511">
        <v>63.378</v>
      </c>
      <c r="Y511">
        <v>87</v>
      </c>
      <c r="Z511">
        <v>99</v>
      </c>
      <c r="AA511">
        <v>93</v>
      </c>
      <c r="AB511">
        <v>198.3</v>
      </c>
      <c r="AC511" s="6">
        <v>0.275</v>
      </c>
      <c r="AD511">
        <v>0.5</v>
      </c>
      <c r="AE511">
        <v>11.79</v>
      </c>
      <c r="AF511">
        <v>7.9</v>
      </c>
      <c r="AG511">
        <v>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0.1</v>
      </c>
      <c r="AQ511">
        <v>20</v>
      </c>
      <c r="AR511">
        <v>16</v>
      </c>
      <c r="AS511">
        <v>12</v>
      </c>
      <c r="AT511">
        <v>0</v>
      </c>
      <c r="AU511">
        <v>88.7391666666666</v>
      </c>
      <c r="AV511">
        <v>8.75499999999999</v>
      </c>
      <c r="AW511">
        <v>9.54</v>
      </c>
      <c r="AX511">
        <v>54.215</v>
      </c>
      <c r="AY511">
        <v>42.1889999999999</v>
      </c>
      <c r="AZ511">
        <v>29.159</v>
      </c>
      <c r="BA511">
        <v>397.665485</v>
      </c>
      <c r="BB511">
        <v>277.621128999999</v>
      </c>
      <c r="BC511">
        <v>153.590571</v>
      </c>
      <c r="BD511">
        <v>0.1</v>
      </c>
      <c r="BE511">
        <v>47.7</v>
      </c>
      <c r="BF511">
        <v>42.4</v>
      </c>
      <c r="BG511">
        <v>48.1783333333333</v>
      </c>
      <c r="BH511">
        <v>33.795</v>
      </c>
      <c r="BI511">
        <v>31.6783333333334</v>
      </c>
      <c r="BJ511">
        <v>219.920949444444</v>
      </c>
      <c r="BK511">
        <v>146.744005</v>
      </c>
      <c r="BL511">
        <v>142.263727222222</v>
      </c>
      <c r="BM511">
        <v>0.1</v>
      </c>
      <c r="BN511">
        <v>47.7</v>
      </c>
      <c r="BO511">
        <v>37.1</v>
      </c>
      <c r="BP511">
        <v>33.995</v>
      </c>
      <c r="BQ511">
        <v>24.5616666666666</v>
      </c>
      <c r="BR511">
        <v>22.8116666666666</v>
      </c>
      <c r="BS511">
        <v>130.303927222222</v>
      </c>
      <c r="BT511">
        <v>86.6419827777778</v>
      </c>
      <c r="BU511">
        <v>84.6594827777778</v>
      </c>
      <c r="BV511">
        <v>57.7938859759751</v>
      </c>
      <c r="BW511">
        <v>406.924333333333</v>
      </c>
      <c r="BX511">
        <v>0</v>
      </c>
      <c r="BY511" t="s">
        <v>91</v>
      </c>
      <c r="BZ511" t="s">
        <v>761</v>
      </c>
    </row>
    <row r="512" hidden="1" spans="1:78">
      <c r="A512" s="4">
        <v>44181.6684953704</v>
      </c>
      <c r="B512" t="s">
        <v>78</v>
      </c>
      <c r="C512" s="4">
        <v>44181.6684953704</v>
      </c>
      <c r="D512" t="s">
        <v>79</v>
      </c>
      <c r="E512" t="s">
        <v>589</v>
      </c>
      <c r="F512">
        <v>1</v>
      </c>
      <c r="G512">
        <v>1</v>
      </c>
      <c r="H512">
        <v>173</v>
      </c>
      <c r="I512">
        <v>5</v>
      </c>
      <c r="J512">
        <v>63.79</v>
      </c>
      <c r="K512">
        <v>63.99</v>
      </c>
      <c r="L512">
        <v>63.89</v>
      </c>
      <c r="M512">
        <v>31895</v>
      </c>
      <c r="N512">
        <v>31995</v>
      </c>
      <c r="O512">
        <v>31945</v>
      </c>
      <c r="P512">
        <v>1</v>
      </c>
      <c r="Q512">
        <v>3</v>
      </c>
      <c r="R512">
        <v>0</v>
      </c>
      <c r="S512">
        <v>0</v>
      </c>
      <c r="T512">
        <v>63.89</v>
      </c>
      <c r="U512">
        <v>3</v>
      </c>
      <c r="V512">
        <v>0</v>
      </c>
      <c r="W512">
        <v>0</v>
      </c>
      <c r="X512">
        <v>63.89</v>
      </c>
      <c r="Y512">
        <v>87</v>
      </c>
      <c r="Z512">
        <v>100</v>
      </c>
      <c r="AA512">
        <v>93</v>
      </c>
      <c r="AB512">
        <v>198.6</v>
      </c>
      <c r="AC512" s="6">
        <v>0.275694444444444</v>
      </c>
      <c r="AD512">
        <v>0.5</v>
      </c>
      <c r="AE512">
        <v>11.79</v>
      </c>
      <c r="AF512">
        <v>7.9</v>
      </c>
      <c r="AG512">
        <v>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0.1</v>
      </c>
      <c r="AQ512">
        <v>24</v>
      </c>
      <c r="AR512">
        <v>18</v>
      </c>
      <c r="AS512">
        <v>12</v>
      </c>
      <c r="AT512">
        <v>0</v>
      </c>
      <c r="AU512">
        <v>86.8671666666666</v>
      </c>
      <c r="AV512">
        <v>18.506</v>
      </c>
      <c r="AW512">
        <v>17.545</v>
      </c>
      <c r="AX512">
        <v>102.771999999999</v>
      </c>
      <c r="AY512">
        <v>85.29</v>
      </c>
      <c r="AZ512">
        <v>55.6319999999999</v>
      </c>
      <c r="BA512">
        <v>1392.95944199999</v>
      </c>
      <c r="BB512">
        <v>1111.01172</v>
      </c>
      <c r="BC512">
        <v>592.855863999999</v>
      </c>
      <c r="BD512">
        <v>0.1</v>
      </c>
      <c r="BE512">
        <v>47.7</v>
      </c>
      <c r="BF512">
        <v>42.4</v>
      </c>
      <c r="BG512">
        <v>76.751</v>
      </c>
      <c r="BH512">
        <v>49.1843333333334</v>
      </c>
      <c r="BI512">
        <v>46.6676666666667</v>
      </c>
      <c r="BJ512">
        <v>522.712051311111</v>
      </c>
      <c r="BK512">
        <v>313.514995755556</v>
      </c>
      <c r="BL512">
        <v>307.181384644445</v>
      </c>
      <c r="BM512">
        <v>0.1</v>
      </c>
      <c r="BN512">
        <v>53</v>
      </c>
      <c r="BO512">
        <v>47.7</v>
      </c>
      <c r="BP512">
        <v>63.4736666666666</v>
      </c>
      <c r="BQ512">
        <v>59.457</v>
      </c>
      <c r="BR512">
        <v>56.357</v>
      </c>
      <c r="BS512">
        <v>420.936827577778</v>
      </c>
      <c r="BT512">
        <v>415.533772022222</v>
      </c>
      <c r="BU512">
        <v>405.923772022222</v>
      </c>
      <c r="BV512">
        <v>71.7880536549416</v>
      </c>
      <c r="BW512">
        <v>1065.16433333333</v>
      </c>
      <c r="BX512">
        <v>0</v>
      </c>
      <c r="BY512" t="s">
        <v>105</v>
      </c>
      <c r="BZ512" t="s">
        <v>762</v>
      </c>
    </row>
    <row r="513" hidden="1" spans="1:78">
      <c r="A513" s="4">
        <v>44181.6684953704</v>
      </c>
      <c r="B513" t="s">
        <v>78</v>
      </c>
      <c r="C513" s="4">
        <v>44181.6684953704</v>
      </c>
      <c r="D513" t="s">
        <v>79</v>
      </c>
      <c r="E513" t="s">
        <v>589</v>
      </c>
      <c r="F513">
        <v>1</v>
      </c>
      <c r="G513">
        <v>1</v>
      </c>
      <c r="H513">
        <v>174</v>
      </c>
      <c r="I513">
        <v>5</v>
      </c>
      <c r="J513">
        <v>64.288</v>
      </c>
      <c r="K513">
        <v>64.5</v>
      </c>
      <c r="L513">
        <v>64.394</v>
      </c>
      <c r="M513">
        <v>32144</v>
      </c>
      <c r="N513">
        <v>32250</v>
      </c>
      <c r="O513">
        <v>32197</v>
      </c>
      <c r="P513">
        <v>1</v>
      </c>
      <c r="Q513">
        <v>3</v>
      </c>
      <c r="R513">
        <v>0</v>
      </c>
      <c r="S513">
        <v>0</v>
      </c>
      <c r="T513">
        <v>64.394</v>
      </c>
      <c r="U513">
        <v>3</v>
      </c>
      <c r="V513">
        <v>0</v>
      </c>
      <c r="W513">
        <v>0</v>
      </c>
      <c r="X513">
        <v>64.394</v>
      </c>
      <c r="Y513">
        <v>85</v>
      </c>
      <c r="Z513">
        <v>100</v>
      </c>
      <c r="AA513">
        <v>92</v>
      </c>
      <c r="AB513">
        <v>196.9</v>
      </c>
      <c r="AC513" s="6">
        <v>0.272916666666667</v>
      </c>
      <c r="AD513">
        <v>0.5</v>
      </c>
      <c r="AE513">
        <v>11.79</v>
      </c>
      <c r="AF513">
        <v>7.9</v>
      </c>
      <c r="AG513">
        <v>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0.1</v>
      </c>
      <c r="AQ513">
        <v>30</v>
      </c>
      <c r="AR513">
        <v>18</v>
      </c>
      <c r="AS513">
        <v>14</v>
      </c>
      <c r="AT513">
        <v>0</v>
      </c>
      <c r="AU513">
        <v>84.4911666666666</v>
      </c>
      <c r="AV513">
        <v>31.01</v>
      </c>
      <c r="AW513">
        <v>34.799</v>
      </c>
      <c r="AX513">
        <v>223.44275</v>
      </c>
      <c r="AY513">
        <v>179.497749999999</v>
      </c>
      <c r="AZ513">
        <v>113.21075</v>
      </c>
      <c r="BA513">
        <v>5488.3060688125</v>
      </c>
      <c r="BB513">
        <v>4456.86788931249</v>
      </c>
      <c r="BC513">
        <v>2194.6316684375</v>
      </c>
      <c r="BD513">
        <v>0.1</v>
      </c>
      <c r="BE513">
        <v>53</v>
      </c>
      <c r="BF513">
        <v>42.4</v>
      </c>
      <c r="BG513">
        <v>130.187333333333</v>
      </c>
      <c r="BH513">
        <v>93.2206666666667</v>
      </c>
      <c r="BI513">
        <v>69.6706666666667</v>
      </c>
      <c r="BJ513">
        <v>1654.2663832</v>
      </c>
      <c r="BK513">
        <v>1088.88042764444</v>
      </c>
      <c r="BL513">
        <v>712.662860977778</v>
      </c>
      <c r="BM513">
        <v>0.1</v>
      </c>
      <c r="BN513">
        <v>53</v>
      </c>
      <c r="BO513">
        <v>37.1</v>
      </c>
      <c r="BP513">
        <v>142.163666666666</v>
      </c>
      <c r="BQ513">
        <v>100.513666666666</v>
      </c>
      <c r="BR513">
        <v>72.7469999999999</v>
      </c>
      <c r="BS513">
        <v>2108.29771957777</v>
      </c>
      <c r="BT513">
        <v>1330.15583068888</v>
      </c>
      <c r="BU513">
        <v>853.863141799999</v>
      </c>
      <c r="BV513">
        <v>80.3117043716805</v>
      </c>
      <c r="BW513">
        <v>2219.63291666666</v>
      </c>
      <c r="BX513">
        <v>0</v>
      </c>
      <c r="BY513" t="s">
        <v>115</v>
      </c>
      <c r="BZ513" t="s">
        <v>763</v>
      </c>
    </row>
    <row r="514" hidden="1" spans="1:78">
      <c r="A514" s="4">
        <v>44181.6684953704</v>
      </c>
      <c r="B514" t="s">
        <v>78</v>
      </c>
      <c r="C514" s="4">
        <v>44181.6684953704</v>
      </c>
      <c r="D514" t="s">
        <v>79</v>
      </c>
      <c r="E514" t="s">
        <v>589</v>
      </c>
      <c r="F514">
        <v>1</v>
      </c>
      <c r="G514">
        <v>1</v>
      </c>
      <c r="H514">
        <v>175</v>
      </c>
      <c r="I514">
        <v>5</v>
      </c>
      <c r="J514">
        <v>64.802</v>
      </c>
      <c r="K514">
        <v>64.978</v>
      </c>
      <c r="L514">
        <v>64.89</v>
      </c>
      <c r="M514">
        <v>32401</v>
      </c>
      <c r="N514">
        <v>32489</v>
      </c>
      <c r="O514">
        <v>32445</v>
      </c>
      <c r="P514">
        <v>1</v>
      </c>
      <c r="Q514">
        <v>3</v>
      </c>
      <c r="R514">
        <v>0</v>
      </c>
      <c r="S514">
        <v>0</v>
      </c>
      <c r="T514">
        <v>64.89</v>
      </c>
      <c r="U514">
        <v>3</v>
      </c>
      <c r="V514">
        <v>0</v>
      </c>
      <c r="W514">
        <v>0</v>
      </c>
      <c r="X514">
        <v>64.89</v>
      </c>
      <c r="Y514">
        <v>85</v>
      </c>
      <c r="Z514">
        <v>100</v>
      </c>
      <c r="AA514">
        <v>92</v>
      </c>
      <c r="AB514">
        <v>197</v>
      </c>
      <c r="AC514" s="6">
        <v>0.273611111111111</v>
      </c>
      <c r="AD514">
        <v>0.5</v>
      </c>
      <c r="AE514">
        <v>11.79</v>
      </c>
      <c r="AF514">
        <v>7.9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0.1</v>
      </c>
      <c r="AQ514">
        <v>28</v>
      </c>
      <c r="AR514">
        <v>20</v>
      </c>
      <c r="AS514">
        <v>12</v>
      </c>
      <c r="AT514">
        <v>0</v>
      </c>
      <c r="AU514">
        <v>83.1136666666666</v>
      </c>
      <c r="AV514">
        <v>60.5079999999999</v>
      </c>
      <c r="AW514">
        <v>65.0399999999999</v>
      </c>
      <c r="AX514">
        <v>393.371499999999</v>
      </c>
      <c r="AY514">
        <v>354.5335</v>
      </c>
      <c r="AZ514">
        <v>140.912999999999</v>
      </c>
      <c r="BA514">
        <v>18211.42406025</v>
      </c>
      <c r="BB514">
        <v>16494.79159725</v>
      </c>
      <c r="BC514">
        <v>4108.30839899999</v>
      </c>
      <c r="BD514">
        <v>0.1</v>
      </c>
      <c r="BE514">
        <v>53</v>
      </c>
      <c r="BF514">
        <v>37.1</v>
      </c>
      <c r="BG514">
        <v>246.946</v>
      </c>
      <c r="BH514">
        <v>165.479333333333</v>
      </c>
      <c r="BI514">
        <v>119.929333333333</v>
      </c>
      <c r="BJ514">
        <v>6110.71613875555</v>
      </c>
      <c r="BK514">
        <v>3594.82796097777</v>
      </c>
      <c r="BL514">
        <v>2313.30732764444</v>
      </c>
      <c r="BM514">
        <v>0.1</v>
      </c>
      <c r="BN514">
        <v>53</v>
      </c>
      <c r="BO514">
        <v>37.1</v>
      </c>
      <c r="BP514">
        <v>267.877333333333</v>
      </c>
      <c r="BQ514">
        <v>177.877333333333</v>
      </c>
      <c r="BR514">
        <v>130.127333333333</v>
      </c>
      <c r="BS514">
        <v>7165.64351164444</v>
      </c>
      <c r="BT514">
        <v>4184.75677831111</v>
      </c>
      <c r="BU514">
        <v>2727.64007831111</v>
      </c>
      <c r="BV514">
        <v>172.368415185487</v>
      </c>
      <c r="BW514">
        <v>4097.76770833333</v>
      </c>
      <c r="BX514">
        <v>0</v>
      </c>
      <c r="BY514" t="s">
        <v>129</v>
      </c>
      <c r="BZ514" t="s">
        <v>764</v>
      </c>
    </row>
    <row r="515" hidden="1" spans="1:78">
      <c r="A515" s="4">
        <v>44181.6684953704</v>
      </c>
      <c r="B515" t="s">
        <v>78</v>
      </c>
      <c r="C515" s="4">
        <v>44181.6684953704</v>
      </c>
      <c r="D515" t="s">
        <v>79</v>
      </c>
      <c r="E515" t="s">
        <v>589</v>
      </c>
      <c r="F515">
        <v>1</v>
      </c>
      <c r="G515">
        <v>1</v>
      </c>
      <c r="H515">
        <v>176</v>
      </c>
      <c r="I515">
        <v>5</v>
      </c>
      <c r="J515">
        <v>63.306</v>
      </c>
      <c r="K515">
        <v>63.462</v>
      </c>
      <c r="L515">
        <v>63.384</v>
      </c>
      <c r="M515">
        <v>31653</v>
      </c>
      <c r="N515">
        <v>31731</v>
      </c>
      <c r="O515">
        <v>31692</v>
      </c>
      <c r="P515">
        <v>1</v>
      </c>
      <c r="Q515">
        <v>3</v>
      </c>
      <c r="R515">
        <v>0</v>
      </c>
      <c r="S515">
        <v>0</v>
      </c>
      <c r="T515">
        <v>63.384</v>
      </c>
      <c r="U515">
        <v>3</v>
      </c>
      <c r="V515">
        <v>0</v>
      </c>
      <c r="W515">
        <v>0</v>
      </c>
      <c r="X515">
        <v>63.384</v>
      </c>
      <c r="Y515">
        <v>104</v>
      </c>
      <c r="Z515">
        <v>113</v>
      </c>
      <c r="AA515">
        <v>108</v>
      </c>
      <c r="AB515">
        <v>228.3</v>
      </c>
      <c r="AC515" s="6">
        <v>0.316666666666667</v>
      </c>
      <c r="AD515">
        <v>0.5</v>
      </c>
      <c r="AE515">
        <v>11.79</v>
      </c>
      <c r="AF515">
        <v>7.9</v>
      </c>
      <c r="AG515">
        <v>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0.1</v>
      </c>
      <c r="AQ515">
        <v>42</v>
      </c>
      <c r="AR515">
        <v>28</v>
      </c>
      <c r="AS515">
        <v>10</v>
      </c>
      <c r="AT515">
        <v>0</v>
      </c>
      <c r="AU515">
        <v>90.1131666666666</v>
      </c>
      <c r="AV515">
        <v>7.009</v>
      </c>
      <c r="AW515">
        <v>7.528</v>
      </c>
      <c r="AX515">
        <v>47.419</v>
      </c>
      <c r="AY515">
        <v>39.6649999999999</v>
      </c>
      <c r="AZ515">
        <v>14.105</v>
      </c>
      <c r="BA515">
        <v>212.150611</v>
      </c>
      <c r="BB515">
        <v>188.600194999999</v>
      </c>
      <c r="BC515">
        <v>49.674395</v>
      </c>
      <c r="BD515">
        <v>0.1</v>
      </c>
      <c r="BE515">
        <v>47.7</v>
      </c>
      <c r="BF515">
        <v>31.8</v>
      </c>
      <c r="BG515">
        <v>21.1566666666666</v>
      </c>
      <c r="BH515">
        <v>19.09</v>
      </c>
      <c r="BI515">
        <v>11.6066666666667</v>
      </c>
      <c r="BJ515">
        <v>61.2837311111113</v>
      </c>
      <c r="BK515">
        <v>58.4676200000002</v>
      </c>
      <c r="BL515">
        <v>26.0715644444447</v>
      </c>
      <c r="BM515">
        <v>0.1</v>
      </c>
      <c r="BN515">
        <v>31.8</v>
      </c>
      <c r="BO515">
        <v>31.8</v>
      </c>
      <c r="BP515">
        <v>20.4263333333333</v>
      </c>
      <c r="BQ515">
        <v>8.42633333333334</v>
      </c>
      <c r="BR515">
        <v>8.42633333333334</v>
      </c>
      <c r="BS515">
        <v>51.9576498</v>
      </c>
      <c r="BT515">
        <v>13.5242386888889</v>
      </c>
      <c r="BU515">
        <v>13.5242386888889</v>
      </c>
      <c r="BV515">
        <v>78.3143703385962</v>
      </c>
      <c r="BW515">
        <v>728.533333333335</v>
      </c>
      <c r="BX515">
        <v>0</v>
      </c>
      <c r="BY515" t="s">
        <v>89</v>
      </c>
      <c r="BZ515" t="s">
        <v>765</v>
      </c>
    </row>
    <row r="516" hidden="1" spans="1:78">
      <c r="A516" s="4">
        <v>44181.6684953704</v>
      </c>
      <c r="B516" t="s">
        <v>78</v>
      </c>
      <c r="C516" s="4">
        <v>44181.6684953704</v>
      </c>
      <c r="D516" t="s">
        <v>79</v>
      </c>
      <c r="E516" t="s">
        <v>589</v>
      </c>
      <c r="F516">
        <v>1</v>
      </c>
      <c r="G516">
        <v>1</v>
      </c>
      <c r="H516">
        <v>177</v>
      </c>
      <c r="I516">
        <v>5</v>
      </c>
      <c r="J516">
        <v>63.81</v>
      </c>
      <c r="K516">
        <v>63.96</v>
      </c>
      <c r="L516">
        <v>63.884</v>
      </c>
      <c r="M516">
        <v>31905</v>
      </c>
      <c r="N516">
        <v>31980</v>
      </c>
      <c r="O516">
        <v>31942</v>
      </c>
      <c r="P516">
        <v>1</v>
      </c>
      <c r="Q516">
        <v>3</v>
      </c>
      <c r="R516">
        <v>0</v>
      </c>
      <c r="S516">
        <v>0</v>
      </c>
      <c r="T516">
        <v>63.884</v>
      </c>
      <c r="U516">
        <v>3</v>
      </c>
      <c r="V516">
        <v>0</v>
      </c>
      <c r="W516">
        <v>0</v>
      </c>
      <c r="X516">
        <v>63.884</v>
      </c>
      <c r="Y516">
        <v>103</v>
      </c>
      <c r="Z516">
        <v>116</v>
      </c>
      <c r="AA516">
        <v>109</v>
      </c>
      <c r="AB516">
        <v>230.6</v>
      </c>
      <c r="AC516" s="6">
        <v>0.320138888888889</v>
      </c>
      <c r="AD516">
        <v>0.5</v>
      </c>
      <c r="AE516">
        <v>11.79</v>
      </c>
      <c r="AF516">
        <v>7.9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0.1</v>
      </c>
      <c r="AQ516">
        <v>92</v>
      </c>
      <c r="AR516">
        <v>72</v>
      </c>
      <c r="AS516">
        <v>14</v>
      </c>
      <c r="AT516">
        <v>0</v>
      </c>
      <c r="AU516">
        <v>88.2301666666666</v>
      </c>
      <c r="AV516">
        <v>14.03</v>
      </c>
      <c r="AW516">
        <v>13.7749999999999</v>
      </c>
      <c r="AX516">
        <v>148.925</v>
      </c>
      <c r="AY516">
        <v>117.381999999999</v>
      </c>
      <c r="AZ516">
        <v>38.595</v>
      </c>
      <c r="BA516">
        <v>1134.572395</v>
      </c>
      <c r="BB516">
        <v>982.934861999998</v>
      </c>
      <c r="BC516">
        <v>258.930207</v>
      </c>
      <c r="BD516">
        <v>0.1</v>
      </c>
      <c r="BE516">
        <v>31.8</v>
      </c>
      <c r="BF516">
        <v>37.1</v>
      </c>
      <c r="BG516">
        <v>62.5743333333333</v>
      </c>
      <c r="BH516">
        <v>17.0576666666667</v>
      </c>
      <c r="BI516">
        <v>19.6243333333333</v>
      </c>
      <c r="BJ516">
        <v>334.136329533333</v>
      </c>
      <c r="BK516">
        <v>55.1891073111118</v>
      </c>
      <c r="BL516">
        <v>68.6391739777777</v>
      </c>
      <c r="BM516">
        <v>0.1</v>
      </c>
      <c r="BN516">
        <v>47.7</v>
      </c>
      <c r="BO516">
        <v>37.1</v>
      </c>
      <c r="BP516">
        <v>75.6723333333333</v>
      </c>
      <c r="BQ516">
        <v>26.4223333333333</v>
      </c>
      <c r="BR516">
        <v>17.8223333333333</v>
      </c>
      <c r="BS516">
        <v>479.238439755555</v>
      </c>
      <c r="BT516">
        <v>100.005084199999</v>
      </c>
      <c r="BU516">
        <v>53.7181841999999</v>
      </c>
      <c r="BV516">
        <v>144.399100558856</v>
      </c>
      <c r="BW516">
        <v>1546.14399999999</v>
      </c>
      <c r="BX516">
        <v>0</v>
      </c>
      <c r="BY516" t="s">
        <v>103</v>
      </c>
      <c r="BZ516" t="s">
        <v>766</v>
      </c>
    </row>
    <row r="517" hidden="1" spans="1:78">
      <c r="A517" s="4">
        <v>44181.6684953704</v>
      </c>
      <c r="B517" t="s">
        <v>78</v>
      </c>
      <c r="C517" s="4">
        <v>44181.6684953704</v>
      </c>
      <c r="D517" t="s">
        <v>79</v>
      </c>
      <c r="E517" t="s">
        <v>589</v>
      </c>
      <c r="F517">
        <v>1</v>
      </c>
      <c r="G517">
        <v>1</v>
      </c>
      <c r="H517">
        <v>178</v>
      </c>
      <c r="I517">
        <v>5</v>
      </c>
      <c r="J517">
        <v>64.302</v>
      </c>
      <c r="K517">
        <v>64.484</v>
      </c>
      <c r="L517">
        <v>64.392</v>
      </c>
      <c r="M517">
        <v>32151</v>
      </c>
      <c r="N517">
        <v>32242</v>
      </c>
      <c r="O517">
        <v>32196</v>
      </c>
      <c r="P517">
        <v>1</v>
      </c>
      <c r="Q517">
        <v>3</v>
      </c>
      <c r="R517">
        <v>0</v>
      </c>
      <c r="S517">
        <v>0</v>
      </c>
      <c r="T517">
        <v>64.392</v>
      </c>
      <c r="U517">
        <v>3</v>
      </c>
      <c r="V517">
        <v>0</v>
      </c>
      <c r="W517">
        <v>0</v>
      </c>
      <c r="X517">
        <v>64.392</v>
      </c>
      <c r="Y517">
        <v>103</v>
      </c>
      <c r="Z517">
        <v>116</v>
      </c>
      <c r="AA517">
        <v>109</v>
      </c>
      <c r="AB517">
        <v>230.9</v>
      </c>
      <c r="AC517" s="6">
        <v>0.320138888888889</v>
      </c>
      <c r="AD517">
        <v>0.5</v>
      </c>
      <c r="AE517">
        <v>11.79</v>
      </c>
      <c r="AF517">
        <v>7.9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0.1</v>
      </c>
      <c r="AQ517">
        <v>40</v>
      </c>
      <c r="AR517">
        <v>22</v>
      </c>
      <c r="AS517">
        <v>14</v>
      </c>
      <c r="AT517">
        <v>0</v>
      </c>
      <c r="AU517">
        <v>86.2381666666666</v>
      </c>
      <c r="AV517">
        <v>25.012</v>
      </c>
      <c r="AW517">
        <v>25.789</v>
      </c>
      <c r="AX517">
        <v>175.5885</v>
      </c>
      <c r="AY517">
        <v>141.9505</v>
      </c>
      <c r="AZ517">
        <v>66.3244999999999</v>
      </c>
      <c r="BA517">
        <v>3111.84438525</v>
      </c>
      <c r="BB517">
        <v>2483.96773625</v>
      </c>
      <c r="BC517">
        <v>799.601606249999</v>
      </c>
      <c r="BD517">
        <v>0.1</v>
      </c>
      <c r="BE517">
        <v>42.4</v>
      </c>
      <c r="BF517">
        <v>37.1</v>
      </c>
      <c r="BG517">
        <v>130.130333333333</v>
      </c>
      <c r="BH517">
        <v>38.647</v>
      </c>
      <c r="BI517">
        <v>38.297</v>
      </c>
      <c r="BJ517">
        <v>1402.45307957777</v>
      </c>
      <c r="BK517">
        <v>239.726557355555</v>
      </c>
      <c r="BL517">
        <v>239.604057355555</v>
      </c>
      <c r="BM517">
        <v>0.1</v>
      </c>
      <c r="BN517">
        <v>47.7</v>
      </c>
      <c r="BO517">
        <v>37.1</v>
      </c>
      <c r="BP517">
        <v>140.437</v>
      </c>
      <c r="BQ517">
        <v>47.6036666666666</v>
      </c>
      <c r="BR517">
        <v>31.9536666666666</v>
      </c>
      <c r="BS517">
        <v>1667.10512713333</v>
      </c>
      <c r="BT517">
        <v>329.989749355555</v>
      </c>
      <c r="BU517">
        <v>174.947949355555</v>
      </c>
      <c r="BV517">
        <v>105.545539964035</v>
      </c>
      <c r="BW517">
        <v>2126.90166666666</v>
      </c>
      <c r="BX517">
        <v>0</v>
      </c>
      <c r="BY517" t="s">
        <v>117</v>
      </c>
      <c r="BZ517" t="s">
        <v>767</v>
      </c>
    </row>
    <row r="518" hidden="1" spans="1:78">
      <c r="A518" s="4">
        <v>44181.6684953704</v>
      </c>
      <c r="B518" t="s">
        <v>78</v>
      </c>
      <c r="C518" s="4">
        <v>44181.6684953704</v>
      </c>
      <c r="D518" t="s">
        <v>79</v>
      </c>
      <c r="E518" t="s">
        <v>589</v>
      </c>
      <c r="F518">
        <v>1</v>
      </c>
      <c r="G518">
        <v>1</v>
      </c>
      <c r="H518">
        <v>179</v>
      </c>
      <c r="I518">
        <v>5</v>
      </c>
      <c r="J518">
        <v>64.792</v>
      </c>
      <c r="K518">
        <v>64.978</v>
      </c>
      <c r="L518">
        <v>64.884</v>
      </c>
      <c r="M518">
        <v>32396</v>
      </c>
      <c r="N518">
        <v>32489</v>
      </c>
      <c r="O518">
        <v>32442</v>
      </c>
      <c r="P518">
        <v>1</v>
      </c>
      <c r="Q518">
        <v>3</v>
      </c>
      <c r="R518">
        <v>0</v>
      </c>
      <c r="S518">
        <v>0</v>
      </c>
      <c r="T518">
        <v>64.884</v>
      </c>
      <c r="U518">
        <v>3</v>
      </c>
      <c r="V518">
        <v>0</v>
      </c>
      <c r="W518">
        <v>0</v>
      </c>
      <c r="X518">
        <v>64.884</v>
      </c>
      <c r="Y518">
        <v>102</v>
      </c>
      <c r="Z518">
        <v>117</v>
      </c>
      <c r="AA518">
        <v>109</v>
      </c>
      <c r="AB518">
        <v>231</v>
      </c>
      <c r="AC518" s="6">
        <v>0.320833333333333</v>
      </c>
      <c r="AD518">
        <v>0.5</v>
      </c>
      <c r="AE518">
        <v>11.79</v>
      </c>
      <c r="AF518">
        <v>7.9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0.1</v>
      </c>
      <c r="AQ518">
        <v>32</v>
      </c>
      <c r="AR518">
        <v>22</v>
      </c>
      <c r="AS518">
        <v>14</v>
      </c>
      <c r="AT518">
        <v>0</v>
      </c>
      <c r="AU518">
        <v>86.9921666666666</v>
      </c>
      <c r="AV518">
        <v>38.0079999999999</v>
      </c>
      <c r="AW518">
        <v>38.793</v>
      </c>
      <c r="AX518">
        <v>263.16675</v>
      </c>
      <c r="AY518">
        <v>222.333749999999</v>
      </c>
      <c r="AZ518">
        <v>100.144749999999</v>
      </c>
      <c r="BA518">
        <v>7479.6350218125</v>
      </c>
      <c r="BB518">
        <v>6032.3669178125</v>
      </c>
      <c r="BC518">
        <v>1781.97405781249</v>
      </c>
      <c r="BD518">
        <v>0.1</v>
      </c>
      <c r="BE518">
        <v>58.3</v>
      </c>
      <c r="BF518">
        <v>37.1</v>
      </c>
      <c r="BG518">
        <v>225.301</v>
      </c>
      <c r="BH518">
        <v>104.851</v>
      </c>
      <c r="BI518">
        <v>44.501</v>
      </c>
      <c r="BJ518">
        <v>3835.07548908889</v>
      </c>
      <c r="BK518">
        <v>1248.42708908889</v>
      </c>
      <c r="BL518">
        <v>335.361989088889</v>
      </c>
      <c r="BM518">
        <v>0.1</v>
      </c>
      <c r="BN518">
        <v>58.3</v>
      </c>
      <c r="BO518">
        <v>42.4</v>
      </c>
      <c r="BP518">
        <v>252.492</v>
      </c>
      <c r="BQ518">
        <v>134.108666666666</v>
      </c>
      <c r="BR518">
        <v>70.6586666666666</v>
      </c>
      <c r="BS518">
        <v>4961.29416391111</v>
      </c>
      <c r="BT518">
        <v>1988.14177502222</v>
      </c>
      <c r="BU518">
        <v>736.691808355556</v>
      </c>
      <c r="BV518">
        <v>178.437839349766</v>
      </c>
      <c r="BW518">
        <v>3724.98299999999</v>
      </c>
      <c r="BX518">
        <v>0</v>
      </c>
      <c r="BY518" t="s">
        <v>131</v>
      </c>
      <c r="BZ518" t="s">
        <v>768</v>
      </c>
    </row>
    <row r="519" hidden="1" spans="1:78">
      <c r="A519" s="4">
        <v>44181.6684953704</v>
      </c>
      <c r="B519" t="s">
        <v>78</v>
      </c>
      <c r="C519" s="4">
        <v>44181.6684953704</v>
      </c>
      <c r="D519" t="s">
        <v>79</v>
      </c>
      <c r="E519" t="s">
        <v>589</v>
      </c>
      <c r="F519">
        <v>1</v>
      </c>
      <c r="G519">
        <v>1</v>
      </c>
      <c r="H519">
        <v>180</v>
      </c>
      <c r="I519">
        <v>5</v>
      </c>
      <c r="J519">
        <v>63.302</v>
      </c>
      <c r="K519">
        <v>63.462</v>
      </c>
      <c r="L519">
        <v>63.382</v>
      </c>
      <c r="M519">
        <v>31651</v>
      </c>
      <c r="N519">
        <v>31731</v>
      </c>
      <c r="O519">
        <v>31691</v>
      </c>
      <c r="P519">
        <v>1</v>
      </c>
      <c r="Q519">
        <v>3</v>
      </c>
      <c r="R519">
        <v>0</v>
      </c>
      <c r="S519">
        <v>0</v>
      </c>
      <c r="T519">
        <v>63.382</v>
      </c>
      <c r="U519">
        <v>3</v>
      </c>
      <c r="V519">
        <v>0</v>
      </c>
      <c r="W519">
        <v>0</v>
      </c>
      <c r="X519">
        <v>63.382</v>
      </c>
      <c r="Y519">
        <v>72</v>
      </c>
      <c r="Z519">
        <v>83</v>
      </c>
      <c r="AA519">
        <v>77</v>
      </c>
      <c r="AB519">
        <v>166.3</v>
      </c>
      <c r="AC519" s="6">
        <v>0.230555555555556</v>
      </c>
      <c r="AD519">
        <v>0.5</v>
      </c>
      <c r="AE519">
        <v>11.79</v>
      </c>
      <c r="AF519">
        <v>7.9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0.1</v>
      </c>
      <c r="AQ519">
        <v>102</v>
      </c>
      <c r="AR519">
        <v>54</v>
      </c>
      <c r="AS519">
        <v>12</v>
      </c>
      <c r="AT519">
        <v>0</v>
      </c>
      <c r="AU519">
        <v>85.7376666666666</v>
      </c>
      <c r="AV519">
        <v>6.52600000000001</v>
      </c>
      <c r="AW519">
        <v>7.768</v>
      </c>
      <c r="AX519">
        <v>139.084999999999</v>
      </c>
      <c r="AY519">
        <v>55.4660000000001</v>
      </c>
      <c r="AZ519">
        <v>17.901</v>
      </c>
      <c r="BA519">
        <v>479.260212999998</v>
      </c>
      <c r="BB519">
        <v>198.013054</v>
      </c>
      <c r="BC519">
        <v>64.341439</v>
      </c>
      <c r="BD519">
        <v>0.1</v>
      </c>
      <c r="BE519">
        <v>47.7</v>
      </c>
      <c r="BF519">
        <v>47.7</v>
      </c>
      <c r="BG519">
        <v>32.893</v>
      </c>
      <c r="BH519">
        <v>15.5263333333333</v>
      </c>
      <c r="BI519">
        <v>18.1263333333333</v>
      </c>
      <c r="BJ519">
        <v>98.4619831333333</v>
      </c>
      <c r="BK519">
        <v>33.304538688889</v>
      </c>
      <c r="BL519">
        <v>42.1143720222223</v>
      </c>
      <c r="BM519">
        <v>0.1</v>
      </c>
      <c r="BN519">
        <v>47.7</v>
      </c>
      <c r="BO519">
        <v>42.4</v>
      </c>
      <c r="BP519">
        <v>21.5583333333333</v>
      </c>
      <c r="BQ519">
        <v>15.3416666666666</v>
      </c>
      <c r="BR519">
        <v>10.4916666666666</v>
      </c>
      <c r="BS519">
        <v>49.1571805555556</v>
      </c>
      <c r="BT519">
        <v>33.0338472222222</v>
      </c>
      <c r="BU519">
        <v>18.0777361111111</v>
      </c>
      <c r="BV519">
        <v>37.8914788418186</v>
      </c>
      <c r="BW519">
        <v>674.770333333333</v>
      </c>
      <c r="BX519">
        <v>0</v>
      </c>
      <c r="BY519" t="s">
        <v>93</v>
      </c>
      <c r="BZ519" t="s">
        <v>769</v>
      </c>
    </row>
    <row r="520" hidden="1" spans="1:78">
      <c r="A520" s="4">
        <v>44181.6684953704</v>
      </c>
      <c r="B520" t="s">
        <v>78</v>
      </c>
      <c r="C520" s="4">
        <v>44181.6684953704</v>
      </c>
      <c r="D520" t="s">
        <v>79</v>
      </c>
      <c r="E520" t="s">
        <v>589</v>
      </c>
      <c r="F520">
        <v>1</v>
      </c>
      <c r="G520">
        <v>1</v>
      </c>
      <c r="H520">
        <v>181</v>
      </c>
      <c r="I520">
        <v>5</v>
      </c>
      <c r="J520">
        <v>63.796</v>
      </c>
      <c r="K520">
        <v>63.98</v>
      </c>
      <c r="L520">
        <v>63.888</v>
      </c>
      <c r="M520">
        <v>31898</v>
      </c>
      <c r="N520">
        <v>31990</v>
      </c>
      <c r="O520">
        <v>31944</v>
      </c>
      <c r="P520">
        <v>1</v>
      </c>
      <c r="Q520">
        <v>3</v>
      </c>
      <c r="R520">
        <v>0</v>
      </c>
      <c r="S520">
        <v>0</v>
      </c>
      <c r="T520">
        <v>63.888</v>
      </c>
      <c r="U520">
        <v>3</v>
      </c>
      <c r="V520">
        <v>0</v>
      </c>
      <c r="W520">
        <v>0</v>
      </c>
      <c r="X520">
        <v>63.888</v>
      </c>
      <c r="Y520">
        <v>71</v>
      </c>
      <c r="Z520">
        <v>85</v>
      </c>
      <c r="AA520">
        <v>78</v>
      </c>
      <c r="AB520">
        <v>168.6</v>
      </c>
      <c r="AC520" s="6">
        <v>0.234027777777778</v>
      </c>
      <c r="AD520">
        <v>0.5</v>
      </c>
      <c r="AE520">
        <v>11.79</v>
      </c>
      <c r="AF520">
        <v>7.9</v>
      </c>
      <c r="AG520">
        <v>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0.1</v>
      </c>
      <c r="AQ520">
        <v>32</v>
      </c>
      <c r="AR520">
        <v>18</v>
      </c>
      <c r="AS520">
        <v>14</v>
      </c>
      <c r="AT520">
        <v>0</v>
      </c>
      <c r="AU520">
        <v>83.3646666666666</v>
      </c>
      <c r="AV520">
        <v>22.5099999999999</v>
      </c>
      <c r="AW520">
        <v>21.0439999999999</v>
      </c>
      <c r="AX520">
        <v>135.835999999999</v>
      </c>
      <c r="AY520">
        <v>108.595</v>
      </c>
      <c r="AZ520">
        <v>72.1279999999999</v>
      </c>
      <c r="BA520">
        <v>2110.85389599999</v>
      </c>
      <c r="BB520">
        <v>1682.19378499999</v>
      </c>
      <c r="BC520">
        <v>918.346839999999</v>
      </c>
      <c r="BD520">
        <v>0.1</v>
      </c>
      <c r="BE520">
        <v>53</v>
      </c>
      <c r="BF520">
        <v>37.1</v>
      </c>
      <c r="BG520">
        <v>94.6722222222222</v>
      </c>
      <c r="BH520">
        <v>61.2666666666666</v>
      </c>
      <c r="BI520">
        <v>44.1666666666666</v>
      </c>
      <c r="BJ520">
        <v>784.648290123457</v>
      </c>
      <c r="BK520">
        <v>484.22511111111</v>
      </c>
      <c r="BL520">
        <v>315.238444444444</v>
      </c>
      <c r="BM520">
        <v>0.1</v>
      </c>
      <c r="BN520">
        <v>53</v>
      </c>
      <c r="BO520">
        <v>37.1</v>
      </c>
      <c r="BP520">
        <v>86.572111111111</v>
      </c>
      <c r="BQ520">
        <v>60.2276666666666</v>
      </c>
      <c r="BR520">
        <v>44.6943333333333</v>
      </c>
      <c r="BS520">
        <v>783.286064446913</v>
      </c>
      <c r="BT520">
        <v>488.4281842</v>
      </c>
      <c r="BU520">
        <v>323.541861977777</v>
      </c>
      <c r="BV520">
        <v>36.529365600303</v>
      </c>
      <c r="BW520">
        <v>1283.21166666666</v>
      </c>
      <c r="BX520">
        <v>0</v>
      </c>
      <c r="BY520" t="s">
        <v>107</v>
      </c>
      <c r="BZ520" t="s">
        <v>770</v>
      </c>
    </row>
    <row r="521" hidden="1" spans="1:78">
      <c r="A521" s="4">
        <v>44181.6684953704</v>
      </c>
      <c r="B521" t="s">
        <v>78</v>
      </c>
      <c r="C521" s="4">
        <v>44181.6684953704</v>
      </c>
      <c r="D521" t="s">
        <v>79</v>
      </c>
      <c r="E521" t="s">
        <v>589</v>
      </c>
      <c r="F521">
        <v>1</v>
      </c>
      <c r="G521">
        <v>1</v>
      </c>
      <c r="H521">
        <v>182</v>
      </c>
      <c r="I521">
        <v>5</v>
      </c>
      <c r="J521">
        <v>64.308</v>
      </c>
      <c r="K521">
        <v>64.478</v>
      </c>
      <c r="L521">
        <v>64.392</v>
      </c>
      <c r="M521">
        <v>32154</v>
      </c>
      <c r="N521">
        <v>32239</v>
      </c>
      <c r="O521">
        <v>32196</v>
      </c>
      <c r="P521">
        <v>1</v>
      </c>
      <c r="Q521">
        <v>3</v>
      </c>
      <c r="R521">
        <v>0</v>
      </c>
      <c r="S521">
        <v>0</v>
      </c>
      <c r="T521">
        <v>64.392</v>
      </c>
      <c r="U521">
        <v>3</v>
      </c>
      <c r="V521">
        <v>0</v>
      </c>
      <c r="W521">
        <v>0</v>
      </c>
      <c r="X521">
        <v>64.392</v>
      </c>
      <c r="Y521">
        <v>72</v>
      </c>
      <c r="Z521">
        <v>84</v>
      </c>
      <c r="AA521">
        <v>78</v>
      </c>
      <c r="AB521">
        <v>168.9</v>
      </c>
      <c r="AC521" s="6">
        <v>0.234027777777778</v>
      </c>
      <c r="AD521">
        <v>0.5</v>
      </c>
      <c r="AE521">
        <v>11.79</v>
      </c>
      <c r="AF521">
        <v>7.9</v>
      </c>
      <c r="AG521">
        <v>3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0.1</v>
      </c>
      <c r="AQ521">
        <v>26</v>
      </c>
      <c r="AR521">
        <v>18</v>
      </c>
      <c r="AS521">
        <v>12</v>
      </c>
      <c r="AT521">
        <v>0</v>
      </c>
      <c r="AU521">
        <v>80.1141666666666</v>
      </c>
      <c r="AV521">
        <v>39.256</v>
      </c>
      <c r="AW521">
        <v>40.7869999999999</v>
      </c>
      <c r="AX521">
        <v>227.810749999999</v>
      </c>
      <c r="AY521">
        <v>213.51875</v>
      </c>
      <c r="AZ521">
        <v>89.014</v>
      </c>
      <c r="BA521">
        <v>6834.59637506249</v>
      </c>
      <c r="BB521">
        <v>6390.6524240625</v>
      </c>
      <c r="BC521">
        <v>1691.5278915</v>
      </c>
      <c r="BD521">
        <v>0.1</v>
      </c>
      <c r="BE521">
        <v>42.4</v>
      </c>
      <c r="BF521">
        <v>37.1</v>
      </c>
      <c r="BG521">
        <v>157.327333333333</v>
      </c>
      <c r="BH521">
        <v>100.010666666666</v>
      </c>
      <c r="BI521">
        <v>75.2106666666666</v>
      </c>
      <c r="BJ521">
        <v>2588.88928275555</v>
      </c>
      <c r="BK521">
        <v>1456.72500497777</v>
      </c>
      <c r="BL521">
        <v>913.538871644444</v>
      </c>
      <c r="BM521">
        <v>0.1</v>
      </c>
      <c r="BN521">
        <v>42.4</v>
      </c>
      <c r="BO521">
        <v>37.1</v>
      </c>
      <c r="BP521">
        <v>178.067222222222</v>
      </c>
      <c r="BQ521">
        <v>115.728333333333</v>
      </c>
      <c r="BR521">
        <v>88.1283333333333</v>
      </c>
      <c r="BS521">
        <v>3318.60911364197</v>
      </c>
      <c r="BT521">
        <v>1953.36674944444</v>
      </c>
      <c r="BU521">
        <v>1250.06124944444</v>
      </c>
      <c r="BV521">
        <v>36.0450523514782</v>
      </c>
      <c r="BW521">
        <v>1977.58058333333</v>
      </c>
      <c r="BX521">
        <v>0</v>
      </c>
      <c r="BY521" t="s">
        <v>113</v>
      </c>
      <c r="BZ521" t="s">
        <v>771</v>
      </c>
    </row>
    <row r="522" hidden="1" spans="1:78">
      <c r="A522" s="4">
        <v>44181.6684953704</v>
      </c>
      <c r="B522" t="s">
        <v>78</v>
      </c>
      <c r="C522" s="4">
        <v>44181.6684953704</v>
      </c>
      <c r="D522" t="s">
        <v>79</v>
      </c>
      <c r="E522" t="s">
        <v>589</v>
      </c>
      <c r="F522">
        <v>1</v>
      </c>
      <c r="G522">
        <v>1</v>
      </c>
      <c r="H522">
        <v>183</v>
      </c>
      <c r="I522">
        <v>5</v>
      </c>
      <c r="J522">
        <v>64.81</v>
      </c>
      <c r="K522">
        <v>64.972</v>
      </c>
      <c r="L522">
        <v>64.89</v>
      </c>
      <c r="M522">
        <v>32405</v>
      </c>
      <c r="N522">
        <v>32486</v>
      </c>
      <c r="O522">
        <v>32445</v>
      </c>
      <c r="P522">
        <v>1</v>
      </c>
      <c r="Q522">
        <v>3</v>
      </c>
      <c r="R522">
        <v>0</v>
      </c>
      <c r="S522">
        <v>0</v>
      </c>
      <c r="T522">
        <v>64.89</v>
      </c>
      <c r="U522">
        <v>3</v>
      </c>
      <c r="V522">
        <v>0</v>
      </c>
      <c r="W522">
        <v>0</v>
      </c>
      <c r="X522">
        <v>64.89</v>
      </c>
      <c r="Y522">
        <v>73</v>
      </c>
      <c r="Z522">
        <v>85</v>
      </c>
      <c r="AA522">
        <v>79</v>
      </c>
      <c r="AB522">
        <v>171</v>
      </c>
      <c r="AC522" s="6">
        <v>0.2375</v>
      </c>
      <c r="AD522">
        <v>0.5</v>
      </c>
      <c r="AE522">
        <v>11.79</v>
      </c>
      <c r="AF522">
        <v>7.9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0.1</v>
      </c>
      <c r="AQ522">
        <v>24</v>
      </c>
      <c r="AR522">
        <v>20</v>
      </c>
      <c r="AS522">
        <v>14</v>
      </c>
      <c r="AT522">
        <v>0</v>
      </c>
      <c r="AU522">
        <v>78.8626666666666</v>
      </c>
      <c r="AV522">
        <v>66.007</v>
      </c>
      <c r="AW522">
        <v>68.039</v>
      </c>
      <c r="AX522">
        <v>404.9068125</v>
      </c>
      <c r="AY522">
        <v>378.1358125</v>
      </c>
      <c r="AZ522">
        <v>246.041562499999</v>
      </c>
      <c r="BA522">
        <v>20641.4802833945</v>
      </c>
      <c r="BB522">
        <v>18880.8583637695</v>
      </c>
      <c r="BC522">
        <v>9912.41091145703</v>
      </c>
      <c r="BD522">
        <v>0.1</v>
      </c>
      <c r="BE522">
        <v>42.4</v>
      </c>
      <c r="BF522">
        <v>37.1</v>
      </c>
      <c r="BG522">
        <v>204.810666666666</v>
      </c>
      <c r="BH522">
        <v>148.693999999999</v>
      </c>
      <c r="BI522">
        <v>133.994</v>
      </c>
      <c r="BJ522">
        <v>5057.93846275554</v>
      </c>
      <c r="BK522">
        <v>3279.08100719999</v>
      </c>
      <c r="BL522">
        <v>2876.9772072</v>
      </c>
      <c r="BM522">
        <v>0.1</v>
      </c>
      <c r="BN522">
        <v>42.4</v>
      </c>
      <c r="BO522">
        <v>37.1</v>
      </c>
      <c r="BP522">
        <v>239.539604166666</v>
      </c>
      <c r="BQ522">
        <v>168.856270833333</v>
      </c>
      <c r="BR522">
        <v>158.306270833333</v>
      </c>
      <c r="BS522">
        <v>6900.59698342022</v>
      </c>
      <c r="BT522">
        <v>4233.38157092022</v>
      </c>
      <c r="BU522">
        <v>4000.57154592022</v>
      </c>
      <c r="BV522">
        <v>231.460860478256</v>
      </c>
      <c r="BW522">
        <v>3804.95822916666</v>
      </c>
      <c r="BX522">
        <v>0</v>
      </c>
      <c r="BY522" t="s">
        <v>127</v>
      </c>
      <c r="BZ522" t="s">
        <v>772</v>
      </c>
    </row>
    <row r="523" hidden="1" spans="1:78">
      <c r="A523" s="4">
        <v>44181.6684953704</v>
      </c>
      <c r="B523" t="s">
        <v>78</v>
      </c>
      <c r="C523" s="4">
        <v>44181.6684953704</v>
      </c>
      <c r="D523" t="s">
        <v>79</v>
      </c>
      <c r="E523" t="s">
        <v>589</v>
      </c>
      <c r="F523">
        <v>1</v>
      </c>
      <c r="G523">
        <v>1</v>
      </c>
      <c r="H523">
        <v>184</v>
      </c>
      <c r="I523">
        <v>5</v>
      </c>
      <c r="J523">
        <v>63.308</v>
      </c>
      <c r="K523">
        <v>63.448</v>
      </c>
      <c r="L523">
        <v>63.378</v>
      </c>
      <c r="M523">
        <v>31654</v>
      </c>
      <c r="N523">
        <v>31724</v>
      </c>
      <c r="O523">
        <v>31689</v>
      </c>
      <c r="P523">
        <v>1</v>
      </c>
      <c r="Q523">
        <v>3</v>
      </c>
      <c r="R523">
        <v>0</v>
      </c>
      <c r="S523">
        <v>0</v>
      </c>
      <c r="T523">
        <v>63.378</v>
      </c>
      <c r="U523">
        <v>3</v>
      </c>
      <c r="V523">
        <v>0</v>
      </c>
      <c r="W523">
        <v>0</v>
      </c>
      <c r="X523">
        <v>63.378</v>
      </c>
      <c r="Y523">
        <v>56</v>
      </c>
      <c r="Z523">
        <v>68</v>
      </c>
      <c r="AA523">
        <v>62</v>
      </c>
      <c r="AB523">
        <v>136.3</v>
      </c>
      <c r="AC523" s="6">
        <v>0.188888888888889</v>
      </c>
      <c r="AD523">
        <v>0.5</v>
      </c>
      <c r="AE523">
        <v>11.79</v>
      </c>
      <c r="AF523">
        <v>7.9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0.1</v>
      </c>
      <c r="AQ523">
        <v>30</v>
      </c>
      <c r="AR523">
        <v>24</v>
      </c>
      <c r="AS523">
        <v>12</v>
      </c>
      <c r="AT523">
        <v>0</v>
      </c>
      <c r="AU523">
        <v>86.7371666666666</v>
      </c>
      <c r="AV523">
        <v>9.757</v>
      </c>
      <c r="AW523">
        <v>10.032</v>
      </c>
      <c r="AX523">
        <v>63.2</v>
      </c>
      <c r="AY523">
        <v>49.702</v>
      </c>
      <c r="AZ523">
        <v>20.389</v>
      </c>
      <c r="BA523">
        <v>432.28568</v>
      </c>
      <c r="BB523">
        <v>319.99481</v>
      </c>
      <c r="BC523">
        <v>85.665551</v>
      </c>
      <c r="BD523">
        <v>0.1</v>
      </c>
      <c r="BE523">
        <v>47.7</v>
      </c>
      <c r="BF523">
        <v>31.8</v>
      </c>
      <c r="BG523">
        <v>49.8566666666667</v>
      </c>
      <c r="BH523">
        <v>39.2733333333333</v>
      </c>
      <c r="BI523">
        <v>25.2399999999999</v>
      </c>
      <c r="BJ523">
        <v>266.951508888889</v>
      </c>
      <c r="BK523">
        <v>237.424564444444</v>
      </c>
      <c r="BL523">
        <v>115.813119999999</v>
      </c>
      <c r="BM523">
        <v>0.1</v>
      </c>
      <c r="BN523">
        <v>37.1</v>
      </c>
      <c r="BO523">
        <v>31.8</v>
      </c>
      <c r="BP523">
        <v>35.4796666666666</v>
      </c>
      <c r="BQ523">
        <v>24.9963333333333</v>
      </c>
      <c r="BR523">
        <v>17.1796666666666</v>
      </c>
      <c r="BS523">
        <v>143.756480466666</v>
      </c>
      <c r="BT523">
        <v>101.615291577777</v>
      </c>
      <c r="BU523">
        <v>54.5187582444444</v>
      </c>
      <c r="BV523">
        <v>55.8640006503888</v>
      </c>
      <c r="BW523">
        <v>778.723666666666</v>
      </c>
      <c r="BX523">
        <v>0</v>
      </c>
      <c r="BY523" t="s">
        <v>95</v>
      </c>
      <c r="BZ523" t="s">
        <v>773</v>
      </c>
    </row>
    <row r="524" hidden="1" spans="1:78">
      <c r="A524" s="4">
        <v>44181.6684953704</v>
      </c>
      <c r="B524" t="s">
        <v>78</v>
      </c>
      <c r="C524" s="4">
        <v>44181.6684953704</v>
      </c>
      <c r="D524" t="s">
        <v>79</v>
      </c>
      <c r="E524" t="s">
        <v>589</v>
      </c>
      <c r="F524">
        <v>1</v>
      </c>
      <c r="G524">
        <v>1</v>
      </c>
      <c r="H524">
        <v>185</v>
      </c>
      <c r="I524">
        <v>5</v>
      </c>
      <c r="J524">
        <v>63.81</v>
      </c>
      <c r="K524">
        <v>63.966</v>
      </c>
      <c r="L524">
        <v>63.888</v>
      </c>
      <c r="M524">
        <v>31905</v>
      </c>
      <c r="N524">
        <v>31983</v>
      </c>
      <c r="O524">
        <v>31944</v>
      </c>
      <c r="P524">
        <v>1</v>
      </c>
      <c r="Q524">
        <v>3</v>
      </c>
      <c r="R524">
        <v>0</v>
      </c>
      <c r="S524">
        <v>0</v>
      </c>
      <c r="T524">
        <v>63.888</v>
      </c>
      <c r="U524">
        <v>3</v>
      </c>
      <c r="V524">
        <v>0</v>
      </c>
      <c r="W524">
        <v>0</v>
      </c>
      <c r="X524">
        <v>63.888</v>
      </c>
      <c r="Y524">
        <v>57</v>
      </c>
      <c r="Z524">
        <v>69</v>
      </c>
      <c r="AA524">
        <v>63</v>
      </c>
      <c r="AB524">
        <v>138.6</v>
      </c>
      <c r="AC524" s="6">
        <v>0.192361111111111</v>
      </c>
      <c r="AD524">
        <v>0.5</v>
      </c>
      <c r="AE524">
        <v>11.79</v>
      </c>
      <c r="AF524">
        <v>7.9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0.1</v>
      </c>
      <c r="AQ524">
        <v>30</v>
      </c>
      <c r="AR524">
        <v>18</v>
      </c>
      <c r="AS524">
        <v>14</v>
      </c>
      <c r="AT524">
        <v>0</v>
      </c>
      <c r="AU524">
        <v>83.7366666666666</v>
      </c>
      <c r="AV524">
        <v>20.759</v>
      </c>
      <c r="AW524">
        <v>21.037</v>
      </c>
      <c r="AX524">
        <v>122.31</v>
      </c>
      <c r="AY524">
        <v>88.873</v>
      </c>
      <c r="AZ524">
        <v>58.687</v>
      </c>
      <c r="BA524">
        <v>1827.3362</v>
      </c>
      <c r="BB524">
        <v>1193.451101</v>
      </c>
      <c r="BC524">
        <v>646.779735</v>
      </c>
      <c r="BD524">
        <v>0.1</v>
      </c>
      <c r="BE524">
        <v>37.1</v>
      </c>
      <c r="BF524">
        <v>31.8</v>
      </c>
      <c r="BG524">
        <v>76.6263333333335</v>
      </c>
      <c r="BH524">
        <v>39.9763333333333</v>
      </c>
      <c r="BI524">
        <v>38.4763333333333</v>
      </c>
      <c r="BJ524">
        <v>695.040600911113</v>
      </c>
      <c r="BK524">
        <v>272.926800911111</v>
      </c>
      <c r="BL524">
        <v>270.676800911111</v>
      </c>
      <c r="BM524">
        <v>0.1</v>
      </c>
      <c r="BN524">
        <v>42.4</v>
      </c>
      <c r="BO524">
        <v>31.8</v>
      </c>
      <c r="BP524">
        <v>79.757</v>
      </c>
      <c r="BQ524">
        <v>51.4569999999999</v>
      </c>
      <c r="BR524">
        <v>32.6736666666666</v>
      </c>
      <c r="BS524">
        <v>702.537352022222</v>
      </c>
      <c r="BT524">
        <v>393.138985355555</v>
      </c>
      <c r="BU524">
        <v>197.594607577777</v>
      </c>
      <c r="BV524">
        <v>82.4556981105695</v>
      </c>
      <c r="BW524">
        <v>1223.96099999999</v>
      </c>
      <c r="BX524">
        <v>0</v>
      </c>
      <c r="BY524" t="s">
        <v>109</v>
      </c>
      <c r="BZ524" t="s">
        <v>774</v>
      </c>
    </row>
    <row r="525" hidden="1" spans="1:78">
      <c r="A525" s="4">
        <v>44181.6684953704</v>
      </c>
      <c r="B525" t="s">
        <v>78</v>
      </c>
      <c r="C525" s="4">
        <v>44181.6684953704</v>
      </c>
      <c r="D525" t="s">
        <v>79</v>
      </c>
      <c r="E525" t="s">
        <v>589</v>
      </c>
      <c r="F525">
        <v>1</v>
      </c>
      <c r="G525">
        <v>1</v>
      </c>
      <c r="H525">
        <v>186</v>
      </c>
      <c r="I525">
        <v>5</v>
      </c>
      <c r="J525">
        <v>64.314</v>
      </c>
      <c r="K525">
        <v>64.474</v>
      </c>
      <c r="L525">
        <v>64.394</v>
      </c>
      <c r="M525">
        <v>32157</v>
      </c>
      <c r="N525">
        <v>32237</v>
      </c>
      <c r="O525">
        <v>32197</v>
      </c>
      <c r="P525">
        <v>1</v>
      </c>
      <c r="Q525">
        <v>3</v>
      </c>
      <c r="R525">
        <v>0</v>
      </c>
      <c r="S525">
        <v>0</v>
      </c>
      <c r="T525">
        <v>64.394</v>
      </c>
      <c r="U525">
        <v>3</v>
      </c>
      <c r="V525">
        <v>0</v>
      </c>
      <c r="W525">
        <v>0</v>
      </c>
      <c r="X525">
        <v>64.394</v>
      </c>
      <c r="Y525">
        <v>56</v>
      </c>
      <c r="Z525">
        <v>70</v>
      </c>
      <c r="AA525">
        <v>63</v>
      </c>
      <c r="AB525">
        <v>138.9</v>
      </c>
      <c r="AC525" s="6">
        <v>0.192361111111111</v>
      </c>
      <c r="AD525">
        <v>0.5</v>
      </c>
      <c r="AE525">
        <v>11.79</v>
      </c>
      <c r="AF525">
        <v>7.9</v>
      </c>
      <c r="AG525">
        <v>3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0.1</v>
      </c>
      <c r="AQ525">
        <v>26</v>
      </c>
      <c r="AR525">
        <v>20</v>
      </c>
      <c r="AS525">
        <v>12</v>
      </c>
      <c r="AT525">
        <v>0</v>
      </c>
      <c r="AU525">
        <v>83.7366666666666</v>
      </c>
      <c r="AV525">
        <v>28.0069999999999</v>
      </c>
      <c r="AW525">
        <v>29.2849999999999</v>
      </c>
      <c r="AX525">
        <v>177.1745</v>
      </c>
      <c r="AY525">
        <v>149.1285</v>
      </c>
      <c r="AZ525">
        <v>59.3355</v>
      </c>
      <c r="BA525">
        <v>3757.73519125</v>
      </c>
      <c r="BB525">
        <v>3025.56706225</v>
      </c>
      <c r="BC525">
        <v>746.53906025</v>
      </c>
      <c r="BD525">
        <v>0.1</v>
      </c>
      <c r="BE525">
        <v>42.4</v>
      </c>
      <c r="BF525">
        <v>37.1</v>
      </c>
      <c r="BG525">
        <v>118.007666666666</v>
      </c>
      <c r="BH525">
        <v>75.841</v>
      </c>
      <c r="BI525">
        <v>52.3743333333333</v>
      </c>
      <c r="BJ525">
        <v>1416.90178731111</v>
      </c>
      <c r="BK525">
        <v>828.697965088889</v>
      </c>
      <c r="BL525">
        <v>452.599653977777</v>
      </c>
      <c r="BM525">
        <v>0.1</v>
      </c>
      <c r="BN525">
        <v>47.7</v>
      </c>
      <c r="BO525">
        <v>37.1</v>
      </c>
      <c r="BP525">
        <v>141.760666666666</v>
      </c>
      <c r="BQ525">
        <v>95.644</v>
      </c>
      <c r="BR525">
        <v>49.844</v>
      </c>
      <c r="BS525">
        <v>1859.19585164444</v>
      </c>
      <c r="BT525">
        <v>1207.3051072</v>
      </c>
      <c r="BU525">
        <v>421.5455072</v>
      </c>
      <c r="BV525">
        <v>95.5236212293266</v>
      </c>
      <c r="BW525">
        <v>1660.65799999999</v>
      </c>
      <c r="BX525">
        <v>0</v>
      </c>
      <c r="BY525" t="s">
        <v>111</v>
      </c>
      <c r="BZ525" t="s">
        <v>775</v>
      </c>
    </row>
    <row r="526" hidden="1" spans="1:78">
      <c r="A526" s="4">
        <v>44181.6684953704</v>
      </c>
      <c r="B526" t="s">
        <v>78</v>
      </c>
      <c r="C526" s="4">
        <v>44181.6684953704</v>
      </c>
      <c r="D526" t="s">
        <v>79</v>
      </c>
      <c r="E526" t="s">
        <v>589</v>
      </c>
      <c r="F526">
        <v>1</v>
      </c>
      <c r="G526">
        <v>1</v>
      </c>
      <c r="H526">
        <v>187</v>
      </c>
      <c r="I526">
        <v>5</v>
      </c>
      <c r="J526">
        <v>64.812</v>
      </c>
      <c r="K526">
        <v>64.962</v>
      </c>
      <c r="L526">
        <v>64.886</v>
      </c>
      <c r="M526">
        <v>32406</v>
      </c>
      <c r="N526">
        <v>32481</v>
      </c>
      <c r="O526">
        <v>32443</v>
      </c>
      <c r="P526">
        <v>1</v>
      </c>
      <c r="Q526">
        <v>3</v>
      </c>
      <c r="R526">
        <v>0</v>
      </c>
      <c r="S526">
        <v>0</v>
      </c>
      <c r="T526">
        <v>64.886</v>
      </c>
      <c r="U526">
        <v>3</v>
      </c>
      <c r="V526">
        <v>0</v>
      </c>
      <c r="W526">
        <v>0</v>
      </c>
      <c r="X526">
        <v>64.886</v>
      </c>
      <c r="Y526">
        <v>55</v>
      </c>
      <c r="Z526">
        <v>71</v>
      </c>
      <c r="AA526">
        <v>63</v>
      </c>
      <c r="AB526">
        <v>139</v>
      </c>
      <c r="AC526" s="6">
        <v>0.193055555555556</v>
      </c>
      <c r="AD526">
        <v>0.5</v>
      </c>
      <c r="AE526">
        <v>11.79</v>
      </c>
      <c r="AF526">
        <v>7.9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0.1</v>
      </c>
      <c r="AQ526">
        <v>28</v>
      </c>
      <c r="AR526">
        <v>20</v>
      </c>
      <c r="AS526">
        <v>12</v>
      </c>
      <c r="AT526">
        <v>0</v>
      </c>
      <c r="AU526">
        <v>81.9876666666666</v>
      </c>
      <c r="AV526">
        <v>53.507</v>
      </c>
      <c r="AW526">
        <v>55.285</v>
      </c>
      <c r="AX526">
        <v>326.0435</v>
      </c>
      <c r="AY526">
        <v>291.0095</v>
      </c>
      <c r="AZ526">
        <v>116.9595</v>
      </c>
      <c r="BA526">
        <v>13063.5352272499</v>
      </c>
      <c r="BB526">
        <v>11372.80434525</v>
      </c>
      <c r="BC526">
        <v>2858.67104125</v>
      </c>
      <c r="BD526">
        <v>0.1</v>
      </c>
      <c r="BE526">
        <v>53</v>
      </c>
      <c r="BF526">
        <v>37.1</v>
      </c>
      <c r="BG526">
        <v>265.042</v>
      </c>
      <c r="BH526">
        <v>174.691999999999</v>
      </c>
      <c r="BI526">
        <v>86.6586666666667</v>
      </c>
      <c r="BJ526">
        <v>6034.25063724444</v>
      </c>
      <c r="BK526">
        <v>3758.49751502222</v>
      </c>
      <c r="BL526">
        <v>1287.91667057777</v>
      </c>
      <c r="BM526">
        <v>0.1</v>
      </c>
      <c r="BN526">
        <v>58.3</v>
      </c>
      <c r="BO526">
        <v>42.4</v>
      </c>
      <c r="BP526">
        <v>291.626333333333</v>
      </c>
      <c r="BQ526">
        <v>210.926333333333</v>
      </c>
      <c r="BR526">
        <v>134.726333333333</v>
      </c>
      <c r="BS526">
        <v>7222.46558757778</v>
      </c>
      <c r="BT526">
        <v>5107.72006535555</v>
      </c>
      <c r="BU526">
        <v>2638.37025424444</v>
      </c>
      <c r="BV526">
        <v>75.1884681678636</v>
      </c>
      <c r="BW526">
        <v>3656.26675</v>
      </c>
      <c r="BX526">
        <v>0</v>
      </c>
      <c r="BY526" t="s">
        <v>125</v>
      </c>
      <c r="BZ526" t="s">
        <v>776</v>
      </c>
    </row>
    <row r="527" hidden="1" spans="1:78">
      <c r="A527" s="4">
        <v>44181.6684953704</v>
      </c>
      <c r="B527" t="s">
        <v>78</v>
      </c>
      <c r="C527" s="4">
        <v>44181.6684953704</v>
      </c>
      <c r="D527" t="s">
        <v>79</v>
      </c>
      <c r="E527" t="s">
        <v>589</v>
      </c>
      <c r="F527">
        <v>1</v>
      </c>
      <c r="G527">
        <v>1</v>
      </c>
      <c r="H527">
        <v>188</v>
      </c>
      <c r="I527">
        <v>5</v>
      </c>
      <c r="J527">
        <v>63.306</v>
      </c>
      <c r="K527">
        <v>63.454</v>
      </c>
      <c r="L527">
        <v>63.38</v>
      </c>
      <c r="M527">
        <v>31653</v>
      </c>
      <c r="N527">
        <v>31727</v>
      </c>
      <c r="O527">
        <v>31690</v>
      </c>
      <c r="P527">
        <v>1</v>
      </c>
      <c r="Q527">
        <v>3</v>
      </c>
      <c r="R527">
        <v>0</v>
      </c>
      <c r="S527">
        <v>0</v>
      </c>
      <c r="T527">
        <v>63.38</v>
      </c>
      <c r="U527">
        <v>3</v>
      </c>
      <c r="V527">
        <v>0</v>
      </c>
      <c r="W527">
        <v>0</v>
      </c>
      <c r="X527">
        <v>63.38</v>
      </c>
      <c r="Y527">
        <v>176</v>
      </c>
      <c r="Z527">
        <v>8</v>
      </c>
      <c r="AA527">
        <v>182</v>
      </c>
      <c r="AB527">
        <v>16.3</v>
      </c>
      <c r="AC527" s="6">
        <v>0.0222222222222222</v>
      </c>
      <c r="AD527">
        <v>0.5</v>
      </c>
      <c r="AE527">
        <v>11.79</v>
      </c>
      <c r="AF527">
        <v>7.9</v>
      </c>
      <c r="AG527">
        <v>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0.1</v>
      </c>
      <c r="AQ527">
        <v>128</v>
      </c>
      <c r="AR527">
        <v>86</v>
      </c>
      <c r="AS527">
        <v>12</v>
      </c>
      <c r="AT527">
        <v>0</v>
      </c>
      <c r="AU527">
        <v>87.7361666666666</v>
      </c>
      <c r="AV527">
        <v>2.53199999999999</v>
      </c>
      <c r="AW527">
        <v>3.757</v>
      </c>
      <c r="AX527">
        <v>90.9570000000002</v>
      </c>
      <c r="AY527">
        <v>55.9740000000002</v>
      </c>
      <c r="AZ527">
        <v>8.385</v>
      </c>
      <c r="BA527">
        <v>166.454581</v>
      </c>
      <c r="BB527">
        <v>90.1263740000005</v>
      </c>
      <c r="BC527">
        <v>14.013771</v>
      </c>
      <c r="BD527">
        <v>0.1</v>
      </c>
      <c r="BE527">
        <v>47.7</v>
      </c>
      <c r="BF527">
        <v>47.7</v>
      </c>
      <c r="BG527">
        <v>11.8056666666669</v>
      </c>
      <c r="BH527">
        <v>7.50566666666665</v>
      </c>
      <c r="BI527">
        <v>11.1056666666667</v>
      </c>
      <c r="BJ527">
        <v>15.9404353111116</v>
      </c>
      <c r="BK527">
        <v>8.28590197777782</v>
      </c>
      <c r="BL527">
        <v>15.7304353111112</v>
      </c>
      <c r="BM527">
        <v>0.1</v>
      </c>
      <c r="BN527">
        <v>42.4</v>
      </c>
      <c r="BO527">
        <v>37.1</v>
      </c>
      <c r="BP527">
        <v>10.8885555555555</v>
      </c>
      <c r="BQ527">
        <v>4.883</v>
      </c>
      <c r="BR527">
        <v>2.883</v>
      </c>
      <c r="BS527">
        <v>11.1337908864197</v>
      </c>
      <c r="BT527">
        <v>3.4435378</v>
      </c>
      <c r="BU527">
        <v>1.5020378</v>
      </c>
      <c r="BV527">
        <v>166.876262250463</v>
      </c>
      <c r="BW527">
        <v>614.62933333333</v>
      </c>
      <c r="BX527">
        <v>0</v>
      </c>
      <c r="BY527" t="s">
        <v>85</v>
      </c>
      <c r="BZ527" t="s">
        <v>777</v>
      </c>
    </row>
    <row r="528" hidden="1" spans="1:78">
      <c r="A528" s="4">
        <v>44181.6684953704</v>
      </c>
      <c r="B528" t="s">
        <v>78</v>
      </c>
      <c r="C528" s="4">
        <v>44181.6684953704</v>
      </c>
      <c r="D528" t="s">
        <v>79</v>
      </c>
      <c r="E528" t="s">
        <v>589</v>
      </c>
      <c r="F528">
        <v>1</v>
      </c>
      <c r="G528">
        <v>1</v>
      </c>
      <c r="H528">
        <v>189</v>
      </c>
      <c r="I528">
        <v>5</v>
      </c>
      <c r="J528">
        <v>63.8</v>
      </c>
      <c r="K528">
        <v>63.972</v>
      </c>
      <c r="L528">
        <v>63.886</v>
      </c>
      <c r="M528">
        <v>31900</v>
      </c>
      <c r="N528">
        <v>31986</v>
      </c>
      <c r="O528">
        <v>31943</v>
      </c>
      <c r="P528">
        <v>1</v>
      </c>
      <c r="Q528">
        <v>3</v>
      </c>
      <c r="R528">
        <v>0</v>
      </c>
      <c r="S528">
        <v>0</v>
      </c>
      <c r="T528">
        <v>63.886</v>
      </c>
      <c r="U528">
        <v>3</v>
      </c>
      <c r="V528">
        <v>0</v>
      </c>
      <c r="W528">
        <v>0</v>
      </c>
      <c r="X528">
        <v>63.886</v>
      </c>
      <c r="Y528">
        <v>177</v>
      </c>
      <c r="Z528">
        <v>9</v>
      </c>
      <c r="AA528">
        <v>183</v>
      </c>
      <c r="AB528">
        <v>18.6</v>
      </c>
      <c r="AC528" s="6">
        <v>0.0256944444444444</v>
      </c>
      <c r="AD528">
        <v>0.5</v>
      </c>
      <c r="AE528">
        <v>11.79</v>
      </c>
      <c r="AF528">
        <v>7.9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0.1</v>
      </c>
      <c r="AQ528">
        <v>32</v>
      </c>
      <c r="AR528">
        <v>24</v>
      </c>
      <c r="AS528">
        <v>12</v>
      </c>
      <c r="AT528">
        <v>0</v>
      </c>
      <c r="AU528">
        <v>86.8626666666666</v>
      </c>
      <c r="AV528">
        <v>15.26</v>
      </c>
      <c r="AW528">
        <v>15.29</v>
      </c>
      <c r="AX528">
        <v>85.62</v>
      </c>
      <c r="AY528">
        <v>84.881</v>
      </c>
      <c r="AZ528">
        <v>33.663</v>
      </c>
      <c r="BA528">
        <v>953.13464</v>
      </c>
      <c r="BB528">
        <v>947.454475</v>
      </c>
      <c r="BC528">
        <v>241.885399</v>
      </c>
      <c r="BD528">
        <v>0.1</v>
      </c>
      <c r="BE528">
        <v>31.8</v>
      </c>
      <c r="BF528">
        <v>31.8</v>
      </c>
      <c r="BG528">
        <v>46.7626666666667</v>
      </c>
      <c r="BH528">
        <v>18.8815999999999</v>
      </c>
      <c r="BI528">
        <v>18.8815999999999</v>
      </c>
      <c r="BJ528">
        <v>254.678732088889</v>
      </c>
      <c r="BK528">
        <v>68.9497292799999</v>
      </c>
      <c r="BL528">
        <v>68.9497292799999</v>
      </c>
      <c r="BM528">
        <v>0.1</v>
      </c>
      <c r="BN528">
        <v>42.4</v>
      </c>
      <c r="BO528">
        <v>37.1</v>
      </c>
      <c r="BP528">
        <v>48.2939999999998</v>
      </c>
      <c r="BQ528">
        <v>34.8273333333333</v>
      </c>
      <c r="BR528">
        <v>30.1606666666666</v>
      </c>
      <c r="BS528">
        <v>264.19175831111</v>
      </c>
      <c r="BT528">
        <v>184.079424977777</v>
      </c>
      <c r="BU528">
        <v>146.169758311111</v>
      </c>
      <c r="BV528">
        <v>26.6995778078013</v>
      </c>
      <c r="BW528">
        <v>729.612333333332</v>
      </c>
      <c r="BX528">
        <v>0</v>
      </c>
      <c r="BY528" t="s">
        <v>97</v>
      </c>
      <c r="BZ528" t="s">
        <v>778</v>
      </c>
    </row>
    <row r="529" hidden="1" spans="1:78">
      <c r="A529" s="4">
        <v>44181.6684953704</v>
      </c>
      <c r="B529" t="s">
        <v>78</v>
      </c>
      <c r="C529" s="4">
        <v>44181.6684953704</v>
      </c>
      <c r="D529" t="s">
        <v>79</v>
      </c>
      <c r="E529" t="s">
        <v>589</v>
      </c>
      <c r="F529">
        <v>1</v>
      </c>
      <c r="G529">
        <v>1</v>
      </c>
      <c r="H529">
        <v>190</v>
      </c>
      <c r="I529">
        <v>5</v>
      </c>
      <c r="J529">
        <v>64.312</v>
      </c>
      <c r="K529">
        <v>64.46</v>
      </c>
      <c r="L529">
        <v>64.386</v>
      </c>
      <c r="M529">
        <v>32156</v>
      </c>
      <c r="N529">
        <v>32230</v>
      </c>
      <c r="O529">
        <v>32193</v>
      </c>
      <c r="P529">
        <v>1</v>
      </c>
      <c r="Q529">
        <v>3</v>
      </c>
      <c r="R529">
        <v>0</v>
      </c>
      <c r="S529">
        <v>0</v>
      </c>
      <c r="T529">
        <v>64.386</v>
      </c>
      <c r="U529">
        <v>3</v>
      </c>
      <c r="V529">
        <v>0</v>
      </c>
      <c r="W529">
        <v>0</v>
      </c>
      <c r="X529">
        <v>64.386</v>
      </c>
      <c r="Y529">
        <v>177</v>
      </c>
      <c r="Z529">
        <v>9</v>
      </c>
      <c r="AA529">
        <v>183</v>
      </c>
      <c r="AB529">
        <v>18.9</v>
      </c>
      <c r="AC529" s="6">
        <v>0.0256944444444444</v>
      </c>
      <c r="AD529">
        <v>0.5</v>
      </c>
      <c r="AE529">
        <v>11.79</v>
      </c>
      <c r="AF529">
        <v>7.9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0.1</v>
      </c>
      <c r="AQ529">
        <v>28</v>
      </c>
      <c r="AR529">
        <v>20</v>
      </c>
      <c r="AS529">
        <v>12</v>
      </c>
      <c r="AT529">
        <v>0</v>
      </c>
      <c r="AU529">
        <v>86.3621666666666</v>
      </c>
      <c r="AV529">
        <v>16.5069999999999</v>
      </c>
      <c r="AW529">
        <v>18.0339999999999</v>
      </c>
      <c r="AX529">
        <v>112.722999999999</v>
      </c>
      <c r="AY529">
        <v>95.191</v>
      </c>
      <c r="AZ529">
        <v>44.893</v>
      </c>
      <c r="BA529">
        <v>1502.89907499999</v>
      </c>
      <c r="BB529">
        <v>1242.942281</v>
      </c>
      <c r="BC529">
        <v>388.770839</v>
      </c>
      <c r="BD529">
        <v>0.1</v>
      </c>
      <c r="BE529">
        <v>47.7</v>
      </c>
      <c r="BF529">
        <v>37.1</v>
      </c>
      <c r="BG529">
        <v>60.2743333333333</v>
      </c>
      <c r="BH529">
        <v>38.1743333333334</v>
      </c>
      <c r="BI529">
        <v>28.6576666666667</v>
      </c>
      <c r="BJ529">
        <v>374.072082866667</v>
      </c>
      <c r="BK529">
        <v>208.977082866668</v>
      </c>
      <c r="BL529">
        <v>134.659127311111</v>
      </c>
      <c r="BM529">
        <v>0.1</v>
      </c>
      <c r="BN529">
        <v>37.1</v>
      </c>
      <c r="BO529">
        <v>31.8</v>
      </c>
      <c r="BP529">
        <v>55.834</v>
      </c>
      <c r="BQ529">
        <v>36.734</v>
      </c>
      <c r="BR529">
        <v>18.184</v>
      </c>
      <c r="BS529">
        <v>361.2757112</v>
      </c>
      <c r="BT529">
        <v>216.9303112</v>
      </c>
      <c r="BU529">
        <v>71.3976112</v>
      </c>
      <c r="BV529">
        <v>23.6125176009687</v>
      </c>
      <c r="BW529">
        <v>817.074666666666</v>
      </c>
      <c r="BX529">
        <v>0</v>
      </c>
      <c r="BY529" t="s">
        <v>121</v>
      </c>
      <c r="BZ529" t="s">
        <v>779</v>
      </c>
    </row>
    <row r="530" hidden="1" spans="1:78">
      <c r="A530" s="4">
        <v>44181.6684953704</v>
      </c>
      <c r="B530" t="s">
        <v>78</v>
      </c>
      <c r="C530" s="4">
        <v>44181.6684953704</v>
      </c>
      <c r="D530" t="s">
        <v>79</v>
      </c>
      <c r="E530" t="s">
        <v>589</v>
      </c>
      <c r="F530">
        <v>1</v>
      </c>
      <c r="G530">
        <v>1</v>
      </c>
      <c r="H530">
        <v>191</v>
      </c>
      <c r="I530">
        <v>5</v>
      </c>
      <c r="J530">
        <v>64.806</v>
      </c>
      <c r="K530">
        <v>64.962</v>
      </c>
      <c r="L530">
        <v>64.884</v>
      </c>
      <c r="M530">
        <v>32403</v>
      </c>
      <c r="N530">
        <v>32481</v>
      </c>
      <c r="O530">
        <v>32442</v>
      </c>
      <c r="P530">
        <v>1</v>
      </c>
      <c r="Q530">
        <v>3</v>
      </c>
      <c r="R530">
        <v>0</v>
      </c>
      <c r="S530">
        <v>0</v>
      </c>
      <c r="T530">
        <v>64.884</v>
      </c>
      <c r="U530">
        <v>3</v>
      </c>
      <c r="V530">
        <v>0</v>
      </c>
      <c r="W530">
        <v>0</v>
      </c>
      <c r="X530">
        <v>64.884</v>
      </c>
      <c r="Y530">
        <v>178</v>
      </c>
      <c r="Z530">
        <v>9</v>
      </c>
      <c r="AA530">
        <v>183</v>
      </c>
      <c r="AB530">
        <v>19</v>
      </c>
      <c r="AC530" s="6">
        <v>0.0263888888888889</v>
      </c>
      <c r="AD530">
        <v>0.5</v>
      </c>
      <c r="AE530">
        <v>11.79</v>
      </c>
      <c r="AF530">
        <v>7.9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0.1</v>
      </c>
      <c r="AQ530">
        <v>26</v>
      </c>
      <c r="AR530">
        <v>18</v>
      </c>
      <c r="AS530">
        <v>14</v>
      </c>
      <c r="AT530">
        <v>0</v>
      </c>
      <c r="AU530">
        <v>86.8621666666666</v>
      </c>
      <c r="AV530">
        <v>30.5079999999999</v>
      </c>
      <c r="AW530">
        <v>30.539</v>
      </c>
      <c r="AX530">
        <v>170.18</v>
      </c>
      <c r="AY530">
        <v>151.593999999999</v>
      </c>
      <c r="AZ530">
        <v>90.067</v>
      </c>
      <c r="BA530">
        <v>3909.9479275</v>
      </c>
      <c r="BB530">
        <v>3348.01303149999</v>
      </c>
      <c r="BC530">
        <v>1527.4483075</v>
      </c>
      <c r="BD530">
        <v>0.1</v>
      </c>
      <c r="BE530">
        <v>37.1</v>
      </c>
      <c r="BF530">
        <v>37.1</v>
      </c>
      <c r="BG530">
        <v>89.5606666666667</v>
      </c>
      <c r="BH530">
        <v>52.8106666666666</v>
      </c>
      <c r="BI530">
        <v>52.8106666666666</v>
      </c>
      <c r="BJ530">
        <v>929.528620533334</v>
      </c>
      <c r="BK530">
        <v>452.628031644444</v>
      </c>
      <c r="BL530">
        <v>452.628031644444</v>
      </c>
      <c r="BM530">
        <v>0.1</v>
      </c>
      <c r="BN530">
        <v>37.1</v>
      </c>
      <c r="BO530">
        <v>37.1</v>
      </c>
      <c r="BP530">
        <v>107.453666666666</v>
      </c>
      <c r="BQ530">
        <v>61.837</v>
      </c>
      <c r="BR530">
        <v>61.837</v>
      </c>
      <c r="BS530">
        <v>1302.45007157777</v>
      </c>
      <c r="BT530">
        <v>617.5313938</v>
      </c>
      <c r="BU530">
        <v>617.5313938</v>
      </c>
      <c r="BV530">
        <v>34.5194807583283</v>
      </c>
      <c r="BW530">
        <v>1466.752</v>
      </c>
      <c r="BX530">
        <v>0</v>
      </c>
      <c r="BY530" t="s">
        <v>135</v>
      </c>
      <c r="BZ530" t="s">
        <v>780</v>
      </c>
    </row>
    <row r="531" hidden="1" spans="1:78">
      <c r="A531" s="4">
        <v>44181.6684953704</v>
      </c>
      <c r="B531" t="s">
        <v>78</v>
      </c>
      <c r="C531" s="4">
        <v>44181.6684953704</v>
      </c>
      <c r="D531" t="s">
        <v>79</v>
      </c>
      <c r="E531" t="s">
        <v>589</v>
      </c>
      <c r="F531">
        <v>1</v>
      </c>
      <c r="G531">
        <v>1</v>
      </c>
      <c r="H531">
        <v>192</v>
      </c>
      <c r="I531">
        <v>5</v>
      </c>
      <c r="J531">
        <v>65.308</v>
      </c>
      <c r="K531">
        <v>65.47</v>
      </c>
      <c r="L531">
        <v>65.388</v>
      </c>
      <c r="M531">
        <v>32654</v>
      </c>
      <c r="N531">
        <v>32735</v>
      </c>
      <c r="O531">
        <v>32694</v>
      </c>
      <c r="P531">
        <v>1</v>
      </c>
      <c r="Q531">
        <v>3</v>
      </c>
      <c r="R531">
        <v>0</v>
      </c>
      <c r="S531">
        <v>0</v>
      </c>
      <c r="T531">
        <v>65.388</v>
      </c>
      <c r="U531">
        <v>3</v>
      </c>
      <c r="V531">
        <v>0</v>
      </c>
      <c r="W531">
        <v>0</v>
      </c>
      <c r="X531">
        <v>65.388</v>
      </c>
      <c r="Y531">
        <v>177</v>
      </c>
      <c r="Z531">
        <v>10</v>
      </c>
      <c r="AA531">
        <v>183</v>
      </c>
      <c r="AB531">
        <v>19.1</v>
      </c>
      <c r="AC531" s="6">
        <v>0.0263888888888889</v>
      </c>
      <c r="AD531">
        <v>0.5</v>
      </c>
      <c r="AE531">
        <v>11.79</v>
      </c>
      <c r="AF531">
        <v>7.9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0.1</v>
      </c>
      <c r="AQ531">
        <v>28</v>
      </c>
      <c r="AR531">
        <v>20</v>
      </c>
      <c r="AS531">
        <v>14</v>
      </c>
      <c r="AT531">
        <v>0</v>
      </c>
      <c r="AU531">
        <v>83.1131666666666</v>
      </c>
      <c r="AV531">
        <v>49.507</v>
      </c>
      <c r="AW531">
        <v>51.536</v>
      </c>
      <c r="AX531">
        <v>309.363999999999</v>
      </c>
      <c r="AY531">
        <v>275.828</v>
      </c>
      <c r="AZ531">
        <v>146.024</v>
      </c>
      <c r="BA531">
        <v>11344.8852079999</v>
      </c>
      <c r="BB531">
        <v>9881.381734</v>
      </c>
      <c r="BC531">
        <v>3845.328764</v>
      </c>
      <c r="BD531">
        <v>0.1</v>
      </c>
      <c r="BE531">
        <v>37.1</v>
      </c>
      <c r="BF531">
        <v>37.1</v>
      </c>
      <c r="BG531">
        <v>132.393</v>
      </c>
      <c r="BH531">
        <v>85.6763333333333</v>
      </c>
      <c r="BI531">
        <v>85.6763333333333</v>
      </c>
      <c r="BJ531">
        <v>2067.40806091111</v>
      </c>
      <c r="BK531">
        <v>1188.63082757777</v>
      </c>
      <c r="BL531">
        <v>1188.63082757777</v>
      </c>
      <c r="BM531">
        <v>0.1</v>
      </c>
      <c r="BN531">
        <v>37.1</v>
      </c>
      <c r="BO531">
        <v>37.1</v>
      </c>
      <c r="BP531">
        <v>162.008222222222</v>
      </c>
      <c r="BQ531">
        <v>99.1193333333333</v>
      </c>
      <c r="BR531">
        <v>99.1193333333333</v>
      </c>
      <c r="BS531">
        <v>2952.23364710123</v>
      </c>
      <c r="BT531">
        <v>1573.34405697777</v>
      </c>
      <c r="BU531">
        <v>1573.34405697777</v>
      </c>
      <c r="BV531">
        <v>70.5425276435877</v>
      </c>
      <c r="BW531">
        <v>3104.01558333333</v>
      </c>
      <c r="BX531">
        <v>0</v>
      </c>
      <c r="BY531" t="s">
        <v>141</v>
      </c>
      <c r="BZ531" t="s">
        <v>781</v>
      </c>
    </row>
    <row r="532" hidden="1" spans="1:78">
      <c r="A532" s="4">
        <v>44181.6684953704</v>
      </c>
      <c r="B532" t="s">
        <v>78</v>
      </c>
      <c r="C532" s="4">
        <v>44181.6684953704</v>
      </c>
      <c r="D532" t="s">
        <v>79</v>
      </c>
      <c r="E532" t="s">
        <v>589</v>
      </c>
      <c r="F532">
        <v>1</v>
      </c>
      <c r="G532">
        <v>1</v>
      </c>
      <c r="H532">
        <v>193</v>
      </c>
      <c r="I532">
        <v>5</v>
      </c>
      <c r="J532">
        <v>63.306</v>
      </c>
      <c r="K532">
        <v>63.448</v>
      </c>
      <c r="L532">
        <v>63.376</v>
      </c>
      <c r="M532">
        <v>31653</v>
      </c>
      <c r="N532">
        <v>31724</v>
      </c>
      <c r="O532">
        <v>31688</v>
      </c>
      <c r="P532">
        <v>1</v>
      </c>
      <c r="Q532">
        <v>3</v>
      </c>
      <c r="R532">
        <v>0</v>
      </c>
      <c r="S532">
        <v>0</v>
      </c>
      <c r="T532">
        <v>63.376</v>
      </c>
      <c r="U532">
        <v>3</v>
      </c>
      <c r="V532">
        <v>0</v>
      </c>
      <c r="W532">
        <v>0</v>
      </c>
      <c r="X532">
        <v>63.376</v>
      </c>
      <c r="Y532">
        <v>162</v>
      </c>
      <c r="Z532">
        <v>173</v>
      </c>
      <c r="AA532">
        <v>167</v>
      </c>
      <c r="AB532">
        <v>346.3</v>
      </c>
      <c r="AC532" s="6">
        <v>0.480555555555556</v>
      </c>
      <c r="AD532">
        <v>0.5</v>
      </c>
      <c r="AE532">
        <v>11.79</v>
      </c>
      <c r="AF532">
        <v>7.9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0.1</v>
      </c>
      <c r="AQ532">
        <v>54</v>
      </c>
      <c r="AR532">
        <v>54</v>
      </c>
      <c r="AS532">
        <v>14</v>
      </c>
      <c r="AT532">
        <v>10</v>
      </c>
      <c r="AU532">
        <v>88.2411666666666</v>
      </c>
      <c r="AV532">
        <v>1.006</v>
      </c>
      <c r="AW532">
        <v>0.983999999999994</v>
      </c>
      <c r="AX532">
        <v>27.9139999999998</v>
      </c>
      <c r="AY532">
        <v>27.9139999999998</v>
      </c>
      <c r="AZ532">
        <v>10.922</v>
      </c>
      <c r="BA532">
        <v>47.6815339999998</v>
      </c>
      <c r="BB532">
        <v>47.6815339999998</v>
      </c>
      <c r="BC532">
        <v>21.27514</v>
      </c>
      <c r="BD532">
        <v>0.1</v>
      </c>
      <c r="BE532">
        <v>47.7</v>
      </c>
      <c r="BF532">
        <v>26.5</v>
      </c>
      <c r="BG532">
        <v>16.9733333333334</v>
      </c>
      <c r="BH532">
        <v>11.9733333333334</v>
      </c>
      <c r="BI532">
        <v>6.92333333333334</v>
      </c>
      <c r="BJ532">
        <v>28.9241200000003</v>
      </c>
      <c r="BK532">
        <v>21.5213422222225</v>
      </c>
      <c r="BL532">
        <v>10.1690644444444</v>
      </c>
      <c r="BM532">
        <v>0.1</v>
      </c>
      <c r="BN532">
        <v>42.4</v>
      </c>
      <c r="BO532">
        <v>42.4</v>
      </c>
      <c r="BP532">
        <v>6.12666666666667</v>
      </c>
      <c r="BQ532">
        <v>3.82666666666667</v>
      </c>
      <c r="BR532">
        <v>1.80866666666666</v>
      </c>
      <c r="BS532">
        <v>3.48458666666667</v>
      </c>
      <c r="BT532">
        <v>2.27236444444445</v>
      </c>
      <c r="BU532">
        <v>0.425982666666664</v>
      </c>
      <c r="BV532">
        <v>54.9317732638257</v>
      </c>
      <c r="BW532">
        <v>647.254333333332</v>
      </c>
      <c r="BX532">
        <v>0</v>
      </c>
      <c r="BY532" t="s">
        <v>87</v>
      </c>
      <c r="BZ532" t="s">
        <v>782</v>
      </c>
    </row>
    <row r="533" hidden="1" spans="1:78">
      <c r="A533" s="4">
        <v>44181.6684953704</v>
      </c>
      <c r="B533" t="s">
        <v>78</v>
      </c>
      <c r="C533" s="4">
        <v>44181.6684953704</v>
      </c>
      <c r="D533" t="s">
        <v>79</v>
      </c>
      <c r="E533" t="s">
        <v>589</v>
      </c>
      <c r="F533">
        <v>1</v>
      </c>
      <c r="G533">
        <v>1</v>
      </c>
      <c r="H533">
        <v>194</v>
      </c>
      <c r="I533">
        <v>5</v>
      </c>
      <c r="J533">
        <v>63.814</v>
      </c>
      <c r="K533">
        <v>63.966</v>
      </c>
      <c r="L533">
        <v>63.89</v>
      </c>
      <c r="M533">
        <v>31907</v>
      </c>
      <c r="N533">
        <v>31983</v>
      </c>
      <c r="O533">
        <v>31945</v>
      </c>
      <c r="P533">
        <v>1</v>
      </c>
      <c r="Q533">
        <v>3</v>
      </c>
      <c r="R533">
        <v>0</v>
      </c>
      <c r="S533">
        <v>0</v>
      </c>
      <c r="T533">
        <v>63.89</v>
      </c>
      <c r="U533">
        <v>3</v>
      </c>
      <c r="V533">
        <v>0</v>
      </c>
      <c r="W533">
        <v>0</v>
      </c>
      <c r="X533">
        <v>63.89</v>
      </c>
      <c r="Y533">
        <v>161</v>
      </c>
      <c r="Z533">
        <v>174</v>
      </c>
      <c r="AA533">
        <v>167</v>
      </c>
      <c r="AB533">
        <v>346.6</v>
      </c>
      <c r="AC533" s="6">
        <v>0.48125</v>
      </c>
      <c r="AD533">
        <v>0.5</v>
      </c>
      <c r="AE533">
        <v>11.79</v>
      </c>
      <c r="AF533">
        <v>7.9</v>
      </c>
      <c r="AG533">
        <v>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0.1</v>
      </c>
      <c r="AQ533">
        <v>42</v>
      </c>
      <c r="AR533">
        <v>38</v>
      </c>
      <c r="AS533">
        <v>12</v>
      </c>
      <c r="AT533">
        <v>0</v>
      </c>
      <c r="AU533">
        <v>87.1076666666666</v>
      </c>
      <c r="AV533">
        <v>9.51399999999999</v>
      </c>
      <c r="AW533">
        <v>9.53199999999999</v>
      </c>
      <c r="AX533">
        <v>60.1039999999999</v>
      </c>
      <c r="AY533">
        <v>55.1260000000001</v>
      </c>
      <c r="AZ533">
        <v>22.385</v>
      </c>
      <c r="BA533">
        <v>383.352745999999</v>
      </c>
      <c r="BB533">
        <v>354.779846</v>
      </c>
      <c r="BC533">
        <v>101.540271</v>
      </c>
      <c r="BD533">
        <v>0.1</v>
      </c>
      <c r="BE533">
        <v>58.3</v>
      </c>
      <c r="BF533">
        <v>31.8</v>
      </c>
      <c r="BG533">
        <v>31.6723333333334</v>
      </c>
      <c r="BH533">
        <v>26.9223333333334</v>
      </c>
      <c r="BI533">
        <v>14.7223333333332</v>
      </c>
      <c r="BJ533">
        <v>101.670235311111</v>
      </c>
      <c r="BK533">
        <v>94.399401977778</v>
      </c>
      <c r="BL533">
        <v>40.3217019777775</v>
      </c>
      <c r="BM533">
        <v>0.1</v>
      </c>
      <c r="BN533">
        <v>42.4</v>
      </c>
      <c r="BO533">
        <v>31.8</v>
      </c>
      <c r="BP533">
        <v>35.1633333333333</v>
      </c>
      <c r="BQ533">
        <v>15.5133333333333</v>
      </c>
      <c r="BR533">
        <v>14.53</v>
      </c>
      <c r="BS533">
        <v>113.789824444444</v>
      </c>
      <c r="BT533">
        <v>39.2184355555555</v>
      </c>
      <c r="BU533">
        <v>38.5237133333333</v>
      </c>
      <c r="BV533">
        <v>93.1181285081585</v>
      </c>
      <c r="BW533">
        <v>818.929333333333</v>
      </c>
      <c r="BX533">
        <v>0</v>
      </c>
      <c r="BY533" t="s">
        <v>99</v>
      </c>
      <c r="BZ533" t="s">
        <v>783</v>
      </c>
    </row>
    <row r="534" hidden="1" spans="1:78">
      <c r="A534" s="4">
        <v>44181.6684953704</v>
      </c>
      <c r="B534" t="s">
        <v>78</v>
      </c>
      <c r="C534" s="4">
        <v>44181.6684953704</v>
      </c>
      <c r="D534" t="s">
        <v>79</v>
      </c>
      <c r="E534" t="s">
        <v>589</v>
      </c>
      <c r="F534">
        <v>1</v>
      </c>
      <c r="G534">
        <v>1</v>
      </c>
      <c r="H534">
        <v>195</v>
      </c>
      <c r="I534">
        <v>5</v>
      </c>
      <c r="J534">
        <v>64.314</v>
      </c>
      <c r="K534">
        <v>64.47</v>
      </c>
      <c r="L534">
        <v>64.392</v>
      </c>
      <c r="M534">
        <v>32157</v>
      </c>
      <c r="N534">
        <v>32235</v>
      </c>
      <c r="O534">
        <v>32196</v>
      </c>
      <c r="P534">
        <v>1</v>
      </c>
      <c r="Q534">
        <v>3</v>
      </c>
      <c r="R534">
        <v>0</v>
      </c>
      <c r="S534">
        <v>0</v>
      </c>
      <c r="T534">
        <v>64.392</v>
      </c>
      <c r="U534">
        <v>3</v>
      </c>
      <c r="V534">
        <v>0</v>
      </c>
      <c r="W534">
        <v>0</v>
      </c>
      <c r="X534">
        <v>64.392</v>
      </c>
      <c r="Y534">
        <v>161</v>
      </c>
      <c r="Z534">
        <v>173</v>
      </c>
      <c r="AA534">
        <v>167</v>
      </c>
      <c r="AB534">
        <v>346.9</v>
      </c>
      <c r="AC534" s="6">
        <v>0.48125</v>
      </c>
      <c r="AD534">
        <v>0.5</v>
      </c>
      <c r="AE534">
        <v>11.79</v>
      </c>
      <c r="AF534">
        <v>7.9</v>
      </c>
      <c r="AG534">
        <v>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0.1</v>
      </c>
      <c r="AQ534">
        <v>32</v>
      </c>
      <c r="AR534">
        <v>22</v>
      </c>
      <c r="AS534">
        <v>14</v>
      </c>
      <c r="AT534">
        <v>0</v>
      </c>
      <c r="AU534">
        <v>86.6131666666666</v>
      </c>
      <c r="AV534">
        <v>14.256</v>
      </c>
      <c r="AW534">
        <v>14.7789999999999</v>
      </c>
      <c r="AX534">
        <v>94.6369999999999</v>
      </c>
      <c r="AY534">
        <v>85.141</v>
      </c>
      <c r="AZ534">
        <v>45.122</v>
      </c>
      <c r="BA534">
        <v>1024.85254499999</v>
      </c>
      <c r="BB534">
        <v>931.685871</v>
      </c>
      <c r="BC534">
        <v>351.956508</v>
      </c>
      <c r="BD534">
        <v>0.1</v>
      </c>
      <c r="BE534">
        <v>47.7</v>
      </c>
      <c r="BF534">
        <v>37.1</v>
      </c>
      <c r="BG534">
        <v>69.289</v>
      </c>
      <c r="BH534">
        <v>43.7556666666668</v>
      </c>
      <c r="BI534">
        <v>32.3556666666666</v>
      </c>
      <c r="BJ534">
        <v>417.329775311112</v>
      </c>
      <c r="BK534">
        <v>253.384886422223</v>
      </c>
      <c r="BL534">
        <v>170.547641977777</v>
      </c>
      <c r="BM534">
        <v>0.1</v>
      </c>
      <c r="BN534">
        <v>42.4</v>
      </c>
      <c r="BO534">
        <v>37.1</v>
      </c>
      <c r="BP534">
        <v>55.142</v>
      </c>
      <c r="BQ534">
        <v>36.5586666666666</v>
      </c>
      <c r="BR534">
        <v>27.3586666666666</v>
      </c>
      <c r="BS534">
        <v>317.918295022222</v>
      </c>
      <c r="BT534">
        <v>194.423817244444</v>
      </c>
      <c r="BU534">
        <v>120.918883911111</v>
      </c>
      <c r="BV534">
        <v>98.9269380650364</v>
      </c>
      <c r="BW534">
        <v>892.701</v>
      </c>
      <c r="BX534">
        <v>0</v>
      </c>
      <c r="BY534" t="s">
        <v>119</v>
      </c>
      <c r="BZ534" t="s">
        <v>784</v>
      </c>
    </row>
    <row r="535" hidden="1" spans="1:78">
      <c r="A535" s="4">
        <v>44181.6684953704</v>
      </c>
      <c r="B535" t="s">
        <v>78</v>
      </c>
      <c r="C535" s="4">
        <v>44181.6684953704</v>
      </c>
      <c r="D535" t="s">
        <v>79</v>
      </c>
      <c r="E535" t="s">
        <v>589</v>
      </c>
      <c r="F535">
        <v>1</v>
      </c>
      <c r="G535">
        <v>1</v>
      </c>
      <c r="H535">
        <v>196</v>
      </c>
      <c r="I535">
        <v>5</v>
      </c>
      <c r="J535">
        <v>64.806</v>
      </c>
      <c r="K535">
        <v>64.982</v>
      </c>
      <c r="L535">
        <v>64.894</v>
      </c>
      <c r="M535">
        <v>32403</v>
      </c>
      <c r="N535">
        <v>32491</v>
      </c>
      <c r="O535">
        <v>32447</v>
      </c>
      <c r="P535">
        <v>1</v>
      </c>
      <c r="Q535">
        <v>3</v>
      </c>
      <c r="R535">
        <v>0</v>
      </c>
      <c r="S535">
        <v>0</v>
      </c>
      <c r="T535">
        <v>64.894</v>
      </c>
      <c r="U535">
        <v>3</v>
      </c>
      <c r="V535">
        <v>0</v>
      </c>
      <c r="W535">
        <v>0</v>
      </c>
      <c r="X535">
        <v>64.894</v>
      </c>
      <c r="Y535">
        <v>160</v>
      </c>
      <c r="Z535">
        <v>175</v>
      </c>
      <c r="AA535">
        <v>167</v>
      </c>
      <c r="AB535">
        <v>347</v>
      </c>
      <c r="AC535" s="6">
        <v>0.481944444444444</v>
      </c>
      <c r="AD535">
        <v>0.5</v>
      </c>
      <c r="AE535">
        <v>11.79</v>
      </c>
      <c r="AF535">
        <v>7.9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0.1</v>
      </c>
      <c r="AQ535">
        <v>24</v>
      </c>
      <c r="AR535">
        <v>18</v>
      </c>
      <c r="AS535">
        <v>12</v>
      </c>
      <c r="AT535">
        <v>0</v>
      </c>
      <c r="AU535">
        <v>85.9881666666666</v>
      </c>
      <c r="AV535">
        <v>31.756</v>
      </c>
      <c r="AW535">
        <v>32.037</v>
      </c>
      <c r="AX535">
        <v>178.910499999999</v>
      </c>
      <c r="AY535">
        <v>155.3575</v>
      </c>
      <c r="AZ535">
        <v>76.9544999999999</v>
      </c>
      <c r="BA535">
        <v>4237.53783125</v>
      </c>
      <c r="BB535">
        <v>3487.46930125</v>
      </c>
      <c r="BC535">
        <v>1172.20050424999</v>
      </c>
      <c r="BD535">
        <v>0.1</v>
      </c>
      <c r="BE535">
        <v>53</v>
      </c>
      <c r="BF535">
        <v>31.8</v>
      </c>
      <c r="BG535">
        <v>144.759666666666</v>
      </c>
      <c r="BH535">
        <v>93.5429999999999</v>
      </c>
      <c r="BI535">
        <v>48.2763333333333</v>
      </c>
      <c r="BJ535">
        <v>1750.09820313333</v>
      </c>
      <c r="BK535">
        <v>1092.38432535555</v>
      </c>
      <c r="BL535">
        <v>425.789980911111</v>
      </c>
      <c r="BM535">
        <v>0.1</v>
      </c>
      <c r="BN535">
        <v>53</v>
      </c>
      <c r="BO535">
        <v>37.1</v>
      </c>
      <c r="BP535">
        <v>150.110666666666</v>
      </c>
      <c r="BQ535">
        <v>96.5273333333333</v>
      </c>
      <c r="BR535">
        <v>51.8773333333333</v>
      </c>
      <c r="BS535">
        <v>1920.88870719999</v>
      </c>
      <c r="BT535">
        <v>1154.62169608888</v>
      </c>
      <c r="BU535">
        <v>450.846796088888</v>
      </c>
      <c r="BV535">
        <v>72.0489470590139</v>
      </c>
      <c r="BW535">
        <v>2072.87016666666</v>
      </c>
      <c r="BX535">
        <v>0</v>
      </c>
      <c r="BY535" t="s">
        <v>133</v>
      </c>
      <c r="BZ535" t="s">
        <v>785</v>
      </c>
    </row>
    <row r="536" hidden="1" spans="1:78">
      <c r="A536" s="4">
        <v>44181.6684953704</v>
      </c>
      <c r="B536" t="s">
        <v>78</v>
      </c>
      <c r="C536" s="4">
        <v>44181.6684953704</v>
      </c>
      <c r="D536" t="s">
        <v>79</v>
      </c>
      <c r="E536" t="s">
        <v>589</v>
      </c>
      <c r="F536">
        <v>1</v>
      </c>
      <c r="G536">
        <v>1</v>
      </c>
      <c r="H536">
        <v>197</v>
      </c>
      <c r="I536">
        <v>5</v>
      </c>
      <c r="J536">
        <v>65.304</v>
      </c>
      <c r="K536">
        <v>65.47</v>
      </c>
      <c r="L536">
        <v>65.386</v>
      </c>
      <c r="M536">
        <v>32652</v>
      </c>
      <c r="N536">
        <v>32735</v>
      </c>
      <c r="O536">
        <v>32693</v>
      </c>
      <c r="P536">
        <v>1</v>
      </c>
      <c r="Q536">
        <v>3</v>
      </c>
      <c r="R536">
        <v>0</v>
      </c>
      <c r="S536">
        <v>0</v>
      </c>
      <c r="T536">
        <v>65.386</v>
      </c>
      <c r="U536">
        <v>3</v>
      </c>
      <c r="V536">
        <v>0</v>
      </c>
      <c r="W536">
        <v>0</v>
      </c>
      <c r="X536">
        <v>65.386</v>
      </c>
      <c r="Y536">
        <v>161</v>
      </c>
      <c r="Z536">
        <v>175</v>
      </c>
      <c r="AA536">
        <v>168</v>
      </c>
      <c r="AB536">
        <v>349.1</v>
      </c>
      <c r="AC536" s="6">
        <v>0.484722222222222</v>
      </c>
      <c r="AD536">
        <v>0.5</v>
      </c>
      <c r="AE536">
        <v>11.79</v>
      </c>
      <c r="AF536">
        <v>7.9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0.1</v>
      </c>
      <c r="AQ536">
        <v>28</v>
      </c>
      <c r="AR536">
        <v>20</v>
      </c>
      <c r="AS536">
        <v>12</v>
      </c>
      <c r="AT536">
        <v>0</v>
      </c>
      <c r="AU536">
        <v>83.3636666666666</v>
      </c>
      <c r="AV536">
        <v>48.507</v>
      </c>
      <c r="AW536">
        <v>49.037</v>
      </c>
      <c r="AX536">
        <v>282.434499999999</v>
      </c>
      <c r="AY536">
        <v>247.6465</v>
      </c>
      <c r="AZ536">
        <v>98.81125</v>
      </c>
      <c r="BA536">
        <v>10005.411189125</v>
      </c>
      <c r="BB536">
        <v>8420.530869125</v>
      </c>
      <c r="BC536">
        <v>2125.7245400625</v>
      </c>
      <c r="BD536">
        <v>0.1</v>
      </c>
      <c r="BE536">
        <v>47.7</v>
      </c>
      <c r="BF536">
        <v>31.8</v>
      </c>
      <c r="BG536">
        <v>182.994</v>
      </c>
      <c r="BH536">
        <v>108.494</v>
      </c>
      <c r="BI536">
        <v>71.7106666666667</v>
      </c>
      <c r="BJ536">
        <v>3184.83628275555</v>
      </c>
      <c r="BK536">
        <v>1684.28428275555</v>
      </c>
      <c r="BL536">
        <v>942.622604977778</v>
      </c>
      <c r="BM536">
        <v>0.1</v>
      </c>
      <c r="BN536">
        <v>47.7</v>
      </c>
      <c r="BO536">
        <v>37.1</v>
      </c>
      <c r="BP536">
        <v>191.005</v>
      </c>
      <c r="BQ536">
        <v>111.788333333333</v>
      </c>
      <c r="BR536">
        <v>76.1383333333333</v>
      </c>
      <c r="BS536">
        <v>3443.17137166666</v>
      </c>
      <c r="BT536">
        <v>1741.59026055555</v>
      </c>
      <c r="BU536">
        <v>974.653427222222</v>
      </c>
      <c r="BV536">
        <v>112.514683550863</v>
      </c>
      <c r="BW536">
        <v>2902.487</v>
      </c>
      <c r="BX536">
        <v>0</v>
      </c>
      <c r="BY536" t="s">
        <v>143</v>
      </c>
      <c r="BZ536" t="s">
        <v>786</v>
      </c>
    </row>
    <row r="537" hidden="1" spans="1:78">
      <c r="A537" s="4">
        <v>44181.6684953704</v>
      </c>
      <c r="B537" t="s">
        <v>78</v>
      </c>
      <c r="C537" s="4">
        <v>44181.6684953704</v>
      </c>
      <c r="D537" t="s">
        <v>79</v>
      </c>
      <c r="E537" t="s">
        <v>589</v>
      </c>
      <c r="F537">
        <v>1</v>
      </c>
      <c r="G537">
        <v>1</v>
      </c>
      <c r="H537">
        <v>198</v>
      </c>
      <c r="I537">
        <v>5</v>
      </c>
      <c r="J537">
        <v>63.308</v>
      </c>
      <c r="K537">
        <v>63.454</v>
      </c>
      <c r="L537">
        <v>63.38</v>
      </c>
      <c r="M537">
        <v>31654</v>
      </c>
      <c r="N537">
        <v>31727</v>
      </c>
      <c r="O537">
        <v>31690</v>
      </c>
      <c r="P537">
        <v>1</v>
      </c>
      <c r="Q537">
        <v>3</v>
      </c>
      <c r="R537">
        <v>0</v>
      </c>
      <c r="S537">
        <v>0</v>
      </c>
      <c r="T537">
        <v>63.38</v>
      </c>
      <c r="U537">
        <v>3</v>
      </c>
      <c r="V537">
        <v>0</v>
      </c>
      <c r="W537">
        <v>0</v>
      </c>
      <c r="X537">
        <v>63.38</v>
      </c>
      <c r="Y537">
        <v>11</v>
      </c>
      <c r="Z537">
        <v>23</v>
      </c>
      <c r="AA537">
        <v>17</v>
      </c>
      <c r="AB537">
        <v>46.3</v>
      </c>
      <c r="AC537" s="6">
        <v>0.0638888888888889</v>
      </c>
      <c r="AD537">
        <v>0.5</v>
      </c>
      <c r="AE537">
        <v>11.79</v>
      </c>
      <c r="AF537">
        <v>7.9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</v>
      </c>
      <c r="BY537" t="s">
        <v>343</v>
      </c>
      <c r="BZ537" t="s">
        <v>787</v>
      </c>
    </row>
    <row r="538" hidden="1" spans="1:78">
      <c r="A538" s="4">
        <v>44181.6684953704</v>
      </c>
      <c r="B538" t="s">
        <v>78</v>
      </c>
      <c r="C538" s="4">
        <v>44181.6684953704</v>
      </c>
      <c r="D538" t="s">
        <v>79</v>
      </c>
      <c r="E538" t="s">
        <v>589</v>
      </c>
      <c r="F538">
        <v>1</v>
      </c>
      <c r="G538">
        <v>1</v>
      </c>
      <c r="H538">
        <v>199</v>
      </c>
      <c r="I538">
        <v>5</v>
      </c>
      <c r="J538">
        <v>63.79</v>
      </c>
      <c r="K538">
        <v>63.966</v>
      </c>
      <c r="L538">
        <v>63.878</v>
      </c>
      <c r="M538">
        <v>31895</v>
      </c>
      <c r="N538">
        <v>31983</v>
      </c>
      <c r="O538">
        <v>31939</v>
      </c>
      <c r="P538">
        <v>1</v>
      </c>
      <c r="Q538">
        <v>3</v>
      </c>
      <c r="R538">
        <v>0</v>
      </c>
      <c r="S538">
        <v>0</v>
      </c>
      <c r="T538">
        <v>63.878</v>
      </c>
      <c r="U538">
        <v>3</v>
      </c>
      <c r="V538">
        <v>0</v>
      </c>
      <c r="W538">
        <v>0</v>
      </c>
      <c r="X538">
        <v>63.878</v>
      </c>
      <c r="Y538">
        <v>11</v>
      </c>
      <c r="Z538">
        <v>25</v>
      </c>
      <c r="AA538">
        <v>18</v>
      </c>
      <c r="AB538">
        <v>48.6</v>
      </c>
      <c r="AC538" s="6">
        <v>0.0673611111111111</v>
      </c>
      <c r="AD538">
        <v>0.5</v>
      </c>
      <c r="AE538">
        <v>11.79</v>
      </c>
      <c r="AF538">
        <v>7.9</v>
      </c>
      <c r="AG538">
        <v>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0.1</v>
      </c>
      <c r="AQ538">
        <v>42</v>
      </c>
      <c r="AR538">
        <v>22</v>
      </c>
      <c r="AS538">
        <v>12</v>
      </c>
      <c r="AT538">
        <v>0</v>
      </c>
      <c r="AU538">
        <v>86.2376666666666</v>
      </c>
      <c r="AV538">
        <v>13.264</v>
      </c>
      <c r="AW538">
        <v>13.042</v>
      </c>
      <c r="AX538">
        <v>73.6380000000001</v>
      </c>
      <c r="AY538">
        <v>68.846</v>
      </c>
      <c r="AZ538">
        <v>27.1239999999999</v>
      </c>
      <c r="BA538">
        <v>659.16277</v>
      </c>
      <c r="BB538">
        <v>654.473454</v>
      </c>
      <c r="BC538">
        <v>168.221823999999</v>
      </c>
      <c r="BD538">
        <v>0.1</v>
      </c>
      <c r="BE538">
        <v>42.4</v>
      </c>
      <c r="BF538">
        <v>37.1</v>
      </c>
      <c r="BG538">
        <v>87.4878888888892</v>
      </c>
      <c r="BH538">
        <v>38.7656666666667</v>
      </c>
      <c r="BI538">
        <v>19.8156666666666</v>
      </c>
      <c r="BJ538">
        <v>586.816660693831</v>
      </c>
      <c r="BK538">
        <v>212.481011311111</v>
      </c>
      <c r="BL538">
        <v>67.5501779777775</v>
      </c>
      <c r="BM538">
        <v>0.1</v>
      </c>
      <c r="BN538">
        <v>53</v>
      </c>
      <c r="BO538">
        <v>37.1</v>
      </c>
      <c r="BP538">
        <v>52.3266666666666</v>
      </c>
      <c r="BQ538">
        <v>35.61</v>
      </c>
      <c r="BR538">
        <v>23.56</v>
      </c>
      <c r="BS538">
        <v>282.465453333333</v>
      </c>
      <c r="BT538">
        <v>169.94362</v>
      </c>
      <c r="BU538">
        <v>90.41912</v>
      </c>
      <c r="BV538">
        <v>53.957487349671</v>
      </c>
      <c r="BW538">
        <v>893.569999999999</v>
      </c>
      <c r="BX538">
        <v>0</v>
      </c>
      <c r="BY538" t="s">
        <v>101</v>
      </c>
      <c r="BZ538" t="s">
        <v>788</v>
      </c>
    </row>
    <row r="539" hidden="1" spans="1:78">
      <c r="A539" s="4">
        <v>44181.6684953704</v>
      </c>
      <c r="B539" t="s">
        <v>78</v>
      </c>
      <c r="C539" s="4">
        <v>44181.6684953704</v>
      </c>
      <c r="D539" t="s">
        <v>79</v>
      </c>
      <c r="E539" t="s">
        <v>589</v>
      </c>
      <c r="F539">
        <v>1</v>
      </c>
      <c r="G539">
        <v>1</v>
      </c>
      <c r="H539">
        <v>200</v>
      </c>
      <c r="I539">
        <v>5</v>
      </c>
      <c r="J539">
        <v>64.308</v>
      </c>
      <c r="K539">
        <v>64.468</v>
      </c>
      <c r="L539">
        <v>64.388</v>
      </c>
      <c r="M539">
        <v>32154</v>
      </c>
      <c r="N539">
        <v>32234</v>
      </c>
      <c r="O539">
        <v>32194</v>
      </c>
      <c r="P539">
        <v>1</v>
      </c>
      <c r="Q539">
        <v>3</v>
      </c>
      <c r="R539">
        <v>0</v>
      </c>
      <c r="S539">
        <v>0</v>
      </c>
      <c r="T539">
        <v>64.388</v>
      </c>
      <c r="U539">
        <v>3</v>
      </c>
      <c r="V539">
        <v>0</v>
      </c>
      <c r="W539">
        <v>0</v>
      </c>
      <c r="X539">
        <v>64.388</v>
      </c>
      <c r="Y539">
        <v>11</v>
      </c>
      <c r="Z539">
        <v>23</v>
      </c>
      <c r="AA539">
        <v>17</v>
      </c>
      <c r="AB539">
        <v>46.9</v>
      </c>
      <c r="AC539" s="6">
        <v>0.0645833333333333</v>
      </c>
      <c r="AD539">
        <v>0.5</v>
      </c>
      <c r="AE539">
        <v>11.79</v>
      </c>
      <c r="AF539">
        <v>7.9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0.1</v>
      </c>
      <c r="AQ539">
        <v>28</v>
      </c>
      <c r="AR539">
        <v>18</v>
      </c>
      <c r="AS539">
        <v>12</v>
      </c>
      <c r="AT539">
        <v>0</v>
      </c>
      <c r="AU539">
        <v>85.9871666666666</v>
      </c>
      <c r="AV539">
        <v>15.7569999999999</v>
      </c>
      <c r="AW539">
        <v>16.5339999999999</v>
      </c>
      <c r="AX539">
        <v>97.2229999999999</v>
      </c>
      <c r="AY539">
        <v>76.7009999999999</v>
      </c>
      <c r="AZ539">
        <v>41.643</v>
      </c>
      <c r="BA539">
        <v>1166.88907499999</v>
      </c>
      <c r="BB539">
        <v>865.517172999999</v>
      </c>
      <c r="BC539">
        <v>339.644339</v>
      </c>
      <c r="BD539">
        <v>0.1</v>
      </c>
      <c r="BE539">
        <v>37.1</v>
      </c>
      <c r="BF539">
        <v>42.4</v>
      </c>
      <c r="BG539">
        <v>69.3965555555556</v>
      </c>
      <c r="BH539">
        <v>26.0076666666666</v>
      </c>
      <c r="BI539">
        <v>30.4076666666666</v>
      </c>
      <c r="BJ539">
        <v>456.505715212346</v>
      </c>
      <c r="BK539">
        <v>112.72454731111</v>
      </c>
      <c r="BL539">
        <v>143.752980644443</v>
      </c>
      <c r="BM539">
        <v>0.1</v>
      </c>
      <c r="BN539">
        <v>42.4</v>
      </c>
      <c r="BO539">
        <v>42.4</v>
      </c>
      <c r="BP539">
        <v>64.5395555555556</v>
      </c>
      <c r="BQ539">
        <v>45.5006666666666</v>
      </c>
      <c r="BR539">
        <v>35.634</v>
      </c>
      <c r="BS539">
        <v>453.733384039506</v>
      </c>
      <c r="BT539">
        <v>301.003888977778</v>
      </c>
      <c r="BU539">
        <v>193.603200088889</v>
      </c>
      <c r="BV539">
        <v>66.6239329568658</v>
      </c>
      <c r="BW539">
        <v>1020.54033333333</v>
      </c>
      <c r="BX539">
        <v>0</v>
      </c>
      <c r="BY539" t="s">
        <v>123</v>
      </c>
      <c r="BZ539" t="s">
        <v>789</v>
      </c>
    </row>
    <row r="540" hidden="1" spans="1:78">
      <c r="A540" s="4">
        <v>44181.6684953704</v>
      </c>
      <c r="B540" t="s">
        <v>78</v>
      </c>
      <c r="C540" s="4">
        <v>44181.6684953704</v>
      </c>
      <c r="D540" t="s">
        <v>79</v>
      </c>
      <c r="E540" t="s">
        <v>589</v>
      </c>
      <c r="F540">
        <v>1</v>
      </c>
      <c r="G540">
        <v>1</v>
      </c>
      <c r="H540">
        <v>201</v>
      </c>
      <c r="I540">
        <v>5</v>
      </c>
      <c r="J540">
        <v>64.796</v>
      </c>
      <c r="K540">
        <v>64.976</v>
      </c>
      <c r="L540">
        <v>64.886</v>
      </c>
      <c r="M540">
        <v>32398</v>
      </c>
      <c r="N540">
        <v>32488</v>
      </c>
      <c r="O540">
        <v>32443</v>
      </c>
      <c r="P540">
        <v>1</v>
      </c>
      <c r="Q540">
        <v>3</v>
      </c>
      <c r="R540">
        <v>0</v>
      </c>
      <c r="S540">
        <v>0</v>
      </c>
      <c r="T540">
        <v>64.886</v>
      </c>
      <c r="U540">
        <v>3</v>
      </c>
      <c r="V540">
        <v>0</v>
      </c>
      <c r="W540">
        <v>0</v>
      </c>
      <c r="X540">
        <v>64.886</v>
      </c>
      <c r="Y540">
        <v>10</v>
      </c>
      <c r="Z540">
        <v>24</v>
      </c>
      <c r="AA540">
        <v>17</v>
      </c>
      <c r="AB540">
        <v>47</v>
      </c>
      <c r="AC540" s="6">
        <v>0.0652777777777778</v>
      </c>
      <c r="AD540">
        <v>0.5</v>
      </c>
      <c r="AE540">
        <v>11.79</v>
      </c>
      <c r="AF540">
        <v>7.9</v>
      </c>
      <c r="AG540">
        <v>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0.1</v>
      </c>
      <c r="AQ540">
        <v>26</v>
      </c>
      <c r="AR540">
        <v>18</v>
      </c>
      <c r="AS540">
        <v>14</v>
      </c>
      <c r="AT540">
        <v>0</v>
      </c>
      <c r="AU540">
        <v>84.6151666666666</v>
      </c>
      <c r="AV540">
        <v>38.006</v>
      </c>
      <c r="AW540">
        <v>38.039</v>
      </c>
      <c r="AX540">
        <v>208.543499999999</v>
      </c>
      <c r="AY540">
        <v>177.2475</v>
      </c>
      <c r="AZ540">
        <v>136.9065</v>
      </c>
      <c r="BA540">
        <v>5967.65922224999</v>
      </c>
      <c r="BB540">
        <v>4813.92342625</v>
      </c>
      <c r="BC540">
        <v>3231.40061124999</v>
      </c>
      <c r="BD540">
        <v>0.1</v>
      </c>
      <c r="BE540">
        <v>47.7</v>
      </c>
      <c r="BF540">
        <v>37.1</v>
      </c>
      <c r="BG540">
        <v>149.196</v>
      </c>
      <c r="BH540">
        <v>106.962666666666</v>
      </c>
      <c r="BI540">
        <v>63.7126666666665</v>
      </c>
      <c r="BJ540">
        <v>2226.33353208889</v>
      </c>
      <c r="BK540">
        <v>1536.04408764444</v>
      </c>
      <c r="BL540">
        <v>663.421120977776</v>
      </c>
      <c r="BM540">
        <v>0.1</v>
      </c>
      <c r="BN540">
        <v>47.7</v>
      </c>
      <c r="BO540">
        <v>37.1</v>
      </c>
      <c r="BP540">
        <v>185.009999999999</v>
      </c>
      <c r="BQ540">
        <v>126.926666666666</v>
      </c>
      <c r="BR540">
        <v>76.1766666666666</v>
      </c>
      <c r="BS540">
        <v>3271.88806444444</v>
      </c>
      <c r="BT540">
        <v>2166.31523111111</v>
      </c>
      <c r="BU540">
        <v>946.235064444444</v>
      </c>
      <c r="BV540">
        <v>139.18419018116</v>
      </c>
      <c r="BW540">
        <v>2437.55133333333</v>
      </c>
      <c r="BX540">
        <v>0</v>
      </c>
      <c r="BY540" t="s">
        <v>137</v>
      </c>
      <c r="BZ540" t="s">
        <v>790</v>
      </c>
    </row>
    <row r="541" hidden="1" spans="1:78">
      <c r="A541" s="4">
        <v>44181.6684953704</v>
      </c>
      <c r="B541" t="s">
        <v>78</v>
      </c>
      <c r="C541" s="4">
        <v>44181.6684953704</v>
      </c>
      <c r="D541" t="s">
        <v>79</v>
      </c>
      <c r="E541" t="s">
        <v>589</v>
      </c>
      <c r="F541">
        <v>1</v>
      </c>
      <c r="G541">
        <v>1</v>
      </c>
      <c r="H541">
        <v>202</v>
      </c>
      <c r="I541">
        <v>5</v>
      </c>
      <c r="J541">
        <v>65.294</v>
      </c>
      <c r="K541">
        <v>65.47</v>
      </c>
      <c r="L541">
        <v>65.382</v>
      </c>
      <c r="M541">
        <v>32647</v>
      </c>
      <c r="N541">
        <v>32735</v>
      </c>
      <c r="O541">
        <v>32691</v>
      </c>
      <c r="P541">
        <v>1</v>
      </c>
      <c r="Q541">
        <v>3</v>
      </c>
      <c r="R541">
        <v>0</v>
      </c>
      <c r="S541">
        <v>0</v>
      </c>
      <c r="T541">
        <v>65.382</v>
      </c>
      <c r="U541">
        <v>3</v>
      </c>
      <c r="V541">
        <v>0</v>
      </c>
      <c r="W541">
        <v>0</v>
      </c>
      <c r="X541">
        <v>65.382</v>
      </c>
      <c r="Y541">
        <v>11</v>
      </c>
      <c r="Z541">
        <v>25</v>
      </c>
      <c r="AA541">
        <v>18</v>
      </c>
      <c r="AB541">
        <v>49.1</v>
      </c>
      <c r="AC541" s="6">
        <v>0.0680555555555555</v>
      </c>
      <c r="AD541">
        <v>0.5</v>
      </c>
      <c r="AE541">
        <v>11.79</v>
      </c>
      <c r="AF541">
        <v>7.9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24</v>
      </c>
      <c r="AR541">
        <v>20</v>
      </c>
      <c r="AS541">
        <v>14</v>
      </c>
      <c r="AT541">
        <v>0</v>
      </c>
      <c r="AU541">
        <v>80.3656666666666</v>
      </c>
      <c r="AV541">
        <v>59.006</v>
      </c>
      <c r="AW541">
        <v>61.042</v>
      </c>
      <c r="AX541">
        <v>361.10175</v>
      </c>
      <c r="AY541">
        <v>326.07675</v>
      </c>
      <c r="AZ541">
        <v>194.884</v>
      </c>
      <c r="BA541">
        <v>16302.5873315624</v>
      </c>
      <c r="BB541">
        <v>14243.6996780625</v>
      </c>
      <c r="BC541">
        <v>6612.2632615</v>
      </c>
      <c r="BD541">
        <v>0.1</v>
      </c>
      <c r="BE541">
        <v>53</v>
      </c>
      <c r="BF541">
        <v>37.1</v>
      </c>
      <c r="BG541">
        <v>282.159111111111</v>
      </c>
      <c r="BH541">
        <v>157.531333333333</v>
      </c>
      <c r="BI541">
        <v>88.1313333333332</v>
      </c>
      <c r="BJ541">
        <v>6787.66108944197</v>
      </c>
      <c r="BK541">
        <v>3182.82445857778</v>
      </c>
      <c r="BL541">
        <v>1320.14192524444</v>
      </c>
      <c r="BM541">
        <v>0.1</v>
      </c>
      <c r="BN541">
        <v>53</v>
      </c>
      <c r="BO541">
        <v>37.1</v>
      </c>
      <c r="BP541">
        <v>282.662222222222</v>
      </c>
      <c r="BQ541">
        <v>175.19</v>
      </c>
      <c r="BR541">
        <v>103.89</v>
      </c>
      <c r="BS541">
        <v>7464.3247619753</v>
      </c>
      <c r="BT541">
        <v>4010.62762</v>
      </c>
      <c r="BU541">
        <v>1819.86662</v>
      </c>
      <c r="BV541">
        <v>187.173486585174</v>
      </c>
      <c r="BW541">
        <v>3783.90658333333</v>
      </c>
      <c r="BX541">
        <v>0</v>
      </c>
      <c r="BY541" t="s">
        <v>139</v>
      </c>
      <c r="BZ541" t="s">
        <v>791</v>
      </c>
    </row>
    <row r="542" hidden="1" spans="1:78">
      <c r="A542" s="4">
        <v>44181.6684953704</v>
      </c>
      <c r="B542" t="s">
        <v>78</v>
      </c>
      <c r="C542" s="4">
        <v>44181.6684953704</v>
      </c>
      <c r="D542" t="s">
        <v>79</v>
      </c>
      <c r="E542" t="s">
        <v>589</v>
      </c>
      <c r="F542">
        <v>1</v>
      </c>
      <c r="G542">
        <v>1</v>
      </c>
      <c r="H542">
        <v>203</v>
      </c>
      <c r="I542">
        <v>5</v>
      </c>
      <c r="J542">
        <v>63.322</v>
      </c>
      <c r="K542">
        <v>63.448</v>
      </c>
      <c r="L542">
        <v>63.384</v>
      </c>
      <c r="M542">
        <v>31661</v>
      </c>
      <c r="N542">
        <v>31724</v>
      </c>
      <c r="O542">
        <v>31692</v>
      </c>
      <c r="P542">
        <v>1</v>
      </c>
      <c r="Q542">
        <v>3</v>
      </c>
      <c r="R542">
        <v>0</v>
      </c>
      <c r="S542">
        <v>0</v>
      </c>
      <c r="T542">
        <v>63.384</v>
      </c>
      <c r="U542">
        <v>3</v>
      </c>
      <c r="V542">
        <v>0</v>
      </c>
      <c r="W542">
        <v>0</v>
      </c>
      <c r="X542">
        <v>63.384</v>
      </c>
      <c r="Y542">
        <v>27</v>
      </c>
      <c r="Z542">
        <v>36</v>
      </c>
      <c r="AA542">
        <v>31</v>
      </c>
      <c r="AB542">
        <v>74.3</v>
      </c>
      <c r="AC542" s="6">
        <v>0.102777777777778</v>
      </c>
      <c r="AD542">
        <v>0.5</v>
      </c>
      <c r="AE542">
        <v>11.79</v>
      </c>
      <c r="AF542">
        <v>7.9</v>
      </c>
      <c r="AG542">
        <v>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0.1</v>
      </c>
      <c r="AQ542">
        <v>24</v>
      </c>
      <c r="AR542">
        <v>18</v>
      </c>
      <c r="AS542">
        <v>12</v>
      </c>
      <c r="AT542">
        <v>0</v>
      </c>
      <c r="AU542">
        <v>78.8576666666666</v>
      </c>
      <c r="AV542">
        <v>30.256</v>
      </c>
      <c r="AW542">
        <v>32.7759999999999</v>
      </c>
      <c r="AX542">
        <v>184.2085</v>
      </c>
      <c r="AY542">
        <v>150.4275</v>
      </c>
      <c r="AZ542">
        <v>86.7375</v>
      </c>
      <c r="BA542">
        <v>4282.80994225</v>
      </c>
      <c r="BB542">
        <v>3359.61869625</v>
      </c>
      <c r="BC542">
        <v>1487.58373425</v>
      </c>
      <c r="BD542">
        <v>0.1</v>
      </c>
      <c r="BE542">
        <v>26.5</v>
      </c>
      <c r="BF542">
        <v>31.8</v>
      </c>
      <c r="BG542">
        <v>88.8422666666666</v>
      </c>
      <c r="BH542">
        <v>45.7755999999999</v>
      </c>
      <c r="BI542">
        <v>53.7089333333333</v>
      </c>
      <c r="BJ542">
        <v>1101.35869939555</v>
      </c>
      <c r="BK542">
        <v>468.993463839999</v>
      </c>
      <c r="BL542">
        <v>531.931241617777</v>
      </c>
      <c r="BM542">
        <v>0.1</v>
      </c>
      <c r="BN542">
        <v>26.5</v>
      </c>
      <c r="BO542">
        <v>31.8</v>
      </c>
      <c r="BP542">
        <v>96.3301333333333</v>
      </c>
      <c r="BQ542">
        <v>52.5468</v>
      </c>
      <c r="BR542">
        <v>60.6801333333333</v>
      </c>
      <c r="BS542">
        <v>1342.52687367111</v>
      </c>
      <c r="BT542">
        <v>614.62014256</v>
      </c>
      <c r="BU542">
        <v>680.771253671111</v>
      </c>
      <c r="BV542">
        <v>52.384274754295</v>
      </c>
      <c r="BW542">
        <v>1127.4125</v>
      </c>
      <c r="BX542">
        <v>0</v>
      </c>
      <c r="BY542" t="s">
        <v>155</v>
      </c>
      <c r="BZ542" t="s">
        <v>792</v>
      </c>
    </row>
    <row r="543" hidden="1" spans="1:78">
      <c r="A543" s="4">
        <v>44181.6684953704</v>
      </c>
      <c r="B543" t="s">
        <v>78</v>
      </c>
      <c r="C543" s="4">
        <v>44181.6684953704</v>
      </c>
      <c r="D543" t="s">
        <v>79</v>
      </c>
      <c r="E543" t="s">
        <v>589</v>
      </c>
      <c r="F543">
        <v>1</v>
      </c>
      <c r="G543">
        <v>1</v>
      </c>
      <c r="H543">
        <v>204</v>
      </c>
      <c r="I543">
        <v>5</v>
      </c>
      <c r="J543">
        <v>63.81</v>
      </c>
      <c r="K543">
        <v>63.966</v>
      </c>
      <c r="L543">
        <v>63.888</v>
      </c>
      <c r="M543">
        <v>31905</v>
      </c>
      <c r="N543">
        <v>31983</v>
      </c>
      <c r="O543">
        <v>31944</v>
      </c>
      <c r="P543">
        <v>1</v>
      </c>
      <c r="Q543">
        <v>3</v>
      </c>
      <c r="R543">
        <v>0</v>
      </c>
      <c r="S543">
        <v>0</v>
      </c>
      <c r="T543">
        <v>63.888</v>
      </c>
      <c r="U543">
        <v>3</v>
      </c>
      <c r="V543">
        <v>0</v>
      </c>
      <c r="W543">
        <v>0</v>
      </c>
      <c r="X543">
        <v>63.888</v>
      </c>
      <c r="Y543">
        <v>28</v>
      </c>
      <c r="Z543">
        <v>36</v>
      </c>
      <c r="AA543">
        <v>32</v>
      </c>
      <c r="AB543">
        <v>76.6</v>
      </c>
      <c r="AC543" s="6">
        <v>0.10625</v>
      </c>
      <c r="AD543">
        <v>0.5</v>
      </c>
      <c r="AE543">
        <v>11.79</v>
      </c>
      <c r="AF543">
        <v>7.9</v>
      </c>
      <c r="AG543">
        <v>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0.1</v>
      </c>
      <c r="AQ543">
        <v>28</v>
      </c>
      <c r="AR543">
        <v>16</v>
      </c>
      <c r="AS543">
        <v>12</v>
      </c>
      <c r="AT543">
        <v>0</v>
      </c>
      <c r="AU543">
        <v>83.3636666666666</v>
      </c>
      <c r="AV543">
        <v>16.006</v>
      </c>
      <c r="AW543">
        <v>15.034</v>
      </c>
      <c r="AX543">
        <v>89.2689999999999</v>
      </c>
      <c r="AY543">
        <v>67.868</v>
      </c>
      <c r="AZ543">
        <v>43.6449999999999</v>
      </c>
      <c r="BA543">
        <v>1000.33907099999</v>
      </c>
      <c r="BB543">
        <v>728.257576</v>
      </c>
      <c r="BC543">
        <v>368.345623</v>
      </c>
      <c r="BD543">
        <v>0.1</v>
      </c>
      <c r="BE543">
        <v>31.8</v>
      </c>
      <c r="BF543">
        <v>31.8</v>
      </c>
      <c r="BG543">
        <v>29.7169333333333</v>
      </c>
      <c r="BH543">
        <v>24.4669333333333</v>
      </c>
      <c r="BI543">
        <v>24.1336</v>
      </c>
      <c r="BJ543">
        <v>138.784240017777</v>
      </c>
      <c r="BK543">
        <v>122.471740017777</v>
      </c>
      <c r="BL543">
        <v>105.996428906666</v>
      </c>
      <c r="BM543">
        <v>0.1</v>
      </c>
      <c r="BN543">
        <v>26.5</v>
      </c>
      <c r="BO543">
        <v>31.8</v>
      </c>
      <c r="BP543">
        <v>36.9150666666666</v>
      </c>
      <c r="BQ543">
        <v>24.5817333333333</v>
      </c>
      <c r="BR543">
        <v>27.8317333333333</v>
      </c>
      <c r="BS543">
        <v>210.740309528889</v>
      </c>
      <c r="BT543">
        <v>129.410442862222</v>
      </c>
      <c r="BU543">
        <v>139.972942862222</v>
      </c>
      <c r="BV543">
        <v>162.484504550419</v>
      </c>
      <c r="BW543">
        <v>788.693</v>
      </c>
      <c r="BX543">
        <v>0</v>
      </c>
      <c r="BY543" t="s">
        <v>157</v>
      </c>
      <c r="BZ543" t="s">
        <v>793</v>
      </c>
    </row>
    <row r="544" hidden="1" spans="1:78">
      <c r="A544" s="4">
        <v>44181.6684953704</v>
      </c>
      <c r="B544" t="s">
        <v>78</v>
      </c>
      <c r="C544" s="4">
        <v>44181.6684953704</v>
      </c>
      <c r="D544" t="s">
        <v>79</v>
      </c>
      <c r="E544" t="s">
        <v>589</v>
      </c>
      <c r="F544">
        <v>1</v>
      </c>
      <c r="G544">
        <v>1</v>
      </c>
      <c r="H544">
        <v>205</v>
      </c>
      <c r="I544">
        <v>5</v>
      </c>
      <c r="J544">
        <v>64.324</v>
      </c>
      <c r="K544">
        <v>64.47</v>
      </c>
      <c r="L544">
        <v>64.396</v>
      </c>
      <c r="M544">
        <v>32162</v>
      </c>
      <c r="N544">
        <v>32235</v>
      </c>
      <c r="O544">
        <v>32198</v>
      </c>
      <c r="P544">
        <v>1</v>
      </c>
      <c r="Q544">
        <v>3</v>
      </c>
      <c r="R544">
        <v>0</v>
      </c>
      <c r="S544">
        <v>0</v>
      </c>
      <c r="T544">
        <v>64.396</v>
      </c>
      <c r="U544">
        <v>3</v>
      </c>
      <c r="V544">
        <v>0</v>
      </c>
      <c r="W544">
        <v>0</v>
      </c>
      <c r="X544">
        <v>64.396</v>
      </c>
      <c r="Y544">
        <v>25</v>
      </c>
      <c r="Z544">
        <v>36</v>
      </c>
      <c r="AA544">
        <v>30</v>
      </c>
      <c r="AB544">
        <v>72.9</v>
      </c>
      <c r="AC544" s="6">
        <v>0.100694444444444</v>
      </c>
      <c r="AD544">
        <v>0.5</v>
      </c>
      <c r="AE544">
        <v>11.79</v>
      </c>
      <c r="AF544">
        <v>7.9</v>
      </c>
      <c r="AG544">
        <v>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0.1</v>
      </c>
      <c r="AQ544">
        <v>22</v>
      </c>
      <c r="AR544">
        <v>16</v>
      </c>
      <c r="AS544">
        <v>12</v>
      </c>
      <c r="AT544">
        <v>0</v>
      </c>
      <c r="AU544">
        <v>80.8601666666666</v>
      </c>
      <c r="AV544">
        <v>22.0049999999999</v>
      </c>
      <c r="AW544">
        <v>23.53</v>
      </c>
      <c r="AX544">
        <v>126.65</v>
      </c>
      <c r="AY544">
        <v>92.8939999999999</v>
      </c>
      <c r="AZ544">
        <v>50.998</v>
      </c>
      <c r="BA544">
        <v>2167.73061</v>
      </c>
      <c r="BB544">
        <v>1404.83352399999</v>
      </c>
      <c r="BC544">
        <v>563.576604</v>
      </c>
      <c r="BD544">
        <v>0.1</v>
      </c>
      <c r="BE544">
        <v>31.8</v>
      </c>
      <c r="BF544">
        <v>31.8</v>
      </c>
      <c r="BG544">
        <v>70.1121333333333</v>
      </c>
      <c r="BH544">
        <v>39.3288</v>
      </c>
      <c r="BI544">
        <v>32.2454666666666</v>
      </c>
      <c r="BJ544">
        <v>616.706742915555</v>
      </c>
      <c r="BK544">
        <v>298.00468736</v>
      </c>
      <c r="BL544">
        <v>190.402498471111</v>
      </c>
      <c r="BM544">
        <v>0.1</v>
      </c>
      <c r="BN544">
        <v>37.1</v>
      </c>
      <c r="BO544">
        <v>31.8</v>
      </c>
      <c r="BP544">
        <v>81.3134666666666</v>
      </c>
      <c r="BQ544">
        <v>55.2968</v>
      </c>
      <c r="BR544">
        <v>31.2968</v>
      </c>
      <c r="BS544">
        <v>816.059573671111</v>
      </c>
      <c r="BT544">
        <v>524.75684256</v>
      </c>
      <c r="BU544">
        <v>187.58308256</v>
      </c>
      <c r="BV544">
        <v>60.6957969794005</v>
      </c>
      <c r="BW544">
        <v>1021.936</v>
      </c>
      <c r="BX544">
        <v>0</v>
      </c>
      <c r="BY544" t="s">
        <v>159</v>
      </c>
      <c r="BZ544" t="s">
        <v>794</v>
      </c>
    </row>
    <row r="545" hidden="1" spans="1:78">
      <c r="A545" s="4">
        <v>44181.6684953704</v>
      </c>
      <c r="B545" t="s">
        <v>78</v>
      </c>
      <c r="C545" s="4">
        <v>44181.6684953704</v>
      </c>
      <c r="D545" t="s">
        <v>79</v>
      </c>
      <c r="E545" t="s">
        <v>589</v>
      </c>
      <c r="F545">
        <v>1</v>
      </c>
      <c r="G545">
        <v>1</v>
      </c>
      <c r="H545">
        <v>206</v>
      </c>
      <c r="I545">
        <v>5</v>
      </c>
      <c r="J545">
        <v>64.826</v>
      </c>
      <c r="K545">
        <v>64.952</v>
      </c>
      <c r="L545">
        <v>64.888</v>
      </c>
      <c r="M545">
        <v>32413</v>
      </c>
      <c r="N545">
        <v>32476</v>
      </c>
      <c r="O545">
        <v>32444</v>
      </c>
      <c r="P545">
        <v>1</v>
      </c>
      <c r="Q545">
        <v>3</v>
      </c>
      <c r="R545">
        <v>0</v>
      </c>
      <c r="S545">
        <v>0</v>
      </c>
      <c r="T545">
        <v>64.888</v>
      </c>
      <c r="U545">
        <v>3</v>
      </c>
      <c r="V545">
        <v>0</v>
      </c>
      <c r="W545">
        <v>0</v>
      </c>
      <c r="X545">
        <v>64.888</v>
      </c>
      <c r="Y545">
        <v>27</v>
      </c>
      <c r="Z545">
        <v>36</v>
      </c>
      <c r="AA545">
        <v>31</v>
      </c>
      <c r="AB545">
        <v>75</v>
      </c>
      <c r="AC545" s="6">
        <v>0.104166666666667</v>
      </c>
      <c r="AD545">
        <v>0.5</v>
      </c>
      <c r="AE545">
        <v>11.79</v>
      </c>
      <c r="AF545">
        <v>7.9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0.1</v>
      </c>
      <c r="AQ545">
        <v>22</v>
      </c>
      <c r="AR545">
        <v>16</v>
      </c>
      <c r="AS545">
        <v>12</v>
      </c>
      <c r="AT545">
        <v>0</v>
      </c>
      <c r="AU545">
        <v>81.2336666666666</v>
      </c>
      <c r="AV545">
        <v>40.256</v>
      </c>
      <c r="AW545">
        <v>44.03</v>
      </c>
      <c r="AX545">
        <v>242.132125</v>
      </c>
      <c r="AY545">
        <v>161.170249999999</v>
      </c>
      <c r="AZ545">
        <v>103.869</v>
      </c>
      <c r="BA545">
        <v>7539.82508482812</v>
      </c>
      <c r="BB545">
        <v>4326.64507274999</v>
      </c>
      <c r="BC545">
        <v>2201.097715375</v>
      </c>
      <c r="BD545">
        <v>0.1</v>
      </c>
      <c r="BE545">
        <v>31.8</v>
      </c>
      <c r="BF545">
        <v>37.1</v>
      </c>
      <c r="BG545">
        <v>116.368333333333</v>
      </c>
      <c r="BH545">
        <v>77.035</v>
      </c>
      <c r="BI545">
        <v>84.285</v>
      </c>
      <c r="BJ545">
        <v>1837.72793388888</v>
      </c>
      <c r="BK545">
        <v>1093.266545</v>
      </c>
      <c r="BL545">
        <v>1145.829045</v>
      </c>
      <c r="BM545">
        <v>0.1</v>
      </c>
      <c r="BN545">
        <v>31.8</v>
      </c>
      <c r="BO545">
        <v>37.1</v>
      </c>
      <c r="BP545">
        <v>131.194666666666</v>
      </c>
      <c r="BQ545">
        <v>91.028</v>
      </c>
      <c r="BR545">
        <v>98.778</v>
      </c>
      <c r="BS545">
        <v>2418.10933902222</v>
      </c>
      <c r="BT545">
        <v>1533.3531168</v>
      </c>
      <c r="BU545">
        <v>1593.4156168</v>
      </c>
      <c r="BV545">
        <v>145.194882247396</v>
      </c>
      <c r="BW545">
        <v>1593.72137499999</v>
      </c>
      <c r="BX545">
        <v>0</v>
      </c>
      <c r="BY545" t="s">
        <v>161</v>
      </c>
      <c r="BZ545" t="s">
        <v>795</v>
      </c>
    </row>
    <row r="546" hidden="1" spans="1:78">
      <c r="A546" s="4">
        <v>44181.6684953704</v>
      </c>
      <c r="B546" t="s">
        <v>78</v>
      </c>
      <c r="C546" s="4">
        <v>44181.6684953704</v>
      </c>
      <c r="D546" t="s">
        <v>79</v>
      </c>
      <c r="E546" t="s">
        <v>589</v>
      </c>
      <c r="F546">
        <v>1</v>
      </c>
      <c r="G546">
        <v>1</v>
      </c>
      <c r="H546">
        <v>207</v>
      </c>
      <c r="I546">
        <v>5</v>
      </c>
      <c r="J546">
        <v>65.318</v>
      </c>
      <c r="K546">
        <v>65.468</v>
      </c>
      <c r="L546">
        <v>65.392</v>
      </c>
      <c r="M546">
        <v>32659</v>
      </c>
      <c r="N546">
        <v>32734</v>
      </c>
      <c r="O546">
        <v>32696</v>
      </c>
      <c r="P546">
        <v>1</v>
      </c>
      <c r="Q546">
        <v>3</v>
      </c>
      <c r="R546">
        <v>0</v>
      </c>
      <c r="S546">
        <v>0</v>
      </c>
      <c r="T546">
        <v>65.392</v>
      </c>
      <c r="U546">
        <v>3</v>
      </c>
      <c r="V546">
        <v>0</v>
      </c>
      <c r="W546">
        <v>0</v>
      </c>
      <c r="X546">
        <v>65.392</v>
      </c>
      <c r="Y546">
        <v>28</v>
      </c>
      <c r="Z546">
        <v>36</v>
      </c>
      <c r="AA546">
        <v>32</v>
      </c>
      <c r="AB546">
        <v>77.1</v>
      </c>
      <c r="AC546" s="6">
        <v>0.106944444444444</v>
      </c>
      <c r="AD546">
        <v>0.5</v>
      </c>
      <c r="AE546">
        <v>11.79</v>
      </c>
      <c r="AF546">
        <v>7.9</v>
      </c>
      <c r="AG546">
        <v>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0.1</v>
      </c>
      <c r="AQ546">
        <v>28</v>
      </c>
      <c r="AR546">
        <v>20</v>
      </c>
      <c r="AS546">
        <v>12</v>
      </c>
      <c r="AT546">
        <v>0</v>
      </c>
      <c r="AU546">
        <v>77.6111666666666</v>
      </c>
      <c r="AV546">
        <v>65.0069999999999</v>
      </c>
      <c r="AW546">
        <v>70.0319999999999</v>
      </c>
      <c r="AX546">
        <v>405.3945</v>
      </c>
      <c r="AY546">
        <v>374.6165</v>
      </c>
      <c r="AZ546">
        <v>162.01</v>
      </c>
      <c r="BA546">
        <v>19902.8001622499</v>
      </c>
      <c r="BB546">
        <v>18497.71803225</v>
      </c>
      <c r="BC546">
        <v>5296.749146</v>
      </c>
      <c r="BD546">
        <v>0.1</v>
      </c>
      <c r="BE546">
        <v>26.5</v>
      </c>
      <c r="BF546">
        <v>31.8</v>
      </c>
      <c r="BG546">
        <v>150.472333333333</v>
      </c>
      <c r="BH546">
        <v>98.2223333333333</v>
      </c>
      <c r="BI546">
        <v>104.889</v>
      </c>
      <c r="BJ546">
        <v>3614.35590864444</v>
      </c>
      <c r="BK546">
        <v>2025.71335308889</v>
      </c>
      <c r="BL546">
        <v>2070.15779753333</v>
      </c>
      <c r="BM546">
        <v>0.1</v>
      </c>
      <c r="BN546">
        <v>26.5</v>
      </c>
      <c r="BO546">
        <v>31.8</v>
      </c>
      <c r="BP546">
        <v>175.465333333333</v>
      </c>
      <c r="BQ546">
        <v>114.632</v>
      </c>
      <c r="BR546">
        <v>122.465333333333</v>
      </c>
      <c r="BS546">
        <v>4891.91786257777</v>
      </c>
      <c r="BT546">
        <v>2757.0420848</v>
      </c>
      <c r="BU546">
        <v>2818.40319591111</v>
      </c>
      <c r="BV546">
        <v>169.685988120495</v>
      </c>
      <c r="BW546">
        <v>2340.854625</v>
      </c>
      <c r="BX546">
        <v>0</v>
      </c>
      <c r="BY546" t="s">
        <v>163</v>
      </c>
      <c r="BZ546" t="s">
        <v>796</v>
      </c>
    </row>
    <row r="547" hidden="1" spans="1:78">
      <c r="A547" s="4">
        <v>44181.6684953704</v>
      </c>
      <c r="B547" t="s">
        <v>78</v>
      </c>
      <c r="C547" s="4">
        <v>44181.6684953704</v>
      </c>
      <c r="D547" t="s">
        <v>79</v>
      </c>
      <c r="E547" t="s">
        <v>589</v>
      </c>
      <c r="F547">
        <v>1</v>
      </c>
      <c r="G547">
        <v>1</v>
      </c>
      <c r="H547">
        <v>208</v>
      </c>
      <c r="I547">
        <v>5</v>
      </c>
      <c r="J547">
        <v>65.83</v>
      </c>
      <c r="K547">
        <v>65.948</v>
      </c>
      <c r="L547">
        <v>65.888</v>
      </c>
      <c r="M547">
        <v>32915</v>
      </c>
      <c r="N547">
        <v>32974</v>
      </c>
      <c r="O547">
        <v>32944</v>
      </c>
      <c r="P547">
        <v>1</v>
      </c>
      <c r="Q547">
        <v>3</v>
      </c>
      <c r="R547">
        <v>0</v>
      </c>
      <c r="S547">
        <v>0</v>
      </c>
      <c r="T547">
        <v>65.888</v>
      </c>
      <c r="U547">
        <v>3</v>
      </c>
      <c r="V547">
        <v>0</v>
      </c>
      <c r="W547">
        <v>0</v>
      </c>
      <c r="X547">
        <v>65.888</v>
      </c>
      <c r="Y547">
        <v>160</v>
      </c>
      <c r="Z547">
        <v>173</v>
      </c>
      <c r="AA547">
        <v>166</v>
      </c>
      <c r="AB547">
        <v>345.2</v>
      </c>
      <c r="AC547" s="6">
        <v>0.479166666666667</v>
      </c>
      <c r="AD547">
        <v>0.5</v>
      </c>
      <c r="AE547">
        <v>11.79</v>
      </c>
      <c r="AF547">
        <v>7.9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0.1</v>
      </c>
      <c r="AQ547">
        <v>74</v>
      </c>
      <c r="AR547">
        <v>70</v>
      </c>
      <c r="AS547">
        <v>32</v>
      </c>
      <c r="AT547">
        <v>22</v>
      </c>
      <c r="AU547">
        <v>89.6116666666666</v>
      </c>
      <c r="AV547">
        <v>3.756</v>
      </c>
      <c r="AW547">
        <v>6.76700000000001</v>
      </c>
      <c r="AX547">
        <v>114.713</v>
      </c>
      <c r="AY547">
        <v>104.356999999999</v>
      </c>
      <c r="AZ547">
        <v>33.812</v>
      </c>
      <c r="BA547">
        <v>492.624755000001</v>
      </c>
      <c r="BB547">
        <v>436.852534999999</v>
      </c>
      <c r="BC547">
        <v>83.6164400000003</v>
      </c>
      <c r="BD547">
        <v>0.1</v>
      </c>
      <c r="BE547">
        <v>42.4</v>
      </c>
      <c r="BF547">
        <v>31.8</v>
      </c>
      <c r="BG547">
        <v>30.2370000000001</v>
      </c>
      <c r="BH547">
        <v>10.8036666666667</v>
      </c>
      <c r="BI547">
        <v>5.25366666666667</v>
      </c>
      <c r="BJ547">
        <v>75.9472626888894</v>
      </c>
      <c r="BK547">
        <v>16.7979849111112</v>
      </c>
      <c r="BL547">
        <v>5.59035157777779</v>
      </c>
      <c r="BM547">
        <v>0.1</v>
      </c>
      <c r="BN547">
        <v>47.7</v>
      </c>
      <c r="BO547">
        <v>58.3</v>
      </c>
      <c r="BP547">
        <v>29.015</v>
      </c>
      <c r="BQ547">
        <v>10.5483333333333</v>
      </c>
      <c r="BR547">
        <v>17.1316666666666</v>
      </c>
      <c r="BS547">
        <v>64.9771783333333</v>
      </c>
      <c r="BT547">
        <v>13.8292894444444</v>
      </c>
      <c r="BU547">
        <v>29.5827338888889</v>
      </c>
      <c r="BV547">
        <v>72.5904021644308</v>
      </c>
      <c r="BW547">
        <v>870.564999999997</v>
      </c>
      <c r="BX547">
        <v>0</v>
      </c>
      <c r="BY547" t="s">
        <v>145</v>
      </c>
      <c r="BZ547" t="s">
        <v>797</v>
      </c>
    </row>
    <row r="548" hidden="1" spans="1:78">
      <c r="A548" s="4">
        <v>44181.6684953704</v>
      </c>
      <c r="B548" t="s">
        <v>78</v>
      </c>
      <c r="C548" s="4">
        <v>44181.6684953704</v>
      </c>
      <c r="D548" t="s">
        <v>79</v>
      </c>
      <c r="E548" t="s">
        <v>589</v>
      </c>
      <c r="F548">
        <v>1</v>
      </c>
      <c r="G548">
        <v>1</v>
      </c>
      <c r="H548">
        <v>209</v>
      </c>
      <c r="I548">
        <v>5</v>
      </c>
      <c r="J548">
        <v>66.3</v>
      </c>
      <c r="K548">
        <v>66.486</v>
      </c>
      <c r="L548">
        <v>66.392</v>
      </c>
      <c r="M548">
        <v>33150</v>
      </c>
      <c r="N548">
        <v>33243</v>
      </c>
      <c r="O548">
        <v>33196</v>
      </c>
      <c r="P548">
        <v>1</v>
      </c>
      <c r="Q548">
        <v>3</v>
      </c>
      <c r="R548">
        <v>0</v>
      </c>
      <c r="S548">
        <v>0</v>
      </c>
      <c r="T548">
        <v>66.392</v>
      </c>
      <c r="U548">
        <v>3</v>
      </c>
      <c r="V548">
        <v>0</v>
      </c>
      <c r="W548">
        <v>0</v>
      </c>
      <c r="X548">
        <v>66.392</v>
      </c>
      <c r="Y548">
        <v>160</v>
      </c>
      <c r="Z548">
        <v>173</v>
      </c>
      <c r="AA548">
        <v>166</v>
      </c>
      <c r="AB548">
        <v>345.2</v>
      </c>
      <c r="AC548" s="6">
        <v>0.479166666666667</v>
      </c>
      <c r="AD548">
        <v>0.5</v>
      </c>
      <c r="AE548">
        <v>11.79</v>
      </c>
      <c r="AF548">
        <v>7.9</v>
      </c>
      <c r="AG548">
        <v>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0.1</v>
      </c>
      <c r="AQ548">
        <v>42</v>
      </c>
      <c r="AR548">
        <v>38</v>
      </c>
      <c r="AS548">
        <v>34</v>
      </c>
      <c r="AT548">
        <v>20</v>
      </c>
      <c r="AU548">
        <v>88.1176666666666</v>
      </c>
      <c r="AV548">
        <v>8.506</v>
      </c>
      <c r="AW548">
        <v>7.995</v>
      </c>
      <c r="AX548">
        <v>121.82</v>
      </c>
      <c r="AY548">
        <v>121.775</v>
      </c>
      <c r="AZ548">
        <v>75.269</v>
      </c>
      <c r="BA548">
        <v>852.494418</v>
      </c>
      <c r="BB548">
        <v>852.493404999999</v>
      </c>
      <c r="BC548">
        <v>361.566349</v>
      </c>
      <c r="BD548">
        <v>0.1</v>
      </c>
      <c r="BE548">
        <v>47.7</v>
      </c>
      <c r="BF548">
        <v>53</v>
      </c>
      <c r="BG548">
        <v>41.2763333333334</v>
      </c>
      <c r="BH548">
        <v>15.2096666666666</v>
      </c>
      <c r="BI548">
        <v>21.593</v>
      </c>
      <c r="BJ548">
        <v>149.996274244445</v>
      </c>
      <c r="BK548">
        <v>36.868540911111</v>
      </c>
      <c r="BL548">
        <v>60.7163853555556</v>
      </c>
      <c r="BM548">
        <v>0.1</v>
      </c>
      <c r="BN548">
        <v>53</v>
      </c>
      <c r="BO548">
        <v>74.2</v>
      </c>
      <c r="BP548">
        <v>41.863</v>
      </c>
      <c r="BQ548">
        <v>25.1296666666666</v>
      </c>
      <c r="BR548">
        <v>38.113</v>
      </c>
      <c r="BS548">
        <v>152.938580466666</v>
      </c>
      <c r="BT548">
        <v>74.3204693555556</v>
      </c>
      <c r="BU548">
        <v>132.944580466666</v>
      </c>
      <c r="BV548">
        <v>78.7596891892959</v>
      </c>
      <c r="BW548">
        <v>1148.35133333333</v>
      </c>
      <c r="BX548">
        <v>0</v>
      </c>
      <c r="BY548" t="s">
        <v>147</v>
      </c>
      <c r="BZ548" t="s">
        <v>798</v>
      </c>
    </row>
    <row r="549" hidden="1" spans="1:78">
      <c r="A549" s="4">
        <v>44181.6684953704</v>
      </c>
      <c r="B549" t="s">
        <v>78</v>
      </c>
      <c r="C549" s="4">
        <v>44181.6684953704</v>
      </c>
      <c r="D549" t="s">
        <v>79</v>
      </c>
      <c r="E549" t="s">
        <v>589</v>
      </c>
      <c r="F549">
        <v>1</v>
      </c>
      <c r="G549">
        <v>1</v>
      </c>
      <c r="H549">
        <v>210</v>
      </c>
      <c r="I549">
        <v>5</v>
      </c>
      <c r="J549">
        <v>66.802</v>
      </c>
      <c r="K549">
        <v>67.002</v>
      </c>
      <c r="L549">
        <v>66.902</v>
      </c>
      <c r="M549">
        <v>33401</v>
      </c>
      <c r="N549">
        <v>33501</v>
      </c>
      <c r="O549">
        <v>33451</v>
      </c>
      <c r="P549">
        <v>1</v>
      </c>
      <c r="Q549">
        <v>3</v>
      </c>
      <c r="R549">
        <v>0</v>
      </c>
      <c r="S549">
        <v>0</v>
      </c>
      <c r="T549">
        <v>66.902</v>
      </c>
      <c r="U549">
        <v>3</v>
      </c>
      <c r="V549">
        <v>0</v>
      </c>
      <c r="W549">
        <v>0</v>
      </c>
      <c r="X549">
        <v>66.902</v>
      </c>
      <c r="Y549">
        <v>159</v>
      </c>
      <c r="Z549">
        <v>174</v>
      </c>
      <c r="AA549">
        <v>166</v>
      </c>
      <c r="AB549">
        <v>345.3</v>
      </c>
      <c r="AC549" s="6">
        <v>0.479166666666667</v>
      </c>
      <c r="AD549">
        <v>0.5</v>
      </c>
      <c r="AE549">
        <v>11.79</v>
      </c>
      <c r="AF549">
        <v>7.9</v>
      </c>
      <c r="AG549">
        <v>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0.1</v>
      </c>
      <c r="AQ549">
        <v>48</v>
      </c>
      <c r="AR549">
        <v>38</v>
      </c>
      <c r="AS549">
        <v>34</v>
      </c>
      <c r="AT549">
        <v>20</v>
      </c>
      <c r="AU549">
        <v>86.1191666666666</v>
      </c>
      <c r="AV549">
        <v>14.757</v>
      </c>
      <c r="AW549">
        <v>15.743</v>
      </c>
      <c r="AX549">
        <v>252.06</v>
      </c>
      <c r="AY549">
        <v>206.785</v>
      </c>
      <c r="AZ549">
        <v>152.272999999999</v>
      </c>
      <c r="BA549">
        <v>3489.67034</v>
      </c>
      <c r="BB549">
        <v>2574.733945</v>
      </c>
      <c r="BC549">
        <v>1487.94340499999</v>
      </c>
      <c r="BD549">
        <v>0.1</v>
      </c>
      <c r="BE549">
        <v>58.3</v>
      </c>
      <c r="BF549">
        <v>37.1</v>
      </c>
      <c r="BG549">
        <v>66.4283333333333</v>
      </c>
      <c r="BH549">
        <v>32.345</v>
      </c>
      <c r="BI549">
        <v>19.2783333333333</v>
      </c>
      <c r="BJ549">
        <v>352.257171666667</v>
      </c>
      <c r="BK549">
        <v>132.657893888889</v>
      </c>
      <c r="BL549">
        <v>62.2722827777777</v>
      </c>
      <c r="BM549">
        <v>0.1</v>
      </c>
      <c r="BN549">
        <v>63.6</v>
      </c>
      <c r="BO549">
        <v>42.4</v>
      </c>
      <c r="BP549">
        <v>75.2449999999999</v>
      </c>
      <c r="BQ549">
        <v>55.2616666666666</v>
      </c>
      <c r="BR549">
        <v>27.7449999999999</v>
      </c>
      <c r="BS549">
        <v>471.06541611111</v>
      </c>
      <c r="BT549">
        <v>325.799860555555</v>
      </c>
      <c r="BU549">
        <v>116.419693888888</v>
      </c>
      <c r="BV549">
        <v>90.1187389564991</v>
      </c>
      <c r="BW549">
        <v>2041.509</v>
      </c>
      <c r="BX549">
        <v>0</v>
      </c>
      <c r="BY549" t="s">
        <v>149</v>
      </c>
      <c r="BZ549" t="s">
        <v>799</v>
      </c>
    </row>
    <row r="550" hidden="1" spans="1:78">
      <c r="A550" s="4">
        <v>44181.6684953704</v>
      </c>
      <c r="B550" t="s">
        <v>78</v>
      </c>
      <c r="C550" s="4">
        <v>44181.6684953704</v>
      </c>
      <c r="D550" t="s">
        <v>79</v>
      </c>
      <c r="E550" t="s">
        <v>589</v>
      </c>
      <c r="F550">
        <v>1</v>
      </c>
      <c r="G550">
        <v>1</v>
      </c>
      <c r="H550">
        <v>211</v>
      </c>
      <c r="I550">
        <v>5</v>
      </c>
      <c r="J550">
        <v>67.336</v>
      </c>
      <c r="K550">
        <v>67.466</v>
      </c>
      <c r="L550">
        <v>67.4</v>
      </c>
      <c r="M550">
        <v>33668</v>
      </c>
      <c r="N550">
        <v>33733</v>
      </c>
      <c r="O550">
        <v>33700</v>
      </c>
      <c r="P550">
        <v>1</v>
      </c>
      <c r="Q550">
        <v>3</v>
      </c>
      <c r="R550">
        <v>0</v>
      </c>
      <c r="S550">
        <v>0</v>
      </c>
      <c r="T550">
        <v>67.4</v>
      </c>
      <c r="U550">
        <v>3</v>
      </c>
      <c r="V550">
        <v>0</v>
      </c>
      <c r="W550">
        <v>0</v>
      </c>
      <c r="X550">
        <v>67.4</v>
      </c>
      <c r="Y550">
        <v>160</v>
      </c>
      <c r="Z550">
        <v>174</v>
      </c>
      <c r="AA550">
        <v>167</v>
      </c>
      <c r="AB550">
        <v>347.6</v>
      </c>
      <c r="AC550" s="6">
        <v>0.482638888888889</v>
      </c>
      <c r="AD550">
        <v>0.5</v>
      </c>
      <c r="AE550">
        <v>11.79</v>
      </c>
      <c r="AF550">
        <v>7.9</v>
      </c>
      <c r="AG550">
        <v>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0.1</v>
      </c>
      <c r="AQ550">
        <v>42</v>
      </c>
      <c r="AR550">
        <v>38</v>
      </c>
      <c r="AS550">
        <v>34</v>
      </c>
      <c r="AT550">
        <v>18</v>
      </c>
      <c r="AU550">
        <v>82.2306666666666</v>
      </c>
      <c r="AV550">
        <v>22.007</v>
      </c>
      <c r="AW550">
        <v>23.784</v>
      </c>
      <c r="AX550">
        <v>366.432</v>
      </c>
      <c r="AY550">
        <v>305.183999999999</v>
      </c>
      <c r="AZ550">
        <v>218.182</v>
      </c>
      <c r="BA550">
        <v>7480.60893</v>
      </c>
      <c r="BB550">
        <v>5468.62745399999</v>
      </c>
      <c r="BC550">
        <v>2988.0704</v>
      </c>
      <c r="BD550">
        <v>0.1</v>
      </c>
      <c r="BE550">
        <v>53</v>
      </c>
      <c r="BF550">
        <v>37.1</v>
      </c>
      <c r="BG550">
        <v>96.0056666666667</v>
      </c>
      <c r="BH550">
        <v>50.4723333333335</v>
      </c>
      <c r="BI550">
        <v>31.1723333333333</v>
      </c>
      <c r="BJ550">
        <v>795.136310866668</v>
      </c>
      <c r="BK550">
        <v>327.465588644446</v>
      </c>
      <c r="BL550">
        <v>160.989021977777</v>
      </c>
      <c r="BM550">
        <v>0.1</v>
      </c>
      <c r="BN550">
        <v>47.7</v>
      </c>
      <c r="BO550">
        <v>42.4</v>
      </c>
      <c r="BP550">
        <v>125.715333333333</v>
      </c>
      <c r="BQ550">
        <v>60.282</v>
      </c>
      <c r="BR550">
        <v>43.6319999999999</v>
      </c>
      <c r="BS550">
        <v>1352.27905591111</v>
      </c>
      <c r="BT550">
        <v>489.8739448</v>
      </c>
      <c r="BU550">
        <v>297.6330448</v>
      </c>
      <c r="BV550">
        <v>122.559495020208</v>
      </c>
      <c r="BW550">
        <v>2800.686</v>
      </c>
      <c r="BX550">
        <v>0</v>
      </c>
      <c r="BY550" t="s">
        <v>151</v>
      </c>
      <c r="BZ550" t="s">
        <v>800</v>
      </c>
    </row>
    <row r="551" hidden="1" spans="1:78">
      <c r="A551" s="4">
        <v>44181.6684953704</v>
      </c>
      <c r="B551" t="s">
        <v>78</v>
      </c>
      <c r="C551" s="4">
        <v>44181.6684953704</v>
      </c>
      <c r="D551" t="s">
        <v>79</v>
      </c>
      <c r="E551" t="s">
        <v>589</v>
      </c>
      <c r="F551">
        <v>1</v>
      </c>
      <c r="G551">
        <v>1</v>
      </c>
      <c r="H551">
        <v>212</v>
      </c>
      <c r="I551">
        <v>5</v>
      </c>
      <c r="J551">
        <v>65.846</v>
      </c>
      <c r="K551">
        <v>65.958</v>
      </c>
      <c r="L551">
        <v>65.902</v>
      </c>
      <c r="M551">
        <v>32923</v>
      </c>
      <c r="N551">
        <v>32979</v>
      </c>
      <c r="O551">
        <v>32951</v>
      </c>
      <c r="P551">
        <v>1</v>
      </c>
      <c r="Q551">
        <v>3</v>
      </c>
      <c r="R551">
        <v>0</v>
      </c>
      <c r="S551">
        <v>0</v>
      </c>
      <c r="T551">
        <v>65.902</v>
      </c>
      <c r="U551">
        <v>3</v>
      </c>
      <c r="V551">
        <v>0</v>
      </c>
      <c r="W551">
        <v>0</v>
      </c>
      <c r="X551">
        <v>65.902</v>
      </c>
      <c r="Y551">
        <v>24</v>
      </c>
      <c r="Z551">
        <v>36</v>
      </c>
      <c r="AA551">
        <v>30</v>
      </c>
      <c r="AB551">
        <v>73.2</v>
      </c>
      <c r="AC551" s="6">
        <v>0.101388888888889</v>
      </c>
      <c r="AD551">
        <v>0.5</v>
      </c>
      <c r="AE551">
        <v>11.79</v>
      </c>
      <c r="AF551">
        <v>7.9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0.1</v>
      </c>
      <c r="AQ551">
        <v>68</v>
      </c>
      <c r="AR551">
        <v>50</v>
      </c>
      <c r="AS551">
        <v>34</v>
      </c>
      <c r="AT551">
        <v>18</v>
      </c>
      <c r="AU551">
        <v>85.8416666666666</v>
      </c>
      <c r="AV551">
        <v>4</v>
      </c>
      <c r="AW551">
        <v>9.5</v>
      </c>
      <c r="AX551">
        <v>164.75</v>
      </c>
      <c r="AY551">
        <v>143.5</v>
      </c>
      <c r="AZ551">
        <v>69</v>
      </c>
      <c r="BA551">
        <v>1210.1875</v>
      </c>
      <c r="BB551">
        <v>1100.25</v>
      </c>
      <c r="BC551">
        <v>318.375</v>
      </c>
      <c r="BD551">
        <v>0.1</v>
      </c>
      <c r="BE551">
        <v>47.7</v>
      </c>
      <c r="BF551">
        <v>37.1</v>
      </c>
      <c r="BG551">
        <v>25.9843333333332</v>
      </c>
      <c r="BH551">
        <v>19.4674666666666</v>
      </c>
      <c r="BI551">
        <v>10.6009999999998</v>
      </c>
      <c r="BJ551">
        <v>73.4281690888885</v>
      </c>
      <c r="BK551">
        <v>58.4817112711109</v>
      </c>
      <c r="BL551">
        <v>18.4886801999996</v>
      </c>
      <c r="BM551">
        <v>0.1</v>
      </c>
      <c r="BN551">
        <v>58.3</v>
      </c>
      <c r="BO551">
        <v>63.6</v>
      </c>
      <c r="BP551">
        <v>52.9392222222222</v>
      </c>
      <c r="BQ551">
        <v>41.1191555555555</v>
      </c>
      <c r="BR551">
        <v>45.7725555555555</v>
      </c>
      <c r="BS551">
        <v>228.747384960493</v>
      </c>
      <c r="BT551">
        <v>181.398808956049</v>
      </c>
      <c r="BU551">
        <v>203.052940516049</v>
      </c>
      <c r="BV551">
        <v>30.1336235219194</v>
      </c>
      <c r="BW551">
        <v>1140.28733333333</v>
      </c>
      <c r="BX551">
        <v>0</v>
      </c>
      <c r="BY551" t="s">
        <v>165</v>
      </c>
      <c r="BZ551" t="s">
        <v>801</v>
      </c>
    </row>
    <row r="552" hidden="1" spans="1:78">
      <c r="A552" s="4">
        <v>44181.6684953704</v>
      </c>
      <c r="B552" t="s">
        <v>78</v>
      </c>
      <c r="C552" s="4">
        <v>44181.6684953704</v>
      </c>
      <c r="D552" t="s">
        <v>79</v>
      </c>
      <c r="E552" t="s">
        <v>589</v>
      </c>
      <c r="F552">
        <v>1</v>
      </c>
      <c r="G552">
        <v>1</v>
      </c>
      <c r="H552">
        <v>213</v>
      </c>
      <c r="I552">
        <v>5</v>
      </c>
      <c r="J552">
        <v>66.34</v>
      </c>
      <c r="K552">
        <v>66.45</v>
      </c>
      <c r="L552">
        <v>66.394</v>
      </c>
      <c r="M552">
        <v>33170</v>
      </c>
      <c r="N552">
        <v>33225</v>
      </c>
      <c r="O552">
        <v>33197</v>
      </c>
      <c r="P552">
        <v>1</v>
      </c>
      <c r="Q552">
        <v>3</v>
      </c>
      <c r="R552">
        <v>0</v>
      </c>
      <c r="S552">
        <v>0</v>
      </c>
      <c r="T552">
        <v>66.394</v>
      </c>
      <c r="U552">
        <v>3</v>
      </c>
      <c r="V552">
        <v>0</v>
      </c>
      <c r="W552">
        <v>0</v>
      </c>
      <c r="X552">
        <v>66.394</v>
      </c>
      <c r="Y552">
        <v>24</v>
      </c>
      <c r="Z552">
        <v>36</v>
      </c>
      <c r="AA552">
        <v>30</v>
      </c>
      <c r="AB552">
        <v>73.2</v>
      </c>
      <c r="AC552" s="6">
        <v>0.101388888888889</v>
      </c>
      <c r="AD552">
        <v>0.5</v>
      </c>
      <c r="AE552">
        <v>11.79</v>
      </c>
      <c r="AF552">
        <v>7.9</v>
      </c>
      <c r="AG552">
        <v>3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0.1</v>
      </c>
      <c r="AQ552">
        <v>40</v>
      </c>
      <c r="AR552">
        <v>38</v>
      </c>
      <c r="AS552">
        <v>32</v>
      </c>
      <c r="AT552">
        <v>20</v>
      </c>
      <c r="AU552">
        <v>82.4836666666666</v>
      </c>
      <c r="AV552">
        <v>11.0049999999999</v>
      </c>
      <c r="AW552">
        <v>11.995</v>
      </c>
      <c r="AX552">
        <v>186.184</v>
      </c>
      <c r="AY552">
        <v>184.429999999999</v>
      </c>
      <c r="AZ552">
        <v>80.4599999999999</v>
      </c>
      <c r="BA552">
        <v>1951.703786</v>
      </c>
      <c r="BB552">
        <v>1948.62727</v>
      </c>
      <c r="BC552">
        <v>442.145515999999</v>
      </c>
      <c r="BD552">
        <v>0.1</v>
      </c>
      <c r="BE552">
        <v>42.4</v>
      </c>
      <c r="BF552">
        <v>37.1</v>
      </c>
      <c r="BG552">
        <v>37.4573333333333</v>
      </c>
      <c r="BH552">
        <v>24.3573333333332</v>
      </c>
      <c r="BI552">
        <v>15.8406666666667</v>
      </c>
      <c r="BJ552">
        <v>148.513141866666</v>
      </c>
      <c r="BK552">
        <v>89.7477640888885</v>
      </c>
      <c r="BL552">
        <v>40.7192863111114</v>
      </c>
      <c r="BM552">
        <v>0.1</v>
      </c>
      <c r="BN552">
        <v>53</v>
      </c>
      <c r="BO552">
        <v>42.4</v>
      </c>
      <c r="BP552">
        <v>51.4514444444444</v>
      </c>
      <c r="BQ552">
        <v>36.9403333333333</v>
      </c>
      <c r="BR552">
        <v>20.6069999999999</v>
      </c>
      <c r="BS552">
        <v>256.20188362716</v>
      </c>
      <c r="BT552">
        <v>173.139956466666</v>
      </c>
      <c r="BU552">
        <v>65.5228897999999</v>
      </c>
      <c r="BV552">
        <v>34.4191515076419</v>
      </c>
      <c r="BW552">
        <v>1293.93466666666</v>
      </c>
      <c r="BX552">
        <v>0</v>
      </c>
      <c r="BY552" t="s">
        <v>167</v>
      </c>
      <c r="BZ552" t="s">
        <v>802</v>
      </c>
    </row>
    <row r="553" hidden="1" spans="1:78">
      <c r="A553" s="4">
        <v>44181.6684953704</v>
      </c>
      <c r="B553" t="s">
        <v>78</v>
      </c>
      <c r="C553" s="4">
        <v>44181.6684953704</v>
      </c>
      <c r="D553" t="s">
        <v>79</v>
      </c>
      <c r="E553" t="s">
        <v>589</v>
      </c>
      <c r="F553">
        <v>1</v>
      </c>
      <c r="G553">
        <v>1</v>
      </c>
      <c r="H553">
        <v>214</v>
      </c>
      <c r="I553">
        <v>5</v>
      </c>
      <c r="J553">
        <v>66.816</v>
      </c>
      <c r="K553">
        <v>66.982</v>
      </c>
      <c r="L553">
        <v>66.898</v>
      </c>
      <c r="M553">
        <v>33408</v>
      </c>
      <c r="N553">
        <v>33491</v>
      </c>
      <c r="O553">
        <v>33449</v>
      </c>
      <c r="P553">
        <v>1</v>
      </c>
      <c r="Q553">
        <v>3</v>
      </c>
      <c r="R553">
        <v>0</v>
      </c>
      <c r="S553">
        <v>0</v>
      </c>
      <c r="T553">
        <v>66.898</v>
      </c>
      <c r="U553">
        <v>3</v>
      </c>
      <c r="V553">
        <v>0</v>
      </c>
      <c r="W553">
        <v>0</v>
      </c>
      <c r="X553">
        <v>66.898</v>
      </c>
      <c r="Y553">
        <v>23</v>
      </c>
      <c r="Z553">
        <v>36</v>
      </c>
      <c r="AA553">
        <v>29</v>
      </c>
      <c r="AB553">
        <v>71.3</v>
      </c>
      <c r="AC553" s="6">
        <v>0.0986111111111111</v>
      </c>
      <c r="AD553">
        <v>0.5</v>
      </c>
      <c r="AE553">
        <v>11.79</v>
      </c>
      <c r="AF553">
        <v>7.9</v>
      </c>
      <c r="AG553">
        <v>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0.1</v>
      </c>
      <c r="AQ553">
        <v>42</v>
      </c>
      <c r="AR553">
        <v>38</v>
      </c>
      <c r="AS553">
        <v>34</v>
      </c>
      <c r="AT553">
        <v>20</v>
      </c>
      <c r="AU553">
        <v>81.3666666666666</v>
      </c>
      <c r="AV553">
        <v>18.5049999999999</v>
      </c>
      <c r="AW553">
        <v>19.244</v>
      </c>
      <c r="AX553">
        <v>328.002999999999</v>
      </c>
      <c r="AY553">
        <v>319.005</v>
      </c>
      <c r="AZ553">
        <v>250.753</v>
      </c>
      <c r="BA553">
        <v>6074.72427899999</v>
      </c>
      <c r="BB553">
        <v>5898.475445</v>
      </c>
      <c r="BC553">
        <v>3895.559033</v>
      </c>
      <c r="BD553">
        <v>0.1</v>
      </c>
      <c r="BE553">
        <v>47.7</v>
      </c>
      <c r="BF553">
        <v>37.1</v>
      </c>
      <c r="BG553">
        <v>75.4834444444445</v>
      </c>
      <c r="BH553">
        <v>46.9223333333333</v>
      </c>
      <c r="BI553">
        <v>30.8890000000001</v>
      </c>
      <c r="BJ553">
        <v>536.29264691605</v>
      </c>
      <c r="BK553">
        <v>299.702608644445</v>
      </c>
      <c r="BL553">
        <v>152.749964200001</v>
      </c>
      <c r="BM553">
        <v>0.1</v>
      </c>
      <c r="BN553">
        <v>47.7</v>
      </c>
      <c r="BO553">
        <v>37.1</v>
      </c>
      <c r="BP553">
        <v>115.563777777777</v>
      </c>
      <c r="BQ553">
        <v>64.4526666666666</v>
      </c>
      <c r="BR553">
        <v>43.286</v>
      </c>
      <c r="BS553">
        <v>1215.4423374716</v>
      </c>
      <c r="BT553">
        <v>568.430732533333</v>
      </c>
      <c r="BU553">
        <v>298.8211992</v>
      </c>
      <c r="BV553">
        <v>59.6878483069887</v>
      </c>
      <c r="BW553">
        <v>2220.06733333333</v>
      </c>
      <c r="BX553">
        <v>0</v>
      </c>
      <c r="BY553" t="s">
        <v>169</v>
      </c>
      <c r="BZ553" t="s">
        <v>803</v>
      </c>
    </row>
    <row r="554" hidden="1" spans="1:78">
      <c r="A554" s="4">
        <v>44181.6684953704</v>
      </c>
      <c r="B554" t="s">
        <v>78</v>
      </c>
      <c r="C554" s="4">
        <v>44181.6684953704</v>
      </c>
      <c r="D554" t="s">
        <v>79</v>
      </c>
      <c r="E554" t="s">
        <v>589</v>
      </c>
      <c r="F554">
        <v>1</v>
      </c>
      <c r="G554">
        <v>1</v>
      </c>
      <c r="H554">
        <v>215</v>
      </c>
      <c r="I554">
        <v>5</v>
      </c>
      <c r="J554">
        <v>67.326</v>
      </c>
      <c r="K554">
        <v>67.49</v>
      </c>
      <c r="L554">
        <v>67.408</v>
      </c>
      <c r="M554">
        <v>33663</v>
      </c>
      <c r="N554">
        <v>33745</v>
      </c>
      <c r="O554">
        <v>33704</v>
      </c>
      <c r="P554">
        <v>1</v>
      </c>
      <c r="Q554">
        <v>3</v>
      </c>
      <c r="R554">
        <v>0</v>
      </c>
      <c r="S554">
        <v>0</v>
      </c>
      <c r="T554">
        <v>67.408</v>
      </c>
      <c r="U554">
        <v>3</v>
      </c>
      <c r="V554">
        <v>0</v>
      </c>
      <c r="W554">
        <v>0</v>
      </c>
      <c r="X554">
        <v>67.408</v>
      </c>
      <c r="Y554">
        <v>22</v>
      </c>
      <c r="Z554">
        <v>36</v>
      </c>
      <c r="AA554">
        <v>29</v>
      </c>
      <c r="AB554">
        <v>71.6</v>
      </c>
      <c r="AC554" s="6">
        <v>0.0993055555555555</v>
      </c>
      <c r="AD554">
        <v>0.5</v>
      </c>
      <c r="AE554">
        <v>11.79</v>
      </c>
      <c r="AF554">
        <v>7.9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0.1</v>
      </c>
      <c r="AQ554">
        <v>44</v>
      </c>
      <c r="AR554">
        <v>36</v>
      </c>
      <c r="AS554">
        <v>36</v>
      </c>
      <c r="AT554">
        <v>24</v>
      </c>
      <c r="AU554">
        <v>75.8641666666666</v>
      </c>
      <c r="AV554">
        <v>27.5049999999999</v>
      </c>
      <c r="AW554">
        <v>27.745</v>
      </c>
      <c r="AX554">
        <v>439.195</v>
      </c>
      <c r="AY554">
        <v>347.461</v>
      </c>
      <c r="AZ554">
        <v>347.461</v>
      </c>
      <c r="BA554">
        <v>10795.423107</v>
      </c>
      <c r="BB554">
        <v>7270.324109</v>
      </c>
      <c r="BC554">
        <v>7270.324109</v>
      </c>
      <c r="BD554">
        <v>0.1</v>
      </c>
      <c r="BE554">
        <v>42.4</v>
      </c>
      <c r="BF554">
        <v>31.8</v>
      </c>
      <c r="BG554">
        <v>90.6663333333334</v>
      </c>
      <c r="BH554">
        <v>55.8663333333333</v>
      </c>
      <c r="BI554">
        <v>30.033</v>
      </c>
      <c r="BJ554">
        <v>822.126151133334</v>
      </c>
      <c r="BK554">
        <v>495.919928911111</v>
      </c>
      <c r="BL554">
        <v>163.0283178</v>
      </c>
      <c r="BM554">
        <v>0.1</v>
      </c>
      <c r="BN554">
        <v>53</v>
      </c>
      <c r="BO554">
        <v>42.4</v>
      </c>
      <c r="BP554">
        <v>165.701666666666</v>
      </c>
      <c r="BQ554">
        <v>100.868333333333</v>
      </c>
      <c r="BR554">
        <v>50.2183333333333</v>
      </c>
      <c r="BS554">
        <v>2342.57780055555</v>
      </c>
      <c r="BT554">
        <v>1331.48463388888</v>
      </c>
      <c r="BU554">
        <v>396.117356111111</v>
      </c>
      <c r="BV554">
        <v>106.314642125266</v>
      </c>
      <c r="BW554">
        <v>3410.334</v>
      </c>
      <c r="BX554">
        <v>0</v>
      </c>
      <c r="BY554" t="s">
        <v>171</v>
      </c>
      <c r="BZ554" t="s">
        <v>804</v>
      </c>
    </row>
    <row r="555" hidden="1" spans="1:78">
      <c r="A555" s="4">
        <v>44181.6684953704</v>
      </c>
      <c r="B555" t="s">
        <v>78</v>
      </c>
      <c r="C555" s="4">
        <v>44181.6684953704</v>
      </c>
      <c r="D555" t="s">
        <v>79</v>
      </c>
      <c r="E555" t="s">
        <v>589</v>
      </c>
      <c r="F555">
        <v>1</v>
      </c>
      <c r="G555">
        <v>1</v>
      </c>
      <c r="H555">
        <v>216</v>
      </c>
      <c r="I555">
        <v>5</v>
      </c>
      <c r="J555">
        <v>65.816</v>
      </c>
      <c r="K555">
        <v>65.958</v>
      </c>
      <c r="L555">
        <v>65.886</v>
      </c>
      <c r="M555">
        <v>32908</v>
      </c>
      <c r="N555">
        <v>32979</v>
      </c>
      <c r="O555">
        <v>32943</v>
      </c>
      <c r="P555">
        <v>1</v>
      </c>
      <c r="Q555">
        <v>3</v>
      </c>
      <c r="R555">
        <v>0</v>
      </c>
      <c r="S555">
        <v>0</v>
      </c>
      <c r="T555">
        <v>65.886</v>
      </c>
      <c r="U555">
        <v>3</v>
      </c>
      <c r="V555">
        <v>0</v>
      </c>
      <c r="W555">
        <v>0</v>
      </c>
      <c r="X555">
        <v>65.886</v>
      </c>
      <c r="Y555">
        <v>100</v>
      </c>
      <c r="Z555">
        <v>113</v>
      </c>
      <c r="AA555">
        <v>106</v>
      </c>
      <c r="AB555">
        <v>225.2</v>
      </c>
      <c r="AC555" s="6">
        <v>0.3125</v>
      </c>
      <c r="AD555">
        <v>0.5</v>
      </c>
      <c r="AE555">
        <v>11.79</v>
      </c>
      <c r="AF555">
        <v>7.9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0.1</v>
      </c>
      <c r="AQ555">
        <v>44</v>
      </c>
      <c r="AR555">
        <v>40</v>
      </c>
      <c r="AS555">
        <v>34</v>
      </c>
      <c r="AT555">
        <v>10</v>
      </c>
      <c r="AU555">
        <v>84.7166666666666</v>
      </c>
      <c r="AV555">
        <v>20.25</v>
      </c>
      <c r="AW555">
        <v>18.5</v>
      </c>
      <c r="AX555">
        <v>290.5</v>
      </c>
      <c r="AY555">
        <v>279.25</v>
      </c>
      <c r="AZ555">
        <v>193.25</v>
      </c>
      <c r="BA555">
        <v>4834.375</v>
      </c>
      <c r="BB555">
        <v>4549.3125</v>
      </c>
      <c r="BC555">
        <v>2431.0625</v>
      </c>
      <c r="BD555">
        <v>0.1</v>
      </c>
      <c r="BE555">
        <v>53</v>
      </c>
      <c r="BF555">
        <v>37.1</v>
      </c>
      <c r="BG555">
        <v>97.651</v>
      </c>
      <c r="BH555">
        <v>32.7510000000001</v>
      </c>
      <c r="BI555">
        <v>18.6009999999999</v>
      </c>
      <c r="BJ555">
        <v>783.5525202</v>
      </c>
      <c r="BK555">
        <v>144.117520200001</v>
      </c>
      <c r="BL555">
        <v>60.0517201999998</v>
      </c>
      <c r="BM555">
        <v>0.1</v>
      </c>
      <c r="BN555">
        <v>47.7</v>
      </c>
      <c r="BO555">
        <v>42.4</v>
      </c>
      <c r="BP555">
        <v>79.775</v>
      </c>
      <c r="BQ555">
        <v>50.175</v>
      </c>
      <c r="BR555">
        <v>33.975</v>
      </c>
      <c r="BS555">
        <v>631.954736111111</v>
      </c>
      <c r="BT555">
        <v>327.155013888888</v>
      </c>
      <c r="BU555">
        <v>175.685013888889</v>
      </c>
      <c r="BV555">
        <v>123.759203161225</v>
      </c>
      <c r="BW555">
        <v>2628.20199999999</v>
      </c>
      <c r="BX555">
        <v>0</v>
      </c>
      <c r="BY555" t="s">
        <v>153</v>
      </c>
      <c r="BZ555" t="s">
        <v>805</v>
      </c>
    </row>
    <row r="556" hidden="1" spans="1:78">
      <c r="A556" s="4">
        <v>44181.6684953704</v>
      </c>
      <c r="B556" t="s">
        <v>78</v>
      </c>
      <c r="C556" s="4">
        <v>44181.6684953704</v>
      </c>
      <c r="D556" t="s">
        <v>79</v>
      </c>
      <c r="E556" t="s">
        <v>589</v>
      </c>
      <c r="F556">
        <v>1</v>
      </c>
      <c r="G556">
        <v>1</v>
      </c>
      <c r="H556">
        <v>217</v>
      </c>
      <c r="I556">
        <v>5</v>
      </c>
      <c r="J556">
        <v>66.29</v>
      </c>
      <c r="K556">
        <v>66.496</v>
      </c>
      <c r="L556">
        <v>66.392</v>
      </c>
      <c r="M556">
        <v>33145</v>
      </c>
      <c r="N556">
        <v>33248</v>
      </c>
      <c r="O556">
        <v>33196</v>
      </c>
      <c r="P556">
        <v>1</v>
      </c>
      <c r="Q556">
        <v>3</v>
      </c>
      <c r="R556">
        <v>0</v>
      </c>
      <c r="S556">
        <v>0</v>
      </c>
      <c r="T556">
        <v>66.392</v>
      </c>
      <c r="U556">
        <v>3</v>
      </c>
      <c r="V556">
        <v>0</v>
      </c>
      <c r="W556">
        <v>0</v>
      </c>
      <c r="X556">
        <v>66.392</v>
      </c>
      <c r="Y556">
        <v>98</v>
      </c>
      <c r="Z556">
        <v>116</v>
      </c>
      <c r="AA556">
        <v>107</v>
      </c>
      <c r="AB556">
        <v>227.2</v>
      </c>
      <c r="AC556" s="6">
        <v>0.315277777777778</v>
      </c>
      <c r="AD556">
        <v>0.5</v>
      </c>
      <c r="AE556">
        <v>11.79</v>
      </c>
      <c r="AF556">
        <v>7.9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0.1</v>
      </c>
      <c r="AQ556">
        <v>46</v>
      </c>
      <c r="AR556">
        <v>40</v>
      </c>
      <c r="AS556">
        <v>34</v>
      </c>
      <c r="AT556">
        <v>10</v>
      </c>
      <c r="AU556">
        <v>80.6191666666666</v>
      </c>
      <c r="AV556">
        <v>29.7609999999999</v>
      </c>
      <c r="AW556">
        <v>27.7429999999999</v>
      </c>
      <c r="AX556">
        <v>463.122</v>
      </c>
      <c r="AY556">
        <v>424.883999999999</v>
      </c>
      <c r="AZ556">
        <v>305.471</v>
      </c>
      <c r="BA556">
        <v>12014.748886</v>
      </c>
      <c r="BB556">
        <v>10463.9088759999</v>
      </c>
      <c r="BC556">
        <v>5889.69269899999</v>
      </c>
      <c r="BD556">
        <v>0.1</v>
      </c>
      <c r="BE556">
        <v>63.6</v>
      </c>
      <c r="BF556">
        <v>42.4</v>
      </c>
      <c r="BG556">
        <v>149.704</v>
      </c>
      <c r="BH556">
        <v>75.8540000000001</v>
      </c>
      <c r="BI556">
        <v>34.4039999999999</v>
      </c>
      <c r="BJ556">
        <v>1515.33067875555</v>
      </c>
      <c r="BK556">
        <v>609.415223200001</v>
      </c>
      <c r="BL556">
        <v>189.926523199999</v>
      </c>
      <c r="BM556">
        <v>0.1</v>
      </c>
      <c r="BN556">
        <v>68.9</v>
      </c>
      <c r="BO556">
        <v>42.4</v>
      </c>
      <c r="BP556">
        <v>186.94</v>
      </c>
      <c r="BQ556">
        <v>127.739999999999</v>
      </c>
      <c r="BR556">
        <v>55.1233333333333</v>
      </c>
      <c r="BS556">
        <v>2695.18507555555</v>
      </c>
      <c r="BT556">
        <v>1647.55707555555</v>
      </c>
      <c r="BU556">
        <v>470.201464444444</v>
      </c>
      <c r="BV556">
        <v>133.658856633407</v>
      </c>
      <c r="BW556">
        <v>4864.7915</v>
      </c>
      <c r="BX556">
        <v>0</v>
      </c>
      <c r="BY556" t="s">
        <v>179</v>
      </c>
      <c r="BZ556" t="s">
        <v>806</v>
      </c>
    </row>
    <row r="557" hidden="1" spans="1:78">
      <c r="A557" s="4">
        <v>44181.6684953704</v>
      </c>
      <c r="B557" t="s">
        <v>78</v>
      </c>
      <c r="C557" s="4">
        <v>44181.6684953704</v>
      </c>
      <c r="D557" t="s">
        <v>79</v>
      </c>
      <c r="E557" t="s">
        <v>589</v>
      </c>
      <c r="F557">
        <v>1</v>
      </c>
      <c r="G557">
        <v>1</v>
      </c>
      <c r="H557">
        <v>218</v>
      </c>
      <c r="I557">
        <v>5</v>
      </c>
      <c r="J557">
        <v>66.768</v>
      </c>
      <c r="K557">
        <v>67.022</v>
      </c>
      <c r="L557">
        <v>66.894</v>
      </c>
      <c r="M557">
        <v>33384</v>
      </c>
      <c r="N557">
        <v>33511</v>
      </c>
      <c r="O557">
        <v>33447</v>
      </c>
      <c r="P557">
        <v>1</v>
      </c>
      <c r="Q557">
        <v>3</v>
      </c>
      <c r="R557">
        <v>0</v>
      </c>
      <c r="S557">
        <v>0</v>
      </c>
      <c r="T557">
        <v>66.894</v>
      </c>
      <c r="U557">
        <v>3</v>
      </c>
      <c r="V557">
        <v>0</v>
      </c>
      <c r="W557">
        <v>0</v>
      </c>
      <c r="X557">
        <v>66.894</v>
      </c>
      <c r="Y557">
        <v>96</v>
      </c>
      <c r="Z557">
        <v>118</v>
      </c>
      <c r="AA557">
        <v>107</v>
      </c>
      <c r="AB557">
        <v>227.3</v>
      </c>
      <c r="AC557" s="6">
        <v>0.315277777777778</v>
      </c>
      <c r="AD557">
        <v>0.5</v>
      </c>
      <c r="AE557">
        <v>11.79</v>
      </c>
      <c r="AF557">
        <v>7.9</v>
      </c>
      <c r="AG557">
        <v>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0.1</v>
      </c>
      <c r="AQ557">
        <v>46</v>
      </c>
      <c r="AR557">
        <v>38</v>
      </c>
      <c r="AS557">
        <v>34</v>
      </c>
      <c r="AT557">
        <v>16</v>
      </c>
      <c r="AU557">
        <v>76.3776666666666</v>
      </c>
      <c r="AV557">
        <v>43.0079999999999</v>
      </c>
      <c r="AW557">
        <v>40.7429999999999</v>
      </c>
      <c r="AX557">
        <v>670.2465</v>
      </c>
      <c r="AY557">
        <v>595.702499999999</v>
      </c>
      <c r="AZ557">
        <v>406.424499999999</v>
      </c>
      <c r="BA557">
        <v>25560.87102525</v>
      </c>
      <c r="BB557">
        <v>21140.0656412499</v>
      </c>
      <c r="BC557">
        <v>10763.93023125</v>
      </c>
      <c r="BD557">
        <v>0.1</v>
      </c>
      <c r="BE557">
        <v>95.4</v>
      </c>
      <c r="BF557">
        <v>42.4</v>
      </c>
      <c r="BG557">
        <v>258.681666666666</v>
      </c>
      <c r="BH557">
        <v>169.115</v>
      </c>
      <c r="BI557">
        <v>50.4149999999999</v>
      </c>
      <c r="BJ557">
        <v>3884.08202277778</v>
      </c>
      <c r="BK557">
        <v>2272.575245</v>
      </c>
      <c r="BL557">
        <v>401.309244999999</v>
      </c>
      <c r="BM557">
        <v>0.1</v>
      </c>
      <c r="BN557">
        <v>90.1</v>
      </c>
      <c r="BO557">
        <v>42.4</v>
      </c>
      <c r="BP557">
        <v>367.966666666666</v>
      </c>
      <c r="BQ557">
        <v>271.516666666666</v>
      </c>
      <c r="BR557">
        <v>78.5833333333333</v>
      </c>
      <c r="BS557">
        <v>8159.22755555555</v>
      </c>
      <c r="BT557">
        <v>5845.8395</v>
      </c>
      <c r="BU557">
        <v>941.593388888889</v>
      </c>
      <c r="BV557">
        <v>69.6307625962512</v>
      </c>
      <c r="BW557">
        <v>8162.18849999999</v>
      </c>
      <c r="BX557">
        <v>0</v>
      </c>
      <c r="BY557" t="s">
        <v>181</v>
      </c>
      <c r="BZ557" t="s">
        <v>807</v>
      </c>
    </row>
    <row r="558" hidden="1" spans="1:78">
      <c r="A558" s="4">
        <v>44181.6684953704</v>
      </c>
      <c r="B558" t="s">
        <v>78</v>
      </c>
      <c r="C558" s="4">
        <v>44181.6684953704</v>
      </c>
      <c r="D558" t="s">
        <v>79</v>
      </c>
      <c r="E558" t="s">
        <v>589</v>
      </c>
      <c r="F558">
        <v>1</v>
      </c>
      <c r="G558">
        <v>1</v>
      </c>
      <c r="H558">
        <v>219</v>
      </c>
      <c r="I558">
        <v>5</v>
      </c>
      <c r="J558">
        <v>65.826</v>
      </c>
      <c r="K558">
        <v>65.946</v>
      </c>
      <c r="L558">
        <v>65.886</v>
      </c>
      <c r="M558">
        <v>32913</v>
      </c>
      <c r="N558">
        <v>32973</v>
      </c>
      <c r="O558">
        <v>32943</v>
      </c>
      <c r="P558">
        <v>1</v>
      </c>
      <c r="Q558">
        <v>3</v>
      </c>
      <c r="R558">
        <v>0</v>
      </c>
      <c r="S558">
        <v>0</v>
      </c>
      <c r="T558">
        <v>65.886</v>
      </c>
      <c r="U558">
        <v>3</v>
      </c>
      <c r="V558">
        <v>0</v>
      </c>
      <c r="W558">
        <v>0</v>
      </c>
      <c r="X558">
        <v>65.886</v>
      </c>
      <c r="Y558">
        <v>57</v>
      </c>
      <c r="Z558">
        <v>69</v>
      </c>
      <c r="AA558">
        <v>63</v>
      </c>
      <c r="AB558">
        <v>139.2</v>
      </c>
      <c r="AC558" s="6">
        <v>0.193055555555556</v>
      </c>
      <c r="AD558">
        <v>0.5</v>
      </c>
      <c r="AE558">
        <v>11.79</v>
      </c>
      <c r="AF558">
        <v>7.9</v>
      </c>
      <c r="AG558">
        <v>3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0.1</v>
      </c>
      <c r="AQ558">
        <v>46</v>
      </c>
      <c r="AR558">
        <v>42</v>
      </c>
      <c r="AS558">
        <v>34</v>
      </c>
      <c r="AT558">
        <v>18</v>
      </c>
      <c r="AU558">
        <v>84.6071666666666</v>
      </c>
      <c r="AV558">
        <v>13.756</v>
      </c>
      <c r="AW558">
        <v>16.53</v>
      </c>
      <c r="AX558">
        <v>255.582</v>
      </c>
      <c r="AY558">
        <v>226.715</v>
      </c>
      <c r="AZ558">
        <v>121.963</v>
      </c>
      <c r="BA558">
        <v>3466.44658</v>
      </c>
      <c r="BB558">
        <v>2856.11334299999</v>
      </c>
      <c r="BC558">
        <v>956.068305000001</v>
      </c>
      <c r="BD558">
        <v>0.1</v>
      </c>
      <c r="BE558">
        <v>42.4</v>
      </c>
      <c r="BF558">
        <v>68.9</v>
      </c>
      <c r="BG558">
        <v>40.0380000000001</v>
      </c>
      <c r="BH558">
        <v>14.0879999999999</v>
      </c>
      <c r="BI558">
        <v>27.2046666666669</v>
      </c>
      <c r="BJ558">
        <v>139.741764355556</v>
      </c>
      <c r="BK558">
        <v>30.0941087999997</v>
      </c>
      <c r="BL558">
        <v>78.1026532444456</v>
      </c>
      <c r="BM558">
        <v>0.1</v>
      </c>
      <c r="BN558">
        <v>47.7</v>
      </c>
      <c r="BO558">
        <v>42.4</v>
      </c>
      <c r="BP558">
        <v>51.4613333333333</v>
      </c>
      <c r="BQ558">
        <v>20.4446666666666</v>
      </c>
      <c r="BR558">
        <v>18.3446666666666</v>
      </c>
      <c r="BS558">
        <v>241.599219022222</v>
      </c>
      <c r="BT558">
        <v>58.9716745777777</v>
      </c>
      <c r="BU558">
        <v>49.9208301333333</v>
      </c>
      <c r="BV558">
        <v>86.1231303651683</v>
      </c>
      <c r="BW558">
        <v>2391.87966666666</v>
      </c>
      <c r="BX558">
        <v>0</v>
      </c>
      <c r="BY558" t="s">
        <v>173</v>
      </c>
      <c r="BZ558" t="s">
        <v>808</v>
      </c>
    </row>
    <row r="559" hidden="1" spans="1:78">
      <c r="A559" s="4">
        <v>44181.6684953704</v>
      </c>
      <c r="B559" t="s">
        <v>78</v>
      </c>
      <c r="C559" s="4">
        <v>44181.6684953704</v>
      </c>
      <c r="D559" t="s">
        <v>79</v>
      </c>
      <c r="E559" t="s">
        <v>589</v>
      </c>
      <c r="F559">
        <v>1</v>
      </c>
      <c r="G559">
        <v>1</v>
      </c>
      <c r="H559">
        <v>220</v>
      </c>
      <c r="I559">
        <v>5</v>
      </c>
      <c r="J559">
        <v>66.308</v>
      </c>
      <c r="K559">
        <v>66.486</v>
      </c>
      <c r="L559">
        <v>66.396</v>
      </c>
      <c r="M559">
        <v>33154</v>
      </c>
      <c r="N559">
        <v>33243</v>
      </c>
      <c r="O559">
        <v>33198</v>
      </c>
      <c r="P559">
        <v>1</v>
      </c>
      <c r="Q559">
        <v>3</v>
      </c>
      <c r="R559">
        <v>0</v>
      </c>
      <c r="S559">
        <v>0</v>
      </c>
      <c r="T559">
        <v>66.396</v>
      </c>
      <c r="U559">
        <v>3</v>
      </c>
      <c r="V559">
        <v>0</v>
      </c>
      <c r="W559">
        <v>0</v>
      </c>
      <c r="X559">
        <v>66.396</v>
      </c>
      <c r="Y559">
        <v>54</v>
      </c>
      <c r="Z559">
        <v>72</v>
      </c>
      <c r="AA559">
        <v>63</v>
      </c>
      <c r="AB559">
        <v>139.2</v>
      </c>
      <c r="AC559" s="6">
        <v>0.193055555555556</v>
      </c>
      <c r="AD559">
        <v>0.5</v>
      </c>
      <c r="AE559">
        <v>11.79</v>
      </c>
      <c r="AF559">
        <v>7.9</v>
      </c>
      <c r="AG559">
        <v>3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0.1</v>
      </c>
      <c r="AQ559">
        <v>50</v>
      </c>
      <c r="AR559">
        <v>40</v>
      </c>
      <c r="AS559">
        <v>36</v>
      </c>
      <c r="AT559">
        <v>22</v>
      </c>
      <c r="AU559">
        <v>79.6161666666666</v>
      </c>
      <c r="AV559">
        <v>25.258</v>
      </c>
      <c r="AW559">
        <v>25.244</v>
      </c>
      <c r="AX559">
        <v>441.16</v>
      </c>
      <c r="AY559">
        <v>360.405</v>
      </c>
      <c r="AZ559">
        <v>264.236</v>
      </c>
      <c r="BA559">
        <v>10168.51593</v>
      </c>
      <c r="BB559">
        <v>7374.38719499999</v>
      </c>
      <c r="BC559">
        <v>4241.338004</v>
      </c>
      <c r="BD559">
        <v>0.1</v>
      </c>
      <c r="BE559">
        <v>68.9</v>
      </c>
      <c r="BF559">
        <v>42.4</v>
      </c>
      <c r="BG559">
        <v>106.006666666666</v>
      </c>
      <c r="BH559">
        <v>72.5233333333335</v>
      </c>
      <c r="BI559">
        <v>33.3399999999999</v>
      </c>
      <c r="BJ559">
        <v>804.129097777778</v>
      </c>
      <c r="BK559">
        <v>500.268264444446</v>
      </c>
      <c r="BL559">
        <v>160.129319999999</v>
      </c>
      <c r="BM559">
        <v>0.1</v>
      </c>
      <c r="BN559">
        <v>63.6</v>
      </c>
      <c r="BO559">
        <v>47.7</v>
      </c>
      <c r="BP559">
        <v>201.468333333333</v>
      </c>
      <c r="BQ559">
        <v>88.4016666666666</v>
      </c>
      <c r="BR559">
        <v>47.2516666666666</v>
      </c>
      <c r="BS559">
        <v>2675.95717833333</v>
      </c>
      <c r="BT559">
        <v>816.884067222222</v>
      </c>
      <c r="BU559">
        <v>315.209067222222</v>
      </c>
      <c r="BV559">
        <v>123.760621102409</v>
      </c>
      <c r="BW559">
        <v>4646.97499999999</v>
      </c>
      <c r="BX559">
        <v>0</v>
      </c>
      <c r="BY559" t="s">
        <v>175</v>
      </c>
      <c r="BZ559" t="s">
        <v>809</v>
      </c>
    </row>
    <row r="560" hidden="1" spans="1:78">
      <c r="A560" s="4">
        <v>44181.6684953704</v>
      </c>
      <c r="B560" t="s">
        <v>78</v>
      </c>
      <c r="C560" s="4">
        <v>44181.6684953704</v>
      </c>
      <c r="D560" t="s">
        <v>79</v>
      </c>
      <c r="E560" t="s">
        <v>589</v>
      </c>
      <c r="F560">
        <v>1</v>
      </c>
      <c r="G560">
        <v>1</v>
      </c>
      <c r="H560">
        <v>221</v>
      </c>
      <c r="I560">
        <v>5</v>
      </c>
      <c r="J560">
        <v>66.806</v>
      </c>
      <c r="K560">
        <v>66.982</v>
      </c>
      <c r="L560">
        <v>66.894</v>
      </c>
      <c r="M560">
        <v>33403</v>
      </c>
      <c r="N560">
        <v>33491</v>
      </c>
      <c r="O560">
        <v>33447</v>
      </c>
      <c r="P560">
        <v>1</v>
      </c>
      <c r="Q560">
        <v>3</v>
      </c>
      <c r="R560">
        <v>0</v>
      </c>
      <c r="S560">
        <v>0</v>
      </c>
      <c r="T560">
        <v>66.894</v>
      </c>
      <c r="U560">
        <v>3</v>
      </c>
      <c r="V560">
        <v>0</v>
      </c>
      <c r="W560">
        <v>0</v>
      </c>
      <c r="X560">
        <v>66.894</v>
      </c>
      <c r="Y560">
        <v>51</v>
      </c>
      <c r="Z560">
        <v>73</v>
      </c>
      <c r="AA560">
        <v>62</v>
      </c>
      <c r="AB560">
        <v>137.3</v>
      </c>
      <c r="AC560" s="6">
        <v>0.190277777777778</v>
      </c>
      <c r="AD560">
        <v>0.5</v>
      </c>
      <c r="AE560">
        <v>11.79</v>
      </c>
      <c r="AF560">
        <v>7.9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0.1</v>
      </c>
      <c r="AQ560">
        <v>46</v>
      </c>
      <c r="AR560">
        <v>42</v>
      </c>
      <c r="AS560">
        <v>34</v>
      </c>
      <c r="AT560">
        <v>20</v>
      </c>
      <c r="AU560">
        <v>74.9941666666666</v>
      </c>
      <c r="AV560">
        <v>40.006</v>
      </c>
      <c r="AW560">
        <v>37.243</v>
      </c>
      <c r="AX560">
        <v>616.9695</v>
      </c>
      <c r="AY560">
        <v>566.720499999999</v>
      </c>
      <c r="AZ560">
        <v>313.2105</v>
      </c>
      <c r="BA560">
        <v>20721.65871225</v>
      </c>
      <c r="BB560">
        <v>18060.6794402499</v>
      </c>
      <c r="BC560">
        <v>6276.55460425</v>
      </c>
      <c r="BD560">
        <v>0.1</v>
      </c>
      <c r="BE560">
        <v>90.1</v>
      </c>
      <c r="BF560">
        <v>42.4</v>
      </c>
      <c r="BG560">
        <v>203.894</v>
      </c>
      <c r="BH560">
        <v>119.894</v>
      </c>
      <c r="BI560">
        <v>46.344</v>
      </c>
      <c r="BJ560">
        <v>2410.90452275555</v>
      </c>
      <c r="BK560">
        <v>1233.26392275555</v>
      </c>
      <c r="BL560">
        <v>323.955422755556</v>
      </c>
      <c r="BM560">
        <v>0.1</v>
      </c>
      <c r="BN560">
        <v>84.8</v>
      </c>
      <c r="BO560">
        <v>42.4</v>
      </c>
      <c r="BP560">
        <v>291.886222222222</v>
      </c>
      <c r="BQ560">
        <v>154.230666666666</v>
      </c>
      <c r="BR560">
        <v>65.2806666666666</v>
      </c>
      <c r="BS560">
        <v>5056.64596092839</v>
      </c>
      <c r="BT560">
        <v>2187.50172142222</v>
      </c>
      <c r="BU560">
        <v>633.983421422222</v>
      </c>
      <c r="BV560">
        <v>110.947270746388</v>
      </c>
      <c r="BW560">
        <v>7427.98575</v>
      </c>
      <c r="BX560">
        <v>0</v>
      </c>
      <c r="BY560" t="s">
        <v>177</v>
      </c>
      <c r="BZ560" t="s">
        <v>810</v>
      </c>
    </row>
    <row r="561" hidden="1" spans="1:78">
      <c r="A561" s="4">
        <v>44181.6684953704</v>
      </c>
      <c r="B561" t="s">
        <v>78</v>
      </c>
      <c r="C561" s="4">
        <v>44181.6684953704</v>
      </c>
      <c r="D561" t="s">
        <v>79</v>
      </c>
      <c r="E561" t="s">
        <v>589</v>
      </c>
      <c r="F561">
        <v>1</v>
      </c>
      <c r="G561">
        <v>1</v>
      </c>
      <c r="H561">
        <v>222</v>
      </c>
      <c r="I561">
        <v>5</v>
      </c>
      <c r="J561">
        <v>68.844</v>
      </c>
      <c r="K561">
        <v>69.038</v>
      </c>
      <c r="L561">
        <v>68.94</v>
      </c>
      <c r="M561">
        <v>34422</v>
      </c>
      <c r="N561">
        <v>34519</v>
      </c>
      <c r="O561">
        <v>34470</v>
      </c>
      <c r="P561">
        <v>1</v>
      </c>
      <c r="Q561">
        <v>3</v>
      </c>
      <c r="R561">
        <v>0</v>
      </c>
      <c r="S561">
        <v>0</v>
      </c>
      <c r="T561">
        <v>68.94</v>
      </c>
      <c r="U561">
        <v>3</v>
      </c>
      <c r="V561">
        <v>0</v>
      </c>
      <c r="W561">
        <v>0</v>
      </c>
      <c r="X561">
        <v>68.94</v>
      </c>
      <c r="Y561">
        <v>124</v>
      </c>
      <c r="Z561">
        <v>140</v>
      </c>
      <c r="AA561">
        <v>132</v>
      </c>
      <c r="AB561">
        <v>277.5</v>
      </c>
      <c r="AC561" s="6">
        <v>0.385416666666667</v>
      </c>
      <c r="AD561">
        <v>0.5</v>
      </c>
      <c r="AE561">
        <v>11.79</v>
      </c>
      <c r="AF561">
        <v>7.9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0.1</v>
      </c>
      <c r="AQ561">
        <v>92</v>
      </c>
      <c r="AR561">
        <v>82</v>
      </c>
      <c r="AS561">
        <v>72</v>
      </c>
      <c r="AT561">
        <v>68</v>
      </c>
      <c r="AU561">
        <v>94.7166666666666</v>
      </c>
      <c r="AV561">
        <v>0.5</v>
      </c>
      <c r="AW561">
        <v>0</v>
      </c>
      <c r="AX561">
        <v>68.75</v>
      </c>
      <c r="AY561">
        <v>65.75</v>
      </c>
      <c r="AZ561">
        <v>63.5</v>
      </c>
      <c r="BA561">
        <v>144.9375</v>
      </c>
      <c r="BB561">
        <v>142.8125</v>
      </c>
      <c r="BC561">
        <v>141.25</v>
      </c>
      <c r="BD561">
        <v>0.1</v>
      </c>
      <c r="BE561">
        <v>53</v>
      </c>
      <c r="BF561">
        <v>74.2</v>
      </c>
      <c r="BG561">
        <v>41.3570000000001</v>
      </c>
      <c r="BH561">
        <v>18.457</v>
      </c>
      <c r="BI561">
        <v>20.9026666666666</v>
      </c>
      <c r="BJ561">
        <v>106.585154244445</v>
      </c>
      <c r="BK561">
        <v>37.5278653555556</v>
      </c>
      <c r="BL561">
        <v>33.0310529333332</v>
      </c>
      <c r="BM561">
        <v>0.1</v>
      </c>
      <c r="BN561">
        <v>63.6</v>
      </c>
      <c r="BO561">
        <v>63.6</v>
      </c>
      <c r="BP561">
        <v>14.29</v>
      </c>
      <c r="BQ561">
        <v>9.73999999999999</v>
      </c>
      <c r="BR561">
        <v>9.73999999999999</v>
      </c>
      <c r="BS561">
        <v>15.2507755555555</v>
      </c>
      <c r="BT561">
        <v>8.90327555555554</v>
      </c>
      <c r="BU561">
        <v>8.90327555555554</v>
      </c>
      <c r="BV561">
        <v>134.278483578851</v>
      </c>
      <c r="BW561">
        <v>1017.07266666666</v>
      </c>
      <c r="BX561">
        <v>0</v>
      </c>
      <c r="BY561" t="s">
        <v>207</v>
      </c>
      <c r="BZ561" t="s">
        <v>811</v>
      </c>
    </row>
    <row r="562" hidden="1" spans="1:78">
      <c r="A562" s="4">
        <v>44181.6684953704</v>
      </c>
      <c r="B562" t="s">
        <v>78</v>
      </c>
      <c r="C562" s="4">
        <v>44181.6684953704</v>
      </c>
      <c r="D562" t="s">
        <v>79</v>
      </c>
      <c r="E562" t="s">
        <v>589</v>
      </c>
      <c r="F562">
        <v>1</v>
      </c>
      <c r="G562">
        <v>1</v>
      </c>
      <c r="H562">
        <v>223</v>
      </c>
      <c r="I562">
        <v>5</v>
      </c>
      <c r="J562">
        <v>69.346</v>
      </c>
      <c r="K562">
        <v>69.518</v>
      </c>
      <c r="L562">
        <v>69.432</v>
      </c>
      <c r="M562">
        <v>34673</v>
      </c>
      <c r="N562">
        <v>34759</v>
      </c>
      <c r="O562">
        <v>34716</v>
      </c>
      <c r="P562">
        <v>1</v>
      </c>
      <c r="Q562">
        <v>3</v>
      </c>
      <c r="R562">
        <v>0</v>
      </c>
      <c r="S562">
        <v>0</v>
      </c>
      <c r="T562">
        <v>69.432</v>
      </c>
      <c r="U562">
        <v>3</v>
      </c>
      <c r="V562">
        <v>0</v>
      </c>
      <c r="W562">
        <v>0</v>
      </c>
      <c r="X562">
        <v>69.432</v>
      </c>
      <c r="Y562">
        <v>124</v>
      </c>
      <c r="Z562">
        <v>141</v>
      </c>
      <c r="AA562">
        <v>132</v>
      </c>
      <c r="AB562">
        <v>277.3</v>
      </c>
      <c r="AC562" s="6">
        <v>0.384722222222222</v>
      </c>
      <c r="AD562">
        <v>0.5</v>
      </c>
      <c r="AE562">
        <v>11.79</v>
      </c>
      <c r="AF562">
        <v>7.9</v>
      </c>
      <c r="AG562">
        <v>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0.1</v>
      </c>
      <c r="AQ562">
        <v>52</v>
      </c>
      <c r="AR562">
        <v>46</v>
      </c>
      <c r="AS562">
        <v>34</v>
      </c>
      <c r="AT562">
        <v>14</v>
      </c>
      <c r="AU562">
        <v>91.2371666666666</v>
      </c>
      <c r="AV562">
        <v>10.763</v>
      </c>
      <c r="AW562">
        <v>9.494</v>
      </c>
      <c r="AX562">
        <v>168.606</v>
      </c>
      <c r="AY562">
        <v>155.301999999999</v>
      </c>
      <c r="AZ562">
        <v>109.002</v>
      </c>
      <c r="BA562">
        <v>1502.81318599999</v>
      </c>
      <c r="BB562">
        <v>1339.45179599999</v>
      </c>
      <c r="BC562">
        <v>753.06848</v>
      </c>
      <c r="BD562">
        <v>0.1</v>
      </c>
      <c r="BE562">
        <v>63.6</v>
      </c>
      <c r="BF562">
        <v>47.7</v>
      </c>
      <c r="BG562">
        <v>49.5116666666668</v>
      </c>
      <c r="BH562">
        <v>25.395</v>
      </c>
      <c r="BI562">
        <v>18.1449999999999</v>
      </c>
      <c r="BJ562">
        <v>162.439182777778</v>
      </c>
      <c r="BK562">
        <v>61.6346272222222</v>
      </c>
      <c r="BL562">
        <v>39.4366272222221</v>
      </c>
      <c r="BM562">
        <v>0.1</v>
      </c>
      <c r="BN562">
        <v>68.9</v>
      </c>
      <c r="BO562">
        <v>47.7</v>
      </c>
      <c r="BP562">
        <v>62.3466666666666</v>
      </c>
      <c r="BQ562">
        <v>42.9466666666666</v>
      </c>
      <c r="BR562">
        <v>19.3966666666666</v>
      </c>
      <c r="BS562">
        <v>283.211524444444</v>
      </c>
      <c r="BT562">
        <v>171.376302222222</v>
      </c>
      <c r="BU562">
        <v>48.9271355555555</v>
      </c>
      <c r="BV562">
        <v>122.540292035162</v>
      </c>
      <c r="BW562">
        <v>1862.28333333333</v>
      </c>
      <c r="BX562">
        <v>0</v>
      </c>
      <c r="BY562" t="s">
        <v>205</v>
      </c>
      <c r="BZ562" t="s">
        <v>812</v>
      </c>
    </row>
    <row r="563" hidden="1" spans="1:78">
      <c r="A563" s="4">
        <v>44181.6684953704</v>
      </c>
      <c r="B563" t="s">
        <v>78</v>
      </c>
      <c r="C563" s="4">
        <v>44181.6684953704</v>
      </c>
      <c r="D563" t="s">
        <v>79</v>
      </c>
      <c r="E563" t="s">
        <v>589</v>
      </c>
      <c r="F563">
        <v>1</v>
      </c>
      <c r="G563">
        <v>1</v>
      </c>
      <c r="H563">
        <v>224</v>
      </c>
      <c r="I563">
        <v>5</v>
      </c>
      <c r="J563">
        <v>69.838</v>
      </c>
      <c r="K563">
        <v>70.016</v>
      </c>
      <c r="L563">
        <v>69.926</v>
      </c>
      <c r="M563">
        <v>34919</v>
      </c>
      <c r="N563">
        <v>35008</v>
      </c>
      <c r="O563">
        <v>34963</v>
      </c>
      <c r="P563">
        <v>1</v>
      </c>
      <c r="Q563">
        <v>3</v>
      </c>
      <c r="R563">
        <v>0</v>
      </c>
      <c r="S563">
        <v>0</v>
      </c>
      <c r="T563">
        <v>69.926</v>
      </c>
      <c r="U563">
        <v>3</v>
      </c>
      <c r="V563">
        <v>0</v>
      </c>
      <c r="W563">
        <v>0</v>
      </c>
      <c r="X563">
        <v>69.926</v>
      </c>
      <c r="Y563">
        <v>124</v>
      </c>
      <c r="Z563">
        <v>142</v>
      </c>
      <c r="AA563">
        <v>133</v>
      </c>
      <c r="AB563">
        <v>279.2</v>
      </c>
      <c r="AC563" s="6">
        <v>0.3875</v>
      </c>
      <c r="AD563">
        <v>0.5</v>
      </c>
      <c r="AE563">
        <v>11.79</v>
      </c>
      <c r="AF563">
        <v>7.9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0.1</v>
      </c>
      <c r="AQ563">
        <v>50</v>
      </c>
      <c r="AR563">
        <v>44</v>
      </c>
      <c r="AS563">
        <v>38</v>
      </c>
      <c r="AT563">
        <v>12</v>
      </c>
      <c r="AU563">
        <v>86.2436666666666</v>
      </c>
      <c r="AV563">
        <v>22.76</v>
      </c>
      <c r="AW563">
        <v>25.241</v>
      </c>
      <c r="AX563">
        <v>443.964</v>
      </c>
      <c r="AY563">
        <v>391.938</v>
      </c>
      <c r="AZ563">
        <v>260.602</v>
      </c>
      <c r="BA563">
        <v>9712.236376</v>
      </c>
      <c r="BB563">
        <v>8034.939528</v>
      </c>
      <c r="BC563">
        <v>3957.83540599999</v>
      </c>
      <c r="BD563">
        <v>0.1</v>
      </c>
      <c r="BE563">
        <v>74.2</v>
      </c>
      <c r="BF563">
        <v>58.3</v>
      </c>
      <c r="BG563">
        <v>119.232333333333</v>
      </c>
      <c r="BH563">
        <v>90.1656666666668</v>
      </c>
      <c r="BI563">
        <v>44.4989999999998</v>
      </c>
      <c r="BJ563">
        <v>954.193337977778</v>
      </c>
      <c r="BK563">
        <v>686.545671311113</v>
      </c>
      <c r="BL563">
        <v>216.21718242222</v>
      </c>
      <c r="BM563">
        <v>0.1</v>
      </c>
      <c r="BN563">
        <v>74.2</v>
      </c>
      <c r="BO563">
        <v>53</v>
      </c>
      <c r="BP563">
        <v>175.215333333333</v>
      </c>
      <c r="BQ563">
        <v>132.982</v>
      </c>
      <c r="BR563">
        <v>68.9653333333333</v>
      </c>
      <c r="BS563">
        <v>2152.50862924444</v>
      </c>
      <c r="BT563">
        <v>1532.37651813333</v>
      </c>
      <c r="BU563">
        <v>550.420373688889</v>
      </c>
      <c r="BV563">
        <v>123.499801920403</v>
      </c>
      <c r="BW563">
        <v>4756.979</v>
      </c>
      <c r="BX563">
        <v>0</v>
      </c>
      <c r="BY563" t="s">
        <v>203</v>
      </c>
      <c r="BZ563" t="s">
        <v>813</v>
      </c>
    </row>
    <row r="564" hidden="1" spans="1:78">
      <c r="A564" s="4">
        <v>44181.6684953704</v>
      </c>
      <c r="B564" t="s">
        <v>78</v>
      </c>
      <c r="C564" s="4">
        <v>44181.6684953704</v>
      </c>
      <c r="D564" t="s">
        <v>79</v>
      </c>
      <c r="E564" t="s">
        <v>589</v>
      </c>
      <c r="F564">
        <v>1</v>
      </c>
      <c r="G564">
        <v>1</v>
      </c>
      <c r="H564">
        <v>225</v>
      </c>
      <c r="I564">
        <v>5</v>
      </c>
      <c r="J564">
        <v>70.332</v>
      </c>
      <c r="K564">
        <v>70.534</v>
      </c>
      <c r="L564">
        <v>70.432</v>
      </c>
      <c r="M564">
        <v>35166</v>
      </c>
      <c r="N564">
        <v>35267</v>
      </c>
      <c r="O564">
        <v>35216</v>
      </c>
      <c r="P564">
        <v>1</v>
      </c>
      <c r="Q564">
        <v>3</v>
      </c>
      <c r="R564">
        <v>0</v>
      </c>
      <c r="S564">
        <v>0</v>
      </c>
      <c r="T564">
        <v>70.432</v>
      </c>
      <c r="U564">
        <v>3</v>
      </c>
      <c r="V564">
        <v>0</v>
      </c>
      <c r="W564">
        <v>0</v>
      </c>
      <c r="X564">
        <v>70.432</v>
      </c>
      <c r="Y564">
        <v>122</v>
      </c>
      <c r="Z564">
        <v>144</v>
      </c>
      <c r="AA564">
        <v>133</v>
      </c>
      <c r="AB564">
        <v>279.2</v>
      </c>
      <c r="AC564" s="6">
        <v>0.3875</v>
      </c>
      <c r="AD564">
        <v>0.5</v>
      </c>
      <c r="AE564">
        <v>11.79</v>
      </c>
      <c r="AF564">
        <v>7.9</v>
      </c>
      <c r="AG564">
        <v>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0.1</v>
      </c>
      <c r="AQ564">
        <v>50</v>
      </c>
      <c r="AR564">
        <v>42</v>
      </c>
      <c r="AS564">
        <v>36</v>
      </c>
      <c r="AT564">
        <v>20</v>
      </c>
      <c r="AU564">
        <v>81.8716666666666</v>
      </c>
      <c r="AV564">
        <v>32.757</v>
      </c>
      <c r="AW564">
        <v>33.242</v>
      </c>
      <c r="AX564">
        <v>581.03575</v>
      </c>
      <c r="AY564">
        <v>491.66575</v>
      </c>
      <c r="AZ564">
        <v>349.05625</v>
      </c>
      <c r="BA564">
        <v>17358.9965410625</v>
      </c>
      <c r="BB564">
        <v>13317.4497230625</v>
      </c>
      <c r="BC564">
        <v>7305.67040906249</v>
      </c>
      <c r="BD564">
        <v>0.1</v>
      </c>
      <c r="BE564">
        <v>79.5</v>
      </c>
      <c r="BF564">
        <v>42.4</v>
      </c>
      <c r="BG564">
        <v>162.899</v>
      </c>
      <c r="BH564">
        <v>108.749</v>
      </c>
      <c r="BI564">
        <v>44.2989999999999</v>
      </c>
      <c r="BJ564">
        <v>1763.82494242222</v>
      </c>
      <c r="BK564">
        <v>1049.3905202</v>
      </c>
      <c r="BL564">
        <v>281.933420199999</v>
      </c>
      <c r="BM564">
        <v>0.1</v>
      </c>
      <c r="BN564">
        <v>79.5</v>
      </c>
      <c r="BO564">
        <v>47.7</v>
      </c>
      <c r="BP564">
        <v>277.734</v>
      </c>
      <c r="BQ564">
        <v>167.934</v>
      </c>
      <c r="BR564">
        <v>65.084</v>
      </c>
      <c r="BS564">
        <v>4773.98782231111</v>
      </c>
      <c r="BT564">
        <v>2417.90180008888</v>
      </c>
      <c r="BU564">
        <v>574.901700088889</v>
      </c>
      <c r="BV564">
        <v>188.559387136457</v>
      </c>
      <c r="BW564">
        <v>6985.66416666667</v>
      </c>
      <c r="BX564">
        <v>0</v>
      </c>
      <c r="BY564" t="s">
        <v>201</v>
      </c>
      <c r="BZ564" t="s">
        <v>814</v>
      </c>
    </row>
    <row r="565" hidden="1" spans="1:78">
      <c r="A565" s="4">
        <v>44181.6684953704</v>
      </c>
      <c r="B565" t="s">
        <v>78</v>
      </c>
      <c r="C565" s="4">
        <v>44181.6684953704</v>
      </c>
      <c r="D565" t="s">
        <v>79</v>
      </c>
      <c r="E565" t="s">
        <v>589</v>
      </c>
      <c r="F565">
        <v>1</v>
      </c>
      <c r="G565">
        <v>1</v>
      </c>
      <c r="H565">
        <v>226</v>
      </c>
      <c r="I565">
        <v>5</v>
      </c>
      <c r="J565">
        <v>68.848</v>
      </c>
      <c r="K565">
        <v>69.014</v>
      </c>
      <c r="L565">
        <v>68.93</v>
      </c>
      <c r="M565">
        <v>34424</v>
      </c>
      <c r="N565">
        <v>34507</v>
      </c>
      <c r="O565">
        <v>34465</v>
      </c>
      <c r="P565">
        <v>1</v>
      </c>
      <c r="Q565">
        <v>3</v>
      </c>
      <c r="R565">
        <v>0</v>
      </c>
      <c r="S565">
        <v>0</v>
      </c>
      <c r="T565">
        <v>68.93</v>
      </c>
      <c r="U565">
        <v>3</v>
      </c>
      <c r="V565">
        <v>0</v>
      </c>
      <c r="W565">
        <v>0</v>
      </c>
      <c r="X565">
        <v>68.93</v>
      </c>
      <c r="Y565">
        <v>172</v>
      </c>
      <c r="Z565">
        <v>3</v>
      </c>
      <c r="AA565">
        <v>177</v>
      </c>
      <c r="AB565">
        <v>7.5</v>
      </c>
      <c r="AC565" s="6">
        <v>0.0104166666666667</v>
      </c>
      <c r="AD565">
        <v>0.5</v>
      </c>
      <c r="AE565">
        <v>11.79</v>
      </c>
      <c r="AF565">
        <v>7.9</v>
      </c>
      <c r="AG565">
        <v>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0.1</v>
      </c>
      <c r="AQ565">
        <v>56</v>
      </c>
      <c r="AR565">
        <v>50</v>
      </c>
      <c r="AS565">
        <v>32</v>
      </c>
      <c r="AT565">
        <v>16</v>
      </c>
      <c r="AU565">
        <v>90.1131666666666</v>
      </c>
      <c r="AV565">
        <v>5.26100000000001</v>
      </c>
      <c r="AW565">
        <v>5.491</v>
      </c>
      <c r="AX565">
        <v>111.038</v>
      </c>
      <c r="AY565">
        <v>93.0449999999998</v>
      </c>
      <c r="AZ565">
        <v>48.5119999999999</v>
      </c>
      <c r="BA565">
        <v>523.318662</v>
      </c>
      <c r="BB565">
        <v>410.889544999999</v>
      </c>
      <c r="BC565">
        <v>158.817679999999</v>
      </c>
      <c r="BD565">
        <v>0.1</v>
      </c>
      <c r="BE565">
        <v>26.5</v>
      </c>
      <c r="BF565">
        <v>26.5</v>
      </c>
      <c r="BG565">
        <v>10.1703333333332</v>
      </c>
      <c r="BH565">
        <v>4.02959999999993</v>
      </c>
      <c r="BI565">
        <v>3.24259999999995</v>
      </c>
      <c r="BJ565">
        <v>13.2136849111109</v>
      </c>
      <c r="BK565">
        <v>3.63849903999988</v>
      </c>
      <c r="BL565">
        <v>2.49385475999993</v>
      </c>
      <c r="BM565">
        <v>0.1</v>
      </c>
      <c r="BN565">
        <v>42.4</v>
      </c>
      <c r="BO565">
        <v>37.1</v>
      </c>
      <c r="BP565">
        <v>24.4255555555555</v>
      </c>
      <c r="BQ565">
        <v>12.5866666666666</v>
      </c>
      <c r="BR565">
        <v>12.1033333333333</v>
      </c>
      <c r="BS565">
        <v>61.5584516049383</v>
      </c>
      <c r="BT565">
        <v>23.4149022222222</v>
      </c>
      <c r="BU565">
        <v>23.1812911111111</v>
      </c>
      <c r="BV565">
        <v>68.0490639396054</v>
      </c>
      <c r="BW565">
        <v>531.113666666668</v>
      </c>
      <c r="BX565">
        <v>0</v>
      </c>
      <c r="BY565" t="s">
        <v>209</v>
      </c>
      <c r="BZ565" t="s">
        <v>815</v>
      </c>
    </row>
    <row r="566" hidden="1" spans="1:78">
      <c r="A566" s="4">
        <v>44181.6684953704</v>
      </c>
      <c r="B566" t="s">
        <v>78</v>
      </c>
      <c r="C566" s="4">
        <v>44181.6684953704</v>
      </c>
      <c r="D566" t="s">
        <v>79</v>
      </c>
      <c r="E566" t="s">
        <v>589</v>
      </c>
      <c r="F566">
        <v>1</v>
      </c>
      <c r="G566">
        <v>1</v>
      </c>
      <c r="H566">
        <v>227</v>
      </c>
      <c r="I566">
        <v>5</v>
      </c>
      <c r="J566">
        <v>69.336</v>
      </c>
      <c r="K566">
        <v>69.528</v>
      </c>
      <c r="L566">
        <v>69.432</v>
      </c>
      <c r="M566">
        <v>34668</v>
      </c>
      <c r="N566">
        <v>34764</v>
      </c>
      <c r="O566">
        <v>34716</v>
      </c>
      <c r="P566">
        <v>1</v>
      </c>
      <c r="Q566">
        <v>3</v>
      </c>
      <c r="R566">
        <v>0</v>
      </c>
      <c r="S566">
        <v>0</v>
      </c>
      <c r="T566">
        <v>69.432</v>
      </c>
      <c r="U566">
        <v>3</v>
      </c>
      <c r="V566">
        <v>0</v>
      </c>
      <c r="W566">
        <v>0</v>
      </c>
      <c r="X566">
        <v>69.432</v>
      </c>
      <c r="Y566">
        <v>170</v>
      </c>
      <c r="Z566">
        <v>5</v>
      </c>
      <c r="AA566">
        <v>177</v>
      </c>
      <c r="AB566">
        <v>7.3</v>
      </c>
      <c r="AC566" s="6">
        <v>0.00972222222222222</v>
      </c>
      <c r="AD566">
        <v>0.5</v>
      </c>
      <c r="AE566">
        <v>11.79</v>
      </c>
      <c r="AF566">
        <v>7.9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0.1</v>
      </c>
      <c r="AQ566">
        <v>46</v>
      </c>
      <c r="AR566">
        <v>40</v>
      </c>
      <c r="AS566">
        <v>32</v>
      </c>
      <c r="AT566">
        <v>20</v>
      </c>
      <c r="AU566">
        <v>87.8691666666666</v>
      </c>
      <c r="AV566">
        <v>15.006</v>
      </c>
      <c r="AW566">
        <v>13.743</v>
      </c>
      <c r="AX566">
        <v>224.532</v>
      </c>
      <c r="AY566">
        <v>203.054</v>
      </c>
      <c r="AZ566">
        <v>106.789999999999</v>
      </c>
      <c r="BA566">
        <v>2794.871056</v>
      </c>
      <c r="BB566">
        <v>2368.409746</v>
      </c>
      <c r="BC566">
        <v>761.005635999999</v>
      </c>
      <c r="BD566">
        <v>0.1</v>
      </c>
      <c r="BE566">
        <v>58.3</v>
      </c>
      <c r="BF566">
        <v>37.1</v>
      </c>
      <c r="BG566">
        <v>46.6273333333334</v>
      </c>
      <c r="BH566">
        <v>37.5106666666668</v>
      </c>
      <c r="BI566">
        <v>19.844</v>
      </c>
      <c r="BJ566">
        <v>218.512256088889</v>
      </c>
      <c r="BK566">
        <v>169.36675608889</v>
      </c>
      <c r="BL566">
        <v>66.1098672000002</v>
      </c>
      <c r="BM566">
        <v>0.1</v>
      </c>
      <c r="BN566">
        <v>58.3</v>
      </c>
      <c r="BO566">
        <v>37.1</v>
      </c>
      <c r="BP566">
        <v>73.3405555555556</v>
      </c>
      <c r="BQ566">
        <v>41.0683333333333</v>
      </c>
      <c r="BR566">
        <v>23.235</v>
      </c>
      <c r="BS566">
        <v>471.879369691358</v>
      </c>
      <c r="BT566">
        <v>206.995233888888</v>
      </c>
      <c r="BU566">
        <v>88.432345</v>
      </c>
      <c r="BV566">
        <v>94.2800691818175</v>
      </c>
      <c r="BW566">
        <v>2005.118</v>
      </c>
      <c r="BX566">
        <v>0</v>
      </c>
      <c r="BY566" t="s">
        <v>211</v>
      </c>
      <c r="BZ566" t="s">
        <v>816</v>
      </c>
    </row>
    <row r="567" hidden="1" spans="1:78">
      <c r="A567" s="4">
        <v>44181.6684953704</v>
      </c>
      <c r="B567" t="s">
        <v>78</v>
      </c>
      <c r="C567" s="4">
        <v>44181.6684953704</v>
      </c>
      <c r="D567" t="s">
        <v>79</v>
      </c>
      <c r="E567" t="s">
        <v>589</v>
      </c>
      <c r="F567">
        <v>1</v>
      </c>
      <c r="G567">
        <v>1</v>
      </c>
      <c r="H567">
        <v>228</v>
      </c>
      <c r="I567">
        <v>5</v>
      </c>
      <c r="J567">
        <v>69.828</v>
      </c>
      <c r="K567">
        <v>70.024</v>
      </c>
      <c r="L567">
        <v>69.926</v>
      </c>
      <c r="M567">
        <v>34914</v>
      </c>
      <c r="N567">
        <v>35012</v>
      </c>
      <c r="O567">
        <v>34963</v>
      </c>
      <c r="P567">
        <v>1</v>
      </c>
      <c r="Q567">
        <v>3</v>
      </c>
      <c r="R567">
        <v>0</v>
      </c>
      <c r="S567">
        <v>0</v>
      </c>
      <c r="T567">
        <v>69.926</v>
      </c>
      <c r="U567">
        <v>3</v>
      </c>
      <c r="V567">
        <v>0</v>
      </c>
      <c r="W567">
        <v>0</v>
      </c>
      <c r="X567">
        <v>69.926</v>
      </c>
      <c r="Y567">
        <v>167</v>
      </c>
      <c r="Z567">
        <v>6</v>
      </c>
      <c r="AA567">
        <v>176</v>
      </c>
      <c r="AB567">
        <v>5.2</v>
      </c>
      <c r="AC567" s="6">
        <v>0.00694444444444444</v>
      </c>
      <c r="AD567">
        <v>0.5</v>
      </c>
      <c r="AE567">
        <v>11.79</v>
      </c>
      <c r="AF567">
        <v>7.9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0.1</v>
      </c>
      <c r="AQ567">
        <v>46</v>
      </c>
      <c r="AR567">
        <v>42</v>
      </c>
      <c r="AS567">
        <v>38</v>
      </c>
      <c r="AT567">
        <v>20</v>
      </c>
      <c r="AU567">
        <v>80.4971666666666</v>
      </c>
      <c r="AV567">
        <v>31.756</v>
      </c>
      <c r="AW567">
        <v>31.743</v>
      </c>
      <c r="AX567">
        <v>560.449</v>
      </c>
      <c r="AY567">
        <v>507.193999999999</v>
      </c>
      <c r="AZ567">
        <v>363.185</v>
      </c>
      <c r="BA567">
        <v>16081.400199</v>
      </c>
      <c r="BB567">
        <v>13674.4998359999</v>
      </c>
      <c r="BC567">
        <v>7594.68334499999</v>
      </c>
      <c r="BD567">
        <v>0.1</v>
      </c>
      <c r="BE567">
        <v>58.3</v>
      </c>
      <c r="BF567">
        <v>37.1</v>
      </c>
      <c r="BG567">
        <v>122.683333333333</v>
      </c>
      <c r="BH567">
        <v>77.5000000000001</v>
      </c>
      <c r="BI567">
        <v>38.9999999999999</v>
      </c>
      <c r="BJ567">
        <v>1307.93638888889</v>
      </c>
      <c r="BK567">
        <v>757.450000000001</v>
      </c>
      <c r="BL567">
        <v>272.864999999999</v>
      </c>
      <c r="BM567">
        <v>0.1</v>
      </c>
      <c r="BN567">
        <v>68.9</v>
      </c>
      <c r="BO567">
        <v>42.4</v>
      </c>
      <c r="BP567">
        <v>211.519888888888</v>
      </c>
      <c r="BQ567">
        <v>148.114333333333</v>
      </c>
      <c r="BR567">
        <v>70.031</v>
      </c>
      <c r="BS567">
        <v>3516.04324874321</v>
      </c>
      <c r="BT567">
        <v>2306.30951664444</v>
      </c>
      <c r="BU567">
        <v>769.598072199999</v>
      </c>
      <c r="BV567">
        <v>109.504065465067</v>
      </c>
      <c r="BW567">
        <v>5273.615</v>
      </c>
      <c r="BX567">
        <v>0</v>
      </c>
      <c r="BY567" t="s">
        <v>213</v>
      </c>
      <c r="BZ567" t="s">
        <v>817</v>
      </c>
    </row>
    <row r="568" hidden="1" spans="1:78">
      <c r="A568" s="4">
        <v>44181.6684953704</v>
      </c>
      <c r="B568" t="s">
        <v>78</v>
      </c>
      <c r="C568" s="4">
        <v>44181.6684953704</v>
      </c>
      <c r="D568" t="s">
        <v>79</v>
      </c>
      <c r="E568" t="s">
        <v>589</v>
      </c>
      <c r="F568">
        <v>1</v>
      </c>
      <c r="G568">
        <v>1</v>
      </c>
      <c r="H568">
        <v>229</v>
      </c>
      <c r="I568">
        <v>5</v>
      </c>
      <c r="J568">
        <v>70.336</v>
      </c>
      <c r="K568">
        <v>70.528</v>
      </c>
      <c r="L568">
        <v>70.432</v>
      </c>
      <c r="M568">
        <v>35168</v>
      </c>
      <c r="N568">
        <v>35264</v>
      </c>
      <c r="O568">
        <v>35216</v>
      </c>
      <c r="P568">
        <v>1</v>
      </c>
      <c r="Q568">
        <v>3</v>
      </c>
      <c r="R568">
        <v>0</v>
      </c>
      <c r="S568">
        <v>0</v>
      </c>
      <c r="T568">
        <v>70.432</v>
      </c>
      <c r="U568">
        <v>3</v>
      </c>
      <c r="V568">
        <v>0</v>
      </c>
      <c r="W568">
        <v>0</v>
      </c>
      <c r="X568">
        <v>70.432</v>
      </c>
      <c r="Y568">
        <v>167</v>
      </c>
      <c r="Z568">
        <v>6</v>
      </c>
      <c r="AA568">
        <v>176</v>
      </c>
      <c r="AB568">
        <v>5.2</v>
      </c>
      <c r="AC568" s="6">
        <v>0.00694444444444444</v>
      </c>
      <c r="AD568">
        <v>0.5</v>
      </c>
      <c r="AE568">
        <v>11.79</v>
      </c>
      <c r="AF568">
        <v>7.9</v>
      </c>
      <c r="AG568">
        <v>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0.1</v>
      </c>
      <c r="AQ568">
        <v>44</v>
      </c>
      <c r="AR568">
        <v>40</v>
      </c>
      <c r="AS568">
        <v>34</v>
      </c>
      <c r="AT568">
        <v>24</v>
      </c>
      <c r="AU568">
        <v>73.2456666666666</v>
      </c>
      <c r="AV568">
        <v>48.255</v>
      </c>
      <c r="AW568">
        <v>51.495</v>
      </c>
      <c r="AX568">
        <v>787.898</v>
      </c>
      <c r="AY568">
        <v>753.145</v>
      </c>
      <c r="AZ568">
        <v>426.133999999999</v>
      </c>
      <c r="BA568">
        <v>33997.362102</v>
      </c>
      <c r="BB568">
        <v>31681.527295</v>
      </c>
      <c r="BC568">
        <v>11431.2762599999</v>
      </c>
      <c r="BD568">
        <v>0.1</v>
      </c>
      <c r="BE568">
        <v>63.6</v>
      </c>
      <c r="BF568">
        <v>37.1</v>
      </c>
      <c r="BG568">
        <v>174.262666666666</v>
      </c>
      <c r="BH568">
        <v>121.295999999999</v>
      </c>
      <c r="BI568">
        <v>59.896</v>
      </c>
      <c r="BJ568">
        <v>2702.38658097777</v>
      </c>
      <c r="BK568">
        <v>1788.1340032</v>
      </c>
      <c r="BL568">
        <v>630.6714032</v>
      </c>
      <c r="BM568">
        <v>0.1</v>
      </c>
      <c r="BN568">
        <v>74.2</v>
      </c>
      <c r="BO568">
        <v>42.4</v>
      </c>
      <c r="BP568">
        <v>337.222777777777</v>
      </c>
      <c r="BQ568">
        <v>224.761666666666</v>
      </c>
      <c r="BR568">
        <v>107.394999999999</v>
      </c>
      <c r="BS568">
        <v>8264.67441734568</v>
      </c>
      <c r="BT568">
        <v>5152.82651611111</v>
      </c>
      <c r="BU568">
        <v>1785.87840499999</v>
      </c>
      <c r="BV568">
        <v>93.2017969985957</v>
      </c>
      <c r="BW568">
        <v>7080.49558333333</v>
      </c>
      <c r="BX568">
        <v>0</v>
      </c>
      <c r="BY568" t="s">
        <v>215</v>
      </c>
      <c r="BZ568" t="s">
        <v>818</v>
      </c>
    </row>
    <row r="569" hidden="1" spans="1:78">
      <c r="A569" s="4">
        <v>44181.6684953704</v>
      </c>
      <c r="B569" t="s">
        <v>78</v>
      </c>
      <c r="C569" s="4">
        <v>44181.6684953704</v>
      </c>
      <c r="D569" t="s">
        <v>79</v>
      </c>
      <c r="E569" t="s">
        <v>589</v>
      </c>
      <c r="F569">
        <v>1</v>
      </c>
      <c r="G569">
        <v>1</v>
      </c>
      <c r="H569">
        <v>230</v>
      </c>
      <c r="I569">
        <v>5</v>
      </c>
      <c r="J569">
        <v>68.838</v>
      </c>
      <c r="K569">
        <v>69.02</v>
      </c>
      <c r="L569">
        <v>68.928</v>
      </c>
      <c r="M569">
        <v>34419</v>
      </c>
      <c r="N569">
        <v>34510</v>
      </c>
      <c r="O569">
        <v>34464</v>
      </c>
      <c r="P569">
        <v>1</v>
      </c>
      <c r="Q569">
        <v>3</v>
      </c>
      <c r="R569">
        <v>0</v>
      </c>
      <c r="S569">
        <v>0</v>
      </c>
      <c r="T569">
        <v>68.928</v>
      </c>
      <c r="U569">
        <v>3</v>
      </c>
      <c r="V569">
        <v>0</v>
      </c>
      <c r="W569">
        <v>0</v>
      </c>
      <c r="X569">
        <v>68.928</v>
      </c>
      <c r="Y569">
        <v>48</v>
      </c>
      <c r="Z569">
        <v>67</v>
      </c>
      <c r="AA569">
        <v>57</v>
      </c>
      <c r="AB569">
        <v>127.5</v>
      </c>
      <c r="AC569" s="6">
        <v>0.177083333333333</v>
      </c>
      <c r="AD569">
        <v>0.5</v>
      </c>
      <c r="AE569">
        <v>11.79</v>
      </c>
      <c r="AF569">
        <v>7.9</v>
      </c>
      <c r="AG569">
        <v>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0.1</v>
      </c>
      <c r="AQ569">
        <v>24</v>
      </c>
      <c r="AR569">
        <v>18</v>
      </c>
      <c r="AS569">
        <v>12</v>
      </c>
      <c r="AT569">
        <v>0</v>
      </c>
      <c r="AU569">
        <v>91.7416666666666</v>
      </c>
      <c r="AV569">
        <v>27.756</v>
      </c>
      <c r="AW569">
        <v>28.5439999999999</v>
      </c>
      <c r="AX569">
        <v>130.0845</v>
      </c>
      <c r="AY569">
        <v>108.567499999999</v>
      </c>
      <c r="AZ569">
        <v>82.4915</v>
      </c>
      <c r="BA569">
        <v>2475.86525625</v>
      </c>
      <c r="BB569">
        <v>2000.92754124999</v>
      </c>
      <c r="BC569">
        <v>1382.91782225</v>
      </c>
      <c r="BD569">
        <v>0.1</v>
      </c>
      <c r="BE569">
        <v>79.5</v>
      </c>
      <c r="BF569">
        <v>42.4</v>
      </c>
      <c r="BG569">
        <v>208.25</v>
      </c>
      <c r="BH569">
        <v>153.766666666666</v>
      </c>
      <c r="BI569">
        <v>72.2666666666667</v>
      </c>
      <c r="BJ569">
        <v>2913.41538888889</v>
      </c>
      <c r="BK569">
        <v>2141.97511111111</v>
      </c>
      <c r="BL569">
        <v>741.135111111112</v>
      </c>
      <c r="BM569">
        <v>0.1</v>
      </c>
      <c r="BN569">
        <v>74.2</v>
      </c>
      <c r="BO569">
        <v>42.4</v>
      </c>
      <c r="BP569">
        <v>178.130888888888</v>
      </c>
      <c r="BQ569">
        <v>131.941999999999</v>
      </c>
      <c r="BR569">
        <v>66.192</v>
      </c>
      <c r="BS569">
        <v>2395.4640110716</v>
      </c>
      <c r="BT569">
        <v>1677.37196168888</v>
      </c>
      <c r="BU569">
        <v>621.8305728</v>
      </c>
      <c r="BV569">
        <v>32.3433711894245</v>
      </c>
      <c r="BW569">
        <v>1928.04249999999</v>
      </c>
      <c r="BX569">
        <v>0</v>
      </c>
      <c r="BY569" t="s">
        <v>183</v>
      </c>
      <c r="BZ569" t="s">
        <v>819</v>
      </c>
    </row>
    <row r="570" hidden="1" spans="1:78">
      <c r="A570" s="4">
        <v>44181.6684953704</v>
      </c>
      <c r="B570" t="s">
        <v>78</v>
      </c>
      <c r="C570" s="4">
        <v>44181.6684953704</v>
      </c>
      <c r="D570" t="s">
        <v>79</v>
      </c>
      <c r="E570" t="s">
        <v>589</v>
      </c>
      <c r="F570">
        <v>1</v>
      </c>
      <c r="G570">
        <v>1</v>
      </c>
      <c r="H570">
        <v>231</v>
      </c>
      <c r="I570">
        <v>5</v>
      </c>
      <c r="J570">
        <v>69.332</v>
      </c>
      <c r="K570">
        <v>69.532</v>
      </c>
      <c r="L570">
        <v>69.432</v>
      </c>
      <c r="M570">
        <v>34666</v>
      </c>
      <c r="N570">
        <v>34766</v>
      </c>
      <c r="O570">
        <v>34716</v>
      </c>
      <c r="P570">
        <v>1</v>
      </c>
      <c r="Q570">
        <v>3</v>
      </c>
      <c r="R570">
        <v>0</v>
      </c>
      <c r="S570">
        <v>0</v>
      </c>
      <c r="T570">
        <v>69.432</v>
      </c>
      <c r="U570">
        <v>3</v>
      </c>
      <c r="V570">
        <v>0</v>
      </c>
      <c r="W570">
        <v>0</v>
      </c>
      <c r="X570">
        <v>69.432</v>
      </c>
      <c r="Y570">
        <v>46</v>
      </c>
      <c r="Z570">
        <v>67</v>
      </c>
      <c r="AA570">
        <v>56</v>
      </c>
      <c r="AB570">
        <v>125.3</v>
      </c>
      <c r="AC570" s="6">
        <v>0.173611111111111</v>
      </c>
      <c r="AD570">
        <v>0.5</v>
      </c>
      <c r="AE570">
        <v>11.79</v>
      </c>
      <c r="AF570">
        <v>7.9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0.1</v>
      </c>
      <c r="AQ570">
        <v>26</v>
      </c>
      <c r="AR570">
        <v>18</v>
      </c>
      <c r="AS570">
        <v>12</v>
      </c>
      <c r="AT570">
        <v>0</v>
      </c>
      <c r="AU570">
        <v>86.6171666666666</v>
      </c>
      <c r="AV570">
        <v>63.2579999999999</v>
      </c>
      <c r="AW570">
        <v>65.299</v>
      </c>
      <c r="AX570">
        <v>342.8325</v>
      </c>
      <c r="AY570">
        <v>312.2165</v>
      </c>
      <c r="AZ570">
        <v>158.88175</v>
      </c>
      <c r="BA570">
        <v>15840.929018125</v>
      </c>
      <c r="BB570">
        <v>14362.1933971249</v>
      </c>
      <c r="BC570">
        <v>5319.9038990625</v>
      </c>
      <c r="BD570">
        <v>0.1</v>
      </c>
      <c r="BE570">
        <v>74.2</v>
      </c>
      <c r="BF570">
        <v>42.4</v>
      </c>
      <c r="BG570">
        <v>466.270666666667</v>
      </c>
      <c r="BH570">
        <v>322.004</v>
      </c>
      <c r="BI570">
        <v>158.837333333333</v>
      </c>
      <c r="BJ570">
        <v>15221.9935898666</v>
      </c>
      <c r="BK570">
        <v>9878.75267875556</v>
      </c>
      <c r="BL570">
        <v>3566.14683431111</v>
      </c>
      <c r="BM570">
        <v>0.1</v>
      </c>
      <c r="BN570">
        <v>74.2</v>
      </c>
      <c r="BO570">
        <v>42.4</v>
      </c>
      <c r="BP570">
        <v>477.827208333333</v>
      </c>
      <c r="BQ570">
        <v>345.810541666666</v>
      </c>
      <c r="BR570">
        <v>167.310541666666</v>
      </c>
      <c r="BS570">
        <v>16966.8891095517</v>
      </c>
      <c r="BT570">
        <v>11410.491780385</v>
      </c>
      <c r="BU570">
        <v>3949.0528762184</v>
      </c>
      <c r="BV570">
        <v>113.060412354603</v>
      </c>
      <c r="BW570">
        <v>5157.345125</v>
      </c>
      <c r="BX570">
        <v>0</v>
      </c>
      <c r="BY570" t="s">
        <v>195</v>
      </c>
      <c r="BZ570" t="s">
        <v>820</v>
      </c>
    </row>
    <row r="571" hidden="1" spans="1:78">
      <c r="A571" s="4">
        <v>44181.6684953704</v>
      </c>
      <c r="B571" t="s">
        <v>78</v>
      </c>
      <c r="C571" s="4">
        <v>44181.6684953704</v>
      </c>
      <c r="D571" t="s">
        <v>79</v>
      </c>
      <c r="E571" t="s">
        <v>589</v>
      </c>
      <c r="F571">
        <v>1</v>
      </c>
      <c r="G571">
        <v>1</v>
      </c>
      <c r="H571">
        <v>232</v>
      </c>
      <c r="I571">
        <v>5</v>
      </c>
      <c r="J571">
        <v>69.844</v>
      </c>
      <c r="K571">
        <v>70.024</v>
      </c>
      <c r="L571">
        <v>69.934</v>
      </c>
      <c r="M571">
        <v>34922</v>
      </c>
      <c r="N571">
        <v>35012</v>
      </c>
      <c r="O571">
        <v>34967</v>
      </c>
      <c r="P571">
        <v>1</v>
      </c>
      <c r="Q571">
        <v>3</v>
      </c>
      <c r="R571">
        <v>0</v>
      </c>
      <c r="S571">
        <v>0</v>
      </c>
      <c r="T571">
        <v>69.934</v>
      </c>
      <c r="U571">
        <v>3</v>
      </c>
      <c r="V571">
        <v>0</v>
      </c>
      <c r="W571">
        <v>0</v>
      </c>
      <c r="X571">
        <v>69.934</v>
      </c>
      <c r="Y571">
        <v>46</v>
      </c>
      <c r="Z571">
        <v>72</v>
      </c>
      <c r="AA571">
        <v>59</v>
      </c>
      <c r="AB571">
        <v>131.2</v>
      </c>
      <c r="AC571" s="6">
        <v>0.181944444444444</v>
      </c>
      <c r="AD571">
        <v>0.5</v>
      </c>
      <c r="AE571">
        <v>11.79</v>
      </c>
      <c r="AF571">
        <v>7.9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0.1</v>
      </c>
      <c r="AQ571">
        <v>92</v>
      </c>
      <c r="AR571">
        <v>16</v>
      </c>
      <c r="AS571">
        <v>14</v>
      </c>
      <c r="AT571">
        <v>0</v>
      </c>
      <c r="AU571">
        <v>94.4931666666666</v>
      </c>
      <c r="AV571">
        <v>104.942875</v>
      </c>
      <c r="AW571">
        <v>105.695875</v>
      </c>
      <c r="AX571">
        <v>1111.5850625</v>
      </c>
      <c r="AY571">
        <v>494.9490625</v>
      </c>
      <c r="AZ571">
        <v>391.6210625</v>
      </c>
      <c r="BA571">
        <v>76617.940116332</v>
      </c>
      <c r="BB571">
        <v>38863.324490957</v>
      </c>
      <c r="BC571">
        <v>27412.384756457</v>
      </c>
      <c r="BD571">
        <v>0.1</v>
      </c>
      <c r="BE571">
        <v>90.1</v>
      </c>
      <c r="BF571">
        <v>47.7</v>
      </c>
      <c r="BG571">
        <v>1026.9724375</v>
      </c>
      <c r="BH571">
        <v>690.355770833333</v>
      </c>
      <c r="BI571">
        <v>305.8255625</v>
      </c>
      <c r="BJ571">
        <v>63224.9084665303</v>
      </c>
      <c r="BK571">
        <v>40346.7167991691</v>
      </c>
      <c r="BL571">
        <v>12260.0864651414</v>
      </c>
      <c r="BM571">
        <v>0.1</v>
      </c>
      <c r="BN571">
        <v>90.1</v>
      </c>
      <c r="BO571">
        <v>42.4</v>
      </c>
      <c r="BP571">
        <v>1104.18071874999</v>
      </c>
      <c r="BQ571">
        <v>781.93071875</v>
      </c>
      <c r="BR571">
        <v>325.276812499999</v>
      </c>
      <c r="BS571">
        <v>78344.962924529</v>
      </c>
      <c r="BT571">
        <v>52091.3104411957</v>
      </c>
      <c r="BU571">
        <v>14803.170653042</v>
      </c>
      <c r="BV571">
        <v>144.854102178332</v>
      </c>
      <c r="BW571">
        <v>12111.2332395833</v>
      </c>
      <c r="BX571">
        <v>0</v>
      </c>
      <c r="BY571" t="s">
        <v>197</v>
      </c>
      <c r="BZ571" t="s">
        <v>821</v>
      </c>
    </row>
    <row r="572" hidden="1" spans="1:78">
      <c r="A572" s="4">
        <v>44181.6684953704</v>
      </c>
      <c r="B572" t="s">
        <v>78</v>
      </c>
      <c r="C572" s="4">
        <v>44181.6684953704</v>
      </c>
      <c r="D572" t="s">
        <v>79</v>
      </c>
      <c r="E572" t="s">
        <v>589</v>
      </c>
      <c r="F572">
        <v>1</v>
      </c>
      <c r="G572">
        <v>1</v>
      </c>
      <c r="H572">
        <v>233</v>
      </c>
      <c r="I572">
        <v>5</v>
      </c>
      <c r="J572">
        <v>70.308</v>
      </c>
      <c r="K572">
        <v>70.572</v>
      </c>
      <c r="L572">
        <v>70.44</v>
      </c>
      <c r="M572">
        <v>35154</v>
      </c>
      <c r="N572">
        <v>35286</v>
      </c>
      <c r="O572">
        <v>35220</v>
      </c>
      <c r="P572">
        <v>1</v>
      </c>
      <c r="Q572">
        <v>3</v>
      </c>
      <c r="R572">
        <v>0</v>
      </c>
      <c r="S572">
        <v>0</v>
      </c>
      <c r="T572">
        <v>70.44</v>
      </c>
      <c r="U572">
        <v>3</v>
      </c>
      <c r="V572">
        <v>0</v>
      </c>
      <c r="W572">
        <v>0</v>
      </c>
      <c r="X572">
        <v>70.44</v>
      </c>
      <c r="Y572">
        <v>45</v>
      </c>
      <c r="Z572">
        <v>74</v>
      </c>
      <c r="AA572">
        <v>59</v>
      </c>
      <c r="AB572">
        <v>131.2</v>
      </c>
      <c r="AC572" s="6">
        <v>0.181944444444444</v>
      </c>
      <c r="AD572">
        <v>0.5</v>
      </c>
      <c r="AE572">
        <v>11.79</v>
      </c>
      <c r="AF572">
        <v>7.9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94</v>
      </c>
      <c r="AR572">
        <v>16</v>
      </c>
      <c r="AS572">
        <v>12</v>
      </c>
      <c r="AT572">
        <v>0</v>
      </c>
      <c r="AU572">
        <v>93.2516666666666</v>
      </c>
      <c r="AV572">
        <v>136.0141875</v>
      </c>
      <c r="AW572">
        <v>136.7841875</v>
      </c>
      <c r="AX572">
        <v>1427.04540625</v>
      </c>
      <c r="AY572">
        <v>649.23590625</v>
      </c>
      <c r="AZ572">
        <v>454.621406249999</v>
      </c>
      <c r="BA572">
        <v>123160.526671309</v>
      </c>
      <c r="BB572">
        <v>68521.7572581533</v>
      </c>
      <c r="BC572">
        <v>40328.611298122</v>
      </c>
      <c r="BD572">
        <v>0.1</v>
      </c>
      <c r="BE572">
        <v>100.7</v>
      </c>
      <c r="BF572">
        <v>47.7</v>
      </c>
      <c r="BG572">
        <v>1276.43436111111</v>
      </c>
      <c r="BH572">
        <v>940.356583333333</v>
      </c>
      <c r="BI572">
        <v>433.7529375</v>
      </c>
      <c r="BJ572">
        <v>103343.756949371</v>
      </c>
      <c r="BK572">
        <v>73356.8023685075</v>
      </c>
      <c r="BL572">
        <v>24290.2783515695</v>
      </c>
      <c r="BM572">
        <v>0.1</v>
      </c>
      <c r="BN572">
        <v>100.7</v>
      </c>
      <c r="BO572">
        <v>47.7</v>
      </c>
      <c r="BP572">
        <v>1582.58939930555</v>
      </c>
      <c r="BQ572">
        <v>1120.68384375</v>
      </c>
      <c r="BR572">
        <v>458.931239583333</v>
      </c>
      <c r="BS572">
        <v>148134.216214094</v>
      </c>
      <c r="BT572">
        <v>100676.17388728</v>
      </c>
      <c r="BU572">
        <v>27393.6767043598</v>
      </c>
      <c r="BV572">
        <v>138.701196209076</v>
      </c>
      <c r="BW572">
        <v>16274.4541953125</v>
      </c>
      <c r="BX572">
        <v>0</v>
      </c>
      <c r="BY572" t="s">
        <v>199</v>
      </c>
      <c r="BZ572" t="s">
        <v>822</v>
      </c>
    </row>
    <row r="573" hidden="1" spans="1:78">
      <c r="A573" s="4">
        <v>44181.6684953704</v>
      </c>
      <c r="B573" t="s">
        <v>78</v>
      </c>
      <c r="C573" s="4">
        <v>44181.6684953704</v>
      </c>
      <c r="D573" t="s">
        <v>79</v>
      </c>
      <c r="E573" t="s">
        <v>589</v>
      </c>
      <c r="F573">
        <v>1</v>
      </c>
      <c r="G573">
        <v>1</v>
      </c>
      <c r="H573">
        <v>234</v>
      </c>
      <c r="I573">
        <v>5</v>
      </c>
      <c r="J573">
        <v>71.84</v>
      </c>
      <c r="K573">
        <v>72.022</v>
      </c>
      <c r="L573">
        <v>71.93</v>
      </c>
      <c r="M573">
        <v>35920</v>
      </c>
      <c r="N573">
        <v>36011</v>
      </c>
      <c r="O573">
        <v>35965</v>
      </c>
      <c r="P573">
        <v>1</v>
      </c>
      <c r="Q573">
        <v>3</v>
      </c>
      <c r="R573">
        <v>0</v>
      </c>
      <c r="S573">
        <v>0</v>
      </c>
      <c r="T573">
        <v>71.93</v>
      </c>
      <c r="U573">
        <v>3</v>
      </c>
      <c r="V573">
        <v>0</v>
      </c>
      <c r="W573">
        <v>0</v>
      </c>
      <c r="X573">
        <v>71.93</v>
      </c>
      <c r="Y573">
        <v>141</v>
      </c>
      <c r="Z573">
        <v>155</v>
      </c>
      <c r="AA573">
        <v>148</v>
      </c>
      <c r="AB573">
        <v>309.2</v>
      </c>
      <c r="AC573" s="6">
        <v>0.429166666666667</v>
      </c>
      <c r="AD573">
        <v>0.5</v>
      </c>
      <c r="AE573">
        <v>11.79</v>
      </c>
      <c r="AF573">
        <v>7.9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0.1</v>
      </c>
      <c r="AQ573">
        <v>32</v>
      </c>
      <c r="AR573">
        <v>32</v>
      </c>
      <c r="AS573">
        <v>28</v>
      </c>
      <c r="AT573">
        <v>18</v>
      </c>
      <c r="AU573">
        <v>87.3686666666666</v>
      </c>
      <c r="AV573">
        <v>12.503</v>
      </c>
      <c r="AW573">
        <v>12.2459999999999</v>
      </c>
      <c r="AX573">
        <v>166.164999999999</v>
      </c>
      <c r="AY573">
        <v>166.164999999999</v>
      </c>
      <c r="AZ573">
        <v>126.652</v>
      </c>
      <c r="BA573">
        <v>1923.55601099999</v>
      </c>
      <c r="BB573">
        <v>1923.55601099999</v>
      </c>
      <c r="BC573">
        <v>1192.761516</v>
      </c>
      <c r="BD573">
        <v>0.1</v>
      </c>
      <c r="BE573">
        <v>37.1</v>
      </c>
      <c r="BF573">
        <v>53</v>
      </c>
      <c r="BG573">
        <v>48.5773333333335</v>
      </c>
      <c r="BH573">
        <v>18.9106666666666</v>
      </c>
      <c r="BI573">
        <v>27.4940000000001</v>
      </c>
      <c r="BJ573">
        <v>217.595413866667</v>
      </c>
      <c r="BK573">
        <v>58.2661249777775</v>
      </c>
      <c r="BL573">
        <v>99.3485805333342</v>
      </c>
      <c r="BM573">
        <v>0.1</v>
      </c>
      <c r="BN573">
        <v>47.7</v>
      </c>
      <c r="BO573">
        <v>42.4</v>
      </c>
      <c r="BP573">
        <v>53.2123333333333</v>
      </c>
      <c r="BQ573">
        <v>34.6123333333333</v>
      </c>
      <c r="BR573">
        <v>22.729</v>
      </c>
      <c r="BS573">
        <v>264.737081533333</v>
      </c>
      <c r="BT573">
        <v>163.318137088889</v>
      </c>
      <c r="BU573">
        <v>81.4759815333334</v>
      </c>
      <c r="BV573">
        <v>80.2667682539189</v>
      </c>
      <c r="BW573">
        <v>1097.22666666666</v>
      </c>
      <c r="BX573">
        <v>0</v>
      </c>
      <c r="BY573" t="s">
        <v>217</v>
      </c>
      <c r="BZ573" t="s">
        <v>823</v>
      </c>
    </row>
    <row r="574" hidden="1" spans="1:78">
      <c r="A574" s="4">
        <v>44181.6684953704</v>
      </c>
      <c r="B574" t="s">
        <v>78</v>
      </c>
      <c r="C574" s="4">
        <v>44181.6684953704</v>
      </c>
      <c r="D574" t="s">
        <v>79</v>
      </c>
      <c r="E574" t="s">
        <v>589</v>
      </c>
      <c r="F574">
        <v>1</v>
      </c>
      <c r="G574">
        <v>1</v>
      </c>
      <c r="H574">
        <v>235</v>
      </c>
      <c r="I574">
        <v>5</v>
      </c>
      <c r="J574">
        <v>72.358</v>
      </c>
      <c r="K574">
        <v>72.51</v>
      </c>
      <c r="L574">
        <v>72.434</v>
      </c>
      <c r="M574">
        <v>36179</v>
      </c>
      <c r="N574">
        <v>36255</v>
      </c>
      <c r="O574">
        <v>36217</v>
      </c>
      <c r="P574">
        <v>1</v>
      </c>
      <c r="Q574">
        <v>3</v>
      </c>
      <c r="R574">
        <v>0</v>
      </c>
      <c r="S574">
        <v>0</v>
      </c>
      <c r="T574">
        <v>72.434</v>
      </c>
      <c r="U574">
        <v>3</v>
      </c>
      <c r="V574">
        <v>0</v>
      </c>
      <c r="W574">
        <v>0</v>
      </c>
      <c r="X574">
        <v>72.434</v>
      </c>
      <c r="Y574">
        <v>141</v>
      </c>
      <c r="Z574">
        <v>155</v>
      </c>
      <c r="AA574">
        <v>148</v>
      </c>
      <c r="AB574">
        <v>309</v>
      </c>
      <c r="AC574" s="6">
        <v>0.429166666666667</v>
      </c>
      <c r="AD574">
        <v>0.5</v>
      </c>
      <c r="AE574">
        <v>11.79</v>
      </c>
      <c r="AF574">
        <v>7.9</v>
      </c>
      <c r="AG574">
        <v>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0.1</v>
      </c>
      <c r="AQ574">
        <v>28</v>
      </c>
      <c r="AR574">
        <v>16</v>
      </c>
      <c r="AS574">
        <v>12</v>
      </c>
      <c r="AT574">
        <v>0</v>
      </c>
      <c r="AU574">
        <v>87.4851666666666</v>
      </c>
      <c r="AV574">
        <v>20.2579999999999</v>
      </c>
      <c r="AW574">
        <v>20.533</v>
      </c>
      <c r="AX574">
        <v>109.871</v>
      </c>
      <c r="AY574">
        <v>96.495</v>
      </c>
      <c r="AZ574">
        <v>67.7209999999999</v>
      </c>
      <c r="BA574">
        <v>1733.335059</v>
      </c>
      <c r="BB574">
        <v>1477.137885</v>
      </c>
      <c r="BC574">
        <v>864.574858999999</v>
      </c>
      <c r="BD574">
        <v>0.1</v>
      </c>
      <c r="BE574">
        <v>53</v>
      </c>
      <c r="BF574">
        <v>37.1</v>
      </c>
      <c r="BG574">
        <v>123.005666666666</v>
      </c>
      <c r="BH574">
        <v>88.7389999999999</v>
      </c>
      <c r="BI574">
        <v>45.1389999999999</v>
      </c>
      <c r="BJ574">
        <v>1346.73519975555</v>
      </c>
      <c r="BK574">
        <v>929.355344199999</v>
      </c>
      <c r="BL574">
        <v>325.379344199999</v>
      </c>
      <c r="BM574">
        <v>0.1</v>
      </c>
      <c r="BN574">
        <v>47.7</v>
      </c>
      <c r="BO574">
        <v>37.1</v>
      </c>
      <c r="BP574">
        <v>110.194</v>
      </c>
      <c r="BQ574">
        <v>70.144</v>
      </c>
      <c r="BR574">
        <v>47.194</v>
      </c>
      <c r="BS574">
        <v>1192.57450942222</v>
      </c>
      <c r="BT574">
        <v>647.7463872</v>
      </c>
      <c r="BU574">
        <v>357.2532872</v>
      </c>
      <c r="BV574">
        <v>69.2835749428455</v>
      </c>
      <c r="BW574">
        <v>1246.71399999999</v>
      </c>
      <c r="BX574">
        <v>0</v>
      </c>
      <c r="BY574" t="s">
        <v>219</v>
      </c>
      <c r="BZ574" t="s">
        <v>824</v>
      </c>
    </row>
    <row r="575" hidden="1" spans="1:78">
      <c r="A575" s="4">
        <v>44181.6684953704</v>
      </c>
      <c r="B575" t="s">
        <v>78</v>
      </c>
      <c r="C575" s="4">
        <v>44181.6684953704</v>
      </c>
      <c r="D575" t="s">
        <v>79</v>
      </c>
      <c r="E575" t="s">
        <v>589</v>
      </c>
      <c r="F575">
        <v>1</v>
      </c>
      <c r="G575">
        <v>1</v>
      </c>
      <c r="H575">
        <v>236</v>
      </c>
      <c r="I575">
        <v>5</v>
      </c>
      <c r="J575">
        <v>72.852</v>
      </c>
      <c r="K575">
        <v>73.012</v>
      </c>
      <c r="L575">
        <v>72.932</v>
      </c>
      <c r="M575">
        <v>36426</v>
      </c>
      <c r="N575">
        <v>36506</v>
      </c>
      <c r="O575">
        <v>36466</v>
      </c>
      <c r="P575">
        <v>1</v>
      </c>
      <c r="Q575">
        <v>3</v>
      </c>
      <c r="R575">
        <v>0</v>
      </c>
      <c r="S575">
        <v>0</v>
      </c>
      <c r="T575">
        <v>72.932</v>
      </c>
      <c r="U575">
        <v>3</v>
      </c>
      <c r="V575">
        <v>0</v>
      </c>
      <c r="W575">
        <v>0</v>
      </c>
      <c r="X575">
        <v>72.932</v>
      </c>
      <c r="Y575">
        <v>140</v>
      </c>
      <c r="Z575">
        <v>157</v>
      </c>
      <c r="AA575">
        <v>148</v>
      </c>
      <c r="AB575">
        <v>308.8</v>
      </c>
      <c r="AC575" s="6">
        <v>0.428472222222222</v>
      </c>
      <c r="AD575">
        <v>0.5</v>
      </c>
      <c r="AE575">
        <v>11.79</v>
      </c>
      <c r="AF575">
        <v>7.9</v>
      </c>
      <c r="AG575">
        <v>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0.1</v>
      </c>
      <c r="AQ575">
        <v>24</v>
      </c>
      <c r="AR575">
        <v>18</v>
      </c>
      <c r="AS575">
        <v>12</v>
      </c>
      <c r="AT575">
        <v>0</v>
      </c>
      <c r="AU575">
        <v>80.9886666666666</v>
      </c>
      <c r="AV575">
        <v>49.2569999999999</v>
      </c>
      <c r="AW575">
        <v>51.041</v>
      </c>
      <c r="AX575">
        <v>257.57125</v>
      </c>
      <c r="AY575">
        <v>230.512249999999</v>
      </c>
      <c r="AZ575">
        <v>121.69425</v>
      </c>
      <c r="BA575">
        <v>9243.5639548125</v>
      </c>
      <c r="BB575">
        <v>8145.20096331249</v>
      </c>
      <c r="BC575">
        <v>3204.61290681249</v>
      </c>
      <c r="BD575">
        <v>0.1</v>
      </c>
      <c r="BE575">
        <v>58.3</v>
      </c>
      <c r="BF575">
        <v>37.1</v>
      </c>
      <c r="BG575">
        <v>295.162666666666</v>
      </c>
      <c r="BH575">
        <v>170.012666666666</v>
      </c>
      <c r="BI575">
        <v>98.5626666666666</v>
      </c>
      <c r="BJ575">
        <v>7094.57742097777</v>
      </c>
      <c r="BK575">
        <v>3467.12932097777</v>
      </c>
      <c r="BL575">
        <v>1552.35068764444</v>
      </c>
      <c r="BM575">
        <v>0.1</v>
      </c>
      <c r="BN575">
        <v>63.6</v>
      </c>
      <c r="BO575">
        <v>37.1</v>
      </c>
      <c r="BP575">
        <v>320.528333333333</v>
      </c>
      <c r="BQ575">
        <v>204.745</v>
      </c>
      <c r="BR575">
        <v>104.794999999999</v>
      </c>
      <c r="BS575">
        <v>8581.51666055555</v>
      </c>
      <c r="BT575">
        <v>4802.128105</v>
      </c>
      <c r="BU575">
        <v>1772.970105</v>
      </c>
      <c r="BV575">
        <v>107.285278811</v>
      </c>
      <c r="BW575">
        <v>3317.24333333333</v>
      </c>
      <c r="BX575">
        <v>0</v>
      </c>
      <c r="BY575" t="s">
        <v>221</v>
      </c>
      <c r="BZ575" t="s">
        <v>825</v>
      </c>
    </row>
    <row r="576" hidden="1" spans="1:78">
      <c r="A576" s="4">
        <v>44181.6684953704</v>
      </c>
      <c r="B576" t="s">
        <v>78</v>
      </c>
      <c r="C576" s="4">
        <v>44181.6684953704</v>
      </c>
      <c r="D576" t="s">
        <v>79</v>
      </c>
      <c r="E576" t="s">
        <v>589</v>
      </c>
      <c r="F576">
        <v>1</v>
      </c>
      <c r="G576">
        <v>1</v>
      </c>
      <c r="H576">
        <v>237</v>
      </c>
      <c r="I576">
        <v>5</v>
      </c>
      <c r="J576">
        <v>73.338</v>
      </c>
      <c r="K576">
        <v>73.534</v>
      </c>
      <c r="L576">
        <v>73.436</v>
      </c>
      <c r="M576">
        <v>36669</v>
      </c>
      <c r="N576">
        <v>36767</v>
      </c>
      <c r="O576">
        <v>36718</v>
      </c>
      <c r="P576">
        <v>1</v>
      </c>
      <c r="Q576">
        <v>3</v>
      </c>
      <c r="R576">
        <v>0</v>
      </c>
      <c r="S576">
        <v>0</v>
      </c>
      <c r="T576">
        <v>73.436</v>
      </c>
      <c r="U576">
        <v>3</v>
      </c>
      <c r="V576">
        <v>0</v>
      </c>
      <c r="W576">
        <v>0</v>
      </c>
      <c r="X576">
        <v>73.436</v>
      </c>
      <c r="Y576">
        <v>138</v>
      </c>
      <c r="Z576">
        <v>159</v>
      </c>
      <c r="AA576">
        <v>148</v>
      </c>
      <c r="AB576">
        <v>309</v>
      </c>
      <c r="AC576" s="6">
        <v>0.429166666666667</v>
      </c>
      <c r="AD576">
        <v>0.5</v>
      </c>
      <c r="AE576">
        <v>11.79</v>
      </c>
      <c r="AF576">
        <v>7.9</v>
      </c>
      <c r="AG576">
        <v>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0.1</v>
      </c>
      <c r="AQ576">
        <v>26</v>
      </c>
      <c r="AR576">
        <v>20</v>
      </c>
      <c r="AS576">
        <v>16</v>
      </c>
      <c r="AT576">
        <v>0</v>
      </c>
      <c r="AU576">
        <v>74.4916666666666</v>
      </c>
      <c r="AV576">
        <v>80.008</v>
      </c>
      <c r="AW576">
        <v>84.298</v>
      </c>
      <c r="AX576">
        <v>521.995375</v>
      </c>
      <c r="AY576">
        <v>458.175374999999</v>
      </c>
      <c r="AZ576">
        <v>297.736374999999</v>
      </c>
      <c r="BA576">
        <v>32434.7300784531</v>
      </c>
      <c r="BB576">
        <v>27539.9778872031</v>
      </c>
      <c r="BC576">
        <v>14316.4096882031</v>
      </c>
      <c r="BD576">
        <v>0.1</v>
      </c>
      <c r="BE576">
        <v>68.9</v>
      </c>
      <c r="BF576">
        <v>37.1</v>
      </c>
      <c r="BG576">
        <v>516.469666666667</v>
      </c>
      <c r="BH576">
        <v>334.203</v>
      </c>
      <c r="BI576">
        <v>143.152999999999</v>
      </c>
      <c r="BJ576">
        <v>20105.8696373555</v>
      </c>
      <c r="BK576">
        <v>11923.9549818</v>
      </c>
      <c r="BL576">
        <v>3355.48618179999</v>
      </c>
      <c r="BM576">
        <v>0.1</v>
      </c>
      <c r="BN576">
        <v>74.2</v>
      </c>
      <c r="BO576">
        <v>37.1</v>
      </c>
      <c r="BP576">
        <v>642.636625</v>
      </c>
      <c r="BQ576">
        <v>408.969958333333</v>
      </c>
      <c r="BR576">
        <v>165.236624999999</v>
      </c>
      <c r="BS576">
        <v>29766.3100007781</v>
      </c>
      <c r="BT576">
        <v>17414.3810007781</v>
      </c>
      <c r="BU576">
        <v>4476.86128550034</v>
      </c>
      <c r="BV576">
        <v>126.00604552747</v>
      </c>
      <c r="BW576">
        <v>7195.57920833333</v>
      </c>
      <c r="BX576">
        <v>0</v>
      </c>
      <c r="BY576" t="s">
        <v>223</v>
      </c>
      <c r="BZ576" t="s">
        <v>826</v>
      </c>
    </row>
    <row r="577" hidden="1" spans="1:78">
      <c r="A577" s="4">
        <v>44181.6684953704</v>
      </c>
      <c r="B577" t="s">
        <v>78</v>
      </c>
      <c r="C577" s="4">
        <v>44181.6684953704</v>
      </c>
      <c r="D577" t="s">
        <v>79</v>
      </c>
      <c r="E577" t="s">
        <v>589</v>
      </c>
      <c r="F577">
        <v>1</v>
      </c>
      <c r="G577">
        <v>1</v>
      </c>
      <c r="H577">
        <v>238</v>
      </c>
      <c r="I577">
        <v>5</v>
      </c>
      <c r="J577">
        <v>73.812</v>
      </c>
      <c r="K577">
        <v>74.058</v>
      </c>
      <c r="L577">
        <v>73.934</v>
      </c>
      <c r="M577">
        <v>36906</v>
      </c>
      <c r="N577">
        <v>37029</v>
      </c>
      <c r="O577">
        <v>36967</v>
      </c>
      <c r="P577">
        <v>1</v>
      </c>
      <c r="Q577">
        <v>3</v>
      </c>
      <c r="R577">
        <v>0</v>
      </c>
      <c r="S577">
        <v>0</v>
      </c>
      <c r="T577">
        <v>73.934</v>
      </c>
      <c r="U577">
        <v>3</v>
      </c>
      <c r="V577">
        <v>0</v>
      </c>
      <c r="W577">
        <v>0</v>
      </c>
      <c r="X577">
        <v>73.934</v>
      </c>
      <c r="Y577">
        <v>134</v>
      </c>
      <c r="Z577">
        <v>165</v>
      </c>
      <c r="AA577">
        <v>149</v>
      </c>
      <c r="AB577">
        <v>311.2</v>
      </c>
      <c r="AC577" s="6">
        <v>0.431944444444444</v>
      </c>
      <c r="AD577">
        <v>0.5</v>
      </c>
      <c r="AE577">
        <v>11.79</v>
      </c>
      <c r="AF577">
        <v>7.9</v>
      </c>
      <c r="AG577">
        <v>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0.1</v>
      </c>
      <c r="AQ577">
        <v>98</v>
      </c>
      <c r="AR577">
        <v>20</v>
      </c>
      <c r="AS577">
        <v>16</v>
      </c>
      <c r="AT577">
        <v>0</v>
      </c>
      <c r="AU577">
        <v>83.0006666666666</v>
      </c>
      <c r="AV577">
        <v>128.773</v>
      </c>
      <c r="AW577">
        <v>130.039</v>
      </c>
      <c r="AX577">
        <v>1636.14125</v>
      </c>
      <c r="AY577">
        <v>730.631875</v>
      </c>
      <c r="AZ577">
        <v>520.085875</v>
      </c>
      <c r="BA577">
        <v>136574.372510781</v>
      </c>
      <c r="BB577">
        <v>71640.3033791406</v>
      </c>
      <c r="BC577">
        <v>42478.3318450156</v>
      </c>
      <c r="BD577">
        <v>0.1</v>
      </c>
      <c r="BE577">
        <v>100.7</v>
      </c>
      <c r="BF577">
        <v>37.1</v>
      </c>
      <c r="BG577">
        <v>1218.1321875</v>
      </c>
      <c r="BH577">
        <v>870.065520833333</v>
      </c>
      <c r="BI577">
        <v>260.640520833333</v>
      </c>
      <c r="BJ577">
        <v>89592.9565179275</v>
      </c>
      <c r="BK577">
        <v>63449.414510983</v>
      </c>
      <c r="BL577">
        <v>10996.10568199</v>
      </c>
      <c r="BM577">
        <v>0.1</v>
      </c>
      <c r="BN577">
        <v>100.7</v>
      </c>
      <c r="BO577">
        <v>42.4</v>
      </c>
      <c r="BP577">
        <v>1465.901875</v>
      </c>
      <c r="BQ577">
        <v>1054.73520833333</v>
      </c>
      <c r="BR577">
        <v>461.060208333333</v>
      </c>
      <c r="BS577">
        <v>129048.996379348</v>
      </c>
      <c r="BT577">
        <v>91226.2293793489</v>
      </c>
      <c r="BU577">
        <v>29882.0449566059</v>
      </c>
      <c r="BV577">
        <v>181.433712643501</v>
      </c>
      <c r="BW577">
        <v>17592.9320218099</v>
      </c>
      <c r="BX577">
        <v>0</v>
      </c>
      <c r="BY577" t="s">
        <v>225</v>
      </c>
      <c r="BZ577" t="s">
        <v>827</v>
      </c>
    </row>
    <row r="578" hidden="1" spans="1:78">
      <c r="A578" s="4">
        <v>44181.6684953704</v>
      </c>
      <c r="B578" t="s">
        <v>78</v>
      </c>
      <c r="C578" s="4">
        <v>44181.6684953704</v>
      </c>
      <c r="D578" t="s">
        <v>79</v>
      </c>
      <c r="E578" t="s">
        <v>589</v>
      </c>
      <c r="F578">
        <v>1</v>
      </c>
      <c r="G578">
        <v>1</v>
      </c>
      <c r="H578">
        <v>239</v>
      </c>
      <c r="I578">
        <v>5</v>
      </c>
      <c r="J578">
        <v>74.268</v>
      </c>
      <c r="K578">
        <v>74.404</v>
      </c>
      <c r="L578">
        <v>74.336</v>
      </c>
      <c r="M578">
        <v>37134</v>
      </c>
      <c r="N578">
        <v>37202</v>
      </c>
      <c r="O578">
        <v>37168</v>
      </c>
      <c r="P578">
        <v>1</v>
      </c>
      <c r="Q578">
        <v>3</v>
      </c>
      <c r="R578">
        <v>0</v>
      </c>
      <c r="S578">
        <v>0</v>
      </c>
      <c r="T578">
        <v>74.336</v>
      </c>
      <c r="U578">
        <v>3</v>
      </c>
      <c r="V578">
        <v>0</v>
      </c>
      <c r="W578">
        <v>0</v>
      </c>
      <c r="X578">
        <v>74.336</v>
      </c>
      <c r="Y578">
        <v>140</v>
      </c>
      <c r="Z578">
        <v>156</v>
      </c>
      <c r="AA578">
        <v>148</v>
      </c>
      <c r="AB578">
        <v>309.3</v>
      </c>
      <c r="AC578" s="6">
        <v>0.429166666666667</v>
      </c>
      <c r="AD578">
        <v>0.5</v>
      </c>
      <c r="AE578">
        <v>11.79</v>
      </c>
      <c r="AF578">
        <v>7.9</v>
      </c>
      <c r="AG578">
        <v>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0.1</v>
      </c>
      <c r="AQ578">
        <v>32</v>
      </c>
      <c r="AR578">
        <v>30</v>
      </c>
      <c r="AS578">
        <v>26</v>
      </c>
      <c r="AT578">
        <v>14</v>
      </c>
      <c r="AU578">
        <v>76.7361666666666</v>
      </c>
      <c r="AV578">
        <v>23.5049999999999</v>
      </c>
      <c r="AW578">
        <v>22.246</v>
      </c>
      <c r="AX578">
        <v>285.437</v>
      </c>
      <c r="AY578">
        <v>283.67</v>
      </c>
      <c r="AZ578">
        <v>172.915999999999</v>
      </c>
      <c r="BA578">
        <v>6032.994559</v>
      </c>
      <c r="BB578">
        <v>6029.87227</v>
      </c>
      <c r="BC578">
        <v>2504.21826399999</v>
      </c>
      <c r="BD578">
        <v>0.1</v>
      </c>
      <c r="BE578">
        <v>42.4</v>
      </c>
      <c r="BF578">
        <v>37.1</v>
      </c>
      <c r="BG578">
        <v>103.016333333333</v>
      </c>
      <c r="BH578">
        <v>47.5496666666666</v>
      </c>
      <c r="BI578">
        <v>44.9996666666666</v>
      </c>
      <c r="BJ578">
        <v>901.19398446667</v>
      </c>
      <c r="BK578">
        <v>324.689362244444</v>
      </c>
      <c r="BL578">
        <v>318.186862244444</v>
      </c>
      <c r="BM578">
        <v>0.1</v>
      </c>
      <c r="BN578">
        <v>47.7</v>
      </c>
      <c r="BO578">
        <v>37.1</v>
      </c>
      <c r="BP578">
        <v>118.655666666666</v>
      </c>
      <c r="BQ578">
        <v>74.1556666666666</v>
      </c>
      <c r="BR578">
        <v>53.839</v>
      </c>
      <c r="BS578">
        <v>1341.54277308888</v>
      </c>
      <c r="BT578">
        <v>731.0055842</v>
      </c>
      <c r="BU578">
        <v>461.305406422222</v>
      </c>
      <c r="BV578">
        <v>95.6711683771814</v>
      </c>
      <c r="BW578">
        <v>2493.75566666666</v>
      </c>
      <c r="BX578">
        <v>0</v>
      </c>
      <c r="BY578" t="s">
        <v>227</v>
      </c>
      <c r="BZ578" t="s">
        <v>828</v>
      </c>
    </row>
    <row r="579" hidden="1" spans="1:78">
      <c r="A579" s="4">
        <v>44181.6684953704</v>
      </c>
      <c r="B579" t="s">
        <v>78</v>
      </c>
      <c r="C579" s="4">
        <v>44181.6684953704</v>
      </c>
      <c r="D579" t="s">
        <v>79</v>
      </c>
      <c r="E579" t="s">
        <v>589</v>
      </c>
      <c r="F579">
        <v>1</v>
      </c>
      <c r="G579">
        <v>1</v>
      </c>
      <c r="H579">
        <v>240</v>
      </c>
      <c r="I579">
        <v>5</v>
      </c>
      <c r="J579">
        <v>72.404</v>
      </c>
      <c r="K579">
        <v>72.55</v>
      </c>
      <c r="L579">
        <v>72.476</v>
      </c>
      <c r="M579">
        <v>36202</v>
      </c>
      <c r="N579">
        <v>36275</v>
      </c>
      <c r="O579">
        <v>36238</v>
      </c>
      <c r="P579">
        <v>1</v>
      </c>
      <c r="Q579">
        <v>3</v>
      </c>
      <c r="R579">
        <v>0</v>
      </c>
      <c r="S579">
        <v>0</v>
      </c>
      <c r="T579">
        <v>72.476</v>
      </c>
      <c r="U579">
        <v>3</v>
      </c>
      <c r="V579">
        <v>0</v>
      </c>
      <c r="W579">
        <v>0</v>
      </c>
      <c r="X579">
        <v>72.476</v>
      </c>
      <c r="Y579">
        <v>51</v>
      </c>
      <c r="Z579">
        <v>65</v>
      </c>
      <c r="AA579">
        <v>58</v>
      </c>
      <c r="AB579">
        <v>129</v>
      </c>
      <c r="AC579" s="6">
        <v>0.179166666666667</v>
      </c>
      <c r="AD579">
        <v>0.5</v>
      </c>
      <c r="AE579">
        <v>11.79</v>
      </c>
      <c r="AF579">
        <v>7.9</v>
      </c>
      <c r="AG579">
        <v>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0.1</v>
      </c>
      <c r="AQ579">
        <v>64</v>
      </c>
      <c r="AR579">
        <v>42</v>
      </c>
      <c r="AS579">
        <v>42</v>
      </c>
      <c r="AT579">
        <v>36</v>
      </c>
      <c r="AU579">
        <v>93.2241666666666</v>
      </c>
      <c r="AV579">
        <v>0.501000000000004</v>
      </c>
      <c r="AW579">
        <v>2.25799999999999</v>
      </c>
      <c r="AX579">
        <v>53.7409999999998</v>
      </c>
      <c r="AY579">
        <v>20.8989999999999</v>
      </c>
      <c r="AZ579">
        <v>16.6890000000001</v>
      </c>
      <c r="BA579">
        <v>104.601508999999</v>
      </c>
      <c r="BB579">
        <v>25.7778029999998</v>
      </c>
      <c r="BC579">
        <v>17.7089710000001</v>
      </c>
      <c r="BD579">
        <v>0.1</v>
      </c>
      <c r="BE579">
        <v>42.4</v>
      </c>
      <c r="BF579">
        <v>79.5</v>
      </c>
      <c r="BG579">
        <v>14.6834666666666</v>
      </c>
      <c r="BH579">
        <v>4.5501333333333</v>
      </c>
      <c r="BI579">
        <v>8.01680000000017</v>
      </c>
      <c r="BJ579">
        <v>15.83421056</v>
      </c>
      <c r="BK579">
        <v>3.26681500444442</v>
      </c>
      <c r="BL579">
        <v>6.37576611555575</v>
      </c>
      <c r="BM579">
        <v>0.1</v>
      </c>
      <c r="BN579">
        <v>47.7</v>
      </c>
      <c r="BO579">
        <v>37.1</v>
      </c>
      <c r="BP579">
        <v>6.94986666666666</v>
      </c>
      <c r="BQ579">
        <v>5.96653333333333</v>
      </c>
      <c r="BR579">
        <v>5.14986666666666</v>
      </c>
      <c r="BS579">
        <v>4.48346167111111</v>
      </c>
      <c r="BT579">
        <v>4.29040611555555</v>
      </c>
      <c r="BU579">
        <v>3.95346167111111</v>
      </c>
      <c r="BV579">
        <v>84.3019405798601</v>
      </c>
      <c r="BW579">
        <v>705.850666666669</v>
      </c>
      <c r="BX579">
        <v>0</v>
      </c>
      <c r="BY579" t="s">
        <v>345</v>
      </c>
      <c r="BZ579" t="s">
        <v>829</v>
      </c>
    </row>
    <row r="580" hidden="1" spans="1:78">
      <c r="A580" s="4">
        <v>44181.6684953704</v>
      </c>
      <c r="B580" t="s">
        <v>78</v>
      </c>
      <c r="C580" s="4">
        <v>44181.6684953704</v>
      </c>
      <c r="D580" t="s">
        <v>79</v>
      </c>
      <c r="E580" t="s">
        <v>589</v>
      </c>
      <c r="F580">
        <v>1</v>
      </c>
      <c r="G580">
        <v>1</v>
      </c>
      <c r="H580">
        <v>241</v>
      </c>
      <c r="I580">
        <v>5</v>
      </c>
      <c r="J580">
        <v>72.856</v>
      </c>
      <c r="K580">
        <v>73.026</v>
      </c>
      <c r="L580">
        <v>72.94</v>
      </c>
      <c r="M580">
        <v>36428</v>
      </c>
      <c r="N580">
        <v>36513</v>
      </c>
      <c r="O580">
        <v>36470</v>
      </c>
      <c r="P580">
        <v>1</v>
      </c>
      <c r="Q580">
        <v>3</v>
      </c>
      <c r="R580">
        <v>0</v>
      </c>
      <c r="S580">
        <v>0</v>
      </c>
      <c r="T580">
        <v>72.94</v>
      </c>
      <c r="U580">
        <v>3</v>
      </c>
      <c r="V580">
        <v>0</v>
      </c>
      <c r="W580">
        <v>0</v>
      </c>
      <c r="X580">
        <v>72.94</v>
      </c>
      <c r="Y580">
        <v>49</v>
      </c>
      <c r="Z580">
        <v>66</v>
      </c>
      <c r="AA580">
        <v>57</v>
      </c>
      <c r="AB580">
        <v>126.8</v>
      </c>
      <c r="AC580" s="6">
        <v>0.175694444444444</v>
      </c>
      <c r="AD580">
        <v>0.5</v>
      </c>
      <c r="AE580">
        <v>11.79</v>
      </c>
      <c r="AF580">
        <v>7.9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0.1</v>
      </c>
      <c r="AQ580">
        <v>26</v>
      </c>
      <c r="AR580">
        <v>14</v>
      </c>
      <c r="AS580">
        <v>10</v>
      </c>
      <c r="AT580">
        <v>0</v>
      </c>
      <c r="AU580">
        <v>89.6121666666666</v>
      </c>
      <c r="AV580">
        <v>19.759</v>
      </c>
      <c r="AW580">
        <v>20.292</v>
      </c>
      <c r="AX580">
        <v>82.7439999999999</v>
      </c>
      <c r="AY580">
        <v>63.265</v>
      </c>
      <c r="AZ580">
        <v>44.2979999999999</v>
      </c>
      <c r="BA580">
        <v>1107.25453399999</v>
      </c>
      <c r="BB580">
        <v>849.457207</v>
      </c>
      <c r="BC580">
        <v>528.621083999999</v>
      </c>
      <c r="BD580">
        <v>0.1</v>
      </c>
      <c r="BE580">
        <v>63.6</v>
      </c>
      <c r="BF580">
        <v>37.1</v>
      </c>
      <c r="BG580">
        <v>152.829333333333</v>
      </c>
      <c r="BH580">
        <v>84.7459999999999</v>
      </c>
      <c r="BI580">
        <v>36.3459999999999</v>
      </c>
      <c r="BJ580">
        <v>1729.75466542222</v>
      </c>
      <c r="BK580">
        <v>785.392343199999</v>
      </c>
      <c r="BL580">
        <v>217.091143199999</v>
      </c>
      <c r="BM580">
        <v>0.1</v>
      </c>
      <c r="BN580">
        <v>63.6</v>
      </c>
      <c r="BO580">
        <v>42.4</v>
      </c>
      <c r="BP580">
        <v>122.956666666666</v>
      </c>
      <c r="BQ580">
        <v>95.8733333333333</v>
      </c>
      <c r="BR580">
        <v>41.1233333333333</v>
      </c>
      <c r="BS580">
        <v>1317.53355333333</v>
      </c>
      <c r="BT580">
        <v>965.245831111111</v>
      </c>
      <c r="BU580">
        <v>264.263331111111</v>
      </c>
      <c r="BV580">
        <v>89.8497549444307</v>
      </c>
      <c r="BW580">
        <v>1048.82199999999</v>
      </c>
      <c r="BX580">
        <v>0</v>
      </c>
      <c r="BY580" t="s">
        <v>229</v>
      </c>
      <c r="BZ580" t="s">
        <v>830</v>
      </c>
    </row>
    <row r="581" hidden="1" spans="1:78">
      <c r="A581" s="4">
        <v>44181.6684953704</v>
      </c>
      <c r="B581" t="s">
        <v>78</v>
      </c>
      <c r="C581" s="4">
        <v>44181.6684953704</v>
      </c>
      <c r="D581" t="s">
        <v>79</v>
      </c>
      <c r="E581" t="s">
        <v>589</v>
      </c>
      <c r="F581">
        <v>1</v>
      </c>
      <c r="G581">
        <v>1</v>
      </c>
      <c r="H581">
        <v>242</v>
      </c>
      <c r="I581">
        <v>5</v>
      </c>
      <c r="J581">
        <v>73.328</v>
      </c>
      <c r="K581">
        <v>73.546</v>
      </c>
      <c r="L581">
        <v>73.436</v>
      </c>
      <c r="M581">
        <v>36664</v>
      </c>
      <c r="N581">
        <v>36773</v>
      </c>
      <c r="O581">
        <v>36718</v>
      </c>
      <c r="P581">
        <v>1</v>
      </c>
      <c r="Q581">
        <v>3</v>
      </c>
      <c r="R581">
        <v>0</v>
      </c>
      <c r="S581">
        <v>0</v>
      </c>
      <c r="T581">
        <v>73.436</v>
      </c>
      <c r="U581">
        <v>3</v>
      </c>
      <c r="V581">
        <v>0</v>
      </c>
      <c r="W581">
        <v>0</v>
      </c>
      <c r="X581">
        <v>73.436</v>
      </c>
      <c r="Y581">
        <v>47</v>
      </c>
      <c r="Z581">
        <v>70</v>
      </c>
      <c r="AA581">
        <v>58</v>
      </c>
      <c r="AB581">
        <v>129</v>
      </c>
      <c r="AC581" s="6">
        <v>0.179166666666667</v>
      </c>
      <c r="AD581">
        <v>0.5</v>
      </c>
      <c r="AE581">
        <v>11.79</v>
      </c>
      <c r="AF581">
        <v>7.9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0.1</v>
      </c>
      <c r="AQ581">
        <v>28</v>
      </c>
      <c r="AR581">
        <v>20</v>
      </c>
      <c r="AS581">
        <v>12</v>
      </c>
      <c r="AT581">
        <v>0</v>
      </c>
      <c r="AU581">
        <v>80.2446666666666</v>
      </c>
      <c r="AV581">
        <v>73.759</v>
      </c>
      <c r="AW581">
        <v>76.055</v>
      </c>
      <c r="AX581">
        <v>428.62</v>
      </c>
      <c r="AY581">
        <v>395.989999999999</v>
      </c>
      <c r="AZ581">
        <v>189.654</v>
      </c>
      <c r="BA581">
        <v>23979.41324</v>
      </c>
      <c r="BB581">
        <v>22121.6885799999</v>
      </c>
      <c r="BC581">
        <v>7567.364566</v>
      </c>
      <c r="BD581">
        <v>0.1</v>
      </c>
      <c r="BE581">
        <v>84.8</v>
      </c>
      <c r="BF581">
        <v>42.4</v>
      </c>
      <c r="BG581">
        <v>560.143333333333</v>
      </c>
      <c r="BH581">
        <v>389.659999999999</v>
      </c>
      <c r="BI581">
        <v>173.643333333333</v>
      </c>
      <c r="BJ581">
        <v>20870.0393533333</v>
      </c>
      <c r="BK581">
        <v>13557.6680755555</v>
      </c>
      <c r="BL581">
        <v>4260.20546444444</v>
      </c>
      <c r="BM581">
        <v>0.1</v>
      </c>
      <c r="BN581">
        <v>84.8</v>
      </c>
      <c r="BO581">
        <v>42.4</v>
      </c>
      <c r="BP581">
        <v>619.417409722222</v>
      </c>
      <c r="BQ581">
        <v>460.511854166666</v>
      </c>
      <c r="BR581">
        <v>201.1170625</v>
      </c>
      <c r="BS581">
        <v>26300.0324390031</v>
      </c>
      <c r="BT581">
        <v>18600.5982143889</v>
      </c>
      <c r="BU581">
        <v>5719.41997873359</v>
      </c>
      <c r="BV581">
        <v>119.000581655848</v>
      </c>
      <c r="BW581">
        <v>6251.06022916667</v>
      </c>
      <c r="BX581">
        <v>0</v>
      </c>
      <c r="BY581" t="s">
        <v>231</v>
      </c>
      <c r="BZ581" t="s">
        <v>831</v>
      </c>
    </row>
    <row r="582" hidden="1" spans="1:78">
      <c r="A582" s="4">
        <v>44181.6684953704</v>
      </c>
      <c r="B582" t="s">
        <v>78</v>
      </c>
      <c r="C582" s="4">
        <v>44181.6684953704</v>
      </c>
      <c r="D582" t="s">
        <v>79</v>
      </c>
      <c r="E582" t="s">
        <v>589</v>
      </c>
      <c r="F582">
        <v>1</v>
      </c>
      <c r="G582">
        <v>1</v>
      </c>
      <c r="H582">
        <v>243</v>
      </c>
      <c r="I582">
        <v>5</v>
      </c>
      <c r="J582">
        <v>73.812</v>
      </c>
      <c r="K582">
        <v>74.064</v>
      </c>
      <c r="L582">
        <v>73.938</v>
      </c>
      <c r="M582">
        <v>36906</v>
      </c>
      <c r="N582">
        <v>37032</v>
      </c>
      <c r="O582">
        <v>36969</v>
      </c>
      <c r="P582">
        <v>1</v>
      </c>
      <c r="Q582">
        <v>3</v>
      </c>
      <c r="R582">
        <v>0</v>
      </c>
      <c r="S582">
        <v>0</v>
      </c>
      <c r="T582">
        <v>73.938</v>
      </c>
      <c r="U582">
        <v>3</v>
      </c>
      <c r="V582">
        <v>0</v>
      </c>
      <c r="W582">
        <v>0</v>
      </c>
      <c r="X582">
        <v>73.938</v>
      </c>
      <c r="Y582">
        <v>44</v>
      </c>
      <c r="Z582">
        <v>77</v>
      </c>
      <c r="AA582">
        <v>60</v>
      </c>
      <c r="AB582">
        <v>133.2</v>
      </c>
      <c r="AC582" s="6">
        <v>0.184722222222222</v>
      </c>
      <c r="AD582">
        <v>0.5</v>
      </c>
      <c r="AE582">
        <v>11.79</v>
      </c>
      <c r="AF582">
        <v>7.9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0.1</v>
      </c>
      <c r="AQ582">
        <v>30</v>
      </c>
      <c r="AR582">
        <v>20</v>
      </c>
      <c r="AS582">
        <v>12</v>
      </c>
      <c r="AT582">
        <v>0</v>
      </c>
      <c r="AU582">
        <v>64.1246666666666</v>
      </c>
      <c r="AV582">
        <v>139.461125</v>
      </c>
      <c r="AW582">
        <v>144.013125</v>
      </c>
      <c r="AX582">
        <v>825.03133984375</v>
      </c>
      <c r="AY582">
        <v>670.26833984375</v>
      </c>
      <c r="AZ582">
        <v>306.793875</v>
      </c>
      <c r="BA582">
        <v>81933.5781429615</v>
      </c>
      <c r="BB582">
        <v>63658.5515944068</v>
      </c>
      <c r="BC582">
        <v>20429.4766278588</v>
      </c>
      <c r="BD582">
        <v>0.1</v>
      </c>
      <c r="BE582">
        <v>111.3</v>
      </c>
      <c r="BF582">
        <v>42.4</v>
      </c>
      <c r="BG582">
        <v>1294.87611458333</v>
      </c>
      <c r="BH582">
        <v>952.259447916666</v>
      </c>
      <c r="BI582">
        <v>294.77090625</v>
      </c>
      <c r="BJ582">
        <v>92150.5319123698</v>
      </c>
      <c r="BK582">
        <v>66921.1216113281</v>
      </c>
      <c r="BL582">
        <v>12417.8044526095</v>
      </c>
      <c r="BM582">
        <v>0.1</v>
      </c>
      <c r="BN582">
        <v>111.3</v>
      </c>
      <c r="BO582">
        <v>42.4</v>
      </c>
      <c r="BP582">
        <v>1394.87622916666</v>
      </c>
      <c r="BQ582">
        <v>979.776229166666</v>
      </c>
      <c r="BR582">
        <v>304.6158125</v>
      </c>
      <c r="BS582">
        <v>105170.519542745</v>
      </c>
      <c r="BT582">
        <v>71864.9682774679</v>
      </c>
      <c r="BU582">
        <v>13231.7527182882</v>
      </c>
      <c r="BV582">
        <v>128.892103630839</v>
      </c>
      <c r="BW582">
        <v>15830.7215413411</v>
      </c>
      <c r="BX582">
        <v>0</v>
      </c>
      <c r="BY582" t="s">
        <v>233</v>
      </c>
      <c r="BZ582" t="s">
        <v>832</v>
      </c>
    </row>
    <row r="583" hidden="1" spans="1:78">
      <c r="A583" s="4">
        <v>44181.6684953704</v>
      </c>
      <c r="B583" t="s">
        <v>78</v>
      </c>
      <c r="C583" s="4">
        <v>44181.6684953704</v>
      </c>
      <c r="D583" t="s">
        <v>79</v>
      </c>
      <c r="E583" t="s">
        <v>589</v>
      </c>
      <c r="F583">
        <v>1</v>
      </c>
      <c r="G583">
        <v>1</v>
      </c>
      <c r="H583">
        <v>244</v>
      </c>
      <c r="I583">
        <v>5</v>
      </c>
      <c r="J583">
        <v>74.892</v>
      </c>
      <c r="K583">
        <v>75.034</v>
      </c>
      <c r="L583">
        <v>74.962</v>
      </c>
      <c r="M583">
        <v>37446</v>
      </c>
      <c r="N583">
        <v>37517</v>
      </c>
      <c r="O583">
        <v>37481</v>
      </c>
      <c r="P583">
        <v>1</v>
      </c>
      <c r="Q583">
        <v>3</v>
      </c>
      <c r="R583">
        <v>0</v>
      </c>
      <c r="S583">
        <v>0</v>
      </c>
      <c r="T583">
        <v>74.962</v>
      </c>
      <c r="U583">
        <v>3</v>
      </c>
      <c r="V583">
        <v>0</v>
      </c>
      <c r="W583">
        <v>0</v>
      </c>
      <c r="X583">
        <v>74.962</v>
      </c>
      <c r="Y583">
        <v>164</v>
      </c>
      <c r="Z583">
        <v>176</v>
      </c>
      <c r="AA583">
        <v>170</v>
      </c>
      <c r="AB583">
        <v>353.5</v>
      </c>
      <c r="AC583" s="6">
        <v>0.490972222222222</v>
      </c>
      <c r="AD583">
        <v>0.5</v>
      </c>
      <c r="AE583">
        <v>11.79</v>
      </c>
      <c r="AF583">
        <v>7.9</v>
      </c>
      <c r="AG583">
        <v>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0.1</v>
      </c>
      <c r="AQ583">
        <v>44</v>
      </c>
      <c r="AR583">
        <v>36</v>
      </c>
      <c r="AS583">
        <v>24</v>
      </c>
      <c r="AT583">
        <v>10</v>
      </c>
      <c r="AU583">
        <v>93.3606666666666</v>
      </c>
      <c r="AV583">
        <v>7.759</v>
      </c>
      <c r="AW583">
        <v>7.242</v>
      </c>
      <c r="AX583">
        <v>91.9530000000001</v>
      </c>
      <c r="AY583">
        <v>90.098</v>
      </c>
      <c r="AZ583">
        <v>42.35</v>
      </c>
      <c r="BA583">
        <v>590.787075</v>
      </c>
      <c r="BB583">
        <v>586.29213</v>
      </c>
      <c r="BC583">
        <v>162.718482</v>
      </c>
      <c r="BD583">
        <v>0.1</v>
      </c>
      <c r="BE583">
        <v>53</v>
      </c>
      <c r="BF583">
        <v>63.6</v>
      </c>
      <c r="BG583">
        <v>29.738</v>
      </c>
      <c r="BH583">
        <v>25.3713333333333</v>
      </c>
      <c r="BI583">
        <v>25.4046666666668</v>
      </c>
      <c r="BJ583">
        <v>81.2749776888893</v>
      </c>
      <c r="BK583">
        <v>74.2721999111115</v>
      </c>
      <c r="BL583">
        <v>62.8940888000006</v>
      </c>
      <c r="BM583">
        <v>0.1</v>
      </c>
      <c r="BN583">
        <v>47.7</v>
      </c>
      <c r="BO583">
        <v>63.6</v>
      </c>
      <c r="BP583">
        <v>31.9886666666666</v>
      </c>
      <c r="BQ583">
        <v>21.8553333333333</v>
      </c>
      <c r="BR583">
        <v>23.3219999999999</v>
      </c>
      <c r="BS583">
        <v>97.3089590222221</v>
      </c>
      <c r="BT583">
        <v>59.1796256888888</v>
      </c>
      <c r="BU583">
        <v>60.4351812444444</v>
      </c>
      <c r="BV583">
        <v>42.6235758115856</v>
      </c>
      <c r="BW583">
        <v>838.315000000002</v>
      </c>
      <c r="BX583">
        <v>0</v>
      </c>
      <c r="BY583" t="s">
        <v>243</v>
      </c>
      <c r="BZ583" t="s">
        <v>833</v>
      </c>
    </row>
    <row r="584" hidden="1" spans="1:78">
      <c r="A584" s="4">
        <v>44181.6684953704</v>
      </c>
      <c r="B584" t="s">
        <v>78</v>
      </c>
      <c r="C584" s="4">
        <v>44181.6684953704</v>
      </c>
      <c r="D584" t="s">
        <v>79</v>
      </c>
      <c r="E584" t="s">
        <v>589</v>
      </c>
      <c r="F584">
        <v>1</v>
      </c>
      <c r="G584">
        <v>1</v>
      </c>
      <c r="H584">
        <v>245</v>
      </c>
      <c r="I584">
        <v>5</v>
      </c>
      <c r="J584">
        <v>75.354</v>
      </c>
      <c r="K584">
        <v>75.582</v>
      </c>
      <c r="L584">
        <v>75.468</v>
      </c>
      <c r="M584">
        <v>37677</v>
      </c>
      <c r="N584">
        <v>37791</v>
      </c>
      <c r="O584">
        <v>37734</v>
      </c>
      <c r="P584">
        <v>1</v>
      </c>
      <c r="Q584">
        <v>3</v>
      </c>
      <c r="R584">
        <v>0</v>
      </c>
      <c r="S584">
        <v>0</v>
      </c>
      <c r="T584">
        <v>75.468</v>
      </c>
      <c r="U584">
        <v>3</v>
      </c>
      <c r="V584">
        <v>0</v>
      </c>
      <c r="W584">
        <v>0</v>
      </c>
      <c r="X584">
        <v>75.468</v>
      </c>
      <c r="Y584">
        <v>165</v>
      </c>
      <c r="Z584">
        <v>178</v>
      </c>
      <c r="AA584">
        <v>171</v>
      </c>
      <c r="AB584">
        <v>355.8</v>
      </c>
      <c r="AC584" s="6">
        <v>0.49375</v>
      </c>
      <c r="AD584">
        <v>0.5</v>
      </c>
      <c r="AE584">
        <v>11.79</v>
      </c>
      <c r="AF584">
        <v>7.9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</v>
      </c>
      <c r="AQ584">
        <v>30</v>
      </c>
      <c r="AR584">
        <v>20</v>
      </c>
      <c r="AS584">
        <v>14</v>
      </c>
      <c r="AT584">
        <v>0</v>
      </c>
      <c r="AU584">
        <v>85.3706666666666</v>
      </c>
      <c r="AV584">
        <v>21.0079999999999</v>
      </c>
      <c r="AW584">
        <v>21.0519999999999</v>
      </c>
      <c r="AX584">
        <v>133.285999999999</v>
      </c>
      <c r="AY584">
        <v>108.424</v>
      </c>
      <c r="AZ584">
        <v>78.3329999999999</v>
      </c>
      <c r="BA584">
        <v>2081.40301199999</v>
      </c>
      <c r="BB584">
        <v>1601.206086</v>
      </c>
      <c r="BC584">
        <v>993.220842999999</v>
      </c>
      <c r="BD584">
        <v>0.1</v>
      </c>
      <c r="BE584">
        <v>53</v>
      </c>
      <c r="BF584">
        <v>42.4</v>
      </c>
      <c r="BG584">
        <v>99.259</v>
      </c>
      <c r="BH584">
        <v>66.6423333333335</v>
      </c>
      <c r="BI584">
        <v>48.7089999999999</v>
      </c>
      <c r="BJ584">
        <v>934.838213977779</v>
      </c>
      <c r="BK584">
        <v>534.514436200002</v>
      </c>
      <c r="BL584">
        <v>338.546658422222</v>
      </c>
      <c r="BM584">
        <v>0.1</v>
      </c>
      <c r="BN584">
        <v>53</v>
      </c>
      <c r="BO584">
        <v>37.1</v>
      </c>
      <c r="BP584">
        <v>101.926333333333</v>
      </c>
      <c r="BQ584">
        <v>74.8596666666667</v>
      </c>
      <c r="BR584">
        <v>38.8596666666666</v>
      </c>
      <c r="BS584">
        <v>1030.11050535555</v>
      </c>
      <c r="BT584">
        <v>689.1634498</v>
      </c>
      <c r="BU584">
        <v>251.630827577777</v>
      </c>
      <c r="BV584">
        <v>103.571075657526</v>
      </c>
      <c r="BW584">
        <v>1449.03066666667</v>
      </c>
      <c r="BX584">
        <v>0</v>
      </c>
      <c r="BY584" t="s">
        <v>245</v>
      </c>
      <c r="BZ584" t="s">
        <v>834</v>
      </c>
    </row>
    <row r="585" hidden="1" spans="1:78">
      <c r="A585" s="4">
        <v>44181.6684953704</v>
      </c>
      <c r="B585" t="s">
        <v>78</v>
      </c>
      <c r="C585" s="4">
        <v>44181.6684953704</v>
      </c>
      <c r="D585" t="s">
        <v>79</v>
      </c>
      <c r="E585" t="s">
        <v>589</v>
      </c>
      <c r="F585">
        <v>1</v>
      </c>
      <c r="G585">
        <v>1</v>
      </c>
      <c r="H585">
        <v>246</v>
      </c>
      <c r="I585">
        <v>5</v>
      </c>
      <c r="J585">
        <v>75.868</v>
      </c>
      <c r="K585">
        <v>76.094</v>
      </c>
      <c r="L585">
        <v>75.98</v>
      </c>
      <c r="M585">
        <v>37934</v>
      </c>
      <c r="N585">
        <v>38047</v>
      </c>
      <c r="O585">
        <v>37990</v>
      </c>
      <c r="P585">
        <v>1</v>
      </c>
      <c r="Q585">
        <v>3</v>
      </c>
      <c r="R585">
        <v>0</v>
      </c>
      <c r="S585">
        <v>0</v>
      </c>
      <c r="T585">
        <v>75.98</v>
      </c>
      <c r="U585">
        <v>3</v>
      </c>
      <c r="V585">
        <v>0</v>
      </c>
      <c r="W585">
        <v>0</v>
      </c>
      <c r="X585">
        <v>75.98</v>
      </c>
      <c r="Y585">
        <v>158</v>
      </c>
      <c r="Z585">
        <v>3</v>
      </c>
      <c r="AA585">
        <v>170</v>
      </c>
      <c r="AB585">
        <v>354</v>
      </c>
      <c r="AC585" s="6">
        <v>0.491666666666667</v>
      </c>
      <c r="AD585">
        <v>0.6</v>
      </c>
      <c r="AE585">
        <v>11.79</v>
      </c>
      <c r="AF585">
        <v>7.9</v>
      </c>
      <c r="AG585">
        <v>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0.1</v>
      </c>
      <c r="AQ585">
        <v>32</v>
      </c>
      <c r="AR585">
        <v>22</v>
      </c>
      <c r="AS585">
        <v>16</v>
      </c>
      <c r="AT585">
        <v>0</v>
      </c>
      <c r="AU585">
        <v>74.9971666666666</v>
      </c>
      <c r="AV585">
        <v>85.008</v>
      </c>
      <c r="AW585">
        <v>84.303</v>
      </c>
      <c r="AX585">
        <v>590.24175</v>
      </c>
      <c r="AY585">
        <v>525.89375</v>
      </c>
      <c r="AZ585">
        <v>289.557625</v>
      </c>
      <c r="BA585">
        <v>37692.7254741562</v>
      </c>
      <c r="BB585">
        <v>32179.1748326562</v>
      </c>
      <c r="BC585">
        <v>12979.1987538906</v>
      </c>
      <c r="BD585">
        <v>0.1</v>
      </c>
      <c r="BE585">
        <v>79.5</v>
      </c>
      <c r="BF585">
        <v>42.4</v>
      </c>
      <c r="BG585">
        <v>568.227666666666</v>
      </c>
      <c r="BH585">
        <v>396.960999999999</v>
      </c>
      <c r="BI585">
        <v>177.811</v>
      </c>
      <c r="BJ585">
        <v>22470.7584242</v>
      </c>
      <c r="BK585">
        <v>14677.9552464222</v>
      </c>
      <c r="BL585">
        <v>4594.45251308889</v>
      </c>
      <c r="BM585">
        <v>0.1</v>
      </c>
      <c r="BN585">
        <v>84.8</v>
      </c>
      <c r="BO585">
        <v>42.4</v>
      </c>
      <c r="BP585">
        <v>697.469222222222</v>
      </c>
      <c r="BQ585">
        <v>503.213666666666</v>
      </c>
      <c r="BR585">
        <v>197.413666666666</v>
      </c>
      <c r="BS585">
        <v>31901.1856578493</v>
      </c>
      <c r="BT585">
        <v>21855.6055640222</v>
      </c>
      <c r="BU585">
        <v>5669.52183068888</v>
      </c>
      <c r="BV585">
        <v>45.8768785042998</v>
      </c>
      <c r="BW585">
        <v>9232.01124999999</v>
      </c>
      <c r="BX585">
        <v>0</v>
      </c>
      <c r="BY585" t="s">
        <v>247</v>
      </c>
      <c r="BZ585" t="s">
        <v>835</v>
      </c>
    </row>
    <row r="586" hidden="1" spans="1:78">
      <c r="A586" s="4">
        <v>44181.6684953704</v>
      </c>
      <c r="B586" t="s">
        <v>78</v>
      </c>
      <c r="C586" s="4">
        <v>44181.6684953704</v>
      </c>
      <c r="D586" t="s">
        <v>79</v>
      </c>
      <c r="E586" t="s">
        <v>589</v>
      </c>
      <c r="F586">
        <v>1</v>
      </c>
      <c r="G586">
        <v>1</v>
      </c>
      <c r="H586">
        <v>247</v>
      </c>
      <c r="I586">
        <v>5</v>
      </c>
      <c r="J586">
        <v>76.362</v>
      </c>
      <c r="K586">
        <v>76.618</v>
      </c>
      <c r="L586">
        <v>76.49</v>
      </c>
      <c r="M586">
        <v>38181</v>
      </c>
      <c r="N586">
        <v>38309</v>
      </c>
      <c r="O586">
        <v>38245</v>
      </c>
      <c r="P586">
        <v>1</v>
      </c>
      <c r="Q586">
        <v>3</v>
      </c>
      <c r="R586">
        <v>0</v>
      </c>
      <c r="S586">
        <v>0</v>
      </c>
      <c r="T586">
        <v>76.49</v>
      </c>
      <c r="U586">
        <v>3</v>
      </c>
      <c r="V586">
        <v>0</v>
      </c>
      <c r="W586">
        <v>0</v>
      </c>
      <c r="X586">
        <v>76.49</v>
      </c>
      <c r="Y586">
        <v>155</v>
      </c>
      <c r="Z586">
        <v>4</v>
      </c>
      <c r="AA586">
        <v>169</v>
      </c>
      <c r="AB586">
        <v>352.2</v>
      </c>
      <c r="AC586" s="6">
        <v>0.488888888888889</v>
      </c>
      <c r="AD586">
        <v>0.5</v>
      </c>
      <c r="AE586">
        <v>11.79</v>
      </c>
      <c r="AF586">
        <v>7.9</v>
      </c>
      <c r="AG586">
        <v>3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0.1</v>
      </c>
      <c r="AQ586">
        <v>100</v>
      </c>
      <c r="AR586">
        <v>18</v>
      </c>
      <c r="AS586">
        <v>14</v>
      </c>
      <c r="AT586">
        <v>0</v>
      </c>
      <c r="AU586">
        <v>91.1246666666666</v>
      </c>
      <c r="AV586">
        <v>103.523999999999</v>
      </c>
      <c r="AW586">
        <v>104.538</v>
      </c>
      <c r="AX586">
        <v>1273.7779375</v>
      </c>
      <c r="AY586">
        <v>495.4390625</v>
      </c>
      <c r="AZ586">
        <v>308.923312499999</v>
      </c>
      <c r="BA586">
        <v>85694.1676648789</v>
      </c>
      <c r="BB586">
        <v>35398.7665550195</v>
      </c>
      <c r="BC586">
        <v>16980.3857241132</v>
      </c>
      <c r="BD586">
        <v>0.1</v>
      </c>
      <c r="BE586">
        <v>95.4</v>
      </c>
      <c r="BF586">
        <v>42.4</v>
      </c>
      <c r="BG586">
        <v>929.686222222222</v>
      </c>
      <c r="BH586">
        <v>652.164</v>
      </c>
      <c r="BI586">
        <v>231.263999999999</v>
      </c>
      <c r="BJ586">
        <v>52299.0169396938</v>
      </c>
      <c r="BK586">
        <v>35770.6254680888</v>
      </c>
      <c r="BL586">
        <v>8044.43146808888</v>
      </c>
      <c r="BM586">
        <v>0.1</v>
      </c>
      <c r="BN586">
        <v>95.4</v>
      </c>
      <c r="BO586">
        <v>42.4</v>
      </c>
      <c r="BP586">
        <v>1093.50411111111</v>
      </c>
      <c r="BQ586">
        <v>765.209666666666</v>
      </c>
      <c r="BR586">
        <v>257.409666666666</v>
      </c>
      <c r="BS586">
        <v>73298.3502228864</v>
      </c>
      <c r="BT586">
        <v>48732.3493698</v>
      </c>
      <c r="BU586">
        <v>10120.3889475777</v>
      </c>
      <c r="BV586">
        <v>141.997098087436</v>
      </c>
      <c r="BW586">
        <v>13477.727875</v>
      </c>
      <c r="BX586">
        <v>0</v>
      </c>
      <c r="BY586" t="s">
        <v>249</v>
      </c>
      <c r="BZ586" t="s">
        <v>836</v>
      </c>
    </row>
    <row r="587" hidden="1" spans="1:78">
      <c r="A587" s="4">
        <v>44181.6684953704</v>
      </c>
      <c r="B587" t="s">
        <v>78</v>
      </c>
      <c r="C587" s="4">
        <v>44181.6684953704</v>
      </c>
      <c r="D587" t="s">
        <v>79</v>
      </c>
      <c r="E587" t="s">
        <v>589</v>
      </c>
      <c r="F587">
        <v>1</v>
      </c>
      <c r="G587">
        <v>1</v>
      </c>
      <c r="H587">
        <v>248</v>
      </c>
      <c r="I587">
        <v>5</v>
      </c>
      <c r="J587">
        <v>76.854</v>
      </c>
      <c r="K587">
        <v>77.106</v>
      </c>
      <c r="L587">
        <v>76.98</v>
      </c>
      <c r="M587">
        <v>38427</v>
      </c>
      <c r="N587">
        <v>38553</v>
      </c>
      <c r="O587">
        <v>38490</v>
      </c>
      <c r="P587">
        <v>1</v>
      </c>
      <c r="Q587">
        <v>3</v>
      </c>
      <c r="R587">
        <v>0</v>
      </c>
      <c r="S587">
        <v>0</v>
      </c>
      <c r="T587">
        <v>76.98</v>
      </c>
      <c r="U587">
        <v>3</v>
      </c>
      <c r="V587">
        <v>0</v>
      </c>
      <c r="W587">
        <v>0</v>
      </c>
      <c r="X587">
        <v>76.98</v>
      </c>
      <c r="Y587">
        <v>152</v>
      </c>
      <c r="Z587">
        <v>7</v>
      </c>
      <c r="AA587">
        <v>169</v>
      </c>
      <c r="AB587">
        <v>352.5</v>
      </c>
      <c r="AC587" s="6">
        <v>0.489583333333333</v>
      </c>
      <c r="AD587">
        <v>0.5</v>
      </c>
      <c r="AE587">
        <v>11.79</v>
      </c>
      <c r="AF587">
        <v>7.9</v>
      </c>
      <c r="AG587">
        <v>3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0.1</v>
      </c>
      <c r="AQ587">
        <v>104</v>
      </c>
      <c r="AR587">
        <v>18</v>
      </c>
      <c r="AS587">
        <v>14</v>
      </c>
      <c r="AT587">
        <v>0</v>
      </c>
      <c r="AU587">
        <v>88.1266666666666</v>
      </c>
      <c r="AV587">
        <v>140.025</v>
      </c>
      <c r="AW587">
        <v>142.541</v>
      </c>
      <c r="AX587">
        <v>1677.21899999999</v>
      </c>
      <c r="AY587">
        <v>665.345625</v>
      </c>
      <c r="AZ587">
        <v>399.040875</v>
      </c>
      <c r="BA587">
        <v>152681.054872906</v>
      </c>
      <c r="BB587">
        <v>64372.6812485156</v>
      </c>
      <c r="BC587">
        <v>29315.4481615781</v>
      </c>
      <c r="BD587">
        <v>0.1</v>
      </c>
      <c r="BE587">
        <v>106</v>
      </c>
      <c r="BF587">
        <v>42.4</v>
      </c>
      <c r="BG587">
        <v>1253.50133333333</v>
      </c>
      <c r="BH587">
        <v>926.118</v>
      </c>
      <c r="BI587">
        <v>301.917999999999</v>
      </c>
      <c r="BJ587">
        <v>95005.8139203555</v>
      </c>
      <c r="BK587">
        <v>69092.8158648</v>
      </c>
      <c r="BL587">
        <v>13901.4316647999</v>
      </c>
      <c r="BM587">
        <v>0.1</v>
      </c>
      <c r="BN587">
        <v>106</v>
      </c>
      <c r="BO587">
        <v>42.4</v>
      </c>
      <c r="BP587">
        <v>1554.02077777777</v>
      </c>
      <c r="BQ587">
        <v>1137.84299999999</v>
      </c>
      <c r="BR587">
        <v>333.392999999999</v>
      </c>
      <c r="BS587">
        <v>139727.165190293</v>
      </c>
      <c r="BT587">
        <v>99997.7652520222</v>
      </c>
      <c r="BU587">
        <v>17236.1571520222</v>
      </c>
      <c r="BV587">
        <v>106.814354247336</v>
      </c>
      <c r="BW587">
        <v>19767.5304583333</v>
      </c>
      <c r="BX587">
        <v>0</v>
      </c>
      <c r="BY587" t="s">
        <v>251</v>
      </c>
      <c r="BZ587" t="s">
        <v>837</v>
      </c>
    </row>
    <row r="588" hidden="1" spans="1:78">
      <c r="A588" s="4">
        <v>44181.6684953704</v>
      </c>
      <c r="B588" t="s">
        <v>78</v>
      </c>
      <c r="C588" s="4">
        <v>44181.6684953704</v>
      </c>
      <c r="D588" t="s">
        <v>79</v>
      </c>
      <c r="E588" t="s">
        <v>589</v>
      </c>
      <c r="F588">
        <v>1</v>
      </c>
      <c r="G588">
        <v>1</v>
      </c>
      <c r="H588">
        <v>249</v>
      </c>
      <c r="I588">
        <v>5</v>
      </c>
      <c r="J588">
        <v>77.292</v>
      </c>
      <c r="K588">
        <v>77.472</v>
      </c>
      <c r="L588">
        <v>77.382</v>
      </c>
      <c r="M588">
        <v>38646</v>
      </c>
      <c r="N588">
        <v>38736</v>
      </c>
      <c r="O588">
        <v>38691</v>
      </c>
      <c r="P588">
        <v>1</v>
      </c>
      <c r="Q588">
        <v>3</v>
      </c>
      <c r="R588">
        <v>0</v>
      </c>
      <c r="S588">
        <v>0</v>
      </c>
      <c r="T588">
        <v>77.382</v>
      </c>
      <c r="U588">
        <v>3</v>
      </c>
      <c r="V588">
        <v>0</v>
      </c>
      <c r="W588">
        <v>0</v>
      </c>
      <c r="X588">
        <v>77.382</v>
      </c>
      <c r="Y588">
        <v>162</v>
      </c>
      <c r="Z588">
        <v>180</v>
      </c>
      <c r="AA588">
        <v>171</v>
      </c>
      <c r="AB588">
        <v>356.7</v>
      </c>
      <c r="AC588" s="6">
        <v>0.495138888888889</v>
      </c>
      <c r="AD588">
        <v>0.5</v>
      </c>
      <c r="AE588">
        <v>11.79</v>
      </c>
      <c r="AF588">
        <v>7.9</v>
      </c>
      <c r="AG588">
        <v>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0.1</v>
      </c>
      <c r="AQ588">
        <v>34</v>
      </c>
      <c r="AR588">
        <v>30</v>
      </c>
      <c r="AS588">
        <v>28</v>
      </c>
      <c r="AT588">
        <v>14</v>
      </c>
      <c r="AU588">
        <v>80.9931666666666</v>
      </c>
      <c r="AV588">
        <v>19.5039999999999</v>
      </c>
      <c r="AW588">
        <v>19.494</v>
      </c>
      <c r="AX588">
        <v>240.441999999999</v>
      </c>
      <c r="AY588">
        <v>234.681</v>
      </c>
      <c r="AZ588">
        <v>170.946</v>
      </c>
      <c r="BA588">
        <v>4174.96173999999</v>
      </c>
      <c r="BB588">
        <v>4053.940857</v>
      </c>
      <c r="BC588">
        <v>2330.431734</v>
      </c>
      <c r="BD588">
        <v>0.1</v>
      </c>
      <c r="BE588">
        <v>63.6</v>
      </c>
      <c r="BF588">
        <v>42.4</v>
      </c>
      <c r="BG588">
        <v>126.694</v>
      </c>
      <c r="BH588">
        <v>55.594</v>
      </c>
      <c r="BI588">
        <v>31.0773333333332</v>
      </c>
      <c r="BJ588">
        <v>1059.69463831111</v>
      </c>
      <c r="BK588">
        <v>347.713749422222</v>
      </c>
      <c r="BL588">
        <v>146.886671644444</v>
      </c>
      <c r="BM588">
        <v>0.1</v>
      </c>
      <c r="BN588">
        <v>63.6</v>
      </c>
      <c r="BO588">
        <v>37.1</v>
      </c>
      <c r="BP588">
        <v>108.539</v>
      </c>
      <c r="BQ588">
        <v>76.6556666666666</v>
      </c>
      <c r="BR588">
        <v>39.539</v>
      </c>
      <c r="BS588">
        <v>971.688848644444</v>
      </c>
      <c r="BT588">
        <v>647.375959755555</v>
      </c>
      <c r="BU588">
        <v>251.3751042</v>
      </c>
      <c r="BV588">
        <v>96.9380034213607</v>
      </c>
      <c r="BW588">
        <v>1967.831</v>
      </c>
      <c r="BX588">
        <v>0</v>
      </c>
      <c r="BY588" t="s">
        <v>253</v>
      </c>
      <c r="BZ588" t="s">
        <v>838</v>
      </c>
    </row>
    <row r="589" hidden="1" spans="1:78">
      <c r="A589" s="4">
        <v>44181.6684953704</v>
      </c>
      <c r="B589" t="s">
        <v>78</v>
      </c>
      <c r="C589" s="4">
        <v>44181.6684953704</v>
      </c>
      <c r="D589" t="s">
        <v>79</v>
      </c>
      <c r="E589" t="s">
        <v>589</v>
      </c>
      <c r="F589">
        <v>1</v>
      </c>
      <c r="G589">
        <v>1</v>
      </c>
      <c r="H589">
        <v>250</v>
      </c>
      <c r="I589">
        <v>5</v>
      </c>
      <c r="J589">
        <v>74.886</v>
      </c>
      <c r="K589">
        <v>75.062</v>
      </c>
      <c r="L589">
        <v>74.974</v>
      </c>
      <c r="M589">
        <v>37443</v>
      </c>
      <c r="N589">
        <v>37531</v>
      </c>
      <c r="O589">
        <v>37487</v>
      </c>
      <c r="P589">
        <v>1</v>
      </c>
      <c r="Q589">
        <v>3</v>
      </c>
      <c r="R589">
        <v>0</v>
      </c>
      <c r="S589">
        <v>0</v>
      </c>
      <c r="T589">
        <v>74.974</v>
      </c>
      <c r="U589">
        <v>3</v>
      </c>
      <c r="V589">
        <v>0</v>
      </c>
      <c r="W589">
        <v>0</v>
      </c>
      <c r="X589">
        <v>74.974</v>
      </c>
      <c r="Y589">
        <v>73</v>
      </c>
      <c r="Z589">
        <v>88</v>
      </c>
      <c r="AA589">
        <v>80</v>
      </c>
      <c r="AB589">
        <v>173.5</v>
      </c>
      <c r="AC589" s="6">
        <v>0.240972222222222</v>
      </c>
      <c r="AD589">
        <v>0.5</v>
      </c>
      <c r="AE589">
        <v>11.79</v>
      </c>
      <c r="AF589">
        <v>7.9</v>
      </c>
      <c r="AG589">
        <v>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0.1</v>
      </c>
      <c r="AQ589">
        <v>34</v>
      </c>
      <c r="AR589">
        <v>30</v>
      </c>
      <c r="AS589">
        <v>26</v>
      </c>
      <c r="AT589">
        <v>18</v>
      </c>
      <c r="AU589">
        <v>94.6151666666666</v>
      </c>
      <c r="AV589">
        <v>8.50500000000001</v>
      </c>
      <c r="AW589">
        <v>8.247</v>
      </c>
      <c r="AX589">
        <v>123.587</v>
      </c>
      <c r="AY589">
        <v>109.58</v>
      </c>
      <c r="AZ589">
        <v>68.3189999999999</v>
      </c>
      <c r="BA589">
        <v>1039.293425</v>
      </c>
      <c r="BB589">
        <v>862.074040000001</v>
      </c>
      <c r="BC589">
        <v>372.957538999999</v>
      </c>
      <c r="BD589">
        <v>0.1</v>
      </c>
      <c r="BE589">
        <v>53</v>
      </c>
      <c r="BF589">
        <v>37.1</v>
      </c>
      <c r="BG589">
        <v>45.9400000000001</v>
      </c>
      <c r="BH589">
        <v>21.1566666666666</v>
      </c>
      <c r="BI589">
        <v>10.8566666666666</v>
      </c>
      <c r="BJ589">
        <v>162.752431111111</v>
      </c>
      <c r="BK589">
        <v>54.2095977777779</v>
      </c>
      <c r="BL589">
        <v>19.499931111111</v>
      </c>
      <c r="BM589">
        <v>0.1</v>
      </c>
      <c r="BN589">
        <v>53</v>
      </c>
      <c r="BO589">
        <v>58.3</v>
      </c>
      <c r="BP589">
        <v>51.6113333333333</v>
      </c>
      <c r="BQ589">
        <v>26.5946666666666</v>
      </c>
      <c r="BR589">
        <v>39.528</v>
      </c>
      <c r="BS589">
        <v>223.676110133333</v>
      </c>
      <c r="BT589">
        <v>90.0656101333334</v>
      </c>
      <c r="BU589">
        <v>171.439499022222</v>
      </c>
      <c r="BV589">
        <v>45.431968476337</v>
      </c>
      <c r="BW589">
        <v>848.799333333332</v>
      </c>
      <c r="BX589">
        <v>0</v>
      </c>
      <c r="BY589" t="s">
        <v>241</v>
      </c>
      <c r="BZ589" t="s">
        <v>839</v>
      </c>
    </row>
    <row r="590" hidden="1" spans="1:78">
      <c r="A590" s="4">
        <v>44181.6684953704</v>
      </c>
      <c r="B590" t="s">
        <v>78</v>
      </c>
      <c r="C590" s="4">
        <v>44181.6684953704</v>
      </c>
      <c r="D590" t="s">
        <v>79</v>
      </c>
      <c r="E590" t="s">
        <v>589</v>
      </c>
      <c r="F590">
        <v>1</v>
      </c>
      <c r="G590">
        <v>1</v>
      </c>
      <c r="H590">
        <v>251</v>
      </c>
      <c r="I590">
        <v>5</v>
      </c>
      <c r="J590">
        <v>75.386</v>
      </c>
      <c r="K590">
        <v>75.552</v>
      </c>
      <c r="L590">
        <v>75.468</v>
      </c>
      <c r="M590">
        <v>37693</v>
      </c>
      <c r="N590">
        <v>37776</v>
      </c>
      <c r="O590">
        <v>37734</v>
      </c>
      <c r="P590">
        <v>1</v>
      </c>
      <c r="Q590">
        <v>3</v>
      </c>
      <c r="R590">
        <v>0</v>
      </c>
      <c r="S590">
        <v>0</v>
      </c>
      <c r="T590">
        <v>75.468</v>
      </c>
      <c r="U590">
        <v>3</v>
      </c>
      <c r="V590">
        <v>0</v>
      </c>
      <c r="W590">
        <v>0</v>
      </c>
      <c r="X590">
        <v>75.468</v>
      </c>
      <c r="Y590">
        <v>72</v>
      </c>
      <c r="Z590">
        <v>89</v>
      </c>
      <c r="AA590">
        <v>80</v>
      </c>
      <c r="AB590">
        <v>173.8</v>
      </c>
      <c r="AC590" s="6">
        <v>0.240972222222222</v>
      </c>
      <c r="AD590">
        <v>0.5</v>
      </c>
      <c r="AE590">
        <v>11.79</v>
      </c>
      <c r="AF590">
        <v>7.9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0.1</v>
      </c>
      <c r="AQ590">
        <v>36</v>
      </c>
      <c r="AR590">
        <v>22</v>
      </c>
      <c r="AS590">
        <v>14</v>
      </c>
      <c r="AT590">
        <v>0</v>
      </c>
      <c r="AU590">
        <v>88.1141666666666</v>
      </c>
      <c r="AV590">
        <v>22.509</v>
      </c>
      <c r="AW590">
        <v>22.536</v>
      </c>
      <c r="AX590">
        <v>144.029</v>
      </c>
      <c r="AY590">
        <v>118.591</v>
      </c>
      <c r="AZ590">
        <v>68.643</v>
      </c>
      <c r="BA590">
        <v>2332.906709</v>
      </c>
      <c r="BB590">
        <v>1868.70358099999</v>
      </c>
      <c r="BC590">
        <v>807.055095</v>
      </c>
      <c r="BD590">
        <v>0.1</v>
      </c>
      <c r="BE590">
        <v>74.2</v>
      </c>
      <c r="BF590">
        <v>42.4</v>
      </c>
      <c r="BG590">
        <v>167.761666666666</v>
      </c>
      <c r="BH590">
        <v>103.728333333333</v>
      </c>
      <c r="BI590">
        <v>43.2783333333333</v>
      </c>
      <c r="BJ590">
        <v>1971.63393833333</v>
      </c>
      <c r="BK590">
        <v>1019.30554944444</v>
      </c>
      <c r="BL590">
        <v>274.145549444444</v>
      </c>
      <c r="BM590">
        <v>0.1</v>
      </c>
      <c r="BN590">
        <v>68.9</v>
      </c>
      <c r="BO590">
        <v>42.4</v>
      </c>
      <c r="BP590">
        <v>147.513777777777</v>
      </c>
      <c r="BQ590">
        <v>108.402666666666</v>
      </c>
      <c r="BR590">
        <v>54.6693333333333</v>
      </c>
      <c r="BS590">
        <v>1707.65210561975</v>
      </c>
      <c r="BT590">
        <v>1166.62939697777</v>
      </c>
      <c r="BU590">
        <v>427.136063644444</v>
      </c>
      <c r="BV590">
        <v>35.418390389314</v>
      </c>
      <c r="BW590">
        <v>1860.38966666666</v>
      </c>
      <c r="BX590">
        <v>0</v>
      </c>
      <c r="BY590" t="s">
        <v>239</v>
      </c>
      <c r="BZ590" t="s">
        <v>840</v>
      </c>
    </row>
    <row r="591" hidden="1" spans="1:78">
      <c r="A591" s="4">
        <v>44181.6684953704</v>
      </c>
      <c r="B591" t="s">
        <v>78</v>
      </c>
      <c r="C591" s="4">
        <v>44181.6684953704</v>
      </c>
      <c r="D591" t="s">
        <v>79</v>
      </c>
      <c r="E591" t="s">
        <v>589</v>
      </c>
      <c r="F591">
        <v>1</v>
      </c>
      <c r="G591">
        <v>1</v>
      </c>
      <c r="H591">
        <v>252</v>
      </c>
      <c r="I591">
        <v>5</v>
      </c>
      <c r="J591">
        <v>75.868</v>
      </c>
      <c r="K591">
        <v>76.104</v>
      </c>
      <c r="L591">
        <v>75.986</v>
      </c>
      <c r="M591">
        <v>37934</v>
      </c>
      <c r="N591">
        <v>38052</v>
      </c>
      <c r="O591">
        <v>37993</v>
      </c>
      <c r="P591">
        <v>1</v>
      </c>
      <c r="Q591">
        <v>3</v>
      </c>
      <c r="R591">
        <v>0</v>
      </c>
      <c r="S591">
        <v>0</v>
      </c>
      <c r="T591">
        <v>75.986</v>
      </c>
      <c r="U591">
        <v>3</v>
      </c>
      <c r="V591">
        <v>0</v>
      </c>
      <c r="W591">
        <v>0</v>
      </c>
      <c r="X591">
        <v>75.986</v>
      </c>
      <c r="Y591">
        <v>68</v>
      </c>
      <c r="Z591">
        <v>94</v>
      </c>
      <c r="AA591">
        <v>81</v>
      </c>
      <c r="AB591">
        <v>176</v>
      </c>
      <c r="AC591" s="6">
        <v>0.244444444444444</v>
      </c>
      <c r="AD591">
        <v>0.6</v>
      </c>
      <c r="AE591">
        <v>11.79</v>
      </c>
      <c r="AF591">
        <v>7.9</v>
      </c>
      <c r="AG591">
        <v>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0.1</v>
      </c>
      <c r="AQ591">
        <v>32</v>
      </c>
      <c r="AR591">
        <v>24</v>
      </c>
      <c r="AS591">
        <v>16</v>
      </c>
      <c r="AT591">
        <v>0</v>
      </c>
      <c r="AU591">
        <v>74.7481666666666</v>
      </c>
      <c r="AV591">
        <v>89.5079999999999</v>
      </c>
      <c r="AW591">
        <v>93.3049999999999</v>
      </c>
      <c r="AX591">
        <v>642.1263125</v>
      </c>
      <c r="AY591">
        <v>581.3083125</v>
      </c>
      <c r="AZ591">
        <v>282.2086875</v>
      </c>
      <c r="BA591">
        <v>42753.9446583164</v>
      </c>
      <c r="BB591">
        <v>37862.6608255664</v>
      </c>
      <c r="BC591">
        <v>12839.852109332</v>
      </c>
      <c r="BD591">
        <v>0.1</v>
      </c>
      <c r="BE591">
        <v>90.1</v>
      </c>
      <c r="BF591">
        <v>42.4</v>
      </c>
      <c r="BG591">
        <v>727.179666666666</v>
      </c>
      <c r="BH591">
        <v>480.646333333333</v>
      </c>
      <c r="BI591">
        <v>178.262999999999</v>
      </c>
      <c r="BJ591">
        <v>32572.7587849111</v>
      </c>
      <c r="BK591">
        <v>19786.0929849111</v>
      </c>
      <c r="BL591">
        <v>4582.49887379999</v>
      </c>
      <c r="BM591">
        <v>0.1</v>
      </c>
      <c r="BN591">
        <v>90.1</v>
      </c>
      <c r="BO591">
        <v>42.4</v>
      </c>
      <c r="BP591">
        <v>805.844</v>
      </c>
      <c r="BQ591">
        <v>583.510666666666</v>
      </c>
      <c r="BR591">
        <v>215.443999999999</v>
      </c>
      <c r="BS591">
        <v>40601.2477916444</v>
      </c>
      <c r="BT591">
        <v>28222.0791249777</v>
      </c>
      <c r="BU591">
        <v>6632.54654719999</v>
      </c>
      <c r="BV591">
        <v>128.296042846722</v>
      </c>
      <c r="BW591">
        <v>10173.9481666666</v>
      </c>
      <c r="BX591">
        <v>0</v>
      </c>
      <c r="BY591" t="s">
        <v>237</v>
      </c>
      <c r="BZ591" t="s">
        <v>841</v>
      </c>
    </row>
    <row r="592" hidden="1" spans="1:78">
      <c r="A592" s="4">
        <v>44181.6684953704</v>
      </c>
      <c r="B592" t="s">
        <v>78</v>
      </c>
      <c r="C592" s="4">
        <v>44181.6684953704</v>
      </c>
      <c r="D592" t="s">
        <v>79</v>
      </c>
      <c r="E592" t="s">
        <v>589</v>
      </c>
      <c r="F592">
        <v>1</v>
      </c>
      <c r="G592">
        <v>1</v>
      </c>
      <c r="H592">
        <v>253</v>
      </c>
      <c r="I592">
        <v>5</v>
      </c>
      <c r="J592">
        <v>76.362</v>
      </c>
      <c r="K592">
        <v>76.618</v>
      </c>
      <c r="L592">
        <v>76.49</v>
      </c>
      <c r="M592">
        <v>38181</v>
      </c>
      <c r="N592">
        <v>38309</v>
      </c>
      <c r="O592">
        <v>38245</v>
      </c>
      <c r="P592">
        <v>1</v>
      </c>
      <c r="Q592">
        <v>3</v>
      </c>
      <c r="R592">
        <v>0</v>
      </c>
      <c r="S592">
        <v>0</v>
      </c>
      <c r="T592">
        <v>76.49</v>
      </c>
      <c r="U592">
        <v>3</v>
      </c>
      <c r="V592">
        <v>0</v>
      </c>
      <c r="W592">
        <v>0</v>
      </c>
      <c r="X592">
        <v>76.49</v>
      </c>
      <c r="Y592">
        <v>66</v>
      </c>
      <c r="Z592">
        <v>99</v>
      </c>
      <c r="AA592">
        <v>82</v>
      </c>
      <c r="AB592">
        <v>178.2</v>
      </c>
      <c r="AC592" s="6">
        <v>0.247222222222222</v>
      </c>
      <c r="AD592">
        <v>0.5</v>
      </c>
      <c r="AE592">
        <v>11.79</v>
      </c>
      <c r="AF592">
        <v>7.9</v>
      </c>
      <c r="AG592">
        <v>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0.1</v>
      </c>
      <c r="AQ592">
        <v>34</v>
      </c>
      <c r="AR592">
        <v>22</v>
      </c>
      <c r="AS592">
        <v>14</v>
      </c>
      <c r="AT592">
        <v>0</v>
      </c>
      <c r="AU592">
        <v>64.7501666666666</v>
      </c>
      <c r="AV592">
        <v>165.007999999999</v>
      </c>
      <c r="AW592">
        <v>168.807</v>
      </c>
      <c r="AX592">
        <v>1145.3863125</v>
      </c>
      <c r="AY592">
        <v>872.212812499999</v>
      </c>
      <c r="AZ592">
        <v>459.1656875</v>
      </c>
      <c r="BA592">
        <v>136149.735664628</v>
      </c>
      <c r="BB592">
        <v>94909.603781582</v>
      </c>
      <c r="BC592">
        <v>36376.2837854883</v>
      </c>
      <c r="BD592">
        <v>0.1</v>
      </c>
      <c r="BE592">
        <v>111.3</v>
      </c>
      <c r="BF592">
        <v>42.4</v>
      </c>
      <c r="BG592">
        <v>1494.00454166666</v>
      </c>
      <c r="BH592">
        <v>1167.37120833333</v>
      </c>
      <c r="BI592">
        <v>356.087875</v>
      </c>
      <c r="BJ592">
        <v>127247.221270636</v>
      </c>
      <c r="BK592">
        <v>100367.231852581</v>
      </c>
      <c r="BL592">
        <v>18058.2651998035</v>
      </c>
      <c r="BM592">
        <v>0.1</v>
      </c>
      <c r="BN592">
        <v>111.3</v>
      </c>
      <c r="BO592">
        <v>42.4</v>
      </c>
      <c r="BP592">
        <v>1667.4539375</v>
      </c>
      <c r="BQ592">
        <v>1327.82060416666</v>
      </c>
      <c r="BR592">
        <v>406.4039375</v>
      </c>
      <c r="BS592">
        <v>165989.653910266</v>
      </c>
      <c r="BT592">
        <v>130914.989874155</v>
      </c>
      <c r="BU592">
        <v>23446.0640317946</v>
      </c>
      <c r="BV592">
        <v>151.408143743031</v>
      </c>
      <c r="BW592">
        <v>20282.8848808593</v>
      </c>
      <c r="BX592">
        <v>0</v>
      </c>
      <c r="BY592" t="s">
        <v>235</v>
      </c>
      <c r="BZ592" t="s">
        <v>842</v>
      </c>
    </row>
    <row r="593" hidden="1" spans="1:78">
      <c r="A593" s="4">
        <v>44181.6684953704</v>
      </c>
      <c r="B593" t="s">
        <v>78</v>
      </c>
      <c r="C593" s="4">
        <v>44181.6684953704</v>
      </c>
      <c r="D593" t="s">
        <v>79</v>
      </c>
      <c r="E593" t="s">
        <v>589</v>
      </c>
      <c r="F593">
        <v>1</v>
      </c>
      <c r="G593">
        <v>1</v>
      </c>
      <c r="H593">
        <v>254</v>
      </c>
      <c r="I593">
        <v>5</v>
      </c>
      <c r="J593">
        <v>77.316</v>
      </c>
      <c r="K593">
        <v>77.458</v>
      </c>
      <c r="L593">
        <v>77.386</v>
      </c>
      <c r="M593">
        <v>38658</v>
      </c>
      <c r="N593">
        <v>38729</v>
      </c>
      <c r="O593">
        <v>38693</v>
      </c>
      <c r="P593">
        <v>1</v>
      </c>
      <c r="Q593">
        <v>3</v>
      </c>
      <c r="R593">
        <v>0</v>
      </c>
      <c r="S593">
        <v>0</v>
      </c>
      <c r="T593">
        <v>77.386</v>
      </c>
      <c r="U593">
        <v>3</v>
      </c>
      <c r="V593">
        <v>0</v>
      </c>
      <c r="W593">
        <v>0</v>
      </c>
      <c r="X593">
        <v>77.386</v>
      </c>
      <c r="Y593">
        <v>74</v>
      </c>
      <c r="Z593">
        <v>90</v>
      </c>
      <c r="AA593">
        <v>82</v>
      </c>
      <c r="AB593">
        <v>178.7</v>
      </c>
      <c r="AC593" s="6">
        <v>0.247916666666667</v>
      </c>
      <c r="AD593">
        <v>0.5</v>
      </c>
      <c r="AE593">
        <v>11.79</v>
      </c>
      <c r="AF593">
        <v>7.9</v>
      </c>
      <c r="AG593">
        <v>3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0.1</v>
      </c>
      <c r="AQ593">
        <v>34</v>
      </c>
      <c r="AR593">
        <v>30</v>
      </c>
      <c r="AS593">
        <v>26</v>
      </c>
      <c r="AT593">
        <v>14</v>
      </c>
      <c r="AU593">
        <v>82.1126666666666</v>
      </c>
      <c r="AV593">
        <v>16.2549999999999</v>
      </c>
      <c r="AW593">
        <v>15.495</v>
      </c>
      <c r="AX593">
        <v>192.932</v>
      </c>
      <c r="AY593">
        <v>188.43</v>
      </c>
      <c r="AZ593">
        <v>126.173999999999</v>
      </c>
      <c r="BA593">
        <v>2710.63116999999</v>
      </c>
      <c r="BB593">
        <v>2615.53269</v>
      </c>
      <c r="BC593">
        <v>1282.87712399999</v>
      </c>
      <c r="BD593">
        <v>0.1</v>
      </c>
      <c r="BE593">
        <v>58.3</v>
      </c>
      <c r="BF593">
        <v>37.1</v>
      </c>
      <c r="BG593">
        <v>118.935</v>
      </c>
      <c r="BH593">
        <v>46.1516666666668</v>
      </c>
      <c r="BI593">
        <v>15.4016666666667</v>
      </c>
      <c r="BJ593">
        <v>951.553667222224</v>
      </c>
      <c r="BK593">
        <v>221.164056111112</v>
      </c>
      <c r="BL593">
        <v>40.3815561111112</v>
      </c>
      <c r="BM593">
        <v>0.1</v>
      </c>
      <c r="BN593">
        <v>63.6</v>
      </c>
      <c r="BO593">
        <v>37.1</v>
      </c>
      <c r="BP593">
        <v>85.6566666666667</v>
      </c>
      <c r="BQ593">
        <v>60.34</v>
      </c>
      <c r="BR593">
        <v>26.6233333333333</v>
      </c>
      <c r="BS593">
        <v>626.533397777778</v>
      </c>
      <c r="BT593">
        <v>396.663675555555</v>
      </c>
      <c r="BU593">
        <v>117.979953333333</v>
      </c>
      <c r="BV593">
        <v>117.678904711308</v>
      </c>
      <c r="BW593">
        <v>2107.542</v>
      </c>
      <c r="BX593">
        <v>0</v>
      </c>
      <c r="BY593" t="s">
        <v>185</v>
      </c>
      <c r="BZ593" t="s">
        <v>843</v>
      </c>
    </row>
    <row r="594" hidden="1" spans="1:78">
      <c r="A594" s="4">
        <v>44181.6684953704</v>
      </c>
      <c r="B594" t="s">
        <v>78</v>
      </c>
      <c r="C594" s="4">
        <v>44181.6684953704</v>
      </c>
      <c r="D594" t="s">
        <v>79</v>
      </c>
      <c r="E594" t="s">
        <v>589</v>
      </c>
      <c r="F594">
        <v>1</v>
      </c>
      <c r="G594">
        <v>1</v>
      </c>
      <c r="H594">
        <v>255</v>
      </c>
      <c r="I594">
        <v>5</v>
      </c>
      <c r="J594">
        <v>77.884</v>
      </c>
      <c r="K594">
        <v>78.084</v>
      </c>
      <c r="L594">
        <v>77.984</v>
      </c>
      <c r="M594">
        <v>38942</v>
      </c>
      <c r="N594">
        <v>39042</v>
      </c>
      <c r="O594">
        <v>38992</v>
      </c>
      <c r="P594">
        <v>1</v>
      </c>
      <c r="Q594">
        <v>3</v>
      </c>
      <c r="R594">
        <v>0</v>
      </c>
      <c r="S594">
        <v>0</v>
      </c>
      <c r="T594">
        <v>77.984</v>
      </c>
      <c r="U594">
        <v>3</v>
      </c>
      <c r="V594">
        <v>0</v>
      </c>
      <c r="W594">
        <v>0</v>
      </c>
      <c r="X594">
        <v>77.984</v>
      </c>
      <c r="Y594">
        <v>161</v>
      </c>
      <c r="Z594">
        <v>3</v>
      </c>
      <c r="AA594">
        <v>172</v>
      </c>
      <c r="AB594">
        <v>358.9</v>
      </c>
      <c r="AC594" s="6">
        <v>0.497916666666667</v>
      </c>
      <c r="AD594">
        <v>0.5</v>
      </c>
      <c r="AE594">
        <v>11.79</v>
      </c>
      <c r="AF594">
        <v>7.9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0.1</v>
      </c>
      <c r="AQ594">
        <v>48</v>
      </c>
      <c r="AR594">
        <v>42</v>
      </c>
      <c r="AS594">
        <v>36</v>
      </c>
      <c r="AT594">
        <v>20</v>
      </c>
      <c r="AU594">
        <v>70.4666666666666</v>
      </c>
      <c r="AV594">
        <v>40.75</v>
      </c>
      <c r="AW594">
        <v>42.25</v>
      </c>
      <c r="AX594">
        <v>719.46875</v>
      </c>
      <c r="AY594">
        <v>700.71875</v>
      </c>
      <c r="AZ594">
        <v>438.71875</v>
      </c>
      <c r="BA594">
        <v>27316.0126953125</v>
      </c>
      <c r="BB594">
        <v>26579.7314453125</v>
      </c>
      <c r="BC594">
        <v>11705.7392578125</v>
      </c>
      <c r="BD594">
        <v>0.1</v>
      </c>
      <c r="BE594">
        <v>84.8</v>
      </c>
      <c r="BF594">
        <v>42.4</v>
      </c>
      <c r="BG594">
        <v>212.248</v>
      </c>
      <c r="BH594">
        <v>144.997999999999</v>
      </c>
      <c r="BI594">
        <v>67.8146666666667</v>
      </c>
      <c r="BJ594">
        <v>2950.72575413333</v>
      </c>
      <c r="BK594">
        <v>1897.66227635555</v>
      </c>
      <c r="BL594">
        <v>658.267465244445</v>
      </c>
      <c r="BM594">
        <v>0.1</v>
      </c>
      <c r="BN594">
        <v>90.1</v>
      </c>
      <c r="BO594">
        <v>42.4</v>
      </c>
      <c r="BP594">
        <v>404.298666666666</v>
      </c>
      <c r="BQ594">
        <v>255.481999999999</v>
      </c>
      <c r="BR594">
        <v>93.2986666666666</v>
      </c>
      <c r="BS594">
        <v>9378.36045813333</v>
      </c>
      <c r="BT594">
        <v>5281.0222248</v>
      </c>
      <c r="BU594">
        <v>1251.76810257777</v>
      </c>
      <c r="BV594">
        <v>36.3796073794755</v>
      </c>
      <c r="BW594">
        <v>8379.11991666666</v>
      </c>
      <c r="BX594">
        <v>0</v>
      </c>
      <c r="BY594" t="s">
        <v>187</v>
      </c>
      <c r="BZ594" t="s">
        <v>844</v>
      </c>
    </row>
    <row r="595" hidden="1" spans="1:78">
      <c r="A595" s="4">
        <v>44181.6684953704</v>
      </c>
      <c r="B595" t="s">
        <v>78</v>
      </c>
      <c r="C595" s="4">
        <v>44181.6684953704</v>
      </c>
      <c r="D595" t="s">
        <v>79</v>
      </c>
      <c r="E595" t="s">
        <v>589</v>
      </c>
      <c r="F595">
        <v>1</v>
      </c>
      <c r="G595">
        <v>1</v>
      </c>
      <c r="H595">
        <v>256</v>
      </c>
      <c r="I595">
        <v>5</v>
      </c>
      <c r="J595">
        <v>78.418</v>
      </c>
      <c r="K595">
        <v>78.558</v>
      </c>
      <c r="L595">
        <v>78.488</v>
      </c>
      <c r="M595">
        <v>39209</v>
      </c>
      <c r="N595">
        <v>39279</v>
      </c>
      <c r="O595">
        <v>39244</v>
      </c>
      <c r="P595">
        <v>1</v>
      </c>
      <c r="Q595">
        <v>3</v>
      </c>
      <c r="R595">
        <v>0</v>
      </c>
      <c r="S595">
        <v>0</v>
      </c>
      <c r="T595">
        <v>78.488</v>
      </c>
      <c r="U595">
        <v>3</v>
      </c>
      <c r="V595">
        <v>0</v>
      </c>
      <c r="W595">
        <v>0</v>
      </c>
      <c r="X595">
        <v>78.488</v>
      </c>
      <c r="Y595">
        <v>166</v>
      </c>
      <c r="Z595">
        <v>176</v>
      </c>
      <c r="AA595">
        <v>171</v>
      </c>
      <c r="AB595">
        <v>357</v>
      </c>
      <c r="AC595" s="6">
        <v>0.495833333333333</v>
      </c>
      <c r="AD595">
        <v>0.5</v>
      </c>
      <c r="AE595">
        <v>11.79</v>
      </c>
      <c r="AF595">
        <v>7.9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0.1</v>
      </c>
      <c r="AQ595">
        <v>26</v>
      </c>
      <c r="AR595">
        <v>20</v>
      </c>
      <c r="AS595">
        <v>14</v>
      </c>
      <c r="AT595">
        <v>0</v>
      </c>
      <c r="AU595">
        <v>81.3601666666666</v>
      </c>
      <c r="AV595">
        <v>16.006</v>
      </c>
      <c r="AW595">
        <v>16.5289999999999</v>
      </c>
      <c r="AX595">
        <v>91.9109999999999</v>
      </c>
      <c r="AY595">
        <v>81.636</v>
      </c>
      <c r="AZ595">
        <v>53.8659999999999</v>
      </c>
      <c r="BA595">
        <v>1098.62585099999</v>
      </c>
      <c r="BB595">
        <v>967.747746</v>
      </c>
      <c r="BC595">
        <v>530.883739999999</v>
      </c>
      <c r="BD595">
        <v>0.1</v>
      </c>
      <c r="BE595">
        <v>37.1</v>
      </c>
      <c r="BF595">
        <v>37.1</v>
      </c>
      <c r="BG595">
        <v>51.286</v>
      </c>
      <c r="BH595">
        <v>28.386</v>
      </c>
      <c r="BI595">
        <v>28.386</v>
      </c>
      <c r="BJ595">
        <v>321.757741422222</v>
      </c>
      <c r="BK595">
        <v>132.6377192</v>
      </c>
      <c r="BL595">
        <v>132.6377192</v>
      </c>
      <c r="BM595">
        <v>0.1</v>
      </c>
      <c r="BN595">
        <v>37.1</v>
      </c>
      <c r="BO595">
        <v>31.8</v>
      </c>
      <c r="BP595">
        <v>63.2743333333333</v>
      </c>
      <c r="BQ595">
        <v>36.541</v>
      </c>
      <c r="BR595">
        <v>21.141</v>
      </c>
      <c r="BS595">
        <v>464.126862866666</v>
      </c>
      <c r="BT595">
        <v>214.961562866666</v>
      </c>
      <c r="BU595">
        <v>88.0611628666666</v>
      </c>
      <c r="BV595">
        <v>67.1574288211663</v>
      </c>
      <c r="BW595">
        <v>696.976999999999</v>
      </c>
      <c r="BX595">
        <v>0</v>
      </c>
      <c r="BY595" t="s">
        <v>257</v>
      </c>
      <c r="BZ595" t="s">
        <v>845</v>
      </c>
    </row>
    <row r="596" hidden="1" spans="1:78">
      <c r="A596" s="4">
        <v>44181.6684953704</v>
      </c>
      <c r="B596" t="s">
        <v>78</v>
      </c>
      <c r="C596" s="4">
        <v>44181.6684953704</v>
      </c>
      <c r="D596" t="s">
        <v>79</v>
      </c>
      <c r="E596" t="s">
        <v>589</v>
      </c>
      <c r="F596">
        <v>1</v>
      </c>
      <c r="G596">
        <v>1</v>
      </c>
      <c r="H596">
        <v>257</v>
      </c>
      <c r="I596">
        <v>5</v>
      </c>
      <c r="J596">
        <v>78.906</v>
      </c>
      <c r="K596">
        <v>79.07</v>
      </c>
      <c r="L596">
        <v>78.988</v>
      </c>
      <c r="M596">
        <v>39453</v>
      </c>
      <c r="N596">
        <v>39535</v>
      </c>
      <c r="O596">
        <v>39494</v>
      </c>
      <c r="P596">
        <v>1</v>
      </c>
      <c r="Q596">
        <v>3</v>
      </c>
      <c r="R596">
        <v>0</v>
      </c>
      <c r="S596">
        <v>0</v>
      </c>
      <c r="T596">
        <v>78.988</v>
      </c>
      <c r="U596">
        <v>3</v>
      </c>
      <c r="V596">
        <v>0</v>
      </c>
      <c r="W596">
        <v>0</v>
      </c>
      <c r="X596">
        <v>78.988</v>
      </c>
      <c r="Y596">
        <v>165</v>
      </c>
      <c r="Z596">
        <v>177</v>
      </c>
      <c r="AA596">
        <v>171</v>
      </c>
      <c r="AB596">
        <v>357</v>
      </c>
      <c r="AC596" s="6">
        <v>0.495833333333333</v>
      </c>
      <c r="AD596">
        <v>0.5</v>
      </c>
      <c r="AE596">
        <v>11.79</v>
      </c>
      <c r="AF596">
        <v>7.9</v>
      </c>
      <c r="AG596">
        <v>3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0.1</v>
      </c>
      <c r="AQ596">
        <v>30</v>
      </c>
      <c r="AR596">
        <v>18</v>
      </c>
      <c r="AS596">
        <v>14</v>
      </c>
      <c r="AT596">
        <v>0</v>
      </c>
      <c r="AU596">
        <v>78.2371666666666</v>
      </c>
      <c r="AV596">
        <v>30.2579999999999</v>
      </c>
      <c r="AW596">
        <v>33.035</v>
      </c>
      <c r="AX596">
        <v>211.101749999999</v>
      </c>
      <c r="AY596">
        <v>163.75875</v>
      </c>
      <c r="AZ596">
        <v>98.9837499999999</v>
      </c>
      <c r="BA596">
        <v>4969.80790156249</v>
      </c>
      <c r="BB596">
        <v>3751.5762665625</v>
      </c>
      <c r="BC596">
        <v>1738.00418393749</v>
      </c>
      <c r="BD596">
        <v>0.1</v>
      </c>
      <c r="BE596">
        <v>42.4</v>
      </c>
      <c r="BF596">
        <v>37.1</v>
      </c>
      <c r="BG596">
        <v>122.258666666666</v>
      </c>
      <c r="BH596">
        <v>78.4420000000001</v>
      </c>
      <c r="BI596">
        <v>56.442</v>
      </c>
      <c r="BJ596">
        <v>1492.29108835555</v>
      </c>
      <c r="BK596">
        <v>885.193632800003</v>
      </c>
      <c r="BL596">
        <v>514.2626328</v>
      </c>
      <c r="BM596">
        <v>0.1</v>
      </c>
      <c r="BN596">
        <v>37.1</v>
      </c>
      <c r="BO596">
        <v>37.1</v>
      </c>
      <c r="BP596">
        <v>137.128333333333</v>
      </c>
      <c r="BQ596">
        <v>71.395</v>
      </c>
      <c r="BR596">
        <v>71.395</v>
      </c>
      <c r="BS596">
        <v>1945.479205</v>
      </c>
      <c r="BT596">
        <v>814.515205</v>
      </c>
      <c r="BU596">
        <v>814.515205</v>
      </c>
      <c r="BV596">
        <v>88.181944804944</v>
      </c>
      <c r="BW596">
        <v>1912.12441666666</v>
      </c>
      <c r="BX596">
        <v>0</v>
      </c>
      <c r="BY596" t="s">
        <v>265</v>
      </c>
      <c r="BZ596" t="s">
        <v>846</v>
      </c>
    </row>
    <row r="597" hidden="1" spans="1:78">
      <c r="A597" s="4">
        <v>44181.6684953704</v>
      </c>
      <c r="B597" t="s">
        <v>78</v>
      </c>
      <c r="C597" s="4">
        <v>44181.6684953704</v>
      </c>
      <c r="D597" t="s">
        <v>79</v>
      </c>
      <c r="E597" t="s">
        <v>589</v>
      </c>
      <c r="F597">
        <v>1</v>
      </c>
      <c r="G597">
        <v>1</v>
      </c>
      <c r="H597">
        <v>258</v>
      </c>
      <c r="I597">
        <v>5</v>
      </c>
      <c r="J597">
        <v>79.402</v>
      </c>
      <c r="K597">
        <v>79.58</v>
      </c>
      <c r="L597">
        <v>79.49</v>
      </c>
      <c r="M597">
        <v>39701</v>
      </c>
      <c r="N597">
        <v>39790</v>
      </c>
      <c r="O597">
        <v>39745</v>
      </c>
      <c r="P597">
        <v>1</v>
      </c>
      <c r="Q597">
        <v>3</v>
      </c>
      <c r="R597">
        <v>0</v>
      </c>
      <c r="S597">
        <v>0</v>
      </c>
      <c r="T597">
        <v>79.49</v>
      </c>
      <c r="U597">
        <v>3</v>
      </c>
      <c r="V597">
        <v>0</v>
      </c>
      <c r="W597">
        <v>0</v>
      </c>
      <c r="X597">
        <v>79.49</v>
      </c>
      <c r="Y597">
        <v>166</v>
      </c>
      <c r="Z597">
        <v>178</v>
      </c>
      <c r="AA597">
        <v>172</v>
      </c>
      <c r="AB597">
        <v>359.1</v>
      </c>
      <c r="AC597" s="6">
        <v>0.498611111111111</v>
      </c>
      <c r="AD597">
        <v>0.5</v>
      </c>
      <c r="AE597">
        <v>11.79</v>
      </c>
      <c r="AF597">
        <v>7.9</v>
      </c>
      <c r="AG597">
        <v>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0.1</v>
      </c>
      <c r="AQ597">
        <v>24</v>
      </c>
      <c r="AR597">
        <v>18</v>
      </c>
      <c r="AS597">
        <v>14</v>
      </c>
      <c r="AT597">
        <v>0</v>
      </c>
      <c r="AU597">
        <v>75.8641666666666</v>
      </c>
      <c r="AV597">
        <v>50.256</v>
      </c>
      <c r="AW597">
        <v>51.789</v>
      </c>
      <c r="AX597">
        <v>290.236999999999</v>
      </c>
      <c r="AY597">
        <v>231.864999999999</v>
      </c>
      <c r="AZ597">
        <v>146.643</v>
      </c>
      <c r="BA597">
        <v>10875.733295625</v>
      </c>
      <c r="BB597">
        <v>7998.60282562499</v>
      </c>
      <c r="BC597">
        <v>3978.804985625</v>
      </c>
      <c r="BD597">
        <v>0.1</v>
      </c>
      <c r="BE597">
        <v>42.4</v>
      </c>
      <c r="BF597">
        <v>37.1</v>
      </c>
      <c r="BG597">
        <v>167.745</v>
      </c>
      <c r="BH597">
        <v>93.8949999999999</v>
      </c>
      <c r="BI597">
        <v>85.8949999999999</v>
      </c>
      <c r="BJ597">
        <v>3296.774605</v>
      </c>
      <c r="BK597">
        <v>1411.650605</v>
      </c>
      <c r="BL597">
        <v>1231.860605</v>
      </c>
      <c r="BM597">
        <v>0.1</v>
      </c>
      <c r="BN597">
        <v>42.4</v>
      </c>
      <c r="BO597">
        <v>37.1</v>
      </c>
      <c r="BP597">
        <v>210.370333333333</v>
      </c>
      <c r="BQ597">
        <v>100.986999999999</v>
      </c>
      <c r="BR597">
        <v>99.9203333333333</v>
      </c>
      <c r="BS597">
        <v>4748.61686046666</v>
      </c>
      <c r="BT597">
        <v>1677.99011602222</v>
      </c>
      <c r="BU597">
        <v>1651.20247157777</v>
      </c>
      <c r="BV597">
        <v>123.121770747685</v>
      </c>
      <c r="BW597">
        <v>2941.55108333333</v>
      </c>
      <c r="BX597">
        <v>0</v>
      </c>
      <c r="BY597" t="s">
        <v>189</v>
      </c>
      <c r="BZ597" t="s">
        <v>847</v>
      </c>
    </row>
    <row r="598" hidden="1" spans="1:78">
      <c r="A598" s="4">
        <v>44181.6684953704</v>
      </c>
      <c r="B598" t="s">
        <v>78</v>
      </c>
      <c r="C598" s="4">
        <v>44181.6684953704</v>
      </c>
      <c r="D598" t="s">
        <v>79</v>
      </c>
      <c r="E598" t="s">
        <v>589</v>
      </c>
      <c r="F598">
        <v>1</v>
      </c>
      <c r="G598">
        <v>1</v>
      </c>
      <c r="H598">
        <v>259</v>
      </c>
      <c r="I598">
        <v>5</v>
      </c>
      <c r="J598">
        <v>78.418</v>
      </c>
      <c r="K598">
        <v>78.558</v>
      </c>
      <c r="L598">
        <v>78.488</v>
      </c>
      <c r="M598">
        <v>39209</v>
      </c>
      <c r="N598">
        <v>39279</v>
      </c>
      <c r="O598">
        <v>39244</v>
      </c>
      <c r="P598">
        <v>1</v>
      </c>
      <c r="Q598">
        <v>3</v>
      </c>
      <c r="R598">
        <v>0</v>
      </c>
      <c r="S598">
        <v>0</v>
      </c>
      <c r="T598">
        <v>78.488</v>
      </c>
      <c r="U598">
        <v>3</v>
      </c>
      <c r="V598">
        <v>0</v>
      </c>
      <c r="W598">
        <v>0</v>
      </c>
      <c r="X598">
        <v>78.488</v>
      </c>
      <c r="Y598">
        <v>151</v>
      </c>
      <c r="Z598">
        <v>160</v>
      </c>
      <c r="AA598">
        <v>155</v>
      </c>
      <c r="AB598">
        <v>325</v>
      </c>
      <c r="AC598" s="6">
        <v>0.451388888888889</v>
      </c>
      <c r="AD598">
        <v>0.5</v>
      </c>
      <c r="AE598">
        <v>11.79</v>
      </c>
      <c r="AF598">
        <v>7.9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0.1</v>
      </c>
      <c r="AQ598">
        <v>40</v>
      </c>
      <c r="AR598">
        <v>22</v>
      </c>
      <c r="AS598">
        <v>14</v>
      </c>
      <c r="AT598">
        <v>0</v>
      </c>
      <c r="AU598">
        <v>83.4816666666666</v>
      </c>
      <c r="AV598">
        <v>9.763</v>
      </c>
      <c r="AW598">
        <v>10.0289999999999</v>
      </c>
      <c r="AX598">
        <v>67.7939999999999</v>
      </c>
      <c r="AY598">
        <v>51.9</v>
      </c>
      <c r="AZ598">
        <v>28.1159999999999</v>
      </c>
      <c r="BA598">
        <v>449.580405999999</v>
      </c>
      <c r="BB598">
        <v>357.77111</v>
      </c>
      <c r="BC598">
        <v>141.594739999999</v>
      </c>
      <c r="BD598">
        <v>0.1</v>
      </c>
      <c r="BE598">
        <v>37.1</v>
      </c>
      <c r="BF598">
        <v>31.8</v>
      </c>
      <c r="BG598">
        <v>28.1193333333333</v>
      </c>
      <c r="BH598">
        <v>14.0526666666666</v>
      </c>
      <c r="BI598">
        <v>9.03600000000007</v>
      </c>
      <c r="BJ598">
        <v>93.7443014222222</v>
      </c>
      <c r="BK598">
        <v>32.778790311111</v>
      </c>
      <c r="BL598">
        <v>16.2319125333335</v>
      </c>
      <c r="BM598">
        <v>0.1</v>
      </c>
      <c r="BN598">
        <v>31.8</v>
      </c>
      <c r="BO598">
        <v>42.4</v>
      </c>
      <c r="BP598">
        <v>28.943</v>
      </c>
      <c r="BQ598">
        <v>11.943</v>
      </c>
      <c r="BR598">
        <v>20.2763333333333</v>
      </c>
      <c r="BS598">
        <v>101.593718688889</v>
      </c>
      <c r="BT598">
        <v>26.6614298</v>
      </c>
      <c r="BU598">
        <v>60.8553853555556</v>
      </c>
      <c r="BV598">
        <v>52.0289980863518</v>
      </c>
      <c r="BW598">
        <v>562.762</v>
      </c>
      <c r="BX598">
        <v>0</v>
      </c>
      <c r="BY598" t="s">
        <v>259</v>
      </c>
      <c r="BZ598" t="s">
        <v>848</v>
      </c>
    </row>
    <row r="599" hidden="1" spans="1:78">
      <c r="A599" s="4">
        <v>44181.6684953704</v>
      </c>
      <c r="B599" t="s">
        <v>78</v>
      </c>
      <c r="C599" s="4">
        <v>44181.6684953704</v>
      </c>
      <c r="D599" t="s">
        <v>79</v>
      </c>
      <c r="E599" t="s">
        <v>589</v>
      </c>
      <c r="F599">
        <v>1</v>
      </c>
      <c r="G599">
        <v>1</v>
      </c>
      <c r="H599">
        <v>260</v>
      </c>
      <c r="I599">
        <v>5</v>
      </c>
      <c r="J599">
        <v>78.91</v>
      </c>
      <c r="K599">
        <v>79.062</v>
      </c>
      <c r="L599">
        <v>78.986</v>
      </c>
      <c r="M599">
        <v>39455</v>
      </c>
      <c r="N599">
        <v>39531</v>
      </c>
      <c r="O599">
        <v>39493</v>
      </c>
      <c r="P599">
        <v>1</v>
      </c>
      <c r="Q599">
        <v>3</v>
      </c>
      <c r="R599">
        <v>0</v>
      </c>
      <c r="S599">
        <v>0</v>
      </c>
      <c r="T599">
        <v>78.986</v>
      </c>
      <c r="U599">
        <v>3</v>
      </c>
      <c r="V599">
        <v>0</v>
      </c>
      <c r="W599">
        <v>0</v>
      </c>
      <c r="X599">
        <v>78.986</v>
      </c>
      <c r="Y599">
        <v>151</v>
      </c>
      <c r="Z599">
        <v>161</v>
      </c>
      <c r="AA599">
        <v>156</v>
      </c>
      <c r="AB599">
        <v>327</v>
      </c>
      <c r="AC599" s="6">
        <v>0.454166666666667</v>
      </c>
      <c r="AD599">
        <v>0.5</v>
      </c>
      <c r="AE599">
        <v>11.79</v>
      </c>
      <c r="AF599">
        <v>7.9</v>
      </c>
      <c r="AG599">
        <v>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0.1</v>
      </c>
      <c r="AQ599">
        <v>38</v>
      </c>
      <c r="AR599">
        <v>22</v>
      </c>
      <c r="AS599">
        <v>14</v>
      </c>
      <c r="AT599">
        <v>0</v>
      </c>
      <c r="AU599">
        <v>82.6101666666666</v>
      </c>
      <c r="AV599">
        <v>18.261</v>
      </c>
      <c r="AW599">
        <v>19.782</v>
      </c>
      <c r="AX599">
        <v>147.54</v>
      </c>
      <c r="AY599">
        <v>112.674</v>
      </c>
      <c r="AZ599">
        <v>49.8819999999999</v>
      </c>
      <c r="BA599">
        <v>1979.36571</v>
      </c>
      <c r="BB599">
        <v>1520.026026</v>
      </c>
      <c r="BC599">
        <v>454.556279999999</v>
      </c>
      <c r="BD599">
        <v>0.1</v>
      </c>
      <c r="BE599">
        <v>37.1</v>
      </c>
      <c r="BF599">
        <v>37.1</v>
      </c>
      <c r="BG599">
        <v>55.6566666666667</v>
      </c>
      <c r="BH599">
        <v>25.0233333333334</v>
      </c>
      <c r="BI599">
        <v>25.0233333333334</v>
      </c>
      <c r="BJ599">
        <v>339.30122</v>
      </c>
      <c r="BK599">
        <v>104.023997777778</v>
      </c>
      <c r="BL599">
        <v>104.023997777778</v>
      </c>
      <c r="BM599">
        <v>0.1</v>
      </c>
      <c r="BN599">
        <v>37.1</v>
      </c>
      <c r="BO599">
        <v>37.1</v>
      </c>
      <c r="BP599">
        <v>60.142</v>
      </c>
      <c r="BQ599">
        <v>36.892</v>
      </c>
      <c r="BR599">
        <v>36.892</v>
      </c>
      <c r="BS599">
        <v>413.231343911111</v>
      </c>
      <c r="BT599">
        <v>212.816955022222</v>
      </c>
      <c r="BU599">
        <v>212.816955022222</v>
      </c>
      <c r="BV599">
        <v>61.3758649340426</v>
      </c>
      <c r="BW599">
        <v>1257.701</v>
      </c>
      <c r="BX599">
        <v>0</v>
      </c>
      <c r="BY599" t="s">
        <v>267</v>
      </c>
      <c r="BZ599" t="s">
        <v>849</v>
      </c>
    </row>
    <row r="600" hidden="1" spans="1:78">
      <c r="A600" s="4">
        <v>44181.6684953704</v>
      </c>
      <c r="B600" t="s">
        <v>78</v>
      </c>
      <c r="C600" s="4">
        <v>44181.6684953704</v>
      </c>
      <c r="D600" t="s">
        <v>79</v>
      </c>
      <c r="E600" t="s">
        <v>589</v>
      </c>
      <c r="F600">
        <v>1</v>
      </c>
      <c r="G600">
        <v>1</v>
      </c>
      <c r="H600">
        <v>261</v>
      </c>
      <c r="I600">
        <v>5</v>
      </c>
      <c r="J600">
        <v>79.408</v>
      </c>
      <c r="K600">
        <v>79.574</v>
      </c>
      <c r="L600">
        <v>79.49</v>
      </c>
      <c r="M600">
        <v>39704</v>
      </c>
      <c r="N600">
        <v>39787</v>
      </c>
      <c r="O600">
        <v>39745</v>
      </c>
      <c r="P600">
        <v>1</v>
      </c>
      <c r="Q600">
        <v>3</v>
      </c>
      <c r="R600">
        <v>0</v>
      </c>
      <c r="S600">
        <v>0</v>
      </c>
      <c r="T600">
        <v>79.49</v>
      </c>
      <c r="U600">
        <v>3</v>
      </c>
      <c r="V600">
        <v>0</v>
      </c>
      <c r="W600">
        <v>0</v>
      </c>
      <c r="X600">
        <v>79.49</v>
      </c>
      <c r="Y600">
        <v>150</v>
      </c>
      <c r="Z600">
        <v>163</v>
      </c>
      <c r="AA600">
        <v>156</v>
      </c>
      <c r="AB600">
        <v>327.1</v>
      </c>
      <c r="AC600" s="6">
        <v>0.454166666666667</v>
      </c>
      <c r="AD600">
        <v>0.5</v>
      </c>
      <c r="AE600">
        <v>11.79</v>
      </c>
      <c r="AF600">
        <v>7.9</v>
      </c>
      <c r="AG600">
        <v>3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0.1</v>
      </c>
      <c r="AQ600">
        <v>34</v>
      </c>
      <c r="AR600">
        <v>20</v>
      </c>
      <c r="AS600">
        <v>14</v>
      </c>
      <c r="AT600">
        <v>0</v>
      </c>
      <c r="AU600">
        <v>78.2371666666666</v>
      </c>
      <c r="AV600">
        <v>42.759</v>
      </c>
      <c r="AW600">
        <v>44.034</v>
      </c>
      <c r="AX600">
        <v>269.86075</v>
      </c>
      <c r="AY600">
        <v>213.54075</v>
      </c>
      <c r="AZ600">
        <v>124.49575</v>
      </c>
      <c r="BA600">
        <v>8272.1180890625</v>
      </c>
      <c r="BB600">
        <v>6239.4815405625</v>
      </c>
      <c r="BC600">
        <v>2760.9652715625</v>
      </c>
      <c r="BD600">
        <v>0.1</v>
      </c>
      <c r="BE600">
        <v>47.7</v>
      </c>
      <c r="BF600">
        <v>42.4</v>
      </c>
      <c r="BG600">
        <v>159.192</v>
      </c>
      <c r="BH600">
        <v>99.2920000000001</v>
      </c>
      <c r="BI600">
        <v>94.2253333333334</v>
      </c>
      <c r="BJ600">
        <v>2431.91876391111</v>
      </c>
      <c r="BK600">
        <v>1292.80054168889</v>
      </c>
      <c r="BL600">
        <v>1267.12943057778</v>
      </c>
      <c r="BM600">
        <v>0.1</v>
      </c>
      <c r="BN600">
        <v>47.7</v>
      </c>
      <c r="BO600">
        <v>37.1</v>
      </c>
      <c r="BP600">
        <v>163.717333333333</v>
      </c>
      <c r="BQ600">
        <v>104.433999999999</v>
      </c>
      <c r="BR600">
        <v>69.9673333333333</v>
      </c>
      <c r="BS600">
        <v>2615.13102897777</v>
      </c>
      <c r="BT600">
        <v>1431.55264008888</v>
      </c>
      <c r="BU600">
        <v>788.354462311111</v>
      </c>
      <c r="BV600">
        <v>136.118919189123</v>
      </c>
      <c r="BW600">
        <v>3341.46699999999</v>
      </c>
      <c r="BX600">
        <v>0</v>
      </c>
      <c r="BY600" t="s">
        <v>271</v>
      </c>
      <c r="BZ600" t="s">
        <v>850</v>
      </c>
    </row>
    <row r="601" hidden="1" spans="1:78">
      <c r="A601" s="4">
        <v>44181.6684953704</v>
      </c>
      <c r="B601" t="s">
        <v>78</v>
      </c>
      <c r="C601" s="4">
        <v>44181.6684953704</v>
      </c>
      <c r="D601" t="s">
        <v>79</v>
      </c>
      <c r="E601" t="s">
        <v>589</v>
      </c>
      <c r="F601">
        <v>1</v>
      </c>
      <c r="G601">
        <v>1</v>
      </c>
      <c r="H601">
        <v>262</v>
      </c>
      <c r="I601">
        <v>5</v>
      </c>
      <c r="J601">
        <v>78.426</v>
      </c>
      <c r="K601">
        <v>78.552</v>
      </c>
      <c r="L601">
        <v>78.488</v>
      </c>
      <c r="M601">
        <v>39213</v>
      </c>
      <c r="N601">
        <v>39276</v>
      </c>
      <c r="O601">
        <v>39244</v>
      </c>
      <c r="P601">
        <v>1</v>
      </c>
      <c r="Q601">
        <v>3</v>
      </c>
      <c r="R601">
        <v>0</v>
      </c>
      <c r="S601">
        <v>0</v>
      </c>
      <c r="T601">
        <v>78.488</v>
      </c>
      <c r="U601">
        <v>3</v>
      </c>
      <c r="V601">
        <v>0</v>
      </c>
      <c r="W601">
        <v>0</v>
      </c>
      <c r="X601">
        <v>78.488</v>
      </c>
      <c r="Y601">
        <v>135</v>
      </c>
      <c r="Z601">
        <v>149</v>
      </c>
      <c r="AA601">
        <v>142</v>
      </c>
      <c r="AB601">
        <v>299</v>
      </c>
      <c r="AC601" s="6">
        <v>0.415277777777778</v>
      </c>
      <c r="AD601">
        <v>0.5</v>
      </c>
      <c r="AE601">
        <v>11.79</v>
      </c>
      <c r="AF601">
        <v>7.9</v>
      </c>
      <c r="AG601">
        <v>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0.1</v>
      </c>
      <c r="AQ601">
        <v>32</v>
      </c>
      <c r="AR601">
        <v>22</v>
      </c>
      <c r="AS601">
        <v>12</v>
      </c>
      <c r="AT601">
        <v>0</v>
      </c>
      <c r="AU601">
        <v>82.1076666666666</v>
      </c>
      <c r="AV601">
        <v>13.5079999999999</v>
      </c>
      <c r="AW601">
        <v>14.524</v>
      </c>
      <c r="AX601">
        <v>94.152</v>
      </c>
      <c r="AY601">
        <v>74.876</v>
      </c>
      <c r="AZ601">
        <v>37.0749999999999</v>
      </c>
      <c r="BA601">
        <v>968.9313</v>
      </c>
      <c r="BB601">
        <v>758.678886</v>
      </c>
      <c r="BC601">
        <v>266.705702999999</v>
      </c>
      <c r="BD601">
        <v>0.1</v>
      </c>
      <c r="BE601">
        <v>53</v>
      </c>
      <c r="BF601">
        <v>53</v>
      </c>
      <c r="BG601">
        <v>64.6486666666667</v>
      </c>
      <c r="BH601">
        <v>42.3986666666668</v>
      </c>
      <c r="BI601">
        <v>55.7986666666667</v>
      </c>
      <c r="BJ601">
        <v>372.857678133334</v>
      </c>
      <c r="BK601">
        <v>212.823622577779</v>
      </c>
      <c r="BL601">
        <v>355.159622577778</v>
      </c>
      <c r="BM601">
        <v>0.1</v>
      </c>
      <c r="BN601">
        <v>53</v>
      </c>
      <c r="BO601">
        <v>42.4</v>
      </c>
      <c r="BP601">
        <v>71.192</v>
      </c>
      <c r="BQ601">
        <v>54.0086666666666</v>
      </c>
      <c r="BR601">
        <v>38.992</v>
      </c>
      <c r="BS601">
        <v>485.609475022222</v>
      </c>
      <c r="BT601">
        <v>347.384863911111</v>
      </c>
      <c r="BU601">
        <v>216.6164528</v>
      </c>
      <c r="BV601">
        <v>60.0600301223573</v>
      </c>
      <c r="BW601">
        <v>971.307333333333</v>
      </c>
      <c r="BX601">
        <v>0</v>
      </c>
      <c r="BY601" t="s">
        <v>261</v>
      </c>
      <c r="BZ601" t="s">
        <v>851</v>
      </c>
    </row>
    <row r="602" hidden="1" spans="1:78">
      <c r="A602" s="4">
        <v>44181.6684953704</v>
      </c>
      <c r="B602" t="s">
        <v>78</v>
      </c>
      <c r="C602" s="4">
        <v>44181.6684953704</v>
      </c>
      <c r="D602" t="s">
        <v>79</v>
      </c>
      <c r="E602" t="s">
        <v>589</v>
      </c>
      <c r="F602">
        <v>1</v>
      </c>
      <c r="G602">
        <v>1</v>
      </c>
      <c r="H602">
        <v>263</v>
      </c>
      <c r="I602">
        <v>5</v>
      </c>
      <c r="J602">
        <v>78.926</v>
      </c>
      <c r="K602">
        <v>79.052</v>
      </c>
      <c r="L602">
        <v>78.988</v>
      </c>
      <c r="M602">
        <v>39463</v>
      </c>
      <c r="N602">
        <v>39526</v>
      </c>
      <c r="O602">
        <v>39494</v>
      </c>
      <c r="P602">
        <v>1</v>
      </c>
      <c r="Q602">
        <v>3</v>
      </c>
      <c r="R602">
        <v>0</v>
      </c>
      <c r="S602">
        <v>0</v>
      </c>
      <c r="T602">
        <v>78.988</v>
      </c>
      <c r="U602">
        <v>3</v>
      </c>
      <c r="V602">
        <v>0</v>
      </c>
      <c r="W602">
        <v>0</v>
      </c>
      <c r="X602">
        <v>78.988</v>
      </c>
      <c r="Y602">
        <v>135</v>
      </c>
      <c r="Z602">
        <v>148</v>
      </c>
      <c r="AA602">
        <v>141</v>
      </c>
      <c r="AB602">
        <v>297</v>
      </c>
      <c r="AC602" s="6">
        <v>0.4125</v>
      </c>
      <c r="AD602">
        <v>0.5</v>
      </c>
      <c r="AE602">
        <v>11.79</v>
      </c>
      <c r="AF602">
        <v>7.9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0.1</v>
      </c>
      <c r="AQ602">
        <v>32</v>
      </c>
      <c r="AR602">
        <v>20</v>
      </c>
      <c r="AS602">
        <v>12</v>
      </c>
      <c r="AT602">
        <v>0</v>
      </c>
      <c r="AU602">
        <v>79.8571666666666</v>
      </c>
      <c r="AV602">
        <v>28.759</v>
      </c>
      <c r="AW602">
        <v>29.7759999999999</v>
      </c>
      <c r="AX602">
        <v>183.818999999999</v>
      </c>
      <c r="AY602">
        <v>149.768</v>
      </c>
      <c r="AZ602">
        <v>61.1735</v>
      </c>
      <c r="BA602">
        <v>3839.78085849999</v>
      </c>
      <c r="BB602">
        <v>3013.0585115</v>
      </c>
      <c r="BC602">
        <v>782.55116525</v>
      </c>
      <c r="BD602">
        <v>0.1</v>
      </c>
      <c r="BE602">
        <v>53</v>
      </c>
      <c r="BF602">
        <v>37.1</v>
      </c>
      <c r="BG602">
        <v>121.916333333333</v>
      </c>
      <c r="BH602">
        <v>92.0830000000001</v>
      </c>
      <c r="BI602">
        <v>53.6496666666668</v>
      </c>
      <c r="BJ602">
        <v>1426.43307557777</v>
      </c>
      <c r="BK602">
        <v>1053.8402978</v>
      </c>
      <c r="BL602">
        <v>468.265208911113</v>
      </c>
      <c r="BM602">
        <v>0.1</v>
      </c>
      <c r="BN602">
        <v>47.7</v>
      </c>
      <c r="BO602">
        <v>37.1</v>
      </c>
      <c r="BP602">
        <v>137.557333333333</v>
      </c>
      <c r="BQ602">
        <v>91.2406666666666</v>
      </c>
      <c r="BR602">
        <v>64.0406666666666</v>
      </c>
      <c r="BS602">
        <v>1844.98857297777</v>
      </c>
      <c r="BT602">
        <v>1108.26080631111</v>
      </c>
      <c r="BU602">
        <v>658.889006311111</v>
      </c>
      <c r="BV602">
        <v>68.9968050480532</v>
      </c>
      <c r="BW602">
        <v>1859.56133333333</v>
      </c>
      <c r="BX602">
        <v>0</v>
      </c>
      <c r="BY602" t="s">
        <v>269</v>
      </c>
      <c r="BZ602" t="s">
        <v>852</v>
      </c>
    </row>
    <row r="603" hidden="1" spans="1:78">
      <c r="A603" s="4">
        <v>44181.6684953704</v>
      </c>
      <c r="B603" t="s">
        <v>78</v>
      </c>
      <c r="C603" s="4">
        <v>44181.6684953704</v>
      </c>
      <c r="D603" t="s">
        <v>79</v>
      </c>
      <c r="E603" t="s">
        <v>589</v>
      </c>
      <c r="F603">
        <v>1</v>
      </c>
      <c r="G603">
        <v>1</v>
      </c>
      <c r="H603">
        <v>264</v>
      </c>
      <c r="I603">
        <v>5</v>
      </c>
      <c r="J603">
        <v>79.422</v>
      </c>
      <c r="K603">
        <v>79.55</v>
      </c>
      <c r="L603">
        <v>79.486</v>
      </c>
      <c r="M603">
        <v>39711</v>
      </c>
      <c r="N603">
        <v>39775</v>
      </c>
      <c r="O603">
        <v>39743</v>
      </c>
      <c r="P603">
        <v>1</v>
      </c>
      <c r="Q603">
        <v>3</v>
      </c>
      <c r="R603">
        <v>0</v>
      </c>
      <c r="S603">
        <v>0</v>
      </c>
      <c r="T603">
        <v>79.486</v>
      </c>
      <c r="U603">
        <v>3</v>
      </c>
      <c r="V603">
        <v>0</v>
      </c>
      <c r="W603">
        <v>0</v>
      </c>
      <c r="X603">
        <v>79.486</v>
      </c>
      <c r="Y603">
        <v>134</v>
      </c>
      <c r="Z603">
        <v>150</v>
      </c>
      <c r="AA603">
        <v>142</v>
      </c>
      <c r="AB603">
        <v>299.1</v>
      </c>
      <c r="AC603" s="6">
        <v>0.415277777777778</v>
      </c>
      <c r="AD603">
        <v>0.5</v>
      </c>
      <c r="AE603">
        <v>11.79</v>
      </c>
      <c r="AF603">
        <v>7.9</v>
      </c>
      <c r="AG603">
        <v>3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0.1</v>
      </c>
      <c r="AQ603">
        <v>26</v>
      </c>
      <c r="AR603">
        <v>20</v>
      </c>
      <c r="AS603">
        <v>12</v>
      </c>
      <c r="AT603">
        <v>0</v>
      </c>
      <c r="AU603">
        <v>76.3586666666666</v>
      </c>
      <c r="AV603">
        <v>49.5069999999999</v>
      </c>
      <c r="AW603">
        <v>49.5289999999999</v>
      </c>
      <c r="AX603">
        <v>279.095249999999</v>
      </c>
      <c r="AY603">
        <v>242.286249999999</v>
      </c>
      <c r="AZ603">
        <v>107.416</v>
      </c>
      <c r="BA603">
        <v>9887.8669005625</v>
      </c>
      <c r="BB603">
        <v>8182.86868656249</v>
      </c>
      <c r="BC603">
        <v>2368.7561535</v>
      </c>
      <c r="BD603">
        <v>0.1</v>
      </c>
      <c r="BE603">
        <v>58.3</v>
      </c>
      <c r="BF603">
        <v>42.4</v>
      </c>
      <c r="BG603">
        <v>240.668333333333</v>
      </c>
      <c r="BH603">
        <v>151.718333333333</v>
      </c>
      <c r="BI603">
        <v>113.018333333333</v>
      </c>
      <c r="BJ603">
        <v>4858.91251166666</v>
      </c>
      <c r="BK603">
        <v>2734.13445611111</v>
      </c>
      <c r="BL603">
        <v>1832.69662277777</v>
      </c>
      <c r="BM603">
        <v>0.1</v>
      </c>
      <c r="BN603">
        <v>58.3</v>
      </c>
      <c r="BO603">
        <v>37.1</v>
      </c>
      <c r="BP603">
        <v>296.844</v>
      </c>
      <c r="BQ603">
        <v>194.077333333333</v>
      </c>
      <c r="BR603">
        <v>95.9273333333333</v>
      </c>
      <c r="BS603">
        <v>7002.19091608889</v>
      </c>
      <c r="BT603">
        <v>4277.40687164444</v>
      </c>
      <c r="BU603">
        <v>1490.63637164444</v>
      </c>
      <c r="BV603">
        <v>105.735387188697</v>
      </c>
      <c r="BW603">
        <v>3797.84116666666</v>
      </c>
      <c r="BX603">
        <v>0</v>
      </c>
      <c r="BY603" t="s">
        <v>193</v>
      </c>
      <c r="BZ603" t="s">
        <v>853</v>
      </c>
    </row>
    <row r="604" hidden="1" spans="1:78">
      <c r="A604" s="4">
        <v>44181.6684953704</v>
      </c>
      <c r="B604" t="s">
        <v>78</v>
      </c>
      <c r="C604" s="4">
        <v>44181.6684953704</v>
      </c>
      <c r="D604" t="s">
        <v>79</v>
      </c>
      <c r="E604" t="s">
        <v>589</v>
      </c>
      <c r="F604">
        <v>1</v>
      </c>
      <c r="G604">
        <v>1</v>
      </c>
      <c r="H604">
        <v>265</v>
      </c>
      <c r="I604">
        <v>5</v>
      </c>
      <c r="J604">
        <v>79.916</v>
      </c>
      <c r="K604">
        <v>80.06</v>
      </c>
      <c r="L604">
        <v>79.988</v>
      </c>
      <c r="M604">
        <v>39958</v>
      </c>
      <c r="N604">
        <v>40030</v>
      </c>
      <c r="O604">
        <v>39994</v>
      </c>
      <c r="P604">
        <v>1</v>
      </c>
      <c r="Q604">
        <v>3</v>
      </c>
      <c r="R604">
        <v>0</v>
      </c>
      <c r="S604">
        <v>0</v>
      </c>
      <c r="T604">
        <v>79.988</v>
      </c>
      <c r="U604">
        <v>3</v>
      </c>
      <c r="V604">
        <v>0</v>
      </c>
      <c r="W604">
        <v>0</v>
      </c>
      <c r="X604">
        <v>79.988</v>
      </c>
      <c r="Y604">
        <v>133</v>
      </c>
      <c r="Z604">
        <v>149</v>
      </c>
      <c r="AA604">
        <v>141</v>
      </c>
      <c r="AB604">
        <v>297.3</v>
      </c>
      <c r="AC604" s="6">
        <v>0.4125</v>
      </c>
      <c r="AD604">
        <v>0.5</v>
      </c>
      <c r="AE604">
        <v>11.79</v>
      </c>
      <c r="AF604">
        <v>7.9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0.1</v>
      </c>
      <c r="AQ604">
        <v>48</v>
      </c>
      <c r="AR604">
        <v>42</v>
      </c>
      <c r="AS604">
        <v>36</v>
      </c>
      <c r="AT604">
        <v>18</v>
      </c>
      <c r="AU604">
        <v>69.7381666666666</v>
      </c>
      <c r="AV604">
        <v>27.007</v>
      </c>
      <c r="AW604">
        <v>27.492</v>
      </c>
      <c r="AX604">
        <v>471.839</v>
      </c>
      <c r="AY604">
        <v>397.125</v>
      </c>
      <c r="AZ604">
        <v>311.869</v>
      </c>
      <c r="BA604">
        <v>11647.799413</v>
      </c>
      <c r="BB604">
        <v>8828.125243</v>
      </c>
      <c r="BC604">
        <v>5821.471149</v>
      </c>
      <c r="BD604">
        <v>0.1</v>
      </c>
      <c r="BE604">
        <v>58.3</v>
      </c>
      <c r="BF604">
        <v>42.4</v>
      </c>
      <c r="BG604">
        <v>100.883</v>
      </c>
      <c r="BH604">
        <v>66.0163333333332</v>
      </c>
      <c r="BI604">
        <v>37.9163333333333</v>
      </c>
      <c r="BJ604">
        <v>834.468973355556</v>
      </c>
      <c r="BK604">
        <v>481.80092891111</v>
      </c>
      <c r="BL604">
        <v>206.899362244444</v>
      </c>
      <c r="BM604">
        <v>0.1</v>
      </c>
      <c r="BN604">
        <v>63.6</v>
      </c>
      <c r="BO604">
        <v>42.4</v>
      </c>
      <c r="BP604">
        <v>160.716</v>
      </c>
      <c r="BQ604">
        <v>118.682666666666</v>
      </c>
      <c r="BR604">
        <v>59.4326666666666</v>
      </c>
      <c r="BS604">
        <v>2071.70041564444</v>
      </c>
      <c r="BT604">
        <v>1455.38763786666</v>
      </c>
      <c r="BU604">
        <v>505.827848977777</v>
      </c>
      <c r="BV604">
        <v>121.473462910124</v>
      </c>
      <c r="BW604">
        <v>4417.83866666666</v>
      </c>
      <c r="BX604">
        <v>0</v>
      </c>
      <c r="BY604" t="s">
        <v>277</v>
      </c>
      <c r="BZ604" t="s">
        <v>854</v>
      </c>
    </row>
    <row r="605" hidden="1" spans="1:78">
      <c r="A605" s="4">
        <v>44181.6684953704</v>
      </c>
      <c r="B605" t="s">
        <v>78</v>
      </c>
      <c r="C605" s="4">
        <v>44181.6684953704</v>
      </c>
      <c r="D605" t="s">
        <v>79</v>
      </c>
      <c r="E605" t="s">
        <v>589</v>
      </c>
      <c r="F605">
        <v>1</v>
      </c>
      <c r="G605">
        <v>1</v>
      </c>
      <c r="H605">
        <v>266</v>
      </c>
      <c r="I605">
        <v>5</v>
      </c>
      <c r="J605">
        <v>80.412</v>
      </c>
      <c r="K605">
        <v>80.55</v>
      </c>
      <c r="L605">
        <v>80.48</v>
      </c>
      <c r="M605">
        <v>40206</v>
      </c>
      <c r="N605">
        <v>40275</v>
      </c>
      <c r="O605">
        <v>40240</v>
      </c>
      <c r="P605">
        <v>1</v>
      </c>
      <c r="Q605">
        <v>3</v>
      </c>
      <c r="R605">
        <v>0</v>
      </c>
      <c r="S605">
        <v>0</v>
      </c>
      <c r="T605">
        <v>80.48</v>
      </c>
      <c r="U605">
        <v>3</v>
      </c>
      <c r="V605">
        <v>0</v>
      </c>
      <c r="W605">
        <v>0</v>
      </c>
      <c r="X605">
        <v>80.48</v>
      </c>
      <c r="Y605">
        <v>133</v>
      </c>
      <c r="Z605">
        <v>150</v>
      </c>
      <c r="AA605">
        <v>141</v>
      </c>
      <c r="AB605">
        <v>297.3</v>
      </c>
      <c r="AC605" s="6">
        <v>0.4125</v>
      </c>
      <c r="AD605">
        <v>0.5</v>
      </c>
      <c r="AE605">
        <v>11.79</v>
      </c>
      <c r="AF605">
        <v>7.9</v>
      </c>
      <c r="AG605">
        <v>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0.1</v>
      </c>
      <c r="AQ605">
        <v>48</v>
      </c>
      <c r="AR605">
        <v>42</v>
      </c>
      <c r="AS605">
        <v>34</v>
      </c>
      <c r="AT605">
        <v>22</v>
      </c>
      <c r="AU605">
        <v>64.2396666666666</v>
      </c>
      <c r="AV605">
        <v>51.006</v>
      </c>
      <c r="AW605">
        <v>49.4929999999999</v>
      </c>
      <c r="AX605">
        <v>840.250499999999</v>
      </c>
      <c r="AY605">
        <v>786.7855</v>
      </c>
      <c r="AZ605">
        <v>368.983</v>
      </c>
      <c r="BA605">
        <v>37033.0707772499</v>
      </c>
      <c r="BB605">
        <v>33370.3064802499</v>
      </c>
      <c r="BC605">
        <v>8684.103943</v>
      </c>
      <c r="BD605">
        <v>0.1</v>
      </c>
      <c r="BE605">
        <v>58.3</v>
      </c>
      <c r="BF605">
        <v>42.4</v>
      </c>
      <c r="BG605">
        <v>182.817333333333</v>
      </c>
      <c r="BH605">
        <v>123.933999999999</v>
      </c>
      <c r="BI605">
        <v>79.3840000000001</v>
      </c>
      <c r="BJ605">
        <v>2915.93824231111</v>
      </c>
      <c r="BK605">
        <v>1787.32583119999</v>
      </c>
      <c r="BL605">
        <v>925.949331200002</v>
      </c>
      <c r="BM605">
        <v>0.1</v>
      </c>
      <c r="BN605">
        <v>63.6</v>
      </c>
      <c r="BO605">
        <v>42.4</v>
      </c>
      <c r="BP605">
        <v>318.350666666666</v>
      </c>
      <c r="BQ605">
        <v>247.800666666666</v>
      </c>
      <c r="BR605">
        <v>122.467333333333</v>
      </c>
      <c r="BS605">
        <v>8163.91202453333</v>
      </c>
      <c r="BT605">
        <v>6294.33163564444</v>
      </c>
      <c r="BU605">
        <v>2149.56052453333</v>
      </c>
      <c r="BV605">
        <v>156.32342512261</v>
      </c>
      <c r="BW605">
        <v>7948.81275</v>
      </c>
      <c r="BX605">
        <v>0</v>
      </c>
      <c r="BY605" t="s">
        <v>279</v>
      </c>
      <c r="BZ605" t="s">
        <v>855</v>
      </c>
    </row>
    <row r="606" hidden="1" spans="1:78">
      <c r="A606" s="4">
        <v>44181.6684953704</v>
      </c>
      <c r="B606" t="s">
        <v>78</v>
      </c>
      <c r="C606" s="4">
        <v>44181.6684953704</v>
      </c>
      <c r="D606" t="s">
        <v>79</v>
      </c>
      <c r="E606" t="s">
        <v>589</v>
      </c>
      <c r="F606">
        <v>1</v>
      </c>
      <c r="G606">
        <v>1</v>
      </c>
      <c r="H606">
        <v>267</v>
      </c>
      <c r="I606">
        <v>5</v>
      </c>
      <c r="J606">
        <v>78.396</v>
      </c>
      <c r="K606">
        <v>78.582</v>
      </c>
      <c r="L606">
        <v>78.488</v>
      </c>
      <c r="M606">
        <v>39198</v>
      </c>
      <c r="N606">
        <v>39291</v>
      </c>
      <c r="O606">
        <v>39244</v>
      </c>
      <c r="P606">
        <v>1</v>
      </c>
      <c r="Q606">
        <v>3</v>
      </c>
      <c r="R606">
        <v>0</v>
      </c>
      <c r="S606">
        <v>0</v>
      </c>
      <c r="T606">
        <v>78.488</v>
      </c>
      <c r="U606">
        <v>3</v>
      </c>
      <c r="V606">
        <v>0</v>
      </c>
      <c r="W606">
        <v>0</v>
      </c>
      <c r="X606">
        <v>78.488</v>
      </c>
      <c r="Y606">
        <v>179</v>
      </c>
      <c r="Z606">
        <v>13</v>
      </c>
      <c r="AA606">
        <v>186</v>
      </c>
      <c r="AB606">
        <v>27</v>
      </c>
      <c r="AC606" s="6">
        <v>0.0375</v>
      </c>
      <c r="AD606">
        <v>0.5</v>
      </c>
      <c r="AE606">
        <v>11.79</v>
      </c>
      <c r="AF606">
        <v>7.9</v>
      </c>
      <c r="AG606">
        <v>3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0.1</v>
      </c>
      <c r="AQ606">
        <v>30</v>
      </c>
      <c r="AR606">
        <v>18</v>
      </c>
      <c r="AS606">
        <v>14</v>
      </c>
      <c r="AT606">
        <v>0</v>
      </c>
      <c r="AU606">
        <v>82.6156666666666</v>
      </c>
      <c r="AV606">
        <v>14.7569999999999</v>
      </c>
      <c r="AW606">
        <v>15.789</v>
      </c>
      <c r="AX606">
        <v>95.006</v>
      </c>
      <c r="AY606">
        <v>71.94</v>
      </c>
      <c r="AZ606">
        <v>55.4099999999999</v>
      </c>
      <c r="BA606">
        <v>1080.156764</v>
      </c>
      <c r="BB606">
        <v>790.87204</v>
      </c>
      <c r="BC606">
        <v>537.085407999999</v>
      </c>
      <c r="BD606">
        <v>0.1</v>
      </c>
      <c r="BE606">
        <v>63.6</v>
      </c>
      <c r="BF606">
        <v>68.9</v>
      </c>
      <c r="BG606">
        <v>93.2969999999999</v>
      </c>
      <c r="BH606">
        <v>59.6803333333334</v>
      </c>
      <c r="BI606">
        <v>66.597</v>
      </c>
      <c r="BJ606">
        <v>646.267870688888</v>
      </c>
      <c r="BK606">
        <v>375.589815133334</v>
      </c>
      <c r="BL606">
        <v>424.658648466666</v>
      </c>
      <c r="BM606">
        <v>0.1</v>
      </c>
      <c r="BN606">
        <v>58.3</v>
      </c>
      <c r="BO606">
        <v>42.4</v>
      </c>
      <c r="BP606">
        <v>85.2384444444444</v>
      </c>
      <c r="BQ606">
        <v>60.3773333333333</v>
      </c>
      <c r="BR606">
        <v>36.344</v>
      </c>
      <c r="BS606">
        <v>638.556621520988</v>
      </c>
      <c r="BT606">
        <v>421.176489422222</v>
      </c>
      <c r="BU606">
        <v>198.7520672</v>
      </c>
      <c r="BV606">
        <v>32.881009485199</v>
      </c>
      <c r="BW606">
        <v>1085.554</v>
      </c>
      <c r="BX606">
        <v>0</v>
      </c>
      <c r="BY606" t="s">
        <v>255</v>
      </c>
      <c r="BZ606" t="s">
        <v>856</v>
      </c>
    </row>
    <row r="607" hidden="1" spans="1:78">
      <c r="A607" s="4">
        <v>44181.6684953704</v>
      </c>
      <c r="B607" t="s">
        <v>78</v>
      </c>
      <c r="C607" s="4">
        <v>44181.6684953704</v>
      </c>
      <c r="D607" t="s">
        <v>79</v>
      </c>
      <c r="E607" t="s">
        <v>589</v>
      </c>
      <c r="F607">
        <v>1</v>
      </c>
      <c r="G607">
        <v>1</v>
      </c>
      <c r="H607">
        <v>268</v>
      </c>
      <c r="I607">
        <v>5</v>
      </c>
      <c r="J607">
        <v>78.91</v>
      </c>
      <c r="K607">
        <v>79.06</v>
      </c>
      <c r="L607">
        <v>78.984</v>
      </c>
      <c r="M607">
        <v>39455</v>
      </c>
      <c r="N607">
        <v>39530</v>
      </c>
      <c r="O607">
        <v>39492</v>
      </c>
      <c r="P607">
        <v>1</v>
      </c>
      <c r="Q607">
        <v>3</v>
      </c>
      <c r="R607">
        <v>0</v>
      </c>
      <c r="S607">
        <v>0</v>
      </c>
      <c r="T607">
        <v>78.984</v>
      </c>
      <c r="U607">
        <v>3</v>
      </c>
      <c r="V607">
        <v>0</v>
      </c>
      <c r="W607">
        <v>0</v>
      </c>
      <c r="X607">
        <v>78.984</v>
      </c>
      <c r="Y607">
        <v>178</v>
      </c>
      <c r="Z607">
        <v>15</v>
      </c>
      <c r="AA607">
        <v>186</v>
      </c>
      <c r="AB607">
        <v>27</v>
      </c>
      <c r="AC607" s="6">
        <v>0.0375</v>
      </c>
      <c r="AD607">
        <v>0.5</v>
      </c>
      <c r="AE607">
        <v>11.79</v>
      </c>
      <c r="AF607">
        <v>7.9</v>
      </c>
      <c r="AG607">
        <v>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0.1</v>
      </c>
      <c r="AQ607">
        <v>30</v>
      </c>
      <c r="AR607">
        <v>18</v>
      </c>
      <c r="AS607">
        <v>14</v>
      </c>
      <c r="AT607">
        <v>0</v>
      </c>
      <c r="AU607">
        <v>79.7351666666666</v>
      </c>
      <c r="AV607">
        <v>32.509</v>
      </c>
      <c r="AW607">
        <v>34.284</v>
      </c>
      <c r="AX607">
        <v>206.31125</v>
      </c>
      <c r="AY607">
        <v>170.93625</v>
      </c>
      <c r="AZ607">
        <v>108.913249999999</v>
      </c>
      <c r="BA607">
        <v>5063.3526603125</v>
      </c>
      <c r="BB607">
        <v>4124.5681178125</v>
      </c>
      <c r="BC607">
        <v>2083.02980343749</v>
      </c>
      <c r="BD607">
        <v>0.1</v>
      </c>
      <c r="BE607">
        <v>68.9</v>
      </c>
      <c r="BF607">
        <v>42.4</v>
      </c>
      <c r="BG607">
        <v>210.406666666666</v>
      </c>
      <c r="BH607">
        <v>142.406666666666</v>
      </c>
      <c r="BI607">
        <v>66.8399999999999</v>
      </c>
      <c r="BJ607">
        <v>3334.08638666667</v>
      </c>
      <c r="BK607">
        <v>2052.34216444444</v>
      </c>
      <c r="BL607">
        <v>677.707719999999</v>
      </c>
      <c r="BM607">
        <v>0.1</v>
      </c>
      <c r="BN607">
        <v>68.9</v>
      </c>
      <c r="BO607">
        <v>42.4</v>
      </c>
      <c r="BP607">
        <v>224.855111111111</v>
      </c>
      <c r="BQ607">
        <v>153.427333333333</v>
      </c>
      <c r="BR607">
        <v>78.4439999999999</v>
      </c>
      <c r="BS607">
        <v>3996.44325139753</v>
      </c>
      <c r="BT607">
        <v>2475.74202053333</v>
      </c>
      <c r="BU607">
        <v>930.1931872</v>
      </c>
      <c r="BV607">
        <v>34.4274944271185</v>
      </c>
      <c r="BW607">
        <v>2421.38875</v>
      </c>
      <c r="BX607">
        <v>0</v>
      </c>
      <c r="BY607" t="s">
        <v>263</v>
      </c>
      <c r="BZ607" t="s">
        <v>857</v>
      </c>
    </row>
    <row r="608" hidden="1" spans="1:78">
      <c r="A608" s="4">
        <v>44181.6684953704</v>
      </c>
      <c r="B608" t="s">
        <v>78</v>
      </c>
      <c r="C608" s="4">
        <v>44181.6684953704</v>
      </c>
      <c r="D608" t="s">
        <v>79</v>
      </c>
      <c r="E608" t="s">
        <v>589</v>
      </c>
      <c r="F608">
        <v>1</v>
      </c>
      <c r="G608">
        <v>1</v>
      </c>
      <c r="H608">
        <v>269</v>
      </c>
      <c r="I608">
        <v>5</v>
      </c>
      <c r="J608">
        <v>79.392</v>
      </c>
      <c r="K608">
        <v>79.574</v>
      </c>
      <c r="L608">
        <v>79.482</v>
      </c>
      <c r="M608">
        <v>39696</v>
      </c>
      <c r="N608">
        <v>39787</v>
      </c>
      <c r="O608">
        <v>39741</v>
      </c>
      <c r="P608">
        <v>1</v>
      </c>
      <c r="Q608">
        <v>3</v>
      </c>
      <c r="R608">
        <v>0</v>
      </c>
      <c r="S608">
        <v>0</v>
      </c>
      <c r="T608">
        <v>79.482</v>
      </c>
      <c r="U608">
        <v>3</v>
      </c>
      <c r="V608">
        <v>0</v>
      </c>
      <c r="W608">
        <v>0</v>
      </c>
      <c r="X608">
        <v>79.482</v>
      </c>
      <c r="Y608">
        <v>177</v>
      </c>
      <c r="Z608">
        <v>15</v>
      </c>
      <c r="AA608">
        <v>186</v>
      </c>
      <c r="AB608">
        <v>27.1</v>
      </c>
      <c r="AC608" s="6">
        <v>0.0375</v>
      </c>
      <c r="AD608">
        <v>0.5</v>
      </c>
      <c r="AE608">
        <v>11.79</v>
      </c>
      <c r="AF608">
        <v>7.9</v>
      </c>
      <c r="AG608">
        <v>3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0.1</v>
      </c>
      <c r="AQ608">
        <v>26</v>
      </c>
      <c r="AR608">
        <v>18</v>
      </c>
      <c r="AS608">
        <v>14</v>
      </c>
      <c r="AT608">
        <v>0</v>
      </c>
      <c r="AU608">
        <v>76.4911666666666</v>
      </c>
      <c r="AV608">
        <v>49.7569999999999</v>
      </c>
      <c r="AW608">
        <v>52.544</v>
      </c>
      <c r="AX608">
        <v>307.433999999999</v>
      </c>
      <c r="AY608">
        <v>248.629999999999</v>
      </c>
      <c r="AZ608">
        <v>153.847</v>
      </c>
      <c r="BA608">
        <v>11591.584359625</v>
      </c>
      <c r="BB608">
        <v>8825.87102562499</v>
      </c>
      <c r="BC608">
        <v>4263.367530625</v>
      </c>
      <c r="BD608">
        <v>0.1</v>
      </c>
      <c r="BE608">
        <v>74.2</v>
      </c>
      <c r="BF608">
        <v>42.4</v>
      </c>
      <c r="BG608">
        <v>318.566666666666</v>
      </c>
      <c r="BH608">
        <v>214.683333333333</v>
      </c>
      <c r="BI608">
        <v>107.1</v>
      </c>
      <c r="BJ608">
        <v>7389.10588888889</v>
      </c>
      <c r="BK608">
        <v>4610.87727777777</v>
      </c>
      <c r="BL608">
        <v>1700.047</v>
      </c>
      <c r="BM608">
        <v>0.1</v>
      </c>
      <c r="BN608">
        <v>68.9</v>
      </c>
      <c r="BO608">
        <v>37.1</v>
      </c>
      <c r="BP608">
        <v>356.077333333333</v>
      </c>
      <c r="BQ608">
        <v>227.977333333333</v>
      </c>
      <c r="BR608">
        <v>121.094</v>
      </c>
      <c r="BS608">
        <v>9654.57117831111</v>
      </c>
      <c r="BT608">
        <v>5673.28251164444</v>
      </c>
      <c r="BU608">
        <v>2352.3255672</v>
      </c>
      <c r="BV608">
        <v>43.6050530987008</v>
      </c>
      <c r="BW608">
        <v>3797.02575</v>
      </c>
      <c r="BX608">
        <v>0</v>
      </c>
      <c r="BY608" t="s">
        <v>191</v>
      </c>
      <c r="BZ608" t="s">
        <v>858</v>
      </c>
    </row>
    <row r="609" hidden="1" spans="1:78">
      <c r="A609" s="4">
        <v>44181.6684953704</v>
      </c>
      <c r="B609" t="s">
        <v>78</v>
      </c>
      <c r="C609" s="4">
        <v>44181.6684953704</v>
      </c>
      <c r="D609" t="s">
        <v>79</v>
      </c>
      <c r="E609" t="s">
        <v>589</v>
      </c>
      <c r="F609">
        <v>1</v>
      </c>
      <c r="G609">
        <v>1</v>
      </c>
      <c r="H609">
        <v>270</v>
      </c>
      <c r="I609">
        <v>5</v>
      </c>
      <c r="J609">
        <v>79.912</v>
      </c>
      <c r="K609">
        <v>80.062</v>
      </c>
      <c r="L609">
        <v>79.986</v>
      </c>
      <c r="M609">
        <v>39956</v>
      </c>
      <c r="N609">
        <v>40031</v>
      </c>
      <c r="O609">
        <v>39993</v>
      </c>
      <c r="P609">
        <v>1</v>
      </c>
      <c r="Q609">
        <v>3</v>
      </c>
      <c r="R609">
        <v>0</v>
      </c>
      <c r="S609">
        <v>0</v>
      </c>
      <c r="T609">
        <v>79.986</v>
      </c>
      <c r="U609">
        <v>3</v>
      </c>
      <c r="V609">
        <v>0</v>
      </c>
      <c r="W609">
        <v>0</v>
      </c>
      <c r="X609">
        <v>79.986</v>
      </c>
      <c r="Y609">
        <v>176</v>
      </c>
      <c r="Z609">
        <v>16</v>
      </c>
      <c r="AA609">
        <v>186</v>
      </c>
      <c r="AB609">
        <v>27.3</v>
      </c>
      <c r="AC609" s="6">
        <v>0.0375</v>
      </c>
      <c r="AD609">
        <v>0.5</v>
      </c>
      <c r="AE609">
        <v>11.79</v>
      </c>
      <c r="AF609">
        <v>7.9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44</v>
      </c>
      <c r="AR609">
        <v>40</v>
      </c>
      <c r="AS609">
        <v>36</v>
      </c>
      <c r="AT609">
        <v>22</v>
      </c>
      <c r="AU609">
        <v>70.2391666666666</v>
      </c>
      <c r="AV609">
        <v>30.5049999999999</v>
      </c>
      <c r="AW609">
        <v>30.744</v>
      </c>
      <c r="AX609">
        <v>509.32</v>
      </c>
      <c r="AY609">
        <v>469.829999999999</v>
      </c>
      <c r="AZ609">
        <v>309.086</v>
      </c>
      <c r="BA609">
        <v>13971.372732</v>
      </c>
      <c r="BB609">
        <v>12256.0452499999</v>
      </c>
      <c r="BC609">
        <v>5847.766234</v>
      </c>
      <c r="BD609">
        <v>0.1</v>
      </c>
      <c r="BE609">
        <v>58.3</v>
      </c>
      <c r="BF609">
        <v>42.4</v>
      </c>
      <c r="BG609">
        <v>141.516333333333</v>
      </c>
      <c r="BH609">
        <v>67.4496666666665</v>
      </c>
      <c r="BI609">
        <v>45.733</v>
      </c>
      <c r="BJ609">
        <v>1558.9759378</v>
      </c>
      <c r="BK609">
        <v>561.360348911109</v>
      </c>
      <c r="BL609">
        <v>313.3215378</v>
      </c>
      <c r="BM609">
        <v>0.1</v>
      </c>
      <c r="BN609">
        <v>74.2</v>
      </c>
      <c r="BO609">
        <v>42.4</v>
      </c>
      <c r="BP609">
        <v>243.766333333333</v>
      </c>
      <c r="BQ609">
        <v>171.982999999999</v>
      </c>
      <c r="BR609">
        <v>71.233</v>
      </c>
      <c r="BS609">
        <v>4098.81758002222</v>
      </c>
      <c r="BT609">
        <v>2789.9332578</v>
      </c>
      <c r="BU609">
        <v>748.6948578</v>
      </c>
      <c r="BV609">
        <v>43.5631124920215</v>
      </c>
      <c r="BW609">
        <v>4793.1265</v>
      </c>
      <c r="BX609">
        <v>0</v>
      </c>
      <c r="BY609" t="s">
        <v>273</v>
      </c>
      <c r="BZ609" t="s">
        <v>859</v>
      </c>
    </row>
    <row r="610" hidden="1" spans="1:78">
      <c r="A610" s="4">
        <v>44181.6684953704</v>
      </c>
      <c r="B610" t="s">
        <v>78</v>
      </c>
      <c r="C610" s="4">
        <v>44181.6684953704</v>
      </c>
      <c r="D610" t="s">
        <v>79</v>
      </c>
      <c r="E610" t="s">
        <v>589</v>
      </c>
      <c r="F610">
        <v>1</v>
      </c>
      <c r="G610">
        <v>1</v>
      </c>
      <c r="H610">
        <v>271</v>
      </c>
      <c r="I610">
        <v>5</v>
      </c>
      <c r="J610">
        <v>80.384</v>
      </c>
      <c r="K610">
        <v>80.578</v>
      </c>
      <c r="L610">
        <v>80.48</v>
      </c>
      <c r="M610">
        <v>40192</v>
      </c>
      <c r="N610">
        <v>40289</v>
      </c>
      <c r="O610">
        <v>40240</v>
      </c>
      <c r="P610">
        <v>1</v>
      </c>
      <c r="Q610">
        <v>3</v>
      </c>
      <c r="R610">
        <v>0</v>
      </c>
      <c r="S610">
        <v>0</v>
      </c>
      <c r="T610">
        <v>80.48</v>
      </c>
      <c r="U610">
        <v>3</v>
      </c>
      <c r="V610">
        <v>0</v>
      </c>
      <c r="W610">
        <v>0</v>
      </c>
      <c r="X610">
        <v>80.48</v>
      </c>
      <c r="Y610">
        <v>177</v>
      </c>
      <c r="Z610">
        <v>17</v>
      </c>
      <c r="AA610">
        <v>187</v>
      </c>
      <c r="AB610">
        <v>29.3</v>
      </c>
      <c r="AC610" s="6">
        <v>0.0402777777777778</v>
      </c>
      <c r="AD610">
        <v>0.5</v>
      </c>
      <c r="AE610">
        <v>11.79</v>
      </c>
      <c r="AF610">
        <v>7.9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0.1</v>
      </c>
      <c r="AQ610">
        <v>46</v>
      </c>
      <c r="AR610">
        <v>40</v>
      </c>
      <c r="AS610">
        <v>34</v>
      </c>
      <c r="AT610">
        <v>24</v>
      </c>
      <c r="AU610">
        <v>65.1206666666666</v>
      </c>
      <c r="AV610">
        <v>51.006</v>
      </c>
      <c r="AW610">
        <v>50.995</v>
      </c>
      <c r="AX610">
        <v>816.20925</v>
      </c>
      <c r="AY610">
        <v>792.931249999999</v>
      </c>
      <c r="AZ610">
        <v>380.6825</v>
      </c>
      <c r="BA610">
        <v>35896.6172598124</v>
      </c>
      <c r="BB610">
        <v>34667.4050253124</v>
      </c>
      <c r="BC610">
        <v>9339.31954925</v>
      </c>
      <c r="BD610">
        <v>0.1</v>
      </c>
      <c r="BE610">
        <v>68.9</v>
      </c>
      <c r="BF610">
        <v>42.4</v>
      </c>
      <c r="BG610">
        <v>233.946999999999</v>
      </c>
      <c r="BH610">
        <v>147.830333333333</v>
      </c>
      <c r="BI610">
        <v>87.247</v>
      </c>
      <c r="BJ610">
        <v>4177.66567735555</v>
      </c>
      <c r="BK610">
        <v>2262.64266624444</v>
      </c>
      <c r="BL610">
        <v>1088.3507218</v>
      </c>
      <c r="BM610">
        <v>0.1</v>
      </c>
      <c r="BN610">
        <v>68.9</v>
      </c>
      <c r="BO610">
        <v>42.4</v>
      </c>
      <c r="BP610">
        <v>351.383</v>
      </c>
      <c r="BQ610">
        <v>214.699666666666</v>
      </c>
      <c r="BR610">
        <v>125.183</v>
      </c>
      <c r="BS610">
        <v>9207.78279039259</v>
      </c>
      <c r="BT610">
        <v>4783.52930891111</v>
      </c>
      <c r="BU610">
        <v>2227.2273978</v>
      </c>
      <c r="BV610">
        <v>135.858833764262</v>
      </c>
      <c r="BW610">
        <v>8005.21158333333</v>
      </c>
      <c r="BX610">
        <v>0</v>
      </c>
      <c r="BY610" t="s">
        <v>275</v>
      </c>
      <c r="BZ610" t="s">
        <v>860</v>
      </c>
    </row>
    <row r="611" hidden="1" spans="1:78">
      <c r="A611" s="4">
        <v>44181.6684953704</v>
      </c>
      <c r="B611" t="s">
        <v>78</v>
      </c>
      <c r="C611" s="4">
        <v>44181.6684953704</v>
      </c>
      <c r="D611" t="s">
        <v>79</v>
      </c>
      <c r="E611" t="s">
        <v>589</v>
      </c>
      <c r="F611">
        <v>1</v>
      </c>
      <c r="G611">
        <v>1</v>
      </c>
      <c r="H611">
        <v>272</v>
      </c>
      <c r="I611">
        <v>5</v>
      </c>
      <c r="J611">
        <v>78.418</v>
      </c>
      <c r="K611">
        <v>78.568</v>
      </c>
      <c r="L611">
        <v>78.492</v>
      </c>
      <c r="M611">
        <v>39209</v>
      </c>
      <c r="N611">
        <v>39284</v>
      </c>
      <c r="O611">
        <v>39246</v>
      </c>
      <c r="P611">
        <v>1</v>
      </c>
      <c r="Q611">
        <v>3</v>
      </c>
      <c r="R611">
        <v>0</v>
      </c>
      <c r="S611">
        <v>0</v>
      </c>
      <c r="T611">
        <v>78.492</v>
      </c>
      <c r="U611">
        <v>3</v>
      </c>
      <c r="V611">
        <v>0</v>
      </c>
      <c r="W611">
        <v>0</v>
      </c>
      <c r="X611">
        <v>78.492</v>
      </c>
      <c r="Y611">
        <v>75</v>
      </c>
      <c r="Z611">
        <v>89</v>
      </c>
      <c r="AA611">
        <v>82</v>
      </c>
      <c r="AB611">
        <v>179</v>
      </c>
      <c r="AC611" s="6">
        <v>0.248611111111111</v>
      </c>
      <c r="AD611">
        <v>0.5</v>
      </c>
      <c r="AE611">
        <v>11.79</v>
      </c>
      <c r="AF611">
        <v>7.9</v>
      </c>
      <c r="AG611">
        <v>3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0.1</v>
      </c>
      <c r="AQ611">
        <v>42</v>
      </c>
      <c r="AR611">
        <v>22</v>
      </c>
      <c r="AS611">
        <v>10</v>
      </c>
      <c r="AT611">
        <v>0</v>
      </c>
      <c r="AU611">
        <v>85.7321666666666</v>
      </c>
      <c r="AV611">
        <v>11.2639999999999</v>
      </c>
      <c r="AW611">
        <v>12.0309999999999</v>
      </c>
      <c r="AX611">
        <v>71.8389999999999</v>
      </c>
      <c r="AY611">
        <v>49.45</v>
      </c>
      <c r="AZ611">
        <v>25.349</v>
      </c>
      <c r="BA611">
        <v>500.858510999999</v>
      </c>
      <c r="BB611">
        <v>397.827358</v>
      </c>
      <c r="BC611">
        <v>163.940975</v>
      </c>
      <c r="BD611">
        <v>0.1</v>
      </c>
      <c r="BE611">
        <v>53</v>
      </c>
      <c r="BF611">
        <v>42.4</v>
      </c>
      <c r="BG611">
        <v>83.588</v>
      </c>
      <c r="BH611">
        <v>37.2546666666666</v>
      </c>
      <c r="BI611">
        <v>23.9046666666667</v>
      </c>
      <c r="BJ611">
        <v>568.571557688889</v>
      </c>
      <c r="BK611">
        <v>173.467513244444</v>
      </c>
      <c r="BL611">
        <v>88.3319465777779</v>
      </c>
      <c r="BM611">
        <v>0.1</v>
      </c>
      <c r="BN611">
        <v>47.7</v>
      </c>
      <c r="BO611">
        <v>37.1</v>
      </c>
      <c r="BP611">
        <v>57.8616666666666</v>
      </c>
      <c r="BQ611">
        <v>31.3949999999999</v>
      </c>
      <c r="BR611">
        <v>18.8283333333333</v>
      </c>
      <c r="BS611">
        <v>333.188016111111</v>
      </c>
      <c r="BT611">
        <v>142.169460555555</v>
      </c>
      <c r="BU611">
        <v>64.5538494444444</v>
      </c>
      <c r="BV611">
        <v>40.3627435983672</v>
      </c>
      <c r="BW611">
        <v>765.790666666666</v>
      </c>
      <c r="BX611">
        <v>0</v>
      </c>
      <c r="BY611" t="s">
        <v>281</v>
      </c>
      <c r="BZ611" t="s">
        <v>861</v>
      </c>
    </row>
    <row r="612" hidden="1" spans="1:78">
      <c r="A612" s="4">
        <v>44181.6684953704</v>
      </c>
      <c r="B612" t="s">
        <v>78</v>
      </c>
      <c r="C612" s="4">
        <v>44181.6684953704</v>
      </c>
      <c r="D612" t="s">
        <v>79</v>
      </c>
      <c r="E612" t="s">
        <v>589</v>
      </c>
      <c r="F612">
        <v>1</v>
      </c>
      <c r="G612">
        <v>1</v>
      </c>
      <c r="H612">
        <v>273</v>
      </c>
      <c r="I612">
        <v>5</v>
      </c>
      <c r="J612">
        <v>78.896</v>
      </c>
      <c r="K612">
        <v>79.07</v>
      </c>
      <c r="L612">
        <v>78.982</v>
      </c>
      <c r="M612">
        <v>39448</v>
      </c>
      <c r="N612">
        <v>39535</v>
      </c>
      <c r="O612">
        <v>39491</v>
      </c>
      <c r="P612">
        <v>1</v>
      </c>
      <c r="Q612">
        <v>3</v>
      </c>
      <c r="R612">
        <v>0</v>
      </c>
      <c r="S612">
        <v>0</v>
      </c>
      <c r="T612">
        <v>78.982</v>
      </c>
      <c r="U612">
        <v>3</v>
      </c>
      <c r="V612">
        <v>0</v>
      </c>
      <c r="W612">
        <v>0</v>
      </c>
      <c r="X612">
        <v>78.982</v>
      </c>
      <c r="Y612">
        <v>72</v>
      </c>
      <c r="Z612">
        <v>93</v>
      </c>
      <c r="AA612">
        <v>82</v>
      </c>
      <c r="AB612">
        <v>179</v>
      </c>
      <c r="AC612" s="6">
        <v>0.248611111111111</v>
      </c>
      <c r="AD612">
        <v>0.5</v>
      </c>
      <c r="AE612">
        <v>11.79</v>
      </c>
      <c r="AF612">
        <v>7.9</v>
      </c>
      <c r="AG612">
        <v>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0.1</v>
      </c>
      <c r="AQ612">
        <v>26</v>
      </c>
      <c r="AR612">
        <v>18</v>
      </c>
      <c r="AS612">
        <v>12</v>
      </c>
      <c r="AT612">
        <v>0</v>
      </c>
      <c r="AU612">
        <v>74.2406666666666</v>
      </c>
      <c r="AV612">
        <v>87.007</v>
      </c>
      <c r="AW612">
        <v>90.293</v>
      </c>
      <c r="AX612">
        <v>471.45725</v>
      </c>
      <c r="AY612">
        <v>408.10625</v>
      </c>
      <c r="AZ612">
        <v>241.686499999999</v>
      </c>
      <c r="BA612">
        <v>29724.3878993125</v>
      </c>
      <c r="BB612">
        <v>25329.5634928125</v>
      </c>
      <c r="BC612">
        <v>11960.1722302499</v>
      </c>
      <c r="BD612">
        <v>0.1</v>
      </c>
      <c r="BE612">
        <v>74.2</v>
      </c>
      <c r="BF612">
        <v>42.4</v>
      </c>
      <c r="BG612">
        <v>645.149</v>
      </c>
      <c r="BH612">
        <v>402.032333333333</v>
      </c>
      <c r="BI612">
        <v>212.099</v>
      </c>
      <c r="BJ612">
        <v>29041.8356268666</v>
      </c>
      <c r="BK612">
        <v>16240.6686490888</v>
      </c>
      <c r="BL612">
        <v>6428.3088602</v>
      </c>
      <c r="BM612">
        <v>0.1</v>
      </c>
      <c r="BN612">
        <v>74.2</v>
      </c>
      <c r="BO612">
        <v>42.4</v>
      </c>
      <c r="BP612">
        <v>664.527333333333</v>
      </c>
      <c r="BQ612">
        <v>491.160666666666</v>
      </c>
      <c r="BR612">
        <v>254.460666666666</v>
      </c>
      <c r="BS612">
        <v>33808.0937272</v>
      </c>
      <c r="BT612">
        <v>23571.6583494222</v>
      </c>
      <c r="BU612">
        <v>9205.86068275555</v>
      </c>
      <c r="BV612">
        <v>66.1027958977131</v>
      </c>
      <c r="BW612">
        <v>7178.55670833333</v>
      </c>
      <c r="BX612">
        <v>0</v>
      </c>
      <c r="BY612" t="s">
        <v>283</v>
      </c>
      <c r="BZ612" t="s">
        <v>862</v>
      </c>
    </row>
    <row r="613" hidden="1" spans="1:78">
      <c r="A613" s="4">
        <v>44181.6684953704</v>
      </c>
      <c r="B613" t="s">
        <v>78</v>
      </c>
      <c r="C613" s="4">
        <v>44181.6684953704</v>
      </c>
      <c r="D613" t="s">
        <v>79</v>
      </c>
      <c r="E613" t="s">
        <v>589</v>
      </c>
      <c r="F613">
        <v>1</v>
      </c>
      <c r="G613">
        <v>1</v>
      </c>
      <c r="H613">
        <v>274</v>
      </c>
      <c r="I613">
        <v>5</v>
      </c>
      <c r="J613">
        <v>79.364</v>
      </c>
      <c r="K613">
        <v>79.614</v>
      </c>
      <c r="L613">
        <v>79.488</v>
      </c>
      <c r="M613">
        <v>39682</v>
      </c>
      <c r="N613">
        <v>39807</v>
      </c>
      <c r="O613">
        <v>39744</v>
      </c>
      <c r="P613">
        <v>1</v>
      </c>
      <c r="Q613">
        <v>3</v>
      </c>
      <c r="R613">
        <v>0</v>
      </c>
      <c r="S613">
        <v>0</v>
      </c>
      <c r="T613">
        <v>79.488</v>
      </c>
      <c r="U613">
        <v>3</v>
      </c>
      <c r="V613">
        <v>0</v>
      </c>
      <c r="W613">
        <v>0</v>
      </c>
      <c r="X613">
        <v>79.488</v>
      </c>
      <c r="Y613">
        <v>67</v>
      </c>
      <c r="Z613">
        <v>100</v>
      </c>
      <c r="AA613">
        <v>83</v>
      </c>
      <c r="AB613">
        <v>181.1</v>
      </c>
      <c r="AC613" s="6">
        <v>0.251388888888889</v>
      </c>
      <c r="AD613">
        <v>0.5</v>
      </c>
      <c r="AE613">
        <v>11.79</v>
      </c>
      <c r="AF613">
        <v>7.9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0.1</v>
      </c>
      <c r="AQ613">
        <v>96</v>
      </c>
      <c r="AR613">
        <v>14</v>
      </c>
      <c r="AS613">
        <v>10</v>
      </c>
      <c r="AT613">
        <v>0</v>
      </c>
      <c r="AU613">
        <v>86.4996666666666</v>
      </c>
      <c r="AV613">
        <v>158.524</v>
      </c>
      <c r="AW613">
        <v>160.292</v>
      </c>
      <c r="AX613">
        <v>1392.496625</v>
      </c>
      <c r="AY613">
        <v>522.473874999999</v>
      </c>
      <c r="AZ613">
        <v>313.420874999999</v>
      </c>
      <c r="BA613">
        <v>125124.674698765</v>
      </c>
      <c r="BB613">
        <v>55050.8413563281</v>
      </c>
      <c r="BC613">
        <v>26343.4458829531</v>
      </c>
      <c r="BD613">
        <v>0.1</v>
      </c>
      <c r="BE613">
        <v>100.7</v>
      </c>
      <c r="BF613">
        <v>42.4</v>
      </c>
      <c r="BG613">
        <v>1389.95454166666</v>
      </c>
      <c r="BH613">
        <v>1038.95454166666</v>
      </c>
      <c r="BI613">
        <v>387.437875</v>
      </c>
      <c r="BJ613">
        <v>115449.80340728</v>
      </c>
      <c r="BK613">
        <v>86906.4218808918</v>
      </c>
      <c r="BL613">
        <v>21181.727728114</v>
      </c>
      <c r="BM613">
        <v>0.1</v>
      </c>
      <c r="BN613">
        <v>100.7</v>
      </c>
      <c r="BO613">
        <v>42.4</v>
      </c>
      <c r="BP613">
        <v>1592.41320833333</v>
      </c>
      <c r="BQ613">
        <v>1148.41320833333</v>
      </c>
      <c r="BR613">
        <v>439.063208333333</v>
      </c>
      <c r="BS613">
        <v>150348.600011936</v>
      </c>
      <c r="BT613">
        <v>107518.42943138</v>
      </c>
      <c r="BU613">
        <v>27255.5653174918</v>
      </c>
      <c r="BV613">
        <v>108.253189141846</v>
      </c>
      <c r="BW613">
        <v>15374.6821901041</v>
      </c>
      <c r="BX613">
        <v>0</v>
      </c>
      <c r="BY613" t="s">
        <v>285</v>
      </c>
      <c r="BZ613" t="s">
        <v>863</v>
      </c>
    </row>
    <row r="614" hidden="1" spans="1:78">
      <c r="A614" s="4">
        <v>44181.6684953704</v>
      </c>
      <c r="B614" t="s">
        <v>78</v>
      </c>
      <c r="C614" s="4">
        <v>44181.6684953704</v>
      </c>
      <c r="D614" t="s">
        <v>79</v>
      </c>
      <c r="E614" t="s">
        <v>589</v>
      </c>
      <c r="F614">
        <v>1</v>
      </c>
      <c r="G614">
        <v>1</v>
      </c>
      <c r="H614">
        <v>275</v>
      </c>
      <c r="I614">
        <v>5</v>
      </c>
      <c r="J614">
        <v>81.018</v>
      </c>
      <c r="K614">
        <v>81.218</v>
      </c>
      <c r="L614">
        <v>81.118</v>
      </c>
      <c r="M614">
        <v>40509</v>
      </c>
      <c r="N614">
        <v>40609</v>
      </c>
      <c r="O614">
        <v>40559</v>
      </c>
      <c r="P614">
        <v>1</v>
      </c>
      <c r="Q614">
        <v>3</v>
      </c>
      <c r="R614">
        <v>0</v>
      </c>
      <c r="S614">
        <v>0</v>
      </c>
      <c r="T614">
        <v>81.118</v>
      </c>
      <c r="U614">
        <v>3</v>
      </c>
      <c r="V614">
        <v>0</v>
      </c>
      <c r="W614">
        <v>0</v>
      </c>
      <c r="X614">
        <v>81.118</v>
      </c>
      <c r="Y614">
        <v>79</v>
      </c>
      <c r="Z614">
        <v>107</v>
      </c>
      <c r="AA614">
        <v>93</v>
      </c>
      <c r="AB614">
        <v>201.3</v>
      </c>
      <c r="AC614" s="6">
        <v>0.279166666666667</v>
      </c>
      <c r="AD614">
        <v>0.5</v>
      </c>
      <c r="AE614">
        <v>11.79</v>
      </c>
      <c r="AF614">
        <v>7.9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0.1</v>
      </c>
      <c r="AQ614">
        <v>104</v>
      </c>
      <c r="AR614">
        <v>22</v>
      </c>
      <c r="AS614">
        <v>22</v>
      </c>
      <c r="AT614">
        <v>0</v>
      </c>
      <c r="AU614">
        <v>83.7441666666666</v>
      </c>
      <c r="AV614">
        <v>139.024999999999</v>
      </c>
      <c r="AW614">
        <v>141.276</v>
      </c>
      <c r="AX614">
        <v>2435.00868749999</v>
      </c>
      <c r="AY614">
        <v>918.80278125</v>
      </c>
      <c r="AZ614">
        <v>918.80278125</v>
      </c>
      <c r="BA614">
        <v>243759.7351719</v>
      </c>
      <c r="BB614">
        <v>91426.9783408408</v>
      </c>
      <c r="BC614">
        <v>91426.9783408408</v>
      </c>
      <c r="BD614">
        <v>0.1</v>
      </c>
      <c r="BE614">
        <v>90.1</v>
      </c>
      <c r="BF614">
        <v>42.4</v>
      </c>
      <c r="BG614">
        <v>1254.703</v>
      </c>
      <c r="BH614">
        <v>918.936333333333</v>
      </c>
      <c r="BI614">
        <v>316.386333333333</v>
      </c>
      <c r="BJ614">
        <v>98232.3118529111</v>
      </c>
      <c r="BK614">
        <v>70085.3399195777</v>
      </c>
      <c r="BL614">
        <v>14514.2034862444</v>
      </c>
      <c r="BM614">
        <v>0.1</v>
      </c>
      <c r="BN614">
        <v>90.1</v>
      </c>
      <c r="BO614">
        <v>42.4</v>
      </c>
      <c r="BP614">
        <v>1636.841</v>
      </c>
      <c r="BQ614">
        <v>1146.85766666666</v>
      </c>
      <c r="BR614">
        <v>410.607666666666</v>
      </c>
      <c r="BS614">
        <v>163502.126429533</v>
      </c>
      <c r="BT614">
        <v>110077.892107311</v>
      </c>
      <c r="BU614">
        <v>24375.5289517555</v>
      </c>
      <c r="BV614">
        <v>211.596738064681</v>
      </c>
      <c r="BW614">
        <v>22669.220296875</v>
      </c>
      <c r="BX614">
        <v>0</v>
      </c>
      <c r="BY614" t="s">
        <v>287</v>
      </c>
      <c r="BZ614" t="s">
        <v>864</v>
      </c>
    </row>
    <row r="615" hidden="1" spans="1:78">
      <c r="A615" s="4">
        <v>44181.6684953704</v>
      </c>
      <c r="B615" t="s">
        <v>78</v>
      </c>
      <c r="C615" s="4">
        <v>44181.6684953704</v>
      </c>
      <c r="D615" t="s">
        <v>79</v>
      </c>
      <c r="E615" t="s">
        <v>589</v>
      </c>
      <c r="F615">
        <v>1</v>
      </c>
      <c r="G615">
        <v>1</v>
      </c>
      <c r="H615">
        <v>276</v>
      </c>
      <c r="I615">
        <v>5</v>
      </c>
      <c r="J615">
        <v>81.354</v>
      </c>
      <c r="K615">
        <v>81.486</v>
      </c>
      <c r="L615">
        <v>81.42</v>
      </c>
      <c r="M615">
        <v>40677</v>
      </c>
      <c r="N615">
        <v>40743</v>
      </c>
      <c r="O615">
        <v>40710</v>
      </c>
      <c r="P615">
        <v>1</v>
      </c>
      <c r="Q615">
        <v>3</v>
      </c>
      <c r="R615">
        <v>0</v>
      </c>
      <c r="S615">
        <v>0</v>
      </c>
      <c r="T615">
        <v>81.42</v>
      </c>
      <c r="U615">
        <v>3</v>
      </c>
      <c r="V615">
        <v>0</v>
      </c>
      <c r="W615">
        <v>0</v>
      </c>
      <c r="X615">
        <v>81.42</v>
      </c>
      <c r="Y615">
        <v>78</v>
      </c>
      <c r="Z615">
        <v>106</v>
      </c>
      <c r="AA615">
        <v>92</v>
      </c>
      <c r="AB615">
        <v>199.2</v>
      </c>
      <c r="AC615" s="6">
        <v>0.276388888888889</v>
      </c>
      <c r="AD615">
        <v>0.5</v>
      </c>
      <c r="AE615">
        <v>11.79</v>
      </c>
      <c r="AF615">
        <v>7.9</v>
      </c>
      <c r="AG615">
        <v>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0.1</v>
      </c>
      <c r="AQ615">
        <v>102</v>
      </c>
      <c r="AR615">
        <v>96</v>
      </c>
      <c r="AS615">
        <v>92</v>
      </c>
      <c r="AT615">
        <v>56</v>
      </c>
      <c r="AU615">
        <v>90.2366666666666</v>
      </c>
      <c r="AV615">
        <v>5.76599999999999</v>
      </c>
      <c r="AW615">
        <v>2.99299999999999</v>
      </c>
      <c r="AX615">
        <v>238.099</v>
      </c>
      <c r="AY615">
        <v>224.711999999999</v>
      </c>
      <c r="AZ615">
        <v>200.307</v>
      </c>
      <c r="BA615">
        <v>1343.902101</v>
      </c>
      <c r="BB615">
        <v>1228.64055599999</v>
      </c>
      <c r="BC615">
        <v>1016.480595</v>
      </c>
      <c r="BD615">
        <v>0.1</v>
      </c>
      <c r="BE615">
        <v>90.1</v>
      </c>
      <c r="BF615">
        <v>21.2</v>
      </c>
      <c r="BG615">
        <v>36.2962666666669</v>
      </c>
      <c r="BH615">
        <v>21.3629333333335</v>
      </c>
      <c r="BI615">
        <v>5.81853333333329</v>
      </c>
      <c r="BJ615">
        <v>65.8572612622228</v>
      </c>
      <c r="BK615">
        <v>44.6358434844448</v>
      </c>
      <c r="BL615">
        <v>8.77948063111097</v>
      </c>
      <c r="BM615">
        <v>0.1</v>
      </c>
      <c r="BN615">
        <v>90.1</v>
      </c>
      <c r="BO615">
        <v>84.8</v>
      </c>
      <c r="BP615">
        <v>26.9763999999999</v>
      </c>
      <c r="BQ615">
        <v>11.1264</v>
      </c>
      <c r="BR615">
        <v>10.9930666666666</v>
      </c>
      <c r="BS615">
        <v>29.0919142399998</v>
      </c>
      <c r="BT615">
        <v>9.61986757333335</v>
      </c>
      <c r="BU615">
        <v>9.60208979555557</v>
      </c>
      <c r="BV615">
        <v>158.574482756233</v>
      </c>
      <c r="BW615">
        <v>6540.19133333333</v>
      </c>
      <c r="BX615">
        <v>0</v>
      </c>
      <c r="BY615" t="s">
        <v>309</v>
      </c>
      <c r="BZ615" t="s">
        <v>865</v>
      </c>
    </row>
    <row r="616" hidden="1" spans="1:78">
      <c r="A616" s="4">
        <v>44181.6684953704</v>
      </c>
      <c r="B616" t="s">
        <v>78</v>
      </c>
      <c r="C616" s="4">
        <v>44181.6684953704</v>
      </c>
      <c r="D616" t="s">
        <v>79</v>
      </c>
      <c r="E616" t="s">
        <v>589</v>
      </c>
      <c r="F616">
        <v>1</v>
      </c>
      <c r="G616">
        <v>1</v>
      </c>
      <c r="H616">
        <v>277</v>
      </c>
      <c r="I616">
        <v>5</v>
      </c>
      <c r="J616">
        <v>81.048</v>
      </c>
      <c r="K616">
        <v>81.198</v>
      </c>
      <c r="L616">
        <v>81.122</v>
      </c>
      <c r="M616">
        <v>40524</v>
      </c>
      <c r="N616">
        <v>40599</v>
      </c>
      <c r="O616">
        <v>40561</v>
      </c>
      <c r="P616">
        <v>1</v>
      </c>
      <c r="Q616">
        <v>3</v>
      </c>
      <c r="R616">
        <v>0</v>
      </c>
      <c r="S616">
        <v>0</v>
      </c>
      <c r="T616">
        <v>81.122</v>
      </c>
      <c r="U616">
        <v>3</v>
      </c>
      <c r="V616">
        <v>0</v>
      </c>
      <c r="W616">
        <v>0</v>
      </c>
      <c r="X616">
        <v>81.122</v>
      </c>
      <c r="Y616">
        <v>126</v>
      </c>
      <c r="Z616">
        <v>149</v>
      </c>
      <c r="AA616">
        <v>137</v>
      </c>
      <c r="AB616">
        <v>289.3</v>
      </c>
      <c r="AC616" s="6">
        <v>0.401388888888889</v>
      </c>
      <c r="AD616">
        <v>0.5</v>
      </c>
      <c r="AE616">
        <v>11.79</v>
      </c>
      <c r="AF616">
        <v>7.9</v>
      </c>
      <c r="AG616">
        <v>3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0.1</v>
      </c>
      <c r="AQ616">
        <v>28</v>
      </c>
      <c r="AR616">
        <v>22</v>
      </c>
      <c r="AS616">
        <v>14</v>
      </c>
      <c r="AT616">
        <v>0</v>
      </c>
      <c r="AU616">
        <v>67.8601666666666</v>
      </c>
      <c r="AV616">
        <v>106.507</v>
      </c>
      <c r="AW616">
        <v>112.53</v>
      </c>
      <c r="AX616">
        <v>761.675375</v>
      </c>
      <c r="AY616">
        <v>689.640375</v>
      </c>
      <c r="AZ616">
        <v>280.635624999999</v>
      </c>
      <c r="BA616">
        <v>64146.0489013906</v>
      </c>
      <c r="BB616">
        <v>56878.5793151406</v>
      </c>
      <c r="BC616">
        <v>14228.2003337031</v>
      </c>
      <c r="BD616">
        <v>0.1</v>
      </c>
      <c r="BE616">
        <v>68.9</v>
      </c>
      <c r="BF616">
        <v>37.1</v>
      </c>
      <c r="BG616">
        <v>637.086999999999</v>
      </c>
      <c r="BH616">
        <v>400.736999999999</v>
      </c>
      <c r="BI616">
        <v>227.603666666666</v>
      </c>
      <c r="BJ616">
        <v>29275.7184426888</v>
      </c>
      <c r="BK616">
        <v>17486.3862426888</v>
      </c>
      <c r="BL616">
        <v>8323.5715649111</v>
      </c>
      <c r="BM616">
        <v>0.1</v>
      </c>
      <c r="BN616">
        <v>68.9</v>
      </c>
      <c r="BO616">
        <v>37.1</v>
      </c>
      <c r="BP616">
        <v>722.659666666666</v>
      </c>
      <c r="BQ616">
        <v>475.226333333333</v>
      </c>
      <c r="BR616">
        <v>280.076333333333</v>
      </c>
      <c r="BS616">
        <v>39867.2195564666</v>
      </c>
      <c r="BT616">
        <v>24803.4283453555</v>
      </c>
      <c r="BU616">
        <v>12613.0481009111</v>
      </c>
      <c r="BV616">
        <v>202.725082092452</v>
      </c>
      <c r="BW616">
        <v>8502.25595833333</v>
      </c>
      <c r="BX616">
        <v>0</v>
      </c>
      <c r="BY616" t="s">
        <v>289</v>
      </c>
      <c r="BZ616" t="s">
        <v>866</v>
      </c>
    </row>
    <row r="617" hidden="1" spans="1:78">
      <c r="A617" s="4">
        <v>44181.6684953704</v>
      </c>
      <c r="B617" t="s">
        <v>78</v>
      </c>
      <c r="C617" s="4">
        <v>44181.6684953704</v>
      </c>
      <c r="D617" t="s">
        <v>79</v>
      </c>
      <c r="E617" t="s">
        <v>589</v>
      </c>
      <c r="F617">
        <v>1</v>
      </c>
      <c r="G617">
        <v>1</v>
      </c>
      <c r="H617">
        <v>278</v>
      </c>
      <c r="I617">
        <v>5</v>
      </c>
      <c r="J617">
        <v>81.31</v>
      </c>
      <c r="K617">
        <v>81.52</v>
      </c>
      <c r="L617">
        <v>81.414</v>
      </c>
      <c r="M617">
        <v>40655</v>
      </c>
      <c r="N617">
        <v>40760</v>
      </c>
      <c r="O617">
        <v>40707</v>
      </c>
      <c r="P617">
        <v>1</v>
      </c>
      <c r="Q617">
        <v>3</v>
      </c>
      <c r="R617">
        <v>0</v>
      </c>
      <c r="S617">
        <v>0</v>
      </c>
      <c r="T617">
        <v>81.414</v>
      </c>
      <c r="U617">
        <v>3</v>
      </c>
      <c r="V617">
        <v>0</v>
      </c>
      <c r="W617">
        <v>0</v>
      </c>
      <c r="X617">
        <v>81.414</v>
      </c>
      <c r="Y617">
        <v>118</v>
      </c>
      <c r="Z617">
        <v>156</v>
      </c>
      <c r="AA617">
        <v>137</v>
      </c>
      <c r="AB617">
        <v>289.2</v>
      </c>
      <c r="AC617" s="6">
        <v>0.401388888888889</v>
      </c>
      <c r="AD617">
        <v>0.5</v>
      </c>
      <c r="AE617">
        <v>11.79</v>
      </c>
      <c r="AF617">
        <v>7.9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0.1</v>
      </c>
      <c r="AQ617">
        <v>48</v>
      </c>
      <c r="AR617">
        <v>36</v>
      </c>
      <c r="AS617">
        <v>26</v>
      </c>
      <c r="AT617">
        <v>14</v>
      </c>
      <c r="AU617">
        <v>36.7456666666666</v>
      </c>
      <c r="AV617">
        <v>211.226796875</v>
      </c>
      <c r="AW617">
        <v>224.743</v>
      </c>
      <c r="AX617">
        <v>2959.4043515625</v>
      </c>
      <c r="AY617">
        <v>2459.59860156249</v>
      </c>
      <c r="AZ617">
        <v>1510.74660156249</v>
      </c>
      <c r="BA617">
        <v>550963.137034134</v>
      </c>
      <c r="BB617">
        <v>428658.235002052</v>
      </c>
      <c r="BC617">
        <v>191648.506779607</v>
      </c>
      <c r="BD617">
        <v>0.1</v>
      </c>
      <c r="BE617">
        <v>121.9</v>
      </c>
      <c r="BF617">
        <v>47.7</v>
      </c>
      <c r="BG617">
        <v>1993.19709895833</v>
      </c>
      <c r="BH617">
        <v>1321.48043229166</v>
      </c>
      <c r="BI617">
        <v>435.132645833333</v>
      </c>
      <c r="BJ617">
        <v>188268.695618152</v>
      </c>
      <c r="BK617">
        <v>120856.480758256</v>
      </c>
      <c r="BL617">
        <v>24157.030483184</v>
      </c>
      <c r="BM617">
        <v>0.1</v>
      </c>
      <c r="BN617">
        <v>127.2</v>
      </c>
      <c r="BO617">
        <v>47.7</v>
      </c>
      <c r="BP617">
        <v>2658.5230625</v>
      </c>
      <c r="BQ617">
        <v>1923.03972916666</v>
      </c>
      <c r="BR617">
        <v>549.139078125</v>
      </c>
      <c r="BS617">
        <v>335706.315450225</v>
      </c>
      <c r="BT617">
        <v>235222.823891197</v>
      </c>
      <c r="BU617">
        <v>38527.3955814988</v>
      </c>
      <c r="BV617">
        <v>176.533184978207</v>
      </c>
      <c r="BW617">
        <v>54358.8300104166</v>
      </c>
      <c r="BX617">
        <v>0</v>
      </c>
      <c r="BY617" t="s">
        <v>293</v>
      </c>
      <c r="BZ617" t="s">
        <v>867</v>
      </c>
    </row>
    <row r="618" hidden="1" spans="1:78">
      <c r="A618" s="4">
        <v>44181.6684953704</v>
      </c>
      <c r="B618" t="s">
        <v>78</v>
      </c>
      <c r="C618" s="4">
        <v>44181.6684953704</v>
      </c>
      <c r="D618" t="s">
        <v>79</v>
      </c>
      <c r="E618" t="s">
        <v>589</v>
      </c>
      <c r="F618">
        <v>1</v>
      </c>
      <c r="G618">
        <v>1</v>
      </c>
      <c r="H618">
        <v>279</v>
      </c>
      <c r="I618">
        <v>5</v>
      </c>
      <c r="J618">
        <v>80.996</v>
      </c>
      <c r="K618">
        <v>81.234</v>
      </c>
      <c r="L618">
        <v>81.114</v>
      </c>
      <c r="M618">
        <v>40498</v>
      </c>
      <c r="N618">
        <v>40617</v>
      </c>
      <c r="O618">
        <v>40557</v>
      </c>
      <c r="P618">
        <v>1</v>
      </c>
      <c r="Q618">
        <v>3</v>
      </c>
      <c r="R618">
        <v>0</v>
      </c>
      <c r="S618">
        <v>0</v>
      </c>
      <c r="T618">
        <v>81.114</v>
      </c>
      <c r="U618">
        <v>3</v>
      </c>
      <c r="V618">
        <v>0</v>
      </c>
      <c r="W618">
        <v>0</v>
      </c>
      <c r="X618">
        <v>81.114</v>
      </c>
      <c r="Y618">
        <v>169</v>
      </c>
      <c r="Z618">
        <v>11</v>
      </c>
      <c r="AA618">
        <v>180</v>
      </c>
      <c r="AB618">
        <v>15.3</v>
      </c>
      <c r="AC618" s="6">
        <v>0.0208333333333333</v>
      </c>
      <c r="AD618">
        <v>0.5</v>
      </c>
      <c r="AE618">
        <v>11.79</v>
      </c>
      <c r="AF618">
        <v>7.9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0.1</v>
      </c>
      <c r="AQ618">
        <v>30</v>
      </c>
      <c r="AR618">
        <v>16</v>
      </c>
      <c r="AS618">
        <v>12</v>
      </c>
      <c r="AT618">
        <v>0</v>
      </c>
      <c r="AU618">
        <v>80.4971666666666</v>
      </c>
      <c r="AV618">
        <v>52.258</v>
      </c>
      <c r="AW618">
        <v>52.055</v>
      </c>
      <c r="AX618">
        <v>265.998499999999</v>
      </c>
      <c r="AY618">
        <v>194.336499999999</v>
      </c>
      <c r="AZ618">
        <v>117.9145</v>
      </c>
      <c r="BA618">
        <v>9709.07513825</v>
      </c>
      <c r="BB618">
        <v>6430.06011025</v>
      </c>
      <c r="BC618">
        <v>3037.85601625</v>
      </c>
      <c r="BD618">
        <v>0.1</v>
      </c>
      <c r="BE618">
        <v>63.6</v>
      </c>
      <c r="BF618">
        <v>31.8</v>
      </c>
      <c r="BG618">
        <v>221.562</v>
      </c>
      <c r="BH618">
        <v>130.511999999999</v>
      </c>
      <c r="BI618">
        <v>69.262</v>
      </c>
      <c r="BJ618">
        <v>3879.93093324444</v>
      </c>
      <c r="BK618">
        <v>2108.10418879999</v>
      </c>
      <c r="BL618">
        <v>874.636688800001</v>
      </c>
      <c r="BM618">
        <v>0.1</v>
      </c>
      <c r="BN618">
        <v>63.6</v>
      </c>
      <c r="BO618">
        <v>37.1</v>
      </c>
      <c r="BP618">
        <v>234.088333333333</v>
      </c>
      <c r="BQ618">
        <v>136.805</v>
      </c>
      <c r="BR618">
        <v>72.455</v>
      </c>
      <c r="BS618">
        <v>4425.06537166666</v>
      </c>
      <c r="BT618">
        <v>2282.321705</v>
      </c>
      <c r="BU618">
        <v>901.301705</v>
      </c>
      <c r="BV618">
        <v>123.176407199797</v>
      </c>
      <c r="BW618">
        <v>3376.03283333333</v>
      </c>
      <c r="BX618">
        <v>0</v>
      </c>
      <c r="BY618" t="s">
        <v>291</v>
      </c>
      <c r="BZ618" t="s">
        <v>868</v>
      </c>
    </row>
    <row r="619" hidden="1" spans="1:78">
      <c r="A619" s="4">
        <v>44181.6684953704</v>
      </c>
      <c r="B619" t="s">
        <v>78</v>
      </c>
      <c r="C619" s="4">
        <v>44181.6684953704</v>
      </c>
      <c r="D619" t="s">
        <v>79</v>
      </c>
      <c r="E619" t="s">
        <v>589</v>
      </c>
      <c r="F619">
        <v>1</v>
      </c>
      <c r="G619">
        <v>1</v>
      </c>
      <c r="H619">
        <v>280</v>
      </c>
      <c r="I619">
        <v>5</v>
      </c>
      <c r="J619">
        <v>81.278</v>
      </c>
      <c r="K619">
        <v>81.544</v>
      </c>
      <c r="L619">
        <v>81.41</v>
      </c>
      <c r="M619">
        <v>40639</v>
      </c>
      <c r="N619">
        <v>40772</v>
      </c>
      <c r="O619">
        <v>40705</v>
      </c>
      <c r="P619">
        <v>1</v>
      </c>
      <c r="Q619">
        <v>3</v>
      </c>
      <c r="R619">
        <v>0</v>
      </c>
      <c r="S619">
        <v>0</v>
      </c>
      <c r="T619">
        <v>81.41</v>
      </c>
      <c r="U619">
        <v>3</v>
      </c>
      <c r="V619">
        <v>0</v>
      </c>
      <c r="W619">
        <v>0</v>
      </c>
      <c r="X619">
        <v>81.41</v>
      </c>
      <c r="Y619">
        <v>165</v>
      </c>
      <c r="Z619">
        <v>16</v>
      </c>
      <c r="AA619">
        <v>180</v>
      </c>
      <c r="AB619">
        <v>15.2</v>
      </c>
      <c r="AC619" s="6">
        <v>0.0208333333333333</v>
      </c>
      <c r="AD619">
        <v>0.5</v>
      </c>
      <c r="AE619">
        <v>11.79</v>
      </c>
      <c r="AF619">
        <v>7.9</v>
      </c>
      <c r="AG619">
        <v>3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0.1</v>
      </c>
      <c r="AQ619">
        <v>54</v>
      </c>
      <c r="AR619">
        <v>36</v>
      </c>
      <c r="AS619">
        <v>12</v>
      </c>
      <c r="AT619">
        <v>0</v>
      </c>
      <c r="AU619">
        <v>67.5036666666666</v>
      </c>
      <c r="AV619">
        <v>139.461124999999</v>
      </c>
      <c r="AW619">
        <v>132.747124999999</v>
      </c>
      <c r="AX619">
        <v>1342.74386621093</v>
      </c>
      <c r="AY619">
        <v>969.164866210937</v>
      </c>
      <c r="AZ619">
        <v>339.962859375</v>
      </c>
      <c r="BA619">
        <v>115688.331631645</v>
      </c>
      <c r="BB619">
        <v>79045.3083366984</v>
      </c>
      <c r="BC619">
        <v>20798.6705184309</v>
      </c>
      <c r="BD619">
        <v>0.1</v>
      </c>
      <c r="BE619">
        <v>100.7</v>
      </c>
      <c r="BF619">
        <v>37.1</v>
      </c>
      <c r="BG619">
        <v>822.439822916666</v>
      </c>
      <c r="BH619">
        <v>510.87315625</v>
      </c>
      <c r="BI619">
        <v>230.43175</v>
      </c>
      <c r="BJ619">
        <v>38171.804709547</v>
      </c>
      <c r="BK619">
        <v>23268.897115797</v>
      </c>
      <c r="BL619">
        <v>8590.36165131953</v>
      </c>
      <c r="BM619">
        <v>0.1</v>
      </c>
      <c r="BN619">
        <v>100.7</v>
      </c>
      <c r="BO619">
        <v>42.4</v>
      </c>
      <c r="BP619">
        <v>919.368006944444</v>
      </c>
      <c r="BQ619">
        <v>665.223562499999</v>
      </c>
      <c r="BR619">
        <v>271.973562499999</v>
      </c>
      <c r="BS619">
        <v>51483.9190667635</v>
      </c>
      <c r="BT619">
        <v>36340.2730185382</v>
      </c>
      <c r="BU619">
        <v>10920.6448122882</v>
      </c>
      <c r="BV619">
        <v>170.002514588973</v>
      </c>
      <c r="BW619">
        <v>21412.9285224609</v>
      </c>
      <c r="BX619">
        <v>0</v>
      </c>
      <c r="BY619" t="s">
        <v>295</v>
      </c>
      <c r="BZ619" t="s">
        <v>869</v>
      </c>
    </row>
    <row r="620" hidden="1" spans="1:78">
      <c r="A620" s="4">
        <v>44181.6684953704</v>
      </c>
      <c r="B620" t="s">
        <v>78</v>
      </c>
      <c r="C620" s="4">
        <v>44181.6684953704</v>
      </c>
      <c r="D620" t="s">
        <v>79</v>
      </c>
      <c r="E620" t="s">
        <v>589</v>
      </c>
      <c r="F620">
        <v>1</v>
      </c>
      <c r="G620">
        <v>1</v>
      </c>
      <c r="H620">
        <v>281</v>
      </c>
      <c r="I620">
        <v>5</v>
      </c>
      <c r="J620">
        <v>81.576</v>
      </c>
      <c r="K620">
        <v>81.716</v>
      </c>
      <c r="L620">
        <v>81.646</v>
      </c>
      <c r="M620">
        <v>40788</v>
      </c>
      <c r="N620">
        <v>40858</v>
      </c>
      <c r="O620">
        <v>40823</v>
      </c>
      <c r="P620">
        <v>1</v>
      </c>
      <c r="Q620">
        <v>3</v>
      </c>
      <c r="R620">
        <v>0</v>
      </c>
      <c r="S620">
        <v>0</v>
      </c>
      <c r="T620">
        <v>81.646</v>
      </c>
      <c r="U620">
        <v>3</v>
      </c>
      <c r="V620">
        <v>0</v>
      </c>
      <c r="W620">
        <v>0</v>
      </c>
      <c r="X620">
        <v>81.646</v>
      </c>
      <c r="Y620">
        <v>83</v>
      </c>
      <c r="Z620">
        <v>102</v>
      </c>
      <c r="AA620">
        <v>92</v>
      </c>
      <c r="AB620">
        <v>199.3</v>
      </c>
      <c r="AC620" s="6">
        <v>0.276388888888889</v>
      </c>
      <c r="AD620">
        <v>0.5</v>
      </c>
      <c r="AE620">
        <v>11.79</v>
      </c>
      <c r="AF620">
        <v>7.9</v>
      </c>
      <c r="AG620">
        <v>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 t="s">
        <v>311</v>
      </c>
      <c r="BZ620" t="s">
        <v>870</v>
      </c>
    </row>
    <row r="621" hidden="1" spans="1:78">
      <c r="A621" s="4">
        <v>44181.6684953704</v>
      </c>
      <c r="B621" t="s">
        <v>78</v>
      </c>
      <c r="C621" s="4">
        <v>44181.6684953704</v>
      </c>
      <c r="D621" t="s">
        <v>79</v>
      </c>
      <c r="E621" t="s">
        <v>589</v>
      </c>
      <c r="F621">
        <v>1</v>
      </c>
      <c r="G621">
        <v>1</v>
      </c>
      <c r="H621">
        <v>282</v>
      </c>
      <c r="I621">
        <v>5</v>
      </c>
      <c r="J621">
        <v>81.922</v>
      </c>
      <c r="K621">
        <v>82.104</v>
      </c>
      <c r="L621">
        <v>82.012</v>
      </c>
      <c r="M621">
        <v>40961</v>
      </c>
      <c r="N621">
        <v>41052</v>
      </c>
      <c r="O621">
        <v>41006</v>
      </c>
      <c r="P621">
        <v>1</v>
      </c>
      <c r="Q621">
        <v>3</v>
      </c>
      <c r="R621">
        <v>0</v>
      </c>
      <c r="S621">
        <v>0</v>
      </c>
      <c r="T621">
        <v>82.012</v>
      </c>
      <c r="U621">
        <v>3</v>
      </c>
      <c r="V621">
        <v>0</v>
      </c>
      <c r="W621">
        <v>0</v>
      </c>
      <c r="X621">
        <v>82.012</v>
      </c>
      <c r="Y621">
        <v>80</v>
      </c>
      <c r="Z621">
        <v>100</v>
      </c>
      <c r="AA621">
        <v>90</v>
      </c>
      <c r="AB621">
        <v>195.3</v>
      </c>
      <c r="AC621" s="6">
        <v>0.270833333333333</v>
      </c>
      <c r="AD621">
        <v>0.5</v>
      </c>
      <c r="AE621">
        <v>11.79</v>
      </c>
      <c r="AF621">
        <v>7.9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0.1</v>
      </c>
      <c r="AQ621">
        <v>78</v>
      </c>
      <c r="AR621">
        <v>42</v>
      </c>
      <c r="AS621">
        <v>36</v>
      </c>
      <c r="AT621">
        <v>14</v>
      </c>
      <c r="AU621">
        <v>84.5916666666666</v>
      </c>
      <c r="AV621">
        <v>3.25</v>
      </c>
      <c r="AW621">
        <v>4.75</v>
      </c>
      <c r="AX621">
        <v>151.5</v>
      </c>
      <c r="AY621">
        <v>78</v>
      </c>
      <c r="AZ621">
        <v>50.5</v>
      </c>
      <c r="BA621">
        <v>663.875</v>
      </c>
      <c r="BB621">
        <v>337.125</v>
      </c>
      <c r="BC621">
        <v>171.625</v>
      </c>
      <c r="BD621">
        <v>0.1</v>
      </c>
      <c r="BE621">
        <v>95.4</v>
      </c>
      <c r="BF621">
        <v>10.6</v>
      </c>
      <c r="BG621">
        <v>18.0963999999999</v>
      </c>
      <c r="BH621">
        <v>10.8610666666666</v>
      </c>
      <c r="BI621">
        <v>2.24439999999998</v>
      </c>
      <c r="BJ621">
        <v>23.6646170488887</v>
      </c>
      <c r="BK621">
        <v>9.99903527111107</v>
      </c>
      <c r="BL621">
        <v>3.14990415999994</v>
      </c>
      <c r="BM621">
        <v>0.1</v>
      </c>
      <c r="BN621">
        <v>116.6</v>
      </c>
      <c r="BO621">
        <v>121.9</v>
      </c>
      <c r="BP621">
        <v>30.6906</v>
      </c>
      <c r="BQ621">
        <v>16.9576</v>
      </c>
      <c r="BR621">
        <v>28.4576</v>
      </c>
      <c r="BS621">
        <v>44.2768437822222</v>
      </c>
      <c r="BT621">
        <v>16.5829547822222</v>
      </c>
      <c r="BU621">
        <v>39.2905547822222</v>
      </c>
      <c r="BV621">
        <v>121.784135108964</v>
      </c>
      <c r="BW621">
        <v>2296.05666666666</v>
      </c>
      <c r="BX621">
        <v>0</v>
      </c>
      <c r="BY621" t="s">
        <v>313</v>
      </c>
      <c r="BZ621" t="s">
        <v>871</v>
      </c>
    </row>
    <row r="622" hidden="1" spans="1:78">
      <c r="A622" s="4">
        <v>44181.6684953704</v>
      </c>
      <c r="B622" t="s">
        <v>78</v>
      </c>
      <c r="C622" s="4">
        <v>44181.6684953704</v>
      </c>
      <c r="D622" t="s">
        <v>79</v>
      </c>
      <c r="E622" t="s">
        <v>589</v>
      </c>
      <c r="F622">
        <v>1</v>
      </c>
      <c r="G622">
        <v>1</v>
      </c>
      <c r="H622">
        <v>283</v>
      </c>
      <c r="I622">
        <v>5</v>
      </c>
      <c r="J622">
        <v>82.218</v>
      </c>
      <c r="K622">
        <v>82.396</v>
      </c>
      <c r="L622">
        <v>82.306</v>
      </c>
      <c r="M622">
        <v>41109</v>
      </c>
      <c r="N622">
        <v>41198</v>
      </c>
      <c r="O622">
        <v>41153</v>
      </c>
      <c r="P622">
        <v>1</v>
      </c>
      <c r="Q622">
        <v>3</v>
      </c>
      <c r="R622">
        <v>0</v>
      </c>
      <c r="S622">
        <v>0</v>
      </c>
      <c r="T622">
        <v>82.306</v>
      </c>
      <c r="U622">
        <v>3</v>
      </c>
      <c r="V622">
        <v>0</v>
      </c>
      <c r="W622">
        <v>0</v>
      </c>
      <c r="X622">
        <v>82.306</v>
      </c>
      <c r="Y622">
        <v>82</v>
      </c>
      <c r="Z622">
        <v>102</v>
      </c>
      <c r="AA622">
        <v>92</v>
      </c>
      <c r="AB622">
        <v>199.4</v>
      </c>
      <c r="AC622" s="6">
        <v>0.276388888888889</v>
      </c>
      <c r="AD622">
        <v>0.5</v>
      </c>
      <c r="AE622">
        <v>11.79</v>
      </c>
      <c r="AF622">
        <v>7.9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0.1</v>
      </c>
      <c r="AQ622">
        <v>64</v>
      </c>
      <c r="AR622">
        <v>54</v>
      </c>
      <c r="AS622">
        <v>48</v>
      </c>
      <c r="AT622">
        <v>24</v>
      </c>
      <c r="AU622">
        <v>83.7481666666666</v>
      </c>
      <c r="AV622">
        <v>12.009</v>
      </c>
      <c r="AW622">
        <v>5.739</v>
      </c>
      <c r="AX622">
        <v>173.900999999999</v>
      </c>
      <c r="AY622">
        <v>160.165999999999</v>
      </c>
      <c r="AZ622">
        <v>126.646</v>
      </c>
      <c r="BA622">
        <v>1353.74482899999</v>
      </c>
      <c r="BB622">
        <v>1192.78542999999</v>
      </c>
      <c r="BC622">
        <v>834.007684</v>
      </c>
      <c r="BD622">
        <v>0.1</v>
      </c>
      <c r="BE622">
        <v>68.9</v>
      </c>
      <c r="BF622">
        <v>58.3</v>
      </c>
      <c r="BG622">
        <v>82.5156666666664</v>
      </c>
      <c r="BH622">
        <v>34.549</v>
      </c>
      <c r="BI622">
        <v>23.3490000000001</v>
      </c>
      <c r="BJ622">
        <v>409.391342422221</v>
      </c>
      <c r="BK622">
        <v>111.738309088889</v>
      </c>
      <c r="BL622">
        <v>59.8301090888894</v>
      </c>
      <c r="BM622">
        <v>0.1</v>
      </c>
      <c r="BN622">
        <v>74.2</v>
      </c>
      <c r="BO622">
        <v>53</v>
      </c>
      <c r="BP622">
        <v>96.907</v>
      </c>
      <c r="BQ622">
        <v>58.657</v>
      </c>
      <c r="BR622">
        <v>33.007</v>
      </c>
      <c r="BS622">
        <v>593.774934244444</v>
      </c>
      <c r="BT622">
        <v>297.433145355555</v>
      </c>
      <c r="BU622">
        <v>123.6784898</v>
      </c>
      <c r="BV622">
        <v>97.723525994644</v>
      </c>
      <c r="BW622">
        <v>2169.70933333333</v>
      </c>
      <c r="BX622">
        <v>0</v>
      </c>
      <c r="BY622" t="s">
        <v>319</v>
      </c>
      <c r="BZ622" t="s">
        <v>872</v>
      </c>
    </row>
    <row r="623" hidden="1" spans="1:78">
      <c r="A623" s="4">
        <v>44181.6684953704</v>
      </c>
      <c r="B623" t="s">
        <v>78</v>
      </c>
      <c r="C623" s="4">
        <v>44181.6684953704</v>
      </c>
      <c r="D623" t="s">
        <v>79</v>
      </c>
      <c r="E623" t="s">
        <v>589</v>
      </c>
      <c r="F623">
        <v>1</v>
      </c>
      <c r="G623">
        <v>1</v>
      </c>
      <c r="H623">
        <v>284</v>
      </c>
      <c r="I623">
        <v>5</v>
      </c>
      <c r="J623">
        <v>82.562</v>
      </c>
      <c r="K623">
        <v>82.696</v>
      </c>
      <c r="L623">
        <v>82.628</v>
      </c>
      <c r="M623">
        <v>41281</v>
      </c>
      <c r="N623">
        <v>41348</v>
      </c>
      <c r="O623">
        <v>41314</v>
      </c>
      <c r="P623">
        <v>1</v>
      </c>
      <c r="Q623">
        <v>3</v>
      </c>
      <c r="R623">
        <v>0</v>
      </c>
      <c r="S623">
        <v>0</v>
      </c>
      <c r="T623">
        <v>82.628</v>
      </c>
      <c r="U623">
        <v>3</v>
      </c>
      <c r="V623">
        <v>0</v>
      </c>
      <c r="W623">
        <v>0</v>
      </c>
      <c r="X623">
        <v>82.628</v>
      </c>
      <c r="Y623">
        <v>82</v>
      </c>
      <c r="Z623">
        <v>97</v>
      </c>
      <c r="AA623">
        <v>89</v>
      </c>
      <c r="AB623">
        <v>193.3</v>
      </c>
      <c r="AC623" s="6">
        <v>0.268055555555556</v>
      </c>
      <c r="AD623">
        <v>0.5</v>
      </c>
      <c r="AE623">
        <v>11.79</v>
      </c>
      <c r="AF623">
        <v>7.9</v>
      </c>
      <c r="AG623">
        <v>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0.1</v>
      </c>
      <c r="AQ623">
        <v>22</v>
      </c>
      <c r="AR623">
        <v>16</v>
      </c>
      <c r="AS623">
        <v>12</v>
      </c>
      <c r="AT623">
        <v>0</v>
      </c>
      <c r="AU623">
        <v>84.2356666666666</v>
      </c>
      <c r="AV623">
        <v>14.755</v>
      </c>
      <c r="AW623">
        <v>13.531</v>
      </c>
      <c r="AX623">
        <v>80.344</v>
      </c>
      <c r="AY623">
        <v>64.138</v>
      </c>
      <c r="AZ623">
        <v>42.1599999999999</v>
      </c>
      <c r="BA623">
        <v>868.559946</v>
      </c>
      <c r="BB623">
        <v>652.072756</v>
      </c>
      <c r="BC623">
        <v>335.043587999999</v>
      </c>
      <c r="BD623">
        <v>0.1</v>
      </c>
      <c r="BE623">
        <v>53</v>
      </c>
      <c r="BF623">
        <v>42.4</v>
      </c>
      <c r="BG623">
        <v>94.1703333333333</v>
      </c>
      <c r="BH623">
        <v>35.5703333333333</v>
      </c>
      <c r="BI623">
        <v>23.2703333333334</v>
      </c>
      <c r="BJ623">
        <v>628.477564911111</v>
      </c>
      <c r="BK623">
        <v>165.731731577778</v>
      </c>
      <c r="BL623">
        <v>86.4768315777783</v>
      </c>
      <c r="BM623">
        <v>0.1</v>
      </c>
      <c r="BN623">
        <v>53</v>
      </c>
      <c r="BO623">
        <v>37.1</v>
      </c>
      <c r="BP623">
        <v>69.8726666666666</v>
      </c>
      <c r="BQ623">
        <v>47.106</v>
      </c>
      <c r="BR623">
        <v>32.4893333333333</v>
      </c>
      <c r="BS623">
        <v>473.720744977777</v>
      </c>
      <c r="BT623">
        <v>282.189633866666</v>
      </c>
      <c r="BU623">
        <v>168.651444977777</v>
      </c>
      <c r="BV623">
        <v>58.7413765559666</v>
      </c>
      <c r="BW623">
        <v>892.554</v>
      </c>
      <c r="BX623">
        <v>0</v>
      </c>
      <c r="BY623" t="s">
        <v>325</v>
      </c>
      <c r="BZ623" t="s">
        <v>873</v>
      </c>
    </row>
    <row r="624" hidden="1" spans="1:78">
      <c r="A624" s="4">
        <v>44181.6684953704</v>
      </c>
      <c r="B624" t="s">
        <v>78</v>
      </c>
      <c r="C624" s="4">
        <v>44181.6684953704</v>
      </c>
      <c r="D624" t="s">
        <v>79</v>
      </c>
      <c r="E624" t="s">
        <v>589</v>
      </c>
      <c r="F624">
        <v>1</v>
      </c>
      <c r="G624">
        <v>1</v>
      </c>
      <c r="H624">
        <v>285</v>
      </c>
      <c r="I624">
        <v>5</v>
      </c>
      <c r="J624">
        <v>82.852</v>
      </c>
      <c r="K624">
        <v>83.012</v>
      </c>
      <c r="L624">
        <v>82.932</v>
      </c>
      <c r="M624">
        <v>41426</v>
      </c>
      <c r="N624">
        <v>41506</v>
      </c>
      <c r="O624">
        <v>41466</v>
      </c>
      <c r="P624">
        <v>1</v>
      </c>
      <c r="Q624">
        <v>3</v>
      </c>
      <c r="R624">
        <v>0</v>
      </c>
      <c r="S624">
        <v>0</v>
      </c>
      <c r="T624">
        <v>82.932</v>
      </c>
      <c r="U624">
        <v>3</v>
      </c>
      <c r="V624">
        <v>0</v>
      </c>
      <c r="W624">
        <v>0</v>
      </c>
      <c r="X624">
        <v>82.932</v>
      </c>
      <c r="Y624">
        <v>83</v>
      </c>
      <c r="Z624">
        <v>96</v>
      </c>
      <c r="AA624">
        <v>89</v>
      </c>
      <c r="AB624">
        <v>193.3</v>
      </c>
      <c r="AC624" s="6">
        <v>0.268055555555556</v>
      </c>
      <c r="AD624">
        <v>0.5</v>
      </c>
      <c r="AE624">
        <v>11.79</v>
      </c>
      <c r="AF624">
        <v>7.9</v>
      </c>
      <c r="AG624">
        <v>3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0.1</v>
      </c>
      <c r="AQ624">
        <v>32</v>
      </c>
      <c r="AR624">
        <v>26</v>
      </c>
      <c r="AS624">
        <v>20</v>
      </c>
      <c r="AT624">
        <v>8</v>
      </c>
      <c r="AU624">
        <v>83.8416666666666</v>
      </c>
      <c r="AV624">
        <v>11.25</v>
      </c>
      <c r="AW624">
        <v>9.75</v>
      </c>
      <c r="AX624">
        <v>118.25</v>
      </c>
      <c r="AY624">
        <v>113.25</v>
      </c>
      <c r="AZ624">
        <v>53</v>
      </c>
      <c r="BA624">
        <v>1159.8125</v>
      </c>
      <c r="BB624">
        <v>1151.4375</v>
      </c>
      <c r="BC624">
        <v>332.625</v>
      </c>
      <c r="BD624">
        <v>0.1</v>
      </c>
      <c r="BE624">
        <v>53</v>
      </c>
      <c r="BF624">
        <v>37.1</v>
      </c>
      <c r="BG624">
        <v>52.9843333333334</v>
      </c>
      <c r="BH624">
        <v>35.7176666666666</v>
      </c>
      <c r="BI624">
        <v>19.0176666666667</v>
      </c>
      <c r="BJ624">
        <v>253.868075755556</v>
      </c>
      <c r="BK624">
        <v>156.315397977777</v>
      </c>
      <c r="BL624">
        <v>58.5667979777779</v>
      </c>
      <c r="BM624">
        <v>0.1</v>
      </c>
      <c r="BN624">
        <v>47.7</v>
      </c>
      <c r="BO624">
        <v>37.1</v>
      </c>
      <c r="BP624">
        <v>57.5586666666666</v>
      </c>
      <c r="BQ624">
        <v>39.442</v>
      </c>
      <c r="BR624">
        <v>27.8586666666666</v>
      </c>
      <c r="BS624">
        <v>328.477957985185</v>
      </c>
      <c r="BT624">
        <v>203.918228355555</v>
      </c>
      <c r="BU624">
        <v>123.583017244444</v>
      </c>
      <c r="BV624">
        <v>60.7100734484147</v>
      </c>
      <c r="BW624">
        <v>1145.61199999999</v>
      </c>
      <c r="BX624">
        <v>0</v>
      </c>
      <c r="BY624" t="s">
        <v>339</v>
      </c>
      <c r="BZ624" t="s">
        <v>874</v>
      </c>
    </row>
    <row r="625" hidden="1" spans="1:78">
      <c r="A625" s="4">
        <v>44181.6684953704</v>
      </c>
      <c r="B625" t="s">
        <v>78</v>
      </c>
      <c r="C625" s="4">
        <v>44181.6684953704</v>
      </c>
      <c r="D625" t="s">
        <v>79</v>
      </c>
      <c r="E625" t="s">
        <v>589</v>
      </c>
      <c r="F625">
        <v>1</v>
      </c>
      <c r="G625">
        <v>1</v>
      </c>
      <c r="H625">
        <v>286</v>
      </c>
      <c r="I625">
        <v>5</v>
      </c>
      <c r="J625">
        <v>83.174</v>
      </c>
      <c r="K625">
        <v>83.286</v>
      </c>
      <c r="L625">
        <v>83.23</v>
      </c>
      <c r="M625">
        <v>41587</v>
      </c>
      <c r="N625">
        <v>41643</v>
      </c>
      <c r="O625">
        <v>41615</v>
      </c>
      <c r="P625">
        <v>1</v>
      </c>
      <c r="Q625">
        <v>3</v>
      </c>
      <c r="R625">
        <v>0</v>
      </c>
      <c r="S625">
        <v>0</v>
      </c>
      <c r="T625">
        <v>83.23</v>
      </c>
      <c r="U625">
        <v>3</v>
      </c>
      <c r="V625">
        <v>0</v>
      </c>
      <c r="W625">
        <v>0</v>
      </c>
      <c r="X625">
        <v>83.23</v>
      </c>
      <c r="Y625">
        <v>84</v>
      </c>
      <c r="Z625">
        <v>96</v>
      </c>
      <c r="AA625">
        <v>90</v>
      </c>
      <c r="AB625">
        <v>195.3</v>
      </c>
      <c r="AC625" s="6">
        <v>0.270833333333333</v>
      </c>
      <c r="AD625">
        <v>0.5</v>
      </c>
      <c r="AE625">
        <v>11.79</v>
      </c>
      <c r="AF625">
        <v>7.9</v>
      </c>
      <c r="AG625">
        <v>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0.1</v>
      </c>
      <c r="AQ625">
        <v>28</v>
      </c>
      <c r="AR625">
        <v>20</v>
      </c>
      <c r="AS625">
        <v>16</v>
      </c>
      <c r="AT625">
        <v>0</v>
      </c>
      <c r="AU625">
        <v>84.7311666666666</v>
      </c>
      <c r="AV625">
        <v>12.0069999999999</v>
      </c>
      <c r="AW625">
        <v>10.7719999999999</v>
      </c>
      <c r="AX625">
        <v>82.1519999999999</v>
      </c>
      <c r="AY625">
        <v>63.8809999999999</v>
      </c>
      <c r="AZ625">
        <v>40.58</v>
      </c>
      <c r="BA625">
        <v>723.814435999999</v>
      </c>
      <c r="BB625">
        <v>505.287320999999</v>
      </c>
      <c r="BC625">
        <v>247.69456</v>
      </c>
      <c r="BD625">
        <v>0.1</v>
      </c>
      <c r="BE625">
        <v>53</v>
      </c>
      <c r="BF625">
        <v>58.3</v>
      </c>
      <c r="BG625">
        <v>61.129</v>
      </c>
      <c r="BH625">
        <v>37.4290000000001</v>
      </c>
      <c r="BI625">
        <v>54.8456666666667</v>
      </c>
      <c r="BJ625">
        <v>322.5505682</v>
      </c>
      <c r="BK625">
        <v>162.7520682</v>
      </c>
      <c r="BL625">
        <v>308.853623755556</v>
      </c>
      <c r="BM625">
        <v>0.1</v>
      </c>
      <c r="BN625">
        <v>53</v>
      </c>
      <c r="BO625">
        <v>37.1</v>
      </c>
      <c r="BP625">
        <v>54.278</v>
      </c>
      <c r="BQ625">
        <v>41.028</v>
      </c>
      <c r="BR625">
        <v>23.8113333333333</v>
      </c>
      <c r="BS625">
        <v>289.9568968</v>
      </c>
      <c r="BT625">
        <v>207.597730133333</v>
      </c>
      <c r="BU625">
        <v>92.5407412444445</v>
      </c>
      <c r="BV625">
        <v>30.8949328665856</v>
      </c>
      <c r="BW625">
        <v>809.832666666666</v>
      </c>
      <c r="BX625">
        <v>0</v>
      </c>
      <c r="BY625" t="s">
        <v>341</v>
      </c>
      <c r="BZ625" t="s">
        <v>875</v>
      </c>
    </row>
    <row r="626" hidden="1" spans="1:78">
      <c r="A626" s="4">
        <v>44181.6684953704</v>
      </c>
      <c r="B626" t="s">
        <v>78</v>
      </c>
      <c r="C626" s="4">
        <v>44181.6684953704</v>
      </c>
      <c r="D626" t="s">
        <v>79</v>
      </c>
      <c r="E626" t="s">
        <v>589</v>
      </c>
      <c r="F626">
        <v>1</v>
      </c>
      <c r="G626">
        <v>1</v>
      </c>
      <c r="H626">
        <v>287</v>
      </c>
      <c r="I626">
        <v>5</v>
      </c>
      <c r="J626">
        <v>81.662</v>
      </c>
      <c r="K626">
        <v>81.79</v>
      </c>
      <c r="L626">
        <v>81.726</v>
      </c>
      <c r="M626">
        <v>40831</v>
      </c>
      <c r="N626">
        <v>40895</v>
      </c>
      <c r="O626">
        <v>40863</v>
      </c>
      <c r="P626">
        <v>1</v>
      </c>
      <c r="Q626">
        <v>3</v>
      </c>
      <c r="R626">
        <v>0</v>
      </c>
      <c r="S626">
        <v>0</v>
      </c>
      <c r="T626">
        <v>81.726</v>
      </c>
      <c r="U626">
        <v>3</v>
      </c>
      <c r="V626">
        <v>0</v>
      </c>
      <c r="W626">
        <v>0</v>
      </c>
      <c r="X626">
        <v>81.726</v>
      </c>
      <c r="Y626">
        <v>128</v>
      </c>
      <c r="Z626">
        <v>143</v>
      </c>
      <c r="AA626">
        <v>135</v>
      </c>
      <c r="AB626">
        <v>285.3</v>
      </c>
      <c r="AC626" s="6">
        <v>0.395833333333333</v>
      </c>
      <c r="AD626">
        <v>0.5</v>
      </c>
      <c r="AE626">
        <v>11.79</v>
      </c>
      <c r="AF626">
        <v>7.9</v>
      </c>
      <c r="AG626">
        <v>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0.1</v>
      </c>
      <c r="AQ626">
        <v>64</v>
      </c>
      <c r="AR626">
        <v>38</v>
      </c>
      <c r="AS626">
        <v>16</v>
      </c>
      <c r="AT626">
        <v>0</v>
      </c>
      <c r="AU626">
        <v>85.6066666666666</v>
      </c>
      <c r="AV626">
        <v>4.516</v>
      </c>
      <c r="AW626">
        <v>5.51399999999999</v>
      </c>
      <c r="AX626">
        <v>65.9819999999998</v>
      </c>
      <c r="AY626">
        <v>35.16</v>
      </c>
      <c r="AZ626">
        <v>19.3859999999999</v>
      </c>
      <c r="BA626">
        <v>190.336259999999</v>
      </c>
      <c r="BB626">
        <v>110.596309999999</v>
      </c>
      <c r="BC626">
        <v>54.9884039999999</v>
      </c>
      <c r="BD626">
        <v>0.1</v>
      </c>
      <c r="BE626">
        <v>37.1</v>
      </c>
      <c r="BF626">
        <v>37.1</v>
      </c>
      <c r="BG626">
        <v>17.9966666666666</v>
      </c>
      <c r="BH626">
        <v>10.0466666666666</v>
      </c>
      <c r="BI626">
        <v>10.0466666666666</v>
      </c>
      <c r="BJ626">
        <v>35.6811133333333</v>
      </c>
      <c r="BK626">
        <v>16.3010577777777</v>
      </c>
      <c r="BL626">
        <v>16.3010577777777</v>
      </c>
      <c r="BM626">
        <v>0.1</v>
      </c>
      <c r="BN626">
        <v>53</v>
      </c>
      <c r="BO626">
        <v>37.1</v>
      </c>
      <c r="BP626">
        <v>14.0753333333333</v>
      </c>
      <c r="BQ626">
        <v>11.742</v>
      </c>
      <c r="BR626">
        <v>6.192</v>
      </c>
      <c r="BS626">
        <v>21.2575172444444</v>
      </c>
      <c r="BT626">
        <v>18.2246728</v>
      </c>
      <c r="BU626">
        <v>6.72257280000001</v>
      </c>
      <c r="BV626">
        <v>81.4693975349142</v>
      </c>
      <c r="BW626">
        <v>426.337666666666</v>
      </c>
      <c r="BX626">
        <v>0</v>
      </c>
      <c r="BY626" t="s">
        <v>299</v>
      </c>
      <c r="BZ626" t="s">
        <v>876</v>
      </c>
    </row>
    <row r="627" hidden="1" spans="1:78">
      <c r="A627" s="4">
        <v>44181.6684953704</v>
      </c>
      <c r="B627" t="s">
        <v>78</v>
      </c>
      <c r="C627" s="4">
        <v>44181.6684953704</v>
      </c>
      <c r="D627" t="s">
        <v>79</v>
      </c>
      <c r="E627" t="s">
        <v>589</v>
      </c>
      <c r="F627">
        <v>1</v>
      </c>
      <c r="G627">
        <v>1</v>
      </c>
      <c r="H627">
        <v>288</v>
      </c>
      <c r="I627">
        <v>5</v>
      </c>
      <c r="J627">
        <v>81.952</v>
      </c>
      <c r="K627">
        <v>82.092</v>
      </c>
      <c r="L627">
        <v>82.022</v>
      </c>
      <c r="M627">
        <v>40976</v>
      </c>
      <c r="N627">
        <v>41046</v>
      </c>
      <c r="O627">
        <v>41011</v>
      </c>
      <c r="P627">
        <v>1</v>
      </c>
      <c r="Q627">
        <v>3</v>
      </c>
      <c r="R627">
        <v>0</v>
      </c>
      <c r="S627">
        <v>0</v>
      </c>
      <c r="T627">
        <v>82.022</v>
      </c>
      <c r="U627">
        <v>3</v>
      </c>
      <c r="V627">
        <v>0</v>
      </c>
      <c r="W627">
        <v>0</v>
      </c>
      <c r="X627">
        <v>82.022</v>
      </c>
      <c r="Y627">
        <v>127</v>
      </c>
      <c r="Z627">
        <v>142</v>
      </c>
      <c r="AA627">
        <v>134</v>
      </c>
      <c r="AB627">
        <v>283.3</v>
      </c>
      <c r="AC627" s="6">
        <v>0.393055555555556</v>
      </c>
      <c r="AD627">
        <v>0.5</v>
      </c>
      <c r="AE627">
        <v>11.79</v>
      </c>
      <c r="AF627">
        <v>7.9</v>
      </c>
      <c r="AG627">
        <v>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0.1</v>
      </c>
      <c r="AQ627">
        <v>42</v>
      </c>
      <c r="AR627">
        <v>38</v>
      </c>
      <c r="AS627">
        <v>24</v>
      </c>
      <c r="AT627">
        <v>0</v>
      </c>
      <c r="AU627">
        <v>83.1121666666666</v>
      </c>
      <c r="AV627">
        <v>11.012</v>
      </c>
      <c r="AW627">
        <v>9.53499999999999</v>
      </c>
      <c r="AX627">
        <v>132.335</v>
      </c>
      <c r="AY627">
        <v>100.838</v>
      </c>
      <c r="AZ627">
        <v>67.196</v>
      </c>
      <c r="BA627">
        <v>1133.395271</v>
      </c>
      <c r="BB627">
        <v>783.438046</v>
      </c>
      <c r="BC627">
        <v>410.947554</v>
      </c>
      <c r="BD627">
        <v>0.1</v>
      </c>
      <c r="BE627">
        <v>37.1</v>
      </c>
      <c r="BF627">
        <v>84.8</v>
      </c>
      <c r="BG627">
        <v>71.0273333333333</v>
      </c>
      <c r="BH627">
        <v>14.0106666666665</v>
      </c>
      <c r="BI627">
        <v>54.0273333333335</v>
      </c>
      <c r="BJ627">
        <v>336.227060533333</v>
      </c>
      <c r="BK627">
        <v>32.5122049777774</v>
      </c>
      <c r="BL627">
        <v>211.172393866668</v>
      </c>
      <c r="BM627">
        <v>0.1</v>
      </c>
      <c r="BN627">
        <v>63.6</v>
      </c>
      <c r="BO627">
        <v>42.4</v>
      </c>
      <c r="BP627">
        <v>69.8513333333333</v>
      </c>
      <c r="BQ627">
        <v>31.368</v>
      </c>
      <c r="BR627">
        <v>14.018</v>
      </c>
      <c r="BS627">
        <v>346.407767022222</v>
      </c>
      <c r="BT627">
        <v>104.142711466666</v>
      </c>
      <c r="BU627">
        <v>31.7547448</v>
      </c>
      <c r="BV627">
        <v>102.933575883453</v>
      </c>
      <c r="BW627">
        <v>1203.06133333333</v>
      </c>
      <c r="BX627">
        <v>0</v>
      </c>
      <c r="BY627" t="s">
        <v>307</v>
      </c>
      <c r="BZ627" t="s">
        <v>877</v>
      </c>
    </row>
    <row r="628" hidden="1" spans="1:78">
      <c r="A628" s="4">
        <v>44181.6684953704</v>
      </c>
      <c r="B628" t="s">
        <v>78</v>
      </c>
      <c r="C628" s="4">
        <v>44181.6684953704</v>
      </c>
      <c r="D628" t="s">
        <v>79</v>
      </c>
      <c r="E628" t="s">
        <v>589</v>
      </c>
      <c r="F628">
        <v>1</v>
      </c>
      <c r="G628">
        <v>1</v>
      </c>
      <c r="H628">
        <v>289</v>
      </c>
      <c r="I628">
        <v>5</v>
      </c>
      <c r="J628">
        <v>82.248</v>
      </c>
      <c r="K628">
        <v>82.394</v>
      </c>
      <c r="L628">
        <v>82.32</v>
      </c>
      <c r="M628">
        <v>41124</v>
      </c>
      <c r="N628">
        <v>41197</v>
      </c>
      <c r="O628">
        <v>41160</v>
      </c>
      <c r="P628">
        <v>1</v>
      </c>
      <c r="Q628">
        <v>3</v>
      </c>
      <c r="R628">
        <v>0</v>
      </c>
      <c r="S628">
        <v>0</v>
      </c>
      <c r="T628">
        <v>82.32</v>
      </c>
      <c r="U628">
        <v>3</v>
      </c>
      <c r="V628">
        <v>0</v>
      </c>
      <c r="W628">
        <v>0</v>
      </c>
      <c r="X628">
        <v>82.32</v>
      </c>
      <c r="Y628">
        <v>127</v>
      </c>
      <c r="Z628">
        <v>144</v>
      </c>
      <c r="AA628">
        <v>135</v>
      </c>
      <c r="AB628">
        <v>285.4</v>
      </c>
      <c r="AC628" s="6">
        <v>0.395833333333333</v>
      </c>
      <c r="AD628">
        <v>0.5</v>
      </c>
      <c r="AE628">
        <v>11.79</v>
      </c>
      <c r="AF628">
        <v>7.9</v>
      </c>
      <c r="AG628">
        <v>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0.1</v>
      </c>
      <c r="AQ628">
        <v>50</v>
      </c>
      <c r="AR628">
        <v>48</v>
      </c>
      <c r="AS628">
        <v>42</v>
      </c>
      <c r="AT628">
        <v>30</v>
      </c>
      <c r="AU628">
        <v>83.8646666666666</v>
      </c>
      <c r="AV628">
        <v>4.25499999999999</v>
      </c>
      <c r="AW628">
        <v>5.745</v>
      </c>
      <c r="AX628">
        <v>110.876</v>
      </c>
      <c r="AY628">
        <v>104.651</v>
      </c>
      <c r="AZ628">
        <v>62.3879999999999</v>
      </c>
      <c r="BA628">
        <v>543.819476</v>
      </c>
      <c r="BB628">
        <v>490.153253</v>
      </c>
      <c r="BC628">
        <v>194.925393999999</v>
      </c>
      <c r="BD628">
        <v>0.1</v>
      </c>
      <c r="BE628">
        <v>74.2</v>
      </c>
      <c r="BF628">
        <v>31.8</v>
      </c>
      <c r="BG628">
        <v>24.0243333333334</v>
      </c>
      <c r="BH628">
        <v>15.391</v>
      </c>
      <c r="BI628">
        <v>3.4243333333333</v>
      </c>
      <c r="BJ628">
        <v>38.3903228666668</v>
      </c>
      <c r="BK628">
        <v>18.8865450888889</v>
      </c>
      <c r="BL628">
        <v>2.10533397777775</v>
      </c>
      <c r="BM628">
        <v>0.1</v>
      </c>
      <c r="BN628">
        <v>47.7</v>
      </c>
      <c r="BO628">
        <v>63.6</v>
      </c>
      <c r="BP628">
        <v>21.745</v>
      </c>
      <c r="BQ628">
        <v>9.795</v>
      </c>
      <c r="BR628">
        <v>18.0783333333333</v>
      </c>
      <c r="BS628">
        <v>35.5534938888889</v>
      </c>
      <c r="BT628">
        <v>13.879105</v>
      </c>
      <c r="BU628">
        <v>33.2823827777778</v>
      </c>
      <c r="BV628">
        <v>74.2427111507655</v>
      </c>
      <c r="BW628">
        <v>814.147666666667</v>
      </c>
      <c r="BX628">
        <v>0</v>
      </c>
      <c r="BY628" t="s">
        <v>317</v>
      </c>
      <c r="BZ628" t="s">
        <v>878</v>
      </c>
    </row>
    <row r="629" hidden="1" spans="1:78">
      <c r="A629" s="4">
        <v>44181.6684953704</v>
      </c>
      <c r="B629" t="s">
        <v>78</v>
      </c>
      <c r="C629" s="4">
        <v>44181.6684953704</v>
      </c>
      <c r="D629" t="s">
        <v>79</v>
      </c>
      <c r="E629" t="s">
        <v>589</v>
      </c>
      <c r="F629">
        <v>1</v>
      </c>
      <c r="G629">
        <v>1</v>
      </c>
      <c r="H629">
        <v>290</v>
      </c>
      <c r="I629">
        <v>5</v>
      </c>
      <c r="J629">
        <v>82.544</v>
      </c>
      <c r="K629">
        <v>82.686</v>
      </c>
      <c r="L629">
        <v>82.614</v>
      </c>
      <c r="M629">
        <v>41272</v>
      </c>
      <c r="N629">
        <v>41343</v>
      </c>
      <c r="O629">
        <v>41307</v>
      </c>
      <c r="P629">
        <v>1</v>
      </c>
      <c r="Q629">
        <v>3</v>
      </c>
      <c r="R629">
        <v>0</v>
      </c>
      <c r="S629">
        <v>0</v>
      </c>
      <c r="T629">
        <v>82.614</v>
      </c>
      <c r="U629">
        <v>3</v>
      </c>
      <c r="V629">
        <v>0</v>
      </c>
      <c r="W629">
        <v>0</v>
      </c>
      <c r="X629">
        <v>82.614</v>
      </c>
      <c r="Y629">
        <v>128</v>
      </c>
      <c r="Z629">
        <v>144</v>
      </c>
      <c r="AA629">
        <v>136</v>
      </c>
      <c r="AB629">
        <v>287.3</v>
      </c>
      <c r="AC629" s="6">
        <v>0.398611111111111</v>
      </c>
      <c r="AD629">
        <v>0.5</v>
      </c>
      <c r="AE629">
        <v>11.79</v>
      </c>
      <c r="AF629">
        <v>7.9</v>
      </c>
      <c r="AG629">
        <v>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0.1</v>
      </c>
      <c r="AQ629">
        <v>78</v>
      </c>
      <c r="AR629">
        <v>74</v>
      </c>
      <c r="AS629">
        <v>60</v>
      </c>
      <c r="AT629">
        <v>50</v>
      </c>
      <c r="AU629">
        <v>85.6201666666666</v>
      </c>
      <c r="AV629">
        <v>4.25699999999999</v>
      </c>
      <c r="AW629">
        <v>2.493</v>
      </c>
      <c r="AX629">
        <v>91.7559999999998</v>
      </c>
      <c r="AY629">
        <v>81.1729999999999</v>
      </c>
      <c r="AZ629">
        <v>43.6010000000001</v>
      </c>
      <c r="BA629">
        <v>253.100179999999</v>
      </c>
      <c r="BB629">
        <v>208.761786999999</v>
      </c>
      <c r="BC629">
        <v>81.4857270000003</v>
      </c>
      <c r="BD629">
        <v>0.1</v>
      </c>
      <c r="BE629">
        <v>37.1</v>
      </c>
      <c r="BF629">
        <v>58.3</v>
      </c>
      <c r="BG629">
        <v>31.8653333333331</v>
      </c>
      <c r="BH629">
        <v>10.1653333333333</v>
      </c>
      <c r="BI629">
        <v>8.08200000000016</v>
      </c>
      <c r="BJ629">
        <v>72.2172714666659</v>
      </c>
      <c r="BK629">
        <v>16.0829825777777</v>
      </c>
      <c r="BL629">
        <v>7.49986035555582</v>
      </c>
      <c r="BM629">
        <v>0.1</v>
      </c>
      <c r="BN629">
        <v>53</v>
      </c>
      <c r="BO629">
        <v>31.8</v>
      </c>
      <c r="BP629">
        <v>12.0736666666666</v>
      </c>
      <c r="BQ629">
        <v>8.557</v>
      </c>
      <c r="BR629">
        <v>4.27366666666667</v>
      </c>
      <c r="BS629">
        <v>13.1553564666666</v>
      </c>
      <c r="BT629">
        <v>9.8129786888889</v>
      </c>
      <c r="BU629">
        <v>3.55570091111112</v>
      </c>
      <c r="BV629">
        <v>83.9822683829083</v>
      </c>
      <c r="BW629">
        <v>992.885666666666</v>
      </c>
      <c r="BX629">
        <v>0</v>
      </c>
      <c r="BY629" t="s">
        <v>327</v>
      </c>
      <c r="BZ629" t="s">
        <v>879</v>
      </c>
    </row>
    <row r="630" hidden="1" spans="1:78">
      <c r="A630" s="4">
        <v>44181.6684953704</v>
      </c>
      <c r="B630" t="s">
        <v>78</v>
      </c>
      <c r="C630" s="4">
        <v>44181.6684953704</v>
      </c>
      <c r="D630" t="s">
        <v>79</v>
      </c>
      <c r="E630" t="s">
        <v>589</v>
      </c>
      <c r="F630">
        <v>1</v>
      </c>
      <c r="G630">
        <v>1</v>
      </c>
      <c r="H630">
        <v>291</v>
      </c>
      <c r="I630">
        <v>5</v>
      </c>
      <c r="J630">
        <v>82.858</v>
      </c>
      <c r="K630">
        <v>82.998</v>
      </c>
      <c r="L630">
        <v>82.928</v>
      </c>
      <c r="M630">
        <v>41429</v>
      </c>
      <c r="N630">
        <v>41499</v>
      </c>
      <c r="O630">
        <v>41464</v>
      </c>
      <c r="P630">
        <v>1</v>
      </c>
      <c r="Q630">
        <v>3</v>
      </c>
      <c r="R630">
        <v>0</v>
      </c>
      <c r="S630">
        <v>0</v>
      </c>
      <c r="T630">
        <v>82.928</v>
      </c>
      <c r="U630">
        <v>3</v>
      </c>
      <c r="V630">
        <v>0</v>
      </c>
      <c r="W630">
        <v>0</v>
      </c>
      <c r="X630">
        <v>82.928</v>
      </c>
      <c r="Y630">
        <v>128</v>
      </c>
      <c r="Z630">
        <v>143</v>
      </c>
      <c r="AA630">
        <v>135</v>
      </c>
      <c r="AB630">
        <v>285.3</v>
      </c>
      <c r="AC630" s="6">
        <v>0.395833333333333</v>
      </c>
      <c r="AD630">
        <v>0.5</v>
      </c>
      <c r="AE630">
        <v>11.79</v>
      </c>
      <c r="AF630">
        <v>7.9</v>
      </c>
      <c r="AG630">
        <v>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0.1</v>
      </c>
      <c r="AQ630">
        <v>26</v>
      </c>
      <c r="AR630">
        <v>20</v>
      </c>
      <c r="AS630">
        <v>14</v>
      </c>
      <c r="AT630">
        <v>0</v>
      </c>
      <c r="AU630">
        <v>83.9851666666666</v>
      </c>
      <c r="AV630">
        <v>13.5069999999999</v>
      </c>
      <c r="AW630">
        <v>15.2819999999999</v>
      </c>
      <c r="AX630">
        <v>100.713</v>
      </c>
      <c r="AY630">
        <v>82.923</v>
      </c>
      <c r="AZ630">
        <v>50.4139999999999</v>
      </c>
      <c r="BA630">
        <v>1121.326595</v>
      </c>
      <c r="BB630">
        <v>888.694129</v>
      </c>
      <c r="BC630">
        <v>423.835103999999</v>
      </c>
      <c r="BD630">
        <v>0.1</v>
      </c>
      <c r="BE630">
        <v>58.3</v>
      </c>
      <c r="BF630">
        <v>37.1</v>
      </c>
      <c r="BG630">
        <v>74.1213333333335</v>
      </c>
      <c r="BH630">
        <v>47.9546666666667</v>
      </c>
      <c r="BI630">
        <v>24.5046666666666</v>
      </c>
      <c r="BJ630">
        <v>494.102922133335</v>
      </c>
      <c r="BK630">
        <v>291.750455466667</v>
      </c>
      <c r="BL630">
        <v>103.454333244444</v>
      </c>
      <c r="BM630">
        <v>0.1</v>
      </c>
      <c r="BN630">
        <v>53</v>
      </c>
      <c r="BO630">
        <v>42.4</v>
      </c>
      <c r="BP630">
        <v>87.43</v>
      </c>
      <c r="BQ630">
        <v>64.6466666666666</v>
      </c>
      <c r="BR630">
        <v>43.7133333333333</v>
      </c>
      <c r="BS630">
        <v>675.269713333333</v>
      </c>
      <c r="BT630">
        <v>514.105435555555</v>
      </c>
      <c r="BU630">
        <v>273.268102222222</v>
      </c>
      <c r="BV630">
        <v>45.1964133802318</v>
      </c>
      <c r="BW630">
        <v>846.406999999999</v>
      </c>
      <c r="BX630">
        <v>0</v>
      </c>
      <c r="BY630" t="s">
        <v>335</v>
      </c>
      <c r="BZ630" t="s">
        <v>880</v>
      </c>
    </row>
    <row r="631" hidden="1" spans="1:78">
      <c r="A631" s="4">
        <v>44181.6684953704</v>
      </c>
      <c r="B631" t="s">
        <v>78</v>
      </c>
      <c r="C631" s="4">
        <v>44181.6684953704</v>
      </c>
      <c r="D631" t="s">
        <v>79</v>
      </c>
      <c r="E631" t="s">
        <v>589</v>
      </c>
      <c r="F631">
        <v>1</v>
      </c>
      <c r="G631">
        <v>1</v>
      </c>
      <c r="H631">
        <v>292</v>
      </c>
      <c r="I631">
        <v>5</v>
      </c>
      <c r="J631">
        <v>83.16</v>
      </c>
      <c r="K631">
        <v>83.304</v>
      </c>
      <c r="L631">
        <v>83.232</v>
      </c>
      <c r="M631">
        <v>41580</v>
      </c>
      <c r="N631">
        <v>41652</v>
      </c>
      <c r="O631">
        <v>41616</v>
      </c>
      <c r="P631">
        <v>1</v>
      </c>
      <c r="Q631">
        <v>3</v>
      </c>
      <c r="R631">
        <v>0</v>
      </c>
      <c r="S631">
        <v>0</v>
      </c>
      <c r="T631">
        <v>83.232</v>
      </c>
      <c r="U631">
        <v>3</v>
      </c>
      <c r="V631">
        <v>0</v>
      </c>
      <c r="W631">
        <v>0</v>
      </c>
      <c r="X631">
        <v>83.232</v>
      </c>
      <c r="Y631">
        <v>127</v>
      </c>
      <c r="Z631">
        <v>144</v>
      </c>
      <c r="AA631">
        <v>135</v>
      </c>
      <c r="AB631">
        <v>285.3</v>
      </c>
      <c r="AC631" s="6">
        <v>0.395833333333333</v>
      </c>
      <c r="AD631">
        <v>0.5</v>
      </c>
      <c r="AE631">
        <v>11.79</v>
      </c>
      <c r="AF631">
        <v>7.9</v>
      </c>
      <c r="AG631">
        <v>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0.1</v>
      </c>
      <c r="AQ631">
        <v>36</v>
      </c>
      <c r="AR631">
        <v>30</v>
      </c>
      <c r="AS631">
        <v>24</v>
      </c>
      <c r="AT631">
        <v>0</v>
      </c>
      <c r="AU631">
        <v>82.3601666666666</v>
      </c>
      <c r="AV631">
        <v>11.259</v>
      </c>
      <c r="AW631">
        <v>11.778</v>
      </c>
      <c r="AX631">
        <v>135.448999999999</v>
      </c>
      <c r="AY631">
        <v>110.361</v>
      </c>
      <c r="AZ631">
        <v>60.431</v>
      </c>
      <c r="BA631">
        <v>1350.882809</v>
      </c>
      <c r="BB631">
        <v>978.087607000001</v>
      </c>
      <c r="BC631">
        <v>345.827571</v>
      </c>
      <c r="BD631">
        <v>0.1</v>
      </c>
      <c r="BE631">
        <v>47.7</v>
      </c>
      <c r="BF631">
        <v>42.4</v>
      </c>
      <c r="BG631">
        <v>58.887</v>
      </c>
      <c r="BH631">
        <v>21.6203333333334</v>
      </c>
      <c r="BI631">
        <v>13.9703333333333</v>
      </c>
      <c r="BJ631">
        <v>244.059896022222</v>
      </c>
      <c r="BK631">
        <v>60.4882182444449</v>
      </c>
      <c r="BL631">
        <v>30.2361515777778</v>
      </c>
      <c r="BM631">
        <v>0.1</v>
      </c>
      <c r="BN631">
        <v>58.3</v>
      </c>
      <c r="BO631">
        <v>42.4</v>
      </c>
      <c r="BP631">
        <v>67.544</v>
      </c>
      <c r="BQ631">
        <v>47.494</v>
      </c>
      <c r="BR631">
        <v>27.9273333333333</v>
      </c>
      <c r="BS631">
        <v>381.310698311111</v>
      </c>
      <c r="BT631">
        <v>252.360842755555</v>
      </c>
      <c r="BU631">
        <v>113.016931644444</v>
      </c>
      <c r="BV631">
        <v>83.7945301345616</v>
      </c>
      <c r="BW631">
        <v>1442.50066666666</v>
      </c>
      <c r="BX631">
        <v>0</v>
      </c>
      <c r="BY631" t="s">
        <v>337</v>
      </c>
      <c r="BZ631" t="s">
        <v>881</v>
      </c>
    </row>
    <row r="632" hidden="1" spans="1:78">
      <c r="A632" s="4">
        <v>44181.6684953704</v>
      </c>
      <c r="B632" t="s">
        <v>78</v>
      </c>
      <c r="C632" s="4">
        <v>44181.6684953704</v>
      </c>
      <c r="D632" t="s">
        <v>79</v>
      </c>
      <c r="E632" t="s">
        <v>589</v>
      </c>
      <c r="F632">
        <v>1</v>
      </c>
      <c r="G632">
        <v>1</v>
      </c>
      <c r="H632">
        <v>293</v>
      </c>
      <c r="I632">
        <v>5</v>
      </c>
      <c r="J632">
        <v>81.644</v>
      </c>
      <c r="K632">
        <v>81.79</v>
      </c>
      <c r="L632">
        <v>81.716</v>
      </c>
      <c r="M632">
        <v>40822</v>
      </c>
      <c r="N632">
        <v>40895</v>
      </c>
      <c r="O632">
        <v>40858</v>
      </c>
      <c r="P632">
        <v>1</v>
      </c>
      <c r="Q632">
        <v>3</v>
      </c>
      <c r="R632">
        <v>0</v>
      </c>
      <c r="S632">
        <v>0</v>
      </c>
      <c r="T632">
        <v>81.716</v>
      </c>
      <c r="U632">
        <v>3</v>
      </c>
      <c r="V632">
        <v>0</v>
      </c>
      <c r="W632">
        <v>0</v>
      </c>
      <c r="X632">
        <v>81.716</v>
      </c>
      <c r="Y632">
        <v>172</v>
      </c>
      <c r="Z632">
        <v>10</v>
      </c>
      <c r="AA632">
        <v>181</v>
      </c>
      <c r="AB632">
        <v>17.3</v>
      </c>
      <c r="AC632" s="6">
        <v>0.0236111111111111</v>
      </c>
      <c r="AD632">
        <v>0.5</v>
      </c>
      <c r="AE632">
        <v>11.79</v>
      </c>
      <c r="AF632">
        <v>7.9</v>
      </c>
      <c r="AG632">
        <v>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0.1</v>
      </c>
      <c r="AQ632">
        <v>72</v>
      </c>
      <c r="AR632">
        <v>64</v>
      </c>
      <c r="AS632">
        <v>36</v>
      </c>
      <c r="AT632">
        <v>28</v>
      </c>
      <c r="AU632">
        <v>83.3571666666666</v>
      </c>
      <c r="AV632">
        <v>4.765</v>
      </c>
      <c r="AW632">
        <v>4.243</v>
      </c>
      <c r="AX632">
        <v>143.481</v>
      </c>
      <c r="AY632">
        <v>133.963</v>
      </c>
      <c r="AZ632">
        <v>58.008</v>
      </c>
      <c r="BA632">
        <v>749.735839000001</v>
      </c>
      <c r="BB632">
        <v>725.771253000001</v>
      </c>
      <c r="BC632">
        <v>219.179186</v>
      </c>
      <c r="BD632">
        <v>0.1</v>
      </c>
      <c r="BE632">
        <v>37.1</v>
      </c>
      <c r="BF632">
        <v>37.1</v>
      </c>
      <c r="BG632">
        <v>23.3223333333334</v>
      </c>
      <c r="BH632">
        <v>8.83119999999999</v>
      </c>
      <c r="BI632">
        <v>10.1765999999999</v>
      </c>
      <c r="BJ632">
        <v>41.7298442000002</v>
      </c>
      <c r="BK632">
        <v>13.1215033599999</v>
      </c>
      <c r="BL632">
        <v>16.7748025199999</v>
      </c>
      <c r="BM632">
        <v>0.1</v>
      </c>
      <c r="BN632">
        <v>63.6</v>
      </c>
      <c r="BO632">
        <v>37.1</v>
      </c>
      <c r="BP632">
        <v>44.0785555555555</v>
      </c>
      <c r="BQ632">
        <v>27.6063333333333</v>
      </c>
      <c r="BR632">
        <v>12.573</v>
      </c>
      <c r="BS632">
        <v>147.557647034567</v>
      </c>
      <c r="BT632">
        <v>83.4400606148149</v>
      </c>
      <c r="BU632">
        <v>25.9391458</v>
      </c>
      <c r="BV632">
        <v>40.1461072291124</v>
      </c>
      <c r="BW632">
        <v>1572.93266666667</v>
      </c>
      <c r="BX632">
        <v>0</v>
      </c>
      <c r="BY632" t="s">
        <v>297</v>
      </c>
      <c r="BZ632" t="s">
        <v>882</v>
      </c>
    </row>
    <row r="633" hidden="1" spans="1:78">
      <c r="A633" s="4">
        <v>44181.6684953704</v>
      </c>
      <c r="B633" t="s">
        <v>78</v>
      </c>
      <c r="C633" s="4">
        <v>44181.6684953704</v>
      </c>
      <c r="D633" t="s">
        <v>79</v>
      </c>
      <c r="E633" t="s">
        <v>589</v>
      </c>
      <c r="F633">
        <v>1</v>
      </c>
      <c r="G633">
        <v>1</v>
      </c>
      <c r="H633">
        <v>294</v>
      </c>
      <c r="I633">
        <v>5</v>
      </c>
      <c r="J633">
        <v>81.958</v>
      </c>
      <c r="K633">
        <v>82.078</v>
      </c>
      <c r="L633">
        <v>82.018</v>
      </c>
      <c r="M633">
        <v>40979</v>
      </c>
      <c r="N633">
        <v>41039</v>
      </c>
      <c r="O633">
        <v>41009</v>
      </c>
      <c r="P633">
        <v>1</v>
      </c>
      <c r="Q633">
        <v>3</v>
      </c>
      <c r="R633">
        <v>0</v>
      </c>
      <c r="S633">
        <v>0</v>
      </c>
      <c r="T633">
        <v>82.018</v>
      </c>
      <c r="U633">
        <v>3</v>
      </c>
      <c r="V633">
        <v>0</v>
      </c>
      <c r="W633">
        <v>0</v>
      </c>
      <c r="X633">
        <v>82.018</v>
      </c>
      <c r="Y633">
        <v>172</v>
      </c>
      <c r="Z633">
        <v>7</v>
      </c>
      <c r="AA633">
        <v>179</v>
      </c>
      <c r="AB633">
        <v>13.3</v>
      </c>
      <c r="AC633" s="6">
        <v>0.0180555555555556</v>
      </c>
      <c r="AD633">
        <v>0.5</v>
      </c>
      <c r="AE633">
        <v>11.79</v>
      </c>
      <c r="AF633">
        <v>7.9</v>
      </c>
      <c r="AG633">
        <v>3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0.1</v>
      </c>
      <c r="AQ633">
        <v>82</v>
      </c>
      <c r="AR633">
        <v>46</v>
      </c>
      <c r="AS633">
        <v>14</v>
      </c>
      <c r="AT633">
        <v>0</v>
      </c>
      <c r="AU633">
        <v>86.2266666666666</v>
      </c>
      <c r="AV633">
        <v>4.02799999999999</v>
      </c>
      <c r="AW633">
        <v>4.77199999999999</v>
      </c>
      <c r="AX633">
        <v>89.1539999999998</v>
      </c>
      <c r="AY633">
        <v>44.144</v>
      </c>
      <c r="AZ633">
        <v>9.11199999999996</v>
      </c>
      <c r="BA633">
        <v>241.229535999999</v>
      </c>
      <c r="BB633">
        <v>117.632823999999</v>
      </c>
      <c r="BC633">
        <v>15.7259999999999</v>
      </c>
      <c r="BD633">
        <v>0.1</v>
      </c>
      <c r="BE633">
        <v>58.3</v>
      </c>
      <c r="BF633">
        <v>53</v>
      </c>
      <c r="BG633">
        <v>17.6016666666665</v>
      </c>
      <c r="BH633">
        <v>16.7683333333333</v>
      </c>
      <c r="BI633">
        <v>12.5683333333333</v>
      </c>
      <c r="BJ633">
        <v>31.8544227777777</v>
      </c>
      <c r="BK633">
        <v>31.6294227777777</v>
      </c>
      <c r="BL633">
        <v>19.9347561111113</v>
      </c>
      <c r="BM633">
        <v>0.1</v>
      </c>
      <c r="BN633">
        <v>63.6</v>
      </c>
      <c r="BO633">
        <v>84.8</v>
      </c>
      <c r="BP633">
        <v>18.2132222222221</v>
      </c>
      <c r="BQ633">
        <v>11.5243333333333</v>
      </c>
      <c r="BR633">
        <v>14.4354444444444</v>
      </c>
      <c r="BS633">
        <v>23.7111100271603</v>
      </c>
      <c r="BT633">
        <v>12.8477273111111</v>
      </c>
      <c r="BU633">
        <v>16.4558507679011</v>
      </c>
      <c r="BV633">
        <v>109.425242539773</v>
      </c>
      <c r="BW633">
        <v>1128.941</v>
      </c>
      <c r="BX633">
        <v>0</v>
      </c>
      <c r="BY633" t="s">
        <v>305</v>
      </c>
      <c r="BZ633" t="s">
        <v>883</v>
      </c>
    </row>
    <row r="634" hidden="1" spans="1:78">
      <c r="A634" s="4">
        <v>44181.6684953704</v>
      </c>
      <c r="B634" t="s">
        <v>78</v>
      </c>
      <c r="C634" s="4">
        <v>44181.6684953704</v>
      </c>
      <c r="D634" t="s">
        <v>79</v>
      </c>
      <c r="E634" t="s">
        <v>589</v>
      </c>
      <c r="F634">
        <v>1</v>
      </c>
      <c r="G634">
        <v>1</v>
      </c>
      <c r="H634">
        <v>295</v>
      </c>
      <c r="I634">
        <v>5</v>
      </c>
      <c r="J634">
        <v>82.23</v>
      </c>
      <c r="K634">
        <v>82.394</v>
      </c>
      <c r="L634">
        <v>82.312</v>
      </c>
      <c r="M634">
        <v>41115</v>
      </c>
      <c r="N634">
        <v>41197</v>
      </c>
      <c r="O634">
        <v>41156</v>
      </c>
      <c r="P634">
        <v>1</v>
      </c>
      <c r="Q634">
        <v>3</v>
      </c>
      <c r="R634">
        <v>0</v>
      </c>
      <c r="S634">
        <v>0</v>
      </c>
      <c r="T634">
        <v>82.312</v>
      </c>
      <c r="U634">
        <v>3</v>
      </c>
      <c r="V634">
        <v>0</v>
      </c>
      <c r="W634">
        <v>0</v>
      </c>
      <c r="X634">
        <v>82.312</v>
      </c>
      <c r="Y634">
        <v>173</v>
      </c>
      <c r="Z634">
        <v>8</v>
      </c>
      <c r="AA634">
        <v>180</v>
      </c>
      <c r="AB634">
        <v>15.4</v>
      </c>
      <c r="AC634" s="6">
        <v>0.0208333333333333</v>
      </c>
      <c r="AD634">
        <v>0.5</v>
      </c>
      <c r="AE634">
        <v>11.79</v>
      </c>
      <c r="AF634">
        <v>7.9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0.1</v>
      </c>
      <c r="AQ634">
        <v>98</v>
      </c>
      <c r="AR634">
        <v>38</v>
      </c>
      <c r="AS634">
        <v>56</v>
      </c>
      <c r="AT634">
        <v>38</v>
      </c>
      <c r="AU634">
        <v>85.1146666666666</v>
      </c>
      <c r="AV634">
        <v>0.771999999999991</v>
      </c>
      <c r="AW634">
        <v>2.492</v>
      </c>
      <c r="AX634">
        <v>113.562</v>
      </c>
      <c r="AY634">
        <v>37.7719999999999</v>
      </c>
      <c r="AZ634">
        <v>53.4369999999998</v>
      </c>
      <c r="BA634">
        <v>282.052296</v>
      </c>
      <c r="BB634">
        <v>80.4537859999996</v>
      </c>
      <c r="BC634">
        <v>113.953630999999</v>
      </c>
      <c r="BD634">
        <v>0.1</v>
      </c>
      <c r="BE634">
        <v>74.2</v>
      </c>
      <c r="BF634">
        <v>42.4</v>
      </c>
      <c r="BG634">
        <v>12.8363333333336</v>
      </c>
      <c r="BH634">
        <v>8.12733333333321</v>
      </c>
      <c r="BI634">
        <v>5.99700000000004</v>
      </c>
      <c r="BJ634">
        <v>13.3010484666671</v>
      </c>
      <c r="BK634">
        <v>7.48139693333326</v>
      </c>
      <c r="BL634">
        <v>5.29190180000007</v>
      </c>
      <c r="BM634">
        <v>0.1</v>
      </c>
      <c r="BN634">
        <v>53</v>
      </c>
      <c r="BO634">
        <v>53</v>
      </c>
      <c r="BP634">
        <v>9.99066666666667</v>
      </c>
      <c r="BQ634">
        <v>5.42399999999999</v>
      </c>
      <c r="BR634">
        <v>4.924</v>
      </c>
      <c r="BS634">
        <v>8.64561297777778</v>
      </c>
      <c r="BT634">
        <v>3.30103519999999</v>
      </c>
      <c r="BU634">
        <v>2.7836352</v>
      </c>
      <c r="BV634">
        <v>42.6005891252336</v>
      </c>
      <c r="BW634">
        <v>823.660666666666</v>
      </c>
      <c r="BX634">
        <v>0</v>
      </c>
      <c r="BY634" t="s">
        <v>315</v>
      </c>
      <c r="BZ634" t="s">
        <v>884</v>
      </c>
    </row>
    <row r="635" hidden="1" spans="1:78">
      <c r="A635" s="4">
        <v>44181.6684953704</v>
      </c>
      <c r="B635" t="s">
        <v>78</v>
      </c>
      <c r="C635" s="4">
        <v>44181.6684953704</v>
      </c>
      <c r="D635" t="s">
        <v>79</v>
      </c>
      <c r="E635" t="s">
        <v>589</v>
      </c>
      <c r="F635">
        <v>1</v>
      </c>
      <c r="G635">
        <v>1</v>
      </c>
      <c r="H635">
        <v>296</v>
      </c>
      <c r="I635">
        <v>5</v>
      </c>
      <c r="J635">
        <v>82.544</v>
      </c>
      <c r="K635">
        <v>82.712</v>
      </c>
      <c r="L635">
        <v>82.628</v>
      </c>
      <c r="M635">
        <v>41272</v>
      </c>
      <c r="N635">
        <v>41356</v>
      </c>
      <c r="O635">
        <v>41314</v>
      </c>
      <c r="P635">
        <v>1</v>
      </c>
      <c r="Q635">
        <v>3</v>
      </c>
      <c r="R635">
        <v>0</v>
      </c>
      <c r="S635">
        <v>0</v>
      </c>
      <c r="T635">
        <v>82.628</v>
      </c>
      <c r="U635">
        <v>3</v>
      </c>
      <c r="V635">
        <v>0</v>
      </c>
      <c r="W635">
        <v>0</v>
      </c>
      <c r="X635">
        <v>82.628</v>
      </c>
      <c r="Y635">
        <v>173</v>
      </c>
      <c r="Z635">
        <v>8</v>
      </c>
      <c r="AA635">
        <v>180</v>
      </c>
      <c r="AB635">
        <v>15.3</v>
      </c>
      <c r="AC635" s="6">
        <v>0.0208333333333333</v>
      </c>
      <c r="AD635">
        <v>0.5</v>
      </c>
      <c r="AE635">
        <v>11.79</v>
      </c>
      <c r="AF635">
        <v>7.9</v>
      </c>
      <c r="AG635">
        <v>3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0.1</v>
      </c>
      <c r="AQ635">
        <v>70</v>
      </c>
      <c r="AR635">
        <v>66</v>
      </c>
      <c r="AS635">
        <v>58</v>
      </c>
      <c r="AT635">
        <v>44</v>
      </c>
      <c r="AU635">
        <v>83.6181666666666</v>
      </c>
      <c r="AV635">
        <v>6.50800000000001</v>
      </c>
      <c r="AW635">
        <v>6.995</v>
      </c>
      <c r="AX635">
        <v>200.176</v>
      </c>
      <c r="AY635">
        <v>197.677</v>
      </c>
      <c r="AZ635">
        <v>124.484999999999</v>
      </c>
      <c r="BA635">
        <v>1291.84134199999</v>
      </c>
      <c r="BB635">
        <v>1288.59334099999</v>
      </c>
      <c r="BC635">
        <v>565.731654999998</v>
      </c>
      <c r="BD635">
        <v>0.1</v>
      </c>
      <c r="BE635">
        <v>47.7</v>
      </c>
      <c r="BF635">
        <v>37.1</v>
      </c>
      <c r="BG635">
        <v>25.6340000000002</v>
      </c>
      <c r="BH635">
        <v>14.6339999999999</v>
      </c>
      <c r="BI635">
        <v>8.23400000000002</v>
      </c>
      <c r="BJ635">
        <v>54.733635644445</v>
      </c>
      <c r="BK635">
        <v>27.5871911999997</v>
      </c>
      <c r="BL635">
        <v>11.2317912</v>
      </c>
      <c r="BM635">
        <v>0.1</v>
      </c>
      <c r="BN635">
        <v>58.3</v>
      </c>
      <c r="BO635">
        <v>84.8</v>
      </c>
      <c r="BP635">
        <v>40.7688888888888</v>
      </c>
      <c r="BQ635">
        <v>23.2355555555555</v>
      </c>
      <c r="BR635">
        <v>35.1022222222222</v>
      </c>
      <c r="BS635">
        <v>123.44257382716</v>
      </c>
      <c r="BT635">
        <v>58.1991787654319</v>
      </c>
      <c r="BU635">
        <v>98.1522034567904</v>
      </c>
      <c r="BV635">
        <v>37.3390748216079</v>
      </c>
      <c r="BW635">
        <v>1243.82533333333</v>
      </c>
      <c r="BX635">
        <v>0</v>
      </c>
      <c r="BY635" t="s">
        <v>329</v>
      </c>
      <c r="BZ635" t="s">
        <v>885</v>
      </c>
    </row>
    <row r="636" hidden="1" spans="1:78">
      <c r="A636" s="4">
        <v>44181.6684953704</v>
      </c>
      <c r="B636" t="s">
        <v>78</v>
      </c>
      <c r="C636" s="4">
        <v>44181.6684953704</v>
      </c>
      <c r="D636" t="s">
        <v>79</v>
      </c>
      <c r="E636" t="s">
        <v>589</v>
      </c>
      <c r="F636">
        <v>1</v>
      </c>
      <c r="G636">
        <v>1</v>
      </c>
      <c r="H636">
        <v>297</v>
      </c>
      <c r="I636">
        <v>5</v>
      </c>
      <c r="J636">
        <v>82.836</v>
      </c>
      <c r="K636">
        <v>83.012</v>
      </c>
      <c r="L636">
        <v>82.924</v>
      </c>
      <c r="M636">
        <v>41418</v>
      </c>
      <c r="N636">
        <v>41506</v>
      </c>
      <c r="O636">
        <v>41462</v>
      </c>
      <c r="P636">
        <v>1</v>
      </c>
      <c r="Q636">
        <v>3</v>
      </c>
      <c r="R636">
        <v>0</v>
      </c>
      <c r="S636">
        <v>0</v>
      </c>
      <c r="T636">
        <v>82.924</v>
      </c>
      <c r="U636">
        <v>3</v>
      </c>
      <c r="V636">
        <v>0</v>
      </c>
      <c r="W636">
        <v>0</v>
      </c>
      <c r="X636">
        <v>82.924</v>
      </c>
      <c r="Y636">
        <v>173</v>
      </c>
      <c r="Z636">
        <v>9</v>
      </c>
      <c r="AA636">
        <v>181</v>
      </c>
      <c r="AB636">
        <v>17.3</v>
      </c>
      <c r="AC636" s="6">
        <v>0.0236111111111111</v>
      </c>
      <c r="AD636">
        <v>0.5</v>
      </c>
      <c r="AE636">
        <v>11.79</v>
      </c>
      <c r="AF636">
        <v>7.9</v>
      </c>
      <c r="AG636">
        <v>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0.1</v>
      </c>
      <c r="AQ636">
        <v>46</v>
      </c>
      <c r="AR636">
        <v>42</v>
      </c>
      <c r="AS636">
        <v>28</v>
      </c>
      <c r="AT636">
        <v>18</v>
      </c>
      <c r="AU636">
        <v>82.7411666666666</v>
      </c>
      <c r="AV636">
        <v>17.7579999999999</v>
      </c>
      <c r="AW636">
        <v>8.494</v>
      </c>
      <c r="AX636">
        <v>212.395999999999</v>
      </c>
      <c r="AY636">
        <v>184.313</v>
      </c>
      <c r="AZ636">
        <v>115.685</v>
      </c>
      <c r="BA636">
        <v>2623.23112399999</v>
      </c>
      <c r="BB636">
        <v>2135.112575</v>
      </c>
      <c r="BC636">
        <v>1079.488175</v>
      </c>
      <c r="BD636">
        <v>0.1</v>
      </c>
      <c r="BE636">
        <v>53</v>
      </c>
      <c r="BF636">
        <v>42.4</v>
      </c>
      <c r="BG636">
        <v>71.292</v>
      </c>
      <c r="BH636">
        <v>44.8086666666666</v>
      </c>
      <c r="BI636">
        <v>29.442</v>
      </c>
      <c r="BJ636">
        <v>447.965070577777</v>
      </c>
      <c r="BK636">
        <v>240.914437244444</v>
      </c>
      <c r="BL636">
        <v>127.9575928</v>
      </c>
      <c r="BM636">
        <v>0.1</v>
      </c>
      <c r="BN636">
        <v>63.6</v>
      </c>
      <c r="BO636">
        <v>42.4</v>
      </c>
      <c r="BP636">
        <v>96.6013333333333</v>
      </c>
      <c r="BQ636">
        <v>65.6013333333333</v>
      </c>
      <c r="BR636">
        <v>31.668</v>
      </c>
      <c r="BS636">
        <v>744.579818133333</v>
      </c>
      <c r="BT636">
        <v>456.059595911111</v>
      </c>
      <c r="BU636">
        <v>149.7482848</v>
      </c>
      <c r="BV636">
        <v>32.5346737113333</v>
      </c>
      <c r="BW636">
        <v>1966.12866666666</v>
      </c>
      <c r="BX636">
        <v>0</v>
      </c>
      <c r="BY636" t="s">
        <v>331</v>
      </c>
      <c r="BZ636" t="s">
        <v>886</v>
      </c>
    </row>
    <row r="637" hidden="1" spans="1:78">
      <c r="A637" s="4">
        <v>44181.6684953704</v>
      </c>
      <c r="B637" t="s">
        <v>78</v>
      </c>
      <c r="C637" s="4">
        <v>44181.6684953704</v>
      </c>
      <c r="D637" t="s">
        <v>79</v>
      </c>
      <c r="E637" t="s">
        <v>589</v>
      </c>
      <c r="F637">
        <v>1</v>
      </c>
      <c r="G637">
        <v>1</v>
      </c>
      <c r="H637">
        <v>298</v>
      </c>
      <c r="I637">
        <v>5</v>
      </c>
      <c r="J637">
        <v>83.144</v>
      </c>
      <c r="K637">
        <v>83.314</v>
      </c>
      <c r="L637">
        <v>83.228</v>
      </c>
      <c r="M637">
        <v>41572</v>
      </c>
      <c r="N637">
        <v>41657</v>
      </c>
      <c r="O637">
        <v>41614</v>
      </c>
      <c r="P637">
        <v>1</v>
      </c>
      <c r="Q637">
        <v>3</v>
      </c>
      <c r="R637">
        <v>0</v>
      </c>
      <c r="S637">
        <v>0</v>
      </c>
      <c r="T637">
        <v>83.228</v>
      </c>
      <c r="U637">
        <v>3</v>
      </c>
      <c r="V637">
        <v>0</v>
      </c>
      <c r="W637">
        <v>0</v>
      </c>
      <c r="X637">
        <v>83.228</v>
      </c>
      <c r="Y637">
        <v>172</v>
      </c>
      <c r="Z637">
        <v>9</v>
      </c>
      <c r="AA637">
        <v>180</v>
      </c>
      <c r="AB637">
        <v>15.3</v>
      </c>
      <c r="AC637" s="6">
        <v>0.0208333333333333</v>
      </c>
      <c r="AD637">
        <v>0.5</v>
      </c>
      <c r="AE637">
        <v>11.79</v>
      </c>
      <c r="AF637">
        <v>7.9</v>
      </c>
      <c r="AG637">
        <v>3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0.1</v>
      </c>
      <c r="AQ637">
        <v>40</v>
      </c>
      <c r="AR637">
        <v>34</v>
      </c>
      <c r="AS637">
        <v>18</v>
      </c>
      <c r="AT637">
        <v>0</v>
      </c>
      <c r="AU637">
        <v>83.1156666666666</v>
      </c>
      <c r="AV637">
        <v>14.5079999999999</v>
      </c>
      <c r="AW637">
        <v>14.5319999999999</v>
      </c>
      <c r="AX637">
        <v>132.686</v>
      </c>
      <c r="AY637">
        <v>118.485</v>
      </c>
      <c r="AZ637">
        <v>49.3249999999999</v>
      </c>
      <c r="BA637">
        <v>1438.245622</v>
      </c>
      <c r="BB637">
        <v>1250.887137</v>
      </c>
      <c r="BC637">
        <v>317.653384999999</v>
      </c>
      <c r="BD637">
        <v>0.1</v>
      </c>
      <c r="BE637">
        <v>58.3</v>
      </c>
      <c r="BF637">
        <v>42.4</v>
      </c>
      <c r="BG637">
        <v>66.8106666666666</v>
      </c>
      <c r="BH637">
        <v>46.8273333333334</v>
      </c>
      <c r="BI637">
        <v>26.8940000000001</v>
      </c>
      <c r="BJ637">
        <v>367.222364977778</v>
      </c>
      <c r="BK637">
        <v>241.075642755556</v>
      </c>
      <c r="BL637">
        <v>103.277487200001</v>
      </c>
      <c r="BM637">
        <v>0.1</v>
      </c>
      <c r="BN637">
        <v>58.3</v>
      </c>
      <c r="BO637">
        <v>42.4</v>
      </c>
      <c r="BP637">
        <v>77.7713333333333</v>
      </c>
      <c r="BQ637">
        <v>52.7046666666666</v>
      </c>
      <c r="BR637">
        <v>30.788</v>
      </c>
      <c r="BS637">
        <v>497.410071022222</v>
      </c>
      <c r="BT637">
        <v>309.629071022222</v>
      </c>
      <c r="BU637">
        <v>136.2893488</v>
      </c>
      <c r="BV637">
        <v>26.4110705513122</v>
      </c>
      <c r="BW637">
        <v>1462.30033333333</v>
      </c>
      <c r="BX637">
        <v>0</v>
      </c>
      <c r="BY637" t="s">
        <v>333</v>
      </c>
      <c r="BZ637" t="s">
        <v>887</v>
      </c>
    </row>
    <row r="638" hidden="1" spans="1:78">
      <c r="A638" s="4">
        <v>44181.6684953704</v>
      </c>
      <c r="B638" t="s">
        <v>78</v>
      </c>
      <c r="C638" s="4">
        <v>44181.6684953704</v>
      </c>
      <c r="D638" t="s">
        <v>79</v>
      </c>
      <c r="E638" t="s">
        <v>589</v>
      </c>
      <c r="F638">
        <v>1</v>
      </c>
      <c r="G638">
        <v>1</v>
      </c>
      <c r="H638">
        <v>299</v>
      </c>
      <c r="I638">
        <v>5</v>
      </c>
      <c r="J638">
        <v>84.038</v>
      </c>
      <c r="K638">
        <v>84.206</v>
      </c>
      <c r="L638">
        <v>84.122</v>
      </c>
      <c r="M638">
        <v>42019</v>
      </c>
      <c r="N638">
        <v>42103</v>
      </c>
      <c r="O638">
        <v>42061</v>
      </c>
      <c r="P638">
        <v>1</v>
      </c>
      <c r="Q638">
        <v>3</v>
      </c>
      <c r="R638">
        <v>0</v>
      </c>
      <c r="S638">
        <v>0</v>
      </c>
      <c r="T638">
        <v>84.122</v>
      </c>
      <c r="U638">
        <v>3</v>
      </c>
      <c r="V638">
        <v>0</v>
      </c>
      <c r="W638">
        <v>0</v>
      </c>
      <c r="X638">
        <v>84.122</v>
      </c>
      <c r="Y638">
        <v>83</v>
      </c>
      <c r="Z638">
        <v>99</v>
      </c>
      <c r="AA638">
        <v>91</v>
      </c>
      <c r="AB638">
        <v>197.2</v>
      </c>
      <c r="AC638" s="6">
        <v>0.273611111111111</v>
      </c>
      <c r="AD638">
        <v>0.5</v>
      </c>
      <c r="AE638">
        <v>11.79</v>
      </c>
      <c r="AF638">
        <v>7.9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0.1</v>
      </c>
      <c r="AQ638">
        <v>68</v>
      </c>
      <c r="AR638">
        <v>64</v>
      </c>
      <c r="AS638">
        <v>56</v>
      </c>
      <c r="AT638">
        <v>38</v>
      </c>
      <c r="AU638">
        <v>84.9946666666666</v>
      </c>
      <c r="AV638">
        <v>7.009</v>
      </c>
      <c r="AW638">
        <v>5.494</v>
      </c>
      <c r="AX638">
        <v>193.083</v>
      </c>
      <c r="AY638">
        <v>190.354</v>
      </c>
      <c r="AZ638">
        <v>104.775999999999</v>
      </c>
      <c r="BA638">
        <v>1222.58216099999</v>
      </c>
      <c r="BB638">
        <v>1218.82743999999</v>
      </c>
      <c r="BC638">
        <v>410.862873999999</v>
      </c>
      <c r="BD638">
        <v>0.1</v>
      </c>
      <c r="BE638">
        <v>63.6</v>
      </c>
      <c r="BF638">
        <v>58.3</v>
      </c>
      <c r="BG638">
        <v>48.8884444444447</v>
      </c>
      <c r="BH638">
        <v>8.49400000000011</v>
      </c>
      <c r="BI638">
        <v>8.2440000000001</v>
      </c>
      <c r="BJ638">
        <v>136.263366953088</v>
      </c>
      <c r="BK638">
        <v>8.45820275555571</v>
      </c>
      <c r="BL638">
        <v>8.3957027555557</v>
      </c>
      <c r="BM638">
        <v>0.1</v>
      </c>
      <c r="BN638">
        <v>63.6</v>
      </c>
      <c r="BO638">
        <v>42.4</v>
      </c>
      <c r="BP638">
        <v>35.6967777777778</v>
      </c>
      <c r="BQ638">
        <v>18.9689999999999</v>
      </c>
      <c r="BR638">
        <v>10.7356666666666</v>
      </c>
      <c r="BS638">
        <v>86.921307508642</v>
      </c>
      <c r="BT638">
        <v>37.2086655333333</v>
      </c>
      <c r="BU638">
        <v>16.2509544222222</v>
      </c>
      <c r="BV638">
        <v>79.4873403586895</v>
      </c>
      <c r="BW638">
        <v>1925.118</v>
      </c>
      <c r="BX638">
        <v>0</v>
      </c>
      <c r="BY638" t="s">
        <v>401</v>
      </c>
      <c r="BZ638" t="s">
        <v>888</v>
      </c>
    </row>
    <row r="639" hidden="1" spans="1:78">
      <c r="A639" s="4">
        <v>44181.6684953704</v>
      </c>
      <c r="B639" t="s">
        <v>78</v>
      </c>
      <c r="C639" s="4">
        <v>44181.6684953704</v>
      </c>
      <c r="D639" t="s">
        <v>79</v>
      </c>
      <c r="E639" t="s">
        <v>589</v>
      </c>
      <c r="F639">
        <v>1</v>
      </c>
      <c r="G639">
        <v>1</v>
      </c>
      <c r="H639">
        <v>300</v>
      </c>
      <c r="I639">
        <v>5</v>
      </c>
      <c r="J639">
        <v>84.34</v>
      </c>
      <c r="K639">
        <v>84.518</v>
      </c>
      <c r="L639">
        <v>84.428</v>
      </c>
      <c r="M639">
        <v>42170</v>
      </c>
      <c r="N639">
        <v>42259</v>
      </c>
      <c r="O639">
        <v>42214</v>
      </c>
      <c r="P639">
        <v>1</v>
      </c>
      <c r="Q639">
        <v>3</v>
      </c>
      <c r="R639">
        <v>0</v>
      </c>
      <c r="S639">
        <v>0</v>
      </c>
      <c r="T639">
        <v>84.428</v>
      </c>
      <c r="U639">
        <v>3</v>
      </c>
      <c r="V639">
        <v>0</v>
      </c>
      <c r="W639">
        <v>0</v>
      </c>
      <c r="X639">
        <v>84.428</v>
      </c>
      <c r="Y639">
        <v>81</v>
      </c>
      <c r="Z639">
        <v>98</v>
      </c>
      <c r="AA639">
        <v>89</v>
      </c>
      <c r="AB639">
        <v>193.2</v>
      </c>
      <c r="AC639" s="6">
        <v>0.268055555555556</v>
      </c>
      <c r="AD639">
        <v>0.5</v>
      </c>
      <c r="AE639">
        <v>11.79</v>
      </c>
      <c r="AF639">
        <v>7.9</v>
      </c>
      <c r="AG639">
        <v>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0.1</v>
      </c>
      <c r="AQ639">
        <v>34</v>
      </c>
      <c r="AR639">
        <v>18</v>
      </c>
      <c r="AS639">
        <v>12</v>
      </c>
      <c r="AT639">
        <v>0</v>
      </c>
      <c r="AU639">
        <v>84.4896666666666</v>
      </c>
      <c r="AV639">
        <v>44.26</v>
      </c>
      <c r="AW639">
        <v>43.542</v>
      </c>
      <c r="AX639">
        <v>243.4975</v>
      </c>
      <c r="AY639">
        <v>221.1375</v>
      </c>
      <c r="AZ639">
        <v>97.4989999999999</v>
      </c>
      <c r="BA639">
        <v>7645.78814425</v>
      </c>
      <c r="BB639">
        <v>6964.55926625</v>
      </c>
      <c r="BC639">
        <v>2045.94519899999</v>
      </c>
      <c r="BD639">
        <v>0.1</v>
      </c>
      <c r="BE639">
        <v>58.3</v>
      </c>
      <c r="BF639">
        <v>37.1</v>
      </c>
      <c r="BG639">
        <v>215.126777777777</v>
      </c>
      <c r="BH639">
        <v>123.699</v>
      </c>
      <c r="BI639">
        <v>63.7323333333334</v>
      </c>
      <c r="BJ639">
        <v>3851.77427032345</v>
      </c>
      <c r="BK639">
        <v>1966.92866908888</v>
      </c>
      <c r="BL639">
        <v>740.435924644445</v>
      </c>
      <c r="BM639">
        <v>0.1</v>
      </c>
      <c r="BN639">
        <v>58.3</v>
      </c>
      <c r="BO639">
        <v>37.1</v>
      </c>
      <c r="BP639">
        <v>207.392333333333</v>
      </c>
      <c r="BQ639">
        <v>132.442333333333</v>
      </c>
      <c r="BR639">
        <v>73.1423333333333</v>
      </c>
      <c r="BS639">
        <v>3950.88311175555</v>
      </c>
      <c r="BT639">
        <v>2280.81723397777</v>
      </c>
      <c r="BU639">
        <v>939.972833977778</v>
      </c>
      <c r="BV639">
        <v>73.0236685613485</v>
      </c>
      <c r="BW639">
        <v>3208.57899999999</v>
      </c>
      <c r="BX639">
        <v>0</v>
      </c>
      <c r="BY639" t="s">
        <v>403</v>
      </c>
      <c r="BZ639" t="s">
        <v>889</v>
      </c>
    </row>
    <row r="640" hidden="1" spans="1:78">
      <c r="A640" s="4">
        <v>44181.6684953704</v>
      </c>
      <c r="B640" t="s">
        <v>78</v>
      </c>
      <c r="C640" s="4">
        <v>44181.6684953704</v>
      </c>
      <c r="D640" t="s">
        <v>79</v>
      </c>
      <c r="E640" t="s">
        <v>589</v>
      </c>
      <c r="F640">
        <v>1</v>
      </c>
      <c r="G640">
        <v>1</v>
      </c>
      <c r="H640">
        <v>301</v>
      </c>
      <c r="I640">
        <v>5</v>
      </c>
      <c r="J640">
        <v>84.628</v>
      </c>
      <c r="K640">
        <v>84.832</v>
      </c>
      <c r="L640">
        <v>84.73</v>
      </c>
      <c r="M640">
        <v>42314</v>
      </c>
      <c r="N640">
        <v>42416</v>
      </c>
      <c r="O640">
        <v>42365</v>
      </c>
      <c r="P640">
        <v>1</v>
      </c>
      <c r="Q640">
        <v>3</v>
      </c>
      <c r="R640">
        <v>0</v>
      </c>
      <c r="S640">
        <v>0</v>
      </c>
      <c r="T640">
        <v>84.73</v>
      </c>
      <c r="U640">
        <v>3</v>
      </c>
      <c r="V640">
        <v>0</v>
      </c>
      <c r="W640">
        <v>0</v>
      </c>
      <c r="X640">
        <v>84.73</v>
      </c>
      <c r="Y640">
        <v>82</v>
      </c>
      <c r="Z640">
        <v>99</v>
      </c>
      <c r="AA640">
        <v>90</v>
      </c>
      <c r="AB640">
        <v>195.3</v>
      </c>
      <c r="AC640" s="6">
        <v>0.270833333333333</v>
      </c>
      <c r="AD640">
        <v>0.5</v>
      </c>
      <c r="AE640">
        <v>11.79</v>
      </c>
      <c r="AF640">
        <v>7.9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0.1</v>
      </c>
      <c r="AQ640">
        <v>32</v>
      </c>
      <c r="AR640">
        <v>24</v>
      </c>
      <c r="AS640">
        <v>14</v>
      </c>
      <c r="AT640">
        <v>0</v>
      </c>
      <c r="AU640">
        <v>79.9946666666666</v>
      </c>
      <c r="AV640">
        <v>64.7559999999999</v>
      </c>
      <c r="AW640">
        <v>64.0419999999999</v>
      </c>
      <c r="AX640">
        <v>441.787874999999</v>
      </c>
      <c r="AY640">
        <v>378.103875</v>
      </c>
      <c r="AZ640">
        <v>213.413749999999</v>
      </c>
      <c r="BA640">
        <v>20258.6926951406</v>
      </c>
      <c r="BB640">
        <v>16404.8023391406</v>
      </c>
      <c r="BC640">
        <v>7362.04786331249</v>
      </c>
      <c r="BD640">
        <v>0.1</v>
      </c>
      <c r="BE640">
        <v>63.6</v>
      </c>
      <c r="BF640">
        <v>42.4</v>
      </c>
      <c r="BG640">
        <v>345.202</v>
      </c>
      <c r="BH640">
        <v>220.685333333333</v>
      </c>
      <c r="BI640">
        <v>134.868666666666</v>
      </c>
      <c r="BJ640">
        <v>9714.2092008</v>
      </c>
      <c r="BK640">
        <v>5514.47698968888</v>
      </c>
      <c r="BL640">
        <v>2684.77284524444</v>
      </c>
      <c r="BM640">
        <v>0.1</v>
      </c>
      <c r="BN640">
        <v>63.6</v>
      </c>
      <c r="BO640">
        <v>42.4</v>
      </c>
      <c r="BP640">
        <v>388.887333333333</v>
      </c>
      <c r="BQ640">
        <v>264.370666666666</v>
      </c>
      <c r="BR640">
        <v>163.754</v>
      </c>
      <c r="BS640">
        <v>12517.1014854222</v>
      </c>
      <c r="BT640">
        <v>7804.92267431111</v>
      </c>
      <c r="BU640">
        <v>3939.39848542222</v>
      </c>
      <c r="BV640">
        <v>106.228231794079</v>
      </c>
      <c r="BW640">
        <v>4727.42172916666</v>
      </c>
      <c r="BX640">
        <v>0</v>
      </c>
      <c r="BY640" t="s">
        <v>405</v>
      </c>
      <c r="BZ640" t="s">
        <v>890</v>
      </c>
    </row>
    <row r="641" hidden="1" spans="1:78">
      <c r="A641" s="4">
        <v>44181.6684953704</v>
      </c>
      <c r="B641" t="s">
        <v>78</v>
      </c>
      <c r="C641" s="4">
        <v>44181.6684953704</v>
      </c>
      <c r="D641" t="s">
        <v>79</v>
      </c>
      <c r="E641" t="s">
        <v>589</v>
      </c>
      <c r="F641">
        <v>1</v>
      </c>
      <c r="G641">
        <v>1</v>
      </c>
      <c r="H641">
        <v>302</v>
      </c>
      <c r="I641">
        <v>5</v>
      </c>
      <c r="J641">
        <v>84.954</v>
      </c>
      <c r="K641">
        <v>85.104</v>
      </c>
      <c r="L641">
        <v>85.028</v>
      </c>
      <c r="M641">
        <v>42477</v>
      </c>
      <c r="N641">
        <v>42552</v>
      </c>
      <c r="O641">
        <v>42514</v>
      </c>
      <c r="P641">
        <v>1</v>
      </c>
      <c r="Q641">
        <v>3</v>
      </c>
      <c r="R641">
        <v>0</v>
      </c>
      <c r="S641">
        <v>0</v>
      </c>
      <c r="T641">
        <v>85.028</v>
      </c>
      <c r="U641">
        <v>3</v>
      </c>
      <c r="V641">
        <v>0</v>
      </c>
      <c r="W641">
        <v>0</v>
      </c>
      <c r="X641">
        <v>85.028</v>
      </c>
      <c r="Y641">
        <v>81</v>
      </c>
      <c r="Z641">
        <v>98</v>
      </c>
      <c r="AA641">
        <v>89</v>
      </c>
      <c r="AB641">
        <v>193.2</v>
      </c>
      <c r="AC641" s="6">
        <v>0.268055555555556</v>
      </c>
      <c r="AD641">
        <v>0.5</v>
      </c>
      <c r="AE641">
        <v>11.79</v>
      </c>
      <c r="AF641">
        <v>7.9</v>
      </c>
      <c r="AG641">
        <v>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0.1</v>
      </c>
      <c r="AQ641">
        <v>44</v>
      </c>
      <c r="AR641">
        <v>34</v>
      </c>
      <c r="AS641">
        <v>12</v>
      </c>
      <c r="AT641">
        <v>0</v>
      </c>
      <c r="AU641">
        <v>86.4911666666666</v>
      </c>
      <c r="AV641">
        <v>32.255</v>
      </c>
      <c r="AW641">
        <v>29.02</v>
      </c>
      <c r="AX641">
        <v>323.6865</v>
      </c>
      <c r="AY641">
        <v>233.7345</v>
      </c>
      <c r="AZ641">
        <v>83.8474999999999</v>
      </c>
      <c r="BA641">
        <v>6591.40811225</v>
      </c>
      <c r="BB641">
        <v>4348.89703125</v>
      </c>
      <c r="BC641">
        <v>1262.47749424999</v>
      </c>
      <c r="BD641">
        <v>0.1</v>
      </c>
      <c r="BE641">
        <v>63.6</v>
      </c>
      <c r="BF641">
        <v>42.4</v>
      </c>
      <c r="BG641">
        <v>168.403666666666</v>
      </c>
      <c r="BH641">
        <v>95.8870000000001</v>
      </c>
      <c r="BI641">
        <v>56.3203333333333</v>
      </c>
      <c r="BJ641">
        <v>2086.80016046667</v>
      </c>
      <c r="BK641">
        <v>1009.13628268889</v>
      </c>
      <c r="BL641">
        <v>466.643771577778</v>
      </c>
      <c r="BM641">
        <v>0.1</v>
      </c>
      <c r="BN641">
        <v>68.9</v>
      </c>
      <c r="BO641">
        <v>42.4</v>
      </c>
      <c r="BP641">
        <v>183.616111111111</v>
      </c>
      <c r="BQ641">
        <v>129.088333333333</v>
      </c>
      <c r="BR641">
        <v>69.805</v>
      </c>
      <c r="BS641">
        <v>2658.91065438271</v>
      </c>
      <c r="BT641">
        <v>1732.04004944444</v>
      </c>
      <c r="BU641">
        <v>724.255493888889</v>
      </c>
      <c r="BV641">
        <v>82.3350881753737</v>
      </c>
      <c r="BW641">
        <v>3201.1535</v>
      </c>
      <c r="BX641">
        <v>0</v>
      </c>
      <c r="BY641" t="s">
        <v>407</v>
      </c>
      <c r="BZ641" t="s">
        <v>891</v>
      </c>
    </row>
    <row r="642" hidden="1" spans="1:78">
      <c r="A642" s="4">
        <v>44181.6684953704</v>
      </c>
      <c r="B642" t="s">
        <v>78</v>
      </c>
      <c r="C642" s="4">
        <v>44181.6684953704</v>
      </c>
      <c r="D642" t="s">
        <v>79</v>
      </c>
      <c r="E642" t="s">
        <v>589</v>
      </c>
      <c r="F642">
        <v>1</v>
      </c>
      <c r="G642">
        <v>1</v>
      </c>
      <c r="H642">
        <v>303</v>
      </c>
      <c r="I642">
        <v>5</v>
      </c>
      <c r="J642">
        <v>85.22</v>
      </c>
      <c r="K642">
        <v>85.452</v>
      </c>
      <c r="L642">
        <v>85.336</v>
      </c>
      <c r="M642">
        <v>42610</v>
      </c>
      <c r="N642">
        <v>42726</v>
      </c>
      <c r="O642">
        <v>42668</v>
      </c>
      <c r="P642">
        <v>1</v>
      </c>
      <c r="Q642">
        <v>3</v>
      </c>
      <c r="R642">
        <v>0</v>
      </c>
      <c r="S642">
        <v>0</v>
      </c>
      <c r="T642">
        <v>85.336</v>
      </c>
      <c r="U642">
        <v>3</v>
      </c>
      <c r="V642">
        <v>0</v>
      </c>
      <c r="W642">
        <v>0</v>
      </c>
      <c r="X642">
        <v>85.336</v>
      </c>
      <c r="Y642">
        <v>81</v>
      </c>
      <c r="Z642">
        <v>103</v>
      </c>
      <c r="AA642">
        <v>92</v>
      </c>
      <c r="AB642">
        <v>199.2</v>
      </c>
      <c r="AC642" s="6">
        <v>0.276388888888889</v>
      </c>
      <c r="AD642">
        <v>0.5</v>
      </c>
      <c r="AE642">
        <v>11.79</v>
      </c>
      <c r="AF642">
        <v>7.9</v>
      </c>
      <c r="AG642">
        <v>3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0.1</v>
      </c>
      <c r="AQ642">
        <v>76</v>
      </c>
      <c r="AR642">
        <v>68</v>
      </c>
      <c r="AS642">
        <v>62</v>
      </c>
      <c r="AT642">
        <v>38</v>
      </c>
      <c r="AU642">
        <v>63.7526666666666</v>
      </c>
      <c r="AV642">
        <v>64.5089999999999</v>
      </c>
      <c r="AW642">
        <v>62.49</v>
      </c>
      <c r="AX642">
        <v>1911.73212499999</v>
      </c>
      <c r="AY642">
        <v>1569.47725</v>
      </c>
      <c r="AZ642">
        <v>1266.2535</v>
      </c>
      <c r="BA642">
        <v>112205.583791265</v>
      </c>
      <c r="BB642">
        <v>79965.8303042812</v>
      </c>
      <c r="BC642">
        <v>54363.639965375</v>
      </c>
      <c r="BD642">
        <v>0.1</v>
      </c>
      <c r="BE642">
        <v>84.8</v>
      </c>
      <c r="BF642">
        <v>47.7</v>
      </c>
      <c r="BG642">
        <v>351.185333333333</v>
      </c>
      <c r="BH642">
        <v>247.701999999999</v>
      </c>
      <c r="BI642">
        <v>75.752</v>
      </c>
      <c r="BJ642">
        <v>7573.63831857778</v>
      </c>
      <c r="BK642">
        <v>4919.60524079999</v>
      </c>
      <c r="BL642">
        <v>773.6537408</v>
      </c>
      <c r="BM642">
        <v>0.1</v>
      </c>
      <c r="BN642">
        <v>84.8</v>
      </c>
      <c r="BO642">
        <v>47.7</v>
      </c>
      <c r="BP642">
        <v>586.473</v>
      </c>
      <c r="BQ642">
        <v>370.656333333333</v>
      </c>
      <c r="BR642">
        <v>171.739666666666</v>
      </c>
      <c r="BS642">
        <v>21351.3713302444</v>
      </c>
      <c r="BT642">
        <v>11880.3299969111</v>
      </c>
      <c r="BU642">
        <v>3764.4352858</v>
      </c>
      <c r="BV642">
        <v>196.270372375346</v>
      </c>
      <c r="BW642">
        <v>22063.9932916666</v>
      </c>
      <c r="BX642">
        <v>0</v>
      </c>
      <c r="BY642" t="s">
        <v>409</v>
      </c>
      <c r="BZ642" t="s">
        <v>892</v>
      </c>
    </row>
    <row r="643" hidden="1" spans="1:78">
      <c r="A643" s="4">
        <v>44181.6684953704</v>
      </c>
      <c r="B643" t="s">
        <v>78</v>
      </c>
      <c r="C643" s="4">
        <v>44181.6684953704</v>
      </c>
      <c r="D643" t="s">
        <v>79</v>
      </c>
      <c r="E643" t="s">
        <v>589</v>
      </c>
      <c r="F643">
        <v>1</v>
      </c>
      <c r="G643">
        <v>1</v>
      </c>
      <c r="H643">
        <v>304</v>
      </c>
      <c r="I643">
        <v>5</v>
      </c>
      <c r="J643">
        <v>85.568</v>
      </c>
      <c r="K643">
        <v>85.718</v>
      </c>
      <c r="L643">
        <v>85.642</v>
      </c>
      <c r="M643">
        <v>42784</v>
      </c>
      <c r="N643">
        <v>42859</v>
      </c>
      <c r="O643">
        <v>42821</v>
      </c>
      <c r="P643">
        <v>1</v>
      </c>
      <c r="Q643">
        <v>3</v>
      </c>
      <c r="R643">
        <v>0</v>
      </c>
      <c r="S643">
        <v>0</v>
      </c>
      <c r="T643">
        <v>85.642</v>
      </c>
      <c r="U643">
        <v>3</v>
      </c>
      <c r="V643">
        <v>0</v>
      </c>
      <c r="W643">
        <v>0</v>
      </c>
      <c r="X643">
        <v>85.642</v>
      </c>
      <c r="Y643">
        <v>81</v>
      </c>
      <c r="Z643">
        <v>101</v>
      </c>
      <c r="AA643">
        <v>91</v>
      </c>
      <c r="AB643">
        <v>197.2</v>
      </c>
      <c r="AC643" s="6">
        <v>0.273611111111111</v>
      </c>
      <c r="AD643">
        <v>0.5</v>
      </c>
      <c r="AE643">
        <v>11.79</v>
      </c>
      <c r="AF643">
        <v>7.9</v>
      </c>
      <c r="AG643">
        <v>3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0.1</v>
      </c>
      <c r="AQ643">
        <v>22</v>
      </c>
      <c r="AR643">
        <v>16</v>
      </c>
      <c r="AS643">
        <v>12</v>
      </c>
      <c r="AT643">
        <v>0</v>
      </c>
      <c r="AU643">
        <v>83.4841666666666</v>
      </c>
      <c r="AV643">
        <v>53.507</v>
      </c>
      <c r="AW643">
        <v>51.784</v>
      </c>
      <c r="AX643">
        <v>298.351499999999</v>
      </c>
      <c r="AY643">
        <v>257.1095</v>
      </c>
      <c r="AZ643">
        <v>137.351249999999</v>
      </c>
      <c r="BA643">
        <v>12540.0079096249</v>
      </c>
      <c r="BB643">
        <v>10186.299455625</v>
      </c>
      <c r="BC643">
        <v>3938.4788695625</v>
      </c>
      <c r="BD643">
        <v>0.1</v>
      </c>
      <c r="BE643">
        <v>68.9</v>
      </c>
      <c r="BF643">
        <v>42.4</v>
      </c>
      <c r="BG643">
        <v>254.138</v>
      </c>
      <c r="BH643">
        <v>167.604666666666</v>
      </c>
      <c r="BI643">
        <v>98.6379999999999</v>
      </c>
      <c r="BJ643">
        <v>5221.94126324444</v>
      </c>
      <c r="BK643">
        <v>3134.70746324444</v>
      </c>
      <c r="BL643">
        <v>1468.0104188</v>
      </c>
      <c r="BM643">
        <v>0.1</v>
      </c>
      <c r="BN643">
        <v>74.2</v>
      </c>
      <c r="BO643">
        <v>42.4</v>
      </c>
      <c r="BP643">
        <v>343.19875</v>
      </c>
      <c r="BQ643">
        <v>252.182083333333</v>
      </c>
      <c r="BR643">
        <v>140.84875</v>
      </c>
      <c r="BS643">
        <v>9223.73541350694</v>
      </c>
      <c r="BT643">
        <v>6541.40095517361</v>
      </c>
      <c r="BU643">
        <v>2892.4234690625</v>
      </c>
      <c r="BV643">
        <v>85.1505835323502</v>
      </c>
      <c r="BW643">
        <v>4687.47358333333</v>
      </c>
      <c r="BX643">
        <v>0</v>
      </c>
      <c r="BY643" t="s">
        <v>411</v>
      </c>
      <c r="BZ643" t="s">
        <v>893</v>
      </c>
    </row>
    <row r="644" hidden="1" spans="1:78">
      <c r="A644" s="4">
        <v>44181.6684953704</v>
      </c>
      <c r="B644" t="s">
        <v>78</v>
      </c>
      <c r="C644" s="4">
        <v>44181.6684953704</v>
      </c>
      <c r="D644" t="s">
        <v>79</v>
      </c>
      <c r="E644" t="s">
        <v>589</v>
      </c>
      <c r="F644">
        <v>1</v>
      </c>
      <c r="G644">
        <v>1</v>
      </c>
      <c r="H644">
        <v>305</v>
      </c>
      <c r="I644">
        <v>5</v>
      </c>
      <c r="J644">
        <v>85.87</v>
      </c>
      <c r="K644">
        <v>86</v>
      </c>
      <c r="L644">
        <v>85.934</v>
      </c>
      <c r="M644">
        <v>42935</v>
      </c>
      <c r="N644">
        <v>43000</v>
      </c>
      <c r="O644">
        <v>42967</v>
      </c>
      <c r="P644">
        <v>1</v>
      </c>
      <c r="Q644">
        <v>3</v>
      </c>
      <c r="R644">
        <v>0</v>
      </c>
      <c r="S644">
        <v>0</v>
      </c>
      <c r="T644">
        <v>85.934</v>
      </c>
      <c r="U644">
        <v>3</v>
      </c>
      <c r="V644">
        <v>0</v>
      </c>
      <c r="W644">
        <v>0</v>
      </c>
      <c r="X644">
        <v>85.934</v>
      </c>
      <c r="Y644">
        <v>81</v>
      </c>
      <c r="Z644">
        <v>101</v>
      </c>
      <c r="AA644">
        <v>91</v>
      </c>
      <c r="AB644">
        <v>197.2</v>
      </c>
      <c r="AC644" s="6">
        <v>0.273611111111111</v>
      </c>
      <c r="AD644">
        <v>0.5</v>
      </c>
      <c r="AE644">
        <v>11.79</v>
      </c>
      <c r="AF644">
        <v>7.9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0.1</v>
      </c>
      <c r="AQ644">
        <v>28</v>
      </c>
      <c r="AR644">
        <v>20</v>
      </c>
      <c r="AS644">
        <v>10</v>
      </c>
      <c r="AT644">
        <v>0</v>
      </c>
      <c r="AU644">
        <v>75.3601666666666</v>
      </c>
      <c r="AV644">
        <v>57.2549999999999</v>
      </c>
      <c r="AW644">
        <v>58.2739999999999</v>
      </c>
      <c r="AX644">
        <v>329.764874999999</v>
      </c>
      <c r="AY644">
        <v>249.998874999999</v>
      </c>
      <c r="AZ644">
        <v>107.790999999999</v>
      </c>
      <c r="BA644">
        <v>12978.5841532031</v>
      </c>
      <c r="BB644">
        <v>9092.34503020312</v>
      </c>
      <c r="BC644">
        <v>2733.90621749999</v>
      </c>
      <c r="BD644">
        <v>0.1</v>
      </c>
      <c r="BE644">
        <v>63.6</v>
      </c>
      <c r="BF644">
        <v>37.1</v>
      </c>
      <c r="BG644">
        <v>255.866333333333</v>
      </c>
      <c r="BH644">
        <v>176.082999999999</v>
      </c>
      <c r="BI644">
        <v>82.0163333333333</v>
      </c>
      <c r="BJ644">
        <v>5716.02978668889</v>
      </c>
      <c r="BK644">
        <v>3659.40718668888</v>
      </c>
      <c r="BL644">
        <v>1191.96987557777</v>
      </c>
      <c r="BM644">
        <v>0.1</v>
      </c>
      <c r="BN644">
        <v>68.9</v>
      </c>
      <c r="BO644">
        <v>37.1</v>
      </c>
      <c r="BP644">
        <v>303.791</v>
      </c>
      <c r="BQ644">
        <v>214.057666666666</v>
      </c>
      <c r="BR644">
        <v>95.791</v>
      </c>
      <c r="BS644">
        <v>7781.44608286666</v>
      </c>
      <c r="BT644">
        <v>5159.15433842222</v>
      </c>
      <c r="BU644">
        <v>1588.7672162</v>
      </c>
      <c r="BV644">
        <v>68.2605327840686</v>
      </c>
      <c r="BW644">
        <v>4674.72449999999</v>
      </c>
      <c r="BX644">
        <v>0</v>
      </c>
      <c r="BY644" t="s">
        <v>413</v>
      </c>
      <c r="BZ644" t="s">
        <v>894</v>
      </c>
    </row>
    <row r="645" hidden="1" spans="1:78">
      <c r="A645" s="4">
        <v>44181.6684953704</v>
      </c>
      <c r="B645" t="s">
        <v>78</v>
      </c>
      <c r="C645" s="4">
        <v>44181.6684953704</v>
      </c>
      <c r="D645" t="s">
        <v>79</v>
      </c>
      <c r="E645" t="s">
        <v>589</v>
      </c>
      <c r="F645">
        <v>1</v>
      </c>
      <c r="G645">
        <v>1</v>
      </c>
      <c r="H645">
        <v>306</v>
      </c>
      <c r="I645">
        <v>5</v>
      </c>
      <c r="J645">
        <v>86.16</v>
      </c>
      <c r="K645">
        <v>86.306</v>
      </c>
      <c r="L645">
        <v>86.232</v>
      </c>
      <c r="M645">
        <v>43080</v>
      </c>
      <c r="N645">
        <v>43153</v>
      </c>
      <c r="O645">
        <v>43116</v>
      </c>
      <c r="P645">
        <v>1</v>
      </c>
      <c r="Q645">
        <v>3</v>
      </c>
      <c r="R645">
        <v>0</v>
      </c>
      <c r="S645">
        <v>0</v>
      </c>
      <c r="T645">
        <v>86.232</v>
      </c>
      <c r="U645">
        <v>3</v>
      </c>
      <c r="V645">
        <v>0</v>
      </c>
      <c r="W645">
        <v>0</v>
      </c>
      <c r="X645">
        <v>86.232</v>
      </c>
      <c r="Y645">
        <v>83</v>
      </c>
      <c r="Z645">
        <v>98</v>
      </c>
      <c r="AA645">
        <v>90</v>
      </c>
      <c r="AB645">
        <v>195.1</v>
      </c>
      <c r="AC645" s="6">
        <v>0.270833333333333</v>
      </c>
      <c r="AD645">
        <v>0.5</v>
      </c>
      <c r="AE645">
        <v>11.79</v>
      </c>
      <c r="AF645">
        <v>7.9</v>
      </c>
      <c r="AG645">
        <v>3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</v>
      </c>
      <c r="BY645" t="s">
        <v>415</v>
      </c>
      <c r="BZ645" t="s">
        <v>895</v>
      </c>
    </row>
    <row r="646" hidden="1" spans="1:78">
      <c r="A646" s="4">
        <v>44181.6684953704</v>
      </c>
      <c r="B646" t="s">
        <v>78</v>
      </c>
      <c r="C646" s="4">
        <v>44181.6684953704</v>
      </c>
      <c r="D646" t="s">
        <v>79</v>
      </c>
      <c r="E646" t="s">
        <v>589</v>
      </c>
      <c r="F646">
        <v>1</v>
      </c>
      <c r="G646">
        <v>1</v>
      </c>
      <c r="H646">
        <v>307</v>
      </c>
      <c r="I646">
        <v>5</v>
      </c>
      <c r="J646">
        <v>84.03</v>
      </c>
      <c r="K646">
        <v>84.206</v>
      </c>
      <c r="L646">
        <v>84.118</v>
      </c>
      <c r="M646">
        <v>42015</v>
      </c>
      <c r="N646">
        <v>42103</v>
      </c>
      <c r="O646">
        <v>42059</v>
      </c>
      <c r="P646">
        <v>1</v>
      </c>
      <c r="Q646">
        <v>3</v>
      </c>
      <c r="R646">
        <v>0</v>
      </c>
      <c r="S646">
        <v>0</v>
      </c>
      <c r="T646">
        <v>84.118</v>
      </c>
      <c r="U646">
        <v>3</v>
      </c>
      <c r="V646">
        <v>0</v>
      </c>
      <c r="W646">
        <v>0</v>
      </c>
      <c r="X646">
        <v>84.118</v>
      </c>
      <c r="Y646">
        <v>127</v>
      </c>
      <c r="Z646">
        <v>142</v>
      </c>
      <c r="AA646">
        <v>134</v>
      </c>
      <c r="AB646">
        <v>283.2</v>
      </c>
      <c r="AC646" s="6">
        <v>0.393055555555556</v>
      </c>
      <c r="AD646">
        <v>0.5</v>
      </c>
      <c r="AE646">
        <v>11.79</v>
      </c>
      <c r="AF646">
        <v>7.9</v>
      </c>
      <c r="AG646">
        <v>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0.1</v>
      </c>
      <c r="AQ646">
        <v>60</v>
      </c>
      <c r="AR646">
        <v>54</v>
      </c>
      <c r="AS646">
        <v>42</v>
      </c>
      <c r="AT646">
        <v>32</v>
      </c>
      <c r="AU646">
        <v>81.4946666666666</v>
      </c>
      <c r="AV646">
        <v>8.756</v>
      </c>
      <c r="AW646">
        <v>6.24199999999999</v>
      </c>
      <c r="AX646">
        <v>170.850999999999</v>
      </c>
      <c r="AY646">
        <v>155.122</v>
      </c>
      <c r="AZ646">
        <v>85.4169999999999</v>
      </c>
      <c r="BA646">
        <v>1247.52073099999</v>
      </c>
      <c r="BB646">
        <v>1083.582758</v>
      </c>
      <c r="BC646">
        <v>378.128714999999</v>
      </c>
      <c r="BD646">
        <v>0.1</v>
      </c>
      <c r="BE646">
        <v>63.6</v>
      </c>
      <c r="BF646">
        <v>84.8</v>
      </c>
      <c r="BG646">
        <v>39.6040000000001</v>
      </c>
      <c r="BH646">
        <v>22.8040000000001</v>
      </c>
      <c r="BI646">
        <v>38.6040000000001</v>
      </c>
      <c r="BJ646">
        <v>105.435087644445</v>
      </c>
      <c r="BK646">
        <v>49.0311987555562</v>
      </c>
      <c r="BL646">
        <v>104.435087644445</v>
      </c>
      <c r="BM646">
        <v>0.1</v>
      </c>
      <c r="BN646">
        <v>53</v>
      </c>
      <c r="BO646">
        <v>37.1</v>
      </c>
      <c r="BP646">
        <v>35.1473333333333</v>
      </c>
      <c r="BQ646">
        <v>23.8306666666666</v>
      </c>
      <c r="BR646">
        <v>10.8973333333333</v>
      </c>
      <c r="BS646">
        <v>114.234932533333</v>
      </c>
      <c r="BT646">
        <v>71.7383880888888</v>
      </c>
      <c r="BU646">
        <v>21.1935214222222</v>
      </c>
      <c r="BV646">
        <v>102.630048983418</v>
      </c>
      <c r="BW646">
        <v>1639.63999999999</v>
      </c>
      <c r="BX646">
        <v>0</v>
      </c>
      <c r="BY646" t="s">
        <v>385</v>
      </c>
      <c r="BZ646" t="s">
        <v>896</v>
      </c>
    </row>
    <row r="647" hidden="1" spans="1:78">
      <c r="A647" s="4">
        <v>44181.6684953704</v>
      </c>
      <c r="B647" t="s">
        <v>78</v>
      </c>
      <c r="C647" s="4">
        <v>44181.6684953704</v>
      </c>
      <c r="D647" t="s">
        <v>79</v>
      </c>
      <c r="E647" t="s">
        <v>589</v>
      </c>
      <c r="F647">
        <v>1</v>
      </c>
      <c r="G647">
        <v>1</v>
      </c>
      <c r="H647">
        <v>308</v>
      </c>
      <c r="I647">
        <v>5</v>
      </c>
      <c r="J647">
        <v>84.34</v>
      </c>
      <c r="K647">
        <v>84.526</v>
      </c>
      <c r="L647">
        <v>84.432</v>
      </c>
      <c r="M647">
        <v>42170</v>
      </c>
      <c r="N647">
        <v>42263</v>
      </c>
      <c r="O647">
        <v>42216</v>
      </c>
      <c r="P647">
        <v>1</v>
      </c>
      <c r="Q647">
        <v>3</v>
      </c>
      <c r="R647">
        <v>0</v>
      </c>
      <c r="S647">
        <v>0</v>
      </c>
      <c r="T647">
        <v>84.432</v>
      </c>
      <c r="U647">
        <v>3</v>
      </c>
      <c r="V647">
        <v>0</v>
      </c>
      <c r="W647">
        <v>0</v>
      </c>
      <c r="X647">
        <v>84.432</v>
      </c>
      <c r="Y647">
        <v>128</v>
      </c>
      <c r="Z647">
        <v>143</v>
      </c>
      <c r="AA647">
        <v>135</v>
      </c>
      <c r="AB647">
        <v>285.2</v>
      </c>
      <c r="AC647" s="6">
        <v>0.395833333333333</v>
      </c>
      <c r="AD647">
        <v>0.5</v>
      </c>
      <c r="AE647">
        <v>11.79</v>
      </c>
      <c r="AF647">
        <v>7.9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0.1</v>
      </c>
      <c r="AQ647">
        <v>70</v>
      </c>
      <c r="AR647">
        <v>68</v>
      </c>
      <c r="AS647">
        <v>64</v>
      </c>
      <c r="AT647">
        <v>46</v>
      </c>
      <c r="AU647">
        <v>83.3721666666666</v>
      </c>
      <c r="AV647">
        <v>9.00499999999999</v>
      </c>
      <c r="AW647">
        <v>6.99299999999999</v>
      </c>
      <c r="AX647">
        <v>209.335999999999</v>
      </c>
      <c r="AY647">
        <v>208.835</v>
      </c>
      <c r="AZ647">
        <v>149.866</v>
      </c>
      <c r="BA647">
        <v>1386.165146</v>
      </c>
      <c r="BB647">
        <v>1385.914145</v>
      </c>
      <c r="BC647">
        <v>759.168340000001</v>
      </c>
      <c r="BD647">
        <v>0.1</v>
      </c>
      <c r="BE647">
        <v>63.6</v>
      </c>
      <c r="BF647">
        <v>58.3</v>
      </c>
      <c r="BG647">
        <v>33.9193333333333</v>
      </c>
      <c r="BH647">
        <v>19.4360000000002</v>
      </c>
      <c r="BI647">
        <v>25.686</v>
      </c>
      <c r="BJ647">
        <v>80.8992703111113</v>
      </c>
      <c r="BK647">
        <v>38.7966592000007</v>
      </c>
      <c r="BL647">
        <v>69.0581592000001</v>
      </c>
      <c r="BM647">
        <v>0.1</v>
      </c>
      <c r="BN647">
        <v>68.9</v>
      </c>
      <c r="BO647">
        <v>84.8</v>
      </c>
      <c r="BP647">
        <v>47.3056666666666</v>
      </c>
      <c r="BQ647">
        <v>41.9223333333333</v>
      </c>
      <c r="BR647">
        <v>46.8056666666666</v>
      </c>
      <c r="BS647">
        <v>167.174595311111</v>
      </c>
      <c r="BT647">
        <v>158.405984199999</v>
      </c>
      <c r="BU647">
        <v>166.924595311111</v>
      </c>
      <c r="BV647">
        <v>102.484438600277</v>
      </c>
      <c r="BW647">
        <v>1897.16166666666</v>
      </c>
      <c r="BX647">
        <v>0</v>
      </c>
      <c r="BY647" t="s">
        <v>387</v>
      </c>
      <c r="BZ647" t="s">
        <v>897</v>
      </c>
    </row>
    <row r="648" hidden="1" spans="1:78">
      <c r="A648" s="4">
        <v>44181.6684953704</v>
      </c>
      <c r="B648" t="s">
        <v>78</v>
      </c>
      <c r="C648" s="4">
        <v>44181.6684953704</v>
      </c>
      <c r="D648" t="s">
        <v>79</v>
      </c>
      <c r="E648" t="s">
        <v>589</v>
      </c>
      <c r="F648">
        <v>1</v>
      </c>
      <c r="G648">
        <v>1</v>
      </c>
      <c r="H648">
        <v>309</v>
      </c>
      <c r="I648">
        <v>5</v>
      </c>
      <c r="J648">
        <v>84.642</v>
      </c>
      <c r="K648">
        <v>84.804</v>
      </c>
      <c r="L648">
        <v>84.722</v>
      </c>
      <c r="M648">
        <v>42321</v>
      </c>
      <c r="N648">
        <v>42402</v>
      </c>
      <c r="O648">
        <v>42361</v>
      </c>
      <c r="P648">
        <v>1</v>
      </c>
      <c r="Q648">
        <v>3</v>
      </c>
      <c r="R648">
        <v>0</v>
      </c>
      <c r="S648">
        <v>0</v>
      </c>
      <c r="T648">
        <v>84.722</v>
      </c>
      <c r="U648">
        <v>3</v>
      </c>
      <c r="V648">
        <v>0</v>
      </c>
      <c r="W648">
        <v>0</v>
      </c>
      <c r="X648">
        <v>84.722</v>
      </c>
      <c r="Y648">
        <v>127</v>
      </c>
      <c r="Z648">
        <v>147</v>
      </c>
      <c r="AA648">
        <v>137</v>
      </c>
      <c r="AB648">
        <v>289.3</v>
      </c>
      <c r="AC648" s="6">
        <v>0.401388888888889</v>
      </c>
      <c r="AD648">
        <v>0.5</v>
      </c>
      <c r="AE648">
        <v>11.79</v>
      </c>
      <c r="AF648">
        <v>7.9</v>
      </c>
      <c r="AG648">
        <v>3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0.1</v>
      </c>
      <c r="AQ648">
        <v>32</v>
      </c>
      <c r="AR648">
        <v>20</v>
      </c>
      <c r="AS648">
        <v>16</v>
      </c>
      <c r="AT648">
        <v>0</v>
      </c>
      <c r="AU648">
        <v>75.9906666666666</v>
      </c>
      <c r="AV648">
        <v>65.008</v>
      </c>
      <c r="AW648">
        <v>68.29</v>
      </c>
      <c r="AX648">
        <v>471.061625</v>
      </c>
      <c r="AY648">
        <v>333.455625</v>
      </c>
      <c r="AZ648">
        <v>216.844624999999</v>
      </c>
      <c r="BA648">
        <v>23648.2671159531</v>
      </c>
      <c r="BB648">
        <v>14568.0478794531</v>
      </c>
      <c r="BC648">
        <v>7517.16503345312</v>
      </c>
      <c r="BD648">
        <v>0.1</v>
      </c>
      <c r="BE648">
        <v>74.2</v>
      </c>
      <c r="BF648">
        <v>42.4</v>
      </c>
      <c r="BG648">
        <v>403.481333333333</v>
      </c>
      <c r="BH648">
        <v>262.948</v>
      </c>
      <c r="BI648">
        <v>148.964666666666</v>
      </c>
      <c r="BJ648">
        <v>12086.3003052444</v>
      </c>
      <c r="BK648">
        <v>7148.70661635555</v>
      </c>
      <c r="BL648">
        <v>3187.82513857778</v>
      </c>
      <c r="BM648">
        <v>0.1</v>
      </c>
      <c r="BN648">
        <v>74.2</v>
      </c>
      <c r="BO648">
        <v>42.4</v>
      </c>
      <c r="BP648">
        <v>490.242</v>
      </c>
      <c r="BQ648">
        <v>311.042</v>
      </c>
      <c r="BR648">
        <v>185.392</v>
      </c>
      <c r="BS648">
        <v>17554.9976372444</v>
      </c>
      <c r="BT648">
        <v>10056.7559928</v>
      </c>
      <c r="BU648">
        <v>4904.6990928</v>
      </c>
      <c r="BV648">
        <v>103.802935730761</v>
      </c>
      <c r="BW648">
        <v>5935.39624999999</v>
      </c>
      <c r="BX648">
        <v>0</v>
      </c>
      <c r="BY648" t="s">
        <v>389</v>
      </c>
      <c r="BZ648" t="s">
        <v>898</v>
      </c>
    </row>
    <row r="649" hidden="1" spans="1:78">
      <c r="A649" s="4">
        <v>44181.6684953704</v>
      </c>
      <c r="B649" t="s">
        <v>78</v>
      </c>
      <c r="C649" s="4">
        <v>44181.6684953704</v>
      </c>
      <c r="D649" t="s">
        <v>79</v>
      </c>
      <c r="E649" t="s">
        <v>589</v>
      </c>
      <c r="F649">
        <v>1</v>
      </c>
      <c r="G649">
        <v>1</v>
      </c>
      <c r="H649">
        <v>310</v>
      </c>
      <c r="I649">
        <v>5</v>
      </c>
      <c r="J649">
        <v>84.95</v>
      </c>
      <c r="K649">
        <v>85.126</v>
      </c>
      <c r="L649">
        <v>85.038</v>
      </c>
      <c r="M649">
        <v>42475</v>
      </c>
      <c r="N649">
        <v>42563</v>
      </c>
      <c r="O649">
        <v>42519</v>
      </c>
      <c r="P649">
        <v>1</v>
      </c>
      <c r="Q649">
        <v>3</v>
      </c>
      <c r="R649">
        <v>0</v>
      </c>
      <c r="S649">
        <v>0</v>
      </c>
      <c r="T649">
        <v>85.038</v>
      </c>
      <c r="U649">
        <v>3</v>
      </c>
      <c r="V649">
        <v>0</v>
      </c>
      <c r="W649">
        <v>0</v>
      </c>
      <c r="X649">
        <v>85.038</v>
      </c>
      <c r="Y649">
        <v>126</v>
      </c>
      <c r="Z649">
        <v>147</v>
      </c>
      <c r="AA649">
        <v>136</v>
      </c>
      <c r="AB649">
        <v>287.2</v>
      </c>
      <c r="AC649" s="6">
        <v>0.398611111111111</v>
      </c>
      <c r="AD649">
        <v>0.5</v>
      </c>
      <c r="AE649">
        <v>11.79</v>
      </c>
      <c r="AF649">
        <v>7.9</v>
      </c>
      <c r="AG649">
        <v>3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0.1</v>
      </c>
      <c r="AQ649">
        <v>36</v>
      </c>
      <c r="AR649">
        <v>30</v>
      </c>
      <c r="AS649">
        <v>24</v>
      </c>
      <c r="AT649">
        <v>12</v>
      </c>
      <c r="AU649">
        <v>71.2416666666666</v>
      </c>
      <c r="AV649">
        <v>54.506</v>
      </c>
      <c r="AW649">
        <v>53.994</v>
      </c>
      <c r="AX649">
        <v>648.91825</v>
      </c>
      <c r="AY649">
        <v>628.13125</v>
      </c>
      <c r="AZ649">
        <v>305.597999999999</v>
      </c>
      <c r="BA649">
        <v>31149.6502413124</v>
      </c>
      <c r="BB649">
        <v>30155.7027078125</v>
      </c>
      <c r="BC649">
        <v>8771.247823</v>
      </c>
      <c r="BD649">
        <v>0.1</v>
      </c>
      <c r="BE649">
        <v>74.2</v>
      </c>
      <c r="BF649">
        <v>42.4</v>
      </c>
      <c r="BG649">
        <v>309.910666666667</v>
      </c>
      <c r="BH649">
        <v>186.944</v>
      </c>
      <c r="BI649">
        <v>93.1939999999998</v>
      </c>
      <c r="BJ649">
        <v>6437.22316942223</v>
      </c>
      <c r="BK649">
        <v>3466.9541472</v>
      </c>
      <c r="BL649">
        <v>1262.26324719999</v>
      </c>
      <c r="BM649">
        <v>0.1</v>
      </c>
      <c r="BN649">
        <v>79.5</v>
      </c>
      <c r="BO649">
        <v>42.4</v>
      </c>
      <c r="BP649">
        <v>460.354666666666</v>
      </c>
      <c r="BQ649">
        <v>283.104666666666</v>
      </c>
      <c r="BR649">
        <v>147.488</v>
      </c>
      <c r="BS649">
        <v>13781.7683665777</v>
      </c>
      <c r="BT649">
        <v>7577.6220888</v>
      </c>
      <c r="BU649">
        <v>3089.39841102222</v>
      </c>
      <c r="BV649">
        <v>109.704467655684</v>
      </c>
      <c r="BW649">
        <v>7895.96391666666</v>
      </c>
      <c r="BX649">
        <v>0</v>
      </c>
      <c r="BY649" t="s">
        <v>391</v>
      </c>
      <c r="BZ649" t="s">
        <v>899</v>
      </c>
    </row>
    <row r="650" hidden="1" spans="1:78">
      <c r="A650" s="4">
        <v>44181.6684953704</v>
      </c>
      <c r="B650" t="s">
        <v>78</v>
      </c>
      <c r="C650" s="4">
        <v>44181.6684953704</v>
      </c>
      <c r="D650" t="s">
        <v>79</v>
      </c>
      <c r="E650" t="s">
        <v>589</v>
      </c>
      <c r="F650">
        <v>1</v>
      </c>
      <c r="G650">
        <v>1</v>
      </c>
      <c r="H650">
        <v>311</v>
      </c>
      <c r="I650">
        <v>5</v>
      </c>
      <c r="J650">
        <v>85.25</v>
      </c>
      <c r="K650">
        <v>85.428</v>
      </c>
      <c r="L650">
        <v>85.338</v>
      </c>
      <c r="M650">
        <v>42625</v>
      </c>
      <c r="N650">
        <v>42714</v>
      </c>
      <c r="O650">
        <v>42669</v>
      </c>
      <c r="P650">
        <v>1</v>
      </c>
      <c r="Q650">
        <v>3</v>
      </c>
      <c r="R650">
        <v>0</v>
      </c>
      <c r="S650">
        <v>0</v>
      </c>
      <c r="T650">
        <v>85.338</v>
      </c>
      <c r="U650">
        <v>3</v>
      </c>
      <c r="V650">
        <v>0</v>
      </c>
      <c r="W650">
        <v>0</v>
      </c>
      <c r="X650">
        <v>85.338</v>
      </c>
      <c r="Y650">
        <v>127</v>
      </c>
      <c r="Z650">
        <v>147</v>
      </c>
      <c r="AA650">
        <v>137</v>
      </c>
      <c r="AB650">
        <v>289.2</v>
      </c>
      <c r="AC650" s="6">
        <v>0.401388888888889</v>
      </c>
      <c r="AD650">
        <v>0.5</v>
      </c>
      <c r="AE650">
        <v>11.79</v>
      </c>
      <c r="AF650">
        <v>7.9</v>
      </c>
      <c r="AG650">
        <v>3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0.1</v>
      </c>
      <c r="AQ650">
        <v>56</v>
      </c>
      <c r="AR650">
        <v>52</v>
      </c>
      <c r="AS650">
        <v>44</v>
      </c>
      <c r="AT650">
        <v>32</v>
      </c>
      <c r="AU650">
        <v>70.1191666666666</v>
      </c>
      <c r="AV650">
        <v>45.756</v>
      </c>
      <c r="AW650">
        <v>44.994</v>
      </c>
      <c r="AX650">
        <v>921.429499999999</v>
      </c>
      <c r="AY650">
        <v>898.1955</v>
      </c>
      <c r="AZ650">
        <v>451.152999999999</v>
      </c>
      <c r="BA650">
        <v>35852.7522422499</v>
      </c>
      <c r="BB650">
        <v>34483.04223525</v>
      </c>
      <c r="BC650">
        <v>9897.05448299999</v>
      </c>
      <c r="BD650">
        <v>0.1</v>
      </c>
      <c r="BE650">
        <v>74.2</v>
      </c>
      <c r="BF650">
        <v>42.4</v>
      </c>
      <c r="BG650">
        <v>199.705666666666</v>
      </c>
      <c r="BH650">
        <v>123.138999999999</v>
      </c>
      <c r="BI650">
        <v>65.989</v>
      </c>
      <c r="BJ650">
        <v>2900.78807086667</v>
      </c>
      <c r="BK650">
        <v>1604.49160419999</v>
      </c>
      <c r="BL650">
        <v>651.642404200001</v>
      </c>
      <c r="BM650">
        <v>0.1</v>
      </c>
      <c r="BN650">
        <v>68.9</v>
      </c>
      <c r="BO650">
        <v>42.4</v>
      </c>
      <c r="BP650">
        <v>351.917</v>
      </c>
      <c r="BQ650">
        <v>185.183666666666</v>
      </c>
      <c r="BR650">
        <v>110.317</v>
      </c>
      <c r="BS650">
        <v>7986.27478446666</v>
      </c>
      <c r="BT650">
        <v>3563.8558178</v>
      </c>
      <c r="BU650">
        <v>1749.19784002222</v>
      </c>
      <c r="BV650">
        <v>191.993097209829</v>
      </c>
      <c r="BW650">
        <v>9923.60091666666</v>
      </c>
      <c r="BX650">
        <v>0</v>
      </c>
      <c r="BY650" t="s">
        <v>393</v>
      </c>
      <c r="BZ650" t="s">
        <v>900</v>
      </c>
    </row>
    <row r="651" hidden="1" spans="1:78">
      <c r="A651" s="4">
        <v>44181.6684953704</v>
      </c>
      <c r="B651" t="s">
        <v>78</v>
      </c>
      <c r="C651" s="4">
        <v>44181.6684953704</v>
      </c>
      <c r="D651" t="s">
        <v>79</v>
      </c>
      <c r="E651" t="s">
        <v>589</v>
      </c>
      <c r="F651">
        <v>1</v>
      </c>
      <c r="G651">
        <v>1</v>
      </c>
      <c r="H651">
        <v>312</v>
      </c>
      <c r="I651">
        <v>5</v>
      </c>
      <c r="J651">
        <v>85.542</v>
      </c>
      <c r="K651">
        <v>85.732</v>
      </c>
      <c r="L651">
        <v>85.636</v>
      </c>
      <c r="M651">
        <v>42771</v>
      </c>
      <c r="N651">
        <v>42866</v>
      </c>
      <c r="O651">
        <v>42818</v>
      </c>
      <c r="P651">
        <v>1</v>
      </c>
      <c r="Q651">
        <v>3</v>
      </c>
      <c r="R651">
        <v>0</v>
      </c>
      <c r="S651">
        <v>0</v>
      </c>
      <c r="T651">
        <v>85.636</v>
      </c>
      <c r="U651">
        <v>3</v>
      </c>
      <c r="V651">
        <v>0</v>
      </c>
      <c r="W651">
        <v>0</v>
      </c>
      <c r="X651">
        <v>85.636</v>
      </c>
      <c r="Y651">
        <v>126</v>
      </c>
      <c r="Z651">
        <v>148</v>
      </c>
      <c r="AA651">
        <v>137</v>
      </c>
      <c r="AB651">
        <v>289.2</v>
      </c>
      <c r="AC651" s="6">
        <v>0.401388888888889</v>
      </c>
      <c r="AD651">
        <v>0.5</v>
      </c>
      <c r="AE651">
        <v>11.79</v>
      </c>
      <c r="AF651">
        <v>7.9</v>
      </c>
      <c r="AG651">
        <v>3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0.1</v>
      </c>
      <c r="AQ651">
        <v>78</v>
      </c>
      <c r="AR651">
        <v>72</v>
      </c>
      <c r="AS651">
        <v>66</v>
      </c>
      <c r="AT651">
        <v>50</v>
      </c>
      <c r="AU651">
        <v>68.4981666666666</v>
      </c>
      <c r="AV651">
        <v>41.7569999999999</v>
      </c>
      <c r="AW651">
        <v>46.993</v>
      </c>
      <c r="AX651">
        <v>1220.86775</v>
      </c>
      <c r="AY651">
        <v>1181.65575</v>
      </c>
      <c r="AZ651">
        <v>635.427749999999</v>
      </c>
      <c r="BA651">
        <v>43855.7931408125</v>
      </c>
      <c r="BB651">
        <v>41998.8022893124</v>
      </c>
      <c r="BC651">
        <v>13719.1315993124</v>
      </c>
      <c r="BD651">
        <v>0.1</v>
      </c>
      <c r="BE651">
        <v>79.5</v>
      </c>
      <c r="BF651">
        <v>42.4</v>
      </c>
      <c r="BG651">
        <v>179.654666666666</v>
      </c>
      <c r="BH651">
        <v>130.788</v>
      </c>
      <c r="BI651">
        <v>62.2213333333332</v>
      </c>
      <c r="BJ651">
        <v>2339.21588657777</v>
      </c>
      <c r="BK651">
        <v>1632.63886435555</v>
      </c>
      <c r="BL651">
        <v>574.160019911109</v>
      </c>
      <c r="BM651">
        <v>0.1</v>
      </c>
      <c r="BN651">
        <v>74.2</v>
      </c>
      <c r="BO651">
        <v>42.4</v>
      </c>
      <c r="BP651">
        <v>352.139333333333</v>
      </c>
      <c r="BQ651">
        <v>209.089333333333</v>
      </c>
      <c r="BR651">
        <v>110.689333333333</v>
      </c>
      <c r="BS651">
        <v>8015.93378053333</v>
      </c>
      <c r="BT651">
        <v>4359.39263608889</v>
      </c>
      <c r="BU651">
        <v>1778.02792497777</v>
      </c>
      <c r="BV651">
        <v>139.898377137113</v>
      </c>
      <c r="BW651">
        <v>11898.9289166666</v>
      </c>
      <c r="BX651">
        <v>0</v>
      </c>
      <c r="BY651" t="s">
        <v>395</v>
      </c>
      <c r="BZ651" t="s">
        <v>901</v>
      </c>
    </row>
    <row r="652" hidden="1" spans="1:78">
      <c r="A652" s="4">
        <v>44181.6684953704</v>
      </c>
      <c r="B652" t="s">
        <v>78</v>
      </c>
      <c r="C652" s="4">
        <v>44181.6684953704</v>
      </c>
      <c r="D652" t="s">
        <v>79</v>
      </c>
      <c r="E652" t="s">
        <v>589</v>
      </c>
      <c r="F652">
        <v>1</v>
      </c>
      <c r="G652">
        <v>1</v>
      </c>
      <c r="H652">
        <v>313</v>
      </c>
      <c r="I652">
        <v>5</v>
      </c>
      <c r="J652">
        <v>85.85</v>
      </c>
      <c r="K652">
        <v>86.016</v>
      </c>
      <c r="L652">
        <v>85.932</v>
      </c>
      <c r="M652">
        <v>42925</v>
      </c>
      <c r="N652">
        <v>43008</v>
      </c>
      <c r="O652">
        <v>42966</v>
      </c>
      <c r="P652">
        <v>1</v>
      </c>
      <c r="Q652">
        <v>3</v>
      </c>
      <c r="R652">
        <v>0</v>
      </c>
      <c r="S652">
        <v>0</v>
      </c>
      <c r="T652">
        <v>85.932</v>
      </c>
      <c r="U652">
        <v>3</v>
      </c>
      <c r="V652">
        <v>0</v>
      </c>
      <c r="W652">
        <v>0</v>
      </c>
      <c r="X652">
        <v>85.932</v>
      </c>
      <c r="Y652">
        <v>124</v>
      </c>
      <c r="Z652">
        <v>150</v>
      </c>
      <c r="AA652">
        <v>137</v>
      </c>
      <c r="AB652">
        <v>289.2</v>
      </c>
      <c r="AC652" s="6">
        <v>0.401388888888889</v>
      </c>
      <c r="AD652">
        <v>0.5</v>
      </c>
      <c r="AE652">
        <v>11.79</v>
      </c>
      <c r="AF652">
        <v>7.9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0.1</v>
      </c>
      <c r="AQ652">
        <v>30</v>
      </c>
      <c r="AR652">
        <v>22</v>
      </c>
      <c r="AS652">
        <v>14</v>
      </c>
      <c r="AT652">
        <v>0</v>
      </c>
      <c r="AU652">
        <v>62.3646666666666</v>
      </c>
      <c r="AV652">
        <v>118.008</v>
      </c>
      <c r="AW652">
        <v>121.039999999999</v>
      </c>
      <c r="AX652">
        <v>824.943625</v>
      </c>
      <c r="AY652">
        <v>663.721624999999</v>
      </c>
      <c r="AZ652">
        <v>299.801062499999</v>
      </c>
      <c r="BA652">
        <v>72695.0603003515</v>
      </c>
      <c r="BB652">
        <v>53933.6357126015</v>
      </c>
      <c r="BC652">
        <v>16022.7579543945</v>
      </c>
      <c r="BD652">
        <v>0.1</v>
      </c>
      <c r="BE652">
        <v>84.8</v>
      </c>
      <c r="BF652">
        <v>42.4</v>
      </c>
      <c r="BG652">
        <v>741.913666666667</v>
      </c>
      <c r="BH652">
        <v>534.213666666666</v>
      </c>
      <c r="BI652">
        <v>275.597</v>
      </c>
      <c r="BJ652">
        <v>39521.1617462444</v>
      </c>
      <c r="BK652">
        <v>27341.5049462444</v>
      </c>
      <c r="BL652">
        <v>10912.7569018</v>
      </c>
      <c r="BM652">
        <v>0.1</v>
      </c>
      <c r="BN652">
        <v>84.8</v>
      </c>
      <c r="BO652">
        <v>42.4</v>
      </c>
      <c r="BP652">
        <v>954.238</v>
      </c>
      <c r="BQ652">
        <v>622.604666666666</v>
      </c>
      <c r="BR652">
        <v>327.154666666666</v>
      </c>
      <c r="BS652">
        <v>60535.9421776889</v>
      </c>
      <c r="BT652">
        <v>37466.2730443555</v>
      </c>
      <c r="BU652">
        <v>15400.2886110222</v>
      </c>
      <c r="BV652">
        <v>131.519528385706</v>
      </c>
      <c r="BW652">
        <v>12352.7206666666</v>
      </c>
      <c r="BX652">
        <v>0</v>
      </c>
      <c r="BY652" t="s">
        <v>397</v>
      </c>
      <c r="BZ652" t="s">
        <v>902</v>
      </c>
    </row>
    <row r="653" hidden="1" spans="1:78">
      <c r="A653" s="4">
        <v>44181.6684953704</v>
      </c>
      <c r="B653" t="s">
        <v>78</v>
      </c>
      <c r="C653" s="4">
        <v>44181.6684953704</v>
      </c>
      <c r="D653" t="s">
        <v>79</v>
      </c>
      <c r="E653" t="s">
        <v>589</v>
      </c>
      <c r="F653">
        <v>1</v>
      </c>
      <c r="G653">
        <v>1</v>
      </c>
      <c r="H653">
        <v>314</v>
      </c>
      <c r="I653">
        <v>5</v>
      </c>
      <c r="J653">
        <v>86.17</v>
      </c>
      <c r="K653">
        <v>86.322</v>
      </c>
      <c r="L653">
        <v>86.246</v>
      </c>
      <c r="M653">
        <v>43085</v>
      </c>
      <c r="N653">
        <v>43161</v>
      </c>
      <c r="O653">
        <v>43123</v>
      </c>
      <c r="P653">
        <v>1</v>
      </c>
      <c r="Q653">
        <v>3</v>
      </c>
      <c r="R653">
        <v>0</v>
      </c>
      <c r="S653">
        <v>0</v>
      </c>
      <c r="T653">
        <v>86.246</v>
      </c>
      <c r="U653">
        <v>3</v>
      </c>
      <c r="V653">
        <v>0</v>
      </c>
      <c r="W653">
        <v>0</v>
      </c>
      <c r="X653">
        <v>86.246</v>
      </c>
      <c r="Y653">
        <v>125</v>
      </c>
      <c r="Z653">
        <v>148</v>
      </c>
      <c r="AA653">
        <v>136</v>
      </c>
      <c r="AB653">
        <v>287.1</v>
      </c>
      <c r="AC653" s="6">
        <v>0.398611111111111</v>
      </c>
      <c r="AD653">
        <v>0.5</v>
      </c>
      <c r="AE653">
        <v>11.79</v>
      </c>
      <c r="AF653">
        <v>7.9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0.1</v>
      </c>
      <c r="AQ653">
        <v>40</v>
      </c>
      <c r="AR653">
        <v>32</v>
      </c>
      <c r="AS653">
        <v>26</v>
      </c>
      <c r="AT653">
        <v>8</v>
      </c>
      <c r="AU653">
        <v>49.6101666666666</v>
      </c>
      <c r="AV653">
        <v>85.2589999999999</v>
      </c>
      <c r="AW653">
        <v>81.993</v>
      </c>
      <c r="AX653">
        <v>1006.76249999999</v>
      </c>
      <c r="AY653">
        <v>894.5465</v>
      </c>
      <c r="AZ653">
        <v>584.451624999999</v>
      </c>
      <c r="BA653">
        <v>72569.7159707812</v>
      </c>
      <c r="BB653">
        <v>60740.1091267812</v>
      </c>
      <c r="BC653">
        <v>30109.7883556406</v>
      </c>
      <c r="BD653">
        <v>0.1</v>
      </c>
      <c r="BE653">
        <v>84.8</v>
      </c>
      <c r="BF653">
        <v>42.4</v>
      </c>
      <c r="BG653">
        <v>507.001666666666</v>
      </c>
      <c r="BH653">
        <v>375.734999999999</v>
      </c>
      <c r="BI653">
        <v>162.568333333333</v>
      </c>
      <c r="BJ653">
        <v>16594.2846338889</v>
      </c>
      <c r="BK653">
        <v>12081.0894672222</v>
      </c>
      <c r="BL653">
        <v>3754.6673561111</v>
      </c>
      <c r="BM653">
        <v>0.1</v>
      </c>
      <c r="BN653">
        <v>79.5</v>
      </c>
      <c r="BO653">
        <v>42.4</v>
      </c>
      <c r="BP653">
        <v>599.557</v>
      </c>
      <c r="BQ653">
        <v>430.540333333333</v>
      </c>
      <c r="BR653">
        <v>221.973666666666</v>
      </c>
      <c r="BS653">
        <v>26048.7296386888</v>
      </c>
      <c r="BT653">
        <v>17502.7495386888</v>
      </c>
      <c r="BU653">
        <v>6982.81680535555</v>
      </c>
      <c r="BV653">
        <v>94.6123000472475</v>
      </c>
      <c r="BW653">
        <v>13811.6289166666</v>
      </c>
      <c r="BX653">
        <v>0</v>
      </c>
      <c r="BY653" t="s">
        <v>399</v>
      </c>
      <c r="BZ653" t="s">
        <v>903</v>
      </c>
    </row>
    <row r="654" hidden="1" spans="1:78">
      <c r="A654" s="4">
        <v>44181.6684953704</v>
      </c>
      <c r="B654" t="s">
        <v>78</v>
      </c>
      <c r="C654" s="4">
        <v>44181.6684953704</v>
      </c>
      <c r="D654" t="s">
        <v>79</v>
      </c>
      <c r="E654" t="s">
        <v>589</v>
      </c>
      <c r="F654">
        <v>1</v>
      </c>
      <c r="G654">
        <v>1</v>
      </c>
      <c r="H654">
        <v>315</v>
      </c>
      <c r="I654">
        <v>5</v>
      </c>
      <c r="J654">
        <v>84.04</v>
      </c>
      <c r="K654">
        <v>84.214</v>
      </c>
      <c r="L654">
        <v>84.126</v>
      </c>
      <c r="M654">
        <v>42020</v>
      </c>
      <c r="N654">
        <v>42107</v>
      </c>
      <c r="O654">
        <v>42063</v>
      </c>
      <c r="P654">
        <v>1</v>
      </c>
      <c r="Q654">
        <v>3</v>
      </c>
      <c r="R654">
        <v>0</v>
      </c>
      <c r="S654">
        <v>0</v>
      </c>
      <c r="T654">
        <v>84.126</v>
      </c>
      <c r="U654">
        <v>3</v>
      </c>
      <c r="V654">
        <v>0</v>
      </c>
      <c r="W654">
        <v>0</v>
      </c>
      <c r="X654">
        <v>84.126</v>
      </c>
      <c r="Y654">
        <v>169</v>
      </c>
      <c r="Z654">
        <v>8</v>
      </c>
      <c r="AA654">
        <v>178</v>
      </c>
      <c r="AB654">
        <v>11.2</v>
      </c>
      <c r="AC654" s="6">
        <v>0.0152777777777778</v>
      </c>
      <c r="AD654">
        <v>0.5</v>
      </c>
      <c r="AE654">
        <v>11.79</v>
      </c>
      <c r="AF654">
        <v>7.9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0.1</v>
      </c>
      <c r="AQ654">
        <v>52</v>
      </c>
      <c r="AR654">
        <v>44</v>
      </c>
      <c r="AS654">
        <v>38</v>
      </c>
      <c r="AT654">
        <v>0</v>
      </c>
      <c r="AU654">
        <v>76.1151666666666</v>
      </c>
      <c r="AV654">
        <v>28.7629999999999</v>
      </c>
      <c r="AW654">
        <v>29.7839999999999</v>
      </c>
      <c r="AX654">
        <v>481.056999999999</v>
      </c>
      <c r="AY654">
        <v>436.264</v>
      </c>
      <c r="AZ654">
        <v>278.78</v>
      </c>
      <c r="BA654">
        <v>11564.6484649999</v>
      </c>
      <c r="BB654">
        <v>9960.91401599999</v>
      </c>
      <c r="BC654">
        <v>4627.48542999999</v>
      </c>
      <c r="BD654">
        <v>0.1</v>
      </c>
      <c r="BE654">
        <v>68.9</v>
      </c>
      <c r="BF654">
        <v>53</v>
      </c>
      <c r="BG654">
        <v>135.080333333333</v>
      </c>
      <c r="BH654">
        <v>93.5470000000001</v>
      </c>
      <c r="BI654">
        <v>41.797</v>
      </c>
      <c r="BJ654">
        <v>1239.03228624444</v>
      </c>
      <c r="BK654">
        <v>795.328641800002</v>
      </c>
      <c r="BL654">
        <v>214.9622418</v>
      </c>
      <c r="BM654">
        <v>0.1</v>
      </c>
      <c r="BN654">
        <v>74.2</v>
      </c>
      <c r="BO654">
        <v>47.7</v>
      </c>
      <c r="BP654">
        <v>203.220888888888</v>
      </c>
      <c r="BQ654">
        <v>159.465333333333</v>
      </c>
      <c r="BR654">
        <v>61.482</v>
      </c>
      <c r="BS654">
        <v>2860.32645566419</v>
      </c>
      <c r="BT654">
        <v>2216.96814702222</v>
      </c>
      <c r="BU654">
        <v>497.1302248</v>
      </c>
      <c r="BV654">
        <v>151.379843793653</v>
      </c>
      <c r="BW654">
        <v>5552.16</v>
      </c>
      <c r="BX654">
        <v>0</v>
      </c>
      <c r="BY654" t="s">
        <v>369</v>
      </c>
      <c r="BZ654" t="s">
        <v>904</v>
      </c>
    </row>
    <row r="655" hidden="1" spans="1:78">
      <c r="A655" s="4">
        <v>44181.6684953704</v>
      </c>
      <c r="B655" t="s">
        <v>78</v>
      </c>
      <c r="C655" s="4">
        <v>44181.6684953704</v>
      </c>
      <c r="D655" t="s">
        <v>79</v>
      </c>
      <c r="E655" t="s">
        <v>589</v>
      </c>
      <c r="F655">
        <v>1</v>
      </c>
      <c r="G655">
        <v>1</v>
      </c>
      <c r="H655">
        <v>316</v>
      </c>
      <c r="I655">
        <v>5</v>
      </c>
      <c r="J655">
        <v>84.336</v>
      </c>
      <c r="K655">
        <v>84.486</v>
      </c>
      <c r="L655">
        <v>84.41</v>
      </c>
      <c r="M655">
        <v>42168</v>
      </c>
      <c r="N655">
        <v>42243</v>
      </c>
      <c r="O655">
        <v>42205</v>
      </c>
      <c r="P655">
        <v>1</v>
      </c>
      <c r="Q655">
        <v>3</v>
      </c>
      <c r="R655">
        <v>0</v>
      </c>
      <c r="S655">
        <v>0</v>
      </c>
      <c r="T655">
        <v>84.41</v>
      </c>
      <c r="U655">
        <v>3</v>
      </c>
      <c r="V655">
        <v>0</v>
      </c>
      <c r="W655">
        <v>0</v>
      </c>
      <c r="X655">
        <v>84.41</v>
      </c>
      <c r="Y655">
        <v>165</v>
      </c>
      <c r="Z655">
        <v>12</v>
      </c>
      <c r="AA655">
        <v>178</v>
      </c>
      <c r="AB655">
        <v>11.2</v>
      </c>
      <c r="AC655" s="6">
        <v>0.0152777777777778</v>
      </c>
      <c r="AD655">
        <v>0.5</v>
      </c>
      <c r="AE655">
        <v>11.79</v>
      </c>
      <c r="AF655">
        <v>7.9</v>
      </c>
      <c r="AG655">
        <v>3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0.1</v>
      </c>
      <c r="AQ655">
        <v>58</v>
      </c>
      <c r="AR655">
        <v>54</v>
      </c>
      <c r="AS655">
        <v>14</v>
      </c>
      <c r="AT655">
        <v>0</v>
      </c>
      <c r="AU655">
        <v>86.3601666666666</v>
      </c>
      <c r="AV655">
        <v>38.015</v>
      </c>
      <c r="AW655">
        <v>28.024</v>
      </c>
      <c r="AX655">
        <v>597.225499999999</v>
      </c>
      <c r="AY655">
        <v>559.260499999999</v>
      </c>
      <c r="AZ655">
        <v>160.4385</v>
      </c>
      <c r="BA655">
        <v>18717.4398342499</v>
      </c>
      <c r="BB655">
        <v>17994.7712212499</v>
      </c>
      <c r="BC655">
        <v>3896.44877525</v>
      </c>
      <c r="BD655">
        <v>0.1</v>
      </c>
      <c r="BE655">
        <v>95.4</v>
      </c>
      <c r="BF655">
        <v>47.7</v>
      </c>
      <c r="BG655">
        <v>345.971333333333</v>
      </c>
      <c r="BH655">
        <v>267.738</v>
      </c>
      <c r="BI655">
        <v>103.338</v>
      </c>
      <c r="BJ655">
        <v>6703.98653324445</v>
      </c>
      <c r="BK655">
        <v>5103.5170888</v>
      </c>
      <c r="BL655">
        <v>1322.8356888</v>
      </c>
      <c r="BM655">
        <v>0.1</v>
      </c>
      <c r="BN655">
        <v>95.4</v>
      </c>
      <c r="BO655">
        <v>47.7</v>
      </c>
      <c r="BP655">
        <v>466.791222222222</v>
      </c>
      <c r="BQ655">
        <v>338.685666666666</v>
      </c>
      <c r="BR655">
        <v>103.119</v>
      </c>
      <c r="BS655">
        <v>12128.6386112123</v>
      </c>
      <c r="BT655">
        <v>8430.12594331111</v>
      </c>
      <c r="BU655">
        <v>1401.5591322</v>
      </c>
      <c r="BV655">
        <v>125.194055685053</v>
      </c>
      <c r="BW655">
        <v>7838.49841666666</v>
      </c>
      <c r="BX655">
        <v>0</v>
      </c>
      <c r="BY655" t="s">
        <v>371</v>
      </c>
      <c r="BZ655" t="s">
        <v>905</v>
      </c>
    </row>
    <row r="656" hidden="1" spans="1:78">
      <c r="A656" s="4">
        <v>44181.6684953704</v>
      </c>
      <c r="B656" t="s">
        <v>78</v>
      </c>
      <c r="C656" s="4">
        <v>44181.6684953704</v>
      </c>
      <c r="D656" t="s">
        <v>79</v>
      </c>
      <c r="E656" t="s">
        <v>589</v>
      </c>
      <c r="F656">
        <v>1</v>
      </c>
      <c r="G656">
        <v>1</v>
      </c>
      <c r="H656">
        <v>317</v>
      </c>
      <c r="I656">
        <v>5</v>
      </c>
      <c r="J656">
        <v>84.652</v>
      </c>
      <c r="K656">
        <v>84.818</v>
      </c>
      <c r="L656">
        <v>84.734</v>
      </c>
      <c r="M656">
        <v>42326</v>
      </c>
      <c r="N656">
        <v>42409</v>
      </c>
      <c r="O656">
        <v>42367</v>
      </c>
      <c r="P656">
        <v>1</v>
      </c>
      <c r="Q656">
        <v>3</v>
      </c>
      <c r="R656">
        <v>0</v>
      </c>
      <c r="S656">
        <v>0</v>
      </c>
      <c r="T656">
        <v>84.734</v>
      </c>
      <c r="U656">
        <v>3</v>
      </c>
      <c r="V656">
        <v>0</v>
      </c>
      <c r="W656">
        <v>0</v>
      </c>
      <c r="X656">
        <v>84.734</v>
      </c>
      <c r="Y656">
        <v>166</v>
      </c>
      <c r="Z656">
        <v>13</v>
      </c>
      <c r="AA656">
        <v>179</v>
      </c>
      <c r="AB656">
        <v>13.3</v>
      </c>
      <c r="AC656" s="6">
        <v>0.0180555555555556</v>
      </c>
      <c r="AD656">
        <v>0.5</v>
      </c>
      <c r="AE656">
        <v>11.79</v>
      </c>
      <c r="AF656">
        <v>7.9</v>
      </c>
      <c r="AG656">
        <v>3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0.1</v>
      </c>
      <c r="AQ656">
        <v>32</v>
      </c>
      <c r="AR656">
        <v>22</v>
      </c>
      <c r="AS656">
        <v>14</v>
      </c>
      <c r="AT656">
        <v>0</v>
      </c>
      <c r="AU656">
        <v>73.6126666666666</v>
      </c>
      <c r="AV656">
        <v>89.258</v>
      </c>
      <c r="AW656">
        <v>89.284</v>
      </c>
      <c r="AX656">
        <v>613.507625</v>
      </c>
      <c r="AY656">
        <v>541.621625</v>
      </c>
      <c r="AZ656">
        <v>235.792625</v>
      </c>
      <c r="BA656">
        <v>40683.3446144531</v>
      </c>
      <c r="BB656">
        <v>34315.4846104531</v>
      </c>
      <c r="BC656">
        <v>9623.03443757812</v>
      </c>
      <c r="BD656">
        <v>0.1</v>
      </c>
      <c r="BE656">
        <v>100.7</v>
      </c>
      <c r="BF656">
        <v>37.1</v>
      </c>
      <c r="BG656">
        <v>676.492</v>
      </c>
      <c r="BH656">
        <v>491.241999999999</v>
      </c>
      <c r="BI656">
        <v>151.692</v>
      </c>
      <c r="BJ656">
        <v>27082.1007550222</v>
      </c>
      <c r="BK656">
        <v>19456.9916328</v>
      </c>
      <c r="BL656">
        <v>3696.7173328</v>
      </c>
      <c r="BM656">
        <v>0.1</v>
      </c>
      <c r="BN656">
        <v>95.4</v>
      </c>
      <c r="BO656">
        <v>37.1</v>
      </c>
      <c r="BP656">
        <v>741.761777777777</v>
      </c>
      <c r="BQ656">
        <v>530.084</v>
      </c>
      <c r="BR656">
        <v>167.134</v>
      </c>
      <c r="BS656">
        <v>35126.7852428049</v>
      </c>
      <c r="BT656">
        <v>23865.4344378666</v>
      </c>
      <c r="BU656">
        <v>4494.6444712</v>
      </c>
      <c r="BV656">
        <v>102.367806939759</v>
      </c>
      <c r="BW656">
        <v>9823.70914583333</v>
      </c>
      <c r="BX656">
        <v>0</v>
      </c>
      <c r="BY656" t="s">
        <v>373</v>
      </c>
      <c r="BZ656" t="s">
        <v>906</v>
      </c>
    </row>
    <row r="657" hidden="1" spans="1:78">
      <c r="A657" s="4">
        <v>44181.6684953704</v>
      </c>
      <c r="B657" t="s">
        <v>78</v>
      </c>
      <c r="C657" s="4">
        <v>44181.6684953704</v>
      </c>
      <c r="D657" t="s">
        <v>79</v>
      </c>
      <c r="E657" t="s">
        <v>589</v>
      </c>
      <c r="F657">
        <v>1</v>
      </c>
      <c r="G657">
        <v>1</v>
      </c>
      <c r="H657">
        <v>318</v>
      </c>
      <c r="I657">
        <v>5</v>
      </c>
      <c r="J657">
        <v>84.954</v>
      </c>
      <c r="K657">
        <v>85.12</v>
      </c>
      <c r="L657">
        <v>85.036</v>
      </c>
      <c r="M657">
        <v>42477</v>
      </c>
      <c r="N657">
        <v>42560</v>
      </c>
      <c r="O657">
        <v>42518</v>
      </c>
      <c r="P657">
        <v>1</v>
      </c>
      <c r="Q657">
        <v>3</v>
      </c>
      <c r="R657">
        <v>0</v>
      </c>
      <c r="S657">
        <v>0</v>
      </c>
      <c r="T657">
        <v>85.036</v>
      </c>
      <c r="U657">
        <v>3</v>
      </c>
      <c r="V657">
        <v>0</v>
      </c>
      <c r="W657">
        <v>0</v>
      </c>
      <c r="X657">
        <v>85.036</v>
      </c>
      <c r="Y657">
        <v>165</v>
      </c>
      <c r="Z657">
        <v>12</v>
      </c>
      <c r="AA657">
        <v>178</v>
      </c>
      <c r="AB657">
        <v>11.2</v>
      </c>
      <c r="AC657" s="6">
        <v>0.0152777777777778</v>
      </c>
      <c r="AD657">
        <v>0.5</v>
      </c>
      <c r="AE657">
        <v>11.79</v>
      </c>
      <c r="AF657">
        <v>7.9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0.1</v>
      </c>
      <c r="AQ657">
        <v>36</v>
      </c>
      <c r="AR657">
        <v>28</v>
      </c>
      <c r="AS657">
        <v>20</v>
      </c>
      <c r="AT657">
        <v>0</v>
      </c>
      <c r="AU657">
        <v>78.2391666666666</v>
      </c>
      <c r="AV657">
        <v>48.758</v>
      </c>
      <c r="AW657">
        <v>50.033</v>
      </c>
      <c r="AX657">
        <v>468.075374999999</v>
      </c>
      <c r="AY657">
        <v>416.055375</v>
      </c>
      <c r="AZ657">
        <v>214.19125</v>
      </c>
      <c r="BA657">
        <v>18362.5171893906</v>
      </c>
      <c r="BB657">
        <v>15497.3756113906</v>
      </c>
      <c r="BC657">
        <v>5360.3551040625</v>
      </c>
      <c r="BD657">
        <v>0.1</v>
      </c>
      <c r="BE657">
        <v>90.1</v>
      </c>
      <c r="BF657">
        <v>37.1</v>
      </c>
      <c r="BG657">
        <v>307.709666666666</v>
      </c>
      <c r="BH657">
        <v>197.909666666666</v>
      </c>
      <c r="BI657">
        <v>73.3929999999999</v>
      </c>
      <c r="BJ657">
        <v>5373.04099868889</v>
      </c>
      <c r="BK657">
        <v>3346.33509868888</v>
      </c>
      <c r="BL657">
        <v>872.801209799998</v>
      </c>
      <c r="BM657">
        <v>0.1</v>
      </c>
      <c r="BN657">
        <v>84.8</v>
      </c>
      <c r="BO657">
        <v>37.1</v>
      </c>
      <c r="BP657">
        <v>352.097555555555</v>
      </c>
      <c r="BQ657">
        <v>222.442</v>
      </c>
      <c r="BR657">
        <v>92.042</v>
      </c>
      <c r="BS657">
        <v>7707.6544273679</v>
      </c>
      <c r="BT657">
        <v>4583.3669928</v>
      </c>
      <c r="BU657">
        <v>1370.1865928</v>
      </c>
      <c r="BV657">
        <v>97.4110666318009</v>
      </c>
      <c r="BW657">
        <v>5623.213</v>
      </c>
      <c r="BX657">
        <v>0</v>
      </c>
      <c r="BY657" t="s">
        <v>375</v>
      </c>
      <c r="BZ657" t="s">
        <v>907</v>
      </c>
    </row>
    <row r="658" hidden="1" spans="1:78">
      <c r="A658" s="4">
        <v>44181.6684953704</v>
      </c>
      <c r="B658" t="s">
        <v>78</v>
      </c>
      <c r="C658" s="4">
        <v>44181.6684953704</v>
      </c>
      <c r="D658" t="s">
        <v>79</v>
      </c>
      <c r="E658" t="s">
        <v>589</v>
      </c>
      <c r="F658">
        <v>1</v>
      </c>
      <c r="G658">
        <v>1</v>
      </c>
      <c r="H658">
        <v>319</v>
      </c>
      <c r="I658">
        <v>5</v>
      </c>
      <c r="J658">
        <v>85.206</v>
      </c>
      <c r="K658">
        <v>85.452</v>
      </c>
      <c r="L658">
        <v>85.328</v>
      </c>
      <c r="M658">
        <v>42603</v>
      </c>
      <c r="N658">
        <v>42726</v>
      </c>
      <c r="O658">
        <v>42664</v>
      </c>
      <c r="P658">
        <v>1</v>
      </c>
      <c r="Q658">
        <v>3</v>
      </c>
      <c r="R658">
        <v>0</v>
      </c>
      <c r="S658">
        <v>0</v>
      </c>
      <c r="T658">
        <v>85.328</v>
      </c>
      <c r="U658">
        <v>3</v>
      </c>
      <c r="V658">
        <v>0</v>
      </c>
      <c r="W658">
        <v>0</v>
      </c>
      <c r="X658">
        <v>85.328</v>
      </c>
      <c r="Y658">
        <v>164</v>
      </c>
      <c r="Z658">
        <v>14</v>
      </c>
      <c r="AA658">
        <v>179</v>
      </c>
      <c r="AB658">
        <v>13.2</v>
      </c>
      <c r="AC658" s="6">
        <v>0.0180555555555556</v>
      </c>
      <c r="AD658">
        <v>0.5</v>
      </c>
      <c r="AE658">
        <v>11.79</v>
      </c>
      <c r="AF658">
        <v>7.9</v>
      </c>
      <c r="AG658">
        <v>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0.1</v>
      </c>
      <c r="AQ658">
        <v>50</v>
      </c>
      <c r="AR658">
        <v>38</v>
      </c>
      <c r="AS658">
        <v>26</v>
      </c>
      <c r="AT658">
        <v>0</v>
      </c>
      <c r="AU658">
        <v>70.5016666666666</v>
      </c>
      <c r="AV658">
        <v>74.758</v>
      </c>
      <c r="AW658">
        <v>72.044</v>
      </c>
      <c r="AX658">
        <v>923.06925</v>
      </c>
      <c r="AY658">
        <v>803.86725</v>
      </c>
      <c r="AZ658">
        <v>486.698249999999</v>
      </c>
      <c r="BA658">
        <v>50965.4766880625</v>
      </c>
      <c r="BB658">
        <v>41897.9800655625</v>
      </c>
      <c r="BC658">
        <v>19867.5986525625</v>
      </c>
      <c r="BD658">
        <v>0.1</v>
      </c>
      <c r="BE658">
        <v>106</v>
      </c>
      <c r="BF658">
        <v>42.4</v>
      </c>
      <c r="BG658">
        <v>548.377666666666</v>
      </c>
      <c r="BH658">
        <v>391.561</v>
      </c>
      <c r="BI658">
        <v>152.960999999999</v>
      </c>
      <c r="BJ658">
        <v>16098.2887108666</v>
      </c>
      <c r="BK658">
        <v>11364.7284442</v>
      </c>
      <c r="BL658">
        <v>3310.10514419999</v>
      </c>
      <c r="BM658">
        <v>0.1</v>
      </c>
      <c r="BN658">
        <v>106</v>
      </c>
      <c r="BO658">
        <v>37.1</v>
      </c>
      <c r="BP658">
        <v>666.213666666666</v>
      </c>
      <c r="BQ658">
        <v>469.047</v>
      </c>
      <c r="BR658">
        <v>133.897</v>
      </c>
      <c r="BS658">
        <v>25158.6410706888</v>
      </c>
      <c r="BT658">
        <v>17002.5709818</v>
      </c>
      <c r="BU658">
        <v>2872.8214818</v>
      </c>
      <c r="BV658">
        <v>124.547240911129</v>
      </c>
      <c r="BW658">
        <v>12110.9812083333</v>
      </c>
      <c r="BX658">
        <v>0</v>
      </c>
      <c r="BY658" t="s">
        <v>377</v>
      </c>
      <c r="BZ658" t="s">
        <v>908</v>
      </c>
    </row>
    <row r="659" hidden="1" spans="1:78">
      <c r="A659" s="4">
        <v>44181.6684953704</v>
      </c>
      <c r="B659" t="s">
        <v>78</v>
      </c>
      <c r="C659" s="4">
        <v>44181.6684953704</v>
      </c>
      <c r="D659" t="s">
        <v>79</v>
      </c>
      <c r="E659" t="s">
        <v>589</v>
      </c>
      <c r="F659">
        <v>1</v>
      </c>
      <c r="G659">
        <v>1</v>
      </c>
      <c r="H659">
        <v>320</v>
      </c>
      <c r="I659">
        <v>5</v>
      </c>
      <c r="J659">
        <v>85.522</v>
      </c>
      <c r="K659">
        <v>85.702</v>
      </c>
      <c r="L659">
        <v>85.612</v>
      </c>
      <c r="M659">
        <v>42761</v>
      </c>
      <c r="N659">
        <v>42851</v>
      </c>
      <c r="O659">
        <v>42806</v>
      </c>
      <c r="P659">
        <v>1</v>
      </c>
      <c r="Q659">
        <v>3</v>
      </c>
      <c r="R659">
        <v>0</v>
      </c>
      <c r="S659">
        <v>0</v>
      </c>
      <c r="T659">
        <v>85.612</v>
      </c>
      <c r="U659">
        <v>3</v>
      </c>
      <c r="V659">
        <v>0</v>
      </c>
      <c r="W659">
        <v>0</v>
      </c>
      <c r="X659">
        <v>85.612</v>
      </c>
      <c r="Y659">
        <v>166</v>
      </c>
      <c r="Z659">
        <v>13</v>
      </c>
      <c r="AA659">
        <v>179</v>
      </c>
      <c r="AB659">
        <v>13.2</v>
      </c>
      <c r="AC659" s="6">
        <v>0.0180555555555556</v>
      </c>
      <c r="AD659">
        <v>0.5</v>
      </c>
      <c r="AE659">
        <v>11.79</v>
      </c>
      <c r="AF659">
        <v>7.9</v>
      </c>
      <c r="AG659">
        <v>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0.1</v>
      </c>
      <c r="AQ659">
        <v>66</v>
      </c>
      <c r="AR659">
        <v>34</v>
      </c>
      <c r="AS659">
        <v>14</v>
      </c>
      <c r="AT659">
        <v>0</v>
      </c>
      <c r="AU659">
        <v>84.8641666666666</v>
      </c>
      <c r="AV659">
        <v>62.5169999999999</v>
      </c>
      <c r="AW659">
        <v>52.5299999999999</v>
      </c>
      <c r="AX659">
        <v>896.813124999999</v>
      </c>
      <c r="AY659">
        <v>569.633124999999</v>
      </c>
      <c r="AZ659">
        <v>237.297124999999</v>
      </c>
      <c r="BA659">
        <v>40508.1320634531</v>
      </c>
      <c r="BB659">
        <v>23396.4476389531</v>
      </c>
      <c r="BC659">
        <v>8681.46197257812</v>
      </c>
      <c r="BD659">
        <v>0.1</v>
      </c>
      <c r="BE659">
        <v>100.7</v>
      </c>
      <c r="BF659">
        <v>37.1</v>
      </c>
      <c r="BG659">
        <v>481.846</v>
      </c>
      <c r="BH659">
        <v>334.479333333333</v>
      </c>
      <c r="BI659">
        <v>98.496</v>
      </c>
      <c r="BJ659">
        <v>12768.6606143111</v>
      </c>
      <c r="BK659">
        <v>8777.84648097777</v>
      </c>
      <c r="BL659">
        <v>1579.8510032</v>
      </c>
      <c r="BM659">
        <v>0.1</v>
      </c>
      <c r="BN659">
        <v>100.7</v>
      </c>
      <c r="BO659">
        <v>37.1</v>
      </c>
      <c r="BP659">
        <v>606.055444444444</v>
      </c>
      <c r="BQ659">
        <v>430.011</v>
      </c>
      <c r="BR659">
        <v>130.111</v>
      </c>
      <c r="BS659">
        <v>21517.9022224716</v>
      </c>
      <c r="BT659">
        <v>14621.3337842</v>
      </c>
      <c r="BU659">
        <v>2728.01998419999</v>
      </c>
      <c r="BV659">
        <v>131.943127935646</v>
      </c>
      <c r="BW659">
        <v>11460.2199166666</v>
      </c>
      <c r="BX659">
        <v>0</v>
      </c>
      <c r="BY659" t="s">
        <v>379</v>
      </c>
      <c r="BZ659" t="s">
        <v>909</v>
      </c>
    </row>
    <row r="660" hidden="1" spans="1:78">
      <c r="A660" s="4">
        <v>44181.6684953704</v>
      </c>
      <c r="B660" t="s">
        <v>78</v>
      </c>
      <c r="C660" s="4">
        <v>44181.6684953704</v>
      </c>
      <c r="D660" t="s">
        <v>79</v>
      </c>
      <c r="E660" t="s">
        <v>589</v>
      </c>
      <c r="F660">
        <v>1</v>
      </c>
      <c r="G660">
        <v>1</v>
      </c>
      <c r="H660">
        <v>321</v>
      </c>
      <c r="I660">
        <v>5</v>
      </c>
      <c r="J660">
        <v>85.874</v>
      </c>
      <c r="K660">
        <v>86.01</v>
      </c>
      <c r="L660">
        <v>85.942</v>
      </c>
      <c r="M660">
        <v>42937</v>
      </c>
      <c r="N660">
        <v>43005</v>
      </c>
      <c r="O660">
        <v>42971</v>
      </c>
      <c r="P660">
        <v>1</v>
      </c>
      <c r="Q660">
        <v>3</v>
      </c>
      <c r="R660">
        <v>0</v>
      </c>
      <c r="S660">
        <v>0</v>
      </c>
      <c r="T660">
        <v>85.942</v>
      </c>
      <c r="U660">
        <v>3</v>
      </c>
      <c r="V660">
        <v>0</v>
      </c>
      <c r="W660">
        <v>0</v>
      </c>
      <c r="X660">
        <v>85.942</v>
      </c>
      <c r="Y660">
        <v>170</v>
      </c>
      <c r="Z660">
        <v>11</v>
      </c>
      <c r="AA660">
        <v>180</v>
      </c>
      <c r="AB660">
        <v>15.2</v>
      </c>
      <c r="AC660" s="6">
        <v>0.0208333333333333</v>
      </c>
      <c r="AD660">
        <v>0.5</v>
      </c>
      <c r="AE660">
        <v>11.79</v>
      </c>
      <c r="AF660">
        <v>7.9</v>
      </c>
      <c r="AG660">
        <v>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0.1</v>
      </c>
      <c r="AQ660">
        <v>38</v>
      </c>
      <c r="AR660">
        <v>22</v>
      </c>
      <c r="AS660">
        <v>14</v>
      </c>
      <c r="AT660">
        <v>0</v>
      </c>
      <c r="AU660">
        <v>77.6071666666666</v>
      </c>
      <c r="AV660">
        <v>56.5109999999999</v>
      </c>
      <c r="AW660">
        <v>58.5259999999999</v>
      </c>
      <c r="AX660">
        <v>390.577375</v>
      </c>
      <c r="AY660">
        <v>303.755374999999</v>
      </c>
      <c r="AZ660">
        <v>151.2385</v>
      </c>
      <c r="BA660">
        <v>15725.8067263906</v>
      </c>
      <c r="BB660">
        <v>11775.2524388906</v>
      </c>
      <c r="BC660">
        <v>4117.46233712499</v>
      </c>
      <c r="BD660">
        <v>0.1</v>
      </c>
      <c r="BE660">
        <v>58.3</v>
      </c>
      <c r="BF660">
        <v>31.8</v>
      </c>
      <c r="BG660">
        <v>189.284</v>
      </c>
      <c r="BH660">
        <v>137.033999999999</v>
      </c>
      <c r="BI660">
        <v>66.234</v>
      </c>
      <c r="BJ660">
        <v>3390.71773564444</v>
      </c>
      <c r="BK660">
        <v>2433.33019119999</v>
      </c>
      <c r="BL660">
        <v>822.7725912</v>
      </c>
      <c r="BM660">
        <v>0.1</v>
      </c>
      <c r="BN660">
        <v>58.3</v>
      </c>
      <c r="BO660">
        <v>31.8</v>
      </c>
      <c r="BP660">
        <v>224.946222222222</v>
      </c>
      <c r="BQ660">
        <v>162.923999999999</v>
      </c>
      <c r="BR660">
        <v>74.7739999999999</v>
      </c>
      <c r="BS660">
        <v>4569.18455124938</v>
      </c>
      <c r="BT660">
        <v>3325.2798352</v>
      </c>
      <c r="BU660">
        <v>1043.98473519999</v>
      </c>
      <c r="BV660">
        <v>85.7308806145268</v>
      </c>
      <c r="BW660">
        <v>3881.251625</v>
      </c>
      <c r="BX660">
        <v>0</v>
      </c>
      <c r="BY660" t="s">
        <v>381</v>
      </c>
      <c r="BZ660" t="s">
        <v>910</v>
      </c>
    </row>
    <row r="661" hidden="1" spans="1:78">
      <c r="A661" s="4">
        <v>44181.6684953704</v>
      </c>
      <c r="B661" t="s">
        <v>78</v>
      </c>
      <c r="C661" s="4">
        <v>44181.6684953704</v>
      </c>
      <c r="D661" t="s">
        <v>79</v>
      </c>
      <c r="E661" t="s">
        <v>589</v>
      </c>
      <c r="F661">
        <v>1</v>
      </c>
      <c r="G661">
        <v>1</v>
      </c>
      <c r="H661">
        <v>322</v>
      </c>
      <c r="I661">
        <v>5</v>
      </c>
      <c r="J661">
        <v>86.14</v>
      </c>
      <c r="K661">
        <v>86.318</v>
      </c>
      <c r="L661">
        <v>86.228</v>
      </c>
      <c r="M661">
        <v>43070</v>
      </c>
      <c r="N661">
        <v>43159</v>
      </c>
      <c r="O661">
        <v>43114</v>
      </c>
      <c r="P661">
        <v>1</v>
      </c>
      <c r="Q661">
        <v>3</v>
      </c>
      <c r="R661">
        <v>0</v>
      </c>
      <c r="S661">
        <v>0</v>
      </c>
      <c r="T661">
        <v>86.228</v>
      </c>
      <c r="U661">
        <v>3</v>
      </c>
      <c r="V661">
        <v>0</v>
      </c>
      <c r="W661">
        <v>0</v>
      </c>
      <c r="X661">
        <v>86.228</v>
      </c>
      <c r="Y661">
        <v>167</v>
      </c>
      <c r="Z661">
        <v>11</v>
      </c>
      <c r="AA661">
        <v>179</v>
      </c>
      <c r="AB661">
        <v>13.2</v>
      </c>
      <c r="AC661" s="6">
        <v>0.0180555555555556</v>
      </c>
      <c r="AD661">
        <v>0.5</v>
      </c>
      <c r="AE661">
        <v>11.79</v>
      </c>
      <c r="AF661">
        <v>7.9</v>
      </c>
      <c r="AG661">
        <v>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0.1</v>
      </c>
      <c r="AQ661">
        <v>38</v>
      </c>
      <c r="AR661">
        <v>24</v>
      </c>
      <c r="AS661">
        <v>14</v>
      </c>
      <c r="AT661">
        <v>0</v>
      </c>
      <c r="AU661">
        <v>61.3661666666666</v>
      </c>
      <c r="AV661">
        <v>97.509</v>
      </c>
      <c r="AW661">
        <v>95.038</v>
      </c>
      <c r="AX661">
        <v>707.97171875</v>
      </c>
      <c r="AY661">
        <v>516.87871875</v>
      </c>
      <c r="AZ661">
        <v>331.430875</v>
      </c>
      <c r="BA661">
        <v>47521.8161135595</v>
      </c>
      <c r="BB661">
        <v>31297.414808247</v>
      </c>
      <c r="BC661">
        <v>17470.9382478281</v>
      </c>
      <c r="BD661">
        <v>0.1</v>
      </c>
      <c r="BE661">
        <v>63.6</v>
      </c>
      <c r="BF661">
        <v>37.1</v>
      </c>
      <c r="BG661">
        <v>476.414666666666</v>
      </c>
      <c r="BH661">
        <v>267.798</v>
      </c>
      <c r="BI661">
        <v>160.748</v>
      </c>
      <c r="BJ661">
        <v>16523.3113985777</v>
      </c>
      <c r="BK661">
        <v>8369.8965208</v>
      </c>
      <c r="BL661">
        <v>4198.9430208</v>
      </c>
      <c r="BM661">
        <v>0.1</v>
      </c>
      <c r="BN661">
        <v>63.6</v>
      </c>
      <c r="BO661">
        <v>37.1</v>
      </c>
      <c r="BP661">
        <v>485.040333333333</v>
      </c>
      <c r="BQ661">
        <v>299.557</v>
      </c>
      <c r="BR661">
        <v>180.957</v>
      </c>
      <c r="BS661">
        <v>18646.5770386888</v>
      </c>
      <c r="BT661">
        <v>10597.1372498</v>
      </c>
      <c r="BU661">
        <v>5314.6175498</v>
      </c>
      <c r="BV661">
        <v>48.574749849524</v>
      </c>
      <c r="BW661">
        <v>7686.02934375</v>
      </c>
      <c r="BX661">
        <v>0</v>
      </c>
      <c r="BY661" t="s">
        <v>383</v>
      </c>
      <c r="BZ661" t="s">
        <v>911</v>
      </c>
    </row>
    <row r="662" hidden="1" spans="1:78">
      <c r="A662" s="4">
        <v>44181.6684953704</v>
      </c>
      <c r="B662" t="s">
        <v>78</v>
      </c>
      <c r="C662" s="4">
        <v>44181.6684953704</v>
      </c>
      <c r="D662" t="s">
        <v>79</v>
      </c>
      <c r="E662" t="s">
        <v>589</v>
      </c>
      <c r="F662">
        <v>1</v>
      </c>
      <c r="G662">
        <v>1</v>
      </c>
      <c r="H662">
        <v>323</v>
      </c>
      <c r="I662">
        <v>5</v>
      </c>
      <c r="J662">
        <v>80.994</v>
      </c>
      <c r="K662">
        <v>81.248</v>
      </c>
      <c r="L662">
        <v>81.12</v>
      </c>
      <c r="M662">
        <v>40497</v>
      </c>
      <c r="N662">
        <v>40624</v>
      </c>
      <c r="O662">
        <v>40560</v>
      </c>
      <c r="P662">
        <v>1</v>
      </c>
      <c r="Q662">
        <v>3</v>
      </c>
      <c r="R662">
        <v>0</v>
      </c>
      <c r="S662">
        <v>0</v>
      </c>
      <c r="T662">
        <v>81.12</v>
      </c>
      <c r="U662">
        <v>3</v>
      </c>
      <c r="V662">
        <v>0</v>
      </c>
      <c r="W662">
        <v>0</v>
      </c>
      <c r="X662">
        <v>81.12</v>
      </c>
      <c r="Y662">
        <v>35</v>
      </c>
      <c r="Z662">
        <v>54</v>
      </c>
      <c r="AA662">
        <v>44</v>
      </c>
      <c r="AB662">
        <v>103.3</v>
      </c>
      <c r="AC662" s="6">
        <v>0.143055555555556</v>
      </c>
      <c r="AD662">
        <v>0.5</v>
      </c>
      <c r="AE662">
        <v>11.79</v>
      </c>
      <c r="AF662">
        <v>7.9</v>
      </c>
      <c r="AG662">
        <v>3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0.1</v>
      </c>
      <c r="AQ662">
        <v>36</v>
      </c>
      <c r="AR662">
        <v>32</v>
      </c>
      <c r="AS662">
        <v>26</v>
      </c>
      <c r="AT662">
        <v>14</v>
      </c>
      <c r="AU662">
        <v>65.7506666666666</v>
      </c>
      <c r="AV662">
        <v>78.506</v>
      </c>
      <c r="AW662">
        <v>81.245</v>
      </c>
      <c r="AX662">
        <v>989.013</v>
      </c>
      <c r="AY662">
        <v>881.453999999999</v>
      </c>
      <c r="AZ662">
        <v>606.250749999999</v>
      </c>
      <c r="BA662">
        <v>69327.3763251249</v>
      </c>
      <c r="BB662">
        <v>58026.400604125</v>
      </c>
      <c r="BC662">
        <v>30992.4030613124</v>
      </c>
      <c r="BD662">
        <v>0.1</v>
      </c>
      <c r="BE662">
        <v>68.9</v>
      </c>
      <c r="BF662">
        <v>42.4</v>
      </c>
      <c r="BG662">
        <v>428.923111111111</v>
      </c>
      <c r="BH662">
        <v>292.595333333333</v>
      </c>
      <c r="BI662">
        <v>144.612</v>
      </c>
      <c r="BJ662">
        <v>12971.4673211456</v>
      </c>
      <c r="BK662">
        <v>8689.21965324444</v>
      </c>
      <c r="BL662">
        <v>3033.5983088</v>
      </c>
      <c r="BM662">
        <v>0.1</v>
      </c>
      <c r="BN662">
        <v>68.9</v>
      </c>
      <c r="BO662">
        <v>42.4</v>
      </c>
      <c r="BP662">
        <v>572.860222222222</v>
      </c>
      <c r="BQ662">
        <v>391.671333333333</v>
      </c>
      <c r="BR662">
        <v>180.621333333333</v>
      </c>
      <c r="BS662">
        <v>23469.4262463308</v>
      </c>
      <c r="BT662">
        <v>15396.6482043555</v>
      </c>
      <c r="BU662">
        <v>4811.23541546666</v>
      </c>
      <c r="BV662">
        <v>174.888728512503</v>
      </c>
      <c r="BW662">
        <v>10962.1169166666</v>
      </c>
      <c r="BX662">
        <v>0</v>
      </c>
      <c r="BY662" t="s">
        <v>347</v>
      </c>
      <c r="BZ662" t="s">
        <v>912</v>
      </c>
    </row>
    <row r="663" hidden="1" spans="1:78">
      <c r="A663" s="4">
        <v>44181.6684953704</v>
      </c>
      <c r="B663" t="s">
        <v>78</v>
      </c>
      <c r="C663" s="4">
        <v>44181.6684953704</v>
      </c>
      <c r="D663" t="s">
        <v>79</v>
      </c>
      <c r="E663" t="s">
        <v>589</v>
      </c>
      <c r="F663">
        <v>1</v>
      </c>
      <c r="G663">
        <v>1</v>
      </c>
      <c r="H663">
        <v>324</v>
      </c>
      <c r="I663">
        <v>5</v>
      </c>
      <c r="J663">
        <v>81.282</v>
      </c>
      <c r="K663">
        <v>81.566</v>
      </c>
      <c r="L663">
        <v>81.424</v>
      </c>
      <c r="M663">
        <v>40641</v>
      </c>
      <c r="N663">
        <v>40783</v>
      </c>
      <c r="O663">
        <v>40712</v>
      </c>
      <c r="P663">
        <v>1</v>
      </c>
      <c r="Q663">
        <v>3</v>
      </c>
      <c r="R663">
        <v>0</v>
      </c>
      <c r="S663">
        <v>0</v>
      </c>
      <c r="T663">
        <v>81.424</v>
      </c>
      <c r="U663">
        <v>3</v>
      </c>
      <c r="V663">
        <v>0</v>
      </c>
      <c r="W663">
        <v>0</v>
      </c>
      <c r="X663">
        <v>81.424</v>
      </c>
      <c r="Y663">
        <v>29</v>
      </c>
      <c r="Z663">
        <v>63</v>
      </c>
      <c r="AA663">
        <v>46</v>
      </c>
      <c r="AB663">
        <v>107.2</v>
      </c>
      <c r="AC663" s="6">
        <v>0.148611111111111</v>
      </c>
      <c r="AD663">
        <v>0.5</v>
      </c>
      <c r="AE663">
        <v>11.79</v>
      </c>
      <c r="AF663">
        <v>7.9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0.1</v>
      </c>
      <c r="AQ663">
        <v>70</v>
      </c>
      <c r="AR663">
        <v>56</v>
      </c>
      <c r="AS663">
        <v>46</v>
      </c>
      <c r="AT663">
        <v>34</v>
      </c>
      <c r="AU663">
        <v>38.0056666666666</v>
      </c>
      <c r="AV663">
        <v>167.2521875</v>
      </c>
      <c r="AW663">
        <v>172.1091875</v>
      </c>
      <c r="AX663">
        <v>3624.53199414062</v>
      </c>
      <c r="AY663">
        <v>3337.19099414062</v>
      </c>
      <c r="AZ663">
        <v>1293.9261953125</v>
      </c>
      <c r="BA663">
        <v>494733.91782657</v>
      </c>
      <c r="BB663">
        <v>446718.613542648</v>
      </c>
      <c r="BC663">
        <v>85992.6613284394</v>
      </c>
      <c r="BD663">
        <v>0.1</v>
      </c>
      <c r="BE663">
        <v>116.6</v>
      </c>
      <c r="BF663">
        <v>53</v>
      </c>
      <c r="BG663">
        <v>1361.38500520833</v>
      </c>
      <c r="BH663">
        <v>959.451671875</v>
      </c>
      <c r="BI663">
        <v>357.598026041666</v>
      </c>
      <c r="BJ663">
        <v>94593.5017397259</v>
      </c>
      <c r="BK663">
        <v>64775.6908815662</v>
      </c>
      <c r="BL663">
        <v>14934.5376547691</v>
      </c>
      <c r="BM663">
        <v>0.1</v>
      </c>
      <c r="BN663">
        <v>121.9</v>
      </c>
      <c r="BO663">
        <v>47.7</v>
      </c>
      <c r="BP663">
        <v>2048.96100260416</v>
      </c>
      <c r="BQ663">
        <v>1451.8943359375</v>
      </c>
      <c r="BR663">
        <v>478.0689453125</v>
      </c>
      <c r="BS663">
        <v>203114.473883981</v>
      </c>
      <c r="BT663">
        <v>139274.393443443</v>
      </c>
      <c r="BU663">
        <v>28361.9601000137</v>
      </c>
      <c r="BV663">
        <v>257.758327967624</v>
      </c>
      <c r="BW663">
        <v>60189.9076409505</v>
      </c>
      <c r="BX663">
        <v>0</v>
      </c>
      <c r="BY663" t="s">
        <v>349</v>
      </c>
      <c r="BZ663" t="s">
        <v>913</v>
      </c>
    </row>
    <row r="664" hidden="1" spans="1:78">
      <c r="A664" s="4">
        <v>44181.6684953704</v>
      </c>
      <c r="B664" t="s">
        <v>78</v>
      </c>
      <c r="C664" s="4">
        <v>44181.6684953704</v>
      </c>
      <c r="D664" t="s">
        <v>79</v>
      </c>
      <c r="E664" t="s">
        <v>589</v>
      </c>
      <c r="F664">
        <v>1</v>
      </c>
      <c r="G664">
        <v>1</v>
      </c>
      <c r="H664">
        <v>325</v>
      </c>
      <c r="I664">
        <v>5</v>
      </c>
      <c r="J664">
        <v>81.65</v>
      </c>
      <c r="K664">
        <v>81.796</v>
      </c>
      <c r="L664">
        <v>81.722</v>
      </c>
      <c r="M664">
        <v>40825</v>
      </c>
      <c r="N664">
        <v>40898</v>
      </c>
      <c r="O664">
        <v>40861</v>
      </c>
      <c r="P664">
        <v>1</v>
      </c>
      <c r="Q664">
        <v>3</v>
      </c>
      <c r="R664">
        <v>0</v>
      </c>
      <c r="S664">
        <v>0</v>
      </c>
      <c r="T664">
        <v>81.722</v>
      </c>
      <c r="U664">
        <v>3</v>
      </c>
      <c r="V664">
        <v>0</v>
      </c>
      <c r="W664">
        <v>0</v>
      </c>
      <c r="X664">
        <v>81.722</v>
      </c>
      <c r="Y664">
        <v>36</v>
      </c>
      <c r="Z664">
        <v>52</v>
      </c>
      <c r="AA664">
        <v>44</v>
      </c>
      <c r="AB664">
        <v>103.3</v>
      </c>
      <c r="AC664" s="6">
        <v>0.143055555555556</v>
      </c>
      <c r="AD664">
        <v>0.5</v>
      </c>
      <c r="AE664">
        <v>11.79</v>
      </c>
      <c r="AF664">
        <v>7.9</v>
      </c>
      <c r="AG664">
        <v>3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0.1</v>
      </c>
      <c r="AQ664">
        <v>42</v>
      </c>
      <c r="AR664">
        <v>26</v>
      </c>
      <c r="AS664">
        <v>16</v>
      </c>
      <c r="AT664">
        <v>0</v>
      </c>
      <c r="AU664">
        <v>87.6096666666666</v>
      </c>
      <c r="AV664">
        <v>8.51100000000001</v>
      </c>
      <c r="AW664">
        <v>9.527</v>
      </c>
      <c r="AX664">
        <v>79.2129999999999</v>
      </c>
      <c r="AY664">
        <v>57.381</v>
      </c>
      <c r="AZ664">
        <v>41.862</v>
      </c>
      <c r="BA664">
        <v>502.415474999999</v>
      </c>
      <c r="BB664">
        <v>364.618871</v>
      </c>
      <c r="BC664">
        <v>240.663756</v>
      </c>
      <c r="BD664">
        <v>0.1</v>
      </c>
      <c r="BE664">
        <v>68.9</v>
      </c>
      <c r="BF664">
        <v>53</v>
      </c>
      <c r="BG664">
        <v>83.4536666666667</v>
      </c>
      <c r="BH664">
        <v>56.1203333333333</v>
      </c>
      <c r="BI664">
        <v>25.8036666666667</v>
      </c>
      <c r="BJ664">
        <v>442.658562688889</v>
      </c>
      <c r="BK664">
        <v>280.049562688889</v>
      </c>
      <c r="BL664">
        <v>73.9789182444449</v>
      </c>
      <c r="BM664">
        <v>0.1</v>
      </c>
      <c r="BN664">
        <v>68.9</v>
      </c>
      <c r="BO664">
        <v>53</v>
      </c>
      <c r="BP664">
        <v>85.2233333333333</v>
      </c>
      <c r="BQ664">
        <v>45.1233333333333</v>
      </c>
      <c r="BR664">
        <v>22.59</v>
      </c>
      <c r="BS664">
        <v>465.40582</v>
      </c>
      <c r="BT664">
        <v>190.248931111111</v>
      </c>
      <c r="BU664">
        <v>63.22082</v>
      </c>
      <c r="BV664">
        <v>23.9404939949196</v>
      </c>
      <c r="BW664">
        <v>770.840666666666</v>
      </c>
      <c r="BX664">
        <v>0</v>
      </c>
      <c r="BY664" t="s">
        <v>301</v>
      </c>
      <c r="BZ664" t="s">
        <v>914</v>
      </c>
    </row>
    <row r="665" hidden="1" spans="1:78">
      <c r="A665" s="4">
        <v>44181.6684953704</v>
      </c>
      <c r="B665" t="s">
        <v>78</v>
      </c>
      <c r="C665" s="4">
        <v>44181.6684953704</v>
      </c>
      <c r="D665" t="s">
        <v>79</v>
      </c>
      <c r="E665" t="s">
        <v>589</v>
      </c>
      <c r="F665">
        <v>1</v>
      </c>
      <c r="G665">
        <v>1</v>
      </c>
      <c r="H665">
        <v>326</v>
      </c>
      <c r="I665">
        <v>5</v>
      </c>
      <c r="J665">
        <v>81.924</v>
      </c>
      <c r="K665">
        <v>82.132</v>
      </c>
      <c r="L665">
        <v>82.028</v>
      </c>
      <c r="M665">
        <v>40962</v>
      </c>
      <c r="N665">
        <v>41066</v>
      </c>
      <c r="O665">
        <v>41014</v>
      </c>
      <c r="P665">
        <v>1</v>
      </c>
      <c r="Q665">
        <v>3</v>
      </c>
      <c r="R665">
        <v>0</v>
      </c>
      <c r="S665">
        <v>0</v>
      </c>
      <c r="T665">
        <v>82.028</v>
      </c>
      <c r="U665">
        <v>3</v>
      </c>
      <c r="V665">
        <v>0</v>
      </c>
      <c r="W665">
        <v>0</v>
      </c>
      <c r="X665">
        <v>82.028</v>
      </c>
      <c r="Y665">
        <v>37</v>
      </c>
      <c r="Z665">
        <v>52</v>
      </c>
      <c r="AA665">
        <v>44</v>
      </c>
      <c r="AB665">
        <v>103.3</v>
      </c>
      <c r="AC665" s="6">
        <v>0.143055555555556</v>
      </c>
      <c r="AD665">
        <v>0.5</v>
      </c>
      <c r="AE665">
        <v>11.79</v>
      </c>
      <c r="AF665">
        <v>7.9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0.1</v>
      </c>
      <c r="AQ665">
        <v>106</v>
      </c>
      <c r="AR665">
        <v>80</v>
      </c>
      <c r="AS665">
        <v>68</v>
      </c>
      <c r="AT665">
        <v>56</v>
      </c>
      <c r="AU665">
        <v>87.6126666666666</v>
      </c>
      <c r="AV665">
        <v>2.757</v>
      </c>
      <c r="AW665">
        <v>2.79099999999999</v>
      </c>
      <c r="AX665">
        <v>124.619</v>
      </c>
      <c r="AY665">
        <v>100.157</v>
      </c>
      <c r="AZ665">
        <v>54.4179999999998</v>
      </c>
      <c r="BA665">
        <v>343.694179</v>
      </c>
      <c r="BB665">
        <v>288.553445000001</v>
      </c>
      <c r="BC665">
        <v>119.070945999999</v>
      </c>
      <c r="BD665">
        <v>0.1</v>
      </c>
      <c r="BE665">
        <v>47.7</v>
      </c>
      <c r="BF665">
        <v>68.9</v>
      </c>
      <c r="BG665">
        <v>43.4923333333333</v>
      </c>
      <c r="BH665">
        <v>16.1256666666665</v>
      </c>
      <c r="BI665">
        <v>18.227133333333</v>
      </c>
      <c r="BJ665">
        <v>124.123069533333</v>
      </c>
      <c r="BK665">
        <v>31.6322139777771</v>
      </c>
      <c r="BL665">
        <v>27.2289598266658</v>
      </c>
      <c r="BM665">
        <v>0.1</v>
      </c>
      <c r="BN665">
        <v>58.3</v>
      </c>
      <c r="BO665">
        <v>47.7</v>
      </c>
      <c r="BP665">
        <v>19.9683333333333</v>
      </c>
      <c r="BQ665">
        <v>14.6516666666666</v>
      </c>
      <c r="BR665">
        <v>8.38166666666665</v>
      </c>
      <c r="BS665">
        <v>28.794645</v>
      </c>
      <c r="BT665">
        <v>23.5432561111111</v>
      </c>
      <c r="BU665">
        <v>8.36308944444442</v>
      </c>
      <c r="BV665">
        <v>117.527548006691</v>
      </c>
      <c r="BW665">
        <v>1044.70566666666</v>
      </c>
      <c r="BX665">
        <v>0</v>
      </c>
      <c r="BY665" t="s">
        <v>303</v>
      </c>
      <c r="BZ665" t="s">
        <v>915</v>
      </c>
    </row>
    <row r="666" hidden="1" spans="1:78">
      <c r="A666" s="4">
        <v>44181.6684953704</v>
      </c>
      <c r="B666" t="s">
        <v>78</v>
      </c>
      <c r="C666" s="4">
        <v>44181.6684953704</v>
      </c>
      <c r="D666" t="s">
        <v>79</v>
      </c>
      <c r="E666" t="s">
        <v>589</v>
      </c>
      <c r="F666">
        <v>1</v>
      </c>
      <c r="G666">
        <v>1</v>
      </c>
      <c r="H666">
        <v>327</v>
      </c>
      <c r="I666">
        <v>5</v>
      </c>
      <c r="J666">
        <v>82.228</v>
      </c>
      <c r="K666">
        <v>82.432</v>
      </c>
      <c r="L666">
        <v>82.33</v>
      </c>
      <c r="M666">
        <v>41114</v>
      </c>
      <c r="N666">
        <v>41216</v>
      </c>
      <c r="O666">
        <v>41165</v>
      </c>
      <c r="P666">
        <v>1</v>
      </c>
      <c r="Q666">
        <v>3</v>
      </c>
      <c r="R666">
        <v>0</v>
      </c>
      <c r="S666">
        <v>0</v>
      </c>
      <c r="T666">
        <v>82.33</v>
      </c>
      <c r="U666">
        <v>3</v>
      </c>
      <c r="V666">
        <v>0</v>
      </c>
      <c r="W666">
        <v>0</v>
      </c>
      <c r="X666">
        <v>82.33</v>
      </c>
      <c r="Y666">
        <v>37</v>
      </c>
      <c r="Z666">
        <v>52</v>
      </c>
      <c r="AA666">
        <v>44</v>
      </c>
      <c r="AB666">
        <v>103.4</v>
      </c>
      <c r="AC666" s="6">
        <v>0.143055555555556</v>
      </c>
      <c r="AD666">
        <v>0.5</v>
      </c>
      <c r="AE666">
        <v>11.79</v>
      </c>
      <c r="AF666">
        <v>7.9</v>
      </c>
      <c r="AG666">
        <v>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0.1</v>
      </c>
      <c r="AQ666">
        <v>62</v>
      </c>
      <c r="AR666">
        <v>50</v>
      </c>
      <c r="AS666">
        <v>40</v>
      </c>
      <c r="AT666">
        <v>30</v>
      </c>
      <c r="AU666">
        <v>85.8616666666666</v>
      </c>
      <c r="AV666">
        <v>6.01100000000001</v>
      </c>
      <c r="AW666">
        <v>8.80600000000001</v>
      </c>
      <c r="AX666">
        <v>165.151</v>
      </c>
      <c r="AY666">
        <v>157.956</v>
      </c>
      <c r="AZ666">
        <v>92.388</v>
      </c>
      <c r="BA666">
        <v>1154.778591</v>
      </c>
      <c r="BB666">
        <v>1145.817236</v>
      </c>
      <c r="BC666">
        <v>462.769094</v>
      </c>
      <c r="BD666">
        <v>0.1</v>
      </c>
      <c r="BE666">
        <v>58.3</v>
      </c>
      <c r="BF666">
        <v>79.5</v>
      </c>
      <c r="BG666">
        <v>70.0776666666666</v>
      </c>
      <c r="BH666">
        <v>40.7276666666668</v>
      </c>
      <c r="BI666">
        <v>54.8276666666669</v>
      </c>
      <c r="BJ666">
        <v>318.804150866666</v>
      </c>
      <c r="BK666">
        <v>166.581261977779</v>
      </c>
      <c r="BL666">
        <v>217.000150866668</v>
      </c>
      <c r="BM666">
        <v>0.1</v>
      </c>
      <c r="BN666">
        <v>53</v>
      </c>
      <c r="BO666">
        <v>47.7</v>
      </c>
      <c r="BP666">
        <v>41.704</v>
      </c>
      <c r="BQ666">
        <v>25.104</v>
      </c>
      <c r="BR666">
        <v>19.104</v>
      </c>
      <c r="BS666">
        <v>139.148132088888</v>
      </c>
      <c r="BT666">
        <v>72.3366432</v>
      </c>
      <c r="BU666">
        <v>45.8118432</v>
      </c>
      <c r="BV666">
        <v>104.03396408527</v>
      </c>
      <c r="BW666">
        <v>1801.184</v>
      </c>
      <c r="BX666">
        <v>0</v>
      </c>
      <c r="BY666" t="s">
        <v>321</v>
      </c>
      <c r="BZ666" t="s">
        <v>916</v>
      </c>
    </row>
    <row r="667" hidden="1" spans="1:78">
      <c r="A667" s="4">
        <v>44181.6684953704</v>
      </c>
      <c r="B667" t="s">
        <v>78</v>
      </c>
      <c r="C667" s="4">
        <v>44181.6684953704</v>
      </c>
      <c r="D667" t="s">
        <v>79</v>
      </c>
      <c r="E667" t="s">
        <v>589</v>
      </c>
      <c r="F667">
        <v>1</v>
      </c>
      <c r="G667">
        <v>1</v>
      </c>
      <c r="H667">
        <v>328</v>
      </c>
      <c r="I667">
        <v>5</v>
      </c>
      <c r="J667">
        <v>82.53</v>
      </c>
      <c r="K667">
        <v>82.734</v>
      </c>
      <c r="L667">
        <v>82.632</v>
      </c>
      <c r="M667">
        <v>41265</v>
      </c>
      <c r="N667">
        <v>41367</v>
      </c>
      <c r="O667">
        <v>41316</v>
      </c>
      <c r="P667">
        <v>1</v>
      </c>
      <c r="Q667">
        <v>3</v>
      </c>
      <c r="R667">
        <v>0</v>
      </c>
      <c r="S667">
        <v>0</v>
      </c>
      <c r="T667">
        <v>82.632</v>
      </c>
      <c r="U667">
        <v>3</v>
      </c>
      <c r="V667">
        <v>0</v>
      </c>
      <c r="W667">
        <v>0</v>
      </c>
      <c r="X667">
        <v>82.632</v>
      </c>
      <c r="Y667">
        <v>35</v>
      </c>
      <c r="Z667">
        <v>52</v>
      </c>
      <c r="AA667">
        <v>43</v>
      </c>
      <c r="AB667">
        <v>101.3</v>
      </c>
      <c r="AC667" s="6">
        <v>0.140277777777778</v>
      </c>
      <c r="AD667">
        <v>0.5</v>
      </c>
      <c r="AE667">
        <v>11.79</v>
      </c>
      <c r="AF667">
        <v>7.9</v>
      </c>
      <c r="AG667">
        <v>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0.1</v>
      </c>
      <c r="AQ667">
        <v>74</v>
      </c>
      <c r="AR667">
        <v>68</v>
      </c>
      <c r="AS667">
        <v>60</v>
      </c>
      <c r="AT667">
        <v>46</v>
      </c>
      <c r="AU667">
        <v>83.9981666666666</v>
      </c>
      <c r="AV667">
        <v>10.5079999999999</v>
      </c>
      <c r="AW667">
        <v>11.244</v>
      </c>
      <c r="AX667">
        <v>310.675</v>
      </c>
      <c r="AY667">
        <v>253.948999999999</v>
      </c>
      <c r="AZ667">
        <v>133.495</v>
      </c>
      <c r="BA667">
        <v>2946.381003</v>
      </c>
      <c r="BB667">
        <v>2097.03680499999</v>
      </c>
      <c r="BC667">
        <v>652.008515000001</v>
      </c>
      <c r="BD667">
        <v>0.1</v>
      </c>
      <c r="BE667">
        <v>79.5</v>
      </c>
      <c r="BF667">
        <v>58.3</v>
      </c>
      <c r="BG667">
        <v>61.3142222222223</v>
      </c>
      <c r="BH667">
        <v>43.930888888889</v>
      </c>
      <c r="BI667">
        <v>26.0086666666666</v>
      </c>
      <c r="BJ667">
        <v>234.015276997531</v>
      </c>
      <c r="BK667">
        <v>172.573132553087</v>
      </c>
      <c r="BL667">
        <v>67.3817572444444</v>
      </c>
      <c r="BM667">
        <v>0.1</v>
      </c>
      <c r="BN667">
        <v>68.9</v>
      </c>
      <c r="BO667">
        <v>42.4</v>
      </c>
      <c r="BP667">
        <v>83.1998888888889</v>
      </c>
      <c r="BQ667">
        <v>51.6276666666666</v>
      </c>
      <c r="BR667">
        <v>21.0443333333333</v>
      </c>
      <c r="BS667">
        <v>461.422901730864</v>
      </c>
      <c r="BT667">
        <v>254.833937533333</v>
      </c>
      <c r="BU667">
        <v>63.9218486444444</v>
      </c>
      <c r="BV667">
        <v>79.921434109449</v>
      </c>
      <c r="BW667">
        <v>2896.00033333333</v>
      </c>
      <c r="BX667">
        <v>0</v>
      </c>
      <c r="BY667" t="s">
        <v>323</v>
      </c>
      <c r="BZ667" t="s">
        <v>917</v>
      </c>
    </row>
    <row r="668" hidden="1" spans="1:78">
      <c r="A668" s="4">
        <v>44181.6684953704</v>
      </c>
      <c r="B668" t="s">
        <v>78</v>
      </c>
      <c r="C668" s="4">
        <v>44181.6684953704</v>
      </c>
      <c r="D668" t="s">
        <v>79</v>
      </c>
      <c r="E668" t="s">
        <v>589</v>
      </c>
      <c r="F668">
        <v>1</v>
      </c>
      <c r="G668">
        <v>1</v>
      </c>
      <c r="H668">
        <v>329</v>
      </c>
      <c r="I668">
        <v>5</v>
      </c>
      <c r="J668">
        <v>82.86</v>
      </c>
      <c r="K668">
        <v>83.008</v>
      </c>
      <c r="L668">
        <v>82.934</v>
      </c>
      <c r="M668">
        <v>41430</v>
      </c>
      <c r="N668">
        <v>41504</v>
      </c>
      <c r="O668">
        <v>41467</v>
      </c>
      <c r="P668">
        <v>1</v>
      </c>
      <c r="Q668">
        <v>3</v>
      </c>
      <c r="R668">
        <v>0</v>
      </c>
      <c r="S668">
        <v>0</v>
      </c>
      <c r="T668">
        <v>82.934</v>
      </c>
      <c r="U668">
        <v>3</v>
      </c>
      <c r="V668">
        <v>0</v>
      </c>
      <c r="W668">
        <v>0</v>
      </c>
      <c r="X668">
        <v>82.934</v>
      </c>
      <c r="Y668">
        <v>36</v>
      </c>
      <c r="Z668">
        <v>54</v>
      </c>
      <c r="AA668">
        <v>45</v>
      </c>
      <c r="AB668">
        <v>105.3</v>
      </c>
      <c r="AC668" s="6">
        <v>0.145833333333333</v>
      </c>
      <c r="AD668">
        <v>0.5</v>
      </c>
      <c r="AE668">
        <v>11.79</v>
      </c>
      <c r="AF668">
        <v>7.9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0.1</v>
      </c>
      <c r="AQ668">
        <v>36</v>
      </c>
      <c r="AR668">
        <v>20</v>
      </c>
      <c r="AS668">
        <v>12</v>
      </c>
      <c r="AT668">
        <v>0</v>
      </c>
      <c r="AU668">
        <v>84.7366666666666</v>
      </c>
      <c r="AV668">
        <v>26.2579999999999</v>
      </c>
      <c r="AW668">
        <v>28.0279999999999</v>
      </c>
      <c r="AX668">
        <v>180.295999999999</v>
      </c>
      <c r="AY668">
        <v>143.298</v>
      </c>
      <c r="AZ668">
        <v>59.256</v>
      </c>
      <c r="BA668">
        <v>3563.44740399999</v>
      </c>
      <c r="BB668">
        <v>2759.369754</v>
      </c>
      <c r="BC668">
        <v>694.126124</v>
      </c>
      <c r="BD668">
        <v>0.1</v>
      </c>
      <c r="BE668">
        <v>68.9</v>
      </c>
      <c r="BF668">
        <v>47.7</v>
      </c>
      <c r="BG668">
        <v>203.554666666666</v>
      </c>
      <c r="BH668">
        <v>144.571333333333</v>
      </c>
      <c r="BI668">
        <v>61.888</v>
      </c>
      <c r="BJ668">
        <v>2838.71157102222</v>
      </c>
      <c r="BK668">
        <v>1892.61035991111</v>
      </c>
      <c r="BL668">
        <v>474.9385488</v>
      </c>
      <c r="BM668">
        <v>0.1</v>
      </c>
      <c r="BN668">
        <v>68.9</v>
      </c>
      <c r="BO668">
        <v>53</v>
      </c>
      <c r="BP668">
        <v>220.611333333333</v>
      </c>
      <c r="BQ668">
        <v>152.561333333333</v>
      </c>
      <c r="BR668">
        <v>91.7946666666667</v>
      </c>
      <c r="BS668">
        <v>3361.28875457777</v>
      </c>
      <c r="BT668">
        <v>2106.77812124444</v>
      </c>
      <c r="BU668">
        <v>947.316032355556</v>
      </c>
      <c r="BV668">
        <v>29.2990243295451</v>
      </c>
      <c r="BW668">
        <v>2645.87683333333</v>
      </c>
      <c r="BX668">
        <v>0</v>
      </c>
      <c r="BY668" t="s">
        <v>351</v>
      </c>
      <c r="BZ668" t="s">
        <v>918</v>
      </c>
    </row>
    <row r="669" hidden="1" spans="1:78">
      <c r="A669" s="4">
        <v>44181.6684953704</v>
      </c>
      <c r="B669" t="s">
        <v>78</v>
      </c>
      <c r="C669" s="4">
        <v>44181.6684953704</v>
      </c>
      <c r="D669" t="s">
        <v>79</v>
      </c>
      <c r="E669" t="s">
        <v>589</v>
      </c>
      <c r="F669">
        <v>1</v>
      </c>
      <c r="G669">
        <v>1</v>
      </c>
      <c r="H669">
        <v>330</v>
      </c>
      <c r="I669">
        <v>5</v>
      </c>
      <c r="J669">
        <v>83.15</v>
      </c>
      <c r="K669">
        <v>83.302</v>
      </c>
      <c r="L669">
        <v>83.226</v>
      </c>
      <c r="M669">
        <v>41575</v>
      </c>
      <c r="N669">
        <v>41651</v>
      </c>
      <c r="O669">
        <v>41613</v>
      </c>
      <c r="P669">
        <v>1</v>
      </c>
      <c r="Q669">
        <v>3</v>
      </c>
      <c r="R669">
        <v>0</v>
      </c>
      <c r="S669">
        <v>0</v>
      </c>
      <c r="T669">
        <v>83.226</v>
      </c>
      <c r="U669">
        <v>3</v>
      </c>
      <c r="V669">
        <v>0</v>
      </c>
      <c r="W669">
        <v>0</v>
      </c>
      <c r="X669">
        <v>83.226</v>
      </c>
      <c r="Y669">
        <v>35</v>
      </c>
      <c r="Z669">
        <v>55</v>
      </c>
      <c r="AA669">
        <v>45</v>
      </c>
      <c r="AB669">
        <v>105.3</v>
      </c>
      <c r="AC669" s="6">
        <v>0.145833333333333</v>
      </c>
      <c r="AD669">
        <v>0.5</v>
      </c>
      <c r="AE669">
        <v>11.79</v>
      </c>
      <c r="AF669">
        <v>7.9</v>
      </c>
      <c r="AG669">
        <v>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0.1</v>
      </c>
      <c r="AQ669">
        <v>42</v>
      </c>
      <c r="AR669">
        <v>28</v>
      </c>
      <c r="AS669">
        <v>24</v>
      </c>
      <c r="AT669">
        <v>0</v>
      </c>
      <c r="AU669">
        <v>78.4881666666666</v>
      </c>
      <c r="AV669">
        <v>43.76</v>
      </c>
      <c r="AW669">
        <v>45.031</v>
      </c>
      <c r="AX669">
        <v>462.01225</v>
      </c>
      <c r="AY669">
        <v>357.97025</v>
      </c>
      <c r="AZ669">
        <v>248.580249999999</v>
      </c>
      <c r="BA669">
        <v>16422.0693763125</v>
      </c>
      <c r="BB669">
        <v>11342.1784028125</v>
      </c>
      <c r="BC669">
        <v>6267.06720381249</v>
      </c>
      <c r="BD669">
        <v>0.1</v>
      </c>
      <c r="BE669">
        <v>84.8</v>
      </c>
      <c r="BF669">
        <v>58.3</v>
      </c>
      <c r="BG669">
        <v>333.964222222222</v>
      </c>
      <c r="BH669">
        <v>258.891999999999</v>
      </c>
      <c r="BI669">
        <v>122.975333333333</v>
      </c>
      <c r="BJ669">
        <v>6776.06971181235</v>
      </c>
      <c r="BK669">
        <v>5162.75208835555</v>
      </c>
      <c r="BL669">
        <v>1579.68881057778</v>
      </c>
      <c r="BM669">
        <v>0.1</v>
      </c>
      <c r="BN669">
        <v>84.8</v>
      </c>
      <c r="BO669">
        <v>53</v>
      </c>
      <c r="BP669">
        <v>410.018777777777</v>
      </c>
      <c r="BQ669">
        <v>317.557666666666</v>
      </c>
      <c r="BR669">
        <v>140.924333333333</v>
      </c>
      <c r="BS669">
        <v>10419.8487196567</v>
      </c>
      <c r="BT669">
        <v>7808.75451842222</v>
      </c>
      <c r="BU669">
        <v>2238.95557397777</v>
      </c>
      <c r="BV669">
        <v>114.889757753218</v>
      </c>
      <c r="BW669">
        <v>6949.97483333333</v>
      </c>
      <c r="BX669">
        <v>0</v>
      </c>
      <c r="BY669" t="s">
        <v>353</v>
      </c>
      <c r="BZ669" t="s">
        <v>919</v>
      </c>
    </row>
    <row r="670" hidden="1" spans="1:78">
      <c r="A670" s="4">
        <v>44181.6684953704</v>
      </c>
      <c r="B670" t="s">
        <v>78</v>
      </c>
      <c r="C670" s="4">
        <v>44181.6684953704</v>
      </c>
      <c r="D670" t="s">
        <v>79</v>
      </c>
      <c r="E670" t="s">
        <v>589</v>
      </c>
      <c r="F670">
        <v>1</v>
      </c>
      <c r="G670">
        <v>1</v>
      </c>
      <c r="H670">
        <v>331</v>
      </c>
      <c r="I670">
        <v>5</v>
      </c>
      <c r="J670">
        <v>84.038</v>
      </c>
      <c r="K670">
        <v>84.236</v>
      </c>
      <c r="L670">
        <v>84.136</v>
      </c>
      <c r="M670">
        <v>42019</v>
      </c>
      <c r="N670">
        <v>42118</v>
      </c>
      <c r="O670">
        <v>42068</v>
      </c>
      <c r="P670">
        <v>1</v>
      </c>
      <c r="Q670">
        <v>3</v>
      </c>
      <c r="R670">
        <v>0</v>
      </c>
      <c r="S670">
        <v>0</v>
      </c>
      <c r="T670">
        <v>84.136</v>
      </c>
      <c r="U670">
        <v>3</v>
      </c>
      <c r="V670">
        <v>0</v>
      </c>
      <c r="W670">
        <v>0</v>
      </c>
      <c r="X670">
        <v>84.136</v>
      </c>
      <c r="Y670">
        <v>34</v>
      </c>
      <c r="Z670">
        <v>52</v>
      </c>
      <c r="AA670">
        <v>43</v>
      </c>
      <c r="AB670">
        <v>101.2</v>
      </c>
      <c r="AC670" s="6">
        <v>0.140277777777778</v>
      </c>
      <c r="AD670">
        <v>0.5</v>
      </c>
      <c r="AE670">
        <v>11.79</v>
      </c>
      <c r="AF670">
        <v>7.9</v>
      </c>
      <c r="AG670">
        <v>3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0.1</v>
      </c>
      <c r="AQ670">
        <v>58</v>
      </c>
      <c r="AR670">
        <v>50</v>
      </c>
      <c r="AS670">
        <v>44</v>
      </c>
      <c r="AT670">
        <v>28</v>
      </c>
      <c r="AU670">
        <v>82.4941666666666</v>
      </c>
      <c r="AV670">
        <v>23.2579999999999</v>
      </c>
      <c r="AW670">
        <v>18.9929999999999</v>
      </c>
      <c r="AX670">
        <v>431.943</v>
      </c>
      <c r="AY670">
        <v>389.427</v>
      </c>
      <c r="AZ670">
        <v>303.914999999999</v>
      </c>
      <c r="BA670">
        <v>8101.13053099999</v>
      </c>
      <c r="BB670">
        <v>6869.980269</v>
      </c>
      <c r="BC670">
        <v>4446.91646299999</v>
      </c>
      <c r="BD670">
        <v>0.1</v>
      </c>
      <c r="BE670">
        <v>68.9</v>
      </c>
      <c r="BF670">
        <v>53</v>
      </c>
      <c r="BG670">
        <v>153.075333333333</v>
      </c>
      <c r="BH670">
        <v>102.925333333333</v>
      </c>
      <c r="BI670">
        <v>58.0753333333333</v>
      </c>
      <c r="BJ670">
        <v>1445.9183128</v>
      </c>
      <c r="BK670">
        <v>975.688523911113</v>
      </c>
      <c r="BL670">
        <v>370.043490577777</v>
      </c>
      <c r="BM670">
        <v>0.1</v>
      </c>
      <c r="BN670">
        <v>68.9</v>
      </c>
      <c r="BO670">
        <v>53</v>
      </c>
      <c r="BP670">
        <v>165.862333333333</v>
      </c>
      <c r="BQ670">
        <v>118.595666666666</v>
      </c>
      <c r="BR670">
        <v>61.7956666666666</v>
      </c>
      <c r="BS670">
        <v>1912.53046153333</v>
      </c>
      <c r="BT670">
        <v>1302.34320597777</v>
      </c>
      <c r="BU670">
        <v>446.384805977777</v>
      </c>
      <c r="BV670">
        <v>132.866626739696</v>
      </c>
      <c r="BW670">
        <v>5911.96499999999</v>
      </c>
      <c r="BX670">
        <v>0</v>
      </c>
      <c r="BY670" t="s">
        <v>417</v>
      </c>
      <c r="BZ670" t="s">
        <v>920</v>
      </c>
    </row>
    <row r="671" hidden="1" spans="1:78">
      <c r="A671" s="4">
        <v>44181.6684953704</v>
      </c>
      <c r="B671" t="s">
        <v>78</v>
      </c>
      <c r="C671" s="4">
        <v>44181.6684953704</v>
      </c>
      <c r="D671" t="s">
        <v>79</v>
      </c>
      <c r="E671" t="s">
        <v>589</v>
      </c>
      <c r="F671">
        <v>1</v>
      </c>
      <c r="G671">
        <v>1</v>
      </c>
      <c r="H671">
        <v>332</v>
      </c>
      <c r="I671">
        <v>5</v>
      </c>
      <c r="J671">
        <v>84.322</v>
      </c>
      <c r="K671">
        <v>84.526</v>
      </c>
      <c r="L671">
        <v>84.424</v>
      </c>
      <c r="M671">
        <v>42161</v>
      </c>
      <c r="N671">
        <v>42263</v>
      </c>
      <c r="O671">
        <v>42212</v>
      </c>
      <c r="P671">
        <v>1</v>
      </c>
      <c r="Q671">
        <v>3</v>
      </c>
      <c r="R671">
        <v>0</v>
      </c>
      <c r="S671">
        <v>0</v>
      </c>
      <c r="T671">
        <v>84.424</v>
      </c>
      <c r="U671">
        <v>3</v>
      </c>
      <c r="V671">
        <v>0</v>
      </c>
      <c r="W671">
        <v>0</v>
      </c>
      <c r="X671">
        <v>84.424</v>
      </c>
      <c r="Y671">
        <v>33</v>
      </c>
      <c r="Z671">
        <v>54</v>
      </c>
      <c r="AA671">
        <v>43</v>
      </c>
      <c r="AB671">
        <v>101.2</v>
      </c>
      <c r="AC671" s="6">
        <v>0.140277777777778</v>
      </c>
      <c r="AD671">
        <v>0.5</v>
      </c>
      <c r="AE671">
        <v>11.79</v>
      </c>
      <c r="AF671">
        <v>7.9</v>
      </c>
      <c r="AG671">
        <v>3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0.1</v>
      </c>
      <c r="AQ671">
        <v>76</v>
      </c>
      <c r="AR671">
        <v>70</v>
      </c>
      <c r="AS671">
        <v>64</v>
      </c>
      <c r="AT671">
        <v>52</v>
      </c>
      <c r="AU671">
        <v>80.8416666666666</v>
      </c>
      <c r="AV671">
        <v>38.75</v>
      </c>
      <c r="AW671">
        <v>25.75</v>
      </c>
      <c r="AX671">
        <v>813.6875</v>
      </c>
      <c r="AY671">
        <v>773.9375</v>
      </c>
      <c r="AZ671">
        <v>424.0625</v>
      </c>
      <c r="BA671">
        <v>20640.84765625</v>
      </c>
      <c r="BB671">
        <v>19048.41015625</v>
      </c>
      <c r="BC671">
        <v>6668.34765625</v>
      </c>
      <c r="BD671">
        <v>0.1</v>
      </c>
      <c r="BE671">
        <v>74.2</v>
      </c>
      <c r="BF671">
        <v>47.7</v>
      </c>
      <c r="BG671">
        <v>253.295</v>
      </c>
      <c r="BH671">
        <v>177.545</v>
      </c>
      <c r="BI671">
        <v>86.4283333333333</v>
      </c>
      <c r="BJ671">
        <v>4080.62103833333</v>
      </c>
      <c r="BK671">
        <v>2750.58076055555</v>
      </c>
      <c r="BL671">
        <v>913.751649444444</v>
      </c>
      <c r="BM671">
        <v>0.1</v>
      </c>
      <c r="BN671">
        <v>79.5</v>
      </c>
      <c r="BO671">
        <v>47.7</v>
      </c>
      <c r="BP671">
        <v>309.663</v>
      </c>
      <c r="BQ671">
        <v>229.429666666666</v>
      </c>
      <c r="BR671">
        <v>88.3463333333333</v>
      </c>
      <c r="BS671">
        <v>6345.9463738</v>
      </c>
      <c r="BT671">
        <v>4388.21845157777</v>
      </c>
      <c r="BU671">
        <v>982.264084911111</v>
      </c>
      <c r="BV671">
        <v>154.624589724747</v>
      </c>
      <c r="BW671">
        <v>10415.9826666666</v>
      </c>
      <c r="BX671">
        <v>0</v>
      </c>
      <c r="BY671" t="s">
        <v>355</v>
      </c>
      <c r="BZ671" t="s">
        <v>921</v>
      </c>
    </row>
    <row r="672" hidden="1" spans="1:78">
      <c r="A672" s="4">
        <v>44181.6684953704</v>
      </c>
      <c r="B672" t="s">
        <v>78</v>
      </c>
      <c r="C672" s="4">
        <v>44181.6684953704</v>
      </c>
      <c r="D672" t="s">
        <v>79</v>
      </c>
      <c r="E672" t="s">
        <v>589</v>
      </c>
      <c r="F672">
        <v>1</v>
      </c>
      <c r="G672">
        <v>1</v>
      </c>
      <c r="H672">
        <v>333</v>
      </c>
      <c r="I672">
        <v>5</v>
      </c>
      <c r="J672">
        <v>84.624</v>
      </c>
      <c r="K672">
        <v>84.856</v>
      </c>
      <c r="L672">
        <v>84.74</v>
      </c>
      <c r="M672">
        <v>42312</v>
      </c>
      <c r="N672">
        <v>42428</v>
      </c>
      <c r="O672">
        <v>42370</v>
      </c>
      <c r="P672">
        <v>1</v>
      </c>
      <c r="Q672">
        <v>3</v>
      </c>
      <c r="R672">
        <v>0</v>
      </c>
      <c r="S672">
        <v>0</v>
      </c>
      <c r="T672">
        <v>84.74</v>
      </c>
      <c r="U672">
        <v>3</v>
      </c>
      <c r="V672">
        <v>0</v>
      </c>
      <c r="W672">
        <v>0</v>
      </c>
      <c r="X672">
        <v>84.74</v>
      </c>
      <c r="Y672">
        <v>34</v>
      </c>
      <c r="Z672">
        <v>58</v>
      </c>
      <c r="AA672">
        <v>46</v>
      </c>
      <c r="AB672">
        <v>107.3</v>
      </c>
      <c r="AC672" s="6">
        <v>0.148611111111111</v>
      </c>
      <c r="AD672">
        <v>0.5</v>
      </c>
      <c r="AE672">
        <v>11.79</v>
      </c>
      <c r="AF672">
        <v>7.9</v>
      </c>
      <c r="AG672">
        <v>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0.1</v>
      </c>
      <c r="AQ672">
        <v>32</v>
      </c>
      <c r="AR672">
        <v>22</v>
      </c>
      <c r="AS672">
        <v>16</v>
      </c>
      <c r="AT672">
        <v>0</v>
      </c>
      <c r="AU672">
        <v>75.7451666666666</v>
      </c>
      <c r="AV672">
        <v>110.257999999999</v>
      </c>
      <c r="AW672">
        <v>113.548999999999</v>
      </c>
      <c r="AX672">
        <v>801.1035625</v>
      </c>
      <c r="AY672">
        <v>609.0650625</v>
      </c>
      <c r="AZ672">
        <v>392.5501875</v>
      </c>
      <c r="BA672">
        <v>65999.8458961914</v>
      </c>
      <c r="BB672">
        <v>45336.4677568007</v>
      </c>
      <c r="BC672">
        <v>23125.8780724257</v>
      </c>
      <c r="BD672">
        <v>0.1</v>
      </c>
      <c r="BE672">
        <v>84.8</v>
      </c>
      <c r="BF672">
        <v>47.7</v>
      </c>
      <c r="BG672">
        <v>800.773666666666</v>
      </c>
      <c r="BH672">
        <v>588.390333333333</v>
      </c>
      <c r="BI672">
        <v>290.006999999999</v>
      </c>
      <c r="BJ672">
        <v>43340.8353964666</v>
      </c>
      <c r="BK672">
        <v>29990.9825075777</v>
      </c>
      <c r="BL672">
        <v>10556.0529297999</v>
      </c>
      <c r="BM672">
        <v>0.1</v>
      </c>
      <c r="BN672">
        <v>90.1</v>
      </c>
      <c r="BO672">
        <v>47.7</v>
      </c>
      <c r="BP672">
        <v>1063.67533333333</v>
      </c>
      <c r="BQ672">
        <v>739.542</v>
      </c>
      <c r="BR672">
        <v>317.158666666666</v>
      </c>
      <c r="BS672">
        <v>70076.6076194667</v>
      </c>
      <c r="BT672">
        <v>44971.1743083555</v>
      </c>
      <c r="BU672">
        <v>12827.7100305777</v>
      </c>
      <c r="BV672">
        <v>133.525039691122</v>
      </c>
      <c r="BW672">
        <v>13764.0648958333</v>
      </c>
      <c r="BX672">
        <v>0</v>
      </c>
      <c r="BY672" t="s">
        <v>357</v>
      </c>
      <c r="BZ672" t="s">
        <v>922</v>
      </c>
    </row>
    <row r="673" hidden="1" spans="1:78">
      <c r="A673" s="4">
        <v>44181.6684953704</v>
      </c>
      <c r="B673" t="s">
        <v>78</v>
      </c>
      <c r="C673" s="4">
        <v>44181.6684953704</v>
      </c>
      <c r="D673" t="s">
        <v>79</v>
      </c>
      <c r="E673" t="s">
        <v>589</v>
      </c>
      <c r="F673">
        <v>1</v>
      </c>
      <c r="G673">
        <v>1</v>
      </c>
      <c r="H673">
        <v>334</v>
      </c>
      <c r="I673">
        <v>5</v>
      </c>
      <c r="J673">
        <v>84.904</v>
      </c>
      <c r="K673">
        <v>85.186</v>
      </c>
      <c r="L673">
        <v>85.044</v>
      </c>
      <c r="M673">
        <v>42452</v>
      </c>
      <c r="N673">
        <v>42593</v>
      </c>
      <c r="O673">
        <v>42522</v>
      </c>
      <c r="P673">
        <v>1</v>
      </c>
      <c r="Q673">
        <v>3</v>
      </c>
      <c r="R673">
        <v>0</v>
      </c>
      <c r="S673">
        <v>0</v>
      </c>
      <c r="T673">
        <v>85.044</v>
      </c>
      <c r="U673">
        <v>3</v>
      </c>
      <c r="V673">
        <v>0</v>
      </c>
      <c r="W673">
        <v>0</v>
      </c>
      <c r="X673">
        <v>85.044</v>
      </c>
      <c r="Y673">
        <v>32</v>
      </c>
      <c r="Z673">
        <v>59</v>
      </c>
      <c r="AA673">
        <v>45</v>
      </c>
      <c r="AB673">
        <v>105.2</v>
      </c>
      <c r="AC673" s="6">
        <v>0.145833333333333</v>
      </c>
      <c r="AD673">
        <v>0.5</v>
      </c>
      <c r="AE673">
        <v>11.79</v>
      </c>
      <c r="AF673">
        <v>7.9</v>
      </c>
      <c r="AG673">
        <v>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0.1</v>
      </c>
      <c r="AQ673">
        <v>104</v>
      </c>
      <c r="AR673">
        <v>68</v>
      </c>
      <c r="AS673">
        <v>24</v>
      </c>
      <c r="AT673">
        <v>0</v>
      </c>
      <c r="AU673">
        <v>92.1266666666666</v>
      </c>
      <c r="AV673">
        <v>74.525</v>
      </c>
      <c r="AW673">
        <v>79.041</v>
      </c>
      <c r="AX673">
        <v>1654.6459375</v>
      </c>
      <c r="AY673">
        <v>1273.9505</v>
      </c>
      <c r="AZ673">
        <v>531.433875</v>
      </c>
      <c r="BA673">
        <v>106287.984491472</v>
      </c>
      <c r="BB673">
        <v>89702.7742310312</v>
      </c>
      <c r="BC673">
        <v>27120.4761516406</v>
      </c>
      <c r="BD673">
        <v>0.1</v>
      </c>
      <c r="BE673">
        <v>100.7</v>
      </c>
      <c r="BF673">
        <v>53</v>
      </c>
      <c r="BG673">
        <v>784.367999999999</v>
      </c>
      <c r="BH673">
        <v>572.068</v>
      </c>
      <c r="BI673">
        <v>227.601333333333</v>
      </c>
      <c r="BJ673">
        <v>33457.5391336889</v>
      </c>
      <c r="BK673">
        <v>23933.6439336888</v>
      </c>
      <c r="BL673">
        <v>6049.73055591111</v>
      </c>
      <c r="BM673">
        <v>0.1</v>
      </c>
      <c r="BN673">
        <v>100.7</v>
      </c>
      <c r="BO673">
        <v>47.7</v>
      </c>
      <c r="BP673">
        <v>1029.25666666666</v>
      </c>
      <c r="BQ673">
        <v>731.49</v>
      </c>
      <c r="BR673">
        <v>265.573333333333</v>
      </c>
      <c r="BS673">
        <v>59904.7870644444</v>
      </c>
      <c r="BT673">
        <v>39538.16162</v>
      </c>
      <c r="BU673">
        <v>8863.32389777778</v>
      </c>
      <c r="BV673">
        <v>147.159755372498</v>
      </c>
      <c r="BW673">
        <v>19211.2993333333</v>
      </c>
      <c r="BX673">
        <v>0</v>
      </c>
      <c r="BY673" t="s">
        <v>359</v>
      </c>
      <c r="BZ673" t="s">
        <v>923</v>
      </c>
    </row>
    <row r="674" hidden="1" spans="1:78">
      <c r="A674" s="4">
        <v>44181.6684953704</v>
      </c>
      <c r="B674" t="s">
        <v>78</v>
      </c>
      <c r="C674" s="4">
        <v>44181.6684953704</v>
      </c>
      <c r="D674" t="s">
        <v>79</v>
      </c>
      <c r="E674" t="s">
        <v>589</v>
      </c>
      <c r="F674">
        <v>1</v>
      </c>
      <c r="G674">
        <v>1</v>
      </c>
      <c r="H674">
        <v>335</v>
      </c>
      <c r="I674">
        <v>5</v>
      </c>
      <c r="J674">
        <v>85.226</v>
      </c>
      <c r="K674">
        <v>85.442</v>
      </c>
      <c r="L674">
        <v>85.334</v>
      </c>
      <c r="M674">
        <v>42613</v>
      </c>
      <c r="N674">
        <v>42721</v>
      </c>
      <c r="O674">
        <v>42667</v>
      </c>
      <c r="P674">
        <v>1</v>
      </c>
      <c r="Q674">
        <v>3</v>
      </c>
      <c r="R674">
        <v>0</v>
      </c>
      <c r="S674">
        <v>0</v>
      </c>
      <c r="T674">
        <v>85.334</v>
      </c>
      <c r="U674">
        <v>3</v>
      </c>
      <c r="V674">
        <v>0</v>
      </c>
      <c r="W674">
        <v>0</v>
      </c>
      <c r="X674">
        <v>85.334</v>
      </c>
      <c r="Y674">
        <v>33</v>
      </c>
      <c r="Z674">
        <v>57</v>
      </c>
      <c r="AA674">
        <v>45</v>
      </c>
      <c r="AB674">
        <v>105.2</v>
      </c>
      <c r="AC674" s="6">
        <v>0.145833333333333</v>
      </c>
      <c r="AD674">
        <v>0.5</v>
      </c>
      <c r="AE674">
        <v>11.79</v>
      </c>
      <c r="AF674">
        <v>7.9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0.1</v>
      </c>
      <c r="AQ674">
        <v>60</v>
      </c>
      <c r="AR674">
        <v>52</v>
      </c>
      <c r="AS674">
        <v>44</v>
      </c>
      <c r="AT674">
        <v>32</v>
      </c>
      <c r="AU674">
        <v>66.3751666666666</v>
      </c>
      <c r="AV674">
        <v>81.2569999999999</v>
      </c>
      <c r="AW674">
        <v>74.493</v>
      </c>
      <c r="AX674">
        <v>1602.66175</v>
      </c>
      <c r="AY674">
        <v>1464.67375</v>
      </c>
      <c r="AZ674">
        <v>740.169749999999</v>
      </c>
      <c r="BA674">
        <v>106252.195521812</v>
      </c>
      <c r="BB674">
        <v>91689.0165578125</v>
      </c>
      <c r="BC674">
        <v>26611.3002178124</v>
      </c>
      <c r="BD674">
        <v>0.1</v>
      </c>
      <c r="BE674">
        <v>84.8</v>
      </c>
      <c r="BF674">
        <v>42.4</v>
      </c>
      <c r="BG674">
        <v>485.834333333333</v>
      </c>
      <c r="BH674">
        <v>342.150999999999</v>
      </c>
      <c r="BI674">
        <v>118.784333333333</v>
      </c>
      <c r="BJ674">
        <v>14448.3859713111</v>
      </c>
      <c r="BK674">
        <v>9829.85004908887</v>
      </c>
      <c r="BL674">
        <v>1952.15490464444</v>
      </c>
      <c r="BM674">
        <v>0.1</v>
      </c>
      <c r="BN674">
        <v>90.1</v>
      </c>
      <c r="BO674">
        <v>47.7</v>
      </c>
      <c r="BP674">
        <v>702.429</v>
      </c>
      <c r="BQ674">
        <v>477.645666666666</v>
      </c>
      <c r="BR674">
        <v>205.945666666666</v>
      </c>
      <c r="BS674">
        <v>29821.9987548666</v>
      </c>
      <c r="BT674">
        <v>18542.0086548666</v>
      </c>
      <c r="BU674">
        <v>5384.09803264444</v>
      </c>
      <c r="BV674">
        <v>215.914902967826</v>
      </c>
      <c r="BW674">
        <v>23124.822</v>
      </c>
      <c r="BX674">
        <v>0</v>
      </c>
      <c r="BY674" t="s">
        <v>361</v>
      </c>
      <c r="BZ674" t="s">
        <v>924</v>
      </c>
    </row>
    <row r="675" hidden="1" spans="1:78">
      <c r="A675" s="4">
        <v>44181.6684953704</v>
      </c>
      <c r="B675" t="s">
        <v>78</v>
      </c>
      <c r="C675" s="4">
        <v>44181.6684953704</v>
      </c>
      <c r="D675" t="s">
        <v>79</v>
      </c>
      <c r="E675" t="s">
        <v>589</v>
      </c>
      <c r="F675">
        <v>1</v>
      </c>
      <c r="G675">
        <v>1</v>
      </c>
      <c r="H675">
        <v>336</v>
      </c>
      <c r="I675">
        <v>5</v>
      </c>
      <c r="J675">
        <v>85.524</v>
      </c>
      <c r="K675">
        <v>85.758</v>
      </c>
      <c r="L675">
        <v>85.64</v>
      </c>
      <c r="M675">
        <v>42762</v>
      </c>
      <c r="N675">
        <v>42879</v>
      </c>
      <c r="O675">
        <v>42820</v>
      </c>
      <c r="P675">
        <v>1</v>
      </c>
      <c r="Q675">
        <v>3</v>
      </c>
      <c r="R675">
        <v>0</v>
      </c>
      <c r="S675">
        <v>0</v>
      </c>
      <c r="T675">
        <v>85.64</v>
      </c>
      <c r="U675">
        <v>3</v>
      </c>
      <c r="V675">
        <v>0</v>
      </c>
      <c r="W675">
        <v>0</v>
      </c>
      <c r="X675">
        <v>85.64</v>
      </c>
      <c r="Y675">
        <v>33</v>
      </c>
      <c r="Z675">
        <v>57</v>
      </c>
      <c r="AA675">
        <v>45</v>
      </c>
      <c r="AB675">
        <v>105.2</v>
      </c>
      <c r="AC675" s="6">
        <v>0.145833333333333</v>
      </c>
      <c r="AD675">
        <v>0.5</v>
      </c>
      <c r="AE675">
        <v>11.79</v>
      </c>
      <c r="AF675">
        <v>7.9</v>
      </c>
      <c r="AG675">
        <v>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0.1</v>
      </c>
      <c r="AQ675">
        <v>78</v>
      </c>
      <c r="AR675">
        <v>72</v>
      </c>
      <c r="AS675">
        <v>66</v>
      </c>
      <c r="AT675">
        <v>52</v>
      </c>
      <c r="AU675">
        <v>64.8776666666666</v>
      </c>
      <c r="AV675">
        <v>75.5069999999999</v>
      </c>
      <c r="AW675">
        <v>74.744</v>
      </c>
      <c r="AX675">
        <v>2001.236625</v>
      </c>
      <c r="AY675">
        <v>1886.75662499999</v>
      </c>
      <c r="AZ675">
        <v>911.752125</v>
      </c>
      <c r="BA675">
        <v>117799.933814828</v>
      </c>
      <c r="BB675">
        <v>107063.905708578</v>
      </c>
      <c r="BC675">
        <v>29449.2203340781</v>
      </c>
      <c r="BD675">
        <v>0.1</v>
      </c>
      <c r="BE675">
        <v>84.8</v>
      </c>
      <c r="BF675">
        <v>47.7</v>
      </c>
      <c r="BG675">
        <v>445.813666666666</v>
      </c>
      <c r="BH675">
        <v>320.730333333333</v>
      </c>
      <c r="BI675">
        <v>154.113666666666</v>
      </c>
      <c r="BJ675">
        <v>12282.8414684666</v>
      </c>
      <c r="BK675">
        <v>8558.48973513333</v>
      </c>
      <c r="BL675">
        <v>2938.4014129111</v>
      </c>
      <c r="BM675">
        <v>0.1</v>
      </c>
      <c r="BN675">
        <v>90.1</v>
      </c>
      <c r="BO675">
        <v>47.7</v>
      </c>
      <c r="BP675">
        <v>692.979666666666</v>
      </c>
      <c r="BQ675">
        <v>486.863</v>
      </c>
      <c r="BR675">
        <v>206.712999999999</v>
      </c>
      <c r="BS675">
        <v>29566.6581382444</v>
      </c>
      <c r="BT675">
        <v>19151.6134938</v>
      </c>
      <c r="BU675">
        <v>5386.56559379999</v>
      </c>
      <c r="BV675">
        <v>222.923466248426</v>
      </c>
      <c r="BW675">
        <v>24959.6585416666</v>
      </c>
      <c r="BX675">
        <v>0</v>
      </c>
      <c r="BY675" t="s">
        <v>363</v>
      </c>
      <c r="BZ675" t="s">
        <v>925</v>
      </c>
    </row>
    <row r="676" hidden="1" spans="1:78">
      <c r="A676" s="4">
        <v>44181.6684953704</v>
      </c>
      <c r="B676" t="s">
        <v>78</v>
      </c>
      <c r="C676" s="4">
        <v>44181.6684953704</v>
      </c>
      <c r="D676" t="s">
        <v>79</v>
      </c>
      <c r="E676" t="s">
        <v>589</v>
      </c>
      <c r="F676">
        <v>1</v>
      </c>
      <c r="G676">
        <v>1</v>
      </c>
      <c r="H676">
        <v>337</v>
      </c>
      <c r="I676">
        <v>5</v>
      </c>
      <c r="J676">
        <v>85.826</v>
      </c>
      <c r="K676">
        <v>86.066</v>
      </c>
      <c r="L676">
        <v>85.946</v>
      </c>
      <c r="M676">
        <v>42913</v>
      </c>
      <c r="N676">
        <v>43033</v>
      </c>
      <c r="O676">
        <v>42973</v>
      </c>
      <c r="P676">
        <v>1</v>
      </c>
      <c r="Q676">
        <v>3</v>
      </c>
      <c r="R676">
        <v>0</v>
      </c>
      <c r="S676">
        <v>0</v>
      </c>
      <c r="T676">
        <v>85.946</v>
      </c>
      <c r="U676">
        <v>3</v>
      </c>
      <c r="V676">
        <v>0</v>
      </c>
      <c r="W676">
        <v>0</v>
      </c>
      <c r="X676">
        <v>85.946</v>
      </c>
      <c r="Y676">
        <v>29</v>
      </c>
      <c r="Z676">
        <v>62</v>
      </c>
      <c r="AA676">
        <v>45</v>
      </c>
      <c r="AB676">
        <v>105.2</v>
      </c>
      <c r="AC676" s="6">
        <v>0.145833333333333</v>
      </c>
      <c r="AD676">
        <v>0.5</v>
      </c>
      <c r="AE676">
        <v>11.79</v>
      </c>
      <c r="AF676">
        <v>7.9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0.1</v>
      </c>
      <c r="AQ676">
        <v>104</v>
      </c>
      <c r="AR676">
        <v>20</v>
      </c>
      <c r="AS676">
        <v>16</v>
      </c>
      <c r="AT676">
        <v>0</v>
      </c>
      <c r="AU676">
        <v>84.4981666666666</v>
      </c>
      <c r="AV676">
        <v>197.330640625</v>
      </c>
      <c r="AW676">
        <v>198.087640625</v>
      </c>
      <c r="AX676">
        <v>2388.35311499023</v>
      </c>
      <c r="AY676">
        <v>1101.65275976562</v>
      </c>
      <c r="AZ676">
        <v>780.536099609375</v>
      </c>
      <c r="BA676">
        <v>315102.180124784</v>
      </c>
      <c r="BB676">
        <v>155594.364487826</v>
      </c>
      <c r="BC676">
        <v>90910.8770009725</v>
      </c>
      <c r="BD676">
        <v>0.1</v>
      </c>
      <c r="BE676">
        <v>111.3</v>
      </c>
      <c r="BF676">
        <v>53</v>
      </c>
      <c r="BG676">
        <v>2333.65739409722</v>
      </c>
      <c r="BH676">
        <v>1615.61850520833</v>
      </c>
      <c r="BI676">
        <v>527.851838541667</v>
      </c>
      <c r="BJ676">
        <v>283587.990307921</v>
      </c>
      <c r="BK676">
        <v>186553.54890686</v>
      </c>
      <c r="BL676">
        <v>33031.6331455757</v>
      </c>
      <c r="BM676">
        <v>0.1</v>
      </c>
      <c r="BN676">
        <v>116.6</v>
      </c>
      <c r="BO676">
        <v>53</v>
      </c>
      <c r="BP676">
        <v>2703.68367708333</v>
      </c>
      <c r="BQ676">
        <v>1943.01701041666</v>
      </c>
      <c r="BR676">
        <v>568.60034375</v>
      </c>
      <c r="BS676">
        <v>376799.748512191</v>
      </c>
      <c r="BT676">
        <v>257503.251702469</v>
      </c>
      <c r="BU676">
        <v>38990.9590621916</v>
      </c>
      <c r="BV676">
        <v>163.511878253661</v>
      </c>
      <c r="BW676">
        <v>36673.7114214274</v>
      </c>
      <c r="BX676">
        <v>0</v>
      </c>
      <c r="BY676" t="s">
        <v>365</v>
      </c>
      <c r="BZ676" t="s">
        <v>926</v>
      </c>
    </row>
    <row r="677" hidden="1" spans="1:78">
      <c r="A677" s="4">
        <v>44181.6684953704</v>
      </c>
      <c r="B677" t="s">
        <v>78</v>
      </c>
      <c r="C677" s="4">
        <v>44181.6684953704</v>
      </c>
      <c r="D677" t="s">
        <v>79</v>
      </c>
      <c r="E677" t="s">
        <v>589</v>
      </c>
      <c r="F677">
        <v>1</v>
      </c>
      <c r="G677">
        <v>1</v>
      </c>
      <c r="H677">
        <v>338</v>
      </c>
      <c r="I677">
        <v>5</v>
      </c>
      <c r="J677">
        <v>86.122</v>
      </c>
      <c r="K677">
        <v>86.354</v>
      </c>
      <c r="L677">
        <v>86.238</v>
      </c>
      <c r="M677">
        <v>43061</v>
      </c>
      <c r="N677">
        <v>43177</v>
      </c>
      <c r="O677">
        <v>43119</v>
      </c>
      <c r="P677">
        <v>1</v>
      </c>
      <c r="Q677">
        <v>3</v>
      </c>
      <c r="R677">
        <v>0</v>
      </c>
      <c r="S677">
        <v>0</v>
      </c>
      <c r="T677">
        <v>86.238</v>
      </c>
      <c r="U677">
        <v>3</v>
      </c>
      <c r="V677">
        <v>0</v>
      </c>
      <c r="W677">
        <v>0</v>
      </c>
      <c r="X677">
        <v>86.238</v>
      </c>
      <c r="Y677">
        <v>31</v>
      </c>
      <c r="Z677">
        <v>59</v>
      </c>
      <c r="AA677">
        <v>45</v>
      </c>
      <c r="AB677">
        <v>105.1</v>
      </c>
      <c r="AC677" s="6">
        <v>0.145833333333333</v>
      </c>
      <c r="AD677">
        <v>0.5</v>
      </c>
      <c r="AE677">
        <v>11.79</v>
      </c>
      <c r="AF677">
        <v>7.9</v>
      </c>
      <c r="AG677">
        <v>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0.1</v>
      </c>
      <c r="AQ677">
        <v>106</v>
      </c>
      <c r="AR677">
        <v>28</v>
      </c>
      <c r="AS677">
        <v>24</v>
      </c>
      <c r="AT677">
        <v>0</v>
      </c>
      <c r="AU677">
        <v>73.1196666666666</v>
      </c>
      <c r="AV677">
        <v>125.529</v>
      </c>
      <c r="AW677">
        <v>120.037</v>
      </c>
      <c r="AX677">
        <v>2338.0880625</v>
      </c>
      <c r="AY677">
        <v>1167.1095625</v>
      </c>
      <c r="AZ677">
        <v>837.638062499999</v>
      </c>
      <c r="BA677">
        <v>241368.518204019</v>
      </c>
      <c r="BB677">
        <v>116449.082758144</v>
      </c>
      <c r="BC677">
        <v>66697.6320466445</v>
      </c>
      <c r="BD677">
        <v>0.1</v>
      </c>
      <c r="BE677">
        <v>95.4</v>
      </c>
      <c r="BF677">
        <v>53</v>
      </c>
      <c r="BG677">
        <v>1296.661</v>
      </c>
      <c r="BH677">
        <v>885.177666666666</v>
      </c>
      <c r="BI677">
        <v>323.244333333333</v>
      </c>
      <c r="BJ677">
        <v>87883.4389619778</v>
      </c>
      <c r="BK677">
        <v>56833.8479508666</v>
      </c>
      <c r="BL677">
        <v>12392.7753619777</v>
      </c>
      <c r="BM677">
        <v>0.1</v>
      </c>
      <c r="BN677">
        <v>100.7</v>
      </c>
      <c r="BO677">
        <v>53</v>
      </c>
      <c r="BP677">
        <v>1745.21199999999</v>
      </c>
      <c r="BQ677">
        <v>1269.89533333333</v>
      </c>
      <c r="BR677">
        <v>387.395333333333</v>
      </c>
      <c r="BS677">
        <v>153908.742006577</v>
      </c>
      <c r="BT677">
        <v>109808.521484355</v>
      </c>
      <c r="BU677">
        <v>17822.0979510222</v>
      </c>
      <c r="BV677">
        <v>138.950814602972</v>
      </c>
      <c r="BW677">
        <v>32775.9847916666</v>
      </c>
      <c r="BX677">
        <v>0</v>
      </c>
      <c r="BY677" t="s">
        <v>367</v>
      </c>
      <c r="BZ677" t="s">
        <v>927</v>
      </c>
    </row>
    <row r="678" spans="1:78">
      <c r="A678" s="4">
        <v>44181.7115509259</v>
      </c>
      <c r="B678" t="s">
        <v>78</v>
      </c>
      <c r="C678" s="4">
        <v>44181.7115509259</v>
      </c>
      <c r="D678" t="s">
        <v>79</v>
      </c>
      <c r="E678" t="s">
        <v>928</v>
      </c>
      <c r="F678">
        <v>1</v>
      </c>
      <c r="G678">
        <v>2</v>
      </c>
      <c r="H678">
        <v>1</v>
      </c>
      <c r="I678">
        <v>5</v>
      </c>
      <c r="J678">
        <v>110.164</v>
      </c>
      <c r="K678">
        <v>110.352</v>
      </c>
      <c r="L678">
        <v>110.258</v>
      </c>
      <c r="M678">
        <v>5082</v>
      </c>
      <c r="N678">
        <v>5176</v>
      </c>
      <c r="O678">
        <v>5129</v>
      </c>
      <c r="P678">
        <v>1</v>
      </c>
      <c r="Q678">
        <v>3</v>
      </c>
      <c r="R678">
        <v>0</v>
      </c>
      <c r="S678">
        <v>0</v>
      </c>
      <c r="T678">
        <v>110.258</v>
      </c>
      <c r="U678">
        <v>3</v>
      </c>
      <c r="V678">
        <v>0</v>
      </c>
      <c r="W678">
        <v>0</v>
      </c>
      <c r="X678">
        <v>110.258</v>
      </c>
      <c r="Y678">
        <v>80</v>
      </c>
      <c r="Z678">
        <v>98</v>
      </c>
      <c r="AA678">
        <v>89</v>
      </c>
      <c r="AB678">
        <v>197.7</v>
      </c>
      <c r="AC678" s="6">
        <v>0.274305555555556</v>
      </c>
      <c r="AD678">
        <v>1.1</v>
      </c>
      <c r="AE678">
        <v>9.38</v>
      </c>
      <c r="AF678">
        <v>7.9</v>
      </c>
      <c r="AG678">
        <v>3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0.1</v>
      </c>
      <c r="AQ678">
        <v>44</v>
      </c>
      <c r="AR678">
        <v>36</v>
      </c>
      <c r="AS678">
        <v>30</v>
      </c>
      <c r="AT678">
        <v>18</v>
      </c>
      <c r="AU678">
        <v>85.6658888888888</v>
      </c>
      <c r="AV678">
        <v>18.256</v>
      </c>
      <c r="AW678">
        <v>19.993</v>
      </c>
      <c r="AX678">
        <v>289.179</v>
      </c>
      <c r="AY678">
        <v>261.665</v>
      </c>
      <c r="AZ678">
        <v>140.389999999999</v>
      </c>
      <c r="BA678">
        <v>5011.818479</v>
      </c>
      <c r="BB678">
        <v>4323.374657</v>
      </c>
      <c r="BC678">
        <v>1418.64569999999</v>
      </c>
      <c r="BD678">
        <v>0.1</v>
      </c>
      <c r="BE678">
        <v>74.2</v>
      </c>
      <c r="BF678">
        <v>42.4</v>
      </c>
      <c r="BG678">
        <v>100.025777777777</v>
      </c>
      <c r="BH678">
        <v>61.9479999999999</v>
      </c>
      <c r="BI678">
        <v>22.5146666666665</v>
      </c>
      <c r="BJ678">
        <v>645.482619812347</v>
      </c>
      <c r="BK678">
        <v>345.056563022222</v>
      </c>
      <c r="BL678">
        <v>71.7688519111106</v>
      </c>
      <c r="BM678">
        <v>0.1</v>
      </c>
      <c r="BN678">
        <v>79.5</v>
      </c>
      <c r="BO678">
        <v>42.4</v>
      </c>
      <c r="BP678">
        <v>176.315333333333</v>
      </c>
      <c r="BQ678">
        <v>116.915333333333</v>
      </c>
      <c r="BR678">
        <v>40.882</v>
      </c>
      <c r="BS678">
        <v>2024.01879368888</v>
      </c>
      <c r="BT678">
        <v>1211.46946035555</v>
      </c>
      <c r="BU678">
        <v>241.9849048</v>
      </c>
      <c r="BV678">
        <v>72.9116417865238</v>
      </c>
      <c r="BW678">
        <v>3290.92466666666</v>
      </c>
      <c r="BX678">
        <v>0</v>
      </c>
      <c r="BY678" t="s">
        <v>83</v>
      </c>
      <c r="BZ678" t="s">
        <v>929</v>
      </c>
    </row>
    <row r="679" hidden="1" spans="1:78">
      <c r="A679" s="4">
        <v>44181.7115509259</v>
      </c>
      <c r="B679" t="s">
        <v>78</v>
      </c>
      <c r="C679" s="4">
        <v>44181.7115509259</v>
      </c>
      <c r="D679" t="s">
        <v>79</v>
      </c>
      <c r="E679" t="s">
        <v>928</v>
      </c>
      <c r="F679">
        <v>1</v>
      </c>
      <c r="G679">
        <v>2</v>
      </c>
      <c r="H679">
        <v>2</v>
      </c>
      <c r="I679">
        <v>5</v>
      </c>
      <c r="J679">
        <v>110.686</v>
      </c>
      <c r="K679">
        <v>110.834</v>
      </c>
      <c r="L679">
        <v>110.76</v>
      </c>
      <c r="M679">
        <v>5343</v>
      </c>
      <c r="N679">
        <v>5417</v>
      </c>
      <c r="O679">
        <v>5380</v>
      </c>
      <c r="P679">
        <v>1</v>
      </c>
      <c r="Q679">
        <v>3</v>
      </c>
      <c r="R679">
        <v>0</v>
      </c>
      <c r="S679">
        <v>0</v>
      </c>
      <c r="T679">
        <v>110.76</v>
      </c>
      <c r="U679">
        <v>3</v>
      </c>
      <c r="V679">
        <v>0</v>
      </c>
      <c r="W679">
        <v>0</v>
      </c>
      <c r="X679">
        <v>110.76</v>
      </c>
      <c r="Y679">
        <v>81</v>
      </c>
      <c r="Z679">
        <v>94</v>
      </c>
      <c r="AA679">
        <v>87</v>
      </c>
      <c r="AB679">
        <v>193.9</v>
      </c>
      <c r="AC679" s="6">
        <v>0.26875</v>
      </c>
      <c r="AD679">
        <v>1.1</v>
      </c>
      <c r="AE679">
        <v>9.38</v>
      </c>
      <c r="AF679">
        <v>7.9</v>
      </c>
      <c r="AG679">
        <v>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0.1</v>
      </c>
      <c r="AQ679">
        <v>24</v>
      </c>
      <c r="AR679">
        <v>22</v>
      </c>
      <c r="AS679">
        <v>12</v>
      </c>
      <c r="AT679">
        <v>0</v>
      </c>
      <c r="AU679">
        <v>91.2843888888888</v>
      </c>
      <c r="AV679">
        <v>10.0049999999999</v>
      </c>
      <c r="AW679">
        <v>9.78199999999999</v>
      </c>
      <c r="AX679">
        <v>56.3049999999999</v>
      </c>
      <c r="AY679">
        <v>56.0819999999999</v>
      </c>
      <c r="AZ679">
        <v>21.1539999999999</v>
      </c>
      <c r="BA679">
        <v>408.108882999999</v>
      </c>
      <c r="BB679">
        <v>408.059153999999</v>
      </c>
      <c r="BC679">
        <v>92.8404839999999</v>
      </c>
      <c r="BD679">
        <v>0.1</v>
      </c>
      <c r="BE679">
        <v>31.8</v>
      </c>
      <c r="BF679">
        <v>42.4</v>
      </c>
      <c r="BG679">
        <v>34.2223333333333</v>
      </c>
      <c r="BH679">
        <v>12.6889999999999</v>
      </c>
      <c r="BI679">
        <v>19.0223333333334</v>
      </c>
      <c r="BJ679">
        <v>127.516475311111</v>
      </c>
      <c r="BK679">
        <v>29.6037641999999</v>
      </c>
      <c r="BL679">
        <v>55.3780197555559</v>
      </c>
      <c r="BM679">
        <v>0.1</v>
      </c>
      <c r="BN679">
        <v>31.8</v>
      </c>
      <c r="BO679">
        <v>31.8</v>
      </c>
      <c r="BP679">
        <v>31.393</v>
      </c>
      <c r="BQ679">
        <v>13.1763333333333</v>
      </c>
      <c r="BR679">
        <v>13.1763333333333</v>
      </c>
      <c r="BS679">
        <v>120.978065355555</v>
      </c>
      <c r="BT679">
        <v>34.3109320222222</v>
      </c>
      <c r="BU679">
        <v>34.3109320222222</v>
      </c>
      <c r="BV679">
        <v>49.0887422971117</v>
      </c>
      <c r="BW679">
        <v>588.213999999996</v>
      </c>
      <c r="BX679">
        <v>0</v>
      </c>
      <c r="BY679" t="s">
        <v>91</v>
      </c>
      <c r="BZ679" t="s">
        <v>930</v>
      </c>
    </row>
    <row r="680" hidden="1" spans="1:78">
      <c r="A680" s="4">
        <v>44181.7115509259</v>
      </c>
      <c r="B680" t="s">
        <v>78</v>
      </c>
      <c r="C680" s="4">
        <v>44181.7115509259</v>
      </c>
      <c r="D680" t="s">
        <v>79</v>
      </c>
      <c r="E680" t="s">
        <v>928</v>
      </c>
      <c r="F680">
        <v>1</v>
      </c>
      <c r="G680">
        <v>2</v>
      </c>
      <c r="H680">
        <v>3</v>
      </c>
      <c r="I680">
        <v>5</v>
      </c>
      <c r="J680">
        <v>111.154</v>
      </c>
      <c r="K680">
        <v>111.372</v>
      </c>
      <c r="L680">
        <v>111.262</v>
      </c>
      <c r="M680">
        <v>5577</v>
      </c>
      <c r="N680">
        <v>5686</v>
      </c>
      <c r="O680">
        <v>5631</v>
      </c>
      <c r="P680">
        <v>1</v>
      </c>
      <c r="Q680">
        <v>3</v>
      </c>
      <c r="R680">
        <v>0</v>
      </c>
      <c r="S680">
        <v>0</v>
      </c>
      <c r="T680">
        <v>111.262</v>
      </c>
      <c r="U680">
        <v>3</v>
      </c>
      <c r="V680">
        <v>0</v>
      </c>
      <c r="W680">
        <v>0</v>
      </c>
      <c r="X680">
        <v>111.262</v>
      </c>
      <c r="Y680">
        <v>82</v>
      </c>
      <c r="Z680">
        <v>95</v>
      </c>
      <c r="AA680">
        <v>88</v>
      </c>
      <c r="AB680">
        <v>196.1</v>
      </c>
      <c r="AC680" s="6">
        <v>0.272222222222222</v>
      </c>
      <c r="AD680">
        <v>1.1</v>
      </c>
      <c r="AE680">
        <v>9.38</v>
      </c>
      <c r="AF680">
        <v>7.9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0.1</v>
      </c>
      <c r="AQ680">
        <v>30</v>
      </c>
      <c r="AR680">
        <v>20</v>
      </c>
      <c r="AS680">
        <v>10</v>
      </c>
      <c r="AT680">
        <v>0</v>
      </c>
      <c r="AU680">
        <v>90.2913888888888</v>
      </c>
      <c r="AV680">
        <v>19.009</v>
      </c>
      <c r="AW680">
        <v>18.302</v>
      </c>
      <c r="AX680">
        <v>102.521999999999</v>
      </c>
      <c r="AY680">
        <v>81.5539999999999</v>
      </c>
      <c r="AZ680">
        <v>34.6489999999999</v>
      </c>
      <c r="BA680">
        <v>1396.49022399999</v>
      </c>
      <c r="BB680">
        <v>1084.784446</v>
      </c>
      <c r="BC680">
        <v>288.015738999999</v>
      </c>
      <c r="BD680">
        <v>0.1</v>
      </c>
      <c r="BE680">
        <v>47.7</v>
      </c>
      <c r="BF680">
        <v>53</v>
      </c>
      <c r="BG680">
        <v>69.9246666666667</v>
      </c>
      <c r="BH680">
        <v>48.308</v>
      </c>
      <c r="BI680">
        <v>46.4246666666667</v>
      </c>
      <c r="BJ680">
        <v>479.845415022223</v>
      </c>
      <c r="BK680">
        <v>319.2372928</v>
      </c>
      <c r="BL680">
        <v>267.793303911112</v>
      </c>
      <c r="BM680">
        <v>0.1</v>
      </c>
      <c r="BN680">
        <v>42.4</v>
      </c>
      <c r="BO680">
        <v>47.7</v>
      </c>
      <c r="BP680">
        <v>84.1216666666666</v>
      </c>
      <c r="BQ680">
        <v>51.7883333333333</v>
      </c>
      <c r="BR680">
        <v>42.9716666666666</v>
      </c>
      <c r="BS680">
        <v>693.825582777777</v>
      </c>
      <c r="BT680">
        <v>389.664693888888</v>
      </c>
      <c r="BU680">
        <v>261.883249444444</v>
      </c>
      <c r="BV680">
        <v>60.8671861119804</v>
      </c>
      <c r="BW680">
        <v>1198.96999999999</v>
      </c>
      <c r="BX680">
        <v>0</v>
      </c>
      <c r="BY680" t="s">
        <v>105</v>
      </c>
      <c r="BZ680" t="s">
        <v>931</v>
      </c>
    </row>
    <row r="681" hidden="1" spans="1:78">
      <c r="A681" s="4">
        <v>44181.7115509259</v>
      </c>
      <c r="B681" t="s">
        <v>78</v>
      </c>
      <c r="C681" s="4">
        <v>44181.7115509259</v>
      </c>
      <c r="D681" t="s">
        <v>79</v>
      </c>
      <c r="E681" t="s">
        <v>928</v>
      </c>
      <c r="F681">
        <v>1</v>
      </c>
      <c r="G681">
        <v>2</v>
      </c>
      <c r="H681">
        <v>4</v>
      </c>
      <c r="I681">
        <v>5</v>
      </c>
      <c r="J681">
        <v>111.662</v>
      </c>
      <c r="K681">
        <v>111.872</v>
      </c>
      <c r="L681">
        <v>111.766</v>
      </c>
      <c r="M681">
        <v>5831</v>
      </c>
      <c r="N681">
        <v>5936</v>
      </c>
      <c r="O681">
        <v>5883</v>
      </c>
      <c r="P681">
        <v>1</v>
      </c>
      <c r="Q681">
        <v>3</v>
      </c>
      <c r="R681">
        <v>0</v>
      </c>
      <c r="S681">
        <v>0</v>
      </c>
      <c r="T681">
        <v>111.766</v>
      </c>
      <c r="U681">
        <v>3</v>
      </c>
      <c r="V681">
        <v>0</v>
      </c>
      <c r="W681">
        <v>0</v>
      </c>
      <c r="X681">
        <v>111.766</v>
      </c>
      <c r="Y681">
        <v>83</v>
      </c>
      <c r="Z681">
        <v>96</v>
      </c>
      <c r="AA681">
        <v>89</v>
      </c>
      <c r="AB681">
        <v>198.5</v>
      </c>
      <c r="AC681" s="6">
        <v>0.275694444444444</v>
      </c>
      <c r="AD681">
        <v>1.1</v>
      </c>
      <c r="AE681">
        <v>9.38</v>
      </c>
      <c r="AF681">
        <v>7.9</v>
      </c>
      <c r="AG681">
        <v>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0.1</v>
      </c>
      <c r="AQ681">
        <v>28</v>
      </c>
      <c r="AR681">
        <v>18</v>
      </c>
      <c r="AS681">
        <v>14</v>
      </c>
      <c r="AT681">
        <v>0</v>
      </c>
      <c r="AU681">
        <v>86.2903888888888</v>
      </c>
      <c r="AV681">
        <v>36.7569999999999</v>
      </c>
      <c r="AW681">
        <v>37.0459999999999</v>
      </c>
      <c r="AX681">
        <v>208.818999999999</v>
      </c>
      <c r="AY681">
        <v>185.029999999999</v>
      </c>
      <c r="AZ681">
        <v>112.066</v>
      </c>
      <c r="BA681">
        <v>5804.36908299999</v>
      </c>
      <c r="BB681">
        <v>5003.34561999999</v>
      </c>
      <c r="BC681">
        <v>2336.875544</v>
      </c>
      <c r="BD681">
        <v>0.1</v>
      </c>
      <c r="BE681">
        <v>47.7</v>
      </c>
      <c r="BF681">
        <v>37.1</v>
      </c>
      <c r="BG681">
        <v>147.280777777777</v>
      </c>
      <c r="BH681">
        <v>91.7363333333334</v>
      </c>
      <c r="BI681">
        <v>63.9363333333332</v>
      </c>
      <c r="BJ681">
        <v>2090.66645784938</v>
      </c>
      <c r="BK681">
        <v>1117.80525291111</v>
      </c>
      <c r="BL681">
        <v>653.320886244443</v>
      </c>
      <c r="BM681">
        <v>0.1</v>
      </c>
      <c r="BN681">
        <v>47.7</v>
      </c>
      <c r="BO681">
        <v>37.1</v>
      </c>
      <c r="BP681">
        <v>159.739444444444</v>
      </c>
      <c r="BQ681">
        <v>105.728333333333</v>
      </c>
      <c r="BR681">
        <v>74.7283333333333</v>
      </c>
      <c r="BS681">
        <v>2668.4904432716</v>
      </c>
      <c r="BT681">
        <v>1512.31894944444</v>
      </c>
      <c r="BU681">
        <v>904.219116111111</v>
      </c>
      <c r="BV681">
        <v>125.463979589022</v>
      </c>
      <c r="BW681">
        <v>2230.056</v>
      </c>
      <c r="BX681">
        <v>0</v>
      </c>
      <c r="BY681" t="s">
        <v>115</v>
      </c>
      <c r="BZ681" t="s">
        <v>932</v>
      </c>
    </row>
    <row r="682" hidden="1" spans="1:78">
      <c r="A682" s="4">
        <v>44181.7115509259</v>
      </c>
      <c r="B682" t="s">
        <v>78</v>
      </c>
      <c r="C682" s="4">
        <v>44181.7115509259</v>
      </c>
      <c r="D682" t="s">
        <v>79</v>
      </c>
      <c r="E682" t="s">
        <v>928</v>
      </c>
      <c r="F682">
        <v>1</v>
      </c>
      <c r="G682">
        <v>2</v>
      </c>
      <c r="H682">
        <v>5</v>
      </c>
      <c r="I682">
        <v>5</v>
      </c>
      <c r="J682">
        <v>112.164</v>
      </c>
      <c r="K682">
        <v>112.356</v>
      </c>
      <c r="L682">
        <v>112.26</v>
      </c>
      <c r="M682">
        <v>6082</v>
      </c>
      <c r="N682">
        <v>6178</v>
      </c>
      <c r="O682">
        <v>6130</v>
      </c>
      <c r="P682">
        <v>1</v>
      </c>
      <c r="Q682">
        <v>3</v>
      </c>
      <c r="R682">
        <v>0</v>
      </c>
      <c r="S682">
        <v>0</v>
      </c>
      <c r="T682">
        <v>112.26</v>
      </c>
      <c r="U682">
        <v>3</v>
      </c>
      <c r="V682">
        <v>0</v>
      </c>
      <c r="W682">
        <v>0</v>
      </c>
      <c r="X682">
        <v>112.26</v>
      </c>
      <c r="Y682">
        <v>83</v>
      </c>
      <c r="Z682">
        <v>97</v>
      </c>
      <c r="AA682">
        <v>90</v>
      </c>
      <c r="AB682">
        <v>200.6</v>
      </c>
      <c r="AC682" s="6">
        <v>0.278472222222222</v>
      </c>
      <c r="AD682">
        <v>1</v>
      </c>
      <c r="AE682">
        <v>9.38</v>
      </c>
      <c r="AF682">
        <v>7.9</v>
      </c>
      <c r="AG682">
        <v>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0.1</v>
      </c>
      <c r="AQ682">
        <v>24</v>
      </c>
      <c r="AR682">
        <v>18</v>
      </c>
      <c r="AS682">
        <v>14</v>
      </c>
      <c r="AT682">
        <v>0</v>
      </c>
      <c r="AU682">
        <v>85.5388888888888</v>
      </c>
      <c r="AV682">
        <v>65.2569999999999</v>
      </c>
      <c r="AW682">
        <v>67.047</v>
      </c>
      <c r="AX682">
        <v>368.05675</v>
      </c>
      <c r="AY682">
        <v>316.55575</v>
      </c>
      <c r="AZ682">
        <v>206.684499999999</v>
      </c>
      <c r="BA682">
        <v>17839.7497178125</v>
      </c>
      <c r="BB682">
        <v>14569.8349888125</v>
      </c>
      <c r="BC682">
        <v>7809.03891124999</v>
      </c>
      <c r="BD682">
        <v>0.1</v>
      </c>
      <c r="BE682">
        <v>53</v>
      </c>
      <c r="BF682">
        <v>37.1</v>
      </c>
      <c r="BG682">
        <v>259.651999999999</v>
      </c>
      <c r="BH682">
        <v>167.601999999999</v>
      </c>
      <c r="BI682">
        <v>109.101999999999</v>
      </c>
      <c r="BJ682">
        <v>6850.3136208</v>
      </c>
      <c r="BK682">
        <v>3738.42652079999</v>
      </c>
      <c r="BL682">
        <v>1947.45552079999</v>
      </c>
      <c r="BM682">
        <v>0.1</v>
      </c>
      <c r="BN682">
        <v>53</v>
      </c>
      <c r="BO682">
        <v>37.1</v>
      </c>
      <c r="BP682">
        <v>311.828333333333</v>
      </c>
      <c r="BQ682">
        <v>194.678333333333</v>
      </c>
      <c r="BR682">
        <v>134.761666666666</v>
      </c>
      <c r="BS682">
        <v>9636.86073833333</v>
      </c>
      <c r="BT682">
        <v>5084.1060161111</v>
      </c>
      <c r="BU682">
        <v>2942.06629388888</v>
      </c>
      <c r="BV682">
        <v>173.776112565492</v>
      </c>
      <c r="BW682">
        <v>4224.31491666666</v>
      </c>
      <c r="BX682">
        <v>0</v>
      </c>
      <c r="BY682" t="s">
        <v>129</v>
      </c>
      <c r="BZ682" t="s">
        <v>933</v>
      </c>
    </row>
    <row r="683" hidden="1" spans="1:78">
      <c r="A683" s="4">
        <v>44181.7115509259</v>
      </c>
      <c r="B683" t="s">
        <v>78</v>
      </c>
      <c r="C683" s="4">
        <v>44181.7115509259</v>
      </c>
      <c r="D683" t="s">
        <v>79</v>
      </c>
      <c r="E683" t="s">
        <v>928</v>
      </c>
      <c r="F683">
        <v>1</v>
      </c>
      <c r="G683">
        <v>2</v>
      </c>
      <c r="H683">
        <v>6</v>
      </c>
      <c r="I683">
        <v>5</v>
      </c>
      <c r="J683">
        <v>110.694</v>
      </c>
      <c r="K683">
        <v>110.818</v>
      </c>
      <c r="L683">
        <v>110.756</v>
      </c>
      <c r="M683">
        <v>5347</v>
      </c>
      <c r="N683">
        <v>5409</v>
      </c>
      <c r="O683">
        <v>5378</v>
      </c>
      <c r="P683">
        <v>1</v>
      </c>
      <c r="Q683">
        <v>3</v>
      </c>
      <c r="R683">
        <v>0</v>
      </c>
      <c r="S683">
        <v>0</v>
      </c>
      <c r="T683">
        <v>110.756</v>
      </c>
      <c r="U683">
        <v>3</v>
      </c>
      <c r="V683">
        <v>0</v>
      </c>
      <c r="W683">
        <v>0</v>
      </c>
      <c r="X683">
        <v>110.756</v>
      </c>
      <c r="Y683">
        <v>99</v>
      </c>
      <c r="Z683">
        <v>112</v>
      </c>
      <c r="AA683">
        <v>105</v>
      </c>
      <c r="AB683">
        <v>229.9</v>
      </c>
      <c r="AC683" s="6">
        <v>0.31875</v>
      </c>
      <c r="AD683">
        <v>1.1</v>
      </c>
      <c r="AE683">
        <v>9.38</v>
      </c>
      <c r="AF683">
        <v>7.9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0.1</v>
      </c>
      <c r="AQ683">
        <v>30</v>
      </c>
      <c r="AR683">
        <v>22</v>
      </c>
      <c r="AS683">
        <v>12</v>
      </c>
      <c r="AT683">
        <v>0</v>
      </c>
      <c r="AU683">
        <v>92.7808888888888</v>
      </c>
      <c r="AV683">
        <v>9.25799999999999</v>
      </c>
      <c r="AW683">
        <v>9.02799999999999</v>
      </c>
      <c r="AX683">
        <v>53.125</v>
      </c>
      <c r="AY683">
        <v>43.656</v>
      </c>
      <c r="AZ683">
        <v>23.666</v>
      </c>
      <c r="BA683">
        <v>328.978935</v>
      </c>
      <c r="BB683">
        <v>258.751086</v>
      </c>
      <c r="BC683">
        <v>108.956716</v>
      </c>
      <c r="BD683">
        <v>0.1</v>
      </c>
      <c r="BE683">
        <v>47.7</v>
      </c>
      <c r="BF683">
        <v>47.7</v>
      </c>
      <c r="BG683">
        <v>32.7016666666668</v>
      </c>
      <c r="BH683">
        <v>20.2850000000001</v>
      </c>
      <c r="BI683">
        <v>28.1516666666667</v>
      </c>
      <c r="BJ683">
        <v>113.813211666667</v>
      </c>
      <c r="BK683">
        <v>57.3948783333339</v>
      </c>
      <c r="BL683">
        <v>101.296822777778</v>
      </c>
      <c r="BM683">
        <v>0.1</v>
      </c>
      <c r="BN683">
        <v>42.4</v>
      </c>
      <c r="BO683">
        <v>31.8</v>
      </c>
      <c r="BP683">
        <v>32.2729999999999</v>
      </c>
      <c r="BQ683">
        <v>19.0063333333333</v>
      </c>
      <c r="BR683">
        <v>11.6396666666666</v>
      </c>
      <c r="BS683">
        <v>119.1582258</v>
      </c>
      <c r="BT683">
        <v>56.6179480222222</v>
      </c>
      <c r="BU683">
        <v>26.2041702444444</v>
      </c>
      <c r="BV683">
        <v>34.1588240664703</v>
      </c>
      <c r="BW683">
        <v>412.422666666666</v>
      </c>
      <c r="BX683">
        <v>0</v>
      </c>
      <c r="BY683" t="s">
        <v>89</v>
      </c>
      <c r="BZ683" t="s">
        <v>934</v>
      </c>
    </row>
    <row r="684" hidden="1" spans="1:78">
      <c r="A684" s="4">
        <v>44181.7115509259</v>
      </c>
      <c r="B684" t="s">
        <v>78</v>
      </c>
      <c r="C684" s="4">
        <v>44181.7115509259</v>
      </c>
      <c r="D684" t="s">
        <v>79</v>
      </c>
      <c r="E684" t="s">
        <v>928</v>
      </c>
      <c r="F684">
        <v>1</v>
      </c>
      <c r="G684">
        <v>2</v>
      </c>
      <c r="H684">
        <v>7</v>
      </c>
      <c r="I684">
        <v>5</v>
      </c>
      <c r="J684">
        <v>111.182</v>
      </c>
      <c r="K684">
        <v>111.342</v>
      </c>
      <c r="L684">
        <v>111.262</v>
      </c>
      <c r="M684">
        <v>5591</v>
      </c>
      <c r="N684">
        <v>5671</v>
      </c>
      <c r="O684">
        <v>5631</v>
      </c>
      <c r="P684">
        <v>1</v>
      </c>
      <c r="Q684">
        <v>3</v>
      </c>
      <c r="R684">
        <v>0</v>
      </c>
      <c r="S684">
        <v>0</v>
      </c>
      <c r="T684">
        <v>111.262</v>
      </c>
      <c r="U684">
        <v>3</v>
      </c>
      <c r="V684">
        <v>0</v>
      </c>
      <c r="W684">
        <v>0</v>
      </c>
      <c r="X684">
        <v>111.262</v>
      </c>
      <c r="Y684">
        <v>100</v>
      </c>
      <c r="Z684">
        <v>111</v>
      </c>
      <c r="AA684">
        <v>105</v>
      </c>
      <c r="AB684">
        <v>230.1</v>
      </c>
      <c r="AC684" s="6">
        <v>0.319444444444444</v>
      </c>
      <c r="AD684">
        <v>1.1</v>
      </c>
      <c r="AE684">
        <v>9.38</v>
      </c>
      <c r="AF684">
        <v>7.9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0.1</v>
      </c>
      <c r="AQ684">
        <v>30</v>
      </c>
      <c r="AR684">
        <v>18</v>
      </c>
      <c r="AS684">
        <v>14</v>
      </c>
      <c r="AT684">
        <v>0</v>
      </c>
      <c r="AU684">
        <v>92.2843888888888</v>
      </c>
      <c r="AV684">
        <v>19.259</v>
      </c>
      <c r="AW684">
        <v>20.0379999999999</v>
      </c>
      <c r="AX684">
        <v>117.57</v>
      </c>
      <c r="AY684">
        <v>93.2189999999999</v>
      </c>
      <c r="AZ684">
        <v>63.6459999999999</v>
      </c>
      <c r="BA684">
        <v>1691.43886</v>
      </c>
      <c r="BB684">
        <v>1274.84546899999</v>
      </c>
      <c r="BC684">
        <v>723.063363999999</v>
      </c>
      <c r="BD684">
        <v>0.1</v>
      </c>
      <c r="BE684">
        <v>37.1</v>
      </c>
      <c r="BF684">
        <v>37.1</v>
      </c>
      <c r="BG684">
        <v>93.2606666666666</v>
      </c>
      <c r="BH684">
        <v>38.7273333333331</v>
      </c>
      <c r="BI684">
        <v>36.8606666666667</v>
      </c>
      <c r="BJ684">
        <v>875.192233866666</v>
      </c>
      <c r="BK684">
        <v>240.673811644442</v>
      </c>
      <c r="BL684">
        <v>220.517011644445</v>
      </c>
      <c r="BM684">
        <v>0.1</v>
      </c>
      <c r="BN684">
        <v>37.1</v>
      </c>
      <c r="BO684">
        <v>37.1</v>
      </c>
      <c r="BP684">
        <v>78.4693333333333</v>
      </c>
      <c r="BQ684">
        <v>36.086</v>
      </c>
      <c r="BR684">
        <v>32.0026666666666</v>
      </c>
      <c r="BS684">
        <v>643.495032533333</v>
      </c>
      <c r="BT684">
        <v>209.089865866666</v>
      </c>
      <c r="BU684">
        <v>169.371476977777</v>
      </c>
      <c r="BV684">
        <v>76.1645350628055</v>
      </c>
      <c r="BW684">
        <v>934.633999999999</v>
      </c>
      <c r="BX684">
        <v>0</v>
      </c>
      <c r="BY684" t="s">
        <v>103</v>
      </c>
      <c r="BZ684" t="s">
        <v>935</v>
      </c>
    </row>
    <row r="685" hidden="1" spans="1:78">
      <c r="A685" s="4">
        <v>44181.7115509259</v>
      </c>
      <c r="B685" t="s">
        <v>78</v>
      </c>
      <c r="C685" s="4">
        <v>44181.7115509259</v>
      </c>
      <c r="D685" t="s">
        <v>79</v>
      </c>
      <c r="E685" t="s">
        <v>928</v>
      </c>
      <c r="F685">
        <v>1</v>
      </c>
      <c r="G685">
        <v>2</v>
      </c>
      <c r="H685">
        <v>8</v>
      </c>
      <c r="I685">
        <v>5</v>
      </c>
      <c r="J685">
        <v>111.676</v>
      </c>
      <c r="K685">
        <v>111.852</v>
      </c>
      <c r="L685">
        <v>111.764</v>
      </c>
      <c r="M685">
        <v>5838</v>
      </c>
      <c r="N685">
        <v>5926</v>
      </c>
      <c r="O685">
        <v>5882</v>
      </c>
      <c r="P685">
        <v>1</v>
      </c>
      <c r="Q685">
        <v>3</v>
      </c>
      <c r="R685">
        <v>0</v>
      </c>
      <c r="S685">
        <v>0</v>
      </c>
      <c r="T685">
        <v>111.764</v>
      </c>
      <c r="U685">
        <v>3</v>
      </c>
      <c r="V685">
        <v>0</v>
      </c>
      <c r="W685">
        <v>0</v>
      </c>
      <c r="X685">
        <v>111.764</v>
      </c>
      <c r="Y685">
        <v>98</v>
      </c>
      <c r="Z685">
        <v>113</v>
      </c>
      <c r="AA685">
        <v>105</v>
      </c>
      <c r="AB685">
        <v>230.5</v>
      </c>
      <c r="AC685" s="6">
        <v>0.320138888888889</v>
      </c>
      <c r="AD685">
        <v>1.1</v>
      </c>
      <c r="AE685">
        <v>9.38</v>
      </c>
      <c r="AF685">
        <v>7.9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0.1</v>
      </c>
      <c r="AQ685">
        <v>30</v>
      </c>
      <c r="AR685">
        <v>20</v>
      </c>
      <c r="AS685">
        <v>14</v>
      </c>
      <c r="AT685">
        <v>0</v>
      </c>
      <c r="AU685">
        <v>89.4108888888888</v>
      </c>
      <c r="AV685">
        <v>30.509</v>
      </c>
      <c r="AW685">
        <v>32.541</v>
      </c>
      <c r="AX685">
        <v>209.0375</v>
      </c>
      <c r="AY685">
        <v>153.8045</v>
      </c>
      <c r="AZ685">
        <v>87.8244999999999</v>
      </c>
      <c r="BA685">
        <v>4890.26261625</v>
      </c>
      <c r="BB685">
        <v>3351.32830625</v>
      </c>
      <c r="BC685">
        <v>1430.41760624999</v>
      </c>
      <c r="BD685">
        <v>0.1</v>
      </c>
      <c r="BE685">
        <v>53</v>
      </c>
      <c r="BF685">
        <v>37.1</v>
      </c>
      <c r="BG685">
        <v>180.897</v>
      </c>
      <c r="BH685">
        <v>89.7469999999999</v>
      </c>
      <c r="BI685">
        <v>43.647</v>
      </c>
      <c r="BJ685">
        <v>2686.06829735555</v>
      </c>
      <c r="BK685">
        <v>1000.76304179999</v>
      </c>
      <c r="BL685">
        <v>333.4186418</v>
      </c>
      <c r="BM685">
        <v>0.1</v>
      </c>
      <c r="BN685">
        <v>53</v>
      </c>
      <c r="BO685">
        <v>37.1</v>
      </c>
      <c r="BP685">
        <v>183.122333333333</v>
      </c>
      <c r="BQ685">
        <v>96.7056666666666</v>
      </c>
      <c r="BR685">
        <v>50.1056666666666</v>
      </c>
      <c r="BS685">
        <v>2879.69210197777</v>
      </c>
      <c r="BT685">
        <v>1197.89194642222</v>
      </c>
      <c r="BU685">
        <v>443.080968644444</v>
      </c>
      <c r="BV685">
        <v>92.4080413818959</v>
      </c>
      <c r="BW685">
        <v>2331.0315</v>
      </c>
      <c r="BX685">
        <v>0</v>
      </c>
      <c r="BY685" t="s">
        <v>117</v>
      </c>
      <c r="BZ685" t="s">
        <v>936</v>
      </c>
    </row>
    <row r="686" hidden="1" spans="1:78">
      <c r="A686" s="4">
        <v>44181.7115509259</v>
      </c>
      <c r="B686" t="s">
        <v>78</v>
      </c>
      <c r="C686" s="4">
        <v>44181.7115509259</v>
      </c>
      <c r="D686" t="s">
        <v>79</v>
      </c>
      <c r="E686" t="s">
        <v>928</v>
      </c>
      <c r="F686">
        <v>1</v>
      </c>
      <c r="G686">
        <v>2</v>
      </c>
      <c r="H686">
        <v>9</v>
      </c>
      <c r="I686">
        <v>5</v>
      </c>
      <c r="J686">
        <v>112.164</v>
      </c>
      <c r="K686">
        <v>112.362</v>
      </c>
      <c r="L686">
        <v>112.262</v>
      </c>
      <c r="M686">
        <v>6082</v>
      </c>
      <c r="N686">
        <v>6181</v>
      </c>
      <c r="O686">
        <v>6131</v>
      </c>
      <c r="P686">
        <v>1</v>
      </c>
      <c r="Q686">
        <v>3</v>
      </c>
      <c r="R686">
        <v>0</v>
      </c>
      <c r="S686">
        <v>0</v>
      </c>
      <c r="T686">
        <v>112.262</v>
      </c>
      <c r="U686">
        <v>3</v>
      </c>
      <c r="V686">
        <v>0</v>
      </c>
      <c r="W686">
        <v>0</v>
      </c>
      <c r="X686">
        <v>112.262</v>
      </c>
      <c r="Y686">
        <v>97</v>
      </c>
      <c r="Z686">
        <v>112</v>
      </c>
      <c r="AA686">
        <v>104</v>
      </c>
      <c r="AB686">
        <v>228.6</v>
      </c>
      <c r="AC686" s="6">
        <v>0.317361111111111</v>
      </c>
      <c r="AD686">
        <v>1</v>
      </c>
      <c r="AE686">
        <v>9.38</v>
      </c>
      <c r="AF686">
        <v>7.9</v>
      </c>
      <c r="AG686">
        <v>3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0.1</v>
      </c>
      <c r="AQ686">
        <v>28</v>
      </c>
      <c r="AR686">
        <v>20</v>
      </c>
      <c r="AS686">
        <v>14</v>
      </c>
      <c r="AT686">
        <v>0</v>
      </c>
      <c r="AU686">
        <v>88.6638888888888</v>
      </c>
      <c r="AV686">
        <v>49.2579999999999</v>
      </c>
      <c r="AW686">
        <v>54.2959999999999</v>
      </c>
      <c r="AX686">
        <v>341.503624999999</v>
      </c>
      <c r="AY686">
        <v>296.897625</v>
      </c>
      <c r="AZ686">
        <v>149.215749999999</v>
      </c>
      <c r="BA686">
        <v>12817.9259773281</v>
      </c>
      <c r="BB686">
        <v>11166.8785715781</v>
      </c>
      <c r="BC686">
        <v>4027.99841906249</v>
      </c>
      <c r="BD686">
        <v>0.1</v>
      </c>
      <c r="BE686">
        <v>53</v>
      </c>
      <c r="BF686">
        <v>42.4</v>
      </c>
      <c r="BG686">
        <v>264.852</v>
      </c>
      <c r="BH686">
        <v>123.085333333333</v>
      </c>
      <c r="BI686">
        <v>95.4353333333332</v>
      </c>
      <c r="BJ686">
        <v>5826.04695857778</v>
      </c>
      <c r="BK686">
        <v>2005.68469191111</v>
      </c>
      <c r="BL686">
        <v>1374.06725857777</v>
      </c>
      <c r="BM686">
        <v>0.1</v>
      </c>
      <c r="BN686">
        <v>53</v>
      </c>
      <c r="BO686">
        <v>42.4</v>
      </c>
      <c r="BP686">
        <v>292.210666666666</v>
      </c>
      <c r="BQ686">
        <v>140.944</v>
      </c>
      <c r="BR686">
        <v>108.344</v>
      </c>
      <c r="BS686">
        <v>7132.80531164444</v>
      </c>
      <c r="BT686">
        <v>2612.3648672</v>
      </c>
      <c r="BU686">
        <v>1767.5856672</v>
      </c>
      <c r="BV686">
        <v>160.233415594421</v>
      </c>
      <c r="BW686">
        <v>3354.70762499999</v>
      </c>
      <c r="BX686">
        <v>0</v>
      </c>
      <c r="BY686" t="s">
        <v>131</v>
      </c>
      <c r="BZ686" t="s">
        <v>937</v>
      </c>
    </row>
    <row r="687" hidden="1" spans="1:78">
      <c r="A687" s="4">
        <v>44181.7115509259</v>
      </c>
      <c r="B687" t="s">
        <v>78</v>
      </c>
      <c r="C687" s="4">
        <v>44181.7115509259</v>
      </c>
      <c r="D687" t="s">
        <v>79</v>
      </c>
      <c r="E687" t="s">
        <v>928</v>
      </c>
      <c r="F687">
        <v>1</v>
      </c>
      <c r="G687">
        <v>2</v>
      </c>
      <c r="H687">
        <v>10</v>
      </c>
      <c r="I687">
        <v>5</v>
      </c>
      <c r="J687">
        <v>110.686</v>
      </c>
      <c r="K687">
        <v>110.834</v>
      </c>
      <c r="L687">
        <v>110.76</v>
      </c>
      <c r="M687">
        <v>5343</v>
      </c>
      <c r="N687">
        <v>5417</v>
      </c>
      <c r="O687">
        <v>5380</v>
      </c>
      <c r="P687">
        <v>1</v>
      </c>
      <c r="Q687">
        <v>3</v>
      </c>
      <c r="R687">
        <v>0</v>
      </c>
      <c r="S687">
        <v>0</v>
      </c>
      <c r="T687">
        <v>110.76</v>
      </c>
      <c r="U687">
        <v>3</v>
      </c>
      <c r="V687">
        <v>0</v>
      </c>
      <c r="W687">
        <v>0</v>
      </c>
      <c r="X687">
        <v>110.76</v>
      </c>
      <c r="Y687">
        <v>70</v>
      </c>
      <c r="Z687">
        <v>78</v>
      </c>
      <c r="AA687">
        <v>74</v>
      </c>
      <c r="AB687">
        <v>167.9</v>
      </c>
      <c r="AC687" s="6">
        <v>0.232638888888889</v>
      </c>
      <c r="AD687">
        <v>1.1</v>
      </c>
      <c r="AE687">
        <v>9.38</v>
      </c>
      <c r="AF687">
        <v>7.9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0.1</v>
      </c>
      <c r="AQ687">
        <v>44</v>
      </c>
      <c r="AR687">
        <v>16</v>
      </c>
      <c r="AS687">
        <v>12</v>
      </c>
      <c r="AT687">
        <v>0</v>
      </c>
      <c r="AU687">
        <v>92.2888888888888</v>
      </c>
      <c r="AV687">
        <v>4.007</v>
      </c>
      <c r="AW687">
        <v>3.777</v>
      </c>
      <c r="AX687">
        <v>30.873</v>
      </c>
      <c r="AY687">
        <v>19.1599999999999</v>
      </c>
      <c r="AZ687">
        <v>10.189</v>
      </c>
      <c r="BA687">
        <v>76.4068550000002</v>
      </c>
      <c r="BB687">
        <v>56.8467319999998</v>
      </c>
      <c r="BC687">
        <v>21.5367310000001</v>
      </c>
      <c r="BD687">
        <v>0.1</v>
      </c>
      <c r="BE687">
        <v>31.8</v>
      </c>
      <c r="BF687">
        <v>21.2</v>
      </c>
      <c r="BG687">
        <v>10.7253333333334</v>
      </c>
      <c r="BH687">
        <v>5.42533333333331</v>
      </c>
      <c r="BI687">
        <v>2.96693333333334</v>
      </c>
      <c r="BJ687">
        <v>14.4896305777781</v>
      </c>
      <c r="BK687">
        <v>5.40436391111107</v>
      </c>
      <c r="BL687">
        <v>2.25567335111113</v>
      </c>
      <c r="BM687">
        <v>0.1</v>
      </c>
      <c r="BN687">
        <v>42.4</v>
      </c>
      <c r="BO687">
        <v>47.7</v>
      </c>
      <c r="BP687">
        <v>17.4983333333333</v>
      </c>
      <c r="BQ687">
        <v>14.5816666666666</v>
      </c>
      <c r="BR687">
        <v>14.9983333333333</v>
      </c>
      <c r="BS687">
        <v>37.7900005555555</v>
      </c>
      <c r="BT687">
        <v>29.4922227777777</v>
      </c>
      <c r="BU687">
        <v>29.6658338888888</v>
      </c>
      <c r="BV687">
        <v>70.322650165868</v>
      </c>
      <c r="BW687">
        <v>384.899666666666</v>
      </c>
      <c r="BX687">
        <v>0</v>
      </c>
      <c r="BY687" t="s">
        <v>93</v>
      </c>
      <c r="BZ687" t="s">
        <v>938</v>
      </c>
    </row>
    <row r="688" hidden="1" spans="1:78">
      <c r="A688" s="4">
        <v>44181.7115509259</v>
      </c>
      <c r="B688" t="s">
        <v>78</v>
      </c>
      <c r="C688" s="4">
        <v>44181.7115509259</v>
      </c>
      <c r="D688" t="s">
        <v>79</v>
      </c>
      <c r="E688" t="s">
        <v>928</v>
      </c>
      <c r="F688">
        <v>1</v>
      </c>
      <c r="G688">
        <v>2</v>
      </c>
      <c r="H688">
        <v>11</v>
      </c>
      <c r="I688">
        <v>5</v>
      </c>
      <c r="J688">
        <v>111.174</v>
      </c>
      <c r="K688">
        <v>111.354</v>
      </c>
      <c r="L688">
        <v>111.264</v>
      </c>
      <c r="M688">
        <v>5587</v>
      </c>
      <c r="N688">
        <v>5677</v>
      </c>
      <c r="O688">
        <v>5632</v>
      </c>
      <c r="P688">
        <v>1</v>
      </c>
      <c r="Q688">
        <v>3</v>
      </c>
      <c r="R688">
        <v>0</v>
      </c>
      <c r="S688">
        <v>0</v>
      </c>
      <c r="T688">
        <v>111.264</v>
      </c>
      <c r="U688">
        <v>3</v>
      </c>
      <c r="V688">
        <v>0</v>
      </c>
      <c r="W688">
        <v>0</v>
      </c>
      <c r="X688">
        <v>111.264</v>
      </c>
      <c r="Y688">
        <v>69</v>
      </c>
      <c r="Z688">
        <v>79</v>
      </c>
      <c r="AA688">
        <v>74</v>
      </c>
      <c r="AB688">
        <v>168.1</v>
      </c>
      <c r="AC688" s="6">
        <v>0.233333333333333</v>
      </c>
      <c r="AD688">
        <v>1.1</v>
      </c>
      <c r="AE688">
        <v>9.38</v>
      </c>
      <c r="AF688">
        <v>7.9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0.1</v>
      </c>
      <c r="AQ688">
        <v>36</v>
      </c>
      <c r="AR688">
        <v>22</v>
      </c>
      <c r="AS688">
        <v>14</v>
      </c>
      <c r="AT688">
        <v>0</v>
      </c>
      <c r="AU688">
        <v>89.0353888888888</v>
      </c>
      <c r="AV688">
        <v>18.012</v>
      </c>
      <c r="AW688">
        <v>16.293</v>
      </c>
      <c r="AX688">
        <v>118.876999999999</v>
      </c>
      <c r="AY688">
        <v>95.8579999999999</v>
      </c>
      <c r="AZ688">
        <v>57.131</v>
      </c>
      <c r="BA688">
        <v>1479.36190099999</v>
      </c>
      <c r="BB688">
        <v>1208.22465799999</v>
      </c>
      <c r="BC688">
        <v>566.664079</v>
      </c>
      <c r="BD688">
        <v>0.1</v>
      </c>
      <c r="BE688">
        <v>42.4</v>
      </c>
      <c r="BF688">
        <v>37.1</v>
      </c>
      <c r="BG688">
        <v>69.2823333333333</v>
      </c>
      <c r="BH688">
        <v>49.1990000000001</v>
      </c>
      <c r="BI688">
        <v>35.3323333333333</v>
      </c>
      <c r="BJ688">
        <v>494.932426866667</v>
      </c>
      <c r="BK688">
        <v>344.860815755557</v>
      </c>
      <c r="BL688">
        <v>198.339837977778</v>
      </c>
      <c r="BM688">
        <v>0.1</v>
      </c>
      <c r="BN688">
        <v>31.8</v>
      </c>
      <c r="BO688">
        <v>37.1</v>
      </c>
      <c r="BP688">
        <v>57.21</v>
      </c>
      <c r="BQ688">
        <v>17.8766666666666</v>
      </c>
      <c r="BR688">
        <v>29.31</v>
      </c>
      <c r="BS688">
        <v>366.345331111111</v>
      </c>
      <c r="BT688">
        <v>65.2718866666666</v>
      </c>
      <c r="BU688">
        <v>142.343442222222</v>
      </c>
      <c r="BV688">
        <v>72.7338430593075</v>
      </c>
      <c r="BW688">
        <v>971.657333333333</v>
      </c>
      <c r="BX688">
        <v>0</v>
      </c>
      <c r="BY688" t="s">
        <v>107</v>
      </c>
      <c r="BZ688" t="s">
        <v>939</v>
      </c>
    </row>
    <row r="689" hidden="1" spans="1:78">
      <c r="A689" s="4">
        <v>44181.7115509259</v>
      </c>
      <c r="B689" t="s">
        <v>78</v>
      </c>
      <c r="C689" s="4">
        <v>44181.7115509259</v>
      </c>
      <c r="D689" t="s">
        <v>79</v>
      </c>
      <c r="E689" t="s">
        <v>928</v>
      </c>
      <c r="F689">
        <v>1</v>
      </c>
      <c r="G689">
        <v>2</v>
      </c>
      <c r="H689">
        <v>12</v>
      </c>
      <c r="I689">
        <v>5</v>
      </c>
      <c r="J689">
        <v>111.672</v>
      </c>
      <c r="K689">
        <v>111.86</v>
      </c>
      <c r="L689">
        <v>111.766</v>
      </c>
      <c r="M689">
        <v>5836</v>
      </c>
      <c r="N689">
        <v>5930</v>
      </c>
      <c r="O689">
        <v>5883</v>
      </c>
      <c r="P689">
        <v>1</v>
      </c>
      <c r="Q689">
        <v>3</v>
      </c>
      <c r="R689">
        <v>0</v>
      </c>
      <c r="S689">
        <v>0</v>
      </c>
      <c r="T689">
        <v>111.766</v>
      </c>
      <c r="U689">
        <v>3</v>
      </c>
      <c r="V689">
        <v>0</v>
      </c>
      <c r="W689">
        <v>0</v>
      </c>
      <c r="X689">
        <v>111.766</v>
      </c>
      <c r="Y689">
        <v>69</v>
      </c>
      <c r="Z689">
        <v>81</v>
      </c>
      <c r="AA689">
        <v>75</v>
      </c>
      <c r="AB689">
        <v>170.5</v>
      </c>
      <c r="AC689" s="6">
        <v>0.236805555555556</v>
      </c>
      <c r="AD689">
        <v>1.1</v>
      </c>
      <c r="AE689">
        <v>9.38</v>
      </c>
      <c r="AF689">
        <v>7.9</v>
      </c>
      <c r="AG689">
        <v>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0.1</v>
      </c>
      <c r="AQ689">
        <v>30</v>
      </c>
      <c r="AR689">
        <v>18</v>
      </c>
      <c r="AS689">
        <v>14</v>
      </c>
      <c r="AT689">
        <v>0</v>
      </c>
      <c r="AU689">
        <v>85.9133888888888</v>
      </c>
      <c r="AV689">
        <v>31.7579999999999</v>
      </c>
      <c r="AW689">
        <v>32.7929999999999</v>
      </c>
      <c r="AX689">
        <v>197.892499999999</v>
      </c>
      <c r="AY689">
        <v>152.067499999999</v>
      </c>
      <c r="AZ689">
        <v>89.6904999999999</v>
      </c>
      <c r="BA689">
        <v>4736.37837124999</v>
      </c>
      <c r="BB689">
        <v>3351.33229124999</v>
      </c>
      <c r="BC689">
        <v>1504.67137124999</v>
      </c>
      <c r="BD689">
        <v>0.1</v>
      </c>
      <c r="BE689">
        <v>47.7</v>
      </c>
      <c r="BF689">
        <v>37.1</v>
      </c>
      <c r="BG689">
        <v>103.9</v>
      </c>
      <c r="BH689">
        <v>82.3</v>
      </c>
      <c r="BI689">
        <v>56.1499999999999</v>
      </c>
      <c r="BJ689">
        <v>1192.19255555555</v>
      </c>
      <c r="BK689">
        <v>890.660333333334</v>
      </c>
      <c r="BL689">
        <v>507.029499999999</v>
      </c>
      <c r="BM689">
        <v>0.1</v>
      </c>
      <c r="BN689">
        <v>42.4</v>
      </c>
      <c r="BO689">
        <v>37.1</v>
      </c>
      <c r="BP689">
        <v>123.074333333333</v>
      </c>
      <c r="BQ689">
        <v>57.4743333333333</v>
      </c>
      <c r="BR689">
        <v>57.1076666666666</v>
      </c>
      <c r="BS689">
        <v>1587.96018508888</v>
      </c>
      <c r="BT689">
        <v>534.429340644444</v>
      </c>
      <c r="BU689">
        <v>534.2948962</v>
      </c>
      <c r="BV689">
        <v>158.599404096446</v>
      </c>
      <c r="BW689">
        <v>1977.96616666666</v>
      </c>
      <c r="BX689">
        <v>0</v>
      </c>
      <c r="BY689" t="s">
        <v>113</v>
      </c>
      <c r="BZ689" t="s">
        <v>940</v>
      </c>
    </row>
    <row r="690" hidden="1" spans="1:78">
      <c r="A690" s="4">
        <v>44181.7115509259</v>
      </c>
      <c r="B690" t="s">
        <v>78</v>
      </c>
      <c r="C690" s="4">
        <v>44181.7115509259</v>
      </c>
      <c r="D690" t="s">
        <v>79</v>
      </c>
      <c r="E690" t="s">
        <v>928</v>
      </c>
      <c r="F690">
        <v>1</v>
      </c>
      <c r="G690">
        <v>2</v>
      </c>
      <c r="H690">
        <v>13</v>
      </c>
      <c r="I690">
        <v>5</v>
      </c>
      <c r="J690">
        <v>112.164</v>
      </c>
      <c r="K690">
        <v>112.362</v>
      </c>
      <c r="L690">
        <v>112.262</v>
      </c>
      <c r="M690">
        <v>6082</v>
      </c>
      <c r="N690">
        <v>6181</v>
      </c>
      <c r="O690">
        <v>6131</v>
      </c>
      <c r="P690">
        <v>1</v>
      </c>
      <c r="Q690">
        <v>3</v>
      </c>
      <c r="R690">
        <v>0</v>
      </c>
      <c r="S690">
        <v>0</v>
      </c>
      <c r="T690">
        <v>112.262</v>
      </c>
      <c r="U690">
        <v>3</v>
      </c>
      <c r="V690">
        <v>0</v>
      </c>
      <c r="W690">
        <v>0</v>
      </c>
      <c r="X690">
        <v>112.262</v>
      </c>
      <c r="Y690">
        <v>69</v>
      </c>
      <c r="Z690">
        <v>81</v>
      </c>
      <c r="AA690">
        <v>75</v>
      </c>
      <c r="AB690">
        <v>170.6</v>
      </c>
      <c r="AC690" s="6">
        <v>0.236805555555556</v>
      </c>
      <c r="AD690">
        <v>1</v>
      </c>
      <c r="AE690">
        <v>9.38</v>
      </c>
      <c r="AF690">
        <v>7.9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0.1</v>
      </c>
      <c r="AQ690">
        <v>30</v>
      </c>
      <c r="AR690">
        <v>20</v>
      </c>
      <c r="AS690">
        <v>14</v>
      </c>
      <c r="AT690">
        <v>0</v>
      </c>
      <c r="AU690">
        <v>86.5388888888888</v>
      </c>
      <c r="AV690">
        <v>55.259</v>
      </c>
      <c r="AW690">
        <v>58.047</v>
      </c>
      <c r="AX690">
        <v>355.159999999999</v>
      </c>
      <c r="AY690">
        <v>311.763</v>
      </c>
      <c r="AZ690">
        <v>160.775249999999</v>
      </c>
      <c r="BA690">
        <v>14421.5872781249</v>
      </c>
      <c r="BB690">
        <v>12580.602047125</v>
      </c>
      <c r="BC690">
        <v>4717.68019806249</v>
      </c>
      <c r="BD690">
        <v>0.1</v>
      </c>
      <c r="BE690">
        <v>47.7</v>
      </c>
      <c r="BF690">
        <v>37.1</v>
      </c>
      <c r="BG690">
        <v>180.003</v>
      </c>
      <c r="BH690">
        <v>141.903</v>
      </c>
      <c r="BI690">
        <v>95.353</v>
      </c>
      <c r="BJ690">
        <v>3544.08351735555</v>
      </c>
      <c r="BK690">
        <v>2672.9019618</v>
      </c>
      <c r="BL690">
        <v>1479.2145618</v>
      </c>
      <c r="BM690">
        <v>0.1</v>
      </c>
      <c r="BN690">
        <v>47.7</v>
      </c>
      <c r="BO690">
        <v>37.1</v>
      </c>
      <c r="BP690">
        <v>199.442999999999</v>
      </c>
      <c r="BQ690">
        <v>142.493</v>
      </c>
      <c r="BR690">
        <v>97.0596666666666</v>
      </c>
      <c r="BS690">
        <v>4318.64874091111</v>
      </c>
      <c r="BT690">
        <v>2759.53818535555</v>
      </c>
      <c r="BU690">
        <v>1553.10087424444</v>
      </c>
      <c r="BV690">
        <v>171.416748714593</v>
      </c>
      <c r="BW690">
        <v>3462.91920833333</v>
      </c>
      <c r="BX690">
        <v>0</v>
      </c>
      <c r="BY690" t="s">
        <v>127</v>
      </c>
      <c r="BZ690" t="s">
        <v>941</v>
      </c>
    </row>
    <row r="691" hidden="1" spans="1:78">
      <c r="A691" s="4">
        <v>44181.7115509259</v>
      </c>
      <c r="B691" t="s">
        <v>78</v>
      </c>
      <c r="C691" s="4">
        <v>44181.7115509259</v>
      </c>
      <c r="D691" t="s">
        <v>79</v>
      </c>
      <c r="E691" t="s">
        <v>928</v>
      </c>
      <c r="F691">
        <v>1</v>
      </c>
      <c r="G691">
        <v>2</v>
      </c>
      <c r="H691">
        <v>14</v>
      </c>
      <c r="I691">
        <v>5</v>
      </c>
      <c r="J691">
        <v>110.678</v>
      </c>
      <c r="K691">
        <v>110.846</v>
      </c>
      <c r="L691">
        <v>110.762</v>
      </c>
      <c r="M691">
        <v>5339</v>
      </c>
      <c r="N691">
        <v>5423</v>
      </c>
      <c r="O691">
        <v>5381</v>
      </c>
      <c r="P691">
        <v>1</v>
      </c>
      <c r="Q691">
        <v>3</v>
      </c>
      <c r="R691">
        <v>0</v>
      </c>
      <c r="S691">
        <v>0</v>
      </c>
      <c r="T691">
        <v>110.762</v>
      </c>
      <c r="U691">
        <v>3</v>
      </c>
      <c r="V691">
        <v>0</v>
      </c>
      <c r="W691">
        <v>0</v>
      </c>
      <c r="X691">
        <v>110.762</v>
      </c>
      <c r="Y691">
        <v>54</v>
      </c>
      <c r="Z691">
        <v>64</v>
      </c>
      <c r="AA691">
        <v>59</v>
      </c>
      <c r="AB691">
        <v>137.9</v>
      </c>
      <c r="AC691" s="6">
        <v>0.190972222222222</v>
      </c>
      <c r="AD691">
        <v>1.1</v>
      </c>
      <c r="AE691">
        <v>9.38</v>
      </c>
      <c r="AF691">
        <v>7.9</v>
      </c>
      <c r="AG691">
        <v>3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0.1</v>
      </c>
      <c r="AQ691">
        <v>26</v>
      </c>
      <c r="AR691">
        <v>18</v>
      </c>
      <c r="AS691">
        <v>12</v>
      </c>
      <c r="AT691">
        <v>0</v>
      </c>
      <c r="AU691">
        <v>88.5353888888888</v>
      </c>
      <c r="AV691">
        <v>8.00699999999999</v>
      </c>
      <c r="AW691">
        <v>8.78799999999999</v>
      </c>
      <c r="AX691">
        <v>50.813</v>
      </c>
      <c r="AY691">
        <v>36.925</v>
      </c>
      <c r="AZ691">
        <v>20.389</v>
      </c>
      <c r="BA691">
        <v>311.612251</v>
      </c>
      <c r="BB691">
        <v>205.629385</v>
      </c>
      <c r="BC691">
        <v>90.2430790000001</v>
      </c>
      <c r="BD691">
        <v>0.1</v>
      </c>
      <c r="BE691">
        <v>42.4</v>
      </c>
      <c r="BF691">
        <v>37.1</v>
      </c>
      <c r="BG691">
        <v>41.444</v>
      </c>
      <c r="BH691">
        <v>29.9273333333334</v>
      </c>
      <c r="BI691">
        <v>27.2940000000001</v>
      </c>
      <c r="BJ691">
        <v>179.391338311111</v>
      </c>
      <c r="BK691">
        <v>124.810171644445</v>
      </c>
      <c r="BL691">
        <v>117.8757272</v>
      </c>
      <c r="BM691">
        <v>0.1</v>
      </c>
      <c r="BN691">
        <v>42.4</v>
      </c>
      <c r="BO691">
        <v>37.1</v>
      </c>
      <c r="BP691">
        <v>26.7786666666666</v>
      </c>
      <c r="BQ691">
        <v>22.9286666666666</v>
      </c>
      <c r="BR691">
        <v>22.0286666666666</v>
      </c>
      <c r="BS691">
        <v>95.5100465777778</v>
      </c>
      <c r="BT691">
        <v>78.9462132444445</v>
      </c>
      <c r="BU691">
        <v>78.1362132444445</v>
      </c>
      <c r="BV691">
        <v>20.3705198024931</v>
      </c>
      <c r="BW691">
        <v>368.666666666668</v>
      </c>
      <c r="BX691">
        <v>0</v>
      </c>
      <c r="BY691" t="s">
        <v>95</v>
      </c>
      <c r="BZ691" t="s">
        <v>942</v>
      </c>
    </row>
    <row r="692" hidden="1" spans="1:78">
      <c r="A692" s="4">
        <v>44181.7115509259</v>
      </c>
      <c r="B692" t="s">
        <v>78</v>
      </c>
      <c r="C692" s="4">
        <v>44181.7115509259</v>
      </c>
      <c r="D692" t="s">
        <v>79</v>
      </c>
      <c r="E692" t="s">
        <v>928</v>
      </c>
      <c r="F692">
        <v>1</v>
      </c>
      <c r="G692">
        <v>2</v>
      </c>
      <c r="H692">
        <v>15</v>
      </c>
      <c r="I692">
        <v>5</v>
      </c>
      <c r="J692">
        <v>111.166</v>
      </c>
      <c r="K692">
        <v>111.364</v>
      </c>
      <c r="L692">
        <v>111.264</v>
      </c>
      <c r="M692">
        <v>5583</v>
      </c>
      <c r="N692">
        <v>5682</v>
      </c>
      <c r="O692">
        <v>5632</v>
      </c>
      <c r="P692">
        <v>1</v>
      </c>
      <c r="Q692">
        <v>3</v>
      </c>
      <c r="R692">
        <v>0</v>
      </c>
      <c r="S692">
        <v>0</v>
      </c>
      <c r="T692">
        <v>111.264</v>
      </c>
      <c r="U692">
        <v>3</v>
      </c>
      <c r="V692">
        <v>0</v>
      </c>
      <c r="W692">
        <v>0</v>
      </c>
      <c r="X692">
        <v>111.264</v>
      </c>
      <c r="Y692">
        <v>54</v>
      </c>
      <c r="Z692">
        <v>63</v>
      </c>
      <c r="AA692">
        <v>58</v>
      </c>
      <c r="AB692">
        <v>136.1</v>
      </c>
      <c r="AC692" s="6">
        <v>0.188888888888889</v>
      </c>
      <c r="AD692">
        <v>1.1</v>
      </c>
      <c r="AE692">
        <v>9.38</v>
      </c>
      <c r="AF692">
        <v>7.9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0.1</v>
      </c>
      <c r="AQ692">
        <v>28</v>
      </c>
      <c r="AR692">
        <v>20</v>
      </c>
      <c r="AS692">
        <v>12</v>
      </c>
      <c r="AT692">
        <v>0</v>
      </c>
      <c r="AU692">
        <v>85.1638888888888</v>
      </c>
      <c r="AV692">
        <v>18.008</v>
      </c>
      <c r="AW692">
        <v>17.046</v>
      </c>
      <c r="AX692">
        <v>110.043</v>
      </c>
      <c r="AY692">
        <v>91.795</v>
      </c>
      <c r="AZ692">
        <v>46.8649999999999</v>
      </c>
      <c r="BA692">
        <v>1475.682063</v>
      </c>
      <c r="BB692">
        <v>1173.657245</v>
      </c>
      <c r="BC692">
        <v>428.531642999999</v>
      </c>
      <c r="BD692">
        <v>0.1</v>
      </c>
      <c r="BE692">
        <v>37.1</v>
      </c>
      <c r="BF692">
        <v>42.4</v>
      </c>
      <c r="BG692">
        <v>49.702</v>
      </c>
      <c r="BH692">
        <v>36.5853333333334</v>
      </c>
      <c r="BI692">
        <v>38.1186666666667</v>
      </c>
      <c r="BJ692">
        <v>314.475716355555</v>
      </c>
      <c r="BK692">
        <v>210.174105244445</v>
      </c>
      <c r="BL692">
        <v>212.525216355556</v>
      </c>
      <c r="BM692">
        <v>0.1</v>
      </c>
      <c r="BN692">
        <v>37.1</v>
      </c>
      <c r="BO692">
        <v>42.4</v>
      </c>
      <c r="BP692">
        <v>63.6413333333333</v>
      </c>
      <c r="BQ692">
        <v>35.408</v>
      </c>
      <c r="BR692">
        <v>35.8913333333333</v>
      </c>
      <c r="BS692">
        <v>479.716639466666</v>
      </c>
      <c r="BT692">
        <v>201.286306133333</v>
      </c>
      <c r="BU692">
        <v>201.519917244444</v>
      </c>
      <c r="BV692">
        <v>108.148294188209</v>
      </c>
      <c r="BW692">
        <v>1016.91599999999</v>
      </c>
      <c r="BX692">
        <v>0</v>
      </c>
      <c r="BY692" t="s">
        <v>109</v>
      </c>
      <c r="BZ692" t="s">
        <v>943</v>
      </c>
    </row>
    <row r="693" hidden="1" spans="1:78">
      <c r="A693" s="4">
        <v>44181.7115509259</v>
      </c>
      <c r="B693" t="s">
        <v>78</v>
      </c>
      <c r="C693" s="4">
        <v>44181.7115509259</v>
      </c>
      <c r="D693" t="s">
        <v>79</v>
      </c>
      <c r="E693" t="s">
        <v>928</v>
      </c>
      <c r="F693">
        <v>1</v>
      </c>
      <c r="G693">
        <v>2</v>
      </c>
      <c r="H693">
        <v>16</v>
      </c>
      <c r="I693">
        <v>5</v>
      </c>
      <c r="J693">
        <v>111.672</v>
      </c>
      <c r="K693">
        <v>111.876</v>
      </c>
      <c r="L693">
        <v>111.774</v>
      </c>
      <c r="M693">
        <v>5836</v>
      </c>
      <c r="N693">
        <v>5938</v>
      </c>
      <c r="O693">
        <v>5887</v>
      </c>
      <c r="P693">
        <v>1</v>
      </c>
      <c r="Q693">
        <v>3</v>
      </c>
      <c r="R693">
        <v>0</v>
      </c>
      <c r="S693">
        <v>0</v>
      </c>
      <c r="T693">
        <v>111.774</v>
      </c>
      <c r="U693">
        <v>3</v>
      </c>
      <c r="V693">
        <v>0</v>
      </c>
      <c r="W693">
        <v>0</v>
      </c>
      <c r="X693">
        <v>111.774</v>
      </c>
      <c r="Y693">
        <v>52</v>
      </c>
      <c r="Z693">
        <v>65</v>
      </c>
      <c r="AA693">
        <v>58</v>
      </c>
      <c r="AB693">
        <v>136.5</v>
      </c>
      <c r="AC693" s="6">
        <v>0.189583333333333</v>
      </c>
      <c r="AD693">
        <v>1.1</v>
      </c>
      <c r="AE693">
        <v>9.38</v>
      </c>
      <c r="AF693">
        <v>7.9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0.1</v>
      </c>
      <c r="AQ693">
        <v>30</v>
      </c>
      <c r="AR693">
        <v>20</v>
      </c>
      <c r="AS693">
        <v>14</v>
      </c>
      <c r="AT693">
        <v>0</v>
      </c>
      <c r="AU693">
        <v>85.2873888888888</v>
      </c>
      <c r="AV693">
        <v>24.259</v>
      </c>
      <c r="AW693">
        <v>25.5439999999999</v>
      </c>
      <c r="AX693">
        <v>163.38</v>
      </c>
      <c r="AY693">
        <v>124.855</v>
      </c>
      <c r="AZ693">
        <v>78.722</v>
      </c>
      <c r="BA693">
        <v>3017.06399</v>
      </c>
      <c r="BB693">
        <v>2150.255735</v>
      </c>
      <c r="BC693">
        <v>1048.14789</v>
      </c>
      <c r="BD693">
        <v>0.1</v>
      </c>
      <c r="BE693">
        <v>53</v>
      </c>
      <c r="BF693">
        <v>37.1</v>
      </c>
      <c r="BG693">
        <v>97.5166666666668</v>
      </c>
      <c r="BH693">
        <v>74.8833333333336</v>
      </c>
      <c r="BI693">
        <v>36.4833333333333</v>
      </c>
      <c r="BJ693">
        <v>891.640500000002</v>
      </c>
      <c r="BK693">
        <v>664.423277777782</v>
      </c>
      <c r="BL693">
        <v>217.483277777777</v>
      </c>
      <c r="BM693">
        <v>0.1</v>
      </c>
      <c r="BN693">
        <v>53</v>
      </c>
      <c r="BO693">
        <v>37.1</v>
      </c>
      <c r="BP693">
        <v>109.310666666666</v>
      </c>
      <c r="BQ693">
        <v>84.1606666666667</v>
      </c>
      <c r="BR693">
        <v>42.8273333333333</v>
      </c>
      <c r="BS693">
        <v>1172.32136497777</v>
      </c>
      <c r="BT693">
        <v>858.273420533333</v>
      </c>
      <c r="BU693">
        <v>303.975864977778</v>
      </c>
      <c r="BV693">
        <v>131.272618938602</v>
      </c>
      <c r="BW693">
        <v>1725.71699999999</v>
      </c>
      <c r="BX693">
        <v>0</v>
      </c>
      <c r="BY693" t="s">
        <v>111</v>
      </c>
      <c r="BZ693" t="s">
        <v>944</v>
      </c>
    </row>
    <row r="694" hidden="1" spans="1:78">
      <c r="A694" s="4">
        <v>44181.7115509259</v>
      </c>
      <c r="B694" t="s">
        <v>78</v>
      </c>
      <c r="C694" s="4">
        <v>44181.7115509259</v>
      </c>
      <c r="D694" t="s">
        <v>79</v>
      </c>
      <c r="E694" t="s">
        <v>928</v>
      </c>
      <c r="F694">
        <v>1</v>
      </c>
      <c r="G694">
        <v>2</v>
      </c>
      <c r="H694">
        <v>17</v>
      </c>
      <c r="I694">
        <v>5</v>
      </c>
      <c r="J694">
        <v>112.176</v>
      </c>
      <c r="K694">
        <v>112.362</v>
      </c>
      <c r="L694">
        <v>112.268</v>
      </c>
      <c r="M694">
        <v>6088</v>
      </c>
      <c r="N694">
        <v>6181</v>
      </c>
      <c r="O694">
        <v>6134</v>
      </c>
      <c r="P694">
        <v>1</v>
      </c>
      <c r="Q694">
        <v>3</v>
      </c>
      <c r="R694">
        <v>0</v>
      </c>
      <c r="S694">
        <v>0</v>
      </c>
      <c r="T694">
        <v>112.268</v>
      </c>
      <c r="U694">
        <v>3</v>
      </c>
      <c r="V694">
        <v>0</v>
      </c>
      <c r="W694">
        <v>0</v>
      </c>
      <c r="X694">
        <v>112.268</v>
      </c>
      <c r="Y694">
        <v>51</v>
      </c>
      <c r="Z694">
        <v>66</v>
      </c>
      <c r="AA694">
        <v>58</v>
      </c>
      <c r="AB694">
        <v>136.6</v>
      </c>
      <c r="AC694" s="6">
        <v>0.189583333333333</v>
      </c>
      <c r="AD694">
        <v>1</v>
      </c>
      <c r="AE694">
        <v>9.38</v>
      </c>
      <c r="AF694">
        <v>7.9</v>
      </c>
      <c r="AG694">
        <v>3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0.1</v>
      </c>
      <c r="AQ694">
        <v>30</v>
      </c>
      <c r="AR694">
        <v>18</v>
      </c>
      <c r="AS694">
        <v>14</v>
      </c>
      <c r="AT694">
        <v>0</v>
      </c>
      <c r="AU694">
        <v>83.6613888888889</v>
      </c>
      <c r="AV694">
        <v>48.2579999999999</v>
      </c>
      <c r="AW694">
        <v>49.2889999999999</v>
      </c>
      <c r="AX694">
        <v>291.793999999999</v>
      </c>
      <c r="AY694">
        <v>224.185</v>
      </c>
      <c r="AZ694">
        <v>137.405999999999</v>
      </c>
      <c r="BA694">
        <v>10191.6271134999</v>
      </c>
      <c r="BB694">
        <v>7260.3165825</v>
      </c>
      <c r="BC694">
        <v>3460.29701749999</v>
      </c>
      <c r="BD694">
        <v>0.1</v>
      </c>
      <c r="BE694">
        <v>53</v>
      </c>
      <c r="BF694">
        <v>37.1</v>
      </c>
      <c r="BG694">
        <v>225.646</v>
      </c>
      <c r="BH694">
        <v>148.262666666666</v>
      </c>
      <c r="BI694">
        <v>76.0126666666666</v>
      </c>
      <c r="BJ694">
        <v>4385.37398764444</v>
      </c>
      <c r="BK694">
        <v>2659.18455431111</v>
      </c>
      <c r="BL694">
        <v>949.356987644444</v>
      </c>
      <c r="BM694">
        <v>0.1</v>
      </c>
      <c r="BN694">
        <v>53</v>
      </c>
      <c r="BO694">
        <v>37.1</v>
      </c>
      <c r="BP694">
        <v>259.909666666666</v>
      </c>
      <c r="BQ694">
        <v>172.726333333333</v>
      </c>
      <c r="BR694">
        <v>87.4263333333333</v>
      </c>
      <c r="BS694">
        <v>5991.59367646666</v>
      </c>
      <c r="BT694">
        <v>3631.97192091111</v>
      </c>
      <c r="BU694">
        <v>1270.54238757777</v>
      </c>
      <c r="BV694">
        <v>122.699620548391</v>
      </c>
      <c r="BW694">
        <v>3484.73866666666</v>
      </c>
      <c r="BX694">
        <v>0</v>
      </c>
      <c r="BY694" t="s">
        <v>125</v>
      </c>
      <c r="BZ694" t="s">
        <v>945</v>
      </c>
    </row>
    <row r="695" hidden="1" spans="1:78">
      <c r="A695" s="4">
        <v>44181.7115509259</v>
      </c>
      <c r="B695" t="s">
        <v>78</v>
      </c>
      <c r="C695" s="4">
        <v>44181.7115509259</v>
      </c>
      <c r="D695" t="s">
        <v>79</v>
      </c>
      <c r="E695" t="s">
        <v>928</v>
      </c>
      <c r="F695">
        <v>1</v>
      </c>
      <c r="G695">
        <v>2</v>
      </c>
      <c r="H695">
        <v>18</v>
      </c>
      <c r="I695">
        <v>5</v>
      </c>
      <c r="J695">
        <v>110.674</v>
      </c>
      <c r="K695">
        <v>110.842</v>
      </c>
      <c r="L695">
        <v>110.758</v>
      </c>
      <c r="M695">
        <v>5337</v>
      </c>
      <c r="N695">
        <v>5421</v>
      </c>
      <c r="O695">
        <v>5379</v>
      </c>
      <c r="P695">
        <v>1</v>
      </c>
      <c r="Q695">
        <v>3</v>
      </c>
      <c r="R695">
        <v>0</v>
      </c>
      <c r="S695">
        <v>0</v>
      </c>
      <c r="T695">
        <v>110.758</v>
      </c>
      <c r="U695">
        <v>3</v>
      </c>
      <c r="V695">
        <v>0</v>
      </c>
      <c r="W695">
        <v>0</v>
      </c>
      <c r="X695">
        <v>110.758</v>
      </c>
      <c r="Y695">
        <v>21</v>
      </c>
      <c r="Z695">
        <v>35</v>
      </c>
      <c r="AA695">
        <v>28</v>
      </c>
      <c r="AB695">
        <v>75.9</v>
      </c>
      <c r="AC695" s="6">
        <v>0.104861111111111</v>
      </c>
      <c r="AD695">
        <v>1.1</v>
      </c>
      <c r="AE695">
        <v>9.38</v>
      </c>
      <c r="AF695">
        <v>7.9</v>
      </c>
      <c r="AG695">
        <v>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0.1</v>
      </c>
      <c r="AQ695">
        <v>28</v>
      </c>
      <c r="AR695">
        <v>18</v>
      </c>
      <c r="AS695">
        <v>12</v>
      </c>
      <c r="AT695">
        <v>0</v>
      </c>
      <c r="AU695">
        <v>82.6608888888888</v>
      </c>
      <c r="AV695">
        <v>29.008</v>
      </c>
      <c r="AW695">
        <v>30.04</v>
      </c>
      <c r="AX695">
        <v>169.809</v>
      </c>
      <c r="AY695">
        <v>130.361</v>
      </c>
      <c r="AZ695">
        <v>77.163</v>
      </c>
      <c r="BA695">
        <v>3668.653279</v>
      </c>
      <c r="BB695">
        <v>2616.912489</v>
      </c>
      <c r="BC695">
        <v>1185.092399</v>
      </c>
      <c r="BD695">
        <v>0.1</v>
      </c>
      <c r="BE695">
        <v>42.4</v>
      </c>
      <c r="BF695">
        <v>37.1</v>
      </c>
      <c r="BG695">
        <v>115.562666666666</v>
      </c>
      <c r="BH695">
        <v>70.6626666666666</v>
      </c>
      <c r="BI695">
        <v>52.2626666666666</v>
      </c>
      <c r="BJ695">
        <v>1368.72904764444</v>
      </c>
      <c r="BK695">
        <v>736.887914311111</v>
      </c>
      <c r="BL695">
        <v>454.159647644444</v>
      </c>
      <c r="BM695">
        <v>0.1</v>
      </c>
      <c r="BN695">
        <v>42.4</v>
      </c>
      <c r="BO695">
        <v>37.1</v>
      </c>
      <c r="BP695">
        <v>125.273333333333</v>
      </c>
      <c r="BQ695">
        <v>89.8733333333333</v>
      </c>
      <c r="BR695">
        <v>69.4733333333333</v>
      </c>
      <c r="BS695">
        <v>1749.84960888888</v>
      </c>
      <c r="BT695">
        <v>1197.82738666666</v>
      </c>
      <c r="BU695">
        <v>791.493386666667</v>
      </c>
      <c r="BV695">
        <v>52.7708744225906</v>
      </c>
      <c r="BW695">
        <v>1555.61299999999</v>
      </c>
      <c r="BX695">
        <v>0</v>
      </c>
      <c r="BY695" t="s">
        <v>155</v>
      </c>
      <c r="BZ695" t="s">
        <v>946</v>
      </c>
    </row>
    <row r="696" hidden="1" spans="1:78">
      <c r="A696" s="4">
        <v>44181.7115509259</v>
      </c>
      <c r="B696" t="s">
        <v>78</v>
      </c>
      <c r="C696" s="4">
        <v>44181.7115509259</v>
      </c>
      <c r="D696" t="s">
        <v>79</v>
      </c>
      <c r="E696" t="s">
        <v>928</v>
      </c>
      <c r="F696">
        <v>1</v>
      </c>
      <c r="G696">
        <v>2</v>
      </c>
      <c r="H696">
        <v>19</v>
      </c>
      <c r="I696">
        <v>5</v>
      </c>
      <c r="J696">
        <v>111.166</v>
      </c>
      <c r="K696">
        <v>111.36</v>
      </c>
      <c r="L696">
        <v>111.262</v>
      </c>
      <c r="M696">
        <v>5583</v>
      </c>
      <c r="N696">
        <v>5680</v>
      </c>
      <c r="O696">
        <v>5631</v>
      </c>
      <c r="P696">
        <v>1</v>
      </c>
      <c r="Q696">
        <v>3</v>
      </c>
      <c r="R696">
        <v>0</v>
      </c>
      <c r="S696">
        <v>0</v>
      </c>
      <c r="T696">
        <v>111.262</v>
      </c>
      <c r="U696">
        <v>3</v>
      </c>
      <c r="V696">
        <v>0</v>
      </c>
      <c r="W696">
        <v>0</v>
      </c>
      <c r="X696">
        <v>111.262</v>
      </c>
      <c r="Y696">
        <v>22</v>
      </c>
      <c r="Z696">
        <v>34</v>
      </c>
      <c r="AA696">
        <v>28</v>
      </c>
      <c r="AB696">
        <v>76.1</v>
      </c>
      <c r="AC696" s="6">
        <v>0.105555555555556</v>
      </c>
      <c r="AD696">
        <v>1.1</v>
      </c>
      <c r="AE696">
        <v>9.38</v>
      </c>
      <c r="AF696">
        <v>7.9</v>
      </c>
      <c r="AG696">
        <v>3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0.1</v>
      </c>
      <c r="AQ696">
        <v>24</v>
      </c>
      <c r="AR696">
        <v>16</v>
      </c>
      <c r="AS696">
        <v>12</v>
      </c>
      <c r="AT696">
        <v>0</v>
      </c>
      <c r="AU696">
        <v>87.1648888888889</v>
      </c>
      <c r="AV696">
        <v>14.256</v>
      </c>
      <c r="AW696">
        <v>13.296</v>
      </c>
      <c r="AX696">
        <v>80.7659999999999</v>
      </c>
      <c r="AY696">
        <v>68.328</v>
      </c>
      <c r="AZ696">
        <v>33.6149999999999</v>
      </c>
      <c r="BA696">
        <v>859.054445999999</v>
      </c>
      <c r="BB696">
        <v>709.036816</v>
      </c>
      <c r="BC696">
        <v>229.503142999999</v>
      </c>
      <c r="BD696">
        <v>0.1</v>
      </c>
      <c r="BE696">
        <v>47.7</v>
      </c>
      <c r="BF696">
        <v>31.8</v>
      </c>
      <c r="BG696">
        <v>78.002</v>
      </c>
      <c r="BH696">
        <v>49.9353333333333</v>
      </c>
      <c r="BI696">
        <v>25.6353333333333</v>
      </c>
      <c r="BJ696">
        <v>572.674423022223</v>
      </c>
      <c r="BK696">
        <v>328.202778577777</v>
      </c>
      <c r="BL696">
        <v>119.041978577778</v>
      </c>
      <c r="BM696">
        <v>0.1</v>
      </c>
      <c r="BN696">
        <v>53</v>
      </c>
      <c r="BO696">
        <v>42.4</v>
      </c>
      <c r="BP696">
        <v>75.4893333333333</v>
      </c>
      <c r="BQ696">
        <v>60.7226666666666</v>
      </c>
      <c r="BR696">
        <v>31.3893333333333</v>
      </c>
      <c r="BS696">
        <v>530.809369422222</v>
      </c>
      <c r="BT696">
        <v>449.410258311111</v>
      </c>
      <c r="BU696">
        <v>142.138658311111</v>
      </c>
      <c r="BV696">
        <v>137.060277922031</v>
      </c>
      <c r="BW696">
        <v>1083.70766666666</v>
      </c>
      <c r="BX696">
        <v>0</v>
      </c>
      <c r="BY696" t="s">
        <v>157</v>
      </c>
      <c r="BZ696" t="s">
        <v>947</v>
      </c>
    </row>
    <row r="697" hidden="1" spans="1:78">
      <c r="A697" s="4">
        <v>44181.7115509259</v>
      </c>
      <c r="B697" t="s">
        <v>78</v>
      </c>
      <c r="C697" s="4">
        <v>44181.7115509259</v>
      </c>
      <c r="D697" t="s">
        <v>79</v>
      </c>
      <c r="E697" t="s">
        <v>928</v>
      </c>
      <c r="F697">
        <v>1</v>
      </c>
      <c r="G697">
        <v>2</v>
      </c>
      <c r="H697">
        <v>20</v>
      </c>
      <c r="I697">
        <v>5</v>
      </c>
      <c r="J697">
        <v>111.676</v>
      </c>
      <c r="K697">
        <v>111.868</v>
      </c>
      <c r="L697">
        <v>111.772</v>
      </c>
      <c r="M697">
        <v>5838</v>
      </c>
      <c r="N697">
        <v>5934</v>
      </c>
      <c r="O697">
        <v>5886</v>
      </c>
      <c r="P697">
        <v>1</v>
      </c>
      <c r="Q697">
        <v>3</v>
      </c>
      <c r="R697">
        <v>0</v>
      </c>
      <c r="S697">
        <v>0</v>
      </c>
      <c r="T697">
        <v>111.772</v>
      </c>
      <c r="U697">
        <v>3</v>
      </c>
      <c r="V697">
        <v>0</v>
      </c>
      <c r="W697">
        <v>0</v>
      </c>
      <c r="X697">
        <v>111.772</v>
      </c>
      <c r="Y697">
        <v>23</v>
      </c>
      <c r="Z697">
        <v>34</v>
      </c>
      <c r="AA697">
        <v>28</v>
      </c>
      <c r="AB697">
        <v>76.5</v>
      </c>
      <c r="AC697" s="6">
        <v>0.10625</v>
      </c>
      <c r="AD697">
        <v>1.1</v>
      </c>
      <c r="AE697">
        <v>9.38</v>
      </c>
      <c r="AF697">
        <v>7.9</v>
      </c>
      <c r="AG697">
        <v>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0.1</v>
      </c>
      <c r="AQ697">
        <v>38</v>
      </c>
      <c r="AR697">
        <v>16</v>
      </c>
      <c r="AS697">
        <v>12</v>
      </c>
      <c r="AT697">
        <v>0</v>
      </c>
      <c r="AU697">
        <v>84.1608888888888</v>
      </c>
      <c r="AV697">
        <v>19.0109999999999</v>
      </c>
      <c r="AW697">
        <v>20.539</v>
      </c>
      <c r="AX697">
        <v>125.874</v>
      </c>
      <c r="AY697">
        <v>83.1989999999999</v>
      </c>
      <c r="AZ697">
        <v>46.917</v>
      </c>
      <c r="BA697">
        <v>1726.89175</v>
      </c>
      <c r="BB697">
        <v>1116.95842899999</v>
      </c>
      <c r="BC697">
        <v>471.290735</v>
      </c>
      <c r="BD697">
        <v>0.1</v>
      </c>
      <c r="BE697">
        <v>37.1</v>
      </c>
      <c r="BF697">
        <v>31.8</v>
      </c>
      <c r="BG697">
        <v>76.6970000000002</v>
      </c>
      <c r="BH697">
        <v>38.497</v>
      </c>
      <c r="BI697">
        <v>25.197</v>
      </c>
      <c r="BJ697">
        <v>632.356701800003</v>
      </c>
      <c r="BK697">
        <v>242.1324018</v>
      </c>
      <c r="BL697">
        <v>121.1138018</v>
      </c>
      <c r="BM697">
        <v>0.1</v>
      </c>
      <c r="BN697">
        <v>37.1</v>
      </c>
      <c r="BO697">
        <v>31.8</v>
      </c>
      <c r="BP697">
        <v>77.4015555555555</v>
      </c>
      <c r="BQ697">
        <v>47.1793333333333</v>
      </c>
      <c r="BR697">
        <v>30.7293333333333</v>
      </c>
      <c r="BS697">
        <v>667.105202953086</v>
      </c>
      <c r="BT697">
        <v>356.828405422222</v>
      </c>
      <c r="BU697">
        <v>173.743038755555</v>
      </c>
      <c r="BV697">
        <v>113.589605421214</v>
      </c>
      <c r="BW697">
        <v>1277.92733333333</v>
      </c>
      <c r="BX697">
        <v>0</v>
      </c>
      <c r="BY697" t="s">
        <v>159</v>
      </c>
      <c r="BZ697" t="s">
        <v>948</v>
      </c>
    </row>
    <row r="698" hidden="1" spans="1:78">
      <c r="A698" s="4">
        <v>44181.7115509259</v>
      </c>
      <c r="B698" t="s">
        <v>78</v>
      </c>
      <c r="C698" s="4">
        <v>44181.7115509259</v>
      </c>
      <c r="D698" t="s">
        <v>79</v>
      </c>
      <c r="E698" t="s">
        <v>928</v>
      </c>
      <c r="F698">
        <v>1</v>
      </c>
      <c r="G698">
        <v>2</v>
      </c>
      <c r="H698">
        <v>21</v>
      </c>
      <c r="I698">
        <v>5</v>
      </c>
      <c r="J698">
        <v>112.176</v>
      </c>
      <c r="K698">
        <v>112.348</v>
      </c>
      <c r="L698">
        <v>112.262</v>
      </c>
      <c r="M698">
        <v>6088</v>
      </c>
      <c r="N698">
        <v>6174</v>
      </c>
      <c r="O698">
        <v>6131</v>
      </c>
      <c r="P698">
        <v>1</v>
      </c>
      <c r="Q698">
        <v>3</v>
      </c>
      <c r="R698">
        <v>0</v>
      </c>
      <c r="S698">
        <v>0</v>
      </c>
      <c r="T698">
        <v>112.262</v>
      </c>
      <c r="U698">
        <v>3</v>
      </c>
      <c r="V698">
        <v>0</v>
      </c>
      <c r="W698">
        <v>0</v>
      </c>
      <c r="X698">
        <v>112.262</v>
      </c>
      <c r="Y698">
        <v>23</v>
      </c>
      <c r="Z698">
        <v>37</v>
      </c>
      <c r="AA698">
        <v>30</v>
      </c>
      <c r="AB698">
        <v>80.6</v>
      </c>
      <c r="AC698" s="6">
        <v>0.111805555555556</v>
      </c>
      <c r="AD698">
        <v>1</v>
      </c>
      <c r="AE698">
        <v>9.38</v>
      </c>
      <c r="AF698">
        <v>7.9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0.1</v>
      </c>
      <c r="AQ698">
        <v>24</v>
      </c>
      <c r="AR698">
        <v>18</v>
      </c>
      <c r="AS698">
        <v>12</v>
      </c>
      <c r="AT698">
        <v>0</v>
      </c>
      <c r="AU698">
        <v>86.4118888888888</v>
      </c>
      <c r="AV698">
        <v>35.756</v>
      </c>
      <c r="AW698">
        <v>40.29</v>
      </c>
      <c r="AX698">
        <v>237.6815</v>
      </c>
      <c r="AY698">
        <v>208.1225</v>
      </c>
      <c r="AZ698">
        <v>91.2579999999999</v>
      </c>
      <c r="BA698">
        <v>6966.42919725</v>
      </c>
      <c r="BB698">
        <v>6048.48705125</v>
      </c>
      <c r="BC698">
        <v>1722.43118399999</v>
      </c>
      <c r="BD698">
        <v>0.1</v>
      </c>
      <c r="BE698">
        <v>53</v>
      </c>
      <c r="BF698">
        <v>31.8</v>
      </c>
      <c r="BG698">
        <v>176.718222222222</v>
      </c>
      <c r="BH698">
        <v>111.762666666666</v>
      </c>
      <c r="BI698">
        <v>51.3126666666667</v>
      </c>
      <c r="BJ698">
        <v>2945.86340073086</v>
      </c>
      <c r="BK698">
        <v>1602.79831431111</v>
      </c>
      <c r="BL698">
        <v>488.818480977778</v>
      </c>
      <c r="BM698">
        <v>0.1</v>
      </c>
      <c r="BN698">
        <v>53</v>
      </c>
      <c r="BO698">
        <v>37.1</v>
      </c>
      <c r="BP698">
        <v>226.632888888888</v>
      </c>
      <c r="BQ698">
        <v>128.977333333333</v>
      </c>
      <c r="BR698">
        <v>63.8106666666666</v>
      </c>
      <c r="BS698">
        <v>4524.71211510123</v>
      </c>
      <c r="BT698">
        <v>2146.38752497777</v>
      </c>
      <c r="BU698">
        <v>746.108547199999</v>
      </c>
      <c r="BV698">
        <v>65.2693018222486</v>
      </c>
      <c r="BW698">
        <v>2252.59983333333</v>
      </c>
      <c r="BX698">
        <v>0</v>
      </c>
      <c r="BY698" t="s">
        <v>161</v>
      </c>
      <c r="BZ698" t="s">
        <v>949</v>
      </c>
    </row>
    <row r="699" hidden="1" spans="1:78">
      <c r="A699" s="4">
        <v>44181.7115509259</v>
      </c>
      <c r="B699" t="s">
        <v>78</v>
      </c>
      <c r="C699" s="4">
        <v>44181.7115509259</v>
      </c>
      <c r="D699" t="s">
        <v>79</v>
      </c>
      <c r="E699" t="s">
        <v>928</v>
      </c>
      <c r="F699">
        <v>1</v>
      </c>
      <c r="G699">
        <v>2</v>
      </c>
      <c r="H699">
        <v>22</v>
      </c>
      <c r="I699">
        <v>5</v>
      </c>
      <c r="J699">
        <v>112.674</v>
      </c>
      <c r="K699">
        <v>112.858</v>
      </c>
      <c r="L699">
        <v>112.766</v>
      </c>
      <c r="M699">
        <v>6337</v>
      </c>
      <c r="N699">
        <v>6429</v>
      </c>
      <c r="O699">
        <v>6383</v>
      </c>
      <c r="P699">
        <v>1</v>
      </c>
      <c r="Q699">
        <v>3</v>
      </c>
      <c r="R699">
        <v>0</v>
      </c>
      <c r="S699">
        <v>0</v>
      </c>
      <c r="T699">
        <v>112.766</v>
      </c>
      <c r="U699">
        <v>3</v>
      </c>
      <c r="V699">
        <v>0</v>
      </c>
      <c r="W699">
        <v>0</v>
      </c>
      <c r="X699">
        <v>112.766</v>
      </c>
      <c r="Y699">
        <v>23</v>
      </c>
      <c r="Z699">
        <v>35</v>
      </c>
      <c r="AA699">
        <v>29</v>
      </c>
      <c r="AB699">
        <v>78.8</v>
      </c>
      <c r="AC699" s="6">
        <v>0.109027777777778</v>
      </c>
      <c r="AD699">
        <v>1.1</v>
      </c>
      <c r="AE699">
        <v>9.38</v>
      </c>
      <c r="AF699">
        <v>7.9</v>
      </c>
      <c r="AG699">
        <v>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0.1</v>
      </c>
      <c r="AQ699">
        <v>32</v>
      </c>
      <c r="AR699">
        <v>18</v>
      </c>
      <c r="AS699">
        <v>12</v>
      </c>
      <c r="AT699">
        <v>0</v>
      </c>
      <c r="AU699">
        <v>82.1613888888889</v>
      </c>
      <c r="AV699">
        <v>58.259</v>
      </c>
      <c r="AW699">
        <v>63.7899999999999</v>
      </c>
      <c r="AX699">
        <v>393.490249999999</v>
      </c>
      <c r="AY699">
        <v>338.09625</v>
      </c>
      <c r="AZ699">
        <v>134.416999999999</v>
      </c>
      <c r="BA699">
        <v>17469.2827838124</v>
      </c>
      <c r="BB699">
        <v>15679.3155478125</v>
      </c>
      <c r="BC699">
        <v>3869.19179749999</v>
      </c>
      <c r="BD699">
        <v>0.1</v>
      </c>
      <c r="BE699">
        <v>42.4</v>
      </c>
      <c r="BF699">
        <v>37.1</v>
      </c>
      <c r="BG699">
        <v>263.352555555555</v>
      </c>
      <c r="BH699">
        <v>147.013666666666</v>
      </c>
      <c r="BI699">
        <v>95.4136666666666</v>
      </c>
      <c r="BJ699">
        <v>7200.20192599753</v>
      </c>
      <c r="BK699">
        <v>3190.12937291111</v>
      </c>
      <c r="BL699">
        <v>1626.47307291111</v>
      </c>
      <c r="BM699">
        <v>0.1</v>
      </c>
      <c r="BN699">
        <v>42.4</v>
      </c>
      <c r="BO699">
        <v>37.1</v>
      </c>
      <c r="BP699">
        <v>274.422777777777</v>
      </c>
      <c r="BQ699">
        <v>159.161666666666</v>
      </c>
      <c r="BR699">
        <v>103.561666666666</v>
      </c>
      <c r="BS699">
        <v>8002.64106179012</v>
      </c>
      <c r="BT699">
        <v>3765.99443833333</v>
      </c>
      <c r="BU699">
        <v>1940.06727166666</v>
      </c>
      <c r="BV699">
        <v>138.0780166367</v>
      </c>
      <c r="BW699">
        <v>2965.00883333333</v>
      </c>
      <c r="BX699">
        <v>0</v>
      </c>
      <c r="BY699" t="s">
        <v>163</v>
      </c>
      <c r="BZ699" t="s">
        <v>950</v>
      </c>
    </row>
    <row r="700" hidden="1" spans="1:78">
      <c r="A700" s="4">
        <v>44181.7115509259</v>
      </c>
      <c r="B700" t="s">
        <v>78</v>
      </c>
      <c r="C700" s="4">
        <v>44181.7115509259</v>
      </c>
      <c r="D700" t="s">
        <v>79</v>
      </c>
      <c r="E700" t="s">
        <v>928</v>
      </c>
      <c r="F700">
        <v>1</v>
      </c>
      <c r="G700">
        <v>2</v>
      </c>
      <c r="H700">
        <v>23</v>
      </c>
      <c r="I700">
        <v>5</v>
      </c>
      <c r="J700">
        <v>110.682</v>
      </c>
      <c r="K700">
        <v>110.834</v>
      </c>
      <c r="L700">
        <v>110.758</v>
      </c>
      <c r="M700">
        <v>5341</v>
      </c>
      <c r="N700">
        <v>5417</v>
      </c>
      <c r="O700">
        <v>5379</v>
      </c>
      <c r="P700">
        <v>1</v>
      </c>
      <c r="Q700">
        <v>3</v>
      </c>
      <c r="R700">
        <v>0</v>
      </c>
      <c r="S700">
        <v>0</v>
      </c>
      <c r="T700">
        <v>110.758</v>
      </c>
      <c r="U700">
        <v>3</v>
      </c>
      <c r="V700">
        <v>0</v>
      </c>
      <c r="W700">
        <v>0</v>
      </c>
      <c r="X700">
        <v>110.758</v>
      </c>
      <c r="Y700">
        <v>9</v>
      </c>
      <c r="Z700">
        <v>18</v>
      </c>
      <c r="AA700">
        <v>13</v>
      </c>
      <c r="AB700">
        <v>45.9</v>
      </c>
      <c r="AC700" s="6">
        <v>0.0631944444444444</v>
      </c>
      <c r="AD700">
        <v>1.1</v>
      </c>
      <c r="AE700">
        <v>9.38</v>
      </c>
      <c r="AF700">
        <v>7.9</v>
      </c>
      <c r="AG700">
        <v>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</v>
      </c>
      <c r="BY700" t="s">
        <v>343</v>
      </c>
      <c r="BZ700" t="s">
        <v>951</v>
      </c>
    </row>
    <row r="701" hidden="1" spans="1:78">
      <c r="A701" s="4">
        <v>44181.7115509259</v>
      </c>
      <c r="B701" t="s">
        <v>78</v>
      </c>
      <c r="C701" s="4">
        <v>44181.7115509259</v>
      </c>
      <c r="D701" t="s">
        <v>79</v>
      </c>
      <c r="E701" t="s">
        <v>928</v>
      </c>
      <c r="F701">
        <v>1</v>
      </c>
      <c r="G701">
        <v>2</v>
      </c>
      <c r="H701">
        <v>24</v>
      </c>
      <c r="I701">
        <v>5</v>
      </c>
      <c r="J701">
        <v>111.186</v>
      </c>
      <c r="K701">
        <v>111.338</v>
      </c>
      <c r="L701">
        <v>111.262</v>
      </c>
      <c r="M701">
        <v>5593</v>
      </c>
      <c r="N701">
        <v>5669</v>
      </c>
      <c r="O701">
        <v>5631</v>
      </c>
      <c r="P701">
        <v>1</v>
      </c>
      <c r="Q701">
        <v>3</v>
      </c>
      <c r="R701">
        <v>0</v>
      </c>
      <c r="S701">
        <v>0</v>
      </c>
      <c r="T701">
        <v>111.262</v>
      </c>
      <c r="U701">
        <v>3</v>
      </c>
      <c r="V701">
        <v>0</v>
      </c>
      <c r="W701">
        <v>0</v>
      </c>
      <c r="X701">
        <v>111.262</v>
      </c>
      <c r="Y701">
        <v>9</v>
      </c>
      <c r="Z701">
        <v>18</v>
      </c>
      <c r="AA701">
        <v>13</v>
      </c>
      <c r="AB701">
        <v>46.1</v>
      </c>
      <c r="AC701" s="6">
        <v>0.0638888888888889</v>
      </c>
      <c r="AD701">
        <v>1.1</v>
      </c>
      <c r="AE701">
        <v>9.38</v>
      </c>
      <c r="AF701">
        <v>7.9</v>
      </c>
      <c r="AG701">
        <v>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0.1</v>
      </c>
      <c r="AQ701">
        <v>44</v>
      </c>
      <c r="AR701">
        <v>34</v>
      </c>
      <c r="AS701">
        <v>14</v>
      </c>
      <c r="AT701">
        <v>0</v>
      </c>
      <c r="AU701">
        <v>88.5348888888888</v>
      </c>
      <c r="AV701">
        <v>10.509</v>
      </c>
      <c r="AW701">
        <v>9.27499999999999</v>
      </c>
      <c r="AX701">
        <v>83.7590000000001</v>
      </c>
      <c r="AY701">
        <v>67.755</v>
      </c>
      <c r="AZ701">
        <v>29.6239999999999</v>
      </c>
      <c r="BA701">
        <v>555.097759</v>
      </c>
      <c r="BB701">
        <v>467.969697</v>
      </c>
      <c r="BC701">
        <v>152.467243999999</v>
      </c>
      <c r="BD701">
        <v>0.1</v>
      </c>
      <c r="BE701">
        <v>26.5</v>
      </c>
      <c r="BF701">
        <v>31.8</v>
      </c>
      <c r="BG701">
        <v>38.0879999999999</v>
      </c>
      <c r="BH701">
        <v>5.85466666666663</v>
      </c>
      <c r="BI701">
        <v>14.8546666666666</v>
      </c>
      <c r="BJ701">
        <v>156.500824355555</v>
      </c>
      <c r="BK701">
        <v>9.03731324444435</v>
      </c>
      <c r="BL701">
        <v>40.1013132444442</v>
      </c>
      <c r="BM701">
        <v>0.1</v>
      </c>
      <c r="BN701">
        <v>37.1</v>
      </c>
      <c r="BO701">
        <v>37.1</v>
      </c>
      <c r="BP701">
        <v>34.871</v>
      </c>
      <c r="BQ701">
        <v>24.671</v>
      </c>
      <c r="BR701">
        <v>19.771</v>
      </c>
      <c r="BS701">
        <v>142.1394482</v>
      </c>
      <c r="BT701">
        <v>100.6034482</v>
      </c>
      <c r="BU701">
        <v>63.1085482</v>
      </c>
      <c r="BV701">
        <v>68.9869887961787</v>
      </c>
      <c r="BW701">
        <v>588.851333333333</v>
      </c>
      <c r="BX701">
        <v>0</v>
      </c>
      <c r="BY701" t="s">
        <v>101</v>
      </c>
      <c r="BZ701" t="s">
        <v>952</v>
      </c>
    </row>
    <row r="702" hidden="1" spans="1:78">
      <c r="A702" s="4">
        <v>44181.7115509259</v>
      </c>
      <c r="B702" t="s">
        <v>78</v>
      </c>
      <c r="C702" s="4">
        <v>44181.7115509259</v>
      </c>
      <c r="D702" t="s">
        <v>79</v>
      </c>
      <c r="E702" t="s">
        <v>928</v>
      </c>
      <c r="F702">
        <v>1</v>
      </c>
      <c r="G702">
        <v>2</v>
      </c>
      <c r="H702">
        <v>25</v>
      </c>
      <c r="I702">
        <v>5</v>
      </c>
      <c r="J702">
        <v>111.68</v>
      </c>
      <c r="K702">
        <v>111.832</v>
      </c>
      <c r="L702">
        <v>111.756</v>
      </c>
      <c r="M702">
        <v>5840</v>
      </c>
      <c r="N702">
        <v>5916</v>
      </c>
      <c r="O702">
        <v>5878</v>
      </c>
      <c r="P702">
        <v>1</v>
      </c>
      <c r="Q702">
        <v>3</v>
      </c>
      <c r="R702">
        <v>0</v>
      </c>
      <c r="S702">
        <v>0</v>
      </c>
      <c r="T702">
        <v>111.756</v>
      </c>
      <c r="U702">
        <v>3</v>
      </c>
      <c r="V702">
        <v>0</v>
      </c>
      <c r="W702">
        <v>0</v>
      </c>
      <c r="X702">
        <v>111.756</v>
      </c>
      <c r="Y702">
        <v>9</v>
      </c>
      <c r="Z702">
        <v>20</v>
      </c>
      <c r="AA702">
        <v>14</v>
      </c>
      <c r="AB702">
        <v>48.5</v>
      </c>
      <c r="AC702" s="6">
        <v>0.0673611111111111</v>
      </c>
      <c r="AD702">
        <v>1.1</v>
      </c>
      <c r="AE702">
        <v>9.38</v>
      </c>
      <c r="AF702">
        <v>7.9</v>
      </c>
      <c r="AG702">
        <v>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0.1</v>
      </c>
      <c r="AQ702">
        <v>32</v>
      </c>
      <c r="AR702">
        <v>20</v>
      </c>
      <c r="AS702">
        <v>12</v>
      </c>
      <c r="AT702">
        <v>0</v>
      </c>
      <c r="AU702">
        <v>88.9098888888888</v>
      </c>
      <c r="AV702">
        <v>13.5079999999999</v>
      </c>
      <c r="AW702">
        <v>15.534</v>
      </c>
      <c r="AX702">
        <v>98.992</v>
      </c>
      <c r="AY702">
        <v>77.447</v>
      </c>
      <c r="AZ702">
        <v>34.647</v>
      </c>
      <c r="BA702">
        <v>1036.1468</v>
      </c>
      <c r="BB702">
        <v>810.352189</v>
      </c>
      <c r="BC702">
        <v>237.688135</v>
      </c>
      <c r="BD702">
        <v>0.1</v>
      </c>
      <c r="BE702">
        <v>42.4</v>
      </c>
      <c r="BF702">
        <v>42.4</v>
      </c>
      <c r="BG702">
        <v>66.4086666666667</v>
      </c>
      <c r="BH702">
        <v>22.2920000000001</v>
      </c>
      <c r="BI702">
        <v>22.2920000000001</v>
      </c>
      <c r="BJ702">
        <v>423.840806133334</v>
      </c>
      <c r="BK702">
        <v>79.6561950222231</v>
      </c>
      <c r="BL702">
        <v>79.6561950222231</v>
      </c>
      <c r="BM702">
        <v>0.1</v>
      </c>
      <c r="BN702">
        <v>42.4</v>
      </c>
      <c r="BO702">
        <v>42.4</v>
      </c>
      <c r="BP702">
        <v>47.8339999999999</v>
      </c>
      <c r="BQ702">
        <v>30.7173333333333</v>
      </c>
      <c r="BR702">
        <v>30.7173333333333</v>
      </c>
      <c r="BS702">
        <v>251.22586231111</v>
      </c>
      <c r="BT702">
        <v>138.644806755555</v>
      </c>
      <c r="BU702">
        <v>138.644806755555</v>
      </c>
      <c r="BV702">
        <v>89.4913839426317</v>
      </c>
      <c r="BW702">
        <v>757.739999999999</v>
      </c>
      <c r="BX702">
        <v>0</v>
      </c>
      <c r="BY702" t="s">
        <v>123</v>
      </c>
      <c r="BZ702" t="s">
        <v>953</v>
      </c>
    </row>
    <row r="703" hidden="1" spans="1:78">
      <c r="A703" s="4">
        <v>44181.7115509259</v>
      </c>
      <c r="B703" t="s">
        <v>78</v>
      </c>
      <c r="C703" s="4">
        <v>44181.7115509259</v>
      </c>
      <c r="D703" t="s">
        <v>79</v>
      </c>
      <c r="E703" t="s">
        <v>928</v>
      </c>
      <c r="F703">
        <v>1</v>
      </c>
      <c r="G703">
        <v>2</v>
      </c>
      <c r="H703">
        <v>26</v>
      </c>
      <c r="I703">
        <v>5</v>
      </c>
      <c r="J703">
        <v>112.168</v>
      </c>
      <c r="K703">
        <v>112.352</v>
      </c>
      <c r="L703">
        <v>112.26</v>
      </c>
      <c r="M703">
        <v>6084</v>
      </c>
      <c r="N703">
        <v>6176</v>
      </c>
      <c r="O703">
        <v>6130</v>
      </c>
      <c r="P703">
        <v>1</v>
      </c>
      <c r="Q703">
        <v>3</v>
      </c>
      <c r="R703">
        <v>0</v>
      </c>
      <c r="S703">
        <v>0</v>
      </c>
      <c r="T703">
        <v>112.26</v>
      </c>
      <c r="U703">
        <v>3</v>
      </c>
      <c r="V703">
        <v>0</v>
      </c>
      <c r="W703">
        <v>0</v>
      </c>
      <c r="X703">
        <v>112.26</v>
      </c>
      <c r="Y703">
        <v>8</v>
      </c>
      <c r="Z703">
        <v>20</v>
      </c>
      <c r="AA703">
        <v>14</v>
      </c>
      <c r="AB703">
        <v>48.6</v>
      </c>
      <c r="AC703" s="6">
        <v>0.0673611111111111</v>
      </c>
      <c r="AD703">
        <v>1</v>
      </c>
      <c r="AE703">
        <v>9.38</v>
      </c>
      <c r="AF703">
        <v>7.9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0.1</v>
      </c>
      <c r="AQ703">
        <v>28</v>
      </c>
      <c r="AR703">
        <v>20</v>
      </c>
      <c r="AS703">
        <v>14</v>
      </c>
      <c r="AT703">
        <v>0</v>
      </c>
      <c r="AU703">
        <v>88.5373888888889</v>
      </c>
      <c r="AV703">
        <v>31.2569999999999</v>
      </c>
      <c r="AW703">
        <v>32.0399999999999</v>
      </c>
      <c r="AX703">
        <v>189.302249999999</v>
      </c>
      <c r="AY703">
        <v>167.25825</v>
      </c>
      <c r="AZ703">
        <v>94.1682499999999</v>
      </c>
      <c r="BA703">
        <v>4365.69520506249</v>
      </c>
      <c r="BB703">
        <v>3744.1345730625</v>
      </c>
      <c r="BC703">
        <v>1574.24567656249</v>
      </c>
      <c r="BD703">
        <v>0.1</v>
      </c>
      <c r="BE703">
        <v>47.7</v>
      </c>
      <c r="BF703">
        <v>37.1</v>
      </c>
      <c r="BG703">
        <v>117.113666666666</v>
      </c>
      <c r="BH703">
        <v>77.3470000000001</v>
      </c>
      <c r="BI703">
        <v>40.5636666666666</v>
      </c>
      <c r="BJ703">
        <v>1371.06158846666</v>
      </c>
      <c r="BK703">
        <v>797.64631068889</v>
      </c>
      <c r="BL703">
        <v>289.428799577776</v>
      </c>
      <c r="BM703">
        <v>0.1</v>
      </c>
      <c r="BN703">
        <v>47.7</v>
      </c>
      <c r="BO703">
        <v>37.1</v>
      </c>
      <c r="BP703">
        <v>109.84</v>
      </c>
      <c r="BQ703">
        <v>83.7233333333333</v>
      </c>
      <c r="BR703">
        <v>45.1566666666666</v>
      </c>
      <c r="BS703">
        <v>1272.72449777777</v>
      </c>
      <c r="BT703">
        <v>928.041442222223</v>
      </c>
      <c r="BU703">
        <v>344.640553333333</v>
      </c>
      <c r="BV703">
        <v>126.692376911327</v>
      </c>
      <c r="BW703">
        <v>1915.6145</v>
      </c>
      <c r="BX703">
        <v>0</v>
      </c>
      <c r="BY703" t="s">
        <v>137</v>
      </c>
      <c r="BZ703" t="s">
        <v>954</v>
      </c>
    </row>
    <row r="704" hidden="1" spans="1:78">
      <c r="A704" s="4">
        <v>44181.7115509259</v>
      </c>
      <c r="B704" t="s">
        <v>78</v>
      </c>
      <c r="C704" s="4">
        <v>44181.7115509259</v>
      </c>
      <c r="D704" t="s">
        <v>79</v>
      </c>
      <c r="E704" t="s">
        <v>928</v>
      </c>
      <c r="F704">
        <v>1</v>
      </c>
      <c r="G704">
        <v>2</v>
      </c>
      <c r="H704">
        <v>27</v>
      </c>
      <c r="I704">
        <v>5</v>
      </c>
      <c r="J704">
        <v>112.674</v>
      </c>
      <c r="K704">
        <v>112.834</v>
      </c>
      <c r="L704">
        <v>112.754</v>
      </c>
      <c r="M704">
        <v>6337</v>
      </c>
      <c r="N704">
        <v>6417</v>
      </c>
      <c r="O704">
        <v>6377</v>
      </c>
      <c r="P704">
        <v>1</v>
      </c>
      <c r="Q704">
        <v>3</v>
      </c>
      <c r="R704">
        <v>0</v>
      </c>
      <c r="S704">
        <v>0</v>
      </c>
      <c r="T704">
        <v>112.754</v>
      </c>
      <c r="U704">
        <v>3</v>
      </c>
      <c r="V704">
        <v>0</v>
      </c>
      <c r="W704">
        <v>0</v>
      </c>
      <c r="X704">
        <v>112.754</v>
      </c>
      <c r="Y704">
        <v>9</v>
      </c>
      <c r="Z704">
        <v>20</v>
      </c>
      <c r="AA704">
        <v>14</v>
      </c>
      <c r="AB704">
        <v>48.8</v>
      </c>
      <c r="AC704" s="6">
        <v>0.0673611111111111</v>
      </c>
      <c r="AD704">
        <v>1.1</v>
      </c>
      <c r="AE704">
        <v>9.38</v>
      </c>
      <c r="AF704">
        <v>7.9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0.1</v>
      </c>
      <c r="AQ704">
        <v>28</v>
      </c>
      <c r="AR704">
        <v>20</v>
      </c>
      <c r="AS704">
        <v>14</v>
      </c>
      <c r="AT704">
        <v>0</v>
      </c>
      <c r="AU704">
        <v>85.2858888888888</v>
      </c>
      <c r="AV704">
        <v>45.007</v>
      </c>
      <c r="AW704">
        <v>48.787</v>
      </c>
      <c r="AX704">
        <v>309.621999999999</v>
      </c>
      <c r="AY704">
        <v>267.584</v>
      </c>
      <c r="AZ704">
        <v>136.521</v>
      </c>
      <c r="BA704">
        <v>10845.761486</v>
      </c>
      <c r="BB704">
        <v>9105.064416</v>
      </c>
      <c r="BC704">
        <v>3331.832489</v>
      </c>
      <c r="BD704">
        <v>0.1</v>
      </c>
      <c r="BE704">
        <v>37.1</v>
      </c>
      <c r="BF704">
        <v>42.4</v>
      </c>
      <c r="BG704">
        <v>180.044</v>
      </c>
      <c r="BH704">
        <v>56.594</v>
      </c>
      <c r="BI704">
        <v>82.4606666666668</v>
      </c>
      <c r="BJ704">
        <v>3249.03001831111</v>
      </c>
      <c r="BK704">
        <v>574.761429422223</v>
      </c>
      <c r="BL704">
        <v>1024.37151831111</v>
      </c>
      <c r="BM704">
        <v>0.1</v>
      </c>
      <c r="BN704">
        <v>37.1</v>
      </c>
      <c r="BO704">
        <v>42.4</v>
      </c>
      <c r="BP704">
        <v>188.120333333333</v>
      </c>
      <c r="BQ704">
        <v>65.837</v>
      </c>
      <c r="BR704">
        <v>99.7036666666666</v>
      </c>
      <c r="BS704">
        <v>3620.94953157777</v>
      </c>
      <c r="BT704">
        <v>768.559820466666</v>
      </c>
      <c r="BU704">
        <v>1469.34864268888</v>
      </c>
      <c r="BV704">
        <v>203.834109792674</v>
      </c>
      <c r="BW704">
        <v>2937.45566666666</v>
      </c>
      <c r="BX704">
        <v>0</v>
      </c>
      <c r="BY704" t="s">
        <v>139</v>
      </c>
      <c r="BZ704" t="s">
        <v>955</v>
      </c>
    </row>
    <row r="705" hidden="1" spans="1:78">
      <c r="A705" s="4">
        <v>44181.7115509259</v>
      </c>
      <c r="B705" t="s">
        <v>78</v>
      </c>
      <c r="C705" s="4">
        <v>44181.7115509259</v>
      </c>
      <c r="D705" t="s">
        <v>79</v>
      </c>
      <c r="E705" t="s">
        <v>928</v>
      </c>
      <c r="F705">
        <v>1</v>
      </c>
      <c r="G705">
        <v>2</v>
      </c>
      <c r="H705">
        <v>28</v>
      </c>
      <c r="I705">
        <v>5</v>
      </c>
      <c r="J705">
        <v>110.124</v>
      </c>
      <c r="K705">
        <v>110.378</v>
      </c>
      <c r="L705">
        <v>110.25</v>
      </c>
      <c r="M705">
        <v>5062</v>
      </c>
      <c r="N705">
        <v>5189</v>
      </c>
      <c r="O705">
        <v>5125</v>
      </c>
      <c r="P705">
        <v>1</v>
      </c>
      <c r="Q705">
        <v>3</v>
      </c>
      <c r="R705">
        <v>0</v>
      </c>
      <c r="S705">
        <v>0</v>
      </c>
      <c r="T705">
        <v>110.25</v>
      </c>
      <c r="U705">
        <v>3</v>
      </c>
      <c r="V705">
        <v>0</v>
      </c>
      <c r="W705">
        <v>0</v>
      </c>
      <c r="X705">
        <v>110.25</v>
      </c>
      <c r="Y705">
        <v>170</v>
      </c>
      <c r="Z705">
        <v>6</v>
      </c>
      <c r="AA705">
        <v>178</v>
      </c>
      <c r="AB705">
        <v>15.7</v>
      </c>
      <c r="AC705" s="6">
        <v>0.0215277777777778</v>
      </c>
      <c r="AD705">
        <v>1.1</v>
      </c>
      <c r="AE705">
        <v>9.38</v>
      </c>
      <c r="AF705">
        <v>7.9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0.1</v>
      </c>
      <c r="AQ705">
        <v>50</v>
      </c>
      <c r="AR705">
        <v>36</v>
      </c>
      <c r="AS705">
        <v>32</v>
      </c>
      <c r="AT705">
        <v>16</v>
      </c>
      <c r="AU705">
        <v>85.1748888888888</v>
      </c>
      <c r="AV705">
        <v>20.259</v>
      </c>
      <c r="AW705">
        <v>20.2419999999999</v>
      </c>
      <c r="AX705">
        <v>295.074999999999</v>
      </c>
      <c r="AY705">
        <v>245.718999999999</v>
      </c>
      <c r="AZ705">
        <v>194.189</v>
      </c>
      <c r="BA705">
        <v>5218.45312499999</v>
      </c>
      <c r="BB705">
        <v>3871.86286899999</v>
      </c>
      <c r="BC705">
        <v>2553.920021</v>
      </c>
      <c r="BD705">
        <v>0.1</v>
      </c>
      <c r="BE705">
        <v>47.7</v>
      </c>
      <c r="BF705">
        <v>37.1</v>
      </c>
      <c r="BG705">
        <v>55.3149999999999</v>
      </c>
      <c r="BH705">
        <v>38.865</v>
      </c>
      <c r="BI705">
        <v>28.2149999999999</v>
      </c>
      <c r="BJ705">
        <v>318.058356111111</v>
      </c>
      <c r="BK705">
        <v>201.607244999999</v>
      </c>
      <c r="BL705">
        <v>128.473244999999</v>
      </c>
      <c r="BM705">
        <v>0.1</v>
      </c>
      <c r="BN705">
        <v>58.3</v>
      </c>
      <c r="BO705">
        <v>37.1</v>
      </c>
      <c r="BP705">
        <v>97.4813333333333</v>
      </c>
      <c r="BQ705">
        <v>73.7813333333333</v>
      </c>
      <c r="BR705">
        <v>33.398</v>
      </c>
      <c r="BS705">
        <v>850.140965985185</v>
      </c>
      <c r="BT705">
        <v>616.917203022222</v>
      </c>
      <c r="BU705">
        <v>182.8822808</v>
      </c>
      <c r="BV705">
        <v>45.7179157042287</v>
      </c>
      <c r="BW705">
        <v>3093.93633333333</v>
      </c>
      <c r="BX705">
        <v>0</v>
      </c>
      <c r="BY705" t="s">
        <v>81</v>
      </c>
      <c r="BZ705" t="s">
        <v>956</v>
      </c>
    </row>
    <row r="706" hidden="1" spans="1:78">
      <c r="A706" s="4">
        <v>44181.7115509259</v>
      </c>
      <c r="B706" t="s">
        <v>78</v>
      </c>
      <c r="C706" s="4">
        <v>44181.7115509259</v>
      </c>
      <c r="D706" t="s">
        <v>79</v>
      </c>
      <c r="E706" t="s">
        <v>928</v>
      </c>
      <c r="F706">
        <v>1</v>
      </c>
      <c r="G706">
        <v>2</v>
      </c>
      <c r="H706">
        <v>29</v>
      </c>
      <c r="I706">
        <v>5</v>
      </c>
      <c r="J706">
        <v>110.682</v>
      </c>
      <c r="K706">
        <v>110.842</v>
      </c>
      <c r="L706">
        <v>110.762</v>
      </c>
      <c r="M706">
        <v>5341</v>
      </c>
      <c r="N706">
        <v>5421</v>
      </c>
      <c r="O706">
        <v>5381</v>
      </c>
      <c r="P706">
        <v>1</v>
      </c>
      <c r="Q706">
        <v>3</v>
      </c>
      <c r="R706">
        <v>0</v>
      </c>
      <c r="S706">
        <v>0</v>
      </c>
      <c r="T706">
        <v>110.762</v>
      </c>
      <c r="U706">
        <v>3</v>
      </c>
      <c r="V706">
        <v>0</v>
      </c>
      <c r="W706">
        <v>0</v>
      </c>
      <c r="X706">
        <v>110.762</v>
      </c>
      <c r="Y706">
        <v>173</v>
      </c>
      <c r="Z706">
        <v>2</v>
      </c>
      <c r="AA706">
        <v>177</v>
      </c>
      <c r="AB706">
        <v>13.9</v>
      </c>
      <c r="AC706" s="6">
        <v>0.01875</v>
      </c>
      <c r="AD706">
        <v>1.1</v>
      </c>
      <c r="AE706">
        <v>9.38</v>
      </c>
      <c r="AF706">
        <v>7.9</v>
      </c>
      <c r="AG706">
        <v>3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0.1</v>
      </c>
      <c r="AQ706">
        <v>124</v>
      </c>
      <c r="AR706">
        <v>106</v>
      </c>
      <c r="AS706">
        <v>12</v>
      </c>
      <c r="AT706">
        <v>0</v>
      </c>
      <c r="AU706">
        <v>90.7858888888888</v>
      </c>
      <c r="AV706">
        <v>1.52799999999999</v>
      </c>
      <c r="AW706">
        <v>2.75399999999999</v>
      </c>
      <c r="AX706">
        <v>82.5250000000002</v>
      </c>
      <c r="AY706">
        <v>62.639</v>
      </c>
      <c r="AZ706">
        <v>5.55500000000003</v>
      </c>
      <c r="BA706">
        <v>132.309807</v>
      </c>
      <c r="BB706">
        <v>91.6107229999999</v>
      </c>
      <c r="BC706">
        <v>6.34764300000004</v>
      </c>
      <c r="BD706">
        <v>0.1</v>
      </c>
      <c r="BE706">
        <v>42.4</v>
      </c>
      <c r="BF706">
        <v>26.5</v>
      </c>
      <c r="BG706">
        <v>3.88799999999983</v>
      </c>
      <c r="BH706">
        <v>3.08799999999989</v>
      </c>
      <c r="BI706">
        <v>2.2090666666666</v>
      </c>
      <c r="BJ706">
        <v>2.43529991111099</v>
      </c>
      <c r="BK706">
        <v>1.95807768888881</v>
      </c>
      <c r="BL706">
        <v>1.09824220444438</v>
      </c>
      <c r="BM706">
        <v>0.1</v>
      </c>
      <c r="BN706">
        <v>26.5</v>
      </c>
      <c r="BO706">
        <v>47.7</v>
      </c>
      <c r="BP706">
        <v>4.85677777777788</v>
      </c>
      <c r="BQ706">
        <v>1.62899999999999</v>
      </c>
      <c r="BR706">
        <v>3.66233333333334</v>
      </c>
      <c r="BS706">
        <v>2.7012405456791</v>
      </c>
      <c r="BT706">
        <v>0.558728199999999</v>
      </c>
      <c r="BU706">
        <v>1.75698745925927</v>
      </c>
      <c r="BV706">
        <v>51.983925967972</v>
      </c>
      <c r="BW706">
        <v>355.172</v>
      </c>
      <c r="BX706">
        <v>0</v>
      </c>
      <c r="BY706" t="s">
        <v>85</v>
      </c>
      <c r="BZ706" t="s">
        <v>957</v>
      </c>
    </row>
    <row r="707" hidden="1" spans="1:78">
      <c r="A707" s="4">
        <v>44181.7115509259</v>
      </c>
      <c r="B707" t="s">
        <v>78</v>
      </c>
      <c r="C707" s="4">
        <v>44181.7115509259</v>
      </c>
      <c r="D707" t="s">
        <v>79</v>
      </c>
      <c r="E707" t="s">
        <v>928</v>
      </c>
      <c r="F707">
        <v>1</v>
      </c>
      <c r="G707">
        <v>2</v>
      </c>
      <c r="H707">
        <v>30</v>
      </c>
      <c r="I707">
        <v>5</v>
      </c>
      <c r="J707">
        <v>111.186</v>
      </c>
      <c r="K707">
        <v>111.35</v>
      </c>
      <c r="L707">
        <v>111.268</v>
      </c>
      <c r="M707">
        <v>5593</v>
      </c>
      <c r="N707">
        <v>5675</v>
      </c>
      <c r="O707">
        <v>5634</v>
      </c>
      <c r="P707">
        <v>1</v>
      </c>
      <c r="Q707">
        <v>3</v>
      </c>
      <c r="R707">
        <v>0</v>
      </c>
      <c r="S707">
        <v>0</v>
      </c>
      <c r="T707">
        <v>111.268</v>
      </c>
      <c r="U707">
        <v>3</v>
      </c>
      <c r="V707">
        <v>0</v>
      </c>
      <c r="W707">
        <v>0</v>
      </c>
      <c r="X707">
        <v>111.268</v>
      </c>
      <c r="Y707">
        <v>174</v>
      </c>
      <c r="Z707">
        <v>4</v>
      </c>
      <c r="AA707">
        <v>179</v>
      </c>
      <c r="AB707">
        <v>18.1</v>
      </c>
      <c r="AC707" s="6">
        <v>0.025</v>
      </c>
      <c r="AD707">
        <v>1.1</v>
      </c>
      <c r="AE707">
        <v>9.38</v>
      </c>
      <c r="AF707">
        <v>7.9</v>
      </c>
      <c r="AG707">
        <v>3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0.1</v>
      </c>
      <c r="AQ707">
        <v>28</v>
      </c>
      <c r="AR707">
        <v>18</v>
      </c>
      <c r="AS707">
        <v>14</v>
      </c>
      <c r="AT707">
        <v>0</v>
      </c>
      <c r="AU707">
        <v>88.9078888888888</v>
      </c>
      <c r="AV707">
        <v>15.508</v>
      </c>
      <c r="AW707">
        <v>15.034</v>
      </c>
      <c r="AX707">
        <v>87.115</v>
      </c>
      <c r="AY707">
        <v>70.905</v>
      </c>
      <c r="AZ707">
        <v>56.6319999999999</v>
      </c>
      <c r="BA707">
        <v>986.547095000001</v>
      </c>
      <c r="BB707">
        <v>754.732985000001</v>
      </c>
      <c r="BC707">
        <v>532.083279999999</v>
      </c>
      <c r="BD707">
        <v>0.1</v>
      </c>
      <c r="BE707">
        <v>42.4</v>
      </c>
      <c r="BF707">
        <v>42.4</v>
      </c>
      <c r="BG707">
        <v>58.2233333333333</v>
      </c>
      <c r="BH707">
        <v>38.0400000000001</v>
      </c>
      <c r="BI707">
        <v>29.9733333333332</v>
      </c>
      <c r="BJ707">
        <v>379.98302</v>
      </c>
      <c r="BK707">
        <v>215.266075555556</v>
      </c>
      <c r="BL707">
        <v>142.594964444443</v>
      </c>
      <c r="BM707">
        <v>0.1</v>
      </c>
      <c r="BN707">
        <v>37.1</v>
      </c>
      <c r="BO707">
        <v>37.1</v>
      </c>
      <c r="BP707">
        <v>56.6059999999999</v>
      </c>
      <c r="BQ707">
        <v>30.4393333333333</v>
      </c>
      <c r="BR707">
        <v>30.4393333333333</v>
      </c>
      <c r="BS707">
        <v>376.945740533333</v>
      </c>
      <c r="BT707">
        <v>153.635651644444</v>
      </c>
      <c r="BU707">
        <v>153.635651644444</v>
      </c>
      <c r="BV707">
        <v>28.7690215897328</v>
      </c>
      <c r="BW707">
        <v>702.173333333333</v>
      </c>
      <c r="BX707">
        <v>0</v>
      </c>
      <c r="BY707" t="s">
        <v>97</v>
      </c>
      <c r="BZ707" t="s">
        <v>958</v>
      </c>
    </row>
    <row r="708" hidden="1" spans="1:78">
      <c r="A708" s="4">
        <v>44181.7115509259</v>
      </c>
      <c r="B708" t="s">
        <v>78</v>
      </c>
      <c r="C708" s="4">
        <v>44181.7115509259</v>
      </c>
      <c r="D708" t="s">
        <v>79</v>
      </c>
      <c r="E708" t="s">
        <v>928</v>
      </c>
      <c r="F708">
        <v>1</v>
      </c>
      <c r="G708">
        <v>2</v>
      </c>
      <c r="H708">
        <v>31</v>
      </c>
      <c r="I708">
        <v>5</v>
      </c>
      <c r="J708">
        <v>111.672</v>
      </c>
      <c r="K708">
        <v>111.856</v>
      </c>
      <c r="L708">
        <v>111.764</v>
      </c>
      <c r="M708">
        <v>5836</v>
      </c>
      <c r="N708">
        <v>5928</v>
      </c>
      <c r="O708">
        <v>5882</v>
      </c>
      <c r="P708">
        <v>1</v>
      </c>
      <c r="Q708">
        <v>3</v>
      </c>
      <c r="R708">
        <v>0</v>
      </c>
      <c r="S708">
        <v>0</v>
      </c>
      <c r="T708">
        <v>111.764</v>
      </c>
      <c r="U708">
        <v>3</v>
      </c>
      <c r="V708">
        <v>0</v>
      </c>
      <c r="W708">
        <v>0</v>
      </c>
      <c r="X708">
        <v>111.764</v>
      </c>
      <c r="Y708">
        <v>172</v>
      </c>
      <c r="Z708">
        <v>5</v>
      </c>
      <c r="AA708">
        <v>178</v>
      </c>
      <c r="AB708">
        <v>16.5</v>
      </c>
      <c r="AC708" s="6">
        <v>0.0229166666666667</v>
      </c>
      <c r="AD708">
        <v>1.1</v>
      </c>
      <c r="AE708">
        <v>9.38</v>
      </c>
      <c r="AF708">
        <v>7.9</v>
      </c>
      <c r="AG708">
        <v>3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0.1</v>
      </c>
      <c r="AQ708">
        <v>28</v>
      </c>
      <c r="AR708">
        <v>18</v>
      </c>
      <c r="AS708">
        <v>14</v>
      </c>
      <c r="AT708">
        <v>0</v>
      </c>
      <c r="AU708">
        <v>89.6618888888888</v>
      </c>
      <c r="AV708">
        <v>16.5079999999999</v>
      </c>
      <c r="AW708">
        <v>17.542</v>
      </c>
      <c r="AX708">
        <v>102.577</v>
      </c>
      <c r="AY708">
        <v>80.1029999999999</v>
      </c>
      <c r="AZ708">
        <v>57.884</v>
      </c>
      <c r="BA708">
        <v>1301.881111</v>
      </c>
      <c r="BB708">
        <v>978.162620999999</v>
      </c>
      <c r="BC708">
        <v>599.096324</v>
      </c>
      <c r="BD708">
        <v>0.1</v>
      </c>
      <c r="BE708">
        <v>47.7</v>
      </c>
      <c r="BF708">
        <v>37.1</v>
      </c>
      <c r="BG708">
        <v>61.114666666667</v>
      </c>
      <c r="BH708">
        <v>35.2479999999999</v>
      </c>
      <c r="BI708">
        <v>28.2979999999998</v>
      </c>
      <c r="BJ708">
        <v>395.274207466669</v>
      </c>
      <c r="BK708">
        <v>190.341207466666</v>
      </c>
      <c r="BL708">
        <v>137.542040799998</v>
      </c>
      <c r="BM708">
        <v>0.1</v>
      </c>
      <c r="BN708">
        <v>53</v>
      </c>
      <c r="BO708">
        <v>37.1</v>
      </c>
      <c r="BP708">
        <v>61.8566666666667</v>
      </c>
      <c r="BQ708">
        <v>49.0233333333333</v>
      </c>
      <c r="BR708">
        <v>32.04</v>
      </c>
      <c r="BS708">
        <v>441.873664444444</v>
      </c>
      <c r="BT708">
        <v>324.39833111111</v>
      </c>
      <c r="BU708">
        <v>175.896719999999</v>
      </c>
      <c r="BV708">
        <v>12.5491091135547</v>
      </c>
      <c r="BW708">
        <v>942.748333333333</v>
      </c>
      <c r="BX708">
        <v>0</v>
      </c>
      <c r="BY708" t="s">
        <v>121</v>
      </c>
      <c r="BZ708" t="s">
        <v>959</v>
      </c>
    </row>
    <row r="709" hidden="1" spans="1:78">
      <c r="A709" s="4">
        <v>44181.7115509259</v>
      </c>
      <c r="B709" t="s">
        <v>78</v>
      </c>
      <c r="C709" s="4">
        <v>44181.7115509259</v>
      </c>
      <c r="D709" t="s">
        <v>79</v>
      </c>
      <c r="E709" t="s">
        <v>928</v>
      </c>
      <c r="F709">
        <v>1</v>
      </c>
      <c r="G709">
        <v>2</v>
      </c>
      <c r="H709">
        <v>32</v>
      </c>
      <c r="I709">
        <v>5</v>
      </c>
      <c r="J709">
        <v>112.172</v>
      </c>
      <c r="K709">
        <v>112.356</v>
      </c>
      <c r="L709">
        <v>112.264</v>
      </c>
      <c r="M709">
        <v>6086</v>
      </c>
      <c r="N709">
        <v>6178</v>
      </c>
      <c r="O709">
        <v>6132</v>
      </c>
      <c r="P709">
        <v>1</v>
      </c>
      <c r="Q709">
        <v>3</v>
      </c>
      <c r="R709">
        <v>0</v>
      </c>
      <c r="S709">
        <v>0</v>
      </c>
      <c r="T709">
        <v>112.264</v>
      </c>
      <c r="U709">
        <v>3</v>
      </c>
      <c r="V709">
        <v>0</v>
      </c>
      <c r="W709">
        <v>0</v>
      </c>
      <c r="X709">
        <v>112.264</v>
      </c>
      <c r="Y709">
        <v>171</v>
      </c>
      <c r="Z709">
        <v>5</v>
      </c>
      <c r="AA709">
        <v>178</v>
      </c>
      <c r="AB709">
        <v>16.6</v>
      </c>
      <c r="AC709" s="6">
        <v>0.0229166666666667</v>
      </c>
      <c r="AD709">
        <v>1</v>
      </c>
      <c r="AE709">
        <v>9.38</v>
      </c>
      <c r="AF709">
        <v>7.9</v>
      </c>
      <c r="AG709">
        <v>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0.1</v>
      </c>
      <c r="AQ709">
        <v>26</v>
      </c>
      <c r="AR709">
        <v>18</v>
      </c>
      <c r="AS709">
        <v>14</v>
      </c>
      <c r="AT709">
        <v>0</v>
      </c>
      <c r="AU709">
        <v>88.1618888888888</v>
      </c>
      <c r="AV709">
        <v>32.5069999999999</v>
      </c>
      <c r="AW709">
        <v>32.041</v>
      </c>
      <c r="AX709">
        <v>192.308999999999</v>
      </c>
      <c r="AY709">
        <v>145.486999999999</v>
      </c>
      <c r="AZ709">
        <v>104.886999999999</v>
      </c>
      <c r="BA709">
        <v>4696.30965099999</v>
      </c>
      <c r="BB709">
        <v>3196.39837299999</v>
      </c>
      <c r="BC709">
        <v>1936.13207499999</v>
      </c>
      <c r="BD709">
        <v>0.1</v>
      </c>
      <c r="BE709">
        <v>47.7</v>
      </c>
      <c r="BF709">
        <v>37.1</v>
      </c>
      <c r="BG709">
        <v>104.213666666666</v>
      </c>
      <c r="BH709">
        <v>93.7469999999999</v>
      </c>
      <c r="BI709">
        <v>54.4470000000001</v>
      </c>
      <c r="BJ709">
        <v>1258.42366624444</v>
      </c>
      <c r="BK709">
        <v>1160.71192179999</v>
      </c>
      <c r="BL709">
        <v>504.023621800001</v>
      </c>
      <c r="BM709">
        <v>0.1</v>
      </c>
      <c r="BN709">
        <v>53</v>
      </c>
      <c r="BO709">
        <v>37.1</v>
      </c>
      <c r="BP709">
        <v>119.418111111111</v>
      </c>
      <c r="BQ709">
        <v>110.557</v>
      </c>
      <c r="BR709">
        <v>63.407</v>
      </c>
      <c r="BS709">
        <v>1686.27367844197</v>
      </c>
      <c r="BT709">
        <v>1551.3193698</v>
      </c>
      <c r="BU709">
        <v>682.9061698</v>
      </c>
      <c r="BV709">
        <v>135.781113402467</v>
      </c>
      <c r="BW709">
        <v>1839.89983333333</v>
      </c>
      <c r="BX709">
        <v>0</v>
      </c>
      <c r="BY709" t="s">
        <v>135</v>
      </c>
      <c r="BZ709" t="s">
        <v>960</v>
      </c>
    </row>
    <row r="710" hidden="1" spans="1:78">
      <c r="A710" s="4">
        <v>44181.7115509259</v>
      </c>
      <c r="B710" t="s">
        <v>78</v>
      </c>
      <c r="C710" s="4">
        <v>44181.7115509259</v>
      </c>
      <c r="D710" t="s">
        <v>79</v>
      </c>
      <c r="E710" t="s">
        <v>928</v>
      </c>
      <c r="F710">
        <v>1</v>
      </c>
      <c r="G710">
        <v>2</v>
      </c>
      <c r="H710">
        <v>33</v>
      </c>
      <c r="I710">
        <v>5</v>
      </c>
      <c r="J710">
        <v>112.668</v>
      </c>
      <c r="K710">
        <v>112.85</v>
      </c>
      <c r="L710">
        <v>112.758</v>
      </c>
      <c r="M710">
        <v>6334</v>
      </c>
      <c r="N710">
        <v>6425</v>
      </c>
      <c r="O710">
        <v>6379</v>
      </c>
      <c r="P710">
        <v>1</v>
      </c>
      <c r="Q710">
        <v>3</v>
      </c>
      <c r="R710">
        <v>0</v>
      </c>
      <c r="S710">
        <v>0</v>
      </c>
      <c r="T710">
        <v>112.758</v>
      </c>
      <c r="U710">
        <v>3</v>
      </c>
      <c r="V710">
        <v>0</v>
      </c>
      <c r="W710">
        <v>0</v>
      </c>
      <c r="X710">
        <v>112.758</v>
      </c>
      <c r="Y710">
        <v>171</v>
      </c>
      <c r="Z710">
        <v>6</v>
      </c>
      <c r="AA710">
        <v>178</v>
      </c>
      <c r="AB710">
        <v>16.8</v>
      </c>
      <c r="AC710" s="6">
        <v>0.0229166666666667</v>
      </c>
      <c r="AD710">
        <v>1.1</v>
      </c>
      <c r="AE710">
        <v>9.38</v>
      </c>
      <c r="AF710">
        <v>7.9</v>
      </c>
      <c r="AG710">
        <v>3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0.1</v>
      </c>
      <c r="AQ710">
        <v>28</v>
      </c>
      <c r="AR710">
        <v>18</v>
      </c>
      <c r="AS710">
        <v>14</v>
      </c>
      <c r="AT710">
        <v>0</v>
      </c>
      <c r="AU710">
        <v>84.7878888888888</v>
      </c>
      <c r="AV710">
        <v>54.007</v>
      </c>
      <c r="AW710">
        <v>55.291</v>
      </c>
      <c r="AX710">
        <v>315.716499999999</v>
      </c>
      <c r="AY710">
        <v>262.3825</v>
      </c>
      <c r="AZ710">
        <v>162.601499999999</v>
      </c>
      <c r="BA710">
        <v>12622.0439142499</v>
      </c>
      <c r="BB710">
        <v>9895.48347625</v>
      </c>
      <c r="BC710">
        <v>4739.07133774999</v>
      </c>
      <c r="BD710">
        <v>0.1</v>
      </c>
      <c r="BE710">
        <v>47.7</v>
      </c>
      <c r="BF710">
        <v>37.1</v>
      </c>
      <c r="BG710">
        <v>182.598</v>
      </c>
      <c r="BH710">
        <v>129.798</v>
      </c>
      <c r="BI710">
        <v>97.298</v>
      </c>
      <c r="BJ710">
        <v>3758.34433857777</v>
      </c>
      <c r="BK710">
        <v>2407.7591608</v>
      </c>
      <c r="BL710">
        <v>1589.8435608</v>
      </c>
      <c r="BM710">
        <v>0.1</v>
      </c>
      <c r="BN710">
        <v>47.7</v>
      </c>
      <c r="BO710">
        <v>37.1</v>
      </c>
      <c r="BP710">
        <v>201.045</v>
      </c>
      <c r="BQ710">
        <v>145.745</v>
      </c>
      <c r="BR710">
        <v>109.295</v>
      </c>
      <c r="BS710">
        <v>4729.45333833333</v>
      </c>
      <c r="BT710">
        <v>3056.510505</v>
      </c>
      <c r="BU710">
        <v>2012.489005</v>
      </c>
      <c r="BV710">
        <v>50.8470155971463</v>
      </c>
      <c r="BW710">
        <v>3427.082375</v>
      </c>
      <c r="BX710">
        <v>0</v>
      </c>
      <c r="BY710" t="s">
        <v>141</v>
      </c>
      <c r="BZ710" t="s">
        <v>961</v>
      </c>
    </row>
    <row r="711" hidden="1" spans="1:78">
      <c r="A711" s="4">
        <v>44181.7115509259</v>
      </c>
      <c r="B711" t="s">
        <v>78</v>
      </c>
      <c r="C711" s="4">
        <v>44181.7115509259</v>
      </c>
      <c r="D711" t="s">
        <v>79</v>
      </c>
      <c r="E711" t="s">
        <v>928</v>
      </c>
      <c r="F711">
        <v>1</v>
      </c>
      <c r="G711">
        <v>2</v>
      </c>
      <c r="H711">
        <v>34</v>
      </c>
      <c r="I711">
        <v>5</v>
      </c>
      <c r="J711">
        <v>110.678</v>
      </c>
      <c r="K711">
        <v>110.846</v>
      </c>
      <c r="L711">
        <v>110.762</v>
      </c>
      <c r="M711">
        <v>5339</v>
      </c>
      <c r="N711">
        <v>5423</v>
      </c>
      <c r="O711">
        <v>5381</v>
      </c>
      <c r="P711">
        <v>1</v>
      </c>
      <c r="Q711">
        <v>3</v>
      </c>
      <c r="R711">
        <v>0</v>
      </c>
      <c r="S711">
        <v>0</v>
      </c>
      <c r="T711">
        <v>110.762</v>
      </c>
      <c r="U711">
        <v>3</v>
      </c>
      <c r="V711">
        <v>0</v>
      </c>
      <c r="W711">
        <v>0</v>
      </c>
      <c r="X711">
        <v>110.762</v>
      </c>
      <c r="Y711">
        <v>157</v>
      </c>
      <c r="Z711">
        <v>170</v>
      </c>
      <c r="AA711">
        <v>163</v>
      </c>
      <c r="AB711">
        <v>345.9</v>
      </c>
      <c r="AC711" s="6">
        <v>0.479861111111111</v>
      </c>
      <c r="AD711">
        <v>1.1</v>
      </c>
      <c r="AE711">
        <v>9.38</v>
      </c>
      <c r="AF711">
        <v>7.9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0.1</v>
      </c>
      <c r="AQ711">
        <v>64</v>
      </c>
      <c r="AR711">
        <v>38</v>
      </c>
      <c r="AS711">
        <v>48</v>
      </c>
      <c r="AT711">
        <v>44</v>
      </c>
      <c r="AU711">
        <v>92.2638888888888</v>
      </c>
      <c r="AV711">
        <v>0</v>
      </c>
      <c r="AW711">
        <v>0.5</v>
      </c>
      <c r="AX711">
        <v>43.5</v>
      </c>
      <c r="AY711">
        <v>14.75</v>
      </c>
      <c r="AZ711">
        <v>23.75</v>
      </c>
      <c r="BA711">
        <v>68.75</v>
      </c>
      <c r="BB711">
        <v>16.4375</v>
      </c>
      <c r="BC711">
        <v>29.9375</v>
      </c>
      <c r="BD711">
        <v>0.1</v>
      </c>
      <c r="BE711">
        <v>53</v>
      </c>
      <c r="BF711">
        <v>21.2</v>
      </c>
      <c r="BG711">
        <v>14.5696666666668</v>
      </c>
      <c r="BH711">
        <v>2.76966666666662</v>
      </c>
      <c r="BI711">
        <v>1.31846666666665</v>
      </c>
      <c r="BJ711">
        <v>14.5881158740743</v>
      </c>
      <c r="BK711">
        <v>0.921086244444429</v>
      </c>
      <c r="BL711">
        <v>0.523105524444442</v>
      </c>
      <c r="BM711">
        <v>0.1</v>
      </c>
      <c r="BN711">
        <v>53</v>
      </c>
      <c r="BO711">
        <v>37.1</v>
      </c>
      <c r="BP711">
        <v>4.91333333333335</v>
      </c>
      <c r="BQ711">
        <v>1.33000000000001</v>
      </c>
      <c r="BR711">
        <v>1.19666666666668</v>
      </c>
      <c r="BS711">
        <v>1.72419851851853</v>
      </c>
      <c r="BT711">
        <v>0.243068888888895</v>
      </c>
      <c r="BU711">
        <v>0.235846666666672</v>
      </c>
      <c r="BV711">
        <v>61.7080433912232</v>
      </c>
      <c r="BW711">
        <v>303.850333333334</v>
      </c>
      <c r="BX711">
        <v>0</v>
      </c>
      <c r="BY711" t="s">
        <v>87</v>
      </c>
      <c r="BZ711" t="s">
        <v>962</v>
      </c>
    </row>
    <row r="712" hidden="1" spans="1:78">
      <c r="A712" s="4">
        <v>44181.7115509259</v>
      </c>
      <c r="B712" t="s">
        <v>78</v>
      </c>
      <c r="C712" s="4">
        <v>44181.7115509259</v>
      </c>
      <c r="D712" t="s">
        <v>79</v>
      </c>
      <c r="E712" t="s">
        <v>928</v>
      </c>
      <c r="F712">
        <v>1</v>
      </c>
      <c r="G712">
        <v>2</v>
      </c>
      <c r="H712">
        <v>35</v>
      </c>
      <c r="I712">
        <v>5</v>
      </c>
      <c r="J712">
        <v>111.154</v>
      </c>
      <c r="K712">
        <v>111.364</v>
      </c>
      <c r="L712">
        <v>111.258</v>
      </c>
      <c r="M712">
        <v>5577</v>
      </c>
      <c r="N712">
        <v>5682</v>
      </c>
      <c r="O712">
        <v>5629</v>
      </c>
      <c r="P712">
        <v>1</v>
      </c>
      <c r="Q712">
        <v>3</v>
      </c>
      <c r="R712">
        <v>0</v>
      </c>
      <c r="S712">
        <v>0</v>
      </c>
      <c r="T712">
        <v>111.258</v>
      </c>
      <c r="U712">
        <v>3</v>
      </c>
      <c r="V712">
        <v>0</v>
      </c>
      <c r="W712">
        <v>0</v>
      </c>
      <c r="X712">
        <v>111.258</v>
      </c>
      <c r="Y712">
        <v>157</v>
      </c>
      <c r="Z712">
        <v>170</v>
      </c>
      <c r="AA712">
        <v>163</v>
      </c>
      <c r="AB712">
        <v>346.1</v>
      </c>
      <c r="AC712" s="6">
        <v>0.480555555555556</v>
      </c>
      <c r="AD712">
        <v>1.1</v>
      </c>
      <c r="AE712">
        <v>9.38</v>
      </c>
      <c r="AF712">
        <v>7.9</v>
      </c>
      <c r="AG712">
        <v>3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0.1</v>
      </c>
      <c r="AQ712">
        <v>36</v>
      </c>
      <c r="AR712">
        <v>28</v>
      </c>
      <c r="AS712">
        <v>12</v>
      </c>
      <c r="AT712">
        <v>0</v>
      </c>
      <c r="AU712">
        <v>90.1643888888888</v>
      </c>
      <c r="AV712">
        <v>11.511</v>
      </c>
      <c r="AW712">
        <v>12.548</v>
      </c>
      <c r="AX712">
        <v>88.7389999999999</v>
      </c>
      <c r="AY712">
        <v>79.64</v>
      </c>
      <c r="AZ712">
        <v>28.6439999999999</v>
      </c>
      <c r="BA712">
        <v>727.056908999999</v>
      </c>
      <c r="BB712">
        <v>675.24684</v>
      </c>
      <c r="BC712">
        <v>176.695515999999</v>
      </c>
      <c r="BD712">
        <v>0.1</v>
      </c>
      <c r="BE712">
        <v>53</v>
      </c>
      <c r="BF712">
        <v>37.1</v>
      </c>
      <c r="BG712">
        <v>56.6383333333334</v>
      </c>
      <c r="BH712">
        <v>29.7716666666668</v>
      </c>
      <c r="BI712">
        <v>16.4050000000001</v>
      </c>
      <c r="BJ712">
        <v>282.78229388889</v>
      </c>
      <c r="BK712">
        <v>112.394516111112</v>
      </c>
      <c r="BL712">
        <v>45.7104050000004</v>
      </c>
      <c r="BM712">
        <v>0.1</v>
      </c>
      <c r="BN712">
        <v>47.7</v>
      </c>
      <c r="BO712">
        <v>37.1</v>
      </c>
      <c r="BP712">
        <v>46.8338888888889</v>
      </c>
      <c r="BQ712">
        <v>32.1616666666666</v>
      </c>
      <c r="BR712">
        <v>23.3616666666666</v>
      </c>
      <c r="BS712">
        <v>224.752313641975</v>
      </c>
      <c r="BT712">
        <v>141.846116111111</v>
      </c>
      <c r="BU712">
        <v>88.7989494444445</v>
      </c>
      <c r="BV712">
        <v>94.9038636307577</v>
      </c>
      <c r="BW712">
        <v>724.238666666666</v>
      </c>
      <c r="BX712">
        <v>0</v>
      </c>
      <c r="BY712" t="s">
        <v>99</v>
      </c>
      <c r="BZ712" t="s">
        <v>963</v>
      </c>
    </row>
    <row r="713" hidden="1" spans="1:78">
      <c r="A713" s="4">
        <v>44181.7115509259</v>
      </c>
      <c r="B713" t="s">
        <v>78</v>
      </c>
      <c r="C713" s="4">
        <v>44181.7115509259</v>
      </c>
      <c r="D713" t="s">
        <v>79</v>
      </c>
      <c r="E713" t="s">
        <v>928</v>
      </c>
      <c r="F713">
        <v>1</v>
      </c>
      <c r="G713">
        <v>2</v>
      </c>
      <c r="H713">
        <v>36</v>
      </c>
      <c r="I713">
        <v>5</v>
      </c>
      <c r="J713">
        <v>111.672</v>
      </c>
      <c r="K713">
        <v>111.856</v>
      </c>
      <c r="L713">
        <v>111.764</v>
      </c>
      <c r="M713">
        <v>5836</v>
      </c>
      <c r="N713">
        <v>5928</v>
      </c>
      <c r="O713">
        <v>5882</v>
      </c>
      <c r="P713">
        <v>1</v>
      </c>
      <c r="Q713">
        <v>3</v>
      </c>
      <c r="R713">
        <v>0</v>
      </c>
      <c r="S713">
        <v>0</v>
      </c>
      <c r="T713">
        <v>111.764</v>
      </c>
      <c r="U713">
        <v>3</v>
      </c>
      <c r="V713">
        <v>0</v>
      </c>
      <c r="W713">
        <v>0</v>
      </c>
      <c r="X713">
        <v>111.764</v>
      </c>
      <c r="Y713">
        <v>157</v>
      </c>
      <c r="Z713">
        <v>170</v>
      </c>
      <c r="AA713">
        <v>163</v>
      </c>
      <c r="AB713">
        <v>346.5</v>
      </c>
      <c r="AC713" s="6">
        <v>0.48125</v>
      </c>
      <c r="AD713">
        <v>1.1</v>
      </c>
      <c r="AE713">
        <v>9.38</v>
      </c>
      <c r="AF713">
        <v>7.9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0.1</v>
      </c>
      <c r="AQ713">
        <v>22</v>
      </c>
      <c r="AR713">
        <v>18</v>
      </c>
      <c r="AS713">
        <v>12</v>
      </c>
      <c r="AT713">
        <v>0</v>
      </c>
      <c r="AU713">
        <v>89.9128888888888</v>
      </c>
      <c r="AV713">
        <v>17.7549999999999</v>
      </c>
      <c r="AW713">
        <v>18.7909999999999</v>
      </c>
      <c r="AX713">
        <v>105.216</v>
      </c>
      <c r="AY713">
        <v>86.3099999999999</v>
      </c>
      <c r="AZ713">
        <v>53.8699999999999</v>
      </c>
      <c r="BA713">
        <v>1452.681466</v>
      </c>
      <c r="BB713">
        <v>1111.20253999999</v>
      </c>
      <c r="BC713">
        <v>554.313807999999</v>
      </c>
      <c r="BD713">
        <v>0.1</v>
      </c>
      <c r="BE713">
        <v>53</v>
      </c>
      <c r="BF713">
        <v>42.4</v>
      </c>
      <c r="BG713">
        <v>78.3525555555556</v>
      </c>
      <c r="BH713">
        <v>57.2303333333334</v>
      </c>
      <c r="BI713">
        <v>42.9136666666667</v>
      </c>
      <c r="BJ713">
        <v>580.285910441976</v>
      </c>
      <c r="BK713">
        <v>395.294712911112</v>
      </c>
      <c r="BL713">
        <v>263.633146244445</v>
      </c>
      <c r="BM713">
        <v>0.1</v>
      </c>
      <c r="BN713">
        <v>47.7</v>
      </c>
      <c r="BO713">
        <v>37.1</v>
      </c>
      <c r="BP713">
        <v>81.2773333333333</v>
      </c>
      <c r="BQ713">
        <v>49.5606666666666</v>
      </c>
      <c r="BR713">
        <v>33.6773333333333</v>
      </c>
      <c r="BS713">
        <v>635.621440533333</v>
      </c>
      <c r="BT713">
        <v>331.022696088889</v>
      </c>
      <c r="BU713">
        <v>185.105084977777</v>
      </c>
      <c r="BV713">
        <v>86.3404896559773</v>
      </c>
      <c r="BW713">
        <v>1210.52199999999</v>
      </c>
      <c r="BX713">
        <v>0</v>
      </c>
      <c r="BY713" t="s">
        <v>119</v>
      </c>
      <c r="BZ713" t="s">
        <v>964</v>
      </c>
    </row>
    <row r="714" hidden="1" spans="1:78">
      <c r="A714" s="4">
        <v>44181.7115509259</v>
      </c>
      <c r="B714" t="s">
        <v>78</v>
      </c>
      <c r="C714" s="4">
        <v>44181.7115509259</v>
      </c>
      <c r="D714" t="s">
        <v>79</v>
      </c>
      <c r="E714" t="s">
        <v>928</v>
      </c>
      <c r="F714">
        <v>1</v>
      </c>
      <c r="G714">
        <v>2</v>
      </c>
      <c r="H714">
        <v>37</v>
      </c>
      <c r="I714">
        <v>5</v>
      </c>
      <c r="J714">
        <v>112.176</v>
      </c>
      <c r="K714">
        <v>112.336</v>
      </c>
      <c r="L714">
        <v>112.256</v>
      </c>
      <c r="M714">
        <v>6088</v>
      </c>
      <c r="N714">
        <v>6168</v>
      </c>
      <c r="O714">
        <v>6128</v>
      </c>
      <c r="P714">
        <v>1</v>
      </c>
      <c r="Q714">
        <v>3</v>
      </c>
      <c r="R714">
        <v>0</v>
      </c>
      <c r="S714">
        <v>0</v>
      </c>
      <c r="T714">
        <v>112.256</v>
      </c>
      <c r="U714">
        <v>3</v>
      </c>
      <c r="V714">
        <v>0</v>
      </c>
      <c r="W714">
        <v>0</v>
      </c>
      <c r="X714">
        <v>112.256</v>
      </c>
      <c r="Y714">
        <v>157</v>
      </c>
      <c r="Z714">
        <v>171</v>
      </c>
      <c r="AA714">
        <v>164</v>
      </c>
      <c r="AB714">
        <v>348.6</v>
      </c>
      <c r="AC714" s="6">
        <v>0.484027777777778</v>
      </c>
      <c r="AD714">
        <v>1</v>
      </c>
      <c r="AE714">
        <v>9.38</v>
      </c>
      <c r="AF714">
        <v>7.9</v>
      </c>
      <c r="AG714">
        <v>3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0.1</v>
      </c>
      <c r="AQ714">
        <v>22</v>
      </c>
      <c r="AR714">
        <v>18</v>
      </c>
      <c r="AS714">
        <v>14</v>
      </c>
      <c r="AT714">
        <v>0</v>
      </c>
      <c r="AU714">
        <v>88.7863888888889</v>
      </c>
      <c r="AV714">
        <v>35.2549999999999</v>
      </c>
      <c r="AW714">
        <v>37.038</v>
      </c>
      <c r="AX714">
        <v>204.35425</v>
      </c>
      <c r="AY714">
        <v>187.58125</v>
      </c>
      <c r="AZ714">
        <v>114.554249999999</v>
      </c>
      <c r="BA714">
        <v>5538.7801730625</v>
      </c>
      <c r="BB714">
        <v>4950.7624865625</v>
      </c>
      <c r="BC714">
        <v>2344.47301831249</v>
      </c>
      <c r="BD714">
        <v>0.1</v>
      </c>
      <c r="BE714">
        <v>53</v>
      </c>
      <c r="BF714">
        <v>37.1</v>
      </c>
      <c r="BG714">
        <v>141.760666666666</v>
      </c>
      <c r="BH714">
        <v>110.694</v>
      </c>
      <c r="BI714">
        <v>55.294</v>
      </c>
      <c r="BJ714">
        <v>2070.13307831111</v>
      </c>
      <c r="BK714">
        <v>1521.6529672</v>
      </c>
      <c r="BL714">
        <v>526.481167200001</v>
      </c>
      <c r="BM714">
        <v>0.1</v>
      </c>
      <c r="BN714">
        <v>47.7</v>
      </c>
      <c r="BO714">
        <v>37.1</v>
      </c>
      <c r="BP714">
        <v>166.894</v>
      </c>
      <c r="BQ714">
        <v>101.677333333333</v>
      </c>
      <c r="BR714">
        <v>65.7439999999999</v>
      </c>
      <c r="BS714">
        <v>2801.71213608888</v>
      </c>
      <c r="BT714">
        <v>1435.38759164444</v>
      </c>
      <c r="BU714">
        <v>736.573547199999</v>
      </c>
      <c r="BV714">
        <v>95.7896309679521</v>
      </c>
      <c r="BW714">
        <v>2101.27341666666</v>
      </c>
      <c r="BX714">
        <v>0</v>
      </c>
      <c r="BY714" t="s">
        <v>133</v>
      </c>
      <c r="BZ714" t="s">
        <v>965</v>
      </c>
    </row>
    <row r="715" hidden="1" spans="1:78">
      <c r="A715" s="4">
        <v>44181.7115509259</v>
      </c>
      <c r="B715" t="s">
        <v>78</v>
      </c>
      <c r="C715" s="4">
        <v>44181.7115509259</v>
      </c>
      <c r="D715" t="s">
        <v>79</v>
      </c>
      <c r="E715" t="s">
        <v>928</v>
      </c>
      <c r="F715">
        <v>1</v>
      </c>
      <c r="G715">
        <v>2</v>
      </c>
      <c r="H715">
        <v>38</v>
      </c>
      <c r="I715">
        <v>5</v>
      </c>
      <c r="J715">
        <v>112.674</v>
      </c>
      <c r="K715">
        <v>112.834</v>
      </c>
      <c r="L715">
        <v>112.754</v>
      </c>
      <c r="M715">
        <v>6337</v>
      </c>
      <c r="N715">
        <v>6417</v>
      </c>
      <c r="O715">
        <v>6377</v>
      </c>
      <c r="P715">
        <v>1</v>
      </c>
      <c r="Q715">
        <v>3</v>
      </c>
      <c r="R715">
        <v>0</v>
      </c>
      <c r="S715">
        <v>0</v>
      </c>
      <c r="T715">
        <v>112.754</v>
      </c>
      <c r="U715">
        <v>3</v>
      </c>
      <c r="V715">
        <v>0</v>
      </c>
      <c r="W715">
        <v>0</v>
      </c>
      <c r="X715">
        <v>112.754</v>
      </c>
      <c r="Y715">
        <v>158</v>
      </c>
      <c r="Z715">
        <v>171</v>
      </c>
      <c r="AA715">
        <v>164</v>
      </c>
      <c r="AB715">
        <v>348.8</v>
      </c>
      <c r="AC715" s="6">
        <v>0.484027777777778</v>
      </c>
      <c r="AD715">
        <v>1.1</v>
      </c>
      <c r="AE715">
        <v>9.38</v>
      </c>
      <c r="AF715">
        <v>7.9</v>
      </c>
      <c r="AG715">
        <v>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0.1</v>
      </c>
      <c r="AQ715">
        <v>26</v>
      </c>
      <c r="AR715">
        <v>18</v>
      </c>
      <c r="AS715">
        <v>12</v>
      </c>
      <c r="AT715">
        <v>0</v>
      </c>
      <c r="AU715">
        <v>86.9108888888888</v>
      </c>
      <c r="AV715">
        <v>50.2569999999999</v>
      </c>
      <c r="AW715">
        <v>53.2889999999999</v>
      </c>
      <c r="AX715">
        <v>306.67525</v>
      </c>
      <c r="AY715">
        <v>275.83625</v>
      </c>
      <c r="AZ715">
        <v>109.659</v>
      </c>
      <c r="BA715">
        <v>11801.8529993125</v>
      </c>
      <c r="BB715">
        <v>10618.5713928125</v>
      </c>
      <c r="BC715">
        <v>2665.1398835</v>
      </c>
      <c r="BD715">
        <v>0.1</v>
      </c>
      <c r="BE715">
        <v>47.7</v>
      </c>
      <c r="BF715">
        <v>42.4</v>
      </c>
      <c r="BG715">
        <v>207.661666666666</v>
      </c>
      <c r="BH715">
        <v>134.361666666666</v>
      </c>
      <c r="BI715">
        <v>130.211666666666</v>
      </c>
      <c r="BJ715">
        <v>4422.187305</v>
      </c>
      <c r="BK715">
        <v>2427.98424944444</v>
      </c>
      <c r="BL715">
        <v>2410.76174944444</v>
      </c>
      <c r="BM715">
        <v>0.1</v>
      </c>
      <c r="BN715">
        <v>47.7</v>
      </c>
      <c r="BO715">
        <v>42.4</v>
      </c>
      <c r="BP715">
        <v>204.437</v>
      </c>
      <c r="BQ715">
        <v>151.670333333333</v>
      </c>
      <c r="BR715">
        <v>146.770333333333</v>
      </c>
      <c r="BS715">
        <v>4591.8588738</v>
      </c>
      <c r="BT715">
        <v>3084.63715157777</v>
      </c>
      <c r="BU715">
        <v>3060.62715157777</v>
      </c>
      <c r="BV715">
        <v>141.402954985199</v>
      </c>
      <c r="BW715">
        <v>2900.72666666666</v>
      </c>
      <c r="BX715">
        <v>0</v>
      </c>
      <c r="BY715" t="s">
        <v>143</v>
      </c>
      <c r="BZ715" t="s">
        <v>966</v>
      </c>
    </row>
    <row r="716" hidden="1" spans="1:78">
      <c r="A716" s="4">
        <v>44181.7115509259</v>
      </c>
      <c r="B716" t="s">
        <v>78</v>
      </c>
      <c r="C716" s="4">
        <v>44181.7115509259</v>
      </c>
      <c r="D716" t="s">
        <v>79</v>
      </c>
      <c r="E716" t="s">
        <v>928</v>
      </c>
      <c r="F716">
        <v>1</v>
      </c>
      <c r="G716">
        <v>2</v>
      </c>
      <c r="H716">
        <v>39</v>
      </c>
      <c r="I716">
        <v>5</v>
      </c>
      <c r="J716">
        <v>113.166</v>
      </c>
      <c r="K716">
        <v>113.362</v>
      </c>
      <c r="L716">
        <v>113.264</v>
      </c>
      <c r="M716">
        <v>6583</v>
      </c>
      <c r="N716">
        <v>6681</v>
      </c>
      <c r="O716">
        <v>6632</v>
      </c>
      <c r="P716">
        <v>1</v>
      </c>
      <c r="Q716">
        <v>3</v>
      </c>
      <c r="R716">
        <v>0</v>
      </c>
      <c r="S716">
        <v>0</v>
      </c>
      <c r="T716">
        <v>113.264</v>
      </c>
      <c r="U716">
        <v>3</v>
      </c>
      <c r="V716">
        <v>0</v>
      </c>
      <c r="W716">
        <v>0</v>
      </c>
      <c r="X716">
        <v>113.264</v>
      </c>
      <c r="Y716">
        <v>155</v>
      </c>
      <c r="Z716">
        <v>173</v>
      </c>
      <c r="AA716">
        <v>164</v>
      </c>
      <c r="AB716">
        <v>349</v>
      </c>
      <c r="AC716" s="6">
        <v>0.484722222222222</v>
      </c>
      <c r="AD716">
        <v>1.1</v>
      </c>
      <c r="AE716">
        <v>9.38</v>
      </c>
      <c r="AF716">
        <v>7.9</v>
      </c>
      <c r="AG716">
        <v>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0.1</v>
      </c>
      <c r="AQ716">
        <v>56</v>
      </c>
      <c r="AR716">
        <v>50</v>
      </c>
      <c r="AS716">
        <v>34</v>
      </c>
      <c r="AT716">
        <v>22</v>
      </c>
      <c r="AU716">
        <v>94.5338888888889</v>
      </c>
      <c r="AV716">
        <v>3.762</v>
      </c>
      <c r="AW716">
        <v>3.49499999999999</v>
      </c>
      <c r="AX716">
        <v>83.2819999999999</v>
      </c>
      <c r="AY716">
        <v>78.9509999999999</v>
      </c>
      <c r="AZ716">
        <v>37.4909999999999</v>
      </c>
      <c r="BA716">
        <v>300.515285999999</v>
      </c>
      <c r="BB716">
        <v>293.594096999999</v>
      </c>
      <c r="BC716">
        <v>89.1973489999996</v>
      </c>
      <c r="BD716">
        <v>0.1</v>
      </c>
      <c r="BE716">
        <v>79.5</v>
      </c>
      <c r="BF716">
        <v>68.9</v>
      </c>
      <c r="BG716">
        <v>50.5984444444448</v>
      </c>
      <c r="BH716">
        <v>38.4151111111112</v>
      </c>
      <c r="BI716">
        <v>34.1484444444445</v>
      </c>
      <c r="BJ716">
        <v>145.009746656792</v>
      </c>
      <c r="BK716">
        <v>111.786913323457</v>
      </c>
      <c r="BL716">
        <v>102.649135545679</v>
      </c>
      <c r="BM716">
        <v>0.1</v>
      </c>
      <c r="BN716">
        <v>74.2</v>
      </c>
      <c r="BO716">
        <v>42.4</v>
      </c>
      <c r="BP716">
        <v>17.8318888888889</v>
      </c>
      <c r="BQ716">
        <v>13.8985555555555</v>
      </c>
      <c r="BR716">
        <v>6.443</v>
      </c>
      <c r="BS716">
        <v>24.5768888123457</v>
      </c>
      <c r="BT716">
        <v>19.4778777012346</v>
      </c>
      <c r="BU716">
        <v>5.98120980000001</v>
      </c>
      <c r="BV716">
        <v>108.210958119556</v>
      </c>
      <c r="BW716">
        <v>1173.309</v>
      </c>
      <c r="BX716">
        <v>0</v>
      </c>
      <c r="BY716" t="s">
        <v>145</v>
      </c>
      <c r="BZ716" t="s">
        <v>967</v>
      </c>
    </row>
    <row r="717" hidden="1" spans="1:78">
      <c r="A717" s="4">
        <v>44181.7115509259</v>
      </c>
      <c r="B717" t="s">
        <v>78</v>
      </c>
      <c r="C717" s="4">
        <v>44181.7115509259</v>
      </c>
      <c r="D717" t="s">
        <v>79</v>
      </c>
      <c r="E717" t="s">
        <v>928</v>
      </c>
      <c r="F717">
        <v>1</v>
      </c>
      <c r="G717">
        <v>2</v>
      </c>
      <c r="H717">
        <v>40</v>
      </c>
      <c r="I717">
        <v>5</v>
      </c>
      <c r="J717">
        <v>113.654</v>
      </c>
      <c r="K717">
        <v>113.88</v>
      </c>
      <c r="L717">
        <v>113.766</v>
      </c>
      <c r="M717">
        <v>6827</v>
      </c>
      <c r="N717">
        <v>6940</v>
      </c>
      <c r="O717">
        <v>6883</v>
      </c>
      <c r="P717">
        <v>1</v>
      </c>
      <c r="Q717">
        <v>3</v>
      </c>
      <c r="R717">
        <v>0</v>
      </c>
      <c r="S717">
        <v>0</v>
      </c>
      <c r="T717">
        <v>113.766</v>
      </c>
      <c r="U717">
        <v>3</v>
      </c>
      <c r="V717">
        <v>0</v>
      </c>
      <c r="W717">
        <v>0</v>
      </c>
      <c r="X717">
        <v>113.766</v>
      </c>
      <c r="Y717">
        <v>155</v>
      </c>
      <c r="Z717">
        <v>172</v>
      </c>
      <c r="AA717">
        <v>163</v>
      </c>
      <c r="AB717">
        <v>347.1</v>
      </c>
      <c r="AC717" s="6">
        <v>0.481944444444444</v>
      </c>
      <c r="AD717">
        <v>1.1</v>
      </c>
      <c r="AE717">
        <v>9.38</v>
      </c>
      <c r="AF717">
        <v>7.9</v>
      </c>
      <c r="AG717">
        <v>3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0.1</v>
      </c>
      <c r="AQ717">
        <v>48</v>
      </c>
      <c r="AR717">
        <v>40</v>
      </c>
      <c r="AS717">
        <v>36</v>
      </c>
      <c r="AT717">
        <v>20</v>
      </c>
      <c r="AU717">
        <v>92.6683888888889</v>
      </c>
      <c r="AV717">
        <v>8.00799999999999</v>
      </c>
      <c r="AW717">
        <v>8.744</v>
      </c>
      <c r="AX717">
        <v>145.158999999999</v>
      </c>
      <c r="AY717">
        <v>115.096</v>
      </c>
      <c r="AZ717">
        <v>95.584</v>
      </c>
      <c r="BA717">
        <v>1092.02244899999</v>
      </c>
      <c r="BB717">
        <v>766.726766</v>
      </c>
      <c r="BC717">
        <v>556.505954</v>
      </c>
      <c r="BD717">
        <v>0.1</v>
      </c>
      <c r="BE717">
        <v>58.3</v>
      </c>
      <c r="BF717">
        <v>68.9</v>
      </c>
      <c r="BG717">
        <v>66.1898888888889</v>
      </c>
      <c r="BH717">
        <v>24.3509999999999</v>
      </c>
      <c r="BI717">
        <v>37.2732222222223</v>
      </c>
      <c r="BJ717">
        <v>273.653071064198</v>
      </c>
      <c r="BK717">
        <v>71.5506624222219</v>
      </c>
      <c r="BL717">
        <v>134.685848841975</v>
      </c>
      <c r="BM717">
        <v>0.1</v>
      </c>
      <c r="BN717">
        <v>63.6</v>
      </c>
      <c r="BO717">
        <v>42.4</v>
      </c>
      <c r="BP717">
        <v>54.0228888888889</v>
      </c>
      <c r="BQ717">
        <v>33.584</v>
      </c>
      <c r="BR717">
        <v>19.9173333333333</v>
      </c>
      <c r="BS717">
        <v>210.525111693827</v>
      </c>
      <c r="BT717">
        <v>117.439028977777</v>
      </c>
      <c r="BU717">
        <v>56.0675400888889</v>
      </c>
      <c r="BV717">
        <v>79.6708399894508</v>
      </c>
      <c r="BW717">
        <v>1266.97466666666</v>
      </c>
      <c r="BX717">
        <v>0</v>
      </c>
      <c r="BY717" t="s">
        <v>147</v>
      </c>
      <c r="BZ717" t="s">
        <v>968</v>
      </c>
    </row>
    <row r="718" hidden="1" spans="1:78">
      <c r="A718" s="4">
        <v>44181.7115509259</v>
      </c>
      <c r="B718" t="s">
        <v>78</v>
      </c>
      <c r="C718" s="4">
        <v>44181.7115509259</v>
      </c>
      <c r="D718" t="s">
        <v>79</v>
      </c>
      <c r="E718" t="s">
        <v>928</v>
      </c>
      <c r="F718">
        <v>1</v>
      </c>
      <c r="G718">
        <v>2</v>
      </c>
      <c r="H718">
        <v>41</v>
      </c>
      <c r="I718">
        <v>5</v>
      </c>
      <c r="J718">
        <v>114.176</v>
      </c>
      <c r="K718">
        <v>114.356</v>
      </c>
      <c r="L718">
        <v>114.266</v>
      </c>
      <c r="M718">
        <v>7088</v>
      </c>
      <c r="N718">
        <v>7178</v>
      </c>
      <c r="O718">
        <v>7133</v>
      </c>
      <c r="P718">
        <v>1</v>
      </c>
      <c r="Q718">
        <v>3</v>
      </c>
      <c r="R718">
        <v>0</v>
      </c>
      <c r="S718">
        <v>0</v>
      </c>
      <c r="T718">
        <v>114.266</v>
      </c>
      <c r="U718">
        <v>3</v>
      </c>
      <c r="V718">
        <v>0</v>
      </c>
      <c r="W718">
        <v>0</v>
      </c>
      <c r="X718">
        <v>114.266</v>
      </c>
      <c r="Y718">
        <v>156</v>
      </c>
      <c r="Z718">
        <v>173</v>
      </c>
      <c r="AA718">
        <v>164</v>
      </c>
      <c r="AB718">
        <v>349.3</v>
      </c>
      <c r="AC718" s="6">
        <v>0.484722222222222</v>
      </c>
      <c r="AD718">
        <v>1.1</v>
      </c>
      <c r="AE718">
        <v>9.38</v>
      </c>
      <c r="AF718">
        <v>7.9</v>
      </c>
      <c r="AG718">
        <v>3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0.1</v>
      </c>
      <c r="AQ718">
        <v>46</v>
      </c>
      <c r="AR718">
        <v>38</v>
      </c>
      <c r="AS718">
        <v>34</v>
      </c>
      <c r="AT718">
        <v>22</v>
      </c>
      <c r="AU718">
        <v>91.6648888888889</v>
      </c>
      <c r="AV718">
        <v>13.257</v>
      </c>
      <c r="AW718">
        <v>13.9949999999999</v>
      </c>
      <c r="AX718">
        <v>250.067999999999</v>
      </c>
      <c r="AY718">
        <v>192.025</v>
      </c>
      <c r="AZ718">
        <v>136.300999999999</v>
      </c>
      <c r="BA718">
        <v>3275.32369999999</v>
      </c>
      <c r="BB718">
        <v>2168.844405</v>
      </c>
      <c r="BC718">
        <v>1177.88902899999</v>
      </c>
      <c r="BD718">
        <v>0.1</v>
      </c>
      <c r="BE718">
        <v>58.3</v>
      </c>
      <c r="BF718">
        <v>42.4</v>
      </c>
      <c r="BG718">
        <v>87.0930000000001</v>
      </c>
      <c r="BH718">
        <v>35.593</v>
      </c>
      <c r="BI718">
        <v>24.843</v>
      </c>
      <c r="BJ718">
        <v>521.5253298</v>
      </c>
      <c r="BK718">
        <v>152.724429799999</v>
      </c>
      <c r="BL718">
        <v>89.1816298</v>
      </c>
      <c r="BM718">
        <v>0.1</v>
      </c>
      <c r="BN718">
        <v>74.2</v>
      </c>
      <c r="BO718">
        <v>47.7</v>
      </c>
      <c r="BP718">
        <v>111.411777777777</v>
      </c>
      <c r="BQ718">
        <v>84.4117777777778</v>
      </c>
      <c r="BR718">
        <v>37.9673333333333</v>
      </c>
      <c r="BS718">
        <v>863.979975397531</v>
      </c>
      <c r="BT718">
        <v>622.359432187654</v>
      </c>
      <c r="BU718">
        <v>189.026066755555</v>
      </c>
      <c r="BV718">
        <v>42.2345387381754</v>
      </c>
      <c r="BW718">
        <v>2087.66666666666</v>
      </c>
      <c r="BX718">
        <v>0</v>
      </c>
      <c r="BY718" t="s">
        <v>149</v>
      </c>
      <c r="BZ718" t="s">
        <v>969</v>
      </c>
    </row>
    <row r="719" hidden="1" spans="1:78">
      <c r="A719" s="4">
        <v>44181.7115509259</v>
      </c>
      <c r="B719" t="s">
        <v>78</v>
      </c>
      <c r="C719" s="4">
        <v>44181.7115509259</v>
      </c>
      <c r="D719" t="s">
        <v>79</v>
      </c>
      <c r="E719" t="s">
        <v>928</v>
      </c>
      <c r="F719">
        <v>1</v>
      </c>
      <c r="G719">
        <v>2</v>
      </c>
      <c r="H719">
        <v>42</v>
      </c>
      <c r="I719">
        <v>5</v>
      </c>
      <c r="J719">
        <v>114.682</v>
      </c>
      <c r="K719">
        <v>114.862</v>
      </c>
      <c r="L719">
        <v>114.772</v>
      </c>
      <c r="M719">
        <v>7341</v>
      </c>
      <c r="N719">
        <v>7431</v>
      </c>
      <c r="O719">
        <v>7386</v>
      </c>
      <c r="P719">
        <v>1</v>
      </c>
      <c r="Q719">
        <v>3</v>
      </c>
      <c r="R719">
        <v>0</v>
      </c>
      <c r="S719">
        <v>0</v>
      </c>
      <c r="T719">
        <v>114.772</v>
      </c>
      <c r="U719">
        <v>3</v>
      </c>
      <c r="V719">
        <v>0</v>
      </c>
      <c r="W719">
        <v>0</v>
      </c>
      <c r="X719">
        <v>114.772</v>
      </c>
      <c r="Y719">
        <v>154</v>
      </c>
      <c r="Z719">
        <v>172</v>
      </c>
      <c r="AA719">
        <v>163</v>
      </c>
      <c r="AB719">
        <v>347.5</v>
      </c>
      <c r="AC719" s="6">
        <v>0.482638888888889</v>
      </c>
      <c r="AD719">
        <v>1.1</v>
      </c>
      <c r="AE719">
        <v>9.38</v>
      </c>
      <c r="AF719">
        <v>7.9</v>
      </c>
      <c r="AG719">
        <v>3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0.1</v>
      </c>
      <c r="AQ719">
        <v>46</v>
      </c>
      <c r="AR719">
        <v>40</v>
      </c>
      <c r="AS719">
        <v>34</v>
      </c>
      <c r="AT719">
        <v>22</v>
      </c>
      <c r="AU719">
        <v>88.4148888888888</v>
      </c>
      <c r="AV719">
        <v>21.506</v>
      </c>
      <c r="AW719">
        <v>21.744</v>
      </c>
      <c r="AX719">
        <v>355.511</v>
      </c>
      <c r="AY719">
        <v>345.515999999999</v>
      </c>
      <c r="AZ719">
        <v>223.511</v>
      </c>
      <c r="BA719">
        <v>6943.516611</v>
      </c>
      <c r="BB719">
        <v>6759.10940599999</v>
      </c>
      <c r="BC719">
        <v>3070.812425</v>
      </c>
      <c r="BD719">
        <v>0.1</v>
      </c>
      <c r="BE719">
        <v>79.5</v>
      </c>
      <c r="BF719">
        <v>42.4</v>
      </c>
      <c r="BG719">
        <v>119.974333333333</v>
      </c>
      <c r="BH719">
        <v>88.3910000000003</v>
      </c>
      <c r="BI719">
        <v>33.8576666666665</v>
      </c>
      <c r="BJ719">
        <v>1000.86664286666</v>
      </c>
      <c r="BK719">
        <v>724.153865088892</v>
      </c>
      <c r="BL719">
        <v>173.457353977776</v>
      </c>
      <c r="BM719">
        <v>0.1</v>
      </c>
      <c r="BN719">
        <v>68.9</v>
      </c>
      <c r="BO719">
        <v>42.4</v>
      </c>
      <c r="BP719">
        <v>148.805333333333</v>
      </c>
      <c r="BQ719">
        <v>101.622</v>
      </c>
      <c r="BR719">
        <v>37.722</v>
      </c>
      <c r="BS719">
        <v>1619.23441902222</v>
      </c>
      <c r="BT719">
        <v>1009.52725235555</v>
      </c>
      <c r="BU719">
        <v>224.8766968</v>
      </c>
      <c r="BV719">
        <v>113.093678190715</v>
      </c>
      <c r="BW719">
        <v>3433.60599999999</v>
      </c>
      <c r="BX719">
        <v>0</v>
      </c>
      <c r="BY719" t="s">
        <v>151</v>
      </c>
      <c r="BZ719" t="s">
        <v>970</v>
      </c>
    </row>
    <row r="720" hidden="1" spans="1:78">
      <c r="A720" s="4">
        <v>44181.7115509259</v>
      </c>
      <c r="B720" t="s">
        <v>78</v>
      </c>
      <c r="C720" s="4">
        <v>44181.7115509259</v>
      </c>
      <c r="D720" t="s">
        <v>79</v>
      </c>
      <c r="E720" t="s">
        <v>928</v>
      </c>
      <c r="F720">
        <v>1</v>
      </c>
      <c r="G720">
        <v>2</v>
      </c>
      <c r="H720">
        <v>43</v>
      </c>
      <c r="I720">
        <v>5</v>
      </c>
      <c r="J720">
        <v>113.194</v>
      </c>
      <c r="K720">
        <v>113.334</v>
      </c>
      <c r="L720">
        <v>113.264</v>
      </c>
      <c r="M720">
        <v>6597</v>
      </c>
      <c r="N720">
        <v>6667</v>
      </c>
      <c r="O720">
        <v>6632</v>
      </c>
      <c r="P720">
        <v>1</v>
      </c>
      <c r="Q720">
        <v>3</v>
      </c>
      <c r="R720">
        <v>0</v>
      </c>
      <c r="S720">
        <v>0</v>
      </c>
      <c r="T720">
        <v>113.264</v>
      </c>
      <c r="U720">
        <v>3</v>
      </c>
      <c r="V720">
        <v>0</v>
      </c>
      <c r="W720">
        <v>0</v>
      </c>
      <c r="X720">
        <v>113.264</v>
      </c>
      <c r="Y720">
        <v>20</v>
      </c>
      <c r="Z720">
        <v>34</v>
      </c>
      <c r="AA720">
        <v>27</v>
      </c>
      <c r="AB720">
        <v>75</v>
      </c>
      <c r="AC720" s="6">
        <v>0.104166666666667</v>
      </c>
      <c r="AD720">
        <v>1.1</v>
      </c>
      <c r="AE720">
        <v>9.38</v>
      </c>
      <c r="AF720">
        <v>7.9</v>
      </c>
      <c r="AG720">
        <v>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0.1</v>
      </c>
      <c r="AQ720">
        <v>68</v>
      </c>
      <c r="AR720">
        <v>56</v>
      </c>
      <c r="AS720">
        <v>34</v>
      </c>
      <c r="AT720">
        <v>14</v>
      </c>
      <c r="AU720">
        <v>89.7883888888888</v>
      </c>
      <c r="AV720">
        <v>6.25799999999999</v>
      </c>
      <c r="AW720">
        <v>10.2309999999999</v>
      </c>
      <c r="AX720">
        <v>194.161999999999</v>
      </c>
      <c r="AY720">
        <v>161.850999999999</v>
      </c>
      <c r="AZ720">
        <v>102.315</v>
      </c>
      <c r="BA720">
        <v>1658.40306599999</v>
      </c>
      <c r="BB720">
        <v>1305.01217899999</v>
      </c>
      <c r="BC720">
        <v>653.852773</v>
      </c>
      <c r="BD720">
        <v>0.1</v>
      </c>
      <c r="BE720">
        <v>53</v>
      </c>
      <c r="BF720">
        <v>63.6</v>
      </c>
      <c r="BG720">
        <v>57.689</v>
      </c>
      <c r="BH720">
        <v>27.789</v>
      </c>
      <c r="BI720">
        <v>28.9390000000001</v>
      </c>
      <c r="BJ720">
        <v>239.313041977778</v>
      </c>
      <c r="BK720">
        <v>89.7999864222224</v>
      </c>
      <c r="BL720">
        <v>77.210319755556</v>
      </c>
      <c r="BM720">
        <v>0.1</v>
      </c>
      <c r="BN720">
        <v>58.3</v>
      </c>
      <c r="BO720">
        <v>58.3</v>
      </c>
      <c r="BP720">
        <v>72.5799999999999</v>
      </c>
      <c r="BQ720">
        <v>44.9966666666666</v>
      </c>
      <c r="BR720">
        <v>29.83</v>
      </c>
      <c r="BS720">
        <v>384.75948</v>
      </c>
      <c r="BT720">
        <v>223.427535555555</v>
      </c>
      <c r="BU720">
        <v>90.3139800000001</v>
      </c>
      <c r="BV720">
        <v>159.246454046757</v>
      </c>
      <c r="BW720">
        <v>2375.57599999999</v>
      </c>
      <c r="BX720">
        <v>0</v>
      </c>
      <c r="BY720" t="s">
        <v>165</v>
      </c>
      <c r="BZ720" t="s">
        <v>971</v>
      </c>
    </row>
    <row r="721" hidden="1" spans="1:78">
      <c r="A721" s="4">
        <v>44181.7115509259</v>
      </c>
      <c r="B721" t="s">
        <v>78</v>
      </c>
      <c r="C721" s="4">
        <v>44181.7115509259</v>
      </c>
      <c r="D721" t="s">
        <v>79</v>
      </c>
      <c r="E721" t="s">
        <v>928</v>
      </c>
      <c r="F721">
        <v>1</v>
      </c>
      <c r="G721">
        <v>2</v>
      </c>
      <c r="H721">
        <v>44</v>
      </c>
      <c r="I721">
        <v>5</v>
      </c>
      <c r="J721">
        <v>113.658</v>
      </c>
      <c r="K721">
        <v>113.86</v>
      </c>
      <c r="L721">
        <v>113.758</v>
      </c>
      <c r="M721">
        <v>6829</v>
      </c>
      <c r="N721">
        <v>6930</v>
      </c>
      <c r="O721">
        <v>6879</v>
      </c>
      <c r="P721">
        <v>1</v>
      </c>
      <c r="Q721">
        <v>3</v>
      </c>
      <c r="R721">
        <v>0</v>
      </c>
      <c r="S721">
        <v>0</v>
      </c>
      <c r="T721">
        <v>113.758</v>
      </c>
      <c r="U721">
        <v>3</v>
      </c>
      <c r="V721">
        <v>0</v>
      </c>
      <c r="W721">
        <v>0</v>
      </c>
      <c r="X721">
        <v>113.758</v>
      </c>
      <c r="Y721">
        <v>21</v>
      </c>
      <c r="Z721">
        <v>35</v>
      </c>
      <c r="AA721">
        <v>28</v>
      </c>
      <c r="AB721">
        <v>77.1</v>
      </c>
      <c r="AC721" s="6">
        <v>0.106944444444444</v>
      </c>
      <c r="AD721">
        <v>1.1</v>
      </c>
      <c r="AE721">
        <v>9.38</v>
      </c>
      <c r="AF721">
        <v>7.9</v>
      </c>
      <c r="AG721">
        <v>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0.1</v>
      </c>
      <c r="AQ721">
        <v>46</v>
      </c>
      <c r="AR721">
        <v>42</v>
      </c>
      <c r="AS721">
        <v>32</v>
      </c>
      <c r="AT721">
        <v>20</v>
      </c>
      <c r="AU721">
        <v>86.0393888888888</v>
      </c>
      <c r="AV721">
        <v>9.756</v>
      </c>
      <c r="AW721">
        <v>10.0529999999999</v>
      </c>
      <c r="AX721">
        <v>156.606</v>
      </c>
      <c r="AY721">
        <v>140.751</v>
      </c>
      <c r="AZ721">
        <v>81.206</v>
      </c>
      <c r="BA721">
        <v>1367.336724</v>
      </c>
      <c r="BB721">
        <v>1156.021971</v>
      </c>
      <c r="BC721">
        <v>431.756896</v>
      </c>
      <c r="BD721">
        <v>0.1</v>
      </c>
      <c r="BE721">
        <v>58.3</v>
      </c>
      <c r="BF721">
        <v>58.3</v>
      </c>
      <c r="BG721">
        <v>55.51</v>
      </c>
      <c r="BH721">
        <v>40.1433333333333</v>
      </c>
      <c r="BI721">
        <v>40.1433333333333</v>
      </c>
      <c r="BJ721">
        <v>214.177797777778</v>
      </c>
      <c r="BK721">
        <v>165.76502</v>
      </c>
      <c r="BL721">
        <v>165.76502</v>
      </c>
      <c r="BM721">
        <v>0.1</v>
      </c>
      <c r="BN721">
        <v>53</v>
      </c>
      <c r="BO721">
        <v>42.4</v>
      </c>
      <c r="BP721">
        <v>49.1393333333333</v>
      </c>
      <c r="BQ721">
        <v>36.1893333333333</v>
      </c>
      <c r="BR721">
        <v>23.406</v>
      </c>
      <c r="BS721">
        <v>201.526002755555</v>
      </c>
      <c r="BT721">
        <v>155.645613866666</v>
      </c>
      <c r="BU721">
        <v>75.6458027555556</v>
      </c>
      <c r="BV721">
        <v>72.7554357862568</v>
      </c>
      <c r="BW721">
        <v>1863.54733333333</v>
      </c>
      <c r="BX721">
        <v>0</v>
      </c>
      <c r="BY721" t="s">
        <v>167</v>
      </c>
      <c r="BZ721" t="s">
        <v>972</v>
      </c>
    </row>
    <row r="722" hidden="1" spans="1:78">
      <c r="A722" s="4">
        <v>44181.7115509259</v>
      </c>
      <c r="B722" t="s">
        <v>78</v>
      </c>
      <c r="C722" s="4">
        <v>44181.7115509259</v>
      </c>
      <c r="D722" t="s">
        <v>79</v>
      </c>
      <c r="E722" t="s">
        <v>928</v>
      </c>
      <c r="F722">
        <v>1</v>
      </c>
      <c r="G722">
        <v>2</v>
      </c>
      <c r="H722">
        <v>45</v>
      </c>
      <c r="I722">
        <v>5</v>
      </c>
      <c r="J722">
        <v>114.144</v>
      </c>
      <c r="K722">
        <v>114.398</v>
      </c>
      <c r="L722">
        <v>114.27</v>
      </c>
      <c r="M722">
        <v>7072</v>
      </c>
      <c r="N722">
        <v>7199</v>
      </c>
      <c r="O722">
        <v>7135</v>
      </c>
      <c r="P722">
        <v>1</v>
      </c>
      <c r="Q722">
        <v>3</v>
      </c>
      <c r="R722">
        <v>0</v>
      </c>
      <c r="S722">
        <v>0</v>
      </c>
      <c r="T722">
        <v>114.27</v>
      </c>
      <c r="U722">
        <v>3</v>
      </c>
      <c r="V722">
        <v>0</v>
      </c>
      <c r="W722">
        <v>0</v>
      </c>
      <c r="X722">
        <v>114.27</v>
      </c>
      <c r="Y722">
        <v>20</v>
      </c>
      <c r="Z722">
        <v>37</v>
      </c>
      <c r="AA722">
        <v>28</v>
      </c>
      <c r="AB722">
        <v>77.3</v>
      </c>
      <c r="AC722" s="6">
        <v>0.106944444444444</v>
      </c>
      <c r="AD722">
        <v>1.1</v>
      </c>
      <c r="AE722">
        <v>9.38</v>
      </c>
      <c r="AF722">
        <v>7.9</v>
      </c>
      <c r="AG722">
        <v>3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0.1</v>
      </c>
      <c r="AQ722">
        <v>44</v>
      </c>
      <c r="AR722">
        <v>40</v>
      </c>
      <c r="AS722">
        <v>36</v>
      </c>
      <c r="AT722">
        <v>20</v>
      </c>
      <c r="AU722">
        <v>86.9248888888888</v>
      </c>
      <c r="AV722">
        <v>17.2549999999999</v>
      </c>
      <c r="AW722">
        <v>16.743</v>
      </c>
      <c r="AX722">
        <v>279.107</v>
      </c>
      <c r="AY722">
        <v>262.339999999999</v>
      </c>
      <c r="AZ722">
        <v>204.069</v>
      </c>
      <c r="BA722">
        <v>4332.813355</v>
      </c>
      <c r="BB722">
        <v>3926.96956999999</v>
      </c>
      <c r="BC722">
        <v>2530.413589</v>
      </c>
      <c r="BD722">
        <v>0.1</v>
      </c>
      <c r="BE722">
        <v>63.6</v>
      </c>
      <c r="BF722">
        <v>58.3</v>
      </c>
      <c r="BG722">
        <v>96.2433333333333</v>
      </c>
      <c r="BH722">
        <v>57.3766666666666</v>
      </c>
      <c r="BI722">
        <v>30.1266666666667</v>
      </c>
      <c r="BJ722">
        <v>591.663308888889</v>
      </c>
      <c r="BK722">
        <v>309.732419999999</v>
      </c>
      <c r="BL722">
        <v>101.007697777778</v>
      </c>
      <c r="BM722">
        <v>0.1</v>
      </c>
      <c r="BN722">
        <v>68.9</v>
      </c>
      <c r="BO722">
        <v>53</v>
      </c>
      <c r="BP722">
        <v>116.412777777777</v>
      </c>
      <c r="BQ722">
        <v>76.835</v>
      </c>
      <c r="BR722">
        <v>33.7016666666666</v>
      </c>
      <c r="BS722">
        <v>900.778242530864</v>
      </c>
      <c r="BT722">
        <v>540.128767222222</v>
      </c>
      <c r="BU722">
        <v>142.368822777777</v>
      </c>
      <c r="BV722">
        <v>72.5577886939883</v>
      </c>
      <c r="BW722">
        <v>3240.887</v>
      </c>
      <c r="BX722">
        <v>0</v>
      </c>
      <c r="BY722" t="s">
        <v>169</v>
      </c>
      <c r="BZ722" t="s">
        <v>973</v>
      </c>
    </row>
    <row r="723" hidden="1" spans="1:78">
      <c r="A723" s="4">
        <v>44181.7115509259</v>
      </c>
      <c r="B723" t="s">
        <v>78</v>
      </c>
      <c r="C723" s="4">
        <v>44181.7115509259</v>
      </c>
      <c r="D723" t="s">
        <v>79</v>
      </c>
      <c r="E723" t="s">
        <v>928</v>
      </c>
      <c r="F723">
        <v>1</v>
      </c>
      <c r="G723">
        <v>2</v>
      </c>
      <c r="H723">
        <v>46</v>
      </c>
      <c r="I723">
        <v>5</v>
      </c>
      <c r="J723">
        <v>114.686</v>
      </c>
      <c r="K723">
        <v>114.87</v>
      </c>
      <c r="L723">
        <v>114.778</v>
      </c>
      <c r="M723">
        <v>7343</v>
      </c>
      <c r="N723">
        <v>7435</v>
      </c>
      <c r="O723">
        <v>7389</v>
      </c>
      <c r="P723">
        <v>1</v>
      </c>
      <c r="Q723">
        <v>3</v>
      </c>
      <c r="R723">
        <v>0</v>
      </c>
      <c r="S723">
        <v>0</v>
      </c>
      <c r="T723">
        <v>114.778</v>
      </c>
      <c r="U723">
        <v>3</v>
      </c>
      <c r="V723">
        <v>0</v>
      </c>
      <c r="W723">
        <v>0</v>
      </c>
      <c r="X723">
        <v>114.778</v>
      </c>
      <c r="Y723">
        <v>20</v>
      </c>
      <c r="Z723">
        <v>38</v>
      </c>
      <c r="AA723">
        <v>29</v>
      </c>
      <c r="AB723">
        <v>79.5</v>
      </c>
      <c r="AC723" s="6">
        <v>0.110416666666667</v>
      </c>
      <c r="AD723">
        <v>1.1</v>
      </c>
      <c r="AE723">
        <v>9.38</v>
      </c>
      <c r="AF723">
        <v>7.9</v>
      </c>
      <c r="AG723">
        <v>3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0.1</v>
      </c>
      <c r="AQ723">
        <v>44</v>
      </c>
      <c r="AR723">
        <v>40</v>
      </c>
      <c r="AS723">
        <v>36</v>
      </c>
      <c r="AT723">
        <v>20</v>
      </c>
      <c r="AU723">
        <v>80.6638888888888</v>
      </c>
      <c r="AV723">
        <v>24.256</v>
      </c>
      <c r="AW723">
        <v>24.744</v>
      </c>
      <c r="AX723">
        <v>392.276999999999</v>
      </c>
      <c r="AY723">
        <v>364.53</v>
      </c>
      <c r="AZ723">
        <v>278.029</v>
      </c>
      <c r="BA723">
        <v>8549.27435499999</v>
      </c>
      <c r="BB723">
        <v>7603.61407</v>
      </c>
      <c r="BC723">
        <v>4716.289709</v>
      </c>
      <c r="BD723">
        <v>0.1</v>
      </c>
      <c r="BE723">
        <v>68.9</v>
      </c>
      <c r="BF723">
        <v>47.7</v>
      </c>
      <c r="BG723">
        <v>118.278888888889</v>
      </c>
      <c r="BH723">
        <v>67.0899999999999</v>
      </c>
      <c r="BI723">
        <v>37.09</v>
      </c>
      <c r="BJ723">
        <v>862.203684197532</v>
      </c>
      <c r="BK723">
        <v>430.553819999999</v>
      </c>
      <c r="BL723">
        <v>181.47682</v>
      </c>
      <c r="BM723">
        <v>0.1</v>
      </c>
      <c r="BN723">
        <v>68.9</v>
      </c>
      <c r="BO723">
        <v>47.7</v>
      </c>
      <c r="BP723">
        <v>174.760888888888</v>
      </c>
      <c r="BQ723">
        <v>95.122</v>
      </c>
      <c r="BR723">
        <v>58.2053333333333</v>
      </c>
      <c r="BS723">
        <v>2063.08166988642</v>
      </c>
      <c r="BT723">
        <v>909.653572355555</v>
      </c>
      <c r="BU723">
        <v>451.791294577777</v>
      </c>
      <c r="BV723">
        <v>95.6298268230857</v>
      </c>
      <c r="BW723">
        <v>4260.6105</v>
      </c>
      <c r="BX723">
        <v>0</v>
      </c>
      <c r="BY723" t="s">
        <v>171</v>
      </c>
      <c r="BZ723" t="s">
        <v>974</v>
      </c>
    </row>
    <row r="724" hidden="1" spans="1:78">
      <c r="A724" s="4">
        <v>44181.7115509259</v>
      </c>
      <c r="B724" t="s">
        <v>78</v>
      </c>
      <c r="C724" s="4">
        <v>44181.7115509259</v>
      </c>
      <c r="D724" t="s">
        <v>79</v>
      </c>
      <c r="E724" t="s">
        <v>928</v>
      </c>
      <c r="F724">
        <v>1</v>
      </c>
      <c r="G724">
        <v>2</v>
      </c>
      <c r="H724">
        <v>47</v>
      </c>
      <c r="I724">
        <v>5</v>
      </c>
      <c r="J724">
        <v>113.178</v>
      </c>
      <c r="K724">
        <v>113.346</v>
      </c>
      <c r="L724">
        <v>113.262</v>
      </c>
      <c r="M724">
        <v>6589</v>
      </c>
      <c r="N724">
        <v>6673</v>
      </c>
      <c r="O724">
        <v>6631</v>
      </c>
      <c r="P724">
        <v>1</v>
      </c>
      <c r="Q724">
        <v>3</v>
      </c>
      <c r="R724">
        <v>0</v>
      </c>
      <c r="S724">
        <v>0</v>
      </c>
      <c r="T724">
        <v>113.262</v>
      </c>
      <c r="U724">
        <v>3</v>
      </c>
      <c r="V724">
        <v>0</v>
      </c>
      <c r="W724">
        <v>0</v>
      </c>
      <c r="X724">
        <v>113.262</v>
      </c>
      <c r="Y724">
        <v>50</v>
      </c>
      <c r="Z724">
        <v>64</v>
      </c>
      <c r="AA724">
        <v>57</v>
      </c>
      <c r="AB724">
        <v>135</v>
      </c>
      <c r="AC724" s="6">
        <v>0.1875</v>
      </c>
      <c r="AD724">
        <v>1.1</v>
      </c>
      <c r="AE724">
        <v>9.38</v>
      </c>
      <c r="AF724">
        <v>7.9</v>
      </c>
      <c r="AG724">
        <v>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0.1</v>
      </c>
      <c r="AQ724">
        <v>44</v>
      </c>
      <c r="AR724">
        <v>38</v>
      </c>
      <c r="AS724">
        <v>34</v>
      </c>
      <c r="AT724">
        <v>14</v>
      </c>
      <c r="AU724">
        <v>86.9093888888888</v>
      </c>
      <c r="AV724">
        <v>14.507</v>
      </c>
      <c r="AW724">
        <v>16.789</v>
      </c>
      <c r="AX724">
        <v>243.452</v>
      </c>
      <c r="AY724">
        <v>222.170999999999</v>
      </c>
      <c r="AZ724">
        <v>166.661</v>
      </c>
      <c r="BA724">
        <v>3415.15178</v>
      </c>
      <c r="BB724">
        <v>2950.41630099999</v>
      </c>
      <c r="BC724">
        <v>1786.556821</v>
      </c>
      <c r="BD724">
        <v>0.1</v>
      </c>
      <c r="BE724">
        <v>58.3</v>
      </c>
      <c r="BF724">
        <v>58.3</v>
      </c>
      <c r="BG724">
        <v>38.4636666666667</v>
      </c>
      <c r="BH724">
        <v>24.6636666666669</v>
      </c>
      <c r="BI724">
        <v>32.3636666666667</v>
      </c>
      <c r="BJ724">
        <v>133.372368466667</v>
      </c>
      <c r="BK724">
        <v>70.8644795777787</v>
      </c>
      <c r="BL724">
        <v>112.919979577778</v>
      </c>
      <c r="BM724">
        <v>0.1</v>
      </c>
      <c r="BN724">
        <v>63.6</v>
      </c>
      <c r="BO724">
        <v>58.3</v>
      </c>
      <c r="BP724">
        <v>71.0586666666666</v>
      </c>
      <c r="BQ724">
        <v>62.9086666666666</v>
      </c>
      <c r="BR724">
        <v>59.7586666666666</v>
      </c>
      <c r="BS724">
        <v>425.574203911111</v>
      </c>
      <c r="BT724">
        <v>383.682370577777</v>
      </c>
      <c r="BU724">
        <v>373.759870577777</v>
      </c>
      <c r="BV724">
        <v>141.043343928314</v>
      </c>
      <c r="BW724">
        <v>2403.94666666666</v>
      </c>
      <c r="BX724">
        <v>0</v>
      </c>
      <c r="BY724" t="s">
        <v>173</v>
      </c>
      <c r="BZ724" t="s">
        <v>975</v>
      </c>
    </row>
    <row r="725" hidden="1" spans="1:78">
      <c r="A725" s="4">
        <v>44181.7115509259</v>
      </c>
      <c r="B725" t="s">
        <v>78</v>
      </c>
      <c r="C725" s="4">
        <v>44181.7115509259</v>
      </c>
      <c r="D725" t="s">
        <v>79</v>
      </c>
      <c r="E725" t="s">
        <v>928</v>
      </c>
      <c r="F725">
        <v>1</v>
      </c>
      <c r="G725">
        <v>2</v>
      </c>
      <c r="H725">
        <v>48</v>
      </c>
      <c r="I725">
        <v>5</v>
      </c>
      <c r="J725">
        <v>113.67</v>
      </c>
      <c r="K725">
        <v>113.844</v>
      </c>
      <c r="L725">
        <v>113.756</v>
      </c>
      <c r="M725">
        <v>6835</v>
      </c>
      <c r="N725">
        <v>6922</v>
      </c>
      <c r="O725">
        <v>6878</v>
      </c>
      <c r="P725">
        <v>1</v>
      </c>
      <c r="Q725">
        <v>3</v>
      </c>
      <c r="R725">
        <v>0</v>
      </c>
      <c r="S725">
        <v>0</v>
      </c>
      <c r="T725">
        <v>113.756</v>
      </c>
      <c r="U725">
        <v>3</v>
      </c>
      <c r="V725">
        <v>0</v>
      </c>
      <c r="W725">
        <v>0</v>
      </c>
      <c r="X725">
        <v>113.756</v>
      </c>
      <c r="Y725">
        <v>50</v>
      </c>
      <c r="Z725">
        <v>64</v>
      </c>
      <c r="AA725">
        <v>57</v>
      </c>
      <c r="AB725">
        <v>135.1</v>
      </c>
      <c r="AC725" s="6">
        <v>0.1875</v>
      </c>
      <c r="AD725">
        <v>1.1</v>
      </c>
      <c r="AE725">
        <v>9.38</v>
      </c>
      <c r="AF725">
        <v>7.9</v>
      </c>
      <c r="AG725">
        <v>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0.1</v>
      </c>
      <c r="AQ725">
        <v>44</v>
      </c>
      <c r="AR725">
        <v>40</v>
      </c>
      <c r="AS725">
        <v>36</v>
      </c>
      <c r="AT725">
        <v>22</v>
      </c>
      <c r="AU725">
        <v>81.9158888888888</v>
      </c>
      <c r="AV725">
        <v>28.006</v>
      </c>
      <c r="AW725">
        <v>29.4949999999999</v>
      </c>
      <c r="AX725">
        <v>486.867499999999</v>
      </c>
      <c r="AY725">
        <v>426.1165</v>
      </c>
      <c r="AZ725">
        <v>295.617499999999</v>
      </c>
      <c r="BA725">
        <v>12665.2836742499</v>
      </c>
      <c r="BB725">
        <v>10154.66565225</v>
      </c>
      <c r="BC725">
        <v>5273.78957624999</v>
      </c>
      <c r="BD725">
        <v>0.1</v>
      </c>
      <c r="BE725">
        <v>53</v>
      </c>
      <c r="BF725">
        <v>37.1</v>
      </c>
      <c r="BG725">
        <v>92.0106666666667</v>
      </c>
      <c r="BH725">
        <v>62.9606666666667</v>
      </c>
      <c r="BI725">
        <v>30.4106666666666</v>
      </c>
      <c r="BJ725">
        <v>811.208498311112</v>
      </c>
      <c r="BK725">
        <v>487.911198311112</v>
      </c>
      <c r="BL725">
        <v>157.791898311111</v>
      </c>
      <c r="BM725">
        <v>0.1</v>
      </c>
      <c r="BN725">
        <v>58.3</v>
      </c>
      <c r="BO725">
        <v>42.4</v>
      </c>
      <c r="BP725">
        <v>152.976</v>
      </c>
      <c r="BQ725">
        <v>104.809333333333</v>
      </c>
      <c r="BR725">
        <v>61.1926666666666</v>
      </c>
      <c r="BS725">
        <v>2025.68052853333</v>
      </c>
      <c r="BT725">
        <v>1225.09575075555</v>
      </c>
      <c r="BU725">
        <v>543.725850755556</v>
      </c>
      <c r="BV725">
        <v>131.844149622161</v>
      </c>
      <c r="BW725">
        <v>4216.56333333333</v>
      </c>
      <c r="BX725">
        <v>0</v>
      </c>
      <c r="BY725" t="s">
        <v>175</v>
      </c>
      <c r="BZ725" t="s">
        <v>976</v>
      </c>
    </row>
    <row r="726" hidden="1" spans="1:78">
      <c r="A726" s="4">
        <v>44181.7115509259</v>
      </c>
      <c r="B726" t="s">
        <v>78</v>
      </c>
      <c r="C726" s="4">
        <v>44181.7115509259</v>
      </c>
      <c r="D726" t="s">
        <v>79</v>
      </c>
      <c r="E726" t="s">
        <v>928</v>
      </c>
      <c r="F726">
        <v>1</v>
      </c>
      <c r="G726">
        <v>2</v>
      </c>
      <c r="H726">
        <v>49</v>
      </c>
      <c r="I726">
        <v>5</v>
      </c>
      <c r="J726">
        <v>114.164</v>
      </c>
      <c r="K726">
        <v>114.394</v>
      </c>
      <c r="L726">
        <v>114.278</v>
      </c>
      <c r="M726">
        <v>7082</v>
      </c>
      <c r="N726">
        <v>7197</v>
      </c>
      <c r="O726">
        <v>7139</v>
      </c>
      <c r="P726">
        <v>1</v>
      </c>
      <c r="Q726">
        <v>3</v>
      </c>
      <c r="R726">
        <v>0</v>
      </c>
      <c r="S726">
        <v>0</v>
      </c>
      <c r="T726">
        <v>114.278</v>
      </c>
      <c r="U726">
        <v>3</v>
      </c>
      <c r="V726">
        <v>0</v>
      </c>
      <c r="W726">
        <v>0</v>
      </c>
      <c r="X726">
        <v>114.278</v>
      </c>
      <c r="Y726">
        <v>49</v>
      </c>
      <c r="Z726">
        <v>66</v>
      </c>
      <c r="AA726">
        <v>57</v>
      </c>
      <c r="AB726">
        <v>135.3</v>
      </c>
      <c r="AC726" s="6">
        <v>0.1875</v>
      </c>
      <c r="AD726">
        <v>1.1</v>
      </c>
      <c r="AE726">
        <v>9.38</v>
      </c>
      <c r="AF726">
        <v>7.9</v>
      </c>
      <c r="AG726">
        <v>3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0.1</v>
      </c>
      <c r="AQ726">
        <v>46</v>
      </c>
      <c r="AR726">
        <v>40</v>
      </c>
      <c r="AS726">
        <v>36</v>
      </c>
      <c r="AT726">
        <v>24</v>
      </c>
      <c r="AU726">
        <v>76.1703888888888</v>
      </c>
      <c r="AV726">
        <v>43.2549999999999</v>
      </c>
      <c r="AW726">
        <v>43.494</v>
      </c>
      <c r="AX726">
        <v>720.586499999999</v>
      </c>
      <c r="AY726">
        <v>621.3525</v>
      </c>
      <c r="AZ726">
        <v>391.5915</v>
      </c>
      <c r="BA726">
        <v>27500.48605525</v>
      </c>
      <c r="BB726">
        <v>21473.7051512499</v>
      </c>
      <c r="BC726">
        <v>9337.57991524999</v>
      </c>
      <c r="BD726">
        <v>0.1</v>
      </c>
      <c r="BE726">
        <v>63.6</v>
      </c>
      <c r="BF726">
        <v>37.1</v>
      </c>
      <c r="BG726">
        <v>148.933333333333</v>
      </c>
      <c r="BH726">
        <v>114.2</v>
      </c>
      <c r="BI726">
        <v>50.7499999999999</v>
      </c>
      <c r="BJ726">
        <v>2020.98844444444</v>
      </c>
      <c r="BK726">
        <v>1444.704</v>
      </c>
      <c r="BL726">
        <v>429.461499999999</v>
      </c>
      <c r="BM726">
        <v>0.1</v>
      </c>
      <c r="BN726">
        <v>63.6</v>
      </c>
      <c r="BO726">
        <v>37.1</v>
      </c>
      <c r="BP726">
        <v>246.384</v>
      </c>
      <c r="BQ726">
        <v>147.917333333333</v>
      </c>
      <c r="BR726">
        <v>64.9006666666666</v>
      </c>
      <c r="BS726">
        <v>4856.23983786666</v>
      </c>
      <c r="BT726">
        <v>2493.40448231111</v>
      </c>
      <c r="BU726">
        <v>724.156626755555</v>
      </c>
      <c r="BV726">
        <v>134.164970844717</v>
      </c>
      <c r="BW726">
        <v>6518.76399999999</v>
      </c>
      <c r="BX726">
        <v>0</v>
      </c>
      <c r="BY726" t="s">
        <v>177</v>
      </c>
      <c r="BZ726" t="s">
        <v>977</v>
      </c>
    </row>
    <row r="727" hidden="1" spans="1:78">
      <c r="A727" s="4">
        <v>44181.7115509259</v>
      </c>
      <c r="B727" t="s">
        <v>78</v>
      </c>
      <c r="C727" s="4">
        <v>44181.7115509259</v>
      </c>
      <c r="D727" t="s">
        <v>79</v>
      </c>
      <c r="E727" t="s">
        <v>928</v>
      </c>
      <c r="F727">
        <v>1</v>
      </c>
      <c r="G727">
        <v>2</v>
      </c>
      <c r="H727">
        <v>50</v>
      </c>
      <c r="I727">
        <v>5</v>
      </c>
      <c r="J727">
        <v>113.174</v>
      </c>
      <c r="K727">
        <v>113.342</v>
      </c>
      <c r="L727">
        <v>113.258</v>
      </c>
      <c r="M727">
        <v>6587</v>
      </c>
      <c r="N727">
        <v>6671</v>
      </c>
      <c r="O727">
        <v>6629</v>
      </c>
      <c r="P727">
        <v>1</v>
      </c>
      <c r="Q727">
        <v>3</v>
      </c>
      <c r="R727">
        <v>0</v>
      </c>
      <c r="S727">
        <v>0</v>
      </c>
      <c r="T727">
        <v>113.258</v>
      </c>
      <c r="U727">
        <v>3</v>
      </c>
      <c r="V727">
        <v>0</v>
      </c>
      <c r="W727">
        <v>0</v>
      </c>
      <c r="X727">
        <v>113.258</v>
      </c>
      <c r="Y727">
        <v>92</v>
      </c>
      <c r="Z727">
        <v>114</v>
      </c>
      <c r="AA727">
        <v>103</v>
      </c>
      <c r="AB727">
        <v>227</v>
      </c>
      <c r="AC727" s="6">
        <v>0.315277777777778</v>
      </c>
      <c r="AD727">
        <v>1.1</v>
      </c>
      <c r="AE727">
        <v>9.38</v>
      </c>
      <c r="AF727">
        <v>7.9</v>
      </c>
      <c r="AG727">
        <v>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0.1</v>
      </c>
      <c r="AQ727">
        <v>40</v>
      </c>
      <c r="AR727">
        <v>36</v>
      </c>
      <c r="AS727">
        <v>32</v>
      </c>
      <c r="AT727">
        <v>0</v>
      </c>
      <c r="AU727">
        <v>82.7868888888888</v>
      </c>
      <c r="AV727">
        <v>23.76</v>
      </c>
      <c r="AW727">
        <v>28.536</v>
      </c>
      <c r="AX727">
        <v>404.983499999999</v>
      </c>
      <c r="AY727">
        <v>352.7265</v>
      </c>
      <c r="AZ727">
        <v>238.778</v>
      </c>
      <c r="BA727">
        <v>9574.83162224999</v>
      </c>
      <c r="BB727">
        <v>7670.43938025</v>
      </c>
      <c r="BC727">
        <v>3871.862354</v>
      </c>
      <c r="BD727">
        <v>0.1</v>
      </c>
      <c r="BE727">
        <v>63.6</v>
      </c>
      <c r="BF727">
        <v>47.7</v>
      </c>
      <c r="BG727">
        <v>104.546</v>
      </c>
      <c r="BH727">
        <v>54.646</v>
      </c>
      <c r="BI727">
        <v>30.8960000000001</v>
      </c>
      <c r="BJ727">
        <v>724.663743200004</v>
      </c>
      <c r="BK727">
        <v>317.4749432</v>
      </c>
      <c r="BL727">
        <v>135.7646432</v>
      </c>
      <c r="BM727">
        <v>0.1</v>
      </c>
      <c r="BN727">
        <v>68.9</v>
      </c>
      <c r="BO727">
        <v>37.1</v>
      </c>
      <c r="BP727">
        <v>171.586</v>
      </c>
      <c r="BQ727">
        <v>102.869333333333</v>
      </c>
      <c r="BR727">
        <v>48.886</v>
      </c>
      <c r="BS727">
        <v>2070.13865253333</v>
      </c>
      <c r="BT727">
        <v>1127.98897475555</v>
      </c>
      <c r="BU727">
        <v>386.9197192</v>
      </c>
      <c r="BV727">
        <v>80.6744679622723</v>
      </c>
      <c r="BW727">
        <v>3880.71449999999</v>
      </c>
      <c r="BX727">
        <v>0</v>
      </c>
      <c r="BY727" t="s">
        <v>153</v>
      </c>
      <c r="BZ727" t="s">
        <v>978</v>
      </c>
    </row>
    <row r="728" hidden="1" spans="1:78">
      <c r="A728" s="4">
        <v>44181.7115509259</v>
      </c>
      <c r="B728" t="s">
        <v>78</v>
      </c>
      <c r="C728" s="4">
        <v>44181.7115509259</v>
      </c>
      <c r="D728" t="s">
        <v>79</v>
      </c>
      <c r="E728" t="s">
        <v>928</v>
      </c>
      <c r="F728">
        <v>1</v>
      </c>
      <c r="G728">
        <v>2</v>
      </c>
      <c r="H728">
        <v>51</v>
      </c>
      <c r="I728">
        <v>5</v>
      </c>
      <c r="J728">
        <v>113.65</v>
      </c>
      <c r="K728">
        <v>113.876</v>
      </c>
      <c r="L728">
        <v>113.762</v>
      </c>
      <c r="M728">
        <v>6825</v>
      </c>
      <c r="N728">
        <v>6938</v>
      </c>
      <c r="O728">
        <v>6881</v>
      </c>
      <c r="P728">
        <v>1</v>
      </c>
      <c r="Q728">
        <v>3</v>
      </c>
      <c r="R728">
        <v>0</v>
      </c>
      <c r="S728">
        <v>0</v>
      </c>
      <c r="T728">
        <v>113.762</v>
      </c>
      <c r="U728">
        <v>3</v>
      </c>
      <c r="V728">
        <v>0</v>
      </c>
      <c r="W728">
        <v>0</v>
      </c>
      <c r="X728">
        <v>113.762</v>
      </c>
      <c r="Y728">
        <v>92</v>
      </c>
      <c r="Z728">
        <v>113</v>
      </c>
      <c r="AA728">
        <v>102</v>
      </c>
      <c r="AB728">
        <v>225.1</v>
      </c>
      <c r="AC728" s="6">
        <v>0.3125</v>
      </c>
      <c r="AD728">
        <v>1.1</v>
      </c>
      <c r="AE728">
        <v>9.38</v>
      </c>
      <c r="AF728">
        <v>7.9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0.1</v>
      </c>
      <c r="AQ728">
        <v>44</v>
      </c>
      <c r="AR728">
        <v>40</v>
      </c>
      <c r="AS728">
        <v>34</v>
      </c>
      <c r="AT728">
        <v>24</v>
      </c>
      <c r="AU728">
        <v>77.5443888888888</v>
      </c>
      <c r="AV728">
        <v>34.2549999999999</v>
      </c>
      <c r="AW728">
        <v>35.9949999999999</v>
      </c>
      <c r="AX728">
        <v>654.34825</v>
      </c>
      <c r="AY728">
        <v>642.83425</v>
      </c>
      <c r="AZ728">
        <v>343.3655</v>
      </c>
      <c r="BA728">
        <v>23222.6217803124</v>
      </c>
      <c r="BB728">
        <v>22861.6870778125</v>
      </c>
      <c r="BC728">
        <v>7513.58249624999</v>
      </c>
      <c r="BD728">
        <v>0.1</v>
      </c>
      <c r="BE728">
        <v>68.9</v>
      </c>
      <c r="BF728">
        <v>47.7</v>
      </c>
      <c r="BG728">
        <v>135.340333333333</v>
      </c>
      <c r="BH728">
        <v>89.307</v>
      </c>
      <c r="BI728">
        <v>50.4236666666667</v>
      </c>
      <c r="BJ728">
        <v>1355.53831868888</v>
      </c>
      <c r="BK728">
        <v>790.812618688889</v>
      </c>
      <c r="BL728">
        <v>343.8326298</v>
      </c>
      <c r="BM728">
        <v>0.1</v>
      </c>
      <c r="BN728">
        <v>74.2</v>
      </c>
      <c r="BO728">
        <v>37.1</v>
      </c>
      <c r="BP728">
        <v>261.189</v>
      </c>
      <c r="BQ728">
        <v>182.572333333333</v>
      </c>
      <c r="BR728">
        <v>69.939</v>
      </c>
      <c r="BS728">
        <v>5118.56242642222</v>
      </c>
      <c r="BT728">
        <v>3318.22401531111</v>
      </c>
      <c r="BU728">
        <v>816.2517042</v>
      </c>
      <c r="BV728">
        <v>97.5945402834201</v>
      </c>
      <c r="BW728">
        <v>6054.42016666666</v>
      </c>
      <c r="BX728">
        <v>0</v>
      </c>
      <c r="BY728" t="s">
        <v>179</v>
      </c>
      <c r="BZ728" t="s">
        <v>979</v>
      </c>
    </row>
    <row r="729" hidden="1" spans="1:78">
      <c r="A729" s="4">
        <v>44181.7115509259</v>
      </c>
      <c r="B729" t="s">
        <v>78</v>
      </c>
      <c r="C729" s="4">
        <v>44181.7115509259</v>
      </c>
      <c r="D729" t="s">
        <v>79</v>
      </c>
      <c r="E729" t="s">
        <v>928</v>
      </c>
      <c r="F729">
        <v>1</v>
      </c>
      <c r="G729">
        <v>2</v>
      </c>
      <c r="H729">
        <v>52</v>
      </c>
      <c r="I729">
        <v>5</v>
      </c>
      <c r="J729">
        <v>114.156</v>
      </c>
      <c r="K729">
        <v>114.368</v>
      </c>
      <c r="L729">
        <v>114.262</v>
      </c>
      <c r="M729">
        <v>7078</v>
      </c>
      <c r="N729">
        <v>7184</v>
      </c>
      <c r="O729">
        <v>7131</v>
      </c>
      <c r="P729">
        <v>1</v>
      </c>
      <c r="Q729">
        <v>3</v>
      </c>
      <c r="R729">
        <v>0</v>
      </c>
      <c r="S729">
        <v>0</v>
      </c>
      <c r="T729">
        <v>114.262</v>
      </c>
      <c r="U729">
        <v>3</v>
      </c>
      <c r="V729">
        <v>0</v>
      </c>
      <c r="W729">
        <v>0</v>
      </c>
      <c r="X729">
        <v>114.262</v>
      </c>
      <c r="Y729">
        <v>92</v>
      </c>
      <c r="Z729">
        <v>114</v>
      </c>
      <c r="AA729">
        <v>103</v>
      </c>
      <c r="AB729">
        <v>227.3</v>
      </c>
      <c r="AC729" s="6">
        <v>0.315277777777778</v>
      </c>
      <c r="AD729">
        <v>1.1</v>
      </c>
      <c r="AE729">
        <v>9.38</v>
      </c>
      <c r="AF729">
        <v>7.9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0.1</v>
      </c>
      <c r="AQ729">
        <v>44</v>
      </c>
      <c r="AR729">
        <v>40</v>
      </c>
      <c r="AS729">
        <v>34</v>
      </c>
      <c r="AT729">
        <v>22</v>
      </c>
      <c r="AU729">
        <v>73.5468888888888</v>
      </c>
      <c r="AV729">
        <v>54.2549999999999</v>
      </c>
      <c r="AW729">
        <v>53.244</v>
      </c>
      <c r="AX729">
        <v>959.071</v>
      </c>
      <c r="AY729">
        <v>943.56</v>
      </c>
      <c r="AZ729">
        <v>527.688</v>
      </c>
      <c r="BA729">
        <v>50021.523655</v>
      </c>
      <c r="BB729">
        <v>49444.60923</v>
      </c>
      <c r="BC729">
        <v>17677.319878</v>
      </c>
      <c r="BD729">
        <v>0.1</v>
      </c>
      <c r="BE729">
        <v>63.6</v>
      </c>
      <c r="BF729">
        <v>37.1</v>
      </c>
      <c r="BG729">
        <v>258.687333333333</v>
      </c>
      <c r="BH729">
        <v>150.154</v>
      </c>
      <c r="BI729">
        <v>67.4539999999999</v>
      </c>
      <c r="BJ729">
        <v>4776.1367032</v>
      </c>
      <c r="BK729">
        <v>2510.99459208889</v>
      </c>
      <c r="BL729">
        <v>759.634303199999</v>
      </c>
      <c r="BM729">
        <v>0.1</v>
      </c>
      <c r="BN729">
        <v>74.2</v>
      </c>
      <c r="BO729">
        <v>37.1</v>
      </c>
      <c r="BP729">
        <v>435.918333333333</v>
      </c>
      <c r="BQ729">
        <v>294.635</v>
      </c>
      <c r="BR729">
        <v>107.334999999999</v>
      </c>
      <c r="BS729">
        <v>13382.715445</v>
      </c>
      <c r="BT729">
        <v>8478.81755611111</v>
      </c>
      <c r="BU729">
        <v>1922.84144499999</v>
      </c>
      <c r="BV729">
        <v>116.885012521525</v>
      </c>
      <c r="BW729">
        <v>9388.86008333333</v>
      </c>
      <c r="BX729">
        <v>0</v>
      </c>
      <c r="BY729" t="s">
        <v>181</v>
      </c>
      <c r="BZ729" t="s">
        <v>980</v>
      </c>
    </row>
    <row r="730" hidden="1" spans="1:78">
      <c r="A730" s="4">
        <v>44181.7115509259</v>
      </c>
      <c r="B730" t="s">
        <v>78</v>
      </c>
      <c r="C730" s="4">
        <v>44181.7115509259</v>
      </c>
      <c r="D730" t="s">
        <v>79</v>
      </c>
      <c r="E730" t="s">
        <v>928</v>
      </c>
      <c r="F730">
        <v>1</v>
      </c>
      <c r="G730">
        <v>2</v>
      </c>
      <c r="H730">
        <v>53</v>
      </c>
      <c r="I730">
        <v>5</v>
      </c>
      <c r="J730">
        <v>116.212</v>
      </c>
      <c r="K730">
        <v>116.386</v>
      </c>
      <c r="L730">
        <v>116.298</v>
      </c>
      <c r="M730">
        <v>8106</v>
      </c>
      <c r="N730">
        <v>8193</v>
      </c>
      <c r="O730">
        <v>8149</v>
      </c>
      <c r="P730">
        <v>1</v>
      </c>
      <c r="Q730">
        <v>3</v>
      </c>
      <c r="R730">
        <v>0</v>
      </c>
      <c r="S730">
        <v>0</v>
      </c>
      <c r="T730">
        <v>116.298</v>
      </c>
      <c r="U730">
        <v>3</v>
      </c>
      <c r="V730">
        <v>0</v>
      </c>
      <c r="W730">
        <v>0</v>
      </c>
      <c r="X730">
        <v>116.298</v>
      </c>
      <c r="Y730">
        <v>120</v>
      </c>
      <c r="Z730">
        <v>136</v>
      </c>
      <c r="AA730">
        <v>128</v>
      </c>
      <c r="AB730">
        <v>277.2</v>
      </c>
      <c r="AC730" s="6">
        <v>0.384722222222222</v>
      </c>
      <c r="AD730">
        <v>1.1</v>
      </c>
      <c r="AE730">
        <v>9.38</v>
      </c>
      <c r="AF730">
        <v>7.9</v>
      </c>
      <c r="AG730">
        <v>3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0.1</v>
      </c>
      <c r="AQ730">
        <v>56</v>
      </c>
      <c r="AR730">
        <v>46</v>
      </c>
      <c r="AS730">
        <v>32</v>
      </c>
      <c r="AT730">
        <v>12</v>
      </c>
      <c r="AU730">
        <v>97.2868888888888</v>
      </c>
      <c r="AV730">
        <v>4.762</v>
      </c>
      <c r="AW730">
        <v>4.98999999999999</v>
      </c>
      <c r="AX730">
        <v>71.3619999999998</v>
      </c>
      <c r="AY730">
        <v>54.8479999999999</v>
      </c>
      <c r="AZ730">
        <v>53.05</v>
      </c>
      <c r="BA730">
        <v>262.246089999999</v>
      </c>
      <c r="BB730">
        <v>194.977107999999</v>
      </c>
      <c r="BC730">
        <v>191.186887999999</v>
      </c>
      <c r="BD730">
        <v>0.1</v>
      </c>
      <c r="BE730">
        <v>74.2</v>
      </c>
      <c r="BF730">
        <v>37.1</v>
      </c>
      <c r="BG730">
        <v>41.4980000000001</v>
      </c>
      <c r="BH730">
        <v>28.7146666666668</v>
      </c>
      <c r="BI730">
        <v>7.64799999999996</v>
      </c>
      <c r="BJ730">
        <v>108.737947466667</v>
      </c>
      <c r="BK730">
        <v>74.8795585777786</v>
      </c>
      <c r="BL730">
        <v>9.47278079999991</v>
      </c>
      <c r="BM730">
        <v>0.1</v>
      </c>
      <c r="BN730">
        <v>63.6</v>
      </c>
      <c r="BO730">
        <v>37.1</v>
      </c>
      <c r="BP730">
        <v>16.2677777777778</v>
      </c>
      <c r="BQ730">
        <v>12.89</v>
      </c>
      <c r="BR730">
        <v>6.74000000000001</v>
      </c>
      <c r="BS730">
        <v>20.1647804938272</v>
      </c>
      <c r="BT730">
        <v>18.49762</v>
      </c>
      <c r="BU730">
        <v>7.03012000000002</v>
      </c>
      <c r="BV730">
        <v>19.9537707312653</v>
      </c>
      <c r="BW730">
        <v>793.798666666666</v>
      </c>
      <c r="BX730">
        <v>0</v>
      </c>
      <c r="BY730" t="s">
        <v>207</v>
      </c>
      <c r="BZ730" t="s">
        <v>981</v>
      </c>
    </row>
    <row r="731" hidden="1" spans="1:78">
      <c r="A731" s="4">
        <v>44181.7115509259</v>
      </c>
      <c r="B731" t="s">
        <v>78</v>
      </c>
      <c r="C731" s="4">
        <v>44181.7115509259</v>
      </c>
      <c r="D731" t="s">
        <v>79</v>
      </c>
      <c r="E731" t="s">
        <v>928</v>
      </c>
      <c r="F731">
        <v>1</v>
      </c>
      <c r="G731">
        <v>2</v>
      </c>
      <c r="H731">
        <v>54</v>
      </c>
      <c r="I731">
        <v>5</v>
      </c>
      <c r="J731">
        <v>116.71</v>
      </c>
      <c r="K731">
        <v>116.878</v>
      </c>
      <c r="L731">
        <v>116.794</v>
      </c>
      <c r="M731">
        <v>8355</v>
      </c>
      <c r="N731">
        <v>8439</v>
      </c>
      <c r="O731">
        <v>8397</v>
      </c>
      <c r="P731">
        <v>1</v>
      </c>
      <c r="Q731">
        <v>3</v>
      </c>
      <c r="R731">
        <v>0</v>
      </c>
      <c r="S731">
        <v>0</v>
      </c>
      <c r="T731">
        <v>116.794</v>
      </c>
      <c r="U731">
        <v>3</v>
      </c>
      <c r="V731">
        <v>0</v>
      </c>
      <c r="W731">
        <v>0</v>
      </c>
      <c r="X731">
        <v>116.794</v>
      </c>
      <c r="Y731">
        <v>122</v>
      </c>
      <c r="Z731">
        <v>137</v>
      </c>
      <c r="AA731">
        <v>129</v>
      </c>
      <c r="AB731">
        <v>279.2</v>
      </c>
      <c r="AC731" s="6">
        <v>0.3875</v>
      </c>
      <c r="AD731">
        <v>1.1</v>
      </c>
      <c r="AE731">
        <v>9.38</v>
      </c>
      <c r="AF731">
        <v>7.9</v>
      </c>
      <c r="AG731">
        <v>3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0.1</v>
      </c>
      <c r="AQ731">
        <v>42</v>
      </c>
      <c r="AR731">
        <v>38</v>
      </c>
      <c r="AS731">
        <v>34</v>
      </c>
      <c r="AT731">
        <v>20</v>
      </c>
      <c r="AU731">
        <v>95.7913888888888</v>
      </c>
      <c r="AV731">
        <v>13.0049999999999</v>
      </c>
      <c r="AW731">
        <v>13.744</v>
      </c>
      <c r="AX731">
        <v>224.032999999999</v>
      </c>
      <c r="AY731">
        <v>181.779999999999</v>
      </c>
      <c r="AZ731">
        <v>131.787</v>
      </c>
      <c r="BA731">
        <v>2776.83465899999</v>
      </c>
      <c r="BB731">
        <v>1955.91416999999</v>
      </c>
      <c r="BC731">
        <v>1094.372453</v>
      </c>
      <c r="BD731">
        <v>0.1</v>
      </c>
      <c r="BE731">
        <v>53</v>
      </c>
      <c r="BF731">
        <v>31.8</v>
      </c>
      <c r="BG731">
        <v>69.2606666666667</v>
      </c>
      <c r="BH731">
        <v>32.9439999999999</v>
      </c>
      <c r="BI731">
        <v>10.144</v>
      </c>
      <c r="BJ731">
        <v>389.021624977778</v>
      </c>
      <c r="BK731">
        <v>132.176347199999</v>
      </c>
      <c r="BL731">
        <v>21.1037472</v>
      </c>
      <c r="BM731">
        <v>0.1</v>
      </c>
      <c r="BN731">
        <v>53</v>
      </c>
      <c r="BO731">
        <v>42.4</v>
      </c>
      <c r="BP731">
        <v>92.0006666666666</v>
      </c>
      <c r="BQ731">
        <v>35.7506666666666</v>
      </c>
      <c r="BR731">
        <v>25.684</v>
      </c>
      <c r="BS731">
        <v>668.461822311111</v>
      </c>
      <c r="BT731">
        <v>173.248388977777</v>
      </c>
      <c r="BU731">
        <v>104.664677866666</v>
      </c>
      <c r="BV731">
        <v>110.854856802351</v>
      </c>
      <c r="BW731">
        <v>1654.689</v>
      </c>
      <c r="BX731">
        <v>0</v>
      </c>
      <c r="BY731" t="s">
        <v>205</v>
      </c>
      <c r="BZ731" t="s">
        <v>982</v>
      </c>
    </row>
    <row r="732" hidden="1" spans="1:78">
      <c r="A732" s="4">
        <v>44181.7115509259</v>
      </c>
      <c r="B732" t="s">
        <v>78</v>
      </c>
      <c r="C732" s="4">
        <v>44181.7115509259</v>
      </c>
      <c r="D732" t="s">
        <v>79</v>
      </c>
      <c r="E732" t="s">
        <v>928</v>
      </c>
      <c r="F732">
        <v>1</v>
      </c>
      <c r="G732">
        <v>2</v>
      </c>
      <c r="H732">
        <v>55</v>
      </c>
      <c r="I732">
        <v>5</v>
      </c>
      <c r="J732">
        <v>117.174</v>
      </c>
      <c r="K732">
        <v>117.432</v>
      </c>
      <c r="L732">
        <v>117.302</v>
      </c>
      <c r="M732">
        <v>8587</v>
      </c>
      <c r="N732">
        <v>8716</v>
      </c>
      <c r="O732">
        <v>8651</v>
      </c>
      <c r="P732">
        <v>1</v>
      </c>
      <c r="Q732">
        <v>3</v>
      </c>
      <c r="R732">
        <v>0</v>
      </c>
      <c r="S732">
        <v>0</v>
      </c>
      <c r="T732">
        <v>117.302</v>
      </c>
      <c r="U732">
        <v>3</v>
      </c>
      <c r="V732">
        <v>0</v>
      </c>
      <c r="W732">
        <v>0</v>
      </c>
      <c r="X732">
        <v>117.302</v>
      </c>
      <c r="Y732">
        <v>120</v>
      </c>
      <c r="Z732">
        <v>136</v>
      </c>
      <c r="AA732">
        <v>128</v>
      </c>
      <c r="AB732">
        <v>277</v>
      </c>
      <c r="AC732" s="6">
        <v>0.384722222222222</v>
      </c>
      <c r="AD732">
        <v>1.1</v>
      </c>
      <c r="AE732">
        <v>9.38</v>
      </c>
      <c r="AF732">
        <v>7.9</v>
      </c>
      <c r="AG732">
        <v>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0.1</v>
      </c>
      <c r="AQ732">
        <v>44</v>
      </c>
      <c r="AR732">
        <v>40</v>
      </c>
      <c r="AS732">
        <v>36</v>
      </c>
      <c r="AT732">
        <v>24</v>
      </c>
      <c r="AU732">
        <v>88.0518888888888</v>
      </c>
      <c r="AV732">
        <v>32.7549999999999</v>
      </c>
      <c r="AW732">
        <v>33.995</v>
      </c>
      <c r="AX732">
        <v>541.256</v>
      </c>
      <c r="AY732">
        <v>496.984999999999</v>
      </c>
      <c r="AZ732">
        <v>356.085999999999</v>
      </c>
      <c r="BA732">
        <v>15992.73202</v>
      </c>
      <c r="BB732">
        <v>13916.6167049999</v>
      </c>
      <c r="BC732">
        <v>7704.93605399999</v>
      </c>
      <c r="BD732">
        <v>0.1</v>
      </c>
      <c r="BE732">
        <v>74.2</v>
      </c>
      <c r="BF732">
        <v>42.4</v>
      </c>
      <c r="BG732">
        <v>163.497333333333</v>
      </c>
      <c r="BH732">
        <v>120.397333333333</v>
      </c>
      <c r="BI732">
        <v>43.0806666666666</v>
      </c>
      <c r="BJ732">
        <v>1859.82604142222</v>
      </c>
      <c r="BK732">
        <v>1347.43726364444</v>
      </c>
      <c r="BL732">
        <v>289.565296977777</v>
      </c>
      <c r="BM732">
        <v>0.1</v>
      </c>
      <c r="BN732">
        <v>63.6</v>
      </c>
      <c r="BO732">
        <v>42.4</v>
      </c>
      <c r="BP732">
        <v>216.788555555555</v>
      </c>
      <c r="BQ732">
        <v>146.283</v>
      </c>
      <c r="BR732">
        <v>59.783</v>
      </c>
      <c r="BS732">
        <v>3550.31976199753</v>
      </c>
      <c r="BT732">
        <v>2246.1680978</v>
      </c>
      <c r="BU732">
        <v>555.325931133333</v>
      </c>
      <c r="BV732">
        <v>49.0368203800646</v>
      </c>
      <c r="BW732">
        <v>5207.18183333333</v>
      </c>
      <c r="BX732">
        <v>0</v>
      </c>
      <c r="BY732" t="s">
        <v>203</v>
      </c>
      <c r="BZ732" t="s">
        <v>983</v>
      </c>
    </row>
    <row r="733" hidden="1" spans="1:78">
      <c r="A733" s="4">
        <v>44181.7115509259</v>
      </c>
      <c r="B733" t="s">
        <v>78</v>
      </c>
      <c r="C733" s="4">
        <v>44181.7115509259</v>
      </c>
      <c r="D733" t="s">
        <v>79</v>
      </c>
      <c r="E733" t="s">
        <v>928</v>
      </c>
      <c r="F733">
        <v>1</v>
      </c>
      <c r="G733">
        <v>2</v>
      </c>
      <c r="H733">
        <v>56</v>
      </c>
      <c r="I733">
        <v>5</v>
      </c>
      <c r="J733">
        <v>117.694</v>
      </c>
      <c r="K733">
        <v>117.92</v>
      </c>
      <c r="L733">
        <v>117.806</v>
      </c>
      <c r="M733">
        <v>8847</v>
      </c>
      <c r="N733">
        <v>8960</v>
      </c>
      <c r="O733">
        <v>8903</v>
      </c>
      <c r="P733">
        <v>1</v>
      </c>
      <c r="Q733">
        <v>3</v>
      </c>
      <c r="R733">
        <v>0</v>
      </c>
      <c r="S733">
        <v>0</v>
      </c>
      <c r="T733">
        <v>117.806</v>
      </c>
      <c r="U733">
        <v>3</v>
      </c>
      <c r="V733">
        <v>0</v>
      </c>
      <c r="W733">
        <v>0</v>
      </c>
      <c r="X733">
        <v>117.806</v>
      </c>
      <c r="Y733">
        <v>119</v>
      </c>
      <c r="Z733">
        <v>140</v>
      </c>
      <c r="AA733">
        <v>129</v>
      </c>
      <c r="AB733">
        <v>279.2</v>
      </c>
      <c r="AC733" s="6">
        <v>0.3875</v>
      </c>
      <c r="AD733">
        <v>1.1</v>
      </c>
      <c r="AE733">
        <v>9.38</v>
      </c>
      <c r="AF733">
        <v>7.9</v>
      </c>
      <c r="AG733">
        <v>3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0.1</v>
      </c>
      <c r="AQ733">
        <v>44</v>
      </c>
      <c r="AR733">
        <v>40</v>
      </c>
      <c r="AS733">
        <v>36</v>
      </c>
      <c r="AT733">
        <v>24</v>
      </c>
      <c r="AU733">
        <v>82.0468888888888</v>
      </c>
      <c r="AV733">
        <v>47.5049999999999</v>
      </c>
      <c r="AW733">
        <v>48.995</v>
      </c>
      <c r="AX733">
        <v>799.72725</v>
      </c>
      <c r="AY733">
        <v>694.71625</v>
      </c>
      <c r="AZ733">
        <v>458.142249999999</v>
      </c>
      <c r="BA733">
        <v>34206.7732565625</v>
      </c>
      <c r="BB733">
        <v>27106.8457690624</v>
      </c>
      <c r="BC733">
        <v>12808.9865680625</v>
      </c>
      <c r="BD733">
        <v>0.1</v>
      </c>
      <c r="BE733">
        <v>79.5</v>
      </c>
      <c r="BF733">
        <v>37.1</v>
      </c>
      <c r="BG733">
        <v>248.604</v>
      </c>
      <c r="BH733">
        <v>153.403999999999</v>
      </c>
      <c r="BI733">
        <v>60.104</v>
      </c>
      <c r="BJ733">
        <v>4108.59191875555</v>
      </c>
      <c r="BK733">
        <v>2278.99416319999</v>
      </c>
      <c r="BL733">
        <v>593.667763200001</v>
      </c>
      <c r="BM733">
        <v>0.1</v>
      </c>
      <c r="BN733">
        <v>74.2</v>
      </c>
      <c r="BO733">
        <v>42.4</v>
      </c>
      <c r="BP733">
        <v>356.199666666666</v>
      </c>
      <c r="BQ733">
        <v>223.283</v>
      </c>
      <c r="BR733">
        <v>91.7663333333333</v>
      </c>
      <c r="BS733">
        <v>8605.32045557777</v>
      </c>
      <c r="BT733">
        <v>4866.6617778</v>
      </c>
      <c r="BU733">
        <v>1329.44206668888</v>
      </c>
      <c r="BV733">
        <v>134.310051141662</v>
      </c>
      <c r="BW733">
        <v>7832.748</v>
      </c>
      <c r="BX733">
        <v>0</v>
      </c>
      <c r="BY733" t="s">
        <v>201</v>
      </c>
      <c r="BZ733" t="s">
        <v>984</v>
      </c>
    </row>
    <row r="734" hidden="1" spans="1:78">
      <c r="A734" s="4">
        <v>44181.7115509259</v>
      </c>
      <c r="B734" t="s">
        <v>78</v>
      </c>
      <c r="C734" s="4">
        <v>44181.7115509259</v>
      </c>
      <c r="D734" t="s">
        <v>79</v>
      </c>
      <c r="E734" t="s">
        <v>928</v>
      </c>
      <c r="F734">
        <v>1</v>
      </c>
      <c r="G734">
        <v>2</v>
      </c>
      <c r="H734">
        <v>57</v>
      </c>
      <c r="I734">
        <v>5</v>
      </c>
      <c r="J734">
        <v>116.2</v>
      </c>
      <c r="K734">
        <v>116.398</v>
      </c>
      <c r="L734">
        <v>116.298</v>
      </c>
      <c r="M734">
        <v>8100</v>
      </c>
      <c r="N734">
        <v>8199</v>
      </c>
      <c r="O734">
        <v>8149</v>
      </c>
      <c r="P734">
        <v>1</v>
      </c>
      <c r="Q734">
        <v>3</v>
      </c>
      <c r="R734">
        <v>0</v>
      </c>
      <c r="S734">
        <v>0</v>
      </c>
      <c r="T734">
        <v>116.298</v>
      </c>
      <c r="U734">
        <v>3</v>
      </c>
      <c r="V734">
        <v>0</v>
      </c>
      <c r="W734">
        <v>0</v>
      </c>
      <c r="X734">
        <v>116.298</v>
      </c>
      <c r="Y734">
        <v>166</v>
      </c>
      <c r="Z734">
        <v>180</v>
      </c>
      <c r="AA734">
        <v>173</v>
      </c>
      <c r="AB734">
        <v>7.2</v>
      </c>
      <c r="AC734" s="6">
        <v>0.00972222222222222</v>
      </c>
      <c r="AD734">
        <v>1.1</v>
      </c>
      <c r="AE734">
        <v>9.38</v>
      </c>
      <c r="AF734">
        <v>7.9</v>
      </c>
      <c r="AG734">
        <v>3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0.1</v>
      </c>
      <c r="AQ734">
        <v>66</v>
      </c>
      <c r="AR734">
        <v>52</v>
      </c>
      <c r="AS734">
        <v>34</v>
      </c>
      <c r="AT734">
        <v>16</v>
      </c>
      <c r="AU734">
        <v>92.9108888888888</v>
      </c>
      <c r="AV734">
        <v>5.51999999999999</v>
      </c>
      <c r="AW734">
        <v>3.99499999999999</v>
      </c>
      <c r="AX734">
        <v>95.7599999999998</v>
      </c>
      <c r="AY734">
        <v>68.414</v>
      </c>
      <c r="AZ734">
        <v>52.704</v>
      </c>
      <c r="BA734">
        <v>373.789383999999</v>
      </c>
      <c r="BB734">
        <v>244.738146</v>
      </c>
      <c r="BC734">
        <v>180.771496</v>
      </c>
      <c r="BD734">
        <v>0.1</v>
      </c>
      <c r="BE734">
        <v>68.9</v>
      </c>
      <c r="BF734">
        <v>53</v>
      </c>
      <c r="BG734">
        <v>35.8176666666667</v>
      </c>
      <c r="BH734">
        <v>9.2843333333334</v>
      </c>
      <c r="BI734">
        <v>15.8676666666667</v>
      </c>
      <c r="BJ734">
        <v>85.5290624222226</v>
      </c>
      <c r="BK734">
        <v>8.02445131111122</v>
      </c>
      <c r="BL734">
        <v>28.0387846444447</v>
      </c>
      <c r="BM734">
        <v>0.1</v>
      </c>
      <c r="BN734">
        <v>53</v>
      </c>
      <c r="BO734">
        <v>58.3</v>
      </c>
      <c r="BP734">
        <v>26.468</v>
      </c>
      <c r="BQ734">
        <v>10.0013333333333</v>
      </c>
      <c r="BR734">
        <v>13.7846666666666</v>
      </c>
      <c r="BS734">
        <v>50.1036670222222</v>
      </c>
      <c r="BT734">
        <v>11.2063336888888</v>
      </c>
      <c r="BU734">
        <v>19.1875003555555</v>
      </c>
      <c r="BV734">
        <v>120.715018987174</v>
      </c>
      <c r="BW734">
        <v>918.719666666664</v>
      </c>
      <c r="BX734">
        <v>0</v>
      </c>
      <c r="BY734" t="s">
        <v>209</v>
      </c>
      <c r="BZ734" t="s">
        <v>985</v>
      </c>
    </row>
    <row r="735" hidden="1" spans="1:78">
      <c r="A735" s="4">
        <v>44181.7115509259</v>
      </c>
      <c r="B735" t="s">
        <v>78</v>
      </c>
      <c r="C735" s="4">
        <v>44181.7115509259</v>
      </c>
      <c r="D735" t="s">
        <v>79</v>
      </c>
      <c r="E735" t="s">
        <v>928</v>
      </c>
      <c r="F735">
        <v>1</v>
      </c>
      <c r="G735">
        <v>2</v>
      </c>
      <c r="H735">
        <v>58</v>
      </c>
      <c r="I735">
        <v>5</v>
      </c>
      <c r="J735">
        <v>116.688</v>
      </c>
      <c r="K735">
        <v>116.91</v>
      </c>
      <c r="L735">
        <v>116.798</v>
      </c>
      <c r="M735">
        <v>8344</v>
      </c>
      <c r="N735">
        <v>8455</v>
      </c>
      <c r="O735">
        <v>8399</v>
      </c>
      <c r="P735">
        <v>1</v>
      </c>
      <c r="Q735">
        <v>3</v>
      </c>
      <c r="R735">
        <v>0</v>
      </c>
      <c r="S735">
        <v>0</v>
      </c>
      <c r="T735">
        <v>116.798</v>
      </c>
      <c r="U735">
        <v>3</v>
      </c>
      <c r="V735">
        <v>0</v>
      </c>
      <c r="W735">
        <v>0</v>
      </c>
      <c r="X735">
        <v>116.798</v>
      </c>
      <c r="Y735">
        <v>164</v>
      </c>
      <c r="Z735">
        <v>2</v>
      </c>
      <c r="AA735">
        <v>173</v>
      </c>
      <c r="AB735">
        <v>7.2</v>
      </c>
      <c r="AC735" s="6">
        <v>0.00972222222222222</v>
      </c>
      <c r="AD735">
        <v>1.1</v>
      </c>
      <c r="AE735">
        <v>9.38</v>
      </c>
      <c r="AF735">
        <v>7.9</v>
      </c>
      <c r="AG735">
        <v>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0.1</v>
      </c>
      <c r="AQ735">
        <v>40</v>
      </c>
      <c r="AR735">
        <v>36</v>
      </c>
      <c r="AS735">
        <v>34</v>
      </c>
      <c r="AT735">
        <v>22</v>
      </c>
      <c r="AU735">
        <v>90.4208888888888</v>
      </c>
      <c r="AV735">
        <v>13.004</v>
      </c>
      <c r="AW735">
        <v>13.245</v>
      </c>
      <c r="AX735">
        <v>208.682</v>
      </c>
      <c r="AY735">
        <v>174.914999999999</v>
      </c>
      <c r="AZ735">
        <v>174.626999999999</v>
      </c>
      <c r="BA735">
        <v>2531.277994</v>
      </c>
      <c r="BB735">
        <v>1861.01700899999</v>
      </c>
      <c r="BC735">
        <v>1860.93406499999</v>
      </c>
      <c r="BD735">
        <v>0.1</v>
      </c>
      <c r="BE735">
        <v>58.3</v>
      </c>
      <c r="BF735">
        <v>47.7</v>
      </c>
      <c r="BG735">
        <v>57.3393333333332</v>
      </c>
      <c r="BH735">
        <v>36.6393333333332</v>
      </c>
      <c r="BI735">
        <v>26.5893333333332</v>
      </c>
      <c r="BJ735">
        <v>247.118793866666</v>
      </c>
      <c r="BK735">
        <v>143.353371644443</v>
      </c>
      <c r="BL735">
        <v>88.5240049777773</v>
      </c>
      <c r="BM735">
        <v>0.1</v>
      </c>
      <c r="BN735">
        <v>63.6</v>
      </c>
      <c r="BO735">
        <v>47.7</v>
      </c>
      <c r="BP735">
        <v>88.0763333333333</v>
      </c>
      <c r="BQ735">
        <v>59.993</v>
      </c>
      <c r="BR735">
        <v>36.2096666666666</v>
      </c>
      <c r="BS735">
        <v>558.247258688888</v>
      </c>
      <c r="BT735">
        <v>360.5402698</v>
      </c>
      <c r="BU735">
        <v>166.771325355555</v>
      </c>
      <c r="BV735">
        <v>86.425239244551</v>
      </c>
      <c r="BW735">
        <v>2455.93666666667</v>
      </c>
      <c r="BX735">
        <v>0</v>
      </c>
      <c r="BY735" t="s">
        <v>211</v>
      </c>
      <c r="BZ735" t="s">
        <v>986</v>
      </c>
    </row>
    <row r="736" hidden="1" spans="1:78">
      <c r="A736" s="4">
        <v>44181.7115509259</v>
      </c>
      <c r="B736" t="s">
        <v>78</v>
      </c>
      <c r="C736" s="4">
        <v>44181.7115509259</v>
      </c>
      <c r="D736" t="s">
        <v>79</v>
      </c>
      <c r="E736" t="s">
        <v>928</v>
      </c>
      <c r="F736">
        <v>1</v>
      </c>
      <c r="G736">
        <v>2</v>
      </c>
      <c r="H736">
        <v>59</v>
      </c>
      <c r="I736">
        <v>5</v>
      </c>
      <c r="J736">
        <v>117.182</v>
      </c>
      <c r="K736">
        <v>117.44</v>
      </c>
      <c r="L736">
        <v>117.31</v>
      </c>
      <c r="M736">
        <v>8591</v>
      </c>
      <c r="N736">
        <v>8720</v>
      </c>
      <c r="O736">
        <v>8655</v>
      </c>
      <c r="P736">
        <v>1</v>
      </c>
      <c r="Q736">
        <v>3</v>
      </c>
      <c r="R736">
        <v>0</v>
      </c>
      <c r="S736">
        <v>0</v>
      </c>
      <c r="T736">
        <v>117.31</v>
      </c>
      <c r="U736">
        <v>3</v>
      </c>
      <c r="V736">
        <v>0</v>
      </c>
      <c r="W736">
        <v>0</v>
      </c>
      <c r="X736">
        <v>117.31</v>
      </c>
      <c r="Y736">
        <v>163</v>
      </c>
      <c r="Z736">
        <v>3</v>
      </c>
      <c r="AA736">
        <v>173</v>
      </c>
      <c r="AB736">
        <v>7</v>
      </c>
      <c r="AC736" s="6">
        <v>0.00972222222222222</v>
      </c>
      <c r="AD736">
        <v>1.1</v>
      </c>
      <c r="AE736">
        <v>9.38</v>
      </c>
      <c r="AF736">
        <v>7.9</v>
      </c>
      <c r="AG736">
        <v>3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0.1</v>
      </c>
      <c r="AQ736">
        <v>44</v>
      </c>
      <c r="AR736">
        <v>40</v>
      </c>
      <c r="AS736">
        <v>34</v>
      </c>
      <c r="AT736">
        <v>22</v>
      </c>
      <c r="AU736">
        <v>82.1748888888888</v>
      </c>
      <c r="AV736">
        <v>34.0049999999999</v>
      </c>
      <c r="AW736">
        <v>34.994</v>
      </c>
      <c r="AX736">
        <v>545.482</v>
      </c>
      <c r="AY736">
        <v>527.714999999999</v>
      </c>
      <c r="AZ736">
        <v>277.938</v>
      </c>
      <c r="BA736">
        <v>16418.57023</v>
      </c>
      <c r="BB736">
        <v>15612.1186949999</v>
      </c>
      <c r="BC736">
        <v>4980.88641999999</v>
      </c>
      <c r="BD736">
        <v>0.1</v>
      </c>
      <c r="BE736">
        <v>63.6</v>
      </c>
      <c r="BF736">
        <v>42.4</v>
      </c>
      <c r="BG736">
        <v>145.543333333333</v>
      </c>
      <c r="BH736">
        <v>84.0266666666667</v>
      </c>
      <c r="BI736">
        <v>46.5766666666666</v>
      </c>
      <c r="BJ736">
        <v>1565.82477555555</v>
      </c>
      <c r="BK736">
        <v>800.522164444446</v>
      </c>
      <c r="BL736">
        <v>331.344997777778</v>
      </c>
      <c r="BM736">
        <v>0.1</v>
      </c>
      <c r="BN736">
        <v>68.9</v>
      </c>
      <c r="BO736">
        <v>42.4</v>
      </c>
      <c r="BP736">
        <v>248.923888888888</v>
      </c>
      <c r="BQ736">
        <v>156.885</v>
      </c>
      <c r="BR736">
        <v>66.4683333333333</v>
      </c>
      <c r="BS736">
        <v>4519.85111660493</v>
      </c>
      <c r="BT736">
        <v>2463.78201166666</v>
      </c>
      <c r="BU736">
        <v>678.759789444444</v>
      </c>
      <c r="BV736">
        <v>139.238038586593</v>
      </c>
      <c r="BW736">
        <v>5370.61716666666</v>
      </c>
      <c r="BX736">
        <v>0</v>
      </c>
      <c r="BY736" t="s">
        <v>213</v>
      </c>
      <c r="BZ736" t="s">
        <v>987</v>
      </c>
    </row>
    <row r="737" hidden="1" spans="1:78">
      <c r="A737" s="4">
        <v>44181.7115509259</v>
      </c>
      <c r="B737" t="s">
        <v>78</v>
      </c>
      <c r="C737" s="4">
        <v>44181.7115509259</v>
      </c>
      <c r="D737" t="s">
        <v>79</v>
      </c>
      <c r="E737" t="s">
        <v>928</v>
      </c>
      <c r="F737">
        <v>1</v>
      </c>
      <c r="G737">
        <v>2</v>
      </c>
      <c r="H737">
        <v>60</v>
      </c>
      <c r="I737">
        <v>5</v>
      </c>
      <c r="J737">
        <v>117.682</v>
      </c>
      <c r="K737">
        <v>117.946</v>
      </c>
      <c r="L737">
        <v>117.814</v>
      </c>
      <c r="M737">
        <v>8841</v>
      </c>
      <c r="N737">
        <v>8973</v>
      </c>
      <c r="O737">
        <v>8907</v>
      </c>
      <c r="P737">
        <v>1</v>
      </c>
      <c r="Q737">
        <v>3</v>
      </c>
      <c r="R737">
        <v>0</v>
      </c>
      <c r="S737">
        <v>0</v>
      </c>
      <c r="T737">
        <v>117.814</v>
      </c>
      <c r="U737">
        <v>3</v>
      </c>
      <c r="V737">
        <v>0</v>
      </c>
      <c r="W737">
        <v>0</v>
      </c>
      <c r="X737">
        <v>117.814</v>
      </c>
      <c r="Y737">
        <v>163</v>
      </c>
      <c r="Z737">
        <v>4</v>
      </c>
      <c r="AA737">
        <v>173</v>
      </c>
      <c r="AB737">
        <v>7.2</v>
      </c>
      <c r="AC737" s="6">
        <v>0.00972222222222222</v>
      </c>
      <c r="AD737">
        <v>1.1</v>
      </c>
      <c r="AE737">
        <v>9.38</v>
      </c>
      <c r="AF737">
        <v>7.9</v>
      </c>
      <c r="AG737">
        <v>3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0.1</v>
      </c>
      <c r="AQ737">
        <v>44</v>
      </c>
      <c r="AR737">
        <v>40</v>
      </c>
      <c r="AS737">
        <v>36</v>
      </c>
      <c r="AT737">
        <v>24</v>
      </c>
      <c r="AU737">
        <v>75.5498888888888</v>
      </c>
      <c r="AV737">
        <v>49.7549999999999</v>
      </c>
      <c r="AW737">
        <v>54.245</v>
      </c>
      <c r="AX737">
        <v>841.857</v>
      </c>
      <c r="AY737">
        <v>788.839999999999</v>
      </c>
      <c r="AZ737">
        <v>495.569</v>
      </c>
      <c r="BA737">
        <v>38178.833355</v>
      </c>
      <c r="BB737">
        <v>34490.91207</v>
      </c>
      <c r="BC737">
        <v>14946.4090889999</v>
      </c>
      <c r="BD737">
        <v>0.1</v>
      </c>
      <c r="BE737">
        <v>74.2</v>
      </c>
      <c r="BF737">
        <v>42.4</v>
      </c>
      <c r="BG737">
        <v>246.176666666666</v>
      </c>
      <c r="BH737">
        <v>166.459999999999</v>
      </c>
      <c r="BI737">
        <v>69.3266666666666</v>
      </c>
      <c r="BJ737">
        <v>4192.51528666666</v>
      </c>
      <c r="BK737">
        <v>2756.01934222221</v>
      </c>
      <c r="BL737">
        <v>752.205564444443</v>
      </c>
      <c r="BM737">
        <v>0.1</v>
      </c>
      <c r="BN737">
        <v>74.2</v>
      </c>
      <c r="BO737">
        <v>37.1</v>
      </c>
      <c r="BP737">
        <v>367.940555555555</v>
      </c>
      <c r="BQ737">
        <v>264.668333333333</v>
      </c>
      <c r="BR737">
        <v>93.9183333333333</v>
      </c>
      <c r="BS737">
        <v>9595.73391660494</v>
      </c>
      <c r="BT737">
        <v>6683.14036722222</v>
      </c>
      <c r="BU737">
        <v>1436.29308944444</v>
      </c>
      <c r="BV737">
        <v>34.3267187074245</v>
      </c>
      <c r="BW737">
        <v>7658.65458333333</v>
      </c>
      <c r="BX737">
        <v>0</v>
      </c>
      <c r="BY737" t="s">
        <v>215</v>
      </c>
      <c r="BZ737" t="s">
        <v>988</v>
      </c>
    </row>
    <row r="738" hidden="1" spans="1:78">
      <c r="A738" s="4">
        <v>44181.7115509259</v>
      </c>
      <c r="B738" t="s">
        <v>78</v>
      </c>
      <c r="C738" s="4">
        <v>44181.7115509259</v>
      </c>
      <c r="D738" t="s">
        <v>79</v>
      </c>
      <c r="E738" t="s">
        <v>928</v>
      </c>
      <c r="F738">
        <v>1</v>
      </c>
      <c r="G738">
        <v>2</v>
      </c>
      <c r="H738">
        <v>61</v>
      </c>
      <c r="I738">
        <v>5</v>
      </c>
      <c r="J738">
        <v>116.208</v>
      </c>
      <c r="K738">
        <v>116.394</v>
      </c>
      <c r="L738">
        <v>116.3</v>
      </c>
      <c r="M738">
        <v>8104</v>
      </c>
      <c r="N738">
        <v>8197</v>
      </c>
      <c r="O738">
        <v>8150</v>
      </c>
      <c r="P738">
        <v>1</v>
      </c>
      <c r="Q738">
        <v>3</v>
      </c>
      <c r="R738">
        <v>0</v>
      </c>
      <c r="S738">
        <v>0</v>
      </c>
      <c r="T738">
        <v>116.3</v>
      </c>
      <c r="U738">
        <v>3</v>
      </c>
      <c r="V738">
        <v>0</v>
      </c>
      <c r="W738">
        <v>0</v>
      </c>
      <c r="X738">
        <v>116.3</v>
      </c>
      <c r="Y738">
        <v>45</v>
      </c>
      <c r="Z738">
        <v>61</v>
      </c>
      <c r="AA738">
        <v>53</v>
      </c>
      <c r="AB738">
        <v>127.2</v>
      </c>
      <c r="AC738" s="6">
        <v>0.176388888888889</v>
      </c>
      <c r="AD738">
        <v>1.1</v>
      </c>
      <c r="AE738">
        <v>9.38</v>
      </c>
      <c r="AF738">
        <v>7.9</v>
      </c>
      <c r="AG738">
        <v>3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0.1</v>
      </c>
      <c r="AQ738">
        <v>30</v>
      </c>
      <c r="AR738">
        <v>16</v>
      </c>
      <c r="AS738">
        <v>10</v>
      </c>
      <c r="AT738">
        <v>0</v>
      </c>
      <c r="AU738">
        <v>94.0398888888888</v>
      </c>
      <c r="AV738">
        <v>26.007</v>
      </c>
      <c r="AW738">
        <v>26.293</v>
      </c>
      <c r="AX738">
        <v>124.7255</v>
      </c>
      <c r="AY738">
        <v>100.5195</v>
      </c>
      <c r="AZ738">
        <v>46.9505</v>
      </c>
      <c r="BA738">
        <v>2320.75269525</v>
      </c>
      <c r="BB738">
        <v>1810.81011225</v>
      </c>
      <c r="BC738">
        <v>594.75816525</v>
      </c>
      <c r="BD738">
        <v>0.1</v>
      </c>
      <c r="BE738">
        <v>58.3</v>
      </c>
      <c r="BF738">
        <v>42.4</v>
      </c>
      <c r="BG738">
        <v>159.967666666666</v>
      </c>
      <c r="BH738">
        <v>99.7343333333333</v>
      </c>
      <c r="BI738">
        <v>50.2343333333334</v>
      </c>
      <c r="BJ738">
        <v>1970.72179131111</v>
      </c>
      <c r="BK738">
        <v>1105.04842464444</v>
      </c>
      <c r="BL738">
        <v>380.801957977778</v>
      </c>
      <c r="BM738">
        <v>0.1</v>
      </c>
      <c r="BN738">
        <v>58.3</v>
      </c>
      <c r="BO738">
        <v>37.1</v>
      </c>
      <c r="BP738">
        <v>160.117111111111</v>
      </c>
      <c r="BQ738">
        <v>108.089333333333</v>
      </c>
      <c r="BR738">
        <v>54.0726666666666</v>
      </c>
      <c r="BS738">
        <v>2232.3161217679</v>
      </c>
      <c r="BT738">
        <v>1342.15643164444</v>
      </c>
      <c r="BU738">
        <v>470.907976088889</v>
      </c>
      <c r="BV738">
        <v>96.4649823196683</v>
      </c>
      <c r="BW738">
        <v>1747.69249999999</v>
      </c>
      <c r="BX738">
        <v>0</v>
      </c>
      <c r="BY738" t="s">
        <v>183</v>
      </c>
      <c r="BZ738" t="s">
        <v>989</v>
      </c>
    </row>
    <row r="739" hidden="1" spans="1:78">
      <c r="A739" s="4">
        <v>44181.7115509259</v>
      </c>
      <c r="B739" t="s">
        <v>78</v>
      </c>
      <c r="C739" s="4">
        <v>44181.7115509259</v>
      </c>
      <c r="D739" t="s">
        <v>79</v>
      </c>
      <c r="E739" t="s">
        <v>928</v>
      </c>
      <c r="F739">
        <v>1</v>
      </c>
      <c r="G739">
        <v>2</v>
      </c>
      <c r="H739">
        <v>62</v>
      </c>
      <c r="I739">
        <v>5</v>
      </c>
      <c r="J739">
        <v>116.68</v>
      </c>
      <c r="K739">
        <v>116.926</v>
      </c>
      <c r="L739">
        <v>116.802</v>
      </c>
      <c r="M739">
        <v>8340</v>
      </c>
      <c r="N739">
        <v>8463</v>
      </c>
      <c r="O739">
        <v>8401</v>
      </c>
      <c r="P739">
        <v>1</v>
      </c>
      <c r="Q739">
        <v>3</v>
      </c>
      <c r="R739">
        <v>0</v>
      </c>
      <c r="S739">
        <v>0</v>
      </c>
      <c r="T739">
        <v>116.802</v>
      </c>
      <c r="U739">
        <v>3</v>
      </c>
      <c r="V739">
        <v>0</v>
      </c>
      <c r="W739">
        <v>0</v>
      </c>
      <c r="X739">
        <v>116.802</v>
      </c>
      <c r="Y739">
        <v>43</v>
      </c>
      <c r="Z739">
        <v>64</v>
      </c>
      <c r="AA739">
        <v>53</v>
      </c>
      <c r="AB739">
        <v>127.2</v>
      </c>
      <c r="AC739" s="6">
        <v>0.176388888888889</v>
      </c>
      <c r="AD739">
        <v>1.1</v>
      </c>
      <c r="AE739">
        <v>9.38</v>
      </c>
      <c r="AF739">
        <v>7.9</v>
      </c>
      <c r="AG739">
        <v>3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0.1</v>
      </c>
      <c r="AQ739">
        <v>28</v>
      </c>
      <c r="AR739">
        <v>18</v>
      </c>
      <c r="AS739">
        <v>12</v>
      </c>
      <c r="AT739">
        <v>0</v>
      </c>
      <c r="AU739">
        <v>88.1718888888888</v>
      </c>
      <c r="AV739">
        <v>67.757</v>
      </c>
      <c r="AW739">
        <v>69.309</v>
      </c>
      <c r="AX739">
        <v>363.32925</v>
      </c>
      <c r="AY739">
        <v>318.94125</v>
      </c>
      <c r="AZ739">
        <v>166.635499999999</v>
      </c>
      <c r="BA739">
        <v>17512.4106578125</v>
      </c>
      <c r="BB739">
        <v>15129.8152028125</v>
      </c>
      <c r="BC739">
        <v>5909.97596025</v>
      </c>
      <c r="BD739">
        <v>0.1</v>
      </c>
      <c r="BE739">
        <v>68.9</v>
      </c>
      <c r="BF739">
        <v>47.7</v>
      </c>
      <c r="BG739">
        <v>438.433708333333</v>
      </c>
      <c r="BH739">
        <v>309.517041666666</v>
      </c>
      <c r="BI739">
        <v>184.883708333333</v>
      </c>
      <c r="BJ739">
        <v>14218.4826706184</v>
      </c>
      <c r="BK739">
        <v>9357.3702456184</v>
      </c>
      <c r="BL739">
        <v>4367.11431228506</v>
      </c>
      <c r="BM739">
        <v>0.1</v>
      </c>
      <c r="BN739">
        <v>68.9</v>
      </c>
      <c r="BO739">
        <v>42.4</v>
      </c>
      <c r="BP739">
        <v>491.510708333333</v>
      </c>
      <c r="BQ739">
        <v>342.477375</v>
      </c>
      <c r="BR739">
        <v>197.852375</v>
      </c>
      <c r="BS739">
        <v>18155.3123931072</v>
      </c>
      <c r="BT739">
        <v>11653.9882014406</v>
      </c>
      <c r="BU739">
        <v>5466.93687644062</v>
      </c>
      <c r="BV739">
        <v>100.618664698984</v>
      </c>
      <c r="BW739">
        <v>5421.330625</v>
      </c>
      <c r="BX739">
        <v>0</v>
      </c>
      <c r="BY739" t="s">
        <v>195</v>
      </c>
      <c r="BZ739" t="s">
        <v>990</v>
      </c>
    </row>
    <row r="740" hidden="1" spans="1:78">
      <c r="A740" s="4">
        <v>44181.7115509259</v>
      </c>
      <c r="B740" t="s">
        <v>78</v>
      </c>
      <c r="C740" s="4">
        <v>44181.7115509259</v>
      </c>
      <c r="D740" t="s">
        <v>79</v>
      </c>
      <c r="E740" t="s">
        <v>928</v>
      </c>
      <c r="F740">
        <v>1</v>
      </c>
      <c r="G740">
        <v>2</v>
      </c>
      <c r="H740">
        <v>63</v>
      </c>
      <c r="I740">
        <v>5</v>
      </c>
      <c r="J740">
        <v>117.198</v>
      </c>
      <c r="K740">
        <v>117.424</v>
      </c>
      <c r="L740">
        <v>117.31</v>
      </c>
      <c r="M740">
        <v>8599</v>
      </c>
      <c r="N740">
        <v>8712</v>
      </c>
      <c r="O740">
        <v>8655</v>
      </c>
      <c r="P740">
        <v>1</v>
      </c>
      <c r="Q740">
        <v>3</v>
      </c>
      <c r="R740">
        <v>0</v>
      </c>
      <c r="S740">
        <v>0</v>
      </c>
      <c r="T740">
        <v>117.31</v>
      </c>
      <c r="U740">
        <v>3</v>
      </c>
      <c r="V740">
        <v>0</v>
      </c>
      <c r="W740">
        <v>0</v>
      </c>
      <c r="X740">
        <v>117.31</v>
      </c>
      <c r="Y740">
        <v>43</v>
      </c>
      <c r="Z740">
        <v>68</v>
      </c>
      <c r="AA740">
        <v>55</v>
      </c>
      <c r="AB740">
        <v>131</v>
      </c>
      <c r="AC740" s="6">
        <v>0.181944444444444</v>
      </c>
      <c r="AD740">
        <v>1.1</v>
      </c>
      <c r="AE740">
        <v>9.38</v>
      </c>
      <c r="AF740">
        <v>7.9</v>
      </c>
      <c r="AG740">
        <v>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0.1</v>
      </c>
      <c r="AQ740">
        <v>30</v>
      </c>
      <c r="AR740">
        <v>20</v>
      </c>
      <c r="AS740">
        <v>14</v>
      </c>
      <c r="AT740">
        <v>0</v>
      </c>
      <c r="AU740">
        <v>79.0438888888888</v>
      </c>
      <c r="AV740">
        <v>124.178874999999</v>
      </c>
      <c r="AW740">
        <v>126.972875</v>
      </c>
      <c r="AX740">
        <v>760.7660625</v>
      </c>
      <c r="AY740">
        <v>711.1540625</v>
      </c>
      <c r="AZ740">
        <v>423.9560625</v>
      </c>
      <c r="BA740">
        <v>72874.811119207</v>
      </c>
      <c r="BB740">
        <v>67724.652175957</v>
      </c>
      <c r="BC740">
        <v>31948.811183332</v>
      </c>
      <c r="BD740">
        <v>0.1</v>
      </c>
      <c r="BE740">
        <v>84.8</v>
      </c>
      <c r="BF740">
        <v>42.4</v>
      </c>
      <c r="BG740">
        <v>912.0418125</v>
      </c>
      <c r="BH740">
        <v>669.908479166666</v>
      </c>
      <c r="BI740">
        <v>237.793374999999</v>
      </c>
      <c r="BJ740">
        <v>57232.648208841</v>
      </c>
      <c r="BK740">
        <v>39849.2441234243</v>
      </c>
      <c r="BL740">
        <v>8370.59048994999</v>
      </c>
      <c r="BM740">
        <v>0.1</v>
      </c>
      <c r="BN740">
        <v>84.8</v>
      </c>
      <c r="BO740">
        <v>42.4</v>
      </c>
      <c r="BP740">
        <v>1136.09373958333</v>
      </c>
      <c r="BQ740">
        <v>790.127072916666</v>
      </c>
      <c r="BR740">
        <v>266.702854166666</v>
      </c>
      <c r="BS740">
        <v>83738.0613439713</v>
      </c>
      <c r="BT740">
        <v>54805.2511755686</v>
      </c>
      <c r="BU740">
        <v>10641.3168915923</v>
      </c>
      <c r="BV740">
        <v>137.649908177908</v>
      </c>
      <c r="BW740">
        <v>12085.8227057291</v>
      </c>
      <c r="BX740">
        <v>0</v>
      </c>
      <c r="BY740" t="s">
        <v>197</v>
      </c>
      <c r="BZ740" t="s">
        <v>991</v>
      </c>
    </row>
    <row r="741" hidden="1" spans="1:78">
      <c r="A741" s="4">
        <v>44181.7115509259</v>
      </c>
      <c r="B741" t="s">
        <v>78</v>
      </c>
      <c r="C741" s="4">
        <v>44181.7115509259</v>
      </c>
      <c r="D741" t="s">
        <v>79</v>
      </c>
      <c r="E741" t="s">
        <v>928</v>
      </c>
      <c r="F741">
        <v>1</v>
      </c>
      <c r="G741">
        <v>2</v>
      </c>
      <c r="H741">
        <v>64</v>
      </c>
      <c r="I741">
        <v>5</v>
      </c>
      <c r="J741">
        <v>117.686</v>
      </c>
      <c r="K741">
        <v>117.946</v>
      </c>
      <c r="L741">
        <v>117.816</v>
      </c>
      <c r="M741">
        <v>8843</v>
      </c>
      <c r="N741">
        <v>8973</v>
      </c>
      <c r="O741">
        <v>8908</v>
      </c>
      <c r="P741">
        <v>1</v>
      </c>
      <c r="Q741">
        <v>3</v>
      </c>
      <c r="R741">
        <v>0</v>
      </c>
      <c r="S741">
        <v>0</v>
      </c>
      <c r="T741">
        <v>117.816</v>
      </c>
      <c r="U741">
        <v>3</v>
      </c>
      <c r="V741">
        <v>0</v>
      </c>
      <c r="W741">
        <v>0</v>
      </c>
      <c r="X741">
        <v>117.816</v>
      </c>
      <c r="Y741">
        <v>42</v>
      </c>
      <c r="Z741">
        <v>69</v>
      </c>
      <c r="AA741">
        <v>55</v>
      </c>
      <c r="AB741">
        <v>131.2</v>
      </c>
      <c r="AC741" s="6">
        <v>0.181944444444444</v>
      </c>
      <c r="AD741">
        <v>1.1</v>
      </c>
      <c r="AE741">
        <v>9.38</v>
      </c>
      <c r="AF741">
        <v>7.9</v>
      </c>
      <c r="AG741">
        <v>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0.1</v>
      </c>
      <c r="AQ741">
        <v>28</v>
      </c>
      <c r="AR741">
        <v>20</v>
      </c>
      <c r="AS741">
        <v>12</v>
      </c>
      <c r="AT741">
        <v>0</v>
      </c>
      <c r="AU741">
        <v>71.1723888888888</v>
      </c>
      <c r="AV741">
        <v>167.052875</v>
      </c>
      <c r="AW741">
        <v>168.603875</v>
      </c>
      <c r="AX741">
        <v>970.4515625</v>
      </c>
      <c r="AY741">
        <v>925.3715625</v>
      </c>
      <c r="AZ741">
        <v>448.6505625</v>
      </c>
      <c r="BA741">
        <v>122845.676053144</v>
      </c>
      <c r="BB741">
        <v>116211.653751894</v>
      </c>
      <c r="BC741">
        <v>40022.5014141445</v>
      </c>
      <c r="BD741">
        <v>0.1</v>
      </c>
      <c r="BE741">
        <v>90.1</v>
      </c>
      <c r="BF741">
        <v>42.4</v>
      </c>
      <c r="BG741">
        <v>1217.10145833333</v>
      </c>
      <c r="BH741">
        <v>906.384791666666</v>
      </c>
      <c r="BI741">
        <v>311.123854166666</v>
      </c>
      <c r="BJ741">
        <v>101193.947556675</v>
      </c>
      <c r="BK741">
        <v>72067.4622927864</v>
      </c>
      <c r="BL741">
        <v>14544.4918903884</v>
      </c>
      <c r="BM741">
        <v>0.1</v>
      </c>
      <c r="BN741">
        <v>90.1</v>
      </c>
      <c r="BO741">
        <v>47.7</v>
      </c>
      <c r="BP741">
        <v>1550.47394791666</v>
      </c>
      <c r="BQ741">
        <v>1053.14061458333</v>
      </c>
      <c r="BR741">
        <v>546.77915625</v>
      </c>
      <c r="BS741">
        <v>152502.113912178</v>
      </c>
      <c r="BT741">
        <v>97572.2816868316</v>
      </c>
      <c r="BU741">
        <v>38062.8040472048</v>
      </c>
      <c r="BV741">
        <v>190.839475077911</v>
      </c>
      <c r="BW741">
        <v>16345.0537291666</v>
      </c>
      <c r="BX741">
        <v>0</v>
      </c>
      <c r="BY741" t="s">
        <v>199</v>
      </c>
      <c r="BZ741" t="s">
        <v>992</v>
      </c>
    </row>
    <row r="742" hidden="1" spans="1:78">
      <c r="A742" s="4">
        <v>44181.7115509259</v>
      </c>
      <c r="B742" t="s">
        <v>78</v>
      </c>
      <c r="C742" s="4">
        <v>44181.7115509259</v>
      </c>
      <c r="D742" t="s">
        <v>79</v>
      </c>
      <c r="E742" t="s">
        <v>928</v>
      </c>
      <c r="F742">
        <v>1</v>
      </c>
      <c r="G742">
        <v>2</v>
      </c>
      <c r="H742">
        <v>65</v>
      </c>
      <c r="I742">
        <v>5</v>
      </c>
      <c r="J742">
        <v>119.248</v>
      </c>
      <c r="K742">
        <v>119.37</v>
      </c>
      <c r="L742">
        <v>119.308</v>
      </c>
      <c r="M742">
        <v>9624</v>
      </c>
      <c r="N742">
        <v>9685</v>
      </c>
      <c r="O742">
        <v>9654</v>
      </c>
      <c r="P742">
        <v>1</v>
      </c>
      <c r="Q742">
        <v>3</v>
      </c>
      <c r="R742">
        <v>0</v>
      </c>
      <c r="S742">
        <v>0</v>
      </c>
      <c r="T742">
        <v>119.308</v>
      </c>
      <c r="U742">
        <v>3</v>
      </c>
      <c r="V742">
        <v>0</v>
      </c>
      <c r="W742">
        <v>0</v>
      </c>
      <c r="X742">
        <v>119.308</v>
      </c>
      <c r="Y742">
        <v>136</v>
      </c>
      <c r="Z742">
        <v>150</v>
      </c>
      <c r="AA742">
        <v>143</v>
      </c>
      <c r="AB742">
        <v>307.3</v>
      </c>
      <c r="AC742" s="6">
        <v>0.426388888888889</v>
      </c>
      <c r="AD742">
        <v>1</v>
      </c>
      <c r="AE742">
        <v>9.38</v>
      </c>
      <c r="AF742">
        <v>7.9</v>
      </c>
      <c r="AG742">
        <v>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0.1</v>
      </c>
      <c r="AQ742">
        <v>42</v>
      </c>
      <c r="AR742">
        <v>38</v>
      </c>
      <c r="AS742">
        <v>28</v>
      </c>
      <c r="AT742">
        <v>8</v>
      </c>
      <c r="AU742">
        <v>97.1548888888888</v>
      </c>
      <c r="AV742">
        <v>8.01099999999999</v>
      </c>
      <c r="AW742">
        <v>5.994</v>
      </c>
      <c r="AX742">
        <v>94.9149999999999</v>
      </c>
      <c r="AY742">
        <v>79.923</v>
      </c>
      <c r="AZ742">
        <v>67.626</v>
      </c>
      <c r="BA742">
        <v>568.715602999999</v>
      </c>
      <c r="BB742">
        <v>437.770785</v>
      </c>
      <c r="BC742">
        <v>357.202056</v>
      </c>
      <c r="BD742">
        <v>0.1</v>
      </c>
      <c r="BE742">
        <v>26.5</v>
      </c>
      <c r="BF742">
        <v>74.2</v>
      </c>
      <c r="BG742">
        <v>42.5829999999999</v>
      </c>
      <c r="BH742">
        <v>5.39340000000002</v>
      </c>
      <c r="BI742">
        <v>22.833</v>
      </c>
      <c r="BJ742">
        <v>127.6821178</v>
      </c>
      <c r="BK742">
        <v>6.22146356000006</v>
      </c>
      <c r="BL742">
        <v>42.9038178000001</v>
      </c>
      <c r="BM742">
        <v>0.1</v>
      </c>
      <c r="BN742">
        <v>53</v>
      </c>
      <c r="BO742">
        <v>42.4</v>
      </c>
      <c r="BP742">
        <v>36.5376666666666</v>
      </c>
      <c r="BQ742">
        <v>23.471</v>
      </c>
      <c r="BR742">
        <v>15.421</v>
      </c>
      <c r="BS742">
        <v>116.8414882</v>
      </c>
      <c r="BT742">
        <v>67.3367770888889</v>
      </c>
      <c r="BU742">
        <v>34.4585770888888</v>
      </c>
      <c r="BV742">
        <v>95.3612115022904</v>
      </c>
      <c r="BW742">
        <v>967.98</v>
      </c>
      <c r="BX742">
        <v>0</v>
      </c>
      <c r="BY742" t="s">
        <v>217</v>
      </c>
      <c r="BZ742" t="s">
        <v>993</v>
      </c>
    </row>
    <row r="743" hidden="1" spans="1:78">
      <c r="A743" s="4">
        <v>44181.7115509259</v>
      </c>
      <c r="B743" t="s">
        <v>78</v>
      </c>
      <c r="C743" s="4">
        <v>44181.7115509259</v>
      </c>
      <c r="D743" t="s">
        <v>79</v>
      </c>
      <c r="E743" t="s">
        <v>928</v>
      </c>
      <c r="F743">
        <v>1</v>
      </c>
      <c r="G743">
        <v>2</v>
      </c>
      <c r="H743">
        <v>66</v>
      </c>
      <c r="I743">
        <v>5</v>
      </c>
      <c r="J743">
        <v>119.702</v>
      </c>
      <c r="K743">
        <v>119.928</v>
      </c>
      <c r="L743">
        <v>119.814</v>
      </c>
      <c r="M743">
        <v>9851</v>
      </c>
      <c r="N743">
        <v>9964</v>
      </c>
      <c r="O743">
        <v>9907</v>
      </c>
      <c r="P743">
        <v>1</v>
      </c>
      <c r="Q743">
        <v>3</v>
      </c>
      <c r="R743">
        <v>0</v>
      </c>
      <c r="S743">
        <v>0</v>
      </c>
      <c r="T743">
        <v>119.814</v>
      </c>
      <c r="U743">
        <v>3</v>
      </c>
      <c r="V743">
        <v>0</v>
      </c>
      <c r="W743">
        <v>0</v>
      </c>
      <c r="X743">
        <v>119.814</v>
      </c>
      <c r="Y743">
        <v>134</v>
      </c>
      <c r="Z743">
        <v>153</v>
      </c>
      <c r="AA743">
        <v>143</v>
      </c>
      <c r="AB743">
        <v>307.7</v>
      </c>
      <c r="AC743" s="6">
        <v>0.427083333333333</v>
      </c>
      <c r="AD743">
        <v>1.1</v>
      </c>
      <c r="AE743">
        <v>9.38</v>
      </c>
      <c r="AF743">
        <v>7.9</v>
      </c>
      <c r="AG743">
        <v>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0.1</v>
      </c>
      <c r="AQ743">
        <v>38</v>
      </c>
      <c r="AR743">
        <v>26</v>
      </c>
      <c r="AS743">
        <v>14</v>
      </c>
      <c r="AT743">
        <v>0</v>
      </c>
      <c r="AU743">
        <v>93.2893888888888</v>
      </c>
      <c r="AV743">
        <v>15.762</v>
      </c>
      <c r="AW743">
        <v>17.0489999999999</v>
      </c>
      <c r="AX743">
        <v>117.537999999999</v>
      </c>
      <c r="AY743">
        <v>81.913</v>
      </c>
      <c r="AZ743">
        <v>55.3599999999999</v>
      </c>
      <c r="BA743">
        <v>1305.21580999999</v>
      </c>
      <c r="BB743">
        <v>909.227471000001</v>
      </c>
      <c r="BC743">
        <v>531.751031999999</v>
      </c>
      <c r="BD743">
        <v>0.1</v>
      </c>
      <c r="BE743">
        <v>63.6</v>
      </c>
      <c r="BF743">
        <v>47.7</v>
      </c>
      <c r="BG743">
        <v>136.272666666667</v>
      </c>
      <c r="BH743">
        <v>57.9060000000001</v>
      </c>
      <c r="BI743">
        <v>34.9393333333332</v>
      </c>
      <c r="BJ743">
        <v>1247.60709608889</v>
      </c>
      <c r="BK743">
        <v>368.416096088889</v>
      </c>
      <c r="BL743">
        <v>168.722873866665</v>
      </c>
      <c r="BM743">
        <v>0.1</v>
      </c>
      <c r="BN743">
        <v>68.9</v>
      </c>
      <c r="BO743">
        <v>42.4</v>
      </c>
      <c r="BP743">
        <v>131.211666666666</v>
      </c>
      <c r="BQ743">
        <v>90.195</v>
      </c>
      <c r="BR743">
        <v>39.0783333333333</v>
      </c>
      <c r="BS743">
        <v>1158.18054944444</v>
      </c>
      <c r="BT743">
        <v>761.667827222222</v>
      </c>
      <c r="BU743">
        <v>216.000049444444</v>
      </c>
      <c r="BV743">
        <v>92.2940332105423</v>
      </c>
      <c r="BW743">
        <v>1889.77066666666</v>
      </c>
      <c r="BX743">
        <v>0</v>
      </c>
      <c r="BY743" t="s">
        <v>219</v>
      </c>
      <c r="BZ743" t="s">
        <v>994</v>
      </c>
    </row>
    <row r="744" hidden="1" spans="1:78">
      <c r="A744" s="4">
        <v>44181.7115509259</v>
      </c>
      <c r="B744" t="s">
        <v>78</v>
      </c>
      <c r="C744" s="4">
        <v>44181.7115509259</v>
      </c>
      <c r="D744" t="s">
        <v>79</v>
      </c>
      <c r="E744" t="s">
        <v>928</v>
      </c>
      <c r="F744">
        <v>1</v>
      </c>
      <c r="G744">
        <v>2</v>
      </c>
      <c r="H744">
        <v>67</v>
      </c>
      <c r="I744">
        <v>5</v>
      </c>
      <c r="J744">
        <v>120.208</v>
      </c>
      <c r="K744">
        <v>120.4</v>
      </c>
      <c r="L744">
        <v>120.304</v>
      </c>
      <c r="M744">
        <v>10104</v>
      </c>
      <c r="N744">
        <v>10200</v>
      </c>
      <c r="O744">
        <v>10152</v>
      </c>
      <c r="P744">
        <v>1</v>
      </c>
      <c r="Q744">
        <v>3</v>
      </c>
      <c r="R744">
        <v>0</v>
      </c>
      <c r="S744">
        <v>0</v>
      </c>
      <c r="T744">
        <v>120.304</v>
      </c>
      <c r="U744">
        <v>3</v>
      </c>
      <c r="V744">
        <v>0</v>
      </c>
      <c r="W744">
        <v>0</v>
      </c>
      <c r="X744">
        <v>120.304</v>
      </c>
      <c r="Y744">
        <v>133</v>
      </c>
      <c r="Z744">
        <v>153</v>
      </c>
      <c r="AA744">
        <v>143</v>
      </c>
      <c r="AB744">
        <v>308.1</v>
      </c>
      <c r="AC744" s="6">
        <v>0.427777777777778</v>
      </c>
      <c r="AD744">
        <v>1.1</v>
      </c>
      <c r="AE744">
        <v>9.38</v>
      </c>
      <c r="AF744">
        <v>7.9</v>
      </c>
      <c r="AG744">
        <v>3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0.1</v>
      </c>
      <c r="AQ744">
        <v>32</v>
      </c>
      <c r="AR744">
        <v>22</v>
      </c>
      <c r="AS744">
        <v>14</v>
      </c>
      <c r="AT744">
        <v>0</v>
      </c>
      <c r="AU744">
        <v>91.4158888888888</v>
      </c>
      <c r="AV744">
        <v>36.257</v>
      </c>
      <c r="AW744">
        <v>36.293</v>
      </c>
      <c r="AX744">
        <v>221.03</v>
      </c>
      <c r="AY744">
        <v>193.004</v>
      </c>
      <c r="AZ744">
        <v>98.8199999999999</v>
      </c>
      <c r="BA744">
        <v>5674.036181125</v>
      </c>
      <c r="BB744">
        <v>4833.085379125</v>
      </c>
      <c r="BC744">
        <v>1796.72862112499</v>
      </c>
      <c r="BD744">
        <v>0.1</v>
      </c>
      <c r="BE744">
        <v>63.6</v>
      </c>
      <c r="BF744">
        <v>42.4</v>
      </c>
      <c r="BG744">
        <v>301.068666666666</v>
      </c>
      <c r="BH744">
        <v>122.552</v>
      </c>
      <c r="BI744">
        <v>56.0353333333333</v>
      </c>
      <c r="BJ744">
        <v>5780.21102746667</v>
      </c>
      <c r="BK744">
        <v>1657.60034968889</v>
      </c>
      <c r="BL744">
        <v>494.168471911111</v>
      </c>
      <c r="BM744">
        <v>0.1</v>
      </c>
      <c r="BN744">
        <v>68.9</v>
      </c>
      <c r="BO744">
        <v>42.4</v>
      </c>
      <c r="BP744">
        <v>263.507666666666</v>
      </c>
      <c r="BQ744">
        <v>171.041</v>
      </c>
      <c r="BR744">
        <v>74.6076666666666</v>
      </c>
      <c r="BS744">
        <v>4974.81890953333</v>
      </c>
      <c r="BT744">
        <v>2907.40586508888</v>
      </c>
      <c r="BU744">
        <v>831.776353977777</v>
      </c>
      <c r="BV744">
        <v>121.207346887259</v>
      </c>
      <c r="BW744">
        <v>3434.58425</v>
      </c>
      <c r="BX744">
        <v>0</v>
      </c>
      <c r="BY744" t="s">
        <v>221</v>
      </c>
      <c r="BZ744" t="s">
        <v>995</v>
      </c>
    </row>
    <row r="745" hidden="1" spans="1:78">
      <c r="A745" s="4">
        <v>44181.7115509259</v>
      </c>
      <c r="B745" t="s">
        <v>78</v>
      </c>
      <c r="C745" s="4">
        <v>44181.7115509259</v>
      </c>
      <c r="D745" t="s">
        <v>79</v>
      </c>
      <c r="E745" t="s">
        <v>928</v>
      </c>
      <c r="F745">
        <v>1</v>
      </c>
      <c r="G745">
        <v>2</v>
      </c>
      <c r="H745">
        <v>68</v>
      </c>
      <c r="I745">
        <v>5</v>
      </c>
      <c r="J745">
        <v>120.684</v>
      </c>
      <c r="K745">
        <v>120.942</v>
      </c>
      <c r="L745">
        <v>120.812</v>
      </c>
      <c r="M745">
        <v>10342</v>
      </c>
      <c r="N745">
        <v>10471</v>
      </c>
      <c r="O745">
        <v>10406</v>
      </c>
      <c r="P745">
        <v>1</v>
      </c>
      <c r="Q745">
        <v>3</v>
      </c>
      <c r="R745">
        <v>0</v>
      </c>
      <c r="S745">
        <v>0</v>
      </c>
      <c r="T745">
        <v>120.812</v>
      </c>
      <c r="U745">
        <v>3</v>
      </c>
      <c r="V745">
        <v>0</v>
      </c>
      <c r="W745">
        <v>0</v>
      </c>
      <c r="X745">
        <v>120.812</v>
      </c>
      <c r="Y745">
        <v>131</v>
      </c>
      <c r="Z745">
        <v>154</v>
      </c>
      <c r="AA745">
        <v>142</v>
      </c>
      <c r="AB745">
        <v>306.8</v>
      </c>
      <c r="AC745" s="6">
        <v>0.425694444444444</v>
      </c>
      <c r="AD745">
        <v>1.1</v>
      </c>
      <c r="AE745">
        <v>9.38</v>
      </c>
      <c r="AF745">
        <v>7.9</v>
      </c>
      <c r="AG745">
        <v>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0.1</v>
      </c>
      <c r="AQ745">
        <v>32</v>
      </c>
      <c r="AR745">
        <v>22</v>
      </c>
      <c r="AS745">
        <v>14</v>
      </c>
      <c r="AT745">
        <v>0</v>
      </c>
      <c r="AU745">
        <v>84.7968888888888</v>
      </c>
      <c r="AV745">
        <v>63.2579999999999</v>
      </c>
      <c r="AW745">
        <v>63.558</v>
      </c>
      <c r="AX745">
        <v>403.8955</v>
      </c>
      <c r="AY745">
        <v>349.5175</v>
      </c>
      <c r="AZ745">
        <v>166.860999999999</v>
      </c>
      <c r="BA745">
        <v>18368.76735025</v>
      </c>
      <c r="BB745">
        <v>15179.01931625</v>
      </c>
      <c r="BC745">
        <v>5000.27353499999</v>
      </c>
      <c r="BD745">
        <v>0.1</v>
      </c>
      <c r="BE745">
        <v>84.8</v>
      </c>
      <c r="BF745">
        <v>42.4</v>
      </c>
      <c r="BG745">
        <v>506.799333333333</v>
      </c>
      <c r="BH745">
        <v>339.215999999999</v>
      </c>
      <c r="BI745">
        <v>131.749333333333</v>
      </c>
      <c r="BJ745">
        <v>15995.4678178666</v>
      </c>
      <c r="BK745">
        <v>9838.12400675554</v>
      </c>
      <c r="BL745">
        <v>2464.3495623111</v>
      </c>
      <c r="BM745">
        <v>0.1</v>
      </c>
      <c r="BN745">
        <v>84.8</v>
      </c>
      <c r="BO745">
        <v>47.7</v>
      </c>
      <c r="BP745">
        <v>535.319777777777</v>
      </c>
      <c r="BQ745">
        <v>400.175333333333</v>
      </c>
      <c r="BR745">
        <v>167.225333333333</v>
      </c>
      <c r="BS745">
        <v>18783.427335516</v>
      </c>
      <c r="BT745">
        <v>13560.5745528</v>
      </c>
      <c r="BU745">
        <v>3741.82509724444</v>
      </c>
      <c r="BV745">
        <v>80.9503809108343</v>
      </c>
      <c r="BW745">
        <v>6351.52379166666</v>
      </c>
      <c r="BX745">
        <v>0</v>
      </c>
      <c r="BY745" t="s">
        <v>223</v>
      </c>
      <c r="BZ745" t="s">
        <v>996</v>
      </c>
    </row>
    <row r="746" hidden="1" spans="1:78">
      <c r="A746" s="4">
        <v>44181.7115509259</v>
      </c>
      <c r="B746" t="s">
        <v>78</v>
      </c>
      <c r="C746" s="4">
        <v>44181.7115509259</v>
      </c>
      <c r="D746" t="s">
        <v>79</v>
      </c>
      <c r="E746" t="s">
        <v>928</v>
      </c>
      <c r="F746">
        <v>1</v>
      </c>
      <c r="G746">
        <v>2</v>
      </c>
      <c r="H746">
        <v>69</v>
      </c>
      <c r="I746">
        <v>5</v>
      </c>
      <c r="J746">
        <v>121.172</v>
      </c>
      <c r="K746">
        <v>121.436</v>
      </c>
      <c r="L746">
        <v>121.304</v>
      </c>
      <c r="M746">
        <v>10586</v>
      </c>
      <c r="N746">
        <v>10718</v>
      </c>
      <c r="O746">
        <v>10652</v>
      </c>
      <c r="P746">
        <v>1</v>
      </c>
      <c r="Q746">
        <v>3</v>
      </c>
      <c r="R746">
        <v>0</v>
      </c>
      <c r="S746">
        <v>0</v>
      </c>
      <c r="T746">
        <v>121.304</v>
      </c>
      <c r="U746">
        <v>3</v>
      </c>
      <c r="V746">
        <v>0</v>
      </c>
      <c r="W746">
        <v>0</v>
      </c>
      <c r="X746">
        <v>121.304</v>
      </c>
      <c r="Y746">
        <v>126</v>
      </c>
      <c r="Z746">
        <v>160</v>
      </c>
      <c r="AA746">
        <v>143</v>
      </c>
      <c r="AB746">
        <v>309.1</v>
      </c>
      <c r="AC746" s="6">
        <v>0.429166666666667</v>
      </c>
      <c r="AD746">
        <v>1.1</v>
      </c>
      <c r="AE746">
        <v>9.38</v>
      </c>
      <c r="AF746">
        <v>7.9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0.1</v>
      </c>
      <c r="AQ746">
        <v>100</v>
      </c>
      <c r="AR746">
        <v>20</v>
      </c>
      <c r="AS746">
        <v>16</v>
      </c>
      <c r="AT746">
        <v>0</v>
      </c>
      <c r="AU746">
        <v>90.5518888888889</v>
      </c>
      <c r="AV746">
        <v>107.273</v>
      </c>
      <c r="AW746">
        <v>108.545</v>
      </c>
      <c r="AX746">
        <v>1262.53875</v>
      </c>
      <c r="AY746">
        <v>572.7184375</v>
      </c>
      <c r="AZ746">
        <v>383.4433125</v>
      </c>
      <c r="BA746">
        <v>89192.1243371327</v>
      </c>
      <c r="BB746">
        <v>42914.2087622851</v>
      </c>
      <c r="BC746">
        <v>23320.947395707</v>
      </c>
      <c r="BD746">
        <v>0.1</v>
      </c>
      <c r="BE746">
        <v>116.6</v>
      </c>
      <c r="BF746">
        <v>42.4</v>
      </c>
      <c r="BG746">
        <v>1208.60429166666</v>
      </c>
      <c r="BH746">
        <v>866.387625</v>
      </c>
      <c r="BI746">
        <v>247.370958333333</v>
      </c>
      <c r="BJ746">
        <v>75875.6082339614</v>
      </c>
      <c r="BK746">
        <v>53135.9639186836</v>
      </c>
      <c r="BL746">
        <v>8652.87612423923</v>
      </c>
      <c r="BM746">
        <v>0.1</v>
      </c>
      <c r="BN746">
        <v>111.3</v>
      </c>
      <c r="BO746">
        <v>42.4</v>
      </c>
      <c r="BP746">
        <v>1336.57481249999</v>
      </c>
      <c r="BQ746">
        <v>949.341479166667</v>
      </c>
      <c r="BR746">
        <v>284.541479166666</v>
      </c>
      <c r="BS746">
        <v>96430.5233038264</v>
      </c>
      <c r="BT746">
        <v>65441.3507010487</v>
      </c>
      <c r="BU746">
        <v>11351.4569934098</v>
      </c>
      <c r="BV746">
        <v>122.102158230786</v>
      </c>
      <c r="BW746">
        <v>17029.3276666666</v>
      </c>
      <c r="BX746">
        <v>0</v>
      </c>
      <c r="BY746" t="s">
        <v>225</v>
      </c>
      <c r="BZ746" t="s">
        <v>997</v>
      </c>
    </row>
    <row r="747" hidden="1" spans="1:78">
      <c r="A747" s="4">
        <v>44181.7115509259</v>
      </c>
      <c r="B747" t="s">
        <v>78</v>
      </c>
      <c r="C747" s="4">
        <v>44181.7115509259</v>
      </c>
      <c r="D747" t="s">
        <v>79</v>
      </c>
      <c r="E747" t="s">
        <v>928</v>
      </c>
      <c r="F747">
        <v>1</v>
      </c>
      <c r="G747">
        <v>2</v>
      </c>
      <c r="H747">
        <v>70</v>
      </c>
      <c r="I747">
        <v>5</v>
      </c>
      <c r="J747">
        <v>121.62</v>
      </c>
      <c r="K747">
        <v>121.798</v>
      </c>
      <c r="L747">
        <v>121.708</v>
      </c>
      <c r="M747">
        <v>10810</v>
      </c>
      <c r="N747">
        <v>10899</v>
      </c>
      <c r="O747">
        <v>10854</v>
      </c>
      <c r="P747">
        <v>1</v>
      </c>
      <c r="Q747">
        <v>3</v>
      </c>
      <c r="R747">
        <v>0</v>
      </c>
      <c r="S747">
        <v>0</v>
      </c>
      <c r="T747">
        <v>121.708</v>
      </c>
      <c r="U747">
        <v>3</v>
      </c>
      <c r="V747">
        <v>0</v>
      </c>
      <c r="W747">
        <v>0</v>
      </c>
      <c r="X747">
        <v>121.708</v>
      </c>
      <c r="Y747">
        <v>137</v>
      </c>
      <c r="Z747">
        <v>152</v>
      </c>
      <c r="AA747">
        <v>144</v>
      </c>
      <c r="AB747">
        <v>311.2</v>
      </c>
      <c r="AC747" s="6">
        <v>0.431944444444444</v>
      </c>
      <c r="AD747">
        <v>1.1</v>
      </c>
      <c r="AE747">
        <v>9.38</v>
      </c>
      <c r="AF747">
        <v>7.9</v>
      </c>
      <c r="AG747">
        <v>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0.1</v>
      </c>
      <c r="AQ747">
        <v>38</v>
      </c>
      <c r="AR747">
        <v>30</v>
      </c>
      <c r="AS747">
        <v>26</v>
      </c>
      <c r="AT747">
        <v>0</v>
      </c>
      <c r="AU747">
        <v>86.6623888888889</v>
      </c>
      <c r="AV747">
        <v>16.259</v>
      </c>
      <c r="AW747">
        <v>17.786</v>
      </c>
      <c r="AX747">
        <v>201.769999999999</v>
      </c>
      <c r="AY747">
        <v>160.952</v>
      </c>
      <c r="AZ747">
        <v>118.685</v>
      </c>
      <c r="BA747">
        <v>2898.41078999999</v>
      </c>
      <c r="BB747">
        <v>2085.689324</v>
      </c>
      <c r="BC747">
        <v>1247.821719</v>
      </c>
      <c r="BD747">
        <v>0.1</v>
      </c>
      <c r="BE747">
        <v>53</v>
      </c>
      <c r="BF747">
        <v>53</v>
      </c>
      <c r="BG747">
        <v>100.829333333333</v>
      </c>
      <c r="BH747">
        <v>33.3960000000002</v>
      </c>
      <c r="BI747">
        <v>33.3960000000002</v>
      </c>
      <c r="BJ747">
        <v>766.856034311113</v>
      </c>
      <c r="BK747">
        <v>127.571478755556</v>
      </c>
      <c r="BL747">
        <v>127.571478755556</v>
      </c>
      <c r="BM747">
        <v>0.1</v>
      </c>
      <c r="BN747">
        <v>53</v>
      </c>
      <c r="BO747">
        <v>47.7</v>
      </c>
      <c r="BP747">
        <v>58.5156666666666</v>
      </c>
      <c r="BQ747">
        <v>41.0656666666666</v>
      </c>
      <c r="BR747">
        <v>31.7323333333333</v>
      </c>
      <c r="BS747">
        <v>295.694791311111</v>
      </c>
      <c r="BT747">
        <v>195.371902422222</v>
      </c>
      <c r="BU747">
        <v>127.427102422222</v>
      </c>
      <c r="BV747">
        <v>170.045476581589</v>
      </c>
      <c r="BW747">
        <v>3703.23133333333</v>
      </c>
      <c r="BX747">
        <v>0</v>
      </c>
      <c r="BY747" t="s">
        <v>227</v>
      </c>
      <c r="BZ747" t="s">
        <v>998</v>
      </c>
    </row>
    <row r="748" hidden="1" spans="1:78">
      <c r="A748" s="4">
        <v>44181.7115509259</v>
      </c>
      <c r="B748" t="s">
        <v>78</v>
      </c>
      <c r="C748" s="4">
        <v>44181.7115509259</v>
      </c>
      <c r="D748" t="s">
        <v>79</v>
      </c>
      <c r="E748" t="s">
        <v>928</v>
      </c>
      <c r="F748">
        <v>1</v>
      </c>
      <c r="G748">
        <v>2</v>
      </c>
      <c r="H748">
        <v>71</v>
      </c>
      <c r="I748">
        <v>5</v>
      </c>
      <c r="J748">
        <v>119.74</v>
      </c>
      <c r="K748">
        <v>119.97</v>
      </c>
      <c r="L748">
        <v>119.854</v>
      </c>
      <c r="M748">
        <v>9870</v>
      </c>
      <c r="N748">
        <v>9985</v>
      </c>
      <c r="O748">
        <v>9927</v>
      </c>
      <c r="P748">
        <v>1</v>
      </c>
      <c r="Q748">
        <v>3</v>
      </c>
      <c r="R748">
        <v>0</v>
      </c>
      <c r="S748">
        <v>0</v>
      </c>
      <c r="T748">
        <v>119.854</v>
      </c>
      <c r="U748">
        <v>3</v>
      </c>
      <c r="V748">
        <v>0</v>
      </c>
      <c r="W748">
        <v>0</v>
      </c>
      <c r="X748">
        <v>119.854</v>
      </c>
      <c r="Y748">
        <v>45</v>
      </c>
      <c r="Z748">
        <v>59</v>
      </c>
      <c r="AA748">
        <v>52</v>
      </c>
      <c r="AB748">
        <v>125.7</v>
      </c>
      <c r="AC748" s="6">
        <v>0.174305555555556</v>
      </c>
      <c r="AD748">
        <v>1.1</v>
      </c>
      <c r="AE748">
        <v>9.38</v>
      </c>
      <c r="AF748">
        <v>7.9</v>
      </c>
      <c r="AG748">
        <v>3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0.1</v>
      </c>
      <c r="AQ748">
        <v>224</v>
      </c>
      <c r="AR748">
        <v>178</v>
      </c>
      <c r="AS748">
        <v>122</v>
      </c>
      <c r="AT748">
        <v>114</v>
      </c>
      <c r="AU748">
        <v>93.6498888888888</v>
      </c>
      <c r="AV748">
        <v>3.78500000000001</v>
      </c>
      <c r="AW748">
        <v>2.32399999999999</v>
      </c>
      <c r="AX748">
        <v>238.698</v>
      </c>
      <c r="AY748">
        <v>181.726999999999</v>
      </c>
      <c r="AZ748">
        <v>131.276999999999</v>
      </c>
      <c r="BA748">
        <v>593.161920000002</v>
      </c>
      <c r="BB748">
        <v>432.783616999997</v>
      </c>
      <c r="BC748">
        <v>328.939914999998</v>
      </c>
      <c r="BD748">
        <v>0.1</v>
      </c>
      <c r="BE748">
        <v>42.4</v>
      </c>
      <c r="BF748">
        <v>37.1</v>
      </c>
      <c r="BG748">
        <v>9.54400000000006</v>
      </c>
      <c r="BH748">
        <v>2.59146666666673</v>
      </c>
      <c r="BI748">
        <v>2.59146666666671</v>
      </c>
      <c r="BJ748">
        <v>7.40733831111122</v>
      </c>
      <c r="BK748">
        <v>1.22921820444447</v>
      </c>
      <c r="BL748">
        <v>1.22921820444447</v>
      </c>
      <c r="BM748">
        <v>0.1</v>
      </c>
      <c r="BN748">
        <v>42.4</v>
      </c>
      <c r="BO748">
        <v>37.1</v>
      </c>
      <c r="BP748">
        <v>7.18599999999999</v>
      </c>
      <c r="BQ748">
        <v>5.31933333333332</v>
      </c>
      <c r="BR748">
        <v>2.95266666666666</v>
      </c>
      <c r="BS748">
        <v>4.98517253333332</v>
      </c>
      <c r="BT748">
        <v>4.04461697777776</v>
      </c>
      <c r="BU748">
        <v>1.4501503111111</v>
      </c>
      <c r="BV748">
        <v>191.116799392827</v>
      </c>
      <c r="BW748">
        <v>1351.89799999999</v>
      </c>
      <c r="BX748">
        <v>0</v>
      </c>
      <c r="BY748" t="s">
        <v>345</v>
      </c>
      <c r="BZ748" t="s">
        <v>999</v>
      </c>
    </row>
    <row r="749" hidden="1" spans="1:78">
      <c r="A749" s="4">
        <v>44181.7115509259</v>
      </c>
      <c r="B749" t="s">
        <v>78</v>
      </c>
      <c r="C749" s="4">
        <v>44181.7115509259</v>
      </c>
      <c r="D749" t="s">
        <v>79</v>
      </c>
      <c r="E749" t="s">
        <v>928</v>
      </c>
      <c r="F749">
        <v>1</v>
      </c>
      <c r="G749">
        <v>2</v>
      </c>
      <c r="H749">
        <v>72</v>
      </c>
      <c r="I749">
        <v>5</v>
      </c>
      <c r="J749">
        <v>120.192</v>
      </c>
      <c r="K749">
        <v>120.45</v>
      </c>
      <c r="L749">
        <v>120.32</v>
      </c>
      <c r="M749">
        <v>10096</v>
      </c>
      <c r="N749">
        <v>10225</v>
      </c>
      <c r="O749">
        <v>10160</v>
      </c>
      <c r="P749">
        <v>1</v>
      </c>
      <c r="Q749">
        <v>3</v>
      </c>
      <c r="R749">
        <v>0</v>
      </c>
      <c r="S749">
        <v>0</v>
      </c>
      <c r="T749">
        <v>120.32</v>
      </c>
      <c r="U749">
        <v>3</v>
      </c>
      <c r="V749">
        <v>0</v>
      </c>
      <c r="W749">
        <v>0</v>
      </c>
      <c r="X749">
        <v>120.32</v>
      </c>
      <c r="Y749">
        <v>43</v>
      </c>
      <c r="Z749">
        <v>63</v>
      </c>
      <c r="AA749">
        <v>53</v>
      </c>
      <c r="AB749">
        <v>128.2</v>
      </c>
      <c r="AC749" s="6">
        <v>0.177777777777778</v>
      </c>
      <c r="AD749">
        <v>1.1</v>
      </c>
      <c r="AE749">
        <v>9.38</v>
      </c>
      <c r="AF749">
        <v>7.9</v>
      </c>
      <c r="AG749">
        <v>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0.1</v>
      </c>
      <c r="AQ749">
        <v>24</v>
      </c>
      <c r="AR749">
        <v>18</v>
      </c>
      <c r="AS749">
        <v>12</v>
      </c>
      <c r="AT749">
        <v>0</v>
      </c>
      <c r="AU749">
        <v>92.2948888888888</v>
      </c>
      <c r="AV749">
        <v>25.756</v>
      </c>
      <c r="AW749">
        <v>25.0559999999999</v>
      </c>
      <c r="AX749">
        <v>122.206</v>
      </c>
      <c r="AY749">
        <v>104.797</v>
      </c>
      <c r="AZ749">
        <v>69.477</v>
      </c>
      <c r="BA749">
        <v>2174.641896</v>
      </c>
      <c r="BB749">
        <v>1834.134691</v>
      </c>
      <c r="BC749">
        <v>1068.841985</v>
      </c>
      <c r="BD749">
        <v>0.1</v>
      </c>
      <c r="BE749">
        <v>58.3</v>
      </c>
      <c r="BF749">
        <v>42.4</v>
      </c>
      <c r="BG749">
        <v>167.178666666666</v>
      </c>
      <c r="BH749">
        <v>94.1953333333332</v>
      </c>
      <c r="BI749">
        <v>64.1453333333333</v>
      </c>
      <c r="BJ749">
        <v>2168.1225088</v>
      </c>
      <c r="BK749">
        <v>1051.05598657777</v>
      </c>
      <c r="BL749">
        <v>592.520553244443</v>
      </c>
      <c r="BM749">
        <v>0.1</v>
      </c>
      <c r="BN749">
        <v>63.6</v>
      </c>
      <c r="BO749">
        <v>42.4</v>
      </c>
      <c r="BP749">
        <v>156.170666666666</v>
      </c>
      <c r="BQ749">
        <v>99.204</v>
      </c>
      <c r="BR749">
        <v>56.004</v>
      </c>
      <c r="BS749">
        <v>1938.81900319999</v>
      </c>
      <c r="BT749">
        <v>1090.2618032</v>
      </c>
      <c r="BU749">
        <v>463.7140032</v>
      </c>
      <c r="BV749">
        <v>88.4725343351917</v>
      </c>
      <c r="BW749">
        <v>1628.81766666666</v>
      </c>
      <c r="BX749">
        <v>0</v>
      </c>
      <c r="BY749" t="s">
        <v>229</v>
      </c>
      <c r="BZ749" t="s">
        <v>1000</v>
      </c>
    </row>
    <row r="750" hidden="1" spans="1:78">
      <c r="A750" s="4">
        <v>44181.7115509259</v>
      </c>
      <c r="B750" t="s">
        <v>78</v>
      </c>
      <c r="C750" s="4">
        <v>44181.7115509259</v>
      </c>
      <c r="D750" t="s">
        <v>79</v>
      </c>
      <c r="E750" t="s">
        <v>928</v>
      </c>
      <c r="F750">
        <v>1</v>
      </c>
      <c r="G750">
        <v>2</v>
      </c>
      <c r="H750">
        <v>73</v>
      </c>
      <c r="I750">
        <v>5</v>
      </c>
      <c r="J750">
        <v>120.714</v>
      </c>
      <c r="K750">
        <v>120.906</v>
      </c>
      <c r="L750">
        <v>120.81</v>
      </c>
      <c r="M750">
        <v>10357</v>
      </c>
      <c r="N750">
        <v>10453</v>
      </c>
      <c r="O750">
        <v>10405</v>
      </c>
      <c r="P750">
        <v>1</v>
      </c>
      <c r="Q750">
        <v>3</v>
      </c>
      <c r="R750">
        <v>0</v>
      </c>
      <c r="S750">
        <v>0</v>
      </c>
      <c r="T750">
        <v>120.81</v>
      </c>
      <c r="U750">
        <v>3</v>
      </c>
      <c r="V750">
        <v>0</v>
      </c>
      <c r="W750">
        <v>0</v>
      </c>
      <c r="X750">
        <v>120.81</v>
      </c>
      <c r="Y750">
        <v>45</v>
      </c>
      <c r="Z750">
        <v>64</v>
      </c>
      <c r="AA750">
        <v>54</v>
      </c>
      <c r="AB750">
        <v>130.8</v>
      </c>
      <c r="AC750" s="6">
        <v>0.18125</v>
      </c>
      <c r="AD750">
        <v>1.1</v>
      </c>
      <c r="AE750">
        <v>9.38</v>
      </c>
      <c r="AF750">
        <v>7.9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0.1</v>
      </c>
      <c r="AQ750">
        <v>24</v>
      </c>
      <c r="AR750">
        <v>18</v>
      </c>
      <c r="AS750">
        <v>10</v>
      </c>
      <c r="AT750">
        <v>0</v>
      </c>
      <c r="AU750">
        <v>80.4143888888888</v>
      </c>
      <c r="AV750">
        <v>95.7569999999999</v>
      </c>
      <c r="AW750">
        <v>96.298</v>
      </c>
      <c r="AX750">
        <v>445.0335</v>
      </c>
      <c r="AY750">
        <v>413.210499999999</v>
      </c>
      <c r="AZ750">
        <v>165.22825</v>
      </c>
      <c r="BA750">
        <v>30290.201554625</v>
      </c>
      <c r="BB750">
        <v>27719.8630206249</v>
      </c>
      <c r="BC750">
        <v>7675.6602523125</v>
      </c>
      <c r="BD750">
        <v>0.1</v>
      </c>
      <c r="BE750">
        <v>68.9</v>
      </c>
      <c r="BF750">
        <v>42.4</v>
      </c>
      <c r="BG750">
        <v>551.791541666667</v>
      </c>
      <c r="BH750">
        <v>398.708208333333</v>
      </c>
      <c r="BI750">
        <v>227.674874999999</v>
      </c>
      <c r="BJ750">
        <v>24697.0671685448</v>
      </c>
      <c r="BK750">
        <v>16279.5613546559</v>
      </c>
      <c r="BL750">
        <v>7399.29626437811</v>
      </c>
      <c r="BM750">
        <v>0.1</v>
      </c>
      <c r="BN750">
        <v>68.9</v>
      </c>
      <c r="BO750">
        <v>37.1</v>
      </c>
      <c r="BP750">
        <v>665.595541666666</v>
      </c>
      <c r="BQ750">
        <v>429.195541666666</v>
      </c>
      <c r="BR750">
        <v>177.345541666666</v>
      </c>
      <c r="BS750">
        <v>33257.1604396003</v>
      </c>
      <c r="BT750">
        <v>19023.570956267</v>
      </c>
      <c r="BU750">
        <v>5079.68428230868</v>
      </c>
      <c r="BV750">
        <v>134.254318453052</v>
      </c>
      <c r="BW750">
        <v>6306.62779166666</v>
      </c>
      <c r="BX750">
        <v>0</v>
      </c>
      <c r="BY750" t="s">
        <v>231</v>
      </c>
      <c r="BZ750" t="s">
        <v>1001</v>
      </c>
    </row>
    <row r="751" hidden="1" spans="1:78">
      <c r="A751" s="4">
        <v>44181.7115509259</v>
      </c>
      <c r="B751" t="s">
        <v>78</v>
      </c>
      <c r="C751" s="4">
        <v>44181.7115509259</v>
      </c>
      <c r="D751" t="s">
        <v>79</v>
      </c>
      <c r="E751" t="s">
        <v>928</v>
      </c>
      <c r="F751">
        <v>1</v>
      </c>
      <c r="G751">
        <v>2</v>
      </c>
      <c r="H751">
        <v>74</v>
      </c>
      <c r="I751">
        <v>5</v>
      </c>
      <c r="J751">
        <v>121.21</v>
      </c>
      <c r="K751">
        <v>121.406</v>
      </c>
      <c r="L751">
        <v>121.308</v>
      </c>
      <c r="M751">
        <v>10605</v>
      </c>
      <c r="N751">
        <v>10703</v>
      </c>
      <c r="O751">
        <v>10654</v>
      </c>
      <c r="P751">
        <v>1</v>
      </c>
      <c r="Q751">
        <v>3</v>
      </c>
      <c r="R751">
        <v>0</v>
      </c>
      <c r="S751">
        <v>0</v>
      </c>
      <c r="T751">
        <v>121.308</v>
      </c>
      <c r="U751">
        <v>3</v>
      </c>
      <c r="V751">
        <v>0</v>
      </c>
      <c r="W751">
        <v>0</v>
      </c>
      <c r="X751">
        <v>121.308</v>
      </c>
      <c r="Y751">
        <v>40</v>
      </c>
      <c r="Z751">
        <v>70</v>
      </c>
      <c r="AA751">
        <v>55</v>
      </c>
      <c r="AB751">
        <v>133.1</v>
      </c>
      <c r="AC751" s="6">
        <v>0.184722222222222</v>
      </c>
      <c r="AD751">
        <v>1.1</v>
      </c>
      <c r="AE751">
        <v>9.38</v>
      </c>
      <c r="AF751">
        <v>7.9</v>
      </c>
      <c r="AG751">
        <v>3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0.1</v>
      </c>
      <c r="AQ751">
        <v>30</v>
      </c>
      <c r="AR751">
        <v>18</v>
      </c>
      <c r="AS751">
        <v>10</v>
      </c>
      <c r="AT751">
        <v>0</v>
      </c>
      <c r="AU751">
        <v>64.5398888888889</v>
      </c>
      <c r="AV751">
        <v>172.759</v>
      </c>
      <c r="AW751">
        <v>174.549</v>
      </c>
      <c r="AX751">
        <v>922.445625</v>
      </c>
      <c r="AY751">
        <v>685.340625</v>
      </c>
      <c r="AZ751">
        <v>281.095624999999</v>
      </c>
      <c r="BA751">
        <v>110914.425332578</v>
      </c>
      <c r="BB751">
        <v>75971.5445088281</v>
      </c>
      <c r="BC751">
        <v>20971.3967575781</v>
      </c>
      <c r="BD751">
        <v>0.1</v>
      </c>
      <c r="BE751">
        <v>95.4</v>
      </c>
      <c r="BF751">
        <v>42.4</v>
      </c>
      <c r="BG751">
        <v>1257.38416666666</v>
      </c>
      <c r="BH751">
        <v>916.250833333333</v>
      </c>
      <c r="BI751">
        <v>377.520104166666</v>
      </c>
      <c r="BJ751">
        <v>97143.9170597906</v>
      </c>
      <c r="BK751">
        <v>70449.7541709017</v>
      </c>
      <c r="BL751">
        <v>20277.6949346006</v>
      </c>
      <c r="BM751">
        <v>0.1</v>
      </c>
      <c r="BN751">
        <v>95.4</v>
      </c>
      <c r="BO751">
        <v>42.4</v>
      </c>
      <c r="BP751">
        <v>1384.39083333333</v>
      </c>
      <c r="BQ751">
        <v>1033.79083333333</v>
      </c>
      <c r="BR751">
        <v>427.9434375</v>
      </c>
      <c r="BS751">
        <v>121744.040961526</v>
      </c>
      <c r="BT751">
        <v>88999.8682393044</v>
      </c>
      <c r="BU751">
        <v>25864.6712339062</v>
      </c>
      <c r="BV751">
        <v>110.190817202579</v>
      </c>
      <c r="BW751">
        <v>16001.3591920572</v>
      </c>
      <c r="BX751">
        <v>0</v>
      </c>
      <c r="BY751" t="s">
        <v>233</v>
      </c>
      <c r="BZ751" t="s">
        <v>1002</v>
      </c>
    </row>
    <row r="752" hidden="1" spans="1:78">
      <c r="A752" s="4">
        <v>44181.7115509259</v>
      </c>
      <c r="B752" t="s">
        <v>78</v>
      </c>
      <c r="C752" s="4">
        <v>44181.7115509259</v>
      </c>
      <c r="D752" t="s">
        <v>79</v>
      </c>
      <c r="E752" t="s">
        <v>928</v>
      </c>
      <c r="F752">
        <v>1</v>
      </c>
      <c r="G752">
        <v>2</v>
      </c>
      <c r="H752">
        <v>75</v>
      </c>
      <c r="I752">
        <v>5</v>
      </c>
      <c r="J752">
        <v>122.232</v>
      </c>
      <c r="K752">
        <v>122.434</v>
      </c>
      <c r="L752">
        <v>122.332</v>
      </c>
      <c r="M752">
        <v>11116</v>
      </c>
      <c r="N752">
        <v>11217</v>
      </c>
      <c r="O752">
        <v>11166</v>
      </c>
      <c r="P752">
        <v>1</v>
      </c>
      <c r="Q752">
        <v>3</v>
      </c>
      <c r="R752">
        <v>0</v>
      </c>
      <c r="S752">
        <v>0</v>
      </c>
      <c r="T752">
        <v>122.332</v>
      </c>
      <c r="U752">
        <v>3</v>
      </c>
      <c r="V752">
        <v>0</v>
      </c>
      <c r="W752">
        <v>0</v>
      </c>
      <c r="X752">
        <v>122.332</v>
      </c>
      <c r="Y752">
        <v>157</v>
      </c>
      <c r="Z752">
        <v>173</v>
      </c>
      <c r="AA752">
        <v>165</v>
      </c>
      <c r="AB752">
        <v>353.4</v>
      </c>
      <c r="AC752" s="6">
        <v>0.490277777777778</v>
      </c>
      <c r="AD752">
        <v>1.1</v>
      </c>
      <c r="AE752">
        <v>9.38</v>
      </c>
      <c r="AF752">
        <v>7.9</v>
      </c>
      <c r="AG752">
        <v>3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0.1</v>
      </c>
      <c r="AQ752">
        <v>34</v>
      </c>
      <c r="AR752">
        <v>30</v>
      </c>
      <c r="AS752">
        <v>26</v>
      </c>
      <c r="AT752">
        <v>18</v>
      </c>
      <c r="AU752">
        <v>93.1678888888888</v>
      </c>
      <c r="AV752">
        <v>11.004</v>
      </c>
      <c r="AW752">
        <v>10.9959999999999</v>
      </c>
      <c r="AX752">
        <v>143.091999999999</v>
      </c>
      <c r="AY752">
        <v>137.576</v>
      </c>
      <c r="AZ752">
        <v>79.552</v>
      </c>
      <c r="BA752">
        <v>1463.30493999999</v>
      </c>
      <c r="BB752">
        <v>1391.453052</v>
      </c>
      <c r="BC752">
        <v>519.178106</v>
      </c>
      <c r="BD752">
        <v>0.1</v>
      </c>
      <c r="BE752">
        <v>47.7</v>
      </c>
      <c r="BF752">
        <v>31.8</v>
      </c>
      <c r="BG752">
        <v>32.6990000000003</v>
      </c>
      <c r="BH752">
        <v>19.1156666666667</v>
      </c>
      <c r="BI752">
        <v>13.8656666666666</v>
      </c>
      <c r="BJ752">
        <v>87.95378908889</v>
      </c>
      <c r="BK752">
        <v>53.4379446444447</v>
      </c>
      <c r="BL752">
        <v>35.068211311111</v>
      </c>
      <c r="BM752">
        <v>0.1</v>
      </c>
      <c r="BN752">
        <v>53</v>
      </c>
      <c r="BO752">
        <v>37.1</v>
      </c>
      <c r="BP752">
        <v>61.5056666666666</v>
      </c>
      <c r="BQ752">
        <v>34.339</v>
      </c>
      <c r="BR752">
        <v>19.339</v>
      </c>
      <c r="BS752">
        <v>316.728353088889</v>
      </c>
      <c r="BT752">
        <v>151.3379642</v>
      </c>
      <c r="BU752">
        <v>63.9942642</v>
      </c>
      <c r="BV752">
        <v>51.3827928222326</v>
      </c>
      <c r="BW752">
        <v>1214.40599999999</v>
      </c>
      <c r="BX752">
        <v>0</v>
      </c>
      <c r="BY752" t="s">
        <v>243</v>
      </c>
      <c r="BZ752" t="s">
        <v>1003</v>
      </c>
    </row>
    <row r="753" hidden="1" spans="1:78">
      <c r="A753" s="4">
        <v>44181.7115509259</v>
      </c>
      <c r="B753" t="s">
        <v>78</v>
      </c>
      <c r="C753" s="4">
        <v>44181.7115509259</v>
      </c>
      <c r="D753" t="s">
        <v>79</v>
      </c>
      <c r="E753" t="s">
        <v>928</v>
      </c>
      <c r="F753">
        <v>1</v>
      </c>
      <c r="G753">
        <v>2</v>
      </c>
      <c r="H753">
        <v>76</v>
      </c>
      <c r="I753">
        <v>5</v>
      </c>
      <c r="J753">
        <v>122.716</v>
      </c>
      <c r="K753">
        <v>122.968</v>
      </c>
      <c r="L753">
        <v>122.842</v>
      </c>
      <c r="M753">
        <v>11358</v>
      </c>
      <c r="N753">
        <v>11484</v>
      </c>
      <c r="O753">
        <v>11421</v>
      </c>
      <c r="P753">
        <v>1</v>
      </c>
      <c r="Q753">
        <v>3</v>
      </c>
      <c r="R753">
        <v>0</v>
      </c>
      <c r="S753">
        <v>0</v>
      </c>
      <c r="T753">
        <v>122.842</v>
      </c>
      <c r="U753">
        <v>3</v>
      </c>
      <c r="V753">
        <v>0</v>
      </c>
      <c r="W753">
        <v>0</v>
      </c>
      <c r="X753">
        <v>122.842</v>
      </c>
      <c r="Y753">
        <v>158</v>
      </c>
      <c r="Z753">
        <v>173</v>
      </c>
      <c r="AA753">
        <v>165</v>
      </c>
      <c r="AB753">
        <v>353.5</v>
      </c>
      <c r="AC753" s="6">
        <v>0.490972222222222</v>
      </c>
      <c r="AD753">
        <v>1.1</v>
      </c>
      <c r="AE753">
        <v>9.38</v>
      </c>
      <c r="AF753">
        <v>7.9</v>
      </c>
      <c r="AG753">
        <v>3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0.1</v>
      </c>
      <c r="AQ753">
        <v>30</v>
      </c>
      <c r="AR753">
        <v>18</v>
      </c>
      <c r="AS753">
        <v>14</v>
      </c>
      <c r="AT753">
        <v>0</v>
      </c>
      <c r="AU753">
        <v>88.7943888888888</v>
      </c>
      <c r="AV753">
        <v>20.7589999999999</v>
      </c>
      <c r="AW753">
        <v>21.5579999999999</v>
      </c>
      <c r="AX753">
        <v>132.02</v>
      </c>
      <c r="AY753">
        <v>97.539</v>
      </c>
      <c r="AZ753">
        <v>65.3359999999999</v>
      </c>
      <c r="BA753">
        <v>2108.71076</v>
      </c>
      <c r="BB753">
        <v>1416.805329</v>
      </c>
      <c r="BC753">
        <v>765.884623999999</v>
      </c>
      <c r="BD753">
        <v>0.1</v>
      </c>
      <c r="BE753">
        <v>53</v>
      </c>
      <c r="BF753">
        <v>37.1</v>
      </c>
      <c r="BG753">
        <v>96.0306666666667</v>
      </c>
      <c r="BH753">
        <v>66.114</v>
      </c>
      <c r="BI753">
        <v>31.464</v>
      </c>
      <c r="BJ753">
        <v>826.586383644446</v>
      </c>
      <c r="BK753">
        <v>523.6926392</v>
      </c>
      <c r="BL753">
        <v>163.3501392</v>
      </c>
      <c r="BM753">
        <v>0.1</v>
      </c>
      <c r="BN753">
        <v>53</v>
      </c>
      <c r="BO753">
        <v>37.1</v>
      </c>
      <c r="BP753">
        <v>128.656</v>
      </c>
      <c r="BQ753">
        <v>77.5726666666666</v>
      </c>
      <c r="BR753">
        <v>37.2726666666666</v>
      </c>
      <c r="BS753">
        <v>1467.87819164444</v>
      </c>
      <c r="BT753">
        <v>738.544158311111</v>
      </c>
      <c r="BU753">
        <v>236.947424977777</v>
      </c>
      <c r="BV753">
        <v>92.9878925514087</v>
      </c>
      <c r="BW753">
        <v>1823.51533333333</v>
      </c>
      <c r="BX753">
        <v>0</v>
      </c>
      <c r="BY753" t="s">
        <v>245</v>
      </c>
      <c r="BZ753" t="s">
        <v>1004</v>
      </c>
    </row>
    <row r="754" hidden="1" spans="1:78">
      <c r="A754" s="4">
        <v>44181.7115509259</v>
      </c>
      <c r="B754" t="s">
        <v>78</v>
      </c>
      <c r="C754" s="4">
        <v>44181.7115509259</v>
      </c>
      <c r="D754" t="s">
        <v>79</v>
      </c>
      <c r="E754" t="s">
        <v>928</v>
      </c>
      <c r="F754">
        <v>1</v>
      </c>
      <c r="G754">
        <v>2</v>
      </c>
      <c r="H754">
        <v>77</v>
      </c>
      <c r="I754">
        <v>5</v>
      </c>
      <c r="J754">
        <v>123.226</v>
      </c>
      <c r="K754">
        <v>123.48</v>
      </c>
      <c r="L754">
        <v>123.352</v>
      </c>
      <c r="M754">
        <v>11613</v>
      </c>
      <c r="N754">
        <v>11740</v>
      </c>
      <c r="O754">
        <v>11676</v>
      </c>
      <c r="P754">
        <v>1</v>
      </c>
      <c r="Q754">
        <v>3</v>
      </c>
      <c r="R754">
        <v>0</v>
      </c>
      <c r="S754">
        <v>0</v>
      </c>
      <c r="T754">
        <v>123.352</v>
      </c>
      <c r="U754">
        <v>3</v>
      </c>
      <c r="V754">
        <v>0</v>
      </c>
      <c r="W754">
        <v>0</v>
      </c>
      <c r="X754">
        <v>123.352</v>
      </c>
      <c r="Y754">
        <v>152</v>
      </c>
      <c r="Z754">
        <v>176</v>
      </c>
      <c r="AA754">
        <v>164</v>
      </c>
      <c r="AB754">
        <v>351.6</v>
      </c>
      <c r="AC754" s="6">
        <v>0.488194444444444</v>
      </c>
      <c r="AD754">
        <v>1.1</v>
      </c>
      <c r="AE754">
        <v>9.38</v>
      </c>
      <c r="AF754">
        <v>7.9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0.1</v>
      </c>
      <c r="AQ754">
        <v>30</v>
      </c>
      <c r="AR754">
        <v>22</v>
      </c>
      <c r="AS754">
        <v>14</v>
      </c>
      <c r="AT754">
        <v>0</v>
      </c>
      <c r="AU754">
        <v>74.9213888888888</v>
      </c>
      <c r="AV754">
        <v>90.008</v>
      </c>
      <c r="AW754">
        <v>94.559</v>
      </c>
      <c r="AX754">
        <v>637.661499999999</v>
      </c>
      <c r="AY754">
        <v>580.5175</v>
      </c>
      <c r="AZ754">
        <v>245.954749999999</v>
      </c>
      <c r="BA754">
        <v>44009.975329125</v>
      </c>
      <c r="BB754">
        <v>39723.527738125</v>
      </c>
      <c r="BC754">
        <v>10422.9762928124</v>
      </c>
      <c r="BD754">
        <v>0.1</v>
      </c>
      <c r="BE754">
        <v>79.5</v>
      </c>
      <c r="BF754">
        <v>42.4</v>
      </c>
      <c r="BG754">
        <v>662.349333333333</v>
      </c>
      <c r="BH754">
        <v>470.849333333333</v>
      </c>
      <c r="BI754">
        <v>195.599333333333</v>
      </c>
      <c r="BJ754">
        <v>28681.3579356444</v>
      </c>
      <c r="BK754">
        <v>19964.0847356444</v>
      </c>
      <c r="BL754">
        <v>5462.1121023111</v>
      </c>
      <c r="BM754">
        <v>0.1</v>
      </c>
      <c r="BN754">
        <v>79.5</v>
      </c>
      <c r="BO754">
        <v>42.4</v>
      </c>
      <c r="BP754">
        <v>765.343</v>
      </c>
      <c r="BQ754">
        <v>564.543</v>
      </c>
      <c r="BR754">
        <v>230.309666666666</v>
      </c>
      <c r="BS754">
        <v>39846.2323497999</v>
      </c>
      <c r="BT754">
        <v>28735.2650720222</v>
      </c>
      <c r="BU754">
        <v>7623.87603868889</v>
      </c>
      <c r="BV754">
        <v>92.5691997938613</v>
      </c>
      <c r="BW754">
        <v>9424.09429166666</v>
      </c>
      <c r="BX754">
        <v>0</v>
      </c>
      <c r="BY754" t="s">
        <v>247</v>
      </c>
      <c r="BZ754" t="s">
        <v>1005</v>
      </c>
    </row>
    <row r="755" hidden="1" spans="1:78">
      <c r="A755" s="4">
        <v>44181.7115509259</v>
      </c>
      <c r="B755" t="s">
        <v>78</v>
      </c>
      <c r="C755" s="4">
        <v>44181.7115509259</v>
      </c>
      <c r="D755" t="s">
        <v>79</v>
      </c>
      <c r="E755" t="s">
        <v>928</v>
      </c>
      <c r="F755">
        <v>1</v>
      </c>
      <c r="G755">
        <v>2</v>
      </c>
      <c r="H755">
        <v>78</v>
      </c>
      <c r="I755">
        <v>5</v>
      </c>
      <c r="J755">
        <v>123.69</v>
      </c>
      <c r="K755">
        <v>124.01</v>
      </c>
      <c r="L755">
        <v>123.85</v>
      </c>
      <c r="M755">
        <v>11845</v>
      </c>
      <c r="N755">
        <v>12005</v>
      </c>
      <c r="O755">
        <v>11925</v>
      </c>
      <c r="P755">
        <v>1</v>
      </c>
      <c r="Q755">
        <v>3</v>
      </c>
      <c r="R755">
        <v>0</v>
      </c>
      <c r="S755">
        <v>0</v>
      </c>
      <c r="T755">
        <v>123.85</v>
      </c>
      <c r="U755">
        <v>3</v>
      </c>
      <c r="V755">
        <v>0</v>
      </c>
      <c r="W755">
        <v>0</v>
      </c>
      <c r="X755">
        <v>123.85</v>
      </c>
      <c r="Y755">
        <v>150</v>
      </c>
      <c r="Z755">
        <v>2</v>
      </c>
      <c r="AA755">
        <v>166</v>
      </c>
      <c r="AB755">
        <v>355.7</v>
      </c>
      <c r="AC755" s="6">
        <v>0.49375</v>
      </c>
      <c r="AD755">
        <v>1.1</v>
      </c>
      <c r="AE755">
        <v>9.38</v>
      </c>
      <c r="AF755">
        <v>7.9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0.1</v>
      </c>
      <c r="AQ755">
        <v>32</v>
      </c>
      <c r="AR755">
        <v>20</v>
      </c>
      <c r="AS755">
        <v>14</v>
      </c>
      <c r="AT755">
        <v>0</v>
      </c>
      <c r="AU755">
        <v>70.4298888888888</v>
      </c>
      <c r="AV755">
        <v>129.759</v>
      </c>
      <c r="AW755">
        <v>136.327</v>
      </c>
      <c r="AX755">
        <v>932.7665</v>
      </c>
      <c r="AY755">
        <v>662.54275</v>
      </c>
      <c r="AZ755">
        <v>373.36975</v>
      </c>
      <c r="BA755">
        <v>91184.518751625</v>
      </c>
      <c r="BB755">
        <v>57501.1440125625</v>
      </c>
      <c r="BC755">
        <v>23698.5271043125</v>
      </c>
      <c r="BD755">
        <v>0.1</v>
      </c>
      <c r="BE755">
        <v>100.7</v>
      </c>
      <c r="BF755">
        <v>42.4</v>
      </c>
      <c r="BG755">
        <v>1020.984</v>
      </c>
      <c r="BH755">
        <v>712.617333333333</v>
      </c>
      <c r="BI755">
        <v>282.250666666666</v>
      </c>
      <c r="BJ755">
        <v>62211.0390067555</v>
      </c>
      <c r="BK755">
        <v>43306.3619178666</v>
      </c>
      <c r="BL755">
        <v>11480.9882289777</v>
      </c>
      <c r="BM755">
        <v>0.1</v>
      </c>
      <c r="BN755">
        <v>100.7</v>
      </c>
      <c r="BO755">
        <v>42.4</v>
      </c>
      <c r="BP755">
        <v>1205.70833333333</v>
      </c>
      <c r="BQ755">
        <v>894.191666666666</v>
      </c>
      <c r="BR755">
        <v>323.658333333333</v>
      </c>
      <c r="BS755">
        <v>90132.1449583333</v>
      </c>
      <c r="BT755">
        <v>65588.5074583333</v>
      </c>
      <c r="BU755">
        <v>15209.8627361111</v>
      </c>
      <c r="BV755">
        <v>91.3080418517578</v>
      </c>
      <c r="BW755">
        <v>15451.3427083333</v>
      </c>
      <c r="BX755">
        <v>0</v>
      </c>
      <c r="BY755" t="s">
        <v>249</v>
      </c>
      <c r="BZ755" t="s">
        <v>1006</v>
      </c>
    </row>
    <row r="756" hidden="1" spans="1:78">
      <c r="A756" s="4">
        <v>44181.7115509259</v>
      </c>
      <c r="B756" t="s">
        <v>78</v>
      </c>
      <c r="C756" s="4">
        <v>44181.7115509259</v>
      </c>
      <c r="D756" t="s">
        <v>79</v>
      </c>
      <c r="E756" t="s">
        <v>928</v>
      </c>
      <c r="F756">
        <v>1</v>
      </c>
      <c r="G756">
        <v>2</v>
      </c>
      <c r="H756">
        <v>79</v>
      </c>
      <c r="I756">
        <v>5</v>
      </c>
      <c r="J756">
        <v>124.208</v>
      </c>
      <c r="K756">
        <v>124.508</v>
      </c>
      <c r="L756">
        <v>124.358</v>
      </c>
      <c r="M756">
        <v>12104</v>
      </c>
      <c r="N756">
        <v>12254</v>
      </c>
      <c r="O756">
        <v>12179</v>
      </c>
      <c r="P756">
        <v>1</v>
      </c>
      <c r="Q756">
        <v>3</v>
      </c>
      <c r="R756">
        <v>0</v>
      </c>
      <c r="S756">
        <v>0</v>
      </c>
      <c r="T756">
        <v>124.358</v>
      </c>
      <c r="U756">
        <v>3</v>
      </c>
      <c r="V756">
        <v>0</v>
      </c>
      <c r="W756">
        <v>0</v>
      </c>
      <c r="X756">
        <v>124.358</v>
      </c>
      <c r="Y756">
        <v>149</v>
      </c>
      <c r="Z756">
        <v>3</v>
      </c>
      <c r="AA756">
        <v>166</v>
      </c>
      <c r="AB756">
        <v>355.8</v>
      </c>
      <c r="AC756" s="6">
        <v>0.49375</v>
      </c>
      <c r="AD756">
        <v>1.1</v>
      </c>
      <c r="AE756">
        <v>9.38</v>
      </c>
      <c r="AF756">
        <v>7.9</v>
      </c>
      <c r="AG756">
        <v>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0.1</v>
      </c>
      <c r="AQ756">
        <v>100</v>
      </c>
      <c r="AR756">
        <v>18</v>
      </c>
      <c r="AS756">
        <v>16</v>
      </c>
      <c r="AT756">
        <v>0</v>
      </c>
      <c r="AU756">
        <v>89.3033888888888</v>
      </c>
      <c r="AV756">
        <v>150.772999999999</v>
      </c>
      <c r="AW756">
        <v>151.048</v>
      </c>
      <c r="AX756">
        <v>1939.7205625</v>
      </c>
      <c r="AY756">
        <v>840.104375</v>
      </c>
      <c r="AZ756">
        <v>629.339</v>
      </c>
      <c r="BA756">
        <v>186437.5137568</v>
      </c>
      <c r="BB756">
        <v>95880.5555447656</v>
      </c>
      <c r="BC756">
        <v>61468.57954775</v>
      </c>
      <c r="BD756">
        <v>0.1</v>
      </c>
      <c r="BE756">
        <v>100.7</v>
      </c>
      <c r="BF756">
        <v>42.4</v>
      </c>
      <c r="BG756">
        <v>1355.725</v>
      </c>
      <c r="BH756">
        <v>976.275</v>
      </c>
      <c r="BI756">
        <v>394.791666666666</v>
      </c>
      <c r="BJ756">
        <v>114324.181013888</v>
      </c>
      <c r="BK756">
        <v>81763.4110138889</v>
      </c>
      <c r="BL756">
        <v>22358.8915694444</v>
      </c>
      <c r="BM756">
        <v>0.1</v>
      </c>
      <c r="BN756">
        <v>100.7</v>
      </c>
      <c r="BO756">
        <v>42.4</v>
      </c>
      <c r="BP756">
        <v>1657.47811111111</v>
      </c>
      <c r="BQ756">
        <v>1208.50033333333</v>
      </c>
      <c r="BR756">
        <v>447.467</v>
      </c>
      <c r="BS756">
        <v>168754.70154496</v>
      </c>
      <c r="BT756">
        <v>121063.208084466</v>
      </c>
      <c r="BU756">
        <v>29012.1655178</v>
      </c>
      <c r="BV756">
        <v>38.334961317711</v>
      </c>
      <c r="BW756">
        <v>20993.4269166666</v>
      </c>
      <c r="BX756">
        <v>0</v>
      </c>
      <c r="BY756" t="s">
        <v>251</v>
      </c>
      <c r="BZ756" t="s">
        <v>1007</v>
      </c>
    </row>
    <row r="757" hidden="1" spans="1:78">
      <c r="A757" s="4">
        <v>44181.7115509259</v>
      </c>
      <c r="B757" t="s">
        <v>78</v>
      </c>
      <c r="C757" s="4">
        <v>44181.7115509259</v>
      </c>
      <c r="D757" t="s">
        <v>79</v>
      </c>
      <c r="E757" t="s">
        <v>928</v>
      </c>
      <c r="F757">
        <v>1</v>
      </c>
      <c r="G757">
        <v>2</v>
      </c>
      <c r="H757">
        <v>80</v>
      </c>
      <c r="I757">
        <v>5</v>
      </c>
      <c r="J757">
        <v>124.664</v>
      </c>
      <c r="K757">
        <v>124.836</v>
      </c>
      <c r="L757">
        <v>124.75</v>
      </c>
      <c r="M757">
        <v>12332</v>
      </c>
      <c r="N757">
        <v>12418</v>
      </c>
      <c r="O757">
        <v>12375</v>
      </c>
      <c r="P757">
        <v>1</v>
      </c>
      <c r="Q757">
        <v>3</v>
      </c>
      <c r="R757">
        <v>0</v>
      </c>
      <c r="S757">
        <v>0</v>
      </c>
      <c r="T757">
        <v>124.75</v>
      </c>
      <c r="U757">
        <v>3</v>
      </c>
      <c r="V757">
        <v>0</v>
      </c>
      <c r="W757">
        <v>0</v>
      </c>
      <c r="X757">
        <v>124.75</v>
      </c>
      <c r="Y757">
        <v>157</v>
      </c>
      <c r="Z757">
        <v>175</v>
      </c>
      <c r="AA757">
        <v>166</v>
      </c>
      <c r="AB757">
        <v>355.9</v>
      </c>
      <c r="AC757" s="6">
        <v>0.49375</v>
      </c>
      <c r="AD757">
        <v>1</v>
      </c>
      <c r="AE757">
        <v>9.38</v>
      </c>
      <c r="AF757">
        <v>7.9</v>
      </c>
      <c r="AG757">
        <v>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0.1</v>
      </c>
      <c r="AQ757">
        <v>34</v>
      </c>
      <c r="AR757">
        <v>30</v>
      </c>
      <c r="AS757">
        <v>26</v>
      </c>
      <c r="AT757">
        <v>14</v>
      </c>
      <c r="AU757">
        <v>83.4133888888888</v>
      </c>
      <c r="AV757">
        <v>17.0049999999999</v>
      </c>
      <c r="AW757">
        <v>16.995</v>
      </c>
      <c r="AX757">
        <v>219.474</v>
      </c>
      <c r="AY757">
        <v>204.965</v>
      </c>
      <c r="AZ757">
        <v>120.201999999999</v>
      </c>
      <c r="BA757">
        <v>3459.009686</v>
      </c>
      <c r="BB757">
        <v>3136.620475</v>
      </c>
      <c r="BC757">
        <v>1235.04738599999</v>
      </c>
      <c r="BD757">
        <v>0.1</v>
      </c>
      <c r="BE757">
        <v>58.3</v>
      </c>
      <c r="BF757">
        <v>42.4</v>
      </c>
      <c r="BG757">
        <v>58.8586666666669</v>
      </c>
      <c r="BH757">
        <v>38.7920000000001</v>
      </c>
      <c r="BI757">
        <v>24.092</v>
      </c>
      <c r="BJ757">
        <v>287.34210168889</v>
      </c>
      <c r="BK757">
        <v>172.3938128</v>
      </c>
      <c r="BL757">
        <v>84.6862128000003</v>
      </c>
      <c r="BM757">
        <v>0.1</v>
      </c>
      <c r="BN757">
        <v>63.6</v>
      </c>
      <c r="BO757">
        <v>37.1</v>
      </c>
      <c r="BP757">
        <v>106.346666666666</v>
      </c>
      <c r="BQ757">
        <v>73.5466666666666</v>
      </c>
      <c r="BR757">
        <v>35.4633333333333</v>
      </c>
      <c r="BS757">
        <v>958.541457777778</v>
      </c>
      <c r="BT757">
        <v>602.294235555555</v>
      </c>
      <c r="BU757">
        <v>207.260291111111</v>
      </c>
      <c r="BV757">
        <v>53.5458329463909</v>
      </c>
      <c r="BW757">
        <v>1812.53633333333</v>
      </c>
      <c r="BX757">
        <v>0</v>
      </c>
      <c r="BY757" t="s">
        <v>253</v>
      </c>
      <c r="BZ757" t="s">
        <v>1008</v>
      </c>
    </row>
    <row r="758" hidden="1" spans="1:78">
      <c r="A758" s="4">
        <v>44181.7115509259</v>
      </c>
      <c r="B758" t="s">
        <v>78</v>
      </c>
      <c r="C758" s="4">
        <v>44181.7115509259</v>
      </c>
      <c r="D758" t="s">
        <v>79</v>
      </c>
      <c r="E758" t="s">
        <v>928</v>
      </c>
      <c r="F758">
        <v>1</v>
      </c>
      <c r="G758">
        <v>2</v>
      </c>
      <c r="H758">
        <v>81</v>
      </c>
      <c r="I758">
        <v>5</v>
      </c>
      <c r="J758">
        <v>122.252</v>
      </c>
      <c r="K758">
        <v>122.412</v>
      </c>
      <c r="L758">
        <v>122.332</v>
      </c>
      <c r="M758">
        <v>11126</v>
      </c>
      <c r="N758">
        <v>11206</v>
      </c>
      <c r="O758">
        <v>11166</v>
      </c>
      <c r="P758">
        <v>1</v>
      </c>
      <c r="Q758">
        <v>3</v>
      </c>
      <c r="R758">
        <v>0</v>
      </c>
      <c r="S758">
        <v>0</v>
      </c>
      <c r="T758">
        <v>122.332</v>
      </c>
      <c r="U758">
        <v>3</v>
      </c>
      <c r="V758">
        <v>0</v>
      </c>
      <c r="W758">
        <v>0</v>
      </c>
      <c r="X758">
        <v>122.332</v>
      </c>
      <c r="Y758">
        <v>67</v>
      </c>
      <c r="Z758">
        <v>82</v>
      </c>
      <c r="AA758">
        <v>74</v>
      </c>
      <c r="AB758">
        <v>171.4</v>
      </c>
      <c r="AC758" s="6">
        <v>0.2375</v>
      </c>
      <c r="AD758">
        <v>1.1</v>
      </c>
      <c r="AE758">
        <v>9.38</v>
      </c>
      <c r="AF758">
        <v>7.9</v>
      </c>
      <c r="AG758">
        <v>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0.1</v>
      </c>
      <c r="AQ758">
        <v>34</v>
      </c>
      <c r="AR758">
        <v>28</v>
      </c>
      <c r="AS758">
        <v>28</v>
      </c>
      <c r="AT758">
        <v>20</v>
      </c>
      <c r="AU758">
        <v>94.9138888888888</v>
      </c>
      <c r="AV758">
        <v>10.0039999999999</v>
      </c>
      <c r="AW758">
        <v>8.247</v>
      </c>
      <c r="AX758">
        <v>106.301999999999</v>
      </c>
      <c r="AY758">
        <v>97.768</v>
      </c>
      <c r="AZ758">
        <v>97.768</v>
      </c>
      <c r="BA758">
        <v>839.985539999999</v>
      </c>
      <c r="BB758">
        <v>738.12786</v>
      </c>
      <c r="BC758">
        <v>738.12786</v>
      </c>
      <c r="BD758">
        <v>0.1</v>
      </c>
      <c r="BE758">
        <v>63.6</v>
      </c>
      <c r="BF758">
        <v>37.1</v>
      </c>
      <c r="BG758">
        <v>51.041</v>
      </c>
      <c r="BH758">
        <v>37.2409999999998</v>
      </c>
      <c r="BI758">
        <v>21.5243333333333</v>
      </c>
      <c r="BJ758">
        <v>224.091458422222</v>
      </c>
      <c r="BK758">
        <v>176.750058422221</v>
      </c>
      <c r="BL758">
        <v>72.5821806444447</v>
      </c>
      <c r="BM758">
        <v>0.1</v>
      </c>
      <c r="BN758">
        <v>31.8</v>
      </c>
      <c r="BO758">
        <v>37.1</v>
      </c>
      <c r="BP758">
        <v>35.9056666666666</v>
      </c>
      <c r="BQ758">
        <v>10.1889999999999</v>
      </c>
      <c r="BR758">
        <v>18.5889999999999</v>
      </c>
      <c r="BS758">
        <v>128.453546422222</v>
      </c>
      <c r="BT758">
        <v>21.4591797555555</v>
      </c>
      <c r="BU758">
        <v>55.9927797555555</v>
      </c>
      <c r="BV758">
        <v>72.6975439614912</v>
      </c>
      <c r="BW758">
        <v>876.798333333334</v>
      </c>
      <c r="BX758">
        <v>0</v>
      </c>
      <c r="BY758" t="s">
        <v>241</v>
      </c>
      <c r="BZ758" t="s">
        <v>1009</v>
      </c>
    </row>
    <row r="759" hidden="1" spans="1:78">
      <c r="A759" s="4">
        <v>44181.7115509259</v>
      </c>
      <c r="B759" t="s">
        <v>78</v>
      </c>
      <c r="C759" s="4">
        <v>44181.7115509259</v>
      </c>
      <c r="D759" t="s">
        <v>79</v>
      </c>
      <c r="E759" t="s">
        <v>928</v>
      </c>
      <c r="F759">
        <v>1</v>
      </c>
      <c r="G759">
        <v>2</v>
      </c>
      <c r="H759">
        <v>82</v>
      </c>
      <c r="I759">
        <v>5</v>
      </c>
      <c r="J759">
        <v>122.766</v>
      </c>
      <c r="K759">
        <v>122.926</v>
      </c>
      <c r="L759">
        <v>122.846</v>
      </c>
      <c r="M759">
        <v>11383</v>
      </c>
      <c r="N759">
        <v>11463</v>
      </c>
      <c r="O759">
        <v>11423</v>
      </c>
      <c r="P759">
        <v>1</v>
      </c>
      <c r="Q759">
        <v>3</v>
      </c>
      <c r="R759">
        <v>0</v>
      </c>
      <c r="S759">
        <v>0</v>
      </c>
      <c r="T759">
        <v>122.846</v>
      </c>
      <c r="U759">
        <v>3</v>
      </c>
      <c r="V759">
        <v>0</v>
      </c>
      <c r="W759">
        <v>0</v>
      </c>
      <c r="X759">
        <v>122.846</v>
      </c>
      <c r="Y759">
        <v>67</v>
      </c>
      <c r="Z759">
        <v>85</v>
      </c>
      <c r="AA759">
        <v>76</v>
      </c>
      <c r="AB759">
        <v>175.5</v>
      </c>
      <c r="AC759" s="6">
        <v>0.24375</v>
      </c>
      <c r="AD759">
        <v>1.1</v>
      </c>
      <c r="AE759">
        <v>9.38</v>
      </c>
      <c r="AF759">
        <v>7.9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0.1</v>
      </c>
      <c r="AQ759">
        <v>30</v>
      </c>
      <c r="AR759">
        <v>20</v>
      </c>
      <c r="AS759">
        <v>14</v>
      </c>
      <c r="AT759">
        <v>0</v>
      </c>
      <c r="AU759">
        <v>88.4073888888888</v>
      </c>
      <c r="AV759">
        <v>21.759</v>
      </c>
      <c r="AW759">
        <v>22.284</v>
      </c>
      <c r="AX759">
        <v>138.28</v>
      </c>
      <c r="AY759">
        <v>118.435</v>
      </c>
      <c r="AZ759">
        <v>87.158</v>
      </c>
      <c r="BA759">
        <v>2334.56884</v>
      </c>
      <c r="BB759">
        <v>1950.797385</v>
      </c>
      <c r="BC759">
        <v>1227.9085</v>
      </c>
      <c r="BD759">
        <v>0.1</v>
      </c>
      <c r="BE759">
        <v>63.6</v>
      </c>
      <c r="BF759">
        <v>42.4</v>
      </c>
      <c r="BG759">
        <v>157.023333333333</v>
      </c>
      <c r="BH759">
        <v>91.9733333333333</v>
      </c>
      <c r="BI759">
        <v>45.7733333333334</v>
      </c>
      <c r="BJ759">
        <v>1867.94659777778</v>
      </c>
      <c r="BK759">
        <v>948.981986666667</v>
      </c>
      <c r="BL759">
        <v>330.011431111112</v>
      </c>
      <c r="BM759">
        <v>0.1</v>
      </c>
      <c r="BN759">
        <v>74.2</v>
      </c>
      <c r="BO759">
        <v>37.1</v>
      </c>
      <c r="BP759">
        <v>145.549555555555</v>
      </c>
      <c r="BQ759">
        <v>119.610666666666</v>
      </c>
      <c r="BR759">
        <v>50.2439999999999</v>
      </c>
      <c r="BS759">
        <v>1760.2089054716</v>
      </c>
      <c r="BT759">
        <v>1426.0664672</v>
      </c>
      <c r="BU759">
        <v>404.137889422222</v>
      </c>
      <c r="BV759">
        <v>108.667704417687</v>
      </c>
      <c r="BW759">
        <v>1720.34999999999</v>
      </c>
      <c r="BX759">
        <v>0</v>
      </c>
      <c r="BY759" t="s">
        <v>239</v>
      </c>
      <c r="BZ759" t="s">
        <v>1010</v>
      </c>
    </row>
    <row r="760" hidden="1" spans="1:78">
      <c r="A760" s="4">
        <v>44181.7115509259</v>
      </c>
      <c r="B760" t="s">
        <v>78</v>
      </c>
      <c r="C760" s="4">
        <v>44181.7115509259</v>
      </c>
      <c r="D760" t="s">
        <v>79</v>
      </c>
      <c r="E760" t="s">
        <v>928</v>
      </c>
      <c r="F760">
        <v>1</v>
      </c>
      <c r="G760">
        <v>2</v>
      </c>
      <c r="H760">
        <v>83</v>
      </c>
      <c r="I760">
        <v>5</v>
      </c>
      <c r="J760">
        <v>123.258</v>
      </c>
      <c r="K760">
        <v>123.452</v>
      </c>
      <c r="L760">
        <v>123.354</v>
      </c>
      <c r="M760">
        <v>11629</v>
      </c>
      <c r="N760">
        <v>11726</v>
      </c>
      <c r="O760">
        <v>11677</v>
      </c>
      <c r="P760">
        <v>1</v>
      </c>
      <c r="Q760">
        <v>3</v>
      </c>
      <c r="R760">
        <v>0</v>
      </c>
      <c r="S760">
        <v>0</v>
      </c>
      <c r="T760">
        <v>123.354</v>
      </c>
      <c r="U760">
        <v>3</v>
      </c>
      <c r="V760">
        <v>0</v>
      </c>
      <c r="W760">
        <v>0</v>
      </c>
      <c r="X760">
        <v>123.354</v>
      </c>
      <c r="Y760">
        <v>65</v>
      </c>
      <c r="Z760">
        <v>88</v>
      </c>
      <c r="AA760">
        <v>76</v>
      </c>
      <c r="AB760">
        <v>175.6</v>
      </c>
      <c r="AC760" s="6">
        <v>0.24375</v>
      </c>
      <c r="AD760">
        <v>1.1</v>
      </c>
      <c r="AE760">
        <v>9.38</v>
      </c>
      <c r="AF760">
        <v>7.9</v>
      </c>
      <c r="AG760">
        <v>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0.1</v>
      </c>
      <c r="AQ760">
        <v>30</v>
      </c>
      <c r="AR760">
        <v>22</v>
      </c>
      <c r="AS760">
        <v>14</v>
      </c>
      <c r="AT760">
        <v>0</v>
      </c>
      <c r="AU760">
        <v>73.6643888888888</v>
      </c>
      <c r="AV760">
        <v>96.508</v>
      </c>
      <c r="AW760">
        <v>98.0449999999999</v>
      </c>
      <c r="AX760">
        <v>636.598</v>
      </c>
      <c r="AY760">
        <v>587.996</v>
      </c>
      <c r="AZ760">
        <v>307.52825</v>
      </c>
      <c r="BA760">
        <v>45341.1538581249</v>
      </c>
      <c r="BB760">
        <v>41352.574004125</v>
      </c>
      <c r="BC760">
        <v>15672.5260753124</v>
      </c>
      <c r="BD760">
        <v>0.1</v>
      </c>
      <c r="BE760">
        <v>79.5</v>
      </c>
      <c r="BF760">
        <v>37.1</v>
      </c>
      <c r="BG760">
        <v>718.285333333333</v>
      </c>
      <c r="BH760">
        <v>451.352</v>
      </c>
      <c r="BI760">
        <v>165.268666666666</v>
      </c>
      <c r="BJ760">
        <v>33795.2622296889</v>
      </c>
      <c r="BK760">
        <v>19601.8726296888</v>
      </c>
      <c r="BL760">
        <v>4396.50081857777</v>
      </c>
      <c r="BM760">
        <v>0.1</v>
      </c>
      <c r="BN760">
        <v>79.5</v>
      </c>
      <c r="BO760">
        <v>42.4</v>
      </c>
      <c r="BP760">
        <v>781.276333333333</v>
      </c>
      <c r="BQ760">
        <v>518.359666666666</v>
      </c>
      <c r="BR760">
        <v>191.693</v>
      </c>
      <c r="BS760">
        <v>40566.5374209111</v>
      </c>
      <c r="BT760">
        <v>25111.4154320222</v>
      </c>
      <c r="BU760">
        <v>5699.2731098</v>
      </c>
      <c r="BV760">
        <v>146.463617509213</v>
      </c>
      <c r="BW760">
        <v>9393.184125</v>
      </c>
      <c r="BX760">
        <v>0</v>
      </c>
      <c r="BY760" t="s">
        <v>237</v>
      </c>
      <c r="BZ760" t="s">
        <v>1011</v>
      </c>
    </row>
    <row r="761" hidden="1" spans="1:78">
      <c r="A761" s="4">
        <v>44181.7115509259</v>
      </c>
      <c r="B761" t="s">
        <v>78</v>
      </c>
      <c r="C761" s="4">
        <v>44181.7115509259</v>
      </c>
      <c r="D761" t="s">
        <v>79</v>
      </c>
      <c r="E761" t="s">
        <v>928</v>
      </c>
      <c r="F761">
        <v>1</v>
      </c>
      <c r="G761">
        <v>2</v>
      </c>
      <c r="H761">
        <v>84</v>
      </c>
      <c r="I761">
        <v>5</v>
      </c>
      <c r="J761">
        <v>123.722</v>
      </c>
      <c r="K761">
        <v>123.998</v>
      </c>
      <c r="L761">
        <v>123.86</v>
      </c>
      <c r="M761">
        <v>11861</v>
      </c>
      <c r="N761">
        <v>11999</v>
      </c>
      <c r="O761">
        <v>11930</v>
      </c>
      <c r="P761">
        <v>1</v>
      </c>
      <c r="Q761">
        <v>3</v>
      </c>
      <c r="R761">
        <v>0</v>
      </c>
      <c r="S761">
        <v>0</v>
      </c>
      <c r="T761">
        <v>123.86</v>
      </c>
      <c r="U761">
        <v>3</v>
      </c>
      <c r="V761">
        <v>0</v>
      </c>
      <c r="W761">
        <v>0</v>
      </c>
      <c r="X761">
        <v>123.86</v>
      </c>
      <c r="Y761">
        <v>61</v>
      </c>
      <c r="Z761">
        <v>92</v>
      </c>
      <c r="AA761">
        <v>76</v>
      </c>
      <c r="AB761">
        <v>175.7</v>
      </c>
      <c r="AC761" s="6">
        <v>0.24375</v>
      </c>
      <c r="AD761">
        <v>1.1</v>
      </c>
      <c r="AE761">
        <v>9.38</v>
      </c>
      <c r="AF761">
        <v>7.9</v>
      </c>
      <c r="AG761">
        <v>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0.1</v>
      </c>
      <c r="AQ761">
        <v>34</v>
      </c>
      <c r="AR761">
        <v>22</v>
      </c>
      <c r="AS761">
        <v>14</v>
      </c>
      <c r="AT761">
        <v>0</v>
      </c>
      <c r="AU761">
        <v>63.2983888888888</v>
      </c>
      <c r="AV761">
        <v>189.509</v>
      </c>
      <c r="AW761">
        <v>193.311999999999</v>
      </c>
      <c r="AX761">
        <v>1229.343875</v>
      </c>
      <c r="AY761">
        <v>983.012875</v>
      </c>
      <c r="AZ761">
        <v>487.2595</v>
      </c>
      <c r="BA761">
        <v>167174.152771328</v>
      </c>
      <c r="BB761">
        <v>125273.229192328</v>
      </c>
      <c r="BC761">
        <v>44619.00573375</v>
      </c>
      <c r="BD761">
        <v>0.1</v>
      </c>
      <c r="BE761">
        <v>95.4</v>
      </c>
      <c r="BF761">
        <v>37.1</v>
      </c>
      <c r="BG761">
        <v>1458.68666666666</v>
      </c>
      <c r="BH761">
        <v>994.353333333333</v>
      </c>
      <c r="BI761">
        <v>336.886666666666</v>
      </c>
      <c r="BJ761">
        <v>132695.911702222</v>
      </c>
      <c r="BK761">
        <v>89175.2468133333</v>
      </c>
      <c r="BL761">
        <v>18411.6509244444</v>
      </c>
      <c r="BM761">
        <v>0.1</v>
      </c>
      <c r="BN761">
        <v>95.4</v>
      </c>
      <c r="BO761">
        <v>37.1</v>
      </c>
      <c r="BP761">
        <v>1695.762</v>
      </c>
      <c r="BQ761">
        <v>1160.59533333333</v>
      </c>
      <c r="BR761">
        <v>386.662</v>
      </c>
      <c r="BS761">
        <v>180849.463515466</v>
      </c>
      <c r="BT761">
        <v>119759.521893244</v>
      </c>
      <c r="BU761">
        <v>24122.6937376888</v>
      </c>
      <c r="BV761">
        <v>136.386589941336</v>
      </c>
      <c r="BW761">
        <v>19204.8296041666</v>
      </c>
      <c r="BX761">
        <v>0</v>
      </c>
      <c r="BY761" t="s">
        <v>235</v>
      </c>
      <c r="BZ761" t="s">
        <v>1012</v>
      </c>
    </row>
    <row r="762" hidden="1" spans="1:78">
      <c r="A762" s="4">
        <v>44181.7115509259</v>
      </c>
      <c r="B762" t="s">
        <v>78</v>
      </c>
      <c r="C762" s="4">
        <v>44181.7115509259</v>
      </c>
      <c r="D762" t="s">
        <v>79</v>
      </c>
      <c r="E762" t="s">
        <v>928</v>
      </c>
      <c r="F762">
        <v>1</v>
      </c>
      <c r="G762">
        <v>2</v>
      </c>
      <c r="H762">
        <v>85</v>
      </c>
      <c r="I762">
        <v>5</v>
      </c>
      <c r="J762">
        <v>124.672</v>
      </c>
      <c r="K762">
        <v>124.84</v>
      </c>
      <c r="L762">
        <v>124.756</v>
      </c>
      <c r="M762">
        <v>12336</v>
      </c>
      <c r="N762">
        <v>12420</v>
      </c>
      <c r="O762">
        <v>12378</v>
      </c>
      <c r="P762">
        <v>1</v>
      </c>
      <c r="Q762">
        <v>3</v>
      </c>
      <c r="R762">
        <v>0</v>
      </c>
      <c r="S762">
        <v>0</v>
      </c>
      <c r="T762">
        <v>124.756</v>
      </c>
      <c r="U762">
        <v>3</v>
      </c>
      <c r="V762">
        <v>0</v>
      </c>
      <c r="W762">
        <v>0</v>
      </c>
      <c r="X762">
        <v>124.756</v>
      </c>
      <c r="Y762">
        <v>65</v>
      </c>
      <c r="Z762">
        <v>86</v>
      </c>
      <c r="AA762">
        <v>75</v>
      </c>
      <c r="AB762">
        <v>173.9</v>
      </c>
      <c r="AC762" s="6">
        <v>0.240972222222222</v>
      </c>
      <c r="AD762">
        <v>1</v>
      </c>
      <c r="AE762">
        <v>9.38</v>
      </c>
      <c r="AF762">
        <v>7.9</v>
      </c>
      <c r="AG762">
        <v>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0.1</v>
      </c>
      <c r="AQ762">
        <v>34</v>
      </c>
      <c r="AR762">
        <v>30</v>
      </c>
      <c r="AS762">
        <v>26</v>
      </c>
      <c r="AT762">
        <v>18</v>
      </c>
      <c r="AU762">
        <v>82.9113888888889</v>
      </c>
      <c r="AV762">
        <v>16.504</v>
      </c>
      <c r="AW762">
        <v>16.2459999999999</v>
      </c>
      <c r="AX762">
        <v>201.432999999999</v>
      </c>
      <c r="AY762">
        <v>188.992</v>
      </c>
      <c r="AZ762">
        <v>122.254999999999</v>
      </c>
      <c r="BA762">
        <v>3004.92432499999</v>
      </c>
      <c r="BB762">
        <v>2701.97329999999</v>
      </c>
      <c r="BC762">
        <v>1224.24854699999</v>
      </c>
      <c r="BD762">
        <v>0.1</v>
      </c>
      <c r="BE762">
        <v>74.2</v>
      </c>
      <c r="BF762">
        <v>47.7</v>
      </c>
      <c r="BG762">
        <v>89.4086666666668</v>
      </c>
      <c r="BH762">
        <v>54.1920000000001</v>
      </c>
      <c r="BI762">
        <v>30.4753333333333</v>
      </c>
      <c r="BJ762">
        <v>539.619343911113</v>
      </c>
      <c r="BK762">
        <v>292.08762168889</v>
      </c>
      <c r="BL762">
        <v>121.301810577777</v>
      </c>
      <c r="BM762">
        <v>0.1</v>
      </c>
      <c r="BN762">
        <v>63.6</v>
      </c>
      <c r="BO762">
        <v>42.4</v>
      </c>
      <c r="BP762">
        <v>98.4123333333333</v>
      </c>
      <c r="BQ762">
        <v>63.379</v>
      </c>
      <c r="BR762">
        <v>35.6623333333333</v>
      </c>
      <c r="BS762">
        <v>768.621181533333</v>
      </c>
      <c r="BT762">
        <v>438.2653482</v>
      </c>
      <c r="BU762">
        <v>189.212725977777</v>
      </c>
      <c r="BV762">
        <v>72.626959909565</v>
      </c>
      <c r="BW762">
        <v>1950.05866666666</v>
      </c>
      <c r="BX762">
        <v>0</v>
      </c>
      <c r="BY762" t="s">
        <v>185</v>
      </c>
      <c r="BZ762" t="s">
        <v>1013</v>
      </c>
    </row>
    <row r="763" hidden="1" spans="1:78">
      <c r="A763" s="4">
        <v>44181.7115509259</v>
      </c>
      <c r="B763" t="s">
        <v>78</v>
      </c>
      <c r="C763" s="4">
        <v>44181.7115509259</v>
      </c>
      <c r="D763" t="s">
        <v>79</v>
      </c>
      <c r="E763" t="s">
        <v>928</v>
      </c>
      <c r="F763">
        <v>1</v>
      </c>
      <c r="G763">
        <v>2</v>
      </c>
      <c r="H763">
        <v>86</v>
      </c>
      <c r="I763">
        <v>5</v>
      </c>
      <c r="J763">
        <v>125.218</v>
      </c>
      <c r="K763">
        <v>125.484</v>
      </c>
      <c r="L763">
        <v>125.35</v>
      </c>
      <c r="M763">
        <v>12609</v>
      </c>
      <c r="N763">
        <v>12742</v>
      </c>
      <c r="O763">
        <v>12675</v>
      </c>
      <c r="P763">
        <v>1</v>
      </c>
      <c r="Q763">
        <v>3</v>
      </c>
      <c r="R763">
        <v>0</v>
      </c>
      <c r="S763">
        <v>0</v>
      </c>
      <c r="T763">
        <v>125.35</v>
      </c>
      <c r="U763">
        <v>3</v>
      </c>
      <c r="V763">
        <v>0</v>
      </c>
      <c r="W763">
        <v>0</v>
      </c>
      <c r="X763">
        <v>125.35</v>
      </c>
      <c r="Y763">
        <v>154</v>
      </c>
      <c r="Z763">
        <v>176</v>
      </c>
      <c r="AA763">
        <v>165</v>
      </c>
      <c r="AB763">
        <v>353.9</v>
      </c>
      <c r="AC763" s="6">
        <v>0.490972222222222</v>
      </c>
      <c r="AD763">
        <v>1.1</v>
      </c>
      <c r="AE763">
        <v>9.38</v>
      </c>
      <c r="AF763">
        <v>7.9</v>
      </c>
      <c r="AG763">
        <v>3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0.1</v>
      </c>
      <c r="AQ763">
        <v>46</v>
      </c>
      <c r="AR763">
        <v>38</v>
      </c>
      <c r="AS763">
        <v>34</v>
      </c>
      <c r="AT763">
        <v>18</v>
      </c>
      <c r="AU763">
        <v>74.3013888888888</v>
      </c>
      <c r="AV763">
        <v>37.757</v>
      </c>
      <c r="AW763">
        <v>40.9929999999999</v>
      </c>
      <c r="AX763">
        <v>651.8145</v>
      </c>
      <c r="AY763">
        <v>526.7685</v>
      </c>
      <c r="AZ763">
        <v>364.989499999999</v>
      </c>
      <c r="BA763">
        <v>23228.3726112499</v>
      </c>
      <c r="BB763">
        <v>16470.46306925</v>
      </c>
      <c r="BC763">
        <v>8570.97744624999</v>
      </c>
      <c r="BD763">
        <v>0.1</v>
      </c>
      <c r="BE763">
        <v>90.1</v>
      </c>
      <c r="BF763">
        <v>42.4</v>
      </c>
      <c r="BG763">
        <v>232.399333333333</v>
      </c>
      <c r="BH763">
        <v>162.082666666666</v>
      </c>
      <c r="BI763">
        <v>61.9993333333333</v>
      </c>
      <c r="BJ763">
        <v>3138.13382675555</v>
      </c>
      <c r="BK763">
        <v>2111.3873712</v>
      </c>
      <c r="BL763">
        <v>539.728848977778</v>
      </c>
      <c r="BM763">
        <v>0.1</v>
      </c>
      <c r="BN763">
        <v>90.1</v>
      </c>
      <c r="BO763">
        <v>42.4</v>
      </c>
      <c r="BP763">
        <v>376.298</v>
      </c>
      <c r="BQ763">
        <v>248.764666666666</v>
      </c>
      <c r="BR763">
        <v>93.298</v>
      </c>
      <c r="BS763">
        <v>7938.27838746666</v>
      </c>
      <c r="BT763">
        <v>4957.93269857778</v>
      </c>
      <c r="BU763">
        <v>1225.8347208</v>
      </c>
      <c r="BV763">
        <v>160.122989660194</v>
      </c>
      <c r="BW763">
        <v>8042.29883333333</v>
      </c>
      <c r="BX763">
        <v>0</v>
      </c>
      <c r="BY763" t="s">
        <v>187</v>
      </c>
      <c r="BZ763" t="s">
        <v>1014</v>
      </c>
    </row>
    <row r="764" hidden="1" spans="1:78">
      <c r="A764" s="4">
        <v>44181.7115509259</v>
      </c>
      <c r="B764" t="s">
        <v>78</v>
      </c>
      <c r="C764" s="4">
        <v>44181.7115509259</v>
      </c>
      <c r="D764" t="s">
        <v>79</v>
      </c>
      <c r="E764" t="s">
        <v>928</v>
      </c>
      <c r="F764">
        <v>1</v>
      </c>
      <c r="G764">
        <v>2</v>
      </c>
      <c r="H764">
        <v>87</v>
      </c>
      <c r="I764">
        <v>5</v>
      </c>
      <c r="J764">
        <v>125.748</v>
      </c>
      <c r="K764">
        <v>125.968</v>
      </c>
      <c r="L764">
        <v>125.858</v>
      </c>
      <c r="M764">
        <v>12874</v>
      </c>
      <c r="N764">
        <v>12984</v>
      </c>
      <c r="O764">
        <v>12929</v>
      </c>
      <c r="P764">
        <v>1</v>
      </c>
      <c r="Q764">
        <v>3</v>
      </c>
      <c r="R764">
        <v>0</v>
      </c>
      <c r="S764">
        <v>0</v>
      </c>
      <c r="T764">
        <v>125.858</v>
      </c>
      <c r="U764">
        <v>3</v>
      </c>
      <c r="V764">
        <v>0</v>
      </c>
      <c r="W764">
        <v>0</v>
      </c>
      <c r="X764">
        <v>125.858</v>
      </c>
      <c r="Y764">
        <v>161</v>
      </c>
      <c r="Z764">
        <v>173</v>
      </c>
      <c r="AA764">
        <v>167</v>
      </c>
      <c r="AB764">
        <v>357.9</v>
      </c>
      <c r="AC764" s="6">
        <v>0.496527777777778</v>
      </c>
      <c r="AD764">
        <v>1.1</v>
      </c>
      <c r="AE764">
        <v>9.38</v>
      </c>
      <c r="AF764">
        <v>7.9</v>
      </c>
      <c r="AG764">
        <v>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0.1</v>
      </c>
      <c r="AQ764">
        <v>28</v>
      </c>
      <c r="AR764">
        <v>18</v>
      </c>
      <c r="AS764">
        <v>14</v>
      </c>
      <c r="AT764">
        <v>0</v>
      </c>
      <c r="AU764">
        <v>84.4153888888888</v>
      </c>
      <c r="AV764">
        <v>14.508</v>
      </c>
      <c r="AW764">
        <v>15.549</v>
      </c>
      <c r="AX764">
        <v>92.39</v>
      </c>
      <c r="AY764">
        <v>70.73</v>
      </c>
      <c r="AZ764">
        <v>52.3079999999999</v>
      </c>
      <c r="BA764">
        <v>1033.33584</v>
      </c>
      <c r="BB764">
        <v>750.985060000001</v>
      </c>
      <c r="BC764">
        <v>468.470319999999</v>
      </c>
      <c r="BD764">
        <v>0.1</v>
      </c>
      <c r="BE764">
        <v>47.7</v>
      </c>
      <c r="BF764">
        <v>42.4</v>
      </c>
      <c r="BG764">
        <v>59.2050000000001</v>
      </c>
      <c r="BH764">
        <v>40.5050000000001</v>
      </c>
      <c r="BI764">
        <v>39.1883333333334</v>
      </c>
      <c r="BJ764">
        <v>380.367760555556</v>
      </c>
      <c r="BK764">
        <v>224.056371666667</v>
      </c>
      <c r="BL764">
        <v>222.322760555556</v>
      </c>
      <c r="BM764">
        <v>0.1</v>
      </c>
      <c r="BN764">
        <v>47.7</v>
      </c>
      <c r="BO764">
        <v>42.4</v>
      </c>
      <c r="BP764">
        <v>58.2106666666666</v>
      </c>
      <c r="BQ764">
        <v>41.294</v>
      </c>
      <c r="BR764">
        <v>40.044</v>
      </c>
      <c r="BS764">
        <v>373.422756088889</v>
      </c>
      <c r="BT764">
        <v>233.188922755555</v>
      </c>
      <c r="BU764">
        <v>231.626422755555</v>
      </c>
      <c r="BV764">
        <v>80.4688925264567</v>
      </c>
      <c r="BW764">
        <v>891.795666666666</v>
      </c>
      <c r="BX764">
        <v>0</v>
      </c>
      <c r="BY764" t="s">
        <v>257</v>
      </c>
      <c r="BZ764" t="s">
        <v>1015</v>
      </c>
    </row>
    <row r="765" hidden="1" spans="1:78">
      <c r="A765" s="4">
        <v>44181.7115509259</v>
      </c>
      <c r="B765" t="s">
        <v>78</v>
      </c>
      <c r="C765" s="4">
        <v>44181.7115509259</v>
      </c>
      <c r="D765" t="s">
        <v>79</v>
      </c>
      <c r="E765" t="s">
        <v>928</v>
      </c>
      <c r="F765">
        <v>1</v>
      </c>
      <c r="G765">
        <v>2</v>
      </c>
      <c r="H765">
        <v>88</v>
      </c>
      <c r="I765">
        <v>5</v>
      </c>
      <c r="J765">
        <v>126.256</v>
      </c>
      <c r="K765">
        <v>126.446</v>
      </c>
      <c r="L765">
        <v>126.35</v>
      </c>
      <c r="M765">
        <v>13128</v>
      </c>
      <c r="N765">
        <v>13223</v>
      </c>
      <c r="O765">
        <v>13175</v>
      </c>
      <c r="P765">
        <v>1</v>
      </c>
      <c r="Q765">
        <v>3</v>
      </c>
      <c r="R765">
        <v>0</v>
      </c>
      <c r="S765">
        <v>0</v>
      </c>
      <c r="T765">
        <v>126.35</v>
      </c>
      <c r="U765">
        <v>3</v>
      </c>
      <c r="V765">
        <v>0</v>
      </c>
      <c r="W765">
        <v>0</v>
      </c>
      <c r="X765">
        <v>126.35</v>
      </c>
      <c r="Y765">
        <v>162</v>
      </c>
      <c r="Z765">
        <v>171</v>
      </c>
      <c r="AA765">
        <v>166</v>
      </c>
      <c r="AB765">
        <v>355.9</v>
      </c>
      <c r="AC765" s="6">
        <v>0.49375</v>
      </c>
      <c r="AD765">
        <v>1.1</v>
      </c>
      <c r="AE765">
        <v>9.38</v>
      </c>
      <c r="AF765">
        <v>7.9</v>
      </c>
      <c r="AG765">
        <v>3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0.1</v>
      </c>
      <c r="AQ765">
        <v>24</v>
      </c>
      <c r="AR765">
        <v>18</v>
      </c>
      <c r="AS765">
        <v>12</v>
      </c>
      <c r="AT765">
        <v>0</v>
      </c>
      <c r="AU765">
        <v>82.4153888888888</v>
      </c>
      <c r="AV765">
        <v>30.5049999999999</v>
      </c>
      <c r="AW765">
        <v>33.544</v>
      </c>
      <c r="AX765">
        <v>194.259249999999</v>
      </c>
      <c r="AY765">
        <v>165.49125</v>
      </c>
      <c r="AZ765">
        <v>70.743</v>
      </c>
      <c r="BA765">
        <v>4697.2749185625</v>
      </c>
      <c r="BB765">
        <v>3798.2840715625</v>
      </c>
      <c r="BC765">
        <v>1051.1813015</v>
      </c>
      <c r="BD765">
        <v>0.1</v>
      </c>
      <c r="BE765">
        <v>37.1</v>
      </c>
      <c r="BF765">
        <v>31.8</v>
      </c>
      <c r="BG765">
        <v>90.701</v>
      </c>
      <c r="BH765">
        <v>63.6843333333334</v>
      </c>
      <c r="BI765">
        <v>58.6676666666667</v>
      </c>
      <c r="BJ765">
        <v>1091.32658908889</v>
      </c>
      <c r="BK765">
        <v>649.353977977779</v>
      </c>
      <c r="BL765">
        <v>624.187033533334</v>
      </c>
      <c r="BM765">
        <v>0.1</v>
      </c>
      <c r="BN765">
        <v>37.1</v>
      </c>
      <c r="BO765">
        <v>37.1</v>
      </c>
      <c r="BP765">
        <v>101.843</v>
      </c>
      <c r="BQ765">
        <v>70.943</v>
      </c>
      <c r="BR765">
        <v>70.943</v>
      </c>
      <c r="BS765">
        <v>1357.55262313333</v>
      </c>
      <c r="BT765">
        <v>804.261956466667</v>
      </c>
      <c r="BU765">
        <v>804.261956466667</v>
      </c>
      <c r="BV765">
        <v>153.787133386984</v>
      </c>
      <c r="BW765">
        <v>1647.95658333333</v>
      </c>
      <c r="BX765">
        <v>0</v>
      </c>
      <c r="BY765" t="s">
        <v>265</v>
      </c>
      <c r="BZ765" t="s">
        <v>1016</v>
      </c>
    </row>
    <row r="766" hidden="1" spans="1:78">
      <c r="A766" s="4">
        <v>44181.7115509259</v>
      </c>
      <c r="B766" t="s">
        <v>78</v>
      </c>
      <c r="C766" s="4">
        <v>44181.7115509259</v>
      </c>
      <c r="D766" t="s">
        <v>79</v>
      </c>
      <c r="E766" t="s">
        <v>928</v>
      </c>
      <c r="F766">
        <v>1</v>
      </c>
      <c r="G766">
        <v>2</v>
      </c>
      <c r="H766">
        <v>89</v>
      </c>
      <c r="I766">
        <v>5</v>
      </c>
      <c r="J766">
        <v>126.724</v>
      </c>
      <c r="K766">
        <v>126.98</v>
      </c>
      <c r="L766">
        <v>126.852</v>
      </c>
      <c r="M766">
        <v>13362</v>
      </c>
      <c r="N766">
        <v>13490</v>
      </c>
      <c r="O766">
        <v>13426</v>
      </c>
      <c r="P766">
        <v>1</v>
      </c>
      <c r="Q766">
        <v>3</v>
      </c>
      <c r="R766">
        <v>0</v>
      </c>
      <c r="S766">
        <v>0</v>
      </c>
      <c r="T766">
        <v>126.852</v>
      </c>
      <c r="U766">
        <v>3</v>
      </c>
      <c r="V766">
        <v>0</v>
      </c>
      <c r="W766">
        <v>0</v>
      </c>
      <c r="X766">
        <v>126.852</v>
      </c>
      <c r="Y766">
        <v>161</v>
      </c>
      <c r="Z766">
        <v>174</v>
      </c>
      <c r="AA766">
        <v>167</v>
      </c>
      <c r="AB766">
        <v>357.8</v>
      </c>
      <c r="AC766" s="6">
        <v>0.496527777777778</v>
      </c>
      <c r="AD766">
        <v>1.1</v>
      </c>
      <c r="AE766">
        <v>9.38</v>
      </c>
      <c r="AF766">
        <v>7.9</v>
      </c>
      <c r="AG766">
        <v>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0.1</v>
      </c>
      <c r="AQ766">
        <v>24</v>
      </c>
      <c r="AR766">
        <v>20</v>
      </c>
      <c r="AS766">
        <v>12</v>
      </c>
      <c r="AT766">
        <v>0</v>
      </c>
      <c r="AU766">
        <v>80.0473888888888</v>
      </c>
      <c r="AV766">
        <v>50.506</v>
      </c>
      <c r="AW766">
        <v>52.311</v>
      </c>
      <c r="AX766">
        <v>298.890999999999</v>
      </c>
      <c r="AY766">
        <v>272.347</v>
      </c>
      <c r="AZ766">
        <v>112.66375</v>
      </c>
      <c r="BA766">
        <v>11399.2014591249</v>
      </c>
      <c r="BB766">
        <v>10115.288617125</v>
      </c>
      <c r="BC766">
        <v>2678.2757745625</v>
      </c>
      <c r="BD766">
        <v>0.1</v>
      </c>
      <c r="BE766">
        <v>47.7</v>
      </c>
      <c r="BF766">
        <v>37.1</v>
      </c>
      <c r="BG766">
        <v>188.733666666666</v>
      </c>
      <c r="BH766">
        <v>131.650333333333</v>
      </c>
      <c r="BI766">
        <v>87.3003333333333</v>
      </c>
      <c r="BJ766">
        <v>3876.27251113333</v>
      </c>
      <c r="BK766">
        <v>2372.47462224445</v>
      </c>
      <c r="BL766">
        <v>1271.11875557777</v>
      </c>
      <c r="BM766">
        <v>0.1</v>
      </c>
      <c r="BN766">
        <v>47.7</v>
      </c>
      <c r="BO766">
        <v>37.1</v>
      </c>
      <c r="BP766">
        <v>216.460666666666</v>
      </c>
      <c r="BQ766">
        <v>140.010666666666</v>
      </c>
      <c r="BR766">
        <v>94.3273333333333</v>
      </c>
      <c r="BS766">
        <v>4818.85169164444</v>
      </c>
      <c r="BT766">
        <v>2683.37552497777</v>
      </c>
      <c r="BU766">
        <v>1476.18169164444</v>
      </c>
      <c r="BV766">
        <v>200.064067192378</v>
      </c>
      <c r="BW766">
        <v>3441.83591666666</v>
      </c>
      <c r="BX766">
        <v>0</v>
      </c>
      <c r="BY766" t="s">
        <v>189</v>
      </c>
      <c r="BZ766" t="s">
        <v>1017</v>
      </c>
    </row>
    <row r="767" hidden="1" spans="1:78">
      <c r="A767" s="4">
        <v>44181.7115509259</v>
      </c>
      <c r="B767" t="s">
        <v>78</v>
      </c>
      <c r="C767" s="4">
        <v>44181.7115509259</v>
      </c>
      <c r="D767" t="s">
        <v>79</v>
      </c>
      <c r="E767" t="s">
        <v>928</v>
      </c>
      <c r="F767">
        <v>1</v>
      </c>
      <c r="G767">
        <v>2</v>
      </c>
      <c r="H767">
        <v>90</v>
      </c>
      <c r="I767">
        <v>5</v>
      </c>
      <c r="J767">
        <v>125.742</v>
      </c>
      <c r="K767">
        <v>125.978</v>
      </c>
      <c r="L767">
        <v>125.86</v>
      </c>
      <c r="M767">
        <v>12871</v>
      </c>
      <c r="N767">
        <v>12989</v>
      </c>
      <c r="O767">
        <v>12930</v>
      </c>
      <c r="P767">
        <v>1</v>
      </c>
      <c r="Q767">
        <v>3</v>
      </c>
      <c r="R767">
        <v>0</v>
      </c>
      <c r="S767">
        <v>0</v>
      </c>
      <c r="T767">
        <v>125.86</v>
      </c>
      <c r="U767">
        <v>3</v>
      </c>
      <c r="V767">
        <v>0</v>
      </c>
      <c r="W767">
        <v>0</v>
      </c>
      <c r="X767">
        <v>125.86</v>
      </c>
      <c r="Y767">
        <v>145</v>
      </c>
      <c r="Z767">
        <v>157</v>
      </c>
      <c r="AA767">
        <v>151</v>
      </c>
      <c r="AB767">
        <v>325.9</v>
      </c>
      <c r="AC767" s="6">
        <v>0.452083333333333</v>
      </c>
      <c r="AD767">
        <v>1.1</v>
      </c>
      <c r="AE767">
        <v>9.38</v>
      </c>
      <c r="AF767">
        <v>7.9</v>
      </c>
      <c r="AG767">
        <v>3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0.1</v>
      </c>
      <c r="AQ767">
        <v>28</v>
      </c>
      <c r="AR767">
        <v>18</v>
      </c>
      <c r="AS767">
        <v>14</v>
      </c>
      <c r="AT767">
        <v>0</v>
      </c>
      <c r="AU767">
        <v>84.3888888888888</v>
      </c>
      <c r="AV767">
        <v>13.75</v>
      </c>
      <c r="AW767">
        <v>13.25</v>
      </c>
      <c r="AX767">
        <v>81.5</v>
      </c>
      <c r="AY767">
        <v>63.5</v>
      </c>
      <c r="AZ767">
        <v>43.25</v>
      </c>
      <c r="BA767">
        <v>819.25</v>
      </c>
      <c r="BB767">
        <v>603.625</v>
      </c>
      <c r="BC767">
        <v>337.3125</v>
      </c>
      <c r="BD767">
        <v>0.1</v>
      </c>
      <c r="BE767">
        <v>37.1</v>
      </c>
      <c r="BF767">
        <v>37.1</v>
      </c>
      <c r="BG767">
        <v>50.7746666666667</v>
      </c>
      <c r="BH767">
        <v>16.9746666666666</v>
      </c>
      <c r="BI767">
        <v>16.9746666666666</v>
      </c>
      <c r="BJ767">
        <v>249.477079466667</v>
      </c>
      <c r="BK767">
        <v>52.5169239111112</v>
      </c>
      <c r="BL767">
        <v>52.5169239111112</v>
      </c>
      <c r="BM767">
        <v>0.1</v>
      </c>
      <c r="BN767">
        <v>47.7</v>
      </c>
      <c r="BO767">
        <v>31.8</v>
      </c>
      <c r="BP767">
        <v>50.9575555555555</v>
      </c>
      <c r="BQ767">
        <v>42.6853333333333</v>
      </c>
      <c r="BR767">
        <v>19.8519999999999</v>
      </c>
      <c r="BS767">
        <v>290.319358330864</v>
      </c>
      <c r="BT767">
        <v>240.320105244444</v>
      </c>
      <c r="BU767">
        <v>73.0198607999999</v>
      </c>
      <c r="BV767">
        <v>86.0843881846344</v>
      </c>
      <c r="BW767">
        <v>857.966666666666</v>
      </c>
      <c r="BX767">
        <v>0</v>
      </c>
      <c r="BY767" t="s">
        <v>259</v>
      </c>
      <c r="BZ767" t="s">
        <v>1018</v>
      </c>
    </row>
    <row r="768" hidden="1" spans="1:78">
      <c r="A768" s="4">
        <v>44181.7115509259</v>
      </c>
      <c r="B768" t="s">
        <v>78</v>
      </c>
      <c r="C768" s="4">
        <v>44181.7115509259</v>
      </c>
      <c r="D768" t="s">
        <v>79</v>
      </c>
      <c r="E768" t="s">
        <v>928</v>
      </c>
      <c r="F768">
        <v>1</v>
      </c>
      <c r="G768">
        <v>2</v>
      </c>
      <c r="H768">
        <v>91</v>
      </c>
      <c r="I768">
        <v>5</v>
      </c>
      <c r="J768">
        <v>126.256</v>
      </c>
      <c r="K768">
        <v>126.454</v>
      </c>
      <c r="L768">
        <v>126.354</v>
      </c>
      <c r="M768">
        <v>13128</v>
      </c>
      <c r="N768">
        <v>13227</v>
      </c>
      <c r="O768">
        <v>13177</v>
      </c>
      <c r="P768">
        <v>1</v>
      </c>
      <c r="Q768">
        <v>3</v>
      </c>
      <c r="R768">
        <v>0</v>
      </c>
      <c r="S768">
        <v>0</v>
      </c>
      <c r="T768">
        <v>126.354</v>
      </c>
      <c r="U768">
        <v>3</v>
      </c>
      <c r="V768">
        <v>0</v>
      </c>
      <c r="W768">
        <v>0</v>
      </c>
      <c r="X768">
        <v>126.354</v>
      </c>
      <c r="Y768">
        <v>146</v>
      </c>
      <c r="Z768">
        <v>158</v>
      </c>
      <c r="AA768">
        <v>152</v>
      </c>
      <c r="AB768">
        <v>327.9</v>
      </c>
      <c r="AC768" s="6">
        <v>0.454861111111111</v>
      </c>
      <c r="AD768">
        <v>1.1</v>
      </c>
      <c r="AE768">
        <v>9.38</v>
      </c>
      <c r="AF768">
        <v>7.9</v>
      </c>
      <c r="AG768">
        <v>3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0.1</v>
      </c>
      <c r="AQ768">
        <v>30</v>
      </c>
      <c r="AR768">
        <v>18</v>
      </c>
      <c r="AS768">
        <v>12</v>
      </c>
      <c r="AT768">
        <v>0</v>
      </c>
      <c r="AU768">
        <v>83.2878888888888</v>
      </c>
      <c r="AV768">
        <v>26.009</v>
      </c>
      <c r="AW768">
        <v>27.795</v>
      </c>
      <c r="AX768">
        <v>171.515</v>
      </c>
      <c r="AY768">
        <v>140.085</v>
      </c>
      <c r="AZ768">
        <v>60.2429999999999</v>
      </c>
      <c r="BA768">
        <v>3382.160915</v>
      </c>
      <c r="BB768">
        <v>2755.588345</v>
      </c>
      <c r="BC768">
        <v>743.205238999999</v>
      </c>
      <c r="BD768">
        <v>0.1</v>
      </c>
      <c r="BE768">
        <v>47.7</v>
      </c>
      <c r="BF768">
        <v>42.4</v>
      </c>
      <c r="BG768">
        <v>114.801</v>
      </c>
      <c r="BH768">
        <v>58.0010000000001</v>
      </c>
      <c r="BI768">
        <v>57.9843333333334</v>
      </c>
      <c r="BJ768">
        <v>1307.83851575555</v>
      </c>
      <c r="BK768">
        <v>491.281626866668</v>
      </c>
      <c r="BL768">
        <v>491.281349088891</v>
      </c>
      <c r="BM768">
        <v>0.1</v>
      </c>
      <c r="BN768">
        <v>47.7</v>
      </c>
      <c r="BO768">
        <v>42.4</v>
      </c>
      <c r="BP768">
        <v>121.616222222222</v>
      </c>
      <c r="BQ768">
        <v>66.0273333333333</v>
      </c>
      <c r="BR768">
        <v>61.6773333333333</v>
      </c>
      <c r="BS768">
        <v>1500.79631732345</v>
      </c>
      <c r="BT768">
        <v>624.300060533333</v>
      </c>
      <c r="BU768">
        <v>562.576138311111</v>
      </c>
      <c r="BV768">
        <v>128.689125256355</v>
      </c>
      <c r="BW768">
        <v>1795.01599999999</v>
      </c>
      <c r="BX768">
        <v>0</v>
      </c>
      <c r="BY768" t="s">
        <v>267</v>
      </c>
      <c r="BZ768" t="s">
        <v>1019</v>
      </c>
    </row>
    <row r="769" hidden="1" spans="1:78">
      <c r="A769" s="4">
        <v>44181.7115509259</v>
      </c>
      <c r="B769" t="s">
        <v>78</v>
      </c>
      <c r="C769" s="4">
        <v>44181.7115509259</v>
      </c>
      <c r="D769" t="s">
        <v>79</v>
      </c>
      <c r="E769" t="s">
        <v>928</v>
      </c>
      <c r="F769">
        <v>1</v>
      </c>
      <c r="G769">
        <v>2</v>
      </c>
      <c r="H769">
        <v>92</v>
      </c>
      <c r="I769">
        <v>5</v>
      </c>
      <c r="J769">
        <v>126.724</v>
      </c>
      <c r="K769">
        <v>126.974</v>
      </c>
      <c r="L769">
        <v>126.848</v>
      </c>
      <c r="M769">
        <v>13362</v>
      </c>
      <c r="N769">
        <v>13487</v>
      </c>
      <c r="O769">
        <v>13424</v>
      </c>
      <c r="P769">
        <v>1</v>
      </c>
      <c r="Q769">
        <v>3</v>
      </c>
      <c r="R769">
        <v>0</v>
      </c>
      <c r="S769">
        <v>0</v>
      </c>
      <c r="T769">
        <v>126.848</v>
      </c>
      <c r="U769">
        <v>3</v>
      </c>
      <c r="V769">
        <v>0</v>
      </c>
      <c r="W769">
        <v>0</v>
      </c>
      <c r="X769">
        <v>126.848</v>
      </c>
      <c r="Y769">
        <v>144</v>
      </c>
      <c r="Z769">
        <v>159</v>
      </c>
      <c r="AA769">
        <v>151</v>
      </c>
      <c r="AB769">
        <v>325.8</v>
      </c>
      <c r="AC769" s="6">
        <v>0.452083333333333</v>
      </c>
      <c r="AD769">
        <v>1.1</v>
      </c>
      <c r="AE769">
        <v>9.38</v>
      </c>
      <c r="AF769">
        <v>7.9</v>
      </c>
      <c r="AG769">
        <v>3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0.1</v>
      </c>
      <c r="AQ769">
        <v>24</v>
      </c>
      <c r="AR769">
        <v>20</v>
      </c>
      <c r="AS769">
        <v>12</v>
      </c>
      <c r="AT769">
        <v>0</v>
      </c>
      <c r="AU769">
        <v>77.9223888888888</v>
      </c>
      <c r="AV769">
        <v>57.756</v>
      </c>
      <c r="AW769">
        <v>58.311</v>
      </c>
      <c r="AX769">
        <v>323.062874999999</v>
      </c>
      <c r="AY769">
        <v>300.518875</v>
      </c>
      <c r="AZ769">
        <v>119.304375</v>
      </c>
      <c r="BA769">
        <v>13561.1790860781</v>
      </c>
      <c r="BB769">
        <v>12315.4405878281</v>
      </c>
      <c r="BC769">
        <v>3103.22929995312</v>
      </c>
      <c r="BD769">
        <v>0.1</v>
      </c>
      <c r="BE769">
        <v>53</v>
      </c>
      <c r="BF769">
        <v>42.4</v>
      </c>
      <c r="BG769">
        <v>251.883666666666</v>
      </c>
      <c r="BH769">
        <v>144.067</v>
      </c>
      <c r="BI769">
        <v>111.750333333333</v>
      </c>
      <c r="BJ769">
        <v>5561.56609557778</v>
      </c>
      <c r="BK769">
        <v>2742.03815113333</v>
      </c>
      <c r="BL769">
        <v>1883.50896224444</v>
      </c>
      <c r="BM769">
        <v>0.1</v>
      </c>
      <c r="BN769">
        <v>53</v>
      </c>
      <c r="BO769">
        <v>37.1</v>
      </c>
      <c r="BP769">
        <v>269.577333333333</v>
      </c>
      <c r="BQ769">
        <v>156.394</v>
      </c>
      <c r="BR769">
        <v>116.094</v>
      </c>
      <c r="BS769">
        <v>6594.10631608889</v>
      </c>
      <c r="BT769">
        <v>3261.93097164444</v>
      </c>
      <c r="BU769">
        <v>2177.7781272</v>
      </c>
      <c r="BV769">
        <v>51.5827425508156</v>
      </c>
      <c r="BW769">
        <v>4424.44795833333</v>
      </c>
      <c r="BX769">
        <v>0</v>
      </c>
      <c r="BY769" t="s">
        <v>271</v>
      </c>
      <c r="BZ769" t="s">
        <v>1020</v>
      </c>
    </row>
    <row r="770" hidden="1" spans="1:78">
      <c r="A770" s="4">
        <v>44181.7115509259</v>
      </c>
      <c r="B770" t="s">
        <v>78</v>
      </c>
      <c r="C770" s="4">
        <v>44181.7115509259</v>
      </c>
      <c r="D770" t="s">
        <v>79</v>
      </c>
      <c r="E770" t="s">
        <v>928</v>
      </c>
      <c r="F770">
        <v>1</v>
      </c>
      <c r="G770">
        <v>2</v>
      </c>
      <c r="H770">
        <v>93</v>
      </c>
      <c r="I770">
        <v>5</v>
      </c>
      <c r="J770">
        <v>125.73</v>
      </c>
      <c r="K770">
        <v>125.978</v>
      </c>
      <c r="L770">
        <v>125.854</v>
      </c>
      <c r="M770">
        <v>12865</v>
      </c>
      <c r="N770">
        <v>12989</v>
      </c>
      <c r="O770">
        <v>12927</v>
      </c>
      <c r="P770">
        <v>1</v>
      </c>
      <c r="Q770">
        <v>3</v>
      </c>
      <c r="R770">
        <v>0</v>
      </c>
      <c r="S770">
        <v>0</v>
      </c>
      <c r="T770">
        <v>125.854</v>
      </c>
      <c r="U770">
        <v>3</v>
      </c>
      <c r="V770">
        <v>0</v>
      </c>
      <c r="W770">
        <v>0</v>
      </c>
      <c r="X770">
        <v>125.854</v>
      </c>
      <c r="Y770">
        <v>131</v>
      </c>
      <c r="Z770">
        <v>143</v>
      </c>
      <c r="AA770">
        <v>137</v>
      </c>
      <c r="AB770">
        <v>297.9</v>
      </c>
      <c r="AC770" s="6">
        <v>0.413194444444444</v>
      </c>
      <c r="AD770">
        <v>1.1</v>
      </c>
      <c r="AE770">
        <v>9.38</v>
      </c>
      <c r="AF770">
        <v>7.9</v>
      </c>
      <c r="AG770">
        <v>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0.1</v>
      </c>
      <c r="AQ770">
        <v>24</v>
      </c>
      <c r="AR770">
        <v>18</v>
      </c>
      <c r="AS770">
        <v>12</v>
      </c>
      <c r="AT770">
        <v>0</v>
      </c>
      <c r="AU770">
        <v>86.5458888888889</v>
      </c>
      <c r="AV770">
        <v>15.5059999999999</v>
      </c>
      <c r="AW770">
        <v>15.3079999999999</v>
      </c>
      <c r="AX770">
        <v>84.4439999999999</v>
      </c>
      <c r="AY770">
        <v>70.7249999999999</v>
      </c>
      <c r="AZ770">
        <v>53.0789999999999</v>
      </c>
      <c r="BA770">
        <v>995.197429999998</v>
      </c>
      <c r="BB770">
        <v>801.385784999999</v>
      </c>
      <c r="BC770">
        <v>524.047458999999</v>
      </c>
      <c r="BD770">
        <v>0.1</v>
      </c>
      <c r="BE770">
        <v>47.7</v>
      </c>
      <c r="BF770">
        <v>42.4</v>
      </c>
      <c r="BG770">
        <v>75.3473333333334</v>
      </c>
      <c r="BH770">
        <v>51.9139999999999</v>
      </c>
      <c r="BI770">
        <v>38.8639999999999</v>
      </c>
      <c r="BJ770">
        <v>561.711088088889</v>
      </c>
      <c r="BK770">
        <v>350.887399199999</v>
      </c>
      <c r="BL770">
        <v>219.259299199999</v>
      </c>
      <c r="BM770">
        <v>0.1</v>
      </c>
      <c r="BN770">
        <v>47.7</v>
      </c>
      <c r="BO770">
        <v>37.1</v>
      </c>
      <c r="BP770">
        <v>79.1162222222222</v>
      </c>
      <c r="BQ770">
        <v>55.2606666666666</v>
      </c>
      <c r="BR770">
        <v>27.9106666666666</v>
      </c>
      <c r="BS770">
        <v>630.109133619753</v>
      </c>
      <c r="BT770">
        <v>402.470091644444</v>
      </c>
      <c r="BU770">
        <v>134.728258311111</v>
      </c>
      <c r="BV770">
        <v>57.2229900392539</v>
      </c>
      <c r="BW770">
        <v>803.601999999999</v>
      </c>
      <c r="BX770">
        <v>0</v>
      </c>
      <c r="BY770" t="s">
        <v>261</v>
      </c>
      <c r="BZ770" t="s">
        <v>1021</v>
      </c>
    </row>
    <row r="771" hidden="1" spans="1:78">
      <c r="A771" s="4">
        <v>44181.7115509259</v>
      </c>
      <c r="B771" t="s">
        <v>78</v>
      </c>
      <c r="C771" s="4">
        <v>44181.7115509259</v>
      </c>
      <c r="D771" t="s">
        <v>79</v>
      </c>
      <c r="E771" t="s">
        <v>928</v>
      </c>
      <c r="F771">
        <v>1</v>
      </c>
      <c r="G771">
        <v>2</v>
      </c>
      <c r="H771">
        <v>94</v>
      </c>
      <c r="I771">
        <v>5</v>
      </c>
      <c r="J771">
        <v>126.252</v>
      </c>
      <c r="K771">
        <v>126.446</v>
      </c>
      <c r="L771">
        <v>126.348</v>
      </c>
      <c r="M771">
        <v>13126</v>
      </c>
      <c r="N771">
        <v>13223</v>
      </c>
      <c r="O771">
        <v>13174</v>
      </c>
      <c r="P771">
        <v>1</v>
      </c>
      <c r="Q771">
        <v>3</v>
      </c>
      <c r="R771">
        <v>0</v>
      </c>
      <c r="S771">
        <v>0</v>
      </c>
      <c r="T771">
        <v>126.348</v>
      </c>
      <c r="U771">
        <v>3</v>
      </c>
      <c r="V771">
        <v>0</v>
      </c>
      <c r="W771">
        <v>0</v>
      </c>
      <c r="X771">
        <v>126.348</v>
      </c>
      <c r="Y771">
        <v>131</v>
      </c>
      <c r="Z771">
        <v>143</v>
      </c>
      <c r="AA771">
        <v>137</v>
      </c>
      <c r="AB771">
        <v>297.9</v>
      </c>
      <c r="AC771" s="6">
        <v>0.413194444444444</v>
      </c>
      <c r="AD771">
        <v>1.1</v>
      </c>
      <c r="AE771">
        <v>9.38</v>
      </c>
      <c r="AF771">
        <v>7.9</v>
      </c>
      <c r="AG771">
        <v>3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0.1</v>
      </c>
      <c r="AQ771">
        <v>36</v>
      </c>
      <c r="AR771">
        <v>20</v>
      </c>
      <c r="AS771">
        <v>12</v>
      </c>
      <c r="AT771">
        <v>0</v>
      </c>
      <c r="AU771">
        <v>83.1643888888888</v>
      </c>
      <c r="AV771">
        <v>32.0099999999999</v>
      </c>
      <c r="AW771">
        <v>33.045</v>
      </c>
      <c r="AX771">
        <v>206.287</v>
      </c>
      <c r="AY771">
        <v>163.665</v>
      </c>
      <c r="AZ771">
        <v>67.737</v>
      </c>
      <c r="BA771">
        <v>4761.850725</v>
      </c>
      <c r="BB771">
        <v>3649.90206499999</v>
      </c>
      <c r="BC771">
        <v>956.898803</v>
      </c>
      <c r="BD771">
        <v>0.1</v>
      </c>
      <c r="BE771">
        <v>47.7</v>
      </c>
      <c r="BF771">
        <v>37.1</v>
      </c>
      <c r="BG771">
        <v>150.886333333333</v>
      </c>
      <c r="BH771">
        <v>104.403</v>
      </c>
      <c r="BI771">
        <v>53.953</v>
      </c>
      <c r="BJ771">
        <v>2226.94439735555</v>
      </c>
      <c r="BK771">
        <v>1436.3539418</v>
      </c>
      <c r="BL771">
        <v>494.9154418</v>
      </c>
      <c r="BM771">
        <v>0.1</v>
      </c>
      <c r="BN771">
        <v>47.7</v>
      </c>
      <c r="BO771">
        <v>31.8</v>
      </c>
      <c r="BP771">
        <v>148.866222222222</v>
      </c>
      <c r="BQ771">
        <v>111.260666666666</v>
      </c>
      <c r="BR771">
        <v>54.4606666666666</v>
      </c>
      <c r="BS771">
        <v>2322.63977139753</v>
      </c>
      <c r="BT771">
        <v>1641.80585164444</v>
      </c>
      <c r="BU771">
        <v>542.128984977778</v>
      </c>
      <c r="BV771">
        <v>94.3469252375531</v>
      </c>
      <c r="BW771">
        <v>1762.71216666666</v>
      </c>
      <c r="BX771">
        <v>0</v>
      </c>
      <c r="BY771" t="s">
        <v>269</v>
      </c>
      <c r="BZ771" t="s">
        <v>1022</v>
      </c>
    </row>
    <row r="772" hidden="1" spans="1:78">
      <c r="A772" s="4">
        <v>44181.7115509259</v>
      </c>
      <c r="B772" t="s">
        <v>78</v>
      </c>
      <c r="C772" s="4">
        <v>44181.7115509259</v>
      </c>
      <c r="D772" t="s">
        <v>79</v>
      </c>
      <c r="E772" t="s">
        <v>928</v>
      </c>
      <c r="F772">
        <v>1</v>
      </c>
      <c r="G772">
        <v>2</v>
      </c>
      <c r="H772">
        <v>95</v>
      </c>
      <c r="I772">
        <v>5</v>
      </c>
      <c r="J772">
        <v>126.736</v>
      </c>
      <c r="K772">
        <v>126.974</v>
      </c>
      <c r="L772">
        <v>126.854</v>
      </c>
      <c r="M772">
        <v>13368</v>
      </c>
      <c r="N772">
        <v>13487</v>
      </c>
      <c r="O772">
        <v>13427</v>
      </c>
      <c r="P772">
        <v>1</v>
      </c>
      <c r="Q772">
        <v>3</v>
      </c>
      <c r="R772">
        <v>0</v>
      </c>
      <c r="S772">
        <v>0</v>
      </c>
      <c r="T772">
        <v>126.854</v>
      </c>
      <c r="U772">
        <v>3</v>
      </c>
      <c r="V772">
        <v>0</v>
      </c>
      <c r="W772">
        <v>0</v>
      </c>
      <c r="X772">
        <v>126.854</v>
      </c>
      <c r="Y772">
        <v>130</v>
      </c>
      <c r="Z772">
        <v>144</v>
      </c>
      <c r="AA772">
        <v>137</v>
      </c>
      <c r="AB772">
        <v>297.8</v>
      </c>
      <c r="AC772" s="6">
        <v>0.413194444444444</v>
      </c>
      <c r="AD772">
        <v>1.1</v>
      </c>
      <c r="AE772">
        <v>9.38</v>
      </c>
      <c r="AF772">
        <v>7.9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0.1</v>
      </c>
      <c r="AQ772">
        <v>32</v>
      </c>
      <c r="AR772">
        <v>20</v>
      </c>
      <c r="AS772">
        <v>12</v>
      </c>
      <c r="AT772">
        <v>0</v>
      </c>
      <c r="AU772">
        <v>79.9193888888888</v>
      </c>
      <c r="AV772">
        <v>53.758</v>
      </c>
      <c r="AW772">
        <v>55.303</v>
      </c>
      <c r="AX772">
        <v>327.13175</v>
      </c>
      <c r="AY772">
        <v>299.02975</v>
      </c>
      <c r="AZ772">
        <v>112.75425</v>
      </c>
      <c r="BA772">
        <v>13082.1694730625</v>
      </c>
      <c r="BB772">
        <v>11832.5906975625</v>
      </c>
      <c r="BC772">
        <v>2731.4234118125</v>
      </c>
      <c r="BD772">
        <v>0.1</v>
      </c>
      <c r="BE772">
        <v>53</v>
      </c>
      <c r="BF772">
        <v>42.4</v>
      </c>
      <c r="BG772">
        <v>300.410999999999</v>
      </c>
      <c r="BH772">
        <v>203.627666666666</v>
      </c>
      <c r="BI772">
        <v>130.327666666666</v>
      </c>
      <c r="BJ772">
        <v>7602.81263975555</v>
      </c>
      <c r="BK772">
        <v>4984.04279531111</v>
      </c>
      <c r="BL772">
        <v>2393.76119531111</v>
      </c>
      <c r="BM772">
        <v>0.1</v>
      </c>
      <c r="BN772">
        <v>53</v>
      </c>
      <c r="BO772">
        <v>42.4</v>
      </c>
      <c r="BP772">
        <v>333.629333333333</v>
      </c>
      <c r="BQ772">
        <v>225.462666666666</v>
      </c>
      <c r="BR772">
        <v>141.562666666666</v>
      </c>
      <c r="BS772">
        <v>9355.32707875555</v>
      </c>
      <c r="BT772">
        <v>6080.04343431111</v>
      </c>
      <c r="BU772">
        <v>2832.89796764444</v>
      </c>
      <c r="BV772">
        <v>139.048859095529</v>
      </c>
      <c r="BW772">
        <v>3683.33349999999</v>
      </c>
      <c r="BX772">
        <v>0</v>
      </c>
      <c r="BY772" t="s">
        <v>193</v>
      </c>
      <c r="BZ772" t="s">
        <v>1023</v>
      </c>
    </row>
    <row r="773" hidden="1" spans="1:78">
      <c r="A773" s="4">
        <v>44181.7115509259</v>
      </c>
      <c r="B773" t="s">
        <v>78</v>
      </c>
      <c r="C773" s="4">
        <v>44181.7115509259</v>
      </c>
      <c r="D773" t="s">
        <v>79</v>
      </c>
      <c r="E773" t="s">
        <v>928</v>
      </c>
      <c r="F773">
        <v>1</v>
      </c>
      <c r="G773">
        <v>2</v>
      </c>
      <c r="H773">
        <v>96</v>
      </c>
      <c r="I773">
        <v>5</v>
      </c>
      <c r="J773">
        <v>127.242</v>
      </c>
      <c r="K773">
        <v>127.464</v>
      </c>
      <c r="L773">
        <v>127.352</v>
      </c>
      <c r="M773">
        <v>13621</v>
      </c>
      <c r="N773">
        <v>13732</v>
      </c>
      <c r="O773">
        <v>13676</v>
      </c>
      <c r="P773">
        <v>1</v>
      </c>
      <c r="Q773">
        <v>3</v>
      </c>
      <c r="R773">
        <v>0</v>
      </c>
      <c r="S773">
        <v>0</v>
      </c>
      <c r="T773">
        <v>127.352</v>
      </c>
      <c r="U773">
        <v>3</v>
      </c>
      <c r="V773">
        <v>0</v>
      </c>
      <c r="W773">
        <v>0</v>
      </c>
      <c r="X773">
        <v>127.352</v>
      </c>
      <c r="Y773">
        <v>128</v>
      </c>
      <c r="Z773">
        <v>147</v>
      </c>
      <c r="AA773">
        <v>137</v>
      </c>
      <c r="AB773">
        <v>297.8</v>
      </c>
      <c r="AC773" s="6">
        <v>0.413194444444444</v>
      </c>
      <c r="AD773">
        <v>1.1</v>
      </c>
      <c r="AE773">
        <v>9.38</v>
      </c>
      <c r="AF773">
        <v>7.9</v>
      </c>
      <c r="AG773">
        <v>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0.1</v>
      </c>
      <c r="AQ773">
        <v>46</v>
      </c>
      <c r="AR773">
        <v>40</v>
      </c>
      <c r="AS773">
        <v>36</v>
      </c>
      <c r="AT773">
        <v>22</v>
      </c>
      <c r="AU773">
        <v>73.7898888888889</v>
      </c>
      <c r="AV773">
        <v>28.756</v>
      </c>
      <c r="AW773">
        <v>30.557</v>
      </c>
      <c r="AX773">
        <v>490.7955</v>
      </c>
      <c r="AY773">
        <v>456.2355</v>
      </c>
      <c r="AZ773">
        <v>298.648999999999</v>
      </c>
      <c r="BA773">
        <v>13012.48428625</v>
      </c>
      <c r="BB773">
        <v>11592.63145525</v>
      </c>
      <c r="BC773">
        <v>5425.32066649999</v>
      </c>
      <c r="BD773">
        <v>0.1</v>
      </c>
      <c r="BE773">
        <v>79.5</v>
      </c>
      <c r="BF773">
        <v>42.4</v>
      </c>
      <c r="BG773">
        <v>183.063</v>
      </c>
      <c r="BH773">
        <v>131.846333333333</v>
      </c>
      <c r="BI773">
        <v>55.6130000000001</v>
      </c>
      <c r="BJ773">
        <v>2062.48125602222</v>
      </c>
      <c r="BK773">
        <v>1466.92344491111</v>
      </c>
      <c r="BL773">
        <v>435.426933800001</v>
      </c>
      <c r="BM773">
        <v>0.1</v>
      </c>
      <c r="BN773">
        <v>68.9</v>
      </c>
      <c r="BO773">
        <v>42.4</v>
      </c>
      <c r="BP773">
        <v>209.477333333333</v>
      </c>
      <c r="BQ773">
        <v>131.260666666666</v>
      </c>
      <c r="BR773">
        <v>70.1773333333333</v>
      </c>
      <c r="BS773">
        <v>3156.3541472</v>
      </c>
      <c r="BT773">
        <v>1700.76440275555</v>
      </c>
      <c r="BU773">
        <v>693.009124977778</v>
      </c>
      <c r="BV773">
        <v>134.778840974736</v>
      </c>
      <c r="BW773">
        <v>5225.60366666666</v>
      </c>
      <c r="BX773">
        <v>0</v>
      </c>
      <c r="BY773" t="s">
        <v>277</v>
      </c>
      <c r="BZ773" t="s">
        <v>1024</v>
      </c>
    </row>
    <row r="774" hidden="1" spans="1:78">
      <c r="A774" s="4">
        <v>44181.7115509259</v>
      </c>
      <c r="B774" t="s">
        <v>78</v>
      </c>
      <c r="C774" s="4">
        <v>44181.7115509259</v>
      </c>
      <c r="D774" t="s">
        <v>79</v>
      </c>
      <c r="E774" t="s">
        <v>928</v>
      </c>
      <c r="F774">
        <v>1</v>
      </c>
      <c r="G774">
        <v>2</v>
      </c>
      <c r="H774">
        <v>97</v>
      </c>
      <c r="I774">
        <v>5</v>
      </c>
      <c r="J774">
        <v>127.738</v>
      </c>
      <c r="K774">
        <v>127.952</v>
      </c>
      <c r="L774">
        <v>127.844</v>
      </c>
      <c r="M774">
        <v>13869</v>
      </c>
      <c r="N774">
        <v>13976</v>
      </c>
      <c r="O774">
        <v>13922</v>
      </c>
      <c r="P774">
        <v>1</v>
      </c>
      <c r="Q774">
        <v>3</v>
      </c>
      <c r="R774">
        <v>0</v>
      </c>
      <c r="S774">
        <v>0</v>
      </c>
      <c r="T774">
        <v>127.844</v>
      </c>
      <c r="U774">
        <v>3</v>
      </c>
      <c r="V774">
        <v>0</v>
      </c>
      <c r="W774">
        <v>0</v>
      </c>
      <c r="X774">
        <v>127.844</v>
      </c>
      <c r="Y774">
        <v>128</v>
      </c>
      <c r="Z774">
        <v>148</v>
      </c>
      <c r="AA774">
        <v>138</v>
      </c>
      <c r="AB774">
        <v>299.7</v>
      </c>
      <c r="AC774" s="6">
        <v>0.415972222222222</v>
      </c>
      <c r="AD774">
        <v>1.1</v>
      </c>
      <c r="AE774">
        <v>9.38</v>
      </c>
      <c r="AF774">
        <v>7.9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0.1</v>
      </c>
      <c r="AQ774">
        <v>48</v>
      </c>
      <c r="AR774">
        <v>40</v>
      </c>
      <c r="AS774">
        <v>34</v>
      </c>
      <c r="AT774">
        <v>24</v>
      </c>
      <c r="AU774">
        <v>67.0468888888888</v>
      </c>
      <c r="AV774">
        <v>56.756</v>
      </c>
      <c r="AW774">
        <v>58.994</v>
      </c>
      <c r="AX774">
        <v>896.2655</v>
      </c>
      <c r="AY774">
        <v>844.7475</v>
      </c>
      <c r="AZ774">
        <v>440.959499999999</v>
      </c>
      <c r="BA774">
        <v>43437.9515922499</v>
      </c>
      <c r="BB774">
        <v>39937.0831362499</v>
      </c>
      <c r="BC774">
        <v>12623.07151425</v>
      </c>
      <c r="BD774">
        <v>0.1</v>
      </c>
      <c r="BE774">
        <v>74.2</v>
      </c>
      <c r="BF774">
        <v>42.4</v>
      </c>
      <c r="BG774">
        <v>282.920666666666</v>
      </c>
      <c r="BH774">
        <v>202.120666666666</v>
      </c>
      <c r="BI774">
        <v>103.570666666666</v>
      </c>
      <c r="BJ774">
        <v>5581.77287208889</v>
      </c>
      <c r="BK774">
        <v>3814.50920542222</v>
      </c>
      <c r="BL774">
        <v>1526.85959431111</v>
      </c>
      <c r="BM774">
        <v>0.1</v>
      </c>
      <c r="BN774">
        <v>68.9</v>
      </c>
      <c r="BO774">
        <v>42.4</v>
      </c>
      <c r="BP774">
        <v>439.436</v>
      </c>
      <c r="BQ774">
        <v>263.786</v>
      </c>
      <c r="BR774">
        <v>151.452666666666</v>
      </c>
      <c r="BS774">
        <v>13032.8724236444</v>
      </c>
      <c r="BT774">
        <v>6860.82292364444</v>
      </c>
      <c r="BU774">
        <v>3218.58899031111</v>
      </c>
      <c r="BV774">
        <v>148.039381371724</v>
      </c>
      <c r="BW774">
        <v>9030.07991666666</v>
      </c>
      <c r="BX774">
        <v>0</v>
      </c>
      <c r="BY774" t="s">
        <v>279</v>
      </c>
      <c r="BZ774" t="s">
        <v>1025</v>
      </c>
    </row>
    <row r="775" hidden="1" spans="1:78">
      <c r="A775" s="4">
        <v>44181.7115509259</v>
      </c>
      <c r="B775" t="s">
        <v>78</v>
      </c>
      <c r="C775" s="4">
        <v>44181.7115509259</v>
      </c>
      <c r="D775" t="s">
        <v>79</v>
      </c>
      <c r="E775" t="s">
        <v>928</v>
      </c>
      <c r="F775">
        <v>1</v>
      </c>
      <c r="G775">
        <v>2</v>
      </c>
      <c r="H775">
        <v>98</v>
      </c>
      <c r="I775">
        <v>5</v>
      </c>
      <c r="J775">
        <v>125.742</v>
      </c>
      <c r="K775">
        <v>125.968</v>
      </c>
      <c r="L775">
        <v>125.854</v>
      </c>
      <c r="M775">
        <v>12871</v>
      </c>
      <c r="N775">
        <v>12984</v>
      </c>
      <c r="O775">
        <v>12927</v>
      </c>
      <c r="P775">
        <v>1</v>
      </c>
      <c r="Q775">
        <v>3</v>
      </c>
      <c r="R775">
        <v>0</v>
      </c>
      <c r="S775">
        <v>0</v>
      </c>
      <c r="T775">
        <v>125.854</v>
      </c>
      <c r="U775">
        <v>3</v>
      </c>
      <c r="V775">
        <v>0</v>
      </c>
      <c r="W775">
        <v>0</v>
      </c>
      <c r="X775">
        <v>125.854</v>
      </c>
      <c r="Y775">
        <v>176</v>
      </c>
      <c r="Z775">
        <v>7</v>
      </c>
      <c r="AA775">
        <v>181</v>
      </c>
      <c r="AB775">
        <v>25.9</v>
      </c>
      <c r="AC775" s="6">
        <v>0.0354166666666667</v>
      </c>
      <c r="AD775">
        <v>1.1</v>
      </c>
      <c r="AE775">
        <v>9.38</v>
      </c>
      <c r="AF775">
        <v>7.9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0.1</v>
      </c>
      <c r="AQ775">
        <v>34</v>
      </c>
      <c r="AR775">
        <v>18</v>
      </c>
      <c r="AS775">
        <v>14</v>
      </c>
      <c r="AT775">
        <v>0</v>
      </c>
      <c r="AU775">
        <v>86.0408888888888</v>
      </c>
      <c r="AV775">
        <v>12.0109999999999</v>
      </c>
      <c r="AW775">
        <v>13.3029999999999</v>
      </c>
      <c r="AX775">
        <v>81.555</v>
      </c>
      <c r="AY775">
        <v>56.3089999999999</v>
      </c>
      <c r="AZ775">
        <v>43.017</v>
      </c>
      <c r="BA775">
        <v>676.305773</v>
      </c>
      <c r="BB775">
        <v>469.478568999999</v>
      </c>
      <c r="BC775">
        <v>320.847595</v>
      </c>
      <c r="BD775">
        <v>0.1</v>
      </c>
      <c r="BE775">
        <v>37.1</v>
      </c>
      <c r="BF775">
        <v>37.1</v>
      </c>
      <c r="BG775">
        <v>38.6089999999999</v>
      </c>
      <c r="BH775">
        <v>20.909</v>
      </c>
      <c r="BI775">
        <v>18.109</v>
      </c>
      <c r="BJ775">
        <v>167.0738762</v>
      </c>
      <c r="BK775">
        <v>73.0500762000004</v>
      </c>
      <c r="BL775">
        <v>57.4428762000001</v>
      </c>
      <c r="BM775">
        <v>0.1</v>
      </c>
      <c r="BN775">
        <v>47.7</v>
      </c>
      <c r="BO775">
        <v>58.3</v>
      </c>
      <c r="BP775">
        <v>42.4232222222221</v>
      </c>
      <c r="BQ775">
        <v>29.3009999999999</v>
      </c>
      <c r="BR775">
        <v>40.5065555555554</v>
      </c>
      <c r="BS775">
        <v>185.734441434567</v>
      </c>
      <c r="BT775">
        <v>118.36865131111</v>
      </c>
      <c r="BU775">
        <v>183.727496990122</v>
      </c>
      <c r="BV775">
        <v>29.3440930252244</v>
      </c>
      <c r="BW775">
        <v>741.809999999999</v>
      </c>
      <c r="BX775">
        <v>0</v>
      </c>
      <c r="BY775" t="s">
        <v>255</v>
      </c>
      <c r="BZ775" t="s">
        <v>1026</v>
      </c>
    </row>
    <row r="776" hidden="1" spans="1:78">
      <c r="A776" s="4">
        <v>44181.7115509259</v>
      </c>
      <c r="B776" t="s">
        <v>78</v>
      </c>
      <c r="C776" s="4">
        <v>44181.7115509259</v>
      </c>
      <c r="D776" t="s">
        <v>79</v>
      </c>
      <c r="E776" t="s">
        <v>928</v>
      </c>
      <c r="F776">
        <v>1</v>
      </c>
      <c r="G776">
        <v>2</v>
      </c>
      <c r="H776">
        <v>99</v>
      </c>
      <c r="I776">
        <v>5</v>
      </c>
      <c r="J776">
        <v>126.24</v>
      </c>
      <c r="K776">
        <v>126.47</v>
      </c>
      <c r="L776">
        <v>126.354</v>
      </c>
      <c r="M776">
        <v>13120</v>
      </c>
      <c r="N776">
        <v>13235</v>
      </c>
      <c r="O776">
        <v>13177</v>
      </c>
      <c r="P776">
        <v>1</v>
      </c>
      <c r="Q776">
        <v>3</v>
      </c>
      <c r="R776">
        <v>0</v>
      </c>
      <c r="S776">
        <v>0</v>
      </c>
      <c r="T776">
        <v>126.354</v>
      </c>
      <c r="U776">
        <v>3</v>
      </c>
      <c r="V776">
        <v>0</v>
      </c>
      <c r="W776">
        <v>0</v>
      </c>
      <c r="X776">
        <v>126.354</v>
      </c>
      <c r="Y776">
        <v>175</v>
      </c>
      <c r="Z776">
        <v>9</v>
      </c>
      <c r="AA776">
        <v>182</v>
      </c>
      <c r="AB776">
        <v>27.9</v>
      </c>
      <c r="AC776" s="6">
        <v>0.0381944444444444</v>
      </c>
      <c r="AD776">
        <v>1.1</v>
      </c>
      <c r="AE776">
        <v>9.38</v>
      </c>
      <c r="AF776">
        <v>7.9</v>
      </c>
      <c r="AG776">
        <v>3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0.1</v>
      </c>
      <c r="AQ776">
        <v>30</v>
      </c>
      <c r="AR776">
        <v>20</v>
      </c>
      <c r="AS776">
        <v>14</v>
      </c>
      <c r="AT776">
        <v>0</v>
      </c>
      <c r="AU776">
        <v>84.0418888888888</v>
      </c>
      <c r="AV776">
        <v>26.259</v>
      </c>
      <c r="AW776">
        <v>26.5529999999999</v>
      </c>
      <c r="AX776">
        <v>162.97</v>
      </c>
      <c r="AY776">
        <v>140.799</v>
      </c>
      <c r="AZ776">
        <v>93.7079999999999</v>
      </c>
      <c r="BA776">
        <v>3151.13741</v>
      </c>
      <c r="BB776">
        <v>2621.898711</v>
      </c>
      <c r="BC776">
        <v>1451.88421799999</v>
      </c>
      <c r="BD776">
        <v>0.1</v>
      </c>
      <c r="BE776">
        <v>53</v>
      </c>
      <c r="BF776">
        <v>31.8</v>
      </c>
      <c r="BG776">
        <v>98.909</v>
      </c>
      <c r="BH776">
        <v>53.609</v>
      </c>
      <c r="BI776">
        <v>27.859</v>
      </c>
      <c r="BJ776">
        <v>866.535756200001</v>
      </c>
      <c r="BK776">
        <v>379.712256200001</v>
      </c>
      <c r="BL776">
        <v>145.0216562</v>
      </c>
      <c r="BM776">
        <v>0.1</v>
      </c>
      <c r="BN776">
        <v>58.3</v>
      </c>
      <c r="BO776">
        <v>58.3</v>
      </c>
      <c r="BP776">
        <v>109.010666666666</v>
      </c>
      <c r="BQ776">
        <v>66.5606666666666</v>
      </c>
      <c r="BR776">
        <v>82.1606666666666</v>
      </c>
      <c r="BS776">
        <v>1039.45279164444</v>
      </c>
      <c r="BT776">
        <v>530.921402755555</v>
      </c>
      <c r="BU776">
        <v>766.763624977777</v>
      </c>
      <c r="BV776">
        <v>39.2872549361113</v>
      </c>
      <c r="BW776">
        <v>1789.537</v>
      </c>
      <c r="BX776">
        <v>0</v>
      </c>
      <c r="BY776" t="s">
        <v>263</v>
      </c>
      <c r="BZ776" t="s">
        <v>1027</v>
      </c>
    </row>
    <row r="777" hidden="1" spans="1:78">
      <c r="A777" s="4">
        <v>44181.7115509259</v>
      </c>
      <c r="B777" t="s">
        <v>78</v>
      </c>
      <c r="C777" s="4">
        <v>44181.7115509259</v>
      </c>
      <c r="D777" t="s">
        <v>79</v>
      </c>
      <c r="E777" t="s">
        <v>928</v>
      </c>
      <c r="F777">
        <v>1</v>
      </c>
      <c r="G777">
        <v>2</v>
      </c>
      <c r="H777">
        <v>100</v>
      </c>
      <c r="I777">
        <v>5</v>
      </c>
      <c r="J777">
        <v>126.754</v>
      </c>
      <c r="K777">
        <v>126.95</v>
      </c>
      <c r="L777">
        <v>126.852</v>
      </c>
      <c r="M777">
        <v>13377</v>
      </c>
      <c r="N777">
        <v>13475</v>
      </c>
      <c r="O777">
        <v>13426</v>
      </c>
      <c r="P777">
        <v>1</v>
      </c>
      <c r="Q777">
        <v>3</v>
      </c>
      <c r="R777">
        <v>0</v>
      </c>
      <c r="S777">
        <v>0</v>
      </c>
      <c r="T777">
        <v>126.852</v>
      </c>
      <c r="U777">
        <v>3</v>
      </c>
      <c r="V777">
        <v>0</v>
      </c>
      <c r="W777">
        <v>0</v>
      </c>
      <c r="X777">
        <v>126.852</v>
      </c>
      <c r="Y777">
        <v>175</v>
      </c>
      <c r="Z777">
        <v>9</v>
      </c>
      <c r="AA777">
        <v>182</v>
      </c>
      <c r="AB777">
        <v>27.8</v>
      </c>
      <c r="AC777" s="6">
        <v>0.0381944444444444</v>
      </c>
      <c r="AD777">
        <v>1.1</v>
      </c>
      <c r="AE777">
        <v>9.38</v>
      </c>
      <c r="AF777">
        <v>7.9</v>
      </c>
      <c r="AG777">
        <v>3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0.1</v>
      </c>
      <c r="AQ777">
        <v>28</v>
      </c>
      <c r="AR777">
        <v>20</v>
      </c>
      <c r="AS777">
        <v>12</v>
      </c>
      <c r="AT777">
        <v>0</v>
      </c>
      <c r="AU777">
        <v>82.0388888888888</v>
      </c>
      <c r="AV777">
        <v>39.508</v>
      </c>
      <c r="AW777">
        <v>41.796</v>
      </c>
      <c r="AX777">
        <v>262.83175</v>
      </c>
      <c r="AY777">
        <v>215.47575</v>
      </c>
      <c r="AZ777">
        <v>88.59325</v>
      </c>
      <c r="BA777">
        <v>7732.4850300625</v>
      </c>
      <c r="BB777">
        <v>6061.9096555625</v>
      </c>
      <c r="BC777">
        <v>1606.4175428125</v>
      </c>
      <c r="BD777">
        <v>0.1</v>
      </c>
      <c r="BE777">
        <v>53</v>
      </c>
      <c r="BF777">
        <v>37.1</v>
      </c>
      <c r="BG777">
        <v>156.868666666666</v>
      </c>
      <c r="BH777">
        <v>97.8853333333333</v>
      </c>
      <c r="BI777">
        <v>52.2519999999999</v>
      </c>
      <c r="BJ777">
        <v>2245.12565857777</v>
      </c>
      <c r="BK777">
        <v>1227.34215857777</v>
      </c>
      <c r="BL777">
        <v>479.949180799999</v>
      </c>
      <c r="BM777">
        <v>0.1</v>
      </c>
      <c r="BN777">
        <v>53</v>
      </c>
      <c r="BO777">
        <v>37.1</v>
      </c>
      <c r="BP777">
        <v>165.543999999999</v>
      </c>
      <c r="BQ777">
        <v>101.327333333333</v>
      </c>
      <c r="BR777">
        <v>62.6939999999999</v>
      </c>
      <c r="BS777">
        <v>2533.93343164444</v>
      </c>
      <c r="BT777">
        <v>1317.47113164444</v>
      </c>
      <c r="BU777">
        <v>655.960287199999</v>
      </c>
      <c r="BV777">
        <v>49.1438429362278</v>
      </c>
      <c r="BW777">
        <v>2805.58666666666</v>
      </c>
      <c r="BX777">
        <v>0</v>
      </c>
      <c r="BY777" t="s">
        <v>191</v>
      </c>
      <c r="BZ777" t="s">
        <v>1028</v>
      </c>
    </row>
    <row r="778" hidden="1" spans="1:78">
      <c r="A778" s="4">
        <v>44181.7115509259</v>
      </c>
      <c r="B778" t="s">
        <v>78</v>
      </c>
      <c r="C778" s="4">
        <v>44181.7115509259</v>
      </c>
      <c r="D778" t="s">
        <v>79</v>
      </c>
      <c r="E778" t="s">
        <v>928</v>
      </c>
      <c r="F778">
        <v>1</v>
      </c>
      <c r="G778">
        <v>2</v>
      </c>
      <c r="H778">
        <v>101</v>
      </c>
      <c r="I778">
        <v>5</v>
      </c>
      <c r="J778">
        <v>127.262</v>
      </c>
      <c r="K778">
        <v>127.452</v>
      </c>
      <c r="L778">
        <v>127.356</v>
      </c>
      <c r="M778">
        <v>13631</v>
      </c>
      <c r="N778">
        <v>13726</v>
      </c>
      <c r="O778">
        <v>13678</v>
      </c>
      <c r="P778">
        <v>1</v>
      </c>
      <c r="Q778">
        <v>3</v>
      </c>
      <c r="R778">
        <v>0</v>
      </c>
      <c r="S778">
        <v>0</v>
      </c>
      <c r="T778">
        <v>127.356</v>
      </c>
      <c r="U778">
        <v>3</v>
      </c>
      <c r="V778">
        <v>0</v>
      </c>
      <c r="W778">
        <v>0</v>
      </c>
      <c r="X778">
        <v>127.356</v>
      </c>
      <c r="Y778">
        <v>176</v>
      </c>
      <c r="Z778">
        <v>9</v>
      </c>
      <c r="AA778">
        <v>182</v>
      </c>
      <c r="AB778">
        <v>27.8</v>
      </c>
      <c r="AC778" s="6">
        <v>0.0381944444444444</v>
      </c>
      <c r="AD778">
        <v>1.1</v>
      </c>
      <c r="AE778">
        <v>9.38</v>
      </c>
      <c r="AF778">
        <v>7.9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0.1</v>
      </c>
      <c r="AQ778">
        <v>52</v>
      </c>
      <c r="AR778">
        <v>44</v>
      </c>
      <c r="AS778">
        <v>36</v>
      </c>
      <c r="AT778">
        <v>22</v>
      </c>
      <c r="AU778">
        <v>76.7908888888888</v>
      </c>
      <c r="AV778">
        <v>24.257</v>
      </c>
      <c r="AW778">
        <v>25.7419999999999</v>
      </c>
      <c r="AX778">
        <v>458.359999999999</v>
      </c>
      <c r="AY778">
        <v>420.624</v>
      </c>
      <c r="AZ778">
        <v>273.622</v>
      </c>
      <c r="BA778">
        <v>10360.0028179999</v>
      </c>
      <c r="BB778">
        <v>9239.913676</v>
      </c>
      <c r="BC778">
        <v>4408.759746</v>
      </c>
      <c r="BD778">
        <v>0.1</v>
      </c>
      <c r="BE778">
        <v>47.7</v>
      </c>
      <c r="BF778">
        <v>37.1</v>
      </c>
      <c r="BG778">
        <v>62.342</v>
      </c>
      <c r="BH778">
        <v>37.7586666666666</v>
      </c>
      <c r="BI778">
        <v>28.5753333333334</v>
      </c>
      <c r="BJ778">
        <v>389.969997244445</v>
      </c>
      <c r="BK778">
        <v>196.977030577778</v>
      </c>
      <c r="BL778">
        <v>134.444197244445</v>
      </c>
      <c r="BM778">
        <v>0.1</v>
      </c>
      <c r="BN778">
        <v>47.7</v>
      </c>
      <c r="BO778">
        <v>42.4</v>
      </c>
      <c r="BP778">
        <v>98.833</v>
      </c>
      <c r="BQ778">
        <v>53.9996666666666</v>
      </c>
      <c r="BR778">
        <v>43.0496666666666</v>
      </c>
      <c r="BS778">
        <v>913.025528911111</v>
      </c>
      <c r="BT778">
        <v>400.782795577777</v>
      </c>
      <c r="BU778">
        <v>282.706106688889</v>
      </c>
      <c r="BV778">
        <v>46.1863810175999</v>
      </c>
      <c r="BW778">
        <v>3235.17166666666</v>
      </c>
      <c r="BX778">
        <v>0</v>
      </c>
      <c r="BY778" t="s">
        <v>273</v>
      </c>
      <c r="BZ778" t="s">
        <v>1029</v>
      </c>
    </row>
    <row r="779" hidden="1" spans="1:78">
      <c r="A779" s="4">
        <v>44181.7115509259</v>
      </c>
      <c r="B779" t="s">
        <v>78</v>
      </c>
      <c r="C779" s="4">
        <v>44181.7115509259</v>
      </c>
      <c r="D779" t="s">
        <v>79</v>
      </c>
      <c r="E779" t="s">
        <v>928</v>
      </c>
      <c r="F779">
        <v>1</v>
      </c>
      <c r="G779">
        <v>2</v>
      </c>
      <c r="H779">
        <v>102</v>
      </c>
      <c r="I779">
        <v>5</v>
      </c>
      <c r="J779">
        <v>127.756</v>
      </c>
      <c r="K779">
        <v>127.924</v>
      </c>
      <c r="L779">
        <v>127.84</v>
      </c>
      <c r="M779">
        <v>13878</v>
      </c>
      <c r="N779">
        <v>13962</v>
      </c>
      <c r="O779">
        <v>13920</v>
      </c>
      <c r="P779">
        <v>1</v>
      </c>
      <c r="Q779">
        <v>3</v>
      </c>
      <c r="R779">
        <v>0</v>
      </c>
      <c r="S779">
        <v>0</v>
      </c>
      <c r="T779">
        <v>127.84</v>
      </c>
      <c r="U779">
        <v>3</v>
      </c>
      <c r="V779">
        <v>0</v>
      </c>
      <c r="W779">
        <v>0</v>
      </c>
      <c r="X779">
        <v>127.84</v>
      </c>
      <c r="Y779">
        <v>175</v>
      </c>
      <c r="Z779">
        <v>9</v>
      </c>
      <c r="AA779">
        <v>182</v>
      </c>
      <c r="AB779">
        <v>27.7</v>
      </c>
      <c r="AC779" s="6">
        <v>0.0381944444444444</v>
      </c>
      <c r="AD779">
        <v>1.1</v>
      </c>
      <c r="AE779">
        <v>9.38</v>
      </c>
      <c r="AF779">
        <v>7.9</v>
      </c>
      <c r="AG779">
        <v>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0.1</v>
      </c>
      <c r="AQ779">
        <v>48</v>
      </c>
      <c r="AR779">
        <v>40</v>
      </c>
      <c r="AS779">
        <v>36</v>
      </c>
      <c r="AT779">
        <v>22</v>
      </c>
      <c r="AU779">
        <v>72.7913888888888</v>
      </c>
      <c r="AV779">
        <v>40.507</v>
      </c>
      <c r="AW779">
        <v>41.744</v>
      </c>
      <c r="AX779">
        <v>692.6225</v>
      </c>
      <c r="AY779">
        <v>562.8725</v>
      </c>
      <c r="AZ779">
        <v>432.3535</v>
      </c>
      <c r="BA779">
        <v>25164.45374625</v>
      </c>
      <c r="BB779">
        <v>17969.90697625</v>
      </c>
      <c r="BC779">
        <v>11235.13237525</v>
      </c>
      <c r="BD779">
        <v>0.1</v>
      </c>
      <c r="BE779">
        <v>47.7</v>
      </c>
      <c r="BF779">
        <v>37.1</v>
      </c>
      <c r="BG779">
        <v>104.128333333333</v>
      </c>
      <c r="BH779">
        <v>65.295</v>
      </c>
      <c r="BI779">
        <v>42.1949999999999</v>
      </c>
      <c r="BJ779">
        <v>1044.39388277777</v>
      </c>
      <c r="BK779">
        <v>585.621105</v>
      </c>
      <c r="BL779">
        <v>293.665104999999</v>
      </c>
      <c r="BM779">
        <v>0.1</v>
      </c>
      <c r="BN779">
        <v>53</v>
      </c>
      <c r="BO779">
        <v>37.1</v>
      </c>
      <c r="BP779">
        <v>178.359333333333</v>
      </c>
      <c r="BQ779">
        <v>114.659333333333</v>
      </c>
      <c r="BR779">
        <v>53.3259999999999</v>
      </c>
      <c r="BS779">
        <v>2849.29250853333</v>
      </c>
      <c r="BT779">
        <v>1628.84635297777</v>
      </c>
      <c r="BU779">
        <v>490.689775199999</v>
      </c>
      <c r="BV779">
        <v>68.1921503665299</v>
      </c>
      <c r="BW779">
        <v>5640.99599999999</v>
      </c>
      <c r="BX779">
        <v>0</v>
      </c>
      <c r="BY779" t="s">
        <v>275</v>
      </c>
      <c r="BZ779" t="s">
        <v>1030</v>
      </c>
    </row>
    <row r="780" hidden="1" spans="1:78">
      <c r="A780" s="4">
        <v>44181.7115509259</v>
      </c>
      <c r="B780" t="s">
        <v>78</v>
      </c>
      <c r="C780" s="4">
        <v>44181.7115509259</v>
      </c>
      <c r="D780" t="s">
        <v>79</v>
      </c>
      <c r="E780" t="s">
        <v>928</v>
      </c>
      <c r="F780">
        <v>1</v>
      </c>
      <c r="G780">
        <v>2</v>
      </c>
      <c r="H780">
        <v>103</v>
      </c>
      <c r="I780">
        <v>5</v>
      </c>
      <c r="J780">
        <v>125.756</v>
      </c>
      <c r="K780">
        <v>125.968</v>
      </c>
      <c r="L780">
        <v>125.862</v>
      </c>
      <c r="M780">
        <v>12878</v>
      </c>
      <c r="N780">
        <v>12984</v>
      </c>
      <c r="O780">
        <v>12931</v>
      </c>
      <c r="P780">
        <v>1</v>
      </c>
      <c r="Q780">
        <v>3</v>
      </c>
      <c r="R780">
        <v>0</v>
      </c>
      <c r="S780">
        <v>0</v>
      </c>
      <c r="T780">
        <v>125.862</v>
      </c>
      <c r="U780">
        <v>3</v>
      </c>
      <c r="V780">
        <v>0</v>
      </c>
      <c r="W780">
        <v>0</v>
      </c>
      <c r="X780">
        <v>125.862</v>
      </c>
      <c r="Y780">
        <v>69</v>
      </c>
      <c r="Z780">
        <v>85</v>
      </c>
      <c r="AA780">
        <v>77</v>
      </c>
      <c r="AB780">
        <v>177.9</v>
      </c>
      <c r="AC780" s="6">
        <v>0.246527777777778</v>
      </c>
      <c r="AD780">
        <v>1.1</v>
      </c>
      <c r="AE780">
        <v>9.38</v>
      </c>
      <c r="AF780">
        <v>7.9</v>
      </c>
      <c r="AG780">
        <v>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0.1</v>
      </c>
      <c r="AQ780">
        <v>22</v>
      </c>
      <c r="AR780">
        <v>16</v>
      </c>
      <c r="AS780">
        <v>12</v>
      </c>
      <c r="AT780">
        <v>0</v>
      </c>
      <c r="AU780">
        <v>87.9148888888888</v>
      </c>
      <c r="AV780">
        <v>13.506</v>
      </c>
      <c r="AW780">
        <v>14.548</v>
      </c>
      <c r="AX780">
        <v>64.055</v>
      </c>
      <c r="AY780">
        <v>59.4789999999999</v>
      </c>
      <c r="AZ780">
        <v>40.191</v>
      </c>
      <c r="BA780">
        <v>641.219733</v>
      </c>
      <c r="BB780">
        <v>608.283568999999</v>
      </c>
      <c r="BC780">
        <v>360.471919</v>
      </c>
      <c r="BD780">
        <v>0.1</v>
      </c>
      <c r="BE780">
        <v>58.3</v>
      </c>
      <c r="BF780">
        <v>37.1</v>
      </c>
      <c r="BG780">
        <v>77.5363333333334</v>
      </c>
      <c r="BH780">
        <v>54.2196666666665</v>
      </c>
      <c r="BI780">
        <v>26.3196666666667</v>
      </c>
      <c r="BJ780">
        <v>529.029750688889</v>
      </c>
      <c r="BK780">
        <v>334.002139577776</v>
      </c>
      <c r="BL780">
        <v>111.747006244444</v>
      </c>
      <c r="BM780">
        <v>0.1</v>
      </c>
      <c r="BN780">
        <v>74.2</v>
      </c>
      <c r="BO780">
        <v>37.1</v>
      </c>
      <c r="BP780">
        <v>65.9257777777778</v>
      </c>
      <c r="BQ780">
        <v>62.4813333333333</v>
      </c>
      <c r="BR780">
        <v>26.7313333333333</v>
      </c>
      <c r="BS780">
        <v>402.085308701234</v>
      </c>
      <c r="BT780">
        <v>399.095185244444</v>
      </c>
      <c r="BU780">
        <v>113.507351911111</v>
      </c>
      <c r="BV780">
        <v>90.7499879410676</v>
      </c>
      <c r="BW780">
        <v>692.021333333333</v>
      </c>
      <c r="BX780">
        <v>0</v>
      </c>
      <c r="BY780" t="s">
        <v>281</v>
      </c>
      <c r="BZ780" t="s">
        <v>1031</v>
      </c>
    </row>
    <row r="781" hidden="1" spans="1:78">
      <c r="A781" s="4">
        <v>44181.7115509259</v>
      </c>
      <c r="B781" t="s">
        <v>78</v>
      </c>
      <c r="C781" s="4">
        <v>44181.7115509259</v>
      </c>
      <c r="D781" t="s">
        <v>79</v>
      </c>
      <c r="E781" t="s">
        <v>928</v>
      </c>
      <c r="F781">
        <v>1</v>
      </c>
      <c r="G781">
        <v>2</v>
      </c>
      <c r="H781">
        <v>104</v>
      </c>
      <c r="I781">
        <v>5</v>
      </c>
      <c r="J781">
        <v>126.232</v>
      </c>
      <c r="K781">
        <v>126.494</v>
      </c>
      <c r="L781">
        <v>126.362</v>
      </c>
      <c r="M781">
        <v>13116</v>
      </c>
      <c r="N781">
        <v>13247</v>
      </c>
      <c r="O781">
        <v>13181</v>
      </c>
      <c r="P781">
        <v>1</v>
      </c>
      <c r="Q781">
        <v>3</v>
      </c>
      <c r="R781">
        <v>0</v>
      </c>
      <c r="S781">
        <v>0</v>
      </c>
      <c r="T781">
        <v>126.362</v>
      </c>
      <c r="U781">
        <v>3</v>
      </c>
      <c r="V781">
        <v>0</v>
      </c>
      <c r="W781">
        <v>0</v>
      </c>
      <c r="X781">
        <v>126.362</v>
      </c>
      <c r="Y781">
        <v>68</v>
      </c>
      <c r="Z781">
        <v>88</v>
      </c>
      <c r="AA781">
        <v>78</v>
      </c>
      <c r="AB781">
        <v>179.8</v>
      </c>
      <c r="AC781" s="6">
        <v>0.249305555555556</v>
      </c>
      <c r="AD781">
        <v>1.1</v>
      </c>
      <c r="AE781">
        <v>9.38</v>
      </c>
      <c r="AF781">
        <v>7.9</v>
      </c>
      <c r="AG781">
        <v>3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0.1</v>
      </c>
      <c r="AQ781">
        <v>28</v>
      </c>
      <c r="AR781">
        <v>18</v>
      </c>
      <c r="AS781">
        <v>10</v>
      </c>
      <c r="AT781">
        <v>0</v>
      </c>
      <c r="AU781">
        <v>76.0453888888888</v>
      </c>
      <c r="AV781">
        <v>93.758</v>
      </c>
      <c r="AW781">
        <v>94.559</v>
      </c>
      <c r="AX781">
        <v>469.76125</v>
      </c>
      <c r="AY781">
        <v>427.56625</v>
      </c>
      <c r="AZ781">
        <v>154.245</v>
      </c>
      <c r="BA781">
        <v>31636.3737540624</v>
      </c>
      <c r="BB781">
        <v>28234.2029490624</v>
      </c>
      <c r="BC781">
        <v>6359.04001</v>
      </c>
      <c r="BD781">
        <v>0.1</v>
      </c>
      <c r="BE781">
        <v>68.9</v>
      </c>
      <c r="BF781">
        <v>42.4</v>
      </c>
      <c r="BG781">
        <v>650.415</v>
      </c>
      <c r="BH781">
        <v>405.914999999999</v>
      </c>
      <c r="BI781">
        <v>238.431666666666</v>
      </c>
      <c r="BJ781">
        <v>31300.7843783333</v>
      </c>
      <c r="BK781">
        <v>17394.6982672222</v>
      </c>
      <c r="BL781">
        <v>8060.19482277777</v>
      </c>
      <c r="BM781">
        <v>0.1</v>
      </c>
      <c r="BN781">
        <v>68.9</v>
      </c>
      <c r="BO781">
        <v>42.4</v>
      </c>
      <c r="BP781">
        <v>721.523666666666</v>
      </c>
      <c r="BQ781">
        <v>466.606999999999</v>
      </c>
      <c r="BR781">
        <v>270.007</v>
      </c>
      <c r="BS781">
        <v>39251.7069720222</v>
      </c>
      <c r="BT781">
        <v>22570.9263497999</v>
      </c>
      <c r="BU781">
        <v>10302.8332498</v>
      </c>
      <c r="BV781">
        <v>149.06405066772</v>
      </c>
      <c r="BW781">
        <v>6895.33354166666</v>
      </c>
      <c r="BX781">
        <v>0</v>
      </c>
      <c r="BY781" t="s">
        <v>283</v>
      </c>
      <c r="BZ781" t="s">
        <v>1032</v>
      </c>
    </row>
    <row r="782" hidden="1" spans="1:78">
      <c r="A782" s="4">
        <v>44181.7115509259</v>
      </c>
      <c r="B782" t="s">
        <v>78</v>
      </c>
      <c r="C782" s="4">
        <v>44181.7115509259</v>
      </c>
      <c r="D782" t="s">
        <v>79</v>
      </c>
      <c r="E782" t="s">
        <v>928</v>
      </c>
      <c r="F782">
        <v>1</v>
      </c>
      <c r="G782">
        <v>2</v>
      </c>
      <c r="H782">
        <v>105</v>
      </c>
      <c r="I782">
        <v>5</v>
      </c>
      <c r="J782">
        <v>126.74</v>
      </c>
      <c r="K782">
        <v>126.97</v>
      </c>
      <c r="L782">
        <v>126.854</v>
      </c>
      <c r="M782">
        <v>13370</v>
      </c>
      <c r="N782">
        <v>13485</v>
      </c>
      <c r="O782">
        <v>13427</v>
      </c>
      <c r="P782">
        <v>1</v>
      </c>
      <c r="Q782">
        <v>3</v>
      </c>
      <c r="R782">
        <v>0</v>
      </c>
      <c r="S782">
        <v>0</v>
      </c>
      <c r="T782">
        <v>126.854</v>
      </c>
      <c r="U782">
        <v>3</v>
      </c>
      <c r="V782">
        <v>0</v>
      </c>
      <c r="W782">
        <v>0</v>
      </c>
      <c r="X782">
        <v>126.854</v>
      </c>
      <c r="Y782">
        <v>66</v>
      </c>
      <c r="Z782">
        <v>93</v>
      </c>
      <c r="AA782">
        <v>79</v>
      </c>
      <c r="AB782">
        <v>181.8</v>
      </c>
      <c r="AC782" s="6">
        <v>0.252083333333333</v>
      </c>
      <c r="AD782">
        <v>1.1</v>
      </c>
      <c r="AE782">
        <v>9.38</v>
      </c>
      <c r="AF782">
        <v>7.9</v>
      </c>
      <c r="AG782">
        <v>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0.1</v>
      </c>
      <c r="AQ782">
        <v>96</v>
      </c>
      <c r="AR782">
        <v>14</v>
      </c>
      <c r="AS782">
        <v>10</v>
      </c>
      <c r="AT782">
        <v>0</v>
      </c>
      <c r="AU782">
        <v>89.0458888888888</v>
      </c>
      <c r="AV782">
        <v>160.272</v>
      </c>
      <c r="AW782">
        <v>161.034</v>
      </c>
      <c r="AX782">
        <v>1339.29125</v>
      </c>
      <c r="AY782">
        <v>540.2255</v>
      </c>
      <c r="AZ782">
        <v>325.415</v>
      </c>
      <c r="BA782">
        <v>125550.249527812</v>
      </c>
      <c r="BB782">
        <v>59186.82668125</v>
      </c>
      <c r="BC782">
        <v>28442.459665</v>
      </c>
      <c r="BD782">
        <v>0.1</v>
      </c>
      <c r="BE782">
        <v>79.5</v>
      </c>
      <c r="BF782">
        <v>42.4</v>
      </c>
      <c r="BG782">
        <v>1294.01208333333</v>
      </c>
      <c r="BH782">
        <v>911.92875</v>
      </c>
      <c r="BI782">
        <v>447.488645833333</v>
      </c>
      <c r="BJ782">
        <v>115932.100933237</v>
      </c>
      <c r="BK782">
        <v>77279.5120582378</v>
      </c>
      <c r="BL782">
        <v>28012.7379603103</v>
      </c>
      <c r="BM782">
        <v>0.1</v>
      </c>
      <c r="BN782">
        <v>84.8</v>
      </c>
      <c r="BO782">
        <v>42.4</v>
      </c>
      <c r="BP782">
        <v>1505.89482291666</v>
      </c>
      <c r="BQ782">
        <v>1003.77815624999</v>
      </c>
      <c r="BR782">
        <v>460.514614583333</v>
      </c>
      <c r="BS782">
        <v>147362.435944898</v>
      </c>
      <c r="BT782">
        <v>91374.5808035787</v>
      </c>
      <c r="BU782">
        <v>29642.2636292298</v>
      </c>
      <c r="BV782">
        <v>173.710415593306</v>
      </c>
      <c r="BW782">
        <v>14495.9236796875</v>
      </c>
      <c r="BX782">
        <v>0</v>
      </c>
      <c r="BY782" t="s">
        <v>285</v>
      </c>
      <c r="BZ782" t="s">
        <v>1033</v>
      </c>
    </row>
    <row r="783" hidden="1" spans="1:78">
      <c r="A783" s="4">
        <v>44181.7115509259</v>
      </c>
      <c r="B783" t="s">
        <v>78</v>
      </c>
      <c r="C783" s="4">
        <v>44181.7115509259</v>
      </c>
      <c r="D783" t="s">
        <v>79</v>
      </c>
      <c r="E783" t="s">
        <v>928</v>
      </c>
      <c r="F783">
        <v>1</v>
      </c>
      <c r="G783">
        <v>2</v>
      </c>
      <c r="H783">
        <v>106</v>
      </c>
      <c r="I783">
        <v>5</v>
      </c>
      <c r="J783">
        <v>128.372</v>
      </c>
      <c r="K783">
        <v>128.6</v>
      </c>
      <c r="L783">
        <v>128.486</v>
      </c>
      <c r="M783">
        <v>14186</v>
      </c>
      <c r="N783">
        <v>14300</v>
      </c>
      <c r="O783">
        <v>14243</v>
      </c>
      <c r="P783">
        <v>1</v>
      </c>
      <c r="Q783">
        <v>3</v>
      </c>
      <c r="R783">
        <v>0</v>
      </c>
      <c r="S783">
        <v>0</v>
      </c>
      <c r="T783">
        <v>128.486</v>
      </c>
      <c r="U783">
        <v>3</v>
      </c>
      <c r="V783">
        <v>0</v>
      </c>
      <c r="W783">
        <v>0</v>
      </c>
      <c r="X783">
        <v>128.486</v>
      </c>
      <c r="Y783">
        <v>71</v>
      </c>
      <c r="Z783">
        <v>101</v>
      </c>
      <c r="AA783">
        <v>86</v>
      </c>
      <c r="AB783">
        <v>195.9</v>
      </c>
      <c r="AC783" s="6">
        <v>0.271527777777778</v>
      </c>
      <c r="AD783">
        <v>1.1</v>
      </c>
      <c r="AE783">
        <v>9.38</v>
      </c>
      <c r="AF783">
        <v>7.9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0.1</v>
      </c>
      <c r="AQ783">
        <v>104</v>
      </c>
      <c r="AR783">
        <v>22</v>
      </c>
      <c r="AS783">
        <v>20</v>
      </c>
      <c r="AT783">
        <v>0</v>
      </c>
      <c r="AU783">
        <v>87.7948888888888</v>
      </c>
      <c r="AV783">
        <v>123.275</v>
      </c>
      <c r="AW783">
        <v>125.033</v>
      </c>
      <c r="AX783">
        <v>1959.22193749999</v>
      </c>
      <c r="AY783">
        <v>739.094124999999</v>
      </c>
      <c r="AZ783">
        <v>737.299374999999</v>
      </c>
      <c r="BA783">
        <v>175609.54229691</v>
      </c>
      <c r="BB783">
        <v>61665.7583501406</v>
      </c>
      <c r="BC783">
        <v>61662.5372225781</v>
      </c>
      <c r="BD783">
        <v>0.1</v>
      </c>
      <c r="BE783">
        <v>106</v>
      </c>
      <c r="BF783">
        <v>42.4</v>
      </c>
      <c r="BG783">
        <v>1094.84333333333</v>
      </c>
      <c r="BH783">
        <v>800.31</v>
      </c>
      <c r="BI783">
        <v>212.71</v>
      </c>
      <c r="BJ783">
        <v>69818.73122</v>
      </c>
      <c r="BK783">
        <v>49398.6771088888</v>
      </c>
      <c r="BL783">
        <v>7281.59044222223</v>
      </c>
      <c r="BM783">
        <v>0.1</v>
      </c>
      <c r="BN783">
        <v>106</v>
      </c>
      <c r="BO783">
        <v>42.4</v>
      </c>
      <c r="BP783">
        <v>1403.64344444444</v>
      </c>
      <c r="BQ783">
        <v>1010.36566666666</v>
      </c>
      <c r="BR783">
        <v>260.815666666666</v>
      </c>
      <c r="BS783">
        <v>112309.668011804</v>
      </c>
      <c r="BT783">
        <v>77428.0195957555</v>
      </c>
      <c r="BU783">
        <v>10922.3985624222</v>
      </c>
      <c r="BV783">
        <v>138.195079671459</v>
      </c>
      <c r="BW783">
        <v>20836.8546666666</v>
      </c>
      <c r="BX783">
        <v>0</v>
      </c>
      <c r="BY783" t="s">
        <v>287</v>
      </c>
      <c r="BZ783" t="s">
        <v>1034</v>
      </c>
    </row>
    <row r="784" hidden="1" spans="1:78">
      <c r="A784" s="4">
        <v>44181.7115509259</v>
      </c>
      <c r="B784" t="s">
        <v>78</v>
      </c>
      <c r="C784" s="4">
        <v>44181.7115509259</v>
      </c>
      <c r="D784" t="s">
        <v>79</v>
      </c>
      <c r="E784" t="s">
        <v>928</v>
      </c>
      <c r="F784">
        <v>1</v>
      </c>
      <c r="G784">
        <v>2</v>
      </c>
      <c r="H784">
        <v>107</v>
      </c>
      <c r="I784">
        <v>5</v>
      </c>
      <c r="J784">
        <v>128.68</v>
      </c>
      <c r="K784">
        <v>128.876</v>
      </c>
      <c r="L784">
        <v>128.778</v>
      </c>
      <c r="M784">
        <v>14340</v>
      </c>
      <c r="N784">
        <v>14438</v>
      </c>
      <c r="O784">
        <v>14389</v>
      </c>
      <c r="P784">
        <v>1</v>
      </c>
      <c r="Q784">
        <v>3</v>
      </c>
      <c r="R784">
        <v>0</v>
      </c>
      <c r="S784">
        <v>0</v>
      </c>
      <c r="T784">
        <v>128.778</v>
      </c>
      <c r="U784">
        <v>3</v>
      </c>
      <c r="V784">
        <v>0</v>
      </c>
      <c r="W784">
        <v>0</v>
      </c>
      <c r="X784">
        <v>128.778</v>
      </c>
      <c r="Y784">
        <v>71</v>
      </c>
      <c r="Z784">
        <v>101</v>
      </c>
      <c r="AA784">
        <v>86</v>
      </c>
      <c r="AB784">
        <v>196</v>
      </c>
      <c r="AC784" s="6">
        <v>0.272222222222222</v>
      </c>
      <c r="AD784">
        <v>1.1</v>
      </c>
      <c r="AE784">
        <v>9.38</v>
      </c>
      <c r="AF784">
        <v>7.9</v>
      </c>
      <c r="AG784">
        <v>3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</v>
      </c>
      <c r="BY784" t="s">
        <v>309</v>
      </c>
      <c r="BZ784" t="s">
        <v>1035</v>
      </c>
    </row>
    <row r="785" hidden="1" spans="1:78">
      <c r="A785" s="4">
        <v>44181.7115509259</v>
      </c>
      <c r="B785" t="s">
        <v>78</v>
      </c>
      <c r="C785" s="4">
        <v>44181.7115509259</v>
      </c>
      <c r="D785" t="s">
        <v>79</v>
      </c>
      <c r="E785" t="s">
        <v>928</v>
      </c>
      <c r="F785">
        <v>1</v>
      </c>
      <c r="G785">
        <v>2</v>
      </c>
      <c r="H785">
        <v>108</v>
      </c>
      <c r="I785">
        <v>5</v>
      </c>
      <c r="J785">
        <v>128.962</v>
      </c>
      <c r="K785">
        <v>129.164</v>
      </c>
      <c r="L785">
        <v>129.062</v>
      </c>
      <c r="M785">
        <v>14481</v>
      </c>
      <c r="N785">
        <v>14582</v>
      </c>
      <c r="O785">
        <v>14531</v>
      </c>
      <c r="P785">
        <v>1</v>
      </c>
      <c r="Q785">
        <v>3</v>
      </c>
      <c r="R785">
        <v>0</v>
      </c>
      <c r="S785">
        <v>0</v>
      </c>
      <c r="T785">
        <v>129.062</v>
      </c>
      <c r="U785">
        <v>3</v>
      </c>
      <c r="V785">
        <v>0</v>
      </c>
      <c r="W785">
        <v>0</v>
      </c>
      <c r="X785">
        <v>129.062</v>
      </c>
      <c r="Y785">
        <v>71</v>
      </c>
      <c r="Z785">
        <v>100</v>
      </c>
      <c r="AA785">
        <v>85</v>
      </c>
      <c r="AB785">
        <v>202.3</v>
      </c>
      <c r="AC785" s="6">
        <v>0.280555555555556</v>
      </c>
      <c r="AD785">
        <v>1.1</v>
      </c>
      <c r="AE785">
        <v>9.38</v>
      </c>
      <c r="AF785">
        <v>7.9</v>
      </c>
      <c r="AG785">
        <v>3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0.1</v>
      </c>
      <c r="AQ785">
        <v>72</v>
      </c>
      <c r="AR785">
        <v>70</v>
      </c>
      <c r="AS785">
        <v>24</v>
      </c>
      <c r="AT785">
        <v>20</v>
      </c>
      <c r="AU785">
        <v>88.6578888888888</v>
      </c>
      <c r="AV785">
        <v>2.26099999999999</v>
      </c>
      <c r="AW785">
        <v>5.23499999999999</v>
      </c>
      <c r="AX785">
        <v>133.283999999999</v>
      </c>
      <c r="AY785">
        <v>130.289999999999</v>
      </c>
      <c r="AZ785">
        <v>16.338</v>
      </c>
      <c r="BA785">
        <v>566.447605999998</v>
      </c>
      <c r="BB785">
        <v>557.483569999998</v>
      </c>
      <c r="BC785">
        <v>26.5602700000001</v>
      </c>
      <c r="BD785">
        <v>0.1</v>
      </c>
      <c r="BE785">
        <v>121.9</v>
      </c>
      <c r="BF785">
        <v>174.9</v>
      </c>
      <c r="BG785">
        <v>26.7684444444443</v>
      </c>
      <c r="BH785">
        <v>18.8239999999999</v>
      </c>
      <c r="BI785">
        <v>25.735111111111</v>
      </c>
      <c r="BJ785">
        <v>27.3509933827158</v>
      </c>
      <c r="BK785">
        <v>20.277166222222</v>
      </c>
      <c r="BL785">
        <v>26.8032156049381</v>
      </c>
      <c r="BM785">
        <v>0.1</v>
      </c>
      <c r="BN785">
        <v>95.4</v>
      </c>
      <c r="BO785">
        <v>159</v>
      </c>
      <c r="BP785">
        <v>44.7776444444445</v>
      </c>
      <c r="BQ785">
        <v>16.6832</v>
      </c>
      <c r="BR785">
        <v>21.3665333333333</v>
      </c>
      <c r="BS785">
        <v>69.6410908069137</v>
      </c>
      <c r="BT785">
        <v>20.3181438933333</v>
      </c>
      <c r="BU785">
        <v>23.0945238933333</v>
      </c>
      <c r="BV785">
        <v>103.671074636048</v>
      </c>
      <c r="BW785">
        <v>2043.16833333333</v>
      </c>
      <c r="BX785">
        <v>0</v>
      </c>
      <c r="BY785" t="s">
        <v>311</v>
      </c>
      <c r="BZ785" t="s">
        <v>1036</v>
      </c>
    </row>
    <row r="786" hidden="1" spans="1:78">
      <c r="A786" s="4">
        <v>44181.7115509259</v>
      </c>
      <c r="B786" t="s">
        <v>78</v>
      </c>
      <c r="C786" s="4">
        <v>44181.7115509259</v>
      </c>
      <c r="D786" t="s">
        <v>79</v>
      </c>
      <c r="E786" t="s">
        <v>928</v>
      </c>
      <c r="F786">
        <v>1</v>
      </c>
      <c r="G786">
        <v>2</v>
      </c>
      <c r="H786">
        <v>109</v>
      </c>
      <c r="I786">
        <v>5</v>
      </c>
      <c r="J786">
        <v>129.282</v>
      </c>
      <c r="K786">
        <v>129.488</v>
      </c>
      <c r="L786">
        <v>129.384</v>
      </c>
      <c r="M786">
        <v>14641</v>
      </c>
      <c r="N786">
        <v>14744</v>
      </c>
      <c r="O786">
        <v>14692</v>
      </c>
      <c r="P786">
        <v>1</v>
      </c>
      <c r="Q786">
        <v>3</v>
      </c>
      <c r="R786">
        <v>0</v>
      </c>
      <c r="S786">
        <v>0</v>
      </c>
      <c r="T786">
        <v>129.384</v>
      </c>
      <c r="U786">
        <v>3</v>
      </c>
      <c r="V786">
        <v>0</v>
      </c>
      <c r="W786">
        <v>0</v>
      </c>
      <c r="X786">
        <v>129.384</v>
      </c>
      <c r="Y786">
        <v>72</v>
      </c>
      <c r="Z786">
        <v>99</v>
      </c>
      <c r="AA786">
        <v>85</v>
      </c>
      <c r="AB786">
        <v>205.3</v>
      </c>
      <c r="AC786" s="6">
        <v>0.284722222222222</v>
      </c>
      <c r="AD786">
        <v>1.1</v>
      </c>
      <c r="AE786">
        <v>9.38</v>
      </c>
      <c r="AF786">
        <v>7.9</v>
      </c>
      <c r="AG786">
        <v>3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 t="s">
        <v>313</v>
      </c>
      <c r="BZ786" t="s">
        <v>1037</v>
      </c>
    </row>
    <row r="787" hidden="1" spans="1:78">
      <c r="A787" s="4">
        <v>44181.7115509259</v>
      </c>
      <c r="B787" t="s">
        <v>78</v>
      </c>
      <c r="C787" s="4">
        <v>44181.7115509259</v>
      </c>
      <c r="D787" t="s">
        <v>79</v>
      </c>
      <c r="E787" t="s">
        <v>928</v>
      </c>
      <c r="F787">
        <v>1</v>
      </c>
      <c r="G787">
        <v>2</v>
      </c>
      <c r="H787">
        <v>110</v>
      </c>
      <c r="I787">
        <v>5</v>
      </c>
      <c r="J787">
        <v>129.554</v>
      </c>
      <c r="K787">
        <v>129.788</v>
      </c>
      <c r="L787">
        <v>129.67</v>
      </c>
      <c r="M787">
        <v>14777</v>
      </c>
      <c r="N787">
        <v>14894</v>
      </c>
      <c r="O787">
        <v>14835</v>
      </c>
      <c r="P787">
        <v>1</v>
      </c>
      <c r="Q787">
        <v>3</v>
      </c>
      <c r="R787">
        <v>0</v>
      </c>
      <c r="S787">
        <v>0</v>
      </c>
      <c r="T787">
        <v>129.67</v>
      </c>
      <c r="U787">
        <v>3</v>
      </c>
      <c r="V787">
        <v>0</v>
      </c>
      <c r="W787">
        <v>0</v>
      </c>
      <c r="X787">
        <v>129.67</v>
      </c>
      <c r="Y787">
        <v>76</v>
      </c>
      <c r="Z787">
        <v>100</v>
      </c>
      <c r="AA787">
        <v>88</v>
      </c>
      <c r="AB787">
        <v>211.3</v>
      </c>
      <c r="AC787" s="6">
        <v>0.293055555555556</v>
      </c>
      <c r="AD787">
        <v>1.1</v>
      </c>
      <c r="AE787">
        <v>9.38</v>
      </c>
      <c r="AF787">
        <v>7.9</v>
      </c>
      <c r="AG787">
        <v>3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0.1</v>
      </c>
      <c r="AQ787">
        <v>62</v>
      </c>
      <c r="AR787">
        <v>58</v>
      </c>
      <c r="AS787">
        <v>50</v>
      </c>
      <c r="AT787">
        <v>42</v>
      </c>
      <c r="AU787">
        <v>89.1788888888888</v>
      </c>
      <c r="AV787">
        <v>10.007</v>
      </c>
      <c r="AW787">
        <v>2.247</v>
      </c>
      <c r="AX787">
        <v>176.234</v>
      </c>
      <c r="AY787">
        <v>146.172999999999</v>
      </c>
      <c r="AZ787">
        <v>91.4790000000001</v>
      </c>
      <c r="BA787">
        <v>1228.593204</v>
      </c>
      <c r="BB787">
        <v>905.542390999997</v>
      </c>
      <c r="BC787">
        <v>441.616869</v>
      </c>
      <c r="BD787">
        <v>0.1</v>
      </c>
      <c r="BE787">
        <v>90.1</v>
      </c>
      <c r="BF787">
        <v>84.8</v>
      </c>
      <c r="BG787">
        <v>83.8629999999999</v>
      </c>
      <c r="BH787">
        <v>44.6630000000001</v>
      </c>
      <c r="BI787">
        <v>50.813</v>
      </c>
      <c r="BJ787">
        <v>383.881762688889</v>
      </c>
      <c r="BK787">
        <v>156.284962688889</v>
      </c>
      <c r="BL787">
        <v>200.635462688889</v>
      </c>
      <c r="BM787">
        <v>0.1</v>
      </c>
      <c r="BN787">
        <v>95.4</v>
      </c>
      <c r="BO787">
        <v>47.7</v>
      </c>
      <c r="BP787">
        <v>63.6883333333333</v>
      </c>
      <c r="BQ787">
        <v>44.2383333333333</v>
      </c>
      <c r="BR787">
        <v>17.9216666666666</v>
      </c>
      <c r="BS787">
        <v>202.760660555555</v>
      </c>
      <c r="BT787">
        <v>149.842438333333</v>
      </c>
      <c r="BU787">
        <v>41.2974938888888</v>
      </c>
      <c r="BV787">
        <v>213.54029112474</v>
      </c>
      <c r="BW787">
        <v>3056.69133333333</v>
      </c>
      <c r="BX787">
        <v>0</v>
      </c>
      <c r="BY787" t="s">
        <v>319</v>
      </c>
      <c r="BZ787" t="s">
        <v>1038</v>
      </c>
    </row>
    <row r="788" hidden="1" spans="1:78">
      <c r="A788" s="4">
        <v>44181.7115509259</v>
      </c>
      <c r="B788" t="s">
        <v>78</v>
      </c>
      <c r="C788" s="4">
        <v>44181.7115509259</v>
      </c>
      <c r="D788" t="s">
        <v>79</v>
      </c>
      <c r="E788" t="s">
        <v>928</v>
      </c>
      <c r="F788">
        <v>1</v>
      </c>
      <c r="G788">
        <v>2</v>
      </c>
      <c r="H788">
        <v>111</v>
      </c>
      <c r="I788">
        <v>5</v>
      </c>
      <c r="J788">
        <v>129.854</v>
      </c>
      <c r="K788">
        <v>130.148</v>
      </c>
      <c r="L788">
        <v>130</v>
      </c>
      <c r="M788">
        <v>14927</v>
      </c>
      <c r="N788">
        <v>15074</v>
      </c>
      <c r="O788">
        <v>15000</v>
      </c>
      <c r="P788">
        <v>1</v>
      </c>
      <c r="Q788">
        <v>3</v>
      </c>
      <c r="R788">
        <v>0</v>
      </c>
      <c r="S788">
        <v>0</v>
      </c>
      <c r="T788">
        <v>130</v>
      </c>
      <c r="U788">
        <v>3</v>
      </c>
      <c r="V788">
        <v>0</v>
      </c>
      <c r="W788">
        <v>0</v>
      </c>
      <c r="X788">
        <v>130</v>
      </c>
      <c r="Y788">
        <v>77</v>
      </c>
      <c r="Z788">
        <v>95</v>
      </c>
      <c r="AA788">
        <v>86</v>
      </c>
      <c r="AB788">
        <v>207.1</v>
      </c>
      <c r="AC788" s="6">
        <v>0.2875</v>
      </c>
      <c r="AD788">
        <v>1.1</v>
      </c>
      <c r="AE788">
        <v>9.38</v>
      </c>
      <c r="AF788">
        <v>7.9</v>
      </c>
      <c r="AG788">
        <v>3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0.1</v>
      </c>
      <c r="AQ788">
        <v>32</v>
      </c>
      <c r="AR788">
        <v>18</v>
      </c>
      <c r="AS788">
        <v>12</v>
      </c>
      <c r="AT788">
        <v>0</v>
      </c>
      <c r="AU788">
        <v>88.6728888888888</v>
      </c>
      <c r="AV788">
        <v>12.0109999999999</v>
      </c>
      <c r="AW788">
        <v>11.069</v>
      </c>
      <c r="AX788">
        <v>68.7659999999999</v>
      </c>
      <c r="AY788">
        <v>57.4989999999999</v>
      </c>
      <c r="AZ788">
        <v>38.623</v>
      </c>
      <c r="BA788">
        <v>588.615015999999</v>
      </c>
      <c r="BB788">
        <v>493.367748999999</v>
      </c>
      <c r="BC788">
        <v>276.624915</v>
      </c>
      <c r="BD788">
        <v>0.1</v>
      </c>
      <c r="BE788">
        <v>58.3</v>
      </c>
      <c r="BF788">
        <v>37.1</v>
      </c>
      <c r="BG788">
        <v>52.2906666666667</v>
      </c>
      <c r="BH788">
        <v>31.6740000000001</v>
      </c>
      <c r="BI788">
        <v>16.5573333333333</v>
      </c>
      <c r="BJ788">
        <v>231.680248533334</v>
      </c>
      <c r="BK788">
        <v>125.529237422222</v>
      </c>
      <c r="BL788">
        <v>48.3772263111112</v>
      </c>
      <c r="BM788">
        <v>0.1</v>
      </c>
      <c r="BN788">
        <v>53</v>
      </c>
      <c r="BO788">
        <v>68.9</v>
      </c>
      <c r="BP788">
        <v>34.8069999999999</v>
      </c>
      <c r="BQ788">
        <v>14.4569999999999</v>
      </c>
      <c r="BR788">
        <v>13.0903333333333</v>
      </c>
      <c r="BS788">
        <v>81.9906586888888</v>
      </c>
      <c r="BT788">
        <v>30.3652697999999</v>
      </c>
      <c r="BU788">
        <v>24.1712142444444</v>
      </c>
      <c r="BV788">
        <v>255.574384837162</v>
      </c>
      <c r="BW788">
        <v>2472.962</v>
      </c>
      <c r="BX788">
        <v>0</v>
      </c>
      <c r="BY788" t="s">
        <v>325</v>
      </c>
      <c r="BZ788" t="s">
        <v>1039</v>
      </c>
    </row>
    <row r="789" hidden="1" spans="1:78">
      <c r="A789" s="4">
        <v>44181.7115509259</v>
      </c>
      <c r="B789" t="s">
        <v>78</v>
      </c>
      <c r="C789" s="4">
        <v>44181.7115509259</v>
      </c>
      <c r="D789" t="s">
        <v>79</v>
      </c>
      <c r="E789" t="s">
        <v>928</v>
      </c>
      <c r="F789">
        <v>1</v>
      </c>
      <c r="G789">
        <v>2</v>
      </c>
      <c r="H789">
        <v>112</v>
      </c>
      <c r="I789">
        <v>5</v>
      </c>
      <c r="J789">
        <v>130.206</v>
      </c>
      <c r="K789">
        <v>130.388</v>
      </c>
      <c r="L789">
        <v>130.296</v>
      </c>
      <c r="M789">
        <v>15103</v>
      </c>
      <c r="N789">
        <v>15194</v>
      </c>
      <c r="O789">
        <v>15148</v>
      </c>
      <c r="P789">
        <v>1</v>
      </c>
      <c r="Q789">
        <v>3</v>
      </c>
      <c r="R789">
        <v>0</v>
      </c>
      <c r="S789">
        <v>0</v>
      </c>
      <c r="T789">
        <v>130.296</v>
      </c>
      <c r="U789">
        <v>3</v>
      </c>
      <c r="V789">
        <v>0</v>
      </c>
      <c r="W789">
        <v>0</v>
      </c>
      <c r="X789">
        <v>130.296</v>
      </c>
      <c r="Y789">
        <v>77</v>
      </c>
      <c r="Z789">
        <v>93</v>
      </c>
      <c r="AA789">
        <v>85</v>
      </c>
      <c r="AB789">
        <v>205</v>
      </c>
      <c r="AC789" s="6">
        <v>0.284722222222222</v>
      </c>
      <c r="AD789">
        <v>1.1</v>
      </c>
      <c r="AE789">
        <v>9.38</v>
      </c>
      <c r="AF789">
        <v>7.9</v>
      </c>
      <c r="AG789">
        <v>3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0.1</v>
      </c>
      <c r="AQ789">
        <v>32</v>
      </c>
      <c r="AR789">
        <v>30</v>
      </c>
      <c r="AS789">
        <v>20</v>
      </c>
      <c r="AT789">
        <v>0</v>
      </c>
      <c r="AU789">
        <v>88.5383888888888</v>
      </c>
      <c r="AV789">
        <v>10.0069999999999</v>
      </c>
      <c r="AW789">
        <v>10.2879999999999</v>
      </c>
      <c r="AX789">
        <v>94.49</v>
      </c>
      <c r="AY789">
        <v>89.9939999999999</v>
      </c>
      <c r="AZ789">
        <v>41.8199999999999</v>
      </c>
      <c r="BA789">
        <v>750.853268</v>
      </c>
      <c r="BB789">
        <v>699.013263999999</v>
      </c>
      <c r="BC789">
        <v>215.743169999999</v>
      </c>
      <c r="BD789">
        <v>0.1</v>
      </c>
      <c r="BE789">
        <v>63.6</v>
      </c>
      <c r="BF789">
        <v>42.4</v>
      </c>
      <c r="BG789">
        <v>48.7969999999999</v>
      </c>
      <c r="BH789">
        <v>32.3969999999999</v>
      </c>
      <c r="BI789">
        <v>13.9969999999999</v>
      </c>
      <c r="BJ789">
        <v>187.459250688888</v>
      </c>
      <c r="BK789">
        <v>112.989650688888</v>
      </c>
      <c r="BL789">
        <v>31.4654506888887</v>
      </c>
      <c r="BM789">
        <v>0.1</v>
      </c>
      <c r="BN789">
        <v>63.6</v>
      </c>
      <c r="BO789">
        <v>37.1</v>
      </c>
      <c r="BP789">
        <v>51.6076666666666</v>
      </c>
      <c r="BQ789">
        <v>39.691</v>
      </c>
      <c r="BR789">
        <v>15.7743333333333</v>
      </c>
      <c r="BS789">
        <v>223.983729533333</v>
      </c>
      <c r="BT789">
        <v>166.625918422222</v>
      </c>
      <c r="BU789">
        <v>40.6593073111111</v>
      </c>
      <c r="BV789">
        <v>49.9717119694967</v>
      </c>
      <c r="BW789">
        <v>807.842</v>
      </c>
      <c r="BX789">
        <v>0</v>
      </c>
      <c r="BY789" t="s">
        <v>339</v>
      </c>
      <c r="BZ789" t="s">
        <v>1040</v>
      </c>
    </row>
    <row r="790" hidden="1" spans="1:78">
      <c r="A790" s="4">
        <v>44181.7115509259</v>
      </c>
      <c r="B790" t="s">
        <v>78</v>
      </c>
      <c r="C790" s="4">
        <v>44181.7115509259</v>
      </c>
      <c r="D790" t="s">
        <v>79</v>
      </c>
      <c r="E790" t="s">
        <v>928</v>
      </c>
      <c r="F790">
        <v>1</v>
      </c>
      <c r="G790">
        <v>2</v>
      </c>
      <c r="H790">
        <v>113</v>
      </c>
      <c r="I790">
        <v>5</v>
      </c>
      <c r="J790">
        <v>130.494</v>
      </c>
      <c r="K790">
        <v>130.692</v>
      </c>
      <c r="L790">
        <v>130.592</v>
      </c>
      <c r="M790">
        <v>15247</v>
      </c>
      <c r="N790">
        <v>15346</v>
      </c>
      <c r="O790">
        <v>15296</v>
      </c>
      <c r="P790">
        <v>1</v>
      </c>
      <c r="Q790">
        <v>3</v>
      </c>
      <c r="R790">
        <v>0</v>
      </c>
      <c r="S790">
        <v>0</v>
      </c>
      <c r="T790">
        <v>130.592</v>
      </c>
      <c r="U790">
        <v>3</v>
      </c>
      <c r="V790">
        <v>0</v>
      </c>
      <c r="W790">
        <v>0</v>
      </c>
      <c r="X790">
        <v>130.592</v>
      </c>
      <c r="Y790">
        <v>79</v>
      </c>
      <c r="Z790">
        <v>94</v>
      </c>
      <c r="AA790">
        <v>86</v>
      </c>
      <c r="AB790">
        <v>206.9</v>
      </c>
      <c r="AC790" s="6">
        <v>0.286805555555556</v>
      </c>
      <c r="AD790">
        <v>1.1</v>
      </c>
      <c r="AE790">
        <v>9.38</v>
      </c>
      <c r="AF790">
        <v>7.9</v>
      </c>
      <c r="AG790">
        <v>3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0.1</v>
      </c>
      <c r="AQ790">
        <v>30</v>
      </c>
      <c r="AR790">
        <v>24</v>
      </c>
      <c r="AS790">
        <v>18</v>
      </c>
      <c r="AT790">
        <v>0</v>
      </c>
      <c r="AU790">
        <v>89.6663888888888</v>
      </c>
      <c r="AV790">
        <v>10.5049999999999</v>
      </c>
      <c r="AW790">
        <v>9.03999999999999</v>
      </c>
      <c r="AX790">
        <v>87.6199999999999</v>
      </c>
      <c r="AY790">
        <v>67.6779999999999</v>
      </c>
      <c r="AZ790">
        <v>49.745</v>
      </c>
      <c r="BA790">
        <v>684.984739999999</v>
      </c>
      <c r="BB790">
        <v>488.261349999999</v>
      </c>
      <c r="BC790">
        <v>312.000385</v>
      </c>
      <c r="BD790">
        <v>0.1</v>
      </c>
      <c r="BE790">
        <v>47.7</v>
      </c>
      <c r="BF790">
        <v>37.1</v>
      </c>
      <c r="BG790">
        <v>36.4000000000003</v>
      </c>
      <c r="BH790">
        <v>23.1</v>
      </c>
      <c r="BI790">
        <v>15.7499999999999</v>
      </c>
      <c r="BJ790">
        <v>130.053000000001</v>
      </c>
      <c r="BK790">
        <v>71.0480000000004</v>
      </c>
      <c r="BL790">
        <v>39.8254999999999</v>
      </c>
      <c r="BM790">
        <v>0.1</v>
      </c>
      <c r="BN790">
        <v>47.7</v>
      </c>
      <c r="BO790">
        <v>37.1</v>
      </c>
      <c r="BP790">
        <v>49.2766666666666</v>
      </c>
      <c r="BQ790">
        <v>21.3099999999999</v>
      </c>
      <c r="BR790">
        <v>13.61</v>
      </c>
      <c r="BS790">
        <v>205.136864444444</v>
      </c>
      <c r="BT790">
        <v>66.6486422222222</v>
      </c>
      <c r="BU790">
        <v>33.5596422222222</v>
      </c>
      <c r="BV790">
        <v>101.104498169949</v>
      </c>
      <c r="BW790">
        <v>843.894666666666</v>
      </c>
      <c r="BX790">
        <v>0</v>
      </c>
      <c r="BY790" t="s">
        <v>341</v>
      </c>
      <c r="BZ790" t="s">
        <v>1041</v>
      </c>
    </row>
    <row r="791" hidden="1" spans="1:78">
      <c r="A791" s="4">
        <v>44181.7115509259</v>
      </c>
      <c r="B791" t="s">
        <v>78</v>
      </c>
      <c r="C791" s="4">
        <v>44181.7115509259</v>
      </c>
      <c r="D791" t="s">
        <v>79</v>
      </c>
      <c r="E791" t="s">
        <v>928</v>
      </c>
      <c r="F791">
        <v>1</v>
      </c>
      <c r="G791">
        <v>2</v>
      </c>
      <c r="H791">
        <v>114</v>
      </c>
      <c r="I791">
        <v>5</v>
      </c>
      <c r="J791">
        <v>128.392</v>
      </c>
      <c r="K791">
        <v>128.592</v>
      </c>
      <c r="L791">
        <v>128.492</v>
      </c>
      <c r="M791">
        <v>14196</v>
      </c>
      <c r="N791">
        <v>14296</v>
      </c>
      <c r="O791">
        <v>14246</v>
      </c>
      <c r="P791">
        <v>1</v>
      </c>
      <c r="Q791">
        <v>3</v>
      </c>
      <c r="R791">
        <v>0</v>
      </c>
      <c r="S791">
        <v>0</v>
      </c>
      <c r="T791">
        <v>128.492</v>
      </c>
      <c r="U791">
        <v>3</v>
      </c>
      <c r="V791">
        <v>0</v>
      </c>
      <c r="W791">
        <v>0</v>
      </c>
      <c r="X791">
        <v>128.492</v>
      </c>
      <c r="Y791">
        <v>30</v>
      </c>
      <c r="Z791">
        <v>54</v>
      </c>
      <c r="AA791">
        <v>42</v>
      </c>
      <c r="AB791">
        <v>107.9</v>
      </c>
      <c r="AC791" s="6">
        <v>0.149305555555556</v>
      </c>
      <c r="AD791">
        <v>1.1</v>
      </c>
      <c r="AE791">
        <v>9.38</v>
      </c>
      <c r="AF791">
        <v>7.9</v>
      </c>
      <c r="AG791">
        <v>3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0.1</v>
      </c>
      <c r="AQ791">
        <v>36</v>
      </c>
      <c r="AR791">
        <v>30</v>
      </c>
      <c r="AS791">
        <v>24</v>
      </c>
      <c r="AT791">
        <v>14</v>
      </c>
      <c r="AU791">
        <v>67.2898888888889</v>
      </c>
      <c r="AV791">
        <v>80.5059999999999</v>
      </c>
      <c r="AW791">
        <v>84.495</v>
      </c>
      <c r="AX791">
        <v>1005.43225</v>
      </c>
      <c r="AY791">
        <v>945.391249999999</v>
      </c>
      <c r="AZ791">
        <v>411.4185</v>
      </c>
      <c r="BA791">
        <v>73078.4102375625</v>
      </c>
      <c r="BB791">
        <v>67190.2373790625</v>
      </c>
      <c r="BC791">
        <v>15938.3875937499</v>
      </c>
      <c r="BD791">
        <v>0.1</v>
      </c>
      <c r="BE791">
        <v>84.8</v>
      </c>
      <c r="BF791">
        <v>37.1</v>
      </c>
      <c r="BG791">
        <v>443.179333333333</v>
      </c>
      <c r="BH791">
        <v>309.412666666666</v>
      </c>
      <c r="BI791">
        <v>99.5293333333333</v>
      </c>
      <c r="BJ791">
        <v>13084.1032187555</v>
      </c>
      <c r="BK791">
        <v>8604.64412986667</v>
      </c>
      <c r="BL791">
        <v>1652.41334097777</v>
      </c>
      <c r="BM791">
        <v>0.1</v>
      </c>
      <c r="BN791">
        <v>84.8</v>
      </c>
      <c r="BO791">
        <v>42.4</v>
      </c>
      <c r="BP791">
        <v>637.798666666666</v>
      </c>
      <c r="BQ791">
        <v>430.148666666666</v>
      </c>
      <c r="BR791">
        <v>195.198666666666</v>
      </c>
      <c r="BS791">
        <v>26181.4982892444</v>
      </c>
      <c r="BT791">
        <v>16452.9549003555</v>
      </c>
      <c r="BU791">
        <v>5500.35202257777</v>
      </c>
      <c r="BV791">
        <v>161.089253843554</v>
      </c>
      <c r="BW791">
        <v>11448.8600416666</v>
      </c>
      <c r="BX791">
        <v>0</v>
      </c>
      <c r="BY791" t="s">
        <v>347</v>
      </c>
      <c r="BZ791" t="s">
        <v>1042</v>
      </c>
    </row>
    <row r="792" hidden="1" spans="1:78">
      <c r="A792" s="4">
        <v>44181.7115509259</v>
      </c>
      <c r="B792" t="s">
        <v>78</v>
      </c>
      <c r="C792" s="4">
        <v>44181.7115509259</v>
      </c>
      <c r="D792" t="s">
        <v>79</v>
      </c>
      <c r="E792" t="s">
        <v>928</v>
      </c>
      <c r="F792">
        <v>1</v>
      </c>
      <c r="G792">
        <v>2</v>
      </c>
      <c r="H792">
        <v>115</v>
      </c>
      <c r="I792">
        <v>5</v>
      </c>
      <c r="J792">
        <v>128.63</v>
      </c>
      <c r="K792">
        <v>128.93</v>
      </c>
      <c r="L792">
        <v>128.78</v>
      </c>
      <c r="M792">
        <v>14315</v>
      </c>
      <c r="N792">
        <v>14465</v>
      </c>
      <c r="O792">
        <v>14390</v>
      </c>
      <c r="P792">
        <v>1</v>
      </c>
      <c r="Q792">
        <v>3</v>
      </c>
      <c r="R792">
        <v>0</v>
      </c>
      <c r="S792">
        <v>0</v>
      </c>
      <c r="T792">
        <v>128.78</v>
      </c>
      <c r="U792">
        <v>3</v>
      </c>
      <c r="V792">
        <v>0</v>
      </c>
      <c r="W792">
        <v>0</v>
      </c>
      <c r="X792">
        <v>128.78</v>
      </c>
      <c r="Y792">
        <v>24</v>
      </c>
      <c r="Z792">
        <v>59</v>
      </c>
      <c r="AA792">
        <v>41</v>
      </c>
      <c r="AB792">
        <v>106</v>
      </c>
      <c r="AC792" s="6">
        <v>0.147222222222222</v>
      </c>
      <c r="AD792">
        <v>1.1</v>
      </c>
      <c r="AE792">
        <v>9.38</v>
      </c>
      <c r="AF792">
        <v>7.9</v>
      </c>
      <c r="AG792">
        <v>3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0.1</v>
      </c>
      <c r="AQ792">
        <v>72</v>
      </c>
      <c r="AR792">
        <v>58</v>
      </c>
      <c r="AS792">
        <v>46</v>
      </c>
      <c r="AT792">
        <v>36</v>
      </c>
      <c r="AU792">
        <v>46.6823888888888</v>
      </c>
      <c r="AV792">
        <v>186.76</v>
      </c>
      <c r="AW792">
        <v>149.945125</v>
      </c>
      <c r="AX792">
        <v>3518.40870117187</v>
      </c>
      <c r="AY792">
        <v>3012.58011132812</v>
      </c>
      <c r="AZ792">
        <v>1494.825671875</v>
      </c>
      <c r="BA792">
        <v>458179.738771182</v>
      </c>
      <c r="BB792">
        <v>368241.774168713</v>
      </c>
      <c r="BC792">
        <v>116357.11030263</v>
      </c>
      <c r="BD792">
        <v>0.1</v>
      </c>
      <c r="BE792">
        <v>127.2</v>
      </c>
      <c r="BF792">
        <v>53</v>
      </c>
      <c r="BG792">
        <v>1535.90224999999</v>
      </c>
      <c r="BH792">
        <v>1083.30225</v>
      </c>
      <c r="BI792">
        <v>335.1288125</v>
      </c>
      <c r="BJ792">
        <v>113420.282865851</v>
      </c>
      <c r="BK792">
        <v>77730.6105408519</v>
      </c>
      <c r="BL792">
        <v>13712.9876753191</v>
      </c>
      <c r="BM792">
        <v>0.1</v>
      </c>
      <c r="BN792">
        <v>127.2</v>
      </c>
      <c r="BO792">
        <v>47.7</v>
      </c>
      <c r="BP792">
        <v>2242.85364409722</v>
      </c>
      <c r="BQ792">
        <v>1565.96475520833</v>
      </c>
      <c r="BR792">
        <v>433.101213541666</v>
      </c>
      <c r="BS792">
        <v>238102.942694681</v>
      </c>
      <c r="BT792">
        <v>158718.40120965</v>
      </c>
      <c r="BU792">
        <v>23638.0401510689</v>
      </c>
      <c r="BV792">
        <v>118.606071311833</v>
      </c>
      <c r="BW792">
        <v>62136.6435974935</v>
      </c>
      <c r="BX792">
        <v>0</v>
      </c>
      <c r="BY792" t="s">
        <v>349</v>
      </c>
      <c r="BZ792" t="s">
        <v>1043</v>
      </c>
    </row>
    <row r="793" hidden="1" spans="1:78">
      <c r="A793" s="4">
        <v>44181.7115509259</v>
      </c>
      <c r="B793" t="s">
        <v>78</v>
      </c>
      <c r="C793" s="4">
        <v>44181.7115509259</v>
      </c>
      <c r="D793" t="s">
        <v>79</v>
      </c>
      <c r="E793" t="s">
        <v>928</v>
      </c>
      <c r="F793">
        <v>1</v>
      </c>
      <c r="G793">
        <v>2</v>
      </c>
      <c r="H793">
        <v>116</v>
      </c>
      <c r="I793">
        <v>5</v>
      </c>
      <c r="J793">
        <v>128.992</v>
      </c>
      <c r="K793">
        <v>129.176</v>
      </c>
      <c r="L793">
        <v>129.084</v>
      </c>
      <c r="M793">
        <v>14496</v>
      </c>
      <c r="N793">
        <v>14588</v>
      </c>
      <c r="O793">
        <v>14542</v>
      </c>
      <c r="P793">
        <v>1</v>
      </c>
      <c r="Q793">
        <v>3</v>
      </c>
      <c r="R793">
        <v>0</v>
      </c>
      <c r="S793">
        <v>0</v>
      </c>
      <c r="T793">
        <v>129.084</v>
      </c>
      <c r="U793">
        <v>3</v>
      </c>
      <c r="V793">
        <v>0</v>
      </c>
      <c r="W793">
        <v>0</v>
      </c>
      <c r="X793">
        <v>129.084</v>
      </c>
      <c r="Y793">
        <v>31</v>
      </c>
      <c r="Z793">
        <v>51</v>
      </c>
      <c r="AA793">
        <v>41</v>
      </c>
      <c r="AB793">
        <v>115.4</v>
      </c>
      <c r="AC793" s="6">
        <v>0.159722222222222</v>
      </c>
      <c r="AD793">
        <v>1.1</v>
      </c>
      <c r="AE793">
        <v>9.38</v>
      </c>
      <c r="AF793">
        <v>7.9</v>
      </c>
      <c r="AG793">
        <v>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0.1</v>
      </c>
      <c r="AQ793">
        <v>52</v>
      </c>
      <c r="AR793">
        <v>26</v>
      </c>
      <c r="AS793">
        <v>14</v>
      </c>
      <c r="AT793">
        <v>0</v>
      </c>
      <c r="AU793">
        <v>90.1593888888888</v>
      </c>
      <c r="AV793">
        <v>8.51700000000001</v>
      </c>
      <c r="AW793">
        <v>9.04</v>
      </c>
      <c r="AX793">
        <v>76.781</v>
      </c>
      <c r="AY793">
        <v>56.231</v>
      </c>
      <c r="AZ793">
        <v>31.8319999999999</v>
      </c>
      <c r="BA793">
        <v>418.044549</v>
      </c>
      <c r="BB793">
        <v>361.511419</v>
      </c>
      <c r="BC793">
        <v>164.717087999999</v>
      </c>
      <c r="BD793">
        <v>0.1</v>
      </c>
      <c r="BE793">
        <v>79.5</v>
      </c>
      <c r="BF793">
        <v>53</v>
      </c>
      <c r="BG793">
        <v>92.5156666666667</v>
      </c>
      <c r="BH793">
        <v>66.7489999999999</v>
      </c>
      <c r="BI793">
        <v>31.6323333333333</v>
      </c>
      <c r="BJ793">
        <v>499.308262422223</v>
      </c>
      <c r="BK793">
        <v>354.609862422221</v>
      </c>
      <c r="BL793">
        <v>114.422717977778</v>
      </c>
      <c r="BM793">
        <v>0.1</v>
      </c>
      <c r="BN793">
        <v>84.8</v>
      </c>
      <c r="BO793">
        <v>47.7</v>
      </c>
      <c r="BP793">
        <v>61.2076666666666</v>
      </c>
      <c r="BQ793">
        <v>52.941</v>
      </c>
      <c r="BR793">
        <v>16.691</v>
      </c>
      <c r="BS793">
        <v>265.514600644444</v>
      </c>
      <c r="BT793">
        <v>227.9158562</v>
      </c>
      <c r="BU793">
        <v>38.0646562</v>
      </c>
      <c r="BV793">
        <v>111.809065943015</v>
      </c>
      <c r="BW793">
        <v>1483.30133333333</v>
      </c>
      <c r="BX793">
        <v>0</v>
      </c>
      <c r="BY793" t="s">
        <v>301</v>
      </c>
      <c r="BZ793" t="s">
        <v>1044</v>
      </c>
    </row>
    <row r="794" hidden="1" spans="1:78">
      <c r="A794" s="4">
        <v>44181.7115509259</v>
      </c>
      <c r="B794" t="s">
        <v>78</v>
      </c>
      <c r="C794" s="4">
        <v>44181.7115509259</v>
      </c>
      <c r="D794" t="s">
        <v>79</v>
      </c>
      <c r="E794" t="s">
        <v>928</v>
      </c>
      <c r="F794">
        <v>1</v>
      </c>
      <c r="G794">
        <v>2</v>
      </c>
      <c r="H794">
        <v>117</v>
      </c>
      <c r="I794">
        <v>5</v>
      </c>
      <c r="J794">
        <v>129.278</v>
      </c>
      <c r="K794">
        <v>129.496</v>
      </c>
      <c r="L794">
        <v>129.386</v>
      </c>
      <c r="M794">
        <v>14639</v>
      </c>
      <c r="N794">
        <v>14748</v>
      </c>
      <c r="O794">
        <v>14693</v>
      </c>
      <c r="P794">
        <v>1</v>
      </c>
      <c r="Q794">
        <v>3</v>
      </c>
      <c r="R794">
        <v>0</v>
      </c>
      <c r="S794">
        <v>0</v>
      </c>
      <c r="T794">
        <v>129.386</v>
      </c>
      <c r="U794">
        <v>3</v>
      </c>
      <c r="V794">
        <v>0</v>
      </c>
      <c r="W794">
        <v>0</v>
      </c>
      <c r="X794">
        <v>129.386</v>
      </c>
      <c r="Y794">
        <v>32</v>
      </c>
      <c r="Z794">
        <v>50</v>
      </c>
      <c r="AA794">
        <v>41</v>
      </c>
      <c r="AB794">
        <v>117.4</v>
      </c>
      <c r="AC794" s="6">
        <v>0.1625</v>
      </c>
      <c r="AD794">
        <v>1.1</v>
      </c>
      <c r="AE794">
        <v>9.38</v>
      </c>
      <c r="AF794">
        <v>7.9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0.1</v>
      </c>
      <c r="AQ794">
        <v>170</v>
      </c>
      <c r="AR794">
        <v>148</v>
      </c>
      <c r="AS794">
        <v>18</v>
      </c>
      <c r="AT794">
        <v>10</v>
      </c>
      <c r="AU794">
        <v>90.9168888888888</v>
      </c>
      <c r="AV794">
        <v>1.79100000000001</v>
      </c>
      <c r="AW794">
        <v>3.524</v>
      </c>
      <c r="AX794">
        <v>111.198</v>
      </c>
      <c r="AY794">
        <v>101.381</v>
      </c>
      <c r="AZ794">
        <v>10.0959999999999</v>
      </c>
      <c r="BA794">
        <v>194.223802000001</v>
      </c>
      <c r="BB794">
        <v>181.848173</v>
      </c>
      <c r="BC794">
        <v>15.4039659999998</v>
      </c>
      <c r="BD794">
        <v>0.1</v>
      </c>
      <c r="BE794">
        <v>58.3</v>
      </c>
      <c r="BF794">
        <v>111.3</v>
      </c>
      <c r="BG794">
        <v>42.8852222222223</v>
      </c>
      <c r="BH794">
        <v>8.16300000000006</v>
      </c>
      <c r="BI794">
        <v>26.3852222222223</v>
      </c>
      <c r="BJ794">
        <v>90.9994646641979</v>
      </c>
      <c r="BK794">
        <v>6.8979338000001</v>
      </c>
      <c r="BL794">
        <v>39.0466313308644</v>
      </c>
      <c r="BM794">
        <v>0.1</v>
      </c>
      <c r="BN794">
        <v>63.6</v>
      </c>
      <c r="BO794">
        <v>79.5</v>
      </c>
      <c r="BP794">
        <v>27.0915555555555</v>
      </c>
      <c r="BQ794">
        <v>2.286</v>
      </c>
      <c r="BR794">
        <v>11.2693333333333</v>
      </c>
      <c r="BS794">
        <v>35.0459752493827</v>
      </c>
      <c r="BT794">
        <v>0.590448088888891</v>
      </c>
      <c r="BU794">
        <v>9.13203697777775</v>
      </c>
      <c r="BV794">
        <v>230.820208078072</v>
      </c>
      <c r="BW794">
        <v>1290.71033333333</v>
      </c>
      <c r="BX794">
        <v>0</v>
      </c>
      <c r="BY794" t="s">
        <v>303</v>
      </c>
      <c r="BZ794" t="s">
        <v>1045</v>
      </c>
    </row>
    <row r="795" hidden="1" spans="1:78">
      <c r="A795" s="4">
        <v>44181.7115509259</v>
      </c>
      <c r="B795" t="s">
        <v>78</v>
      </c>
      <c r="C795" s="4">
        <v>44181.7115509259</v>
      </c>
      <c r="D795" t="s">
        <v>79</v>
      </c>
      <c r="E795" t="s">
        <v>928</v>
      </c>
      <c r="F795">
        <v>1</v>
      </c>
      <c r="G795">
        <v>2</v>
      </c>
      <c r="H795">
        <v>118</v>
      </c>
      <c r="I795">
        <v>5</v>
      </c>
      <c r="J795">
        <v>129.57</v>
      </c>
      <c r="K795">
        <v>129.824</v>
      </c>
      <c r="L795">
        <v>129.696</v>
      </c>
      <c r="M795">
        <v>14785</v>
      </c>
      <c r="N795">
        <v>14912</v>
      </c>
      <c r="O795">
        <v>14848</v>
      </c>
      <c r="P795">
        <v>1</v>
      </c>
      <c r="Q795">
        <v>3</v>
      </c>
      <c r="R795">
        <v>0</v>
      </c>
      <c r="S795">
        <v>0</v>
      </c>
      <c r="T795">
        <v>129.696</v>
      </c>
      <c r="U795">
        <v>3</v>
      </c>
      <c r="V795">
        <v>0</v>
      </c>
      <c r="W795">
        <v>0</v>
      </c>
      <c r="X795">
        <v>129.696</v>
      </c>
      <c r="Y795">
        <v>33</v>
      </c>
      <c r="Z795">
        <v>50</v>
      </c>
      <c r="AA795">
        <v>41</v>
      </c>
      <c r="AB795">
        <v>117.3</v>
      </c>
      <c r="AC795" s="6">
        <v>0.1625</v>
      </c>
      <c r="AD795">
        <v>1</v>
      </c>
      <c r="AE795">
        <v>9.38</v>
      </c>
      <c r="AF795">
        <v>7.9</v>
      </c>
      <c r="AG795">
        <v>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0.1</v>
      </c>
      <c r="AQ795">
        <v>48</v>
      </c>
      <c r="AR795">
        <v>46</v>
      </c>
      <c r="AS795">
        <v>40</v>
      </c>
      <c r="AT795">
        <v>28</v>
      </c>
      <c r="AU795">
        <v>88.4183888888889</v>
      </c>
      <c r="AV795">
        <v>7.256</v>
      </c>
      <c r="AW795">
        <v>8.24599999999999</v>
      </c>
      <c r="AX795">
        <v>146.441999999999</v>
      </c>
      <c r="AY795">
        <v>146.396999999999</v>
      </c>
      <c r="AZ795">
        <v>76.075</v>
      </c>
      <c r="BA795">
        <v>1051.18009599999</v>
      </c>
      <c r="BB795">
        <v>1051.17807099999</v>
      </c>
      <c r="BC795">
        <v>330.974375</v>
      </c>
      <c r="BD795">
        <v>0.1</v>
      </c>
      <c r="BE795">
        <v>58.3</v>
      </c>
      <c r="BF795">
        <v>53</v>
      </c>
      <c r="BG795">
        <v>42.0078888888889</v>
      </c>
      <c r="BH795">
        <v>21.4023333333333</v>
      </c>
      <c r="BI795">
        <v>15.3523333333333</v>
      </c>
      <c r="BJ795">
        <v>118.256714916049</v>
      </c>
      <c r="BK795">
        <v>47.844143311111</v>
      </c>
      <c r="BL795">
        <v>27.6290766444444</v>
      </c>
      <c r="BM795">
        <v>0.1</v>
      </c>
      <c r="BN795">
        <v>68.9</v>
      </c>
      <c r="BO795">
        <v>47.7</v>
      </c>
      <c r="BP795">
        <v>52.8979999999999</v>
      </c>
      <c r="BQ795">
        <v>27.8646666666666</v>
      </c>
      <c r="BR795">
        <v>12.848</v>
      </c>
      <c r="BS795">
        <v>187.200794874073</v>
      </c>
      <c r="BT795">
        <v>76.7822763555556</v>
      </c>
      <c r="BU795">
        <v>22.9896208</v>
      </c>
      <c r="BV795">
        <v>115.602687001999</v>
      </c>
      <c r="BW795">
        <v>1831.65499999999</v>
      </c>
      <c r="BX795">
        <v>0</v>
      </c>
      <c r="BY795" t="s">
        <v>321</v>
      </c>
      <c r="BZ795" t="s">
        <v>1046</v>
      </c>
    </row>
    <row r="796" hidden="1" spans="1:78">
      <c r="A796" s="4">
        <v>44181.7115509259</v>
      </c>
      <c r="B796" t="s">
        <v>78</v>
      </c>
      <c r="C796" s="4">
        <v>44181.7115509259</v>
      </c>
      <c r="D796" t="s">
        <v>79</v>
      </c>
      <c r="E796" t="s">
        <v>928</v>
      </c>
      <c r="F796">
        <v>1</v>
      </c>
      <c r="G796">
        <v>2</v>
      </c>
      <c r="H796">
        <v>119</v>
      </c>
      <c r="I796">
        <v>5</v>
      </c>
      <c r="J796">
        <v>129.894</v>
      </c>
      <c r="K796">
        <v>130.084</v>
      </c>
      <c r="L796">
        <v>129.988</v>
      </c>
      <c r="M796">
        <v>14947</v>
      </c>
      <c r="N796">
        <v>15042</v>
      </c>
      <c r="O796">
        <v>14994</v>
      </c>
      <c r="P796">
        <v>1</v>
      </c>
      <c r="Q796">
        <v>3</v>
      </c>
      <c r="R796">
        <v>0</v>
      </c>
      <c r="S796">
        <v>0</v>
      </c>
      <c r="T796">
        <v>129.988</v>
      </c>
      <c r="U796">
        <v>3</v>
      </c>
      <c r="V796">
        <v>0</v>
      </c>
      <c r="W796">
        <v>0</v>
      </c>
      <c r="X796">
        <v>129.988</v>
      </c>
      <c r="Y796">
        <v>32</v>
      </c>
      <c r="Z796">
        <v>50</v>
      </c>
      <c r="AA796">
        <v>41</v>
      </c>
      <c r="AB796">
        <v>117.1</v>
      </c>
      <c r="AC796" s="6">
        <v>0.1625</v>
      </c>
      <c r="AD796">
        <v>1.1</v>
      </c>
      <c r="AE796">
        <v>9.38</v>
      </c>
      <c r="AF796">
        <v>7.9</v>
      </c>
      <c r="AG796">
        <v>3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0.1</v>
      </c>
      <c r="AQ796">
        <v>76</v>
      </c>
      <c r="AR796">
        <v>68</v>
      </c>
      <c r="AS796">
        <v>60</v>
      </c>
      <c r="AT796">
        <v>46</v>
      </c>
      <c r="AU796">
        <v>87.4103888888888</v>
      </c>
      <c r="AV796">
        <v>10.5079999999999</v>
      </c>
      <c r="AW796">
        <v>10.2429999999999</v>
      </c>
      <c r="AX796">
        <v>248.399</v>
      </c>
      <c r="AY796">
        <v>247.154</v>
      </c>
      <c r="AZ796">
        <v>142.673</v>
      </c>
      <c r="BA796">
        <v>2010.657259</v>
      </c>
      <c r="BB796">
        <v>1997.222126</v>
      </c>
      <c r="BC796">
        <v>748.927319000001</v>
      </c>
      <c r="BD796">
        <v>0.1</v>
      </c>
      <c r="BE796">
        <v>53</v>
      </c>
      <c r="BF796">
        <v>58.3</v>
      </c>
      <c r="BG796">
        <v>57.5963333333333</v>
      </c>
      <c r="BH796">
        <v>13.6129999999999</v>
      </c>
      <c r="BI796">
        <v>17.063</v>
      </c>
      <c r="BJ796">
        <v>183.028058244444</v>
      </c>
      <c r="BK796">
        <v>22.2337137999998</v>
      </c>
      <c r="BL796">
        <v>31.5040138000001</v>
      </c>
      <c r="BM796">
        <v>0.1</v>
      </c>
      <c r="BN796">
        <v>68.9</v>
      </c>
      <c r="BO796">
        <v>53</v>
      </c>
      <c r="BP796">
        <v>85.2726666666666</v>
      </c>
      <c r="BQ796">
        <v>44.3726666666666</v>
      </c>
      <c r="BR796">
        <v>24.4726666666666</v>
      </c>
      <c r="BS796">
        <v>446.978238311111</v>
      </c>
      <c r="BT796">
        <v>186.400349422222</v>
      </c>
      <c r="BU796">
        <v>71.7657049777777</v>
      </c>
      <c r="BV796">
        <v>105.064408435282</v>
      </c>
      <c r="BW796">
        <v>2771.41</v>
      </c>
      <c r="BX796">
        <v>0</v>
      </c>
      <c r="BY796" t="s">
        <v>323</v>
      </c>
      <c r="BZ796" t="s">
        <v>1047</v>
      </c>
    </row>
    <row r="797" hidden="1" spans="1:78">
      <c r="A797" s="4">
        <v>44181.7115509259</v>
      </c>
      <c r="B797" t="s">
        <v>78</v>
      </c>
      <c r="C797" s="4">
        <v>44181.7115509259</v>
      </c>
      <c r="D797" t="s">
        <v>79</v>
      </c>
      <c r="E797" t="s">
        <v>928</v>
      </c>
      <c r="F797">
        <v>1</v>
      </c>
      <c r="G797">
        <v>2</v>
      </c>
      <c r="H797">
        <v>120</v>
      </c>
      <c r="I797">
        <v>5</v>
      </c>
      <c r="J797">
        <v>130.202</v>
      </c>
      <c r="K797">
        <v>130.384</v>
      </c>
      <c r="L797">
        <v>130.292</v>
      </c>
      <c r="M797">
        <v>15101</v>
      </c>
      <c r="N797">
        <v>15192</v>
      </c>
      <c r="O797">
        <v>15146</v>
      </c>
      <c r="P797">
        <v>1</v>
      </c>
      <c r="Q797">
        <v>3</v>
      </c>
      <c r="R797">
        <v>0</v>
      </c>
      <c r="S797">
        <v>0</v>
      </c>
      <c r="T797">
        <v>130.292</v>
      </c>
      <c r="U797">
        <v>3</v>
      </c>
      <c r="V797">
        <v>0</v>
      </c>
      <c r="W797">
        <v>0</v>
      </c>
      <c r="X797">
        <v>130.292</v>
      </c>
      <c r="Y797">
        <v>33</v>
      </c>
      <c r="Z797">
        <v>51</v>
      </c>
      <c r="AA797">
        <v>42</v>
      </c>
      <c r="AB797">
        <v>119</v>
      </c>
      <c r="AC797" s="6">
        <v>0.165277777777778</v>
      </c>
      <c r="AD797">
        <v>1.1</v>
      </c>
      <c r="AE797">
        <v>9.38</v>
      </c>
      <c r="AF797">
        <v>7.9</v>
      </c>
      <c r="AG797">
        <v>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0.1</v>
      </c>
      <c r="AQ797">
        <v>40</v>
      </c>
      <c r="AR797">
        <v>26</v>
      </c>
      <c r="AS797">
        <v>12</v>
      </c>
      <c r="AT797">
        <v>0</v>
      </c>
      <c r="AU797">
        <v>87.7873888888888</v>
      </c>
      <c r="AV797">
        <v>25.761</v>
      </c>
      <c r="AW797">
        <v>27.04</v>
      </c>
      <c r="AX797">
        <v>184.4405</v>
      </c>
      <c r="AY797">
        <v>152.3635</v>
      </c>
      <c r="AZ797">
        <v>53.925</v>
      </c>
      <c r="BA797">
        <v>3375.73016125</v>
      </c>
      <c r="BB797">
        <v>2787.97773525</v>
      </c>
      <c r="BC797">
        <v>605.6404935</v>
      </c>
      <c r="BD797">
        <v>0.1</v>
      </c>
      <c r="BE797">
        <v>68.9</v>
      </c>
      <c r="BF797">
        <v>53</v>
      </c>
      <c r="BG797">
        <v>222.232333333333</v>
      </c>
      <c r="BH797">
        <v>121.765666666666</v>
      </c>
      <c r="BI797">
        <v>67.5823333333333</v>
      </c>
      <c r="BJ797">
        <v>3195.26070686667</v>
      </c>
      <c r="BK797">
        <v>1351.2943513111</v>
      </c>
      <c r="BL797">
        <v>527.252284644444</v>
      </c>
      <c r="BM797">
        <v>0.1</v>
      </c>
      <c r="BN797">
        <v>68.9</v>
      </c>
      <c r="BO797">
        <v>53</v>
      </c>
      <c r="BP797">
        <v>228.34</v>
      </c>
      <c r="BQ797">
        <v>135.79</v>
      </c>
      <c r="BR797">
        <v>69.6233333333333</v>
      </c>
      <c r="BS797">
        <v>3498.92305333333</v>
      </c>
      <c r="BT797">
        <v>1665.62055333333</v>
      </c>
      <c r="BU797">
        <v>568.100775555556</v>
      </c>
      <c r="BV797">
        <v>112.830850459933</v>
      </c>
      <c r="BW797">
        <v>2636.73716666666</v>
      </c>
      <c r="BX797">
        <v>0</v>
      </c>
      <c r="BY797" t="s">
        <v>351</v>
      </c>
      <c r="BZ797" t="s">
        <v>1048</v>
      </c>
    </row>
    <row r="798" hidden="1" spans="1:78">
      <c r="A798" s="4">
        <v>44181.7115509259</v>
      </c>
      <c r="B798" t="s">
        <v>78</v>
      </c>
      <c r="C798" s="4">
        <v>44181.7115509259</v>
      </c>
      <c r="D798" t="s">
        <v>79</v>
      </c>
      <c r="E798" t="s">
        <v>928</v>
      </c>
      <c r="F798">
        <v>1</v>
      </c>
      <c r="G798">
        <v>2</v>
      </c>
      <c r="H798">
        <v>121</v>
      </c>
      <c r="I798">
        <v>5</v>
      </c>
      <c r="J798">
        <v>130.486</v>
      </c>
      <c r="K798">
        <v>130.704</v>
      </c>
      <c r="L798">
        <v>130.594</v>
      </c>
      <c r="M798">
        <v>15243</v>
      </c>
      <c r="N798">
        <v>15352</v>
      </c>
      <c r="O798">
        <v>15297</v>
      </c>
      <c r="P798">
        <v>1</v>
      </c>
      <c r="Q798">
        <v>3</v>
      </c>
      <c r="R798">
        <v>0</v>
      </c>
      <c r="S798">
        <v>0</v>
      </c>
      <c r="T798">
        <v>130.594</v>
      </c>
      <c r="U798">
        <v>3</v>
      </c>
      <c r="V798">
        <v>0</v>
      </c>
      <c r="W798">
        <v>0</v>
      </c>
      <c r="X798">
        <v>130.594</v>
      </c>
      <c r="Y798">
        <v>31</v>
      </c>
      <c r="Z798">
        <v>52</v>
      </c>
      <c r="AA798">
        <v>41</v>
      </c>
      <c r="AB798">
        <v>116.9</v>
      </c>
      <c r="AC798" s="6">
        <v>0.161805555555556</v>
      </c>
      <c r="AD798">
        <v>1.1</v>
      </c>
      <c r="AE798">
        <v>9.38</v>
      </c>
      <c r="AF798">
        <v>7.9</v>
      </c>
      <c r="AG798">
        <v>3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0.1</v>
      </c>
      <c r="AQ798">
        <v>40</v>
      </c>
      <c r="AR798">
        <v>30</v>
      </c>
      <c r="AS798">
        <v>22</v>
      </c>
      <c r="AT798">
        <v>0</v>
      </c>
      <c r="AU798">
        <v>81.0428888888888</v>
      </c>
      <c r="AV798">
        <v>43.259</v>
      </c>
      <c r="AW798">
        <v>44.045</v>
      </c>
      <c r="AX798">
        <v>454.4125</v>
      </c>
      <c r="AY798">
        <v>387.484499999999</v>
      </c>
      <c r="AZ798">
        <v>233.136249999999</v>
      </c>
      <c r="BA798">
        <v>15908.981823125</v>
      </c>
      <c r="BB798">
        <v>12731.4554771249</v>
      </c>
      <c r="BC798">
        <v>5577.06646156249</v>
      </c>
      <c r="BD798">
        <v>0.1</v>
      </c>
      <c r="BE798">
        <v>84.8</v>
      </c>
      <c r="BF798">
        <v>58.3</v>
      </c>
      <c r="BG798">
        <v>341.806</v>
      </c>
      <c r="BH798">
        <v>208.156</v>
      </c>
      <c r="BI798">
        <v>88.1226666666667</v>
      </c>
      <c r="BJ798">
        <v>6746.89398942223</v>
      </c>
      <c r="BK798">
        <v>3401.89975608889</v>
      </c>
      <c r="BL798">
        <v>886.455911644445</v>
      </c>
      <c r="BM798">
        <v>0.1</v>
      </c>
      <c r="BN798">
        <v>84.8</v>
      </c>
      <c r="BO798">
        <v>53</v>
      </c>
      <c r="BP798">
        <v>429.057666666666</v>
      </c>
      <c r="BQ798">
        <v>265.607666666666</v>
      </c>
      <c r="BR798">
        <v>110.091</v>
      </c>
      <c r="BS798">
        <v>10687.9876739777</v>
      </c>
      <c r="BT798">
        <v>5544.45094064444</v>
      </c>
      <c r="BU798">
        <v>1394.7532962</v>
      </c>
      <c r="BV798">
        <v>187.053448362196</v>
      </c>
      <c r="BW798">
        <v>7267.07808333333</v>
      </c>
      <c r="BX798">
        <v>0</v>
      </c>
      <c r="BY798" t="s">
        <v>353</v>
      </c>
      <c r="BZ798" t="s">
        <v>1049</v>
      </c>
    </row>
    <row r="799" hidden="1" spans="1:78">
      <c r="A799" s="4">
        <v>44181.7115509259</v>
      </c>
      <c r="B799" t="s">
        <v>78</v>
      </c>
      <c r="C799" s="4">
        <v>44181.7115509259</v>
      </c>
      <c r="D799" t="s">
        <v>79</v>
      </c>
      <c r="E799" t="s">
        <v>928</v>
      </c>
      <c r="F799">
        <v>1</v>
      </c>
      <c r="G799">
        <v>2</v>
      </c>
      <c r="H799">
        <v>122</v>
      </c>
      <c r="I799">
        <v>5</v>
      </c>
      <c r="J799">
        <v>131.356</v>
      </c>
      <c r="K799">
        <v>131.64</v>
      </c>
      <c r="L799">
        <v>131.498</v>
      </c>
      <c r="M799">
        <v>15678</v>
      </c>
      <c r="N799">
        <v>15820</v>
      </c>
      <c r="O799">
        <v>15749</v>
      </c>
      <c r="P799">
        <v>1</v>
      </c>
      <c r="Q799">
        <v>3</v>
      </c>
      <c r="R799">
        <v>0</v>
      </c>
      <c r="S799">
        <v>0</v>
      </c>
      <c r="T799">
        <v>131.498</v>
      </c>
      <c r="U799">
        <v>3</v>
      </c>
      <c r="V799">
        <v>0</v>
      </c>
      <c r="W799">
        <v>0</v>
      </c>
      <c r="X799">
        <v>131.498</v>
      </c>
      <c r="Y799">
        <v>29</v>
      </c>
      <c r="Z799">
        <v>53</v>
      </c>
      <c r="AA799">
        <v>41</v>
      </c>
      <c r="AB799">
        <v>117</v>
      </c>
      <c r="AC799" s="6">
        <v>0.1625</v>
      </c>
      <c r="AD799">
        <v>1.1</v>
      </c>
      <c r="AE799">
        <v>9.38</v>
      </c>
      <c r="AF799">
        <v>7.9</v>
      </c>
      <c r="AG799">
        <v>3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0.1</v>
      </c>
      <c r="AQ799">
        <v>56</v>
      </c>
      <c r="AR799">
        <v>50</v>
      </c>
      <c r="AS799">
        <v>44</v>
      </c>
      <c r="AT799">
        <v>24</v>
      </c>
      <c r="AU799">
        <v>87.8033888888888</v>
      </c>
      <c r="AV799">
        <v>21.0079999999999</v>
      </c>
      <c r="AW799">
        <v>17.742</v>
      </c>
      <c r="AX799">
        <v>398.566</v>
      </c>
      <c r="AY799">
        <v>353.461</v>
      </c>
      <c r="AZ799">
        <v>263.149</v>
      </c>
      <c r="BA799">
        <v>6917.205914</v>
      </c>
      <c r="BB799">
        <v>5632.88238899999</v>
      </c>
      <c r="BC799">
        <v>3323.679551</v>
      </c>
      <c r="BD799">
        <v>0.1</v>
      </c>
      <c r="BE799">
        <v>90.1</v>
      </c>
      <c r="BF799">
        <v>63.6</v>
      </c>
      <c r="BG799">
        <v>179.467</v>
      </c>
      <c r="BH799">
        <v>109.867</v>
      </c>
      <c r="BI799">
        <v>52.9669999999999</v>
      </c>
      <c r="BJ799">
        <v>1562.84526668889</v>
      </c>
      <c r="BK799">
        <v>827.6847778</v>
      </c>
      <c r="BL799">
        <v>267.734177799999</v>
      </c>
      <c r="BM799">
        <v>0.1</v>
      </c>
      <c r="BN799">
        <v>90.1</v>
      </c>
      <c r="BO799">
        <v>58.3</v>
      </c>
      <c r="BP799">
        <v>235.961666666666</v>
      </c>
      <c r="BQ799">
        <v>114.945</v>
      </c>
      <c r="BR799">
        <v>52.045</v>
      </c>
      <c r="BS799">
        <v>2745.661405</v>
      </c>
      <c r="BT799">
        <v>995.063793888889</v>
      </c>
      <c r="BU799">
        <v>298.723293888889</v>
      </c>
      <c r="BV799">
        <v>178.769194623708</v>
      </c>
      <c r="BW799">
        <v>5876.55966666666</v>
      </c>
      <c r="BX799">
        <v>0</v>
      </c>
      <c r="BY799" t="s">
        <v>417</v>
      </c>
      <c r="BZ799" t="s">
        <v>1050</v>
      </c>
    </row>
    <row r="800" hidden="1" spans="1:78">
      <c r="A800" s="4">
        <v>44181.7115509259</v>
      </c>
      <c r="B800" t="s">
        <v>78</v>
      </c>
      <c r="C800" s="4">
        <v>44181.7115509259</v>
      </c>
      <c r="D800" t="s">
        <v>79</v>
      </c>
      <c r="E800" t="s">
        <v>928</v>
      </c>
      <c r="F800">
        <v>1</v>
      </c>
      <c r="G800">
        <v>2</v>
      </c>
      <c r="H800">
        <v>123</v>
      </c>
      <c r="I800">
        <v>5</v>
      </c>
      <c r="J800">
        <v>131.696</v>
      </c>
      <c r="K800">
        <v>131.89</v>
      </c>
      <c r="L800">
        <v>131.792</v>
      </c>
      <c r="M800">
        <v>15848</v>
      </c>
      <c r="N800">
        <v>15945</v>
      </c>
      <c r="O800">
        <v>15896</v>
      </c>
      <c r="P800">
        <v>1</v>
      </c>
      <c r="Q800">
        <v>3</v>
      </c>
      <c r="R800">
        <v>0</v>
      </c>
      <c r="S800">
        <v>0</v>
      </c>
      <c r="T800">
        <v>131.792</v>
      </c>
      <c r="U800">
        <v>3</v>
      </c>
      <c r="V800">
        <v>0</v>
      </c>
      <c r="W800">
        <v>0</v>
      </c>
      <c r="X800">
        <v>131.792</v>
      </c>
      <c r="Y800">
        <v>29</v>
      </c>
      <c r="Z800">
        <v>53</v>
      </c>
      <c r="AA800">
        <v>41</v>
      </c>
      <c r="AB800">
        <v>117</v>
      </c>
      <c r="AC800" s="6">
        <v>0.1625</v>
      </c>
      <c r="AD800">
        <v>1.1</v>
      </c>
      <c r="AE800">
        <v>9.38</v>
      </c>
      <c r="AF800">
        <v>7.9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0.1</v>
      </c>
      <c r="AQ800">
        <v>78</v>
      </c>
      <c r="AR800">
        <v>70</v>
      </c>
      <c r="AS800">
        <v>64</v>
      </c>
      <c r="AT800">
        <v>52</v>
      </c>
      <c r="AU800">
        <v>85.4223888888888</v>
      </c>
      <c r="AV800">
        <v>37.256</v>
      </c>
      <c r="AW800">
        <v>25.4929999999999</v>
      </c>
      <c r="AX800">
        <v>757.124999999999</v>
      </c>
      <c r="AY800">
        <v>719.694999999999</v>
      </c>
      <c r="AZ800">
        <v>440.007</v>
      </c>
      <c r="BA800">
        <v>17859.3622049999</v>
      </c>
      <c r="BB800">
        <v>16385.7418349999</v>
      </c>
      <c r="BC800">
        <v>6854.257705</v>
      </c>
      <c r="BD800">
        <v>0.1</v>
      </c>
      <c r="BE800">
        <v>95.4</v>
      </c>
      <c r="BF800">
        <v>58.3</v>
      </c>
      <c r="BG800">
        <v>304.34</v>
      </c>
      <c r="BH800">
        <v>223.24</v>
      </c>
      <c r="BI800">
        <v>96.19</v>
      </c>
      <c r="BJ800">
        <v>4961.33120888889</v>
      </c>
      <c r="BK800">
        <v>3426.25431999999</v>
      </c>
      <c r="BL800">
        <v>955.43382</v>
      </c>
      <c r="BM800">
        <v>0.1</v>
      </c>
      <c r="BN800">
        <v>95.4</v>
      </c>
      <c r="BO800">
        <v>58.3</v>
      </c>
      <c r="BP800">
        <v>357.334666666666</v>
      </c>
      <c r="BQ800">
        <v>233.284666666666</v>
      </c>
      <c r="BR800">
        <v>101.217999999999</v>
      </c>
      <c r="BS800">
        <v>6975.75591591111</v>
      </c>
      <c r="BT800">
        <v>3942.17677146666</v>
      </c>
      <c r="BU800">
        <v>1096.44839368888</v>
      </c>
      <c r="BV800">
        <v>208.054308074836</v>
      </c>
      <c r="BW800">
        <v>10913.329</v>
      </c>
      <c r="BX800">
        <v>0</v>
      </c>
      <c r="BY800" t="s">
        <v>355</v>
      </c>
      <c r="BZ800" t="s">
        <v>1051</v>
      </c>
    </row>
    <row r="801" hidden="1" spans="1:78">
      <c r="A801" s="4">
        <v>44181.7115509259</v>
      </c>
      <c r="B801" t="s">
        <v>78</v>
      </c>
      <c r="C801" s="4">
        <v>44181.7115509259</v>
      </c>
      <c r="D801" t="s">
        <v>79</v>
      </c>
      <c r="E801" t="s">
        <v>928</v>
      </c>
      <c r="F801">
        <v>1</v>
      </c>
      <c r="G801">
        <v>2</v>
      </c>
      <c r="H801">
        <v>124</v>
      </c>
      <c r="I801">
        <v>5</v>
      </c>
      <c r="J801">
        <v>132</v>
      </c>
      <c r="K801">
        <v>132.202</v>
      </c>
      <c r="L801">
        <v>132.1</v>
      </c>
      <c r="M801">
        <v>16000</v>
      </c>
      <c r="N801">
        <v>16101</v>
      </c>
      <c r="O801">
        <v>16050</v>
      </c>
      <c r="P801">
        <v>1</v>
      </c>
      <c r="Q801">
        <v>3</v>
      </c>
      <c r="R801">
        <v>0</v>
      </c>
      <c r="S801">
        <v>0</v>
      </c>
      <c r="T801">
        <v>132.1</v>
      </c>
      <c r="U801">
        <v>3</v>
      </c>
      <c r="V801">
        <v>0</v>
      </c>
      <c r="W801">
        <v>0</v>
      </c>
      <c r="X801">
        <v>132.1</v>
      </c>
      <c r="Y801">
        <v>28</v>
      </c>
      <c r="Z801">
        <v>52</v>
      </c>
      <c r="AA801">
        <v>40</v>
      </c>
      <c r="AB801">
        <v>115</v>
      </c>
      <c r="AC801" s="6">
        <v>0.159722222222222</v>
      </c>
      <c r="AD801">
        <v>1.1</v>
      </c>
      <c r="AE801">
        <v>9.38</v>
      </c>
      <c r="AF801">
        <v>7.9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0.1</v>
      </c>
      <c r="AQ801">
        <v>34</v>
      </c>
      <c r="AR801">
        <v>24</v>
      </c>
      <c r="AS801">
        <v>16</v>
      </c>
      <c r="AT801">
        <v>0</v>
      </c>
      <c r="AU801">
        <v>81.5393888888888</v>
      </c>
      <c r="AV801">
        <v>106.008999999999</v>
      </c>
      <c r="AW801">
        <v>105.794</v>
      </c>
      <c r="AX801">
        <v>730.627625</v>
      </c>
      <c r="AY801">
        <v>658.156624999999</v>
      </c>
      <c r="AZ801">
        <v>331.239624999999</v>
      </c>
      <c r="BA801">
        <v>56864.0791244531</v>
      </c>
      <c r="BB801">
        <v>49585.3159792031</v>
      </c>
      <c r="BC801">
        <v>17780.1346372031</v>
      </c>
      <c r="BD801">
        <v>0.1</v>
      </c>
      <c r="BE801">
        <v>90.1</v>
      </c>
      <c r="BF801">
        <v>47.7</v>
      </c>
      <c r="BG801">
        <v>884.468666666667</v>
      </c>
      <c r="BH801">
        <v>644.152</v>
      </c>
      <c r="BI801">
        <v>235.201999999999</v>
      </c>
      <c r="BJ801">
        <v>47567.0104585778</v>
      </c>
      <c r="BK801">
        <v>32476.9307808</v>
      </c>
      <c r="BL801">
        <v>7162.61788079999</v>
      </c>
      <c r="BM801">
        <v>0.1</v>
      </c>
      <c r="BN801">
        <v>90.1</v>
      </c>
      <c r="BO801">
        <v>47.7</v>
      </c>
      <c r="BP801">
        <v>1024.85866666666</v>
      </c>
      <c r="BQ801">
        <v>722.342</v>
      </c>
      <c r="BR801">
        <v>264.592</v>
      </c>
      <c r="BS801">
        <v>62361.7722439111</v>
      </c>
      <c r="BT801">
        <v>40844.1462328</v>
      </c>
      <c r="BU801">
        <v>9024.2579328</v>
      </c>
      <c r="BV801">
        <v>184.334612989018</v>
      </c>
      <c r="BW801">
        <v>13075.4496875</v>
      </c>
      <c r="BX801">
        <v>0</v>
      </c>
      <c r="BY801" t="s">
        <v>357</v>
      </c>
      <c r="BZ801" t="s">
        <v>1052</v>
      </c>
    </row>
    <row r="802" hidden="1" spans="1:78">
      <c r="A802" s="4">
        <v>44181.7115509259</v>
      </c>
      <c r="B802" t="s">
        <v>78</v>
      </c>
      <c r="C802" s="4">
        <v>44181.7115509259</v>
      </c>
      <c r="D802" t="s">
        <v>79</v>
      </c>
      <c r="E802" t="s">
        <v>928</v>
      </c>
      <c r="F802">
        <v>1</v>
      </c>
      <c r="G802">
        <v>2</v>
      </c>
      <c r="H802">
        <v>125</v>
      </c>
      <c r="I802">
        <v>5</v>
      </c>
      <c r="J802">
        <v>132.3</v>
      </c>
      <c r="K802">
        <v>132.49</v>
      </c>
      <c r="L802">
        <v>132.394</v>
      </c>
      <c r="M802">
        <v>16150</v>
      </c>
      <c r="N802">
        <v>16245</v>
      </c>
      <c r="O802">
        <v>16197</v>
      </c>
      <c r="P802">
        <v>1</v>
      </c>
      <c r="Q802">
        <v>3</v>
      </c>
      <c r="R802">
        <v>0</v>
      </c>
      <c r="S802">
        <v>0</v>
      </c>
      <c r="T802">
        <v>132.394</v>
      </c>
      <c r="U802">
        <v>3</v>
      </c>
      <c r="V802">
        <v>0</v>
      </c>
      <c r="W802">
        <v>0</v>
      </c>
      <c r="X802">
        <v>132.394</v>
      </c>
      <c r="Y802">
        <v>28</v>
      </c>
      <c r="Z802">
        <v>52</v>
      </c>
      <c r="AA802">
        <v>40</v>
      </c>
      <c r="AB802">
        <v>115.1</v>
      </c>
      <c r="AC802" s="6">
        <v>0.159722222222222</v>
      </c>
      <c r="AD802">
        <v>1.1</v>
      </c>
      <c r="AE802">
        <v>9.38</v>
      </c>
      <c r="AF802">
        <v>7.9</v>
      </c>
      <c r="AG802">
        <v>3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0.1</v>
      </c>
      <c r="AQ802">
        <v>42</v>
      </c>
      <c r="AR802">
        <v>32</v>
      </c>
      <c r="AS802">
        <v>26</v>
      </c>
      <c r="AT802">
        <v>0</v>
      </c>
      <c r="AU802">
        <v>74.5413888888888</v>
      </c>
      <c r="AV802">
        <v>94.2589999999999</v>
      </c>
      <c r="AW802">
        <v>94.0399999999999</v>
      </c>
      <c r="AX802">
        <v>1097.7398125</v>
      </c>
      <c r="AY802">
        <v>904.998812499999</v>
      </c>
      <c r="AZ802">
        <v>688.26875</v>
      </c>
      <c r="BA802">
        <v>85541.1411889257</v>
      </c>
      <c r="BB802">
        <v>63556.8416780507</v>
      </c>
      <c r="BC802">
        <v>40883.0278985625</v>
      </c>
      <c r="BD802">
        <v>0.1</v>
      </c>
      <c r="BE802">
        <v>90.1</v>
      </c>
      <c r="BF802">
        <v>53</v>
      </c>
      <c r="BG802">
        <v>774.818666666666</v>
      </c>
      <c r="BH802">
        <v>506.501999999999</v>
      </c>
      <c r="BI802">
        <v>164.952</v>
      </c>
      <c r="BJ802">
        <v>32680.6029719111</v>
      </c>
      <c r="BK802">
        <v>18876.3415607999</v>
      </c>
      <c r="BL802">
        <v>3363.5524608</v>
      </c>
      <c r="BM802">
        <v>0.1</v>
      </c>
      <c r="BN802">
        <v>90.1</v>
      </c>
      <c r="BO802">
        <v>53</v>
      </c>
      <c r="BP802">
        <v>1024.34</v>
      </c>
      <c r="BQ802">
        <v>644.79</v>
      </c>
      <c r="BR802">
        <v>210.606666666666</v>
      </c>
      <c r="BS802">
        <v>56969.96872</v>
      </c>
      <c r="BT802">
        <v>31003.2297755555</v>
      </c>
      <c r="BU802">
        <v>5550.87416444444</v>
      </c>
      <c r="BV802">
        <v>177.303959630861</v>
      </c>
      <c r="BW802">
        <v>18135.4155</v>
      </c>
      <c r="BX802">
        <v>0</v>
      </c>
      <c r="BY802" t="s">
        <v>359</v>
      </c>
      <c r="BZ802" t="s">
        <v>1053</v>
      </c>
    </row>
    <row r="803" hidden="1" spans="1:78">
      <c r="A803" s="4">
        <v>44181.7115509259</v>
      </c>
      <c r="B803" t="s">
        <v>78</v>
      </c>
      <c r="C803" s="4">
        <v>44181.7115509259</v>
      </c>
      <c r="D803" t="s">
        <v>79</v>
      </c>
      <c r="E803" t="s">
        <v>928</v>
      </c>
      <c r="F803">
        <v>1</v>
      </c>
      <c r="G803">
        <v>2</v>
      </c>
      <c r="H803">
        <v>126</v>
      </c>
      <c r="I803">
        <v>5</v>
      </c>
      <c r="J803">
        <v>132.584</v>
      </c>
      <c r="K803">
        <v>132.822</v>
      </c>
      <c r="L803">
        <v>132.702</v>
      </c>
      <c r="M803">
        <v>16292</v>
      </c>
      <c r="N803">
        <v>16411</v>
      </c>
      <c r="O803">
        <v>16351</v>
      </c>
      <c r="P803">
        <v>1</v>
      </c>
      <c r="Q803">
        <v>3</v>
      </c>
      <c r="R803">
        <v>0</v>
      </c>
      <c r="S803">
        <v>0</v>
      </c>
      <c r="T803">
        <v>132.702</v>
      </c>
      <c r="U803">
        <v>3</v>
      </c>
      <c r="V803">
        <v>0</v>
      </c>
      <c r="W803">
        <v>0</v>
      </c>
      <c r="X803">
        <v>132.702</v>
      </c>
      <c r="Y803">
        <v>28</v>
      </c>
      <c r="Z803">
        <v>52</v>
      </c>
      <c r="AA803">
        <v>40</v>
      </c>
      <c r="AB803">
        <v>115</v>
      </c>
      <c r="AC803" s="6">
        <v>0.159722222222222</v>
      </c>
      <c r="AD803">
        <v>1.1</v>
      </c>
      <c r="AE803">
        <v>9.38</v>
      </c>
      <c r="AF803">
        <v>7.9</v>
      </c>
      <c r="AG803">
        <v>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0.1</v>
      </c>
      <c r="AQ803">
        <v>60</v>
      </c>
      <c r="AR803">
        <v>52</v>
      </c>
      <c r="AS803">
        <v>46</v>
      </c>
      <c r="AT803">
        <v>32</v>
      </c>
      <c r="AU803">
        <v>73.4238888888888</v>
      </c>
      <c r="AV803">
        <v>72.507</v>
      </c>
      <c r="AW803">
        <v>68.493</v>
      </c>
      <c r="AX803">
        <v>1477.5295</v>
      </c>
      <c r="AY803">
        <v>1320.7855</v>
      </c>
      <c r="AZ803">
        <v>922.90625</v>
      </c>
      <c r="BA803">
        <v>90101.750840125</v>
      </c>
      <c r="BB803">
        <v>74737.608172125</v>
      </c>
      <c r="BC803">
        <v>39094.2018515625</v>
      </c>
      <c r="BD803">
        <v>0.1</v>
      </c>
      <c r="BE803">
        <v>95.4</v>
      </c>
      <c r="BF803">
        <v>53</v>
      </c>
      <c r="BG803">
        <v>490.170666666666</v>
      </c>
      <c r="BH803">
        <v>341.354</v>
      </c>
      <c r="BI803">
        <v>122.353999999999</v>
      </c>
      <c r="BJ803">
        <v>13640.3105676444</v>
      </c>
      <c r="BK803">
        <v>8464.8736232</v>
      </c>
      <c r="BL803">
        <v>1801.03822319999</v>
      </c>
      <c r="BM803">
        <v>0.1</v>
      </c>
      <c r="BN803">
        <v>100.7</v>
      </c>
      <c r="BO803">
        <v>47.7</v>
      </c>
      <c r="BP803">
        <v>754.877</v>
      </c>
      <c r="BQ803">
        <v>479.277</v>
      </c>
      <c r="BR803">
        <v>148.143666666666</v>
      </c>
      <c r="BS803">
        <v>30279.3484880222</v>
      </c>
      <c r="BT803">
        <v>16441.4428102444</v>
      </c>
      <c r="BU803">
        <v>2829.71853246666</v>
      </c>
      <c r="BV803">
        <v>166.781379663426</v>
      </c>
      <c r="BW803">
        <v>22325.0655</v>
      </c>
      <c r="BX803">
        <v>0</v>
      </c>
      <c r="BY803" t="s">
        <v>361</v>
      </c>
      <c r="BZ803" t="s">
        <v>1054</v>
      </c>
    </row>
    <row r="804" hidden="1" spans="1:78">
      <c r="A804" s="4">
        <v>44181.7115509259</v>
      </c>
      <c r="B804" t="s">
        <v>78</v>
      </c>
      <c r="C804" s="4">
        <v>44181.7115509259</v>
      </c>
      <c r="D804" t="s">
        <v>79</v>
      </c>
      <c r="E804" t="s">
        <v>928</v>
      </c>
      <c r="F804">
        <v>1</v>
      </c>
      <c r="G804">
        <v>2</v>
      </c>
      <c r="H804">
        <v>127</v>
      </c>
      <c r="I804">
        <v>5</v>
      </c>
      <c r="J804">
        <v>132.86</v>
      </c>
      <c r="K804">
        <v>133.154</v>
      </c>
      <c r="L804">
        <v>133.006</v>
      </c>
      <c r="M804">
        <v>16430</v>
      </c>
      <c r="N804">
        <v>16577</v>
      </c>
      <c r="O804">
        <v>16503</v>
      </c>
      <c r="P804">
        <v>1</v>
      </c>
      <c r="Q804">
        <v>3</v>
      </c>
      <c r="R804">
        <v>0</v>
      </c>
      <c r="S804">
        <v>0</v>
      </c>
      <c r="T804">
        <v>133.006</v>
      </c>
      <c r="U804">
        <v>3</v>
      </c>
      <c r="V804">
        <v>0</v>
      </c>
      <c r="W804">
        <v>0</v>
      </c>
      <c r="X804">
        <v>133.006</v>
      </c>
      <c r="Y804">
        <v>25</v>
      </c>
      <c r="Z804">
        <v>54</v>
      </c>
      <c r="AA804">
        <v>39</v>
      </c>
      <c r="AB804">
        <v>113.2</v>
      </c>
      <c r="AC804" s="6">
        <v>0.156944444444444</v>
      </c>
      <c r="AD804">
        <v>1.1</v>
      </c>
      <c r="AE804">
        <v>9.38</v>
      </c>
      <c r="AF804">
        <v>7.9</v>
      </c>
      <c r="AG804">
        <v>3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0.1</v>
      </c>
      <c r="AQ804">
        <v>80</v>
      </c>
      <c r="AR804">
        <v>72</v>
      </c>
      <c r="AS804">
        <v>66</v>
      </c>
      <c r="AT804">
        <v>52</v>
      </c>
      <c r="AU804">
        <v>71.5573888888888</v>
      </c>
      <c r="AV804">
        <v>69.007</v>
      </c>
      <c r="AW804">
        <v>72.493</v>
      </c>
      <c r="AX804">
        <v>1943.8555</v>
      </c>
      <c r="AY804">
        <v>1523.02812499999</v>
      </c>
      <c r="AZ804">
        <v>786.713874999999</v>
      </c>
      <c r="BA804">
        <v>108880.524428531</v>
      </c>
      <c r="BB804">
        <v>71077.7142189843</v>
      </c>
      <c r="BC804">
        <v>22396.9831710781</v>
      </c>
      <c r="BD804">
        <v>0.1</v>
      </c>
      <c r="BE804">
        <v>106</v>
      </c>
      <c r="BF804">
        <v>53</v>
      </c>
      <c r="BG804">
        <v>550.944333333333</v>
      </c>
      <c r="BH804">
        <v>381.627666666666</v>
      </c>
      <c r="BI804">
        <v>106.144333333333</v>
      </c>
      <c r="BJ804">
        <v>15266.2361642</v>
      </c>
      <c r="BK804">
        <v>9625.9144642</v>
      </c>
      <c r="BL804">
        <v>1408.81764197777</v>
      </c>
      <c r="BM804">
        <v>0.1</v>
      </c>
      <c r="BN804">
        <v>106</v>
      </c>
      <c r="BO804">
        <v>53</v>
      </c>
      <c r="BP804">
        <v>793.092666666666</v>
      </c>
      <c r="BQ804">
        <v>519.759333333333</v>
      </c>
      <c r="BR804">
        <v>162.059333333333</v>
      </c>
      <c r="BS804">
        <v>32431.0038729777</v>
      </c>
      <c r="BT804">
        <v>18728.5723618666</v>
      </c>
      <c r="BU804">
        <v>3214.03267297777</v>
      </c>
      <c r="BV804">
        <v>154.602022801786</v>
      </c>
      <c r="BW804">
        <v>25975.6564583333</v>
      </c>
      <c r="BX804">
        <v>0</v>
      </c>
      <c r="BY804" t="s">
        <v>363</v>
      </c>
      <c r="BZ804" t="s">
        <v>1055</v>
      </c>
    </row>
    <row r="805" hidden="1" spans="1:78">
      <c r="A805" s="4">
        <v>44181.7115509259</v>
      </c>
      <c r="B805" t="s">
        <v>78</v>
      </c>
      <c r="C805" s="4">
        <v>44181.7115509259</v>
      </c>
      <c r="D805" t="s">
        <v>79</v>
      </c>
      <c r="E805" t="s">
        <v>928</v>
      </c>
      <c r="F805">
        <v>1</v>
      </c>
      <c r="G805">
        <v>2</v>
      </c>
      <c r="H805">
        <v>128</v>
      </c>
      <c r="I805">
        <v>5</v>
      </c>
      <c r="J805">
        <v>133.2</v>
      </c>
      <c r="K805">
        <v>133.426</v>
      </c>
      <c r="L805">
        <v>133.312</v>
      </c>
      <c r="M805">
        <v>16600</v>
      </c>
      <c r="N805">
        <v>16713</v>
      </c>
      <c r="O805">
        <v>16656</v>
      </c>
      <c r="P805">
        <v>1</v>
      </c>
      <c r="Q805">
        <v>3</v>
      </c>
      <c r="R805">
        <v>0</v>
      </c>
      <c r="S805">
        <v>0</v>
      </c>
      <c r="T805">
        <v>133.312</v>
      </c>
      <c r="U805">
        <v>3</v>
      </c>
      <c r="V805">
        <v>0</v>
      </c>
      <c r="W805">
        <v>0</v>
      </c>
      <c r="X805">
        <v>133.312</v>
      </c>
      <c r="Y805">
        <v>23</v>
      </c>
      <c r="Z805">
        <v>55</v>
      </c>
      <c r="AA805">
        <v>39</v>
      </c>
      <c r="AB805">
        <v>113.1</v>
      </c>
      <c r="AC805" s="6">
        <v>0.156944444444444</v>
      </c>
      <c r="AD805">
        <v>1.1</v>
      </c>
      <c r="AE805">
        <v>9.38</v>
      </c>
      <c r="AF805">
        <v>7.9</v>
      </c>
      <c r="AG805">
        <v>3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0.1</v>
      </c>
      <c r="AQ805">
        <v>106</v>
      </c>
      <c r="AR805">
        <v>22</v>
      </c>
      <c r="AS805">
        <v>16</v>
      </c>
      <c r="AT805">
        <v>0</v>
      </c>
      <c r="AU805">
        <v>89.6683888888888</v>
      </c>
      <c r="AV805">
        <v>197.774</v>
      </c>
      <c r="AW805">
        <v>199.275</v>
      </c>
      <c r="AX805">
        <v>2201.23406249999</v>
      </c>
      <c r="AY805">
        <v>1159.22637499999</v>
      </c>
      <c r="AZ805">
        <v>799.226249999999</v>
      </c>
      <c r="BA805">
        <v>291182.053952363</v>
      </c>
      <c r="BB805">
        <v>165428.608816265</v>
      </c>
      <c r="BC805">
        <v>94180.3387240624</v>
      </c>
      <c r="BD805">
        <v>0.1</v>
      </c>
      <c r="BE805">
        <v>111.3</v>
      </c>
      <c r="BF805">
        <v>53</v>
      </c>
      <c r="BG805">
        <v>2345.38733333333</v>
      </c>
      <c r="BH805">
        <v>1751.93733333333</v>
      </c>
      <c r="BI805">
        <v>625.820666666666</v>
      </c>
      <c r="BJ805">
        <v>285584.667738755</v>
      </c>
      <c r="BK805">
        <v>202953.236883199</v>
      </c>
      <c r="BL805">
        <v>44712.8348276444</v>
      </c>
      <c r="BM805">
        <v>0.1</v>
      </c>
      <c r="BN805">
        <v>116.6</v>
      </c>
      <c r="BO805">
        <v>53</v>
      </c>
      <c r="BP805">
        <v>2793.12333333333</v>
      </c>
      <c r="BQ805">
        <v>2123.22333333333</v>
      </c>
      <c r="BR805">
        <v>684.14</v>
      </c>
      <c r="BS805">
        <v>389573.215908888</v>
      </c>
      <c r="BT805">
        <v>284888.517242222</v>
      </c>
      <c r="BU805">
        <v>53536.68652</v>
      </c>
      <c r="BV805">
        <v>223.148313992182</v>
      </c>
      <c r="BW805">
        <v>36658.9213541666</v>
      </c>
      <c r="BX805">
        <v>0</v>
      </c>
      <c r="BY805" t="s">
        <v>365</v>
      </c>
      <c r="BZ805" t="s">
        <v>1056</v>
      </c>
    </row>
    <row r="806" hidden="1" spans="1:78">
      <c r="A806" s="4">
        <v>44181.7115509259</v>
      </c>
      <c r="B806" t="s">
        <v>78</v>
      </c>
      <c r="C806" s="4">
        <v>44181.7115509259</v>
      </c>
      <c r="D806" t="s">
        <v>79</v>
      </c>
      <c r="E806" t="s">
        <v>928</v>
      </c>
      <c r="F806">
        <v>1</v>
      </c>
      <c r="G806">
        <v>2</v>
      </c>
      <c r="H806">
        <v>129</v>
      </c>
      <c r="I806">
        <v>5</v>
      </c>
      <c r="J806">
        <v>133.48</v>
      </c>
      <c r="K806">
        <v>133.708</v>
      </c>
      <c r="L806">
        <v>133.594</v>
      </c>
      <c r="M806">
        <v>16740</v>
      </c>
      <c r="N806">
        <v>16854</v>
      </c>
      <c r="O806">
        <v>16797</v>
      </c>
      <c r="P806">
        <v>1</v>
      </c>
      <c r="Q806">
        <v>3</v>
      </c>
      <c r="R806">
        <v>0</v>
      </c>
      <c r="S806">
        <v>0</v>
      </c>
      <c r="T806">
        <v>133.594</v>
      </c>
      <c r="U806">
        <v>3</v>
      </c>
      <c r="V806">
        <v>0</v>
      </c>
      <c r="W806">
        <v>0</v>
      </c>
      <c r="X806">
        <v>133.594</v>
      </c>
      <c r="Y806">
        <v>24</v>
      </c>
      <c r="Z806">
        <v>55</v>
      </c>
      <c r="AA806">
        <v>39</v>
      </c>
      <c r="AB806">
        <v>113.3</v>
      </c>
      <c r="AC806" s="6">
        <v>0.156944444444444</v>
      </c>
      <c r="AD806">
        <v>1.1</v>
      </c>
      <c r="AE806">
        <v>9.38</v>
      </c>
      <c r="AF806">
        <v>7.9</v>
      </c>
      <c r="AG806">
        <v>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0.1</v>
      </c>
      <c r="AQ806">
        <v>104</v>
      </c>
      <c r="AR806">
        <v>28</v>
      </c>
      <c r="AS806">
        <v>24</v>
      </c>
      <c r="AT806">
        <v>0</v>
      </c>
      <c r="AU806">
        <v>78.6683888888888</v>
      </c>
      <c r="AV806">
        <v>118.529</v>
      </c>
      <c r="AW806">
        <v>116.042</v>
      </c>
      <c r="AX806">
        <v>2241.15049999999</v>
      </c>
      <c r="AY806">
        <v>1150.49234375</v>
      </c>
      <c r="AZ806">
        <v>821.577218749999</v>
      </c>
      <c r="BA806">
        <v>220156.490404541</v>
      </c>
      <c r="BB806">
        <v>110111.06897227</v>
      </c>
      <c r="BC806">
        <v>63180.5521764892</v>
      </c>
      <c r="BD806">
        <v>0.1</v>
      </c>
      <c r="BE806">
        <v>106</v>
      </c>
      <c r="BF806">
        <v>53</v>
      </c>
      <c r="BG806">
        <v>1349.515</v>
      </c>
      <c r="BH806">
        <v>994.348333333333</v>
      </c>
      <c r="BI806">
        <v>333.614999999999</v>
      </c>
      <c r="BJ806">
        <v>91699.5063338889</v>
      </c>
      <c r="BK806">
        <v>64282.047056111</v>
      </c>
      <c r="BL806">
        <v>12766.4454449999</v>
      </c>
      <c r="BM806">
        <v>0.1</v>
      </c>
      <c r="BN806">
        <v>106</v>
      </c>
      <c r="BO806">
        <v>53</v>
      </c>
      <c r="BP806">
        <v>1819.35088888888</v>
      </c>
      <c r="BQ806">
        <v>1257.02866666666</v>
      </c>
      <c r="BR806">
        <v>409.712</v>
      </c>
      <c r="BS806">
        <v>155487.592372256</v>
      </c>
      <c r="BT806">
        <v>102470.307426577</v>
      </c>
      <c r="BU806">
        <v>19329.8905487999</v>
      </c>
      <c r="BV806">
        <v>54.0576330868005</v>
      </c>
      <c r="BW806">
        <v>33336.4014166666</v>
      </c>
      <c r="BX806">
        <v>0</v>
      </c>
      <c r="BY806" t="s">
        <v>367</v>
      </c>
      <c r="BZ806" t="s">
        <v>1057</v>
      </c>
    </row>
    <row r="807" hidden="1" spans="1:78">
      <c r="A807" s="4">
        <v>44181.7115509259</v>
      </c>
      <c r="B807" t="s">
        <v>78</v>
      </c>
      <c r="C807" s="4">
        <v>44181.7115509259</v>
      </c>
      <c r="D807" t="s">
        <v>79</v>
      </c>
      <c r="E807" t="s">
        <v>928</v>
      </c>
      <c r="F807">
        <v>1</v>
      </c>
      <c r="G807">
        <v>2</v>
      </c>
      <c r="H807">
        <v>130</v>
      </c>
      <c r="I807">
        <v>5</v>
      </c>
      <c r="J807">
        <v>131.398</v>
      </c>
      <c r="K807">
        <v>131.606</v>
      </c>
      <c r="L807">
        <v>131.502</v>
      </c>
      <c r="M807">
        <v>15699</v>
      </c>
      <c r="N807">
        <v>15803</v>
      </c>
      <c r="O807">
        <v>15751</v>
      </c>
      <c r="P807">
        <v>1</v>
      </c>
      <c r="Q807">
        <v>3</v>
      </c>
      <c r="R807">
        <v>0</v>
      </c>
      <c r="S807">
        <v>0</v>
      </c>
      <c r="T807">
        <v>131.502</v>
      </c>
      <c r="U807">
        <v>3</v>
      </c>
      <c r="V807">
        <v>0</v>
      </c>
      <c r="W807">
        <v>0</v>
      </c>
      <c r="X807">
        <v>131.502</v>
      </c>
      <c r="Y807">
        <v>79</v>
      </c>
      <c r="Z807">
        <v>94</v>
      </c>
      <c r="AA807">
        <v>86</v>
      </c>
      <c r="AB807">
        <v>207</v>
      </c>
      <c r="AC807" s="6">
        <v>0.2875</v>
      </c>
      <c r="AD807">
        <v>1.1</v>
      </c>
      <c r="AE807">
        <v>9.38</v>
      </c>
      <c r="AF807">
        <v>7.9</v>
      </c>
      <c r="AG807">
        <v>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0.1</v>
      </c>
      <c r="AQ807">
        <v>88</v>
      </c>
      <c r="AR807">
        <v>84</v>
      </c>
      <c r="AS807">
        <v>58</v>
      </c>
      <c r="AT807">
        <v>48</v>
      </c>
      <c r="AU807">
        <v>88.6598888888888</v>
      </c>
      <c r="AV807">
        <v>5.012</v>
      </c>
      <c r="AW807">
        <v>4.492</v>
      </c>
      <c r="AX807">
        <v>169.94</v>
      </c>
      <c r="AY807">
        <v>168.165</v>
      </c>
      <c r="AZ807">
        <v>105.184999999999</v>
      </c>
      <c r="BA807">
        <v>882.81583</v>
      </c>
      <c r="BB807">
        <v>880.958517</v>
      </c>
      <c r="BC807">
        <v>412.690094999999</v>
      </c>
      <c r="BD807">
        <v>0.1</v>
      </c>
      <c r="BE807">
        <v>47.7</v>
      </c>
      <c r="BF807">
        <v>53</v>
      </c>
      <c r="BG807">
        <v>23.7893333333333</v>
      </c>
      <c r="BH807">
        <v>5.95599999999997</v>
      </c>
      <c r="BI807">
        <v>16.6726666666666</v>
      </c>
      <c r="BJ807">
        <v>38.3851249777778</v>
      </c>
      <c r="BK807">
        <v>5.52910275555549</v>
      </c>
      <c r="BL807">
        <v>30.7531805333333</v>
      </c>
      <c r="BM807">
        <v>0.1</v>
      </c>
      <c r="BN807">
        <v>58.3</v>
      </c>
      <c r="BO807">
        <v>68.9</v>
      </c>
      <c r="BP807">
        <v>17.5536666666666</v>
      </c>
      <c r="BQ807">
        <v>12.4036666666666</v>
      </c>
      <c r="BR807">
        <v>13.0036666666666</v>
      </c>
      <c r="BS807">
        <v>24.1306671333333</v>
      </c>
      <c r="BT807">
        <v>16.0413337999999</v>
      </c>
      <c r="BU807">
        <v>16.3263337999999</v>
      </c>
      <c r="BV807">
        <v>129.468867341782</v>
      </c>
      <c r="BW807">
        <v>1815.63499999999</v>
      </c>
      <c r="BX807">
        <v>0</v>
      </c>
      <c r="BY807" t="s">
        <v>401</v>
      </c>
      <c r="BZ807" t="s">
        <v>1058</v>
      </c>
    </row>
    <row r="808" hidden="1" spans="1:78">
      <c r="A808" s="4">
        <v>44181.7115509259</v>
      </c>
      <c r="B808" t="s">
        <v>78</v>
      </c>
      <c r="C808" s="4">
        <v>44181.7115509259</v>
      </c>
      <c r="D808" t="s">
        <v>79</v>
      </c>
      <c r="E808" t="s">
        <v>928</v>
      </c>
      <c r="F808">
        <v>1</v>
      </c>
      <c r="G808">
        <v>2</v>
      </c>
      <c r="H808">
        <v>131</v>
      </c>
      <c r="I808">
        <v>5</v>
      </c>
      <c r="J808">
        <v>131.698</v>
      </c>
      <c r="K808">
        <v>131.886</v>
      </c>
      <c r="L808">
        <v>131.792</v>
      </c>
      <c r="M808">
        <v>15849</v>
      </c>
      <c r="N808">
        <v>15943</v>
      </c>
      <c r="O808">
        <v>15896</v>
      </c>
      <c r="P808">
        <v>1</v>
      </c>
      <c r="Q808">
        <v>3</v>
      </c>
      <c r="R808">
        <v>0</v>
      </c>
      <c r="S808">
        <v>0</v>
      </c>
      <c r="T808">
        <v>131.792</v>
      </c>
      <c r="U808">
        <v>3</v>
      </c>
      <c r="V808">
        <v>0</v>
      </c>
      <c r="W808">
        <v>0</v>
      </c>
      <c r="X808">
        <v>131.792</v>
      </c>
      <c r="Y808">
        <v>79</v>
      </c>
      <c r="Z808">
        <v>92</v>
      </c>
      <c r="AA808">
        <v>85</v>
      </c>
      <c r="AB808">
        <v>205</v>
      </c>
      <c r="AC808" s="6">
        <v>0.284722222222222</v>
      </c>
      <c r="AD808">
        <v>1.1</v>
      </c>
      <c r="AE808">
        <v>9.38</v>
      </c>
      <c r="AF808">
        <v>7.9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0.1</v>
      </c>
      <c r="AQ808">
        <v>32</v>
      </c>
      <c r="AR808">
        <v>22</v>
      </c>
      <c r="AS808">
        <v>12</v>
      </c>
      <c r="AT808">
        <v>0</v>
      </c>
      <c r="AU808">
        <v>89.0388888888888</v>
      </c>
      <c r="AV808">
        <v>33.759</v>
      </c>
      <c r="AW808">
        <v>31.545</v>
      </c>
      <c r="AX808">
        <v>209.521999999999</v>
      </c>
      <c r="AY808">
        <v>181.805999999999</v>
      </c>
      <c r="AZ808">
        <v>72.3745</v>
      </c>
      <c r="BA808">
        <v>4892.82614749999</v>
      </c>
      <c r="BB808">
        <v>4204.45753349999</v>
      </c>
      <c r="BC808">
        <v>1068.72019125</v>
      </c>
      <c r="BD808">
        <v>0.1</v>
      </c>
      <c r="BE808">
        <v>47.7</v>
      </c>
      <c r="BF808">
        <v>37.1</v>
      </c>
      <c r="BG808">
        <v>119.535333333333</v>
      </c>
      <c r="BH808">
        <v>84.0519999999999</v>
      </c>
      <c r="BI808">
        <v>48.1686666666666</v>
      </c>
      <c r="BJ808">
        <v>1504.5757208</v>
      </c>
      <c r="BK808">
        <v>969.713376355555</v>
      </c>
      <c r="BL808">
        <v>409.976031911111</v>
      </c>
      <c r="BM808">
        <v>0.1</v>
      </c>
      <c r="BN808">
        <v>47.7</v>
      </c>
      <c r="BO808">
        <v>31.8</v>
      </c>
      <c r="BP808">
        <v>130.040333333333</v>
      </c>
      <c r="BQ808">
        <v>90.4403333333333</v>
      </c>
      <c r="BR808">
        <v>47.6903333333333</v>
      </c>
      <c r="BS808">
        <v>1755.10052757777</v>
      </c>
      <c r="BT808">
        <v>1112.17770535555</v>
      </c>
      <c r="BU808">
        <v>419.802838688889</v>
      </c>
      <c r="BV808">
        <v>75.6758227698334</v>
      </c>
      <c r="BW808">
        <v>1815.40433333333</v>
      </c>
      <c r="BX808">
        <v>0</v>
      </c>
      <c r="BY808" t="s">
        <v>403</v>
      </c>
      <c r="BZ808" t="s">
        <v>1059</v>
      </c>
    </row>
    <row r="809" hidden="1" spans="1:78">
      <c r="A809" s="4">
        <v>44181.7115509259</v>
      </c>
      <c r="B809" t="s">
        <v>78</v>
      </c>
      <c r="C809" s="4">
        <v>44181.7115509259</v>
      </c>
      <c r="D809" t="s">
        <v>79</v>
      </c>
      <c r="E809" t="s">
        <v>928</v>
      </c>
      <c r="F809">
        <v>1</v>
      </c>
      <c r="G809">
        <v>2</v>
      </c>
      <c r="H809">
        <v>132</v>
      </c>
      <c r="I809">
        <v>5</v>
      </c>
      <c r="J809">
        <v>131.984</v>
      </c>
      <c r="K809">
        <v>132.19</v>
      </c>
      <c r="L809">
        <v>132.086</v>
      </c>
      <c r="M809">
        <v>15992</v>
      </c>
      <c r="N809">
        <v>16095</v>
      </c>
      <c r="O809">
        <v>16043</v>
      </c>
      <c r="P809">
        <v>1</v>
      </c>
      <c r="Q809">
        <v>3</v>
      </c>
      <c r="R809">
        <v>0</v>
      </c>
      <c r="S809">
        <v>0</v>
      </c>
      <c r="T809">
        <v>132.086</v>
      </c>
      <c r="U809">
        <v>3</v>
      </c>
      <c r="V809">
        <v>0</v>
      </c>
      <c r="W809">
        <v>0</v>
      </c>
      <c r="X809">
        <v>132.086</v>
      </c>
      <c r="Y809">
        <v>78</v>
      </c>
      <c r="Z809">
        <v>95</v>
      </c>
      <c r="AA809">
        <v>86</v>
      </c>
      <c r="AB809">
        <v>207</v>
      </c>
      <c r="AC809" s="6">
        <v>0.2875</v>
      </c>
      <c r="AD809">
        <v>1.1</v>
      </c>
      <c r="AE809">
        <v>9.38</v>
      </c>
      <c r="AF809">
        <v>7.9</v>
      </c>
      <c r="AG809">
        <v>3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0.1</v>
      </c>
      <c r="AQ809">
        <v>36</v>
      </c>
      <c r="AR809">
        <v>24</v>
      </c>
      <c r="AS809">
        <v>14</v>
      </c>
      <c r="AT809">
        <v>0</v>
      </c>
      <c r="AU809">
        <v>85.9183888888889</v>
      </c>
      <c r="AV809">
        <v>52.7579999999999</v>
      </c>
      <c r="AW809">
        <v>51.2969999999999</v>
      </c>
      <c r="AX809">
        <v>370.249437499999</v>
      </c>
      <c r="AY809">
        <v>322.8274375</v>
      </c>
      <c r="AZ809">
        <v>113.871874999999</v>
      </c>
      <c r="BA809">
        <v>13564.3574790195</v>
      </c>
      <c r="BB809">
        <v>11491.5864653945</v>
      </c>
      <c r="BC809">
        <v>2417.01836823437</v>
      </c>
      <c r="BD809">
        <v>0.1</v>
      </c>
      <c r="BE809">
        <v>63.6</v>
      </c>
      <c r="BF809">
        <v>42.4</v>
      </c>
      <c r="BG809">
        <v>247.723666666666</v>
      </c>
      <c r="BH809">
        <v>166.206999999999</v>
      </c>
      <c r="BI809">
        <v>99.507</v>
      </c>
      <c r="BJ809">
        <v>5214.62559202222</v>
      </c>
      <c r="BK809">
        <v>3091.60806979999</v>
      </c>
      <c r="BL809">
        <v>1462.5062698</v>
      </c>
      <c r="BM809">
        <v>0.1</v>
      </c>
      <c r="BN809">
        <v>63.6</v>
      </c>
      <c r="BO809">
        <v>42.4</v>
      </c>
      <c r="BP809">
        <v>283.656</v>
      </c>
      <c r="BQ809">
        <v>191.256</v>
      </c>
      <c r="BR809">
        <v>118.106</v>
      </c>
      <c r="BS809">
        <v>6816.64730275555</v>
      </c>
      <c r="BT809">
        <v>4096.39770275555</v>
      </c>
      <c r="BU809">
        <v>2055.41540275555</v>
      </c>
      <c r="BV809">
        <v>113.31542425212</v>
      </c>
      <c r="BW809">
        <v>3633.50945833333</v>
      </c>
      <c r="BX809">
        <v>0</v>
      </c>
      <c r="BY809" t="s">
        <v>405</v>
      </c>
      <c r="BZ809" t="s">
        <v>1060</v>
      </c>
    </row>
    <row r="810" hidden="1" spans="1:78">
      <c r="A810" s="4">
        <v>44181.7115509259</v>
      </c>
      <c r="B810" t="s">
        <v>78</v>
      </c>
      <c r="C810" s="4">
        <v>44181.7115509259</v>
      </c>
      <c r="D810" t="s">
        <v>79</v>
      </c>
      <c r="E810" t="s">
        <v>928</v>
      </c>
      <c r="F810">
        <v>1</v>
      </c>
      <c r="G810">
        <v>2</v>
      </c>
      <c r="H810">
        <v>133</v>
      </c>
      <c r="I810">
        <v>5</v>
      </c>
      <c r="J810">
        <v>132.292</v>
      </c>
      <c r="K810">
        <v>132.502</v>
      </c>
      <c r="L810">
        <v>132.396</v>
      </c>
      <c r="M810">
        <v>16146</v>
      </c>
      <c r="N810">
        <v>16251</v>
      </c>
      <c r="O810">
        <v>16198</v>
      </c>
      <c r="P810">
        <v>1</v>
      </c>
      <c r="Q810">
        <v>3</v>
      </c>
      <c r="R810">
        <v>0</v>
      </c>
      <c r="S810">
        <v>0</v>
      </c>
      <c r="T810">
        <v>132.396</v>
      </c>
      <c r="U810">
        <v>3</v>
      </c>
      <c r="V810">
        <v>0</v>
      </c>
      <c r="W810">
        <v>0</v>
      </c>
      <c r="X810">
        <v>132.396</v>
      </c>
      <c r="Y810">
        <v>80</v>
      </c>
      <c r="Z810">
        <v>93</v>
      </c>
      <c r="AA810">
        <v>86</v>
      </c>
      <c r="AB810">
        <v>207.1</v>
      </c>
      <c r="AC810" s="6">
        <v>0.2875</v>
      </c>
      <c r="AD810">
        <v>1.1</v>
      </c>
      <c r="AE810">
        <v>9.38</v>
      </c>
      <c r="AF810">
        <v>7.9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0.1</v>
      </c>
      <c r="AQ810">
        <v>50</v>
      </c>
      <c r="AR810">
        <v>38</v>
      </c>
      <c r="AS810">
        <v>14</v>
      </c>
      <c r="AT810">
        <v>0</v>
      </c>
      <c r="AU810">
        <v>91.4198888888888</v>
      </c>
      <c r="AV810">
        <v>24.256</v>
      </c>
      <c r="AW810">
        <v>21.78</v>
      </c>
      <c r="AX810">
        <v>268.393999999999</v>
      </c>
      <c r="AY810">
        <v>221.205</v>
      </c>
      <c r="AZ810">
        <v>99.0819999999999</v>
      </c>
      <c r="BA810">
        <v>4212.22135199999</v>
      </c>
      <c r="BB810">
        <v>3338.29034499999</v>
      </c>
      <c r="BC810">
        <v>1484.05558799999</v>
      </c>
      <c r="BD810">
        <v>0.1</v>
      </c>
      <c r="BE810">
        <v>53</v>
      </c>
      <c r="BF810">
        <v>42.4</v>
      </c>
      <c r="BG810">
        <v>81.0656666666667</v>
      </c>
      <c r="BH810">
        <v>56.8156666666667</v>
      </c>
      <c r="BI810">
        <v>41.5489999999999</v>
      </c>
      <c r="BJ810">
        <v>649.074615755556</v>
      </c>
      <c r="BK810">
        <v>396.791337977779</v>
      </c>
      <c r="BL810">
        <v>251.283160199999</v>
      </c>
      <c r="BM810">
        <v>0.1</v>
      </c>
      <c r="BN810">
        <v>47.7</v>
      </c>
      <c r="BO810">
        <v>37.1</v>
      </c>
      <c r="BP810">
        <v>104.857</v>
      </c>
      <c r="BQ810">
        <v>48.8736666666666</v>
      </c>
      <c r="BR810">
        <v>32.8403333333333</v>
      </c>
      <c r="BS810">
        <v>989.684232022222</v>
      </c>
      <c r="BT810">
        <v>333.001243133333</v>
      </c>
      <c r="BU810">
        <v>181.311776466666</v>
      </c>
      <c r="BV810">
        <v>129.391253866945</v>
      </c>
      <c r="BW810">
        <v>2367.98133333333</v>
      </c>
      <c r="BX810">
        <v>0</v>
      </c>
      <c r="BY810" t="s">
        <v>407</v>
      </c>
      <c r="BZ810" t="s">
        <v>1061</v>
      </c>
    </row>
    <row r="811" hidden="1" spans="1:78">
      <c r="A811" s="4">
        <v>44181.7115509259</v>
      </c>
      <c r="B811" t="s">
        <v>78</v>
      </c>
      <c r="C811" s="4">
        <v>44181.7115509259</v>
      </c>
      <c r="D811" t="s">
        <v>79</v>
      </c>
      <c r="E811" t="s">
        <v>928</v>
      </c>
      <c r="F811">
        <v>1</v>
      </c>
      <c r="G811">
        <v>2</v>
      </c>
      <c r="H811">
        <v>134</v>
      </c>
      <c r="I811">
        <v>5</v>
      </c>
      <c r="J811">
        <v>132.584</v>
      </c>
      <c r="K811">
        <v>132.822</v>
      </c>
      <c r="L811">
        <v>132.702</v>
      </c>
      <c r="M811">
        <v>16292</v>
      </c>
      <c r="N811">
        <v>16411</v>
      </c>
      <c r="O811">
        <v>16351</v>
      </c>
      <c r="P811">
        <v>1</v>
      </c>
      <c r="Q811">
        <v>3</v>
      </c>
      <c r="R811">
        <v>0</v>
      </c>
      <c r="S811">
        <v>0</v>
      </c>
      <c r="T811">
        <v>132.702</v>
      </c>
      <c r="U811">
        <v>3</v>
      </c>
      <c r="V811">
        <v>0</v>
      </c>
      <c r="W811">
        <v>0</v>
      </c>
      <c r="X811">
        <v>132.702</v>
      </c>
      <c r="Y811">
        <v>75</v>
      </c>
      <c r="Z811">
        <v>99</v>
      </c>
      <c r="AA811">
        <v>87</v>
      </c>
      <c r="AB811">
        <v>209</v>
      </c>
      <c r="AC811" s="6">
        <v>0.290277777777778</v>
      </c>
      <c r="AD811">
        <v>1.1</v>
      </c>
      <c r="AE811">
        <v>9.38</v>
      </c>
      <c r="AF811">
        <v>7.9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0.1</v>
      </c>
      <c r="AQ811">
        <v>76</v>
      </c>
      <c r="AR811">
        <v>68</v>
      </c>
      <c r="AS811">
        <v>60</v>
      </c>
      <c r="AT811">
        <v>40</v>
      </c>
      <c r="AU811">
        <v>68.9248888888888</v>
      </c>
      <c r="AV811">
        <v>61.2589999999999</v>
      </c>
      <c r="AW811">
        <v>60.741</v>
      </c>
      <c r="AX811">
        <v>1723.3415</v>
      </c>
      <c r="AY811">
        <v>1567.6335</v>
      </c>
      <c r="AZ811">
        <v>826.971999999999</v>
      </c>
      <c r="BA811">
        <v>93532.77625025</v>
      </c>
      <c r="BB811">
        <v>79563.39697225</v>
      </c>
      <c r="BC811">
        <v>24482.6878939999</v>
      </c>
      <c r="BD811">
        <v>0.1</v>
      </c>
      <c r="BE811">
        <v>95.4</v>
      </c>
      <c r="BF811">
        <v>53</v>
      </c>
      <c r="BG811">
        <v>396.235333333333</v>
      </c>
      <c r="BH811">
        <v>213.352</v>
      </c>
      <c r="BI811">
        <v>79.5019999999999</v>
      </c>
      <c r="BJ811">
        <v>8219.00898746666</v>
      </c>
      <c r="BK811">
        <v>3437.84670968889</v>
      </c>
      <c r="BL811">
        <v>754.136009688887</v>
      </c>
      <c r="BM811">
        <v>0.1</v>
      </c>
      <c r="BN811">
        <v>95.4</v>
      </c>
      <c r="BO811">
        <v>53</v>
      </c>
      <c r="BP811">
        <v>582.789666666666</v>
      </c>
      <c r="BQ811">
        <v>380.672999999999</v>
      </c>
      <c r="BR811">
        <v>150.323</v>
      </c>
      <c r="BS811">
        <v>18749.2849924666</v>
      </c>
      <c r="BT811">
        <v>10515.6534813555</v>
      </c>
      <c r="BU811">
        <v>2599.37758135555</v>
      </c>
      <c r="BV811">
        <v>222.130274605777</v>
      </c>
      <c r="BW811">
        <v>20399.32975</v>
      </c>
      <c r="BX811">
        <v>0</v>
      </c>
      <c r="BY811" t="s">
        <v>409</v>
      </c>
      <c r="BZ811" t="s">
        <v>1062</v>
      </c>
    </row>
    <row r="812" hidden="1" spans="1:78">
      <c r="A812" s="4">
        <v>44181.7115509259</v>
      </c>
      <c r="B812" t="s">
        <v>78</v>
      </c>
      <c r="C812" s="4">
        <v>44181.7115509259</v>
      </c>
      <c r="D812" t="s">
        <v>79</v>
      </c>
      <c r="E812" t="s">
        <v>928</v>
      </c>
      <c r="F812">
        <v>1</v>
      </c>
      <c r="G812">
        <v>2</v>
      </c>
      <c r="H812">
        <v>135</v>
      </c>
      <c r="I812">
        <v>5</v>
      </c>
      <c r="J812">
        <v>132.92</v>
      </c>
      <c r="K812">
        <v>133.09</v>
      </c>
      <c r="L812">
        <v>133.004</v>
      </c>
      <c r="M812">
        <v>16460</v>
      </c>
      <c r="N812">
        <v>16545</v>
      </c>
      <c r="O812">
        <v>16502</v>
      </c>
      <c r="P812">
        <v>1</v>
      </c>
      <c r="Q812">
        <v>3</v>
      </c>
      <c r="R812">
        <v>0</v>
      </c>
      <c r="S812">
        <v>0</v>
      </c>
      <c r="T812">
        <v>133.004</v>
      </c>
      <c r="U812">
        <v>3</v>
      </c>
      <c r="V812">
        <v>0</v>
      </c>
      <c r="W812">
        <v>0</v>
      </c>
      <c r="X812">
        <v>133.004</v>
      </c>
      <c r="Y812">
        <v>76</v>
      </c>
      <c r="Z812">
        <v>97</v>
      </c>
      <c r="AA812">
        <v>86</v>
      </c>
      <c r="AB812">
        <v>207.2</v>
      </c>
      <c r="AC812" s="6">
        <v>0.2875</v>
      </c>
      <c r="AD812">
        <v>1.1</v>
      </c>
      <c r="AE812">
        <v>9.38</v>
      </c>
      <c r="AF812">
        <v>7.9</v>
      </c>
      <c r="AG812">
        <v>3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0.1</v>
      </c>
      <c r="AQ812">
        <v>30</v>
      </c>
      <c r="AR812">
        <v>18</v>
      </c>
      <c r="AS812">
        <v>12</v>
      </c>
      <c r="AT812">
        <v>0</v>
      </c>
      <c r="AU812">
        <v>89.4103888888888</v>
      </c>
      <c r="AV812">
        <v>45.507</v>
      </c>
      <c r="AW812">
        <v>44.534</v>
      </c>
      <c r="AX812">
        <v>246.06525</v>
      </c>
      <c r="AY812">
        <v>210.11625</v>
      </c>
      <c r="AZ812">
        <v>106.292499999999</v>
      </c>
      <c r="BA812">
        <v>7888.4300380625</v>
      </c>
      <c r="BB812">
        <v>6639.2905165625</v>
      </c>
      <c r="BC812">
        <v>2408.48254487499</v>
      </c>
      <c r="BD812">
        <v>0.1</v>
      </c>
      <c r="BE812">
        <v>79.5</v>
      </c>
      <c r="BF812">
        <v>42.4</v>
      </c>
      <c r="BG812">
        <v>258.158666666666</v>
      </c>
      <c r="BH812">
        <v>171.592</v>
      </c>
      <c r="BI812">
        <v>81.1919999999999</v>
      </c>
      <c r="BJ812">
        <v>4887.06832835555</v>
      </c>
      <c r="BK812">
        <v>2946.6777728</v>
      </c>
      <c r="BL812">
        <v>1002.58497279999</v>
      </c>
      <c r="BM812">
        <v>0.1</v>
      </c>
      <c r="BN812">
        <v>74.2</v>
      </c>
      <c r="BO812">
        <v>37.1</v>
      </c>
      <c r="BP812">
        <v>279.688444444444</v>
      </c>
      <c r="BQ812">
        <v>184.510666666666</v>
      </c>
      <c r="BR812">
        <v>87.8106666666666</v>
      </c>
      <c r="BS812">
        <v>5734.85583065679</v>
      </c>
      <c r="BT812">
        <v>3502.46672942222</v>
      </c>
      <c r="BU812">
        <v>1243.11146275555</v>
      </c>
      <c r="BV812">
        <v>54.6031043855738</v>
      </c>
      <c r="BW812">
        <v>3661.05558333333</v>
      </c>
      <c r="BX812">
        <v>0</v>
      </c>
      <c r="BY812" t="s">
        <v>411</v>
      </c>
      <c r="BZ812" t="s">
        <v>1063</v>
      </c>
    </row>
    <row r="813" hidden="1" spans="1:78">
      <c r="A813" s="4">
        <v>44181.7115509259</v>
      </c>
      <c r="B813" t="s">
        <v>78</v>
      </c>
      <c r="C813" s="4">
        <v>44181.7115509259</v>
      </c>
      <c r="D813" t="s">
        <v>79</v>
      </c>
      <c r="E813" t="s">
        <v>928</v>
      </c>
      <c r="F813">
        <v>1</v>
      </c>
      <c r="G813">
        <v>2</v>
      </c>
      <c r="H813">
        <v>136</v>
      </c>
      <c r="I813">
        <v>5</v>
      </c>
      <c r="J813">
        <v>133.196</v>
      </c>
      <c r="K813">
        <v>133.384</v>
      </c>
      <c r="L813">
        <v>133.29</v>
      </c>
      <c r="M813">
        <v>16598</v>
      </c>
      <c r="N813">
        <v>16692</v>
      </c>
      <c r="O813">
        <v>16645</v>
      </c>
      <c r="P813">
        <v>1</v>
      </c>
      <c r="Q813">
        <v>3</v>
      </c>
      <c r="R813">
        <v>0</v>
      </c>
      <c r="S813">
        <v>0</v>
      </c>
      <c r="T813">
        <v>133.29</v>
      </c>
      <c r="U813">
        <v>3</v>
      </c>
      <c r="V813">
        <v>0</v>
      </c>
      <c r="W813">
        <v>0</v>
      </c>
      <c r="X813">
        <v>133.29</v>
      </c>
      <c r="Y813">
        <v>77</v>
      </c>
      <c r="Z813">
        <v>97</v>
      </c>
      <c r="AA813">
        <v>87</v>
      </c>
      <c r="AB813">
        <v>209.1</v>
      </c>
      <c r="AC813" s="6">
        <v>0.290277777777778</v>
      </c>
      <c r="AD813">
        <v>1.1</v>
      </c>
      <c r="AE813">
        <v>9.38</v>
      </c>
      <c r="AF813">
        <v>7.9</v>
      </c>
      <c r="AG813">
        <v>3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0.1</v>
      </c>
      <c r="AQ813">
        <v>34</v>
      </c>
      <c r="AR813">
        <v>22</v>
      </c>
      <c r="AS813">
        <v>12</v>
      </c>
      <c r="AT813">
        <v>0</v>
      </c>
      <c r="AU813">
        <v>82.6683888888888</v>
      </c>
      <c r="AV813">
        <v>38.505</v>
      </c>
      <c r="AW813">
        <v>39.54</v>
      </c>
      <c r="AX813">
        <v>257.37775</v>
      </c>
      <c r="AY813">
        <v>218.11075</v>
      </c>
      <c r="AZ813">
        <v>81.15675</v>
      </c>
      <c r="BA813">
        <v>7083.7096250625</v>
      </c>
      <c r="BB813">
        <v>5782.6841590625</v>
      </c>
      <c r="BC813">
        <v>1359.9210115625</v>
      </c>
      <c r="BD813">
        <v>0.1</v>
      </c>
      <c r="BE813">
        <v>74.2</v>
      </c>
      <c r="BF813">
        <v>42.4</v>
      </c>
      <c r="BG813">
        <v>219.152</v>
      </c>
      <c r="BH813">
        <v>143.702</v>
      </c>
      <c r="BI813">
        <v>65.0519999999999</v>
      </c>
      <c r="BJ813">
        <v>3358.1493008</v>
      </c>
      <c r="BK813">
        <v>2025.5020008</v>
      </c>
      <c r="BL813">
        <v>644.157100799999</v>
      </c>
      <c r="BM813">
        <v>0.1</v>
      </c>
      <c r="BN813">
        <v>74.2</v>
      </c>
      <c r="BO813">
        <v>42.4</v>
      </c>
      <c r="BP813">
        <v>248.921333333333</v>
      </c>
      <c r="BQ813">
        <v>162.821333333333</v>
      </c>
      <c r="BR813">
        <v>71.5713333333333</v>
      </c>
      <c r="BS813">
        <v>4416.93540213333</v>
      </c>
      <c r="BT813">
        <v>2589.5932688</v>
      </c>
      <c r="BU813">
        <v>780.529435466666</v>
      </c>
      <c r="BV813">
        <v>109.685642887672</v>
      </c>
      <c r="BW813">
        <v>3387.40199999999</v>
      </c>
      <c r="BX813">
        <v>0</v>
      </c>
      <c r="BY813" t="s">
        <v>413</v>
      </c>
      <c r="BZ813" t="s">
        <v>1064</v>
      </c>
    </row>
    <row r="814" hidden="1" spans="1:78">
      <c r="A814" s="4">
        <v>44181.7115509259</v>
      </c>
      <c r="B814" t="s">
        <v>78</v>
      </c>
      <c r="C814" s="4">
        <v>44181.7115509259</v>
      </c>
      <c r="D814" t="s">
        <v>79</v>
      </c>
      <c r="E814" t="s">
        <v>928</v>
      </c>
      <c r="F814">
        <v>1</v>
      </c>
      <c r="G814">
        <v>2</v>
      </c>
      <c r="H814">
        <v>137</v>
      </c>
      <c r="I814">
        <v>5</v>
      </c>
      <c r="J814">
        <v>133.484</v>
      </c>
      <c r="K814">
        <v>133.71</v>
      </c>
      <c r="L814">
        <v>133.596</v>
      </c>
      <c r="M814">
        <v>16742</v>
      </c>
      <c r="N814">
        <v>16855</v>
      </c>
      <c r="O814">
        <v>16798</v>
      </c>
      <c r="P814">
        <v>1</v>
      </c>
      <c r="Q814">
        <v>3</v>
      </c>
      <c r="R814">
        <v>0</v>
      </c>
      <c r="S814">
        <v>0</v>
      </c>
      <c r="T814">
        <v>133.596</v>
      </c>
      <c r="U814">
        <v>3</v>
      </c>
      <c r="V814">
        <v>0</v>
      </c>
      <c r="W814">
        <v>0</v>
      </c>
      <c r="X814">
        <v>133.596</v>
      </c>
      <c r="Y814">
        <v>82</v>
      </c>
      <c r="Z814">
        <v>95</v>
      </c>
      <c r="AA814">
        <v>88</v>
      </c>
      <c r="AB814">
        <v>211.3</v>
      </c>
      <c r="AC814" s="6">
        <v>0.293055555555556</v>
      </c>
      <c r="AD814">
        <v>1.1</v>
      </c>
      <c r="AE814">
        <v>9.38</v>
      </c>
      <c r="AF814">
        <v>7.9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 t="s">
        <v>415</v>
      </c>
      <c r="BZ814" t="s">
        <v>1065</v>
      </c>
    </row>
    <row r="815" hidden="1" spans="1:78">
      <c r="A815" s="4">
        <v>44181.7115509259</v>
      </c>
      <c r="B815" t="s">
        <v>78</v>
      </c>
      <c r="C815" s="4">
        <v>44181.7115509259</v>
      </c>
      <c r="D815" t="s">
        <v>79</v>
      </c>
      <c r="E815" t="s">
        <v>928</v>
      </c>
      <c r="F815">
        <v>1</v>
      </c>
      <c r="G815">
        <v>2</v>
      </c>
      <c r="H815">
        <v>138</v>
      </c>
      <c r="I815">
        <v>5</v>
      </c>
      <c r="J815">
        <v>128.38</v>
      </c>
      <c r="K815">
        <v>128.592</v>
      </c>
      <c r="L815">
        <v>128.486</v>
      </c>
      <c r="M815">
        <v>14190</v>
      </c>
      <c r="N815">
        <v>14296</v>
      </c>
      <c r="O815">
        <v>14243</v>
      </c>
      <c r="P815">
        <v>1</v>
      </c>
      <c r="Q815">
        <v>3</v>
      </c>
      <c r="R815">
        <v>0</v>
      </c>
      <c r="S815">
        <v>0</v>
      </c>
      <c r="T815">
        <v>128.486</v>
      </c>
      <c r="U815">
        <v>3</v>
      </c>
      <c r="V815">
        <v>0</v>
      </c>
      <c r="W815">
        <v>0</v>
      </c>
      <c r="X815">
        <v>128.486</v>
      </c>
      <c r="Y815">
        <v>120</v>
      </c>
      <c r="Z815">
        <v>144</v>
      </c>
      <c r="AA815">
        <v>132</v>
      </c>
      <c r="AB815">
        <v>287.9</v>
      </c>
      <c r="AC815" s="6">
        <v>0.399305555555556</v>
      </c>
      <c r="AD815">
        <v>1.1</v>
      </c>
      <c r="AE815">
        <v>9.38</v>
      </c>
      <c r="AF815">
        <v>7.9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0.1</v>
      </c>
      <c r="AQ815">
        <v>94</v>
      </c>
      <c r="AR815">
        <v>18</v>
      </c>
      <c r="AS815">
        <v>14</v>
      </c>
      <c r="AT815">
        <v>0</v>
      </c>
      <c r="AU815">
        <v>89.9168888888888</v>
      </c>
      <c r="AV815">
        <v>77.773</v>
      </c>
      <c r="AW815">
        <v>77.781</v>
      </c>
      <c r="AX815">
        <v>940.804874999999</v>
      </c>
      <c r="AY815">
        <v>430.29375</v>
      </c>
      <c r="AZ815">
        <v>261.6755</v>
      </c>
      <c r="BA815">
        <v>47702.4229863281</v>
      </c>
      <c r="BB815">
        <v>25233.6126553125</v>
      </c>
      <c r="BC815">
        <v>11663.51364125</v>
      </c>
      <c r="BD815">
        <v>0.1</v>
      </c>
      <c r="BE815">
        <v>79.5</v>
      </c>
      <c r="BF815">
        <v>37.1</v>
      </c>
      <c r="BG815">
        <v>490.988333333333</v>
      </c>
      <c r="BH815">
        <v>341.804999999999</v>
      </c>
      <c r="BI815">
        <v>130.738333333333</v>
      </c>
      <c r="BJ815">
        <v>17941.6079938888</v>
      </c>
      <c r="BK815">
        <v>11756.8166605555</v>
      </c>
      <c r="BL815">
        <v>2907.71138277777</v>
      </c>
      <c r="BM815">
        <v>0.1</v>
      </c>
      <c r="BN815">
        <v>79.5</v>
      </c>
      <c r="BO815">
        <v>37.1</v>
      </c>
      <c r="BP815">
        <v>589.973777777777</v>
      </c>
      <c r="BQ815">
        <v>393.412666666666</v>
      </c>
      <c r="BR815">
        <v>155.162666666666</v>
      </c>
      <c r="BS815">
        <v>25324.7396155456</v>
      </c>
      <c r="BT815">
        <v>15876.2320587555</v>
      </c>
      <c r="BU815">
        <v>4113.45329208889</v>
      </c>
      <c r="BV815">
        <v>59.0787123091392</v>
      </c>
      <c r="BW815">
        <v>7962.15820833333</v>
      </c>
      <c r="BX815">
        <v>0</v>
      </c>
      <c r="BY815" t="s">
        <v>289</v>
      </c>
      <c r="BZ815" t="s">
        <v>1066</v>
      </c>
    </row>
    <row r="816" hidden="1" spans="1:78">
      <c r="A816" s="4">
        <v>44181.7115509259</v>
      </c>
      <c r="B816" t="s">
        <v>78</v>
      </c>
      <c r="C816" s="4">
        <v>44181.7115509259</v>
      </c>
      <c r="D816" t="s">
        <v>79</v>
      </c>
      <c r="E816" t="s">
        <v>928</v>
      </c>
      <c r="F816">
        <v>1</v>
      </c>
      <c r="G816">
        <v>2</v>
      </c>
      <c r="H816">
        <v>139</v>
      </c>
      <c r="I816">
        <v>5</v>
      </c>
      <c r="J816">
        <v>128.642</v>
      </c>
      <c r="K816">
        <v>128.946</v>
      </c>
      <c r="L816">
        <v>128.794</v>
      </c>
      <c r="M816">
        <v>14321</v>
      </c>
      <c r="N816">
        <v>14473</v>
      </c>
      <c r="O816">
        <v>14397</v>
      </c>
      <c r="P816">
        <v>1</v>
      </c>
      <c r="Q816">
        <v>3</v>
      </c>
      <c r="R816">
        <v>0</v>
      </c>
      <c r="S816">
        <v>0</v>
      </c>
      <c r="T816">
        <v>128.794</v>
      </c>
      <c r="U816">
        <v>3</v>
      </c>
      <c r="V816">
        <v>0</v>
      </c>
      <c r="W816">
        <v>0</v>
      </c>
      <c r="X816">
        <v>128.794</v>
      </c>
      <c r="Y816">
        <v>116</v>
      </c>
      <c r="Z816">
        <v>152</v>
      </c>
      <c r="AA816">
        <v>134</v>
      </c>
      <c r="AB816">
        <v>292</v>
      </c>
      <c r="AC816" s="6">
        <v>0.405555555555556</v>
      </c>
      <c r="AD816">
        <v>1.1</v>
      </c>
      <c r="AE816">
        <v>9.38</v>
      </c>
      <c r="AF816">
        <v>7.9</v>
      </c>
      <c r="AG816">
        <v>3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0.1</v>
      </c>
      <c r="AQ816">
        <v>52</v>
      </c>
      <c r="AR816">
        <v>38</v>
      </c>
      <c r="AS816">
        <v>26</v>
      </c>
      <c r="AT816">
        <v>14</v>
      </c>
      <c r="AU816">
        <v>46.0523888888888</v>
      </c>
      <c r="AV816">
        <v>202.01</v>
      </c>
      <c r="AW816">
        <v>200.491</v>
      </c>
      <c r="AX816">
        <v>2735.9534375</v>
      </c>
      <c r="AY816">
        <v>2339.1429375</v>
      </c>
      <c r="AZ816">
        <v>1292.0133125</v>
      </c>
      <c r="BA816">
        <v>459694.257477441</v>
      </c>
      <c r="BB816">
        <v>374928.3897988</v>
      </c>
      <c r="BC816">
        <v>143328.227717113</v>
      </c>
      <c r="BD816">
        <v>0.1</v>
      </c>
      <c r="BE816">
        <v>127.2</v>
      </c>
      <c r="BF816">
        <v>47.7</v>
      </c>
      <c r="BG816">
        <v>2007.48454166666</v>
      </c>
      <c r="BH816">
        <v>1308.067875</v>
      </c>
      <c r="BI816">
        <v>444.217875</v>
      </c>
      <c r="BJ816">
        <v>182838.852121786</v>
      </c>
      <c r="BK816">
        <v>112856.949209286</v>
      </c>
      <c r="BL816">
        <v>24359.5512342864</v>
      </c>
      <c r="BM816">
        <v>0.1</v>
      </c>
      <c r="BN816">
        <v>127.2</v>
      </c>
      <c r="BO816">
        <v>53</v>
      </c>
      <c r="BP816">
        <v>2626.9094375</v>
      </c>
      <c r="BQ816">
        <v>1794.82610416666</v>
      </c>
      <c r="BR816">
        <v>576.292770833333</v>
      </c>
      <c r="BS816">
        <v>318551.946036533</v>
      </c>
      <c r="BT816">
        <v>204397.786012922</v>
      </c>
      <c r="BU816">
        <v>38767.6097184776</v>
      </c>
      <c r="BV816">
        <v>185.667656674415</v>
      </c>
      <c r="BW816">
        <v>52204.7965781249</v>
      </c>
      <c r="BX816">
        <v>0</v>
      </c>
      <c r="BY816" t="s">
        <v>293</v>
      </c>
      <c r="BZ816" t="s">
        <v>1067</v>
      </c>
    </row>
    <row r="817" hidden="1" spans="1:78">
      <c r="A817" s="4">
        <v>44181.7115509259</v>
      </c>
      <c r="B817" t="s">
        <v>78</v>
      </c>
      <c r="C817" s="4">
        <v>44181.7115509259</v>
      </c>
      <c r="D817" t="s">
        <v>79</v>
      </c>
      <c r="E817" t="s">
        <v>928</v>
      </c>
      <c r="F817">
        <v>1</v>
      </c>
      <c r="G817">
        <v>2</v>
      </c>
      <c r="H817">
        <v>140</v>
      </c>
      <c r="I817">
        <v>5</v>
      </c>
      <c r="J817">
        <v>129.004</v>
      </c>
      <c r="K817">
        <v>129.176</v>
      </c>
      <c r="L817">
        <v>129.09</v>
      </c>
      <c r="M817">
        <v>14502</v>
      </c>
      <c r="N817">
        <v>14588</v>
      </c>
      <c r="O817">
        <v>14545</v>
      </c>
      <c r="P817">
        <v>1</v>
      </c>
      <c r="Q817">
        <v>3</v>
      </c>
      <c r="R817">
        <v>0</v>
      </c>
      <c r="S817">
        <v>0</v>
      </c>
      <c r="T817">
        <v>129.09</v>
      </c>
      <c r="U817">
        <v>3</v>
      </c>
      <c r="V817">
        <v>0</v>
      </c>
      <c r="W817">
        <v>0</v>
      </c>
      <c r="X817">
        <v>129.09</v>
      </c>
      <c r="Y817">
        <v>124</v>
      </c>
      <c r="Z817">
        <v>137</v>
      </c>
      <c r="AA817">
        <v>130</v>
      </c>
      <c r="AB817">
        <v>293.6</v>
      </c>
      <c r="AC817" s="6">
        <v>0.407638888888889</v>
      </c>
      <c r="AD817">
        <v>1.1</v>
      </c>
      <c r="AE817">
        <v>9.38</v>
      </c>
      <c r="AF817">
        <v>7.9</v>
      </c>
      <c r="AG817">
        <v>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0.1</v>
      </c>
      <c r="AQ817">
        <v>38</v>
      </c>
      <c r="AR817">
        <v>26</v>
      </c>
      <c r="AS817">
        <v>12</v>
      </c>
      <c r="AT817">
        <v>0</v>
      </c>
      <c r="AU817">
        <v>89.2888888888888</v>
      </c>
      <c r="AV817">
        <v>4.006</v>
      </c>
      <c r="AW817">
        <v>4.28</v>
      </c>
      <c r="AX817">
        <v>36.1109999999999</v>
      </c>
      <c r="AY817">
        <v>23.747</v>
      </c>
      <c r="AZ817">
        <v>8.39199999999996</v>
      </c>
      <c r="BA817">
        <v>94.2127809999997</v>
      </c>
      <c r="BB817">
        <v>59.4305750000002</v>
      </c>
      <c r="BC817">
        <v>13.6988479999999</v>
      </c>
      <c r="BD817">
        <v>0.1</v>
      </c>
      <c r="BE817">
        <v>47.7</v>
      </c>
      <c r="BF817">
        <v>42.4</v>
      </c>
      <c r="BG817">
        <v>24.043</v>
      </c>
      <c r="BH817">
        <v>13.3263333333332</v>
      </c>
      <c r="BI817">
        <v>8.19300000000002</v>
      </c>
      <c r="BJ817">
        <v>47.0942075777781</v>
      </c>
      <c r="BK817">
        <v>23.4546742444441</v>
      </c>
      <c r="BL817">
        <v>9.51891868888895</v>
      </c>
      <c r="BM817">
        <v>0.1</v>
      </c>
      <c r="BN817">
        <v>47.7</v>
      </c>
      <c r="BO817">
        <v>37.1</v>
      </c>
      <c r="BP817">
        <v>7.96300000000001</v>
      </c>
      <c r="BQ817">
        <v>6.313</v>
      </c>
      <c r="BR817">
        <v>4.313</v>
      </c>
      <c r="BS817">
        <v>7.32739380000002</v>
      </c>
      <c r="BT817">
        <v>5.74229380000001</v>
      </c>
      <c r="BU817">
        <v>3.08579380000001</v>
      </c>
      <c r="BV817">
        <v>61.1534676064351</v>
      </c>
      <c r="BW817">
        <v>264.651333333332</v>
      </c>
      <c r="BX817">
        <v>0</v>
      </c>
      <c r="BY817" t="s">
        <v>299</v>
      </c>
      <c r="BZ817" t="s">
        <v>1068</v>
      </c>
    </row>
    <row r="818" hidden="1" spans="1:78">
      <c r="A818" s="4">
        <v>44181.7115509259</v>
      </c>
      <c r="B818" t="s">
        <v>78</v>
      </c>
      <c r="C818" s="4">
        <v>44181.7115509259</v>
      </c>
      <c r="D818" t="s">
        <v>79</v>
      </c>
      <c r="E818" t="s">
        <v>928</v>
      </c>
      <c r="F818">
        <v>1</v>
      </c>
      <c r="G818">
        <v>2</v>
      </c>
      <c r="H818">
        <v>141</v>
      </c>
      <c r="I818">
        <v>5</v>
      </c>
      <c r="J818">
        <v>129.324</v>
      </c>
      <c r="K818">
        <v>129.472</v>
      </c>
      <c r="L818">
        <v>129.398</v>
      </c>
      <c r="M818">
        <v>14662</v>
      </c>
      <c r="N818">
        <v>14736</v>
      </c>
      <c r="O818">
        <v>14699</v>
      </c>
      <c r="P818">
        <v>1</v>
      </c>
      <c r="Q818">
        <v>3</v>
      </c>
      <c r="R818">
        <v>0</v>
      </c>
      <c r="S818">
        <v>0</v>
      </c>
      <c r="T818">
        <v>129.398</v>
      </c>
      <c r="U818">
        <v>3</v>
      </c>
      <c r="V818">
        <v>0</v>
      </c>
      <c r="W818">
        <v>0</v>
      </c>
      <c r="X818">
        <v>129.398</v>
      </c>
      <c r="Y818">
        <v>125</v>
      </c>
      <c r="Z818">
        <v>136</v>
      </c>
      <c r="AA818">
        <v>130</v>
      </c>
      <c r="AB818">
        <v>295.4</v>
      </c>
      <c r="AC818" s="6">
        <v>0.409722222222222</v>
      </c>
      <c r="AD818">
        <v>1.1</v>
      </c>
      <c r="AE818">
        <v>9.38</v>
      </c>
      <c r="AF818">
        <v>7.9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0.1</v>
      </c>
      <c r="AQ818">
        <v>36</v>
      </c>
      <c r="AR818">
        <v>32</v>
      </c>
      <c r="AS818">
        <v>22</v>
      </c>
      <c r="AT818">
        <v>10</v>
      </c>
      <c r="AU818">
        <v>87.7818888888888</v>
      </c>
      <c r="AV818">
        <v>7.756</v>
      </c>
      <c r="AW818">
        <v>8.033</v>
      </c>
      <c r="AX818">
        <v>93.641</v>
      </c>
      <c r="AY818">
        <v>88.146</v>
      </c>
      <c r="AZ818">
        <v>50.696</v>
      </c>
      <c r="BA818">
        <v>638.167909</v>
      </c>
      <c r="BB818">
        <v>591.339616</v>
      </c>
      <c r="BC818">
        <v>247.971406</v>
      </c>
      <c r="BD818">
        <v>0.1</v>
      </c>
      <c r="BE818">
        <v>37.1</v>
      </c>
      <c r="BF818">
        <v>53</v>
      </c>
      <c r="BG818">
        <v>33.64</v>
      </c>
      <c r="BH818">
        <v>8.19000000000004</v>
      </c>
      <c r="BI818">
        <v>14.0899999999998</v>
      </c>
      <c r="BJ818">
        <v>104.12512</v>
      </c>
      <c r="BK818">
        <v>12.22362</v>
      </c>
      <c r="BL818">
        <v>26.6206199999994</v>
      </c>
      <c r="BM818">
        <v>0.1</v>
      </c>
      <c r="BN818">
        <v>31.8</v>
      </c>
      <c r="BO818">
        <v>31.8</v>
      </c>
      <c r="BP818">
        <v>30.7276666666666</v>
      </c>
      <c r="BQ818">
        <v>6.39433333333333</v>
      </c>
      <c r="BR818">
        <v>6.39433333333333</v>
      </c>
      <c r="BS818">
        <v>88.2015575333333</v>
      </c>
      <c r="BT818">
        <v>8.32206864444443</v>
      </c>
      <c r="BU818">
        <v>8.32206864444443</v>
      </c>
      <c r="BV818">
        <v>108.548163437127</v>
      </c>
      <c r="BW818">
        <v>915.686666666664</v>
      </c>
      <c r="BX818">
        <v>0</v>
      </c>
      <c r="BY818" t="s">
        <v>307</v>
      </c>
      <c r="BZ818" t="s">
        <v>1069</v>
      </c>
    </row>
    <row r="819" hidden="1" spans="1:78">
      <c r="A819" s="4">
        <v>44181.7115509259</v>
      </c>
      <c r="B819" t="s">
        <v>78</v>
      </c>
      <c r="C819" s="4">
        <v>44181.7115509259</v>
      </c>
      <c r="D819" t="s">
        <v>79</v>
      </c>
      <c r="E819" t="s">
        <v>928</v>
      </c>
      <c r="F819">
        <v>1</v>
      </c>
      <c r="G819">
        <v>2</v>
      </c>
      <c r="H819">
        <v>142</v>
      </c>
      <c r="I819">
        <v>5</v>
      </c>
      <c r="J819">
        <v>129.558</v>
      </c>
      <c r="K819">
        <v>129.764</v>
      </c>
      <c r="L819">
        <v>129.66</v>
      </c>
      <c r="M819">
        <v>14779</v>
      </c>
      <c r="N819">
        <v>14882</v>
      </c>
      <c r="O819">
        <v>14830</v>
      </c>
      <c r="P819">
        <v>1</v>
      </c>
      <c r="Q819">
        <v>3</v>
      </c>
      <c r="R819">
        <v>0</v>
      </c>
      <c r="S819">
        <v>0</v>
      </c>
      <c r="T819">
        <v>129.66</v>
      </c>
      <c r="U819">
        <v>3</v>
      </c>
      <c r="V819">
        <v>0</v>
      </c>
      <c r="W819">
        <v>0</v>
      </c>
      <c r="X819">
        <v>129.66</v>
      </c>
      <c r="Y819">
        <v>125</v>
      </c>
      <c r="Z819">
        <v>137</v>
      </c>
      <c r="AA819">
        <v>131</v>
      </c>
      <c r="AB819">
        <v>297.2</v>
      </c>
      <c r="AC819" s="6">
        <v>0.4125</v>
      </c>
      <c r="AD819">
        <v>1.1</v>
      </c>
      <c r="AE819">
        <v>9.38</v>
      </c>
      <c r="AF819">
        <v>7.9</v>
      </c>
      <c r="AG819">
        <v>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0.1</v>
      </c>
      <c r="AQ819">
        <v>82</v>
      </c>
      <c r="AR819">
        <v>80</v>
      </c>
      <c r="AS819">
        <v>44</v>
      </c>
      <c r="AT819">
        <v>32</v>
      </c>
      <c r="AU819">
        <v>89.4133888888888</v>
      </c>
      <c r="AV819">
        <v>0.268999999999991</v>
      </c>
      <c r="AW819">
        <v>5.572</v>
      </c>
      <c r="AX819">
        <v>157.947</v>
      </c>
      <c r="AY819">
        <v>153.91</v>
      </c>
      <c r="AZ819">
        <v>46.3069999999999</v>
      </c>
      <c r="BA819">
        <v>654.153868999999</v>
      </c>
      <c r="BB819">
        <v>637.856499999999</v>
      </c>
      <c r="BC819">
        <v>108.022974999999</v>
      </c>
      <c r="BD819">
        <v>0.1</v>
      </c>
      <c r="BE819">
        <v>53</v>
      </c>
      <c r="BF819">
        <v>68.9</v>
      </c>
      <c r="BG819">
        <v>27.328</v>
      </c>
      <c r="BH819">
        <v>23.2613333333333</v>
      </c>
      <c r="BI819">
        <v>27.078</v>
      </c>
      <c r="BJ819">
        <v>66.9362545777778</v>
      </c>
      <c r="BK819">
        <v>61.6123656888889</v>
      </c>
      <c r="BL819">
        <v>66.8737545777778</v>
      </c>
      <c r="BM819">
        <v>0.1</v>
      </c>
      <c r="BN819">
        <v>53</v>
      </c>
      <c r="BO819">
        <v>47.7</v>
      </c>
      <c r="BP819">
        <v>21.4316666666666</v>
      </c>
      <c r="BQ819">
        <v>10.1816666666666</v>
      </c>
      <c r="BR819">
        <v>9.34833333333334</v>
      </c>
      <c r="BS819">
        <v>40.8331116666666</v>
      </c>
      <c r="BT819">
        <v>12.417556111111</v>
      </c>
      <c r="BU819">
        <v>10.7900561111111</v>
      </c>
      <c r="BV819">
        <v>184.12018273189</v>
      </c>
      <c r="BW819">
        <v>1161.57966666667</v>
      </c>
      <c r="BX819">
        <v>0</v>
      </c>
      <c r="BY819" t="s">
        <v>317</v>
      </c>
      <c r="BZ819" t="s">
        <v>1070</v>
      </c>
    </row>
    <row r="820" hidden="1" spans="1:78">
      <c r="A820" s="4">
        <v>44181.7115509259</v>
      </c>
      <c r="B820" t="s">
        <v>78</v>
      </c>
      <c r="C820" s="4">
        <v>44181.7115509259</v>
      </c>
      <c r="D820" t="s">
        <v>79</v>
      </c>
      <c r="E820" t="s">
        <v>928</v>
      </c>
      <c r="F820">
        <v>1</v>
      </c>
      <c r="G820">
        <v>2</v>
      </c>
      <c r="H820">
        <v>143</v>
      </c>
      <c r="I820">
        <v>5</v>
      </c>
      <c r="J820">
        <v>129.84</v>
      </c>
      <c r="K820">
        <v>130.1</v>
      </c>
      <c r="L820">
        <v>129.97</v>
      </c>
      <c r="M820">
        <v>14920</v>
      </c>
      <c r="N820">
        <v>15050</v>
      </c>
      <c r="O820">
        <v>14985</v>
      </c>
      <c r="P820">
        <v>1</v>
      </c>
      <c r="Q820">
        <v>3</v>
      </c>
      <c r="R820">
        <v>0</v>
      </c>
      <c r="S820">
        <v>0</v>
      </c>
      <c r="T820">
        <v>129.97</v>
      </c>
      <c r="U820">
        <v>3</v>
      </c>
      <c r="V820">
        <v>0</v>
      </c>
      <c r="W820">
        <v>0</v>
      </c>
      <c r="X820">
        <v>129.97</v>
      </c>
      <c r="Y820">
        <v>126</v>
      </c>
      <c r="Z820">
        <v>138</v>
      </c>
      <c r="AA820">
        <v>132</v>
      </c>
      <c r="AB820">
        <v>299.1</v>
      </c>
      <c r="AC820" s="6">
        <v>0.415277777777778</v>
      </c>
      <c r="AD820">
        <v>1.1</v>
      </c>
      <c r="AE820">
        <v>9.38</v>
      </c>
      <c r="AF820">
        <v>7.9</v>
      </c>
      <c r="AG820">
        <v>3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0.1</v>
      </c>
      <c r="AQ820">
        <v>94</v>
      </c>
      <c r="AR820">
        <v>78</v>
      </c>
      <c r="AS820">
        <v>8</v>
      </c>
      <c r="AT820">
        <v>0</v>
      </c>
      <c r="AU820">
        <v>88.8888888888888</v>
      </c>
      <c r="AV820">
        <v>2.75</v>
      </c>
      <c r="AW820">
        <v>4.75</v>
      </c>
      <c r="AX820">
        <v>113</v>
      </c>
      <c r="AY820">
        <v>78.75</v>
      </c>
      <c r="AZ820">
        <v>5.25</v>
      </c>
      <c r="BA820">
        <v>309.125</v>
      </c>
      <c r="BB820">
        <v>190.0625</v>
      </c>
      <c r="BC820">
        <v>7.8125</v>
      </c>
      <c r="BD820">
        <v>0.1</v>
      </c>
      <c r="BE820">
        <v>37.1</v>
      </c>
      <c r="BF820">
        <v>31.8</v>
      </c>
      <c r="BG820">
        <v>18.8970666666666</v>
      </c>
      <c r="BH820">
        <v>8.36373333333327</v>
      </c>
      <c r="BI820">
        <v>3.31373333333338</v>
      </c>
      <c r="BJ820">
        <v>34.8877421511112</v>
      </c>
      <c r="BK820">
        <v>11.274102151111</v>
      </c>
      <c r="BL820">
        <v>2.27841992888897</v>
      </c>
      <c r="BM820">
        <v>0.1</v>
      </c>
      <c r="BN820">
        <v>42.4</v>
      </c>
      <c r="BO820">
        <v>31.8</v>
      </c>
      <c r="BP820">
        <v>8.5072</v>
      </c>
      <c r="BQ820">
        <v>6.22386666666667</v>
      </c>
      <c r="BR820">
        <v>2.82386666666666</v>
      </c>
      <c r="BS820">
        <v>7.66020629333334</v>
      </c>
      <c r="BT820">
        <v>5.7868218488889</v>
      </c>
      <c r="BU820">
        <v>1.51041740444444</v>
      </c>
      <c r="BV820">
        <v>195.639234887086</v>
      </c>
      <c r="BW820">
        <v>822.124666666663</v>
      </c>
      <c r="BX820">
        <v>0</v>
      </c>
      <c r="BY820" t="s">
        <v>327</v>
      </c>
      <c r="BZ820" t="s">
        <v>1071</v>
      </c>
    </row>
    <row r="821" hidden="1" spans="1:78">
      <c r="A821" s="4">
        <v>44181.7115509259</v>
      </c>
      <c r="B821" t="s">
        <v>78</v>
      </c>
      <c r="C821" s="4">
        <v>44181.7115509259</v>
      </c>
      <c r="D821" t="s">
        <v>79</v>
      </c>
      <c r="E821" t="s">
        <v>928</v>
      </c>
      <c r="F821">
        <v>1</v>
      </c>
      <c r="G821">
        <v>2</v>
      </c>
      <c r="H821">
        <v>144</v>
      </c>
      <c r="I821">
        <v>5</v>
      </c>
      <c r="J821">
        <v>130.206</v>
      </c>
      <c r="K821">
        <v>130.378</v>
      </c>
      <c r="L821">
        <v>130.292</v>
      </c>
      <c r="M821">
        <v>15103</v>
      </c>
      <c r="N821">
        <v>15189</v>
      </c>
      <c r="O821">
        <v>15146</v>
      </c>
      <c r="P821">
        <v>1</v>
      </c>
      <c r="Q821">
        <v>3</v>
      </c>
      <c r="R821">
        <v>0</v>
      </c>
      <c r="S821">
        <v>0</v>
      </c>
      <c r="T821">
        <v>130.292</v>
      </c>
      <c r="U821">
        <v>3</v>
      </c>
      <c r="V821">
        <v>0</v>
      </c>
      <c r="W821">
        <v>0</v>
      </c>
      <c r="X821">
        <v>130.292</v>
      </c>
      <c r="Y821">
        <v>125</v>
      </c>
      <c r="Z821">
        <v>137</v>
      </c>
      <c r="AA821">
        <v>131</v>
      </c>
      <c r="AB821">
        <v>297</v>
      </c>
      <c r="AC821" s="6">
        <v>0.4125</v>
      </c>
      <c r="AD821">
        <v>1.1</v>
      </c>
      <c r="AE821">
        <v>9.38</v>
      </c>
      <c r="AF821">
        <v>7.9</v>
      </c>
      <c r="AG821">
        <v>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0.1</v>
      </c>
      <c r="AQ821">
        <v>36</v>
      </c>
      <c r="AR821">
        <v>26</v>
      </c>
      <c r="AS821">
        <v>14</v>
      </c>
      <c r="AT821">
        <v>0</v>
      </c>
      <c r="AU821">
        <v>88.4108888888888</v>
      </c>
      <c r="AV821">
        <v>12.51</v>
      </c>
      <c r="AW821">
        <v>14.038</v>
      </c>
      <c r="AX821">
        <v>102.585</v>
      </c>
      <c r="AY821">
        <v>73.2309999999999</v>
      </c>
      <c r="AZ821">
        <v>43.9059999999999</v>
      </c>
      <c r="BA821">
        <v>942.294729000001</v>
      </c>
      <c r="BB821">
        <v>672.484690999999</v>
      </c>
      <c r="BC821">
        <v>330.389579999999</v>
      </c>
      <c r="BD821">
        <v>0.1</v>
      </c>
      <c r="BE821">
        <v>42.4</v>
      </c>
      <c r="BF821">
        <v>37.1</v>
      </c>
      <c r="BG821">
        <v>67.7793333333333</v>
      </c>
      <c r="BH821">
        <v>30.1793333333333</v>
      </c>
      <c r="BI821">
        <v>21.7793333333333</v>
      </c>
      <c r="BJ821">
        <v>423.247836533333</v>
      </c>
      <c r="BK821">
        <v>135.299614311111</v>
      </c>
      <c r="BL821">
        <v>80.7430143111115</v>
      </c>
      <c r="BM821">
        <v>0.1</v>
      </c>
      <c r="BN821">
        <v>47.7</v>
      </c>
      <c r="BO821">
        <v>37.1</v>
      </c>
      <c r="BP821">
        <v>55.194</v>
      </c>
      <c r="BQ821">
        <v>39.6106666666666</v>
      </c>
      <c r="BR821">
        <v>18.8606666666666</v>
      </c>
      <c r="BS821">
        <v>303.699753866666</v>
      </c>
      <c r="BT821">
        <v>203.951476088888</v>
      </c>
      <c r="BU821">
        <v>62.1917094222222</v>
      </c>
      <c r="BV821">
        <v>145.302072886113</v>
      </c>
      <c r="BW821">
        <v>932.20933333333</v>
      </c>
      <c r="BX821">
        <v>0</v>
      </c>
      <c r="BY821" t="s">
        <v>335</v>
      </c>
      <c r="BZ821" t="s">
        <v>1072</v>
      </c>
    </row>
    <row r="822" hidden="1" spans="1:78">
      <c r="A822" s="4">
        <v>44181.7115509259</v>
      </c>
      <c r="B822" t="s">
        <v>78</v>
      </c>
      <c r="C822" s="4">
        <v>44181.7115509259</v>
      </c>
      <c r="D822" t="s">
        <v>79</v>
      </c>
      <c r="E822" t="s">
        <v>928</v>
      </c>
      <c r="F822">
        <v>1</v>
      </c>
      <c r="G822">
        <v>2</v>
      </c>
      <c r="H822">
        <v>145</v>
      </c>
      <c r="I822">
        <v>5</v>
      </c>
      <c r="J822">
        <v>130.526</v>
      </c>
      <c r="K822">
        <v>130.686</v>
      </c>
      <c r="L822">
        <v>130.606</v>
      </c>
      <c r="M822">
        <v>15263</v>
      </c>
      <c r="N822">
        <v>15343</v>
      </c>
      <c r="O822">
        <v>15303</v>
      </c>
      <c r="P822">
        <v>1</v>
      </c>
      <c r="Q822">
        <v>3</v>
      </c>
      <c r="R822">
        <v>0</v>
      </c>
      <c r="S822">
        <v>0</v>
      </c>
      <c r="T822">
        <v>130.606</v>
      </c>
      <c r="U822">
        <v>3</v>
      </c>
      <c r="V822">
        <v>0</v>
      </c>
      <c r="W822">
        <v>0</v>
      </c>
      <c r="X822">
        <v>130.606</v>
      </c>
      <c r="Y822">
        <v>124</v>
      </c>
      <c r="Z822">
        <v>138</v>
      </c>
      <c r="AA822">
        <v>131</v>
      </c>
      <c r="AB822">
        <v>296.9</v>
      </c>
      <c r="AC822" s="6">
        <v>0.411805555555556</v>
      </c>
      <c r="AD822">
        <v>1.1</v>
      </c>
      <c r="AE822">
        <v>9.38</v>
      </c>
      <c r="AF822">
        <v>7.9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0.1</v>
      </c>
      <c r="AQ822">
        <v>42</v>
      </c>
      <c r="AR822">
        <v>32</v>
      </c>
      <c r="AS822">
        <v>22</v>
      </c>
      <c r="AT822">
        <v>10</v>
      </c>
      <c r="AU822">
        <v>86.7828888888888</v>
      </c>
      <c r="AV822">
        <v>10.509</v>
      </c>
      <c r="AW822">
        <v>10.9929999999999</v>
      </c>
      <c r="AX822">
        <v>132.869</v>
      </c>
      <c r="AY822">
        <v>110.608999999999</v>
      </c>
      <c r="AZ822">
        <v>48.8209999999999</v>
      </c>
      <c r="BA822">
        <v>1196.466511</v>
      </c>
      <c r="BB822">
        <v>950.185700999999</v>
      </c>
      <c r="BC822">
        <v>245.212660999999</v>
      </c>
      <c r="BD822">
        <v>0.1</v>
      </c>
      <c r="BE822">
        <v>58.3</v>
      </c>
      <c r="BF822">
        <v>42.4</v>
      </c>
      <c r="BG822">
        <v>49.4016666666666</v>
      </c>
      <c r="BH822">
        <v>35.2516666666667</v>
      </c>
      <c r="BI822">
        <v>23.3516666666666</v>
      </c>
      <c r="BJ822">
        <v>216.923911666666</v>
      </c>
      <c r="BK822">
        <v>139.215022777778</v>
      </c>
      <c r="BL822">
        <v>77.589356111111</v>
      </c>
      <c r="BM822">
        <v>0.1</v>
      </c>
      <c r="BN822">
        <v>53</v>
      </c>
      <c r="BO822">
        <v>42.4</v>
      </c>
      <c r="BP822">
        <v>53.2563333333333</v>
      </c>
      <c r="BQ822">
        <v>33.9563333333333</v>
      </c>
      <c r="BR822">
        <v>23.423</v>
      </c>
      <c r="BS822">
        <v>250.983174688889</v>
      </c>
      <c r="BT822">
        <v>136.871152466666</v>
      </c>
      <c r="BU822">
        <v>78.6740413555556</v>
      </c>
      <c r="BV822">
        <v>100.014962672471</v>
      </c>
      <c r="BW822">
        <v>1015.109</v>
      </c>
      <c r="BX822">
        <v>0</v>
      </c>
      <c r="BY822" t="s">
        <v>337</v>
      </c>
      <c r="BZ822" t="s">
        <v>1073</v>
      </c>
    </row>
    <row r="823" hidden="1" spans="1:78">
      <c r="A823" s="4">
        <v>44181.7115509259</v>
      </c>
      <c r="B823" t="s">
        <v>78</v>
      </c>
      <c r="C823" s="4">
        <v>44181.7115509259</v>
      </c>
      <c r="D823" t="s">
        <v>79</v>
      </c>
      <c r="E823" t="s">
        <v>928</v>
      </c>
      <c r="F823">
        <v>1</v>
      </c>
      <c r="G823">
        <v>2</v>
      </c>
      <c r="H823">
        <v>146</v>
      </c>
      <c r="I823">
        <v>5</v>
      </c>
      <c r="J823">
        <v>131.39</v>
      </c>
      <c r="K823">
        <v>131.594</v>
      </c>
      <c r="L823">
        <v>131.492</v>
      </c>
      <c r="M823">
        <v>15695</v>
      </c>
      <c r="N823">
        <v>15797</v>
      </c>
      <c r="O823">
        <v>15746</v>
      </c>
      <c r="P823">
        <v>1</v>
      </c>
      <c r="Q823">
        <v>3</v>
      </c>
      <c r="R823">
        <v>0</v>
      </c>
      <c r="S823">
        <v>0</v>
      </c>
      <c r="T823">
        <v>131.492</v>
      </c>
      <c r="U823">
        <v>3</v>
      </c>
      <c r="V823">
        <v>0</v>
      </c>
      <c r="W823">
        <v>0</v>
      </c>
      <c r="X823">
        <v>131.492</v>
      </c>
      <c r="Y823">
        <v>123</v>
      </c>
      <c r="Z823">
        <v>137</v>
      </c>
      <c r="AA823">
        <v>130</v>
      </c>
      <c r="AB823">
        <v>295</v>
      </c>
      <c r="AC823" s="6">
        <v>0.409722222222222</v>
      </c>
      <c r="AD823">
        <v>1.1</v>
      </c>
      <c r="AE823">
        <v>9.38</v>
      </c>
      <c r="AF823">
        <v>7.9</v>
      </c>
      <c r="AG823">
        <v>3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0.1</v>
      </c>
      <c r="AQ823">
        <v>60</v>
      </c>
      <c r="AR823">
        <v>52</v>
      </c>
      <c r="AS823">
        <v>42</v>
      </c>
      <c r="AT823">
        <v>32</v>
      </c>
      <c r="AU823">
        <v>86.1688888888888</v>
      </c>
      <c r="AV823">
        <v>8.009</v>
      </c>
      <c r="AW823">
        <v>5.245</v>
      </c>
      <c r="AX823">
        <v>160.206999999999</v>
      </c>
      <c r="AY823">
        <v>154.96</v>
      </c>
      <c r="AZ823">
        <v>105.961</v>
      </c>
      <c r="BA823">
        <v>1084.263019</v>
      </c>
      <c r="BB823">
        <v>1073.781486</v>
      </c>
      <c r="BC823">
        <v>556.177039</v>
      </c>
      <c r="BD823">
        <v>0.1</v>
      </c>
      <c r="BE823">
        <v>58.3</v>
      </c>
      <c r="BF823">
        <v>58.3</v>
      </c>
      <c r="BG823">
        <v>35.4813333333334</v>
      </c>
      <c r="BH823">
        <v>22.6313333333336</v>
      </c>
      <c r="BI823">
        <v>26.3813333333334</v>
      </c>
      <c r="BJ823">
        <v>94.7703808000006</v>
      </c>
      <c r="BK823">
        <v>57.3626585777788</v>
      </c>
      <c r="BL823">
        <v>77.9314919111116</v>
      </c>
      <c r="BM823">
        <v>0.1</v>
      </c>
      <c r="BN823">
        <v>63.6</v>
      </c>
      <c r="BO823">
        <v>58.3</v>
      </c>
      <c r="BP823">
        <v>26.7846666666666</v>
      </c>
      <c r="BQ823">
        <v>25.5513333333333</v>
      </c>
      <c r="BR823">
        <v>24.418</v>
      </c>
      <c r="BS823">
        <v>66.8061936888889</v>
      </c>
      <c r="BT823">
        <v>66.2200825777778</v>
      </c>
      <c r="BU823">
        <v>64.9356381333333</v>
      </c>
      <c r="BV823">
        <v>66.8613905170807</v>
      </c>
      <c r="BW823">
        <v>1255.59599999999</v>
      </c>
      <c r="BX823">
        <v>0</v>
      </c>
      <c r="BY823" t="s">
        <v>385</v>
      </c>
      <c r="BZ823" t="s">
        <v>1074</v>
      </c>
    </row>
    <row r="824" hidden="1" spans="1:78">
      <c r="A824" s="4">
        <v>44181.7115509259</v>
      </c>
      <c r="B824" t="s">
        <v>78</v>
      </c>
      <c r="C824" s="4">
        <v>44181.7115509259</v>
      </c>
      <c r="D824" t="s">
        <v>79</v>
      </c>
      <c r="E824" t="s">
        <v>928</v>
      </c>
      <c r="F824">
        <v>1</v>
      </c>
      <c r="G824">
        <v>2</v>
      </c>
      <c r="H824">
        <v>147</v>
      </c>
      <c r="I824">
        <v>5</v>
      </c>
      <c r="J824">
        <v>131.676</v>
      </c>
      <c r="K824">
        <v>131.914</v>
      </c>
      <c r="L824">
        <v>131.794</v>
      </c>
      <c r="M824">
        <v>15838</v>
      </c>
      <c r="N824">
        <v>15957</v>
      </c>
      <c r="O824">
        <v>15897</v>
      </c>
      <c r="P824">
        <v>1</v>
      </c>
      <c r="Q824">
        <v>3</v>
      </c>
      <c r="R824">
        <v>0</v>
      </c>
      <c r="S824">
        <v>0</v>
      </c>
      <c r="T824">
        <v>131.794</v>
      </c>
      <c r="U824">
        <v>3</v>
      </c>
      <c r="V824">
        <v>0</v>
      </c>
      <c r="W824">
        <v>0</v>
      </c>
      <c r="X824">
        <v>131.794</v>
      </c>
      <c r="Y824">
        <v>124</v>
      </c>
      <c r="Z824">
        <v>137</v>
      </c>
      <c r="AA824">
        <v>130</v>
      </c>
      <c r="AB824">
        <v>295</v>
      </c>
      <c r="AC824" s="6">
        <v>0.409722222222222</v>
      </c>
      <c r="AD824">
        <v>1.1</v>
      </c>
      <c r="AE824">
        <v>9.38</v>
      </c>
      <c r="AF824">
        <v>7.9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0.1</v>
      </c>
      <c r="AQ824">
        <v>74</v>
      </c>
      <c r="AR824">
        <v>68</v>
      </c>
      <c r="AS824">
        <v>62</v>
      </c>
      <c r="AT824">
        <v>48</v>
      </c>
      <c r="AU824">
        <v>88.0518888888888</v>
      </c>
      <c r="AV824">
        <v>7.50500000000001</v>
      </c>
      <c r="AW824">
        <v>6.492</v>
      </c>
      <c r="AX824">
        <v>194.135</v>
      </c>
      <c r="AY824">
        <v>184.575999999999</v>
      </c>
      <c r="AZ824">
        <v>102.651</v>
      </c>
      <c r="BA824">
        <v>1170.028483</v>
      </c>
      <c r="BB824">
        <v>1074.23489399999</v>
      </c>
      <c r="BC824">
        <v>364.008299</v>
      </c>
      <c r="BD824">
        <v>0.1</v>
      </c>
      <c r="BE824">
        <v>47.7</v>
      </c>
      <c r="BF824">
        <v>31.8</v>
      </c>
      <c r="BG824">
        <v>16.2156666666668</v>
      </c>
      <c r="BH824">
        <v>10.7156666666667</v>
      </c>
      <c r="BI824">
        <v>6.46566666666673</v>
      </c>
      <c r="BJ824">
        <v>23.8462557555559</v>
      </c>
      <c r="BK824">
        <v>16.1672446444446</v>
      </c>
      <c r="BL824">
        <v>7.60907797777792</v>
      </c>
      <c r="BM824">
        <v>0.1</v>
      </c>
      <c r="BN824">
        <v>53</v>
      </c>
      <c r="BO824">
        <v>63.6</v>
      </c>
      <c r="BP824">
        <v>35.6633333333333</v>
      </c>
      <c r="BQ824">
        <v>12.5633333333333</v>
      </c>
      <c r="BR824">
        <v>21.6633333333333</v>
      </c>
      <c r="BS824">
        <v>99.0063355555556</v>
      </c>
      <c r="BT824">
        <v>20.6124466666667</v>
      </c>
      <c r="BU824">
        <v>48.8452244444445</v>
      </c>
      <c r="BV824">
        <v>110.510132982943</v>
      </c>
      <c r="BW824">
        <v>1455.55599999999</v>
      </c>
      <c r="BX824">
        <v>0</v>
      </c>
      <c r="BY824" t="s">
        <v>387</v>
      </c>
      <c r="BZ824" t="s">
        <v>1075</v>
      </c>
    </row>
    <row r="825" hidden="1" spans="1:78">
      <c r="A825" s="4">
        <v>44181.7115509259</v>
      </c>
      <c r="B825" t="s">
        <v>78</v>
      </c>
      <c r="C825" s="4">
        <v>44181.7115509259</v>
      </c>
      <c r="D825" t="s">
        <v>79</v>
      </c>
      <c r="E825" t="s">
        <v>928</v>
      </c>
      <c r="F825">
        <v>1</v>
      </c>
      <c r="G825">
        <v>2</v>
      </c>
      <c r="H825">
        <v>148</v>
      </c>
      <c r="I825">
        <v>5</v>
      </c>
      <c r="J825">
        <v>131.992</v>
      </c>
      <c r="K825">
        <v>132.194</v>
      </c>
      <c r="L825">
        <v>132.092</v>
      </c>
      <c r="M825">
        <v>15996</v>
      </c>
      <c r="N825">
        <v>16097</v>
      </c>
      <c r="O825">
        <v>16046</v>
      </c>
      <c r="P825">
        <v>1</v>
      </c>
      <c r="Q825">
        <v>3</v>
      </c>
      <c r="R825">
        <v>0</v>
      </c>
      <c r="S825">
        <v>0</v>
      </c>
      <c r="T825">
        <v>132.092</v>
      </c>
      <c r="U825">
        <v>3</v>
      </c>
      <c r="V825">
        <v>0</v>
      </c>
      <c r="W825">
        <v>0</v>
      </c>
      <c r="X825">
        <v>132.092</v>
      </c>
      <c r="Y825">
        <v>122</v>
      </c>
      <c r="Z825">
        <v>141</v>
      </c>
      <c r="AA825">
        <v>131</v>
      </c>
      <c r="AB825">
        <v>297</v>
      </c>
      <c r="AC825" s="6">
        <v>0.4125</v>
      </c>
      <c r="AD825">
        <v>1.1</v>
      </c>
      <c r="AE825">
        <v>9.38</v>
      </c>
      <c r="AF825">
        <v>7.9</v>
      </c>
      <c r="AG825">
        <v>3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0.1</v>
      </c>
      <c r="AQ825">
        <v>32</v>
      </c>
      <c r="AR825">
        <v>22</v>
      </c>
      <c r="AS825">
        <v>16</v>
      </c>
      <c r="AT825">
        <v>0</v>
      </c>
      <c r="AU825">
        <v>81.6673888888889</v>
      </c>
      <c r="AV825">
        <v>58.257</v>
      </c>
      <c r="AW825">
        <v>59.796</v>
      </c>
      <c r="AX825">
        <v>422.3665</v>
      </c>
      <c r="AY825">
        <v>365.8265</v>
      </c>
      <c r="AZ825">
        <v>214.7535</v>
      </c>
      <c r="BA825">
        <v>19057.79935225</v>
      </c>
      <c r="BB825">
        <v>15723.95982725</v>
      </c>
      <c r="BC825">
        <v>6928.54122525</v>
      </c>
      <c r="BD825">
        <v>0.1</v>
      </c>
      <c r="BE825">
        <v>68.9</v>
      </c>
      <c r="BF825">
        <v>42.4</v>
      </c>
      <c r="BG825">
        <v>338.671666666666</v>
      </c>
      <c r="BH825">
        <v>220.704999999999</v>
      </c>
      <c r="BI825">
        <v>103.888333333333</v>
      </c>
      <c r="BJ825">
        <v>8713.412505</v>
      </c>
      <c r="BK825">
        <v>5070.81206055555</v>
      </c>
      <c r="BL825">
        <v>1665.20878277777</v>
      </c>
      <c r="BM825">
        <v>0.1</v>
      </c>
      <c r="BN825">
        <v>63.6</v>
      </c>
      <c r="BO825">
        <v>42.4</v>
      </c>
      <c r="BP825">
        <v>402.309666666666</v>
      </c>
      <c r="BQ825">
        <v>223.493</v>
      </c>
      <c r="BR825">
        <v>122.743</v>
      </c>
      <c r="BS825">
        <v>12263.3095986888</v>
      </c>
      <c r="BT825">
        <v>5719.5637098</v>
      </c>
      <c r="BU825">
        <v>2332.2955098</v>
      </c>
      <c r="BV825">
        <v>113.394151441954</v>
      </c>
      <c r="BW825">
        <v>5004.05929166666</v>
      </c>
      <c r="BX825">
        <v>0</v>
      </c>
      <c r="BY825" t="s">
        <v>389</v>
      </c>
      <c r="BZ825" t="s">
        <v>1076</v>
      </c>
    </row>
    <row r="826" hidden="1" spans="1:78">
      <c r="A826" s="4">
        <v>44181.7115509259</v>
      </c>
      <c r="B826" t="s">
        <v>78</v>
      </c>
      <c r="C826" s="4">
        <v>44181.7115509259</v>
      </c>
      <c r="D826" t="s">
        <v>79</v>
      </c>
      <c r="E826" t="s">
        <v>928</v>
      </c>
      <c r="F826">
        <v>1</v>
      </c>
      <c r="G826">
        <v>2</v>
      </c>
      <c r="H826">
        <v>149</v>
      </c>
      <c r="I826">
        <v>5</v>
      </c>
      <c r="J826">
        <v>132.316</v>
      </c>
      <c r="K826">
        <v>132.494</v>
      </c>
      <c r="L826">
        <v>132.404</v>
      </c>
      <c r="M826">
        <v>16158</v>
      </c>
      <c r="N826">
        <v>16247</v>
      </c>
      <c r="O826">
        <v>16202</v>
      </c>
      <c r="P826">
        <v>1</v>
      </c>
      <c r="Q826">
        <v>3</v>
      </c>
      <c r="R826">
        <v>0</v>
      </c>
      <c r="S826">
        <v>0</v>
      </c>
      <c r="T826">
        <v>132.404</v>
      </c>
      <c r="U826">
        <v>3</v>
      </c>
      <c r="V826">
        <v>0</v>
      </c>
      <c r="W826">
        <v>0</v>
      </c>
      <c r="X826">
        <v>132.404</v>
      </c>
      <c r="Y826">
        <v>119</v>
      </c>
      <c r="Z826">
        <v>141</v>
      </c>
      <c r="AA826">
        <v>130</v>
      </c>
      <c r="AB826">
        <v>295</v>
      </c>
      <c r="AC826" s="6">
        <v>0.409722222222222</v>
      </c>
      <c r="AD826">
        <v>1.1</v>
      </c>
      <c r="AE826">
        <v>9.38</v>
      </c>
      <c r="AF826">
        <v>7.9</v>
      </c>
      <c r="AG826">
        <v>3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0.1</v>
      </c>
      <c r="AQ826">
        <v>38</v>
      </c>
      <c r="AR826">
        <v>32</v>
      </c>
      <c r="AS826">
        <v>24</v>
      </c>
      <c r="AT826">
        <v>10</v>
      </c>
      <c r="AU826">
        <v>77.9118888888888</v>
      </c>
      <c r="AV826">
        <v>48.758</v>
      </c>
      <c r="AW826">
        <v>49.994</v>
      </c>
      <c r="AX826">
        <v>606.10325</v>
      </c>
      <c r="AY826">
        <v>549.32125</v>
      </c>
      <c r="AZ826">
        <v>250.796499999999</v>
      </c>
      <c r="BA826">
        <v>26239.3236963125</v>
      </c>
      <c r="BB826">
        <v>22774.5006208124</v>
      </c>
      <c r="BC826">
        <v>6004.07750025</v>
      </c>
      <c r="BD826">
        <v>0.1</v>
      </c>
      <c r="BE826">
        <v>84.8</v>
      </c>
      <c r="BF826">
        <v>47.7</v>
      </c>
      <c r="BG826">
        <v>272.004111111111</v>
      </c>
      <c r="BH826">
        <v>211.226333333333</v>
      </c>
      <c r="BI826">
        <v>89.8263333333332</v>
      </c>
      <c r="BJ826">
        <v>5056.89729473827</v>
      </c>
      <c r="BK826">
        <v>3801.90472313333</v>
      </c>
      <c r="BL826">
        <v>1080.43006757777</v>
      </c>
      <c r="BM826">
        <v>0.1</v>
      </c>
      <c r="BN826">
        <v>79.5</v>
      </c>
      <c r="BO826">
        <v>42.4</v>
      </c>
      <c r="BP826">
        <v>370.694555555555</v>
      </c>
      <c r="BQ826">
        <v>273.455666666666</v>
      </c>
      <c r="BR826">
        <v>86.089</v>
      </c>
      <c r="BS826">
        <v>9512.58398099012</v>
      </c>
      <c r="BT826">
        <v>6636.87259086666</v>
      </c>
      <c r="BU826">
        <v>1180.07791308889</v>
      </c>
      <c r="BV826">
        <v>155.094405877288</v>
      </c>
      <c r="BW826">
        <v>7684.24733333333</v>
      </c>
      <c r="BX826">
        <v>0</v>
      </c>
      <c r="BY826" t="s">
        <v>391</v>
      </c>
      <c r="BZ826" t="s">
        <v>1077</v>
      </c>
    </row>
    <row r="827" hidden="1" spans="1:78">
      <c r="A827" s="4">
        <v>44181.7115509259</v>
      </c>
      <c r="B827" t="s">
        <v>78</v>
      </c>
      <c r="C827" s="4">
        <v>44181.7115509259</v>
      </c>
      <c r="D827" t="s">
        <v>79</v>
      </c>
      <c r="E827" t="s">
        <v>928</v>
      </c>
      <c r="F827">
        <v>1</v>
      </c>
      <c r="G827">
        <v>2</v>
      </c>
      <c r="H827">
        <v>150</v>
      </c>
      <c r="I827">
        <v>5</v>
      </c>
      <c r="J827">
        <v>132.624</v>
      </c>
      <c r="K827">
        <v>132.78</v>
      </c>
      <c r="L827">
        <v>132.702</v>
      </c>
      <c r="M827">
        <v>16312</v>
      </c>
      <c r="N827">
        <v>16390</v>
      </c>
      <c r="O827">
        <v>16351</v>
      </c>
      <c r="P827">
        <v>1</v>
      </c>
      <c r="Q827">
        <v>3</v>
      </c>
      <c r="R827">
        <v>0</v>
      </c>
      <c r="S827">
        <v>0</v>
      </c>
      <c r="T827">
        <v>132.702</v>
      </c>
      <c r="U827">
        <v>3</v>
      </c>
      <c r="V827">
        <v>0</v>
      </c>
      <c r="W827">
        <v>0</v>
      </c>
      <c r="X827">
        <v>132.702</v>
      </c>
      <c r="Y827">
        <v>120</v>
      </c>
      <c r="Z827">
        <v>141</v>
      </c>
      <c r="AA827">
        <v>130</v>
      </c>
      <c r="AB827">
        <v>295</v>
      </c>
      <c r="AC827" s="6">
        <v>0.409722222222222</v>
      </c>
      <c r="AD827">
        <v>1.1</v>
      </c>
      <c r="AE827">
        <v>9.38</v>
      </c>
      <c r="AF827">
        <v>7.9</v>
      </c>
      <c r="AG827">
        <v>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0.1</v>
      </c>
      <c r="AQ827">
        <v>56</v>
      </c>
      <c r="AR827">
        <v>50</v>
      </c>
      <c r="AS827">
        <v>46</v>
      </c>
      <c r="AT827">
        <v>30</v>
      </c>
      <c r="AU827">
        <v>76.6628888888888</v>
      </c>
      <c r="AV827">
        <v>42.507</v>
      </c>
      <c r="AW827">
        <v>40.994</v>
      </c>
      <c r="AX827">
        <v>857.491</v>
      </c>
      <c r="AY827">
        <v>748.004</v>
      </c>
      <c r="AZ827">
        <v>512.018999999999</v>
      </c>
      <c r="BA827">
        <v>31005.225759</v>
      </c>
      <c r="BB827">
        <v>24591.575656</v>
      </c>
      <c r="BC827">
        <v>12323.1610889999</v>
      </c>
      <c r="BD827">
        <v>0.1</v>
      </c>
      <c r="BE827">
        <v>84.8</v>
      </c>
      <c r="BF827">
        <v>37.1</v>
      </c>
      <c r="BG827">
        <v>212.700666666666</v>
      </c>
      <c r="BH827">
        <v>132.683999999999</v>
      </c>
      <c r="BI827">
        <v>43.3173333333333</v>
      </c>
      <c r="BJ827">
        <v>2839.65713786667</v>
      </c>
      <c r="BK827">
        <v>1612.47372675555</v>
      </c>
      <c r="BL827">
        <v>312.432082311111</v>
      </c>
      <c r="BM827">
        <v>0.1</v>
      </c>
      <c r="BN827">
        <v>84.8</v>
      </c>
      <c r="BO827">
        <v>37.1</v>
      </c>
      <c r="BP827">
        <v>310.677666666666</v>
      </c>
      <c r="BQ827">
        <v>219.144333333333</v>
      </c>
      <c r="BR827">
        <v>69.6609999999999</v>
      </c>
      <c r="BS827">
        <v>6178.18427975555</v>
      </c>
      <c r="BT827">
        <v>4184.46343531111</v>
      </c>
      <c r="BU827">
        <v>801.009824199999</v>
      </c>
      <c r="BV827">
        <v>57.1886019958469</v>
      </c>
      <c r="BW827">
        <v>9694.947</v>
      </c>
      <c r="BX827">
        <v>0</v>
      </c>
      <c r="BY827" t="s">
        <v>393</v>
      </c>
      <c r="BZ827" t="s">
        <v>1078</v>
      </c>
    </row>
    <row r="828" hidden="1" spans="1:78">
      <c r="A828" s="4">
        <v>44181.7115509259</v>
      </c>
      <c r="B828" t="s">
        <v>78</v>
      </c>
      <c r="C828" s="4">
        <v>44181.7115509259</v>
      </c>
      <c r="D828" t="s">
        <v>79</v>
      </c>
      <c r="E828" t="s">
        <v>928</v>
      </c>
      <c r="F828">
        <v>1</v>
      </c>
      <c r="G828">
        <v>2</v>
      </c>
      <c r="H828">
        <v>151</v>
      </c>
      <c r="I828">
        <v>5</v>
      </c>
      <c r="J828">
        <v>132.88</v>
      </c>
      <c r="K828">
        <v>133.126</v>
      </c>
      <c r="L828">
        <v>133.002</v>
      </c>
      <c r="M828">
        <v>16440</v>
      </c>
      <c r="N828">
        <v>16563</v>
      </c>
      <c r="O828">
        <v>16501</v>
      </c>
      <c r="P828">
        <v>1</v>
      </c>
      <c r="Q828">
        <v>3</v>
      </c>
      <c r="R828">
        <v>0</v>
      </c>
      <c r="S828">
        <v>0</v>
      </c>
      <c r="T828">
        <v>133.002</v>
      </c>
      <c r="U828">
        <v>3</v>
      </c>
      <c r="V828">
        <v>0</v>
      </c>
      <c r="W828">
        <v>0</v>
      </c>
      <c r="X828">
        <v>133.002</v>
      </c>
      <c r="Y828">
        <v>120</v>
      </c>
      <c r="Z828">
        <v>141</v>
      </c>
      <c r="AA828">
        <v>130</v>
      </c>
      <c r="AB828">
        <v>295.2</v>
      </c>
      <c r="AC828" s="6">
        <v>0.409722222222222</v>
      </c>
      <c r="AD828">
        <v>1.1</v>
      </c>
      <c r="AE828">
        <v>9.38</v>
      </c>
      <c r="AF828">
        <v>7.9</v>
      </c>
      <c r="AG828">
        <v>3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0.1</v>
      </c>
      <c r="AQ828">
        <v>80</v>
      </c>
      <c r="AR828">
        <v>70</v>
      </c>
      <c r="AS828">
        <v>66</v>
      </c>
      <c r="AT828">
        <v>52</v>
      </c>
      <c r="AU828">
        <v>74.6768888888889</v>
      </c>
      <c r="AV828">
        <v>39.5069999999999</v>
      </c>
      <c r="AW828">
        <v>43.4929999999999</v>
      </c>
      <c r="AX828">
        <v>1155.83</v>
      </c>
      <c r="AY828">
        <v>1003.11999999999</v>
      </c>
      <c r="AZ828">
        <v>675.014</v>
      </c>
      <c r="BA828">
        <v>38952.6967525</v>
      </c>
      <c r="BB828">
        <v>30831.9172224999</v>
      </c>
      <c r="BC828">
        <v>15011.9816789999</v>
      </c>
      <c r="BD828">
        <v>0.1</v>
      </c>
      <c r="BE828">
        <v>84.8</v>
      </c>
      <c r="BF828">
        <v>37.1</v>
      </c>
      <c r="BG828">
        <v>207.483333333333</v>
      </c>
      <c r="BH828">
        <v>140.033333333333</v>
      </c>
      <c r="BI828">
        <v>44.7666666666666</v>
      </c>
      <c r="BJ828">
        <v>2726.37638888889</v>
      </c>
      <c r="BK828">
        <v>1747.59666666666</v>
      </c>
      <c r="BL828">
        <v>332.546111111111</v>
      </c>
      <c r="BM828">
        <v>0.1</v>
      </c>
      <c r="BN828">
        <v>79.5</v>
      </c>
      <c r="BO828">
        <v>37.1</v>
      </c>
      <c r="BP828">
        <v>266.442777777777</v>
      </c>
      <c r="BQ828">
        <v>185.131666666666</v>
      </c>
      <c r="BR828">
        <v>66.1816666666666</v>
      </c>
      <c r="BS828">
        <v>5087.38893512345</v>
      </c>
      <c r="BT828">
        <v>3327.55697833333</v>
      </c>
      <c r="BU828">
        <v>729.552089444444</v>
      </c>
      <c r="BV828">
        <v>84.643525839906</v>
      </c>
      <c r="BW828">
        <v>11004.9080833333</v>
      </c>
      <c r="BX828">
        <v>0</v>
      </c>
      <c r="BY828" t="s">
        <v>395</v>
      </c>
      <c r="BZ828" t="s">
        <v>1079</v>
      </c>
    </row>
    <row r="829" hidden="1" spans="1:78">
      <c r="A829" s="4">
        <v>44181.7115509259</v>
      </c>
      <c r="B829" t="s">
        <v>78</v>
      </c>
      <c r="C829" s="4">
        <v>44181.7115509259</v>
      </c>
      <c r="D829" t="s">
        <v>79</v>
      </c>
      <c r="E829" t="s">
        <v>928</v>
      </c>
      <c r="F829">
        <v>1</v>
      </c>
      <c r="G829">
        <v>2</v>
      </c>
      <c r="H829">
        <v>152</v>
      </c>
      <c r="I829">
        <v>5</v>
      </c>
      <c r="J829">
        <v>133.192</v>
      </c>
      <c r="K829">
        <v>133.41</v>
      </c>
      <c r="L829">
        <v>133.3</v>
      </c>
      <c r="M829">
        <v>16596</v>
      </c>
      <c r="N829">
        <v>16705</v>
      </c>
      <c r="O829">
        <v>16650</v>
      </c>
      <c r="P829">
        <v>1</v>
      </c>
      <c r="Q829">
        <v>3</v>
      </c>
      <c r="R829">
        <v>0</v>
      </c>
      <c r="S829">
        <v>0</v>
      </c>
      <c r="T829">
        <v>133.3</v>
      </c>
      <c r="U829">
        <v>3</v>
      </c>
      <c r="V829">
        <v>0</v>
      </c>
      <c r="W829">
        <v>0</v>
      </c>
      <c r="X829">
        <v>133.3</v>
      </c>
      <c r="Y829">
        <v>118</v>
      </c>
      <c r="Z829">
        <v>145</v>
      </c>
      <c r="AA829">
        <v>131</v>
      </c>
      <c r="AB829">
        <v>297.1</v>
      </c>
      <c r="AC829" s="6">
        <v>0.4125</v>
      </c>
      <c r="AD829">
        <v>1.1</v>
      </c>
      <c r="AE829">
        <v>9.38</v>
      </c>
      <c r="AF829">
        <v>7.9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0.1</v>
      </c>
      <c r="AQ829">
        <v>94</v>
      </c>
      <c r="AR829">
        <v>18</v>
      </c>
      <c r="AS829">
        <v>14</v>
      </c>
      <c r="AT829">
        <v>0</v>
      </c>
      <c r="AU829">
        <v>85.6683888888888</v>
      </c>
      <c r="AV829">
        <v>93.523</v>
      </c>
      <c r="AW829">
        <v>95.5339999999999</v>
      </c>
      <c r="AX829">
        <v>1122.408125</v>
      </c>
      <c r="AY829">
        <v>442.2114375</v>
      </c>
      <c r="AZ829">
        <v>258.2385625</v>
      </c>
      <c r="BA829">
        <v>68945.053277664</v>
      </c>
      <c r="BB829">
        <v>28038.9781462539</v>
      </c>
      <c r="BC829">
        <v>12160.623087832</v>
      </c>
      <c r="BD829">
        <v>0.1</v>
      </c>
      <c r="BE829">
        <v>95.4</v>
      </c>
      <c r="BF829">
        <v>37.1</v>
      </c>
      <c r="BG829">
        <v>751.674666666666</v>
      </c>
      <c r="BH829">
        <v>526.408</v>
      </c>
      <c r="BI829">
        <v>174.358</v>
      </c>
      <c r="BJ829">
        <v>36544.1343994666</v>
      </c>
      <c r="BK829">
        <v>24687.9084661333</v>
      </c>
      <c r="BL829">
        <v>5017.3024328</v>
      </c>
      <c r="BM829">
        <v>0.1</v>
      </c>
      <c r="BN829">
        <v>95.4</v>
      </c>
      <c r="BO829">
        <v>37.1</v>
      </c>
      <c r="BP829">
        <v>902.665666666666</v>
      </c>
      <c r="BQ829">
        <v>644.065666666666</v>
      </c>
      <c r="BR829">
        <v>201.232333333333</v>
      </c>
      <c r="BS829">
        <v>53066.6391624222</v>
      </c>
      <c r="BT829">
        <v>36457.5459624222</v>
      </c>
      <c r="BU829">
        <v>6721.84575131111</v>
      </c>
      <c r="BV829">
        <v>117.395639783506</v>
      </c>
      <c r="BW829">
        <v>11907.0830729166</v>
      </c>
      <c r="BX829">
        <v>0</v>
      </c>
      <c r="BY829" t="s">
        <v>397</v>
      </c>
      <c r="BZ829" t="s">
        <v>1080</v>
      </c>
    </row>
    <row r="830" hidden="1" spans="1:78">
      <c r="A830" s="4">
        <v>44181.7115509259</v>
      </c>
      <c r="B830" t="s">
        <v>78</v>
      </c>
      <c r="C830" s="4">
        <v>44181.7115509259</v>
      </c>
      <c r="D830" t="s">
        <v>79</v>
      </c>
      <c r="E830" t="s">
        <v>928</v>
      </c>
      <c r="F830">
        <v>1</v>
      </c>
      <c r="G830">
        <v>2</v>
      </c>
      <c r="H830">
        <v>153</v>
      </c>
      <c r="I830">
        <v>5</v>
      </c>
      <c r="J830">
        <v>133.5</v>
      </c>
      <c r="K830">
        <v>133.696</v>
      </c>
      <c r="L830">
        <v>133.598</v>
      </c>
      <c r="M830">
        <v>16750</v>
      </c>
      <c r="N830">
        <v>16848</v>
      </c>
      <c r="O830">
        <v>16799</v>
      </c>
      <c r="P830">
        <v>1</v>
      </c>
      <c r="Q830">
        <v>3</v>
      </c>
      <c r="R830">
        <v>0</v>
      </c>
      <c r="S830">
        <v>0</v>
      </c>
      <c r="T830">
        <v>133.598</v>
      </c>
      <c r="U830">
        <v>3</v>
      </c>
      <c r="V830">
        <v>0</v>
      </c>
      <c r="W830">
        <v>0</v>
      </c>
      <c r="X830">
        <v>133.598</v>
      </c>
      <c r="Y830">
        <v>117</v>
      </c>
      <c r="Z830">
        <v>142</v>
      </c>
      <c r="AA830">
        <v>129</v>
      </c>
      <c r="AB830">
        <v>293.3</v>
      </c>
      <c r="AC830" s="6">
        <v>0.406944444444444</v>
      </c>
      <c r="AD830">
        <v>1.1</v>
      </c>
      <c r="AE830">
        <v>9.38</v>
      </c>
      <c r="AF830">
        <v>7.9</v>
      </c>
      <c r="AG830">
        <v>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0.1</v>
      </c>
      <c r="AQ830">
        <v>94</v>
      </c>
      <c r="AR830">
        <v>26</v>
      </c>
      <c r="AS830">
        <v>26</v>
      </c>
      <c r="AT830">
        <v>0</v>
      </c>
      <c r="AU830">
        <v>76.5353888888888</v>
      </c>
      <c r="AV830">
        <v>62.03</v>
      </c>
      <c r="AW830">
        <v>61.289</v>
      </c>
      <c r="AX830">
        <v>1264.281875</v>
      </c>
      <c r="AY830">
        <v>540.4295</v>
      </c>
      <c r="AZ830">
        <v>540.4295</v>
      </c>
      <c r="BA830">
        <v>69338.8575175156</v>
      </c>
      <c r="BB830">
        <v>25998.446039125</v>
      </c>
      <c r="BC830">
        <v>25998.446039125</v>
      </c>
      <c r="BD830">
        <v>0.1</v>
      </c>
      <c r="BE830">
        <v>84.8</v>
      </c>
      <c r="BF830">
        <v>37.1</v>
      </c>
      <c r="BG830">
        <v>541.072666666666</v>
      </c>
      <c r="BH830">
        <v>367.889333333333</v>
      </c>
      <c r="BI830">
        <v>106.922666666666</v>
      </c>
      <c r="BJ830">
        <v>17117.7467360888</v>
      </c>
      <c r="BK830">
        <v>11514.7222805333</v>
      </c>
      <c r="BL830">
        <v>1864.65132497777</v>
      </c>
      <c r="BM830">
        <v>0.1</v>
      </c>
      <c r="BN830">
        <v>74.2</v>
      </c>
      <c r="BO830">
        <v>42.4</v>
      </c>
      <c r="BP830">
        <v>541.627666666666</v>
      </c>
      <c r="BQ830">
        <v>381.110999999999</v>
      </c>
      <c r="BR830">
        <v>196.661</v>
      </c>
      <c r="BS830">
        <v>21851.1615508666</v>
      </c>
      <c r="BT830">
        <v>14257.3786841999</v>
      </c>
      <c r="BU830">
        <v>5576.3106842</v>
      </c>
      <c r="BV830">
        <v>113.12715705115</v>
      </c>
      <c r="BW830">
        <v>12637.3090833333</v>
      </c>
      <c r="BX830">
        <v>0</v>
      </c>
      <c r="BY830" t="s">
        <v>399</v>
      </c>
      <c r="BZ830" t="s">
        <v>1081</v>
      </c>
    </row>
    <row r="831" hidden="1" spans="1:78">
      <c r="A831" s="4">
        <v>44181.7115509259</v>
      </c>
      <c r="B831" t="s">
        <v>78</v>
      </c>
      <c r="C831" s="4">
        <v>44181.7115509259</v>
      </c>
      <c r="D831" t="s">
        <v>79</v>
      </c>
      <c r="E831" t="s">
        <v>928</v>
      </c>
      <c r="F831">
        <v>1</v>
      </c>
      <c r="G831">
        <v>2</v>
      </c>
      <c r="H831">
        <v>154</v>
      </c>
      <c r="I831">
        <v>5</v>
      </c>
      <c r="J831">
        <v>131.38</v>
      </c>
      <c r="K831">
        <v>131.59</v>
      </c>
      <c r="L831">
        <v>131.484</v>
      </c>
      <c r="M831">
        <v>15690</v>
      </c>
      <c r="N831">
        <v>15795</v>
      </c>
      <c r="O831">
        <v>15742</v>
      </c>
      <c r="P831">
        <v>1</v>
      </c>
      <c r="Q831">
        <v>3</v>
      </c>
      <c r="R831">
        <v>0</v>
      </c>
      <c r="S831">
        <v>0</v>
      </c>
      <c r="T831">
        <v>131.484</v>
      </c>
      <c r="U831">
        <v>3</v>
      </c>
      <c r="V831">
        <v>0</v>
      </c>
      <c r="W831">
        <v>0</v>
      </c>
      <c r="X831">
        <v>131.484</v>
      </c>
      <c r="Y831">
        <v>164</v>
      </c>
      <c r="Z831">
        <v>5</v>
      </c>
      <c r="AA831">
        <v>174</v>
      </c>
      <c r="AB831">
        <v>23</v>
      </c>
      <c r="AC831" s="6">
        <v>0.0319444444444444</v>
      </c>
      <c r="AD831">
        <v>1.1</v>
      </c>
      <c r="AE831">
        <v>9.38</v>
      </c>
      <c r="AF831">
        <v>7.9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0.1</v>
      </c>
      <c r="AQ831">
        <v>52</v>
      </c>
      <c r="AR831">
        <v>46</v>
      </c>
      <c r="AS831">
        <v>40</v>
      </c>
      <c r="AT831">
        <v>10</v>
      </c>
      <c r="AU831">
        <v>76.0433888888888</v>
      </c>
      <c r="AV831">
        <v>28.51</v>
      </c>
      <c r="AW831">
        <v>31.239</v>
      </c>
      <c r="AX831">
        <v>581.89</v>
      </c>
      <c r="AY831">
        <v>485.350999999999</v>
      </c>
      <c r="AZ831">
        <v>345.928</v>
      </c>
      <c r="BA831">
        <v>15747.722798</v>
      </c>
      <c r="BB831">
        <v>11749.7044909999</v>
      </c>
      <c r="BC831">
        <v>6458.61706999999</v>
      </c>
      <c r="BD831">
        <v>0.1</v>
      </c>
      <c r="BE831">
        <v>74.2</v>
      </c>
      <c r="BF831">
        <v>58.3</v>
      </c>
      <c r="BG831">
        <v>170.323666666666</v>
      </c>
      <c r="BH831">
        <v>108.540333333333</v>
      </c>
      <c r="BI831">
        <v>64.6903333333333</v>
      </c>
      <c r="BJ831">
        <v>1726.87299202222</v>
      </c>
      <c r="BK831">
        <v>970.344414244443</v>
      </c>
      <c r="BL831">
        <v>422.801847577778</v>
      </c>
      <c r="BM831">
        <v>0.1</v>
      </c>
      <c r="BN831">
        <v>74.2</v>
      </c>
      <c r="BO831">
        <v>53</v>
      </c>
      <c r="BP831">
        <v>246.369333333333</v>
      </c>
      <c r="BQ831">
        <v>176.936</v>
      </c>
      <c r="BR831">
        <v>83.4026666666666</v>
      </c>
      <c r="BS831">
        <v>4172.28292586666</v>
      </c>
      <c r="BT831">
        <v>2692.77721475555</v>
      </c>
      <c r="BU831">
        <v>807.876903644445</v>
      </c>
      <c r="BV831">
        <v>40.5538304759055</v>
      </c>
      <c r="BW831">
        <v>6767.54966666666</v>
      </c>
      <c r="BX831">
        <v>0</v>
      </c>
      <c r="BY831" t="s">
        <v>369</v>
      </c>
      <c r="BZ831" t="s">
        <v>1082</v>
      </c>
    </row>
    <row r="832" hidden="1" spans="1:78">
      <c r="A832" s="4">
        <v>44181.7115509259</v>
      </c>
      <c r="B832" t="s">
        <v>78</v>
      </c>
      <c r="C832" s="4">
        <v>44181.7115509259</v>
      </c>
      <c r="D832" t="s">
        <v>79</v>
      </c>
      <c r="E832" t="s">
        <v>928</v>
      </c>
      <c r="F832">
        <v>1</v>
      </c>
      <c r="G832">
        <v>2</v>
      </c>
      <c r="H832">
        <v>155</v>
      </c>
      <c r="I832">
        <v>5</v>
      </c>
      <c r="J832">
        <v>131.688</v>
      </c>
      <c r="K832">
        <v>131.862</v>
      </c>
      <c r="L832">
        <v>131.774</v>
      </c>
      <c r="M832">
        <v>15844</v>
      </c>
      <c r="N832">
        <v>15931</v>
      </c>
      <c r="O832">
        <v>15887</v>
      </c>
      <c r="P832">
        <v>1</v>
      </c>
      <c r="Q832">
        <v>3</v>
      </c>
      <c r="R832">
        <v>0</v>
      </c>
      <c r="S832">
        <v>0</v>
      </c>
      <c r="T832">
        <v>131.774</v>
      </c>
      <c r="U832">
        <v>3</v>
      </c>
      <c r="V832">
        <v>0</v>
      </c>
      <c r="W832">
        <v>0</v>
      </c>
      <c r="X832">
        <v>131.774</v>
      </c>
      <c r="Y832">
        <v>163</v>
      </c>
      <c r="Z832">
        <v>5</v>
      </c>
      <c r="AA832">
        <v>174</v>
      </c>
      <c r="AB832">
        <v>22.9</v>
      </c>
      <c r="AC832" s="6">
        <v>0.03125</v>
      </c>
      <c r="AD832">
        <v>1.1</v>
      </c>
      <c r="AE832">
        <v>9.38</v>
      </c>
      <c r="AF832">
        <v>7.9</v>
      </c>
      <c r="AG832">
        <v>3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0.1</v>
      </c>
      <c r="AQ832">
        <v>62</v>
      </c>
      <c r="AR832">
        <v>32</v>
      </c>
      <c r="AS832">
        <v>14</v>
      </c>
      <c r="AT832">
        <v>0</v>
      </c>
      <c r="AU832">
        <v>87.6603888888888</v>
      </c>
      <c r="AV832">
        <v>40.7659999999999</v>
      </c>
      <c r="AW832">
        <v>33.2789999999999</v>
      </c>
      <c r="AX832">
        <v>634.04725</v>
      </c>
      <c r="AY832">
        <v>271.47025</v>
      </c>
      <c r="AZ832">
        <v>176.13325</v>
      </c>
      <c r="BA832">
        <v>20031.4280763125</v>
      </c>
      <c r="BB832">
        <v>5961.3351693125</v>
      </c>
      <c r="BC832">
        <v>4710.6692683125</v>
      </c>
      <c r="BD832">
        <v>0.1</v>
      </c>
      <c r="BE832">
        <v>74.2</v>
      </c>
      <c r="BF832">
        <v>58.3</v>
      </c>
      <c r="BG832">
        <v>358.444</v>
      </c>
      <c r="BH832">
        <v>237.610666666666</v>
      </c>
      <c r="BI832">
        <v>145.960666666666</v>
      </c>
      <c r="BJ832">
        <v>7942.7944672</v>
      </c>
      <c r="BK832">
        <v>4677.14431164444</v>
      </c>
      <c r="BL832">
        <v>2127.46101164444</v>
      </c>
      <c r="BM832">
        <v>0.1</v>
      </c>
      <c r="BN832">
        <v>79.5</v>
      </c>
      <c r="BO832">
        <v>58.3</v>
      </c>
      <c r="BP832">
        <v>462.645333333333</v>
      </c>
      <c r="BQ832">
        <v>344.378666666666</v>
      </c>
      <c r="BR832">
        <v>190.828666666666</v>
      </c>
      <c r="BS832">
        <v>13645.0763488</v>
      </c>
      <c r="BT832">
        <v>9525.0267488</v>
      </c>
      <c r="BU832">
        <v>3689.16169324444</v>
      </c>
      <c r="BV832">
        <v>143.906127579077</v>
      </c>
      <c r="BW832">
        <v>8169.09399999999</v>
      </c>
      <c r="BX832">
        <v>0</v>
      </c>
      <c r="BY832" t="s">
        <v>371</v>
      </c>
      <c r="BZ832" t="s">
        <v>1083</v>
      </c>
    </row>
    <row r="833" hidden="1" spans="1:78">
      <c r="A833" s="4">
        <v>44181.7115509259</v>
      </c>
      <c r="B833" t="s">
        <v>78</v>
      </c>
      <c r="C833" s="4">
        <v>44181.7115509259</v>
      </c>
      <c r="D833" t="s">
        <v>79</v>
      </c>
      <c r="E833" t="s">
        <v>928</v>
      </c>
      <c r="F833">
        <v>1</v>
      </c>
      <c r="G833">
        <v>2</v>
      </c>
      <c r="H833">
        <v>156</v>
      </c>
      <c r="I833">
        <v>5</v>
      </c>
      <c r="J833">
        <v>131.988</v>
      </c>
      <c r="K833">
        <v>132.218</v>
      </c>
      <c r="L833">
        <v>132.102</v>
      </c>
      <c r="M833">
        <v>15994</v>
      </c>
      <c r="N833">
        <v>16109</v>
      </c>
      <c r="O833">
        <v>16051</v>
      </c>
      <c r="P833">
        <v>1</v>
      </c>
      <c r="Q833">
        <v>3</v>
      </c>
      <c r="R833">
        <v>0</v>
      </c>
      <c r="S833">
        <v>0</v>
      </c>
      <c r="T833">
        <v>132.102</v>
      </c>
      <c r="U833">
        <v>3</v>
      </c>
      <c r="V833">
        <v>0</v>
      </c>
      <c r="W833">
        <v>0</v>
      </c>
      <c r="X833">
        <v>132.102</v>
      </c>
      <c r="Y833">
        <v>164</v>
      </c>
      <c r="Z833">
        <v>6</v>
      </c>
      <c r="AA833">
        <v>175</v>
      </c>
      <c r="AB833">
        <v>25</v>
      </c>
      <c r="AC833" s="6">
        <v>0.0347222222222222</v>
      </c>
      <c r="AD833">
        <v>1.1</v>
      </c>
      <c r="AE833">
        <v>9.38</v>
      </c>
      <c r="AF833">
        <v>7.9</v>
      </c>
      <c r="AG833">
        <v>3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0.1</v>
      </c>
      <c r="AQ833">
        <v>30</v>
      </c>
      <c r="AR833">
        <v>20</v>
      </c>
      <c r="AS833">
        <v>16</v>
      </c>
      <c r="AT833">
        <v>0</v>
      </c>
      <c r="AU833">
        <v>72.9163888888888</v>
      </c>
      <c r="AV833">
        <v>97.008</v>
      </c>
      <c r="AW833">
        <v>101.549</v>
      </c>
      <c r="AX833">
        <v>697.805875</v>
      </c>
      <c r="AY833">
        <v>495.68725</v>
      </c>
      <c r="AZ833">
        <v>367.52525</v>
      </c>
      <c r="BA833">
        <v>52416.2715888906</v>
      </c>
      <c r="BB833">
        <v>32889.4418367812</v>
      </c>
      <c r="BC833">
        <v>20786.3755161875</v>
      </c>
      <c r="BD833">
        <v>0.1</v>
      </c>
      <c r="BE833">
        <v>79.5</v>
      </c>
      <c r="BF833">
        <v>47.7</v>
      </c>
      <c r="BG833">
        <v>753.206</v>
      </c>
      <c r="BH833">
        <v>578.939333333333</v>
      </c>
      <c r="BI833">
        <v>209.506</v>
      </c>
      <c r="BJ833">
        <v>39451.1205938666</v>
      </c>
      <c r="BK833">
        <v>28726.9928383111</v>
      </c>
      <c r="BL833">
        <v>5857.77286053333</v>
      </c>
      <c r="BM833">
        <v>0.1</v>
      </c>
      <c r="BN833">
        <v>79.5</v>
      </c>
      <c r="BO833">
        <v>47.7</v>
      </c>
      <c r="BP833">
        <v>858.763666666666</v>
      </c>
      <c r="BQ833">
        <v>671.197</v>
      </c>
      <c r="BR833">
        <v>247.697</v>
      </c>
      <c r="BS833">
        <v>53778.1624306888</v>
      </c>
      <c r="BT833">
        <v>39373.6304418</v>
      </c>
      <c r="BU833">
        <v>8450.6855418</v>
      </c>
      <c r="BV833">
        <v>181.706899525852</v>
      </c>
      <c r="BW833">
        <v>10172.9222291666</v>
      </c>
      <c r="BX833">
        <v>0</v>
      </c>
      <c r="BY833" t="s">
        <v>373</v>
      </c>
      <c r="BZ833" t="s">
        <v>1084</v>
      </c>
    </row>
    <row r="834" hidden="1" spans="1:78">
      <c r="A834" s="4">
        <v>44181.7115509259</v>
      </c>
      <c r="B834" t="s">
        <v>78</v>
      </c>
      <c r="C834" s="4">
        <v>44181.7115509259</v>
      </c>
      <c r="D834" t="s">
        <v>79</v>
      </c>
      <c r="E834" t="s">
        <v>928</v>
      </c>
      <c r="F834">
        <v>1</v>
      </c>
      <c r="G834">
        <v>2</v>
      </c>
      <c r="H834">
        <v>157</v>
      </c>
      <c r="I834">
        <v>5</v>
      </c>
      <c r="J834">
        <v>132.308</v>
      </c>
      <c r="K834">
        <v>132.494</v>
      </c>
      <c r="L834">
        <v>132.4</v>
      </c>
      <c r="M834">
        <v>16154</v>
      </c>
      <c r="N834">
        <v>16247</v>
      </c>
      <c r="O834">
        <v>16200</v>
      </c>
      <c r="P834">
        <v>1</v>
      </c>
      <c r="Q834">
        <v>3</v>
      </c>
      <c r="R834">
        <v>0</v>
      </c>
      <c r="S834">
        <v>0</v>
      </c>
      <c r="T834">
        <v>132.4</v>
      </c>
      <c r="U834">
        <v>3</v>
      </c>
      <c r="V834">
        <v>0</v>
      </c>
      <c r="W834">
        <v>0</v>
      </c>
      <c r="X834">
        <v>132.4</v>
      </c>
      <c r="Y834">
        <v>165</v>
      </c>
      <c r="Z834">
        <v>4</v>
      </c>
      <c r="AA834">
        <v>174</v>
      </c>
      <c r="AB834">
        <v>23</v>
      </c>
      <c r="AC834" s="6">
        <v>0.0319444444444444</v>
      </c>
      <c r="AD834">
        <v>1.1</v>
      </c>
      <c r="AE834">
        <v>9.38</v>
      </c>
      <c r="AF834">
        <v>7.9</v>
      </c>
      <c r="AG834">
        <v>3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0.1</v>
      </c>
      <c r="AQ834">
        <v>36</v>
      </c>
      <c r="AR834">
        <v>28</v>
      </c>
      <c r="AS834">
        <v>20</v>
      </c>
      <c r="AT834">
        <v>0</v>
      </c>
      <c r="AU834">
        <v>76.6628888888888</v>
      </c>
      <c r="AV834">
        <v>55.759</v>
      </c>
      <c r="AW834">
        <v>59.289</v>
      </c>
      <c r="AX834">
        <v>565.512125</v>
      </c>
      <c r="AY834">
        <v>519.232125</v>
      </c>
      <c r="AZ834">
        <v>241.20175</v>
      </c>
      <c r="BA834">
        <v>26394.0572300156</v>
      </c>
      <c r="BB834">
        <v>23668.5396115156</v>
      </c>
      <c r="BC834">
        <v>6856.9523655625</v>
      </c>
      <c r="BD834">
        <v>0.1</v>
      </c>
      <c r="BE834">
        <v>68.9</v>
      </c>
      <c r="BF834">
        <v>42.4</v>
      </c>
      <c r="BG834">
        <v>325.998</v>
      </c>
      <c r="BH834">
        <v>233.931333333333</v>
      </c>
      <c r="BI834">
        <v>116.781333333333</v>
      </c>
      <c r="BJ834">
        <v>7922.3456408</v>
      </c>
      <c r="BK834">
        <v>5339.52515191111</v>
      </c>
      <c r="BL834">
        <v>1922.82622968889</v>
      </c>
      <c r="BM834">
        <v>0.1</v>
      </c>
      <c r="BN834">
        <v>68.9</v>
      </c>
      <c r="BO834">
        <v>42.4</v>
      </c>
      <c r="BP834">
        <v>402.177888888888</v>
      </c>
      <c r="BQ834">
        <v>303.972333333333</v>
      </c>
      <c r="BR834">
        <v>157.005666666666</v>
      </c>
      <c r="BS834">
        <v>13075.9804861753</v>
      </c>
      <c r="BT834">
        <v>9212.93572197778</v>
      </c>
      <c r="BU834">
        <v>3521.42239975555</v>
      </c>
      <c r="BV834">
        <v>109.144434892474</v>
      </c>
      <c r="BW834">
        <v>6314.97791666666</v>
      </c>
      <c r="BX834">
        <v>0</v>
      </c>
      <c r="BY834" t="s">
        <v>375</v>
      </c>
      <c r="BZ834" t="s">
        <v>1085</v>
      </c>
    </row>
    <row r="835" hidden="1" spans="1:78">
      <c r="A835" s="4">
        <v>44181.7115509259</v>
      </c>
      <c r="B835" t="s">
        <v>78</v>
      </c>
      <c r="C835" s="4">
        <v>44181.7115509259</v>
      </c>
      <c r="D835" t="s">
        <v>79</v>
      </c>
      <c r="E835" t="s">
        <v>928</v>
      </c>
      <c r="F835">
        <v>1</v>
      </c>
      <c r="G835">
        <v>2</v>
      </c>
      <c r="H835">
        <v>158</v>
      </c>
      <c r="I835">
        <v>5</v>
      </c>
      <c r="J835">
        <v>132.592</v>
      </c>
      <c r="K835">
        <v>132.798</v>
      </c>
      <c r="L835">
        <v>132.694</v>
      </c>
      <c r="M835">
        <v>16296</v>
      </c>
      <c r="N835">
        <v>16399</v>
      </c>
      <c r="O835">
        <v>16347</v>
      </c>
      <c r="P835">
        <v>1</v>
      </c>
      <c r="Q835">
        <v>3</v>
      </c>
      <c r="R835">
        <v>0</v>
      </c>
      <c r="S835">
        <v>0</v>
      </c>
      <c r="T835">
        <v>132.694</v>
      </c>
      <c r="U835">
        <v>3</v>
      </c>
      <c r="V835">
        <v>0</v>
      </c>
      <c r="W835">
        <v>0</v>
      </c>
      <c r="X835">
        <v>132.694</v>
      </c>
      <c r="Y835">
        <v>165</v>
      </c>
      <c r="Z835">
        <v>7</v>
      </c>
      <c r="AA835">
        <v>176</v>
      </c>
      <c r="AB835">
        <v>27.1</v>
      </c>
      <c r="AC835" s="6">
        <v>0.0375</v>
      </c>
      <c r="AD835">
        <v>1.1</v>
      </c>
      <c r="AE835">
        <v>9.38</v>
      </c>
      <c r="AF835">
        <v>7.9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0.1</v>
      </c>
      <c r="AQ835">
        <v>46</v>
      </c>
      <c r="AR835">
        <v>38</v>
      </c>
      <c r="AS835">
        <v>28</v>
      </c>
      <c r="AT835">
        <v>0</v>
      </c>
      <c r="AU835">
        <v>69.7938888888888</v>
      </c>
      <c r="AV835">
        <v>82.756</v>
      </c>
      <c r="AW835">
        <v>81.032</v>
      </c>
      <c r="AX835">
        <v>989.833624999999</v>
      </c>
      <c r="AY835">
        <v>897.345624999999</v>
      </c>
      <c r="AZ835">
        <v>588.253499999999</v>
      </c>
      <c r="BA835">
        <v>60458.9032154531</v>
      </c>
      <c r="BB835">
        <v>52433.2970344531</v>
      </c>
      <c r="BC835">
        <v>27468.3677552499</v>
      </c>
      <c r="BD835">
        <v>0.1</v>
      </c>
      <c r="BE835">
        <v>68.9</v>
      </c>
      <c r="BF835">
        <v>47.7</v>
      </c>
      <c r="BG835">
        <v>528.099</v>
      </c>
      <c r="BH835">
        <v>367.448999999999</v>
      </c>
      <c r="BI835">
        <v>150.749</v>
      </c>
      <c r="BJ835">
        <v>19775.4352513111</v>
      </c>
      <c r="BK835">
        <v>12534.5912401999</v>
      </c>
      <c r="BL835">
        <v>3022.5388402</v>
      </c>
      <c r="BM835">
        <v>0.1</v>
      </c>
      <c r="BN835">
        <v>74.2</v>
      </c>
      <c r="BO835">
        <v>47.7</v>
      </c>
      <c r="BP835">
        <v>691.640333333333</v>
      </c>
      <c r="BQ835">
        <v>522.190333333333</v>
      </c>
      <c r="BR835">
        <v>187.707</v>
      </c>
      <c r="BS835">
        <v>34149.2216431333</v>
      </c>
      <c r="BT835">
        <v>24281.7636653555</v>
      </c>
      <c r="BU835">
        <v>4868.1782098</v>
      </c>
      <c r="BV835">
        <v>49.9854285576032</v>
      </c>
      <c r="BW835">
        <v>12301.7831874999</v>
      </c>
      <c r="BX835">
        <v>0</v>
      </c>
      <c r="BY835" t="s">
        <v>377</v>
      </c>
      <c r="BZ835" t="s">
        <v>1086</v>
      </c>
    </row>
    <row r="836" hidden="1" spans="1:78">
      <c r="A836" s="4">
        <v>44181.7115509259</v>
      </c>
      <c r="B836" t="s">
        <v>78</v>
      </c>
      <c r="C836" s="4">
        <v>44181.7115509259</v>
      </c>
      <c r="D836" t="s">
        <v>79</v>
      </c>
      <c r="E836" t="s">
        <v>928</v>
      </c>
      <c r="F836">
        <v>1</v>
      </c>
      <c r="G836">
        <v>2</v>
      </c>
      <c r="H836">
        <v>159</v>
      </c>
      <c r="I836">
        <v>5</v>
      </c>
      <c r="J836">
        <v>132.908</v>
      </c>
      <c r="K836">
        <v>133.056</v>
      </c>
      <c r="L836">
        <v>132.982</v>
      </c>
      <c r="M836">
        <v>16454</v>
      </c>
      <c r="N836">
        <v>16528</v>
      </c>
      <c r="O836">
        <v>16491</v>
      </c>
      <c r="P836">
        <v>1</v>
      </c>
      <c r="Q836">
        <v>3</v>
      </c>
      <c r="R836">
        <v>0</v>
      </c>
      <c r="S836">
        <v>0</v>
      </c>
      <c r="T836">
        <v>132.982</v>
      </c>
      <c r="U836">
        <v>3</v>
      </c>
      <c r="V836">
        <v>0</v>
      </c>
      <c r="W836">
        <v>0</v>
      </c>
      <c r="X836">
        <v>132.982</v>
      </c>
      <c r="Y836">
        <v>164</v>
      </c>
      <c r="Z836">
        <v>6</v>
      </c>
      <c r="AA836">
        <v>175</v>
      </c>
      <c r="AB836">
        <v>25.2</v>
      </c>
      <c r="AC836" s="6">
        <v>0.0347222222222222</v>
      </c>
      <c r="AD836">
        <v>1.1</v>
      </c>
      <c r="AE836">
        <v>9.38</v>
      </c>
      <c r="AF836">
        <v>7.9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0.1</v>
      </c>
      <c r="AQ836">
        <v>42</v>
      </c>
      <c r="AR836">
        <v>30</v>
      </c>
      <c r="AS836">
        <v>14</v>
      </c>
      <c r="AT836">
        <v>0</v>
      </c>
      <c r="AU836">
        <v>80.7848888888888</v>
      </c>
      <c r="AV836">
        <v>83.2569999999999</v>
      </c>
      <c r="AW836">
        <v>61.021</v>
      </c>
      <c r="AX836">
        <v>873.615999999999</v>
      </c>
      <c r="AY836">
        <v>578.859999999999</v>
      </c>
      <c r="AZ836">
        <v>244.778625</v>
      </c>
      <c r="BA836">
        <v>47634.7965049062</v>
      </c>
      <c r="BB836">
        <v>27033.8695189062</v>
      </c>
      <c r="BC836">
        <v>9272.43180664062</v>
      </c>
      <c r="BD836">
        <v>0.1</v>
      </c>
      <c r="BE836">
        <v>68.9</v>
      </c>
      <c r="BF836">
        <v>42.4</v>
      </c>
      <c r="BG836">
        <v>502.151666666666</v>
      </c>
      <c r="BH836">
        <v>345.818333333333</v>
      </c>
      <c r="BI836">
        <v>156.968333333333</v>
      </c>
      <c r="BJ836">
        <v>18363.3036894444</v>
      </c>
      <c r="BK836">
        <v>11518.3336894444</v>
      </c>
      <c r="BL836">
        <v>3464.59080055555</v>
      </c>
      <c r="BM836">
        <v>0.1</v>
      </c>
      <c r="BN836">
        <v>74.2</v>
      </c>
      <c r="BO836">
        <v>42.4</v>
      </c>
      <c r="BP836">
        <v>642.905333333333</v>
      </c>
      <c r="BQ836">
        <v>472.622</v>
      </c>
      <c r="BR836">
        <v>179.022</v>
      </c>
      <c r="BS836">
        <v>29822.0879968</v>
      </c>
      <c r="BT836">
        <v>20288.3692968</v>
      </c>
      <c r="BU836">
        <v>4533.9592968</v>
      </c>
      <c r="BV836">
        <v>55.0933876573359</v>
      </c>
      <c r="BW836">
        <v>11893.0705208333</v>
      </c>
      <c r="BX836">
        <v>0</v>
      </c>
      <c r="BY836" t="s">
        <v>379</v>
      </c>
      <c r="BZ836" t="s">
        <v>1087</v>
      </c>
    </row>
    <row r="837" hidden="1" spans="1:78">
      <c r="A837" s="4">
        <v>44181.7115509259</v>
      </c>
      <c r="B837" t="s">
        <v>78</v>
      </c>
      <c r="C837" s="4">
        <v>44181.7115509259</v>
      </c>
      <c r="D837" t="s">
        <v>79</v>
      </c>
      <c r="E837" t="s">
        <v>928</v>
      </c>
      <c r="F837">
        <v>1</v>
      </c>
      <c r="G837">
        <v>2</v>
      </c>
      <c r="H837">
        <v>160</v>
      </c>
      <c r="I837">
        <v>5</v>
      </c>
      <c r="J837">
        <v>133.204</v>
      </c>
      <c r="K837">
        <v>133.396</v>
      </c>
      <c r="L837">
        <v>133.3</v>
      </c>
      <c r="M837">
        <v>16602</v>
      </c>
      <c r="N837">
        <v>16698</v>
      </c>
      <c r="O837">
        <v>16650</v>
      </c>
      <c r="P837">
        <v>1</v>
      </c>
      <c r="Q837">
        <v>3</v>
      </c>
      <c r="R837">
        <v>0</v>
      </c>
      <c r="S837">
        <v>0</v>
      </c>
      <c r="T837">
        <v>133.3</v>
      </c>
      <c r="U837">
        <v>3</v>
      </c>
      <c r="V837">
        <v>0</v>
      </c>
      <c r="W837">
        <v>0</v>
      </c>
      <c r="X837">
        <v>133.3</v>
      </c>
      <c r="Y837">
        <v>166</v>
      </c>
      <c r="Z837">
        <v>5</v>
      </c>
      <c r="AA837">
        <v>175</v>
      </c>
      <c r="AB837">
        <v>25.1</v>
      </c>
      <c r="AC837" s="6">
        <v>0.0347222222222222</v>
      </c>
      <c r="AD837">
        <v>1.1</v>
      </c>
      <c r="AE837">
        <v>9.38</v>
      </c>
      <c r="AF837">
        <v>7.9</v>
      </c>
      <c r="AG837">
        <v>3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0.1</v>
      </c>
      <c r="AQ837">
        <v>30</v>
      </c>
      <c r="AR837">
        <v>22</v>
      </c>
      <c r="AS837">
        <v>14</v>
      </c>
      <c r="AT837">
        <v>0</v>
      </c>
      <c r="AU837">
        <v>78.2888888888888</v>
      </c>
      <c r="AV837">
        <v>69.5079999999999</v>
      </c>
      <c r="AW837">
        <v>73.2939999999999</v>
      </c>
      <c r="AX837">
        <v>457.792124999999</v>
      </c>
      <c r="AY837">
        <v>419.244125</v>
      </c>
      <c r="AZ837">
        <v>190.930125</v>
      </c>
      <c r="BA837">
        <v>23652.2862248281</v>
      </c>
      <c r="BB837">
        <v>21449.9013623281</v>
      </c>
      <c r="BC837">
        <v>6741.63633132812</v>
      </c>
      <c r="BD837">
        <v>0.1</v>
      </c>
      <c r="BE837">
        <v>68.9</v>
      </c>
      <c r="BF837">
        <v>37.1</v>
      </c>
      <c r="BG837">
        <v>339.801</v>
      </c>
      <c r="BH837">
        <v>255.967666666666</v>
      </c>
      <c r="BI837">
        <v>116.650999999999</v>
      </c>
      <c r="BJ837">
        <v>10615.3013424222</v>
      </c>
      <c r="BK837">
        <v>7737.44209797777</v>
      </c>
      <c r="BL837">
        <v>2441.39742019999</v>
      </c>
      <c r="BM837">
        <v>0.1</v>
      </c>
      <c r="BN837">
        <v>63.6</v>
      </c>
      <c r="BO837">
        <v>37.1</v>
      </c>
      <c r="BP837">
        <v>370.644</v>
      </c>
      <c r="BQ837">
        <v>295.210666666666</v>
      </c>
      <c r="BR837">
        <v>131.444</v>
      </c>
      <c r="BS837">
        <v>12964.8164983111</v>
      </c>
      <c r="BT837">
        <v>10115.2992094222</v>
      </c>
      <c r="BU837">
        <v>3090.6915872</v>
      </c>
      <c r="BV837">
        <v>77.4409835267065</v>
      </c>
      <c r="BW837">
        <v>5637.18</v>
      </c>
      <c r="BX837">
        <v>0</v>
      </c>
      <c r="BY837" t="s">
        <v>381</v>
      </c>
      <c r="BZ837" t="s">
        <v>1088</v>
      </c>
    </row>
    <row r="838" hidden="1" spans="1:78">
      <c r="A838" s="4">
        <v>44181.7115509259</v>
      </c>
      <c r="B838" t="s">
        <v>78</v>
      </c>
      <c r="C838" s="4">
        <v>44181.7115509259</v>
      </c>
      <c r="D838" t="s">
        <v>79</v>
      </c>
      <c r="E838" t="s">
        <v>928</v>
      </c>
      <c r="F838">
        <v>1</v>
      </c>
      <c r="G838">
        <v>2</v>
      </c>
      <c r="H838">
        <v>161</v>
      </c>
      <c r="I838">
        <v>5</v>
      </c>
      <c r="J838">
        <v>133.52</v>
      </c>
      <c r="K838">
        <v>133.664</v>
      </c>
      <c r="L838">
        <v>133.592</v>
      </c>
      <c r="M838">
        <v>16760</v>
      </c>
      <c r="N838">
        <v>16832</v>
      </c>
      <c r="O838">
        <v>16796</v>
      </c>
      <c r="P838">
        <v>1</v>
      </c>
      <c r="Q838">
        <v>3</v>
      </c>
      <c r="R838">
        <v>0</v>
      </c>
      <c r="S838">
        <v>0</v>
      </c>
      <c r="T838">
        <v>133.592</v>
      </c>
      <c r="U838">
        <v>3</v>
      </c>
      <c r="V838">
        <v>0</v>
      </c>
      <c r="W838">
        <v>0</v>
      </c>
      <c r="X838">
        <v>133.592</v>
      </c>
      <c r="Y838">
        <v>165</v>
      </c>
      <c r="Z838">
        <v>6</v>
      </c>
      <c r="AA838">
        <v>175</v>
      </c>
      <c r="AB838">
        <v>25.3</v>
      </c>
      <c r="AC838" s="6">
        <v>0.0347222222222222</v>
      </c>
      <c r="AD838">
        <v>1.1</v>
      </c>
      <c r="AE838">
        <v>9.38</v>
      </c>
      <c r="AF838">
        <v>7.9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0.1</v>
      </c>
      <c r="AQ838">
        <v>34</v>
      </c>
      <c r="AR838">
        <v>24</v>
      </c>
      <c r="AS838">
        <v>14</v>
      </c>
      <c r="AT838">
        <v>0</v>
      </c>
      <c r="AU838">
        <v>62.6598888888888</v>
      </c>
      <c r="AV838">
        <v>112.756999999999</v>
      </c>
      <c r="AW838">
        <v>115.279</v>
      </c>
      <c r="AX838">
        <v>805.11603125</v>
      </c>
      <c r="AY838">
        <v>700.32403125</v>
      </c>
      <c r="AZ838">
        <v>377.887625</v>
      </c>
      <c r="BA838">
        <v>64867.0634588095</v>
      </c>
      <c r="BB838">
        <v>54368.0836754345</v>
      </c>
      <c r="BC838">
        <v>23052.5479708906</v>
      </c>
      <c r="BD838">
        <v>0.1</v>
      </c>
      <c r="BE838">
        <v>74.2</v>
      </c>
      <c r="BF838">
        <v>42.4</v>
      </c>
      <c r="BG838">
        <v>628.628583333333</v>
      </c>
      <c r="BH838">
        <v>484.69525</v>
      </c>
      <c r="BI838">
        <v>244.54525</v>
      </c>
      <c r="BJ838">
        <v>32948.5703231236</v>
      </c>
      <c r="BK838">
        <v>23862.4625870125</v>
      </c>
      <c r="BL838">
        <v>8663.2979120125</v>
      </c>
      <c r="BM838">
        <v>0.1</v>
      </c>
      <c r="BN838">
        <v>74.2</v>
      </c>
      <c r="BO838">
        <v>42.4</v>
      </c>
      <c r="BP838">
        <v>741.059791666666</v>
      </c>
      <c r="BQ838">
        <v>563.709791666666</v>
      </c>
      <c r="BR838">
        <v>279.159791666666</v>
      </c>
      <c r="BS838">
        <v>45902.4240191753</v>
      </c>
      <c r="BT838">
        <v>32653.987685842</v>
      </c>
      <c r="BU838">
        <v>11520.809248342</v>
      </c>
      <c r="BV838">
        <v>138.748570881009</v>
      </c>
      <c r="BW838">
        <v>9198.66951562499</v>
      </c>
      <c r="BX838">
        <v>0</v>
      </c>
      <c r="BY838" t="s">
        <v>383</v>
      </c>
      <c r="BZ838" t="s">
        <v>1089</v>
      </c>
    </row>
    <row r="839" hidden="1" spans="1:78">
      <c r="A839" s="4">
        <v>44181.7115509259</v>
      </c>
      <c r="B839" t="s">
        <v>78</v>
      </c>
      <c r="C839" s="4">
        <v>44181.7115509259</v>
      </c>
      <c r="D839" t="s">
        <v>79</v>
      </c>
      <c r="E839" t="s">
        <v>928</v>
      </c>
      <c r="F839">
        <v>1</v>
      </c>
      <c r="G839">
        <v>2</v>
      </c>
      <c r="H839">
        <v>162</v>
      </c>
      <c r="I839">
        <v>5</v>
      </c>
      <c r="J839">
        <v>128.366</v>
      </c>
      <c r="K839">
        <v>128.6</v>
      </c>
      <c r="L839">
        <v>128.482</v>
      </c>
      <c r="M839">
        <v>14183</v>
      </c>
      <c r="N839">
        <v>14300</v>
      </c>
      <c r="O839">
        <v>14241</v>
      </c>
      <c r="P839">
        <v>1</v>
      </c>
      <c r="Q839">
        <v>3</v>
      </c>
      <c r="R839">
        <v>0</v>
      </c>
      <c r="S839">
        <v>0</v>
      </c>
      <c r="T839">
        <v>128.482</v>
      </c>
      <c r="U839">
        <v>3</v>
      </c>
      <c r="V839">
        <v>0</v>
      </c>
      <c r="W839">
        <v>0</v>
      </c>
      <c r="X839">
        <v>128.482</v>
      </c>
      <c r="Y839">
        <v>164</v>
      </c>
      <c r="Z839">
        <v>7</v>
      </c>
      <c r="AA839">
        <v>175</v>
      </c>
      <c r="AB839">
        <v>13.9</v>
      </c>
      <c r="AC839" s="6">
        <v>0.01875</v>
      </c>
      <c r="AD839">
        <v>1.1</v>
      </c>
      <c r="AE839">
        <v>9.38</v>
      </c>
      <c r="AF839">
        <v>7.9</v>
      </c>
      <c r="AG839">
        <v>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0.1</v>
      </c>
      <c r="AQ839">
        <v>22</v>
      </c>
      <c r="AR839">
        <v>16</v>
      </c>
      <c r="AS839">
        <v>10</v>
      </c>
      <c r="AT839">
        <v>0</v>
      </c>
      <c r="AU839">
        <v>76.7933888888888</v>
      </c>
      <c r="AV839">
        <v>82.006</v>
      </c>
      <c r="AW839">
        <v>82.305</v>
      </c>
      <c r="AX839">
        <v>354.854</v>
      </c>
      <c r="AY839">
        <v>342.514</v>
      </c>
      <c r="AZ839">
        <v>187.082499999999</v>
      </c>
      <c r="BA839">
        <v>20980.0991735</v>
      </c>
      <c r="BB839">
        <v>20277.3822914999</v>
      </c>
      <c r="BC839">
        <v>8568.47333125</v>
      </c>
      <c r="BD839">
        <v>0.1</v>
      </c>
      <c r="BE839">
        <v>63.6</v>
      </c>
      <c r="BF839">
        <v>37.1</v>
      </c>
      <c r="BG839">
        <v>391.626666666666</v>
      </c>
      <c r="BH839">
        <v>285.476666666666</v>
      </c>
      <c r="BI839">
        <v>158.709999999999</v>
      </c>
      <c r="BJ839">
        <v>13685.8236311111</v>
      </c>
      <c r="BK839">
        <v>9585.98279777777</v>
      </c>
      <c r="BL839">
        <v>4138.68501999999</v>
      </c>
      <c r="BM839">
        <v>0.1</v>
      </c>
      <c r="BN839">
        <v>68.9</v>
      </c>
      <c r="BO839">
        <v>37.1</v>
      </c>
      <c r="BP839">
        <v>444.114111111111</v>
      </c>
      <c r="BQ839">
        <v>316.769666666666</v>
      </c>
      <c r="BR839">
        <v>183.053</v>
      </c>
      <c r="BS839">
        <v>17282.3825504419</v>
      </c>
      <c r="BT839">
        <v>11852.0396529111</v>
      </c>
      <c r="BU839">
        <v>5471.71834179999</v>
      </c>
      <c r="BV839">
        <v>93.3651265745771</v>
      </c>
      <c r="BW839">
        <v>4092.27683333333</v>
      </c>
      <c r="BX839">
        <v>0</v>
      </c>
      <c r="BY839" t="s">
        <v>291</v>
      </c>
      <c r="BZ839" t="s">
        <v>1090</v>
      </c>
    </row>
    <row r="840" hidden="1" spans="1:78">
      <c r="A840" s="4">
        <v>44181.7115509259</v>
      </c>
      <c r="B840" t="s">
        <v>78</v>
      </c>
      <c r="C840" s="4">
        <v>44181.7115509259</v>
      </c>
      <c r="D840" t="s">
        <v>79</v>
      </c>
      <c r="E840" t="s">
        <v>928</v>
      </c>
      <c r="F840">
        <v>1</v>
      </c>
      <c r="G840">
        <v>2</v>
      </c>
      <c r="H840">
        <v>163</v>
      </c>
      <c r="I840">
        <v>5</v>
      </c>
      <c r="J840">
        <v>128.67</v>
      </c>
      <c r="K840">
        <v>128.884</v>
      </c>
      <c r="L840">
        <v>128.776</v>
      </c>
      <c r="M840">
        <v>14335</v>
      </c>
      <c r="N840">
        <v>14442</v>
      </c>
      <c r="O840">
        <v>14388</v>
      </c>
      <c r="P840">
        <v>1</v>
      </c>
      <c r="Q840">
        <v>3</v>
      </c>
      <c r="R840">
        <v>0</v>
      </c>
      <c r="S840">
        <v>0</v>
      </c>
      <c r="T840">
        <v>128.776</v>
      </c>
      <c r="U840">
        <v>3</v>
      </c>
      <c r="V840">
        <v>0</v>
      </c>
      <c r="W840">
        <v>0</v>
      </c>
      <c r="X840">
        <v>128.776</v>
      </c>
      <c r="Y840">
        <v>164</v>
      </c>
      <c r="Z840">
        <v>9</v>
      </c>
      <c r="AA840">
        <v>176</v>
      </c>
      <c r="AB840">
        <v>16</v>
      </c>
      <c r="AC840" s="6">
        <v>0.0222222222222222</v>
      </c>
      <c r="AD840">
        <v>1.1</v>
      </c>
      <c r="AE840">
        <v>9.38</v>
      </c>
      <c r="AF840">
        <v>7.9</v>
      </c>
      <c r="AG840">
        <v>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0.1</v>
      </c>
      <c r="AQ840">
        <v>100</v>
      </c>
      <c r="AR840">
        <v>24</v>
      </c>
      <c r="AS840">
        <v>10</v>
      </c>
      <c r="AT840">
        <v>0</v>
      </c>
      <c r="AU840">
        <v>85.1673888888889</v>
      </c>
      <c r="AV840">
        <v>154.3335</v>
      </c>
      <c r="AW840">
        <v>154.8325</v>
      </c>
      <c r="AX840">
        <v>1661.29112304687</v>
      </c>
      <c r="AY840">
        <v>757.519123046875</v>
      </c>
      <c r="AZ840">
        <v>339.9539375</v>
      </c>
      <c r="BA840">
        <v>150312.513618873</v>
      </c>
      <c r="BB840">
        <v>74394.5593532371</v>
      </c>
      <c r="BC840">
        <v>25782.788328582</v>
      </c>
      <c r="BD840">
        <v>0.1</v>
      </c>
      <c r="BE840">
        <v>79.5</v>
      </c>
      <c r="BF840">
        <v>37.1</v>
      </c>
      <c r="BG840">
        <v>1016.49327083333</v>
      </c>
      <c r="BH840">
        <v>776.226604166666</v>
      </c>
      <c r="BI840">
        <v>327.5286875</v>
      </c>
      <c r="BJ840">
        <v>78904.0943231709</v>
      </c>
      <c r="BK840">
        <v>59734.8242349764</v>
      </c>
      <c r="BL840">
        <v>17471.911149907</v>
      </c>
      <c r="BM840">
        <v>0.1</v>
      </c>
      <c r="BN840">
        <v>84.8</v>
      </c>
      <c r="BO840">
        <v>37.1</v>
      </c>
      <c r="BP840">
        <v>1231.57753125</v>
      </c>
      <c r="BQ840">
        <v>936.660864583333</v>
      </c>
      <c r="BR840">
        <v>327.965031249999</v>
      </c>
      <c r="BS840">
        <v>111095.077845372</v>
      </c>
      <c r="BT840">
        <v>82450.541396761</v>
      </c>
      <c r="BU840">
        <v>17688.9146483126</v>
      </c>
      <c r="BV840">
        <v>177.730015031664</v>
      </c>
      <c r="BW840">
        <v>20321.5615594075</v>
      </c>
      <c r="BX840">
        <v>0</v>
      </c>
      <c r="BY840" t="s">
        <v>295</v>
      </c>
      <c r="BZ840" t="s">
        <v>1091</v>
      </c>
    </row>
    <row r="841" hidden="1" spans="1:78">
      <c r="A841" s="4">
        <v>44181.7115509259</v>
      </c>
      <c r="B841" t="s">
        <v>78</v>
      </c>
      <c r="C841" s="4">
        <v>44181.7115509259</v>
      </c>
      <c r="D841" t="s">
        <v>79</v>
      </c>
      <c r="E841" t="s">
        <v>928</v>
      </c>
      <c r="F841">
        <v>1</v>
      </c>
      <c r="G841">
        <v>2</v>
      </c>
      <c r="H841">
        <v>164</v>
      </c>
      <c r="I841">
        <v>5</v>
      </c>
      <c r="J841">
        <v>128.99</v>
      </c>
      <c r="K841">
        <v>129.164</v>
      </c>
      <c r="L841">
        <v>129.076</v>
      </c>
      <c r="M841">
        <v>14495</v>
      </c>
      <c r="N841">
        <v>14582</v>
      </c>
      <c r="O841">
        <v>14538</v>
      </c>
      <c r="P841">
        <v>1</v>
      </c>
      <c r="Q841">
        <v>3</v>
      </c>
      <c r="R841">
        <v>0</v>
      </c>
      <c r="S841">
        <v>0</v>
      </c>
      <c r="T841">
        <v>129.076</v>
      </c>
      <c r="U841">
        <v>3</v>
      </c>
      <c r="V841">
        <v>0</v>
      </c>
      <c r="W841">
        <v>0</v>
      </c>
      <c r="X841">
        <v>129.076</v>
      </c>
      <c r="Y841">
        <v>166</v>
      </c>
      <c r="Z841">
        <v>5</v>
      </c>
      <c r="AA841">
        <v>175</v>
      </c>
      <c r="AB841">
        <v>23.2</v>
      </c>
      <c r="AC841" s="6">
        <v>0.0319444444444444</v>
      </c>
      <c r="AD841">
        <v>1.1</v>
      </c>
      <c r="AE841">
        <v>9.38</v>
      </c>
      <c r="AF841">
        <v>7.9</v>
      </c>
      <c r="AG841">
        <v>3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0.1</v>
      </c>
      <c r="AQ841">
        <v>54</v>
      </c>
      <c r="AR841">
        <v>50</v>
      </c>
      <c r="AS841">
        <v>40</v>
      </c>
      <c r="AT841">
        <v>20</v>
      </c>
      <c r="AU841">
        <v>83.6388888888888</v>
      </c>
      <c r="AV841">
        <v>8.75</v>
      </c>
      <c r="AW841">
        <v>7.25</v>
      </c>
      <c r="AX841">
        <v>152</v>
      </c>
      <c r="AY841">
        <v>138.5</v>
      </c>
      <c r="AZ841">
        <v>108.5</v>
      </c>
      <c r="BA841">
        <v>1076</v>
      </c>
      <c r="BB841">
        <v>930.75</v>
      </c>
      <c r="BC841">
        <v>622.125</v>
      </c>
      <c r="BD841">
        <v>0.1</v>
      </c>
      <c r="BE841">
        <v>74.2</v>
      </c>
      <c r="BF841">
        <v>79.5</v>
      </c>
      <c r="BG841">
        <v>52.3930000000004</v>
      </c>
      <c r="BH841">
        <v>26.4263333333334</v>
      </c>
      <c r="BI841">
        <v>20.493</v>
      </c>
      <c r="BJ841">
        <v>149.226047577779</v>
      </c>
      <c r="BK841">
        <v>62.3890809111115</v>
      </c>
      <c r="BL841">
        <v>43.0191253555556</v>
      </c>
      <c r="BM841">
        <v>0.1</v>
      </c>
      <c r="BN841">
        <v>74.2</v>
      </c>
      <c r="BO841">
        <v>47.7</v>
      </c>
      <c r="BP841">
        <v>58.8392222222223</v>
      </c>
      <c r="BQ841">
        <v>37.6503333333333</v>
      </c>
      <c r="BR841">
        <v>17.317</v>
      </c>
      <c r="BS841">
        <v>252.82450125679</v>
      </c>
      <c r="BT841">
        <v>135.9307778</v>
      </c>
      <c r="BU841">
        <v>40.9457111333333</v>
      </c>
      <c r="BV841">
        <v>115.040702035328</v>
      </c>
      <c r="BW841">
        <v>1701.04666666666</v>
      </c>
      <c r="BX841">
        <v>0</v>
      </c>
      <c r="BY841" t="s">
        <v>297</v>
      </c>
      <c r="BZ841" t="s">
        <v>1092</v>
      </c>
    </row>
    <row r="842" hidden="1" spans="1:78">
      <c r="A842" s="4">
        <v>44181.7115509259</v>
      </c>
      <c r="B842" t="s">
        <v>78</v>
      </c>
      <c r="C842" s="4">
        <v>44181.7115509259</v>
      </c>
      <c r="D842" t="s">
        <v>79</v>
      </c>
      <c r="E842" t="s">
        <v>928</v>
      </c>
      <c r="F842">
        <v>1</v>
      </c>
      <c r="G842">
        <v>2</v>
      </c>
      <c r="H842">
        <v>165</v>
      </c>
      <c r="I842">
        <v>5</v>
      </c>
      <c r="J842">
        <v>129.3</v>
      </c>
      <c r="K842">
        <v>129.476</v>
      </c>
      <c r="L842">
        <v>129.388</v>
      </c>
      <c r="M842">
        <v>14650</v>
      </c>
      <c r="N842">
        <v>14738</v>
      </c>
      <c r="O842">
        <v>14694</v>
      </c>
      <c r="P842">
        <v>1</v>
      </c>
      <c r="Q842">
        <v>3</v>
      </c>
      <c r="R842">
        <v>0</v>
      </c>
      <c r="S842">
        <v>0</v>
      </c>
      <c r="T842">
        <v>129.388</v>
      </c>
      <c r="U842">
        <v>3</v>
      </c>
      <c r="V842">
        <v>0</v>
      </c>
      <c r="W842">
        <v>0</v>
      </c>
      <c r="X842">
        <v>129.388</v>
      </c>
      <c r="Y842">
        <v>167</v>
      </c>
      <c r="Z842">
        <v>4</v>
      </c>
      <c r="AA842">
        <v>175</v>
      </c>
      <c r="AB842">
        <v>25.4</v>
      </c>
      <c r="AC842" s="6">
        <v>0.0347222222222222</v>
      </c>
      <c r="AD842">
        <v>1.1</v>
      </c>
      <c r="AE842">
        <v>9.38</v>
      </c>
      <c r="AF842">
        <v>7.9</v>
      </c>
      <c r="AG842">
        <v>3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0.1</v>
      </c>
      <c r="AQ842">
        <v>32</v>
      </c>
      <c r="AR842">
        <v>30</v>
      </c>
      <c r="AS842">
        <v>16</v>
      </c>
      <c r="AT842">
        <v>0</v>
      </c>
      <c r="AU842">
        <v>86.5338888888889</v>
      </c>
      <c r="AV842">
        <v>4.512</v>
      </c>
      <c r="AW842">
        <v>4.79399999999999</v>
      </c>
      <c r="AX842">
        <v>33.7379999999999</v>
      </c>
      <c r="AY842">
        <v>33.4559999999999</v>
      </c>
      <c r="AZ842">
        <v>25.6419999999999</v>
      </c>
      <c r="BA842">
        <v>114.190967999999</v>
      </c>
      <c r="BB842">
        <v>114.111443999999</v>
      </c>
      <c r="BC842">
        <v>93.4245999999997</v>
      </c>
      <c r="BD842">
        <v>0.1</v>
      </c>
      <c r="BE842">
        <v>68.9</v>
      </c>
      <c r="BF842">
        <v>47.7</v>
      </c>
      <c r="BG842">
        <v>31.2757777777777</v>
      </c>
      <c r="BH842">
        <v>17.8813333333334</v>
      </c>
      <c r="BI842">
        <v>8.04799999999991</v>
      </c>
      <c r="BJ842">
        <v>67.4244990716048</v>
      </c>
      <c r="BK842">
        <v>32.1194385777781</v>
      </c>
      <c r="BL842">
        <v>9.65352746666649</v>
      </c>
      <c r="BM842">
        <v>0.1</v>
      </c>
      <c r="BN842">
        <v>47.7</v>
      </c>
      <c r="BO842">
        <v>31.8</v>
      </c>
      <c r="BP842">
        <v>19.8642222222221</v>
      </c>
      <c r="BQ842">
        <v>11.642</v>
      </c>
      <c r="BR842">
        <v>5.892</v>
      </c>
      <c r="BS842">
        <v>34.3686219358024</v>
      </c>
      <c r="BT842">
        <v>18.6315528</v>
      </c>
      <c r="BU842">
        <v>6.5302528</v>
      </c>
      <c r="BV842">
        <v>64.6059955644756</v>
      </c>
      <c r="BW842">
        <v>385.464666666667</v>
      </c>
      <c r="BX842">
        <v>0</v>
      </c>
      <c r="BY842" t="s">
        <v>305</v>
      </c>
      <c r="BZ842" t="s">
        <v>1093</v>
      </c>
    </row>
    <row r="843" hidden="1" spans="1:78">
      <c r="A843" s="4">
        <v>44181.7115509259</v>
      </c>
      <c r="B843" t="s">
        <v>78</v>
      </c>
      <c r="C843" s="4">
        <v>44181.7115509259</v>
      </c>
      <c r="D843" t="s">
        <v>79</v>
      </c>
      <c r="E843" t="s">
        <v>928</v>
      </c>
      <c r="F843">
        <v>1</v>
      </c>
      <c r="G843">
        <v>2</v>
      </c>
      <c r="H843">
        <v>166</v>
      </c>
      <c r="I843">
        <v>5</v>
      </c>
      <c r="J843">
        <v>129.586</v>
      </c>
      <c r="K843">
        <v>129.764</v>
      </c>
      <c r="L843">
        <v>129.674</v>
      </c>
      <c r="M843">
        <v>14793</v>
      </c>
      <c r="N843">
        <v>14882</v>
      </c>
      <c r="O843">
        <v>14837</v>
      </c>
      <c r="P843">
        <v>1</v>
      </c>
      <c r="Q843">
        <v>3</v>
      </c>
      <c r="R843">
        <v>0</v>
      </c>
      <c r="S843">
        <v>0</v>
      </c>
      <c r="T843">
        <v>129.674</v>
      </c>
      <c r="U843">
        <v>3</v>
      </c>
      <c r="V843">
        <v>0</v>
      </c>
      <c r="W843">
        <v>0</v>
      </c>
      <c r="X843">
        <v>129.674</v>
      </c>
      <c r="Y843">
        <v>168</v>
      </c>
      <c r="Z843">
        <v>3</v>
      </c>
      <c r="AA843">
        <v>175</v>
      </c>
      <c r="AB843">
        <v>25.3</v>
      </c>
      <c r="AC843" s="6">
        <v>0.0347222222222222</v>
      </c>
      <c r="AD843">
        <v>1.1</v>
      </c>
      <c r="AE843">
        <v>9.38</v>
      </c>
      <c r="AF843">
        <v>7.9</v>
      </c>
      <c r="AG843">
        <v>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0.1</v>
      </c>
      <c r="AQ843">
        <v>110</v>
      </c>
      <c r="AR843">
        <v>80</v>
      </c>
      <c r="AS843">
        <v>36</v>
      </c>
      <c r="AT843">
        <v>28</v>
      </c>
      <c r="AU843">
        <v>86.0383888888888</v>
      </c>
      <c r="AV843">
        <v>3.76999999999999</v>
      </c>
      <c r="AW843">
        <v>3.79099999999999</v>
      </c>
      <c r="AX843">
        <v>123.987999999999</v>
      </c>
      <c r="AY843">
        <v>70.5119999999998</v>
      </c>
      <c r="AZ843">
        <v>19.571</v>
      </c>
      <c r="BA843">
        <v>324.423523999999</v>
      </c>
      <c r="BB843">
        <v>155.669559999999</v>
      </c>
      <c r="BC843">
        <v>25.803281</v>
      </c>
      <c r="BD843">
        <v>0.1</v>
      </c>
      <c r="BE843">
        <v>74.2</v>
      </c>
      <c r="BF843">
        <v>95.4</v>
      </c>
      <c r="BG843">
        <v>44.962</v>
      </c>
      <c r="BH843">
        <v>27.6953333333332</v>
      </c>
      <c r="BI843">
        <v>44.0453333333333</v>
      </c>
      <c r="BJ843">
        <v>117.356031022222</v>
      </c>
      <c r="BK843">
        <v>59.1705865777776</v>
      </c>
      <c r="BL843">
        <v>116.515753244444</v>
      </c>
      <c r="BM843">
        <v>0.1</v>
      </c>
      <c r="BN843">
        <v>68.9</v>
      </c>
      <c r="BO843">
        <v>63.6</v>
      </c>
      <c r="BP843">
        <v>19.2083333333335</v>
      </c>
      <c r="BQ843">
        <v>8.97499999999998</v>
      </c>
      <c r="BR843">
        <v>10.7416666666667</v>
      </c>
      <c r="BS843">
        <v>23.5925941358028</v>
      </c>
      <c r="BT843">
        <v>8.03429166666665</v>
      </c>
      <c r="BU843">
        <v>11.1356805555556</v>
      </c>
      <c r="BV843">
        <v>46.8121484096266</v>
      </c>
      <c r="BW843">
        <v>959.091666666667</v>
      </c>
      <c r="BX843">
        <v>0</v>
      </c>
      <c r="BY843" t="s">
        <v>315</v>
      </c>
      <c r="BZ843" t="s">
        <v>1094</v>
      </c>
    </row>
    <row r="844" hidden="1" spans="1:78">
      <c r="A844" s="4">
        <v>44181.7115509259</v>
      </c>
      <c r="B844" t="s">
        <v>78</v>
      </c>
      <c r="C844" s="4">
        <v>44181.7115509259</v>
      </c>
      <c r="D844" t="s">
        <v>79</v>
      </c>
      <c r="E844" t="s">
        <v>928</v>
      </c>
      <c r="F844">
        <v>1</v>
      </c>
      <c r="G844">
        <v>2</v>
      </c>
      <c r="H844">
        <v>167</v>
      </c>
      <c r="I844">
        <v>5</v>
      </c>
      <c r="J844">
        <v>129.874</v>
      </c>
      <c r="K844">
        <v>130.084</v>
      </c>
      <c r="L844">
        <v>129.978</v>
      </c>
      <c r="M844">
        <v>14937</v>
      </c>
      <c r="N844">
        <v>15042</v>
      </c>
      <c r="O844">
        <v>14989</v>
      </c>
      <c r="P844">
        <v>1</v>
      </c>
      <c r="Q844">
        <v>3</v>
      </c>
      <c r="R844">
        <v>0</v>
      </c>
      <c r="S844">
        <v>0</v>
      </c>
      <c r="T844">
        <v>129.978</v>
      </c>
      <c r="U844">
        <v>3</v>
      </c>
      <c r="V844">
        <v>0</v>
      </c>
      <c r="W844">
        <v>0</v>
      </c>
      <c r="X844">
        <v>129.978</v>
      </c>
      <c r="Y844">
        <v>166</v>
      </c>
      <c r="Z844">
        <v>4</v>
      </c>
      <c r="AA844">
        <v>175</v>
      </c>
      <c r="AB844">
        <v>25.1</v>
      </c>
      <c r="AC844" s="6">
        <v>0.0347222222222222</v>
      </c>
      <c r="AD844">
        <v>1.1</v>
      </c>
      <c r="AE844">
        <v>9.38</v>
      </c>
      <c r="AF844">
        <v>7.9</v>
      </c>
      <c r="AG844">
        <v>3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0.1</v>
      </c>
      <c r="AQ844">
        <v>74</v>
      </c>
      <c r="AR844">
        <v>64</v>
      </c>
      <c r="AS844">
        <v>58</v>
      </c>
      <c r="AT844">
        <v>38</v>
      </c>
      <c r="AU844">
        <v>83.1733888888889</v>
      </c>
      <c r="AV844">
        <v>7.76</v>
      </c>
      <c r="AW844">
        <v>8.242</v>
      </c>
      <c r="AX844">
        <v>228.869</v>
      </c>
      <c r="AY844">
        <v>197.336</v>
      </c>
      <c r="AZ844">
        <v>135.126999999999</v>
      </c>
      <c r="BA844">
        <v>1658.30421099999</v>
      </c>
      <c r="BB844">
        <v>1332.394256</v>
      </c>
      <c r="BC844">
        <v>669.795243</v>
      </c>
      <c r="BD844">
        <v>0.1</v>
      </c>
      <c r="BE844">
        <v>63.6</v>
      </c>
      <c r="BF844">
        <v>84.8</v>
      </c>
      <c r="BG844">
        <v>69.4020000000002</v>
      </c>
      <c r="BH844">
        <v>35.4186666666667</v>
      </c>
      <c r="BI844">
        <v>31.7186666666665</v>
      </c>
      <c r="BJ844">
        <v>265.963880800001</v>
      </c>
      <c r="BK844">
        <v>115.472958577778</v>
      </c>
      <c r="BL844">
        <v>73.8580919111108</v>
      </c>
      <c r="BM844">
        <v>0.1</v>
      </c>
      <c r="BN844">
        <v>68.9</v>
      </c>
      <c r="BO844">
        <v>53</v>
      </c>
      <c r="BP844">
        <v>58.4638888888889</v>
      </c>
      <c r="BQ844">
        <v>37.7916666666666</v>
      </c>
      <c r="BR844">
        <v>22.2083333333333</v>
      </c>
      <c r="BS844">
        <v>224.667322530864</v>
      </c>
      <c r="BT844">
        <v>128.174513888889</v>
      </c>
      <c r="BU844">
        <v>55.2375694444445</v>
      </c>
      <c r="BV844">
        <v>110.324402358395</v>
      </c>
      <c r="BW844">
        <v>2011.21199999999</v>
      </c>
      <c r="BX844">
        <v>0</v>
      </c>
      <c r="BY844" t="s">
        <v>329</v>
      </c>
      <c r="BZ844" t="s">
        <v>1095</v>
      </c>
    </row>
    <row r="845" hidden="1" spans="1:78">
      <c r="A845" s="4">
        <v>44181.7115509259</v>
      </c>
      <c r="B845" t="s">
        <v>78</v>
      </c>
      <c r="C845" s="4">
        <v>44181.7115509259</v>
      </c>
      <c r="D845" t="s">
        <v>79</v>
      </c>
      <c r="E845" t="s">
        <v>928</v>
      </c>
      <c r="F845">
        <v>1</v>
      </c>
      <c r="G845">
        <v>2</v>
      </c>
      <c r="H845">
        <v>168</v>
      </c>
      <c r="I845">
        <v>5</v>
      </c>
      <c r="J845">
        <v>130.182</v>
      </c>
      <c r="K845">
        <v>130.382</v>
      </c>
      <c r="L845">
        <v>130.282</v>
      </c>
      <c r="M845">
        <v>15091</v>
      </c>
      <c r="N845">
        <v>15191</v>
      </c>
      <c r="O845">
        <v>15141</v>
      </c>
      <c r="P845">
        <v>1</v>
      </c>
      <c r="Q845">
        <v>3</v>
      </c>
      <c r="R845">
        <v>0</v>
      </c>
      <c r="S845">
        <v>0</v>
      </c>
      <c r="T845">
        <v>130.282</v>
      </c>
      <c r="U845">
        <v>3</v>
      </c>
      <c r="V845">
        <v>0</v>
      </c>
      <c r="W845">
        <v>0</v>
      </c>
      <c r="X845">
        <v>130.282</v>
      </c>
      <c r="Y845">
        <v>167</v>
      </c>
      <c r="Z845">
        <v>4</v>
      </c>
      <c r="AA845">
        <v>175</v>
      </c>
      <c r="AB845">
        <v>25.1</v>
      </c>
      <c r="AC845" s="6">
        <v>0.0347222222222222</v>
      </c>
      <c r="AD845">
        <v>1.1</v>
      </c>
      <c r="AE845">
        <v>9.38</v>
      </c>
      <c r="AF845">
        <v>7.9</v>
      </c>
      <c r="AG845">
        <v>3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0.1</v>
      </c>
      <c r="AQ845">
        <v>48</v>
      </c>
      <c r="AR845">
        <v>38</v>
      </c>
      <c r="AS845">
        <v>32</v>
      </c>
      <c r="AT845">
        <v>18</v>
      </c>
      <c r="AU845">
        <v>81.5433888888889</v>
      </c>
      <c r="AV845">
        <v>18.2579999999999</v>
      </c>
      <c r="AW845">
        <v>9.24299999999999</v>
      </c>
      <c r="AX845">
        <v>219.908999999999</v>
      </c>
      <c r="AY845">
        <v>194.366</v>
      </c>
      <c r="AZ845">
        <v>136.119</v>
      </c>
      <c r="BA845">
        <v>2938.22744899999</v>
      </c>
      <c r="BB845">
        <v>2521.710478</v>
      </c>
      <c r="BC845">
        <v>1453.43736099999</v>
      </c>
      <c r="BD845">
        <v>0.1</v>
      </c>
      <c r="BE845">
        <v>63.6</v>
      </c>
      <c r="BF845">
        <v>47.7</v>
      </c>
      <c r="BG845">
        <v>121.600999999999</v>
      </c>
      <c r="BH845">
        <v>80.5843333333334</v>
      </c>
      <c r="BI845">
        <v>46.251</v>
      </c>
      <c r="BJ845">
        <v>1101.7000113111</v>
      </c>
      <c r="BK845">
        <v>636.524611311112</v>
      </c>
      <c r="BL845">
        <v>267.9044002</v>
      </c>
      <c r="BM845">
        <v>0.1</v>
      </c>
      <c r="BN845">
        <v>63.6</v>
      </c>
      <c r="BO845">
        <v>42.4</v>
      </c>
      <c r="BP845">
        <v>136.207222222222</v>
      </c>
      <c r="BQ845">
        <v>97.3016666666666</v>
      </c>
      <c r="BR845">
        <v>40.535</v>
      </c>
      <c r="BS845">
        <v>1509.35843141975</v>
      </c>
      <c r="BT845">
        <v>960.281122777777</v>
      </c>
      <c r="BU845">
        <v>240.823844999999</v>
      </c>
      <c r="BV845">
        <v>23.701589687051</v>
      </c>
      <c r="BW845">
        <v>2182.81233333333</v>
      </c>
      <c r="BX845">
        <v>0</v>
      </c>
      <c r="BY845" t="s">
        <v>331</v>
      </c>
      <c r="BZ845" t="s">
        <v>1096</v>
      </c>
    </row>
    <row r="846" hidden="1" spans="1:78">
      <c r="A846" s="4">
        <v>44181.7115509259</v>
      </c>
      <c r="B846" t="s">
        <v>78</v>
      </c>
      <c r="C846" s="4">
        <v>44181.7115509259</v>
      </c>
      <c r="D846" t="s">
        <v>79</v>
      </c>
      <c r="E846" t="s">
        <v>928</v>
      </c>
      <c r="F846">
        <v>1</v>
      </c>
      <c r="G846">
        <v>2</v>
      </c>
      <c r="H846">
        <v>169</v>
      </c>
      <c r="I846">
        <v>5</v>
      </c>
      <c r="J846">
        <v>130.494</v>
      </c>
      <c r="K846">
        <v>130.69</v>
      </c>
      <c r="L846">
        <v>130.592</v>
      </c>
      <c r="M846">
        <v>15247</v>
      </c>
      <c r="N846">
        <v>15345</v>
      </c>
      <c r="O846">
        <v>15296</v>
      </c>
      <c r="P846">
        <v>1</v>
      </c>
      <c r="Q846">
        <v>3</v>
      </c>
      <c r="R846">
        <v>0</v>
      </c>
      <c r="S846">
        <v>0</v>
      </c>
      <c r="T846">
        <v>130.592</v>
      </c>
      <c r="U846">
        <v>3</v>
      </c>
      <c r="V846">
        <v>0</v>
      </c>
      <c r="W846">
        <v>0</v>
      </c>
      <c r="X846">
        <v>130.592</v>
      </c>
      <c r="Y846">
        <v>165</v>
      </c>
      <c r="Z846">
        <v>5</v>
      </c>
      <c r="AA846">
        <v>175</v>
      </c>
      <c r="AB846">
        <v>24.9</v>
      </c>
      <c r="AC846" s="6">
        <v>0.0340277777777778</v>
      </c>
      <c r="AD846">
        <v>1.1</v>
      </c>
      <c r="AE846">
        <v>9.38</v>
      </c>
      <c r="AF846">
        <v>7.9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0.1</v>
      </c>
      <c r="AQ846">
        <v>36</v>
      </c>
      <c r="AR846">
        <v>26</v>
      </c>
      <c r="AS846">
        <v>20</v>
      </c>
      <c r="AT846">
        <v>0</v>
      </c>
      <c r="AU846">
        <v>82.7883888888888</v>
      </c>
      <c r="AV846">
        <v>15.76</v>
      </c>
      <c r="AW846">
        <v>17.043</v>
      </c>
      <c r="AX846">
        <v>159.64</v>
      </c>
      <c r="AY846">
        <v>136.015999999999</v>
      </c>
      <c r="AZ846">
        <v>82.0499999999999</v>
      </c>
      <c r="BA846">
        <v>2124.865134</v>
      </c>
      <c r="BB846">
        <v>1753.58638599999</v>
      </c>
      <c r="BC846">
        <v>773.420309999999</v>
      </c>
      <c r="BD846">
        <v>0.1</v>
      </c>
      <c r="BE846">
        <v>68.9</v>
      </c>
      <c r="BF846">
        <v>53</v>
      </c>
      <c r="BG846">
        <v>126.284333333333</v>
      </c>
      <c r="BH846">
        <v>82.8343333333332</v>
      </c>
      <c r="BI846">
        <v>46.5176666666666</v>
      </c>
      <c r="BJ846">
        <v>1059.09113797777</v>
      </c>
      <c r="BK846">
        <v>622.30447131111</v>
      </c>
      <c r="BL846">
        <v>250.742871311111</v>
      </c>
      <c r="BM846">
        <v>0.1</v>
      </c>
      <c r="BN846">
        <v>74.2</v>
      </c>
      <c r="BO846">
        <v>42.4</v>
      </c>
      <c r="BP846">
        <v>123.678888888888</v>
      </c>
      <c r="BQ846">
        <v>94.99</v>
      </c>
      <c r="BR846">
        <v>37.09</v>
      </c>
      <c r="BS846">
        <v>1162.06983975308</v>
      </c>
      <c r="BT846">
        <v>831.542086666666</v>
      </c>
      <c r="BU846">
        <v>195.67342</v>
      </c>
      <c r="BV846">
        <v>121.108781378253</v>
      </c>
      <c r="BW846">
        <v>1990.768</v>
      </c>
      <c r="BX846">
        <v>0</v>
      </c>
      <c r="BY846" t="s">
        <v>333</v>
      </c>
      <c r="BZ846" t="s">
        <v>1097</v>
      </c>
    </row>
  </sheetData>
  <autoFilter ref="A1:BZ846">
    <filterColumn colId="76">
      <customFilters>
        <customFilter operator="equal" val="MFL16S20_F0002"/>
      </custom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Z677"/>
  <sheetViews>
    <sheetView workbookViewId="0">
      <selection activeCell="A1" sqref="$A1:$XFD1048576"/>
    </sheetView>
  </sheetViews>
  <sheetFormatPr defaultColWidth="9" defaultRowHeight="12.4"/>
  <sheetData>
    <row r="1" spans="1:7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>
      <c r="A2" s="4">
        <v>44182.3856597222</v>
      </c>
      <c r="B2" t="s">
        <v>78</v>
      </c>
      <c r="C2" s="4">
        <v>44182.3856597222</v>
      </c>
      <c r="D2" t="s">
        <v>79</v>
      </c>
      <c r="E2" t="s">
        <v>1098</v>
      </c>
      <c r="F2">
        <v>1</v>
      </c>
      <c r="G2">
        <v>1</v>
      </c>
      <c r="H2">
        <v>1</v>
      </c>
      <c r="I2">
        <v>5</v>
      </c>
      <c r="J2">
        <v>14.944</v>
      </c>
      <c r="K2">
        <v>15.148</v>
      </c>
      <c r="L2">
        <v>15.046</v>
      </c>
      <c r="M2">
        <v>7472</v>
      </c>
      <c r="N2">
        <v>7574</v>
      </c>
      <c r="O2">
        <v>7523</v>
      </c>
      <c r="P2">
        <v>1</v>
      </c>
      <c r="Q2">
        <v>3</v>
      </c>
      <c r="R2">
        <v>0</v>
      </c>
      <c r="S2">
        <v>0</v>
      </c>
      <c r="T2">
        <v>15.046</v>
      </c>
      <c r="U2">
        <v>3</v>
      </c>
      <c r="V2">
        <v>0</v>
      </c>
      <c r="W2">
        <v>0</v>
      </c>
      <c r="X2">
        <v>15.046</v>
      </c>
      <c r="Y2">
        <v>154</v>
      </c>
      <c r="Z2">
        <v>175</v>
      </c>
      <c r="AA2">
        <v>164</v>
      </c>
      <c r="AB2">
        <v>13.5</v>
      </c>
      <c r="AC2" s="6">
        <v>0.01875</v>
      </c>
      <c r="AD2">
        <v>1</v>
      </c>
      <c r="AE2">
        <v>12.2</v>
      </c>
      <c r="AF2">
        <v>7.9</v>
      </c>
      <c r="AG2">
        <v>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44</v>
      </c>
      <c r="AR2">
        <v>36</v>
      </c>
      <c r="AS2">
        <v>32</v>
      </c>
      <c r="AT2">
        <v>16</v>
      </c>
      <c r="AU2">
        <v>85.9088333333333</v>
      </c>
      <c r="AV2">
        <v>22.007</v>
      </c>
      <c r="AW2">
        <v>22.4929999999999</v>
      </c>
      <c r="AX2">
        <v>338.341</v>
      </c>
      <c r="AY2">
        <v>296.586999999999</v>
      </c>
      <c r="AZ2">
        <v>184.328999999999</v>
      </c>
      <c r="BA2">
        <v>6729.328859</v>
      </c>
      <c r="BB2">
        <v>5461.47970499999</v>
      </c>
      <c r="BC2">
        <v>2344.391721</v>
      </c>
      <c r="BD2">
        <v>0.1</v>
      </c>
      <c r="BE2">
        <v>90.1</v>
      </c>
      <c r="BF2">
        <v>42.4</v>
      </c>
      <c r="BG2">
        <v>101.459666666666</v>
      </c>
      <c r="BH2">
        <v>86.0596666666668</v>
      </c>
      <c r="BI2">
        <v>26.7929999999999</v>
      </c>
      <c r="BJ2">
        <v>766.639049800002</v>
      </c>
      <c r="BK2">
        <v>671.044794244445</v>
      </c>
      <c r="BL2">
        <v>111.438149799999</v>
      </c>
      <c r="BM2">
        <v>0.1</v>
      </c>
      <c r="BN2">
        <v>79.5</v>
      </c>
      <c r="BO2">
        <v>42.4</v>
      </c>
      <c r="BP2">
        <v>183.261333333333</v>
      </c>
      <c r="BQ2">
        <v>128.644666666666</v>
      </c>
      <c r="BR2">
        <v>40.9446666666666</v>
      </c>
      <c r="BS2">
        <v>2137.78097457777</v>
      </c>
      <c r="BT2">
        <v>1488.12594124444</v>
      </c>
      <c r="BU2">
        <v>261.577007911111</v>
      </c>
      <c r="BV2">
        <v>104.948554423982</v>
      </c>
      <c r="BW2">
        <v>3829.55666666666</v>
      </c>
      <c r="BX2">
        <v>0</v>
      </c>
      <c r="BY2" t="s">
        <v>81</v>
      </c>
      <c r="BZ2" t="s">
        <v>1099</v>
      </c>
    </row>
    <row r="3" spans="1:78">
      <c r="A3" s="4">
        <v>44182.3856597222</v>
      </c>
      <c r="B3" t="s">
        <v>78</v>
      </c>
      <c r="C3" s="4">
        <v>44182.3856597222</v>
      </c>
      <c r="D3" t="s">
        <v>79</v>
      </c>
      <c r="E3" t="s">
        <v>1098</v>
      </c>
      <c r="F3">
        <v>1</v>
      </c>
      <c r="G3">
        <v>1</v>
      </c>
      <c r="H3">
        <v>2</v>
      </c>
      <c r="I3">
        <v>5</v>
      </c>
      <c r="J3">
        <v>14.928</v>
      </c>
      <c r="K3">
        <v>15.168</v>
      </c>
      <c r="L3">
        <v>15.048</v>
      </c>
      <c r="M3">
        <v>7464</v>
      </c>
      <c r="N3">
        <v>7584</v>
      </c>
      <c r="O3">
        <v>7524</v>
      </c>
      <c r="P3">
        <v>1</v>
      </c>
      <c r="Q3">
        <v>3</v>
      </c>
      <c r="R3">
        <v>0</v>
      </c>
      <c r="S3">
        <v>0</v>
      </c>
      <c r="T3">
        <v>15.048</v>
      </c>
      <c r="U3">
        <v>3</v>
      </c>
      <c r="V3">
        <v>0</v>
      </c>
      <c r="W3">
        <v>0</v>
      </c>
      <c r="X3">
        <v>15.048</v>
      </c>
      <c r="Y3">
        <v>65</v>
      </c>
      <c r="Z3">
        <v>87</v>
      </c>
      <c r="AA3">
        <v>76</v>
      </c>
      <c r="AB3">
        <v>197.5</v>
      </c>
      <c r="AC3" s="6">
        <v>0.274305555555556</v>
      </c>
      <c r="AD3">
        <v>1</v>
      </c>
      <c r="AE3">
        <v>12.2</v>
      </c>
      <c r="AF3">
        <v>7.9</v>
      </c>
      <c r="AG3">
        <v>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38</v>
      </c>
      <c r="AR3">
        <v>36</v>
      </c>
      <c r="AS3">
        <v>30</v>
      </c>
      <c r="AT3">
        <v>18</v>
      </c>
      <c r="AU3">
        <v>88.2888333333333</v>
      </c>
      <c r="AV3">
        <v>20.005</v>
      </c>
      <c r="AW3">
        <v>20.495</v>
      </c>
      <c r="AX3">
        <v>300.372</v>
      </c>
      <c r="AY3">
        <v>298.339</v>
      </c>
      <c r="AZ3">
        <v>153.245999999999</v>
      </c>
      <c r="BA3">
        <v>5546.008898</v>
      </c>
      <c r="BB3">
        <v>5541.875809</v>
      </c>
      <c r="BC3">
        <v>1723.91283199999</v>
      </c>
      <c r="BD3">
        <v>0.1</v>
      </c>
      <c r="BE3">
        <v>90.1</v>
      </c>
      <c r="BF3">
        <v>42.4</v>
      </c>
      <c r="BG3">
        <v>122.318666666666</v>
      </c>
      <c r="BH3">
        <v>93.402</v>
      </c>
      <c r="BI3">
        <v>30.502</v>
      </c>
      <c r="BJ3">
        <v>837.699314133334</v>
      </c>
      <c r="BK3">
        <v>690.2616808</v>
      </c>
      <c r="BL3">
        <v>130.4978808</v>
      </c>
      <c r="BM3">
        <v>0.1</v>
      </c>
      <c r="BN3">
        <v>79.5</v>
      </c>
      <c r="BO3">
        <v>47.7</v>
      </c>
      <c r="BP3">
        <v>158.350666666666</v>
      </c>
      <c r="BQ3">
        <v>108.434</v>
      </c>
      <c r="BR3">
        <v>56.484</v>
      </c>
      <c r="BS3">
        <v>1691.0262512</v>
      </c>
      <c r="BT3">
        <v>1045.3321512</v>
      </c>
      <c r="BU3">
        <v>409.5994512</v>
      </c>
      <c r="BV3">
        <v>93.9483135915305</v>
      </c>
      <c r="BW3">
        <v>3958.905</v>
      </c>
      <c r="BX3">
        <v>0</v>
      </c>
      <c r="BY3" t="s">
        <v>83</v>
      </c>
      <c r="BZ3" t="s">
        <v>1100</v>
      </c>
    </row>
    <row r="4" spans="1:78">
      <c r="A4" s="4">
        <v>44182.3856597222</v>
      </c>
      <c r="B4" t="s">
        <v>78</v>
      </c>
      <c r="C4" s="4">
        <v>44182.3856597222</v>
      </c>
      <c r="D4" t="s">
        <v>79</v>
      </c>
      <c r="E4" t="s">
        <v>1098</v>
      </c>
      <c r="F4">
        <v>1</v>
      </c>
      <c r="G4">
        <v>1</v>
      </c>
      <c r="H4">
        <v>3</v>
      </c>
      <c r="I4">
        <v>5</v>
      </c>
      <c r="J4">
        <v>15.468</v>
      </c>
      <c r="K4">
        <v>15.612</v>
      </c>
      <c r="L4">
        <v>15.54</v>
      </c>
      <c r="M4">
        <v>7734</v>
      </c>
      <c r="N4">
        <v>7806</v>
      </c>
      <c r="O4">
        <v>7770</v>
      </c>
      <c r="P4">
        <v>1</v>
      </c>
      <c r="Q4">
        <v>3</v>
      </c>
      <c r="R4">
        <v>0</v>
      </c>
      <c r="S4">
        <v>0</v>
      </c>
      <c r="T4">
        <v>15.54</v>
      </c>
      <c r="U4">
        <v>3</v>
      </c>
      <c r="V4">
        <v>0</v>
      </c>
      <c r="W4">
        <v>0</v>
      </c>
      <c r="X4">
        <v>15.54</v>
      </c>
      <c r="Y4">
        <v>68</v>
      </c>
      <c r="Z4">
        <v>82</v>
      </c>
      <c r="AA4">
        <v>75</v>
      </c>
      <c r="AB4">
        <v>196.2</v>
      </c>
      <c r="AC4" s="6">
        <v>0.272222222222222</v>
      </c>
      <c r="AD4">
        <v>1.1</v>
      </c>
      <c r="AE4">
        <v>12.2</v>
      </c>
      <c r="AF4">
        <v>7.9</v>
      </c>
      <c r="AG4">
        <v>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24</v>
      </c>
      <c r="AR4">
        <v>20</v>
      </c>
      <c r="AS4">
        <v>14</v>
      </c>
      <c r="AT4">
        <v>0</v>
      </c>
      <c r="AU4">
        <v>94.1513333333333</v>
      </c>
      <c r="AV4">
        <v>9.506</v>
      </c>
      <c r="AW4">
        <v>10.78</v>
      </c>
      <c r="AX4">
        <v>65.174</v>
      </c>
      <c r="AY4">
        <v>52.911</v>
      </c>
      <c r="AZ4">
        <v>37.8659999999999</v>
      </c>
      <c r="BA4">
        <v>527.468686</v>
      </c>
      <c r="BB4">
        <v>409.151421</v>
      </c>
      <c r="BC4">
        <v>251.545239999999</v>
      </c>
      <c r="BD4">
        <v>0.1</v>
      </c>
      <c r="BE4">
        <v>37.1</v>
      </c>
      <c r="BF4">
        <v>37.1</v>
      </c>
      <c r="BG4">
        <v>38.0193333333333</v>
      </c>
      <c r="BH4">
        <v>19.5026666666665</v>
      </c>
      <c r="BI4">
        <v>19.5026666666665</v>
      </c>
      <c r="BJ4">
        <v>137.543732533333</v>
      </c>
      <c r="BK4">
        <v>60.4808769777774</v>
      </c>
      <c r="BL4">
        <v>60.4808769777774</v>
      </c>
      <c r="BM4">
        <v>0.1</v>
      </c>
      <c r="BN4">
        <v>37.1</v>
      </c>
      <c r="BO4">
        <v>37.1</v>
      </c>
      <c r="BP4">
        <v>37.146</v>
      </c>
      <c r="BQ4">
        <v>20.7793333333333</v>
      </c>
      <c r="BR4">
        <v>20.7793333333333</v>
      </c>
      <c r="BS4">
        <v>153.167365422222</v>
      </c>
      <c r="BT4">
        <v>71.1178543111111</v>
      </c>
      <c r="BU4">
        <v>71.1178543111111</v>
      </c>
      <c r="BV4">
        <v>44.7715387698818</v>
      </c>
      <c r="BW4">
        <v>407.317333333334</v>
      </c>
      <c r="BX4">
        <v>0</v>
      </c>
      <c r="BY4" t="s">
        <v>91</v>
      </c>
      <c r="BZ4" t="s">
        <v>1101</v>
      </c>
    </row>
    <row r="5" spans="1:78">
      <c r="A5" s="4">
        <v>44182.3856597222</v>
      </c>
      <c r="B5" t="s">
        <v>78</v>
      </c>
      <c r="C5" s="4">
        <v>44182.3856597222</v>
      </c>
      <c r="D5" t="s">
        <v>79</v>
      </c>
      <c r="E5" t="s">
        <v>1098</v>
      </c>
      <c r="F5">
        <v>1</v>
      </c>
      <c r="G5">
        <v>1</v>
      </c>
      <c r="H5">
        <v>4</v>
      </c>
      <c r="I5">
        <v>5</v>
      </c>
      <c r="J5">
        <v>15.474</v>
      </c>
      <c r="K5">
        <v>15.608</v>
      </c>
      <c r="L5">
        <v>15.54</v>
      </c>
      <c r="M5">
        <v>7737</v>
      </c>
      <c r="N5">
        <v>7804</v>
      </c>
      <c r="O5">
        <v>7770</v>
      </c>
      <c r="P5">
        <v>1</v>
      </c>
      <c r="Q5">
        <v>3</v>
      </c>
      <c r="R5">
        <v>0</v>
      </c>
      <c r="S5">
        <v>0</v>
      </c>
      <c r="T5">
        <v>15.54</v>
      </c>
      <c r="U5">
        <v>3</v>
      </c>
      <c r="V5">
        <v>0</v>
      </c>
      <c r="W5">
        <v>0</v>
      </c>
      <c r="X5">
        <v>15.54</v>
      </c>
      <c r="Y5">
        <v>85</v>
      </c>
      <c r="Z5">
        <v>97</v>
      </c>
      <c r="AA5">
        <v>91</v>
      </c>
      <c r="AB5">
        <v>228.2</v>
      </c>
      <c r="AC5" s="6">
        <v>0.316666666666667</v>
      </c>
      <c r="AD5">
        <v>1.1</v>
      </c>
      <c r="AE5">
        <v>12.2</v>
      </c>
      <c r="AF5">
        <v>7.9</v>
      </c>
      <c r="AG5">
        <v>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28</v>
      </c>
      <c r="AR5">
        <v>18</v>
      </c>
      <c r="AS5">
        <v>12</v>
      </c>
      <c r="AT5">
        <v>0</v>
      </c>
      <c r="AU5">
        <v>99.5258333333333</v>
      </c>
      <c r="AV5">
        <v>8.756</v>
      </c>
      <c r="AW5">
        <v>9.275</v>
      </c>
      <c r="AX5">
        <v>57.376</v>
      </c>
      <c r="AY5">
        <v>41.12</v>
      </c>
      <c r="AZ5">
        <v>16.361</v>
      </c>
      <c r="BA5">
        <v>367.655056</v>
      </c>
      <c r="BB5">
        <v>243.63242</v>
      </c>
      <c r="BC5">
        <v>61.345759</v>
      </c>
      <c r="BD5">
        <v>0.1</v>
      </c>
      <c r="BE5">
        <v>42.4</v>
      </c>
      <c r="BF5">
        <v>37.1</v>
      </c>
      <c r="BG5">
        <v>45.3330000000001</v>
      </c>
      <c r="BH5">
        <v>24.633</v>
      </c>
      <c r="BI5">
        <v>16.233</v>
      </c>
      <c r="BJ5">
        <v>213.472737800001</v>
      </c>
      <c r="BK5">
        <v>90.0889378000001</v>
      </c>
      <c r="BL5">
        <v>47.1796378000001</v>
      </c>
      <c r="BM5">
        <v>0.1</v>
      </c>
      <c r="BN5">
        <v>42.4</v>
      </c>
      <c r="BO5">
        <v>31.8</v>
      </c>
      <c r="BP5">
        <v>33.3837777777777</v>
      </c>
      <c r="BQ5">
        <v>23.606</v>
      </c>
      <c r="BR5">
        <v>15.6059999999999</v>
      </c>
      <c r="BS5">
        <v>121.581469916049</v>
      </c>
      <c r="BT5">
        <v>80.8586872</v>
      </c>
      <c r="BU5">
        <v>44.2078872</v>
      </c>
      <c r="BV5">
        <v>68.7123171757137</v>
      </c>
      <c r="BW5">
        <v>575.812999999998</v>
      </c>
      <c r="BX5">
        <v>0</v>
      </c>
      <c r="BY5" t="s">
        <v>89</v>
      </c>
      <c r="BZ5" t="s">
        <v>1102</v>
      </c>
    </row>
    <row r="6" spans="1:78">
      <c r="A6" s="4">
        <v>44182.3856597222</v>
      </c>
      <c r="B6" t="s">
        <v>78</v>
      </c>
      <c r="C6" s="4">
        <v>44182.3856597222</v>
      </c>
      <c r="D6" t="s">
        <v>79</v>
      </c>
      <c r="E6" t="s">
        <v>1098</v>
      </c>
      <c r="F6">
        <v>1</v>
      </c>
      <c r="G6">
        <v>1</v>
      </c>
      <c r="H6">
        <v>5</v>
      </c>
      <c r="I6">
        <v>5</v>
      </c>
      <c r="J6">
        <v>15.458</v>
      </c>
      <c r="K6">
        <v>15.608</v>
      </c>
      <c r="L6">
        <v>15.532</v>
      </c>
      <c r="M6">
        <v>7729</v>
      </c>
      <c r="N6">
        <v>7804</v>
      </c>
      <c r="O6">
        <v>7766</v>
      </c>
      <c r="P6">
        <v>1</v>
      </c>
      <c r="Q6">
        <v>3</v>
      </c>
      <c r="R6">
        <v>0</v>
      </c>
      <c r="S6">
        <v>0</v>
      </c>
      <c r="T6">
        <v>15.532</v>
      </c>
      <c r="U6">
        <v>3</v>
      </c>
      <c r="V6">
        <v>0</v>
      </c>
      <c r="W6">
        <v>0</v>
      </c>
      <c r="X6">
        <v>15.532</v>
      </c>
      <c r="Y6">
        <v>55</v>
      </c>
      <c r="Z6">
        <v>65</v>
      </c>
      <c r="AA6">
        <v>60</v>
      </c>
      <c r="AB6">
        <v>166.2</v>
      </c>
      <c r="AC6" s="6">
        <v>0.230555555555556</v>
      </c>
      <c r="AD6">
        <v>1.1</v>
      </c>
      <c r="AE6">
        <v>12.2</v>
      </c>
      <c r="AF6">
        <v>7.9</v>
      </c>
      <c r="AG6">
        <v>3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</v>
      </c>
      <c r="AQ6">
        <v>80</v>
      </c>
      <c r="AR6">
        <v>72</v>
      </c>
      <c r="AS6">
        <v>12</v>
      </c>
      <c r="AT6">
        <v>0</v>
      </c>
      <c r="AU6">
        <v>94.6333333333333</v>
      </c>
      <c r="AV6">
        <v>4.75</v>
      </c>
      <c r="AW6">
        <v>4.5</v>
      </c>
      <c r="AX6">
        <v>65.75</v>
      </c>
      <c r="AY6">
        <v>55</v>
      </c>
      <c r="AZ6">
        <v>9.5</v>
      </c>
      <c r="BA6">
        <v>147.9375</v>
      </c>
      <c r="BB6">
        <v>117.25</v>
      </c>
      <c r="BC6">
        <v>18.5</v>
      </c>
      <c r="BD6">
        <v>0.1</v>
      </c>
      <c r="BE6">
        <v>31.8</v>
      </c>
      <c r="BF6">
        <v>26.5</v>
      </c>
      <c r="BG6">
        <v>13.3176666666666</v>
      </c>
      <c r="BH6">
        <v>6.16626666666672</v>
      </c>
      <c r="BI6">
        <v>2.8674666666667</v>
      </c>
      <c r="BJ6">
        <v>20.9702179777778</v>
      </c>
      <c r="BK6">
        <v>7.02545119111125</v>
      </c>
      <c r="BL6">
        <v>2.05870460444448</v>
      </c>
      <c r="BM6">
        <v>0.1</v>
      </c>
      <c r="BN6">
        <v>42.4</v>
      </c>
      <c r="BO6">
        <v>58.3</v>
      </c>
      <c r="BP6">
        <v>18.0573333333333</v>
      </c>
      <c r="BQ6">
        <v>6.75733333333334</v>
      </c>
      <c r="BR6">
        <v>12.0573333333333</v>
      </c>
      <c r="BS6">
        <v>30.8690840888889</v>
      </c>
      <c r="BT6">
        <v>6.43941742222224</v>
      </c>
      <c r="BU6">
        <v>15.8117507555555</v>
      </c>
      <c r="BV6">
        <v>143.950608227652</v>
      </c>
      <c r="BW6">
        <v>531.372666666664</v>
      </c>
      <c r="BX6">
        <v>0</v>
      </c>
      <c r="BY6" t="s">
        <v>93</v>
      </c>
      <c r="BZ6" t="s">
        <v>1103</v>
      </c>
    </row>
    <row r="7" spans="1:78">
      <c r="A7" s="4">
        <v>44182.3856597222</v>
      </c>
      <c r="B7" t="s">
        <v>78</v>
      </c>
      <c r="C7" s="4">
        <v>44182.3856597222</v>
      </c>
      <c r="D7" t="s">
        <v>79</v>
      </c>
      <c r="E7" t="s">
        <v>1098</v>
      </c>
      <c r="F7">
        <v>1</v>
      </c>
      <c r="G7">
        <v>1</v>
      </c>
      <c r="H7">
        <v>6</v>
      </c>
      <c r="I7">
        <v>5</v>
      </c>
      <c r="J7">
        <v>15.468</v>
      </c>
      <c r="K7">
        <v>15.608</v>
      </c>
      <c r="L7">
        <v>15.538</v>
      </c>
      <c r="M7">
        <v>7734</v>
      </c>
      <c r="N7">
        <v>7804</v>
      </c>
      <c r="O7">
        <v>7769</v>
      </c>
      <c r="P7">
        <v>1</v>
      </c>
      <c r="Q7">
        <v>3</v>
      </c>
      <c r="R7">
        <v>0</v>
      </c>
      <c r="S7">
        <v>0</v>
      </c>
      <c r="T7">
        <v>15.538</v>
      </c>
      <c r="U7">
        <v>3</v>
      </c>
      <c r="V7">
        <v>0</v>
      </c>
      <c r="W7">
        <v>0</v>
      </c>
      <c r="X7">
        <v>15.538</v>
      </c>
      <c r="Y7">
        <v>41</v>
      </c>
      <c r="Z7">
        <v>50</v>
      </c>
      <c r="AA7">
        <v>45</v>
      </c>
      <c r="AB7">
        <v>136.2</v>
      </c>
      <c r="AC7" s="6">
        <v>0.188888888888889</v>
      </c>
      <c r="AD7">
        <v>1.1</v>
      </c>
      <c r="AE7">
        <v>12.2</v>
      </c>
      <c r="AF7">
        <v>7.9</v>
      </c>
      <c r="AG7">
        <v>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0.1</v>
      </c>
      <c r="AQ7">
        <v>26</v>
      </c>
      <c r="AR7">
        <v>24</v>
      </c>
      <c r="AS7">
        <v>12</v>
      </c>
      <c r="AT7">
        <v>0</v>
      </c>
      <c r="AU7">
        <v>90.0263333333333</v>
      </c>
      <c r="AV7">
        <v>11.007</v>
      </c>
      <c r="AW7">
        <v>10.031</v>
      </c>
      <c r="AX7">
        <v>71.869</v>
      </c>
      <c r="AY7">
        <v>59.181</v>
      </c>
      <c r="AZ7">
        <v>20.627</v>
      </c>
      <c r="BA7">
        <v>539.866371</v>
      </c>
      <c r="BB7">
        <v>411.961571</v>
      </c>
      <c r="BC7">
        <v>91.108735</v>
      </c>
      <c r="BD7">
        <v>0.1</v>
      </c>
      <c r="BE7">
        <v>37.1</v>
      </c>
      <c r="BF7">
        <v>31.8</v>
      </c>
      <c r="BG7">
        <v>37.5758888888889</v>
      </c>
      <c r="BH7">
        <v>24.5536666666667</v>
      </c>
      <c r="BI7">
        <v>21.8536666666667</v>
      </c>
      <c r="BJ7">
        <v>152.117416516049</v>
      </c>
      <c r="BK7">
        <v>94.2836449111114</v>
      </c>
      <c r="BL7">
        <v>86.9936449111114</v>
      </c>
      <c r="BM7">
        <v>0.1</v>
      </c>
      <c r="BN7">
        <v>37.1</v>
      </c>
      <c r="BO7">
        <v>37.1</v>
      </c>
      <c r="BP7">
        <v>27.9033333333333</v>
      </c>
      <c r="BQ7">
        <v>20.5533333333333</v>
      </c>
      <c r="BR7">
        <v>20.5533333333333</v>
      </c>
      <c r="BS7">
        <v>100.768935555555</v>
      </c>
      <c r="BT7">
        <v>67.8919911111111</v>
      </c>
      <c r="BU7">
        <v>67.8919911111111</v>
      </c>
      <c r="BV7">
        <v>91.9576771534508</v>
      </c>
      <c r="BW7">
        <v>573.609333333334</v>
      </c>
      <c r="BX7">
        <v>0</v>
      </c>
      <c r="BY7" t="s">
        <v>95</v>
      </c>
      <c r="BZ7" t="s">
        <v>1104</v>
      </c>
    </row>
    <row r="8" spans="1:78">
      <c r="A8" s="4">
        <v>44182.3856597222</v>
      </c>
      <c r="B8" t="s">
        <v>78</v>
      </c>
      <c r="C8" s="4">
        <v>44182.3856597222</v>
      </c>
      <c r="D8" t="s">
        <v>79</v>
      </c>
      <c r="E8" t="s">
        <v>1098</v>
      </c>
      <c r="F8">
        <v>1</v>
      </c>
      <c r="G8">
        <v>1</v>
      </c>
      <c r="H8">
        <v>7</v>
      </c>
      <c r="I8">
        <v>5</v>
      </c>
      <c r="J8">
        <v>15.448</v>
      </c>
      <c r="K8">
        <v>15.64</v>
      </c>
      <c r="L8">
        <v>15.544</v>
      </c>
      <c r="M8">
        <v>7724</v>
      </c>
      <c r="N8">
        <v>7820</v>
      </c>
      <c r="O8">
        <v>7772</v>
      </c>
      <c r="P8">
        <v>1</v>
      </c>
      <c r="Q8">
        <v>3</v>
      </c>
      <c r="R8">
        <v>0</v>
      </c>
      <c r="S8">
        <v>0</v>
      </c>
      <c r="T8">
        <v>15.544</v>
      </c>
      <c r="U8">
        <v>3</v>
      </c>
      <c r="V8">
        <v>0</v>
      </c>
      <c r="W8">
        <v>0</v>
      </c>
      <c r="X8">
        <v>15.544</v>
      </c>
      <c r="Y8">
        <v>172</v>
      </c>
      <c r="Z8">
        <v>5</v>
      </c>
      <c r="AA8">
        <v>178</v>
      </c>
      <c r="AB8">
        <v>42.2</v>
      </c>
      <c r="AC8" s="6">
        <v>0.0583333333333333</v>
      </c>
      <c r="AD8">
        <v>1.1</v>
      </c>
      <c r="AE8">
        <v>12.2</v>
      </c>
      <c r="AF8">
        <v>7.9</v>
      </c>
      <c r="AG8">
        <v>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</v>
      </c>
      <c r="AQ8">
        <v>74</v>
      </c>
      <c r="AR8">
        <v>48</v>
      </c>
      <c r="AS8">
        <v>32</v>
      </c>
      <c r="AT8">
        <v>26</v>
      </c>
      <c r="AU8">
        <v>91.7583333333333</v>
      </c>
      <c r="AV8">
        <v>0.5</v>
      </c>
      <c r="AW8">
        <v>2.25</v>
      </c>
      <c r="AX8">
        <v>47.75</v>
      </c>
      <c r="AY8">
        <v>28.5</v>
      </c>
      <c r="AZ8">
        <v>18</v>
      </c>
      <c r="BA8">
        <v>71.3125</v>
      </c>
      <c r="BB8">
        <v>39.5</v>
      </c>
      <c r="BC8">
        <v>23.125</v>
      </c>
      <c r="BD8">
        <v>0.1</v>
      </c>
      <c r="BE8">
        <v>58.3</v>
      </c>
      <c r="BF8">
        <v>74.2</v>
      </c>
      <c r="BG8">
        <v>12.8865333333333</v>
      </c>
      <c r="BH8">
        <v>7.65320000000002</v>
      </c>
      <c r="BI8">
        <v>12.3032</v>
      </c>
      <c r="BJ8">
        <v>12.86222256</v>
      </c>
      <c r="BK8">
        <v>6.57284478222224</v>
      </c>
      <c r="BL8">
        <v>12.5219447822222</v>
      </c>
      <c r="BM8">
        <v>0.1</v>
      </c>
      <c r="BN8">
        <v>53</v>
      </c>
      <c r="BO8">
        <v>74.2</v>
      </c>
      <c r="BP8">
        <v>7.46404444444437</v>
      </c>
      <c r="BQ8">
        <v>5.44737777777777</v>
      </c>
      <c r="BR8">
        <v>6.96404444444444</v>
      </c>
      <c r="BS8">
        <v>5.05944116345671</v>
      </c>
      <c r="BT8">
        <v>3.9882270893827</v>
      </c>
      <c r="BU8">
        <v>4.57850486716048</v>
      </c>
      <c r="BV8">
        <v>154.475268583916</v>
      </c>
      <c r="BW8">
        <v>781.152666666668</v>
      </c>
      <c r="BX8">
        <v>0</v>
      </c>
      <c r="BY8" t="s">
        <v>343</v>
      </c>
      <c r="BZ8" t="s">
        <v>1105</v>
      </c>
    </row>
    <row r="9" spans="1:78">
      <c r="A9" s="4">
        <v>44182.3856597222</v>
      </c>
      <c r="B9" t="s">
        <v>78</v>
      </c>
      <c r="C9" s="4">
        <v>44182.3856597222</v>
      </c>
      <c r="D9" t="s">
        <v>79</v>
      </c>
      <c r="E9" t="s">
        <v>1098</v>
      </c>
      <c r="F9">
        <v>1</v>
      </c>
      <c r="G9">
        <v>1</v>
      </c>
      <c r="H9">
        <v>8</v>
      </c>
      <c r="I9">
        <v>5</v>
      </c>
      <c r="J9">
        <v>15.452</v>
      </c>
      <c r="K9">
        <v>15.628</v>
      </c>
      <c r="L9">
        <v>15.54</v>
      </c>
      <c r="M9">
        <v>7726</v>
      </c>
      <c r="N9">
        <v>7814</v>
      </c>
      <c r="O9">
        <v>7770</v>
      </c>
      <c r="P9">
        <v>1</v>
      </c>
      <c r="Q9">
        <v>3</v>
      </c>
      <c r="R9">
        <v>0</v>
      </c>
      <c r="S9">
        <v>0</v>
      </c>
      <c r="T9">
        <v>15.54</v>
      </c>
      <c r="U9">
        <v>3</v>
      </c>
      <c r="V9">
        <v>0</v>
      </c>
      <c r="W9">
        <v>0</v>
      </c>
      <c r="X9">
        <v>15.54</v>
      </c>
      <c r="Y9">
        <v>158</v>
      </c>
      <c r="Z9">
        <v>169</v>
      </c>
      <c r="AA9">
        <v>163</v>
      </c>
      <c r="AB9">
        <v>12.2</v>
      </c>
      <c r="AC9" s="6">
        <v>0.0166666666666667</v>
      </c>
      <c r="AD9">
        <v>1.1</v>
      </c>
      <c r="AE9">
        <v>12.2</v>
      </c>
      <c r="AF9">
        <v>7.9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</v>
      </c>
      <c r="AQ9">
        <v>142</v>
      </c>
      <c r="AR9">
        <v>40</v>
      </c>
      <c r="AS9">
        <v>12</v>
      </c>
      <c r="AT9">
        <v>0</v>
      </c>
      <c r="AU9">
        <v>92.1483333333333</v>
      </c>
      <c r="AV9">
        <v>3.292</v>
      </c>
      <c r="AW9">
        <v>4.51400000000001</v>
      </c>
      <c r="AX9">
        <v>123.293</v>
      </c>
      <c r="AY9">
        <v>29.9620000000001</v>
      </c>
      <c r="AZ9">
        <v>12.1419999999999</v>
      </c>
      <c r="BA9">
        <v>263.415443000001</v>
      </c>
      <c r="BB9">
        <v>72.3984020000003</v>
      </c>
      <c r="BC9">
        <v>27.4668479999998</v>
      </c>
      <c r="BD9">
        <v>0.1</v>
      </c>
      <c r="BE9">
        <v>42.4</v>
      </c>
      <c r="BF9">
        <v>37.1</v>
      </c>
      <c r="BG9">
        <v>10.7596666666667</v>
      </c>
      <c r="BH9">
        <v>8.1263333333334</v>
      </c>
      <c r="BI9">
        <v>6.92633333333341</v>
      </c>
      <c r="BJ9">
        <v>13.1628920222224</v>
      </c>
      <c r="BK9">
        <v>10.9524809111113</v>
      </c>
      <c r="BL9">
        <v>7.62931424444463</v>
      </c>
      <c r="BM9">
        <v>0.1</v>
      </c>
      <c r="BN9">
        <v>37.1</v>
      </c>
      <c r="BO9">
        <v>31.8</v>
      </c>
      <c r="BP9">
        <v>4.65644444444443</v>
      </c>
      <c r="BQ9">
        <v>2.01199999999999</v>
      </c>
      <c r="BR9">
        <v>1.74293333333333</v>
      </c>
      <c r="BS9">
        <v>2.36318040493826</v>
      </c>
      <c r="BT9">
        <v>0.724464355555554</v>
      </c>
      <c r="BU9">
        <v>0.652067484444443</v>
      </c>
      <c r="BV9">
        <v>175.957786282998</v>
      </c>
      <c r="BW9">
        <v>559.497999999998</v>
      </c>
      <c r="BX9">
        <v>0</v>
      </c>
      <c r="BY9" t="s">
        <v>85</v>
      </c>
      <c r="BZ9" t="s">
        <v>1106</v>
      </c>
    </row>
    <row r="10" spans="1:78">
      <c r="A10" s="4">
        <v>44182.3856597222</v>
      </c>
      <c r="B10" t="s">
        <v>78</v>
      </c>
      <c r="C10" s="4">
        <v>44182.3856597222</v>
      </c>
      <c r="D10" t="s">
        <v>79</v>
      </c>
      <c r="E10" t="s">
        <v>1098</v>
      </c>
      <c r="F10">
        <v>1</v>
      </c>
      <c r="G10">
        <v>1</v>
      </c>
      <c r="H10">
        <v>9</v>
      </c>
      <c r="I10">
        <v>5</v>
      </c>
      <c r="J10">
        <v>15.442</v>
      </c>
      <c r="K10">
        <v>15.662</v>
      </c>
      <c r="L10">
        <v>15.552</v>
      </c>
      <c r="M10">
        <v>7721</v>
      </c>
      <c r="N10">
        <v>7831</v>
      </c>
      <c r="O10">
        <v>7776</v>
      </c>
      <c r="P10">
        <v>1</v>
      </c>
      <c r="Q10">
        <v>3</v>
      </c>
      <c r="R10">
        <v>0</v>
      </c>
      <c r="S10">
        <v>0</v>
      </c>
      <c r="T10">
        <v>15.552</v>
      </c>
      <c r="U10">
        <v>3</v>
      </c>
      <c r="V10">
        <v>0</v>
      </c>
      <c r="W10">
        <v>0</v>
      </c>
      <c r="X10">
        <v>15.552</v>
      </c>
      <c r="Y10">
        <v>142</v>
      </c>
      <c r="Z10">
        <v>155</v>
      </c>
      <c r="AA10">
        <v>148</v>
      </c>
      <c r="AB10">
        <v>342.2</v>
      </c>
      <c r="AC10" s="6">
        <v>0.475</v>
      </c>
      <c r="AD10">
        <v>1.1</v>
      </c>
      <c r="AE10">
        <v>12.2</v>
      </c>
      <c r="AF10">
        <v>7.9</v>
      </c>
      <c r="AG10">
        <v>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</v>
      </c>
      <c r="AQ10">
        <v>128</v>
      </c>
      <c r="AR10">
        <v>116</v>
      </c>
      <c r="AS10">
        <v>22</v>
      </c>
      <c r="AT10">
        <v>10</v>
      </c>
      <c r="AU10">
        <v>93.4043333333333</v>
      </c>
      <c r="AV10">
        <v>1.78499999999999</v>
      </c>
      <c r="AW10">
        <v>3.72599999999999</v>
      </c>
      <c r="AX10">
        <v>166.898</v>
      </c>
      <c r="AY10">
        <v>154.479</v>
      </c>
      <c r="AZ10">
        <v>10.328</v>
      </c>
      <c r="BA10">
        <v>464.854180000001</v>
      </c>
      <c r="BB10">
        <v>438.819569000001</v>
      </c>
      <c r="BC10">
        <v>12.2415379999999</v>
      </c>
      <c r="BD10">
        <v>0.1</v>
      </c>
      <c r="BE10">
        <v>21.2</v>
      </c>
      <c r="BF10">
        <v>37.1</v>
      </c>
      <c r="BG10">
        <v>14.498</v>
      </c>
      <c r="BH10">
        <v>1.5403999999999</v>
      </c>
      <c r="BI10">
        <v>5.64800000000008</v>
      </c>
      <c r="BJ10">
        <v>18.5403074666666</v>
      </c>
      <c r="BK10">
        <v>0.700872159999928</v>
      </c>
      <c r="BL10">
        <v>5.09534080000011</v>
      </c>
      <c r="BM10">
        <v>0.1</v>
      </c>
      <c r="BN10">
        <v>31.8</v>
      </c>
      <c r="BO10">
        <v>26.5</v>
      </c>
      <c r="BP10">
        <v>10.8219999999999</v>
      </c>
      <c r="BQ10">
        <v>3.87199999999999</v>
      </c>
      <c r="BR10">
        <v>3.42199999999999</v>
      </c>
      <c r="BS10">
        <v>10.8232390222222</v>
      </c>
      <c r="BT10">
        <v>2.63151679999999</v>
      </c>
      <c r="BU10">
        <v>2.42901679999999</v>
      </c>
      <c r="BV10">
        <v>227.604046670362</v>
      </c>
      <c r="BW10">
        <v>736.24</v>
      </c>
      <c r="BX10">
        <v>0</v>
      </c>
      <c r="BY10" t="s">
        <v>87</v>
      </c>
      <c r="BZ10" t="s">
        <v>1107</v>
      </c>
    </row>
    <row r="11" spans="1:78">
      <c r="A11" s="4">
        <v>44182.3856597222</v>
      </c>
      <c r="B11" t="s">
        <v>78</v>
      </c>
      <c r="C11" s="4">
        <v>44182.3856597222</v>
      </c>
      <c r="D11" t="s">
        <v>79</v>
      </c>
      <c r="E11" t="s">
        <v>1098</v>
      </c>
      <c r="F11">
        <v>1</v>
      </c>
      <c r="G11">
        <v>1</v>
      </c>
      <c r="H11">
        <v>10</v>
      </c>
      <c r="I11">
        <v>5</v>
      </c>
      <c r="J11">
        <v>15.95</v>
      </c>
      <c r="K11">
        <v>16.132</v>
      </c>
      <c r="L11">
        <v>16.04</v>
      </c>
      <c r="M11">
        <v>7975</v>
      </c>
      <c r="N11">
        <v>8066</v>
      </c>
      <c r="O11">
        <v>8020</v>
      </c>
      <c r="P11">
        <v>1</v>
      </c>
      <c r="Q11">
        <v>3</v>
      </c>
      <c r="R11">
        <v>0</v>
      </c>
      <c r="S11">
        <v>0</v>
      </c>
      <c r="T11">
        <v>16.04</v>
      </c>
      <c r="U11">
        <v>3</v>
      </c>
      <c r="V11">
        <v>0</v>
      </c>
      <c r="W11">
        <v>0</v>
      </c>
      <c r="X11">
        <v>16.04</v>
      </c>
      <c r="Y11">
        <v>142</v>
      </c>
      <c r="Z11">
        <v>155</v>
      </c>
      <c r="AA11">
        <v>148</v>
      </c>
      <c r="AB11">
        <v>342.7</v>
      </c>
      <c r="AC11" s="6">
        <v>0.475694444444444</v>
      </c>
      <c r="AD11">
        <v>1.1</v>
      </c>
      <c r="AE11">
        <v>12.2</v>
      </c>
      <c r="AF11">
        <v>7.9</v>
      </c>
      <c r="AG11">
        <v>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</v>
      </c>
      <c r="AQ11">
        <v>38</v>
      </c>
      <c r="AR11">
        <v>32</v>
      </c>
      <c r="AS11">
        <v>12</v>
      </c>
      <c r="AT11">
        <v>0</v>
      </c>
      <c r="AU11">
        <v>91.4028333333333</v>
      </c>
      <c r="AV11">
        <v>12.512</v>
      </c>
      <c r="AW11">
        <v>12.2869999999999</v>
      </c>
      <c r="AX11">
        <v>80.632</v>
      </c>
      <c r="AY11">
        <v>72.1150000000001</v>
      </c>
      <c r="AZ11">
        <v>33.139</v>
      </c>
      <c r="BA11">
        <v>680.661666</v>
      </c>
      <c r="BB11">
        <v>608.523857</v>
      </c>
      <c r="BC11">
        <v>209.782579</v>
      </c>
      <c r="BD11">
        <v>0.1</v>
      </c>
      <c r="BE11">
        <v>53</v>
      </c>
      <c r="BF11">
        <v>37.1</v>
      </c>
      <c r="BG11">
        <v>57.5606666666667</v>
      </c>
      <c r="BH11">
        <v>40.9940000000001</v>
      </c>
      <c r="BI11">
        <v>18.794</v>
      </c>
      <c r="BJ11">
        <v>307.023691644445</v>
      </c>
      <c r="BK11">
        <v>219.536447200001</v>
      </c>
      <c r="BL11">
        <v>58.2206472000002</v>
      </c>
      <c r="BM11">
        <v>0.1</v>
      </c>
      <c r="BN11">
        <v>42.4</v>
      </c>
      <c r="BO11">
        <v>37.1</v>
      </c>
      <c r="BP11">
        <v>59.1013333333333</v>
      </c>
      <c r="BQ11">
        <v>37.468</v>
      </c>
      <c r="BR11">
        <v>23.518</v>
      </c>
      <c r="BS11">
        <v>345.873387022222</v>
      </c>
      <c r="BT11">
        <v>209.9759648</v>
      </c>
      <c r="BU11">
        <v>89.4578648</v>
      </c>
      <c r="BV11">
        <v>63.1320799141976</v>
      </c>
      <c r="BW11">
        <v>651.339999999999</v>
      </c>
      <c r="BX11">
        <v>0</v>
      </c>
      <c r="BY11" t="s">
        <v>99</v>
      </c>
      <c r="BZ11" t="s">
        <v>1108</v>
      </c>
    </row>
    <row r="12" spans="1:78">
      <c r="A12" s="4">
        <v>44182.3856597222</v>
      </c>
      <c r="B12" t="s">
        <v>78</v>
      </c>
      <c r="C12" s="4">
        <v>44182.3856597222</v>
      </c>
      <c r="D12" t="s">
        <v>79</v>
      </c>
      <c r="E12" t="s">
        <v>1098</v>
      </c>
      <c r="F12">
        <v>1</v>
      </c>
      <c r="G12">
        <v>1</v>
      </c>
      <c r="H12">
        <v>11</v>
      </c>
      <c r="I12">
        <v>5</v>
      </c>
      <c r="J12">
        <v>15.956</v>
      </c>
      <c r="K12">
        <v>16.132</v>
      </c>
      <c r="L12">
        <v>16.044</v>
      </c>
      <c r="M12">
        <v>7978</v>
      </c>
      <c r="N12">
        <v>8066</v>
      </c>
      <c r="O12">
        <v>8022</v>
      </c>
      <c r="P12">
        <v>1</v>
      </c>
      <c r="Q12">
        <v>3</v>
      </c>
      <c r="R12">
        <v>0</v>
      </c>
      <c r="S12">
        <v>0</v>
      </c>
      <c r="T12">
        <v>16.044</v>
      </c>
      <c r="U12">
        <v>3</v>
      </c>
      <c r="V12">
        <v>0</v>
      </c>
      <c r="W12">
        <v>0</v>
      </c>
      <c r="X12">
        <v>16.044</v>
      </c>
      <c r="Y12">
        <v>157</v>
      </c>
      <c r="Z12">
        <v>171</v>
      </c>
      <c r="AA12">
        <v>164</v>
      </c>
      <c r="AB12">
        <v>14.7</v>
      </c>
      <c r="AC12" s="6">
        <v>0.0201388888888889</v>
      </c>
      <c r="AD12">
        <v>1.1</v>
      </c>
      <c r="AE12">
        <v>12.2</v>
      </c>
      <c r="AF12">
        <v>7.9</v>
      </c>
      <c r="AG12">
        <v>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26</v>
      </c>
      <c r="AR12">
        <v>18</v>
      </c>
      <c r="AS12">
        <v>12</v>
      </c>
      <c r="AT12">
        <v>0</v>
      </c>
      <c r="AU12">
        <v>89.7783333333333</v>
      </c>
      <c r="AV12">
        <v>17.0069999999999</v>
      </c>
      <c r="AW12">
        <v>17.5349999999999</v>
      </c>
      <c r="AX12">
        <v>101.737</v>
      </c>
      <c r="AY12">
        <v>81.3399999999999</v>
      </c>
      <c r="AZ12">
        <v>50.8519999999999</v>
      </c>
      <c r="BA12">
        <v>1344.302035</v>
      </c>
      <c r="BB12">
        <v>1020.45081999999</v>
      </c>
      <c r="BC12">
        <v>502.311903999999</v>
      </c>
      <c r="BD12">
        <v>0.1</v>
      </c>
      <c r="BE12">
        <v>58.3</v>
      </c>
      <c r="BF12">
        <v>42.4</v>
      </c>
      <c r="BG12">
        <v>85.1076666666668</v>
      </c>
      <c r="BH12">
        <v>62.8076666666668</v>
      </c>
      <c r="BI12">
        <v>38.0576666666666</v>
      </c>
      <c r="BJ12">
        <v>658.855373977779</v>
      </c>
      <c r="BK12">
        <v>462.771207311112</v>
      </c>
      <c r="BL12">
        <v>213.250373977777</v>
      </c>
      <c r="BM12">
        <v>0.1</v>
      </c>
      <c r="BN12">
        <v>53</v>
      </c>
      <c r="BO12">
        <v>31.8</v>
      </c>
      <c r="BP12">
        <v>80.794</v>
      </c>
      <c r="BQ12">
        <v>58.494</v>
      </c>
      <c r="BR12">
        <v>26.8273333333333</v>
      </c>
      <c r="BS12">
        <v>655.930229422222</v>
      </c>
      <c r="BT12">
        <v>441.778073866666</v>
      </c>
      <c r="BU12">
        <v>134.099696088888</v>
      </c>
      <c r="BV12">
        <v>61.2274827496023</v>
      </c>
      <c r="BW12">
        <v>868.816</v>
      </c>
      <c r="BX12">
        <v>0</v>
      </c>
      <c r="BY12" t="s">
        <v>97</v>
      </c>
      <c r="BZ12" t="s">
        <v>1109</v>
      </c>
    </row>
    <row r="13" spans="1:78">
      <c r="A13" s="4">
        <v>44182.3856597222</v>
      </c>
      <c r="B13" t="s">
        <v>78</v>
      </c>
      <c r="C13" s="4">
        <v>44182.3856597222</v>
      </c>
      <c r="D13" t="s">
        <v>79</v>
      </c>
      <c r="E13" t="s">
        <v>1098</v>
      </c>
      <c r="F13">
        <v>1</v>
      </c>
      <c r="G13">
        <v>1</v>
      </c>
      <c r="H13">
        <v>12</v>
      </c>
      <c r="I13">
        <v>5</v>
      </c>
      <c r="J13">
        <v>15.956</v>
      </c>
      <c r="K13">
        <v>16.142</v>
      </c>
      <c r="L13">
        <v>16.048</v>
      </c>
      <c r="M13">
        <v>7978</v>
      </c>
      <c r="N13">
        <v>8071</v>
      </c>
      <c r="O13">
        <v>8024</v>
      </c>
      <c r="P13">
        <v>1</v>
      </c>
      <c r="Q13">
        <v>3</v>
      </c>
      <c r="R13">
        <v>0</v>
      </c>
      <c r="S13">
        <v>0</v>
      </c>
      <c r="T13">
        <v>16.048</v>
      </c>
      <c r="U13">
        <v>3</v>
      </c>
      <c r="V13">
        <v>0</v>
      </c>
      <c r="W13">
        <v>0</v>
      </c>
      <c r="X13">
        <v>16.048</v>
      </c>
      <c r="Y13">
        <v>173</v>
      </c>
      <c r="Z13">
        <v>5</v>
      </c>
      <c r="AA13">
        <v>179</v>
      </c>
      <c r="AB13">
        <v>44.7</v>
      </c>
      <c r="AC13" s="6">
        <v>0.0618055555555556</v>
      </c>
      <c r="AD13">
        <v>1.1</v>
      </c>
      <c r="AE13">
        <v>12.2</v>
      </c>
      <c r="AF13">
        <v>7.9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0.1</v>
      </c>
      <c r="AQ13">
        <v>46</v>
      </c>
      <c r="AR13">
        <v>36</v>
      </c>
      <c r="AS13">
        <v>12</v>
      </c>
      <c r="AT13">
        <v>0</v>
      </c>
      <c r="AU13">
        <v>88.6573333333333</v>
      </c>
      <c r="AV13">
        <v>9.007</v>
      </c>
      <c r="AW13">
        <v>8.27299999999999</v>
      </c>
      <c r="AX13">
        <v>82.9020000000001</v>
      </c>
      <c r="AY13">
        <v>48.9280000000001</v>
      </c>
      <c r="AZ13">
        <v>14.4039999999999</v>
      </c>
      <c r="BA13">
        <v>450.363316</v>
      </c>
      <c r="BB13">
        <v>254.620186</v>
      </c>
      <c r="BC13">
        <v>45.1469839999999</v>
      </c>
      <c r="BD13">
        <v>0.1</v>
      </c>
      <c r="BE13">
        <v>53</v>
      </c>
      <c r="BF13">
        <v>31.8</v>
      </c>
      <c r="BG13">
        <v>26.8223333333332</v>
      </c>
      <c r="BH13">
        <v>16.1223333333333</v>
      </c>
      <c r="BI13">
        <v>7.88900000000009</v>
      </c>
      <c r="BJ13">
        <v>68.8351464222221</v>
      </c>
      <c r="BK13">
        <v>33.4840353111112</v>
      </c>
      <c r="BL13">
        <v>11.5951242000002</v>
      </c>
      <c r="BM13">
        <v>0.1</v>
      </c>
      <c r="BN13">
        <v>31.8</v>
      </c>
      <c r="BO13">
        <v>31.8</v>
      </c>
      <c r="BP13">
        <v>22.2014444444443</v>
      </c>
      <c r="BQ13">
        <v>8.80699999999998</v>
      </c>
      <c r="BR13">
        <v>8.80699999999998</v>
      </c>
      <c r="BS13">
        <v>53.9834739975306</v>
      </c>
      <c r="BT13">
        <v>14.6981097999999</v>
      </c>
      <c r="BU13">
        <v>14.6981097999999</v>
      </c>
      <c r="BV13">
        <v>119.530420109985</v>
      </c>
      <c r="BW13">
        <v>869.444000000002</v>
      </c>
      <c r="BX13">
        <v>0</v>
      </c>
      <c r="BY13" t="s">
        <v>101</v>
      </c>
      <c r="BZ13" t="s">
        <v>1110</v>
      </c>
    </row>
    <row r="14" spans="1:78">
      <c r="A14" s="4">
        <v>44182.3856597222</v>
      </c>
      <c r="B14" t="s">
        <v>78</v>
      </c>
      <c r="C14" s="4">
        <v>44182.3856597222</v>
      </c>
      <c r="D14" t="s">
        <v>79</v>
      </c>
      <c r="E14" t="s">
        <v>1098</v>
      </c>
      <c r="F14">
        <v>1</v>
      </c>
      <c r="G14">
        <v>1</v>
      </c>
      <c r="H14">
        <v>13</v>
      </c>
      <c r="I14">
        <v>5</v>
      </c>
      <c r="J14">
        <v>15.944</v>
      </c>
      <c r="K14">
        <v>16.158</v>
      </c>
      <c r="L14">
        <v>16.05</v>
      </c>
      <c r="M14">
        <v>7972</v>
      </c>
      <c r="N14">
        <v>8079</v>
      </c>
      <c r="O14">
        <v>8025</v>
      </c>
      <c r="P14">
        <v>1</v>
      </c>
      <c r="Q14">
        <v>3</v>
      </c>
      <c r="R14">
        <v>0</v>
      </c>
      <c r="S14">
        <v>0</v>
      </c>
      <c r="T14">
        <v>16.05</v>
      </c>
      <c r="U14">
        <v>3</v>
      </c>
      <c r="V14">
        <v>0</v>
      </c>
      <c r="W14">
        <v>0</v>
      </c>
      <c r="X14">
        <v>16.05</v>
      </c>
      <c r="Y14">
        <v>7</v>
      </c>
      <c r="Z14">
        <v>22</v>
      </c>
      <c r="AA14">
        <v>14</v>
      </c>
      <c r="AB14">
        <v>74.7</v>
      </c>
      <c r="AC14" s="6">
        <v>0.103472222222222</v>
      </c>
      <c r="AD14">
        <v>1.1</v>
      </c>
      <c r="AE14">
        <v>12.2</v>
      </c>
      <c r="AF14">
        <v>7.9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0.1</v>
      </c>
      <c r="AQ14">
        <v>34</v>
      </c>
      <c r="AR14">
        <v>18</v>
      </c>
      <c r="AS14">
        <v>12</v>
      </c>
      <c r="AT14">
        <v>0</v>
      </c>
      <c r="AU14">
        <v>88.6553333333333</v>
      </c>
      <c r="AV14">
        <v>15.011</v>
      </c>
      <c r="AW14">
        <v>13.793</v>
      </c>
      <c r="AX14">
        <v>83.859</v>
      </c>
      <c r="AY14">
        <v>62.599</v>
      </c>
      <c r="AZ14">
        <v>43.675</v>
      </c>
      <c r="BA14">
        <v>843.884165000001</v>
      </c>
      <c r="BB14">
        <v>625.878949</v>
      </c>
      <c r="BC14">
        <v>366.981931</v>
      </c>
      <c r="BD14">
        <v>0.1</v>
      </c>
      <c r="BE14">
        <v>47.7</v>
      </c>
      <c r="BF14">
        <v>58.3</v>
      </c>
      <c r="BG14">
        <v>60.1323333333334</v>
      </c>
      <c r="BH14">
        <v>40.2323333333332</v>
      </c>
      <c r="BI14">
        <v>43.149</v>
      </c>
      <c r="BJ14">
        <v>351.867491311111</v>
      </c>
      <c r="BK14">
        <v>218.409013533333</v>
      </c>
      <c r="BL14">
        <v>232.153435755555</v>
      </c>
      <c r="BM14">
        <v>0.1</v>
      </c>
      <c r="BN14">
        <v>42.4</v>
      </c>
      <c r="BO14">
        <v>37.1</v>
      </c>
      <c r="BP14">
        <v>64.3246666666666</v>
      </c>
      <c r="BQ14">
        <v>28.3413333333333</v>
      </c>
      <c r="BR14">
        <v>27.8413333333333</v>
      </c>
      <c r="BS14">
        <v>400.454863911111</v>
      </c>
      <c r="BT14">
        <v>126.516363911111</v>
      </c>
      <c r="BU14">
        <v>126.266363911111</v>
      </c>
      <c r="BV14">
        <v>43.5848126640568</v>
      </c>
      <c r="BW14">
        <v>928.852999999998</v>
      </c>
      <c r="BX14">
        <v>0</v>
      </c>
      <c r="BY14" t="s">
        <v>157</v>
      </c>
      <c r="BZ14" t="s">
        <v>1111</v>
      </c>
    </row>
    <row r="15" spans="1:78">
      <c r="A15" s="4">
        <v>44182.3856597222</v>
      </c>
      <c r="B15" t="s">
        <v>78</v>
      </c>
      <c r="C15" s="4">
        <v>44182.3856597222</v>
      </c>
      <c r="D15" t="s">
        <v>79</v>
      </c>
      <c r="E15" t="s">
        <v>1098</v>
      </c>
      <c r="F15">
        <v>1</v>
      </c>
      <c r="G15">
        <v>1</v>
      </c>
      <c r="H15">
        <v>14</v>
      </c>
      <c r="I15">
        <v>5</v>
      </c>
      <c r="J15">
        <v>16.432</v>
      </c>
      <c r="K15">
        <v>16.64</v>
      </c>
      <c r="L15">
        <v>16.536</v>
      </c>
      <c r="M15">
        <v>8216</v>
      </c>
      <c r="N15">
        <v>8320</v>
      </c>
      <c r="O15">
        <v>8268</v>
      </c>
      <c r="P15">
        <v>1</v>
      </c>
      <c r="Q15">
        <v>3</v>
      </c>
      <c r="R15">
        <v>0</v>
      </c>
      <c r="S15">
        <v>0</v>
      </c>
      <c r="T15">
        <v>16.536</v>
      </c>
      <c r="U15">
        <v>3</v>
      </c>
      <c r="V15">
        <v>0</v>
      </c>
      <c r="W15">
        <v>0</v>
      </c>
      <c r="X15">
        <v>16.536</v>
      </c>
      <c r="Y15">
        <v>8</v>
      </c>
      <c r="Z15">
        <v>21</v>
      </c>
      <c r="AA15">
        <v>14</v>
      </c>
      <c r="AB15">
        <v>75.6</v>
      </c>
      <c r="AC15" s="6">
        <v>0.104861111111111</v>
      </c>
      <c r="AD15">
        <v>1.1</v>
      </c>
      <c r="AE15">
        <v>12.2</v>
      </c>
      <c r="AF15">
        <v>7.9</v>
      </c>
      <c r="AG15">
        <v>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0.1</v>
      </c>
      <c r="AQ15">
        <v>30</v>
      </c>
      <c r="AR15">
        <v>18</v>
      </c>
      <c r="AS15">
        <v>14</v>
      </c>
      <c r="AT15">
        <v>0</v>
      </c>
      <c r="AU15">
        <v>88.9098333333333</v>
      </c>
      <c r="AV15">
        <v>16.5079999999999</v>
      </c>
      <c r="AW15">
        <v>16.7969999999999</v>
      </c>
      <c r="AX15">
        <v>100.365999999999</v>
      </c>
      <c r="AY15">
        <v>78.275</v>
      </c>
      <c r="AZ15">
        <v>53.812</v>
      </c>
      <c r="BA15">
        <v>1228.59879199999</v>
      </c>
      <c r="BB15">
        <v>911.485585</v>
      </c>
      <c r="BC15">
        <v>516.250927999999</v>
      </c>
      <c r="BD15">
        <v>0.1</v>
      </c>
      <c r="BE15">
        <v>37.1</v>
      </c>
      <c r="BF15">
        <v>37.1</v>
      </c>
      <c r="BG15">
        <v>59.9373333333334</v>
      </c>
      <c r="BH15">
        <v>29.9373333333333</v>
      </c>
      <c r="BI15">
        <v>29.9373333333333</v>
      </c>
      <c r="BJ15">
        <v>382.111363200001</v>
      </c>
      <c r="BK15">
        <v>145.880874311111</v>
      </c>
      <c r="BL15">
        <v>145.880874311111</v>
      </c>
      <c r="BM15">
        <v>0.1</v>
      </c>
      <c r="BN15">
        <v>42.4</v>
      </c>
      <c r="BO15">
        <v>37.1</v>
      </c>
      <c r="BP15">
        <v>72.4596666666666</v>
      </c>
      <c r="BQ15">
        <v>42.843</v>
      </c>
      <c r="BR15">
        <v>28.843</v>
      </c>
      <c r="BS15">
        <v>550.196625355555</v>
      </c>
      <c r="BT15">
        <v>271.0278698</v>
      </c>
      <c r="BU15">
        <v>145.5773698</v>
      </c>
      <c r="BV15">
        <v>59.0444458317561</v>
      </c>
      <c r="BW15">
        <v>949.868666666666</v>
      </c>
      <c r="BX15">
        <v>0</v>
      </c>
      <c r="BY15" t="s">
        <v>159</v>
      </c>
      <c r="BZ15" t="s">
        <v>1112</v>
      </c>
    </row>
    <row r="16" spans="1:78">
      <c r="A16" s="4">
        <v>44182.3856597222</v>
      </c>
      <c r="B16" t="s">
        <v>78</v>
      </c>
      <c r="C16" s="4">
        <v>44182.3856597222</v>
      </c>
      <c r="D16" t="s">
        <v>79</v>
      </c>
      <c r="E16" t="s">
        <v>1098</v>
      </c>
      <c r="F16">
        <v>1</v>
      </c>
      <c r="G16">
        <v>1</v>
      </c>
      <c r="H16">
        <v>15</v>
      </c>
      <c r="I16">
        <v>5</v>
      </c>
      <c r="J16">
        <v>16.432</v>
      </c>
      <c r="K16">
        <v>16.64</v>
      </c>
      <c r="L16">
        <v>16.536</v>
      </c>
      <c r="M16">
        <v>8216</v>
      </c>
      <c r="N16">
        <v>8320</v>
      </c>
      <c r="O16">
        <v>8268</v>
      </c>
      <c r="P16">
        <v>1</v>
      </c>
      <c r="Q16">
        <v>3</v>
      </c>
      <c r="R16">
        <v>0</v>
      </c>
      <c r="S16">
        <v>0</v>
      </c>
      <c r="T16">
        <v>16.536</v>
      </c>
      <c r="U16">
        <v>3</v>
      </c>
      <c r="V16">
        <v>0</v>
      </c>
      <c r="W16">
        <v>0</v>
      </c>
      <c r="X16">
        <v>16.536</v>
      </c>
      <c r="Y16">
        <v>173</v>
      </c>
      <c r="Z16">
        <v>5</v>
      </c>
      <c r="AA16">
        <v>179</v>
      </c>
      <c r="AB16">
        <v>45.6</v>
      </c>
      <c r="AC16" s="6">
        <v>0.0631944444444444</v>
      </c>
      <c r="AD16">
        <v>1.1</v>
      </c>
      <c r="AE16">
        <v>12.2</v>
      </c>
      <c r="AF16">
        <v>7.9</v>
      </c>
      <c r="AG16">
        <v>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0.1</v>
      </c>
      <c r="AQ16">
        <v>44</v>
      </c>
      <c r="AR16">
        <v>30</v>
      </c>
      <c r="AS16">
        <v>12</v>
      </c>
      <c r="AT16">
        <v>0</v>
      </c>
      <c r="AU16">
        <v>90.0318333333333</v>
      </c>
      <c r="AV16">
        <v>11.763</v>
      </c>
      <c r="AW16">
        <v>11.792</v>
      </c>
      <c r="AX16">
        <v>76.211</v>
      </c>
      <c r="AY16">
        <v>71.532</v>
      </c>
      <c r="AZ16">
        <v>30.8679999999999</v>
      </c>
      <c r="BA16">
        <v>605.984575</v>
      </c>
      <c r="BB16">
        <v>596.806004</v>
      </c>
      <c r="BC16">
        <v>185.377363999999</v>
      </c>
      <c r="BD16">
        <v>0.1</v>
      </c>
      <c r="BE16">
        <v>53</v>
      </c>
      <c r="BF16">
        <v>42.4</v>
      </c>
      <c r="BG16">
        <v>40.251</v>
      </c>
      <c r="BH16">
        <v>26.901</v>
      </c>
      <c r="BI16">
        <v>14.451</v>
      </c>
      <c r="BJ16">
        <v>152.3272802</v>
      </c>
      <c r="BK16">
        <v>84.6527802000004</v>
      </c>
      <c r="BL16">
        <v>31.3076802000003</v>
      </c>
      <c r="BM16">
        <v>0.1</v>
      </c>
      <c r="BN16">
        <v>37.1</v>
      </c>
      <c r="BO16">
        <v>42.4</v>
      </c>
      <c r="BP16">
        <v>33.1965555555555</v>
      </c>
      <c r="BQ16">
        <v>18.7909999999999</v>
      </c>
      <c r="BR16">
        <v>19.5909999999999</v>
      </c>
      <c r="BS16">
        <v>117.738762372839</v>
      </c>
      <c r="BT16">
        <v>56.2829561999999</v>
      </c>
      <c r="BU16">
        <v>56.9229561999999</v>
      </c>
      <c r="BV16">
        <v>25.4375947770692</v>
      </c>
      <c r="BW16">
        <v>1155.57299999999</v>
      </c>
      <c r="BX16">
        <v>0</v>
      </c>
      <c r="BY16" t="s">
        <v>123</v>
      </c>
      <c r="BZ16" t="s">
        <v>1113</v>
      </c>
    </row>
    <row r="17" spans="1:78">
      <c r="A17" s="4">
        <v>44182.3856597222</v>
      </c>
      <c r="B17" t="s">
        <v>78</v>
      </c>
      <c r="C17" s="4">
        <v>44182.3856597222</v>
      </c>
      <c r="D17" t="s">
        <v>79</v>
      </c>
      <c r="E17" t="s">
        <v>1098</v>
      </c>
      <c r="F17">
        <v>1</v>
      </c>
      <c r="G17">
        <v>1</v>
      </c>
      <c r="H17">
        <v>16</v>
      </c>
      <c r="I17">
        <v>5</v>
      </c>
      <c r="J17">
        <v>16.448</v>
      </c>
      <c r="K17">
        <v>16.65</v>
      </c>
      <c r="L17">
        <v>16.548</v>
      </c>
      <c r="M17">
        <v>8224</v>
      </c>
      <c r="N17">
        <v>8325</v>
      </c>
      <c r="O17">
        <v>8274</v>
      </c>
      <c r="P17">
        <v>1</v>
      </c>
      <c r="Q17">
        <v>3</v>
      </c>
      <c r="R17">
        <v>0</v>
      </c>
      <c r="S17">
        <v>0</v>
      </c>
      <c r="T17">
        <v>16.548</v>
      </c>
      <c r="U17">
        <v>3</v>
      </c>
      <c r="V17">
        <v>0</v>
      </c>
      <c r="W17">
        <v>0</v>
      </c>
      <c r="X17">
        <v>16.548</v>
      </c>
      <c r="Y17">
        <v>158</v>
      </c>
      <c r="Z17">
        <v>170</v>
      </c>
      <c r="AA17">
        <v>164</v>
      </c>
      <c r="AB17">
        <v>15.6</v>
      </c>
      <c r="AC17" s="6">
        <v>0.0215277777777778</v>
      </c>
      <c r="AD17">
        <v>1.1</v>
      </c>
      <c r="AE17">
        <v>12.2</v>
      </c>
      <c r="AF17">
        <v>7.9</v>
      </c>
      <c r="AG17">
        <v>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0.1</v>
      </c>
      <c r="AQ17">
        <v>26</v>
      </c>
      <c r="AR17">
        <v>18</v>
      </c>
      <c r="AS17">
        <v>12</v>
      </c>
      <c r="AT17">
        <v>0</v>
      </c>
      <c r="AU17">
        <v>90.5298333333333</v>
      </c>
      <c r="AV17">
        <v>19.008</v>
      </c>
      <c r="AW17">
        <v>21.041</v>
      </c>
      <c r="AX17">
        <v>122.448</v>
      </c>
      <c r="AY17">
        <v>95.8559999999999</v>
      </c>
      <c r="AZ17">
        <v>67.788</v>
      </c>
      <c r="BA17">
        <v>1832.560286</v>
      </c>
      <c r="BB17">
        <v>1394.67151799999</v>
      </c>
      <c r="BC17">
        <v>860.830774</v>
      </c>
      <c r="BD17">
        <v>0.1</v>
      </c>
      <c r="BE17">
        <v>47.7</v>
      </c>
      <c r="BF17">
        <v>37.1</v>
      </c>
      <c r="BG17">
        <v>78.0293333333333</v>
      </c>
      <c r="BH17">
        <v>55.5959999999999</v>
      </c>
      <c r="BI17">
        <v>33.946</v>
      </c>
      <c r="BJ17">
        <v>621.705598755555</v>
      </c>
      <c r="BK17">
        <v>417.868043199999</v>
      </c>
      <c r="BL17">
        <v>188.1245432</v>
      </c>
      <c r="BM17">
        <v>0.1</v>
      </c>
      <c r="BN17">
        <v>37.1</v>
      </c>
      <c r="BO17">
        <v>37.1</v>
      </c>
      <c r="BP17">
        <v>88.5778888888888</v>
      </c>
      <c r="BQ17">
        <v>40.9056666666666</v>
      </c>
      <c r="BR17">
        <v>40.9056666666666</v>
      </c>
      <c r="BS17">
        <v>813.270906175308</v>
      </c>
      <c r="BT17">
        <v>274.455475311111</v>
      </c>
      <c r="BU17">
        <v>274.455475311111</v>
      </c>
      <c r="BV17">
        <v>87.2084644002693</v>
      </c>
      <c r="BW17">
        <v>1086.33866666666</v>
      </c>
      <c r="BX17">
        <v>0</v>
      </c>
      <c r="BY17" t="s">
        <v>121</v>
      </c>
      <c r="BZ17" t="s">
        <v>1114</v>
      </c>
    </row>
    <row r="18" spans="1:78">
      <c r="A18" s="4">
        <v>44182.3856597222</v>
      </c>
      <c r="B18" t="s">
        <v>78</v>
      </c>
      <c r="C18" s="4">
        <v>44182.3856597222</v>
      </c>
      <c r="D18" t="s">
        <v>79</v>
      </c>
      <c r="E18" t="s">
        <v>1098</v>
      </c>
      <c r="F18">
        <v>1</v>
      </c>
      <c r="G18">
        <v>1</v>
      </c>
      <c r="H18">
        <v>17</v>
      </c>
      <c r="I18">
        <v>5</v>
      </c>
      <c r="J18">
        <v>16.452</v>
      </c>
      <c r="K18">
        <v>16.65</v>
      </c>
      <c r="L18">
        <v>16.55</v>
      </c>
      <c r="M18">
        <v>8226</v>
      </c>
      <c r="N18">
        <v>8325</v>
      </c>
      <c r="O18">
        <v>8275</v>
      </c>
      <c r="P18">
        <v>1</v>
      </c>
      <c r="Q18">
        <v>3</v>
      </c>
      <c r="R18">
        <v>0</v>
      </c>
      <c r="S18">
        <v>0</v>
      </c>
      <c r="T18">
        <v>16.55</v>
      </c>
      <c r="U18">
        <v>3</v>
      </c>
      <c r="V18">
        <v>0</v>
      </c>
      <c r="W18">
        <v>0</v>
      </c>
      <c r="X18">
        <v>16.55</v>
      </c>
      <c r="Y18">
        <v>143</v>
      </c>
      <c r="Z18">
        <v>154</v>
      </c>
      <c r="AA18">
        <v>148</v>
      </c>
      <c r="AB18">
        <v>343.6</v>
      </c>
      <c r="AC18" s="6">
        <v>0.477083333333333</v>
      </c>
      <c r="AD18">
        <v>1.1</v>
      </c>
      <c r="AE18">
        <v>12.2</v>
      </c>
      <c r="AF18">
        <v>7.9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0.1</v>
      </c>
      <c r="AQ18">
        <v>24</v>
      </c>
      <c r="AR18">
        <v>20</v>
      </c>
      <c r="AS18">
        <v>14</v>
      </c>
      <c r="AT18">
        <v>0</v>
      </c>
      <c r="AU18">
        <v>91.6333333333333</v>
      </c>
      <c r="AV18">
        <v>16.75</v>
      </c>
      <c r="AW18">
        <v>18</v>
      </c>
      <c r="AX18">
        <v>106.25</v>
      </c>
      <c r="AY18">
        <v>85.75</v>
      </c>
      <c r="AZ18">
        <v>65.25</v>
      </c>
      <c r="BA18">
        <v>1385.9375</v>
      </c>
      <c r="BB18">
        <v>1050.5625</v>
      </c>
      <c r="BC18">
        <v>710.1875</v>
      </c>
      <c r="BD18">
        <v>0.1</v>
      </c>
      <c r="BE18">
        <v>42.4</v>
      </c>
      <c r="BF18">
        <v>37.1</v>
      </c>
      <c r="BG18">
        <v>71.1985555555557</v>
      </c>
      <c r="BH18">
        <v>48.5096666666667</v>
      </c>
      <c r="BI18">
        <v>36.5096666666667</v>
      </c>
      <c r="BJ18">
        <v>546.74419177531</v>
      </c>
      <c r="BK18">
        <v>340.455027577778</v>
      </c>
      <c r="BL18">
        <v>212.926027577778</v>
      </c>
      <c r="BM18">
        <v>0.1</v>
      </c>
      <c r="BN18">
        <v>47.7</v>
      </c>
      <c r="BO18">
        <v>42.4</v>
      </c>
      <c r="BP18">
        <v>84.5717777777778</v>
      </c>
      <c r="BQ18">
        <v>61.8773333333333</v>
      </c>
      <c r="BR18">
        <v>42.2606666666666</v>
      </c>
      <c r="BS18">
        <v>739.675883249383</v>
      </c>
      <c r="BT18">
        <v>519.47197831111</v>
      </c>
      <c r="BU18">
        <v>264.197856088888</v>
      </c>
      <c r="BV18">
        <v>57.769202496187</v>
      </c>
      <c r="BW18">
        <v>942.929666666666</v>
      </c>
      <c r="BX18">
        <v>0</v>
      </c>
      <c r="BY18" t="s">
        <v>119</v>
      </c>
      <c r="BZ18" t="s">
        <v>1115</v>
      </c>
    </row>
    <row r="19" spans="1:78">
      <c r="A19" s="4">
        <v>44182.3856597222</v>
      </c>
      <c r="B19" t="s">
        <v>78</v>
      </c>
      <c r="C19" s="4">
        <v>44182.3856597222</v>
      </c>
      <c r="D19" t="s">
        <v>79</v>
      </c>
      <c r="E19" t="s">
        <v>1098</v>
      </c>
      <c r="F19">
        <v>1</v>
      </c>
      <c r="G19">
        <v>1</v>
      </c>
      <c r="H19">
        <v>18</v>
      </c>
      <c r="I19">
        <v>5</v>
      </c>
      <c r="J19">
        <v>16.934</v>
      </c>
      <c r="K19">
        <v>17.16</v>
      </c>
      <c r="L19">
        <v>17.046</v>
      </c>
      <c r="M19">
        <v>8467</v>
      </c>
      <c r="N19">
        <v>8580</v>
      </c>
      <c r="O19">
        <v>8523</v>
      </c>
      <c r="P19">
        <v>1</v>
      </c>
      <c r="Q19">
        <v>3</v>
      </c>
      <c r="R19">
        <v>0</v>
      </c>
      <c r="S19">
        <v>0</v>
      </c>
      <c r="T19">
        <v>17.046</v>
      </c>
      <c r="U19">
        <v>3</v>
      </c>
      <c r="V19">
        <v>0</v>
      </c>
      <c r="W19">
        <v>0</v>
      </c>
      <c r="X19">
        <v>17.046</v>
      </c>
      <c r="Y19">
        <v>143</v>
      </c>
      <c r="Z19">
        <v>155</v>
      </c>
      <c r="AA19">
        <v>149</v>
      </c>
      <c r="AB19">
        <v>346.3</v>
      </c>
      <c r="AC19" s="6">
        <v>0.480555555555556</v>
      </c>
      <c r="AD19">
        <v>1.1</v>
      </c>
      <c r="AE19">
        <v>12.2</v>
      </c>
      <c r="AF19">
        <v>7.9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0.1</v>
      </c>
      <c r="AQ19">
        <v>26</v>
      </c>
      <c r="AR19">
        <v>18</v>
      </c>
      <c r="AS19">
        <v>14</v>
      </c>
      <c r="AT19">
        <v>0</v>
      </c>
      <c r="AU19">
        <v>90.2843333333333</v>
      </c>
      <c r="AV19">
        <v>37.0069999999999</v>
      </c>
      <c r="AW19">
        <v>38.5469999999999</v>
      </c>
      <c r="AX19">
        <v>226.5205</v>
      </c>
      <c r="AY19">
        <v>181.460499999999</v>
      </c>
      <c r="AZ19">
        <v>108.306499999999</v>
      </c>
      <c r="BA19">
        <v>6435.57514124999</v>
      </c>
      <c r="BB19">
        <v>4814.05466124999</v>
      </c>
      <c r="BC19">
        <v>2199.66344024999</v>
      </c>
      <c r="BD19">
        <v>0.1</v>
      </c>
      <c r="BE19">
        <v>47.7</v>
      </c>
      <c r="BF19">
        <v>42.4</v>
      </c>
      <c r="BG19">
        <v>175.625222222222</v>
      </c>
      <c r="BH19">
        <v>117.569666666666</v>
      </c>
      <c r="BI19">
        <v>66.5196666666665</v>
      </c>
      <c r="BJ19">
        <v>2944.28169488642</v>
      </c>
      <c r="BK19">
        <v>1823.9020529111</v>
      </c>
      <c r="BL19">
        <v>704.867652911109</v>
      </c>
      <c r="BM19">
        <v>0.1</v>
      </c>
      <c r="BN19">
        <v>47.7</v>
      </c>
      <c r="BO19">
        <v>37.1</v>
      </c>
      <c r="BP19">
        <v>199.635888888888</v>
      </c>
      <c r="BQ19">
        <v>133.913666666666</v>
      </c>
      <c r="BR19">
        <v>77.2136666666666</v>
      </c>
      <c r="BS19">
        <v>3832.36999710864</v>
      </c>
      <c r="BT19">
        <v>2383.82146624444</v>
      </c>
      <c r="BU19">
        <v>969.646966244444</v>
      </c>
      <c r="BV19">
        <v>74.3847293002968</v>
      </c>
      <c r="BW19">
        <v>1940.45016666666</v>
      </c>
      <c r="BX19">
        <v>0</v>
      </c>
      <c r="BY19" t="s">
        <v>133</v>
      </c>
      <c r="BZ19" t="s">
        <v>1116</v>
      </c>
    </row>
    <row r="20" spans="1:78">
      <c r="A20" s="4">
        <v>44182.3856597222</v>
      </c>
      <c r="B20" t="s">
        <v>78</v>
      </c>
      <c r="C20" s="4">
        <v>44182.3856597222</v>
      </c>
      <c r="D20" t="s">
        <v>79</v>
      </c>
      <c r="E20" t="s">
        <v>1098</v>
      </c>
      <c r="F20">
        <v>1</v>
      </c>
      <c r="G20">
        <v>1</v>
      </c>
      <c r="H20">
        <v>19</v>
      </c>
      <c r="I20">
        <v>5</v>
      </c>
      <c r="J20">
        <v>16.946</v>
      </c>
      <c r="K20">
        <v>17.154</v>
      </c>
      <c r="L20">
        <v>17.05</v>
      </c>
      <c r="M20">
        <v>8473</v>
      </c>
      <c r="N20">
        <v>8577</v>
      </c>
      <c r="O20">
        <v>8525</v>
      </c>
      <c r="P20">
        <v>1</v>
      </c>
      <c r="Q20">
        <v>3</v>
      </c>
      <c r="R20">
        <v>0</v>
      </c>
      <c r="S20">
        <v>0</v>
      </c>
      <c r="T20">
        <v>17.05</v>
      </c>
      <c r="U20">
        <v>3</v>
      </c>
      <c r="V20">
        <v>0</v>
      </c>
      <c r="W20">
        <v>0</v>
      </c>
      <c r="X20">
        <v>17.05</v>
      </c>
      <c r="Y20">
        <v>158</v>
      </c>
      <c r="Z20">
        <v>170</v>
      </c>
      <c r="AA20">
        <v>164</v>
      </c>
      <c r="AB20">
        <v>16.3</v>
      </c>
      <c r="AC20" s="6">
        <v>0.0222222222222222</v>
      </c>
      <c r="AD20">
        <v>1.1</v>
      </c>
      <c r="AE20">
        <v>12.2</v>
      </c>
      <c r="AF20">
        <v>7.9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0.1</v>
      </c>
      <c r="AQ20">
        <v>24</v>
      </c>
      <c r="AR20">
        <v>18</v>
      </c>
      <c r="AS20">
        <v>12</v>
      </c>
      <c r="AT20">
        <v>0</v>
      </c>
      <c r="AU20">
        <v>89.1568333333333</v>
      </c>
      <c r="AV20">
        <v>38.2559999999999</v>
      </c>
      <c r="AW20">
        <v>40.0409999999999</v>
      </c>
      <c r="AX20">
        <v>223.4385</v>
      </c>
      <c r="AY20">
        <v>211.3775</v>
      </c>
      <c r="AZ20">
        <v>90.7919999999999</v>
      </c>
      <c r="BA20">
        <v>6599.93409724999</v>
      </c>
      <c r="BB20">
        <v>6266.73257125</v>
      </c>
      <c r="BC20">
        <v>1733.89260999999</v>
      </c>
      <c r="BD20">
        <v>0.1</v>
      </c>
      <c r="BE20">
        <v>42.4</v>
      </c>
      <c r="BF20">
        <v>37.1</v>
      </c>
      <c r="BG20">
        <v>149.180333333333</v>
      </c>
      <c r="BH20">
        <v>84.797</v>
      </c>
      <c r="BI20">
        <v>55.997</v>
      </c>
      <c r="BJ20">
        <v>2360.96075291111</v>
      </c>
      <c r="BK20">
        <v>1063.5160418</v>
      </c>
      <c r="BL20">
        <v>556.6576418</v>
      </c>
      <c r="BM20">
        <v>0.1</v>
      </c>
      <c r="BN20">
        <v>42.4</v>
      </c>
      <c r="BO20">
        <v>37.1</v>
      </c>
      <c r="BP20">
        <v>168.685444444444</v>
      </c>
      <c r="BQ20">
        <v>93.7076666666666</v>
      </c>
      <c r="BR20">
        <v>63.3076666666666</v>
      </c>
      <c r="BS20">
        <v>2934.09070854567</v>
      </c>
      <c r="BT20">
        <v>1296.59710731111</v>
      </c>
      <c r="BU20">
        <v>699.938840644444</v>
      </c>
      <c r="BV20">
        <v>77.6851196492234</v>
      </c>
      <c r="BW20">
        <v>1964.02674999999</v>
      </c>
      <c r="BX20">
        <v>0</v>
      </c>
      <c r="BY20" t="s">
        <v>135</v>
      </c>
      <c r="BZ20" t="s">
        <v>1117</v>
      </c>
    </row>
    <row r="21" spans="1:78">
      <c r="A21" s="4">
        <v>44182.3856597222</v>
      </c>
      <c r="B21" t="s">
        <v>78</v>
      </c>
      <c r="C21" s="4">
        <v>44182.3856597222</v>
      </c>
      <c r="D21" t="s">
        <v>79</v>
      </c>
      <c r="E21" t="s">
        <v>1098</v>
      </c>
      <c r="F21">
        <v>1</v>
      </c>
      <c r="G21">
        <v>1</v>
      </c>
      <c r="H21">
        <v>20</v>
      </c>
      <c r="I21">
        <v>5</v>
      </c>
      <c r="J21">
        <v>16.94</v>
      </c>
      <c r="K21">
        <v>17.16</v>
      </c>
      <c r="L21">
        <v>17.05</v>
      </c>
      <c r="M21">
        <v>8470</v>
      </c>
      <c r="N21">
        <v>8580</v>
      </c>
      <c r="O21">
        <v>8525</v>
      </c>
      <c r="P21">
        <v>1</v>
      </c>
      <c r="Q21">
        <v>3</v>
      </c>
      <c r="R21">
        <v>0</v>
      </c>
      <c r="S21">
        <v>0</v>
      </c>
      <c r="T21">
        <v>17.05</v>
      </c>
      <c r="U21">
        <v>3</v>
      </c>
      <c r="V21">
        <v>0</v>
      </c>
      <c r="W21">
        <v>0</v>
      </c>
      <c r="X21">
        <v>17.05</v>
      </c>
      <c r="Y21">
        <v>172</v>
      </c>
      <c r="Z21">
        <v>5</v>
      </c>
      <c r="AA21">
        <v>178</v>
      </c>
      <c r="AB21">
        <v>44.3</v>
      </c>
      <c r="AC21" s="6">
        <v>0.0611111111111111</v>
      </c>
      <c r="AD21">
        <v>1.1</v>
      </c>
      <c r="AE21">
        <v>12.2</v>
      </c>
      <c r="AF21">
        <v>7.9</v>
      </c>
      <c r="AG21">
        <v>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22</v>
      </c>
      <c r="AS21">
        <v>14</v>
      </c>
      <c r="AT21">
        <v>0</v>
      </c>
      <c r="AU21">
        <v>88.4063333333333</v>
      </c>
      <c r="AV21">
        <v>29.7579999999999</v>
      </c>
      <c r="AW21">
        <v>29.042</v>
      </c>
      <c r="AX21">
        <v>183.254499999999</v>
      </c>
      <c r="AY21">
        <v>161.4575</v>
      </c>
      <c r="AZ21">
        <v>97.3215</v>
      </c>
      <c r="BA21">
        <v>3994.36699624999</v>
      </c>
      <c r="BB21">
        <v>3404.50941425</v>
      </c>
      <c r="BC21">
        <v>1609.73485525</v>
      </c>
      <c r="BD21">
        <v>0.1</v>
      </c>
      <c r="BE21">
        <v>47.7</v>
      </c>
      <c r="BF21">
        <v>37.1</v>
      </c>
      <c r="BG21">
        <v>74.848</v>
      </c>
      <c r="BH21">
        <v>52.498</v>
      </c>
      <c r="BI21">
        <v>39.598</v>
      </c>
      <c r="BJ21">
        <v>649.7806608</v>
      </c>
      <c r="BK21">
        <v>397.3761608</v>
      </c>
      <c r="BL21">
        <v>259.7721608</v>
      </c>
      <c r="BM21">
        <v>0.1</v>
      </c>
      <c r="BN21">
        <v>42.4</v>
      </c>
      <c r="BO21">
        <v>37.1</v>
      </c>
      <c r="BP21">
        <v>94.3948888888888</v>
      </c>
      <c r="BQ21">
        <v>54.956</v>
      </c>
      <c r="BR21">
        <v>53.906</v>
      </c>
      <c r="BS21">
        <v>983.291132138271</v>
      </c>
      <c r="BT21">
        <v>472.4300272</v>
      </c>
      <c r="BU21">
        <v>471.3275272</v>
      </c>
      <c r="BV21">
        <v>102.233977560895</v>
      </c>
      <c r="BW21">
        <v>2660.7515</v>
      </c>
      <c r="BX21">
        <v>0</v>
      </c>
      <c r="BY21" t="s">
        <v>137</v>
      </c>
      <c r="BZ21" t="s">
        <v>1118</v>
      </c>
    </row>
    <row r="22" spans="1:78">
      <c r="A22" s="4">
        <v>44182.3856597222</v>
      </c>
      <c r="B22" t="s">
        <v>78</v>
      </c>
      <c r="C22" s="4">
        <v>44182.3856597222</v>
      </c>
      <c r="D22" t="s">
        <v>79</v>
      </c>
      <c r="E22" t="s">
        <v>1098</v>
      </c>
      <c r="F22">
        <v>1</v>
      </c>
      <c r="G22">
        <v>1</v>
      </c>
      <c r="H22">
        <v>21</v>
      </c>
      <c r="I22">
        <v>5</v>
      </c>
      <c r="J22">
        <v>16.94</v>
      </c>
      <c r="K22">
        <v>17.16</v>
      </c>
      <c r="L22">
        <v>17.05</v>
      </c>
      <c r="M22">
        <v>8470</v>
      </c>
      <c r="N22">
        <v>8580</v>
      </c>
      <c r="O22">
        <v>8525</v>
      </c>
      <c r="P22">
        <v>1</v>
      </c>
      <c r="Q22">
        <v>3</v>
      </c>
      <c r="R22">
        <v>0</v>
      </c>
      <c r="S22">
        <v>0</v>
      </c>
      <c r="T22">
        <v>17.05</v>
      </c>
      <c r="U22">
        <v>3</v>
      </c>
      <c r="V22">
        <v>0</v>
      </c>
      <c r="W22">
        <v>0</v>
      </c>
      <c r="X22">
        <v>17.05</v>
      </c>
      <c r="Y22">
        <v>8</v>
      </c>
      <c r="Z22">
        <v>21</v>
      </c>
      <c r="AA22">
        <v>14</v>
      </c>
      <c r="AB22">
        <v>76.3</v>
      </c>
      <c r="AC22" s="6">
        <v>0.105555555555556</v>
      </c>
      <c r="AD22">
        <v>1.1</v>
      </c>
      <c r="AE22">
        <v>12.2</v>
      </c>
      <c r="AF22">
        <v>7.9</v>
      </c>
      <c r="AG22">
        <v>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0.1</v>
      </c>
      <c r="AQ22">
        <v>30</v>
      </c>
      <c r="AR22">
        <v>20</v>
      </c>
      <c r="AS22">
        <v>14</v>
      </c>
      <c r="AT22">
        <v>0</v>
      </c>
      <c r="AU22">
        <v>88.7823333333333</v>
      </c>
      <c r="AV22">
        <v>31.009</v>
      </c>
      <c r="AW22">
        <v>33.545</v>
      </c>
      <c r="AX22">
        <v>210.10875</v>
      </c>
      <c r="AY22">
        <v>176.71975</v>
      </c>
      <c r="AZ22">
        <v>103.84375</v>
      </c>
      <c r="BA22">
        <v>4996.0645790625</v>
      </c>
      <c r="BB22">
        <v>4212.4193775625</v>
      </c>
      <c r="BC22">
        <v>1879.1798960625</v>
      </c>
      <c r="BD22">
        <v>0.1</v>
      </c>
      <c r="BE22">
        <v>37.1</v>
      </c>
      <c r="BF22">
        <v>37.1</v>
      </c>
      <c r="BG22">
        <v>121.534333333333</v>
      </c>
      <c r="BH22">
        <v>45.2676666666666</v>
      </c>
      <c r="BI22">
        <v>45.2676666666666</v>
      </c>
      <c r="BJ22">
        <v>1510.26453353333</v>
      </c>
      <c r="BK22">
        <v>374.591144644443</v>
      </c>
      <c r="BL22">
        <v>374.591144644443</v>
      </c>
      <c r="BM22">
        <v>0.1</v>
      </c>
      <c r="BN22">
        <v>42.4</v>
      </c>
      <c r="BO22">
        <v>31.8</v>
      </c>
      <c r="BP22">
        <v>141.859666666666</v>
      </c>
      <c r="BQ22">
        <v>71.4596666666666</v>
      </c>
      <c r="BR22">
        <v>46.5429999999999</v>
      </c>
      <c r="BS22">
        <v>1991.43118091111</v>
      </c>
      <c r="BT22">
        <v>788.08618091111</v>
      </c>
      <c r="BU22">
        <v>406.924736466666</v>
      </c>
      <c r="BV22">
        <v>79.2950389643652</v>
      </c>
      <c r="BW22">
        <v>1806.38366666666</v>
      </c>
      <c r="BX22">
        <v>0</v>
      </c>
      <c r="BY22" t="s">
        <v>161</v>
      </c>
      <c r="BZ22" t="s">
        <v>1119</v>
      </c>
    </row>
    <row r="23" spans="1:78">
      <c r="A23" s="4">
        <v>44182.3856597222</v>
      </c>
      <c r="B23" t="s">
        <v>78</v>
      </c>
      <c r="C23" s="4">
        <v>44182.3856597222</v>
      </c>
      <c r="D23" t="s">
        <v>79</v>
      </c>
      <c r="E23" t="s">
        <v>1098</v>
      </c>
      <c r="F23">
        <v>1</v>
      </c>
      <c r="G23">
        <v>1</v>
      </c>
      <c r="H23">
        <v>22</v>
      </c>
      <c r="I23">
        <v>5</v>
      </c>
      <c r="J23">
        <v>17.422</v>
      </c>
      <c r="K23">
        <v>17.656</v>
      </c>
      <c r="L23">
        <v>17.538</v>
      </c>
      <c r="M23">
        <v>8711</v>
      </c>
      <c r="N23">
        <v>8828</v>
      </c>
      <c r="O23">
        <v>8769</v>
      </c>
      <c r="P23">
        <v>1</v>
      </c>
      <c r="Q23">
        <v>3</v>
      </c>
      <c r="R23">
        <v>0</v>
      </c>
      <c r="S23">
        <v>0</v>
      </c>
      <c r="T23">
        <v>17.538</v>
      </c>
      <c r="U23">
        <v>3</v>
      </c>
      <c r="V23">
        <v>0</v>
      </c>
      <c r="W23">
        <v>0</v>
      </c>
      <c r="X23">
        <v>17.538</v>
      </c>
      <c r="Y23">
        <v>9</v>
      </c>
      <c r="Z23">
        <v>22</v>
      </c>
      <c r="AA23">
        <v>15</v>
      </c>
      <c r="AB23">
        <v>79</v>
      </c>
      <c r="AC23" s="6">
        <v>0.109722222222222</v>
      </c>
      <c r="AD23">
        <v>1</v>
      </c>
      <c r="AE23">
        <v>12.2</v>
      </c>
      <c r="AF23">
        <v>7.9</v>
      </c>
      <c r="AG23">
        <v>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0.1</v>
      </c>
      <c r="AQ23">
        <v>30</v>
      </c>
      <c r="AR23">
        <v>20</v>
      </c>
      <c r="AS23">
        <v>12</v>
      </c>
      <c r="AT23">
        <v>0</v>
      </c>
      <c r="AU23">
        <v>85.2873333333333</v>
      </c>
      <c r="AV23">
        <v>52.0079999999999</v>
      </c>
      <c r="AW23">
        <v>56.0519999999999</v>
      </c>
      <c r="AX23">
        <v>344.973499999999</v>
      </c>
      <c r="AY23">
        <v>294.3615</v>
      </c>
      <c r="AZ23">
        <v>102.000249999999</v>
      </c>
      <c r="BA23">
        <v>13342.1298401249</v>
      </c>
      <c r="BB23">
        <v>11245.9584141249</v>
      </c>
      <c r="BC23">
        <v>2308.55367806249</v>
      </c>
      <c r="BD23">
        <v>0.1</v>
      </c>
      <c r="BE23">
        <v>37.1</v>
      </c>
      <c r="BF23">
        <v>31.8</v>
      </c>
      <c r="BG23">
        <v>219.142333333333</v>
      </c>
      <c r="BH23">
        <v>90.0256666666667</v>
      </c>
      <c r="BI23">
        <v>62.3756666666666</v>
      </c>
      <c r="BJ23">
        <v>4739.2322762</v>
      </c>
      <c r="BK23">
        <v>1368.51645397777</v>
      </c>
      <c r="BL23">
        <v>766.53118731111</v>
      </c>
      <c r="BM23">
        <v>0.1</v>
      </c>
      <c r="BN23">
        <v>42.4</v>
      </c>
      <c r="BO23">
        <v>31.8</v>
      </c>
      <c r="BP23">
        <v>247.961666666666</v>
      </c>
      <c r="BQ23">
        <v>107.778333333333</v>
      </c>
      <c r="BR23">
        <v>66.0449999999999</v>
      </c>
      <c r="BS23">
        <v>5991.032805</v>
      </c>
      <c r="BT23">
        <v>1889.25158277777</v>
      </c>
      <c r="BU23">
        <v>876.353971666666</v>
      </c>
      <c r="BV23">
        <v>150.401958782617</v>
      </c>
      <c r="BW23">
        <v>2512.04916666666</v>
      </c>
      <c r="BX23">
        <v>0</v>
      </c>
      <c r="BY23" t="s">
        <v>163</v>
      </c>
      <c r="BZ23" t="s">
        <v>1120</v>
      </c>
    </row>
    <row r="24" spans="1:78">
      <c r="A24" s="4">
        <v>44182.3856597222</v>
      </c>
      <c r="B24" t="s">
        <v>78</v>
      </c>
      <c r="C24" s="4">
        <v>44182.3856597222</v>
      </c>
      <c r="D24" t="s">
        <v>79</v>
      </c>
      <c r="E24" t="s">
        <v>1098</v>
      </c>
      <c r="F24">
        <v>1</v>
      </c>
      <c r="G24">
        <v>1</v>
      </c>
      <c r="H24">
        <v>23</v>
      </c>
      <c r="I24">
        <v>5</v>
      </c>
      <c r="J24">
        <v>17.426</v>
      </c>
      <c r="K24">
        <v>17.64</v>
      </c>
      <c r="L24">
        <v>17.532</v>
      </c>
      <c r="M24">
        <v>8713</v>
      </c>
      <c r="N24">
        <v>8820</v>
      </c>
      <c r="O24">
        <v>8766</v>
      </c>
      <c r="P24">
        <v>1</v>
      </c>
      <c r="Q24">
        <v>3</v>
      </c>
      <c r="R24">
        <v>0</v>
      </c>
      <c r="S24">
        <v>0</v>
      </c>
      <c r="T24">
        <v>17.532</v>
      </c>
      <c r="U24">
        <v>3</v>
      </c>
      <c r="V24">
        <v>0</v>
      </c>
      <c r="W24">
        <v>0</v>
      </c>
      <c r="X24">
        <v>17.532</v>
      </c>
      <c r="Y24">
        <v>172</v>
      </c>
      <c r="Z24">
        <v>5</v>
      </c>
      <c r="AA24">
        <v>178</v>
      </c>
      <c r="AB24">
        <v>44.9</v>
      </c>
      <c r="AC24" s="6">
        <v>0.0618055555555556</v>
      </c>
      <c r="AD24">
        <v>1</v>
      </c>
      <c r="AE24">
        <v>12.2</v>
      </c>
      <c r="AF24">
        <v>7.9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0.1</v>
      </c>
      <c r="AQ24">
        <v>28</v>
      </c>
      <c r="AR24">
        <v>20</v>
      </c>
      <c r="AS24">
        <v>12</v>
      </c>
      <c r="AT24">
        <v>0</v>
      </c>
      <c r="AU24">
        <v>84.4103333333333</v>
      </c>
      <c r="AV24">
        <v>48.0069999999999</v>
      </c>
      <c r="AW24">
        <v>49.2969999999999</v>
      </c>
      <c r="AX24">
        <v>308.545749999999</v>
      </c>
      <c r="AY24">
        <v>233.753749999999</v>
      </c>
      <c r="AZ24">
        <v>95.9137499999999</v>
      </c>
      <c r="BA24">
        <v>10859.9540288124</v>
      </c>
      <c r="BB24">
        <v>7466.63015281249</v>
      </c>
      <c r="BC24">
        <v>1963.17206881249</v>
      </c>
      <c r="BD24">
        <v>0.1</v>
      </c>
      <c r="BE24">
        <v>53</v>
      </c>
      <c r="BF24">
        <v>37.1</v>
      </c>
      <c r="BG24">
        <v>165.387333333333</v>
      </c>
      <c r="BH24">
        <v>109.170666666666</v>
      </c>
      <c r="BI24">
        <v>54.3539999999999</v>
      </c>
      <c r="BJ24">
        <v>2670.96150764444</v>
      </c>
      <c r="BK24">
        <v>1540.9624743111</v>
      </c>
      <c r="BL24">
        <v>543.879263199998</v>
      </c>
      <c r="BM24">
        <v>0.1</v>
      </c>
      <c r="BN24">
        <v>42.4</v>
      </c>
      <c r="BO24">
        <v>31.8</v>
      </c>
      <c r="BP24">
        <v>157.352555555555</v>
      </c>
      <c r="BQ24">
        <v>89.8469999999999</v>
      </c>
      <c r="BR24">
        <v>65.4876</v>
      </c>
      <c r="BS24">
        <v>2662.35207784938</v>
      </c>
      <c r="BT24">
        <v>1244.34226179999</v>
      </c>
      <c r="BU24">
        <v>805.11699344</v>
      </c>
      <c r="BV24">
        <v>59.5847448033367</v>
      </c>
      <c r="BW24">
        <v>3216.49516666666</v>
      </c>
      <c r="BX24">
        <v>0</v>
      </c>
      <c r="BY24" t="s">
        <v>139</v>
      </c>
      <c r="BZ24" t="s">
        <v>1121</v>
      </c>
    </row>
    <row r="25" spans="1:78">
      <c r="A25" s="4">
        <v>44182.3856597222</v>
      </c>
      <c r="B25" t="s">
        <v>78</v>
      </c>
      <c r="C25" s="4">
        <v>44182.3856597222</v>
      </c>
      <c r="D25" t="s">
        <v>79</v>
      </c>
      <c r="E25" t="s">
        <v>1098</v>
      </c>
      <c r="F25">
        <v>1</v>
      </c>
      <c r="G25">
        <v>1</v>
      </c>
      <c r="H25">
        <v>24</v>
      </c>
      <c r="I25">
        <v>5</v>
      </c>
      <c r="J25">
        <v>17.432</v>
      </c>
      <c r="K25">
        <v>17.63</v>
      </c>
      <c r="L25">
        <v>17.53</v>
      </c>
      <c r="M25">
        <v>8716</v>
      </c>
      <c r="N25">
        <v>8815</v>
      </c>
      <c r="O25">
        <v>8765</v>
      </c>
      <c r="P25">
        <v>1</v>
      </c>
      <c r="Q25">
        <v>3</v>
      </c>
      <c r="R25">
        <v>0</v>
      </c>
      <c r="S25">
        <v>0</v>
      </c>
      <c r="T25">
        <v>17.53</v>
      </c>
      <c r="U25">
        <v>3</v>
      </c>
      <c r="V25">
        <v>0</v>
      </c>
      <c r="W25">
        <v>0</v>
      </c>
      <c r="X25">
        <v>17.53</v>
      </c>
      <c r="Y25">
        <v>158</v>
      </c>
      <c r="Z25">
        <v>170</v>
      </c>
      <c r="AA25">
        <v>164</v>
      </c>
      <c r="AB25">
        <v>16.9</v>
      </c>
      <c r="AC25" s="6">
        <v>0.0229166666666667</v>
      </c>
      <c r="AD25">
        <v>1</v>
      </c>
      <c r="AE25">
        <v>12.2</v>
      </c>
      <c r="AF25">
        <v>7.9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</v>
      </c>
      <c r="AQ25">
        <v>24</v>
      </c>
      <c r="AR25">
        <v>18</v>
      </c>
      <c r="AS25">
        <v>12</v>
      </c>
      <c r="AT25">
        <v>0</v>
      </c>
      <c r="AU25">
        <v>84.9098333333333</v>
      </c>
      <c r="AV25">
        <v>61.5059999999999</v>
      </c>
      <c r="AW25">
        <v>66.7969999999999</v>
      </c>
      <c r="AX25">
        <v>387.089874999999</v>
      </c>
      <c r="AY25">
        <v>349.016875</v>
      </c>
      <c r="AZ25">
        <v>141.408874999999</v>
      </c>
      <c r="BA25">
        <v>18573.6284182031</v>
      </c>
      <c r="BB25">
        <v>16523.1636844531</v>
      </c>
      <c r="BC25">
        <v>4172.17572682812</v>
      </c>
      <c r="BD25">
        <v>0.1</v>
      </c>
      <c r="BE25">
        <v>47.7</v>
      </c>
      <c r="BF25">
        <v>37.1</v>
      </c>
      <c r="BG25">
        <v>250.308555555555</v>
      </c>
      <c r="BH25">
        <v>178.719666666666</v>
      </c>
      <c r="BI25">
        <v>123.019666666666</v>
      </c>
      <c r="BJ25">
        <v>6507.57338155308</v>
      </c>
      <c r="BK25">
        <v>4197.71329513332</v>
      </c>
      <c r="BL25">
        <v>2430.4117729111</v>
      </c>
      <c r="BM25">
        <v>0.1</v>
      </c>
      <c r="BN25">
        <v>47.7</v>
      </c>
      <c r="BO25">
        <v>37.1</v>
      </c>
      <c r="BP25">
        <v>276.516222222222</v>
      </c>
      <c r="BQ25">
        <v>200.010666666666</v>
      </c>
      <c r="BR25">
        <v>139.910666666666</v>
      </c>
      <c r="BS25">
        <v>8097.88184769382</v>
      </c>
      <c r="BT25">
        <v>5303.90385386666</v>
      </c>
      <c r="BU25">
        <v>3147.70456497777</v>
      </c>
      <c r="BV25">
        <v>155.972116256114</v>
      </c>
      <c r="BW25">
        <v>3474.86783333333</v>
      </c>
      <c r="BX25">
        <v>0</v>
      </c>
      <c r="BY25" t="s">
        <v>141</v>
      </c>
      <c r="BZ25" t="s">
        <v>1122</v>
      </c>
    </row>
    <row r="26" spans="1:78">
      <c r="A26" s="4">
        <v>44182.3856597222</v>
      </c>
      <c r="B26" t="s">
        <v>78</v>
      </c>
      <c r="C26" s="4">
        <v>44182.3856597222</v>
      </c>
      <c r="D26" t="s">
        <v>79</v>
      </c>
      <c r="E26" t="s">
        <v>1098</v>
      </c>
      <c r="F26">
        <v>1</v>
      </c>
      <c r="G26">
        <v>1</v>
      </c>
      <c r="H26">
        <v>25</v>
      </c>
      <c r="I26">
        <v>5</v>
      </c>
      <c r="J26">
        <v>17.422</v>
      </c>
      <c r="K26">
        <v>17.646</v>
      </c>
      <c r="L26">
        <v>17.534</v>
      </c>
      <c r="M26">
        <v>8711</v>
      </c>
      <c r="N26">
        <v>8823</v>
      </c>
      <c r="O26">
        <v>8767</v>
      </c>
      <c r="P26">
        <v>1</v>
      </c>
      <c r="Q26">
        <v>3</v>
      </c>
      <c r="R26">
        <v>0</v>
      </c>
      <c r="S26">
        <v>0</v>
      </c>
      <c r="T26">
        <v>17.534</v>
      </c>
      <c r="U26">
        <v>3</v>
      </c>
      <c r="V26">
        <v>0</v>
      </c>
      <c r="W26">
        <v>0</v>
      </c>
      <c r="X26">
        <v>17.534</v>
      </c>
      <c r="Y26">
        <v>144</v>
      </c>
      <c r="Z26">
        <v>156</v>
      </c>
      <c r="AA26">
        <v>150</v>
      </c>
      <c r="AB26">
        <v>349</v>
      </c>
      <c r="AC26" s="6">
        <v>0.484722222222222</v>
      </c>
      <c r="AD26">
        <v>1</v>
      </c>
      <c r="AE26">
        <v>12.2</v>
      </c>
      <c r="AF26">
        <v>7.9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</v>
      </c>
      <c r="AQ26">
        <v>24</v>
      </c>
      <c r="AR26">
        <v>18</v>
      </c>
      <c r="AS26">
        <v>14</v>
      </c>
      <c r="AT26">
        <v>0</v>
      </c>
      <c r="AU26">
        <v>86.1623333333333</v>
      </c>
      <c r="AV26">
        <v>53.7559999999999</v>
      </c>
      <c r="AW26">
        <v>57.5519999999999</v>
      </c>
      <c r="AX26">
        <v>326.92175</v>
      </c>
      <c r="AY26">
        <v>270.396749999999</v>
      </c>
      <c r="AZ26">
        <v>161.355749999999</v>
      </c>
      <c r="BA26">
        <v>13649.5324603124</v>
      </c>
      <c r="BB26">
        <v>10521.5615153124</v>
      </c>
      <c r="BC26">
        <v>4832.37244281249</v>
      </c>
      <c r="BD26">
        <v>0.1</v>
      </c>
      <c r="BE26">
        <v>47.7</v>
      </c>
      <c r="BF26">
        <v>42.4</v>
      </c>
      <c r="BG26">
        <v>252.924666666666</v>
      </c>
      <c r="BH26">
        <v>177.107999999999</v>
      </c>
      <c r="BI26">
        <v>133.007999999999</v>
      </c>
      <c r="BJ26">
        <v>6045.0802639111</v>
      </c>
      <c r="BK26">
        <v>4042.95865279999</v>
      </c>
      <c r="BL26">
        <v>2523.39025279999</v>
      </c>
      <c r="BM26">
        <v>0.1</v>
      </c>
      <c r="BN26">
        <v>47.7</v>
      </c>
      <c r="BO26">
        <v>42.4</v>
      </c>
      <c r="BP26">
        <v>289.524222222222</v>
      </c>
      <c r="BQ26">
        <v>209.601999999999</v>
      </c>
      <c r="BR26">
        <v>158.501999999999</v>
      </c>
      <c r="BS26">
        <v>8072.69446055308</v>
      </c>
      <c r="BT26">
        <v>5696.3841519111</v>
      </c>
      <c r="BU26">
        <v>3606.37144079999</v>
      </c>
      <c r="BV26">
        <v>119.215715809744</v>
      </c>
      <c r="BW26">
        <v>3132.330875</v>
      </c>
      <c r="BX26">
        <v>0</v>
      </c>
      <c r="BY26" t="s">
        <v>143</v>
      </c>
      <c r="BZ26" t="s">
        <v>1123</v>
      </c>
    </row>
    <row r="27" spans="1:78">
      <c r="A27" s="4">
        <v>44182.3856597222</v>
      </c>
      <c r="B27" t="s">
        <v>78</v>
      </c>
      <c r="C27" s="4">
        <v>44182.3856597222</v>
      </c>
      <c r="D27" t="s">
        <v>79</v>
      </c>
      <c r="E27" t="s">
        <v>1098</v>
      </c>
      <c r="F27">
        <v>1</v>
      </c>
      <c r="G27">
        <v>1</v>
      </c>
      <c r="H27">
        <v>26</v>
      </c>
      <c r="I27">
        <v>5</v>
      </c>
      <c r="J27">
        <v>15.95</v>
      </c>
      <c r="K27">
        <v>16.154</v>
      </c>
      <c r="L27">
        <v>16.052</v>
      </c>
      <c r="M27">
        <v>7975</v>
      </c>
      <c r="N27">
        <v>8077</v>
      </c>
      <c r="O27">
        <v>8026</v>
      </c>
      <c r="P27">
        <v>1</v>
      </c>
      <c r="Q27">
        <v>3</v>
      </c>
      <c r="R27">
        <v>0</v>
      </c>
      <c r="S27">
        <v>0</v>
      </c>
      <c r="T27">
        <v>16.052</v>
      </c>
      <c r="U27">
        <v>3</v>
      </c>
      <c r="V27">
        <v>0</v>
      </c>
      <c r="W27">
        <v>0</v>
      </c>
      <c r="X27">
        <v>16.052</v>
      </c>
      <c r="Y27">
        <v>84</v>
      </c>
      <c r="Z27">
        <v>97</v>
      </c>
      <c r="AA27">
        <v>90</v>
      </c>
      <c r="AB27">
        <v>226.8</v>
      </c>
      <c r="AC27" s="6">
        <v>0.314583333333333</v>
      </c>
      <c r="AD27">
        <v>1.1</v>
      </c>
      <c r="AE27">
        <v>12.2</v>
      </c>
      <c r="AF27">
        <v>7.9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</v>
      </c>
      <c r="AQ27">
        <v>34</v>
      </c>
      <c r="AR27">
        <v>18</v>
      </c>
      <c r="AS27">
        <v>12</v>
      </c>
      <c r="AT27">
        <v>0</v>
      </c>
      <c r="AU27">
        <v>98.4058333333333</v>
      </c>
      <c r="AV27">
        <v>21.259</v>
      </c>
      <c r="AW27">
        <v>22.038</v>
      </c>
      <c r="AX27">
        <v>127.682</v>
      </c>
      <c r="AY27">
        <v>100.736</v>
      </c>
      <c r="AZ27">
        <v>52.288</v>
      </c>
      <c r="BA27">
        <v>1955.13657</v>
      </c>
      <c r="BB27">
        <v>1497.347864</v>
      </c>
      <c r="BC27">
        <v>562.057774</v>
      </c>
      <c r="BD27">
        <v>0.1</v>
      </c>
      <c r="BE27">
        <v>58.3</v>
      </c>
      <c r="BF27">
        <v>37.1</v>
      </c>
      <c r="BG27">
        <v>110.879333333333</v>
      </c>
      <c r="BH27">
        <v>75.4626666666666</v>
      </c>
      <c r="BI27">
        <v>42.446</v>
      </c>
      <c r="BJ27">
        <v>1117.44824542222</v>
      </c>
      <c r="BK27">
        <v>689.58303431111</v>
      </c>
      <c r="BL27">
        <v>299.4162232</v>
      </c>
      <c r="BM27">
        <v>0.1</v>
      </c>
      <c r="BN27">
        <v>47.7</v>
      </c>
      <c r="BO27">
        <v>37.1</v>
      </c>
      <c r="BP27">
        <v>105.286</v>
      </c>
      <c r="BQ27">
        <v>52.3693333333333</v>
      </c>
      <c r="BR27">
        <v>40.786</v>
      </c>
      <c r="BS27">
        <v>955.805052533333</v>
      </c>
      <c r="BT27">
        <v>384.060330311111</v>
      </c>
      <c r="BU27">
        <v>270.7203192</v>
      </c>
      <c r="BV27">
        <v>24.2741582809138</v>
      </c>
      <c r="BW27">
        <v>1359.06899999999</v>
      </c>
      <c r="BX27">
        <v>0</v>
      </c>
      <c r="BY27" t="s">
        <v>103</v>
      </c>
      <c r="BZ27" t="s">
        <v>1124</v>
      </c>
    </row>
    <row r="28" spans="1:78">
      <c r="A28" s="4">
        <v>44182.3856597222</v>
      </c>
      <c r="B28" t="s">
        <v>78</v>
      </c>
      <c r="C28" s="4">
        <v>44182.3856597222</v>
      </c>
      <c r="D28" t="s">
        <v>79</v>
      </c>
      <c r="E28" t="s">
        <v>1098</v>
      </c>
      <c r="F28">
        <v>1</v>
      </c>
      <c r="G28">
        <v>1</v>
      </c>
      <c r="H28">
        <v>27</v>
      </c>
      <c r="I28">
        <v>5</v>
      </c>
      <c r="J28">
        <v>16.448</v>
      </c>
      <c r="K28">
        <v>16.64</v>
      </c>
      <c r="L28">
        <v>16.544</v>
      </c>
      <c r="M28">
        <v>8224</v>
      </c>
      <c r="N28">
        <v>8320</v>
      </c>
      <c r="O28">
        <v>8272</v>
      </c>
      <c r="P28">
        <v>1</v>
      </c>
      <c r="Q28">
        <v>3</v>
      </c>
      <c r="R28">
        <v>0</v>
      </c>
      <c r="S28">
        <v>0</v>
      </c>
      <c r="T28">
        <v>16.544</v>
      </c>
      <c r="U28">
        <v>3</v>
      </c>
      <c r="V28">
        <v>0</v>
      </c>
      <c r="W28">
        <v>0</v>
      </c>
      <c r="X28">
        <v>16.544</v>
      </c>
      <c r="Y28">
        <v>83</v>
      </c>
      <c r="Z28">
        <v>98</v>
      </c>
      <c r="AA28">
        <v>90</v>
      </c>
      <c r="AB28">
        <v>227.6</v>
      </c>
      <c r="AC28" s="6">
        <v>0.315972222222222</v>
      </c>
      <c r="AD28">
        <v>1.1</v>
      </c>
      <c r="AE28">
        <v>12.2</v>
      </c>
      <c r="AF28">
        <v>7.9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0.1</v>
      </c>
      <c r="AQ28">
        <v>26</v>
      </c>
      <c r="AR28">
        <v>18</v>
      </c>
      <c r="AS28">
        <v>14</v>
      </c>
      <c r="AT28">
        <v>0</v>
      </c>
      <c r="AU28">
        <v>94.1568333333333</v>
      </c>
      <c r="AV28">
        <v>34.0059999999999</v>
      </c>
      <c r="AW28">
        <v>35.7889999999999</v>
      </c>
      <c r="AX28">
        <v>211.418499999999</v>
      </c>
      <c r="AY28">
        <v>176.1225</v>
      </c>
      <c r="AZ28">
        <v>110.593499999999</v>
      </c>
      <c r="BA28">
        <v>5528.68709724999</v>
      </c>
      <c r="BB28">
        <v>4368.75080124999</v>
      </c>
      <c r="BC28">
        <v>2161.88636124999</v>
      </c>
      <c r="BD28">
        <v>0.1</v>
      </c>
      <c r="BE28">
        <v>63.6</v>
      </c>
      <c r="BF28">
        <v>37.1</v>
      </c>
      <c r="BG28">
        <v>200.996</v>
      </c>
      <c r="BH28">
        <v>138.596</v>
      </c>
      <c r="BI28">
        <v>53.496</v>
      </c>
      <c r="BJ28">
        <v>3268.48423875555</v>
      </c>
      <c r="BK28">
        <v>2083.4812832</v>
      </c>
      <c r="BL28">
        <v>489.5750832</v>
      </c>
      <c r="BM28">
        <v>0.1</v>
      </c>
      <c r="BN28">
        <v>53</v>
      </c>
      <c r="BO28">
        <v>37.1</v>
      </c>
      <c r="BP28">
        <v>220.839444444444</v>
      </c>
      <c r="BQ28">
        <v>114.245</v>
      </c>
      <c r="BR28">
        <v>61.545</v>
      </c>
      <c r="BS28">
        <v>3869.06619512345</v>
      </c>
      <c r="BT28">
        <v>1654.093405</v>
      </c>
      <c r="BU28">
        <v>644.843405</v>
      </c>
      <c r="BV28">
        <v>132.04412890655</v>
      </c>
      <c r="BW28">
        <v>3438.49033333333</v>
      </c>
      <c r="BX28">
        <v>0</v>
      </c>
      <c r="BY28" t="s">
        <v>117</v>
      </c>
      <c r="BZ28" t="s">
        <v>1125</v>
      </c>
    </row>
    <row r="29" spans="1:78">
      <c r="A29" s="4">
        <v>44182.3856597222</v>
      </c>
      <c r="B29" t="s">
        <v>78</v>
      </c>
      <c r="C29" s="4">
        <v>44182.3856597222</v>
      </c>
      <c r="D29" t="s">
        <v>79</v>
      </c>
      <c r="E29" t="s">
        <v>1098</v>
      </c>
      <c r="F29">
        <v>1</v>
      </c>
      <c r="G29">
        <v>1</v>
      </c>
      <c r="H29">
        <v>28</v>
      </c>
      <c r="I29">
        <v>5</v>
      </c>
      <c r="J29">
        <v>16.94</v>
      </c>
      <c r="K29">
        <v>17.16</v>
      </c>
      <c r="L29">
        <v>17.05</v>
      </c>
      <c r="M29">
        <v>8470</v>
      </c>
      <c r="N29">
        <v>8580</v>
      </c>
      <c r="O29">
        <v>8525</v>
      </c>
      <c r="P29">
        <v>1</v>
      </c>
      <c r="Q29">
        <v>3</v>
      </c>
      <c r="R29">
        <v>0</v>
      </c>
      <c r="S29">
        <v>0</v>
      </c>
      <c r="T29">
        <v>17.05</v>
      </c>
      <c r="U29">
        <v>3</v>
      </c>
      <c r="V29">
        <v>0</v>
      </c>
      <c r="W29">
        <v>0</v>
      </c>
      <c r="X29">
        <v>17.05</v>
      </c>
      <c r="Y29">
        <v>83</v>
      </c>
      <c r="Z29">
        <v>100</v>
      </c>
      <c r="AA29">
        <v>91</v>
      </c>
      <c r="AB29">
        <v>230.3</v>
      </c>
      <c r="AC29" s="6">
        <v>0.319444444444444</v>
      </c>
      <c r="AD29">
        <v>1.1</v>
      </c>
      <c r="AE29">
        <v>12.2</v>
      </c>
      <c r="AF29">
        <v>7.9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0.1</v>
      </c>
      <c r="AQ29">
        <v>28</v>
      </c>
      <c r="AR29">
        <v>18</v>
      </c>
      <c r="AS29">
        <v>14</v>
      </c>
      <c r="AT29">
        <v>0</v>
      </c>
      <c r="AU29">
        <v>93.0338333333333</v>
      </c>
      <c r="AV29">
        <v>56.7569999999999</v>
      </c>
      <c r="AW29">
        <v>59.2939999999999</v>
      </c>
      <c r="AX29">
        <v>355.631124999999</v>
      </c>
      <c r="AY29">
        <v>252.319374999999</v>
      </c>
      <c r="AZ29">
        <v>178.332249999999</v>
      </c>
      <c r="BA29">
        <v>15066.1909288281</v>
      </c>
      <c r="BB29">
        <v>9399.56519851562</v>
      </c>
      <c r="BC29">
        <v>5574.28463593749</v>
      </c>
      <c r="BD29">
        <v>0.1</v>
      </c>
      <c r="BE29">
        <v>68.9</v>
      </c>
      <c r="BF29">
        <v>42.4</v>
      </c>
      <c r="BG29">
        <v>390.462111111111</v>
      </c>
      <c r="BH29">
        <v>210.801</v>
      </c>
      <c r="BI29">
        <v>108.784333333333</v>
      </c>
      <c r="BJ29">
        <v>10943.6758621753</v>
      </c>
      <c r="BK29">
        <v>4926.80810908888</v>
      </c>
      <c r="BL29">
        <v>1854.59594242222</v>
      </c>
      <c r="BM29">
        <v>0.1</v>
      </c>
      <c r="BN29">
        <v>58.3</v>
      </c>
      <c r="BO29">
        <v>42.4</v>
      </c>
      <c r="BP29">
        <v>381.950555555555</v>
      </c>
      <c r="BQ29">
        <v>212.528333333333</v>
      </c>
      <c r="BR29">
        <v>127.111666666666</v>
      </c>
      <c r="BS29">
        <v>11141.8062395678</v>
      </c>
      <c r="BT29">
        <v>5327.40339388888</v>
      </c>
      <c r="BU29">
        <v>2486.72222722221</v>
      </c>
      <c r="BV29">
        <v>96.5097274361628</v>
      </c>
      <c r="BW29">
        <v>4239.726375</v>
      </c>
      <c r="BX29">
        <v>0</v>
      </c>
      <c r="BY29" t="s">
        <v>131</v>
      </c>
      <c r="BZ29" t="s">
        <v>1126</v>
      </c>
    </row>
    <row r="30" spans="1:78">
      <c r="A30" s="4">
        <v>44182.3856597222</v>
      </c>
      <c r="B30" t="s">
        <v>78</v>
      </c>
      <c r="C30" s="4">
        <v>44182.3856597222</v>
      </c>
      <c r="D30" t="s">
        <v>79</v>
      </c>
      <c r="E30" t="s">
        <v>1098</v>
      </c>
      <c r="F30">
        <v>1</v>
      </c>
      <c r="G30">
        <v>1</v>
      </c>
      <c r="H30">
        <v>29</v>
      </c>
      <c r="I30">
        <v>5</v>
      </c>
      <c r="J30">
        <v>16.956</v>
      </c>
      <c r="K30">
        <v>17.144</v>
      </c>
      <c r="L30">
        <v>17.05</v>
      </c>
      <c r="M30">
        <v>8478</v>
      </c>
      <c r="N30">
        <v>8572</v>
      </c>
      <c r="O30">
        <v>8525</v>
      </c>
      <c r="P30">
        <v>1</v>
      </c>
      <c r="Q30">
        <v>3</v>
      </c>
      <c r="R30">
        <v>0</v>
      </c>
      <c r="S30">
        <v>0</v>
      </c>
      <c r="T30">
        <v>17.05</v>
      </c>
      <c r="U30">
        <v>3</v>
      </c>
      <c r="V30">
        <v>0</v>
      </c>
      <c r="W30">
        <v>0</v>
      </c>
      <c r="X30">
        <v>17.05</v>
      </c>
      <c r="Y30">
        <v>68</v>
      </c>
      <c r="Z30">
        <v>82</v>
      </c>
      <c r="AA30">
        <v>75</v>
      </c>
      <c r="AB30">
        <v>198.3</v>
      </c>
      <c r="AC30" s="6">
        <v>0.275</v>
      </c>
      <c r="AD30">
        <v>1.1</v>
      </c>
      <c r="AE30">
        <v>12.2</v>
      </c>
      <c r="AF30">
        <v>7.9</v>
      </c>
      <c r="AG30">
        <v>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0.1</v>
      </c>
      <c r="AQ30">
        <v>22</v>
      </c>
      <c r="AR30">
        <v>18</v>
      </c>
      <c r="AS30">
        <v>14</v>
      </c>
      <c r="AT30">
        <v>0</v>
      </c>
      <c r="AU30">
        <v>89.0298333333333</v>
      </c>
      <c r="AV30">
        <v>61.256</v>
      </c>
      <c r="AW30">
        <v>62.289</v>
      </c>
      <c r="AX30">
        <v>344.1795</v>
      </c>
      <c r="AY30">
        <v>310.306499999999</v>
      </c>
      <c r="AZ30">
        <v>186.333499999999</v>
      </c>
      <c r="BA30">
        <v>15534.9537862499</v>
      </c>
      <c r="BB30">
        <v>13387.9470452499</v>
      </c>
      <c r="BC30">
        <v>6238.22964524999</v>
      </c>
      <c r="BD30">
        <v>0.1</v>
      </c>
      <c r="BE30">
        <v>53</v>
      </c>
      <c r="BF30">
        <v>37.1</v>
      </c>
      <c r="BG30">
        <v>251.094</v>
      </c>
      <c r="BH30">
        <v>192.643999999999</v>
      </c>
      <c r="BI30">
        <v>106.193999999999</v>
      </c>
      <c r="BJ30">
        <v>6192.00357608888</v>
      </c>
      <c r="BK30">
        <v>4557.50038719999</v>
      </c>
      <c r="BL30">
        <v>1838.88768719999</v>
      </c>
      <c r="BM30">
        <v>0.1</v>
      </c>
      <c r="BN30">
        <v>47.7</v>
      </c>
      <c r="BO30">
        <v>37.1</v>
      </c>
      <c r="BP30">
        <v>279.287</v>
      </c>
      <c r="BQ30">
        <v>176.453666666666</v>
      </c>
      <c r="BR30">
        <v>122.803666666666</v>
      </c>
      <c r="BS30">
        <v>7644.83693824444</v>
      </c>
      <c r="BT30">
        <v>4200.83429379999</v>
      </c>
      <c r="BU30">
        <v>2450.90247157777</v>
      </c>
      <c r="BV30">
        <v>119.768565282367</v>
      </c>
      <c r="BW30">
        <v>4003.90908333333</v>
      </c>
      <c r="BX30">
        <v>0</v>
      </c>
      <c r="BY30" t="s">
        <v>129</v>
      </c>
      <c r="BZ30" t="s">
        <v>1127</v>
      </c>
    </row>
    <row r="31" spans="1:78">
      <c r="A31" s="4">
        <v>44182.3856597222</v>
      </c>
      <c r="B31" t="s">
        <v>78</v>
      </c>
      <c r="C31" s="4">
        <v>44182.3856597222</v>
      </c>
      <c r="D31" t="s">
        <v>79</v>
      </c>
      <c r="E31" t="s">
        <v>1098</v>
      </c>
      <c r="F31">
        <v>1</v>
      </c>
      <c r="G31">
        <v>1</v>
      </c>
      <c r="H31">
        <v>30</v>
      </c>
      <c r="I31">
        <v>5</v>
      </c>
      <c r="J31">
        <v>16.458</v>
      </c>
      <c r="K31">
        <v>16.634</v>
      </c>
      <c r="L31">
        <v>16.546</v>
      </c>
      <c r="M31">
        <v>8229</v>
      </c>
      <c r="N31">
        <v>8317</v>
      </c>
      <c r="O31">
        <v>8273</v>
      </c>
      <c r="P31">
        <v>1</v>
      </c>
      <c r="Q31">
        <v>3</v>
      </c>
      <c r="R31">
        <v>0</v>
      </c>
      <c r="S31">
        <v>0</v>
      </c>
      <c r="T31">
        <v>16.546</v>
      </c>
      <c r="U31">
        <v>3</v>
      </c>
      <c r="V31">
        <v>0</v>
      </c>
      <c r="W31">
        <v>0</v>
      </c>
      <c r="X31">
        <v>16.546</v>
      </c>
      <c r="Y31">
        <v>69</v>
      </c>
      <c r="Z31">
        <v>80</v>
      </c>
      <c r="AA31">
        <v>74</v>
      </c>
      <c r="AB31">
        <v>195.6</v>
      </c>
      <c r="AC31" s="6">
        <v>0.271527777777778</v>
      </c>
      <c r="AD31">
        <v>1.1</v>
      </c>
      <c r="AE31">
        <v>12.2</v>
      </c>
      <c r="AF31">
        <v>7.9</v>
      </c>
      <c r="AG31">
        <v>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</v>
      </c>
      <c r="AQ31">
        <v>22</v>
      </c>
      <c r="AR31">
        <v>18</v>
      </c>
      <c r="AS31">
        <v>12</v>
      </c>
      <c r="AT31">
        <v>0</v>
      </c>
      <c r="AU31">
        <v>90.1548333333333</v>
      </c>
      <c r="AV31">
        <v>34.5049999999999</v>
      </c>
      <c r="AW31">
        <v>35.786</v>
      </c>
      <c r="AX31">
        <v>197.311</v>
      </c>
      <c r="AY31">
        <v>188.54</v>
      </c>
      <c r="AZ31">
        <v>77.0845</v>
      </c>
      <c r="BA31">
        <v>5236.3173685</v>
      </c>
      <c r="BB31">
        <v>4946.6334775</v>
      </c>
      <c r="BC31">
        <v>1292.61191625</v>
      </c>
      <c r="BD31">
        <v>0.1</v>
      </c>
      <c r="BE31">
        <v>37.1</v>
      </c>
      <c r="BF31">
        <v>42.4</v>
      </c>
      <c r="BG31">
        <v>134.508666666666</v>
      </c>
      <c r="BH31">
        <v>70.1253333333333</v>
      </c>
      <c r="BI31">
        <v>72.7753333333333</v>
      </c>
      <c r="BJ31">
        <v>1951.01344613333</v>
      </c>
      <c r="BK31">
        <v>788.134923911112</v>
      </c>
      <c r="BL31">
        <v>795.157423911112</v>
      </c>
      <c r="BM31">
        <v>0.1</v>
      </c>
      <c r="BN31">
        <v>37.1</v>
      </c>
      <c r="BO31">
        <v>42.4</v>
      </c>
      <c r="BP31">
        <v>137.846</v>
      </c>
      <c r="BQ31">
        <v>73.346</v>
      </c>
      <c r="BR31">
        <v>76.3626666666666</v>
      </c>
      <c r="BS31">
        <v>2054.54897431111</v>
      </c>
      <c r="BT31">
        <v>863.327929866666</v>
      </c>
      <c r="BU31">
        <v>872.428207644444</v>
      </c>
      <c r="BV31">
        <v>165.80866909506</v>
      </c>
      <c r="BW31">
        <v>2002.69033333333</v>
      </c>
      <c r="BX31">
        <v>0</v>
      </c>
      <c r="BY31" t="s">
        <v>115</v>
      </c>
      <c r="BZ31" t="s">
        <v>1128</v>
      </c>
    </row>
    <row r="32" spans="1:78">
      <c r="A32" s="4">
        <v>44182.3856597222</v>
      </c>
      <c r="B32" t="s">
        <v>78</v>
      </c>
      <c r="C32" s="4">
        <v>44182.3856597222</v>
      </c>
      <c r="D32" t="s">
        <v>79</v>
      </c>
      <c r="E32" t="s">
        <v>1098</v>
      </c>
      <c r="F32">
        <v>1</v>
      </c>
      <c r="G32">
        <v>1</v>
      </c>
      <c r="H32">
        <v>31</v>
      </c>
      <c r="I32">
        <v>5</v>
      </c>
      <c r="J32">
        <v>15.95</v>
      </c>
      <c r="K32">
        <v>16.132</v>
      </c>
      <c r="L32">
        <v>16.04</v>
      </c>
      <c r="M32">
        <v>7975</v>
      </c>
      <c r="N32">
        <v>8066</v>
      </c>
      <c r="O32">
        <v>8020</v>
      </c>
      <c r="P32">
        <v>1</v>
      </c>
      <c r="Q32">
        <v>3</v>
      </c>
      <c r="R32">
        <v>0</v>
      </c>
      <c r="S32">
        <v>0</v>
      </c>
      <c r="T32">
        <v>16.04</v>
      </c>
      <c r="U32">
        <v>3</v>
      </c>
      <c r="V32">
        <v>0</v>
      </c>
      <c r="W32">
        <v>0</v>
      </c>
      <c r="X32">
        <v>16.04</v>
      </c>
      <c r="Y32">
        <v>70</v>
      </c>
      <c r="Z32">
        <v>81</v>
      </c>
      <c r="AA32">
        <v>75</v>
      </c>
      <c r="AB32">
        <v>196.7</v>
      </c>
      <c r="AC32" s="6">
        <v>0.272916666666667</v>
      </c>
      <c r="AD32">
        <v>1.1</v>
      </c>
      <c r="AE32">
        <v>12.2</v>
      </c>
      <c r="AF32">
        <v>7.9</v>
      </c>
      <c r="AG32">
        <v>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0.1</v>
      </c>
      <c r="AQ32">
        <v>24</v>
      </c>
      <c r="AR32">
        <v>18</v>
      </c>
      <c r="AS32">
        <v>14</v>
      </c>
      <c r="AT32">
        <v>0</v>
      </c>
      <c r="AU32">
        <v>92.9063333333333</v>
      </c>
      <c r="AV32">
        <v>18.506</v>
      </c>
      <c r="AW32">
        <v>17.29</v>
      </c>
      <c r="AX32">
        <v>104.801999999999</v>
      </c>
      <c r="AY32">
        <v>85.435</v>
      </c>
      <c r="AZ32">
        <v>64.3439999999999</v>
      </c>
      <c r="BA32">
        <v>1439.48160199999</v>
      </c>
      <c r="BB32">
        <v>1114.546645</v>
      </c>
      <c r="BC32">
        <v>735.785579999999</v>
      </c>
      <c r="BD32">
        <v>0.1</v>
      </c>
      <c r="BE32">
        <v>42.4</v>
      </c>
      <c r="BF32">
        <v>37.1</v>
      </c>
      <c r="BG32">
        <v>71.9126666666667</v>
      </c>
      <c r="BH32">
        <v>42.7293333333333</v>
      </c>
      <c r="BI32">
        <v>28.7293333333333</v>
      </c>
      <c r="BJ32">
        <v>529.789018755557</v>
      </c>
      <c r="BK32">
        <v>261.573807644444</v>
      </c>
      <c r="BL32">
        <v>136.521140977777</v>
      </c>
      <c r="BM32">
        <v>0.1</v>
      </c>
      <c r="BN32">
        <v>37.1</v>
      </c>
      <c r="BO32">
        <v>37.1</v>
      </c>
      <c r="BP32">
        <v>69.1453333333333</v>
      </c>
      <c r="BQ32">
        <v>34.9953333333333</v>
      </c>
      <c r="BR32">
        <v>34.9953333333333</v>
      </c>
      <c r="BS32">
        <v>527.786602133333</v>
      </c>
      <c r="BT32">
        <v>198.879124355555</v>
      </c>
      <c r="BU32">
        <v>198.879124355555</v>
      </c>
      <c r="BV32">
        <v>61.2537203334282</v>
      </c>
      <c r="BW32">
        <v>988.671666666666</v>
      </c>
      <c r="BX32">
        <v>0</v>
      </c>
      <c r="BY32" t="s">
        <v>105</v>
      </c>
      <c r="BZ32" t="s">
        <v>1129</v>
      </c>
    </row>
    <row r="33" spans="1:78">
      <c r="A33" s="4">
        <v>44182.3856597222</v>
      </c>
      <c r="B33" t="s">
        <v>78</v>
      </c>
      <c r="C33" s="4">
        <v>44182.3856597222</v>
      </c>
      <c r="D33" t="s">
        <v>79</v>
      </c>
      <c r="E33" t="s">
        <v>1098</v>
      </c>
      <c r="F33">
        <v>1</v>
      </c>
      <c r="G33">
        <v>1</v>
      </c>
      <c r="H33">
        <v>32</v>
      </c>
      <c r="I33">
        <v>5</v>
      </c>
      <c r="J33">
        <v>15.944</v>
      </c>
      <c r="K33">
        <v>16.142</v>
      </c>
      <c r="L33">
        <v>16.042</v>
      </c>
      <c r="M33">
        <v>7972</v>
      </c>
      <c r="N33">
        <v>8071</v>
      </c>
      <c r="O33">
        <v>8021</v>
      </c>
      <c r="P33">
        <v>1</v>
      </c>
      <c r="Q33">
        <v>3</v>
      </c>
      <c r="R33">
        <v>0</v>
      </c>
      <c r="S33">
        <v>0</v>
      </c>
      <c r="T33">
        <v>16.042</v>
      </c>
      <c r="U33">
        <v>3</v>
      </c>
      <c r="V33">
        <v>0</v>
      </c>
      <c r="W33">
        <v>0</v>
      </c>
      <c r="X33">
        <v>16.042</v>
      </c>
      <c r="Y33">
        <v>55</v>
      </c>
      <c r="Z33">
        <v>66</v>
      </c>
      <c r="AA33">
        <v>60</v>
      </c>
      <c r="AB33">
        <v>166.7</v>
      </c>
      <c r="AC33" s="6">
        <v>0.23125</v>
      </c>
      <c r="AD33">
        <v>1.1</v>
      </c>
      <c r="AE33">
        <v>12.2</v>
      </c>
      <c r="AF33">
        <v>7.9</v>
      </c>
      <c r="AG33">
        <v>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</v>
      </c>
      <c r="AQ33">
        <v>30</v>
      </c>
      <c r="AR33">
        <v>24</v>
      </c>
      <c r="AS33">
        <v>12</v>
      </c>
      <c r="AT33">
        <v>0</v>
      </c>
      <c r="AU33">
        <v>91.9078333333333</v>
      </c>
      <c r="AV33">
        <v>14.2579999999999</v>
      </c>
      <c r="AW33">
        <v>12.5429999999999</v>
      </c>
      <c r="AX33">
        <v>101.52</v>
      </c>
      <c r="AY33">
        <v>81.0779999999999</v>
      </c>
      <c r="AZ33">
        <v>33.1709999999999</v>
      </c>
      <c r="BA33">
        <v>964.046339999999</v>
      </c>
      <c r="BB33">
        <v>731.831649999999</v>
      </c>
      <c r="BC33">
        <v>209.345490999999</v>
      </c>
      <c r="BD33">
        <v>0.1</v>
      </c>
      <c r="BE33">
        <v>42.4</v>
      </c>
      <c r="BF33">
        <v>42.4</v>
      </c>
      <c r="BG33">
        <v>56.7166666666667</v>
      </c>
      <c r="BH33">
        <v>39.3166666666666</v>
      </c>
      <c r="BI33">
        <v>39.3166666666666</v>
      </c>
      <c r="BJ33">
        <v>322.8965</v>
      </c>
      <c r="BK33">
        <v>219.180944444444</v>
      </c>
      <c r="BL33">
        <v>219.180944444444</v>
      </c>
      <c r="BM33">
        <v>0.1</v>
      </c>
      <c r="BN33">
        <v>37.1</v>
      </c>
      <c r="BO33">
        <v>42.4</v>
      </c>
      <c r="BP33">
        <v>48.9943333333333</v>
      </c>
      <c r="BQ33">
        <v>25.361</v>
      </c>
      <c r="BR33">
        <v>35.6276666666666</v>
      </c>
      <c r="BS33">
        <v>264.057855311111</v>
      </c>
      <c r="BT33">
        <v>102.945566422222</v>
      </c>
      <c r="BU33">
        <v>181.214355311111</v>
      </c>
      <c r="BV33">
        <v>55.2965000722977</v>
      </c>
      <c r="BW33">
        <v>816.625</v>
      </c>
      <c r="BX33">
        <v>0</v>
      </c>
      <c r="BY33" t="s">
        <v>107</v>
      </c>
      <c r="BZ33" t="s">
        <v>1130</v>
      </c>
    </row>
    <row r="34" spans="1:78">
      <c r="A34" s="4">
        <v>44182.3856597222</v>
      </c>
      <c r="B34" t="s">
        <v>78</v>
      </c>
      <c r="C34" s="4">
        <v>44182.3856597222</v>
      </c>
      <c r="D34" t="s">
        <v>79</v>
      </c>
      <c r="E34" t="s">
        <v>1098</v>
      </c>
      <c r="F34">
        <v>1</v>
      </c>
      <c r="G34">
        <v>1</v>
      </c>
      <c r="H34">
        <v>33</v>
      </c>
      <c r="I34">
        <v>5</v>
      </c>
      <c r="J34">
        <v>16.464</v>
      </c>
      <c r="K34">
        <v>16.634</v>
      </c>
      <c r="L34">
        <v>16.548</v>
      </c>
      <c r="M34">
        <v>8232</v>
      </c>
      <c r="N34">
        <v>8317</v>
      </c>
      <c r="O34">
        <v>8274</v>
      </c>
      <c r="P34">
        <v>1</v>
      </c>
      <c r="Q34">
        <v>3</v>
      </c>
      <c r="R34">
        <v>0</v>
      </c>
      <c r="S34">
        <v>0</v>
      </c>
      <c r="T34">
        <v>16.548</v>
      </c>
      <c r="U34">
        <v>3</v>
      </c>
      <c r="V34">
        <v>0</v>
      </c>
      <c r="W34">
        <v>0</v>
      </c>
      <c r="X34">
        <v>16.548</v>
      </c>
      <c r="Y34">
        <v>54</v>
      </c>
      <c r="Z34">
        <v>65</v>
      </c>
      <c r="AA34">
        <v>59</v>
      </c>
      <c r="AB34">
        <v>165.6</v>
      </c>
      <c r="AC34" s="6">
        <v>0.229861111111111</v>
      </c>
      <c r="AD34">
        <v>1.1</v>
      </c>
      <c r="AE34">
        <v>12.2</v>
      </c>
      <c r="AF34">
        <v>7.9</v>
      </c>
      <c r="AG34">
        <v>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0.1</v>
      </c>
      <c r="AQ34">
        <v>32</v>
      </c>
      <c r="AR34">
        <v>22</v>
      </c>
      <c r="AS34">
        <v>14</v>
      </c>
      <c r="AT34">
        <v>0</v>
      </c>
      <c r="AU34">
        <v>90.7768333333333</v>
      </c>
      <c r="AV34">
        <v>28.759</v>
      </c>
      <c r="AW34">
        <v>30.2819999999999</v>
      </c>
      <c r="AX34">
        <v>190.316499999999</v>
      </c>
      <c r="AY34">
        <v>147.671499999999</v>
      </c>
      <c r="AZ34">
        <v>87.1904999999999</v>
      </c>
      <c r="BA34">
        <v>3962.23214224999</v>
      </c>
      <c r="BB34">
        <v>2948.09890224999</v>
      </c>
      <c r="BC34">
        <v>1339.17085174999</v>
      </c>
      <c r="BD34">
        <v>0.1</v>
      </c>
      <c r="BE34">
        <v>42.4</v>
      </c>
      <c r="BF34">
        <v>42.4</v>
      </c>
      <c r="BG34">
        <v>103.239</v>
      </c>
      <c r="BH34">
        <v>74.7723333333333</v>
      </c>
      <c r="BI34">
        <v>59.0389999999999</v>
      </c>
      <c r="BJ34">
        <v>1115.98003531111</v>
      </c>
      <c r="BK34">
        <v>804.379535311111</v>
      </c>
      <c r="BL34">
        <v>504.518079755555</v>
      </c>
      <c r="BM34">
        <v>0.1</v>
      </c>
      <c r="BN34">
        <v>42.4</v>
      </c>
      <c r="BO34">
        <v>42.4</v>
      </c>
      <c r="BP34">
        <v>105.895</v>
      </c>
      <c r="BQ34">
        <v>71.4616666666666</v>
      </c>
      <c r="BR34">
        <v>57.495</v>
      </c>
      <c r="BS34">
        <v>1137.55309388888</v>
      </c>
      <c r="BT34">
        <v>734.953927222222</v>
      </c>
      <c r="BU34">
        <v>473.290205</v>
      </c>
      <c r="BV34">
        <v>108.200873139867</v>
      </c>
      <c r="BW34">
        <v>1802.19166666666</v>
      </c>
      <c r="BX34">
        <v>0</v>
      </c>
      <c r="BY34" t="s">
        <v>113</v>
      </c>
      <c r="BZ34" t="s">
        <v>1131</v>
      </c>
    </row>
    <row r="35" spans="1:78">
      <c r="A35" s="4">
        <v>44182.3856597222</v>
      </c>
      <c r="B35" t="s">
        <v>78</v>
      </c>
      <c r="C35" s="4">
        <v>44182.3856597222</v>
      </c>
      <c r="D35" t="s">
        <v>79</v>
      </c>
      <c r="E35" t="s">
        <v>1098</v>
      </c>
      <c r="F35">
        <v>1</v>
      </c>
      <c r="G35">
        <v>1</v>
      </c>
      <c r="H35">
        <v>34</v>
      </c>
      <c r="I35">
        <v>5</v>
      </c>
      <c r="J35">
        <v>16.962</v>
      </c>
      <c r="K35">
        <v>17.138</v>
      </c>
      <c r="L35">
        <v>17.05</v>
      </c>
      <c r="M35">
        <v>8481</v>
      </c>
      <c r="N35">
        <v>8569</v>
      </c>
      <c r="O35">
        <v>8525</v>
      </c>
      <c r="P35">
        <v>1</v>
      </c>
      <c r="Q35">
        <v>3</v>
      </c>
      <c r="R35">
        <v>0</v>
      </c>
      <c r="S35">
        <v>0</v>
      </c>
      <c r="T35">
        <v>17.05</v>
      </c>
      <c r="U35">
        <v>3</v>
      </c>
      <c r="V35">
        <v>0</v>
      </c>
      <c r="W35">
        <v>0</v>
      </c>
      <c r="X35">
        <v>17.05</v>
      </c>
      <c r="Y35">
        <v>53</v>
      </c>
      <c r="Z35">
        <v>66</v>
      </c>
      <c r="AA35">
        <v>59</v>
      </c>
      <c r="AB35">
        <v>166.3</v>
      </c>
      <c r="AC35" s="6">
        <v>0.230555555555556</v>
      </c>
      <c r="AD35">
        <v>1.1</v>
      </c>
      <c r="AE35">
        <v>12.2</v>
      </c>
      <c r="AF35">
        <v>7.9</v>
      </c>
      <c r="AG35">
        <v>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</v>
      </c>
      <c r="AQ35">
        <v>30</v>
      </c>
      <c r="AR35">
        <v>20</v>
      </c>
      <c r="AS35">
        <v>14</v>
      </c>
      <c r="AT35">
        <v>0</v>
      </c>
      <c r="AU35">
        <v>89.4033333333333</v>
      </c>
      <c r="AV35">
        <v>55.5079999999999</v>
      </c>
      <c r="AW35">
        <v>57.2839999999999</v>
      </c>
      <c r="AX35">
        <v>341.467749999999</v>
      </c>
      <c r="AY35">
        <v>302.65975</v>
      </c>
      <c r="AZ35">
        <v>150.529999999999</v>
      </c>
      <c r="BA35">
        <v>13681.5110400624</v>
      </c>
      <c r="BB35">
        <v>11758.1729450624</v>
      </c>
      <c r="BC35">
        <v>4178.33501949999</v>
      </c>
      <c r="BD35">
        <v>0.1</v>
      </c>
      <c r="BE35">
        <v>47.7</v>
      </c>
      <c r="BF35">
        <v>37.1</v>
      </c>
      <c r="BG35">
        <v>199.741</v>
      </c>
      <c r="BH35">
        <v>136.190999999999</v>
      </c>
      <c r="BI35">
        <v>98.5243333333332</v>
      </c>
      <c r="BJ35">
        <v>4101.89473842222</v>
      </c>
      <c r="BK35">
        <v>2509.27773842221</v>
      </c>
      <c r="BL35">
        <v>1569.31106064444</v>
      </c>
      <c r="BM35">
        <v>0.1</v>
      </c>
      <c r="BN35">
        <v>47.7</v>
      </c>
      <c r="BO35">
        <v>37.1</v>
      </c>
      <c r="BP35">
        <v>202.900666666666</v>
      </c>
      <c r="BQ35">
        <v>136.717333333333</v>
      </c>
      <c r="BR35">
        <v>101.050666666666</v>
      </c>
      <c r="BS35">
        <v>4336.22389786666</v>
      </c>
      <c r="BT35">
        <v>2567.03828675555</v>
      </c>
      <c r="BU35">
        <v>1655.7954423111</v>
      </c>
      <c r="BV35">
        <v>162.230012507619</v>
      </c>
      <c r="BW35">
        <v>3473.06458333333</v>
      </c>
      <c r="BX35">
        <v>0</v>
      </c>
      <c r="BY35" t="s">
        <v>127</v>
      </c>
      <c r="BZ35" t="s">
        <v>1132</v>
      </c>
    </row>
    <row r="36" spans="1:78">
      <c r="A36" s="4">
        <v>44182.3856597222</v>
      </c>
      <c r="B36" t="s">
        <v>78</v>
      </c>
      <c r="C36" s="4">
        <v>44182.3856597222</v>
      </c>
      <c r="D36" t="s">
        <v>79</v>
      </c>
      <c r="E36" t="s">
        <v>1098</v>
      </c>
      <c r="F36">
        <v>1</v>
      </c>
      <c r="G36">
        <v>1</v>
      </c>
      <c r="H36">
        <v>35</v>
      </c>
      <c r="I36">
        <v>5</v>
      </c>
      <c r="J36">
        <v>15.94</v>
      </c>
      <c r="K36">
        <v>16.142</v>
      </c>
      <c r="L36">
        <v>16.04</v>
      </c>
      <c r="M36">
        <v>7970</v>
      </c>
      <c r="N36">
        <v>8071</v>
      </c>
      <c r="O36">
        <v>8020</v>
      </c>
      <c r="P36">
        <v>1</v>
      </c>
      <c r="Q36">
        <v>3</v>
      </c>
      <c r="R36">
        <v>0</v>
      </c>
      <c r="S36">
        <v>0</v>
      </c>
      <c r="T36">
        <v>16.04</v>
      </c>
      <c r="U36">
        <v>3</v>
      </c>
      <c r="V36">
        <v>0</v>
      </c>
      <c r="W36">
        <v>0</v>
      </c>
      <c r="X36">
        <v>16.04</v>
      </c>
      <c r="Y36">
        <v>40</v>
      </c>
      <c r="Z36">
        <v>51</v>
      </c>
      <c r="AA36">
        <v>45</v>
      </c>
      <c r="AB36">
        <v>136.7</v>
      </c>
      <c r="AC36" s="6">
        <v>0.189583333333333</v>
      </c>
      <c r="AD36">
        <v>1.1</v>
      </c>
      <c r="AE36">
        <v>12.2</v>
      </c>
      <c r="AF36">
        <v>7.9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</v>
      </c>
      <c r="AQ36">
        <v>28</v>
      </c>
      <c r="AR36">
        <v>18</v>
      </c>
      <c r="AS36">
        <v>14</v>
      </c>
      <c r="AT36">
        <v>0</v>
      </c>
      <c r="AU36">
        <v>89.1583333333333</v>
      </c>
      <c r="AV36">
        <v>19.258</v>
      </c>
      <c r="AW36">
        <v>18.546</v>
      </c>
      <c r="AX36">
        <v>117.043</v>
      </c>
      <c r="AY36">
        <v>86.5169999999999</v>
      </c>
      <c r="AZ36">
        <v>55.872</v>
      </c>
      <c r="BA36">
        <v>1655.429563</v>
      </c>
      <c r="BB36">
        <v>1109.96345299999</v>
      </c>
      <c r="BC36">
        <v>570.76538</v>
      </c>
      <c r="BD36">
        <v>0.1</v>
      </c>
      <c r="BE36">
        <v>42.4</v>
      </c>
      <c r="BF36">
        <v>37.1</v>
      </c>
      <c r="BG36">
        <v>64.402</v>
      </c>
      <c r="BH36">
        <v>42.3853333333333</v>
      </c>
      <c r="BI36">
        <v>40.352</v>
      </c>
      <c r="BJ36">
        <v>464.8913208</v>
      </c>
      <c r="BK36">
        <v>261.730598577777</v>
      </c>
      <c r="BL36">
        <v>257.596154133333</v>
      </c>
      <c r="BM36">
        <v>0.1</v>
      </c>
      <c r="BN36">
        <v>42.4</v>
      </c>
      <c r="BO36">
        <v>37.1</v>
      </c>
      <c r="BP36">
        <v>82.9246666666666</v>
      </c>
      <c r="BQ36">
        <v>47.4246666666666</v>
      </c>
      <c r="BR36">
        <v>45.4246666666666</v>
      </c>
      <c r="BS36">
        <v>739.365837244444</v>
      </c>
      <c r="BT36">
        <v>332.114615022222</v>
      </c>
      <c r="BU36">
        <v>328.114615022222</v>
      </c>
      <c r="BV36">
        <v>92.6405991392685</v>
      </c>
      <c r="BW36">
        <v>1060.661</v>
      </c>
      <c r="BX36">
        <v>0</v>
      </c>
      <c r="BY36" t="s">
        <v>109</v>
      </c>
      <c r="BZ36" t="s">
        <v>1133</v>
      </c>
    </row>
    <row r="37" spans="1:78">
      <c r="A37" s="4">
        <v>44182.3856597222</v>
      </c>
      <c r="B37" t="s">
        <v>78</v>
      </c>
      <c r="C37" s="4">
        <v>44182.3856597222</v>
      </c>
      <c r="D37" t="s">
        <v>79</v>
      </c>
      <c r="E37" t="s">
        <v>1098</v>
      </c>
      <c r="F37">
        <v>1</v>
      </c>
      <c r="G37">
        <v>1</v>
      </c>
      <c r="H37">
        <v>36</v>
      </c>
      <c r="I37">
        <v>5</v>
      </c>
      <c r="J37">
        <v>16.442</v>
      </c>
      <c r="K37">
        <v>16.634</v>
      </c>
      <c r="L37">
        <v>16.538</v>
      </c>
      <c r="M37">
        <v>8221</v>
      </c>
      <c r="N37">
        <v>8317</v>
      </c>
      <c r="O37">
        <v>8269</v>
      </c>
      <c r="P37">
        <v>1</v>
      </c>
      <c r="Q37">
        <v>3</v>
      </c>
      <c r="R37">
        <v>0</v>
      </c>
      <c r="S37">
        <v>0</v>
      </c>
      <c r="T37">
        <v>16.538</v>
      </c>
      <c r="U37">
        <v>3</v>
      </c>
      <c r="V37">
        <v>0</v>
      </c>
      <c r="W37">
        <v>0</v>
      </c>
      <c r="X37">
        <v>16.538</v>
      </c>
      <c r="Y37">
        <v>39</v>
      </c>
      <c r="Z37">
        <v>50</v>
      </c>
      <c r="AA37">
        <v>44</v>
      </c>
      <c r="AB37">
        <v>135.6</v>
      </c>
      <c r="AC37" s="6">
        <v>0.188194444444444</v>
      </c>
      <c r="AD37">
        <v>1.1</v>
      </c>
      <c r="AE37">
        <v>12.2</v>
      </c>
      <c r="AF37">
        <v>7.9</v>
      </c>
      <c r="AG37">
        <v>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</v>
      </c>
      <c r="AQ37">
        <v>24</v>
      </c>
      <c r="AR37">
        <v>20</v>
      </c>
      <c r="AS37">
        <v>14</v>
      </c>
      <c r="AT37">
        <v>0</v>
      </c>
      <c r="AU37">
        <v>87.1583333333333</v>
      </c>
      <c r="AV37">
        <v>28.756</v>
      </c>
      <c r="AW37">
        <v>29.5439999999999</v>
      </c>
      <c r="AX37">
        <v>176.397</v>
      </c>
      <c r="AY37">
        <v>150.43</v>
      </c>
      <c r="AZ37">
        <v>87.7969999999999</v>
      </c>
      <c r="BA37">
        <v>3863.3239125</v>
      </c>
      <c r="BB37">
        <v>3116.39969749999</v>
      </c>
      <c r="BC37">
        <v>1371.88087749999</v>
      </c>
      <c r="BD37">
        <v>0.1</v>
      </c>
      <c r="BE37">
        <v>42.4</v>
      </c>
      <c r="BF37">
        <v>42.4</v>
      </c>
      <c r="BG37">
        <v>110.188888888888</v>
      </c>
      <c r="BH37">
        <v>76.6333333333332</v>
      </c>
      <c r="BI37">
        <v>76.6333333333332</v>
      </c>
      <c r="BJ37">
        <v>1237.95086419753</v>
      </c>
      <c r="BK37">
        <v>828.63111111111</v>
      </c>
      <c r="BL37">
        <v>828.63111111111</v>
      </c>
      <c r="BM37">
        <v>0.1</v>
      </c>
      <c r="BN37">
        <v>42.4</v>
      </c>
      <c r="BO37">
        <v>37.1</v>
      </c>
      <c r="BP37">
        <v>109.085777777777</v>
      </c>
      <c r="BQ37">
        <v>85.3413333333333</v>
      </c>
      <c r="BR37">
        <v>58.5413333333333</v>
      </c>
      <c r="BS37">
        <v>1356.18380588641</v>
      </c>
      <c r="BT37">
        <v>1032.39283057777</v>
      </c>
      <c r="BU37">
        <v>550.385897244444</v>
      </c>
      <c r="BV37">
        <v>138.817585466689</v>
      </c>
      <c r="BW37">
        <v>1779.00233333333</v>
      </c>
      <c r="BX37">
        <v>0</v>
      </c>
      <c r="BY37" t="s">
        <v>111</v>
      </c>
      <c r="BZ37" t="s">
        <v>1134</v>
      </c>
    </row>
    <row r="38" spans="1:78">
      <c r="A38" s="4">
        <v>44182.3856597222</v>
      </c>
      <c r="B38" t="s">
        <v>78</v>
      </c>
      <c r="C38" s="4">
        <v>44182.3856597222</v>
      </c>
      <c r="D38" t="s">
        <v>79</v>
      </c>
      <c r="E38" t="s">
        <v>1098</v>
      </c>
      <c r="F38">
        <v>1</v>
      </c>
      <c r="G38">
        <v>1</v>
      </c>
      <c r="H38">
        <v>37</v>
      </c>
      <c r="I38">
        <v>5</v>
      </c>
      <c r="J38">
        <v>16.956</v>
      </c>
      <c r="K38">
        <v>17.128</v>
      </c>
      <c r="L38">
        <v>17.042</v>
      </c>
      <c r="M38">
        <v>8478</v>
      </c>
      <c r="N38">
        <v>8564</v>
      </c>
      <c r="O38">
        <v>8521</v>
      </c>
      <c r="P38">
        <v>1</v>
      </c>
      <c r="Q38">
        <v>3</v>
      </c>
      <c r="R38">
        <v>0</v>
      </c>
      <c r="S38">
        <v>0</v>
      </c>
      <c r="T38">
        <v>17.042</v>
      </c>
      <c r="U38">
        <v>3</v>
      </c>
      <c r="V38">
        <v>0</v>
      </c>
      <c r="W38">
        <v>0</v>
      </c>
      <c r="X38">
        <v>17.042</v>
      </c>
      <c r="Y38">
        <v>39</v>
      </c>
      <c r="Z38">
        <v>50</v>
      </c>
      <c r="AA38">
        <v>44</v>
      </c>
      <c r="AB38">
        <v>136.3</v>
      </c>
      <c r="AC38" s="6">
        <v>0.188888888888889</v>
      </c>
      <c r="AD38">
        <v>1.1</v>
      </c>
      <c r="AE38">
        <v>12.2</v>
      </c>
      <c r="AF38">
        <v>7.9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0.1</v>
      </c>
      <c r="AQ38">
        <v>28</v>
      </c>
      <c r="AR38">
        <v>20</v>
      </c>
      <c r="AS38">
        <v>14</v>
      </c>
      <c r="AT38">
        <v>0</v>
      </c>
      <c r="AU38">
        <v>85.9053333333333</v>
      </c>
      <c r="AV38">
        <v>54.5069999999999</v>
      </c>
      <c r="AW38">
        <v>57.2869999999999</v>
      </c>
      <c r="AX38">
        <v>336.746999999999</v>
      </c>
      <c r="AY38">
        <v>319.209</v>
      </c>
      <c r="AZ38">
        <v>162.052249999999</v>
      </c>
      <c r="BA38">
        <v>13773.5028766249</v>
      </c>
      <c r="BB38">
        <v>13105.147306625</v>
      </c>
      <c r="BC38">
        <v>4748.85940306249</v>
      </c>
      <c r="BD38">
        <v>0.1</v>
      </c>
      <c r="BE38">
        <v>42.4</v>
      </c>
      <c r="BF38">
        <v>42.4</v>
      </c>
      <c r="BG38">
        <v>208.916222222222</v>
      </c>
      <c r="BH38">
        <v>138.510666666666</v>
      </c>
      <c r="BI38">
        <v>138.510666666666</v>
      </c>
      <c r="BJ38">
        <v>4745.85482695308</v>
      </c>
      <c r="BK38">
        <v>2715.98935164444</v>
      </c>
      <c r="BL38">
        <v>2715.98935164444</v>
      </c>
      <c r="BM38">
        <v>0.1</v>
      </c>
      <c r="BN38">
        <v>42.4</v>
      </c>
      <c r="BO38">
        <v>42.4</v>
      </c>
      <c r="BP38">
        <v>229.892555555555</v>
      </c>
      <c r="BQ38">
        <v>153.820333333333</v>
      </c>
      <c r="BR38">
        <v>153.820333333333</v>
      </c>
      <c r="BS38">
        <v>5773.51871133086</v>
      </c>
      <c r="BT38">
        <v>3349.05729157777</v>
      </c>
      <c r="BU38">
        <v>3349.05729157777</v>
      </c>
      <c r="BV38">
        <v>196.163711692432</v>
      </c>
      <c r="BW38">
        <v>3224.22625</v>
      </c>
      <c r="BX38">
        <v>0</v>
      </c>
      <c r="BY38" t="s">
        <v>125</v>
      </c>
      <c r="BZ38" t="s">
        <v>1135</v>
      </c>
    </row>
    <row r="39" spans="1:78">
      <c r="A39" s="4">
        <v>44182.3856597222</v>
      </c>
      <c r="B39" t="s">
        <v>78</v>
      </c>
      <c r="C39" s="4">
        <v>44182.3856597222</v>
      </c>
      <c r="D39" t="s">
        <v>79</v>
      </c>
      <c r="E39" t="s">
        <v>1098</v>
      </c>
      <c r="F39">
        <v>1</v>
      </c>
      <c r="G39">
        <v>1</v>
      </c>
      <c r="H39">
        <v>38</v>
      </c>
      <c r="I39">
        <v>5</v>
      </c>
      <c r="J39">
        <v>17.95</v>
      </c>
      <c r="K39">
        <v>18.128</v>
      </c>
      <c r="L39">
        <v>18.038</v>
      </c>
      <c r="M39">
        <v>8975</v>
      </c>
      <c r="N39">
        <v>9064</v>
      </c>
      <c r="O39">
        <v>9019</v>
      </c>
      <c r="P39">
        <v>1</v>
      </c>
      <c r="Q39">
        <v>3</v>
      </c>
      <c r="R39">
        <v>0</v>
      </c>
      <c r="S39">
        <v>0</v>
      </c>
      <c r="T39">
        <v>18.038</v>
      </c>
      <c r="U39">
        <v>3</v>
      </c>
      <c r="V39">
        <v>0</v>
      </c>
      <c r="W39">
        <v>0</v>
      </c>
      <c r="X39">
        <v>18.038</v>
      </c>
      <c r="Y39">
        <v>141</v>
      </c>
      <c r="Z39">
        <v>156</v>
      </c>
      <c r="AA39">
        <v>148</v>
      </c>
      <c r="AB39">
        <v>345.4</v>
      </c>
      <c r="AC39" s="6">
        <v>0.479166666666667</v>
      </c>
      <c r="AD39">
        <v>1.1</v>
      </c>
      <c r="AE39">
        <v>12.2</v>
      </c>
      <c r="AF39">
        <v>7.9</v>
      </c>
      <c r="AG39">
        <v>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</v>
      </c>
      <c r="AQ39">
        <v>68</v>
      </c>
      <c r="AR39">
        <v>60</v>
      </c>
      <c r="AS39">
        <v>30</v>
      </c>
      <c r="AT39">
        <v>22</v>
      </c>
      <c r="AU39">
        <v>92.4088333333333</v>
      </c>
      <c r="AV39">
        <v>5.007</v>
      </c>
      <c r="AW39">
        <v>5.48399999999999</v>
      </c>
      <c r="AX39">
        <v>86.9069999999998</v>
      </c>
      <c r="AY39">
        <v>76.4560000000001</v>
      </c>
      <c r="AZ39">
        <v>30.147</v>
      </c>
      <c r="BA39">
        <v>339.746672999999</v>
      </c>
      <c r="BB39">
        <v>297.467864</v>
      </c>
      <c r="BC39">
        <v>69.3111990000003</v>
      </c>
      <c r="BD39">
        <v>0.1</v>
      </c>
      <c r="BE39">
        <v>47.7</v>
      </c>
      <c r="BF39">
        <v>42.4</v>
      </c>
      <c r="BG39">
        <v>31.9636666666668</v>
      </c>
      <c r="BH39">
        <v>12.1636666666665</v>
      </c>
      <c r="BI39">
        <v>9.61366666666656</v>
      </c>
      <c r="BJ39">
        <v>71.152015133334</v>
      </c>
      <c r="BK39">
        <v>22.6235262444442</v>
      </c>
      <c r="BL39">
        <v>14.4300929111108</v>
      </c>
      <c r="BM39">
        <v>0.1</v>
      </c>
      <c r="BN39">
        <v>42.4</v>
      </c>
      <c r="BO39">
        <v>37.1</v>
      </c>
      <c r="BP39">
        <v>24.5076666666666</v>
      </c>
      <c r="BQ39">
        <v>11.8576666666666</v>
      </c>
      <c r="BR39">
        <v>11.2409999999999</v>
      </c>
      <c r="BS39">
        <v>53.5984828666666</v>
      </c>
      <c r="BT39">
        <v>20.0708606444444</v>
      </c>
      <c r="BU39">
        <v>19.6905828666666</v>
      </c>
      <c r="BV39">
        <v>75.2763003412058</v>
      </c>
      <c r="BW39">
        <v>1043.61266666666</v>
      </c>
      <c r="BX39">
        <v>0</v>
      </c>
      <c r="BY39" t="s">
        <v>145</v>
      </c>
      <c r="BZ39" t="s">
        <v>1136</v>
      </c>
    </row>
    <row r="40" spans="1:78">
      <c r="A40" s="4">
        <v>44182.3856597222</v>
      </c>
      <c r="B40" t="s">
        <v>78</v>
      </c>
      <c r="C40" s="4">
        <v>44182.3856597222</v>
      </c>
      <c r="D40" t="s">
        <v>79</v>
      </c>
      <c r="E40" t="s">
        <v>1098</v>
      </c>
      <c r="F40">
        <v>1</v>
      </c>
      <c r="G40">
        <v>1</v>
      </c>
      <c r="H40">
        <v>39</v>
      </c>
      <c r="I40">
        <v>5</v>
      </c>
      <c r="J40">
        <v>18.432</v>
      </c>
      <c r="K40">
        <v>18.652</v>
      </c>
      <c r="L40">
        <v>18.542</v>
      </c>
      <c r="M40">
        <v>9216</v>
      </c>
      <c r="N40">
        <v>9326</v>
      </c>
      <c r="O40">
        <v>9271</v>
      </c>
      <c r="P40">
        <v>1</v>
      </c>
      <c r="Q40">
        <v>3</v>
      </c>
      <c r="R40">
        <v>0</v>
      </c>
      <c r="S40">
        <v>0</v>
      </c>
      <c r="T40">
        <v>18.542</v>
      </c>
      <c r="U40">
        <v>3</v>
      </c>
      <c r="V40">
        <v>0</v>
      </c>
      <c r="W40">
        <v>0</v>
      </c>
      <c r="X40">
        <v>18.542</v>
      </c>
      <c r="Y40">
        <v>139</v>
      </c>
      <c r="Z40">
        <v>156</v>
      </c>
      <c r="AA40">
        <v>147</v>
      </c>
      <c r="AB40">
        <v>343.9</v>
      </c>
      <c r="AC40" s="6">
        <v>0.477083333333333</v>
      </c>
      <c r="AD40">
        <v>1.1</v>
      </c>
      <c r="AE40">
        <v>12.2</v>
      </c>
      <c r="AF40">
        <v>7.9</v>
      </c>
      <c r="AG40">
        <v>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0.1</v>
      </c>
      <c r="AQ40">
        <v>44</v>
      </c>
      <c r="AR40">
        <v>38</v>
      </c>
      <c r="AS40">
        <v>34</v>
      </c>
      <c r="AT40">
        <v>20</v>
      </c>
      <c r="AU40">
        <v>90.2838333333333</v>
      </c>
      <c r="AV40">
        <v>8.756</v>
      </c>
      <c r="AW40">
        <v>8.494</v>
      </c>
      <c r="AX40">
        <v>136.602</v>
      </c>
      <c r="AY40">
        <v>126.358</v>
      </c>
      <c r="AZ40">
        <v>76.3380000000001</v>
      </c>
      <c r="BA40">
        <v>1060.90788</v>
      </c>
      <c r="BB40">
        <v>930.032006</v>
      </c>
      <c r="BC40">
        <v>374.01022</v>
      </c>
      <c r="BD40">
        <v>0.1</v>
      </c>
      <c r="BE40">
        <v>68.9</v>
      </c>
      <c r="BF40">
        <v>53</v>
      </c>
      <c r="BG40">
        <v>56.8736666666666</v>
      </c>
      <c r="BH40">
        <v>17.7069999999999</v>
      </c>
      <c r="BI40">
        <v>25.6903333333333</v>
      </c>
      <c r="BJ40">
        <v>192.163580911111</v>
      </c>
      <c r="BK40">
        <v>35.4180697999997</v>
      </c>
      <c r="BL40">
        <v>74.4247475777776</v>
      </c>
      <c r="BM40">
        <v>0.1</v>
      </c>
      <c r="BN40">
        <v>53</v>
      </c>
      <c r="BO40">
        <v>58.3</v>
      </c>
      <c r="BP40">
        <v>55.8576666666666</v>
      </c>
      <c r="BQ40">
        <v>28.1409999999999</v>
      </c>
      <c r="BR40">
        <v>36.341</v>
      </c>
      <c r="BS40">
        <v>238.082291755555</v>
      </c>
      <c r="BT40">
        <v>94.1804361999999</v>
      </c>
      <c r="BU40">
        <v>141.900569533333</v>
      </c>
      <c r="BV40">
        <v>74.7662683707722</v>
      </c>
      <c r="BW40">
        <v>1596.90699999999</v>
      </c>
      <c r="BX40">
        <v>0</v>
      </c>
      <c r="BY40" t="s">
        <v>147</v>
      </c>
      <c r="BZ40" t="s">
        <v>1137</v>
      </c>
    </row>
    <row r="41" spans="1:78">
      <c r="A41" s="4">
        <v>44182.3856597222</v>
      </c>
      <c r="B41" t="s">
        <v>78</v>
      </c>
      <c r="C41" s="4">
        <v>44182.3856597222</v>
      </c>
      <c r="D41" t="s">
        <v>79</v>
      </c>
      <c r="E41" t="s">
        <v>1098</v>
      </c>
      <c r="F41">
        <v>1</v>
      </c>
      <c r="G41">
        <v>1</v>
      </c>
      <c r="H41">
        <v>40</v>
      </c>
      <c r="I41">
        <v>5</v>
      </c>
      <c r="J41">
        <v>18.93</v>
      </c>
      <c r="K41">
        <v>19.17</v>
      </c>
      <c r="L41">
        <v>19.05</v>
      </c>
      <c r="M41">
        <v>9465</v>
      </c>
      <c r="N41">
        <v>9585</v>
      </c>
      <c r="O41">
        <v>9525</v>
      </c>
      <c r="P41">
        <v>1</v>
      </c>
      <c r="Q41">
        <v>3</v>
      </c>
      <c r="R41">
        <v>0</v>
      </c>
      <c r="S41">
        <v>0</v>
      </c>
      <c r="T41">
        <v>19.05</v>
      </c>
      <c r="U41">
        <v>3</v>
      </c>
      <c r="V41">
        <v>0</v>
      </c>
      <c r="W41">
        <v>0</v>
      </c>
      <c r="X41">
        <v>19.05</v>
      </c>
      <c r="Y41">
        <v>140</v>
      </c>
      <c r="Z41">
        <v>156</v>
      </c>
      <c r="AA41">
        <v>148</v>
      </c>
      <c r="AB41">
        <v>346.5</v>
      </c>
      <c r="AC41" s="6">
        <v>0.48125</v>
      </c>
      <c r="AD41">
        <v>1.1</v>
      </c>
      <c r="AE41">
        <v>12.2</v>
      </c>
      <c r="AF41">
        <v>7.9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</v>
      </c>
      <c r="AQ41">
        <v>44</v>
      </c>
      <c r="AR41">
        <v>38</v>
      </c>
      <c r="AS41">
        <v>34</v>
      </c>
      <c r="AT41">
        <v>22</v>
      </c>
      <c r="AU41">
        <v>88.9143333333333</v>
      </c>
      <c r="AV41">
        <v>16.256</v>
      </c>
      <c r="AW41">
        <v>14.7449999999999</v>
      </c>
      <c r="AX41">
        <v>244.110999999999</v>
      </c>
      <c r="AY41">
        <v>212.32</v>
      </c>
      <c r="AZ41">
        <v>148.174999999999</v>
      </c>
      <c r="BA41">
        <v>3348.26239099999</v>
      </c>
      <c r="BB41">
        <v>2665.11564999999</v>
      </c>
      <c r="BC41">
        <v>1392.72585299999</v>
      </c>
      <c r="BD41">
        <v>0.1</v>
      </c>
      <c r="BE41">
        <v>53</v>
      </c>
      <c r="BF41">
        <v>58.3</v>
      </c>
      <c r="BG41">
        <v>85.2853333333334</v>
      </c>
      <c r="BH41">
        <v>32.4853333333332</v>
      </c>
      <c r="BI41">
        <v>50.7853333333334</v>
      </c>
      <c r="BJ41">
        <v>504.797194133334</v>
      </c>
      <c r="BK41">
        <v>133.645305244444</v>
      </c>
      <c r="BL41">
        <v>278.128971911111</v>
      </c>
      <c r="BM41">
        <v>0.1</v>
      </c>
      <c r="BN41">
        <v>58.3</v>
      </c>
      <c r="BO41">
        <v>42.4</v>
      </c>
      <c r="BP41">
        <v>94.336</v>
      </c>
      <c r="BQ41">
        <v>64.5193333333333</v>
      </c>
      <c r="BR41">
        <v>39.286</v>
      </c>
      <c r="BS41">
        <v>714.6930992</v>
      </c>
      <c r="BT41">
        <v>461.279176977777</v>
      </c>
      <c r="BU41">
        <v>219.717465866666</v>
      </c>
      <c r="BV41">
        <v>103.098994380939</v>
      </c>
      <c r="BW41">
        <v>2336.80433333333</v>
      </c>
      <c r="BX41">
        <v>0</v>
      </c>
      <c r="BY41" t="s">
        <v>149</v>
      </c>
      <c r="BZ41" t="s">
        <v>1138</v>
      </c>
    </row>
    <row r="42" spans="1:78">
      <c r="A42" s="4">
        <v>44182.3856597222</v>
      </c>
      <c r="B42" t="s">
        <v>78</v>
      </c>
      <c r="C42" s="4">
        <v>44182.3856597222</v>
      </c>
      <c r="D42" t="s">
        <v>79</v>
      </c>
      <c r="E42" t="s">
        <v>1098</v>
      </c>
      <c r="F42">
        <v>1</v>
      </c>
      <c r="G42">
        <v>1</v>
      </c>
      <c r="H42">
        <v>41</v>
      </c>
      <c r="I42">
        <v>5</v>
      </c>
      <c r="J42">
        <v>19.444</v>
      </c>
      <c r="K42">
        <v>19.662</v>
      </c>
      <c r="L42">
        <v>19.552</v>
      </c>
      <c r="M42">
        <v>9722</v>
      </c>
      <c r="N42">
        <v>9831</v>
      </c>
      <c r="O42">
        <v>9776</v>
      </c>
      <c r="P42">
        <v>1</v>
      </c>
      <c r="Q42">
        <v>3</v>
      </c>
      <c r="R42">
        <v>0</v>
      </c>
      <c r="S42">
        <v>0</v>
      </c>
      <c r="T42">
        <v>19.552</v>
      </c>
      <c r="U42">
        <v>3</v>
      </c>
      <c r="V42">
        <v>0</v>
      </c>
      <c r="W42">
        <v>0</v>
      </c>
      <c r="X42">
        <v>19.552</v>
      </c>
      <c r="Y42">
        <v>139</v>
      </c>
      <c r="Z42">
        <v>156</v>
      </c>
      <c r="AA42">
        <v>147</v>
      </c>
      <c r="AB42">
        <v>345.1</v>
      </c>
      <c r="AC42" s="6">
        <v>0.479166666666667</v>
      </c>
      <c r="AD42">
        <v>1.1</v>
      </c>
      <c r="AE42">
        <v>12.2</v>
      </c>
      <c r="AF42">
        <v>7.9</v>
      </c>
      <c r="AG42">
        <v>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0.1</v>
      </c>
      <c r="AQ42">
        <v>44</v>
      </c>
      <c r="AR42">
        <v>38</v>
      </c>
      <c r="AS42">
        <v>36</v>
      </c>
      <c r="AT42">
        <v>20</v>
      </c>
      <c r="AU42">
        <v>84.7868333333333</v>
      </c>
      <c r="AV42">
        <v>22.0049999999999</v>
      </c>
      <c r="AW42">
        <v>24.243</v>
      </c>
      <c r="AX42">
        <v>388.7045</v>
      </c>
      <c r="AY42">
        <v>300.722499999999</v>
      </c>
      <c r="AZ42">
        <v>300.1965</v>
      </c>
      <c r="BA42">
        <v>8182.00569625</v>
      </c>
      <c r="BB42">
        <v>5259.54272625</v>
      </c>
      <c r="BC42">
        <v>5259.26605024999</v>
      </c>
      <c r="BD42">
        <v>0.1</v>
      </c>
      <c r="BE42">
        <v>53</v>
      </c>
      <c r="BF42">
        <v>37.1</v>
      </c>
      <c r="BG42">
        <v>95.2283333333334</v>
      </c>
      <c r="BH42">
        <v>42.2616666666666</v>
      </c>
      <c r="BI42">
        <v>19.4283333333333</v>
      </c>
      <c r="BJ42">
        <v>650.346816111112</v>
      </c>
      <c r="BK42">
        <v>222.863482777777</v>
      </c>
      <c r="BL42">
        <v>66.5026494444446</v>
      </c>
      <c r="BM42">
        <v>0.1</v>
      </c>
      <c r="BN42">
        <v>58.3</v>
      </c>
      <c r="BO42">
        <v>42.4</v>
      </c>
      <c r="BP42">
        <v>142.509666666666</v>
      </c>
      <c r="BQ42">
        <v>99.3763333333333</v>
      </c>
      <c r="BR42">
        <v>55.543</v>
      </c>
      <c r="BS42">
        <v>1624.62233646666</v>
      </c>
      <c r="BT42">
        <v>1122.61975868888</v>
      </c>
      <c r="BU42">
        <v>439.1500698</v>
      </c>
      <c r="BV42">
        <v>92.7431778605806</v>
      </c>
      <c r="BW42">
        <v>3673.45966666666</v>
      </c>
      <c r="BX42">
        <v>0</v>
      </c>
      <c r="BY42" t="s">
        <v>151</v>
      </c>
      <c r="BZ42" t="s">
        <v>1139</v>
      </c>
    </row>
    <row r="43" spans="1:78">
      <c r="A43" s="4">
        <v>44182.3856597222</v>
      </c>
      <c r="B43" t="s">
        <v>78</v>
      </c>
      <c r="C43" s="4">
        <v>44182.3856597222</v>
      </c>
      <c r="D43" t="s">
        <v>79</v>
      </c>
      <c r="E43" t="s">
        <v>1098</v>
      </c>
      <c r="F43">
        <v>1</v>
      </c>
      <c r="G43">
        <v>1</v>
      </c>
      <c r="H43">
        <v>42</v>
      </c>
      <c r="I43">
        <v>5</v>
      </c>
      <c r="J43">
        <v>19.46</v>
      </c>
      <c r="K43">
        <v>19.658</v>
      </c>
      <c r="L43">
        <v>19.558</v>
      </c>
      <c r="M43">
        <v>9730</v>
      </c>
      <c r="N43">
        <v>9829</v>
      </c>
      <c r="O43">
        <v>9779</v>
      </c>
      <c r="P43">
        <v>1</v>
      </c>
      <c r="Q43">
        <v>3</v>
      </c>
      <c r="R43">
        <v>0</v>
      </c>
      <c r="S43">
        <v>0</v>
      </c>
      <c r="T43">
        <v>19.558</v>
      </c>
      <c r="U43">
        <v>3</v>
      </c>
      <c r="V43">
        <v>0</v>
      </c>
      <c r="W43">
        <v>0</v>
      </c>
      <c r="X43">
        <v>19.558</v>
      </c>
      <c r="Y43">
        <v>4</v>
      </c>
      <c r="Z43">
        <v>20</v>
      </c>
      <c r="AA43">
        <v>12</v>
      </c>
      <c r="AB43">
        <v>75.1</v>
      </c>
      <c r="AC43" s="6">
        <v>0.104166666666667</v>
      </c>
      <c r="AD43">
        <v>1.1</v>
      </c>
      <c r="AE43">
        <v>12.2</v>
      </c>
      <c r="AF43">
        <v>7.9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</v>
      </c>
      <c r="AQ43">
        <v>48</v>
      </c>
      <c r="AR43">
        <v>40</v>
      </c>
      <c r="AS43">
        <v>36</v>
      </c>
      <c r="AT43">
        <v>16</v>
      </c>
      <c r="AU43">
        <v>86.4033333333333</v>
      </c>
      <c r="AV43">
        <v>16.5079999999999</v>
      </c>
      <c r="AW43">
        <v>18.9919999999999</v>
      </c>
      <c r="AX43">
        <v>315.609999999999</v>
      </c>
      <c r="AY43">
        <v>251.068</v>
      </c>
      <c r="AZ43">
        <v>170.063</v>
      </c>
      <c r="BA43">
        <v>5154.43049999999</v>
      </c>
      <c r="BB43">
        <v>3599.88929</v>
      </c>
      <c r="BC43">
        <v>1811.592821</v>
      </c>
      <c r="BD43">
        <v>0.1</v>
      </c>
      <c r="BE43">
        <v>53</v>
      </c>
      <c r="BF43">
        <v>47.7</v>
      </c>
      <c r="BG43">
        <v>65.1606666666668</v>
      </c>
      <c r="BH43">
        <v>35.494</v>
      </c>
      <c r="BI43">
        <v>25.9939999999999</v>
      </c>
      <c r="BJ43">
        <v>332.568744977778</v>
      </c>
      <c r="BK43">
        <v>145.735389422222</v>
      </c>
      <c r="BL43">
        <v>87.3217894222221</v>
      </c>
      <c r="BM43">
        <v>0.1</v>
      </c>
      <c r="BN43">
        <v>58.3</v>
      </c>
      <c r="BO43">
        <v>47.7</v>
      </c>
      <c r="BP43">
        <v>109.741</v>
      </c>
      <c r="BQ43">
        <v>72.1076666666666</v>
      </c>
      <c r="BR43">
        <v>45.4576666666666</v>
      </c>
      <c r="BS43">
        <v>938.529825088889</v>
      </c>
      <c r="BT43">
        <v>559.7910362</v>
      </c>
      <c r="BU43">
        <v>261.609436199999</v>
      </c>
      <c r="BV43">
        <v>124.631880652739</v>
      </c>
      <c r="BW43">
        <v>3268.865</v>
      </c>
      <c r="BX43">
        <v>0</v>
      </c>
      <c r="BY43" t="s">
        <v>171</v>
      </c>
      <c r="BZ43" t="s">
        <v>1140</v>
      </c>
    </row>
    <row r="44" spans="1:78">
      <c r="A44" s="4">
        <v>44182.3856597222</v>
      </c>
      <c r="B44" t="s">
        <v>78</v>
      </c>
      <c r="C44" s="4">
        <v>44182.3856597222</v>
      </c>
      <c r="D44" t="s">
        <v>79</v>
      </c>
      <c r="E44" t="s">
        <v>1098</v>
      </c>
      <c r="F44">
        <v>1</v>
      </c>
      <c r="G44">
        <v>1</v>
      </c>
      <c r="H44">
        <v>43</v>
      </c>
      <c r="I44">
        <v>5</v>
      </c>
      <c r="J44">
        <v>18.946</v>
      </c>
      <c r="K44">
        <v>19.154</v>
      </c>
      <c r="L44">
        <v>19.05</v>
      </c>
      <c r="M44">
        <v>9473</v>
      </c>
      <c r="N44">
        <v>9577</v>
      </c>
      <c r="O44">
        <v>9525</v>
      </c>
      <c r="P44">
        <v>1</v>
      </c>
      <c r="Q44">
        <v>3</v>
      </c>
      <c r="R44">
        <v>0</v>
      </c>
      <c r="S44">
        <v>0</v>
      </c>
      <c r="T44">
        <v>19.05</v>
      </c>
      <c r="U44">
        <v>3</v>
      </c>
      <c r="V44">
        <v>0</v>
      </c>
      <c r="W44">
        <v>0</v>
      </c>
      <c r="X44">
        <v>19.05</v>
      </c>
      <c r="Y44">
        <v>4</v>
      </c>
      <c r="Z44">
        <v>20</v>
      </c>
      <c r="AA44">
        <v>12</v>
      </c>
      <c r="AB44">
        <v>74.5</v>
      </c>
      <c r="AC44" s="6">
        <v>0.103472222222222</v>
      </c>
      <c r="AD44">
        <v>1.1</v>
      </c>
      <c r="AE44">
        <v>12.2</v>
      </c>
      <c r="AF44">
        <v>7.9</v>
      </c>
      <c r="AG44">
        <v>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0.1</v>
      </c>
      <c r="AQ44">
        <v>44</v>
      </c>
      <c r="AR44">
        <v>40</v>
      </c>
      <c r="AS44">
        <v>34</v>
      </c>
      <c r="AT44">
        <v>14</v>
      </c>
      <c r="AU44">
        <v>87.9098333333333</v>
      </c>
      <c r="AV44">
        <v>13.5079999999999</v>
      </c>
      <c r="AW44">
        <v>12.243</v>
      </c>
      <c r="AX44">
        <v>200.67</v>
      </c>
      <c r="AY44">
        <v>178.848999999999</v>
      </c>
      <c r="AZ44">
        <v>118.129</v>
      </c>
      <c r="BA44">
        <v>2242.511948</v>
      </c>
      <c r="BB44">
        <v>1853.33197899999</v>
      </c>
      <c r="BC44">
        <v>899.954861</v>
      </c>
      <c r="BD44">
        <v>0.1</v>
      </c>
      <c r="BE44">
        <v>63.6</v>
      </c>
      <c r="BF44">
        <v>47.7</v>
      </c>
      <c r="BG44">
        <v>64.1803333333334</v>
      </c>
      <c r="BH44">
        <v>39.397</v>
      </c>
      <c r="BI44">
        <v>23.197</v>
      </c>
      <c r="BJ44">
        <v>282.565915133333</v>
      </c>
      <c r="BK44">
        <v>159.546337355555</v>
      </c>
      <c r="BL44">
        <v>66.6553373555555</v>
      </c>
      <c r="BM44">
        <v>0.1</v>
      </c>
      <c r="BN44">
        <v>58.3</v>
      </c>
      <c r="BO44">
        <v>63.6</v>
      </c>
      <c r="BP44">
        <v>87.831</v>
      </c>
      <c r="BQ44">
        <v>50.431</v>
      </c>
      <c r="BR44">
        <v>36.4143333333333</v>
      </c>
      <c r="BS44">
        <v>541.420963311111</v>
      </c>
      <c r="BT44">
        <v>271.247874422222</v>
      </c>
      <c r="BU44">
        <v>133.2896522</v>
      </c>
      <c r="BV44">
        <v>80.2676903221567</v>
      </c>
      <c r="BW44">
        <v>2677.01399999999</v>
      </c>
      <c r="BX44">
        <v>0</v>
      </c>
      <c r="BY44" t="s">
        <v>169</v>
      </c>
      <c r="BZ44" t="s">
        <v>1141</v>
      </c>
    </row>
    <row r="45" spans="1:78">
      <c r="A45" s="4">
        <v>44182.3856597222</v>
      </c>
      <c r="B45" t="s">
        <v>78</v>
      </c>
      <c r="C45" s="4">
        <v>44182.3856597222</v>
      </c>
      <c r="D45" t="s">
        <v>79</v>
      </c>
      <c r="E45" t="s">
        <v>1098</v>
      </c>
      <c r="F45">
        <v>1</v>
      </c>
      <c r="G45">
        <v>1</v>
      </c>
      <c r="H45">
        <v>44</v>
      </c>
      <c r="I45">
        <v>5</v>
      </c>
      <c r="J45">
        <v>18.448</v>
      </c>
      <c r="K45">
        <v>18.63</v>
      </c>
      <c r="L45">
        <v>18.538</v>
      </c>
      <c r="M45">
        <v>9224</v>
      </c>
      <c r="N45">
        <v>9315</v>
      </c>
      <c r="O45">
        <v>9269</v>
      </c>
      <c r="P45">
        <v>1</v>
      </c>
      <c r="Q45">
        <v>3</v>
      </c>
      <c r="R45">
        <v>0</v>
      </c>
      <c r="S45">
        <v>0</v>
      </c>
      <c r="T45">
        <v>18.538</v>
      </c>
      <c r="U45">
        <v>3</v>
      </c>
      <c r="V45">
        <v>0</v>
      </c>
      <c r="W45">
        <v>0</v>
      </c>
      <c r="X45">
        <v>18.538</v>
      </c>
      <c r="Y45">
        <v>4</v>
      </c>
      <c r="Z45">
        <v>20</v>
      </c>
      <c r="AA45">
        <v>12</v>
      </c>
      <c r="AB45">
        <v>73.9</v>
      </c>
      <c r="AC45" s="6">
        <v>0.102083333333333</v>
      </c>
      <c r="AD45">
        <v>1.1</v>
      </c>
      <c r="AE45">
        <v>12.2</v>
      </c>
      <c r="AF45">
        <v>7.9</v>
      </c>
      <c r="AG45">
        <v>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</v>
      </c>
      <c r="AQ45">
        <v>58</v>
      </c>
      <c r="AR45">
        <v>46</v>
      </c>
      <c r="AS45">
        <v>34</v>
      </c>
      <c r="AT45">
        <v>20</v>
      </c>
      <c r="AU45">
        <v>88.2853333333333</v>
      </c>
      <c r="AV45">
        <v>7.509</v>
      </c>
      <c r="AW45">
        <v>5.99</v>
      </c>
      <c r="AX45">
        <v>132.745</v>
      </c>
      <c r="AY45">
        <v>114.616</v>
      </c>
      <c r="AZ45">
        <v>66.105</v>
      </c>
      <c r="BA45">
        <v>859.648975000001</v>
      </c>
      <c r="BB45">
        <v>732.312568000001</v>
      </c>
      <c r="BC45">
        <v>285.368397</v>
      </c>
      <c r="BD45">
        <v>0.1</v>
      </c>
      <c r="BE45">
        <v>53</v>
      </c>
      <c r="BF45">
        <v>42.4</v>
      </c>
      <c r="BG45">
        <v>28.9263333333336</v>
      </c>
      <c r="BH45">
        <v>19.693</v>
      </c>
      <c r="BI45">
        <v>14.7929999999998</v>
      </c>
      <c r="BJ45">
        <v>70.2454231333345</v>
      </c>
      <c r="BK45">
        <v>44.5846453555558</v>
      </c>
      <c r="BL45">
        <v>29.6202453555551</v>
      </c>
      <c r="BM45">
        <v>0.1</v>
      </c>
      <c r="BN45">
        <v>58.3</v>
      </c>
      <c r="BO45">
        <v>63.6</v>
      </c>
      <c r="BP45">
        <v>42.4673333333333</v>
      </c>
      <c r="BQ45">
        <v>22.584</v>
      </c>
      <c r="BR45">
        <v>29.1872</v>
      </c>
      <c r="BS45">
        <v>124.022657866666</v>
      </c>
      <c r="BT45">
        <v>56.8878467555556</v>
      </c>
      <c r="BU45">
        <v>93.4879165155556</v>
      </c>
      <c r="BV45">
        <v>120.559972797872</v>
      </c>
      <c r="BW45">
        <v>1968.85033333333</v>
      </c>
      <c r="BX45">
        <v>0</v>
      </c>
      <c r="BY45" t="s">
        <v>167</v>
      </c>
      <c r="BZ45" t="s">
        <v>1142</v>
      </c>
    </row>
    <row r="46" spans="1:78">
      <c r="A46" s="4">
        <v>44182.3856597222</v>
      </c>
      <c r="B46" t="s">
        <v>78</v>
      </c>
      <c r="C46" s="4">
        <v>44182.3856597222</v>
      </c>
      <c r="D46" t="s">
        <v>79</v>
      </c>
      <c r="E46" t="s">
        <v>1098</v>
      </c>
      <c r="F46">
        <v>1</v>
      </c>
      <c r="G46">
        <v>1</v>
      </c>
      <c r="H46">
        <v>45</v>
      </c>
      <c r="I46">
        <v>5</v>
      </c>
      <c r="J46">
        <v>17.966</v>
      </c>
      <c r="K46">
        <v>18.17</v>
      </c>
      <c r="L46">
        <v>18.068</v>
      </c>
      <c r="M46">
        <v>8983</v>
      </c>
      <c r="N46">
        <v>9085</v>
      </c>
      <c r="O46">
        <v>9034</v>
      </c>
      <c r="P46">
        <v>1</v>
      </c>
      <c r="Q46">
        <v>3</v>
      </c>
      <c r="R46">
        <v>0</v>
      </c>
      <c r="S46">
        <v>0</v>
      </c>
      <c r="T46">
        <v>18.068</v>
      </c>
      <c r="U46">
        <v>3</v>
      </c>
      <c r="V46">
        <v>0</v>
      </c>
      <c r="W46">
        <v>0</v>
      </c>
      <c r="X46">
        <v>18.068</v>
      </c>
      <c r="Y46">
        <v>4</v>
      </c>
      <c r="Z46">
        <v>21</v>
      </c>
      <c r="AA46">
        <v>12</v>
      </c>
      <c r="AB46">
        <v>73.5</v>
      </c>
      <c r="AC46" s="6">
        <v>0.102083333333333</v>
      </c>
      <c r="AD46">
        <v>1.1</v>
      </c>
      <c r="AE46">
        <v>12.2</v>
      </c>
      <c r="AF46">
        <v>7.9</v>
      </c>
      <c r="AG46">
        <v>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0.1</v>
      </c>
      <c r="AQ46">
        <v>68</v>
      </c>
      <c r="AR46">
        <v>54</v>
      </c>
      <c r="AS46">
        <v>16</v>
      </c>
      <c r="AT46">
        <v>0</v>
      </c>
      <c r="AU46">
        <v>92.0083333333333</v>
      </c>
      <c r="AV46">
        <v>4.25</v>
      </c>
      <c r="AW46">
        <v>7.75</v>
      </c>
      <c r="AX46">
        <v>137.25</v>
      </c>
      <c r="AY46">
        <v>103</v>
      </c>
      <c r="AZ46">
        <v>18.5</v>
      </c>
      <c r="BA46">
        <v>675.9375</v>
      </c>
      <c r="BB46">
        <v>482.75</v>
      </c>
      <c r="BC46">
        <v>49.125</v>
      </c>
      <c r="BD46">
        <v>0.1</v>
      </c>
      <c r="BE46">
        <v>74.2</v>
      </c>
      <c r="BF46">
        <v>95.4</v>
      </c>
      <c r="BG46">
        <v>21.5843333333334</v>
      </c>
      <c r="BH46">
        <v>11.651</v>
      </c>
      <c r="BI46">
        <v>20.8343333333334</v>
      </c>
      <c r="BJ46">
        <v>28.6551779777781</v>
      </c>
      <c r="BK46">
        <v>12.3120557555556</v>
      </c>
      <c r="BL46">
        <v>28.0926779777781</v>
      </c>
      <c r="BM46">
        <v>0.1</v>
      </c>
      <c r="BN46">
        <v>79.5</v>
      </c>
      <c r="BO46">
        <v>68.9</v>
      </c>
      <c r="BP46">
        <v>38.0506666666666</v>
      </c>
      <c r="BQ46">
        <v>31.634</v>
      </c>
      <c r="BR46">
        <v>15.1006666666666</v>
      </c>
      <c r="BS46">
        <v>91.2362289777778</v>
      </c>
      <c r="BT46">
        <v>77.3959512</v>
      </c>
      <c r="BU46">
        <v>19.3869289777778</v>
      </c>
      <c r="BV46">
        <v>97.4039143742057</v>
      </c>
      <c r="BW46">
        <v>1525.59433333333</v>
      </c>
      <c r="BX46">
        <v>0</v>
      </c>
      <c r="BY46" t="s">
        <v>165</v>
      </c>
      <c r="BZ46" t="s">
        <v>1143</v>
      </c>
    </row>
    <row r="47" spans="1:78">
      <c r="A47" s="4">
        <v>44182.3856597222</v>
      </c>
      <c r="B47" t="s">
        <v>78</v>
      </c>
      <c r="C47" s="4">
        <v>44182.3856597222</v>
      </c>
      <c r="D47" t="s">
        <v>79</v>
      </c>
      <c r="E47" t="s">
        <v>1098</v>
      </c>
      <c r="F47">
        <v>1</v>
      </c>
      <c r="G47">
        <v>1</v>
      </c>
      <c r="H47">
        <v>46</v>
      </c>
      <c r="I47">
        <v>5</v>
      </c>
      <c r="J47">
        <v>17.95</v>
      </c>
      <c r="K47">
        <v>18.132</v>
      </c>
      <c r="L47">
        <v>18.04</v>
      </c>
      <c r="M47">
        <v>8975</v>
      </c>
      <c r="N47">
        <v>9066</v>
      </c>
      <c r="O47">
        <v>9020</v>
      </c>
      <c r="P47">
        <v>1</v>
      </c>
      <c r="Q47">
        <v>3</v>
      </c>
      <c r="R47">
        <v>0</v>
      </c>
      <c r="S47">
        <v>0</v>
      </c>
      <c r="T47">
        <v>18.04</v>
      </c>
      <c r="U47">
        <v>3</v>
      </c>
      <c r="V47">
        <v>0</v>
      </c>
      <c r="W47">
        <v>0</v>
      </c>
      <c r="X47">
        <v>18.04</v>
      </c>
      <c r="Y47">
        <v>79</v>
      </c>
      <c r="Z47">
        <v>99</v>
      </c>
      <c r="AA47">
        <v>89</v>
      </c>
      <c r="AB47">
        <v>227.4</v>
      </c>
      <c r="AC47" s="6">
        <v>0.315277777777778</v>
      </c>
      <c r="AD47">
        <v>1.1</v>
      </c>
      <c r="AE47">
        <v>12.2</v>
      </c>
      <c r="AF47">
        <v>7.9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</v>
      </c>
      <c r="AQ47">
        <v>40</v>
      </c>
      <c r="AR47">
        <v>36</v>
      </c>
      <c r="AS47">
        <v>32</v>
      </c>
      <c r="AT47">
        <v>20</v>
      </c>
      <c r="AU47">
        <v>89.1558333333333</v>
      </c>
      <c r="AV47">
        <v>21.505</v>
      </c>
      <c r="AW47">
        <v>23.9949999999999</v>
      </c>
      <c r="AX47">
        <v>354.534999999999</v>
      </c>
      <c r="AY47">
        <v>324.266</v>
      </c>
      <c r="AZ47">
        <v>238.275999999999</v>
      </c>
      <c r="BA47">
        <v>7670.29379499999</v>
      </c>
      <c r="BB47">
        <v>6634.763494</v>
      </c>
      <c r="BC47">
        <v>3825.41019599999</v>
      </c>
      <c r="BD47">
        <v>0.1</v>
      </c>
      <c r="BE47">
        <v>58.3</v>
      </c>
      <c r="BF47">
        <v>37.1</v>
      </c>
      <c r="BG47">
        <v>123.795</v>
      </c>
      <c r="BH47">
        <v>46.4616666666666</v>
      </c>
      <c r="BI47">
        <v>28.3616666666665</v>
      </c>
      <c r="BJ47">
        <v>929.922749444445</v>
      </c>
      <c r="BK47">
        <v>270.867082777777</v>
      </c>
      <c r="BL47">
        <v>130.602749444443</v>
      </c>
      <c r="BM47">
        <v>0.1</v>
      </c>
      <c r="BN47">
        <v>68.9</v>
      </c>
      <c r="BO47">
        <v>37.1</v>
      </c>
      <c r="BP47">
        <v>183.716333333333</v>
      </c>
      <c r="BQ47">
        <v>106.683</v>
      </c>
      <c r="BR47">
        <v>48.983</v>
      </c>
      <c r="BS47">
        <v>2309.17004891111</v>
      </c>
      <c r="BT47">
        <v>1197.2854378</v>
      </c>
      <c r="BU47">
        <v>386.229004466666</v>
      </c>
      <c r="BV47">
        <v>97.1211867692142</v>
      </c>
      <c r="BW47">
        <v>3324.74866666666</v>
      </c>
      <c r="BX47">
        <v>0</v>
      </c>
      <c r="BY47" t="s">
        <v>153</v>
      </c>
      <c r="BZ47" t="s">
        <v>1144</v>
      </c>
    </row>
    <row r="48" spans="1:78">
      <c r="A48" s="4">
        <v>44182.3856597222</v>
      </c>
      <c r="B48" t="s">
        <v>78</v>
      </c>
      <c r="C48" s="4">
        <v>44182.3856597222</v>
      </c>
      <c r="D48" t="s">
        <v>79</v>
      </c>
      <c r="E48" t="s">
        <v>1098</v>
      </c>
      <c r="F48">
        <v>1</v>
      </c>
      <c r="G48">
        <v>1</v>
      </c>
      <c r="H48">
        <v>47</v>
      </c>
      <c r="I48">
        <v>5</v>
      </c>
      <c r="J48">
        <v>18.432</v>
      </c>
      <c r="K48">
        <v>18.668</v>
      </c>
      <c r="L48">
        <v>18.55</v>
      </c>
      <c r="M48">
        <v>9216</v>
      </c>
      <c r="N48">
        <v>9334</v>
      </c>
      <c r="O48">
        <v>9275</v>
      </c>
      <c r="P48">
        <v>1</v>
      </c>
      <c r="Q48">
        <v>3</v>
      </c>
      <c r="R48">
        <v>0</v>
      </c>
      <c r="S48">
        <v>0</v>
      </c>
      <c r="T48">
        <v>18.55</v>
      </c>
      <c r="U48">
        <v>3</v>
      </c>
      <c r="V48">
        <v>0</v>
      </c>
      <c r="W48">
        <v>0</v>
      </c>
      <c r="X48">
        <v>18.55</v>
      </c>
      <c r="Y48">
        <v>80</v>
      </c>
      <c r="Z48">
        <v>97</v>
      </c>
      <c r="AA48">
        <v>88</v>
      </c>
      <c r="AB48">
        <v>225.9</v>
      </c>
      <c r="AC48" s="6">
        <v>0.313194444444444</v>
      </c>
      <c r="AD48">
        <v>1.1</v>
      </c>
      <c r="AE48">
        <v>12.2</v>
      </c>
      <c r="AF48">
        <v>7.9</v>
      </c>
      <c r="AG48">
        <v>3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0.1</v>
      </c>
      <c r="AQ48">
        <v>42</v>
      </c>
      <c r="AR48">
        <v>40</v>
      </c>
      <c r="AS48">
        <v>34</v>
      </c>
      <c r="AT48">
        <v>22</v>
      </c>
      <c r="AU48">
        <v>84.0363333333333</v>
      </c>
      <c r="AV48">
        <v>35.755</v>
      </c>
      <c r="AW48">
        <v>37.245</v>
      </c>
      <c r="AX48">
        <v>612.08025</v>
      </c>
      <c r="AY48">
        <v>585.85125</v>
      </c>
      <c r="AZ48">
        <v>403.177249999999</v>
      </c>
      <c r="BA48">
        <v>21150.8470438125</v>
      </c>
      <c r="BB48">
        <v>19654.6306003125</v>
      </c>
      <c r="BC48">
        <v>10151.4987543124</v>
      </c>
      <c r="BD48">
        <v>0.1</v>
      </c>
      <c r="BE48">
        <v>68.9</v>
      </c>
      <c r="BF48">
        <v>37.1</v>
      </c>
      <c r="BG48">
        <v>147.102999999999</v>
      </c>
      <c r="BH48">
        <v>109.452999999999</v>
      </c>
      <c r="BI48">
        <v>39.9029999999999</v>
      </c>
      <c r="BJ48">
        <v>1634.57032846666</v>
      </c>
      <c r="BK48">
        <v>1203.76156179999</v>
      </c>
      <c r="BL48">
        <v>263.819761799999</v>
      </c>
      <c r="BM48">
        <v>0.1</v>
      </c>
      <c r="BN48">
        <v>63.6</v>
      </c>
      <c r="BO48">
        <v>37.1</v>
      </c>
      <c r="BP48">
        <v>241.093555555555</v>
      </c>
      <c r="BQ48">
        <v>156.238</v>
      </c>
      <c r="BR48">
        <v>66.8046666666666</v>
      </c>
      <c r="BS48">
        <v>4526.19205225679</v>
      </c>
      <c r="BT48">
        <v>2631.41475102222</v>
      </c>
      <c r="BU48">
        <v>735.5479288</v>
      </c>
      <c r="BV48">
        <v>155.207970670969</v>
      </c>
      <c r="BW48">
        <v>5348.3975</v>
      </c>
      <c r="BX48">
        <v>0</v>
      </c>
      <c r="BY48" t="s">
        <v>179</v>
      </c>
      <c r="BZ48" t="s">
        <v>1145</v>
      </c>
    </row>
    <row r="49" spans="1:78">
      <c r="A49" s="4">
        <v>44182.3856597222</v>
      </c>
      <c r="B49" t="s">
        <v>78</v>
      </c>
      <c r="C49" s="4">
        <v>44182.3856597222</v>
      </c>
      <c r="D49" t="s">
        <v>79</v>
      </c>
      <c r="E49" t="s">
        <v>1098</v>
      </c>
      <c r="F49">
        <v>1</v>
      </c>
      <c r="G49">
        <v>1</v>
      </c>
      <c r="H49">
        <v>48</v>
      </c>
      <c r="I49">
        <v>5</v>
      </c>
      <c r="J49">
        <v>18.94</v>
      </c>
      <c r="K49">
        <v>19.15</v>
      </c>
      <c r="L49">
        <v>19.044</v>
      </c>
      <c r="M49">
        <v>9470</v>
      </c>
      <c r="N49">
        <v>9575</v>
      </c>
      <c r="O49">
        <v>9522</v>
      </c>
      <c r="P49">
        <v>1</v>
      </c>
      <c r="Q49">
        <v>3</v>
      </c>
      <c r="R49">
        <v>0</v>
      </c>
      <c r="S49">
        <v>0</v>
      </c>
      <c r="T49">
        <v>19.044</v>
      </c>
      <c r="U49">
        <v>3</v>
      </c>
      <c r="V49">
        <v>0</v>
      </c>
      <c r="W49">
        <v>0</v>
      </c>
      <c r="X49">
        <v>19.044</v>
      </c>
      <c r="Y49">
        <v>79</v>
      </c>
      <c r="Z49">
        <v>97</v>
      </c>
      <c r="AA49">
        <v>88</v>
      </c>
      <c r="AB49">
        <v>226.4</v>
      </c>
      <c r="AC49" s="6">
        <v>0.313888888888889</v>
      </c>
      <c r="AD49">
        <v>1.1</v>
      </c>
      <c r="AE49">
        <v>12.2</v>
      </c>
      <c r="AF49">
        <v>7.9</v>
      </c>
      <c r="AG49">
        <v>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0.1</v>
      </c>
      <c r="AQ49">
        <v>44</v>
      </c>
      <c r="AR49">
        <v>38</v>
      </c>
      <c r="AS49">
        <v>34</v>
      </c>
      <c r="AT49">
        <v>22</v>
      </c>
      <c r="AU49">
        <v>78.4123333333333</v>
      </c>
      <c r="AV49">
        <v>55.5059999999999</v>
      </c>
      <c r="AW49">
        <v>53.4949999999999</v>
      </c>
      <c r="AX49">
        <v>903.207999999999</v>
      </c>
      <c r="AY49">
        <v>800.674999999999</v>
      </c>
      <c r="AZ49">
        <v>517.288999999999</v>
      </c>
      <c r="BA49">
        <v>45385.3972174999</v>
      </c>
      <c r="BB49">
        <v>37300.5011424999</v>
      </c>
      <c r="BC49">
        <v>16831.2786739999</v>
      </c>
      <c r="BD49">
        <v>0.1</v>
      </c>
      <c r="BE49">
        <v>58.3</v>
      </c>
      <c r="BF49">
        <v>42.4</v>
      </c>
      <c r="BG49">
        <v>230.681333333333</v>
      </c>
      <c r="BH49">
        <v>131.314666666666</v>
      </c>
      <c r="BI49">
        <v>95.0646666666666</v>
      </c>
      <c r="BJ49">
        <v>4107.47746079999</v>
      </c>
      <c r="BK49">
        <v>2024.9823719111</v>
      </c>
      <c r="BL49">
        <v>1291.04600524444</v>
      </c>
      <c r="BM49">
        <v>0.1</v>
      </c>
      <c r="BN49">
        <v>68.9</v>
      </c>
      <c r="BO49">
        <v>42.4</v>
      </c>
      <c r="BP49">
        <v>374.545111111111</v>
      </c>
      <c r="BQ49">
        <v>271.850666666666</v>
      </c>
      <c r="BR49">
        <v>143.534</v>
      </c>
      <c r="BS49">
        <v>10575.4197694716</v>
      </c>
      <c r="BT49">
        <v>7377.74475342222</v>
      </c>
      <c r="BU49">
        <v>2951.21189786666</v>
      </c>
      <c r="BV49">
        <v>126.734298626912</v>
      </c>
      <c r="BW49">
        <v>8434.93958333333</v>
      </c>
      <c r="BX49">
        <v>0</v>
      </c>
      <c r="BY49" t="s">
        <v>181</v>
      </c>
      <c r="BZ49" t="s">
        <v>1146</v>
      </c>
    </row>
    <row r="50" spans="1:78">
      <c r="A50" s="4">
        <v>44182.3856597222</v>
      </c>
      <c r="B50" t="s">
        <v>78</v>
      </c>
      <c r="C50" s="4">
        <v>44182.3856597222</v>
      </c>
      <c r="D50" t="s">
        <v>79</v>
      </c>
      <c r="E50" t="s">
        <v>1098</v>
      </c>
      <c r="F50">
        <v>1</v>
      </c>
      <c r="G50">
        <v>1</v>
      </c>
      <c r="H50">
        <v>49</v>
      </c>
      <c r="I50">
        <v>5</v>
      </c>
      <c r="J50">
        <v>17.95</v>
      </c>
      <c r="K50">
        <v>18.132</v>
      </c>
      <c r="L50">
        <v>18.04</v>
      </c>
      <c r="M50">
        <v>8975</v>
      </c>
      <c r="N50">
        <v>9066</v>
      </c>
      <c r="O50">
        <v>9020</v>
      </c>
      <c r="P50">
        <v>1</v>
      </c>
      <c r="Q50">
        <v>3</v>
      </c>
      <c r="R50">
        <v>0</v>
      </c>
      <c r="S50">
        <v>0</v>
      </c>
      <c r="T50">
        <v>18.04</v>
      </c>
      <c r="U50">
        <v>3</v>
      </c>
      <c r="V50">
        <v>0</v>
      </c>
      <c r="W50">
        <v>0</v>
      </c>
      <c r="X50">
        <v>18.04</v>
      </c>
      <c r="Y50">
        <v>37</v>
      </c>
      <c r="Z50">
        <v>50</v>
      </c>
      <c r="AA50">
        <v>43</v>
      </c>
      <c r="AB50">
        <v>135.4</v>
      </c>
      <c r="AC50" s="6">
        <v>0.1875</v>
      </c>
      <c r="AD50">
        <v>1.1</v>
      </c>
      <c r="AE50">
        <v>12.2</v>
      </c>
      <c r="AF50">
        <v>7.9</v>
      </c>
      <c r="AG50">
        <v>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0.1</v>
      </c>
      <c r="AQ50">
        <v>46</v>
      </c>
      <c r="AR50">
        <v>38</v>
      </c>
      <c r="AS50">
        <v>34</v>
      </c>
      <c r="AT50">
        <v>20</v>
      </c>
      <c r="AU50">
        <v>92.4058333333333</v>
      </c>
      <c r="AV50">
        <v>14.506</v>
      </c>
      <c r="AW50">
        <v>16.2429999999999</v>
      </c>
      <c r="AX50">
        <v>242.645999999999</v>
      </c>
      <c r="AY50">
        <v>216.433999999999</v>
      </c>
      <c r="AZ50">
        <v>156.364999999999</v>
      </c>
      <c r="BA50">
        <v>3365.84740399999</v>
      </c>
      <c r="BB50">
        <v>2794.26269799999</v>
      </c>
      <c r="BC50">
        <v>1573.79825699999</v>
      </c>
      <c r="BD50">
        <v>0.1</v>
      </c>
      <c r="BE50">
        <v>53</v>
      </c>
      <c r="BF50">
        <v>42.4</v>
      </c>
      <c r="BG50">
        <v>52.3813333333334</v>
      </c>
      <c r="BH50">
        <v>27.9313333333334</v>
      </c>
      <c r="BI50">
        <v>23.7313333333333</v>
      </c>
      <c r="BJ50">
        <v>240.899954133334</v>
      </c>
      <c r="BK50">
        <v>95.6742319111118</v>
      </c>
      <c r="BL50">
        <v>77.4133430222224</v>
      </c>
      <c r="BM50">
        <v>0.1</v>
      </c>
      <c r="BN50">
        <v>47.7</v>
      </c>
      <c r="BO50">
        <v>47.7</v>
      </c>
      <c r="BP50">
        <v>92.6748888888888</v>
      </c>
      <c r="BQ50">
        <v>26.3026666666666</v>
      </c>
      <c r="BR50">
        <v>26.3026666666666</v>
      </c>
      <c r="BS50">
        <v>696.268119693827</v>
      </c>
      <c r="BT50">
        <v>97.3282369777778</v>
      </c>
      <c r="BU50">
        <v>97.3282369777778</v>
      </c>
      <c r="BV50">
        <v>115.637180426668</v>
      </c>
      <c r="BW50">
        <v>2358.154</v>
      </c>
      <c r="BX50">
        <v>0</v>
      </c>
      <c r="BY50" t="s">
        <v>173</v>
      </c>
      <c r="BZ50" t="s">
        <v>1147</v>
      </c>
    </row>
    <row r="51" spans="1:78">
      <c r="A51" s="4">
        <v>44182.3856597222</v>
      </c>
      <c r="B51" t="s">
        <v>78</v>
      </c>
      <c r="C51" s="4">
        <v>44182.3856597222</v>
      </c>
      <c r="D51" t="s">
        <v>79</v>
      </c>
      <c r="E51" t="s">
        <v>1098</v>
      </c>
      <c r="F51">
        <v>1</v>
      </c>
      <c r="G51">
        <v>1</v>
      </c>
      <c r="H51">
        <v>50</v>
      </c>
      <c r="I51">
        <v>5</v>
      </c>
      <c r="J51">
        <v>18.464</v>
      </c>
      <c r="K51">
        <v>18.63</v>
      </c>
      <c r="L51">
        <v>18.546</v>
      </c>
      <c r="M51">
        <v>9232</v>
      </c>
      <c r="N51">
        <v>9315</v>
      </c>
      <c r="O51">
        <v>9273</v>
      </c>
      <c r="P51">
        <v>1</v>
      </c>
      <c r="Q51">
        <v>3</v>
      </c>
      <c r="R51">
        <v>0</v>
      </c>
      <c r="S51">
        <v>0</v>
      </c>
      <c r="T51">
        <v>18.546</v>
      </c>
      <c r="U51">
        <v>3</v>
      </c>
      <c r="V51">
        <v>0</v>
      </c>
      <c r="W51">
        <v>0</v>
      </c>
      <c r="X51">
        <v>18.546</v>
      </c>
      <c r="Y51">
        <v>38</v>
      </c>
      <c r="Z51">
        <v>50</v>
      </c>
      <c r="AA51">
        <v>44</v>
      </c>
      <c r="AB51">
        <v>137.9</v>
      </c>
      <c r="AC51" s="6">
        <v>0.190972222222222</v>
      </c>
      <c r="AD51">
        <v>1.1</v>
      </c>
      <c r="AE51">
        <v>12.2</v>
      </c>
      <c r="AF51">
        <v>7.9</v>
      </c>
      <c r="AG51">
        <v>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0.1</v>
      </c>
      <c r="AQ51">
        <v>48</v>
      </c>
      <c r="AR51">
        <v>40</v>
      </c>
      <c r="AS51">
        <v>36</v>
      </c>
      <c r="AT51">
        <v>24</v>
      </c>
      <c r="AU51">
        <v>86.7798333333333</v>
      </c>
      <c r="AV51">
        <v>28.007</v>
      </c>
      <c r="AW51">
        <v>28.495</v>
      </c>
      <c r="AX51">
        <v>491.6515</v>
      </c>
      <c r="AY51">
        <v>418.892499999999</v>
      </c>
      <c r="AZ51">
        <v>293.613499999999</v>
      </c>
      <c r="BA51">
        <v>12661.30556925</v>
      </c>
      <c r="BB51">
        <v>9927.90553124999</v>
      </c>
      <c r="BC51">
        <v>5294.20796025</v>
      </c>
      <c r="BD51">
        <v>0.1</v>
      </c>
      <c r="BE51">
        <v>42.4</v>
      </c>
      <c r="BF51">
        <v>37.1</v>
      </c>
      <c r="BG51">
        <v>106.671888888888</v>
      </c>
      <c r="BH51">
        <v>38.3496666666666</v>
      </c>
      <c r="BI51">
        <v>38.233</v>
      </c>
      <c r="BJ51">
        <v>1068.60984496049</v>
      </c>
      <c r="BK51">
        <v>235.196128911111</v>
      </c>
      <c r="BL51">
        <v>235.1825178</v>
      </c>
      <c r="BM51">
        <v>0.1</v>
      </c>
      <c r="BN51">
        <v>42.4</v>
      </c>
      <c r="BO51">
        <v>42.4</v>
      </c>
      <c r="BP51">
        <v>152.816333333333</v>
      </c>
      <c r="BQ51">
        <v>53.8496666666666</v>
      </c>
      <c r="BR51">
        <v>63.183</v>
      </c>
      <c r="BS51">
        <v>2164.13724668888</v>
      </c>
      <c r="BT51">
        <v>438.100246688888</v>
      </c>
      <c r="BU51">
        <v>574.6383578</v>
      </c>
      <c r="BV51">
        <v>141.991793469861</v>
      </c>
      <c r="BW51">
        <v>3866.75416666666</v>
      </c>
      <c r="BX51">
        <v>0</v>
      </c>
      <c r="BY51" t="s">
        <v>175</v>
      </c>
      <c r="BZ51" t="s">
        <v>1148</v>
      </c>
    </row>
    <row r="52" spans="1:78">
      <c r="A52" s="4">
        <v>44182.3856597222</v>
      </c>
      <c r="B52" t="s">
        <v>78</v>
      </c>
      <c r="C52" s="4">
        <v>44182.3856597222</v>
      </c>
      <c r="D52" t="s">
        <v>79</v>
      </c>
      <c r="E52" t="s">
        <v>1098</v>
      </c>
      <c r="F52">
        <v>1</v>
      </c>
      <c r="G52">
        <v>1</v>
      </c>
      <c r="H52">
        <v>51</v>
      </c>
      <c r="I52">
        <v>5</v>
      </c>
      <c r="J52">
        <v>18.936</v>
      </c>
      <c r="K52">
        <v>19.16</v>
      </c>
      <c r="L52">
        <v>19.048</v>
      </c>
      <c r="M52">
        <v>9468</v>
      </c>
      <c r="N52">
        <v>9580</v>
      </c>
      <c r="O52">
        <v>9524</v>
      </c>
      <c r="P52">
        <v>1</v>
      </c>
      <c r="Q52">
        <v>3</v>
      </c>
      <c r="R52">
        <v>0</v>
      </c>
      <c r="S52">
        <v>0</v>
      </c>
      <c r="T52">
        <v>19.048</v>
      </c>
      <c r="U52">
        <v>3</v>
      </c>
      <c r="V52">
        <v>0</v>
      </c>
      <c r="W52">
        <v>0</v>
      </c>
      <c r="X52">
        <v>19.048</v>
      </c>
      <c r="Y52">
        <v>37</v>
      </c>
      <c r="Z52">
        <v>53</v>
      </c>
      <c r="AA52">
        <v>45</v>
      </c>
      <c r="AB52">
        <v>140.5</v>
      </c>
      <c r="AC52" s="6">
        <v>0.195138888888889</v>
      </c>
      <c r="AD52">
        <v>1.1</v>
      </c>
      <c r="AE52">
        <v>12.2</v>
      </c>
      <c r="AF52">
        <v>7.9</v>
      </c>
      <c r="AG52">
        <v>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0.1</v>
      </c>
      <c r="AQ52">
        <v>48</v>
      </c>
      <c r="AR52">
        <v>42</v>
      </c>
      <c r="AS52">
        <v>36</v>
      </c>
      <c r="AT52">
        <v>22</v>
      </c>
      <c r="AU52">
        <v>82.4138333333333</v>
      </c>
      <c r="AV52">
        <v>41.257</v>
      </c>
      <c r="AW52">
        <v>41.244</v>
      </c>
      <c r="AX52">
        <v>708.01425</v>
      </c>
      <c r="AY52">
        <v>667.481249999999</v>
      </c>
      <c r="AZ52">
        <v>395.23825</v>
      </c>
      <c r="BA52">
        <v>25947.5519253125</v>
      </c>
      <c r="BB52">
        <v>23867.9691028124</v>
      </c>
      <c r="BC52">
        <v>9439.4302338125</v>
      </c>
      <c r="BD52">
        <v>0.1</v>
      </c>
      <c r="BE52">
        <v>58.3</v>
      </c>
      <c r="BF52">
        <v>42.4</v>
      </c>
      <c r="BG52">
        <v>198.651</v>
      </c>
      <c r="BH52">
        <v>104.217666666666</v>
      </c>
      <c r="BI52">
        <v>62.2676666666667</v>
      </c>
      <c r="BJ52">
        <v>3070.31052908889</v>
      </c>
      <c r="BK52">
        <v>1230.92545131111</v>
      </c>
      <c r="BL52">
        <v>565.80602908889</v>
      </c>
      <c r="BM52">
        <v>0.1</v>
      </c>
      <c r="BN52">
        <v>58.3</v>
      </c>
      <c r="BO52">
        <v>42.4</v>
      </c>
      <c r="BP52">
        <v>270.648666666666</v>
      </c>
      <c r="BQ52">
        <v>151.781999999999</v>
      </c>
      <c r="BR52">
        <v>95.9653333333333</v>
      </c>
      <c r="BS52">
        <v>5911.88065591111</v>
      </c>
      <c r="BT52">
        <v>2626.70052257777</v>
      </c>
      <c r="BU52">
        <v>1334.87026702222</v>
      </c>
      <c r="BV52">
        <v>198.096192526194</v>
      </c>
      <c r="BW52">
        <v>5937.75316666666</v>
      </c>
      <c r="BX52">
        <v>0</v>
      </c>
      <c r="BY52" t="s">
        <v>177</v>
      </c>
      <c r="BZ52" t="s">
        <v>1149</v>
      </c>
    </row>
    <row r="53" spans="1:78">
      <c r="A53" s="4">
        <v>44182.3856597222</v>
      </c>
      <c r="B53" t="s">
        <v>78</v>
      </c>
      <c r="C53" s="4">
        <v>44182.3856597222</v>
      </c>
      <c r="D53" t="s">
        <v>79</v>
      </c>
      <c r="E53" t="s">
        <v>1098</v>
      </c>
      <c r="F53">
        <v>1</v>
      </c>
      <c r="G53">
        <v>1</v>
      </c>
      <c r="H53">
        <v>52</v>
      </c>
      <c r="I53">
        <v>5</v>
      </c>
      <c r="J53">
        <v>15.452</v>
      </c>
      <c r="K53">
        <v>15.646</v>
      </c>
      <c r="L53">
        <v>15.548</v>
      </c>
      <c r="M53">
        <v>7726</v>
      </c>
      <c r="N53">
        <v>7823</v>
      </c>
      <c r="O53">
        <v>7774</v>
      </c>
      <c r="P53">
        <v>1</v>
      </c>
      <c r="Q53">
        <v>3</v>
      </c>
      <c r="R53">
        <v>0</v>
      </c>
      <c r="S53">
        <v>0</v>
      </c>
      <c r="T53">
        <v>15.548</v>
      </c>
      <c r="U53">
        <v>3</v>
      </c>
      <c r="V53">
        <v>0</v>
      </c>
      <c r="W53">
        <v>0</v>
      </c>
      <c r="X53">
        <v>15.548</v>
      </c>
      <c r="Y53">
        <v>8</v>
      </c>
      <c r="Z53">
        <v>22</v>
      </c>
      <c r="AA53">
        <v>15</v>
      </c>
      <c r="AB53">
        <v>76.2</v>
      </c>
      <c r="AC53" s="6">
        <v>0.105555555555556</v>
      </c>
      <c r="AD53">
        <v>1.1</v>
      </c>
      <c r="AE53">
        <v>12.2</v>
      </c>
      <c r="AF53">
        <v>7.9</v>
      </c>
      <c r="AG53">
        <v>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</v>
      </c>
      <c r="AQ53">
        <v>32</v>
      </c>
      <c r="AR53">
        <v>24</v>
      </c>
      <c r="AS53">
        <v>12</v>
      </c>
      <c r="AT53">
        <v>0</v>
      </c>
      <c r="AU53">
        <v>87.4053333333333</v>
      </c>
      <c r="AV53">
        <v>25.0079999999999</v>
      </c>
      <c r="AW53">
        <v>26.286</v>
      </c>
      <c r="AX53">
        <v>153.76</v>
      </c>
      <c r="AY53">
        <v>142.712</v>
      </c>
      <c r="AZ53">
        <v>54.405</v>
      </c>
      <c r="BA53">
        <v>2807.259416</v>
      </c>
      <c r="BB53">
        <v>2655.053046</v>
      </c>
      <c r="BC53">
        <v>622.002751</v>
      </c>
      <c r="BD53">
        <v>0.1</v>
      </c>
      <c r="BE53">
        <v>42.4</v>
      </c>
      <c r="BF53">
        <v>37.1</v>
      </c>
      <c r="BG53">
        <v>108.194</v>
      </c>
      <c r="BH53">
        <v>70.6606666666667</v>
      </c>
      <c r="BI53">
        <v>47.4606666666666</v>
      </c>
      <c r="BJ53">
        <v>1249.21148275555</v>
      </c>
      <c r="BK53">
        <v>728.365171644446</v>
      </c>
      <c r="BL53">
        <v>385.813304977777</v>
      </c>
      <c r="BM53">
        <v>0.1</v>
      </c>
      <c r="BN53">
        <v>42.4</v>
      </c>
      <c r="BO53">
        <v>31.8</v>
      </c>
      <c r="BP53">
        <v>106.778333333333</v>
      </c>
      <c r="BQ53">
        <v>65.795</v>
      </c>
      <c r="BR53">
        <v>43.195</v>
      </c>
      <c r="BS53">
        <v>1229.12256055555</v>
      </c>
      <c r="BT53">
        <v>643.069005</v>
      </c>
      <c r="BU53">
        <v>341.336505</v>
      </c>
      <c r="BV53">
        <v>147.828356117312</v>
      </c>
      <c r="BW53">
        <v>1401.11433333333</v>
      </c>
      <c r="BX53">
        <v>0</v>
      </c>
      <c r="BY53" t="s">
        <v>155</v>
      </c>
      <c r="BZ53" t="s">
        <v>1150</v>
      </c>
    </row>
    <row r="54" spans="1:78">
      <c r="A54" s="4">
        <v>44182.3856597222</v>
      </c>
      <c r="B54" t="s">
        <v>78</v>
      </c>
      <c r="C54" s="4">
        <v>44182.3856597222</v>
      </c>
      <c r="D54" t="s">
        <v>79</v>
      </c>
      <c r="E54" t="s">
        <v>1098</v>
      </c>
      <c r="F54">
        <v>1</v>
      </c>
      <c r="G54">
        <v>1</v>
      </c>
      <c r="H54">
        <v>53</v>
      </c>
      <c r="I54">
        <v>5</v>
      </c>
      <c r="J54">
        <v>24.004</v>
      </c>
      <c r="K54">
        <v>24.182</v>
      </c>
      <c r="L54">
        <v>24.092</v>
      </c>
      <c r="M54">
        <v>12002</v>
      </c>
      <c r="N54">
        <v>12091</v>
      </c>
      <c r="O54">
        <v>12046</v>
      </c>
      <c r="P54">
        <v>1</v>
      </c>
      <c r="Q54">
        <v>3</v>
      </c>
      <c r="R54">
        <v>0</v>
      </c>
      <c r="S54">
        <v>0</v>
      </c>
      <c r="T54">
        <v>24.092</v>
      </c>
      <c r="U54">
        <v>3</v>
      </c>
      <c r="V54">
        <v>0</v>
      </c>
      <c r="W54">
        <v>0</v>
      </c>
      <c r="X54">
        <v>24.092</v>
      </c>
      <c r="Y54">
        <v>120</v>
      </c>
      <c r="Z54">
        <v>136</v>
      </c>
      <c r="AA54">
        <v>128</v>
      </c>
      <c r="AB54">
        <v>310.7</v>
      </c>
      <c r="AC54" s="6">
        <v>0.43125</v>
      </c>
      <c r="AD54">
        <v>1.1</v>
      </c>
      <c r="AE54">
        <v>12.2</v>
      </c>
      <c r="AF54">
        <v>7.9</v>
      </c>
      <c r="AG54">
        <v>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30</v>
      </c>
      <c r="AS54">
        <v>26</v>
      </c>
      <c r="AT54">
        <v>16</v>
      </c>
      <c r="AU54">
        <v>93.7798333333333</v>
      </c>
      <c r="AV54">
        <v>12.7539999999999</v>
      </c>
      <c r="AW54">
        <v>11.2459999999999</v>
      </c>
      <c r="AX54">
        <v>161.039</v>
      </c>
      <c r="AY54">
        <v>159.02</v>
      </c>
      <c r="AZ54">
        <v>83.264</v>
      </c>
      <c r="BA54">
        <v>1841.396721</v>
      </c>
      <c r="BB54">
        <v>1837.32036</v>
      </c>
      <c r="BC54">
        <v>572.333974</v>
      </c>
      <c r="BD54">
        <v>0.1</v>
      </c>
      <c r="BE54">
        <v>74.2</v>
      </c>
      <c r="BF54">
        <v>68.9</v>
      </c>
      <c r="BG54">
        <v>71.6850000000001</v>
      </c>
      <c r="BH54">
        <v>47.3683333333335</v>
      </c>
      <c r="BI54">
        <v>59.6683333333333</v>
      </c>
      <c r="BJ54">
        <v>334.325845</v>
      </c>
      <c r="BK54">
        <v>193.869456111112</v>
      </c>
      <c r="BL54">
        <v>310.887233888889</v>
      </c>
      <c r="BM54">
        <v>0.1</v>
      </c>
      <c r="BN54">
        <v>53</v>
      </c>
      <c r="BO54">
        <v>37.1</v>
      </c>
      <c r="BP54">
        <v>59.7709999999999</v>
      </c>
      <c r="BQ54">
        <v>34.6876666666666</v>
      </c>
      <c r="BR54">
        <v>20.3876666666666</v>
      </c>
      <c r="BS54">
        <v>294.401350422222</v>
      </c>
      <c r="BT54">
        <v>156.711694866666</v>
      </c>
      <c r="BU54">
        <v>71.625339311111</v>
      </c>
      <c r="BV54">
        <v>38.2149140221599</v>
      </c>
      <c r="BW54">
        <v>1303.48166666666</v>
      </c>
      <c r="BX54">
        <v>0</v>
      </c>
      <c r="BY54" t="s">
        <v>217</v>
      </c>
      <c r="BZ54" t="s">
        <v>1151</v>
      </c>
    </row>
    <row r="55" spans="1:78">
      <c r="A55" s="4">
        <v>44182.3856597222</v>
      </c>
      <c r="B55" t="s">
        <v>78</v>
      </c>
      <c r="C55" s="4">
        <v>44182.3856597222</v>
      </c>
      <c r="D55" t="s">
        <v>79</v>
      </c>
      <c r="E55" t="s">
        <v>1098</v>
      </c>
      <c r="F55">
        <v>1</v>
      </c>
      <c r="G55">
        <v>1</v>
      </c>
      <c r="H55">
        <v>54</v>
      </c>
      <c r="I55">
        <v>5</v>
      </c>
      <c r="J55">
        <v>24.482</v>
      </c>
      <c r="K55">
        <v>24.676</v>
      </c>
      <c r="L55">
        <v>24.578</v>
      </c>
      <c r="M55">
        <v>12241</v>
      </c>
      <c r="N55">
        <v>12338</v>
      </c>
      <c r="O55">
        <v>12289</v>
      </c>
      <c r="P55">
        <v>1</v>
      </c>
      <c r="Q55">
        <v>3</v>
      </c>
      <c r="R55">
        <v>0</v>
      </c>
      <c r="S55">
        <v>0</v>
      </c>
      <c r="T55">
        <v>24.578</v>
      </c>
      <c r="U55">
        <v>3</v>
      </c>
      <c r="V55">
        <v>0</v>
      </c>
      <c r="W55">
        <v>0</v>
      </c>
      <c r="X55">
        <v>24.578</v>
      </c>
      <c r="Y55">
        <v>119</v>
      </c>
      <c r="Z55">
        <v>136</v>
      </c>
      <c r="AA55">
        <v>127</v>
      </c>
      <c r="AB55">
        <v>308.8</v>
      </c>
      <c r="AC55" s="6">
        <v>0.428472222222222</v>
      </c>
      <c r="AD55">
        <v>1.1</v>
      </c>
      <c r="AE55">
        <v>12.2</v>
      </c>
      <c r="AF55">
        <v>7.9</v>
      </c>
      <c r="AG55">
        <v>3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0.1</v>
      </c>
      <c r="AQ55">
        <v>30</v>
      </c>
      <c r="AR55">
        <v>18</v>
      </c>
      <c r="AS55">
        <v>12</v>
      </c>
      <c r="AT55">
        <v>0</v>
      </c>
      <c r="AU55">
        <v>94.5328333333333</v>
      </c>
      <c r="AV55">
        <v>22.2579999999999</v>
      </c>
      <c r="AW55">
        <v>23.7929999999999</v>
      </c>
      <c r="AX55">
        <v>135.579999999999</v>
      </c>
      <c r="AY55">
        <v>116.205</v>
      </c>
      <c r="AZ55">
        <v>70.621</v>
      </c>
      <c r="BA55">
        <v>2335.52833999999</v>
      </c>
      <c r="BB55">
        <v>2019.382285</v>
      </c>
      <c r="BC55">
        <v>951.860091</v>
      </c>
      <c r="BD55">
        <v>0.1</v>
      </c>
      <c r="BE55">
        <v>68.9</v>
      </c>
      <c r="BF55">
        <v>42.4</v>
      </c>
      <c r="BG55">
        <v>159.4</v>
      </c>
      <c r="BH55">
        <v>118.466666666666</v>
      </c>
      <c r="BI55">
        <v>57.3</v>
      </c>
      <c r="BJ55">
        <v>1956.24211111111</v>
      </c>
      <c r="BK55">
        <v>1367.38877777777</v>
      </c>
      <c r="BL55">
        <v>468.371</v>
      </c>
      <c r="BM55">
        <v>0.1</v>
      </c>
      <c r="BN55">
        <v>63.6</v>
      </c>
      <c r="BO55">
        <v>37.1</v>
      </c>
      <c r="BP55">
        <v>158.033888888888</v>
      </c>
      <c r="BQ55">
        <v>114.961666666666</v>
      </c>
      <c r="BR55">
        <v>48.545</v>
      </c>
      <c r="BS55">
        <v>1977.18511364197</v>
      </c>
      <c r="BT55">
        <v>1391.80458277777</v>
      </c>
      <c r="BU55">
        <v>379.759305</v>
      </c>
      <c r="BV55">
        <v>66.1360898032713</v>
      </c>
      <c r="BW55">
        <v>2016.649</v>
      </c>
      <c r="BX55">
        <v>0</v>
      </c>
      <c r="BY55" t="s">
        <v>219</v>
      </c>
      <c r="BZ55" t="s">
        <v>1152</v>
      </c>
    </row>
    <row r="56" spans="1:78">
      <c r="A56" s="4">
        <v>44182.3856597222</v>
      </c>
      <c r="B56" t="s">
        <v>78</v>
      </c>
      <c r="C56" s="4">
        <v>44182.3856597222</v>
      </c>
      <c r="D56" t="s">
        <v>79</v>
      </c>
      <c r="E56" t="s">
        <v>1098</v>
      </c>
      <c r="F56">
        <v>1</v>
      </c>
      <c r="G56">
        <v>1</v>
      </c>
      <c r="H56">
        <v>55</v>
      </c>
      <c r="I56">
        <v>5</v>
      </c>
      <c r="J56">
        <v>25.488</v>
      </c>
      <c r="K56">
        <v>25.674</v>
      </c>
      <c r="L56">
        <v>25.58</v>
      </c>
      <c r="M56">
        <v>12744</v>
      </c>
      <c r="N56">
        <v>12837</v>
      </c>
      <c r="O56">
        <v>12790</v>
      </c>
      <c r="P56">
        <v>1</v>
      </c>
      <c r="Q56">
        <v>3</v>
      </c>
      <c r="R56">
        <v>0</v>
      </c>
      <c r="S56">
        <v>0</v>
      </c>
      <c r="T56">
        <v>25.58</v>
      </c>
      <c r="U56">
        <v>3</v>
      </c>
      <c r="V56">
        <v>0</v>
      </c>
      <c r="W56">
        <v>0</v>
      </c>
      <c r="X56">
        <v>25.58</v>
      </c>
      <c r="Y56">
        <v>118</v>
      </c>
      <c r="Z56">
        <v>137</v>
      </c>
      <c r="AA56">
        <v>127</v>
      </c>
      <c r="AB56">
        <v>309.3</v>
      </c>
      <c r="AC56" s="6">
        <v>0.429166666666667</v>
      </c>
      <c r="AD56">
        <v>1</v>
      </c>
      <c r="AE56">
        <v>12.2</v>
      </c>
      <c r="AF56">
        <v>7.9</v>
      </c>
      <c r="AG56">
        <v>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0.1</v>
      </c>
      <c r="AQ56">
        <v>28</v>
      </c>
      <c r="AR56">
        <v>20</v>
      </c>
      <c r="AS56">
        <v>14</v>
      </c>
      <c r="AT56">
        <v>0</v>
      </c>
      <c r="AU56">
        <v>81.6573333333333</v>
      </c>
      <c r="AV56">
        <v>86.258</v>
      </c>
      <c r="AW56">
        <v>88.044</v>
      </c>
      <c r="AX56">
        <v>526.75125</v>
      </c>
      <c r="AY56">
        <v>464.201249999999</v>
      </c>
      <c r="AZ56">
        <v>311.052999999999</v>
      </c>
      <c r="BA56">
        <v>34427.5473665624</v>
      </c>
      <c r="BB56">
        <v>29242.4593365624</v>
      </c>
      <c r="BC56">
        <v>16044.6522774999</v>
      </c>
      <c r="BD56">
        <v>0.1</v>
      </c>
      <c r="BE56">
        <v>68.9</v>
      </c>
      <c r="BF56">
        <v>42.4</v>
      </c>
      <c r="BG56">
        <v>570.383333333333</v>
      </c>
      <c r="BH56">
        <v>385.633333333333</v>
      </c>
      <c r="BI56">
        <v>160.733333333333</v>
      </c>
      <c r="BJ56">
        <v>23999.3276111111</v>
      </c>
      <c r="BK56">
        <v>14534.9284444444</v>
      </c>
      <c r="BL56">
        <v>3831.90955555555</v>
      </c>
      <c r="BM56">
        <v>0.1</v>
      </c>
      <c r="BN56">
        <v>68.9</v>
      </c>
      <c r="BO56">
        <v>42.4</v>
      </c>
      <c r="BP56">
        <v>647.574729166666</v>
      </c>
      <c r="BQ56">
        <v>449.624729166666</v>
      </c>
      <c r="BR56">
        <v>188.424729166666</v>
      </c>
      <c r="BS56">
        <v>31642.6602192247</v>
      </c>
      <c r="BT56">
        <v>19801.380558808</v>
      </c>
      <c r="BU56">
        <v>5238.83163936363</v>
      </c>
      <c r="BV56">
        <v>137.769038278302</v>
      </c>
      <c r="BW56">
        <v>7306.05727083333</v>
      </c>
      <c r="BX56">
        <v>0</v>
      </c>
      <c r="BY56" t="s">
        <v>223</v>
      </c>
      <c r="BZ56" t="s">
        <v>1153</v>
      </c>
    </row>
    <row r="57" spans="1:78">
      <c r="A57" s="4">
        <v>44182.3856597222</v>
      </c>
      <c r="B57" t="s">
        <v>78</v>
      </c>
      <c r="C57" s="4">
        <v>44182.3856597222</v>
      </c>
      <c r="D57" t="s">
        <v>79</v>
      </c>
      <c r="E57" t="s">
        <v>1098</v>
      </c>
      <c r="F57">
        <v>1</v>
      </c>
      <c r="G57">
        <v>1</v>
      </c>
      <c r="H57">
        <v>56</v>
      </c>
      <c r="I57">
        <v>5</v>
      </c>
      <c r="J57">
        <v>26.01</v>
      </c>
      <c r="K57">
        <v>26.16</v>
      </c>
      <c r="L57">
        <v>26.084</v>
      </c>
      <c r="M57">
        <v>13005</v>
      </c>
      <c r="N57">
        <v>13080</v>
      </c>
      <c r="O57">
        <v>13042</v>
      </c>
      <c r="P57">
        <v>1</v>
      </c>
      <c r="Q57">
        <v>3</v>
      </c>
      <c r="R57">
        <v>0</v>
      </c>
      <c r="S57">
        <v>0</v>
      </c>
      <c r="T57">
        <v>26.084</v>
      </c>
      <c r="U57">
        <v>3</v>
      </c>
      <c r="V57">
        <v>0</v>
      </c>
      <c r="W57">
        <v>0</v>
      </c>
      <c r="X57">
        <v>26.084</v>
      </c>
      <c r="Y57">
        <v>116</v>
      </c>
      <c r="Z57">
        <v>140</v>
      </c>
      <c r="AA57">
        <v>128</v>
      </c>
      <c r="AB57">
        <v>311.6</v>
      </c>
      <c r="AC57" s="6">
        <v>0.432638888888889</v>
      </c>
      <c r="AD57">
        <v>1.1</v>
      </c>
      <c r="AE57">
        <v>12.2</v>
      </c>
      <c r="AF57">
        <v>7.9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</v>
      </c>
      <c r="AQ57">
        <v>32</v>
      </c>
      <c r="AR57">
        <v>22</v>
      </c>
      <c r="AS57">
        <v>16</v>
      </c>
      <c r="AT57">
        <v>0</v>
      </c>
      <c r="AU57">
        <v>63.2773333333333</v>
      </c>
      <c r="AV57">
        <v>177.757999999999</v>
      </c>
      <c r="AW57">
        <v>180.78</v>
      </c>
      <c r="AX57">
        <v>1215.5106875</v>
      </c>
      <c r="AY57">
        <v>963.154187499999</v>
      </c>
      <c r="AZ57">
        <v>612.735562499999</v>
      </c>
      <c r="BA57">
        <v>157899.607055972</v>
      </c>
      <c r="BB57">
        <v>115563.091399957</v>
      </c>
      <c r="BC57">
        <v>58668.447172457</v>
      </c>
      <c r="BD57">
        <v>0.1</v>
      </c>
      <c r="BE57">
        <v>84.8</v>
      </c>
      <c r="BF57">
        <v>47.7</v>
      </c>
      <c r="BG57">
        <v>1281.39203645833</v>
      </c>
      <c r="BH57">
        <v>869.425369791666</v>
      </c>
      <c r="BI57">
        <v>426.108703125</v>
      </c>
      <c r="BJ57">
        <v>108792.307037447</v>
      </c>
      <c r="BK57">
        <v>67547.1878563706</v>
      </c>
      <c r="BL57">
        <v>23502.1651744262</v>
      </c>
      <c r="BM57">
        <v>0.1</v>
      </c>
      <c r="BN57">
        <v>84.8</v>
      </c>
      <c r="BO57">
        <v>47.7</v>
      </c>
      <c r="BP57">
        <v>1518.68568489583</v>
      </c>
      <c r="BQ57">
        <v>985.935684895833</v>
      </c>
      <c r="BR57">
        <v>482.035684895833</v>
      </c>
      <c r="BS57">
        <v>149376.400075638</v>
      </c>
      <c r="BT57">
        <v>87280.5923970798</v>
      </c>
      <c r="BU57">
        <v>30084.2798991631</v>
      </c>
      <c r="BV57">
        <v>165.70100514423</v>
      </c>
      <c r="BW57">
        <v>18152.6638837076</v>
      </c>
      <c r="BX57">
        <v>0</v>
      </c>
      <c r="BY57" t="s">
        <v>225</v>
      </c>
      <c r="BZ57" t="s">
        <v>1154</v>
      </c>
    </row>
    <row r="58" spans="1:78">
      <c r="A58" s="4">
        <v>44182.3856597222</v>
      </c>
      <c r="B58" t="s">
        <v>78</v>
      </c>
      <c r="C58" s="4">
        <v>44182.3856597222</v>
      </c>
      <c r="D58" t="s">
        <v>79</v>
      </c>
      <c r="E58" t="s">
        <v>1098</v>
      </c>
      <c r="F58">
        <v>1</v>
      </c>
      <c r="G58">
        <v>1</v>
      </c>
      <c r="H58">
        <v>57</v>
      </c>
      <c r="I58">
        <v>5</v>
      </c>
      <c r="J58">
        <v>26.418</v>
      </c>
      <c r="K58">
        <v>26.54</v>
      </c>
      <c r="L58">
        <v>26.478</v>
      </c>
      <c r="M58">
        <v>13209</v>
      </c>
      <c r="N58">
        <v>13270</v>
      </c>
      <c r="O58">
        <v>13239</v>
      </c>
      <c r="P58">
        <v>1</v>
      </c>
      <c r="Q58">
        <v>3</v>
      </c>
      <c r="R58">
        <v>0</v>
      </c>
      <c r="S58">
        <v>0</v>
      </c>
      <c r="T58">
        <v>26.478</v>
      </c>
      <c r="U58">
        <v>3</v>
      </c>
      <c r="V58">
        <v>0</v>
      </c>
      <c r="W58">
        <v>0</v>
      </c>
      <c r="X58">
        <v>26.478</v>
      </c>
      <c r="Y58">
        <v>120</v>
      </c>
      <c r="Z58">
        <v>135</v>
      </c>
      <c r="AA58">
        <v>127</v>
      </c>
      <c r="AB58">
        <v>309.8</v>
      </c>
      <c r="AC58" s="6">
        <v>0.429861111111111</v>
      </c>
      <c r="AD58">
        <v>1.1</v>
      </c>
      <c r="AE58">
        <v>12.2</v>
      </c>
      <c r="AF58">
        <v>7.9</v>
      </c>
      <c r="AG58">
        <v>3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0.1</v>
      </c>
      <c r="AQ58">
        <v>34</v>
      </c>
      <c r="AR58">
        <v>30</v>
      </c>
      <c r="AS58">
        <v>26</v>
      </c>
      <c r="AT58">
        <v>8</v>
      </c>
      <c r="AU58">
        <v>84.7763333333333</v>
      </c>
      <c r="AV58">
        <v>23.506</v>
      </c>
      <c r="AW58">
        <v>23.743</v>
      </c>
      <c r="AX58">
        <v>291.689</v>
      </c>
      <c r="AY58">
        <v>280.190999999999</v>
      </c>
      <c r="AZ58">
        <v>219.439</v>
      </c>
      <c r="BA58">
        <v>6271.783061</v>
      </c>
      <c r="BB58">
        <v>5975.82023099999</v>
      </c>
      <c r="BC58">
        <v>3974.14433899999</v>
      </c>
      <c r="BD58">
        <v>0.1</v>
      </c>
      <c r="BE58">
        <v>63.6</v>
      </c>
      <c r="BF58">
        <v>63.6</v>
      </c>
      <c r="BG58">
        <v>164.064333333333</v>
      </c>
      <c r="BH58">
        <v>105.847666666666</v>
      </c>
      <c r="BI58">
        <v>125.164333333333</v>
      </c>
      <c r="BJ58">
        <v>1748.69638108889</v>
      </c>
      <c r="BK58">
        <v>1063.80788108889</v>
      </c>
      <c r="BL58">
        <v>1505.18638108889</v>
      </c>
      <c r="BM58">
        <v>0.1</v>
      </c>
      <c r="BN58">
        <v>58.3</v>
      </c>
      <c r="BO58">
        <v>42.4</v>
      </c>
      <c r="BP58">
        <v>172.753333333333</v>
      </c>
      <c r="BQ58">
        <v>100.186666666666</v>
      </c>
      <c r="BR58">
        <v>57.7866666666666</v>
      </c>
      <c r="BS58">
        <v>2304.67556888888</v>
      </c>
      <c r="BT58">
        <v>1124.73879111111</v>
      </c>
      <c r="BU58">
        <v>493.474235555555</v>
      </c>
      <c r="BV58">
        <v>35.4927237573847</v>
      </c>
      <c r="BW58">
        <v>2262.76316666666</v>
      </c>
      <c r="BX58">
        <v>0</v>
      </c>
      <c r="BY58" t="s">
        <v>227</v>
      </c>
      <c r="BZ58" t="s">
        <v>1155</v>
      </c>
    </row>
    <row r="59" spans="1:78">
      <c r="A59" s="4">
        <v>44182.3856597222</v>
      </c>
      <c r="B59" t="s">
        <v>78</v>
      </c>
      <c r="C59" s="4">
        <v>44182.3856597222</v>
      </c>
      <c r="D59" t="s">
        <v>79</v>
      </c>
      <c r="E59" t="s">
        <v>1098</v>
      </c>
      <c r="F59">
        <v>1</v>
      </c>
      <c r="G59">
        <v>1</v>
      </c>
      <c r="H59">
        <v>58</v>
      </c>
      <c r="I59">
        <v>5</v>
      </c>
      <c r="J59">
        <v>25.974</v>
      </c>
      <c r="K59">
        <v>26.2</v>
      </c>
      <c r="L59">
        <v>26.086</v>
      </c>
      <c r="M59">
        <v>12987</v>
      </c>
      <c r="N59">
        <v>13100</v>
      </c>
      <c r="O59">
        <v>13043</v>
      </c>
      <c r="P59">
        <v>1</v>
      </c>
      <c r="Q59">
        <v>3</v>
      </c>
      <c r="R59">
        <v>0</v>
      </c>
      <c r="S59">
        <v>0</v>
      </c>
      <c r="T59">
        <v>26.086</v>
      </c>
      <c r="U59">
        <v>3</v>
      </c>
      <c r="V59">
        <v>0</v>
      </c>
      <c r="W59">
        <v>0</v>
      </c>
      <c r="X59">
        <v>26.086</v>
      </c>
      <c r="Y59">
        <v>21</v>
      </c>
      <c r="Z59">
        <v>52</v>
      </c>
      <c r="AA59">
        <v>36</v>
      </c>
      <c r="AB59">
        <v>127.6</v>
      </c>
      <c r="AC59" s="6">
        <v>0.177083333333333</v>
      </c>
      <c r="AD59">
        <v>1.1</v>
      </c>
      <c r="AE59">
        <v>12.2</v>
      </c>
      <c r="AF59">
        <v>7.9</v>
      </c>
      <c r="AG59">
        <v>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0.1</v>
      </c>
      <c r="AQ59">
        <v>32</v>
      </c>
      <c r="AR59">
        <v>22</v>
      </c>
      <c r="AS59">
        <v>14</v>
      </c>
      <c r="AT59">
        <v>0</v>
      </c>
      <c r="AU59">
        <v>67.6613333333333</v>
      </c>
      <c r="AV59">
        <v>149.258999999999</v>
      </c>
      <c r="AW59">
        <v>153.051</v>
      </c>
      <c r="AX59">
        <v>901.897125</v>
      </c>
      <c r="AY59">
        <v>806.043124999999</v>
      </c>
      <c r="AZ59">
        <v>426.386999999999</v>
      </c>
      <c r="BA59">
        <v>94744.6620713906</v>
      </c>
      <c r="BB59">
        <v>83664.7930208906</v>
      </c>
      <c r="BC59">
        <v>34042.5642006249</v>
      </c>
      <c r="BD59">
        <v>0.1</v>
      </c>
      <c r="BE59">
        <v>90.1</v>
      </c>
      <c r="BF59">
        <v>42.4</v>
      </c>
      <c r="BG59">
        <v>1151.67258333333</v>
      </c>
      <c r="BH59">
        <v>777.839249999999</v>
      </c>
      <c r="BI59">
        <v>296.848624999999</v>
      </c>
      <c r="BJ59">
        <v>80675.328279536</v>
      </c>
      <c r="BK59">
        <v>51020.5093239805</v>
      </c>
      <c r="BL59">
        <v>12348.4084735899</v>
      </c>
      <c r="BM59">
        <v>0.1</v>
      </c>
      <c r="BN59">
        <v>95.4</v>
      </c>
      <c r="BO59">
        <v>42.4</v>
      </c>
      <c r="BP59">
        <v>1451.99691666666</v>
      </c>
      <c r="BQ59">
        <v>1004.33025</v>
      </c>
      <c r="BR59">
        <v>342.889625</v>
      </c>
      <c r="BS59">
        <v>117497.247980269</v>
      </c>
      <c r="BT59">
        <v>78869.7985608249</v>
      </c>
      <c r="BU59">
        <v>16573.1697229343</v>
      </c>
      <c r="BV59">
        <v>125.59296150376</v>
      </c>
      <c r="BW59">
        <v>17386.8620104166</v>
      </c>
      <c r="BX59">
        <v>0</v>
      </c>
      <c r="BY59" t="s">
        <v>233</v>
      </c>
      <c r="BZ59" t="s">
        <v>1156</v>
      </c>
    </row>
    <row r="60" spans="1:78">
      <c r="A60" s="4">
        <v>44182.3856597222</v>
      </c>
      <c r="B60" t="s">
        <v>78</v>
      </c>
      <c r="C60" s="4">
        <v>44182.3856597222</v>
      </c>
      <c r="D60" t="s">
        <v>79</v>
      </c>
      <c r="E60" t="s">
        <v>1098</v>
      </c>
      <c r="F60">
        <v>1</v>
      </c>
      <c r="G60">
        <v>1</v>
      </c>
      <c r="H60">
        <v>59</v>
      </c>
      <c r="I60">
        <v>5</v>
      </c>
      <c r="J60">
        <v>25.496</v>
      </c>
      <c r="K60">
        <v>25.67</v>
      </c>
      <c r="L60">
        <v>25.582</v>
      </c>
      <c r="M60">
        <v>12748</v>
      </c>
      <c r="N60">
        <v>12835</v>
      </c>
      <c r="O60">
        <v>12791</v>
      </c>
      <c r="P60">
        <v>1</v>
      </c>
      <c r="Q60">
        <v>3</v>
      </c>
      <c r="R60">
        <v>0</v>
      </c>
      <c r="S60">
        <v>0</v>
      </c>
      <c r="T60">
        <v>25.582</v>
      </c>
      <c r="U60">
        <v>3</v>
      </c>
      <c r="V60">
        <v>0</v>
      </c>
      <c r="W60">
        <v>0</v>
      </c>
      <c r="X60">
        <v>25.582</v>
      </c>
      <c r="Y60">
        <v>25</v>
      </c>
      <c r="Z60">
        <v>48</v>
      </c>
      <c r="AA60">
        <v>36</v>
      </c>
      <c r="AB60">
        <v>127.3</v>
      </c>
      <c r="AC60" s="6">
        <v>0.176388888888889</v>
      </c>
      <c r="AD60">
        <v>1</v>
      </c>
      <c r="AE60">
        <v>12.2</v>
      </c>
      <c r="AF60">
        <v>7.9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0.1</v>
      </c>
      <c r="AQ60">
        <v>28</v>
      </c>
      <c r="AR60">
        <v>18</v>
      </c>
      <c r="AS60">
        <v>12</v>
      </c>
      <c r="AT60">
        <v>0</v>
      </c>
      <c r="AU60">
        <v>84.4053333333333</v>
      </c>
      <c r="AV60">
        <v>71.1486249999999</v>
      </c>
      <c r="AW60">
        <v>73.4306249999999</v>
      </c>
      <c r="AX60">
        <v>381.393960937499</v>
      </c>
      <c r="AY60">
        <v>343.0199609375</v>
      </c>
      <c r="AZ60">
        <v>163.677921874999</v>
      </c>
      <c r="BA60">
        <v>19505.8935603796</v>
      </c>
      <c r="BB60">
        <v>17513.9853111453</v>
      </c>
      <c r="BC60">
        <v>6009.06174311254</v>
      </c>
      <c r="BD60">
        <v>0.1</v>
      </c>
      <c r="BE60">
        <v>74.2</v>
      </c>
      <c r="BF60">
        <v>47.7</v>
      </c>
      <c r="BG60">
        <v>570.799124999999</v>
      </c>
      <c r="BH60">
        <v>370.649124999999</v>
      </c>
      <c r="BI60">
        <v>191.999124999999</v>
      </c>
      <c r="BJ60">
        <v>21594.1100516808</v>
      </c>
      <c r="BK60">
        <v>12697.2120419586</v>
      </c>
      <c r="BL60">
        <v>4732.82465445867</v>
      </c>
      <c r="BM60">
        <v>0.1</v>
      </c>
      <c r="BN60">
        <v>79.5</v>
      </c>
      <c r="BO60">
        <v>47.7</v>
      </c>
      <c r="BP60">
        <v>604.856229166666</v>
      </c>
      <c r="BQ60">
        <v>446.472895833333</v>
      </c>
      <c r="BR60">
        <v>200.722895833333</v>
      </c>
      <c r="BS60">
        <v>24330.0241136025</v>
      </c>
      <c r="BT60">
        <v>17171.7092538802</v>
      </c>
      <c r="BU60">
        <v>5083.12442263029</v>
      </c>
      <c r="BV60">
        <v>152.077160462894</v>
      </c>
      <c r="BW60">
        <v>6091.733171875</v>
      </c>
      <c r="BX60">
        <v>0</v>
      </c>
      <c r="BY60" t="s">
        <v>231</v>
      </c>
      <c r="BZ60" t="s">
        <v>1157</v>
      </c>
    </row>
    <row r="61" spans="1:78">
      <c r="A61" s="4">
        <v>44182.3856597222</v>
      </c>
      <c r="B61" t="s">
        <v>78</v>
      </c>
      <c r="C61" s="4">
        <v>44182.3856597222</v>
      </c>
      <c r="D61" t="s">
        <v>79</v>
      </c>
      <c r="E61" t="s">
        <v>1098</v>
      </c>
      <c r="F61">
        <v>1</v>
      </c>
      <c r="G61">
        <v>1</v>
      </c>
      <c r="H61">
        <v>60</v>
      </c>
      <c r="I61">
        <v>5</v>
      </c>
      <c r="J61">
        <v>25.016</v>
      </c>
      <c r="K61">
        <v>25.162</v>
      </c>
      <c r="L61">
        <v>25.088</v>
      </c>
      <c r="M61">
        <v>12508</v>
      </c>
      <c r="N61">
        <v>12581</v>
      </c>
      <c r="O61">
        <v>12544</v>
      </c>
      <c r="P61">
        <v>1</v>
      </c>
      <c r="Q61">
        <v>3</v>
      </c>
      <c r="R61">
        <v>0</v>
      </c>
      <c r="S61">
        <v>0</v>
      </c>
      <c r="T61">
        <v>25.088</v>
      </c>
      <c r="U61">
        <v>3</v>
      </c>
      <c r="V61">
        <v>0</v>
      </c>
      <c r="W61">
        <v>0</v>
      </c>
      <c r="X61">
        <v>25.088</v>
      </c>
      <c r="Y61">
        <v>27</v>
      </c>
      <c r="Z61">
        <v>46</v>
      </c>
      <c r="AA61">
        <v>36</v>
      </c>
      <c r="AB61">
        <v>127</v>
      </c>
      <c r="AC61" s="6">
        <v>0.176388888888889</v>
      </c>
      <c r="AD61">
        <v>1.1</v>
      </c>
      <c r="AE61">
        <v>12.2</v>
      </c>
      <c r="AF61">
        <v>7.9</v>
      </c>
      <c r="AG61">
        <v>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</v>
      </c>
      <c r="AQ61">
        <v>42</v>
      </c>
      <c r="AR61">
        <v>22</v>
      </c>
      <c r="AS61">
        <v>10</v>
      </c>
      <c r="AT61">
        <v>0</v>
      </c>
      <c r="AU61">
        <v>97.3968333333333</v>
      </c>
      <c r="AV61">
        <v>17.764</v>
      </c>
      <c r="AW61">
        <v>17.527</v>
      </c>
      <c r="AX61">
        <v>101.243</v>
      </c>
      <c r="AY61">
        <v>78.65</v>
      </c>
      <c r="AZ61">
        <v>29.087</v>
      </c>
      <c r="BA61">
        <v>1163.436335</v>
      </c>
      <c r="BB61">
        <v>942.870262</v>
      </c>
      <c r="BC61">
        <v>223.546207</v>
      </c>
      <c r="BD61">
        <v>0.1</v>
      </c>
      <c r="BE61">
        <v>58.3</v>
      </c>
      <c r="BF61">
        <v>47.7</v>
      </c>
      <c r="BG61">
        <v>138.700666666666</v>
      </c>
      <c r="BH61">
        <v>65.684</v>
      </c>
      <c r="BI61">
        <v>50.584</v>
      </c>
      <c r="BJ61">
        <v>1342.47704008889</v>
      </c>
      <c r="BK61">
        <v>484.3648512</v>
      </c>
      <c r="BL61">
        <v>327.0030512</v>
      </c>
      <c r="BM61">
        <v>0.1</v>
      </c>
      <c r="BN61">
        <v>58.3</v>
      </c>
      <c r="BO61">
        <v>47.7</v>
      </c>
      <c r="BP61">
        <v>120.331666666666</v>
      </c>
      <c r="BQ61">
        <v>77.665</v>
      </c>
      <c r="BR61">
        <v>56.965</v>
      </c>
      <c r="BS61">
        <v>1145.81111166666</v>
      </c>
      <c r="BT61">
        <v>653.996667222222</v>
      </c>
      <c r="BU61">
        <v>409.232667222222</v>
      </c>
      <c r="BV61">
        <v>128.208938117076</v>
      </c>
      <c r="BW61">
        <v>1991.64466666666</v>
      </c>
      <c r="BX61">
        <v>0</v>
      </c>
      <c r="BY61" t="s">
        <v>229</v>
      </c>
      <c r="BZ61" t="s">
        <v>1158</v>
      </c>
    </row>
    <row r="62" spans="1:78">
      <c r="A62" s="4">
        <v>44182.3856597222</v>
      </c>
      <c r="B62" t="s">
        <v>78</v>
      </c>
      <c r="C62" s="4">
        <v>44182.3856597222</v>
      </c>
      <c r="D62" t="s">
        <v>79</v>
      </c>
      <c r="E62" t="s">
        <v>1098</v>
      </c>
      <c r="F62">
        <v>1</v>
      </c>
      <c r="G62">
        <v>1</v>
      </c>
      <c r="H62">
        <v>61</v>
      </c>
      <c r="I62">
        <v>5</v>
      </c>
      <c r="J62">
        <v>24.508</v>
      </c>
      <c r="K62">
        <v>24.686</v>
      </c>
      <c r="L62">
        <v>24.596</v>
      </c>
      <c r="M62">
        <v>12254</v>
      </c>
      <c r="N62">
        <v>12343</v>
      </c>
      <c r="O62">
        <v>12298</v>
      </c>
      <c r="P62">
        <v>1</v>
      </c>
      <c r="Q62">
        <v>3</v>
      </c>
      <c r="R62">
        <v>0</v>
      </c>
      <c r="S62">
        <v>0</v>
      </c>
      <c r="T62">
        <v>24.596</v>
      </c>
      <c r="U62">
        <v>3</v>
      </c>
      <c r="V62">
        <v>0</v>
      </c>
      <c r="W62">
        <v>0</v>
      </c>
      <c r="X62">
        <v>24.596</v>
      </c>
      <c r="Y62">
        <v>27</v>
      </c>
      <c r="Z62">
        <v>44</v>
      </c>
      <c r="AA62">
        <v>35</v>
      </c>
      <c r="AB62">
        <v>124.8</v>
      </c>
      <c r="AC62" s="6">
        <v>0.172916666666667</v>
      </c>
      <c r="AD62">
        <v>1.1</v>
      </c>
      <c r="AE62">
        <v>12.2</v>
      </c>
      <c r="AF62">
        <v>7.9</v>
      </c>
      <c r="AG62">
        <v>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0.1</v>
      </c>
      <c r="AQ62">
        <v>136</v>
      </c>
      <c r="AR62">
        <v>116</v>
      </c>
      <c r="AS62">
        <v>100</v>
      </c>
      <c r="AT62">
        <v>84</v>
      </c>
      <c r="AU62">
        <v>96.3833333333333</v>
      </c>
      <c r="AV62">
        <v>3.25</v>
      </c>
      <c r="AW62">
        <v>1.75</v>
      </c>
      <c r="AX62">
        <v>141</v>
      </c>
      <c r="AY62">
        <v>121</v>
      </c>
      <c r="AZ62">
        <v>97.25</v>
      </c>
      <c r="BA62">
        <v>343.5</v>
      </c>
      <c r="BB62">
        <v>301.625</v>
      </c>
      <c r="BC62">
        <v>236.9375</v>
      </c>
      <c r="BD62">
        <v>0.1</v>
      </c>
      <c r="BE62">
        <v>63.6</v>
      </c>
      <c r="BF62">
        <v>21.2</v>
      </c>
      <c r="BG62">
        <v>19.541</v>
      </c>
      <c r="BH62">
        <v>13.2076666666666</v>
      </c>
      <c r="BI62">
        <v>2.24999999999997</v>
      </c>
      <c r="BJ62">
        <v>33.1096398888888</v>
      </c>
      <c r="BK62">
        <v>20.2107287777775</v>
      </c>
      <c r="BL62">
        <v>1.33249999999996</v>
      </c>
      <c r="BM62">
        <v>0.1</v>
      </c>
      <c r="BN62">
        <v>63.6</v>
      </c>
      <c r="BO62">
        <v>47.7</v>
      </c>
      <c r="BP62">
        <v>22.2877333333333</v>
      </c>
      <c r="BQ62">
        <v>4.05439999999999</v>
      </c>
      <c r="BR62">
        <v>5.41666666666666</v>
      </c>
      <c r="BS62">
        <v>32.93884256</v>
      </c>
      <c r="BT62">
        <v>1.94854478222222</v>
      </c>
      <c r="BU62">
        <v>3.37305555555555</v>
      </c>
      <c r="BV62">
        <v>222.527484899788</v>
      </c>
      <c r="BW62">
        <v>1400.12666666667</v>
      </c>
      <c r="BX62">
        <v>0</v>
      </c>
      <c r="BY62" t="s">
        <v>345</v>
      </c>
      <c r="BZ62" t="s">
        <v>1159</v>
      </c>
    </row>
    <row r="63" spans="1:78">
      <c r="A63" s="4">
        <v>44182.3856597222</v>
      </c>
      <c r="B63" t="s">
        <v>78</v>
      </c>
      <c r="C63" s="4">
        <v>44182.3856597222</v>
      </c>
      <c r="D63" t="s">
        <v>79</v>
      </c>
      <c r="E63" t="s">
        <v>1098</v>
      </c>
      <c r="F63">
        <v>1</v>
      </c>
      <c r="G63">
        <v>1</v>
      </c>
      <c r="H63">
        <v>62</v>
      </c>
      <c r="I63">
        <v>5</v>
      </c>
      <c r="J63">
        <v>22.486</v>
      </c>
      <c r="K63">
        <v>22.676</v>
      </c>
      <c r="L63">
        <v>22.58</v>
      </c>
      <c r="M63">
        <v>11243</v>
      </c>
      <c r="N63">
        <v>11338</v>
      </c>
      <c r="O63">
        <v>11290</v>
      </c>
      <c r="P63">
        <v>1</v>
      </c>
      <c r="Q63">
        <v>3</v>
      </c>
      <c r="R63">
        <v>0</v>
      </c>
      <c r="S63">
        <v>0</v>
      </c>
      <c r="T63">
        <v>22.58</v>
      </c>
      <c r="U63">
        <v>3</v>
      </c>
      <c r="V63">
        <v>0</v>
      </c>
      <c r="W63">
        <v>0</v>
      </c>
      <c r="X63">
        <v>22.58</v>
      </c>
      <c r="Y63">
        <v>26</v>
      </c>
      <c r="Z63">
        <v>50</v>
      </c>
      <c r="AA63">
        <v>38</v>
      </c>
      <c r="AB63">
        <v>130.1</v>
      </c>
      <c r="AC63" s="6">
        <v>0.180555555555556</v>
      </c>
      <c r="AD63">
        <v>1.1</v>
      </c>
      <c r="AE63">
        <v>12.2</v>
      </c>
      <c r="AF63">
        <v>7.9</v>
      </c>
      <c r="AG63">
        <v>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0.1</v>
      </c>
      <c r="AQ63">
        <v>32</v>
      </c>
      <c r="AR63">
        <v>20</v>
      </c>
      <c r="AS63">
        <v>14</v>
      </c>
      <c r="AT63">
        <v>0</v>
      </c>
      <c r="AU63">
        <v>73.4063333333333</v>
      </c>
      <c r="AV63">
        <v>158.368375</v>
      </c>
      <c r="AW63">
        <v>162.150375</v>
      </c>
      <c r="AX63">
        <v>986.976812499999</v>
      </c>
      <c r="AY63">
        <v>905.567812499999</v>
      </c>
      <c r="AZ63">
        <v>522.281312499999</v>
      </c>
      <c r="BA63">
        <v>118225.23709805</v>
      </c>
      <c r="BB63">
        <v>108740.229307675</v>
      </c>
      <c r="BC63">
        <v>49028.7024866757</v>
      </c>
      <c r="BD63">
        <v>0.1</v>
      </c>
      <c r="BE63">
        <v>84.8</v>
      </c>
      <c r="BF63">
        <v>47.7</v>
      </c>
      <c r="BG63">
        <v>1074.59739236111</v>
      </c>
      <c r="BH63">
        <v>767.73628125</v>
      </c>
      <c r="BI63">
        <v>387.001906249999</v>
      </c>
      <c r="BJ63">
        <v>77648.3941849257</v>
      </c>
      <c r="BK63">
        <v>51260.4894052189</v>
      </c>
      <c r="BL63">
        <v>19288.8072186466</v>
      </c>
      <c r="BM63">
        <v>0.1</v>
      </c>
      <c r="BN63">
        <v>84.8</v>
      </c>
      <c r="BO63">
        <v>47.7</v>
      </c>
      <c r="BP63">
        <v>1426.77715798611</v>
      </c>
      <c r="BQ63">
        <v>890.766046874999</v>
      </c>
      <c r="BR63">
        <v>445.266828125</v>
      </c>
      <c r="BS63">
        <v>124579.657424538</v>
      </c>
      <c r="BT63">
        <v>68933.6663745771</v>
      </c>
      <c r="BU63">
        <v>25428.5626019575</v>
      </c>
      <c r="BV63">
        <v>181.363009412789</v>
      </c>
      <c r="BW63">
        <v>16145.6838297526</v>
      </c>
      <c r="BX63">
        <v>0</v>
      </c>
      <c r="BY63" t="s">
        <v>199</v>
      </c>
      <c r="BZ63" t="s">
        <v>1160</v>
      </c>
    </row>
    <row r="64" spans="1:78">
      <c r="A64" s="4">
        <v>44182.3856597222</v>
      </c>
      <c r="B64" t="s">
        <v>78</v>
      </c>
      <c r="C64" s="4">
        <v>44182.3856597222</v>
      </c>
      <c r="D64" t="s">
        <v>79</v>
      </c>
      <c r="E64" t="s">
        <v>1098</v>
      </c>
      <c r="F64">
        <v>1</v>
      </c>
      <c r="G64">
        <v>1</v>
      </c>
      <c r="H64">
        <v>63</v>
      </c>
      <c r="I64">
        <v>5</v>
      </c>
      <c r="J64">
        <v>22.01</v>
      </c>
      <c r="K64">
        <v>22.164</v>
      </c>
      <c r="L64">
        <v>22.086</v>
      </c>
      <c r="M64">
        <v>11005</v>
      </c>
      <c r="N64">
        <v>11082</v>
      </c>
      <c r="O64">
        <v>11043</v>
      </c>
      <c r="P64">
        <v>1</v>
      </c>
      <c r="Q64">
        <v>3</v>
      </c>
      <c r="R64">
        <v>0</v>
      </c>
      <c r="S64">
        <v>0</v>
      </c>
      <c r="T64">
        <v>22.086</v>
      </c>
      <c r="U64">
        <v>3</v>
      </c>
      <c r="V64">
        <v>0</v>
      </c>
      <c r="W64">
        <v>0</v>
      </c>
      <c r="X64">
        <v>22.086</v>
      </c>
      <c r="Y64">
        <v>25</v>
      </c>
      <c r="Z64">
        <v>50</v>
      </c>
      <c r="AA64">
        <v>37</v>
      </c>
      <c r="AB64">
        <v>127.6</v>
      </c>
      <c r="AC64" s="6">
        <v>0.177083333333333</v>
      </c>
      <c r="AD64">
        <v>1.1</v>
      </c>
      <c r="AE64">
        <v>12.2</v>
      </c>
      <c r="AF64">
        <v>7.9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0.1</v>
      </c>
      <c r="AQ64">
        <v>28</v>
      </c>
      <c r="AR64">
        <v>18</v>
      </c>
      <c r="AS64">
        <v>12</v>
      </c>
      <c r="AT64">
        <v>0</v>
      </c>
      <c r="AU64">
        <v>81.5258333333333</v>
      </c>
      <c r="AV64">
        <v>131.257999999999</v>
      </c>
      <c r="AW64">
        <v>134.781</v>
      </c>
      <c r="AX64">
        <v>739.50925</v>
      </c>
      <c r="AY64">
        <v>528.428249999999</v>
      </c>
      <c r="AZ64">
        <v>348.337624999999</v>
      </c>
      <c r="BA64">
        <v>68968.0838361562</v>
      </c>
      <c r="BB64">
        <v>44611.1601386562</v>
      </c>
      <c r="BC64">
        <v>24484.3754075781</v>
      </c>
      <c r="BD64">
        <v>0.1</v>
      </c>
      <c r="BE64">
        <v>84.8</v>
      </c>
      <c r="BF64">
        <v>42.4</v>
      </c>
      <c r="BG64">
        <v>889.398631944444</v>
      </c>
      <c r="BH64">
        <v>671.104187499999</v>
      </c>
      <c r="BI64">
        <v>246.5760625</v>
      </c>
      <c r="BJ64">
        <v>53547.0579841881</v>
      </c>
      <c r="BK64">
        <v>38774.8998239258</v>
      </c>
      <c r="BL64">
        <v>8871.37057666024</v>
      </c>
      <c r="BM64">
        <v>0.1</v>
      </c>
      <c r="BN64">
        <v>84.8</v>
      </c>
      <c r="BO64">
        <v>42.4</v>
      </c>
      <c r="BP64">
        <v>1118.99974652777</v>
      </c>
      <c r="BQ64">
        <v>737.938635416666</v>
      </c>
      <c r="BR64">
        <v>262.560510416666</v>
      </c>
      <c r="BS64">
        <v>78270.4176715661</v>
      </c>
      <c r="BT64">
        <v>47071.9137168593</v>
      </c>
      <c r="BU64">
        <v>10075.1250591771</v>
      </c>
      <c r="BV64">
        <v>169.679353278947</v>
      </c>
      <c r="BW64">
        <v>12680.4717291666</v>
      </c>
      <c r="BX64">
        <v>0</v>
      </c>
      <c r="BY64" t="s">
        <v>197</v>
      </c>
      <c r="BZ64" t="s">
        <v>1161</v>
      </c>
    </row>
    <row r="65" spans="1:78">
      <c r="A65" s="4">
        <v>44182.3856597222</v>
      </c>
      <c r="B65" t="s">
        <v>78</v>
      </c>
      <c r="C65" s="4">
        <v>44182.3856597222</v>
      </c>
      <c r="D65" t="s">
        <v>79</v>
      </c>
      <c r="E65" t="s">
        <v>1098</v>
      </c>
      <c r="F65">
        <v>1</v>
      </c>
      <c r="G65">
        <v>1</v>
      </c>
      <c r="H65">
        <v>64</v>
      </c>
      <c r="I65">
        <v>5</v>
      </c>
      <c r="J65">
        <v>21.488</v>
      </c>
      <c r="K65">
        <v>21.678</v>
      </c>
      <c r="L65">
        <v>21.582</v>
      </c>
      <c r="M65">
        <v>10744</v>
      </c>
      <c r="N65">
        <v>10839</v>
      </c>
      <c r="O65">
        <v>10791</v>
      </c>
      <c r="P65">
        <v>1</v>
      </c>
      <c r="Q65">
        <v>3</v>
      </c>
      <c r="R65">
        <v>0</v>
      </c>
      <c r="S65">
        <v>0</v>
      </c>
      <c r="T65">
        <v>21.582</v>
      </c>
      <c r="U65">
        <v>3</v>
      </c>
      <c r="V65">
        <v>0</v>
      </c>
      <c r="W65">
        <v>0</v>
      </c>
      <c r="X65">
        <v>21.582</v>
      </c>
      <c r="Y65">
        <v>24</v>
      </c>
      <c r="Z65">
        <v>52</v>
      </c>
      <c r="AA65">
        <v>38</v>
      </c>
      <c r="AB65">
        <v>128.4</v>
      </c>
      <c r="AC65" s="6">
        <v>0.177777777777778</v>
      </c>
      <c r="AD65">
        <v>1.1</v>
      </c>
      <c r="AE65">
        <v>12.2</v>
      </c>
      <c r="AF65">
        <v>7.9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0.1</v>
      </c>
      <c r="AQ65">
        <v>30</v>
      </c>
      <c r="AR65">
        <v>18</v>
      </c>
      <c r="AS65">
        <v>12</v>
      </c>
      <c r="AT65">
        <v>0</v>
      </c>
      <c r="AU65">
        <v>92.5303333333333</v>
      </c>
      <c r="AV65">
        <v>56.5079999999999</v>
      </c>
      <c r="AW65">
        <v>60.0379999999999</v>
      </c>
      <c r="AX65">
        <v>337.628749999999</v>
      </c>
      <c r="AY65">
        <v>275.27375</v>
      </c>
      <c r="AZ65">
        <v>156.417249999999</v>
      </c>
      <c r="BA65">
        <v>13900.5830315624</v>
      </c>
      <c r="BB65">
        <v>11158.3743615624</v>
      </c>
      <c r="BC65">
        <v>4905.92538631249</v>
      </c>
      <c r="BD65">
        <v>0.1</v>
      </c>
      <c r="BE65">
        <v>90.1</v>
      </c>
      <c r="BF65">
        <v>42.4</v>
      </c>
      <c r="BG65">
        <v>443.049166666666</v>
      </c>
      <c r="BH65">
        <v>319.682499999999</v>
      </c>
      <c r="BI65">
        <v>128.1325</v>
      </c>
      <c r="BJ65">
        <v>12055.0002925</v>
      </c>
      <c r="BK65">
        <v>8501.99984805554</v>
      </c>
      <c r="BL65">
        <v>2267.82459805555</v>
      </c>
      <c r="BM65">
        <v>0.1</v>
      </c>
      <c r="BN65">
        <v>90.1</v>
      </c>
      <c r="BO65">
        <v>42.4</v>
      </c>
      <c r="BP65">
        <v>538.817999999999</v>
      </c>
      <c r="BQ65">
        <v>357.151333333333</v>
      </c>
      <c r="BR65">
        <v>140.801333333333</v>
      </c>
      <c r="BS65">
        <v>17417.9524228902</v>
      </c>
      <c r="BT65">
        <v>10816.1761784458</v>
      </c>
      <c r="BU65">
        <v>2754.31901177916</v>
      </c>
      <c r="BV65">
        <v>39.2493315322642</v>
      </c>
      <c r="BW65">
        <v>6159.09</v>
      </c>
      <c r="BX65">
        <v>0</v>
      </c>
      <c r="BY65" t="s">
        <v>195</v>
      </c>
      <c r="BZ65" t="s">
        <v>1162</v>
      </c>
    </row>
    <row r="66" spans="1:78">
      <c r="A66" s="4">
        <v>44182.3856597222</v>
      </c>
      <c r="B66" t="s">
        <v>78</v>
      </c>
      <c r="C66" s="4">
        <v>44182.3856597222</v>
      </c>
      <c r="D66" t="s">
        <v>79</v>
      </c>
      <c r="E66" t="s">
        <v>1098</v>
      </c>
      <c r="F66">
        <v>1</v>
      </c>
      <c r="G66">
        <v>1</v>
      </c>
      <c r="H66">
        <v>65</v>
      </c>
      <c r="I66">
        <v>5</v>
      </c>
      <c r="J66">
        <v>21.002</v>
      </c>
      <c r="K66">
        <v>21.17</v>
      </c>
      <c r="L66">
        <v>21.086</v>
      </c>
      <c r="M66">
        <v>10501</v>
      </c>
      <c r="N66">
        <v>10585</v>
      </c>
      <c r="O66">
        <v>10543</v>
      </c>
      <c r="P66">
        <v>1</v>
      </c>
      <c r="Q66">
        <v>3</v>
      </c>
      <c r="R66">
        <v>0</v>
      </c>
      <c r="S66">
        <v>0</v>
      </c>
      <c r="T66">
        <v>21.086</v>
      </c>
      <c r="U66">
        <v>3</v>
      </c>
      <c r="V66">
        <v>0</v>
      </c>
      <c r="W66">
        <v>0</v>
      </c>
      <c r="X66">
        <v>21.086</v>
      </c>
      <c r="Y66">
        <v>27</v>
      </c>
      <c r="Z66">
        <v>48</v>
      </c>
      <c r="AA66">
        <v>37</v>
      </c>
      <c r="AB66">
        <v>126.1</v>
      </c>
      <c r="AC66" s="6">
        <v>0.175</v>
      </c>
      <c r="AD66">
        <v>1.1</v>
      </c>
      <c r="AE66">
        <v>12.2</v>
      </c>
      <c r="AF66">
        <v>7.9</v>
      </c>
      <c r="AG66">
        <v>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0.1</v>
      </c>
      <c r="AQ66">
        <v>40</v>
      </c>
      <c r="AR66">
        <v>20</v>
      </c>
      <c r="AS66">
        <v>10</v>
      </c>
      <c r="AT66">
        <v>0</v>
      </c>
      <c r="AU66">
        <v>95.2773333333333</v>
      </c>
      <c r="AV66">
        <v>21.5099999999999</v>
      </c>
      <c r="AW66">
        <v>22.0279999999999</v>
      </c>
      <c r="AX66">
        <v>117.957999999999</v>
      </c>
      <c r="AY66">
        <v>89.892</v>
      </c>
      <c r="AZ66">
        <v>39.849</v>
      </c>
      <c r="BA66">
        <v>1706.79521399999</v>
      </c>
      <c r="BB66">
        <v>1344.21378199999</v>
      </c>
      <c r="BC66">
        <v>400.545475</v>
      </c>
      <c r="BD66">
        <v>0.1</v>
      </c>
      <c r="BE66">
        <v>74.2</v>
      </c>
      <c r="BF66">
        <v>42.4</v>
      </c>
      <c r="BG66">
        <v>195.388</v>
      </c>
      <c r="BH66">
        <v>128.938</v>
      </c>
      <c r="BI66">
        <v>61.0379999999999</v>
      </c>
      <c r="BJ66">
        <v>2264.87194435555</v>
      </c>
      <c r="BK66">
        <v>1525.06828879999</v>
      </c>
      <c r="BL66">
        <v>509.843088799998</v>
      </c>
      <c r="BM66">
        <v>0.1</v>
      </c>
      <c r="BN66">
        <v>63.6</v>
      </c>
      <c r="BO66">
        <v>42.4</v>
      </c>
      <c r="BP66">
        <v>148.077333333333</v>
      </c>
      <c r="BQ66">
        <v>100.344</v>
      </c>
      <c r="BR66">
        <v>56.544</v>
      </c>
      <c r="BS66">
        <v>1690.15377386666</v>
      </c>
      <c r="BT66">
        <v>1036.48779608888</v>
      </c>
      <c r="BU66">
        <v>444.897796088888</v>
      </c>
      <c r="BV66">
        <v>98.8524866530555</v>
      </c>
      <c r="BW66">
        <v>2088.79466666666</v>
      </c>
      <c r="BX66">
        <v>0</v>
      </c>
      <c r="BY66" t="s">
        <v>183</v>
      </c>
      <c r="BZ66" t="s">
        <v>1163</v>
      </c>
    </row>
    <row r="67" spans="1:78">
      <c r="A67" s="4">
        <v>44182.3856597222</v>
      </c>
      <c r="B67" t="s">
        <v>78</v>
      </c>
      <c r="C67" s="4">
        <v>44182.3856597222</v>
      </c>
      <c r="D67" t="s">
        <v>79</v>
      </c>
      <c r="E67" t="s">
        <v>1098</v>
      </c>
      <c r="F67">
        <v>1</v>
      </c>
      <c r="G67">
        <v>1</v>
      </c>
      <c r="H67">
        <v>66</v>
      </c>
      <c r="I67">
        <v>5</v>
      </c>
      <c r="J67">
        <v>22.476</v>
      </c>
      <c r="K67">
        <v>22.676</v>
      </c>
      <c r="L67">
        <v>22.576</v>
      </c>
      <c r="M67">
        <v>11238</v>
      </c>
      <c r="N67">
        <v>11338</v>
      </c>
      <c r="O67">
        <v>11288</v>
      </c>
      <c r="P67">
        <v>1</v>
      </c>
      <c r="Q67">
        <v>3</v>
      </c>
      <c r="R67">
        <v>0</v>
      </c>
      <c r="S67">
        <v>0</v>
      </c>
      <c r="T67">
        <v>22.576</v>
      </c>
      <c r="U67">
        <v>3</v>
      </c>
      <c r="V67">
        <v>0</v>
      </c>
      <c r="W67">
        <v>0</v>
      </c>
      <c r="X67">
        <v>22.576</v>
      </c>
      <c r="Y67">
        <v>104</v>
      </c>
      <c r="Z67">
        <v>124</v>
      </c>
      <c r="AA67">
        <v>114</v>
      </c>
      <c r="AB67">
        <v>282.1</v>
      </c>
      <c r="AC67" s="6">
        <v>0.391666666666667</v>
      </c>
      <c r="AD67">
        <v>1.1</v>
      </c>
      <c r="AE67">
        <v>12.2</v>
      </c>
      <c r="AF67">
        <v>7.9</v>
      </c>
      <c r="AG67">
        <v>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0.1</v>
      </c>
      <c r="AQ67">
        <v>46</v>
      </c>
      <c r="AR67">
        <v>40</v>
      </c>
      <c r="AS67">
        <v>34</v>
      </c>
      <c r="AT67">
        <v>22</v>
      </c>
      <c r="AU67">
        <v>86.0373333333333</v>
      </c>
      <c r="AV67">
        <v>47.2559999999999</v>
      </c>
      <c r="AW67">
        <v>49.4939999999999</v>
      </c>
      <c r="AX67">
        <v>781.7405</v>
      </c>
      <c r="AY67">
        <v>763.212499999999</v>
      </c>
      <c r="AZ67">
        <v>379.847499999999</v>
      </c>
      <c r="BA67">
        <v>32966.2297832499</v>
      </c>
      <c r="BB67">
        <v>32166.4204862499</v>
      </c>
      <c r="BC67">
        <v>9224.91794924999</v>
      </c>
      <c r="BD67">
        <v>0.1</v>
      </c>
      <c r="BE67">
        <v>63.6</v>
      </c>
      <c r="BF67">
        <v>37.1</v>
      </c>
      <c r="BG67">
        <v>270.513666666666</v>
      </c>
      <c r="BH67">
        <v>136.363666666666</v>
      </c>
      <c r="BI67">
        <v>55.1636666666665</v>
      </c>
      <c r="BJ67">
        <v>4590.4206418</v>
      </c>
      <c r="BK67">
        <v>2007.61431957777</v>
      </c>
      <c r="BL67">
        <v>508.337919577775</v>
      </c>
      <c r="BM67">
        <v>0.1</v>
      </c>
      <c r="BN67">
        <v>74.2</v>
      </c>
      <c r="BO67">
        <v>37.1</v>
      </c>
      <c r="BP67">
        <v>388.761333333333</v>
      </c>
      <c r="BQ67">
        <v>212.827999999999</v>
      </c>
      <c r="BR67">
        <v>87.8946666666666</v>
      </c>
      <c r="BS67">
        <v>9628.69533013333</v>
      </c>
      <c r="BT67">
        <v>4480.23384124444</v>
      </c>
      <c r="BU67">
        <v>1239.84073013333</v>
      </c>
      <c r="BV67">
        <v>211.429297334937</v>
      </c>
      <c r="BW67">
        <v>7986.28674999999</v>
      </c>
      <c r="BX67">
        <v>0</v>
      </c>
      <c r="BY67" t="s">
        <v>201</v>
      </c>
      <c r="BZ67" t="s">
        <v>1164</v>
      </c>
    </row>
    <row r="68" spans="1:78">
      <c r="A68" s="4">
        <v>44182.3856597222</v>
      </c>
      <c r="B68" t="s">
        <v>78</v>
      </c>
      <c r="C68" s="4">
        <v>44182.3856597222</v>
      </c>
      <c r="D68" t="s">
        <v>79</v>
      </c>
      <c r="E68" t="s">
        <v>1098</v>
      </c>
      <c r="F68">
        <v>1</v>
      </c>
      <c r="G68">
        <v>1</v>
      </c>
      <c r="H68">
        <v>67</v>
      </c>
      <c r="I68">
        <v>5</v>
      </c>
      <c r="J68">
        <v>22.01</v>
      </c>
      <c r="K68">
        <v>22.16</v>
      </c>
      <c r="L68">
        <v>22.084</v>
      </c>
      <c r="M68">
        <v>11005</v>
      </c>
      <c r="N68">
        <v>11080</v>
      </c>
      <c r="O68">
        <v>11042</v>
      </c>
      <c r="P68">
        <v>1</v>
      </c>
      <c r="Q68">
        <v>3</v>
      </c>
      <c r="R68">
        <v>0</v>
      </c>
      <c r="S68">
        <v>0</v>
      </c>
      <c r="T68">
        <v>22.084</v>
      </c>
      <c r="U68">
        <v>3</v>
      </c>
      <c r="V68">
        <v>0</v>
      </c>
      <c r="W68">
        <v>0</v>
      </c>
      <c r="X68">
        <v>22.084</v>
      </c>
      <c r="Y68">
        <v>104</v>
      </c>
      <c r="Z68">
        <v>123</v>
      </c>
      <c r="AA68">
        <v>113</v>
      </c>
      <c r="AB68">
        <v>279.6</v>
      </c>
      <c r="AC68" s="6">
        <v>0.388194444444444</v>
      </c>
      <c r="AD68">
        <v>1.1</v>
      </c>
      <c r="AE68">
        <v>12.2</v>
      </c>
      <c r="AF68">
        <v>7.9</v>
      </c>
      <c r="AG68">
        <v>3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0.1</v>
      </c>
      <c r="AQ68">
        <v>46</v>
      </c>
      <c r="AR68">
        <v>38</v>
      </c>
      <c r="AS68">
        <v>34</v>
      </c>
      <c r="AT68">
        <v>22</v>
      </c>
      <c r="AU68">
        <v>91.5233333333333</v>
      </c>
      <c r="AV68">
        <v>31.256</v>
      </c>
      <c r="AW68">
        <v>36.535</v>
      </c>
      <c r="AX68">
        <v>574.0245</v>
      </c>
      <c r="AY68">
        <v>479.5285</v>
      </c>
      <c r="AZ68">
        <v>302.3995</v>
      </c>
      <c r="BA68">
        <v>17658.14021125</v>
      </c>
      <c r="BB68">
        <v>13183.70730925</v>
      </c>
      <c r="BC68">
        <v>5730.10010625</v>
      </c>
      <c r="BD68">
        <v>0.1</v>
      </c>
      <c r="BE68">
        <v>63.6</v>
      </c>
      <c r="BF68">
        <v>42.4</v>
      </c>
      <c r="BG68">
        <v>182.491</v>
      </c>
      <c r="BH68">
        <v>81.8576666666665</v>
      </c>
      <c r="BI68">
        <v>47.7576666666666</v>
      </c>
      <c r="BJ68">
        <v>2098.05867175555</v>
      </c>
      <c r="BK68">
        <v>749.773727311109</v>
      </c>
      <c r="BL68">
        <v>341.049660644444</v>
      </c>
      <c r="BM68">
        <v>0.1</v>
      </c>
      <c r="BN68">
        <v>74.2</v>
      </c>
      <c r="BO68">
        <v>42.4</v>
      </c>
      <c r="BP68">
        <v>260.101666666666</v>
      </c>
      <c r="BQ68">
        <v>162.901666666666</v>
      </c>
      <c r="BR68">
        <v>69.4683333333333</v>
      </c>
      <c r="BS68">
        <v>4594.81590055555</v>
      </c>
      <c r="BT68">
        <v>2503.72195611111</v>
      </c>
      <c r="BU68">
        <v>708.896456111111</v>
      </c>
      <c r="BV68">
        <v>113.676806967555</v>
      </c>
      <c r="BW68">
        <v>5879.91333333333</v>
      </c>
      <c r="BX68">
        <v>0</v>
      </c>
      <c r="BY68" t="s">
        <v>203</v>
      </c>
      <c r="BZ68" t="s">
        <v>1165</v>
      </c>
    </row>
    <row r="69" spans="1:78">
      <c r="A69" s="4">
        <v>44182.3856597222</v>
      </c>
      <c r="B69" t="s">
        <v>78</v>
      </c>
      <c r="C69" s="4">
        <v>44182.3856597222</v>
      </c>
      <c r="D69" t="s">
        <v>79</v>
      </c>
      <c r="E69" t="s">
        <v>1098</v>
      </c>
      <c r="F69">
        <v>1</v>
      </c>
      <c r="G69">
        <v>1</v>
      </c>
      <c r="H69">
        <v>68</v>
      </c>
      <c r="I69">
        <v>5</v>
      </c>
      <c r="J69">
        <v>21.474</v>
      </c>
      <c r="K69">
        <v>21.66</v>
      </c>
      <c r="L69">
        <v>21.566</v>
      </c>
      <c r="M69">
        <v>10737</v>
      </c>
      <c r="N69">
        <v>10830</v>
      </c>
      <c r="O69">
        <v>10783</v>
      </c>
      <c r="P69">
        <v>1</v>
      </c>
      <c r="Q69">
        <v>3</v>
      </c>
      <c r="R69">
        <v>0</v>
      </c>
      <c r="S69">
        <v>0</v>
      </c>
      <c r="T69">
        <v>21.566</v>
      </c>
      <c r="U69">
        <v>3</v>
      </c>
      <c r="V69">
        <v>0</v>
      </c>
      <c r="W69">
        <v>0</v>
      </c>
      <c r="X69">
        <v>21.566</v>
      </c>
      <c r="Y69">
        <v>103</v>
      </c>
      <c r="Z69">
        <v>123</v>
      </c>
      <c r="AA69">
        <v>113</v>
      </c>
      <c r="AB69">
        <v>278.4</v>
      </c>
      <c r="AC69" s="6">
        <v>0.386111111111111</v>
      </c>
      <c r="AD69">
        <v>1.1</v>
      </c>
      <c r="AE69">
        <v>12.2</v>
      </c>
      <c r="AF69">
        <v>7.9</v>
      </c>
      <c r="AG69">
        <v>3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0.1</v>
      </c>
      <c r="AQ69">
        <v>44</v>
      </c>
      <c r="AR69">
        <v>38</v>
      </c>
      <c r="AS69">
        <v>34</v>
      </c>
      <c r="AT69">
        <v>18</v>
      </c>
      <c r="AU69">
        <v>98.7858333333333</v>
      </c>
      <c r="AV69">
        <v>15.2569999999999</v>
      </c>
      <c r="AW69">
        <v>14.994</v>
      </c>
      <c r="AX69">
        <v>233.373</v>
      </c>
      <c r="AY69">
        <v>221.342</v>
      </c>
      <c r="AZ69">
        <v>138.831999999999</v>
      </c>
      <c r="BA69">
        <v>3088.639055</v>
      </c>
      <c r="BB69">
        <v>2860.656418</v>
      </c>
      <c r="BC69">
        <v>1244.77327999999</v>
      </c>
      <c r="BD69">
        <v>0.1</v>
      </c>
      <c r="BE69">
        <v>84.8</v>
      </c>
      <c r="BF69">
        <v>37.1</v>
      </c>
      <c r="BG69">
        <v>112.213666666666</v>
      </c>
      <c r="BH69">
        <v>41.8303333333333</v>
      </c>
      <c r="BI69">
        <v>18.3803333333333</v>
      </c>
      <c r="BJ69">
        <v>679.946177355557</v>
      </c>
      <c r="BK69">
        <v>179.786355133333</v>
      </c>
      <c r="BL69">
        <v>54.0430662444443</v>
      </c>
      <c r="BM69">
        <v>0.1</v>
      </c>
      <c r="BN69">
        <v>68.9</v>
      </c>
      <c r="BO69">
        <v>42.4</v>
      </c>
      <c r="BP69">
        <v>109.515333333333</v>
      </c>
      <c r="BQ69">
        <v>69.3986666666667</v>
      </c>
      <c r="BR69">
        <v>34.6153333333333</v>
      </c>
      <c r="BS69">
        <v>791.423807022222</v>
      </c>
      <c r="BT69">
        <v>473.755462577778</v>
      </c>
      <c r="BU69">
        <v>170.881895911111</v>
      </c>
      <c r="BV69">
        <v>107.876743471285</v>
      </c>
      <c r="BW69">
        <v>2568.74233333333</v>
      </c>
      <c r="BX69">
        <v>0</v>
      </c>
      <c r="BY69" t="s">
        <v>205</v>
      </c>
      <c r="BZ69" t="s">
        <v>1166</v>
      </c>
    </row>
    <row r="70" spans="1:78">
      <c r="A70" s="4">
        <v>44182.3856597222</v>
      </c>
      <c r="B70" t="s">
        <v>78</v>
      </c>
      <c r="C70" s="4">
        <v>44182.3856597222</v>
      </c>
      <c r="D70" t="s">
        <v>79</v>
      </c>
      <c r="E70" t="s">
        <v>1098</v>
      </c>
      <c r="F70">
        <v>1</v>
      </c>
      <c r="G70">
        <v>1</v>
      </c>
      <c r="H70">
        <v>69</v>
      </c>
      <c r="I70">
        <v>5</v>
      </c>
      <c r="J70">
        <v>20.976</v>
      </c>
      <c r="K70">
        <v>21.156</v>
      </c>
      <c r="L70">
        <v>21.066</v>
      </c>
      <c r="M70">
        <v>10488</v>
      </c>
      <c r="N70">
        <v>10578</v>
      </c>
      <c r="O70">
        <v>10533</v>
      </c>
      <c r="P70">
        <v>1</v>
      </c>
      <c r="Q70">
        <v>3</v>
      </c>
      <c r="R70">
        <v>0</v>
      </c>
      <c r="S70">
        <v>0</v>
      </c>
      <c r="T70">
        <v>21.066</v>
      </c>
      <c r="U70">
        <v>3</v>
      </c>
      <c r="V70">
        <v>0</v>
      </c>
      <c r="W70">
        <v>0</v>
      </c>
      <c r="X70">
        <v>21.066</v>
      </c>
      <c r="Y70">
        <v>103</v>
      </c>
      <c r="Z70">
        <v>122</v>
      </c>
      <c r="AA70">
        <v>112</v>
      </c>
      <c r="AB70">
        <v>276.1</v>
      </c>
      <c r="AC70" s="6">
        <v>0.383333333333333</v>
      </c>
      <c r="AD70">
        <v>1.1</v>
      </c>
      <c r="AE70">
        <v>12.2</v>
      </c>
      <c r="AF70">
        <v>7.9</v>
      </c>
      <c r="AG70">
        <v>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0.1</v>
      </c>
      <c r="AQ70">
        <v>56</v>
      </c>
      <c r="AR70">
        <v>50</v>
      </c>
      <c r="AS70">
        <v>32</v>
      </c>
      <c r="AT70">
        <v>12</v>
      </c>
      <c r="AU70">
        <v>100.905333333333</v>
      </c>
      <c r="AV70">
        <v>4.265</v>
      </c>
      <c r="AW70">
        <v>4.743</v>
      </c>
      <c r="AX70">
        <v>93.4940000000001</v>
      </c>
      <c r="AY70">
        <v>77.2249999999999</v>
      </c>
      <c r="AZ70">
        <v>44.064</v>
      </c>
      <c r="BA70">
        <v>381.751614000001</v>
      </c>
      <c r="BB70">
        <v>292.496524999999</v>
      </c>
      <c r="BC70">
        <v>136.724696</v>
      </c>
      <c r="BD70">
        <v>0.1</v>
      </c>
      <c r="BE70">
        <v>90.1</v>
      </c>
      <c r="BF70">
        <v>31.8</v>
      </c>
      <c r="BG70">
        <v>39.7777777777779</v>
      </c>
      <c r="BH70">
        <v>15.1666666666666</v>
      </c>
      <c r="BI70">
        <v>4.81666666666667</v>
      </c>
      <c r="BJ70">
        <v>82.1190493827166</v>
      </c>
      <c r="BK70">
        <v>21.0613333333332</v>
      </c>
      <c r="BL70">
        <v>4.34494444444444</v>
      </c>
      <c r="BM70">
        <v>0.1</v>
      </c>
      <c r="BN70">
        <v>53</v>
      </c>
      <c r="BO70">
        <v>42.4</v>
      </c>
      <c r="BP70">
        <v>28.898111111111</v>
      </c>
      <c r="BQ70">
        <v>13.0203333333333</v>
      </c>
      <c r="BR70">
        <v>6.02033333333333</v>
      </c>
      <c r="BS70">
        <v>50.1985817012345</v>
      </c>
      <c r="BT70">
        <v>20.0113471333333</v>
      </c>
      <c r="BU70">
        <v>5.85584713333332</v>
      </c>
      <c r="BV70">
        <v>101.913501587583</v>
      </c>
      <c r="BW70">
        <v>957.405333333333</v>
      </c>
      <c r="BX70">
        <v>0</v>
      </c>
      <c r="BY70" t="s">
        <v>207</v>
      </c>
      <c r="BZ70" t="s">
        <v>1167</v>
      </c>
    </row>
    <row r="71" spans="1:78">
      <c r="A71" s="4">
        <v>44182.3856597222</v>
      </c>
      <c r="B71" t="s">
        <v>78</v>
      </c>
      <c r="C71" s="4">
        <v>44182.3856597222</v>
      </c>
      <c r="D71" t="s">
        <v>79</v>
      </c>
      <c r="E71" t="s">
        <v>1098</v>
      </c>
      <c r="F71">
        <v>1</v>
      </c>
      <c r="G71">
        <v>1</v>
      </c>
      <c r="H71">
        <v>70</v>
      </c>
      <c r="I71">
        <v>5</v>
      </c>
      <c r="J71">
        <v>22.49</v>
      </c>
      <c r="K71">
        <v>22.686</v>
      </c>
      <c r="L71">
        <v>22.588</v>
      </c>
      <c r="M71">
        <v>11245</v>
      </c>
      <c r="N71">
        <v>11343</v>
      </c>
      <c r="O71">
        <v>11294</v>
      </c>
      <c r="P71">
        <v>1</v>
      </c>
      <c r="Q71">
        <v>3</v>
      </c>
      <c r="R71">
        <v>0</v>
      </c>
      <c r="S71">
        <v>0</v>
      </c>
      <c r="T71">
        <v>22.588</v>
      </c>
      <c r="U71">
        <v>3</v>
      </c>
      <c r="V71">
        <v>0</v>
      </c>
      <c r="W71">
        <v>0</v>
      </c>
      <c r="X71">
        <v>22.588</v>
      </c>
      <c r="Y71">
        <v>148</v>
      </c>
      <c r="Z71">
        <v>169</v>
      </c>
      <c r="AA71">
        <v>158</v>
      </c>
      <c r="AB71">
        <v>10.1</v>
      </c>
      <c r="AC71" s="6">
        <v>0.0138888888888889</v>
      </c>
      <c r="AD71">
        <v>1.1</v>
      </c>
      <c r="AE71">
        <v>12.2</v>
      </c>
      <c r="AF71">
        <v>7.9</v>
      </c>
      <c r="AG71">
        <v>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0.1</v>
      </c>
      <c r="AQ71">
        <v>46</v>
      </c>
      <c r="AR71">
        <v>42</v>
      </c>
      <c r="AS71">
        <v>36</v>
      </c>
      <c r="AT71">
        <v>22</v>
      </c>
      <c r="AU71">
        <v>81.2838333333333</v>
      </c>
      <c r="AV71">
        <v>38.006</v>
      </c>
      <c r="AW71">
        <v>40.244</v>
      </c>
      <c r="AX71">
        <v>672.16025</v>
      </c>
      <c r="AY71">
        <v>656.665249999999</v>
      </c>
      <c r="AZ71">
        <v>351.736</v>
      </c>
      <c r="BA71">
        <v>23565.7391130625</v>
      </c>
      <c r="BB71">
        <v>22884.5058825624</v>
      </c>
      <c r="BC71">
        <v>7602.4046915</v>
      </c>
      <c r="BD71">
        <v>0.1</v>
      </c>
      <c r="BE71">
        <v>90.1</v>
      </c>
      <c r="BF71">
        <v>42.4</v>
      </c>
      <c r="BG71">
        <v>232.573333333333</v>
      </c>
      <c r="BH71">
        <v>125.04</v>
      </c>
      <c r="BI71">
        <v>40.49</v>
      </c>
      <c r="BJ71">
        <v>3100.32156444444</v>
      </c>
      <c r="BK71">
        <v>1339.09267555555</v>
      </c>
      <c r="BL71">
        <v>261.199175555556</v>
      </c>
      <c r="BM71">
        <v>0.1</v>
      </c>
      <c r="BN71">
        <v>84.8</v>
      </c>
      <c r="BO71">
        <v>37.1</v>
      </c>
      <c r="BP71">
        <v>325.200777777777</v>
      </c>
      <c r="BQ71">
        <v>192.172999999999</v>
      </c>
      <c r="BR71">
        <v>62.1896666666666</v>
      </c>
      <c r="BS71">
        <v>6232.77624110864</v>
      </c>
      <c r="BT71">
        <v>3214.10925468888</v>
      </c>
      <c r="BU71">
        <v>640.699743577777</v>
      </c>
      <c r="BV71">
        <v>178.239913239328</v>
      </c>
      <c r="BW71">
        <v>6932.48325</v>
      </c>
      <c r="BX71">
        <v>0</v>
      </c>
      <c r="BY71" t="s">
        <v>215</v>
      </c>
      <c r="BZ71" t="s">
        <v>1168</v>
      </c>
    </row>
    <row r="72" spans="1:78">
      <c r="A72" s="4">
        <v>44182.3856597222</v>
      </c>
      <c r="B72" t="s">
        <v>78</v>
      </c>
      <c r="C72" s="4">
        <v>44182.3856597222</v>
      </c>
      <c r="D72" t="s">
        <v>79</v>
      </c>
      <c r="E72" t="s">
        <v>1098</v>
      </c>
      <c r="F72">
        <v>1</v>
      </c>
      <c r="G72">
        <v>1</v>
      </c>
      <c r="H72">
        <v>71</v>
      </c>
      <c r="I72">
        <v>5</v>
      </c>
      <c r="J72">
        <v>22.004</v>
      </c>
      <c r="K72">
        <v>22.168</v>
      </c>
      <c r="L72">
        <v>22.086</v>
      </c>
      <c r="M72">
        <v>11002</v>
      </c>
      <c r="N72">
        <v>11084</v>
      </c>
      <c r="O72">
        <v>11043</v>
      </c>
      <c r="P72">
        <v>1</v>
      </c>
      <c r="Q72">
        <v>3</v>
      </c>
      <c r="R72">
        <v>0</v>
      </c>
      <c r="S72">
        <v>0</v>
      </c>
      <c r="T72">
        <v>22.086</v>
      </c>
      <c r="U72">
        <v>3</v>
      </c>
      <c r="V72">
        <v>0</v>
      </c>
      <c r="W72">
        <v>0</v>
      </c>
      <c r="X72">
        <v>22.086</v>
      </c>
      <c r="Y72">
        <v>149</v>
      </c>
      <c r="Z72">
        <v>167</v>
      </c>
      <c r="AA72">
        <v>158</v>
      </c>
      <c r="AB72">
        <v>9.6</v>
      </c>
      <c r="AC72" s="6">
        <v>0.0131944444444444</v>
      </c>
      <c r="AD72">
        <v>1.1</v>
      </c>
      <c r="AE72">
        <v>12.2</v>
      </c>
      <c r="AF72">
        <v>7.9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0.1</v>
      </c>
      <c r="AQ72">
        <v>46</v>
      </c>
      <c r="AR72">
        <v>40</v>
      </c>
      <c r="AS72">
        <v>36</v>
      </c>
      <c r="AT72">
        <v>20</v>
      </c>
      <c r="AU72">
        <v>87.1543333333333</v>
      </c>
      <c r="AV72">
        <v>25.757</v>
      </c>
      <c r="AW72">
        <v>28.494</v>
      </c>
      <c r="AX72">
        <v>486.487999999999</v>
      </c>
      <c r="AY72">
        <v>425.488</v>
      </c>
      <c r="AZ72">
        <v>295.619</v>
      </c>
      <c r="BA72">
        <v>12349.6074899999</v>
      </c>
      <c r="BB72">
        <v>10055.5697239999</v>
      </c>
      <c r="BC72">
        <v>5289.434899</v>
      </c>
      <c r="BD72">
        <v>0.1</v>
      </c>
      <c r="BE72">
        <v>58.3</v>
      </c>
      <c r="BF72">
        <v>42.4</v>
      </c>
      <c r="BG72">
        <v>115.283</v>
      </c>
      <c r="BH72">
        <v>49.0830000000001</v>
      </c>
      <c r="BI72">
        <v>29.433</v>
      </c>
      <c r="BJ72">
        <v>896.236613355556</v>
      </c>
      <c r="BK72">
        <v>284.997513355556</v>
      </c>
      <c r="BL72">
        <v>132.365213355556</v>
      </c>
      <c r="BM72">
        <v>0.1</v>
      </c>
      <c r="BN72">
        <v>63.6</v>
      </c>
      <c r="BO72">
        <v>42.4</v>
      </c>
      <c r="BP72">
        <v>177.450666666666</v>
      </c>
      <c r="BQ72">
        <v>105.734</v>
      </c>
      <c r="BR72">
        <v>54.184</v>
      </c>
      <c r="BS72">
        <v>2330.38252231111</v>
      </c>
      <c r="BT72">
        <v>1206.5869112</v>
      </c>
      <c r="BU72">
        <v>445.6646112</v>
      </c>
      <c r="BV72">
        <v>143.244751302083</v>
      </c>
      <c r="BW72">
        <v>4851.86966666666</v>
      </c>
      <c r="BX72">
        <v>0</v>
      </c>
      <c r="BY72" t="s">
        <v>213</v>
      </c>
      <c r="BZ72" t="s">
        <v>1169</v>
      </c>
    </row>
    <row r="73" spans="1:78">
      <c r="A73" s="4">
        <v>44182.3856597222</v>
      </c>
      <c r="B73" t="s">
        <v>78</v>
      </c>
      <c r="C73" s="4">
        <v>44182.3856597222</v>
      </c>
      <c r="D73" t="s">
        <v>79</v>
      </c>
      <c r="E73" t="s">
        <v>1098</v>
      </c>
      <c r="F73">
        <v>1</v>
      </c>
      <c r="G73">
        <v>1</v>
      </c>
      <c r="H73">
        <v>72</v>
      </c>
      <c r="I73">
        <v>5</v>
      </c>
      <c r="J73">
        <v>21.496</v>
      </c>
      <c r="K73">
        <v>21.67</v>
      </c>
      <c r="L73">
        <v>21.582</v>
      </c>
      <c r="M73">
        <v>10748</v>
      </c>
      <c r="N73">
        <v>10835</v>
      </c>
      <c r="O73">
        <v>10791</v>
      </c>
      <c r="P73">
        <v>1</v>
      </c>
      <c r="Q73">
        <v>3</v>
      </c>
      <c r="R73">
        <v>0</v>
      </c>
      <c r="S73">
        <v>0</v>
      </c>
      <c r="T73">
        <v>21.582</v>
      </c>
      <c r="U73">
        <v>3</v>
      </c>
      <c r="V73">
        <v>0</v>
      </c>
      <c r="W73">
        <v>0</v>
      </c>
      <c r="X73">
        <v>21.582</v>
      </c>
      <c r="Y73">
        <v>149</v>
      </c>
      <c r="Z73">
        <v>166</v>
      </c>
      <c r="AA73">
        <v>157</v>
      </c>
      <c r="AB73">
        <v>6.4</v>
      </c>
      <c r="AC73" s="6">
        <v>0.00833333333333333</v>
      </c>
      <c r="AD73">
        <v>1.1</v>
      </c>
      <c r="AE73">
        <v>12.2</v>
      </c>
      <c r="AF73">
        <v>7.9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0.1</v>
      </c>
      <c r="AQ73">
        <v>48</v>
      </c>
      <c r="AR73">
        <v>46</v>
      </c>
      <c r="AS73">
        <v>32</v>
      </c>
      <c r="AT73">
        <v>22</v>
      </c>
      <c r="AU73">
        <v>93.6333333333333</v>
      </c>
      <c r="AV73">
        <v>11.25</v>
      </c>
      <c r="AW73">
        <v>11</v>
      </c>
      <c r="AX73">
        <v>194</v>
      </c>
      <c r="AY73">
        <v>176</v>
      </c>
      <c r="AZ73">
        <v>98.75</v>
      </c>
      <c r="BA73">
        <v>2011.25</v>
      </c>
      <c r="BB73">
        <v>1733.75</v>
      </c>
      <c r="BC73">
        <v>646.0625</v>
      </c>
      <c r="BD73">
        <v>0.1</v>
      </c>
      <c r="BE73">
        <v>74.2</v>
      </c>
      <c r="BF73">
        <v>95.4</v>
      </c>
      <c r="BG73">
        <v>64.902</v>
      </c>
      <c r="BH73">
        <v>40.6853333333332</v>
      </c>
      <c r="BI73">
        <v>62.902</v>
      </c>
      <c r="BJ73">
        <v>263.117565244444</v>
      </c>
      <c r="BK73">
        <v>148.778398577777</v>
      </c>
      <c r="BL73">
        <v>259.117565244444</v>
      </c>
      <c r="BM73">
        <v>0.1</v>
      </c>
      <c r="BN73">
        <v>68.9</v>
      </c>
      <c r="BO73">
        <v>74.2</v>
      </c>
      <c r="BP73">
        <v>93.2173333333333</v>
      </c>
      <c r="BQ73">
        <v>53.8173333333333</v>
      </c>
      <c r="BR73">
        <v>75.884</v>
      </c>
      <c r="BS73">
        <v>558.159535644444</v>
      </c>
      <c r="BT73">
        <v>269.653180088889</v>
      </c>
      <c r="BU73">
        <v>493.053424533333</v>
      </c>
      <c r="BV73">
        <v>103.135587769331</v>
      </c>
      <c r="BW73">
        <v>2186.30533333333</v>
      </c>
      <c r="BX73">
        <v>0</v>
      </c>
      <c r="BY73" t="s">
        <v>211</v>
      </c>
      <c r="BZ73" t="s">
        <v>1170</v>
      </c>
    </row>
    <row r="74" spans="1:78">
      <c r="A74" s="4">
        <v>44182.3856597222</v>
      </c>
      <c r="B74" t="s">
        <v>78</v>
      </c>
      <c r="C74" s="4">
        <v>44182.3856597222</v>
      </c>
      <c r="D74" t="s">
        <v>79</v>
      </c>
      <c r="E74" t="s">
        <v>1098</v>
      </c>
      <c r="F74">
        <v>1</v>
      </c>
      <c r="G74">
        <v>1</v>
      </c>
      <c r="H74">
        <v>73</v>
      </c>
      <c r="I74">
        <v>5</v>
      </c>
      <c r="J74">
        <v>20.994</v>
      </c>
      <c r="K74">
        <v>21.162</v>
      </c>
      <c r="L74">
        <v>21.078</v>
      </c>
      <c r="M74">
        <v>10497</v>
      </c>
      <c r="N74">
        <v>10581</v>
      </c>
      <c r="O74">
        <v>10539</v>
      </c>
      <c r="P74">
        <v>1</v>
      </c>
      <c r="Q74">
        <v>3</v>
      </c>
      <c r="R74">
        <v>0</v>
      </c>
      <c r="S74">
        <v>0</v>
      </c>
      <c r="T74">
        <v>21.078</v>
      </c>
      <c r="U74">
        <v>3</v>
      </c>
      <c r="V74">
        <v>0</v>
      </c>
      <c r="W74">
        <v>0</v>
      </c>
      <c r="X74">
        <v>21.078</v>
      </c>
      <c r="Y74">
        <v>149</v>
      </c>
      <c r="Z74">
        <v>167</v>
      </c>
      <c r="AA74">
        <v>158</v>
      </c>
      <c r="AB74">
        <v>8.1</v>
      </c>
      <c r="AC74" s="6">
        <v>0.0111111111111111</v>
      </c>
      <c r="AD74">
        <v>1.1</v>
      </c>
      <c r="AE74">
        <v>12.2</v>
      </c>
      <c r="AF74">
        <v>7.9</v>
      </c>
      <c r="AG74">
        <v>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0.1</v>
      </c>
      <c r="AQ74">
        <v>74</v>
      </c>
      <c r="AR74">
        <v>58</v>
      </c>
      <c r="AS74">
        <v>32</v>
      </c>
      <c r="AT74">
        <v>14</v>
      </c>
      <c r="AU74">
        <v>94.8988333333333</v>
      </c>
      <c r="AV74">
        <v>4.27000000000001</v>
      </c>
      <c r="AW74">
        <v>4.49</v>
      </c>
      <c r="AX74">
        <v>110.757</v>
      </c>
      <c r="AY74">
        <v>83.785</v>
      </c>
      <c r="AZ74">
        <v>33.224</v>
      </c>
      <c r="BA74">
        <v>421.722015000001</v>
      </c>
      <c r="BB74">
        <v>305.944335</v>
      </c>
      <c r="BC74">
        <v>77.0037560000004</v>
      </c>
      <c r="BD74">
        <v>0.1</v>
      </c>
      <c r="BE74">
        <v>63.6</v>
      </c>
      <c r="BF74">
        <v>31.8</v>
      </c>
      <c r="BG74">
        <v>17.6399999999999</v>
      </c>
      <c r="BH74">
        <v>5.18600000000003</v>
      </c>
      <c r="BI74">
        <v>1.99266666666665</v>
      </c>
      <c r="BJ74">
        <v>17.5207644444443</v>
      </c>
      <c r="BK74">
        <v>2.93923422222226</v>
      </c>
      <c r="BL74">
        <v>0.825536444444438</v>
      </c>
      <c r="BM74">
        <v>0.1</v>
      </c>
      <c r="BN74">
        <v>68.9</v>
      </c>
      <c r="BO74">
        <v>74.2</v>
      </c>
      <c r="BP74">
        <v>29.223</v>
      </c>
      <c r="BQ74">
        <v>18.1563333333333</v>
      </c>
      <c r="BR74">
        <v>20.9563333333333</v>
      </c>
      <c r="BS74">
        <v>53.6671169111111</v>
      </c>
      <c r="BT74">
        <v>29.8419724666666</v>
      </c>
      <c r="BU74">
        <v>37.6645058</v>
      </c>
      <c r="BV74">
        <v>70.70801442149</v>
      </c>
      <c r="BW74">
        <v>1294.099</v>
      </c>
      <c r="BX74">
        <v>0</v>
      </c>
      <c r="BY74" t="s">
        <v>209</v>
      </c>
      <c r="BZ74" t="s">
        <v>1171</v>
      </c>
    </row>
    <row r="75" spans="1:78">
      <c r="A75" s="4">
        <v>44182.3856597222</v>
      </c>
      <c r="B75" t="s">
        <v>78</v>
      </c>
      <c r="C75" s="4">
        <v>44182.3856597222</v>
      </c>
      <c r="D75" t="s">
        <v>79</v>
      </c>
      <c r="E75" t="s">
        <v>1098</v>
      </c>
      <c r="F75">
        <v>1</v>
      </c>
      <c r="G75">
        <v>1</v>
      </c>
      <c r="H75">
        <v>74</v>
      </c>
      <c r="I75">
        <v>5</v>
      </c>
      <c r="J75">
        <v>24.93</v>
      </c>
      <c r="K75">
        <v>25.238</v>
      </c>
      <c r="L75">
        <v>25.084</v>
      </c>
      <c r="M75">
        <v>12465</v>
      </c>
      <c r="N75">
        <v>12619</v>
      </c>
      <c r="O75">
        <v>12542</v>
      </c>
      <c r="P75">
        <v>1</v>
      </c>
      <c r="Q75">
        <v>3</v>
      </c>
      <c r="R75">
        <v>0</v>
      </c>
      <c r="S75">
        <v>0</v>
      </c>
      <c r="T75">
        <v>25.084</v>
      </c>
      <c r="U75">
        <v>3</v>
      </c>
      <c r="V75">
        <v>0</v>
      </c>
      <c r="W75">
        <v>0</v>
      </c>
      <c r="X75">
        <v>25.084</v>
      </c>
      <c r="Y75">
        <v>118</v>
      </c>
      <c r="Z75">
        <v>136</v>
      </c>
      <c r="AA75">
        <v>127</v>
      </c>
      <c r="AB75">
        <v>309</v>
      </c>
      <c r="AC75" s="6">
        <v>0.429166666666667</v>
      </c>
      <c r="AD75">
        <v>1.1</v>
      </c>
      <c r="AE75">
        <v>12.2</v>
      </c>
      <c r="AF75">
        <v>7.9</v>
      </c>
      <c r="AG75">
        <v>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0.1</v>
      </c>
      <c r="AQ75">
        <v>28</v>
      </c>
      <c r="AR75">
        <v>20</v>
      </c>
      <c r="AS75">
        <v>12</v>
      </c>
      <c r="AT75">
        <v>0</v>
      </c>
      <c r="AU75">
        <v>92.1713333333333</v>
      </c>
      <c r="AV75">
        <v>48.2569999999999</v>
      </c>
      <c r="AW75">
        <v>50.5689999999999</v>
      </c>
      <c r="AX75">
        <v>297.940499999999</v>
      </c>
      <c r="AY75">
        <v>264.3385</v>
      </c>
      <c r="AZ75">
        <v>97.8867499999999</v>
      </c>
      <c r="BA75">
        <v>10630.6255956249</v>
      </c>
      <c r="BB75">
        <v>9227.09409162499</v>
      </c>
      <c r="BC75">
        <v>2072.48280306249</v>
      </c>
      <c r="BD75">
        <v>0.1</v>
      </c>
      <c r="BE75">
        <v>68.9</v>
      </c>
      <c r="BF75">
        <v>42.4</v>
      </c>
      <c r="BG75">
        <v>358.192666666666</v>
      </c>
      <c r="BH75">
        <v>239.392666666666</v>
      </c>
      <c r="BI75">
        <v>108.659333333333</v>
      </c>
      <c r="BJ75">
        <v>9273.01165075555</v>
      </c>
      <c r="BK75">
        <v>5605.23185075554</v>
      </c>
      <c r="BL75">
        <v>1715.11565075555</v>
      </c>
      <c r="BM75">
        <v>0.1</v>
      </c>
      <c r="BN75">
        <v>68.9</v>
      </c>
      <c r="BO75">
        <v>42.4</v>
      </c>
      <c r="BP75">
        <v>352.278333333333</v>
      </c>
      <c r="BQ75">
        <v>241.128333333333</v>
      </c>
      <c r="BR75">
        <v>120.611666666666</v>
      </c>
      <c r="BS75">
        <v>9315.13296055555</v>
      </c>
      <c r="BT75">
        <v>5848.1665161111</v>
      </c>
      <c r="BU75">
        <v>2104.47379388888</v>
      </c>
      <c r="BV75">
        <v>75.1386130876189</v>
      </c>
      <c r="BW75">
        <v>3739.99475</v>
      </c>
      <c r="BX75">
        <v>0</v>
      </c>
      <c r="BY75" t="s">
        <v>221</v>
      </c>
      <c r="BZ75" t="s">
        <v>1172</v>
      </c>
    </row>
    <row r="76" spans="1:78">
      <c r="A76" s="4">
        <v>44182.3856597222</v>
      </c>
      <c r="B76" t="s">
        <v>78</v>
      </c>
      <c r="C76" s="4">
        <v>44182.3856597222</v>
      </c>
      <c r="D76" t="s">
        <v>79</v>
      </c>
      <c r="E76" t="s">
        <v>1098</v>
      </c>
      <c r="F76">
        <v>1</v>
      </c>
      <c r="G76">
        <v>1</v>
      </c>
      <c r="H76">
        <v>75</v>
      </c>
      <c r="I76">
        <v>5</v>
      </c>
      <c r="J76">
        <v>29.444</v>
      </c>
      <c r="K76">
        <v>29.596</v>
      </c>
      <c r="L76">
        <v>29.52</v>
      </c>
      <c r="M76">
        <v>14722</v>
      </c>
      <c r="N76">
        <v>14798</v>
      </c>
      <c r="O76">
        <v>14760</v>
      </c>
      <c r="P76">
        <v>1</v>
      </c>
      <c r="Q76">
        <v>3</v>
      </c>
      <c r="R76">
        <v>0</v>
      </c>
      <c r="S76">
        <v>0</v>
      </c>
      <c r="T76">
        <v>29.52</v>
      </c>
      <c r="U76">
        <v>3</v>
      </c>
      <c r="V76">
        <v>0</v>
      </c>
      <c r="W76">
        <v>0</v>
      </c>
      <c r="X76">
        <v>29.52</v>
      </c>
      <c r="Y76">
        <v>51</v>
      </c>
      <c r="Z76">
        <v>68</v>
      </c>
      <c r="AA76">
        <v>59</v>
      </c>
      <c r="AB76">
        <v>175.2</v>
      </c>
      <c r="AC76" s="6">
        <v>0.243055555555556</v>
      </c>
      <c r="AD76">
        <v>1.1</v>
      </c>
      <c r="AE76">
        <v>12.2</v>
      </c>
      <c r="AF76">
        <v>7.9</v>
      </c>
      <c r="AG76">
        <v>3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0.1</v>
      </c>
      <c r="AQ76">
        <v>38</v>
      </c>
      <c r="AR76">
        <v>30</v>
      </c>
      <c r="AS76">
        <v>26</v>
      </c>
      <c r="AT76">
        <v>8</v>
      </c>
      <c r="AU76">
        <v>90.0288333333333</v>
      </c>
      <c r="AV76">
        <v>13.2579999999999</v>
      </c>
      <c r="AW76">
        <v>13.243</v>
      </c>
      <c r="AX76">
        <v>166.902</v>
      </c>
      <c r="AY76">
        <v>131.896</v>
      </c>
      <c r="AZ76">
        <v>85.887</v>
      </c>
      <c r="BA76">
        <v>1945.901206</v>
      </c>
      <c r="BB76">
        <v>1351.374964</v>
      </c>
      <c r="BC76">
        <v>645.223695</v>
      </c>
      <c r="BD76">
        <v>0.1</v>
      </c>
      <c r="BE76">
        <v>53</v>
      </c>
      <c r="BF76">
        <v>74.2</v>
      </c>
      <c r="BG76">
        <v>95.7880000000001</v>
      </c>
      <c r="BH76">
        <v>31.738</v>
      </c>
      <c r="BI76">
        <v>63.8546666666666</v>
      </c>
      <c r="BJ76">
        <v>570.50111768889</v>
      </c>
      <c r="BK76">
        <v>114.9337288</v>
      </c>
      <c r="BL76">
        <v>357.551451022222</v>
      </c>
      <c r="BM76">
        <v>0.1</v>
      </c>
      <c r="BN76">
        <v>58.3</v>
      </c>
      <c r="BO76">
        <v>42.4</v>
      </c>
      <c r="BP76">
        <v>87.977</v>
      </c>
      <c r="BQ76">
        <v>40.9436666666666</v>
      </c>
      <c r="BR76">
        <v>21.6436666666666</v>
      </c>
      <c r="BS76">
        <v>547.428483577778</v>
      </c>
      <c r="BT76">
        <v>189.402361355555</v>
      </c>
      <c r="BU76">
        <v>72.1214280222223</v>
      </c>
      <c r="BV76">
        <v>62.6453456528866</v>
      </c>
      <c r="BW76">
        <v>1618.40199999999</v>
      </c>
      <c r="BX76">
        <v>0</v>
      </c>
      <c r="BY76" t="s">
        <v>185</v>
      </c>
      <c r="BZ76" t="s">
        <v>1173</v>
      </c>
    </row>
    <row r="77" spans="1:78">
      <c r="A77" s="4">
        <v>44182.3856597222</v>
      </c>
      <c r="B77" t="s">
        <v>78</v>
      </c>
      <c r="C77" s="4">
        <v>44182.3856597222</v>
      </c>
      <c r="D77" t="s">
        <v>79</v>
      </c>
      <c r="E77" t="s">
        <v>1098</v>
      </c>
      <c r="F77">
        <v>1</v>
      </c>
      <c r="G77">
        <v>1</v>
      </c>
      <c r="H77">
        <v>76</v>
      </c>
      <c r="I77">
        <v>5</v>
      </c>
      <c r="J77">
        <v>28.524</v>
      </c>
      <c r="K77">
        <v>28.718</v>
      </c>
      <c r="L77">
        <v>28.62</v>
      </c>
      <c r="M77">
        <v>14262</v>
      </c>
      <c r="N77">
        <v>14359</v>
      </c>
      <c r="O77">
        <v>14310</v>
      </c>
      <c r="P77">
        <v>1</v>
      </c>
      <c r="Q77">
        <v>3</v>
      </c>
      <c r="R77">
        <v>0</v>
      </c>
      <c r="S77">
        <v>0</v>
      </c>
      <c r="T77">
        <v>28.62</v>
      </c>
      <c r="U77">
        <v>3</v>
      </c>
      <c r="V77">
        <v>0</v>
      </c>
      <c r="W77">
        <v>0</v>
      </c>
      <c r="X77">
        <v>28.62</v>
      </c>
      <c r="Y77">
        <v>47</v>
      </c>
      <c r="Z77">
        <v>74</v>
      </c>
      <c r="AA77">
        <v>60</v>
      </c>
      <c r="AB77">
        <v>176.3</v>
      </c>
      <c r="AC77" s="6">
        <v>0.244444444444444</v>
      </c>
      <c r="AD77">
        <v>1.1</v>
      </c>
      <c r="AE77">
        <v>12.2</v>
      </c>
      <c r="AF77">
        <v>7.9</v>
      </c>
      <c r="AG77">
        <v>3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0.1</v>
      </c>
      <c r="AQ77">
        <v>36</v>
      </c>
      <c r="AR77">
        <v>22</v>
      </c>
      <c r="AS77">
        <v>14</v>
      </c>
      <c r="AT77">
        <v>0</v>
      </c>
      <c r="AU77">
        <v>71.9083333333333</v>
      </c>
      <c r="AV77">
        <v>157.51</v>
      </c>
      <c r="AW77">
        <v>161.293999999999</v>
      </c>
      <c r="AX77">
        <v>1100.447875</v>
      </c>
      <c r="AY77">
        <v>794.852874999999</v>
      </c>
      <c r="AZ77">
        <v>390.153875</v>
      </c>
      <c r="BA77">
        <v>123483.786936078</v>
      </c>
      <c r="BB77">
        <v>80303.766988578</v>
      </c>
      <c r="BC77">
        <v>27801.5029213281</v>
      </c>
      <c r="BD77">
        <v>0.1</v>
      </c>
      <c r="BE77">
        <v>100.7</v>
      </c>
      <c r="BF77">
        <v>42.4</v>
      </c>
      <c r="BG77">
        <v>1290.24088888888</v>
      </c>
      <c r="BH77">
        <v>875.251999999999</v>
      </c>
      <c r="BI77">
        <v>360.752</v>
      </c>
      <c r="BJ77">
        <v>97092.2799457382</v>
      </c>
      <c r="BK77">
        <v>62182.1527407999</v>
      </c>
      <c r="BL77">
        <v>18434.4365408</v>
      </c>
      <c r="BM77">
        <v>0.1</v>
      </c>
      <c r="BN77">
        <v>100.7</v>
      </c>
      <c r="BO77">
        <v>47.7</v>
      </c>
      <c r="BP77">
        <v>1531.52177777777</v>
      </c>
      <c r="BQ77">
        <v>1085.71066666666</v>
      </c>
      <c r="BR77">
        <v>433.377333333333</v>
      </c>
      <c r="BS77">
        <v>137068.905668187</v>
      </c>
      <c r="BT77">
        <v>92010.6307471999</v>
      </c>
      <c r="BU77">
        <v>24742.8498583111</v>
      </c>
      <c r="BV77">
        <v>137.708588156977</v>
      </c>
      <c r="BW77">
        <v>18183.6419166666</v>
      </c>
      <c r="BX77">
        <v>0</v>
      </c>
      <c r="BY77" t="s">
        <v>235</v>
      </c>
      <c r="BZ77" t="s">
        <v>1174</v>
      </c>
    </row>
    <row r="78" spans="1:78">
      <c r="A78" s="4">
        <v>44182.3856597222</v>
      </c>
      <c r="B78" t="s">
        <v>78</v>
      </c>
      <c r="C78" s="4">
        <v>44182.3856597222</v>
      </c>
      <c r="D78" t="s">
        <v>79</v>
      </c>
      <c r="E78" t="s">
        <v>1098</v>
      </c>
      <c r="F78">
        <v>1</v>
      </c>
      <c r="G78">
        <v>1</v>
      </c>
      <c r="H78">
        <v>77</v>
      </c>
      <c r="I78">
        <v>5</v>
      </c>
      <c r="J78">
        <v>28.042</v>
      </c>
      <c r="K78">
        <v>28.206</v>
      </c>
      <c r="L78">
        <v>28.124</v>
      </c>
      <c r="M78">
        <v>14021</v>
      </c>
      <c r="N78">
        <v>14103</v>
      </c>
      <c r="O78">
        <v>14062</v>
      </c>
      <c r="P78">
        <v>1</v>
      </c>
      <c r="Q78">
        <v>3</v>
      </c>
      <c r="R78">
        <v>0</v>
      </c>
      <c r="S78">
        <v>0</v>
      </c>
      <c r="T78">
        <v>28.124</v>
      </c>
      <c r="U78">
        <v>3</v>
      </c>
      <c r="V78">
        <v>0</v>
      </c>
      <c r="W78">
        <v>0</v>
      </c>
      <c r="X78">
        <v>28.124</v>
      </c>
      <c r="Y78">
        <v>47</v>
      </c>
      <c r="Z78">
        <v>70</v>
      </c>
      <c r="AA78">
        <v>58</v>
      </c>
      <c r="AB78">
        <v>171.9</v>
      </c>
      <c r="AC78" s="6">
        <v>0.238194444444444</v>
      </c>
      <c r="AD78">
        <v>1.1</v>
      </c>
      <c r="AE78">
        <v>12.2</v>
      </c>
      <c r="AF78">
        <v>7.9</v>
      </c>
      <c r="AG78">
        <v>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0.1</v>
      </c>
      <c r="AQ78">
        <v>32</v>
      </c>
      <c r="AR78">
        <v>22</v>
      </c>
      <c r="AS78">
        <v>14</v>
      </c>
      <c r="AT78">
        <v>0</v>
      </c>
      <c r="AU78">
        <v>82.7788333333333</v>
      </c>
      <c r="AV78">
        <v>76.2589999999999</v>
      </c>
      <c r="AW78">
        <v>77.7859999999999</v>
      </c>
      <c r="AX78">
        <v>543.293999999999</v>
      </c>
      <c r="AY78">
        <v>421.850999999999</v>
      </c>
      <c r="AZ78">
        <v>195.780749999999</v>
      </c>
      <c r="BA78">
        <v>30526.8344866249</v>
      </c>
      <c r="BB78">
        <v>21628.2512716249</v>
      </c>
      <c r="BC78">
        <v>6627.32280531249</v>
      </c>
      <c r="BD78">
        <v>0.1</v>
      </c>
      <c r="BE78">
        <v>90.1</v>
      </c>
      <c r="BF78">
        <v>47.7</v>
      </c>
      <c r="BG78">
        <v>612.154111111111</v>
      </c>
      <c r="BH78">
        <v>447.376333333333</v>
      </c>
      <c r="BI78">
        <v>173.459666666666</v>
      </c>
      <c r="BJ78">
        <v>22413.8466814049</v>
      </c>
      <c r="BK78">
        <v>15957.2193431333</v>
      </c>
      <c r="BL78">
        <v>3959.41935424444</v>
      </c>
      <c r="BM78">
        <v>0.1</v>
      </c>
      <c r="BN78">
        <v>84.8</v>
      </c>
      <c r="BO78">
        <v>47.7</v>
      </c>
      <c r="BP78">
        <v>685.039555555555</v>
      </c>
      <c r="BQ78">
        <v>502.350666666666</v>
      </c>
      <c r="BR78">
        <v>218.350666666666</v>
      </c>
      <c r="BS78">
        <v>29208.1751731753</v>
      </c>
      <c r="BT78">
        <v>21073.4955311999</v>
      </c>
      <c r="BU78">
        <v>6167.36564231111</v>
      </c>
      <c r="BV78">
        <v>175.425553915588</v>
      </c>
      <c r="BW78">
        <v>8660.22764583333</v>
      </c>
      <c r="BX78">
        <v>0</v>
      </c>
      <c r="BY78" t="s">
        <v>237</v>
      </c>
      <c r="BZ78" t="s">
        <v>1175</v>
      </c>
    </row>
    <row r="79" spans="1:78">
      <c r="A79" s="4">
        <v>44182.3856597222</v>
      </c>
      <c r="B79" t="s">
        <v>78</v>
      </c>
      <c r="C79" s="4">
        <v>44182.3856597222</v>
      </c>
      <c r="D79" t="s">
        <v>79</v>
      </c>
      <c r="E79" t="s">
        <v>1098</v>
      </c>
      <c r="F79">
        <v>1</v>
      </c>
      <c r="G79">
        <v>1</v>
      </c>
      <c r="H79">
        <v>78</v>
      </c>
      <c r="I79">
        <v>5</v>
      </c>
      <c r="J79">
        <v>27.516</v>
      </c>
      <c r="K79">
        <v>27.714</v>
      </c>
      <c r="L79">
        <v>27.614</v>
      </c>
      <c r="M79">
        <v>13758</v>
      </c>
      <c r="N79">
        <v>13857</v>
      </c>
      <c r="O79">
        <v>13807</v>
      </c>
      <c r="P79">
        <v>1</v>
      </c>
      <c r="Q79">
        <v>3</v>
      </c>
      <c r="R79">
        <v>0</v>
      </c>
      <c r="S79">
        <v>0</v>
      </c>
      <c r="T79">
        <v>27.614</v>
      </c>
      <c r="U79">
        <v>3</v>
      </c>
      <c r="V79">
        <v>0</v>
      </c>
      <c r="W79">
        <v>0</v>
      </c>
      <c r="X79">
        <v>27.614</v>
      </c>
      <c r="Y79">
        <v>48</v>
      </c>
      <c r="Z79">
        <v>68</v>
      </c>
      <c r="AA79">
        <v>58</v>
      </c>
      <c r="AB79">
        <v>172.8</v>
      </c>
      <c r="AC79" s="6">
        <v>0.239583333333333</v>
      </c>
      <c r="AD79">
        <v>1.1</v>
      </c>
      <c r="AE79">
        <v>12.2</v>
      </c>
      <c r="AF79">
        <v>7.9</v>
      </c>
      <c r="AG79">
        <v>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0.1</v>
      </c>
      <c r="AQ79">
        <v>34</v>
      </c>
      <c r="AR79">
        <v>22</v>
      </c>
      <c r="AS79">
        <v>14</v>
      </c>
      <c r="AT79">
        <v>0</v>
      </c>
      <c r="AU79">
        <v>92.5313333333333</v>
      </c>
      <c r="AV79">
        <v>18.26</v>
      </c>
      <c r="AW79">
        <v>18.792</v>
      </c>
      <c r="AX79">
        <v>129.885999999999</v>
      </c>
      <c r="AY79">
        <v>109.228</v>
      </c>
      <c r="AZ79">
        <v>60.1679999999999</v>
      </c>
      <c r="BA79">
        <v>1768.01275999999</v>
      </c>
      <c r="BB79">
        <v>1468.556414</v>
      </c>
      <c r="BC79">
        <v>594.399587999999</v>
      </c>
      <c r="BD79">
        <v>0.1</v>
      </c>
      <c r="BE79">
        <v>90.1</v>
      </c>
      <c r="BF79">
        <v>42.4</v>
      </c>
      <c r="BG79">
        <v>141.299</v>
      </c>
      <c r="BH79">
        <v>95.4156666666666</v>
      </c>
      <c r="BI79">
        <v>27.5823333333332</v>
      </c>
      <c r="BJ79">
        <v>1230.82097575555</v>
      </c>
      <c r="BK79">
        <v>735.397120199999</v>
      </c>
      <c r="BL79">
        <v>118.03403131111</v>
      </c>
      <c r="BM79">
        <v>0.1</v>
      </c>
      <c r="BN79">
        <v>74.2</v>
      </c>
      <c r="BO79">
        <v>42.4</v>
      </c>
      <c r="BP79">
        <v>152.072111111111</v>
      </c>
      <c r="BQ79">
        <v>91.361</v>
      </c>
      <c r="BR79">
        <v>38.3276666666666</v>
      </c>
      <c r="BS79">
        <v>1459.35044469382</v>
      </c>
      <c r="BT79">
        <v>785.252239755555</v>
      </c>
      <c r="BU79">
        <v>213.829361977777</v>
      </c>
      <c r="BV79">
        <v>27.0000352494654</v>
      </c>
      <c r="BW79">
        <v>2063.83666666666</v>
      </c>
      <c r="BX79">
        <v>0</v>
      </c>
      <c r="BY79" t="s">
        <v>239</v>
      </c>
      <c r="BZ79" t="s">
        <v>1176</v>
      </c>
    </row>
    <row r="80" spans="1:78">
      <c r="A80" s="4">
        <v>44182.3856597222</v>
      </c>
      <c r="B80" t="s">
        <v>78</v>
      </c>
      <c r="C80" s="4">
        <v>44182.3856597222</v>
      </c>
      <c r="D80" t="s">
        <v>79</v>
      </c>
      <c r="E80" t="s">
        <v>1098</v>
      </c>
      <c r="F80">
        <v>1</v>
      </c>
      <c r="G80">
        <v>1</v>
      </c>
      <c r="H80">
        <v>79</v>
      </c>
      <c r="I80">
        <v>5</v>
      </c>
      <c r="J80">
        <v>27.042</v>
      </c>
      <c r="K80">
        <v>27.186</v>
      </c>
      <c r="L80">
        <v>27.114</v>
      </c>
      <c r="M80">
        <v>13521</v>
      </c>
      <c r="N80">
        <v>13593</v>
      </c>
      <c r="O80">
        <v>13557</v>
      </c>
      <c r="P80">
        <v>1</v>
      </c>
      <c r="Q80">
        <v>3</v>
      </c>
      <c r="R80">
        <v>0</v>
      </c>
      <c r="S80">
        <v>0</v>
      </c>
      <c r="T80">
        <v>27.114</v>
      </c>
      <c r="U80">
        <v>3</v>
      </c>
      <c r="V80">
        <v>0</v>
      </c>
      <c r="W80">
        <v>0</v>
      </c>
      <c r="X80">
        <v>27.114</v>
      </c>
      <c r="Y80">
        <v>51</v>
      </c>
      <c r="Z80">
        <v>67</v>
      </c>
      <c r="AA80">
        <v>59</v>
      </c>
      <c r="AB80">
        <v>174.3</v>
      </c>
      <c r="AC80" s="6">
        <v>0.241666666666667</v>
      </c>
      <c r="AD80">
        <v>1.1</v>
      </c>
      <c r="AE80">
        <v>12.2</v>
      </c>
      <c r="AF80">
        <v>7.9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0.1</v>
      </c>
      <c r="AQ80">
        <v>34</v>
      </c>
      <c r="AR80">
        <v>30</v>
      </c>
      <c r="AS80">
        <v>26</v>
      </c>
      <c r="AT80">
        <v>16</v>
      </c>
      <c r="AU80">
        <v>97.7778333333333</v>
      </c>
      <c r="AV80">
        <v>7.254</v>
      </c>
      <c r="AW80">
        <v>7.49499999999999</v>
      </c>
      <c r="AX80">
        <v>88.7469999999999</v>
      </c>
      <c r="AY80">
        <v>80.25</v>
      </c>
      <c r="AZ80">
        <v>44.5109999999999</v>
      </c>
      <c r="BA80">
        <v>565.615784999999</v>
      </c>
      <c r="BB80">
        <v>481.2791</v>
      </c>
      <c r="BC80">
        <v>168.410938999999</v>
      </c>
      <c r="BD80">
        <v>0.1</v>
      </c>
      <c r="BE80">
        <v>58.3</v>
      </c>
      <c r="BF80">
        <v>63.6</v>
      </c>
      <c r="BG80">
        <v>25.4466666666667</v>
      </c>
      <c r="BH80">
        <v>10.7799999999999</v>
      </c>
      <c r="BI80">
        <v>19.2633333333334</v>
      </c>
      <c r="BJ80">
        <v>48.8896800000003</v>
      </c>
      <c r="BK80">
        <v>13.9452355555553</v>
      </c>
      <c r="BL80">
        <v>36.1677355555558</v>
      </c>
      <c r="BM80">
        <v>0.1</v>
      </c>
      <c r="BN80">
        <v>58.3</v>
      </c>
      <c r="BO80">
        <v>68.9</v>
      </c>
      <c r="BP80">
        <v>45.837</v>
      </c>
      <c r="BQ80">
        <v>24.687</v>
      </c>
      <c r="BR80">
        <v>31.237</v>
      </c>
      <c r="BS80">
        <v>152.351936022222</v>
      </c>
      <c r="BT80">
        <v>66.6006360222222</v>
      </c>
      <c r="BU80">
        <v>92.6464360222222</v>
      </c>
      <c r="BV80">
        <v>59.8679853102902</v>
      </c>
      <c r="BW80">
        <v>834.811666666666</v>
      </c>
      <c r="BX80">
        <v>0</v>
      </c>
      <c r="BY80" t="s">
        <v>241</v>
      </c>
      <c r="BZ80" t="s">
        <v>1177</v>
      </c>
    </row>
    <row r="81" spans="1:78">
      <c r="A81" s="4">
        <v>44182.3856597222</v>
      </c>
      <c r="B81" t="s">
        <v>78</v>
      </c>
      <c r="C81" s="4">
        <v>44182.3856597222</v>
      </c>
      <c r="D81" t="s">
        <v>79</v>
      </c>
      <c r="E81" t="s">
        <v>1098</v>
      </c>
      <c r="F81">
        <v>1</v>
      </c>
      <c r="G81">
        <v>1</v>
      </c>
      <c r="H81">
        <v>80</v>
      </c>
      <c r="I81">
        <v>5</v>
      </c>
      <c r="J81">
        <v>27.018</v>
      </c>
      <c r="K81">
        <v>27.198</v>
      </c>
      <c r="L81">
        <v>27.108</v>
      </c>
      <c r="M81">
        <v>13509</v>
      </c>
      <c r="N81">
        <v>13599</v>
      </c>
      <c r="O81">
        <v>13554</v>
      </c>
      <c r="P81">
        <v>1</v>
      </c>
      <c r="Q81">
        <v>3</v>
      </c>
      <c r="R81">
        <v>0</v>
      </c>
      <c r="S81">
        <v>0</v>
      </c>
      <c r="T81">
        <v>27.108</v>
      </c>
      <c r="U81">
        <v>3</v>
      </c>
      <c r="V81">
        <v>0</v>
      </c>
      <c r="W81">
        <v>0</v>
      </c>
      <c r="X81">
        <v>27.108</v>
      </c>
      <c r="Y81">
        <v>138</v>
      </c>
      <c r="Z81">
        <v>156</v>
      </c>
      <c r="AA81">
        <v>147</v>
      </c>
      <c r="AB81">
        <v>350.3</v>
      </c>
      <c r="AC81" s="6">
        <v>0.486111111111111</v>
      </c>
      <c r="AD81">
        <v>1</v>
      </c>
      <c r="AE81">
        <v>12.2</v>
      </c>
      <c r="AF81">
        <v>7.9</v>
      </c>
      <c r="AG81">
        <v>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0.1</v>
      </c>
      <c r="AQ81">
        <v>32</v>
      </c>
      <c r="AR81">
        <v>28</v>
      </c>
      <c r="AS81">
        <v>26</v>
      </c>
      <c r="AT81">
        <v>14</v>
      </c>
      <c r="AU81">
        <v>91.2828333333333</v>
      </c>
      <c r="AV81">
        <v>12.7539999999999</v>
      </c>
      <c r="AW81">
        <v>11.245</v>
      </c>
      <c r="AX81">
        <v>149.319</v>
      </c>
      <c r="AY81">
        <v>132.809</v>
      </c>
      <c r="AZ81">
        <v>100.931</v>
      </c>
      <c r="BA81">
        <v>1648.065661</v>
      </c>
      <c r="BB81">
        <v>1365.417639</v>
      </c>
      <c r="BC81">
        <v>833.191659</v>
      </c>
      <c r="BD81">
        <v>0.1</v>
      </c>
      <c r="BE81">
        <v>53</v>
      </c>
      <c r="BF81">
        <v>63.6</v>
      </c>
      <c r="BG81">
        <v>87.4910000000001</v>
      </c>
      <c r="BH81">
        <v>20.8910000000001</v>
      </c>
      <c r="BI81">
        <v>45.9743333333333</v>
      </c>
      <c r="BJ81">
        <v>434.709267311112</v>
      </c>
      <c r="BK81">
        <v>52.4783784222227</v>
      </c>
      <c r="BL81">
        <v>213.908822866667</v>
      </c>
      <c r="BM81">
        <v>0.1</v>
      </c>
      <c r="BN81">
        <v>53</v>
      </c>
      <c r="BO81">
        <v>42.4</v>
      </c>
      <c r="BP81">
        <v>63.5956666666666</v>
      </c>
      <c r="BQ81">
        <v>43.1623333333333</v>
      </c>
      <c r="BR81">
        <v>26.0456666666666</v>
      </c>
      <c r="BS81">
        <v>336.2491882</v>
      </c>
      <c r="BT81">
        <v>225.809499311111</v>
      </c>
      <c r="BU81">
        <v>100.886632644444</v>
      </c>
      <c r="BV81">
        <v>67.4826739820869</v>
      </c>
      <c r="BW81">
        <v>1510.73866666666</v>
      </c>
      <c r="BX81">
        <v>0</v>
      </c>
      <c r="BY81" t="s">
        <v>243</v>
      </c>
      <c r="BZ81" t="s">
        <v>1178</v>
      </c>
    </row>
    <row r="82" spans="1:78">
      <c r="A82" s="4">
        <v>44182.3856597222</v>
      </c>
      <c r="B82" t="s">
        <v>78</v>
      </c>
      <c r="C82" s="4">
        <v>44182.3856597222</v>
      </c>
      <c r="D82" t="s">
        <v>79</v>
      </c>
      <c r="E82" t="s">
        <v>1098</v>
      </c>
      <c r="F82">
        <v>1</v>
      </c>
      <c r="G82">
        <v>1</v>
      </c>
      <c r="H82">
        <v>81</v>
      </c>
      <c r="I82">
        <v>5</v>
      </c>
      <c r="J82">
        <v>27.522</v>
      </c>
      <c r="K82">
        <v>27.69</v>
      </c>
      <c r="L82">
        <v>27.606</v>
      </c>
      <c r="M82">
        <v>13761</v>
      </c>
      <c r="N82">
        <v>13845</v>
      </c>
      <c r="O82">
        <v>13803</v>
      </c>
      <c r="P82">
        <v>1</v>
      </c>
      <c r="Q82">
        <v>3</v>
      </c>
      <c r="R82">
        <v>0</v>
      </c>
      <c r="S82">
        <v>0</v>
      </c>
      <c r="T82">
        <v>27.606</v>
      </c>
      <c r="U82">
        <v>3</v>
      </c>
      <c r="V82">
        <v>0</v>
      </c>
      <c r="W82">
        <v>0</v>
      </c>
      <c r="X82">
        <v>27.606</v>
      </c>
      <c r="Y82">
        <v>140</v>
      </c>
      <c r="Z82">
        <v>157</v>
      </c>
      <c r="AA82">
        <v>148</v>
      </c>
      <c r="AB82">
        <v>352.8</v>
      </c>
      <c r="AC82" s="6">
        <v>0.489583333333333</v>
      </c>
      <c r="AD82">
        <v>1.1</v>
      </c>
      <c r="AE82">
        <v>12.2</v>
      </c>
      <c r="AF82">
        <v>7.9</v>
      </c>
      <c r="AG82">
        <v>3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0.1</v>
      </c>
      <c r="AQ82">
        <v>26</v>
      </c>
      <c r="AR82">
        <v>18</v>
      </c>
      <c r="AS82">
        <v>14</v>
      </c>
      <c r="AT82">
        <v>0</v>
      </c>
      <c r="AU82">
        <v>87.3833333333333</v>
      </c>
      <c r="AV82">
        <v>21.75</v>
      </c>
      <c r="AW82">
        <v>23.5</v>
      </c>
      <c r="AX82">
        <v>152.5</v>
      </c>
      <c r="AY82">
        <v>116</v>
      </c>
      <c r="AZ82">
        <v>64.75</v>
      </c>
      <c r="BA82">
        <v>2690.75</v>
      </c>
      <c r="BB82">
        <v>1890.375</v>
      </c>
      <c r="BC82">
        <v>766.9375</v>
      </c>
      <c r="BD82">
        <v>0.1</v>
      </c>
      <c r="BE82">
        <v>63.6</v>
      </c>
      <c r="BF82">
        <v>42.4</v>
      </c>
      <c r="BG82">
        <v>132.910666666666</v>
      </c>
      <c r="BH82">
        <v>85.6773333333334</v>
      </c>
      <c r="BI82">
        <v>40.1273333333333</v>
      </c>
      <c r="BJ82">
        <v>1372.25611164444</v>
      </c>
      <c r="BK82">
        <v>779.595778311112</v>
      </c>
      <c r="BL82">
        <v>245.47047831111</v>
      </c>
      <c r="BM82">
        <v>0.1</v>
      </c>
      <c r="BN82">
        <v>68.9</v>
      </c>
      <c r="BO82">
        <v>42.4</v>
      </c>
      <c r="BP82">
        <v>163.798333333333</v>
      </c>
      <c r="BQ82">
        <v>119.265</v>
      </c>
      <c r="BR82">
        <v>55.6316666666666</v>
      </c>
      <c r="BS82">
        <v>2141.343445</v>
      </c>
      <c r="BT82">
        <v>1443.99727833333</v>
      </c>
      <c r="BU82">
        <v>457.299389444444</v>
      </c>
      <c r="BV82">
        <v>72.4108074841235</v>
      </c>
      <c r="BW82">
        <v>2063.409</v>
      </c>
      <c r="BX82">
        <v>0</v>
      </c>
      <c r="BY82" t="s">
        <v>245</v>
      </c>
      <c r="BZ82" t="s">
        <v>1179</v>
      </c>
    </row>
    <row r="83" spans="1:78">
      <c r="A83" s="4">
        <v>44182.3856597222</v>
      </c>
      <c r="B83" t="s">
        <v>78</v>
      </c>
      <c r="C83" s="4">
        <v>44182.3856597222</v>
      </c>
      <c r="D83" t="s">
        <v>79</v>
      </c>
      <c r="E83" t="s">
        <v>1098</v>
      </c>
      <c r="F83">
        <v>1</v>
      </c>
      <c r="G83">
        <v>1</v>
      </c>
      <c r="H83">
        <v>82</v>
      </c>
      <c r="I83">
        <v>5</v>
      </c>
      <c r="J83">
        <v>28.038</v>
      </c>
      <c r="K83">
        <v>28.21</v>
      </c>
      <c r="L83">
        <v>28.124</v>
      </c>
      <c r="M83">
        <v>14019</v>
      </c>
      <c r="N83">
        <v>14105</v>
      </c>
      <c r="O83">
        <v>14062</v>
      </c>
      <c r="P83">
        <v>1</v>
      </c>
      <c r="Q83">
        <v>3</v>
      </c>
      <c r="R83">
        <v>0</v>
      </c>
      <c r="S83">
        <v>0</v>
      </c>
      <c r="T83">
        <v>28.124</v>
      </c>
      <c r="U83">
        <v>3</v>
      </c>
      <c r="V83">
        <v>0</v>
      </c>
      <c r="W83">
        <v>0</v>
      </c>
      <c r="X83">
        <v>28.124</v>
      </c>
      <c r="Y83">
        <v>139</v>
      </c>
      <c r="Z83">
        <v>159</v>
      </c>
      <c r="AA83">
        <v>149</v>
      </c>
      <c r="AB83">
        <v>353.9</v>
      </c>
      <c r="AC83" s="6">
        <v>0.490972222222222</v>
      </c>
      <c r="AD83">
        <v>1.1</v>
      </c>
      <c r="AE83">
        <v>12.2</v>
      </c>
      <c r="AF83">
        <v>7.9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</v>
      </c>
      <c r="AQ83">
        <v>28</v>
      </c>
      <c r="AR83">
        <v>22</v>
      </c>
      <c r="AS83">
        <v>14</v>
      </c>
      <c r="AT83">
        <v>0</v>
      </c>
      <c r="AU83">
        <v>75.2793333333333</v>
      </c>
      <c r="AV83">
        <v>93.0069999999999</v>
      </c>
      <c r="AW83">
        <v>95.5349999999999</v>
      </c>
      <c r="AX83">
        <v>646.605999999999</v>
      </c>
      <c r="AY83">
        <v>568.438999999999</v>
      </c>
      <c r="AZ83">
        <v>230.672499999999</v>
      </c>
      <c r="BA83">
        <v>45840.4577584999</v>
      </c>
      <c r="BB83">
        <v>38531.6099934999</v>
      </c>
      <c r="BC83">
        <v>9637.51312924999</v>
      </c>
      <c r="BD83">
        <v>0.1</v>
      </c>
      <c r="BE83">
        <v>68.9</v>
      </c>
      <c r="BF83">
        <v>42.4</v>
      </c>
      <c r="BG83">
        <v>569.758666666666</v>
      </c>
      <c r="BH83">
        <v>384.575333333333</v>
      </c>
      <c r="BI83">
        <v>227.108666666666</v>
      </c>
      <c r="BJ83">
        <v>24982.2199505777</v>
      </c>
      <c r="BK83">
        <v>15157.9951839111</v>
      </c>
      <c r="BL83">
        <v>7254.82111724444</v>
      </c>
      <c r="BM83">
        <v>0.1</v>
      </c>
      <c r="BN83">
        <v>68.9</v>
      </c>
      <c r="BO83">
        <v>42.4</v>
      </c>
      <c r="BP83">
        <v>761.876333333333</v>
      </c>
      <c r="BQ83">
        <v>487.159666666666</v>
      </c>
      <c r="BR83">
        <v>285.676333333333</v>
      </c>
      <c r="BS83">
        <v>41943.3628542444</v>
      </c>
      <c r="BT83">
        <v>23902.9963875777</v>
      </c>
      <c r="BU83">
        <v>11446.1988875777</v>
      </c>
      <c r="BV83">
        <v>149.50224394229</v>
      </c>
      <c r="BW83">
        <v>9163.060125</v>
      </c>
      <c r="BX83">
        <v>0</v>
      </c>
      <c r="BY83" t="s">
        <v>247</v>
      </c>
      <c r="BZ83" t="s">
        <v>1180</v>
      </c>
    </row>
    <row r="84" spans="1:78">
      <c r="A84" s="4">
        <v>44182.3856597222</v>
      </c>
      <c r="B84" t="s">
        <v>78</v>
      </c>
      <c r="C84" s="4">
        <v>44182.3856597222</v>
      </c>
      <c r="D84" t="s">
        <v>79</v>
      </c>
      <c r="E84" t="s">
        <v>1098</v>
      </c>
      <c r="F84">
        <v>1</v>
      </c>
      <c r="G84">
        <v>1</v>
      </c>
      <c r="H84">
        <v>83</v>
      </c>
      <c r="I84">
        <v>5</v>
      </c>
      <c r="J84">
        <v>28.528</v>
      </c>
      <c r="K84">
        <v>28.714</v>
      </c>
      <c r="L84">
        <v>28.62</v>
      </c>
      <c r="M84">
        <v>14264</v>
      </c>
      <c r="N84">
        <v>14357</v>
      </c>
      <c r="O84">
        <v>14310</v>
      </c>
      <c r="P84">
        <v>1</v>
      </c>
      <c r="Q84">
        <v>3</v>
      </c>
      <c r="R84">
        <v>0</v>
      </c>
      <c r="S84">
        <v>0</v>
      </c>
      <c r="T84">
        <v>28.62</v>
      </c>
      <c r="U84">
        <v>3</v>
      </c>
      <c r="V84">
        <v>0</v>
      </c>
      <c r="W84">
        <v>0</v>
      </c>
      <c r="X84">
        <v>28.62</v>
      </c>
      <c r="Y84">
        <v>137</v>
      </c>
      <c r="Z84">
        <v>160</v>
      </c>
      <c r="AA84">
        <v>148</v>
      </c>
      <c r="AB84">
        <v>352.3</v>
      </c>
      <c r="AC84" s="6">
        <v>0.488888888888889</v>
      </c>
      <c r="AD84">
        <v>1.1</v>
      </c>
      <c r="AE84">
        <v>12.2</v>
      </c>
      <c r="AF84">
        <v>7.9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</v>
      </c>
      <c r="AQ84">
        <v>32</v>
      </c>
      <c r="AR84">
        <v>20</v>
      </c>
      <c r="AS84">
        <v>16</v>
      </c>
      <c r="AT84">
        <v>0</v>
      </c>
      <c r="AU84">
        <v>72.1563333333333</v>
      </c>
      <c r="AV84">
        <v>129.009</v>
      </c>
      <c r="AW84">
        <v>135.791</v>
      </c>
      <c r="AX84">
        <v>940.984624999999</v>
      </c>
      <c r="AY84">
        <v>665.748624999999</v>
      </c>
      <c r="AZ84">
        <v>487.844624999999</v>
      </c>
      <c r="BA84">
        <v>93322.339591703</v>
      </c>
      <c r="BB84">
        <v>58665.0278284531</v>
      </c>
      <c r="BC84">
        <v>36680.8992834531</v>
      </c>
      <c r="BD84">
        <v>0.1</v>
      </c>
      <c r="BE84">
        <v>74.2</v>
      </c>
      <c r="BF84">
        <v>42.4</v>
      </c>
      <c r="BG84">
        <v>857.214666666666</v>
      </c>
      <c r="BH84">
        <v>631.298</v>
      </c>
      <c r="BI84">
        <v>301.131333333333</v>
      </c>
      <c r="BJ84">
        <v>54948.7525763555</v>
      </c>
      <c r="BK84">
        <v>38006.0360763555</v>
      </c>
      <c r="BL84">
        <v>12852.3699652444</v>
      </c>
      <c r="BM84">
        <v>0.1</v>
      </c>
      <c r="BN84">
        <v>74.2</v>
      </c>
      <c r="BO84">
        <v>42.4</v>
      </c>
      <c r="BP84">
        <v>1118.339</v>
      </c>
      <c r="BQ84">
        <v>757.822333333333</v>
      </c>
      <c r="BR84">
        <v>363.739</v>
      </c>
      <c r="BS84">
        <v>87192.4160330888</v>
      </c>
      <c r="BT84">
        <v>54874.0735330888</v>
      </c>
      <c r="BU84">
        <v>18759.6391108666</v>
      </c>
      <c r="BV84">
        <v>183.765660078939</v>
      </c>
      <c r="BW84">
        <v>13244.1566249999</v>
      </c>
      <c r="BX84">
        <v>0</v>
      </c>
      <c r="BY84" t="s">
        <v>249</v>
      </c>
      <c r="BZ84" t="s">
        <v>1181</v>
      </c>
    </row>
    <row r="85" spans="1:78">
      <c r="A85" s="4">
        <v>44182.3856597222</v>
      </c>
      <c r="B85" t="s">
        <v>78</v>
      </c>
      <c r="C85" s="4">
        <v>44182.3856597222</v>
      </c>
      <c r="D85" t="s">
        <v>79</v>
      </c>
      <c r="E85" t="s">
        <v>1098</v>
      </c>
      <c r="F85">
        <v>1</v>
      </c>
      <c r="G85">
        <v>1</v>
      </c>
      <c r="H85">
        <v>84</v>
      </c>
      <c r="I85">
        <v>5</v>
      </c>
      <c r="J85">
        <v>29.016</v>
      </c>
      <c r="K85">
        <v>29.242</v>
      </c>
      <c r="L85">
        <v>29.128</v>
      </c>
      <c r="M85">
        <v>14508</v>
      </c>
      <c r="N85">
        <v>14621</v>
      </c>
      <c r="O85">
        <v>14564</v>
      </c>
      <c r="P85">
        <v>1</v>
      </c>
      <c r="Q85">
        <v>3</v>
      </c>
      <c r="R85">
        <v>0</v>
      </c>
      <c r="S85">
        <v>0</v>
      </c>
      <c r="T85">
        <v>29.128</v>
      </c>
      <c r="U85">
        <v>3</v>
      </c>
      <c r="V85">
        <v>0</v>
      </c>
      <c r="W85">
        <v>0</v>
      </c>
      <c r="X85">
        <v>29.128</v>
      </c>
      <c r="Y85">
        <v>135</v>
      </c>
      <c r="Z85">
        <v>164</v>
      </c>
      <c r="AA85">
        <v>149</v>
      </c>
      <c r="AB85">
        <v>354.8</v>
      </c>
      <c r="AC85" s="6">
        <v>0.492361111111111</v>
      </c>
      <c r="AD85">
        <v>1.1</v>
      </c>
      <c r="AE85">
        <v>12.2</v>
      </c>
      <c r="AF85">
        <v>7.9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0.1</v>
      </c>
      <c r="AQ85">
        <v>32</v>
      </c>
      <c r="AR85">
        <v>22</v>
      </c>
      <c r="AS85">
        <v>14</v>
      </c>
      <c r="AT85">
        <v>0</v>
      </c>
      <c r="AU85">
        <v>60.5348333333333</v>
      </c>
      <c r="AV85">
        <v>180.257999999999</v>
      </c>
      <c r="AW85">
        <v>190.295</v>
      </c>
      <c r="AX85">
        <v>1309.1769375</v>
      </c>
      <c r="AY85">
        <v>1014.21293749999</v>
      </c>
      <c r="AZ85">
        <v>530.4886875</v>
      </c>
      <c r="BA85">
        <v>176837.987227925</v>
      </c>
      <c r="BB85">
        <v>127178.582356832</v>
      </c>
      <c r="BC85">
        <v>47146.4563257382</v>
      </c>
      <c r="BD85">
        <v>0.1</v>
      </c>
      <c r="BE85">
        <v>90.1</v>
      </c>
      <c r="BF85">
        <v>42.4</v>
      </c>
      <c r="BG85">
        <v>1278.36966666666</v>
      </c>
      <c r="BH85">
        <v>933.236333333333</v>
      </c>
      <c r="BI85">
        <v>391.536333333333</v>
      </c>
      <c r="BJ85">
        <v>113054.736144022</v>
      </c>
      <c r="BK85">
        <v>79421.8412218</v>
      </c>
      <c r="BL85">
        <v>22212.7659662444</v>
      </c>
      <c r="BM85">
        <v>0.1</v>
      </c>
      <c r="BN85">
        <v>90.1</v>
      </c>
      <c r="BO85">
        <v>42.4</v>
      </c>
      <c r="BP85">
        <v>1628.42533333333</v>
      </c>
      <c r="BQ85">
        <v>1114.80866666666</v>
      </c>
      <c r="BR85">
        <v>462.342</v>
      </c>
      <c r="BS85">
        <v>173018.6488528</v>
      </c>
      <c r="BT85">
        <v>112821.030308355</v>
      </c>
      <c r="BU85">
        <v>30961.1895527999</v>
      </c>
      <c r="BV85">
        <v>142.898964524472</v>
      </c>
      <c r="BW85">
        <v>20156.9613125</v>
      </c>
      <c r="BX85">
        <v>0</v>
      </c>
      <c r="BY85" t="s">
        <v>251</v>
      </c>
      <c r="BZ85" t="s">
        <v>1182</v>
      </c>
    </row>
    <row r="86" spans="1:78">
      <c r="A86" s="4">
        <v>44182.3856597222</v>
      </c>
      <c r="B86" t="s">
        <v>78</v>
      </c>
      <c r="C86" s="4">
        <v>44182.3856597222</v>
      </c>
      <c r="D86" t="s">
        <v>79</v>
      </c>
      <c r="E86" t="s">
        <v>1098</v>
      </c>
      <c r="F86">
        <v>1</v>
      </c>
      <c r="G86">
        <v>1</v>
      </c>
      <c r="H86">
        <v>85</v>
      </c>
      <c r="I86">
        <v>5</v>
      </c>
      <c r="J86">
        <v>29.448</v>
      </c>
      <c r="K86">
        <v>29.608</v>
      </c>
      <c r="L86">
        <v>29.528</v>
      </c>
      <c r="M86">
        <v>14724</v>
      </c>
      <c r="N86">
        <v>14804</v>
      </c>
      <c r="O86">
        <v>14764</v>
      </c>
      <c r="P86">
        <v>1</v>
      </c>
      <c r="Q86">
        <v>3</v>
      </c>
      <c r="R86">
        <v>0</v>
      </c>
      <c r="S86">
        <v>0</v>
      </c>
      <c r="T86">
        <v>29.528</v>
      </c>
      <c r="U86">
        <v>3</v>
      </c>
      <c r="V86">
        <v>0</v>
      </c>
      <c r="W86">
        <v>0</v>
      </c>
      <c r="X86">
        <v>29.528</v>
      </c>
      <c r="Y86">
        <v>138</v>
      </c>
      <c r="Z86">
        <v>155</v>
      </c>
      <c r="AA86">
        <v>146</v>
      </c>
      <c r="AB86">
        <v>349.2</v>
      </c>
      <c r="AC86" s="6">
        <v>0.484722222222222</v>
      </c>
      <c r="AD86">
        <v>1.1</v>
      </c>
      <c r="AE86">
        <v>12.2</v>
      </c>
      <c r="AF86">
        <v>7.9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0.1</v>
      </c>
      <c r="AQ86">
        <v>34</v>
      </c>
      <c r="AR86">
        <v>30</v>
      </c>
      <c r="AS86">
        <v>26</v>
      </c>
      <c r="AT86">
        <v>16</v>
      </c>
      <c r="AU86">
        <v>83.0283333333333</v>
      </c>
      <c r="AV86">
        <v>20.254</v>
      </c>
      <c r="AW86">
        <v>19.4949999999999</v>
      </c>
      <c r="AX86">
        <v>268.876999999999</v>
      </c>
      <c r="AY86">
        <v>252.379</v>
      </c>
      <c r="AZ86">
        <v>154.127</v>
      </c>
      <c r="BA86">
        <v>5095.77606499999</v>
      </c>
      <c r="BB86">
        <v>4688.360111</v>
      </c>
      <c r="BC86">
        <v>1956.085095</v>
      </c>
      <c r="BD86">
        <v>0.1</v>
      </c>
      <c r="BE86">
        <v>42.4</v>
      </c>
      <c r="BF86">
        <v>37.1</v>
      </c>
      <c r="BG86">
        <v>58.5476666666667</v>
      </c>
      <c r="BH86">
        <v>31.6643333333334</v>
      </c>
      <c r="BI86">
        <v>26.0643333333334</v>
      </c>
      <c r="BJ86">
        <v>320.484285533333</v>
      </c>
      <c r="BK86">
        <v>155.396763311112</v>
      </c>
      <c r="BL86">
        <v>114.986696644445</v>
      </c>
      <c r="BM86">
        <v>0.1</v>
      </c>
      <c r="BN86">
        <v>68.9</v>
      </c>
      <c r="BO86">
        <v>47.7</v>
      </c>
      <c r="BP86">
        <v>144.072333333333</v>
      </c>
      <c r="BQ86">
        <v>97.139</v>
      </c>
      <c r="BR86">
        <v>48.3223333333333</v>
      </c>
      <c r="BS86">
        <v>1561.51443753333</v>
      </c>
      <c r="BT86">
        <v>1007.38952642222</v>
      </c>
      <c r="BU86">
        <v>346.514881977777</v>
      </c>
      <c r="BV86">
        <v>67.3880953674966</v>
      </c>
      <c r="BW86">
        <v>2072.97199999999</v>
      </c>
      <c r="BX86">
        <v>0</v>
      </c>
      <c r="BY86" t="s">
        <v>253</v>
      </c>
      <c r="BZ86" t="s">
        <v>1183</v>
      </c>
    </row>
    <row r="87" spans="1:78">
      <c r="A87" s="4">
        <v>44182.3856597222</v>
      </c>
      <c r="B87" t="s">
        <v>78</v>
      </c>
      <c r="C87" s="4">
        <v>44182.3856597222</v>
      </c>
      <c r="D87" t="s">
        <v>79</v>
      </c>
      <c r="E87" t="s">
        <v>1098</v>
      </c>
      <c r="F87">
        <v>1</v>
      </c>
      <c r="G87">
        <v>1</v>
      </c>
      <c r="H87">
        <v>86</v>
      </c>
      <c r="I87">
        <v>5</v>
      </c>
      <c r="J87">
        <v>30.044</v>
      </c>
      <c r="K87">
        <v>30.192</v>
      </c>
      <c r="L87">
        <v>30.118</v>
      </c>
      <c r="M87">
        <v>15022</v>
      </c>
      <c r="N87">
        <v>15096</v>
      </c>
      <c r="O87">
        <v>15059</v>
      </c>
      <c r="P87">
        <v>1</v>
      </c>
      <c r="Q87">
        <v>3</v>
      </c>
      <c r="R87">
        <v>0</v>
      </c>
      <c r="S87">
        <v>0</v>
      </c>
      <c r="T87">
        <v>30.118</v>
      </c>
      <c r="U87">
        <v>3</v>
      </c>
      <c r="V87">
        <v>0</v>
      </c>
      <c r="W87">
        <v>0</v>
      </c>
      <c r="X87">
        <v>30.118</v>
      </c>
      <c r="Y87">
        <v>141</v>
      </c>
      <c r="Z87">
        <v>159</v>
      </c>
      <c r="AA87">
        <v>150</v>
      </c>
      <c r="AB87">
        <v>357.9</v>
      </c>
      <c r="AC87" s="6">
        <v>0.496527777777778</v>
      </c>
      <c r="AD87">
        <v>1</v>
      </c>
      <c r="AE87">
        <v>12.2</v>
      </c>
      <c r="AF87">
        <v>7.9</v>
      </c>
      <c r="AG87">
        <v>3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0.1</v>
      </c>
      <c r="AQ87">
        <v>46</v>
      </c>
      <c r="AR87">
        <v>38</v>
      </c>
      <c r="AS87">
        <v>34</v>
      </c>
      <c r="AT87">
        <v>22</v>
      </c>
      <c r="AU87">
        <v>73.9053333333333</v>
      </c>
      <c r="AV87">
        <v>42.256</v>
      </c>
      <c r="AW87">
        <v>44.994</v>
      </c>
      <c r="AX87">
        <v>744.08</v>
      </c>
      <c r="AY87">
        <v>660.35</v>
      </c>
      <c r="AZ87">
        <v>456.729</v>
      </c>
      <c r="BA87">
        <v>30239.7968945</v>
      </c>
      <c r="BB87">
        <v>25286.6774924999</v>
      </c>
      <c r="BC87">
        <v>13097.965799</v>
      </c>
      <c r="BD87">
        <v>0.1</v>
      </c>
      <c r="BE87">
        <v>63.6</v>
      </c>
      <c r="BF87">
        <v>42.4</v>
      </c>
      <c r="BG87">
        <v>231.066333333333</v>
      </c>
      <c r="BH87">
        <v>124.349666666666</v>
      </c>
      <c r="BI87">
        <v>62.0996666666666</v>
      </c>
      <c r="BJ87">
        <v>3663.86397113333</v>
      </c>
      <c r="BK87">
        <v>1662.3314378</v>
      </c>
      <c r="BL87">
        <v>573.45124891111</v>
      </c>
      <c r="BM87">
        <v>0.1</v>
      </c>
      <c r="BN87">
        <v>68.9</v>
      </c>
      <c r="BO87">
        <v>42.4</v>
      </c>
      <c r="BP87">
        <v>344.435</v>
      </c>
      <c r="BQ87">
        <v>186.251666666666</v>
      </c>
      <c r="BR87">
        <v>93.6516666666666</v>
      </c>
      <c r="BS87">
        <v>8296.39552277777</v>
      </c>
      <c r="BT87">
        <v>3649.69302277777</v>
      </c>
      <c r="BU87">
        <v>1293.48435611111</v>
      </c>
      <c r="BV87">
        <v>144.817424054301</v>
      </c>
      <c r="BW87">
        <v>8031.98466666666</v>
      </c>
      <c r="BX87">
        <v>0</v>
      </c>
      <c r="BY87" t="s">
        <v>187</v>
      </c>
      <c r="BZ87" t="s">
        <v>1184</v>
      </c>
    </row>
    <row r="88" spans="1:78">
      <c r="A88" s="4">
        <v>44182.3856597222</v>
      </c>
      <c r="B88" t="s">
        <v>78</v>
      </c>
      <c r="C88" s="4">
        <v>44182.3856597222</v>
      </c>
      <c r="D88" t="s">
        <v>79</v>
      </c>
      <c r="E88" t="s">
        <v>1098</v>
      </c>
      <c r="F88">
        <v>1</v>
      </c>
      <c r="G88">
        <v>1</v>
      </c>
      <c r="H88">
        <v>87</v>
      </c>
      <c r="I88">
        <v>5</v>
      </c>
      <c r="J88">
        <v>30.548</v>
      </c>
      <c r="K88">
        <v>30.704</v>
      </c>
      <c r="L88">
        <v>30.626</v>
      </c>
      <c r="M88">
        <v>15274</v>
      </c>
      <c r="N88">
        <v>15352</v>
      </c>
      <c r="O88">
        <v>15313</v>
      </c>
      <c r="P88">
        <v>1</v>
      </c>
      <c r="Q88">
        <v>3</v>
      </c>
      <c r="R88">
        <v>0</v>
      </c>
      <c r="S88">
        <v>0</v>
      </c>
      <c r="T88">
        <v>30.626</v>
      </c>
      <c r="U88">
        <v>3</v>
      </c>
      <c r="V88">
        <v>0</v>
      </c>
      <c r="W88">
        <v>0</v>
      </c>
      <c r="X88">
        <v>30.626</v>
      </c>
      <c r="Y88">
        <v>142</v>
      </c>
      <c r="Z88">
        <v>155</v>
      </c>
      <c r="AA88">
        <v>148</v>
      </c>
      <c r="AB88">
        <v>354.2</v>
      </c>
      <c r="AC88" s="6">
        <v>0.491666666666667</v>
      </c>
      <c r="AD88">
        <v>1.1</v>
      </c>
      <c r="AE88">
        <v>12.2</v>
      </c>
      <c r="AF88">
        <v>7.9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0.1</v>
      </c>
      <c r="AQ88">
        <v>26</v>
      </c>
      <c r="AR88">
        <v>18</v>
      </c>
      <c r="AS88">
        <v>12</v>
      </c>
      <c r="AT88">
        <v>0</v>
      </c>
      <c r="AU88">
        <v>86.0268333333333</v>
      </c>
      <c r="AV88">
        <v>18.256</v>
      </c>
      <c r="AW88">
        <v>18.7789999999999</v>
      </c>
      <c r="AX88">
        <v>96.6609999999999</v>
      </c>
      <c r="AY88">
        <v>87.135</v>
      </c>
      <c r="AZ88">
        <v>54.413</v>
      </c>
      <c r="BA88">
        <v>1281.20185099999</v>
      </c>
      <c r="BB88">
        <v>1143.294245</v>
      </c>
      <c r="BC88">
        <v>579.182898999999</v>
      </c>
      <c r="BD88">
        <v>0.1</v>
      </c>
      <c r="BE88">
        <v>37.1</v>
      </c>
      <c r="BF88">
        <v>37.1</v>
      </c>
      <c r="BG88">
        <v>65.0193333333332</v>
      </c>
      <c r="BH88">
        <v>34.2526666666666</v>
      </c>
      <c r="BI88">
        <v>34.2526666666666</v>
      </c>
      <c r="BJ88">
        <v>456.781772533332</v>
      </c>
      <c r="BK88">
        <v>190.87035031111</v>
      </c>
      <c r="BL88">
        <v>190.87035031111</v>
      </c>
      <c r="BM88">
        <v>0.1</v>
      </c>
      <c r="BN88">
        <v>42.4</v>
      </c>
      <c r="BO88">
        <v>37.1</v>
      </c>
      <c r="BP88">
        <v>82.9783333333333</v>
      </c>
      <c r="BQ88">
        <v>51.495</v>
      </c>
      <c r="BR88">
        <v>35.495</v>
      </c>
      <c r="BS88">
        <v>675.209871666666</v>
      </c>
      <c r="BT88">
        <v>379.238705</v>
      </c>
      <c r="BU88">
        <v>205.258705</v>
      </c>
      <c r="BV88">
        <v>32.1360128005866</v>
      </c>
      <c r="BW88">
        <v>921.683333333332</v>
      </c>
      <c r="BX88">
        <v>0</v>
      </c>
      <c r="BY88" t="s">
        <v>257</v>
      </c>
      <c r="BZ88" t="s">
        <v>1185</v>
      </c>
    </row>
    <row r="89" spans="1:78">
      <c r="A89" s="4">
        <v>44182.3856597222</v>
      </c>
      <c r="B89" t="s">
        <v>78</v>
      </c>
      <c r="C89" s="4">
        <v>44182.3856597222</v>
      </c>
      <c r="D89" t="s">
        <v>79</v>
      </c>
      <c r="E89" t="s">
        <v>1098</v>
      </c>
      <c r="F89">
        <v>1</v>
      </c>
      <c r="G89">
        <v>1</v>
      </c>
      <c r="H89">
        <v>88</v>
      </c>
      <c r="I89">
        <v>5</v>
      </c>
      <c r="J89">
        <v>31.028</v>
      </c>
      <c r="K89">
        <v>31.2</v>
      </c>
      <c r="L89">
        <v>31.114</v>
      </c>
      <c r="M89">
        <v>15514</v>
      </c>
      <c r="N89">
        <v>15600</v>
      </c>
      <c r="O89">
        <v>15557</v>
      </c>
      <c r="P89">
        <v>1</v>
      </c>
      <c r="Q89">
        <v>3</v>
      </c>
      <c r="R89">
        <v>0</v>
      </c>
      <c r="S89">
        <v>0</v>
      </c>
      <c r="T89">
        <v>31.114</v>
      </c>
      <c r="U89">
        <v>3</v>
      </c>
      <c r="V89">
        <v>0</v>
      </c>
      <c r="W89">
        <v>0</v>
      </c>
      <c r="X89">
        <v>31.114</v>
      </c>
      <c r="Y89">
        <v>142</v>
      </c>
      <c r="Z89">
        <v>155</v>
      </c>
      <c r="AA89">
        <v>148</v>
      </c>
      <c r="AB89">
        <v>354.4</v>
      </c>
      <c r="AC89" s="6">
        <v>0.491666666666667</v>
      </c>
      <c r="AD89">
        <v>1.1</v>
      </c>
      <c r="AE89">
        <v>12.2</v>
      </c>
      <c r="AF89">
        <v>7.9</v>
      </c>
      <c r="AG89">
        <v>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</v>
      </c>
      <c r="AQ89">
        <v>26</v>
      </c>
      <c r="AR89">
        <v>18</v>
      </c>
      <c r="AS89">
        <v>14</v>
      </c>
      <c r="AT89">
        <v>0</v>
      </c>
      <c r="AU89">
        <v>82.2818333333333</v>
      </c>
      <c r="AV89">
        <v>35.006</v>
      </c>
      <c r="AW89">
        <v>37.539</v>
      </c>
      <c r="AX89">
        <v>213.699749999999</v>
      </c>
      <c r="AY89">
        <v>172.033749999999</v>
      </c>
      <c r="AZ89">
        <v>109.812749999999</v>
      </c>
      <c r="BA89">
        <v>5767.32982381249</v>
      </c>
      <c r="BB89">
        <v>4408.6392153125</v>
      </c>
      <c r="BC89">
        <v>2225.65258781249</v>
      </c>
      <c r="BD89">
        <v>0.1</v>
      </c>
      <c r="BE89">
        <v>42.4</v>
      </c>
      <c r="BF89">
        <v>37.1</v>
      </c>
      <c r="BG89">
        <v>139.112666666666</v>
      </c>
      <c r="BH89">
        <v>84.6460000000001</v>
      </c>
      <c r="BI89">
        <v>56.246</v>
      </c>
      <c r="BJ89">
        <v>1986.60135208889</v>
      </c>
      <c r="BK89">
        <v>1032.7500632</v>
      </c>
      <c r="BL89">
        <v>532.5834632</v>
      </c>
      <c r="BM89">
        <v>0.1</v>
      </c>
      <c r="BN89">
        <v>42.4</v>
      </c>
      <c r="BO89">
        <v>37.1</v>
      </c>
      <c r="BP89">
        <v>182.428333333333</v>
      </c>
      <c r="BQ89">
        <v>107.111666666666</v>
      </c>
      <c r="BR89">
        <v>71.9116666666666</v>
      </c>
      <c r="BS89">
        <v>3301.48033833333</v>
      </c>
      <c r="BT89">
        <v>1646.50133833333</v>
      </c>
      <c r="BU89">
        <v>858.798671666666</v>
      </c>
      <c r="BV89">
        <v>90.2933583646355</v>
      </c>
      <c r="BW89">
        <v>2069.345</v>
      </c>
      <c r="BX89">
        <v>0</v>
      </c>
      <c r="BY89" t="s">
        <v>265</v>
      </c>
      <c r="BZ89" t="s">
        <v>1186</v>
      </c>
    </row>
    <row r="90" spans="1:78">
      <c r="A90" s="4">
        <v>44182.3856597222</v>
      </c>
      <c r="B90" t="s">
        <v>78</v>
      </c>
      <c r="C90" s="4">
        <v>44182.3856597222</v>
      </c>
      <c r="D90" t="s">
        <v>79</v>
      </c>
      <c r="E90" t="s">
        <v>1098</v>
      </c>
      <c r="F90">
        <v>1</v>
      </c>
      <c r="G90">
        <v>1</v>
      </c>
      <c r="H90">
        <v>89</v>
      </c>
      <c r="I90">
        <v>5</v>
      </c>
      <c r="J90">
        <v>31.52</v>
      </c>
      <c r="K90">
        <v>31.716</v>
      </c>
      <c r="L90">
        <v>31.618</v>
      </c>
      <c r="M90">
        <v>15760</v>
      </c>
      <c r="N90">
        <v>15858</v>
      </c>
      <c r="O90">
        <v>15809</v>
      </c>
      <c r="P90">
        <v>1</v>
      </c>
      <c r="Q90">
        <v>3</v>
      </c>
      <c r="R90">
        <v>0</v>
      </c>
      <c r="S90">
        <v>0</v>
      </c>
      <c r="T90">
        <v>31.618</v>
      </c>
      <c r="U90">
        <v>3</v>
      </c>
      <c r="V90">
        <v>0</v>
      </c>
      <c r="W90">
        <v>0</v>
      </c>
      <c r="X90">
        <v>31.618</v>
      </c>
      <c r="Y90">
        <v>142</v>
      </c>
      <c r="Z90">
        <v>155</v>
      </c>
      <c r="AA90">
        <v>148</v>
      </c>
      <c r="AB90">
        <v>354.6</v>
      </c>
      <c r="AC90" s="6">
        <v>0.492361111111111</v>
      </c>
      <c r="AD90">
        <v>1.1</v>
      </c>
      <c r="AE90">
        <v>12.2</v>
      </c>
      <c r="AF90">
        <v>7.9</v>
      </c>
      <c r="AG90">
        <v>3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</v>
      </c>
      <c r="AQ90">
        <v>28</v>
      </c>
      <c r="AR90">
        <v>18</v>
      </c>
      <c r="AS90">
        <v>12</v>
      </c>
      <c r="AT90">
        <v>0</v>
      </c>
      <c r="AU90">
        <v>79.9088333333333</v>
      </c>
      <c r="AV90">
        <v>55.0069999999999</v>
      </c>
      <c r="AW90">
        <v>57.7939999999999</v>
      </c>
      <c r="AX90">
        <v>328.459249999999</v>
      </c>
      <c r="AY90">
        <v>308.36625</v>
      </c>
      <c r="AZ90">
        <v>119.492999999999</v>
      </c>
      <c r="BA90">
        <v>13890.6282940624</v>
      </c>
      <c r="BB90">
        <v>13231.1713840624</v>
      </c>
      <c r="BC90">
        <v>3162.08030149999</v>
      </c>
      <c r="BD90">
        <v>0.1</v>
      </c>
      <c r="BE90">
        <v>42.4</v>
      </c>
      <c r="BF90">
        <v>37.1</v>
      </c>
      <c r="BG90">
        <v>235.001</v>
      </c>
      <c r="BH90">
        <v>130.767666666666</v>
      </c>
      <c r="BI90">
        <v>85.1676666666665</v>
      </c>
      <c r="BJ90">
        <v>5564.22261575555</v>
      </c>
      <c r="BK90">
        <v>2492.12940464443</v>
      </c>
      <c r="BL90">
        <v>1261.29800464444</v>
      </c>
      <c r="BM90">
        <v>0.1</v>
      </c>
      <c r="BN90">
        <v>42.4</v>
      </c>
      <c r="BO90">
        <v>37.1</v>
      </c>
      <c r="BP90">
        <v>244.378333333333</v>
      </c>
      <c r="BQ90">
        <v>144.161666666666</v>
      </c>
      <c r="BR90">
        <v>94.5616666666666</v>
      </c>
      <c r="BS90">
        <v>6307.96737166666</v>
      </c>
      <c r="BT90">
        <v>3047.82970499999</v>
      </c>
      <c r="BU90">
        <v>1567.74503833333</v>
      </c>
      <c r="BV90">
        <v>118.608096917207</v>
      </c>
      <c r="BW90">
        <v>3454.84333333333</v>
      </c>
      <c r="BX90">
        <v>0</v>
      </c>
      <c r="BY90" t="s">
        <v>189</v>
      </c>
      <c r="BZ90" t="s">
        <v>1187</v>
      </c>
    </row>
    <row r="91" spans="1:78">
      <c r="A91" s="4">
        <v>44182.3856597222</v>
      </c>
      <c r="B91" t="s">
        <v>78</v>
      </c>
      <c r="C91" s="4">
        <v>44182.3856597222</v>
      </c>
      <c r="D91" t="s">
        <v>79</v>
      </c>
      <c r="E91" t="s">
        <v>1098</v>
      </c>
      <c r="F91">
        <v>1</v>
      </c>
      <c r="G91">
        <v>1</v>
      </c>
      <c r="H91">
        <v>90</v>
      </c>
      <c r="I91">
        <v>5</v>
      </c>
      <c r="J91">
        <v>30.536</v>
      </c>
      <c r="K91">
        <v>30.716</v>
      </c>
      <c r="L91">
        <v>30.626</v>
      </c>
      <c r="M91">
        <v>15268</v>
      </c>
      <c r="N91">
        <v>15358</v>
      </c>
      <c r="O91">
        <v>15313</v>
      </c>
      <c r="P91">
        <v>1</v>
      </c>
      <c r="Q91">
        <v>3</v>
      </c>
      <c r="R91">
        <v>0</v>
      </c>
      <c r="S91">
        <v>0</v>
      </c>
      <c r="T91">
        <v>30.626</v>
      </c>
      <c r="U91">
        <v>3</v>
      </c>
      <c r="V91">
        <v>0</v>
      </c>
      <c r="W91">
        <v>0</v>
      </c>
      <c r="X91">
        <v>30.626</v>
      </c>
      <c r="Y91">
        <v>158</v>
      </c>
      <c r="Z91">
        <v>169</v>
      </c>
      <c r="AA91">
        <v>163</v>
      </c>
      <c r="AB91">
        <v>24.2</v>
      </c>
      <c r="AC91" s="6">
        <v>0.0333333333333333</v>
      </c>
      <c r="AD91">
        <v>1.1</v>
      </c>
      <c r="AE91">
        <v>12.2</v>
      </c>
      <c r="AF91">
        <v>7.9</v>
      </c>
      <c r="AG91">
        <v>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18</v>
      </c>
      <c r="AS91">
        <v>14</v>
      </c>
      <c r="AT91">
        <v>0</v>
      </c>
      <c r="AU91">
        <v>86.0288333333333</v>
      </c>
      <c r="AV91">
        <v>16.008</v>
      </c>
      <c r="AW91">
        <v>18.037</v>
      </c>
      <c r="AX91">
        <v>110.032</v>
      </c>
      <c r="AY91">
        <v>84.7129999999999</v>
      </c>
      <c r="AZ91">
        <v>55.187</v>
      </c>
      <c r="BA91">
        <v>1384.077416</v>
      </c>
      <c r="BB91">
        <v>1039.88102499999</v>
      </c>
      <c r="BC91">
        <v>553.385235</v>
      </c>
      <c r="BD91">
        <v>0.1</v>
      </c>
      <c r="BE91">
        <v>42.4</v>
      </c>
      <c r="BF91">
        <v>42.4</v>
      </c>
      <c r="BG91">
        <v>70.7263333333333</v>
      </c>
      <c r="BH91">
        <v>38.0096666666667</v>
      </c>
      <c r="BI91">
        <v>38.0096666666667</v>
      </c>
      <c r="BJ91">
        <v>502.316678688889</v>
      </c>
      <c r="BK91">
        <v>205.658234244444</v>
      </c>
      <c r="BL91">
        <v>205.658234244444</v>
      </c>
      <c r="BM91">
        <v>0.1</v>
      </c>
      <c r="BN91">
        <v>37.1</v>
      </c>
      <c r="BO91">
        <v>37.1</v>
      </c>
      <c r="BP91">
        <v>86.3647777777777</v>
      </c>
      <c r="BQ91">
        <v>25.0036666666666</v>
      </c>
      <c r="BR91">
        <v>25.0036666666666</v>
      </c>
      <c r="BS91">
        <v>735.146937997531</v>
      </c>
      <c r="BT91">
        <v>113.549751577777</v>
      </c>
      <c r="BU91">
        <v>113.549751577777</v>
      </c>
      <c r="BV91">
        <v>92.2858686496941</v>
      </c>
      <c r="BW91">
        <v>961.521666666666</v>
      </c>
      <c r="BX91">
        <v>0</v>
      </c>
      <c r="BY91" t="s">
        <v>255</v>
      </c>
      <c r="BZ91" t="s">
        <v>1188</v>
      </c>
    </row>
    <row r="92" spans="1:78">
      <c r="A92" s="4">
        <v>44182.3856597222</v>
      </c>
      <c r="B92" t="s">
        <v>78</v>
      </c>
      <c r="C92" s="4">
        <v>44182.3856597222</v>
      </c>
      <c r="D92" t="s">
        <v>79</v>
      </c>
      <c r="E92" t="s">
        <v>1098</v>
      </c>
      <c r="F92">
        <v>1</v>
      </c>
      <c r="G92">
        <v>1</v>
      </c>
      <c r="H92">
        <v>91</v>
      </c>
      <c r="I92">
        <v>5</v>
      </c>
      <c r="J92">
        <v>31.028</v>
      </c>
      <c r="K92">
        <v>31.212</v>
      </c>
      <c r="L92">
        <v>31.12</v>
      </c>
      <c r="M92">
        <v>15514</v>
      </c>
      <c r="N92">
        <v>15606</v>
      </c>
      <c r="O92">
        <v>15560</v>
      </c>
      <c r="P92">
        <v>1</v>
      </c>
      <c r="Q92">
        <v>3</v>
      </c>
      <c r="R92">
        <v>0</v>
      </c>
      <c r="S92">
        <v>0</v>
      </c>
      <c r="T92">
        <v>31.12</v>
      </c>
      <c r="U92">
        <v>3</v>
      </c>
      <c r="V92">
        <v>0</v>
      </c>
      <c r="W92">
        <v>0</v>
      </c>
      <c r="X92">
        <v>31.12</v>
      </c>
      <c r="Y92">
        <v>157</v>
      </c>
      <c r="Z92">
        <v>170</v>
      </c>
      <c r="AA92">
        <v>163</v>
      </c>
      <c r="AB92">
        <v>24.4</v>
      </c>
      <c r="AC92" s="6">
        <v>0.0333333333333333</v>
      </c>
      <c r="AD92">
        <v>1.1</v>
      </c>
      <c r="AE92">
        <v>12.2</v>
      </c>
      <c r="AF92">
        <v>7.9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0.1</v>
      </c>
      <c r="AQ92">
        <v>26</v>
      </c>
      <c r="AR92">
        <v>20</v>
      </c>
      <c r="AS92">
        <v>14</v>
      </c>
      <c r="AT92">
        <v>0</v>
      </c>
      <c r="AU92">
        <v>84.0313333333333</v>
      </c>
      <c r="AV92">
        <v>33.0069999999999</v>
      </c>
      <c r="AW92">
        <v>36.041</v>
      </c>
      <c r="AX92">
        <v>222.66</v>
      </c>
      <c r="AY92">
        <v>202.352</v>
      </c>
      <c r="AZ92">
        <v>105.511999999999</v>
      </c>
      <c r="BA92">
        <v>5890.295222</v>
      </c>
      <c r="BB92">
        <v>5345.958534</v>
      </c>
      <c r="BC92">
        <v>2004.47569999999</v>
      </c>
      <c r="BD92">
        <v>0.1</v>
      </c>
      <c r="BE92">
        <v>47.7</v>
      </c>
      <c r="BF92">
        <v>37.1</v>
      </c>
      <c r="BG92">
        <v>165.269222222222</v>
      </c>
      <c r="BH92">
        <v>78.1636666666666</v>
      </c>
      <c r="BI92">
        <v>45.3136666666666</v>
      </c>
      <c r="BJ92">
        <v>2562.31355340493</v>
      </c>
      <c r="BK92">
        <v>868.993459577777</v>
      </c>
      <c r="BL92">
        <v>377.761626244443</v>
      </c>
      <c r="BM92">
        <v>0.1</v>
      </c>
      <c r="BN92">
        <v>53</v>
      </c>
      <c r="BO92">
        <v>37.1</v>
      </c>
      <c r="BP92">
        <v>182.705666666666</v>
      </c>
      <c r="BQ92">
        <v>108.772333333333</v>
      </c>
      <c r="BR92">
        <v>55.2723333333333</v>
      </c>
      <c r="BS92">
        <v>3215.19041975555</v>
      </c>
      <c r="BT92">
        <v>1537.70875308888</v>
      </c>
      <c r="BU92">
        <v>550.632208644444</v>
      </c>
      <c r="BV92">
        <v>116.576296654121</v>
      </c>
      <c r="BW92">
        <v>2121.56066666666</v>
      </c>
      <c r="BX92">
        <v>0</v>
      </c>
      <c r="BY92" t="s">
        <v>263</v>
      </c>
      <c r="BZ92" t="s">
        <v>1189</v>
      </c>
    </row>
    <row r="93" spans="1:78">
      <c r="A93" s="4">
        <v>44182.3856597222</v>
      </c>
      <c r="B93" t="s">
        <v>78</v>
      </c>
      <c r="C93" s="4">
        <v>44182.3856597222</v>
      </c>
      <c r="D93" t="s">
        <v>79</v>
      </c>
      <c r="E93" t="s">
        <v>1098</v>
      </c>
      <c r="F93">
        <v>1</v>
      </c>
      <c r="G93">
        <v>1</v>
      </c>
      <c r="H93">
        <v>92</v>
      </c>
      <c r="I93">
        <v>5</v>
      </c>
      <c r="J93">
        <v>31.52</v>
      </c>
      <c r="K93">
        <v>31.712</v>
      </c>
      <c r="L93">
        <v>31.616</v>
      </c>
      <c r="M93">
        <v>15760</v>
      </c>
      <c r="N93">
        <v>15856</v>
      </c>
      <c r="O93">
        <v>15808</v>
      </c>
      <c r="P93">
        <v>1</v>
      </c>
      <c r="Q93">
        <v>3</v>
      </c>
      <c r="R93">
        <v>0</v>
      </c>
      <c r="S93">
        <v>0</v>
      </c>
      <c r="T93">
        <v>31.616</v>
      </c>
      <c r="U93">
        <v>3</v>
      </c>
      <c r="V93">
        <v>0</v>
      </c>
      <c r="W93">
        <v>0</v>
      </c>
      <c r="X93">
        <v>31.616</v>
      </c>
      <c r="Y93">
        <v>158</v>
      </c>
      <c r="Z93">
        <v>171</v>
      </c>
      <c r="AA93">
        <v>164</v>
      </c>
      <c r="AB93">
        <v>26.6</v>
      </c>
      <c r="AC93" s="6">
        <v>0.0368055555555556</v>
      </c>
      <c r="AD93">
        <v>1.1</v>
      </c>
      <c r="AE93">
        <v>12.2</v>
      </c>
      <c r="AF93">
        <v>7.9</v>
      </c>
      <c r="AG93">
        <v>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0.1</v>
      </c>
      <c r="AQ93">
        <v>24</v>
      </c>
      <c r="AR93">
        <v>20</v>
      </c>
      <c r="AS93">
        <v>12</v>
      </c>
      <c r="AT93">
        <v>0</v>
      </c>
      <c r="AU93">
        <v>79.9088333333333</v>
      </c>
      <c r="AV93">
        <v>53.2559999999999</v>
      </c>
      <c r="AW93">
        <v>57.0449999999999</v>
      </c>
      <c r="AX93">
        <v>339.74775</v>
      </c>
      <c r="AY93">
        <v>305.71975</v>
      </c>
      <c r="AZ93">
        <v>118.180499999999</v>
      </c>
      <c r="BA93">
        <v>14217.1001263124</v>
      </c>
      <c r="BB93">
        <v>12438.7694088125</v>
      </c>
      <c r="BC93">
        <v>2992.39489524999</v>
      </c>
      <c r="BD93">
        <v>0.1</v>
      </c>
      <c r="BE93">
        <v>47.7</v>
      </c>
      <c r="BF93">
        <v>42.4</v>
      </c>
      <c r="BG93">
        <v>272.017666666666</v>
      </c>
      <c r="BH93">
        <v>131.184333333333</v>
      </c>
      <c r="BI93">
        <v>116.934333333333</v>
      </c>
      <c r="BJ93">
        <v>7034.74472908888</v>
      </c>
      <c r="BK93">
        <v>2415.97178464444</v>
      </c>
      <c r="BL93">
        <v>2023.11722908888</v>
      </c>
      <c r="BM93">
        <v>0.1</v>
      </c>
      <c r="BN93">
        <v>47.7</v>
      </c>
      <c r="BO93">
        <v>42.4</v>
      </c>
      <c r="BP93">
        <v>316.294</v>
      </c>
      <c r="BQ93">
        <v>155.293999999999</v>
      </c>
      <c r="BR93">
        <v>138.344</v>
      </c>
      <c r="BS93">
        <v>9599.64304275555</v>
      </c>
      <c r="BT93">
        <v>3403.46444275555</v>
      </c>
      <c r="BU93">
        <v>2850.44620942222</v>
      </c>
      <c r="BV93">
        <v>222.630825701341</v>
      </c>
      <c r="BW93">
        <v>3309.32525</v>
      </c>
      <c r="BX93">
        <v>0</v>
      </c>
      <c r="BY93" t="s">
        <v>191</v>
      </c>
      <c r="BZ93" t="s">
        <v>1190</v>
      </c>
    </row>
    <row r="94" spans="1:78">
      <c r="A94" s="4">
        <v>44182.3856597222</v>
      </c>
      <c r="B94" t="s">
        <v>78</v>
      </c>
      <c r="C94" s="4">
        <v>44182.3856597222</v>
      </c>
      <c r="D94" t="s">
        <v>79</v>
      </c>
      <c r="E94" t="s">
        <v>1098</v>
      </c>
      <c r="F94">
        <v>1</v>
      </c>
      <c r="G94">
        <v>1</v>
      </c>
      <c r="H94">
        <v>93</v>
      </c>
      <c r="I94">
        <v>5</v>
      </c>
      <c r="J94">
        <v>32.028</v>
      </c>
      <c r="K94">
        <v>32.216</v>
      </c>
      <c r="L94">
        <v>32.122</v>
      </c>
      <c r="M94">
        <v>16014</v>
      </c>
      <c r="N94">
        <v>16108</v>
      </c>
      <c r="O94">
        <v>16061</v>
      </c>
      <c r="P94">
        <v>1</v>
      </c>
      <c r="Q94">
        <v>3</v>
      </c>
      <c r="R94">
        <v>0</v>
      </c>
      <c r="S94">
        <v>0</v>
      </c>
      <c r="T94">
        <v>32.122</v>
      </c>
      <c r="U94">
        <v>3</v>
      </c>
      <c r="V94">
        <v>0</v>
      </c>
      <c r="W94">
        <v>0</v>
      </c>
      <c r="X94">
        <v>32.122</v>
      </c>
      <c r="Y94">
        <v>155</v>
      </c>
      <c r="Z94">
        <v>172</v>
      </c>
      <c r="AA94">
        <v>163</v>
      </c>
      <c r="AB94">
        <v>24.9</v>
      </c>
      <c r="AC94" s="6">
        <v>0.0340277777777778</v>
      </c>
      <c r="AD94">
        <v>1.1</v>
      </c>
      <c r="AE94">
        <v>12.2</v>
      </c>
      <c r="AF94">
        <v>7.9</v>
      </c>
      <c r="AG94">
        <v>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</v>
      </c>
      <c r="AQ94">
        <v>46</v>
      </c>
      <c r="AR94">
        <v>40</v>
      </c>
      <c r="AS94">
        <v>36</v>
      </c>
      <c r="AT94">
        <v>24</v>
      </c>
      <c r="AU94">
        <v>75.5343333333333</v>
      </c>
      <c r="AV94">
        <v>29.006</v>
      </c>
      <c r="AW94">
        <v>30.745</v>
      </c>
      <c r="AX94">
        <v>531.4485</v>
      </c>
      <c r="AY94">
        <v>474.182499999999</v>
      </c>
      <c r="AZ94">
        <v>329.493</v>
      </c>
      <c r="BA94">
        <v>14564.36614225</v>
      </c>
      <c r="BB94">
        <v>12274.4035512499</v>
      </c>
      <c r="BC94">
        <v>6407.2203585</v>
      </c>
      <c r="BD94">
        <v>0.1</v>
      </c>
      <c r="BE94">
        <v>74.2</v>
      </c>
      <c r="BF94">
        <v>42.4</v>
      </c>
      <c r="BG94">
        <v>138.341</v>
      </c>
      <c r="BH94">
        <v>107.724333333333</v>
      </c>
      <c r="BI94">
        <v>41.3743333333334</v>
      </c>
      <c r="BJ94">
        <v>1473.93947397777</v>
      </c>
      <c r="BK94">
        <v>1078.06744064444</v>
      </c>
      <c r="BL94">
        <v>260.877540644445</v>
      </c>
      <c r="BM94">
        <v>0.1</v>
      </c>
      <c r="BN94">
        <v>74.2</v>
      </c>
      <c r="BO94">
        <v>42.4</v>
      </c>
      <c r="BP94">
        <v>209.677444444444</v>
      </c>
      <c r="BQ94">
        <v>158.983</v>
      </c>
      <c r="BR94">
        <v>58.833</v>
      </c>
      <c r="BS94">
        <v>3387.74602496049</v>
      </c>
      <c r="BT94">
        <v>2368.93543113333</v>
      </c>
      <c r="BU94">
        <v>537.1498978</v>
      </c>
      <c r="BV94">
        <v>116.584047066784</v>
      </c>
      <c r="BW94">
        <v>4731.91233333333</v>
      </c>
      <c r="BX94">
        <v>0</v>
      </c>
      <c r="BY94" t="s">
        <v>273</v>
      </c>
      <c r="BZ94" t="s">
        <v>1191</v>
      </c>
    </row>
    <row r="95" spans="1:78">
      <c r="A95" s="4">
        <v>44182.3856597222</v>
      </c>
      <c r="B95" t="s">
        <v>78</v>
      </c>
      <c r="C95" s="4">
        <v>44182.3856597222</v>
      </c>
      <c r="D95" t="s">
        <v>79</v>
      </c>
      <c r="E95" t="s">
        <v>1098</v>
      </c>
      <c r="F95">
        <v>1</v>
      </c>
      <c r="G95">
        <v>1</v>
      </c>
      <c r="H95">
        <v>94</v>
      </c>
      <c r="I95">
        <v>5</v>
      </c>
      <c r="J95">
        <v>32.51</v>
      </c>
      <c r="K95">
        <v>32.712</v>
      </c>
      <c r="L95">
        <v>32.61</v>
      </c>
      <c r="M95">
        <v>16255</v>
      </c>
      <c r="N95">
        <v>16356</v>
      </c>
      <c r="O95">
        <v>16305</v>
      </c>
      <c r="P95">
        <v>1</v>
      </c>
      <c r="Q95">
        <v>3</v>
      </c>
      <c r="R95">
        <v>0</v>
      </c>
      <c r="S95">
        <v>0</v>
      </c>
      <c r="T95">
        <v>32.61</v>
      </c>
      <c r="U95">
        <v>3</v>
      </c>
      <c r="V95">
        <v>0</v>
      </c>
      <c r="W95">
        <v>0</v>
      </c>
      <c r="X95">
        <v>32.61</v>
      </c>
      <c r="Y95">
        <v>155</v>
      </c>
      <c r="Z95">
        <v>172</v>
      </c>
      <c r="AA95">
        <v>163</v>
      </c>
      <c r="AB95">
        <v>25</v>
      </c>
      <c r="AC95" s="6">
        <v>0.0347222222222222</v>
      </c>
      <c r="AD95">
        <v>1.1</v>
      </c>
      <c r="AE95">
        <v>12.2</v>
      </c>
      <c r="AF95">
        <v>7.9</v>
      </c>
      <c r="AG95">
        <v>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0.1</v>
      </c>
      <c r="AQ95">
        <v>46</v>
      </c>
      <c r="AR95">
        <v>40</v>
      </c>
      <c r="AS95">
        <v>34</v>
      </c>
      <c r="AT95">
        <v>22</v>
      </c>
      <c r="AU95">
        <v>68.7888333333333</v>
      </c>
      <c r="AV95">
        <v>51.006</v>
      </c>
      <c r="AW95">
        <v>52.744</v>
      </c>
      <c r="AX95">
        <v>858.199</v>
      </c>
      <c r="AY95">
        <v>829.165</v>
      </c>
      <c r="AZ95">
        <v>408.3595</v>
      </c>
      <c r="BA95">
        <v>39052.5767615</v>
      </c>
      <c r="BB95">
        <v>37709.4125574999</v>
      </c>
      <c r="BC95">
        <v>10576.15211625</v>
      </c>
      <c r="BD95">
        <v>0.1</v>
      </c>
      <c r="BE95">
        <v>68.9</v>
      </c>
      <c r="BF95">
        <v>42.4</v>
      </c>
      <c r="BG95">
        <v>233.1</v>
      </c>
      <c r="BH95">
        <v>170.65</v>
      </c>
      <c r="BI95">
        <v>73.8</v>
      </c>
      <c r="BJ95">
        <v>4093.722</v>
      </c>
      <c r="BK95">
        <v>2875.1445</v>
      </c>
      <c r="BL95">
        <v>814.332</v>
      </c>
      <c r="BM95">
        <v>0.1</v>
      </c>
      <c r="BN95">
        <v>68.9</v>
      </c>
      <c r="BO95">
        <v>42.4</v>
      </c>
      <c r="BP95">
        <v>351.755222222222</v>
      </c>
      <c r="BQ95">
        <v>248.283</v>
      </c>
      <c r="BR95">
        <v>104.599666666666</v>
      </c>
      <c r="BS95">
        <v>9341.90794718271</v>
      </c>
      <c r="BT95">
        <v>6095.25962002222</v>
      </c>
      <c r="BU95">
        <v>1670.85184224444</v>
      </c>
      <c r="BV95">
        <v>156.053220600871</v>
      </c>
      <c r="BW95">
        <v>7864.01391666667</v>
      </c>
      <c r="BX95">
        <v>0</v>
      </c>
      <c r="BY95" t="s">
        <v>275</v>
      </c>
      <c r="BZ95" t="s">
        <v>1192</v>
      </c>
    </row>
    <row r="96" spans="1:78">
      <c r="A96" s="4">
        <v>44182.3856597222</v>
      </c>
      <c r="B96" t="s">
        <v>78</v>
      </c>
      <c r="C96" s="4">
        <v>44182.3856597222</v>
      </c>
      <c r="D96" t="s">
        <v>79</v>
      </c>
      <c r="E96" t="s">
        <v>1098</v>
      </c>
      <c r="F96">
        <v>1</v>
      </c>
      <c r="G96">
        <v>1</v>
      </c>
      <c r="H96">
        <v>95</v>
      </c>
      <c r="I96">
        <v>5</v>
      </c>
      <c r="J96">
        <v>30.548</v>
      </c>
      <c r="K96">
        <v>30.712</v>
      </c>
      <c r="L96">
        <v>30.63</v>
      </c>
      <c r="M96">
        <v>15274</v>
      </c>
      <c r="N96">
        <v>15356</v>
      </c>
      <c r="O96">
        <v>15315</v>
      </c>
      <c r="P96">
        <v>1</v>
      </c>
      <c r="Q96">
        <v>3</v>
      </c>
      <c r="R96">
        <v>0</v>
      </c>
      <c r="S96">
        <v>0</v>
      </c>
      <c r="T96">
        <v>30.63</v>
      </c>
      <c r="U96">
        <v>3</v>
      </c>
      <c r="V96">
        <v>0</v>
      </c>
      <c r="W96">
        <v>0</v>
      </c>
      <c r="X96">
        <v>30.63</v>
      </c>
      <c r="Y96">
        <v>127</v>
      </c>
      <c r="Z96">
        <v>138</v>
      </c>
      <c r="AA96">
        <v>132</v>
      </c>
      <c r="AB96">
        <v>322.2</v>
      </c>
      <c r="AC96" s="6">
        <v>0.447222222222222</v>
      </c>
      <c r="AD96">
        <v>1.1</v>
      </c>
      <c r="AE96">
        <v>12.2</v>
      </c>
      <c r="AF96">
        <v>7.9</v>
      </c>
      <c r="AG96">
        <v>3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0.1</v>
      </c>
      <c r="AQ96">
        <v>26</v>
      </c>
      <c r="AR96">
        <v>18</v>
      </c>
      <c r="AS96">
        <v>14</v>
      </c>
      <c r="AT96">
        <v>0</v>
      </c>
      <c r="AU96">
        <v>88.4013333333333</v>
      </c>
      <c r="AV96">
        <v>11.757</v>
      </c>
      <c r="AW96">
        <v>12.531</v>
      </c>
      <c r="AX96">
        <v>76.955</v>
      </c>
      <c r="AY96">
        <v>58.6769999999999</v>
      </c>
      <c r="AZ96">
        <v>36.407</v>
      </c>
      <c r="BA96">
        <v>696.210647</v>
      </c>
      <c r="BB96">
        <v>492.137612999999</v>
      </c>
      <c r="BC96">
        <v>231.438635</v>
      </c>
      <c r="BD96">
        <v>0.1</v>
      </c>
      <c r="BE96">
        <v>26.5</v>
      </c>
      <c r="BF96">
        <v>37.1</v>
      </c>
      <c r="BG96">
        <v>28.4203333333334</v>
      </c>
      <c r="BH96">
        <v>9.10366666666671</v>
      </c>
      <c r="BI96">
        <v>15.8703333333333</v>
      </c>
      <c r="BJ96">
        <v>96.368460466667</v>
      </c>
      <c r="BK96">
        <v>17.9389049111112</v>
      </c>
      <c r="BL96">
        <v>43.0958049111113</v>
      </c>
      <c r="BM96">
        <v>0.1</v>
      </c>
      <c r="BN96">
        <v>26.5</v>
      </c>
      <c r="BO96">
        <v>37.1</v>
      </c>
      <c r="BP96">
        <v>29.7143333333333</v>
      </c>
      <c r="BQ96">
        <v>11.3643333333333</v>
      </c>
      <c r="BR96">
        <v>19.0643333333333</v>
      </c>
      <c r="BS96">
        <v>112.898114422222</v>
      </c>
      <c r="BT96">
        <v>27.2535033111111</v>
      </c>
      <c r="BU96">
        <v>60.0140810888889</v>
      </c>
      <c r="BV96">
        <v>75.112726986704</v>
      </c>
      <c r="BW96">
        <v>736.331333333334</v>
      </c>
      <c r="BX96">
        <v>0</v>
      </c>
      <c r="BY96" t="s">
        <v>259</v>
      </c>
      <c r="BZ96" t="s">
        <v>1193</v>
      </c>
    </row>
    <row r="97" spans="1:78">
      <c r="A97" s="4">
        <v>44182.3856597222</v>
      </c>
      <c r="B97" t="s">
        <v>78</v>
      </c>
      <c r="C97" s="4">
        <v>44182.3856597222</v>
      </c>
      <c r="D97" t="s">
        <v>79</v>
      </c>
      <c r="E97" t="s">
        <v>1098</v>
      </c>
      <c r="F97">
        <v>1</v>
      </c>
      <c r="G97">
        <v>1</v>
      </c>
      <c r="H97">
        <v>96</v>
      </c>
      <c r="I97">
        <v>5</v>
      </c>
      <c r="J97">
        <v>30.544</v>
      </c>
      <c r="K97">
        <v>30.708</v>
      </c>
      <c r="L97">
        <v>30.626</v>
      </c>
      <c r="M97">
        <v>15272</v>
      </c>
      <c r="N97">
        <v>15354</v>
      </c>
      <c r="O97">
        <v>15313</v>
      </c>
      <c r="P97">
        <v>1</v>
      </c>
      <c r="Q97">
        <v>3</v>
      </c>
      <c r="R97">
        <v>0</v>
      </c>
      <c r="S97">
        <v>0</v>
      </c>
      <c r="T97">
        <v>30.626</v>
      </c>
      <c r="U97">
        <v>3</v>
      </c>
      <c r="V97">
        <v>0</v>
      </c>
      <c r="W97">
        <v>0</v>
      </c>
      <c r="X97">
        <v>30.626</v>
      </c>
      <c r="Y97">
        <v>113</v>
      </c>
      <c r="Z97">
        <v>124</v>
      </c>
      <c r="AA97">
        <v>118</v>
      </c>
      <c r="AB97">
        <v>294.2</v>
      </c>
      <c r="AC97" s="6">
        <v>0.408333333333333</v>
      </c>
      <c r="AD97">
        <v>1.1</v>
      </c>
      <c r="AE97">
        <v>12.2</v>
      </c>
      <c r="AF97">
        <v>7.9</v>
      </c>
      <c r="AG97">
        <v>3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0.1</v>
      </c>
      <c r="AQ97">
        <v>30</v>
      </c>
      <c r="AR97">
        <v>26</v>
      </c>
      <c r="AS97">
        <v>14</v>
      </c>
      <c r="AT97">
        <v>0</v>
      </c>
      <c r="AU97">
        <v>88.6533333333333</v>
      </c>
      <c r="AV97">
        <v>14.507</v>
      </c>
      <c r="AW97">
        <v>13.781</v>
      </c>
      <c r="AX97">
        <v>91.808</v>
      </c>
      <c r="AY97">
        <v>77.446</v>
      </c>
      <c r="AZ97">
        <v>42.411</v>
      </c>
      <c r="BA97">
        <v>925.080732</v>
      </c>
      <c r="BB97">
        <v>760.407384</v>
      </c>
      <c r="BC97">
        <v>318.587799</v>
      </c>
      <c r="BD97">
        <v>0.1</v>
      </c>
      <c r="BE97">
        <v>47.7</v>
      </c>
      <c r="BF97">
        <v>58.3</v>
      </c>
      <c r="BG97">
        <v>65.5056666666667</v>
      </c>
      <c r="BH97">
        <v>43.7223333333332</v>
      </c>
      <c r="BI97">
        <v>48.0056666666666</v>
      </c>
      <c r="BJ97">
        <v>405.586188644445</v>
      </c>
      <c r="BK97">
        <v>243.990799755555</v>
      </c>
      <c r="BL97">
        <v>253.987744199999</v>
      </c>
      <c r="BM97">
        <v>0.1</v>
      </c>
      <c r="BN97">
        <v>42.4</v>
      </c>
      <c r="BO97">
        <v>42.4</v>
      </c>
      <c r="BP97">
        <v>56.2716666666666</v>
      </c>
      <c r="BQ97">
        <v>33.6049999999999</v>
      </c>
      <c r="BR97">
        <v>22.4216666666666</v>
      </c>
      <c r="BS97">
        <v>324.922304999999</v>
      </c>
      <c r="BT97">
        <v>159.624860555555</v>
      </c>
      <c r="BU97">
        <v>81.2111383333332</v>
      </c>
      <c r="BV97">
        <v>170.963947672401</v>
      </c>
      <c r="BW97">
        <v>952.947666666666</v>
      </c>
      <c r="BX97">
        <v>0</v>
      </c>
      <c r="BY97" t="s">
        <v>261</v>
      </c>
      <c r="BZ97" t="s">
        <v>1194</v>
      </c>
    </row>
    <row r="98" spans="1:78">
      <c r="A98" s="4">
        <v>44182.3856597222</v>
      </c>
      <c r="B98" t="s">
        <v>78</v>
      </c>
      <c r="C98" s="4">
        <v>44182.3856597222</v>
      </c>
      <c r="D98" t="s">
        <v>79</v>
      </c>
      <c r="E98" t="s">
        <v>1098</v>
      </c>
      <c r="F98">
        <v>1</v>
      </c>
      <c r="G98">
        <v>1</v>
      </c>
      <c r="H98">
        <v>97</v>
      </c>
      <c r="I98">
        <v>5</v>
      </c>
      <c r="J98">
        <v>31.028</v>
      </c>
      <c r="K98">
        <v>31.204</v>
      </c>
      <c r="L98">
        <v>31.116</v>
      </c>
      <c r="M98">
        <v>15514</v>
      </c>
      <c r="N98">
        <v>15602</v>
      </c>
      <c r="O98">
        <v>15558</v>
      </c>
      <c r="P98">
        <v>1</v>
      </c>
      <c r="Q98">
        <v>3</v>
      </c>
      <c r="R98">
        <v>0</v>
      </c>
      <c r="S98">
        <v>0</v>
      </c>
      <c r="T98">
        <v>31.116</v>
      </c>
      <c r="U98">
        <v>3</v>
      </c>
      <c r="V98">
        <v>0</v>
      </c>
      <c r="W98">
        <v>0</v>
      </c>
      <c r="X98">
        <v>31.116</v>
      </c>
      <c r="Y98">
        <v>127</v>
      </c>
      <c r="Z98">
        <v>138</v>
      </c>
      <c r="AA98">
        <v>132</v>
      </c>
      <c r="AB98">
        <v>322.4</v>
      </c>
      <c r="AC98" s="6">
        <v>0.447222222222222</v>
      </c>
      <c r="AD98">
        <v>1.1</v>
      </c>
      <c r="AE98">
        <v>12.2</v>
      </c>
      <c r="AF98">
        <v>7.9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0.1</v>
      </c>
      <c r="AQ98">
        <v>32</v>
      </c>
      <c r="AR98">
        <v>22</v>
      </c>
      <c r="AS98">
        <v>12</v>
      </c>
      <c r="AT98">
        <v>0</v>
      </c>
      <c r="AU98">
        <v>86.0308333333333</v>
      </c>
      <c r="AV98">
        <v>22.259</v>
      </c>
      <c r="AW98">
        <v>24.7899999999999</v>
      </c>
      <c r="AX98">
        <v>164.833999999999</v>
      </c>
      <c r="AY98">
        <v>133.216</v>
      </c>
      <c r="AZ98">
        <v>55.417</v>
      </c>
      <c r="BA98">
        <v>2792.03877599999</v>
      </c>
      <c r="BB98">
        <v>2261.028466</v>
      </c>
      <c r="BC98">
        <v>629.652235</v>
      </c>
      <c r="BD98">
        <v>0.1</v>
      </c>
      <c r="BE98">
        <v>42.4</v>
      </c>
      <c r="BF98">
        <v>37.1</v>
      </c>
      <c r="BG98">
        <v>75.447</v>
      </c>
      <c r="BH98">
        <v>50.8969999999999</v>
      </c>
      <c r="BI98">
        <v>31.797</v>
      </c>
      <c r="BJ98">
        <v>601.417284022223</v>
      </c>
      <c r="BK98">
        <v>389.985661799999</v>
      </c>
      <c r="BL98">
        <v>165.5927618</v>
      </c>
      <c r="BM98">
        <v>0.1</v>
      </c>
      <c r="BN98">
        <v>37.1</v>
      </c>
      <c r="BO98">
        <v>42.4</v>
      </c>
      <c r="BP98">
        <v>80.3713333333333</v>
      </c>
      <c r="BQ98">
        <v>47.7546666666666</v>
      </c>
      <c r="BR98">
        <v>43.088</v>
      </c>
      <c r="BS98">
        <v>721.179937688889</v>
      </c>
      <c r="BT98">
        <v>374.540215466667</v>
      </c>
      <c r="BU98">
        <v>287.793993244444</v>
      </c>
      <c r="BV98">
        <v>137.314487272132</v>
      </c>
      <c r="BW98">
        <v>1367.23666666666</v>
      </c>
      <c r="BX98">
        <v>0</v>
      </c>
      <c r="BY98" t="s">
        <v>267</v>
      </c>
      <c r="BZ98" t="s">
        <v>1195</v>
      </c>
    </row>
    <row r="99" spans="1:78">
      <c r="A99" s="4">
        <v>44182.3856597222</v>
      </c>
      <c r="B99" t="s">
        <v>78</v>
      </c>
      <c r="C99" s="4">
        <v>44182.3856597222</v>
      </c>
      <c r="D99" t="s">
        <v>79</v>
      </c>
      <c r="E99" t="s">
        <v>1098</v>
      </c>
      <c r="F99">
        <v>1</v>
      </c>
      <c r="G99">
        <v>1</v>
      </c>
      <c r="H99">
        <v>98</v>
      </c>
      <c r="I99">
        <v>5</v>
      </c>
      <c r="J99">
        <v>31.54</v>
      </c>
      <c r="K99">
        <v>31.712</v>
      </c>
      <c r="L99">
        <v>31.626</v>
      </c>
      <c r="M99">
        <v>15770</v>
      </c>
      <c r="N99">
        <v>15856</v>
      </c>
      <c r="O99">
        <v>15813</v>
      </c>
      <c r="P99">
        <v>1</v>
      </c>
      <c r="Q99">
        <v>3</v>
      </c>
      <c r="R99">
        <v>0</v>
      </c>
      <c r="S99">
        <v>0</v>
      </c>
      <c r="T99">
        <v>31.626</v>
      </c>
      <c r="U99">
        <v>3</v>
      </c>
      <c r="V99">
        <v>0</v>
      </c>
      <c r="W99">
        <v>0</v>
      </c>
      <c r="X99">
        <v>31.626</v>
      </c>
      <c r="Y99">
        <v>127</v>
      </c>
      <c r="Z99">
        <v>139</v>
      </c>
      <c r="AA99">
        <v>133</v>
      </c>
      <c r="AB99">
        <v>324.6</v>
      </c>
      <c r="AC99" s="6">
        <v>0.450694444444444</v>
      </c>
      <c r="AD99">
        <v>1.1</v>
      </c>
      <c r="AE99">
        <v>12.2</v>
      </c>
      <c r="AF99">
        <v>7.9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0.1</v>
      </c>
      <c r="AQ99">
        <v>34</v>
      </c>
      <c r="AR99">
        <v>20</v>
      </c>
      <c r="AS99">
        <v>14</v>
      </c>
      <c r="AT99">
        <v>0</v>
      </c>
      <c r="AU99">
        <v>82.7793333333333</v>
      </c>
      <c r="AV99">
        <v>44.7579999999999</v>
      </c>
      <c r="AW99">
        <v>47.2819999999999</v>
      </c>
      <c r="AX99">
        <v>300.30975</v>
      </c>
      <c r="AY99">
        <v>247.993749999999</v>
      </c>
      <c r="AZ99">
        <v>129.979749999999</v>
      </c>
      <c r="BA99">
        <v>10033.2179528124</v>
      </c>
      <c r="BB99">
        <v>8119.63695531249</v>
      </c>
      <c r="BC99">
        <v>3036.16264593749</v>
      </c>
      <c r="BD99">
        <v>0.1</v>
      </c>
      <c r="BE99">
        <v>47.7</v>
      </c>
      <c r="BF99">
        <v>37.1</v>
      </c>
      <c r="BG99">
        <v>140.857666666666</v>
      </c>
      <c r="BH99">
        <v>95.8909999999999</v>
      </c>
      <c r="BI99">
        <v>51.2409999999999</v>
      </c>
      <c r="BJ99">
        <v>2070.05682508889</v>
      </c>
      <c r="BK99">
        <v>1234.66593619999</v>
      </c>
      <c r="BL99">
        <v>461.728836199999</v>
      </c>
      <c r="BM99">
        <v>0.1</v>
      </c>
      <c r="BN99">
        <v>47.7</v>
      </c>
      <c r="BO99">
        <v>37.1</v>
      </c>
      <c r="BP99">
        <v>160.976333333333</v>
      </c>
      <c r="BQ99">
        <v>114.176333333333</v>
      </c>
      <c r="BR99">
        <v>65.8763333333333</v>
      </c>
      <c r="BS99">
        <v>2795.15746091111</v>
      </c>
      <c r="BT99">
        <v>1782.32467202222</v>
      </c>
      <c r="BU99">
        <v>754.956838688888</v>
      </c>
      <c r="BV99">
        <v>198.693479538558</v>
      </c>
      <c r="BW99">
        <v>3248.86275</v>
      </c>
      <c r="BX99">
        <v>0</v>
      </c>
      <c r="BY99" t="s">
        <v>271</v>
      </c>
      <c r="BZ99" t="s">
        <v>1196</v>
      </c>
    </row>
    <row r="100" spans="1:78">
      <c r="A100" s="4">
        <v>44182.3856597222</v>
      </c>
      <c r="B100" t="s">
        <v>78</v>
      </c>
      <c r="C100" s="4">
        <v>44182.3856597222</v>
      </c>
      <c r="D100" t="s">
        <v>79</v>
      </c>
      <c r="E100" t="s">
        <v>1098</v>
      </c>
      <c r="F100">
        <v>1</v>
      </c>
      <c r="G100">
        <v>1</v>
      </c>
      <c r="H100">
        <v>99</v>
      </c>
      <c r="I100">
        <v>5</v>
      </c>
      <c r="J100">
        <v>31.028</v>
      </c>
      <c r="K100">
        <v>31.216</v>
      </c>
      <c r="L100">
        <v>31.122</v>
      </c>
      <c r="M100">
        <v>15514</v>
      </c>
      <c r="N100">
        <v>15608</v>
      </c>
      <c r="O100">
        <v>15561</v>
      </c>
      <c r="P100">
        <v>1</v>
      </c>
      <c r="Q100">
        <v>3</v>
      </c>
      <c r="R100">
        <v>0</v>
      </c>
      <c r="S100">
        <v>0</v>
      </c>
      <c r="T100">
        <v>31.122</v>
      </c>
      <c r="U100">
        <v>3</v>
      </c>
      <c r="V100">
        <v>0</v>
      </c>
      <c r="W100">
        <v>0</v>
      </c>
      <c r="X100">
        <v>31.122</v>
      </c>
      <c r="Y100">
        <v>113</v>
      </c>
      <c r="Z100">
        <v>124</v>
      </c>
      <c r="AA100">
        <v>118</v>
      </c>
      <c r="AB100">
        <v>294.4</v>
      </c>
      <c r="AC100" s="6">
        <v>0.408333333333333</v>
      </c>
      <c r="AD100">
        <v>1.1</v>
      </c>
      <c r="AE100">
        <v>12.2</v>
      </c>
      <c r="AF100">
        <v>7.9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0.1</v>
      </c>
      <c r="AQ100">
        <v>34</v>
      </c>
      <c r="AR100">
        <v>20</v>
      </c>
      <c r="AS100">
        <v>12</v>
      </c>
      <c r="AT100">
        <v>0</v>
      </c>
      <c r="AU100">
        <v>84.7823333333333</v>
      </c>
      <c r="AV100">
        <v>29.5079999999999</v>
      </c>
      <c r="AW100">
        <v>30.0379999999999</v>
      </c>
      <c r="AX100">
        <v>180.895</v>
      </c>
      <c r="AY100">
        <v>142.194999999999</v>
      </c>
      <c r="AZ100">
        <v>54.2295</v>
      </c>
      <c r="BA100">
        <v>3741.8819805</v>
      </c>
      <c r="BB100">
        <v>2772.7677325</v>
      </c>
      <c r="BC100">
        <v>646.33089125</v>
      </c>
      <c r="BD100">
        <v>0.1</v>
      </c>
      <c r="BE100">
        <v>42.4</v>
      </c>
      <c r="BF100">
        <v>31.8</v>
      </c>
      <c r="BG100">
        <v>112.863666666666</v>
      </c>
      <c r="BH100">
        <v>72.2303333333333</v>
      </c>
      <c r="BI100">
        <v>48.8303333333333</v>
      </c>
      <c r="BJ100">
        <v>1317.78759513333</v>
      </c>
      <c r="BK100">
        <v>756.657772911111</v>
      </c>
      <c r="BL100">
        <v>433.946106244444</v>
      </c>
      <c r="BM100">
        <v>0.1</v>
      </c>
      <c r="BN100">
        <v>42.4</v>
      </c>
      <c r="BO100">
        <v>31.8</v>
      </c>
      <c r="BP100">
        <v>109.289</v>
      </c>
      <c r="BQ100">
        <v>68.7056666666666</v>
      </c>
      <c r="BR100">
        <v>46.2556666666666</v>
      </c>
      <c r="BS100">
        <v>1273.30245975555</v>
      </c>
      <c r="BT100">
        <v>690.750348644444</v>
      </c>
      <c r="BU100">
        <v>388.168948644444</v>
      </c>
      <c r="BV100">
        <v>144.061072689533</v>
      </c>
      <c r="BW100">
        <v>1546.94499999999</v>
      </c>
      <c r="BX100">
        <v>0</v>
      </c>
      <c r="BY100" t="s">
        <v>269</v>
      </c>
      <c r="BZ100" t="s">
        <v>1197</v>
      </c>
    </row>
    <row r="101" spans="1:78">
      <c r="A101" s="4">
        <v>44182.3856597222</v>
      </c>
      <c r="B101" t="s">
        <v>78</v>
      </c>
      <c r="C101" s="4">
        <v>44182.3856597222</v>
      </c>
      <c r="D101" t="s">
        <v>79</v>
      </c>
      <c r="E101" t="s">
        <v>1098</v>
      </c>
      <c r="F101">
        <v>1</v>
      </c>
      <c r="G101">
        <v>1</v>
      </c>
      <c r="H101">
        <v>100</v>
      </c>
      <c r="I101">
        <v>5</v>
      </c>
      <c r="J101">
        <v>31.54</v>
      </c>
      <c r="K101">
        <v>31.716</v>
      </c>
      <c r="L101">
        <v>31.628</v>
      </c>
      <c r="M101">
        <v>15770</v>
      </c>
      <c r="N101">
        <v>15858</v>
      </c>
      <c r="O101">
        <v>15814</v>
      </c>
      <c r="P101">
        <v>1</v>
      </c>
      <c r="Q101">
        <v>3</v>
      </c>
      <c r="R101">
        <v>0</v>
      </c>
      <c r="S101">
        <v>0</v>
      </c>
      <c r="T101">
        <v>31.628</v>
      </c>
      <c r="U101">
        <v>3</v>
      </c>
      <c r="V101">
        <v>0</v>
      </c>
      <c r="W101">
        <v>0</v>
      </c>
      <c r="X101">
        <v>31.628</v>
      </c>
      <c r="Y101">
        <v>112</v>
      </c>
      <c r="Z101">
        <v>124</v>
      </c>
      <c r="AA101">
        <v>118</v>
      </c>
      <c r="AB101">
        <v>294.7</v>
      </c>
      <c r="AC101" s="6">
        <v>0.409027777777778</v>
      </c>
      <c r="AD101">
        <v>1.1</v>
      </c>
      <c r="AE101">
        <v>12.2</v>
      </c>
      <c r="AF101">
        <v>7.9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32</v>
      </c>
      <c r="AR101">
        <v>22</v>
      </c>
      <c r="AS101">
        <v>14</v>
      </c>
      <c r="AT101">
        <v>0</v>
      </c>
      <c r="AU101">
        <v>83.9038333333333</v>
      </c>
      <c r="AV101">
        <v>45.7579999999999</v>
      </c>
      <c r="AW101">
        <v>46.0329999999999</v>
      </c>
      <c r="AX101">
        <v>285.342375</v>
      </c>
      <c r="AY101">
        <v>252.039374999999</v>
      </c>
      <c r="AZ101">
        <v>119.073499999999</v>
      </c>
      <c r="BA101">
        <v>9383.19641939062</v>
      </c>
      <c r="BB101">
        <v>8045.44762289062</v>
      </c>
      <c r="BC101">
        <v>2650.90729437499</v>
      </c>
      <c r="BD101">
        <v>0.1</v>
      </c>
      <c r="BE101">
        <v>53</v>
      </c>
      <c r="BF101">
        <v>42.4</v>
      </c>
      <c r="BG101">
        <v>214.124333333333</v>
      </c>
      <c r="BH101">
        <v>161.624333333333</v>
      </c>
      <c r="BI101">
        <v>98.1576666666665</v>
      </c>
      <c r="BJ101">
        <v>4178.32464953333</v>
      </c>
      <c r="BK101">
        <v>3106.8694273111</v>
      </c>
      <c r="BL101">
        <v>1373.16199397777</v>
      </c>
      <c r="BM101">
        <v>0.1</v>
      </c>
      <c r="BN101">
        <v>53</v>
      </c>
      <c r="BO101">
        <v>42.4</v>
      </c>
      <c r="BP101">
        <v>243.975333333333</v>
      </c>
      <c r="BQ101">
        <v>184.608666666666</v>
      </c>
      <c r="BR101">
        <v>113.875333333333</v>
      </c>
      <c r="BS101">
        <v>5461.33140613333</v>
      </c>
      <c r="BT101">
        <v>4076.12851724444</v>
      </c>
      <c r="BU101">
        <v>1856.34491724444</v>
      </c>
      <c r="BV101">
        <v>141.07151568156</v>
      </c>
      <c r="BW101">
        <v>3079.32699999999</v>
      </c>
      <c r="BX101">
        <v>0</v>
      </c>
      <c r="BY101" t="s">
        <v>193</v>
      </c>
      <c r="BZ101" t="s">
        <v>1198</v>
      </c>
    </row>
    <row r="102" spans="1:78">
      <c r="A102" s="4">
        <v>44182.3856597222</v>
      </c>
      <c r="B102" t="s">
        <v>78</v>
      </c>
      <c r="C102" s="4">
        <v>44182.3856597222</v>
      </c>
      <c r="D102" t="s">
        <v>79</v>
      </c>
      <c r="E102" t="s">
        <v>1098</v>
      </c>
      <c r="F102">
        <v>1</v>
      </c>
      <c r="G102">
        <v>1</v>
      </c>
      <c r="H102">
        <v>101</v>
      </c>
      <c r="I102">
        <v>5</v>
      </c>
      <c r="J102">
        <v>32.014</v>
      </c>
      <c r="K102">
        <v>32.224</v>
      </c>
      <c r="L102">
        <v>32.118</v>
      </c>
      <c r="M102">
        <v>16007</v>
      </c>
      <c r="N102">
        <v>16112</v>
      </c>
      <c r="O102">
        <v>16059</v>
      </c>
      <c r="P102">
        <v>1</v>
      </c>
      <c r="Q102">
        <v>3</v>
      </c>
      <c r="R102">
        <v>0</v>
      </c>
      <c r="S102">
        <v>0</v>
      </c>
      <c r="T102">
        <v>32.118</v>
      </c>
      <c r="U102">
        <v>3</v>
      </c>
      <c r="V102">
        <v>0</v>
      </c>
      <c r="W102">
        <v>0</v>
      </c>
      <c r="X102">
        <v>32.118</v>
      </c>
      <c r="Y102">
        <v>111</v>
      </c>
      <c r="Z102">
        <v>126</v>
      </c>
      <c r="AA102">
        <v>118</v>
      </c>
      <c r="AB102">
        <v>294.9</v>
      </c>
      <c r="AC102" s="6">
        <v>0.409027777777778</v>
      </c>
      <c r="AD102">
        <v>1.1</v>
      </c>
      <c r="AE102">
        <v>12.2</v>
      </c>
      <c r="AF102">
        <v>7.9</v>
      </c>
      <c r="AG102">
        <v>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0.1</v>
      </c>
      <c r="AQ102">
        <v>46</v>
      </c>
      <c r="AR102">
        <v>40</v>
      </c>
      <c r="AS102">
        <v>36</v>
      </c>
      <c r="AT102">
        <v>20</v>
      </c>
      <c r="AU102">
        <v>75.2823333333333</v>
      </c>
      <c r="AV102">
        <v>27.257</v>
      </c>
      <c r="AW102">
        <v>28.8029999999999</v>
      </c>
      <c r="AX102">
        <v>446.786</v>
      </c>
      <c r="AY102">
        <v>381.664999999999</v>
      </c>
      <c r="AZ102">
        <v>294.935</v>
      </c>
      <c r="BA102">
        <v>10897.239684</v>
      </c>
      <c r="BB102">
        <v>8383.518155</v>
      </c>
      <c r="BC102">
        <v>5342.125745</v>
      </c>
      <c r="BD102">
        <v>0.1</v>
      </c>
      <c r="BE102">
        <v>58.3</v>
      </c>
      <c r="BF102">
        <v>42.4</v>
      </c>
      <c r="BG102">
        <v>118.242333333333</v>
      </c>
      <c r="BH102">
        <v>73.0590000000001</v>
      </c>
      <c r="BI102">
        <v>41.5256666666667</v>
      </c>
      <c r="BJ102">
        <v>1054.40890953333</v>
      </c>
      <c r="BK102">
        <v>578.552998422224</v>
      </c>
      <c r="BL102">
        <v>244.293020644445</v>
      </c>
      <c r="BM102">
        <v>0.1</v>
      </c>
      <c r="BN102">
        <v>63.6</v>
      </c>
      <c r="BO102">
        <v>47.7</v>
      </c>
      <c r="BP102">
        <v>148.501</v>
      </c>
      <c r="BQ102">
        <v>114.467666666666</v>
      </c>
      <c r="BR102">
        <v>68.701</v>
      </c>
      <c r="BS102">
        <v>1755.91636464444</v>
      </c>
      <c r="BT102">
        <v>1305.45764242222</v>
      </c>
      <c r="BU102">
        <v>603.693442422222</v>
      </c>
      <c r="BV102">
        <v>222.982374237383</v>
      </c>
      <c r="BW102">
        <v>4518.27966666666</v>
      </c>
      <c r="BX102">
        <v>0</v>
      </c>
      <c r="BY102" t="s">
        <v>277</v>
      </c>
      <c r="BZ102" t="s">
        <v>1199</v>
      </c>
    </row>
    <row r="103" spans="1:78">
      <c r="A103" s="4">
        <v>44182.3856597222</v>
      </c>
      <c r="B103" t="s">
        <v>78</v>
      </c>
      <c r="C103" s="4">
        <v>44182.3856597222</v>
      </c>
      <c r="D103" t="s">
        <v>79</v>
      </c>
      <c r="E103" t="s">
        <v>1098</v>
      </c>
      <c r="F103">
        <v>1</v>
      </c>
      <c r="G103">
        <v>1</v>
      </c>
      <c r="H103">
        <v>102</v>
      </c>
      <c r="I103">
        <v>5</v>
      </c>
      <c r="J103">
        <v>32.506</v>
      </c>
      <c r="K103">
        <v>32.716</v>
      </c>
      <c r="L103">
        <v>32.61</v>
      </c>
      <c r="M103">
        <v>16253</v>
      </c>
      <c r="N103">
        <v>16358</v>
      </c>
      <c r="O103">
        <v>16305</v>
      </c>
      <c r="P103">
        <v>1</v>
      </c>
      <c r="Q103">
        <v>3</v>
      </c>
      <c r="R103">
        <v>0</v>
      </c>
      <c r="S103">
        <v>0</v>
      </c>
      <c r="T103">
        <v>32.61</v>
      </c>
      <c r="U103">
        <v>3</v>
      </c>
      <c r="V103">
        <v>0</v>
      </c>
      <c r="W103">
        <v>0</v>
      </c>
      <c r="X103">
        <v>32.61</v>
      </c>
      <c r="Y103">
        <v>112</v>
      </c>
      <c r="Z103">
        <v>126</v>
      </c>
      <c r="AA103">
        <v>119</v>
      </c>
      <c r="AB103">
        <v>297</v>
      </c>
      <c r="AC103" s="6">
        <v>0.4125</v>
      </c>
      <c r="AD103">
        <v>1.1</v>
      </c>
      <c r="AE103">
        <v>12.2</v>
      </c>
      <c r="AF103">
        <v>7.9</v>
      </c>
      <c r="AG103">
        <v>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</v>
      </c>
      <c r="AQ103">
        <v>48</v>
      </c>
      <c r="AR103">
        <v>42</v>
      </c>
      <c r="AS103">
        <v>36</v>
      </c>
      <c r="AT103">
        <v>22</v>
      </c>
      <c r="AU103">
        <v>71.7903333333333</v>
      </c>
      <c r="AV103">
        <v>48.506</v>
      </c>
      <c r="AW103">
        <v>50.2429999999999</v>
      </c>
      <c r="AX103">
        <v>813.0015</v>
      </c>
      <c r="AY103">
        <v>732.768499999999</v>
      </c>
      <c r="AZ103">
        <v>512.94325</v>
      </c>
      <c r="BA103">
        <v>34986.3316181249</v>
      </c>
      <c r="BB103">
        <v>29581.4603191249</v>
      </c>
      <c r="BC103">
        <v>15812.4264125625</v>
      </c>
      <c r="BD103">
        <v>0.1</v>
      </c>
      <c r="BE103">
        <v>53</v>
      </c>
      <c r="BF103">
        <v>42.4</v>
      </c>
      <c r="BG103">
        <v>159.452</v>
      </c>
      <c r="BH103">
        <v>90.552</v>
      </c>
      <c r="BI103">
        <v>64.5520000000001</v>
      </c>
      <c r="BJ103">
        <v>2257.98309635555</v>
      </c>
      <c r="BK103">
        <v>1018.0273408</v>
      </c>
      <c r="BL103">
        <v>614.756940800003</v>
      </c>
      <c r="BM103">
        <v>0.1</v>
      </c>
      <c r="BN103">
        <v>58.3</v>
      </c>
      <c r="BO103">
        <v>42.4</v>
      </c>
      <c r="BP103">
        <v>240.578333333333</v>
      </c>
      <c r="BQ103">
        <v>190.028333333333</v>
      </c>
      <c r="BR103">
        <v>97.395</v>
      </c>
      <c r="BS103">
        <v>5020.119205</v>
      </c>
      <c r="BT103">
        <v>3861.96503833333</v>
      </c>
      <c r="BU103">
        <v>1367.49259388888</v>
      </c>
      <c r="BV103">
        <v>225.459098511599</v>
      </c>
      <c r="BW103">
        <v>7844.17458333333</v>
      </c>
      <c r="BX103">
        <v>0</v>
      </c>
      <c r="BY103" t="s">
        <v>279</v>
      </c>
      <c r="BZ103" t="s">
        <v>1200</v>
      </c>
    </row>
    <row r="104" spans="1:78">
      <c r="A104" s="4">
        <v>44182.3856597222</v>
      </c>
      <c r="B104" t="s">
        <v>78</v>
      </c>
      <c r="C104" s="4">
        <v>44182.3856597222</v>
      </c>
      <c r="D104" t="s">
        <v>79</v>
      </c>
      <c r="E104" t="s">
        <v>1098</v>
      </c>
      <c r="F104">
        <v>1</v>
      </c>
      <c r="G104">
        <v>1</v>
      </c>
      <c r="H104">
        <v>103</v>
      </c>
      <c r="I104">
        <v>5</v>
      </c>
      <c r="J104">
        <v>30.548</v>
      </c>
      <c r="K104">
        <v>30.704</v>
      </c>
      <c r="L104">
        <v>30.626</v>
      </c>
      <c r="M104">
        <v>15274</v>
      </c>
      <c r="N104">
        <v>15352</v>
      </c>
      <c r="O104">
        <v>15313</v>
      </c>
      <c r="P104">
        <v>1</v>
      </c>
      <c r="Q104">
        <v>3</v>
      </c>
      <c r="R104">
        <v>0</v>
      </c>
      <c r="S104">
        <v>0</v>
      </c>
      <c r="T104">
        <v>30.626</v>
      </c>
      <c r="U104">
        <v>3</v>
      </c>
      <c r="V104">
        <v>0</v>
      </c>
      <c r="W104">
        <v>0</v>
      </c>
      <c r="X104">
        <v>30.626</v>
      </c>
      <c r="Y104">
        <v>52</v>
      </c>
      <c r="Z104">
        <v>68</v>
      </c>
      <c r="AA104">
        <v>60</v>
      </c>
      <c r="AB104">
        <v>178.2</v>
      </c>
      <c r="AC104" s="6">
        <v>0.247222222222222</v>
      </c>
      <c r="AD104">
        <v>1.1</v>
      </c>
      <c r="AE104">
        <v>12.2</v>
      </c>
      <c r="AF104">
        <v>7.9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0.1</v>
      </c>
      <c r="AQ104">
        <v>38</v>
      </c>
      <c r="AR104">
        <v>20</v>
      </c>
      <c r="AS104">
        <v>10</v>
      </c>
      <c r="AT104">
        <v>0</v>
      </c>
      <c r="AU104">
        <v>91.5258333333333</v>
      </c>
      <c r="AV104">
        <v>7.51099999999999</v>
      </c>
      <c r="AW104">
        <v>9.03</v>
      </c>
      <c r="AX104">
        <v>62.7660000000001</v>
      </c>
      <c r="AY104">
        <v>37.885</v>
      </c>
      <c r="AZ104">
        <v>20.849</v>
      </c>
      <c r="BA104">
        <v>330.184986</v>
      </c>
      <c r="BB104">
        <v>217.862565</v>
      </c>
      <c r="BC104">
        <v>101.576475</v>
      </c>
      <c r="BD104">
        <v>0.1</v>
      </c>
      <c r="BE104">
        <v>53</v>
      </c>
      <c r="BF104">
        <v>47.7</v>
      </c>
      <c r="BG104">
        <v>83.1546666666667</v>
      </c>
      <c r="BH104">
        <v>25.438</v>
      </c>
      <c r="BI104">
        <v>18.938</v>
      </c>
      <c r="BJ104">
        <v>473.610126577778</v>
      </c>
      <c r="BK104">
        <v>77.0149376888893</v>
      </c>
      <c r="BL104">
        <v>48.170537688889</v>
      </c>
      <c r="BM104">
        <v>0.1</v>
      </c>
      <c r="BN104">
        <v>47.7</v>
      </c>
      <c r="BO104">
        <v>42.4</v>
      </c>
      <c r="BP104">
        <v>44.038</v>
      </c>
      <c r="BQ104">
        <v>28.3213333333333</v>
      </c>
      <c r="BR104">
        <v>20.2213333333333</v>
      </c>
      <c r="BS104">
        <v>179.368373244444</v>
      </c>
      <c r="BT104">
        <v>101.443295466666</v>
      </c>
      <c r="BU104">
        <v>57.7548954666666</v>
      </c>
      <c r="BV104">
        <v>74.380222369302</v>
      </c>
      <c r="BW104">
        <v>975.694666666665</v>
      </c>
      <c r="BX104">
        <v>0</v>
      </c>
      <c r="BY104" t="s">
        <v>281</v>
      </c>
      <c r="BZ104" t="s">
        <v>1201</v>
      </c>
    </row>
    <row r="105" spans="1:78">
      <c r="A105" s="4">
        <v>44182.3856597222</v>
      </c>
      <c r="B105" t="s">
        <v>78</v>
      </c>
      <c r="C105" s="4">
        <v>44182.3856597222</v>
      </c>
      <c r="D105" t="s">
        <v>79</v>
      </c>
      <c r="E105" t="s">
        <v>1098</v>
      </c>
      <c r="F105">
        <v>1</v>
      </c>
      <c r="G105">
        <v>1</v>
      </c>
      <c r="H105">
        <v>104</v>
      </c>
      <c r="I105">
        <v>5</v>
      </c>
      <c r="J105">
        <v>31.048</v>
      </c>
      <c r="K105">
        <v>31.204</v>
      </c>
      <c r="L105">
        <v>31.126</v>
      </c>
      <c r="M105">
        <v>15524</v>
      </c>
      <c r="N105">
        <v>15602</v>
      </c>
      <c r="O105">
        <v>15563</v>
      </c>
      <c r="P105">
        <v>1</v>
      </c>
      <c r="Q105">
        <v>3</v>
      </c>
      <c r="R105">
        <v>0</v>
      </c>
      <c r="S105">
        <v>0</v>
      </c>
      <c r="T105">
        <v>31.126</v>
      </c>
      <c r="U105">
        <v>3</v>
      </c>
      <c r="V105">
        <v>0</v>
      </c>
      <c r="W105">
        <v>0</v>
      </c>
      <c r="X105">
        <v>31.126</v>
      </c>
      <c r="Y105">
        <v>49</v>
      </c>
      <c r="Z105">
        <v>70</v>
      </c>
      <c r="AA105">
        <v>59</v>
      </c>
      <c r="AB105">
        <v>176.4</v>
      </c>
      <c r="AC105" s="6">
        <v>0.244444444444444</v>
      </c>
      <c r="AD105">
        <v>1.1</v>
      </c>
      <c r="AE105">
        <v>12.2</v>
      </c>
      <c r="AF105">
        <v>7.9</v>
      </c>
      <c r="AG105">
        <v>3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30</v>
      </c>
      <c r="AR105">
        <v>20</v>
      </c>
      <c r="AS105">
        <v>12</v>
      </c>
      <c r="AT105">
        <v>0</v>
      </c>
      <c r="AU105">
        <v>82.7778333333333</v>
      </c>
      <c r="AV105">
        <v>66.0069999999999</v>
      </c>
      <c r="AW105">
        <v>68.03</v>
      </c>
      <c r="AX105">
        <v>401.65275</v>
      </c>
      <c r="AY105">
        <v>334.58375</v>
      </c>
      <c r="AZ105">
        <v>163.844499999999</v>
      </c>
      <c r="BA105">
        <v>19210.5798078125</v>
      </c>
      <c r="BB105">
        <v>15348.9172603124</v>
      </c>
      <c r="BC105">
        <v>5344.56381424999</v>
      </c>
      <c r="BD105">
        <v>0.1</v>
      </c>
      <c r="BE105">
        <v>68.9</v>
      </c>
      <c r="BF105">
        <v>42.4</v>
      </c>
      <c r="BG105">
        <v>505.021333333333</v>
      </c>
      <c r="BH105">
        <v>303.037999999999</v>
      </c>
      <c r="BI105">
        <v>139.671333333333</v>
      </c>
      <c r="BJ105">
        <v>17374.2070065777</v>
      </c>
      <c r="BK105">
        <v>8937.58168435555</v>
      </c>
      <c r="BL105">
        <v>2765.2230399111</v>
      </c>
      <c r="BM105">
        <v>0.1</v>
      </c>
      <c r="BN105">
        <v>68.9</v>
      </c>
      <c r="BO105">
        <v>42.4</v>
      </c>
      <c r="BP105">
        <v>524.458666666666</v>
      </c>
      <c r="BQ105">
        <v>358.342</v>
      </c>
      <c r="BR105">
        <v>158.325333333333</v>
      </c>
      <c r="BS105">
        <v>19842.0887327999</v>
      </c>
      <c r="BT105">
        <v>12342.5744550222</v>
      </c>
      <c r="BU105">
        <v>3573.41097724444</v>
      </c>
      <c r="BV105">
        <v>158.454653871576</v>
      </c>
      <c r="BW105">
        <v>5909.43037499999</v>
      </c>
      <c r="BX105">
        <v>0</v>
      </c>
      <c r="BY105" t="s">
        <v>283</v>
      </c>
      <c r="BZ105" t="s">
        <v>1202</v>
      </c>
    </row>
    <row r="106" spans="1:78">
      <c r="A106" s="4">
        <v>44182.3856597222</v>
      </c>
      <c r="B106" t="s">
        <v>78</v>
      </c>
      <c r="C106" s="4">
        <v>44182.3856597222</v>
      </c>
      <c r="D106" t="s">
        <v>79</v>
      </c>
      <c r="E106" t="s">
        <v>1098</v>
      </c>
      <c r="F106">
        <v>1</v>
      </c>
      <c r="G106">
        <v>1</v>
      </c>
      <c r="H106">
        <v>105</v>
      </c>
      <c r="I106">
        <v>5</v>
      </c>
      <c r="J106">
        <v>31.498</v>
      </c>
      <c r="K106">
        <v>31.734</v>
      </c>
      <c r="L106">
        <v>31.616</v>
      </c>
      <c r="M106">
        <v>15749</v>
      </c>
      <c r="N106">
        <v>15867</v>
      </c>
      <c r="O106">
        <v>15808</v>
      </c>
      <c r="P106">
        <v>1</v>
      </c>
      <c r="Q106">
        <v>3</v>
      </c>
      <c r="R106">
        <v>0</v>
      </c>
      <c r="S106">
        <v>0</v>
      </c>
      <c r="T106">
        <v>31.616</v>
      </c>
      <c r="U106">
        <v>3</v>
      </c>
      <c r="V106">
        <v>0</v>
      </c>
      <c r="W106">
        <v>0</v>
      </c>
      <c r="X106">
        <v>31.616</v>
      </c>
      <c r="Y106">
        <v>49</v>
      </c>
      <c r="Z106">
        <v>72</v>
      </c>
      <c r="AA106">
        <v>60</v>
      </c>
      <c r="AB106">
        <v>178.6</v>
      </c>
      <c r="AC106" s="6">
        <v>0.247916666666667</v>
      </c>
      <c r="AD106">
        <v>1.1</v>
      </c>
      <c r="AE106">
        <v>12.2</v>
      </c>
      <c r="AF106">
        <v>7.9</v>
      </c>
      <c r="AG106">
        <v>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0.1</v>
      </c>
      <c r="AQ106">
        <v>96</v>
      </c>
      <c r="AR106">
        <v>16</v>
      </c>
      <c r="AS106">
        <v>14</v>
      </c>
      <c r="AT106">
        <v>0</v>
      </c>
      <c r="AU106">
        <v>90.7928333333333</v>
      </c>
      <c r="AV106">
        <v>101.497562499999</v>
      </c>
      <c r="AW106">
        <v>102.512562499999</v>
      </c>
      <c r="AX106">
        <v>1090.38284375</v>
      </c>
      <c r="AY106">
        <v>464.91521875</v>
      </c>
      <c r="AZ106">
        <v>388.725218749999</v>
      </c>
      <c r="BA106">
        <v>73879.2568132392</v>
      </c>
      <c r="BB106">
        <v>34789.753779708</v>
      </c>
      <c r="BC106">
        <v>26659.8956630673</v>
      </c>
      <c r="BD106">
        <v>0.1</v>
      </c>
      <c r="BE106">
        <v>79.5</v>
      </c>
      <c r="BF106">
        <v>47.7</v>
      </c>
      <c r="BG106">
        <v>986.877583333333</v>
      </c>
      <c r="BH106">
        <v>642.394249999999</v>
      </c>
      <c r="BI106">
        <v>336.635395833333</v>
      </c>
      <c r="BJ106">
        <v>62280.6136708095</v>
      </c>
      <c r="BK106">
        <v>35806.9264569206</v>
      </c>
      <c r="BL106">
        <v>14113.746726441</v>
      </c>
      <c r="BM106">
        <v>0.1</v>
      </c>
      <c r="BN106">
        <v>79.5</v>
      </c>
      <c r="BO106">
        <v>47.7</v>
      </c>
      <c r="BP106">
        <v>1139.34095833333</v>
      </c>
      <c r="BQ106">
        <v>750.957624999999</v>
      </c>
      <c r="BR106">
        <v>384.069864583333</v>
      </c>
      <c r="BS106">
        <v>82491.5689821391</v>
      </c>
      <c r="BT106">
        <v>48398.1144876947</v>
      </c>
      <c r="BU106">
        <v>18347.8408785123</v>
      </c>
      <c r="BV106">
        <v>194.309811560462</v>
      </c>
      <c r="BW106">
        <v>12770.44475</v>
      </c>
      <c r="BX106">
        <v>0</v>
      </c>
      <c r="BY106" t="s">
        <v>285</v>
      </c>
      <c r="BZ106" t="s">
        <v>1203</v>
      </c>
    </row>
    <row r="107" spans="1:78">
      <c r="A107" s="4">
        <v>44182.3856597222</v>
      </c>
      <c r="B107" t="s">
        <v>78</v>
      </c>
      <c r="C107" s="4">
        <v>44182.3856597222</v>
      </c>
      <c r="D107" t="s">
        <v>79</v>
      </c>
      <c r="E107" t="s">
        <v>1098</v>
      </c>
      <c r="F107">
        <v>1</v>
      </c>
      <c r="G107">
        <v>1</v>
      </c>
      <c r="H107">
        <v>106</v>
      </c>
      <c r="I107">
        <v>5</v>
      </c>
      <c r="J107">
        <v>35.282</v>
      </c>
      <c r="K107">
        <v>35.446</v>
      </c>
      <c r="L107">
        <v>35.364</v>
      </c>
      <c r="M107">
        <v>17641</v>
      </c>
      <c r="N107">
        <v>17723</v>
      </c>
      <c r="O107">
        <v>17682</v>
      </c>
      <c r="P107">
        <v>1</v>
      </c>
      <c r="Q107">
        <v>3</v>
      </c>
      <c r="R107">
        <v>0</v>
      </c>
      <c r="S107">
        <v>0</v>
      </c>
      <c r="T107">
        <v>35.364</v>
      </c>
      <c r="U107">
        <v>3</v>
      </c>
      <c r="V107">
        <v>0</v>
      </c>
      <c r="W107">
        <v>0</v>
      </c>
      <c r="X107">
        <v>35.364</v>
      </c>
      <c r="Y107">
        <v>11</v>
      </c>
      <c r="Z107">
        <v>33</v>
      </c>
      <c r="AA107">
        <v>22</v>
      </c>
      <c r="AB107">
        <v>104</v>
      </c>
      <c r="AC107" s="6">
        <v>0.144444444444444</v>
      </c>
      <c r="AD107">
        <v>1.1</v>
      </c>
      <c r="AE107">
        <v>12.2</v>
      </c>
      <c r="AF107">
        <v>7.9</v>
      </c>
      <c r="AG107">
        <v>3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0.1</v>
      </c>
      <c r="AQ107">
        <v>36</v>
      </c>
      <c r="AR107">
        <v>28</v>
      </c>
      <c r="AS107">
        <v>24</v>
      </c>
      <c r="AT107">
        <v>0</v>
      </c>
      <c r="AU107">
        <v>81.5288333333333</v>
      </c>
      <c r="AV107">
        <v>46.7579999999999</v>
      </c>
      <c r="AW107">
        <v>48.2789999999999</v>
      </c>
      <c r="AX107">
        <v>496.898749999999</v>
      </c>
      <c r="AY107">
        <v>404.38675</v>
      </c>
      <c r="AZ107">
        <v>278.030999999999</v>
      </c>
      <c r="BA107">
        <v>19574.8651965624</v>
      </c>
      <c r="BB107">
        <v>14414.1646325625</v>
      </c>
      <c r="BC107">
        <v>7782.84186124999</v>
      </c>
      <c r="BD107">
        <v>0.1</v>
      </c>
      <c r="BE107">
        <v>90.1</v>
      </c>
      <c r="BF107">
        <v>53</v>
      </c>
      <c r="BG107">
        <v>425.500111111111</v>
      </c>
      <c r="BH107">
        <v>309.872333333333</v>
      </c>
      <c r="BI107">
        <v>97.1889999999999</v>
      </c>
      <c r="BJ107">
        <v>9593.35975061975</v>
      </c>
      <c r="BK107">
        <v>7104.90134197777</v>
      </c>
      <c r="BL107">
        <v>1099.99266419999</v>
      </c>
      <c r="BM107">
        <v>0.1</v>
      </c>
      <c r="BN107">
        <v>90.1</v>
      </c>
      <c r="BO107">
        <v>53</v>
      </c>
      <c r="BP107">
        <v>501.667777777777</v>
      </c>
      <c r="BQ107">
        <v>376.273333333333</v>
      </c>
      <c r="BR107">
        <v>146.423333333333</v>
      </c>
      <c r="BS107">
        <v>13986.9913360493</v>
      </c>
      <c r="BT107">
        <v>10350.4675644444</v>
      </c>
      <c r="BU107">
        <v>2412.1507311111</v>
      </c>
      <c r="BV107">
        <v>94.196950733417</v>
      </c>
      <c r="BW107">
        <v>8133.56783333333</v>
      </c>
      <c r="BX107">
        <v>0</v>
      </c>
      <c r="BY107" t="s">
        <v>353</v>
      </c>
      <c r="BZ107" t="s">
        <v>1204</v>
      </c>
    </row>
    <row r="108" spans="1:78">
      <c r="A108" s="4">
        <v>44182.3856597222</v>
      </c>
      <c r="B108" t="s">
        <v>78</v>
      </c>
      <c r="C108" s="4">
        <v>44182.3856597222</v>
      </c>
      <c r="D108" t="s">
        <v>79</v>
      </c>
      <c r="E108" t="s">
        <v>1098</v>
      </c>
      <c r="F108">
        <v>1</v>
      </c>
      <c r="G108">
        <v>1</v>
      </c>
      <c r="H108">
        <v>107</v>
      </c>
      <c r="I108">
        <v>5</v>
      </c>
      <c r="J108">
        <v>34.976</v>
      </c>
      <c r="K108">
        <v>35.14</v>
      </c>
      <c r="L108">
        <v>35.058</v>
      </c>
      <c r="M108">
        <v>17488</v>
      </c>
      <c r="N108">
        <v>17570</v>
      </c>
      <c r="O108">
        <v>17529</v>
      </c>
      <c r="P108">
        <v>1</v>
      </c>
      <c r="Q108">
        <v>3</v>
      </c>
      <c r="R108">
        <v>0</v>
      </c>
      <c r="S108">
        <v>0</v>
      </c>
      <c r="T108">
        <v>35.058</v>
      </c>
      <c r="U108">
        <v>3</v>
      </c>
      <c r="V108">
        <v>0</v>
      </c>
      <c r="W108">
        <v>0</v>
      </c>
      <c r="X108">
        <v>35.058</v>
      </c>
      <c r="Y108">
        <v>12</v>
      </c>
      <c r="Z108">
        <v>32</v>
      </c>
      <c r="AA108">
        <v>22</v>
      </c>
      <c r="AB108">
        <v>103.8</v>
      </c>
      <c r="AC108" s="6">
        <v>0.14375</v>
      </c>
      <c r="AD108">
        <v>1.1</v>
      </c>
      <c r="AE108">
        <v>12.2</v>
      </c>
      <c r="AF108">
        <v>7.9</v>
      </c>
      <c r="AG108">
        <v>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0.1</v>
      </c>
      <c r="AQ108">
        <v>34</v>
      </c>
      <c r="AR108">
        <v>18</v>
      </c>
      <c r="AS108">
        <v>12</v>
      </c>
      <c r="AT108">
        <v>0</v>
      </c>
      <c r="AU108">
        <v>89.0288333333333</v>
      </c>
      <c r="AV108">
        <v>29.2599999999999</v>
      </c>
      <c r="AW108">
        <v>30.2869999999999</v>
      </c>
      <c r="AX108">
        <v>188.080999999999</v>
      </c>
      <c r="AY108">
        <v>143.869</v>
      </c>
      <c r="AZ108">
        <v>68.78</v>
      </c>
      <c r="BA108">
        <v>4088.16646499999</v>
      </c>
      <c r="BB108">
        <v>3012.458889</v>
      </c>
      <c r="BC108">
        <v>958.164376</v>
      </c>
      <c r="BD108">
        <v>0.1</v>
      </c>
      <c r="BE108">
        <v>74.2</v>
      </c>
      <c r="BF108">
        <v>47.7</v>
      </c>
      <c r="BG108">
        <v>292.710666666666</v>
      </c>
      <c r="BH108">
        <v>190.394</v>
      </c>
      <c r="BI108">
        <v>76.5606666666667</v>
      </c>
      <c r="BJ108">
        <v>4958.18693831111</v>
      </c>
      <c r="BK108">
        <v>3151.98288275555</v>
      </c>
      <c r="BL108">
        <v>728.373838311112</v>
      </c>
      <c r="BM108">
        <v>0.1</v>
      </c>
      <c r="BN108">
        <v>74.2</v>
      </c>
      <c r="BO108">
        <v>47.7</v>
      </c>
      <c r="BP108">
        <v>265.146111111111</v>
      </c>
      <c r="BQ108">
        <v>187.401666666666</v>
      </c>
      <c r="BR108">
        <v>71.8183333333333</v>
      </c>
      <c r="BS108">
        <v>4475.49505364197</v>
      </c>
      <c r="BT108">
        <v>3059.10502277777</v>
      </c>
      <c r="BU108">
        <v>653.822022777778</v>
      </c>
      <c r="BV108">
        <v>37.7666095129211</v>
      </c>
      <c r="BW108">
        <v>2931.4055</v>
      </c>
      <c r="BX108">
        <v>0</v>
      </c>
      <c r="BY108" t="s">
        <v>351</v>
      </c>
      <c r="BZ108" t="s">
        <v>1205</v>
      </c>
    </row>
    <row r="109" spans="1:78">
      <c r="A109" s="4">
        <v>44182.3856597222</v>
      </c>
      <c r="B109" t="s">
        <v>78</v>
      </c>
      <c r="C109" s="4">
        <v>44182.3856597222</v>
      </c>
      <c r="D109" t="s">
        <v>79</v>
      </c>
      <c r="E109" t="s">
        <v>1098</v>
      </c>
      <c r="F109">
        <v>1</v>
      </c>
      <c r="G109">
        <v>1</v>
      </c>
      <c r="H109">
        <v>108</v>
      </c>
      <c r="I109">
        <v>5</v>
      </c>
      <c r="J109">
        <v>34.682</v>
      </c>
      <c r="K109">
        <v>34.832</v>
      </c>
      <c r="L109">
        <v>34.756</v>
      </c>
      <c r="M109">
        <v>17341</v>
      </c>
      <c r="N109">
        <v>17416</v>
      </c>
      <c r="O109">
        <v>17378</v>
      </c>
      <c r="P109">
        <v>1</v>
      </c>
      <c r="Q109">
        <v>3</v>
      </c>
      <c r="R109">
        <v>0</v>
      </c>
      <c r="S109">
        <v>0</v>
      </c>
      <c r="T109">
        <v>34.756</v>
      </c>
      <c r="U109">
        <v>3</v>
      </c>
      <c r="V109">
        <v>0</v>
      </c>
      <c r="W109">
        <v>0</v>
      </c>
      <c r="X109">
        <v>34.756</v>
      </c>
      <c r="Y109">
        <v>13</v>
      </c>
      <c r="Z109">
        <v>32</v>
      </c>
      <c r="AA109">
        <v>22</v>
      </c>
      <c r="AB109">
        <v>103.8</v>
      </c>
      <c r="AC109" s="6">
        <v>0.14375</v>
      </c>
      <c r="AD109">
        <v>1</v>
      </c>
      <c r="AE109">
        <v>12.2</v>
      </c>
      <c r="AF109">
        <v>7.9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0.1</v>
      </c>
      <c r="AQ109">
        <v>70</v>
      </c>
      <c r="AR109">
        <v>66</v>
      </c>
      <c r="AS109">
        <v>62</v>
      </c>
      <c r="AT109">
        <v>50</v>
      </c>
      <c r="AU109">
        <v>87.7853333333333</v>
      </c>
      <c r="AV109">
        <v>13.0049999999999</v>
      </c>
      <c r="AW109">
        <v>12.245</v>
      </c>
      <c r="AX109">
        <v>342.544</v>
      </c>
      <c r="AY109">
        <v>289.584</v>
      </c>
      <c r="AZ109">
        <v>215.119999999999</v>
      </c>
      <c r="BA109">
        <v>3697.896146</v>
      </c>
      <c r="BB109">
        <v>2749.349244</v>
      </c>
      <c r="BC109">
        <v>1613.65343599999</v>
      </c>
      <c r="BD109">
        <v>0.1</v>
      </c>
      <c r="BE109">
        <v>68.9</v>
      </c>
      <c r="BF109">
        <v>47.7</v>
      </c>
      <c r="BG109">
        <v>82.1123333333333</v>
      </c>
      <c r="BH109">
        <v>61.3289999999998</v>
      </c>
      <c r="BI109">
        <v>30.6123333333331</v>
      </c>
      <c r="BJ109">
        <v>411.629614866666</v>
      </c>
      <c r="BK109">
        <v>342.250614866665</v>
      </c>
      <c r="BL109">
        <v>113.485725977776</v>
      </c>
      <c r="BM109">
        <v>0.1</v>
      </c>
      <c r="BN109">
        <v>63.6</v>
      </c>
      <c r="BO109">
        <v>47.7</v>
      </c>
      <c r="BP109">
        <v>92.82</v>
      </c>
      <c r="BQ109">
        <v>55.3033333333333</v>
      </c>
      <c r="BR109">
        <v>28.9866666666666</v>
      </c>
      <c r="BS109">
        <v>597.255991111111</v>
      </c>
      <c r="BT109">
        <v>299.702935555555</v>
      </c>
      <c r="BU109">
        <v>106.960657777777</v>
      </c>
      <c r="BV109">
        <v>130.215862085611</v>
      </c>
      <c r="BW109">
        <v>3031.953</v>
      </c>
      <c r="BX109">
        <v>0</v>
      </c>
      <c r="BY109" t="s">
        <v>323</v>
      </c>
      <c r="BZ109" t="s">
        <v>1206</v>
      </c>
    </row>
    <row r="110" spans="1:78">
      <c r="A110" s="4">
        <v>44182.3856597222</v>
      </c>
      <c r="B110" t="s">
        <v>78</v>
      </c>
      <c r="C110" s="4">
        <v>44182.3856597222</v>
      </c>
      <c r="D110" t="s">
        <v>79</v>
      </c>
      <c r="E110" t="s">
        <v>1098</v>
      </c>
      <c r="F110">
        <v>1</v>
      </c>
      <c r="G110">
        <v>1</v>
      </c>
      <c r="H110">
        <v>109</v>
      </c>
      <c r="I110">
        <v>5</v>
      </c>
      <c r="J110">
        <v>34.382</v>
      </c>
      <c r="K110">
        <v>34.542</v>
      </c>
      <c r="L110">
        <v>34.462</v>
      </c>
      <c r="M110">
        <v>17191</v>
      </c>
      <c r="N110">
        <v>17271</v>
      </c>
      <c r="O110">
        <v>17231</v>
      </c>
      <c r="P110">
        <v>1</v>
      </c>
      <c r="Q110">
        <v>3</v>
      </c>
      <c r="R110">
        <v>0</v>
      </c>
      <c r="S110">
        <v>0</v>
      </c>
      <c r="T110">
        <v>34.462</v>
      </c>
      <c r="U110">
        <v>3</v>
      </c>
      <c r="V110">
        <v>0</v>
      </c>
      <c r="W110">
        <v>0</v>
      </c>
      <c r="X110">
        <v>34.462</v>
      </c>
      <c r="Y110">
        <v>12</v>
      </c>
      <c r="Z110">
        <v>30</v>
      </c>
      <c r="AA110">
        <v>21</v>
      </c>
      <c r="AB110">
        <v>101.7</v>
      </c>
      <c r="AC110" s="6">
        <v>0.140972222222222</v>
      </c>
      <c r="AD110">
        <v>1</v>
      </c>
      <c r="AE110">
        <v>12.2</v>
      </c>
      <c r="AF110">
        <v>7.9</v>
      </c>
      <c r="AG110">
        <v>3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0.1</v>
      </c>
      <c r="AQ110">
        <v>60</v>
      </c>
      <c r="AR110">
        <v>48</v>
      </c>
      <c r="AS110">
        <v>40</v>
      </c>
      <c r="AT110">
        <v>26</v>
      </c>
      <c r="AU110">
        <v>90.7768333333333</v>
      </c>
      <c r="AV110">
        <v>7.50799999999999</v>
      </c>
      <c r="AW110">
        <v>9.04</v>
      </c>
      <c r="AX110">
        <v>154.113</v>
      </c>
      <c r="AY110">
        <v>139.156</v>
      </c>
      <c r="AZ110">
        <v>79.422</v>
      </c>
      <c r="BA110">
        <v>1089.314235</v>
      </c>
      <c r="BB110">
        <v>943.311876000001</v>
      </c>
      <c r="BC110">
        <v>345.104302</v>
      </c>
      <c r="BD110">
        <v>0.1</v>
      </c>
      <c r="BE110">
        <v>79.5</v>
      </c>
      <c r="BF110">
        <v>42.4</v>
      </c>
      <c r="BG110">
        <v>80.8156666666667</v>
      </c>
      <c r="BH110">
        <v>55.4156666666665</v>
      </c>
      <c r="BI110">
        <v>23.4823333333332</v>
      </c>
      <c r="BJ110">
        <v>402.751504644444</v>
      </c>
      <c r="BK110">
        <v>285.223215755554</v>
      </c>
      <c r="BL110">
        <v>74.9139713111108</v>
      </c>
      <c r="BM110">
        <v>0.1</v>
      </c>
      <c r="BN110">
        <v>79.5</v>
      </c>
      <c r="BO110">
        <v>47.7</v>
      </c>
      <c r="BP110">
        <v>74.719</v>
      </c>
      <c r="BQ110">
        <v>51.8356666666666</v>
      </c>
      <c r="BR110">
        <v>17.7023333333333</v>
      </c>
      <c r="BS110">
        <v>332.204349977778</v>
      </c>
      <c r="BT110">
        <v>229.870394422222</v>
      </c>
      <c r="BU110">
        <v>39.1609833111111</v>
      </c>
      <c r="BV110">
        <v>44.2698144571759</v>
      </c>
      <c r="BW110">
        <v>2310.34666666666</v>
      </c>
      <c r="BX110">
        <v>0</v>
      </c>
      <c r="BY110" t="s">
        <v>321</v>
      </c>
      <c r="BZ110" t="s">
        <v>1207</v>
      </c>
    </row>
    <row r="111" spans="1:78">
      <c r="A111" s="4">
        <v>44182.3856597222</v>
      </c>
      <c r="B111" t="s">
        <v>78</v>
      </c>
      <c r="C111" s="4">
        <v>44182.3856597222</v>
      </c>
      <c r="D111" t="s">
        <v>79</v>
      </c>
      <c r="E111" t="s">
        <v>1098</v>
      </c>
      <c r="F111">
        <v>1</v>
      </c>
      <c r="G111">
        <v>1</v>
      </c>
      <c r="H111">
        <v>110</v>
      </c>
      <c r="I111">
        <v>5</v>
      </c>
      <c r="J111">
        <v>34.08</v>
      </c>
      <c r="K111">
        <v>34.236</v>
      </c>
      <c r="L111">
        <v>34.158</v>
      </c>
      <c r="M111">
        <v>17040</v>
      </c>
      <c r="N111">
        <v>17118</v>
      </c>
      <c r="O111">
        <v>17079</v>
      </c>
      <c r="P111">
        <v>1</v>
      </c>
      <c r="Q111">
        <v>3</v>
      </c>
      <c r="R111">
        <v>0</v>
      </c>
      <c r="S111">
        <v>0</v>
      </c>
      <c r="T111">
        <v>34.158</v>
      </c>
      <c r="U111">
        <v>3</v>
      </c>
      <c r="V111">
        <v>0</v>
      </c>
      <c r="W111">
        <v>0</v>
      </c>
      <c r="X111">
        <v>34.158</v>
      </c>
      <c r="Y111">
        <v>12</v>
      </c>
      <c r="Z111">
        <v>31</v>
      </c>
      <c r="AA111">
        <v>21</v>
      </c>
      <c r="AB111">
        <v>101.6</v>
      </c>
      <c r="AC111" s="6">
        <v>0.140972222222222</v>
      </c>
      <c r="AD111">
        <v>1.1</v>
      </c>
      <c r="AE111">
        <v>12.2</v>
      </c>
      <c r="AF111">
        <v>7.9</v>
      </c>
      <c r="AG111">
        <v>3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36</v>
      </c>
      <c r="AR111">
        <v>12</v>
      </c>
      <c r="AS111">
        <v>12</v>
      </c>
      <c r="AT111">
        <v>0</v>
      </c>
      <c r="AU111">
        <v>92.5388333333333</v>
      </c>
      <c r="AV111">
        <v>2.016</v>
      </c>
      <c r="AW111">
        <v>1.073</v>
      </c>
      <c r="AX111">
        <v>15.021</v>
      </c>
      <c r="AY111">
        <v>6.11099999999996</v>
      </c>
      <c r="AZ111">
        <v>6.11099999999996</v>
      </c>
      <c r="BA111">
        <v>17.639109</v>
      </c>
      <c r="BB111">
        <v>8.19293099999993</v>
      </c>
      <c r="BC111">
        <v>8.19293099999993</v>
      </c>
      <c r="BD111">
        <v>0.1</v>
      </c>
      <c r="BE111">
        <v>58.3</v>
      </c>
      <c r="BF111">
        <v>100.7</v>
      </c>
      <c r="BG111">
        <v>28.5416666666668</v>
      </c>
      <c r="BH111">
        <v>10.1116666666667</v>
      </c>
      <c r="BI111">
        <v>15.9933333333332</v>
      </c>
      <c r="BJ111">
        <v>42.7689027777781</v>
      </c>
      <c r="BK111">
        <v>12.4847972222222</v>
      </c>
      <c r="BL111">
        <v>17.5702666666664</v>
      </c>
      <c r="BM111">
        <v>0.1</v>
      </c>
      <c r="BN111">
        <v>63.6</v>
      </c>
      <c r="BO111">
        <v>116.6</v>
      </c>
      <c r="BP111">
        <v>24.4995555555555</v>
      </c>
      <c r="BQ111">
        <v>4.46066666666669</v>
      </c>
      <c r="BR111">
        <v>15.2995555555555</v>
      </c>
      <c r="BS111">
        <v>28.8422632493827</v>
      </c>
      <c r="BT111">
        <v>1.9359360888889</v>
      </c>
      <c r="BU111">
        <v>12.9226188049382</v>
      </c>
      <c r="BV111">
        <v>46.5786363674767</v>
      </c>
      <c r="BW111">
        <v>1720.07</v>
      </c>
      <c r="BX111">
        <v>0</v>
      </c>
      <c r="BY111" t="s">
        <v>303</v>
      </c>
      <c r="BZ111" t="s">
        <v>1208</v>
      </c>
    </row>
    <row r="112" spans="1:78">
      <c r="A112" s="4">
        <v>44182.3856597222</v>
      </c>
      <c r="B112" t="s">
        <v>78</v>
      </c>
      <c r="C112" s="4">
        <v>44182.3856597222</v>
      </c>
      <c r="D112" t="s">
        <v>79</v>
      </c>
      <c r="E112" t="s">
        <v>1098</v>
      </c>
      <c r="F112">
        <v>1</v>
      </c>
      <c r="G112">
        <v>1</v>
      </c>
      <c r="H112">
        <v>111</v>
      </c>
      <c r="I112">
        <v>5</v>
      </c>
      <c r="J112">
        <v>33.778</v>
      </c>
      <c r="K112">
        <v>33.93</v>
      </c>
      <c r="L112">
        <v>33.854</v>
      </c>
      <c r="M112">
        <v>16889</v>
      </c>
      <c r="N112">
        <v>16965</v>
      </c>
      <c r="O112">
        <v>16927</v>
      </c>
      <c r="P112">
        <v>1</v>
      </c>
      <c r="Q112">
        <v>3</v>
      </c>
      <c r="R112">
        <v>0</v>
      </c>
      <c r="S112">
        <v>0</v>
      </c>
      <c r="T112">
        <v>33.854</v>
      </c>
      <c r="U112">
        <v>3</v>
      </c>
      <c r="V112">
        <v>0</v>
      </c>
      <c r="W112">
        <v>0</v>
      </c>
      <c r="X112">
        <v>33.854</v>
      </c>
      <c r="Y112">
        <v>13</v>
      </c>
      <c r="Z112">
        <v>29</v>
      </c>
      <c r="AA112">
        <v>21</v>
      </c>
      <c r="AB112">
        <v>101.4</v>
      </c>
      <c r="AC112" s="6">
        <v>0.140277777777778</v>
      </c>
      <c r="AD112">
        <v>1.1</v>
      </c>
      <c r="AE112">
        <v>12.2</v>
      </c>
      <c r="AF112">
        <v>7.9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0.1</v>
      </c>
      <c r="AQ112">
        <v>48</v>
      </c>
      <c r="AR112">
        <v>40</v>
      </c>
      <c r="AS112">
        <v>14</v>
      </c>
      <c r="AT112">
        <v>0</v>
      </c>
      <c r="AU112">
        <v>92.5228333333333</v>
      </c>
      <c r="AV112">
        <v>9.76699999999999</v>
      </c>
      <c r="AW112">
        <v>9.28199999999999</v>
      </c>
      <c r="AX112">
        <v>71.2769999999998</v>
      </c>
      <c r="AY112">
        <v>68.7230000000001</v>
      </c>
      <c r="AZ112">
        <v>20.872</v>
      </c>
      <c r="BA112">
        <v>448.442580999999</v>
      </c>
      <c r="BB112">
        <v>443.720979</v>
      </c>
      <c r="BC112">
        <v>78.3875079999999</v>
      </c>
      <c r="BD112">
        <v>0.1</v>
      </c>
      <c r="BE112">
        <v>63.6</v>
      </c>
      <c r="BF112">
        <v>47.7</v>
      </c>
      <c r="BG112">
        <v>73.9890000000001</v>
      </c>
      <c r="BH112">
        <v>61.7389999999999</v>
      </c>
      <c r="BI112">
        <v>26.8389999999999</v>
      </c>
      <c r="BJ112">
        <v>404.625386422223</v>
      </c>
      <c r="BK112">
        <v>366.812497533333</v>
      </c>
      <c r="BL112">
        <v>90.8271641999998</v>
      </c>
      <c r="BM112">
        <v>0.1</v>
      </c>
      <c r="BN112">
        <v>68.9</v>
      </c>
      <c r="BO112">
        <v>47.7</v>
      </c>
      <c r="BP112">
        <v>62.1946666666666</v>
      </c>
      <c r="BQ112">
        <v>52.528</v>
      </c>
      <c r="BR112">
        <v>20.028</v>
      </c>
      <c r="BS112">
        <v>300.6598368</v>
      </c>
      <c r="BT112">
        <v>260.669170133333</v>
      </c>
      <c r="BU112">
        <v>51.2739701333334</v>
      </c>
      <c r="BV112">
        <v>42.6070730277039</v>
      </c>
      <c r="BW112">
        <v>968.747000000003</v>
      </c>
      <c r="BX112">
        <v>0</v>
      </c>
      <c r="BY112" t="s">
        <v>301</v>
      </c>
      <c r="BZ112" t="s">
        <v>1209</v>
      </c>
    </row>
    <row r="113" spans="1:78">
      <c r="A113" s="4">
        <v>44182.3856597222</v>
      </c>
      <c r="B113" t="s">
        <v>78</v>
      </c>
      <c r="C113" s="4">
        <v>44182.3856597222</v>
      </c>
      <c r="D113" t="s">
        <v>79</v>
      </c>
      <c r="E113" t="s">
        <v>1098</v>
      </c>
      <c r="F113">
        <v>1</v>
      </c>
      <c r="G113">
        <v>1</v>
      </c>
      <c r="H113">
        <v>112</v>
      </c>
      <c r="I113">
        <v>5</v>
      </c>
      <c r="J113">
        <v>33.476</v>
      </c>
      <c r="K113">
        <v>33.636</v>
      </c>
      <c r="L113">
        <v>33.556</v>
      </c>
      <c r="M113">
        <v>16738</v>
      </c>
      <c r="N113">
        <v>16818</v>
      </c>
      <c r="O113">
        <v>16778</v>
      </c>
      <c r="P113">
        <v>1</v>
      </c>
      <c r="Q113">
        <v>3</v>
      </c>
      <c r="R113">
        <v>0</v>
      </c>
      <c r="S113">
        <v>0</v>
      </c>
      <c r="T113">
        <v>33.556</v>
      </c>
      <c r="U113">
        <v>3</v>
      </c>
      <c r="V113">
        <v>0</v>
      </c>
      <c r="W113">
        <v>0</v>
      </c>
      <c r="X113">
        <v>33.556</v>
      </c>
      <c r="Y113">
        <v>10</v>
      </c>
      <c r="Z113">
        <v>39</v>
      </c>
      <c r="AA113">
        <v>24</v>
      </c>
      <c r="AB113">
        <v>107.4</v>
      </c>
      <c r="AC113" s="6">
        <v>0.148611111111111</v>
      </c>
      <c r="AD113">
        <v>1.1</v>
      </c>
      <c r="AE113">
        <v>12.2</v>
      </c>
      <c r="AF113">
        <v>7.9</v>
      </c>
      <c r="AG113">
        <v>3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0.1</v>
      </c>
      <c r="AQ113">
        <v>68</v>
      </c>
      <c r="AR113">
        <v>56</v>
      </c>
      <c r="AS113">
        <v>48</v>
      </c>
      <c r="AT113">
        <v>38</v>
      </c>
      <c r="AU113">
        <v>42.6573333333333</v>
      </c>
      <c r="AV113">
        <v>197.007999999999</v>
      </c>
      <c r="AW113">
        <v>182.993</v>
      </c>
      <c r="AX113">
        <v>3627.82539062499</v>
      </c>
      <c r="AY113">
        <v>3171.49139062499</v>
      </c>
      <c r="AZ113">
        <v>1977.36726562499</v>
      </c>
      <c r="BA113">
        <v>518420.041395577</v>
      </c>
      <c r="BB113">
        <v>415777.332873952</v>
      </c>
      <c r="BC113">
        <v>184200.697571163</v>
      </c>
      <c r="BD113">
        <v>0.1</v>
      </c>
      <c r="BE113">
        <v>111.3</v>
      </c>
      <c r="BF113">
        <v>47.7</v>
      </c>
      <c r="BG113">
        <v>1543.29966145833</v>
      </c>
      <c r="BH113">
        <v>1115.64966145833</v>
      </c>
      <c r="BI113">
        <v>374.426484375</v>
      </c>
      <c r="BJ113">
        <v>124279.42982509</v>
      </c>
      <c r="BK113">
        <v>86823.1213502643</v>
      </c>
      <c r="BL113">
        <v>17934.6202698742</v>
      </c>
      <c r="BM113">
        <v>0.1</v>
      </c>
      <c r="BN113">
        <v>111.3</v>
      </c>
      <c r="BO113">
        <v>47.7</v>
      </c>
      <c r="BP113">
        <v>2241.50733333333</v>
      </c>
      <c r="BQ113">
        <v>1517.34066666666</v>
      </c>
      <c r="BR113">
        <v>464.157333333333</v>
      </c>
      <c r="BS113">
        <v>247678.713179644</v>
      </c>
      <c r="BT113">
        <v>155875.6339352</v>
      </c>
      <c r="BU113">
        <v>27189.7674129777</v>
      </c>
      <c r="BV113">
        <v>289.108372274723</v>
      </c>
      <c r="BW113">
        <v>65826.6391043294</v>
      </c>
      <c r="BX113">
        <v>0</v>
      </c>
      <c r="BY113" t="s">
        <v>349</v>
      </c>
      <c r="BZ113" t="s">
        <v>1210</v>
      </c>
    </row>
    <row r="114" spans="1:78">
      <c r="A114" s="4">
        <v>44182.3856597222</v>
      </c>
      <c r="B114" t="s">
        <v>78</v>
      </c>
      <c r="C114" s="4">
        <v>44182.3856597222</v>
      </c>
      <c r="D114" t="s">
        <v>79</v>
      </c>
      <c r="E114" t="s">
        <v>1098</v>
      </c>
      <c r="F114">
        <v>1</v>
      </c>
      <c r="G114">
        <v>1</v>
      </c>
      <c r="H114">
        <v>113</v>
      </c>
      <c r="I114">
        <v>5</v>
      </c>
      <c r="J114">
        <v>33.162</v>
      </c>
      <c r="K114">
        <v>33.33</v>
      </c>
      <c r="L114">
        <v>33.246</v>
      </c>
      <c r="M114">
        <v>16581</v>
      </c>
      <c r="N114">
        <v>16665</v>
      </c>
      <c r="O114">
        <v>16623</v>
      </c>
      <c r="P114">
        <v>1</v>
      </c>
      <c r="Q114">
        <v>3</v>
      </c>
      <c r="R114">
        <v>0</v>
      </c>
      <c r="S114">
        <v>0</v>
      </c>
      <c r="T114">
        <v>33.246</v>
      </c>
      <c r="U114">
        <v>3</v>
      </c>
      <c r="V114">
        <v>0</v>
      </c>
      <c r="W114">
        <v>0</v>
      </c>
      <c r="X114">
        <v>33.246</v>
      </c>
      <c r="Y114">
        <v>11</v>
      </c>
      <c r="Z114">
        <v>35</v>
      </c>
      <c r="AA114">
        <v>23</v>
      </c>
      <c r="AB114">
        <v>105.3</v>
      </c>
      <c r="AC114" s="6">
        <v>0.145833333333333</v>
      </c>
      <c r="AD114">
        <v>1.1</v>
      </c>
      <c r="AE114">
        <v>12.2</v>
      </c>
      <c r="AF114">
        <v>7.9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0.1</v>
      </c>
      <c r="AQ114">
        <v>38</v>
      </c>
      <c r="AR114">
        <v>30</v>
      </c>
      <c r="AS114">
        <v>24</v>
      </c>
      <c r="AT114">
        <v>14</v>
      </c>
      <c r="AU114">
        <v>69.6548333333333</v>
      </c>
      <c r="AV114">
        <v>86.5059999999999</v>
      </c>
      <c r="AW114">
        <v>85.044</v>
      </c>
      <c r="AX114">
        <v>1026.20249999999</v>
      </c>
      <c r="AY114">
        <v>859.542499999999</v>
      </c>
      <c r="AZ114">
        <v>480.665499999999</v>
      </c>
      <c r="BA114">
        <v>75881.7468512499</v>
      </c>
      <c r="BB114">
        <v>57621.5499962499</v>
      </c>
      <c r="BC114">
        <v>21171.2217562499</v>
      </c>
      <c r="BD114">
        <v>0.1</v>
      </c>
      <c r="BE114">
        <v>84.8</v>
      </c>
      <c r="BF114">
        <v>37.1</v>
      </c>
      <c r="BG114">
        <v>498.838888888889</v>
      </c>
      <c r="BH114">
        <v>349.383333333333</v>
      </c>
      <c r="BI114">
        <v>145.483333333333</v>
      </c>
      <c r="BJ114">
        <v>15990.2000308641</v>
      </c>
      <c r="BK114">
        <v>11121.6791666666</v>
      </c>
      <c r="BL114">
        <v>3430.36527777778</v>
      </c>
      <c r="BM114">
        <v>0.1</v>
      </c>
      <c r="BN114">
        <v>84.8</v>
      </c>
      <c r="BO114">
        <v>37.1</v>
      </c>
      <c r="BP114">
        <v>667.746333333333</v>
      </c>
      <c r="BQ114">
        <v>464.513</v>
      </c>
      <c r="BR114">
        <v>168.779666666666</v>
      </c>
      <c r="BS114">
        <v>29177.2608849111</v>
      </c>
      <c r="BT114">
        <v>19244.8177626888</v>
      </c>
      <c r="BU114">
        <v>4612.36565157777</v>
      </c>
      <c r="BV114">
        <v>98.069794851511</v>
      </c>
      <c r="BW114">
        <v>11599.6264999999</v>
      </c>
      <c r="BX114">
        <v>0</v>
      </c>
      <c r="BY114" t="s">
        <v>347</v>
      </c>
      <c r="BZ114" t="s">
        <v>1211</v>
      </c>
    </row>
    <row r="115" spans="1:78">
      <c r="A115" s="4">
        <v>44182.3856597222</v>
      </c>
      <c r="B115" t="s">
        <v>78</v>
      </c>
      <c r="C115" s="4">
        <v>44182.3856597222</v>
      </c>
      <c r="D115" t="s">
        <v>79</v>
      </c>
      <c r="E115" t="s">
        <v>1098</v>
      </c>
      <c r="F115">
        <v>1</v>
      </c>
      <c r="G115">
        <v>1</v>
      </c>
      <c r="H115">
        <v>114</v>
      </c>
      <c r="I115">
        <v>5</v>
      </c>
      <c r="J115">
        <v>35.29</v>
      </c>
      <c r="K115">
        <v>35.446</v>
      </c>
      <c r="L115">
        <v>35.368</v>
      </c>
      <c r="M115">
        <v>17645</v>
      </c>
      <c r="N115">
        <v>17723</v>
      </c>
      <c r="O115">
        <v>17684</v>
      </c>
      <c r="P115">
        <v>1</v>
      </c>
      <c r="Q115">
        <v>3</v>
      </c>
      <c r="R115">
        <v>0</v>
      </c>
      <c r="S115">
        <v>0</v>
      </c>
      <c r="T115">
        <v>35.368</v>
      </c>
      <c r="U115">
        <v>3</v>
      </c>
      <c r="V115">
        <v>0</v>
      </c>
      <c r="W115">
        <v>0</v>
      </c>
      <c r="X115">
        <v>35.368</v>
      </c>
      <c r="Y115">
        <v>58</v>
      </c>
      <c r="Z115">
        <v>74</v>
      </c>
      <c r="AA115">
        <v>66</v>
      </c>
      <c r="AB115">
        <v>192</v>
      </c>
      <c r="AC115" s="6">
        <v>0.266666666666667</v>
      </c>
      <c r="AD115">
        <v>1.1</v>
      </c>
      <c r="AE115">
        <v>12.2</v>
      </c>
      <c r="AF115">
        <v>7.9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0.1</v>
      </c>
      <c r="AQ115">
        <v>36</v>
      </c>
      <c r="AR115">
        <v>26</v>
      </c>
      <c r="AS115">
        <v>14</v>
      </c>
      <c r="AT115">
        <v>0</v>
      </c>
      <c r="AU115">
        <v>91.4003333333333</v>
      </c>
      <c r="AV115">
        <v>10.759</v>
      </c>
      <c r="AW115">
        <v>12.025</v>
      </c>
      <c r="AX115">
        <v>97.919</v>
      </c>
      <c r="AY115">
        <v>81.613</v>
      </c>
      <c r="AZ115">
        <v>31.574</v>
      </c>
      <c r="BA115">
        <v>816.852989</v>
      </c>
      <c r="BB115">
        <v>678.100971000001</v>
      </c>
      <c r="BC115">
        <v>166.871384</v>
      </c>
      <c r="BD115">
        <v>0.1</v>
      </c>
      <c r="BE115">
        <v>74.2</v>
      </c>
      <c r="BF115">
        <v>42.4</v>
      </c>
      <c r="BG115">
        <v>54.1284444444446</v>
      </c>
      <c r="BH115">
        <v>46.8673333333333</v>
      </c>
      <c r="BI115">
        <v>22.8673333333332</v>
      </c>
      <c r="BJ115">
        <v>246.85980774321</v>
      </c>
      <c r="BK115">
        <v>221.105653422222</v>
      </c>
      <c r="BL115">
        <v>75.490053422222</v>
      </c>
      <c r="BM115">
        <v>0.1</v>
      </c>
      <c r="BN115">
        <v>58.3</v>
      </c>
      <c r="BO115">
        <v>42.4</v>
      </c>
      <c r="BP115">
        <v>63.6798888888889</v>
      </c>
      <c r="BQ115">
        <v>45.1909999999999</v>
      </c>
      <c r="BR115">
        <v>27.4243333333333</v>
      </c>
      <c r="BS115">
        <v>349.117276693827</v>
      </c>
      <c r="BT115">
        <v>233.131538422222</v>
      </c>
      <c r="BU115">
        <v>111.456838422222</v>
      </c>
      <c r="BV115">
        <v>77.6355404149816</v>
      </c>
      <c r="BW115">
        <v>977.865666666664</v>
      </c>
      <c r="BX115">
        <v>0</v>
      </c>
      <c r="BY115" t="s">
        <v>341</v>
      </c>
      <c r="BZ115" t="s">
        <v>1212</v>
      </c>
    </row>
    <row r="116" spans="1:78">
      <c r="A116" s="4">
        <v>44182.3856597222</v>
      </c>
      <c r="B116" t="s">
        <v>78</v>
      </c>
      <c r="C116" s="4">
        <v>44182.3856597222</v>
      </c>
      <c r="D116" t="s">
        <v>79</v>
      </c>
      <c r="E116" t="s">
        <v>1098</v>
      </c>
      <c r="F116">
        <v>1</v>
      </c>
      <c r="G116">
        <v>1</v>
      </c>
      <c r="H116">
        <v>115</v>
      </c>
      <c r="I116">
        <v>5</v>
      </c>
      <c r="J116">
        <v>34.972</v>
      </c>
      <c r="K116">
        <v>35.144</v>
      </c>
      <c r="L116">
        <v>35.058</v>
      </c>
      <c r="M116">
        <v>17486</v>
      </c>
      <c r="N116">
        <v>17572</v>
      </c>
      <c r="O116">
        <v>17529</v>
      </c>
      <c r="P116">
        <v>1</v>
      </c>
      <c r="Q116">
        <v>3</v>
      </c>
      <c r="R116">
        <v>0</v>
      </c>
      <c r="S116">
        <v>0</v>
      </c>
      <c r="T116">
        <v>35.058</v>
      </c>
      <c r="U116">
        <v>3</v>
      </c>
      <c r="V116">
        <v>0</v>
      </c>
      <c r="W116">
        <v>0</v>
      </c>
      <c r="X116">
        <v>35.058</v>
      </c>
      <c r="Y116">
        <v>58</v>
      </c>
      <c r="Z116">
        <v>74</v>
      </c>
      <c r="AA116">
        <v>66</v>
      </c>
      <c r="AB116">
        <v>191.8</v>
      </c>
      <c r="AC116" s="6">
        <v>0.265972222222222</v>
      </c>
      <c r="AD116">
        <v>1.1</v>
      </c>
      <c r="AE116">
        <v>12.2</v>
      </c>
      <c r="AF116">
        <v>7.9</v>
      </c>
      <c r="AG116">
        <v>3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</v>
      </c>
      <c r="AQ116">
        <v>36</v>
      </c>
      <c r="AR116">
        <v>28</v>
      </c>
      <c r="AS116">
        <v>20</v>
      </c>
      <c r="AT116">
        <v>0</v>
      </c>
      <c r="AU116">
        <v>90.5328333333333</v>
      </c>
      <c r="AV116">
        <v>9.757</v>
      </c>
      <c r="AW116">
        <v>12.284</v>
      </c>
      <c r="AX116">
        <v>117.689</v>
      </c>
      <c r="AY116">
        <v>96.165</v>
      </c>
      <c r="AZ116">
        <v>49.785</v>
      </c>
      <c r="BA116">
        <v>1068.092869</v>
      </c>
      <c r="BB116">
        <v>843.515455</v>
      </c>
      <c r="BC116">
        <v>299.892485</v>
      </c>
      <c r="BD116">
        <v>0.1</v>
      </c>
      <c r="BE116">
        <v>63.6</v>
      </c>
      <c r="BF116">
        <v>42.4</v>
      </c>
      <c r="BG116">
        <v>63.0450000000001</v>
      </c>
      <c r="BH116">
        <v>43.695</v>
      </c>
      <c r="BI116">
        <v>18.7449999999999</v>
      </c>
      <c r="BJ116">
        <v>293.183193888889</v>
      </c>
      <c r="BK116">
        <v>204.118805</v>
      </c>
      <c r="BL116">
        <v>51.4813049999995</v>
      </c>
      <c r="BM116">
        <v>0.1</v>
      </c>
      <c r="BN116">
        <v>53</v>
      </c>
      <c r="BO116">
        <v>37.1</v>
      </c>
      <c r="BP116">
        <v>65.7021111111111</v>
      </c>
      <c r="BQ116">
        <v>36.9409999999999</v>
      </c>
      <c r="BR116">
        <v>19.641</v>
      </c>
      <c r="BS116">
        <v>351.651058916049</v>
      </c>
      <c r="BT116">
        <v>168.333842866666</v>
      </c>
      <c r="BU116">
        <v>63.9557762</v>
      </c>
      <c r="BV116">
        <v>93.9276755705415</v>
      </c>
      <c r="BW116">
        <v>1322.95099999999</v>
      </c>
      <c r="BX116">
        <v>0</v>
      </c>
      <c r="BY116" t="s">
        <v>339</v>
      </c>
      <c r="BZ116" t="s">
        <v>1213</v>
      </c>
    </row>
    <row r="117" spans="1:78">
      <c r="A117" s="4">
        <v>44182.3856597222</v>
      </c>
      <c r="B117" t="s">
        <v>78</v>
      </c>
      <c r="C117" s="4">
        <v>44182.3856597222</v>
      </c>
      <c r="D117" t="s">
        <v>79</v>
      </c>
      <c r="E117" t="s">
        <v>1098</v>
      </c>
      <c r="F117">
        <v>1</v>
      </c>
      <c r="G117">
        <v>1</v>
      </c>
      <c r="H117">
        <v>116</v>
      </c>
      <c r="I117">
        <v>5</v>
      </c>
      <c r="J117">
        <v>34.668</v>
      </c>
      <c r="K117">
        <v>34.858</v>
      </c>
      <c r="L117">
        <v>34.762</v>
      </c>
      <c r="M117">
        <v>17334</v>
      </c>
      <c r="N117">
        <v>17429</v>
      </c>
      <c r="O117">
        <v>17381</v>
      </c>
      <c r="P117">
        <v>1</v>
      </c>
      <c r="Q117">
        <v>3</v>
      </c>
      <c r="R117">
        <v>0</v>
      </c>
      <c r="S117">
        <v>0</v>
      </c>
      <c r="T117">
        <v>34.762</v>
      </c>
      <c r="U117">
        <v>3</v>
      </c>
      <c r="V117">
        <v>0</v>
      </c>
      <c r="W117">
        <v>0</v>
      </c>
      <c r="X117">
        <v>34.762</v>
      </c>
      <c r="Y117">
        <v>58</v>
      </c>
      <c r="Z117">
        <v>75</v>
      </c>
      <c r="AA117">
        <v>66</v>
      </c>
      <c r="AB117">
        <v>191.8</v>
      </c>
      <c r="AC117" s="6">
        <v>0.265972222222222</v>
      </c>
      <c r="AD117">
        <v>1</v>
      </c>
      <c r="AE117">
        <v>12.2</v>
      </c>
      <c r="AF117">
        <v>7.9</v>
      </c>
      <c r="AG117">
        <v>3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0.1</v>
      </c>
      <c r="AQ117">
        <v>26</v>
      </c>
      <c r="AR117">
        <v>18</v>
      </c>
      <c r="AS117">
        <v>12</v>
      </c>
      <c r="AT117">
        <v>0</v>
      </c>
      <c r="AU117">
        <v>91.0323333333333</v>
      </c>
      <c r="AV117">
        <v>12.507</v>
      </c>
      <c r="AW117">
        <v>11.043</v>
      </c>
      <c r="AX117">
        <v>73.297</v>
      </c>
      <c r="AY117">
        <v>54.599</v>
      </c>
      <c r="AZ117">
        <v>26.8739999999999</v>
      </c>
      <c r="BA117">
        <v>648.805050999999</v>
      </c>
      <c r="BB117">
        <v>456.900949</v>
      </c>
      <c r="BC117">
        <v>155.168823999999</v>
      </c>
      <c r="BD117">
        <v>0.1</v>
      </c>
      <c r="BE117">
        <v>74.2</v>
      </c>
      <c r="BF117">
        <v>37.1</v>
      </c>
      <c r="BG117">
        <v>80.2656666666667</v>
      </c>
      <c r="BH117">
        <v>57.6156666666666</v>
      </c>
      <c r="BI117">
        <v>20.049</v>
      </c>
      <c r="BJ117">
        <v>450.759995755556</v>
      </c>
      <c r="BK117">
        <v>318.499295755555</v>
      </c>
      <c r="BL117">
        <v>66.3655402000002</v>
      </c>
      <c r="BM117">
        <v>0.1</v>
      </c>
      <c r="BN117">
        <v>63.6</v>
      </c>
      <c r="BO117">
        <v>37.1</v>
      </c>
      <c r="BP117">
        <v>68.2383333333333</v>
      </c>
      <c r="BQ117">
        <v>46.3883333333333</v>
      </c>
      <c r="BR117">
        <v>21.5549999999999</v>
      </c>
      <c r="BS117">
        <v>374.791327222222</v>
      </c>
      <c r="BT117">
        <v>240.174216111111</v>
      </c>
      <c r="BU117">
        <v>77.2351049999999</v>
      </c>
      <c r="BV117">
        <v>62.1789942303951</v>
      </c>
      <c r="BW117">
        <v>1301.67299999999</v>
      </c>
      <c r="BX117">
        <v>0</v>
      </c>
      <c r="BY117" t="s">
        <v>325</v>
      </c>
      <c r="BZ117" t="s">
        <v>1214</v>
      </c>
    </row>
    <row r="118" spans="1:78">
      <c r="A118" s="4">
        <v>44182.3856597222</v>
      </c>
      <c r="B118" t="s">
        <v>78</v>
      </c>
      <c r="C118" s="4">
        <v>44182.3856597222</v>
      </c>
      <c r="D118" t="s">
        <v>79</v>
      </c>
      <c r="E118" t="s">
        <v>1098</v>
      </c>
      <c r="F118">
        <v>1</v>
      </c>
      <c r="G118">
        <v>1</v>
      </c>
      <c r="H118">
        <v>117</v>
      </c>
      <c r="I118">
        <v>5</v>
      </c>
      <c r="J118">
        <v>34.388</v>
      </c>
      <c r="K118">
        <v>34.546</v>
      </c>
      <c r="L118">
        <v>34.466</v>
      </c>
      <c r="M118">
        <v>17194</v>
      </c>
      <c r="N118">
        <v>17273</v>
      </c>
      <c r="O118">
        <v>17233</v>
      </c>
      <c r="P118">
        <v>1</v>
      </c>
      <c r="Q118">
        <v>3</v>
      </c>
      <c r="R118">
        <v>0</v>
      </c>
      <c r="S118">
        <v>0</v>
      </c>
      <c r="T118">
        <v>34.466</v>
      </c>
      <c r="U118">
        <v>3</v>
      </c>
      <c r="V118">
        <v>0</v>
      </c>
      <c r="W118">
        <v>0</v>
      </c>
      <c r="X118">
        <v>34.466</v>
      </c>
      <c r="Y118">
        <v>57</v>
      </c>
      <c r="Z118">
        <v>75</v>
      </c>
      <c r="AA118">
        <v>66</v>
      </c>
      <c r="AB118">
        <v>191.7</v>
      </c>
      <c r="AC118" s="6">
        <v>0.265972222222222</v>
      </c>
      <c r="AD118">
        <v>1</v>
      </c>
      <c r="AE118">
        <v>12.2</v>
      </c>
      <c r="AF118">
        <v>7.9</v>
      </c>
      <c r="AG118">
        <v>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0.1</v>
      </c>
      <c r="AQ118">
        <v>62</v>
      </c>
      <c r="AR118">
        <v>52</v>
      </c>
      <c r="AS118">
        <v>16</v>
      </c>
      <c r="AT118">
        <v>8</v>
      </c>
      <c r="AU118">
        <v>91.6553333333333</v>
      </c>
      <c r="AV118">
        <v>11.2579999999999</v>
      </c>
      <c r="AW118">
        <v>8.231</v>
      </c>
      <c r="AX118">
        <v>190.079</v>
      </c>
      <c r="AY118">
        <v>159.962999999999</v>
      </c>
      <c r="AZ118">
        <v>49.641</v>
      </c>
      <c r="BA118">
        <v>1499.806579</v>
      </c>
      <c r="BB118">
        <v>1145.99692499999</v>
      </c>
      <c r="BC118">
        <v>321.486669</v>
      </c>
      <c r="BD118">
        <v>0.1</v>
      </c>
      <c r="BE118">
        <v>79.5</v>
      </c>
      <c r="BF118">
        <v>63.6</v>
      </c>
      <c r="BG118">
        <v>109.845666666666</v>
      </c>
      <c r="BH118">
        <v>70.3456666666667</v>
      </c>
      <c r="BI118">
        <v>35.1456666666666</v>
      </c>
      <c r="BJ118">
        <v>656.734785977779</v>
      </c>
      <c r="BK118">
        <v>406.106285977778</v>
      </c>
      <c r="BL118">
        <v>112.743152644444</v>
      </c>
      <c r="BM118">
        <v>0.1</v>
      </c>
      <c r="BN118">
        <v>63.6</v>
      </c>
      <c r="BO118">
        <v>53</v>
      </c>
      <c r="BP118">
        <v>79.0956666666666</v>
      </c>
      <c r="BQ118">
        <v>45.5456666666666</v>
      </c>
      <c r="BR118">
        <v>22.8123333333333</v>
      </c>
      <c r="BS118">
        <v>414.053681533333</v>
      </c>
      <c r="BT118">
        <v>206.587825977777</v>
      </c>
      <c r="BU118">
        <v>64.130059311111</v>
      </c>
      <c r="BV118">
        <v>71.0091334158821</v>
      </c>
      <c r="BW118">
        <v>1956.116</v>
      </c>
      <c r="BX118">
        <v>0</v>
      </c>
      <c r="BY118" t="s">
        <v>319</v>
      </c>
      <c r="BZ118" t="s">
        <v>1215</v>
      </c>
    </row>
    <row r="119" spans="1:78">
      <c r="A119" s="4">
        <v>44182.3856597222</v>
      </c>
      <c r="B119" t="s">
        <v>78</v>
      </c>
      <c r="C119" s="4">
        <v>44182.3856597222</v>
      </c>
      <c r="D119" t="s">
        <v>79</v>
      </c>
      <c r="E119" t="s">
        <v>1098</v>
      </c>
      <c r="F119">
        <v>1</v>
      </c>
      <c r="G119">
        <v>1</v>
      </c>
      <c r="H119">
        <v>118</v>
      </c>
      <c r="I119">
        <v>5</v>
      </c>
      <c r="J119">
        <v>34.09</v>
      </c>
      <c r="K119">
        <v>34.248</v>
      </c>
      <c r="L119">
        <v>34.168</v>
      </c>
      <c r="M119">
        <v>17045</v>
      </c>
      <c r="N119">
        <v>17124</v>
      </c>
      <c r="O119">
        <v>17084</v>
      </c>
      <c r="P119">
        <v>1</v>
      </c>
      <c r="Q119">
        <v>3</v>
      </c>
      <c r="R119">
        <v>0</v>
      </c>
      <c r="S119">
        <v>0</v>
      </c>
      <c r="T119">
        <v>34.168</v>
      </c>
      <c r="U119">
        <v>3</v>
      </c>
      <c r="V119">
        <v>0</v>
      </c>
      <c r="W119">
        <v>0</v>
      </c>
      <c r="X119">
        <v>34.168</v>
      </c>
      <c r="Y119">
        <v>57</v>
      </c>
      <c r="Z119">
        <v>75</v>
      </c>
      <c r="AA119">
        <v>66</v>
      </c>
      <c r="AB119">
        <v>191.6</v>
      </c>
      <c r="AC119" s="6">
        <v>0.265972222222222</v>
      </c>
      <c r="AD119">
        <v>1.1</v>
      </c>
      <c r="AE119">
        <v>12.2</v>
      </c>
      <c r="AF119">
        <v>7.9</v>
      </c>
      <c r="AG119">
        <v>3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 t="s">
        <v>313</v>
      </c>
      <c r="BZ119" t="s">
        <v>1216</v>
      </c>
    </row>
    <row r="120" spans="1:78">
      <c r="A120" s="4">
        <v>44182.3856597222</v>
      </c>
      <c r="B120" t="s">
        <v>78</v>
      </c>
      <c r="C120" s="4">
        <v>44182.3856597222</v>
      </c>
      <c r="D120" t="s">
        <v>79</v>
      </c>
      <c r="E120" t="s">
        <v>1098</v>
      </c>
      <c r="F120">
        <v>1</v>
      </c>
      <c r="G120">
        <v>1</v>
      </c>
      <c r="H120">
        <v>119</v>
      </c>
      <c r="I120">
        <v>5</v>
      </c>
      <c r="J120">
        <v>33.766</v>
      </c>
      <c r="K120">
        <v>33.964</v>
      </c>
      <c r="L120">
        <v>33.864</v>
      </c>
      <c r="M120">
        <v>16883</v>
      </c>
      <c r="N120">
        <v>16982</v>
      </c>
      <c r="O120">
        <v>16932</v>
      </c>
      <c r="P120">
        <v>1</v>
      </c>
      <c r="Q120">
        <v>3</v>
      </c>
      <c r="R120">
        <v>0</v>
      </c>
      <c r="S120">
        <v>0</v>
      </c>
      <c r="T120">
        <v>33.864</v>
      </c>
      <c r="U120">
        <v>3</v>
      </c>
      <c r="V120">
        <v>0</v>
      </c>
      <c r="W120">
        <v>0</v>
      </c>
      <c r="X120">
        <v>33.864</v>
      </c>
      <c r="Y120">
        <v>57</v>
      </c>
      <c r="Z120">
        <v>76</v>
      </c>
      <c r="AA120">
        <v>66</v>
      </c>
      <c r="AB120">
        <v>191.4</v>
      </c>
      <c r="AC120" s="6">
        <v>0.265277777777778</v>
      </c>
      <c r="AD120">
        <v>1.1</v>
      </c>
      <c r="AE120">
        <v>12.2</v>
      </c>
      <c r="AF120">
        <v>7.9</v>
      </c>
      <c r="AG120">
        <v>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 t="s">
        <v>311</v>
      </c>
      <c r="BZ120" t="s">
        <v>1217</v>
      </c>
    </row>
    <row r="121" spans="1:78">
      <c r="A121" s="4">
        <v>44182.3856597222</v>
      </c>
      <c r="B121" t="s">
        <v>78</v>
      </c>
      <c r="C121" s="4">
        <v>44182.3856597222</v>
      </c>
      <c r="D121" t="s">
        <v>79</v>
      </c>
      <c r="E121" t="s">
        <v>1098</v>
      </c>
      <c r="F121">
        <v>1</v>
      </c>
      <c r="G121">
        <v>1</v>
      </c>
      <c r="H121">
        <v>120</v>
      </c>
      <c r="I121">
        <v>5</v>
      </c>
      <c r="J121">
        <v>33.472</v>
      </c>
      <c r="K121">
        <v>33.648</v>
      </c>
      <c r="L121">
        <v>33.56</v>
      </c>
      <c r="M121">
        <v>16736</v>
      </c>
      <c r="N121">
        <v>16824</v>
      </c>
      <c r="O121">
        <v>16780</v>
      </c>
      <c r="P121">
        <v>1</v>
      </c>
      <c r="Q121">
        <v>3</v>
      </c>
      <c r="R121">
        <v>0</v>
      </c>
      <c r="S121">
        <v>0</v>
      </c>
      <c r="T121">
        <v>33.56</v>
      </c>
      <c r="U121">
        <v>3</v>
      </c>
      <c r="V121">
        <v>0</v>
      </c>
      <c r="W121">
        <v>0</v>
      </c>
      <c r="X121">
        <v>33.56</v>
      </c>
      <c r="Y121">
        <v>57</v>
      </c>
      <c r="Z121">
        <v>78</v>
      </c>
      <c r="AA121">
        <v>67</v>
      </c>
      <c r="AB121">
        <v>193.4</v>
      </c>
      <c r="AC121" s="6">
        <v>0.268055555555556</v>
      </c>
      <c r="AD121">
        <v>1.1</v>
      </c>
      <c r="AE121">
        <v>12.2</v>
      </c>
      <c r="AF121">
        <v>7.9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0.1</v>
      </c>
      <c r="AQ121">
        <v>164</v>
      </c>
      <c r="AR121">
        <v>140</v>
      </c>
      <c r="AS121">
        <v>60</v>
      </c>
      <c r="AT121">
        <v>34</v>
      </c>
      <c r="AU121">
        <v>91.2798333333333</v>
      </c>
      <c r="AV121">
        <v>9.027</v>
      </c>
      <c r="AW121">
        <v>10.212</v>
      </c>
      <c r="AX121">
        <v>516.64</v>
      </c>
      <c r="AY121">
        <v>430.187</v>
      </c>
      <c r="AZ121">
        <v>178.25</v>
      </c>
      <c r="BA121">
        <v>4331.461862</v>
      </c>
      <c r="BB121">
        <v>3356.150319</v>
      </c>
      <c r="BC121">
        <v>1211.79416</v>
      </c>
      <c r="BD121">
        <v>0.1</v>
      </c>
      <c r="BE121">
        <v>68.9</v>
      </c>
      <c r="BF121">
        <v>95.4</v>
      </c>
      <c r="BG121">
        <v>18.6930000000001</v>
      </c>
      <c r="BH121">
        <v>4.14299999999984</v>
      </c>
      <c r="BI121">
        <v>7.82633333333342</v>
      </c>
      <c r="BJ121">
        <v>16.157507577778</v>
      </c>
      <c r="BK121">
        <v>1.68132979999989</v>
      </c>
      <c r="BL121">
        <v>4.09491868888896</v>
      </c>
      <c r="BM121">
        <v>0.1</v>
      </c>
      <c r="BN121">
        <v>63.6</v>
      </c>
      <c r="BO121">
        <v>26.5</v>
      </c>
      <c r="BP121">
        <v>12.4323333333333</v>
      </c>
      <c r="BQ121">
        <v>7.46566666666666</v>
      </c>
      <c r="BR121">
        <v>2.13353333333332</v>
      </c>
      <c r="BS121">
        <v>8.56804019999999</v>
      </c>
      <c r="BT121">
        <v>6.06692908888888</v>
      </c>
      <c r="BU121">
        <v>1.02738226222221</v>
      </c>
      <c r="BV121">
        <v>176.560792978263</v>
      </c>
      <c r="BW121">
        <v>7126.30233333333</v>
      </c>
      <c r="BX121">
        <v>0</v>
      </c>
      <c r="BY121" t="s">
        <v>309</v>
      </c>
      <c r="BZ121" t="s">
        <v>1218</v>
      </c>
    </row>
    <row r="122" spans="1:78">
      <c r="A122" s="4">
        <v>44182.3856597222</v>
      </c>
      <c r="B122" t="s">
        <v>78</v>
      </c>
      <c r="C122" s="4">
        <v>44182.3856597222</v>
      </c>
      <c r="D122" t="s">
        <v>79</v>
      </c>
      <c r="E122" t="s">
        <v>1098</v>
      </c>
      <c r="F122">
        <v>1</v>
      </c>
      <c r="G122">
        <v>1</v>
      </c>
      <c r="H122">
        <v>121</v>
      </c>
      <c r="I122">
        <v>5</v>
      </c>
      <c r="J122">
        <v>33.156</v>
      </c>
      <c r="K122">
        <v>33.346</v>
      </c>
      <c r="L122">
        <v>33.25</v>
      </c>
      <c r="M122">
        <v>16578</v>
      </c>
      <c r="N122">
        <v>16673</v>
      </c>
      <c r="O122">
        <v>16625</v>
      </c>
      <c r="P122">
        <v>1</v>
      </c>
      <c r="Q122">
        <v>3</v>
      </c>
      <c r="R122">
        <v>0</v>
      </c>
      <c r="S122">
        <v>0</v>
      </c>
      <c r="T122">
        <v>33.25</v>
      </c>
      <c r="U122">
        <v>3</v>
      </c>
      <c r="V122">
        <v>0</v>
      </c>
      <c r="W122">
        <v>0</v>
      </c>
      <c r="X122">
        <v>33.25</v>
      </c>
      <c r="Y122">
        <v>55</v>
      </c>
      <c r="Z122">
        <v>84</v>
      </c>
      <c r="AA122">
        <v>69</v>
      </c>
      <c r="AB122">
        <v>197.3</v>
      </c>
      <c r="AC122" s="6">
        <v>0.273611111111111</v>
      </c>
      <c r="AD122">
        <v>1.1</v>
      </c>
      <c r="AE122">
        <v>12.2</v>
      </c>
      <c r="AF122">
        <v>7.9</v>
      </c>
      <c r="AG122">
        <v>3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0.1</v>
      </c>
      <c r="AQ122">
        <v>96</v>
      </c>
      <c r="AR122">
        <v>24</v>
      </c>
      <c r="AS122">
        <v>20</v>
      </c>
      <c r="AT122">
        <v>0</v>
      </c>
      <c r="AU122">
        <v>88.5348333333333</v>
      </c>
      <c r="AV122">
        <v>125.021999999999</v>
      </c>
      <c r="AW122">
        <v>128.523</v>
      </c>
      <c r="AX122">
        <v>2181.76642187499</v>
      </c>
      <c r="AY122">
        <v>939.483218749999</v>
      </c>
      <c r="AZ122">
        <v>648.64203125</v>
      </c>
      <c r="BA122">
        <v>201972.968866369</v>
      </c>
      <c r="BB122">
        <v>90294.8780780322</v>
      </c>
      <c r="BC122">
        <v>49901.7144486376</v>
      </c>
      <c r="BD122">
        <v>0.1</v>
      </c>
      <c r="BE122">
        <v>95.4</v>
      </c>
      <c r="BF122">
        <v>47.7</v>
      </c>
      <c r="BG122">
        <v>1141.449</v>
      </c>
      <c r="BH122">
        <v>820.015666666666</v>
      </c>
      <c r="BI122">
        <v>378.965666666666</v>
      </c>
      <c r="BJ122">
        <v>81564.6719446444</v>
      </c>
      <c r="BK122">
        <v>55801.8358668666</v>
      </c>
      <c r="BL122">
        <v>18517.5513890888</v>
      </c>
      <c r="BM122">
        <v>0.1</v>
      </c>
      <c r="BN122">
        <v>95.4</v>
      </c>
      <c r="BO122">
        <v>47.7</v>
      </c>
      <c r="BP122">
        <v>1545.288</v>
      </c>
      <c r="BQ122">
        <v>1027.50466666666</v>
      </c>
      <c r="BR122">
        <v>471.854666666666</v>
      </c>
      <c r="BS122">
        <v>141817.765935466</v>
      </c>
      <c r="BT122">
        <v>88253.1599465777</v>
      </c>
      <c r="BU122">
        <v>28869.5738021333</v>
      </c>
      <c r="BV122">
        <v>158.991617982057</v>
      </c>
      <c r="BW122">
        <v>21357.3251302083</v>
      </c>
      <c r="BX122">
        <v>0</v>
      </c>
      <c r="BY122" t="s">
        <v>287</v>
      </c>
      <c r="BZ122" t="s">
        <v>1219</v>
      </c>
    </row>
    <row r="123" spans="1:78">
      <c r="A123" s="4">
        <v>44182.3856597222</v>
      </c>
      <c r="B123" t="s">
        <v>78</v>
      </c>
      <c r="C123" s="4">
        <v>44182.3856597222</v>
      </c>
      <c r="D123" t="s">
        <v>79</v>
      </c>
      <c r="E123" t="s">
        <v>1098</v>
      </c>
      <c r="F123">
        <v>1</v>
      </c>
      <c r="G123">
        <v>1</v>
      </c>
      <c r="H123">
        <v>122</v>
      </c>
      <c r="I123">
        <v>5</v>
      </c>
      <c r="J123">
        <v>33.178</v>
      </c>
      <c r="K123">
        <v>33.338</v>
      </c>
      <c r="L123">
        <v>33.258</v>
      </c>
      <c r="M123">
        <v>16589</v>
      </c>
      <c r="N123">
        <v>16669</v>
      </c>
      <c r="O123">
        <v>16629</v>
      </c>
      <c r="P123">
        <v>1</v>
      </c>
      <c r="Q123">
        <v>3</v>
      </c>
      <c r="R123">
        <v>0</v>
      </c>
      <c r="S123">
        <v>0</v>
      </c>
      <c r="T123">
        <v>33.258</v>
      </c>
      <c r="U123">
        <v>3</v>
      </c>
      <c r="V123">
        <v>0</v>
      </c>
      <c r="W123">
        <v>0</v>
      </c>
      <c r="X123">
        <v>33.258</v>
      </c>
      <c r="Y123">
        <v>105</v>
      </c>
      <c r="Z123">
        <v>125</v>
      </c>
      <c r="AA123">
        <v>115</v>
      </c>
      <c r="AB123">
        <v>289.3</v>
      </c>
      <c r="AC123" s="6">
        <v>0.401388888888889</v>
      </c>
      <c r="AD123">
        <v>1.1</v>
      </c>
      <c r="AE123">
        <v>12.2</v>
      </c>
      <c r="AF123">
        <v>7.9</v>
      </c>
      <c r="AG123">
        <v>3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28</v>
      </c>
      <c r="AR123">
        <v>20</v>
      </c>
      <c r="AS123">
        <v>14</v>
      </c>
      <c r="AT123">
        <v>0</v>
      </c>
      <c r="AU123">
        <v>73.0268333333333</v>
      </c>
      <c r="AV123">
        <v>109.506999999999</v>
      </c>
      <c r="AW123">
        <v>113.529999999999</v>
      </c>
      <c r="AX123">
        <v>760.800374999999</v>
      </c>
      <c r="AY123">
        <v>690.989375</v>
      </c>
      <c r="AZ123">
        <v>285.854374999999</v>
      </c>
      <c r="BA123">
        <v>65427.6975029531</v>
      </c>
      <c r="BB123">
        <v>58168.2689907031</v>
      </c>
      <c r="BC123">
        <v>14739.9696462031</v>
      </c>
      <c r="BD123">
        <v>0.1</v>
      </c>
      <c r="BE123">
        <v>68.9</v>
      </c>
      <c r="BF123">
        <v>37.1</v>
      </c>
      <c r="BG123">
        <v>601.270333333333</v>
      </c>
      <c r="BH123">
        <v>387.253666666666</v>
      </c>
      <c r="BI123">
        <v>183.070333333333</v>
      </c>
      <c r="BJ123">
        <v>27715.7409004666</v>
      </c>
      <c r="BK123">
        <v>16407.7995115777</v>
      </c>
      <c r="BL123">
        <v>5495.29341157777</v>
      </c>
      <c r="BM123">
        <v>0.1</v>
      </c>
      <c r="BN123">
        <v>68.9</v>
      </c>
      <c r="BO123">
        <v>37.1</v>
      </c>
      <c r="BP123">
        <v>707.742999999999</v>
      </c>
      <c r="BQ123">
        <v>474.093</v>
      </c>
      <c r="BR123">
        <v>227.493</v>
      </c>
      <c r="BS123">
        <v>39632.7994764666</v>
      </c>
      <c r="BT123">
        <v>24566.4687431333</v>
      </c>
      <c r="BU123">
        <v>8447.68817646666</v>
      </c>
      <c r="BV123">
        <v>134.404188028038</v>
      </c>
      <c r="BW123">
        <v>8298.77541666666</v>
      </c>
      <c r="BX123">
        <v>0</v>
      </c>
      <c r="BY123" t="s">
        <v>289</v>
      </c>
      <c r="BZ123" t="s">
        <v>1220</v>
      </c>
    </row>
    <row r="124" spans="1:78">
      <c r="A124" s="4">
        <v>44182.3856597222</v>
      </c>
      <c r="B124" t="s">
        <v>78</v>
      </c>
      <c r="C124" s="4">
        <v>44182.3856597222</v>
      </c>
      <c r="D124" t="s">
        <v>79</v>
      </c>
      <c r="E124" t="s">
        <v>1098</v>
      </c>
      <c r="F124">
        <v>1</v>
      </c>
      <c r="G124">
        <v>1</v>
      </c>
      <c r="H124">
        <v>123</v>
      </c>
      <c r="I124">
        <v>5</v>
      </c>
      <c r="J124">
        <v>33.46</v>
      </c>
      <c r="K124">
        <v>33.666</v>
      </c>
      <c r="L124">
        <v>33.562</v>
      </c>
      <c r="M124">
        <v>16730</v>
      </c>
      <c r="N124">
        <v>16833</v>
      </c>
      <c r="O124">
        <v>16781</v>
      </c>
      <c r="P124">
        <v>1</v>
      </c>
      <c r="Q124">
        <v>3</v>
      </c>
      <c r="R124">
        <v>0</v>
      </c>
      <c r="S124">
        <v>0</v>
      </c>
      <c r="T124">
        <v>33.562</v>
      </c>
      <c r="U124">
        <v>3</v>
      </c>
      <c r="V124">
        <v>0</v>
      </c>
      <c r="W124">
        <v>0</v>
      </c>
      <c r="X124">
        <v>33.562</v>
      </c>
      <c r="Y124">
        <v>95</v>
      </c>
      <c r="Z124">
        <v>134</v>
      </c>
      <c r="AA124">
        <v>114</v>
      </c>
      <c r="AB124">
        <v>287.4</v>
      </c>
      <c r="AC124" s="6">
        <v>0.398611111111111</v>
      </c>
      <c r="AD124">
        <v>1.1</v>
      </c>
      <c r="AE124">
        <v>12.2</v>
      </c>
      <c r="AF124">
        <v>7.9</v>
      </c>
      <c r="AG124">
        <v>3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0.1</v>
      </c>
      <c r="AQ124">
        <v>50</v>
      </c>
      <c r="AR124">
        <v>36</v>
      </c>
      <c r="AS124">
        <v>26</v>
      </c>
      <c r="AT124">
        <v>14</v>
      </c>
      <c r="AU124">
        <v>43.4083333333333</v>
      </c>
      <c r="AV124">
        <v>231.509</v>
      </c>
      <c r="AW124">
        <v>219.740999999999</v>
      </c>
      <c r="AX124">
        <v>3067.78078125</v>
      </c>
      <c r="AY124">
        <v>2587.68465624999</v>
      </c>
      <c r="AZ124">
        <v>1306.38365625</v>
      </c>
      <c r="BA124">
        <v>584324.312217153</v>
      </c>
      <c r="BB124">
        <v>465764.404661176</v>
      </c>
      <c r="BC124">
        <v>149699.926478614</v>
      </c>
      <c r="BD124">
        <v>0.1</v>
      </c>
      <c r="BE124">
        <v>127.2</v>
      </c>
      <c r="BF124">
        <v>47.7</v>
      </c>
      <c r="BG124">
        <v>2259.79855555555</v>
      </c>
      <c r="BH124">
        <v>1553.05966666666</v>
      </c>
      <c r="BI124">
        <v>491.859666666667</v>
      </c>
      <c r="BJ124">
        <v>246140.622702886</v>
      </c>
      <c r="BK124">
        <v>167937.870738688</v>
      </c>
      <c r="BL124">
        <v>31080.9074942444</v>
      </c>
      <c r="BM124">
        <v>0.1</v>
      </c>
      <c r="BN124">
        <v>132.5</v>
      </c>
      <c r="BO124">
        <v>47.7</v>
      </c>
      <c r="BP124">
        <v>3043.17488888888</v>
      </c>
      <c r="BQ124">
        <v>2139.086</v>
      </c>
      <c r="BR124">
        <v>620.686</v>
      </c>
      <c r="BS124">
        <v>430259.297310805</v>
      </c>
      <c r="BT124">
        <v>296261.444616977</v>
      </c>
      <c r="BU124">
        <v>49148.7361725333</v>
      </c>
      <c r="BV124">
        <v>174.928472410297</v>
      </c>
      <c r="BW124">
        <v>58881.5491119791</v>
      </c>
      <c r="BX124">
        <v>0</v>
      </c>
      <c r="BY124" t="s">
        <v>293</v>
      </c>
      <c r="BZ124" t="s">
        <v>1221</v>
      </c>
    </row>
    <row r="125" spans="1:78">
      <c r="A125" s="4">
        <v>44182.3856597222</v>
      </c>
      <c r="B125" t="s">
        <v>78</v>
      </c>
      <c r="C125" s="4">
        <v>44182.3856597222</v>
      </c>
      <c r="D125" t="s">
        <v>79</v>
      </c>
      <c r="E125" t="s">
        <v>1098</v>
      </c>
      <c r="F125">
        <v>1</v>
      </c>
      <c r="G125">
        <v>1</v>
      </c>
      <c r="H125">
        <v>124</v>
      </c>
      <c r="I125">
        <v>5</v>
      </c>
      <c r="J125">
        <v>33.804</v>
      </c>
      <c r="K125">
        <v>33.934</v>
      </c>
      <c r="L125">
        <v>33.868</v>
      </c>
      <c r="M125">
        <v>16902</v>
      </c>
      <c r="N125">
        <v>16967</v>
      </c>
      <c r="O125">
        <v>16934</v>
      </c>
      <c r="P125">
        <v>1</v>
      </c>
      <c r="Q125">
        <v>3</v>
      </c>
      <c r="R125">
        <v>0</v>
      </c>
      <c r="S125">
        <v>0</v>
      </c>
      <c r="T125">
        <v>33.868</v>
      </c>
      <c r="U125">
        <v>3</v>
      </c>
      <c r="V125">
        <v>0</v>
      </c>
      <c r="W125">
        <v>0</v>
      </c>
      <c r="X125">
        <v>33.868</v>
      </c>
      <c r="Y125">
        <v>102</v>
      </c>
      <c r="Z125">
        <v>121</v>
      </c>
      <c r="AA125">
        <v>111</v>
      </c>
      <c r="AB125">
        <v>281.5</v>
      </c>
      <c r="AC125" s="6">
        <v>0.390972222222222</v>
      </c>
      <c r="AD125">
        <v>1.1</v>
      </c>
      <c r="AE125">
        <v>12.2</v>
      </c>
      <c r="AF125">
        <v>7.9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0.1</v>
      </c>
      <c r="AQ125">
        <v>42</v>
      </c>
      <c r="AR125">
        <v>36</v>
      </c>
      <c r="AS125">
        <v>14</v>
      </c>
      <c r="AT125">
        <v>0</v>
      </c>
      <c r="AU125">
        <v>91.5173333333333</v>
      </c>
      <c r="AV125">
        <v>4.76400000000001</v>
      </c>
      <c r="AW125">
        <v>4.768</v>
      </c>
      <c r="AX125">
        <v>40.6439999999999</v>
      </c>
      <c r="AY125">
        <v>30.0209999999999</v>
      </c>
      <c r="AZ125">
        <v>19.4279999999999</v>
      </c>
      <c r="BA125">
        <v>125.746185999999</v>
      </c>
      <c r="BB125">
        <v>89.4902089999997</v>
      </c>
      <c r="BC125">
        <v>60.1225399999998</v>
      </c>
      <c r="BD125">
        <v>0.1</v>
      </c>
      <c r="BE125">
        <v>53</v>
      </c>
      <c r="BF125">
        <v>79.5</v>
      </c>
      <c r="BG125">
        <v>38.1916666666665</v>
      </c>
      <c r="BH125">
        <v>13.2416666666666</v>
      </c>
      <c r="BI125">
        <v>15.0249999999999</v>
      </c>
      <c r="BJ125">
        <v>89.1067361111109</v>
      </c>
      <c r="BK125">
        <v>22.4292361111111</v>
      </c>
      <c r="BL125">
        <v>23.1089583333333</v>
      </c>
      <c r="BM125">
        <v>0.1</v>
      </c>
      <c r="BN125">
        <v>74.2</v>
      </c>
      <c r="BO125">
        <v>74.2</v>
      </c>
      <c r="BP125">
        <v>27.0763333333333</v>
      </c>
      <c r="BQ125">
        <v>13.543</v>
      </c>
      <c r="BR125">
        <v>18.1263333333333</v>
      </c>
      <c r="BS125">
        <v>45.8798386888889</v>
      </c>
      <c r="BT125">
        <v>19.8372720222222</v>
      </c>
      <c r="BU125">
        <v>31.7452831333333</v>
      </c>
      <c r="BV125">
        <v>68.3662320208062</v>
      </c>
      <c r="BW125">
        <v>519.728666666666</v>
      </c>
      <c r="BX125">
        <v>0</v>
      </c>
      <c r="BY125" t="s">
        <v>299</v>
      </c>
      <c r="BZ125" t="s">
        <v>1222</v>
      </c>
    </row>
    <row r="126" spans="1:78">
      <c r="A126" s="4">
        <v>44182.3856597222</v>
      </c>
      <c r="B126" t="s">
        <v>78</v>
      </c>
      <c r="C126" s="4">
        <v>44182.3856597222</v>
      </c>
      <c r="D126" t="s">
        <v>79</v>
      </c>
      <c r="E126" t="s">
        <v>1098</v>
      </c>
      <c r="F126">
        <v>1</v>
      </c>
      <c r="G126">
        <v>1</v>
      </c>
      <c r="H126">
        <v>125</v>
      </c>
      <c r="I126">
        <v>5</v>
      </c>
      <c r="J126">
        <v>34.098</v>
      </c>
      <c r="K126">
        <v>34.232</v>
      </c>
      <c r="L126">
        <v>34.164</v>
      </c>
      <c r="M126">
        <v>17049</v>
      </c>
      <c r="N126">
        <v>17116</v>
      </c>
      <c r="O126">
        <v>17082</v>
      </c>
      <c r="P126">
        <v>1</v>
      </c>
      <c r="Q126">
        <v>3</v>
      </c>
      <c r="R126">
        <v>0</v>
      </c>
      <c r="S126">
        <v>0</v>
      </c>
      <c r="T126">
        <v>34.164</v>
      </c>
      <c r="U126">
        <v>3</v>
      </c>
      <c r="V126">
        <v>0</v>
      </c>
      <c r="W126">
        <v>0</v>
      </c>
      <c r="X126">
        <v>34.164</v>
      </c>
      <c r="Y126">
        <v>103</v>
      </c>
      <c r="Z126">
        <v>120</v>
      </c>
      <c r="AA126">
        <v>111</v>
      </c>
      <c r="AB126">
        <v>281.6</v>
      </c>
      <c r="AC126" s="6">
        <v>0.390972222222222</v>
      </c>
      <c r="AD126">
        <v>1.1</v>
      </c>
      <c r="AE126">
        <v>12.2</v>
      </c>
      <c r="AF126">
        <v>7.9</v>
      </c>
      <c r="AG126">
        <v>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0.1</v>
      </c>
      <c r="AQ126">
        <v>38</v>
      </c>
      <c r="AR126">
        <v>32</v>
      </c>
      <c r="AS126">
        <v>22</v>
      </c>
      <c r="AT126">
        <v>12</v>
      </c>
      <c r="AU126">
        <v>89.2753333333333</v>
      </c>
      <c r="AV126">
        <v>9.25500000000001</v>
      </c>
      <c r="AW126">
        <v>10.029</v>
      </c>
      <c r="AX126">
        <v>119.144</v>
      </c>
      <c r="AY126">
        <v>98.664</v>
      </c>
      <c r="AZ126">
        <v>58.455</v>
      </c>
      <c r="BA126">
        <v>1019.237246</v>
      </c>
      <c r="BB126">
        <v>798.557216</v>
      </c>
      <c r="BC126">
        <v>334.548893</v>
      </c>
      <c r="BD126">
        <v>0.1</v>
      </c>
      <c r="BE126">
        <v>53</v>
      </c>
      <c r="BF126">
        <v>31.8</v>
      </c>
      <c r="BG126">
        <v>54.5203333333334</v>
      </c>
      <c r="BH126">
        <v>16.237</v>
      </c>
      <c r="BI126">
        <v>9.13700000000004</v>
      </c>
      <c r="BJ126">
        <v>201.594258244445</v>
      </c>
      <c r="BK126">
        <v>40.3958138000003</v>
      </c>
      <c r="BL126">
        <v>16.5855138000001</v>
      </c>
      <c r="BM126">
        <v>0.1</v>
      </c>
      <c r="BN126">
        <v>58.3</v>
      </c>
      <c r="BO126">
        <v>74.2</v>
      </c>
      <c r="BP126">
        <v>71.9609999999999</v>
      </c>
      <c r="BQ126">
        <v>18.8443333333333</v>
      </c>
      <c r="BR126">
        <v>26.2776666666666</v>
      </c>
      <c r="BS126">
        <v>340.159133088888</v>
      </c>
      <c r="BT126">
        <v>50.4282886444443</v>
      </c>
      <c r="BU126">
        <v>74.4850219777777</v>
      </c>
      <c r="BV126">
        <v>80.2598608913256</v>
      </c>
      <c r="BW126">
        <v>1396.84566666666</v>
      </c>
      <c r="BX126">
        <v>0</v>
      </c>
      <c r="BY126" t="s">
        <v>307</v>
      </c>
      <c r="BZ126" t="s">
        <v>1223</v>
      </c>
    </row>
    <row r="127" spans="1:78">
      <c r="A127" s="4">
        <v>44182.3856597222</v>
      </c>
      <c r="B127" t="s">
        <v>78</v>
      </c>
      <c r="C127" s="4">
        <v>44182.3856597222</v>
      </c>
      <c r="D127" t="s">
        <v>79</v>
      </c>
      <c r="E127" t="s">
        <v>1098</v>
      </c>
      <c r="F127">
        <v>1</v>
      </c>
      <c r="G127">
        <v>1</v>
      </c>
      <c r="H127">
        <v>126</v>
      </c>
      <c r="I127">
        <v>5</v>
      </c>
      <c r="J127">
        <v>34.4</v>
      </c>
      <c r="K127">
        <v>34.55</v>
      </c>
      <c r="L127">
        <v>34.474</v>
      </c>
      <c r="M127">
        <v>17200</v>
      </c>
      <c r="N127">
        <v>17275</v>
      </c>
      <c r="O127">
        <v>17237</v>
      </c>
      <c r="P127">
        <v>1</v>
      </c>
      <c r="Q127">
        <v>3</v>
      </c>
      <c r="R127">
        <v>0</v>
      </c>
      <c r="S127">
        <v>0</v>
      </c>
      <c r="T127">
        <v>34.474</v>
      </c>
      <c r="U127">
        <v>3</v>
      </c>
      <c r="V127">
        <v>0</v>
      </c>
      <c r="W127">
        <v>0</v>
      </c>
      <c r="X127">
        <v>34.474</v>
      </c>
      <c r="Y127">
        <v>103</v>
      </c>
      <c r="Z127">
        <v>120</v>
      </c>
      <c r="AA127">
        <v>111</v>
      </c>
      <c r="AB127">
        <v>281.7</v>
      </c>
      <c r="AC127" s="6">
        <v>0.390972222222222</v>
      </c>
      <c r="AD127">
        <v>1</v>
      </c>
      <c r="AE127">
        <v>12.2</v>
      </c>
      <c r="AF127">
        <v>7.9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</v>
      </c>
      <c r="AQ127">
        <v>56</v>
      </c>
      <c r="AR127">
        <v>44</v>
      </c>
      <c r="AS127">
        <v>42</v>
      </c>
      <c r="AT127">
        <v>30</v>
      </c>
      <c r="AU127">
        <v>91.2758333333333</v>
      </c>
      <c r="AV127">
        <v>3.009</v>
      </c>
      <c r="AW127">
        <v>6.49599999999999</v>
      </c>
      <c r="AX127">
        <v>134.093999999999</v>
      </c>
      <c r="AY127">
        <v>114.846999999999</v>
      </c>
      <c r="AZ127">
        <v>59.869</v>
      </c>
      <c r="BA127">
        <v>685.216213999998</v>
      </c>
      <c r="BB127">
        <v>623.174694999999</v>
      </c>
      <c r="BC127">
        <v>186.559411</v>
      </c>
      <c r="BD127">
        <v>0.1</v>
      </c>
      <c r="BE127">
        <v>74.2</v>
      </c>
      <c r="BF127">
        <v>26.5</v>
      </c>
      <c r="BG127">
        <v>19.2750000000001</v>
      </c>
      <c r="BH127">
        <v>13.8749999999999</v>
      </c>
      <c r="BI127">
        <v>3.67500000000008</v>
      </c>
      <c r="BJ127">
        <v>28.0491250000003</v>
      </c>
      <c r="BK127">
        <v>18.6516249999998</v>
      </c>
      <c r="BL127">
        <v>2.94412500000012</v>
      </c>
      <c r="BM127">
        <v>0.1</v>
      </c>
      <c r="BN127">
        <v>58.3</v>
      </c>
      <c r="BO127">
        <v>68.9</v>
      </c>
      <c r="BP127">
        <v>18.8026666666666</v>
      </c>
      <c r="BQ127">
        <v>9.036</v>
      </c>
      <c r="BR127">
        <v>17.186</v>
      </c>
      <c r="BS127">
        <v>28.0979169777778</v>
      </c>
      <c r="BT127">
        <v>11.3819392</v>
      </c>
      <c r="BU127">
        <v>27.3876392</v>
      </c>
      <c r="BV127">
        <v>90.3483385327529</v>
      </c>
      <c r="BW127">
        <v>976.797333333333</v>
      </c>
      <c r="BX127">
        <v>0</v>
      </c>
      <c r="BY127" t="s">
        <v>317</v>
      </c>
      <c r="BZ127" t="s">
        <v>1224</v>
      </c>
    </row>
    <row r="128" spans="1:78">
      <c r="A128" s="4">
        <v>44182.3856597222</v>
      </c>
      <c r="B128" t="s">
        <v>78</v>
      </c>
      <c r="C128" s="4">
        <v>44182.3856597222</v>
      </c>
      <c r="D128" t="s">
        <v>79</v>
      </c>
      <c r="E128" t="s">
        <v>1098</v>
      </c>
      <c r="F128">
        <v>1</v>
      </c>
      <c r="G128">
        <v>1</v>
      </c>
      <c r="H128">
        <v>127</v>
      </c>
      <c r="I128">
        <v>5</v>
      </c>
      <c r="J128">
        <v>34.672</v>
      </c>
      <c r="K128">
        <v>34.84</v>
      </c>
      <c r="L128">
        <v>34.756</v>
      </c>
      <c r="M128">
        <v>17336</v>
      </c>
      <c r="N128">
        <v>17420</v>
      </c>
      <c r="O128">
        <v>17378</v>
      </c>
      <c r="P128">
        <v>1</v>
      </c>
      <c r="Q128">
        <v>3</v>
      </c>
      <c r="R128">
        <v>0</v>
      </c>
      <c r="S128">
        <v>0</v>
      </c>
      <c r="T128">
        <v>34.756</v>
      </c>
      <c r="U128">
        <v>3</v>
      </c>
      <c r="V128">
        <v>0</v>
      </c>
      <c r="W128">
        <v>0</v>
      </c>
      <c r="X128">
        <v>34.756</v>
      </c>
      <c r="Y128">
        <v>104</v>
      </c>
      <c r="Z128">
        <v>120</v>
      </c>
      <c r="AA128">
        <v>112</v>
      </c>
      <c r="AB128">
        <v>283.8</v>
      </c>
      <c r="AC128" s="6">
        <v>0.39375</v>
      </c>
      <c r="AD128">
        <v>1</v>
      </c>
      <c r="AE128">
        <v>12.2</v>
      </c>
      <c r="AF128">
        <v>7.9</v>
      </c>
      <c r="AG128">
        <v>3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0.1</v>
      </c>
      <c r="AQ128">
        <v>108</v>
      </c>
      <c r="AR128">
        <v>86</v>
      </c>
      <c r="AS128">
        <v>60</v>
      </c>
      <c r="AT128">
        <v>50</v>
      </c>
      <c r="AU128">
        <v>90.5083333333333</v>
      </c>
      <c r="AV128">
        <v>5.5</v>
      </c>
      <c r="AW128">
        <v>4</v>
      </c>
      <c r="AX128">
        <v>153.5</v>
      </c>
      <c r="AY128">
        <v>120.25</v>
      </c>
      <c r="AZ128">
        <v>48</v>
      </c>
      <c r="BA128">
        <v>533.375</v>
      </c>
      <c r="BB128">
        <v>387.3125</v>
      </c>
      <c r="BC128">
        <v>93.25</v>
      </c>
      <c r="BD128">
        <v>0.1</v>
      </c>
      <c r="BE128">
        <v>68.9</v>
      </c>
      <c r="BF128">
        <v>26.5</v>
      </c>
      <c r="BG128">
        <v>14.2006000000001</v>
      </c>
      <c r="BH128">
        <v>11.9339333333334</v>
      </c>
      <c r="BI128">
        <v>4</v>
      </c>
      <c r="BJ128">
        <v>15.6853491155557</v>
      </c>
      <c r="BK128">
        <v>13.9259046711112</v>
      </c>
      <c r="BL128">
        <v>3.335</v>
      </c>
      <c r="BM128">
        <v>0.1</v>
      </c>
      <c r="BN128">
        <v>68.9</v>
      </c>
      <c r="BO128">
        <v>26.5</v>
      </c>
      <c r="BP128">
        <v>8.10886666666666</v>
      </c>
      <c r="BQ128">
        <v>5.34219999999999</v>
      </c>
      <c r="BR128">
        <v>1.71666666666666</v>
      </c>
      <c r="BS128">
        <v>5.17597163999999</v>
      </c>
      <c r="BT128">
        <v>3.13553386222221</v>
      </c>
      <c r="BU128">
        <v>0.68361111111111</v>
      </c>
      <c r="BV128">
        <v>185.337401912274</v>
      </c>
      <c r="BW128">
        <v>2546.448</v>
      </c>
      <c r="BX128">
        <v>0</v>
      </c>
      <c r="BY128" t="s">
        <v>327</v>
      </c>
      <c r="BZ128" t="s">
        <v>1225</v>
      </c>
    </row>
    <row r="129" spans="1:78">
      <c r="A129" s="4">
        <v>44182.3856597222</v>
      </c>
      <c r="B129" t="s">
        <v>78</v>
      </c>
      <c r="C129" s="4">
        <v>44182.3856597222</v>
      </c>
      <c r="D129" t="s">
        <v>79</v>
      </c>
      <c r="E129" t="s">
        <v>1098</v>
      </c>
      <c r="F129">
        <v>1</v>
      </c>
      <c r="G129">
        <v>1</v>
      </c>
      <c r="H129">
        <v>128</v>
      </c>
      <c r="I129">
        <v>5</v>
      </c>
      <c r="J129">
        <v>34.988</v>
      </c>
      <c r="K129">
        <v>35.134</v>
      </c>
      <c r="L129">
        <v>35.06</v>
      </c>
      <c r="M129">
        <v>17494</v>
      </c>
      <c r="N129">
        <v>17567</v>
      </c>
      <c r="O129">
        <v>17530</v>
      </c>
      <c r="P129">
        <v>1</v>
      </c>
      <c r="Q129">
        <v>3</v>
      </c>
      <c r="R129">
        <v>0</v>
      </c>
      <c r="S129">
        <v>0</v>
      </c>
      <c r="T129">
        <v>35.06</v>
      </c>
      <c r="U129">
        <v>3</v>
      </c>
      <c r="V129">
        <v>0</v>
      </c>
      <c r="W129">
        <v>0</v>
      </c>
      <c r="X129">
        <v>35.06</v>
      </c>
      <c r="Y129">
        <v>103</v>
      </c>
      <c r="Z129">
        <v>120</v>
      </c>
      <c r="AA129">
        <v>111</v>
      </c>
      <c r="AB129">
        <v>281.8</v>
      </c>
      <c r="AC129" s="6">
        <v>0.390972222222222</v>
      </c>
      <c r="AD129">
        <v>1.1</v>
      </c>
      <c r="AE129">
        <v>12.2</v>
      </c>
      <c r="AF129">
        <v>7.9</v>
      </c>
      <c r="AG129">
        <v>3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24</v>
      </c>
      <c r="AR129">
        <v>18</v>
      </c>
      <c r="AS129">
        <v>14</v>
      </c>
      <c r="AT129">
        <v>0</v>
      </c>
      <c r="AU129">
        <v>90.5268333333333</v>
      </c>
      <c r="AV129">
        <v>14.006</v>
      </c>
      <c r="AW129">
        <v>14.531</v>
      </c>
      <c r="AX129">
        <v>87.431</v>
      </c>
      <c r="AY129">
        <v>68.14</v>
      </c>
      <c r="AZ129">
        <v>45.3799999999999</v>
      </c>
      <c r="BA129">
        <v>953.037071</v>
      </c>
      <c r="BB129">
        <v>682.18954</v>
      </c>
      <c r="BC129">
        <v>367.905987999999</v>
      </c>
      <c r="BD129">
        <v>0.1</v>
      </c>
      <c r="BE129">
        <v>63.6</v>
      </c>
      <c r="BF129">
        <v>37.1</v>
      </c>
      <c r="BG129">
        <v>74.3203333333334</v>
      </c>
      <c r="BH129">
        <v>60.287</v>
      </c>
      <c r="BI129">
        <v>23.9536666666667</v>
      </c>
      <c r="BJ129">
        <v>480.090740466667</v>
      </c>
      <c r="BK129">
        <v>427.344829355555</v>
      </c>
      <c r="BL129">
        <v>95.0806849111113</v>
      </c>
      <c r="BM129">
        <v>0.1</v>
      </c>
      <c r="BN129">
        <v>53</v>
      </c>
      <c r="BO129">
        <v>42.4</v>
      </c>
      <c r="BP129">
        <v>95.0876666666666</v>
      </c>
      <c r="BQ129">
        <v>63.7043333333333</v>
      </c>
      <c r="BR129">
        <v>40.0876666666666</v>
      </c>
      <c r="BS129">
        <v>738.477714866666</v>
      </c>
      <c r="BT129">
        <v>488.526970422222</v>
      </c>
      <c r="BU129">
        <v>228.815437088888</v>
      </c>
      <c r="BV129">
        <v>107.409976088473</v>
      </c>
      <c r="BW129">
        <v>1085.66966666666</v>
      </c>
      <c r="BX129">
        <v>0</v>
      </c>
      <c r="BY129" t="s">
        <v>335</v>
      </c>
      <c r="BZ129" t="s">
        <v>1226</v>
      </c>
    </row>
    <row r="130" spans="1:78">
      <c r="A130" s="4">
        <v>44182.3856597222</v>
      </c>
      <c r="B130" t="s">
        <v>78</v>
      </c>
      <c r="C130" s="4">
        <v>44182.3856597222</v>
      </c>
      <c r="D130" t="s">
        <v>79</v>
      </c>
      <c r="E130" t="s">
        <v>1098</v>
      </c>
      <c r="F130">
        <v>1</v>
      </c>
      <c r="G130">
        <v>1</v>
      </c>
      <c r="H130">
        <v>129</v>
      </c>
      <c r="I130">
        <v>5</v>
      </c>
      <c r="J130">
        <v>35.282</v>
      </c>
      <c r="K130">
        <v>35.446</v>
      </c>
      <c r="L130">
        <v>35.364</v>
      </c>
      <c r="M130">
        <v>17641</v>
      </c>
      <c r="N130">
        <v>17723</v>
      </c>
      <c r="O130">
        <v>17682</v>
      </c>
      <c r="P130">
        <v>1</v>
      </c>
      <c r="Q130">
        <v>3</v>
      </c>
      <c r="R130">
        <v>0</v>
      </c>
      <c r="S130">
        <v>0</v>
      </c>
      <c r="T130">
        <v>35.364</v>
      </c>
      <c r="U130">
        <v>3</v>
      </c>
      <c r="V130">
        <v>0</v>
      </c>
      <c r="W130">
        <v>0</v>
      </c>
      <c r="X130">
        <v>35.364</v>
      </c>
      <c r="Y130">
        <v>104</v>
      </c>
      <c r="Z130">
        <v>118</v>
      </c>
      <c r="AA130">
        <v>111</v>
      </c>
      <c r="AB130">
        <v>282</v>
      </c>
      <c r="AC130" s="6">
        <v>0.391666666666667</v>
      </c>
      <c r="AD130">
        <v>1.1</v>
      </c>
      <c r="AE130">
        <v>12.2</v>
      </c>
      <c r="AF130">
        <v>7.9</v>
      </c>
      <c r="AG130">
        <v>3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0.1</v>
      </c>
      <c r="AQ130">
        <v>34</v>
      </c>
      <c r="AR130">
        <v>28</v>
      </c>
      <c r="AS130">
        <v>24</v>
      </c>
      <c r="AT130">
        <v>12</v>
      </c>
      <c r="AU130">
        <v>88.7768333333333</v>
      </c>
      <c r="AV130">
        <v>11.0049999999999</v>
      </c>
      <c r="AW130">
        <v>11.536</v>
      </c>
      <c r="AX130">
        <v>125.101</v>
      </c>
      <c r="AY130">
        <v>109.815</v>
      </c>
      <c r="AZ130">
        <v>83.5499999999999</v>
      </c>
      <c r="BA130">
        <v>1243.869861</v>
      </c>
      <c r="BB130">
        <v>1009.412675</v>
      </c>
      <c r="BC130">
        <v>623.354477999999</v>
      </c>
      <c r="BD130">
        <v>0.1</v>
      </c>
      <c r="BE130">
        <v>42.4</v>
      </c>
      <c r="BF130">
        <v>37.1</v>
      </c>
      <c r="BG130">
        <v>34.0086666666667</v>
      </c>
      <c r="BH130">
        <v>21.0753333333334</v>
      </c>
      <c r="BI130">
        <v>14.2753333333333</v>
      </c>
      <c r="BJ130">
        <v>121.6188328</v>
      </c>
      <c r="BK130">
        <v>64.2267439111115</v>
      </c>
      <c r="BL130">
        <v>34.1786772444444</v>
      </c>
      <c r="BM130">
        <v>0.1</v>
      </c>
      <c r="BN130">
        <v>47.7</v>
      </c>
      <c r="BO130">
        <v>47.7</v>
      </c>
      <c r="BP130">
        <v>63.819</v>
      </c>
      <c r="BQ130">
        <v>39.8356666666666</v>
      </c>
      <c r="BR130">
        <v>29.9856666666666</v>
      </c>
      <c r="BS130">
        <v>378.948621088889</v>
      </c>
      <c r="BT130">
        <v>203.558976644444</v>
      </c>
      <c r="BU130">
        <v>124.089443311111</v>
      </c>
      <c r="BV130">
        <v>62.7389960193286</v>
      </c>
      <c r="BW130">
        <v>1196.02433333333</v>
      </c>
      <c r="BX130">
        <v>0</v>
      </c>
      <c r="BY130" t="s">
        <v>337</v>
      </c>
      <c r="BZ130" t="s">
        <v>1227</v>
      </c>
    </row>
    <row r="131" spans="1:78">
      <c r="A131" s="4">
        <v>44182.3856597222</v>
      </c>
      <c r="B131" t="s">
        <v>78</v>
      </c>
      <c r="C131" s="4">
        <v>44182.3856597222</v>
      </c>
      <c r="D131" t="s">
        <v>79</v>
      </c>
      <c r="E131" t="s">
        <v>1098</v>
      </c>
      <c r="F131">
        <v>1</v>
      </c>
      <c r="G131">
        <v>1</v>
      </c>
      <c r="H131">
        <v>130</v>
      </c>
      <c r="I131">
        <v>5</v>
      </c>
      <c r="J131">
        <v>35.282</v>
      </c>
      <c r="K131">
        <v>35.462</v>
      </c>
      <c r="L131">
        <v>35.372</v>
      </c>
      <c r="M131">
        <v>17641</v>
      </c>
      <c r="N131">
        <v>17731</v>
      </c>
      <c r="O131">
        <v>17686</v>
      </c>
      <c r="P131">
        <v>1</v>
      </c>
      <c r="Q131">
        <v>3</v>
      </c>
      <c r="R131">
        <v>0</v>
      </c>
      <c r="S131">
        <v>0</v>
      </c>
      <c r="T131">
        <v>35.372</v>
      </c>
      <c r="U131">
        <v>3</v>
      </c>
      <c r="V131">
        <v>0</v>
      </c>
      <c r="W131">
        <v>0</v>
      </c>
      <c r="X131">
        <v>35.372</v>
      </c>
      <c r="Y131">
        <v>150</v>
      </c>
      <c r="Z131">
        <v>165</v>
      </c>
      <c r="AA131">
        <v>157</v>
      </c>
      <c r="AB131">
        <v>14</v>
      </c>
      <c r="AC131" s="6">
        <v>0.0194444444444444</v>
      </c>
      <c r="AD131">
        <v>1.1</v>
      </c>
      <c r="AE131">
        <v>12.2</v>
      </c>
      <c r="AF131">
        <v>7.9</v>
      </c>
      <c r="AG131">
        <v>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0.1</v>
      </c>
      <c r="AQ131">
        <v>38</v>
      </c>
      <c r="AR131">
        <v>28</v>
      </c>
      <c r="AS131">
        <v>18</v>
      </c>
      <c r="AT131">
        <v>0</v>
      </c>
      <c r="AU131">
        <v>86.2783333333333</v>
      </c>
      <c r="AV131">
        <v>13.009</v>
      </c>
      <c r="AW131">
        <v>14.0289999999999</v>
      </c>
      <c r="AX131">
        <v>128.949999999999</v>
      </c>
      <c r="AY131">
        <v>102.456999999999</v>
      </c>
      <c r="AZ131">
        <v>46.6</v>
      </c>
      <c r="BA131">
        <v>1364.50286999999</v>
      </c>
      <c r="BB131">
        <v>1019.55563099999</v>
      </c>
      <c r="BC131">
        <v>288.09416</v>
      </c>
      <c r="BD131">
        <v>0.1</v>
      </c>
      <c r="BE131">
        <v>63.6</v>
      </c>
      <c r="BF131">
        <v>63.6</v>
      </c>
      <c r="BG131">
        <v>87.4390000000001</v>
      </c>
      <c r="BH131">
        <v>55.9389999999999</v>
      </c>
      <c r="BI131">
        <v>68.4723333333334</v>
      </c>
      <c r="BJ131">
        <v>522.662559755557</v>
      </c>
      <c r="BK131">
        <v>299.7980042</v>
      </c>
      <c r="BL131">
        <v>449.039781977779</v>
      </c>
      <c r="BM131">
        <v>0.1</v>
      </c>
      <c r="BN131">
        <v>63.6</v>
      </c>
      <c r="BO131">
        <v>47.7</v>
      </c>
      <c r="BP131">
        <v>76.442</v>
      </c>
      <c r="BQ131">
        <v>60.492</v>
      </c>
      <c r="BR131">
        <v>36.542</v>
      </c>
      <c r="BS131">
        <v>475.1146728</v>
      </c>
      <c r="BT131">
        <v>365.3191728</v>
      </c>
      <c r="BU131">
        <v>169.2486728</v>
      </c>
      <c r="BV131">
        <v>66.689401405945</v>
      </c>
      <c r="BW131">
        <v>1416.46866666666</v>
      </c>
      <c r="BX131">
        <v>0</v>
      </c>
      <c r="BY131" t="s">
        <v>333</v>
      </c>
      <c r="BZ131" t="s">
        <v>1228</v>
      </c>
    </row>
    <row r="132" spans="1:78">
      <c r="A132" s="4">
        <v>44182.3856597222</v>
      </c>
      <c r="B132" t="s">
        <v>78</v>
      </c>
      <c r="C132" s="4">
        <v>44182.3856597222</v>
      </c>
      <c r="D132" t="s">
        <v>79</v>
      </c>
      <c r="E132" t="s">
        <v>1098</v>
      </c>
      <c r="F132">
        <v>1</v>
      </c>
      <c r="G132">
        <v>1</v>
      </c>
      <c r="H132">
        <v>131</v>
      </c>
      <c r="I132">
        <v>5</v>
      </c>
      <c r="J132">
        <v>34.97</v>
      </c>
      <c r="K132">
        <v>35.134</v>
      </c>
      <c r="L132">
        <v>35.052</v>
      </c>
      <c r="M132">
        <v>17485</v>
      </c>
      <c r="N132">
        <v>17567</v>
      </c>
      <c r="O132">
        <v>17526</v>
      </c>
      <c r="P132">
        <v>1</v>
      </c>
      <c r="Q132">
        <v>3</v>
      </c>
      <c r="R132">
        <v>0</v>
      </c>
      <c r="S132">
        <v>0</v>
      </c>
      <c r="T132">
        <v>35.052</v>
      </c>
      <c r="U132">
        <v>3</v>
      </c>
      <c r="V132">
        <v>0</v>
      </c>
      <c r="W132">
        <v>0</v>
      </c>
      <c r="X132">
        <v>35.052</v>
      </c>
      <c r="Y132">
        <v>150</v>
      </c>
      <c r="Z132">
        <v>163</v>
      </c>
      <c r="AA132">
        <v>156</v>
      </c>
      <c r="AB132">
        <v>11.8</v>
      </c>
      <c r="AC132" s="6">
        <v>0.0159722222222222</v>
      </c>
      <c r="AD132">
        <v>1.1</v>
      </c>
      <c r="AE132">
        <v>12.2</v>
      </c>
      <c r="AF132">
        <v>7.9</v>
      </c>
      <c r="AG132">
        <v>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0.1</v>
      </c>
      <c r="AQ132">
        <v>52</v>
      </c>
      <c r="AR132">
        <v>38</v>
      </c>
      <c r="AS132">
        <v>22</v>
      </c>
      <c r="AT132">
        <v>0</v>
      </c>
      <c r="AU132">
        <v>85.6563333333333</v>
      </c>
      <c r="AV132">
        <v>15.01</v>
      </c>
      <c r="AW132">
        <v>15.274</v>
      </c>
      <c r="AX132">
        <v>174.588999999999</v>
      </c>
      <c r="AY132">
        <v>136.05</v>
      </c>
      <c r="AZ132">
        <v>84.036</v>
      </c>
      <c r="BA132">
        <v>1876.22132099999</v>
      </c>
      <c r="BB132">
        <v>1337.02565</v>
      </c>
      <c r="BC132">
        <v>704.637726</v>
      </c>
      <c r="BD132">
        <v>0.1</v>
      </c>
      <c r="BE132">
        <v>58.3</v>
      </c>
      <c r="BF132">
        <v>42.4</v>
      </c>
      <c r="BG132">
        <v>71.5066666666667</v>
      </c>
      <c r="BH132">
        <v>53.54</v>
      </c>
      <c r="BI132">
        <v>28.89</v>
      </c>
      <c r="BJ132">
        <v>415.346986666667</v>
      </c>
      <c r="BK132">
        <v>299.710875555556</v>
      </c>
      <c r="BL132">
        <v>114.391375555555</v>
      </c>
      <c r="BM132">
        <v>0.1</v>
      </c>
      <c r="BN132">
        <v>53</v>
      </c>
      <c r="BO132">
        <v>47.7</v>
      </c>
      <c r="BP132">
        <v>69.2386666666666</v>
      </c>
      <c r="BQ132">
        <v>47.372</v>
      </c>
      <c r="BR132">
        <v>35.372</v>
      </c>
      <c r="BS132">
        <v>432.787161244444</v>
      </c>
      <c r="BT132">
        <v>258.8989168</v>
      </c>
      <c r="BU132">
        <v>159.6061168</v>
      </c>
      <c r="BV132">
        <v>79.3546290910436</v>
      </c>
      <c r="BW132">
        <v>1706.41233333333</v>
      </c>
      <c r="BX132">
        <v>0</v>
      </c>
      <c r="BY132" t="s">
        <v>331</v>
      </c>
      <c r="BZ132" t="s">
        <v>1229</v>
      </c>
    </row>
    <row r="133" spans="1:78">
      <c r="A133" s="4">
        <v>44182.3856597222</v>
      </c>
      <c r="B133" t="s">
        <v>78</v>
      </c>
      <c r="C133" s="4">
        <v>44182.3856597222</v>
      </c>
      <c r="D133" t="s">
        <v>79</v>
      </c>
      <c r="E133" t="s">
        <v>1098</v>
      </c>
      <c r="F133">
        <v>1</v>
      </c>
      <c r="G133">
        <v>1</v>
      </c>
      <c r="H133">
        <v>132</v>
      </c>
      <c r="I133">
        <v>5</v>
      </c>
      <c r="J133">
        <v>34.69</v>
      </c>
      <c r="K133">
        <v>34.84</v>
      </c>
      <c r="L133">
        <v>34.764</v>
      </c>
      <c r="M133">
        <v>17345</v>
      </c>
      <c r="N133">
        <v>17420</v>
      </c>
      <c r="O133">
        <v>17382</v>
      </c>
      <c r="P133">
        <v>1</v>
      </c>
      <c r="Q133">
        <v>3</v>
      </c>
      <c r="R133">
        <v>0</v>
      </c>
      <c r="S133">
        <v>0</v>
      </c>
      <c r="T133">
        <v>34.764</v>
      </c>
      <c r="U133">
        <v>3</v>
      </c>
      <c r="V133">
        <v>0</v>
      </c>
      <c r="W133">
        <v>0</v>
      </c>
      <c r="X133">
        <v>34.764</v>
      </c>
      <c r="Y133">
        <v>149</v>
      </c>
      <c r="Z133">
        <v>166</v>
      </c>
      <c r="AA133">
        <v>157</v>
      </c>
      <c r="AB133">
        <v>13.8</v>
      </c>
      <c r="AC133" s="6">
        <v>0.01875</v>
      </c>
      <c r="AD133">
        <v>1</v>
      </c>
      <c r="AE133">
        <v>12.2</v>
      </c>
      <c r="AF133">
        <v>7.9</v>
      </c>
      <c r="AG133">
        <v>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0.1</v>
      </c>
      <c r="AQ133">
        <v>74</v>
      </c>
      <c r="AR133">
        <v>64</v>
      </c>
      <c r="AS133">
        <v>60</v>
      </c>
      <c r="AT133">
        <v>40</v>
      </c>
      <c r="AU133">
        <v>86.7803333333333</v>
      </c>
      <c r="AV133">
        <v>6.76099999999999</v>
      </c>
      <c r="AW133">
        <v>4.994</v>
      </c>
      <c r="AX133">
        <v>166.895</v>
      </c>
      <c r="AY133">
        <v>148.732999999999</v>
      </c>
      <c r="AZ133">
        <v>132.077</v>
      </c>
      <c r="BA133">
        <v>922.728743000001</v>
      </c>
      <c r="BB133">
        <v>765.615392999999</v>
      </c>
      <c r="BC133">
        <v>625.113575</v>
      </c>
      <c r="BD133">
        <v>0.1</v>
      </c>
      <c r="BE133">
        <v>63.6</v>
      </c>
      <c r="BF133">
        <v>58.3</v>
      </c>
      <c r="BG133">
        <v>42.5623333333334</v>
      </c>
      <c r="BH133">
        <v>19.2789999999999</v>
      </c>
      <c r="BI133">
        <v>24.5565333333333</v>
      </c>
      <c r="BJ133">
        <v>104.607305977778</v>
      </c>
      <c r="BK133">
        <v>34.8248281999999</v>
      </c>
      <c r="BL133">
        <v>63.9732723377778</v>
      </c>
      <c r="BM133">
        <v>0.1</v>
      </c>
      <c r="BN133">
        <v>74.2</v>
      </c>
      <c r="BO133">
        <v>68.9</v>
      </c>
      <c r="BP133">
        <v>48.9093333333333</v>
      </c>
      <c r="BQ133">
        <v>42.526</v>
      </c>
      <c r="BR133">
        <v>40.226</v>
      </c>
      <c r="BS133">
        <v>153.619408533333</v>
      </c>
      <c r="BT133">
        <v>144.977464088888</v>
      </c>
      <c r="BU133">
        <v>139.687464088888</v>
      </c>
      <c r="BV133">
        <v>90.0683988954463</v>
      </c>
      <c r="BW133">
        <v>1885.36733333333</v>
      </c>
      <c r="BX133">
        <v>0</v>
      </c>
      <c r="BY133" t="s">
        <v>329</v>
      </c>
      <c r="BZ133" t="s">
        <v>1230</v>
      </c>
    </row>
    <row r="134" spans="1:78">
      <c r="A134" s="4">
        <v>44182.3856597222</v>
      </c>
      <c r="B134" t="s">
        <v>78</v>
      </c>
      <c r="C134" s="4">
        <v>44182.3856597222</v>
      </c>
      <c r="D134" t="s">
        <v>79</v>
      </c>
      <c r="E134" t="s">
        <v>1098</v>
      </c>
      <c r="F134">
        <v>1</v>
      </c>
      <c r="G134">
        <v>1</v>
      </c>
      <c r="H134">
        <v>133</v>
      </c>
      <c r="I134">
        <v>5</v>
      </c>
      <c r="J134">
        <v>34.396</v>
      </c>
      <c r="K134">
        <v>34.552</v>
      </c>
      <c r="L134">
        <v>34.474</v>
      </c>
      <c r="M134">
        <v>17198</v>
      </c>
      <c r="N134">
        <v>17276</v>
      </c>
      <c r="O134">
        <v>17237</v>
      </c>
      <c r="P134">
        <v>1</v>
      </c>
      <c r="Q134">
        <v>3</v>
      </c>
      <c r="R134">
        <v>0</v>
      </c>
      <c r="S134">
        <v>0</v>
      </c>
      <c r="T134">
        <v>34.474</v>
      </c>
      <c r="U134">
        <v>3</v>
      </c>
      <c r="V134">
        <v>0</v>
      </c>
      <c r="W134">
        <v>0</v>
      </c>
      <c r="X134">
        <v>34.474</v>
      </c>
      <c r="Y134">
        <v>149</v>
      </c>
      <c r="Z134">
        <v>168</v>
      </c>
      <c r="AA134">
        <v>158</v>
      </c>
      <c r="AB134">
        <v>15.7</v>
      </c>
      <c r="AC134" s="6">
        <v>0.0215277777777778</v>
      </c>
      <c r="AD134">
        <v>1</v>
      </c>
      <c r="AE134">
        <v>12.2</v>
      </c>
      <c r="AF134">
        <v>7.9</v>
      </c>
      <c r="AG134">
        <v>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0.1</v>
      </c>
      <c r="AQ134">
        <v>86</v>
      </c>
      <c r="AR134">
        <v>60</v>
      </c>
      <c r="AS134">
        <v>28</v>
      </c>
      <c r="AT134">
        <v>24</v>
      </c>
      <c r="AU134">
        <v>89.6333333333333</v>
      </c>
      <c r="AV134">
        <v>0.75</v>
      </c>
      <c r="AW134">
        <v>2.5</v>
      </c>
      <c r="AX134">
        <v>63</v>
      </c>
      <c r="AY134">
        <v>51.25</v>
      </c>
      <c r="AZ134">
        <v>16</v>
      </c>
      <c r="BA134">
        <v>121.75</v>
      </c>
      <c r="BB134">
        <v>107.6875</v>
      </c>
      <c r="BC134">
        <v>21.875</v>
      </c>
      <c r="BD134">
        <v>0.1</v>
      </c>
      <c r="BE134">
        <v>79.5</v>
      </c>
      <c r="BF134">
        <v>106</v>
      </c>
      <c r="BG134">
        <v>52.8683333333333</v>
      </c>
      <c r="BH134">
        <v>31.935</v>
      </c>
      <c r="BI134">
        <v>51.1183333333333</v>
      </c>
      <c r="BJ134">
        <v>144.130045</v>
      </c>
      <c r="BK134">
        <v>73.7639338888891</v>
      </c>
      <c r="BL134">
        <v>141.067545</v>
      </c>
      <c r="BM134">
        <v>0.1</v>
      </c>
      <c r="BN134">
        <v>68.9</v>
      </c>
      <c r="BO134">
        <v>47.7</v>
      </c>
      <c r="BP134">
        <v>9.50466666666666</v>
      </c>
      <c r="BQ134">
        <v>6.78799999999999</v>
      </c>
      <c r="BR134">
        <v>2.738</v>
      </c>
      <c r="BS134">
        <v>6.61965324444444</v>
      </c>
      <c r="BT134">
        <v>4.38813102222222</v>
      </c>
      <c r="BU134">
        <v>1.11903102222222</v>
      </c>
      <c r="BV134">
        <v>110.64498843025</v>
      </c>
      <c r="BW134">
        <v>1127.57066666666</v>
      </c>
      <c r="BX134">
        <v>0</v>
      </c>
      <c r="BY134" t="s">
        <v>315</v>
      </c>
      <c r="BZ134" t="s">
        <v>1231</v>
      </c>
    </row>
    <row r="135" spans="1:78">
      <c r="A135" s="4">
        <v>44182.3856597222</v>
      </c>
      <c r="B135" t="s">
        <v>78</v>
      </c>
      <c r="C135" s="4">
        <v>44182.3856597222</v>
      </c>
      <c r="D135" t="s">
        <v>79</v>
      </c>
      <c r="E135" t="s">
        <v>1098</v>
      </c>
      <c r="F135">
        <v>1</v>
      </c>
      <c r="G135">
        <v>1</v>
      </c>
      <c r="H135">
        <v>134</v>
      </c>
      <c r="I135">
        <v>5</v>
      </c>
      <c r="J135">
        <v>34.09</v>
      </c>
      <c r="K135">
        <v>34.244</v>
      </c>
      <c r="L135">
        <v>34.166</v>
      </c>
      <c r="M135">
        <v>17045</v>
      </c>
      <c r="N135">
        <v>17122</v>
      </c>
      <c r="O135">
        <v>17083</v>
      </c>
      <c r="P135">
        <v>1</v>
      </c>
      <c r="Q135">
        <v>3</v>
      </c>
      <c r="R135">
        <v>0</v>
      </c>
      <c r="S135">
        <v>0</v>
      </c>
      <c r="T135">
        <v>34.166</v>
      </c>
      <c r="U135">
        <v>3</v>
      </c>
      <c r="V135">
        <v>0</v>
      </c>
      <c r="W135">
        <v>0</v>
      </c>
      <c r="X135">
        <v>34.166</v>
      </c>
      <c r="Y135">
        <v>148</v>
      </c>
      <c r="Z135">
        <v>169</v>
      </c>
      <c r="AA135">
        <v>158</v>
      </c>
      <c r="AB135">
        <v>15.6</v>
      </c>
      <c r="AC135" s="6">
        <v>0.0215277777777778</v>
      </c>
      <c r="AD135">
        <v>1.1</v>
      </c>
      <c r="AE135">
        <v>12.2</v>
      </c>
      <c r="AF135">
        <v>7.9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0.1</v>
      </c>
      <c r="AQ135">
        <v>104</v>
      </c>
      <c r="AR135">
        <v>66</v>
      </c>
      <c r="AS135">
        <v>90</v>
      </c>
      <c r="AT135">
        <v>66</v>
      </c>
      <c r="AU135">
        <v>90.2828333333333</v>
      </c>
      <c r="AV135">
        <v>0.759</v>
      </c>
      <c r="AW135">
        <v>3.23999999999999</v>
      </c>
      <c r="AX135">
        <v>119.979999999999</v>
      </c>
      <c r="AY135">
        <v>63.0949999999999</v>
      </c>
      <c r="AZ135">
        <v>89.5889999999999</v>
      </c>
      <c r="BA135">
        <v>316.137977999998</v>
      </c>
      <c r="BB135">
        <v>139.974784999999</v>
      </c>
      <c r="BC135">
        <v>203.193430999999</v>
      </c>
      <c r="BD135">
        <v>0.1</v>
      </c>
      <c r="BE135">
        <v>68.9</v>
      </c>
      <c r="BF135">
        <v>63.6</v>
      </c>
      <c r="BG135">
        <v>21.2786</v>
      </c>
      <c r="BH135">
        <v>5.82859999999998</v>
      </c>
      <c r="BI135">
        <v>5.72859999999998</v>
      </c>
      <c r="BJ135">
        <v>22.3879329022223</v>
      </c>
      <c r="BK135">
        <v>3.58039290222221</v>
      </c>
      <c r="BL135">
        <v>3.57039290222221</v>
      </c>
      <c r="BM135">
        <v>0.1</v>
      </c>
      <c r="BN135">
        <v>68.9</v>
      </c>
      <c r="BO135">
        <v>63.6</v>
      </c>
      <c r="BP135">
        <v>16.3971777777777</v>
      </c>
      <c r="BQ135">
        <v>5.95273333333332</v>
      </c>
      <c r="BR135">
        <v>4.2194</v>
      </c>
      <c r="BS135">
        <v>14.7505828182715</v>
      </c>
      <c r="BT135">
        <v>3.10763787999999</v>
      </c>
      <c r="BU135">
        <v>1.75135343555556</v>
      </c>
      <c r="BV135">
        <v>141.763348221157</v>
      </c>
      <c r="BW135">
        <v>1022.48599999999</v>
      </c>
      <c r="BX135">
        <v>0</v>
      </c>
      <c r="BY135" t="s">
        <v>305</v>
      </c>
      <c r="BZ135" t="s">
        <v>1232</v>
      </c>
    </row>
    <row r="136" spans="1:78">
      <c r="A136" s="4">
        <v>44182.3856597222</v>
      </c>
      <c r="B136" t="s">
        <v>78</v>
      </c>
      <c r="C136" s="4">
        <v>44182.3856597222</v>
      </c>
      <c r="D136" t="s">
        <v>79</v>
      </c>
      <c r="E136" t="s">
        <v>1098</v>
      </c>
      <c r="F136">
        <v>1</v>
      </c>
      <c r="G136">
        <v>1</v>
      </c>
      <c r="H136">
        <v>135</v>
      </c>
      <c r="I136">
        <v>5</v>
      </c>
      <c r="J136">
        <v>33.442</v>
      </c>
      <c r="K136">
        <v>33.628</v>
      </c>
      <c r="L136">
        <v>33.534</v>
      </c>
      <c r="M136">
        <v>16721</v>
      </c>
      <c r="N136">
        <v>16814</v>
      </c>
      <c r="O136">
        <v>16767</v>
      </c>
      <c r="P136">
        <v>1</v>
      </c>
      <c r="Q136">
        <v>3</v>
      </c>
      <c r="R136">
        <v>0</v>
      </c>
      <c r="S136">
        <v>0</v>
      </c>
      <c r="T136">
        <v>33.534</v>
      </c>
      <c r="U136">
        <v>3</v>
      </c>
      <c r="V136">
        <v>0</v>
      </c>
      <c r="W136">
        <v>0</v>
      </c>
      <c r="X136">
        <v>33.534</v>
      </c>
      <c r="Y136">
        <v>146</v>
      </c>
      <c r="Z136">
        <v>172</v>
      </c>
      <c r="AA136">
        <v>159</v>
      </c>
      <c r="AB136">
        <v>17.4</v>
      </c>
      <c r="AC136" s="6">
        <v>0.0236111111111111</v>
      </c>
      <c r="AD136">
        <v>1</v>
      </c>
      <c r="AE136">
        <v>12.2</v>
      </c>
      <c r="AF136">
        <v>7.9</v>
      </c>
      <c r="AG136">
        <v>3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0.1</v>
      </c>
      <c r="AQ136">
        <v>52</v>
      </c>
      <c r="AR136">
        <v>36</v>
      </c>
      <c r="AS136">
        <v>12</v>
      </c>
      <c r="AT136">
        <v>0</v>
      </c>
      <c r="AU136">
        <v>72.1613333333333</v>
      </c>
      <c r="AV136">
        <v>147.007999999999</v>
      </c>
      <c r="AW136">
        <v>145.777999999999</v>
      </c>
      <c r="AX136">
        <v>1223.89799999999</v>
      </c>
      <c r="AY136">
        <v>1016.69799999999</v>
      </c>
      <c r="AZ136">
        <v>415.382999999999</v>
      </c>
      <c r="BA136">
        <v>110468.879933999</v>
      </c>
      <c r="BB136">
        <v>90338.8771399999</v>
      </c>
      <c r="BC136">
        <v>32227.9910589999</v>
      </c>
      <c r="BD136">
        <v>0.1</v>
      </c>
      <c r="BE136">
        <v>84.8</v>
      </c>
      <c r="BF136">
        <v>37.1</v>
      </c>
      <c r="BG136">
        <v>855.446</v>
      </c>
      <c r="BH136">
        <v>549.495999999999</v>
      </c>
      <c r="BI136">
        <v>199.712666666666</v>
      </c>
      <c r="BJ136">
        <v>48171.0860409777</v>
      </c>
      <c r="BK136">
        <v>28997.5145854222</v>
      </c>
      <c r="BL136">
        <v>6750.2701743111</v>
      </c>
      <c r="BM136">
        <v>0.1</v>
      </c>
      <c r="BN136">
        <v>84.8</v>
      </c>
      <c r="BO136">
        <v>37.1</v>
      </c>
      <c r="BP136">
        <v>1031.91533333333</v>
      </c>
      <c r="BQ136">
        <v>656.315333333333</v>
      </c>
      <c r="BR136">
        <v>220.765333333333</v>
      </c>
      <c r="BS136">
        <v>67989.207775911</v>
      </c>
      <c r="BT136">
        <v>39991.6784870222</v>
      </c>
      <c r="BU136">
        <v>8247.98918702222</v>
      </c>
      <c r="BV136">
        <v>214.677647396636</v>
      </c>
      <c r="BW136">
        <v>21034.7607473958</v>
      </c>
      <c r="BX136">
        <v>0</v>
      </c>
      <c r="BY136" t="s">
        <v>295</v>
      </c>
      <c r="BZ136" t="s">
        <v>1233</v>
      </c>
    </row>
    <row r="137" spans="1:78">
      <c r="A137" s="4">
        <v>44182.3856597222</v>
      </c>
      <c r="B137" t="s">
        <v>78</v>
      </c>
      <c r="C137" s="4">
        <v>44182.3856597222</v>
      </c>
      <c r="D137" t="s">
        <v>79</v>
      </c>
      <c r="E137" t="s">
        <v>1098</v>
      </c>
      <c r="F137">
        <v>1</v>
      </c>
      <c r="G137">
        <v>1</v>
      </c>
      <c r="H137">
        <v>136</v>
      </c>
      <c r="I137">
        <v>5</v>
      </c>
      <c r="J137">
        <v>33.166</v>
      </c>
      <c r="K137">
        <v>33.328</v>
      </c>
      <c r="L137">
        <v>33.246</v>
      </c>
      <c r="M137">
        <v>16583</v>
      </c>
      <c r="N137">
        <v>16664</v>
      </c>
      <c r="O137">
        <v>16623</v>
      </c>
      <c r="P137">
        <v>1</v>
      </c>
      <c r="Q137">
        <v>3</v>
      </c>
      <c r="R137">
        <v>0</v>
      </c>
      <c r="S137">
        <v>0</v>
      </c>
      <c r="T137">
        <v>33.246</v>
      </c>
      <c r="U137">
        <v>3</v>
      </c>
      <c r="V137">
        <v>0</v>
      </c>
      <c r="W137">
        <v>0</v>
      </c>
      <c r="X137">
        <v>33.246</v>
      </c>
      <c r="Y137">
        <v>148</v>
      </c>
      <c r="Z137">
        <v>168</v>
      </c>
      <c r="AA137">
        <v>158</v>
      </c>
      <c r="AB137">
        <v>15.3</v>
      </c>
      <c r="AC137" s="6">
        <v>0.0208333333333333</v>
      </c>
      <c r="AD137">
        <v>1.1</v>
      </c>
      <c r="AE137">
        <v>12.2</v>
      </c>
      <c r="AF137">
        <v>7.9</v>
      </c>
      <c r="AG137">
        <v>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0.1</v>
      </c>
      <c r="AQ137">
        <v>28</v>
      </c>
      <c r="AR137">
        <v>18</v>
      </c>
      <c r="AS137">
        <v>10</v>
      </c>
      <c r="AT137">
        <v>0</v>
      </c>
      <c r="AU137">
        <v>83.2788333333333</v>
      </c>
      <c r="AV137">
        <v>54.5079999999999</v>
      </c>
      <c r="AW137">
        <v>55.0369999999999</v>
      </c>
      <c r="AX137">
        <v>287.375749999999</v>
      </c>
      <c r="AY137">
        <v>244.71675</v>
      </c>
      <c r="AZ137">
        <v>88.8352499999999</v>
      </c>
      <c r="BA137">
        <v>11232.1395175624</v>
      </c>
      <c r="BB137">
        <v>9231.04107756249</v>
      </c>
      <c r="BC137">
        <v>2094.03026806249</v>
      </c>
      <c r="BD137">
        <v>0.1</v>
      </c>
      <c r="BE137">
        <v>58.3</v>
      </c>
      <c r="BF137">
        <v>37.1</v>
      </c>
      <c r="BG137">
        <v>247.193</v>
      </c>
      <c r="BH137">
        <v>152.992999999999</v>
      </c>
      <c r="BI137">
        <v>88.6263333333333</v>
      </c>
      <c r="BJ137">
        <v>5119.65834757778</v>
      </c>
      <c r="BK137">
        <v>2847.82399202222</v>
      </c>
      <c r="BL137">
        <v>1288.58268091111</v>
      </c>
      <c r="BM137">
        <v>0.1</v>
      </c>
      <c r="BN137">
        <v>63.6</v>
      </c>
      <c r="BO137">
        <v>37.1</v>
      </c>
      <c r="BP137">
        <v>296.401666666666</v>
      </c>
      <c r="BQ137">
        <v>201.618333333333</v>
      </c>
      <c r="BR137">
        <v>103.051666666666</v>
      </c>
      <c r="BS137">
        <v>7145.58232277777</v>
      </c>
      <c r="BT137">
        <v>4576.77137833333</v>
      </c>
      <c r="BU137">
        <v>1742.43087833333</v>
      </c>
      <c r="BV137">
        <v>127.83429297376</v>
      </c>
      <c r="BW137">
        <v>3557.89033333333</v>
      </c>
      <c r="BX137">
        <v>0</v>
      </c>
      <c r="BY137" t="s">
        <v>291</v>
      </c>
      <c r="BZ137" t="s">
        <v>1234</v>
      </c>
    </row>
    <row r="138" spans="1:78">
      <c r="A138" s="4">
        <v>44182.3856597222</v>
      </c>
      <c r="B138" t="s">
        <v>78</v>
      </c>
      <c r="C138" s="4">
        <v>44182.3856597222</v>
      </c>
      <c r="D138" t="s">
        <v>79</v>
      </c>
      <c r="E138" t="s">
        <v>1098</v>
      </c>
      <c r="F138">
        <v>1</v>
      </c>
      <c r="G138">
        <v>1</v>
      </c>
      <c r="H138">
        <v>137</v>
      </c>
      <c r="I138">
        <v>5</v>
      </c>
      <c r="J138">
        <v>36.164</v>
      </c>
      <c r="K138">
        <v>36.348</v>
      </c>
      <c r="L138">
        <v>36.256</v>
      </c>
      <c r="M138">
        <v>18082</v>
      </c>
      <c r="N138">
        <v>18174</v>
      </c>
      <c r="O138">
        <v>18128</v>
      </c>
      <c r="P138">
        <v>1</v>
      </c>
      <c r="Q138">
        <v>3</v>
      </c>
      <c r="R138">
        <v>0</v>
      </c>
      <c r="S138">
        <v>0</v>
      </c>
      <c r="T138">
        <v>36.256</v>
      </c>
      <c r="U138">
        <v>3</v>
      </c>
      <c r="V138">
        <v>0</v>
      </c>
      <c r="W138">
        <v>0</v>
      </c>
      <c r="X138">
        <v>36.256</v>
      </c>
      <c r="Y138">
        <v>146</v>
      </c>
      <c r="Z138">
        <v>167</v>
      </c>
      <c r="AA138">
        <v>156</v>
      </c>
      <c r="AB138">
        <v>12.6</v>
      </c>
      <c r="AC138" s="6">
        <v>0.0173611111111111</v>
      </c>
      <c r="AD138">
        <v>1.1</v>
      </c>
      <c r="AE138">
        <v>12.2</v>
      </c>
      <c r="AF138">
        <v>7.9</v>
      </c>
      <c r="AG138">
        <v>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0.1</v>
      </c>
      <c r="AQ138">
        <v>54</v>
      </c>
      <c r="AR138">
        <v>46</v>
      </c>
      <c r="AS138">
        <v>38</v>
      </c>
      <c r="AT138">
        <v>0</v>
      </c>
      <c r="AU138">
        <v>80.5328333333333</v>
      </c>
      <c r="AV138">
        <v>26.763</v>
      </c>
      <c r="AW138">
        <v>27.784</v>
      </c>
      <c r="AX138">
        <v>451.044</v>
      </c>
      <c r="AY138">
        <v>375.748</v>
      </c>
      <c r="AZ138">
        <v>250.039999999999</v>
      </c>
      <c r="BA138">
        <v>10010.264634</v>
      </c>
      <c r="BB138">
        <v>7517.46466</v>
      </c>
      <c r="BC138">
        <v>3798.93208999999</v>
      </c>
      <c r="BD138">
        <v>0.1</v>
      </c>
      <c r="BE138">
        <v>79.5</v>
      </c>
      <c r="BF138">
        <v>95.4</v>
      </c>
      <c r="BG138">
        <v>163.114666666666</v>
      </c>
      <c r="BH138">
        <v>112.848</v>
      </c>
      <c r="BI138">
        <v>126.948</v>
      </c>
      <c r="BJ138">
        <v>1495.6308208</v>
      </c>
      <c r="BK138">
        <v>995.19870968889</v>
      </c>
      <c r="BL138">
        <v>1052.33737635555</v>
      </c>
      <c r="BM138">
        <v>0.1</v>
      </c>
      <c r="BN138">
        <v>79.5</v>
      </c>
      <c r="BO138">
        <v>58.3</v>
      </c>
      <c r="BP138">
        <v>221.884</v>
      </c>
      <c r="BQ138">
        <v>169.434</v>
      </c>
      <c r="BR138">
        <v>75.7839999999999</v>
      </c>
      <c r="BS138">
        <v>3049.68796231111</v>
      </c>
      <c r="BT138">
        <v>2287.47157342222</v>
      </c>
      <c r="BU138">
        <v>604.997540088888</v>
      </c>
      <c r="BV138">
        <v>165.631772220432</v>
      </c>
      <c r="BW138">
        <v>6089.447</v>
      </c>
      <c r="BX138">
        <v>0</v>
      </c>
      <c r="BY138" t="s">
        <v>369</v>
      </c>
      <c r="BZ138" t="s">
        <v>1235</v>
      </c>
    </row>
    <row r="139" spans="1:78">
      <c r="A139" s="4">
        <v>44182.3856597222</v>
      </c>
      <c r="B139" t="s">
        <v>78</v>
      </c>
      <c r="C139" s="4">
        <v>44182.3856597222</v>
      </c>
      <c r="D139" t="s">
        <v>79</v>
      </c>
      <c r="E139" t="s">
        <v>1098</v>
      </c>
      <c r="F139">
        <v>1</v>
      </c>
      <c r="G139">
        <v>1</v>
      </c>
      <c r="H139">
        <v>138</v>
      </c>
      <c r="I139">
        <v>5</v>
      </c>
      <c r="J139">
        <v>36.446</v>
      </c>
      <c r="K139">
        <v>36.638</v>
      </c>
      <c r="L139">
        <v>36.542</v>
      </c>
      <c r="M139">
        <v>18223</v>
      </c>
      <c r="N139">
        <v>18319</v>
      </c>
      <c r="O139">
        <v>18271</v>
      </c>
      <c r="P139">
        <v>1</v>
      </c>
      <c r="Q139">
        <v>3</v>
      </c>
      <c r="R139">
        <v>0</v>
      </c>
      <c r="S139">
        <v>0</v>
      </c>
      <c r="T139">
        <v>36.542</v>
      </c>
      <c r="U139">
        <v>3</v>
      </c>
      <c r="V139">
        <v>0</v>
      </c>
      <c r="W139">
        <v>0</v>
      </c>
      <c r="X139">
        <v>36.542</v>
      </c>
      <c r="Y139">
        <v>146</v>
      </c>
      <c r="Z139">
        <v>166</v>
      </c>
      <c r="AA139">
        <v>156</v>
      </c>
      <c r="AB139">
        <v>12.9</v>
      </c>
      <c r="AC139" s="6">
        <v>0.0173611111111111</v>
      </c>
      <c r="AD139">
        <v>1.1</v>
      </c>
      <c r="AE139">
        <v>12.2</v>
      </c>
      <c r="AF139">
        <v>7.9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0.1</v>
      </c>
      <c r="AQ139">
        <v>58</v>
      </c>
      <c r="AR139">
        <v>32</v>
      </c>
      <c r="AS139">
        <v>14</v>
      </c>
      <c r="AT139">
        <v>0</v>
      </c>
      <c r="AU139">
        <v>88.2808333333333</v>
      </c>
      <c r="AV139">
        <v>37.265</v>
      </c>
      <c r="AW139">
        <v>31.282</v>
      </c>
      <c r="AX139">
        <v>495.4885</v>
      </c>
      <c r="AY139">
        <v>239.771499999999</v>
      </c>
      <c r="AZ139">
        <v>160.8275</v>
      </c>
      <c r="BA139">
        <v>13704.1213692499</v>
      </c>
      <c r="BB139">
        <v>4932.23982724999</v>
      </c>
      <c r="BC139">
        <v>3971.68086324999</v>
      </c>
      <c r="BD139">
        <v>0.1</v>
      </c>
      <c r="BE139">
        <v>68.9</v>
      </c>
      <c r="BF139">
        <v>68.9</v>
      </c>
      <c r="BG139">
        <v>274.062666666666</v>
      </c>
      <c r="BH139">
        <v>180.146</v>
      </c>
      <c r="BI139">
        <v>122.896</v>
      </c>
      <c r="BJ139">
        <v>4648.15024764445</v>
      </c>
      <c r="BK139">
        <v>2822.6647032</v>
      </c>
      <c r="BL139">
        <v>1307.7700032</v>
      </c>
      <c r="BM139">
        <v>0.1</v>
      </c>
      <c r="BN139">
        <v>68.9</v>
      </c>
      <c r="BO139">
        <v>68.9</v>
      </c>
      <c r="BP139">
        <v>376.973666666666</v>
      </c>
      <c r="BQ139">
        <v>243.756999999999</v>
      </c>
      <c r="BR139">
        <v>162.256999999999</v>
      </c>
      <c r="BS139">
        <v>8859.86818313333</v>
      </c>
      <c r="BT139">
        <v>5187.45580535555</v>
      </c>
      <c r="BU139">
        <v>2357.48860535555</v>
      </c>
      <c r="BV139">
        <v>128.410464751555</v>
      </c>
      <c r="BW139">
        <v>6806.231</v>
      </c>
      <c r="BX139">
        <v>0</v>
      </c>
      <c r="BY139" t="s">
        <v>371</v>
      </c>
      <c r="BZ139" t="s">
        <v>1236</v>
      </c>
    </row>
    <row r="140" spans="1:78">
      <c r="A140" s="4">
        <v>44182.3856597222</v>
      </c>
      <c r="B140" t="s">
        <v>78</v>
      </c>
      <c r="C140" s="4">
        <v>44182.3856597222</v>
      </c>
      <c r="D140" t="s">
        <v>79</v>
      </c>
      <c r="E140" t="s">
        <v>1098</v>
      </c>
      <c r="F140">
        <v>1</v>
      </c>
      <c r="G140">
        <v>1</v>
      </c>
      <c r="H140">
        <v>139</v>
      </c>
      <c r="I140">
        <v>5</v>
      </c>
      <c r="J140">
        <v>36.768</v>
      </c>
      <c r="K140">
        <v>36.958</v>
      </c>
      <c r="L140">
        <v>36.862</v>
      </c>
      <c r="M140">
        <v>18384</v>
      </c>
      <c r="N140">
        <v>18479</v>
      </c>
      <c r="O140">
        <v>18431</v>
      </c>
      <c r="P140">
        <v>1</v>
      </c>
      <c r="Q140">
        <v>3</v>
      </c>
      <c r="R140">
        <v>0</v>
      </c>
      <c r="S140">
        <v>0</v>
      </c>
      <c r="T140">
        <v>36.862</v>
      </c>
      <c r="U140">
        <v>3</v>
      </c>
      <c r="V140">
        <v>0</v>
      </c>
      <c r="W140">
        <v>0</v>
      </c>
      <c r="X140">
        <v>36.862</v>
      </c>
      <c r="Y140">
        <v>145</v>
      </c>
      <c r="Z140">
        <v>167</v>
      </c>
      <c r="AA140">
        <v>156</v>
      </c>
      <c r="AB140">
        <v>13.2</v>
      </c>
      <c r="AC140" s="6">
        <v>0.0180555555555556</v>
      </c>
      <c r="AD140">
        <v>1</v>
      </c>
      <c r="AE140">
        <v>12.2</v>
      </c>
      <c r="AF140">
        <v>7.9</v>
      </c>
      <c r="AG140">
        <v>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0.1</v>
      </c>
      <c r="AQ140">
        <v>36</v>
      </c>
      <c r="AR140">
        <v>24</v>
      </c>
      <c r="AS140">
        <v>16</v>
      </c>
      <c r="AT140">
        <v>0</v>
      </c>
      <c r="AU140">
        <v>79.5303333333333</v>
      </c>
      <c r="AV140">
        <v>79.0099999999999</v>
      </c>
      <c r="AW140">
        <v>79.5379999999999</v>
      </c>
      <c r="AX140">
        <v>549.3975</v>
      </c>
      <c r="AY140">
        <v>481.806499999999</v>
      </c>
      <c r="AZ140">
        <v>246.740874999999</v>
      </c>
      <c r="BA140">
        <v>31707.3216860312</v>
      </c>
      <c r="BB140">
        <v>26831.0951230312</v>
      </c>
      <c r="BC140">
        <v>9927.00211189061</v>
      </c>
      <c r="BD140">
        <v>0.1</v>
      </c>
      <c r="BE140">
        <v>74.2</v>
      </c>
      <c r="BF140">
        <v>47.7</v>
      </c>
      <c r="BG140">
        <v>619.129333333333</v>
      </c>
      <c r="BH140">
        <v>447.495999999999</v>
      </c>
      <c r="BI140">
        <v>164.445999999999</v>
      </c>
      <c r="BJ140">
        <v>25189.7134165333</v>
      </c>
      <c r="BK140">
        <v>17440.5804387555</v>
      </c>
      <c r="BL140">
        <v>3451.84053875555</v>
      </c>
      <c r="BM140">
        <v>0.1</v>
      </c>
      <c r="BN140">
        <v>74.2</v>
      </c>
      <c r="BO140">
        <v>53</v>
      </c>
      <c r="BP140">
        <v>706.919333333333</v>
      </c>
      <c r="BQ140">
        <v>502.719333333333</v>
      </c>
      <c r="BR140">
        <v>276.169333333333</v>
      </c>
      <c r="BS140">
        <v>32606.3165947555</v>
      </c>
      <c r="BT140">
        <v>21873.3598614222</v>
      </c>
      <c r="BU140">
        <v>8520.67809475555</v>
      </c>
      <c r="BV140">
        <v>154.32551012292</v>
      </c>
      <c r="BW140">
        <v>9035.53029166666</v>
      </c>
      <c r="BX140">
        <v>0</v>
      </c>
      <c r="BY140" t="s">
        <v>373</v>
      </c>
      <c r="BZ140" t="s">
        <v>1237</v>
      </c>
    </row>
    <row r="141" spans="1:78">
      <c r="A141" s="4">
        <v>44182.3856597222</v>
      </c>
      <c r="B141" t="s">
        <v>78</v>
      </c>
      <c r="C141" s="4">
        <v>44182.3856597222</v>
      </c>
      <c r="D141" t="s">
        <v>79</v>
      </c>
      <c r="E141" t="s">
        <v>1098</v>
      </c>
      <c r="F141">
        <v>1</v>
      </c>
      <c r="G141">
        <v>1</v>
      </c>
      <c r="H141">
        <v>140</v>
      </c>
      <c r="I141">
        <v>5</v>
      </c>
      <c r="J141">
        <v>37.066</v>
      </c>
      <c r="K141">
        <v>37.248</v>
      </c>
      <c r="L141">
        <v>37.156</v>
      </c>
      <c r="M141">
        <v>18533</v>
      </c>
      <c r="N141">
        <v>18624</v>
      </c>
      <c r="O141">
        <v>18578</v>
      </c>
      <c r="P141">
        <v>1</v>
      </c>
      <c r="Q141">
        <v>3</v>
      </c>
      <c r="R141">
        <v>0</v>
      </c>
      <c r="S141">
        <v>0</v>
      </c>
      <c r="T141">
        <v>37.156</v>
      </c>
      <c r="U141">
        <v>3</v>
      </c>
      <c r="V141">
        <v>0</v>
      </c>
      <c r="W141">
        <v>0</v>
      </c>
      <c r="X141">
        <v>37.156</v>
      </c>
      <c r="Y141">
        <v>145</v>
      </c>
      <c r="Z141">
        <v>167</v>
      </c>
      <c r="AA141">
        <v>156</v>
      </c>
      <c r="AB141">
        <v>13.5</v>
      </c>
      <c r="AC141" s="6">
        <v>0.01875</v>
      </c>
      <c r="AD141">
        <v>1.1</v>
      </c>
      <c r="AE141">
        <v>12.2</v>
      </c>
      <c r="AF141">
        <v>7.9</v>
      </c>
      <c r="AG141">
        <v>3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0.1</v>
      </c>
      <c r="AQ141">
        <v>42</v>
      </c>
      <c r="AR141">
        <v>28</v>
      </c>
      <c r="AS141">
        <v>20</v>
      </c>
      <c r="AT141">
        <v>0</v>
      </c>
      <c r="AU141">
        <v>83.9078333333333</v>
      </c>
      <c r="AV141">
        <v>43.26</v>
      </c>
      <c r="AW141">
        <v>43.037</v>
      </c>
      <c r="AX141">
        <v>405.437375</v>
      </c>
      <c r="AY141">
        <v>333.513374999999</v>
      </c>
      <c r="AZ141">
        <v>173.82675</v>
      </c>
      <c r="BA141">
        <v>13527.3413625156</v>
      </c>
      <c r="BB141">
        <v>10241.2181427656</v>
      </c>
      <c r="BC141">
        <v>3629.6400843125</v>
      </c>
      <c r="BD141">
        <v>0.1</v>
      </c>
      <c r="BE141">
        <v>74.2</v>
      </c>
      <c r="BF141">
        <v>47.7</v>
      </c>
      <c r="BG141">
        <v>274.714666666666</v>
      </c>
      <c r="BH141">
        <v>197.998</v>
      </c>
      <c r="BI141">
        <v>84.498</v>
      </c>
      <c r="BJ141">
        <v>5013.19427857778</v>
      </c>
      <c r="BK141">
        <v>3515.2308008</v>
      </c>
      <c r="BL141">
        <v>926.408200800001</v>
      </c>
      <c r="BM141">
        <v>0.1</v>
      </c>
      <c r="BN141">
        <v>74.2</v>
      </c>
      <c r="BO141">
        <v>47.7</v>
      </c>
      <c r="BP141">
        <v>333.735</v>
      </c>
      <c r="BQ141">
        <v>240.135</v>
      </c>
      <c r="BR141">
        <v>105.785</v>
      </c>
      <c r="BS141">
        <v>7527.43832277777</v>
      </c>
      <c r="BT141">
        <v>5217.91326722222</v>
      </c>
      <c r="BU141">
        <v>1457.19376722222</v>
      </c>
      <c r="BV141">
        <v>123.721043148098</v>
      </c>
      <c r="BW141">
        <v>5791.9905</v>
      </c>
      <c r="BX141">
        <v>0</v>
      </c>
      <c r="BY141" t="s">
        <v>375</v>
      </c>
      <c r="BZ141" t="s">
        <v>1238</v>
      </c>
    </row>
    <row r="142" spans="1:78">
      <c r="A142" s="4">
        <v>44182.3856597222</v>
      </c>
      <c r="B142" t="s">
        <v>78</v>
      </c>
      <c r="C142" s="4">
        <v>44182.3856597222</v>
      </c>
      <c r="D142" t="s">
        <v>79</v>
      </c>
      <c r="E142" t="s">
        <v>1098</v>
      </c>
      <c r="F142">
        <v>1</v>
      </c>
      <c r="G142">
        <v>1</v>
      </c>
      <c r="H142">
        <v>141</v>
      </c>
      <c r="I142">
        <v>5</v>
      </c>
      <c r="J142">
        <v>37.368</v>
      </c>
      <c r="K142">
        <v>37.538</v>
      </c>
      <c r="L142">
        <v>37.452</v>
      </c>
      <c r="M142">
        <v>18684</v>
      </c>
      <c r="N142">
        <v>18769</v>
      </c>
      <c r="O142">
        <v>18726</v>
      </c>
      <c r="P142">
        <v>1</v>
      </c>
      <c r="Q142">
        <v>3</v>
      </c>
      <c r="R142">
        <v>0</v>
      </c>
      <c r="S142">
        <v>0</v>
      </c>
      <c r="T142">
        <v>37.452</v>
      </c>
      <c r="U142">
        <v>3</v>
      </c>
      <c r="V142">
        <v>0</v>
      </c>
      <c r="W142">
        <v>0</v>
      </c>
      <c r="X142">
        <v>37.452</v>
      </c>
      <c r="Y142">
        <v>145</v>
      </c>
      <c r="Z142">
        <v>167</v>
      </c>
      <c r="AA142">
        <v>156</v>
      </c>
      <c r="AB142">
        <v>13.7</v>
      </c>
      <c r="AC142" s="6">
        <v>0.01875</v>
      </c>
      <c r="AD142">
        <v>1.1</v>
      </c>
      <c r="AE142">
        <v>12.2</v>
      </c>
      <c r="AF142">
        <v>7.9</v>
      </c>
      <c r="AG142">
        <v>3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0.1</v>
      </c>
      <c r="AQ142">
        <v>54</v>
      </c>
      <c r="AR142">
        <v>40</v>
      </c>
      <c r="AS142">
        <v>16</v>
      </c>
      <c r="AT142">
        <v>0</v>
      </c>
      <c r="AU142">
        <v>77.9083333333333</v>
      </c>
      <c r="AV142">
        <v>67.2579999999999</v>
      </c>
      <c r="AW142">
        <v>64.0199999999999</v>
      </c>
      <c r="AX142">
        <v>802.246374999999</v>
      </c>
      <c r="AY142">
        <v>675.484374999999</v>
      </c>
      <c r="AZ142">
        <v>236.262874999999</v>
      </c>
      <c r="BA142">
        <v>37166.291842453</v>
      </c>
      <c r="BB142">
        <v>29782.0752582031</v>
      </c>
      <c r="BC142">
        <v>7516.41398657811</v>
      </c>
      <c r="BD142">
        <v>0.1</v>
      </c>
      <c r="BE142">
        <v>74.2</v>
      </c>
      <c r="BF142">
        <v>53</v>
      </c>
      <c r="BG142">
        <v>455.639</v>
      </c>
      <c r="BH142">
        <v>302.438999999999</v>
      </c>
      <c r="BI142">
        <v>151.388999999999</v>
      </c>
      <c r="BJ142">
        <v>13203.5149441999</v>
      </c>
      <c r="BK142">
        <v>7917.67064419999</v>
      </c>
      <c r="BL142">
        <v>2636.75664419999</v>
      </c>
      <c r="BM142">
        <v>0.1</v>
      </c>
      <c r="BN142">
        <v>79.5</v>
      </c>
      <c r="BO142">
        <v>53</v>
      </c>
      <c r="BP142">
        <v>575.202333333333</v>
      </c>
      <c r="BQ142">
        <v>437.952333333333</v>
      </c>
      <c r="BR142">
        <v>196.302333333333</v>
      </c>
      <c r="BS142">
        <v>21530.6847655333</v>
      </c>
      <c r="BT142">
        <v>15888.6577655333</v>
      </c>
      <c r="BU142">
        <v>4480.58486553333</v>
      </c>
      <c r="BV142">
        <v>163.250885000767</v>
      </c>
      <c r="BW142">
        <v>10384.2893749999</v>
      </c>
      <c r="BX142">
        <v>0</v>
      </c>
      <c r="BY142" t="s">
        <v>377</v>
      </c>
      <c r="BZ142" t="s">
        <v>1239</v>
      </c>
    </row>
    <row r="143" spans="1:78">
      <c r="A143" s="4">
        <v>44182.3856597222</v>
      </c>
      <c r="B143" t="s">
        <v>78</v>
      </c>
      <c r="C143" s="4">
        <v>44182.3856597222</v>
      </c>
      <c r="D143" t="s">
        <v>79</v>
      </c>
      <c r="E143" t="s">
        <v>1098</v>
      </c>
      <c r="F143">
        <v>1</v>
      </c>
      <c r="G143">
        <v>1</v>
      </c>
      <c r="H143">
        <v>142</v>
      </c>
      <c r="I143">
        <v>5</v>
      </c>
      <c r="J143">
        <v>37.622</v>
      </c>
      <c r="K143">
        <v>37.834</v>
      </c>
      <c r="L143">
        <v>37.728</v>
      </c>
      <c r="M143">
        <v>18811</v>
      </c>
      <c r="N143">
        <v>18917</v>
      </c>
      <c r="O143">
        <v>18864</v>
      </c>
      <c r="P143">
        <v>1</v>
      </c>
      <c r="Q143">
        <v>3</v>
      </c>
      <c r="R143">
        <v>0</v>
      </c>
      <c r="S143">
        <v>0</v>
      </c>
      <c r="T143">
        <v>37.728</v>
      </c>
      <c r="U143">
        <v>3</v>
      </c>
      <c r="V143">
        <v>0</v>
      </c>
      <c r="W143">
        <v>0</v>
      </c>
      <c r="X143">
        <v>37.728</v>
      </c>
      <c r="Y143">
        <v>145</v>
      </c>
      <c r="Z143">
        <v>168</v>
      </c>
      <c r="AA143">
        <v>156</v>
      </c>
      <c r="AB143">
        <v>14</v>
      </c>
      <c r="AC143" s="6">
        <v>0.0194444444444444</v>
      </c>
      <c r="AD143">
        <v>1</v>
      </c>
      <c r="AE143">
        <v>12.2</v>
      </c>
      <c r="AF143">
        <v>7.9</v>
      </c>
      <c r="AG143">
        <v>3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0.1</v>
      </c>
      <c r="AQ143">
        <v>70</v>
      </c>
      <c r="AR143">
        <v>34</v>
      </c>
      <c r="AS143">
        <v>14</v>
      </c>
      <c r="AT143">
        <v>0</v>
      </c>
      <c r="AU143">
        <v>88.9108333333333</v>
      </c>
      <c r="AV143">
        <v>56.518</v>
      </c>
      <c r="AW143">
        <v>50.789</v>
      </c>
      <c r="AX143">
        <v>862.443</v>
      </c>
      <c r="AY143">
        <v>445.299999999999</v>
      </c>
      <c r="AZ143">
        <v>186.928999999999</v>
      </c>
      <c r="BA143">
        <v>35268.9422289999</v>
      </c>
      <c r="BB143">
        <v>15305.7349119999</v>
      </c>
      <c r="BC143">
        <v>5375.58234499999</v>
      </c>
      <c r="BD143">
        <v>0.1</v>
      </c>
      <c r="BE143">
        <v>79.5</v>
      </c>
      <c r="BF143">
        <v>47.7</v>
      </c>
      <c r="BG143">
        <v>470.389333333333</v>
      </c>
      <c r="BH143">
        <v>291.206</v>
      </c>
      <c r="BI143">
        <v>144.555999999999</v>
      </c>
      <c r="BJ143">
        <v>13432.4542183111</v>
      </c>
      <c r="BK143">
        <v>7246.02776275555</v>
      </c>
      <c r="BL143">
        <v>2615.61746275555</v>
      </c>
      <c r="BM143">
        <v>0.1</v>
      </c>
      <c r="BN143">
        <v>79.5</v>
      </c>
      <c r="BO143">
        <v>47.7</v>
      </c>
      <c r="BP143">
        <v>572.635333333333</v>
      </c>
      <c r="BQ143">
        <v>368.251999999999</v>
      </c>
      <c r="BR143">
        <v>176.251999999999</v>
      </c>
      <c r="BS143">
        <v>20505.5133385777</v>
      </c>
      <c r="BT143">
        <v>11521.9366830222</v>
      </c>
      <c r="BU143">
        <v>3888.96508302222</v>
      </c>
      <c r="BV143">
        <v>190.094000298881</v>
      </c>
      <c r="BW143">
        <v>10352.3939166666</v>
      </c>
      <c r="BX143">
        <v>0</v>
      </c>
      <c r="BY143" t="s">
        <v>379</v>
      </c>
      <c r="BZ143" t="s">
        <v>1240</v>
      </c>
    </row>
    <row r="144" spans="1:78">
      <c r="A144" s="4">
        <v>44182.3856597222</v>
      </c>
      <c r="B144" t="s">
        <v>78</v>
      </c>
      <c r="C144" s="4">
        <v>44182.3856597222</v>
      </c>
      <c r="D144" t="s">
        <v>79</v>
      </c>
      <c r="E144" t="s">
        <v>1098</v>
      </c>
      <c r="F144">
        <v>1</v>
      </c>
      <c r="G144">
        <v>1</v>
      </c>
      <c r="H144">
        <v>143</v>
      </c>
      <c r="I144">
        <v>5</v>
      </c>
      <c r="J144">
        <v>37.962</v>
      </c>
      <c r="K144">
        <v>38.15</v>
      </c>
      <c r="L144">
        <v>38.056</v>
      </c>
      <c r="M144">
        <v>18981</v>
      </c>
      <c r="N144">
        <v>19075</v>
      </c>
      <c r="O144">
        <v>19028</v>
      </c>
      <c r="P144">
        <v>1</v>
      </c>
      <c r="Q144">
        <v>3</v>
      </c>
      <c r="R144">
        <v>0</v>
      </c>
      <c r="S144">
        <v>0</v>
      </c>
      <c r="T144">
        <v>38.056</v>
      </c>
      <c r="U144">
        <v>3</v>
      </c>
      <c r="V144">
        <v>0</v>
      </c>
      <c r="W144">
        <v>0</v>
      </c>
      <c r="X144">
        <v>38.056</v>
      </c>
      <c r="Y144">
        <v>144</v>
      </c>
      <c r="Z144">
        <v>168</v>
      </c>
      <c r="AA144">
        <v>156</v>
      </c>
      <c r="AB144">
        <v>14.2</v>
      </c>
      <c r="AC144" s="6">
        <v>0.0194444444444444</v>
      </c>
      <c r="AD144">
        <v>1</v>
      </c>
      <c r="AE144">
        <v>12.2</v>
      </c>
      <c r="AF144">
        <v>7.9</v>
      </c>
      <c r="AG144">
        <v>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</v>
      </c>
      <c r="AQ144">
        <v>32</v>
      </c>
      <c r="AR144">
        <v>24</v>
      </c>
      <c r="AS144">
        <v>16</v>
      </c>
      <c r="AT144">
        <v>0</v>
      </c>
      <c r="AU144">
        <v>83.7828333333333</v>
      </c>
      <c r="AV144">
        <v>49.5079999999999</v>
      </c>
      <c r="AW144">
        <v>50.041</v>
      </c>
      <c r="AX144">
        <v>335.77375</v>
      </c>
      <c r="AY144">
        <v>293.73375</v>
      </c>
      <c r="AZ144">
        <v>154.146499999999</v>
      </c>
      <c r="BA144">
        <v>12139.8752788125</v>
      </c>
      <c r="BB144">
        <v>10258.3109158124</v>
      </c>
      <c r="BC144">
        <v>3959.59645649999</v>
      </c>
      <c r="BD144">
        <v>0.1</v>
      </c>
      <c r="BE144">
        <v>74.2</v>
      </c>
      <c r="BF144">
        <v>37.1</v>
      </c>
      <c r="BG144">
        <v>293.215666666666</v>
      </c>
      <c r="BH144">
        <v>182.149</v>
      </c>
      <c r="BI144">
        <v>93.099</v>
      </c>
      <c r="BJ144">
        <v>5787.77922908889</v>
      </c>
      <c r="BK144">
        <v>3464.6153402</v>
      </c>
      <c r="BL144">
        <v>1399.0830402</v>
      </c>
      <c r="BM144">
        <v>0.1</v>
      </c>
      <c r="BN144">
        <v>74.2</v>
      </c>
      <c r="BO144">
        <v>37.1</v>
      </c>
      <c r="BP144">
        <v>291.342</v>
      </c>
      <c r="BQ144">
        <v>197.841999999999</v>
      </c>
      <c r="BR144">
        <v>102.892</v>
      </c>
      <c r="BS144">
        <v>6378.11823279999</v>
      </c>
      <c r="BT144">
        <v>4180.07683279999</v>
      </c>
      <c r="BU144">
        <v>1713.15713279999</v>
      </c>
      <c r="BV144">
        <v>37.6977265683316</v>
      </c>
      <c r="BW144">
        <v>5042.77783333334</v>
      </c>
      <c r="BX144">
        <v>0</v>
      </c>
      <c r="BY144" t="s">
        <v>381</v>
      </c>
      <c r="BZ144" t="s">
        <v>1241</v>
      </c>
    </row>
    <row r="145" spans="1:78">
      <c r="A145" s="4">
        <v>44182.3856597222</v>
      </c>
      <c r="B145" t="s">
        <v>78</v>
      </c>
      <c r="C145" s="4">
        <v>44182.3856597222</v>
      </c>
      <c r="D145" t="s">
        <v>79</v>
      </c>
      <c r="E145" t="s">
        <v>1098</v>
      </c>
      <c r="F145">
        <v>1</v>
      </c>
      <c r="G145">
        <v>1</v>
      </c>
      <c r="H145">
        <v>144</v>
      </c>
      <c r="I145">
        <v>5</v>
      </c>
      <c r="J145">
        <v>38.268</v>
      </c>
      <c r="K145">
        <v>38.436</v>
      </c>
      <c r="L145">
        <v>38.352</v>
      </c>
      <c r="M145">
        <v>19134</v>
      </c>
      <c r="N145">
        <v>19218</v>
      </c>
      <c r="O145">
        <v>19176</v>
      </c>
      <c r="P145">
        <v>1</v>
      </c>
      <c r="Q145">
        <v>3</v>
      </c>
      <c r="R145">
        <v>0</v>
      </c>
      <c r="S145">
        <v>0</v>
      </c>
      <c r="T145">
        <v>38.352</v>
      </c>
      <c r="U145">
        <v>3</v>
      </c>
      <c r="V145">
        <v>0</v>
      </c>
      <c r="W145">
        <v>0</v>
      </c>
      <c r="X145">
        <v>38.352</v>
      </c>
      <c r="Y145">
        <v>145</v>
      </c>
      <c r="Z145">
        <v>167</v>
      </c>
      <c r="AA145">
        <v>156</v>
      </c>
      <c r="AB145">
        <v>14.4</v>
      </c>
      <c r="AC145" s="6">
        <v>0.0194444444444444</v>
      </c>
      <c r="AD145">
        <v>1.1</v>
      </c>
      <c r="AE145">
        <v>12.2</v>
      </c>
      <c r="AF145">
        <v>7.9</v>
      </c>
      <c r="AG145">
        <v>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0.1</v>
      </c>
      <c r="AQ145">
        <v>38</v>
      </c>
      <c r="AR145">
        <v>24</v>
      </c>
      <c r="AS145">
        <v>14</v>
      </c>
      <c r="AT145">
        <v>0</v>
      </c>
      <c r="AU145">
        <v>69.4063333333333</v>
      </c>
      <c r="AV145">
        <v>88.508</v>
      </c>
      <c r="AW145">
        <v>87.282</v>
      </c>
      <c r="AX145">
        <v>640.1935625</v>
      </c>
      <c r="AY145">
        <v>501.878562499999</v>
      </c>
      <c r="AZ145">
        <v>199.129437499999</v>
      </c>
      <c r="BA145">
        <v>38947.6760869726</v>
      </c>
      <c r="BB145">
        <v>28319.7856657226</v>
      </c>
      <c r="BC145">
        <v>7115.21596480077</v>
      </c>
      <c r="BD145">
        <v>0.1</v>
      </c>
      <c r="BE145">
        <v>74.2</v>
      </c>
      <c r="BF145">
        <v>37.1</v>
      </c>
      <c r="BG145">
        <v>530.026333333333</v>
      </c>
      <c r="BH145">
        <v>388.493</v>
      </c>
      <c r="BI145">
        <v>150.293</v>
      </c>
      <c r="BJ145">
        <v>20067.4525342444</v>
      </c>
      <c r="BK145">
        <v>14294.5898898</v>
      </c>
      <c r="BL145">
        <v>3609.5211898</v>
      </c>
      <c r="BM145">
        <v>0.1</v>
      </c>
      <c r="BN145">
        <v>68.9</v>
      </c>
      <c r="BO145">
        <v>42.4</v>
      </c>
      <c r="BP145">
        <v>575.250333333333</v>
      </c>
      <c r="BQ145">
        <v>386.966999999999</v>
      </c>
      <c r="BR145">
        <v>162.416999999999</v>
      </c>
      <c r="BS145">
        <v>24678.9144155777</v>
      </c>
      <c r="BT145">
        <v>15019.8712600222</v>
      </c>
      <c r="BU145">
        <v>4095.96506002222</v>
      </c>
      <c r="BV145">
        <v>91.223347415531</v>
      </c>
      <c r="BW145">
        <v>7945.11752083333</v>
      </c>
      <c r="BX145">
        <v>0</v>
      </c>
      <c r="BY145" t="s">
        <v>383</v>
      </c>
      <c r="BZ145" t="s">
        <v>1242</v>
      </c>
    </row>
    <row r="146" spans="1:78">
      <c r="A146" s="4">
        <v>44182.3856597222</v>
      </c>
      <c r="B146" t="s">
        <v>78</v>
      </c>
      <c r="C146" s="4">
        <v>44182.3856597222</v>
      </c>
      <c r="D146" t="s">
        <v>79</v>
      </c>
      <c r="E146" t="s">
        <v>1098</v>
      </c>
      <c r="F146">
        <v>1</v>
      </c>
      <c r="G146">
        <v>1</v>
      </c>
      <c r="H146">
        <v>145</v>
      </c>
      <c r="I146">
        <v>5</v>
      </c>
      <c r="J146">
        <v>36.188</v>
      </c>
      <c r="K146">
        <v>36.336</v>
      </c>
      <c r="L146">
        <v>36.262</v>
      </c>
      <c r="M146">
        <v>18094</v>
      </c>
      <c r="N146">
        <v>18168</v>
      </c>
      <c r="O146">
        <v>18131</v>
      </c>
      <c r="P146">
        <v>1</v>
      </c>
      <c r="Q146">
        <v>3</v>
      </c>
      <c r="R146">
        <v>0</v>
      </c>
      <c r="S146">
        <v>0</v>
      </c>
      <c r="T146">
        <v>36.262</v>
      </c>
      <c r="U146">
        <v>3</v>
      </c>
      <c r="V146">
        <v>0</v>
      </c>
      <c r="W146">
        <v>0</v>
      </c>
      <c r="X146">
        <v>36.262</v>
      </c>
      <c r="Y146">
        <v>102</v>
      </c>
      <c r="Z146">
        <v>120</v>
      </c>
      <c r="AA146">
        <v>111</v>
      </c>
      <c r="AB146">
        <v>282.6</v>
      </c>
      <c r="AC146" s="6">
        <v>0.392361111111111</v>
      </c>
      <c r="AD146">
        <v>1.1</v>
      </c>
      <c r="AE146">
        <v>12.2</v>
      </c>
      <c r="AF146">
        <v>7.9</v>
      </c>
      <c r="AG146">
        <v>3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0.1</v>
      </c>
      <c r="AQ146">
        <v>50</v>
      </c>
      <c r="AR146">
        <v>48</v>
      </c>
      <c r="AS146">
        <v>44</v>
      </c>
      <c r="AT146">
        <v>30</v>
      </c>
      <c r="AU146">
        <v>87.9053333333333</v>
      </c>
      <c r="AV146">
        <v>9.75499999999999</v>
      </c>
      <c r="AW146">
        <v>6.745</v>
      </c>
      <c r="AX146">
        <v>181.245</v>
      </c>
      <c r="AY146">
        <v>162.469999999999</v>
      </c>
      <c r="AZ146">
        <v>104.112999999999</v>
      </c>
      <c r="BA146">
        <v>1457.75486499999</v>
      </c>
      <c r="BB146">
        <v>1199.62489999999</v>
      </c>
      <c r="BC146">
        <v>536.258402999998</v>
      </c>
      <c r="BD146">
        <v>0.1</v>
      </c>
      <c r="BE146">
        <v>63.6</v>
      </c>
      <c r="BF146">
        <v>31.8</v>
      </c>
      <c r="BG146">
        <v>32.229</v>
      </c>
      <c r="BH146">
        <v>19.6289999999999</v>
      </c>
      <c r="BI146">
        <v>4.91233333333333</v>
      </c>
      <c r="BJ146">
        <v>70.290805977778</v>
      </c>
      <c r="BK146">
        <v>36.6171170888886</v>
      </c>
      <c r="BL146">
        <v>4.71687264444443</v>
      </c>
      <c r="BM146">
        <v>0.1</v>
      </c>
      <c r="BN146">
        <v>58.3</v>
      </c>
      <c r="BO146">
        <v>42.4</v>
      </c>
      <c r="BP146">
        <v>49.9526666666666</v>
      </c>
      <c r="BQ146">
        <v>31.986</v>
      </c>
      <c r="BR146">
        <v>17.3193333333333</v>
      </c>
      <c r="BS146">
        <v>189.035772533333</v>
      </c>
      <c r="BT146">
        <v>115.645861422222</v>
      </c>
      <c r="BU146">
        <v>42.6634169777777</v>
      </c>
      <c r="BV146">
        <v>139.893030861036</v>
      </c>
      <c r="BW146">
        <v>2233.737</v>
      </c>
      <c r="BX146">
        <v>0</v>
      </c>
      <c r="BY146" t="s">
        <v>385</v>
      </c>
      <c r="BZ146" t="s">
        <v>1243</v>
      </c>
    </row>
    <row r="147" spans="1:78">
      <c r="A147" s="4">
        <v>44182.3856597222</v>
      </c>
      <c r="B147" t="s">
        <v>78</v>
      </c>
      <c r="C147" s="4">
        <v>44182.3856597222</v>
      </c>
      <c r="D147" t="s">
        <v>79</v>
      </c>
      <c r="E147" t="s">
        <v>1098</v>
      </c>
      <c r="F147">
        <v>1</v>
      </c>
      <c r="G147">
        <v>1</v>
      </c>
      <c r="H147">
        <v>146</v>
      </c>
      <c r="I147">
        <v>5</v>
      </c>
      <c r="J147">
        <v>36.482</v>
      </c>
      <c r="K147">
        <v>36.638</v>
      </c>
      <c r="L147">
        <v>36.56</v>
      </c>
      <c r="M147">
        <v>18241</v>
      </c>
      <c r="N147">
        <v>18319</v>
      </c>
      <c r="O147">
        <v>18280</v>
      </c>
      <c r="P147">
        <v>1</v>
      </c>
      <c r="Q147">
        <v>3</v>
      </c>
      <c r="R147">
        <v>0</v>
      </c>
      <c r="S147">
        <v>0</v>
      </c>
      <c r="T147">
        <v>36.56</v>
      </c>
      <c r="U147">
        <v>3</v>
      </c>
      <c r="V147">
        <v>0</v>
      </c>
      <c r="W147">
        <v>0</v>
      </c>
      <c r="X147">
        <v>36.56</v>
      </c>
      <c r="Y147">
        <v>103</v>
      </c>
      <c r="Z147">
        <v>120</v>
      </c>
      <c r="AA147">
        <v>111</v>
      </c>
      <c r="AB147">
        <v>282.9</v>
      </c>
      <c r="AC147" s="6">
        <v>0.392361111111111</v>
      </c>
      <c r="AD147">
        <v>1</v>
      </c>
      <c r="AE147">
        <v>12.2</v>
      </c>
      <c r="AF147">
        <v>7.9</v>
      </c>
      <c r="AG147">
        <v>3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0.1</v>
      </c>
      <c r="AQ147">
        <v>74</v>
      </c>
      <c r="AR147">
        <v>66</v>
      </c>
      <c r="AS147">
        <v>62</v>
      </c>
      <c r="AT147">
        <v>48</v>
      </c>
      <c r="AU147">
        <v>89.1588333333333</v>
      </c>
      <c r="AV147">
        <v>9.007</v>
      </c>
      <c r="AW147">
        <v>6.744</v>
      </c>
      <c r="AX147">
        <v>228.863</v>
      </c>
      <c r="AY147">
        <v>182.027</v>
      </c>
      <c r="AZ147">
        <v>133.49</v>
      </c>
      <c r="BA147">
        <v>1600.022795</v>
      </c>
      <c r="BB147">
        <v>1084.819905</v>
      </c>
      <c r="BC147">
        <v>611.731868</v>
      </c>
      <c r="BD147">
        <v>0.1</v>
      </c>
      <c r="BE147">
        <v>68.9</v>
      </c>
      <c r="BF147">
        <v>42.4</v>
      </c>
      <c r="BG147">
        <v>28.2280000000001</v>
      </c>
      <c r="BH147">
        <v>15.928</v>
      </c>
      <c r="BI147">
        <v>4.82760000000011</v>
      </c>
      <c r="BJ147">
        <v>53.570912355556</v>
      </c>
      <c r="BK147">
        <v>21.8667123555557</v>
      </c>
      <c r="BL147">
        <v>3.3794609955557</v>
      </c>
      <c r="BM147">
        <v>0.1</v>
      </c>
      <c r="BN147">
        <v>63.6</v>
      </c>
      <c r="BO147">
        <v>68.9</v>
      </c>
      <c r="BP147">
        <v>50.907</v>
      </c>
      <c r="BQ147">
        <v>29.8403333333333</v>
      </c>
      <c r="BR147">
        <v>39.4903333333333</v>
      </c>
      <c r="BS147">
        <v>175.061920911111</v>
      </c>
      <c r="BT147">
        <v>94.7048764666666</v>
      </c>
      <c r="BU147">
        <v>151.669976466666</v>
      </c>
      <c r="BV147">
        <v>108.445481574261</v>
      </c>
      <c r="BW147">
        <v>2115.20566666666</v>
      </c>
      <c r="BX147">
        <v>0</v>
      </c>
      <c r="BY147" t="s">
        <v>387</v>
      </c>
      <c r="BZ147" t="s">
        <v>1244</v>
      </c>
    </row>
    <row r="148" spans="1:78">
      <c r="A148" s="4">
        <v>44182.3856597222</v>
      </c>
      <c r="B148" t="s">
        <v>78</v>
      </c>
      <c r="C148" s="4">
        <v>44182.3856597222</v>
      </c>
      <c r="D148" t="s">
        <v>79</v>
      </c>
      <c r="E148" t="s">
        <v>1098</v>
      </c>
      <c r="F148">
        <v>1</v>
      </c>
      <c r="G148">
        <v>1</v>
      </c>
      <c r="H148">
        <v>147</v>
      </c>
      <c r="I148">
        <v>5</v>
      </c>
      <c r="J148">
        <v>36.764</v>
      </c>
      <c r="K148">
        <v>36.944</v>
      </c>
      <c r="L148">
        <v>36.854</v>
      </c>
      <c r="M148">
        <v>18382</v>
      </c>
      <c r="N148">
        <v>18472</v>
      </c>
      <c r="O148">
        <v>18427</v>
      </c>
      <c r="P148">
        <v>1</v>
      </c>
      <c r="Q148">
        <v>3</v>
      </c>
      <c r="R148">
        <v>0</v>
      </c>
      <c r="S148">
        <v>0</v>
      </c>
      <c r="T148">
        <v>36.854</v>
      </c>
      <c r="U148">
        <v>3</v>
      </c>
      <c r="V148">
        <v>0</v>
      </c>
      <c r="W148">
        <v>0</v>
      </c>
      <c r="X148">
        <v>36.854</v>
      </c>
      <c r="Y148">
        <v>101</v>
      </c>
      <c r="Z148">
        <v>122</v>
      </c>
      <c r="AA148">
        <v>111</v>
      </c>
      <c r="AB148">
        <v>283.2</v>
      </c>
      <c r="AC148" s="6">
        <v>0.393055555555556</v>
      </c>
      <c r="AD148">
        <v>1</v>
      </c>
      <c r="AE148">
        <v>12.2</v>
      </c>
      <c r="AF148">
        <v>7.9</v>
      </c>
      <c r="AG148">
        <v>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0.1</v>
      </c>
      <c r="AQ148">
        <v>30</v>
      </c>
      <c r="AR148">
        <v>20</v>
      </c>
      <c r="AS148">
        <v>16</v>
      </c>
      <c r="AT148">
        <v>0</v>
      </c>
      <c r="AU148">
        <v>82.4073333333333</v>
      </c>
      <c r="AV148">
        <v>67.008</v>
      </c>
      <c r="AW148">
        <v>69.2919999999999</v>
      </c>
      <c r="AX148">
        <v>461.602249999999</v>
      </c>
      <c r="AY148">
        <v>375.841249999999</v>
      </c>
      <c r="AZ148">
        <v>233.964999999999</v>
      </c>
      <c r="BA148">
        <v>23887.7238735624</v>
      </c>
      <c r="BB148">
        <v>18031.9363840624</v>
      </c>
      <c r="BC148">
        <v>8780.87994749999</v>
      </c>
      <c r="BD148">
        <v>0.1</v>
      </c>
      <c r="BE148">
        <v>68.9</v>
      </c>
      <c r="BF148">
        <v>37.1</v>
      </c>
      <c r="BG148">
        <v>426.243444444444</v>
      </c>
      <c r="BH148">
        <v>259.299</v>
      </c>
      <c r="BI148">
        <v>104.949</v>
      </c>
      <c r="BJ148">
        <v>12713.7598495827</v>
      </c>
      <c r="BK148">
        <v>7010.65090019999</v>
      </c>
      <c r="BL148">
        <v>1801.4481002</v>
      </c>
      <c r="BM148">
        <v>0.1</v>
      </c>
      <c r="BN148">
        <v>68.9</v>
      </c>
      <c r="BO148">
        <v>37.1</v>
      </c>
      <c r="BP148">
        <v>469.730888888888</v>
      </c>
      <c r="BQ148">
        <v>324.091999999999</v>
      </c>
      <c r="BR148">
        <v>133.125333333333</v>
      </c>
      <c r="BS148">
        <v>16860.6475369975</v>
      </c>
      <c r="BT148">
        <v>10803.5153950222</v>
      </c>
      <c r="BU148">
        <v>2876.38981724444</v>
      </c>
      <c r="BV148">
        <v>82.51192962959</v>
      </c>
      <c r="BW148">
        <v>6724.66412499999</v>
      </c>
      <c r="BX148">
        <v>0</v>
      </c>
      <c r="BY148" t="s">
        <v>389</v>
      </c>
      <c r="BZ148" t="s">
        <v>1245</v>
      </c>
    </row>
    <row r="149" spans="1:78">
      <c r="A149" s="4">
        <v>44182.3856597222</v>
      </c>
      <c r="B149" t="s">
        <v>78</v>
      </c>
      <c r="C149" s="4">
        <v>44182.3856597222</v>
      </c>
      <c r="D149" t="s">
        <v>79</v>
      </c>
      <c r="E149" t="s">
        <v>1098</v>
      </c>
      <c r="F149">
        <v>1</v>
      </c>
      <c r="G149">
        <v>1</v>
      </c>
      <c r="H149">
        <v>148</v>
      </c>
      <c r="I149">
        <v>5</v>
      </c>
      <c r="J149">
        <v>37.07</v>
      </c>
      <c r="K149">
        <v>37.256</v>
      </c>
      <c r="L149">
        <v>37.162</v>
      </c>
      <c r="M149">
        <v>18535</v>
      </c>
      <c r="N149">
        <v>18628</v>
      </c>
      <c r="O149">
        <v>18581</v>
      </c>
      <c r="P149">
        <v>1</v>
      </c>
      <c r="Q149">
        <v>3</v>
      </c>
      <c r="R149">
        <v>0</v>
      </c>
      <c r="S149">
        <v>0</v>
      </c>
      <c r="T149">
        <v>37.162</v>
      </c>
      <c r="U149">
        <v>3</v>
      </c>
      <c r="V149">
        <v>0</v>
      </c>
      <c r="W149">
        <v>0</v>
      </c>
      <c r="X149">
        <v>37.162</v>
      </c>
      <c r="Y149">
        <v>100</v>
      </c>
      <c r="Z149">
        <v>123</v>
      </c>
      <c r="AA149">
        <v>111</v>
      </c>
      <c r="AB149">
        <v>283.5</v>
      </c>
      <c r="AC149" s="6">
        <v>0.39375</v>
      </c>
      <c r="AD149">
        <v>1.1</v>
      </c>
      <c r="AE149">
        <v>12.2</v>
      </c>
      <c r="AF149">
        <v>7.9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0.1</v>
      </c>
      <c r="AQ149">
        <v>36</v>
      </c>
      <c r="AR149">
        <v>32</v>
      </c>
      <c r="AS149">
        <v>24</v>
      </c>
      <c r="AT149">
        <v>8</v>
      </c>
      <c r="AU149">
        <v>77.6583333333333</v>
      </c>
      <c r="AV149">
        <v>54.756</v>
      </c>
      <c r="AW149">
        <v>54.7419999999999</v>
      </c>
      <c r="AX149">
        <v>654.16825</v>
      </c>
      <c r="AY149">
        <v>647.659249999999</v>
      </c>
      <c r="AZ149">
        <v>336.722999999999</v>
      </c>
      <c r="BA149">
        <v>31520.1006788124</v>
      </c>
      <c r="BB149">
        <v>31191.3321793124</v>
      </c>
      <c r="BC149">
        <v>10380.0740729999</v>
      </c>
      <c r="BD149">
        <v>0.1</v>
      </c>
      <c r="BE149">
        <v>84.8</v>
      </c>
      <c r="BF149">
        <v>42.4</v>
      </c>
      <c r="BG149">
        <v>329.360666666666</v>
      </c>
      <c r="BH149">
        <v>191.093999999999</v>
      </c>
      <c r="BI149">
        <v>89.7106666666665</v>
      </c>
      <c r="BJ149">
        <v>6642.83307386666</v>
      </c>
      <c r="BK149">
        <v>3423.84442942221</v>
      </c>
      <c r="BL149">
        <v>1161.50708497777</v>
      </c>
      <c r="BM149">
        <v>0.1</v>
      </c>
      <c r="BN149">
        <v>79.5</v>
      </c>
      <c r="BO149">
        <v>42.4</v>
      </c>
      <c r="BP149">
        <v>433.923333333333</v>
      </c>
      <c r="BQ149">
        <v>271.39</v>
      </c>
      <c r="BR149">
        <v>143.423333333333</v>
      </c>
      <c r="BS149">
        <v>12430.3843755555</v>
      </c>
      <c r="BT149">
        <v>7017.09470888888</v>
      </c>
      <c r="BU149">
        <v>2917.36159777777</v>
      </c>
      <c r="BV149">
        <v>133.027975137752</v>
      </c>
      <c r="BW149">
        <v>8993.37116666666</v>
      </c>
      <c r="BX149">
        <v>0</v>
      </c>
      <c r="BY149" t="s">
        <v>391</v>
      </c>
      <c r="BZ149" t="s">
        <v>1246</v>
      </c>
    </row>
    <row r="150" spans="1:78">
      <c r="A150" s="4">
        <v>44182.3856597222</v>
      </c>
      <c r="B150" t="s">
        <v>78</v>
      </c>
      <c r="C150" s="4">
        <v>44182.3856597222</v>
      </c>
      <c r="D150" t="s">
        <v>79</v>
      </c>
      <c r="E150" t="s">
        <v>1098</v>
      </c>
      <c r="F150">
        <v>1</v>
      </c>
      <c r="G150">
        <v>1</v>
      </c>
      <c r="H150">
        <v>149</v>
      </c>
      <c r="I150">
        <v>5</v>
      </c>
      <c r="J150">
        <v>37.37</v>
      </c>
      <c r="K150">
        <v>37.562</v>
      </c>
      <c r="L150">
        <v>37.466</v>
      </c>
      <c r="M150">
        <v>18685</v>
      </c>
      <c r="N150">
        <v>18781</v>
      </c>
      <c r="O150">
        <v>18733</v>
      </c>
      <c r="P150">
        <v>1</v>
      </c>
      <c r="Q150">
        <v>3</v>
      </c>
      <c r="R150">
        <v>0</v>
      </c>
      <c r="S150">
        <v>0</v>
      </c>
      <c r="T150">
        <v>37.466</v>
      </c>
      <c r="U150">
        <v>3</v>
      </c>
      <c r="V150">
        <v>0</v>
      </c>
      <c r="W150">
        <v>0</v>
      </c>
      <c r="X150">
        <v>37.466</v>
      </c>
      <c r="Y150">
        <v>102</v>
      </c>
      <c r="Z150">
        <v>123</v>
      </c>
      <c r="AA150">
        <v>112</v>
      </c>
      <c r="AB150">
        <v>285.8</v>
      </c>
      <c r="AC150" s="6">
        <v>0.396527777777778</v>
      </c>
      <c r="AD150">
        <v>1.1</v>
      </c>
      <c r="AE150">
        <v>12.2</v>
      </c>
      <c r="AF150">
        <v>7.9</v>
      </c>
      <c r="AG150">
        <v>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0.1</v>
      </c>
      <c r="AQ150">
        <v>54</v>
      </c>
      <c r="AR150">
        <v>50</v>
      </c>
      <c r="AS150">
        <v>46</v>
      </c>
      <c r="AT150">
        <v>34</v>
      </c>
      <c r="AU150">
        <v>76.2858333333333</v>
      </c>
      <c r="AV150">
        <v>45.2549999999999</v>
      </c>
      <c r="AW150">
        <v>47.2449999999999</v>
      </c>
      <c r="AX150">
        <v>975.568749999999</v>
      </c>
      <c r="AY150">
        <v>891.08375</v>
      </c>
      <c r="AZ150">
        <v>623.84475</v>
      </c>
      <c r="BA150">
        <v>40287.5626173124</v>
      </c>
      <c r="BB150">
        <v>34666.6051378125</v>
      </c>
      <c r="BC150">
        <v>18175.6585874375</v>
      </c>
      <c r="BD150">
        <v>0.1</v>
      </c>
      <c r="BE150">
        <v>63.6</v>
      </c>
      <c r="BF150">
        <v>42.4</v>
      </c>
      <c r="BG150">
        <v>228.738</v>
      </c>
      <c r="BH150">
        <v>123.588</v>
      </c>
      <c r="BI150">
        <v>62.5046666666666</v>
      </c>
      <c r="BJ150">
        <v>3354.21476435556</v>
      </c>
      <c r="BK150">
        <v>1630.46486435555</v>
      </c>
      <c r="BL150">
        <v>589.603053244444</v>
      </c>
      <c r="BM150">
        <v>0.1</v>
      </c>
      <c r="BN150">
        <v>79.5</v>
      </c>
      <c r="BO150">
        <v>42.4</v>
      </c>
      <c r="BP150">
        <v>367.161333333333</v>
      </c>
      <c r="BQ150">
        <v>238.177999999999</v>
      </c>
      <c r="BR150">
        <v>122.961333333333</v>
      </c>
      <c r="BS150">
        <v>8887.80769902222</v>
      </c>
      <c r="BT150">
        <v>5335.55979902222</v>
      </c>
      <c r="BU150">
        <v>2163.23392124444</v>
      </c>
      <c r="BV150">
        <v>150.654337953698</v>
      </c>
      <c r="BW150">
        <v>11214.5077499999</v>
      </c>
      <c r="BX150">
        <v>0</v>
      </c>
      <c r="BY150" t="s">
        <v>393</v>
      </c>
      <c r="BZ150" t="s">
        <v>1247</v>
      </c>
    </row>
    <row r="151" spans="1:78">
      <c r="A151" s="4">
        <v>44182.3856597222</v>
      </c>
      <c r="B151" t="s">
        <v>78</v>
      </c>
      <c r="C151" s="4">
        <v>44182.3856597222</v>
      </c>
      <c r="D151" t="s">
        <v>79</v>
      </c>
      <c r="E151" t="s">
        <v>1098</v>
      </c>
      <c r="F151">
        <v>1</v>
      </c>
      <c r="G151">
        <v>1</v>
      </c>
      <c r="H151">
        <v>150</v>
      </c>
      <c r="I151">
        <v>5</v>
      </c>
      <c r="J151">
        <v>37.662</v>
      </c>
      <c r="K151">
        <v>37.868</v>
      </c>
      <c r="L151">
        <v>37.764</v>
      </c>
      <c r="M151">
        <v>18831</v>
      </c>
      <c r="N151">
        <v>18934</v>
      </c>
      <c r="O151">
        <v>18882</v>
      </c>
      <c r="P151">
        <v>1</v>
      </c>
      <c r="Q151">
        <v>3</v>
      </c>
      <c r="R151">
        <v>0</v>
      </c>
      <c r="S151">
        <v>0</v>
      </c>
      <c r="T151">
        <v>37.764</v>
      </c>
      <c r="U151">
        <v>3</v>
      </c>
      <c r="V151">
        <v>0</v>
      </c>
      <c r="W151">
        <v>0</v>
      </c>
      <c r="X151">
        <v>37.764</v>
      </c>
      <c r="Y151">
        <v>102</v>
      </c>
      <c r="Z151">
        <v>123</v>
      </c>
      <c r="AA151">
        <v>112</v>
      </c>
      <c r="AB151">
        <v>286</v>
      </c>
      <c r="AC151" s="6">
        <v>0.397222222222222</v>
      </c>
      <c r="AD151">
        <v>1</v>
      </c>
      <c r="AE151">
        <v>12.2</v>
      </c>
      <c r="AF151">
        <v>7.9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0.1</v>
      </c>
      <c r="AQ151">
        <v>76</v>
      </c>
      <c r="AR151">
        <v>70</v>
      </c>
      <c r="AS151">
        <v>64</v>
      </c>
      <c r="AT151">
        <v>52</v>
      </c>
      <c r="AU151">
        <v>74.4148333333333</v>
      </c>
      <c r="AV151">
        <v>44.256</v>
      </c>
      <c r="AW151">
        <v>49.744</v>
      </c>
      <c r="AX151">
        <v>1296.98675</v>
      </c>
      <c r="AY151">
        <v>1254.52374999999</v>
      </c>
      <c r="AZ151">
        <v>515.27625</v>
      </c>
      <c r="BA151">
        <v>49839.8771985625</v>
      </c>
      <c r="BB151">
        <v>47820.2950840624</v>
      </c>
      <c r="BC151">
        <v>9769.1584583125</v>
      </c>
      <c r="BD151">
        <v>0.1</v>
      </c>
      <c r="BE151">
        <v>68.9</v>
      </c>
      <c r="BF151">
        <v>42.4</v>
      </c>
      <c r="BG151">
        <v>220.570333333333</v>
      </c>
      <c r="BH151">
        <v>112.487</v>
      </c>
      <c r="BI151">
        <v>65.5536666666665</v>
      </c>
      <c r="BJ151">
        <v>3196.27622046666</v>
      </c>
      <c r="BK151">
        <v>1404.59357602222</v>
      </c>
      <c r="BL151">
        <v>641.510564911108</v>
      </c>
      <c r="BM151">
        <v>0.1</v>
      </c>
      <c r="BN151">
        <v>68.9</v>
      </c>
      <c r="BO151">
        <v>42.4</v>
      </c>
      <c r="BP151">
        <v>350.605</v>
      </c>
      <c r="BQ151">
        <v>178.655</v>
      </c>
      <c r="BR151">
        <v>105.404999999999</v>
      </c>
      <c r="BS151">
        <v>8108.06440499999</v>
      </c>
      <c r="BT151">
        <v>3507.776905</v>
      </c>
      <c r="BU151">
        <v>1625.70740499999</v>
      </c>
      <c r="BV151">
        <v>235.094155355072</v>
      </c>
      <c r="BW151">
        <v>12675.8498333333</v>
      </c>
      <c r="BX151">
        <v>0</v>
      </c>
      <c r="BY151" t="s">
        <v>395</v>
      </c>
      <c r="BZ151" t="s">
        <v>1248</v>
      </c>
    </row>
    <row r="152" spans="1:78">
      <c r="A152" s="4">
        <v>44182.3856597222</v>
      </c>
      <c r="B152" t="s">
        <v>78</v>
      </c>
      <c r="C152" s="4">
        <v>44182.3856597222</v>
      </c>
      <c r="D152" t="s">
        <v>79</v>
      </c>
      <c r="E152" t="s">
        <v>1098</v>
      </c>
      <c r="F152">
        <v>1</v>
      </c>
      <c r="G152">
        <v>1</v>
      </c>
      <c r="H152">
        <v>151</v>
      </c>
      <c r="I152">
        <v>5</v>
      </c>
      <c r="J152">
        <v>37.974</v>
      </c>
      <c r="K152">
        <v>38.158</v>
      </c>
      <c r="L152">
        <v>38.066</v>
      </c>
      <c r="M152">
        <v>18987</v>
      </c>
      <c r="N152">
        <v>19079</v>
      </c>
      <c r="O152">
        <v>19033</v>
      </c>
      <c r="P152">
        <v>1</v>
      </c>
      <c r="Q152">
        <v>3</v>
      </c>
      <c r="R152">
        <v>0</v>
      </c>
      <c r="S152">
        <v>0</v>
      </c>
      <c r="T152">
        <v>38.066</v>
      </c>
      <c r="U152">
        <v>3</v>
      </c>
      <c r="V152">
        <v>0</v>
      </c>
      <c r="W152">
        <v>0</v>
      </c>
      <c r="X152">
        <v>38.066</v>
      </c>
      <c r="Y152">
        <v>99</v>
      </c>
      <c r="Z152">
        <v>124</v>
      </c>
      <c r="AA152">
        <v>111</v>
      </c>
      <c r="AB152">
        <v>284.2</v>
      </c>
      <c r="AC152" s="6">
        <v>0.394444444444444</v>
      </c>
      <c r="AD152">
        <v>1.1</v>
      </c>
      <c r="AE152">
        <v>12.2</v>
      </c>
      <c r="AF152">
        <v>7.9</v>
      </c>
      <c r="AG152">
        <v>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0.1</v>
      </c>
      <c r="AQ152">
        <v>88</v>
      </c>
      <c r="AR152">
        <v>18</v>
      </c>
      <c r="AS152">
        <v>14</v>
      </c>
      <c r="AT152">
        <v>0</v>
      </c>
      <c r="AU152">
        <v>85.4073333333333</v>
      </c>
      <c r="AV152">
        <v>106.77</v>
      </c>
      <c r="AW152">
        <v>108.02</v>
      </c>
      <c r="AX152">
        <v>1239.85524999999</v>
      </c>
      <c r="AY152">
        <v>551.197125</v>
      </c>
      <c r="AZ152">
        <v>319.942874999999</v>
      </c>
      <c r="BA152">
        <v>87591.6948495312</v>
      </c>
      <c r="BB152">
        <v>42227.6230862656</v>
      </c>
      <c r="BC152">
        <v>18045.6924128281</v>
      </c>
      <c r="BD152">
        <v>0.1</v>
      </c>
      <c r="BE152">
        <v>84.8</v>
      </c>
      <c r="BF152">
        <v>42.4</v>
      </c>
      <c r="BG152">
        <v>786.627333333333</v>
      </c>
      <c r="BH152">
        <v>553.494</v>
      </c>
      <c r="BI152">
        <v>247.577333333333</v>
      </c>
      <c r="BJ152">
        <v>42780.6704205333</v>
      </c>
      <c r="BK152">
        <v>28856.2509094222</v>
      </c>
      <c r="BL152">
        <v>9113.23509831109</v>
      </c>
      <c r="BM152">
        <v>0.1</v>
      </c>
      <c r="BN152">
        <v>84.8</v>
      </c>
      <c r="BO152">
        <v>42.4</v>
      </c>
      <c r="BP152">
        <v>985.568333333333</v>
      </c>
      <c r="BQ152">
        <v>669.151666666666</v>
      </c>
      <c r="BR152">
        <v>308.034999999999</v>
      </c>
      <c r="BS152">
        <v>65256.1579338889</v>
      </c>
      <c r="BT152">
        <v>42116.9507116666</v>
      </c>
      <c r="BU152">
        <v>13943.2452672222</v>
      </c>
      <c r="BV152">
        <v>120.858190537853</v>
      </c>
      <c r="BW152">
        <v>13381.0786458333</v>
      </c>
      <c r="BX152">
        <v>0</v>
      </c>
      <c r="BY152" t="s">
        <v>397</v>
      </c>
      <c r="BZ152" t="s">
        <v>1249</v>
      </c>
    </row>
    <row r="153" spans="1:78">
      <c r="A153" s="4">
        <v>44182.3856597222</v>
      </c>
      <c r="B153" t="s">
        <v>78</v>
      </c>
      <c r="C153" s="4">
        <v>44182.3856597222</v>
      </c>
      <c r="D153" t="s">
        <v>79</v>
      </c>
      <c r="E153" t="s">
        <v>1098</v>
      </c>
      <c r="F153">
        <v>1</v>
      </c>
      <c r="G153">
        <v>1</v>
      </c>
      <c r="H153">
        <v>152</v>
      </c>
      <c r="I153">
        <v>5</v>
      </c>
      <c r="J153">
        <v>38.272</v>
      </c>
      <c r="K153">
        <v>38.466</v>
      </c>
      <c r="L153">
        <v>38.368</v>
      </c>
      <c r="M153">
        <v>19136</v>
      </c>
      <c r="N153">
        <v>19233</v>
      </c>
      <c r="O153">
        <v>19184</v>
      </c>
      <c r="P153">
        <v>1</v>
      </c>
      <c r="Q153">
        <v>3</v>
      </c>
      <c r="R153">
        <v>0</v>
      </c>
      <c r="S153">
        <v>0</v>
      </c>
      <c r="T153">
        <v>38.368</v>
      </c>
      <c r="U153">
        <v>3</v>
      </c>
      <c r="V153">
        <v>0</v>
      </c>
      <c r="W153">
        <v>0</v>
      </c>
      <c r="X153">
        <v>38.368</v>
      </c>
      <c r="Y153">
        <v>101</v>
      </c>
      <c r="Z153">
        <v>122</v>
      </c>
      <c r="AA153">
        <v>111</v>
      </c>
      <c r="AB153">
        <v>284.4</v>
      </c>
      <c r="AC153" s="6">
        <v>0.394444444444444</v>
      </c>
      <c r="AD153">
        <v>1.1</v>
      </c>
      <c r="AE153">
        <v>12.2</v>
      </c>
      <c r="AF153">
        <v>7.9</v>
      </c>
      <c r="AG153">
        <v>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0.1</v>
      </c>
      <c r="AQ153">
        <v>38</v>
      </c>
      <c r="AR153">
        <v>32</v>
      </c>
      <c r="AS153">
        <v>24</v>
      </c>
      <c r="AT153">
        <v>8</v>
      </c>
      <c r="AU153">
        <v>55.6543333333333</v>
      </c>
      <c r="AV153">
        <v>89.758</v>
      </c>
      <c r="AW153">
        <v>89.5399999999999</v>
      </c>
      <c r="AX153">
        <v>1033.20474999999</v>
      </c>
      <c r="AY153">
        <v>963.224749999999</v>
      </c>
      <c r="AZ153">
        <v>509.548124999999</v>
      </c>
      <c r="BA153">
        <v>78992.7544557812</v>
      </c>
      <c r="BB153">
        <v>71071.6949092812</v>
      </c>
      <c r="BC153">
        <v>24386.3176790156</v>
      </c>
      <c r="BD153">
        <v>0.1</v>
      </c>
      <c r="BE153">
        <v>74.2</v>
      </c>
      <c r="BF153">
        <v>42.4</v>
      </c>
      <c r="BG153">
        <v>511.058111111111</v>
      </c>
      <c r="BH153">
        <v>297.947</v>
      </c>
      <c r="BI153">
        <v>138.596999999999</v>
      </c>
      <c r="BJ153">
        <v>17137.9986778493</v>
      </c>
      <c r="BK153">
        <v>8803.5442618</v>
      </c>
      <c r="BL153">
        <v>2852.49106179999</v>
      </c>
      <c r="BM153">
        <v>0.1</v>
      </c>
      <c r="BN153">
        <v>74.2</v>
      </c>
      <c r="BO153">
        <v>42.4</v>
      </c>
      <c r="BP153">
        <v>609.517555555555</v>
      </c>
      <c r="BQ153">
        <v>417.195333333333</v>
      </c>
      <c r="BR153">
        <v>199.995333333333</v>
      </c>
      <c r="BS153">
        <v>27538.500914479</v>
      </c>
      <c r="BT153">
        <v>17159.8313243555</v>
      </c>
      <c r="BU153">
        <v>5854.7052799111</v>
      </c>
      <c r="BV153">
        <v>118.781808193065</v>
      </c>
      <c r="BW153">
        <v>12917.6960416666</v>
      </c>
      <c r="BX153">
        <v>0</v>
      </c>
      <c r="BY153" t="s">
        <v>399</v>
      </c>
      <c r="BZ153" t="s">
        <v>1250</v>
      </c>
    </row>
    <row r="154" spans="1:78">
      <c r="A154" s="4">
        <v>44182.3856597222</v>
      </c>
      <c r="B154" t="s">
        <v>78</v>
      </c>
      <c r="C154" s="4">
        <v>44182.3856597222</v>
      </c>
      <c r="D154" t="s">
        <v>79</v>
      </c>
      <c r="E154" t="s">
        <v>1098</v>
      </c>
      <c r="F154">
        <v>1</v>
      </c>
      <c r="G154">
        <v>1</v>
      </c>
      <c r="H154">
        <v>153</v>
      </c>
      <c r="I154">
        <v>5</v>
      </c>
      <c r="J154">
        <v>36.188</v>
      </c>
      <c r="K154">
        <v>36.344</v>
      </c>
      <c r="L154">
        <v>36.266</v>
      </c>
      <c r="M154">
        <v>18094</v>
      </c>
      <c r="N154">
        <v>18172</v>
      </c>
      <c r="O154">
        <v>18133</v>
      </c>
      <c r="P154">
        <v>1</v>
      </c>
      <c r="Q154">
        <v>3</v>
      </c>
      <c r="R154">
        <v>0</v>
      </c>
      <c r="S154">
        <v>0</v>
      </c>
      <c r="T154">
        <v>36.266</v>
      </c>
      <c r="U154">
        <v>3</v>
      </c>
      <c r="V154">
        <v>0</v>
      </c>
      <c r="W154">
        <v>0</v>
      </c>
      <c r="X154">
        <v>36.266</v>
      </c>
      <c r="Y154">
        <v>57</v>
      </c>
      <c r="Z154">
        <v>75</v>
      </c>
      <c r="AA154">
        <v>66</v>
      </c>
      <c r="AB154">
        <v>192.6</v>
      </c>
      <c r="AC154" s="6">
        <v>0.267361111111111</v>
      </c>
      <c r="AD154">
        <v>1.1</v>
      </c>
      <c r="AE154">
        <v>12.2</v>
      </c>
      <c r="AF154">
        <v>7.9</v>
      </c>
      <c r="AG154">
        <v>3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0.1</v>
      </c>
      <c r="AQ154">
        <v>80</v>
      </c>
      <c r="AR154">
        <v>72</v>
      </c>
      <c r="AS154">
        <v>58</v>
      </c>
      <c r="AT154">
        <v>42</v>
      </c>
      <c r="AU154">
        <v>92.1533333333333</v>
      </c>
      <c r="AV154">
        <v>7.01400000000001</v>
      </c>
      <c r="AW154">
        <v>5.245</v>
      </c>
      <c r="AX154">
        <v>195.1</v>
      </c>
      <c r="AY154">
        <v>189.892</v>
      </c>
      <c r="AZ154">
        <v>112.982999999999</v>
      </c>
      <c r="BA154">
        <v>1167.58468</v>
      </c>
      <c r="BB154">
        <v>1160.003234</v>
      </c>
      <c r="BC154">
        <v>484.897854999999</v>
      </c>
      <c r="BD154">
        <v>0.1</v>
      </c>
      <c r="BE154">
        <v>79.5</v>
      </c>
      <c r="BF154">
        <v>79.5</v>
      </c>
      <c r="BG154">
        <v>41.528</v>
      </c>
      <c r="BH154">
        <v>18.8113333333333</v>
      </c>
      <c r="BI154">
        <v>18.7780000000001</v>
      </c>
      <c r="BJ154">
        <v>100.4641568</v>
      </c>
      <c r="BK154">
        <v>30.6024345777777</v>
      </c>
      <c r="BL154">
        <v>30.5846568000005</v>
      </c>
      <c r="BM154">
        <v>0.1</v>
      </c>
      <c r="BN154">
        <v>63.6</v>
      </c>
      <c r="BO154">
        <v>47.7</v>
      </c>
      <c r="BP154">
        <v>33.8093333333333</v>
      </c>
      <c r="BQ154">
        <v>17.7259999999999</v>
      </c>
      <c r="BR154">
        <v>11.6593333333333</v>
      </c>
      <c r="BS154">
        <v>79.3151774222222</v>
      </c>
      <c r="BT154">
        <v>32.6030329777777</v>
      </c>
      <c r="BU154">
        <v>17.7498107555555</v>
      </c>
      <c r="BV154">
        <v>104.649789590219</v>
      </c>
      <c r="BW154">
        <v>2118.127</v>
      </c>
      <c r="BX154">
        <v>0</v>
      </c>
      <c r="BY154" t="s">
        <v>401</v>
      </c>
      <c r="BZ154" t="s">
        <v>1251</v>
      </c>
    </row>
    <row r="155" spans="1:78">
      <c r="A155" s="4">
        <v>44182.3856597222</v>
      </c>
      <c r="B155" t="s">
        <v>78</v>
      </c>
      <c r="C155" s="4">
        <v>44182.3856597222</v>
      </c>
      <c r="D155" t="s">
        <v>79</v>
      </c>
      <c r="E155" t="s">
        <v>1098</v>
      </c>
      <c r="F155">
        <v>1</v>
      </c>
      <c r="G155">
        <v>1</v>
      </c>
      <c r="H155">
        <v>154</v>
      </c>
      <c r="I155">
        <v>5</v>
      </c>
      <c r="J155">
        <v>36.478</v>
      </c>
      <c r="K155">
        <v>36.654</v>
      </c>
      <c r="L155">
        <v>36.566</v>
      </c>
      <c r="M155">
        <v>18239</v>
      </c>
      <c r="N155">
        <v>18327</v>
      </c>
      <c r="O155">
        <v>18283</v>
      </c>
      <c r="P155">
        <v>1</v>
      </c>
      <c r="Q155">
        <v>3</v>
      </c>
      <c r="R155">
        <v>0</v>
      </c>
      <c r="S155">
        <v>0</v>
      </c>
      <c r="T155">
        <v>36.566</v>
      </c>
      <c r="U155">
        <v>3</v>
      </c>
      <c r="V155">
        <v>0</v>
      </c>
      <c r="W155">
        <v>0</v>
      </c>
      <c r="X155">
        <v>36.566</v>
      </c>
      <c r="Y155">
        <v>58</v>
      </c>
      <c r="Z155">
        <v>75</v>
      </c>
      <c r="AA155">
        <v>66</v>
      </c>
      <c r="AB155">
        <v>193</v>
      </c>
      <c r="AC155" s="6">
        <v>0.268055555555556</v>
      </c>
      <c r="AD155">
        <v>1</v>
      </c>
      <c r="AE155">
        <v>12.2</v>
      </c>
      <c r="AF155">
        <v>7.9</v>
      </c>
      <c r="AG155">
        <v>3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0.1</v>
      </c>
      <c r="AQ155">
        <v>30</v>
      </c>
      <c r="AR155">
        <v>18</v>
      </c>
      <c r="AS155">
        <v>12</v>
      </c>
      <c r="AT155">
        <v>0</v>
      </c>
      <c r="AU155">
        <v>92.2778333333333</v>
      </c>
      <c r="AV155">
        <v>39.5089999999999</v>
      </c>
      <c r="AW155">
        <v>39.0359999999999</v>
      </c>
      <c r="AX155">
        <v>219.3055</v>
      </c>
      <c r="AY155">
        <v>180.814499999999</v>
      </c>
      <c r="AZ155">
        <v>100.490749999999</v>
      </c>
      <c r="BA155">
        <v>6130.18197712499</v>
      </c>
      <c r="BB155">
        <v>4838.08402412499</v>
      </c>
      <c r="BC155">
        <v>1984.44245531249</v>
      </c>
      <c r="BD155">
        <v>0.1</v>
      </c>
      <c r="BE155">
        <v>53</v>
      </c>
      <c r="BF155">
        <v>37.1</v>
      </c>
      <c r="BG155">
        <v>175.058666666666</v>
      </c>
      <c r="BH155">
        <v>110.792</v>
      </c>
      <c r="BI155">
        <v>83.2753333333332</v>
      </c>
      <c r="BJ155">
        <v>2814.16266613333</v>
      </c>
      <c r="BK155">
        <v>1618.14702168889</v>
      </c>
      <c r="BL155">
        <v>1122.5195439111</v>
      </c>
      <c r="BM155">
        <v>0.1</v>
      </c>
      <c r="BN155">
        <v>53</v>
      </c>
      <c r="BO155">
        <v>31.8</v>
      </c>
      <c r="BP155">
        <v>179.434</v>
      </c>
      <c r="BQ155">
        <v>118.117333333333</v>
      </c>
      <c r="BR155">
        <v>60.6339999999999</v>
      </c>
      <c r="BS155">
        <v>3072.56962231111</v>
      </c>
      <c r="BT155">
        <v>1850.13930008888</v>
      </c>
      <c r="BU155">
        <v>684.855711199999</v>
      </c>
      <c r="BV155">
        <v>97.7101261813616</v>
      </c>
      <c r="BW155">
        <v>2665.8185</v>
      </c>
      <c r="BX155">
        <v>0</v>
      </c>
      <c r="BY155" t="s">
        <v>403</v>
      </c>
      <c r="BZ155" t="s">
        <v>1252</v>
      </c>
    </row>
    <row r="156" spans="1:78">
      <c r="A156" s="4">
        <v>44182.3856597222</v>
      </c>
      <c r="B156" t="s">
        <v>78</v>
      </c>
      <c r="C156" s="4">
        <v>44182.3856597222</v>
      </c>
      <c r="D156" t="s">
        <v>79</v>
      </c>
      <c r="E156" t="s">
        <v>1098</v>
      </c>
      <c r="F156">
        <v>1</v>
      </c>
      <c r="G156">
        <v>1</v>
      </c>
      <c r="H156">
        <v>155</v>
      </c>
      <c r="I156">
        <v>5</v>
      </c>
      <c r="J156">
        <v>36.776</v>
      </c>
      <c r="K156">
        <v>36.948</v>
      </c>
      <c r="L156">
        <v>36.862</v>
      </c>
      <c r="M156">
        <v>18388</v>
      </c>
      <c r="N156">
        <v>18474</v>
      </c>
      <c r="O156">
        <v>18431</v>
      </c>
      <c r="P156">
        <v>1</v>
      </c>
      <c r="Q156">
        <v>3</v>
      </c>
      <c r="R156">
        <v>0</v>
      </c>
      <c r="S156">
        <v>0</v>
      </c>
      <c r="T156">
        <v>36.862</v>
      </c>
      <c r="U156">
        <v>3</v>
      </c>
      <c r="V156">
        <v>0</v>
      </c>
      <c r="W156">
        <v>0</v>
      </c>
      <c r="X156">
        <v>36.862</v>
      </c>
      <c r="Y156">
        <v>56</v>
      </c>
      <c r="Z156">
        <v>75</v>
      </c>
      <c r="AA156">
        <v>65</v>
      </c>
      <c r="AB156">
        <v>191.2</v>
      </c>
      <c r="AC156" s="6">
        <v>0.265277777777778</v>
      </c>
      <c r="AD156">
        <v>1</v>
      </c>
      <c r="AE156">
        <v>12.2</v>
      </c>
      <c r="AF156">
        <v>7.9</v>
      </c>
      <c r="AG156">
        <v>3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0.1</v>
      </c>
      <c r="AQ156">
        <v>32</v>
      </c>
      <c r="AR156">
        <v>22</v>
      </c>
      <c r="AS156">
        <v>14</v>
      </c>
      <c r="AT156">
        <v>0</v>
      </c>
      <c r="AU156">
        <v>87.6543333333333</v>
      </c>
      <c r="AV156">
        <v>58.2569999999999</v>
      </c>
      <c r="AW156">
        <v>59.0309999999999</v>
      </c>
      <c r="AX156">
        <v>402.519937499999</v>
      </c>
      <c r="AY156">
        <v>334.121937499999</v>
      </c>
      <c r="AZ156">
        <v>193.649249999999</v>
      </c>
      <c r="BA156">
        <v>16989.1539605507</v>
      </c>
      <c r="BB156">
        <v>13120.1734061757</v>
      </c>
      <c r="BC156">
        <v>6025.67319406249</v>
      </c>
      <c r="BD156">
        <v>0.1</v>
      </c>
      <c r="BE156">
        <v>58.3</v>
      </c>
      <c r="BF156">
        <v>42.4</v>
      </c>
      <c r="BG156">
        <v>308.789999999999</v>
      </c>
      <c r="BH156">
        <v>192.573333333333</v>
      </c>
      <c r="BI156">
        <v>108.839999999999</v>
      </c>
      <c r="BJ156">
        <v>7660.73230888888</v>
      </c>
      <c r="BK156">
        <v>4255.25236444444</v>
      </c>
      <c r="BL156">
        <v>1799.02291999999</v>
      </c>
      <c r="BM156">
        <v>0.1</v>
      </c>
      <c r="BN156">
        <v>63.6</v>
      </c>
      <c r="BO156">
        <v>37.1</v>
      </c>
      <c r="BP156">
        <v>382.841</v>
      </c>
      <c r="BQ156">
        <v>262.507666666666</v>
      </c>
      <c r="BR156">
        <v>126.040999999999</v>
      </c>
      <c r="BS156">
        <v>11415.3139784222</v>
      </c>
      <c r="BT156">
        <v>7413.57083397777</v>
      </c>
      <c r="BU156">
        <v>2552.43015619999</v>
      </c>
      <c r="BV156">
        <v>124.750622241676</v>
      </c>
      <c r="BW156">
        <v>4682.76633333333</v>
      </c>
      <c r="BX156">
        <v>0</v>
      </c>
      <c r="BY156" t="s">
        <v>405</v>
      </c>
      <c r="BZ156" t="s">
        <v>1253</v>
      </c>
    </row>
    <row r="157" spans="1:78">
      <c r="A157" s="4">
        <v>44182.3856597222</v>
      </c>
      <c r="B157" t="s">
        <v>78</v>
      </c>
      <c r="C157" s="4">
        <v>44182.3856597222</v>
      </c>
      <c r="D157" t="s">
        <v>79</v>
      </c>
      <c r="E157" t="s">
        <v>1098</v>
      </c>
      <c r="F157">
        <v>1</v>
      </c>
      <c r="G157">
        <v>1</v>
      </c>
      <c r="H157">
        <v>156</v>
      </c>
      <c r="I157">
        <v>5</v>
      </c>
      <c r="J157">
        <v>37.092</v>
      </c>
      <c r="K157">
        <v>37.248</v>
      </c>
      <c r="L157">
        <v>37.17</v>
      </c>
      <c r="M157">
        <v>18546</v>
      </c>
      <c r="N157">
        <v>18624</v>
      </c>
      <c r="O157">
        <v>18585</v>
      </c>
      <c r="P157">
        <v>1</v>
      </c>
      <c r="Q157">
        <v>3</v>
      </c>
      <c r="R157">
        <v>0</v>
      </c>
      <c r="S157">
        <v>0</v>
      </c>
      <c r="T157">
        <v>37.17</v>
      </c>
      <c r="U157">
        <v>3</v>
      </c>
      <c r="V157">
        <v>0</v>
      </c>
      <c r="W157">
        <v>0</v>
      </c>
      <c r="X157">
        <v>37.17</v>
      </c>
      <c r="Y157">
        <v>58</v>
      </c>
      <c r="Z157">
        <v>75</v>
      </c>
      <c r="AA157">
        <v>66</v>
      </c>
      <c r="AB157">
        <v>193.5</v>
      </c>
      <c r="AC157" s="6">
        <v>0.26875</v>
      </c>
      <c r="AD157">
        <v>1.1</v>
      </c>
      <c r="AE157">
        <v>12.2</v>
      </c>
      <c r="AF157">
        <v>7.9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0.1</v>
      </c>
      <c r="AQ157">
        <v>44</v>
      </c>
      <c r="AR157">
        <v>34</v>
      </c>
      <c r="AS157">
        <v>12</v>
      </c>
      <c r="AT157">
        <v>0</v>
      </c>
      <c r="AU157">
        <v>92.5283333333333</v>
      </c>
      <c r="AV157">
        <v>29.505</v>
      </c>
      <c r="AW157">
        <v>26.511</v>
      </c>
      <c r="AX157">
        <v>303.652</v>
      </c>
      <c r="AY157">
        <v>206.914</v>
      </c>
      <c r="AZ157">
        <v>68.5619999999999</v>
      </c>
      <c r="BA157">
        <v>5748.52667</v>
      </c>
      <c r="BB157">
        <v>3458.277094</v>
      </c>
      <c r="BC157">
        <v>851.783477999999</v>
      </c>
      <c r="BD157">
        <v>0.1</v>
      </c>
      <c r="BE157">
        <v>63.6</v>
      </c>
      <c r="BF157">
        <v>37.1</v>
      </c>
      <c r="BG157">
        <v>131.028</v>
      </c>
      <c r="BH157">
        <v>84.4446666666668</v>
      </c>
      <c r="BI157">
        <v>37.578</v>
      </c>
      <c r="BJ157">
        <v>1362.41429902222</v>
      </c>
      <c r="BK157">
        <v>780.77095457778</v>
      </c>
      <c r="BL157">
        <v>233.9455768</v>
      </c>
      <c r="BM157">
        <v>0.1</v>
      </c>
      <c r="BN157">
        <v>63.6</v>
      </c>
      <c r="BO157">
        <v>37.1</v>
      </c>
      <c r="BP157">
        <v>172.023666666666</v>
      </c>
      <c r="BQ157">
        <v>109.307</v>
      </c>
      <c r="BR157">
        <v>47.157</v>
      </c>
      <c r="BS157">
        <v>2245.97517424444</v>
      </c>
      <c r="BT157">
        <v>1286.6049298</v>
      </c>
      <c r="BU157">
        <v>366.5227298</v>
      </c>
      <c r="BV157">
        <v>72.1635033598871</v>
      </c>
      <c r="BW157">
        <v>2685.478</v>
      </c>
      <c r="BX157">
        <v>0</v>
      </c>
      <c r="BY157" t="s">
        <v>407</v>
      </c>
      <c r="BZ157" t="s">
        <v>1254</v>
      </c>
    </row>
    <row r="158" spans="1:78">
      <c r="A158" s="4">
        <v>44182.3856597222</v>
      </c>
      <c r="B158" t="s">
        <v>78</v>
      </c>
      <c r="C158" s="4">
        <v>44182.3856597222</v>
      </c>
      <c r="D158" t="s">
        <v>79</v>
      </c>
      <c r="E158" t="s">
        <v>1098</v>
      </c>
      <c r="F158">
        <v>1</v>
      </c>
      <c r="G158">
        <v>1</v>
      </c>
      <c r="H158">
        <v>157</v>
      </c>
      <c r="I158">
        <v>5</v>
      </c>
      <c r="J158">
        <v>37.382</v>
      </c>
      <c r="K158">
        <v>37.562</v>
      </c>
      <c r="L158">
        <v>37.472</v>
      </c>
      <c r="M158">
        <v>18691</v>
      </c>
      <c r="N158">
        <v>18781</v>
      </c>
      <c r="O158">
        <v>18736</v>
      </c>
      <c r="P158">
        <v>1</v>
      </c>
      <c r="Q158">
        <v>3</v>
      </c>
      <c r="R158">
        <v>0</v>
      </c>
      <c r="S158">
        <v>0</v>
      </c>
      <c r="T158">
        <v>37.472</v>
      </c>
      <c r="U158">
        <v>3</v>
      </c>
      <c r="V158">
        <v>0</v>
      </c>
      <c r="W158">
        <v>0</v>
      </c>
      <c r="X158">
        <v>37.472</v>
      </c>
      <c r="Y158">
        <v>56</v>
      </c>
      <c r="Z158">
        <v>77</v>
      </c>
      <c r="AA158">
        <v>66</v>
      </c>
      <c r="AB158">
        <v>193.8</v>
      </c>
      <c r="AC158" s="6">
        <v>0.26875</v>
      </c>
      <c r="AD158">
        <v>1</v>
      </c>
      <c r="AE158">
        <v>12.2</v>
      </c>
      <c r="AF158">
        <v>7.9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0.1</v>
      </c>
      <c r="AQ158">
        <v>74</v>
      </c>
      <c r="AR158">
        <v>68</v>
      </c>
      <c r="AS158">
        <v>62</v>
      </c>
      <c r="AT158">
        <v>40</v>
      </c>
      <c r="AU158">
        <v>72.4083333333333</v>
      </c>
      <c r="AV158">
        <v>61.2589999999999</v>
      </c>
      <c r="AW158">
        <v>58.7419999999999</v>
      </c>
      <c r="AX158">
        <v>1758.841375</v>
      </c>
      <c r="AY158">
        <v>1665.137375</v>
      </c>
      <c r="AZ158">
        <v>1071.98662499999</v>
      </c>
      <c r="BA158">
        <v>96298.0196228906</v>
      </c>
      <c r="BB158">
        <v>88515.7391141406</v>
      </c>
      <c r="BC158">
        <v>39583.2562117031</v>
      </c>
      <c r="BD158">
        <v>0.1</v>
      </c>
      <c r="BE158">
        <v>79.5</v>
      </c>
      <c r="BF158">
        <v>58.3</v>
      </c>
      <c r="BG158">
        <v>358.781</v>
      </c>
      <c r="BH158">
        <v>200.464333333333</v>
      </c>
      <c r="BI158">
        <v>121.514333333333</v>
      </c>
      <c r="BJ158">
        <v>7588.61720331111</v>
      </c>
      <c r="BK158">
        <v>3359.91586997777</v>
      </c>
      <c r="BL158">
        <v>1538.78496997777</v>
      </c>
      <c r="BM158">
        <v>0.1</v>
      </c>
      <c r="BN158">
        <v>84.8</v>
      </c>
      <c r="BO158">
        <v>53</v>
      </c>
      <c r="BP158">
        <v>540.050999999999</v>
      </c>
      <c r="BQ158">
        <v>418.234333333333</v>
      </c>
      <c r="BR158">
        <v>164.100999999999</v>
      </c>
      <c r="BS158">
        <v>18613.9890846444</v>
      </c>
      <c r="BT158">
        <v>13686.5775957555</v>
      </c>
      <c r="BU158">
        <v>3202.17490686666</v>
      </c>
      <c r="BV158">
        <v>181.827695230585</v>
      </c>
      <c r="BW158">
        <v>20329.2047083333</v>
      </c>
      <c r="BX158">
        <v>0</v>
      </c>
      <c r="BY158" t="s">
        <v>409</v>
      </c>
      <c r="BZ158" t="s">
        <v>1255</v>
      </c>
    </row>
    <row r="159" spans="1:78">
      <c r="A159" s="4">
        <v>44182.3856597222</v>
      </c>
      <c r="B159" t="s">
        <v>78</v>
      </c>
      <c r="C159" s="4">
        <v>44182.3856597222</v>
      </c>
      <c r="D159" t="s">
        <v>79</v>
      </c>
      <c r="E159" t="s">
        <v>1098</v>
      </c>
      <c r="F159">
        <v>1</v>
      </c>
      <c r="G159">
        <v>1</v>
      </c>
      <c r="H159">
        <v>158</v>
      </c>
      <c r="I159">
        <v>5</v>
      </c>
      <c r="J159">
        <v>37.692</v>
      </c>
      <c r="K159">
        <v>37.848</v>
      </c>
      <c r="L159">
        <v>37.77</v>
      </c>
      <c r="M159">
        <v>18846</v>
      </c>
      <c r="N159">
        <v>18924</v>
      </c>
      <c r="O159">
        <v>18885</v>
      </c>
      <c r="P159">
        <v>1</v>
      </c>
      <c r="Q159">
        <v>3</v>
      </c>
      <c r="R159">
        <v>0</v>
      </c>
      <c r="S159">
        <v>0</v>
      </c>
      <c r="T159">
        <v>37.77</v>
      </c>
      <c r="U159">
        <v>3</v>
      </c>
      <c r="V159">
        <v>0</v>
      </c>
      <c r="W159">
        <v>0</v>
      </c>
      <c r="X159">
        <v>37.77</v>
      </c>
      <c r="Y159">
        <v>58</v>
      </c>
      <c r="Z159">
        <v>76</v>
      </c>
      <c r="AA159">
        <v>67</v>
      </c>
      <c r="AB159">
        <v>196</v>
      </c>
      <c r="AC159" s="6">
        <v>0.272222222222222</v>
      </c>
      <c r="AD159">
        <v>1</v>
      </c>
      <c r="AE159">
        <v>12.2</v>
      </c>
      <c r="AF159">
        <v>7.9</v>
      </c>
      <c r="AG159">
        <v>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0.1</v>
      </c>
      <c r="AQ159">
        <v>26</v>
      </c>
      <c r="AR159">
        <v>18</v>
      </c>
      <c r="AS159">
        <v>12</v>
      </c>
      <c r="AT159">
        <v>0</v>
      </c>
      <c r="AU159">
        <v>92.1503333333333</v>
      </c>
      <c r="AV159">
        <v>52.7569999999999</v>
      </c>
      <c r="AW159">
        <v>51.0289999999999</v>
      </c>
      <c r="AX159">
        <v>281.084124999999</v>
      </c>
      <c r="AY159">
        <v>240.608124999999</v>
      </c>
      <c r="AZ159">
        <v>143.779124999999</v>
      </c>
      <c r="BA159">
        <v>10497.6417765781</v>
      </c>
      <c r="BB159">
        <v>8678.35791507811</v>
      </c>
      <c r="BC159">
        <v>4040.79203857811</v>
      </c>
      <c r="BD159">
        <v>0.1</v>
      </c>
      <c r="BE159">
        <v>63.6</v>
      </c>
      <c r="BF159">
        <v>37.1</v>
      </c>
      <c r="BG159">
        <v>243.868333333333</v>
      </c>
      <c r="BH159">
        <v>156.151666666666</v>
      </c>
      <c r="BI159">
        <v>75.4349999999999</v>
      </c>
      <c r="BJ159">
        <v>5008.72902277777</v>
      </c>
      <c r="BK159">
        <v>2873.79668944443</v>
      </c>
      <c r="BL159">
        <v>980.776744999998</v>
      </c>
      <c r="BM159">
        <v>0.1</v>
      </c>
      <c r="BN159">
        <v>63.6</v>
      </c>
      <c r="BO159">
        <v>37.1</v>
      </c>
      <c r="BP159">
        <v>283.530958333333</v>
      </c>
      <c r="BQ159">
        <v>180.314291666666</v>
      </c>
      <c r="BR159">
        <v>83.2142916666666</v>
      </c>
      <c r="BS159">
        <v>6634.31849651006</v>
      </c>
      <c r="BT159">
        <v>3810.75893817673</v>
      </c>
      <c r="BU159">
        <v>1198.9290548434</v>
      </c>
      <c r="BV159">
        <v>61.1802450976375</v>
      </c>
      <c r="BW159">
        <v>3861.459875</v>
      </c>
      <c r="BX159">
        <v>0</v>
      </c>
      <c r="BY159" t="s">
        <v>411</v>
      </c>
      <c r="BZ159" t="s">
        <v>1256</v>
      </c>
    </row>
    <row r="160" spans="1:78">
      <c r="A160" s="4">
        <v>44182.3856597222</v>
      </c>
      <c r="B160" t="s">
        <v>78</v>
      </c>
      <c r="C160" s="4">
        <v>44182.3856597222</v>
      </c>
      <c r="D160" t="s">
        <v>79</v>
      </c>
      <c r="E160" t="s">
        <v>1098</v>
      </c>
      <c r="F160">
        <v>1</v>
      </c>
      <c r="G160">
        <v>1</v>
      </c>
      <c r="H160">
        <v>159</v>
      </c>
      <c r="I160">
        <v>5</v>
      </c>
      <c r="J160">
        <v>37.982</v>
      </c>
      <c r="K160">
        <v>38.134</v>
      </c>
      <c r="L160">
        <v>38.058</v>
      </c>
      <c r="M160">
        <v>18991</v>
      </c>
      <c r="N160">
        <v>19067</v>
      </c>
      <c r="O160">
        <v>19029</v>
      </c>
      <c r="P160">
        <v>1</v>
      </c>
      <c r="Q160">
        <v>3</v>
      </c>
      <c r="R160">
        <v>0</v>
      </c>
      <c r="S160">
        <v>0</v>
      </c>
      <c r="T160">
        <v>38.058</v>
      </c>
      <c r="U160">
        <v>3</v>
      </c>
      <c r="V160">
        <v>0</v>
      </c>
      <c r="W160">
        <v>0</v>
      </c>
      <c r="X160">
        <v>38.058</v>
      </c>
      <c r="Y160">
        <v>58</v>
      </c>
      <c r="Z160">
        <v>77</v>
      </c>
      <c r="AA160">
        <v>67</v>
      </c>
      <c r="AB160">
        <v>196.2</v>
      </c>
      <c r="AC160" s="6">
        <v>0.272222222222222</v>
      </c>
      <c r="AD160">
        <v>1</v>
      </c>
      <c r="AE160">
        <v>12.2</v>
      </c>
      <c r="AF160">
        <v>7.9</v>
      </c>
      <c r="AG160">
        <v>3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0.1</v>
      </c>
      <c r="AQ160">
        <v>30</v>
      </c>
      <c r="AR160">
        <v>20</v>
      </c>
      <c r="AS160">
        <v>12</v>
      </c>
      <c r="AT160">
        <v>0</v>
      </c>
      <c r="AU160">
        <v>85.5283333333333</v>
      </c>
      <c r="AV160">
        <v>48.7559999999999</v>
      </c>
      <c r="AW160">
        <v>49.2779999999999</v>
      </c>
      <c r="AX160">
        <v>297.10775</v>
      </c>
      <c r="AY160">
        <v>217.098749999999</v>
      </c>
      <c r="AZ160">
        <v>94.5037499999999</v>
      </c>
      <c r="BA160">
        <v>10110.8977710624</v>
      </c>
      <c r="BB160">
        <v>6669.57162156249</v>
      </c>
      <c r="BC160">
        <v>1979.75750206249</v>
      </c>
      <c r="BD160">
        <v>0.1</v>
      </c>
      <c r="BE160">
        <v>68.9</v>
      </c>
      <c r="BF160">
        <v>42.4</v>
      </c>
      <c r="BG160">
        <v>262.403666666666</v>
      </c>
      <c r="BH160">
        <v>156.253666666666</v>
      </c>
      <c r="BI160">
        <v>99.3703333333333</v>
      </c>
      <c r="BJ160">
        <v>5246.02084491111</v>
      </c>
      <c r="BK160">
        <v>2770.98675602221</v>
      </c>
      <c r="BL160">
        <v>1463.91704491111</v>
      </c>
      <c r="BM160">
        <v>0.1</v>
      </c>
      <c r="BN160">
        <v>63.6</v>
      </c>
      <c r="BO160">
        <v>42.4</v>
      </c>
      <c r="BP160">
        <v>245.613666666666</v>
      </c>
      <c r="BQ160">
        <v>160.130333333333</v>
      </c>
      <c r="BR160">
        <v>100.213666666666</v>
      </c>
      <c r="BS160">
        <v>4909.28174624444</v>
      </c>
      <c r="BT160">
        <v>2906.97267957777</v>
      </c>
      <c r="BU160">
        <v>1488.09762402222</v>
      </c>
      <c r="BV160">
        <v>119.9385430256</v>
      </c>
      <c r="BW160">
        <v>5446.27670833333</v>
      </c>
      <c r="BX160">
        <v>0</v>
      </c>
      <c r="BY160" t="s">
        <v>413</v>
      </c>
      <c r="BZ160" t="s">
        <v>1257</v>
      </c>
    </row>
    <row r="161" spans="1:78">
      <c r="A161" s="4">
        <v>44182.3856597222</v>
      </c>
      <c r="B161" t="s">
        <v>78</v>
      </c>
      <c r="C161" s="4">
        <v>44182.3856597222</v>
      </c>
      <c r="D161" t="s">
        <v>79</v>
      </c>
      <c r="E161" t="s">
        <v>1098</v>
      </c>
      <c r="F161">
        <v>1</v>
      </c>
      <c r="G161">
        <v>1</v>
      </c>
      <c r="H161">
        <v>160</v>
      </c>
      <c r="I161">
        <v>5</v>
      </c>
      <c r="J161">
        <v>38.254</v>
      </c>
      <c r="K161">
        <v>38.47</v>
      </c>
      <c r="L161">
        <v>38.362</v>
      </c>
      <c r="M161">
        <v>19127</v>
      </c>
      <c r="N161">
        <v>19235</v>
      </c>
      <c r="O161">
        <v>19181</v>
      </c>
      <c r="P161">
        <v>1</v>
      </c>
      <c r="Q161">
        <v>3</v>
      </c>
      <c r="R161">
        <v>0</v>
      </c>
      <c r="S161">
        <v>0</v>
      </c>
      <c r="T161">
        <v>38.362</v>
      </c>
      <c r="U161">
        <v>3</v>
      </c>
      <c r="V161">
        <v>0</v>
      </c>
      <c r="W161">
        <v>0</v>
      </c>
      <c r="X161">
        <v>38.362</v>
      </c>
      <c r="Y161">
        <v>62</v>
      </c>
      <c r="Z161">
        <v>77</v>
      </c>
      <c r="AA161">
        <v>69</v>
      </c>
      <c r="AB161">
        <v>200.4</v>
      </c>
      <c r="AC161" s="6">
        <v>0.277777777777778</v>
      </c>
      <c r="AD161">
        <v>1.1</v>
      </c>
      <c r="AE161">
        <v>12.2</v>
      </c>
      <c r="AF161">
        <v>7.9</v>
      </c>
      <c r="AG161">
        <v>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 t="s">
        <v>415</v>
      </c>
      <c r="BZ161" t="s">
        <v>1258</v>
      </c>
    </row>
    <row r="162" spans="1:78">
      <c r="A162" s="4">
        <v>44182.3856597222</v>
      </c>
      <c r="B162" t="s">
        <v>78</v>
      </c>
      <c r="C162" s="4">
        <v>44182.3856597222</v>
      </c>
      <c r="D162" t="s">
        <v>79</v>
      </c>
      <c r="E162" t="s">
        <v>1098</v>
      </c>
      <c r="F162">
        <v>1</v>
      </c>
      <c r="G162">
        <v>1</v>
      </c>
      <c r="H162">
        <v>161</v>
      </c>
      <c r="I162">
        <v>5</v>
      </c>
      <c r="J162">
        <v>36.18</v>
      </c>
      <c r="K162">
        <v>36.356</v>
      </c>
      <c r="L162">
        <v>36.268</v>
      </c>
      <c r="M162">
        <v>18090</v>
      </c>
      <c r="N162">
        <v>18178</v>
      </c>
      <c r="O162">
        <v>18134</v>
      </c>
      <c r="P162">
        <v>1</v>
      </c>
      <c r="Q162">
        <v>3</v>
      </c>
      <c r="R162">
        <v>0</v>
      </c>
      <c r="S162">
        <v>0</v>
      </c>
      <c r="T162">
        <v>36.268</v>
      </c>
      <c r="U162">
        <v>3</v>
      </c>
      <c r="V162">
        <v>0</v>
      </c>
      <c r="W162">
        <v>0</v>
      </c>
      <c r="X162">
        <v>36.268</v>
      </c>
      <c r="Y162">
        <v>10</v>
      </c>
      <c r="Z162">
        <v>31</v>
      </c>
      <c r="AA162">
        <v>20</v>
      </c>
      <c r="AB162">
        <v>100.6</v>
      </c>
      <c r="AC162" s="6">
        <v>0.139583333333333</v>
      </c>
      <c r="AD162">
        <v>1.1</v>
      </c>
      <c r="AE162">
        <v>12.2</v>
      </c>
      <c r="AF162">
        <v>7.9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0.1</v>
      </c>
      <c r="AQ162">
        <v>56</v>
      </c>
      <c r="AR162">
        <v>48</v>
      </c>
      <c r="AS162">
        <v>44</v>
      </c>
      <c r="AT162">
        <v>30</v>
      </c>
      <c r="AU162">
        <v>87.5318333333333</v>
      </c>
      <c r="AV162">
        <v>25.257</v>
      </c>
      <c r="AW162">
        <v>20.744</v>
      </c>
      <c r="AX162">
        <v>457.4205</v>
      </c>
      <c r="AY162">
        <v>391.9275</v>
      </c>
      <c r="AZ162">
        <v>321.691499999999</v>
      </c>
      <c r="BA162">
        <v>9232.17152124999</v>
      </c>
      <c r="BB162">
        <v>7113.27924125</v>
      </c>
      <c r="BC162">
        <v>4975.32652024999</v>
      </c>
      <c r="BD162">
        <v>0.1</v>
      </c>
      <c r="BE162">
        <v>84.8</v>
      </c>
      <c r="BF162">
        <v>47.7</v>
      </c>
      <c r="BG162">
        <v>201.916333333333</v>
      </c>
      <c r="BH162">
        <v>135.366333333333</v>
      </c>
      <c r="BI162">
        <v>56.4163333333333</v>
      </c>
      <c r="BJ162">
        <v>2137.1197778</v>
      </c>
      <c r="BK162">
        <v>1413.89282224444</v>
      </c>
      <c r="BL162">
        <v>384.863822244443</v>
      </c>
      <c r="BM162">
        <v>0.1</v>
      </c>
      <c r="BN162">
        <v>84.8</v>
      </c>
      <c r="BO162">
        <v>47.7</v>
      </c>
      <c r="BP162">
        <v>224.962333333333</v>
      </c>
      <c r="BQ162">
        <v>151.678999999999</v>
      </c>
      <c r="BR162">
        <v>56.979</v>
      </c>
      <c r="BS162">
        <v>2946.41068375555</v>
      </c>
      <c r="BT162">
        <v>1805.33418375555</v>
      </c>
      <c r="BU162">
        <v>407.882317088888</v>
      </c>
      <c r="BV162">
        <v>113.409421379789</v>
      </c>
      <c r="BW162">
        <v>6915.78383333333</v>
      </c>
      <c r="BX162">
        <v>0</v>
      </c>
      <c r="BY162" t="s">
        <v>417</v>
      </c>
      <c r="BZ162" t="s">
        <v>1259</v>
      </c>
    </row>
    <row r="163" spans="1:78">
      <c r="A163" s="4">
        <v>44182.3856597222</v>
      </c>
      <c r="B163" t="s">
        <v>78</v>
      </c>
      <c r="C163" s="4">
        <v>44182.3856597222</v>
      </c>
      <c r="D163" t="s">
        <v>79</v>
      </c>
      <c r="E163" t="s">
        <v>1098</v>
      </c>
      <c r="F163">
        <v>1</v>
      </c>
      <c r="G163">
        <v>1</v>
      </c>
      <c r="H163">
        <v>162</v>
      </c>
      <c r="I163">
        <v>5</v>
      </c>
      <c r="J163">
        <v>36.47</v>
      </c>
      <c r="K163">
        <v>36.642</v>
      </c>
      <c r="L163">
        <v>36.556</v>
      </c>
      <c r="M163">
        <v>18235</v>
      </c>
      <c r="N163">
        <v>18321</v>
      </c>
      <c r="O163">
        <v>18278</v>
      </c>
      <c r="P163">
        <v>1</v>
      </c>
      <c r="Q163">
        <v>3</v>
      </c>
      <c r="R163">
        <v>0</v>
      </c>
      <c r="S163">
        <v>0</v>
      </c>
      <c r="T163">
        <v>36.556</v>
      </c>
      <c r="U163">
        <v>3</v>
      </c>
      <c r="V163">
        <v>0</v>
      </c>
      <c r="W163">
        <v>0</v>
      </c>
      <c r="X163">
        <v>36.556</v>
      </c>
      <c r="Y163">
        <v>11</v>
      </c>
      <c r="Z163">
        <v>31</v>
      </c>
      <c r="AA163">
        <v>21</v>
      </c>
      <c r="AB163">
        <v>102.9</v>
      </c>
      <c r="AC163" s="6">
        <v>0.142361111111111</v>
      </c>
      <c r="AD163">
        <v>1.1</v>
      </c>
      <c r="AE163">
        <v>12.2</v>
      </c>
      <c r="AF163">
        <v>7.9</v>
      </c>
      <c r="AG163">
        <v>3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0.1</v>
      </c>
      <c r="AQ163">
        <v>76</v>
      </c>
      <c r="AR163">
        <v>70</v>
      </c>
      <c r="AS163">
        <v>62</v>
      </c>
      <c r="AT163">
        <v>48</v>
      </c>
      <c r="AU163">
        <v>84.0368333333333</v>
      </c>
      <c r="AV163">
        <v>45.0069999999999</v>
      </c>
      <c r="AW163">
        <v>30.2429999999999</v>
      </c>
      <c r="AX163">
        <v>893.522999999999</v>
      </c>
      <c r="AY163">
        <v>882.317999999999</v>
      </c>
      <c r="AZ163">
        <v>424.760999999999</v>
      </c>
      <c r="BA163">
        <v>25376.4527649999</v>
      </c>
      <c r="BB163">
        <v>24931.5328239999</v>
      </c>
      <c r="BC163">
        <v>7087.77735899999</v>
      </c>
      <c r="BD163">
        <v>0.1</v>
      </c>
      <c r="BE163">
        <v>79.5</v>
      </c>
      <c r="BF163">
        <v>53</v>
      </c>
      <c r="BG163">
        <v>322.355222222222</v>
      </c>
      <c r="BH163">
        <v>227.249666666666</v>
      </c>
      <c r="BI163">
        <v>110.483</v>
      </c>
      <c r="BJ163">
        <v>6003.39006940494</v>
      </c>
      <c r="BK163">
        <v>4150.29740891111</v>
      </c>
      <c r="BL163">
        <v>1367.0117978</v>
      </c>
      <c r="BM163">
        <v>0.1</v>
      </c>
      <c r="BN163">
        <v>79.5</v>
      </c>
      <c r="BO163">
        <v>53</v>
      </c>
      <c r="BP163">
        <v>361.724222222222</v>
      </c>
      <c r="BQ163">
        <v>251.385333333333</v>
      </c>
      <c r="BR163">
        <v>117.818666666666</v>
      </c>
      <c r="BS163">
        <v>8361.62105462716</v>
      </c>
      <c r="BT163">
        <v>5247.09321635555</v>
      </c>
      <c r="BU163">
        <v>1630.09710524444</v>
      </c>
      <c r="BV163">
        <v>141.085834438036</v>
      </c>
      <c r="BW163">
        <v>11361.3584166666</v>
      </c>
      <c r="BX163">
        <v>0</v>
      </c>
      <c r="BY163" t="s">
        <v>355</v>
      </c>
      <c r="BZ163" t="s">
        <v>1260</v>
      </c>
    </row>
    <row r="164" spans="1:78">
      <c r="A164" s="4">
        <v>44182.3856597222</v>
      </c>
      <c r="B164" t="s">
        <v>78</v>
      </c>
      <c r="C164" s="4">
        <v>44182.3856597222</v>
      </c>
      <c r="D164" t="s">
        <v>79</v>
      </c>
      <c r="E164" t="s">
        <v>1098</v>
      </c>
      <c r="F164">
        <v>1</v>
      </c>
      <c r="G164">
        <v>1</v>
      </c>
      <c r="H164">
        <v>163</v>
      </c>
      <c r="I164">
        <v>5</v>
      </c>
      <c r="J164">
        <v>36.756</v>
      </c>
      <c r="K164">
        <v>36.962</v>
      </c>
      <c r="L164">
        <v>36.858</v>
      </c>
      <c r="M164">
        <v>18378</v>
      </c>
      <c r="N164">
        <v>18481</v>
      </c>
      <c r="O164">
        <v>18429</v>
      </c>
      <c r="P164">
        <v>1</v>
      </c>
      <c r="Q164">
        <v>3</v>
      </c>
      <c r="R164">
        <v>0</v>
      </c>
      <c r="S164">
        <v>0</v>
      </c>
      <c r="T164">
        <v>36.858</v>
      </c>
      <c r="U164">
        <v>3</v>
      </c>
      <c r="V164">
        <v>0</v>
      </c>
      <c r="W164">
        <v>0</v>
      </c>
      <c r="X164">
        <v>36.858</v>
      </c>
      <c r="Y164">
        <v>10</v>
      </c>
      <c r="Z164">
        <v>33</v>
      </c>
      <c r="AA164">
        <v>21</v>
      </c>
      <c r="AB164">
        <v>103.2</v>
      </c>
      <c r="AC164" s="6">
        <v>0.143055555555556</v>
      </c>
      <c r="AD164">
        <v>1</v>
      </c>
      <c r="AE164">
        <v>12.2</v>
      </c>
      <c r="AF164">
        <v>7.9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0.1</v>
      </c>
      <c r="AQ164">
        <v>32</v>
      </c>
      <c r="AR164">
        <v>22</v>
      </c>
      <c r="AS164">
        <v>14</v>
      </c>
      <c r="AT164">
        <v>0</v>
      </c>
      <c r="AU164">
        <v>79.0338333333333</v>
      </c>
      <c r="AV164">
        <v>122.508999999999</v>
      </c>
      <c r="AW164">
        <v>126.545999999999</v>
      </c>
      <c r="AX164">
        <v>854.300249999999</v>
      </c>
      <c r="AY164">
        <v>735.457249999999</v>
      </c>
      <c r="AZ164">
        <v>320.353374999999</v>
      </c>
      <c r="BA164">
        <v>78380.1186342812</v>
      </c>
      <c r="BB164">
        <v>64473.1346442812</v>
      </c>
      <c r="BC164">
        <v>18217.6382547031</v>
      </c>
      <c r="BD164">
        <v>0.1</v>
      </c>
      <c r="BE164">
        <v>90.1</v>
      </c>
      <c r="BF164">
        <v>47.7</v>
      </c>
      <c r="BG164">
        <v>1056.68633333333</v>
      </c>
      <c r="BH164">
        <v>782.486333333333</v>
      </c>
      <c r="BI164">
        <v>249.169666666666</v>
      </c>
      <c r="BJ164">
        <v>65064.7871484666</v>
      </c>
      <c r="BK164">
        <v>47536.2149817999</v>
      </c>
      <c r="BL164">
        <v>8335.75435957778</v>
      </c>
      <c r="BM164">
        <v>0.1</v>
      </c>
      <c r="BN164">
        <v>84.8</v>
      </c>
      <c r="BO164">
        <v>47.7</v>
      </c>
      <c r="BP164">
        <v>1085.56066666666</v>
      </c>
      <c r="BQ164">
        <v>781.894</v>
      </c>
      <c r="BR164">
        <v>277.327333333333</v>
      </c>
      <c r="BS164">
        <v>77761.7070027555</v>
      </c>
      <c r="BT164">
        <v>51507.3122471999</v>
      </c>
      <c r="BU164">
        <v>10633.1994694222</v>
      </c>
      <c r="BV164">
        <v>135.291295111889</v>
      </c>
      <c r="BW164">
        <v>14664.5721666666</v>
      </c>
      <c r="BX164">
        <v>0</v>
      </c>
      <c r="BY164" t="s">
        <v>357</v>
      </c>
      <c r="BZ164" t="s">
        <v>1261</v>
      </c>
    </row>
    <row r="165" spans="1:78">
      <c r="A165" s="4">
        <v>44182.3856597222</v>
      </c>
      <c r="B165" t="s">
        <v>78</v>
      </c>
      <c r="C165" s="4">
        <v>44182.3856597222</v>
      </c>
      <c r="D165" t="s">
        <v>79</v>
      </c>
      <c r="E165" t="s">
        <v>1098</v>
      </c>
      <c r="F165">
        <v>1</v>
      </c>
      <c r="G165">
        <v>1</v>
      </c>
      <c r="H165">
        <v>164</v>
      </c>
      <c r="I165">
        <v>5</v>
      </c>
      <c r="J165">
        <v>37.058</v>
      </c>
      <c r="K165">
        <v>37.268</v>
      </c>
      <c r="L165">
        <v>37.162</v>
      </c>
      <c r="M165">
        <v>18529</v>
      </c>
      <c r="N165">
        <v>18634</v>
      </c>
      <c r="O165">
        <v>18581</v>
      </c>
      <c r="P165">
        <v>1</v>
      </c>
      <c r="Q165">
        <v>3</v>
      </c>
      <c r="R165">
        <v>0</v>
      </c>
      <c r="S165">
        <v>0</v>
      </c>
      <c r="T165">
        <v>37.162</v>
      </c>
      <c r="U165">
        <v>3</v>
      </c>
      <c r="V165">
        <v>0</v>
      </c>
      <c r="W165">
        <v>0</v>
      </c>
      <c r="X165">
        <v>37.162</v>
      </c>
      <c r="Y165">
        <v>10</v>
      </c>
      <c r="Z165">
        <v>34</v>
      </c>
      <c r="AA165">
        <v>22</v>
      </c>
      <c r="AB165">
        <v>105.5</v>
      </c>
      <c r="AC165" s="6">
        <v>0.146527777777778</v>
      </c>
      <c r="AD165">
        <v>1.1</v>
      </c>
      <c r="AE165">
        <v>12.2</v>
      </c>
      <c r="AF165">
        <v>7.9</v>
      </c>
      <c r="AG165">
        <v>3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0.1</v>
      </c>
      <c r="AQ165">
        <v>104</v>
      </c>
      <c r="AR165">
        <v>26</v>
      </c>
      <c r="AS165">
        <v>26</v>
      </c>
      <c r="AT165">
        <v>0</v>
      </c>
      <c r="AU165">
        <v>98.4123333333333</v>
      </c>
      <c r="AV165">
        <v>82.5219999999999</v>
      </c>
      <c r="AW165">
        <v>82.77</v>
      </c>
      <c r="AX165">
        <v>1923.17912499999</v>
      </c>
      <c r="AY165">
        <v>759.190249999999</v>
      </c>
      <c r="AZ165">
        <v>759.190249999999</v>
      </c>
      <c r="BA165">
        <v>136344.881395953</v>
      </c>
      <c r="BB165">
        <v>50872.0833268124</v>
      </c>
      <c r="BC165">
        <v>50872.0833268124</v>
      </c>
      <c r="BD165">
        <v>0.1</v>
      </c>
      <c r="BE165">
        <v>90.1</v>
      </c>
      <c r="BF165">
        <v>53</v>
      </c>
      <c r="BG165">
        <v>854.933333333333</v>
      </c>
      <c r="BH165">
        <v>606.933333333333</v>
      </c>
      <c r="BI165">
        <v>263.066666666666</v>
      </c>
      <c r="BJ165">
        <v>39755.1205555555</v>
      </c>
      <c r="BK165">
        <v>27638.1999999999</v>
      </c>
      <c r="BL165">
        <v>7955.37277777777</v>
      </c>
      <c r="BM165">
        <v>0.1</v>
      </c>
      <c r="BN165">
        <v>90.1</v>
      </c>
      <c r="BO165">
        <v>53</v>
      </c>
      <c r="BP165">
        <v>1079.738</v>
      </c>
      <c r="BQ165">
        <v>747.454666666666</v>
      </c>
      <c r="BR165">
        <v>310.571333333333</v>
      </c>
      <c r="BS165">
        <v>68040.2260443555</v>
      </c>
      <c r="BT165">
        <v>42559.1235221333</v>
      </c>
      <c r="BU165">
        <v>11346.5523776888</v>
      </c>
      <c r="BV165">
        <v>161.155957422711</v>
      </c>
      <c r="BW165">
        <v>20621.8204374999</v>
      </c>
      <c r="BX165">
        <v>0</v>
      </c>
      <c r="BY165" t="s">
        <v>359</v>
      </c>
      <c r="BZ165" t="s">
        <v>1262</v>
      </c>
    </row>
    <row r="166" spans="1:78">
      <c r="A166" s="4">
        <v>44182.3856597222</v>
      </c>
      <c r="B166" t="s">
        <v>78</v>
      </c>
      <c r="C166" s="4">
        <v>44182.3856597222</v>
      </c>
      <c r="D166" t="s">
        <v>79</v>
      </c>
      <c r="E166" t="s">
        <v>1098</v>
      </c>
      <c r="F166">
        <v>1</v>
      </c>
      <c r="G166">
        <v>1</v>
      </c>
      <c r="H166">
        <v>165</v>
      </c>
      <c r="I166">
        <v>5</v>
      </c>
      <c r="J166">
        <v>37.36</v>
      </c>
      <c r="K166">
        <v>37.574</v>
      </c>
      <c r="L166">
        <v>37.466</v>
      </c>
      <c r="M166">
        <v>18680</v>
      </c>
      <c r="N166">
        <v>18787</v>
      </c>
      <c r="O166">
        <v>18733</v>
      </c>
      <c r="P166">
        <v>1</v>
      </c>
      <c r="Q166">
        <v>3</v>
      </c>
      <c r="R166">
        <v>0</v>
      </c>
      <c r="S166">
        <v>0</v>
      </c>
      <c r="T166">
        <v>37.466</v>
      </c>
      <c r="U166">
        <v>3</v>
      </c>
      <c r="V166">
        <v>0</v>
      </c>
      <c r="W166">
        <v>0</v>
      </c>
      <c r="X166">
        <v>37.466</v>
      </c>
      <c r="Y166">
        <v>7</v>
      </c>
      <c r="Z166">
        <v>37</v>
      </c>
      <c r="AA166">
        <v>22</v>
      </c>
      <c r="AB166">
        <v>105.8</v>
      </c>
      <c r="AC166" s="6">
        <v>0.146527777777778</v>
      </c>
      <c r="AD166">
        <v>1.1</v>
      </c>
      <c r="AE166">
        <v>12.2</v>
      </c>
      <c r="AF166">
        <v>7.9</v>
      </c>
      <c r="AG166">
        <v>3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0.1</v>
      </c>
      <c r="AQ166">
        <v>56</v>
      </c>
      <c r="AR166">
        <v>52</v>
      </c>
      <c r="AS166">
        <v>44</v>
      </c>
      <c r="AT166">
        <v>32</v>
      </c>
      <c r="AU166">
        <v>68.9128333333333</v>
      </c>
      <c r="AV166">
        <v>88.2559999999999</v>
      </c>
      <c r="AW166">
        <v>83.9939999999999</v>
      </c>
      <c r="AX166">
        <v>1758.0825</v>
      </c>
      <c r="AY166">
        <v>1642.84449999999</v>
      </c>
      <c r="AZ166">
        <v>805.700249999999</v>
      </c>
      <c r="BA166">
        <v>129114.864372624</v>
      </c>
      <c r="BB166">
        <v>115490.829809624</v>
      </c>
      <c r="BC166">
        <v>31938.6940530624</v>
      </c>
      <c r="BD166">
        <v>0.1</v>
      </c>
      <c r="BE166">
        <v>106</v>
      </c>
      <c r="BF166">
        <v>47.7</v>
      </c>
      <c r="BG166">
        <v>705.726333333333</v>
      </c>
      <c r="BH166">
        <v>462.242999999999</v>
      </c>
      <c r="BI166">
        <v>186.759666666666</v>
      </c>
      <c r="BJ166">
        <v>22994.0039920222</v>
      </c>
      <c r="BK166">
        <v>14735.4357253555</v>
      </c>
      <c r="BL166">
        <v>4353.54961424444</v>
      </c>
      <c r="BM166">
        <v>0.1</v>
      </c>
      <c r="BN166">
        <v>111.3</v>
      </c>
      <c r="BO166">
        <v>47.7</v>
      </c>
      <c r="BP166">
        <v>969.966888888888</v>
      </c>
      <c r="BQ166">
        <v>612.611333333333</v>
      </c>
      <c r="BR166">
        <v>226.477999999999</v>
      </c>
      <c r="BS166">
        <v>46129.0457654419</v>
      </c>
      <c r="BT166">
        <v>27145.5839012444</v>
      </c>
      <c r="BU166">
        <v>6513.81801235555</v>
      </c>
      <c r="BV166">
        <v>161.955178350751</v>
      </c>
      <c r="BW166">
        <v>28305.2483749999</v>
      </c>
      <c r="BX166">
        <v>0</v>
      </c>
      <c r="BY166" t="s">
        <v>361</v>
      </c>
      <c r="BZ166" t="s">
        <v>1263</v>
      </c>
    </row>
    <row r="167" spans="1:78">
      <c r="A167" s="4">
        <v>44182.3856597222</v>
      </c>
      <c r="B167" t="s">
        <v>78</v>
      </c>
      <c r="C167" s="4">
        <v>44182.3856597222</v>
      </c>
      <c r="D167" t="s">
        <v>79</v>
      </c>
      <c r="E167" t="s">
        <v>1098</v>
      </c>
      <c r="F167">
        <v>1</v>
      </c>
      <c r="G167">
        <v>1</v>
      </c>
      <c r="H167">
        <v>166</v>
      </c>
      <c r="I167">
        <v>5</v>
      </c>
      <c r="J167">
        <v>37.672</v>
      </c>
      <c r="K167">
        <v>37.868</v>
      </c>
      <c r="L167">
        <v>37.77</v>
      </c>
      <c r="M167">
        <v>18836</v>
      </c>
      <c r="N167">
        <v>18934</v>
      </c>
      <c r="O167">
        <v>18885</v>
      </c>
      <c r="P167">
        <v>1</v>
      </c>
      <c r="Q167">
        <v>3</v>
      </c>
      <c r="R167">
        <v>0</v>
      </c>
      <c r="S167">
        <v>0</v>
      </c>
      <c r="T167">
        <v>37.77</v>
      </c>
      <c r="U167">
        <v>3</v>
      </c>
      <c r="V167">
        <v>0</v>
      </c>
      <c r="W167">
        <v>0</v>
      </c>
      <c r="X167">
        <v>37.77</v>
      </c>
      <c r="Y167">
        <v>8</v>
      </c>
      <c r="Z167">
        <v>34</v>
      </c>
      <c r="AA167">
        <v>21</v>
      </c>
      <c r="AB167">
        <v>104</v>
      </c>
      <c r="AC167" s="6">
        <v>0.144444444444444</v>
      </c>
      <c r="AD167">
        <v>1</v>
      </c>
      <c r="AE167">
        <v>12.2</v>
      </c>
      <c r="AF167">
        <v>7.9</v>
      </c>
      <c r="AG167">
        <v>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0.1</v>
      </c>
      <c r="AQ167">
        <v>78</v>
      </c>
      <c r="AR167">
        <v>72</v>
      </c>
      <c r="AS167">
        <v>66</v>
      </c>
      <c r="AT167">
        <v>54</v>
      </c>
      <c r="AU167">
        <v>66.7873333333333</v>
      </c>
      <c r="AV167">
        <v>82.0059999999999</v>
      </c>
      <c r="AW167">
        <v>86.4939999999999</v>
      </c>
      <c r="AX167">
        <v>2299.53074999999</v>
      </c>
      <c r="AY167">
        <v>2200.08274999999</v>
      </c>
      <c r="AZ167">
        <v>1181.7505</v>
      </c>
      <c r="BA167">
        <v>155211.616713312</v>
      </c>
      <c r="BB167">
        <v>145941.964728812</v>
      </c>
      <c r="BC167">
        <v>48084.9802797499</v>
      </c>
      <c r="BD167">
        <v>0.1</v>
      </c>
      <c r="BE167">
        <v>90.1</v>
      </c>
      <c r="BF167">
        <v>47.7</v>
      </c>
      <c r="BG167">
        <v>629.581</v>
      </c>
      <c r="BH167">
        <v>427.397666666666</v>
      </c>
      <c r="BI167">
        <v>170.714333333333</v>
      </c>
      <c r="BJ167">
        <v>20164.2011699777</v>
      </c>
      <c r="BK167">
        <v>13681.3517921999</v>
      </c>
      <c r="BL167">
        <v>3618.59473664444</v>
      </c>
      <c r="BM167">
        <v>0.1</v>
      </c>
      <c r="BN167">
        <v>90.1</v>
      </c>
      <c r="BO167">
        <v>47.7</v>
      </c>
      <c r="BP167">
        <v>826.717</v>
      </c>
      <c r="BQ167">
        <v>579.033666666666</v>
      </c>
      <c r="BR167">
        <v>228.917</v>
      </c>
      <c r="BS167">
        <v>40145.1168355777</v>
      </c>
      <c r="BT167">
        <v>26132.0093022444</v>
      </c>
      <c r="BU167">
        <v>6670.97631335555</v>
      </c>
      <c r="BV167">
        <v>200.077667490042</v>
      </c>
      <c r="BW167">
        <v>28350.3854999999</v>
      </c>
      <c r="BX167">
        <v>0</v>
      </c>
      <c r="BY167" t="s">
        <v>363</v>
      </c>
      <c r="BZ167" t="s">
        <v>1264</v>
      </c>
    </row>
    <row r="168" spans="1:78">
      <c r="A168" s="4">
        <v>44182.3856597222</v>
      </c>
      <c r="B168" t="s">
        <v>78</v>
      </c>
      <c r="C168" s="4">
        <v>44182.3856597222</v>
      </c>
      <c r="D168" t="s">
        <v>79</v>
      </c>
      <c r="E168" t="s">
        <v>1098</v>
      </c>
      <c r="F168">
        <v>1</v>
      </c>
      <c r="G168">
        <v>1</v>
      </c>
      <c r="H168">
        <v>167</v>
      </c>
      <c r="I168">
        <v>5</v>
      </c>
      <c r="J168">
        <v>37.978</v>
      </c>
      <c r="K168">
        <v>38.15</v>
      </c>
      <c r="L168">
        <v>38.064</v>
      </c>
      <c r="M168">
        <v>18989</v>
      </c>
      <c r="N168">
        <v>19075</v>
      </c>
      <c r="O168">
        <v>19032</v>
      </c>
      <c r="P168">
        <v>1</v>
      </c>
      <c r="Q168">
        <v>3</v>
      </c>
      <c r="R168">
        <v>0</v>
      </c>
      <c r="S168">
        <v>0</v>
      </c>
      <c r="T168">
        <v>38.064</v>
      </c>
      <c r="U168">
        <v>3</v>
      </c>
      <c r="V168">
        <v>0</v>
      </c>
      <c r="W168">
        <v>0</v>
      </c>
      <c r="X168">
        <v>38.064</v>
      </c>
      <c r="Y168">
        <v>7</v>
      </c>
      <c r="Z168">
        <v>40</v>
      </c>
      <c r="AA168">
        <v>23</v>
      </c>
      <c r="AB168">
        <v>108.2</v>
      </c>
      <c r="AC168" s="6">
        <v>0.15</v>
      </c>
      <c r="AD168">
        <v>1.1</v>
      </c>
      <c r="AE168">
        <v>12.2</v>
      </c>
      <c r="AF168">
        <v>7.9</v>
      </c>
      <c r="AG168">
        <v>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0.1</v>
      </c>
      <c r="AQ168">
        <v>36</v>
      </c>
      <c r="AR168">
        <v>24</v>
      </c>
      <c r="AS168">
        <v>14</v>
      </c>
      <c r="AT168">
        <v>0</v>
      </c>
      <c r="AU168">
        <v>51.5288333333333</v>
      </c>
      <c r="AV168">
        <v>270.509</v>
      </c>
      <c r="AW168">
        <v>279.532</v>
      </c>
      <c r="AX168">
        <v>2006.87571874999</v>
      </c>
      <c r="AY168">
        <v>1675.4570625</v>
      </c>
      <c r="AZ168">
        <v>707.85475</v>
      </c>
      <c r="BA168">
        <v>397845.564787598</v>
      </c>
      <c r="BB168">
        <v>319977.272740222</v>
      </c>
      <c r="BC168">
        <v>87176.4510834375</v>
      </c>
      <c r="BD168">
        <v>0.1</v>
      </c>
      <c r="BE168">
        <v>116.6</v>
      </c>
      <c r="BF168">
        <v>53</v>
      </c>
      <c r="BG168">
        <v>2725.37433333333</v>
      </c>
      <c r="BH168">
        <v>1931.95766666666</v>
      </c>
      <c r="BI168">
        <v>644.224333333333</v>
      </c>
      <c r="BJ168">
        <v>387881.190047311</v>
      </c>
      <c r="BK168">
        <v>264707.7706362</v>
      </c>
      <c r="BL168">
        <v>50068.9796139778</v>
      </c>
      <c r="BM168">
        <v>0.1</v>
      </c>
      <c r="BN168">
        <v>116.6</v>
      </c>
      <c r="BO168">
        <v>53</v>
      </c>
      <c r="BP168">
        <v>3251.07433333333</v>
      </c>
      <c r="BQ168">
        <v>2332.60766666666</v>
      </c>
      <c r="BR168">
        <v>715.890999999999</v>
      </c>
      <c r="BS168">
        <v>544615.0814962</v>
      </c>
      <c r="BT168">
        <v>373352.926640644</v>
      </c>
      <c r="BU168">
        <v>62687.3407962</v>
      </c>
      <c r="BV168">
        <v>246.293973017637</v>
      </c>
      <c r="BW168">
        <v>40407.8073385416</v>
      </c>
      <c r="BX168">
        <v>0</v>
      </c>
      <c r="BY168" t="s">
        <v>365</v>
      </c>
      <c r="BZ168" t="s">
        <v>1265</v>
      </c>
    </row>
    <row r="169" spans="1:78">
      <c r="A169" s="4">
        <v>44182.3856597222</v>
      </c>
      <c r="B169" t="s">
        <v>78</v>
      </c>
      <c r="C169" s="4">
        <v>44182.3856597222</v>
      </c>
      <c r="D169" t="s">
        <v>79</v>
      </c>
      <c r="E169" t="s">
        <v>1098</v>
      </c>
      <c r="F169">
        <v>1</v>
      </c>
      <c r="G169">
        <v>1</v>
      </c>
      <c r="H169">
        <v>168</v>
      </c>
      <c r="I169">
        <v>5</v>
      </c>
      <c r="J169">
        <v>38.26</v>
      </c>
      <c r="K169">
        <v>38.47</v>
      </c>
      <c r="L169">
        <v>38.364</v>
      </c>
      <c r="M169">
        <v>19130</v>
      </c>
      <c r="N169">
        <v>19235</v>
      </c>
      <c r="O169">
        <v>19182</v>
      </c>
      <c r="P169">
        <v>1</v>
      </c>
      <c r="Q169">
        <v>3</v>
      </c>
      <c r="R169">
        <v>0</v>
      </c>
      <c r="S169">
        <v>0</v>
      </c>
      <c r="T169">
        <v>38.364</v>
      </c>
      <c r="U169">
        <v>3</v>
      </c>
      <c r="V169">
        <v>0</v>
      </c>
      <c r="W169">
        <v>0</v>
      </c>
      <c r="X169">
        <v>38.364</v>
      </c>
      <c r="Y169">
        <v>8</v>
      </c>
      <c r="Z169">
        <v>35</v>
      </c>
      <c r="AA169">
        <v>21</v>
      </c>
      <c r="AB169">
        <v>104.4</v>
      </c>
      <c r="AC169" s="6">
        <v>0.144444444444444</v>
      </c>
      <c r="AD169">
        <v>1.1</v>
      </c>
      <c r="AE169">
        <v>12.2</v>
      </c>
      <c r="AF169">
        <v>7.9</v>
      </c>
      <c r="AG169">
        <v>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0.1</v>
      </c>
      <c r="AQ169">
        <v>102</v>
      </c>
      <c r="AR169">
        <v>68</v>
      </c>
      <c r="AS169">
        <v>24</v>
      </c>
      <c r="AT169">
        <v>0</v>
      </c>
      <c r="AU169">
        <v>78.6573333333333</v>
      </c>
      <c r="AV169">
        <v>135.776</v>
      </c>
      <c r="AW169">
        <v>133.524</v>
      </c>
      <c r="AX169">
        <v>2562.0296875</v>
      </c>
      <c r="AY169">
        <v>2138.34612499999</v>
      </c>
      <c r="AZ169">
        <v>925.984999999999</v>
      </c>
      <c r="BA169">
        <v>292481.274909581</v>
      </c>
      <c r="BB169">
        <v>269750.97831414</v>
      </c>
      <c r="BC169">
        <v>81647.3542986249</v>
      </c>
      <c r="BD169">
        <v>0.1</v>
      </c>
      <c r="BE169">
        <v>95.4</v>
      </c>
      <c r="BF169">
        <v>53</v>
      </c>
      <c r="BG169">
        <v>1362.26566666666</v>
      </c>
      <c r="BH169">
        <v>1008.13233333333</v>
      </c>
      <c r="BI169">
        <v>322.482333333333</v>
      </c>
      <c r="BJ169">
        <v>102267.373742422</v>
      </c>
      <c r="BK169">
        <v>72324.4749535333</v>
      </c>
      <c r="BL169">
        <v>12594.1479646444</v>
      </c>
      <c r="BM169">
        <v>0.1</v>
      </c>
      <c r="BN169">
        <v>95.4</v>
      </c>
      <c r="BO169">
        <v>53</v>
      </c>
      <c r="BP169">
        <v>1887.85266666666</v>
      </c>
      <c r="BQ169">
        <v>1330.91933333333</v>
      </c>
      <c r="BR169">
        <v>417.652666666666</v>
      </c>
      <c r="BS169">
        <v>189192.600714755</v>
      </c>
      <c r="BT169">
        <v>125561.716759199</v>
      </c>
      <c r="BU169">
        <v>20902.9818703111</v>
      </c>
      <c r="BV169">
        <v>178.743666056916</v>
      </c>
      <c r="BW169">
        <v>34420.1606510416</v>
      </c>
      <c r="BX169">
        <v>0</v>
      </c>
      <c r="BY169" t="s">
        <v>367</v>
      </c>
      <c r="BZ169" t="s">
        <v>1266</v>
      </c>
    </row>
    <row r="170" spans="1:78">
      <c r="A170" s="4">
        <v>44182.3856597222</v>
      </c>
      <c r="B170" t="s">
        <v>78</v>
      </c>
      <c r="C170" s="4">
        <v>44182.3856597222</v>
      </c>
      <c r="D170" t="s">
        <v>79</v>
      </c>
      <c r="E170" t="s">
        <v>1098</v>
      </c>
      <c r="F170">
        <v>1</v>
      </c>
      <c r="G170">
        <v>1</v>
      </c>
      <c r="H170">
        <v>169</v>
      </c>
      <c r="I170">
        <v>5</v>
      </c>
      <c r="J170">
        <v>33.758</v>
      </c>
      <c r="K170">
        <v>33.96</v>
      </c>
      <c r="L170">
        <v>33.858</v>
      </c>
      <c r="M170">
        <v>16879</v>
      </c>
      <c r="N170">
        <v>16980</v>
      </c>
      <c r="O170">
        <v>16929</v>
      </c>
      <c r="P170">
        <v>1</v>
      </c>
      <c r="Q170">
        <v>3</v>
      </c>
      <c r="R170">
        <v>0</v>
      </c>
      <c r="S170">
        <v>0</v>
      </c>
      <c r="T170">
        <v>33.858</v>
      </c>
      <c r="U170">
        <v>3</v>
      </c>
      <c r="V170">
        <v>0</v>
      </c>
      <c r="W170">
        <v>0</v>
      </c>
      <c r="X170">
        <v>33.858</v>
      </c>
      <c r="Y170">
        <v>148</v>
      </c>
      <c r="Z170">
        <v>170</v>
      </c>
      <c r="AA170">
        <v>159</v>
      </c>
      <c r="AB170">
        <v>17.4</v>
      </c>
      <c r="AC170" s="6">
        <v>0.0236111111111111</v>
      </c>
      <c r="AD170">
        <v>1.1</v>
      </c>
      <c r="AE170">
        <v>12.2</v>
      </c>
      <c r="AF170">
        <v>7.9</v>
      </c>
      <c r="AG170">
        <v>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0.1</v>
      </c>
      <c r="AQ170">
        <v>54</v>
      </c>
      <c r="AR170">
        <v>44</v>
      </c>
      <c r="AS170">
        <v>32</v>
      </c>
      <c r="AT170">
        <v>22</v>
      </c>
      <c r="AU170">
        <v>89.0333333333333</v>
      </c>
      <c r="AV170">
        <v>4.256</v>
      </c>
      <c r="AW170">
        <v>6.23999999999999</v>
      </c>
      <c r="AX170">
        <v>111.233</v>
      </c>
      <c r="AY170">
        <v>91.014</v>
      </c>
      <c r="AZ170">
        <v>45.7599999999999</v>
      </c>
      <c r="BA170">
        <v>612.282984999999</v>
      </c>
      <c r="BB170">
        <v>459.756516</v>
      </c>
      <c r="BC170">
        <v>150.473767999999</v>
      </c>
      <c r="BD170">
        <v>0.1</v>
      </c>
      <c r="BE170">
        <v>74.2</v>
      </c>
      <c r="BF170">
        <v>58.3</v>
      </c>
      <c r="BG170">
        <v>47.4636666666667</v>
      </c>
      <c r="BH170">
        <v>19.0969999999999</v>
      </c>
      <c r="BI170">
        <v>24.847</v>
      </c>
      <c r="BJ170">
        <v>106.739552911111</v>
      </c>
      <c r="BK170">
        <v>31.8800417999997</v>
      </c>
      <c r="BL170">
        <v>68.6059418000001</v>
      </c>
      <c r="BM170">
        <v>0.1</v>
      </c>
      <c r="BN170">
        <v>79.5</v>
      </c>
      <c r="BO170">
        <v>53</v>
      </c>
      <c r="BP170">
        <v>56.2607777777777</v>
      </c>
      <c r="BQ170">
        <v>29.5163333333333</v>
      </c>
      <c r="BR170">
        <v>12.7163333333333</v>
      </c>
      <c r="BS170">
        <v>182.914755330864</v>
      </c>
      <c r="BT170">
        <v>73.6103133555555</v>
      </c>
      <c r="BU170">
        <v>20.1228466888888</v>
      </c>
      <c r="BV170">
        <v>118.943445917333</v>
      </c>
      <c r="BW170">
        <v>1356.43599999999</v>
      </c>
      <c r="BX170">
        <v>0</v>
      </c>
      <c r="BY170" t="s">
        <v>297</v>
      </c>
      <c r="BZ170" t="s">
        <v>1267</v>
      </c>
    </row>
    <row r="171" spans="1:78">
      <c r="A171" s="4">
        <v>44182.3856597222</v>
      </c>
      <c r="B171" t="s">
        <v>78</v>
      </c>
      <c r="C171" s="4">
        <v>44182.3856597222</v>
      </c>
      <c r="D171" t="s">
        <v>79</v>
      </c>
      <c r="E171" t="s">
        <v>1098</v>
      </c>
      <c r="F171">
        <v>1</v>
      </c>
      <c r="G171">
        <v>1</v>
      </c>
      <c r="H171">
        <v>170</v>
      </c>
      <c r="I171">
        <v>5</v>
      </c>
      <c r="J171">
        <v>62.41</v>
      </c>
      <c r="K171">
        <v>62.562</v>
      </c>
      <c r="L171">
        <v>62.486</v>
      </c>
      <c r="M171">
        <v>31205</v>
      </c>
      <c r="N171">
        <v>31281</v>
      </c>
      <c r="O171">
        <v>31243</v>
      </c>
      <c r="P171">
        <v>1</v>
      </c>
      <c r="Q171">
        <v>3</v>
      </c>
      <c r="R171">
        <v>0</v>
      </c>
      <c r="S171">
        <v>0</v>
      </c>
      <c r="T171">
        <v>62.486</v>
      </c>
      <c r="U171">
        <v>3</v>
      </c>
      <c r="V171">
        <v>0</v>
      </c>
      <c r="W171">
        <v>0</v>
      </c>
      <c r="X171">
        <v>62.486</v>
      </c>
      <c r="Y171">
        <v>134</v>
      </c>
      <c r="Z171">
        <v>149</v>
      </c>
      <c r="AA171">
        <v>141</v>
      </c>
      <c r="AB171">
        <v>13.6</v>
      </c>
      <c r="AC171" s="6">
        <v>0.01875</v>
      </c>
      <c r="AD171">
        <v>1</v>
      </c>
      <c r="AE171">
        <v>12.2</v>
      </c>
      <c r="AF171">
        <v>7.9</v>
      </c>
      <c r="AG171">
        <v>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0.1</v>
      </c>
      <c r="AQ171">
        <v>48</v>
      </c>
      <c r="AR171">
        <v>36</v>
      </c>
      <c r="AS171">
        <v>32</v>
      </c>
      <c r="AT171">
        <v>12</v>
      </c>
      <c r="AU171">
        <v>88.0268333333333</v>
      </c>
      <c r="AV171">
        <v>19.5109999999999</v>
      </c>
      <c r="AW171">
        <v>18.9929999999999</v>
      </c>
      <c r="AX171">
        <v>282.595</v>
      </c>
      <c r="AY171">
        <v>223.109</v>
      </c>
      <c r="AZ171">
        <v>163.608999999999</v>
      </c>
      <c r="BA171">
        <v>4734.785945</v>
      </c>
      <c r="BB171">
        <v>3230.504789</v>
      </c>
      <c r="BC171">
        <v>1877.43770099999</v>
      </c>
      <c r="BD171">
        <v>0.1</v>
      </c>
      <c r="BE171">
        <v>63.6</v>
      </c>
      <c r="BF171">
        <v>58.3</v>
      </c>
      <c r="BG171">
        <v>74.5016666666668</v>
      </c>
      <c r="BH171">
        <v>55.7183333333334</v>
      </c>
      <c r="BI171">
        <v>43.1183333333331</v>
      </c>
      <c r="BJ171">
        <v>437.025445000001</v>
      </c>
      <c r="BK171">
        <v>300.609056111112</v>
      </c>
      <c r="BL171">
        <v>196.830556111109</v>
      </c>
      <c r="BM171">
        <v>0.1</v>
      </c>
      <c r="BN171">
        <v>58.3</v>
      </c>
      <c r="BO171">
        <v>42.4</v>
      </c>
      <c r="BP171">
        <v>97.1946666666666</v>
      </c>
      <c r="BQ171">
        <v>69.328</v>
      </c>
      <c r="BR171">
        <v>37.4946666666666</v>
      </c>
      <c r="BS171">
        <v>801.599463466666</v>
      </c>
      <c r="BT171">
        <v>520.427619022222</v>
      </c>
      <c r="BU171">
        <v>200.056841244444</v>
      </c>
      <c r="BV171">
        <v>124.427242257409</v>
      </c>
      <c r="BW171">
        <v>3053.422</v>
      </c>
      <c r="BX171">
        <v>0</v>
      </c>
      <c r="BY171" t="s">
        <v>81</v>
      </c>
      <c r="BZ171" t="s">
        <v>1268</v>
      </c>
    </row>
    <row r="172" spans="1:78">
      <c r="A172" s="4">
        <v>44182.3856597222</v>
      </c>
      <c r="B172" t="s">
        <v>78</v>
      </c>
      <c r="C172" s="4">
        <v>44182.3856597222</v>
      </c>
      <c r="D172" t="s">
        <v>79</v>
      </c>
      <c r="E172" t="s">
        <v>1098</v>
      </c>
      <c r="F172">
        <v>1</v>
      </c>
      <c r="G172">
        <v>1</v>
      </c>
      <c r="H172">
        <v>171</v>
      </c>
      <c r="I172">
        <v>5</v>
      </c>
      <c r="J172">
        <v>62.898</v>
      </c>
      <c r="K172">
        <v>63.066</v>
      </c>
      <c r="L172">
        <v>62.982</v>
      </c>
      <c r="M172">
        <v>31449</v>
      </c>
      <c r="N172">
        <v>31533</v>
      </c>
      <c r="O172">
        <v>31491</v>
      </c>
      <c r="P172">
        <v>1</v>
      </c>
      <c r="Q172">
        <v>3</v>
      </c>
      <c r="R172">
        <v>0</v>
      </c>
      <c r="S172">
        <v>0</v>
      </c>
      <c r="T172">
        <v>62.982</v>
      </c>
      <c r="U172">
        <v>3</v>
      </c>
      <c r="V172">
        <v>0</v>
      </c>
      <c r="W172">
        <v>0</v>
      </c>
      <c r="X172">
        <v>62.982</v>
      </c>
      <c r="Y172">
        <v>166</v>
      </c>
      <c r="Z172">
        <v>177</v>
      </c>
      <c r="AA172">
        <v>171</v>
      </c>
      <c r="AB172">
        <v>74.7</v>
      </c>
      <c r="AC172" s="6">
        <v>0.103472222222222</v>
      </c>
      <c r="AD172">
        <v>1.1</v>
      </c>
      <c r="AE172">
        <v>12.2</v>
      </c>
      <c r="AF172">
        <v>7.9</v>
      </c>
      <c r="AG172">
        <v>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0.1</v>
      </c>
      <c r="AQ172">
        <v>28</v>
      </c>
      <c r="AR172">
        <v>18</v>
      </c>
      <c r="AS172">
        <v>14</v>
      </c>
      <c r="AT172">
        <v>0</v>
      </c>
      <c r="AU172">
        <v>89.4038333333333</v>
      </c>
      <c r="AV172">
        <v>27.258</v>
      </c>
      <c r="AW172">
        <v>27.037</v>
      </c>
      <c r="AX172">
        <v>148.972</v>
      </c>
      <c r="AY172">
        <v>129.837999999999</v>
      </c>
      <c r="AZ172">
        <v>92.062</v>
      </c>
      <c r="BA172">
        <v>2985.23855</v>
      </c>
      <c r="BB172">
        <v>2507.46864999999</v>
      </c>
      <c r="BC172">
        <v>1513.98411</v>
      </c>
      <c r="BD172">
        <v>0.1</v>
      </c>
      <c r="BE172">
        <v>37.1</v>
      </c>
      <c r="BF172">
        <v>37.1</v>
      </c>
      <c r="BG172">
        <v>102.593</v>
      </c>
      <c r="BH172">
        <v>61.0596666666667</v>
      </c>
      <c r="BI172">
        <v>41.8096666666665</v>
      </c>
      <c r="BJ172">
        <v>1191.97835868889</v>
      </c>
      <c r="BK172">
        <v>602.875280911112</v>
      </c>
      <c r="BL172">
        <v>319.984614244442</v>
      </c>
      <c r="BM172">
        <v>0.1</v>
      </c>
      <c r="BN172">
        <v>37.1</v>
      </c>
      <c r="BO172">
        <v>37.1</v>
      </c>
      <c r="BP172">
        <v>124.389333333333</v>
      </c>
      <c r="BQ172">
        <v>70.8726666666666</v>
      </c>
      <c r="BR172">
        <v>48.9393333333333</v>
      </c>
      <c r="BS172">
        <v>1710.37448053333</v>
      </c>
      <c r="BT172">
        <v>814.622024977777</v>
      </c>
      <c r="BU172">
        <v>437.595336088889</v>
      </c>
      <c r="BV172">
        <v>49.0744791719307</v>
      </c>
      <c r="BW172">
        <v>1085.51783333333</v>
      </c>
      <c r="BX172">
        <v>0</v>
      </c>
      <c r="BY172" t="s">
        <v>155</v>
      </c>
      <c r="BZ172" t="s">
        <v>1269</v>
      </c>
    </row>
    <row r="173" spans="1:78">
      <c r="A173" s="4">
        <v>44182.3856597222</v>
      </c>
      <c r="B173" t="s">
        <v>78</v>
      </c>
      <c r="C173" s="4">
        <v>44182.3856597222</v>
      </c>
      <c r="D173" t="s">
        <v>79</v>
      </c>
      <c r="E173" t="s">
        <v>1098</v>
      </c>
      <c r="F173">
        <v>1</v>
      </c>
      <c r="G173">
        <v>1</v>
      </c>
      <c r="H173">
        <v>172</v>
      </c>
      <c r="I173">
        <v>5</v>
      </c>
      <c r="J173">
        <v>62.906</v>
      </c>
      <c r="K173">
        <v>63.074</v>
      </c>
      <c r="L173">
        <v>62.99</v>
      </c>
      <c r="M173">
        <v>31453</v>
      </c>
      <c r="N173">
        <v>31537</v>
      </c>
      <c r="O173">
        <v>31495</v>
      </c>
      <c r="P173">
        <v>1</v>
      </c>
      <c r="Q173">
        <v>3</v>
      </c>
      <c r="R173">
        <v>0</v>
      </c>
      <c r="S173">
        <v>0</v>
      </c>
      <c r="T173">
        <v>62.99</v>
      </c>
      <c r="U173">
        <v>3</v>
      </c>
      <c r="V173">
        <v>0</v>
      </c>
      <c r="W173">
        <v>0</v>
      </c>
      <c r="X173">
        <v>62.99</v>
      </c>
      <c r="Y173">
        <v>151</v>
      </c>
      <c r="Z173">
        <v>162</v>
      </c>
      <c r="AA173">
        <v>156</v>
      </c>
      <c r="AB173">
        <v>44.7</v>
      </c>
      <c r="AC173" s="6">
        <v>0.0618055555555556</v>
      </c>
      <c r="AD173">
        <v>1.1</v>
      </c>
      <c r="AE173">
        <v>12.2</v>
      </c>
      <c r="AF173">
        <v>7.9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0.1</v>
      </c>
      <c r="AQ173">
        <v>106</v>
      </c>
      <c r="AR173">
        <v>68</v>
      </c>
      <c r="AS173">
        <v>64</v>
      </c>
      <c r="AT173">
        <v>60</v>
      </c>
      <c r="AU173">
        <v>95.0313333333333</v>
      </c>
      <c r="AV173">
        <v>0.268</v>
      </c>
      <c r="AW173">
        <v>-0.00500000000000966</v>
      </c>
      <c r="AX173">
        <v>93.386</v>
      </c>
      <c r="AY173">
        <v>58.443</v>
      </c>
      <c r="AZ173">
        <v>58.9439999999999</v>
      </c>
      <c r="BA173">
        <v>181.406266</v>
      </c>
      <c r="BB173">
        <v>114.141525</v>
      </c>
      <c r="BC173">
        <v>118.665556</v>
      </c>
      <c r="BD173">
        <v>0.1</v>
      </c>
      <c r="BE173">
        <v>31.8</v>
      </c>
      <c r="BF173">
        <v>63.6</v>
      </c>
      <c r="BG173">
        <v>10.8036666666667</v>
      </c>
      <c r="BH173">
        <v>3.97033333333335</v>
      </c>
      <c r="BI173">
        <v>10.0536666666667</v>
      </c>
      <c r="BJ173">
        <v>10.5812404666668</v>
      </c>
      <c r="BK173">
        <v>3.0674404666667</v>
      </c>
      <c r="BL173">
        <v>10.0187404666668</v>
      </c>
      <c r="BM173">
        <v>0.1</v>
      </c>
      <c r="BN173">
        <v>42.4</v>
      </c>
      <c r="BO173">
        <v>47.7</v>
      </c>
      <c r="BP173">
        <v>4.523</v>
      </c>
      <c r="BQ173">
        <v>2.50633333333333</v>
      </c>
      <c r="BR173">
        <v>2.36173333333333</v>
      </c>
      <c r="BS173">
        <v>1.98475468888889</v>
      </c>
      <c r="BT173">
        <v>1.02447691111111</v>
      </c>
      <c r="BU173">
        <v>0.798247751111113</v>
      </c>
      <c r="BV173">
        <v>131.640702575245</v>
      </c>
      <c r="BW173">
        <v>950.874666666665</v>
      </c>
      <c r="BX173">
        <v>0</v>
      </c>
      <c r="BY173" t="s">
        <v>343</v>
      </c>
      <c r="BZ173" t="s">
        <v>1270</v>
      </c>
    </row>
    <row r="174" spans="1:78">
      <c r="A174" s="4">
        <v>44182.3856597222</v>
      </c>
      <c r="B174" t="s">
        <v>78</v>
      </c>
      <c r="C174" s="4">
        <v>44182.3856597222</v>
      </c>
      <c r="D174" t="s">
        <v>79</v>
      </c>
      <c r="E174" t="s">
        <v>1098</v>
      </c>
      <c r="F174">
        <v>1</v>
      </c>
      <c r="G174">
        <v>1</v>
      </c>
      <c r="H174">
        <v>173</v>
      </c>
      <c r="I174">
        <v>5</v>
      </c>
      <c r="J174">
        <v>62.906</v>
      </c>
      <c r="K174">
        <v>63.07</v>
      </c>
      <c r="L174">
        <v>62.988</v>
      </c>
      <c r="M174">
        <v>31453</v>
      </c>
      <c r="N174">
        <v>31535</v>
      </c>
      <c r="O174">
        <v>31494</v>
      </c>
      <c r="P174">
        <v>1</v>
      </c>
      <c r="Q174">
        <v>3</v>
      </c>
      <c r="R174">
        <v>0</v>
      </c>
      <c r="S174">
        <v>0</v>
      </c>
      <c r="T174">
        <v>62.988</v>
      </c>
      <c r="U174">
        <v>3</v>
      </c>
      <c r="V174">
        <v>0</v>
      </c>
      <c r="W174">
        <v>0</v>
      </c>
      <c r="X174">
        <v>62.988</v>
      </c>
      <c r="Y174">
        <v>136</v>
      </c>
      <c r="Z174">
        <v>148</v>
      </c>
      <c r="AA174">
        <v>142</v>
      </c>
      <c r="AB174">
        <v>16.7</v>
      </c>
      <c r="AC174" s="6">
        <v>0.0229166666666667</v>
      </c>
      <c r="AD174">
        <v>1.1</v>
      </c>
      <c r="AE174">
        <v>12.2</v>
      </c>
      <c r="AF174">
        <v>7.9</v>
      </c>
      <c r="AG174">
        <v>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0.1</v>
      </c>
      <c r="AQ174">
        <v>54</v>
      </c>
      <c r="AR174">
        <v>22</v>
      </c>
      <c r="AS174">
        <v>14</v>
      </c>
      <c r="AT174">
        <v>0</v>
      </c>
      <c r="AU174">
        <v>93.0343333333333</v>
      </c>
      <c r="AV174">
        <v>1.756</v>
      </c>
      <c r="AW174">
        <v>2.766</v>
      </c>
      <c r="AX174">
        <v>37.8230000000001</v>
      </c>
      <c r="AY174">
        <v>16.6189999999999</v>
      </c>
      <c r="AZ174">
        <v>10.093</v>
      </c>
      <c r="BA174">
        <v>69.9420870000003</v>
      </c>
      <c r="BB174">
        <v>31.4320209999999</v>
      </c>
      <c r="BC174">
        <v>16.2486350000001</v>
      </c>
      <c r="BD174">
        <v>0.1</v>
      </c>
      <c r="BE174">
        <v>53</v>
      </c>
      <c r="BF174">
        <v>53</v>
      </c>
      <c r="BG174">
        <v>9.15366666666659</v>
      </c>
      <c r="BH174">
        <v>7.97033333333328</v>
      </c>
      <c r="BI174">
        <v>4.65366666666668</v>
      </c>
      <c r="BJ174">
        <v>7.75474046666657</v>
      </c>
      <c r="BK174">
        <v>7.32668491111103</v>
      </c>
      <c r="BL174">
        <v>2.99384046666667</v>
      </c>
      <c r="BM174">
        <v>0.1</v>
      </c>
      <c r="BN174">
        <v>58.3</v>
      </c>
      <c r="BO174">
        <v>58.3</v>
      </c>
      <c r="BP174">
        <v>13.0983333333333</v>
      </c>
      <c r="BQ174">
        <v>11.6983333333333</v>
      </c>
      <c r="BR174">
        <v>7.88166666666666</v>
      </c>
      <c r="BS174">
        <v>15.4916116666666</v>
      </c>
      <c r="BT174">
        <v>14.7566116666666</v>
      </c>
      <c r="BU174">
        <v>7.17600055555554</v>
      </c>
      <c r="BV174">
        <v>96.2863770365894</v>
      </c>
      <c r="BW174">
        <v>375.148000000001</v>
      </c>
      <c r="BX174">
        <v>0</v>
      </c>
      <c r="BY174" t="s">
        <v>85</v>
      </c>
      <c r="BZ174" t="s">
        <v>1271</v>
      </c>
    </row>
    <row r="175" spans="1:78">
      <c r="A175" s="4">
        <v>44182.3856597222</v>
      </c>
      <c r="B175" t="s">
        <v>78</v>
      </c>
      <c r="C175" s="4">
        <v>44182.3856597222</v>
      </c>
      <c r="D175" t="s">
        <v>79</v>
      </c>
      <c r="E175" t="s">
        <v>1098</v>
      </c>
      <c r="F175">
        <v>1</v>
      </c>
      <c r="G175">
        <v>1</v>
      </c>
      <c r="H175">
        <v>174</v>
      </c>
      <c r="I175">
        <v>5</v>
      </c>
      <c r="J175">
        <v>62.906</v>
      </c>
      <c r="K175">
        <v>63.086</v>
      </c>
      <c r="L175">
        <v>62.996</v>
      </c>
      <c r="M175">
        <v>31453</v>
      </c>
      <c r="N175">
        <v>31543</v>
      </c>
      <c r="O175">
        <v>31498</v>
      </c>
      <c r="P175">
        <v>1</v>
      </c>
      <c r="Q175">
        <v>3</v>
      </c>
      <c r="R175">
        <v>0</v>
      </c>
      <c r="S175">
        <v>0</v>
      </c>
      <c r="T175">
        <v>62.996</v>
      </c>
      <c r="U175">
        <v>3</v>
      </c>
      <c r="V175">
        <v>0</v>
      </c>
      <c r="W175">
        <v>0</v>
      </c>
      <c r="X175">
        <v>62.996</v>
      </c>
      <c r="Y175">
        <v>119</v>
      </c>
      <c r="Z175">
        <v>133</v>
      </c>
      <c r="AA175">
        <v>126</v>
      </c>
      <c r="AB175">
        <v>344.7</v>
      </c>
      <c r="AC175" s="6">
        <v>0.478472222222222</v>
      </c>
      <c r="AD175">
        <v>1.1</v>
      </c>
      <c r="AE175">
        <v>12.2</v>
      </c>
      <c r="AF175">
        <v>7.9</v>
      </c>
      <c r="AG175">
        <v>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0.1</v>
      </c>
      <c r="AQ175">
        <v>138</v>
      </c>
      <c r="AR175">
        <v>136</v>
      </c>
      <c r="AS175">
        <v>130</v>
      </c>
      <c r="AT175">
        <v>126</v>
      </c>
      <c r="AU175">
        <v>95.5428333333333</v>
      </c>
      <c r="AV175">
        <v>0.75099999999999</v>
      </c>
      <c r="AW175">
        <v>0.495000000000004</v>
      </c>
      <c r="AX175">
        <v>123.659</v>
      </c>
      <c r="AY175">
        <v>121.225</v>
      </c>
      <c r="AZ175">
        <v>104.202999999999</v>
      </c>
      <c r="BA175">
        <v>250.844603000001</v>
      </c>
      <c r="BB175">
        <v>244.920247000001</v>
      </c>
      <c r="BC175">
        <v>192.447464999998</v>
      </c>
      <c r="BD175">
        <v>0.1</v>
      </c>
      <c r="BE175">
        <v>58.3</v>
      </c>
      <c r="BF175">
        <v>74.2</v>
      </c>
      <c r="BG175">
        <v>41.4817777777778</v>
      </c>
      <c r="BH175">
        <v>8.94844444444453</v>
      </c>
      <c r="BI175">
        <v>16.6706666666668</v>
      </c>
      <c r="BJ175">
        <v>100.101633323457</v>
      </c>
      <c r="BK175">
        <v>8.43667776790139</v>
      </c>
      <c r="BL175">
        <v>22.7649543111116</v>
      </c>
      <c r="BM175">
        <v>0.1</v>
      </c>
      <c r="BN175">
        <v>47.7</v>
      </c>
      <c r="BO175">
        <v>47.7</v>
      </c>
      <c r="BP175">
        <v>8.3106666666667</v>
      </c>
      <c r="BQ175">
        <v>2.74399999999999</v>
      </c>
      <c r="BR175">
        <v>1.544</v>
      </c>
      <c r="BS175">
        <v>4.81703460740744</v>
      </c>
      <c r="BT175">
        <v>0.895560533333325</v>
      </c>
      <c r="BU175">
        <v>0.323827200000001</v>
      </c>
      <c r="BV175">
        <v>135.553058191014</v>
      </c>
      <c r="BW175">
        <v>1264.92099999999</v>
      </c>
      <c r="BX175">
        <v>0</v>
      </c>
      <c r="BY175" t="s">
        <v>87</v>
      </c>
      <c r="BZ175" t="s">
        <v>1272</v>
      </c>
    </row>
    <row r="176" spans="1:78">
      <c r="A176" s="4">
        <v>44182.3856597222</v>
      </c>
      <c r="B176" t="s">
        <v>78</v>
      </c>
      <c r="C176" s="4">
        <v>44182.3856597222</v>
      </c>
      <c r="D176" t="s">
        <v>79</v>
      </c>
      <c r="E176" t="s">
        <v>1098</v>
      </c>
      <c r="F176">
        <v>1</v>
      </c>
      <c r="G176">
        <v>1</v>
      </c>
      <c r="H176">
        <v>175</v>
      </c>
      <c r="I176">
        <v>5</v>
      </c>
      <c r="J176">
        <v>63.394</v>
      </c>
      <c r="K176">
        <v>63.566</v>
      </c>
      <c r="L176">
        <v>63.48</v>
      </c>
      <c r="M176">
        <v>31697</v>
      </c>
      <c r="N176">
        <v>31783</v>
      </c>
      <c r="O176">
        <v>31740</v>
      </c>
      <c r="P176">
        <v>1</v>
      </c>
      <c r="Q176">
        <v>3</v>
      </c>
      <c r="R176">
        <v>0</v>
      </c>
      <c r="S176">
        <v>0</v>
      </c>
      <c r="T176">
        <v>63.48</v>
      </c>
      <c r="U176">
        <v>3</v>
      </c>
      <c r="V176">
        <v>0</v>
      </c>
      <c r="W176">
        <v>0</v>
      </c>
      <c r="X176">
        <v>63.48</v>
      </c>
      <c r="Y176">
        <v>165</v>
      </c>
      <c r="Z176">
        <v>176</v>
      </c>
      <c r="AA176">
        <v>170</v>
      </c>
      <c r="AB176">
        <v>73.7</v>
      </c>
      <c r="AC176" s="6">
        <v>0.102083333333333</v>
      </c>
      <c r="AD176">
        <v>1.1</v>
      </c>
      <c r="AE176">
        <v>12.2</v>
      </c>
      <c r="AF176">
        <v>7.9</v>
      </c>
      <c r="AG176">
        <v>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0.1</v>
      </c>
      <c r="AQ176">
        <v>36</v>
      </c>
      <c r="AR176">
        <v>18</v>
      </c>
      <c r="AS176">
        <v>14</v>
      </c>
      <c r="AT176">
        <v>0</v>
      </c>
      <c r="AU176">
        <v>90.6588333333333</v>
      </c>
      <c r="AV176">
        <v>13.7569999999999</v>
      </c>
      <c r="AW176">
        <v>14.536</v>
      </c>
      <c r="AX176">
        <v>89.2050000000001</v>
      </c>
      <c r="AY176">
        <v>64.94</v>
      </c>
      <c r="AZ176">
        <v>42.09</v>
      </c>
      <c r="BA176">
        <v>894.930877000001</v>
      </c>
      <c r="BB176">
        <v>630.66704</v>
      </c>
      <c r="BC176">
        <v>333.371408</v>
      </c>
      <c r="BD176">
        <v>0.1</v>
      </c>
      <c r="BE176">
        <v>47.7</v>
      </c>
      <c r="BF176">
        <v>37.1</v>
      </c>
      <c r="BG176">
        <v>61.847</v>
      </c>
      <c r="BH176">
        <v>41.5969999999999</v>
      </c>
      <c r="BI176">
        <v>25.2136666666666</v>
      </c>
      <c r="BJ176">
        <v>376.828232911111</v>
      </c>
      <c r="BK176">
        <v>251.548510688888</v>
      </c>
      <c r="BL176">
        <v>103.029099577777</v>
      </c>
      <c r="BM176">
        <v>0.1</v>
      </c>
      <c r="BN176">
        <v>37.1</v>
      </c>
      <c r="BO176">
        <v>37.1</v>
      </c>
      <c r="BP176">
        <v>69.1106666666666</v>
      </c>
      <c r="BQ176">
        <v>40.0773333333333</v>
      </c>
      <c r="BR176">
        <v>32.4773333333333</v>
      </c>
      <c r="BS176">
        <v>497.881080533333</v>
      </c>
      <c r="BT176">
        <v>262.594658311111</v>
      </c>
      <c r="BU176">
        <v>166.522658311111</v>
      </c>
      <c r="BV176">
        <v>47.2816589984875</v>
      </c>
      <c r="BW176">
        <v>695.195333333331</v>
      </c>
      <c r="BX176">
        <v>0</v>
      </c>
      <c r="BY176" t="s">
        <v>157</v>
      </c>
      <c r="BZ176" t="s">
        <v>1273</v>
      </c>
    </row>
    <row r="177" spans="1:78">
      <c r="A177" s="4">
        <v>44182.3856597222</v>
      </c>
      <c r="B177" t="s">
        <v>78</v>
      </c>
      <c r="C177" s="4">
        <v>44182.3856597222</v>
      </c>
      <c r="D177" t="s">
        <v>79</v>
      </c>
      <c r="E177" t="s">
        <v>1098</v>
      </c>
      <c r="F177">
        <v>1</v>
      </c>
      <c r="G177">
        <v>1</v>
      </c>
      <c r="H177">
        <v>176</v>
      </c>
      <c r="I177">
        <v>5</v>
      </c>
      <c r="J177">
        <v>63.394</v>
      </c>
      <c r="K177">
        <v>63.578</v>
      </c>
      <c r="L177">
        <v>63.486</v>
      </c>
      <c r="M177">
        <v>31697</v>
      </c>
      <c r="N177">
        <v>31789</v>
      </c>
      <c r="O177">
        <v>31743</v>
      </c>
      <c r="P177">
        <v>1</v>
      </c>
      <c r="Q177">
        <v>3</v>
      </c>
      <c r="R177">
        <v>0</v>
      </c>
      <c r="S177">
        <v>0</v>
      </c>
      <c r="T177">
        <v>63.486</v>
      </c>
      <c r="U177">
        <v>3</v>
      </c>
      <c r="V177">
        <v>0</v>
      </c>
      <c r="W177">
        <v>0</v>
      </c>
      <c r="X177">
        <v>63.486</v>
      </c>
      <c r="Y177">
        <v>151</v>
      </c>
      <c r="Z177">
        <v>162</v>
      </c>
      <c r="AA177">
        <v>156</v>
      </c>
      <c r="AB177">
        <v>45.7</v>
      </c>
      <c r="AC177" s="6">
        <v>0.0631944444444444</v>
      </c>
      <c r="AD177">
        <v>1.1</v>
      </c>
      <c r="AE177">
        <v>12.2</v>
      </c>
      <c r="AF177">
        <v>7.9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0.1</v>
      </c>
      <c r="AQ177">
        <v>34</v>
      </c>
      <c r="AR177">
        <v>22</v>
      </c>
      <c r="AS177">
        <v>14</v>
      </c>
      <c r="AT177">
        <v>0</v>
      </c>
      <c r="AU177">
        <v>92.0298333333333</v>
      </c>
      <c r="AV177">
        <v>7.759</v>
      </c>
      <c r="AW177">
        <v>8.786</v>
      </c>
      <c r="AX177">
        <v>66.537</v>
      </c>
      <c r="AY177">
        <v>45.198</v>
      </c>
      <c r="AZ177">
        <v>24.1479999999999</v>
      </c>
      <c r="BA177">
        <v>395.684145</v>
      </c>
      <c r="BB177">
        <v>254.910634</v>
      </c>
      <c r="BC177">
        <v>101.242947999999</v>
      </c>
      <c r="BD177">
        <v>0.1</v>
      </c>
      <c r="BE177">
        <v>42.4</v>
      </c>
      <c r="BF177">
        <v>42.4</v>
      </c>
      <c r="BG177">
        <v>30.2606666666667</v>
      </c>
      <c r="BH177">
        <v>15.5439999999999</v>
      </c>
      <c r="BI177">
        <v>13.144</v>
      </c>
      <c r="BJ177">
        <v>94.5596916444451</v>
      </c>
      <c r="BK177">
        <v>35.6183472</v>
      </c>
      <c r="BL177">
        <v>27.0119472</v>
      </c>
      <c r="BM177">
        <v>0.1</v>
      </c>
      <c r="BN177">
        <v>47.7</v>
      </c>
      <c r="BO177">
        <v>58.3</v>
      </c>
      <c r="BP177">
        <v>42.4106666666666</v>
      </c>
      <c r="BQ177">
        <v>18.494</v>
      </c>
      <c r="BR177">
        <v>26.744</v>
      </c>
      <c r="BS177">
        <v>164.971991644444</v>
      </c>
      <c r="BT177">
        <v>44.9890472</v>
      </c>
      <c r="BU177">
        <v>78.9175472</v>
      </c>
      <c r="BV177">
        <v>87.0475626083408</v>
      </c>
      <c r="BW177">
        <v>1028.45933333332</v>
      </c>
      <c r="BX177">
        <v>0</v>
      </c>
      <c r="BY177" t="s">
        <v>101</v>
      </c>
      <c r="BZ177" t="s">
        <v>1274</v>
      </c>
    </row>
    <row r="178" spans="1:78">
      <c r="A178" s="4">
        <v>44182.3856597222</v>
      </c>
      <c r="B178" t="s">
        <v>78</v>
      </c>
      <c r="C178" s="4">
        <v>44182.3856597222</v>
      </c>
      <c r="D178" t="s">
        <v>79</v>
      </c>
      <c r="E178" t="s">
        <v>1098</v>
      </c>
      <c r="F178">
        <v>1</v>
      </c>
      <c r="G178">
        <v>1</v>
      </c>
      <c r="H178">
        <v>177</v>
      </c>
      <c r="I178">
        <v>5</v>
      </c>
      <c r="J178">
        <v>63.41</v>
      </c>
      <c r="K178">
        <v>63.582</v>
      </c>
      <c r="L178">
        <v>63.496</v>
      </c>
      <c r="M178">
        <v>31705</v>
      </c>
      <c r="N178">
        <v>31791</v>
      </c>
      <c r="O178">
        <v>31748</v>
      </c>
      <c r="P178">
        <v>1</v>
      </c>
      <c r="Q178">
        <v>3</v>
      </c>
      <c r="R178">
        <v>0</v>
      </c>
      <c r="S178">
        <v>0</v>
      </c>
      <c r="T178">
        <v>63.496</v>
      </c>
      <c r="U178">
        <v>3</v>
      </c>
      <c r="V178">
        <v>0</v>
      </c>
      <c r="W178">
        <v>0</v>
      </c>
      <c r="X178">
        <v>63.496</v>
      </c>
      <c r="Y178">
        <v>136</v>
      </c>
      <c r="Z178">
        <v>146</v>
      </c>
      <c r="AA178">
        <v>141</v>
      </c>
      <c r="AB178">
        <v>15.7</v>
      </c>
      <c r="AC178" s="6">
        <v>0.0215277777777778</v>
      </c>
      <c r="AD178">
        <v>1.1</v>
      </c>
      <c r="AE178">
        <v>12.2</v>
      </c>
      <c r="AF178">
        <v>7.9</v>
      </c>
      <c r="AG178">
        <v>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</v>
      </c>
      <c r="AQ178">
        <v>28</v>
      </c>
      <c r="AR178">
        <v>20</v>
      </c>
      <c r="AS178">
        <v>14</v>
      </c>
      <c r="AT178">
        <v>0</v>
      </c>
      <c r="AU178">
        <v>90.4028333333333</v>
      </c>
      <c r="AV178">
        <v>16.007</v>
      </c>
      <c r="AW178">
        <v>15.7819999999999</v>
      </c>
      <c r="AX178">
        <v>97.332</v>
      </c>
      <c r="AY178">
        <v>79.429</v>
      </c>
      <c r="AZ178">
        <v>64.661</v>
      </c>
      <c r="BA178">
        <v>1149.302656</v>
      </c>
      <c r="BB178">
        <v>890.187501</v>
      </c>
      <c r="BC178">
        <v>668.461799</v>
      </c>
      <c r="BD178">
        <v>0.1</v>
      </c>
      <c r="BE178">
        <v>42.4</v>
      </c>
      <c r="BF178">
        <v>42.4</v>
      </c>
      <c r="BG178">
        <v>54.8334444444445</v>
      </c>
      <c r="BH178">
        <v>40.1223333333334</v>
      </c>
      <c r="BI178">
        <v>40.1223333333334</v>
      </c>
      <c r="BJ178">
        <v>350.169345434569</v>
      </c>
      <c r="BK178">
        <v>228.605055311112</v>
      </c>
      <c r="BL178">
        <v>228.605055311112</v>
      </c>
      <c r="BM178">
        <v>0.1</v>
      </c>
      <c r="BN178">
        <v>42.4</v>
      </c>
      <c r="BO178">
        <v>31.8</v>
      </c>
      <c r="BP178">
        <v>59.8402222222222</v>
      </c>
      <c r="BQ178">
        <v>47.3013333333333</v>
      </c>
      <c r="BR178">
        <v>29.4846666666666</v>
      </c>
      <c r="BS178">
        <v>423.693046034568</v>
      </c>
      <c r="BT178">
        <v>318.830755911111</v>
      </c>
      <c r="BU178">
        <v>160.311989244444</v>
      </c>
      <c r="BV178">
        <v>59.9427991069669</v>
      </c>
      <c r="BW178">
        <v>759.285999999999</v>
      </c>
      <c r="BX178">
        <v>0</v>
      </c>
      <c r="BY178" t="s">
        <v>97</v>
      </c>
      <c r="BZ178" t="s">
        <v>1275</v>
      </c>
    </row>
    <row r="179" spans="1:78">
      <c r="A179" s="4">
        <v>44182.3856597222</v>
      </c>
      <c r="B179" t="s">
        <v>78</v>
      </c>
      <c r="C179" s="4">
        <v>44182.3856597222</v>
      </c>
      <c r="D179" t="s">
        <v>79</v>
      </c>
      <c r="E179" t="s">
        <v>1098</v>
      </c>
      <c r="F179">
        <v>1</v>
      </c>
      <c r="G179">
        <v>1</v>
      </c>
      <c r="H179">
        <v>178</v>
      </c>
      <c r="I179">
        <v>5</v>
      </c>
      <c r="J179">
        <v>63.424</v>
      </c>
      <c r="K179">
        <v>63.562</v>
      </c>
      <c r="L179">
        <v>63.492</v>
      </c>
      <c r="M179">
        <v>31712</v>
      </c>
      <c r="N179">
        <v>31781</v>
      </c>
      <c r="O179">
        <v>31746</v>
      </c>
      <c r="P179">
        <v>1</v>
      </c>
      <c r="Q179">
        <v>3</v>
      </c>
      <c r="R179">
        <v>0</v>
      </c>
      <c r="S179">
        <v>0</v>
      </c>
      <c r="T179">
        <v>63.492</v>
      </c>
      <c r="U179">
        <v>3</v>
      </c>
      <c r="V179">
        <v>0</v>
      </c>
      <c r="W179">
        <v>0</v>
      </c>
      <c r="X179">
        <v>63.492</v>
      </c>
      <c r="Y179">
        <v>120</v>
      </c>
      <c r="Z179">
        <v>132</v>
      </c>
      <c r="AA179">
        <v>126</v>
      </c>
      <c r="AB179">
        <v>345.7</v>
      </c>
      <c r="AC179" s="6">
        <v>0.479861111111111</v>
      </c>
      <c r="AD179">
        <v>1.1</v>
      </c>
      <c r="AE179">
        <v>12.2</v>
      </c>
      <c r="AF179">
        <v>7.9</v>
      </c>
      <c r="AG179">
        <v>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0.1</v>
      </c>
      <c r="AQ179">
        <v>40</v>
      </c>
      <c r="AR179">
        <v>32</v>
      </c>
      <c r="AS179">
        <v>12</v>
      </c>
      <c r="AT179">
        <v>0</v>
      </c>
      <c r="AU179">
        <v>92.8953333333333</v>
      </c>
      <c r="AV179">
        <v>11.5139999999999</v>
      </c>
      <c r="AW179">
        <v>13.7759999999999</v>
      </c>
      <c r="AX179">
        <v>110.77</v>
      </c>
      <c r="AY179">
        <v>76.998</v>
      </c>
      <c r="AZ179">
        <v>27.857</v>
      </c>
      <c r="BA179">
        <v>914.53375</v>
      </c>
      <c r="BB179">
        <v>622.21572</v>
      </c>
      <c r="BC179">
        <v>166.896535</v>
      </c>
      <c r="BD179">
        <v>0.1</v>
      </c>
      <c r="BE179">
        <v>53</v>
      </c>
      <c r="BF179">
        <v>47.7</v>
      </c>
      <c r="BG179">
        <v>55.5486666666668</v>
      </c>
      <c r="BH179">
        <v>39.1820000000001</v>
      </c>
      <c r="BI179">
        <v>25.182</v>
      </c>
      <c r="BJ179">
        <v>272.177162577779</v>
      </c>
      <c r="BK179">
        <v>183.686384800001</v>
      </c>
      <c r="BL179">
        <v>85.3039848000003</v>
      </c>
      <c r="BM179">
        <v>0.1</v>
      </c>
      <c r="BN179">
        <v>47.7</v>
      </c>
      <c r="BO179">
        <v>37.1</v>
      </c>
      <c r="BP179">
        <v>56.4593333333333</v>
      </c>
      <c r="BQ179">
        <v>39.6926666666666</v>
      </c>
      <c r="BR179">
        <v>20.076</v>
      </c>
      <c r="BS179">
        <v>315.623757422222</v>
      </c>
      <c r="BT179">
        <v>219.946979644444</v>
      </c>
      <c r="BU179">
        <v>67.9572352</v>
      </c>
      <c r="BV179">
        <v>30.9151753865557</v>
      </c>
      <c r="BW179">
        <v>812.965999999998</v>
      </c>
      <c r="BX179">
        <v>0</v>
      </c>
      <c r="BY179" t="s">
        <v>99</v>
      </c>
      <c r="BZ179" t="s">
        <v>1276</v>
      </c>
    </row>
    <row r="180" spans="1:78">
      <c r="A180" s="4">
        <v>44182.3856597222</v>
      </c>
      <c r="B180" t="s">
        <v>78</v>
      </c>
      <c r="C180" s="4">
        <v>44182.3856597222</v>
      </c>
      <c r="D180" t="s">
        <v>79</v>
      </c>
      <c r="E180" t="s">
        <v>1098</v>
      </c>
      <c r="F180">
        <v>1</v>
      </c>
      <c r="G180">
        <v>1</v>
      </c>
      <c r="H180">
        <v>179</v>
      </c>
      <c r="I180">
        <v>5</v>
      </c>
      <c r="J180">
        <v>63.902</v>
      </c>
      <c r="K180">
        <v>64.082</v>
      </c>
      <c r="L180">
        <v>63.992</v>
      </c>
      <c r="M180">
        <v>31951</v>
      </c>
      <c r="N180">
        <v>32041</v>
      </c>
      <c r="O180">
        <v>31996</v>
      </c>
      <c r="P180">
        <v>1</v>
      </c>
      <c r="Q180">
        <v>3</v>
      </c>
      <c r="R180">
        <v>0</v>
      </c>
      <c r="S180">
        <v>0</v>
      </c>
      <c r="T180">
        <v>63.992</v>
      </c>
      <c r="U180">
        <v>3</v>
      </c>
      <c r="V180">
        <v>0</v>
      </c>
      <c r="W180">
        <v>0</v>
      </c>
      <c r="X180">
        <v>63.992</v>
      </c>
      <c r="Y180">
        <v>165</v>
      </c>
      <c r="Z180">
        <v>177</v>
      </c>
      <c r="AA180">
        <v>171</v>
      </c>
      <c r="AB180">
        <v>76.7</v>
      </c>
      <c r="AC180" s="6">
        <v>0.10625</v>
      </c>
      <c r="AD180">
        <v>1</v>
      </c>
      <c r="AE180">
        <v>12.2</v>
      </c>
      <c r="AF180">
        <v>7.9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0.1</v>
      </c>
      <c r="AQ180">
        <v>32</v>
      </c>
      <c r="AR180">
        <v>18</v>
      </c>
      <c r="AS180">
        <v>12</v>
      </c>
      <c r="AT180">
        <v>0</v>
      </c>
      <c r="AU180">
        <v>92.2798333333333</v>
      </c>
      <c r="AV180">
        <v>18.008</v>
      </c>
      <c r="AW180">
        <v>18.535</v>
      </c>
      <c r="AX180">
        <v>103.751</v>
      </c>
      <c r="AY180">
        <v>90.92</v>
      </c>
      <c r="AZ180">
        <v>56.8919999999999</v>
      </c>
      <c r="BA180">
        <v>1424.791099</v>
      </c>
      <c r="BB180">
        <v>1231.98877</v>
      </c>
      <c r="BC180">
        <v>607.297597999999</v>
      </c>
      <c r="BD180">
        <v>0.1</v>
      </c>
      <c r="BE180">
        <v>37.1</v>
      </c>
      <c r="BF180">
        <v>42.4</v>
      </c>
      <c r="BG180">
        <v>81.2263333333334</v>
      </c>
      <c r="BH180">
        <v>37.793</v>
      </c>
      <c r="BI180">
        <v>38.893</v>
      </c>
      <c r="BJ180">
        <v>655.383387577779</v>
      </c>
      <c r="BK180">
        <v>230.6017098</v>
      </c>
      <c r="BL180">
        <v>231.8117098</v>
      </c>
      <c r="BM180">
        <v>0.1</v>
      </c>
      <c r="BN180">
        <v>42.4</v>
      </c>
      <c r="BO180">
        <v>37.1</v>
      </c>
      <c r="BP180">
        <v>79.992</v>
      </c>
      <c r="BQ180">
        <v>58.4586666666666</v>
      </c>
      <c r="BR180">
        <v>43.5253333333333</v>
      </c>
      <c r="BS180">
        <v>708.721568355555</v>
      </c>
      <c r="BT180">
        <v>494.159790577777</v>
      </c>
      <c r="BU180">
        <v>303.789657244444</v>
      </c>
      <c r="BV180">
        <v>52.3168731309394</v>
      </c>
      <c r="BW180">
        <v>1005.435</v>
      </c>
      <c r="BX180">
        <v>0</v>
      </c>
      <c r="BY180" t="s">
        <v>159</v>
      </c>
      <c r="BZ180" t="s">
        <v>1277</v>
      </c>
    </row>
    <row r="181" spans="1:78">
      <c r="A181" s="4">
        <v>44182.3856597222</v>
      </c>
      <c r="B181" t="s">
        <v>78</v>
      </c>
      <c r="C181" s="4">
        <v>44182.3856597222</v>
      </c>
      <c r="D181" t="s">
        <v>79</v>
      </c>
      <c r="E181" t="s">
        <v>1098</v>
      </c>
      <c r="F181">
        <v>1</v>
      </c>
      <c r="G181">
        <v>1</v>
      </c>
      <c r="H181">
        <v>180</v>
      </c>
      <c r="I181">
        <v>5</v>
      </c>
      <c r="J181">
        <v>63.902</v>
      </c>
      <c r="K181">
        <v>64.074</v>
      </c>
      <c r="L181">
        <v>63.988</v>
      </c>
      <c r="M181">
        <v>31951</v>
      </c>
      <c r="N181">
        <v>32037</v>
      </c>
      <c r="O181">
        <v>31994</v>
      </c>
      <c r="P181">
        <v>1</v>
      </c>
      <c r="Q181">
        <v>3</v>
      </c>
      <c r="R181">
        <v>0</v>
      </c>
      <c r="S181">
        <v>0</v>
      </c>
      <c r="T181">
        <v>63.988</v>
      </c>
      <c r="U181">
        <v>3</v>
      </c>
      <c r="V181">
        <v>0</v>
      </c>
      <c r="W181">
        <v>0</v>
      </c>
      <c r="X181">
        <v>63.988</v>
      </c>
      <c r="Y181">
        <v>151</v>
      </c>
      <c r="Z181">
        <v>161</v>
      </c>
      <c r="AA181">
        <v>156</v>
      </c>
      <c r="AB181">
        <v>46.7</v>
      </c>
      <c r="AC181" s="6">
        <v>0.0645833333333333</v>
      </c>
      <c r="AD181">
        <v>1</v>
      </c>
      <c r="AE181">
        <v>12.2</v>
      </c>
      <c r="AF181">
        <v>7.9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0.1</v>
      </c>
      <c r="AQ181">
        <v>38</v>
      </c>
      <c r="AR181">
        <v>30</v>
      </c>
      <c r="AS181">
        <v>14</v>
      </c>
      <c r="AT181">
        <v>0</v>
      </c>
      <c r="AU181">
        <v>91.7773333333333</v>
      </c>
      <c r="AV181">
        <v>10.2609999999999</v>
      </c>
      <c r="AW181">
        <v>9.783</v>
      </c>
      <c r="AX181">
        <v>80.612</v>
      </c>
      <c r="AY181">
        <v>56.765</v>
      </c>
      <c r="AZ181">
        <v>26.177</v>
      </c>
      <c r="BA181">
        <v>556.44075</v>
      </c>
      <c r="BB181">
        <v>385.650765</v>
      </c>
      <c r="BC181">
        <v>125.823495</v>
      </c>
      <c r="BD181">
        <v>0.1</v>
      </c>
      <c r="BE181">
        <v>42.4</v>
      </c>
      <c r="BF181">
        <v>58.3</v>
      </c>
      <c r="BG181">
        <v>37.5576666666667</v>
      </c>
      <c r="BH181">
        <v>24.491</v>
      </c>
      <c r="BI181">
        <v>31.5576666666667</v>
      </c>
      <c r="BJ181">
        <v>142.164627311111</v>
      </c>
      <c r="BK181">
        <v>87.9464050888892</v>
      </c>
      <c r="BL181">
        <v>107.606960644444</v>
      </c>
      <c r="BM181">
        <v>0.1</v>
      </c>
      <c r="BN181">
        <v>37.1</v>
      </c>
      <c r="BO181">
        <v>42.4</v>
      </c>
      <c r="BP181">
        <v>34.7976666666666</v>
      </c>
      <c r="BQ181">
        <v>22.0976666666666</v>
      </c>
      <c r="BR181">
        <v>22.231</v>
      </c>
      <c r="BS181">
        <v>131.441509977777</v>
      </c>
      <c r="BT181">
        <v>79.6885099777778</v>
      </c>
      <c r="BU181">
        <v>69.2948988666667</v>
      </c>
      <c r="BV181">
        <v>86.5856263905687</v>
      </c>
      <c r="BW181">
        <v>937.997666666667</v>
      </c>
      <c r="BX181">
        <v>0</v>
      </c>
      <c r="BY181" t="s">
        <v>123</v>
      </c>
      <c r="BZ181" t="s">
        <v>1278</v>
      </c>
    </row>
    <row r="182" spans="1:78">
      <c r="A182" s="4">
        <v>44182.3856597222</v>
      </c>
      <c r="B182" t="s">
        <v>78</v>
      </c>
      <c r="C182" s="4">
        <v>44182.3856597222</v>
      </c>
      <c r="D182" t="s">
        <v>79</v>
      </c>
      <c r="E182" t="s">
        <v>1098</v>
      </c>
      <c r="F182">
        <v>1</v>
      </c>
      <c r="G182">
        <v>1</v>
      </c>
      <c r="H182">
        <v>181</v>
      </c>
      <c r="I182">
        <v>5</v>
      </c>
      <c r="J182">
        <v>63.89</v>
      </c>
      <c r="K182">
        <v>64.086</v>
      </c>
      <c r="L182">
        <v>63.988</v>
      </c>
      <c r="M182">
        <v>31945</v>
      </c>
      <c r="N182">
        <v>32043</v>
      </c>
      <c r="O182">
        <v>31994</v>
      </c>
      <c r="P182">
        <v>1</v>
      </c>
      <c r="Q182">
        <v>3</v>
      </c>
      <c r="R182">
        <v>0</v>
      </c>
      <c r="S182">
        <v>0</v>
      </c>
      <c r="T182">
        <v>63.988</v>
      </c>
      <c r="U182">
        <v>3</v>
      </c>
      <c r="V182">
        <v>0</v>
      </c>
      <c r="W182">
        <v>0</v>
      </c>
      <c r="X182">
        <v>63.988</v>
      </c>
      <c r="Y182">
        <v>135</v>
      </c>
      <c r="Z182">
        <v>147</v>
      </c>
      <c r="AA182">
        <v>141</v>
      </c>
      <c r="AB182">
        <v>16.7</v>
      </c>
      <c r="AC182" s="6">
        <v>0.0229166666666667</v>
      </c>
      <c r="AD182">
        <v>1</v>
      </c>
      <c r="AE182">
        <v>12.2</v>
      </c>
      <c r="AF182">
        <v>7.9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0.1</v>
      </c>
      <c r="AQ182">
        <v>24</v>
      </c>
      <c r="AR182">
        <v>18</v>
      </c>
      <c r="AS182">
        <v>12</v>
      </c>
      <c r="AT182">
        <v>0</v>
      </c>
      <c r="AU182">
        <v>92.2833333333333</v>
      </c>
      <c r="AV182">
        <v>18.7549999999999</v>
      </c>
      <c r="AW182">
        <v>18.7909999999999</v>
      </c>
      <c r="AX182">
        <v>103.209999999999</v>
      </c>
      <c r="AY182">
        <v>87.555</v>
      </c>
      <c r="AZ182">
        <v>46.6229999999999</v>
      </c>
      <c r="BA182">
        <v>1457.24850199999</v>
      </c>
      <c r="BB182">
        <v>1164.417445</v>
      </c>
      <c r="BC182">
        <v>441.333562999999</v>
      </c>
      <c r="BD182">
        <v>0.1</v>
      </c>
      <c r="BE182">
        <v>42.4</v>
      </c>
      <c r="BF182">
        <v>31.8</v>
      </c>
      <c r="BG182">
        <v>68.6146666666667</v>
      </c>
      <c r="BH182">
        <v>34.0313333333334</v>
      </c>
      <c r="BI182">
        <v>21.5313333333333</v>
      </c>
      <c r="BJ182">
        <v>482.988927466667</v>
      </c>
      <c r="BK182">
        <v>178.871405244445</v>
      </c>
      <c r="BL182">
        <v>87.8580052444445</v>
      </c>
      <c r="BM182">
        <v>0.1</v>
      </c>
      <c r="BN182">
        <v>42.4</v>
      </c>
      <c r="BO182">
        <v>37.1</v>
      </c>
      <c r="BP182">
        <v>84.7783333333333</v>
      </c>
      <c r="BQ182">
        <v>37.745</v>
      </c>
      <c r="BR182">
        <v>28.8116666666666</v>
      </c>
      <c r="BS182">
        <v>699.468260555556</v>
      </c>
      <c r="BT182">
        <v>219.264871666666</v>
      </c>
      <c r="BU182">
        <v>144.943260555555</v>
      </c>
      <c r="BV182">
        <v>67.2053522790628</v>
      </c>
      <c r="BW182">
        <v>998.550666666666</v>
      </c>
      <c r="BX182">
        <v>0</v>
      </c>
      <c r="BY182" t="s">
        <v>121</v>
      </c>
      <c r="BZ182" t="s">
        <v>1279</v>
      </c>
    </row>
    <row r="183" spans="1:78">
      <c r="A183" s="4">
        <v>44182.3856597222</v>
      </c>
      <c r="B183" t="s">
        <v>78</v>
      </c>
      <c r="C183" s="4">
        <v>44182.3856597222</v>
      </c>
      <c r="D183" t="s">
        <v>79</v>
      </c>
      <c r="E183" t="s">
        <v>1098</v>
      </c>
      <c r="F183">
        <v>1</v>
      </c>
      <c r="G183">
        <v>1</v>
      </c>
      <c r="H183">
        <v>182</v>
      </c>
      <c r="I183">
        <v>5</v>
      </c>
      <c r="J183">
        <v>63.91</v>
      </c>
      <c r="K183">
        <v>64.078</v>
      </c>
      <c r="L183">
        <v>63.994</v>
      </c>
      <c r="M183">
        <v>31955</v>
      </c>
      <c r="N183">
        <v>32039</v>
      </c>
      <c r="O183">
        <v>31997</v>
      </c>
      <c r="P183">
        <v>1</v>
      </c>
      <c r="Q183">
        <v>3</v>
      </c>
      <c r="R183">
        <v>0</v>
      </c>
      <c r="S183">
        <v>0</v>
      </c>
      <c r="T183">
        <v>63.994</v>
      </c>
      <c r="U183">
        <v>3</v>
      </c>
      <c r="V183">
        <v>0</v>
      </c>
      <c r="W183">
        <v>0</v>
      </c>
      <c r="X183">
        <v>63.994</v>
      </c>
      <c r="Y183">
        <v>118</v>
      </c>
      <c r="Z183">
        <v>131</v>
      </c>
      <c r="AA183">
        <v>124</v>
      </c>
      <c r="AB183">
        <v>342.7</v>
      </c>
      <c r="AC183" s="6">
        <v>0.475694444444444</v>
      </c>
      <c r="AD183">
        <v>1</v>
      </c>
      <c r="AE183">
        <v>12.2</v>
      </c>
      <c r="AF183">
        <v>7.9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0.1</v>
      </c>
      <c r="AQ183">
        <v>26</v>
      </c>
      <c r="AR183">
        <v>20</v>
      </c>
      <c r="AS183">
        <v>12</v>
      </c>
      <c r="AT183">
        <v>0</v>
      </c>
      <c r="AU183">
        <v>91.9023333333333</v>
      </c>
      <c r="AV183">
        <v>19.507</v>
      </c>
      <c r="AW183">
        <v>20.283</v>
      </c>
      <c r="AX183">
        <v>111.346</v>
      </c>
      <c r="AY183">
        <v>98.0129999999999</v>
      </c>
      <c r="AZ183">
        <v>45.0289999999999</v>
      </c>
      <c r="BA183">
        <v>1592.683934</v>
      </c>
      <c r="BB183">
        <v>1377.38240499999</v>
      </c>
      <c r="BC183">
        <v>434.719859</v>
      </c>
      <c r="BD183">
        <v>0.1</v>
      </c>
      <c r="BE183">
        <v>42.4</v>
      </c>
      <c r="BF183">
        <v>37.1</v>
      </c>
      <c r="BG183">
        <v>86.839</v>
      </c>
      <c r="BH183">
        <v>48.7056666666665</v>
      </c>
      <c r="BI183">
        <v>29.8723333333333</v>
      </c>
      <c r="BJ183">
        <v>706.945053088889</v>
      </c>
      <c r="BK183">
        <v>352.213075311109</v>
      </c>
      <c r="BL183">
        <v>144.883375311111</v>
      </c>
      <c r="BM183">
        <v>0.1</v>
      </c>
      <c r="BN183">
        <v>47.7</v>
      </c>
      <c r="BO183">
        <v>37.1</v>
      </c>
      <c r="BP183">
        <v>89.8996666666666</v>
      </c>
      <c r="BQ183">
        <v>58.6163333333333</v>
      </c>
      <c r="BR183">
        <v>36.283</v>
      </c>
      <c r="BS183">
        <v>778.226108911111</v>
      </c>
      <c r="BT183">
        <v>497.948408911111</v>
      </c>
      <c r="BU183">
        <v>210.9905978</v>
      </c>
      <c r="BV183">
        <v>66.6004963038861</v>
      </c>
      <c r="BW183">
        <v>1130.52199999999</v>
      </c>
      <c r="BX183">
        <v>0</v>
      </c>
      <c r="BY183" t="s">
        <v>119</v>
      </c>
      <c r="BZ183" t="s">
        <v>1280</v>
      </c>
    </row>
    <row r="184" spans="1:78">
      <c r="A184" s="4">
        <v>44182.3856597222</v>
      </c>
      <c r="B184" t="s">
        <v>78</v>
      </c>
      <c r="C184" s="4">
        <v>44182.3856597222</v>
      </c>
      <c r="D184" t="s">
        <v>79</v>
      </c>
      <c r="E184" t="s">
        <v>1098</v>
      </c>
      <c r="F184">
        <v>1</v>
      </c>
      <c r="G184">
        <v>1</v>
      </c>
      <c r="H184">
        <v>183</v>
      </c>
      <c r="I184">
        <v>5</v>
      </c>
      <c r="J184">
        <v>64.398</v>
      </c>
      <c r="K184">
        <v>64.574</v>
      </c>
      <c r="L184">
        <v>64.486</v>
      </c>
      <c r="M184">
        <v>32199</v>
      </c>
      <c r="N184">
        <v>32287</v>
      </c>
      <c r="O184">
        <v>32243</v>
      </c>
      <c r="P184">
        <v>1</v>
      </c>
      <c r="Q184">
        <v>3</v>
      </c>
      <c r="R184">
        <v>0</v>
      </c>
      <c r="S184">
        <v>0</v>
      </c>
      <c r="T184">
        <v>64.486</v>
      </c>
      <c r="U184">
        <v>3</v>
      </c>
      <c r="V184">
        <v>0</v>
      </c>
      <c r="W184">
        <v>0</v>
      </c>
      <c r="X184">
        <v>64.486</v>
      </c>
      <c r="Y184">
        <v>119</v>
      </c>
      <c r="Z184">
        <v>131</v>
      </c>
      <c r="AA184">
        <v>125</v>
      </c>
      <c r="AB184">
        <v>345.7</v>
      </c>
      <c r="AC184" s="6">
        <v>0.479861111111111</v>
      </c>
      <c r="AD184">
        <v>1.1</v>
      </c>
      <c r="AE184">
        <v>12.2</v>
      </c>
      <c r="AF184">
        <v>7.9</v>
      </c>
      <c r="AG184">
        <v>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0.1</v>
      </c>
      <c r="AQ184">
        <v>30</v>
      </c>
      <c r="AR184">
        <v>18</v>
      </c>
      <c r="AS184">
        <v>14</v>
      </c>
      <c r="AT184">
        <v>0</v>
      </c>
      <c r="AU184">
        <v>91.2798333333333</v>
      </c>
      <c r="AV184">
        <v>38.0079999999999</v>
      </c>
      <c r="AW184">
        <v>38.5369999999999</v>
      </c>
      <c r="AX184">
        <v>214.432249999999</v>
      </c>
      <c r="AY184">
        <v>186.025249999999</v>
      </c>
      <c r="AZ184">
        <v>116.552249999999</v>
      </c>
      <c r="BA184">
        <v>6101.35239731249</v>
      </c>
      <c r="BB184">
        <v>5092.94908431249</v>
      </c>
      <c r="BC184">
        <v>2486.71043431249</v>
      </c>
      <c r="BD184">
        <v>0.1</v>
      </c>
      <c r="BE184">
        <v>47.7</v>
      </c>
      <c r="BF184">
        <v>42.4</v>
      </c>
      <c r="BG184">
        <v>183.488444444444</v>
      </c>
      <c r="BH184">
        <v>123.027333333333</v>
      </c>
      <c r="BI184">
        <v>79.7273333333333</v>
      </c>
      <c r="BJ184">
        <v>3226.70987806419</v>
      </c>
      <c r="BK184">
        <v>2030.87342497777</v>
      </c>
      <c r="BL184">
        <v>943.490024977777</v>
      </c>
      <c r="BM184">
        <v>0.1</v>
      </c>
      <c r="BN184">
        <v>47.7</v>
      </c>
      <c r="BO184">
        <v>42.4</v>
      </c>
      <c r="BP184">
        <v>216.485</v>
      </c>
      <c r="BQ184">
        <v>145.385</v>
      </c>
      <c r="BR184">
        <v>98.685</v>
      </c>
      <c r="BS184">
        <v>4472.87110055555</v>
      </c>
      <c r="BT184">
        <v>2856.993045</v>
      </c>
      <c r="BU184">
        <v>1415.649045</v>
      </c>
      <c r="BV184">
        <v>73.63823109958</v>
      </c>
      <c r="BW184">
        <v>2068.32858333333</v>
      </c>
      <c r="BX184">
        <v>0</v>
      </c>
      <c r="BY184" t="s">
        <v>133</v>
      </c>
      <c r="BZ184" t="s">
        <v>1281</v>
      </c>
    </row>
    <row r="185" spans="1:78">
      <c r="A185" s="4">
        <v>44182.3856597222</v>
      </c>
      <c r="B185" t="s">
        <v>78</v>
      </c>
      <c r="C185" s="4">
        <v>44182.3856597222</v>
      </c>
      <c r="D185" t="s">
        <v>79</v>
      </c>
      <c r="E185" t="s">
        <v>1098</v>
      </c>
      <c r="F185">
        <v>1</v>
      </c>
      <c r="G185">
        <v>1</v>
      </c>
      <c r="H185">
        <v>184</v>
      </c>
      <c r="I185">
        <v>5</v>
      </c>
      <c r="J185">
        <v>64.406</v>
      </c>
      <c r="K185">
        <v>64.582</v>
      </c>
      <c r="L185">
        <v>64.494</v>
      </c>
      <c r="M185">
        <v>32203</v>
      </c>
      <c r="N185">
        <v>32291</v>
      </c>
      <c r="O185">
        <v>32247</v>
      </c>
      <c r="P185">
        <v>1</v>
      </c>
      <c r="Q185">
        <v>3</v>
      </c>
      <c r="R185">
        <v>0</v>
      </c>
      <c r="S185">
        <v>0</v>
      </c>
      <c r="T185">
        <v>64.494</v>
      </c>
      <c r="U185">
        <v>3</v>
      </c>
      <c r="V185">
        <v>0</v>
      </c>
      <c r="W185">
        <v>0</v>
      </c>
      <c r="X185">
        <v>64.494</v>
      </c>
      <c r="Y185">
        <v>134</v>
      </c>
      <c r="Z185">
        <v>146</v>
      </c>
      <c r="AA185">
        <v>140</v>
      </c>
      <c r="AB185">
        <v>15.8</v>
      </c>
      <c r="AC185" s="6">
        <v>0.0215277777777778</v>
      </c>
      <c r="AD185">
        <v>1.1</v>
      </c>
      <c r="AE185">
        <v>12.2</v>
      </c>
      <c r="AF185">
        <v>7.9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0.1</v>
      </c>
      <c r="AQ185">
        <v>24</v>
      </c>
      <c r="AR185">
        <v>18</v>
      </c>
      <c r="AS185">
        <v>14</v>
      </c>
      <c r="AT185">
        <v>0</v>
      </c>
      <c r="AU185">
        <v>89.6538333333333</v>
      </c>
      <c r="AV185">
        <v>36.5049999999999</v>
      </c>
      <c r="AW185">
        <v>37.282</v>
      </c>
      <c r="AX185">
        <v>207.655999999999</v>
      </c>
      <c r="AY185">
        <v>171.1</v>
      </c>
      <c r="AZ185">
        <v>130.872</v>
      </c>
      <c r="BA185">
        <v>5778.39957999999</v>
      </c>
      <c r="BB185">
        <v>4445.79741</v>
      </c>
      <c r="BC185">
        <v>2936.68725799999</v>
      </c>
      <c r="BD185">
        <v>0.1</v>
      </c>
      <c r="BE185">
        <v>42.4</v>
      </c>
      <c r="BF185">
        <v>37.1</v>
      </c>
      <c r="BG185">
        <v>141.589</v>
      </c>
      <c r="BH185">
        <v>74.5889999999999</v>
      </c>
      <c r="BI185">
        <v>50.189</v>
      </c>
      <c r="BJ185">
        <v>2018.56562642222</v>
      </c>
      <c r="BK185">
        <v>821.312704199999</v>
      </c>
      <c r="BL185">
        <v>440.7398042</v>
      </c>
      <c r="BM185">
        <v>0.1</v>
      </c>
      <c r="BN185">
        <v>42.4</v>
      </c>
      <c r="BO185">
        <v>37.1</v>
      </c>
      <c r="BP185">
        <v>163.211666666666</v>
      </c>
      <c r="BQ185">
        <v>90.1116666666667</v>
      </c>
      <c r="BR185">
        <v>61.7116666666666</v>
      </c>
      <c r="BS185">
        <v>2724.19613833333</v>
      </c>
      <c r="BT185">
        <v>1187.29986055555</v>
      </c>
      <c r="BU185">
        <v>648.327027222222</v>
      </c>
      <c r="BV185">
        <v>133.674034737561</v>
      </c>
      <c r="BW185">
        <v>2215.26441666666</v>
      </c>
      <c r="BX185">
        <v>0</v>
      </c>
      <c r="BY185" t="s">
        <v>135</v>
      </c>
      <c r="BZ185" t="s">
        <v>1282</v>
      </c>
    </row>
    <row r="186" spans="1:78">
      <c r="A186" s="4">
        <v>44182.3856597222</v>
      </c>
      <c r="B186" t="s">
        <v>78</v>
      </c>
      <c r="C186" s="4">
        <v>44182.3856597222</v>
      </c>
      <c r="D186" t="s">
        <v>79</v>
      </c>
      <c r="E186" t="s">
        <v>1098</v>
      </c>
      <c r="F186">
        <v>1</v>
      </c>
      <c r="G186">
        <v>1</v>
      </c>
      <c r="H186">
        <v>185</v>
      </c>
      <c r="I186">
        <v>5</v>
      </c>
      <c r="J186">
        <v>64.398</v>
      </c>
      <c r="K186">
        <v>64.578</v>
      </c>
      <c r="L186">
        <v>64.488</v>
      </c>
      <c r="M186">
        <v>32199</v>
      </c>
      <c r="N186">
        <v>32289</v>
      </c>
      <c r="O186">
        <v>32244</v>
      </c>
      <c r="P186">
        <v>1</v>
      </c>
      <c r="Q186">
        <v>3</v>
      </c>
      <c r="R186">
        <v>0</v>
      </c>
      <c r="S186">
        <v>0</v>
      </c>
      <c r="T186">
        <v>64.488</v>
      </c>
      <c r="U186">
        <v>3</v>
      </c>
      <c r="V186">
        <v>0</v>
      </c>
      <c r="W186">
        <v>0</v>
      </c>
      <c r="X186">
        <v>64.488</v>
      </c>
      <c r="Y186">
        <v>149</v>
      </c>
      <c r="Z186">
        <v>162</v>
      </c>
      <c r="AA186">
        <v>155</v>
      </c>
      <c r="AB186">
        <v>45.7</v>
      </c>
      <c r="AC186" s="6">
        <v>0.0631944444444444</v>
      </c>
      <c r="AD186">
        <v>1.1</v>
      </c>
      <c r="AE186">
        <v>12.2</v>
      </c>
      <c r="AF186">
        <v>7.9</v>
      </c>
      <c r="AG186">
        <v>3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0.1</v>
      </c>
      <c r="AQ186">
        <v>32</v>
      </c>
      <c r="AR186">
        <v>22</v>
      </c>
      <c r="AS186">
        <v>14</v>
      </c>
      <c r="AT186">
        <v>0</v>
      </c>
      <c r="AU186">
        <v>90.7798333333333</v>
      </c>
      <c r="AV186">
        <v>27.0069999999999</v>
      </c>
      <c r="AW186">
        <v>26.0319999999999</v>
      </c>
      <c r="AX186">
        <v>171.204499999999</v>
      </c>
      <c r="AY186">
        <v>142.7575</v>
      </c>
      <c r="AZ186">
        <v>72.5734999999999</v>
      </c>
      <c r="BA186">
        <v>3252.46117524999</v>
      </c>
      <c r="BB186">
        <v>2627.58106625</v>
      </c>
      <c r="BC186">
        <v>947.719216249999</v>
      </c>
      <c r="BD186">
        <v>0.1</v>
      </c>
      <c r="BE186">
        <v>47.7</v>
      </c>
      <c r="BF186">
        <v>42.4</v>
      </c>
      <c r="BG186">
        <v>108.707666666666</v>
      </c>
      <c r="BH186">
        <v>67.641</v>
      </c>
      <c r="BI186">
        <v>47.841</v>
      </c>
      <c r="BJ186">
        <v>1065.6744562</v>
      </c>
      <c r="BK186">
        <v>580.749378422222</v>
      </c>
      <c r="BL186">
        <v>326.688978422222</v>
      </c>
      <c r="BM186">
        <v>0.1</v>
      </c>
      <c r="BN186">
        <v>53</v>
      </c>
      <c r="BO186">
        <v>42.4</v>
      </c>
      <c r="BP186">
        <v>117.805333333333</v>
      </c>
      <c r="BQ186">
        <v>88.9886666666666</v>
      </c>
      <c r="BR186">
        <v>43.472</v>
      </c>
      <c r="BS186">
        <v>1270.7276368</v>
      </c>
      <c r="BT186">
        <v>917.978803466667</v>
      </c>
      <c r="BU186">
        <v>285.701592355555</v>
      </c>
      <c r="BV186">
        <v>127.469476042107</v>
      </c>
      <c r="BW186">
        <v>2430.04233333333</v>
      </c>
      <c r="BX186">
        <v>0</v>
      </c>
      <c r="BY186" t="s">
        <v>137</v>
      </c>
      <c r="BZ186" t="s">
        <v>1283</v>
      </c>
    </row>
    <row r="187" spans="1:78">
      <c r="A187" s="4">
        <v>44182.3856597222</v>
      </c>
      <c r="B187" t="s">
        <v>78</v>
      </c>
      <c r="C187" s="4">
        <v>44182.3856597222</v>
      </c>
      <c r="D187" t="s">
        <v>79</v>
      </c>
      <c r="E187" t="s">
        <v>1098</v>
      </c>
      <c r="F187">
        <v>1</v>
      </c>
      <c r="G187">
        <v>1</v>
      </c>
      <c r="H187">
        <v>186</v>
      </c>
      <c r="I187">
        <v>5</v>
      </c>
      <c r="J187">
        <v>64.388</v>
      </c>
      <c r="K187">
        <v>64.586</v>
      </c>
      <c r="L187">
        <v>64.486</v>
      </c>
      <c r="M187">
        <v>32194</v>
      </c>
      <c r="N187">
        <v>32293</v>
      </c>
      <c r="O187">
        <v>32243</v>
      </c>
      <c r="P187">
        <v>1</v>
      </c>
      <c r="Q187">
        <v>3</v>
      </c>
      <c r="R187">
        <v>0</v>
      </c>
      <c r="S187">
        <v>0</v>
      </c>
      <c r="T187">
        <v>64.486</v>
      </c>
      <c r="U187">
        <v>3</v>
      </c>
      <c r="V187">
        <v>0</v>
      </c>
      <c r="W187">
        <v>0</v>
      </c>
      <c r="X187">
        <v>64.486</v>
      </c>
      <c r="Y187">
        <v>165</v>
      </c>
      <c r="Z187">
        <v>177</v>
      </c>
      <c r="AA187">
        <v>171</v>
      </c>
      <c r="AB187">
        <v>77.7</v>
      </c>
      <c r="AC187" s="6">
        <v>0.107638888888889</v>
      </c>
      <c r="AD187">
        <v>1.1</v>
      </c>
      <c r="AE187">
        <v>12.2</v>
      </c>
      <c r="AF187">
        <v>7.9</v>
      </c>
      <c r="AG187">
        <v>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0.1</v>
      </c>
      <c r="AQ187">
        <v>32</v>
      </c>
      <c r="AR187">
        <v>20</v>
      </c>
      <c r="AS187">
        <v>12</v>
      </c>
      <c r="AT187">
        <v>0</v>
      </c>
      <c r="AU187">
        <v>91.1568333333333</v>
      </c>
      <c r="AV187">
        <v>31.259</v>
      </c>
      <c r="AW187">
        <v>32.042</v>
      </c>
      <c r="AX187">
        <v>191.822749999999</v>
      </c>
      <c r="AY187">
        <v>164.20775</v>
      </c>
      <c r="AZ187">
        <v>86.8114999999999</v>
      </c>
      <c r="BA187">
        <v>4459.71993131249</v>
      </c>
      <c r="BB187">
        <v>3753.0869513125</v>
      </c>
      <c r="BC187">
        <v>1459.66723024999</v>
      </c>
      <c r="BD187">
        <v>0.1</v>
      </c>
      <c r="BE187">
        <v>37.1</v>
      </c>
      <c r="BF187">
        <v>37.1</v>
      </c>
      <c r="BG187">
        <v>128.765666666666</v>
      </c>
      <c r="BH187">
        <v>45.7823333333333</v>
      </c>
      <c r="BI187">
        <v>45.7823333333333</v>
      </c>
      <c r="BJ187">
        <v>1678.75813131111</v>
      </c>
      <c r="BK187">
        <v>378.359764644445</v>
      </c>
      <c r="BL187">
        <v>378.359764644445</v>
      </c>
      <c r="BM187">
        <v>0.1</v>
      </c>
      <c r="BN187">
        <v>37.1</v>
      </c>
      <c r="BO187">
        <v>37.1</v>
      </c>
      <c r="BP187">
        <v>159.476333333333</v>
      </c>
      <c r="BQ187">
        <v>52.443</v>
      </c>
      <c r="BR187">
        <v>52.443</v>
      </c>
      <c r="BS187">
        <v>2497.22158757777</v>
      </c>
      <c r="BT187">
        <v>507.0688098</v>
      </c>
      <c r="BU187">
        <v>507.0688098</v>
      </c>
      <c r="BV187">
        <v>120.144035801339</v>
      </c>
      <c r="BW187">
        <v>1773.90541666666</v>
      </c>
      <c r="BX187">
        <v>0</v>
      </c>
      <c r="BY187" t="s">
        <v>161</v>
      </c>
      <c r="BZ187" t="s">
        <v>1284</v>
      </c>
    </row>
    <row r="188" spans="1:78">
      <c r="A188" s="4">
        <v>44182.3856597222</v>
      </c>
      <c r="B188" t="s">
        <v>78</v>
      </c>
      <c r="C188" s="4">
        <v>44182.3856597222</v>
      </c>
      <c r="D188" t="s">
        <v>79</v>
      </c>
      <c r="E188" t="s">
        <v>1098</v>
      </c>
      <c r="F188">
        <v>1</v>
      </c>
      <c r="G188">
        <v>1</v>
      </c>
      <c r="H188">
        <v>187</v>
      </c>
      <c r="I188">
        <v>5</v>
      </c>
      <c r="J188">
        <v>64.902</v>
      </c>
      <c r="K188">
        <v>65.066</v>
      </c>
      <c r="L188">
        <v>64.984</v>
      </c>
      <c r="M188">
        <v>32451</v>
      </c>
      <c r="N188">
        <v>32533</v>
      </c>
      <c r="O188">
        <v>32492</v>
      </c>
      <c r="P188">
        <v>1</v>
      </c>
      <c r="Q188">
        <v>3</v>
      </c>
      <c r="R188">
        <v>0</v>
      </c>
      <c r="S188">
        <v>0</v>
      </c>
      <c r="T188">
        <v>64.984</v>
      </c>
      <c r="U188">
        <v>3</v>
      </c>
      <c r="V188">
        <v>0</v>
      </c>
      <c r="W188">
        <v>0</v>
      </c>
      <c r="X188">
        <v>64.984</v>
      </c>
      <c r="Y188">
        <v>165</v>
      </c>
      <c r="Z188">
        <v>176</v>
      </c>
      <c r="AA188">
        <v>170</v>
      </c>
      <c r="AB188">
        <v>76.6</v>
      </c>
      <c r="AC188" s="6">
        <v>0.10625</v>
      </c>
      <c r="AD188">
        <v>1</v>
      </c>
      <c r="AE188">
        <v>12.2</v>
      </c>
      <c r="AF188">
        <v>7.9</v>
      </c>
      <c r="AG188">
        <v>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0.1</v>
      </c>
      <c r="AQ188">
        <v>28</v>
      </c>
      <c r="AR188">
        <v>20</v>
      </c>
      <c r="AS188">
        <v>12</v>
      </c>
      <c r="AT188">
        <v>0</v>
      </c>
      <c r="AU188">
        <v>88.1543333333333</v>
      </c>
      <c r="AV188">
        <v>50.2569999999999</v>
      </c>
      <c r="AW188">
        <v>53.5349999999999</v>
      </c>
      <c r="AX188">
        <v>332.074749999999</v>
      </c>
      <c r="AY188">
        <v>276.04075</v>
      </c>
      <c r="AZ188">
        <v>114.303249999999</v>
      </c>
      <c r="BA188">
        <v>12599.5925475624</v>
      </c>
      <c r="BB188">
        <v>10020.7056655625</v>
      </c>
      <c r="BC188">
        <v>2686.98726781249</v>
      </c>
      <c r="BD188">
        <v>0.1</v>
      </c>
      <c r="BE188">
        <v>37.1</v>
      </c>
      <c r="BF188">
        <v>31.8</v>
      </c>
      <c r="BG188">
        <v>176.225333333333</v>
      </c>
      <c r="BH188">
        <v>98.8586666666667</v>
      </c>
      <c r="BI188">
        <v>61.5253333333333</v>
      </c>
      <c r="BJ188">
        <v>3516.44283946666</v>
      </c>
      <c r="BK188">
        <v>1595.42368391111</v>
      </c>
      <c r="BL188">
        <v>740.042350577777</v>
      </c>
      <c r="BM188">
        <v>0.1</v>
      </c>
      <c r="BN188">
        <v>37.1</v>
      </c>
      <c r="BO188">
        <v>31.8</v>
      </c>
      <c r="BP188">
        <v>200.309666666666</v>
      </c>
      <c r="BQ188">
        <v>105.326333333333</v>
      </c>
      <c r="BR188">
        <v>65.3096666666666</v>
      </c>
      <c r="BS188">
        <v>4422.63585424444</v>
      </c>
      <c r="BT188">
        <v>1821.17658757777</v>
      </c>
      <c r="BU188">
        <v>845.707454244444</v>
      </c>
      <c r="BV188">
        <v>142.481386933168</v>
      </c>
      <c r="BW188">
        <v>2456.07366666666</v>
      </c>
      <c r="BX188">
        <v>0</v>
      </c>
      <c r="BY188" t="s">
        <v>163</v>
      </c>
      <c r="BZ188" t="s">
        <v>1285</v>
      </c>
    </row>
    <row r="189" spans="1:78">
      <c r="A189" s="4">
        <v>44182.3856597222</v>
      </c>
      <c r="B189" t="s">
        <v>78</v>
      </c>
      <c r="C189" s="4">
        <v>44182.3856597222</v>
      </c>
      <c r="D189" t="s">
        <v>79</v>
      </c>
      <c r="E189" t="s">
        <v>1098</v>
      </c>
      <c r="F189">
        <v>1</v>
      </c>
      <c r="G189">
        <v>1</v>
      </c>
      <c r="H189">
        <v>188</v>
      </c>
      <c r="I189">
        <v>5</v>
      </c>
      <c r="J189">
        <v>64.914</v>
      </c>
      <c r="K189">
        <v>65.056</v>
      </c>
      <c r="L189">
        <v>64.984</v>
      </c>
      <c r="M189">
        <v>32457</v>
      </c>
      <c r="N189">
        <v>32528</v>
      </c>
      <c r="O189">
        <v>32492</v>
      </c>
      <c r="P189">
        <v>1</v>
      </c>
      <c r="Q189">
        <v>3</v>
      </c>
      <c r="R189">
        <v>0</v>
      </c>
      <c r="S189">
        <v>0</v>
      </c>
      <c r="T189">
        <v>64.984</v>
      </c>
      <c r="U189">
        <v>3</v>
      </c>
      <c r="V189">
        <v>0</v>
      </c>
      <c r="W189">
        <v>0</v>
      </c>
      <c r="X189">
        <v>64.984</v>
      </c>
      <c r="Y189">
        <v>149</v>
      </c>
      <c r="Z189">
        <v>161</v>
      </c>
      <c r="AA189">
        <v>155</v>
      </c>
      <c r="AB189">
        <v>46.6</v>
      </c>
      <c r="AC189" s="6">
        <v>0.0645833333333333</v>
      </c>
      <c r="AD189">
        <v>1</v>
      </c>
      <c r="AE189">
        <v>12.2</v>
      </c>
      <c r="AF189">
        <v>7.9</v>
      </c>
      <c r="AG189">
        <v>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0.1</v>
      </c>
      <c r="AQ189">
        <v>28</v>
      </c>
      <c r="AR189">
        <v>20</v>
      </c>
      <c r="AS189">
        <v>12</v>
      </c>
      <c r="AT189">
        <v>0</v>
      </c>
      <c r="AU189">
        <v>88.1498333333333</v>
      </c>
      <c r="AV189">
        <v>42.5069999999999</v>
      </c>
      <c r="AW189">
        <v>44.2759999999999</v>
      </c>
      <c r="AX189">
        <v>281.596499999999</v>
      </c>
      <c r="AY189">
        <v>210.827499999999</v>
      </c>
      <c r="AZ189">
        <v>77.8907499999999</v>
      </c>
      <c r="BA189">
        <v>8792.38163612499</v>
      </c>
      <c r="BB189">
        <v>5973.78151812499</v>
      </c>
      <c r="BC189">
        <v>1335.88559456249</v>
      </c>
      <c r="BD189">
        <v>0.1</v>
      </c>
      <c r="BE189">
        <v>42.4</v>
      </c>
      <c r="BF189">
        <v>37.1</v>
      </c>
      <c r="BG189">
        <v>171.999666666666</v>
      </c>
      <c r="BH189">
        <v>77.5496666666666</v>
      </c>
      <c r="BI189">
        <v>49.5496666666666</v>
      </c>
      <c r="BJ189">
        <v>2828.03982446666</v>
      </c>
      <c r="BK189">
        <v>892.352102244443</v>
      </c>
      <c r="BL189">
        <v>447.504435577776</v>
      </c>
      <c r="BM189">
        <v>0.1</v>
      </c>
      <c r="BN189">
        <v>42.4</v>
      </c>
      <c r="BO189">
        <v>37.1</v>
      </c>
      <c r="BP189">
        <v>176.926333333333</v>
      </c>
      <c r="BQ189">
        <v>87.5096666666666</v>
      </c>
      <c r="BR189">
        <v>55.9096666666666</v>
      </c>
      <c r="BS189">
        <v>3090.0386698</v>
      </c>
      <c r="BT189">
        <v>1131.36534757777</v>
      </c>
      <c r="BU189">
        <v>564.85898091111</v>
      </c>
      <c r="BV189">
        <v>99.2915050637733</v>
      </c>
      <c r="BW189">
        <v>3034.15708333333</v>
      </c>
      <c r="BX189">
        <v>0</v>
      </c>
      <c r="BY189" t="s">
        <v>139</v>
      </c>
      <c r="BZ189" t="s">
        <v>1286</v>
      </c>
    </row>
    <row r="190" spans="1:78">
      <c r="A190" s="4">
        <v>44182.3856597222</v>
      </c>
      <c r="B190" t="s">
        <v>78</v>
      </c>
      <c r="C190" s="4">
        <v>44182.3856597222</v>
      </c>
      <c r="D190" t="s">
        <v>79</v>
      </c>
      <c r="E190" t="s">
        <v>1098</v>
      </c>
      <c r="F190">
        <v>1</v>
      </c>
      <c r="G190">
        <v>1</v>
      </c>
      <c r="H190">
        <v>189</v>
      </c>
      <c r="I190">
        <v>5</v>
      </c>
      <c r="J190">
        <v>64.898</v>
      </c>
      <c r="K190">
        <v>65.074</v>
      </c>
      <c r="L190">
        <v>64.986</v>
      </c>
      <c r="M190">
        <v>32449</v>
      </c>
      <c r="N190">
        <v>32537</v>
      </c>
      <c r="O190">
        <v>32493</v>
      </c>
      <c r="P190">
        <v>1</v>
      </c>
      <c r="Q190">
        <v>3</v>
      </c>
      <c r="R190">
        <v>0</v>
      </c>
      <c r="S190">
        <v>0</v>
      </c>
      <c r="T190">
        <v>64.986</v>
      </c>
      <c r="U190">
        <v>3</v>
      </c>
      <c r="V190">
        <v>0</v>
      </c>
      <c r="W190">
        <v>0</v>
      </c>
      <c r="X190">
        <v>64.986</v>
      </c>
      <c r="Y190">
        <v>134</v>
      </c>
      <c r="Z190">
        <v>147</v>
      </c>
      <c r="AA190">
        <v>140</v>
      </c>
      <c r="AB190">
        <v>16.6</v>
      </c>
      <c r="AC190" s="6">
        <v>0.0229166666666667</v>
      </c>
      <c r="AD190">
        <v>1</v>
      </c>
      <c r="AE190">
        <v>12.2</v>
      </c>
      <c r="AF190">
        <v>7.9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0.1</v>
      </c>
      <c r="AQ190">
        <v>24</v>
      </c>
      <c r="AR190">
        <v>18</v>
      </c>
      <c r="AS190">
        <v>12</v>
      </c>
      <c r="AT190">
        <v>0</v>
      </c>
      <c r="AU190">
        <v>86.6548333333333</v>
      </c>
      <c r="AV190">
        <v>58.5059999999999</v>
      </c>
      <c r="AW190">
        <v>62.2869999999999</v>
      </c>
      <c r="AX190">
        <v>360.222999999999</v>
      </c>
      <c r="AY190">
        <v>324.42</v>
      </c>
      <c r="AZ190">
        <v>132.329499999999</v>
      </c>
      <c r="BA190">
        <v>16227.6969874999</v>
      </c>
      <c r="BB190">
        <v>14333.6308324999</v>
      </c>
      <c r="BC190">
        <v>3637.34450424999</v>
      </c>
      <c r="BD190">
        <v>0.1</v>
      </c>
      <c r="BE190">
        <v>47.7</v>
      </c>
      <c r="BF190">
        <v>37.1</v>
      </c>
      <c r="BG190">
        <v>240.343</v>
      </c>
      <c r="BH190">
        <v>164.209666666666</v>
      </c>
      <c r="BI190">
        <v>113.809666666666</v>
      </c>
      <c r="BJ190">
        <v>5919.75871202222</v>
      </c>
      <c r="BK190">
        <v>3562.44148979999</v>
      </c>
      <c r="BL190">
        <v>2073.40633424443</v>
      </c>
      <c r="BM190">
        <v>0.1</v>
      </c>
      <c r="BN190">
        <v>47.7</v>
      </c>
      <c r="BO190">
        <v>37.1</v>
      </c>
      <c r="BP190">
        <v>271.527333333333</v>
      </c>
      <c r="BQ190">
        <v>177.510666666666</v>
      </c>
      <c r="BR190">
        <v>123.460666666666</v>
      </c>
      <c r="BS190">
        <v>7484.79190053333</v>
      </c>
      <c r="BT190">
        <v>4215.13128942222</v>
      </c>
      <c r="BU190">
        <v>2458.9470783111</v>
      </c>
      <c r="BV190">
        <v>136.679525385954</v>
      </c>
      <c r="BW190">
        <v>3597.64166666666</v>
      </c>
      <c r="BX190">
        <v>0</v>
      </c>
      <c r="BY190" t="s">
        <v>141</v>
      </c>
      <c r="BZ190" t="s">
        <v>1287</v>
      </c>
    </row>
    <row r="191" spans="1:78">
      <c r="A191" s="4">
        <v>44182.3856597222</v>
      </c>
      <c r="B191" t="s">
        <v>78</v>
      </c>
      <c r="C191" s="4">
        <v>44182.3856597222</v>
      </c>
      <c r="D191" t="s">
        <v>79</v>
      </c>
      <c r="E191" t="s">
        <v>1098</v>
      </c>
      <c r="F191">
        <v>1</v>
      </c>
      <c r="G191">
        <v>1</v>
      </c>
      <c r="H191">
        <v>190</v>
      </c>
      <c r="I191">
        <v>5</v>
      </c>
      <c r="J191">
        <v>64.896</v>
      </c>
      <c r="K191">
        <v>65.07</v>
      </c>
      <c r="L191">
        <v>64.982</v>
      </c>
      <c r="M191">
        <v>32448</v>
      </c>
      <c r="N191">
        <v>32535</v>
      </c>
      <c r="O191">
        <v>32491</v>
      </c>
      <c r="P191">
        <v>1</v>
      </c>
      <c r="Q191">
        <v>3</v>
      </c>
      <c r="R191">
        <v>0</v>
      </c>
      <c r="S191">
        <v>0</v>
      </c>
      <c r="T191">
        <v>64.982</v>
      </c>
      <c r="U191">
        <v>3</v>
      </c>
      <c r="V191">
        <v>0</v>
      </c>
      <c r="W191">
        <v>0</v>
      </c>
      <c r="X191">
        <v>64.982</v>
      </c>
      <c r="Y191">
        <v>118</v>
      </c>
      <c r="Z191">
        <v>132</v>
      </c>
      <c r="AA191">
        <v>125</v>
      </c>
      <c r="AB191">
        <v>346.6</v>
      </c>
      <c r="AC191" s="6">
        <v>0.48125</v>
      </c>
      <c r="AD191">
        <v>1</v>
      </c>
      <c r="AE191">
        <v>12.2</v>
      </c>
      <c r="AF191">
        <v>7.9</v>
      </c>
      <c r="AG191">
        <v>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0.1</v>
      </c>
      <c r="AQ191">
        <v>24</v>
      </c>
      <c r="AR191">
        <v>20</v>
      </c>
      <c r="AS191">
        <v>12</v>
      </c>
      <c r="AT191">
        <v>0</v>
      </c>
      <c r="AU191">
        <v>87.6553333333333</v>
      </c>
      <c r="AV191">
        <v>56.006</v>
      </c>
      <c r="AW191">
        <v>57.788</v>
      </c>
      <c r="AX191">
        <v>328.19875</v>
      </c>
      <c r="AY191">
        <v>315.42775</v>
      </c>
      <c r="AZ191">
        <v>134.748749999999</v>
      </c>
      <c r="BA191">
        <v>13990.5442908124</v>
      </c>
      <c r="BB191">
        <v>13346.1661113124</v>
      </c>
      <c r="BC191">
        <v>3724.35332131249</v>
      </c>
      <c r="BD191">
        <v>0.1</v>
      </c>
      <c r="BE191">
        <v>53</v>
      </c>
      <c r="BF191">
        <v>42.4</v>
      </c>
      <c r="BG191">
        <v>286.710666666666</v>
      </c>
      <c r="BH191">
        <v>199.577333333333</v>
      </c>
      <c r="BI191">
        <v>133.977333333333</v>
      </c>
      <c r="BJ191">
        <v>7163.43130275555</v>
      </c>
      <c r="BK191">
        <v>4875.39439164444</v>
      </c>
      <c r="BL191">
        <v>2569.08445831111</v>
      </c>
      <c r="BM191">
        <v>0.1</v>
      </c>
      <c r="BN191">
        <v>47.7</v>
      </c>
      <c r="BO191">
        <v>37.1</v>
      </c>
      <c r="BP191">
        <v>324.021333333333</v>
      </c>
      <c r="BQ191">
        <v>194.971333333333</v>
      </c>
      <c r="BR191">
        <v>104.871333333333</v>
      </c>
      <c r="BS191">
        <v>9113.66214435555</v>
      </c>
      <c r="BT191">
        <v>4979.76486657777</v>
      </c>
      <c r="BU191">
        <v>1799.34833324444</v>
      </c>
      <c r="BV191">
        <v>95.1491657541809</v>
      </c>
      <c r="BW191">
        <v>3366.98108333333</v>
      </c>
      <c r="BX191">
        <v>0</v>
      </c>
      <c r="BY191" t="s">
        <v>143</v>
      </c>
      <c r="BZ191" t="s">
        <v>1288</v>
      </c>
    </row>
    <row r="192" spans="1:78">
      <c r="A192" s="4">
        <v>44182.3856597222</v>
      </c>
      <c r="B192" t="s">
        <v>78</v>
      </c>
      <c r="C192" s="4">
        <v>44182.3856597222</v>
      </c>
      <c r="D192" t="s">
        <v>79</v>
      </c>
      <c r="E192" t="s">
        <v>1098</v>
      </c>
      <c r="F192">
        <v>1</v>
      </c>
      <c r="G192">
        <v>1</v>
      </c>
      <c r="H192">
        <v>191</v>
      </c>
      <c r="I192">
        <v>5</v>
      </c>
      <c r="J192">
        <v>62.406</v>
      </c>
      <c r="K192">
        <v>62.562</v>
      </c>
      <c r="L192">
        <v>62.484</v>
      </c>
      <c r="M192">
        <v>31203</v>
      </c>
      <c r="N192">
        <v>31281</v>
      </c>
      <c r="O192">
        <v>31242</v>
      </c>
      <c r="P192">
        <v>1</v>
      </c>
      <c r="Q192">
        <v>3</v>
      </c>
      <c r="R192">
        <v>0</v>
      </c>
      <c r="S192">
        <v>0</v>
      </c>
      <c r="T192">
        <v>62.484</v>
      </c>
      <c r="U192">
        <v>3</v>
      </c>
      <c r="V192">
        <v>0</v>
      </c>
      <c r="W192">
        <v>0</v>
      </c>
      <c r="X192">
        <v>62.484</v>
      </c>
      <c r="Y192">
        <v>43</v>
      </c>
      <c r="Z192">
        <v>61</v>
      </c>
      <c r="AA192">
        <v>52</v>
      </c>
      <c r="AB192">
        <v>195.6</v>
      </c>
      <c r="AC192" s="6">
        <v>0.271527777777778</v>
      </c>
      <c r="AD192">
        <v>1</v>
      </c>
      <c r="AE192">
        <v>12.2</v>
      </c>
      <c r="AF192">
        <v>7.9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0.1</v>
      </c>
      <c r="AQ192">
        <v>40</v>
      </c>
      <c r="AR192">
        <v>36</v>
      </c>
      <c r="AS192">
        <v>30</v>
      </c>
      <c r="AT192">
        <v>16</v>
      </c>
      <c r="AU192">
        <v>90.2798333333333</v>
      </c>
      <c r="AV192">
        <v>19.257</v>
      </c>
      <c r="AW192">
        <v>17.9949999999999</v>
      </c>
      <c r="AX192">
        <v>262.710999999999</v>
      </c>
      <c r="AY192">
        <v>238.601999999999</v>
      </c>
      <c r="AZ192">
        <v>147.087999999999</v>
      </c>
      <c r="BA192">
        <v>4289.31667899999</v>
      </c>
      <c r="BB192">
        <v>3653.67306199999</v>
      </c>
      <c r="BC192">
        <v>1544.702284</v>
      </c>
      <c r="BD192">
        <v>0.1</v>
      </c>
      <c r="BE192">
        <v>79.5</v>
      </c>
      <c r="BF192">
        <v>47.7</v>
      </c>
      <c r="BG192">
        <v>143.853666666666</v>
      </c>
      <c r="BH192">
        <v>104.586999999999</v>
      </c>
      <c r="BI192">
        <v>37.6870000000001</v>
      </c>
      <c r="BJ192">
        <v>1180.92232046666</v>
      </c>
      <c r="BK192">
        <v>900.875820466666</v>
      </c>
      <c r="BL192">
        <v>178.6751538</v>
      </c>
      <c r="BM192">
        <v>0.1</v>
      </c>
      <c r="BN192">
        <v>68.9</v>
      </c>
      <c r="BO192">
        <v>47.7</v>
      </c>
      <c r="BP192">
        <v>137.231444444444</v>
      </c>
      <c r="BQ192">
        <v>96.8703333333333</v>
      </c>
      <c r="BR192">
        <v>53.2703333333333</v>
      </c>
      <c r="BS192">
        <v>1372.83690318271</v>
      </c>
      <c r="BT192">
        <v>914.056642688889</v>
      </c>
      <c r="BU192">
        <v>367.940864911111</v>
      </c>
      <c r="BV192">
        <v>50.0359444035066</v>
      </c>
      <c r="BW192">
        <v>3063.63033333333</v>
      </c>
      <c r="BX192">
        <v>0</v>
      </c>
      <c r="BY192" t="s">
        <v>83</v>
      </c>
      <c r="BZ192" t="s">
        <v>1289</v>
      </c>
    </row>
    <row r="193" spans="1:78">
      <c r="A193" s="4">
        <v>44182.3856597222</v>
      </c>
      <c r="B193" t="s">
        <v>78</v>
      </c>
      <c r="C193" s="4">
        <v>44182.3856597222</v>
      </c>
      <c r="D193" t="s">
        <v>79</v>
      </c>
      <c r="E193" t="s">
        <v>1098</v>
      </c>
      <c r="F193">
        <v>1</v>
      </c>
      <c r="G193">
        <v>1</v>
      </c>
      <c r="H193">
        <v>192</v>
      </c>
      <c r="I193">
        <v>5</v>
      </c>
      <c r="J193">
        <v>62.898</v>
      </c>
      <c r="K193">
        <v>63.078</v>
      </c>
      <c r="L193">
        <v>62.988</v>
      </c>
      <c r="M193">
        <v>31449</v>
      </c>
      <c r="N193">
        <v>31539</v>
      </c>
      <c r="O193">
        <v>31494</v>
      </c>
      <c r="P193">
        <v>1</v>
      </c>
      <c r="Q193">
        <v>3</v>
      </c>
      <c r="R193">
        <v>0</v>
      </c>
      <c r="S193">
        <v>0</v>
      </c>
      <c r="T193">
        <v>62.988</v>
      </c>
      <c r="U193">
        <v>3</v>
      </c>
      <c r="V193">
        <v>0</v>
      </c>
      <c r="W193">
        <v>0</v>
      </c>
      <c r="X193">
        <v>62.988</v>
      </c>
      <c r="Y193">
        <v>62</v>
      </c>
      <c r="Z193">
        <v>76</v>
      </c>
      <c r="AA193">
        <v>69</v>
      </c>
      <c r="AB193">
        <v>230.7</v>
      </c>
      <c r="AC193" s="6">
        <v>0.320138888888889</v>
      </c>
      <c r="AD193">
        <v>1.1</v>
      </c>
      <c r="AE193">
        <v>12.2</v>
      </c>
      <c r="AF193">
        <v>7.9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0.1</v>
      </c>
      <c r="AQ193">
        <v>26</v>
      </c>
      <c r="AR193">
        <v>22</v>
      </c>
      <c r="AS193">
        <v>12</v>
      </c>
      <c r="AT193">
        <v>0</v>
      </c>
      <c r="AU193">
        <v>97.4038333333333</v>
      </c>
      <c r="AV193">
        <v>8.75799999999999</v>
      </c>
      <c r="AW193">
        <v>10.039</v>
      </c>
      <c r="AX193">
        <v>59.055</v>
      </c>
      <c r="AY193">
        <v>45.7859999999999</v>
      </c>
      <c r="AZ193">
        <v>26.905</v>
      </c>
      <c r="BA193">
        <v>384.011615</v>
      </c>
      <c r="BB193">
        <v>278.914213999999</v>
      </c>
      <c r="BC193">
        <v>134.976751</v>
      </c>
      <c r="BD193">
        <v>0.1</v>
      </c>
      <c r="BE193">
        <v>47.7</v>
      </c>
      <c r="BF193">
        <v>53</v>
      </c>
      <c r="BG193">
        <v>62.2273333333334</v>
      </c>
      <c r="BH193">
        <v>22.7106666666666</v>
      </c>
      <c r="BI193">
        <v>31.2773333333333</v>
      </c>
      <c r="BJ193">
        <v>304.247531644445</v>
      </c>
      <c r="BK193">
        <v>70.3575649777775</v>
      </c>
      <c r="BL193">
        <v>116.308476088889</v>
      </c>
      <c r="BM193">
        <v>0.1</v>
      </c>
      <c r="BN193">
        <v>42.4</v>
      </c>
      <c r="BO193">
        <v>37.1</v>
      </c>
      <c r="BP193">
        <v>41.0536666666666</v>
      </c>
      <c r="BQ193">
        <v>12.5703333333333</v>
      </c>
      <c r="BR193">
        <v>12.4036666666666</v>
      </c>
      <c r="BS193">
        <v>139.1598538</v>
      </c>
      <c r="BT193">
        <v>25.7047426888889</v>
      </c>
      <c r="BU193">
        <v>25.6769649111111</v>
      </c>
      <c r="BV193">
        <v>108.28916982077</v>
      </c>
      <c r="BW193">
        <v>697.708666666666</v>
      </c>
      <c r="BX193">
        <v>0</v>
      </c>
      <c r="BY193" t="s">
        <v>89</v>
      </c>
      <c r="BZ193" t="s">
        <v>1290</v>
      </c>
    </row>
    <row r="194" spans="1:78">
      <c r="A194" s="4">
        <v>44182.3856597222</v>
      </c>
      <c r="B194" t="s">
        <v>78</v>
      </c>
      <c r="C194" s="4">
        <v>44182.3856597222</v>
      </c>
      <c r="D194" t="s">
        <v>79</v>
      </c>
      <c r="E194" t="s">
        <v>1098</v>
      </c>
      <c r="F194">
        <v>1</v>
      </c>
      <c r="G194">
        <v>1</v>
      </c>
      <c r="H194">
        <v>193</v>
      </c>
      <c r="I194">
        <v>5</v>
      </c>
      <c r="J194">
        <v>62.91</v>
      </c>
      <c r="K194">
        <v>63.058</v>
      </c>
      <c r="L194">
        <v>62.984</v>
      </c>
      <c r="M194">
        <v>31455</v>
      </c>
      <c r="N194">
        <v>31529</v>
      </c>
      <c r="O194">
        <v>31492</v>
      </c>
      <c r="P194">
        <v>1</v>
      </c>
      <c r="Q194">
        <v>3</v>
      </c>
      <c r="R194">
        <v>0</v>
      </c>
      <c r="S194">
        <v>0</v>
      </c>
      <c r="T194">
        <v>62.984</v>
      </c>
      <c r="U194">
        <v>3</v>
      </c>
      <c r="V194">
        <v>0</v>
      </c>
      <c r="W194">
        <v>0</v>
      </c>
      <c r="X194">
        <v>62.984</v>
      </c>
      <c r="Y194">
        <v>45</v>
      </c>
      <c r="Z194">
        <v>56</v>
      </c>
      <c r="AA194">
        <v>50</v>
      </c>
      <c r="AB194">
        <v>192.7</v>
      </c>
      <c r="AC194" s="6">
        <v>0.267361111111111</v>
      </c>
      <c r="AD194">
        <v>1.1</v>
      </c>
      <c r="AE194">
        <v>12.2</v>
      </c>
      <c r="AF194">
        <v>7.9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0.1</v>
      </c>
      <c r="AQ194">
        <v>26</v>
      </c>
      <c r="AR194">
        <v>20</v>
      </c>
      <c r="AS194">
        <v>14</v>
      </c>
      <c r="AT194">
        <v>0</v>
      </c>
      <c r="AU194">
        <v>95.8833333333333</v>
      </c>
      <c r="AV194">
        <v>8.25</v>
      </c>
      <c r="AW194">
        <v>8.5</v>
      </c>
      <c r="AX194">
        <v>48</v>
      </c>
      <c r="AY194">
        <v>46.75</v>
      </c>
      <c r="AZ194">
        <v>25.5</v>
      </c>
      <c r="BA194">
        <v>279.875</v>
      </c>
      <c r="BB194">
        <v>279.3125</v>
      </c>
      <c r="BC194">
        <v>118.5</v>
      </c>
      <c r="BD194">
        <v>0.1</v>
      </c>
      <c r="BE194">
        <v>42.4</v>
      </c>
      <c r="BF194">
        <v>42.4</v>
      </c>
      <c r="BG194">
        <v>50.6676666666667</v>
      </c>
      <c r="BH194">
        <v>31.601</v>
      </c>
      <c r="BI194">
        <v>28.0676666666666</v>
      </c>
      <c r="BJ194">
        <v>265.241584644445</v>
      </c>
      <c r="BK194">
        <v>146.0097402</v>
      </c>
      <c r="BL194">
        <v>109.192684644444</v>
      </c>
      <c r="BM194">
        <v>0.1</v>
      </c>
      <c r="BN194">
        <v>31.8</v>
      </c>
      <c r="BO194">
        <v>31.8</v>
      </c>
      <c r="BP194">
        <v>28.8926666666666</v>
      </c>
      <c r="BQ194">
        <v>12.7926666666666</v>
      </c>
      <c r="BR194">
        <v>12.7926666666666</v>
      </c>
      <c r="BS194">
        <v>98.8030285333333</v>
      </c>
      <c r="BT194">
        <v>30.4248729777777</v>
      </c>
      <c r="BU194">
        <v>30.4248729777777</v>
      </c>
      <c r="BV194">
        <v>82.4867696478532</v>
      </c>
      <c r="BW194">
        <v>499.909333333333</v>
      </c>
      <c r="BX194">
        <v>0</v>
      </c>
      <c r="BY194" t="s">
        <v>91</v>
      </c>
      <c r="BZ194" t="s">
        <v>1291</v>
      </c>
    </row>
    <row r="195" spans="1:78">
      <c r="A195" s="4">
        <v>44182.3856597222</v>
      </c>
      <c r="B195" t="s">
        <v>78</v>
      </c>
      <c r="C195" s="4">
        <v>44182.3856597222</v>
      </c>
      <c r="D195" t="s">
        <v>79</v>
      </c>
      <c r="E195" t="s">
        <v>1098</v>
      </c>
      <c r="F195">
        <v>1</v>
      </c>
      <c r="G195">
        <v>1</v>
      </c>
      <c r="H195">
        <v>194</v>
      </c>
      <c r="I195">
        <v>5</v>
      </c>
      <c r="J195">
        <v>62.91</v>
      </c>
      <c r="K195">
        <v>63.058</v>
      </c>
      <c r="L195">
        <v>62.984</v>
      </c>
      <c r="M195">
        <v>31455</v>
      </c>
      <c r="N195">
        <v>31529</v>
      </c>
      <c r="O195">
        <v>31492</v>
      </c>
      <c r="P195">
        <v>1</v>
      </c>
      <c r="Q195">
        <v>3</v>
      </c>
      <c r="R195">
        <v>0</v>
      </c>
      <c r="S195">
        <v>0</v>
      </c>
      <c r="T195">
        <v>62.984</v>
      </c>
      <c r="U195">
        <v>3</v>
      </c>
      <c r="V195">
        <v>0</v>
      </c>
      <c r="W195">
        <v>0</v>
      </c>
      <c r="X195">
        <v>62.984</v>
      </c>
      <c r="Y195">
        <v>29</v>
      </c>
      <c r="Z195">
        <v>42</v>
      </c>
      <c r="AA195">
        <v>35</v>
      </c>
      <c r="AB195">
        <v>162.7</v>
      </c>
      <c r="AC195" s="6">
        <v>0.225694444444444</v>
      </c>
      <c r="AD195">
        <v>1.1</v>
      </c>
      <c r="AE195">
        <v>12.2</v>
      </c>
      <c r="AF195">
        <v>7.9</v>
      </c>
      <c r="AG195">
        <v>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 t="s">
        <v>93</v>
      </c>
      <c r="BZ195" t="s">
        <v>1292</v>
      </c>
    </row>
    <row r="196" spans="1:78">
      <c r="A196" s="4">
        <v>44182.3856597222</v>
      </c>
      <c r="B196" t="s">
        <v>78</v>
      </c>
      <c r="C196" s="4">
        <v>44182.3856597222</v>
      </c>
      <c r="D196" t="s">
        <v>79</v>
      </c>
      <c r="E196" t="s">
        <v>1098</v>
      </c>
      <c r="F196">
        <v>1</v>
      </c>
      <c r="G196">
        <v>1</v>
      </c>
      <c r="H196">
        <v>195</v>
      </c>
      <c r="I196">
        <v>5</v>
      </c>
      <c r="J196">
        <v>62.91</v>
      </c>
      <c r="K196">
        <v>63.054</v>
      </c>
      <c r="L196">
        <v>62.982</v>
      </c>
      <c r="M196">
        <v>31455</v>
      </c>
      <c r="N196">
        <v>31527</v>
      </c>
      <c r="O196">
        <v>31491</v>
      </c>
      <c r="P196">
        <v>1</v>
      </c>
      <c r="Q196">
        <v>3</v>
      </c>
      <c r="R196">
        <v>0</v>
      </c>
      <c r="S196">
        <v>0</v>
      </c>
      <c r="T196">
        <v>62.982</v>
      </c>
      <c r="U196">
        <v>3</v>
      </c>
      <c r="V196">
        <v>0</v>
      </c>
      <c r="W196">
        <v>0</v>
      </c>
      <c r="X196">
        <v>62.982</v>
      </c>
      <c r="Y196">
        <v>16</v>
      </c>
      <c r="Z196">
        <v>27</v>
      </c>
      <c r="AA196">
        <v>21</v>
      </c>
      <c r="AB196">
        <v>134.7</v>
      </c>
      <c r="AC196" s="6">
        <v>0.186805555555556</v>
      </c>
      <c r="AD196">
        <v>1.1</v>
      </c>
      <c r="AE196">
        <v>12.2</v>
      </c>
      <c r="AF196">
        <v>7.9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0.1</v>
      </c>
      <c r="AQ196">
        <v>30</v>
      </c>
      <c r="AR196">
        <v>20</v>
      </c>
      <c r="AS196">
        <v>12</v>
      </c>
      <c r="AT196">
        <v>0</v>
      </c>
      <c r="AU196">
        <v>91.7793333333333</v>
      </c>
      <c r="AV196">
        <v>12.505</v>
      </c>
      <c r="AW196">
        <v>12.027</v>
      </c>
      <c r="AX196">
        <v>73</v>
      </c>
      <c r="AY196">
        <v>52.63</v>
      </c>
      <c r="AZ196">
        <v>29.9099999999999</v>
      </c>
      <c r="BA196">
        <v>583.92016</v>
      </c>
      <c r="BB196">
        <v>400.12977</v>
      </c>
      <c r="BC196">
        <v>175.708587999999</v>
      </c>
      <c r="BD196">
        <v>0.1</v>
      </c>
      <c r="BE196">
        <v>42.4</v>
      </c>
      <c r="BF196">
        <v>31.8</v>
      </c>
      <c r="BG196">
        <v>62.2703333333333</v>
      </c>
      <c r="BH196">
        <v>37.4203333333333</v>
      </c>
      <c r="BI196">
        <v>26.3203333333333</v>
      </c>
      <c r="BJ196">
        <v>378.2753938</v>
      </c>
      <c r="BK196">
        <v>205.225971577778</v>
      </c>
      <c r="BL196">
        <v>128.173271577778</v>
      </c>
      <c r="BM196">
        <v>0.1</v>
      </c>
      <c r="BN196">
        <v>42.4</v>
      </c>
      <c r="BO196">
        <v>31.8</v>
      </c>
      <c r="BP196">
        <v>39.0633333333333</v>
      </c>
      <c r="BQ196">
        <v>32.3633333333333</v>
      </c>
      <c r="BR196">
        <v>15.7633333333333</v>
      </c>
      <c r="BS196">
        <v>181.696757777777</v>
      </c>
      <c r="BT196">
        <v>154.843757777777</v>
      </c>
      <c r="BU196">
        <v>47.7487577777778</v>
      </c>
      <c r="BV196">
        <v>52.9875105886492</v>
      </c>
      <c r="BW196">
        <v>646.118666666666</v>
      </c>
      <c r="BX196">
        <v>0</v>
      </c>
      <c r="BY196" t="s">
        <v>95</v>
      </c>
      <c r="BZ196" t="s">
        <v>1293</v>
      </c>
    </row>
    <row r="197" spans="1:78">
      <c r="A197" s="4">
        <v>44182.3856597222</v>
      </c>
      <c r="B197" t="s">
        <v>78</v>
      </c>
      <c r="C197" s="4">
        <v>44182.3856597222</v>
      </c>
      <c r="D197" t="s">
        <v>79</v>
      </c>
      <c r="E197" t="s">
        <v>1098</v>
      </c>
      <c r="F197">
        <v>1</v>
      </c>
      <c r="G197">
        <v>1</v>
      </c>
      <c r="H197">
        <v>196</v>
      </c>
      <c r="I197">
        <v>5</v>
      </c>
      <c r="J197">
        <v>63.414</v>
      </c>
      <c r="K197">
        <v>63.57</v>
      </c>
      <c r="L197">
        <v>63.492</v>
      </c>
      <c r="M197">
        <v>31707</v>
      </c>
      <c r="N197">
        <v>31785</v>
      </c>
      <c r="O197">
        <v>31746</v>
      </c>
      <c r="P197">
        <v>1</v>
      </c>
      <c r="Q197">
        <v>3</v>
      </c>
      <c r="R197">
        <v>0</v>
      </c>
      <c r="S197">
        <v>0</v>
      </c>
      <c r="T197">
        <v>63.492</v>
      </c>
      <c r="U197">
        <v>3</v>
      </c>
      <c r="V197">
        <v>0</v>
      </c>
      <c r="W197">
        <v>0</v>
      </c>
      <c r="X197">
        <v>63.492</v>
      </c>
      <c r="Y197">
        <v>61</v>
      </c>
      <c r="Z197">
        <v>76</v>
      </c>
      <c r="AA197">
        <v>68</v>
      </c>
      <c r="AB197">
        <v>229.7</v>
      </c>
      <c r="AC197" s="6">
        <v>0.31875</v>
      </c>
      <c r="AD197">
        <v>1.1</v>
      </c>
      <c r="AE197">
        <v>12.2</v>
      </c>
      <c r="AF197">
        <v>7.9</v>
      </c>
      <c r="AG197">
        <v>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0.1</v>
      </c>
      <c r="AQ197">
        <v>24</v>
      </c>
      <c r="AR197">
        <v>20</v>
      </c>
      <c r="AS197">
        <v>12</v>
      </c>
      <c r="AT197">
        <v>0</v>
      </c>
      <c r="AU197">
        <v>94.6523333333333</v>
      </c>
      <c r="AV197">
        <v>20.256</v>
      </c>
      <c r="AW197">
        <v>21.0319999999999</v>
      </c>
      <c r="AX197">
        <v>124.438</v>
      </c>
      <c r="AY197">
        <v>107.173</v>
      </c>
      <c r="AZ197">
        <v>47.131</v>
      </c>
      <c r="BA197">
        <v>1950.21497</v>
      </c>
      <c r="BB197">
        <v>1603.591129</v>
      </c>
      <c r="BC197">
        <v>475.968499</v>
      </c>
      <c r="BD197">
        <v>0.1</v>
      </c>
      <c r="BE197">
        <v>53</v>
      </c>
      <c r="BF197">
        <v>37.1</v>
      </c>
      <c r="BG197">
        <v>133.704666666666</v>
      </c>
      <c r="BH197">
        <v>63.6879999999999</v>
      </c>
      <c r="BI197">
        <v>34.1879999999999</v>
      </c>
      <c r="BJ197">
        <v>1438.95451991111</v>
      </c>
      <c r="BK197">
        <v>511.926108799999</v>
      </c>
      <c r="BL197">
        <v>198.954108799999</v>
      </c>
      <c r="BM197">
        <v>0.1</v>
      </c>
      <c r="BN197">
        <v>58.3</v>
      </c>
      <c r="BO197">
        <v>37.1</v>
      </c>
      <c r="BP197">
        <v>106.594</v>
      </c>
      <c r="BQ197">
        <v>77.5273333333333</v>
      </c>
      <c r="BR197">
        <v>43.0773333333333</v>
      </c>
      <c r="BS197">
        <v>1069.73274497777</v>
      </c>
      <c r="BT197">
        <v>719.5479672</v>
      </c>
      <c r="BU197">
        <v>305.366711644444</v>
      </c>
      <c r="BV197">
        <v>46.915416992166</v>
      </c>
      <c r="BW197">
        <v>1073.11933333333</v>
      </c>
      <c r="BX197">
        <v>0</v>
      </c>
      <c r="BY197" t="s">
        <v>103</v>
      </c>
      <c r="BZ197" t="s">
        <v>1294</v>
      </c>
    </row>
    <row r="198" spans="1:78">
      <c r="A198" s="4">
        <v>44182.3856597222</v>
      </c>
      <c r="B198" t="s">
        <v>78</v>
      </c>
      <c r="C198" s="4">
        <v>44182.3856597222</v>
      </c>
      <c r="D198" t="s">
        <v>79</v>
      </c>
      <c r="E198" t="s">
        <v>1098</v>
      </c>
      <c r="F198">
        <v>1</v>
      </c>
      <c r="G198">
        <v>1</v>
      </c>
      <c r="H198">
        <v>197</v>
      </c>
      <c r="I198">
        <v>5</v>
      </c>
      <c r="J198">
        <v>63.414</v>
      </c>
      <c r="K198">
        <v>63.574</v>
      </c>
      <c r="L198">
        <v>63.494</v>
      </c>
      <c r="M198">
        <v>31707</v>
      </c>
      <c r="N198">
        <v>31787</v>
      </c>
      <c r="O198">
        <v>31747</v>
      </c>
      <c r="P198">
        <v>1</v>
      </c>
      <c r="Q198">
        <v>3</v>
      </c>
      <c r="R198">
        <v>0</v>
      </c>
      <c r="S198">
        <v>0</v>
      </c>
      <c r="T198">
        <v>63.494</v>
      </c>
      <c r="U198">
        <v>3</v>
      </c>
      <c r="V198">
        <v>0</v>
      </c>
      <c r="W198">
        <v>0</v>
      </c>
      <c r="X198">
        <v>63.494</v>
      </c>
      <c r="Y198">
        <v>45</v>
      </c>
      <c r="Z198">
        <v>56</v>
      </c>
      <c r="AA198">
        <v>50</v>
      </c>
      <c r="AB198">
        <v>193.7</v>
      </c>
      <c r="AC198" s="6">
        <v>0.26875</v>
      </c>
      <c r="AD198">
        <v>1.1</v>
      </c>
      <c r="AE198">
        <v>12.2</v>
      </c>
      <c r="AF198">
        <v>7.9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0.1</v>
      </c>
      <c r="AQ198">
        <v>44</v>
      </c>
      <c r="AR198">
        <v>26</v>
      </c>
      <c r="AS198">
        <v>14</v>
      </c>
      <c r="AT198">
        <v>0</v>
      </c>
      <c r="AU198">
        <v>93.2798333333333</v>
      </c>
      <c r="AV198">
        <v>16.509</v>
      </c>
      <c r="AW198">
        <v>16.0259999999999</v>
      </c>
      <c r="AX198">
        <v>117.746</v>
      </c>
      <c r="AY198">
        <v>83.8039999999999</v>
      </c>
      <c r="AZ198">
        <v>46.167</v>
      </c>
      <c r="BA198">
        <v>1221.019344</v>
      </c>
      <c r="BB198">
        <v>939.337383999999</v>
      </c>
      <c r="BC198">
        <v>402.456295</v>
      </c>
      <c r="BD198">
        <v>0.1</v>
      </c>
      <c r="BE198">
        <v>47.7</v>
      </c>
      <c r="BF198">
        <v>37.1</v>
      </c>
      <c r="BG198">
        <v>84.6556666666667</v>
      </c>
      <c r="BH198">
        <v>54.689</v>
      </c>
      <c r="BI198">
        <v>32.2056666666667</v>
      </c>
      <c r="BJ198">
        <v>682.061824200001</v>
      </c>
      <c r="BK198">
        <v>423.121546422223</v>
      </c>
      <c r="BL198">
        <v>164.361101977778</v>
      </c>
      <c r="BM198">
        <v>0.1</v>
      </c>
      <c r="BN198">
        <v>42.4</v>
      </c>
      <c r="BO198">
        <v>37.1</v>
      </c>
      <c r="BP198">
        <v>74.9403333333333</v>
      </c>
      <c r="BQ198">
        <v>52.2236666666666</v>
      </c>
      <c r="BR198">
        <v>33.8403333333333</v>
      </c>
      <c r="BS198">
        <v>588.044629799999</v>
      </c>
      <c r="BT198">
        <v>410.99754091111</v>
      </c>
      <c r="BU198">
        <v>181.722218688888</v>
      </c>
      <c r="BV198">
        <v>61.078622906725</v>
      </c>
      <c r="BW198">
        <v>909.258666666666</v>
      </c>
      <c r="BX198">
        <v>0</v>
      </c>
      <c r="BY198" t="s">
        <v>105</v>
      </c>
      <c r="BZ198" t="s">
        <v>1295</v>
      </c>
    </row>
    <row r="199" spans="1:78">
      <c r="A199" s="4">
        <v>44182.3856597222</v>
      </c>
      <c r="B199" t="s">
        <v>78</v>
      </c>
      <c r="C199" s="4">
        <v>44182.3856597222</v>
      </c>
      <c r="D199" t="s">
        <v>79</v>
      </c>
      <c r="E199" t="s">
        <v>1098</v>
      </c>
      <c r="F199">
        <v>1</v>
      </c>
      <c r="G199">
        <v>1</v>
      </c>
      <c r="H199">
        <v>198</v>
      </c>
      <c r="I199">
        <v>5</v>
      </c>
      <c r="J199">
        <v>63.424</v>
      </c>
      <c r="K199">
        <v>63.562</v>
      </c>
      <c r="L199">
        <v>63.492</v>
      </c>
      <c r="M199">
        <v>31712</v>
      </c>
      <c r="N199">
        <v>31781</v>
      </c>
      <c r="O199">
        <v>31746</v>
      </c>
      <c r="P199">
        <v>1</v>
      </c>
      <c r="Q199">
        <v>3</v>
      </c>
      <c r="R199">
        <v>0</v>
      </c>
      <c r="S199">
        <v>0</v>
      </c>
      <c r="T199">
        <v>63.492</v>
      </c>
      <c r="U199">
        <v>3</v>
      </c>
      <c r="V199">
        <v>0</v>
      </c>
      <c r="W199">
        <v>0</v>
      </c>
      <c r="X199">
        <v>63.492</v>
      </c>
      <c r="Y199">
        <v>29</v>
      </c>
      <c r="Z199">
        <v>42</v>
      </c>
      <c r="AA199">
        <v>35</v>
      </c>
      <c r="AB199">
        <v>163.7</v>
      </c>
      <c r="AC199" s="6">
        <v>0.227083333333333</v>
      </c>
      <c r="AD199">
        <v>1.1</v>
      </c>
      <c r="AE199">
        <v>12.2</v>
      </c>
      <c r="AF199">
        <v>7.9</v>
      </c>
      <c r="AG199">
        <v>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0.1</v>
      </c>
      <c r="AQ199">
        <v>64</v>
      </c>
      <c r="AR199">
        <v>34</v>
      </c>
      <c r="AS199">
        <v>14</v>
      </c>
      <c r="AT199">
        <v>0</v>
      </c>
      <c r="AU199">
        <v>92.696</v>
      </c>
      <c r="AV199">
        <v>12.3453333333333</v>
      </c>
      <c r="AW199">
        <v>10.3473333333333</v>
      </c>
      <c r="AX199">
        <v>135.847999999999</v>
      </c>
      <c r="AY199">
        <v>82.3809999999999</v>
      </c>
      <c r="AZ199">
        <v>23.926</v>
      </c>
      <c r="BA199">
        <v>926.224515555552</v>
      </c>
      <c r="BB199">
        <v>623.383633444444</v>
      </c>
      <c r="BC199">
        <v>109.502161777778</v>
      </c>
      <c r="BD199">
        <v>0.1</v>
      </c>
      <c r="BE199">
        <v>58.3</v>
      </c>
      <c r="BF199">
        <v>68.9</v>
      </c>
      <c r="BG199">
        <v>73.5673333333334</v>
      </c>
      <c r="BH199">
        <v>51.434</v>
      </c>
      <c r="BI199">
        <v>70.234</v>
      </c>
      <c r="BJ199">
        <v>460.122795644445</v>
      </c>
      <c r="BK199">
        <v>291.9033512</v>
      </c>
      <c r="BL199">
        <v>453.6783512</v>
      </c>
      <c r="BM199">
        <v>0.1</v>
      </c>
      <c r="BN199">
        <v>58.3</v>
      </c>
      <c r="BO199">
        <v>68.9</v>
      </c>
      <c r="BP199">
        <v>67.1453333333333</v>
      </c>
      <c r="BQ199">
        <v>43.7453333333333</v>
      </c>
      <c r="BR199">
        <v>58.8953333333333</v>
      </c>
      <c r="BS199">
        <v>391.966735466666</v>
      </c>
      <c r="BT199">
        <v>214.521513244444</v>
      </c>
      <c r="BU199">
        <v>328.008902133333</v>
      </c>
      <c r="BV199">
        <v>120.772326398854</v>
      </c>
      <c r="BW199">
        <v>1169.14366666666</v>
      </c>
      <c r="BX199">
        <v>0</v>
      </c>
      <c r="BY199" t="s">
        <v>107</v>
      </c>
      <c r="BZ199" t="s">
        <v>1296</v>
      </c>
    </row>
    <row r="200" spans="1:78">
      <c r="A200" s="4">
        <v>44182.3856597222</v>
      </c>
      <c r="B200" t="s">
        <v>78</v>
      </c>
      <c r="C200" s="4">
        <v>44182.3856597222</v>
      </c>
      <c r="D200" t="s">
        <v>79</v>
      </c>
      <c r="E200" t="s">
        <v>1098</v>
      </c>
      <c r="F200">
        <v>1</v>
      </c>
      <c r="G200">
        <v>1</v>
      </c>
      <c r="H200">
        <v>199</v>
      </c>
      <c r="I200">
        <v>5</v>
      </c>
      <c r="J200">
        <v>63.424</v>
      </c>
      <c r="K200">
        <v>63.562</v>
      </c>
      <c r="L200">
        <v>63.492</v>
      </c>
      <c r="M200">
        <v>31712</v>
      </c>
      <c r="N200">
        <v>31781</v>
      </c>
      <c r="O200">
        <v>31746</v>
      </c>
      <c r="P200">
        <v>1</v>
      </c>
      <c r="Q200">
        <v>3</v>
      </c>
      <c r="R200">
        <v>0</v>
      </c>
      <c r="S200">
        <v>0</v>
      </c>
      <c r="T200">
        <v>63.492</v>
      </c>
      <c r="U200">
        <v>3</v>
      </c>
      <c r="V200">
        <v>0</v>
      </c>
      <c r="W200">
        <v>0</v>
      </c>
      <c r="X200">
        <v>63.492</v>
      </c>
      <c r="Y200">
        <v>15</v>
      </c>
      <c r="Z200">
        <v>26</v>
      </c>
      <c r="AA200">
        <v>20</v>
      </c>
      <c r="AB200">
        <v>133.7</v>
      </c>
      <c r="AC200" s="6">
        <v>0.185416666666667</v>
      </c>
      <c r="AD200">
        <v>1.1</v>
      </c>
      <c r="AE200">
        <v>12.2</v>
      </c>
      <c r="AF200">
        <v>7.9</v>
      </c>
      <c r="AG200">
        <v>3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0.1</v>
      </c>
      <c r="AQ200">
        <v>32</v>
      </c>
      <c r="AR200">
        <v>20</v>
      </c>
      <c r="AS200">
        <v>14</v>
      </c>
      <c r="AT200">
        <v>0</v>
      </c>
      <c r="AU200">
        <v>89.1488333333333</v>
      </c>
      <c r="AV200">
        <v>24.259</v>
      </c>
      <c r="AW200">
        <v>21.5259999999999</v>
      </c>
      <c r="AX200">
        <v>150.655</v>
      </c>
      <c r="AY200">
        <v>131.889999999999</v>
      </c>
      <c r="AZ200">
        <v>67.1039999999999</v>
      </c>
      <c r="BA200">
        <v>2547.407363</v>
      </c>
      <c r="BB200">
        <v>2249.01893999999</v>
      </c>
      <c r="BC200">
        <v>836.688793999999</v>
      </c>
      <c r="BD200">
        <v>0.1</v>
      </c>
      <c r="BE200">
        <v>42.4</v>
      </c>
      <c r="BF200">
        <v>37.1</v>
      </c>
      <c r="BG200">
        <v>96.4607777777778</v>
      </c>
      <c r="BH200">
        <v>63.3663333333332</v>
      </c>
      <c r="BI200">
        <v>47.3663333333333</v>
      </c>
      <c r="BJ200">
        <v>965.56293977531</v>
      </c>
      <c r="BK200">
        <v>580.927742244443</v>
      </c>
      <c r="BL200">
        <v>359.462408911112</v>
      </c>
      <c r="BM200">
        <v>0.1</v>
      </c>
      <c r="BN200">
        <v>47.7</v>
      </c>
      <c r="BO200">
        <v>42.4</v>
      </c>
      <c r="BP200">
        <v>90.6871111111111</v>
      </c>
      <c r="BQ200">
        <v>68.8593333333333</v>
      </c>
      <c r="BR200">
        <v>44.6759999999999</v>
      </c>
      <c r="BS200">
        <v>913.00628902716</v>
      </c>
      <c r="BT200">
        <v>648.235961866666</v>
      </c>
      <c r="BU200">
        <v>322.848528533333</v>
      </c>
      <c r="BV200">
        <v>91.1894542829667</v>
      </c>
      <c r="BW200">
        <v>1257.70666666666</v>
      </c>
      <c r="BX200">
        <v>0</v>
      </c>
      <c r="BY200" t="s">
        <v>109</v>
      </c>
      <c r="BZ200" t="s">
        <v>1297</v>
      </c>
    </row>
    <row r="201" spans="1:78">
      <c r="A201" s="4">
        <v>44182.3856597222</v>
      </c>
      <c r="B201" t="s">
        <v>78</v>
      </c>
      <c r="C201" s="4">
        <v>44182.3856597222</v>
      </c>
      <c r="D201" t="s">
        <v>79</v>
      </c>
      <c r="E201" t="s">
        <v>1098</v>
      </c>
      <c r="F201">
        <v>1</v>
      </c>
      <c r="G201">
        <v>1</v>
      </c>
      <c r="H201">
        <v>200</v>
      </c>
      <c r="I201">
        <v>5</v>
      </c>
      <c r="J201">
        <v>63.91</v>
      </c>
      <c r="K201">
        <v>64.066</v>
      </c>
      <c r="L201">
        <v>63.988</v>
      </c>
      <c r="M201">
        <v>31955</v>
      </c>
      <c r="N201">
        <v>32033</v>
      </c>
      <c r="O201">
        <v>31994</v>
      </c>
      <c r="P201">
        <v>1</v>
      </c>
      <c r="Q201">
        <v>3</v>
      </c>
      <c r="R201">
        <v>0</v>
      </c>
      <c r="S201">
        <v>0</v>
      </c>
      <c r="T201">
        <v>63.988</v>
      </c>
      <c r="U201">
        <v>3</v>
      </c>
      <c r="V201">
        <v>0</v>
      </c>
      <c r="W201">
        <v>0</v>
      </c>
      <c r="X201">
        <v>63.988</v>
      </c>
      <c r="Y201">
        <v>61</v>
      </c>
      <c r="Z201">
        <v>75</v>
      </c>
      <c r="AA201">
        <v>68</v>
      </c>
      <c r="AB201">
        <v>230.7</v>
      </c>
      <c r="AC201" s="6">
        <v>0.320138888888889</v>
      </c>
      <c r="AD201">
        <v>1</v>
      </c>
      <c r="AE201">
        <v>12.2</v>
      </c>
      <c r="AF201">
        <v>7.9</v>
      </c>
      <c r="AG201">
        <v>3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0.1</v>
      </c>
      <c r="AQ201">
        <v>28</v>
      </c>
      <c r="AR201">
        <v>20</v>
      </c>
      <c r="AS201">
        <v>12</v>
      </c>
      <c r="AT201">
        <v>0</v>
      </c>
      <c r="AU201">
        <v>91.1333333333333</v>
      </c>
      <c r="AV201">
        <v>33</v>
      </c>
      <c r="AW201">
        <v>34.75</v>
      </c>
      <c r="AX201">
        <v>206.21875</v>
      </c>
      <c r="AY201">
        <v>178.21875</v>
      </c>
      <c r="AZ201">
        <v>67</v>
      </c>
      <c r="BA201">
        <v>4979.4541015625</v>
      </c>
      <c r="BB201">
        <v>4203.4541015625</v>
      </c>
      <c r="BC201">
        <v>982.5859375</v>
      </c>
      <c r="BD201">
        <v>0.1</v>
      </c>
      <c r="BE201">
        <v>53</v>
      </c>
      <c r="BF201">
        <v>42.4</v>
      </c>
      <c r="BG201">
        <v>207.373333333333</v>
      </c>
      <c r="BH201">
        <v>88.0399999999999</v>
      </c>
      <c r="BI201">
        <v>60.9066666666666</v>
      </c>
      <c r="BJ201">
        <v>3585.05480888889</v>
      </c>
      <c r="BK201">
        <v>1022.29925333333</v>
      </c>
      <c r="BL201">
        <v>578.706697777777</v>
      </c>
      <c r="BM201">
        <v>0.1</v>
      </c>
      <c r="BN201">
        <v>53</v>
      </c>
      <c r="BO201">
        <v>42.4</v>
      </c>
      <c r="BP201">
        <v>205.594</v>
      </c>
      <c r="BQ201">
        <v>99.694</v>
      </c>
      <c r="BR201">
        <v>69.0273333333333</v>
      </c>
      <c r="BS201">
        <v>3630.89451386666</v>
      </c>
      <c r="BT201">
        <v>1296.80351386666</v>
      </c>
      <c r="BU201">
        <v>739.252758311111</v>
      </c>
      <c r="BV201">
        <v>139.937844597644</v>
      </c>
      <c r="BW201">
        <v>2176.53933333333</v>
      </c>
      <c r="BX201">
        <v>0</v>
      </c>
      <c r="BY201" t="s">
        <v>117</v>
      </c>
      <c r="BZ201" t="s">
        <v>1298</v>
      </c>
    </row>
    <row r="202" spans="1:78">
      <c r="A202" s="4">
        <v>44182.3856597222</v>
      </c>
      <c r="B202" t="s">
        <v>78</v>
      </c>
      <c r="C202" s="4">
        <v>44182.3856597222</v>
      </c>
      <c r="D202" t="s">
        <v>79</v>
      </c>
      <c r="E202" t="s">
        <v>1098</v>
      </c>
      <c r="F202">
        <v>1</v>
      </c>
      <c r="G202">
        <v>1</v>
      </c>
      <c r="H202">
        <v>201</v>
      </c>
      <c r="I202">
        <v>5</v>
      </c>
      <c r="J202">
        <v>63.898</v>
      </c>
      <c r="K202">
        <v>64.078</v>
      </c>
      <c r="L202">
        <v>63.988</v>
      </c>
      <c r="M202">
        <v>31949</v>
      </c>
      <c r="N202">
        <v>32039</v>
      </c>
      <c r="O202">
        <v>31994</v>
      </c>
      <c r="P202">
        <v>1</v>
      </c>
      <c r="Q202">
        <v>3</v>
      </c>
      <c r="R202">
        <v>0</v>
      </c>
      <c r="S202">
        <v>0</v>
      </c>
      <c r="T202">
        <v>63.988</v>
      </c>
      <c r="U202">
        <v>3</v>
      </c>
      <c r="V202">
        <v>0</v>
      </c>
      <c r="W202">
        <v>0</v>
      </c>
      <c r="X202">
        <v>63.988</v>
      </c>
      <c r="Y202">
        <v>45</v>
      </c>
      <c r="Z202">
        <v>57</v>
      </c>
      <c r="AA202">
        <v>51</v>
      </c>
      <c r="AB202">
        <v>196.7</v>
      </c>
      <c r="AC202" s="6">
        <v>0.272916666666667</v>
      </c>
      <c r="AD202">
        <v>1</v>
      </c>
      <c r="AE202">
        <v>12.2</v>
      </c>
      <c r="AF202">
        <v>7.9</v>
      </c>
      <c r="AG202">
        <v>3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0.1</v>
      </c>
      <c r="AQ202">
        <v>28</v>
      </c>
      <c r="AR202">
        <v>18</v>
      </c>
      <c r="AS202">
        <v>14</v>
      </c>
      <c r="AT202">
        <v>0</v>
      </c>
      <c r="AU202">
        <v>90.1558333333333</v>
      </c>
      <c r="AV202">
        <v>32.0079999999999</v>
      </c>
      <c r="AW202">
        <v>32.291</v>
      </c>
      <c r="AX202">
        <v>187.72425</v>
      </c>
      <c r="AY202">
        <v>162.393249999999</v>
      </c>
      <c r="AZ202">
        <v>101.11325</v>
      </c>
      <c r="BA202">
        <v>4496.1395375625</v>
      </c>
      <c r="BB202">
        <v>3712.62197456249</v>
      </c>
      <c r="BC202">
        <v>1807.1167334375</v>
      </c>
      <c r="BD202">
        <v>0.1</v>
      </c>
      <c r="BE202">
        <v>42.4</v>
      </c>
      <c r="BF202">
        <v>37.1</v>
      </c>
      <c r="BG202">
        <v>131.313666666666</v>
      </c>
      <c r="BH202">
        <v>85.8970000000001</v>
      </c>
      <c r="BI202">
        <v>65.8970000000001</v>
      </c>
      <c r="BJ202">
        <v>1726.41358402222</v>
      </c>
      <c r="BK202">
        <v>1075.3997618</v>
      </c>
      <c r="BL202">
        <v>695.914761800002</v>
      </c>
      <c r="BM202">
        <v>0.1</v>
      </c>
      <c r="BN202">
        <v>37.1</v>
      </c>
      <c r="BO202">
        <v>37.1</v>
      </c>
      <c r="BP202">
        <v>139.407666666666</v>
      </c>
      <c r="BQ202">
        <v>73.6076666666666</v>
      </c>
      <c r="BR202">
        <v>73.6076666666666</v>
      </c>
      <c r="BS202">
        <v>2026.75846286666</v>
      </c>
      <c r="BT202">
        <v>874.030107311111</v>
      </c>
      <c r="BU202">
        <v>874.030107311111</v>
      </c>
      <c r="BV202">
        <v>104.827435011077</v>
      </c>
      <c r="BW202">
        <v>1882.99891666666</v>
      </c>
      <c r="BX202">
        <v>0</v>
      </c>
      <c r="BY202" t="s">
        <v>115</v>
      </c>
      <c r="BZ202" t="s">
        <v>1299</v>
      </c>
    </row>
    <row r="203" spans="1:78">
      <c r="A203" s="4">
        <v>44182.3856597222</v>
      </c>
      <c r="B203" t="s">
        <v>78</v>
      </c>
      <c r="C203" s="4">
        <v>44182.3856597222</v>
      </c>
      <c r="D203" t="s">
        <v>79</v>
      </c>
      <c r="E203" t="s">
        <v>1098</v>
      </c>
      <c r="F203">
        <v>1</v>
      </c>
      <c r="G203">
        <v>1</v>
      </c>
      <c r="H203">
        <v>202</v>
      </c>
      <c r="I203">
        <v>5</v>
      </c>
      <c r="J203">
        <v>63.91</v>
      </c>
      <c r="K203">
        <v>64.082</v>
      </c>
      <c r="L203">
        <v>63.996</v>
      </c>
      <c r="M203">
        <v>31955</v>
      </c>
      <c r="N203">
        <v>32041</v>
      </c>
      <c r="O203">
        <v>31998</v>
      </c>
      <c r="P203">
        <v>1</v>
      </c>
      <c r="Q203">
        <v>3</v>
      </c>
      <c r="R203">
        <v>0</v>
      </c>
      <c r="S203">
        <v>0</v>
      </c>
      <c r="T203">
        <v>63.996</v>
      </c>
      <c r="U203">
        <v>3</v>
      </c>
      <c r="V203">
        <v>0</v>
      </c>
      <c r="W203">
        <v>0</v>
      </c>
      <c r="X203">
        <v>63.996</v>
      </c>
      <c r="Y203">
        <v>29</v>
      </c>
      <c r="Z203">
        <v>41</v>
      </c>
      <c r="AA203">
        <v>35</v>
      </c>
      <c r="AB203">
        <v>164.7</v>
      </c>
      <c r="AC203" s="6">
        <v>0.228472222222222</v>
      </c>
      <c r="AD203">
        <v>1</v>
      </c>
      <c r="AE203">
        <v>12.2</v>
      </c>
      <c r="AF203">
        <v>7.9</v>
      </c>
      <c r="AG203">
        <v>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</v>
      </c>
      <c r="AQ203">
        <v>32</v>
      </c>
      <c r="AR203">
        <v>18</v>
      </c>
      <c r="AS203">
        <v>14</v>
      </c>
      <c r="AT203">
        <v>0</v>
      </c>
      <c r="AU203">
        <v>89.0283333333333</v>
      </c>
      <c r="AV203">
        <v>29.758</v>
      </c>
      <c r="AW203">
        <v>31.782</v>
      </c>
      <c r="AX203">
        <v>199.849</v>
      </c>
      <c r="AY203">
        <v>161.03</v>
      </c>
      <c r="AZ203">
        <v>97.0069999999999</v>
      </c>
      <c r="BA203">
        <v>4565.4280685</v>
      </c>
      <c r="BB203">
        <v>3577.8330475</v>
      </c>
      <c r="BC203">
        <v>1640.91796749999</v>
      </c>
      <c r="BD203">
        <v>0.1</v>
      </c>
      <c r="BE203">
        <v>42.4</v>
      </c>
      <c r="BF203">
        <v>42.4</v>
      </c>
      <c r="BG203">
        <v>134.406666666666</v>
      </c>
      <c r="BH203">
        <v>79.5233333333333</v>
      </c>
      <c r="BI203">
        <v>66.94</v>
      </c>
      <c r="BJ203">
        <v>1671.44552</v>
      </c>
      <c r="BK203">
        <v>924.520464444445</v>
      </c>
      <c r="BL203">
        <v>638.504742222222</v>
      </c>
      <c r="BM203">
        <v>0.1</v>
      </c>
      <c r="BN203">
        <v>42.4</v>
      </c>
      <c r="BO203">
        <v>37.1</v>
      </c>
      <c r="BP203">
        <v>131.694</v>
      </c>
      <c r="BQ203">
        <v>86.0273333333333</v>
      </c>
      <c r="BR203">
        <v>67.6273333333333</v>
      </c>
      <c r="BS203">
        <v>1757.12610497777</v>
      </c>
      <c r="BT203">
        <v>1083.77910497777</v>
      </c>
      <c r="BU203">
        <v>730.373371644444</v>
      </c>
      <c r="BV203">
        <v>116.716289483422</v>
      </c>
      <c r="BW203">
        <v>1797.62099999999</v>
      </c>
      <c r="BX203">
        <v>0</v>
      </c>
      <c r="BY203" t="s">
        <v>113</v>
      </c>
      <c r="BZ203" t="s">
        <v>1300</v>
      </c>
    </row>
    <row r="204" spans="1:78">
      <c r="A204" s="4">
        <v>44182.3856597222</v>
      </c>
      <c r="B204" t="s">
        <v>78</v>
      </c>
      <c r="C204" s="4">
        <v>44182.3856597222</v>
      </c>
      <c r="D204" t="s">
        <v>79</v>
      </c>
      <c r="E204" t="s">
        <v>1098</v>
      </c>
      <c r="F204">
        <v>1</v>
      </c>
      <c r="G204">
        <v>1</v>
      </c>
      <c r="H204">
        <v>203</v>
      </c>
      <c r="I204">
        <v>5</v>
      </c>
      <c r="J204">
        <v>63.894</v>
      </c>
      <c r="K204">
        <v>64.07</v>
      </c>
      <c r="L204">
        <v>63.982</v>
      </c>
      <c r="M204">
        <v>31947</v>
      </c>
      <c r="N204">
        <v>32035</v>
      </c>
      <c r="O204">
        <v>31991</v>
      </c>
      <c r="P204">
        <v>1</v>
      </c>
      <c r="Q204">
        <v>3</v>
      </c>
      <c r="R204">
        <v>0</v>
      </c>
      <c r="S204">
        <v>0</v>
      </c>
      <c r="T204">
        <v>63.982</v>
      </c>
      <c r="U204">
        <v>3</v>
      </c>
      <c r="V204">
        <v>0</v>
      </c>
      <c r="W204">
        <v>0</v>
      </c>
      <c r="X204">
        <v>63.982</v>
      </c>
      <c r="Y204">
        <v>15</v>
      </c>
      <c r="Z204">
        <v>26</v>
      </c>
      <c r="AA204">
        <v>20</v>
      </c>
      <c r="AB204">
        <v>134.7</v>
      </c>
      <c r="AC204" s="6">
        <v>0.186805555555556</v>
      </c>
      <c r="AD204">
        <v>1</v>
      </c>
      <c r="AE204">
        <v>12.2</v>
      </c>
      <c r="AF204">
        <v>7.9</v>
      </c>
      <c r="AG204">
        <v>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0.1</v>
      </c>
      <c r="AQ204">
        <v>26</v>
      </c>
      <c r="AR204">
        <v>16</v>
      </c>
      <c r="AS204">
        <v>12</v>
      </c>
      <c r="AT204">
        <v>0</v>
      </c>
      <c r="AU204">
        <v>86.4068333333333</v>
      </c>
      <c r="AV204">
        <v>33.757</v>
      </c>
      <c r="AW204">
        <v>34.042</v>
      </c>
      <c r="AX204">
        <v>184.980499999999</v>
      </c>
      <c r="AY204">
        <v>146.391499999999</v>
      </c>
      <c r="AZ204">
        <v>83.796</v>
      </c>
      <c r="BA204">
        <v>4750.46973625</v>
      </c>
      <c r="BB204">
        <v>3433.64987524999</v>
      </c>
      <c r="BC204">
        <v>1446.4708915</v>
      </c>
      <c r="BD204">
        <v>0.1</v>
      </c>
      <c r="BE204">
        <v>37.1</v>
      </c>
      <c r="BF204">
        <v>31.8</v>
      </c>
      <c r="BG204">
        <v>129.270222222222</v>
      </c>
      <c r="BH204">
        <v>74.5146666666667</v>
      </c>
      <c r="BI204">
        <v>49.6646666666666</v>
      </c>
      <c r="BJ204">
        <v>1807.27642425679</v>
      </c>
      <c r="BK204">
        <v>889.134611911111</v>
      </c>
      <c r="BL204">
        <v>448.297978577776</v>
      </c>
      <c r="BM204">
        <v>0.1</v>
      </c>
      <c r="BN204">
        <v>37.1</v>
      </c>
      <c r="BO204">
        <v>31.8</v>
      </c>
      <c r="BP204">
        <v>135.386444444444</v>
      </c>
      <c r="BQ204">
        <v>78.6086666666666</v>
      </c>
      <c r="BR204">
        <v>52.0086666666666</v>
      </c>
      <c r="BS204">
        <v>2037.58520070123</v>
      </c>
      <c r="BT204">
        <v>989.721077244444</v>
      </c>
      <c r="BU204">
        <v>493.375210577777</v>
      </c>
      <c r="BV204">
        <v>125.056562754451</v>
      </c>
      <c r="BW204">
        <v>1790.45316666666</v>
      </c>
      <c r="BX204">
        <v>0</v>
      </c>
      <c r="BY204" t="s">
        <v>111</v>
      </c>
      <c r="BZ204" t="s">
        <v>1301</v>
      </c>
    </row>
    <row r="205" spans="1:78">
      <c r="A205" s="4">
        <v>44182.3856597222</v>
      </c>
      <c r="B205" t="s">
        <v>78</v>
      </c>
      <c r="C205" s="4">
        <v>44182.3856597222</v>
      </c>
      <c r="D205" t="s">
        <v>79</v>
      </c>
      <c r="E205" t="s">
        <v>1098</v>
      </c>
      <c r="F205">
        <v>1</v>
      </c>
      <c r="G205">
        <v>1</v>
      </c>
      <c r="H205">
        <v>204</v>
      </c>
      <c r="I205">
        <v>5</v>
      </c>
      <c r="J205">
        <v>64.418</v>
      </c>
      <c r="K205">
        <v>64.57</v>
      </c>
      <c r="L205">
        <v>64.494</v>
      </c>
      <c r="M205">
        <v>32209</v>
      </c>
      <c r="N205">
        <v>32285</v>
      </c>
      <c r="O205">
        <v>32247</v>
      </c>
      <c r="P205">
        <v>1</v>
      </c>
      <c r="Q205">
        <v>3</v>
      </c>
      <c r="R205">
        <v>0</v>
      </c>
      <c r="S205">
        <v>0</v>
      </c>
      <c r="T205">
        <v>64.494</v>
      </c>
      <c r="U205">
        <v>3</v>
      </c>
      <c r="V205">
        <v>0</v>
      </c>
      <c r="W205">
        <v>0</v>
      </c>
      <c r="X205">
        <v>64.494</v>
      </c>
      <c r="Y205">
        <v>58</v>
      </c>
      <c r="Z205">
        <v>76</v>
      </c>
      <c r="AA205">
        <v>67</v>
      </c>
      <c r="AB205">
        <v>229.8</v>
      </c>
      <c r="AC205" s="6">
        <v>0.31875</v>
      </c>
      <c r="AD205">
        <v>1.1</v>
      </c>
      <c r="AE205">
        <v>12.2</v>
      </c>
      <c r="AF205">
        <v>7.9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0.1</v>
      </c>
      <c r="AQ205">
        <v>26</v>
      </c>
      <c r="AR205">
        <v>20</v>
      </c>
      <c r="AS205">
        <v>12</v>
      </c>
      <c r="AT205">
        <v>0</v>
      </c>
      <c r="AU205">
        <v>89.5263333333333</v>
      </c>
      <c r="AV205">
        <v>57.2559999999999</v>
      </c>
      <c r="AW205">
        <v>58.7779999999999</v>
      </c>
      <c r="AX205">
        <v>343.700874999999</v>
      </c>
      <c r="AY205">
        <v>288.451875</v>
      </c>
      <c r="AZ205">
        <v>115.275374999999</v>
      </c>
      <c r="BA205">
        <v>14360.5390115781</v>
      </c>
      <c r="BB205">
        <v>11368.8579775781</v>
      </c>
      <c r="BC205">
        <v>2891.01268670312</v>
      </c>
      <c r="BD205">
        <v>0.1</v>
      </c>
      <c r="BE205">
        <v>63.6</v>
      </c>
      <c r="BF205">
        <v>42.4</v>
      </c>
      <c r="BG205">
        <v>355.318333333333</v>
      </c>
      <c r="BH205">
        <v>187.384999999999</v>
      </c>
      <c r="BI205">
        <v>115.101666666666</v>
      </c>
      <c r="BJ205">
        <v>9026.22658944444</v>
      </c>
      <c r="BK205">
        <v>4047.72953388888</v>
      </c>
      <c r="BL205">
        <v>1981.19120055555</v>
      </c>
      <c r="BM205">
        <v>0.1</v>
      </c>
      <c r="BN205">
        <v>58.3</v>
      </c>
      <c r="BO205">
        <v>37.1</v>
      </c>
      <c r="BP205">
        <v>377.093</v>
      </c>
      <c r="BQ205">
        <v>190.609666666666</v>
      </c>
      <c r="BR205">
        <v>84.6929999999999</v>
      </c>
      <c r="BS205">
        <v>10427.2822475777</v>
      </c>
      <c r="BT205">
        <v>4433.95924757777</v>
      </c>
      <c r="BU205">
        <v>1312.20706979999</v>
      </c>
      <c r="BV205">
        <v>79.3968335871425</v>
      </c>
      <c r="BW205">
        <v>4334.709</v>
      </c>
      <c r="BX205">
        <v>0</v>
      </c>
      <c r="BY205" t="s">
        <v>131</v>
      </c>
      <c r="BZ205" t="s">
        <v>1302</v>
      </c>
    </row>
    <row r="206" spans="1:78">
      <c r="A206" s="4">
        <v>44182.3856597222</v>
      </c>
      <c r="B206" t="s">
        <v>78</v>
      </c>
      <c r="C206" s="4">
        <v>44182.3856597222</v>
      </c>
      <c r="D206" t="s">
        <v>79</v>
      </c>
      <c r="E206" t="s">
        <v>1098</v>
      </c>
      <c r="F206">
        <v>1</v>
      </c>
      <c r="G206">
        <v>1</v>
      </c>
      <c r="H206">
        <v>205</v>
      </c>
      <c r="I206">
        <v>5</v>
      </c>
      <c r="J206">
        <v>64.414</v>
      </c>
      <c r="K206">
        <v>64.562</v>
      </c>
      <c r="L206">
        <v>64.488</v>
      </c>
      <c r="M206">
        <v>32207</v>
      </c>
      <c r="N206">
        <v>32281</v>
      </c>
      <c r="O206">
        <v>32244</v>
      </c>
      <c r="P206">
        <v>1</v>
      </c>
      <c r="Q206">
        <v>3</v>
      </c>
      <c r="R206">
        <v>0</v>
      </c>
      <c r="S206">
        <v>0</v>
      </c>
      <c r="T206">
        <v>64.488</v>
      </c>
      <c r="U206">
        <v>3</v>
      </c>
      <c r="V206">
        <v>0</v>
      </c>
      <c r="W206">
        <v>0</v>
      </c>
      <c r="X206">
        <v>64.488</v>
      </c>
      <c r="Y206">
        <v>44</v>
      </c>
      <c r="Z206">
        <v>56</v>
      </c>
      <c r="AA206">
        <v>50</v>
      </c>
      <c r="AB206">
        <v>195.7</v>
      </c>
      <c r="AC206" s="6">
        <v>0.271527777777778</v>
      </c>
      <c r="AD206">
        <v>1.1</v>
      </c>
      <c r="AE206">
        <v>12.2</v>
      </c>
      <c r="AF206">
        <v>7.9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0.1</v>
      </c>
      <c r="AQ206">
        <v>28</v>
      </c>
      <c r="AR206">
        <v>20</v>
      </c>
      <c r="AS206">
        <v>12</v>
      </c>
      <c r="AT206">
        <v>0</v>
      </c>
      <c r="AU206">
        <v>89.1518333333333</v>
      </c>
      <c r="AV206">
        <v>58.5069999999999</v>
      </c>
      <c r="AW206">
        <v>59.2799999999999</v>
      </c>
      <c r="AX206">
        <v>336.784749999999</v>
      </c>
      <c r="AY206">
        <v>301.713749999999</v>
      </c>
      <c r="AZ206">
        <v>132.284999999999</v>
      </c>
      <c r="BA206">
        <v>14266.4239775624</v>
      </c>
      <c r="BB206">
        <v>12339.1403090624</v>
      </c>
      <c r="BC206">
        <v>3559.75177549999</v>
      </c>
      <c r="BD206">
        <v>0.1</v>
      </c>
      <c r="BE206">
        <v>42.4</v>
      </c>
      <c r="BF206">
        <v>42.4</v>
      </c>
      <c r="BG206">
        <v>225.870333333333</v>
      </c>
      <c r="BH206">
        <v>135.687</v>
      </c>
      <c r="BI206">
        <v>103.020333333333</v>
      </c>
      <c r="BJ206">
        <v>5293.74733157777</v>
      </c>
      <c r="BK206">
        <v>2659.64320935555</v>
      </c>
      <c r="BL206">
        <v>1684.92159824444</v>
      </c>
      <c r="BM206">
        <v>0.1</v>
      </c>
      <c r="BN206">
        <v>42.4</v>
      </c>
      <c r="BO206">
        <v>42.4</v>
      </c>
      <c r="BP206">
        <v>250.628333333333</v>
      </c>
      <c r="BQ206">
        <v>151.961666666666</v>
      </c>
      <c r="BR206">
        <v>107.561666666666</v>
      </c>
      <c r="BS206">
        <v>6443.8126161111</v>
      </c>
      <c r="BT206">
        <v>3329.99022722221</v>
      </c>
      <c r="BU206">
        <v>1889.63572722222</v>
      </c>
      <c r="BV206">
        <v>163.971030997003</v>
      </c>
      <c r="BW206">
        <v>3229.07524999999</v>
      </c>
      <c r="BX206">
        <v>0</v>
      </c>
      <c r="BY206" t="s">
        <v>129</v>
      </c>
      <c r="BZ206" t="s">
        <v>1303</v>
      </c>
    </row>
    <row r="207" spans="1:78">
      <c r="A207" s="4">
        <v>44182.3856597222</v>
      </c>
      <c r="B207" t="s">
        <v>78</v>
      </c>
      <c r="C207" s="4">
        <v>44182.3856597222</v>
      </c>
      <c r="D207" t="s">
        <v>79</v>
      </c>
      <c r="E207" t="s">
        <v>1098</v>
      </c>
      <c r="F207">
        <v>1</v>
      </c>
      <c r="G207">
        <v>1</v>
      </c>
      <c r="H207">
        <v>206</v>
      </c>
      <c r="I207">
        <v>5</v>
      </c>
      <c r="J207">
        <v>64.41</v>
      </c>
      <c r="K207">
        <v>64.574</v>
      </c>
      <c r="L207">
        <v>64.492</v>
      </c>
      <c r="M207">
        <v>32205</v>
      </c>
      <c r="N207">
        <v>32287</v>
      </c>
      <c r="O207">
        <v>32246</v>
      </c>
      <c r="P207">
        <v>1</v>
      </c>
      <c r="Q207">
        <v>3</v>
      </c>
      <c r="R207">
        <v>0</v>
      </c>
      <c r="S207">
        <v>0</v>
      </c>
      <c r="T207">
        <v>64.492</v>
      </c>
      <c r="U207">
        <v>3</v>
      </c>
      <c r="V207">
        <v>0</v>
      </c>
      <c r="W207">
        <v>0</v>
      </c>
      <c r="X207">
        <v>64.492</v>
      </c>
      <c r="Y207">
        <v>29</v>
      </c>
      <c r="Z207">
        <v>42</v>
      </c>
      <c r="AA207">
        <v>35</v>
      </c>
      <c r="AB207">
        <v>165.7</v>
      </c>
      <c r="AC207" s="6">
        <v>0.229861111111111</v>
      </c>
      <c r="AD207">
        <v>1.1</v>
      </c>
      <c r="AE207">
        <v>12.2</v>
      </c>
      <c r="AF207">
        <v>7.9</v>
      </c>
      <c r="AG207">
        <v>3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0.1</v>
      </c>
      <c r="AQ207">
        <v>26</v>
      </c>
      <c r="AR207">
        <v>20</v>
      </c>
      <c r="AS207">
        <v>12</v>
      </c>
      <c r="AT207">
        <v>0</v>
      </c>
      <c r="AU207">
        <v>88.4033333333333</v>
      </c>
      <c r="AV207">
        <v>63.0059999999999</v>
      </c>
      <c r="AW207">
        <v>65.2819999999999</v>
      </c>
      <c r="AX207">
        <v>376.088249999999</v>
      </c>
      <c r="AY207">
        <v>326.83525</v>
      </c>
      <c r="AZ207">
        <v>147.435249999999</v>
      </c>
      <c r="BA207">
        <v>17663.5770138124</v>
      </c>
      <c r="BB207">
        <v>14683.0420088124</v>
      </c>
      <c r="BC207">
        <v>4414.91261681249</v>
      </c>
      <c r="BD207">
        <v>0.1</v>
      </c>
      <c r="BE207">
        <v>47.7</v>
      </c>
      <c r="BF207">
        <v>37.1</v>
      </c>
      <c r="BG207">
        <v>221.255666666666</v>
      </c>
      <c r="BH207">
        <v>147.889</v>
      </c>
      <c r="BI207">
        <v>106.572333333333</v>
      </c>
      <c r="BJ207">
        <v>5115.78994864444</v>
      </c>
      <c r="BK207">
        <v>3015.55422642222</v>
      </c>
      <c r="BL207">
        <v>1866.13628197777</v>
      </c>
      <c r="BM207">
        <v>0.1</v>
      </c>
      <c r="BN207">
        <v>47.7</v>
      </c>
      <c r="BO207">
        <v>37.1</v>
      </c>
      <c r="BP207">
        <v>224.678333333333</v>
      </c>
      <c r="BQ207">
        <v>151.394999999999</v>
      </c>
      <c r="BR207">
        <v>110.378333333333</v>
      </c>
      <c r="BS207">
        <v>5551.72580499999</v>
      </c>
      <c r="BT207">
        <v>3249.03752722221</v>
      </c>
      <c r="BU207">
        <v>2034.97208277777</v>
      </c>
      <c r="BV207">
        <v>111.379710198317</v>
      </c>
      <c r="BW207">
        <v>3523.011875</v>
      </c>
      <c r="BX207">
        <v>0</v>
      </c>
      <c r="BY207" t="s">
        <v>127</v>
      </c>
      <c r="BZ207" t="s">
        <v>1304</v>
      </c>
    </row>
    <row r="208" spans="1:78">
      <c r="A208" s="4">
        <v>44182.3856597222</v>
      </c>
      <c r="B208" t="s">
        <v>78</v>
      </c>
      <c r="C208" s="4">
        <v>44182.3856597222</v>
      </c>
      <c r="D208" t="s">
        <v>79</v>
      </c>
      <c r="E208" t="s">
        <v>1098</v>
      </c>
      <c r="F208">
        <v>1</v>
      </c>
      <c r="G208">
        <v>1</v>
      </c>
      <c r="H208">
        <v>207</v>
      </c>
      <c r="I208">
        <v>5</v>
      </c>
      <c r="J208">
        <v>64.426</v>
      </c>
      <c r="K208">
        <v>64.56</v>
      </c>
      <c r="L208">
        <v>64.492</v>
      </c>
      <c r="M208">
        <v>32213</v>
      </c>
      <c r="N208">
        <v>32280</v>
      </c>
      <c r="O208">
        <v>32246</v>
      </c>
      <c r="P208">
        <v>1</v>
      </c>
      <c r="Q208">
        <v>3</v>
      </c>
      <c r="R208">
        <v>0</v>
      </c>
      <c r="S208">
        <v>0</v>
      </c>
      <c r="T208">
        <v>64.492</v>
      </c>
      <c r="U208">
        <v>3</v>
      </c>
      <c r="V208">
        <v>0</v>
      </c>
      <c r="W208">
        <v>0</v>
      </c>
      <c r="X208">
        <v>64.492</v>
      </c>
      <c r="Y208">
        <v>13</v>
      </c>
      <c r="Z208">
        <v>27</v>
      </c>
      <c r="AA208">
        <v>20</v>
      </c>
      <c r="AB208">
        <v>135.7</v>
      </c>
      <c r="AC208" s="6">
        <v>0.188194444444444</v>
      </c>
      <c r="AD208">
        <v>1.1</v>
      </c>
      <c r="AE208">
        <v>12.2</v>
      </c>
      <c r="AF208">
        <v>7.9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0.1</v>
      </c>
      <c r="AQ208">
        <v>26</v>
      </c>
      <c r="AR208">
        <v>18</v>
      </c>
      <c r="AS208">
        <v>14</v>
      </c>
      <c r="AT208">
        <v>0</v>
      </c>
      <c r="AU208">
        <v>84.5233333333333</v>
      </c>
      <c r="AV208">
        <v>64.0069999999999</v>
      </c>
      <c r="AW208">
        <v>67.0249999999999</v>
      </c>
      <c r="AX208">
        <v>371.219499999999</v>
      </c>
      <c r="AY208">
        <v>309.2335</v>
      </c>
      <c r="AZ208">
        <v>201.997499999999</v>
      </c>
      <c r="BA208">
        <v>18129.4379356249</v>
      </c>
      <c r="BB208">
        <v>14392.0124096249</v>
      </c>
      <c r="BC208">
        <v>7556.78429762499</v>
      </c>
      <c r="BD208">
        <v>0.1</v>
      </c>
      <c r="BE208">
        <v>53</v>
      </c>
      <c r="BF208">
        <v>37.1</v>
      </c>
      <c r="BG208">
        <v>319.447666666666</v>
      </c>
      <c r="BH208">
        <v>211.947666666666</v>
      </c>
      <c r="BI208">
        <v>112.597666666666</v>
      </c>
      <c r="BJ208">
        <v>8942.78229886667</v>
      </c>
      <c r="BK208">
        <v>5400.5287433111</v>
      </c>
      <c r="BL208">
        <v>2039.34477664444</v>
      </c>
      <c r="BM208">
        <v>0.1</v>
      </c>
      <c r="BN208">
        <v>53</v>
      </c>
      <c r="BO208">
        <v>37.1</v>
      </c>
      <c r="BP208">
        <v>336.924999999999</v>
      </c>
      <c r="BQ208">
        <v>233.758333333333</v>
      </c>
      <c r="BR208">
        <v>124.108333333333</v>
      </c>
      <c r="BS208">
        <v>10391.0381805555</v>
      </c>
      <c r="BT208">
        <v>6676.3087361111</v>
      </c>
      <c r="BU208">
        <v>2529.9512361111</v>
      </c>
      <c r="BV208">
        <v>75.3501943806727</v>
      </c>
      <c r="BW208">
        <v>3704.39045833333</v>
      </c>
      <c r="BX208">
        <v>0</v>
      </c>
      <c r="BY208" t="s">
        <v>125</v>
      </c>
      <c r="BZ208" t="s">
        <v>1305</v>
      </c>
    </row>
    <row r="209" spans="1:78">
      <c r="A209" s="4">
        <v>44182.3856597222</v>
      </c>
      <c r="B209" t="s">
        <v>78</v>
      </c>
      <c r="C209" s="4">
        <v>44182.3856597222</v>
      </c>
      <c r="D209" t="s">
        <v>79</v>
      </c>
      <c r="E209" t="s">
        <v>1098</v>
      </c>
      <c r="F209">
        <v>1</v>
      </c>
      <c r="G209">
        <v>1</v>
      </c>
      <c r="H209">
        <v>208</v>
      </c>
      <c r="I209">
        <v>5</v>
      </c>
      <c r="J209">
        <v>65.426</v>
      </c>
      <c r="K209">
        <v>65.556</v>
      </c>
      <c r="L209">
        <v>65.49</v>
      </c>
      <c r="M209">
        <v>32713</v>
      </c>
      <c r="N209">
        <v>32778</v>
      </c>
      <c r="O209">
        <v>32745</v>
      </c>
      <c r="P209">
        <v>1</v>
      </c>
      <c r="Q209">
        <v>3</v>
      </c>
      <c r="R209">
        <v>0</v>
      </c>
      <c r="S209">
        <v>0</v>
      </c>
      <c r="T209">
        <v>65.49</v>
      </c>
      <c r="U209">
        <v>3</v>
      </c>
      <c r="V209">
        <v>0</v>
      </c>
      <c r="W209">
        <v>0</v>
      </c>
      <c r="X209">
        <v>65.49</v>
      </c>
      <c r="Y209">
        <v>160</v>
      </c>
      <c r="Z209">
        <v>175</v>
      </c>
      <c r="AA209">
        <v>167</v>
      </c>
      <c r="AB209">
        <v>71.6</v>
      </c>
      <c r="AC209" s="6">
        <v>0.0993055555555555</v>
      </c>
      <c r="AD209">
        <v>1.1</v>
      </c>
      <c r="AE209">
        <v>12.2</v>
      </c>
      <c r="AF209">
        <v>7.9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0.1</v>
      </c>
      <c r="AQ209">
        <v>74</v>
      </c>
      <c r="AR209">
        <v>52</v>
      </c>
      <c r="AS209">
        <v>20</v>
      </c>
      <c r="AT209">
        <v>12</v>
      </c>
      <c r="AU209">
        <v>92.2773333333333</v>
      </c>
      <c r="AV209">
        <v>5.51299999999999</v>
      </c>
      <c r="AW209">
        <v>6.48199999999999</v>
      </c>
      <c r="AX209">
        <v>134.042999999999</v>
      </c>
      <c r="AY209">
        <v>90.5520000000001</v>
      </c>
      <c r="AZ209">
        <v>21.5689999999999</v>
      </c>
      <c r="BA209">
        <v>638.406186999998</v>
      </c>
      <c r="BB209">
        <v>399.765074</v>
      </c>
      <c r="BC209">
        <v>52.9446209999998</v>
      </c>
      <c r="BD209">
        <v>0.1</v>
      </c>
      <c r="BE209">
        <v>68.9</v>
      </c>
      <c r="BF209">
        <v>63.6</v>
      </c>
      <c r="BG209">
        <v>25.1643333333334</v>
      </c>
      <c r="BH209">
        <v>17.631</v>
      </c>
      <c r="BI209">
        <v>16.381</v>
      </c>
      <c r="BJ209">
        <v>41.035809977778</v>
      </c>
      <c r="BK209">
        <v>25.9025322000001</v>
      </c>
      <c r="BL209">
        <v>24.3400322000001</v>
      </c>
      <c r="BM209">
        <v>0.1</v>
      </c>
      <c r="BN209">
        <v>63.6</v>
      </c>
      <c r="BO209">
        <v>79.5</v>
      </c>
      <c r="BP209">
        <v>32.4466666666666</v>
      </c>
      <c r="BQ209">
        <v>17.03</v>
      </c>
      <c r="BR209">
        <v>27.1966666666666</v>
      </c>
      <c r="BS209">
        <v>72.26588</v>
      </c>
      <c r="BT209">
        <v>28.8726022222222</v>
      </c>
      <c r="BU209">
        <v>56.1050466666667</v>
      </c>
      <c r="BV209">
        <v>133.065721539877</v>
      </c>
      <c r="BW209">
        <v>1519.74266666665</v>
      </c>
      <c r="BX209">
        <v>0</v>
      </c>
      <c r="BY209" t="s">
        <v>165</v>
      </c>
      <c r="BZ209" t="s">
        <v>1306</v>
      </c>
    </row>
    <row r="210" spans="1:78">
      <c r="A210" s="4">
        <v>44182.3856597222</v>
      </c>
      <c r="B210" t="s">
        <v>78</v>
      </c>
      <c r="C210" s="4">
        <v>44182.3856597222</v>
      </c>
      <c r="D210" t="s">
        <v>79</v>
      </c>
      <c r="E210" t="s">
        <v>1098</v>
      </c>
      <c r="F210">
        <v>1</v>
      </c>
      <c r="G210">
        <v>1</v>
      </c>
      <c r="H210">
        <v>209</v>
      </c>
      <c r="I210">
        <v>5</v>
      </c>
      <c r="J210">
        <v>65.904</v>
      </c>
      <c r="K210">
        <v>66.06</v>
      </c>
      <c r="L210">
        <v>65.982</v>
      </c>
      <c r="M210">
        <v>32952</v>
      </c>
      <c r="N210">
        <v>33030</v>
      </c>
      <c r="O210">
        <v>32991</v>
      </c>
      <c r="P210">
        <v>1</v>
      </c>
      <c r="Q210">
        <v>3</v>
      </c>
      <c r="R210">
        <v>0</v>
      </c>
      <c r="S210">
        <v>0</v>
      </c>
      <c r="T210">
        <v>65.982</v>
      </c>
      <c r="U210">
        <v>3</v>
      </c>
      <c r="V210">
        <v>0</v>
      </c>
      <c r="W210">
        <v>0</v>
      </c>
      <c r="X210">
        <v>65.982</v>
      </c>
      <c r="Y210">
        <v>161</v>
      </c>
      <c r="Z210">
        <v>174</v>
      </c>
      <c r="AA210">
        <v>167</v>
      </c>
      <c r="AB210">
        <v>72.4</v>
      </c>
      <c r="AC210" s="6">
        <v>0.1</v>
      </c>
      <c r="AD210">
        <v>1.1</v>
      </c>
      <c r="AE210">
        <v>12.2</v>
      </c>
      <c r="AF210">
        <v>7.9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0.1</v>
      </c>
      <c r="AQ210">
        <v>60</v>
      </c>
      <c r="AR210">
        <v>52</v>
      </c>
      <c r="AS210">
        <v>36</v>
      </c>
      <c r="AT210">
        <v>22</v>
      </c>
      <c r="AU210">
        <v>91.0303333333333</v>
      </c>
      <c r="AV210">
        <v>6.75799999999999</v>
      </c>
      <c r="AW210">
        <v>6.989</v>
      </c>
      <c r="AX210">
        <v>131.345</v>
      </c>
      <c r="AY210">
        <v>114.526999999999</v>
      </c>
      <c r="AZ210">
        <v>97.729</v>
      </c>
      <c r="BA210">
        <v>859.130535000001</v>
      </c>
      <c r="BB210">
        <v>734.394484999999</v>
      </c>
      <c r="BC210">
        <v>574.997809</v>
      </c>
      <c r="BD210">
        <v>0.1</v>
      </c>
      <c r="BE210">
        <v>58.3</v>
      </c>
      <c r="BF210">
        <v>47.7</v>
      </c>
      <c r="BG210">
        <v>30.1566666666667</v>
      </c>
      <c r="BH210">
        <v>24.44</v>
      </c>
      <c r="BI210">
        <v>10.9899999999999</v>
      </c>
      <c r="BJ210">
        <v>77.5935311111113</v>
      </c>
      <c r="BK210">
        <v>68.3699200000002</v>
      </c>
      <c r="BL210">
        <v>16.3434199999998</v>
      </c>
      <c r="BM210">
        <v>0.1</v>
      </c>
      <c r="BN210">
        <v>47.7</v>
      </c>
      <c r="BO210">
        <v>58.3</v>
      </c>
      <c r="BP210">
        <v>39.978</v>
      </c>
      <c r="BQ210">
        <v>23.4613333333333</v>
      </c>
      <c r="BR210">
        <v>21.078</v>
      </c>
      <c r="BS210">
        <v>134.399630133333</v>
      </c>
      <c r="BT210">
        <v>70.200085688889</v>
      </c>
      <c r="BU210">
        <v>50.0762301333334</v>
      </c>
      <c r="BV210">
        <v>90.4475946876099</v>
      </c>
      <c r="BW210">
        <v>1090.33199999999</v>
      </c>
      <c r="BX210">
        <v>0</v>
      </c>
      <c r="BY210" t="s">
        <v>167</v>
      </c>
      <c r="BZ210" t="s">
        <v>1307</v>
      </c>
    </row>
    <row r="211" spans="1:78">
      <c r="A211" s="4">
        <v>44182.3856597222</v>
      </c>
      <c r="B211" t="s">
        <v>78</v>
      </c>
      <c r="C211" s="4">
        <v>44182.3856597222</v>
      </c>
      <c r="D211" t="s">
        <v>79</v>
      </c>
      <c r="E211" t="s">
        <v>1098</v>
      </c>
      <c r="F211">
        <v>1</v>
      </c>
      <c r="G211">
        <v>1</v>
      </c>
      <c r="H211">
        <v>210</v>
      </c>
      <c r="I211">
        <v>5</v>
      </c>
      <c r="J211">
        <v>66.408</v>
      </c>
      <c r="K211">
        <v>66.568</v>
      </c>
      <c r="L211">
        <v>66.488</v>
      </c>
      <c r="M211">
        <v>33204</v>
      </c>
      <c r="N211">
        <v>33284</v>
      </c>
      <c r="O211">
        <v>33244</v>
      </c>
      <c r="P211">
        <v>1</v>
      </c>
      <c r="Q211">
        <v>3</v>
      </c>
      <c r="R211">
        <v>0</v>
      </c>
      <c r="S211">
        <v>0</v>
      </c>
      <c r="T211">
        <v>66.488</v>
      </c>
      <c r="U211">
        <v>3</v>
      </c>
      <c r="V211">
        <v>0</v>
      </c>
      <c r="W211">
        <v>0</v>
      </c>
      <c r="X211">
        <v>66.488</v>
      </c>
      <c r="Y211">
        <v>161</v>
      </c>
      <c r="Z211">
        <v>176</v>
      </c>
      <c r="AA211">
        <v>168</v>
      </c>
      <c r="AB211">
        <v>75.4</v>
      </c>
      <c r="AC211" s="6">
        <v>0.104166666666667</v>
      </c>
      <c r="AD211">
        <v>1.1</v>
      </c>
      <c r="AE211">
        <v>12.2</v>
      </c>
      <c r="AF211">
        <v>7.9</v>
      </c>
      <c r="AG211">
        <v>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0.1</v>
      </c>
      <c r="AQ211">
        <v>50</v>
      </c>
      <c r="AR211">
        <v>38</v>
      </c>
      <c r="AS211">
        <v>34</v>
      </c>
      <c r="AT211">
        <v>22</v>
      </c>
      <c r="AU211">
        <v>89.9048333333333</v>
      </c>
      <c r="AV211">
        <v>14.508</v>
      </c>
      <c r="AW211">
        <v>12.994</v>
      </c>
      <c r="AX211">
        <v>221.231</v>
      </c>
      <c r="AY211">
        <v>188.73</v>
      </c>
      <c r="AZ211">
        <v>147.233</v>
      </c>
      <c r="BA211">
        <v>2735.950577</v>
      </c>
      <c r="BB211">
        <v>2124.21847</v>
      </c>
      <c r="BC211">
        <v>1369.890193</v>
      </c>
      <c r="BD211">
        <v>0.1</v>
      </c>
      <c r="BE211">
        <v>53</v>
      </c>
      <c r="BF211">
        <v>42.4</v>
      </c>
      <c r="BG211">
        <v>45.4173333333334</v>
      </c>
      <c r="BH211">
        <v>24.684</v>
      </c>
      <c r="BI211">
        <v>18.1839999999999</v>
      </c>
      <c r="BJ211">
        <v>176.226335644445</v>
      </c>
      <c r="BK211">
        <v>76.5771800888891</v>
      </c>
      <c r="BL211">
        <v>48.7129800888888</v>
      </c>
      <c r="BM211">
        <v>0.1</v>
      </c>
      <c r="BN211">
        <v>53</v>
      </c>
      <c r="BO211">
        <v>84.8</v>
      </c>
      <c r="BP211">
        <v>78.0516666666666</v>
      </c>
      <c r="BQ211">
        <v>41.8516666666666</v>
      </c>
      <c r="BR211">
        <v>77.5516666666666</v>
      </c>
      <c r="BS211">
        <v>454.943356111111</v>
      </c>
      <c r="BT211">
        <v>198.779467222222</v>
      </c>
      <c r="BU211">
        <v>454.693356111111</v>
      </c>
      <c r="BV211">
        <v>105.434035134242</v>
      </c>
      <c r="BW211">
        <v>2206.346</v>
      </c>
      <c r="BX211">
        <v>0</v>
      </c>
      <c r="BY211" t="s">
        <v>169</v>
      </c>
      <c r="BZ211" t="s">
        <v>1308</v>
      </c>
    </row>
    <row r="212" spans="1:78">
      <c r="A212" s="4">
        <v>44182.3856597222</v>
      </c>
      <c r="B212" t="s">
        <v>78</v>
      </c>
      <c r="C212" s="4">
        <v>44182.3856597222</v>
      </c>
      <c r="D212" t="s">
        <v>79</v>
      </c>
      <c r="E212" t="s">
        <v>1098</v>
      </c>
      <c r="F212">
        <v>1</v>
      </c>
      <c r="G212">
        <v>1</v>
      </c>
      <c r="H212">
        <v>211</v>
      </c>
      <c r="I212">
        <v>5</v>
      </c>
      <c r="J212">
        <v>66.912</v>
      </c>
      <c r="K212">
        <v>67.064</v>
      </c>
      <c r="L212">
        <v>66.988</v>
      </c>
      <c r="M212">
        <v>33456</v>
      </c>
      <c r="N212">
        <v>33532</v>
      </c>
      <c r="O212">
        <v>33494</v>
      </c>
      <c r="P212">
        <v>1</v>
      </c>
      <c r="Q212">
        <v>3</v>
      </c>
      <c r="R212">
        <v>0</v>
      </c>
      <c r="S212">
        <v>0</v>
      </c>
      <c r="T212">
        <v>66.988</v>
      </c>
      <c r="U212">
        <v>3</v>
      </c>
      <c r="V212">
        <v>0</v>
      </c>
      <c r="W212">
        <v>0</v>
      </c>
      <c r="X212">
        <v>66.988</v>
      </c>
      <c r="Y212">
        <v>160</v>
      </c>
      <c r="Z212">
        <v>175</v>
      </c>
      <c r="AA212">
        <v>167</v>
      </c>
      <c r="AB212">
        <v>74.4</v>
      </c>
      <c r="AC212" s="6">
        <v>0.102777777777778</v>
      </c>
      <c r="AD212">
        <v>1.1</v>
      </c>
      <c r="AE212">
        <v>12.2</v>
      </c>
      <c r="AF212">
        <v>7.9</v>
      </c>
      <c r="AG212">
        <v>3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</v>
      </c>
      <c r="AQ212">
        <v>46</v>
      </c>
      <c r="AR212">
        <v>40</v>
      </c>
      <c r="AS212">
        <v>36</v>
      </c>
      <c r="AT212">
        <v>20</v>
      </c>
      <c r="AU212">
        <v>85.6558333333333</v>
      </c>
      <c r="AV212">
        <v>22.2549999999999</v>
      </c>
      <c r="AW212">
        <v>23.242</v>
      </c>
      <c r="AX212">
        <v>383.041</v>
      </c>
      <c r="AY212">
        <v>359.574999999999</v>
      </c>
      <c r="AZ212">
        <v>252.066</v>
      </c>
      <c r="BA212">
        <v>8008.561971</v>
      </c>
      <c r="BB212">
        <v>7264.76910499999</v>
      </c>
      <c r="BC212">
        <v>3900.390534</v>
      </c>
      <c r="BD212">
        <v>0.1</v>
      </c>
      <c r="BE212">
        <v>42.4</v>
      </c>
      <c r="BF212">
        <v>37.1</v>
      </c>
      <c r="BG212">
        <v>76.2320000000001</v>
      </c>
      <c r="BH212">
        <v>26.3819999999999</v>
      </c>
      <c r="BI212">
        <v>24.9153333333333</v>
      </c>
      <c r="BJ212">
        <v>479.082422577778</v>
      </c>
      <c r="BK212">
        <v>112.578433688888</v>
      </c>
      <c r="BL212">
        <v>103.173922577778</v>
      </c>
      <c r="BM212">
        <v>0.1</v>
      </c>
      <c r="BN212">
        <v>53</v>
      </c>
      <c r="BO212">
        <v>37.1</v>
      </c>
      <c r="BP212">
        <v>103.600666666666</v>
      </c>
      <c r="BQ212">
        <v>63.6173333333333</v>
      </c>
      <c r="BR212">
        <v>33.4506666666666</v>
      </c>
      <c r="BS212">
        <v>955.4370712</v>
      </c>
      <c r="BT212">
        <v>497.429793422222</v>
      </c>
      <c r="BU212">
        <v>185.886015644444</v>
      </c>
      <c r="BV212">
        <v>106.535424952783</v>
      </c>
      <c r="BW212">
        <v>3163.581</v>
      </c>
      <c r="BX212">
        <v>0</v>
      </c>
      <c r="BY212" t="s">
        <v>171</v>
      </c>
      <c r="BZ212" t="s">
        <v>1309</v>
      </c>
    </row>
    <row r="213" spans="1:78">
      <c r="A213" s="4">
        <v>44182.3856597222</v>
      </c>
      <c r="B213" t="s">
        <v>78</v>
      </c>
      <c r="C213" s="4">
        <v>44182.3856597222</v>
      </c>
      <c r="D213" t="s">
        <v>79</v>
      </c>
      <c r="E213" t="s">
        <v>1098</v>
      </c>
      <c r="F213">
        <v>1</v>
      </c>
      <c r="G213">
        <v>1</v>
      </c>
      <c r="H213">
        <v>212</v>
      </c>
      <c r="I213">
        <v>5</v>
      </c>
      <c r="J213">
        <v>65.402</v>
      </c>
      <c r="K213">
        <v>65.578</v>
      </c>
      <c r="L213">
        <v>65.49</v>
      </c>
      <c r="M213">
        <v>32701</v>
      </c>
      <c r="N213">
        <v>32789</v>
      </c>
      <c r="O213">
        <v>32745</v>
      </c>
      <c r="P213">
        <v>1</v>
      </c>
      <c r="Q213">
        <v>3</v>
      </c>
      <c r="R213">
        <v>0</v>
      </c>
      <c r="S213">
        <v>0</v>
      </c>
      <c r="T213">
        <v>65.49</v>
      </c>
      <c r="U213">
        <v>3</v>
      </c>
      <c r="V213">
        <v>0</v>
      </c>
      <c r="W213">
        <v>0</v>
      </c>
      <c r="X213">
        <v>65.49</v>
      </c>
      <c r="Y213">
        <v>116</v>
      </c>
      <c r="Z213">
        <v>133</v>
      </c>
      <c r="AA213">
        <v>124</v>
      </c>
      <c r="AB213">
        <v>345.6</v>
      </c>
      <c r="AC213" s="6">
        <v>0.479861111111111</v>
      </c>
      <c r="AD213">
        <v>1.1</v>
      </c>
      <c r="AE213">
        <v>12.2</v>
      </c>
      <c r="AF213">
        <v>7.9</v>
      </c>
      <c r="AG213">
        <v>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0.1</v>
      </c>
      <c r="AQ213">
        <v>68</v>
      </c>
      <c r="AR213">
        <v>60</v>
      </c>
      <c r="AS213">
        <v>28</v>
      </c>
      <c r="AT213">
        <v>16</v>
      </c>
      <c r="AU213">
        <v>94.9043333333333</v>
      </c>
      <c r="AV213">
        <v>4.51099999999999</v>
      </c>
      <c r="AW213">
        <v>6.031</v>
      </c>
      <c r="AX213">
        <v>103.575</v>
      </c>
      <c r="AY213">
        <v>82.9559999999998</v>
      </c>
      <c r="AZ213">
        <v>26.697</v>
      </c>
      <c r="BA213">
        <v>419.147925</v>
      </c>
      <c r="BB213">
        <v>318.638895999999</v>
      </c>
      <c r="BC213">
        <v>58.021523</v>
      </c>
      <c r="BD213">
        <v>0.1</v>
      </c>
      <c r="BE213">
        <v>68.9</v>
      </c>
      <c r="BF213">
        <v>79.5</v>
      </c>
      <c r="BG213">
        <v>56.8626666666667</v>
      </c>
      <c r="BH213">
        <v>32.3793333333333</v>
      </c>
      <c r="BI213">
        <v>48.3626666666667</v>
      </c>
      <c r="BJ213">
        <v>193.2307232</v>
      </c>
      <c r="BK213">
        <v>98.7372232</v>
      </c>
      <c r="BL213">
        <v>179.7857232</v>
      </c>
      <c r="BM213">
        <v>0.1</v>
      </c>
      <c r="BN213">
        <v>47.7</v>
      </c>
      <c r="BO213">
        <v>47.7</v>
      </c>
      <c r="BP213">
        <v>35.7432222222222</v>
      </c>
      <c r="BQ213">
        <v>10.9376666666666</v>
      </c>
      <c r="BR213">
        <v>10.9376666666666</v>
      </c>
      <c r="BS213">
        <v>91.1685546197531</v>
      </c>
      <c r="BT213">
        <v>16.3829459777777</v>
      </c>
      <c r="BU213">
        <v>16.3829459777777</v>
      </c>
      <c r="BV213">
        <v>90.9301984752088</v>
      </c>
      <c r="BW213">
        <v>899.749</v>
      </c>
      <c r="BX213">
        <v>0</v>
      </c>
      <c r="BY213" t="s">
        <v>145</v>
      </c>
      <c r="BZ213" t="s">
        <v>1310</v>
      </c>
    </row>
    <row r="214" spans="1:78">
      <c r="A214" s="4">
        <v>44182.3856597222</v>
      </c>
      <c r="B214" t="s">
        <v>78</v>
      </c>
      <c r="C214" s="4">
        <v>44182.3856597222</v>
      </c>
      <c r="D214" t="s">
        <v>79</v>
      </c>
      <c r="E214" t="s">
        <v>1098</v>
      </c>
      <c r="F214">
        <v>1</v>
      </c>
      <c r="G214">
        <v>1</v>
      </c>
      <c r="H214">
        <v>213</v>
      </c>
      <c r="I214">
        <v>5</v>
      </c>
      <c r="J214">
        <v>65.896</v>
      </c>
      <c r="K214">
        <v>66.086</v>
      </c>
      <c r="L214">
        <v>65.99</v>
      </c>
      <c r="M214">
        <v>32948</v>
      </c>
      <c r="N214">
        <v>33043</v>
      </c>
      <c r="O214">
        <v>32995</v>
      </c>
      <c r="P214">
        <v>1</v>
      </c>
      <c r="Q214">
        <v>3</v>
      </c>
      <c r="R214">
        <v>0</v>
      </c>
      <c r="S214">
        <v>0</v>
      </c>
      <c r="T214">
        <v>65.99</v>
      </c>
      <c r="U214">
        <v>3</v>
      </c>
      <c r="V214">
        <v>0</v>
      </c>
      <c r="W214">
        <v>0</v>
      </c>
      <c r="X214">
        <v>65.99</v>
      </c>
      <c r="Y214">
        <v>116</v>
      </c>
      <c r="Z214">
        <v>132</v>
      </c>
      <c r="AA214">
        <v>124</v>
      </c>
      <c r="AB214">
        <v>346.5</v>
      </c>
      <c r="AC214" s="6">
        <v>0.48125</v>
      </c>
      <c r="AD214">
        <v>1.1</v>
      </c>
      <c r="AE214">
        <v>12.2</v>
      </c>
      <c r="AF214">
        <v>7.9</v>
      </c>
      <c r="AG214">
        <v>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0.1</v>
      </c>
      <c r="AQ214">
        <v>46</v>
      </c>
      <c r="AR214">
        <v>40</v>
      </c>
      <c r="AS214">
        <v>36</v>
      </c>
      <c r="AT214">
        <v>24</v>
      </c>
      <c r="AU214">
        <v>93.1578333333333</v>
      </c>
      <c r="AV214">
        <v>8.50499999999999</v>
      </c>
      <c r="AW214">
        <v>8.494</v>
      </c>
      <c r="AX214">
        <v>142.043999999999</v>
      </c>
      <c r="AY214">
        <v>119.82</v>
      </c>
      <c r="AZ214">
        <v>110.068999999999</v>
      </c>
      <c r="BA214">
        <v>1113.35914399999</v>
      </c>
      <c r="BB214">
        <v>852.445050000001</v>
      </c>
      <c r="BC214">
        <v>737.792268999999</v>
      </c>
      <c r="BD214">
        <v>0.1</v>
      </c>
      <c r="BE214">
        <v>58.3</v>
      </c>
      <c r="BF214">
        <v>63.6</v>
      </c>
      <c r="BG214">
        <v>81.0733333333334</v>
      </c>
      <c r="BH214">
        <v>28.3400000000001</v>
      </c>
      <c r="BI214">
        <v>42.6899999999999</v>
      </c>
      <c r="BJ214">
        <v>413.969231111112</v>
      </c>
      <c r="BK214">
        <v>88.1861200000009</v>
      </c>
      <c r="BL214">
        <v>169.462286666666</v>
      </c>
      <c r="BM214">
        <v>0.1</v>
      </c>
      <c r="BN214">
        <v>63.6</v>
      </c>
      <c r="BO214">
        <v>42.4</v>
      </c>
      <c r="BP214">
        <v>49.7536666666666</v>
      </c>
      <c r="BQ214">
        <v>34.2536666666666</v>
      </c>
      <c r="BR214">
        <v>15.4536666666666</v>
      </c>
      <c r="BS214">
        <v>194.938427133333</v>
      </c>
      <c r="BT214">
        <v>127.897927133333</v>
      </c>
      <c r="BU214">
        <v>36.3568937999999</v>
      </c>
      <c r="BV214">
        <v>56.984282390292</v>
      </c>
      <c r="BW214">
        <v>1277.05566666666</v>
      </c>
      <c r="BX214">
        <v>0</v>
      </c>
      <c r="BY214" t="s">
        <v>147</v>
      </c>
      <c r="BZ214" t="s">
        <v>1311</v>
      </c>
    </row>
    <row r="215" spans="1:78">
      <c r="A215" s="4">
        <v>44182.3856597222</v>
      </c>
      <c r="B215" t="s">
        <v>78</v>
      </c>
      <c r="C215" s="4">
        <v>44182.3856597222</v>
      </c>
      <c r="D215" t="s">
        <v>79</v>
      </c>
      <c r="E215" t="s">
        <v>1098</v>
      </c>
      <c r="F215">
        <v>1</v>
      </c>
      <c r="G215">
        <v>1</v>
      </c>
      <c r="H215">
        <v>214</v>
      </c>
      <c r="I215">
        <v>5</v>
      </c>
      <c r="J215">
        <v>66.404</v>
      </c>
      <c r="K215">
        <v>66.56</v>
      </c>
      <c r="L215">
        <v>66.482</v>
      </c>
      <c r="M215">
        <v>33202</v>
      </c>
      <c r="N215">
        <v>33280</v>
      </c>
      <c r="O215">
        <v>33241</v>
      </c>
      <c r="P215">
        <v>1</v>
      </c>
      <c r="Q215">
        <v>3</v>
      </c>
      <c r="R215">
        <v>0</v>
      </c>
      <c r="S215">
        <v>0</v>
      </c>
      <c r="T215">
        <v>66.482</v>
      </c>
      <c r="U215">
        <v>3</v>
      </c>
      <c r="V215">
        <v>0</v>
      </c>
      <c r="W215">
        <v>0</v>
      </c>
      <c r="X215">
        <v>66.482</v>
      </c>
      <c r="Y215">
        <v>117</v>
      </c>
      <c r="Z215">
        <v>131</v>
      </c>
      <c r="AA215">
        <v>124</v>
      </c>
      <c r="AB215">
        <v>347.4</v>
      </c>
      <c r="AC215" s="6">
        <v>0.481944444444444</v>
      </c>
      <c r="AD215">
        <v>1.1</v>
      </c>
      <c r="AE215">
        <v>12.2</v>
      </c>
      <c r="AF215">
        <v>7.9</v>
      </c>
      <c r="AG215">
        <v>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0.1</v>
      </c>
      <c r="AQ215">
        <v>44</v>
      </c>
      <c r="AR215">
        <v>38</v>
      </c>
      <c r="AS215">
        <v>34</v>
      </c>
      <c r="AT215">
        <v>20</v>
      </c>
      <c r="AU215">
        <v>90.5083333333333</v>
      </c>
      <c r="AV215">
        <v>14.5</v>
      </c>
      <c r="AW215">
        <v>14.5</v>
      </c>
      <c r="AX215">
        <v>237</v>
      </c>
      <c r="AY215">
        <v>185.25</v>
      </c>
      <c r="AZ215">
        <v>135.5</v>
      </c>
      <c r="BA215">
        <v>3103.625</v>
      </c>
      <c r="BB215">
        <v>2050.0625</v>
      </c>
      <c r="BC215">
        <v>1168.625</v>
      </c>
      <c r="BD215">
        <v>0.1</v>
      </c>
      <c r="BE215">
        <v>53</v>
      </c>
      <c r="BF215">
        <v>63.6</v>
      </c>
      <c r="BG215">
        <v>69.3510000000001</v>
      </c>
      <c r="BH215">
        <v>45.1343333333334</v>
      </c>
      <c r="BI215">
        <v>50.801</v>
      </c>
      <c r="BJ215">
        <v>387.235837977779</v>
      </c>
      <c r="BK215">
        <v>228.058226866667</v>
      </c>
      <c r="BL215">
        <v>244.958782422223</v>
      </c>
      <c r="BM215">
        <v>0.1</v>
      </c>
      <c r="BN215">
        <v>53</v>
      </c>
      <c r="BO215">
        <v>47.7</v>
      </c>
      <c r="BP215">
        <v>80.5026666666667</v>
      </c>
      <c r="BQ215">
        <v>54.0193333333333</v>
      </c>
      <c r="BR215">
        <v>36.4526666666666</v>
      </c>
      <c r="BS215">
        <v>533.614521422222</v>
      </c>
      <c r="BT215">
        <v>351.6467992</v>
      </c>
      <c r="BU215">
        <v>173.952532533333</v>
      </c>
      <c r="BV215">
        <v>73.8507064724725</v>
      </c>
      <c r="BW215">
        <v>2166.53466666666</v>
      </c>
      <c r="BX215">
        <v>0</v>
      </c>
      <c r="BY215" t="s">
        <v>149</v>
      </c>
      <c r="BZ215" t="s">
        <v>1312</v>
      </c>
    </row>
    <row r="216" spans="1:78">
      <c r="A216" s="4">
        <v>44182.3856597222</v>
      </c>
      <c r="B216" t="s">
        <v>78</v>
      </c>
      <c r="C216" s="4">
        <v>44182.3856597222</v>
      </c>
      <c r="D216" t="s">
        <v>79</v>
      </c>
      <c r="E216" t="s">
        <v>1098</v>
      </c>
      <c r="F216">
        <v>1</v>
      </c>
      <c r="G216">
        <v>1</v>
      </c>
      <c r="H216">
        <v>215</v>
      </c>
      <c r="I216">
        <v>5</v>
      </c>
      <c r="J216">
        <v>66.9</v>
      </c>
      <c r="K216">
        <v>67.08</v>
      </c>
      <c r="L216">
        <v>66.99</v>
      </c>
      <c r="M216">
        <v>33450</v>
      </c>
      <c r="N216">
        <v>33540</v>
      </c>
      <c r="O216">
        <v>33495</v>
      </c>
      <c r="P216">
        <v>1</v>
      </c>
      <c r="Q216">
        <v>3</v>
      </c>
      <c r="R216">
        <v>0</v>
      </c>
      <c r="S216">
        <v>0</v>
      </c>
      <c r="T216">
        <v>66.99</v>
      </c>
      <c r="U216">
        <v>3</v>
      </c>
      <c r="V216">
        <v>0</v>
      </c>
      <c r="W216">
        <v>0</v>
      </c>
      <c r="X216">
        <v>66.99</v>
      </c>
      <c r="Y216">
        <v>114</v>
      </c>
      <c r="Z216">
        <v>133</v>
      </c>
      <c r="AA216">
        <v>123</v>
      </c>
      <c r="AB216">
        <v>346.4</v>
      </c>
      <c r="AC216" s="6">
        <v>0.480555555555556</v>
      </c>
      <c r="AD216">
        <v>1.1</v>
      </c>
      <c r="AE216">
        <v>12.2</v>
      </c>
      <c r="AF216">
        <v>7.9</v>
      </c>
      <c r="AG216">
        <v>3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0.1</v>
      </c>
      <c r="AQ216">
        <v>46</v>
      </c>
      <c r="AR216">
        <v>38</v>
      </c>
      <c r="AS216">
        <v>34</v>
      </c>
      <c r="AT216">
        <v>18</v>
      </c>
      <c r="AU216">
        <v>87.5283333333333</v>
      </c>
      <c r="AV216">
        <v>19.257</v>
      </c>
      <c r="AW216">
        <v>21.542</v>
      </c>
      <c r="AX216">
        <v>348.807</v>
      </c>
      <c r="AY216">
        <v>313.545</v>
      </c>
      <c r="AZ216">
        <v>190.783</v>
      </c>
      <c r="BA216">
        <v>6578.87690099999</v>
      </c>
      <c r="BB216">
        <v>5582.550595</v>
      </c>
      <c r="BC216">
        <v>2252.80374299999</v>
      </c>
      <c r="BD216">
        <v>0.1</v>
      </c>
      <c r="BE216">
        <v>79.5</v>
      </c>
      <c r="BF216">
        <v>53</v>
      </c>
      <c r="BG216">
        <v>111.699</v>
      </c>
      <c r="BH216">
        <v>98.499</v>
      </c>
      <c r="BI216">
        <v>41.499</v>
      </c>
      <c r="BJ216">
        <v>819.656066866667</v>
      </c>
      <c r="BK216">
        <v>784.577733533334</v>
      </c>
      <c r="BL216">
        <v>196.4712002</v>
      </c>
      <c r="BM216">
        <v>0.1</v>
      </c>
      <c r="BN216">
        <v>74.2</v>
      </c>
      <c r="BO216">
        <v>42.4</v>
      </c>
      <c r="BP216">
        <v>141.238555555555</v>
      </c>
      <c r="BQ216">
        <v>104.349666666666</v>
      </c>
      <c r="BR216">
        <v>44.933</v>
      </c>
      <c r="BS216">
        <v>1420.87854496049</v>
      </c>
      <c r="BT216">
        <v>1013.2491178</v>
      </c>
      <c r="BU216">
        <v>293.261573355555</v>
      </c>
      <c r="BV216">
        <v>82.273595776631</v>
      </c>
      <c r="BW216">
        <v>4352.63899999998</v>
      </c>
      <c r="BX216">
        <v>0</v>
      </c>
      <c r="BY216" t="s">
        <v>151</v>
      </c>
      <c r="BZ216" t="s">
        <v>1313</v>
      </c>
    </row>
    <row r="217" spans="1:78">
      <c r="A217" s="4">
        <v>44182.3856597222</v>
      </c>
      <c r="B217" t="s">
        <v>78</v>
      </c>
      <c r="C217" s="4">
        <v>44182.3856597222</v>
      </c>
      <c r="D217" t="s">
        <v>79</v>
      </c>
      <c r="E217" t="s">
        <v>1098</v>
      </c>
      <c r="F217">
        <v>1</v>
      </c>
      <c r="G217">
        <v>1</v>
      </c>
      <c r="H217">
        <v>216</v>
      </c>
      <c r="I217">
        <v>5</v>
      </c>
      <c r="J217">
        <v>65.402</v>
      </c>
      <c r="K217">
        <v>65.574</v>
      </c>
      <c r="L217">
        <v>65.488</v>
      </c>
      <c r="M217">
        <v>32701</v>
      </c>
      <c r="N217">
        <v>32787</v>
      </c>
      <c r="O217">
        <v>32744</v>
      </c>
      <c r="P217">
        <v>1</v>
      </c>
      <c r="Q217">
        <v>3</v>
      </c>
      <c r="R217">
        <v>0</v>
      </c>
      <c r="S217">
        <v>0</v>
      </c>
      <c r="T217">
        <v>65.488</v>
      </c>
      <c r="U217">
        <v>3</v>
      </c>
      <c r="V217">
        <v>0</v>
      </c>
      <c r="W217">
        <v>0</v>
      </c>
      <c r="X217">
        <v>65.488</v>
      </c>
      <c r="Y217">
        <v>55</v>
      </c>
      <c r="Z217">
        <v>72</v>
      </c>
      <c r="AA217">
        <v>63</v>
      </c>
      <c r="AB217">
        <v>223.6</v>
      </c>
      <c r="AC217" s="6">
        <v>0.310416666666667</v>
      </c>
      <c r="AD217">
        <v>1.1</v>
      </c>
      <c r="AE217">
        <v>12.2</v>
      </c>
      <c r="AF217">
        <v>7.9</v>
      </c>
      <c r="AG217">
        <v>3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0.1</v>
      </c>
      <c r="AQ217">
        <v>46</v>
      </c>
      <c r="AR217">
        <v>38</v>
      </c>
      <c r="AS217">
        <v>32</v>
      </c>
      <c r="AT217">
        <v>12</v>
      </c>
      <c r="AU217">
        <v>90.7788333333333</v>
      </c>
      <c r="AV217">
        <v>21.76</v>
      </c>
      <c r="AW217">
        <v>21.993</v>
      </c>
      <c r="AX217">
        <v>348.77</v>
      </c>
      <c r="AY217">
        <v>331.979999999999</v>
      </c>
      <c r="AZ217">
        <v>184.549999999999</v>
      </c>
      <c r="BA217">
        <v>6967.072692</v>
      </c>
      <c r="BB217">
        <v>6614.94142999999</v>
      </c>
      <c r="BC217">
        <v>2374.24820799999</v>
      </c>
      <c r="BD217">
        <v>0.1</v>
      </c>
      <c r="BE217">
        <v>63.6</v>
      </c>
      <c r="BF217">
        <v>42.4</v>
      </c>
      <c r="BG217">
        <v>92.6086666666668</v>
      </c>
      <c r="BH217">
        <v>63.342</v>
      </c>
      <c r="BI217">
        <v>35.942</v>
      </c>
      <c r="BJ217">
        <v>700.418943911113</v>
      </c>
      <c r="BK217">
        <v>464.715232800001</v>
      </c>
      <c r="BL217">
        <v>190.5200328</v>
      </c>
      <c r="BM217">
        <v>0.1</v>
      </c>
      <c r="BN217">
        <v>63.6</v>
      </c>
      <c r="BO217">
        <v>42.4</v>
      </c>
      <c r="BP217">
        <v>136.507666666666</v>
      </c>
      <c r="BQ217">
        <v>100.657666666666</v>
      </c>
      <c r="BR217">
        <v>57.0076666666666</v>
      </c>
      <c r="BS217">
        <v>1523.03045175555</v>
      </c>
      <c r="BT217">
        <v>1150.77246286666</v>
      </c>
      <c r="BU217">
        <v>470.185529533333</v>
      </c>
      <c r="BV217">
        <v>83.369112914857</v>
      </c>
      <c r="BW217">
        <v>3080.97333333333</v>
      </c>
      <c r="BX217">
        <v>0</v>
      </c>
      <c r="BY217" t="s">
        <v>153</v>
      </c>
      <c r="BZ217" t="s">
        <v>1314</v>
      </c>
    </row>
    <row r="218" spans="1:78">
      <c r="A218" s="4">
        <v>44182.3856597222</v>
      </c>
      <c r="B218" t="s">
        <v>78</v>
      </c>
      <c r="C218" s="4">
        <v>44182.3856597222</v>
      </c>
      <c r="D218" t="s">
        <v>79</v>
      </c>
      <c r="E218" t="s">
        <v>1098</v>
      </c>
      <c r="F218">
        <v>1</v>
      </c>
      <c r="G218">
        <v>1</v>
      </c>
      <c r="H218">
        <v>217</v>
      </c>
      <c r="I218">
        <v>5</v>
      </c>
      <c r="J218">
        <v>65.872</v>
      </c>
      <c r="K218">
        <v>66.09</v>
      </c>
      <c r="L218">
        <v>65.98</v>
      </c>
      <c r="M218">
        <v>32936</v>
      </c>
      <c r="N218">
        <v>33045</v>
      </c>
      <c r="O218">
        <v>32990</v>
      </c>
      <c r="P218">
        <v>1</v>
      </c>
      <c r="Q218">
        <v>3</v>
      </c>
      <c r="R218">
        <v>0</v>
      </c>
      <c r="S218">
        <v>0</v>
      </c>
      <c r="T218">
        <v>65.98</v>
      </c>
      <c r="U218">
        <v>3</v>
      </c>
      <c r="V218">
        <v>0</v>
      </c>
      <c r="W218">
        <v>0</v>
      </c>
      <c r="X218">
        <v>65.98</v>
      </c>
      <c r="Y218">
        <v>56</v>
      </c>
      <c r="Z218">
        <v>72</v>
      </c>
      <c r="AA218">
        <v>64</v>
      </c>
      <c r="AB218">
        <v>226.4</v>
      </c>
      <c r="AC218" s="6">
        <v>0.313888888888889</v>
      </c>
      <c r="AD218">
        <v>1.1</v>
      </c>
      <c r="AE218">
        <v>12.2</v>
      </c>
      <c r="AF218">
        <v>7.9</v>
      </c>
      <c r="AG218">
        <v>3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0.1</v>
      </c>
      <c r="AQ218">
        <v>46</v>
      </c>
      <c r="AR218">
        <v>38</v>
      </c>
      <c r="AS218">
        <v>34</v>
      </c>
      <c r="AT218">
        <v>16</v>
      </c>
      <c r="AU218">
        <v>85.7863333333333</v>
      </c>
      <c r="AV218">
        <v>32.2579999999999</v>
      </c>
      <c r="AW218">
        <v>33.993</v>
      </c>
      <c r="AX218">
        <v>590.9025</v>
      </c>
      <c r="AY218">
        <v>476.3745</v>
      </c>
      <c r="AZ218">
        <v>300.1045</v>
      </c>
      <c r="BA218">
        <v>19008.36264825</v>
      </c>
      <c r="BB218">
        <v>13419.66843425</v>
      </c>
      <c r="BC218">
        <v>5856.83593125</v>
      </c>
      <c r="BD218">
        <v>0.1</v>
      </c>
      <c r="BE218">
        <v>53</v>
      </c>
      <c r="BF218">
        <v>37.1</v>
      </c>
      <c r="BG218">
        <v>110.840333333333</v>
      </c>
      <c r="BH218">
        <v>79.6070000000001</v>
      </c>
      <c r="BI218">
        <v>44.207</v>
      </c>
      <c r="BJ218">
        <v>1124.64862757778</v>
      </c>
      <c r="BK218">
        <v>768.975649800002</v>
      </c>
      <c r="BL218">
        <v>315.344549800001</v>
      </c>
      <c r="BM218">
        <v>0.1</v>
      </c>
      <c r="BN218">
        <v>53</v>
      </c>
      <c r="BO218">
        <v>42.4</v>
      </c>
      <c r="BP218">
        <v>205.977333333333</v>
      </c>
      <c r="BQ218">
        <v>135.560666666666</v>
      </c>
      <c r="BR218">
        <v>76.8273333333333</v>
      </c>
      <c r="BS218">
        <v>3621.40876497777</v>
      </c>
      <c r="BT218">
        <v>2201.13946497777</v>
      </c>
      <c r="BU218">
        <v>886.734264977778</v>
      </c>
      <c r="BV218">
        <v>121.648549284258</v>
      </c>
      <c r="BW218">
        <v>4981.32666666666</v>
      </c>
      <c r="BX218">
        <v>0</v>
      </c>
      <c r="BY218" t="s">
        <v>179</v>
      </c>
      <c r="BZ218" t="s">
        <v>1315</v>
      </c>
    </row>
    <row r="219" spans="1:78">
      <c r="A219" s="4">
        <v>44182.3856597222</v>
      </c>
      <c r="B219" t="s">
        <v>78</v>
      </c>
      <c r="C219" s="4">
        <v>44182.3856597222</v>
      </c>
      <c r="D219" t="s">
        <v>79</v>
      </c>
      <c r="E219" t="s">
        <v>1098</v>
      </c>
      <c r="F219">
        <v>1</v>
      </c>
      <c r="G219">
        <v>1</v>
      </c>
      <c r="H219">
        <v>218</v>
      </c>
      <c r="I219">
        <v>5</v>
      </c>
      <c r="J219">
        <v>66.384</v>
      </c>
      <c r="K219">
        <v>66.586</v>
      </c>
      <c r="L219">
        <v>66.484</v>
      </c>
      <c r="M219">
        <v>33192</v>
      </c>
      <c r="N219">
        <v>33293</v>
      </c>
      <c r="O219">
        <v>33242</v>
      </c>
      <c r="P219">
        <v>1</v>
      </c>
      <c r="Q219">
        <v>3</v>
      </c>
      <c r="R219">
        <v>0</v>
      </c>
      <c r="S219">
        <v>0</v>
      </c>
      <c r="T219">
        <v>66.484</v>
      </c>
      <c r="U219">
        <v>3</v>
      </c>
      <c r="V219">
        <v>0</v>
      </c>
      <c r="W219">
        <v>0</v>
      </c>
      <c r="X219">
        <v>66.484</v>
      </c>
      <c r="Y219">
        <v>56</v>
      </c>
      <c r="Z219">
        <v>73</v>
      </c>
      <c r="AA219">
        <v>64</v>
      </c>
      <c r="AB219">
        <v>227.4</v>
      </c>
      <c r="AC219" s="6">
        <v>0.315277777777778</v>
      </c>
      <c r="AD219">
        <v>1.1</v>
      </c>
      <c r="AE219">
        <v>12.2</v>
      </c>
      <c r="AF219">
        <v>7.9</v>
      </c>
      <c r="AG219">
        <v>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0.1</v>
      </c>
      <c r="AQ219">
        <v>46</v>
      </c>
      <c r="AR219">
        <v>40</v>
      </c>
      <c r="AS219">
        <v>36</v>
      </c>
      <c r="AT219">
        <v>22</v>
      </c>
      <c r="AU219">
        <v>79.6623333333333</v>
      </c>
      <c r="AV219">
        <v>51.5059999999999</v>
      </c>
      <c r="AW219">
        <v>48.994</v>
      </c>
      <c r="AX219">
        <v>867.77175</v>
      </c>
      <c r="AY219">
        <v>751.973749999999</v>
      </c>
      <c r="AZ219">
        <v>549.356749999999</v>
      </c>
      <c r="BA219">
        <v>40664.5485723124</v>
      </c>
      <c r="BB219">
        <v>32133.1093078124</v>
      </c>
      <c r="BC219">
        <v>18312.3312838124</v>
      </c>
      <c r="BD219">
        <v>0.1</v>
      </c>
      <c r="BE219">
        <v>58.3</v>
      </c>
      <c r="BF219">
        <v>37.1</v>
      </c>
      <c r="BG219">
        <v>233.797</v>
      </c>
      <c r="BH219">
        <v>121.280333333333</v>
      </c>
      <c r="BI219">
        <v>61.1303333333334</v>
      </c>
      <c r="BJ219">
        <v>4052.31453068889</v>
      </c>
      <c r="BK219">
        <v>1753.56778624444</v>
      </c>
      <c r="BL219">
        <v>628.098086244446</v>
      </c>
      <c r="BM219">
        <v>0.1</v>
      </c>
      <c r="BN219">
        <v>63.6</v>
      </c>
      <c r="BO219">
        <v>37.1</v>
      </c>
      <c r="BP219">
        <v>363.284999999999</v>
      </c>
      <c r="BQ219">
        <v>184.418333333333</v>
      </c>
      <c r="BR219">
        <v>89.2683333333332</v>
      </c>
      <c r="BS219">
        <v>9481.46050055555</v>
      </c>
      <c r="BT219">
        <v>3928.29894499999</v>
      </c>
      <c r="BU219">
        <v>1329.18955611111</v>
      </c>
      <c r="BV219">
        <v>136.994629654231</v>
      </c>
      <c r="BW219">
        <v>7774.55024999999</v>
      </c>
      <c r="BX219">
        <v>0</v>
      </c>
      <c r="BY219" t="s">
        <v>181</v>
      </c>
      <c r="BZ219" t="s">
        <v>1316</v>
      </c>
    </row>
    <row r="220" spans="1:78">
      <c r="A220" s="4">
        <v>44182.3856597222</v>
      </c>
      <c r="B220" t="s">
        <v>78</v>
      </c>
      <c r="C220" s="4">
        <v>44182.3856597222</v>
      </c>
      <c r="D220" t="s">
        <v>79</v>
      </c>
      <c r="E220" t="s">
        <v>1098</v>
      </c>
      <c r="F220">
        <v>1</v>
      </c>
      <c r="G220">
        <v>1</v>
      </c>
      <c r="H220">
        <v>219</v>
      </c>
      <c r="I220">
        <v>5</v>
      </c>
      <c r="J220">
        <v>65.402</v>
      </c>
      <c r="K220">
        <v>65.574</v>
      </c>
      <c r="L220">
        <v>65.488</v>
      </c>
      <c r="M220">
        <v>32701</v>
      </c>
      <c r="N220">
        <v>32787</v>
      </c>
      <c r="O220">
        <v>32744</v>
      </c>
      <c r="P220">
        <v>1</v>
      </c>
      <c r="Q220">
        <v>3</v>
      </c>
      <c r="R220">
        <v>0</v>
      </c>
      <c r="S220">
        <v>0</v>
      </c>
      <c r="T220">
        <v>65.488</v>
      </c>
      <c r="U220">
        <v>3</v>
      </c>
      <c r="V220">
        <v>0</v>
      </c>
      <c r="W220">
        <v>0</v>
      </c>
      <c r="X220">
        <v>65.488</v>
      </c>
      <c r="Y220">
        <v>11</v>
      </c>
      <c r="Z220">
        <v>27</v>
      </c>
      <c r="AA220">
        <v>19</v>
      </c>
      <c r="AB220">
        <v>135.6</v>
      </c>
      <c r="AC220" s="6">
        <v>0.188194444444444</v>
      </c>
      <c r="AD220">
        <v>1.1</v>
      </c>
      <c r="AE220">
        <v>12.2</v>
      </c>
      <c r="AF220">
        <v>7.9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0.1</v>
      </c>
      <c r="AQ220">
        <v>44</v>
      </c>
      <c r="AR220">
        <v>38</v>
      </c>
      <c r="AS220">
        <v>34</v>
      </c>
      <c r="AT220">
        <v>20</v>
      </c>
      <c r="AU220">
        <v>89.5273333333333</v>
      </c>
      <c r="AV220">
        <v>17.0049999999999</v>
      </c>
      <c r="AW220">
        <v>20.289</v>
      </c>
      <c r="AX220">
        <v>289.232999999999</v>
      </c>
      <c r="AY220">
        <v>262.96</v>
      </c>
      <c r="AZ220">
        <v>213.219</v>
      </c>
      <c r="BA220">
        <v>4864.28880699999</v>
      </c>
      <c r="BB220">
        <v>4160.89173</v>
      </c>
      <c r="BC220">
        <v>2851.487045</v>
      </c>
      <c r="BD220">
        <v>0.1</v>
      </c>
      <c r="BE220">
        <v>63.6</v>
      </c>
      <c r="BF220">
        <v>47.7</v>
      </c>
      <c r="BG220">
        <v>111.573777777777</v>
      </c>
      <c r="BH220">
        <v>62.0793333333333</v>
      </c>
      <c r="BI220">
        <v>33.8793333333334</v>
      </c>
      <c r="BJ220">
        <v>759.854941471606</v>
      </c>
      <c r="BK220">
        <v>373.427147644445</v>
      </c>
      <c r="BL220">
        <v>145.717214311111</v>
      </c>
      <c r="BM220">
        <v>0.1</v>
      </c>
      <c r="BN220">
        <v>68.9</v>
      </c>
      <c r="BO220">
        <v>42.4</v>
      </c>
      <c r="BP220">
        <v>123.970777777777</v>
      </c>
      <c r="BQ220">
        <v>89.9985555555556</v>
      </c>
      <c r="BR220">
        <v>33.1263333333333</v>
      </c>
      <c r="BS220">
        <v>1052.58238510864</v>
      </c>
      <c r="BT220">
        <v>754.514570293827</v>
      </c>
      <c r="BU220">
        <v>160.013498688888</v>
      </c>
      <c r="BV220">
        <v>89.4801696712937</v>
      </c>
      <c r="BW220">
        <v>3063.75666666666</v>
      </c>
      <c r="BX220">
        <v>0</v>
      </c>
      <c r="BY220" t="s">
        <v>173</v>
      </c>
      <c r="BZ220" t="s">
        <v>1317</v>
      </c>
    </row>
    <row r="221" spans="1:78">
      <c r="A221" s="4">
        <v>44182.3856597222</v>
      </c>
      <c r="B221" t="s">
        <v>78</v>
      </c>
      <c r="C221" s="4">
        <v>44182.3856597222</v>
      </c>
      <c r="D221" t="s">
        <v>79</v>
      </c>
      <c r="E221" t="s">
        <v>1098</v>
      </c>
      <c r="F221">
        <v>1</v>
      </c>
      <c r="G221">
        <v>1</v>
      </c>
      <c r="H221">
        <v>220</v>
      </c>
      <c r="I221">
        <v>5</v>
      </c>
      <c r="J221">
        <v>65.908</v>
      </c>
      <c r="K221">
        <v>66.064</v>
      </c>
      <c r="L221">
        <v>65.986</v>
      </c>
      <c r="M221">
        <v>32954</v>
      </c>
      <c r="N221">
        <v>33032</v>
      </c>
      <c r="O221">
        <v>32993</v>
      </c>
      <c r="P221">
        <v>1</v>
      </c>
      <c r="Q221">
        <v>3</v>
      </c>
      <c r="R221">
        <v>0</v>
      </c>
      <c r="S221">
        <v>0</v>
      </c>
      <c r="T221">
        <v>65.986</v>
      </c>
      <c r="U221">
        <v>3</v>
      </c>
      <c r="V221">
        <v>0</v>
      </c>
      <c r="W221">
        <v>0</v>
      </c>
      <c r="X221">
        <v>65.986</v>
      </c>
      <c r="Y221">
        <v>10</v>
      </c>
      <c r="Z221">
        <v>27</v>
      </c>
      <c r="AA221">
        <v>18</v>
      </c>
      <c r="AB221">
        <v>134.5</v>
      </c>
      <c r="AC221" s="6">
        <v>0.186805555555556</v>
      </c>
      <c r="AD221">
        <v>1.1</v>
      </c>
      <c r="AE221">
        <v>12.2</v>
      </c>
      <c r="AF221">
        <v>7.9</v>
      </c>
      <c r="AG221">
        <v>3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</v>
      </c>
      <c r="AQ221">
        <v>46</v>
      </c>
      <c r="AR221">
        <v>38</v>
      </c>
      <c r="AS221">
        <v>34</v>
      </c>
      <c r="AT221">
        <v>22</v>
      </c>
      <c r="AU221">
        <v>83.1553333333333</v>
      </c>
      <c r="AV221">
        <v>33.756</v>
      </c>
      <c r="AW221">
        <v>35.244</v>
      </c>
      <c r="AX221">
        <v>544.705</v>
      </c>
      <c r="AY221">
        <v>435.975</v>
      </c>
      <c r="AZ221">
        <v>260.229</v>
      </c>
      <c r="BA221">
        <v>16284.690707</v>
      </c>
      <c r="BB221">
        <v>11151.606305</v>
      </c>
      <c r="BC221">
        <v>4366.817549</v>
      </c>
      <c r="BD221">
        <v>0.1</v>
      </c>
      <c r="BE221">
        <v>68.9</v>
      </c>
      <c r="BF221">
        <v>42.4</v>
      </c>
      <c r="BG221">
        <v>160.366333333333</v>
      </c>
      <c r="BH221">
        <v>109.049666666666</v>
      </c>
      <c r="BI221">
        <v>42.2496666666666</v>
      </c>
      <c r="BJ221">
        <v>1764.25737335555</v>
      </c>
      <c r="BK221">
        <v>1148.05352891111</v>
      </c>
      <c r="BL221">
        <v>271.609173355555</v>
      </c>
      <c r="BM221">
        <v>0.1</v>
      </c>
      <c r="BN221">
        <v>68.9</v>
      </c>
      <c r="BO221">
        <v>42.4</v>
      </c>
      <c r="BP221">
        <v>211.232666666666</v>
      </c>
      <c r="BQ221">
        <v>156.199333333333</v>
      </c>
      <c r="BR221">
        <v>69.9326666666666</v>
      </c>
      <c r="BS221">
        <v>3350.08148897777</v>
      </c>
      <c r="BT221">
        <v>2324.44180008888</v>
      </c>
      <c r="BU221">
        <v>703.965355644444</v>
      </c>
      <c r="BV221">
        <v>165.342628966573</v>
      </c>
      <c r="BW221">
        <v>5256.95266666666</v>
      </c>
      <c r="BX221">
        <v>0</v>
      </c>
      <c r="BY221" t="s">
        <v>175</v>
      </c>
      <c r="BZ221" t="s">
        <v>1318</v>
      </c>
    </row>
    <row r="222" spans="1:78">
      <c r="A222" s="4">
        <v>44182.3856597222</v>
      </c>
      <c r="B222" t="s">
        <v>78</v>
      </c>
      <c r="C222" s="4">
        <v>44182.3856597222</v>
      </c>
      <c r="D222" t="s">
        <v>79</v>
      </c>
      <c r="E222" t="s">
        <v>1098</v>
      </c>
      <c r="F222">
        <v>1</v>
      </c>
      <c r="G222">
        <v>1</v>
      </c>
      <c r="H222">
        <v>221</v>
      </c>
      <c r="I222">
        <v>5</v>
      </c>
      <c r="J222">
        <v>66.4</v>
      </c>
      <c r="K222">
        <v>66.576</v>
      </c>
      <c r="L222">
        <v>66.488</v>
      </c>
      <c r="M222">
        <v>33200</v>
      </c>
      <c r="N222">
        <v>33288</v>
      </c>
      <c r="O222">
        <v>33244</v>
      </c>
      <c r="P222">
        <v>1</v>
      </c>
      <c r="Q222">
        <v>3</v>
      </c>
      <c r="R222">
        <v>0</v>
      </c>
      <c r="S222">
        <v>0</v>
      </c>
      <c r="T222">
        <v>66.488</v>
      </c>
      <c r="U222">
        <v>3</v>
      </c>
      <c r="V222">
        <v>0</v>
      </c>
      <c r="W222">
        <v>0</v>
      </c>
      <c r="X222">
        <v>66.488</v>
      </c>
      <c r="Y222">
        <v>11</v>
      </c>
      <c r="Z222">
        <v>28</v>
      </c>
      <c r="AA222">
        <v>19</v>
      </c>
      <c r="AB222">
        <v>137.4</v>
      </c>
      <c r="AC222" s="6">
        <v>0.190277777777778</v>
      </c>
      <c r="AD222">
        <v>1.1</v>
      </c>
      <c r="AE222">
        <v>12.2</v>
      </c>
      <c r="AF222">
        <v>7.9</v>
      </c>
      <c r="AG222">
        <v>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0.1</v>
      </c>
      <c r="AQ222">
        <v>46</v>
      </c>
      <c r="AR222">
        <v>40</v>
      </c>
      <c r="AS222">
        <v>36</v>
      </c>
      <c r="AT222">
        <v>24</v>
      </c>
      <c r="AU222">
        <v>79.0338333333333</v>
      </c>
      <c r="AV222">
        <v>50.2549999999999</v>
      </c>
      <c r="AW222">
        <v>48.494</v>
      </c>
      <c r="AX222">
        <v>767.29575</v>
      </c>
      <c r="AY222">
        <v>712.69575</v>
      </c>
      <c r="AZ222">
        <v>443.31975</v>
      </c>
      <c r="BA222">
        <v>32038.5113665624</v>
      </c>
      <c r="BB222">
        <v>28316.9337505624</v>
      </c>
      <c r="BC222">
        <v>11999.9662055625</v>
      </c>
      <c r="BD222">
        <v>0.1</v>
      </c>
      <c r="BE222">
        <v>68.9</v>
      </c>
      <c r="BF222">
        <v>42.4</v>
      </c>
      <c r="BG222">
        <v>214.132444444444</v>
      </c>
      <c r="BH222">
        <v>144.337999999999</v>
      </c>
      <c r="BI222">
        <v>80.2713333333333</v>
      </c>
      <c r="BJ222">
        <v>3383.26864410864</v>
      </c>
      <c r="BK222">
        <v>2128.92539102221</v>
      </c>
      <c r="BL222">
        <v>934.641013244444</v>
      </c>
      <c r="BM222">
        <v>0.1</v>
      </c>
      <c r="BN222">
        <v>68.9</v>
      </c>
      <c r="BO222">
        <v>42.4</v>
      </c>
      <c r="BP222">
        <v>326.739555555555</v>
      </c>
      <c r="BQ222">
        <v>187.917333333333</v>
      </c>
      <c r="BR222">
        <v>101.283999999999</v>
      </c>
      <c r="BS222">
        <v>7901.75241465679</v>
      </c>
      <c r="BT222">
        <v>3819.0636912</v>
      </c>
      <c r="BU222">
        <v>1533.50351342222</v>
      </c>
      <c r="BV222">
        <v>106.342599626632</v>
      </c>
      <c r="BW222">
        <v>7634.13525</v>
      </c>
      <c r="BX222">
        <v>0</v>
      </c>
      <c r="BY222" t="s">
        <v>177</v>
      </c>
      <c r="BZ222" t="s">
        <v>1319</v>
      </c>
    </row>
    <row r="223" spans="1:78">
      <c r="A223" s="4">
        <v>44182.3856597222</v>
      </c>
      <c r="B223" t="s">
        <v>78</v>
      </c>
      <c r="C223" s="4">
        <v>44182.3856597222</v>
      </c>
      <c r="D223" t="s">
        <v>79</v>
      </c>
      <c r="E223" t="s">
        <v>1098</v>
      </c>
      <c r="F223">
        <v>1</v>
      </c>
      <c r="G223">
        <v>1</v>
      </c>
      <c r="H223">
        <v>222</v>
      </c>
      <c r="I223">
        <v>5</v>
      </c>
      <c r="J223">
        <v>69.94</v>
      </c>
      <c r="K223">
        <v>70.126</v>
      </c>
      <c r="L223">
        <v>70.032</v>
      </c>
      <c r="M223">
        <v>34970</v>
      </c>
      <c r="N223">
        <v>35063</v>
      </c>
      <c r="O223">
        <v>35016</v>
      </c>
      <c r="P223">
        <v>1</v>
      </c>
      <c r="Q223">
        <v>3</v>
      </c>
      <c r="R223">
        <v>0</v>
      </c>
      <c r="S223">
        <v>0</v>
      </c>
      <c r="T223">
        <v>70.032</v>
      </c>
      <c r="U223">
        <v>3</v>
      </c>
      <c r="V223">
        <v>0</v>
      </c>
      <c r="W223">
        <v>0</v>
      </c>
      <c r="X223">
        <v>70.032</v>
      </c>
      <c r="Y223">
        <v>120</v>
      </c>
      <c r="Z223">
        <v>139</v>
      </c>
      <c r="AA223">
        <v>129</v>
      </c>
      <c r="AB223">
        <v>5</v>
      </c>
      <c r="AC223" s="6">
        <v>0.00694444444444444</v>
      </c>
      <c r="AD223">
        <v>1.1</v>
      </c>
      <c r="AE223">
        <v>12.2</v>
      </c>
      <c r="AF223">
        <v>7.9</v>
      </c>
      <c r="AG223">
        <v>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0.1</v>
      </c>
      <c r="AQ223">
        <v>46</v>
      </c>
      <c r="AR223">
        <v>40</v>
      </c>
      <c r="AS223">
        <v>36</v>
      </c>
      <c r="AT223">
        <v>24</v>
      </c>
      <c r="AU223">
        <v>80.4088333333333</v>
      </c>
      <c r="AV223">
        <v>45.5049999999999</v>
      </c>
      <c r="AW223">
        <v>48.744</v>
      </c>
      <c r="AX223">
        <v>786.5145</v>
      </c>
      <c r="AY223">
        <v>691.542499999999</v>
      </c>
      <c r="AZ223">
        <v>443.731</v>
      </c>
      <c r="BA223">
        <v>33051.2957962499</v>
      </c>
      <c r="BB223">
        <v>26769.0259062499</v>
      </c>
      <c r="BC223">
        <v>12104.5938065</v>
      </c>
      <c r="BD223">
        <v>0.1</v>
      </c>
      <c r="BE223">
        <v>68.9</v>
      </c>
      <c r="BF223">
        <v>37.1</v>
      </c>
      <c r="BG223">
        <v>205.021333333333</v>
      </c>
      <c r="BH223">
        <v>118.287999999999</v>
      </c>
      <c r="BI223">
        <v>50.5713333333334</v>
      </c>
      <c r="BJ223">
        <v>2935.75124213333</v>
      </c>
      <c r="BK223">
        <v>1546.62573102222</v>
      </c>
      <c r="BL223">
        <v>444.430319911112</v>
      </c>
      <c r="BM223">
        <v>0.1</v>
      </c>
      <c r="BN223">
        <v>79.5</v>
      </c>
      <c r="BO223">
        <v>42.4</v>
      </c>
      <c r="BP223">
        <v>338.956222222222</v>
      </c>
      <c r="BQ223">
        <v>255.267333333333</v>
      </c>
      <c r="BR223">
        <v>105.867333333333</v>
      </c>
      <c r="BS223">
        <v>7997.66870873086</v>
      </c>
      <c r="BT223">
        <v>5941.52728897777</v>
      </c>
      <c r="BU223">
        <v>1665.86315564444</v>
      </c>
      <c r="BV223">
        <v>37.0561626551967</v>
      </c>
      <c r="BW223">
        <v>7502.02741666666</v>
      </c>
      <c r="BX223">
        <v>0</v>
      </c>
      <c r="BY223" t="s">
        <v>215</v>
      </c>
      <c r="BZ223" t="s">
        <v>1320</v>
      </c>
    </row>
    <row r="224" spans="1:78">
      <c r="A224" s="4">
        <v>44182.3856597222</v>
      </c>
      <c r="B224" t="s">
        <v>78</v>
      </c>
      <c r="C224" s="4">
        <v>44182.3856597222</v>
      </c>
      <c r="D224" t="s">
        <v>79</v>
      </c>
      <c r="E224" t="s">
        <v>1098</v>
      </c>
      <c r="F224">
        <v>1</v>
      </c>
      <c r="G224">
        <v>1</v>
      </c>
      <c r="H224">
        <v>223</v>
      </c>
      <c r="I224">
        <v>5</v>
      </c>
      <c r="J224">
        <v>69.94</v>
      </c>
      <c r="K224">
        <v>70.13</v>
      </c>
      <c r="L224">
        <v>70.034</v>
      </c>
      <c r="M224">
        <v>34970</v>
      </c>
      <c r="N224">
        <v>35065</v>
      </c>
      <c r="O224">
        <v>35017</v>
      </c>
      <c r="P224">
        <v>1</v>
      </c>
      <c r="Q224">
        <v>3</v>
      </c>
      <c r="R224">
        <v>0</v>
      </c>
      <c r="S224">
        <v>0</v>
      </c>
      <c r="T224">
        <v>70.034</v>
      </c>
      <c r="U224">
        <v>3</v>
      </c>
      <c r="V224">
        <v>0</v>
      </c>
      <c r="W224">
        <v>0</v>
      </c>
      <c r="X224">
        <v>70.034</v>
      </c>
      <c r="Y224">
        <v>75</v>
      </c>
      <c r="Z224">
        <v>95</v>
      </c>
      <c r="AA224">
        <v>85</v>
      </c>
      <c r="AB224">
        <v>277</v>
      </c>
      <c r="AC224" s="6">
        <v>0.384722222222222</v>
      </c>
      <c r="AD224">
        <v>1.1</v>
      </c>
      <c r="AE224">
        <v>12.2</v>
      </c>
      <c r="AF224">
        <v>7.9</v>
      </c>
      <c r="AG224">
        <v>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</v>
      </c>
      <c r="AQ224">
        <v>48</v>
      </c>
      <c r="AR224">
        <v>42</v>
      </c>
      <c r="AS224">
        <v>36</v>
      </c>
      <c r="AT224">
        <v>20</v>
      </c>
      <c r="AU224">
        <v>86.7838333333333</v>
      </c>
      <c r="AV224">
        <v>39.756</v>
      </c>
      <c r="AW224">
        <v>40.742</v>
      </c>
      <c r="AX224">
        <v>667.4105</v>
      </c>
      <c r="AY224">
        <v>603.440499999999</v>
      </c>
      <c r="AZ224">
        <v>417.21875</v>
      </c>
      <c r="BA224">
        <v>23492.023784125</v>
      </c>
      <c r="BB224">
        <v>20003.0744821249</v>
      </c>
      <c r="BC224">
        <v>10431.8320090625</v>
      </c>
      <c r="BD224">
        <v>0.1</v>
      </c>
      <c r="BE224">
        <v>74.2</v>
      </c>
      <c r="BF224">
        <v>47.7</v>
      </c>
      <c r="BG224">
        <v>190.389</v>
      </c>
      <c r="BH224">
        <v>120.388999999999</v>
      </c>
      <c r="BI224">
        <v>52.4890000000001</v>
      </c>
      <c r="BJ224">
        <v>2372.26605975555</v>
      </c>
      <c r="BK224">
        <v>1320.97420419999</v>
      </c>
      <c r="BL224">
        <v>384.786304200001</v>
      </c>
      <c r="BM224">
        <v>0.1</v>
      </c>
      <c r="BN224">
        <v>79.5</v>
      </c>
      <c r="BO224">
        <v>47.7</v>
      </c>
      <c r="BP224">
        <v>265.694</v>
      </c>
      <c r="BQ224">
        <v>197.810666666666</v>
      </c>
      <c r="BR224">
        <v>66.8606666666666</v>
      </c>
      <c r="BS224">
        <v>4791.59618053333</v>
      </c>
      <c r="BT224">
        <v>3341.06750275555</v>
      </c>
      <c r="BU224">
        <v>647.873869422222</v>
      </c>
      <c r="BV224">
        <v>138.646854700136</v>
      </c>
      <c r="BW224">
        <v>6879.761</v>
      </c>
      <c r="BX224">
        <v>0</v>
      </c>
      <c r="BY224" t="s">
        <v>201</v>
      </c>
      <c r="BZ224" t="s">
        <v>1321</v>
      </c>
    </row>
    <row r="225" spans="1:78">
      <c r="A225" s="4">
        <v>44182.3856597222</v>
      </c>
      <c r="B225" t="s">
        <v>78</v>
      </c>
      <c r="C225" s="4">
        <v>44182.3856597222</v>
      </c>
      <c r="D225" t="s">
        <v>79</v>
      </c>
      <c r="E225" t="s">
        <v>1098</v>
      </c>
      <c r="F225">
        <v>1</v>
      </c>
      <c r="G225">
        <v>1</v>
      </c>
      <c r="H225">
        <v>224</v>
      </c>
      <c r="I225">
        <v>5</v>
      </c>
      <c r="J225">
        <v>69.936</v>
      </c>
      <c r="K225">
        <v>70.122</v>
      </c>
      <c r="L225">
        <v>70.028</v>
      </c>
      <c r="M225">
        <v>34968</v>
      </c>
      <c r="N225">
        <v>35061</v>
      </c>
      <c r="O225">
        <v>35014</v>
      </c>
      <c r="P225">
        <v>1</v>
      </c>
      <c r="Q225">
        <v>3</v>
      </c>
      <c r="R225">
        <v>0</v>
      </c>
      <c r="S225">
        <v>0</v>
      </c>
      <c r="T225">
        <v>70.028</v>
      </c>
      <c r="U225">
        <v>3</v>
      </c>
      <c r="V225">
        <v>0</v>
      </c>
      <c r="W225">
        <v>0</v>
      </c>
      <c r="X225">
        <v>70.028</v>
      </c>
      <c r="Y225">
        <v>178</v>
      </c>
      <c r="Z225">
        <v>31</v>
      </c>
      <c r="AA225">
        <v>194</v>
      </c>
      <c r="AB225">
        <v>134.9</v>
      </c>
      <c r="AC225" s="6">
        <v>0.186805555555556</v>
      </c>
      <c r="AD225">
        <v>1.1</v>
      </c>
      <c r="AE225">
        <v>12.2</v>
      </c>
      <c r="AF225">
        <v>7.9</v>
      </c>
      <c r="AG225">
        <v>3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0.1</v>
      </c>
      <c r="AQ225">
        <v>30</v>
      </c>
      <c r="AR225">
        <v>18</v>
      </c>
      <c r="AS225">
        <v>10</v>
      </c>
      <c r="AT225">
        <v>0</v>
      </c>
      <c r="AU225">
        <v>71.9058333333333</v>
      </c>
      <c r="AV225">
        <v>220.759</v>
      </c>
      <c r="AW225">
        <v>229.541999999999</v>
      </c>
      <c r="AX225">
        <v>1180.156875</v>
      </c>
      <c r="AY225">
        <v>872.102374999999</v>
      </c>
      <c r="AZ225">
        <v>420.130125</v>
      </c>
      <c r="BA225">
        <v>182846.323928515</v>
      </c>
      <c r="BB225">
        <v>128982.650820078</v>
      </c>
      <c r="BC225">
        <v>45824.8383977031</v>
      </c>
      <c r="BD225">
        <v>0.1</v>
      </c>
      <c r="BE225">
        <v>106</v>
      </c>
      <c r="BF225">
        <v>42.4</v>
      </c>
      <c r="BG225">
        <v>1524.87925</v>
      </c>
      <c r="BH225">
        <v>1244.02924999999</v>
      </c>
      <c r="BI225">
        <v>525.421958333333</v>
      </c>
      <c r="BJ225">
        <v>156454.757144836</v>
      </c>
      <c r="BK225">
        <v>129208.529383725</v>
      </c>
      <c r="BL225">
        <v>39324.0775759345</v>
      </c>
      <c r="BM225">
        <v>0.1</v>
      </c>
      <c r="BN225">
        <v>111.3</v>
      </c>
      <c r="BO225">
        <v>42.4</v>
      </c>
      <c r="BP225">
        <v>1803.22680555555</v>
      </c>
      <c r="BQ225">
        <v>1494.32125</v>
      </c>
      <c r="BR225">
        <v>585.747291666666</v>
      </c>
      <c r="BS225">
        <v>214324.780273419</v>
      </c>
      <c r="BT225">
        <v>178733.291154592</v>
      </c>
      <c r="BU225">
        <v>48932.1292697179</v>
      </c>
      <c r="BV225">
        <v>54.1130576201119</v>
      </c>
      <c r="BW225">
        <v>16926.303375</v>
      </c>
      <c r="BX225">
        <v>0</v>
      </c>
      <c r="BY225" t="s">
        <v>199</v>
      </c>
      <c r="BZ225" t="s">
        <v>1322</v>
      </c>
    </row>
    <row r="226" spans="1:78">
      <c r="A226" s="4">
        <v>44182.3856597222</v>
      </c>
      <c r="B226" t="s">
        <v>78</v>
      </c>
      <c r="C226" s="4">
        <v>44182.3856597222</v>
      </c>
      <c r="D226" t="s">
        <v>79</v>
      </c>
      <c r="E226" t="s">
        <v>1098</v>
      </c>
      <c r="F226">
        <v>1</v>
      </c>
      <c r="G226">
        <v>1</v>
      </c>
      <c r="H226">
        <v>225</v>
      </c>
      <c r="I226">
        <v>5</v>
      </c>
      <c r="J226">
        <v>69.394</v>
      </c>
      <c r="K226">
        <v>69.654</v>
      </c>
      <c r="L226">
        <v>69.524</v>
      </c>
      <c r="M226">
        <v>34697</v>
      </c>
      <c r="N226">
        <v>34827</v>
      </c>
      <c r="O226">
        <v>34762</v>
      </c>
      <c r="P226">
        <v>1</v>
      </c>
      <c r="Q226">
        <v>3</v>
      </c>
      <c r="R226">
        <v>0</v>
      </c>
      <c r="S226">
        <v>0</v>
      </c>
      <c r="T226">
        <v>69.524</v>
      </c>
      <c r="U226">
        <v>3</v>
      </c>
      <c r="V226">
        <v>0</v>
      </c>
      <c r="W226">
        <v>0</v>
      </c>
      <c r="X226">
        <v>69.524</v>
      </c>
      <c r="Y226">
        <v>178</v>
      </c>
      <c r="Z226">
        <v>29</v>
      </c>
      <c r="AA226">
        <v>193</v>
      </c>
      <c r="AB226">
        <v>131.7</v>
      </c>
      <c r="AC226" s="6">
        <v>0.182638888888889</v>
      </c>
      <c r="AD226">
        <v>1.1</v>
      </c>
      <c r="AE226">
        <v>12.2</v>
      </c>
      <c r="AF226">
        <v>7.9</v>
      </c>
      <c r="AG226">
        <v>3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0.1</v>
      </c>
      <c r="AQ226">
        <v>30</v>
      </c>
      <c r="AR226">
        <v>18</v>
      </c>
      <c r="AS226">
        <v>12</v>
      </c>
      <c r="AT226">
        <v>0</v>
      </c>
      <c r="AU226">
        <v>81.9183333333333</v>
      </c>
      <c r="AV226">
        <v>156.756999999999</v>
      </c>
      <c r="AW226">
        <v>158.060999999999</v>
      </c>
      <c r="AX226">
        <v>809.041375</v>
      </c>
      <c r="AY226">
        <v>611.159374999999</v>
      </c>
      <c r="AZ226">
        <v>431.235874999999</v>
      </c>
      <c r="BA226">
        <v>89183.5941339531</v>
      </c>
      <c r="BB226">
        <v>62532.2502619531</v>
      </c>
      <c r="BC226">
        <v>38404.3915403281</v>
      </c>
      <c r="BD226">
        <v>0.1</v>
      </c>
      <c r="BE226">
        <v>106</v>
      </c>
      <c r="BF226">
        <v>42.4</v>
      </c>
      <c r="BG226">
        <v>1100.73358333333</v>
      </c>
      <c r="BH226">
        <v>883.35025</v>
      </c>
      <c r="BI226">
        <v>296.9565</v>
      </c>
      <c r="BJ226">
        <v>80038.2020560801</v>
      </c>
      <c r="BK226">
        <v>64423.8422477468</v>
      </c>
      <c r="BL226">
        <v>13475.6101202078</v>
      </c>
      <c r="BM226">
        <v>0.1</v>
      </c>
      <c r="BN226">
        <v>111.3</v>
      </c>
      <c r="BO226">
        <v>42.4</v>
      </c>
      <c r="BP226">
        <v>1222.09295833333</v>
      </c>
      <c r="BQ226">
        <v>1009.39295833333</v>
      </c>
      <c r="BR226">
        <v>291.821083333333</v>
      </c>
      <c r="BS226">
        <v>96727.3067185172</v>
      </c>
      <c r="BT226">
        <v>79329.6667171283</v>
      </c>
      <c r="BU226">
        <v>13211.3662656255</v>
      </c>
      <c r="BV226">
        <v>51.2021040584679</v>
      </c>
      <c r="BW226">
        <v>12995.3120755208</v>
      </c>
      <c r="BX226">
        <v>0</v>
      </c>
      <c r="BY226" t="s">
        <v>197</v>
      </c>
      <c r="BZ226" t="s">
        <v>1323</v>
      </c>
    </row>
    <row r="227" spans="1:78">
      <c r="A227" s="4">
        <v>44182.3856597222</v>
      </c>
      <c r="B227" t="s">
        <v>78</v>
      </c>
      <c r="C227" s="4">
        <v>44182.3856597222</v>
      </c>
      <c r="D227" t="s">
        <v>79</v>
      </c>
      <c r="E227" t="s">
        <v>1098</v>
      </c>
      <c r="F227">
        <v>1</v>
      </c>
      <c r="G227">
        <v>1</v>
      </c>
      <c r="H227">
        <v>226</v>
      </c>
      <c r="I227">
        <v>5</v>
      </c>
      <c r="J227">
        <v>68.9</v>
      </c>
      <c r="K227">
        <v>69.146</v>
      </c>
      <c r="L227">
        <v>69.022</v>
      </c>
      <c r="M227">
        <v>34450</v>
      </c>
      <c r="N227">
        <v>34573</v>
      </c>
      <c r="O227">
        <v>34511</v>
      </c>
      <c r="P227">
        <v>1</v>
      </c>
      <c r="Q227">
        <v>3</v>
      </c>
      <c r="R227">
        <v>0</v>
      </c>
      <c r="S227">
        <v>0</v>
      </c>
      <c r="T227">
        <v>69.022</v>
      </c>
      <c r="U227">
        <v>3</v>
      </c>
      <c r="V227">
        <v>0</v>
      </c>
      <c r="W227">
        <v>0</v>
      </c>
      <c r="X227">
        <v>69.022</v>
      </c>
      <c r="Y227">
        <v>176</v>
      </c>
      <c r="Z227">
        <v>26</v>
      </c>
      <c r="AA227">
        <v>191</v>
      </c>
      <c r="AB227">
        <v>126.8</v>
      </c>
      <c r="AC227" s="6">
        <v>0.175694444444444</v>
      </c>
      <c r="AD227">
        <v>1.1</v>
      </c>
      <c r="AE227">
        <v>12.2</v>
      </c>
      <c r="AF227">
        <v>7.9</v>
      </c>
      <c r="AG227">
        <v>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0.1</v>
      </c>
      <c r="AQ227">
        <v>22</v>
      </c>
      <c r="AR227">
        <v>18</v>
      </c>
      <c r="AS227">
        <v>10</v>
      </c>
      <c r="AT227">
        <v>0</v>
      </c>
      <c r="AU227">
        <v>92.1638333333333</v>
      </c>
      <c r="AV227">
        <v>76.756</v>
      </c>
      <c r="AW227">
        <v>78.057</v>
      </c>
      <c r="AX227">
        <v>372.0555</v>
      </c>
      <c r="AY227">
        <v>330.234499999999</v>
      </c>
      <c r="AZ227">
        <v>123.764249999999</v>
      </c>
      <c r="BA227">
        <v>20318.807673125</v>
      </c>
      <c r="BB227">
        <v>17476.7076441249</v>
      </c>
      <c r="BC227">
        <v>4294.3912028125</v>
      </c>
      <c r="BD227">
        <v>0.1</v>
      </c>
      <c r="BE227">
        <v>100.7</v>
      </c>
      <c r="BF227">
        <v>37.1</v>
      </c>
      <c r="BG227">
        <v>626.162</v>
      </c>
      <c r="BH227">
        <v>435.212</v>
      </c>
      <c r="BI227">
        <v>142.345333333333</v>
      </c>
      <c r="BJ227">
        <v>22964.5427643555</v>
      </c>
      <c r="BK227">
        <v>16183.5325976888</v>
      </c>
      <c r="BL227">
        <v>3314.69975324444</v>
      </c>
      <c r="BM227">
        <v>0.1</v>
      </c>
      <c r="BN227">
        <v>95.4</v>
      </c>
      <c r="BO227">
        <v>37.1</v>
      </c>
      <c r="BP227">
        <v>574.932777777777</v>
      </c>
      <c r="BQ227">
        <v>455.504999999999</v>
      </c>
      <c r="BR227">
        <v>144.288333333333</v>
      </c>
      <c r="BS227">
        <v>23563.0997210493</v>
      </c>
      <c r="BT227">
        <v>18475.5502272222</v>
      </c>
      <c r="BU227">
        <v>3480.1716161111</v>
      </c>
      <c r="BV227">
        <v>102.962695382547</v>
      </c>
      <c r="BW227">
        <v>6212.25183333332</v>
      </c>
      <c r="BX227">
        <v>0</v>
      </c>
      <c r="BY227" t="s">
        <v>195</v>
      </c>
      <c r="BZ227" t="s">
        <v>1324</v>
      </c>
    </row>
    <row r="228" spans="1:78">
      <c r="A228" s="4">
        <v>44182.3856597222</v>
      </c>
      <c r="B228" t="s">
        <v>78</v>
      </c>
      <c r="C228" s="4">
        <v>44182.3856597222</v>
      </c>
      <c r="D228" t="s">
        <v>79</v>
      </c>
      <c r="E228" t="s">
        <v>1098</v>
      </c>
      <c r="F228">
        <v>1</v>
      </c>
      <c r="G228">
        <v>1</v>
      </c>
      <c r="H228">
        <v>227</v>
      </c>
      <c r="I228">
        <v>5</v>
      </c>
      <c r="J228">
        <v>68.396</v>
      </c>
      <c r="K228">
        <v>68.644</v>
      </c>
      <c r="L228">
        <v>68.52</v>
      </c>
      <c r="M228">
        <v>34198</v>
      </c>
      <c r="N228">
        <v>34322</v>
      </c>
      <c r="O228">
        <v>34260</v>
      </c>
      <c r="P228">
        <v>1</v>
      </c>
      <c r="Q228">
        <v>3</v>
      </c>
      <c r="R228">
        <v>0</v>
      </c>
      <c r="S228">
        <v>0</v>
      </c>
      <c r="T228">
        <v>68.52</v>
      </c>
      <c r="U228">
        <v>3</v>
      </c>
      <c r="V228">
        <v>0</v>
      </c>
      <c r="W228">
        <v>0</v>
      </c>
      <c r="X228">
        <v>68.52</v>
      </c>
      <c r="Y228">
        <v>175</v>
      </c>
      <c r="Z228">
        <v>29</v>
      </c>
      <c r="AA228">
        <v>192</v>
      </c>
      <c r="AB228">
        <v>127.7</v>
      </c>
      <c r="AC228" s="6">
        <v>0.177083333333333</v>
      </c>
      <c r="AD228">
        <v>1</v>
      </c>
      <c r="AE228">
        <v>12.2</v>
      </c>
      <c r="AF228">
        <v>7.9</v>
      </c>
      <c r="AG228">
        <v>3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0.1</v>
      </c>
      <c r="AQ228">
        <v>22</v>
      </c>
      <c r="AR228">
        <v>14</v>
      </c>
      <c r="AS228">
        <v>10</v>
      </c>
      <c r="AT228">
        <v>0</v>
      </c>
      <c r="AU228">
        <v>97.4138333333333</v>
      </c>
      <c r="AV228">
        <v>28.256</v>
      </c>
      <c r="AW228">
        <v>27.557</v>
      </c>
      <c r="AX228">
        <v>127.881</v>
      </c>
      <c r="AY228">
        <v>97.5949999999999</v>
      </c>
      <c r="AZ228">
        <v>51.546</v>
      </c>
      <c r="BA228">
        <v>2632.439521</v>
      </c>
      <c r="BB228">
        <v>1861.69466299999</v>
      </c>
      <c r="BC228">
        <v>726.875974</v>
      </c>
      <c r="BD228">
        <v>0.1</v>
      </c>
      <c r="BE228">
        <v>116.6</v>
      </c>
      <c r="BF228">
        <v>42.4</v>
      </c>
      <c r="BG228">
        <v>265.312</v>
      </c>
      <c r="BH228">
        <v>189.262</v>
      </c>
      <c r="BI228">
        <v>71.9453333333334</v>
      </c>
      <c r="BJ228">
        <v>3507.81616213333</v>
      </c>
      <c r="BK228">
        <v>2653.21768435556</v>
      </c>
      <c r="BL228">
        <v>751.316873244446</v>
      </c>
      <c r="BM228">
        <v>0.1</v>
      </c>
      <c r="BN228">
        <v>106</v>
      </c>
      <c r="BO228">
        <v>42.4</v>
      </c>
      <c r="BP228">
        <v>209.457111111111</v>
      </c>
      <c r="BQ228">
        <v>177.479333333333</v>
      </c>
      <c r="BR228">
        <v>71.896</v>
      </c>
      <c r="BS228">
        <v>2972.77246221234</v>
      </c>
      <c r="BT228">
        <v>2591.83298319999</v>
      </c>
      <c r="BU228">
        <v>757.770105422222</v>
      </c>
      <c r="BV228">
        <v>69.7933371194472</v>
      </c>
      <c r="BW228">
        <v>2378.42033333333</v>
      </c>
      <c r="BX228">
        <v>0</v>
      </c>
      <c r="BY228" t="s">
        <v>183</v>
      </c>
      <c r="BZ228" t="s">
        <v>1325</v>
      </c>
    </row>
    <row r="229" spans="1:78">
      <c r="A229" s="4">
        <v>44182.3856597222</v>
      </c>
      <c r="B229" t="s">
        <v>78</v>
      </c>
      <c r="C229" s="4">
        <v>44182.3856597222</v>
      </c>
      <c r="D229" t="s">
        <v>79</v>
      </c>
      <c r="E229" t="s">
        <v>1098</v>
      </c>
      <c r="F229">
        <v>1</v>
      </c>
      <c r="G229">
        <v>1</v>
      </c>
      <c r="H229">
        <v>228</v>
      </c>
      <c r="I229">
        <v>5</v>
      </c>
      <c r="J229">
        <v>69.408</v>
      </c>
      <c r="K229">
        <v>69.65</v>
      </c>
      <c r="L229">
        <v>69.528</v>
      </c>
      <c r="M229">
        <v>34704</v>
      </c>
      <c r="N229">
        <v>34825</v>
      </c>
      <c r="O229">
        <v>34764</v>
      </c>
      <c r="P229">
        <v>1</v>
      </c>
      <c r="Q229">
        <v>3</v>
      </c>
      <c r="R229">
        <v>0</v>
      </c>
      <c r="S229">
        <v>0</v>
      </c>
      <c r="T229">
        <v>69.528</v>
      </c>
      <c r="U229">
        <v>3</v>
      </c>
      <c r="V229">
        <v>0</v>
      </c>
      <c r="W229">
        <v>0</v>
      </c>
      <c r="X229">
        <v>69.528</v>
      </c>
      <c r="Y229">
        <v>120</v>
      </c>
      <c r="Z229">
        <v>140</v>
      </c>
      <c r="AA229">
        <v>130</v>
      </c>
      <c r="AB229">
        <v>5.8</v>
      </c>
      <c r="AC229" s="6">
        <v>0.00763888888888889</v>
      </c>
      <c r="AD229">
        <v>1.1</v>
      </c>
      <c r="AE229">
        <v>12.2</v>
      </c>
      <c r="AF229">
        <v>7.9</v>
      </c>
      <c r="AG229">
        <v>3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0.1</v>
      </c>
      <c r="AQ229">
        <v>46</v>
      </c>
      <c r="AR229">
        <v>40</v>
      </c>
      <c r="AS229">
        <v>34</v>
      </c>
      <c r="AT229">
        <v>18</v>
      </c>
      <c r="AU229">
        <v>86.7908333333333</v>
      </c>
      <c r="AV229">
        <v>29.2569999999999</v>
      </c>
      <c r="AW229">
        <v>32.2429999999999</v>
      </c>
      <c r="AX229">
        <v>532.484499999999</v>
      </c>
      <c r="AY229">
        <v>497.9385</v>
      </c>
      <c r="AZ229">
        <v>242.174999999999</v>
      </c>
      <c r="BA229">
        <v>14997.6448462499</v>
      </c>
      <c r="BB229">
        <v>13686.41670725</v>
      </c>
      <c r="BC229">
        <v>3754.90028699999</v>
      </c>
      <c r="BD229">
        <v>0.1</v>
      </c>
      <c r="BE229">
        <v>63.6</v>
      </c>
      <c r="BF229">
        <v>37.1</v>
      </c>
      <c r="BG229">
        <v>116.422666666666</v>
      </c>
      <c r="BH229">
        <v>78.156</v>
      </c>
      <c r="BI229">
        <v>38.2726666666666</v>
      </c>
      <c r="BJ229">
        <v>1072.19925386666</v>
      </c>
      <c r="BK229">
        <v>668.802942755556</v>
      </c>
      <c r="BL229">
        <v>238.48599831111</v>
      </c>
      <c r="BM229">
        <v>0.1</v>
      </c>
      <c r="BN229">
        <v>74.2</v>
      </c>
      <c r="BO229">
        <v>42.4</v>
      </c>
      <c r="BP229">
        <v>221.960222222222</v>
      </c>
      <c r="BQ229">
        <v>157.054666666666</v>
      </c>
      <c r="BR229">
        <v>54.038</v>
      </c>
      <c r="BS229">
        <v>3464.66277670123</v>
      </c>
      <c r="BT229">
        <v>2318.57746435555</v>
      </c>
      <c r="BU229">
        <v>475.868608799999</v>
      </c>
      <c r="BV229">
        <v>51.6069698102664</v>
      </c>
      <c r="BW229">
        <v>5319.46883333333</v>
      </c>
      <c r="BX229">
        <v>0</v>
      </c>
      <c r="BY229" t="s">
        <v>213</v>
      </c>
      <c r="BZ229" t="s">
        <v>1326</v>
      </c>
    </row>
    <row r="230" spans="1:78">
      <c r="A230" s="4">
        <v>44182.3856597222</v>
      </c>
      <c r="B230" t="s">
        <v>78</v>
      </c>
      <c r="C230" s="4">
        <v>44182.3856597222</v>
      </c>
      <c r="D230" t="s">
        <v>79</v>
      </c>
      <c r="E230" t="s">
        <v>1098</v>
      </c>
      <c r="F230">
        <v>1</v>
      </c>
      <c r="G230">
        <v>1</v>
      </c>
      <c r="H230">
        <v>229</v>
      </c>
      <c r="I230">
        <v>5</v>
      </c>
      <c r="J230">
        <v>68.896</v>
      </c>
      <c r="K230">
        <v>69.134</v>
      </c>
      <c r="L230">
        <v>69.014</v>
      </c>
      <c r="M230">
        <v>34448</v>
      </c>
      <c r="N230">
        <v>34567</v>
      </c>
      <c r="O230">
        <v>34507</v>
      </c>
      <c r="P230">
        <v>1</v>
      </c>
      <c r="Q230">
        <v>3</v>
      </c>
      <c r="R230">
        <v>0</v>
      </c>
      <c r="S230">
        <v>0</v>
      </c>
      <c r="T230">
        <v>69.014</v>
      </c>
      <c r="U230">
        <v>3</v>
      </c>
      <c r="V230">
        <v>0</v>
      </c>
      <c r="W230">
        <v>0</v>
      </c>
      <c r="X230">
        <v>69.014</v>
      </c>
      <c r="Y230">
        <v>121</v>
      </c>
      <c r="Z230">
        <v>142</v>
      </c>
      <c r="AA230">
        <v>131</v>
      </c>
      <c r="AB230">
        <v>6.8</v>
      </c>
      <c r="AC230" s="6">
        <v>0.00902777777777778</v>
      </c>
      <c r="AD230">
        <v>1.1</v>
      </c>
      <c r="AE230">
        <v>12.2</v>
      </c>
      <c r="AF230">
        <v>7.9</v>
      </c>
      <c r="AG230">
        <v>3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</v>
      </c>
      <c r="AQ230">
        <v>44</v>
      </c>
      <c r="AR230">
        <v>40</v>
      </c>
      <c r="AS230">
        <v>34</v>
      </c>
      <c r="AT230">
        <v>18</v>
      </c>
      <c r="AU230">
        <v>95.1663333333333</v>
      </c>
      <c r="AV230">
        <v>13.507</v>
      </c>
      <c r="AW230">
        <v>12.994</v>
      </c>
      <c r="AX230">
        <v>208.461</v>
      </c>
      <c r="AY230">
        <v>187.196</v>
      </c>
      <c r="AZ230">
        <v>130.636999999999</v>
      </c>
      <c r="BA230">
        <v>2430.041039</v>
      </c>
      <c r="BB230">
        <v>2034.983614</v>
      </c>
      <c r="BC230">
        <v>1085.70940499999</v>
      </c>
      <c r="BD230">
        <v>0.1</v>
      </c>
      <c r="BE230">
        <v>79.5</v>
      </c>
      <c r="BF230">
        <v>42.4</v>
      </c>
      <c r="BG230">
        <v>93.8913333333335</v>
      </c>
      <c r="BH230">
        <v>37.6579999999998</v>
      </c>
      <c r="BI230">
        <v>14.108</v>
      </c>
      <c r="BJ230">
        <v>487.566543911112</v>
      </c>
      <c r="BK230">
        <v>130.831432799999</v>
      </c>
      <c r="BL230">
        <v>32.5819328000003</v>
      </c>
      <c r="BM230">
        <v>0.1</v>
      </c>
      <c r="BN230">
        <v>79.5</v>
      </c>
      <c r="BO230">
        <v>47.7</v>
      </c>
      <c r="BP230">
        <v>108.718333333333</v>
      </c>
      <c r="BQ230">
        <v>57.0016666666666</v>
      </c>
      <c r="BR230">
        <v>26.2516666666666</v>
      </c>
      <c r="BS230">
        <v>729.051478333333</v>
      </c>
      <c r="BT230">
        <v>297.165700555555</v>
      </c>
      <c r="BU230">
        <v>95.2098672222222</v>
      </c>
      <c r="BV230">
        <v>86.1312305573279</v>
      </c>
      <c r="BW230">
        <v>2114.19699999999</v>
      </c>
      <c r="BX230">
        <v>0</v>
      </c>
      <c r="BY230" t="s">
        <v>211</v>
      </c>
      <c r="BZ230" t="s">
        <v>1327</v>
      </c>
    </row>
    <row r="231" spans="1:78">
      <c r="A231" s="4">
        <v>44182.3856597222</v>
      </c>
      <c r="B231" t="s">
        <v>78</v>
      </c>
      <c r="C231" s="4">
        <v>44182.3856597222</v>
      </c>
      <c r="D231" t="s">
        <v>79</v>
      </c>
      <c r="E231" t="s">
        <v>1098</v>
      </c>
      <c r="F231">
        <v>1</v>
      </c>
      <c r="G231">
        <v>1</v>
      </c>
      <c r="H231">
        <v>230</v>
      </c>
      <c r="I231">
        <v>5</v>
      </c>
      <c r="J231">
        <v>68.424</v>
      </c>
      <c r="K231">
        <v>68.644</v>
      </c>
      <c r="L231">
        <v>68.534</v>
      </c>
      <c r="M231">
        <v>34212</v>
      </c>
      <c r="N231">
        <v>34322</v>
      </c>
      <c r="O231">
        <v>34267</v>
      </c>
      <c r="P231">
        <v>1</v>
      </c>
      <c r="Q231">
        <v>3</v>
      </c>
      <c r="R231">
        <v>0</v>
      </c>
      <c r="S231">
        <v>0</v>
      </c>
      <c r="T231">
        <v>68.534</v>
      </c>
      <c r="U231">
        <v>3</v>
      </c>
      <c r="V231">
        <v>0</v>
      </c>
      <c r="W231">
        <v>0</v>
      </c>
      <c r="X231">
        <v>68.534</v>
      </c>
      <c r="Y231">
        <v>120</v>
      </c>
      <c r="Z231">
        <v>143</v>
      </c>
      <c r="AA231">
        <v>131</v>
      </c>
      <c r="AB231">
        <v>5.7</v>
      </c>
      <c r="AC231" s="6">
        <v>0.00763888888888889</v>
      </c>
      <c r="AD231">
        <v>1</v>
      </c>
      <c r="AE231">
        <v>12.2</v>
      </c>
      <c r="AF231">
        <v>7.9</v>
      </c>
      <c r="AG231">
        <v>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</v>
      </c>
      <c r="AQ231">
        <v>22</v>
      </c>
      <c r="AR231">
        <v>16</v>
      </c>
      <c r="AS231">
        <v>8</v>
      </c>
      <c r="AT231">
        <v>0</v>
      </c>
      <c r="AU231">
        <v>100.265333333333</v>
      </c>
      <c r="AV231">
        <v>0.752000000000009</v>
      </c>
      <c r="AW231">
        <v>2.248</v>
      </c>
      <c r="AX231">
        <v>14.289</v>
      </c>
      <c r="AY231">
        <v>12.771</v>
      </c>
      <c r="AZ231">
        <v>8.01100000000002</v>
      </c>
      <c r="BA231">
        <v>24.4016910000001</v>
      </c>
      <c r="BB231">
        <v>23.5090810000001</v>
      </c>
      <c r="BC231">
        <v>16.4230510000001</v>
      </c>
      <c r="BD231">
        <v>0.1</v>
      </c>
      <c r="BE231">
        <v>47.7</v>
      </c>
      <c r="BF231">
        <v>137.8</v>
      </c>
      <c r="BG231">
        <v>31.1898666666668</v>
      </c>
      <c r="BH231">
        <v>6.13986666666679</v>
      </c>
      <c r="BI231">
        <v>29.6898666666668</v>
      </c>
      <c r="BJ231">
        <v>40.9244246577781</v>
      </c>
      <c r="BK231">
        <v>5.31300465777794</v>
      </c>
      <c r="BL231">
        <v>38.6744246577781</v>
      </c>
      <c r="BM231">
        <v>0.1</v>
      </c>
      <c r="BN231">
        <v>68.9</v>
      </c>
      <c r="BO231">
        <v>84.8</v>
      </c>
      <c r="BP231">
        <v>34.6725333333333</v>
      </c>
      <c r="BQ231">
        <v>9.17253333333334</v>
      </c>
      <c r="BR231">
        <v>11.6725333333333</v>
      </c>
      <c r="BS231">
        <v>48.99250768</v>
      </c>
      <c r="BT231">
        <v>7.76145434666668</v>
      </c>
      <c r="BU231">
        <v>9.89645434666669</v>
      </c>
      <c r="BV231">
        <v>143.869130729692</v>
      </c>
      <c r="BW231">
        <v>2142.36999999999</v>
      </c>
      <c r="BX231">
        <v>0</v>
      </c>
      <c r="BY231" t="s">
        <v>209</v>
      </c>
      <c r="BZ231" t="s">
        <v>1328</v>
      </c>
    </row>
    <row r="232" spans="1:78">
      <c r="A232" s="4">
        <v>44182.3856597222</v>
      </c>
      <c r="B232" t="s">
        <v>78</v>
      </c>
      <c r="C232" s="4">
        <v>44182.3856597222</v>
      </c>
      <c r="D232" t="s">
        <v>79</v>
      </c>
      <c r="E232" t="s">
        <v>1098</v>
      </c>
      <c r="F232">
        <v>1</v>
      </c>
      <c r="G232">
        <v>1</v>
      </c>
      <c r="H232">
        <v>231</v>
      </c>
      <c r="I232">
        <v>5</v>
      </c>
      <c r="J232">
        <v>69.404</v>
      </c>
      <c r="K232">
        <v>69.68</v>
      </c>
      <c r="L232">
        <v>69.542</v>
      </c>
      <c r="M232">
        <v>34702</v>
      </c>
      <c r="N232">
        <v>34840</v>
      </c>
      <c r="O232">
        <v>34771</v>
      </c>
      <c r="P232">
        <v>1</v>
      </c>
      <c r="Q232">
        <v>3</v>
      </c>
      <c r="R232">
        <v>0</v>
      </c>
      <c r="S232">
        <v>0</v>
      </c>
      <c r="T232">
        <v>69.542</v>
      </c>
      <c r="U232">
        <v>3</v>
      </c>
      <c r="V232">
        <v>0</v>
      </c>
      <c r="W232">
        <v>0</v>
      </c>
      <c r="X232">
        <v>69.542</v>
      </c>
      <c r="Y232">
        <v>73</v>
      </c>
      <c r="Z232">
        <v>99</v>
      </c>
      <c r="AA232">
        <v>86</v>
      </c>
      <c r="AB232">
        <v>277.8</v>
      </c>
      <c r="AC232" s="6">
        <v>0.385416666666667</v>
      </c>
      <c r="AD232">
        <v>1.1</v>
      </c>
      <c r="AE232">
        <v>12.2</v>
      </c>
      <c r="AF232">
        <v>7.9</v>
      </c>
      <c r="AG232">
        <v>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</v>
      </c>
      <c r="AQ232">
        <v>48</v>
      </c>
      <c r="AR232">
        <v>40</v>
      </c>
      <c r="AS232">
        <v>36</v>
      </c>
      <c r="AT232">
        <v>22</v>
      </c>
      <c r="AU232">
        <v>90.1618333333333</v>
      </c>
      <c r="AV232">
        <v>31.257</v>
      </c>
      <c r="AW232">
        <v>33.813</v>
      </c>
      <c r="AX232">
        <v>543.886</v>
      </c>
      <c r="AY232">
        <v>502.087999999999</v>
      </c>
      <c r="AZ232">
        <v>337.058</v>
      </c>
      <c r="BA232">
        <v>15808.918904</v>
      </c>
      <c r="BB232">
        <v>13977.6425299999</v>
      </c>
      <c r="BC232">
        <v>6863.308226</v>
      </c>
      <c r="BD232">
        <v>0.1</v>
      </c>
      <c r="BE232">
        <v>84.8</v>
      </c>
      <c r="BF232">
        <v>37.1</v>
      </c>
      <c r="BG232">
        <v>167.652333333333</v>
      </c>
      <c r="BH232">
        <v>93.7690000000001</v>
      </c>
      <c r="BI232">
        <v>38.1023333333333</v>
      </c>
      <c r="BJ232">
        <v>1636.9017522</v>
      </c>
      <c r="BK232">
        <v>838.967407755557</v>
      </c>
      <c r="BL232">
        <v>236.87286331111</v>
      </c>
      <c r="BM232">
        <v>0.1</v>
      </c>
      <c r="BN232">
        <v>95.4</v>
      </c>
      <c r="BO232">
        <v>42.4</v>
      </c>
      <c r="BP232">
        <v>261.918666666666</v>
      </c>
      <c r="BQ232">
        <v>171.768666666666</v>
      </c>
      <c r="BR232">
        <v>50.2686666666667</v>
      </c>
      <c r="BS232">
        <v>3823.47000746666</v>
      </c>
      <c r="BT232">
        <v>2252.70339635555</v>
      </c>
      <c r="BU232">
        <v>387.976151911111</v>
      </c>
      <c r="BV232">
        <v>146.869592139568</v>
      </c>
      <c r="BW232">
        <v>5994.81816666666</v>
      </c>
      <c r="BX232">
        <v>0</v>
      </c>
      <c r="BY232" t="s">
        <v>203</v>
      </c>
      <c r="BZ232" t="s">
        <v>1329</v>
      </c>
    </row>
    <row r="233" spans="1:78">
      <c r="A233" s="4">
        <v>44182.3856597222</v>
      </c>
      <c r="B233" t="s">
        <v>78</v>
      </c>
      <c r="C233" s="4">
        <v>44182.3856597222</v>
      </c>
      <c r="D233" t="s">
        <v>79</v>
      </c>
      <c r="E233" t="s">
        <v>1098</v>
      </c>
      <c r="F233">
        <v>1</v>
      </c>
      <c r="G233">
        <v>1</v>
      </c>
      <c r="H233">
        <v>232</v>
      </c>
      <c r="I233">
        <v>5</v>
      </c>
      <c r="J233">
        <v>68.908</v>
      </c>
      <c r="K233">
        <v>69.134</v>
      </c>
      <c r="L233">
        <v>69.02</v>
      </c>
      <c r="M233">
        <v>34454</v>
      </c>
      <c r="N233">
        <v>34567</v>
      </c>
      <c r="O233">
        <v>34510</v>
      </c>
      <c r="P233">
        <v>1</v>
      </c>
      <c r="Q233">
        <v>3</v>
      </c>
      <c r="R233">
        <v>0</v>
      </c>
      <c r="S233">
        <v>0</v>
      </c>
      <c r="T233">
        <v>69.02</v>
      </c>
      <c r="U233">
        <v>3</v>
      </c>
      <c r="V233">
        <v>0</v>
      </c>
      <c r="W233">
        <v>0</v>
      </c>
      <c r="X233">
        <v>69.02</v>
      </c>
      <c r="Y233">
        <v>75</v>
      </c>
      <c r="Z233">
        <v>99</v>
      </c>
      <c r="AA233">
        <v>87</v>
      </c>
      <c r="AB233">
        <v>278.8</v>
      </c>
      <c r="AC233" s="6">
        <v>0.386805555555556</v>
      </c>
      <c r="AD233">
        <v>1.1</v>
      </c>
      <c r="AE233">
        <v>12.2</v>
      </c>
      <c r="AF233">
        <v>7.9</v>
      </c>
      <c r="AG233">
        <v>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0.1</v>
      </c>
      <c r="AQ233">
        <v>40</v>
      </c>
      <c r="AR233">
        <v>38</v>
      </c>
      <c r="AS233">
        <v>34</v>
      </c>
      <c r="AT233">
        <v>18</v>
      </c>
      <c r="AU233">
        <v>98.0338333333333</v>
      </c>
      <c r="AV233">
        <v>15.506</v>
      </c>
      <c r="AW233">
        <v>15.306</v>
      </c>
      <c r="AX233">
        <v>230.154999999999</v>
      </c>
      <c r="AY233">
        <v>225.135</v>
      </c>
      <c r="AZ233">
        <v>158.200999999999</v>
      </c>
      <c r="BA233">
        <v>3127.24549499999</v>
      </c>
      <c r="BB233">
        <v>3012.967705</v>
      </c>
      <c r="BC233">
        <v>1592.66894499999</v>
      </c>
      <c r="BD233">
        <v>0.1</v>
      </c>
      <c r="BE233">
        <v>79.5</v>
      </c>
      <c r="BF233">
        <v>37.1</v>
      </c>
      <c r="BG233">
        <v>98.5443333333332</v>
      </c>
      <c r="BH233">
        <v>40.4610000000001</v>
      </c>
      <c r="BI233">
        <v>15.7276666666667</v>
      </c>
      <c r="BJ233">
        <v>522.628090866666</v>
      </c>
      <c r="BK233">
        <v>165.744146422222</v>
      </c>
      <c r="BL233">
        <v>42.4824353111113</v>
      </c>
      <c r="BM233">
        <v>0.1</v>
      </c>
      <c r="BN233">
        <v>84.8</v>
      </c>
      <c r="BO233">
        <v>37.1</v>
      </c>
      <c r="BP233">
        <v>128.463</v>
      </c>
      <c r="BQ233">
        <v>70.9963333333333</v>
      </c>
      <c r="BR233">
        <v>23.8463333333333</v>
      </c>
      <c r="BS233">
        <v>927.970829355555</v>
      </c>
      <c r="BT233">
        <v>461.163429355555</v>
      </c>
      <c r="BU233">
        <v>94.5894515777778</v>
      </c>
      <c r="BV233">
        <v>106.284026522121</v>
      </c>
      <c r="BW233">
        <v>2276.05266666666</v>
      </c>
      <c r="BX233">
        <v>0</v>
      </c>
      <c r="BY233" t="s">
        <v>205</v>
      </c>
      <c r="BZ233" t="s">
        <v>1330</v>
      </c>
    </row>
    <row r="234" spans="1:78">
      <c r="A234" s="4">
        <v>44182.3856597222</v>
      </c>
      <c r="B234" t="s">
        <v>78</v>
      </c>
      <c r="C234" s="4">
        <v>44182.3856597222</v>
      </c>
      <c r="D234" t="s">
        <v>79</v>
      </c>
      <c r="E234" t="s">
        <v>1098</v>
      </c>
      <c r="F234">
        <v>1</v>
      </c>
      <c r="G234">
        <v>1</v>
      </c>
      <c r="H234">
        <v>233</v>
      </c>
      <c r="I234">
        <v>5</v>
      </c>
      <c r="J234">
        <v>68.4</v>
      </c>
      <c r="K234">
        <v>68.634</v>
      </c>
      <c r="L234">
        <v>68.516</v>
      </c>
      <c r="M234">
        <v>34200</v>
      </c>
      <c r="N234">
        <v>34317</v>
      </c>
      <c r="O234">
        <v>34258</v>
      </c>
      <c r="P234">
        <v>1</v>
      </c>
      <c r="Q234">
        <v>3</v>
      </c>
      <c r="R234">
        <v>0</v>
      </c>
      <c r="S234">
        <v>0</v>
      </c>
      <c r="T234">
        <v>68.516</v>
      </c>
      <c r="U234">
        <v>3</v>
      </c>
      <c r="V234">
        <v>0</v>
      </c>
      <c r="W234">
        <v>0</v>
      </c>
      <c r="X234">
        <v>68.516</v>
      </c>
      <c r="Y234">
        <v>76</v>
      </c>
      <c r="Z234">
        <v>98</v>
      </c>
      <c r="AA234">
        <v>87</v>
      </c>
      <c r="AB234">
        <v>277.7</v>
      </c>
      <c r="AC234" s="6">
        <v>0.385416666666667</v>
      </c>
      <c r="AD234">
        <v>1</v>
      </c>
      <c r="AE234">
        <v>12.2</v>
      </c>
      <c r="AF234">
        <v>7.9</v>
      </c>
      <c r="AG234">
        <v>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0.1</v>
      </c>
      <c r="AQ234">
        <v>38</v>
      </c>
      <c r="AR234">
        <v>38</v>
      </c>
      <c r="AS234">
        <v>30</v>
      </c>
      <c r="AT234">
        <v>20</v>
      </c>
      <c r="AU234">
        <v>98.6633333333333</v>
      </c>
      <c r="AV234">
        <v>4.00500000000001</v>
      </c>
      <c r="AW234">
        <v>4.49599999999999</v>
      </c>
      <c r="AX234">
        <v>66.8999999999999</v>
      </c>
      <c r="AY234">
        <v>66.8999999999999</v>
      </c>
      <c r="AZ234">
        <v>43.352</v>
      </c>
      <c r="BA234">
        <v>276.269669999999</v>
      </c>
      <c r="BB234">
        <v>276.269669999999</v>
      </c>
      <c r="BC234">
        <v>136.812232</v>
      </c>
      <c r="BD234">
        <v>0.1</v>
      </c>
      <c r="BE234">
        <v>84.8</v>
      </c>
      <c r="BF234">
        <v>74.2</v>
      </c>
      <c r="BG234">
        <v>44.2645555555557</v>
      </c>
      <c r="BH234">
        <v>15.6089999999999</v>
      </c>
      <c r="BI234">
        <v>24.0423333333334</v>
      </c>
      <c r="BJ234">
        <v>85.3010870641981</v>
      </c>
      <c r="BK234">
        <v>22.2438117555554</v>
      </c>
      <c r="BL234">
        <v>50.7585562000003</v>
      </c>
      <c r="BM234">
        <v>0.1</v>
      </c>
      <c r="BN234">
        <v>79.5</v>
      </c>
      <c r="BO234">
        <v>31.8</v>
      </c>
      <c r="BP234">
        <v>19.2338888888888</v>
      </c>
      <c r="BQ234">
        <v>13.7116666666666</v>
      </c>
      <c r="BR234">
        <v>5.595</v>
      </c>
      <c r="BS234">
        <v>29.1235506790122</v>
      </c>
      <c r="BT234">
        <v>22.2070938888888</v>
      </c>
      <c r="BU234">
        <v>5.86120500000001</v>
      </c>
      <c r="BV234">
        <v>85.8436441473429</v>
      </c>
      <c r="BW234">
        <v>936.544333333337</v>
      </c>
      <c r="BX234">
        <v>0</v>
      </c>
      <c r="BY234" t="s">
        <v>207</v>
      </c>
      <c r="BZ234" t="s">
        <v>1331</v>
      </c>
    </row>
    <row r="235" spans="1:78">
      <c r="A235" s="4">
        <v>44182.3856597222</v>
      </c>
      <c r="B235" t="s">
        <v>78</v>
      </c>
      <c r="C235" s="4">
        <v>44182.3856597222</v>
      </c>
      <c r="D235" t="s">
        <v>79</v>
      </c>
      <c r="E235" t="s">
        <v>1098</v>
      </c>
      <c r="F235">
        <v>1</v>
      </c>
      <c r="G235">
        <v>1</v>
      </c>
      <c r="H235">
        <v>234</v>
      </c>
      <c r="I235">
        <v>5</v>
      </c>
      <c r="J235">
        <v>71.414</v>
      </c>
      <c r="K235">
        <v>71.638</v>
      </c>
      <c r="L235">
        <v>71.526</v>
      </c>
      <c r="M235">
        <v>35707</v>
      </c>
      <c r="N235">
        <v>35819</v>
      </c>
      <c r="O235">
        <v>35763</v>
      </c>
      <c r="P235">
        <v>1</v>
      </c>
      <c r="Q235">
        <v>3</v>
      </c>
      <c r="R235">
        <v>0</v>
      </c>
      <c r="S235">
        <v>0</v>
      </c>
      <c r="T235">
        <v>71.526</v>
      </c>
      <c r="U235">
        <v>3</v>
      </c>
      <c r="V235">
        <v>0</v>
      </c>
      <c r="W235">
        <v>0</v>
      </c>
      <c r="X235">
        <v>71.526</v>
      </c>
      <c r="Y235">
        <v>90</v>
      </c>
      <c r="Z235">
        <v>106</v>
      </c>
      <c r="AA235">
        <v>98</v>
      </c>
      <c r="AB235">
        <v>306.1</v>
      </c>
      <c r="AC235" s="6">
        <v>0.425</v>
      </c>
      <c r="AD235">
        <v>1.1</v>
      </c>
      <c r="AE235">
        <v>12.2</v>
      </c>
      <c r="AF235">
        <v>7.9</v>
      </c>
      <c r="AG235">
        <v>3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0.1</v>
      </c>
      <c r="AQ235">
        <v>32</v>
      </c>
      <c r="AR235">
        <v>30</v>
      </c>
      <c r="AS235">
        <v>28</v>
      </c>
      <c r="AT235">
        <v>16</v>
      </c>
      <c r="AU235">
        <v>93.0378333333333</v>
      </c>
      <c r="AV235">
        <v>14.004</v>
      </c>
      <c r="AW235">
        <v>12.9959999999999</v>
      </c>
      <c r="AX235">
        <v>188.619</v>
      </c>
      <c r="AY235">
        <v>185.583999999999</v>
      </c>
      <c r="AZ235">
        <v>118.099</v>
      </c>
      <c r="BA235">
        <v>2467.174361</v>
      </c>
      <c r="BB235">
        <v>2457.963136</v>
      </c>
      <c r="BC235">
        <v>1091.693319</v>
      </c>
      <c r="BD235">
        <v>0.1</v>
      </c>
      <c r="BE235">
        <v>37.1</v>
      </c>
      <c r="BF235">
        <v>31.8</v>
      </c>
      <c r="BG235">
        <v>39.8176666666667</v>
      </c>
      <c r="BH235">
        <v>14.1343333333333</v>
      </c>
      <c r="BI235">
        <v>14.1343333333333</v>
      </c>
      <c r="BJ235">
        <v>146.870526866666</v>
      </c>
      <c r="BK235">
        <v>37.973071311111</v>
      </c>
      <c r="BL235">
        <v>37.973071311111</v>
      </c>
      <c r="BM235">
        <v>0.1</v>
      </c>
      <c r="BN235">
        <v>37.1</v>
      </c>
      <c r="BO235">
        <v>37.1</v>
      </c>
      <c r="BP235">
        <v>67.4203333333333</v>
      </c>
      <c r="BQ235">
        <v>20.8036666666666</v>
      </c>
      <c r="BR235">
        <v>20.8036666666666</v>
      </c>
      <c r="BS235">
        <v>382.858998244444</v>
      </c>
      <c r="BT235">
        <v>79.1186315777777</v>
      </c>
      <c r="BU235">
        <v>79.1186315777777</v>
      </c>
      <c r="BV235">
        <v>78.7708132953858</v>
      </c>
      <c r="BW235">
        <v>1221.01533333333</v>
      </c>
      <c r="BX235">
        <v>0</v>
      </c>
      <c r="BY235" t="s">
        <v>217</v>
      </c>
      <c r="BZ235" t="s">
        <v>1332</v>
      </c>
    </row>
    <row r="236" spans="1:78">
      <c r="A236" s="4">
        <v>44182.3856597222</v>
      </c>
      <c r="B236" t="s">
        <v>78</v>
      </c>
      <c r="C236" s="4">
        <v>44182.3856597222</v>
      </c>
      <c r="D236" t="s">
        <v>79</v>
      </c>
      <c r="E236" t="s">
        <v>1098</v>
      </c>
      <c r="F236">
        <v>1</v>
      </c>
      <c r="G236">
        <v>1</v>
      </c>
      <c r="H236">
        <v>235</v>
      </c>
      <c r="I236">
        <v>5</v>
      </c>
      <c r="J236">
        <v>71.886</v>
      </c>
      <c r="K236">
        <v>72.146</v>
      </c>
      <c r="L236">
        <v>72.016</v>
      </c>
      <c r="M236">
        <v>35943</v>
      </c>
      <c r="N236">
        <v>36073</v>
      </c>
      <c r="O236">
        <v>36008</v>
      </c>
      <c r="P236">
        <v>1</v>
      </c>
      <c r="Q236">
        <v>3</v>
      </c>
      <c r="R236">
        <v>0</v>
      </c>
      <c r="S236">
        <v>0</v>
      </c>
      <c r="T236">
        <v>72.016</v>
      </c>
      <c r="U236">
        <v>3</v>
      </c>
      <c r="V236">
        <v>0</v>
      </c>
      <c r="W236">
        <v>0</v>
      </c>
      <c r="X236">
        <v>72.016</v>
      </c>
      <c r="Y236">
        <v>89</v>
      </c>
      <c r="Z236">
        <v>109</v>
      </c>
      <c r="AA236">
        <v>99</v>
      </c>
      <c r="AB236">
        <v>309.3</v>
      </c>
      <c r="AC236" s="6">
        <v>0.429166666666667</v>
      </c>
      <c r="AD236">
        <v>1.1</v>
      </c>
      <c r="AE236">
        <v>12.2</v>
      </c>
      <c r="AF236">
        <v>7.9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0.1</v>
      </c>
      <c r="AQ236">
        <v>34</v>
      </c>
      <c r="AR236">
        <v>22</v>
      </c>
      <c r="AS236">
        <v>12</v>
      </c>
      <c r="AT236">
        <v>0</v>
      </c>
      <c r="AU236">
        <v>93.7938333333333</v>
      </c>
      <c r="AV236">
        <v>20.5069999999999</v>
      </c>
      <c r="AW236">
        <v>20.5579999999999</v>
      </c>
      <c r="AX236">
        <v>117.515999999999</v>
      </c>
      <c r="AY236">
        <v>100.521</v>
      </c>
      <c r="AZ236">
        <v>53.5579999999999</v>
      </c>
      <c r="BA236">
        <v>1805.41796399999</v>
      </c>
      <c r="BB236">
        <v>1522.388885</v>
      </c>
      <c r="BC236">
        <v>585.916797999999</v>
      </c>
      <c r="BD236">
        <v>0.1</v>
      </c>
      <c r="BE236">
        <v>84.8</v>
      </c>
      <c r="BF236">
        <v>37.1</v>
      </c>
      <c r="BG236">
        <v>131.101333333333</v>
      </c>
      <c r="BH236">
        <v>87.3346666666666</v>
      </c>
      <c r="BI236">
        <v>31.9179999999999</v>
      </c>
      <c r="BJ236">
        <v>1149.6309648</v>
      </c>
      <c r="BK236">
        <v>696.384809244444</v>
      </c>
      <c r="BL236">
        <v>169.2486648</v>
      </c>
      <c r="BM236">
        <v>0.1</v>
      </c>
      <c r="BN236">
        <v>74.2</v>
      </c>
      <c r="BO236">
        <v>37.1</v>
      </c>
      <c r="BP236">
        <v>130.693</v>
      </c>
      <c r="BQ236">
        <v>80.793</v>
      </c>
      <c r="BR236">
        <v>36.793</v>
      </c>
      <c r="BS236">
        <v>1256.88047128148</v>
      </c>
      <c r="BT236">
        <v>690.8932898</v>
      </c>
      <c r="BU236">
        <v>222.4356898</v>
      </c>
      <c r="BV236">
        <v>76.3862497680916</v>
      </c>
      <c r="BW236">
        <v>1692.96433333333</v>
      </c>
      <c r="BX236">
        <v>0</v>
      </c>
      <c r="BY236" t="s">
        <v>219</v>
      </c>
      <c r="BZ236" t="s">
        <v>1333</v>
      </c>
    </row>
    <row r="237" spans="1:78">
      <c r="A237" s="4">
        <v>44182.3856597222</v>
      </c>
      <c r="B237" t="s">
        <v>78</v>
      </c>
      <c r="C237" s="4">
        <v>44182.3856597222</v>
      </c>
      <c r="D237" t="s">
        <v>79</v>
      </c>
      <c r="E237" t="s">
        <v>1098</v>
      </c>
      <c r="F237">
        <v>1</v>
      </c>
      <c r="G237">
        <v>1</v>
      </c>
      <c r="H237">
        <v>236</v>
      </c>
      <c r="I237">
        <v>5</v>
      </c>
      <c r="J237">
        <v>72.38</v>
      </c>
      <c r="K237">
        <v>72.666</v>
      </c>
      <c r="L237">
        <v>72.522</v>
      </c>
      <c r="M237">
        <v>36190</v>
      </c>
      <c r="N237">
        <v>36333</v>
      </c>
      <c r="O237">
        <v>36261</v>
      </c>
      <c r="P237">
        <v>1</v>
      </c>
      <c r="Q237">
        <v>3</v>
      </c>
      <c r="R237">
        <v>0</v>
      </c>
      <c r="S237">
        <v>0</v>
      </c>
      <c r="T237">
        <v>72.522</v>
      </c>
      <c r="U237">
        <v>3</v>
      </c>
      <c r="V237">
        <v>0</v>
      </c>
      <c r="W237">
        <v>0</v>
      </c>
      <c r="X237">
        <v>72.522</v>
      </c>
      <c r="Y237">
        <v>87</v>
      </c>
      <c r="Z237">
        <v>111</v>
      </c>
      <c r="AA237">
        <v>99</v>
      </c>
      <c r="AB237">
        <v>310.4</v>
      </c>
      <c r="AC237" s="6">
        <v>0.430555555555556</v>
      </c>
      <c r="AD237">
        <v>1.1</v>
      </c>
      <c r="AE237">
        <v>12.2</v>
      </c>
      <c r="AF237">
        <v>7.9</v>
      </c>
      <c r="AG237">
        <v>3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0.1</v>
      </c>
      <c r="AQ237">
        <v>30</v>
      </c>
      <c r="AR237">
        <v>20</v>
      </c>
      <c r="AS237">
        <v>12</v>
      </c>
      <c r="AT237">
        <v>0</v>
      </c>
      <c r="AU237">
        <v>89.7943333333333</v>
      </c>
      <c r="AV237">
        <v>42.2579999999999</v>
      </c>
      <c r="AW237">
        <v>41.8159999999999</v>
      </c>
      <c r="AX237">
        <v>242.45275</v>
      </c>
      <c r="AY237">
        <v>207.22675</v>
      </c>
      <c r="AZ237">
        <v>84.9895</v>
      </c>
      <c r="BA237">
        <v>7214.04053681249</v>
      </c>
      <c r="BB237">
        <v>6010.2486718125</v>
      </c>
      <c r="BC237">
        <v>1580.98579425</v>
      </c>
      <c r="BD237">
        <v>0.1</v>
      </c>
      <c r="BE237">
        <v>95.4</v>
      </c>
      <c r="BF237">
        <v>42.4</v>
      </c>
      <c r="BG237">
        <v>307.689666666666</v>
      </c>
      <c r="BH237">
        <v>220.822999999999</v>
      </c>
      <c r="BI237">
        <v>66.773</v>
      </c>
      <c r="BJ237">
        <v>5930.1562658</v>
      </c>
      <c r="BK237">
        <v>3967.90598802221</v>
      </c>
      <c r="BL237">
        <v>696.189988022222</v>
      </c>
      <c r="BM237">
        <v>0.1</v>
      </c>
      <c r="BN237">
        <v>90.1</v>
      </c>
      <c r="BO237">
        <v>47.7</v>
      </c>
      <c r="BP237">
        <v>320.026333333333</v>
      </c>
      <c r="BQ237">
        <v>236.542999999999</v>
      </c>
      <c r="BR237">
        <v>101.042999999999</v>
      </c>
      <c r="BS237">
        <v>6716.99355868888</v>
      </c>
      <c r="BT237">
        <v>4677.20929202222</v>
      </c>
      <c r="BU237">
        <v>1354.73779202222</v>
      </c>
      <c r="BV237">
        <v>133.835732810819</v>
      </c>
      <c r="BW237">
        <v>3575.33366666666</v>
      </c>
      <c r="BX237">
        <v>0</v>
      </c>
      <c r="BY237" t="s">
        <v>221</v>
      </c>
      <c r="BZ237" t="s">
        <v>1334</v>
      </c>
    </row>
    <row r="238" spans="1:78">
      <c r="A238" s="4">
        <v>44182.3856597222</v>
      </c>
      <c r="B238" t="s">
        <v>78</v>
      </c>
      <c r="C238" s="4">
        <v>44182.3856597222</v>
      </c>
      <c r="D238" t="s">
        <v>79</v>
      </c>
      <c r="E238" t="s">
        <v>1098</v>
      </c>
      <c r="F238">
        <v>1</v>
      </c>
      <c r="G238">
        <v>1</v>
      </c>
      <c r="H238">
        <v>237</v>
      </c>
      <c r="I238">
        <v>5</v>
      </c>
      <c r="J238">
        <v>72.872</v>
      </c>
      <c r="K238">
        <v>73.166</v>
      </c>
      <c r="L238">
        <v>73.018</v>
      </c>
      <c r="M238">
        <v>36436</v>
      </c>
      <c r="N238">
        <v>36583</v>
      </c>
      <c r="O238">
        <v>36509</v>
      </c>
      <c r="P238">
        <v>1</v>
      </c>
      <c r="Q238">
        <v>3</v>
      </c>
      <c r="R238">
        <v>0</v>
      </c>
      <c r="S238">
        <v>0</v>
      </c>
      <c r="T238">
        <v>73.018</v>
      </c>
      <c r="U238">
        <v>3</v>
      </c>
      <c r="V238">
        <v>0</v>
      </c>
      <c r="W238">
        <v>0</v>
      </c>
      <c r="X238">
        <v>73.018</v>
      </c>
      <c r="Y238">
        <v>86</v>
      </c>
      <c r="Z238">
        <v>111</v>
      </c>
      <c r="AA238">
        <v>98</v>
      </c>
      <c r="AB238">
        <v>309.4</v>
      </c>
      <c r="AC238" s="6">
        <v>0.429166666666667</v>
      </c>
      <c r="AD238">
        <v>1.1</v>
      </c>
      <c r="AE238">
        <v>12.2</v>
      </c>
      <c r="AF238">
        <v>7.9</v>
      </c>
      <c r="AG238">
        <v>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0.1</v>
      </c>
      <c r="AQ238">
        <v>32</v>
      </c>
      <c r="AR238">
        <v>22</v>
      </c>
      <c r="AS238">
        <v>14</v>
      </c>
      <c r="AT238">
        <v>0</v>
      </c>
      <c r="AU238">
        <v>84.9228333333333</v>
      </c>
      <c r="AV238">
        <v>60.7569999999999</v>
      </c>
      <c r="AW238">
        <v>62.9013333333333</v>
      </c>
      <c r="AX238">
        <v>426.901875</v>
      </c>
      <c r="AY238">
        <v>366.484541666666</v>
      </c>
      <c r="AZ238">
        <v>167.753958333333</v>
      </c>
      <c r="BA238">
        <v>19622.1705551267</v>
      </c>
      <c r="BB238">
        <v>16068.6305760433</v>
      </c>
      <c r="BC238">
        <v>4863.76995780034</v>
      </c>
      <c r="BD238">
        <v>0.1</v>
      </c>
      <c r="BE238">
        <v>90.1</v>
      </c>
      <c r="BF238">
        <v>47.7</v>
      </c>
      <c r="BG238">
        <v>544.377</v>
      </c>
      <c r="BH238">
        <v>367.776999999999</v>
      </c>
      <c r="BI238">
        <v>153.326999999999</v>
      </c>
      <c r="BJ238">
        <v>17738.6055169111</v>
      </c>
      <c r="BK238">
        <v>10985.5882946888</v>
      </c>
      <c r="BL238">
        <v>3004.59219468888</v>
      </c>
      <c r="BM238">
        <v>0.1</v>
      </c>
      <c r="BN238">
        <v>95.4</v>
      </c>
      <c r="BO238">
        <v>47.7</v>
      </c>
      <c r="BP238">
        <v>645.859666666666</v>
      </c>
      <c r="BQ238">
        <v>416.692999999999</v>
      </c>
      <c r="BR238">
        <v>180.192999999999</v>
      </c>
      <c r="BS238">
        <v>24547.1661920222</v>
      </c>
      <c r="BT238">
        <v>14145.2454920222</v>
      </c>
      <c r="BU238">
        <v>4133.74339202221</v>
      </c>
      <c r="BV238">
        <v>143.977425932579</v>
      </c>
      <c r="BW238">
        <v>7133.25491666666</v>
      </c>
      <c r="BX238">
        <v>0</v>
      </c>
      <c r="BY238" t="s">
        <v>223</v>
      </c>
      <c r="BZ238" t="s">
        <v>1335</v>
      </c>
    </row>
    <row r="239" spans="1:78">
      <c r="A239" s="4">
        <v>44182.3856597222</v>
      </c>
      <c r="B239" t="s">
        <v>78</v>
      </c>
      <c r="C239" s="4">
        <v>44182.3856597222</v>
      </c>
      <c r="D239" t="s">
        <v>79</v>
      </c>
      <c r="E239" t="s">
        <v>1098</v>
      </c>
      <c r="F239">
        <v>1</v>
      </c>
      <c r="G239">
        <v>1</v>
      </c>
      <c r="H239">
        <v>238</v>
      </c>
      <c r="I239">
        <v>5</v>
      </c>
      <c r="J239">
        <v>73.354</v>
      </c>
      <c r="K239">
        <v>73.686</v>
      </c>
      <c r="L239">
        <v>73.52</v>
      </c>
      <c r="M239">
        <v>36677</v>
      </c>
      <c r="N239">
        <v>36843</v>
      </c>
      <c r="O239">
        <v>36760</v>
      </c>
      <c r="P239">
        <v>1</v>
      </c>
      <c r="Q239">
        <v>3</v>
      </c>
      <c r="R239">
        <v>0</v>
      </c>
      <c r="S239">
        <v>0</v>
      </c>
      <c r="T239">
        <v>73.52</v>
      </c>
      <c r="U239">
        <v>3</v>
      </c>
      <c r="V239">
        <v>0</v>
      </c>
      <c r="W239">
        <v>0</v>
      </c>
      <c r="X239">
        <v>73.52</v>
      </c>
      <c r="Y239">
        <v>81</v>
      </c>
      <c r="Z239">
        <v>112</v>
      </c>
      <c r="AA239">
        <v>96</v>
      </c>
      <c r="AB239">
        <v>306.6</v>
      </c>
      <c r="AC239" s="6">
        <v>0.425694444444444</v>
      </c>
      <c r="AD239">
        <v>1</v>
      </c>
      <c r="AE239">
        <v>12.2</v>
      </c>
      <c r="AF239">
        <v>7.9</v>
      </c>
      <c r="AG239">
        <v>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0.1</v>
      </c>
      <c r="AQ239">
        <v>38</v>
      </c>
      <c r="AR239">
        <v>26</v>
      </c>
      <c r="AS239">
        <v>16</v>
      </c>
      <c r="AT239">
        <v>0</v>
      </c>
      <c r="AU239">
        <v>67.5513333333333</v>
      </c>
      <c r="AV239">
        <v>137.759</v>
      </c>
      <c r="AW239">
        <v>138.825</v>
      </c>
      <c r="AX239">
        <v>998.566249999999</v>
      </c>
      <c r="AY239">
        <v>884.410249999999</v>
      </c>
      <c r="AZ239">
        <v>476.516312499999</v>
      </c>
      <c r="BA239">
        <v>98629.9475670703</v>
      </c>
      <c r="BB239">
        <v>84558.8281785702</v>
      </c>
      <c r="BC239">
        <v>33759.760743082</v>
      </c>
      <c r="BD239">
        <v>0.1</v>
      </c>
      <c r="BE239">
        <v>106</v>
      </c>
      <c r="BF239">
        <v>47.7</v>
      </c>
      <c r="BG239">
        <v>1208.10166666666</v>
      </c>
      <c r="BH239">
        <v>847.201666666666</v>
      </c>
      <c r="BI239">
        <v>323.235</v>
      </c>
      <c r="BJ239">
        <v>80300.379045</v>
      </c>
      <c r="BK239">
        <v>53593.7894338888</v>
      </c>
      <c r="BL239">
        <v>13377.796545</v>
      </c>
      <c r="BM239">
        <v>0.1</v>
      </c>
      <c r="BN239">
        <v>106</v>
      </c>
      <c r="BO239">
        <v>47.7</v>
      </c>
      <c r="BP239">
        <v>1470.642</v>
      </c>
      <c r="BQ239">
        <v>1002.57533333333</v>
      </c>
      <c r="BR239">
        <v>365.225333333333</v>
      </c>
      <c r="BS239">
        <v>115098.412361688</v>
      </c>
      <c r="BT239">
        <v>73479.9600950222</v>
      </c>
      <c r="BU239">
        <v>16994.8661950222</v>
      </c>
      <c r="BV239">
        <v>115.46337503538</v>
      </c>
      <c r="BW239">
        <v>18017.4691770833</v>
      </c>
      <c r="BX239">
        <v>0</v>
      </c>
      <c r="BY239" t="s">
        <v>225</v>
      </c>
      <c r="BZ239" t="s">
        <v>1336</v>
      </c>
    </row>
    <row r="240" spans="1:78">
      <c r="A240" s="4">
        <v>44182.3856597222</v>
      </c>
      <c r="B240" t="s">
        <v>78</v>
      </c>
      <c r="C240" s="4">
        <v>44182.3856597222</v>
      </c>
      <c r="D240" t="s">
        <v>79</v>
      </c>
      <c r="E240" t="s">
        <v>1098</v>
      </c>
      <c r="F240">
        <v>1</v>
      </c>
      <c r="G240">
        <v>1</v>
      </c>
      <c r="H240">
        <v>239</v>
      </c>
      <c r="I240">
        <v>5</v>
      </c>
      <c r="J240">
        <v>73.82</v>
      </c>
      <c r="K240">
        <v>74.018</v>
      </c>
      <c r="L240">
        <v>73.918</v>
      </c>
      <c r="M240">
        <v>36910</v>
      </c>
      <c r="N240">
        <v>37009</v>
      </c>
      <c r="O240">
        <v>36959</v>
      </c>
      <c r="P240">
        <v>1</v>
      </c>
      <c r="Q240">
        <v>3</v>
      </c>
      <c r="R240">
        <v>0</v>
      </c>
      <c r="S240">
        <v>0</v>
      </c>
      <c r="T240">
        <v>73.918</v>
      </c>
      <c r="U240">
        <v>3</v>
      </c>
      <c r="V240">
        <v>0</v>
      </c>
      <c r="W240">
        <v>0</v>
      </c>
      <c r="X240">
        <v>73.918</v>
      </c>
      <c r="Y240">
        <v>87</v>
      </c>
      <c r="Z240">
        <v>108</v>
      </c>
      <c r="AA240">
        <v>97</v>
      </c>
      <c r="AB240">
        <v>309.7</v>
      </c>
      <c r="AC240" s="6">
        <v>0.429861111111111</v>
      </c>
      <c r="AD240">
        <v>1</v>
      </c>
      <c r="AE240">
        <v>12.2</v>
      </c>
      <c r="AF240">
        <v>7.9</v>
      </c>
      <c r="AG240">
        <v>3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0.1</v>
      </c>
      <c r="AQ240">
        <v>44</v>
      </c>
      <c r="AR240">
        <v>30</v>
      </c>
      <c r="AS240">
        <v>24</v>
      </c>
      <c r="AT240">
        <v>0</v>
      </c>
      <c r="AU240">
        <v>87.4098333333333</v>
      </c>
      <c r="AV240">
        <v>15.009</v>
      </c>
      <c r="AW240">
        <v>18.286</v>
      </c>
      <c r="AX240">
        <v>222.986999999999</v>
      </c>
      <c r="AY240">
        <v>171.173999999999</v>
      </c>
      <c r="AZ240">
        <v>89.1859999999999</v>
      </c>
      <c r="BA240">
        <v>3156.09365499999</v>
      </c>
      <c r="BB240">
        <v>2254.06929599999</v>
      </c>
      <c r="BC240">
        <v>763.866193999999</v>
      </c>
      <c r="BD240">
        <v>0.1</v>
      </c>
      <c r="BE240">
        <v>74.2</v>
      </c>
      <c r="BF240">
        <v>100.7</v>
      </c>
      <c r="BG240">
        <v>139.999</v>
      </c>
      <c r="BH240">
        <v>62.1323333333333</v>
      </c>
      <c r="BI240">
        <v>110.582333333333</v>
      </c>
      <c r="BJ240">
        <v>1046.90178464444</v>
      </c>
      <c r="BK240">
        <v>321.380617977777</v>
      </c>
      <c r="BL240">
        <v>785.271673533333</v>
      </c>
      <c r="BM240">
        <v>0.1</v>
      </c>
      <c r="BN240">
        <v>58.3</v>
      </c>
      <c r="BO240">
        <v>47.7</v>
      </c>
      <c r="BP240">
        <v>84.2176666666667</v>
      </c>
      <c r="BQ240">
        <v>37.5176666666666</v>
      </c>
      <c r="BR240">
        <v>26.5676666666666</v>
      </c>
      <c r="BS240">
        <v>452.3531202</v>
      </c>
      <c r="BT240">
        <v>154.4630202</v>
      </c>
      <c r="BU240">
        <v>90.4251868666668</v>
      </c>
      <c r="BV240">
        <v>181.329998361467</v>
      </c>
      <c r="BW240">
        <v>6520.30899999999</v>
      </c>
      <c r="BX240">
        <v>0</v>
      </c>
      <c r="BY240" t="s">
        <v>227</v>
      </c>
      <c r="BZ240" t="s">
        <v>1337</v>
      </c>
    </row>
    <row r="241" spans="1:78">
      <c r="A241" s="4">
        <v>44182.3856597222</v>
      </c>
      <c r="B241" t="s">
        <v>78</v>
      </c>
      <c r="C241" s="4">
        <v>44182.3856597222</v>
      </c>
      <c r="D241" t="s">
        <v>79</v>
      </c>
      <c r="E241" t="s">
        <v>1098</v>
      </c>
      <c r="F241">
        <v>1</v>
      </c>
      <c r="G241">
        <v>1</v>
      </c>
      <c r="H241">
        <v>240</v>
      </c>
      <c r="I241">
        <v>5</v>
      </c>
      <c r="J241">
        <v>73.43</v>
      </c>
      <c r="K241">
        <v>73.64</v>
      </c>
      <c r="L241">
        <v>73.534</v>
      </c>
      <c r="M241">
        <v>36715</v>
      </c>
      <c r="N241">
        <v>36820</v>
      </c>
      <c r="O241">
        <v>36767</v>
      </c>
      <c r="P241">
        <v>1</v>
      </c>
      <c r="Q241">
        <v>3</v>
      </c>
      <c r="R241">
        <v>0</v>
      </c>
      <c r="S241">
        <v>0</v>
      </c>
      <c r="T241">
        <v>73.534</v>
      </c>
      <c r="U241">
        <v>3</v>
      </c>
      <c r="V241">
        <v>0</v>
      </c>
      <c r="W241">
        <v>0</v>
      </c>
      <c r="X241">
        <v>73.534</v>
      </c>
      <c r="Y241">
        <v>174</v>
      </c>
      <c r="Z241">
        <v>24</v>
      </c>
      <c r="AA241">
        <v>189</v>
      </c>
      <c r="AB241">
        <v>132.6</v>
      </c>
      <c r="AC241" s="6">
        <v>0.184027777777778</v>
      </c>
      <c r="AD241">
        <v>1</v>
      </c>
      <c r="AE241">
        <v>12.2</v>
      </c>
      <c r="AF241">
        <v>7.9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0.1</v>
      </c>
      <c r="AQ241">
        <v>86</v>
      </c>
      <c r="AR241">
        <v>14</v>
      </c>
      <c r="AS241">
        <v>12</v>
      </c>
      <c r="AT241">
        <v>0</v>
      </c>
      <c r="AU241">
        <v>86.2843333333333</v>
      </c>
      <c r="AV241">
        <v>143.104937499999</v>
      </c>
      <c r="AW241">
        <v>144.108937499999</v>
      </c>
      <c r="AX241">
        <v>1293.10937695312</v>
      </c>
      <c r="AY241">
        <v>511.037753906249</v>
      </c>
      <c r="AZ241">
        <v>506.088007812499</v>
      </c>
      <c r="BA241">
        <v>115251.652300387</v>
      </c>
      <c r="BB241">
        <v>49038.8134247102</v>
      </c>
      <c r="BC241">
        <v>49014.3134383176</v>
      </c>
      <c r="BD241">
        <v>0.1</v>
      </c>
      <c r="BE241">
        <v>90.1</v>
      </c>
      <c r="BF241">
        <v>42.4</v>
      </c>
      <c r="BG241">
        <v>1215.50012499999</v>
      </c>
      <c r="BH241">
        <v>1018.25012499999</v>
      </c>
      <c r="BI241">
        <v>428.239187499999</v>
      </c>
      <c r="BJ241">
        <v>103637.007181014</v>
      </c>
      <c r="BK241">
        <v>88137.2224212921</v>
      </c>
      <c r="BL241">
        <v>25484.3027030304</v>
      </c>
      <c r="BM241">
        <v>0.1</v>
      </c>
      <c r="BN241">
        <v>95.4</v>
      </c>
      <c r="BO241">
        <v>47.7</v>
      </c>
      <c r="BP241">
        <v>1452.19000694444</v>
      </c>
      <c r="BQ241">
        <v>1190.72889583333</v>
      </c>
      <c r="BR241">
        <v>516.428375</v>
      </c>
      <c r="BS241">
        <v>143221.173373012</v>
      </c>
      <c r="BT241">
        <v>116898.2479315</v>
      </c>
      <c r="BU241">
        <v>34423.8183473367</v>
      </c>
      <c r="BV241">
        <v>105.376787518862</v>
      </c>
      <c r="BW241">
        <v>17054.6733372395</v>
      </c>
      <c r="BX241">
        <v>0</v>
      </c>
      <c r="BY241" t="s">
        <v>233</v>
      </c>
      <c r="BZ241" t="s">
        <v>1338</v>
      </c>
    </row>
    <row r="242" spans="1:78">
      <c r="A242" s="4">
        <v>44182.3856597222</v>
      </c>
      <c r="B242" t="s">
        <v>78</v>
      </c>
      <c r="C242" s="4">
        <v>44182.3856597222</v>
      </c>
      <c r="D242" t="s">
        <v>79</v>
      </c>
      <c r="E242" t="s">
        <v>1098</v>
      </c>
      <c r="F242">
        <v>1</v>
      </c>
      <c r="G242">
        <v>1</v>
      </c>
      <c r="H242">
        <v>241</v>
      </c>
      <c r="I242">
        <v>5</v>
      </c>
      <c r="J242">
        <v>72.914</v>
      </c>
      <c r="K242">
        <v>73.154</v>
      </c>
      <c r="L242">
        <v>73.034</v>
      </c>
      <c r="M242">
        <v>36457</v>
      </c>
      <c r="N242">
        <v>36577</v>
      </c>
      <c r="O242">
        <v>36517</v>
      </c>
      <c r="P242">
        <v>1</v>
      </c>
      <c r="Q242">
        <v>3</v>
      </c>
      <c r="R242">
        <v>0</v>
      </c>
      <c r="S242">
        <v>0</v>
      </c>
      <c r="T242">
        <v>73.034</v>
      </c>
      <c r="U242">
        <v>3</v>
      </c>
      <c r="V242">
        <v>0</v>
      </c>
      <c r="W242">
        <v>0</v>
      </c>
      <c r="X242">
        <v>73.034</v>
      </c>
      <c r="Y242">
        <v>176</v>
      </c>
      <c r="Z242">
        <v>20</v>
      </c>
      <c r="AA242">
        <v>188</v>
      </c>
      <c r="AB242">
        <v>129.4</v>
      </c>
      <c r="AC242" s="6">
        <v>0.179166666666667</v>
      </c>
      <c r="AD242">
        <v>1.1</v>
      </c>
      <c r="AE242">
        <v>12.2</v>
      </c>
      <c r="AF242">
        <v>7.9</v>
      </c>
      <c r="AG242">
        <v>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0.1</v>
      </c>
      <c r="AQ242">
        <v>24</v>
      </c>
      <c r="AR242">
        <v>16</v>
      </c>
      <c r="AS242">
        <v>12</v>
      </c>
      <c r="AT242">
        <v>0</v>
      </c>
      <c r="AU242">
        <v>82.6613333333333</v>
      </c>
      <c r="AV242">
        <v>86.5069999999999</v>
      </c>
      <c r="AW242">
        <v>92.3029999999999</v>
      </c>
      <c r="AX242">
        <v>493.432874999999</v>
      </c>
      <c r="AY242">
        <v>429.608874999999</v>
      </c>
      <c r="AZ242">
        <v>232.690874999999</v>
      </c>
      <c r="BA242">
        <v>33933.4753478281</v>
      </c>
      <c r="BB242">
        <v>28842.4962963281</v>
      </c>
      <c r="BC242">
        <v>11548.1128898281</v>
      </c>
      <c r="BD242">
        <v>0.1</v>
      </c>
      <c r="BE242">
        <v>74.2</v>
      </c>
      <c r="BF242">
        <v>42.4</v>
      </c>
      <c r="BG242">
        <v>590.024666666666</v>
      </c>
      <c r="BH242">
        <v>411.841333333333</v>
      </c>
      <c r="BI242">
        <v>213.457999999999</v>
      </c>
      <c r="BJ242">
        <v>26912.1752327999</v>
      </c>
      <c r="BK242">
        <v>17248.1917772444</v>
      </c>
      <c r="BL242">
        <v>6529.82563279998</v>
      </c>
      <c r="BM242">
        <v>0.1</v>
      </c>
      <c r="BN242">
        <v>74.2</v>
      </c>
      <c r="BO242">
        <v>42.4</v>
      </c>
      <c r="BP242">
        <v>719.078868055555</v>
      </c>
      <c r="BQ242">
        <v>479.473312499999</v>
      </c>
      <c r="BR242">
        <v>243.6733125</v>
      </c>
      <c r="BS242">
        <v>38077.933331587</v>
      </c>
      <c r="BT242">
        <v>23075.4450192413</v>
      </c>
      <c r="BU242">
        <v>8467.92455010078</v>
      </c>
      <c r="BV242">
        <v>37.1541817735643</v>
      </c>
      <c r="BW242">
        <v>7169.79389583333</v>
      </c>
      <c r="BX242">
        <v>0</v>
      </c>
      <c r="BY242" t="s">
        <v>231</v>
      </c>
      <c r="BZ242" t="s">
        <v>1339</v>
      </c>
    </row>
    <row r="243" spans="1:78">
      <c r="A243" s="4">
        <v>44182.3856597222</v>
      </c>
      <c r="B243" t="s">
        <v>78</v>
      </c>
      <c r="C243" s="4">
        <v>44182.3856597222</v>
      </c>
      <c r="D243" t="s">
        <v>79</v>
      </c>
      <c r="E243" t="s">
        <v>1098</v>
      </c>
      <c r="F243">
        <v>1</v>
      </c>
      <c r="G243">
        <v>1</v>
      </c>
      <c r="H243">
        <v>242</v>
      </c>
      <c r="I243">
        <v>5</v>
      </c>
      <c r="J243">
        <v>72.394</v>
      </c>
      <c r="K243">
        <v>72.666</v>
      </c>
      <c r="L243">
        <v>72.53</v>
      </c>
      <c r="M243">
        <v>36197</v>
      </c>
      <c r="N243">
        <v>36333</v>
      </c>
      <c r="O243">
        <v>36265</v>
      </c>
      <c r="P243">
        <v>1</v>
      </c>
      <c r="Q243">
        <v>3</v>
      </c>
      <c r="R243">
        <v>0</v>
      </c>
      <c r="S243">
        <v>0</v>
      </c>
      <c r="T243">
        <v>72.53</v>
      </c>
      <c r="U243">
        <v>3</v>
      </c>
      <c r="V243">
        <v>0</v>
      </c>
      <c r="W243">
        <v>0</v>
      </c>
      <c r="X243">
        <v>72.53</v>
      </c>
      <c r="Y243">
        <v>179</v>
      </c>
      <c r="Z243">
        <v>19</v>
      </c>
      <c r="AA243">
        <v>189</v>
      </c>
      <c r="AB243">
        <v>130.4</v>
      </c>
      <c r="AC243" s="6">
        <v>0.180555555555556</v>
      </c>
      <c r="AD243">
        <v>1.1</v>
      </c>
      <c r="AE243">
        <v>12.2</v>
      </c>
      <c r="AF243">
        <v>7.9</v>
      </c>
      <c r="AG243">
        <v>3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0.1</v>
      </c>
      <c r="AQ243">
        <v>22</v>
      </c>
      <c r="AR243">
        <v>14</v>
      </c>
      <c r="AS243">
        <v>10</v>
      </c>
      <c r="AT243">
        <v>0</v>
      </c>
      <c r="AU243">
        <v>96.2903333333333</v>
      </c>
      <c r="AV243">
        <v>29.0069999999999</v>
      </c>
      <c r="AW243">
        <v>29.0629999999999</v>
      </c>
      <c r="AX243">
        <v>114.782499999999</v>
      </c>
      <c r="AY243">
        <v>95.3694999999999</v>
      </c>
      <c r="AZ243">
        <v>69.1935</v>
      </c>
      <c r="BA243">
        <v>2355.11953424999</v>
      </c>
      <c r="BB243">
        <v>1884.46676624999</v>
      </c>
      <c r="BC243">
        <v>1176.27598325</v>
      </c>
      <c r="BD243">
        <v>0.1</v>
      </c>
      <c r="BE243">
        <v>68.9</v>
      </c>
      <c r="BF243">
        <v>42.4</v>
      </c>
      <c r="BG243">
        <v>177.300333333333</v>
      </c>
      <c r="BH243">
        <v>125.500333333333</v>
      </c>
      <c r="BI243">
        <v>64.1003333333332</v>
      </c>
      <c r="BJ243">
        <v>2644.18228224444</v>
      </c>
      <c r="BK243">
        <v>1709.15408224444</v>
      </c>
      <c r="BL243">
        <v>624.730182244443</v>
      </c>
      <c r="BM243">
        <v>0.1</v>
      </c>
      <c r="BN243">
        <v>68.9</v>
      </c>
      <c r="BO243">
        <v>42.4</v>
      </c>
      <c r="BP243">
        <v>169.377666666666</v>
      </c>
      <c r="BQ243">
        <v>117.394333333333</v>
      </c>
      <c r="BR243">
        <v>64.2443333333333</v>
      </c>
      <c r="BS243">
        <v>2414.33736864444</v>
      </c>
      <c r="BT243">
        <v>1494.56336864444</v>
      </c>
      <c r="BU243">
        <v>609.076968644444</v>
      </c>
      <c r="BV243">
        <v>14.6469495040622</v>
      </c>
      <c r="BW243">
        <v>1332.14866666666</v>
      </c>
      <c r="BX243">
        <v>0</v>
      </c>
      <c r="BY243" t="s">
        <v>229</v>
      </c>
      <c r="BZ243" t="s">
        <v>1340</v>
      </c>
    </row>
    <row r="244" spans="1:78">
      <c r="A244" s="4">
        <v>44182.3856597222</v>
      </c>
      <c r="B244" t="s">
        <v>78</v>
      </c>
      <c r="C244" s="4">
        <v>44182.3856597222</v>
      </c>
      <c r="D244" t="s">
        <v>79</v>
      </c>
      <c r="E244" t="s">
        <v>1098</v>
      </c>
      <c r="F244">
        <v>1</v>
      </c>
      <c r="G244">
        <v>1</v>
      </c>
      <c r="H244">
        <v>243</v>
      </c>
      <c r="I244">
        <v>5</v>
      </c>
      <c r="J244">
        <v>71.872</v>
      </c>
      <c r="K244">
        <v>72.188</v>
      </c>
      <c r="L244">
        <v>72.03</v>
      </c>
      <c r="M244">
        <v>35936</v>
      </c>
      <c r="N244">
        <v>36094</v>
      </c>
      <c r="O244">
        <v>36015</v>
      </c>
      <c r="P244">
        <v>1</v>
      </c>
      <c r="Q244">
        <v>3</v>
      </c>
      <c r="R244">
        <v>0</v>
      </c>
      <c r="S244">
        <v>0</v>
      </c>
      <c r="T244">
        <v>72.03</v>
      </c>
      <c r="U244">
        <v>3</v>
      </c>
      <c r="V244">
        <v>0</v>
      </c>
      <c r="W244">
        <v>0</v>
      </c>
      <c r="X244">
        <v>72.03</v>
      </c>
      <c r="Y244">
        <v>179</v>
      </c>
      <c r="Z244">
        <v>19</v>
      </c>
      <c r="AA244">
        <v>189</v>
      </c>
      <c r="AB244">
        <v>129.3</v>
      </c>
      <c r="AC244" s="6">
        <v>0.179166666666667</v>
      </c>
      <c r="AD244">
        <v>1.1</v>
      </c>
      <c r="AE244">
        <v>12.2</v>
      </c>
      <c r="AF244">
        <v>7.9</v>
      </c>
      <c r="AG244">
        <v>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0.1</v>
      </c>
      <c r="AQ244">
        <v>190</v>
      </c>
      <c r="AR244">
        <v>68</v>
      </c>
      <c r="AS244">
        <v>150</v>
      </c>
      <c r="AT244">
        <v>146</v>
      </c>
      <c r="AU244">
        <v>99.2988333333333</v>
      </c>
      <c r="AV244">
        <v>1.26699999999999</v>
      </c>
      <c r="AW244">
        <v>1.745</v>
      </c>
      <c r="AX244">
        <v>167.338</v>
      </c>
      <c r="AY244">
        <v>58.0629999999999</v>
      </c>
      <c r="AZ244">
        <v>135.856</v>
      </c>
      <c r="BA244">
        <v>344.773112000001</v>
      </c>
      <c r="BB244">
        <v>112.427244999999</v>
      </c>
      <c r="BC244">
        <v>290.856706000001</v>
      </c>
      <c r="BD244">
        <v>0.1</v>
      </c>
      <c r="BE244">
        <v>84.8</v>
      </c>
      <c r="BF244">
        <v>111.3</v>
      </c>
      <c r="BG244">
        <v>33.7113333333335</v>
      </c>
      <c r="BH244">
        <v>17.2280000000001</v>
      </c>
      <c r="BI244">
        <v>17.5613333333331</v>
      </c>
      <c r="BJ244">
        <v>52.9869145777784</v>
      </c>
      <c r="BK244">
        <v>21.3886368000003</v>
      </c>
      <c r="BL244">
        <v>17.3085479111108</v>
      </c>
      <c r="BM244">
        <v>0.1</v>
      </c>
      <c r="BN244">
        <v>84.8</v>
      </c>
      <c r="BO244">
        <v>121.9</v>
      </c>
      <c r="BP244">
        <v>19.5021111111111</v>
      </c>
      <c r="BQ244">
        <v>7.61877777777777</v>
      </c>
      <c r="BR244">
        <v>19.5021111111111</v>
      </c>
      <c r="BS244">
        <v>18.4348352123456</v>
      </c>
      <c r="BT244">
        <v>4.594668545679</v>
      </c>
      <c r="BU244">
        <v>18.4348352123456</v>
      </c>
      <c r="BV244">
        <v>104.700930956655</v>
      </c>
      <c r="BW244">
        <v>2253.75466666665</v>
      </c>
      <c r="BX244">
        <v>0</v>
      </c>
      <c r="BY244" t="s">
        <v>345</v>
      </c>
      <c r="BZ244" t="s">
        <v>1341</v>
      </c>
    </row>
    <row r="245" spans="1:78">
      <c r="A245" s="4">
        <v>44182.3856597222</v>
      </c>
      <c r="B245" t="s">
        <v>78</v>
      </c>
      <c r="C245" s="4">
        <v>44182.3856597222</v>
      </c>
      <c r="D245" t="s">
        <v>79</v>
      </c>
      <c r="E245" t="s">
        <v>1098</v>
      </c>
      <c r="F245">
        <v>1</v>
      </c>
      <c r="G245">
        <v>1</v>
      </c>
      <c r="H245">
        <v>244</v>
      </c>
      <c r="I245">
        <v>5</v>
      </c>
      <c r="J245">
        <v>76.87</v>
      </c>
      <c r="K245">
        <v>77.05</v>
      </c>
      <c r="L245">
        <v>76.96</v>
      </c>
      <c r="M245">
        <v>38435</v>
      </c>
      <c r="N245">
        <v>38525</v>
      </c>
      <c r="O245">
        <v>38480</v>
      </c>
      <c r="P245">
        <v>1</v>
      </c>
      <c r="Q245">
        <v>3</v>
      </c>
      <c r="R245">
        <v>0</v>
      </c>
      <c r="S245">
        <v>0</v>
      </c>
      <c r="T245">
        <v>76.96</v>
      </c>
      <c r="U245">
        <v>3</v>
      </c>
      <c r="V245">
        <v>0</v>
      </c>
      <c r="W245">
        <v>0</v>
      </c>
      <c r="X245">
        <v>76.96</v>
      </c>
      <c r="Y245">
        <v>109</v>
      </c>
      <c r="Z245">
        <v>124</v>
      </c>
      <c r="AA245">
        <v>116</v>
      </c>
      <c r="AB245">
        <v>353.3</v>
      </c>
      <c r="AC245" s="6">
        <v>0.490277777777778</v>
      </c>
      <c r="AD245">
        <v>1</v>
      </c>
      <c r="AE245">
        <v>12.2</v>
      </c>
      <c r="AF245">
        <v>7.9</v>
      </c>
      <c r="AG245">
        <v>3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0.1</v>
      </c>
      <c r="AQ245">
        <v>32</v>
      </c>
      <c r="AR245">
        <v>30</v>
      </c>
      <c r="AS245">
        <v>28</v>
      </c>
      <c r="AT245">
        <v>16</v>
      </c>
      <c r="AU245">
        <v>83.1583333333333</v>
      </c>
      <c r="AV245">
        <v>18.754</v>
      </c>
      <c r="AW245">
        <v>18.9959999999999</v>
      </c>
      <c r="AX245">
        <v>247.823999999999</v>
      </c>
      <c r="AY245">
        <v>244.548</v>
      </c>
      <c r="AZ245">
        <v>157.892999999999</v>
      </c>
      <c r="BA245">
        <v>4348.441936</v>
      </c>
      <c r="BB245">
        <v>4337.70976</v>
      </c>
      <c r="BC245">
        <v>2012.80810299999</v>
      </c>
      <c r="BD245">
        <v>0.1</v>
      </c>
      <c r="BE245">
        <v>53</v>
      </c>
      <c r="BF245">
        <v>37.1</v>
      </c>
      <c r="BG245">
        <v>41.8420000000001</v>
      </c>
      <c r="BH245">
        <v>30.1420000000001</v>
      </c>
      <c r="BI245">
        <v>24.4419999999999</v>
      </c>
      <c r="BJ245">
        <v>195.950615022222</v>
      </c>
      <c r="BK245">
        <v>135.8019928</v>
      </c>
      <c r="BL245">
        <v>100.397392799999</v>
      </c>
      <c r="BM245">
        <v>0.1</v>
      </c>
      <c r="BN245">
        <v>58.3</v>
      </c>
      <c r="BO245">
        <v>42.4</v>
      </c>
      <c r="BP245">
        <v>106.404666666666</v>
      </c>
      <c r="BQ245">
        <v>55.8546666666666</v>
      </c>
      <c r="BR245">
        <v>41.9213333333333</v>
      </c>
      <c r="BS245">
        <v>963.069013244444</v>
      </c>
      <c r="BT245">
        <v>395.174179911111</v>
      </c>
      <c r="BU245">
        <v>261.165313244444</v>
      </c>
      <c r="BV245">
        <v>143.887335263177</v>
      </c>
      <c r="BW245">
        <v>2085.88466666666</v>
      </c>
      <c r="BX245">
        <v>0</v>
      </c>
      <c r="BY245" t="s">
        <v>253</v>
      </c>
      <c r="BZ245" t="s">
        <v>1342</v>
      </c>
    </row>
    <row r="246" spans="1:78">
      <c r="A246" s="4">
        <v>44182.3856597222</v>
      </c>
      <c r="B246" t="s">
        <v>78</v>
      </c>
      <c r="C246" s="4">
        <v>44182.3856597222</v>
      </c>
      <c r="D246" t="s">
        <v>79</v>
      </c>
      <c r="E246" t="s">
        <v>1098</v>
      </c>
      <c r="F246">
        <v>1</v>
      </c>
      <c r="G246">
        <v>1</v>
      </c>
      <c r="H246">
        <v>245</v>
      </c>
      <c r="I246">
        <v>5</v>
      </c>
      <c r="J246">
        <v>76.462</v>
      </c>
      <c r="K246">
        <v>76.672</v>
      </c>
      <c r="L246">
        <v>76.566</v>
      </c>
      <c r="M246">
        <v>38231</v>
      </c>
      <c r="N246">
        <v>38336</v>
      </c>
      <c r="O246">
        <v>38283</v>
      </c>
      <c r="P246">
        <v>1</v>
      </c>
      <c r="Q246">
        <v>3</v>
      </c>
      <c r="R246">
        <v>0</v>
      </c>
      <c r="S246">
        <v>0</v>
      </c>
      <c r="T246">
        <v>76.566</v>
      </c>
      <c r="U246">
        <v>3</v>
      </c>
      <c r="V246">
        <v>0</v>
      </c>
      <c r="W246">
        <v>0</v>
      </c>
      <c r="X246">
        <v>76.566</v>
      </c>
      <c r="Y246">
        <v>102</v>
      </c>
      <c r="Z246">
        <v>134</v>
      </c>
      <c r="AA246">
        <v>118</v>
      </c>
      <c r="AB246">
        <v>356.5</v>
      </c>
      <c r="AC246" s="6">
        <v>0.495138888888889</v>
      </c>
      <c r="AD246">
        <v>1.1</v>
      </c>
      <c r="AE246">
        <v>12.2</v>
      </c>
      <c r="AF246">
        <v>7.9</v>
      </c>
      <c r="AG246">
        <v>3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0.1</v>
      </c>
      <c r="AQ246">
        <v>104</v>
      </c>
      <c r="AR246">
        <v>56</v>
      </c>
      <c r="AS246">
        <v>16</v>
      </c>
      <c r="AT246">
        <v>0</v>
      </c>
      <c r="AU246">
        <v>90.4113333333333</v>
      </c>
      <c r="AV246">
        <v>155.773999999999</v>
      </c>
      <c r="AW246">
        <v>156.523999999999</v>
      </c>
      <c r="AX246">
        <v>1925.51324999999</v>
      </c>
      <c r="AY246">
        <v>1400.0520625</v>
      </c>
      <c r="AZ246">
        <v>621.966187499999</v>
      </c>
      <c r="BA246">
        <v>188034.755743007</v>
      </c>
      <c r="BB246">
        <v>165359.831050472</v>
      </c>
      <c r="BC246">
        <v>61902.4199501913</v>
      </c>
      <c r="BD246">
        <v>0.1</v>
      </c>
      <c r="BE246">
        <v>106</v>
      </c>
      <c r="BF246">
        <v>42.4</v>
      </c>
      <c r="BG246">
        <v>1417.47422222222</v>
      </c>
      <c r="BH246">
        <v>1127.33533333333</v>
      </c>
      <c r="BI246">
        <v>399.585333333333</v>
      </c>
      <c r="BJ246">
        <v>123536.19349438</v>
      </c>
      <c r="BK246">
        <v>98603.1884585777</v>
      </c>
      <c r="BL246">
        <v>22770.4048696888</v>
      </c>
      <c r="BM246">
        <v>0.1</v>
      </c>
      <c r="BN246">
        <v>106</v>
      </c>
      <c r="BO246">
        <v>42.4</v>
      </c>
      <c r="BP246">
        <v>1769.95311111111</v>
      </c>
      <c r="BQ246">
        <v>1400.54199999999</v>
      </c>
      <c r="BR246">
        <v>457.792</v>
      </c>
      <c r="BS246">
        <v>187094.577114775</v>
      </c>
      <c r="BT246">
        <v>148462.258361688</v>
      </c>
      <c r="BU246">
        <v>29938.3415728</v>
      </c>
      <c r="BV246">
        <v>157.784732306774</v>
      </c>
      <c r="BW246">
        <v>22642.7336874999</v>
      </c>
      <c r="BX246">
        <v>0</v>
      </c>
      <c r="BY246" t="s">
        <v>251</v>
      </c>
      <c r="BZ246" t="s">
        <v>1343</v>
      </c>
    </row>
    <row r="247" spans="1:78">
      <c r="A247" s="4">
        <v>44182.3856597222</v>
      </c>
      <c r="B247" t="s">
        <v>78</v>
      </c>
      <c r="C247" s="4">
        <v>44182.3856597222</v>
      </c>
      <c r="D247" t="s">
        <v>79</v>
      </c>
      <c r="E247" t="s">
        <v>1098</v>
      </c>
      <c r="F247">
        <v>1</v>
      </c>
      <c r="G247">
        <v>1</v>
      </c>
      <c r="H247">
        <v>246</v>
      </c>
      <c r="I247">
        <v>5</v>
      </c>
      <c r="J247">
        <v>75.934</v>
      </c>
      <c r="K247">
        <v>76.186</v>
      </c>
      <c r="L247">
        <v>76.06</v>
      </c>
      <c r="M247">
        <v>37967</v>
      </c>
      <c r="N247">
        <v>38093</v>
      </c>
      <c r="O247">
        <v>38030</v>
      </c>
      <c r="P247">
        <v>1</v>
      </c>
      <c r="Q247">
        <v>3</v>
      </c>
      <c r="R247">
        <v>0</v>
      </c>
      <c r="S247">
        <v>0</v>
      </c>
      <c r="T247">
        <v>76.06</v>
      </c>
      <c r="U247">
        <v>3</v>
      </c>
      <c r="V247">
        <v>0</v>
      </c>
      <c r="W247">
        <v>0</v>
      </c>
      <c r="X247">
        <v>76.06</v>
      </c>
      <c r="Y247">
        <v>106</v>
      </c>
      <c r="Z247">
        <v>129</v>
      </c>
      <c r="AA247">
        <v>117</v>
      </c>
      <c r="AB247">
        <v>353.3</v>
      </c>
      <c r="AC247" s="6">
        <v>0.490277777777778</v>
      </c>
      <c r="AD247">
        <v>1.1</v>
      </c>
      <c r="AE247">
        <v>12.2</v>
      </c>
      <c r="AF247">
        <v>7.9</v>
      </c>
      <c r="AG247">
        <v>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0.1</v>
      </c>
      <c r="AQ247">
        <v>94</v>
      </c>
      <c r="AR247">
        <v>18</v>
      </c>
      <c r="AS247">
        <v>14</v>
      </c>
      <c r="AT247">
        <v>0</v>
      </c>
      <c r="AU247">
        <v>93.2928333333333</v>
      </c>
      <c r="AV247">
        <v>112.021999999999</v>
      </c>
      <c r="AW247">
        <v>113.040999999999</v>
      </c>
      <c r="AX247">
        <v>1334.721625</v>
      </c>
      <c r="AY247">
        <v>564.4021875</v>
      </c>
      <c r="AZ247">
        <v>364.900062499999</v>
      </c>
      <c r="BA247">
        <v>99082.5785418515</v>
      </c>
      <c r="BB247">
        <v>45555.687425957</v>
      </c>
      <c r="BC247">
        <v>23010.8144612695</v>
      </c>
      <c r="BD247">
        <v>0.1</v>
      </c>
      <c r="BE247">
        <v>84.8</v>
      </c>
      <c r="BF247">
        <v>42.4</v>
      </c>
      <c r="BG247">
        <v>883.866</v>
      </c>
      <c r="BH247">
        <v>666.732666666666</v>
      </c>
      <c r="BI247">
        <v>254.916</v>
      </c>
      <c r="BJ247">
        <v>56203.2426534222</v>
      </c>
      <c r="BK247">
        <v>39622.3126089777</v>
      </c>
      <c r="BL247">
        <v>9554.1679312</v>
      </c>
      <c r="BM247">
        <v>0.1</v>
      </c>
      <c r="BN247">
        <v>84.8</v>
      </c>
      <c r="BO247">
        <v>42.4</v>
      </c>
      <c r="BP247">
        <v>1161.59199999999</v>
      </c>
      <c r="BQ247">
        <v>801.841999999999</v>
      </c>
      <c r="BR247">
        <v>299.575333333333</v>
      </c>
      <c r="BS247">
        <v>91355.7745639111</v>
      </c>
      <c r="BT247">
        <v>57584.7476416888</v>
      </c>
      <c r="BU247">
        <v>13281.6964639111</v>
      </c>
      <c r="BV247">
        <v>132.868244337843</v>
      </c>
      <c r="BW247">
        <v>14014.8984791666</v>
      </c>
      <c r="BX247">
        <v>0</v>
      </c>
      <c r="BY247" t="s">
        <v>249</v>
      </c>
      <c r="BZ247" t="s">
        <v>1344</v>
      </c>
    </row>
    <row r="248" spans="1:78">
      <c r="A248" s="4">
        <v>44182.3856597222</v>
      </c>
      <c r="B248" t="s">
        <v>78</v>
      </c>
      <c r="C248" s="4">
        <v>44182.3856597222</v>
      </c>
      <c r="D248" t="s">
        <v>79</v>
      </c>
      <c r="E248" t="s">
        <v>1098</v>
      </c>
      <c r="F248">
        <v>1</v>
      </c>
      <c r="G248">
        <v>1</v>
      </c>
      <c r="H248">
        <v>247</v>
      </c>
      <c r="I248">
        <v>5</v>
      </c>
      <c r="J248">
        <v>75.462</v>
      </c>
      <c r="K248">
        <v>75.678</v>
      </c>
      <c r="L248">
        <v>75.57</v>
      </c>
      <c r="M248">
        <v>37731</v>
      </c>
      <c r="N248">
        <v>37839</v>
      </c>
      <c r="O248">
        <v>37785</v>
      </c>
      <c r="P248">
        <v>1</v>
      </c>
      <c r="Q248">
        <v>3</v>
      </c>
      <c r="R248">
        <v>0</v>
      </c>
      <c r="S248">
        <v>0</v>
      </c>
      <c r="T248">
        <v>75.57</v>
      </c>
      <c r="U248">
        <v>3</v>
      </c>
      <c r="V248">
        <v>0</v>
      </c>
      <c r="W248">
        <v>0</v>
      </c>
      <c r="X248">
        <v>75.57</v>
      </c>
      <c r="Y248">
        <v>104</v>
      </c>
      <c r="Z248">
        <v>127</v>
      </c>
      <c r="AA248">
        <v>115</v>
      </c>
      <c r="AB248">
        <v>348.2</v>
      </c>
      <c r="AC248" s="6">
        <v>0.483333333333333</v>
      </c>
      <c r="AD248">
        <v>1.1</v>
      </c>
      <c r="AE248">
        <v>12.2</v>
      </c>
      <c r="AF248">
        <v>7.9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0.1</v>
      </c>
      <c r="AQ248">
        <v>32</v>
      </c>
      <c r="AR248">
        <v>22</v>
      </c>
      <c r="AS248">
        <v>14</v>
      </c>
      <c r="AT248">
        <v>0</v>
      </c>
      <c r="AU248">
        <v>75.6593333333333</v>
      </c>
      <c r="AV248">
        <v>92.7579999999999</v>
      </c>
      <c r="AW248">
        <v>94.0439999999999</v>
      </c>
      <c r="AX248">
        <v>640.003875</v>
      </c>
      <c r="AY248">
        <v>563.425874999999</v>
      </c>
      <c r="AZ248">
        <v>239.523124999999</v>
      </c>
      <c r="BA248">
        <v>44450.8099066406</v>
      </c>
      <c r="BB248">
        <v>37511.5102638906</v>
      </c>
      <c r="BC248">
        <v>10070.2265762031</v>
      </c>
      <c r="BD248">
        <v>0.1</v>
      </c>
      <c r="BE248">
        <v>79.5</v>
      </c>
      <c r="BF248">
        <v>47.7</v>
      </c>
      <c r="BG248">
        <v>632.402</v>
      </c>
      <c r="BH248">
        <v>484.485333333333</v>
      </c>
      <c r="BI248">
        <v>226.185333333333</v>
      </c>
      <c r="BJ248">
        <v>27244.5928896888</v>
      </c>
      <c r="BK248">
        <v>20437.2802785777</v>
      </c>
      <c r="BL248">
        <v>6639.99107857777</v>
      </c>
      <c r="BM248">
        <v>0.1</v>
      </c>
      <c r="BN248">
        <v>79.5</v>
      </c>
      <c r="BO248">
        <v>47.7</v>
      </c>
      <c r="BP248">
        <v>765.758666666666</v>
      </c>
      <c r="BQ248">
        <v>576.808666666666</v>
      </c>
      <c r="BR248">
        <v>270.592</v>
      </c>
      <c r="BS248">
        <v>40113.4728616888</v>
      </c>
      <c r="BT248">
        <v>29163.4316505777</v>
      </c>
      <c r="BU248">
        <v>9558.2611728</v>
      </c>
      <c r="BV248">
        <v>135.574109833681</v>
      </c>
      <c r="BW248">
        <v>9721.02202083333</v>
      </c>
      <c r="BX248">
        <v>0</v>
      </c>
      <c r="BY248" t="s">
        <v>247</v>
      </c>
      <c r="BZ248" t="s">
        <v>1345</v>
      </c>
    </row>
    <row r="249" spans="1:78">
      <c r="A249" s="4">
        <v>44182.3856597222</v>
      </c>
      <c r="B249" t="s">
        <v>78</v>
      </c>
      <c r="C249" s="4">
        <v>44182.3856597222</v>
      </c>
      <c r="D249" t="s">
        <v>79</v>
      </c>
      <c r="E249" t="s">
        <v>1098</v>
      </c>
      <c r="F249">
        <v>1</v>
      </c>
      <c r="G249">
        <v>1</v>
      </c>
      <c r="H249">
        <v>248</v>
      </c>
      <c r="I249">
        <v>5</v>
      </c>
      <c r="J249">
        <v>74.95</v>
      </c>
      <c r="K249">
        <v>75.17</v>
      </c>
      <c r="L249">
        <v>75.06</v>
      </c>
      <c r="M249">
        <v>37475</v>
      </c>
      <c r="N249">
        <v>37585</v>
      </c>
      <c r="O249">
        <v>37530</v>
      </c>
      <c r="P249">
        <v>1</v>
      </c>
      <c r="Q249">
        <v>3</v>
      </c>
      <c r="R249">
        <v>0</v>
      </c>
      <c r="S249">
        <v>0</v>
      </c>
      <c r="T249">
        <v>75.06</v>
      </c>
      <c r="U249">
        <v>3</v>
      </c>
      <c r="V249">
        <v>0</v>
      </c>
      <c r="W249">
        <v>0</v>
      </c>
      <c r="X249">
        <v>75.06</v>
      </c>
      <c r="Y249">
        <v>107</v>
      </c>
      <c r="Z249">
        <v>128</v>
      </c>
      <c r="AA249">
        <v>117</v>
      </c>
      <c r="AB249">
        <v>353.2</v>
      </c>
      <c r="AC249" s="6">
        <v>0.490277777777778</v>
      </c>
      <c r="AD249">
        <v>1.1</v>
      </c>
      <c r="AE249">
        <v>12.2</v>
      </c>
      <c r="AF249">
        <v>7.9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0.1</v>
      </c>
      <c r="AQ249">
        <v>28</v>
      </c>
      <c r="AR249">
        <v>22</v>
      </c>
      <c r="AS249">
        <v>14</v>
      </c>
      <c r="AT249">
        <v>0</v>
      </c>
      <c r="AU249">
        <v>90.7833333333333</v>
      </c>
      <c r="AV249">
        <v>20.5069999999999</v>
      </c>
      <c r="AW249">
        <v>21.0429999999999</v>
      </c>
      <c r="AX249">
        <v>136.544999999999</v>
      </c>
      <c r="AY249">
        <v>123.234</v>
      </c>
      <c r="AZ249">
        <v>64.6719999999999</v>
      </c>
      <c r="BA249">
        <v>2173.13161499999</v>
      </c>
      <c r="BB249">
        <v>1914.027406</v>
      </c>
      <c r="BC249">
        <v>718.357439999999</v>
      </c>
      <c r="BD249">
        <v>0.1</v>
      </c>
      <c r="BE249">
        <v>79.5</v>
      </c>
      <c r="BF249">
        <v>47.7</v>
      </c>
      <c r="BG249">
        <v>176.077777777777</v>
      </c>
      <c r="BH249">
        <v>118.583333333333</v>
      </c>
      <c r="BI249">
        <v>57.1499999999999</v>
      </c>
      <c r="BJ249">
        <v>1806.12253086419</v>
      </c>
      <c r="BK249">
        <v>1209.33194444444</v>
      </c>
      <c r="BL249">
        <v>411.697499999999</v>
      </c>
      <c r="BM249">
        <v>0.1</v>
      </c>
      <c r="BN249">
        <v>74.2</v>
      </c>
      <c r="BO249">
        <v>37.1</v>
      </c>
      <c r="BP249">
        <v>144.065222222222</v>
      </c>
      <c r="BQ249">
        <v>107.593</v>
      </c>
      <c r="BR249">
        <v>38.393</v>
      </c>
      <c r="BS249">
        <v>1580.64403770123</v>
      </c>
      <c r="BT249">
        <v>1128.23295868888</v>
      </c>
      <c r="BU249">
        <v>241.4017698</v>
      </c>
      <c r="BV249">
        <v>87.7394371886504</v>
      </c>
      <c r="BW249">
        <v>2319.79266666666</v>
      </c>
      <c r="BX249">
        <v>0</v>
      </c>
      <c r="BY249" t="s">
        <v>245</v>
      </c>
      <c r="BZ249" t="s">
        <v>1346</v>
      </c>
    </row>
    <row r="250" spans="1:78">
      <c r="A250" s="4">
        <v>44182.3856597222</v>
      </c>
      <c r="B250" t="s">
        <v>78</v>
      </c>
      <c r="C250" s="4">
        <v>44182.3856597222</v>
      </c>
      <c r="D250" t="s">
        <v>79</v>
      </c>
      <c r="E250" t="s">
        <v>1098</v>
      </c>
      <c r="F250">
        <v>1</v>
      </c>
      <c r="G250">
        <v>1</v>
      </c>
      <c r="H250">
        <v>249</v>
      </c>
      <c r="I250">
        <v>5</v>
      </c>
      <c r="J250">
        <v>74.464</v>
      </c>
      <c r="K250">
        <v>74.644</v>
      </c>
      <c r="L250">
        <v>74.554</v>
      </c>
      <c r="M250">
        <v>37232</v>
      </c>
      <c r="N250">
        <v>37322</v>
      </c>
      <c r="O250">
        <v>37277</v>
      </c>
      <c r="P250">
        <v>1</v>
      </c>
      <c r="Q250">
        <v>3</v>
      </c>
      <c r="R250">
        <v>0</v>
      </c>
      <c r="S250">
        <v>0</v>
      </c>
      <c r="T250">
        <v>74.554</v>
      </c>
      <c r="U250">
        <v>3</v>
      </c>
      <c r="V250">
        <v>0</v>
      </c>
      <c r="W250">
        <v>0</v>
      </c>
      <c r="X250">
        <v>74.554</v>
      </c>
      <c r="Y250">
        <v>108</v>
      </c>
      <c r="Z250">
        <v>126</v>
      </c>
      <c r="AA250">
        <v>117</v>
      </c>
      <c r="AB250">
        <v>351.9</v>
      </c>
      <c r="AC250" s="6">
        <v>0.488194444444444</v>
      </c>
      <c r="AD250">
        <v>1.1</v>
      </c>
      <c r="AE250">
        <v>12.2</v>
      </c>
      <c r="AF250">
        <v>7.9</v>
      </c>
      <c r="AG250">
        <v>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</v>
      </c>
      <c r="AQ250">
        <v>32</v>
      </c>
      <c r="AR250">
        <v>30</v>
      </c>
      <c r="AS250">
        <v>26</v>
      </c>
      <c r="AT250">
        <v>16</v>
      </c>
      <c r="AU250">
        <v>93.4053333333333</v>
      </c>
      <c r="AV250">
        <v>12.004</v>
      </c>
      <c r="AW250">
        <v>11.4959999999999</v>
      </c>
      <c r="AX250">
        <v>145.294</v>
      </c>
      <c r="AY250">
        <v>144.523999999999</v>
      </c>
      <c r="AZ250">
        <v>86.017</v>
      </c>
      <c r="BA250">
        <v>1527.111436</v>
      </c>
      <c r="BB250">
        <v>1526.518536</v>
      </c>
      <c r="BC250">
        <v>608.311115</v>
      </c>
      <c r="BD250">
        <v>0.1</v>
      </c>
      <c r="BE250">
        <v>58.3</v>
      </c>
      <c r="BF250">
        <v>31.8</v>
      </c>
      <c r="BG250">
        <v>51.1860000000001</v>
      </c>
      <c r="BH250">
        <v>26.3359999999999</v>
      </c>
      <c r="BI250">
        <v>13.3859999999999</v>
      </c>
      <c r="BJ250">
        <v>159.8565192</v>
      </c>
      <c r="BK250">
        <v>76.4914191999996</v>
      </c>
      <c r="BL250">
        <v>32.5469191999998</v>
      </c>
      <c r="BM250">
        <v>0.1</v>
      </c>
      <c r="BN250">
        <v>53</v>
      </c>
      <c r="BO250">
        <v>42.4</v>
      </c>
      <c r="BP250">
        <v>56.9112222222222</v>
      </c>
      <c r="BQ250">
        <v>29.6223333333333</v>
      </c>
      <c r="BR250">
        <v>22.6723333333333</v>
      </c>
      <c r="BS250">
        <v>259.573355064197</v>
      </c>
      <c r="BT250">
        <v>112.080801977777</v>
      </c>
      <c r="BU250">
        <v>76.2527797555554</v>
      </c>
      <c r="BV250">
        <v>27.6474762087652</v>
      </c>
      <c r="BW250">
        <v>1701.51499999999</v>
      </c>
      <c r="BX250">
        <v>0</v>
      </c>
      <c r="BY250" t="s">
        <v>243</v>
      </c>
      <c r="BZ250" t="s">
        <v>1347</v>
      </c>
    </row>
    <row r="251" spans="1:78">
      <c r="A251" s="4">
        <v>44182.3856597222</v>
      </c>
      <c r="B251" t="s">
        <v>78</v>
      </c>
      <c r="C251" s="4">
        <v>44182.3856597222</v>
      </c>
      <c r="D251" t="s">
        <v>79</v>
      </c>
      <c r="E251" t="s">
        <v>1098</v>
      </c>
      <c r="F251">
        <v>1</v>
      </c>
      <c r="G251">
        <v>1</v>
      </c>
      <c r="H251">
        <v>250</v>
      </c>
      <c r="I251">
        <v>5</v>
      </c>
      <c r="J251">
        <v>74.43</v>
      </c>
      <c r="K251">
        <v>74.686</v>
      </c>
      <c r="L251">
        <v>74.558</v>
      </c>
      <c r="M251">
        <v>37215</v>
      </c>
      <c r="N251">
        <v>37343</v>
      </c>
      <c r="O251">
        <v>37279</v>
      </c>
      <c r="P251">
        <v>1</v>
      </c>
      <c r="Q251">
        <v>3</v>
      </c>
      <c r="R251">
        <v>0</v>
      </c>
      <c r="S251">
        <v>0</v>
      </c>
      <c r="T251">
        <v>74.558</v>
      </c>
      <c r="U251">
        <v>3</v>
      </c>
      <c r="V251">
        <v>0</v>
      </c>
      <c r="W251">
        <v>0</v>
      </c>
      <c r="X251">
        <v>74.558</v>
      </c>
      <c r="Y251">
        <v>17</v>
      </c>
      <c r="Z251">
        <v>39</v>
      </c>
      <c r="AA251">
        <v>28</v>
      </c>
      <c r="AB251">
        <v>173.9</v>
      </c>
      <c r="AC251" s="6">
        <v>0.240972222222222</v>
      </c>
      <c r="AD251">
        <v>1.1</v>
      </c>
      <c r="AE251">
        <v>12.2</v>
      </c>
      <c r="AF251">
        <v>7.9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0.1</v>
      </c>
      <c r="AQ251">
        <v>34</v>
      </c>
      <c r="AR251">
        <v>30</v>
      </c>
      <c r="AS251">
        <v>26</v>
      </c>
      <c r="AT251">
        <v>18</v>
      </c>
      <c r="AU251">
        <v>99.5403333333333</v>
      </c>
      <c r="AV251">
        <v>10.754</v>
      </c>
      <c r="AW251">
        <v>10.4959999999999</v>
      </c>
      <c r="AX251">
        <v>136.371999999999</v>
      </c>
      <c r="AY251">
        <v>130.35</v>
      </c>
      <c r="AZ251">
        <v>64.324</v>
      </c>
      <c r="BA251">
        <v>1305.35315999999</v>
      </c>
      <c r="BB251">
        <v>1235.2934</v>
      </c>
      <c r="BC251">
        <v>363.890434</v>
      </c>
      <c r="BD251">
        <v>0.1</v>
      </c>
      <c r="BE251">
        <v>53</v>
      </c>
      <c r="BF251">
        <v>31.8</v>
      </c>
      <c r="BG251">
        <v>129.138333333333</v>
      </c>
      <c r="BH251">
        <v>36.2549999999999</v>
      </c>
      <c r="BI251">
        <v>23.8049999999999</v>
      </c>
      <c r="BJ251">
        <v>881.525671666666</v>
      </c>
      <c r="BK251">
        <v>139.380004999999</v>
      </c>
      <c r="BL251">
        <v>100.347504999999</v>
      </c>
      <c r="BM251">
        <v>0.1</v>
      </c>
      <c r="BN251">
        <v>63.6</v>
      </c>
      <c r="BO251">
        <v>31.8</v>
      </c>
      <c r="BP251">
        <v>70.7056666666666</v>
      </c>
      <c r="BQ251">
        <v>27.3223333333333</v>
      </c>
      <c r="BR251">
        <v>14.0056666666666</v>
      </c>
      <c r="BS251">
        <v>243.087706422222</v>
      </c>
      <c r="BT251">
        <v>73.367473088889</v>
      </c>
      <c r="BU251">
        <v>34.3331619777778</v>
      </c>
      <c r="BV251">
        <v>169.030717483959</v>
      </c>
      <c r="BW251">
        <v>6074.319</v>
      </c>
      <c r="BX251">
        <v>0</v>
      </c>
      <c r="BY251" t="s">
        <v>241</v>
      </c>
      <c r="BZ251" t="s">
        <v>1348</v>
      </c>
    </row>
    <row r="252" spans="1:78">
      <c r="A252" s="4">
        <v>44182.3856597222</v>
      </c>
      <c r="B252" t="s">
        <v>78</v>
      </c>
      <c r="C252" s="4">
        <v>44182.3856597222</v>
      </c>
      <c r="D252" t="s">
        <v>79</v>
      </c>
      <c r="E252" t="s">
        <v>1098</v>
      </c>
      <c r="F252">
        <v>1</v>
      </c>
      <c r="G252">
        <v>1</v>
      </c>
      <c r="H252">
        <v>251</v>
      </c>
      <c r="I252">
        <v>5</v>
      </c>
      <c r="J252">
        <v>74.934</v>
      </c>
      <c r="K252">
        <v>75.168</v>
      </c>
      <c r="L252">
        <v>75.05</v>
      </c>
      <c r="M252">
        <v>37467</v>
      </c>
      <c r="N252">
        <v>37584</v>
      </c>
      <c r="O252">
        <v>37525</v>
      </c>
      <c r="P252">
        <v>1</v>
      </c>
      <c r="Q252">
        <v>3</v>
      </c>
      <c r="R252">
        <v>0</v>
      </c>
      <c r="S252">
        <v>0</v>
      </c>
      <c r="T252">
        <v>75.05</v>
      </c>
      <c r="U252">
        <v>3</v>
      </c>
      <c r="V252">
        <v>0</v>
      </c>
      <c r="W252">
        <v>0</v>
      </c>
      <c r="X252">
        <v>75.05</v>
      </c>
      <c r="Y252">
        <v>17</v>
      </c>
      <c r="Z252">
        <v>36</v>
      </c>
      <c r="AA252">
        <v>26</v>
      </c>
      <c r="AB252">
        <v>171.1</v>
      </c>
      <c r="AC252" s="6">
        <v>0.2375</v>
      </c>
      <c r="AD252">
        <v>1.1</v>
      </c>
      <c r="AE252">
        <v>12.2</v>
      </c>
      <c r="AF252">
        <v>7.9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0.1</v>
      </c>
      <c r="AQ252">
        <v>28</v>
      </c>
      <c r="AR252">
        <v>18</v>
      </c>
      <c r="AS252">
        <v>14</v>
      </c>
      <c r="AT252">
        <v>0</v>
      </c>
      <c r="AU252">
        <v>92.5373333333333</v>
      </c>
      <c r="AV252">
        <v>23.7579999999999</v>
      </c>
      <c r="AW252">
        <v>25.304</v>
      </c>
      <c r="AX252">
        <v>160.06</v>
      </c>
      <c r="AY252">
        <v>140.63</v>
      </c>
      <c r="AZ252">
        <v>96.8369999999999</v>
      </c>
      <c r="BA252">
        <v>3067.80449</v>
      </c>
      <c r="BB252">
        <v>2688.44571</v>
      </c>
      <c r="BC252">
        <v>1505.90177499999</v>
      </c>
      <c r="BD252">
        <v>0.1</v>
      </c>
      <c r="BE252">
        <v>58.3</v>
      </c>
      <c r="BF252">
        <v>37.1</v>
      </c>
      <c r="BG252">
        <v>155.393333333333</v>
      </c>
      <c r="BH252">
        <v>104.96</v>
      </c>
      <c r="BI252">
        <v>56.16</v>
      </c>
      <c r="BJ252">
        <v>1851.43569777778</v>
      </c>
      <c r="BK252">
        <v>1225.30292</v>
      </c>
      <c r="BL252">
        <v>500.40992</v>
      </c>
      <c r="BM252">
        <v>0.1</v>
      </c>
      <c r="BN252">
        <v>58.3</v>
      </c>
      <c r="BO252">
        <v>42.4</v>
      </c>
      <c r="BP252">
        <v>150.535333333333</v>
      </c>
      <c r="BQ252">
        <v>98.3186666666666</v>
      </c>
      <c r="BR252">
        <v>57.6186666666666</v>
      </c>
      <c r="BS252">
        <v>1895.54381413333</v>
      </c>
      <c r="BT252">
        <v>1122.52260302222</v>
      </c>
      <c r="BU252">
        <v>500.662025244444</v>
      </c>
      <c r="BV252">
        <v>73.8816340688091</v>
      </c>
      <c r="BW252">
        <v>2640.332</v>
      </c>
      <c r="BX252">
        <v>0</v>
      </c>
      <c r="BY252" t="s">
        <v>239</v>
      </c>
      <c r="BZ252" t="s">
        <v>1349</v>
      </c>
    </row>
    <row r="253" spans="1:78">
      <c r="A253" s="4">
        <v>44182.3856597222</v>
      </c>
      <c r="B253" t="s">
        <v>78</v>
      </c>
      <c r="C253" s="4">
        <v>44182.3856597222</v>
      </c>
      <c r="D253" t="s">
        <v>79</v>
      </c>
      <c r="E253" t="s">
        <v>1098</v>
      </c>
      <c r="F253">
        <v>1</v>
      </c>
      <c r="G253">
        <v>1</v>
      </c>
      <c r="H253">
        <v>252</v>
      </c>
      <c r="I253">
        <v>5</v>
      </c>
      <c r="J253">
        <v>75.454</v>
      </c>
      <c r="K253">
        <v>75.694</v>
      </c>
      <c r="L253">
        <v>75.574</v>
      </c>
      <c r="M253">
        <v>37727</v>
      </c>
      <c r="N253">
        <v>37847</v>
      </c>
      <c r="O253">
        <v>37787</v>
      </c>
      <c r="P253">
        <v>1</v>
      </c>
      <c r="Q253">
        <v>3</v>
      </c>
      <c r="R253">
        <v>0</v>
      </c>
      <c r="S253">
        <v>0</v>
      </c>
      <c r="T253">
        <v>75.574</v>
      </c>
      <c r="U253">
        <v>3</v>
      </c>
      <c r="V253">
        <v>0</v>
      </c>
      <c r="W253">
        <v>0</v>
      </c>
      <c r="X253">
        <v>75.574</v>
      </c>
      <c r="Y253">
        <v>12</v>
      </c>
      <c r="Z253">
        <v>39</v>
      </c>
      <c r="AA253">
        <v>25</v>
      </c>
      <c r="AB253">
        <v>168.2</v>
      </c>
      <c r="AC253" s="6">
        <v>0.233333333333333</v>
      </c>
      <c r="AD253">
        <v>1.1</v>
      </c>
      <c r="AE253">
        <v>12.2</v>
      </c>
      <c r="AF253">
        <v>7.9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0.1</v>
      </c>
      <c r="AQ253">
        <v>28</v>
      </c>
      <c r="AR253">
        <v>22</v>
      </c>
      <c r="AS253">
        <v>14</v>
      </c>
      <c r="AT253">
        <v>0</v>
      </c>
      <c r="AU253">
        <v>79.2873333333333</v>
      </c>
      <c r="AV253">
        <v>96.5069999999999</v>
      </c>
      <c r="AW253">
        <v>101.050999999999</v>
      </c>
      <c r="AX253">
        <v>660.155874999999</v>
      </c>
      <c r="AY253">
        <v>613.828875</v>
      </c>
      <c r="AZ253">
        <v>294.719624999999</v>
      </c>
      <c r="BA253">
        <v>48417.0919583906</v>
      </c>
      <c r="BB253">
        <v>44573.1883931406</v>
      </c>
      <c r="BC253">
        <v>14571.6747334531</v>
      </c>
      <c r="BD253">
        <v>0.1</v>
      </c>
      <c r="BE253">
        <v>84.8</v>
      </c>
      <c r="BF253">
        <v>42.4</v>
      </c>
      <c r="BG253">
        <v>671.857999999999</v>
      </c>
      <c r="BH253">
        <v>452.558</v>
      </c>
      <c r="BI253">
        <v>218.808</v>
      </c>
      <c r="BJ253">
        <v>28578.6819616888</v>
      </c>
      <c r="BK253">
        <v>18885.6119616888</v>
      </c>
      <c r="BL253">
        <v>6938.46026168888</v>
      </c>
      <c r="BM253">
        <v>0.1</v>
      </c>
      <c r="BN253">
        <v>90.1</v>
      </c>
      <c r="BO253">
        <v>42.4</v>
      </c>
      <c r="BP253">
        <v>829.142999999999</v>
      </c>
      <c r="BQ253">
        <v>582.892999999999</v>
      </c>
      <c r="BR253">
        <v>255.292999999999</v>
      </c>
      <c r="BS253">
        <v>43292.2934809111</v>
      </c>
      <c r="BT253">
        <v>29415.6363920222</v>
      </c>
      <c r="BU253">
        <v>9420.07742535555</v>
      </c>
      <c r="BV253">
        <v>27.3753253605452</v>
      </c>
      <c r="BW253">
        <v>11408.1622916666</v>
      </c>
      <c r="BX253">
        <v>0</v>
      </c>
      <c r="BY253" t="s">
        <v>237</v>
      </c>
      <c r="BZ253" t="s">
        <v>1350</v>
      </c>
    </row>
    <row r="254" spans="1:78">
      <c r="A254" s="4">
        <v>44182.3856597222</v>
      </c>
      <c r="B254" t="s">
        <v>78</v>
      </c>
      <c r="C254" s="4">
        <v>44182.3856597222</v>
      </c>
      <c r="D254" t="s">
        <v>79</v>
      </c>
      <c r="E254" t="s">
        <v>1098</v>
      </c>
      <c r="F254">
        <v>1</v>
      </c>
      <c r="G254">
        <v>1</v>
      </c>
      <c r="H254">
        <v>253</v>
      </c>
      <c r="I254">
        <v>5</v>
      </c>
      <c r="J254">
        <v>75.958</v>
      </c>
      <c r="K254">
        <v>76.182</v>
      </c>
      <c r="L254">
        <v>76.07</v>
      </c>
      <c r="M254">
        <v>37979</v>
      </c>
      <c r="N254">
        <v>38091</v>
      </c>
      <c r="O254">
        <v>38035</v>
      </c>
      <c r="P254">
        <v>1</v>
      </c>
      <c r="Q254">
        <v>3</v>
      </c>
      <c r="R254">
        <v>0</v>
      </c>
      <c r="S254">
        <v>0</v>
      </c>
      <c r="T254">
        <v>76.07</v>
      </c>
      <c r="U254">
        <v>3</v>
      </c>
      <c r="V254">
        <v>0</v>
      </c>
      <c r="W254">
        <v>0</v>
      </c>
      <c r="X254">
        <v>76.07</v>
      </c>
      <c r="Y254">
        <v>12</v>
      </c>
      <c r="Z254">
        <v>41</v>
      </c>
      <c r="AA254">
        <v>26</v>
      </c>
      <c r="AB254">
        <v>171.3</v>
      </c>
      <c r="AC254" s="6">
        <v>0.2375</v>
      </c>
      <c r="AD254">
        <v>1.1</v>
      </c>
      <c r="AE254">
        <v>12.2</v>
      </c>
      <c r="AF254">
        <v>7.9</v>
      </c>
      <c r="AG254">
        <v>3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0.1</v>
      </c>
      <c r="AQ254">
        <v>94</v>
      </c>
      <c r="AR254">
        <v>18</v>
      </c>
      <c r="AS254">
        <v>14</v>
      </c>
      <c r="AT254">
        <v>0</v>
      </c>
      <c r="AU254">
        <v>95.5368333333333</v>
      </c>
      <c r="AV254">
        <v>150.273</v>
      </c>
      <c r="AW254">
        <v>153.781999999999</v>
      </c>
      <c r="AX254">
        <v>1768.437125</v>
      </c>
      <c r="AY254">
        <v>744.094437499999</v>
      </c>
      <c r="AZ254">
        <v>502.0396875</v>
      </c>
      <c r="BA254">
        <v>172483.667022695</v>
      </c>
      <c r="BB254">
        <v>79520.3774148007</v>
      </c>
      <c r="BC254">
        <v>43612.454559832</v>
      </c>
      <c r="BD254">
        <v>0.1</v>
      </c>
      <c r="BE254">
        <v>95.4</v>
      </c>
      <c r="BF254">
        <v>42.4</v>
      </c>
      <c r="BG254">
        <v>1285.11172916666</v>
      </c>
      <c r="BH254">
        <v>872.745062499999</v>
      </c>
      <c r="BI254">
        <v>294.28334375</v>
      </c>
      <c r="BJ254">
        <v>99979.2794535845</v>
      </c>
      <c r="BK254">
        <v>66179.7040584456</v>
      </c>
      <c r="BL254">
        <v>13665.4591803125</v>
      </c>
      <c r="BM254">
        <v>0.1</v>
      </c>
      <c r="BN254">
        <v>100.7</v>
      </c>
      <c r="BO254">
        <v>42.4</v>
      </c>
      <c r="BP254">
        <v>1588.39079166666</v>
      </c>
      <c r="BQ254">
        <v>1114.24079166666</v>
      </c>
      <c r="BR254">
        <v>336.517354166666</v>
      </c>
      <c r="BS254">
        <v>150761.642438321</v>
      </c>
      <c r="BT254">
        <v>100922.808028599</v>
      </c>
      <c r="BU254">
        <v>17934.5473702334</v>
      </c>
      <c r="BV254">
        <v>54.3462327251003</v>
      </c>
      <c r="BW254">
        <v>21399.6586835937</v>
      </c>
      <c r="BX254">
        <v>0</v>
      </c>
      <c r="BY254" t="s">
        <v>235</v>
      </c>
      <c r="BZ254" t="s">
        <v>1351</v>
      </c>
    </row>
    <row r="255" spans="1:78">
      <c r="A255" s="4">
        <v>44182.3856597222</v>
      </c>
      <c r="B255" t="s">
        <v>78</v>
      </c>
      <c r="C255" s="4">
        <v>44182.3856597222</v>
      </c>
      <c r="D255" t="s">
        <v>79</v>
      </c>
      <c r="E255" t="s">
        <v>1098</v>
      </c>
      <c r="F255">
        <v>1</v>
      </c>
      <c r="G255">
        <v>1</v>
      </c>
      <c r="H255">
        <v>254</v>
      </c>
      <c r="I255">
        <v>5</v>
      </c>
      <c r="J255">
        <v>76.878</v>
      </c>
      <c r="K255">
        <v>77.054</v>
      </c>
      <c r="L255">
        <v>76.966</v>
      </c>
      <c r="M255">
        <v>38439</v>
      </c>
      <c r="N255">
        <v>38527</v>
      </c>
      <c r="O255">
        <v>38483</v>
      </c>
      <c r="P255">
        <v>1</v>
      </c>
      <c r="Q255">
        <v>3</v>
      </c>
      <c r="R255">
        <v>0</v>
      </c>
      <c r="S255">
        <v>0</v>
      </c>
      <c r="T255">
        <v>76.966</v>
      </c>
      <c r="U255">
        <v>3</v>
      </c>
      <c r="V255">
        <v>0</v>
      </c>
      <c r="W255">
        <v>0</v>
      </c>
      <c r="X255">
        <v>76.966</v>
      </c>
      <c r="Y255">
        <v>18</v>
      </c>
      <c r="Z255">
        <v>34</v>
      </c>
      <c r="AA255">
        <v>26</v>
      </c>
      <c r="AB255">
        <v>173.4</v>
      </c>
      <c r="AC255" s="6">
        <v>0.240277777777778</v>
      </c>
      <c r="AD255">
        <v>1</v>
      </c>
      <c r="AE255">
        <v>12.2</v>
      </c>
      <c r="AF255">
        <v>7.9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0.1</v>
      </c>
      <c r="AQ255">
        <v>32</v>
      </c>
      <c r="AR255">
        <v>30</v>
      </c>
      <c r="AS255">
        <v>26</v>
      </c>
      <c r="AT255">
        <v>14</v>
      </c>
      <c r="AU255">
        <v>86.5318333333333</v>
      </c>
      <c r="AV255">
        <v>18.5049999999999</v>
      </c>
      <c r="AW255">
        <v>19.496</v>
      </c>
      <c r="AX255">
        <v>242.235</v>
      </c>
      <c r="AY255">
        <v>239.21</v>
      </c>
      <c r="AZ255">
        <v>171.197999999999</v>
      </c>
      <c r="BA255">
        <v>4214.080315</v>
      </c>
      <c r="BB255">
        <v>4204.92969</v>
      </c>
      <c r="BC255">
        <v>2355.85539599999</v>
      </c>
      <c r="BD255">
        <v>0.1</v>
      </c>
      <c r="BE255">
        <v>58.3</v>
      </c>
      <c r="BF255">
        <v>37.1</v>
      </c>
      <c r="BG255">
        <v>45.7743333333334</v>
      </c>
      <c r="BH255">
        <v>31.041</v>
      </c>
      <c r="BI255">
        <v>22.1909999999999</v>
      </c>
      <c r="BJ255">
        <v>205.591173977778</v>
      </c>
      <c r="BK255">
        <v>133.7004962</v>
      </c>
      <c r="BL255">
        <v>83.3500961999998</v>
      </c>
      <c r="BM255">
        <v>0.1</v>
      </c>
      <c r="BN255">
        <v>47.7</v>
      </c>
      <c r="BO255">
        <v>37.1</v>
      </c>
      <c r="BP255">
        <v>83.2446666666666</v>
      </c>
      <c r="BQ255">
        <v>49.4946666666666</v>
      </c>
      <c r="BR255">
        <v>35.9946666666666</v>
      </c>
      <c r="BS255">
        <v>613.925661244444</v>
      </c>
      <c r="BT255">
        <v>327.960539022222</v>
      </c>
      <c r="BU255">
        <v>208.904939022222</v>
      </c>
      <c r="BV255">
        <v>111.026184418068</v>
      </c>
      <c r="BW255">
        <v>1712.445</v>
      </c>
      <c r="BX255">
        <v>0</v>
      </c>
      <c r="BY255" t="s">
        <v>185</v>
      </c>
      <c r="BZ255" t="s">
        <v>1352</v>
      </c>
    </row>
    <row r="256" spans="1:78">
      <c r="A256" s="4">
        <v>44182.3856597222</v>
      </c>
      <c r="B256" t="s">
        <v>78</v>
      </c>
      <c r="C256" s="4">
        <v>44182.3856597222</v>
      </c>
      <c r="D256" t="s">
        <v>79</v>
      </c>
      <c r="E256" t="s">
        <v>1098</v>
      </c>
      <c r="F256">
        <v>1</v>
      </c>
      <c r="G256">
        <v>1</v>
      </c>
      <c r="H256">
        <v>255</v>
      </c>
      <c r="I256">
        <v>5</v>
      </c>
      <c r="J256">
        <v>77.466</v>
      </c>
      <c r="K256">
        <v>77.656</v>
      </c>
      <c r="L256">
        <v>77.56</v>
      </c>
      <c r="M256">
        <v>38733</v>
      </c>
      <c r="N256">
        <v>38828</v>
      </c>
      <c r="O256">
        <v>38780</v>
      </c>
      <c r="P256">
        <v>1</v>
      </c>
      <c r="Q256">
        <v>3</v>
      </c>
      <c r="R256">
        <v>0</v>
      </c>
      <c r="S256">
        <v>0</v>
      </c>
      <c r="T256">
        <v>77.56</v>
      </c>
      <c r="U256">
        <v>3</v>
      </c>
      <c r="V256">
        <v>0</v>
      </c>
      <c r="W256">
        <v>0</v>
      </c>
      <c r="X256">
        <v>77.56</v>
      </c>
      <c r="Y256">
        <v>104</v>
      </c>
      <c r="Z256">
        <v>125</v>
      </c>
      <c r="AA256">
        <v>114</v>
      </c>
      <c r="AB256">
        <v>351</v>
      </c>
      <c r="AC256" s="6">
        <v>0.4875</v>
      </c>
      <c r="AD256">
        <v>1</v>
      </c>
      <c r="AE256">
        <v>12.2</v>
      </c>
      <c r="AF256">
        <v>7.9</v>
      </c>
      <c r="AG256">
        <v>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0.1</v>
      </c>
      <c r="AQ256">
        <v>44</v>
      </c>
      <c r="AR256">
        <v>38</v>
      </c>
      <c r="AS256">
        <v>34</v>
      </c>
      <c r="AT256">
        <v>18</v>
      </c>
      <c r="AU256">
        <v>75.1608333333333</v>
      </c>
      <c r="AV256">
        <v>43.006</v>
      </c>
      <c r="AW256">
        <v>44.7429999999999</v>
      </c>
      <c r="AX256">
        <v>716.155749999999</v>
      </c>
      <c r="AY256">
        <v>611.17375</v>
      </c>
      <c r="AZ256">
        <v>427.72825</v>
      </c>
      <c r="BA256">
        <v>28664.1037265624</v>
      </c>
      <c r="BB256">
        <v>22036.3913115625</v>
      </c>
      <c r="BC256">
        <v>11704.7973865624</v>
      </c>
      <c r="BD256">
        <v>0.1</v>
      </c>
      <c r="BE256">
        <v>74.2</v>
      </c>
      <c r="BF256">
        <v>42.4</v>
      </c>
      <c r="BG256">
        <v>200.278333333333</v>
      </c>
      <c r="BH256">
        <v>137.028333333333</v>
      </c>
      <c r="BI256">
        <v>56.2783333333332</v>
      </c>
      <c r="BJ256">
        <v>2745.59593833333</v>
      </c>
      <c r="BK256">
        <v>1693.02938277777</v>
      </c>
      <c r="BL256">
        <v>451.323827222221</v>
      </c>
      <c r="BM256">
        <v>0.1</v>
      </c>
      <c r="BN256">
        <v>79.5</v>
      </c>
      <c r="BO256">
        <v>42.4</v>
      </c>
      <c r="BP256">
        <v>332.579</v>
      </c>
      <c r="BQ256">
        <v>239.078999999999</v>
      </c>
      <c r="BR256">
        <v>86.5123333333333</v>
      </c>
      <c r="BS256">
        <v>7459.25053264444</v>
      </c>
      <c r="BT256">
        <v>4945.29992153333</v>
      </c>
      <c r="BU256">
        <v>1083.70321042222</v>
      </c>
      <c r="BV256">
        <v>147.83171188493</v>
      </c>
      <c r="BW256">
        <v>8795.15124999999</v>
      </c>
      <c r="BX256">
        <v>0</v>
      </c>
      <c r="BY256" t="s">
        <v>187</v>
      </c>
      <c r="BZ256" t="s">
        <v>1353</v>
      </c>
    </row>
    <row r="257" spans="1:78">
      <c r="A257" s="4">
        <v>44182.3856597222</v>
      </c>
      <c r="B257" t="s">
        <v>78</v>
      </c>
      <c r="C257" s="4">
        <v>44182.3856597222</v>
      </c>
      <c r="D257" t="s">
        <v>79</v>
      </c>
      <c r="E257" t="s">
        <v>1098</v>
      </c>
      <c r="F257">
        <v>1</v>
      </c>
      <c r="G257">
        <v>1</v>
      </c>
      <c r="H257">
        <v>256</v>
      </c>
      <c r="I257">
        <v>5</v>
      </c>
      <c r="J257">
        <v>77.97</v>
      </c>
      <c r="K257">
        <v>78.138</v>
      </c>
      <c r="L257">
        <v>78.054</v>
      </c>
      <c r="M257">
        <v>38985</v>
      </c>
      <c r="N257">
        <v>39069</v>
      </c>
      <c r="O257">
        <v>39027</v>
      </c>
      <c r="P257">
        <v>1</v>
      </c>
      <c r="Q257">
        <v>3</v>
      </c>
      <c r="R257">
        <v>0</v>
      </c>
      <c r="S257">
        <v>0</v>
      </c>
      <c r="T257">
        <v>78.054</v>
      </c>
      <c r="U257">
        <v>3</v>
      </c>
      <c r="V257">
        <v>0</v>
      </c>
      <c r="W257">
        <v>0</v>
      </c>
      <c r="X257">
        <v>78.054</v>
      </c>
      <c r="Y257">
        <v>124</v>
      </c>
      <c r="Z257">
        <v>137</v>
      </c>
      <c r="AA257">
        <v>130</v>
      </c>
      <c r="AB257">
        <v>24.4</v>
      </c>
      <c r="AC257" s="6">
        <v>0.0333333333333333</v>
      </c>
      <c r="AD257">
        <v>1.1</v>
      </c>
      <c r="AE257">
        <v>12.2</v>
      </c>
      <c r="AF257">
        <v>7.9</v>
      </c>
      <c r="AG257">
        <v>3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0.1</v>
      </c>
      <c r="AQ257">
        <v>44</v>
      </c>
      <c r="AR257">
        <v>24</v>
      </c>
      <c r="AS257">
        <v>12</v>
      </c>
      <c r="AT257">
        <v>0</v>
      </c>
      <c r="AU257">
        <v>89.1538333333333</v>
      </c>
      <c r="AV257">
        <v>14.5139999999999</v>
      </c>
      <c r="AW257">
        <v>15.289</v>
      </c>
      <c r="AX257">
        <v>92.2020000000001</v>
      </c>
      <c r="AY257">
        <v>76.48</v>
      </c>
      <c r="AZ257">
        <v>43.417</v>
      </c>
      <c r="BA257">
        <v>913.009780000001</v>
      </c>
      <c r="BB257">
        <v>823.750914</v>
      </c>
      <c r="BC257">
        <v>354.770235</v>
      </c>
      <c r="BD257">
        <v>0.1</v>
      </c>
      <c r="BE257">
        <v>47.7</v>
      </c>
      <c r="BF257">
        <v>37.1</v>
      </c>
      <c r="BG257">
        <v>75.3970000000001</v>
      </c>
      <c r="BH257">
        <v>43.1469999999998</v>
      </c>
      <c r="BI257">
        <v>22.147</v>
      </c>
      <c r="BJ257">
        <v>547.119541800001</v>
      </c>
      <c r="BK257">
        <v>241.227341799998</v>
      </c>
      <c r="BL257">
        <v>82.7270418000003</v>
      </c>
      <c r="BM257">
        <v>0.1</v>
      </c>
      <c r="BN257">
        <v>47.7</v>
      </c>
      <c r="BO257">
        <v>37.1</v>
      </c>
      <c r="BP257">
        <v>66.2066666666666</v>
      </c>
      <c r="BQ257">
        <v>43.2233333333333</v>
      </c>
      <c r="BR257">
        <v>30.4233333333333</v>
      </c>
      <c r="BS257">
        <v>460.457342222222</v>
      </c>
      <c r="BT257">
        <v>251.324286666666</v>
      </c>
      <c r="BU257">
        <v>147.898953333333</v>
      </c>
      <c r="BV257">
        <v>74.5371939338617</v>
      </c>
      <c r="BW257">
        <v>703.219333333333</v>
      </c>
      <c r="BX257">
        <v>0</v>
      </c>
      <c r="BY257" t="s">
        <v>255</v>
      </c>
      <c r="BZ257" t="s">
        <v>1354</v>
      </c>
    </row>
    <row r="258" spans="1:78">
      <c r="A258" s="4">
        <v>44182.3856597222</v>
      </c>
      <c r="B258" t="s">
        <v>78</v>
      </c>
      <c r="C258" s="4">
        <v>44182.3856597222</v>
      </c>
      <c r="D258" t="s">
        <v>79</v>
      </c>
      <c r="E258" t="s">
        <v>1098</v>
      </c>
      <c r="F258">
        <v>1</v>
      </c>
      <c r="G258">
        <v>1</v>
      </c>
      <c r="H258">
        <v>257</v>
      </c>
      <c r="I258">
        <v>5</v>
      </c>
      <c r="J258">
        <v>77.962</v>
      </c>
      <c r="K258">
        <v>78.146</v>
      </c>
      <c r="L258">
        <v>78.054</v>
      </c>
      <c r="M258">
        <v>38981</v>
      </c>
      <c r="N258">
        <v>39073</v>
      </c>
      <c r="O258">
        <v>39027</v>
      </c>
      <c r="P258">
        <v>1</v>
      </c>
      <c r="Q258">
        <v>3</v>
      </c>
      <c r="R258">
        <v>0</v>
      </c>
      <c r="S258">
        <v>0</v>
      </c>
      <c r="T258">
        <v>78.054</v>
      </c>
      <c r="U258">
        <v>3</v>
      </c>
      <c r="V258">
        <v>0</v>
      </c>
      <c r="W258">
        <v>0</v>
      </c>
      <c r="X258">
        <v>78.054</v>
      </c>
      <c r="Y258">
        <v>108</v>
      </c>
      <c r="Z258">
        <v>121</v>
      </c>
      <c r="AA258">
        <v>114</v>
      </c>
      <c r="AB258">
        <v>352.4</v>
      </c>
      <c r="AC258" s="6">
        <v>0.488888888888889</v>
      </c>
      <c r="AD258">
        <v>1.1</v>
      </c>
      <c r="AE258">
        <v>12.2</v>
      </c>
      <c r="AF258">
        <v>7.9</v>
      </c>
      <c r="AG258">
        <v>3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0.1</v>
      </c>
      <c r="AQ258">
        <v>26</v>
      </c>
      <c r="AR258">
        <v>18</v>
      </c>
      <c r="AS258">
        <v>14</v>
      </c>
      <c r="AT258">
        <v>0</v>
      </c>
      <c r="AU258">
        <v>87.2828333333333</v>
      </c>
      <c r="AV258">
        <v>17.0069999999999</v>
      </c>
      <c r="AW258">
        <v>16.5439999999999</v>
      </c>
      <c r="AX258">
        <v>91.7909999999999</v>
      </c>
      <c r="AY258">
        <v>86.0449999999999</v>
      </c>
      <c r="AZ258">
        <v>60.828</v>
      </c>
      <c r="BA258">
        <v>1175.72151899999</v>
      </c>
      <c r="BB258">
        <v>1086.35228499999</v>
      </c>
      <c r="BC258">
        <v>647.75294</v>
      </c>
      <c r="BD258">
        <v>0.1</v>
      </c>
      <c r="BE258">
        <v>58.3</v>
      </c>
      <c r="BF258">
        <v>47.7</v>
      </c>
      <c r="BG258">
        <v>108.383333333333</v>
      </c>
      <c r="BH258">
        <v>72.4500000000001</v>
      </c>
      <c r="BI258">
        <v>54.2500000000001</v>
      </c>
      <c r="BJ258">
        <v>877.109722222224</v>
      </c>
      <c r="BK258">
        <v>566.197500000001</v>
      </c>
      <c r="BL258">
        <v>377.057500000002</v>
      </c>
      <c r="BM258">
        <v>0.1</v>
      </c>
      <c r="BN258">
        <v>53</v>
      </c>
      <c r="BO258">
        <v>37.1</v>
      </c>
      <c r="BP258">
        <v>75.7125555555555</v>
      </c>
      <c r="BQ258">
        <v>51.7903333333333</v>
      </c>
      <c r="BR258">
        <v>38.1236666666666</v>
      </c>
      <c r="BS258">
        <v>569.15877671358</v>
      </c>
      <c r="BT258">
        <v>347.595463133333</v>
      </c>
      <c r="BU258">
        <v>234.689774244444</v>
      </c>
      <c r="BV258">
        <v>37.558903960344</v>
      </c>
      <c r="BW258">
        <v>1100.26599999999</v>
      </c>
      <c r="BX258">
        <v>0</v>
      </c>
      <c r="BY258" t="s">
        <v>257</v>
      </c>
      <c r="BZ258" t="s">
        <v>1355</v>
      </c>
    </row>
    <row r="259" spans="1:78">
      <c r="A259" s="4">
        <v>44182.3856597222</v>
      </c>
      <c r="B259" t="s">
        <v>78</v>
      </c>
      <c r="C259" s="4">
        <v>44182.3856597222</v>
      </c>
      <c r="D259" t="s">
        <v>79</v>
      </c>
      <c r="E259" t="s">
        <v>1098</v>
      </c>
      <c r="F259">
        <v>1</v>
      </c>
      <c r="G259">
        <v>1</v>
      </c>
      <c r="H259">
        <v>258</v>
      </c>
      <c r="I259">
        <v>5</v>
      </c>
      <c r="J259">
        <v>77.958</v>
      </c>
      <c r="K259">
        <v>78.154</v>
      </c>
      <c r="L259">
        <v>78.056</v>
      </c>
      <c r="M259">
        <v>38979</v>
      </c>
      <c r="N259">
        <v>39077</v>
      </c>
      <c r="O259">
        <v>39028</v>
      </c>
      <c r="P259">
        <v>1</v>
      </c>
      <c r="Q259">
        <v>3</v>
      </c>
      <c r="R259">
        <v>0</v>
      </c>
      <c r="S259">
        <v>0</v>
      </c>
      <c r="T259">
        <v>78.056</v>
      </c>
      <c r="U259">
        <v>3</v>
      </c>
      <c r="V259">
        <v>0</v>
      </c>
      <c r="W259">
        <v>0</v>
      </c>
      <c r="X259">
        <v>78.056</v>
      </c>
      <c r="Y259">
        <v>93</v>
      </c>
      <c r="Z259">
        <v>104</v>
      </c>
      <c r="AA259">
        <v>98</v>
      </c>
      <c r="AB259">
        <v>320.4</v>
      </c>
      <c r="AC259" s="6">
        <v>0.444444444444444</v>
      </c>
      <c r="AD259">
        <v>1.1</v>
      </c>
      <c r="AE259">
        <v>12.2</v>
      </c>
      <c r="AF259">
        <v>7.9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0.1</v>
      </c>
      <c r="AQ259">
        <v>28</v>
      </c>
      <c r="AR259">
        <v>22</v>
      </c>
      <c r="AS259">
        <v>12</v>
      </c>
      <c r="AT259">
        <v>0</v>
      </c>
      <c r="AU259">
        <v>87.0328333333333</v>
      </c>
      <c r="AV259">
        <v>15.509</v>
      </c>
      <c r="AW259">
        <v>16.548</v>
      </c>
      <c r="AX259">
        <v>98.675</v>
      </c>
      <c r="AY259">
        <v>77.592</v>
      </c>
      <c r="AZ259">
        <v>49.441</v>
      </c>
      <c r="BA259">
        <v>1158.862035</v>
      </c>
      <c r="BB259">
        <v>887.584018</v>
      </c>
      <c r="BC259">
        <v>454.145919</v>
      </c>
      <c r="BD259">
        <v>0.1</v>
      </c>
      <c r="BE259">
        <v>42.4</v>
      </c>
      <c r="BF259">
        <v>31.8</v>
      </c>
      <c r="BG259">
        <v>43.8530000000001</v>
      </c>
      <c r="BH259">
        <v>32.8529999999999</v>
      </c>
      <c r="BI259">
        <v>22.6196666666667</v>
      </c>
      <c r="BJ259">
        <v>225.369532911112</v>
      </c>
      <c r="BK259">
        <v>159.517310688888</v>
      </c>
      <c r="BL259">
        <v>94.4311662444449</v>
      </c>
      <c r="BM259">
        <v>0.1</v>
      </c>
      <c r="BN259">
        <v>42.4</v>
      </c>
      <c r="BO259">
        <v>37.1</v>
      </c>
      <c r="BP259">
        <v>57.746</v>
      </c>
      <c r="BQ259">
        <v>44.0126666666666</v>
      </c>
      <c r="BR259">
        <v>32.946</v>
      </c>
      <c r="BS259">
        <v>391.487689866666</v>
      </c>
      <c r="BT259">
        <v>283.532912088889</v>
      </c>
      <c r="BU259">
        <v>177.0734232</v>
      </c>
      <c r="BV259">
        <v>95.3629871421383</v>
      </c>
      <c r="BW259">
        <v>849.047666666666</v>
      </c>
      <c r="BX259">
        <v>0</v>
      </c>
      <c r="BY259" t="s">
        <v>259</v>
      </c>
      <c r="BZ259" t="s">
        <v>1356</v>
      </c>
    </row>
    <row r="260" spans="1:78">
      <c r="A260" s="4">
        <v>44182.3856597222</v>
      </c>
      <c r="B260" t="s">
        <v>78</v>
      </c>
      <c r="C260" s="4">
        <v>44182.3856597222</v>
      </c>
      <c r="D260" t="s">
        <v>79</v>
      </c>
      <c r="E260" t="s">
        <v>1098</v>
      </c>
      <c r="F260">
        <v>1</v>
      </c>
      <c r="G260">
        <v>1</v>
      </c>
      <c r="H260">
        <v>259</v>
      </c>
      <c r="I260">
        <v>5</v>
      </c>
      <c r="J260">
        <v>77.974</v>
      </c>
      <c r="K260">
        <v>78.142</v>
      </c>
      <c r="L260">
        <v>78.058</v>
      </c>
      <c r="M260">
        <v>38987</v>
      </c>
      <c r="N260">
        <v>39071</v>
      </c>
      <c r="O260">
        <v>39029</v>
      </c>
      <c r="P260">
        <v>1</v>
      </c>
      <c r="Q260">
        <v>3</v>
      </c>
      <c r="R260">
        <v>0</v>
      </c>
      <c r="S260">
        <v>0</v>
      </c>
      <c r="T260">
        <v>78.058</v>
      </c>
      <c r="U260">
        <v>3</v>
      </c>
      <c r="V260">
        <v>0</v>
      </c>
      <c r="W260">
        <v>0</v>
      </c>
      <c r="X260">
        <v>78.058</v>
      </c>
      <c r="Y260">
        <v>79</v>
      </c>
      <c r="Z260">
        <v>91</v>
      </c>
      <c r="AA260">
        <v>85</v>
      </c>
      <c r="AB260">
        <v>294.4</v>
      </c>
      <c r="AC260" s="6">
        <v>0.408333333333333</v>
      </c>
      <c r="AD260">
        <v>1.1</v>
      </c>
      <c r="AE260">
        <v>12.2</v>
      </c>
      <c r="AF260">
        <v>7.9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0.1</v>
      </c>
      <c r="AQ260">
        <v>28</v>
      </c>
      <c r="AR260">
        <v>24</v>
      </c>
      <c r="AS260">
        <v>14</v>
      </c>
      <c r="AT260">
        <v>0</v>
      </c>
      <c r="AU260">
        <v>87.4058333333333</v>
      </c>
      <c r="AV260">
        <v>10.757</v>
      </c>
      <c r="AW260">
        <v>11.5379999999999</v>
      </c>
      <c r="AX260">
        <v>77.7549999999999</v>
      </c>
      <c r="AY260">
        <v>67.237</v>
      </c>
      <c r="AZ260">
        <v>35.447</v>
      </c>
      <c r="BA260">
        <v>654.794154999999</v>
      </c>
      <c r="BB260">
        <v>546.170155</v>
      </c>
      <c r="BC260">
        <v>222.535015</v>
      </c>
      <c r="BD260">
        <v>0.1</v>
      </c>
      <c r="BE260">
        <v>53</v>
      </c>
      <c r="BF260">
        <v>47.7</v>
      </c>
      <c r="BG260">
        <v>59.745</v>
      </c>
      <c r="BH260">
        <v>41.695</v>
      </c>
      <c r="BI260">
        <v>38.895</v>
      </c>
      <c r="BJ260">
        <v>310.792360555556</v>
      </c>
      <c r="BK260">
        <v>198.974860555556</v>
      </c>
      <c r="BL260">
        <v>191.134860555556</v>
      </c>
      <c r="BM260">
        <v>0.1</v>
      </c>
      <c r="BN260">
        <v>47.7</v>
      </c>
      <c r="BO260">
        <v>37.1</v>
      </c>
      <c r="BP260">
        <v>41.7586666666666</v>
      </c>
      <c r="BQ260">
        <v>26.5586666666666</v>
      </c>
      <c r="BR260">
        <v>17.0086666666666</v>
      </c>
      <c r="BS260">
        <v>176.567008355555</v>
      </c>
      <c r="BT260">
        <v>95.0389861333334</v>
      </c>
      <c r="BU260">
        <v>47.3774194666666</v>
      </c>
      <c r="BV260">
        <v>153.778408501876</v>
      </c>
      <c r="BW260">
        <v>1066.15166666666</v>
      </c>
      <c r="BX260">
        <v>0</v>
      </c>
      <c r="BY260" t="s">
        <v>261</v>
      </c>
      <c r="BZ260" t="s">
        <v>1357</v>
      </c>
    </row>
    <row r="261" spans="1:78">
      <c r="A261" s="4">
        <v>44182.3856597222</v>
      </c>
      <c r="B261" t="s">
        <v>78</v>
      </c>
      <c r="C261" s="4">
        <v>44182.3856597222</v>
      </c>
      <c r="D261" t="s">
        <v>79</v>
      </c>
      <c r="E261" t="s">
        <v>1098</v>
      </c>
      <c r="F261">
        <v>1</v>
      </c>
      <c r="G261">
        <v>1</v>
      </c>
      <c r="H261">
        <v>260</v>
      </c>
      <c r="I261">
        <v>5</v>
      </c>
      <c r="J261">
        <v>78.482</v>
      </c>
      <c r="K261">
        <v>78.638</v>
      </c>
      <c r="L261">
        <v>78.56</v>
      </c>
      <c r="M261">
        <v>39241</v>
      </c>
      <c r="N261">
        <v>39319</v>
      </c>
      <c r="O261">
        <v>39280</v>
      </c>
      <c r="P261">
        <v>1</v>
      </c>
      <c r="Q261">
        <v>3</v>
      </c>
      <c r="R261">
        <v>0</v>
      </c>
      <c r="S261">
        <v>0</v>
      </c>
      <c r="T261">
        <v>78.56</v>
      </c>
      <c r="U261">
        <v>3</v>
      </c>
      <c r="V261">
        <v>0</v>
      </c>
      <c r="W261">
        <v>0</v>
      </c>
      <c r="X261">
        <v>78.56</v>
      </c>
      <c r="Y261">
        <v>123</v>
      </c>
      <c r="Z261">
        <v>136</v>
      </c>
      <c r="AA261">
        <v>129</v>
      </c>
      <c r="AB261">
        <v>23.6</v>
      </c>
      <c r="AC261" s="6">
        <v>0.0326388888888889</v>
      </c>
      <c r="AD261">
        <v>1</v>
      </c>
      <c r="AE261">
        <v>12.2</v>
      </c>
      <c r="AF261">
        <v>7.9</v>
      </c>
      <c r="AG261">
        <v>3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0.1</v>
      </c>
      <c r="AQ261">
        <v>30</v>
      </c>
      <c r="AR261">
        <v>18</v>
      </c>
      <c r="AS261">
        <v>14</v>
      </c>
      <c r="AT261">
        <v>0</v>
      </c>
      <c r="AU261">
        <v>85.1528333333333</v>
      </c>
      <c r="AV261">
        <v>34.008</v>
      </c>
      <c r="AW261">
        <v>35.783</v>
      </c>
      <c r="AX261">
        <v>209.146249999999</v>
      </c>
      <c r="AY261">
        <v>171.601249999999</v>
      </c>
      <c r="AZ261">
        <v>110.57825</v>
      </c>
      <c r="BA261">
        <v>5389.1159465625</v>
      </c>
      <c r="BB261">
        <v>4254.49092906249</v>
      </c>
      <c r="BC261">
        <v>2174.8979759375</v>
      </c>
      <c r="BD261">
        <v>0.1</v>
      </c>
      <c r="BE261">
        <v>47.7</v>
      </c>
      <c r="BF261">
        <v>42.4</v>
      </c>
      <c r="BG261">
        <v>163.173333333333</v>
      </c>
      <c r="BH261">
        <v>79.7066666666667</v>
      </c>
      <c r="BI261">
        <v>66.8066666666667</v>
      </c>
      <c r="BJ261">
        <v>2550.90449777777</v>
      </c>
      <c r="BK261">
        <v>872.75360888889</v>
      </c>
      <c r="BL261">
        <v>662.751164444445</v>
      </c>
      <c r="BM261">
        <v>0.1</v>
      </c>
      <c r="BN261">
        <v>47.7</v>
      </c>
      <c r="BO261">
        <v>42.4</v>
      </c>
      <c r="BP261">
        <v>188.149666666666</v>
      </c>
      <c r="BQ261">
        <v>92.7663333333333</v>
      </c>
      <c r="BR261">
        <v>80.3163333333333</v>
      </c>
      <c r="BS261">
        <v>3409.45009557777</v>
      </c>
      <c r="BT261">
        <v>1199.64739557777</v>
      </c>
      <c r="BU261">
        <v>960.216373355555</v>
      </c>
      <c r="BV261">
        <v>121.760201100431</v>
      </c>
      <c r="BW261">
        <v>1920.55941666666</v>
      </c>
      <c r="BX261">
        <v>0</v>
      </c>
      <c r="BY261" t="s">
        <v>263</v>
      </c>
      <c r="BZ261" t="s">
        <v>1358</v>
      </c>
    </row>
    <row r="262" spans="1:78">
      <c r="A262" s="4">
        <v>44182.3856597222</v>
      </c>
      <c r="B262" t="s">
        <v>78</v>
      </c>
      <c r="C262" s="4">
        <v>44182.3856597222</v>
      </c>
      <c r="D262" t="s">
        <v>79</v>
      </c>
      <c r="E262" t="s">
        <v>1098</v>
      </c>
      <c r="F262">
        <v>1</v>
      </c>
      <c r="G262">
        <v>1</v>
      </c>
      <c r="H262">
        <v>261</v>
      </c>
      <c r="I262">
        <v>5</v>
      </c>
      <c r="J262">
        <v>78.47</v>
      </c>
      <c r="K262">
        <v>78.654</v>
      </c>
      <c r="L262">
        <v>78.562</v>
      </c>
      <c r="M262">
        <v>39235</v>
      </c>
      <c r="N262">
        <v>39327</v>
      </c>
      <c r="O262">
        <v>39281</v>
      </c>
      <c r="P262">
        <v>1</v>
      </c>
      <c r="Q262">
        <v>3</v>
      </c>
      <c r="R262">
        <v>0</v>
      </c>
      <c r="S262">
        <v>0</v>
      </c>
      <c r="T262">
        <v>78.562</v>
      </c>
      <c r="U262">
        <v>3</v>
      </c>
      <c r="V262">
        <v>0</v>
      </c>
      <c r="W262">
        <v>0</v>
      </c>
      <c r="X262">
        <v>78.562</v>
      </c>
      <c r="Y262">
        <v>106</v>
      </c>
      <c r="Z262">
        <v>120</v>
      </c>
      <c r="AA262">
        <v>113</v>
      </c>
      <c r="AB262">
        <v>351.6</v>
      </c>
      <c r="AC262" s="6">
        <v>0.488194444444444</v>
      </c>
      <c r="AD262">
        <v>1</v>
      </c>
      <c r="AE262">
        <v>12.2</v>
      </c>
      <c r="AF262">
        <v>7.9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0.1</v>
      </c>
      <c r="AQ262">
        <v>26</v>
      </c>
      <c r="AR262">
        <v>18</v>
      </c>
      <c r="AS262">
        <v>12</v>
      </c>
      <c r="AT262">
        <v>0</v>
      </c>
      <c r="AU262">
        <v>82.5313333333333</v>
      </c>
      <c r="AV262">
        <v>35.006</v>
      </c>
      <c r="AW262">
        <v>37.038</v>
      </c>
      <c r="AX262">
        <v>208.411499999999</v>
      </c>
      <c r="AY262">
        <v>173.6175</v>
      </c>
      <c r="AZ262">
        <v>86.6985</v>
      </c>
      <c r="BA262">
        <v>5525.64347524999</v>
      </c>
      <c r="BB262">
        <v>4385.16279125</v>
      </c>
      <c r="BC262">
        <v>1519.68497224999</v>
      </c>
      <c r="BD262">
        <v>0.1</v>
      </c>
      <c r="BE262">
        <v>47.7</v>
      </c>
      <c r="BF262">
        <v>37.1</v>
      </c>
      <c r="BG262">
        <v>161.378333333333</v>
      </c>
      <c r="BH262">
        <v>104.178333333333</v>
      </c>
      <c r="BI262">
        <v>56.8783333333333</v>
      </c>
      <c r="BJ262">
        <v>2364.21788277778</v>
      </c>
      <c r="BK262">
        <v>1440.38371611111</v>
      </c>
      <c r="BL262">
        <v>537.868549444444</v>
      </c>
      <c r="BM262">
        <v>0.1</v>
      </c>
      <c r="BN262">
        <v>47.7</v>
      </c>
      <c r="BO262">
        <v>37.1</v>
      </c>
      <c r="BP262">
        <v>178.945</v>
      </c>
      <c r="BQ262">
        <v>116.428333333333</v>
      </c>
      <c r="BR262">
        <v>67.3283333333333</v>
      </c>
      <c r="BS262">
        <v>2997.05112722222</v>
      </c>
      <c r="BT262">
        <v>1809.99418277777</v>
      </c>
      <c r="BU262">
        <v>743.182682777777</v>
      </c>
      <c r="BV262">
        <v>104.373447457886</v>
      </c>
      <c r="BW262">
        <v>2282.20058333333</v>
      </c>
      <c r="BX262">
        <v>0</v>
      </c>
      <c r="BY262" t="s">
        <v>265</v>
      </c>
      <c r="BZ262" t="s">
        <v>1359</v>
      </c>
    </row>
    <row r="263" spans="1:78">
      <c r="A263" s="4">
        <v>44182.3856597222</v>
      </c>
      <c r="B263" t="s">
        <v>78</v>
      </c>
      <c r="C263" s="4">
        <v>44182.3856597222</v>
      </c>
      <c r="D263" t="s">
        <v>79</v>
      </c>
      <c r="E263" t="s">
        <v>1098</v>
      </c>
      <c r="F263">
        <v>1</v>
      </c>
      <c r="G263">
        <v>1</v>
      </c>
      <c r="H263">
        <v>262</v>
      </c>
      <c r="I263">
        <v>5</v>
      </c>
      <c r="J263">
        <v>78.474</v>
      </c>
      <c r="K263">
        <v>78.658</v>
      </c>
      <c r="L263">
        <v>78.566</v>
      </c>
      <c r="M263">
        <v>39237</v>
      </c>
      <c r="N263">
        <v>39329</v>
      </c>
      <c r="O263">
        <v>39283</v>
      </c>
      <c r="P263">
        <v>1</v>
      </c>
      <c r="Q263">
        <v>3</v>
      </c>
      <c r="R263">
        <v>0</v>
      </c>
      <c r="S263">
        <v>0</v>
      </c>
      <c r="T263">
        <v>78.566</v>
      </c>
      <c r="U263">
        <v>3</v>
      </c>
      <c r="V263">
        <v>0</v>
      </c>
      <c r="W263">
        <v>0</v>
      </c>
      <c r="X263">
        <v>78.566</v>
      </c>
      <c r="Y263">
        <v>91</v>
      </c>
      <c r="Z263">
        <v>104</v>
      </c>
      <c r="AA263">
        <v>97</v>
      </c>
      <c r="AB263">
        <v>319.6</v>
      </c>
      <c r="AC263" s="6">
        <v>0.44375</v>
      </c>
      <c r="AD263">
        <v>1</v>
      </c>
      <c r="AE263">
        <v>12.2</v>
      </c>
      <c r="AF263">
        <v>7.9</v>
      </c>
      <c r="AG263">
        <v>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0.1</v>
      </c>
      <c r="AQ263">
        <v>28</v>
      </c>
      <c r="AR263">
        <v>18</v>
      </c>
      <c r="AS263">
        <v>14</v>
      </c>
      <c r="AT263">
        <v>0</v>
      </c>
      <c r="AU263">
        <v>84.0303333333333</v>
      </c>
      <c r="AV263">
        <v>27.5069999999999</v>
      </c>
      <c r="AW263">
        <v>30.0369999999999</v>
      </c>
      <c r="AX263">
        <v>181.434499999999</v>
      </c>
      <c r="AY263">
        <v>143.906499999999</v>
      </c>
      <c r="AZ263">
        <v>98.0834999999999</v>
      </c>
      <c r="BA263">
        <v>4017.87114224999</v>
      </c>
      <c r="BB263">
        <v>3047.89362524999</v>
      </c>
      <c r="BC263">
        <v>1714.37852024999</v>
      </c>
      <c r="BD263">
        <v>0.1</v>
      </c>
      <c r="BE263">
        <v>42.4</v>
      </c>
      <c r="BF263">
        <v>37.1</v>
      </c>
      <c r="BG263">
        <v>119.810666666666</v>
      </c>
      <c r="BH263">
        <v>71.144</v>
      </c>
      <c r="BI263">
        <v>55.2773333333333</v>
      </c>
      <c r="BJ263">
        <v>1355.2043072</v>
      </c>
      <c r="BK263">
        <v>737.635262755555</v>
      </c>
      <c r="BL263">
        <v>486.899618311111</v>
      </c>
      <c r="BM263">
        <v>0.1</v>
      </c>
      <c r="BN263">
        <v>37.1</v>
      </c>
      <c r="BO263">
        <v>31.8</v>
      </c>
      <c r="BP263">
        <v>113.851666666666</v>
      </c>
      <c r="BQ263">
        <v>68.2516666666666</v>
      </c>
      <c r="BR263">
        <v>45.6183333333333</v>
      </c>
      <c r="BS263">
        <v>1370.64278944444</v>
      </c>
      <c r="BT263">
        <v>748.09045611111</v>
      </c>
      <c r="BU263">
        <v>379.910789444444</v>
      </c>
      <c r="BV263">
        <v>102.592544400731</v>
      </c>
      <c r="BW263">
        <v>1749.15366666666</v>
      </c>
      <c r="BX263">
        <v>0</v>
      </c>
      <c r="BY263" t="s">
        <v>267</v>
      </c>
      <c r="BZ263" t="s">
        <v>1360</v>
      </c>
    </row>
    <row r="264" spans="1:78">
      <c r="A264" s="4">
        <v>44182.3856597222</v>
      </c>
      <c r="B264" t="s">
        <v>78</v>
      </c>
      <c r="C264" s="4">
        <v>44182.3856597222</v>
      </c>
      <c r="D264" t="s">
        <v>79</v>
      </c>
      <c r="E264" t="s">
        <v>1098</v>
      </c>
      <c r="F264">
        <v>1</v>
      </c>
      <c r="G264">
        <v>1</v>
      </c>
      <c r="H264">
        <v>263</v>
      </c>
      <c r="I264">
        <v>5</v>
      </c>
      <c r="J264">
        <v>78.474</v>
      </c>
      <c r="K264">
        <v>78.658</v>
      </c>
      <c r="L264">
        <v>78.566</v>
      </c>
      <c r="M264">
        <v>39237</v>
      </c>
      <c r="N264">
        <v>39329</v>
      </c>
      <c r="O264">
        <v>39283</v>
      </c>
      <c r="P264">
        <v>1</v>
      </c>
      <c r="Q264">
        <v>3</v>
      </c>
      <c r="R264">
        <v>0</v>
      </c>
      <c r="S264">
        <v>0</v>
      </c>
      <c r="T264">
        <v>78.566</v>
      </c>
      <c r="U264">
        <v>3</v>
      </c>
      <c r="V264">
        <v>0</v>
      </c>
      <c r="W264">
        <v>0</v>
      </c>
      <c r="X264">
        <v>78.566</v>
      </c>
      <c r="Y264">
        <v>77</v>
      </c>
      <c r="Z264">
        <v>88</v>
      </c>
      <c r="AA264">
        <v>82</v>
      </c>
      <c r="AB264">
        <v>289.6</v>
      </c>
      <c r="AC264" s="6">
        <v>0.402083333333333</v>
      </c>
      <c r="AD264">
        <v>1</v>
      </c>
      <c r="AE264">
        <v>12.2</v>
      </c>
      <c r="AF264">
        <v>7.9</v>
      </c>
      <c r="AG264">
        <v>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0.1</v>
      </c>
      <c r="AQ264">
        <v>28</v>
      </c>
      <c r="AR264">
        <v>20</v>
      </c>
      <c r="AS264">
        <v>14</v>
      </c>
      <c r="AT264">
        <v>0</v>
      </c>
      <c r="AU264">
        <v>82.6553333333333</v>
      </c>
      <c r="AV264">
        <v>24.2569999999999</v>
      </c>
      <c r="AW264">
        <v>26.5369999999999</v>
      </c>
      <c r="AX264">
        <v>177.871999999999</v>
      </c>
      <c r="AY264">
        <v>134.834</v>
      </c>
      <c r="AZ264">
        <v>73.7709999999999</v>
      </c>
      <c r="BA264">
        <v>3351.43998599999</v>
      </c>
      <c r="BB264">
        <v>2339.600416</v>
      </c>
      <c r="BC264">
        <v>944.780488999999</v>
      </c>
      <c r="BD264">
        <v>0.1</v>
      </c>
      <c r="BE264">
        <v>42.4</v>
      </c>
      <c r="BF264">
        <v>37.1</v>
      </c>
      <c r="BG264">
        <v>110.660666666666</v>
      </c>
      <c r="BH264">
        <v>67.344</v>
      </c>
      <c r="BI264">
        <v>39.694</v>
      </c>
      <c r="BJ264">
        <v>1191.27146942222</v>
      </c>
      <c r="BK264">
        <v>671.2049472</v>
      </c>
      <c r="BL264">
        <v>256.7010472</v>
      </c>
      <c r="BM264">
        <v>0.1</v>
      </c>
      <c r="BN264">
        <v>42.4</v>
      </c>
      <c r="BO264">
        <v>37.1</v>
      </c>
      <c r="BP264">
        <v>120.568333333333</v>
      </c>
      <c r="BQ264">
        <v>79.8016666666667</v>
      </c>
      <c r="BR264">
        <v>43.6016666666666</v>
      </c>
      <c r="BS264">
        <v>1488.80791166666</v>
      </c>
      <c r="BT264">
        <v>936.664133888889</v>
      </c>
      <c r="BU264">
        <v>323.407133888889</v>
      </c>
      <c r="BV264">
        <v>92.0879818458201</v>
      </c>
      <c r="BW264">
        <v>1581.40466666666</v>
      </c>
      <c r="BX264">
        <v>0</v>
      </c>
      <c r="BY264" t="s">
        <v>269</v>
      </c>
      <c r="BZ264" t="s">
        <v>1361</v>
      </c>
    </row>
    <row r="265" spans="1:78">
      <c r="A265" s="4">
        <v>44182.3856597222</v>
      </c>
      <c r="B265" t="s">
        <v>78</v>
      </c>
      <c r="C265" s="4">
        <v>44182.3856597222</v>
      </c>
      <c r="D265" t="s">
        <v>79</v>
      </c>
      <c r="E265" t="s">
        <v>1098</v>
      </c>
      <c r="F265">
        <v>1</v>
      </c>
      <c r="G265">
        <v>1</v>
      </c>
      <c r="H265">
        <v>264</v>
      </c>
      <c r="I265">
        <v>5</v>
      </c>
      <c r="J265">
        <v>78.9</v>
      </c>
      <c r="K265">
        <v>79.218</v>
      </c>
      <c r="L265">
        <v>79.058</v>
      </c>
      <c r="M265">
        <v>39450</v>
      </c>
      <c r="N265">
        <v>39609</v>
      </c>
      <c r="O265">
        <v>39529</v>
      </c>
      <c r="P265">
        <v>1</v>
      </c>
      <c r="Q265">
        <v>3</v>
      </c>
      <c r="R265">
        <v>0</v>
      </c>
      <c r="S265">
        <v>0</v>
      </c>
      <c r="T265">
        <v>79.058</v>
      </c>
      <c r="U265">
        <v>3</v>
      </c>
      <c r="V265">
        <v>0</v>
      </c>
      <c r="W265">
        <v>0</v>
      </c>
      <c r="X265">
        <v>79.058</v>
      </c>
      <c r="Y265">
        <v>120</v>
      </c>
      <c r="Z265">
        <v>137</v>
      </c>
      <c r="AA265">
        <v>128</v>
      </c>
      <c r="AB265">
        <v>22.7</v>
      </c>
      <c r="AC265" s="6">
        <v>0.03125</v>
      </c>
      <c r="AD265">
        <v>1.1</v>
      </c>
      <c r="AE265">
        <v>12.2</v>
      </c>
      <c r="AF265">
        <v>7.9</v>
      </c>
      <c r="AG265">
        <v>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0.1</v>
      </c>
      <c r="AQ265">
        <v>26</v>
      </c>
      <c r="AR265">
        <v>18</v>
      </c>
      <c r="AS265">
        <v>14</v>
      </c>
      <c r="AT265">
        <v>0</v>
      </c>
      <c r="AU265">
        <v>81.4228333333333</v>
      </c>
      <c r="AV265">
        <v>54.757</v>
      </c>
      <c r="AW265">
        <v>57.574</v>
      </c>
      <c r="AX265">
        <v>333.01775</v>
      </c>
      <c r="AY265">
        <v>261.443749999999</v>
      </c>
      <c r="AZ265">
        <v>171.25675</v>
      </c>
      <c r="BA265">
        <v>13857.0103980624</v>
      </c>
      <c r="BB265">
        <v>10128.0150615624</v>
      </c>
      <c r="BC265">
        <v>5261.6836240625</v>
      </c>
      <c r="BD265">
        <v>0.1</v>
      </c>
      <c r="BE265">
        <v>58.3</v>
      </c>
      <c r="BF265">
        <v>37.1</v>
      </c>
      <c r="BG265">
        <v>313.663333333333</v>
      </c>
      <c r="BH265">
        <v>165.746666666666</v>
      </c>
      <c r="BI265">
        <v>86.6799999999999</v>
      </c>
      <c r="BJ265">
        <v>7708.95329111111</v>
      </c>
      <c r="BK265">
        <v>3383.73223555555</v>
      </c>
      <c r="BL265">
        <v>1255.70167999999</v>
      </c>
      <c r="BM265">
        <v>0.1</v>
      </c>
      <c r="BN265">
        <v>58.3</v>
      </c>
      <c r="BO265">
        <v>37.1</v>
      </c>
      <c r="BP265">
        <v>359.738666666666</v>
      </c>
      <c r="BQ265">
        <v>182.671999999999</v>
      </c>
      <c r="BR265">
        <v>93.5386666666666</v>
      </c>
      <c r="BS265">
        <v>9886.16890346666</v>
      </c>
      <c r="BT265">
        <v>4141.43357013333</v>
      </c>
      <c r="BU265">
        <v>1493.65421457777</v>
      </c>
      <c r="BV265">
        <v>53.4785984227094</v>
      </c>
      <c r="BW265">
        <v>4071.27245833333</v>
      </c>
      <c r="BX265">
        <v>0</v>
      </c>
      <c r="BY265" t="s">
        <v>191</v>
      </c>
      <c r="BZ265" t="s">
        <v>1362</v>
      </c>
    </row>
    <row r="266" spans="1:78">
      <c r="A266" s="4">
        <v>44182.3856597222</v>
      </c>
      <c r="B266" t="s">
        <v>78</v>
      </c>
      <c r="C266" s="4">
        <v>44182.3856597222</v>
      </c>
      <c r="D266" t="s">
        <v>79</v>
      </c>
      <c r="E266" t="s">
        <v>1098</v>
      </c>
      <c r="F266">
        <v>1</v>
      </c>
      <c r="G266">
        <v>1</v>
      </c>
      <c r="H266">
        <v>265</v>
      </c>
      <c r="I266">
        <v>5</v>
      </c>
      <c r="J266">
        <v>78.906</v>
      </c>
      <c r="K266">
        <v>79.218</v>
      </c>
      <c r="L266">
        <v>79.062</v>
      </c>
      <c r="M266">
        <v>39453</v>
      </c>
      <c r="N266">
        <v>39609</v>
      </c>
      <c r="O266">
        <v>39531</v>
      </c>
      <c r="P266">
        <v>1</v>
      </c>
      <c r="Q266">
        <v>3</v>
      </c>
      <c r="R266">
        <v>0</v>
      </c>
      <c r="S266">
        <v>0</v>
      </c>
      <c r="T266">
        <v>79.062</v>
      </c>
      <c r="U266">
        <v>3</v>
      </c>
      <c r="V266">
        <v>0</v>
      </c>
      <c r="W266">
        <v>0</v>
      </c>
      <c r="X266">
        <v>79.062</v>
      </c>
      <c r="Y266">
        <v>106</v>
      </c>
      <c r="Z266">
        <v>119</v>
      </c>
      <c r="AA266">
        <v>112</v>
      </c>
      <c r="AB266">
        <v>350.7</v>
      </c>
      <c r="AC266" s="6">
        <v>0.486805555555556</v>
      </c>
      <c r="AD266">
        <v>1.1</v>
      </c>
      <c r="AE266">
        <v>12.2</v>
      </c>
      <c r="AF266">
        <v>7.9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0.1</v>
      </c>
      <c r="AQ266">
        <v>24</v>
      </c>
      <c r="AR266">
        <v>20</v>
      </c>
      <c r="AS266">
        <v>12</v>
      </c>
      <c r="AT266">
        <v>0</v>
      </c>
      <c r="AU266">
        <v>80.1718333333333</v>
      </c>
      <c r="AV266">
        <v>55.5059999999999</v>
      </c>
      <c r="AW266">
        <v>57.3209999999999</v>
      </c>
      <c r="AX266">
        <v>326.476624999999</v>
      </c>
      <c r="AY266">
        <v>308.172625</v>
      </c>
      <c r="AZ266">
        <v>130.474499999999</v>
      </c>
      <c r="BA266">
        <v>13457.9913435781</v>
      </c>
      <c r="BB266">
        <v>12506.0785778281</v>
      </c>
      <c r="BC266">
        <v>3418.80301937499</v>
      </c>
      <c r="BD266">
        <v>0.1</v>
      </c>
      <c r="BE266">
        <v>42.4</v>
      </c>
      <c r="BF266">
        <v>37.1</v>
      </c>
      <c r="BG266">
        <v>219.543666666666</v>
      </c>
      <c r="BH266">
        <v>141.393666666666</v>
      </c>
      <c r="BI266">
        <v>102.593666666666</v>
      </c>
      <c r="BJ266">
        <v>4939.81128802221</v>
      </c>
      <c r="BK266">
        <v>2872.2588769111</v>
      </c>
      <c r="BL266">
        <v>1688.92031024444</v>
      </c>
      <c r="BM266">
        <v>0.1</v>
      </c>
      <c r="BN266">
        <v>42.4</v>
      </c>
      <c r="BO266">
        <v>37.1</v>
      </c>
      <c r="BP266">
        <v>245.352333333333</v>
      </c>
      <c r="BQ266">
        <v>148.818999999999</v>
      </c>
      <c r="BR266">
        <v>109.218999999999</v>
      </c>
      <c r="BS266">
        <v>6045.68894108888</v>
      </c>
      <c r="BT266">
        <v>3195.45318553333</v>
      </c>
      <c r="BU266">
        <v>1918.16508553333</v>
      </c>
      <c r="BV266">
        <v>126.997797447549</v>
      </c>
      <c r="BW266">
        <v>3506.97679166666</v>
      </c>
      <c r="BX266">
        <v>0</v>
      </c>
      <c r="BY266" t="s">
        <v>189</v>
      </c>
      <c r="BZ266" t="s">
        <v>1363</v>
      </c>
    </row>
    <row r="267" spans="1:78">
      <c r="A267" s="4">
        <v>44182.3856597222</v>
      </c>
      <c r="B267" t="s">
        <v>78</v>
      </c>
      <c r="C267" s="4">
        <v>44182.3856597222</v>
      </c>
      <c r="D267" t="s">
        <v>79</v>
      </c>
      <c r="E267" t="s">
        <v>1098</v>
      </c>
      <c r="F267">
        <v>1</v>
      </c>
      <c r="G267">
        <v>1</v>
      </c>
      <c r="H267">
        <v>266</v>
      </c>
      <c r="I267">
        <v>5</v>
      </c>
      <c r="J267">
        <v>78.912</v>
      </c>
      <c r="K267">
        <v>79.212</v>
      </c>
      <c r="L267">
        <v>79.062</v>
      </c>
      <c r="M267">
        <v>39456</v>
      </c>
      <c r="N267">
        <v>39606</v>
      </c>
      <c r="O267">
        <v>39531</v>
      </c>
      <c r="P267">
        <v>1</v>
      </c>
      <c r="Q267">
        <v>3</v>
      </c>
      <c r="R267">
        <v>0</v>
      </c>
      <c r="S267">
        <v>0</v>
      </c>
      <c r="T267">
        <v>79.062</v>
      </c>
      <c r="U267">
        <v>3</v>
      </c>
      <c r="V267">
        <v>0</v>
      </c>
      <c r="W267">
        <v>0</v>
      </c>
      <c r="X267">
        <v>79.062</v>
      </c>
      <c r="Y267">
        <v>91</v>
      </c>
      <c r="Z267">
        <v>105</v>
      </c>
      <c r="AA267">
        <v>98</v>
      </c>
      <c r="AB267">
        <v>322.7</v>
      </c>
      <c r="AC267" s="6">
        <v>0.447916666666667</v>
      </c>
      <c r="AD267">
        <v>1.1</v>
      </c>
      <c r="AE267">
        <v>12.2</v>
      </c>
      <c r="AF267">
        <v>7.9</v>
      </c>
      <c r="AG267">
        <v>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0.1</v>
      </c>
      <c r="AQ267">
        <v>30</v>
      </c>
      <c r="AR267">
        <v>20</v>
      </c>
      <c r="AS267">
        <v>14</v>
      </c>
      <c r="AT267">
        <v>0</v>
      </c>
      <c r="AU267">
        <v>81.7958333333333</v>
      </c>
      <c r="AV267">
        <v>52.507</v>
      </c>
      <c r="AW267">
        <v>54.066</v>
      </c>
      <c r="AX267">
        <v>324.19075</v>
      </c>
      <c r="AY267">
        <v>278.653749999999</v>
      </c>
      <c r="AZ267">
        <v>162.236749999999</v>
      </c>
      <c r="BA267">
        <v>12658.6900648125</v>
      </c>
      <c r="BB267">
        <v>10521.8105403124</v>
      </c>
      <c r="BC267">
        <v>4647.01106143749</v>
      </c>
      <c r="BD267">
        <v>0.1</v>
      </c>
      <c r="BE267">
        <v>47.7</v>
      </c>
      <c r="BF267">
        <v>37.1</v>
      </c>
      <c r="BG267">
        <v>181.257333333333</v>
      </c>
      <c r="BH267">
        <v>110.523999999999</v>
      </c>
      <c r="BI267">
        <v>78.1906666666665</v>
      </c>
      <c r="BJ267">
        <v>3241.57568853333</v>
      </c>
      <c r="BK267">
        <v>1661.15224408888</v>
      </c>
      <c r="BL267">
        <v>994.635666311108</v>
      </c>
      <c r="BM267">
        <v>0.1</v>
      </c>
      <c r="BN267">
        <v>47.7</v>
      </c>
      <c r="BO267">
        <v>37.1</v>
      </c>
      <c r="BP267">
        <v>221.560666666666</v>
      </c>
      <c r="BQ267">
        <v>121.293999999999</v>
      </c>
      <c r="BR267">
        <v>88.9606666666666</v>
      </c>
      <c r="BS267">
        <v>4667.89866053333</v>
      </c>
      <c r="BT267">
        <v>2080.92554942222</v>
      </c>
      <c r="BU267">
        <v>1311.99177164444</v>
      </c>
      <c r="BV267">
        <v>213.146010949068</v>
      </c>
      <c r="BW267">
        <v>4055.87024999999</v>
      </c>
      <c r="BX267">
        <v>0</v>
      </c>
      <c r="BY267" t="s">
        <v>271</v>
      </c>
      <c r="BZ267" t="s">
        <v>1364</v>
      </c>
    </row>
    <row r="268" spans="1:78">
      <c r="A268" s="4">
        <v>44182.3856597222</v>
      </c>
      <c r="B268" t="s">
        <v>78</v>
      </c>
      <c r="C268" s="4">
        <v>44182.3856597222</v>
      </c>
      <c r="D268" t="s">
        <v>79</v>
      </c>
      <c r="E268" t="s">
        <v>1098</v>
      </c>
      <c r="F268">
        <v>1</v>
      </c>
      <c r="G268">
        <v>1</v>
      </c>
      <c r="H268">
        <v>267</v>
      </c>
      <c r="I268">
        <v>5</v>
      </c>
      <c r="J268">
        <v>78.918</v>
      </c>
      <c r="K268">
        <v>79.218</v>
      </c>
      <c r="L268">
        <v>79.068</v>
      </c>
      <c r="M268">
        <v>39459</v>
      </c>
      <c r="N268">
        <v>39609</v>
      </c>
      <c r="O268">
        <v>39534</v>
      </c>
      <c r="P268">
        <v>1</v>
      </c>
      <c r="Q268">
        <v>3</v>
      </c>
      <c r="R268">
        <v>0</v>
      </c>
      <c r="S268">
        <v>0</v>
      </c>
      <c r="T268">
        <v>79.068</v>
      </c>
      <c r="U268">
        <v>3</v>
      </c>
      <c r="V268">
        <v>0</v>
      </c>
      <c r="W268">
        <v>0</v>
      </c>
      <c r="X268">
        <v>79.068</v>
      </c>
      <c r="Y268">
        <v>77</v>
      </c>
      <c r="Z268">
        <v>90</v>
      </c>
      <c r="AA268">
        <v>83</v>
      </c>
      <c r="AB268">
        <v>292.7</v>
      </c>
      <c r="AC268" s="6">
        <v>0.40625</v>
      </c>
      <c r="AD268">
        <v>1.1</v>
      </c>
      <c r="AE268">
        <v>12.2</v>
      </c>
      <c r="AF268">
        <v>7.9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0.1</v>
      </c>
      <c r="AQ268">
        <v>30</v>
      </c>
      <c r="AR268">
        <v>20</v>
      </c>
      <c r="AS268">
        <v>14</v>
      </c>
      <c r="AT268">
        <v>0</v>
      </c>
      <c r="AU268">
        <v>81.2938333333333</v>
      </c>
      <c r="AV268">
        <v>48.7579999999999</v>
      </c>
      <c r="AW268">
        <v>51.3149999999999</v>
      </c>
      <c r="AX268">
        <v>312.324874999999</v>
      </c>
      <c r="AY268">
        <v>271.673875</v>
      </c>
      <c r="AZ268">
        <v>131.175749999999</v>
      </c>
      <c r="BA268">
        <v>11168.4796263281</v>
      </c>
      <c r="BB268">
        <v>9557.58737032812</v>
      </c>
      <c r="BC268">
        <v>3270.06854593749</v>
      </c>
      <c r="BD268">
        <v>0.1</v>
      </c>
      <c r="BE268">
        <v>47.7</v>
      </c>
      <c r="BF268">
        <v>37.1</v>
      </c>
      <c r="BG268">
        <v>200.105333333333</v>
      </c>
      <c r="BH268">
        <v>116.521999999999</v>
      </c>
      <c r="BI268">
        <v>77.4386666666666</v>
      </c>
      <c r="BJ268">
        <v>3706.02378346667</v>
      </c>
      <c r="BK268">
        <v>1799.91230568888</v>
      </c>
      <c r="BL268">
        <v>971.343361244443</v>
      </c>
      <c r="BM268">
        <v>0.1</v>
      </c>
      <c r="BN268">
        <v>53</v>
      </c>
      <c r="BO268">
        <v>37.1</v>
      </c>
      <c r="BP268">
        <v>240.798333333333</v>
      </c>
      <c r="BQ268">
        <v>180.181666666666</v>
      </c>
      <c r="BR268">
        <v>88.8316666666666</v>
      </c>
      <c r="BS268">
        <v>5213.62895611111</v>
      </c>
      <c r="BT268">
        <v>3853.54173388888</v>
      </c>
      <c r="BU268">
        <v>1292.07228944444</v>
      </c>
      <c r="BV268">
        <v>165.809130252064</v>
      </c>
      <c r="BW268">
        <v>3370.13233333333</v>
      </c>
      <c r="BX268">
        <v>0</v>
      </c>
      <c r="BY268" t="s">
        <v>193</v>
      </c>
      <c r="BZ268" t="s">
        <v>1365</v>
      </c>
    </row>
    <row r="269" spans="1:78">
      <c r="A269" s="4">
        <v>44182.3856597222</v>
      </c>
      <c r="B269" t="s">
        <v>78</v>
      </c>
      <c r="C269" s="4">
        <v>44182.3856597222</v>
      </c>
      <c r="D269" t="s">
        <v>79</v>
      </c>
      <c r="E269" t="s">
        <v>1098</v>
      </c>
      <c r="F269">
        <v>1</v>
      </c>
      <c r="G269">
        <v>1</v>
      </c>
      <c r="H269">
        <v>268</v>
      </c>
      <c r="I269">
        <v>5</v>
      </c>
      <c r="J269">
        <v>79.422</v>
      </c>
      <c r="K269">
        <v>79.708</v>
      </c>
      <c r="L269">
        <v>79.564</v>
      </c>
      <c r="M269">
        <v>39711</v>
      </c>
      <c r="N269">
        <v>39854</v>
      </c>
      <c r="O269">
        <v>39782</v>
      </c>
      <c r="P269">
        <v>1</v>
      </c>
      <c r="Q269">
        <v>3</v>
      </c>
      <c r="R269">
        <v>0</v>
      </c>
      <c r="S269">
        <v>0</v>
      </c>
      <c r="T269">
        <v>79.564</v>
      </c>
      <c r="U269">
        <v>3</v>
      </c>
      <c r="V269">
        <v>0</v>
      </c>
      <c r="W269">
        <v>0</v>
      </c>
      <c r="X269">
        <v>79.564</v>
      </c>
      <c r="Y269">
        <v>73</v>
      </c>
      <c r="Z269">
        <v>91</v>
      </c>
      <c r="AA269">
        <v>82</v>
      </c>
      <c r="AB269">
        <v>291.8</v>
      </c>
      <c r="AC269" s="6">
        <v>0.404861111111111</v>
      </c>
      <c r="AD269">
        <v>1.1</v>
      </c>
      <c r="AE269">
        <v>12.2</v>
      </c>
      <c r="AF269">
        <v>7.9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0.1</v>
      </c>
      <c r="AQ269">
        <v>44</v>
      </c>
      <c r="AR269">
        <v>38</v>
      </c>
      <c r="AS269">
        <v>34</v>
      </c>
      <c r="AT269">
        <v>22</v>
      </c>
      <c r="AU269">
        <v>72.5448333333333</v>
      </c>
      <c r="AV269">
        <v>28.756</v>
      </c>
      <c r="AW269">
        <v>28.7449999999999</v>
      </c>
      <c r="AX269">
        <v>466.625499999999</v>
      </c>
      <c r="AY269">
        <v>378.5625</v>
      </c>
      <c r="AZ269">
        <v>243.4115</v>
      </c>
      <c r="BA269">
        <v>11946.8337262499</v>
      </c>
      <c r="BB269">
        <v>8363.47613625</v>
      </c>
      <c r="BC269">
        <v>3746.11488025</v>
      </c>
      <c r="BD269">
        <v>0.1</v>
      </c>
      <c r="BE269">
        <v>63.6</v>
      </c>
      <c r="BF269">
        <v>42.4</v>
      </c>
      <c r="BG269">
        <v>148.546333333333</v>
      </c>
      <c r="BH269">
        <v>81.2129999999998</v>
      </c>
      <c r="BI269">
        <v>40.0463333333335</v>
      </c>
      <c r="BJ269">
        <v>1440.4036338</v>
      </c>
      <c r="BK269">
        <v>684.89395602222</v>
      </c>
      <c r="BL269">
        <v>234.267011577779</v>
      </c>
      <c r="BM269">
        <v>0.1</v>
      </c>
      <c r="BN269">
        <v>63.6</v>
      </c>
      <c r="BO269">
        <v>42.4</v>
      </c>
      <c r="BP269">
        <v>175.667333333333</v>
      </c>
      <c r="BQ269">
        <v>115.800666666666</v>
      </c>
      <c r="BR269">
        <v>54.1673333333333</v>
      </c>
      <c r="BS269">
        <v>2379.86540897777</v>
      </c>
      <c r="BT269">
        <v>1424.51218675555</v>
      </c>
      <c r="BU269">
        <v>450.721608977777</v>
      </c>
      <c r="BV269">
        <v>122.683524391231</v>
      </c>
      <c r="BW269">
        <v>4873.99033333333</v>
      </c>
      <c r="BX269">
        <v>0</v>
      </c>
      <c r="BY269" t="s">
        <v>277</v>
      </c>
      <c r="BZ269" t="s">
        <v>1366</v>
      </c>
    </row>
    <row r="270" spans="1:78">
      <c r="A270" s="4">
        <v>44182.3856597222</v>
      </c>
      <c r="B270" t="s">
        <v>78</v>
      </c>
      <c r="C270" s="4">
        <v>44182.3856597222</v>
      </c>
      <c r="D270" t="s">
        <v>79</v>
      </c>
      <c r="E270" t="s">
        <v>1098</v>
      </c>
      <c r="F270">
        <v>1</v>
      </c>
      <c r="G270">
        <v>1</v>
      </c>
      <c r="H270">
        <v>269</v>
      </c>
      <c r="I270">
        <v>5</v>
      </c>
      <c r="J270">
        <v>79.954</v>
      </c>
      <c r="K270">
        <v>80.152</v>
      </c>
      <c r="L270">
        <v>80.052</v>
      </c>
      <c r="M270">
        <v>39977</v>
      </c>
      <c r="N270">
        <v>40076</v>
      </c>
      <c r="O270">
        <v>40026</v>
      </c>
      <c r="P270">
        <v>1</v>
      </c>
      <c r="Q270">
        <v>3</v>
      </c>
      <c r="R270">
        <v>0</v>
      </c>
      <c r="S270">
        <v>0</v>
      </c>
      <c r="T270">
        <v>80.052</v>
      </c>
      <c r="U270">
        <v>3</v>
      </c>
      <c r="V270">
        <v>0</v>
      </c>
      <c r="W270">
        <v>0</v>
      </c>
      <c r="X270">
        <v>80.052</v>
      </c>
      <c r="Y270">
        <v>74</v>
      </c>
      <c r="Z270">
        <v>92</v>
      </c>
      <c r="AA270">
        <v>83</v>
      </c>
      <c r="AB270">
        <v>294.6</v>
      </c>
      <c r="AC270" s="6">
        <v>0.409027777777778</v>
      </c>
      <c r="AD270">
        <v>1.1</v>
      </c>
      <c r="AE270">
        <v>12.2</v>
      </c>
      <c r="AF270">
        <v>7.9</v>
      </c>
      <c r="AG270">
        <v>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0.1</v>
      </c>
      <c r="AQ270">
        <v>46</v>
      </c>
      <c r="AR270">
        <v>40</v>
      </c>
      <c r="AS270">
        <v>34</v>
      </c>
      <c r="AT270">
        <v>24</v>
      </c>
      <c r="AU270">
        <v>69.1618333333333</v>
      </c>
      <c r="AV270">
        <v>53.506</v>
      </c>
      <c r="AW270">
        <v>52.245</v>
      </c>
      <c r="AX270">
        <v>853.32725</v>
      </c>
      <c r="AY270">
        <v>824.30125</v>
      </c>
      <c r="AZ270">
        <v>385.477749999999</v>
      </c>
      <c r="BA270">
        <v>39042.2327950625</v>
      </c>
      <c r="BB270">
        <v>37341.8182715625</v>
      </c>
      <c r="BC270">
        <v>9675.17698656249</v>
      </c>
      <c r="BD270">
        <v>0.1</v>
      </c>
      <c r="BE270">
        <v>68.9</v>
      </c>
      <c r="BF270">
        <v>37.1</v>
      </c>
      <c r="BG270">
        <v>235.612666666666</v>
      </c>
      <c r="BH270">
        <v>181.129333333333</v>
      </c>
      <c r="BI270">
        <v>66.4293333333334</v>
      </c>
      <c r="BJ270">
        <v>4177.0753032</v>
      </c>
      <c r="BK270">
        <v>3213.2668032</v>
      </c>
      <c r="BL270">
        <v>715.996380977779</v>
      </c>
      <c r="BM270">
        <v>0.1</v>
      </c>
      <c r="BN270">
        <v>63.6</v>
      </c>
      <c r="BO270">
        <v>42.4</v>
      </c>
      <c r="BP270">
        <v>320.149666666666</v>
      </c>
      <c r="BQ270">
        <v>228.216333333333</v>
      </c>
      <c r="BR270">
        <v>134.233</v>
      </c>
      <c r="BS270">
        <v>8040.32854224444</v>
      </c>
      <c r="BT270">
        <v>5436.30608668888</v>
      </c>
      <c r="BU270">
        <v>2574.5531978</v>
      </c>
      <c r="BV270">
        <v>211.568058850268</v>
      </c>
      <c r="BW270">
        <v>8540.74966666666</v>
      </c>
      <c r="BX270">
        <v>0</v>
      </c>
      <c r="BY270" t="s">
        <v>279</v>
      </c>
      <c r="BZ270" t="s">
        <v>1367</v>
      </c>
    </row>
    <row r="271" spans="1:78">
      <c r="A271" s="4">
        <v>44182.3856597222</v>
      </c>
      <c r="B271" t="s">
        <v>78</v>
      </c>
      <c r="C271" s="4">
        <v>44182.3856597222</v>
      </c>
      <c r="D271" t="s">
        <v>79</v>
      </c>
      <c r="E271" t="s">
        <v>1098</v>
      </c>
      <c r="F271">
        <v>1</v>
      </c>
      <c r="G271">
        <v>1</v>
      </c>
      <c r="H271">
        <v>270</v>
      </c>
      <c r="I271">
        <v>5</v>
      </c>
      <c r="J271">
        <v>79.948</v>
      </c>
      <c r="K271">
        <v>80.146</v>
      </c>
      <c r="L271">
        <v>80.046</v>
      </c>
      <c r="M271">
        <v>39974</v>
      </c>
      <c r="N271">
        <v>40073</v>
      </c>
      <c r="O271">
        <v>40023</v>
      </c>
      <c r="P271">
        <v>1</v>
      </c>
      <c r="Q271">
        <v>3</v>
      </c>
      <c r="R271">
        <v>0</v>
      </c>
      <c r="S271">
        <v>0</v>
      </c>
      <c r="T271">
        <v>80.046</v>
      </c>
      <c r="U271">
        <v>3</v>
      </c>
      <c r="V271">
        <v>0</v>
      </c>
      <c r="W271">
        <v>0</v>
      </c>
      <c r="X271">
        <v>80.046</v>
      </c>
      <c r="Y271">
        <v>118</v>
      </c>
      <c r="Z271">
        <v>137</v>
      </c>
      <c r="AA271">
        <v>127</v>
      </c>
      <c r="AB271">
        <v>22.6</v>
      </c>
      <c r="AC271" s="6">
        <v>0.03125</v>
      </c>
      <c r="AD271">
        <v>1.1</v>
      </c>
      <c r="AE271">
        <v>12.2</v>
      </c>
      <c r="AF271">
        <v>7.9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0.1</v>
      </c>
      <c r="AQ271">
        <v>46</v>
      </c>
      <c r="AR271">
        <v>40</v>
      </c>
      <c r="AS271">
        <v>36</v>
      </c>
      <c r="AT271">
        <v>24</v>
      </c>
      <c r="AU271">
        <v>70.7878333333333</v>
      </c>
      <c r="AV271">
        <v>50.756</v>
      </c>
      <c r="AW271">
        <v>52.245</v>
      </c>
      <c r="AX271">
        <v>854.90375</v>
      </c>
      <c r="AY271">
        <v>771.37375</v>
      </c>
      <c r="AZ271">
        <v>489.239749999999</v>
      </c>
      <c r="BA271">
        <v>38633.3490198125</v>
      </c>
      <c r="BB271">
        <v>32927.6611953124</v>
      </c>
      <c r="BC271">
        <v>14536.7095593125</v>
      </c>
      <c r="BD271">
        <v>0.1</v>
      </c>
      <c r="BE271">
        <v>74.2</v>
      </c>
      <c r="BF271">
        <v>42.4</v>
      </c>
      <c r="BG271">
        <v>233.514666666666</v>
      </c>
      <c r="BH271">
        <v>161.531333333333</v>
      </c>
      <c r="BI271">
        <v>81.5146666666666</v>
      </c>
      <c r="BJ271">
        <v>4029.18392746666</v>
      </c>
      <c r="BK271">
        <v>2502.87091635555</v>
      </c>
      <c r="BL271">
        <v>959.444083022221</v>
      </c>
      <c r="BM271">
        <v>0.1</v>
      </c>
      <c r="BN271">
        <v>74.2</v>
      </c>
      <c r="BO271">
        <v>42.4</v>
      </c>
      <c r="BP271">
        <v>411.216333333333</v>
      </c>
      <c r="BQ271">
        <v>219.999666666666</v>
      </c>
      <c r="BR271">
        <v>107.649666666666</v>
      </c>
      <c r="BS271">
        <v>11050.7185911333</v>
      </c>
      <c r="BT271">
        <v>4793.25564668888</v>
      </c>
      <c r="BU271">
        <v>1701.83791335555</v>
      </c>
      <c r="BV271">
        <v>161.183637597775</v>
      </c>
      <c r="BW271">
        <v>8388.15708333333</v>
      </c>
      <c r="BX271">
        <v>0</v>
      </c>
      <c r="BY271" t="s">
        <v>275</v>
      </c>
      <c r="BZ271" t="s">
        <v>1368</v>
      </c>
    </row>
    <row r="272" spans="1:78">
      <c r="A272" s="4">
        <v>44182.3856597222</v>
      </c>
      <c r="B272" t="s">
        <v>78</v>
      </c>
      <c r="C272" s="4">
        <v>44182.3856597222</v>
      </c>
      <c r="D272" t="s">
        <v>79</v>
      </c>
      <c r="E272" t="s">
        <v>1098</v>
      </c>
      <c r="F272">
        <v>1</v>
      </c>
      <c r="G272">
        <v>1</v>
      </c>
      <c r="H272">
        <v>271</v>
      </c>
      <c r="I272">
        <v>5</v>
      </c>
      <c r="J272">
        <v>79.422</v>
      </c>
      <c r="K272">
        <v>79.69</v>
      </c>
      <c r="L272">
        <v>79.556</v>
      </c>
      <c r="M272">
        <v>39711</v>
      </c>
      <c r="N272">
        <v>39845</v>
      </c>
      <c r="O272">
        <v>39778</v>
      </c>
      <c r="P272">
        <v>1</v>
      </c>
      <c r="Q272">
        <v>3</v>
      </c>
      <c r="R272">
        <v>0</v>
      </c>
      <c r="S272">
        <v>0</v>
      </c>
      <c r="T272">
        <v>79.556</v>
      </c>
      <c r="U272">
        <v>3</v>
      </c>
      <c r="V272">
        <v>0</v>
      </c>
      <c r="W272">
        <v>0</v>
      </c>
      <c r="X272">
        <v>79.556</v>
      </c>
      <c r="Y272">
        <v>119</v>
      </c>
      <c r="Z272">
        <v>136</v>
      </c>
      <c r="AA272">
        <v>127</v>
      </c>
      <c r="AB272">
        <v>21.8</v>
      </c>
      <c r="AC272" s="6">
        <v>0.0298611111111111</v>
      </c>
      <c r="AD272">
        <v>1.1</v>
      </c>
      <c r="AE272">
        <v>12.2</v>
      </c>
      <c r="AF272">
        <v>7.9</v>
      </c>
      <c r="AG272">
        <v>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0.1</v>
      </c>
      <c r="AQ272">
        <v>46</v>
      </c>
      <c r="AR272">
        <v>40</v>
      </c>
      <c r="AS272">
        <v>36</v>
      </c>
      <c r="AT272">
        <v>24</v>
      </c>
      <c r="AU272">
        <v>75.9198333333333</v>
      </c>
      <c r="AV272">
        <v>30.506</v>
      </c>
      <c r="AW272">
        <v>31.245</v>
      </c>
      <c r="AX272">
        <v>524.7205</v>
      </c>
      <c r="AY272">
        <v>481.912499999999</v>
      </c>
      <c r="AZ272">
        <v>320.452</v>
      </c>
      <c r="BA272">
        <v>14564.17527825</v>
      </c>
      <c r="BB272">
        <v>12795.6037112499</v>
      </c>
      <c r="BC272">
        <v>6143.64473849999</v>
      </c>
      <c r="BD272">
        <v>0.1</v>
      </c>
      <c r="BE272">
        <v>74.2</v>
      </c>
      <c r="BF272">
        <v>74.2</v>
      </c>
      <c r="BG272">
        <v>160.773111111111</v>
      </c>
      <c r="BH272">
        <v>114.539777777777</v>
      </c>
      <c r="BI272">
        <v>135.456444444444</v>
      </c>
      <c r="BJ272">
        <v>1747.21759892345</v>
      </c>
      <c r="BK272">
        <v>1204.55546312098</v>
      </c>
      <c r="BL272">
        <v>1633.85398781234</v>
      </c>
      <c r="BM272">
        <v>0.1</v>
      </c>
      <c r="BN272">
        <v>68.9</v>
      </c>
      <c r="BO272">
        <v>47.7</v>
      </c>
      <c r="BP272">
        <v>215.360777777777</v>
      </c>
      <c r="BQ272">
        <v>152.049666666666</v>
      </c>
      <c r="BR272">
        <v>77.9996666666667</v>
      </c>
      <c r="BS272">
        <v>3436.67919014568</v>
      </c>
      <c r="BT272">
        <v>2227.1956778</v>
      </c>
      <c r="BU272">
        <v>811.390111133334</v>
      </c>
      <c r="BV272">
        <v>109.063458992498</v>
      </c>
      <c r="BW272">
        <v>4787.4285</v>
      </c>
      <c r="BX272">
        <v>0</v>
      </c>
      <c r="BY272" t="s">
        <v>273</v>
      </c>
      <c r="BZ272" t="s">
        <v>1369</v>
      </c>
    </row>
    <row r="273" spans="1:78">
      <c r="A273" s="4">
        <v>44182.3856597222</v>
      </c>
      <c r="B273" t="s">
        <v>78</v>
      </c>
      <c r="C273" s="4">
        <v>44182.3856597222</v>
      </c>
      <c r="D273" t="s">
        <v>79</v>
      </c>
      <c r="E273" t="s">
        <v>1098</v>
      </c>
      <c r="F273">
        <v>1</v>
      </c>
      <c r="G273">
        <v>1</v>
      </c>
      <c r="H273">
        <v>272</v>
      </c>
      <c r="I273">
        <v>5</v>
      </c>
      <c r="J273">
        <v>77.95</v>
      </c>
      <c r="K273">
        <v>78.188</v>
      </c>
      <c r="L273">
        <v>78.068</v>
      </c>
      <c r="M273">
        <v>38975</v>
      </c>
      <c r="N273">
        <v>39094</v>
      </c>
      <c r="O273">
        <v>39034</v>
      </c>
      <c r="P273">
        <v>1</v>
      </c>
      <c r="Q273">
        <v>3</v>
      </c>
      <c r="R273">
        <v>0</v>
      </c>
      <c r="S273">
        <v>0</v>
      </c>
      <c r="T273">
        <v>78.068</v>
      </c>
      <c r="U273">
        <v>3</v>
      </c>
      <c r="V273">
        <v>0</v>
      </c>
      <c r="W273">
        <v>0</v>
      </c>
      <c r="X273">
        <v>78.068</v>
      </c>
      <c r="Y273">
        <v>19</v>
      </c>
      <c r="Z273">
        <v>31</v>
      </c>
      <c r="AA273">
        <v>25</v>
      </c>
      <c r="AB273">
        <v>174.5</v>
      </c>
      <c r="AC273" s="6">
        <v>0.242361111111111</v>
      </c>
      <c r="AD273">
        <v>1.1</v>
      </c>
      <c r="AE273">
        <v>12.2</v>
      </c>
      <c r="AF273">
        <v>7.9</v>
      </c>
      <c r="AG273">
        <v>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0.1</v>
      </c>
      <c r="AQ273">
        <v>40</v>
      </c>
      <c r="AR273">
        <v>30</v>
      </c>
      <c r="AS273">
        <v>10</v>
      </c>
      <c r="AT273">
        <v>0</v>
      </c>
      <c r="AU273">
        <v>93.0418333333333</v>
      </c>
      <c r="AV273">
        <v>11.756</v>
      </c>
      <c r="AW273">
        <v>12.795</v>
      </c>
      <c r="AX273">
        <v>61.9530000000001</v>
      </c>
      <c r="AY273">
        <v>53.771</v>
      </c>
      <c r="AZ273">
        <v>29.647</v>
      </c>
      <c r="BA273">
        <v>517.690195</v>
      </c>
      <c r="BB273">
        <v>485.375151</v>
      </c>
      <c r="BC273">
        <v>220.163455</v>
      </c>
      <c r="BD273">
        <v>0.1</v>
      </c>
      <c r="BE273">
        <v>42.4</v>
      </c>
      <c r="BF273">
        <v>37.1</v>
      </c>
      <c r="BG273">
        <v>81.3590000000001</v>
      </c>
      <c r="BH273">
        <v>28.359</v>
      </c>
      <c r="BI273">
        <v>20.3589999999999</v>
      </c>
      <c r="BJ273">
        <v>576.287693977779</v>
      </c>
      <c r="BK273">
        <v>118.286405088889</v>
      </c>
      <c r="BL273">
        <v>69.5684050888887</v>
      </c>
      <c r="BM273">
        <v>0.1</v>
      </c>
      <c r="BN273">
        <v>53</v>
      </c>
      <c r="BO273">
        <v>42.4</v>
      </c>
      <c r="BP273">
        <v>64.7646666666666</v>
      </c>
      <c r="BQ273">
        <v>47.248</v>
      </c>
      <c r="BR273">
        <v>34.398</v>
      </c>
      <c r="BS273">
        <v>381.7842808</v>
      </c>
      <c r="BT273">
        <v>261.388003022222</v>
      </c>
      <c r="BU273">
        <v>166.119903022222</v>
      </c>
      <c r="BV273">
        <v>146.571942684659</v>
      </c>
      <c r="BW273">
        <v>1364.29066666666</v>
      </c>
      <c r="BX273">
        <v>0</v>
      </c>
      <c r="BY273" t="s">
        <v>281</v>
      </c>
      <c r="BZ273" t="s">
        <v>1370</v>
      </c>
    </row>
    <row r="274" spans="1:78">
      <c r="A274" s="4">
        <v>44182.3856597222</v>
      </c>
      <c r="B274" t="s">
        <v>78</v>
      </c>
      <c r="C274" s="4">
        <v>44182.3856597222</v>
      </c>
      <c r="D274" t="s">
        <v>79</v>
      </c>
      <c r="E274" t="s">
        <v>1098</v>
      </c>
      <c r="F274">
        <v>1</v>
      </c>
      <c r="G274">
        <v>1</v>
      </c>
      <c r="H274">
        <v>273</v>
      </c>
      <c r="I274">
        <v>5</v>
      </c>
      <c r="J274">
        <v>78.404</v>
      </c>
      <c r="K274">
        <v>78.726</v>
      </c>
      <c r="L274">
        <v>78.564</v>
      </c>
      <c r="M274">
        <v>39202</v>
      </c>
      <c r="N274">
        <v>39363</v>
      </c>
      <c r="O274">
        <v>39282</v>
      </c>
      <c r="P274">
        <v>1</v>
      </c>
      <c r="Q274">
        <v>3</v>
      </c>
      <c r="R274">
        <v>0</v>
      </c>
      <c r="S274">
        <v>0</v>
      </c>
      <c r="T274">
        <v>78.564</v>
      </c>
      <c r="U274">
        <v>3</v>
      </c>
      <c r="V274">
        <v>0</v>
      </c>
      <c r="W274">
        <v>0</v>
      </c>
      <c r="X274">
        <v>78.564</v>
      </c>
      <c r="Y274">
        <v>14</v>
      </c>
      <c r="Z274">
        <v>36</v>
      </c>
      <c r="AA274">
        <v>25</v>
      </c>
      <c r="AB274">
        <v>175.6</v>
      </c>
      <c r="AC274" s="6">
        <v>0.24375</v>
      </c>
      <c r="AD274">
        <v>1</v>
      </c>
      <c r="AE274">
        <v>12.2</v>
      </c>
      <c r="AF274">
        <v>7.9</v>
      </c>
      <c r="AG274">
        <v>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0.1</v>
      </c>
      <c r="AQ274">
        <v>28</v>
      </c>
      <c r="AR274">
        <v>20</v>
      </c>
      <c r="AS274">
        <v>12</v>
      </c>
      <c r="AT274">
        <v>0</v>
      </c>
      <c r="AU274">
        <v>80.7978333333333</v>
      </c>
      <c r="AV274">
        <v>78.0079999999999</v>
      </c>
      <c r="AW274">
        <v>76.0749999999999</v>
      </c>
      <c r="AX274">
        <v>457.1111875</v>
      </c>
      <c r="AY274">
        <v>403.723187499999</v>
      </c>
      <c r="AZ274">
        <v>165.5636875</v>
      </c>
      <c r="BA274">
        <v>26003.0707738007</v>
      </c>
      <c r="BB274">
        <v>22353.8541293007</v>
      </c>
      <c r="BC274">
        <v>5878.62416430078</v>
      </c>
      <c r="BD274">
        <v>0.1</v>
      </c>
      <c r="BE274">
        <v>74.2</v>
      </c>
      <c r="BF274">
        <v>42.4</v>
      </c>
      <c r="BG274">
        <v>582.897666666666</v>
      </c>
      <c r="BH274">
        <v>348.080999999999</v>
      </c>
      <c r="BI274">
        <v>162.180999999999</v>
      </c>
      <c r="BJ274">
        <v>22768.5497855333</v>
      </c>
      <c r="BK274">
        <v>11652.3664410888</v>
      </c>
      <c r="BL274">
        <v>3726.32874108888</v>
      </c>
      <c r="BM274">
        <v>0.1</v>
      </c>
      <c r="BN274">
        <v>74.2</v>
      </c>
      <c r="BO274">
        <v>47.7</v>
      </c>
      <c r="BP274">
        <v>626.230479166666</v>
      </c>
      <c r="BQ274">
        <v>416.947145833333</v>
      </c>
      <c r="BR274">
        <v>178.297145833333</v>
      </c>
      <c r="BS274">
        <v>26649.249351091</v>
      </c>
      <c r="BT274">
        <v>15889.1026142854</v>
      </c>
      <c r="BU274">
        <v>4296.10956636883</v>
      </c>
      <c r="BV274">
        <v>111.580828196934</v>
      </c>
      <c r="BW274">
        <v>6997.01064583332</v>
      </c>
      <c r="BX274">
        <v>0</v>
      </c>
      <c r="BY274" t="s">
        <v>283</v>
      </c>
      <c r="BZ274" t="s">
        <v>1371</v>
      </c>
    </row>
    <row r="275" spans="1:78">
      <c r="A275" s="4">
        <v>44182.3856597222</v>
      </c>
      <c r="B275" t="s">
        <v>78</v>
      </c>
      <c r="C275" s="4">
        <v>44182.3856597222</v>
      </c>
      <c r="D275" t="s">
        <v>79</v>
      </c>
      <c r="E275" t="s">
        <v>1098</v>
      </c>
      <c r="F275">
        <v>1</v>
      </c>
      <c r="G275">
        <v>1</v>
      </c>
      <c r="H275">
        <v>274</v>
      </c>
      <c r="I275">
        <v>5</v>
      </c>
      <c r="J275">
        <v>78.864</v>
      </c>
      <c r="K275">
        <v>79.278</v>
      </c>
      <c r="L275">
        <v>79.07</v>
      </c>
      <c r="M275">
        <v>39432</v>
      </c>
      <c r="N275">
        <v>39639</v>
      </c>
      <c r="O275">
        <v>39535</v>
      </c>
      <c r="P275">
        <v>1</v>
      </c>
      <c r="Q275">
        <v>3</v>
      </c>
      <c r="R275">
        <v>0</v>
      </c>
      <c r="S275">
        <v>0</v>
      </c>
      <c r="T275">
        <v>79.07</v>
      </c>
      <c r="U275">
        <v>3</v>
      </c>
      <c r="V275">
        <v>0</v>
      </c>
      <c r="W275">
        <v>0</v>
      </c>
      <c r="X275">
        <v>79.07</v>
      </c>
      <c r="Y275">
        <v>11</v>
      </c>
      <c r="Z275">
        <v>43</v>
      </c>
      <c r="AA275">
        <v>27</v>
      </c>
      <c r="AB275">
        <v>180.7</v>
      </c>
      <c r="AC275" s="6">
        <v>0.250694444444444</v>
      </c>
      <c r="AD275">
        <v>1.1</v>
      </c>
      <c r="AE275">
        <v>12.2</v>
      </c>
      <c r="AF275">
        <v>7.9</v>
      </c>
      <c r="AG275">
        <v>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0.1</v>
      </c>
      <c r="AQ275">
        <v>32</v>
      </c>
      <c r="AR275">
        <v>18</v>
      </c>
      <c r="AS275">
        <v>10</v>
      </c>
      <c r="AT275">
        <v>0</v>
      </c>
      <c r="AU275">
        <v>71.0583333333333</v>
      </c>
      <c r="AV275">
        <v>182.257999999999</v>
      </c>
      <c r="AW275">
        <v>178.341999999999</v>
      </c>
      <c r="AX275">
        <v>938.195374999999</v>
      </c>
      <c r="AY275">
        <v>751.754375</v>
      </c>
      <c r="AZ275">
        <v>303.064999999999</v>
      </c>
      <c r="BA275">
        <v>116762.139044828</v>
      </c>
      <c r="BB275">
        <v>89552.054490078</v>
      </c>
      <c r="BC275">
        <v>25261.4515674999</v>
      </c>
      <c r="BD275">
        <v>0.1</v>
      </c>
      <c r="BE275">
        <v>100.7</v>
      </c>
      <c r="BF275">
        <v>37.1</v>
      </c>
      <c r="BG275">
        <v>1525.84105902777</v>
      </c>
      <c r="BH275">
        <v>1066.31328124999</v>
      </c>
      <c r="BI275">
        <v>287.415364583333</v>
      </c>
      <c r="BJ275">
        <v>126702.11728142</v>
      </c>
      <c r="BK275">
        <v>90186.5971637505</v>
      </c>
      <c r="BL275">
        <v>13548.097057278</v>
      </c>
      <c r="BM275">
        <v>0.1</v>
      </c>
      <c r="BN275">
        <v>106</v>
      </c>
      <c r="BO275">
        <v>42.4</v>
      </c>
      <c r="BP275">
        <v>1547.40817013888</v>
      </c>
      <c r="BQ275">
        <v>1185.93594791666</v>
      </c>
      <c r="BR275">
        <v>450.16928125</v>
      </c>
      <c r="BS275">
        <v>145062.343397578</v>
      </c>
      <c r="BT275">
        <v>110300.776727478</v>
      </c>
      <c r="BU275">
        <v>29142.1584382422</v>
      </c>
      <c r="BV275">
        <v>150.207370929912</v>
      </c>
      <c r="BW275">
        <v>15824.0985240885</v>
      </c>
      <c r="BX275">
        <v>0</v>
      </c>
      <c r="BY275" t="s">
        <v>285</v>
      </c>
      <c r="BZ275" t="s">
        <v>1372</v>
      </c>
    </row>
    <row r="276" spans="1:78">
      <c r="A276" s="4">
        <v>44182.3856597222</v>
      </c>
      <c r="B276" t="s">
        <v>78</v>
      </c>
      <c r="C276" s="4">
        <v>44182.3856597222</v>
      </c>
      <c r="D276" t="s">
        <v>79</v>
      </c>
      <c r="E276" t="s">
        <v>1098</v>
      </c>
      <c r="F276">
        <v>1</v>
      </c>
      <c r="G276">
        <v>1</v>
      </c>
      <c r="H276">
        <v>275</v>
      </c>
      <c r="I276">
        <v>5</v>
      </c>
      <c r="J276">
        <v>80.534</v>
      </c>
      <c r="K276">
        <v>80.822</v>
      </c>
      <c r="L276">
        <v>80.678</v>
      </c>
      <c r="M276">
        <v>40267</v>
      </c>
      <c r="N276">
        <v>40411</v>
      </c>
      <c r="O276">
        <v>40339</v>
      </c>
      <c r="P276">
        <v>1</v>
      </c>
      <c r="Q276">
        <v>3</v>
      </c>
      <c r="R276">
        <v>0</v>
      </c>
      <c r="S276">
        <v>0</v>
      </c>
      <c r="T276">
        <v>80.678</v>
      </c>
      <c r="U276">
        <v>3</v>
      </c>
      <c r="V276">
        <v>0</v>
      </c>
      <c r="W276">
        <v>0</v>
      </c>
      <c r="X276">
        <v>80.678</v>
      </c>
      <c r="Y276">
        <v>112</v>
      </c>
      <c r="Z276">
        <v>129</v>
      </c>
      <c r="AA276">
        <v>120</v>
      </c>
      <c r="AB276">
        <v>9.6</v>
      </c>
      <c r="AC276" s="6">
        <v>0.0131944444444444</v>
      </c>
      <c r="AD276">
        <v>1.1</v>
      </c>
      <c r="AE276">
        <v>12.2</v>
      </c>
      <c r="AF276">
        <v>7.9</v>
      </c>
      <c r="AG276">
        <v>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0.1</v>
      </c>
      <c r="AQ276">
        <v>36</v>
      </c>
      <c r="AR276">
        <v>20</v>
      </c>
      <c r="AS276">
        <v>12</v>
      </c>
      <c r="AT276">
        <v>0</v>
      </c>
      <c r="AU276">
        <v>84.6703333333333</v>
      </c>
      <c r="AV276">
        <v>40.5099999999999</v>
      </c>
      <c r="AW276">
        <v>40.818</v>
      </c>
      <c r="AX276">
        <v>247.915</v>
      </c>
      <c r="AY276">
        <v>202.174999999999</v>
      </c>
      <c r="AZ276">
        <v>89.293</v>
      </c>
      <c r="BA276">
        <v>7225.272909</v>
      </c>
      <c r="BB276">
        <v>5631.995685</v>
      </c>
      <c r="BC276">
        <v>1656.928639</v>
      </c>
      <c r="BD276">
        <v>0.1</v>
      </c>
      <c r="BE276">
        <v>68.9</v>
      </c>
      <c r="BF276">
        <v>42.4</v>
      </c>
      <c r="BG276">
        <v>219.676</v>
      </c>
      <c r="BH276">
        <v>169.376</v>
      </c>
      <c r="BI276">
        <v>89.3759999999999</v>
      </c>
      <c r="BJ276">
        <v>3936.0042352</v>
      </c>
      <c r="BK276">
        <v>2877.1888352</v>
      </c>
      <c r="BL276">
        <v>1134.03023519999</v>
      </c>
      <c r="BM276">
        <v>0.1</v>
      </c>
      <c r="BN276">
        <v>68.9</v>
      </c>
      <c r="BO276">
        <v>42.4</v>
      </c>
      <c r="BP276">
        <v>248.960666666666</v>
      </c>
      <c r="BQ276">
        <v>191.994</v>
      </c>
      <c r="BR276">
        <v>101.443999999999</v>
      </c>
      <c r="BS276">
        <v>4979.67970053333</v>
      </c>
      <c r="BT276">
        <v>3656.02232275555</v>
      </c>
      <c r="BU276">
        <v>1454.37482275555</v>
      </c>
      <c r="BV276">
        <v>89.8744447568941</v>
      </c>
      <c r="BW276">
        <v>3166.70149999999</v>
      </c>
      <c r="BX276">
        <v>0</v>
      </c>
      <c r="BY276" t="s">
        <v>291</v>
      </c>
      <c r="BZ276" t="s">
        <v>1373</v>
      </c>
    </row>
    <row r="277" spans="1:78">
      <c r="A277" s="4">
        <v>44182.3856597222</v>
      </c>
      <c r="B277" t="s">
        <v>78</v>
      </c>
      <c r="C277" s="4">
        <v>44182.3856597222</v>
      </c>
      <c r="D277" t="s">
        <v>79</v>
      </c>
      <c r="E277" t="s">
        <v>1098</v>
      </c>
      <c r="F277">
        <v>1</v>
      </c>
      <c r="G277">
        <v>1</v>
      </c>
      <c r="H277">
        <v>276</v>
      </c>
      <c r="I277">
        <v>5</v>
      </c>
      <c r="J277">
        <v>80.846</v>
      </c>
      <c r="K277">
        <v>81.114</v>
      </c>
      <c r="L277">
        <v>80.98</v>
      </c>
      <c r="M277">
        <v>40423</v>
      </c>
      <c r="N277">
        <v>40557</v>
      </c>
      <c r="O277">
        <v>40490</v>
      </c>
      <c r="P277">
        <v>1</v>
      </c>
      <c r="Q277">
        <v>3</v>
      </c>
      <c r="R277">
        <v>0</v>
      </c>
      <c r="S277">
        <v>0</v>
      </c>
      <c r="T277">
        <v>80.98</v>
      </c>
      <c r="U277">
        <v>3</v>
      </c>
      <c r="V277">
        <v>0</v>
      </c>
      <c r="W277">
        <v>0</v>
      </c>
      <c r="X277">
        <v>80.98</v>
      </c>
      <c r="Y277">
        <v>108</v>
      </c>
      <c r="Z277">
        <v>133</v>
      </c>
      <c r="AA277">
        <v>120</v>
      </c>
      <c r="AB277">
        <v>10.2</v>
      </c>
      <c r="AC277" s="6">
        <v>0.0138888888888889</v>
      </c>
      <c r="AD277">
        <v>1.1</v>
      </c>
      <c r="AE277">
        <v>12.2</v>
      </c>
      <c r="AF277">
        <v>7.9</v>
      </c>
      <c r="AG277">
        <v>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0.1</v>
      </c>
      <c r="AQ277">
        <v>62</v>
      </c>
      <c r="AR277">
        <v>40</v>
      </c>
      <c r="AS277">
        <v>14</v>
      </c>
      <c r="AT277">
        <v>0</v>
      </c>
      <c r="AU277">
        <v>76.5438333333333</v>
      </c>
      <c r="AV277">
        <v>121.261</v>
      </c>
      <c r="AW277">
        <v>115.792</v>
      </c>
      <c r="AX277">
        <v>1258.25990624999</v>
      </c>
      <c r="AY277">
        <v>992.970906249999</v>
      </c>
      <c r="AZ277">
        <v>262.26828125</v>
      </c>
      <c r="BA277">
        <v>94371.2702075673</v>
      </c>
      <c r="BB277">
        <v>71627.7539659423</v>
      </c>
      <c r="BC277">
        <v>11428.429850622</v>
      </c>
      <c r="BD277">
        <v>0.1</v>
      </c>
      <c r="BE277">
        <v>90.1</v>
      </c>
      <c r="BF277">
        <v>42.4</v>
      </c>
      <c r="BG277">
        <v>857.478666666666</v>
      </c>
      <c r="BH277">
        <v>617.012</v>
      </c>
      <c r="BI277">
        <v>201.762</v>
      </c>
      <c r="BJ277">
        <v>44479.9645887999</v>
      </c>
      <c r="BK277">
        <v>31586.8363443555</v>
      </c>
      <c r="BL277">
        <v>6132.20324435555</v>
      </c>
      <c r="BM277">
        <v>0.1</v>
      </c>
      <c r="BN277">
        <v>90.1</v>
      </c>
      <c r="BO277">
        <v>42.4</v>
      </c>
      <c r="BP277">
        <v>1033.07677777777</v>
      </c>
      <c r="BQ277">
        <v>739.148999999999</v>
      </c>
      <c r="BR277">
        <v>230.849</v>
      </c>
      <c r="BS277">
        <v>63728.722559953</v>
      </c>
      <c r="BT277">
        <v>44411.4775624222</v>
      </c>
      <c r="BU277">
        <v>7920.23786242222</v>
      </c>
      <c r="BV277">
        <v>79.8832264678131</v>
      </c>
      <c r="BW277">
        <v>20349.5617317708</v>
      </c>
      <c r="BX277">
        <v>0</v>
      </c>
      <c r="BY277" t="s">
        <v>295</v>
      </c>
      <c r="BZ277" t="s">
        <v>1374</v>
      </c>
    </row>
    <row r="278" spans="1:78">
      <c r="A278" s="4">
        <v>44182.3856597222</v>
      </c>
      <c r="B278" t="s">
        <v>78</v>
      </c>
      <c r="C278" s="4">
        <v>44182.3856597222</v>
      </c>
      <c r="D278" t="s">
        <v>79</v>
      </c>
      <c r="E278" t="s">
        <v>1098</v>
      </c>
      <c r="F278">
        <v>1</v>
      </c>
      <c r="G278">
        <v>1</v>
      </c>
      <c r="H278">
        <v>277</v>
      </c>
      <c r="I278">
        <v>5</v>
      </c>
      <c r="J278">
        <v>81.204</v>
      </c>
      <c r="K278">
        <v>81.384</v>
      </c>
      <c r="L278">
        <v>81.294</v>
      </c>
      <c r="M278">
        <v>40602</v>
      </c>
      <c r="N278">
        <v>40692</v>
      </c>
      <c r="O278">
        <v>40647</v>
      </c>
      <c r="P278">
        <v>1</v>
      </c>
      <c r="Q278">
        <v>3</v>
      </c>
      <c r="R278">
        <v>0</v>
      </c>
      <c r="S278">
        <v>0</v>
      </c>
      <c r="T278">
        <v>81.294</v>
      </c>
      <c r="U278">
        <v>3</v>
      </c>
      <c r="V278">
        <v>0</v>
      </c>
      <c r="W278">
        <v>0</v>
      </c>
      <c r="X278">
        <v>81.294</v>
      </c>
      <c r="Y278">
        <v>111</v>
      </c>
      <c r="Z278">
        <v>126</v>
      </c>
      <c r="AA278">
        <v>118</v>
      </c>
      <c r="AB278">
        <v>6.9</v>
      </c>
      <c r="AC278" s="6">
        <v>0.00902777777777778</v>
      </c>
      <c r="AD278">
        <v>1.1</v>
      </c>
      <c r="AE278">
        <v>12.2</v>
      </c>
      <c r="AF278">
        <v>7.9</v>
      </c>
      <c r="AG278">
        <v>3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0.1</v>
      </c>
      <c r="AQ278">
        <v>70</v>
      </c>
      <c r="AR278">
        <v>62</v>
      </c>
      <c r="AS278">
        <v>36</v>
      </c>
      <c r="AT278">
        <v>24</v>
      </c>
      <c r="AU278">
        <v>89.7778333333333</v>
      </c>
      <c r="AV278">
        <v>6.26399999999999</v>
      </c>
      <c r="AW278">
        <v>5.241</v>
      </c>
      <c r="AX278">
        <v>115.63</v>
      </c>
      <c r="AY278">
        <v>114.363999999999</v>
      </c>
      <c r="AZ278">
        <v>61.7309999999999</v>
      </c>
      <c r="BA278">
        <v>632.265790000001</v>
      </c>
      <c r="BB278">
        <v>629.800355999998</v>
      </c>
      <c r="BC278">
        <v>241.261269</v>
      </c>
      <c r="BD278">
        <v>0.1</v>
      </c>
      <c r="BE278">
        <v>47.7</v>
      </c>
      <c r="BF278">
        <v>58.3</v>
      </c>
      <c r="BG278">
        <v>33.3233333333334</v>
      </c>
      <c r="BH278">
        <v>10.8233333333332</v>
      </c>
      <c r="BI278">
        <v>27.3566666666667</v>
      </c>
      <c r="BJ278">
        <v>85.7012866666671</v>
      </c>
      <c r="BK278">
        <v>16.7620644444441</v>
      </c>
      <c r="BL278">
        <v>78.0785088888893</v>
      </c>
      <c r="BM278">
        <v>0.1</v>
      </c>
      <c r="BN278">
        <v>53</v>
      </c>
      <c r="BO278">
        <v>58.3</v>
      </c>
      <c r="BP278">
        <v>41.2729999999999</v>
      </c>
      <c r="BQ278">
        <v>23.4063333333333</v>
      </c>
      <c r="BR278">
        <v>18.4396666666666</v>
      </c>
      <c r="BS278">
        <v>124.859763577777</v>
      </c>
      <c r="BT278">
        <v>61.9323302444443</v>
      </c>
      <c r="BU278">
        <v>36.9985413555555</v>
      </c>
      <c r="BV278">
        <v>102.046005631853</v>
      </c>
      <c r="BW278">
        <v>1393.92266666666</v>
      </c>
      <c r="BX278">
        <v>0</v>
      </c>
      <c r="BY278" t="s">
        <v>297</v>
      </c>
      <c r="BZ278" t="s">
        <v>1375</v>
      </c>
    </row>
    <row r="279" spans="1:78">
      <c r="A279" s="4">
        <v>44182.3856597222</v>
      </c>
      <c r="B279" t="s">
        <v>78</v>
      </c>
      <c r="C279" s="4">
        <v>44182.3856597222</v>
      </c>
      <c r="D279" t="s">
        <v>79</v>
      </c>
      <c r="E279" t="s">
        <v>1098</v>
      </c>
      <c r="F279">
        <v>1</v>
      </c>
      <c r="G279">
        <v>1</v>
      </c>
      <c r="H279">
        <v>278</v>
      </c>
      <c r="I279">
        <v>5</v>
      </c>
      <c r="J279">
        <v>81.48</v>
      </c>
      <c r="K279">
        <v>81.682</v>
      </c>
      <c r="L279">
        <v>81.58</v>
      </c>
      <c r="M279">
        <v>40740</v>
      </c>
      <c r="N279">
        <v>40841</v>
      </c>
      <c r="O279">
        <v>40790</v>
      </c>
      <c r="P279">
        <v>1</v>
      </c>
      <c r="Q279">
        <v>3</v>
      </c>
      <c r="R279">
        <v>0</v>
      </c>
      <c r="S279">
        <v>0</v>
      </c>
      <c r="T279">
        <v>81.58</v>
      </c>
      <c r="U279">
        <v>3</v>
      </c>
      <c r="V279">
        <v>0</v>
      </c>
      <c r="W279">
        <v>0</v>
      </c>
      <c r="X279">
        <v>81.58</v>
      </c>
      <c r="Y279">
        <v>111</v>
      </c>
      <c r="Z279">
        <v>126</v>
      </c>
      <c r="AA279">
        <v>118</v>
      </c>
      <c r="AB279">
        <v>7.4</v>
      </c>
      <c r="AC279" s="6">
        <v>0.00972222222222222</v>
      </c>
      <c r="AD279">
        <v>1.1</v>
      </c>
      <c r="AE279">
        <v>12.2</v>
      </c>
      <c r="AF279">
        <v>7.9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0.1</v>
      </c>
      <c r="AQ279">
        <v>44</v>
      </c>
      <c r="AR279">
        <v>28</v>
      </c>
      <c r="AS279">
        <v>10</v>
      </c>
      <c r="AT279">
        <v>0</v>
      </c>
      <c r="AU279">
        <v>91.5398333333333</v>
      </c>
      <c r="AV279">
        <v>4.75799999999999</v>
      </c>
      <c r="AW279">
        <v>4.793</v>
      </c>
      <c r="AX279">
        <v>37.0100000000001</v>
      </c>
      <c r="AY279">
        <v>25.6009999999999</v>
      </c>
      <c r="AZ279">
        <v>5.156</v>
      </c>
      <c r="BA279">
        <v>96.5625680000004</v>
      </c>
      <c r="BB279">
        <v>64.5799309999998</v>
      </c>
      <c r="BC279">
        <v>8.253934</v>
      </c>
      <c r="BD279">
        <v>0.1</v>
      </c>
      <c r="BE279">
        <v>53</v>
      </c>
      <c r="BF279">
        <v>58.3</v>
      </c>
      <c r="BG279">
        <v>45.8070000000001</v>
      </c>
      <c r="BH279">
        <v>23.2903333333333</v>
      </c>
      <c r="BI279">
        <v>10.9736666666667</v>
      </c>
      <c r="BJ279">
        <v>150.217545355556</v>
      </c>
      <c r="BK279">
        <v>59.8397342444445</v>
      </c>
      <c r="BL279">
        <v>14.5897675777779</v>
      </c>
      <c r="BM279">
        <v>0.1</v>
      </c>
      <c r="BN279">
        <v>53</v>
      </c>
      <c r="BO279">
        <v>63.6</v>
      </c>
      <c r="BP279">
        <v>9.65966666666667</v>
      </c>
      <c r="BQ279">
        <v>5.27633333333333</v>
      </c>
      <c r="BR279">
        <v>7.50966666666667</v>
      </c>
      <c r="BS279">
        <v>8.0024698</v>
      </c>
      <c r="BT279">
        <v>3.8072698</v>
      </c>
      <c r="BU279">
        <v>6.3144698</v>
      </c>
      <c r="BV279">
        <v>80.6287235143545</v>
      </c>
      <c r="BW279">
        <v>1043.06799999999</v>
      </c>
      <c r="BX279">
        <v>0</v>
      </c>
      <c r="BY279" t="s">
        <v>305</v>
      </c>
      <c r="BZ279" t="s">
        <v>1376</v>
      </c>
    </row>
    <row r="280" spans="1:78">
      <c r="A280" s="4">
        <v>44182.3856597222</v>
      </c>
      <c r="B280" t="s">
        <v>78</v>
      </c>
      <c r="C280" s="4">
        <v>44182.3856597222</v>
      </c>
      <c r="D280" t="s">
        <v>79</v>
      </c>
      <c r="E280" t="s">
        <v>1098</v>
      </c>
      <c r="F280">
        <v>1</v>
      </c>
      <c r="G280">
        <v>1</v>
      </c>
      <c r="H280">
        <v>279</v>
      </c>
      <c r="I280">
        <v>5</v>
      </c>
      <c r="J280">
        <v>81.76</v>
      </c>
      <c r="K280">
        <v>81.988</v>
      </c>
      <c r="L280">
        <v>81.874</v>
      </c>
      <c r="M280">
        <v>40880</v>
      </c>
      <c r="N280">
        <v>40994</v>
      </c>
      <c r="O280">
        <v>40937</v>
      </c>
      <c r="P280">
        <v>1</v>
      </c>
      <c r="Q280">
        <v>3</v>
      </c>
      <c r="R280">
        <v>0</v>
      </c>
      <c r="S280">
        <v>0</v>
      </c>
      <c r="T280">
        <v>81.874</v>
      </c>
      <c r="U280">
        <v>3</v>
      </c>
      <c r="V280">
        <v>0</v>
      </c>
      <c r="W280">
        <v>0</v>
      </c>
      <c r="X280">
        <v>81.874</v>
      </c>
      <c r="Y280">
        <v>112</v>
      </c>
      <c r="Z280">
        <v>125</v>
      </c>
      <c r="AA280">
        <v>118</v>
      </c>
      <c r="AB280">
        <v>7.9</v>
      </c>
      <c r="AC280" s="6">
        <v>0.0104166666666667</v>
      </c>
      <c r="AD280">
        <v>1.1</v>
      </c>
      <c r="AE280">
        <v>12.2</v>
      </c>
      <c r="AF280">
        <v>7.9</v>
      </c>
      <c r="AG280">
        <v>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0.1</v>
      </c>
      <c r="AQ280">
        <v>150</v>
      </c>
      <c r="AR280">
        <v>132</v>
      </c>
      <c r="AS280">
        <v>40</v>
      </c>
      <c r="AT280">
        <v>30</v>
      </c>
      <c r="AU280">
        <v>92.0438333333333</v>
      </c>
      <c r="AV280">
        <v>2.53399999999999</v>
      </c>
      <c r="AW280">
        <v>2.974</v>
      </c>
      <c r="AX280">
        <v>179.89</v>
      </c>
      <c r="AY280">
        <v>147.912999999999</v>
      </c>
      <c r="AZ280">
        <v>24.296</v>
      </c>
      <c r="BA280">
        <v>497.834470000001</v>
      </c>
      <c r="BB280">
        <v>386.178512999998</v>
      </c>
      <c r="BC280">
        <v>37.8932820000001</v>
      </c>
      <c r="BD280">
        <v>0.1</v>
      </c>
      <c r="BE280">
        <v>37.1</v>
      </c>
      <c r="BF280">
        <v>74.2</v>
      </c>
      <c r="BG280">
        <v>40.7473333333334</v>
      </c>
      <c r="BH280">
        <v>6.51400000000003</v>
      </c>
      <c r="BI280">
        <v>31.9973333333332</v>
      </c>
      <c r="BJ280">
        <v>129.024936977778</v>
      </c>
      <c r="BK280">
        <v>6.51515920000008</v>
      </c>
      <c r="BL280">
        <v>86.5905480888886</v>
      </c>
      <c r="BM280">
        <v>0.1</v>
      </c>
      <c r="BN280">
        <v>47.7</v>
      </c>
      <c r="BO280">
        <v>58.3</v>
      </c>
      <c r="BP280">
        <v>11.5906666666666</v>
      </c>
      <c r="BQ280">
        <v>3.90733333333333</v>
      </c>
      <c r="BR280">
        <v>4.65733333333333</v>
      </c>
      <c r="BS280">
        <v>10.2266752</v>
      </c>
      <c r="BT280">
        <v>1.83239742222222</v>
      </c>
      <c r="BU280">
        <v>2.12489742222222</v>
      </c>
      <c r="BV280">
        <v>201.628648223673</v>
      </c>
      <c r="BW280">
        <v>1755.11499999999</v>
      </c>
      <c r="BX280">
        <v>0</v>
      </c>
      <c r="BY280" t="s">
        <v>315</v>
      </c>
      <c r="BZ280" t="s">
        <v>1377</v>
      </c>
    </row>
    <row r="281" spans="1:78">
      <c r="A281" s="4">
        <v>44182.3856597222</v>
      </c>
      <c r="B281" t="s">
        <v>78</v>
      </c>
      <c r="C281" s="4">
        <v>44182.3856597222</v>
      </c>
      <c r="D281" t="s">
        <v>79</v>
      </c>
      <c r="E281" t="s">
        <v>1098</v>
      </c>
      <c r="F281">
        <v>1</v>
      </c>
      <c r="G281">
        <v>1</v>
      </c>
      <c r="H281">
        <v>280</v>
      </c>
      <c r="I281">
        <v>5</v>
      </c>
      <c r="J281">
        <v>82.096</v>
      </c>
      <c r="K281">
        <v>82.3</v>
      </c>
      <c r="L281">
        <v>82.198</v>
      </c>
      <c r="M281">
        <v>41048</v>
      </c>
      <c r="N281">
        <v>41150</v>
      </c>
      <c r="O281">
        <v>41099</v>
      </c>
      <c r="P281">
        <v>1</v>
      </c>
      <c r="Q281">
        <v>3</v>
      </c>
      <c r="R281">
        <v>0</v>
      </c>
      <c r="S281">
        <v>0</v>
      </c>
      <c r="T281">
        <v>82.198</v>
      </c>
      <c r="U281">
        <v>3</v>
      </c>
      <c r="V281">
        <v>0</v>
      </c>
      <c r="W281">
        <v>0</v>
      </c>
      <c r="X281">
        <v>82.198</v>
      </c>
      <c r="Y281">
        <v>111</v>
      </c>
      <c r="Z281">
        <v>125</v>
      </c>
      <c r="AA281">
        <v>118</v>
      </c>
      <c r="AB281">
        <v>8.5</v>
      </c>
      <c r="AC281" s="6">
        <v>0.0118055555555556</v>
      </c>
      <c r="AD281">
        <v>1.1</v>
      </c>
      <c r="AE281">
        <v>12.2</v>
      </c>
      <c r="AF281">
        <v>7.9</v>
      </c>
      <c r="AG281">
        <v>3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0.1</v>
      </c>
      <c r="AQ281">
        <v>68</v>
      </c>
      <c r="AR281">
        <v>68</v>
      </c>
      <c r="AS281">
        <v>60</v>
      </c>
      <c r="AT281">
        <v>40</v>
      </c>
      <c r="AU281">
        <v>89.5318333333333</v>
      </c>
      <c r="AV281">
        <v>7.25799999999999</v>
      </c>
      <c r="AW281">
        <v>6.244</v>
      </c>
      <c r="AX281">
        <v>200.103</v>
      </c>
      <c r="AY281">
        <v>200.103</v>
      </c>
      <c r="AZ281">
        <v>102.829</v>
      </c>
      <c r="BA281">
        <v>1290.878201</v>
      </c>
      <c r="BB281">
        <v>1290.878201</v>
      </c>
      <c r="BC281">
        <v>386.892499</v>
      </c>
      <c r="BD281">
        <v>0.1</v>
      </c>
      <c r="BE281">
        <v>63.6</v>
      </c>
      <c r="BF281">
        <v>58.3</v>
      </c>
      <c r="BG281">
        <v>38.0196666666667</v>
      </c>
      <c r="BH281">
        <v>20.1863333333333</v>
      </c>
      <c r="BI281">
        <v>20.1863333333333</v>
      </c>
      <c r="BJ281">
        <v>112.4040618</v>
      </c>
      <c r="BK281">
        <v>40.7487840222224</v>
      </c>
      <c r="BL281">
        <v>40.7487840222224</v>
      </c>
      <c r="BM281">
        <v>0.1</v>
      </c>
      <c r="BN281">
        <v>58.3</v>
      </c>
      <c r="BO281">
        <v>68.9</v>
      </c>
      <c r="BP281">
        <v>30.161</v>
      </c>
      <c r="BQ281">
        <v>20.1443333333333</v>
      </c>
      <c r="BR281">
        <v>22.3276666666666</v>
      </c>
      <c r="BS281">
        <v>72.5790486444445</v>
      </c>
      <c r="BT281">
        <v>42.0037153111111</v>
      </c>
      <c r="BU281">
        <v>46.3486042</v>
      </c>
      <c r="BV281">
        <v>136.975007397482</v>
      </c>
      <c r="BW281">
        <v>1543.263</v>
      </c>
      <c r="BX281">
        <v>0</v>
      </c>
      <c r="BY281" t="s">
        <v>329</v>
      </c>
      <c r="BZ281" t="s">
        <v>1378</v>
      </c>
    </row>
    <row r="282" spans="1:78">
      <c r="A282" s="4">
        <v>44182.3856597222</v>
      </c>
      <c r="B282" t="s">
        <v>78</v>
      </c>
      <c r="C282" s="4">
        <v>44182.3856597222</v>
      </c>
      <c r="D282" t="s">
        <v>79</v>
      </c>
      <c r="E282" t="s">
        <v>1098</v>
      </c>
      <c r="F282">
        <v>1</v>
      </c>
      <c r="G282">
        <v>1</v>
      </c>
      <c r="H282">
        <v>281</v>
      </c>
      <c r="I282">
        <v>5</v>
      </c>
      <c r="J282">
        <v>82.384</v>
      </c>
      <c r="K282">
        <v>82.598</v>
      </c>
      <c r="L282">
        <v>82.49</v>
      </c>
      <c r="M282">
        <v>41192</v>
      </c>
      <c r="N282">
        <v>41299</v>
      </c>
      <c r="O282">
        <v>41245</v>
      </c>
      <c r="P282">
        <v>1</v>
      </c>
      <c r="Q282">
        <v>3</v>
      </c>
      <c r="R282">
        <v>0</v>
      </c>
      <c r="S282">
        <v>0</v>
      </c>
      <c r="T282">
        <v>82.49</v>
      </c>
      <c r="U282">
        <v>3</v>
      </c>
      <c r="V282">
        <v>0</v>
      </c>
      <c r="W282">
        <v>0</v>
      </c>
      <c r="X282">
        <v>82.49</v>
      </c>
      <c r="Y282">
        <v>110</v>
      </c>
      <c r="Z282">
        <v>125</v>
      </c>
      <c r="AA282">
        <v>117</v>
      </c>
      <c r="AB282">
        <v>7.1</v>
      </c>
      <c r="AC282" s="6">
        <v>0.00972222222222222</v>
      </c>
      <c r="AD282">
        <v>1.1</v>
      </c>
      <c r="AE282">
        <v>12.2</v>
      </c>
      <c r="AF282">
        <v>7.9</v>
      </c>
      <c r="AG282">
        <v>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0.1</v>
      </c>
      <c r="AQ282">
        <v>46</v>
      </c>
      <c r="AR282">
        <v>42</v>
      </c>
      <c r="AS282">
        <v>32</v>
      </c>
      <c r="AT282">
        <v>22</v>
      </c>
      <c r="AU282">
        <v>88.4128333333333</v>
      </c>
      <c r="AV282">
        <v>16.5069999999999</v>
      </c>
      <c r="AW282">
        <v>5.99499999999999</v>
      </c>
      <c r="AX282">
        <v>187.725999999999</v>
      </c>
      <c r="AY282">
        <v>170.981</v>
      </c>
      <c r="AZ282">
        <v>126.864</v>
      </c>
      <c r="BA282">
        <v>2123.21952399999</v>
      </c>
      <c r="BB282">
        <v>1853.948311</v>
      </c>
      <c r="BC282">
        <v>1192.92549599999</v>
      </c>
      <c r="BD282">
        <v>0.1</v>
      </c>
      <c r="BE282">
        <v>58.3</v>
      </c>
      <c r="BF282">
        <v>42.4</v>
      </c>
      <c r="BG282">
        <v>82.1333333333334</v>
      </c>
      <c r="BH282">
        <v>46.9333333333333</v>
      </c>
      <c r="BI282">
        <v>26.0333333333332</v>
      </c>
      <c r="BJ282">
        <v>545.273333333334</v>
      </c>
      <c r="BK282">
        <v>245.991111111111</v>
      </c>
      <c r="BL282">
        <v>98.1494444444438</v>
      </c>
      <c r="BM282">
        <v>0.1</v>
      </c>
      <c r="BN282">
        <v>58.3</v>
      </c>
      <c r="BO282">
        <v>47.7</v>
      </c>
      <c r="BP282">
        <v>80.7673333333333</v>
      </c>
      <c r="BQ282">
        <v>62.2506666666666</v>
      </c>
      <c r="BR282">
        <v>37.2006666666666</v>
      </c>
      <c r="BS282">
        <v>558.075457866666</v>
      </c>
      <c r="BT282">
        <v>415.311202311111</v>
      </c>
      <c r="BU282">
        <v>178.045502311111</v>
      </c>
      <c r="BV282">
        <v>126.61625804733</v>
      </c>
      <c r="BW282">
        <v>2141.52066666666</v>
      </c>
      <c r="BX282">
        <v>0</v>
      </c>
      <c r="BY282" t="s">
        <v>331</v>
      </c>
      <c r="BZ282" t="s">
        <v>1379</v>
      </c>
    </row>
    <row r="283" spans="1:78">
      <c r="A283" s="4">
        <v>44182.3856597222</v>
      </c>
      <c r="B283" t="s">
        <v>78</v>
      </c>
      <c r="C283" s="4">
        <v>44182.3856597222</v>
      </c>
      <c r="D283" t="s">
        <v>79</v>
      </c>
      <c r="E283" t="s">
        <v>1098</v>
      </c>
      <c r="F283">
        <v>1</v>
      </c>
      <c r="G283">
        <v>1</v>
      </c>
      <c r="H283">
        <v>282</v>
      </c>
      <c r="I283">
        <v>5</v>
      </c>
      <c r="J283">
        <v>82.658</v>
      </c>
      <c r="K283">
        <v>82.964</v>
      </c>
      <c r="L283">
        <v>82.81</v>
      </c>
      <c r="M283">
        <v>41329</v>
      </c>
      <c r="N283">
        <v>41482</v>
      </c>
      <c r="O283">
        <v>41405</v>
      </c>
      <c r="P283">
        <v>1</v>
      </c>
      <c r="Q283">
        <v>3</v>
      </c>
      <c r="R283">
        <v>0</v>
      </c>
      <c r="S283">
        <v>0</v>
      </c>
      <c r="T283">
        <v>82.81</v>
      </c>
      <c r="U283">
        <v>3</v>
      </c>
      <c r="V283">
        <v>0</v>
      </c>
      <c r="W283">
        <v>0</v>
      </c>
      <c r="X283">
        <v>82.81</v>
      </c>
      <c r="Y283">
        <v>110</v>
      </c>
      <c r="Z283">
        <v>126</v>
      </c>
      <c r="AA283">
        <v>118</v>
      </c>
      <c r="AB283">
        <v>9.7</v>
      </c>
      <c r="AC283" s="6">
        <v>0.0131944444444444</v>
      </c>
      <c r="AD283">
        <v>1.1</v>
      </c>
      <c r="AE283">
        <v>12.2</v>
      </c>
      <c r="AF283">
        <v>7.9</v>
      </c>
      <c r="AG283">
        <v>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0.1</v>
      </c>
      <c r="AQ283">
        <v>44</v>
      </c>
      <c r="AR283">
        <v>30</v>
      </c>
      <c r="AS283">
        <v>20</v>
      </c>
      <c r="AT283">
        <v>0</v>
      </c>
      <c r="AU283">
        <v>88.9163333333333</v>
      </c>
      <c r="AV283">
        <v>12.762</v>
      </c>
      <c r="AW283">
        <v>14.0579999999999</v>
      </c>
      <c r="AX283">
        <v>139.380999999999</v>
      </c>
      <c r="AY283">
        <v>115.622</v>
      </c>
      <c r="AZ283">
        <v>59.7849999999999</v>
      </c>
      <c r="BA283">
        <v>1451.95561899999</v>
      </c>
      <c r="BB283">
        <v>1195.121412</v>
      </c>
      <c r="BC283">
        <v>421.422064999999</v>
      </c>
      <c r="BD283">
        <v>0.1</v>
      </c>
      <c r="BE283">
        <v>68.9</v>
      </c>
      <c r="BF283">
        <v>63.6</v>
      </c>
      <c r="BG283">
        <v>79.3346666666667</v>
      </c>
      <c r="BH283">
        <v>69.3346666666667</v>
      </c>
      <c r="BI283">
        <v>65.5846666666667</v>
      </c>
      <c r="BJ283">
        <v>480.771782577778</v>
      </c>
      <c r="BK283">
        <v>431.839449244444</v>
      </c>
      <c r="BL283">
        <v>417.776949244444</v>
      </c>
      <c r="BM283">
        <v>0.1</v>
      </c>
      <c r="BN283">
        <v>63.6</v>
      </c>
      <c r="BO283">
        <v>47.7</v>
      </c>
      <c r="BP283">
        <v>82.641</v>
      </c>
      <c r="BQ283">
        <v>62.7576666666666</v>
      </c>
      <c r="BR283">
        <v>31.6576666666666</v>
      </c>
      <c r="BS283">
        <v>535.234289533333</v>
      </c>
      <c r="BT283">
        <v>398.552900644444</v>
      </c>
      <c r="BU283">
        <v>131.410611755555</v>
      </c>
      <c r="BV283">
        <v>86.04851519094</v>
      </c>
      <c r="BW283">
        <v>1767.614</v>
      </c>
      <c r="BX283">
        <v>0</v>
      </c>
      <c r="BY283" t="s">
        <v>333</v>
      </c>
      <c r="BZ283" t="s">
        <v>1380</v>
      </c>
    </row>
    <row r="284" spans="1:78">
      <c r="A284" s="4">
        <v>44182.3856597222</v>
      </c>
      <c r="B284" t="s">
        <v>78</v>
      </c>
      <c r="C284" s="4">
        <v>44182.3856597222</v>
      </c>
      <c r="D284" t="s">
        <v>79</v>
      </c>
      <c r="E284" t="s">
        <v>1098</v>
      </c>
      <c r="F284">
        <v>1</v>
      </c>
      <c r="G284">
        <v>1</v>
      </c>
      <c r="H284">
        <v>283</v>
      </c>
      <c r="I284">
        <v>5</v>
      </c>
      <c r="J284">
        <v>80.528</v>
      </c>
      <c r="K284">
        <v>80.84</v>
      </c>
      <c r="L284">
        <v>80.684</v>
      </c>
      <c r="M284">
        <v>40264</v>
      </c>
      <c r="N284">
        <v>40420</v>
      </c>
      <c r="O284">
        <v>40342</v>
      </c>
      <c r="P284">
        <v>1</v>
      </c>
      <c r="Q284">
        <v>3</v>
      </c>
      <c r="R284">
        <v>0</v>
      </c>
      <c r="S284">
        <v>0</v>
      </c>
      <c r="T284">
        <v>80.684</v>
      </c>
      <c r="U284">
        <v>3</v>
      </c>
      <c r="V284">
        <v>0</v>
      </c>
      <c r="W284">
        <v>0</v>
      </c>
      <c r="X284">
        <v>80.684</v>
      </c>
      <c r="Y284">
        <v>69</v>
      </c>
      <c r="Z284">
        <v>87</v>
      </c>
      <c r="AA284">
        <v>78</v>
      </c>
      <c r="AB284">
        <v>285.6</v>
      </c>
      <c r="AC284" s="6">
        <v>0.396527777777778</v>
      </c>
      <c r="AD284">
        <v>1.1</v>
      </c>
      <c r="AE284">
        <v>12.2</v>
      </c>
      <c r="AF284">
        <v>7.9</v>
      </c>
      <c r="AG284">
        <v>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0.1</v>
      </c>
      <c r="AQ284">
        <v>26</v>
      </c>
      <c r="AR284">
        <v>22</v>
      </c>
      <c r="AS284">
        <v>14</v>
      </c>
      <c r="AT284">
        <v>0</v>
      </c>
      <c r="AU284">
        <v>67.9238333333333</v>
      </c>
      <c r="AV284">
        <v>117.006</v>
      </c>
      <c r="AW284">
        <v>121.823</v>
      </c>
      <c r="AX284">
        <v>814.125249999999</v>
      </c>
      <c r="AY284">
        <v>788.32025</v>
      </c>
      <c r="AZ284">
        <v>381.135749999999</v>
      </c>
      <c r="BA284">
        <v>77830.8932080624</v>
      </c>
      <c r="BB284">
        <v>75013.4374725624</v>
      </c>
      <c r="BC284">
        <v>24297.2706028124</v>
      </c>
      <c r="BD284">
        <v>0.1</v>
      </c>
      <c r="BE284">
        <v>63.6</v>
      </c>
      <c r="BF284">
        <v>37.1</v>
      </c>
      <c r="BG284">
        <v>611.713333333333</v>
      </c>
      <c r="BH284">
        <v>392.363333333333</v>
      </c>
      <c r="BI284">
        <v>213.963333333333</v>
      </c>
      <c r="BJ284">
        <v>30103.3345466666</v>
      </c>
      <c r="BK284">
        <v>17492.9651577777</v>
      </c>
      <c r="BL284">
        <v>7366.1094911111</v>
      </c>
      <c r="BM284">
        <v>0.1</v>
      </c>
      <c r="BN284">
        <v>63.6</v>
      </c>
      <c r="BO284">
        <v>37.1</v>
      </c>
      <c r="BP284">
        <v>771.778333333333</v>
      </c>
      <c r="BQ284">
        <v>486.911666666666</v>
      </c>
      <c r="BR284">
        <v>259.311666666666</v>
      </c>
      <c r="BS284">
        <v>46961.9741383333</v>
      </c>
      <c r="BT284">
        <v>26717.8337494444</v>
      </c>
      <c r="BU284">
        <v>10850.6359161111</v>
      </c>
      <c r="BV284">
        <v>157.847242920106</v>
      </c>
      <c r="BW284">
        <v>8596.602625</v>
      </c>
      <c r="BX284">
        <v>0</v>
      </c>
      <c r="BY284" t="s">
        <v>289</v>
      </c>
      <c r="BZ284" t="s">
        <v>1381</v>
      </c>
    </row>
    <row r="285" spans="1:78">
      <c r="A285" s="4">
        <v>44182.3856597222</v>
      </c>
      <c r="B285" t="s">
        <v>78</v>
      </c>
      <c r="C285" s="4">
        <v>44182.3856597222</v>
      </c>
      <c r="D285" t="s">
        <v>79</v>
      </c>
      <c r="E285" t="s">
        <v>1098</v>
      </c>
      <c r="F285">
        <v>1</v>
      </c>
      <c r="G285">
        <v>1</v>
      </c>
      <c r="H285">
        <v>284</v>
      </c>
      <c r="I285">
        <v>5</v>
      </c>
      <c r="J285">
        <v>80.804</v>
      </c>
      <c r="K285">
        <v>81.138</v>
      </c>
      <c r="L285">
        <v>80.97</v>
      </c>
      <c r="M285">
        <v>40402</v>
      </c>
      <c r="N285">
        <v>40569</v>
      </c>
      <c r="O285">
        <v>40485</v>
      </c>
      <c r="P285">
        <v>1</v>
      </c>
      <c r="Q285">
        <v>3</v>
      </c>
      <c r="R285">
        <v>0</v>
      </c>
      <c r="S285">
        <v>0</v>
      </c>
      <c r="T285">
        <v>80.97</v>
      </c>
      <c r="U285">
        <v>3</v>
      </c>
      <c r="V285">
        <v>0</v>
      </c>
      <c r="W285">
        <v>0</v>
      </c>
      <c r="X285">
        <v>80.97</v>
      </c>
      <c r="Y285">
        <v>58</v>
      </c>
      <c r="Z285">
        <v>96</v>
      </c>
      <c r="AA285">
        <v>77</v>
      </c>
      <c r="AB285">
        <v>284.2</v>
      </c>
      <c r="AC285" s="6">
        <v>0.394444444444444</v>
      </c>
      <c r="AD285">
        <v>1.1</v>
      </c>
      <c r="AE285">
        <v>12.2</v>
      </c>
      <c r="AF285">
        <v>7.9</v>
      </c>
      <c r="AG285">
        <v>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0.1</v>
      </c>
      <c r="AQ285">
        <v>48</v>
      </c>
      <c r="AR285">
        <v>36</v>
      </c>
      <c r="AS285">
        <v>26</v>
      </c>
      <c r="AT285">
        <v>12</v>
      </c>
      <c r="AU285">
        <v>38.0563333333333</v>
      </c>
      <c r="AV285">
        <v>242.008999999999</v>
      </c>
      <c r="AW285">
        <v>226.240999999999</v>
      </c>
      <c r="AX285">
        <v>3103.7796875</v>
      </c>
      <c r="AY285">
        <v>2574.1456875</v>
      </c>
      <c r="AZ285">
        <v>1608.96431249999</v>
      </c>
      <c r="BA285">
        <v>615656.968759472</v>
      </c>
      <c r="BB285">
        <v>470377.909112222</v>
      </c>
      <c r="BC285">
        <v>214329.274630894</v>
      </c>
      <c r="BD285">
        <v>0.1</v>
      </c>
      <c r="BE285">
        <v>127.2</v>
      </c>
      <c r="BF285">
        <v>47.7</v>
      </c>
      <c r="BG285">
        <v>2164.50751302083</v>
      </c>
      <c r="BH285">
        <v>1476.3741796875</v>
      </c>
      <c r="BI285">
        <v>497.6858984375</v>
      </c>
      <c r="BJ285">
        <v>219220.48856626</v>
      </c>
      <c r="BK285">
        <v>146327.171839264</v>
      </c>
      <c r="BL285">
        <v>31583.5427305606</v>
      </c>
      <c r="BM285">
        <v>0.1</v>
      </c>
      <c r="BN285">
        <v>127.2</v>
      </c>
      <c r="BO285">
        <v>47.7</v>
      </c>
      <c r="BP285">
        <v>2923.261671875</v>
      </c>
      <c r="BQ285">
        <v>2066.66167187499</v>
      </c>
      <c r="BR285">
        <v>629.698260416666</v>
      </c>
      <c r="BS285">
        <v>403985.190637384</v>
      </c>
      <c r="BT285">
        <v>274045.419250231</v>
      </c>
      <c r="BU285">
        <v>50290.5096630682</v>
      </c>
      <c r="BV285">
        <v>202.431956206215</v>
      </c>
      <c r="BW285">
        <v>59209.1635651041</v>
      </c>
      <c r="BX285">
        <v>0</v>
      </c>
      <c r="BY285" t="s">
        <v>293</v>
      </c>
      <c r="BZ285" t="s">
        <v>1382</v>
      </c>
    </row>
    <row r="286" spans="1:78">
      <c r="A286" s="4">
        <v>44182.3856597222</v>
      </c>
      <c r="B286" t="s">
        <v>78</v>
      </c>
      <c r="C286" s="4">
        <v>44182.3856597222</v>
      </c>
      <c r="D286" t="s">
        <v>79</v>
      </c>
      <c r="E286" t="s">
        <v>1098</v>
      </c>
      <c r="F286">
        <v>1</v>
      </c>
      <c r="G286">
        <v>1</v>
      </c>
      <c r="H286">
        <v>285</v>
      </c>
      <c r="I286">
        <v>5</v>
      </c>
      <c r="J286">
        <v>81.192</v>
      </c>
      <c r="K286">
        <v>81.378</v>
      </c>
      <c r="L286">
        <v>81.284</v>
      </c>
      <c r="M286">
        <v>40596</v>
      </c>
      <c r="N286">
        <v>40689</v>
      </c>
      <c r="O286">
        <v>40642</v>
      </c>
      <c r="P286">
        <v>1</v>
      </c>
      <c r="Q286">
        <v>3</v>
      </c>
      <c r="R286">
        <v>0</v>
      </c>
      <c r="S286">
        <v>0</v>
      </c>
      <c r="T286">
        <v>81.284</v>
      </c>
      <c r="U286">
        <v>3</v>
      </c>
      <c r="V286">
        <v>0</v>
      </c>
      <c r="W286">
        <v>0</v>
      </c>
      <c r="X286">
        <v>81.284</v>
      </c>
      <c r="Y286">
        <v>68</v>
      </c>
      <c r="Z286">
        <v>81</v>
      </c>
      <c r="AA286">
        <v>74</v>
      </c>
      <c r="AB286">
        <v>278.9</v>
      </c>
      <c r="AC286" s="6">
        <v>0.386805555555556</v>
      </c>
      <c r="AD286">
        <v>1.1</v>
      </c>
      <c r="AE286">
        <v>12.2</v>
      </c>
      <c r="AF286">
        <v>7.9</v>
      </c>
      <c r="AG286">
        <v>3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0.1</v>
      </c>
      <c r="AQ286">
        <v>20</v>
      </c>
      <c r="AR286">
        <v>20</v>
      </c>
      <c r="AS286">
        <v>12</v>
      </c>
      <c r="AT286">
        <v>0</v>
      </c>
      <c r="AU286">
        <v>88.5083333333333</v>
      </c>
      <c r="AV286">
        <v>4.5</v>
      </c>
      <c r="AW286">
        <v>4</v>
      </c>
      <c r="AX286">
        <v>28</v>
      </c>
      <c r="AY286">
        <v>28</v>
      </c>
      <c r="AZ286">
        <v>13.25</v>
      </c>
      <c r="BA286">
        <v>96.5</v>
      </c>
      <c r="BB286">
        <v>96.5</v>
      </c>
      <c r="BC286">
        <v>33.4375</v>
      </c>
      <c r="BD286">
        <v>0.1</v>
      </c>
      <c r="BE286">
        <v>31.8</v>
      </c>
      <c r="BF286">
        <v>47.7</v>
      </c>
      <c r="BG286">
        <v>26.4156666666667</v>
      </c>
      <c r="BH286">
        <v>10.8470666666667</v>
      </c>
      <c r="BI286">
        <v>14.8156666666666</v>
      </c>
      <c r="BJ286">
        <v>67.5421735333336</v>
      </c>
      <c r="BK286">
        <v>21.5207431911112</v>
      </c>
      <c r="BL286">
        <v>30.5995624222222</v>
      </c>
      <c r="BM286">
        <v>0.1</v>
      </c>
      <c r="BN286">
        <v>53</v>
      </c>
      <c r="BO286">
        <v>37.1</v>
      </c>
      <c r="BP286">
        <v>21.3923333333333</v>
      </c>
      <c r="BQ286">
        <v>12.7756666666666</v>
      </c>
      <c r="BR286">
        <v>7.17566666666667</v>
      </c>
      <c r="BS286">
        <v>41.2170184222222</v>
      </c>
      <c r="BT286">
        <v>22.0457295333333</v>
      </c>
      <c r="BU286">
        <v>9.22180731111112</v>
      </c>
      <c r="BV286">
        <v>28.7298512695956</v>
      </c>
      <c r="BW286">
        <v>352.414333333333</v>
      </c>
      <c r="BX286">
        <v>0</v>
      </c>
      <c r="BY286" t="s">
        <v>299</v>
      </c>
      <c r="BZ286" t="s">
        <v>1383</v>
      </c>
    </row>
    <row r="287" spans="1:78">
      <c r="A287" s="4">
        <v>44182.3856597222</v>
      </c>
      <c r="B287" t="s">
        <v>78</v>
      </c>
      <c r="C287" s="4">
        <v>44182.3856597222</v>
      </c>
      <c r="D287" t="s">
        <v>79</v>
      </c>
      <c r="E287" t="s">
        <v>1098</v>
      </c>
      <c r="F287">
        <v>1</v>
      </c>
      <c r="G287">
        <v>1</v>
      </c>
      <c r="H287">
        <v>286</v>
      </c>
      <c r="I287">
        <v>5</v>
      </c>
      <c r="J287">
        <v>81.468</v>
      </c>
      <c r="K287">
        <v>81.712</v>
      </c>
      <c r="L287">
        <v>81.59</v>
      </c>
      <c r="M287">
        <v>40734</v>
      </c>
      <c r="N287">
        <v>40856</v>
      </c>
      <c r="O287">
        <v>40795</v>
      </c>
      <c r="P287">
        <v>1</v>
      </c>
      <c r="Q287">
        <v>3</v>
      </c>
      <c r="R287">
        <v>0</v>
      </c>
      <c r="S287">
        <v>0</v>
      </c>
      <c r="T287">
        <v>81.59</v>
      </c>
      <c r="U287">
        <v>3</v>
      </c>
      <c r="V287">
        <v>0</v>
      </c>
      <c r="W287">
        <v>0</v>
      </c>
      <c r="X287">
        <v>81.59</v>
      </c>
      <c r="Y287">
        <v>67</v>
      </c>
      <c r="Z287">
        <v>82</v>
      </c>
      <c r="AA287">
        <v>74</v>
      </c>
      <c r="AB287">
        <v>279.4</v>
      </c>
      <c r="AC287" s="6">
        <v>0.3875</v>
      </c>
      <c r="AD287">
        <v>1.1</v>
      </c>
      <c r="AE287">
        <v>12.2</v>
      </c>
      <c r="AF287">
        <v>7.9</v>
      </c>
      <c r="AG287">
        <v>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0.1</v>
      </c>
      <c r="AQ287">
        <v>42</v>
      </c>
      <c r="AR287">
        <v>38</v>
      </c>
      <c r="AS287">
        <v>24</v>
      </c>
      <c r="AT287">
        <v>14</v>
      </c>
      <c r="AU287">
        <v>86.8833333333333</v>
      </c>
      <c r="AV287">
        <v>9.5</v>
      </c>
      <c r="AW287">
        <v>10.5</v>
      </c>
      <c r="AX287">
        <v>113.5</v>
      </c>
      <c r="AY287">
        <v>103.25</v>
      </c>
      <c r="AZ287">
        <v>70</v>
      </c>
      <c r="BA287">
        <v>954.5</v>
      </c>
      <c r="BB287">
        <v>846.1875</v>
      </c>
      <c r="BC287">
        <v>461.875</v>
      </c>
      <c r="BD287">
        <v>0.1</v>
      </c>
      <c r="BE287">
        <v>68.9</v>
      </c>
      <c r="BF287">
        <v>31.8</v>
      </c>
      <c r="BG287">
        <v>47.0680000000001</v>
      </c>
      <c r="BH287">
        <v>23.2680000000001</v>
      </c>
      <c r="BI287">
        <v>10.2346666666666</v>
      </c>
      <c r="BJ287">
        <v>170.393315911112</v>
      </c>
      <c r="BK287">
        <v>63.831449244445</v>
      </c>
      <c r="BL287">
        <v>21.1107159111112</v>
      </c>
      <c r="BM287">
        <v>0.1</v>
      </c>
      <c r="BN287">
        <v>47.7</v>
      </c>
      <c r="BO287">
        <v>68.9</v>
      </c>
      <c r="BP287">
        <v>50.0793333333333</v>
      </c>
      <c r="BQ287">
        <v>16.1126666666666</v>
      </c>
      <c r="BR287">
        <v>25.6126666666666</v>
      </c>
      <c r="BS287">
        <v>181.906747644444</v>
      </c>
      <c r="BT287">
        <v>38.4822587555555</v>
      </c>
      <c r="BU287">
        <v>68.5326365333334</v>
      </c>
      <c r="BV287">
        <v>105.275818467796</v>
      </c>
      <c r="BW287">
        <v>1532.82999999999</v>
      </c>
      <c r="BX287">
        <v>0</v>
      </c>
      <c r="BY287" t="s">
        <v>307</v>
      </c>
      <c r="BZ287" t="s">
        <v>1384</v>
      </c>
    </row>
    <row r="288" spans="1:78">
      <c r="A288" s="4">
        <v>44182.3856597222</v>
      </c>
      <c r="B288" t="s">
        <v>78</v>
      </c>
      <c r="C288" s="4">
        <v>44182.3856597222</v>
      </c>
      <c r="D288" t="s">
        <v>79</v>
      </c>
      <c r="E288" t="s">
        <v>1098</v>
      </c>
      <c r="F288">
        <v>1</v>
      </c>
      <c r="G288">
        <v>1</v>
      </c>
      <c r="H288">
        <v>287</v>
      </c>
      <c r="I288">
        <v>5</v>
      </c>
      <c r="J288">
        <v>81.778</v>
      </c>
      <c r="K288">
        <v>82.03</v>
      </c>
      <c r="L288">
        <v>81.904</v>
      </c>
      <c r="M288">
        <v>40889</v>
      </c>
      <c r="N288">
        <v>41015</v>
      </c>
      <c r="O288">
        <v>40952</v>
      </c>
      <c r="P288">
        <v>1</v>
      </c>
      <c r="Q288">
        <v>3</v>
      </c>
      <c r="R288">
        <v>0</v>
      </c>
      <c r="S288">
        <v>0</v>
      </c>
      <c r="T288">
        <v>81.904</v>
      </c>
      <c r="U288">
        <v>3</v>
      </c>
      <c r="V288">
        <v>0</v>
      </c>
      <c r="W288">
        <v>0</v>
      </c>
      <c r="X288">
        <v>81.904</v>
      </c>
      <c r="Y288">
        <v>67</v>
      </c>
      <c r="Z288">
        <v>81</v>
      </c>
      <c r="AA288">
        <v>74</v>
      </c>
      <c r="AB288">
        <v>280</v>
      </c>
      <c r="AC288" s="6">
        <v>0.388888888888889</v>
      </c>
      <c r="AD288">
        <v>1</v>
      </c>
      <c r="AE288">
        <v>12.2</v>
      </c>
      <c r="AF288">
        <v>7.9</v>
      </c>
      <c r="AG288">
        <v>3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0.1</v>
      </c>
      <c r="AQ288">
        <v>54</v>
      </c>
      <c r="AR288">
        <v>52</v>
      </c>
      <c r="AS288">
        <v>42</v>
      </c>
      <c r="AT288">
        <v>28</v>
      </c>
      <c r="AU288">
        <v>88.0083333333333</v>
      </c>
      <c r="AV288">
        <v>4</v>
      </c>
      <c r="AW288">
        <v>5.75</v>
      </c>
      <c r="AX288">
        <v>119</v>
      </c>
      <c r="AY288">
        <v>98.75</v>
      </c>
      <c r="AZ288">
        <v>64.25</v>
      </c>
      <c r="BA288">
        <v>578</v>
      </c>
      <c r="BB288">
        <v>414.6875</v>
      </c>
      <c r="BC288">
        <v>206.4375</v>
      </c>
      <c r="BD288">
        <v>0.1</v>
      </c>
      <c r="BE288">
        <v>47.7</v>
      </c>
      <c r="BF288">
        <v>37.1</v>
      </c>
      <c r="BG288">
        <v>22.3768</v>
      </c>
      <c r="BH288">
        <v>14.6</v>
      </c>
      <c r="BI288">
        <v>8.38333333333342</v>
      </c>
      <c r="BJ288">
        <v>43.6959860622224</v>
      </c>
      <c r="BK288">
        <v>28.1722222222225</v>
      </c>
      <c r="BL288">
        <v>11.0502777777779</v>
      </c>
      <c r="BM288">
        <v>0.1</v>
      </c>
      <c r="BN288">
        <v>63.6</v>
      </c>
      <c r="BO288">
        <v>26.5</v>
      </c>
      <c r="BP288">
        <v>12.8901999999999</v>
      </c>
      <c r="BQ288">
        <v>10.1401999999999</v>
      </c>
      <c r="BR288">
        <v>2.33333333333333</v>
      </c>
      <c r="BS288">
        <v>12.8800863955555</v>
      </c>
      <c r="BT288">
        <v>10.9775863955555</v>
      </c>
      <c r="BU288">
        <v>1.21277777777777</v>
      </c>
      <c r="BV288">
        <v>143.304019892775</v>
      </c>
      <c r="BW288">
        <v>1360.327</v>
      </c>
      <c r="BX288">
        <v>0</v>
      </c>
      <c r="BY288" t="s">
        <v>317</v>
      </c>
      <c r="BZ288" t="s">
        <v>1385</v>
      </c>
    </row>
    <row r="289" spans="1:78">
      <c r="A289" s="4">
        <v>44182.3856597222</v>
      </c>
      <c r="B289" t="s">
        <v>78</v>
      </c>
      <c r="C289" s="4">
        <v>44182.3856597222</v>
      </c>
      <c r="D289" t="s">
        <v>79</v>
      </c>
      <c r="E289" t="s">
        <v>1098</v>
      </c>
      <c r="F289">
        <v>1</v>
      </c>
      <c r="G289">
        <v>1</v>
      </c>
      <c r="H289">
        <v>288</v>
      </c>
      <c r="I289">
        <v>5</v>
      </c>
      <c r="J289">
        <v>82.102</v>
      </c>
      <c r="K289">
        <v>82.312</v>
      </c>
      <c r="L289">
        <v>82.206</v>
      </c>
      <c r="M289">
        <v>41051</v>
      </c>
      <c r="N289">
        <v>41156</v>
      </c>
      <c r="O289">
        <v>41103</v>
      </c>
      <c r="P289">
        <v>1</v>
      </c>
      <c r="Q289">
        <v>3</v>
      </c>
      <c r="R289">
        <v>0</v>
      </c>
      <c r="S289">
        <v>0</v>
      </c>
      <c r="T289">
        <v>82.206</v>
      </c>
      <c r="U289">
        <v>3</v>
      </c>
      <c r="V289">
        <v>0</v>
      </c>
      <c r="W289">
        <v>0</v>
      </c>
      <c r="X289">
        <v>82.206</v>
      </c>
      <c r="Y289">
        <v>67</v>
      </c>
      <c r="Z289">
        <v>82</v>
      </c>
      <c r="AA289">
        <v>74</v>
      </c>
      <c r="AB289">
        <v>280.5</v>
      </c>
      <c r="AC289" s="6">
        <v>0.389583333333333</v>
      </c>
      <c r="AD289">
        <v>1.1</v>
      </c>
      <c r="AE289">
        <v>12.2</v>
      </c>
      <c r="AF289">
        <v>7.9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 t="s">
        <v>327</v>
      </c>
      <c r="BZ289" t="s">
        <v>1386</v>
      </c>
    </row>
    <row r="290" spans="1:78">
      <c r="A290" s="4">
        <v>44182.3856597222</v>
      </c>
      <c r="B290" t="s">
        <v>78</v>
      </c>
      <c r="C290" s="4">
        <v>44182.3856597222</v>
      </c>
      <c r="D290" t="s">
        <v>79</v>
      </c>
      <c r="E290" t="s">
        <v>1098</v>
      </c>
      <c r="F290">
        <v>1</v>
      </c>
      <c r="G290">
        <v>1</v>
      </c>
      <c r="H290">
        <v>289</v>
      </c>
      <c r="I290">
        <v>5</v>
      </c>
      <c r="J290">
        <v>82.384</v>
      </c>
      <c r="K290">
        <v>82.61</v>
      </c>
      <c r="L290">
        <v>82.496</v>
      </c>
      <c r="M290">
        <v>41192</v>
      </c>
      <c r="N290">
        <v>41305</v>
      </c>
      <c r="O290">
        <v>41248</v>
      </c>
      <c r="P290">
        <v>1</v>
      </c>
      <c r="Q290">
        <v>3</v>
      </c>
      <c r="R290">
        <v>0</v>
      </c>
      <c r="S290">
        <v>0</v>
      </c>
      <c r="T290">
        <v>82.496</v>
      </c>
      <c r="U290">
        <v>3</v>
      </c>
      <c r="V290">
        <v>0</v>
      </c>
      <c r="W290">
        <v>0</v>
      </c>
      <c r="X290">
        <v>82.496</v>
      </c>
      <c r="Y290">
        <v>66</v>
      </c>
      <c r="Z290">
        <v>82</v>
      </c>
      <c r="AA290">
        <v>74</v>
      </c>
      <c r="AB290">
        <v>281.2</v>
      </c>
      <c r="AC290" s="6">
        <v>0.390277777777778</v>
      </c>
      <c r="AD290">
        <v>1.1</v>
      </c>
      <c r="AE290">
        <v>12.2</v>
      </c>
      <c r="AF290">
        <v>7.9</v>
      </c>
      <c r="AG290">
        <v>3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0.1</v>
      </c>
      <c r="AQ290">
        <v>30</v>
      </c>
      <c r="AR290">
        <v>20</v>
      </c>
      <c r="AS290">
        <v>14</v>
      </c>
      <c r="AT290">
        <v>0</v>
      </c>
      <c r="AU290">
        <v>87.1618333333333</v>
      </c>
      <c r="AV290">
        <v>14.2569999999999</v>
      </c>
      <c r="AW290">
        <v>15.048</v>
      </c>
      <c r="AX290">
        <v>100.578</v>
      </c>
      <c r="AY290">
        <v>74.975</v>
      </c>
      <c r="AZ290">
        <v>48.054</v>
      </c>
      <c r="BA290">
        <v>1109.966524</v>
      </c>
      <c r="BB290">
        <v>763.094085</v>
      </c>
      <c r="BC290">
        <v>392.73972</v>
      </c>
      <c r="BD290">
        <v>0.1</v>
      </c>
      <c r="BE290">
        <v>53</v>
      </c>
      <c r="BF290">
        <v>37.1</v>
      </c>
      <c r="BG290">
        <v>77.9726666666665</v>
      </c>
      <c r="BH290">
        <v>54.6559999999999</v>
      </c>
      <c r="BI290">
        <v>25.206</v>
      </c>
      <c r="BJ290">
        <v>533.727287199999</v>
      </c>
      <c r="BK290">
        <v>353.468987199999</v>
      </c>
      <c r="BL290">
        <v>104.7286872</v>
      </c>
      <c r="BM290">
        <v>0.1</v>
      </c>
      <c r="BN290">
        <v>53</v>
      </c>
      <c r="BO290">
        <v>42.4</v>
      </c>
      <c r="BP290">
        <v>83.0606666666666</v>
      </c>
      <c r="BQ290">
        <v>48.0773333333333</v>
      </c>
      <c r="BR290">
        <v>35.2773333333333</v>
      </c>
      <c r="BS290">
        <v>589.3941672</v>
      </c>
      <c r="BT290">
        <v>289.047089422222</v>
      </c>
      <c r="BU290">
        <v>183.277844977777</v>
      </c>
      <c r="BV290">
        <v>87.9912134987139</v>
      </c>
      <c r="BW290">
        <v>1269.71599999999</v>
      </c>
      <c r="BX290">
        <v>0</v>
      </c>
      <c r="BY290" t="s">
        <v>335</v>
      </c>
      <c r="BZ290" t="s">
        <v>1387</v>
      </c>
    </row>
    <row r="291" spans="1:78">
      <c r="A291" s="4">
        <v>44182.3856597222</v>
      </c>
      <c r="B291" t="s">
        <v>78</v>
      </c>
      <c r="C291" s="4">
        <v>44182.3856597222</v>
      </c>
      <c r="D291" t="s">
        <v>79</v>
      </c>
      <c r="E291" t="s">
        <v>1098</v>
      </c>
      <c r="F291">
        <v>1</v>
      </c>
      <c r="G291">
        <v>1</v>
      </c>
      <c r="H291">
        <v>290</v>
      </c>
      <c r="I291">
        <v>5</v>
      </c>
      <c r="J291">
        <v>82.67</v>
      </c>
      <c r="K291">
        <v>82.928</v>
      </c>
      <c r="L291">
        <v>82.798</v>
      </c>
      <c r="M291">
        <v>41335</v>
      </c>
      <c r="N291">
        <v>41464</v>
      </c>
      <c r="O291">
        <v>41399</v>
      </c>
      <c r="P291">
        <v>1</v>
      </c>
      <c r="Q291">
        <v>3</v>
      </c>
      <c r="R291">
        <v>0</v>
      </c>
      <c r="S291">
        <v>0</v>
      </c>
      <c r="T291">
        <v>82.798</v>
      </c>
      <c r="U291">
        <v>3</v>
      </c>
      <c r="V291">
        <v>0</v>
      </c>
      <c r="W291">
        <v>0</v>
      </c>
      <c r="X291">
        <v>82.798</v>
      </c>
      <c r="Y291">
        <v>66</v>
      </c>
      <c r="Z291">
        <v>82</v>
      </c>
      <c r="AA291">
        <v>74</v>
      </c>
      <c r="AB291">
        <v>281.7</v>
      </c>
      <c r="AC291" s="6">
        <v>0.390972222222222</v>
      </c>
      <c r="AD291">
        <v>1.1</v>
      </c>
      <c r="AE291">
        <v>12.2</v>
      </c>
      <c r="AF291">
        <v>7.9</v>
      </c>
      <c r="AG291">
        <v>3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0.1</v>
      </c>
      <c r="AQ291">
        <v>46</v>
      </c>
      <c r="AR291">
        <v>34</v>
      </c>
      <c r="AS291">
        <v>24</v>
      </c>
      <c r="AT291">
        <v>12</v>
      </c>
      <c r="AU291">
        <v>86.5413333333333</v>
      </c>
      <c r="AV291">
        <v>10.758</v>
      </c>
      <c r="AW291">
        <v>10.491</v>
      </c>
      <c r="AX291">
        <v>123.916999999999</v>
      </c>
      <c r="AY291">
        <v>107.335999999999</v>
      </c>
      <c r="AZ291">
        <v>82.2999999999999</v>
      </c>
      <c r="BA291">
        <v>1117.33803499999</v>
      </c>
      <c r="BB291">
        <v>933.847263999998</v>
      </c>
      <c r="BC291">
        <v>613.373281999999</v>
      </c>
      <c r="BD291">
        <v>0.1</v>
      </c>
      <c r="BE291">
        <v>37.1</v>
      </c>
      <c r="BF291">
        <v>42.4</v>
      </c>
      <c r="BG291">
        <v>47.1963333333334</v>
      </c>
      <c r="BH291">
        <v>11.913</v>
      </c>
      <c r="BI291">
        <v>16.7129999999998</v>
      </c>
      <c r="BJ291">
        <v>179.041498244444</v>
      </c>
      <c r="BK291">
        <v>24.5341538000001</v>
      </c>
      <c r="BL291">
        <v>41.7097537999995</v>
      </c>
      <c r="BM291">
        <v>0.1</v>
      </c>
      <c r="BN291">
        <v>63.6</v>
      </c>
      <c r="BO291">
        <v>68.9</v>
      </c>
      <c r="BP291">
        <v>60.4226666666666</v>
      </c>
      <c r="BQ291">
        <v>39.806</v>
      </c>
      <c r="BR291">
        <v>51.7226666666666</v>
      </c>
      <c r="BS291">
        <v>291.083102755555</v>
      </c>
      <c r="BT291">
        <v>164.7250472</v>
      </c>
      <c r="BU291">
        <v>248.626324977777</v>
      </c>
      <c r="BV291">
        <v>50.1976813186474</v>
      </c>
      <c r="BW291">
        <v>1146.61933333333</v>
      </c>
      <c r="BX291">
        <v>0</v>
      </c>
      <c r="BY291" t="s">
        <v>337</v>
      </c>
      <c r="BZ291" t="s">
        <v>1388</v>
      </c>
    </row>
    <row r="292" spans="1:78">
      <c r="A292" s="4">
        <v>44182.3856597222</v>
      </c>
      <c r="B292" t="s">
        <v>78</v>
      </c>
      <c r="C292" s="4">
        <v>44182.3856597222</v>
      </c>
      <c r="D292" t="s">
        <v>79</v>
      </c>
      <c r="E292" t="s">
        <v>1098</v>
      </c>
      <c r="F292">
        <v>1</v>
      </c>
      <c r="G292">
        <v>1</v>
      </c>
      <c r="H292">
        <v>291</v>
      </c>
      <c r="I292">
        <v>5</v>
      </c>
      <c r="J292">
        <v>80.534</v>
      </c>
      <c r="K292">
        <v>80.858</v>
      </c>
      <c r="L292">
        <v>80.696</v>
      </c>
      <c r="M292">
        <v>40267</v>
      </c>
      <c r="N292">
        <v>40429</v>
      </c>
      <c r="O292">
        <v>40348</v>
      </c>
      <c r="P292">
        <v>1</v>
      </c>
      <c r="Q292">
        <v>3</v>
      </c>
      <c r="R292">
        <v>0</v>
      </c>
      <c r="S292">
        <v>0</v>
      </c>
      <c r="T292">
        <v>80.696</v>
      </c>
      <c r="U292">
        <v>3</v>
      </c>
      <c r="V292">
        <v>0</v>
      </c>
      <c r="W292">
        <v>0</v>
      </c>
      <c r="X292">
        <v>80.696</v>
      </c>
      <c r="Y292">
        <v>18</v>
      </c>
      <c r="Z292">
        <v>46</v>
      </c>
      <c r="AA292">
        <v>32</v>
      </c>
      <c r="AB292">
        <v>193.7</v>
      </c>
      <c r="AC292" s="6">
        <v>0.26875</v>
      </c>
      <c r="AD292">
        <v>1.1</v>
      </c>
      <c r="AE292">
        <v>12.2</v>
      </c>
      <c r="AF292">
        <v>7.9</v>
      </c>
      <c r="AG292">
        <v>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0.1</v>
      </c>
      <c r="AQ292">
        <v>34</v>
      </c>
      <c r="AR292">
        <v>28</v>
      </c>
      <c r="AS292">
        <v>20</v>
      </c>
      <c r="AT292">
        <v>0</v>
      </c>
      <c r="AU292">
        <v>54.7583333333333</v>
      </c>
      <c r="AV292">
        <v>171</v>
      </c>
      <c r="AW292">
        <v>183</v>
      </c>
      <c r="AX292">
        <v>1653.521484375</v>
      </c>
      <c r="AY292">
        <v>1381.79296875</v>
      </c>
      <c r="AZ292">
        <v>836.667968749999</v>
      </c>
      <c r="BA292">
        <v>225824.410892486</v>
      </c>
      <c r="BB292">
        <v>176233.303367614</v>
      </c>
      <c r="BC292">
        <v>80651.9785308837</v>
      </c>
      <c r="BD292">
        <v>0.1</v>
      </c>
      <c r="BE292">
        <v>90.1</v>
      </c>
      <c r="BF292">
        <v>47.7</v>
      </c>
      <c r="BG292">
        <v>1373.49466666666</v>
      </c>
      <c r="BH292">
        <v>943.344666666666</v>
      </c>
      <c r="BI292">
        <v>436.394666666666</v>
      </c>
      <c r="BJ292">
        <v>113456.373814577</v>
      </c>
      <c r="BK292">
        <v>74324.6581145777</v>
      </c>
      <c r="BL292">
        <v>24490.0018812444</v>
      </c>
      <c r="BM292">
        <v>0.1</v>
      </c>
      <c r="BN292">
        <v>90.1</v>
      </c>
      <c r="BO292">
        <v>42.4</v>
      </c>
      <c r="BP292">
        <v>1666.00766666666</v>
      </c>
      <c r="BQ292">
        <v>1177.89099999999</v>
      </c>
      <c r="BR292">
        <v>368.574333333333</v>
      </c>
      <c r="BS292">
        <v>175346.363311755</v>
      </c>
      <c r="BT292">
        <v>117475.737045088</v>
      </c>
      <c r="BU292">
        <v>20669.2513450888</v>
      </c>
      <c r="BV292">
        <v>177.556961038714</v>
      </c>
      <c r="BW292">
        <v>22496.592875</v>
      </c>
      <c r="BX292">
        <v>0</v>
      </c>
      <c r="BY292" t="s">
        <v>287</v>
      </c>
      <c r="BZ292" t="s">
        <v>1389</v>
      </c>
    </row>
    <row r="293" spans="1:78">
      <c r="A293" s="4">
        <v>44182.3856597222</v>
      </c>
      <c r="B293" t="s">
        <v>78</v>
      </c>
      <c r="C293" s="4">
        <v>44182.3856597222</v>
      </c>
      <c r="D293" t="s">
        <v>79</v>
      </c>
      <c r="E293" t="s">
        <v>1098</v>
      </c>
      <c r="F293">
        <v>1</v>
      </c>
      <c r="G293">
        <v>1</v>
      </c>
      <c r="H293">
        <v>292</v>
      </c>
      <c r="I293">
        <v>5</v>
      </c>
      <c r="J293">
        <v>80.906</v>
      </c>
      <c r="K293">
        <v>81.072</v>
      </c>
      <c r="L293">
        <v>80.988</v>
      </c>
      <c r="M293">
        <v>40453</v>
      </c>
      <c r="N293">
        <v>40536</v>
      </c>
      <c r="O293">
        <v>40494</v>
      </c>
      <c r="P293">
        <v>1</v>
      </c>
      <c r="Q293">
        <v>3</v>
      </c>
      <c r="R293">
        <v>0</v>
      </c>
      <c r="S293">
        <v>0</v>
      </c>
      <c r="T293">
        <v>80.988</v>
      </c>
      <c r="U293">
        <v>3</v>
      </c>
      <c r="V293">
        <v>0</v>
      </c>
      <c r="W293">
        <v>0</v>
      </c>
      <c r="X293">
        <v>80.988</v>
      </c>
      <c r="Y293">
        <v>22</v>
      </c>
      <c r="Z293">
        <v>40</v>
      </c>
      <c r="AA293">
        <v>31</v>
      </c>
      <c r="AB293">
        <v>192.2</v>
      </c>
      <c r="AC293" s="6">
        <v>0.266666666666667</v>
      </c>
      <c r="AD293">
        <v>1.1</v>
      </c>
      <c r="AE293">
        <v>12.2</v>
      </c>
      <c r="AF293">
        <v>7.9</v>
      </c>
      <c r="AG293">
        <v>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0.1</v>
      </c>
      <c r="AQ293">
        <v>146</v>
      </c>
      <c r="AR293">
        <v>136</v>
      </c>
      <c r="AS293">
        <v>74</v>
      </c>
      <c r="AT293">
        <v>58</v>
      </c>
      <c r="AU293">
        <v>91.9028333333333</v>
      </c>
      <c r="AV293">
        <v>7.519</v>
      </c>
      <c r="AW293">
        <v>8.47499999999999</v>
      </c>
      <c r="AX293">
        <v>509.705</v>
      </c>
      <c r="AY293">
        <v>499.413</v>
      </c>
      <c r="AZ293">
        <v>243.424999999999</v>
      </c>
      <c r="BA293">
        <v>4597.010125</v>
      </c>
      <c r="BB293">
        <v>4562.603171</v>
      </c>
      <c r="BC293">
        <v>1784.79004299999</v>
      </c>
      <c r="BD293">
        <v>0.1</v>
      </c>
      <c r="BE293">
        <v>84.8</v>
      </c>
      <c r="BF293">
        <v>47.7</v>
      </c>
      <c r="BG293">
        <v>41.627333333333</v>
      </c>
      <c r="BH293">
        <v>17.6939999999998</v>
      </c>
      <c r="BI293">
        <v>6.76066666666668</v>
      </c>
      <c r="BJ293">
        <v>97.5755316444433</v>
      </c>
      <c r="BK293">
        <v>21.5350205333329</v>
      </c>
      <c r="BL293">
        <v>5.37950942222225</v>
      </c>
      <c r="BM293">
        <v>0.1</v>
      </c>
      <c r="BN293">
        <v>63.6</v>
      </c>
      <c r="BO293">
        <v>68.9</v>
      </c>
      <c r="BP293">
        <v>13.8283333333333</v>
      </c>
      <c r="BQ293">
        <v>8.49499999999997</v>
      </c>
      <c r="BR293">
        <v>4.64499999999999</v>
      </c>
      <c r="BS293">
        <v>10.7461605555555</v>
      </c>
      <c r="BT293">
        <v>6.53327166666663</v>
      </c>
      <c r="BU293">
        <v>1.80366055555555</v>
      </c>
      <c r="BV293">
        <v>161.618493855246</v>
      </c>
      <c r="BW293">
        <v>5880.59466666666</v>
      </c>
      <c r="BX293">
        <v>0</v>
      </c>
      <c r="BY293" t="s">
        <v>309</v>
      </c>
      <c r="BZ293" t="s">
        <v>1390</v>
      </c>
    </row>
    <row r="294" spans="1:78">
      <c r="A294" s="4">
        <v>44182.3856597222</v>
      </c>
      <c r="B294" t="s">
        <v>78</v>
      </c>
      <c r="C294" s="4">
        <v>44182.3856597222</v>
      </c>
      <c r="D294" t="s">
        <v>79</v>
      </c>
      <c r="E294" t="s">
        <v>1098</v>
      </c>
      <c r="F294">
        <v>1</v>
      </c>
      <c r="G294">
        <v>1</v>
      </c>
      <c r="H294">
        <v>293</v>
      </c>
      <c r="I294">
        <v>5</v>
      </c>
      <c r="J294">
        <v>81.144</v>
      </c>
      <c r="K294">
        <v>81.348</v>
      </c>
      <c r="L294">
        <v>81.246</v>
      </c>
      <c r="M294">
        <v>40572</v>
      </c>
      <c r="N294">
        <v>40674</v>
      </c>
      <c r="O294">
        <v>40623</v>
      </c>
      <c r="P294">
        <v>1</v>
      </c>
      <c r="Q294">
        <v>3</v>
      </c>
      <c r="R294">
        <v>0</v>
      </c>
      <c r="S294">
        <v>0</v>
      </c>
      <c r="T294">
        <v>81.246</v>
      </c>
      <c r="U294">
        <v>3</v>
      </c>
      <c r="V294">
        <v>0</v>
      </c>
      <c r="W294">
        <v>0</v>
      </c>
      <c r="X294">
        <v>81.246</v>
      </c>
      <c r="Y294">
        <v>23</v>
      </c>
      <c r="Z294">
        <v>38</v>
      </c>
      <c r="AA294">
        <v>30</v>
      </c>
      <c r="AB294">
        <v>190.8</v>
      </c>
      <c r="AC294" s="6">
        <v>0.264583333333333</v>
      </c>
      <c r="AD294">
        <v>1.1</v>
      </c>
      <c r="AE294">
        <v>12.2</v>
      </c>
      <c r="AF294">
        <v>7.9</v>
      </c>
      <c r="AG294">
        <v>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0.1</v>
      </c>
      <c r="AQ294">
        <v>144</v>
      </c>
      <c r="AR294">
        <v>56</v>
      </c>
      <c r="AS294">
        <v>16</v>
      </c>
      <c r="AT294">
        <v>8</v>
      </c>
      <c r="AU294">
        <v>91.6498333333333</v>
      </c>
      <c r="AV294">
        <v>3.28799999999999</v>
      </c>
      <c r="AW294">
        <v>4.21999999999999</v>
      </c>
      <c r="AX294">
        <v>217.803</v>
      </c>
      <c r="AY294">
        <v>74.3809999999998</v>
      </c>
      <c r="AZ294">
        <v>12.6629999999999</v>
      </c>
      <c r="BA294">
        <v>786.447117000001</v>
      </c>
      <c r="BB294">
        <v>257.814630999999</v>
      </c>
      <c r="BC294">
        <v>24.4765249999999</v>
      </c>
      <c r="BD294">
        <v>0.1</v>
      </c>
      <c r="BE294">
        <v>84.8</v>
      </c>
      <c r="BF294">
        <v>79.5</v>
      </c>
      <c r="BG294">
        <v>44.3021111111112</v>
      </c>
      <c r="BH294">
        <v>12.9187777777777</v>
      </c>
      <c r="BI294">
        <v>25.0909999999998</v>
      </c>
      <c r="BJ294">
        <v>108.791054224691</v>
      </c>
      <c r="BK294">
        <v>11.531282619753</v>
      </c>
      <c r="BL294">
        <v>44.3578999037031</v>
      </c>
      <c r="BM294">
        <v>0.1</v>
      </c>
      <c r="BN294">
        <v>53</v>
      </c>
      <c r="BO294">
        <v>42.4</v>
      </c>
      <c r="BP294">
        <v>10.0781111111111</v>
      </c>
      <c r="BQ294">
        <v>3.60033333333333</v>
      </c>
      <c r="BR294">
        <v>3.46359999999999</v>
      </c>
      <c r="BS294">
        <v>7.64777755308642</v>
      </c>
      <c r="BT294">
        <v>1.79335779999999</v>
      </c>
      <c r="BU294">
        <v>1.77466179555554</v>
      </c>
      <c r="BV294">
        <v>139.053759796559</v>
      </c>
      <c r="BW294">
        <v>1860.91666666666</v>
      </c>
      <c r="BX294">
        <v>0</v>
      </c>
      <c r="BY294" t="s">
        <v>311</v>
      </c>
      <c r="BZ294" t="s">
        <v>1391</v>
      </c>
    </row>
    <row r="295" spans="1:78">
      <c r="A295" s="4">
        <v>44182.3856597222</v>
      </c>
      <c r="B295" t="s">
        <v>78</v>
      </c>
      <c r="C295" s="4">
        <v>44182.3856597222</v>
      </c>
      <c r="D295" t="s">
        <v>79</v>
      </c>
      <c r="E295" t="s">
        <v>1098</v>
      </c>
      <c r="F295">
        <v>1</v>
      </c>
      <c r="G295">
        <v>1</v>
      </c>
      <c r="H295">
        <v>294</v>
      </c>
      <c r="I295">
        <v>5</v>
      </c>
      <c r="J295">
        <v>81.486</v>
      </c>
      <c r="K295">
        <v>81.694</v>
      </c>
      <c r="L295">
        <v>81.59</v>
      </c>
      <c r="M295">
        <v>40743</v>
      </c>
      <c r="N295">
        <v>40847</v>
      </c>
      <c r="O295">
        <v>40795</v>
      </c>
      <c r="P295">
        <v>1</v>
      </c>
      <c r="Q295">
        <v>3</v>
      </c>
      <c r="R295">
        <v>0</v>
      </c>
      <c r="S295">
        <v>0</v>
      </c>
      <c r="T295">
        <v>81.59</v>
      </c>
      <c r="U295">
        <v>3</v>
      </c>
      <c r="V295">
        <v>0</v>
      </c>
      <c r="W295">
        <v>0</v>
      </c>
      <c r="X295">
        <v>81.59</v>
      </c>
      <c r="Y295">
        <v>23</v>
      </c>
      <c r="Z295">
        <v>37</v>
      </c>
      <c r="AA295">
        <v>30</v>
      </c>
      <c r="AB295">
        <v>191.4</v>
      </c>
      <c r="AC295" s="6">
        <v>0.265277777777778</v>
      </c>
      <c r="AD295">
        <v>1.1</v>
      </c>
      <c r="AE295">
        <v>12.2</v>
      </c>
      <c r="AF295">
        <v>7.9</v>
      </c>
      <c r="AG295">
        <v>3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0.1</v>
      </c>
      <c r="AQ295">
        <v>96</v>
      </c>
      <c r="AR295">
        <v>34</v>
      </c>
      <c r="AS295">
        <v>12</v>
      </c>
      <c r="AT295">
        <v>0</v>
      </c>
      <c r="AU295">
        <v>92.1563333333333</v>
      </c>
      <c r="AV295">
        <v>3.028</v>
      </c>
      <c r="AW295">
        <v>8.284</v>
      </c>
      <c r="AX295">
        <v>245.89</v>
      </c>
      <c r="AY295">
        <v>67.259</v>
      </c>
      <c r="AZ295">
        <v>9.30499999999996</v>
      </c>
      <c r="BA295">
        <v>1409.6201</v>
      </c>
      <c r="BB295">
        <v>325.666349</v>
      </c>
      <c r="BC295">
        <v>18.6733109999999</v>
      </c>
      <c r="BD295">
        <v>0.1</v>
      </c>
      <c r="BE295">
        <v>47.7</v>
      </c>
      <c r="BF295">
        <v>42.4</v>
      </c>
      <c r="BG295">
        <v>40.0984444444445</v>
      </c>
      <c r="BH295">
        <v>3.58733333333331</v>
      </c>
      <c r="BI295">
        <v>12.854</v>
      </c>
      <c r="BJ295">
        <v>94.3719999901238</v>
      </c>
      <c r="BK295">
        <v>1.89578764444443</v>
      </c>
      <c r="BL295">
        <v>22.4775432000001</v>
      </c>
      <c r="BM295">
        <v>0.1</v>
      </c>
      <c r="BN295">
        <v>53</v>
      </c>
      <c r="BO295">
        <v>63.6</v>
      </c>
      <c r="BP295">
        <v>14.3688888888889</v>
      </c>
      <c r="BQ295">
        <v>7.19666666666668</v>
      </c>
      <c r="BR295">
        <v>10.8633333333333</v>
      </c>
      <c r="BS295">
        <v>15.9559244444445</v>
      </c>
      <c r="BT295">
        <v>5.72175777777779</v>
      </c>
      <c r="BU295">
        <v>10.9315725925925</v>
      </c>
      <c r="BV295">
        <v>153.244269203518</v>
      </c>
      <c r="BW295">
        <v>2010.38666666666</v>
      </c>
      <c r="BX295">
        <v>0</v>
      </c>
      <c r="BY295" t="s">
        <v>313</v>
      </c>
      <c r="BZ295" t="s">
        <v>1392</v>
      </c>
    </row>
    <row r="296" spans="1:78">
      <c r="A296" s="4">
        <v>44182.3856597222</v>
      </c>
      <c r="B296" t="s">
        <v>78</v>
      </c>
      <c r="C296" s="4">
        <v>44182.3856597222</v>
      </c>
      <c r="D296" t="s">
        <v>79</v>
      </c>
      <c r="E296" t="s">
        <v>1098</v>
      </c>
      <c r="F296">
        <v>1</v>
      </c>
      <c r="G296">
        <v>1</v>
      </c>
      <c r="H296">
        <v>295</v>
      </c>
      <c r="I296">
        <v>5</v>
      </c>
      <c r="J296">
        <v>81.814</v>
      </c>
      <c r="K296">
        <v>82.036</v>
      </c>
      <c r="L296">
        <v>81.924</v>
      </c>
      <c r="M296">
        <v>40907</v>
      </c>
      <c r="N296">
        <v>41018</v>
      </c>
      <c r="O296">
        <v>40962</v>
      </c>
      <c r="P296">
        <v>1</v>
      </c>
      <c r="Q296">
        <v>3</v>
      </c>
      <c r="R296">
        <v>0</v>
      </c>
      <c r="S296">
        <v>0</v>
      </c>
      <c r="T296">
        <v>81.924</v>
      </c>
      <c r="U296">
        <v>3</v>
      </c>
      <c r="V296">
        <v>0</v>
      </c>
      <c r="W296">
        <v>0</v>
      </c>
      <c r="X296">
        <v>81.924</v>
      </c>
      <c r="Y296">
        <v>23</v>
      </c>
      <c r="Z296">
        <v>38</v>
      </c>
      <c r="AA296">
        <v>30</v>
      </c>
      <c r="AB296">
        <v>192</v>
      </c>
      <c r="AC296" s="6">
        <v>0.266666666666667</v>
      </c>
      <c r="AD296">
        <v>1</v>
      </c>
      <c r="AE296">
        <v>12.2</v>
      </c>
      <c r="AF296">
        <v>7.9</v>
      </c>
      <c r="AG296">
        <v>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0.1</v>
      </c>
      <c r="AQ296">
        <v>36</v>
      </c>
      <c r="AR296">
        <v>28</v>
      </c>
      <c r="AS296">
        <v>12</v>
      </c>
      <c r="AT296">
        <v>0</v>
      </c>
      <c r="AU296">
        <v>93.5268333333333</v>
      </c>
      <c r="AV296">
        <v>12.257</v>
      </c>
      <c r="AW296">
        <v>6.272</v>
      </c>
      <c r="AX296">
        <v>132.808</v>
      </c>
      <c r="AY296">
        <v>92.8079999999999</v>
      </c>
      <c r="AZ296">
        <v>34.922</v>
      </c>
      <c r="BA296">
        <v>1176.04715</v>
      </c>
      <c r="BB296">
        <v>712.911875999999</v>
      </c>
      <c r="BC296">
        <v>220.536867999999</v>
      </c>
      <c r="BD296">
        <v>0.1</v>
      </c>
      <c r="BE296">
        <v>63.6</v>
      </c>
      <c r="BF296">
        <v>58.3</v>
      </c>
      <c r="BG296">
        <v>135.905222222222</v>
      </c>
      <c r="BH296">
        <v>36.8496666666665</v>
      </c>
      <c r="BI296">
        <v>36.6496666666665</v>
      </c>
      <c r="BJ296">
        <v>1132.01082792345</v>
      </c>
      <c r="BK296">
        <v>135.572482244443</v>
      </c>
      <c r="BL296">
        <v>135.532482244443</v>
      </c>
      <c r="BM296">
        <v>0.1</v>
      </c>
      <c r="BN296">
        <v>63.6</v>
      </c>
      <c r="BO296">
        <v>53</v>
      </c>
      <c r="BP296">
        <v>67.8176666666666</v>
      </c>
      <c r="BQ296">
        <v>42.9176666666666</v>
      </c>
      <c r="BR296">
        <v>30.7343333333333</v>
      </c>
      <c r="BS296">
        <v>351.43487748395</v>
      </c>
      <c r="BT296">
        <v>180.921715755555</v>
      </c>
      <c r="BU296">
        <v>107.052771311111</v>
      </c>
      <c r="BV296">
        <v>137.33483773245</v>
      </c>
      <c r="BW296">
        <v>2585.03333333333</v>
      </c>
      <c r="BX296">
        <v>0</v>
      </c>
      <c r="BY296" t="s">
        <v>319</v>
      </c>
      <c r="BZ296" t="s">
        <v>1393</v>
      </c>
    </row>
    <row r="297" spans="1:78">
      <c r="A297" s="4">
        <v>44182.3856597222</v>
      </c>
      <c r="B297" t="s">
        <v>78</v>
      </c>
      <c r="C297" s="4">
        <v>44182.3856597222</v>
      </c>
      <c r="D297" t="s">
        <v>79</v>
      </c>
      <c r="E297" t="s">
        <v>1098</v>
      </c>
      <c r="F297">
        <v>1</v>
      </c>
      <c r="G297">
        <v>1</v>
      </c>
      <c r="H297">
        <v>296</v>
      </c>
      <c r="I297">
        <v>5</v>
      </c>
      <c r="J297">
        <v>82.078</v>
      </c>
      <c r="K297">
        <v>82.318</v>
      </c>
      <c r="L297">
        <v>82.198</v>
      </c>
      <c r="M297">
        <v>41039</v>
      </c>
      <c r="N297">
        <v>41159</v>
      </c>
      <c r="O297">
        <v>41099</v>
      </c>
      <c r="P297">
        <v>1</v>
      </c>
      <c r="Q297">
        <v>3</v>
      </c>
      <c r="R297">
        <v>0</v>
      </c>
      <c r="S297">
        <v>0</v>
      </c>
      <c r="T297">
        <v>82.198</v>
      </c>
      <c r="U297">
        <v>3</v>
      </c>
      <c r="V297">
        <v>0</v>
      </c>
      <c r="W297">
        <v>0</v>
      </c>
      <c r="X297">
        <v>82.198</v>
      </c>
      <c r="Y297">
        <v>19</v>
      </c>
      <c r="Z297">
        <v>36</v>
      </c>
      <c r="AA297">
        <v>27</v>
      </c>
      <c r="AB297">
        <v>186.5</v>
      </c>
      <c r="AC297" s="6">
        <v>0.259027777777778</v>
      </c>
      <c r="AD297">
        <v>1.1</v>
      </c>
      <c r="AE297">
        <v>12.2</v>
      </c>
      <c r="AF297">
        <v>7.9</v>
      </c>
      <c r="AG297">
        <v>3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0.1</v>
      </c>
      <c r="AQ297">
        <v>24</v>
      </c>
      <c r="AR297">
        <v>18</v>
      </c>
      <c r="AS297">
        <v>12</v>
      </c>
      <c r="AT297">
        <v>0</v>
      </c>
      <c r="AU297">
        <v>90.8833333333333</v>
      </c>
      <c r="AV297">
        <v>14.75</v>
      </c>
      <c r="AW297">
        <v>14</v>
      </c>
      <c r="AX297">
        <v>79.25</v>
      </c>
      <c r="AY297">
        <v>64.5</v>
      </c>
      <c r="AZ297">
        <v>44.25</v>
      </c>
      <c r="BA297">
        <v>830.9375</v>
      </c>
      <c r="BB297">
        <v>651.25</v>
      </c>
      <c r="BC297">
        <v>381.6875</v>
      </c>
      <c r="BD297">
        <v>0.1</v>
      </c>
      <c r="BE297">
        <v>74.2</v>
      </c>
      <c r="BF297">
        <v>47.7</v>
      </c>
      <c r="BG297">
        <v>93.9110000000001</v>
      </c>
      <c r="BH297">
        <v>63.2443333333333</v>
      </c>
      <c r="BI297">
        <v>37.8776666666667</v>
      </c>
      <c r="BJ297">
        <v>676.487595311112</v>
      </c>
      <c r="BK297">
        <v>445.155495311111</v>
      </c>
      <c r="BL297">
        <v>200.314561977778</v>
      </c>
      <c r="BM297">
        <v>0.1</v>
      </c>
      <c r="BN297">
        <v>53</v>
      </c>
      <c r="BO297">
        <v>37.1</v>
      </c>
      <c r="BP297">
        <v>80.4293333333333</v>
      </c>
      <c r="BQ297">
        <v>56.9126666666666</v>
      </c>
      <c r="BR297">
        <v>32.746</v>
      </c>
      <c r="BS297">
        <v>582.008776533333</v>
      </c>
      <c r="BT297">
        <v>392.566387644444</v>
      </c>
      <c r="BU297">
        <v>170.863209866666</v>
      </c>
      <c r="BV297">
        <v>64.7261630159281</v>
      </c>
      <c r="BW297">
        <v>945.225999999999</v>
      </c>
      <c r="BX297">
        <v>0</v>
      </c>
      <c r="BY297" t="s">
        <v>325</v>
      </c>
      <c r="BZ297" t="s">
        <v>1394</v>
      </c>
    </row>
    <row r="298" spans="1:78">
      <c r="A298" s="4">
        <v>44182.3856597222</v>
      </c>
      <c r="B298" t="s">
        <v>78</v>
      </c>
      <c r="C298" s="4">
        <v>44182.3856597222</v>
      </c>
      <c r="D298" t="s">
        <v>79</v>
      </c>
      <c r="E298" t="s">
        <v>1098</v>
      </c>
      <c r="F298">
        <v>1</v>
      </c>
      <c r="G298">
        <v>1</v>
      </c>
      <c r="H298">
        <v>297</v>
      </c>
      <c r="I298">
        <v>5</v>
      </c>
      <c r="J298">
        <v>82.378</v>
      </c>
      <c r="K298">
        <v>82.628</v>
      </c>
      <c r="L298">
        <v>82.502</v>
      </c>
      <c r="M298">
        <v>41189</v>
      </c>
      <c r="N298">
        <v>41314</v>
      </c>
      <c r="O298">
        <v>41251</v>
      </c>
      <c r="P298">
        <v>1</v>
      </c>
      <c r="Q298">
        <v>3</v>
      </c>
      <c r="R298">
        <v>0</v>
      </c>
      <c r="S298">
        <v>0</v>
      </c>
      <c r="T298">
        <v>82.502</v>
      </c>
      <c r="U298">
        <v>3</v>
      </c>
      <c r="V298">
        <v>0</v>
      </c>
      <c r="W298">
        <v>0</v>
      </c>
      <c r="X298">
        <v>82.502</v>
      </c>
      <c r="Y298">
        <v>21</v>
      </c>
      <c r="Z298">
        <v>35</v>
      </c>
      <c r="AA298">
        <v>28</v>
      </c>
      <c r="AB298">
        <v>189.1</v>
      </c>
      <c r="AC298" s="6">
        <v>0.2625</v>
      </c>
      <c r="AD298">
        <v>1.1</v>
      </c>
      <c r="AE298">
        <v>12.2</v>
      </c>
      <c r="AF298">
        <v>7.9</v>
      </c>
      <c r="AG298">
        <v>3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0.1</v>
      </c>
      <c r="AQ298">
        <v>40</v>
      </c>
      <c r="AR298">
        <v>24</v>
      </c>
      <c r="AS298">
        <v>20</v>
      </c>
      <c r="AT298">
        <v>10</v>
      </c>
      <c r="AU298">
        <v>91.2878333333333</v>
      </c>
      <c r="AV298">
        <v>12.0099999999999</v>
      </c>
      <c r="AW298">
        <v>11.2449999999999</v>
      </c>
      <c r="AX298">
        <v>129.438999999999</v>
      </c>
      <c r="AY298">
        <v>93.717</v>
      </c>
      <c r="AZ298">
        <v>62.1809999999999</v>
      </c>
      <c r="BA298">
        <v>1259.51269099999</v>
      </c>
      <c r="BB298">
        <v>865.440655000001</v>
      </c>
      <c r="BC298">
        <v>438.760296999999</v>
      </c>
      <c r="BD298">
        <v>0.1</v>
      </c>
      <c r="BE298">
        <v>42.4</v>
      </c>
      <c r="BF298">
        <v>53</v>
      </c>
      <c r="BG298">
        <v>74.809</v>
      </c>
      <c r="BH298">
        <v>24.0589999999999</v>
      </c>
      <c r="BI298">
        <v>44.409</v>
      </c>
      <c r="BJ298">
        <v>429.5622962</v>
      </c>
      <c r="BK298">
        <v>85.6890961999998</v>
      </c>
      <c r="BL298">
        <v>231.7452962</v>
      </c>
      <c r="BM298">
        <v>0.1</v>
      </c>
      <c r="BN298">
        <v>58.3</v>
      </c>
      <c r="BO298">
        <v>37.1</v>
      </c>
      <c r="BP298">
        <v>62.8586666666666</v>
      </c>
      <c r="BQ298">
        <v>46.942</v>
      </c>
      <c r="BR298">
        <v>19.6753333333333</v>
      </c>
      <c r="BS298">
        <v>341.814301688889</v>
      </c>
      <c r="BT298">
        <v>255.154690577777</v>
      </c>
      <c r="BU298">
        <v>64.0791128</v>
      </c>
      <c r="BV298">
        <v>164.569614778743</v>
      </c>
      <c r="BW298">
        <v>1966.083</v>
      </c>
      <c r="BX298">
        <v>0</v>
      </c>
      <c r="BY298" t="s">
        <v>339</v>
      </c>
      <c r="BZ298" t="s">
        <v>1395</v>
      </c>
    </row>
    <row r="299" spans="1:78">
      <c r="A299" s="4">
        <v>44182.3856597222</v>
      </c>
      <c r="B299" t="s">
        <v>78</v>
      </c>
      <c r="C299" s="4">
        <v>44182.3856597222</v>
      </c>
      <c r="D299" t="s">
        <v>79</v>
      </c>
      <c r="E299" t="s">
        <v>1098</v>
      </c>
      <c r="F299">
        <v>1</v>
      </c>
      <c r="G299">
        <v>1</v>
      </c>
      <c r="H299">
        <v>298</v>
      </c>
      <c r="I299">
        <v>5</v>
      </c>
      <c r="J299">
        <v>82.7</v>
      </c>
      <c r="K299">
        <v>82.916</v>
      </c>
      <c r="L299">
        <v>82.808</v>
      </c>
      <c r="M299">
        <v>41350</v>
      </c>
      <c r="N299">
        <v>41458</v>
      </c>
      <c r="O299">
        <v>41404</v>
      </c>
      <c r="P299">
        <v>1</v>
      </c>
      <c r="Q299">
        <v>3</v>
      </c>
      <c r="R299">
        <v>0</v>
      </c>
      <c r="S299">
        <v>0</v>
      </c>
      <c r="T299">
        <v>82.808</v>
      </c>
      <c r="U299">
        <v>3</v>
      </c>
      <c r="V299">
        <v>0</v>
      </c>
      <c r="W299">
        <v>0</v>
      </c>
      <c r="X299">
        <v>82.808</v>
      </c>
      <c r="Y299">
        <v>20</v>
      </c>
      <c r="Z299">
        <v>34</v>
      </c>
      <c r="AA299">
        <v>27</v>
      </c>
      <c r="AB299">
        <v>187.7</v>
      </c>
      <c r="AC299" s="6">
        <v>0.260416666666667</v>
      </c>
      <c r="AD299">
        <v>1.1</v>
      </c>
      <c r="AE299">
        <v>12.2</v>
      </c>
      <c r="AF299">
        <v>7.9</v>
      </c>
      <c r="AG299">
        <v>3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0.1</v>
      </c>
      <c r="AQ299">
        <v>26</v>
      </c>
      <c r="AR299">
        <v>22</v>
      </c>
      <c r="AS299">
        <v>16</v>
      </c>
      <c r="AT299">
        <v>0</v>
      </c>
      <c r="AU299">
        <v>92.2838333333333</v>
      </c>
      <c r="AV299">
        <v>13.0049999999999</v>
      </c>
      <c r="AW299">
        <v>13.04</v>
      </c>
      <c r="AX299">
        <v>84.447</v>
      </c>
      <c r="AY299">
        <v>83.5279999999999</v>
      </c>
      <c r="AZ299">
        <v>59.156</v>
      </c>
      <c r="BA299">
        <v>808.513595</v>
      </c>
      <c r="BB299">
        <v>802.402933999998</v>
      </c>
      <c r="BC299">
        <v>485.513924</v>
      </c>
      <c r="BD299">
        <v>0.1</v>
      </c>
      <c r="BE299">
        <v>37.1</v>
      </c>
      <c r="BF299">
        <v>37.1</v>
      </c>
      <c r="BG299">
        <v>58.4146666666667</v>
      </c>
      <c r="BH299">
        <v>27.1146666666666</v>
      </c>
      <c r="BI299">
        <v>27.1146666666666</v>
      </c>
      <c r="BJ299">
        <v>313.1089408</v>
      </c>
      <c r="BK299">
        <v>117.691118577777</v>
      </c>
      <c r="BL299">
        <v>117.691118577777</v>
      </c>
      <c r="BM299">
        <v>0.1</v>
      </c>
      <c r="BN299">
        <v>42.4</v>
      </c>
      <c r="BO299">
        <v>37.1</v>
      </c>
      <c r="BP299">
        <v>62.0106666666666</v>
      </c>
      <c r="BQ299">
        <v>34.594</v>
      </c>
      <c r="BR299">
        <v>26.594</v>
      </c>
      <c r="BS299">
        <v>346.408196088888</v>
      </c>
      <c r="BT299">
        <v>172.3516072</v>
      </c>
      <c r="BU299">
        <v>111.163607199999</v>
      </c>
      <c r="BV299">
        <v>132.808107363846</v>
      </c>
      <c r="BW299">
        <v>1631.09333333332</v>
      </c>
      <c r="BX299">
        <v>0</v>
      </c>
      <c r="BY299" t="s">
        <v>341</v>
      </c>
      <c r="BZ299" t="s">
        <v>1396</v>
      </c>
    </row>
    <row r="300" spans="1:78">
      <c r="A300" s="4">
        <v>44182.3856597222</v>
      </c>
      <c r="B300" t="s">
        <v>78</v>
      </c>
      <c r="C300" s="4">
        <v>44182.3856597222</v>
      </c>
      <c r="D300" t="s">
        <v>79</v>
      </c>
      <c r="E300" t="s">
        <v>1098</v>
      </c>
      <c r="F300">
        <v>1</v>
      </c>
      <c r="G300">
        <v>1</v>
      </c>
      <c r="H300">
        <v>299</v>
      </c>
      <c r="I300">
        <v>5</v>
      </c>
      <c r="J300">
        <v>80.546</v>
      </c>
      <c r="K300">
        <v>80.816</v>
      </c>
      <c r="L300">
        <v>80.68</v>
      </c>
      <c r="M300">
        <v>40273</v>
      </c>
      <c r="N300">
        <v>40408</v>
      </c>
      <c r="O300">
        <v>40340</v>
      </c>
      <c r="P300">
        <v>1</v>
      </c>
      <c r="Q300">
        <v>3</v>
      </c>
      <c r="R300">
        <v>0</v>
      </c>
      <c r="S300">
        <v>0</v>
      </c>
      <c r="T300">
        <v>80.68</v>
      </c>
      <c r="U300">
        <v>3</v>
      </c>
      <c r="V300">
        <v>0</v>
      </c>
      <c r="W300">
        <v>0</v>
      </c>
      <c r="X300">
        <v>80.68</v>
      </c>
      <c r="Y300">
        <v>156</v>
      </c>
      <c r="Z300">
        <v>176</v>
      </c>
      <c r="AA300">
        <v>166</v>
      </c>
      <c r="AB300">
        <v>101.6</v>
      </c>
      <c r="AC300" s="6">
        <v>0.140972222222222</v>
      </c>
      <c r="AD300">
        <v>1.1</v>
      </c>
      <c r="AE300">
        <v>12.2</v>
      </c>
      <c r="AF300">
        <v>7.9</v>
      </c>
      <c r="AG300">
        <v>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0.1</v>
      </c>
      <c r="AQ300">
        <v>38</v>
      </c>
      <c r="AR300">
        <v>30</v>
      </c>
      <c r="AS300">
        <v>26</v>
      </c>
      <c r="AT300">
        <v>14</v>
      </c>
      <c r="AU300">
        <v>71.4208333333333</v>
      </c>
      <c r="AV300">
        <v>84.006</v>
      </c>
      <c r="AW300">
        <v>85.2439999999999</v>
      </c>
      <c r="AX300">
        <v>1027.50474999999</v>
      </c>
      <c r="AY300">
        <v>843.09075</v>
      </c>
      <c r="AZ300">
        <v>565.036</v>
      </c>
      <c r="BA300">
        <v>75429.9140825624</v>
      </c>
      <c r="BB300">
        <v>55288.9136830624</v>
      </c>
      <c r="BC300">
        <v>27901.9244364999</v>
      </c>
      <c r="BD300">
        <v>0.1</v>
      </c>
      <c r="BE300">
        <v>74.2</v>
      </c>
      <c r="BF300">
        <v>42.4</v>
      </c>
      <c r="BG300">
        <v>455.018</v>
      </c>
      <c r="BH300">
        <v>315.984666666666</v>
      </c>
      <c r="BI300">
        <v>154.501333333333</v>
      </c>
      <c r="BJ300">
        <v>14400.1481936888</v>
      </c>
      <c r="BK300">
        <v>9768.03074924444</v>
      </c>
      <c r="BL300">
        <v>3516.57758257777</v>
      </c>
      <c r="BM300">
        <v>0.1</v>
      </c>
      <c r="BN300">
        <v>74.2</v>
      </c>
      <c r="BO300">
        <v>42.4</v>
      </c>
      <c r="BP300">
        <v>606.755666666666</v>
      </c>
      <c r="BQ300">
        <v>410.705666666666</v>
      </c>
      <c r="BR300">
        <v>184.289</v>
      </c>
      <c r="BS300">
        <v>26197.1413753111</v>
      </c>
      <c r="BT300">
        <v>16534.7687864222</v>
      </c>
      <c r="BU300">
        <v>5157.89596419999</v>
      </c>
      <c r="BV300">
        <v>55.0570040108181</v>
      </c>
      <c r="BW300">
        <v>11108.886375</v>
      </c>
      <c r="BX300">
        <v>0</v>
      </c>
      <c r="BY300" t="s">
        <v>347</v>
      </c>
      <c r="BZ300" t="s">
        <v>1397</v>
      </c>
    </row>
    <row r="301" spans="1:78">
      <c r="A301" s="4">
        <v>44182.3856597222</v>
      </c>
      <c r="B301" t="s">
        <v>78</v>
      </c>
      <c r="C301" s="4">
        <v>44182.3856597222</v>
      </c>
      <c r="D301" t="s">
        <v>79</v>
      </c>
      <c r="E301" t="s">
        <v>1098</v>
      </c>
      <c r="F301">
        <v>1</v>
      </c>
      <c r="G301">
        <v>1</v>
      </c>
      <c r="H301">
        <v>300</v>
      </c>
      <c r="I301">
        <v>5</v>
      </c>
      <c r="J301">
        <v>80.84</v>
      </c>
      <c r="K301">
        <v>81.18</v>
      </c>
      <c r="L301">
        <v>81.01</v>
      </c>
      <c r="M301">
        <v>40420</v>
      </c>
      <c r="N301">
        <v>40590</v>
      </c>
      <c r="O301">
        <v>40505</v>
      </c>
      <c r="P301">
        <v>1</v>
      </c>
      <c r="Q301">
        <v>3</v>
      </c>
      <c r="R301">
        <v>0</v>
      </c>
      <c r="S301">
        <v>0</v>
      </c>
      <c r="T301">
        <v>81.01</v>
      </c>
      <c r="U301">
        <v>3</v>
      </c>
      <c r="V301">
        <v>0</v>
      </c>
      <c r="W301">
        <v>0</v>
      </c>
      <c r="X301">
        <v>81.01</v>
      </c>
      <c r="Y301">
        <v>152</v>
      </c>
      <c r="Z301">
        <v>2</v>
      </c>
      <c r="AA301">
        <v>167</v>
      </c>
      <c r="AB301">
        <v>104.2</v>
      </c>
      <c r="AC301" s="6">
        <v>0.144444444444444</v>
      </c>
      <c r="AD301">
        <v>1.1</v>
      </c>
      <c r="AE301">
        <v>12.2</v>
      </c>
      <c r="AF301">
        <v>7.9</v>
      </c>
      <c r="AG301">
        <v>3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0.1</v>
      </c>
      <c r="AQ301">
        <v>82</v>
      </c>
      <c r="AR301">
        <v>56</v>
      </c>
      <c r="AS301">
        <v>48</v>
      </c>
      <c r="AT301">
        <v>34</v>
      </c>
      <c r="AU301">
        <v>50.4208333333333</v>
      </c>
      <c r="AV301">
        <v>170.2894375</v>
      </c>
      <c r="AW301">
        <v>177.64825</v>
      </c>
      <c r="AX301">
        <v>4171.87745507812</v>
      </c>
      <c r="AY301">
        <v>3309.90333007812</v>
      </c>
      <c r="AZ301">
        <v>2069.84608007812</v>
      </c>
      <c r="BA301">
        <v>587344.906919911</v>
      </c>
      <c r="BB301">
        <v>445141.724821698</v>
      </c>
      <c r="BC301">
        <v>198477.536507511</v>
      </c>
      <c r="BD301">
        <v>0.1</v>
      </c>
      <c r="BE301">
        <v>100.7</v>
      </c>
      <c r="BF301">
        <v>47.7</v>
      </c>
      <c r="BG301">
        <v>1447.28553125</v>
      </c>
      <c r="BH301">
        <v>1030.03553124999</v>
      </c>
      <c r="BI301">
        <v>337.475375</v>
      </c>
      <c r="BJ301">
        <v>112386.381856671</v>
      </c>
      <c r="BK301">
        <v>78379.8808004212</v>
      </c>
      <c r="BL301">
        <v>14902.1517777039</v>
      </c>
      <c r="BM301">
        <v>0.1</v>
      </c>
      <c r="BN301">
        <v>100.7</v>
      </c>
      <c r="BO301">
        <v>47.7</v>
      </c>
      <c r="BP301">
        <v>2145.7845703125</v>
      </c>
      <c r="BQ301">
        <v>1447.5345703125</v>
      </c>
      <c r="BR301">
        <v>434.296549479166</v>
      </c>
      <c r="BS301">
        <v>235486.843191966</v>
      </c>
      <c r="BT301">
        <v>151726.006648997</v>
      </c>
      <c r="BU301">
        <v>25155.895584782</v>
      </c>
      <c r="BV301">
        <v>90.7014018772326</v>
      </c>
      <c r="BW301">
        <v>59990.9555260416</v>
      </c>
      <c r="BX301">
        <v>0</v>
      </c>
      <c r="BY301" t="s">
        <v>349</v>
      </c>
      <c r="BZ301" t="s">
        <v>1398</v>
      </c>
    </row>
    <row r="302" spans="1:78">
      <c r="A302" s="4">
        <v>44182.3856597222</v>
      </c>
      <c r="B302" t="s">
        <v>78</v>
      </c>
      <c r="C302" s="4">
        <v>44182.3856597222</v>
      </c>
      <c r="D302" t="s">
        <v>79</v>
      </c>
      <c r="E302" t="s">
        <v>1098</v>
      </c>
      <c r="F302">
        <v>1</v>
      </c>
      <c r="G302">
        <v>1</v>
      </c>
      <c r="H302">
        <v>301</v>
      </c>
      <c r="I302">
        <v>5</v>
      </c>
      <c r="J302">
        <v>81.198</v>
      </c>
      <c r="K302">
        <v>81.402</v>
      </c>
      <c r="L302">
        <v>81.3</v>
      </c>
      <c r="M302">
        <v>40599</v>
      </c>
      <c r="N302">
        <v>40701</v>
      </c>
      <c r="O302">
        <v>40650</v>
      </c>
      <c r="P302">
        <v>1</v>
      </c>
      <c r="Q302">
        <v>3</v>
      </c>
      <c r="R302">
        <v>0</v>
      </c>
      <c r="S302">
        <v>0</v>
      </c>
      <c r="T302">
        <v>81.3</v>
      </c>
      <c r="U302">
        <v>3</v>
      </c>
      <c r="V302">
        <v>0</v>
      </c>
      <c r="W302">
        <v>0</v>
      </c>
      <c r="X302">
        <v>81.3</v>
      </c>
      <c r="Y302">
        <v>156</v>
      </c>
      <c r="Z302">
        <v>171</v>
      </c>
      <c r="AA302">
        <v>163</v>
      </c>
      <c r="AB302">
        <v>97</v>
      </c>
      <c r="AC302" s="6">
        <v>0.134722222222222</v>
      </c>
      <c r="AD302">
        <v>1.1</v>
      </c>
      <c r="AE302">
        <v>12.2</v>
      </c>
      <c r="AF302">
        <v>7.9</v>
      </c>
      <c r="AG302">
        <v>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0.1</v>
      </c>
      <c r="AQ302">
        <v>30</v>
      </c>
      <c r="AR302">
        <v>20</v>
      </c>
      <c r="AS302">
        <v>12</v>
      </c>
      <c r="AT302">
        <v>0</v>
      </c>
      <c r="AU302">
        <v>93.6333333333333</v>
      </c>
      <c r="AV302">
        <v>9</v>
      </c>
      <c r="AW302">
        <v>10.25</v>
      </c>
      <c r="AX302">
        <v>67.75</v>
      </c>
      <c r="AY302">
        <v>51.75</v>
      </c>
      <c r="AZ302">
        <v>20</v>
      </c>
      <c r="BA302">
        <v>465.8125</v>
      </c>
      <c r="BB302">
        <v>344.6875</v>
      </c>
      <c r="BC302">
        <v>84.625</v>
      </c>
      <c r="BD302">
        <v>0.1</v>
      </c>
      <c r="BE302">
        <v>53</v>
      </c>
      <c r="BF302">
        <v>53</v>
      </c>
      <c r="BG302">
        <v>71.8116666666668</v>
      </c>
      <c r="BH302">
        <v>33.9949999999998</v>
      </c>
      <c r="BI302">
        <v>28.3616666666665</v>
      </c>
      <c r="BJ302">
        <v>349.841382777778</v>
      </c>
      <c r="BK302">
        <v>130.730271666665</v>
      </c>
      <c r="BL302">
        <v>89.1387161111101</v>
      </c>
      <c r="BM302">
        <v>0.1</v>
      </c>
      <c r="BN302">
        <v>58.3</v>
      </c>
      <c r="BO302">
        <v>42.4</v>
      </c>
      <c r="BP302">
        <v>56.9596666666666</v>
      </c>
      <c r="BQ302">
        <v>42.6596666666667</v>
      </c>
      <c r="BR302">
        <v>20.2763333333333</v>
      </c>
      <c r="BS302">
        <v>278.945607577777</v>
      </c>
      <c r="BT302">
        <v>193.883940911111</v>
      </c>
      <c r="BU302">
        <v>58.7017742444444</v>
      </c>
      <c r="BV302">
        <v>35.2656941618117</v>
      </c>
      <c r="BW302">
        <v>701.562666666666</v>
      </c>
      <c r="BX302">
        <v>0</v>
      </c>
      <c r="BY302" t="s">
        <v>301</v>
      </c>
      <c r="BZ302" t="s">
        <v>1399</v>
      </c>
    </row>
    <row r="303" spans="1:78">
      <c r="A303" s="4">
        <v>44182.3856597222</v>
      </c>
      <c r="B303" t="s">
        <v>78</v>
      </c>
      <c r="C303" s="4">
        <v>44182.3856597222</v>
      </c>
      <c r="D303" t="s">
        <v>79</v>
      </c>
      <c r="E303" t="s">
        <v>1098</v>
      </c>
      <c r="F303">
        <v>1</v>
      </c>
      <c r="G303">
        <v>1</v>
      </c>
      <c r="H303">
        <v>302</v>
      </c>
      <c r="I303">
        <v>5</v>
      </c>
      <c r="J303">
        <v>81.492</v>
      </c>
      <c r="K303">
        <v>81.688</v>
      </c>
      <c r="L303">
        <v>81.59</v>
      </c>
      <c r="M303">
        <v>40746</v>
      </c>
      <c r="N303">
        <v>40844</v>
      </c>
      <c r="O303">
        <v>40795</v>
      </c>
      <c r="P303">
        <v>1</v>
      </c>
      <c r="Q303">
        <v>3</v>
      </c>
      <c r="R303">
        <v>0</v>
      </c>
      <c r="S303">
        <v>0</v>
      </c>
      <c r="T303">
        <v>81.59</v>
      </c>
      <c r="U303">
        <v>3</v>
      </c>
      <c r="V303">
        <v>0</v>
      </c>
      <c r="W303">
        <v>0</v>
      </c>
      <c r="X303">
        <v>81.59</v>
      </c>
      <c r="Y303">
        <v>158</v>
      </c>
      <c r="Z303">
        <v>170</v>
      </c>
      <c r="AA303">
        <v>164</v>
      </c>
      <c r="AB303">
        <v>99.4</v>
      </c>
      <c r="AC303" s="6">
        <v>0.1375</v>
      </c>
      <c r="AD303">
        <v>1.1</v>
      </c>
      <c r="AE303">
        <v>12.2</v>
      </c>
      <c r="AF303">
        <v>7.9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 t="s">
        <v>303</v>
      </c>
      <c r="BZ303" t="s">
        <v>1400</v>
      </c>
    </row>
    <row r="304" spans="1:78">
      <c r="A304" s="4">
        <v>44182.3856597222</v>
      </c>
      <c r="B304" t="s">
        <v>78</v>
      </c>
      <c r="C304" s="4">
        <v>44182.3856597222</v>
      </c>
      <c r="D304" t="s">
        <v>79</v>
      </c>
      <c r="E304" t="s">
        <v>1098</v>
      </c>
      <c r="F304">
        <v>1</v>
      </c>
      <c r="G304">
        <v>1</v>
      </c>
      <c r="H304">
        <v>303</v>
      </c>
      <c r="I304">
        <v>5</v>
      </c>
      <c r="J304">
        <v>81.796</v>
      </c>
      <c r="K304">
        <v>81.994</v>
      </c>
      <c r="L304">
        <v>81.894</v>
      </c>
      <c r="M304">
        <v>40898</v>
      </c>
      <c r="N304">
        <v>40997</v>
      </c>
      <c r="O304">
        <v>40947</v>
      </c>
      <c r="P304">
        <v>1</v>
      </c>
      <c r="Q304">
        <v>3</v>
      </c>
      <c r="R304">
        <v>0</v>
      </c>
      <c r="S304">
        <v>0</v>
      </c>
      <c r="T304">
        <v>81.894</v>
      </c>
      <c r="U304">
        <v>3</v>
      </c>
      <c r="V304">
        <v>0</v>
      </c>
      <c r="W304">
        <v>0</v>
      </c>
      <c r="X304">
        <v>81.894</v>
      </c>
      <c r="Y304">
        <v>156</v>
      </c>
      <c r="Z304">
        <v>170</v>
      </c>
      <c r="AA304">
        <v>163</v>
      </c>
      <c r="AB304">
        <v>98</v>
      </c>
      <c r="AC304" s="6">
        <v>0.136111111111111</v>
      </c>
      <c r="AD304">
        <v>1</v>
      </c>
      <c r="AE304">
        <v>12.2</v>
      </c>
      <c r="AF304">
        <v>7.9</v>
      </c>
      <c r="AG304">
        <v>3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0.1</v>
      </c>
      <c r="AQ304">
        <v>54</v>
      </c>
      <c r="AR304">
        <v>50</v>
      </c>
      <c r="AS304">
        <v>42</v>
      </c>
      <c r="AT304">
        <v>26</v>
      </c>
      <c r="AU304">
        <v>91.6553333333333</v>
      </c>
      <c r="AV304">
        <v>8.50799999999999</v>
      </c>
      <c r="AW304">
        <v>9.744</v>
      </c>
      <c r="AX304">
        <v>176.722</v>
      </c>
      <c r="AY304">
        <v>150.469999999999</v>
      </c>
      <c r="AZ304">
        <v>109.900999999999</v>
      </c>
      <c r="BA304">
        <v>1402.13743</v>
      </c>
      <c r="BB304">
        <v>1075.47305999999</v>
      </c>
      <c r="BC304">
        <v>612.982750999999</v>
      </c>
      <c r="BD304">
        <v>0.1</v>
      </c>
      <c r="BE304">
        <v>53</v>
      </c>
      <c r="BF304">
        <v>53</v>
      </c>
      <c r="BG304">
        <v>45.0605555555556</v>
      </c>
      <c r="BH304">
        <v>23.7716666666666</v>
      </c>
      <c r="BI304">
        <v>18.0105555555555</v>
      </c>
      <c r="BJ304">
        <v>152.568861790124</v>
      </c>
      <c r="BK304">
        <v>68.8288494444445</v>
      </c>
      <c r="BL304">
        <v>35.0873062345679</v>
      </c>
      <c r="BM304">
        <v>0.1</v>
      </c>
      <c r="BN304">
        <v>63.6</v>
      </c>
      <c r="BO304">
        <v>42.4</v>
      </c>
      <c r="BP304">
        <v>63.0273333333333</v>
      </c>
      <c r="BQ304">
        <v>40.694</v>
      </c>
      <c r="BR304">
        <v>16.3606666666666</v>
      </c>
      <c r="BS304">
        <v>283.1947272</v>
      </c>
      <c r="BT304">
        <v>168.2561272</v>
      </c>
      <c r="BU304">
        <v>37.6182160888888</v>
      </c>
      <c r="BV304">
        <v>47.0374855416114</v>
      </c>
      <c r="BW304">
        <v>1809.23466666666</v>
      </c>
      <c r="BX304">
        <v>0</v>
      </c>
      <c r="BY304" t="s">
        <v>321</v>
      </c>
      <c r="BZ304" t="s">
        <v>1401</v>
      </c>
    </row>
    <row r="305" spans="1:78">
      <c r="A305" s="4">
        <v>44182.3856597222</v>
      </c>
      <c r="B305" t="s">
        <v>78</v>
      </c>
      <c r="C305" s="4">
        <v>44182.3856597222</v>
      </c>
      <c r="D305" t="s">
        <v>79</v>
      </c>
      <c r="E305" t="s">
        <v>1098</v>
      </c>
      <c r="F305">
        <v>1</v>
      </c>
      <c r="G305">
        <v>1</v>
      </c>
      <c r="H305">
        <v>304</v>
      </c>
      <c r="I305">
        <v>5</v>
      </c>
      <c r="J305">
        <v>82.078</v>
      </c>
      <c r="K305">
        <v>82.306</v>
      </c>
      <c r="L305">
        <v>82.192</v>
      </c>
      <c r="M305">
        <v>41039</v>
      </c>
      <c r="N305">
        <v>41153</v>
      </c>
      <c r="O305">
        <v>41096</v>
      </c>
      <c r="P305">
        <v>1</v>
      </c>
      <c r="Q305">
        <v>3</v>
      </c>
      <c r="R305">
        <v>0</v>
      </c>
      <c r="S305">
        <v>0</v>
      </c>
      <c r="T305">
        <v>82.192</v>
      </c>
      <c r="U305">
        <v>3</v>
      </c>
      <c r="V305">
        <v>0</v>
      </c>
      <c r="W305">
        <v>0</v>
      </c>
      <c r="X305">
        <v>82.192</v>
      </c>
      <c r="Y305">
        <v>157</v>
      </c>
      <c r="Z305">
        <v>171</v>
      </c>
      <c r="AA305">
        <v>164</v>
      </c>
      <c r="AB305">
        <v>100.5</v>
      </c>
      <c r="AC305" s="6">
        <v>0.139583333333333</v>
      </c>
      <c r="AD305">
        <v>1.1</v>
      </c>
      <c r="AE305">
        <v>12.2</v>
      </c>
      <c r="AF305">
        <v>7.9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72</v>
      </c>
      <c r="AR305">
        <v>68</v>
      </c>
      <c r="AS305">
        <v>62</v>
      </c>
      <c r="AT305">
        <v>48</v>
      </c>
      <c r="AU305">
        <v>89.7933333333333</v>
      </c>
      <c r="AV305">
        <v>12.507</v>
      </c>
      <c r="AW305">
        <v>11.995</v>
      </c>
      <c r="AX305">
        <v>321.468</v>
      </c>
      <c r="AY305">
        <v>250.001</v>
      </c>
      <c r="AZ305">
        <v>169.494</v>
      </c>
      <c r="BA305">
        <v>3208.224678</v>
      </c>
      <c r="BB305">
        <v>2058.87059299999</v>
      </c>
      <c r="BC305">
        <v>1018.25851599999</v>
      </c>
      <c r="BD305">
        <v>0.1</v>
      </c>
      <c r="BE305">
        <v>58.3</v>
      </c>
      <c r="BF305">
        <v>63.6</v>
      </c>
      <c r="BG305">
        <v>54.7980000000001</v>
      </c>
      <c r="BH305">
        <v>43.1813333333334</v>
      </c>
      <c r="BI305">
        <v>46.6313333333334</v>
      </c>
      <c r="BJ305">
        <v>220.392649688889</v>
      </c>
      <c r="BK305">
        <v>190.837371911111</v>
      </c>
      <c r="BL305">
        <v>202.739871911111</v>
      </c>
      <c r="BM305">
        <v>0.1</v>
      </c>
      <c r="BN305">
        <v>53</v>
      </c>
      <c r="BO305">
        <v>47.7</v>
      </c>
      <c r="BP305">
        <v>74.1169999999999</v>
      </c>
      <c r="BQ305">
        <v>42.567</v>
      </c>
      <c r="BR305">
        <v>29.9003333333333</v>
      </c>
      <c r="BS305">
        <v>452.505588911111</v>
      </c>
      <c r="BT305">
        <v>207.768922244444</v>
      </c>
      <c r="BU305">
        <v>115.976966688888</v>
      </c>
      <c r="BV305">
        <v>158.907961538167</v>
      </c>
      <c r="BW305">
        <v>2766.687</v>
      </c>
      <c r="BX305">
        <v>0</v>
      </c>
      <c r="BY305" t="s">
        <v>323</v>
      </c>
      <c r="BZ305" t="s">
        <v>1402</v>
      </c>
    </row>
    <row r="306" spans="1:78">
      <c r="A306" s="4">
        <v>44182.3856597222</v>
      </c>
      <c r="B306" t="s">
        <v>78</v>
      </c>
      <c r="C306" s="4">
        <v>44182.3856597222</v>
      </c>
      <c r="D306" t="s">
        <v>79</v>
      </c>
      <c r="E306" t="s">
        <v>1098</v>
      </c>
      <c r="F306">
        <v>1</v>
      </c>
      <c r="G306">
        <v>1</v>
      </c>
      <c r="H306">
        <v>305</v>
      </c>
      <c r="I306">
        <v>5</v>
      </c>
      <c r="J306">
        <v>82.39</v>
      </c>
      <c r="K306">
        <v>82.604</v>
      </c>
      <c r="L306">
        <v>82.496</v>
      </c>
      <c r="M306">
        <v>41195</v>
      </c>
      <c r="N306">
        <v>41302</v>
      </c>
      <c r="O306">
        <v>41248</v>
      </c>
      <c r="P306">
        <v>1</v>
      </c>
      <c r="Q306">
        <v>3</v>
      </c>
      <c r="R306">
        <v>0</v>
      </c>
      <c r="S306">
        <v>0</v>
      </c>
      <c r="T306">
        <v>82.496</v>
      </c>
      <c r="U306">
        <v>3</v>
      </c>
      <c r="V306">
        <v>0</v>
      </c>
      <c r="W306">
        <v>0</v>
      </c>
      <c r="X306">
        <v>82.496</v>
      </c>
      <c r="Y306">
        <v>155</v>
      </c>
      <c r="Z306">
        <v>172</v>
      </c>
      <c r="AA306">
        <v>163</v>
      </c>
      <c r="AB306">
        <v>99.2</v>
      </c>
      <c r="AC306" s="6">
        <v>0.1375</v>
      </c>
      <c r="AD306">
        <v>1.1</v>
      </c>
      <c r="AE306">
        <v>12.2</v>
      </c>
      <c r="AF306">
        <v>7.9</v>
      </c>
      <c r="AG306">
        <v>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0.1</v>
      </c>
      <c r="AQ306">
        <v>34</v>
      </c>
      <c r="AR306">
        <v>20</v>
      </c>
      <c r="AS306">
        <v>14</v>
      </c>
      <c r="AT306">
        <v>0</v>
      </c>
      <c r="AU306">
        <v>91.9078333333333</v>
      </c>
      <c r="AV306">
        <v>28.5109999999999</v>
      </c>
      <c r="AW306">
        <v>29.798</v>
      </c>
      <c r="AX306">
        <v>184.8075</v>
      </c>
      <c r="AY306">
        <v>142.8315</v>
      </c>
      <c r="AZ306">
        <v>86.5545</v>
      </c>
      <c r="BA306">
        <v>3762.50615425</v>
      </c>
      <c r="BB306">
        <v>2869.29017725</v>
      </c>
      <c r="BC306">
        <v>1397.37742625</v>
      </c>
      <c r="BD306">
        <v>0.1</v>
      </c>
      <c r="BE306">
        <v>74.2</v>
      </c>
      <c r="BF306">
        <v>53</v>
      </c>
      <c r="BG306">
        <v>248.398444444444</v>
      </c>
      <c r="BH306">
        <v>185.120666666666</v>
      </c>
      <c r="BI306">
        <v>91.4539999999998</v>
      </c>
      <c r="BJ306">
        <v>4043.95977924938</v>
      </c>
      <c r="BK306">
        <v>2896.95508542221</v>
      </c>
      <c r="BL306">
        <v>933.804529866664</v>
      </c>
      <c r="BM306">
        <v>0.1</v>
      </c>
      <c r="BN306">
        <v>68.9</v>
      </c>
      <c r="BO306">
        <v>53</v>
      </c>
      <c r="BP306">
        <v>250.546</v>
      </c>
      <c r="BQ306">
        <v>174.929333333333</v>
      </c>
      <c r="BR306">
        <v>99.9126666666666</v>
      </c>
      <c r="BS306">
        <v>4397.58970764444</v>
      </c>
      <c r="BT306">
        <v>2749.80551875555</v>
      </c>
      <c r="BU306">
        <v>1126.09577431111</v>
      </c>
      <c r="BV306">
        <v>112.02331667711</v>
      </c>
      <c r="BW306">
        <v>2815.766</v>
      </c>
      <c r="BX306">
        <v>0</v>
      </c>
      <c r="BY306" t="s">
        <v>351</v>
      </c>
      <c r="BZ306" t="s">
        <v>1403</v>
      </c>
    </row>
    <row r="307" spans="1:78">
      <c r="A307" s="4">
        <v>44182.3856597222</v>
      </c>
      <c r="B307" t="s">
        <v>78</v>
      </c>
      <c r="C307" s="4">
        <v>44182.3856597222</v>
      </c>
      <c r="D307" t="s">
        <v>79</v>
      </c>
      <c r="E307" t="s">
        <v>1098</v>
      </c>
      <c r="F307">
        <v>1</v>
      </c>
      <c r="G307">
        <v>1</v>
      </c>
      <c r="H307">
        <v>306</v>
      </c>
      <c r="I307">
        <v>5</v>
      </c>
      <c r="J307">
        <v>82.67</v>
      </c>
      <c r="K307">
        <v>82.91</v>
      </c>
      <c r="L307">
        <v>82.79</v>
      </c>
      <c r="M307">
        <v>41335</v>
      </c>
      <c r="N307">
        <v>41455</v>
      </c>
      <c r="O307">
        <v>41395</v>
      </c>
      <c r="P307">
        <v>1</v>
      </c>
      <c r="Q307">
        <v>3</v>
      </c>
      <c r="R307">
        <v>0</v>
      </c>
      <c r="S307">
        <v>0</v>
      </c>
      <c r="T307">
        <v>82.79</v>
      </c>
      <c r="U307">
        <v>3</v>
      </c>
      <c r="V307">
        <v>0</v>
      </c>
      <c r="W307">
        <v>0</v>
      </c>
      <c r="X307">
        <v>82.79</v>
      </c>
      <c r="Y307">
        <v>154</v>
      </c>
      <c r="Z307">
        <v>173</v>
      </c>
      <c r="AA307">
        <v>163</v>
      </c>
      <c r="AB307">
        <v>99.7</v>
      </c>
      <c r="AC307" s="6">
        <v>0.138194444444444</v>
      </c>
      <c r="AD307">
        <v>1.1</v>
      </c>
      <c r="AE307">
        <v>12.2</v>
      </c>
      <c r="AF307">
        <v>7.9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0.1</v>
      </c>
      <c r="AQ307">
        <v>38</v>
      </c>
      <c r="AR307">
        <v>28</v>
      </c>
      <c r="AS307">
        <v>22</v>
      </c>
      <c r="AT307">
        <v>0</v>
      </c>
      <c r="AU307">
        <v>84.5398333333333</v>
      </c>
      <c r="AV307">
        <v>46.259</v>
      </c>
      <c r="AW307">
        <v>49.3019999999999</v>
      </c>
      <c r="AX307">
        <v>492.086249999999</v>
      </c>
      <c r="AY307">
        <v>379.76525</v>
      </c>
      <c r="AZ307">
        <v>260.525249999999</v>
      </c>
      <c r="BA307">
        <v>18803.9549378124</v>
      </c>
      <c r="BB307">
        <v>13135.9032338124</v>
      </c>
      <c r="BC307">
        <v>7049.07963818749</v>
      </c>
      <c r="BD307">
        <v>0.1</v>
      </c>
      <c r="BE307">
        <v>79.5</v>
      </c>
      <c r="BF307">
        <v>58.3</v>
      </c>
      <c r="BG307">
        <v>358.845333333333</v>
      </c>
      <c r="BH307">
        <v>266.195333333333</v>
      </c>
      <c r="BI307">
        <v>104.745333333333</v>
      </c>
      <c r="BJ307">
        <v>7818.96532213333</v>
      </c>
      <c r="BK307">
        <v>5617.77666657777</v>
      </c>
      <c r="BL307">
        <v>1204.39574435555</v>
      </c>
      <c r="BM307">
        <v>0.1</v>
      </c>
      <c r="BN307">
        <v>79.5</v>
      </c>
      <c r="BO307">
        <v>58.3</v>
      </c>
      <c r="BP307">
        <v>435.939999999999</v>
      </c>
      <c r="BQ307">
        <v>327.773333333333</v>
      </c>
      <c r="BR307">
        <v>168.839999999999</v>
      </c>
      <c r="BS307">
        <v>12009.6276311111</v>
      </c>
      <c r="BT307">
        <v>8517.68685333333</v>
      </c>
      <c r="BU307">
        <v>2944.30740888888</v>
      </c>
      <c r="BV307">
        <v>113.01512733084</v>
      </c>
      <c r="BW307">
        <v>7342.19433333333</v>
      </c>
      <c r="BX307">
        <v>0</v>
      </c>
      <c r="BY307" t="s">
        <v>353</v>
      </c>
      <c r="BZ307" t="s">
        <v>1404</v>
      </c>
    </row>
    <row r="308" spans="1:78">
      <c r="A308" s="4">
        <v>44182.3856597222</v>
      </c>
      <c r="B308" t="s">
        <v>78</v>
      </c>
      <c r="C308" s="4">
        <v>44182.3856597222</v>
      </c>
      <c r="D308" t="s">
        <v>79</v>
      </c>
      <c r="E308" t="s">
        <v>1098</v>
      </c>
      <c r="F308">
        <v>1</v>
      </c>
      <c r="G308">
        <v>1</v>
      </c>
      <c r="H308">
        <v>307</v>
      </c>
      <c r="I308">
        <v>5</v>
      </c>
      <c r="J308">
        <v>83.568</v>
      </c>
      <c r="K308">
        <v>83.814</v>
      </c>
      <c r="L308">
        <v>83.69</v>
      </c>
      <c r="M308">
        <v>41784</v>
      </c>
      <c r="N308">
        <v>41907</v>
      </c>
      <c r="O308">
        <v>41845</v>
      </c>
      <c r="P308">
        <v>1</v>
      </c>
      <c r="Q308">
        <v>3</v>
      </c>
      <c r="R308">
        <v>0</v>
      </c>
      <c r="S308">
        <v>0</v>
      </c>
      <c r="T308">
        <v>83.69</v>
      </c>
      <c r="U308">
        <v>3</v>
      </c>
      <c r="V308">
        <v>0</v>
      </c>
      <c r="W308">
        <v>0</v>
      </c>
      <c r="X308">
        <v>83.69</v>
      </c>
      <c r="Y308">
        <v>108</v>
      </c>
      <c r="Z308">
        <v>124</v>
      </c>
      <c r="AA308">
        <v>116</v>
      </c>
      <c r="AB308">
        <v>7.3</v>
      </c>
      <c r="AC308" s="6">
        <v>0.00972222222222222</v>
      </c>
      <c r="AD308">
        <v>1.1</v>
      </c>
      <c r="AE308">
        <v>12.2</v>
      </c>
      <c r="AF308">
        <v>7.9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0.1</v>
      </c>
      <c r="AQ308">
        <v>56</v>
      </c>
      <c r="AR308">
        <v>46</v>
      </c>
      <c r="AS308">
        <v>40</v>
      </c>
      <c r="AT308">
        <v>20</v>
      </c>
      <c r="AU308">
        <v>78.4143333333333</v>
      </c>
      <c r="AV308">
        <v>28.7609999999999</v>
      </c>
      <c r="AW308">
        <v>26.4929999999999</v>
      </c>
      <c r="AX308">
        <v>541.492999999999</v>
      </c>
      <c r="AY308">
        <v>475.696999999999</v>
      </c>
      <c r="AZ308">
        <v>345.869</v>
      </c>
      <c r="BA308">
        <v>14023.1238909999</v>
      </c>
      <c r="BB308">
        <v>11446.0629109999</v>
      </c>
      <c r="BC308">
        <v>6564.24518099999</v>
      </c>
      <c r="BD308">
        <v>0.1</v>
      </c>
      <c r="BE308">
        <v>74.2</v>
      </c>
      <c r="BF308">
        <v>58.3</v>
      </c>
      <c r="BG308">
        <v>170.847333333333</v>
      </c>
      <c r="BH308">
        <v>117.314</v>
      </c>
      <c r="BI308">
        <v>59.8139999999998</v>
      </c>
      <c r="BJ308">
        <v>1761.84081697778</v>
      </c>
      <c r="BK308">
        <v>1188.0130392</v>
      </c>
      <c r="BL308">
        <v>365.560839199998</v>
      </c>
      <c r="BM308">
        <v>0.1</v>
      </c>
      <c r="BN308">
        <v>68.9</v>
      </c>
      <c r="BO308">
        <v>58.3</v>
      </c>
      <c r="BP308">
        <v>258.606555555555</v>
      </c>
      <c r="BQ308">
        <v>168.000999999999</v>
      </c>
      <c r="BR308">
        <v>96.7176666666666</v>
      </c>
      <c r="BS308">
        <v>4316.14423106419</v>
      </c>
      <c r="BT308">
        <v>2602.32233353333</v>
      </c>
      <c r="BU308">
        <v>996.406744644444</v>
      </c>
      <c r="BV308">
        <v>57.531187011103</v>
      </c>
      <c r="BW308">
        <v>6079.46</v>
      </c>
      <c r="BX308">
        <v>0</v>
      </c>
      <c r="BY308" t="s">
        <v>369</v>
      </c>
      <c r="BZ308" t="s">
        <v>1405</v>
      </c>
    </row>
    <row r="309" spans="1:78">
      <c r="A309" s="4">
        <v>44182.3856597222</v>
      </c>
      <c r="B309" t="s">
        <v>78</v>
      </c>
      <c r="C309" s="4">
        <v>44182.3856597222</v>
      </c>
      <c r="D309" t="s">
        <v>79</v>
      </c>
      <c r="E309" t="s">
        <v>1098</v>
      </c>
      <c r="F309">
        <v>1</v>
      </c>
      <c r="G309">
        <v>1</v>
      </c>
      <c r="H309">
        <v>308</v>
      </c>
      <c r="I309">
        <v>5</v>
      </c>
      <c r="J309">
        <v>83.872</v>
      </c>
      <c r="K309">
        <v>84.088</v>
      </c>
      <c r="L309">
        <v>83.98</v>
      </c>
      <c r="M309">
        <v>41936</v>
      </c>
      <c r="N309">
        <v>42044</v>
      </c>
      <c r="O309">
        <v>41990</v>
      </c>
      <c r="P309">
        <v>1</v>
      </c>
      <c r="Q309">
        <v>3</v>
      </c>
      <c r="R309">
        <v>0</v>
      </c>
      <c r="S309">
        <v>0</v>
      </c>
      <c r="T309">
        <v>83.98</v>
      </c>
      <c r="U309">
        <v>3</v>
      </c>
      <c r="V309">
        <v>0</v>
      </c>
      <c r="W309">
        <v>0</v>
      </c>
      <c r="X309">
        <v>83.98</v>
      </c>
      <c r="Y309">
        <v>106</v>
      </c>
      <c r="Z309">
        <v>126</v>
      </c>
      <c r="AA309">
        <v>116</v>
      </c>
      <c r="AB309">
        <v>7.8</v>
      </c>
      <c r="AC309" s="6">
        <v>0.0104166666666667</v>
      </c>
      <c r="AD309">
        <v>1.1</v>
      </c>
      <c r="AE309">
        <v>12.2</v>
      </c>
      <c r="AF309">
        <v>7.9</v>
      </c>
      <c r="AG309">
        <v>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0.1</v>
      </c>
      <c r="AQ309">
        <v>34</v>
      </c>
      <c r="AR309">
        <v>28</v>
      </c>
      <c r="AS309">
        <v>16</v>
      </c>
      <c r="AT309">
        <v>0</v>
      </c>
      <c r="AU309">
        <v>88.5353333333333</v>
      </c>
      <c r="AV309">
        <v>49.507</v>
      </c>
      <c r="AW309">
        <v>26.5409999999999</v>
      </c>
      <c r="AX309">
        <v>517.79925</v>
      </c>
      <c r="AY309">
        <v>449.302249999999</v>
      </c>
      <c r="AZ309">
        <v>228.61325</v>
      </c>
      <c r="BA309">
        <v>19228.1435528125</v>
      </c>
      <c r="BB309">
        <v>15867.6646268124</v>
      </c>
      <c r="BC309">
        <v>6978.1638388125</v>
      </c>
      <c r="BD309">
        <v>0.1</v>
      </c>
      <c r="BE309">
        <v>74.2</v>
      </c>
      <c r="BF309">
        <v>58.3</v>
      </c>
      <c r="BG309">
        <v>320.434333333333</v>
      </c>
      <c r="BH309">
        <v>220.784333333333</v>
      </c>
      <c r="BI309">
        <v>99.7843333333333</v>
      </c>
      <c r="BJ309">
        <v>6302.13626242222</v>
      </c>
      <c r="BK309">
        <v>4042.89488464444</v>
      </c>
      <c r="BL309">
        <v>1068.50941797777</v>
      </c>
      <c r="BM309">
        <v>0.1</v>
      </c>
      <c r="BN309">
        <v>79.5</v>
      </c>
      <c r="BO309">
        <v>53</v>
      </c>
      <c r="BP309">
        <v>466.990333333333</v>
      </c>
      <c r="BQ309">
        <v>341.073666666666</v>
      </c>
      <c r="BR309">
        <v>133.390333333333</v>
      </c>
      <c r="BS309">
        <v>13319.0519986888</v>
      </c>
      <c r="BT309">
        <v>9312.94445424444</v>
      </c>
      <c r="BU309">
        <v>2029.29642091111</v>
      </c>
      <c r="BV309">
        <v>131.110835819892</v>
      </c>
      <c r="BW309">
        <v>8931.48883333333</v>
      </c>
      <c r="BX309">
        <v>0</v>
      </c>
      <c r="BY309" t="s">
        <v>371</v>
      </c>
      <c r="BZ309" t="s">
        <v>1406</v>
      </c>
    </row>
    <row r="310" spans="1:78">
      <c r="A310" s="4">
        <v>44182.3856597222</v>
      </c>
      <c r="B310" t="s">
        <v>78</v>
      </c>
      <c r="C310" s="4">
        <v>44182.3856597222</v>
      </c>
      <c r="D310" t="s">
        <v>79</v>
      </c>
      <c r="E310" t="s">
        <v>1098</v>
      </c>
      <c r="F310">
        <v>1</v>
      </c>
      <c r="G310">
        <v>1</v>
      </c>
      <c r="H310">
        <v>309</v>
      </c>
      <c r="I310">
        <v>5</v>
      </c>
      <c r="J310">
        <v>84.178</v>
      </c>
      <c r="K310">
        <v>84.4</v>
      </c>
      <c r="L310">
        <v>84.288</v>
      </c>
      <c r="M310">
        <v>42089</v>
      </c>
      <c r="N310">
        <v>42200</v>
      </c>
      <c r="O310">
        <v>42144</v>
      </c>
      <c r="P310">
        <v>1</v>
      </c>
      <c r="Q310">
        <v>3</v>
      </c>
      <c r="R310">
        <v>0</v>
      </c>
      <c r="S310">
        <v>0</v>
      </c>
      <c r="T310">
        <v>84.288</v>
      </c>
      <c r="U310">
        <v>3</v>
      </c>
      <c r="V310">
        <v>0</v>
      </c>
      <c r="W310">
        <v>0</v>
      </c>
      <c r="X310">
        <v>84.288</v>
      </c>
      <c r="Y310">
        <v>104</v>
      </c>
      <c r="Z310">
        <v>128</v>
      </c>
      <c r="AA310">
        <v>116</v>
      </c>
      <c r="AB310">
        <v>8.3</v>
      </c>
      <c r="AC310" s="6">
        <v>0.0111111111111111</v>
      </c>
      <c r="AD310">
        <v>1</v>
      </c>
      <c r="AE310">
        <v>12.2</v>
      </c>
      <c r="AF310">
        <v>7.9</v>
      </c>
      <c r="AG310">
        <v>3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0.1</v>
      </c>
      <c r="AQ310">
        <v>32</v>
      </c>
      <c r="AR310">
        <v>20</v>
      </c>
      <c r="AS310">
        <v>14</v>
      </c>
      <c r="AT310">
        <v>0</v>
      </c>
      <c r="AU310">
        <v>73.9118333333333</v>
      </c>
      <c r="AV310">
        <v>101.508999999999</v>
      </c>
      <c r="AW310">
        <v>102.301999999999</v>
      </c>
      <c r="AX310">
        <v>657.016499999999</v>
      </c>
      <c r="AY310">
        <v>572.1115</v>
      </c>
      <c r="AZ310">
        <v>289.413499999999</v>
      </c>
      <c r="BA310">
        <v>49392.8530172499</v>
      </c>
      <c r="BB310">
        <v>41139.7937422499</v>
      </c>
      <c r="BC310">
        <v>14403.5774902499</v>
      </c>
      <c r="BD310">
        <v>0.1</v>
      </c>
      <c r="BE310">
        <v>79.5</v>
      </c>
      <c r="BF310">
        <v>47.7</v>
      </c>
      <c r="BG310">
        <v>747.275666666666</v>
      </c>
      <c r="BH310">
        <v>552.508999999999</v>
      </c>
      <c r="BI310">
        <v>227.108999999999</v>
      </c>
      <c r="BJ310">
        <v>36638.7605006444</v>
      </c>
      <c r="BK310">
        <v>26059.4905561999</v>
      </c>
      <c r="BL310">
        <v>6610.18295619999</v>
      </c>
      <c r="BM310">
        <v>0.1</v>
      </c>
      <c r="BN310">
        <v>84.8</v>
      </c>
      <c r="BO310">
        <v>47.7</v>
      </c>
      <c r="BP310">
        <v>947.8</v>
      </c>
      <c r="BQ310">
        <v>706.966666666666</v>
      </c>
      <c r="BR310">
        <v>265.683333333333</v>
      </c>
      <c r="BS310">
        <v>56346.6548888888</v>
      </c>
      <c r="BT310">
        <v>41001.6787777777</v>
      </c>
      <c r="BU310">
        <v>9194.85794444444</v>
      </c>
      <c r="BV310">
        <v>59.3020919189999</v>
      </c>
      <c r="BW310">
        <v>11759.6356249999</v>
      </c>
      <c r="BX310">
        <v>0</v>
      </c>
      <c r="BY310" t="s">
        <v>373</v>
      </c>
      <c r="BZ310" t="s">
        <v>1407</v>
      </c>
    </row>
    <row r="311" spans="1:78">
      <c r="A311" s="4">
        <v>44182.3856597222</v>
      </c>
      <c r="B311" t="s">
        <v>78</v>
      </c>
      <c r="C311" s="4">
        <v>44182.3856597222</v>
      </c>
      <c r="D311" t="s">
        <v>79</v>
      </c>
      <c r="E311" t="s">
        <v>1098</v>
      </c>
      <c r="F311">
        <v>1</v>
      </c>
      <c r="G311">
        <v>1</v>
      </c>
      <c r="H311">
        <v>310</v>
      </c>
      <c r="I311">
        <v>5</v>
      </c>
      <c r="J311">
        <v>84.49</v>
      </c>
      <c r="K311">
        <v>84.704</v>
      </c>
      <c r="L311">
        <v>84.596</v>
      </c>
      <c r="M311">
        <v>42245</v>
      </c>
      <c r="N311">
        <v>42352</v>
      </c>
      <c r="O311">
        <v>42298</v>
      </c>
      <c r="P311">
        <v>1</v>
      </c>
      <c r="Q311">
        <v>3</v>
      </c>
      <c r="R311">
        <v>0</v>
      </c>
      <c r="S311">
        <v>0</v>
      </c>
      <c r="T311">
        <v>84.596</v>
      </c>
      <c r="U311">
        <v>3</v>
      </c>
      <c r="V311">
        <v>0</v>
      </c>
      <c r="W311">
        <v>0</v>
      </c>
      <c r="X311">
        <v>84.596</v>
      </c>
      <c r="Y311">
        <v>106</v>
      </c>
      <c r="Z311">
        <v>125</v>
      </c>
      <c r="AA311">
        <v>115</v>
      </c>
      <c r="AB311">
        <v>6.6</v>
      </c>
      <c r="AC311" s="6">
        <v>0.00902777777777778</v>
      </c>
      <c r="AD311">
        <v>1.1</v>
      </c>
      <c r="AE311">
        <v>12.2</v>
      </c>
      <c r="AF311">
        <v>7.9</v>
      </c>
      <c r="AG311">
        <v>3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0.1</v>
      </c>
      <c r="AQ311">
        <v>32</v>
      </c>
      <c r="AR311">
        <v>28</v>
      </c>
      <c r="AS311">
        <v>20</v>
      </c>
      <c r="AT311">
        <v>0</v>
      </c>
      <c r="AU311">
        <v>78.2858333333333</v>
      </c>
      <c r="AV311">
        <v>57.7569999999999</v>
      </c>
      <c r="AW311">
        <v>59.7939999999999</v>
      </c>
      <c r="AX311">
        <v>541.897375</v>
      </c>
      <c r="AY311">
        <v>509.875375</v>
      </c>
      <c r="AZ311">
        <v>248.553749999999</v>
      </c>
      <c r="BA311">
        <v>25261.0728465156</v>
      </c>
      <c r="BB311">
        <v>23158.5017132656</v>
      </c>
      <c r="BC311">
        <v>7344.61463531249</v>
      </c>
      <c r="BD311">
        <v>0.1</v>
      </c>
      <c r="BE311">
        <v>68.9</v>
      </c>
      <c r="BF311">
        <v>42.4</v>
      </c>
      <c r="BG311">
        <v>305.753</v>
      </c>
      <c r="BH311">
        <v>219.952999999999</v>
      </c>
      <c r="BI311">
        <v>114.769666666666</v>
      </c>
      <c r="BJ311">
        <v>6880.03851291111</v>
      </c>
      <c r="BK311">
        <v>4744.36895735555</v>
      </c>
      <c r="BL311">
        <v>1857.92904624444</v>
      </c>
      <c r="BM311">
        <v>0.1</v>
      </c>
      <c r="BN311">
        <v>74.2</v>
      </c>
      <c r="BO311">
        <v>42.4</v>
      </c>
      <c r="BP311">
        <v>452.241</v>
      </c>
      <c r="BQ311">
        <v>328.857666666666</v>
      </c>
      <c r="BR311">
        <v>150.724333333333</v>
      </c>
      <c r="BS311">
        <v>14451.8628828666</v>
      </c>
      <c r="BT311">
        <v>10101.6329273111</v>
      </c>
      <c r="BU311">
        <v>3236.72003842222</v>
      </c>
      <c r="BV311">
        <v>127.216905693295</v>
      </c>
      <c r="BW311">
        <v>6970.93010416666</v>
      </c>
      <c r="BX311">
        <v>0</v>
      </c>
      <c r="BY311" t="s">
        <v>375</v>
      </c>
      <c r="BZ311" t="s">
        <v>1408</v>
      </c>
    </row>
    <row r="312" spans="1:78">
      <c r="A312" s="4">
        <v>44182.3856597222</v>
      </c>
      <c r="B312" t="s">
        <v>78</v>
      </c>
      <c r="C312" s="4">
        <v>44182.3856597222</v>
      </c>
      <c r="D312" t="s">
        <v>79</v>
      </c>
      <c r="E312" t="s">
        <v>1098</v>
      </c>
      <c r="F312">
        <v>1</v>
      </c>
      <c r="G312">
        <v>1</v>
      </c>
      <c r="H312">
        <v>311</v>
      </c>
      <c r="I312">
        <v>5</v>
      </c>
      <c r="J312">
        <v>84.782</v>
      </c>
      <c r="K312">
        <v>84.98</v>
      </c>
      <c r="L312">
        <v>84.88</v>
      </c>
      <c r="M312">
        <v>42391</v>
      </c>
      <c r="N312">
        <v>42490</v>
      </c>
      <c r="O312">
        <v>42440</v>
      </c>
      <c r="P312">
        <v>1</v>
      </c>
      <c r="Q312">
        <v>3</v>
      </c>
      <c r="R312">
        <v>0</v>
      </c>
      <c r="S312">
        <v>0</v>
      </c>
      <c r="T312">
        <v>84.88</v>
      </c>
      <c r="U312">
        <v>3</v>
      </c>
      <c r="V312">
        <v>0</v>
      </c>
      <c r="W312">
        <v>0</v>
      </c>
      <c r="X312">
        <v>84.88</v>
      </c>
      <c r="Y312">
        <v>105</v>
      </c>
      <c r="Z312">
        <v>127</v>
      </c>
      <c r="AA312">
        <v>116</v>
      </c>
      <c r="AB312">
        <v>9</v>
      </c>
      <c r="AC312" s="6">
        <v>0.0125</v>
      </c>
      <c r="AD312">
        <v>1.1</v>
      </c>
      <c r="AE312">
        <v>12.2</v>
      </c>
      <c r="AF312">
        <v>7.9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0.1</v>
      </c>
      <c r="AQ312">
        <v>102</v>
      </c>
      <c r="AR312">
        <v>66</v>
      </c>
      <c r="AS312">
        <v>26</v>
      </c>
      <c r="AT312">
        <v>0</v>
      </c>
      <c r="AU312">
        <v>88.4133333333333</v>
      </c>
      <c r="AV312">
        <v>65.7709999999999</v>
      </c>
      <c r="AW312">
        <v>67.5209999999999</v>
      </c>
      <c r="AX312">
        <v>1353.86487499999</v>
      </c>
      <c r="AY312">
        <v>1160.51987499999</v>
      </c>
      <c r="AZ312">
        <v>374.628624999999</v>
      </c>
      <c r="BA312">
        <v>70810.4166078906</v>
      </c>
      <c r="BB312">
        <v>68165.6575108906</v>
      </c>
      <c r="BC312">
        <v>12993.9252985781</v>
      </c>
      <c r="BD312">
        <v>0.1</v>
      </c>
      <c r="BE312">
        <v>79.5</v>
      </c>
      <c r="BF312">
        <v>53</v>
      </c>
      <c r="BG312">
        <v>564.217666666666</v>
      </c>
      <c r="BH312">
        <v>427.800999999999</v>
      </c>
      <c r="BI312">
        <v>194.800999999999</v>
      </c>
      <c r="BJ312">
        <v>20385.1351779777</v>
      </c>
      <c r="BK312">
        <v>15248.2850001999</v>
      </c>
      <c r="BL312">
        <v>4430.98960019999</v>
      </c>
      <c r="BM312">
        <v>0.1</v>
      </c>
      <c r="BN312">
        <v>79.5</v>
      </c>
      <c r="BO312">
        <v>47.7</v>
      </c>
      <c r="BP312">
        <v>776.839333333333</v>
      </c>
      <c r="BQ312">
        <v>556.055999999999</v>
      </c>
      <c r="BR312">
        <v>244.389333333333</v>
      </c>
      <c r="BS312">
        <v>37399.4997449777</v>
      </c>
      <c r="BT312">
        <v>25843.9466449777</v>
      </c>
      <c r="BU312">
        <v>7450.08975608888</v>
      </c>
      <c r="BV312">
        <v>156.984117666085</v>
      </c>
      <c r="BW312">
        <v>14278.7663333333</v>
      </c>
      <c r="BX312">
        <v>0</v>
      </c>
      <c r="BY312" t="s">
        <v>377</v>
      </c>
      <c r="BZ312" t="s">
        <v>1409</v>
      </c>
    </row>
    <row r="313" spans="1:78">
      <c r="A313" s="4">
        <v>44182.3856597222</v>
      </c>
      <c r="B313" t="s">
        <v>78</v>
      </c>
      <c r="C313" s="4">
        <v>44182.3856597222</v>
      </c>
      <c r="D313" t="s">
        <v>79</v>
      </c>
      <c r="E313" t="s">
        <v>1098</v>
      </c>
      <c r="F313">
        <v>1</v>
      </c>
      <c r="G313">
        <v>1</v>
      </c>
      <c r="H313">
        <v>312</v>
      </c>
      <c r="I313">
        <v>5</v>
      </c>
      <c r="J313">
        <v>85.064</v>
      </c>
      <c r="K313">
        <v>85.292</v>
      </c>
      <c r="L313">
        <v>85.178</v>
      </c>
      <c r="M313">
        <v>42532</v>
      </c>
      <c r="N313">
        <v>42646</v>
      </c>
      <c r="O313">
        <v>42589</v>
      </c>
      <c r="P313">
        <v>1</v>
      </c>
      <c r="Q313">
        <v>3</v>
      </c>
      <c r="R313">
        <v>0</v>
      </c>
      <c r="S313">
        <v>0</v>
      </c>
      <c r="T313">
        <v>85.178</v>
      </c>
      <c r="U313">
        <v>3</v>
      </c>
      <c r="V313">
        <v>0</v>
      </c>
      <c r="W313">
        <v>0</v>
      </c>
      <c r="X313">
        <v>85.178</v>
      </c>
      <c r="Y313">
        <v>105</v>
      </c>
      <c r="Z313">
        <v>127</v>
      </c>
      <c r="AA313">
        <v>116</v>
      </c>
      <c r="AB313">
        <v>9.5</v>
      </c>
      <c r="AC313" s="6">
        <v>0.0131944444444444</v>
      </c>
      <c r="AD313">
        <v>1</v>
      </c>
      <c r="AE313">
        <v>12.2</v>
      </c>
      <c r="AF313">
        <v>7.9</v>
      </c>
      <c r="AG313">
        <v>3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0.1</v>
      </c>
      <c r="AQ313">
        <v>70</v>
      </c>
      <c r="AR313">
        <v>34</v>
      </c>
      <c r="AS313">
        <v>14</v>
      </c>
      <c r="AT313">
        <v>0</v>
      </c>
      <c r="AU313">
        <v>86.5348333333333</v>
      </c>
      <c r="AV313">
        <v>69.7679999999999</v>
      </c>
      <c r="AW313">
        <v>66.7869999999999</v>
      </c>
      <c r="AX313">
        <v>1065.9644375</v>
      </c>
      <c r="AY313">
        <v>436.015437499999</v>
      </c>
      <c r="AZ313">
        <v>305.115999999999</v>
      </c>
      <c r="BA313">
        <v>53212.5733446757</v>
      </c>
      <c r="BB313">
        <v>17824.6654451757</v>
      </c>
      <c r="BC313">
        <v>14304.5527721249</v>
      </c>
      <c r="BD313">
        <v>0.1</v>
      </c>
      <c r="BE313">
        <v>74.2</v>
      </c>
      <c r="BF313">
        <v>47.7</v>
      </c>
      <c r="BG313">
        <v>474.070666666666</v>
      </c>
      <c r="BH313">
        <v>341.170666666666</v>
      </c>
      <c r="BI313">
        <v>170.720666666666</v>
      </c>
      <c r="BJ313">
        <v>15829.4066031999</v>
      </c>
      <c r="BK313">
        <v>10537.2323809777</v>
      </c>
      <c r="BL313">
        <v>3745.13394764444</v>
      </c>
      <c r="BM313">
        <v>0.1</v>
      </c>
      <c r="BN313">
        <v>79.5</v>
      </c>
      <c r="BO313">
        <v>47.7</v>
      </c>
      <c r="BP313">
        <v>699.223666666666</v>
      </c>
      <c r="BQ313">
        <v>523.190333333333</v>
      </c>
      <c r="BR313">
        <v>230.023666666666</v>
      </c>
      <c r="BS313">
        <v>32839.4723986888</v>
      </c>
      <c r="BT313">
        <v>23460.9459097999</v>
      </c>
      <c r="BU313">
        <v>6826.85029868888</v>
      </c>
      <c r="BV313">
        <v>153.091037093491</v>
      </c>
      <c r="BW313">
        <v>13475.0257499999</v>
      </c>
      <c r="BX313">
        <v>0</v>
      </c>
      <c r="BY313" t="s">
        <v>379</v>
      </c>
      <c r="BZ313" t="s">
        <v>1410</v>
      </c>
    </row>
    <row r="314" spans="1:78">
      <c r="A314" s="4">
        <v>44182.3856597222</v>
      </c>
      <c r="B314" t="s">
        <v>78</v>
      </c>
      <c r="C314" s="4">
        <v>44182.3856597222</v>
      </c>
      <c r="D314" t="s">
        <v>79</v>
      </c>
      <c r="E314" t="s">
        <v>1098</v>
      </c>
      <c r="F314">
        <v>1</v>
      </c>
      <c r="G314">
        <v>1</v>
      </c>
      <c r="H314">
        <v>313</v>
      </c>
      <c r="I314">
        <v>5</v>
      </c>
      <c r="J314">
        <v>85.38</v>
      </c>
      <c r="K314">
        <v>85.596</v>
      </c>
      <c r="L314">
        <v>85.488</v>
      </c>
      <c r="M314">
        <v>42690</v>
      </c>
      <c r="N314">
        <v>42798</v>
      </c>
      <c r="O314">
        <v>42744</v>
      </c>
      <c r="P314">
        <v>1</v>
      </c>
      <c r="Q314">
        <v>3</v>
      </c>
      <c r="R314">
        <v>0</v>
      </c>
      <c r="S314">
        <v>0</v>
      </c>
      <c r="T314">
        <v>85.488</v>
      </c>
      <c r="U314">
        <v>3</v>
      </c>
      <c r="V314">
        <v>0</v>
      </c>
      <c r="W314">
        <v>0</v>
      </c>
      <c r="X314">
        <v>85.488</v>
      </c>
      <c r="Y314">
        <v>106</v>
      </c>
      <c r="Z314">
        <v>125</v>
      </c>
      <c r="AA314">
        <v>115</v>
      </c>
      <c r="AB314">
        <v>8.1</v>
      </c>
      <c r="AC314" s="6">
        <v>0.0111111111111111</v>
      </c>
      <c r="AD314">
        <v>1</v>
      </c>
      <c r="AE314">
        <v>12.2</v>
      </c>
      <c r="AF314">
        <v>7.9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0.1</v>
      </c>
      <c r="AQ314">
        <v>28</v>
      </c>
      <c r="AR314">
        <v>20</v>
      </c>
      <c r="AS314">
        <v>14</v>
      </c>
      <c r="AT314">
        <v>0</v>
      </c>
      <c r="AU314">
        <v>77.1623333333333</v>
      </c>
      <c r="AV314">
        <v>74.5069999999999</v>
      </c>
      <c r="AW314">
        <v>77.8009999999999</v>
      </c>
      <c r="AX314">
        <v>477.937124999999</v>
      </c>
      <c r="AY314">
        <v>406.843125</v>
      </c>
      <c r="AZ314">
        <v>238.735249999999</v>
      </c>
      <c r="BA314">
        <v>26470.5805755781</v>
      </c>
      <c r="BB314">
        <v>21581.6988950781</v>
      </c>
      <c r="BC314">
        <v>9769.54569243749</v>
      </c>
      <c r="BD314">
        <v>0.1</v>
      </c>
      <c r="BE314">
        <v>53</v>
      </c>
      <c r="BF314">
        <v>37.1</v>
      </c>
      <c r="BG314">
        <v>321.874666666666</v>
      </c>
      <c r="BH314">
        <v>196.324666666666</v>
      </c>
      <c r="BI314">
        <v>137.724666666666</v>
      </c>
      <c r="BJ314">
        <v>9818.0432928</v>
      </c>
      <c r="BK314">
        <v>5348.48450391111</v>
      </c>
      <c r="BL314">
        <v>3153.2139039111</v>
      </c>
      <c r="BM314">
        <v>0.1</v>
      </c>
      <c r="BN314">
        <v>58.3</v>
      </c>
      <c r="BO314">
        <v>37.1</v>
      </c>
      <c r="BP314">
        <v>391.978333333333</v>
      </c>
      <c r="BQ314">
        <v>258.594999999999</v>
      </c>
      <c r="BR314">
        <v>155.078333333333</v>
      </c>
      <c r="BS314">
        <v>13850.5341827777</v>
      </c>
      <c r="BT314">
        <v>8459.4865161111</v>
      </c>
      <c r="BU314">
        <v>4011.95818277777</v>
      </c>
      <c r="BV314">
        <v>78.2358521402477</v>
      </c>
      <c r="BW314">
        <v>6329.87237499999</v>
      </c>
      <c r="BX314">
        <v>0</v>
      </c>
      <c r="BY314" t="s">
        <v>381</v>
      </c>
      <c r="BZ314" t="s">
        <v>1411</v>
      </c>
    </row>
    <row r="315" spans="1:78">
      <c r="A315" s="4">
        <v>44182.3856597222</v>
      </c>
      <c r="B315" t="s">
        <v>78</v>
      </c>
      <c r="C315" s="4">
        <v>44182.3856597222</v>
      </c>
      <c r="D315" t="s">
        <v>79</v>
      </c>
      <c r="E315" t="s">
        <v>1098</v>
      </c>
      <c r="F315">
        <v>1</v>
      </c>
      <c r="G315">
        <v>1</v>
      </c>
      <c r="H315">
        <v>314</v>
      </c>
      <c r="I315">
        <v>5</v>
      </c>
      <c r="J315">
        <v>85.686</v>
      </c>
      <c r="K315">
        <v>85.902</v>
      </c>
      <c r="L315">
        <v>85.794</v>
      </c>
      <c r="M315">
        <v>42843</v>
      </c>
      <c r="N315">
        <v>42951</v>
      </c>
      <c r="O315">
        <v>42897</v>
      </c>
      <c r="P315">
        <v>1</v>
      </c>
      <c r="Q315">
        <v>3</v>
      </c>
      <c r="R315">
        <v>0</v>
      </c>
      <c r="S315">
        <v>0</v>
      </c>
      <c r="T315">
        <v>85.794</v>
      </c>
      <c r="U315">
        <v>3</v>
      </c>
      <c r="V315">
        <v>0</v>
      </c>
      <c r="W315">
        <v>0</v>
      </c>
      <c r="X315">
        <v>85.794</v>
      </c>
      <c r="Y315">
        <v>105</v>
      </c>
      <c r="Z315">
        <v>125</v>
      </c>
      <c r="AA315">
        <v>115</v>
      </c>
      <c r="AB315">
        <v>8.8</v>
      </c>
      <c r="AC315" s="6">
        <v>0.0118055555555556</v>
      </c>
      <c r="AD315">
        <v>1.1</v>
      </c>
      <c r="AE315">
        <v>12.2</v>
      </c>
      <c r="AF315">
        <v>7.9</v>
      </c>
      <c r="AG315">
        <v>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0.1</v>
      </c>
      <c r="AQ315">
        <v>34</v>
      </c>
      <c r="AR315">
        <v>26</v>
      </c>
      <c r="AS315">
        <v>16</v>
      </c>
      <c r="AT315">
        <v>0</v>
      </c>
      <c r="AU315">
        <v>61.0358333333333</v>
      </c>
      <c r="AV315">
        <v>106.764812499999</v>
      </c>
      <c r="AW315">
        <v>107.299812499999</v>
      </c>
      <c r="AX315">
        <v>795.243468749999</v>
      </c>
      <c r="AY315">
        <v>726.45146875</v>
      </c>
      <c r="AZ315">
        <v>321.918093749999</v>
      </c>
      <c r="BA315">
        <v>63844.4410542626</v>
      </c>
      <c r="BB315">
        <v>56628.2598290126</v>
      </c>
      <c r="BC315">
        <v>16482.6182887783</v>
      </c>
      <c r="BD315">
        <v>0.1</v>
      </c>
      <c r="BE315">
        <v>68.9</v>
      </c>
      <c r="BF315">
        <v>42.4</v>
      </c>
      <c r="BG315">
        <v>643.863979166666</v>
      </c>
      <c r="BH315">
        <v>451.613979166666</v>
      </c>
      <c r="BI315">
        <v>217.913979166666</v>
      </c>
      <c r="BJ315">
        <v>31373.9253024341</v>
      </c>
      <c r="BK315">
        <v>20565.6557281285</v>
      </c>
      <c r="BL315">
        <v>6952.03919479522</v>
      </c>
      <c r="BM315">
        <v>0.1</v>
      </c>
      <c r="BN315">
        <v>68.9</v>
      </c>
      <c r="BO315">
        <v>42.4</v>
      </c>
      <c r="BP315">
        <v>724.638354166666</v>
      </c>
      <c r="BQ315">
        <v>529.255020833333</v>
      </c>
      <c r="BR315">
        <v>251.555020833333</v>
      </c>
      <c r="BS315">
        <v>41883.6160678097</v>
      </c>
      <c r="BT315">
        <v>28443.2445622542</v>
      </c>
      <c r="BU315">
        <v>9385.7130185042</v>
      </c>
      <c r="BV315">
        <v>132.812496308975</v>
      </c>
      <c r="BW315">
        <v>9759.60877604167</v>
      </c>
      <c r="BX315">
        <v>0</v>
      </c>
      <c r="BY315" t="s">
        <v>383</v>
      </c>
      <c r="BZ315" t="s">
        <v>1412</v>
      </c>
    </row>
    <row r="316" spans="1:78">
      <c r="A316" s="4">
        <v>44182.3856597222</v>
      </c>
      <c r="B316" t="s">
        <v>78</v>
      </c>
      <c r="C316" s="4">
        <v>44182.3856597222</v>
      </c>
      <c r="D316" t="s">
        <v>79</v>
      </c>
      <c r="E316" t="s">
        <v>1098</v>
      </c>
      <c r="F316">
        <v>1</v>
      </c>
      <c r="G316">
        <v>1</v>
      </c>
      <c r="H316">
        <v>315</v>
      </c>
      <c r="I316">
        <v>5</v>
      </c>
      <c r="J316">
        <v>83.58</v>
      </c>
      <c r="K316">
        <v>83.814</v>
      </c>
      <c r="L316">
        <v>83.696</v>
      </c>
      <c r="M316">
        <v>41790</v>
      </c>
      <c r="N316">
        <v>41907</v>
      </c>
      <c r="O316">
        <v>41848</v>
      </c>
      <c r="P316">
        <v>1</v>
      </c>
      <c r="Q316">
        <v>3</v>
      </c>
      <c r="R316">
        <v>0</v>
      </c>
      <c r="S316">
        <v>0</v>
      </c>
      <c r="T316">
        <v>83.696</v>
      </c>
      <c r="U316">
        <v>3</v>
      </c>
      <c r="V316">
        <v>0</v>
      </c>
      <c r="W316">
        <v>0</v>
      </c>
      <c r="X316">
        <v>83.696</v>
      </c>
      <c r="Y316">
        <v>65</v>
      </c>
      <c r="Z316">
        <v>79</v>
      </c>
      <c r="AA316">
        <v>72</v>
      </c>
      <c r="AB316">
        <v>279.3</v>
      </c>
      <c r="AC316" s="6">
        <v>0.3875</v>
      </c>
      <c r="AD316">
        <v>1.1</v>
      </c>
      <c r="AE316">
        <v>12.2</v>
      </c>
      <c r="AF316">
        <v>7.9</v>
      </c>
      <c r="AG316">
        <v>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0.1</v>
      </c>
      <c r="AQ316">
        <v>56</v>
      </c>
      <c r="AR316">
        <v>52</v>
      </c>
      <c r="AS316">
        <v>46</v>
      </c>
      <c r="AT316">
        <v>30</v>
      </c>
      <c r="AU316">
        <v>86.2913333333333</v>
      </c>
      <c r="AV316">
        <v>7.257</v>
      </c>
      <c r="AW316">
        <v>6.494</v>
      </c>
      <c r="AX316">
        <v>142.76</v>
      </c>
      <c r="AY316">
        <v>142.460999999999</v>
      </c>
      <c r="AZ316">
        <v>79.7339999999999</v>
      </c>
      <c r="BA316">
        <v>858.815962</v>
      </c>
      <c r="BB316">
        <v>858.739761</v>
      </c>
      <c r="BC316">
        <v>306.516923999999</v>
      </c>
      <c r="BD316">
        <v>0.1</v>
      </c>
      <c r="BE316">
        <v>47.7</v>
      </c>
      <c r="BF316">
        <v>31.8</v>
      </c>
      <c r="BG316">
        <v>23.6853333333334</v>
      </c>
      <c r="BH316">
        <v>15.052</v>
      </c>
      <c r="BI316">
        <v>6.81866666666674</v>
      </c>
      <c r="BJ316">
        <v>49.2942074666669</v>
      </c>
      <c r="BK316">
        <v>29.2331630222222</v>
      </c>
      <c r="BL316">
        <v>8.35720746666683</v>
      </c>
      <c r="BM316">
        <v>0.1</v>
      </c>
      <c r="BN316">
        <v>63.6</v>
      </c>
      <c r="BO316">
        <v>42.4</v>
      </c>
      <c r="BP316">
        <v>29.3963333333333</v>
      </c>
      <c r="BQ316">
        <v>23.7463333333333</v>
      </c>
      <c r="BR316">
        <v>11.3963333333333</v>
      </c>
      <c r="BS316">
        <v>68.593204911111</v>
      </c>
      <c r="BT316">
        <v>56.1830382444444</v>
      </c>
      <c r="BU316">
        <v>17.8434826888888</v>
      </c>
      <c r="BV316">
        <v>92.8670543139417</v>
      </c>
      <c r="BW316">
        <v>1477.49133333333</v>
      </c>
      <c r="BX316">
        <v>0</v>
      </c>
      <c r="BY316" t="s">
        <v>385</v>
      </c>
      <c r="BZ316" t="s">
        <v>1413</v>
      </c>
    </row>
    <row r="317" spans="1:78">
      <c r="A317" s="4">
        <v>44182.3856597222</v>
      </c>
      <c r="B317" t="s">
        <v>78</v>
      </c>
      <c r="C317" s="4">
        <v>44182.3856597222</v>
      </c>
      <c r="D317" t="s">
        <v>79</v>
      </c>
      <c r="E317" t="s">
        <v>1098</v>
      </c>
      <c r="F317">
        <v>1</v>
      </c>
      <c r="G317">
        <v>1</v>
      </c>
      <c r="H317">
        <v>316</v>
      </c>
      <c r="I317">
        <v>5</v>
      </c>
      <c r="J317">
        <v>83.872</v>
      </c>
      <c r="K317">
        <v>84.106</v>
      </c>
      <c r="L317">
        <v>83.988</v>
      </c>
      <c r="M317">
        <v>41936</v>
      </c>
      <c r="N317">
        <v>42053</v>
      </c>
      <c r="O317">
        <v>41994</v>
      </c>
      <c r="P317">
        <v>1</v>
      </c>
      <c r="Q317">
        <v>3</v>
      </c>
      <c r="R317">
        <v>0</v>
      </c>
      <c r="S317">
        <v>0</v>
      </c>
      <c r="T317">
        <v>83.988</v>
      </c>
      <c r="U317">
        <v>3</v>
      </c>
      <c r="V317">
        <v>0</v>
      </c>
      <c r="W317">
        <v>0</v>
      </c>
      <c r="X317">
        <v>83.988</v>
      </c>
      <c r="Y317">
        <v>65</v>
      </c>
      <c r="Z317">
        <v>81</v>
      </c>
      <c r="AA317">
        <v>73</v>
      </c>
      <c r="AB317">
        <v>281.8</v>
      </c>
      <c r="AC317" s="6">
        <v>0.390972222222222</v>
      </c>
      <c r="AD317">
        <v>1.1</v>
      </c>
      <c r="AE317">
        <v>12.2</v>
      </c>
      <c r="AF317">
        <v>7.9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0.1</v>
      </c>
      <c r="AQ317">
        <v>84</v>
      </c>
      <c r="AR317">
        <v>70</v>
      </c>
      <c r="AS317">
        <v>64</v>
      </c>
      <c r="AT317">
        <v>48</v>
      </c>
      <c r="AU317">
        <v>88.5338333333333</v>
      </c>
      <c r="AV317">
        <v>6.013</v>
      </c>
      <c r="AW317">
        <v>4.745</v>
      </c>
      <c r="AX317">
        <v>153.236</v>
      </c>
      <c r="AY317">
        <v>140.834999999999</v>
      </c>
      <c r="AZ317">
        <v>100.058999999999</v>
      </c>
      <c r="BA317">
        <v>713.94067</v>
      </c>
      <c r="BB317">
        <v>629.296034999998</v>
      </c>
      <c r="BC317">
        <v>337.439288999999</v>
      </c>
      <c r="BD317">
        <v>0.1</v>
      </c>
      <c r="BE317">
        <v>47.7</v>
      </c>
      <c r="BF317">
        <v>31.8</v>
      </c>
      <c r="BG317">
        <v>29.2856666666665</v>
      </c>
      <c r="BH317">
        <v>13.7689999999998</v>
      </c>
      <c r="BI317">
        <v>8.41899999999992</v>
      </c>
      <c r="BJ317">
        <v>61.7076277555551</v>
      </c>
      <c r="BK317">
        <v>23.6417721999995</v>
      </c>
      <c r="BL317">
        <v>12.6809721999998</v>
      </c>
      <c r="BM317">
        <v>0.1</v>
      </c>
      <c r="BN317">
        <v>63.6</v>
      </c>
      <c r="BO317">
        <v>42.4</v>
      </c>
      <c r="BP317">
        <v>19.984</v>
      </c>
      <c r="BQ317">
        <v>16.1173333333333</v>
      </c>
      <c r="BR317">
        <v>9.31733333333334</v>
      </c>
      <c r="BS317">
        <v>29.0480112</v>
      </c>
      <c r="BT317">
        <v>25.6052334222222</v>
      </c>
      <c r="BU317">
        <v>11.8429000888889</v>
      </c>
      <c r="BV317">
        <v>153.533403231232</v>
      </c>
      <c r="BW317">
        <v>2272.52599999999</v>
      </c>
      <c r="BX317">
        <v>0</v>
      </c>
      <c r="BY317" t="s">
        <v>387</v>
      </c>
      <c r="BZ317" t="s">
        <v>1414</v>
      </c>
    </row>
    <row r="318" spans="1:78">
      <c r="A318" s="4">
        <v>44182.3856597222</v>
      </c>
      <c r="B318" t="s">
        <v>78</v>
      </c>
      <c r="C318" s="4">
        <v>44182.3856597222</v>
      </c>
      <c r="D318" t="s">
        <v>79</v>
      </c>
      <c r="E318" t="s">
        <v>1098</v>
      </c>
      <c r="F318">
        <v>1</v>
      </c>
      <c r="G318">
        <v>1</v>
      </c>
      <c r="H318">
        <v>317</v>
      </c>
      <c r="I318">
        <v>5</v>
      </c>
      <c r="J318">
        <v>84.184</v>
      </c>
      <c r="K318">
        <v>84.418</v>
      </c>
      <c r="L318">
        <v>84.3</v>
      </c>
      <c r="M318">
        <v>42092</v>
      </c>
      <c r="N318">
        <v>42209</v>
      </c>
      <c r="O318">
        <v>42150</v>
      </c>
      <c r="P318">
        <v>1</v>
      </c>
      <c r="Q318">
        <v>3</v>
      </c>
      <c r="R318">
        <v>0</v>
      </c>
      <c r="S318">
        <v>0</v>
      </c>
      <c r="T318">
        <v>84.3</v>
      </c>
      <c r="U318">
        <v>3</v>
      </c>
      <c r="V318">
        <v>0</v>
      </c>
      <c r="W318">
        <v>0</v>
      </c>
      <c r="X318">
        <v>84.3</v>
      </c>
      <c r="Y318">
        <v>63</v>
      </c>
      <c r="Z318">
        <v>81</v>
      </c>
      <c r="AA318">
        <v>72</v>
      </c>
      <c r="AB318">
        <v>280.3</v>
      </c>
      <c r="AC318" s="6">
        <v>0.388888888888889</v>
      </c>
      <c r="AD318">
        <v>1</v>
      </c>
      <c r="AE318">
        <v>12.2</v>
      </c>
      <c r="AF318">
        <v>7.9</v>
      </c>
      <c r="AG318">
        <v>3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0.1</v>
      </c>
      <c r="AQ318">
        <v>32</v>
      </c>
      <c r="AR318">
        <v>22</v>
      </c>
      <c r="AS318">
        <v>16</v>
      </c>
      <c r="AT318">
        <v>0</v>
      </c>
      <c r="AU318">
        <v>82.5363333333333</v>
      </c>
      <c r="AV318">
        <v>52.2579999999999</v>
      </c>
      <c r="AW318">
        <v>52.798</v>
      </c>
      <c r="AX318">
        <v>365.321125</v>
      </c>
      <c r="AY318">
        <v>311.433124999999</v>
      </c>
      <c r="AZ318">
        <v>184.828625</v>
      </c>
      <c r="BA318">
        <v>14220.6087197031</v>
      </c>
      <c r="BB318">
        <v>11497.8142369531</v>
      </c>
      <c r="BC318">
        <v>5158.43094732812</v>
      </c>
      <c r="BD318">
        <v>0.1</v>
      </c>
      <c r="BE318">
        <v>63.6</v>
      </c>
      <c r="BF318">
        <v>42.4</v>
      </c>
      <c r="BG318">
        <v>329.872666666666</v>
      </c>
      <c r="BH318">
        <v>230.756</v>
      </c>
      <c r="BI318">
        <v>94.056</v>
      </c>
      <c r="BJ318">
        <v>7903.01379831111</v>
      </c>
      <c r="BK318">
        <v>5543.42480942222</v>
      </c>
      <c r="BL318">
        <v>1281.29340942222</v>
      </c>
      <c r="BM318">
        <v>0.1</v>
      </c>
      <c r="BN318">
        <v>63.6</v>
      </c>
      <c r="BO318">
        <v>47.7</v>
      </c>
      <c r="BP318">
        <v>370.442</v>
      </c>
      <c r="BQ318">
        <v>273.725333333333</v>
      </c>
      <c r="BR318">
        <v>153.475333333333</v>
      </c>
      <c r="BS318">
        <v>10475.2852283555</v>
      </c>
      <c r="BT318">
        <v>7730.20470613333</v>
      </c>
      <c r="BU318">
        <v>3019.53727279999</v>
      </c>
      <c r="BV318">
        <v>114.640523378841</v>
      </c>
      <c r="BW318">
        <v>5393.66454166666</v>
      </c>
      <c r="BX318">
        <v>0</v>
      </c>
      <c r="BY318" t="s">
        <v>389</v>
      </c>
      <c r="BZ318" t="s">
        <v>1415</v>
      </c>
    </row>
    <row r="319" spans="1:78">
      <c r="A319" s="4">
        <v>44182.3856597222</v>
      </c>
      <c r="B319" t="s">
        <v>78</v>
      </c>
      <c r="C319" s="4">
        <v>44182.3856597222</v>
      </c>
      <c r="D319" t="s">
        <v>79</v>
      </c>
      <c r="E319" t="s">
        <v>1098</v>
      </c>
      <c r="F319">
        <v>1</v>
      </c>
      <c r="G319">
        <v>1</v>
      </c>
      <c r="H319">
        <v>318</v>
      </c>
      <c r="I319">
        <v>5</v>
      </c>
      <c r="J319">
        <v>84.496</v>
      </c>
      <c r="K319">
        <v>84.716</v>
      </c>
      <c r="L319">
        <v>84.606</v>
      </c>
      <c r="M319">
        <v>42248</v>
      </c>
      <c r="N319">
        <v>42358</v>
      </c>
      <c r="O319">
        <v>42303</v>
      </c>
      <c r="P319">
        <v>1</v>
      </c>
      <c r="Q319">
        <v>3</v>
      </c>
      <c r="R319">
        <v>0</v>
      </c>
      <c r="S319">
        <v>0</v>
      </c>
      <c r="T319">
        <v>84.606</v>
      </c>
      <c r="U319">
        <v>3</v>
      </c>
      <c r="V319">
        <v>0</v>
      </c>
      <c r="W319">
        <v>0</v>
      </c>
      <c r="X319">
        <v>84.606</v>
      </c>
      <c r="Y319">
        <v>61</v>
      </c>
      <c r="Z319">
        <v>83</v>
      </c>
      <c r="AA319">
        <v>72</v>
      </c>
      <c r="AB319">
        <v>280.6</v>
      </c>
      <c r="AC319" s="6">
        <v>0.389583333333333</v>
      </c>
      <c r="AD319">
        <v>1.1</v>
      </c>
      <c r="AE319">
        <v>12.2</v>
      </c>
      <c r="AF319">
        <v>7.9</v>
      </c>
      <c r="AG319">
        <v>3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0.1</v>
      </c>
      <c r="AQ319">
        <v>38</v>
      </c>
      <c r="AR319">
        <v>32</v>
      </c>
      <c r="AS319">
        <v>24</v>
      </c>
      <c r="AT319">
        <v>0</v>
      </c>
      <c r="AU319">
        <v>77.6598333333333</v>
      </c>
      <c r="AV319">
        <v>47.0079999999999</v>
      </c>
      <c r="AW319">
        <v>49.289</v>
      </c>
      <c r="AX319">
        <v>561.369375</v>
      </c>
      <c r="AY319">
        <v>529.323374999999</v>
      </c>
      <c r="AZ319">
        <v>284.7345</v>
      </c>
      <c r="BA319">
        <v>22622.8948157031</v>
      </c>
      <c r="BB319">
        <v>20974.2458354531</v>
      </c>
      <c r="BC319">
        <v>7489.15743125</v>
      </c>
      <c r="BD319">
        <v>0.1</v>
      </c>
      <c r="BE319">
        <v>79.5</v>
      </c>
      <c r="BF319">
        <v>47.7</v>
      </c>
      <c r="BG319">
        <v>308.716666666666</v>
      </c>
      <c r="BH319">
        <v>215.999999999999</v>
      </c>
      <c r="BI319">
        <v>85.75</v>
      </c>
      <c r="BJ319">
        <v>5746.41883333333</v>
      </c>
      <c r="BK319">
        <v>3965.46688888888</v>
      </c>
      <c r="BL319">
        <v>945.329388888889</v>
      </c>
      <c r="BM319">
        <v>0.1</v>
      </c>
      <c r="BN319">
        <v>74.2</v>
      </c>
      <c r="BO319">
        <v>47.7</v>
      </c>
      <c r="BP319">
        <v>382.739</v>
      </c>
      <c r="BQ319">
        <v>260.589</v>
      </c>
      <c r="BR319">
        <v>105.589</v>
      </c>
      <c r="BS319">
        <v>9522.96692864444</v>
      </c>
      <c r="BT319">
        <v>6045.47603975555</v>
      </c>
      <c r="BU319">
        <v>1476.32263975555</v>
      </c>
      <c r="BV319">
        <v>121.652295298691</v>
      </c>
      <c r="BW319">
        <v>7553.39391666666</v>
      </c>
      <c r="BX319">
        <v>0</v>
      </c>
      <c r="BY319" t="s">
        <v>391</v>
      </c>
      <c r="BZ319" t="s">
        <v>1416</v>
      </c>
    </row>
    <row r="320" spans="1:78">
      <c r="A320" s="4">
        <v>44182.3856597222</v>
      </c>
      <c r="B320" t="s">
        <v>78</v>
      </c>
      <c r="C320" s="4">
        <v>44182.3856597222</v>
      </c>
      <c r="D320" t="s">
        <v>79</v>
      </c>
      <c r="E320" t="s">
        <v>1098</v>
      </c>
      <c r="F320">
        <v>1</v>
      </c>
      <c r="G320">
        <v>1</v>
      </c>
      <c r="H320">
        <v>319</v>
      </c>
      <c r="I320">
        <v>5</v>
      </c>
      <c r="J320">
        <v>84.77</v>
      </c>
      <c r="K320">
        <v>85.028</v>
      </c>
      <c r="L320">
        <v>84.898</v>
      </c>
      <c r="M320">
        <v>42385</v>
      </c>
      <c r="N320">
        <v>42514</v>
      </c>
      <c r="O320">
        <v>42449</v>
      </c>
      <c r="P320">
        <v>1</v>
      </c>
      <c r="Q320">
        <v>3</v>
      </c>
      <c r="R320">
        <v>0</v>
      </c>
      <c r="S320">
        <v>0</v>
      </c>
      <c r="T320">
        <v>84.898</v>
      </c>
      <c r="U320">
        <v>3</v>
      </c>
      <c r="V320">
        <v>0</v>
      </c>
      <c r="W320">
        <v>0</v>
      </c>
      <c r="X320">
        <v>84.898</v>
      </c>
      <c r="Y320">
        <v>61</v>
      </c>
      <c r="Z320">
        <v>84</v>
      </c>
      <c r="AA320">
        <v>72</v>
      </c>
      <c r="AB320">
        <v>281</v>
      </c>
      <c r="AC320" s="6">
        <v>0.390277777777778</v>
      </c>
      <c r="AD320">
        <v>1.1</v>
      </c>
      <c r="AE320">
        <v>12.2</v>
      </c>
      <c r="AF320">
        <v>7.9</v>
      </c>
      <c r="AG320">
        <v>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0.1</v>
      </c>
      <c r="AQ320">
        <v>56</v>
      </c>
      <c r="AR320">
        <v>52</v>
      </c>
      <c r="AS320">
        <v>46</v>
      </c>
      <c r="AT320">
        <v>30</v>
      </c>
      <c r="AU320">
        <v>76.4198333333333</v>
      </c>
      <c r="AV320">
        <v>39.256</v>
      </c>
      <c r="AW320">
        <v>39.4929999999999</v>
      </c>
      <c r="AX320">
        <v>839.711749999999</v>
      </c>
      <c r="AY320">
        <v>795.95975</v>
      </c>
      <c r="AZ320">
        <v>447.318</v>
      </c>
      <c r="BA320">
        <v>29260.5913585624</v>
      </c>
      <c r="BB320">
        <v>26802.8831600625</v>
      </c>
      <c r="BC320">
        <v>9446.0645435</v>
      </c>
      <c r="BD320">
        <v>0.1</v>
      </c>
      <c r="BE320">
        <v>74.2</v>
      </c>
      <c r="BF320">
        <v>42.4</v>
      </c>
      <c r="BG320">
        <v>179.790333333333</v>
      </c>
      <c r="BH320">
        <v>118.657</v>
      </c>
      <c r="BI320">
        <v>54.157</v>
      </c>
      <c r="BJ320">
        <v>2109.79724313333</v>
      </c>
      <c r="BK320">
        <v>1294.04166535555</v>
      </c>
      <c r="BL320">
        <v>415.604565355555</v>
      </c>
      <c r="BM320">
        <v>0.1</v>
      </c>
      <c r="BN320">
        <v>74.2</v>
      </c>
      <c r="BO320">
        <v>42.4</v>
      </c>
      <c r="BP320">
        <v>281.478</v>
      </c>
      <c r="BQ320">
        <v>180.028</v>
      </c>
      <c r="BR320">
        <v>77.078</v>
      </c>
      <c r="BS320">
        <v>5198.60735902222</v>
      </c>
      <c r="BT320">
        <v>2958.1932368</v>
      </c>
      <c r="BU320">
        <v>843.6103368</v>
      </c>
      <c r="BV320">
        <v>125.568375782867</v>
      </c>
      <c r="BW320">
        <v>10779.1833333333</v>
      </c>
      <c r="BX320">
        <v>0</v>
      </c>
      <c r="BY320" t="s">
        <v>393</v>
      </c>
      <c r="BZ320" t="s">
        <v>1417</v>
      </c>
    </row>
    <row r="321" spans="1:78">
      <c r="A321" s="4">
        <v>44182.3856597222</v>
      </c>
      <c r="B321" t="s">
        <v>78</v>
      </c>
      <c r="C321" s="4">
        <v>44182.3856597222</v>
      </c>
      <c r="D321" t="s">
        <v>79</v>
      </c>
      <c r="E321" t="s">
        <v>1098</v>
      </c>
      <c r="F321">
        <v>1</v>
      </c>
      <c r="G321">
        <v>1</v>
      </c>
      <c r="H321">
        <v>320</v>
      </c>
      <c r="I321">
        <v>5</v>
      </c>
      <c r="J321">
        <v>85.07</v>
      </c>
      <c r="K321">
        <v>85.328</v>
      </c>
      <c r="L321">
        <v>85.198</v>
      </c>
      <c r="M321">
        <v>42535</v>
      </c>
      <c r="N321">
        <v>42664</v>
      </c>
      <c r="O321">
        <v>42599</v>
      </c>
      <c r="P321">
        <v>1</v>
      </c>
      <c r="Q321">
        <v>3</v>
      </c>
      <c r="R321">
        <v>0</v>
      </c>
      <c r="S321">
        <v>0</v>
      </c>
      <c r="T321">
        <v>85.198</v>
      </c>
      <c r="U321">
        <v>3</v>
      </c>
      <c r="V321">
        <v>0</v>
      </c>
      <c r="W321">
        <v>0</v>
      </c>
      <c r="X321">
        <v>85.198</v>
      </c>
      <c r="Y321">
        <v>60</v>
      </c>
      <c r="Z321">
        <v>83</v>
      </c>
      <c r="AA321">
        <v>71</v>
      </c>
      <c r="AB321">
        <v>279.5</v>
      </c>
      <c r="AC321" s="6">
        <v>0.388194444444444</v>
      </c>
      <c r="AD321">
        <v>1</v>
      </c>
      <c r="AE321">
        <v>12.2</v>
      </c>
      <c r="AF321">
        <v>7.9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0.1</v>
      </c>
      <c r="AQ321">
        <v>78</v>
      </c>
      <c r="AR321">
        <v>70</v>
      </c>
      <c r="AS321">
        <v>66</v>
      </c>
      <c r="AT321">
        <v>50</v>
      </c>
      <c r="AU321">
        <v>74.2968333333333</v>
      </c>
      <c r="AV321">
        <v>39.257</v>
      </c>
      <c r="AW321">
        <v>41.993</v>
      </c>
      <c r="AX321">
        <v>1149.136</v>
      </c>
      <c r="AY321">
        <v>1009.682</v>
      </c>
      <c r="AZ321">
        <v>632.449</v>
      </c>
      <c r="BA321">
        <v>38631.971886</v>
      </c>
      <c r="BB321">
        <v>31047.153104</v>
      </c>
      <c r="BC321">
        <v>13215.855179</v>
      </c>
      <c r="BD321">
        <v>0.1</v>
      </c>
      <c r="BE321">
        <v>79.5</v>
      </c>
      <c r="BF321">
        <v>42.4</v>
      </c>
      <c r="BG321">
        <v>220.618666666666</v>
      </c>
      <c r="BH321">
        <v>148.252</v>
      </c>
      <c r="BI321">
        <v>67.152</v>
      </c>
      <c r="BJ321">
        <v>2766.83204302222</v>
      </c>
      <c r="BK321">
        <v>1883.7566208</v>
      </c>
      <c r="BL321">
        <v>633.039220800001</v>
      </c>
      <c r="BM321">
        <v>0.1</v>
      </c>
      <c r="BN321">
        <v>74.2</v>
      </c>
      <c r="BO321">
        <v>37.1</v>
      </c>
      <c r="BP321">
        <v>295.190222222222</v>
      </c>
      <c r="BQ321">
        <v>174.151333333333</v>
      </c>
      <c r="BR321">
        <v>61.0346666666666</v>
      </c>
      <c r="BS321">
        <v>5439.01656677531</v>
      </c>
      <c r="BT321">
        <v>2885.93451368888</v>
      </c>
      <c r="BU321">
        <v>606.578835911111</v>
      </c>
      <c r="BV321">
        <v>66.9669928921365</v>
      </c>
      <c r="BW321">
        <v>12882.4985</v>
      </c>
      <c r="BX321">
        <v>0</v>
      </c>
      <c r="BY321" t="s">
        <v>395</v>
      </c>
      <c r="BZ321" t="s">
        <v>1418</v>
      </c>
    </row>
    <row r="322" spans="1:78">
      <c r="A322" s="4">
        <v>44182.3856597222</v>
      </c>
      <c r="B322" t="s">
        <v>78</v>
      </c>
      <c r="C322" s="4">
        <v>44182.3856597222</v>
      </c>
      <c r="D322" t="s">
        <v>79</v>
      </c>
      <c r="E322" t="s">
        <v>1098</v>
      </c>
      <c r="F322">
        <v>1</v>
      </c>
      <c r="G322">
        <v>1</v>
      </c>
      <c r="H322">
        <v>321</v>
      </c>
      <c r="I322">
        <v>5</v>
      </c>
      <c r="J322">
        <v>85.374</v>
      </c>
      <c r="K322">
        <v>85.62</v>
      </c>
      <c r="L322">
        <v>85.496</v>
      </c>
      <c r="M322">
        <v>42687</v>
      </c>
      <c r="N322">
        <v>42810</v>
      </c>
      <c r="O322">
        <v>42748</v>
      </c>
      <c r="P322">
        <v>1</v>
      </c>
      <c r="Q322">
        <v>3</v>
      </c>
      <c r="R322">
        <v>0</v>
      </c>
      <c r="S322">
        <v>0</v>
      </c>
      <c r="T322">
        <v>85.496</v>
      </c>
      <c r="U322">
        <v>3</v>
      </c>
      <c r="V322">
        <v>0</v>
      </c>
      <c r="W322">
        <v>0</v>
      </c>
      <c r="X322">
        <v>85.496</v>
      </c>
      <c r="Y322">
        <v>58</v>
      </c>
      <c r="Z322">
        <v>84</v>
      </c>
      <c r="AA322">
        <v>71</v>
      </c>
      <c r="AB322">
        <v>280.2</v>
      </c>
      <c r="AC322" s="6">
        <v>0.388888888888889</v>
      </c>
      <c r="AD322">
        <v>1</v>
      </c>
      <c r="AE322">
        <v>12.2</v>
      </c>
      <c r="AF322">
        <v>7.9</v>
      </c>
      <c r="AG322">
        <v>3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0.1</v>
      </c>
      <c r="AQ322">
        <v>34</v>
      </c>
      <c r="AR322">
        <v>24</v>
      </c>
      <c r="AS322">
        <v>14</v>
      </c>
      <c r="AT322">
        <v>0</v>
      </c>
      <c r="AU322">
        <v>68.2888333333333</v>
      </c>
      <c r="AV322">
        <v>109.009</v>
      </c>
      <c r="AW322">
        <v>113.054</v>
      </c>
      <c r="AX322">
        <v>795.3966875</v>
      </c>
      <c r="AY322">
        <v>646.885687499999</v>
      </c>
      <c r="AZ322">
        <v>322.990437499999</v>
      </c>
      <c r="BA322">
        <v>63351.037096582</v>
      </c>
      <c r="BB322">
        <v>48581.098673832</v>
      </c>
      <c r="BC322">
        <v>17181.848999082</v>
      </c>
      <c r="BD322">
        <v>0.1</v>
      </c>
      <c r="BE322">
        <v>90.1</v>
      </c>
      <c r="BF322">
        <v>42.4</v>
      </c>
      <c r="BG322">
        <v>784.778666666666</v>
      </c>
      <c r="BH322">
        <v>555.978666666666</v>
      </c>
      <c r="BI322">
        <v>233.361999999999</v>
      </c>
      <c r="BJ322">
        <v>37409.2273132444</v>
      </c>
      <c r="BK322">
        <v>26009.3552243555</v>
      </c>
      <c r="BL322">
        <v>7830.76016879999</v>
      </c>
      <c r="BM322">
        <v>0.1</v>
      </c>
      <c r="BN322">
        <v>84.8</v>
      </c>
      <c r="BO322">
        <v>42.4</v>
      </c>
      <c r="BP322">
        <v>879.477333333333</v>
      </c>
      <c r="BQ322">
        <v>597.894</v>
      </c>
      <c r="BR322">
        <v>255.627333333333</v>
      </c>
      <c r="BS322">
        <v>49229.6848360888</v>
      </c>
      <c r="BT322">
        <v>31453.7870694222</v>
      </c>
      <c r="BU322">
        <v>9425.53302497778</v>
      </c>
      <c r="BV322">
        <v>95.7829931033858</v>
      </c>
      <c r="BW322">
        <v>12349.6575833333</v>
      </c>
      <c r="BX322">
        <v>0</v>
      </c>
      <c r="BY322" t="s">
        <v>397</v>
      </c>
      <c r="BZ322" t="s">
        <v>1419</v>
      </c>
    </row>
    <row r="323" spans="1:78">
      <c r="A323" s="4">
        <v>44182.3856597222</v>
      </c>
      <c r="B323" t="s">
        <v>78</v>
      </c>
      <c r="C323" s="4">
        <v>44182.3856597222</v>
      </c>
      <c r="D323" t="s">
        <v>79</v>
      </c>
      <c r="E323" t="s">
        <v>1098</v>
      </c>
      <c r="F323">
        <v>1</v>
      </c>
      <c r="G323">
        <v>1</v>
      </c>
      <c r="H323">
        <v>322</v>
      </c>
      <c r="I323">
        <v>5</v>
      </c>
      <c r="J323">
        <v>85.704</v>
      </c>
      <c r="K323">
        <v>85.896</v>
      </c>
      <c r="L323">
        <v>85.8</v>
      </c>
      <c r="M323">
        <v>42852</v>
      </c>
      <c r="N323">
        <v>42948</v>
      </c>
      <c r="O323">
        <v>42900</v>
      </c>
      <c r="P323">
        <v>1</v>
      </c>
      <c r="Q323">
        <v>3</v>
      </c>
      <c r="R323">
        <v>0</v>
      </c>
      <c r="S323">
        <v>0</v>
      </c>
      <c r="T323">
        <v>85.8</v>
      </c>
      <c r="U323">
        <v>3</v>
      </c>
      <c r="V323">
        <v>0</v>
      </c>
      <c r="W323">
        <v>0</v>
      </c>
      <c r="X323">
        <v>85.8</v>
      </c>
      <c r="Y323">
        <v>60</v>
      </c>
      <c r="Z323">
        <v>79</v>
      </c>
      <c r="AA323">
        <v>69</v>
      </c>
      <c r="AB323">
        <v>276.8</v>
      </c>
      <c r="AC323" s="6">
        <v>0.384027777777778</v>
      </c>
      <c r="AD323">
        <v>1.1</v>
      </c>
      <c r="AE323">
        <v>12.2</v>
      </c>
      <c r="AF323">
        <v>7.9</v>
      </c>
      <c r="AG323">
        <v>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0.1</v>
      </c>
      <c r="AQ323">
        <v>38</v>
      </c>
      <c r="AR323">
        <v>32</v>
      </c>
      <c r="AS323">
        <v>24</v>
      </c>
      <c r="AT323">
        <v>8</v>
      </c>
      <c r="AU323">
        <v>59.1333333333333</v>
      </c>
      <c r="AV323">
        <v>79.4999999999999</v>
      </c>
      <c r="AW323">
        <v>77.4999999999999</v>
      </c>
      <c r="AX323">
        <v>929.46875</v>
      </c>
      <c r="AY323">
        <v>819.71875</v>
      </c>
      <c r="AZ323">
        <v>397.406249999999</v>
      </c>
      <c r="BA323">
        <v>61993.5322265624</v>
      </c>
      <c r="BB323">
        <v>51076.3603515624</v>
      </c>
      <c r="BC323">
        <v>15448.5439453124</v>
      </c>
      <c r="BD323">
        <v>0.1</v>
      </c>
      <c r="BE323">
        <v>74.2</v>
      </c>
      <c r="BF323">
        <v>42.4</v>
      </c>
      <c r="BG323">
        <v>480.318666666666</v>
      </c>
      <c r="BH323">
        <v>330.351999999999</v>
      </c>
      <c r="BI323">
        <v>128.668666666666</v>
      </c>
      <c r="BJ323">
        <v>15142.1702074666</v>
      </c>
      <c r="BK323">
        <v>10249.9904296888</v>
      </c>
      <c r="BL323">
        <v>2434.1549519111</v>
      </c>
      <c r="BM323">
        <v>0.1</v>
      </c>
      <c r="BN323">
        <v>68.9</v>
      </c>
      <c r="BO323">
        <v>42.4</v>
      </c>
      <c r="BP323">
        <v>533.993777777777</v>
      </c>
      <c r="BQ323">
        <v>384.765999999999</v>
      </c>
      <c r="BR323">
        <v>159.849333333333</v>
      </c>
      <c r="BS323">
        <v>21222.7579465086</v>
      </c>
      <c r="BT323">
        <v>14575.9700267555</v>
      </c>
      <c r="BU323">
        <v>3817.92681564444</v>
      </c>
      <c r="BV323">
        <v>44.7199350453188</v>
      </c>
      <c r="BW323">
        <v>11832.6652083333</v>
      </c>
      <c r="BX323">
        <v>0</v>
      </c>
      <c r="BY323" t="s">
        <v>399</v>
      </c>
      <c r="BZ323" t="s">
        <v>1420</v>
      </c>
    </row>
    <row r="324" spans="1:78">
      <c r="A324" s="4">
        <v>44182.3856597222</v>
      </c>
      <c r="B324" t="s">
        <v>78</v>
      </c>
      <c r="C324" s="4">
        <v>44182.3856597222</v>
      </c>
      <c r="D324" t="s">
        <v>79</v>
      </c>
      <c r="E324" t="s">
        <v>1098</v>
      </c>
      <c r="F324">
        <v>1</v>
      </c>
      <c r="G324">
        <v>1</v>
      </c>
      <c r="H324">
        <v>323</v>
      </c>
      <c r="I324">
        <v>5</v>
      </c>
      <c r="J324">
        <v>83.586</v>
      </c>
      <c r="K324">
        <v>83.808</v>
      </c>
      <c r="L324">
        <v>83.696</v>
      </c>
      <c r="M324">
        <v>41793</v>
      </c>
      <c r="N324">
        <v>41904</v>
      </c>
      <c r="O324">
        <v>41848</v>
      </c>
      <c r="P324">
        <v>1</v>
      </c>
      <c r="Q324">
        <v>3</v>
      </c>
      <c r="R324">
        <v>0</v>
      </c>
      <c r="S324">
        <v>0</v>
      </c>
      <c r="T324">
        <v>83.696</v>
      </c>
      <c r="U324">
        <v>3</v>
      </c>
      <c r="V324">
        <v>0</v>
      </c>
      <c r="W324">
        <v>0</v>
      </c>
      <c r="X324">
        <v>83.696</v>
      </c>
      <c r="Y324">
        <v>20</v>
      </c>
      <c r="Z324">
        <v>35</v>
      </c>
      <c r="AA324">
        <v>27</v>
      </c>
      <c r="AB324">
        <v>189.3</v>
      </c>
      <c r="AC324" s="6">
        <v>0.2625</v>
      </c>
      <c r="AD324">
        <v>1.1</v>
      </c>
      <c r="AE324">
        <v>12.2</v>
      </c>
      <c r="AF324">
        <v>7.9</v>
      </c>
      <c r="AG324">
        <v>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0.1</v>
      </c>
      <c r="AQ324">
        <v>78</v>
      </c>
      <c r="AR324">
        <v>62</v>
      </c>
      <c r="AS324">
        <v>56</v>
      </c>
      <c r="AT324">
        <v>44</v>
      </c>
      <c r="AU324">
        <v>91.1638333333333</v>
      </c>
      <c r="AV324">
        <v>6.762</v>
      </c>
      <c r="AW324">
        <v>5.495</v>
      </c>
      <c r="AX324">
        <v>187.818</v>
      </c>
      <c r="AY324">
        <v>154.28</v>
      </c>
      <c r="AZ324">
        <v>106.777999999999</v>
      </c>
      <c r="BA324">
        <v>1098.98358</v>
      </c>
      <c r="BB324">
        <v>836.605380000001</v>
      </c>
      <c r="BC324">
        <v>442.070925999998</v>
      </c>
      <c r="BD324">
        <v>0.1</v>
      </c>
      <c r="BE324">
        <v>68.9</v>
      </c>
      <c r="BF324">
        <v>58.3</v>
      </c>
      <c r="BG324">
        <v>36.2626666666667</v>
      </c>
      <c r="BH324">
        <v>20.6126666666667</v>
      </c>
      <c r="BI324">
        <v>18.1960000000001</v>
      </c>
      <c r="BJ324">
        <v>92.7426209777783</v>
      </c>
      <c r="BK324">
        <v>36.5947876444448</v>
      </c>
      <c r="BL324">
        <v>41.9538432000004</v>
      </c>
      <c r="BM324">
        <v>0.1</v>
      </c>
      <c r="BN324">
        <v>53</v>
      </c>
      <c r="BO324">
        <v>31.8</v>
      </c>
      <c r="BP324">
        <v>22.0896666666666</v>
      </c>
      <c r="BQ324">
        <v>14.1563333333333</v>
      </c>
      <c r="BR324">
        <v>8.30633333333332</v>
      </c>
      <c r="BS324">
        <v>40.2531080222222</v>
      </c>
      <c r="BT324">
        <v>25.0956857999999</v>
      </c>
      <c r="BU324">
        <v>12.552196911111</v>
      </c>
      <c r="BV324">
        <v>201.183633990196</v>
      </c>
      <c r="BW324">
        <v>2373.946</v>
      </c>
      <c r="BX324">
        <v>0</v>
      </c>
      <c r="BY324" t="s">
        <v>401</v>
      </c>
      <c r="BZ324" t="s">
        <v>1421</v>
      </c>
    </row>
    <row r="325" spans="1:78">
      <c r="A325" s="4">
        <v>44182.3856597222</v>
      </c>
      <c r="B325" t="s">
        <v>78</v>
      </c>
      <c r="C325" s="4">
        <v>44182.3856597222</v>
      </c>
      <c r="D325" t="s">
        <v>79</v>
      </c>
      <c r="E325" t="s">
        <v>1098</v>
      </c>
      <c r="F325">
        <v>1</v>
      </c>
      <c r="G325">
        <v>1</v>
      </c>
      <c r="H325">
        <v>324</v>
      </c>
      <c r="I325">
        <v>5</v>
      </c>
      <c r="J325">
        <v>83.878</v>
      </c>
      <c r="K325">
        <v>84.106</v>
      </c>
      <c r="L325">
        <v>83.992</v>
      </c>
      <c r="M325">
        <v>41939</v>
      </c>
      <c r="N325">
        <v>42053</v>
      </c>
      <c r="O325">
        <v>41996</v>
      </c>
      <c r="P325">
        <v>1</v>
      </c>
      <c r="Q325">
        <v>3</v>
      </c>
      <c r="R325">
        <v>0</v>
      </c>
      <c r="S325">
        <v>0</v>
      </c>
      <c r="T325">
        <v>83.992</v>
      </c>
      <c r="U325">
        <v>3</v>
      </c>
      <c r="V325">
        <v>0</v>
      </c>
      <c r="W325">
        <v>0</v>
      </c>
      <c r="X325">
        <v>83.992</v>
      </c>
      <c r="Y325">
        <v>20</v>
      </c>
      <c r="Z325">
        <v>34</v>
      </c>
      <c r="AA325">
        <v>27</v>
      </c>
      <c r="AB325">
        <v>189.8</v>
      </c>
      <c r="AC325" s="6">
        <v>0.263194444444444</v>
      </c>
      <c r="AD325">
        <v>1.1</v>
      </c>
      <c r="AE325">
        <v>12.2</v>
      </c>
      <c r="AF325">
        <v>7.9</v>
      </c>
      <c r="AG325">
        <v>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0.1</v>
      </c>
      <c r="AQ325">
        <v>28</v>
      </c>
      <c r="AR325">
        <v>20</v>
      </c>
      <c r="AS325">
        <v>14</v>
      </c>
      <c r="AT325">
        <v>0</v>
      </c>
      <c r="AU325">
        <v>89.5378333333333</v>
      </c>
      <c r="AV325">
        <v>43.0079999999999</v>
      </c>
      <c r="AW325">
        <v>45.5549999999999</v>
      </c>
      <c r="AX325">
        <v>265.943999999999</v>
      </c>
      <c r="AY325">
        <v>242.811</v>
      </c>
      <c r="AZ325">
        <v>131.438749999999</v>
      </c>
      <c r="BA325">
        <v>8347.657852125</v>
      </c>
      <c r="BB325">
        <v>7693.996549125</v>
      </c>
      <c r="BC325">
        <v>3114.67377106249</v>
      </c>
      <c r="BD325">
        <v>0.1</v>
      </c>
      <c r="BE325">
        <v>42.4</v>
      </c>
      <c r="BF325">
        <v>37.1</v>
      </c>
      <c r="BG325">
        <v>193.161</v>
      </c>
      <c r="BH325">
        <v>87.7276666666666</v>
      </c>
      <c r="BI325">
        <v>86.2276666666666</v>
      </c>
      <c r="BJ325">
        <v>3576.40744197778</v>
      </c>
      <c r="BK325">
        <v>1218.64217531111</v>
      </c>
      <c r="BL325">
        <v>1216.39217531111</v>
      </c>
      <c r="BM325">
        <v>0.1</v>
      </c>
      <c r="BN325">
        <v>42.4</v>
      </c>
      <c r="BO325">
        <v>37.1</v>
      </c>
      <c r="BP325">
        <v>205.538333333333</v>
      </c>
      <c r="BQ325">
        <v>106.405</v>
      </c>
      <c r="BR325">
        <v>103.321666666666</v>
      </c>
      <c r="BS325">
        <v>4295.27996055555</v>
      </c>
      <c r="BT325">
        <v>1744.76196055555</v>
      </c>
      <c r="BU325">
        <v>1735.25501611111</v>
      </c>
      <c r="BV325">
        <v>73.2632973695218</v>
      </c>
      <c r="BW325">
        <v>2343.51008333333</v>
      </c>
      <c r="BX325">
        <v>0</v>
      </c>
      <c r="BY325" t="s">
        <v>403</v>
      </c>
      <c r="BZ325" t="s">
        <v>1422</v>
      </c>
    </row>
    <row r="326" spans="1:78">
      <c r="A326" s="4">
        <v>44182.3856597222</v>
      </c>
      <c r="B326" t="s">
        <v>78</v>
      </c>
      <c r="C326" s="4">
        <v>44182.3856597222</v>
      </c>
      <c r="D326" t="s">
        <v>79</v>
      </c>
      <c r="E326" t="s">
        <v>1098</v>
      </c>
      <c r="F326">
        <v>1</v>
      </c>
      <c r="G326">
        <v>1</v>
      </c>
      <c r="H326">
        <v>325</v>
      </c>
      <c r="I326">
        <v>5</v>
      </c>
      <c r="J326">
        <v>84.16</v>
      </c>
      <c r="K326">
        <v>84.43</v>
      </c>
      <c r="L326">
        <v>84.294</v>
      </c>
      <c r="M326">
        <v>42080</v>
      </c>
      <c r="N326">
        <v>42215</v>
      </c>
      <c r="O326">
        <v>42147</v>
      </c>
      <c r="P326">
        <v>1</v>
      </c>
      <c r="Q326">
        <v>3</v>
      </c>
      <c r="R326">
        <v>0</v>
      </c>
      <c r="S326">
        <v>0</v>
      </c>
      <c r="T326">
        <v>84.294</v>
      </c>
      <c r="U326">
        <v>3</v>
      </c>
      <c r="V326">
        <v>0</v>
      </c>
      <c r="W326">
        <v>0</v>
      </c>
      <c r="X326">
        <v>84.294</v>
      </c>
      <c r="Y326">
        <v>17</v>
      </c>
      <c r="Z326">
        <v>38</v>
      </c>
      <c r="AA326">
        <v>27</v>
      </c>
      <c r="AB326">
        <v>190.3</v>
      </c>
      <c r="AC326" s="6">
        <v>0.263888888888889</v>
      </c>
      <c r="AD326">
        <v>1</v>
      </c>
      <c r="AE326">
        <v>12.2</v>
      </c>
      <c r="AF326">
        <v>7.9</v>
      </c>
      <c r="AG326">
        <v>3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0.1</v>
      </c>
      <c r="AQ326">
        <v>30</v>
      </c>
      <c r="AR326">
        <v>24</v>
      </c>
      <c r="AS326">
        <v>12</v>
      </c>
      <c r="AT326">
        <v>0</v>
      </c>
      <c r="AU326">
        <v>86.6673333333333</v>
      </c>
      <c r="AV326">
        <v>62.7569999999999</v>
      </c>
      <c r="AW326">
        <v>64.059</v>
      </c>
      <c r="AX326">
        <v>423.43553125</v>
      </c>
      <c r="AY326">
        <v>374.593531249999</v>
      </c>
      <c r="AZ326">
        <v>113.945</v>
      </c>
      <c r="BA326">
        <v>19108.9102313486</v>
      </c>
      <c r="BB326">
        <v>16322.4356736611</v>
      </c>
      <c r="BC326">
        <v>2785.350719875</v>
      </c>
      <c r="BD326">
        <v>0.1</v>
      </c>
      <c r="BE326">
        <v>68.9</v>
      </c>
      <c r="BF326">
        <v>37.1</v>
      </c>
      <c r="BG326">
        <v>420.361444444444</v>
      </c>
      <c r="BH326">
        <v>240.167</v>
      </c>
      <c r="BI326">
        <v>113.333666666666</v>
      </c>
      <c r="BJ326">
        <v>11788.4936849604</v>
      </c>
      <c r="BK326">
        <v>6152.72044668889</v>
      </c>
      <c r="BL326">
        <v>2086.38646891111</v>
      </c>
      <c r="BM326">
        <v>0.1</v>
      </c>
      <c r="BN326">
        <v>68.9</v>
      </c>
      <c r="BO326">
        <v>37.1</v>
      </c>
      <c r="BP326">
        <v>416.195888888888</v>
      </c>
      <c r="BQ326">
        <v>268.240333333333</v>
      </c>
      <c r="BR326">
        <v>147.306999999999</v>
      </c>
      <c r="BS326">
        <v>13577.1395777012</v>
      </c>
      <c r="BT326">
        <v>8098.50909868888</v>
      </c>
      <c r="BU326">
        <v>3485.59220979999</v>
      </c>
      <c r="BV326">
        <v>101.957649954981</v>
      </c>
      <c r="BW326">
        <v>5072.02444791666</v>
      </c>
      <c r="BX326">
        <v>0</v>
      </c>
      <c r="BY326" t="s">
        <v>405</v>
      </c>
      <c r="BZ326" t="s">
        <v>1423</v>
      </c>
    </row>
    <row r="327" spans="1:78">
      <c r="A327" s="4">
        <v>44182.3856597222</v>
      </c>
      <c r="B327" t="s">
        <v>78</v>
      </c>
      <c r="C327" s="4">
        <v>44182.3856597222</v>
      </c>
      <c r="D327" t="s">
        <v>79</v>
      </c>
      <c r="E327" t="s">
        <v>1098</v>
      </c>
      <c r="F327">
        <v>1</v>
      </c>
      <c r="G327">
        <v>1</v>
      </c>
      <c r="H327">
        <v>326</v>
      </c>
      <c r="I327">
        <v>5</v>
      </c>
      <c r="J327">
        <v>84.496</v>
      </c>
      <c r="K327">
        <v>84.686</v>
      </c>
      <c r="L327">
        <v>84.59</v>
      </c>
      <c r="M327">
        <v>42248</v>
      </c>
      <c r="N327">
        <v>42343</v>
      </c>
      <c r="O327">
        <v>42295</v>
      </c>
      <c r="P327">
        <v>1</v>
      </c>
      <c r="Q327">
        <v>3</v>
      </c>
      <c r="R327">
        <v>0</v>
      </c>
      <c r="S327">
        <v>0</v>
      </c>
      <c r="T327">
        <v>84.59</v>
      </c>
      <c r="U327">
        <v>3</v>
      </c>
      <c r="V327">
        <v>0</v>
      </c>
      <c r="W327">
        <v>0</v>
      </c>
      <c r="X327">
        <v>84.59</v>
      </c>
      <c r="Y327">
        <v>17</v>
      </c>
      <c r="Z327">
        <v>37</v>
      </c>
      <c r="AA327">
        <v>27</v>
      </c>
      <c r="AB327">
        <v>190.6</v>
      </c>
      <c r="AC327" s="6">
        <v>0.264583333333333</v>
      </c>
      <c r="AD327">
        <v>1.1</v>
      </c>
      <c r="AE327">
        <v>12.2</v>
      </c>
      <c r="AF327">
        <v>7.9</v>
      </c>
      <c r="AG327">
        <v>3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0.1</v>
      </c>
      <c r="AQ327">
        <v>42</v>
      </c>
      <c r="AR327">
        <v>34</v>
      </c>
      <c r="AS327">
        <v>12</v>
      </c>
      <c r="AT327">
        <v>0</v>
      </c>
      <c r="AU327">
        <v>93.0358333333333</v>
      </c>
      <c r="AV327">
        <v>32.2549999999999</v>
      </c>
      <c r="AW327">
        <v>29.7779999999999</v>
      </c>
      <c r="AX327">
        <v>291.901999999999</v>
      </c>
      <c r="AY327">
        <v>240.205999999999</v>
      </c>
      <c r="AZ327">
        <v>116.264</v>
      </c>
      <c r="BA327">
        <v>5848.75515399999</v>
      </c>
      <c r="BB327">
        <v>4631.87049399999</v>
      </c>
      <c r="BC327">
        <v>2391.472954</v>
      </c>
      <c r="BD327">
        <v>0.1</v>
      </c>
      <c r="BE327">
        <v>58.3</v>
      </c>
      <c r="BF327">
        <v>37.1</v>
      </c>
      <c r="BG327">
        <v>237.810666666666</v>
      </c>
      <c r="BH327">
        <v>91.544</v>
      </c>
      <c r="BI327">
        <v>42.9773333333332</v>
      </c>
      <c r="BJ327">
        <v>3224.55739608889</v>
      </c>
      <c r="BK327">
        <v>986.490196088889</v>
      </c>
      <c r="BL327">
        <v>317.81861831111</v>
      </c>
      <c r="BM327">
        <v>0.1</v>
      </c>
      <c r="BN327">
        <v>68.9</v>
      </c>
      <c r="BO327">
        <v>37.1</v>
      </c>
      <c r="BP327">
        <v>192.898333333333</v>
      </c>
      <c r="BQ327">
        <v>110.881666666666</v>
      </c>
      <c r="BR327">
        <v>54.7816666666666</v>
      </c>
      <c r="BS327">
        <v>2483.76952277777</v>
      </c>
      <c r="BT327">
        <v>1302.20963388888</v>
      </c>
      <c r="BU327">
        <v>482.934189444444</v>
      </c>
      <c r="BV327">
        <v>83.7063802621532</v>
      </c>
      <c r="BW327">
        <v>3780.30983333333</v>
      </c>
      <c r="BX327">
        <v>0</v>
      </c>
      <c r="BY327" t="s">
        <v>407</v>
      </c>
      <c r="BZ327" t="s">
        <v>1424</v>
      </c>
    </row>
    <row r="328" spans="1:78">
      <c r="A328" s="4">
        <v>44182.3856597222</v>
      </c>
      <c r="B328" t="s">
        <v>78</v>
      </c>
      <c r="C328" s="4">
        <v>44182.3856597222</v>
      </c>
      <c r="D328" t="s">
        <v>79</v>
      </c>
      <c r="E328" t="s">
        <v>1098</v>
      </c>
      <c r="F328">
        <v>1</v>
      </c>
      <c r="G328">
        <v>1</v>
      </c>
      <c r="H328">
        <v>327</v>
      </c>
      <c r="I328">
        <v>5</v>
      </c>
      <c r="J328">
        <v>84.77</v>
      </c>
      <c r="K328">
        <v>85.022</v>
      </c>
      <c r="L328">
        <v>84.896</v>
      </c>
      <c r="M328">
        <v>42385</v>
      </c>
      <c r="N328">
        <v>42511</v>
      </c>
      <c r="O328">
        <v>42448</v>
      </c>
      <c r="P328">
        <v>1</v>
      </c>
      <c r="Q328">
        <v>3</v>
      </c>
      <c r="R328">
        <v>0</v>
      </c>
      <c r="S328">
        <v>0</v>
      </c>
      <c r="T328">
        <v>84.896</v>
      </c>
      <c r="U328">
        <v>3</v>
      </c>
      <c r="V328">
        <v>0</v>
      </c>
      <c r="W328">
        <v>0</v>
      </c>
      <c r="X328">
        <v>84.896</v>
      </c>
      <c r="Y328">
        <v>13</v>
      </c>
      <c r="Z328">
        <v>42</v>
      </c>
      <c r="AA328">
        <v>27</v>
      </c>
      <c r="AB328">
        <v>191</v>
      </c>
      <c r="AC328" s="6">
        <v>0.265277777777778</v>
      </c>
      <c r="AD328">
        <v>1.1</v>
      </c>
      <c r="AE328">
        <v>12.2</v>
      </c>
      <c r="AF328">
        <v>7.9</v>
      </c>
      <c r="AG328">
        <v>3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0.1</v>
      </c>
      <c r="AQ328">
        <v>74</v>
      </c>
      <c r="AR328">
        <v>70</v>
      </c>
      <c r="AS328">
        <v>62</v>
      </c>
      <c r="AT328">
        <v>40</v>
      </c>
      <c r="AU328">
        <v>68.4213333333333</v>
      </c>
      <c r="AV328">
        <v>64.258</v>
      </c>
      <c r="AW328">
        <v>66.4909999999999</v>
      </c>
      <c r="AX328">
        <v>2005.32324999999</v>
      </c>
      <c r="AY328">
        <v>1886.59125</v>
      </c>
      <c r="AZ328">
        <v>1136.662125</v>
      </c>
      <c r="BA328">
        <v>122400.266493281</v>
      </c>
      <c r="BB328">
        <v>110644.758315781</v>
      </c>
      <c r="BC328">
        <v>43945.6892579531</v>
      </c>
      <c r="BD328">
        <v>0.1</v>
      </c>
      <c r="BE328">
        <v>95.4</v>
      </c>
      <c r="BF328">
        <v>47.7</v>
      </c>
      <c r="BG328">
        <v>555.855</v>
      </c>
      <c r="BH328">
        <v>251.654999999999</v>
      </c>
      <c r="BI328">
        <v>81.6049999999999</v>
      </c>
      <c r="BJ328">
        <v>13338.7523494444</v>
      </c>
      <c r="BK328">
        <v>4687.92640499999</v>
      </c>
      <c r="BL328">
        <v>913.451904999998</v>
      </c>
      <c r="BM328">
        <v>0.1</v>
      </c>
      <c r="BN328">
        <v>100.7</v>
      </c>
      <c r="BO328">
        <v>42.4</v>
      </c>
      <c r="BP328">
        <v>732.457333333332</v>
      </c>
      <c r="BQ328">
        <v>453.373999999999</v>
      </c>
      <c r="BR328">
        <v>136.557333333333</v>
      </c>
      <c r="BS328">
        <v>27264.8933418666</v>
      </c>
      <c r="BT328">
        <v>15264.1247751999</v>
      </c>
      <c r="BU328">
        <v>2679.16411964444</v>
      </c>
      <c r="BV328">
        <v>174.251031623948</v>
      </c>
      <c r="BW328">
        <v>23397.847625</v>
      </c>
      <c r="BX328">
        <v>0</v>
      </c>
      <c r="BY328" t="s">
        <v>409</v>
      </c>
      <c r="BZ328" t="s">
        <v>1425</v>
      </c>
    </row>
    <row r="329" spans="1:78">
      <c r="A329" s="4">
        <v>44182.3856597222</v>
      </c>
      <c r="B329" t="s">
        <v>78</v>
      </c>
      <c r="C329" s="4">
        <v>44182.3856597222</v>
      </c>
      <c r="D329" t="s">
        <v>79</v>
      </c>
      <c r="E329" t="s">
        <v>1098</v>
      </c>
      <c r="F329">
        <v>1</v>
      </c>
      <c r="G329">
        <v>1</v>
      </c>
      <c r="H329">
        <v>328</v>
      </c>
      <c r="I329">
        <v>5</v>
      </c>
      <c r="J329">
        <v>85.106</v>
      </c>
      <c r="K329">
        <v>85.28</v>
      </c>
      <c r="L329">
        <v>85.192</v>
      </c>
      <c r="M329">
        <v>42553</v>
      </c>
      <c r="N329">
        <v>42640</v>
      </c>
      <c r="O329">
        <v>42596</v>
      </c>
      <c r="P329">
        <v>1</v>
      </c>
      <c r="Q329">
        <v>3</v>
      </c>
      <c r="R329">
        <v>0</v>
      </c>
      <c r="S329">
        <v>0</v>
      </c>
      <c r="T329">
        <v>85.192</v>
      </c>
      <c r="U329">
        <v>3</v>
      </c>
      <c r="V329">
        <v>0</v>
      </c>
      <c r="W329">
        <v>0</v>
      </c>
      <c r="X329">
        <v>85.192</v>
      </c>
      <c r="Y329">
        <v>19</v>
      </c>
      <c r="Z329">
        <v>35</v>
      </c>
      <c r="AA329">
        <v>27</v>
      </c>
      <c r="AB329">
        <v>191.5</v>
      </c>
      <c r="AC329" s="6">
        <v>0.265972222222222</v>
      </c>
      <c r="AD329">
        <v>1</v>
      </c>
      <c r="AE329">
        <v>12.2</v>
      </c>
      <c r="AF329">
        <v>7.9</v>
      </c>
      <c r="AG329">
        <v>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0.1</v>
      </c>
      <c r="AQ329">
        <v>24</v>
      </c>
      <c r="AR329">
        <v>18</v>
      </c>
      <c r="AS329">
        <v>12</v>
      </c>
      <c r="AT329">
        <v>0</v>
      </c>
      <c r="AU329">
        <v>91.0308333333333</v>
      </c>
      <c r="AV329">
        <v>49.5069999999999</v>
      </c>
      <c r="AW329">
        <v>51.5419999999999</v>
      </c>
      <c r="AX329">
        <v>287.219875</v>
      </c>
      <c r="AY329">
        <v>275.408874999999</v>
      </c>
      <c r="AZ329">
        <v>126.036374999999</v>
      </c>
      <c r="BA329">
        <v>11297.6343382031</v>
      </c>
      <c r="BB329">
        <v>10870.0948124531</v>
      </c>
      <c r="BC329">
        <v>3336.71488320311</v>
      </c>
      <c r="BD329">
        <v>0.1</v>
      </c>
      <c r="BE329">
        <v>53</v>
      </c>
      <c r="BF329">
        <v>37.1</v>
      </c>
      <c r="BG329">
        <v>230.597</v>
      </c>
      <c r="BH329">
        <v>128.596999999999</v>
      </c>
      <c r="BI329">
        <v>94.1303333333333</v>
      </c>
      <c r="BJ329">
        <v>4611.41553957777</v>
      </c>
      <c r="BK329">
        <v>2181.96835068888</v>
      </c>
      <c r="BL329">
        <v>1436.37860624444</v>
      </c>
      <c r="BM329">
        <v>0.1</v>
      </c>
      <c r="BN329">
        <v>53</v>
      </c>
      <c r="BO329">
        <v>42.4</v>
      </c>
      <c r="BP329">
        <v>259.891041666666</v>
      </c>
      <c r="BQ329">
        <v>162.907708333333</v>
      </c>
      <c r="BR329">
        <v>123.173333333333</v>
      </c>
      <c r="BS329">
        <v>6040.7175059809</v>
      </c>
      <c r="BT329">
        <v>3357.29667959201</v>
      </c>
      <c r="BU329">
        <v>2235.98376357638</v>
      </c>
      <c r="BV329">
        <v>117.32113030771</v>
      </c>
      <c r="BW329">
        <v>3162.82629166666</v>
      </c>
      <c r="BX329">
        <v>0</v>
      </c>
      <c r="BY329" t="s">
        <v>411</v>
      </c>
      <c r="BZ329" t="s">
        <v>1426</v>
      </c>
    </row>
    <row r="330" spans="1:78">
      <c r="A330" s="4">
        <v>44182.3856597222</v>
      </c>
      <c r="B330" t="s">
        <v>78</v>
      </c>
      <c r="C330" s="4">
        <v>44182.3856597222</v>
      </c>
      <c r="D330" t="s">
        <v>79</v>
      </c>
      <c r="E330" t="s">
        <v>1098</v>
      </c>
      <c r="F330">
        <v>1</v>
      </c>
      <c r="G330">
        <v>1</v>
      </c>
      <c r="H330">
        <v>329</v>
      </c>
      <c r="I330">
        <v>5</v>
      </c>
      <c r="J330">
        <v>85.38</v>
      </c>
      <c r="K330">
        <v>85.578</v>
      </c>
      <c r="L330">
        <v>85.478</v>
      </c>
      <c r="M330">
        <v>42690</v>
      </c>
      <c r="N330">
        <v>42789</v>
      </c>
      <c r="O330">
        <v>42739</v>
      </c>
      <c r="P330">
        <v>1</v>
      </c>
      <c r="Q330">
        <v>3</v>
      </c>
      <c r="R330">
        <v>0</v>
      </c>
      <c r="S330">
        <v>0</v>
      </c>
      <c r="T330">
        <v>85.478</v>
      </c>
      <c r="U330">
        <v>3</v>
      </c>
      <c r="V330">
        <v>0</v>
      </c>
      <c r="W330">
        <v>0</v>
      </c>
      <c r="X330">
        <v>85.478</v>
      </c>
      <c r="Y330">
        <v>18</v>
      </c>
      <c r="Z330">
        <v>35</v>
      </c>
      <c r="AA330">
        <v>26</v>
      </c>
      <c r="AB330">
        <v>190.1</v>
      </c>
      <c r="AC330" s="6">
        <v>0.263888888888889</v>
      </c>
      <c r="AD330">
        <v>1</v>
      </c>
      <c r="AE330">
        <v>12.2</v>
      </c>
      <c r="AF330">
        <v>7.9</v>
      </c>
      <c r="AG330">
        <v>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0.1</v>
      </c>
      <c r="AQ330">
        <v>30</v>
      </c>
      <c r="AR330">
        <v>22</v>
      </c>
      <c r="AS330">
        <v>14</v>
      </c>
      <c r="AT330">
        <v>0</v>
      </c>
      <c r="AU330">
        <v>84.2873333333333</v>
      </c>
      <c r="AV330">
        <v>43.5069999999999</v>
      </c>
      <c r="AW330">
        <v>46.5489999999999</v>
      </c>
      <c r="AX330">
        <v>306.976625</v>
      </c>
      <c r="AY330">
        <v>246.614624999999</v>
      </c>
      <c r="AZ330">
        <v>146.997624999999</v>
      </c>
      <c r="BA330">
        <v>10111.1918475156</v>
      </c>
      <c r="BB330">
        <v>7745.13960201561</v>
      </c>
      <c r="BC330">
        <v>3612.43493851562</v>
      </c>
      <c r="BD330">
        <v>0.1</v>
      </c>
      <c r="BE330">
        <v>63.6</v>
      </c>
      <c r="BF330">
        <v>37.1</v>
      </c>
      <c r="BG330">
        <v>258.140333333333</v>
      </c>
      <c r="BH330">
        <v>131.857</v>
      </c>
      <c r="BI330">
        <v>69.3403333333333</v>
      </c>
      <c r="BJ330">
        <v>4951.07656313333</v>
      </c>
      <c r="BK330">
        <v>2032.68085202222</v>
      </c>
      <c r="BL330">
        <v>795.419274244444</v>
      </c>
      <c r="BM330">
        <v>0.1</v>
      </c>
      <c r="BN330">
        <v>63.6</v>
      </c>
      <c r="BO330">
        <v>37.1</v>
      </c>
      <c r="BP330">
        <v>232.324083333333</v>
      </c>
      <c r="BQ330">
        <v>172.007416666666</v>
      </c>
      <c r="BR330">
        <v>85.6824166666666</v>
      </c>
      <c r="BS330">
        <v>4625.79050075833</v>
      </c>
      <c r="BT330">
        <v>3258.44553131388</v>
      </c>
      <c r="BU330">
        <v>1191.82563287638</v>
      </c>
      <c r="BV330">
        <v>55.7477215095254</v>
      </c>
      <c r="BW330">
        <v>3171.00408333333</v>
      </c>
      <c r="BX330">
        <v>0</v>
      </c>
      <c r="BY330" t="s">
        <v>413</v>
      </c>
      <c r="BZ330" t="s">
        <v>1427</v>
      </c>
    </row>
    <row r="331" spans="1:78">
      <c r="A331" s="4">
        <v>44182.3856597222</v>
      </c>
      <c r="B331" t="s">
        <v>78</v>
      </c>
      <c r="C331" s="4">
        <v>44182.3856597222</v>
      </c>
      <c r="D331" t="s">
        <v>79</v>
      </c>
      <c r="E331" t="s">
        <v>1098</v>
      </c>
      <c r="F331">
        <v>1</v>
      </c>
      <c r="G331">
        <v>1</v>
      </c>
      <c r="H331">
        <v>330</v>
      </c>
      <c r="I331">
        <v>5</v>
      </c>
      <c r="J331">
        <v>85.686</v>
      </c>
      <c r="K331">
        <v>85.944</v>
      </c>
      <c r="L331">
        <v>85.814</v>
      </c>
      <c r="M331">
        <v>42843</v>
      </c>
      <c r="N331">
        <v>42972</v>
      </c>
      <c r="O331">
        <v>42907</v>
      </c>
      <c r="P331">
        <v>1</v>
      </c>
      <c r="Q331">
        <v>3</v>
      </c>
      <c r="R331">
        <v>0</v>
      </c>
      <c r="S331">
        <v>0</v>
      </c>
      <c r="T331">
        <v>85.814</v>
      </c>
      <c r="U331">
        <v>3</v>
      </c>
      <c r="V331">
        <v>0</v>
      </c>
      <c r="W331">
        <v>0</v>
      </c>
      <c r="X331">
        <v>85.814</v>
      </c>
      <c r="Y331">
        <v>22</v>
      </c>
      <c r="Z331">
        <v>37</v>
      </c>
      <c r="AA331">
        <v>29</v>
      </c>
      <c r="AB331">
        <v>196.9</v>
      </c>
      <c r="AC331" s="6">
        <v>0.272916666666667</v>
      </c>
      <c r="AD331">
        <v>1.1</v>
      </c>
      <c r="AE331">
        <v>12.2</v>
      </c>
      <c r="AF331">
        <v>7.9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 t="s">
        <v>415</v>
      </c>
      <c r="BZ331" t="s">
        <v>1428</v>
      </c>
    </row>
    <row r="332" spans="1:78">
      <c r="A332" s="4">
        <v>44182.3856597222</v>
      </c>
      <c r="B332" t="s">
        <v>78</v>
      </c>
      <c r="C332" s="4">
        <v>44182.3856597222</v>
      </c>
      <c r="D332" t="s">
        <v>79</v>
      </c>
      <c r="E332" t="s">
        <v>1098</v>
      </c>
      <c r="F332">
        <v>1</v>
      </c>
      <c r="G332">
        <v>1</v>
      </c>
      <c r="H332">
        <v>331</v>
      </c>
      <c r="I332">
        <v>5</v>
      </c>
      <c r="J332">
        <v>83.58</v>
      </c>
      <c r="K332">
        <v>83.796</v>
      </c>
      <c r="L332">
        <v>83.688</v>
      </c>
      <c r="M332">
        <v>41790</v>
      </c>
      <c r="N332">
        <v>41898</v>
      </c>
      <c r="O332">
        <v>41844</v>
      </c>
      <c r="P332">
        <v>1</v>
      </c>
      <c r="Q332">
        <v>3</v>
      </c>
      <c r="R332">
        <v>0</v>
      </c>
      <c r="S332">
        <v>0</v>
      </c>
      <c r="T332">
        <v>83.688</v>
      </c>
      <c r="U332">
        <v>3</v>
      </c>
      <c r="V332">
        <v>0</v>
      </c>
      <c r="W332">
        <v>0</v>
      </c>
      <c r="X332">
        <v>83.688</v>
      </c>
      <c r="Y332">
        <v>156</v>
      </c>
      <c r="Z332">
        <v>171</v>
      </c>
      <c r="AA332">
        <v>163</v>
      </c>
      <c r="AB332">
        <v>101.3</v>
      </c>
      <c r="AC332" s="6">
        <v>0.140277777777778</v>
      </c>
      <c r="AD332">
        <v>1.1</v>
      </c>
      <c r="AE332">
        <v>12.2</v>
      </c>
      <c r="AF332">
        <v>7.9</v>
      </c>
      <c r="AG332">
        <v>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0.1</v>
      </c>
      <c r="AQ332">
        <v>58</v>
      </c>
      <c r="AR332">
        <v>50</v>
      </c>
      <c r="AS332">
        <v>44</v>
      </c>
      <c r="AT332">
        <v>28</v>
      </c>
      <c r="AU332">
        <v>89.4163333333333</v>
      </c>
      <c r="AV332">
        <v>23.007</v>
      </c>
      <c r="AW332">
        <v>20.2419999999999</v>
      </c>
      <c r="AX332">
        <v>462.097999999999</v>
      </c>
      <c r="AY332">
        <v>411.106</v>
      </c>
      <c r="AZ332">
        <v>346.576</v>
      </c>
      <c r="BA332">
        <v>9099.82867999999</v>
      </c>
      <c r="BB332">
        <v>7569.057486</v>
      </c>
      <c r="BC332">
        <v>5667.86220999999</v>
      </c>
      <c r="BD332">
        <v>0.1</v>
      </c>
      <c r="BE332">
        <v>63.6</v>
      </c>
      <c r="BF332">
        <v>68.9</v>
      </c>
      <c r="BG332">
        <v>124.217666666666</v>
      </c>
      <c r="BH332">
        <v>76.951</v>
      </c>
      <c r="BI332">
        <v>102.951</v>
      </c>
      <c r="BJ332">
        <v>1087.53289131111</v>
      </c>
      <c r="BK332">
        <v>541.4697802</v>
      </c>
      <c r="BL332">
        <v>901.273780200001</v>
      </c>
      <c r="BM332">
        <v>0.1</v>
      </c>
      <c r="BN332">
        <v>63.6</v>
      </c>
      <c r="BO332">
        <v>58.3</v>
      </c>
      <c r="BP332">
        <v>195.546666666666</v>
      </c>
      <c r="BQ332">
        <v>89.5966666666666</v>
      </c>
      <c r="BR332">
        <v>87.4133333333333</v>
      </c>
      <c r="BS332">
        <v>2588.37083555555</v>
      </c>
      <c r="BT332">
        <v>776.476668888888</v>
      </c>
      <c r="BU332">
        <v>771.709724444444</v>
      </c>
      <c r="BV332">
        <v>96.5887862042217</v>
      </c>
      <c r="BW332">
        <v>5350.34799999999</v>
      </c>
      <c r="BX332">
        <v>0</v>
      </c>
      <c r="BY332" t="s">
        <v>417</v>
      </c>
      <c r="BZ332" t="s">
        <v>1429</v>
      </c>
    </row>
    <row r="333" spans="1:78">
      <c r="A333" s="4">
        <v>44182.3856597222</v>
      </c>
      <c r="B333" t="s">
        <v>78</v>
      </c>
      <c r="C333" s="4">
        <v>44182.3856597222</v>
      </c>
      <c r="D333" t="s">
        <v>79</v>
      </c>
      <c r="E333" t="s">
        <v>1098</v>
      </c>
      <c r="F333">
        <v>1</v>
      </c>
      <c r="G333">
        <v>1</v>
      </c>
      <c r="H333">
        <v>332</v>
      </c>
      <c r="I333">
        <v>5</v>
      </c>
      <c r="J333">
        <v>83.89</v>
      </c>
      <c r="K333">
        <v>84.088</v>
      </c>
      <c r="L333">
        <v>83.988</v>
      </c>
      <c r="M333">
        <v>41945</v>
      </c>
      <c r="N333">
        <v>42044</v>
      </c>
      <c r="O333">
        <v>41994</v>
      </c>
      <c r="P333">
        <v>1</v>
      </c>
      <c r="Q333">
        <v>3</v>
      </c>
      <c r="R333">
        <v>0</v>
      </c>
      <c r="S333">
        <v>0</v>
      </c>
      <c r="T333">
        <v>83.988</v>
      </c>
      <c r="U333">
        <v>3</v>
      </c>
      <c r="V333">
        <v>0</v>
      </c>
      <c r="W333">
        <v>0</v>
      </c>
      <c r="X333">
        <v>83.988</v>
      </c>
      <c r="Y333">
        <v>153</v>
      </c>
      <c r="Z333">
        <v>171</v>
      </c>
      <c r="AA333">
        <v>162</v>
      </c>
      <c r="AB333">
        <v>99.8</v>
      </c>
      <c r="AC333" s="6">
        <v>0.138194444444444</v>
      </c>
      <c r="AD333">
        <v>1.1</v>
      </c>
      <c r="AE333">
        <v>12.2</v>
      </c>
      <c r="AF333">
        <v>7.9</v>
      </c>
      <c r="AG333">
        <v>3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0.1</v>
      </c>
      <c r="AQ333">
        <v>78</v>
      </c>
      <c r="AR333">
        <v>68</v>
      </c>
      <c r="AS333">
        <v>64</v>
      </c>
      <c r="AT333">
        <v>54</v>
      </c>
      <c r="AU333">
        <v>86.4168333333333</v>
      </c>
      <c r="AV333">
        <v>40.506</v>
      </c>
      <c r="AW333">
        <v>28.244</v>
      </c>
      <c r="AX333">
        <v>847.5</v>
      </c>
      <c r="AY333">
        <v>694.564999999999</v>
      </c>
      <c r="AZ333">
        <v>467.2795</v>
      </c>
      <c r="BA333">
        <v>22327.1330174999</v>
      </c>
      <c r="BB333">
        <v>15787.8101224999</v>
      </c>
      <c r="BC333">
        <v>7884.69589375</v>
      </c>
      <c r="BD333">
        <v>0.1</v>
      </c>
      <c r="BE333">
        <v>74.2</v>
      </c>
      <c r="BF333">
        <v>58.3</v>
      </c>
      <c r="BG333">
        <v>281.206666666666</v>
      </c>
      <c r="BH333">
        <v>214.623333333333</v>
      </c>
      <c r="BI333">
        <v>104.039999999999</v>
      </c>
      <c r="BJ333">
        <v>5061.17396444444</v>
      </c>
      <c r="BK333">
        <v>3835.86013111111</v>
      </c>
      <c r="BL333">
        <v>1122.07940888888</v>
      </c>
      <c r="BM333">
        <v>0.1</v>
      </c>
      <c r="BN333">
        <v>68.9</v>
      </c>
      <c r="BO333">
        <v>53</v>
      </c>
      <c r="BP333">
        <v>341.902333333333</v>
      </c>
      <c r="BQ333">
        <v>217.685666666666</v>
      </c>
      <c r="BR333">
        <v>113.935666666666</v>
      </c>
      <c r="BS333">
        <v>7918.15056331111</v>
      </c>
      <c r="BT333">
        <v>4212.43702997777</v>
      </c>
      <c r="BU333">
        <v>1462.71389664444</v>
      </c>
      <c r="BV333">
        <v>179.237136653125</v>
      </c>
      <c r="BW333">
        <v>9930.79316666667</v>
      </c>
      <c r="BX333">
        <v>0</v>
      </c>
      <c r="BY333" t="s">
        <v>355</v>
      </c>
      <c r="BZ333" t="s">
        <v>1430</v>
      </c>
    </row>
    <row r="334" spans="1:78">
      <c r="A334" s="4">
        <v>44182.3856597222</v>
      </c>
      <c r="B334" t="s">
        <v>78</v>
      </c>
      <c r="C334" s="4">
        <v>44182.3856597222</v>
      </c>
      <c r="D334" t="s">
        <v>79</v>
      </c>
      <c r="E334" t="s">
        <v>1098</v>
      </c>
      <c r="F334">
        <v>1</v>
      </c>
      <c r="G334">
        <v>1</v>
      </c>
      <c r="H334">
        <v>333</v>
      </c>
      <c r="I334">
        <v>5</v>
      </c>
      <c r="J334">
        <v>84.184</v>
      </c>
      <c r="K334">
        <v>84.394</v>
      </c>
      <c r="L334">
        <v>84.288</v>
      </c>
      <c r="M334">
        <v>42092</v>
      </c>
      <c r="N334">
        <v>42197</v>
      </c>
      <c r="O334">
        <v>42144</v>
      </c>
      <c r="P334">
        <v>1</v>
      </c>
      <c r="Q334">
        <v>3</v>
      </c>
      <c r="R334">
        <v>0</v>
      </c>
      <c r="S334">
        <v>0</v>
      </c>
      <c r="T334">
        <v>84.288</v>
      </c>
      <c r="U334">
        <v>3</v>
      </c>
      <c r="V334">
        <v>0</v>
      </c>
      <c r="W334">
        <v>0</v>
      </c>
      <c r="X334">
        <v>84.288</v>
      </c>
      <c r="Y334">
        <v>152</v>
      </c>
      <c r="Z334">
        <v>174</v>
      </c>
      <c r="AA334">
        <v>163</v>
      </c>
      <c r="AB334">
        <v>102.3</v>
      </c>
      <c r="AC334" s="6">
        <v>0.141666666666667</v>
      </c>
      <c r="AD334">
        <v>1</v>
      </c>
      <c r="AE334">
        <v>12.2</v>
      </c>
      <c r="AF334">
        <v>7.9</v>
      </c>
      <c r="AG334">
        <v>3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0.1</v>
      </c>
      <c r="AQ334">
        <v>30</v>
      </c>
      <c r="AR334">
        <v>22</v>
      </c>
      <c r="AS334">
        <v>14</v>
      </c>
      <c r="AT334">
        <v>0</v>
      </c>
      <c r="AU334">
        <v>81.6618333333333</v>
      </c>
      <c r="AV334">
        <v>114.756999999999</v>
      </c>
      <c r="AW334">
        <v>117.048</v>
      </c>
      <c r="AX334">
        <v>787.5155</v>
      </c>
      <c r="AY334">
        <v>623.667499999999</v>
      </c>
      <c r="AZ334">
        <v>299.836625</v>
      </c>
      <c r="BA334">
        <v>66949.7806372812</v>
      </c>
      <c r="BB334">
        <v>48620.2070982812</v>
      </c>
      <c r="BC334">
        <v>15847.0324407031</v>
      </c>
      <c r="BD334">
        <v>0.1</v>
      </c>
      <c r="BE334">
        <v>74.2</v>
      </c>
      <c r="BF334">
        <v>47.7</v>
      </c>
      <c r="BG334">
        <v>878.789333333333</v>
      </c>
      <c r="BH334">
        <v>552.089333333333</v>
      </c>
      <c r="BI334">
        <v>295.172666666666</v>
      </c>
      <c r="BJ334">
        <v>51605.0246138666</v>
      </c>
      <c r="BK334">
        <v>27594.2060360888</v>
      </c>
      <c r="BL334">
        <v>10836.4458916444</v>
      </c>
      <c r="BM334">
        <v>0.1</v>
      </c>
      <c r="BN334">
        <v>79.5</v>
      </c>
      <c r="BO334">
        <v>47.7</v>
      </c>
      <c r="BP334">
        <v>1102.80866666666</v>
      </c>
      <c r="BQ334">
        <v>747.341999999999</v>
      </c>
      <c r="BR334">
        <v>341.708666666666</v>
      </c>
      <c r="BS334">
        <v>78503.6954461333</v>
      </c>
      <c r="BT334">
        <v>47720.5933794666</v>
      </c>
      <c r="BU334">
        <v>14696.2777572444</v>
      </c>
      <c r="BV334">
        <v>188.592252781372</v>
      </c>
      <c r="BW334">
        <v>12953.1469791666</v>
      </c>
      <c r="BX334">
        <v>0</v>
      </c>
      <c r="BY334" t="s">
        <v>357</v>
      </c>
      <c r="BZ334" t="s">
        <v>1431</v>
      </c>
    </row>
    <row r="335" spans="1:78">
      <c r="A335" s="4">
        <v>44182.3856597222</v>
      </c>
      <c r="B335" t="s">
        <v>78</v>
      </c>
      <c r="C335" s="4">
        <v>44182.3856597222</v>
      </c>
      <c r="D335" t="s">
        <v>79</v>
      </c>
      <c r="E335" t="s">
        <v>1098</v>
      </c>
      <c r="F335">
        <v>1</v>
      </c>
      <c r="G335">
        <v>1</v>
      </c>
      <c r="H335">
        <v>334</v>
      </c>
      <c r="I335">
        <v>5</v>
      </c>
      <c r="J335">
        <v>84.496</v>
      </c>
      <c r="K335">
        <v>84.704</v>
      </c>
      <c r="L335">
        <v>84.6</v>
      </c>
      <c r="M335">
        <v>42248</v>
      </c>
      <c r="N335">
        <v>42352</v>
      </c>
      <c r="O335">
        <v>42300</v>
      </c>
      <c r="P335">
        <v>1</v>
      </c>
      <c r="Q335">
        <v>3</v>
      </c>
      <c r="R335">
        <v>0</v>
      </c>
      <c r="S335">
        <v>0</v>
      </c>
      <c r="T335">
        <v>84.6</v>
      </c>
      <c r="U335">
        <v>3</v>
      </c>
      <c r="V335">
        <v>0</v>
      </c>
      <c r="W335">
        <v>0</v>
      </c>
      <c r="X335">
        <v>84.6</v>
      </c>
      <c r="Y335">
        <v>152</v>
      </c>
      <c r="Z335">
        <v>173</v>
      </c>
      <c r="AA335">
        <v>162</v>
      </c>
      <c r="AB335">
        <v>100.6</v>
      </c>
      <c r="AC335" s="6">
        <v>0.139583333333333</v>
      </c>
      <c r="AD335">
        <v>1.1</v>
      </c>
      <c r="AE335">
        <v>12.2</v>
      </c>
      <c r="AF335">
        <v>7.9</v>
      </c>
      <c r="AG335">
        <v>3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0.1</v>
      </c>
      <c r="AQ335">
        <v>42</v>
      </c>
      <c r="AR335">
        <v>30</v>
      </c>
      <c r="AS335">
        <v>26</v>
      </c>
      <c r="AT335">
        <v>8</v>
      </c>
      <c r="AU335">
        <v>75.7843333333333</v>
      </c>
      <c r="AV335">
        <v>99.5089999999999</v>
      </c>
      <c r="AW335">
        <v>100.491999999999</v>
      </c>
      <c r="AX335">
        <v>1181.634</v>
      </c>
      <c r="AY335">
        <v>920.004999999999</v>
      </c>
      <c r="AZ335">
        <v>683.587499999999</v>
      </c>
      <c r="BA335">
        <v>101077.500088499</v>
      </c>
      <c r="BB335">
        <v>69159.9473974999</v>
      </c>
      <c r="BC335">
        <v>42326.4316462499</v>
      </c>
      <c r="BD335">
        <v>0.1</v>
      </c>
      <c r="BE335">
        <v>84.8</v>
      </c>
      <c r="BF335">
        <v>53</v>
      </c>
      <c r="BG335">
        <v>707.915666666666</v>
      </c>
      <c r="BH335">
        <v>559.098999999999</v>
      </c>
      <c r="BI335">
        <v>201.165666666666</v>
      </c>
      <c r="BJ335">
        <v>32112.5666468666</v>
      </c>
      <c r="BK335">
        <v>24113.2354357555</v>
      </c>
      <c r="BL335">
        <v>4827.90515797777</v>
      </c>
      <c r="BM335">
        <v>0.1</v>
      </c>
      <c r="BN335">
        <v>84.8</v>
      </c>
      <c r="BO335">
        <v>53</v>
      </c>
      <c r="BP335">
        <v>1022.90466666666</v>
      </c>
      <c r="BQ335">
        <v>707.021333333333</v>
      </c>
      <c r="BR335">
        <v>253.404666666666</v>
      </c>
      <c r="BS335">
        <v>63933.5814265777</v>
      </c>
      <c r="BT335">
        <v>39278.1187932444</v>
      </c>
      <c r="BU335">
        <v>7929.18338213333</v>
      </c>
      <c r="BV335">
        <v>243.310619387309</v>
      </c>
      <c r="BW335">
        <v>18082.6565520833</v>
      </c>
      <c r="BX335">
        <v>0</v>
      </c>
      <c r="BY335" t="s">
        <v>359</v>
      </c>
      <c r="BZ335" t="s">
        <v>1432</v>
      </c>
    </row>
    <row r="336" spans="1:78">
      <c r="A336" s="4">
        <v>44182.3856597222</v>
      </c>
      <c r="B336" t="s">
        <v>78</v>
      </c>
      <c r="C336" s="4">
        <v>44182.3856597222</v>
      </c>
      <c r="D336" t="s">
        <v>79</v>
      </c>
      <c r="E336" t="s">
        <v>1098</v>
      </c>
      <c r="F336">
        <v>1</v>
      </c>
      <c r="G336">
        <v>1</v>
      </c>
      <c r="H336">
        <v>335</v>
      </c>
      <c r="I336">
        <v>5</v>
      </c>
      <c r="J336">
        <v>84.764</v>
      </c>
      <c r="K336">
        <v>85.034</v>
      </c>
      <c r="L336">
        <v>84.898</v>
      </c>
      <c r="M336">
        <v>42382</v>
      </c>
      <c r="N336">
        <v>42517</v>
      </c>
      <c r="O336">
        <v>42449</v>
      </c>
      <c r="P336">
        <v>1</v>
      </c>
      <c r="Q336">
        <v>3</v>
      </c>
      <c r="R336">
        <v>0</v>
      </c>
      <c r="S336">
        <v>0</v>
      </c>
      <c r="T336">
        <v>84.898</v>
      </c>
      <c r="U336">
        <v>3</v>
      </c>
      <c r="V336">
        <v>0</v>
      </c>
      <c r="W336">
        <v>0</v>
      </c>
      <c r="X336">
        <v>84.898</v>
      </c>
      <c r="Y336">
        <v>152</v>
      </c>
      <c r="Z336">
        <v>174</v>
      </c>
      <c r="AA336">
        <v>163</v>
      </c>
      <c r="AB336">
        <v>103</v>
      </c>
      <c r="AC336" s="6">
        <v>0.143055555555556</v>
      </c>
      <c r="AD336">
        <v>1.1</v>
      </c>
      <c r="AE336">
        <v>12.2</v>
      </c>
      <c r="AF336">
        <v>7.9</v>
      </c>
      <c r="AG336">
        <v>3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0.1</v>
      </c>
      <c r="AQ336">
        <v>58</v>
      </c>
      <c r="AR336">
        <v>52</v>
      </c>
      <c r="AS336">
        <v>46</v>
      </c>
      <c r="AT336">
        <v>32</v>
      </c>
      <c r="AU336">
        <v>72.9213333333333</v>
      </c>
      <c r="AV336">
        <v>80.2559999999999</v>
      </c>
      <c r="AW336">
        <v>76.7429999999999</v>
      </c>
      <c r="AX336">
        <v>1616.44674999999</v>
      </c>
      <c r="AY336">
        <v>1518.16274999999</v>
      </c>
      <c r="AZ336">
        <v>877.897499999999</v>
      </c>
      <c r="BA336">
        <v>107341.348203812</v>
      </c>
      <c r="BB336">
        <v>97133.5452663124</v>
      </c>
      <c r="BC336">
        <v>36214.1474437499</v>
      </c>
      <c r="BD336">
        <v>0.1</v>
      </c>
      <c r="BE336">
        <v>79.5</v>
      </c>
      <c r="BF336">
        <v>53</v>
      </c>
      <c r="BG336">
        <v>510.742333333333</v>
      </c>
      <c r="BH336">
        <v>361.092333333333</v>
      </c>
      <c r="BI336">
        <v>148.942333333333</v>
      </c>
      <c r="BJ336">
        <v>16269.9004606444</v>
      </c>
      <c r="BK336">
        <v>10609.3862161999</v>
      </c>
      <c r="BL336">
        <v>2618.14866064444</v>
      </c>
      <c r="BM336">
        <v>0.1</v>
      </c>
      <c r="BN336">
        <v>84.8</v>
      </c>
      <c r="BO336">
        <v>47.7</v>
      </c>
      <c r="BP336">
        <v>783.343666666666</v>
      </c>
      <c r="BQ336">
        <v>517.743666666666</v>
      </c>
      <c r="BR336">
        <v>186.360333333333</v>
      </c>
      <c r="BS336">
        <v>37318.588636911</v>
      </c>
      <c r="BT336">
        <v>21686.6758702444</v>
      </c>
      <c r="BU336">
        <v>4430.95401468888</v>
      </c>
      <c r="BV336">
        <v>293.708903554043</v>
      </c>
      <c r="BW336">
        <v>21844.0578333333</v>
      </c>
      <c r="BX336">
        <v>0</v>
      </c>
      <c r="BY336" t="s">
        <v>361</v>
      </c>
      <c r="BZ336" t="s">
        <v>1433</v>
      </c>
    </row>
    <row r="337" spans="1:78">
      <c r="A337" s="4">
        <v>44182.3856597222</v>
      </c>
      <c r="B337" t="s">
        <v>78</v>
      </c>
      <c r="C337" s="4">
        <v>44182.3856597222</v>
      </c>
      <c r="D337" t="s">
        <v>79</v>
      </c>
      <c r="E337" t="s">
        <v>1098</v>
      </c>
      <c r="F337">
        <v>1</v>
      </c>
      <c r="G337">
        <v>1</v>
      </c>
      <c r="H337">
        <v>336</v>
      </c>
      <c r="I337">
        <v>5</v>
      </c>
      <c r="J337">
        <v>85.082</v>
      </c>
      <c r="K337">
        <v>85.328</v>
      </c>
      <c r="L337">
        <v>85.204</v>
      </c>
      <c r="M337">
        <v>42541</v>
      </c>
      <c r="N337">
        <v>42664</v>
      </c>
      <c r="O337">
        <v>42602</v>
      </c>
      <c r="P337">
        <v>1</v>
      </c>
      <c r="Q337">
        <v>3</v>
      </c>
      <c r="R337">
        <v>0</v>
      </c>
      <c r="S337">
        <v>0</v>
      </c>
      <c r="T337">
        <v>85.204</v>
      </c>
      <c r="U337">
        <v>3</v>
      </c>
      <c r="V337">
        <v>0</v>
      </c>
      <c r="W337">
        <v>0</v>
      </c>
      <c r="X337">
        <v>85.204</v>
      </c>
      <c r="Y337">
        <v>152</v>
      </c>
      <c r="Z337">
        <v>173</v>
      </c>
      <c r="AA337">
        <v>162</v>
      </c>
      <c r="AB337">
        <v>101.6</v>
      </c>
      <c r="AC337" s="6">
        <v>0.140972222222222</v>
      </c>
      <c r="AD337">
        <v>1</v>
      </c>
      <c r="AE337">
        <v>12.2</v>
      </c>
      <c r="AF337">
        <v>7.9</v>
      </c>
      <c r="AG337">
        <v>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0.1</v>
      </c>
      <c r="AQ337">
        <v>78</v>
      </c>
      <c r="AR337">
        <v>72</v>
      </c>
      <c r="AS337">
        <v>64</v>
      </c>
      <c r="AT337">
        <v>52</v>
      </c>
      <c r="AU337">
        <v>72.9193333333333</v>
      </c>
      <c r="AV337">
        <v>72.0059999999999</v>
      </c>
      <c r="AW337">
        <v>77.993</v>
      </c>
      <c r="AX337">
        <v>2080.81624999999</v>
      </c>
      <c r="AY337">
        <v>1875.13524999999</v>
      </c>
      <c r="AZ337">
        <v>707.995749999999</v>
      </c>
      <c r="BA337">
        <v>126915.788574062</v>
      </c>
      <c r="BB337">
        <v>106099.080805062</v>
      </c>
      <c r="BC337">
        <v>19383.5431303124</v>
      </c>
      <c r="BD337">
        <v>0.1</v>
      </c>
      <c r="BE337">
        <v>79.5</v>
      </c>
      <c r="BF337">
        <v>53</v>
      </c>
      <c r="BG337">
        <v>471.495</v>
      </c>
      <c r="BH337">
        <v>366.878333333333</v>
      </c>
      <c r="BI337">
        <v>186.161666666666</v>
      </c>
      <c r="BJ337">
        <v>14356.7921383333</v>
      </c>
      <c r="BK337">
        <v>10876.6008049999</v>
      </c>
      <c r="BL337">
        <v>3857.68708277777</v>
      </c>
      <c r="BM337">
        <v>0.1</v>
      </c>
      <c r="BN337">
        <v>79.5</v>
      </c>
      <c r="BO337">
        <v>53</v>
      </c>
      <c r="BP337">
        <v>767.818999999999</v>
      </c>
      <c r="BQ337">
        <v>500.218999999999</v>
      </c>
      <c r="BR337">
        <v>248.268999999999</v>
      </c>
      <c r="BS337">
        <v>35842.9423366444</v>
      </c>
      <c r="BT337">
        <v>20582.606103311</v>
      </c>
      <c r="BU337">
        <v>6962.23448108888</v>
      </c>
      <c r="BV337">
        <v>290.019701530769</v>
      </c>
      <c r="BW337">
        <v>24119.9325833333</v>
      </c>
      <c r="BX337">
        <v>0</v>
      </c>
      <c r="BY337" t="s">
        <v>363</v>
      </c>
      <c r="BZ337" t="s">
        <v>1434</v>
      </c>
    </row>
    <row r="338" spans="1:78">
      <c r="A338" s="4">
        <v>44182.3856597222</v>
      </c>
      <c r="B338" t="s">
        <v>78</v>
      </c>
      <c r="C338" s="4">
        <v>44182.3856597222</v>
      </c>
      <c r="D338" t="s">
        <v>79</v>
      </c>
      <c r="E338" t="s">
        <v>1098</v>
      </c>
      <c r="F338">
        <v>1</v>
      </c>
      <c r="G338">
        <v>1</v>
      </c>
      <c r="H338">
        <v>337</v>
      </c>
      <c r="I338">
        <v>5</v>
      </c>
      <c r="J338">
        <v>85.374</v>
      </c>
      <c r="K338">
        <v>85.644</v>
      </c>
      <c r="L338">
        <v>85.508</v>
      </c>
      <c r="M338">
        <v>42687</v>
      </c>
      <c r="N338">
        <v>42822</v>
      </c>
      <c r="O338">
        <v>42754</v>
      </c>
      <c r="P338">
        <v>1</v>
      </c>
      <c r="Q338">
        <v>3</v>
      </c>
      <c r="R338">
        <v>0</v>
      </c>
      <c r="S338">
        <v>0</v>
      </c>
      <c r="T338">
        <v>85.508</v>
      </c>
      <c r="U338">
        <v>3</v>
      </c>
      <c r="V338">
        <v>0</v>
      </c>
      <c r="W338">
        <v>0</v>
      </c>
      <c r="X338">
        <v>85.508</v>
      </c>
      <c r="Y338">
        <v>152</v>
      </c>
      <c r="Z338">
        <v>4</v>
      </c>
      <c r="AA338">
        <v>168</v>
      </c>
      <c r="AB338">
        <v>114.2</v>
      </c>
      <c r="AC338" s="6">
        <v>0.158333333333333</v>
      </c>
      <c r="AD338">
        <v>1</v>
      </c>
      <c r="AE338">
        <v>12.2</v>
      </c>
      <c r="AF338">
        <v>7.9</v>
      </c>
      <c r="AG338">
        <v>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0.1</v>
      </c>
      <c r="AQ338">
        <v>100</v>
      </c>
      <c r="AR338">
        <v>20</v>
      </c>
      <c r="AS338">
        <v>14</v>
      </c>
      <c r="AT338">
        <v>0</v>
      </c>
      <c r="AU338">
        <v>92.0403333333333</v>
      </c>
      <c r="AV338">
        <v>215.774</v>
      </c>
      <c r="AW338">
        <v>218.286</v>
      </c>
      <c r="AX338">
        <v>2552.7904375</v>
      </c>
      <c r="AY338">
        <v>1238.926375</v>
      </c>
      <c r="AZ338">
        <v>566.451374999999</v>
      </c>
      <c r="BA338">
        <v>354832.645945347</v>
      </c>
      <c r="BB338">
        <v>194161.541699078</v>
      </c>
      <c r="BC338">
        <v>59167.2784107031</v>
      </c>
      <c r="BD338">
        <v>0.1</v>
      </c>
      <c r="BE338">
        <v>116.6</v>
      </c>
      <c r="BF338">
        <v>53</v>
      </c>
      <c r="BG338">
        <v>2574.08107552083</v>
      </c>
      <c r="BH338">
        <v>1919.33107552083</v>
      </c>
      <c r="BI338">
        <v>577.331075520833</v>
      </c>
      <c r="BJ338">
        <v>345594.365765168</v>
      </c>
      <c r="BK338">
        <v>245306.091429404</v>
      </c>
      <c r="BL338">
        <v>40287.6174853077</v>
      </c>
      <c r="BM338">
        <v>0.1</v>
      </c>
      <c r="BN338">
        <v>116.6</v>
      </c>
      <c r="BO338">
        <v>53</v>
      </c>
      <c r="BP338">
        <v>2956.15226215277</v>
      </c>
      <c r="BQ338">
        <v>2245.65781770833</v>
      </c>
      <c r="BR338">
        <v>661.624484375</v>
      </c>
      <c r="BS338">
        <v>460439.370147422</v>
      </c>
      <c r="BT338">
        <v>330955.719478421</v>
      </c>
      <c r="BU338">
        <v>52411.6482143587</v>
      </c>
      <c r="BV338">
        <v>301.367698805645</v>
      </c>
      <c r="BW338">
        <v>35401.1405850016</v>
      </c>
      <c r="BX338">
        <v>0</v>
      </c>
      <c r="BY338" t="s">
        <v>365</v>
      </c>
      <c r="BZ338" t="s">
        <v>1435</v>
      </c>
    </row>
    <row r="339" spans="1:78">
      <c r="A339" s="4">
        <v>44182.3856597222</v>
      </c>
      <c r="B339" t="s">
        <v>78</v>
      </c>
      <c r="C339" s="4">
        <v>44182.3856597222</v>
      </c>
      <c r="D339" t="s">
        <v>79</v>
      </c>
      <c r="E339" t="s">
        <v>1098</v>
      </c>
      <c r="F339">
        <v>1</v>
      </c>
      <c r="G339">
        <v>1</v>
      </c>
      <c r="H339">
        <v>338</v>
      </c>
      <c r="I339">
        <v>5</v>
      </c>
      <c r="J339">
        <v>85.686</v>
      </c>
      <c r="K339">
        <v>85.926</v>
      </c>
      <c r="L339">
        <v>85.806</v>
      </c>
      <c r="M339">
        <v>42843</v>
      </c>
      <c r="N339">
        <v>42963</v>
      </c>
      <c r="O339">
        <v>42903</v>
      </c>
      <c r="P339">
        <v>1</v>
      </c>
      <c r="Q339">
        <v>3</v>
      </c>
      <c r="R339">
        <v>0</v>
      </c>
      <c r="S339">
        <v>0</v>
      </c>
      <c r="T339">
        <v>85.806</v>
      </c>
      <c r="U339">
        <v>3</v>
      </c>
      <c r="V339">
        <v>0</v>
      </c>
      <c r="W339">
        <v>0</v>
      </c>
      <c r="X339">
        <v>85.806</v>
      </c>
      <c r="Y339">
        <v>152</v>
      </c>
      <c r="Z339">
        <v>173</v>
      </c>
      <c r="AA339">
        <v>162</v>
      </c>
      <c r="AB339">
        <v>102.8</v>
      </c>
      <c r="AC339" s="6">
        <v>0.142361111111111</v>
      </c>
      <c r="AD339">
        <v>1.1</v>
      </c>
      <c r="AE339">
        <v>12.2</v>
      </c>
      <c r="AF339">
        <v>7.9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0.1</v>
      </c>
      <c r="AQ339">
        <v>106</v>
      </c>
      <c r="AR339">
        <v>70</v>
      </c>
      <c r="AS339">
        <v>26</v>
      </c>
      <c r="AT339">
        <v>0</v>
      </c>
      <c r="AU339">
        <v>83.2838333333333</v>
      </c>
      <c r="AV339">
        <v>126.279</v>
      </c>
      <c r="AW339">
        <v>123.782</v>
      </c>
      <c r="AX339">
        <v>2544.04015625</v>
      </c>
      <c r="AY339">
        <v>1992.62815625</v>
      </c>
      <c r="AZ339">
        <v>958.954656249999</v>
      </c>
      <c r="BA339">
        <v>266094.5218952</v>
      </c>
      <c r="BB339">
        <v>231757.694203887</v>
      </c>
      <c r="BC339">
        <v>84136.1920845751</v>
      </c>
      <c r="BD339">
        <v>0.1</v>
      </c>
      <c r="BE339">
        <v>79.5</v>
      </c>
      <c r="BF339">
        <v>53</v>
      </c>
      <c r="BG339">
        <v>1242.52266666666</v>
      </c>
      <c r="BH339">
        <v>652.222666666666</v>
      </c>
      <c r="BI339">
        <v>379.522666666666</v>
      </c>
      <c r="BJ339">
        <v>89412.3559738666</v>
      </c>
      <c r="BK339">
        <v>36026.9353738666</v>
      </c>
      <c r="BL339">
        <v>16445.1846849777</v>
      </c>
      <c r="BM339">
        <v>0.1</v>
      </c>
      <c r="BN339">
        <v>79.5</v>
      </c>
      <c r="BO339">
        <v>53</v>
      </c>
      <c r="BP339">
        <v>1465.16066666666</v>
      </c>
      <c r="BQ339">
        <v>815.260666666666</v>
      </c>
      <c r="BR339">
        <v>486.810666666666</v>
      </c>
      <c r="BS339">
        <v>129632.616007199</v>
      </c>
      <c r="BT339">
        <v>56873.0332738666</v>
      </c>
      <c r="BU339">
        <v>26973.3327516444</v>
      </c>
      <c r="BV339">
        <v>335.615867128016</v>
      </c>
      <c r="BW339">
        <v>29761.2335104166</v>
      </c>
      <c r="BX339">
        <v>0</v>
      </c>
      <c r="BY339" t="s">
        <v>367</v>
      </c>
      <c r="BZ339" t="s">
        <v>1436</v>
      </c>
    </row>
    <row r="340" spans="1:78">
      <c r="A340" s="4">
        <v>44181.6359027778</v>
      </c>
      <c r="B340" t="s">
        <v>78</v>
      </c>
      <c r="C340" s="4">
        <v>44181.6359027778</v>
      </c>
      <c r="D340" t="s">
        <v>79</v>
      </c>
      <c r="E340" t="s">
        <v>1437</v>
      </c>
      <c r="F340">
        <v>1</v>
      </c>
      <c r="G340">
        <v>2</v>
      </c>
      <c r="H340">
        <v>1</v>
      </c>
      <c r="I340">
        <v>5</v>
      </c>
      <c r="J340">
        <v>109.988</v>
      </c>
      <c r="K340">
        <v>110.186</v>
      </c>
      <c r="L340">
        <v>110.086</v>
      </c>
      <c r="M340">
        <v>4994</v>
      </c>
      <c r="N340">
        <v>5093</v>
      </c>
      <c r="O340">
        <v>5043</v>
      </c>
      <c r="P340">
        <v>1</v>
      </c>
      <c r="Q340">
        <v>3</v>
      </c>
      <c r="R340">
        <v>0</v>
      </c>
      <c r="S340">
        <v>0</v>
      </c>
      <c r="T340">
        <v>110.086</v>
      </c>
      <c r="U340">
        <v>3</v>
      </c>
      <c r="V340">
        <v>0</v>
      </c>
      <c r="W340">
        <v>0</v>
      </c>
      <c r="X340">
        <v>110.086</v>
      </c>
      <c r="Y340">
        <v>74</v>
      </c>
      <c r="Z340">
        <v>100</v>
      </c>
      <c r="AA340">
        <v>87</v>
      </c>
      <c r="AB340">
        <v>18.2</v>
      </c>
      <c r="AC340" s="6">
        <v>0.025</v>
      </c>
      <c r="AD340">
        <v>1.1</v>
      </c>
      <c r="AE340">
        <v>10.96</v>
      </c>
      <c r="AF340">
        <v>7.9</v>
      </c>
      <c r="AG340">
        <v>3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0.1</v>
      </c>
      <c r="AQ340">
        <v>44</v>
      </c>
      <c r="AR340">
        <v>38</v>
      </c>
      <c r="AS340">
        <v>32</v>
      </c>
      <c r="AT340">
        <v>18</v>
      </c>
      <c r="AU340">
        <v>86.5407960069444</v>
      </c>
      <c r="AV340">
        <v>22.757</v>
      </c>
      <c r="AW340">
        <v>23.051</v>
      </c>
      <c r="AX340">
        <v>340.036</v>
      </c>
      <c r="AY340">
        <v>324.28</v>
      </c>
      <c r="AZ340">
        <v>230.229999999999</v>
      </c>
      <c r="BA340">
        <v>6894.594576</v>
      </c>
      <c r="BB340">
        <v>6395.05614999999</v>
      </c>
      <c r="BC340">
        <v>3518.51028799999</v>
      </c>
      <c r="BD340">
        <v>0.1</v>
      </c>
      <c r="BE340">
        <v>95.4</v>
      </c>
      <c r="BF340">
        <v>42.4</v>
      </c>
      <c r="BG340">
        <v>187.423666666666</v>
      </c>
      <c r="BH340">
        <v>86.2069999999999</v>
      </c>
      <c r="BI340">
        <v>32.357</v>
      </c>
      <c r="BJ340">
        <v>1595.00376535555</v>
      </c>
      <c r="BK340">
        <v>611.711832022222</v>
      </c>
      <c r="BL340">
        <v>155.125498688889</v>
      </c>
      <c r="BM340">
        <v>0.1</v>
      </c>
      <c r="BN340">
        <v>84.8</v>
      </c>
      <c r="BO340">
        <v>42.4</v>
      </c>
      <c r="BP340">
        <v>213.297333333333</v>
      </c>
      <c r="BQ340">
        <v>112.464</v>
      </c>
      <c r="BR340">
        <v>52.7639999999999</v>
      </c>
      <c r="BS340">
        <v>2529.17428142222</v>
      </c>
      <c r="BT340">
        <v>1137.42608142222</v>
      </c>
      <c r="BU340">
        <v>399.229881422222</v>
      </c>
      <c r="BV340">
        <v>118.409772593785</v>
      </c>
      <c r="BW340">
        <v>4062.02833333333</v>
      </c>
      <c r="BX340">
        <v>0</v>
      </c>
      <c r="BY340" t="s">
        <v>81</v>
      </c>
      <c r="BZ340" t="s">
        <v>1438</v>
      </c>
    </row>
    <row r="341" spans="1:78">
      <c r="A341" s="4">
        <v>44181.6359027778</v>
      </c>
      <c r="B341" t="s">
        <v>78</v>
      </c>
      <c r="C341" s="4">
        <v>44181.6359027778</v>
      </c>
      <c r="D341" t="s">
        <v>79</v>
      </c>
      <c r="E341" t="s">
        <v>1437</v>
      </c>
      <c r="F341">
        <v>1</v>
      </c>
      <c r="G341">
        <v>2</v>
      </c>
      <c r="H341">
        <v>2</v>
      </c>
      <c r="I341">
        <v>5</v>
      </c>
      <c r="J341">
        <v>110.514</v>
      </c>
      <c r="K341">
        <v>110.654</v>
      </c>
      <c r="L341">
        <v>110.584</v>
      </c>
      <c r="M341">
        <v>5257</v>
      </c>
      <c r="N341">
        <v>5327</v>
      </c>
      <c r="O341">
        <v>5292</v>
      </c>
      <c r="P341">
        <v>1</v>
      </c>
      <c r="Q341">
        <v>3</v>
      </c>
      <c r="R341">
        <v>0</v>
      </c>
      <c r="S341">
        <v>0</v>
      </c>
      <c r="T341">
        <v>110.584</v>
      </c>
      <c r="U341">
        <v>3</v>
      </c>
      <c r="V341">
        <v>0</v>
      </c>
      <c r="W341">
        <v>0</v>
      </c>
      <c r="X341">
        <v>110.584</v>
      </c>
      <c r="Y341">
        <v>80</v>
      </c>
      <c r="Z341">
        <v>91</v>
      </c>
      <c r="AA341">
        <v>85</v>
      </c>
      <c r="AB341">
        <v>16</v>
      </c>
      <c r="AC341" s="6">
        <v>0.0222222222222222</v>
      </c>
      <c r="AD341">
        <v>1.1</v>
      </c>
      <c r="AE341">
        <v>10.96</v>
      </c>
      <c r="AF341">
        <v>7.9</v>
      </c>
      <c r="AG341">
        <v>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0.1</v>
      </c>
      <c r="AQ341">
        <v>48</v>
      </c>
      <c r="AR341">
        <v>40</v>
      </c>
      <c r="AS341">
        <v>34</v>
      </c>
      <c r="AT341">
        <v>0</v>
      </c>
      <c r="AU341">
        <v>92.2672960069444</v>
      </c>
      <c r="AV341">
        <v>0.75</v>
      </c>
      <c r="AW341">
        <v>2.5</v>
      </c>
      <c r="AX341">
        <v>34.25</v>
      </c>
      <c r="AY341">
        <v>19.25</v>
      </c>
      <c r="AZ341">
        <v>26.5</v>
      </c>
      <c r="BA341">
        <v>56.5625</v>
      </c>
      <c r="BB341">
        <v>24.9375</v>
      </c>
      <c r="BC341">
        <v>49.375</v>
      </c>
      <c r="BD341">
        <v>0.1</v>
      </c>
      <c r="BE341">
        <v>31.8</v>
      </c>
      <c r="BF341">
        <v>53</v>
      </c>
      <c r="BG341">
        <v>9.40666666666675</v>
      </c>
      <c r="BH341">
        <v>3.98199999999994</v>
      </c>
      <c r="BI341">
        <v>5.99000000000008</v>
      </c>
      <c r="BJ341">
        <v>9.02743111111125</v>
      </c>
      <c r="BK341">
        <v>3.25875599999991</v>
      </c>
      <c r="BL341">
        <v>5.1088200000001</v>
      </c>
      <c r="BM341">
        <v>0.1</v>
      </c>
      <c r="BN341">
        <v>42.4</v>
      </c>
      <c r="BO341">
        <v>21.2</v>
      </c>
      <c r="BP341">
        <v>9.00233333333334</v>
      </c>
      <c r="BQ341">
        <v>5.3752</v>
      </c>
      <c r="BR341">
        <v>1.46473333333334</v>
      </c>
      <c r="BS341">
        <v>7.23207886666668</v>
      </c>
      <c r="BT341">
        <v>4.45127598222223</v>
      </c>
      <c r="BU341">
        <v>0.567179764444451</v>
      </c>
      <c r="BV341">
        <v>51.1250481727992</v>
      </c>
      <c r="BW341">
        <v>233.634333333332</v>
      </c>
      <c r="BX341">
        <v>0</v>
      </c>
      <c r="BY341" t="s">
        <v>85</v>
      </c>
      <c r="BZ341" t="s">
        <v>1439</v>
      </c>
    </row>
    <row r="342" spans="1:78">
      <c r="A342" s="4">
        <v>44181.6359027778</v>
      </c>
      <c r="B342" t="s">
        <v>78</v>
      </c>
      <c r="C342" s="4">
        <v>44181.6359027778</v>
      </c>
      <c r="D342" t="s">
        <v>79</v>
      </c>
      <c r="E342" t="s">
        <v>1437</v>
      </c>
      <c r="F342">
        <v>1</v>
      </c>
      <c r="G342">
        <v>2</v>
      </c>
      <c r="H342">
        <v>3</v>
      </c>
      <c r="I342">
        <v>5</v>
      </c>
      <c r="J342">
        <v>111.036</v>
      </c>
      <c r="K342">
        <v>111.16</v>
      </c>
      <c r="L342">
        <v>111.098</v>
      </c>
      <c r="M342">
        <v>5518</v>
      </c>
      <c r="N342">
        <v>5580</v>
      </c>
      <c r="O342">
        <v>5549</v>
      </c>
      <c r="P342">
        <v>1</v>
      </c>
      <c r="Q342">
        <v>3</v>
      </c>
      <c r="R342">
        <v>0</v>
      </c>
      <c r="S342">
        <v>0</v>
      </c>
      <c r="T342">
        <v>111.098</v>
      </c>
      <c r="U342">
        <v>3</v>
      </c>
      <c r="V342">
        <v>0</v>
      </c>
      <c r="W342">
        <v>0</v>
      </c>
      <c r="X342">
        <v>111.098</v>
      </c>
      <c r="Y342">
        <v>78</v>
      </c>
      <c r="Z342">
        <v>92</v>
      </c>
      <c r="AA342">
        <v>85</v>
      </c>
      <c r="AB342">
        <v>17.5</v>
      </c>
      <c r="AC342" s="6">
        <v>0.0243055555555556</v>
      </c>
      <c r="AD342">
        <v>1.1</v>
      </c>
      <c r="AE342">
        <v>10.96</v>
      </c>
      <c r="AF342">
        <v>7.9</v>
      </c>
      <c r="AG342">
        <v>3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0.1</v>
      </c>
      <c r="AQ342">
        <v>34</v>
      </c>
      <c r="AR342">
        <v>24</v>
      </c>
      <c r="AS342">
        <v>14</v>
      </c>
      <c r="AT342">
        <v>0</v>
      </c>
      <c r="AU342">
        <v>91.0172960069444</v>
      </c>
      <c r="AV342">
        <v>13.25</v>
      </c>
      <c r="AW342">
        <v>12.5</v>
      </c>
      <c r="AX342">
        <v>89</v>
      </c>
      <c r="AY342">
        <v>69.5</v>
      </c>
      <c r="AZ342">
        <v>34</v>
      </c>
      <c r="BA342">
        <v>771.125</v>
      </c>
      <c r="BB342">
        <v>574.25</v>
      </c>
      <c r="BC342">
        <v>196.5</v>
      </c>
      <c r="BD342">
        <v>0.1</v>
      </c>
      <c r="BE342">
        <v>47.7</v>
      </c>
      <c r="BF342">
        <v>42.4</v>
      </c>
      <c r="BG342">
        <v>66.2840000000001</v>
      </c>
      <c r="BH342">
        <v>24.8839999999999</v>
      </c>
      <c r="BI342">
        <v>21.284</v>
      </c>
      <c r="BJ342">
        <v>353.121046755556</v>
      </c>
      <c r="BK342">
        <v>86.2380911999999</v>
      </c>
      <c r="BL342">
        <v>67.7708912000002</v>
      </c>
      <c r="BM342">
        <v>0.1</v>
      </c>
      <c r="BN342">
        <v>47.7</v>
      </c>
      <c r="BO342">
        <v>37.1</v>
      </c>
      <c r="BP342">
        <v>52.432</v>
      </c>
      <c r="BQ342">
        <v>24.132</v>
      </c>
      <c r="BR342">
        <v>13.4608</v>
      </c>
      <c r="BS342">
        <v>239.509600355555</v>
      </c>
      <c r="BT342">
        <v>76.8888003555556</v>
      </c>
      <c r="BU342">
        <v>30.4156144355555</v>
      </c>
      <c r="BV342">
        <v>74.5795087923951</v>
      </c>
      <c r="BW342">
        <v>1130.91066666666</v>
      </c>
      <c r="BX342">
        <v>0</v>
      </c>
      <c r="BY342" t="s">
        <v>97</v>
      </c>
      <c r="BZ342" t="s">
        <v>1440</v>
      </c>
    </row>
    <row r="343" spans="1:78">
      <c r="A343" s="4">
        <v>44181.6359027778</v>
      </c>
      <c r="B343" t="s">
        <v>78</v>
      </c>
      <c r="C343" s="4">
        <v>44181.6359027778</v>
      </c>
      <c r="D343" t="s">
        <v>79</v>
      </c>
      <c r="E343" t="s">
        <v>1437</v>
      </c>
      <c r="F343">
        <v>1</v>
      </c>
      <c r="G343">
        <v>2</v>
      </c>
      <c r="H343">
        <v>4</v>
      </c>
      <c r="I343">
        <v>5</v>
      </c>
      <c r="J343">
        <v>111.508</v>
      </c>
      <c r="K343">
        <v>111.684</v>
      </c>
      <c r="L343">
        <v>111.596</v>
      </c>
      <c r="M343">
        <v>5754</v>
      </c>
      <c r="N343">
        <v>5842</v>
      </c>
      <c r="O343">
        <v>5798</v>
      </c>
      <c r="P343">
        <v>1</v>
      </c>
      <c r="Q343">
        <v>3</v>
      </c>
      <c r="R343">
        <v>0</v>
      </c>
      <c r="S343">
        <v>0</v>
      </c>
      <c r="T343">
        <v>111.596</v>
      </c>
      <c r="U343">
        <v>3</v>
      </c>
      <c r="V343">
        <v>0</v>
      </c>
      <c r="W343">
        <v>0</v>
      </c>
      <c r="X343">
        <v>111.596</v>
      </c>
      <c r="Y343">
        <v>77</v>
      </c>
      <c r="Z343">
        <v>92</v>
      </c>
      <c r="AA343">
        <v>84</v>
      </c>
      <c r="AB343">
        <v>17.3</v>
      </c>
      <c r="AC343" s="6">
        <v>0.0236111111111111</v>
      </c>
      <c r="AD343">
        <v>1</v>
      </c>
      <c r="AE343">
        <v>10.96</v>
      </c>
      <c r="AF343">
        <v>7.9</v>
      </c>
      <c r="AG343">
        <v>3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0.1</v>
      </c>
      <c r="AQ343">
        <v>30</v>
      </c>
      <c r="AR343">
        <v>22</v>
      </c>
      <c r="AS343">
        <v>12</v>
      </c>
      <c r="AT343">
        <v>0</v>
      </c>
      <c r="AU343">
        <v>89.6657960069444</v>
      </c>
      <c r="AV343">
        <v>15.5079999999999</v>
      </c>
      <c r="AW343">
        <v>15.0409999999999</v>
      </c>
      <c r="AX343">
        <v>92.7839999999999</v>
      </c>
      <c r="AY343">
        <v>84.3139999999999</v>
      </c>
      <c r="AZ343">
        <v>37.1269999999999</v>
      </c>
      <c r="BA343">
        <v>1019.49630399999</v>
      </c>
      <c r="BB343">
        <v>929.487065999999</v>
      </c>
      <c r="BC343">
        <v>283.650062999999</v>
      </c>
      <c r="BD343">
        <v>0.1</v>
      </c>
      <c r="BE343">
        <v>58.3</v>
      </c>
      <c r="BF343">
        <v>58.3</v>
      </c>
      <c r="BG343">
        <v>83.1313333333334</v>
      </c>
      <c r="BH343">
        <v>35.5980000000001</v>
      </c>
      <c r="BI343">
        <v>46.3980000000001</v>
      </c>
      <c r="BJ343">
        <v>529.001125244446</v>
      </c>
      <c r="BK343">
        <v>154.2946808</v>
      </c>
      <c r="BL343">
        <v>236.0506808</v>
      </c>
      <c r="BM343">
        <v>0.1</v>
      </c>
      <c r="BN343">
        <v>53</v>
      </c>
      <c r="BO343">
        <v>42.4</v>
      </c>
      <c r="BP343">
        <v>76.0453333333333</v>
      </c>
      <c r="BQ343">
        <v>36.612</v>
      </c>
      <c r="BR343">
        <v>27.462</v>
      </c>
      <c r="BS343">
        <v>480.8954288</v>
      </c>
      <c r="BT343">
        <v>174.642117688889</v>
      </c>
      <c r="BU343">
        <v>113.981817688889</v>
      </c>
      <c r="BV343">
        <v>74.7502503061646</v>
      </c>
      <c r="BW343">
        <v>1076.62533333333</v>
      </c>
      <c r="BX343">
        <v>0</v>
      </c>
      <c r="BY343" t="s">
        <v>121</v>
      </c>
      <c r="BZ343" t="s">
        <v>1441</v>
      </c>
    </row>
    <row r="344" spans="1:78">
      <c r="A344" s="4">
        <v>44181.6359027778</v>
      </c>
      <c r="B344" t="s">
        <v>78</v>
      </c>
      <c r="C344" s="4">
        <v>44181.6359027778</v>
      </c>
      <c r="D344" t="s">
        <v>79</v>
      </c>
      <c r="E344" t="s">
        <v>1437</v>
      </c>
      <c r="F344">
        <v>1</v>
      </c>
      <c r="G344">
        <v>2</v>
      </c>
      <c r="H344">
        <v>5</v>
      </c>
      <c r="I344">
        <v>5</v>
      </c>
      <c r="J344">
        <v>112.01</v>
      </c>
      <c r="K344">
        <v>112.194</v>
      </c>
      <c r="L344">
        <v>112.102</v>
      </c>
      <c r="M344">
        <v>6005</v>
      </c>
      <c r="N344">
        <v>6097</v>
      </c>
      <c r="O344">
        <v>6051</v>
      </c>
      <c r="P344">
        <v>1</v>
      </c>
      <c r="Q344">
        <v>3</v>
      </c>
      <c r="R344">
        <v>0</v>
      </c>
      <c r="S344">
        <v>0</v>
      </c>
      <c r="T344">
        <v>112.102</v>
      </c>
      <c r="U344">
        <v>3</v>
      </c>
      <c r="V344">
        <v>0</v>
      </c>
      <c r="W344">
        <v>0</v>
      </c>
      <c r="X344">
        <v>112.102</v>
      </c>
      <c r="Y344">
        <v>76</v>
      </c>
      <c r="Z344">
        <v>92</v>
      </c>
      <c r="AA344">
        <v>84</v>
      </c>
      <c r="AB344">
        <v>18.9</v>
      </c>
      <c r="AC344" s="6">
        <v>0.0256944444444444</v>
      </c>
      <c r="AD344">
        <v>1.1</v>
      </c>
      <c r="AE344">
        <v>10.96</v>
      </c>
      <c r="AF344">
        <v>7.9</v>
      </c>
      <c r="AG344">
        <v>3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0.1</v>
      </c>
      <c r="AQ344">
        <v>28</v>
      </c>
      <c r="AR344">
        <v>18</v>
      </c>
      <c r="AS344">
        <v>14</v>
      </c>
      <c r="AT344">
        <v>0</v>
      </c>
      <c r="AU344">
        <v>88.7902960069444</v>
      </c>
      <c r="AV344">
        <v>34.507</v>
      </c>
      <c r="AW344">
        <v>33.789</v>
      </c>
      <c r="AX344">
        <v>203.783</v>
      </c>
      <c r="AY344">
        <v>158.064999999999</v>
      </c>
      <c r="AZ344">
        <v>95.3439999999999</v>
      </c>
      <c r="BA344">
        <v>5082.250243</v>
      </c>
      <c r="BB344">
        <v>3647.648145</v>
      </c>
      <c r="BC344">
        <v>1688.49307999999</v>
      </c>
      <c r="BD344">
        <v>0.1</v>
      </c>
      <c r="BE344">
        <v>58.3</v>
      </c>
      <c r="BF344">
        <v>37.1</v>
      </c>
      <c r="BG344">
        <v>125.962666666666</v>
      </c>
      <c r="BH344">
        <v>93.1959999999999</v>
      </c>
      <c r="BI344">
        <v>56.6293333333334</v>
      </c>
      <c r="BJ344">
        <v>1523.46318097777</v>
      </c>
      <c r="BK344">
        <v>1048.87175875555</v>
      </c>
      <c r="BL344">
        <v>523.373647644446</v>
      </c>
      <c r="BM344">
        <v>0.1</v>
      </c>
      <c r="BN344">
        <v>53</v>
      </c>
      <c r="BO344">
        <v>31.8</v>
      </c>
      <c r="BP344">
        <v>126.827666666666</v>
      </c>
      <c r="BQ344">
        <v>106.577666666666</v>
      </c>
      <c r="BR344">
        <v>47.9776666666666</v>
      </c>
      <c r="BS344">
        <v>1745.22477308888</v>
      </c>
      <c r="BT344">
        <v>1440.26311753333</v>
      </c>
      <c r="BU344">
        <v>430.901828644444</v>
      </c>
      <c r="BV344">
        <v>112.562721514131</v>
      </c>
      <c r="BW344">
        <v>2294.2465</v>
      </c>
      <c r="BX344">
        <v>0</v>
      </c>
      <c r="BY344" t="s">
        <v>135</v>
      </c>
      <c r="BZ344" t="s">
        <v>1442</v>
      </c>
    </row>
    <row r="345" spans="1:78">
      <c r="A345" s="4">
        <v>44181.6359027778</v>
      </c>
      <c r="B345" t="s">
        <v>78</v>
      </c>
      <c r="C345" s="4">
        <v>44181.6359027778</v>
      </c>
      <c r="D345" t="s">
        <v>79</v>
      </c>
      <c r="E345" t="s">
        <v>1437</v>
      </c>
      <c r="F345">
        <v>1</v>
      </c>
      <c r="G345">
        <v>2</v>
      </c>
      <c r="H345">
        <v>6</v>
      </c>
      <c r="I345">
        <v>5</v>
      </c>
      <c r="J345">
        <v>112.502</v>
      </c>
      <c r="K345">
        <v>112.7</v>
      </c>
      <c r="L345">
        <v>112.6</v>
      </c>
      <c r="M345">
        <v>6251</v>
      </c>
      <c r="N345">
        <v>6350</v>
      </c>
      <c r="O345">
        <v>6300</v>
      </c>
      <c r="P345">
        <v>1</v>
      </c>
      <c r="Q345">
        <v>3</v>
      </c>
      <c r="R345">
        <v>0</v>
      </c>
      <c r="S345">
        <v>0</v>
      </c>
      <c r="T345">
        <v>112.6</v>
      </c>
      <c r="U345">
        <v>3</v>
      </c>
      <c r="V345">
        <v>0</v>
      </c>
      <c r="W345">
        <v>0</v>
      </c>
      <c r="X345">
        <v>112.6</v>
      </c>
      <c r="Y345">
        <v>75</v>
      </c>
      <c r="Z345">
        <v>92</v>
      </c>
      <c r="AA345">
        <v>83</v>
      </c>
      <c r="AB345">
        <v>18.3</v>
      </c>
      <c r="AC345" s="6">
        <v>0.025</v>
      </c>
      <c r="AD345">
        <v>1</v>
      </c>
      <c r="AE345">
        <v>10.96</v>
      </c>
      <c r="AF345">
        <v>7.9</v>
      </c>
      <c r="AG345">
        <v>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0.1</v>
      </c>
      <c r="AQ345">
        <v>28</v>
      </c>
      <c r="AR345">
        <v>18</v>
      </c>
      <c r="AS345">
        <v>14</v>
      </c>
      <c r="AT345">
        <v>0</v>
      </c>
      <c r="AU345">
        <v>85.6662960069444</v>
      </c>
      <c r="AV345">
        <v>57.5079999999999</v>
      </c>
      <c r="AW345">
        <v>60.544</v>
      </c>
      <c r="AX345">
        <v>350.032499999999</v>
      </c>
      <c r="AY345">
        <v>275.532499999999</v>
      </c>
      <c r="AZ345">
        <v>162.065499999999</v>
      </c>
      <c r="BA345">
        <v>15076.8340306249</v>
      </c>
      <c r="BB345">
        <v>11180.7169256249</v>
      </c>
      <c r="BC345">
        <v>5005.48073062499</v>
      </c>
      <c r="BD345">
        <v>0.1</v>
      </c>
      <c r="BE345">
        <v>53</v>
      </c>
      <c r="BF345">
        <v>37.1</v>
      </c>
      <c r="BG345">
        <v>224.866666666666</v>
      </c>
      <c r="BH345">
        <v>162.366666666666</v>
      </c>
      <c r="BI345">
        <v>92.1833333333333</v>
      </c>
      <c r="BJ345">
        <v>5170.74499999999</v>
      </c>
      <c r="BK345">
        <v>3392.25277777777</v>
      </c>
      <c r="BL345">
        <v>1439.38527777777</v>
      </c>
      <c r="BM345">
        <v>0.1</v>
      </c>
      <c r="BN345">
        <v>58.3</v>
      </c>
      <c r="BO345">
        <v>37.1</v>
      </c>
      <c r="BP345">
        <v>275.758666666666</v>
      </c>
      <c r="BQ345">
        <v>193.508666666666</v>
      </c>
      <c r="BR345">
        <v>108.725333333333</v>
      </c>
      <c r="BS345">
        <v>7303.21358168888</v>
      </c>
      <c r="BT345">
        <v>4749.08488168888</v>
      </c>
      <c r="BU345">
        <v>1997.78093724444</v>
      </c>
      <c r="BV345">
        <v>152.004103014906</v>
      </c>
      <c r="BW345">
        <v>4279.13466666666</v>
      </c>
      <c r="BX345">
        <v>0</v>
      </c>
      <c r="BY345" t="s">
        <v>141</v>
      </c>
      <c r="BZ345" t="s">
        <v>1443</v>
      </c>
    </row>
    <row r="346" spans="1:78">
      <c r="A346" s="4">
        <v>44181.6359027778</v>
      </c>
      <c r="B346" t="s">
        <v>78</v>
      </c>
      <c r="C346" s="4">
        <v>44181.6359027778</v>
      </c>
      <c r="D346" t="s">
        <v>79</v>
      </c>
      <c r="E346" t="s">
        <v>1437</v>
      </c>
      <c r="F346">
        <v>1</v>
      </c>
      <c r="G346">
        <v>2</v>
      </c>
      <c r="H346">
        <v>7</v>
      </c>
      <c r="I346">
        <v>5</v>
      </c>
      <c r="J346">
        <v>110.53</v>
      </c>
      <c r="K346">
        <v>110.646</v>
      </c>
      <c r="L346">
        <v>110.588</v>
      </c>
      <c r="M346">
        <v>5265</v>
      </c>
      <c r="N346">
        <v>5323</v>
      </c>
      <c r="O346">
        <v>5294</v>
      </c>
      <c r="P346">
        <v>1</v>
      </c>
      <c r="Q346">
        <v>3</v>
      </c>
      <c r="R346">
        <v>0</v>
      </c>
      <c r="S346">
        <v>0</v>
      </c>
      <c r="T346">
        <v>110.588</v>
      </c>
      <c r="U346">
        <v>3</v>
      </c>
      <c r="V346">
        <v>0</v>
      </c>
      <c r="W346">
        <v>0</v>
      </c>
      <c r="X346">
        <v>110.588</v>
      </c>
      <c r="Y346">
        <v>60</v>
      </c>
      <c r="Z346">
        <v>73</v>
      </c>
      <c r="AA346">
        <v>66</v>
      </c>
      <c r="AB346">
        <v>338</v>
      </c>
      <c r="AC346" s="6">
        <v>0.469444444444444</v>
      </c>
      <c r="AD346">
        <v>1.1</v>
      </c>
      <c r="AE346">
        <v>10.96</v>
      </c>
      <c r="AF346">
        <v>7.9</v>
      </c>
      <c r="AG346">
        <v>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 t="s">
        <v>87</v>
      </c>
      <c r="BZ346" t="s">
        <v>1444</v>
      </c>
    </row>
    <row r="347" spans="1:78">
      <c r="A347" s="4">
        <v>44181.6359027778</v>
      </c>
      <c r="B347" t="s">
        <v>78</v>
      </c>
      <c r="C347" s="4">
        <v>44181.6359027778</v>
      </c>
      <c r="D347" t="s">
        <v>79</v>
      </c>
      <c r="E347" t="s">
        <v>1437</v>
      </c>
      <c r="F347">
        <v>1</v>
      </c>
      <c r="G347">
        <v>2</v>
      </c>
      <c r="H347">
        <v>8</v>
      </c>
      <c r="I347">
        <v>5</v>
      </c>
      <c r="J347">
        <v>111.024</v>
      </c>
      <c r="K347">
        <v>111.18</v>
      </c>
      <c r="L347">
        <v>111.102</v>
      </c>
      <c r="M347">
        <v>5512</v>
      </c>
      <c r="N347">
        <v>5590</v>
      </c>
      <c r="O347">
        <v>5551</v>
      </c>
      <c r="P347">
        <v>1</v>
      </c>
      <c r="Q347">
        <v>3</v>
      </c>
      <c r="R347">
        <v>0</v>
      </c>
      <c r="S347">
        <v>0</v>
      </c>
      <c r="T347">
        <v>111.102</v>
      </c>
      <c r="U347">
        <v>3</v>
      </c>
      <c r="V347">
        <v>0</v>
      </c>
      <c r="W347">
        <v>0</v>
      </c>
      <c r="X347">
        <v>111.102</v>
      </c>
      <c r="Y347">
        <v>62</v>
      </c>
      <c r="Z347">
        <v>75</v>
      </c>
      <c r="AA347">
        <v>68</v>
      </c>
      <c r="AB347">
        <v>343.5</v>
      </c>
      <c r="AC347" s="6">
        <v>0.477083333333333</v>
      </c>
      <c r="AD347">
        <v>1.1</v>
      </c>
      <c r="AE347">
        <v>10.96</v>
      </c>
      <c r="AF347">
        <v>7.9</v>
      </c>
      <c r="AG347">
        <v>3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0.1</v>
      </c>
      <c r="AQ347">
        <v>30</v>
      </c>
      <c r="AR347">
        <v>22</v>
      </c>
      <c r="AS347">
        <v>14</v>
      </c>
      <c r="AT347">
        <v>0</v>
      </c>
      <c r="AU347">
        <v>92.1622960069444</v>
      </c>
      <c r="AV347">
        <v>10.007</v>
      </c>
      <c r="AW347">
        <v>10.531</v>
      </c>
      <c r="AX347">
        <v>70.192</v>
      </c>
      <c r="AY347">
        <v>55.457</v>
      </c>
      <c r="AZ347">
        <v>28.1279999999999</v>
      </c>
      <c r="BA347">
        <v>545.548732</v>
      </c>
      <c r="BB347">
        <v>419.959785</v>
      </c>
      <c r="BC347">
        <v>151.848007999999</v>
      </c>
      <c r="BD347">
        <v>0.1</v>
      </c>
      <c r="BE347">
        <v>53</v>
      </c>
      <c r="BF347">
        <v>31.8</v>
      </c>
      <c r="BG347">
        <v>52.1223333333334</v>
      </c>
      <c r="BH347">
        <v>34.539</v>
      </c>
      <c r="BI347">
        <v>15.589</v>
      </c>
      <c r="BJ347">
        <v>259.868413088889</v>
      </c>
      <c r="BK347">
        <v>151.0695242</v>
      </c>
      <c r="BL347">
        <v>44.9843242</v>
      </c>
      <c r="BM347">
        <v>0.1</v>
      </c>
      <c r="BN347">
        <v>53</v>
      </c>
      <c r="BO347">
        <v>53</v>
      </c>
      <c r="BP347">
        <v>53.144</v>
      </c>
      <c r="BQ347">
        <v>38.1606666666666</v>
      </c>
      <c r="BR347">
        <v>33.2606666666666</v>
      </c>
      <c r="BS347">
        <v>271.263489422222</v>
      </c>
      <c r="BT347">
        <v>181.337944977777</v>
      </c>
      <c r="BU347">
        <v>142.866211644444</v>
      </c>
      <c r="BV347">
        <v>43.3696681607703</v>
      </c>
      <c r="BW347">
        <v>549.760666666666</v>
      </c>
      <c r="BX347">
        <v>0</v>
      </c>
      <c r="BY347" t="s">
        <v>99</v>
      </c>
      <c r="BZ347" t="s">
        <v>1445</v>
      </c>
    </row>
    <row r="348" spans="1:78">
      <c r="A348" s="4">
        <v>44181.6359027778</v>
      </c>
      <c r="B348" t="s">
        <v>78</v>
      </c>
      <c r="C348" s="4">
        <v>44181.6359027778</v>
      </c>
      <c r="D348" t="s">
        <v>79</v>
      </c>
      <c r="E348" t="s">
        <v>1437</v>
      </c>
      <c r="F348">
        <v>1</v>
      </c>
      <c r="G348">
        <v>2</v>
      </c>
      <c r="H348">
        <v>9</v>
      </c>
      <c r="I348">
        <v>5</v>
      </c>
      <c r="J348">
        <v>111.532</v>
      </c>
      <c r="K348">
        <v>111.68</v>
      </c>
      <c r="L348">
        <v>111.606</v>
      </c>
      <c r="M348">
        <v>5766</v>
      </c>
      <c r="N348">
        <v>5840</v>
      </c>
      <c r="O348">
        <v>5803</v>
      </c>
      <c r="P348">
        <v>1</v>
      </c>
      <c r="Q348">
        <v>3</v>
      </c>
      <c r="R348">
        <v>0</v>
      </c>
      <c r="S348">
        <v>0</v>
      </c>
      <c r="T348">
        <v>111.606</v>
      </c>
      <c r="U348">
        <v>3</v>
      </c>
      <c r="V348">
        <v>0</v>
      </c>
      <c r="W348">
        <v>0</v>
      </c>
      <c r="X348">
        <v>111.606</v>
      </c>
      <c r="Y348">
        <v>62</v>
      </c>
      <c r="Z348">
        <v>76</v>
      </c>
      <c r="AA348">
        <v>69</v>
      </c>
      <c r="AB348">
        <v>347.4</v>
      </c>
      <c r="AC348" s="6">
        <v>0.481944444444444</v>
      </c>
      <c r="AD348">
        <v>1</v>
      </c>
      <c r="AE348">
        <v>10.96</v>
      </c>
      <c r="AF348">
        <v>7.9</v>
      </c>
      <c r="AG348">
        <v>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0.1</v>
      </c>
      <c r="AQ348">
        <v>26</v>
      </c>
      <c r="AR348">
        <v>20</v>
      </c>
      <c r="AS348">
        <v>12</v>
      </c>
      <c r="AT348">
        <v>0</v>
      </c>
      <c r="AU348">
        <v>92.4097960069444</v>
      </c>
      <c r="AV348">
        <v>15.257</v>
      </c>
      <c r="AW348">
        <v>16.28</v>
      </c>
      <c r="AX348">
        <v>99.197</v>
      </c>
      <c r="AY348">
        <v>91.661</v>
      </c>
      <c r="AZ348">
        <v>38.873</v>
      </c>
      <c r="BA348">
        <v>1185.838715</v>
      </c>
      <c r="BB348">
        <v>1089.526921</v>
      </c>
      <c r="BC348">
        <v>300.066479</v>
      </c>
      <c r="BD348">
        <v>0.1</v>
      </c>
      <c r="BE348">
        <v>58.3</v>
      </c>
      <c r="BF348">
        <v>37.1</v>
      </c>
      <c r="BG348">
        <v>70.3360000000001</v>
      </c>
      <c r="BH348">
        <v>44.5693333333333</v>
      </c>
      <c r="BI348">
        <v>22.036</v>
      </c>
      <c r="BJ348">
        <v>460.77746808889</v>
      </c>
      <c r="BK348">
        <v>252.220468088889</v>
      </c>
      <c r="BL348">
        <v>88.3453792000001</v>
      </c>
      <c r="BM348">
        <v>0.1</v>
      </c>
      <c r="BN348">
        <v>47.7</v>
      </c>
      <c r="BO348">
        <v>31.8</v>
      </c>
      <c r="BP348">
        <v>71.328</v>
      </c>
      <c r="BQ348">
        <v>42.7113333333333</v>
      </c>
      <c r="BR348">
        <v>25.9779999999999</v>
      </c>
      <c r="BS348">
        <v>504.437623466666</v>
      </c>
      <c r="BT348">
        <v>260.597301244444</v>
      </c>
      <c r="BU348">
        <v>123.329745688888</v>
      </c>
      <c r="BV348">
        <v>84.7760571448473</v>
      </c>
      <c r="BW348">
        <v>1038.24699999999</v>
      </c>
      <c r="BX348">
        <v>0</v>
      </c>
      <c r="BY348" t="s">
        <v>119</v>
      </c>
      <c r="BZ348" t="s">
        <v>1446</v>
      </c>
    </row>
    <row r="349" spans="1:78">
      <c r="A349" s="4">
        <v>44181.6359027778</v>
      </c>
      <c r="B349" t="s">
        <v>78</v>
      </c>
      <c r="C349" s="4">
        <v>44181.6359027778</v>
      </c>
      <c r="D349" t="s">
        <v>79</v>
      </c>
      <c r="E349" t="s">
        <v>1437</v>
      </c>
      <c r="F349">
        <v>1</v>
      </c>
      <c r="G349">
        <v>2</v>
      </c>
      <c r="H349">
        <v>10</v>
      </c>
      <c r="I349">
        <v>5</v>
      </c>
      <c r="J349">
        <v>112.03</v>
      </c>
      <c r="K349">
        <v>112.178</v>
      </c>
      <c r="L349">
        <v>112.104</v>
      </c>
      <c r="M349">
        <v>6015</v>
      </c>
      <c r="N349">
        <v>6089</v>
      </c>
      <c r="O349">
        <v>6052</v>
      </c>
      <c r="P349">
        <v>1</v>
      </c>
      <c r="Q349">
        <v>3</v>
      </c>
      <c r="R349">
        <v>0</v>
      </c>
      <c r="S349">
        <v>0</v>
      </c>
      <c r="T349">
        <v>112.104</v>
      </c>
      <c r="U349">
        <v>3</v>
      </c>
      <c r="V349">
        <v>0</v>
      </c>
      <c r="W349">
        <v>0</v>
      </c>
      <c r="X349">
        <v>112.104</v>
      </c>
      <c r="Y349">
        <v>61</v>
      </c>
      <c r="Z349">
        <v>76</v>
      </c>
      <c r="AA349">
        <v>68</v>
      </c>
      <c r="AB349">
        <v>346.9</v>
      </c>
      <c r="AC349" s="6">
        <v>0.48125</v>
      </c>
      <c r="AD349">
        <v>1.1</v>
      </c>
      <c r="AE349">
        <v>10.96</v>
      </c>
      <c r="AF349">
        <v>7.9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0.1</v>
      </c>
      <c r="AQ349">
        <v>24</v>
      </c>
      <c r="AR349">
        <v>18</v>
      </c>
      <c r="AS349">
        <v>12</v>
      </c>
      <c r="AT349">
        <v>0</v>
      </c>
      <c r="AU349">
        <v>90.2852960069444</v>
      </c>
      <c r="AV349">
        <v>35.756</v>
      </c>
      <c r="AW349">
        <v>37.53</v>
      </c>
      <c r="AX349">
        <v>217.6115</v>
      </c>
      <c r="AY349">
        <v>200.5725</v>
      </c>
      <c r="AZ349">
        <v>83.663</v>
      </c>
      <c r="BA349">
        <v>6072.82259225</v>
      </c>
      <c r="BB349">
        <v>5545.34477625</v>
      </c>
      <c r="BC349">
        <v>1447.430899</v>
      </c>
      <c r="BD349">
        <v>0.1</v>
      </c>
      <c r="BE349">
        <v>53</v>
      </c>
      <c r="BF349">
        <v>37.1</v>
      </c>
      <c r="BG349">
        <v>144.236</v>
      </c>
      <c r="BH349">
        <v>105.986</v>
      </c>
      <c r="BI349">
        <v>52.4860000000001</v>
      </c>
      <c r="BJ349">
        <v>2145.1935792</v>
      </c>
      <c r="BK349">
        <v>1412.0736792</v>
      </c>
      <c r="BL349">
        <v>479.036679200002</v>
      </c>
      <c r="BM349">
        <v>0.1</v>
      </c>
      <c r="BN349">
        <v>53</v>
      </c>
      <c r="BO349">
        <v>37.1</v>
      </c>
      <c r="BP349">
        <v>169.479333333333</v>
      </c>
      <c r="BQ349">
        <v>121.979333333333</v>
      </c>
      <c r="BR349">
        <v>60.3126666666666</v>
      </c>
      <c r="BS349">
        <v>2785.09848542222</v>
      </c>
      <c r="BT349">
        <v>1858.88408542222</v>
      </c>
      <c r="BU349">
        <v>633.177774311111</v>
      </c>
      <c r="BV349">
        <v>88.6501158329782</v>
      </c>
      <c r="BW349">
        <v>2173.42158333333</v>
      </c>
      <c r="BX349">
        <v>0</v>
      </c>
      <c r="BY349" t="s">
        <v>133</v>
      </c>
      <c r="BZ349" t="s">
        <v>1447</v>
      </c>
    </row>
    <row r="350" spans="1:78">
      <c r="A350" s="4">
        <v>44181.6359027778</v>
      </c>
      <c r="B350" t="s">
        <v>78</v>
      </c>
      <c r="C350" s="4">
        <v>44181.6359027778</v>
      </c>
      <c r="D350" t="s">
        <v>79</v>
      </c>
      <c r="E350" t="s">
        <v>1437</v>
      </c>
      <c r="F350">
        <v>1</v>
      </c>
      <c r="G350">
        <v>2</v>
      </c>
      <c r="H350">
        <v>11</v>
      </c>
      <c r="I350">
        <v>5</v>
      </c>
      <c r="J350">
        <v>112.522</v>
      </c>
      <c r="K350">
        <v>112.688</v>
      </c>
      <c r="L350">
        <v>112.604</v>
      </c>
      <c r="M350">
        <v>6261</v>
      </c>
      <c r="N350">
        <v>6344</v>
      </c>
      <c r="O350">
        <v>6302</v>
      </c>
      <c r="P350">
        <v>1</v>
      </c>
      <c r="Q350">
        <v>3</v>
      </c>
      <c r="R350">
        <v>0</v>
      </c>
      <c r="S350">
        <v>0</v>
      </c>
      <c r="T350">
        <v>112.604</v>
      </c>
      <c r="U350">
        <v>3</v>
      </c>
      <c r="V350">
        <v>0</v>
      </c>
      <c r="W350">
        <v>0</v>
      </c>
      <c r="X350">
        <v>112.604</v>
      </c>
      <c r="Y350">
        <v>59</v>
      </c>
      <c r="Z350">
        <v>78</v>
      </c>
      <c r="AA350">
        <v>68</v>
      </c>
      <c r="AB350">
        <v>348.3</v>
      </c>
      <c r="AC350" s="6">
        <v>0.483333333333333</v>
      </c>
      <c r="AD350">
        <v>1</v>
      </c>
      <c r="AE350">
        <v>10.96</v>
      </c>
      <c r="AF350">
        <v>7.9</v>
      </c>
      <c r="AG350">
        <v>3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0.1</v>
      </c>
      <c r="AQ350">
        <v>30</v>
      </c>
      <c r="AR350">
        <v>20</v>
      </c>
      <c r="AS350">
        <v>12</v>
      </c>
      <c r="AT350">
        <v>0</v>
      </c>
      <c r="AU350">
        <v>88.5352960069444</v>
      </c>
      <c r="AV350">
        <v>47.0089999999999</v>
      </c>
      <c r="AW350">
        <v>50.2829999999999</v>
      </c>
      <c r="AX350">
        <v>306.129375</v>
      </c>
      <c r="AY350">
        <v>259.038375</v>
      </c>
      <c r="AZ350">
        <v>94.4508749999999</v>
      </c>
      <c r="BA350">
        <v>10640.9322307031</v>
      </c>
      <c r="BB350">
        <v>8937.81844045312</v>
      </c>
      <c r="BC350">
        <v>1994.43487657812</v>
      </c>
      <c r="BD350">
        <v>0.1</v>
      </c>
      <c r="BE350">
        <v>63.6</v>
      </c>
      <c r="BF350">
        <v>37.1</v>
      </c>
      <c r="BG350">
        <v>320.989</v>
      </c>
      <c r="BH350">
        <v>205.438999999999</v>
      </c>
      <c r="BI350">
        <v>85.5889999999999</v>
      </c>
      <c r="BJ350">
        <v>7070.84684419999</v>
      </c>
      <c r="BK350">
        <v>4508.37944419999</v>
      </c>
      <c r="BL350">
        <v>1206.13434419999</v>
      </c>
      <c r="BM350">
        <v>0.1</v>
      </c>
      <c r="BN350">
        <v>63.6</v>
      </c>
      <c r="BO350">
        <v>37.1</v>
      </c>
      <c r="BP350">
        <v>351.893999999999</v>
      </c>
      <c r="BQ350">
        <v>228.210666666666</v>
      </c>
      <c r="BR350">
        <v>94.7439999999999</v>
      </c>
      <c r="BS350">
        <v>8460.96545164444</v>
      </c>
      <c r="BT350">
        <v>5594.33559608888</v>
      </c>
      <c r="BU350">
        <v>1489.49410719999</v>
      </c>
      <c r="BV350">
        <v>84.3426930437513</v>
      </c>
      <c r="BW350">
        <v>3883.74420833333</v>
      </c>
      <c r="BX350">
        <v>0</v>
      </c>
      <c r="BY350" t="s">
        <v>143</v>
      </c>
      <c r="BZ350" t="s">
        <v>1448</v>
      </c>
    </row>
    <row r="351" spans="1:78">
      <c r="A351" s="4">
        <v>44181.6359027778</v>
      </c>
      <c r="B351" t="s">
        <v>78</v>
      </c>
      <c r="C351" s="4">
        <v>44181.6359027778</v>
      </c>
      <c r="D351" t="s">
        <v>79</v>
      </c>
      <c r="E351" t="s">
        <v>1437</v>
      </c>
      <c r="F351">
        <v>1</v>
      </c>
      <c r="G351">
        <v>2</v>
      </c>
      <c r="H351">
        <v>12</v>
      </c>
      <c r="I351">
        <v>5</v>
      </c>
      <c r="J351">
        <v>110.502</v>
      </c>
      <c r="K351">
        <v>110.674</v>
      </c>
      <c r="L351">
        <v>110.588</v>
      </c>
      <c r="M351">
        <v>5251</v>
      </c>
      <c r="N351">
        <v>5337</v>
      </c>
      <c r="O351">
        <v>5294</v>
      </c>
      <c r="P351">
        <v>1</v>
      </c>
      <c r="Q351">
        <v>3</v>
      </c>
      <c r="R351">
        <v>0</v>
      </c>
      <c r="S351">
        <v>0</v>
      </c>
      <c r="T351">
        <v>110.588</v>
      </c>
      <c r="U351">
        <v>3</v>
      </c>
      <c r="V351">
        <v>0</v>
      </c>
      <c r="W351">
        <v>0</v>
      </c>
      <c r="X351">
        <v>110.588</v>
      </c>
      <c r="Y351">
        <v>92</v>
      </c>
      <c r="Z351">
        <v>104</v>
      </c>
      <c r="AA351">
        <v>98</v>
      </c>
      <c r="AB351">
        <v>42</v>
      </c>
      <c r="AC351" s="6">
        <v>0.0583333333333333</v>
      </c>
      <c r="AD351">
        <v>1.1</v>
      </c>
      <c r="AE351">
        <v>10.96</v>
      </c>
      <c r="AF351">
        <v>7.9</v>
      </c>
      <c r="AG351">
        <v>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 t="s">
        <v>343</v>
      </c>
      <c r="BZ351" t="s">
        <v>1449</v>
      </c>
    </row>
    <row r="352" spans="1:78">
      <c r="A352" s="4">
        <v>44181.6359027778</v>
      </c>
      <c r="B352" t="s">
        <v>78</v>
      </c>
      <c r="C352" s="4">
        <v>44181.6359027778</v>
      </c>
      <c r="D352" t="s">
        <v>79</v>
      </c>
      <c r="E352" t="s">
        <v>1437</v>
      </c>
      <c r="F352">
        <v>1</v>
      </c>
      <c r="G352">
        <v>2</v>
      </c>
      <c r="H352">
        <v>13</v>
      </c>
      <c r="I352">
        <v>5</v>
      </c>
      <c r="J352">
        <v>111.012</v>
      </c>
      <c r="K352">
        <v>111.168</v>
      </c>
      <c r="L352">
        <v>111.09</v>
      </c>
      <c r="M352">
        <v>5506</v>
      </c>
      <c r="N352">
        <v>5584</v>
      </c>
      <c r="O352">
        <v>5545</v>
      </c>
      <c r="P352">
        <v>1</v>
      </c>
      <c r="Q352">
        <v>3</v>
      </c>
      <c r="R352">
        <v>0</v>
      </c>
      <c r="S352">
        <v>0</v>
      </c>
      <c r="T352">
        <v>111.09</v>
      </c>
      <c r="U352">
        <v>3</v>
      </c>
      <c r="V352">
        <v>0</v>
      </c>
      <c r="W352">
        <v>0</v>
      </c>
      <c r="X352">
        <v>111.09</v>
      </c>
      <c r="Y352">
        <v>93</v>
      </c>
      <c r="Z352">
        <v>106</v>
      </c>
      <c r="AA352">
        <v>99</v>
      </c>
      <c r="AB352">
        <v>45.5</v>
      </c>
      <c r="AC352" s="6">
        <v>0.0631944444444444</v>
      </c>
      <c r="AD352">
        <v>1.1</v>
      </c>
      <c r="AE352">
        <v>10.96</v>
      </c>
      <c r="AF352">
        <v>7.9</v>
      </c>
      <c r="AG352">
        <v>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0.1</v>
      </c>
      <c r="AQ352">
        <v>28</v>
      </c>
      <c r="AR352">
        <v>20</v>
      </c>
      <c r="AS352">
        <v>12</v>
      </c>
      <c r="AT352">
        <v>0</v>
      </c>
      <c r="AU352">
        <v>88.2872960069444</v>
      </c>
      <c r="AV352">
        <v>14.0079999999999</v>
      </c>
      <c r="AW352">
        <v>13.786</v>
      </c>
      <c r="AX352">
        <v>82.6029999999999</v>
      </c>
      <c r="AY352">
        <v>71.697</v>
      </c>
      <c r="AZ352">
        <v>40.8549999999999</v>
      </c>
      <c r="BA352">
        <v>852.185302999999</v>
      </c>
      <c r="BB352">
        <v>738.959189</v>
      </c>
      <c r="BC352">
        <v>324.814122999999</v>
      </c>
      <c r="BD352">
        <v>0.1</v>
      </c>
      <c r="BE352">
        <v>58.3</v>
      </c>
      <c r="BF352">
        <v>42.4</v>
      </c>
      <c r="BG352">
        <v>72.4586666666668</v>
      </c>
      <c r="BH352">
        <v>33.5420000000001</v>
      </c>
      <c r="BI352">
        <v>24.6253333333334</v>
      </c>
      <c r="BJ352">
        <v>435.535919466668</v>
      </c>
      <c r="BK352">
        <v>147.381308355556</v>
      </c>
      <c r="BL352">
        <v>95.3154305777782</v>
      </c>
      <c r="BM352">
        <v>0.1</v>
      </c>
      <c r="BN352">
        <v>53</v>
      </c>
      <c r="BO352">
        <v>37.1</v>
      </c>
      <c r="BP352">
        <v>57.4106666666666</v>
      </c>
      <c r="BQ352">
        <v>46.6773333333333</v>
      </c>
      <c r="BR352">
        <v>29.794</v>
      </c>
      <c r="BS352">
        <v>357.440049422222</v>
      </c>
      <c r="BT352">
        <v>276.715360533333</v>
      </c>
      <c r="BU352">
        <v>144.412349422222</v>
      </c>
      <c r="BV352">
        <v>60.7649307600744</v>
      </c>
      <c r="BW352">
        <v>1011.87299999999</v>
      </c>
      <c r="BX352">
        <v>0</v>
      </c>
      <c r="BY352" t="s">
        <v>101</v>
      </c>
      <c r="BZ352" t="s">
        <v>1450</v>
      </c>
    </row>
    <row r="353" spans="1:78">
      <c r="A353" s="4">
        <v>44181.6359027778</v>
      </c>
      <c r="B353" t="s">
        <v>78</v>
      </c>
      <c r="C353" s="4">
        <v>44181.6359027778</v>
      </c>
      <c r="D353" t="s">
        <v>79</v>
      </c>
      <c r="E353" t="s">
        <v>1437</v>
      </c>
      <c r="F353">
        <v>1</v>
      </c>
      <c r="G353">
        <v>2</v>
      </c>
      <c r="H353">
        <v>14</v>
      </c>
      <c r="I353">
        <v>5</v>
      </c>
      <c r="J353">
        <v>111.52</v>
      </c>
      <c r="K353">
        <v>111.672</v>
      </c>
      <c r="L353">
        <v>111.596</v>
      </c>
      <c r="M353">
        <v>5760</v>
      </c>
      <c r="N353">
        <v>5836</v>
      </c>
      <c r="O353">
        <v>5798</v>
      </c>
      <c r="P353">
        <v>1</v>
      </c>
      <c r="Q353">
        <v>3</v>
      </c>
      <c r="R353">
        <v>0</v>
      </c>
      <c r="S353">
        <v>0</v>
      </c>
      <c r="T353">
        <v>111.596</v>
      </c>
      <c r="U353">
        <v>3</v>
      </c>
      <c r="V353">
        <v>0</v>
      </c>
      <c r="W353">
        <v>0</v>
      </c>
      <c r="X353">
        <v>111.596</v>
      </c>
      <c r="Y353">
        <v>91</v>
      </c>
      <c r="Z353">
        <v>107</v>
      </c>
      <c r="AA353">
        <v>99</v>
      </c>
      <c r="AB353">
        <v>47.3</v>
      </c>
      <c r="AC353" s="6">
        <v>0.0652777777777778</v>
      </c>
      <c r="AD353">
        <v>1</v>
      </c>
      <c r="AE353">
        <v>10.96</v>
      </c>
      <c r="AF353">
        <v>7.9</v>
      </c>
      <c r="AG353">
        <v>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0.1</v>
      </c>
      <c r="AQ353">
        <v>38</v>
      </c>
      <c r="AR353">
        <v>32</v>
      </c>
      <c r="AS353">
        <v>12</v>
      </c>
      <c r="AT353">
        <v>0</v>
      </c>
      <c r="AU353">
        <v>89.4092960069444</v>
      </c>
      <c r="AV353">
        <v>16.762</v>
      </c>
      <c r="AW353">
        <v>17.7819999999999</v>
      </c>
      <c r="AX353">
        <v>108.566999999999</v>
      </c>
      <c r="AY353">
        <v>89.3389999999999</v>
      </c>
      <c r="AZ353">
        <v>50.6539999999999</v>
      </c>
      <c r="BA353">
        <v>1308.70356099999</v>
      </c>
      <c r="BB353">
        <v>1105.66946099999</v>
      </c>
      <c r="BC353">
        <v>498.445984</v>
      </c>
      <c r="BD353">
        <v>0.1</v>
      </c>
      <c r="BE353">
        <v>58.3</v>
      </c>
      <c r="BF353">
        <v>42.4</v>
      </c>
      <c r="BG353">
        <v>96.6890000000001</v>
      </c>
      <c r="BH353">
        <v>57.2389999999998</v>
      </c>
      <c r="BI353">
        <v>34.6223333333332</v>
      </c>
      <c r="BJ353">
        <v>752.951039755556</v>
      </c>
      <c r="BK353">
        <v>388.281339755553</v>
      </c>
      <c r="BL353">
        <v>184.02389531111</v>
      </c>
      <c r="BM353">
        <v>0.1</v>
      </c>
      <c r="BN353">
        <v>53</v>
      </c>
      <c r="BO353">
        <v>37.1</v>
      </c>
      <c r="BP353">
        <v>81.7596666666666</v>
      </c>
      <c r="BQ353">
        <v>53.7263333333333</v>
      </c>
      <c r="BR353">
        <v>38.3763333333333</v>
      </c>
      <c r="BS353">
        <v>647.441685355555</v>
      </c>
      <c r="BT353">
        <v>371.280063133333</v>
      </c>
      <c r="BU353">
        <v>236.713507577777</v>
      </c>
      <c r="BV353">
        <v>106.792261716017</v>
      </c>
      <c r="BW353">
        <v>1286.65833333333</v>
      </c>
      <c r="BX353">
        <v>0</v>
      </c>
      <c r="BY353" t="s">
        <v>123</v>
      </c>
      <c r="BZ353" t="s">
        <v>1451</v>
      </c>
    </row>
    <row r="354" spans="1:78">
      <c r="A354" s="4">
        <v>44181.6359027778</v>
      </c>
      <c r="B354" t="s">
        <v>78</v>
      </c>
      <c r="C354" s="4">
        <v>44181.6359027778</v>
      </c>
      <c r="D354" t="s">
        <v>79</v>
      </c>
      <c r="E354" t="s">
        <v>1437</v>
      </c>
      <c r="F354">
        <v>1</v>
      </c>
      <c r="G354">
        <v>2</v>
      </c>
      <c r="H354">
        <v>15</v>
      </c>
      <c r="I354">
        <v>5</v>
      </c>
      <c r="J354">
        <v>111.98</v>
      </c>
      <c r="K354">
        <v>112.21</v>
      </c>
      <c r="L354">
        <v>112.094</v>
      </c>
      <c r="M354">
        <v>5990</v>
      </c>
      <c r="N354">
        <v>6105</v>
      </c>
      <c r="O354">
        <v>6047</v>
      </c>
      <c r="P354">
        <v>1</v>
      </c>
      <c r="Q354">
        <v>3</v>
      </c>
      <c r="R354">
        <v>0</v>
      </c>
      <c r="S354">
        <v>0</v>
      </c>
      <c r="T354">
        <v>112.094</v>
      </c>
      <c r="U354">
        <v>3</v>
      </c>
      <c r="V354">
        <v>0</v>
      </c>
      <c r="W354">
        <v>0</v>
      </c>
      <c r="X354">
        <v>112.094</v>
      </c>
      <c r="Y354">
        <v>92</v>
      </c>
      <c r="Z354">
        <v>106</v>
      </c>
      <c r="AA354">
        <v>99</v>
      </c>
      <c r="AB354">
        <v>48.9</v>
      </c>
      <c r="AC354" s="6">
        <v>0.0673611111111111</v>
      </c>
      <c r="AD354">
        <v>1.1</v>
      </c>
      <c r="AE354">
        <v>10.96</v>
      </c>
      <c r="AF354">
        <v>7.9</v>
      </c>
      <c r="AG354">
        <v>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0.1</v>
      </c>
      <c r="AQ354">
        <v>24</v>
      </c>
      <c r="AR354">
        <v>18</v>
      </c>
      <c r="AS354">
        <v>12</v>
      </c>
      <c r="AT354">
        <v>0</v>
      </c>
      <c r="AU354">
        <v>88.4217960069444</v>
      </c>
      <c r="AV354">
        <v>40.2559999999999</v>
      </c>
      <c r="AW354">
        <v>40.3029999999999</v>
      </c>
      <c r="AX354">
        <v>218.92875</v>
      </c>
      <c r="AY354">
        <v>214.59375</v>
      </c>
      <c r="AZ354">
        <v>87.0315</v>
      </c>
      <c r="BA354">
        <v>6556.9502783125</v>
      </c>
      <c r="BB354">
        <v>6446.2275678125</v>
      </c>
      <c r="BC354">
        <v>1652.61767025</v>
      </c>
      <c r="BD354">
        <v>0.1</v>
      </c>
      <c r="BE354">
        <v>42.4</v>
      </c>
      <c r="BF354">
        <v>37.1</v>
      </c>
      <c r="BG354">
        <v>179.392333333333</v>
      </c>
      <c r="BH354">
        <v>93.5589999999999</v>
      </c>
      <c r="BI354">
        <v>63.0256666666666</v>
      </c>
      <c r="BJ354">
        <v>2987.89666064444</v>
      </c>
      <c r="BK354">
        <v>1276.59120508888</v>
      </c>
      <c r="BL354">
        <v>678.959727311111</v>
      </c>
      <c r="BM354">
        <v>0.1</v>
      </c>
      <c r="BN354">
        <v>42.4</v>
      </c>
      <c r="BO354">
        <v>37.1</v>
      </c>
      <c r="BP354">
        <v>168.712666666666</v>
      </c>
      <c r="BQ354">
        <v>100.229333333333</v>
      </c>
      <c r="BR354">
        <v>68.896</v>
      </c>
      <c r="BS354">
        <v>2843.02529431111</v>
      </c>
      <c r="BT354">
        <v>1455.39510542222</v>
      </c>
      <c r="BU354">
        <v>792.987549866667</v>
      </c>
      <c r="BV354">
        <v>123.659667498525</v>
      </c>
      <c r="BW354">
        <v>2478.56641666666</v>
      </c>
      <c r="BX354">
        <v>0</v>
      </c>
      <c r="BY354" t="s">
        <v>137</v>
      </c>
      <c r="BZ354" t="s">
        <v>1452</v>
      </c>
    </row>
    <row r="355" spans="1:78">
      <c r="A355" s="4">
        <v>44181.6359027778</v>
      </c>
      <c r="B355" t="s">
        <v>78</v>
      </c>
      <c r="C355" s="4">
        <v>44181.6359027778</v>
      </c>
      <c r="D355" t="s">
        <v>79</v>
      </c>
      <c r="E355" t="s">
        <v>1437</v>
      </c>
      <c r="F355">
        <v>1</v>
      </c>
      <c r="G355">
        <v>2</v>
      </c>
      <c r="H355">
        <v>16</v>
      </c>
      <c r="I355">
        <v>5</v>
      </c>
      <c r="J355">
        <v>112.518</v>
      </c>
      <c r="K355">
        <v>112.692</v>
      </c>
      <c r="L355">
        <v>112.604</v>
      </c>
      <c r="M355">
        <v>6259</v>
      </c>
      <c r="N355">
        <v>6346</v>
      </c>
      <c r="O355">
        <v>6302</v>
      </c>
      <c r="P355">
        <v>1</v>
      </c>
      <c r="Q355">
        <v>3</v>
      </c>
      <c r="R355">
        <v>0</v>
      </c>
      <c r="S355">
        <v>0</v>
      </c>
      <c r="T355">
        <v>112.604</v>
      </c>
      <c r="U355">
        <v>3</v>
      </c>
      <c r="V355">
        <v>0</v>
      </c>
      <c r="W355">
        <v>0</v>
      </c>
      <c r="X355">
        <v>112.604</v>
      </c>
      <c r="Y355">
        <v>91</v>
      </c>
      <c r="Z355">
        <v>106</v>
      </c>
      <c r="AA355">
        <v>98</v>
      </c>
      <c r="AB355">
        <v>48.3</v>
      </c>
      <c r="AC355" s="6">
        <v>0.0666666666666667</v>
      </c>
      <c r="AD355">
        <v>1</v>
      </c>
      <c r="AE355">
        <v>10.96</v>
      </c>
      <c r="AF355">
        <v>7.9</v>
      </c>
      <c r="AG355">
        <v>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0.1</v>
      </c>
      <c r="AQ355">
        <v>26</v>
      </c>
      <c r="AR355">
        <v>20</v>
      </c>
      <c r="AS355">
        <v>12</v>
      </c>
      <c r="AT355">
        <v>0</v>
      </c>
      <c r="AU355">
        <v>84.2872960069444</v>
      </c>
      <c r="AV355">
        <v>56.0059999999999</v>
      </c>
      <c r="AW355">
        <v>58.7819999999999</v>
      </c>
      <c r="AX355">
        <v>347.260124999999</v>
      </c>
      <c r="AY355">
        <v>299.507125</v>
      </c>
      <c r="AZ355">
        <v>114.638374999999</v>
      </c>
      <c r="BA355">
        <v>14576.4638907656</v>
      </c>
      <c r="BB355">
        <v>11997.0766982656</v>
      </c>
      <c r="BC355">
        <v>2829.23840782812</v>
      </c>
      <c r="BD355">
        <v>0.1</v>
      </c>
      <c r="BE355">
        <v>47.7</v>
      </c>
      <c r="BF355">
        <v>37.1</v>
      </c>
      <c r="BG355">
        <v>248.039</v>
      </c>
      <c r="BH355">
        <v>101.389</v>
      </c>
      <c r="BI355">
        <v>74.1556666666666</v>
      </c>
      <c r="BJ355">
        <v>5161.8134953111</v>
      </c>
      <c r="BK355">
        <v>1544.16803975555</v>
      </c>
      <c r="BL355">
        <v>954.087661977775</v>
      </c>
      <c r="BM355">
        <v>0.1</v>
      </c>
      <c r="BN355">
        <v>47.7</v>
      </c>
      <c r="BO355">
        <v>37.1</v>
      </c>
      <c r="BP355">
        <v>243.261666666666</v>
      </c>
      <c r="BQ355">
        <v>125.244999999999</v>
      </c>
      <c r="BR355">
        <v>89.1283333333332</v>
      </c>
      <c r="BS355">
        <v>5545.51404944444</v>
      </c>
      <c r="BT355">
        <v>2263.12132722222</v>
      </c>
      <c r="BU355">
        <v>1349.39054944444</v>
      </c>
      <c r="BV355">
        <v>146.010962039156</v>
      </c>
      <c r="BW355">
        <v>3752.03625</v>
      </c>
      <c r="BX355">
        <v>0</v>
      </c>
      <c r="BY355" t="s">
        <v>139</v>
      </c>
      <c r="BZ355" t="s">
        <v>1453</v>
      </c>
    </row>
    <row r="356" spans="1:78">
      <c r="A356" s="4">
        <v>44181.6359027778</v>
      </c>
      <c r="B356" t="s">
        <v>78</v>
      </c>
      <c r="C356" s="4">
        <v>44181.6359027778</v>
      </c>
      <c r="D356" t="s">
        <v>79</v>
      </c>
      <c r="E356" t="s">
        <v>1437</v>
      </c>
      <c r="F356">
        <v>1</v>
      </c>
      <c r="G356">
        <v>2</v>
      </c>
      <c r="H356">
        <v>17</v>
      </c>
      <c r="I356">
        <v>5</v>
      </c>
      <c r="J356">
        <v>110.486</v>
      </c>
      <c r="K356">
        <v>110.69</v>
      </c>
      <c r="L356">
        <v>110.588</v>
      </c>
      <c r="M356">
        <v>5243</v>
      </c>
      <c r="N356">
        <v>5345</v>
      </c>
      <c r="O356">
        <v>5294</v>
      </c>
      <c r="P356">
        <v>1</v>
      </c>
      <c r="Q356">
        <v>3</v>
      </c>
      <c r="R356">
        <v>0</v>
      </c>
      <c r="S356">
        <v>0</v>
      </c>
      <c r="T356">
        <v>110.588</v>
      </c>
      <c r="U356">
        <v>3</v>
      </c>
      <c r="V356">
        <v>0</v>
      </c>
      <c r="W356">
        <v>0</v>
      </c>
      <c r="X356">
        <v>110.588</v>
      </c>
      <c r="Y356">
        <v>107</v>
      </c>
      <c r="Z356">
        <v>123</v>
      </c>
      <c r="AA356">
        <v>115</v>
      </c>
      <c r="AB356">
        <v>76</v>
      </c>
      <c r="AC356" s="6">
        <v>0.105555555555556</v>
      </c>
      <c r="AD356">
        <v>1.1</v>
      </c>
      <c r="AE356">
        <v>10.96</v>
      </c>
      <c r="AF356">
        <v>7.9</v>
      </c>
      <c r="AG356">
        <v>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0.1</v>
      </c>
      <c r="AQ356">
        <v>24</v>
      </c>
      <c r="AR356">
        <v>20</v>
      </c>
      <c r="AS356">
        <v>12</v>
      </c>
      <c r="AT356">
        <v>0</v>
      </c>
      <c r="AU356">
        <v>85.9197960069444</v>
      </c>
      <c r="AV356">
        <v>27.756</v>
      </c>
      <c r="AW356">
        <v>28.799</v>
      </c>
      <c r="AX356">
        <v>157.9945</v>
      </c>
      <c r="AY356">
        <v>143.2125</v>
      </c>
      <c r="AZ356">
        <v>60.949</v>
      </c>
      <c r="BA356">
        <v>3231.30005125</v>
      </c>
      <c r="BB356">
        <v>2855.30736625</v>
      </c>
      <c r="BC356">
        <v>815.8665235</v>
      </c>
      <c r="BD356">
        <v>0.1</v>
      </c>
      <c r="BE356">
        <v>47.7</v>
      </c>
      <c r="BF356">
        <v>37.1</v>
      </c>
      <c r="BG356">
        <v>122.449444444444</v>
      </c>
      <c r="BH356">
        <v>70.2216666666666</v>
      </c>
      <c r="BI356">
        <v>51.7716666666667</v>
      </c>
      <c r="BJ356">
        <v>1371.58703586419</v>
      </c>
      <c r="BK356">
        <v>692.216616111111</v>
      </c>
      <c r="BL356">
        <v>442.130282777778</v>
      </c>
      <c r="BM356">
        <v>0.1</v>
      </c>
      <c r="BN356">
        <v>53</v>
      </c>
      <c r="BO356">
        <v>37.1</v>
      </c>
      <c r="BP356">
        <v>126.116222222222</v>
      </c>
      <c r="BQ356">
        <v>88.0773333333333</v>
      </c>
      <c r="BR356">
        <v>52.9773333333333</v>
      </c>
      <c r="BS356">
        <v>1528.88374695308</v>
      </c>
      <c r="BT356">
        <v>1002.45518275555</v>
      </c>
      <c r="BU356">
        <v>469.764871644444</v>
      </c>
      <c r="BV356">
        <v>109.718265431403</v>
      </c>
      <c r="BW356">
        <v>1842.19749999999</v>
      </c>
      <c r="BX356">
        <v>0</v>
      </c>
      <c r="BY356" t="s">
        <v>155</v>
      </c>
      <c r="BZ356" t="s">
        <v>1454</v>
      </c>
    </row>
    <row r="357" spans="1:78">
      <c r="A357" s="4">
        <v>44181.6359027778</v>
      </c>
      <c r="B357" t="s">
        <v>78</v>
      </c>
      <c r="C357" s="4">
        <v>44181.6359027778</v>
      </c>
      <c r="D357" t="s">
        <v>79</v>
      </c>
      <c r="E357" t="s">
        <v>1437</v>
      </c>
      <c r="F357">
        <v>1</v>
      </c>
      <c r="G357">
        <v>2</v>
      </c>
      <c r="H357">
        <v>18</v>
      </c>
      <c r="I357">
        <v>5</v>
      </c>
      <c r="J357">
        <v>111.008</v>
      </c>
      <c r="K357">
        <v>111.188</v>
      </c>
      <c r="L357">
        <v>111.098</v>
      </c>
      <c r="M357">
        <v>5504</v>
      </c>
      <c r="N357">
        <v>5594</v>
      </c>
      <c r="O357">
        <v>5549</v>
      </c>
      <c r="P357">
        <v>1</v>
      </c>
      <c r="Q357">
        <v>3</v>
      </c>
      <c r="R357">
        <v>0</v>
      </c>
      <c r="S357">
        <v>0</v>
      </c>
      <c r="T357">
        <v>111.098</v>
      </c>
      <c r="U357">
        <v>3</v>
      </c>
      <c r="V357">
        <v>0</v>
      </c>
      <c r="W357">
        <v>0</v>
      </c>
      <c r="X357">
        <v>111.098</v>
      </c>
      <c r="Y357">
        <v>107</v>
      </c>
      <c r="Z357">
        <v>124</v>
      </c>
      <c r="AA357">
        <v>115</v>
      </c>
      <c r="AB357">
        <v>77.5</v>
      </c>
      <c r="AC357" s="6">
        <v>0.107638888888889</v>
      </c>
      <c r="AD357">
        <v>1.1</v>
      </c>
      <c r="AE357">
        <v>10.96</v>
      </c>
      <c r="AF357">
        <v>7.9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0.1</v>
      </c>
      <c r="AQ357">
        <v>56</v>
      </c>
      <c r="AR357">
        <v>24</v>
      </c>
      <c r="AS357">
        <v>14</v>
      </c>
      <c r="AT357">
        <v>0</v>
      </c>
      <c r="AU357">
        <v>88.1722960069444</v>
      </c>
      <c r="AV357">
        <v>13.7579999999999</v>
      </c>
      <c r="AW357">
        <v>14.278</v>
      </c>
      <c r="AX357">
        <v>98.2760000000001</v>
      </c>
      <c r="AY357">
        <v>76.438</v>
      </c>
      <c r="AZ357">
        <v>51.1639999999999</v>
      </c>
      <c r="BA357">
        <v>877.980214000001</v>
      </c>
      <c r="BB357">
        <v>781.27557</v>
      </c>
      <c r="BC357">
        <v>435.983743999999</v>
      </c>
      <c r="BD357">
        <v>0.1</v>
      </c>
      <c r="BE357">
        <v>74.2</v>
      </c>
      <c r="BF357">
        <v>68.9</v>
      </c>
      <c r="BG357">
        <v>89.3480000000001</v>
      </c>
      <c r="BH357">
        <v>59.1479999999999</v>
      </c>
      <c r="BI357">
        <v>70.7813333333334</v>
      </c>
      <c r="BJ357">
        <v>532.486958577779</v>
      </c>
      <c r="BK357">
        <v>327.025069688888</v>
      </c>
      <c r="BL357">
        <v>475.951958577779</v>
      </c>
      <c r="BM357">
        <v>0.1</v>
      </c>
      <c r="BN357">
        <v>58.3</v>
      </c>
      <c r="BO357">
        <v>37.1</v>
      </c>
      <c r="BP357">
        <v>61.9988888888889</v>
      </c>
      <c r="BQ357">
        <v>43.8433333333333</v>
      </c>
      <c r="BR357">
        <v>26.81</v>
      </c>
      <c r="BS357">
        <v>330.047795308642</v>
      </c>
      <c r="BT357">
        <v>229.770708888888</v>
      </c>
      <c r="BU357">
        <v>116.09482</v>
      </c>
      <c r="BV357">
        <v>100.130285868242</v>
      </c>
      <c r="BW357">
        <v>1061.86</v>
      </c>
      <c r="BX357">
        <v>0</v>
      </c>
      <c r="BY357" t="s">
        <v>157</v>
      </c>
      <c r="BZ357" t="s">
        <v>1455</v>
      </c>
    </row>
    <row r="358" spans="1:78">
      <c r="A358" s="4">
        <v>44181.6359027778</v>
      </c>
      <c r="B358" t="s">
        <v>78</v>
      </c>
      <c r="C358" s="4">
        <v>44181.6359027778</v>
      </c>
      <c r="D358" t="s">
        <v>79</v>
      </c>
      <c r="E358" t="s">
        <v>1437</v>
      </c>
      <c r="F358">
        <v>1</v>
      </c>
      <c r="G358">
        <v>2</v>
      </c>
      <c r="H358">
        <v>19</v>
      </c>
      <c r="I358">
        <v>5</v>
      </c>
      <c r="J358">
        <v>111.496</v>
      </c>
      <c r="K358">
        <v>111.694</v>
      </c>
      <c r="L358">
        <v>111.594</v>
      </c>
      <c r="M358">
        <v>5748</v>
      </c>
      <c r="N358">
        <v>5847</v>
      </c>
      <c r="O358">
        <v>5797</v>
      </c>
      <c r="P358">
        <v>1</v>
      </c>
      <c r="Q358">
        <v>3</v>
      </c>
      <c r="R358">
        <v>0</v>
      </c>
      <c r="S358">
        <v>0</v>
      </c>
      <c r="T358">
        <v>111.594</v>
      </c>
      <c r="U358">
        <v>3</v>
      </c>
      <c r="V358">
        <v>0</v>
      </c>
      <c r="W358">
        <v>0</v>
      </c>
      <c r="X358">
        <v>111.594</v>
      </c>
      <c r="Y358">
        <v>106</v>
      </c>
      <c r="Z358">
        <v>123</v>
      </c>
      <c r="AA358">
        <v>114</v>
      </c>
      <c r="AB358">
        <v>77.3</v>
      </c>
      <c r="AC358" s="6">
        <v>0.106944444444444</v>
      </c>
      <c r="AD358">
        <v>1</v>
      </c>
      <c r="AE358">
        <v>10.96</v>
      </c>
      <c r="AF358">
        <v>7.9</v>
      </c>
      <c r="AG358">
        <v>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0.1</v>
      </c>
      <c r="AQ358">
        <v>26</v>
      </c>
      <c r="AR358">
        <v>16</v>
      </c>
      <c r="AS358">
        <v>12</v>
      </c>
      <c r="AT358">
        <v>0</v>
      </c>
      <c r="AU358">
        <v>86.5437960069444</v>
      </c>
      <c r="AV358">
        <v>19.257</v>
      </c>
      <c r="AW358">
        <v>20.548</v>
      </c>
      <c r="AX358">
        <v>112.591</v>
      </c>
      <c r="AY358">
        <v>80.2339999999999</v>
      </c>
      <c r="AZ358">
        <v>46.695</v>
      </c>
      <c r="BA358">
        <v>1634.376939</v>
      </c>
      <c r="BB358">
        <v>1064.33254399999</v>
      </c>
      <c r="BC358">
        <v>462.864811</v>
      </c>
      <c r="BD358">
        <v>0.1</v>
      </c>
      <c r="BE358">
        <v>58.3</v>
      </c>
      <c r="BF358">
        <v>42.4</v>
      </c>
      <c r="BG358">
        <v>97.3873333333333</v>
      </c>
      <c r="BH358">
        <v>56.2706666666667</v>
      </c>
      <c r="BI358">
        <v>38.6706666666667</v>
      </c>
      <c r="BJ358">
        <v>767.087720977778</v>
      </c>
      <c r="BK358">
        <v>388.199954311112</v>
      </c>
      <c r="BL358">
        <v>223.027620977778</v>
      </c>
      <c r="BM358">
        <v>0.1</v>
      </c>
      <c r="BN358">
        <v>58.3</v>
      </c>
      <c r="BO358">
        <v>42.4</v>
      </c>
      <c r="BP358">
        <v>116.762666666666</v>
      </c>
      <c r="BQ358">
        <v>62.696</v>
      </c>
      <c r="BR358">
        <v>46.196</v>
      </c>
      <c r="BS358">
        <v>1072.7876032</v>
      </c>
      <c r="BT358">
        <v>488.305647644445</v>
      </c>
      <c r="BU358">
        <v>313.899558755555</v>
      </c>
      <c r="BV358">
        <v>46.0836644926215</v>
      </c>
      <c r="BW358">
        <v>1390.607</v>
      </c>
      <c r="BX358">
        <v>0</v>
      </c>
      <c r="BY358" t="s">
        <v>159</v>
      </c>
      <c r="BZ358" t="s">
        <v>1456</v>
      </c>
    </row>
    <row r="359" spans="1:78">
      <c r="A359" s="4">
        <v>44181.6359027778</v>
      </c>
      <c r="B359" t="s">
        <v>78</v>
      </c>
      <c r="C359" s="4">
        <v>44181.6359027778</v>
      </c>
      <c r="D359" t="s">
        <v>79</v>
      </c>
      <c r="E359" t="s">
        <v>1437</v>
      </c>
      <c r="F359">
        <v>1</v>
      </c>
      <c r="G359">
        <v>2</v>
      </c>
      <c r="H359">
        <v>20</v>
      </c>
      <c r="I359">
        <v>5</v>
      </c>
      <c r="J359">
        <v>111.98</v>
      </c>
      <c r="K359">
        <v>112.228</v>
      </c>
      <c r="L359">
        <v>112.104</v>
      </c>
      <c r="M359">
        <v>5990</v>
      </c>
      <c r="N359">
        <v>6114</v>
      </c>
      <c r="O359">
        <v>6052</v>
      </c>
      <c r="P359">
        <v>1</v>
      </c>
      <c r="Q359">
        <v>3</v>
      </c>
      <c r="R359">
        <v>0</v>
      </c>
      <c r="S359">
        <v>0</v>
      </c>
      <c r="T359">
        <v>112.104</v>
      </c>
      <c r="U359">
        <v>3</v>
      </c>
      <c r="V359">
        <v>0</v>
      </c>
      <c r="W359">
        <v>0</v>
      </c>
      <c r="X359">
        <v>112.104</v>
      </c>
      <c r="Y359">
        <v>103</v>
      </c>
      <c r="Z359">
        <v>126</v>
      </c>
      <c r="AA359">
        <v>114</v>
      </c>
      <c r="AB359">
        <v>78.9</v>
      </c>
      <c r="AC359" s="6">
        <v>0.109027777777778</v>
      </c>
      <c r="AD359">
        <v>1.1</v>
      </c>
      <c r="AE359">
        <v>10.96</v>
      </c>
      <c r="AF359">
        <v>7.9</v>
      </c>
      <c r="AG359">
        <v>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0.1</v>
      </c>
      <c r="AQ359">
        <v>28</v>
      </c>
      <c r="AR359">
        <v>18</v>
      </c>
      <c r="AS359">
        <v>12</v>
      </c>
      <c r="AT359">
        <v>0</v>
      </c>
      <c r="AU359">
        <v>86.6732960069444</v>
      </c>
      <c r="AV359">
        <v>37.7569999999999</v>
      </c>
      <c r="AW359">
        <v>38.3049999999999</v>
      </c>
      <c r="AX359">
        <v>212.890999999999</v>
      </c>
      <c r="AY359">
        <v>178.297</v>
      </c>
      <c r="AZ359">
        <v>92.102</v>
      </c>
      <c r="BA359">
        <v>5930.50685099999</v>
      </c>
      <c r="BB359">
        <v>4744.776441</v>
      </c>
      <c r="BC359">
        <v>1733.44686</v>
      </c>
      <c r="BD359">
        <v>0.1</v>
      </c>
      <c r="BE359">
        <v>63.6</v>
      </c>
      <c r="BF359">
        <v>37.1</v>
      </c>
      <c r="BG359">
        <v>216.562</v>
      </c>
      <c r="BH359">
        <v>143.845333333333</v>
      </c>
      <c r="BI359">
        <v>54.1953333333332</v>
      </c>
      <c r="BJ359">
        <v>3262.07031102222</v>
      </c>
      <c r="BK359">
        <v>2263.06216657777</v>
      </c>
      <c r="BL359">
        <v>517.970066577776</v>
      </c>
      <c r="BM359">
        <v>0.1</v>
      </c>
      <c r="BN359">
        <v>58.3</v>
      </c>
      <c r="BO359">
        <v>37.1</v>
      </c>
      <c r="BP359">
        <v>256.471666666666</v>
      </c>
      <c r="BQ359">
        <v>152.821666666666</v>
      </c>
      <c r="BR359">
        <v>58.5383333333333</v>
      </c>
      <c r="BS359">
        <v>4322.98086055555</v>
      </c>
      <c r="BT359">
        <v>2789.76708277777</v>
      </c>
      <c r="BU359">
        <v>624.936082777778</v>
      </c>
      <c r="BV359">
        <v>138.488947474164</v>
      </c>
      <c r="BW359">
        <v>3305.78925</v>
      </c>
      <c r="BX359">
        <v>0</v>
      </c>
      <c r="BY359" t="s">
        <v>161</v>
      </c>
      <c r="BZ359" t="s">
        <v>1457</v>
      </c>
    </row>
    <row r="360" spans="1:78">
      <c r="A360" s="4">
        <v>44181.6359027778</v>
      </c>
      <c r="B360" t="s">
        <v>78</v>
      </c>
      <c r="C360" s="4">
        <v>44181.6359027778</v>
      </c>
      <c r="D360" t="s">
        <v>79</v>
      </c>
      <c r="E360" t="s">
        <v>1437</v>
      </c>
      <c r="F360">
        <v>1</v>
      </c>
      <c r="G360">
        <v>2</v>
      </c>
      <c r="H360">
        <v>21</v>
      </c>
      <c r="I360">
        <v>5</v>
      </c>
      <c r="J360">
        <v>112.478</v>
      </c>
      <c r="K360">
        <v>112.708</v>
      </c>
      <c r="L360">
        <v>112.592</v>
      </c>
      <c r="M360">
        <v>6239</v>
      </c>
      <c r="N360">
        <v>6354</v>
      </c>
      <c r="O360">
        <v>6296</v>
      </c>
      <c r="P360">
        <v>1</v>
      </c>
      <c r="Q360">
        <v>3</v>
      </c>
      <c r="R360">
        <v>0</v>
      </c>
      <c r="S360">
        <v>0</v>
      </c>
      <c r="T360">
        <v>112.592</v>
      </c>
      <c r="U360">
        <v>3</v>
      </c>
      <c r="V360">
        <v>0</v>
      </c>
      <c r="W360">
        <v>0</v>
      </c>
      <c r="X360">
        <v>112.592</v>
      </c>
      <c r="Y360">
        <v>102</v>
      </c>
      <c r="Z360">
        <v>126</v>
      </c>
      <c r="AA360">
        <v>114</v>
      </c>
      <c r="AB360">
        <v>80.2</v>
      </c>
      <c r="AC360" s="6">
        <v>0.111111111111111</v>
      </c>
      <c r="AD360">
        <v>1</v>
      </c>
      <c r="AE360">
        <v>10.96</v>
      </c>
      <c r="AF360">
        <v>7.9</v>
      </c>
      <c r="AG360">
        <v>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0.1</v>
      </c>
      <c r="AQ360">
        <v>32</v>
      </c>
      <c r="AR360">
        <v>20</v>
      </c>
      <c r="AS360">
        <v>12</v>
      </c>
      <c r="AT360">
        <v>0</v>
      </c>
      <c r="AU360">
        <v>84.0462960069444</v>
      </c>
      <c r="AV360">
        <v>59.7599999999999</v>
      </c>
      <c r="AW360">
        <v>64.556</v>
      </c>
      <c r="AX360">
        <v>389.374124999999</v>
      </c>
      <c r="AY360">
        <v>339.645125</v>
      </c>
      <c r="AZ360">
        <v>152.664499999999</v>
      </c>
      <c r="BA360">
        <v>16927.9572154531</v>
      </c>
      <c r="BB360">
        <v>15219.2679022031</v>
      </c>
      <c r="BC360">
        <v>4597.66146937499</v>
      </c>
      <c r="BD360">
        <v>0.1</v>
      </c>
      <c r="BE360">
        <v>68.9</v>
      </c>
      <c r="BF360">
        <v>37.1</v>
      </c>
      <c r="BG360">
        <v>341.462</v>
      </c>
      <c r="BH360">
        <v>254.678666666666</v>
      </c>
      <c r="BI360">
        <v>107.845333333333</v>
      </c>
      <c r="BJ360">
        <v>8635.3304888</v>
      </c>
      <c r="BK360">
        <v>6867.87374435555</v>
      </c>
      <c r="BL360">
        <v>1934.1758999111</v>
      </c>
      <c r="BM360">
        <v>0.1</v>
      </c>
      <c r="BN360">
        <v>63.6</v>
      </c>
      <c r="BO360">
        <v>37.1</v>
      </c>
      <c r="BP360">
        <v>385.904</v>
      </c>
      <c r="BQ360">
        <v>266.687333333333</v>
      </c>
      <c r="BR360">
        <v>122.220666666666</v>
      </c>
      <c r="BS360">
        <v>10530.7744520888</v>
      </c>
      <c r="BT360">
        <v>8086.60155208888</v>
      </c>
      <c r="BU360">
        <v>2485.14619653333</v>
      </c>
      <c r="BV360">
        <v>138.237347398499</v>
      </c>
      <c r="BW360">
        <v>4513.12495833332</v>
      </c>
      <c r="BX360">
        <v>0</v>
      </c>
      <c r="BY360" t="s">
        <v>163</v>
      </c>
      <c r="BZ360" t="s">
        <v>1458</v>
      </c>
    </row>
    <row r="361" spans="1:78">
      <c r="A361" s="4">
        <v>44181.6359027778</v>
      </c>
      <c r="B361" t="s">
        <v>78</v>
      </c>
      <c r="C361" s="4">
        <v>44181.6359027778</v>
      </c>
      <c r="D361" t="s">
        <v>79</v>
      </c>
      <c r="E361" t="s">
        <v>1437</v>
      </c>
      <c r="F361">
        <v>1</v>
      </c>
      <c r="G361">
        <v>2</v>
      </c>
      <c r="H361">
        <v>22</v>
      </c>
      <c r="I361">
        <v>5</v>
      </c>
      <c r="J361">
        <v>109.984</v>
      </c>
      <c r="K361">
        <v>110.206</v>
      </c>
      <c r="L361">
        <v>110.094</v>
      </c>
      <c r="M361">
        <v>4992</v>
      </c>
      <c r="N361">
        <v>5103</v>
      </c>
      <c r="O361">
        <v>5047</v>
      </c>
      <c r="P361">
        <v>1</v>
      </c>
      <c r="Q361">
        <v>3</v>
      </c>
      <c r="R361">
        <v>0</v>
      </c>
      <c r="S361">
        <v>0</v>
      </c>
      <c r="T361">
        <v>110.094</v>
      </c>
      <c r="U361">
        <v>3</v>
      </c>
      <c r="V361">
        <v>0</v>
      </c>
      <c r="W361">
        <v>0</v>
      </c>
      <c r="X361">
        <v>110.094</v>
      </c>
      <c r="Y361">
        <v>165</v>
      </c>
      <c r="Z361">
        <v>7</v>
      </c>
      <c r="AA361">
        <v>176</v>
      </c>
      <c r="AB361">
        <v>196.3</v>
      </c>
      <c r="AC361" s="6">
        <v>0.272222222222222</v>
      </c>
      <c r="AD361">
        <v>1.1</v>
      </c>
      <c r="AE361">
        <v>10.96</v>
      </c>
      <c r="AF361">
        <v>7.9</v>
      </c>
      <c r="AG361">
        <v>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0.1</v>
      </c>
      <c r="AQ361">
        <v>44</v>
      </c>
      <c r="AR361">
        <v>40</v>
      </c>
      <c r="AS361">
        <v>32</v>
      </c>
      <c r="AT361">
        <v>16</v>
      </c>
      <c r="AU361">
        <v>91.4212960069444</v>
      </c>
      <c r="AV361">
        <v>20.508</v>
      </c>
      <c r="AW361">
        <v>19.744</v>
      </c>
      <c r="AX361">
        <v>302.215</v>
      </c>
      <c r="AY361">
        <v>295.955999999999</v>
      </c>
      <c r="AZ361">
        <v>228.374</v>
      </c>
      <c r="BA361">
        <v>5423.565283</v>
      </c>
      <c r="BB361">
        <v>5273.81627399999</v>
      </c>
      <c r="BC361">
        <v>3440.487736</v>
      </c>
      <c r="BD361">
        <v>0.1</v>
      </c>
      <c r="BE361">
        <v>90.1</v>
      </c>
      <c r="BF361">
        <v>84.8</v>
      </c>
      <c r="BG361">
        <v>176.5254375</v>
      </c>
      <c r="BH361">
        <v>122.911375</v>
      </c>
      <c r="BI361">
        <v>89.2686666666667</v>
      </c>
      <c r="BJ361">
        <v>1654.24220364288</v>
      </c>
      <c r="BK361">
        <v>1188.38971481367</v>
      </c>
      <c r="BL361">
        <v>676.206845244444</v>
      </c>
      <c r="BM361">
        <v>0.1</v>
      </c>
      <c r="BN361">
        <v>74.2</v>
      </c>
      <c r="BO361">
        <v>42.4</v>
      </c>
      <c r="BP361">
        <v>163.671333333333</v>
      </c>
      <c r="BQ361">
        <v>104.887999999999</v>
      </c>
      <c r="BR361">
        <v>39.488</v>
      </c>
      <c r="BS361">
        <v>1836.47601768888</v>
      </c>
      <c r="BT361">
        <v>1053.31456213333</v>
      </c>
      <c r="BU361">
        <v>245.9812288</v>
      </c>
      <c r="BV361">
        <v>63.5640171810624</v>
      </c>
      <c r="BW361">
        <v>3221.94233333333</v>
      </c>
      <c r="BX361">
        <v>0</v>
      </c>
      <c r="BY361" t="s">
        <v>83</v>
      </c>
      <c r="BZ361" t="s">
        <v>1459</v>
      </c>
    </row>
    <row r="362" spans="1:78">
      <c r="A362" s="4">
        <v>44181.6359027778</v>
      </c>
      <c r="B362" t="s">
        <v>78</v>
      </c>
      <c r="C362" s="4">
        <v>44181.6359027778</v>
      </c>
      <c r="D362" t="s">
        <v>79</v>
      </c>
      <c r="E362" t="s">
        <v>1437</v>
      </c>
      <c r="F362">
        <v>1</v>
      </c>
      <c r="G362">
        <v>2</v>
      </c>
      <c r="H362">
        <v>23</v>
      </c>
      <c r="I362">
        <v>5</v>
      </c>
      <c r="J362">
        <v>110.502</v>
      </c>
      <c r="K362">
        <v>110.674</v>
      </c>
      <c r="L362">
        <v>110.588</v>
      </c>
      <c r="M362">
        <v>5251</v>
      </c>
      <c r="N362">
        <v>5337</v>
      </c>
      <c r="O362">
        <v>5294</v>
      </c>
      <c r="P362">
        <v>1</v>
      </c>
      <c r="Q362">
        <v>3</v>
      </c>
      <c r="R362">
        <v>0</v>
      </c>
      <c r="S362">
        <v>0</v>
      </c>
      <c r="T362">
        <v>110.588</v>
      </c>
      <c r="U362">
        <v>3</v>
      </c>
      <c r="V362">
        <v>0</v>
      </c>
      <c r="W362">
        <v>0</v>
      </c>
      <c r="X362">
        <v>110.588</v>
      </c>
      <c r="Y362">
        <v>172</v>
      </c>
      <c r="Z362">
        <v>2</v>
      </c>
      <c r="AA362">
        <v>177</v>
      </c>
      <c r="AB362">
        <v>200</v>
      </c>
      <c r="AC362" s="6">
        <v>0.277777777777778</v>
      </c>
      <c r="AD362">
        <v>1.1</v>
      </c>
      <c r="AE362">
        <v>10.96</v>
      </c>
      <c r="AF362">
        <v>7.9</v>
      </c>
      <c r="AG362">
        <v>3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0.1</v>
      </c>
      <c r="AQ362">
        <v>82</v>
      </c>
      <c r="AR362">
        <v>74</v>
      </c>
      <c r="AS362">
        <v>12</v>
      </c>
      <c r="AT362">
        <v>0</v>
      </c>
      <c r="AU362">
        <v>98.4132960069444</v>
      </c>
      <c r="AV362">
        <v>9.02299999999999</v>
      </c>
      <c r="AW362">
        <v>10.0289999999999</v>
      </c>
      <c r="AX362">
        <v>95.017</v>
      </c>
      <c r="AY362">
        <v>83.0369999999998</v>
      </c>
      <c r="AZ362">
        <v>28.667</v>
      </c>
      <c r="BA362">
        <v>466.487285</v>
      </c>
      <c r="BB362">
        <v>421.645286999999</v>
      </c>
      <c r="BC362">
        <v>158.272735</v>
      </c>
      <c r="BD362">
        <v>0.1</v>
      </c>
      <c r="BE362">
        <v>37.1</v>
      </c>
      <c r="BF362">
        <v>37.1</v>
      </c>
      <c r="BG362">
        <v>33.2636666666667</v>
      </c>
      <c r="BH362">
        <v>18.797</v>
      </c>
      <c r="BI362">
        <v>29.047</v>
      </c>
      <c r="BJ362">
        <v>139.368755133334</v>
      </c>
      <c r="BK362">
        <v>62.7444218000003</v>
      </c>
      <c r="BL362">
        <v>134.0729218</v>
      </c>
      <c r="BM362">
        <v>0.1</v>
      </c>
      <c r="BN362">
        <v>37.1</v>
      </c>
      <c r="BO362">
        <v>37.1</v>
      </c>
      <c r="BP362">
        <v>28.2773333333333</v>
      </c>
      <c r="BQ362">
        <v>18.8273333333333</v>
      </c>
      <c r="BR362">
        <v>20.9273333333333</v>
      </c>
      <c r="BS362">
        <v>105.62419757037</v>
      </c>
      <c r="BT362">
        <v>59.5527049777778</v>
      </c>
      <c r="BU362">
        <v>71.4791049777778</v>
      </c>
      <c r="BV362">
        <v>81.7282020857166</v>
      </c>
      <c r="BW362">
        <v>540.839666666666</v>
      </c>
      <c r="BX362">
        <v>0</v>
      </c>
      <c r="BY362" t="s">
        <v>91</v>
      </c>
      <c r="BZ362" t="s">
        <v>1460</v>
      </c>
    </row>
    <row r="363" spans="1:78">
      <c r="A363" s="4">
        <v>44181.6359027778</v>
      </c>
      <c r="B363" t="s">
        <v>78</v>
      </c>
      <c r="C363" s="4">
        <v>44181.6359027778</v>
      </c>
      <c r="D363" t="s">
        <v>79</v>
      </c>
      <c r="E363" t="s">
        <v>1437</v>
      </c>
      <c r="F363">
        <v>1</v>
      </c>
      <c r="G363">
        <v>2</v>
      </c>
      <c r="H363">
        <v>24</v>
      </c>
      <c r="I363">
        <v>5</v>
      </c>
      <c r="J363">
        <v>111.028</v>
      </c>
      <c r="K363">
        <v>111.176</v>
      </c>
      <c r="L363">
        <v>111.102</v>
      </c>
      <c r="M363">
        <v>5514</v>
      </c>
      <c r="N363">
        <v>5588</v>
      </c>
      <c r="O363">
        <v>5551</v>
      </c>
      <c r="P363">
        <v>1</v>
      </c>
      <c r="Q363">
        <v>3</v>
      </c>
      <c r="R363">
        <v>0</v>
      </c>
      <c r="S363">
        <v>0</v>
      </c>
      <c r="T363">
        <v>111.102</v>
      </c>
      <c r="U363">
        <v>3</v>
      </c>
      <c r="V363">
        <v>0</v>
      </c>
      <c r="W363">
        <v>0</v>
      </c>
      <c r="X363">
        <v>111.102</v>
      </c>
      <c r="Y363">
        <v>168</v>
      </c>
      <c r="Z363">
        <v>3</v>
      </c>
      <c r="AA363">
        <v>175</v>
      </c>
      <c r="AB363">
        <v>197.5</v>
      </c>
      <c r="AC363" s="6">
        <v>0.274305555555556</v>
      </c>
      <c r="AD363">
        <v>1.1</v>
      </c>
      <c r="AE363">
        <v>10.96</v>
      </c>
      <c r="AF363">
        <v>7.9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0.1</v>
      </c>
      <c r="AQ363">
        <v>32</v>
      </c>
      <c r="AR363">
        <v>16</v>
      </c>
      <c r="AS363">
        <v>12</v>
      </c>
      <c r="AT363">
        <v>0</v>
      </c>
      <c r="AU363">
        <v>96.2842960069444</v>
      </c>
      <c r="AV363">
        <v>18.5099999999999</v>
      </c>
      <c r="AW363">
        <v>18.2819999999999</v>
      </c>
      <c r="AX363">
        <v>99.6579999999999</v>
      </c>
      <c r="AY363">
        <v>82.8839999999999</v>
      </c>
      <c r="AZ363">
        <v>51.907</v>
      </c>
      <c r="BA363">
        <v>1357.39400399999</v>
      </c>
      <c r="BB363">
        <v>1085.53900399999</v>
      </c>
      <c r="BC363">
        <v>516.240283</v>
      </c>
      <c r="BD363">
        <v>0.1</v>
      </c>
      <c r="BE363">
        <v>53</v>
      </c>
      <c r="BF363">
        <v>68.9</v>
      </c>
      <c r="BG363">
        <v>97.1825312500002</v>
      </c>
      <c r="BH363">
        <v>58.97628125</v>
      </c>
      <c r="BI363">
        <v>54.86534375</v>
      </c>
      <c r="BJ363">
        <v>752.035878443556</v>
      </c>
      <c r="BK363">
        <v>422.831428883008</v>
      </c>
      <c r="BL363">
        <v>355.184403980664</v>
      </c>
      <c r="BM363">
        <v>0.1</v>
      </c>
      <c r="BN363">
        <v>63.6</v>
      </c>
      <c r="BO363">
        <v>37.1</v>
      </c>
      <c r="BP363">
        <v>98.5331111111111</v>
      </c>
      <c r="BQ363">
        <v>76.772</v>
      </c>
      <c r="BR363">
        <v>37.122</v>
      </c>
      <c r="BS363">
        <v>855.15998025679</v>
      </c>
      <c r="BT363">
        <v>642.0395568</v>
      </c>
      <c r="BU363">
        <v>221.6620568</v>
      </c>
      <c r="BV363">
        <v>41.5534939204538</v>
      </c>
      <c r="BW363">
        <v>1437.60108333333</v>
      </c>
      <c r="BX363">
        <v>0</v>
      </c>
      <c r="BY363" t="s">
        <v>105</v>
      </c>
      <c r="BZ363" t="s">
        <v>1461</v>
      </c>
    </row>
    <row r="364" spans="1:78">
      <c r="A364" s="4">
        <v>44181.6359027778</v>
      </c>
      <c r="B364" t="s">
        <v>78</v>
      </c>
      <c r="C364" s="4">
        <v>44181.6359027778</v>
      </c>
      <c r="D364" t="s">
        <v>79</v>
      </c>
      <c r="E364" t="s">
        <v>1437</v>
      </c>
      <c r="F364">
        <v>1</v>
      </c>
      <c r="G364">
        <v>2</v>
      </c>
      <c r="H364">
        <v>25</v>
      </c>
      <c r="I364">
        <v>5</v>
      </c>
      <c r="J364">
        <v>111.492</v>
      </c>
      <c r="K364">
        <v>111.706</v>
      </c>
      <c r="L364">
        <v>111.598</v>
      </c>
      <c r="M364">
        <v>5746</v>
      </c>
      <c r="N364">
        <v>5853</v>
      </c>
      <c r="O364">
        <v>5799</v>
      </c>
      <c r="P364">
        <v>1</v>
      </c>
      <c r="Q364">
        <v>3</v>
      </c>
      <c r="R364">
        <v>0</v>
      </c>
      <c r="S364">
        <v>0</v>
      </c>
      <c r="T364">
        <v>111.598</v>
      </c>
      <c r="U364">
        <v>3</v>
      </c>
      <c r="V364">
        <v>0</v>
      </c>
      <c r="W364">
        <v>0</v>
      </c>
      <c r="X364">
        <v>111.598</v>
      </c>
      <c r="Y364">
        <v>168</v>
      </c>
      <c r="Z364">
        <v>4</v>
      </c>
      <c r="AA364">
        <v>176</v>
      </c>
      <c r="AB364">
        <v>201.4</v>
      </c>
      <c r="AC364" s="6">
        <v>0.279166666666667</v>
      </c>
      <c r="AD364">
        <v>1</v>
      </c>
      <c r="AE364">
        <v>10.96</v>
      </c>
      <c r="AF364">
        <v>7.9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0.1</v>
      </c>
      <c r="AQ364">
        <v>30</v>
      </c>
      <c r="AR364">
        <v>18</v>
      </c>
      <c r="AS364">
        <v>14</v>
      </c>
      <c r="AT364">
        <v>0</v>
      </c>
      <c r="AU364">
        <v>92.1697960069444</v>
      </c>
      <c r="AV364">
        <v>36.5079999999999</v>
      </c>
      <c r="AW364">
        <v>38.5489999999999</v>
      </c>
      <c r="AX364">
        <v>225.508999999999</v>
      </c>
      <c r="AY364">
        <v>195.36</v>
      </c>
      <c r="AZ364">
        <v>122.070999999999</v>
      </c>
      <c r="BA364">
        <v>6288.73525099999</v>
      </c>
      <c r="BB364">
        <v>5445.23892</v>
      </c>
      <c r="BC364">
        <v>2643.46359499999</v>
      </c>
      <c r="BD364">
        <v>0.1</v>
      </c>
      <c r="BE364">
        <v>58.3</v>
      </c>
      <c r="BF364">
        <v>37.1</v>
      </c>
      <c r="BG364">
        <v>177.433864583333</v>
      </c>
      <c r="BH364">
        <v>102.083604166666</v>
      </c>
      <c r="BI364">
        <v>65.7643333333333</v>
      </c>
      <c r="BJ364">
        <v>2477.97050323244</v>
      </c>
      <c r="BK364">
        <v>1311.10912311905</v>
      </c>
      <c r="BL364">
        <v>697.693891055251</v>
      </c>
      <c r="BM364">
        <v>0.1</v>
      </c>
      <c r="BN364">
        <v>63.6</v>
      </c>
      <c r="BO364">
        <v>37.1</v>
      </c>
      <c r="BP364">
        <v>178.867222222222</v>
      </c>
      <c r="BQ364">
        <v>133.761666666666</v>
      </c>
      <c r="BR364">
        <v>64.7283333333333</v>
      </c>
      <c r="BS364">
        <v>2930.23388771604</v>
      </c>
      <c r="BT364">
        <v>2082.94394944444</v>
      </c>
      <c r="BU364">
        <v>707.233449444444</v>
      </c>
      <c r="BV364">
        <v>32.7266492743996</v>
      </c>
      <c r="BW364">
        <v>2788.00797916666</v>
      </c>
      <c r="BX364">
        <v>0</v>
      </c>
      <c r="BY364" t="s">
        <v>115</v>
      </c>
      <c r="BZ364" t="s">
        <v>1462</v>
      </c>
    </row>
    <row r="365" spans="1:78">
      <c r="A365" s="4">
        <v>44181.6359027778</v>
      </c>
      <c r="B365" t="s">
        <v>78</v>
      </c>
      <c r="C365" s="4">
        <v>44181.6359027778</v>
      </c>
      <c r="D365" t="s">
        <v>79</v>
      </c>
      <c r="E365" t="s">
        <v>1437</v>
      </c>
      <c r="F365">
        <v>1</v>
      </c>
      <c r="G365">
        <v>2</v>
      </c>
      <c r="H365">
        <v>26</v>
      </c>
      <c r="I365">
        <v>5</v>
      </c>
      <c r="J365">
        <v>112.014</v>
      </c>
      <c r="K365">
        <v>112.19</v>
      </c>
      <c r="L365">
        <v>112.102</v>
      </c>
      <c r="M365">
        <v>6007</v>
      </c>
      <c r="N365">
        <v>6095</v>
      </c>
      <c r="O365">
        <v>6051</v>
      </c>
      <c r="P365">
        <v>1</v>
      </c>
      <c r="Q365">
        <v>3</v>
      </c>
      <c r="R365">
        <v>0</v>
      </c>
      <c r="S365">
        <v>0</v>
      </c>
      <c r="T365">
        <v>112.102</v>
      </c>
      <c r="U365">
        <v>3</v>
      </c>
      <c r="V365">
        <v>0</v>
      </c>
      <c r="W365">
        <v>0</v>
      </c>
      <c r="X365">
        <v>112.102</v>
      </c>
      <c r="Y365">
        <v>165</v>
      </c>
      <c r="Z365">
        <v>3</v>
      </c>
      <c r="AA365">
        <v>174</v>
      </c>
      <c r="AB365">
        <v>198.9</v>
      </c>
      <c r="AC365" s="6">
        <v>0.275694444444444</v>
      </c>
      <c r="AD365">
        <v>1.1</v>
      </c>
      <c r="AE365">
        <v>10.96</v>
      </c>
      <c r="AF365">
        <v>7.9</v>
      </c>
      <c r="AG365">
        <v>3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0.1</v>
      </c>
      <c r="AQ365">
        <v>26</v>
      </c>
      <c r="AR365">
        <v>18</v>
      </c>
      <c r="AS365">
        <v>12</v>
      </c>
      <c r="AT365">
        <v>0</v>
      </c>
      <c r="AU365">
        <v>90.4152960069444</v>
      </c>
      <c r="AV365">
        <v>64.5059999999999</v>
      </c>
      <c r="AW365">
        <v>67.5379999999999</v>
      </c>
      <c r="AX365">
        <v>381.083374999999</v>
      </c>
      <c r="AY365">
        <v>344.789375</v>
      </c>
      <c r="AZ365">
        <v>143.057874999999</v>
      </c>
      <c r="BA365">
        <v>18584.1239772031</v>
      </c>
      <c r="BB365">
        <v>16408.4327307031</v>
      </c>
      <c r="BC365">
        <v>4352.52167732812</v>
      </c>
      <c r="BD365">
        <v>0.1</v>
      </c>
      <c r="BE365">
        <v>63.6</v>
      </c>
      <c r="BF365">
        <v>37.1</v>
      </c>
      <c r="BG365">
        <v>294.035104166666</v>
      </c>
      <c r="BH365">
        <v>214.354374999999</v>
      </c>
      <c r="BI365">
        <v>117.218437499999</v>
      </c>
      <c r="BJ365">
        <v>7602.75978232204</v>
      </c>
      <c r="BK365">
        <v>5321.18961969725</v>
      </c>
      <c r="BL365">
        <v>2230.72780377929</v>
      </c>
      <c r="BM365">
        <v>0.1</v>
      </c>
      <c r="BN365">
        <v>58.3</v>
      </c>
      <c r="BO365">
        <v>37.1</v>
      </c>
      <c r="BP365">
        <v>298.406111111111</v>
      </c>
      <c r="BQ365">
        <v>224.294999999999</v>
      </c>
      <c r="BR365">
        <v>126.994999999999</v>
      </c>
      <c r="BS365">
        <v>8678.27320253086</v>
      </c>
      <c r="BT365">
        <v>6130.01850499999</v>
      </c>
      <c r="BU365">
        <v>2650.46900499999</v>
      </c>
      <c r="BV365">
        <v>135.829979100387</v>
      </c>
      <c r="BW365">
        <v>5176.19610416666</v>
      </c>
      <c r="BX365">
        <v>0</v>
      </c>
      <c r="BY365" t="s">
        <v>129</v>
      </c>
      <c r="BZ365" t="s">
        <v>1463</v>
      </c>
    </row>
    <row r="366" spans="1:78">
      <c r="A366" s="4">
        <v>44181.6359027778</v>
      </c>
      <c r="B366" t="s">
        <v>78</v>
      </c>
      <c r="C366" s="4">
        <v>44181.6359027778</v>
      </c>
      <c r="D366" t="s">
        <v>79</v>
      </c>
      <c r="E366" t="s">
        <v>1437</v>
      </c>
      <c r="F366">
        <v>1</v>
      </c>
      <c r="G366">
        <v>2</v>
      </c>
      <c r="H366">
        <v>27</v>
      </c>
      <c r="I366">
        <v>5</v>
      </c>
      <c r="J366">
        <v>110.51</v>
      </c>
      <c r="K366">
        <v>110.67</v>
      </c>
      <c r="L366">
        <v>110.59</v>
      </c>
      <c r="M366">
        <v>5255</v>
      </c>
      <c r="N366">
        <v>5335</v>
      </c>
      <c r="O366">
        <v>5295</v>
      </c>
      <c r="P366">
        <v>1</v>
      </c>
      <c r="Q366">
        <v>3</v>
      </c>
      <c r="R366">
        <v>0</v>
      </c>
      <c r="S366">
        <v>0</v>
      </c>
      <c r="T366">
        <v>110.59</v>
      </c>
      <c r="U366">
        <v>3</v>
      </c>
      <c r="V366">
        <v>0</v>
      </c>
      <c r="W366">
        <v>0</v>
      </c>
      <c r="X366">
        <v>110.59</v>
      </c>
      <c r="Y366">
        <v>6</v>
      </c>
      <c r="Z366">
        <v>17</v>
      </c>
      <c r="AA366">
        <v>11</v>
      </c>
      <c r="AB366">
        <v>228</v>
      </c>
      <c r="AC366" s="6">
        <v>0.316666666666667</v>
      </c>
      <c r="AD366">
        <v>1.1</v>
      </c>
      <c r="AE366">
        <v>10.96</v>
      </c>
      <c r="AF366">
        <v>7.9</v>
      </c>
      <c r="AG366">
        <v>3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0.1</v>
      </c>
      <c r="AQ366">
        <v>48</v>
      </c>
      <c r="AR366">
        <v>24</v>
      </c>
      <c r="AS366">
        <v>14</v>
      </c>
      <c r="AT366">
        <v>0</v>
      </c>
      <c r="AU366">
        <v>97.0347960069444</v>
      </c>
      <c r="AV366">
        <v>6.516</v>
      </c>
      <c r="AW366">
        <v>7.28500000000001</v>
      </c>
      <c r="AX366">
        <v>66.1810000000001</v>
      </c>
      <c r="AY366">
        <v>49.887</v>
      </c>
      <c r="AZ366">
        <v>14.6439999999999</v>
      </c>
      <c r="BA366">
        <v>280.956441</v>
      </c>
      <c r="BB366">
        <v>255.537095</v>
      </c>
      <c r="BC366">
        <v>40.9891439999999</v>
      </c>
      <c r="BD366">
        <v>0.1</v>
      </c>
      <c r="BE366">
        <v>42.4</v>
      </c>
      <c r="BF366">
        <v>26.5</v>
      </c>
      <c r="BG366">
        <v>24.4763333333334</v>
      </c>
      <c r="BH366">
        <v>6.30966666666665</v>
      </c>
      <c r="BI366">
        <v>4.67473333333337</v>
      </c>
      <c r="BJ366">
        <v>54.2433631333338</v>
      </c>
      <c r="BK366">
        <v>7.49158535555553</v>
      </c>
      <c r="BL366">
        <v>5.16659173777785</v>
      </c>
      <c r="BM366">
        <v>0.1</v>
      </c>
      <c r="BN366">
        <v>37.1</v>
      </c>
      <c r="BO366">
        <v>31.8</v>
      </c>
      <c r="BP366">
        <v>22.842</v>
      </c>
      <c r="BQ366">
        <v>13.992</v>
      </c>
      <c r="BR366">
        <v>9.792</v>
      </c>
      <c r="BS366">
        <v>55.2904728</v>
      </c>
      <c r="BT366">
        <v>31.6245283555555</v>
      </c>
      <c r="BU366">
        <v>17.3541283555555</v>
      </c>
      <c r="BV366">
        <v>56.4957533680944</v>
      </c>
      <c r="BW366">
        <v>922.727333333336</v>
      </c>
      <c r="BX366">
        <v>0</v>
      </c>
      <c r="BY366" t="s">
        <v>89</v>
      </c>
      <c r="BZ366" t="s">
        <v>1464</v>
      </c>
    </row>
    <row r="367" spans="1:78">
      <c r="A367" s="4">
        <v>44181.6359027778</v>
      </c>
      <c r="B367" t="s">
        <v>78</v>
      </c>
      <c r="C367" s="4">
        <v>44181.6359027778</v>
      </c>
      <c r="D367" t="s">
        <v>79</v>
      </c>
      <c r="E367" t="s">
        <v>1437</v>
      </c>
      <c r="F367">
        <v>1</v>
      </c>
      <c r="G367">
        <v>2</v>
      </c>
      <c r="H367">
        <v>28</v>
      </c>
      <c r="I367">
        <v>5</v>
      </c>
      <c r="J367">
        <v>111.02</v>
      </c>
      <c r="K367">
        <v>111.188</v>
      </c>
      <c r="L367">
        <v>111.104</v>
      </c>
      <c r="M367">
        <v>5510</v>
      </c>
      <c r="N367">
        <v>5594</v>
      </c>
      <c r="O367">
        <v>5552</v>
      </c>
      <c r="P367">
        <v>1</v>
      </c>
      <c r="Q367">
        <v>3</v>
      </c>
      <c r="R367">
        <v>0</v>
      </c>
      <c r="S367">
        <v>0</v>
      </c>
      <c r="T367">
        <v>111.104</v>
      </c>
      <c r="U367">
        <v>3</v>
      </c>
      <c r="V367">
        <v>0</v>
      </c>
      <c r="W367">
        <v>0</v>
      </c>
      <c r="X367">
        <v>111.104</v>
      </c>
      <c r="Y367">
        <v>4</v>
      </c>
      <c r="Z367">
        <v>18</v>
      </c>
      <c r="AA367">
        <v>11</v>
      </c>
      <c r="AB367">
        <v>229.5</v>
      </c>
      <c r="AC367" s="6">
        <v>0.31875</v>
      </c>
      <c r="AD367">
        <v>1.1</v>
      </c>
      <c r="AE367">
        <v>10.96</v>
      </c>
      <c r="AF367">
        <v>7.9</v>
      </c>
      <c r="AG367">
        <v>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0.1</v>
      </c>
      <c r="AQ367">
        <v>30</v>
      </c>
      <c r="AR367">
        <v>20</v>
      </c>
      <c r="AS367">
        <v>12</v>
      </c>
      <c r="AT367">
        <v>0</v>
      </c>
      <c r="AU367">
        <v>95.7882960069444</v>
      </c>
      <c r="AV367">
        <v>18.258</v>
      </c>
      <c r="AW367">
        <v>19.536</v>
      </c>
      <c r="AX367">
        <v>123.891999999999</v>
      </c>
      <c r="AY367">
        <v>100.828</v>
      </c>
      <c r="AZ367">
        <v>39.151</v>
      </c>
      <c r="BA367">
        <v>1728.18549199999</v>
      </c>
      <c r="BB367">
        <v>1389.490734</v>
      </c>
      <c r="BC367">
        <v>322.703439</v>
      </c>
      <c r="BD367">
        <v>0.1</v>
      </c>
      <c r="BE367">
        <v>53</v>
      </c>
      <c r="BF367">
        <v>37.1</v>
      </c>
      <c r="BG367">
        <v>118.326333333333</v>
      </c>
      <c r="BH367">
        <v>44.8096666666666</v>
      </c>
      <c r="BI367">
        <v>24.3763333333333</v>
      </c>
      <c r="BJ367">
        <v>1048.3233098</v>
      </c>
      <c r="BK367">
        <v>240.949787577777</v>
      </c>
      <c r="BL367">
        <v>99.8832542444443</v>
      </c>
      <c r="BM367">
        <v>0.1</v>
      </c>
      <c r="BN367">
        <v>42.4</v>
      </c>
      <c r="BO367">
        <v>37.1</v>
      </c>
      <c r="BP367">
        <v>79.484</v>
      </c>
      <c r="BQ367">
        <v>38.934</v>
      </c>
      <c r="BR367">
        <v>30.0006666666666</v>
      </c>
      <c r="BS367">
        <v>596.948975644444</v>
      </c>
      <c r="BT367">
        <v>233.004453422222</v>
      </c>
      <c r="BU367">
        <v>156.027408977777</v>
      </c>
      <c r="BV367">
        <v>64.0761650871075</v>
      </c>
      <c r="BW367">
        <v>1445.55999999999</v>
      </c>
      <c r="BX367">
        <v>0</v>
      </c>
      <c r="BY367" t="s">
        <v>103</v>
      </c>
      <c r="BZ367" t="s">
        <v>1465</v>
      </c>
    </row>
    <row r="368" spans="1:78">
      <c r="A368" s="4">
        <v>44181.6359027778</v>
      </c>
      <c r="B368" t="s">
        <v>78</v>
      </c>
      <c r="C368" s="4">
        <v>44181.6359027778</v>
      </c>
      <c r="D368" t="s">
        <v>79</v>
      </c>
      <c r="E368" t="s">
        <v>1437</v>
      </c>
      <c r="F368">
        <v>1</v>
      </c>
      <c r="G368">
        <v>2</v>
      </c>
      <c r="H368">
        <v>29</v>
      </c>
      <c r="I368">
        <v>5</v>
      </c>
      <c r="J368">
        <v>111.48</v>
      </c>
      <c r="K368">
        <v>111.714</v>
      </c>
      <c r="L368">
        <v>111.596</v>
      </c>
      <c r="M368">
        <v>5740</v>
      </c>
      <c r="N368">
        <v>5857</v>
      </c>
      <c r="O368">
        <v>5798</v>
      </c>
      <c r="P368">
        <v>1</v>
      </c>
      <c r="Q368">
        <v>3</v>
      </c>
      <c r="R368">
        <v>0</v>
      </c>
      <c r="S368">
        <v>0</v>
      </c>
      <c r="T368">
        <v>111.596</v>
      </c>
      <c r="U368">
        <v>3</v>
      </c>
      <c r="V368">
        <v>0</v>
      </c>
      <c r="W368">
        <v>0</v>
      </c>
      <c r="X368">
        <v>111.596</v>
      </c>
      <c r="Y368">
        <v>2</v>
      </c>
      <c r="Z368">
        <v>19</v>
      </c>
      <c r="AA368">
        <v>10</v>
      </c>
      <c r="AB368">
        <v>229.3</v>
      </c>
      <c r="AC368" s="6">
        <v>0.318055555555556</v>
      </c>
      <c r="AD368">
        <v>1</v>
      </c>
      <c r="AE368">
        <v>10.96</v>
      </c>
      <c r="AF368">
        <v>7.9</v>
      </c>
      <c r="AG368">
        <v>3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0.1</v>
      </c>
      <c r="AQ368">
        <v>30</v>
      </c>
      <c r="AR368">
        <v>20</v>
      </c>
      <c r="AS368">
        <v>14</v>
      </c>
      <c r="AT368">
        <v>0</v>
      </c>
      <c r="AU368">
        <v>94.0472960069444</v>
      </c>
      <c r="AV368">
        <v>33.5089999999999</v>
      </c>
      <c r="AW368">
        <v>35.3069999999999</v>
      </c>
      <c r="AX368">
        <v>220.759999999999</v>
      </c>
      <c r="AY368">
        <v>192.073</v>
      </c>
      <c r="AZ368">
        <v>105.339</v>
      </c>
      <c r="BA368">
        <v>5614.68669999999</v>
      </c>
      <c r="BB368">
        <v>4885.550529</v>
      </c>
      <c r="BC368">
        <v>1938.15777899999</v>
      </c>
      <c r="BD368">
        <v>0.1</v>
      </c>
      <c r="BE368">
        <v>63.6</v>
      </c>
      <c r="BF368">
        <v>42.4</v>
      </c>
      <c r="BG368">
        <v>216.879666666666</v>
      </c>
      <c r="BH368">
        <v>114.396333333333</v>
      </c>
      <c r="BI368">
        <v>63.5463333333332</v>
      </c>
      <c r="BJ368">
        <v>3546.0332538</v>
      </c>
      <c r="BK368">
        <v>1464.46058713333</v>
      </c>
      <c r="BL368">
        <v>610.28556491111</v>
      </c>
      <c r="BM368">
        <v>0.1</v>
      </c>
      <c r="BN368">
        <v>63.6</v>
      </c>
      <c r="BO368">
        <v>42.4</v>
      </c>
      <c r="BP368">
        <v>203.356999999999</v>
      </c>
      <c r="BQ368">
        <v>116.790333333333</v>
      </c>
      <c r="BR368">
        <v>75.1903333333333</v>
      </c>
      <c r="BS368">
        <v>3353.37313424444</v>
      </c>
      <c r="BT368">
        <v>1610.2459898</v>
      </c>
      <c r="BU368">
        <v>839.330400911111</v>
      </c>
      <c r="BV368">
        <v>119.759209318554</v>
      </c>
      <c r="BW368">
        <v>2974.877</v>
      </c>
      <c r="BX368">
        <v>0</v>
      </c>
      <c r="BY368" t="s">
        <v>117</v>
      </c>
      <c r="BZ368" t="s">
        <v>1466</v>
      </c>
    </row>
    <row r="369" spans="1:78">
      <c r="A369" s="4">
        <v>44181.6359027778</v>
      </c>
      <c r="B369" t="s">
        <v>78</v>
      </c>
      <c r="C369" s="4">
        <v>44181.6359027778</v>
      </c>
      <c r="D369" t="s">
        <v>79</v>
      </c>
      <c r="E369" t="s">
        <v>1437</v>
      </c>
      <c r="F369">
        <v>1</v>
      </c>
      <c r="G369">
        <v>2</v>
      </c>
      <c r="H369">
        <v>30</v>
      </c>
      <c r="I369">
        <v>5</v>
      </c>
      <c r="J369">
        <v>111.992</v>
      </c>
      <c r="K369">
        <v>112.206</v>
      </c>
      <c r="L369">
        <v>112.098</v>
      </c>
      <c r="M369">
        <v>5996</v>
      </c>
      <c r="N369">
        <v>6103</v>
      </c>
      <c r="O369">
        <v>6049</v>
      </c>
      <c r="P369">
        <v>1</v>
      </c>
      <c r="Q369">
        <v>3</v>
      </c>
      <c r="R369">
        <v>0</v>
      </c>
      <c r="S369">
        <v>0</v>
      </c>
      <c r="T369">
        <v>112.098</v>
      </c>
      <c r="U369">
        <v>3</v>
      </c>
      <c r="V369">
        <v>0</v>
      </c>
      <c r="W369">
        <v>0</v>
      </c>
      <c r="X369">
        <v>112.098</v>
      </c>
      <c r="Y369">
        <v>1</v>
      </c>
      <c r="Z369">
        <v>21</v>
      </c>
      <c r="AA369">
        <v>11</v>
      </c>
      <c r="AB369">
        <v>232.9</v>
      </c>
      <c r="AC369" s="6">
        <v>0.322916666666667</v>
      </c>
      <c r="AD369">
        <v>1.1</v>
      </c>
      <c r="AE369">
        <v>10.96</v>
      </c>
      <c r="AF369">
        <v>7.9</v>
      </c>
      <c r="AG369">
        <v>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0.1</v>
      </c>
      <c r="AQ369">
        <v>28</v>
      </c>
      <c r="AR369">
        <v>18</v>
      </c>
      <c r="AS369">
        <v>14</v>
      </c>
      <c r="AT369">
        <v>0</v>
      </c>
      <c r="AU369">
        <v>92.6422960069444</v>
      </c>
      <c r="AV369">
        <v>56.9999999999999</v>
      </c>
      <c r="AW369">
        <v>57.9999999999999</v>
      </c>
      <c r="AX369">
        <v>326.906249999999</v>
      </c>
      <c r="AY369">
        <v>264.406249999999</v>
      </c>
      <c r="AZ369">
        <v>158.406249999999</v>
      </c>
      <c r="BA369">
        <v>13726.6298828124</v>
      </c>
      <c r="BB369">
        <v>10348.8330078124</v>
      </c>
      <c r="BC369">
        <v>4763.02246093749</v>
      </c>
      <c r="BD369">
        <v>0.1</v>
      </c>
      <c r="BE369">
        <v>68.9</v>
      </c>
      <c r="BF369">
        <v>37.1</v>
      </c>
      <c r="BG369">
        <v>377.984333333333</v>
      </c>
      <c r="BH369">
        <v>231.267666666666</v>
      </c>
      <c r="BI369">
        <v>83.5843333333333</v>
      </c>
      <c r="BJ369">
        <v>10472.0543068666</v>
      </c>
      <c r="BK369">
        <v>5496.60638464444</v>
      </c>
      <c r="BL369">
        <v>1204.40355131111</v>
      </c>
      <c r="BM369">
        <v>0.1</v>
      </c>
      <c r="BN369">
        <v>63.6</v>
      </c>
      <c r="BO369">
        <v>37.1</v>
      </c>
      <c r="BP369">
        <v>383.591999999999</v>
      </c>
      <c r="BQ369">
        <v>240.475333333333</v>
      </c>
      <c r="BR369">
        <v>105.775333333333</v>
      </c>
      <c r="BS369">
        <v>11285.9620439111</v>
      </c>
      <c r="BT369">
        <v>6384.17676613333</v>
      </c>
      <c r="BU369">
        <v>1869.5069439111</v>
      </c>
      <c r="BV369">
        <v>186.035150271093</v>
      </c>
      <c r="BW369">
        <v>4654.99595833333</v>
      </c>
      <c r="BX369">
        <v>0</v>
      </c>
      <c r="BY369" t="s">
        <v>131</v>
      </c>
      <c r="BZ369" t="s">
        <v>1467</v>
      </c>
    </row>
    <row r="370" spans="1:78">
      <c r="A370" s="4">
        <v>44181.6359027778</v>
      </c>
      <c r="B370" t="s">
        <v>78</v>
      </c>
      <c r="C370" s="4">
        <v>44181.6359027778</v>
      </c>
      <c r="D370" t="s">
        <v>79</v>
      </c>
      <c r="E370" t="s">
        <v>1437</v>
      </c>
      <c r="F370">
        <v>1</v>
      </c>
      <c r="G370">
        <v>2</v>
      </c>
      <c r="H370">
        <v>31</v>
      </c>
      <c r="I370">
        <v>5</v>
      </c>
      <c r="J370">
        <v>110.514</v>
      </c>
      <c r="K370">
        <v>110.69</v>
      </c>
      <c r="L370">
        <v>110.602</v>
      </c>
      <c r="M370">
        <v>5257</v>
      </c>
      <c r="N370">
        <v>5345</v>
      </c>
      <c r="O370">
        <v>5301</v>
      </c>
      <c r="P370">
        <v>1</v>
      </c>
      <c r="Q370">
        <v>3</v>
      </c>
      <c r="R370">
        <v>0</v>
      </c>
      <c r="S370">
        <v>0</v>
      </c>
      <c r="T370">
        <v>110.602</v>
      </c>
      <c r="U370">
        <v>3</v>
      </c>
      <c r="V370">
        <v>0</v>
      </c>
      <c r="W370">
        <v>0</v>
      </c>
      <c r="X370">
        <v>110.602</v>
      </c>
      <c r="Y370">
        <v>155</v>
      </c>
      <c r="Z370">
        <v>168</v>
      </c>
      <c r="AA370">
        <v>161</v>
      </c>
      <c r="AB370">
        <v>168</v>
      </c>
      <c r="AC370" s="6">
        <v>0.233333333333333</v>
      </c>
      <c r="AD370">
        <v>1.1</v>
      </c>
      <c r="AE370">
        <v>10.96</v>
      </c>
      <c r="AF370">
        <v>7.9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0.1</v>
      </c>
      <c r="AQ370">
        <v>134</v>
      </c>
      <c r="AR370">
        <v>64</v>
      </c>
      <c r="AS370">
        <v>14</v>
      </c>
      <c r="AT370">
        <v>0</v>
      </c>
      <c r="AU370">
        <v>95.0372960069444</v>
      </c>
      <c r="AV370">
        <v>6.03399999999999</v>
      </c>
      <c r="AW370">
        <v>7.25799999999999</v>
      </c>
      <c r="AX370">
        <v>175.907</v>
      </c>
      <c r="AY370">
        <v>67.7179999999999</v>
      </c>
      <c r="AZ370">
        <v>22.114</v>
      </c>
      <c r="BA370">
        <v>596.164344999999</v>
      </c>
      <c r="BB370">
        <v>240.183512</v>
      </c>
      <c r="BC370">
        <v>84.1635600000001</v>
      </c>
      <c r="BD370">
        <v>0.1</v>
      </c>
      <c r="BE370">
        <v>53</v>
      </c>
      <c r="BF370">
        <v>74.2</v>
      </c>
      <c r="BG370">
        <v>38.629888888889</v>
      </c>
      <c r="BH370">
        <v>23.1187777777777</v>
      </c>
      <c r="BI370">
        <v>36.879888888889</v>
      </c>
      <c r="BJ370">
        <v>114.190790767901</v>
      </c>
      <c r="BK370">
        <v>61.8848833604938</v>
      </c>
      <c r="BL370">
        <v>111.128290767901</v>
      </c>
      <c r="BM370">
        <v>0.1</v>
      </c>
      <c r="BN370">
        <v>42.4</v>
      </c>
      <c r="BO370">
        <v>37.1</v>
      </c>
      <c r="BP370">
        <v>21.7701111111111</v>
      </c>
      <c r="BQ370">
        <v>8.34233333333333</v>
      </c>
      <c r="BR370">
        <v>6.87566666666666</v>
      </c>
      <c r="BS370">
        <v>41.0966218790123</v>
      </c>
      <c r="BT370">
        <v>10.6978762</v>
      </c>
      <c r="BU370">
        <v>7.90790953333332</v>
      </c>
      <c r="BV370">
        <v>180.862114623961</v>
      </c>
      <c r="BW370">
        <v>1412.98566666666</v>
      </c>
      <c r="BX370">
        <v>0</v>
      </c>
      <c r="BY370" t="s">
        <v>93</v>
      </c>
      <c r="BZ370" t="s">
        <v>1468</v>
      </c>
    </row>
    <row r="371" spans="1:78">
      <c r="A371" s="4">
        <v>44181.6359027778</v>
      </c>
      <c r="B371" t="s">
        <v>78</v>
      </c>
      <c r="C371" s="4">
        <v>44181.6359027778</v>
      </c>
      <c r="D371" t="s">
        <v>79</v>
      </c>
      <c r="E371" t="s">
        <v>1437</v>
      </c>
      <c r="F371">
        <v>1</v>
      </c>
      <c r="G371">
        <v>2</v>
      </c>
      <c r="H371">
        <v>32</v>
      </c>
      <c r="I371">
        <v>5</v>
      </c>
      <c r="J371">
        <v>111.04</v>
      </c>
      <c r="K371">
        <v>111.18</v>
      </c>
      <c r="L371">
        <v>111.11</v>
      </c>
      <c r="M371">
        <v>5520</v>
      </c>
      <c r="N371">
        <v>5590</v>
      </c>
      <c r="O371">
        <v>5555</v>
      </c>
      <c r="P371">
        <v>1</v>
      </c>
      <c r="Q371">
        <v>3</v>
      </c>
      <c r="R371">
        <v>0</v>
      </c>
      <c r="S371">
        <v>0</v>
      </c>
      <c r="T371">
        <v>111.11</v>
      </c>
      <c r="U371">
        <v>3</v>
      </c>
      <c r="V371">
        <v>0</v>
      </c>
      <c r="W371">
        <v>0</v>
      </c>
      <c r="X371">
        <v>111.11</v>
      </c>
      <c r="Y371">
        <v>154</v>
      </c>
      <c r="Z371">
        <v>165</v>
      </c>
      <c r="AA371">
        <v>159</v>
      </c>
      <c r="AB371">
        <v>165.6</v>
      </c>
      <c r="AC371" s="6">
        <v>0.229861111111111</v>
      </c>
      <c r="AD371">
        <v>1.1</v>
      </c>
      <c r="AE371">
        <v>10.96</v>
      </c>
      <c r="AF371">
        <v>7.9</v>
      </c>
      <c r="AG371">
        <v>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0.1</v>
      </c>
      <c r="AQ371">
        <v>26</v>
      </c>
      <c r="AR371">
        <v>18</v>
      </c>
      <c r="AS371">
        <v>14</v>
      </c>
      <c r="AT371">
        <v>0</v>
      </c>
      <c r="AU371">
        <v>92.1582960069444</v>
      </c>
      <c r="AV371">
        <v>20.257</v>
      </c>
      <c r="AW371">
        <v>19.777</v>
      </c>
      <c r="AX371">
        <v>118.143</v>
      </c>
      <c r="AY371">
        <v>97.6629999999999</v>
      </c>
      <c r="AZ371">
        <v>64.679</v>
      </c>
      <c r="BA371">
        <v>1788.059195</v>
      </c>
      <c r="BB371">
        <v>1411.73316099999</v>
      </c>
      <c r="BC371">
        <v>765.155219</v>
      </c>
      <c r="BD371">
        <v>0.1</v>
      </c>
      <c r="BE371">
        <v>42.4</v>
      </c>
      <c r="BF371">
        <v>37.1</v>
      </c>
      <c r="BG371">
        <v>93.6496666666667</v>
      </c>
      <c r="BH371">
        <v>58.5496666666666</v>
      </c>
      <c r="BI371">
        <v>39.4996666666666</v>
      </c>
      <c r="BJ371">
        <v>882.490897800001</v>
      </c>
      <c r="BK371">
        <v>522.171575577778</v>
      </c>
      <c r="BL371">
        <v>249.061075577777</v>
      </c>
      <c r="BM371">
        <v>0.1</v>
      </c>
      <c r="BN371">
        <v>42.4</v>
      </c>
      <c r="BO371">
        <v>37.1</v>
      </c>
      <c r="BP371">
        <v>80.1883333333333</v>
      </c>
      <c r="BQ371">
        <v>53.205</v>
      </c>
      <c r="BR371">
        <v>35.0049999999999</v>
      </c>
      <c r="BS371">
        <v>691.390582777777</v>
      </c>
      <c r="BT371">
        <v>435.968805</v>
      </c>
      <c r="BU371">
        <v>203.841304999999</v>
      </c>
      <c r="BV371">
        <v>82.9132812372899</v>
      </c>
      <c r="BW371">
        <v>1077.8</v>
      </c>
      <c r="BX371">
        <v>0</v>
      </c>
      <c r="BY371" t="s">
        <v>107</v>
      </c>
      <c r="BZ371" t="s">
        <v>1469</v>
      </c>
    </row>
    <row r="372" spans="1:78">
      <c r="A372" s="4">
        <v>44181.6359027778</v>
      </c>
      <c r="B372" t="s">
        <v>78</v>
      </c>
      <c r="C372" s="4">
        <v>44181.6359027778</v>
      </c>
      <c r="D372" t="s">
        <v>79</v>
      </c>
      <c r="E372" t="s">
        <v>1437</v>
      </c>
      <c r="F372">
        <v>1</v>
      </c>
      <c r="G372">
        <v>2</v>
      </c>
      <c r="H372">
        <v>33</v>
      </c>
      <c r="I372">
        <v>5</v>
      </c>
      <c r="J372">
        <v>111.516</v>
      </c>
      <c r="K372">
        <v>111.694</v>
      </c>
      <c r="L372">
        <v>111.604</v>
      </c>
      <c r="M372">
        <v>5758</v>
      </c>
      <c r="N372">
        <v>5847</v>
      </c>
      <c r="O372">
        <v>5802</v>
      </c>
      <c r="P372">
        <v>1</v>
      </c>
      <c r="Q372">
        <v>3</v>
      </c>
      <c r="R372">
        <v>0</v>
      </c>
      <c r="S372">
        <v>0</v>
      </c>
      <c r="T372">
        <v>111.604</v>
      </c>
      <c r="U372">
        <v>3</v>
      </c>
      <c r="V372">
        <v>0</v>
      </c>
      <c r="W372">
        <v>0</v>
      </c>
      <c r="X372">
        <v>111.604</v>
      </c>
      <c r="Y372">
        <v>153</v>
      </c>
      <c r="Z372">
        <v>166</v>
      </c>
      <c r="AA372">
        <v>159</v>
      </c>
      <c r="AB372">
        <v>167.4</v>
      </c>
      <c r="AC372" s="6">
        <v>0.231944444444444</v>
      </c>
      <c r="AD372">
        <v>1</v>
      </c>
      <c r="AE372">
        <v>10.96</v>
      </c>
      <c r="AF372">
        <v>7.9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0.1</v>
      </c>
      <c r="AQ372">
        <v>32</v>
      </c>
      <c r="AR372">
        <v>18</v>
      </c>
      <c r="AS372">
        <v>12</v>
      </c>
      <c r="AT372">
        <v>0</v>
      </c>
      <c r="AU372">
        <v>89.9132960069444</v>
      </c>
      <c r="AV372">
        <v>35.509</v>
      </c>
      <c r="AW372">
        <v>38.0369999999999</v>
      </c>
      <c r="AX372">
        <v>223.272749999999</v>
      </c>
      <c r="AY372">
        <v>190.64375</v>
      </c>
      <c r="AZ372">
        <v>90.389</v>
      </c>
      <c r="BA372">
        <v>5832.01858756249</v>
      </c>
      <c r="BB372">
        <v>5092.6119865625</v>
      </c>
      <c r="BC372">
        <v>1638.3358915</v>
      </c>
      <c r="BD372">
        <v>0.1</v>
      </c>
      <c r="BE372">
        <v>42.4</v>
      </c>
      <c r="BF372">
        <v>37.1</v>
      </c>
      <c r="BG372">
        <v>158.694</v>
      </c>
      <c r="BH372">
        <v>91.4439999999999</v>
      </c>
      <c r="BI372">
        <v>65.4439999999999</v>
      </c>
      <c r="BJ372">
        <v>2417.28841608889</v>
      </c>
      <c r="BK372">
        <v>1202.89902719999</v>
      </c>
      <c r="BL372">
        <v>693.013027199998</v>
      </c>
      <c r="BM372">
        <v>0.1</v>
      </c>
      <c r="BN372">
        <v>42.4</v>
      </c>
      <c r="BO372">
        <v>37.1</v>
      </c>
      <c r="BP372">
        <v>152.726333333333</v>
      </c>
      <c r="BQ372">
        <v>98.7763333333333</v>
      </c>
      <c r="BR372">
        <v>70.7763333333333</v>
      </c>
      <c r="BS372">
        <v>2476.32186313333</v>
      </c>
      <c r="BT372">
        <v>1420.29857424444</v>
      </c>
      <c r="BU372">
        <v>826.864240911111</v>
      </c>
      <c r="BV372">
        <v>107.649796289372</v>
      </c>
      <c r="BW372">
        <v>2331.21125</v>
      </c>
      <c r="BX372">
        <v>0</v>
      </c>
      <c r="BY372" t="s">
        <v>113</v>
      </c>
      <c r="BZ372" t="s">
        <v>1470</v>
      </c>
    </row>
    <row r="373" spans="1:78">
      <c r="A373" s="4">
        <v>44181.6359027778</v>
      </c>
      <c r="B373" t="s">
        <v>78</v>
      </c>
      <c r="C373" s="4">
        <v>44181.6359027778</v>
      </c>
      <c r="D373" t="s">
        <v>79</v>
      </c>
      <c r="E373" t="s">
        <v>1437</v>
      </c>
      <c r="F373">
        <v>1</v>
      </c>
      <c r="G373">
        <v>2</v>
      </c>
      <c r="H373">
        <v>34</v>
      </c>
      <c r="I373">
        <v>5</v>
      </c>
      <c r="J373">
        <v>112.034</v>
      </c>
      <c r="K373">
        <v>112.19</v>
      </c>
      <c r="L373">
        <v>112.112</v>
      </c>
      <c r="M373">
        <v>6017</v>
      </c>
      <c r="N373">
        <v>6095</v>
      </c>
      <c r="O373">
        <v>6056</v>
      </c>
      <c r="P373">
        <v>1</v>
      </c>
      <c r="Q373">
        <v>3</v>
      </c>
      <c r="R373">
        <v>0</v>
      </c>
      <c r="S373">
        <v>0</v>
      </c>
      <c r="T373">
        <v>112.112</v>
      </c>
      <c r="U373">
        <v>3</v>
      </c>
      <c r="V373">
        <v>0</v>
      </c>
      <c r="W373">
        <v>0</v>
      </c>
      <c r="X373">
        <v>112.112</v>
      </c>
      <c r="Y373">
        <v>151</v>
      </c>
      <c r="Z373">
        <v>165</v>
      </c>
      <c r="AA373">
        <v>158</v>
      </c>
      <c r="AB373">
        <v>166.9</v>
      </c>
      <c r="AC373" s="6">
        <v>0.23125</v>
      </c>
      <c r="AD373">
        <v>1.1</v>
      </c>
      <c r="AE373">
        <v>10.96</v>
      </c>
      <c r="AF373">
        <v>7.9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0.1</v>
      </c>
      <c r="AQ373">
        <v>28</v>
      </c>
      <c r="AR373">
        <v>20</v>
      </c>
      <c r="AS373">
        <v>14</v>
      </c>
      <c r="AT373">
        <v>0</v>
      </c>
      <c r="AU373">
        <v>88.0347960069444</v>
      </c>
      <c r="AV373">
        <v>58.5069999999999</v>
      </c>
      <c r="AW373">
        <v>63.2779999999999</v>
      </c>
      <c r="AX373">
        <v>393.456249999999</v>
      </c>
      <c r="AY373">
        <v>307.161249999999</v>
      </c>
      <c r="AZ373">
        <v>182.127624999999</v>
      </c>
      <c r="BA373">
        <v>17404.1936732812</v>
      </c>
      <c r="BB373">
        <v>12683.2766357812</v>
      </c>
      <c r="BC373">
        <v>5919.14801757811</v>
      </c>
      <c r="BD373">
        <v>0.1</v>
      </c>
      <c r="BE373">
        <v>42.4</v>
      </c>
      <c r="BF373">
        <v>37.1</v>
      </c>
      <c r="BG373">
        <v>242.718333333333</v>
      </c>
      <c r="BH373">
        <v>143.334999999999</v>
      </c>
      <c r="BI373">
        <v>103.201666666666</v>
      </c>
      <c r="BJ373">
        <v>5710.4316561111</v>
      </c>
      <c r="BK373">
        <v>2974.54143388888</v>
      </c>
      <c r="BL373">
        <v>1737.7491561111</v>
      </c>
      <c r="BM373">
        <v>0.1</v>
      </c>
      <c r="BN373">
        <v>42.4</v>
      </c>
      <c r="BO373">
        <v>37.1</v>
      </c>
      <c r="BP373">
        <v>257.461666666666</v>
      </c>
      <c r="BQ373">
        <v>165.928333333333</v>
      </c>
      <c r="BR373">
        <v>120.461666666666</v>
      </c>
      <c r="BS373">
        <v>6963.67134944444</v>
      </c>
      <c r="BT373">
        <v>4030.4385161111</v>
      </c>
      <c r="BU373">
        <v>2402.78868277777</v>
      </c>
      <c r="BV373">
        <v>85.6082861357191</v>
      </c>
      <c r="BW373">
        <v>3652.63774999999</v>
      </c>
      <c r="BX373">
        <v>0</v>
      </c>
      <c r="BY373" t="s">
        <v>127</v>
      </c>
      <c r="BZ373" t="s">
        <v>1471</v>
      </c>
    </row>
    <row r="374" spans="1:78">
      <c r="A374" s="4">
        <v>44181.6359027778</v>
      </c>
      <c r="B374" t="s">
        <v>78</v>
      </c>
      <c r="C374" s="4">
        <v>44181.6359027778</v>
      </c>
      <c r="D374" t="s">
        <v>79</v>
      </c>
      <c r="E374" t="s">
        <v>1437</v>
      </c>
      <c r="F374">
        <v>1</v>
      </c>
      <c r="G374">
        <v>2</v>
      </c>
      <c r="H374">
        <v>35</v>
      </c>
      <c r="I374">
        <v>5</v>
      </c>
      <c r="J374">
        <v>110.522</v>
      </c>
      <c r="K374">
        <v>110.678</v>
      </c>
      <c r="L374">
        <v>110.6</v>
      </c>
      <c r="M374">
        <v>5261</v>
      </c>
      <c r="N374">
        <v>5339</v>
      </c>
      <c r="O374">
        <v>5300</v>
      </c>
      <c r="P374">
        <v>1</v>
      </c>
      <c r="Q374">
        <v>3</v>
      </c>
      <c r="R374">
        <v>0</v>
      </c>
      <c r="S374">
        <v>0</v>
      </c>
      <c r="T374">
        <v>110.6</v>
      </c>
      <c r="U374">
        <v>3</v>
      </c>
      <c r="V374">
        <v>0</v>
      </c>
      <c r="W374">
        <v>0</v>
      </c>
      <c r="X374">
        <v>110.6</v>
      </c>
      <c r="Y374">
        <v>139</v>
      </c>
      <c r="Z374">
        <v>153</v>
      </c>
      <c r="AA374">
        <v>146</v>
      </c>
      <c r="AB374">
        <v>138</v>
      </c>
      <c r="AC374" s="6">
        <v>0.191666666666667</v>
      </c>
      <c r="AD374">
        <v>1.1</v>
      </c>
      <c r="AE374">
        <v>10.96</v>
      </c>
      <c r="AF374">
        <v>7.9</v>
      </c>
      <c r="AG374">
        <v>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0.1</v>
      </c>
      <c r="AQ374">
        <v>50</v>
      </c>
      <c r="AR374">
        <v>38</v>
      </c>
      <c r="AS374">
        <v>12</v>
      </c>
      <c r="AT374">
        <v>0</v>
      </c>
      <c r="AU374">
        <v>92.5392960069444</v>
      </c>
      <c r="AV374">
        <v>10.759</v>
      </c>
      <c r="AW374">
        <v>11.521</v>
      </c>
      <c r="AX374">
        <v>81.2949999999998</v>
      </c>
      <c r="AY374">
        <v>70.1459999999999</v>
      </c>
      <c r="AZ374">
        <v>33.8399999999999</v>
      </c>
      <c r="BA374">
        <v>574.294544999999</v>
      </c>
      <c r="BB374">
        <v>530.643249999999</v>
      </c>
      <c r="BC374">
        <v>212.912087999999</v>
      </c>
      <c r="BD374">
        <v>0.1</v>
      </c>
      <c r="BE374">
        <v>42.4</v>
      </c>
      <c r="BF374">
        <v>31.8</v>
      </c>
      <c r="BG374">
        <v>71.1203333333334</v>
      </c>
      <c r="BH374">
        <v>34.9869999999999</v>
      </c>
      <c r="BI374">
        <v>21.5036666666666</v>
      </c>
      <c r="BJ374">
        <v>411.117484911111</v>
      </c>
      <c r="BK374">
        <v>172.555896022222</v>
      </c>
      <c r="BL374">
        <v>83.008384911111</v>
      </c>
      <c r="BM374">
        <v>0.1</v>
      </c>
      <c r="BN374">
        <v>53</v>
      </c>
      <c r="BO374">
        <v>31.8</v>
      </c>
      <c r="BP374">
        <v>43.984</v>
      </c>
      <c r="BQ374">
        <v>32.034</v>
      </c>
      <c r="BR374">
        <v>19.984</v>
      </c>
      <c r="BS374">
        <v>182.5606512</v>
      </c>
      <c r="BT374">
        <v>136.4107512</v>
      </c>
      <c r="BU374">
        <v>73.9450512</v>
      </c>
      <c r="BV374">
        <v>56.6933782144574</v>
      </c>
      <c r="BW374">
        <v>974.758</v>
      </c>
      <c r="BX374">
        <v>0</v>
      </c>
      <c r="BY374" t="s">
        <v>95</v>
      </c>
      <c r="BZ374" t="s">
        <v>1472</v>
      </c>
    </row>
    <row r="375" spans="1:78">
      <c r="A375" s="4">
        <v>44181.6359027778</v>
      </c>
      <c r="B375" t="s">
        <v>78</v>
      </c>
      <c r="C375" s="4">
        <v>44181.6359027778</v>
      </c>
      <c r="D375" t="s">
        <v>79</v>
      </c>
      <c r="E375" t="s">
        <v>1437</v>
      </c>
      <c r="F375">
        <v>1</v>
      </c>
      <c r="G375">
        <v>2</v>
      </c>
      <c r="H375">
        <v>36</v>
      </c>
      <c r="I375">
        <v>5</v>
      </c>
      <c r="J375">
        <v>111.048</v>
      </c>
      <c r="K375">
        <v>111.172</v>
      </c>
      <c r="L375">
        <v>111.11</v>
      </c>
      <c r="M375">
        <v>5524</v>
      </c>
      <c r="N375">
        <v>5586</v>
      </c>
      <c r="O375">
        <v>5555</v>
      </c>
      <c r="P375">
        <v>1</v>
      </c>
      <c r="Q375">
        <v>3</v>
      </c>
      <c r="R375">
        <v>0</v>
      </c>
      <c r="S375">
        <v>0</v>
      </c>
      <c r="T375">
        <v>111.11</v>
      </c>
      <c r="U375">
        <v>3</v>
      </c>
      <c r="V375">
        <v>0</v>
      </c>
      <c r="W375">
        <v>0</v>
      </c>
      <c r="X375">
        <v>111.11</v>
      </c>
      <c r="Y375">
        <v>139</v>
      </c>
      <c r="Z375">
        <v>150</v>
      </c>
      <c r="AA375">
        <v>144</v>
      </c>
      <c r="AB375">
        <v>135.6</v>
      </c>
      <c r="AC375" s="6">
        <v>0.188194444444444</v>
      </c>
      <c r="AD375">
        <v>1.1</v>
      </c>
      <c r="AE375">
        <v>10.96</v>
      </c>
      <c r="AF375">
        <v>7.9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0.1</v>
      </c>
      <c r="AQ375">
        <v>38</v>
      </c>
      <c r="AR375">
        <v>30</v>
      </c>
      <c r="AS375">
        <v>14</v>
      </c>
      <c r="AT375">
        <v>0</v>
      </c>
      <c r="AU375">
        <v>89.9032960069444</v>
      </c>
      <c r="AV375">
        <v>15.7629999999999</v>
      </c>
      <c r="AW375">
        <v>16.7729999999999</v>
      </c>
      <c r="AX375">
        <v>118.216</v>
      </c>
      <c r="AY375">
        <v>97.9269999999999</v>
      </c>
      <c r="AZ375">
        <v>46.9409999999999</v>
      </c>
      <c r="BA375">
        <v>1379.352094</v>
      </c>
      <c r="BB375">
        <v>1158.25896899999</v>
      </c>
      <c r="BC375">
        <v>388.815118999999</v>
      </c>
      <c r="BD375">
        <v>0.1</v>
      </c>
      <c r="BE375">
        <v>47.7</v>
      </c>
      <c r="BF375">
        <v>37.1</v>
      </c>
      <c r="BG375">
        <v>63.879</v>
      </c>
      <c r="BH375">
        <v>48.879</v>
      </c>
      <c r="BI375">
        <v>25.6956666666667</v>
      </c>
      <c r="BJ375">
        <v>422.449063755556</v>
      </c>
      <c r="BK375">
        <v>334.445063755556</v>
      </c>
      <c r="BL375">
        <v>111.004019311111</v>
      </c>
      <c r="BM375">
        <v>0.1</v>
      </c>
      <c r="BN375">
        <v>42.4</v>
      </c>
      <c r="BO375">
        <v>42.4</v>
      </c>
      <c r="BP375">
        <v>64.3543333333333</v>
      </c>
      <c r="BQ375">
        <v>40.571</v>
      </c>
      <c r="BR375">
        <v>31.7709999999999</v>
      </c>
      <c r="BS375">
        <v>428.857239311111</v>
      </c>
      <c r="BT375">
        <v>239.4472282</v>
      </c>
      <c r="BU375">
        <v>151.9597282</v>
      </c>
      <c r="BV375">
        <v>60.7997715337675</v>
      </c>
      <c r="BW375">
        <v>1020.16599999999</v>
      </c>
      <c r="BX375">
        <v>0</v>
      </c>
      <c r="BY375" t="s">
        <v>109</v>
      </c>
      <c r="BZ375" t="s">
        <v>1473</v>
      </c>
    </row>
    <row r="376" spans="1:78">
      <c r="A376" s="4">
        <v>44181.6359027778</v>
      </c>
      <c r="B376" t="s">
        <v>78</v>
      </c>
      <c r="C376" s="4">
        <v>44181.6359027778</v>
      </c>
      <c r="D376" t="s">
        <v>79</v>
      </c>
      <c r="E376" t="s">
        <v>1437</v>
      </c>
      <c r="F376">
        <v>1</v>
      </c>
      <c r="G376">
        <v>2</v>
      </c>
      <c r="H376">
        <v>37</v>
      </c>
      <c r="I376">
        <v>5</v>
      </c>
      <c r="J376">
        <v>111.516</v>
      </c>
      <c r="K376">
        <v>111.684</v>
      </c>
      <c r="L376">
        <v>111.6</v>
      </c>
      <c r="M376">
        <v>5758</v>
      </c>
      <c r="N376">
        <v>5842</v>
      </c>
      <c r="O376">
        <v>5800</v>
      </c>
      <c r="P376">
        <v>1</v>
      </c>
      <c r="Q376">
        <v>3</v>
      </c>
      <c r="R376">
        <v>0</v>
      </c>
      <c r="S376">
        <v>0</v>
      </c>
      <c r="T376">
        <v>111.6</v>
      </c>
      <c r="U376">
        <v>3</v>
      </c>
      <c r="V376">
        <v>0</v>
      </c>
      <c r="W376">
        <v>0</v>
      </c>
      <c r="X376">
        <v>111.6</v>
      </c>
      <c r="Y376">
        <v>137</v>
      </c>
      <c r="Z376">
        <v>153</v>
      </c>
      <c r="AA376">
        <v>145</v>
      </c>
      <c r="AB376">
        <v>139.4</v>
      </c>
      <c r="AC376" s="6">
        <v>0.193055555555556</v>
      </c>
      <c r="AD376">
        <v>1</v>
      </c>
      <c r="AE376">
        <v>10.96</v>
      </c>
      <c r="AF376">
        <v>7.9</v>
      </c>
      <c r="AG376">
        <v>3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0.1</v>
      </c>
      <c r="AQ376">
        <v>42</v>
      </c>
      <c r="AR376">
        <v>28</v>
      </c>
      <c r="AS376">
        <v>14</v>
      </c>
      <c r="AT376">
        <v>0</v>
      </c>
      <c r="AU376">
        <v>88.1642960069444</v>
      </c>
      <c r="AV376">
        <v>22.2609999999999</v>
      </c>
      <c r="AW376">
        <v>21.2849999999999</v>
      </c>
      <c r="AX376">
        <v>151.280999999999</v>
      </c>
      <c r="AY376">
        <v>123.224999999999</v>
      </c>
      <c r="AZ376">
        <v>56.393</v>
      </c>
      <c r="BA376">
        <v>2203.78671099999</v>
      </c>
      <c r="BB376">
        <v>1801.09069499999</v>
      </c>
      <c r="BC376">
        <v>581.575595</v>
      </c>
      <c r="BD376">
        <v>0.1</v>
      </c>
      <c r="BE376">
        <v>58.3</v>
      </c>
      <c r="BF376">
        <v>42.4</v>
      </c>
      <c r="BG376">
        <v>139.761666666666</v>
      </c>
      <c r="BH376">
        <v>92.2950000000001</v>
      </c>
      <c r="BI376">
        <v>43.545</v>
      </c>
      <c r="BJ376">
        <v>1352.02947166666</v>
      </c>
      <c r="BK376">
        <v>921.262527222224</v>
      </c>
      <c r="BL376">
        <v>266.419027222222</v>
      </c>
      <c r="BM376">
        <v>0.1</v>
      </c>
      <c r="BN376">
        <v>58.3</v>
      </c>
      <c r="BO376">
        <v>47.7</v>
      </c>
      <c r="BP376">
        <v>127.423666666666</v>
      </c>
      <c r="BQ376">
        <v>93.4903333333333</v>
      </c>
      <c r="BR376">
        <v>58.757</v>
      </c>
      <c r="BS376">
        <v>1239.21387868888</v>
      </c>
      <c r="BT376">
        <v>940.990378688888</v>
      </c>
      <c r="BU376">
        <v>438.778389799999</v>
      </c>
      <c r="BV376">
        <v>81.6906031702738</v>
      </c>
      <c r="BW376">
        <v>2248.26933333333</v>
      </c>
      <c r="BX376">
        <v>0</v>
      </c>
      <c r="BY376" t="s">
        <v>111</v>
      </c>
      <c r="BZ376" t="s">
        <v>1474</v>
      </c>
    </row>
    <row r="377" spans="1:78">
      <c r="A377" s="4">
        <v>44181.6359027778</v>
      </c>
      <c r="B377" t="s">
        <v>78</v>
      </c>
      <c r="C377" s="4">
        <v>44181.6359027778</v>
      </c>
      <c r="D377" t="s">
        <v>79</v>
      </c>
      <c r="E377" t="s">
        <v>1437</v>
      </c>
      <c r="F377">
        <v>1</v>
      </c>
      <c r="G377">
        <v>2</v>
      </c>
      <c r="H377">
        <v>38</v>
      </c>
      <c r="I377">
        <v>5</v>
      </c>
      <c r="J377">
        <v>112.026</v>
      </c>
      <c r="K377">
        <v>112.186</v>
      </c>
      <c r="L377">
        <v>112.106</v>
      </c>
      <c r="M377">
        <v>6013</v>
      </c>
      <c r="N377">
        <v>6093</v>
      </c>
      <c r="O377">
        <v>6053</v>
      </c>
      <c r="P377">
        <v>1</v>
      </c>
      <c r="Q377">
        <v>3</v>
      </c>
      <c r="R377">
        <v>0</v>
      </c>
      <c r="S377">
        <v>0</v>
      </c>
      <c r="T377">
        <v>112.106</v>
      </c>
      <c r="U377">
        <v>3</v>
      </c>
      <c r="V377">
        <v>0</v>
      </c>
      <c r="W377">
        <v>0</v>
      </c>
      <c r="X377">
        <v>112.106</v>
      </c>
      <c r="Y377">
        <v>136</v>
      </c>
      <c r="Z377">
        <v>153</v>
      </c>
      <c r="AA377">
        <v>144</v>
      </c>
      <c r="AB377">
        <v>138.9</v>
      </c>
      <c r="AC377" s="6">
        <v>0.192361111111111</v>
      </c>
      <c r="AD377">
        <v>1.1</v>
      </c>
      <c r="AE377">
        <v>10.96</v>
      </c>
      <c r="AF377">
        <v>7.9</v>
      </c>
      <c r="AG377">
        <v>3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0.1</v>
      </c>
      <c r="AQ377">
        <v>28</v>
      </c>
      <c r="AR377">
        <v>20</v>
      </c>
      <c r="AS377">
        <v>14</v>
      </c>
      <c r="AT377">
        <v>0</v>
      </c>
      <c r="AU377">
        <v>87.0367960069444</v>
      </c>
      <c r="AV377">
        <v>46.2569999999999</v>
      </c>
      <c r="AW377">
        <v>46.5319999999999</v>
      </c>
      <c r="AX377">
        <v>284.441374999999</v>
      </c>
      <c r="AY377">
        <v>238.094374999999</v>
      </c>
      <c r="AZ377">
        <v>130.737374999999</v>
      </c>
      <c r="BA377">
        <v>9391.44601576562</v>
      </c>
      <c r="BB377">
        <v>7425.64428601561</v>
      </c>
      <c r="BC377">
        <v>3013.00886932812</v>
      </c>
      <c r="BD377">
        <v>0.1</v>
      </c>
      <c r="BE377">
        <v>63.6</v>
      </c>
      <c r="BF377">
        <v>42.4</v>
      </c>
      <c r="BG377">
        <v>248.022333333333</v>
      </c>
      <c r="BH377">
        <v>184.038999999999</v>
      </c>
      <c r="BI377">
        <v>101.072333333333</v>
      </c>
      <c r="BJ377">
        <v>4471.37678197777</v>
      </c>
      <c r="BK377">
        <v>3392.78472642222</v>
      </c>
      <c r="BL377">
        <v>1437.72121531111</v>
      </c>
      <c r="BM377">
        <v>0.1</v>
      </c>
      <c r="BN377">
        <v>58.3</v>
      </c>
      <c r="BO377">
        <v>42.4</v>
      </c>
      <c r="BP377">
        <v>256.109666666666</v>
      </c>
      <c r="BQ377">
        <v>158.926333333333</v>
      </c>
      <c r="BR377">
        <v>110.342999999999</v>
      </c>
      <c r="BS377">
        <v>5088.41861202222</v>
      </c>
      <c r="BT377">
        <v>2822.76422313333</v>
      </c>
      <c r="BU377">
        <v>1726.75854535555</v>
      </c>
      <c r="BV377">
        <v>82.7883442232734</v>
      </c>
      <c r="BW377">
        <v>4097.6045</v>
      </c>
      <c r="BX377">
        <v>0</v>
      </c>
      <c r="BY377" t="s">
        <v>125</v>
      </c>
      <c r="BZ377" t="s">
        <v>1475</v>
      </c>
    </row>
    <row r="378" spans="1:78">
      <c r="A378" s="4">
        <v>44181.6359027778</v>
      </c>
      <c r="B378" t="s">
        <v>78</v>
      </c>
      <c r="C378" s="4">
        <v>44181.6359027778</v>
      </c>
      <c r="D378" t="s">
        <v>79</v>
      </c>
      <c r="E378" t="s">
        <v>1437</v>
      </c>
      <c r="F378">
        <v>1</v>
      </c>
      <c r="G378">
        <v>2</v>
      </c>
      <c r="H378">
        <v>39</v>
      </c>
      <c r="I378">
        <v>5</v>
      </c>
      <c r="J378">
        <v>113.036</v>
      </c>
      <c r="K378">
        <v>113.176</v>
      </c>
      <c r="L378">
        <v>113.106</v>
      </c>
      <c r="M378">
        <v>6518</v>
      </c>
      <c r="N378">
        <v>6588</v>
      </c>
      <c r="O378">
        <v>6553</v>
      </c>
      <c r="P378">
        <v>1</v>
      </c>
      <c r="Q378">
        <v>3</v>
      </c>
      <c r="R378">
        <v>0</v>
      </c>
      <c r="S378">
        <v>0</v>
      </c>
      <c r="T378">
        <v>113.106</v>
      </c>
      <c r="U378">
        <v>3</v>
      </c>
      <c r="V378">
        <v>0</v>
      </c>
      <c r="W378">
        <v>0</v>
      </c>
      <c r="X378">
        <v>113.106</v>
      </c>
      <c r="Y378">
        <v>58</v>
      </c>
      <c r="Z378">
        <v>72</v>
      </c>
      <c r="AA378">
        <v>65</v>
      </c>
      <c r="AB378">
        <v>343.7</v>
      </c>
      <c r="AC378" s="6">
        <v>0.477083333333333</v>
      </c>
      <c r="AD378">
        <v>1.1</v>
      </c>
      <c r="AE378">
        <v>10.96</v>
      </c>
      <c r="AF378">
        <v>7.9</v>
      </c>
      <c r="AG378">
        <v>3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0.1</v>
      </c>
      <c r="AQ378">
        <v>52</v>
      </c>
      <c r="AR378">
        <v>46</v>
      </c>
      <c r="AS378">
        <v>34</v>
      </c>
      <c r="AT378">
        <v>20</v>
      </c>
      <c r="AU378">
        <v>95.1597960069444</v>
      </c>
      <c r="AV378">
        <v>5.006</v>
      </c>
      <c r="AW378">
        <v>4.73999999999999</v>
      </c>
      <c r="AX378">
        <v>86.8959999999998</v>
      </c>
      <c r="AY378">
        <v>73.1410000000001</v>
      </c>
      <c r="AZ378">
        <v>36.9819999999999</v>
      </c>
      <c r="BA378">
        <v>360.886425999999</v>
      </c>
      <c r="BB378">
        <v>279.796439</v>
      </c>
      <c r="BC378">
        <v>92.0295199999996</v>
      </c>
      <c r="BD378">
        <v>0.1</v>
      </c>
      <c r="BE378">
        <v>68.9</v>
      </c>
      <c r="BF378">
        <v>42.4</v>
      </c>
      <c r="BG378">
        <v>38.4516666666667</v>
      </c>
      <c r="BH378">
        <v>11.185</v>
      </c>
      <c r="BI378">
        <v>11.9516666666666</v>
      </c>
      <c r="BJ378">
        <v>98.9174450000001</v>
      </c>
      <c r="BK378">
        <v>14.2190005555554</v>
      </c>
      <c r="BL378">
        <v>19.5288338888887</v>
      </c>
      <c r="BM378">
        <v>0.1</v>
      </c>
      <c r="BN378">
        <v>47.7</v>
      </c>
      <c r="BO378">
        <v>53</v>
      </c>
      <c r="BP378">
        <v>26.1309999999999</v>
      </c>
      <c r="BQ378">
        <v>14.5309999999999</v>
      </c>
      <c r="BR378">
        <v>11.5976666666666</v>
      </c>
      <c r="BS378">
        <v>56.9052944222222</v>
      </c>
      <c r="BT378">
        <v>26.6396721999999</v>
      </c>
      <c r="BU378">
        <v>16.8193166444444</v>
      </c>
      <c r="BV378">
        <v>52.6551547625509</v>
      </c>
      <c r="BW378">
        <v>630.982666666664</v>
      </c>
      <c r="BX378">
        <v>0</v>
      </c>
      <c r="BY378" t="s">
        <v>145</v>
      </c>
      <c r="BZ378" t="s">
        <v>1476</v>
      </c>
    </row>
    <row r="379" spans="1:78">
      <c r="A379" s="4">
        <v>44181.6359027778</v>
      </c>
      <c r="B379" t="s">
        <v>78</v>
      </c>
      <c r="C379" s="4">
        <v>44181.6359027778</v>
      </c>
      <c r="D379" t="s">
        <v>79</v>
      </c>
      <c r="E379" t="s">
        <v>1437</v>
      </c>
      <c r="F379">
        <v>1</v>
      </c>
      <c r="G379">
        <v>2</v>
      </c>
      <c r="H379">
        <v>40</v>
      </c>
      <c r="I379">
        <v>5</v>
      </c>
      <c r="J379">
        <v>113.522</v>
      </c>
      <c r="K379">
        <v>113.694</v>
      </c>
      <c r="L379">
        <v>113.608</v>
      </c>
      <c r="M379">
        <v>6761</v>
      </c>
      <c r="N379">
        <v>6847</v>
      </c>
      <c r="O379">
        <v>6804</v>
      </c>
      <c r="P379">
        <v>1</v>
      </c>
      <c r="Q379">
        <v>3</v>
      </c>
      <c r="R379">
        <v>0</v>
      </c>
      <c r="S379">
        <v>0</v>
      </c>
      <c r="T379">
        <v>113.608</v>
      </c>
      <c r="U379">
        <v>3</v>
      </c>
      <c r="V379">
        <v>0</v>
      </c>
      <c r="W379">
        <v>0</v>
      </c>
      <c r="X379">
        <v>113.608</v>
      </c>
      <c r="Y379">
        <v>56</v>
      </c>
      <c r="Z379">
        <v>75</v>
      </c>
      <c r="AA379">
        <v>65</v>
      </c>
      <c r="AB379">
        <v>345</v>
      </c>
      <c r="AC379" s="6">
        <v>0.479166666666667</v>
      </c>
      <c r="AD379">
        <v>1.1</v>
      </c>
      <c r="AE379">
        <v>10.96</v>
      </c>
      <c r="AF379">
        <v>7.9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0.1</v>
      </c>
      <c r="AQ379">
        <v>46</v>
      </c>
      <c r="AR379">
        <v>38</v>
      </c>
      <c r="AS379">
        <v>34</v>
      </c>
      <c r="AT379">
        <v>22</v>
      </c>
      <c r="AU379">
        <v>93.1637960069444</v>
      </c>
      <c r="AV379">
        <v>7.506</v>
      </c>
      <c r="AW379">
        <v>9.494</v>
      </c>
      <c r="AX379">
        <v>150.297999999999</v>
      </c>
      <c r="AY379">
        <v>125.526</v>
      </c>
      <c r="AZ379">
        <v>88.0269999999999</v>
      </c>
      <c r="BA379">
        <v>1197.097176</v>
      </c>
      <c r="BB379">
        <v>918.640118000001</v>
      </c>
      <c r="BC379">
        <v>492.478864999999</v>
      </c>
      <c r="BD379">
        <v>0.1</v>
      </c>
      <c r="BE379">
        <v>63.6</v>
      </c>
      <c r="BF379">
        <v>42.4</v>
      </c>
      <c r="BG379">
        <v>72.836</v>
      </c>
      <c r="BH379">
        <v>26.5526666666667</v>
      </c>
      <c r="BI379">
        <v>15.3526666666666</v>
      </c>
      <c r="BJ379">
        <v>297.639881422222</v>
      </c>
      <c r="BK379">
        <v>70.745848088889</v>
      </c>
      <c r="BL379">
        <v>32.924470311111</v>
      </c>
      <c r="BM379">
        <v>0.1</v>
      </c>
      <c r="BN379">
        <v>79.5</v>
      </c>
      <c r="BO379">
        <v>47.7</v>
      </c>
      <c r="BP379">
        <v>70.7919999999999</v>
      </c>
      <c r="BQ379">
        <v>51.6086666666666</v>
      </c>
      <c r="BR379">
        <v>18.142</v>
      </c>
      <c r="BS379">
        <v>324.349297244444</v>
      </c>
      <c r="BT379">
        <v>228.446019466666</v>
      </c>
      <c r="BU379">
        <v>46.1378194666666</v>
      </c>
      <c r="BV379">
        <v>115.777713618008</v>
      </c>
      <c r="BW379">
        <v>1572.269</v>
      </c>
      <c r="BX379">
        <v>0</v>
      </c>
      <c r="BY379" t="s">
        <v>147</v>
      </c>
      <c r="BZ379" t="s">
        <v>1477</v>
      </c>
    </row>
    <row r="380" spans="1:78">
      <c r="A380" s="4">
        <v>44181.6359027778</v>
      </c>
      <c r="B380" t="s">
        <v>78</v>
      </c>
      <c r="C380" s="4">
        <v>44181.6359027778</v>
      </c>
      <c r="D380" t="s">
        <v>79</v>
      </c>
      <c r="E380" t="s">
        <v>1437</v>
      </c>
      <c r="F380">
        <v>1</v>
      </c>
      <c r="G380">
        <v>2</v>
      </c>
      <c r="H380">
        <v>41</v>
      </c>
      <c r="I380">
        <v>5</v>
      </c>
      <c r="J380">
        <v>113.99</v>
      </c>
      <c r="K380">
        <v>114.224</v>
      </c>
      <c r="L380">
        <v>114.106</v>
      </c>
      <c r="M380">
        <v>6995</v>
      </c>
      <c r="N380">
        <v>7112</v>
      </c>
      <c r="O380">
        <v>7053</v>
      </c>
      <c r="P380">
        <v>1</v>
      </c>
      <c r="Q380">
        <v>3</v>
      </c>
      <c r="R380">
        <v>0</v>
      </c>
      <c r="S380">
        <v>0</v>
      </c>
      <c r="T380">
        <v>114.106</v>
      </c>
      <c r="U380">
        <v>3</v>
      </c>
      <c r="V380">
        <v>0</v>
      </c>
      <c r="W380">
        <v>0</v>
      </c>
      <c r="X380">
        <v>114.106</v>
      </c>
      <c r="Y380">
        <v>56</v>
      </c>
      <c r="Z380">
        <v>76</v>
      </c>
      <c r="AA380">
        <v>66</v>
      </c>
      <c r="AB380">
        <v>348.2</v>
      </c>
      <c r="AC380" s="6">
        <v>0.483333333333333</v>
      </c>
      <c r="AD380">
        <v>1.1</v>
      </c>
      <c r="AE380">
        <v>10.96</v>
      </c>
      <c r="AF380">
        <v>7.9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0.1</v>
      </c>
      <c r="AQ380">
        <v>46</v>
      </c>
      <c r="AR380">
        <v>40</v>
      </c>
      <c r="AS380">
        <v>36</v>
      </c>
      <c r="AT380">
        <v>18</v>
      </c>
      <c r="AU380">
        <v>90.5482960069444</v>
      </c>
      <c r="AV380">
        <v>14.758</v>
      </c>
      <c r="AW380">
        <v>15.494</v>
      </c>
      <c r="AX380">
        <v>251.219</v>
      </c>
      <c r="AY380">
        <v>233.425</v>
      </c>
      <c r="AZ380">
        <v>160.908999999999</v>
      </c>
      <c r="BA380">
        <v>3424.277739</v>
      </c>
      <c r="BB380">
        <v>3060.568455</v>
      </c>
      <c r="BC380">
        <v>1585.37652899999</v>
      </c>
      <c r="BD380">
        <v>0.1</v>
      </c>
      <c r="BE380">
        <v>79.5</v>
      </c>
      <c r="BF380">
        <v>42.4</v>
      </c>
      <c r="BG380">
        <v>91.6883333333334</v>
      </c>
      <c r="BH380">
        <v>43.6550000000001</v>
      </c>
      <c r="BI380">
        <v>15.3883333333333</v>
      </c>
      <c r="BJ380">
        <v>509.992138333334</v>
      </c>
      <c r="BK380">
        <v>180.254360555556</v>
      </c>
      <c r="BL380">
        <v>37.099416111111</v>
      </c>
      <c r="BM380">
        <v>0.1</v>
      </c>
      <c r="BN380">
        <v>68.9</v>
      </c>
      <c r="BO380">
        <v>42.4</v>
      </c>
      <c r="BP380">
        <v>121.871333333333</v>
      </c>
      <c r="BQ380">
        <v>69.388</v>
      </c>
      <c r="BR380">
        <v>40.0046666666666</v>
      </c>
      <c r="BS380">
        <v>961.357955466666</v>
      </c>
      <c r="BT380">
        <v>475.048411022222</v>
      </c>
      <c r="BU380">
        <v>222.762133244444</v>
      </c>
      <c r="BV380">
        <v>74.8449369106858</v>
      </c>
      <c r="BW380">
        <v>2727.87566666666</v>
      </c>
      <c r="BX380">
        <v>0</v>
      </c>
      <c r="BY380" t="s">
        <v>149</v>
      </c>
      <c r="BZ380" t="s">
        <v>1478</v>
      </c>
    </row>
    <row r="381" spans="1:78">
      <c r="A381" s="4">
        <v>44181.6359027778</v>
      </c>
      <c r="B381" t="s">
        <v>78</v>
      </c>
      <c r="C381" s="4">
        <v>44181.6359027778</v>
      </c>
      <c r="D381" t="s">
        <v>79</v>
      </c>
      <c r="E381" t="s">
        <v>1437</v>
      </c>
      <c r="F381">
        <v>1</v>
      </c>
      <c r="G381">
        <v>2</v>
      </c>
      <c r="H381">
        <v>42</v>
      </c>
      <c r="I381">
        <v>5</v>
      </c>
      <c r="J381">
        <v>114.494</v>
      </c>
      <c r="K381">
        <v>114.724</v>
      </c>
      <c r="L381">
        <v>114.608</v>
      </c>
      <c r="M381">
        <v>7247</v>
      </c>
      <c r="N381">
        <v>7362</v>
      </c>
      <c r="O381">
        <v>7304</v>
      </c>
      <c r="P381">
        <v>1</v>
      </c>
      <c r="Q381">
        <v>3</v>
      </c>
      <c r="R381">
        <v>0</v>
      </c>
      <c r="S381">
        <v>0</v>
      </c>
      <c r="T381">
        <v>114.608</v>
      </c>
      <c r="U381">
        <v>3</v>
      </c>
      <c r="V381">
        <v>0</v>
      </c>
      <c r="W381">
        <v>0</v>
      </c>
      <c r="X381">
        <v>114.608</v>
      </c>
      <c r="Y381">
        <v>55</v>
      </c>
      <c r="Z381">
        <v>78</v>
      </c>
      <c r="AA381">
        <v>66</v>
      </c>
      <c r="AB381">
        <v>349.3</v>
      </c>
      <c r="AC381" s="6">
        <v>0.484722222222222</v>
      </c>
      <c r="AD381">
        <v>1</v>
      </c>
      <c r="AE381">
        <v>10.96</v>
      </c>
      <c r="AF381">
        <v>7.9</v>
      </c>
      <c r="AG381">
        <v>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0.1</v>
      </c>
      <c r="AQ381">
        <v>48</v>
      </c>
      <c r="AR381">
        <v>38</v>
      </c>
      <c r="AS381">
        <v>34</v>
      </c>
      <c r="AT381">
        <v>20</v>
      </c>
      <c r="AU381">
        <v>87.7922960069444</v>
      </c>
      <c r="AV381">
        <v>21.758</v>
      </c>
      <c r="AW381">
        <v>23.8059999999999</v>
      </c>
      <c r="AX381">
        <v>359.877999999999</v>
      </c>
      <c r="AY381">
        <v>319.192</v>
      </c>
      <c r="AZ381">
        <v>249.466999999999</v>
      </c>
      <c r="BA381">
        <v>7187.551346</v>
      </c>
      <c r="BB381">
        <v>5973.799416</v>
      </c>
      <c r="BC381">
        <v>3844.167115</v>
      </c>
      <c r="BD381">
        <v>0.1</v>
      </c>
      <c r="BE381">
        <v>90.1</v>
      </c>
      <c r="BF381">
        <v>42.4</v>
      </c>
      <c r="BG381">
        <v>126.345333333333</v>
      </c>
      <c r="BH381">
        <v>81.595333333333</v>
      </c>
      <c r="BI381">
        <v>30.4453333333333</v>
      </c>
      <c r="BJ381">
        <v>992.786348800001</v>
      </c>
      <c r="BK381">
        <v>573.959648799996</v>
      </c>
      <c r="BL381">
        <v>139.079859911111</v>
      </c>
      <c r="BM381">
        <v>0.1</v>
      </c>
      <c r="BN381">
        <v>79.5</v>
      </c>
      <c r="BO381">
        <v>42.4</v>
      </c>
      <c r="BP381">
        <v>177.606</v>
      </c>
      <c r="BQ381">
        <v>107.206</v>
      </c>
      <c r="BR381">
        <v>46.856</v>
      </c>
      <c r="BS381">
        <v>2011.32184275555</v>
      </c>
      <c r="BT381">
        <v>1067.9754872</v>
      </c>
      <c r="BU381">
        <v>316.204253866666</v>
      </c>
      <c r="BV381">
        <v>122.833616471142</v>
      </c>
      <c r="BW381">
        <v>3963.05566666666</v>
      </c>
      <c r="BX381">
        <v>0</v>
      </c>
      <c r="BY381" t="s">
        <v>151</v>
      </c>
      <c r="BZ381" t="s">
        <v>1479</v>
      </c>
    </row>
    <row r="382" spans="1:78">
      <c r="A382" s="4">
        <v>44181.6359027778</v>
      </c>
      <c r="B382" t="s">
        <v>78</v>
      </c>
      <c r="C382" s="4">
        <v>44181.6359027778</v>
      </c>
      <c r="D382" t="s">
        <v>79</v>
      </c>
      <c r="E382" t="s">
        <v>1437</v>
      </c>
      <c r="F382">
        <v>1</v>
      </c>
      <c r="G382">
        <v>2</v>
      </c>
      <c r="H382">
        <v>43</v>
      </c>
      <c r="I382">
        <v>5</v>
      </c>
      <c r="J382">
        <v>112.98</v>
      </c>
      <c r="K382">
        <v>113.222</v>
      </c>
      <c r="L382">
        <v>113.1</v>
      </c>
      <c r="M382">
        <v>6490</v>
      </c>
      <c r="N382">
        <v>6611</v>
      </c>
      <c r="O382">
        <v>6550</v>
      </c>
      <c r="P382">
        <v>1</v>
      </c>
      <c r="Q382">
        <v>3</v>
      </c>
      <c r="R382">
        <v>0</v>
      </c>
      <c r="S382">
        <v>0</v>
      </c>
      <c r="T382">
        <v>113.1</v>
      </c>
      <c r="U382">
        <v>3</v>
      </c>
      <c r="V382">
        <v>0</v>
      </c>
      <c r="W382">
        <v>0</v>
      </c>
      <c r="X382">
        <v>113.1</v>
      </c>
      <c r="Y382">
        <v>104</v>
      </c>
      <c r="Z382">
        <v>120</v>
      </c>
      <c r="AA382">
        <v>112</v>
      </c>
      <c r="AB382">
        <v>77.7</v>
      </c>
      <c r="AC382" s="6">
        <v>0.107638888888889</v>
      </c>
      <c r="AD382">
        <v>1.1</v>
      </c>
      <c r="AE382">
        <v>10.96</v>
      </c>
      <c r="AF382">
        <v>7.9</v>
      </c>
      <c r="AG382">
        <v>3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0.1</v>
      </c>
      <c r="AQ382">
        <v>100</v>
      </c>
      <c r="AR382">
        <v>94</v>
      </c>
      <c r="AS382">
        <v>34</v>
      </c>
      <c r="AT382">
        <v>10</v>
      </c>
      <c r="AU382">
        <v>89.5422960069444</v>
      </c>
      <c r="AV382">
        <v>7.78</v>
      </c>
      <c r="AW382">
        <v>10.735</v>
      </c>
      <c r="AX382">
        <v>278.087</v>
      </c>
      <c r="AY382">
        <v>257.702</v>
      </c>
      <c r="AZ382">
        <v>84.615</v>
      </c>
      <c r="BA382">
        <v>1977.399977</v>
      </c>
      <c r="BB382">
        <v>1808.792836</v>
      </c>
      <c r="BC382">
        <v>471.743773</v>
      </c>
      <c r="BD382">
        <v>0.1</v>
      </c>
      <c r="BE382">
        <v>53</v>
      </c>
      <c r="BF382">
        <v>63.6</v>
      </c>
      <c r="BG382">
        <v>54.4140000000001</v>
      </c>
      <c r="BH382">
        <v>16.9973333333333</v>
      </c>
      <c r="BI382">
        <v>28.8806666666666</v>
      </c>
      <c r="BJ382">
        <v>196.559403644445</v>
      </c>
      <c r="BK382">
        <v>35.6182369777776</v>
      </c>
      <c r="BL382">
        <v>82.7763369777774</v>
      </c>
      <c r="BM382">
        <v>0.1</v>
      </c>
      <c r="BN382">
        <v>42.4</v>
      </c>
      <c r="BO382">
        <v>42.4</v>
      </c>
      <c r="BP382">
        <v>50.3183333333333</v>
      </c>
      <c r="BQ382">
        <v>14.2683333333333</v>
      </c>
      <c r="BR382">
        <v>14.2683333333333</v>
      </c>
      <c r="BS382">
        <v>187.437133888888</v>
      </c>
      <c r="BT382">
        <v>31.549245</v>
      </c>
      <c r="BU382">
        <v>31.549245</v>
      </c>
      <c r="BV382">
        <v>187.305631287991</v>
      </c>
      <c r="BW382">
        <v>2636.03666666667</v>
      </c>
      <c r="BX382">
        <v>0</v>
      </c>
      <c r="BY382" t="s">
        <v>165</v>
      </c>
      <c r="BZ382" t="s">
        <v>1480</v>
      </c>
    </row>
    <row r="383" spans="1:78">
      <c r="A383" s="4">
        <v>44181.6359027778</v>
      </c>
      <c r="B383" t="s">
        <v>78</v>
      </c>
      <c r="C383" s="4">
        <v>44181.6359027778</v>
      </c>
      <c r="D383" t="s">
        <v>79</v>
      </c>
      <c r="E383" t="s">
        <v>1437</v>
      </c>
      <c r="F383">
        <v>1</v>
      </c>
      <c r="G383">
        <v>2</v>
      </c>
      <c r="H383">
        <v>44</v>
      </c>
      <c r="I383">
        <v>5</v>
      </c>
      <c r="J383">
        <v>113.512</v>
      </c>
      <c r="K383">
        <v>113.686</v>
      </c>
      <c r="L383">
        <v>113.598</v>
      </c>
      <c r="M383">
        <v>6756</v>
      </c>
      <c r="N383">
        <v>6843</v>
      </c>
      <c r="O383">
        <v>6799</v>
      </c>
      <c r="P383">
        <v>1</v>
      </c>
      <c r="Q383">
        <v>3</v>
      </c>
      <c r="R383">
        <v>0</v>
      </c>
      <c r="S383">
        <v>0</v>
      </c>
      <c r="T383">
        <v>113.598</v>
      </c>
      <c r="U383">
        <v>3</v>
      </c>
      <c r="V383">
        <v>0</v>
      </c>
      <c r="W383">
        <v>0</v>
      </c>
      <c r="X383">
        <v>113.598</v>
      </c>
      <c r="Y383">
        <v>103</v>
      </c>
      <c r="Z383">
        <v>121</v>
      </c>
      <c r="AA383">
        <v>112</v>
      </c>
      <c r="AB383">
        <v>79</v>
      </c>
      <c r="AC383" s="6">
        <v>0.109722222222222</v>
      </c>
      <c r="AD383">
        <v>1.1</v>
      </c>
      <c r="AE383">
        <v>10.96</v>
      </c>
      <c r="AF383">
        <v>7.9</v>
      </c>
      <c r="AG383">
        <v>3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0.1</v>
      </c>
      <c r="AQ383">
        <v>44</v>
      </c>
      <c r="AR383">
        <v>40</v>
      </c>
      <c r="AS383">
        <v>34</v>
      </c>
      <c r="AT383">
        <v>20</v>
      </c>
      <c r="AU383">
        <v>85.7917960069444</v>
      </c>
      <c r="AV383">
        <v>10.2569999999999</v>
      </c>
      <c r="AW383">
        <v>9.495</v>
      </c>
      <c r="AX383">
        <v>163.075</v>
      </c>
      <c r="AY383">
        <v>141.386</v>
      </c>
      <c r="AZ383">
        <v>86.3019999999999</v>
      </c>
      <c r="BA383">
        <v>1471.08260699999</v>
      </c>
      <c r="BB383">
        <v>1160.734406</v>
      </c>
      <c r="BC383">
        <v>485.855539999999</v>
      </c>
      <c r="BD383">
        <v>0.1</v>
      </c>
      <c r="BE383">
        <v>79.5</v>
      </c>
      <c r="BF383">
        <v>42.4</v>
      </c>
      <c r="BG383">
        <v>43.9909999999998</v>
      </c>
      <c r="BH383">
        <v>35.7909999999999</v>
      </c>
      <c r="BI383">
        <v>11.141</v>
      </c>
      <c r="BJ383">
        <v>118.649436199999</v>
      </c>
      <c r="BK383">
        <v>108.823325088888</v>
      </c>
      <c r="BL383">
        <v>17.8427250888888</v>
      </c>
      <c r="BM383">
        <v>0.1</v>
      </c>
      <c r="BN383">
        <v>68.9</v>
      </c>
      <c r="BO383">
        <v>37.1</v>
      </c>
      <c r="BP383">
        <v>57.8268888888888</v>
      </c>
      <c r="BQ383">
        <v>35.7213333333333</v>
      </c>
      <c r="BR383">
        <v>16.3546666666666</v>
      </c>
      <c r="BS383">
        <v>242.492604849382</v>
      </c>
      <c r="BT383">
        <v>132.189522133333</v>
      </c>
      <c r="BU383">
        <v>42.464699911111</v>
      </c>
      <c r="BV383">
        <v>98.0318277726647</v>
      </c>
      <c r="BW383">
        <v>2549.30366666666</v>
      </c>
      <c r="BX383">
        <v>0</v>
      </c>
      <c r="BY383" t="s">
        <v>167</v>
      </c>
      <c r="BZ383" t="s">
        <v>1481</v>
      </c>
    </row>
    <row r="384" spans="1:78">
      <c r="A384" s="4">
        <v>44181.6359027778</v>
      </c>
      <c r="B384" t="s">
        <v>78</v>
      </c>
      <c r="C384" s="4">
        <v>44181.6359027778</v>
      </c>
      <c r="D384" t="s">
        <v>79</v>
      </c>
      <c r="E384" t="s">
        <v>1437</v>
      </c>
      <c r="F384">
        <v>1</v>
      </c>
      <c r="G384">
        <v>2</v>
      </c>
      <c r="H384">
        <v>45</v>
      </c>
      <c r="I384">
        <v>5</v>
      </c>
      <c r="J384">
        <v>114.006</v>
      </c>
      <c r="K384">
        <v>114.212</v>
      </c>
      <c r="L384">
        <v>114.108</v>
      </c>
      <c r="M384">
        <v>7003</v>
      </c>
      <c r="N384">
        <v>7106</v>
      </c>
      <c r="O384">
        <v>7054</v>
      </c>
      <c r="P384">
        <v>1</v>
      </c>
      <c r="Q384">
        <v>3</v>
      </c>
      <c r="R384">
        <v>0</v>
      </c>
      <c r="S384">
        <v>0</v>
      </c>
      <c r="T384">
        <v>114.108</v>
      </c>
      <c r="U384">
        <v>3</v>
      </c>
      <c r="V384">
        <v>0</v>
      </c>
      <c r="W384">
        <v>0</v>
      </c>
      <c r="X384">
        <v>114.108</v>
      </c>
      <c r="Y384">
        <v>103</v>
      </c>
      <c r="Z384">
        <v>121</v>
      </c>
      <c r="AA384">
        <v>112</v>
      </c>
      <c r="AB384">
        <v>80.2</v>
      </c>
      <c r="AC384" s="6">
        <v>0.111111111111111</v>
      </c>
      <c r="AD384">
        <v>1.1</v>
      </c>
      <c r="AE384">
        <v>10.96</v>
      </c>
      <c r="AF384">
        <v>7.9</v>
      </c>
      <c r="AG384">
        <v>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0.1</v>
      </c>
      <c r="AQ384">
        <v>42</v>
      </c>
      <c r="AR384">
        <v>38</v>
      </c>
      <c r="AS384">
        <v>34</v>
      </c>
      <c r="AT384">
        <v>20</v>
      </c>
      <c r="AU384">
        <v>86.5452960069444</v>
      </c>
      <c r="AV384">
        <v>17.256</v>
      </c>
      <c r="AW384">
        <v>14.995</v>
      </c>
      <c r="AX384">
        <v>259.848</v>
      </c>
      <c r="AY384">
        <v>234.592</v>
      </c>
      <c r="AZ384">
        <v>178.831999999999</v>
      </c>
      <c r="BA384">
        <v>3853.35842999999</v>
      </c>
      <c r="BB384">
        <v>3236.071418</v>
      </c>
      <c r="BC384">
        <v>1998.38377999999</v>
      </c>
      <c r="BD384">
        <v>0.1</v>
      </c>
      <c r="BE384">
        <v>53</v>
      </c>
      <c r="BF384">
        <v>68.9</v>
      </c>
      <c r="BG384">
        <v>62.2136666666665</v>
      </c>
      <c r="BH384">
        <v>28.597</v>
      </c>
      <c r="BI384">
        <v>37.897</v>
      </c>
      <c r="BJ384">
        <v>264.658377355554</v>
      </c>
      <c r="BK384">
        <v>98.6514218</v>
      </c>
      <c r="BL384">
        <v>145.3022218</v>
      </c>
      <c r="BM384">
        <v>0.1</v>
      </c>
      <c r="BN384">
        <v>74.2</v>
      </c>
      <c r="BO384">
        <v>47.7</v>
      </c>
      <c r="BP384">
        <v>136.837</v>
      </c>
      <c r="BQ384">
        <v>54.337</v>
      </c>
      <c r="BR384">
        <v>28.5203333333333</v>
      </c>
      <c r="BS384">
        <v>1126.53024935555</v>
      </c>
      <c r="BT384">
        <v>287.997249355555</v>
      </c>
      <c r="BU384">
        <v>112.0621938</v>
      </c>
      <c r="BV384">
        <v>109.648897646307</v>
      </c>
      <c r="BW384">
        <v>4121.083</v>
      </c>
      <c r="BX384">
        <v>0</v>
      </c>
      <c r="BY384" t="s">
        <v>169</v>
      </c>
      <c r="BZ384" t="s">
        <v>1482</v>
      </c>
    </row>
    <row r="385" spans="1:78">
      <c r="A385" s="4">
        <v>44181.6359027778</v>
      </c>
      <c r="B385" t="s">
        <v>78</v>
      </c>
      <c r="C385" s="4">
        <v>44181.6359027778</v>
      </c>
      <c r="D385" t="s">
        <v>79</v>
      </c>
      <c r="E385" t="s">
        <v>1437</v>
      </c>
      <c r="F385">
        <v>1</v>
      </c>
      <c r="G385">
        <v>2</v>
      </c>
      <c r="H385">
        <v>46</v>
      </c>
      <c r="I385">
        <v>5</v>
      </c>
      <c r="J385">
        <v>114.504</v>
      </c>
      <c r="K385">
        <v>114.708</v>
      </c>
      <c r="L385">
        <v>114.606</v>
      </c>
      <c r="M385">
        <v>7252</v>
      </c>
      <c r="N385">
        <v>7354</v>
      </c>
      <c r="O385">
        <v>7303</v>
      </c>
      <c r="P385">
        <v>1</v>
      </c>
      <c r="Q385">
        <v>3</v>
      </c>
      <c r="R385">
        <v>0</v>
      </c>
      <c r="S385">
        <v>0</v>
      </c>
      <c r="T385">
        <v>114.606</v>
      </c>
      <c r="U385">
        <v>3</v>
      </c>
      <c r="V385">
        <v>0</v>
      </c>
      <c r="W385">
        <v>0</v>
      </c>
      <c r="X385">
        <v>114.606</v>
      </c>
      <c r="Y385">
        <v>102</v>
      </c>
      <c r="Z385">
        <v>121</v>
      </c>
      <c r="AA385">
        <v>111</v>
      </c>
      <c r="AB385">
        <v>79.3</v>
      </c>
      <c r="AC385" s="6">
        <v>0.109722222222222</v>
      </c>
      <c r="AD385">
        <v>1</v>
      </c>
      <c r="AE385">
        <v>10.96</v>
      </c>
      <c r="AF385">
        <v>7.9</v>
      </c>
      <c r="AG385">
        <v>3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0.1</v>
      </c>
      <c r="AQ385">
        <v>48</v>
      </c>
      <c r="AR385">
        <v>40</v>
      </c>
      <c r="AS385">
        <v>36</v>
      </c>
      <c r="AT385">
        <v>20</v>
      </c>
      <c r="AU385">
        <v>82.7957960069444</v>
      </c>
      <c r="AV385">
        <v>20.7569999999999</v>
      </c>
      <c r="AW385">
        <v>21.743</v>
      </c>
      <c r="AX385">
        <v>353.576</v>
      </c>
      <c r="AY385">
        <v>307.572</v>
      </c>
      <c r="AZ385">
        <v>235.314</v>
      </c>
      <c r="BA385">
        <v>6742.198156</v>
      </c>
      <c r="BB385">
        <v>5423.805254</v>
      </c>
      <c r="BC385">
        <v>3391.321134</v>
      </c>
      <c r="BD385">
        <v>0.1</v>
      </c>
      <c r="BE385">
        <v>79.5</v>
      </c>
      <c r="BF385">
        <v>63.6</v>
      </c>
      <c r="BG385">
        <v>90.6803333333334</v>
      </c>
      <c r="BH385">
        <v>57.6469999999998</v>
      </c>
      <c r="BI385">
        <v>63.897</v>
      </c>
      <c r="BJ385">
        <v>558.375897355556</v>
      </c>
      <c r="BK385">
        <v>303.135841799999</v>
      </c>
      <c r="BL385">
        <v>405.482341800001</v>
      </c>
      <c r="BM385">
        <v>0.1</v>
      </c>
      <c r="BN385">
        <v>79.5</v>
      </c>
      <c r="BO385">
        <v>68.9</v>
      </c>
      <c r="BP385">
        <v>169.505777777777</v>
      </c>
      <c r="BQ385">
        <v>86.378</v>
      </c>
      <c r="BR385">
        <v>102.211333333333</v>
      </c>
      <c r="BS385">
        <v>1759.96843729382</v>
      </c>
      <c r="BT385">
        <v>674.869999022222</v>
      </c>
      <c r="BU385">
        <v>954.916443466667</v>
      </c>
      <c r="BV385">
        <v>103.178895320449</v>
      </c>
      <c r="BW385">
        <v>4116.8</v>
      </c>
      <c r="BX385">
        <v>0</v>
      </c>
      <c r="BY385" t="s">
        <v>171</v>
      </c>
      <c r="BZ385" t="s">
        <v>1483</v>
      </c>
    </row>
    <row r="386" spans="1:78">
      <c r="A386" s="4">
        <v>44181.6359027778</v>
      </c>
      <c r="B386" t="s">
        <v>78</v>
      </c>
      <c r="C386" s="4">
        <v>44181.6359027778</v>
      </c>
      <c r="D386" t="s">
        <v>79</v>
      </c>
      <c r="E386" t="s">
        <v>1437</v>
      </c>
      <c r="F386">
        <v>1</v>
      </c>
      <c r="G386">
        <v>2</v>
      </c>
      <c r="H386">
        <v>47</v>
      </c>
      <c r="I386">
        <v>5</v>
      </c>
      <c r="J386">
        <v>112.996</v>
      </c>
      <c r="K386">
        <v>113.208</v>
      </c>
      <c r="L386">
        <v>113.102</v>
      </c>
      <c r="M386">
        <v>6498</v>
      </c>
      <c r="N386">
        <v>6604</v>
      </c>
      <c r="O386">
        <v>6551</v>
      </c>
      <c r="P386">
        <v>1</v>
      </c>
      <c r="Q386">
        <v>3</v>
      </c>
      <c r="R386">
        <v>0</v>
      </c>
      <c r="S386">
        <v>0</v>
      </c>
      <c r="T386">
        <v>113.102</v>
      </c>
      <c r="U386">
        <v>3</v>
      </c>
      <c r="V386">
        <v>0</v>
      </c>
      <c r="W386">
        <v>0</v>
      </c>
      <c r="X386">
        <v>113.102</v>
      </c>
      <c r="Y386">
        <v>132</v>
      </c>
      <c r="Z386">
        <v>151</v>
      </c>
      <c r="AA386">
        <v>141</v>
      </c>
      <c r="AB386">
        <v>135.7</v>
      </c>
      <c r="AC386" s="6">
        <v>0.188194444444444</v>
      </c>
      <c r="AD386">
        <v>1.1</v>
      </c>
      <c r="AE386">
        <v>10.96</v>
      </c>
      <c r="AF386">
        <v>7.9</v>
      </c>
      <c r="AG386">
        <v>3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0.1</v>
      </c>
      <c r="AQ386">
        <v>46</v>
      </c>
      <c r="AR386">
        <v>38</v>
      </c>
      <c r="AS386">
        <v>34</v>
      </c>
      <c r="AT386">
        <v>18</v>
      </c>
      <c r="AU386">
        <v>89.0412960069444</v>
      </c>
      <c r="AV386">
        <v>15.257</v>
      </c>
      <c r="AW386">
        <v>18.5499999999999</v>
      </c>
      <c r="AX386">
        <v>264.442999999999</v>
      </c>
      <c r="AY386">
        <v>241.357999999999</v>
      </c>
      <c r="AZ386">
        <v>190.088</v>
      </c>
      <c r="BA386">
        <v>3979.96798699999</v>
      </c>
      <c r="BB386">
        <v>3474.184506</v>
      </c>
      <c r="BC386">
        <v>2289.85772</v>
      </c>
      <c r="BD386">
        <v>0.1</v>
      </c>
      <c r="BE386">
        <v>79.5</v>
      </c>
      <c r="BF386">
        <v>79.5</v>
      </c>
      <c r="BG386">
        <v>128.840333333333</v>
      </c>
      <c r="BH386">
        <v>80.4736666666666</v>
      </c>
      <c r="BI386">
        <v>33.5403333333333</v>
      </c>
      <c r="BJ386">
        <v>881.109443133335</v>
      </c>
      <c r="BK386">
        <v>531.519187577777</v>
      </c>
      <c r="BL386">
        <v>115.979176466666</v>
      </c>
      <c r="BM386">
        <v>0.1</v>
      </c>
      <c r="BN386">
        <v>84.8</v>
      </c>
      <c r="BO386">
        <v>79.5</v>
      </c>
      <c r="BP386">
        <v>133.886222222222</v>
      </c>
      <c r="BQ386">
        <v>100.608444444444</v>
      </c>
      <c r="BR386">
        <v>107.302888888888</v>
      </c>
      <c r="BS386">
        <v>1036.64179006419</v>
      </c>
      <c r="BT386">
        <v>760.602604879012</v>
      </c>
      <c r="BU386">
        <v>928.107067841975</v>
      </c>
      <c r="BV386">
        <v>37.0358600164476</v>
      </c>
      <c r="BW386">
        <v>3599.56566666666</v>
      </c>
      <c r="BX386">
        <v>0</v>
      </c>
      <c r="BY386" t="s">
        <v>173</v>
      </c>
      <c r="BZ386" t="s">
        <v>1484</v>
      </c>
    </row>
    <row r="387" spans="1:78">
      <c r="A387" s="4">
        <v>44181.6359027778</v>
      </c>
      <c r="B387" t="s">
        <v>78</v>
      </c>
      <c r="C387" s="4">
        <v>44181.6359027778</v>
      </c>
      <c r="D387" t="s">
        <v>79</v>
      </c>
      <c r="E387" t="s">
        <v>1437</v>
      </c>
      <c r="F387">
        <v>1</v>
      </c>
      <c r="G387">
        <v>2</v>
      </c>
      <c r="H387">
        <v>48</v>
      </c>
      <c r="I387">
        <v>5</v>
      </c>
      <c r="J387">
        <v>113.5</v>
      </c>
      <c r="K387">
        <v>113.718</v>
      </c>
      <c r="L387">
        <v>113.608</v>
      </c>
      <c r="M387">
        <v>6750</v>
      </c>
      <c r="N387">
        <v>6859</v>
      </c>
      <c r="O387">
        <v>6804</v>
      </c>
      <c r="P387">
        <v>1</v>
      </c>
      <c r="Q387">
        <v>3</v>
      </c>
      <c r="R387">
        <v>0</v>
      </c>
      <c r="S387">
        <v>0</v>
      </c>
      <c r="T387">
        <v>113.608</v>
      </c>
      <c r="U387">
        <v>3</v>
      </c>
      <c r="V387">
        <v>0</v>
      </c>
      <c r="W387">
        <v>0</v>
      </c>
      <c r="X387">
        <v>113.608</v>
      </c>
      <c r="Y387">
        <v>129</v>
      </c>
      <c r="Z387">
        <v>151</v>
      </c>
      <c r="AA387">
        <v>140</v>
      </c>
      <c r="AB387">
        <v>135</v>
      </c>
      <c r="AC387" s="6">
        <v>0.1875</v>
      </c>
      <c r="AD387">
        <v>1.1</v>
      </c>
      <c r="AE387">
        <v>10.96</v>
      </c>
      <c r="AF387">
        <v>7.9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0.1</v>
      </c>
      <c r="AQ387">
        <v>44</v>
      </c>
      <c r="AR387">
        <v>40</v>
      </c>
      <c r="AS387">
        <v>34</v>
      </c>
      <c r="AT387">
        <v>22</v>
      </c>
      <c r="AU387">
        <v>83.0452960069444</v>
      </c>
      <c r="AV387">
        <v>32.006</v>
      </c>
      <c r="AW387">
        <v>31.9949999999999</v>
      </c>
      <c r="AX387">
        <v>532.0065</v>
      </c>
      <c r="AY387">
        <v>526.2075</v>
      </c>
      <c r="AZ387">
        <v>232.258999999999</v>
      </c>
      <c r="BA387">
        <v>15144.4476522499</v>
      </c>
      <c r="BB387">
        <v>15127.6019512499</v>
      </c>
      <c r="BC387">
        <v>3469.87513499999</v>
      </c>
      <c r="BD387">
        <v>0.1</v>
      </c>
      <c r="BE387">
        <v>79.5</v>
      </c>
      <c r="BF387">
        <v>37.1</v>
      </c>
      <c r="BG387">
        <v>179.462666666666</v>
      </c>
      <c r="BH387">
        <v>114.779333333333</v>
      </c>
      <c r="BI387">
        <v>38.8793333333333</v>
      </c>
      <c r="BJ387">
        <v>1910.03012764444</v>
      </c>
      <c r="BK387">
        <v>1172.63182764444</v>
      </c>
      <c r="BL387">
        <v>244.744294311111</v>
      </c>
      <c r="BM387">
        <v>0.1</v>
      </c>
      <c r="BN387">
        <v>84.8</v>
      </c>
      <c r="BO387">
        <v>42.4</v>
      </c>
      <c r="BP387">
        <v>249.050666666666</v>
      </c>
      <c r="BQ387">
        <v>174.034</v>
      </c>
      <c r="BR387">
        <v>68.3506666666666</v>
      </c>
      <c r="BS387">
        <v>3913.42995342222</v>
      </c>
      <c r="BT387">
        <v>2583.38825342222</v>
      </c>
      <c r="BU387">
        <v>682.400442311111</v>
      </c>
      <c r="BV387">
        <v>115.651047848637</v>
      </c>
      <c r="BW387">
        <v>5568.5045</v>
      </c>
      <c r="BX387">
        <v>0</v>
      </c>
      <c r="BY387" t="s">
        <v>175</v>
      </c>
      <c r="BZ387" t="s">
        <v>1485</v>
      </c>
    </row>
    <row r="388" spans="1:78">
      <c r="A388" s="4">
        <v>44181.6359027778</v>
      </c>
      <c r="B388" t="s">
        <v>78</v>
      </c>
      <c r="C388" s="4">
        <v>44181.6359027778</v>
      </c>
      <c r="D388" t="s">
        <v>79</v>
      </c>
      <c r="E388" t="s">
        <v>1437</v>
      </c>
      <c r="F388">
        <v>1</v>
      </c>
      <c r="G388">
        <v>2</v>
      </c>
      <c r="H388">
        <v>49</v>
      </c>
      <c r="I388">
        <v>5</v>
      </c>
      <c r="J388">
        <v>113.986</v>
      </c>
      <c r="K388">
        <v>114.232</v>
      </c>
      <c r="L388">
        <v>114.108</v>
      </c>
      <c r="M388">
        <v>6993</v>
      </c>
      <c r="N388">
        <v>7116</v>
      </c>
      <c r="O388">
        <v>7054</v>
      </c>
      <c r="P388">
        <v>1</v>
      </c>
      <c r="Q388">
        <v>3</v>
      </c>
      <c r="R388">
        <v>0</v>
      </c>
      <c r="S388">
        <v>0</v>
      </c>
      <c r="T388">
        <v>114.108</v>
      </c>
      <c r="U388">
        <v>3</v>
      </c>
      <c r="V388">
        <v>0</v>
      </c>
      <c r="W388">
        <v>0</v>
      </c>
      <c r="X388">
        <v>114.108</v>
      </c>
      <c r="Y388">
        <v>126</v>
      </c>
      <c r="Z388">
        <v>157</v>
      </c>
      <c r="AA388">
        <v>141</v>
      </c>
      <c r="AB388">
        <v>138.2</v>
      </c>
      <c r="AC388" s="6">
        <v>0.191666666666667</v>
      </c>
      <c r="AD388">
        <v>1.1</v>
      </c>
      <c r="AE388">
        <v>10.96</v>
      </c>
      <c r="AF388">
        <v>7.9</v>
      </c>
      <c r="AG388">
        <v>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0.1</v>
      </c>
      <c r="AQ388">
        <v>46</v>
      </c>
      <c r="AR388">
        <v>40</v>
      </c>
      <c r="AS388">
        <v>36</v>
      </c>
      <c r="AT388">
        <v>26</v>
      </c>
      <c r="AU388">
        <v>77.6762960069444</v>
      </c>
      <c r="AV388">
        <v>48.2549999999999</v>
      </c>
      <c r="AW388">
        <v>46.995</v>
      </c>
      <c r="AX388">
        <v>780.460249999999</v>
      </c>
      <c r="AY388">
        <v>679.98625</v>
      </c>
      <c r="AZ388">
        <v>477.127249999999</v>
      </c>
      <c r="BA388">
        <v>32520.0930768125</v>
      </c>
      <c r="BB388">
        <v>25902.7278403124</v>
      </c>
      <c r="BC388">
        <v>13616.5626543124</v>
      </c>
      <c r="BD388">
        <v>0.1</v>
      </c>
      <c r="BE388">
        <v>116.6</v>
      </c>
      <c r="BF388">
        <v>37.1</v>
      </c>
      <c r="BG388">
        <v>341.938333333333</v>
      </c>
      <c r="BH388">
        <v>218.155</v>
      </c>
      <c r="BI388">
        <v>66.4383333333332</v>
      </c>
      <c r="BJ388">
        <v>4823.610005</v>
      </c>
      <c r="BK388">
        <v>3255.91628277777</v>
      </c>
      <c r="BL388">
        <v>708.736116111109</v>
      </c>
      <c r="BM388">
        <v>0.1</v>
      </c>
      <c r="BN388">
        <v>106</v>
      </c>
      <c r="BO388">
        <v>37.1</v>
      </c>
      <c r="BP388">
        <v>416.533999999999</v>
      </c>
      <c r="BQ388">
        <v>274.750666666666</v>
      </c>
      <c r="BR388">
        <v>90.7506666666666</v>
      </c>
      <c r="BS388">
        <v>9487.97595564445</v>
      </c>
      <c r="BT388">
        <v>6135.3124112</v>
      </c>
      <c r="BU388">
        <v>1332.81798897777</v>
      </c>
      <c r="BV388">
        <v>125.453246542903</v>
      </c>
      <c r="BW388">
        <v>10951.6318333333</v>
      </c>
      <c r="BX388">
        <v>0</v>
      </c>
      <c r="BY388" t="s">
        <v>177</v>
      </c>
      <c r="BZ388" t="s">
        <v>1486</v>
      </c>
    </row>
    <row r="389" spans="1:78">
      <c r="A389" s="4">
        <v>44181.6359027778</v>
      </c>
      <c r="B389" t="s">
        <v>78</v>
      </c>
      <c r="C389" s="4">
        <v>44181.6359027778</v>
      </c>
      <c r="D389" t="s">
        <v>79</v>
      </c>
      <c r="E389" t="s">
        <v>1437</v>
      </c>
      <c r="F389">
        <v>1</v>
      </c>
      <c r="G389">
        <v>2</v>
      </c>
      <c r="H389">
        <v>50</v>
      </c>
      <c r="I389">
        <v>5</v>
      </c>
      <c r="J389">
        <v>112.95</v>
      </c>
      <c r="K389">
        <v>113.258</v>
      </c>
      <c r="L389">
        <v>113.104</v>
      </c>
      <c r="M389">
        <v>6475</v>
      </c>
      <c r="N389">
        <v>6629</v>
      </c>
      <c r="O389">
        <v>6552</v>
      </c>
      <c r="P389">
        <v>1</v>
      </c>
      <c r="Q389">
        <v>3</v>
      </c>
      <c r="R389">
        <v>0</v>
      </c>
      <c r="S389">
        <v>0</v>
      </c>
      <c r="T389">
        <v>113.104</v>
      </c>
      <c r="U389">
        <v>3</v>
      </c>
      <c r="V389">
        <v>0</v>
      </c>
      <c r="W389">
        <v>0</v>
      </c>
      <c r="X389">
        <v>113.104</v>
      </c>
      <c r="Y389">
        <v>175</v>
      </c>
      <c r="Z389">
        <v>19</v>
      </c>
      <c r="AA389">
        <v>187</v>
      </c>
      <c r="AB389">
        <v>227.7</v>
      </c>
      <c r="AC389" s="6">
        <v>0.315972222222222</v>
      </c>
      <c r="AD389">
        <v>1.1</v>
      </c>
      <c r="AE389">
        <v>10.96</v>
      </c>
      <c r="AF389">
        <v>7.9</v>
      </c>
      <c r="AG389">
        <v>3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0.1</v>
      </c>
      <c r="AQ389">
        <v>42</v>
      </c>
      <c r="AR389">
        <v>36</v>
      </c>
      <c r="AS389">
        <v>32</v>
      </c>
      <c r="AT389">
        <v>0</v>
      </c>
      <c r="AU389">
        <v>92.2672960069444</v>
      </c>
      <c r="AV389">
        <v>21.25</v>
      </c>
      <c r="AW389">
        <v>24.5</v>
      </c>
      <c r="AX389">
        <v>352.75</v>
      </c>
      <c r="AY389">
        <v>325.5</v>
      </c>
      <c r="AZ389">
        <v>257.25</v>
      </c>
      <c r="BA389">
        <v>7445.6875</v>
      </c>
      <c r="BB389">
        <v>6591.625</v>
      </c>
      <c r="BC389">
        <v>4402.9375</v>
      </c>
      <c r="BD389">
        <v>0.1</v>
      </c>
      <c r="BE389">
        <v>90.1</v>
      </c>
      <c r="BF389">
        <v>37.1</v>
      </c>
      <c r="BG389">
        <v>126.284333333333</v>
      </c>
      <c r="BH389">
        <v>91.0509999999999</v>
      </c>
      <c r="BI389">
        <v>30.351</v>
      </c>
      <c r="BJ389">
        <v>970.884084644446</v>
      </c>
      <c r="BK389">
        <v>676.8519402</v>
      </c>
      <c r="BL389">
        <v>145.6077402</v>
      </c>
      <c r="BM389">
        <v>0.1</v>
      </c>
      <c r="BN389">
        <v>74.2</v>
      </c>
      <c r="BO389">
        <v>42.4</v>
      </c>
      <c r="BP389">
        <v>165.142</v>
      </c>
      <c r="BQ389">
        <v>118.958666666666</v>
      </c>
      <c r="BR389">
        <v>57.842</v>
      </c>
      <c r="BS389">
        <v>1933.52052613333</v>
      </c>
      <c r="BT389">
        <v>1380.90840391111</v>
      </c>
      <c r="BU389">
        <v>487.7757928</v>
      </c>
      <c r="BV389">
        <v>118.689411072446</v>
      </c>
      <c r="BW389">
        <v>3566.96299999999</v>
      </c>
      <c r="BX389">
        <v>0</v>
      </c>
      <c r="BY389" t="s">
        <v>153</v>
      </c>
      <c r="BZ389" t="s">
        <v>1487</v>
      </c>
    </row>
    <row r="390" spans="1:78">
      <c r="A390" s="4">
        <v>44181.6359027778</v>
      </c>
      <c r="B390" t="s">
        <v>78</v>
      </c>
      <c r="C390" s="4">
        <v>44181.6359027778</v>
      </c>
      <c r="D390" t="s">
        <v>79</v>
      </c>
      <c r="E390" t="s">
        <v>1437</v>
      </c>
      <c r="F390">
        <v>1</v>
      </c>
      <c r="G390">
        <v>2</v>
      </c>
      <c r="H390">
        <v>51</v>
      </c>
      <c r="I390">
        <v>5</v>
      </c>
      <c r="J390">
        <v>113.476</v>
      </c>
      <c r="K390">
        <v>113.738</v>
      </c>
      <c r="L390">
        <v>113.606</v>
      </c>
      <c r="M390">
        <v>6738</v>
      </c>
      <c r="N390">
        <v>6869</v>
      </c>
      <c r="O390">
        <v>6803</v>
      </c>
      <c r="P390">
        <v>1</v>
      </c>
      <c r="Q390">
        <v>3</v>
      </c>
      <c r="R390">
        <v>0</v>
      </c>
      <c r="S390">
        <v>0</v>
      </c>
      <c r="T390">
        <v>113.606</v>
      </c>
      <c r="U390">
        <v>3</v>
      </c>
      <c r="V390">
        <v>0</v>
      </c>
      <c r="W390">
        <v>0</v>
      </c>
      <c r="X390">
        <v>113.606</v>
      </c>
      <c r="Y390">
        <v>170</v>
      </c>
      <c r="Z390">
        <v>22</v>
      </c>
      <c r="AA390">
        <v>186</v>
      </c>
      <c r="AB390">
        <v>227</v>
      </c>
      <c r="AC390" s="6">
        <v>0.315277777777778</v>
      </c>
      <c r="AD390">
        <v>1.1</v>
      </c>
      <c r="AE390">
        <v>10.96</v>
      </c>
      <c r="AF390">
        <v>7.9</v>
      </c>
      <c r="AG390">
        <v>3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0.1</v>
      </c>
      <c r="AQ390">
        <v>44</v>
      </c>
      <c r="AR390">
        <v>38</v>
      </c>
      <c r="AS390">
        <v>34</v>
      </c>
      <c r="AT390">
        <v>12</v>
      </c>
      <c r="AU390">
        <v>86.0497960069444</v>
      </c>
      <c r="AV390">
        <v>37.26</v>
      </c>
      <c r="AW390">
        <v>36.244</v>
      </c>
      <c r="AX390">
        <v>600.6275</v>
      </c>
      <c r="AY390">
        <v>507.247499999999</v>
      </c>
      <c r="AZ390">
        <v>337.773499999999</v>
      </c>
      <c r="BA390">
        <v>20278.67542325</v>
      </c>
      <c r="BB390">
        <v>15254.4751712499</v>
      </c>
      <c r="BC390">
        <v>7337.67929524999</v>
      </c>
      <c r="BD390">
        <v>0.1</v>
      </c>
      <c r="BE390">
        <v>111.3</v>
      </c>
      <c r="BF390">
        <v>42.4</v>
      </c>
      <c r="BG390">
        <v>221.246333333333</v>
      </c>
      <c r="BH390">
        <v>155.679666666666</v>
      </c>
      <c r="BI390">
        <v>60.213</v>
      </c>
      <c r="BJ390">
        <v>2615.12595824444</v>
      </c>
      <c r="BK390">
        <v>1842.67309157777</v>
      </c>
      <c r="BL390">
        <v>515.695213800001</v>
      </c>
      <c r="BM390">
        <v>0.1</v>
      </c>
      <c r="BN390">
        <v>90.1</v>
      </c>
      <c r="BO390">
        <v>37.1</v>
      </c>
      <c r="BP390">
        <v>300.517666666666</v>
      </c>
      <c r="BQ390">
        <v>212.451</v>
      </c>
      <c r="BR390">
        <v>70.701</v>
      </c>
      <c r="BS390">
        <v>5754.7851876074</v>
      </c>
      <c r="BT390">
        <v>4023.0569802</v>
      </c>
      <c r="BU390">
        <v>809.1702802</v>
      </c>
      <c r="BV390">
        <v>43.9591784212929</v>
      </c>
      <c r="BW390">
        <v>6232.64374999999</v>
      </c>
      <c r="BX390">
        <v>0</v>
      </c>
      <c r="BY390" t="s">
        <v>179</v>
      </c>
      <c r="BZ390" t="s">
        <v>1488</v>
      </c>
    </row>
    <row r="391" spans="1:78">
      <c r="A391" s="4">
        <v>44181.6359027778</v>
      </c>
      <c r="B391" t="s">
        <v>78</v>
      </c>
      <c r="C391" s="4">
        <v>44181.6359027778</v>
      </c>
      <c r="D391" t="s">
        <v>79</v>
      </c>
      <c r="E391" t="s">
        <v>1437</v>
      </c>
      <c r="F391">
        <v>1</v>
      </c>
      <c r="G391">
        <v>2</v>
      </c>
      <c r="H391">
        <v>52</v>
      </c>
      <c r="I391">
        <v>5</v>
      </c>
      <c r="J391">
        <v>113.94</v>
      </c>
      <c r="K391">
        <v>114.26</v>
      </c>
      <c r="L391">
        <v>114.1</v>
      </c>
      <c r="M391">
        <v>6970</v>
      </c>
      <c r="N391">
        <v>7130</v>
      </c>
      <c r="O391">
        <v>7050</v>
      </c>
      <c r="P391">
        <v>1</v>
      </c>
      <c r="Q391">
        <v>3</v>
      </c>
      <c r="R391">
        <v>0</v>
      </c>
      <c r="S391">
        <v>0</v>
      </c>
      <c r="T391">
        <v>114.1</v>
      </c>
      <c r="U391">
        <v>3</v>
      </c>
      <c r="V391">
        <v>0</v>
      </c>
      <c r="W391">
        <v>0</v>
      </c>
      <c r="X391">
        <v>114.1</v>
      </c>
      <c r="Y391">
        <v>172</v>
      </c>
      <c r="Z391">
        <v>22</v>
      </c>
      <c r="AA391">
        <v>187</v>
      </c>
      <c r="AB391">
        <v>230.2</v>
      </c>
      <c r="AC391" s="6">
        <v>0.319444444444444</v>
      </c>
      <c r="AD391">
        <v>1.1</v>
      </c>
      <c r="AE391">
        <v>10.96</v>
      </c>
      <c r="AF391">
        <v>7.9</v>
      </c>
      <c r="AG391">
        <v>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0.1</v>
      </c>
      <c r="AQ391">
        <v>44</v>
      </c>
      <c r="AR391">
        <v>40</v>
      </c>
      <c r="AS391">
        <v>34</v>
      </c>
      <c r="AT391">
        <v>22</v>
      </c>
      <c r="AU391">
        <v>81.5617960069444</v>
      </c>
      <c r="AV391">
        <v>53.256</v>
      </c>
      <c r="AW391">
        <v>52.9949999999999</v>
      </c>
      <c r="AX391">
        <v>925.737499999999</v>
      </c>
      <c r="AY391">
        <v>782.212499999999</v>
      </c>
      <c r="AZ391">
        <v>512.725499999999</v>
      </c>
      <c r="BA391">
        <v>45855.5422492499</v>
      </c>
      <c r="BB391">
        <v>34659.1672062499</v>
      </c>
      <c r="BC391">
        <v>16363.9628592499</v>
      </c>
      <c r="BD391">
        <v>0.1</v>
      </c>
      <c r="BE391">
        <v>84.8</v>
      </c>
      <c r="BF391">
        <v>37.1</v>
      </c>
      <c r="BG391">
        <v>376.562333333333</v>
      </c>
      <c r="BH391">
        <v>205.912333333333</v>
      </c>
      <c r="BI391">
        <v>86.2789999999999</v>
      </c>
      <c r="BJ391">
        <v>7139.81337708889</v>
      </c>
      <c r="BK391">
        <v>3786.99423264443</v>
      </c>
      <c r="BL391">
        <v>1167.92408819999</v>
      </c>
      <c r="BM391">
        <v>0.1</v>
      </c>
      <c r="BN391">
        <v>84.8</v>
      </c>
      <c r="BO391">
        <v>42.4</v>
      </c>
      <c r="BP391">
        <v>460.378444444444</v>
      </c>
      <c r="BQ391">
        <v>310.250666666666</v>
      </c>
      <c r="BR391">
        <v>134.133999999999</v>
      </c>
      <c r="BS391">
        <v>13233.9871398419</v>
      </c>
      <c r="BT391">
        <v>8685.24350897777</v>
      </c>
      <c r="BU391">
        <v>2626.88263119999</v>
      </c>
      <c r="BV391">
        <v>54.5865878508999</v>
      </c>
      <c r="BW391">
        <v>9010.33208333333</v>
      </c>
      <c r="BX391">
        <v>0</v>
      </c>
      <c r="BY391" t="s">
        <v>181</v>
      </c>
      <c r="BZ391" t="s">
        <v>1489</v>
      </c>
    </row>
    <row r="392" spans="1:78">
      <c r="A392" s="4">
        <v>44181.6359027778</v>
      </c>
      <c r="B392" t="s">
        <v>78</v>
      </c>
      <c r="C392" s="4">
        <v>44181.6359027778</v>
      </c>
      <c r="D392" t="s">
        <v>79</v>
      </c>
      <c r="E392" t="s">
        <v>1437</v>
      </c>
      <c r="F392">
        <v>1</v>
      </c>
      <c r="G392">
        <v>2</v>
      </c>
      <c r="H392">
        <v>53</v>
      </c>
      <c r="I392">
        <v>5</v>
      </c>
      <c r="J392">
        <v>119.068</v>
      </c>
      <c r="K392">
        <v>119.244</v>
      </c>
      <c r="L392">
        <v>119.156</v>
      </c>
      <c r="M392">
        <v>9534</v>
      </c>
      <c r="N392">
        <v>9622</v>
      </c>
      <c r="O392">
        <v>9578</v>
      </c>
      <c r="P392">
        <v>1</v>
      </c>
      <c r="Q392">
        <v>3</v>
      </c>
      <c r="R392">
        <v>0</v>
      </c>
      <c r="S392">
        <v>0</v>
      </c>
      <c r="T392">
        <v>119.156</v>
      </c>
      <c r="U392">
        <v>3</v>
      </c>
      <c r="V392">
        <v>0</v>
      </c>
      <c r="W392">
        <v>0</v>
      </c>
      <c r="X392">
        <v>119.156</v>
      </c>
      <c r="Y392">
        <v>30</v>
      </c>
      <c r="Z392">
        <v>50</v>
      </c>
      <c r="AA392">
        <v>40</v>
      </c>
      <c r="AB392">
        <v>309</v>
      </c>
      <c r="AC392" s="6">
        <v>0.429166666666667</v>
      </c>
      <c r="AD392">
        <v>1</v>
      </c>
      <c r="AE392">
        <v>10.96</v>
      </c>
      <c r="AF392">
        <v>7.9</v>
      </c>
      <c r="AG392">
        <v>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0.1</v>
      </c>
      <c r="AQ392">
        <v>32</v>
      </c>
      <c r="AR392">
        <v>30</v>
      </c>
      <c r="AS392">
        <v>28</v>
      </c>
      <c r="AT392">
        <v>20</v>
      </c>
      <c r="AU392">
        <v>94.5417960069444</v>
      </c>
      <c r="AV392">
        <v>13.253</v>
      </c>
      <c r="AW392">
        <v>9.247</v>
      </c>
      <c r="AX392">
        <v>134.519999999999</v>
      </c>
      <c r="AY392">
        <v>134.246999999999</v>
      </c>
      <c r="AZ392">
        <v>96.762</v>
      </c>
      <c r="BA392">
        <v>1329.44105599999</v>
      </c>
      <c r="BB392">
        <v>1329.36652699999</v>
      </c>
      <c r="BC392">
        <v>752.075036</v>
      </c>
      <c r="BD392">
        <v>0.1</v>
      </c>
      <c r="BE392">
        <v>37.1</v>
      </c>
      <c r="BF392">
        <v>79.5</v>
      </c>
      <c r="BG392">
        <v>58.5723333333333</v>
      </c>
      <c r="BH392">
        <v>21.4312</v>
      </c>
      <c r="BI392">
        <v>22.5889999999998</v>
      </c>
      <c r="BJ392">
        <v>207.841530866667</v>
      </c>
      <c r="BK392">
        <v>82.4801233600005</v>
      </c>
      <c r="BL392">
        <v>45.1530197555551</v>
      </c>
      <c r="BM392">
        <v>0.1</v>
      </c>
      <c r="BN392">
        <v>53</v>
      </c>
      <c r="BO392">
        <v>79.5</v>
      </c>
      <c r="BP392">
        <v>76.4869999999999</v>
      </c>
      <c r="BQ392">
        <v>31.3536666666666</v>
      </c>
      <c r="BR392">
        <v>36.7036666666666</v>
      </c>
      <c r="BS392">
        <v>361.544501948148</v>
      </c>
      <c r="BT392">
        <v>129.315631577777</v>
      </c>
      <c r="BU392">
        <v>160.365687133333</v>
      </c>
      <c r="BV392">
        <v>101.390441919386</v>
      </c>
      <c r="BW392">
        <v>1709.45366666666</v>
      </c>
      <c r="BX392">
        <v>0</v>
      </c>
      <c r="BY392" t="s">
        <v>217</v>
      </c>
      <c r="BZ392" t="s">
        <v>1490</v>
      </c>
    </row>
    <row r="393" spans="1:78">
      <c r="A393" s="4">
        <v>44181.6359027778</v>
      </c>
      <c r="B393" t="s">
        <v>78</v>
      </c>
      <c r="C393" s="4">
        <v>44181.6359027778</v>
      </c>
      <c r="D393" t="s">
        <v>79</v>
      </c>
      <c r="E393" t="s">
        <v>1437</v>
      </c>
      <c r="F393">
        <v>1</v>
      </c>
      <c r="G393">
        <v>2</v>
      </c>
      <c r="H393">
        <v>54</v>
      </c>
      <c r="I393">
        <v>5</v>
      </c>
      <c r="J393">
        <v>119.56</v>
      </c>
      <c r="K393">
        <v>119.762</v>
      </c>
      <c r="L393">
        <v>119.66</v>
      </c>
      <c r="M393">
        <v>9780</v>
      </c>
      <c r="N393">
        <v>9881</v>
      </c>
      <c r="O393">
        <v>9830</v>
      </c>
      <c r="P393">
        <v>1</v>
      </c>
      <c r="Q393">
        <v>3</v>
      </c>
      <c r="R393">
        <v>0</v>
      </c>
      <c r="S393">
        <v>0</v>
      </c>
      <c r="T393">
        <v>119.66</v>
      </c>
      <c r="U393">
        <v>3</v>
      </c>
      <c r="V393">
        <v>0</v>
      </c>
      <c r="W393">
        <v>0</v>
      </c>
      <c r="X393">
        <v>119.66</v>
      </c>
      <c r="Y393">
        <v>31</v>
      </c>
      <c r="Z393">
        <v>50</v>
      </c>
      <c r="AA393">
        <v>40</v>
      </c>
      <c r="AB393">
        <v>310.1</v>
      </c>
      <c r="AC393" s="6">
        <v>0.430555555555556</v>
      </c>
      <c r="AD393">
        <v>1.1</v>
      </c>
      <c r="AE393">
        <v>10.96</v>
      </c>
      <c r="AF393">
        <v>7.9</v>
      </c>
      <c r="AG393">
        <v>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0.1</v>
      </c>
      <c r="AQ393">
        <v>38</v>
      </c>
      <c r="AR393">
        <v>18</v>
      </c>
      <c r="AS393">
        <v>14</v>
      </c>
      <c r="AT393">
        <v>0</v>
      </c>
      <c r="AU393">
        <v>93.5402960069444</v>
      </c>
      <c r="AV393">
        <v>19.011</v>
      </c>
      <c r="AW393">
        <v>19.791</v>
      </c>
      <c r="AX393">
        <v>121.023</v>
      </c>
      <c r="AY393">
        <v>96.3739999999999</v>
      </c>
      <c r="AZ393">
        <v>63.092</v>
      </c>
      <c r="BA393">
        <v>1681.956531</v>
      </c>
      <c r="BB393">
        <v>1360.03549399999</v>
      </c>
      <c r="BC393">
        <v>725.82557</v>
      </c>
      <c r="BD393">
        <v>0.1</v>
      </c>
      <c r="BE393">
        <v>53</v>
      </c>
      <c r="BF393">
        <v>37.1</v>
      </c>
      <c r="BG393">
        <v>146.510111111111</v>
      </c>
      <c r="BH393">
        <v>76.9823333333332</v>
      </c>
      <c r="BI393">
        <v>25.5323333333333</v>
      </c>
      <c r="BJ393">
        <v>1401.35634044691</v>
      </c>
      <c r="BK393">
        <v>698.783604644442</v>
      </c>
      <c r="BL393">
        <v>113.752804644445</v>
      </c>
      <c r="BM393">
        <v>0.1</v>
      </c>
      <c r="BN393">
        <v>68.9</v>
      </c>
      <c r="BO393">
        <v>37.1</v>
      </c>
      <c r="BP393">
        <v>142.197555555555</v>
      </c>
      <c r="BQ393">
        <v>83.2086666666666</v>
      </c>
      <c r="BR393">
        <v>33.5253333333333</v>
      </c>
      <c r="BS393">
        <v>1445.60924514567</v>
      </c>
      <c r="BT393">
        <v>741.413655022222</v>
      </c>
      <c r="BU393">
        <v>187.558421688889</v>
      </c>
      <c r="BV393">
        <v>129.789203237081</v>
      </c>
      <c r="BW393">
        <v>2206.87066666666</v>
      </c>
      <c r="BX393">
        <v>0</v>
      </c>
      <c r="BY393" t="s">
        <v>219</v>
      </c>
      <c r="BZ393" t="s">
        <v>1491</v>
      </c>
    </row>
    <row r="394" spans="1:78">
      <c r="A394" s="4">
        <v>44181.6359027778</v>
      </c>
      <c r="B394" t="s">
        <v>78</v>
      </c>
      <c r="C394" s="4">
        <v>44181.6359027778</v>
      </c>
      <c r="D394" t="s">
        <v>79</v>
      </c>
      <c r="E394" t="s">
        <v>1437</v>
      </c>
      <c r="F394">
        <v>1</v>
      </c>
      <c r="G394">
        <v>2</v>
      </c>
      <c r="H394">
        <v>55</v>
      </c>
      <c r="I394">
        <v>5</v>
      </c>
      <c r="J394">
        <v>120.046</v>
      </c>
      <c r="K394">
        <v>120.266</v>
      </c>
      <c r="L394">
        <v>120.156</v>
      </c>
      <c r="M394">
        <v>10023</v>
      </c>
      <c r="N394">
        <v>10133</v>
      </c>
      <c r="O394">
        <v>10078</v>
      </c>
      <c r="P394">
        <v>1</v>
      </c>
      <c r="Q394">
        <v>3</v>
      </c>
      <c r="R394">
        <v>0</v>
      </c>
      <c r="S394">
        <v>0</v>
      </c>
      <c r="T394">
        <v>120.156</v>
      </c>
      <c r="U394">
        <v>3</v>
      </c>
      <c r="V394">
        <v>0</v>
      </c>
      <c r="W394">
        <v>0</v>
      </c>
      <c r="X394">
        <v>120.156</v>
      </c>
      <c r="Y394">
        <v>28</v>
      </c>
      <c r="Z394">
        <v>49</v>
      </c>
      <c r="AA394">
        <v>38</v>
      </c>
      <c r="AB394">
        <v>307.6</v>
      </c>
      <c r="AC394" s="6">
        <v>0.427083333333333</v>
      </c>
      <c r="AD394">
        <v>1</v>
      </c>
      <c r="AE394">
        <v>10.96</v>
      </c>
      <c r="AF394">
        <v>7.9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0.1</v>
      </c>
      <c r="AQ394">
        <v>30</v>
      </c>
      <c r="AR394">
        <v>20</v>
      </c>
      <c r="AS394">
        <v>14</v>
      </c>
      <c r="AT394">
        <v>0</v>
      </c>
      <c r="AU394">
        <v>92.4187960069444</v>
      </c>
      <c r="AV394">
        <v>39.5069999999999</v>
      </c>
      <c r="AW394">
        <v>40.5439999999999</v>
      </c>
      <c r="AX394">
        <v>255.921</v>
      </c>
      <c r="AY394">
        <v>212.632</v>
      </c>
      <c r="AZ394">
        <v>114.528249999999</v>
      </c>
      <c r="BA394">
        <v>7485.64075712499</v>
      </c>
      <c r="BB394">
        <v>5971.64663212499</v>
      </c>
      <c r="BC394">
        <v>2363.98904406249</v>
      </c>
      <c r="BD394">
        <v>0.1</v>
      </c>
      <c r="BE394">
        <v>90.1</v>
      </c>
      <c r="BF394">
        <v>42.4</v>
      </c>
      <c r="BG394">
        <v>296.468666666666</v>
      </c>
      <c r="BH394">
        <v>230.468666666666</v>
      </c>
      <c r="BI394">
        <v>69.852</v>
      </c>
      <c r="BJ394">
        <v>5717.76166746666</v>
      </c>
      <c r="BK394">
        <v>4181.0861119111</v>
      </c>
      <c r="BL394">
        <v>741.057323022223</v>
      </c>
      <c r="BM394">
        <v>0.1</v>
      </c>
      <c r="BN394">
        <v>79.5</v>
      </c>
      <c r="BO394">
        <v>42.4</v>
      </c>
      <c r="BP394">
        <v>325.469777777777</v>
      </c>
      <c r="BQ394">
        <v>221.491999999999</v>
      </c>
      <c r="BR394">
        <v>103.641999999999</v>
      </c>
      <c r="BS394">
        <v>7128.3330710716</v>
      </c>
      <c r="BT394">
        <v>4525.11048835555</v>
      </c>
      <c r="BU394">
        <v>1539.03812168888</v>
      </c>
      <c r="BV394">
        <v>115.053209655437</v>
      </c>
      <c r="BW394">
        <v>4179.19774999999</v>
      </c>
      <c r="BX394">
        <v>0</v>
      </c>
      <c r="BY394" t="s">
        <v>221</v>
      </c>
      <c r="BZ394" t="s">
        <v>1492</v>
      </c>
    </row>
    <row r="395" spans="1:78">
      <c r="A395" s="4">
        <v>44181.6359027778</v>
      </c>
      <c r="B395" t="s">
        <v>78</v>
      </c>
      <c r="C395" s="4">
        <v>44181.6359027778</v>
      </c>
      <c r="D395" t="s">
        <v>79</v>
      </c>
      <c r="E395" t="s">
        <v>1437</v>
      </c>
      <c r="F395">
        <v>1</v>
      </c>
      <c r="G395">
        <v>2</v>
      </c>
      <c r="H395">
        <v>56</v>
      </c>
      <c r="I395">
        <v>5</v>
      </c>
      <c r="J395">
        <v>120.526</v>
      </c>
      <c r="K395">
        <v>120.78</v>
      </c>
      <c r="L395">
        <v>120.652</v>
      </c>
      <c r="M395">
        <v>10263</v>
      </c>
      <c r="N395">
        <v>10390</v>
      </c>
      <c r="O395">
        <v>10326</v>
      </c>
      <c r="P395">
        <v>1</v>
      </c>
      <c r="Q395">
        <v>3</v>
      </c>
      <c r="R395">
        <v>0</v>
      </c>
      <c r="S395">
        <v>0</v>
      </c>
      <c r="T395">
        <v>120.652</v>
      </c>
      <c r="U395">
        <v>3</v>
      </c>
      <c r="V395">
        <v>0</v>
      </c>
      <c r="W395">
        <v>0</v>
      </c>
      <c r="X395">
        <v>120.652</v>
      </c>
      <c r="Y395">
        <v>25</v>
      </c>
      <c r="Z395">
        <v>53</v>
      </c>
      <c r="AA395">
        <v>39</v>
      </c>
      <c r="AB395">
        <v>310.8</v>
      </c>
      <c r="AC395" s="6">
        <v>0.43125</v>
      </c>
      <c r="AD395">
        <v>1.1</v>
      </c>
      <c r="AE395">
        <v>10.96</v>
      </c>
      <c r="AF395">
        <v>7.9</v>
      </c>
      <c r="AG395">
        <v>3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0.1</v>
      </c>
      <c r="AQ395">
        <v>28</v>
      </c>
      <c r="AR395">
        <v>22</v>
      </c>
      <c r="AS395">
        <v>14</v>
      </c>
      <c r="AT395">
        <v>0</v>
      </c>
      <c r="AU395">
        <v>84.6742960069444</v>
      </c>
      <c r="AV395">
        <v>73.5069999999999</v>
      </c>
      <c r="AW395">
        <v>73.0569999999999</v>
      </c>
      <c r="AX395">
        <v>445.719499999999</v>
      </c>
      <c r="AY395">
        <v>405.4945</v>
      </c>
      <c r="AZ395">
        <v>193.056124999999</v>
      </c>
      <c r="BA395">
        <v>23635.8608505312</v>
      </c>
      <c r="BB395">
        <v>20870.8520735312</v>
      </c>
      <c r="BC395">
        <v>7011.18867870311</v>
      </c>
      <c r="BD395">
        <v>0.1</v>
      </c>
      <c r="BE395">
        <v>100.7</v>
      </c>
      <c r="BF395">
        <v>37.1</v>
      </c>
      <c r="BG395">
        <v>598.114</v>
      </c>
      <c r="BH395">
        <v>388.163999999999</v>
      </c>
      <c r="BI395">
        <v>106.297333333333</v>
      </c>
      <c r="BJ395">
        <v>19946.5973591999</v>
      </c>
      <c r="BK395">
        <v>12100.3936147555</v>
      </c>
      <c r="BL395">
        <v>1858.93043697777</v>
      </c>
      <c r="BM395">
        <v>0.1</v>
      </c>
      <c r="BN395">
        <v>100.7</v>
      </c>
      <c r="BO395">
        <v>47.7</v>
      </c>
      <c r="BP395">
        <v>638.478333333333</v>
      </c>
      <c r="BQ395">
        <v>453.261666666666</v>
      </c>
      <c r="BR395">
        <v>188.261666666666</v>
      </c>
      <c r="BS395">
        <v>24739.6379716666</v>
      </c>
      <c r="BT395">
        <v>16608.0315272222</v>
      </c>
      <c r="BU395">
        <v>4761.69502722222</v>
      </c>
      <c r="BV395">
        <v>143.649818656736</v>
      </c>
      <c r="BW395">
        <v>7223.92008333333</v>
      </c>
      <c r="BX395">
        <v>0</v>
      </c>
      <c r="BY395" t="s">
        <v>223</v>
      </c>
      <c r="BZ395" t="s">
        <v>1493</v>
      </c>
    </row>
    <row r="396" spans="1:78">
      <c r="A396" s="4">
        <v>44181.6359027778</v>
      </c>
      <c r="B396" t="s">
        <v>78</v>
      </c>
      <c r="C396" s="4">
        <v>44181.6359027778</v>
      </c>
      <c r="D396" t="s">
        <v>79</v>
      </c>
      <c r="E396" t="s">
        <v>1437</v>
      </c>
      <c r="F396">
        <v>1</v>
      </c>
      <c r="G396">
        <v>2</v>
      </c>
      <c r="H396">
        <v>57</v>
      </c>
      <c r="I396">
        <v>5</v>
      </c>
      <c r="J396">
        <v>121.006</v>
      </c>
      <c r="K396">
        <v>121.306</v>
      </c>
      <c r="L396">
        <v>121.156</v>
      </c>
      <c r="M396">
        <v>10503</v>
      </c>
      <c r="N396">
        <v>10653</v>
      </c>
      <c r="O396">
        <v>10578</v>
      </c>
      <c r="P396">
        <v>1</v>
      </c>
      <c r="Q396">
        <v>3</v>
      </c>
      <c r="R396">
        <v>0</v>
      </c>
      <c r="S396">
        <v>0</v>
      </c>
      <c r="T396">
        <v>121.156</v>
      </c>
      <c r="U396">
        <v>3</v>
      </c>
      <c r="V396">
        <v>0</v>
      </c>
      <c r="W396">
        <v>0</v>
      </c>
      <c r="X396">
        <v>121.156</v>
      </c>
      <c r="Y396">
        <v>18</v>
      </c>
      <c r="Z396">
        <v>54</v>
      </c>
      <c r="AA396">
        <v>36</v>
      </c>
      <c r="AB396">
        <v>306.1</v>
      </c>
      <c r="AC396" s="6">
        <v>0.425</v>
      </c>
      <c r="AD396">
        <v>1.1</v>
      </c>
      <c r="AE396">
        <v>10.96</v>
      </c>
      <c r="AF396">
        <v>7.9</v>
      </c>
      <c r="AG396">
        <v>3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0.1</v>
      </c>
      <c r="AQ396">
        <v>36</v>
      </c>
      <c r="AR396">
        <v>24</v>
      </c>
      <c r="AS396">
        <v>14</v>
      </c>
      <c r="AT396">
        <v>0</v>
      </c>
      <c r="AU396">
        <v>69.5532960069444</v>
      </c>
      <c r="AV396">
        <v>137.26</v>
      </c>
      <c r="AW396">
        <v>137.566</v>
      </c>
      <c r="AX396">
        <v>979.39690625</v>
      </c>
      <c r="AY396">
        <v>778.637906249999</v>
      </c>
      <c r="AZ396">
        <v>371.665375</v>
      </c>
      <c r="BA396">
        <v>96791.7374613954</v>
      </c>
      <c r="BB396">
        <v>70853.6811472705</v>
      </c>
      <c r="BC396">
        <v>22930.4015075156</v>
      </c>
      <c r="BD396">
        <v>0.1</v>
      </c>
      <c r="BE396">
        <v>111.3</v>
      </c>
      <c r="BF396">
        <v>47.7</v>
      </c>
      <c r="BG396">
        <v>1205.50733333333</v>
      </c>
      <c r="BH396">
        <v>875.424</v>
      </c>
      <c r="BI396">
        <v>300.674</v>
      </c>
      <c r="BJ396">
        <v>78465.927206311</v>
      </c>
      <c r="BK396">
        <v>56057.6685507555</v>
      </c>
      <c r="BL396">
        <v>11936.6612507555</v>
      </c>
      <c r="BM396">
        <v>0.1</v>
      </c>
      <c r="BN396">
        <v>111.3</v>
      </c>
      <c r="BO396">
        <v>47.7</v>
      </c>
      <c r="BP396">
        <v>1449.09133333333</v>
      </c>
      <c r="BQ396">
        <v>1044.04133333333</v>
      </c>
      <c r="BR396">
        <v>334.191333333333</v>
      </c>
      <c r="BS396">
        <v>111322.333375022</v>
      </c>
      <c r="BT396">
        <v>77621.1625416888</v>
      </c>
      <c r="BU396">
        <v>14631.8252416888</v>
      </c>
      <c r="BV396">
        <v>87.6585609717313</v>
      </c>
      <c r="BW396">
        <v>19385.9888437499</v>
      </c>
      <c r="BX396">
        <v>0</v>
      </c>
      <c r="BY396" t="s">
        <v>225</v>
      </c>
      <c r="BZ396" t="s">
        <v>1494</v>
      </c>
    </row>
    <row r="397" spans="1:78">
      <c r="A397" s="4">
        <v>44181.6359027778</v>
      </c>
      <c r="B397" t="s">
        <v>78</v>
      </c>
      <c r="C397" s="4">
        <v>44181.6359027778</v>
      </c>
      <c r="D397" t="s">
        <v>79</v>
      </c>
      <c r="E397" t="s">
        <v>1437</v>
      </c>
      <c r="F397">
        <v>1</v>
      </c>
      <c r="G397">
        <v>2</v>
      </c>
      <c r="H397">
        <v>58</v>
      </c>
      <c r="I397">
        <v>5</v>
      </c>
      <c r="J397">
        <v>121.488</v>
      </c>
      <c r="K397">
        <v>121.61</v>
      </c>
      <c r="L397">
        <v>121.548</v>
      </c>
      <c r="M397">
        <v>10744</v>
      </c>
      <c r="N397">
        <v>10805</v>
      </c>
      <c r="O397">
        <v>10774</v>
      </c>
      <c r="P397">
        <v>1</v>
      </c>
      <c r="Q397">
        <v>3</v>
      </c>
      <c r="R397">
        <v>0</v>
      </c>
      <c r="S397">
        <v>0</v>
      </c>
      <c r="T397">
        <v>121.548</v>
      </c>
      <c r="U397">
        <v>3</v>
      </c>
      <c r="V397">
        <v>0</v>
      </c>
      <c r="W397">
        <v>0</v>
      </c>
      <c r="X397">
        <v>121.548</v>
      </c>
      <c r="Y397">
        <v>28</v>
      </c>
      <c r="Z397">
        <v>46</v>
      </c>
      <c r="AA397">
        <v>37</v>
      </c>
      <c r="AB397">
        <v>309.1</v>
      </c>
      <c r="AC397" s="6">
        <v>0.429166666666667</v>
      </c>
      <c r="AD397">
        <v>1.1</v>
      </c>
      <c r="AE397">
        <v>10.96</v>
      </c>
      <c r="AF397">
        <v>7.9</v>
      </c>
      <c r="AG397">
        <v>3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0.1</v>
      </c>
      <c r="AQ397">
        <v>46</v>
      </c>
      <c r="AR397">
        <v>40</v>
      </c>
      <c r="AS397">
        <v>24</v>
      </c>
      <c r="AT397">
        <v>10</v>
      </c>
      <c r="AU397">
        <v>86.6607960069444</v>
      </c>
      <c r="AV397">
        <v>17.2579999999999</v>
      </c>
      <c r="AW397">
        <v>17.4899999999999</v>
      </c>
      <c r="AX397">
        <v>225.494</v>
      </c>
      <c r="AY397">
        <v>216.520999999999</v>
      </c>
      <c r="AZ397">
        <v>82.572</v>
      </c>
      <c r="BA397">
        <v>3356.817664</v>
      </c>
      <c r="BB397">
        <v>3240.76205099999</v>
      </c>
      <c r="BC397">
        <v>645.38115</v>
      </c>
      <c r="BD397">
        <v>0.1</v>
      </c>
      <c r="BE397">
        <v>68.9</v>
      </c>
      <c r="BF397">
        <v>47.7</v>
      </c>
      <c r="BG397">
        <v>82.0133333333334</v>
      </c>
      <c r="BH397">
        <v>52.1299999999997</v>
      </c>
      <c r="BI397">
        <v>25.5799999999999</v>
      </c>
      <c r="BJ397">
        <v>483.141257777778</v>
      </c>
      <c r="BK397">
        <v>262.83420222222</v>
      </c>
      <c r="BL397">
        <v>91.0467022222219</v>
      </c>
      <c r="BM397">
        <v>0.1</v>
      </c>
      <c r="BN397">
        <v>68.9</v>
      </c>
      <c r="BO397">
        <v>47.7</v>
      </c>
      <c r="BP397">
        <v>151.017</v>
      </c>
      <c r="BQ397">
        <v>76.767</v>
      </c>
      <c r="BR397">
        <v>37.5169999999999</v>
      </c>
      <c r="BS397">
        <v>1475.51710668888</v>
      </c>
      <c r="BT397">
        <v>563.3130178</v>
      </c>
      <c r="BU397">
        <v>187.331617799999</v>
      </c>
      <c r="BV397">
        <v>84.0427283017219</v>
      </c>
      <c r="BW397">
        <v>2126.602</v>
      </c>
      <c r="BX397">
        <v>0</v>
      </c>
      <c r="BY397" t="s">
        <v>227</v>
      </c>
      <c r="BZ397" t="s">
        <v>1495</v>
      </c>
    </row>
    <row r="398" spans="1:78">
      <c r="A398" s="4">
        <v>44181.6359027778</v>
      </c>
      <c r="B398" t="s">
        <v>78</v>
      </c>
      <c r="C398" s="4">
        <v>44181.6359027778</v>
      </c>
      <c r="D398" t="s">
        <v>79</v>
      </c>
      <c r="E398" t="s">
        <v>1437</v>
      </c>
      <c r="F398">
        <v>1</v>
      </c>
      <c r="G398">
        <v>2</v>
      </c>
      <c r="H398">
        <v>59</v>
      </c>
      <c r="I398">
        <v>5</v>
      </c>
      <c r="J398">
        <v>119.584</v>
      </c>
      <c r="K398">
        <v>119.766</v>
      </c>
      <c r="L398">
        <v>119.674</v>
      </c>
      <c r="M398">
        <v>9792</v>
      </c>
      <c r="N398">
        <v>9883</v>
      </c>
      <c r="O398">
        <v>9837</v>
      </c>
      <c r="P398">
        <v>1</v>
      </c>
      <c r="Q398">
        <v>3</v>
      </c>
      <c r="R398">
        <v>0</v>
      </c>
      <c r="S398">
        <v>0</v>
      </c>
      <c r="T398">
        <v>119.674</v>
      </c>
      <c r="U398">
        <v>3</v>
      </c>
      <c r="V398">
        <v>0</v>
      </c>
      <c r="W398">
        <v>0</v>
      </c>
      <c r="X398">
        <v>119.674</v>
      </c>
      <c r="Y398">
        <v>119</v>
      </c>
      <c r="Z398">
        <v>138</v>
      </c>
      <c r="AA398">
        <v>128</v>
      </c>
      <c r="AB398">
        <v>126.1</v>
      </c>
      <c r="AC398" s="6">
        <v>0.175</v>
      </c>
      <c r="AD398">
        <v>1.1</v>
      </c>
      <c r="AE398">
        <v>10.96</v>
      </c>
      <c r="AF398">
        <v>7.9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0.1</v>
      </c>
      <c r="AQ398">
        <v>118</v>
      </c>
      <c r="AR398">
        <v>94</v>
      </c>
      <c r="AS398">
        <v>76</v>
      </c>
      <c r="AT398">
        <v>44</v>
      </c>
      <c r="AU398">
        <v>96.7802960069444</v>
      </c>
      <c r="AV398">
        <v>2.265</v>
      </c>
      <c r="AW398">
        <v>2.97799999999999</v>
      </c>
      <c r="AX398">
        <v>109.811999999999</v>
      </c>
      <c r="AY398">
        <v>88.9549999999998</v>
      </c>
      <c r="AZ398">
        <v>77.1300000000002</v>
      </c>
      <c r="BA398">
        <v>256.933937999999</v>
      </c>
      <c r="BB398">
        <v>202.552166999999</v>
      </c>
      <c r="BC398">
        <v>186.551412</v>
      </c>
      <c r="BD398">
        <v>0.1</v>
      </c>
      <c r="BE398">
        <v>42.4</v>
      </c>
      <c r="BF398">
        <v>84.8</v>
      </c>
      <c r="BG398">
        <v>20.6036666666668</v>
      </c>
      <c r="BH398">
        <v>7.13700000000018</v>
      </c>
      <c r="BI398">
        <v>17.1370000000001</v>
      </c>
      <c r="BJ398">
        <v>24.7614449111116</v>
      </c>
      <c r="BK398">
        <v>7.33593380000034</v>
      </c>
      <c r="BL398">
        <v>22.2703338000004</v>
      </c>
      <c r="BM398">
        <v>0.1</v>
      </c>
      <c r="BN398">
        <v>79.5</v>
      </c>
      <c r="BO398">
        <v>79.5</v>
      </c>
      <c r="BP398">
        <v>13.7165555555555</v>
      </c>
      <c r="BQ398">
        <v>10.3443333333333</v>
      </c>
      <c r="BR398">
        <v>10.2665555555555</v>
      </c>
      <c r="BS398">
        <v>13.6675017308641</v>
      </c>
      <c r="BT398">
        <v>10.2206486444444</v>
      </c>
      <c r="BU398">
        <v>10.1766980271604</v>
      </c>
      <c r="BV398">
        <v>144.039123006131</v>
      </c>
      <c r="BW398">
        <v>1173.13699999999</v>
      </c>
      <c r="BX398">
        <v>0</v>
      </c>
      <c r="BY398" t="s">
        <v>345</v>
      </c>
      <c r="BZ398" t="s">
        <v>1496</v>
      </c>
    </row>
    <row r="399" spans="1:78">
      <c r="A399" s="4">
        <v>44181.6359027778</v>
      </c>
      <c r="B399" t="s">
        <v>78</v>
      </c>
      <c r="C399" s="4">
        <v>44181.6359027778</v>
      </c>
      <c r="D399" t="s">
        <v>79</v>
      </c>
      <c r="E399" t="s">
        <v>1437</v>
      </c>
      <c r="F399">
        <v>1</v>
      </c>
      <c r="G399">
        <v>2</v>
      </c>
      <c r="H399">
        <v>60</v>
      </c>
      <c r="I399">
        <v>5</v>
      </c>
      <c r="J399">
        <v>120.062</v>
      </c>
      <c r="K399">
        <v>120.246</v>
      </c>
      <c r="L399">
        <v>120.154</v>
      </c>
      <c r="M399">
        <v>10031</v>
      </c>
      <c r="N399">
        <v>10123</v>
      </c>
      <c r="O399">
        <v>10077</v>
      </c>
      <c r="P399">
        <v>1</v>
      </c>
      <c r="Q399">
        <v>3</v>
      </c>
      <c r="R399">
        <v>0</v>
      </c>
      <c r="S399">
        <v>0</v>
      </c>
      <c r="T399">
        <v>120.154</v>
      </c>
      <c r="U399">
        <v>3</v>
      </c>
      <c r="V399">
        <v>0</v>
      </c>
      <c r="W399">
        <v>0</v>
      </c>
      <c r="X399">
        <v>120.154</v>
      </c>
      <c r="Y399">
        <v>117</v>
      </c>
      <c r="Z399">
        <v>139</v>
      </c>
      <c r="AA399">
        <v>128</v>
      </c>
      <c r="AB399">
        <v>127.6</v>
      </c>
      <c r="AC399" s="6">
        <v>0.177083333333333</v>
      </c>
      <c r="AD399">
        <v>1</v>
      </c>
      <c r="AE399">
        <v>10.96</v>
      </c>
      <c r="AF399">
        <v>7.9</v>
      </c>
      <c r="AG399">
        <v>3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0.1</v>
      </c>
      <c r="AQ399">
        <v>158</v>
      </c>
      <c r="AR399">
        <v>94</v>
      </c>
      <c r="AS399">
        <v>12</v>
      </c>
      <c r="AT399">
        <v>0</v>
      </c>
      <c r="AU399">
        <v>97.4147960069444</v>
      </c>
      <c r="AV399">
        <v>27.789</v>
      </c>
      <c r="AW399">
        <v>28.2539999999999</v>
      </c>
      <c r="AX399">
        <v>362.224999999999</v>
      </c>
      <c r="AY399">
        <v>176.301</v>
      </c>
      <c r="AZ399">
        <v>73.78</v>
      </c>
      <c r="BA399">
        <v>3501.46060499999</v>
      </c>
      <c r="BB399">
        <v>2299.892209</v>
      </c>
      <c r="BC399">
        <v>1155.772626</v>
      </c>
      <c r="BD399">
        <v>0.1</v>
      </c>
      <c r="BE399">
        <v>79.5</v>
      </c>
      <c r="BF399">
        <v>42.4</v>
      </c>
      <c r="BG399">
        <v>233.543999999999</v>
      </c>
      <c r="BH399">
        <v>168.327333333333</v>
      </c>
      <c r="BI399">
        <v>71.0106666666666</v>
      </c>
      <c r="BJ399">
        <v>3570.68937386666</v>
      </c>
      <c r="BK399">
        <v>2558.20642942221</v>
      </c>
      <c r="BL399">
        <v>721.79761831111</v>
      </c>
      <c r="BM399">
        <v>0.1</v>
      </c>
      <c r="BN399">
        <v>68.9</v>
      </c>
      <c r="BO399">
        <v>42.4</v>
      </c>
      <c r="BP399">
        <v>170.978666666666</v>
      </c>
      <c r="BQ399">
        <v>99.2119999999999</v>
      </c>
      <c r="BR399">
        <v>48.9953333333333</v>
      </c>
      <c r="BS399">
        <v>2000.04393102222</v>
      </c>
      <c r="BT399">
        <v>1026.93584213333</v>
      </c>
      <c r="BU399">
        <v>358.106031022222</v>
      </c>
      <c r="BV399">
        <v>197.336608824246</v>
      </c>
      <c r="BW399">
        <v>4204.3035</v>
      </c>
      <c r="BX399">
        <v>0</v>
      </c>
      <c r="BY399" t="s">
        <v>229</v>
      </c>
      <c r="BZ399" t="s">
        <v>1497</v>
      </c>
    </row>
    <row r="400" spans="1:78">
      <c r="A400" s="4">
        <v>44181.6359027778</v>
      </c>
      <c r="B400" t="s">
        <v>78</v>
      </c>
      <c r="C400" s="4">
        <v>44181.6359027778</v>
      </c>
      <c r="D400" t="s">
        <v>79</v>
      </c>
      <c r="E400" t="s">
        <v>1437</v>
      </c>
      <c r="F400">
        <v>1</v>
      </c>
      <c r="G400">
        <v>2</v>
      </c>
      <c r="H400">
        <v>61</v>
      </c>
      <c r="I400">
        <v>5</v>
      </c>
      <c r="J400">
        <v>120.5</v>
      </c>
      <c r="K400">
        <v>120.818</v>
      </c>
      <c r="L400">
        <v>120.658</v>
      </c>
      <c r="M400">
        <v>10250</v>
      </c>
      <c r="N400">
        <v>10409</v>
      </c>
      <c r="O400">
        <v>10329</v>
      </c>
      <c r="P400">
        <v>1</v>
      </c>
      <c r="Q400">
        <v>3</v>
      </c>
      <c r="R400">
        <v>0</v>
      </c>
      <c r="S400">
        <v>0</v>
      </c>
      <c r="T400">
        <v>120.658</v>
      </c>
      <c r="U400">
        <v>3</v>
      </c>
      <c r="V400">
        <v>0</v>
      </c>
      <c r="W400">
        <v>0</v>
      </c>
      <c r="X400">
        <v>120.658</v>
      </c>
      <c r="Y400">
        <v>112</v>
      </c>
      <c r="Z400">
        <v>144</v>
      </c>
      <c r="AA400">
        <v>128</v>
      </c>
      <c r="AB400">
        <v>128.8</v>
      </c>
      <c r="AC400" s="6">
        <v>0.178472222222222</v>
      </c>
      <c r="AD400">
        <v>1.1</v>
      </c>
      <c r="AE400">
        <v>10.96</v>
      </c>
      <c r="AF400">
        <v>7.9</v>
      </c>
      <c r="AG400">
        <v>3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0.1</v>
      </c>
      <c r="AQ400">
        <v>24</v>
      </c>
      <c r="AR400">
        <v>16</v>
      </c>
      <c r="AS400">
        <v>12</v>
      </c>
      <c r="AT400">
        <v>0</v>
      </c>
      <c r="AU400">
        <v>83.0557960069444</v>
      </c>
      <c r="AV400">
        <v>83.2559999999999</v>
      </c>
      <c r="AW400">
        <v>85.5709999999999</v>
      </c>
      <c r="AX400">
        <v>469.960999999999</v>
      </c>
      <c r="AY400">
        <v>332.647</v>
      </c>
      <c r="AZ400">
        <v>232.834999999999</v>
      </c>
      <c r="BA400">
        <v>30554.0557009999</v>
      </c>
      <c r="BB400">
        <v>19323.0932909999</v>
      </c>
      <c r="BC400">
        <v>11348.6674429999</v>
      </c>
      <c r="BD400">
        <v>0.1</v>
      </c>
      <c r="BE400">
        <v>95.4</v>
      </c>
      <c r="BF400">
        <v>42.4</v>
      </c>
      <c r="BG400">
        <v>763.517625</v>
      </c>
      <c r="BH400">
        <v>505.867625</v>
      </c>
      <c r="BI400">
        <v>166.010333333333</v>
      </c>
      <c r="BJ400">
        <v>31632.3804008086</v>
      </c>
      <c r="BK400">
        <v>20969.4582758086</v>
      </c>
      <c r="BL400">
        <v>4049.0097528486</v>
      </c>
      <c r="BM400">
        <v>0.1</v>
      </c>
      <c r="BN400">
        <v>95.4</v>
      </c>
      <c r="BO400">
        <v>42.4</v>
      </c>
      <c r="BP400">
        <v>778.172645833333</v>
      </c>
      <c r="BQ400">
        <v>562.505979166666</v>
      </c>
      <c r="BR400">
        <v>193.368999999999</v>
      </c>
      <c r="BS400">
        <v>38019.3718636952</v>
      </c>
      <c r="BT400">
        <v>26883.9895053618</v>
      </c>
      <c r="BU400">
        <v>5553.21123694826</v>
      </c>
      <c r="BV400">
        <v>76.348145611529</v>
      </c>
      <c r="BW400">
        <v>8168.03627083333</v>
      </c>
      <c r="BX400">
        <v>0</v>
      </c>
      <c r="BY400" t="s">
        <v>231</v>
      </c>
      <c r="BZ400" t="s">
        <v>1498</v>
      </c>
    </row>
    <row r="401" spans="1:78">
      <c r="A401" s="4">
        <v>44181.6359027778</v>
      </c>
      <c r="B401" t="s">
        <v>78</v>
      </c>
      <c r="C401" s="4">
        <v>44181.6359027778</v>
      </c>
      <c r="D401" t="s">
        <v>79</v>
      </c>
      <c r="E401" t="s">
        <v>1437</v>
      </c>
      <c r="F401">
        <v>1</v>
      </c>
      <c r="G401">
        <v>2</v>
      </c>
      <c r="H401">
        <v>62</v>
      </c>
      <c r="I401">
        <v>5</v>
      </c>
      <c r="J401">
        <v>121.006</v>
      </c>
      <c r="K401">
        <v>121.294</v>
      </c>
      <c r="L401">
        <v>121.15</v>
      </c>
      <c r="M401">
        <v>10503</v>
      </c>
      <c r="N401">
        <v>10647</v>
      </c>
      <c r="O401">
        <v>10575</v>
      </c>
      <c r="P401">
        <v>1</v>
      </c>
      <c r="Q401">
        <v>3</v>
      </c>
      <c r="R401">
        <v>0</v>
      </c>
      <c r="S401">
        <v>0</v>
      </c>
      <c r="T401">
        <v>121.15</v>
      </c>
      <c r="U401">
        <v>3</v>
      </c>
      <c r="V401">
        <v>0</v>
      </c>
      <c r="W401">
        <v>0</v>
      </c>
      <c r="X401">
        <v>121.15</v>
      </c>
      <c r="Y401">
        <v>111</v>
      </c>
      <c r="Z401">
        <v>153</v>
      </c>
      <c r="AA401">
        <v>132</v>
      </c>
      <c r="AB401">
        <v>138</v>
      </c>
      <c r="AC401" s="6">
        <v>0.191666666666667</v>
      </c>
      <c r="AD401">
        <v>1.1</v>
      </c>
      <c r="AE401">
        <v>10.96</v>
      </c>
      <c r="AF401">
        <v>7.9</v>
      </c>
      <c r="AG401">
        <v>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0.1</v>
      </c>
      <c r="AQ401">
        <v>28</v>
      </c>
      <c r="AR401">
        <v>18</v>
      </c>
      <c r="AS401">
        <v>10</v>
      </c>
      <c r="AT401">
        <v>0</v>
      </c>
      <c r="AU401">
        <v>65.3037960069444</v>
      </c>
      <c r="AV401">
        <v>187.507999999999</v>
      </c>
      <c r="AW401">
        <v>193.818999999999</v>
      </c>
      <c r="AX401">
        <v>1022.94499999999</v>
      </c>
      <c r="AY401">
        <v>761.37</v>
      </c>
      <c r="AZ401">
        <v>336.909999999999</v>
      </c>
      <c r="BA401">
        <v>136704.567015</v>
      </c>
      <c r="BB401">
        <v>95062.95166</v>
      </c>
      <c r="BC401">
        <v>29545.3863299999</v>
      </c>
      <c r="BD401">
        <v>0.1</v>
      </c>
      <c r="BE401">
        <v>121.9</v>
      </c>
      <c r="BF401">
        <v>42.4</v>
      </c>
      <c r="BG401">
        <v>1535.40703125</v>
      </c>
      <c r="BH401">
        <v>1271.27369791666</v>
      </c>
      <c r="BI401">
        <v>381.607031249999</v>
      </c>
      <c r="BJ401">
        <v>138763.506095825</v>
      </c>
      <c r="BK401">
        <v>119967.117024644</v>
      </c>
      <c r="BL401">
        <v>21088.4550020751</v>
      </c>
      <c r="BM401">
        <v>0.1</v>
      </c>
      <c r="BN401">
        <v>121.9</v>
      </c>
      <c r="BO401">
        <v>42.4</v>
      </c>
      <c r="BP401">
        <v>1700.88236458333</v>
      </c>
      <c r="BQ401">
        <v>1458.66569791666</v>
      </c>
      <c r="BR401">
        <v>437.032364583333</v>
      </c>
      <c r="BS401">
        <v>176645.769421264</v>
      </c>
      <c r="BT401">
        <v>156688.486840708</v>
      </c>
      <c r="BU401">
        <v>27640.4451445279</v>
      </c>
      <c r="BV401">
        <v>128.020333270546</v>
      </c>
      <c r="BW401">
        <v>19397.5074733072</v>
      </c>
      <c r="BX401">
        <v>0</v>
      </c>
      <c r="BY401" t="s">
        <v>233</v>
      </c>
      <c r="BZ401" t="s">
        <v>1499</v>
      </c>
    </row>
    <row r="402" spans="1:78">
      <c r="A402" s="4">
        <v>44181.6359027778</v>
      </c>
      <c r="B402" t="s">
        <v>78</v>
      </c>
      <c r="C402" s="4">
        <v>44181.6359027778</v>
      </c>
      <c r="D402" t="s">
        <v>79</v>
      </c>
      <c r="E402" t="s">
        <v>1437</v>
      </c>
      <c r="F402">
        <v>1</v>
      </c>
      <c r="G402">
        <v>2</v>
      </c>
      <c r="H402">
        <v>63</v>
      </c>
      <c r="I402">
        <v>5</v>
      </c>
      <c r="J402">
        <v>116.024</v>
      </c>
      <c r="K402">
        <v>116.278</v>
      </c>
      <c r="L402">
        <v>116.15</v>
      </c>
      <c r="M402">
        <v>8012</v>
      </c>
      <c r="N402">
        <v>8139</v>
      </c>
      <c r="O402">
        <v>8075</v>
      </c>
      <c r="P402">
        <v>1</v>
      </c>
      <c r="Q402">
        <v>3</v>
      </c>
      <c r="R402">
        <v>0</v>
      </c>
      <c r="S402">
        <v>0</v>
      </c>
      <c r="T402">
        <v>116.15</v>
      </c>
      <c r="U402">
        <v>3</v>
      </c>
      <c r="V402">
        <v>0</v>
      </c>
      <c r="W402">
        <v>0</v>
      </c>
      <c r="X402">
        <v>116.15</v>
      </c>
      <c r="Y402">
        <v>121</v>
      </c>
      <c r="Z402">
        <v>145</v>
      </c>
      <c r="AA402">
        <v>133</v>
      </c>
      <c r="AB402">
        <v>127</v>
      </c>
      <c r="AC402" s="6">
        <v>0.176388888888889</v>
      </c>
      <c r="AD402">
        <v>1.1</v>
      </c>
      <c r="AE402">
        <v>10.96</v>
      </c>
      <c r="AF402">
        <v>7.9</v>
      </c>
      <c r="AG402">
        <v>3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0.1</v>
      </c>
      <c r="AQ402">
        <v>32</v>
      </c>
      <c r="AR402">
        <v>18</v>
      </c>
      <c r="AS402">
        <v>10</v>
      </c>
      <c r="AT402">
        <v>0</v>
      </c>
      <c r="AU402">
        <v>95.4339626736111</v>
      </c>
      <c r="AV402">
        <v>21.1666666666666</v>
      </c>
      <c r="AW402">
        <v>21.5833333333333</v>
      </c>
      <c r="AX402">
        <v>107.125</v>
      </c>
      <c r="AY402">
        <v>87.2916666666667</v>
      </c>
      <c r="AZ402">
        <v>41.7083333333333</v>
      </c>
      <c r="BA402">
        <v>1562.44618055555</v>
      </c>
      <c r="BB402">
        <v>1273.71006944444</v>
      </c>
      <c r="BC402">
        <v>435.258680555555</v>
      </c>
      <c r="BD402">
        <v>0.1</v>
      </c>
      <c r="BE402">
        <v>79.5</v>
      </c>
      <c r="BF402">
        <v>42.4</v>
      </c>
      <c r="BG402">
        <v>209.984333333333</v>
      </c>
      <c r="BH402">
        <v>135.601</v>
      </c>
      <c r="BI402">
        <v>66.151</v>
      </c>
      <c r="BJ402">
        <v>2493.20793797778</v>
      </c>
      <c r="BK402">
        <v>1637.86714908888</v>
      </c>
      <c r="BL402">
        <v>610.60944908889</v>
      </c>
      <c r="BM402">
        <v>0.1</v>
      </c>
      <c r="BN402">
        <v>79.5</v>
      </c>
      <c r="BO402">
        <v>42.4</v>
      </c>
      <c r="BP402">
        <v>158.033888888888</v>
      </c>
      <c r="BQ402">
        <v>115.395</v>
      </c>
      <c r="BR402">
        <v>58.3949999999999</v>
      </c>
      <c r="BS402">
        <v>1824.34253586419</v>
      </c>
      <c r="BT402">
        <v>1258.398505</v>
      </c>
      <c r="BU402">
        <v>476.209004999999</v>
      </c>
      <c r="BV402">
        <v>99.7941856549399</v>
      </c>
      <c r="BW402">
        <v>2462.77633333333</v>
      </c>
      <c r="BX402">
        <v>0</v>
      </c>
      <c r="BY402" t="s">
        <v>183</v>
      </c>
      <c r="BZ402" t="s">
        <v>1500</v>
      </c>
    </row>
    <row r="403" spans="1:78">
      <c r="A403" s="4">
        <v>44181.6359027778</v>
      </c>
      <c r="B403" t="s">
        <v>78</v>
      </c>
      <c r="C403" s="4">
        <v>44181.6359027778</v>
      </c>
      <c r="D403" t="s">
        <v>79</v>
      </c>
      <c r="E403" t="s">
        <v>1437</v>
      </c>
      <c r="F403">
        <v>1</v>
      </c>
      <c r="G403">
        <v>2</v>
      </c>
      <c r="H403">
        <v>64</v>
      </c>
      <c r="I403">
        <v>5</v>
      </c>
      <c r="J403">
        <v>116.528</v>
      </c>
      <c r="K403">
        <v>116.766</v>
      </c>
      <c r="L403">
        <v>116.646</v>
      </c>
      <c r="M403">
        <v>8264</v>
      </c>
      <c r="N403">
        <v>8383</v>
      </c>
      <c r="O403">
        <v>8323</v>
      </c>
      <c r="P403">
        <v>1</v>
      </c>
      <c r="Q403">
        <v>3</v>
      </c>
      <c r="R403">
        <v>0</v>
      </c>
      <c r="S403">
        <v>0</v>
      </c>
      <c r="T403">
        <v>116.646</v>
      </c>
      <c r="U403">
        <v>3</v>
      </c>
      <c r="V403">
        <v>0</v>
      </c>
      <c r="W403">
        <v>0</v>
      </c>
      <c r="X403">
        <v>116.646</v>
      </c>
      <c r="Y403">
        <v>115</v>
      </c>
      <c r="Z403">
        <v>149</v>
      </c>
      <c r="AA403">
        <v>132</v>
      </c>
      <c r="AB403">
        <v>126.2</v>
      </c>
      <c r="AC403" s="6">
        <v>0.175</v>
      </c>
      <c r="AD403">
        <v>1.1</v>
      </c>
      <c r="AE403">
        <v>10.96</v>
      </c>
      <c r="AF403">
        <v>7.9</v>
      </c>
      <c r="AG403">
        <v>3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0.1</v>
      </c>
      <c r="AQ403">
        <v>32</v>
      </c>
      <c r="AR403">
        <v>18</v>
      </c>
      <c r="AS403">
        <v>12</v>
      </c>
      <c r="AT403">
        <v>0</v>
      </c>
      <c r="AU403">
        <v>92.0447960069444</v>
      </c>
      <c r="AV403">
        <v>54.5099999999999</v>
      </c>
      <c r="AW403">
        <v>55.3029999999999</v>
      </c>
      <c r="AX403">
        <v>309.036437499999</v>
      </c>
      <c r="AY403">
        <v>268.391437499999</v>
      </c>
      <c r="AZ403">
        <v>130.734937499999</v>
      </c>
      <c r="BA403">
        <v>12648.777161832</v>
      </c>
      <c r="BB403">
        <v>10758.309001957</v>
      </c>
      <c r="BC403">
        <v>3591.03032789452</v>
      </c>
      <c r="BD403">
        <v>0.1</v>
      </c>
      <c r="BE403">
        <v>111.3</v>
      </c>
      <c r="BF403">
        <v>42.4</v>
      </c>
      <c r="BG403">
        <v>557.975666666666</v>
      </c>
      <c r="BH403">
        <v>385.858999999999</v>
      </c>
      <c r="BI403">
        <v>103.759</v>
      </c>
      <c r="BJ403">
        <v>15112.4201628666</v>
      </c>
      <c r="BK403">
        <v>11117.5771961999</v>
      </c>
      <c r="BL403">
        <v>1615.0537962</v>
      </c>
      <c r="BM403">
        <v>0.1</v>
      </c>
      <c r="BN403">
        <v>95.4</v>
      </c>
      <c r="BO403">
        <v>42.4</v>
      </c>
      <c r="BP403">
        <v>530.968104166666</v>
      </c>
      <c r="BQ403">
        <v>357.151437499999</v>
      </c>
      <c r="BR403">
        <v>111.526437499999</v>
      </c>
      <c r="BS403">
        <v>16803.8604682691</v>
      </c>
      <c r="BT403">
        <v>10848.0376231302</v>
      </c>
      <c r="BU403">
        <v>1885.25202625529</v>
      </c>
      <c r="BV403">
        <v>81.2634759551241</v>
      </c>
      <c r="BW403">
        <v>6442.83512499999</v>
      </c>
      <c r="BX403">
        <v>0</v>
      </c>
      <c r="BY403" t="s">
        <v>195</v>
      </c>
      <c r="BZ403" t="s">
        <v>1501</v>
      </c>
    </row>
    <row r="404" spans="1:78">
      <c r="A404" s="4">
        <v>44181.6359027778</v>
      </c>
      <c r="B404" t="s">
        <v>78</v>
      </c>
      <c r="C404" s="4">
        <v>44181.6359027778</v>
      </c>
      <c r="D404" t="s">
        <v>79</v>
      </c>
      <c r="E404" t="s">
        <v>1437</v>
      </c>
      <c r="F404">
        <v>1</v>
      </c>
      <c r="G404">
        <v>2</v>
      </c>
      <c r="H404">
        <v>65</v>
      </c>
      <c r="I404">
        <v>5</v>
      </c>
      <c r="J404">
        <v>116.988</v>
      </c>
      <c r="K404">
        <v>117.31</v>
      </c>
      <c r="L404">
        <v>117.148</v>
      </c>
      <c r="M404">
        <v>8494</v>
      </c>
      <c r="N404">
        <v>8655</v>
      </c>
      <c r="O404">
        <v>8574</v>
      </c>
      <c r="P404">
        <v>1</v>
      </c>
      <c r="Q404">
        <v>3</v>
      </c>
      <c r="R404">
        <v>0</v>
      </c>
      <c r="S404">
        <v>0</v>
      </c>
      <c r="T404">
        <v>117.148</v>
      </c>
      <c r="U404">
        <v>3</v>
      </c>
      <c r="V404">
        <v>0</v>
      </c>
      <c r="W404">
        <v>0</v>
      </c>
      <c r="X404">
        <v>117.148</v>
      </c>
      <c r="Y404">
        <v>114</v>
      </c>
      <c r="Z404">
        <v>152</v>
      </c>
      <c r="AA404">
        <v>133</v>
      </c>
      <c r="AB404">
        <v>130.5</v>
      </c>
      <c r="AC404" s="6">
        <v>0.18125</v>
      </c>
      <c r="AD404">
        <v>1.1</v>
      </c>
      <c r="AE404">
        <v>10.96</v>
      </c>
      <c r="AF404">
        <v>7.9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0.1</v>
      </c>
      <c r="AQ404">
        <v>32</v>
      </c>
      <c r="AR404">
        <v>18</v>
      </c>
      <c r="AS404">
        <v>12</v>
      </c>
      <c r="AT404">
        <v>0</v>
      </c>
      <c r="AU404">
        <v>81.1847960069444</v>
      </c>
      <c r="AV404">
        <v>122.4689375</v>
      </c>
      <c r="AW404">
        <v>125.0379375</v>
      </c>
      <c r="AX404">
        <v>695.325533203125</v>
      </c>
      <c r="AY404">
        <v>503.066533203124</v>
      </c>
      <c r="AZ404">
        <v>331.614632812499</v>
      </c>
      <c r="BA404">
        <v>60666.6770904247</v>
      </c>
      <c r="BB404">
        <v>39995.6134167685</v>
      </c>
      <c r="BC404">
        <v>21884.5482420696</v>
      </c>
      <c r="BD404">
        <v>0.1</v>
      </c>
      <c r="BE404">
        <v>116.6</v>
      </c>
      <c r="BF404">
        <v>42.4</v>
      </c>
      <c r="BG404">
        <v>1153.42041666666</v>
      </c>
      <c r="BH404">
        <v>773.520416666666</v>
      </c>
      <c r="BI404">
        <v>216.133437499999</v>
      </c>
      <c r="BJ404">
        <v>64975.1165171137</v>
      </c>
      <c r="BK404">
        <v>45067.8473921136</v>
      </c>
      <c r="BL404">
        <v>7036.91910505858</v>
      </c>
      <c r="BM404">
        <v>0.1</v>
      </c>
      <c r="BN404">
        <v>116.6</v>
      </c>
      <c r="BO404">
        <v>47.7</v>
      </c>
      <c r="BP404">
        <v>1213.48019791666</v>
      </c>
      <c r="BQ404">
        <v>936.913531249999</v>
      </c>
      <c r="BR404">
        <v>352.796864583333</v>
      </c>
      <c r="BS404">
        <v>80838.6786876909</v>
      </c>
      <c r="BT404">
        <v>62662.5711922048</v>
      </c>
      <c r="BU404">
        <v>15946.8594206771</v>
      </c>
      <c r="BV404">
        <v>126.861901335754</v>
      </c>
      <c r="BW404">
        <v>15152.2570494791</v>
      </c>
      <c r="BX404">
        <v>0</v>
      </c>
      <c r="BY404" t="s">
        <v>197</v>
      </c>
      <c r="BZ404" t="s">
        <v>1502</v>
      </c>
    </row>
    <row r="405" spans="1:78">
      <c r="A405" s="4">
        <v>44181.6359027778</v>
      </c>
      <c r="B405" t="s">
        <v>78</v>
      </c>
      <c r="C405" s="4">
        <v>44181.6359027778</v>
      </c>
      <c r="D405" t="s">
        <v>79</v>
      </c>
      <c r="E405" t="s">
        <v>1437</v>
      </c>
      <c r="F405">
        <v>1</v>
      </c>
      <c r="G405">
        <v>2</v>
      </c>
      <c r="H405">
        <v>66</v>
      </c>
      <c r="I405">
        <v>5</v>
      </c>
      <c r="J405">
        <v>117.498</v>
      </c>
      <c r="K405">
        <v>117.81</v>
      </c>
      <c r="L405">
        <v>117.654</v>
      </c>
      <c r="M405">
        <v>8749</v>
      </c>
      <c r="N405">
        <v>8905</v>
      </c>
      <c r="O405">
        <v>8827</v>
      </c>
      <c r="P405">
        <v>1</v>
      </c>
      <c r="Q405">
        <v>3</v>
      </c>
      <c r="R405">
        <v>0</v>
      </c>
      <c r="S405">
        <v>0</v>
      </c>
      <c r="T405">
        <v>117.654</v>
      </c>
      <c r="U405">
        <v>3</v>
      </c>
      <c r="V405">
        <v>0</v>
      </c>
      <c r="W405">
        <v>0</v>
      </c>
      <c r="X405">
        <v>117.654</v>
      </c>
      <c r="Y405">
        <v>115</v>
      </c>
      <c r="Z405">
        <v>153</v>
      </c>
      <c r="AA405">
        <v>134</v>
      </c>
      <c r="AB405">
        <v>133.7</v>
      </c>
      <c r="AC405" s="6">
        <v>0.185416666666667</v>
      </c>
      <c r="AD405">
        <v>1.1</v>
      </c>
      <c r="AE405">
        <v>10.96</v>
      </c>
      <c r="AF405">
        <v>7.9</v>
      </c>
      <c r="AG405">
        <v>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0.1</v>
      </c>
      <c r="AQ405">
        <v>28</v>
      </c>
      <c r="AR405">
        <v>20</v>
      </c>
      <c r="AS405">
        <v>12</v>
      </c>
      <c r="AT405">
        <v>0</v>
      </c>
      <c r="AU405">
        <v>73.3072960069444</v>
      </c>
      <c r="AV405">
        <v>166.0929375</v>
      </c>
      <c r="AW405">
        <v>168.908937499999</v>
      </c>
      <c r="AX405">
        <v>996.523281249999</v>
      </c>
      <c r="AY405">
        <v>931.333281249999</v>
      </c>
      <c r="AZ405">
        <v>453.86353125</v>
      </c>
      <c r="BA405">
        <v>126945.380610082</v>
      </c>
      <c r="BB405">
        <v>117786.07662477</v>
      </c>
      <c r="BC405">
        <v>41051.8144487392</v>
      </c>
      <c r="BD405">
        <v>0.1</v>
      </c>
      <c r="BE405">
        <v>116.6</v>
      </c>
      <c r="BF405">
        <v>42.4</v>
      </c>
      <c r="BG405">
        <v>1354.33651041666</v>
      </c>
      <c r="BH405">
        <v>1046.33651041666</v>
      </c>
      <c r="BI405">
        <v>350.262552083333</v>
      </c>
      <c r="BJ405">
        <v>101536.554521984</v>
      </c>
      <c r="BK405">
        <v>81113.0548761507</v>
      </c>
      <c r="BL405">
        <v>17875.8786604389</v>
      </c>
      <c r="BM405">
        <v>0.1</v>
      </c>
      <c r="BN405">
        <v>116.6</v>
      </c>
      <c r="BO405">
        <v>42.4</v>
      </c>
      <c r="BP405">
        <v>1601.45302604166</v>
      </c>
      <c r="BQ405">
        <v>1267.136359375</v>
      </c>
      <c r="BR405">
        <v>391.191567708333</v>
      </c>
      <c r="BS405">
        <v>145733.627404113</v>
      </c>
      <c r="BT405">
        <v>115961.304993175</v>
      </c>
      <c r="BU405">
        <v>22176.7907827808</v>
      </c>
      <c r="BV405">
        <v>125.412752442497</v>
      </c>
      <c r="BW405">
        <v>18950.401359375</v>
      </c>
      <c r="BX405">
        <v>0</v>
      </c>
      <c r="BY405" t="s">
        <v>199</v>
      </c>
      <c r="BZ405" t="s">
        <v>1503</v>
      </c>
    </row>
    <row r="406" spans="1:78">
      <c r="A406" s="4">
        <v>44181.6359027778</v>
      </c>
      <c r="B406" t="s">
        <v>78</v>
      </c>
      <c r="C406" s="4">
        <v>44181.6359027778</v>
      </c>
      <c r="D406" t="s">
        <v>79</v>
      </c>
      <c r="E406" t="s">
        <v>1437</v>
      </c>
      <c r="F406">
        <v>1</v>
      </c>
      <c r="G406">
        <v>2</v>
      </c>
      <c r="H406">
        <v>67</v>
      </c>
      <c r="I406">
        <v>5</v>
      </c>
      <c r="J406">
        <v>116.018</v>
      </c>
      <c r="K406">
        <v>116.246</v>
      </c>
      <c r="L406">
        <v>116.132</v>
      </c>
      <c r="M406">
        <v>8009</v>
      </c>
      <c r="N406">
        <v>8123</v>
      </c>
      <c r="O406">
        <v>8066</v>
      </c>
      <c r="P406">
        <v>1</v>
      </c>
      <c r="Q406">
        <v>3</v>
      </c>
      <c r="R406">
        <v>0</v>
      </c>
      <c r="S406">
        <v>0</v>
      </c>
      <c r="T406">
        <v>116.132</v>
      </c>
      <c r="U406">
        <v>3</v>
      </c>
      <c r="V406">
        <v>0</v>
      </c>
      <c r="W406">
        <v>0</v>
      </c>
      <c r="X406">
        <v>116.132</v>
      </c>
      <c r="Y406">
        <v>19</v>
      </c>
      <c r="Z406">
        <v>38</v>
      </c>
      <c r="AA406">
        <v>28</v>
      </c>
      <c r="AB406">
        <v>277</v>
      </c>
      <c r="AC406" s="6">
        <v>0.384722222222222</v>
      </c>
      <c r="AD406">
        <v>1.1</v>
      </c>
      <c r="AE406">
        <v>10.96</v>
      </c>
      <c r="AF406">
        <v>7.9</v>
      </c>
      <c r="AG406">
        <v>3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0.1</v>
      </c>
      <c r="AQ406">
        <v>50</v>
      </c>
      <c r="AR406">
        <v>36</v>
      </c>
      <c r="AS406">
        <v>26</v>
      </c>
      <c r="AT406">
        <v>18</v>
      </c>
      <c r="AU406">
        <v>101.546796006944</v>
      </c>
      <c r="AV406">
        <v>5.259</v>
      </c>
      <c r="AW406">
        <v>5.243</v>
      </c>
      <c r="AX406">
        <v>73.1050000000001</v>
      </c>
      <c r="AY406">
        <v>54.0729999999999</v>
      </c>
      <c r="AZ406">
        <v>26.155</v>
      </c>
      <c r="BA406">
        <v>300.498205</v>
      </c>
      <c r="BB406">
        <v>203.892136999999</v>
      </c>
      <c r="BC406">
        <v>64.579647</v>
      </c>
      <c r="BD406">
        <v>0.1</v>
      </c>
      <c r="BE406">
        <v>68.9</v>
      </c>
      <c r="BF406">
        <v>37.1</v>
      </c>
      <c r="BG406">
        <v>47.4397777777779</v>
      </c>
      <c r="BH406">
        <v>20.6619999999997</v>
      </c>
      <c r="BI406">
        <v>8.16199999999997</v>
      </c>
      <c r="BJ406">
        <v>124.970809787655</v>
      </c>
      <c r="BK406">
        <v>39.3658887999993</v>
      </c>
      <c r="BL406">
        <v>11.3880887999999</v>
      </c>
      <c r="BM406">
        <v>0.1</v>
      </c>
      <c r="BN406">
        <v>63.6</v>
      </c>
      <c r="BO406">
        <v>37.1</v>
      </c>
      <c r="BP406">
        <v>29.7834444444444</v>
      </c>
      <c r="BQ406">
        <v>17.0056666666666</v>
      </c>
      <c r="BR406">
        <v>7.92233333333333</v>
      </c>
      <c r="BS406">
        <v>62.8558298790124</v>
      </c>
      <c r="BT406">
        <v>33.3300064222222</v>
      </c>
      <c r="BU406">
        <v>10.7580397555555</v>
      </c>
      <c r="BV406">
        <v>98.2018740472647</v>
      </c>
      <c r="BW406">
        <v>884.381</v>
      </c>
      <c r="BX406">
        <v>0</v>
      </c>
      <c r="BY406" t="s">
        <v>207</v>
      </c>
      <c r="BZ406" t="s">
        <v>1504</v>
      </c>
    </row>
    <row r="407" spans="1:78">
      <c r="A407" s="4">
        <v>44181.6359027778</v>
      </c>
      <c r="B407" t="s">
        <v>78</v>
      </c>
      <c r="C407" s="4">
        <v>44181.6359027778</v>
      </c>
      <c r="D407" t="s">
        <v>79</v>
      </c>
      <c r="E407" t="s">
        <v>1437</v>
      </c>
      <c r="F407">
        <v>1</v>
      </c>
      <c r="G407">
        <v>2</v>
      </c>
      <c r="H407">
        <v>68</v>
      </c>
      <c r="I407">
        <v>5</v>
      </c>
      <c r="J407">
        <v>116.5</v>
      </c>
      <c r="K407">
        <v>116.778</v>
      </c>
      <c r="L407">
        <v>116.638</v>
      </c>
      <c r="M407">
        <v>8250</v>
      </c>
      <c r="N407">
        <v>8389</v>
      </c>
      <c r="O407">
        <v>8319</v>
      </c>
      <c r="P407">
        <v>1</v>
      </c>
      <c r="Q407">
        <v>3</v>
      </c>
      <c r="R407">
        <v>0</v>
      </c>
      <c r="S407">
        <v>0</v>
      </c>
      <c r="T407">
        <v>116.638</v>
      </c>
      <c r="U407">
        <v>3</v>
      </c>
      <c r="V407">
        <v>0</v>
      </c>
      <c r="W407">
        <v>0</v>
      </c>
      <c r="X407">
        <v>116.638</v>
      </c>
      <c r="Y407">
        <v>19</v>
      </c>
      <c r="Z407">
        <v>40</v>
      </c>
      <c r="AA407">
        <v>29</v>
      </c>
      <c r="AB407">
        <v>280.2</v>
      </c>
      <c r="AC407" s="6">
        <v>0.388888888888889</v>
      </c>
      <c r="AD407">
        <v>1.1</v>
      </c>
      <c r="AE407">
        <v>10.96</v>
      </c>
      <c r="AF407">
        <v>7.9</v>
      </c>
      <c r="AG407">
        <v>3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42</v>
      </c>
      <c r="AR407">
        <v>36</v>
      </c>
      <c r="AS407">
        <v>34</v>
      </c>
      <c r="AT407">
        <v>20</v>
      </c>
      <c r="AU407">
        <v>98.8047960069444</v>
      </c>
      <c r="AV407">
        <v>16.506</v>
      </c>
      <c r="AW407">
        <v>16.245</v>
      </c>
      <c r="AX407">
        <v>261.356</v>
      </c>
      <c r="AY407">
        <v>214.122</v>
      </c>
      <c r="AZ407">
        <v>205.986</v>
      </c>
      <c r="BA407">
        <v>3933.545796</v>
      </c>
      <c r="BB407">
        <v>2843.173716</v>
      </c>
      <c r="BC407">
        <v>2653.2849</v>
      </c>
      <c r="BD407">
        <v>0.1</v>
      </c>
      <c r="BE407">
        <v>84.8</v>
      </c>
      <c r="BF407">
        <v>42.4</v>
      </c>
      <c r="BG407">
        <v>130.749333333333</v>
      </c>
      <c r="BH407">
        <v>55.3826666666667</v>
      </c>
      <c r="BI407">
        <v>24.6993333333333</v>
      </c>
      <c r="BJ407">
        <v>937.234646755555</v>
      </c>
      <c r="BK407">
        <v>288.941624533333</v>
      </c>
      <c r="BL407">
        <v>87.0470356444442</v>
      </c>
      <c r="BM407">
        <v>0.1</v>
      </c>
      <c r="BN407">
        <v>68.9</v>
      </c>
      <c r="BO407">
        <v>42.4</v>
      </c>
      <c r="BP407">
        <v>117.898999999999</v>
      </c>
      <c r="BQ407">
        <v>64.2989999999999</v>
      </c>
      <c r="BR407">
        <v>35.6489999999999</v>
      </c>
      <c r="BS407">
        <v>944.745026866666</v>
      </c>
      <c r="BT407">
        <v>437.169093533333</v>
      </c>
      <c r="BU407">
        <v>185.975026866666</v>
      </c>
      <c r="BV407">
        <v>121.945149644095</v>
      </c>
      <c r="BW407">
        <v>2530.88899999999</v>
      </c>
      <c r="BX407">
        <v>0</v>
      </c>
      <c r="BY407" t="s">
        <v>205</v>
      </c>
      <c r="BZ407" t="s">
        <v>1505</v>
      </c>
    </row>
    <row r="408" spans="1:78">
      <c r="A408" s="4">
        <v>44181.6359027778</v>
      </c>
      <c r="B408" t="s">
        <v>78</v>
      </c>
      <c r="C408" s="4">
        <v>44181.6359027778</v>
      </c>
      <c r="D408" t="s">
        <v>79</v>
      </c>
      <c r="E408" t="s">
        <v>1437</v>
      </c>
      <c r="F408">
        <v>1</v>
      </c>
      <c r="G408">
        <v>2</v>
      </c>
      <c r="H408">
        <v>69</v>
      </c>
      <c r="I408">
        <v>5</v>
      </c>
      <c r="J408">
        <v>116.972</v>
      </c>
      <c r="K408">
        <v>117.346</v>
      </c>
      <c r="L408">
        <v>117.158</v>
      </c>
      <c r="M408">
        <v>8486</v>
      </c>
      <c r="N408">
        <v>8673</v>
      </c>
      <c r="O408">
        <v>8579</v>
      </c>
      <c r="P408">
        <v>1</v>
      </c>
      <c r="Q408">
        <v>3</v>
      </c>
      <c r="R408">
        <v>0</v>
      </c>
      <c r="S408">
        <v>0</v>
      </c>
      <c r="T408">
        <v>117.158</v>
      </c>
      <c r="U408">
        <v>3</v>
      </c>
      <c r="V408">
        <v>0</v>
      </c>
      <c r="W408">
        <v>0</v>
      </c>
      <c r="X408">
        <v>117.158</v>
      </c>
      <c r="Y408">
        <v>15</v>
      </c>
      <c r="Z408">
        <v>43</v>
      </c>
      <c r="AA408">
        <v>29</v>
      </c>
      <c r="AB408">
        <v>282.5</v>
      </c>
      <c r="AC408" s="6">
        <v>0.392361111111111</v>
      </c>
      <c r="AD408">
        <v>1.1</v>
      </c>
      <c r="AE408">
        <v>10.96</v>
      </c>
      <c r="AF408">
        <v>7.9</v>
      </c>
      <c r="AG408">
        <v>3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0.1</v>
      </c>
      <c r="AQ408">
        <v>48</v>
      </c>
      <c r="AR408">
        <v>40</v>
      </c>
      <c r="AS408">
        <v>36</v>
      </c>
      <c r="AT408">
        <v>24</v>
      </c>
      <c r="AU408">
        <v>90.1917960069444</v>
      </c>
      <c r="AV408">
        <v>35.756</v>
      </c>
      <c r="AW408">
        <v>36.744</v>
      </c>
      <c r="AX408">
        <v>612.9965</v>
      </c>
      <c r="AY408">
        <v>563.162499999999</v>
      </c>
      <c r="AZ408">
        <v>375.8645</v>
      </c>
      <c r="BA408">
        <v>20132.24871125</v>
      </c>
      <c r="BB408">
        <v>17770.5287112499</v>
      </c>
      <c r="BC408">
        <v>8631.83318225</v>
      </c>
      <c r="BD408">
        <v>0.1</v>
      </c>
      <c r="BE408">
        <v>84.8</v>
      </c>
      <c r="BF408">
        <v>42.4</v>
      </c>
      <c r="BG408">
        <v>220.720333333333</v>
      </c>
      <c r="BH408">
        <v>131.320333333333</v>
      </c>
      <c r="BI408">
        <v>59.2036666666668</v>
      </c>
      <c r="BJ408">
        <v>2693.35200713332</v>
      </c>
      <c r="BK408">
        <v>1520.30410713333</v>
      </c>
      <c r="BL408">
        <v>508.35275157778</v>
      </c>
      <c r="BM408">
        <v>0.1</v>
      </c>
      <c r="BN408">
        <v>95.4</v>
      </c>
      <c r="BO408">
        <v>42.4</v>
      </c>
      <c r="BP408">
        <v>324.350666666666</v>
      </c>
      <c r="BQ408">
        <v>205.900666666666</v>
      </c>
      <c r="BR408">
        <v>95.784</v>
      </c>
      <c r="BS408">
        <v>6096.3678112</v>
      </c>
      <c r="BT408">
        <v>3603.85835564444</v>
      </c>
      <c r="BU408">
        <v>1304.8294112</v>
      </c>
      <c r="BV408">
        <v>143.524579145517</v>
      </c>
      <c r="BW408">
        <v>6764.64783333333</v>
      </c>
      <c r="BX408">
        <v>0</v>
      </c>
      <c r="BY408" t="s">
        <v>203</v>
      </c>
      <c r="BZ408" t="s">
        <v>1506</v>
      </c>
    </row>
    <row r="409" spans="1:78">
      <c r="A409" s="4">
        <v>44181.6359027778</v>
      </c>
      <c r="B409" t="s">
        <v>78</v>
      </c>
      <c r="C409" s="4">
        <v>44181.6359027778</v>
      </c>
      <c r="D409" t="s">
        <v>79</v>
      </c>
      <c r="E409" t="s">
        <v>1437</v>
      </c>
      <c r="F409">
        <v>1</v>
      </c>
      <c r="G409">
        <v>2</v>
      </c>
      <c r="H409">
        <v>70</v>
      </c>
      <c r="I409">
        <v>5</v>
      </c>
      <c r="J409">
        <v>117.514</v>
      </c>
      <c r="K409">
        <v>117.798</v>
      </c>
      <c r="L409">
        <v>117.656</v>
      </c>
      <c r="M409">
        <v>8757</v>
      </c>
      <c r="N409">
        <v>8899</v>
      </c>
      <c r="O409">
        <v>8828</v>
      </c>
      <c r="P409">
        <v>1</v>
      </c>
      <c r="Q409">
        <v>3</v>
      </c>
      <c r="R409">
        <v>0</v>
      </c>
      <c r="S409">
        <v>0</v>
      </c>
      <c r="T409">
        <v>117.656</v>
      </c>
      <c r="U409">
        <v>3</v>
      </c>
      <c r="V409">
        <v>0</v>
      </c>
      <c r="W409">
        <v>0</v>
      </c>
      <c r="X409">
        <v>117.656</v>
      </c>
      <c r="Y409">
        <v>13</v>
      </c>
      <c r="Z409">
        <v>44</v>
      </c>
      <c r="AA409">
        <v>28</v>
      </c>
      <c r="AB409">
        <v>281.8</v>
      </c>
      <c r="AC409" s="6">
        <v>0.390972222222222</v>
      </c>
      <c r="AD409">
        <v>1.1</v>
      </c>
      <c r="AE409">
        <v>10.96</v>
      </c>
      <c r="AF409">
        <v>7.9</v>
      </c>
      <c r="AG409">
        <v>3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0.1</v>
      </c>
      <c r="AQ409">
        <v>46</v>
      </c>
      <c r="AR409">
        <v>40</v>
      </c>
      <c r="AS409">
        <v>36</v>
      </c>
      <c r="AT409">
        <v>22</v>
      </c>
      <c r="AU409">
        <v>85.1812960069444</v>
      </c>
      <c r="AV409">
        <v>49.7559999999999</v>
      </c>
      <c r="AW409">
        <v>51.4939999999999</v>
      </c>
      <c r="AX409">
        <v>845.193</v>
      </c>
      <c r="AY409">
        <v>727.941999999999</v>
      </c>
      <c r="AZ409">
        <v>463.413999999999</v>
      </c>
      <c r="BA409">
        <v>37826.8234869999</v>
      </c>
      <c r="BB409">
        <v>29570.4447339999</v>
      </c>
      <c r="BC409">
        <v>13224.9513339999</v>
      </c>
      <c r="BD409">
        <v>0.1</v>
      </c>
      <c r="BE409">
        <v>111.3</v>
      </c>
      <c r="BF409">
        <v>37.1</v>
      </c>
      <c r="BG409">
        <v>350.233666666666</v>
      </c>
      <c r="BH409">
        <v>219.883666666666</v>
      </c>
      <c r="BI409">
        <v>67.8336666666666</v>
      </c>
      <c r="BJ409">
        <v>6332.40059113333</v>
      </c>
      <c r="BK409">
        <v>3700.88662446666</v>
      </c>
      <c r="BL409">
        <v>736.052835577776</v>
      </c>
      <c r="BM409">
        <v>0.1</v>
      </c>
      <c r="BN409">
        <v>106</v>
      </c>
      <c r="BO409">
        <v>37.1</v>
      </c>
      <c r="BP409">
        <v>439.633333333333</v>
      </c>
      <c r="BQ409">
        <v>295.899999999999</v>
      </c>
      <c r="BR409">
        <v>102.049999999999</v>
      </c>
      <c r="BS409">
        <v>11041.1201111111</v>
      </c>
      <c r="BT409">
        <v>7073.64899999999</v>
      </c>
      <c r="BU409">
        <v>1681.18649999999</v>
      </c>
      <c r="BV409">
        <v>138.321107224452</v>
      </c>
      <c r="BW409">
        <v>8839.20491666666</v>
      </c>
      <c r="BX409">
        <v>0</v>
      </c>
      <c r="BY409" t="s">
        <v>201</v>
      </c>
      <c r="BZ409" t="s">
        <v>1507</v>
      </c>
    </row>
    <row r="410" spans="1:78">
      <c r="A410" s="4">
        <v>44181.6359027778</v>
      </c>
      <c r="B410" t="s">
        <v>78</v>
      </c>
      <c r="C410" s="4">
        <v>44181.6359027778</v>
      </c>
      <c r="D410" t="s">
        <v>79</v>
      </c>
      <c r="E410" t="s">
        <v>1437</v>
      </c>
      <c r="F410">
        <v>1</v>
      </c>
      <c r="G410">
        <v>2</v>
      </c>
      <c r="H410">
        <v>71</v>
      </c>
      <c r="I410">
        <v>5</v>
      </c>
      <c r="J410">
        <v>116.056</v>
      </c>
      <c r="K410">
        <v>116.236</v>
      </c>
      <c r="L410">
        <v>116.146</v>
      </c>
      <c r="M410">
        <v>8028</v>
      </c>
      <c r="N410">
        <v>8118</v>
      </c>
      <c r="O410">
        <v>8073</v>
      </c>
      <c r="P410">
        <v>1</v>
      </c>
      <c r="Q410">
        <v>3</v>
      </c>
      <c r="R410">
        <v>0</v>
      </c>
      <c r="S410">
        <v>0</v>
      </c>
      <c r="T410">
        <v>116.146</v>
      </c>
      <c r="U410">
        <v>3</v>
      </c>
      <c r="V410">
        <v>0</v>
      </c>
      <c r="W410">
        <v>0</v>
      </c>
      <c r="X410">
        <v>116.146</v>
      </c>
      <c r="Y410">
        <v>65</v>
      </c>
      <c r="Z410">
        <v>81</v>
      </c>
      <c r="AA410">
        <v>73</v>
      </c>
      <c r="AB410">
        <v>7</v>
      </c>
      <c r="AC410" s="6">
        <v>0.00972222222222222</v>
      </c>
      <c r="AD410">
        <v>1.1</v>
      </c>
      <c r="AE410">
        <v>10.96</v>
      </c>
      <c r="AF410">
        <v>7.9</v>
      </c>
      <c r="AG410">
        <v>3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0.1</v>
      </c>
      <c r="AQ410">
        <v>64</v>
      </c>
      <c r="AR410">
        <v>56</v>
      </c>
      <c r="AS410">
        <v>36</v>
      </c>
      <c r="AT410">
        <v>20</v>
      </c>
      <c r="AU410">
        <v>95.7852960069444</v>
      </c>
      <c r="AV410">
        <v>4.26699999999999</v>
      </c>
      <c r="AW410">
        <v>3.995</v>
      </c>
      <c r="AX410">
        <v>104.156</v>
      </c>
      <c r="AY410">
        <v>85.2019999999998</v>
      </c>
      <c r="AZ410">
        <v>69.5569999999999</v>
      </c>
      <c r="BA410">
        <v>413.922284</v>
      </c>
      <c r="BB410">
        <v>314.700389999999</v>
      </c>
      <c r="BC410">
        <v>288.996204999999</v>
      </c>
      <c r="BD410">
        <v>0.1</v>
      </c>
      <c r="BE410">
        <v>74.2</v>
      </c>
      <c r="BF410">
        <v>42.4</v>
      </c>
      <c r="BG410">
        <v>29.8380000000001</v>
      </c>
      <c r="BH410">
        <v>10.3213333333333</v>
      </c>
      <c r="BI410">
        <v>6.888</v>
      </c>
      <c r="BJ410">
        <v>54.8419376888893</v>
      </c>
      <c r="BK410">
        <v>10.3513932444444</v>
      </c>
      <c r="BL410">
        <v>6.39694880000003</v>
      </c>
      <c r="BM410">
        <v>0.1</v>
      </c>
      <c r="BN410">
        <v>47.7</v>
      </c>
      <c r="BO410">
        <v>90.1</v>
      </c>
      <c r="BP410">
        <v>34.8543333333333</v>
      </c>
      <c r="BQ410">
        <v>6.90433333333334</v>
      </c>
      <c r="BR410">
        <v>25.8543333333333</v>
      </c>
      <c r="BS410">
        <v>78.1587170888889</v>
      </c>
      <c r="BT410">
        <v>7.3806170888889</v>
      </c>
      <c r="BU410">
        <v>47.8043837555556</v>
      </c>
      <c r="BV410">
        <v>87.6848417433695</v>
      </c>
      <c r="BW410">
        <v>1008.08933333333</v>
      </c>
      <c r="BX410">
        <v>0</v>
      </c>
      <c r="BY410" t="s">
        <v>209</v>
      </c>
      <c r="BZ410" t="s">
        <v>1508</v>
      </c>
    </row>
    <row r="411" spans="1:78">
      <c r="A411" s="4">
        <v>44181.6359027778</v>
      </c>
      <c r="B411" t="s">
        <v>78</v>
      </c>
      <c r="C411" s="4">
        <v>44181.6359027778</v>
      </c>
      <c r="D411" t="s">
        <v>79</v>
      </c>
      <c r="E411" t="s">
        <v>1437</v>
      </c>
      <c r="F411">
        <v>1</v>
      </c>
      <c r="G411">
        <v>2</v>
      </c>
      <c r="H411">
        <v>72</v>
      </c>
      <c r="I411">
        <v>5</v>
      </c>
      <c r="J411">
        <v>116.54</v>
      </c>
      <c r="K411">
        <v>116.73</v>
      </c>
      <c r="L411">
        <v>116.634</v>
      </c>
      <c r="M411">
        <v>8270</v>
      </c>
      <c r="N411">
        <v>8365</v>
      </c>
      <c r="O411">
        <v>8317</v>
      </c>
      <c r="P411">
        <v>1</v>
      </c>
      <c r="Q411">
        <v>3</v>
      </c>
      <c r="R411">
        <v>0</v>
      </c>
      <c r="S411">
        <v>0</v>
      </c>
      <c r="T411">
        <v>116.634</v>
      </c>
      <c r="U411">
        <v>3</v>
      </c>
      <c r="V411">
        <v>0</v>
      </c>
      <c r="W411">
        <v>0</v>
      </c>
      <c r="X411">
        <v>116.634</v>
      </c>
      <c r="Y411">
        <v>64</v>
      </c>
      <c r="Z411">
        <v>87</v>
      </c>
      <c r="AA411">
        <v>75</v>
      </c>
      <c r="AB411">
        <v>12.2</v>
      </c>
      <c r="AC411" s="6">
        <v>0.0166666666666667</v>
      </c>
      <c r="AD411">
        <v>1.1</v>
      </c>
      <c r="AE411">
        <v>10.96</v>
      </c>
      <c r="AF411">
        <v>7.9</v>
      </c>
      <c r="AG411">
        <v>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0.1</v>
      </c>
      <c r="AQ411">
        <v>54</v>
      </c>
      <c r="AR411">
        <v>42</v>
      </c>
      <c r="AS411">
        <v>32</v>
      </c>
      <c r="AT411">
        <v>18</v>
      </c>
      <c r="AU411">
        <v>94.2917960069444</v>
      </c>
      <c r="AV411">
        <v>11.5109999999999</v>
      </c>
      <c r="AW411">
        <v>10.2429999999999</v>
      </c>
      <c r="AX411">
        <v>176.871999999999</v>
      </c>
      <c r="AY411">
        <v>151.569</v>
      </c>
      <c r="AZ411">
        <v>83.514</v>
      </c>
      <c r="BA411">
        <v>1698.16942999999</v>
      </c>
      <c r="BB411">
        <v>1370.887211</v>
      </c>
      <c r="BC411">
        <v>499.656496</v>
      </c>
      <c r="BD411">
        <v>0.1</v>
      </c>
      <c r="BE411">
        <v>90.1</v>
      </c>
      <c r="BF411">
        <v>111.3</v>
      </c>
      <c r="BG411">
        <v>83.3166666666668</v>
      </c>
      <c r="BH411">
        <v>57.7999999999999</v>
      </c>
      <c r="BI411">
        <v>59.6833333333332</v>
      </c>
      <c r="BJ411">
        <v>358.151944444445</v>
      </c>
      <c r="BK411">
        <v>233.918888888888</v>
      </c>
      <c r="BL411">
        <v>237.051944444444</v>
      </c>
      <c r="BM411">
        <v>0.1</v>
      </c>
      <c r="BN411">
        <v>90.1</v>
      </c>
      <c r="BO411">
        <v>53</v>
      </c>
      <c r="BP411">
        <v>94.6693333333333</v>
      </c>
      <c r="BQ411">
        <v>62.886</v>
      </c>
      <c r="BR411">
        <v>28.436</v>
      </c>
      <c r="BS411">
        <v>548.188792533333</v>
      </c>
      <c r="BT411">
        <v>318.035048088888</v>
      </c>
      <c r="BU411">
        <v>95.5075480888889</v>
      </c>
      <c r="BV411">
        <v>79.0410075696234</v>
      </c>
      <c r="BW411">
        <v>3455.85899999999</v>
      </c>
      <c r="BX411">
        <v>0</v>
      </c>
      <c r="BY411" t="s">
        <v>211</v>
      </c>
      <c r="BZ411" t="s">
        <v>1509</v>
      </c>
    </row>
    <row r="412" spans="1:78">
      <c r="A412" s="4">
        <v>44181.6359027778</v>
      </c>
      <c r="B412" t="s">
        <v>78</v>
      </c>
      <c r="C412" s="4">
        <v>44181.6359027778</v>
      </c>
      <c r="D412" t="s">
        <v>79</v>
      </c>
      <c r="E412" t="s">
        <v>1437</v>
      </c>
      <c r="F412">
        <v>1</v>
      </c>
      <c r="G412">
        <v>2</v>
      </c>
      <c r="H412">
        <v>73</v>
      </c>
      <c r="I412">
        <v>5</v>
      </c>
      <c r="J412">
        <v>117.01</v>
      </c>
      <c r="K412">
        <v>117.314</v>
      </c>
      <c r="L412">
        <v>117.162</v>
      </c>
      <c r="M412">
        <v>8505</v>
      </c>
      <c r="N412">
        <v>8657</v>
      </c>
      <c r="O412">
        <v>8581</v>
      </c>
      <c r="P412">
        <v>1</v>
      </c>
      <c r="Q412">
        <v>3</v>
      </c>
      <c r="R412">
        <v>0</v>
      </c>
      <c r="S412">
        <v>0</v>
      </c>
      <c r="T412">
        <v>117.162</v>
      </c>
      <c r="U412">
        <v>3</v>
      </c>
      <c r="V412">
        <v>0</v>
      </c>
      <c r="W412">
        <v>0</v>
      </c>
      <c r="X412">
        <v>117.162</v>
      </c>
      <c r="Y412">
        <v>62</v>
      </c>
      <c r="Z412">
        <v>87</v>
      </c>
      <c r="AA412">
        <v>74</v>
      </c>
      <c r="AB412">
        <v>12.5</v>
      </c>
      <c r="AC412" s="6">
        <v>0.0173611111111111</v>
      </c>
      <c r="AD412">
        <v>1.1</v>
      </c>
      <c r="AE412">
        <v>10.96</v>
      </c>
      <c r="AF412">
        <v>7.9</v>
      </c>
      <c r="AG412">
        <v>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0.1</v>
      </c>
      <c r="AQ412">
        <v>50</v>
      </c>
      <c r="AR412">
        <v>40</v>
      </c>
      <c r="AS412">
        <v>34</v>
      </c>
      <c r="AT412">
        <v>16</v>
      </c>
      <c r="AU412">
        <v>89.5567960069444</v>
      </c>
      <c r="AV412">
        <v>23.0069999999999</v>
      </c>
      <c r="AW412">
        <v>23.4899999999999</v>
      </c>
      <c r="AX412">
        <v>399.719</v>
      </c>
      <c r="AY412">
        <v>310.448</v>
      </c>
      <c r="AZ412">
        <v>220.369</v>
      </c>
      <c r="BA412">
        <v>8369.945625</v>
      </c>
      <c r="BB412">
        <v>5541.396334</v>
      </c>
      <c r="BC412">
        <v>3023.807349</v>
      </c>
      <c r="BD412">
        <v>0.1</v>
      </c>
      <c r="BE412">
        <v>90.1</v>
      </c>
      <c r="BF412">
        <v>47.7</v>
      </c>
      <c r="BG412">
        <v>168.068</v>
      </c>
      <c r="BH412">
        <v>85.218</v>
      </c>
      <c r="BI412">
        <v>31.268</v>
      </c>
      <c r="BJ412">
        <v>1455.88852035555</v>
      </c>
      <c r="BK412">
        <v>577.490020355556</v>
      </c>
      <c r="BL412">
        <v>136.118520355555</v>
      </c>
      <c r="BM412">
        <v>0.1</v>
      </c>
      <c r="BN412">
        <v>90.1</v>
      </c>
      <c r="BO412">
        <v>47.7</v>
      </c>
      <c r="BP412">
        <v>229.417333333333</v>
      </c>
      <c r="BQ412">
        <v>136.934</v>
      </c>
      <c r="BR412">
        <v>58.3339999999999</v>
      </c>
      <c r="BS412">
        <v>2988.10063786666</v>
      </c>
      <c r="BT412">
        <v>1511.69767119999</v>
      </c>
      <c r="BU412">
        <v>431.600071199999</v>
      </c>
      <c r="BV412">
        <v>108.144368161881</v>
      </c>
      <c r="BW412">
        <v>5462.79633333333</v>
      </c>
      <c r="BX412">
        <v>0</v>
      </c>
      <c r="BY412" t="s">
        <v>213</v>
      </c>
      <c r="BZ412" t="s">
        <v>1510</v>
      </c>
    </row>
    <row r="413" spans="1:78">
      <c r="A413" s="4">
        <v>44181.6359027778</v>
      </c>
      <c r="B413" t="s">
        <v>78</v>
      </c>
      <c r="C413" s="4">
        <v>44181.6359027778</v>
      </c>
      <c r="D413" t="s">
        <v>79</v>
      </c>
      <c r="E413" t="s">
        <v>1437</v>
      </c>
      <c r="F413">
        <v>1</v>
      </c>
      <c r="G413">
        <v>2</v>
      </c>
      <c r="H413">
        <v>74</v>
      </c>
      <c r="I413">
        <v>5</v>
      </c>
      <c r="J413">
        <v>117.534</v>
      </c>
      <c r="K413">
        <v>117.794</v>
      </c>
      <c r="L413">
        <v>117.664</v>
      </c>
      <c r="M413">
        <v>8767</v>
      </c>
      <c r="N413">
        <v>8897</v>
      </c>
      <c r="O413">
        <v>8832</v>
      </c>
      <c r="P413">
        <v>1</v>
      </c>
      <c r="Q413">
        <v>3</v>
      </c>
      <c r="R413">
        <v>0</v>
      </c>
      <c r="S413">
        <v>0</v>
      </c>
      <c r="T413">
        <v>117.664</v>
      </c>
      <c r="U413">
        <v>3</v>
      </c>
      <c r="V413">
        <v>0</v>
      </c>
      <c r="W413">
        <v>0</v>
      </c>
      <c r="X413">
        <v>117.664</v>
      </c>
      <c r="Y413">
        <v>61</v>
      </c>
      <c r="Z413">
        <v>88</v>
      </c>
      <c r="AA413">
        <v>74</v>
      </c>
      <c r="AB413">
        <v>13.8</v>
      </c>
      <c r="AC413" s="6">
        <v>0.01875</v>
      </c>
      <c r="AD413">
        <v>1.1</v>
      </c>
      <c r="AE413">
        <v>10.96</v>
      </c>
      <c r="AF413">
        <v>7.9</v>
      </c>
      <c r="AG413">
        <v>3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0.1</v>
      </c>
      <c r="AQ413">
        <v>48</v>
      </c>
      <c r="AR413">
        <v>42</v>
      </c>
      <c r="AS413">
        <v>36</v>
      </c>
      <c r="AT413">
        <v>22</v>
      </c>
      <c r="AU413">
        <v>81.8002960069444</v>
      </c>
      <c r="AV413">
        <v>38.2569999999999</v>
      </c>
      <c r="AW413">
        <v>41.494</v>
      </c>
      <c r="AX413">
        <v>710.898</v>
      </c>
      <c r="AY413">
        <v>639.104999999999</v>
      </c>
      <c r="AZ413">
        <v>451.7405</v>
      </c>
      <c r="BA413">
        <v>25788.3420575</v>
      </c>
      <c r="BB413">
        <v>22043.9921324999</v>
      </c>
      <c r="BC413">
        <v>12051.4960422499</v>
      </c>
      <c r="BD413">
        <v>0.1</v>
      </c>
      <c r="BE413">
        <v>90.1</v>
      </c>
      <c r="BF413">
        <v>37.1</v>
      </c>
      <c r="BG413">
        <v>256.356</v>
      </c>
      <c r="BH413">
        <v>135.555999999999</v>
      </c>
      <c r="BI413">
        <v>48.1726666666666</v>
      </c>
      <c r="BJ413">
        <v>3338.52368942222</v>
      </c>
      <c r="BK413">
        <v>1523.53748942222</v>
      </c>
      <c r="BL413">
        <v>370.546344977777</v>
      </c>
      <c r="BM413">
        <v>0.1</v>
      </c>
      <c r="BN413">
        <v>95.4</v>
      </c>
      <c r="BO413">
        <v>47.7</v>
      </c>
      <c r="BP413">
        <v>356.783</v>
      </c>
      <c r="BQ413">
        <v>214.833</v>
      </c>
      <c r="BR413">
        <v>94.833</v>
      </c>
      <c r="BS413">
        <v>7015.05362446666</v>
      </c>
      <c r="BT413">
        <v>3766.18221335555</v>
      </c>
      <c r="BU413">
        <v>1197.19461335555</v>
      </c>
      <c r="BV413">
        <v>129.302615729433</v>
      </c>
      <c r="BW413">
        <v>7546.95599999999</v>
      </c>
      <c r="BX413">
        <v>0</v>
      </c>
      <c r="BY413" t="s">
        <v>215</v>
      </c>
      <c r="BZ413" t="s">
        <v>1511</v>
      </c>
    </row>
    <row r="414" spans="1:78">
      <c r="A414" s="4">
        <v>44181.6359027778</v>
      </c>
      <c r="B414" t="s">
        <v>78</v>
      </c>
      <c r="C414" s="4">
        <v>44181.6359027778</v>
      </c>
      <c r="D414" t="s">
        <v>79</v>
      </c>
      <c r="E414" t="s">
        <v>1437</v>
      </c>
      <c r="F414">
        <v>1</v>
      </c>
      <c r="G414">
        <v>2</v>
      </c>
      <c r="H414">
        <v>75</v>
      </c>
      <c r="I414">
        <v>5</v>
      </c>
      <c r="J414">
        <v>122.086</v>
      </c>
      <c r="K414">
        <v>122.272</v>
      </c>
      <c r="L414">
        <v>122.178</v>
      </c>
      <c r="M414">
        <v>11043</v>
      </c>
      <c r="N414">
        <v>11136</v>
      </c>
      <c r="O414">
        <v>11089</v>
      </c>
      <c r="P414">
        <v>1</v>
      </c>
      <c r="Q414">
        <v>3</v>
      </c>
      <c r="R414">
        <v>0</v>
      </c>
      <c r="S414">
        <v>0</v>
      </c>
      <c r="T414">
        <v>122.178</v>
      </c>
      <c r="U414">
        <v>3</v>
      </c>
      <c r="V414">
        <v>0</v>
      </c>
      <c r="W414">
        <v>0</v>
      </c>
      <c r="X414">
        <v>122.178</v>
      </c>
      <c r="Y414">
        <v>49</v>
      </c>
      <c r="Z414">
        <v>66</v>
      </c>
      <c r="AA414">
        <v>57</v>
      </c>
      <c r="AB414">
        <v>350.7</v>
      </c>
      <c r="AC414" s="6">
        <v>0.486805555555556</v>
      </c>
      <c r="AD414">
        <v>1.1</v>
      </c>
      <c r="AE414">
        <v>10.96</v>
      </c>
      <c r="AF414">
        <v>7.9</v>
      </c>
      <c r="AG414">
        <v>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0.1</v>
      </c>
      <c r="AQ414">
        <v>34</v>
      </c>
      <c r="AR414">
        <v>28</v>
      </c>
      <c r="AS414">
        <v>28</v>
      </c>
      <c r="AT414">
        <v>14</v>
      </c>
      <c r="AU414">
        <v>96.5407960069444</v>
      </c>
      <c r="AV414">
        <v>10.256</v>
      </c>
      <c r="AW414">
        <v>9.24600000000001</v>
      </c>
      <c r="AX414">
        <v>121.891</v>
      </c>
      <c r="AY414">
        <v>97.3549999999999</v>
      </c>
      <c r="AZ414">
        <v>97.3549999999999</v>
      </c>
      <c r="BA414">
        <v>1077.958401</v>
      </c>
      <c r="BB414">
        <v>750.154294999999</v>
      </c>
      <c r="BC414">
        <v>750.154294999999</v>
      </c>
      <c r="BD414">
        <v>0.1</v>
      </c>
      <c r="BE414">
        <v>63.6</v>
      </c>
      <c r="BF414">
        <v>37.1</v>
      </c>
      <c r="BG414">
        <v>36.5086666666668</v>
      </c>
      <c r="BH414">
        <v>26.4420000000001</v>
      </c>
      <c r="BI414">
        <v>11.242</v>
      </c>
      <c r="BJ414">
        <v>106.494090577778</v>
      </c>
      <c r="BK414">
        <v>74.2893128000006</v>
      </c>
      <c r="BL414">
        <v>21.3125128000002</v>
      </c>
      <c r="BM414">
        <v>0.1</v>
      </c>
      <c r="BN414">
        <v>63.6</v>
      </c>
      <c r="BO414">
        <v>42.4</v>
      </c>
      <c r="BP414">
        <v>64.6289999999999</v>
      </c>
      <c r="BQ414">
        <v>39.9123333333333</v>
      </c>
      <c r="BR414">
        <v>18.379</v>
      </c>
      <c r="BS414">
        <v>292.100972644444</v>
      </c>
      <c r="BT414">
        <v>163.058439311111</v>
      </c>
      <c r="BU414">
        <v>50.2008948666666</v>
      </c>
      <c r="BV414">
        <v>88.1490277802925</v>
      </c>
      <c r="BW414">
        <v>1073.10899999999</v>
      </c>
      <c r="BX414">
        <v>0</v>
      </c>
      <c r="BY414" t="s">
        <v>243</v>
      </c>
      <c r="BZ414" t="s">
        <v>1512</v>
      </c>
    </row>
    <row r="415" spans="1:78">
      <c r="A415" s="4">
        <v>44181.6359027778</v>
      </c>
      <c r="B415" t="s">
        <v>78</v>
      </c>
      <c r="C415" s="4">
        <v>44181.6359027778</v>
      </c>
      <c r="D415" t="s">
        <v>79</v>
      </c>
      <c r="E415" t="s">
        <v>1437</v>
      </c>
      <c r="F415">
        <v>1</v>
      </c>
      <c r="G415">
        <v>2</v>
      </c>
      <c r="H415">
        <v>76</v>
      </c>
      <c r="I415">
        <v>5</v>
      </c>
      <c r="J415">
        <v>122.572</v>
      </c>
      <c r="K415">
        <v>122.786</v>
      </c>
      <c r="L415">
        <v>122.678</v>
      </c>
      <c r="M415">
        <v>11286</v>
      </c>
      <c r="N415">
        <v>11393</v>
      </c>
      <c r="O415">
        <v>11339</v>
      </c>
      <c r="P415">
        <v>1</v>
      </c>
      <c r="Q415">
        <v>3</v>
      </c>
      <c r="R415">
        <v>0</v>
      </c>
      <c r="S415">
        <v>0</v>
      </c>
      <c r="T415">
        <v>122.678</v>
      </c>
      <c r="U415">
        <v>3</v>
      </c>
      <c r="V415">
        <v>0</v>
      </c>
      <c r="W415">
        <v>0</v>
      </c>
      <c r="X415">
        <v>122.678</v>
      </c>
      <c r="Y415">
        <v>51</v>
      </c>
      <c r="Z415">
        <v>67</v>
      </c>
      <c r="AA415">
        <v>59</v>
      </c>
      <c r="AB415">
        <v>355.9</v>
      </c>
      <c r="AC415" s="6">
        <v>0.49375</v>
      </c>
      <c r="AD415">
        <v>1.1</v>
      </c>
      <c r="AE415">
        <v>10.96</v>
      </c>
      <c r="AF415">
        <v>7.9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0.1</v>
      </c>
      <c r="AQ415">
        <v>30</v>
      </c>
      <c r="AR415">
        <v>22</v>
      </c>
      <c r="AS415">
        <v>14</v>
      </c>
      <c r="AT415">
        <v>0</v>
      </c>
      <c r="AU415">
        <v>92.2937960069444</v>
      </c>
      <c r="AV415">
        <v>20.2579999999999</v>
      </c>
      <c r="AW415">
        <v>20.5469999999999</v>
      </c>
      <c r="AX415">
        <v>137.240999999999</v>
      </c>
      <c r="AY415">
        <v>113.883</v>
      </c>
      <c r="AZ415">
        <v>59.0629999999999</v>
      </c>
      <c r="BA415">
        <v>2084.31841699999</v>
      </c>
      <c r="BB415">
        <v>1646.874369</v>
      </c>
      <c r="BC415">
        <v>585.402302999999</v>
      </c>
      <c r="BD415">
        <v>0.1</v>
      </c>
      <c r="BE415">
        <v>63.6</v>
      </c>
      <c r="BF415">
        <v>42.4</v>
      </c>
      <c r="BG415">
        <v>120.420666666666</v>
      </c>
      <c r="BH415">
        <v>82.104</v>
      </c>
      <c r="BI415">
        <v>45.7706666666666</v>
      </c>
      <c r="BJ415">
        <v>1157.3582232</v>
      </c>
      <c r="BK415">
        <v>718.598945422222</v>
      </c>
      <c r="BL415">
        <v>303.613234311111</v>
      </c>
      <c r="BM415">
        <v>0.1</v>
      </c>
      <c r="BN415">
        <v>58.3</v>
      </c>
      <c r="BO415">
        <v>42.4</v>
      </c>
      <c r="BP415">
        <v>137.109666666666</v>
      </c>
      <c r="BQ415">
        <v>70.0763333333333</v>
      </c>
      <c r="BR415">
        <v>51.2263333333333</v>
      </c>
      <c r="BS415">
        <v>1511.09669424444</v>
      </c>
      <c r="BT415">
        <v>605.3652498</v>
      </c>
      <c r="BU415">
        <v>380.736427577777</v>
      </c>
      <c r="BV415">
        <v>108.999962316155</v>
      </c>
      <c r="BW415">
        <v>1662.198</v>
      </c>
      <c r="BX415">
        <v>0</v>
      </c>
      <c r="BY415" t="s">
        <v>245</v>
      </c>
      <c r="BZ415" t="s">
        <v>1513</v>
      </c>
    </row>
    <row r="416" spans="1:78">
      <c r="A416" s="4">
        <v>44181.6359027778</v>
      </c>
      <c r="B416" t="s">
        <v>78</v>
      </c>
      <c r="C416" s="4">
        <v>44181.6359027778</v>
      </c>
      <c r="D416" t="s">
        <v>79</v>
      </c>
      <c r="E416" t="s">
        <v>1437</v>
      </c>
      <c r="F416">
        <v>1</v>
      </c>
      <c r="G416">
        <v>2</v>
      </c>
      <c r="H416">
        <v>77</v>
      </c>
      <c r="I416">
        <v>5</v>
      </c>
      <c r="J416">
        <v>123.048</v>
      </c>
      <c r="K416">
        <v>123.328</v>
      </c>
      <c r="L416">
        <v>123.188</v>
      </c>
      <c r="M416">
        <v>11524</v>
      </c>
      <c r="N416">
        <v>11664</v>
      </c>
      <c r="O416">
        <v>11594</v>
      </c>
      <c r="P416">
        <v>1</v>
      </c>
      <c r="Q416">
        <v>3</v>
      </c>
      <c r="R416">
        <v>0</v>
      </c>
      <c r="S416">
        <v>0</v>
      </c>
      <c r="T416">
        <v>123.188</v>
      </c>
      <c r="U416">
        <v>3</v>
      </c>
      <c r="V416">
        <v>0</v>
      </c>
      <c r="W416">
        <v>0</v>
      </c>
      <c r="X416">
        <v>123.188</v>
      </c>
      <c r="Y416">
        <v>44</v>
      </c>
      <c r="Z416">
        <v>73</v>
      </c>
      <c r="AA416">
        <v>58</v>
      </c>
      <c r="AB416">
        <v>355.1</v>
      </c>
      <c r="AC416" s="6">
        <v>0.493055555555556</v>
      </c>
      <c r="AD416">
        <v>1.1</v>
      </c>
      <c r="AE416">
        <v>10.96</v>
      </c>
      <c r="AF416">
        <v>7.9</v>
      </c>
      <c r="AG416">
        <v>3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0.1</v>
      </c>
      <c r="AQ416">
        <v>30</v>
      </c>
      <c r="AR416">
        <v>24</v>
      </c>
      <c r="AS416">
        <v>16</v>
      </c>
      <c r="AT416">
        <v>0</v>
      </c>
      <c r="AU416">
        <v>78.4287960069444</v>
      </c>
      <c r="AV416">
        <v>88.508</v>
      </c>
      <c r="AW416">
        <v>92.067</v>
      </c>
      <c r="AX416">
        <v>648.936624999999</v>
      </c>
      <c r="AY416">
        <v>606.080624999999</v>
      </c>
      <c r="AZ416">
        <v>318.240249999999</v>
      </c>
      <c r="BA416">
        <v>44467.9371786406</v>
      </c>
      <c r="BB416">
        <v>41012.1248083906</v>
      </c>
      <c r="BC416">
        <v>15458.2567924374</v>
      </c>
      <c r="BD416">
        <v>0.1</v>
      </c>
      <c r="BE416">
        <v>100.7</v>
      </c>
      <c r="BF416">
        <v>42.4</v>
      </c>
      <c r="BG416">
        <v>710.474</v>
      </c>
      <c r="BH416">
        <v>525.474</v>
      </c>
      <c r="BI416">
        <v>197.790666666666</v>
      </c>
      <c r="BJ416">
        <v>30627.0148374222</v>
      </c>
      <c r="BK416">
        <v>21983.4440374222</v>
      </c>
      <c r="BL416">
        <v>5521.64969297778</v>
      </c>
      <c r="BM416">
        <v>0.1</v>
      </c>
      <c r="BN416">
        <v>100.7</v>
      </c>
      <c r="BO416">
        <v>42.4</v>
      </c>
      <c r="BP416">
        <v>824.376111111111</v>
      </c>
      <c r="BQ416">
        <v>610.548333333333</v>
      </c>
      <c r="BR416">
        <v>235.681666666666</v>
      </c>
      <c r="BS416">
        <v>42207.7653659876</v>
      </c>
      <c r="BT416">
        <v>29934.4717116666</v>
      </c>
      <c r="BU416">
        <v>7824.03515611111</v>
      </c>
      <c r="BV416">
        <v>115.189839802222</v>
      </c>
      <c r="BW416">
        <v>10560.5345416666</v>
      </c>
      <c r="BX416">
        <v>0</v>
      </c>
      <c r="BY416" t="s">
        <v>247</v>
      </c>
      <c r="BZ416" t="s">
        <v>1514</v>
      </c>
    </row>
    <row r="417" spans="1:78">
      <c r="A417" s="4">
        <v>44181.6359027778</v>
      </c>
      <c r="B417" t="s">
        <v>78</v>
      </c>
      <c r="C417" s="4">
        <v>44181.6359027778</v>
      </c>
      <c r="D417" t="s">
        <v>79</v>
      </c>
      <c r="E417" t="s">
        <v>1437</v>
      </c>
      <c r="F417">
        <v>1</v>
      </c>
      <c r="G417">
        <v>2</v>
      </c>
      <c r="H417">
        <v>78</v>
      </c>
      <c r="I417">
        <v>5</v>
      </c>
      <c r="J417">
        <v>123.558</v>
      </c>
      <c r="K417">
        <v>123.836</v>
      </c>
      <c r="L417">
        <v>123.696</v>
      </c>
      <c r="M417">
        <v>11779</v>
      </c>
      <c r="N417">
        <v>11918</v>
      </c>
      <c r="O417">
        <v>11848</v>
      </c>
      <c r="P417">
        <v>1</v>
      </c>
      <c r="Q417">
        <v>3</v>
      </c>
      <c r="R417">
        <v>0</v>
      </c>
      <c r="S417">
        <v>0</v>
      </c>
      <c r="T417">
        <v>123.696</v>
      </c>
      <c r="U417">
        <v>3</v>
      </c>
      <c r="V417">
        <v>0</v>
      </c>
      <c r="W417">
        <v>0</v>
      </c>
      <c r="X417">
        <v>123.696</v>
      </c>
      <c r="Y417">
        <v>39</v>
      </c>
      <c r="Z417">
        <v>76</v>
      </c>
      <c r="AA417">
        <v>57</v>
      </c>
      <c r="AB417">
        <v>354.2</v>
      </c>
      <c r="AC417" s="6">
        <v>0.491666666666667</v>
      </c>
      <c r="AD417">
        <v>1.1</v>
      </c>
      <c r="AE417">
        <v>10.96</v>
      </c>
      <c r="AF417">
        <v>7.9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0.1</v>
      </c>
      <c r="AQ417">
        <v>92</v>
      </c>
      <c r="AR417">
        <v>18</v>
      </c>
      <c r="AS417">
        <v>14</v>
      </c>
      <c r="AT417">
        <v>0</v>
      </c>
      <c r="AU417">
        <v>93.6787960069444</v>
      </c>
      <c r="AV417">
        <v>112.520999999999</v>
      </c>
      <c r="AW417">
        <v>113.043999999999</v>
      </c>
      <c r="AX417">
        <v>1347.45475</v>
      </c>
      <c r="AY417">
        <v>607.269</v>
      </c>
      <c r="AZ417">
        <v>377.383499999999</v>
      </c>
      <c r="BA417">
        <v>99389.2680175625</v>
      </c>
      <c r="BB417">
        <v>50562.7188764999</v>
      </c>
      <c r="BC417">
        <v>24158.2380952499</v>
      </c>
      <c r="BD417">
        <v>0.1</v>
      </c>
      <c r="BE417">
        <v>106</v>
      </c>
      <c r="BF417">
        <v>42.4</v>
      </c>
      <c r="BG417">
        <v>1074.93566666666</v>
      </c>
      <c r="BH417">
        <v>804.619</v>
      </c>
      <c r="BI417">
        <v>228.269</v>
      </c>
      <c r="BJ417">
        <v>66918.5836322</v>
      </c>
      <c r="BK417">
        <v>50406.6210322</v>
      </c>
      <c r="BL417">
        <v>7915.3130322</v>
      </c>
      <c r="BM417">
        <v>0.1</v>
      </c>
      <c r="BN417">
        <v>111.3</v>
      </c>
      <c r="BO417">
        <v>42.4</v>
      </c>
      <c r="BP417">
        <v>1309.04433333333</v>
      </c>
      <c r="BQ417">
        <v>998.327666666666</v>
      </c>
      <c r="BR417">
        <v>260.944333333333</v>
      </c>
      <c r="BS417">
        <v>98761.5573464222</v>
      </c>
      <c r="BT417">
        <v>74775.2955241999</v>
      </c>
      <c r="BU417">
        <v>10515.9716019777</v>
      </c>
      <c r="BV417">
        <v>80.7803838000545</v>
      </c>
      <c r="BW417">
        <v>16305.7625416666</v>
      </c>
      <c r="BX417">
        <v>0</v>
      </c>
      <c r="BY417" t="s">
        <v>249</v>
      </c>
      <c r="BZ417" t="s">
        <v>1515</v>
      </c>
    </row>
    <row r="418" spans="1:78">
      <c r="A418" s="4">
        <v>44181.6359027778</v>
      </c>
      <c r="B418" t="s">
        <v>78</v>
      </c>
      <c r="C418" s="4">
        <v>44181.6359027778</v>
      </c>
      <c r="D418" t="s">
        <v>79</v>
      </c>
      <c r="E418" t="s">
        <v>1437</v>
      </c>
      <c r="F418">
        <v>1</v>
      </c>
      <c r="G418">
        <v>2</v>
      </c>
      <c r="H418">
        <v>79</v>
      </c>
      <c r="I418">
        <v>5</v>
      </c>
      <c r="J418">
        <v>124.018</v>
      </c>
      <c r="K418">
        <v>124.354</v>
      </c>
      <c r="L418">
        <v>124.186</v>
      </c>
      <c r="M418">
        <v>12009</v>
      </c>
      <c r="N418">
        <v>12177</v>
      </c>
      <c r="O418">
        <v>12093</v>
      </c>
      <c r="P418">
        <v>1</v>
      </c>
      <c r="Q418">
        <v>3</v>
      </c>
      <c r="R418">
        <v>0</v>
      </c>
      <c r="S418">
        <v>0</v>
      </c>
      <c r="T418">
        <v>124.186</v>
      </c>
      <c r="U418">
        <v>3</v>
      </c>
      <c r="V418">
        <v>0</v>
      </c>
      <c r="W418">
        <v>0</v>
      </c>
      <c r="X418">
        <v>124.186</v>
      </c>
      <c r="Y418">
        <v>37</v>
      </c>
      <c r="Z418">
        <v>79</v>
      </c>
      <c r="AA418">
        <v>58</v>
      </c>
      <c r="AB418">
        <v>357.1</v>
      </c>
      <c r="AC418" s="6">
        <v>0.495833333333333</v>
      </c>
      <c r="AD418">
        <v>1.1</v>
      </c>
      <c r="AE418">
        <v>10.96</v>
      </c>
      <c r="AF418">
        <v>7.9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0.1</v>
      </c>
      <c r="AQ418">
        <v>102</v>
      </c>
      <c r="AR418">
        <v>18</v>
      </c>
      <c r="AS418">
        <v>14</v>
      </c>
      <c r="AT418">
        <v>0</v>
      </c>
      <c r="AU418">
        <v>91.1882960069444</v>
      </c>
      <c r="AV418">
        <v>150.774</v>
      </c>
      <c r="AW418">
        <v>152.311999999999</v>
      </c>
      <c r="AX418">
        <v>1956.13699999999</v>
      </c>
      <c r="AY418">
        <v>773.173374999999</v>
      </c>
      <c r="AZ418">
        <v>482.589124999999</v>
      </c>
      <c r="BA418">
        <v>187587.269501406</v>
      </c>
      <c r="BB418">
        <v>84553.7180137655</v>
      </c>
      <c r="BC418">
        <v>40774.0673728281</v>
      </c>
      <c r="BD418">
        <v>0.1</v>
      </c>
      <c r="BE418">
        <v>116.6</v>
      </c>
      <c r="BF418">
        <v>42.4</v>
      </c>
      <c r="BG418">
        <v>1545.239</v>
      </c>
      <c r="BH418">
        <v>1169.15566666666</v>
      </c>
      <c r="BI418">
        <v>385.872333333333</v>
      </c>
      <c r="BJ418">
        <v>131521.206166422</v>
      </c>
      <c r="BK418">
        <v>101681.6328442</v>
      </c>
      <c r="BL418">
        <v>21131.4418886444</v>
      </c>
      <c r="BM418">
        <v>0.1</v>
      </c>
      <c r="BN418">
        <v>116.6</v>
      </c>
      <c r="BO418">
        <v>42.4</v>
      </c>
      <c r="BP418">
        <v>1768.34766666666</v>
      </c>
      <c r="BQ418">
        <v>1442.73099999999</v>
      </c>
      <c r="BR418">
        <v>452.981</v>
      </c>
      <c r="BS418">
        <v>185317.154443311</v>
      </c>
      <c r="BT418">
        <v>151917.0175322</v>
      </c>
      <c r="BU418">
        <v>29247.3924322</v>
      </c>
      <c r="BV418">
        <v>146.806830736575</v>
      </c>
      <c r="BW418">
        <v>23105.646046875</v>
      </c>
      <c r="BX418">
        <v>0</v>
      </c>
      <c r="BY418" t="s">
        <v>251</v>
      </c>
      <c r="BZ418" t="s">
        <v>1516</v>
      </c>
    </row>
    <row r="419" spans="1:78">
      <c r="A419" s="4">
        <v>44181.6359027778</v>
      </c>
      <c r="B419" t="s">
        <v>78</v>
      </c>
      <c r="C419" s="4">
        <v>44181.6359027778</v>
      </c>
      <c r="D419" t="s">
        <v>79</v>
      </c>
      <c r="E419" t="s">
        <v>1437</v>
      </c>
      <c r="F419">
        <v>1</v>
      </c>
      <c r="G419">
        <v>2</v>
      </c>
      <c r="H419">
        <v>80</v>
      </c>
      <c r="I419">
        <v>5</v>
      </c>
      <c r="J419">
        <v>124.482</v>
      </c>
      <c r="K419">
        <v>124.696</v>
      </c>
      <c r="L419">
        <v>124.588</v>
      </c>
      <c r="M419">
        <v>12241</v>
      </c>
      <c r="N419">
        <v>12348</v>
      </c>
      <c r="O419">
        <v>12294</v>
      </c>
      <c r="P419">
        <v>1</v>
      </c>
      <c r="Q419">
        <v>3</v>
      </c>
      <c r="R419">
        <v>0</v>
      </c>
      <c r="S419">
        <v>0</v>
      </c>
      <c r="T419">
        <v>124.588</v>
      </c>
      <c r="U419">
        <v>3</v>
      </c>
      <c r="V419">
        <v>0</v>
      </c>
      <c r="W419">
        <v>0</v>
      </c>
      <c r="X419">
        <v>124.588</v>
      </c>
      <c r="Y419">
        <v>49</v>
      </c>
      <c r="Z419">
        <v>66</v>
      </c>
      <c r="AA419">
        <v>57</v>
      </c>
      <c r="AB419">
        <v>355.9</v>
      </c>
      <c r="AC419" s="6">
        <v>0.49375</v>
      </c>
      <c r="AD419">
        <v>1</v>
      </c>
      <c r="AE419">
        <v>10.96</v>
      </c>
      <c r="AF419">
        <v>7.9</v>
      </c>
      <c r="AG419">
        <v>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0.1</v>
      </c>
      <c r="AQ419">
        <v>34</v>
      </c>
      <c r="AR419">
        <v>30</v>
      </c>
      <c r="AS419">
        <v>28</v>
      </c>
      <c r="AT419">
        <v>14</v>
      </c>
      <c r="AU419">
        <v>85.4222960069444</v>
      </c>
      <c r="AV419">
        <v>19.004</v>
      </c>
      <c r="AW419">
        <v>18.244</v>
      </c>
      <c r="AX419">
        <v>242.976999999999</v>
      </c>
      <c r="AY419">
        <v>227.959</v>
      </c>
      <c r="AZ419">
        <v>190.474</v>
      </c>
      <c r="BA419">
        <v>4249.36901499999</v>
      </c>
      <c r="BB419">
        <v>3889.70526099999</v>
      </c>
      <c r="BC419">
        <v>2844.041194</v>
      </c>
      <c r="BD419">
        <v>0.1</v>
      </c>
      <c r="BE419">
        <v>58.3</v>
      </c>
      <c r="BF419">
        <v>31.8</v>
      </c>
      <c r="BG419">
        <v>62.3676666666667</v>
      </c>
      <c r="BH419">
        <v>39.9009999999999</v>
      </c>
      <c r="BI419">
        <v>18.151</v>
      </c>
      <c r="BJ419">
        <v>324.529324644445</v>
      </c>
      <c r="BK419">
        <v>193.042280199999</v>
      </c>
      <c r="BL419">
        <v>60.1800802000001</v>
      </c>
      <c r="BM419">
        <v>0.1</v>
      </c>
      <c r="BN419">
        <v>63.6</v>
      </c>
      <c r="BO419">
        <v>37.1</v>
      </c>
      <c r="BP419">
        <v>119.521333333333</v>
      </c>
      <c r="BQ419">
        <v>71.6546666666666</v>
      </c>
      <c r="BR419">
        <v>34.1379999999999</v>
      </c>
      <c r="BS419">
        <v>1137.92905991111</v>
      </c>
      <c r="BT419">
        <v>584.350971022222</v>
      </c>
      <c r="BU419">
        <v>194.319115466666</v>
      </c>
      <c r="BV419">
        <v>72.2994073149867</v>
      </c>
      <c r="BW419">
        <v>1959.758</v>
      </c>
      <c r="BX419">
        <v>0</v>
      </c>
      <c r="BY419" t="s">
        <v>253</v>
      </c>
      <c r="BZ419" t="s">
        <v>1517</v>
      </c>
    </row>
    <row r="420" spans="1:78">
      <c r="A420" s="4">
        <v>44181.6359027778</v>
      </c>
      <c r="B420" t="s">
        <v>78</v>
      </c>
      <c r="C420" s="4">
        <v>44181.6359027778</v>
      </c>
      <c r="D420" t="s">
        <v>79</v>
      </c>
      <c r="E420" t="s">
        <v>1437</v>
      </c>
      <c r="F420">
        <v>1</v>
      </c>
      <c r="G420">
        <v>2</v>
      </c>
      <c r="H420">
        <v>81</v>
      </c>
      <c r="I420">
        <v>5</v>
      </c>
      <c r="J420">
        <v>122.07</v>
      </c>
      <c r="K420">
        <v>122.296</v>
      </c>
      <c r="L420">
        <v>122.182</v>
      </c>
      <c r="M420">
        <v>11035</v>
      </c>
      <c r="N420">
        <v>11148</v>
      </c>
      <c r="O420">
        <v>11091</v>
      </c>
      <c r="P420">
        <v>1</v>
      </c>
      <c r="Q420">
        <v>3</v>
      </c>
      <c r="R420">
        <v>0</v>
      </c>
      <c r="S420">
        <v>0</v>
      </c>
      <c r="T420">
        <v>122.182</v>
      </c>
      <c r="U420">
        <v>3</v>
      </c>
      <c r="V420">
        <v>0</v>
      </c>
      <c r="W420">
        <v>0</v>
      </c>
      <c r="X420">
        <v>122.182</v>
      </c>
      <c r="Y420">
        <v>140</v>
      </c>
      <c r="Z420">
        <v>159</v>
      </c>
      <c r="AA420">
        <v>149</v>
      </c>
      <c r="AB420">
        <v>174.7</v>
      </c>
      <c r="AC420" s="6">
        <v>0.242361111111111</v>
      </c>
      <c r="AD420">
        <v>1.1</v>
      </c>
      <c r="AE420">
        <v>10.96</v>
      </c>
      <c r="AF420">
        <v>7.9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0.1</v>
      </c>
      <c r="AQ420">
        <v>32</v>
      </c>
      <c r="AR420">
        <v>28</v>
      </c>
      <c r="AS420">
        <v>28</v>
      </c>
      <c r="AT420">
        <v>16</v>
      </c>
      <c r="AU420">
        <v>97.0462960069444</v>
      </c>
      <c r="AV420">
        <v>10.5039999999999</v>
      </c>
      <c r="AW420">
        <v>10.4959999999999</v>
      </c>
      <c r="AX420">
        <v>136.114</v>
      </c>
      <c r="AY420">
        <v>122.595</v>
      </c>
      <c r="AZ420">
        <v>122.595</v>
      </c>
      <c r="BA420">
        <v>1336.995996</v>
      </c>
      <c r="BB420">
        <v>1139.717015</v>
      </c>
      <c r="BC420">
        <v>1139.717015</v>
      </c>
      <c r="BD420">
        <v>0.1</v>
      </c>
      <c r="BE420">
        <v>58.3</v>
      </c>
      <c r="BF420">
        <v>31.8</v>
      </c>
      <c r="BG420">
        <v>47.4666666666668</v>
      </c>
      <c r="BH420">
        <v>23.6333333333333</v>
      </c>
      <c r="BI420">
        <v>13.8</v>
      </c>
      <c r="BJ420">
        <v>153.549888888889</v>
      </c>
      <c r="BK420">
        <v>67.0254444444445</v>
      </c>
      <c r="BL420">
        <v>34.3010000000001</v>
      </c>
      <c r="BM420">
        <v>0.1</v>
      </c>
      <c r="BN420">
        <v>84.8</v>
      </c>
      <c r="BO420">
        <v>47.7</v>
      </c>
      <c r="BP420">
        <v>65.6213333333333</v>
      </c>
      <c r="BQ420">
        <v>47.988</v>
      </c>
      <c r="BR420">
        <v>16.488</v>
      </c>
      <c r="BS420">
        <v>241.661966577777</v>
      </c>
      <c r="BT420">
        <v>178.3241888</v>
      </c>
      <c r="BU420">
        <v>35.4789888</v>
      </c>
      <c r="BV420">
        <v>171.011011985846</v>
      </c>
      <c r="BW420">
        <v>2617.91233333333</v>
      </c>
      <c r="BX420">
        <v>0</v>
      </c>
      <c r="BY420" t="s">
        <v>241</v>
      </c>
      <c r="BZ420" t="s">
        <v>1518</v>
      </c>
    </row>
    <row r="421" spans="1:78">
      <c r="A421" s="4">
        <v>44181.6359027778</v>
      </c>
      <c r="B421" t="s">
        <v>78</v>
      </c>
      <c r="C421" s="4">
        <v>44181.6359027778</v>
      </c>
      <c r="D421" t="s">
        <v>79</v>
      </c>
      <c r="E421" t="s">
        <v>1437</v>
      </c>
      <c r="F421">
        <v>1</v>
      </c>
      <c r="G421">
        <v>2</v>
      </c>
      <c r="H421">
        <v>82</v>
      </c>
      <c r="I421">
        <v>5</v>
      </c>
      <c r="J421">
        <v>122.564</v>
      </c>
      <c r="K421">
        <v>122.786</v>
      </c>
      <c r="L421">
        <v>122.674</v>
      </c>
      <c r="M421">
        <v>11282</v>
      </c>
      <c r="N421">
        <v>11393</v>
      </c>
      <c r="O421">
        <v>11337</v>
      </c>
      <c r="P421">
        <v>1</v>
      </c>
      <c r="Q421">
        <v>3</v>
      </c>
      <c r="R421">
        <v>0</v>
      </c>
      <c r="S421">
        <v>0</v>
      </c>
      <c r="T421">
        <v>122.674</v>
      </c>
      <c r="U421">
        <v>3</v>
      </c>
      <c r="V421">
        <v>0</v>
      </c>
      <c r="W421">
        <v>0</v>
      </c>
      <c r="X421">
        <v>122.674</v>
      </c>
      <c r="Y421">
        <v>141</v>
      </c>
      <c r="Z421">
        <v>160</v>
      </c>
      <c r="AA421">
        <v>150</v>
      </c>
      <c r="AB421">
        <v>177.9</v>
      </c>
      <c r="AC421" s="6">
        <v>0.246527777777778</v>
      </c>
      <c r="AD421">
        <v>1.1</v>
      </c>
      <c r="AE421">
        <v>10.96</v>
      </c>
      <c r="AF421">
        <v>7.9</v>
      </c>
      <c r="AG421">
        <v>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0.1</v>
      </c>
      <c r="AQ421">
        <v>32</v>
      </c>
      <c r="AR421">
        <v>20</v>
      </c>
      <c r="AS421">
        <v>14</v>
      </c>
      <c r="AT421">
        <v>0</v>
      </c>
      <c r="AU421">
        <v>91.6697960069444</v>
      </c>
      <c r="AV421">
        <v>24.2599999999999</v>
      </c>
      <c r="AW421">
        <v>26.3029999999999</v>
      </c>
      <c r="AX421">
        <v>176.4505</v>
      </c>
      <c r="AY421">
        <v>142.7365</v>
      </c>
      <c r="AZ421">
        <v>96.3954999999999</v>
      </c>
      <c r="BA421">
        <v>3345.89666525</v>
      </c>
      <c r="BB421">
        <v>2703.48199225</v>
      </c>
      <c r="BC421">
        <v>1512.60987424999</v>
      </c>
      <c r="BD421">
        <v>0.1</v>
      </c>
      <c r="BE421">
        <v>74.2</v>
      </c>
      <c r="BF421">
        <v>42.4</v>
      </c>
      <c r="BG421">
        <v>178.442333333333</v>
      </c>
      <c r="BH421">
        <v>114.609</v>
      </c>
      <c r="BI421">
        <v>53.7423333333333</v>
      </c>
      <c r="BJ421">
        <v>2281.60564286666</v>
      </c>
      <c r="BK421">
        <v>1310.96726508888</v>
      </c>
      <c r="BL421">
        <v>423.555020644444</v>
      </c>
      <c r="BM421">
        <v>0.1</v>
      </c>
      <c r="BN421">
        <v>74.2</v>
      </c>
      <c r="BO421">
        <v>42.4</v>
      </c>
      <c r="BP421">
        <v>171.425333333333</v>
      </c>
      <c r="BQ421">
        <v>134.675333333333</v>
      </c>
      <c r="BR421">
        <v>66.8586666666666</v>
      </c>
      <c r="BS421">
        <v>2383.91754168888</v>
      </c>
      <c r="BT421">
        <v>1763.94479724444</v>
      </c>
      <c r="BU421">
        <v>639.795163911111</v>
      </c>
      <c r="BV421">
        <v>67.4465908464446</v>
      </c>
      <c r="BW421">
        <v>1803.16116666666</v>
      </c>
      <c r="BX421">
        <v>0</v>
      </c>
      <c r="BY421" t="s">
        <v>239</v>
      </c>
      <c r="BZ421" t="s">
        <v>1519</v>
      </c>
    </row>
    <row r="422" spans="1:78">
      <c r="A422" s="4">
        <v>44181.6359027778</v>
      </c>
      <c r="B422" t="s">
        <v>78</v>
      </c>
      <c r="C422" s="4">
        <v>44181.6359027778</v>
      </c>
      <c r="D422" t="s">
        <v>79</v>
      </c>
      <c r="E422" t="s">
        <v>1437</v>
      </c>
      <c r="F422">
        <v>1</v>
      </c>
      <c r="G422">
        <v>2</v>
      </c>
      <c r="H422">
        <v>83</v>
      </c>
      <c r="I422">
        <v>5</v>
      </c>
      <c r="J422">
        <v>123.02</v>
      </c>
      <c r="K422">
        <v>123.348</v>
      </c>
      <c r="L422">
        <v>123.184</v>
      </c>
      <c r="M422">
        <v>11510</v>
      </c>
      <c r="N422">
        <v>11674</v>
      </c>
      <c r="O422">
        <v>11592</v>
      </c>
      <c r="P422">
        <v>1</v>
      </c>
      <c r="Q422">
        <v>3</v>
      </c>
      <c r="R422">
        <v>0</v>
      </c>
      <c r="S422">
        <v>0</v>
      </c>
      <c r="T422">
        <v>123.184</v>
      </c>
      <c r="U422">
        <v>3</v>
      </c>
      <c r="V422">
        <v>0</v>
      </c>
      <c r="W422">
        <v>0</v>
      </c>
      <c r="X422">
        <v>123.184</v>
      </c>
      <c r="Y422">
        <v>131</v>
      </c>
      <c r="Z422">
        <v>164</v>
      </c>
      <c r="AA422">
        <v>147</v>
      </c>
      <c r="AB422">
        <v>173.1</v>
      </c>
      <c r="AC422" s="6">
        <v>0.240277777777778</v>
      </c>
      <c r="AD422">
        <v>1.1</v>
      </c>
      <c r="AE422">
        <v>10.96</v>
      </c>
      <c r="AF422">
        <v>7.9</v>
      </c>
      <c r="AG422">
        <v>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0.1</v>
      </c>
      <c r="AQ422">
        <v>30</v>
      </c>
      <c r="AR422">
        <v>22</v>
      </c>
      <c r="AS422">
        <v>14</v>
      </c>
      <c r="AT422">
        <v>0</v>
      </c>
      <c r="AU422">
        <v>77.0612960069444</v>
      </c>
      <c r="AV422">
        <v>98.7579999999999</v>
      </c>
      <c r="AW422">
        <v>102.081999999999</v>
      </c>
      <c r="AX422">
        <v>675.329437499999</v>
      </c>
      <c r="AY422">
        <v>580.7694375</v>
      </c>
      <c r="AZ422">
        <v>271.667249999999</v>
      </c>
      <c r="BA422">
        <v>49593.686966082</v>
      </c>
      <c r="BB422">
        <v>40735.435972582</v>
      </c>
      <c r="BC422">
        <v>12898.7849255624</v>
      </c>
      <c r="BD422">
        <v>0.1</v>
      </c>
      <c r="BE422">
        <v>100.7</v>
      </c>
      <c r="BF422">
        <v>42.4</v>
      </c>
      <c r="BG422">
        <v>747.844555555555</v>
      </c>
      <c r="BH422">
        <v>541.638999999999</v>
      </c>
      <c r="BI422">
        <v>235.438999999999</v>
      </c>
      <c r="BJ422">
        <v>35199.7007817308</v>
      </c>
      <c r="BK422">
        <v>25002.7961841999</v>
      </c>
      <c r="BL422">
        <v>7816.48278419999</v>
      </c>
      <c r="BM422">
        <v>0.1</v>
      </c>
      <c r="BN422">
        <v>100.7</v>
      </c>
      <c r="BO422">
        <v>42.4</v>
      </c>
      <c r="BP422">
        <v>927.765333333333</v>
      </c>
      <c r="BQ422">
        <v>654.698666666666</v>
      </c>
      <c r="BR422">
        <v>284.398666666666</v>
      </c>
      <c r="BS422">
        <v>50657.8871070222</v>
      </c>
      <c r="BT422">
        <v>35626.0507514666</v>
      </c>
      <c r="BU422">
        <v>11384.6443292444</v>
      </c>
      <c r="BV422">
        <v>85.2158303193195</v>
      </c>
      <c r="BW422">
        <v>10910.9681875</v>
      </c>
      <c r="BX422">
        <v>0</v>
      </c>
      <c r="BY422" t="s">
        <v>237</v>
      </c>
      <c r="BZ422" t="s">
        <v>1520</v>
      </c>
    </row>
    <row r="423" spans="1:78">
      <c r="A423" s="4">
        <v>44181.6359027778</v>
      </c>
      <c r="B423" t="s">
        <v>78</v>
      </c>
      <c r="C423" s="4">
        <v>44181.6359027778</v>
      </c>
      <c r="D423" t="s">
        <v>79</v>
      </c>
      <c r="E423" t="s">
        <v>1437</v>
      </c>
      <c r="F423">
        <v>1</v>
      </c>
      <c r="G423">
        <v>2</v>
      </c>
      <c r="H423">
        <v>84</v>
      </c>
      <c r="I423">
        <v>5</v>
      </c>
      <c r="J423">
        <v>123.476</v>
      </c>
      <c r="K423">
        <v>123.91</v>
      </c>
      <c r="L423">
        <v>123.692</v>
      </c>
      <c r="M423">
        <v>11738</v>
      </c>
      <c r="N423">
        <v>11955</v>
      </c>
      <c r="O423">
        <v>11846</v>
      </c>
      <c r="P423">
        <v>1</v>
      </c>
      <c r="Q423">
        <v>3</v>
      </c>
      <c r="R423">
        <v>0</v>
      </c>
      <c r="S423">
        <v>0</v>
      </c>
      <c r="T423">
        <v>123.692</v>
      </c>
      <c r="U423">
        <v>3</v>
      </c>
      <c r="V423">
        <v>0</v>
      </c>
      <c r="W423">
        <v>0</v>
      </c>
      <c r="X423">
        <v>123.692</v>
      </c>
      <c r="Y423">
        <v>125</v>
      </c>
      <c r="Z423">
        <v>170</v>
      </c>
      <c r="AA423">
        <v>147</v>
      </c>
      <c r="AB423">
        <v>174.2</v>
      </c>
      <c r="AC423" s="6">
        <v>0.241666666666667</v>
      </c>
      <c r="AD423">
        <v>1.1</v>
      </c>
      <c r="AE423">
        <v>10.96</v>
      </c>
      <c r="AF423">
        <v>7.9</v>
      </c>
      <c r="AG423">
        <v>3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0.1</v>
      </c>
      <c r="AQ423">
        <v>30</v>
      </c>
      <c r="AR423">
        <v>22</v>
      </c>
      <c r="AS423">
        <v>14</v>
      </c>
      <c r="AT423">
        <v>0</v>
      </c>
      <c r="AU423">
        <v>64.6972960069444</v>
      </c>
      <c r="AV423">
        <v>180.211124999999</v>
      </c>
      <c r="AW423">
        <v>188.807124999999</v>
      </c>
      <c r="AX423">
        <v>1246.22738867187</v>
      </c>
      <c r="AY423">
        <v>1038.37905273437</v>
      </c>
      <c r="AZ423">
        <v>601.732109374999</v>
      </c>
      <c r="BA423">
        <v>167748.530621325</v>
      </c>
      <c r="BB423">
        <v>134393.060119116</v>
      </c>
      <c r="BC423">
        <v>60244.855246923</v>
      </c>
      <c r="BD423">
        <v>0.1</v>
      </c>
      <c r="BE423">
        <v>121.9</v>
      </c>
      <c r="BF423">
        <v>42.4</v>
      </c>
      <c r="BG423">
        <v>1538.55392534722</v>
      </c>
      <c r="BH423">
        <v>1230.504359375</v>
      </c>
      <c r="BI423">
        <v>327.471026041666</v>
      </c>
      <c r="BJ423">
        <v>133133.868288541</v>
      </c>
      <c r="BK423">
        <v>110004.05931802</v>
      </c>
      <c r="BL423">
        <v>16322.475820104</v>
      </c>
      <c r="BM423">
        <v>0.1</v>
      </c>
      <c r="BN423">
        <v>121.9</v>
      </c>
      <c r="BO423">
        <v>42.4</v>
      </c>
      <c r="BP423">
        <v>1806.13871875</v>
      </c>
      <c r="BQ423">
        <v>1445.52205208333</v>
      </c>
      <c r="BR423">
        <v>393.23871875</v>
      </c>
      <c r="BS423">
        <v>183822.115884693</v>
      </c>
      <c r="BT423">
        <v>150515.133197193</v>
      </c>
      <c r="BU423">
        <v>23113.4086426798</v>
      </c>
      <c r="BV423">
        <v>118.536087001367</v>
      </c>
      <c r="BW423">
        <v>21287.4947075195</v>
      </c>
      <c r="BX423">
        <v>0</v>
      </c>
      <c r="BY423" t="s">
        <v>235</v>
      </c>
      <c r="BZ423" t="s">
        <v>1521</v>
      </c>
    </row>
    <row r="424" spans="1:78">
      <c r="A424" s="4">
        <v>44181.6359027778</v>
      </c>
      <c r="B424" t="s">
        <v>78</v>
      </c>
      <c r="C424" s="4">
        <v>44181.6359027778</v>
      </c>
      <c r="D424" t="s">
        <v>79</v>
      </c>
      <c r="E424" t="s">
        <v>1437</v>
      </c>
      <c r="F424">
        <v>1</v>
      </c>
      <c r="G424">
        <v>2</v>
      </c>
      <c r="H424">
        <v>85</v>
      </c>
      <c r="I424">
        <v>5</v>
      </c>
      <c r="J424">
        <v>124.494</v>
      </c>
      <c r="K424">
        <v>124.696</v>
      </c>
      <c r="L424">
        <v>124.594</v>
      </c>
      <c r="M424">
        <v>12247</v>
      </c>
      <c r="N424">
        <v>12348</v>
      </c>
      <c r="O424">
        <v>12297</v>
      </c>
      <c r="P424">
        <v>1</v>
      </c>
      <c r="Q424">
        <v>3</v>
      </c>
      <c r="R424">
        <v>0</v>
      </c>
      <c r="S424">
        <v>0</v>
      </c>
      <c r="T424">
        <v>124.594</v>
      </c>
      <c r="U424">
        <v>3</v>
      </c>
      <c r="V424">
        <v>0</v>
      </c>
      <c r="W424">
        <v>0</v>
      </c>
      <c r="X424">
        <v>124.594</v>
      </c>
      <c r="Y424">
        <v>138</v>
      </c>
      <c r="Z424">
        <v>158</v>
      </c>
      <c r="AA424">
        <v>148</v>
      </c>
      <c r="AB424">
        <v>177.9</v>
      </c>
      <c r="AC424" s="6">
        <v>0.246527777777778</v>
      </c>
      <c r="AD424">
        <v>1</v>
      </c>
      <c r="AE424">
        <v>10.96</v>
      </c>
      <c r="AF424">
        <v>7.9</v>
      </c>
      <c r="AG424">
        <v>3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0.1</v>
      </c>
      <c r="AQ424">
        <v>34</v>
      </c>
      <c r="AR424">
        <v>30</v>
      </c>
      <c r="AS424">
        <v>26</v>
      </c>
      <c r="AT424">
        <v>16</v>
      </c>
      <c r="AU424">
        <v>86.6687960069444</v>
      </c>
      <c r="AV424">
        <v>17.505</v>
      </c>
      <c r="AW424">
        <v>19.2459999999999</v>
      </c>
      <c r="AX424">
        <v>244.248</v>
      </c>
      <c r="AY424">
        <v>237.939</v>
      </c>
      <c r="AZ424">
        <v>127.672</v>
      </c>
      <c r="BA424">
        <v>4164.446352</v>
      </c>
      <c r="BB424">
        <v>4144.513111</v>
      </c>
      <c r="BC424">
        <v>1371.54723</v>
      </c>
      <c r="BD424">
        <v>0.1</v>
      </c>
      <c r="BE424">
        <v>68.9</v>
      </c>
      <c r="BF424">
        <v>37.1</v>
      </c>
      <c r="BG424">
        <v>113.096</v>
      </c>
      <c r="BH424">
        <v>57.5459999999998</v>
      </c>
      <c r="BI424">
        <v>21.1793333333333</v>
      </c>
      <c r="BJ424">
        <v>728.363287644445</v>
      </c>
      <c r="BK424">
        <v>325.938232088887</v>
      </c>
      <c r="BL424">
        <v>75.7618543111114</v>
      </c>
      <c r="BM424">
        <v>0.1</v>
      </c>
      <c r="BN424">
        <v>68.9</v>
      </c>
      <c r="BO424">
        <v>37.1</v>
      </c>
      <c r="BP424">
        <v>123.879333333333</v>
      </c>
      <c r="BQ424">
        <v>73.396</v>
      </c>
      <c r="BR424">
        <v>33.2459999999999</v>
      </c>
      <c r="BS424">
        <v>1100.76684986666</v>
      </c>
      <c r="BT424">
        <v>580.200949866666</v>
      </c>
      <c r="BU424">
        <v>184.200916533333</v>
      </c>
      <c r="BV424">
        <v>78.6163257629842</v>
      </c>
      <c r="BW424">
        <v>2451.44533333333</v>
      </c>
      <c r="BX424">
        <v>0</v>
      </c>
      <c r="BY424" t="s">
        <v>185</v>
      </c>
      <c r="BZ424" t="s">
        <v>1522</v>
      </c>
    </row>
    <row r="425" spans="1:78">
      <c r="A425" s="4">
        <v>44181.6359027778</v>
      </c>
      <c r="B425" t="s">
        <v>78</v>
      </c>
      <c r="C425" s="4">
        <v>44181.6359027778</v>
      </c>
      <c r="D425" t="s">
        <v>79</v>
      </c>
      <c r="E425" t="s">
        <v>1437</v>
      </c>
      <c r="F425">
        <v>1</v>
      </c>
      <c r="G425">
        <v>2</v>
      </c>
      <c r="H425">
        <v>86</v>
      </c>
      <c r="I425">
        <v>5</v>
      </c>
      <c r="J425">
        <v>125.59</v>
      </c>
      <c r="K425">
        <v>125.808</v>
      </c>
      <c r="L425">
        <v>125.698</v>
      </c>
      <c r="M425">
        <v>12795</v>
      </c>
      <c r="N425">
        <v>12904</v>
      </c>
      <c r="O425">
        <v>12849</v>
      </c>
      <c r="P425">
        <v>1</v>
      </c>
      <c r="Q425">
        <v>3</v>
      </c>
      <c r="R425">
        <v>0</v>
      </c>
      <c r="S425">
        <v>0</v>
      </c>
      <c r="T425">
        <v>125.698</v>
      </c>
      <c r="U425">
        <v>3</v>
      </c>
      <c r="V425">
        <v>0</v>
      </c>
      <c r="W425">
        <v>0</v>
      </c>
      <c r="X425">
        <v>125.698</v>
      </c>
      <c r="Y425">
        <v>138</v>
      </c>
      <c r="Z425">
        <v>156</v>
      </c>
      <c r="AA425">
        <v>147</v>
      </c>
      <c r="AB425">
        <v>178</v>
      </c>
      <c r="AC425" s="6">
        <v>0.247222222222222</v>
      </c>
      <c r="AD425">
        <v>1.1</v>
      </c>
      <c r="AE425">
        <v>10.96</v>
      </c>
      <c r="AF425">
        <v>7.9</v>
      </c>
      <c r="AG425">
        <v>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0.1</v>
      </c>
      <c r="AQ425">
        <v>26</v>
      </c>
      <c r="AR425">
        <v>16</v>
      </c>
      <c r="AS425">
        <v>10</v>
      </c>
      <c r="AT425">
        <v>0</v>
      </c>
      <c r="AU425">
        <v>92.0447960069444</v>
      </c>
      <c r="AV425">
        <v>13.005</v>
      </c>
      <c r="AW425">
        <v>14.294</v>
      </c>
      <c r="AX425">
        <v>66.971</v>
      </c>
      <c r="AY425">
        <v>49.9739999999999</v>
      </c>
      <c r="AZ425">
        <v>34.141</v>
      </c>
      <c r="BA425">
        <v>661.438991</v>
      </c>
      <c r="BB425">
        <v>487.935603999999</v>
      </c>
      <c r="BC425">
        <v>300.503419</v>
      </c>
      <c r="BD425">
        <v>0.1</v>
      </c>
      <c r="BE425">
        <v>47.7</v>
      </c>
      <c r="BF425">
        <v>37.1</v>
      </c>
      <c r="BG425">
        <v>66.4353333333335</v>
      </c>
      <c r="BH425">
        <v>36.9186666666668</v>
      </c>
      <c r="BI425">
        <v>26.2686666666666</v>
      </c>
      <c r="BJ425">
        <v>419.382667466668</v>
      </c>
      <c r="BK425">
        <v>189.337078577779</v>
      </c>
      <c r="BL425">
        <v>113.669778577777</v>
      </c>
      <c r="BM425">
        <v>0.1</v>
      </c>
      <c r="BN425">
        <v>47.7</v>
      </c>
      <c r="BO425">
        <v>37.1</v>
      </c>
      <c r="BP425">
        <v>77.1253333333333</v>
      </c>
      <c r="BQ425">
        <v>47.0753333333333</v>
      </c>
      <c r="BR425">
        <v>32.4753333333333</v>
      </c>
      <c r="BS425">
        <v>538.193430577777</v>
      </c>
      <c r="BT425">
        <v>294.722930577777</v>
      </c>
      <c r="BU425">
        <v>169.989397244444</v>
      </c>
      <c r="BV425">
        <v>50.2230125534942</v>
      </c>
      <c r="BW425">
        <v>730.304</v>
      </c>
      <c r="BX425">
        <v>0</v>
      </c>
      <c r="BY425" t="s">
        <v>281</v>
      </c>
      <c r="BZ425" t="s">
        <v>1523</v>
      </c>
    </row>
    <row r="426" spans="1:78">
      <c r="A426" s="4">
        <v>44181.6359027778</v>
      </c>
      <c r="B426" t="s">
        <v>78</v>
      </c>
      <c r="C426" s="4">
        <v>44181.6359027778</v>
      </c>
      <c r="D426" t="s">
        <v>79</v>
      </c>
      <c r="E426" t="s">
        <v>1437</v>
      </c>
      <c r="F426">
        <v>1</v>
      </c>
      <c r="G426">
        <v>2</v>
      </c>
      <c r="H426">
        <v>87</v>
      </c>
      <c r="I426">
        <v>5</v>
      </c>
      <c r="J426">
        <v>126.056</v>
      </c>
      <c r="K426">
        <v>126.35</v>
      </c>
      <c r="L426">
        <v>126.202</v>
      </c>
      <c r="M426">
        <v>13028</v>
      </c>
      <c r="N426">
        <v>13175</v>
      </c>
      <c r="O426">
        <v>13101</v>
      </c>
      <c r="P426">
        <v>1</v>
      </c>
      <c r="Q426">
        <v>3</v>
      </c>
      <c r="R426">
        <v>0</v>
      </c>
      <c r="S426">
        <v>0</v>
      </c>
      <c r="T426">
        <v>126.202</v>
      </c>
      <c r="U426">
        <v>3</v>
      </c>
      <c r="V426">
        <v>0</v>
      </c>
      <c r="W426">
        <v>0</v>
      </c>
      <c r="X426">
        <v>126.202</v>
      </c>
      <c r="Y426">
        <v>131</v>
      </c>
      <c r="Z426">
        <v>163</v>
      </c>
      <c r="AA426">
        <v>147</v>
      </c>
      <c r="AB426">
        <v>179.2</v>
      </c>
      <c r="AC426" s="6">
        <v>0.248611111111111</v>
      </c>
      <c r="AD426">
        <v>1</v>
      </c>
      <c r="AE426">
        <v>10.96</v>
      </c>
      <c r="AF426">
        <v>7.9</v>
      </c>
      <c r="AG426">
        <v>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0.1</v>
      </c>
      <c r="AQ426">
        <v>28</v>
      </c>
      <c r="AR426">
        <v>20</v>
      </c>
      <c r="AS426">
        <v>12</v>
      </c>
      <c r="AT426">
        <v>0</v>
      </c>
      <c r="AU426">
        <v>81.1762960069444</v>
      </c>
      <c r="AV426">
        <v>77.7579999999999</v>
      </c>
      <c r="AW426">
        <v>81.8139999999999</v>
      </c>
      <c r="AX426">
        <v>478.7984375</v>
      </c>
      <c r="AY426">
        <v>447.458437499999</v>
      </c>
      <c r="AZ426">
        <v>214.446187499999</v>
      </c>
      <c r="BA426">
        <v>29017.6065701757</v>
      </c>
      <c r="BB426">
        <v>27143.5642239257</v>
      </c>
      <c r="BC426">
        <v>9151.78442430077</v>
      </c>
      <c r="BD426">
        <v>0.1</v>
      </c>
      <c r="BE426">
        <v>106</v>
      </c>
      <c r="BF426">
        <v>37.1</v>
      </c>
      <c r="BG426">
        <v>681.67</v>
      </c>
      <c r="BH426">
        <v>465.619999999999</v>
      </c>
      <c r="BI426">
        <v>142.669999999999</v>
      </c>
      <c r="BJ426">
        <v>25745.75438</v>
      </c>
      <c r="BK426">
        <v>17592.0168799999</v>
      </c>
      <c r="BL426">
        <v>3302.23537999999</v>
      </c>
      <c r="BM426">
        <v>0.1</v>
      </c>
      <c r="BN426">
        <v>100.7</v>
      </c>
      <c r="BO426">
        <v>42.4</v>
      </c>
      <c r="BP426">
        <v>705.842125</v>
      </c>
      <c r="BQ426">
        <v>553.808791666666</v>
      </c>
      <c r="BR426">
        <v>188.444208333333</v>
      </c>
      <c r="BS426">
        <v>32421.5900927286</v>
      </c>
      <c r="BT426">
        <v>25385.0513024508</v>
      </c>
      <c r="BU426">
        <v>5350.70295036753</v>
      </c>
      <c r="BV426">
        <v>91.6743567560013</v>
      </c>
      <c r="BW426">
        <v>7520.04316666666</v>
      </c>
      <c r="BX426">
        <v>0</v>
      </c>
      <c r="BY426" t="s">
        <v>283</v>
      </c>
      <c r="BZ426" t="s">
        <v>1524</v>
      </c>
    </row>
    <row r="427" spans="1:78">
      <c r="A427" s="4">
        <v>44181.6359027778</v>
      </c>
      <c r="B427" t="s">
        <v>78</v>
      </c>
      <c r="C427" s="4">
        <v>44181.6359027778</v>
      </c>
      <c r="D427" t="s">
        <v>79</v>
      </c>
      <c r="E427" t="s">
        <v>1437</v>
      </c>
      <c r="F427">
        <v>1</v>
      </c>
      <c r="G427">
        <v>2</v>
      </c>
      <c r="H427">
        <v>88</v>
      </c>
      <c r="I427">
        <v>5</v>
      </c>
      <c r="J427">
        <v>126.528</v>
      </c>
      <c r="K427">
        <v>126.856</v>
      </c>
      <c r="L427">
        <v>126.692</v>
      </c>
      <c r="M427">
        <v>13264</v>
      </c>
      <c r="N427">
        <v>13428</v>
      </c>
      <c r="O427">
        <v>13346</v>
      </c>
      <c r="P427">
        <v>1</v>
      </c>
      <c r="Q427">
        <v>3</v>
      </c>
      <c r="R427">
        <v>0</v>
      </c>
      <c r="S427">
        <v>0</v>
      </c>
      <c r="T427">
        <v>126.692</v>
      </c>
      <c r="U427">
        <v>3</v>
      </c>
      <c r="V427">
        <v>0</v>
      </c>
      <c r="W427">
        <v>0</v>
      </c>
      <c r="X427">
        <v>126.692</v>
      </c>
      <c r="Y427">
        <v>124</v>
      </c>
      <c r="Z427">
        <v>165</v>
      </c>
      <c r="AA427">
        <v>144</v>
      </c>
      <c r="AB427">
        <v>174.2</v>
      </c>
      <c r="AC427" s="6">
        <v>0.241666666666667</v>
      </c>
      <c r="AD427">
        <v>1.1</v>
      </c>
      <c r="AE427">
        <v>10.96</v>
      </c>
      <c r="AF427">
        <v>7.9</v>
      </c>
      <c r="AG427">
        <v>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0.1</v>
      </c>
      <c r="AQ427">
        <v>26</v>
      </c>
      <c r="AR427">
        <v>20</v>
      </c>
      <c r="AS427">
        <v>12</v>
      </c>
      <c r="AT427">
        <v>0</v>
      </c>
      <c r="AU427">
        <v>70.8077960069444</v>
      </c>
      <c r="AV427">
        <v>151.257999999999</v>
      </c>
      <c r="AW427">
        <v>156.579</v>
      </c>
      <c r="AX427">
        <v>887.9071875</v>
      </c>
      <c r="AY427">
        <v>828.275187499999</v>
      </c>
      <c r="AZ427">
        <v>373.7974375</v>
      </c>
      <c r="BA427">
        <v>102886.131320956</v>
      </c>
      <c r="BB427">
        <v>95563.206541582</v>
      </c>
      <c r="BC427">
        <v>30128.919538832</v>
      </c>
      <c r="BD427">
        <v>0.1</v>
      </c>
      <c r="BE427">
        <v>111.3</v>
      </c>
      <c r="BF427">
        <v>42.4</v>
      </c>
      <c r="BG427">
        <v>1205.72670833333</v>
      </c>
      <c r="BH427">
        <v>854.393375</v>
      </c>
      <c r="BI427">
        <v>279.0605625</v>
      </c>
      <c r="BJ427">
        <v>79072.9875503493</v>
      </c>
      <c r="BK427">
        <v>56135.0569336826</v>
      </c>
      <c r="BL427">
        <v>11490.4132349521</v>
      </c>
      <c r="BM427">
        <v>0.1</v>
      </c>
      <c r="BN427">
        <v>111.3</v>
      </c>
      <c r="BO427">
        <v>42.4</v>
      </c>
      <c r="BP427">
        <v>1414.95447395833</v>
      </c>
      <c r="BQ427">
        <v>1047.75447395833</v>
      </c>
      <c r="BR427">
        <v>357.167494791666</v>
      </c>
      <c r="BS427">
        <v>114695.881478408</v>
      </c>
      <c r="BT427">
        <v>84264.5262551442</v>
      </c>
      <c r="BU427">
        <v>18667.5462313703</v>
      </c>
      <c r="BV427">
        <v>137.972316761256</v>
      </c>
      <c r="BW427">
        <v>15762.0131197916</v>
      </c>
      <c r="BX427">
        <v>0</v>
      </c>
      <c r="BY427" t="s">
        <v>285</v>
      </c>
      <c r="BZ427" t="s">
        <v>1525</v>
      </c>
    </row>
    <row r="428" spans="1:78">
      <c r="A428" s="4">
        <v>44181.6359027778</v>
      </c>
      <c r="B428" t="s">
        <v>78</v>
      </c>
      <c r="C428" s="4">
        <v>44181.6359027778</v>
      </c>
      <c r="D428" t="s">
        <v>79</v>
      </c>
      <c r="E428" t="s">
        <v>1437</v>
      </c>
      <c r="F428">
        <v>1</v>
      </c>
      <c r="G428">
        <v>2</v>
      </c>
      <c r="H428">
        <v>89</v>
      </c>
      <c r="I428">
        <v>5</v>
      </c>
      <c r="J428">
        <v>125.098</v>
      </c>
      <c r="K428">
        <v>125.308</v>
      </c>
      <c r="L428">
        <v>125.202</v>
      </c>
      <c r="M428">
        <v>12549</v>
      </c>
      <c r="N428">
        <v>12654</v>
      </c>
      <c r="O428">
        <v>12601</v>
      </c>
      <c r="P428">
        <v>1</v>
      </c>
      <c r="Q428">
        <v>3</v>
      </c>
      <c r="R428">
        <v>0</v>
      </c>
      <c r="S428">
        <v>0</v>
      </c>
      <c r="T428">
        <v>125.202</v>
      </c>
      <c r="U428">
        <v>3</v>
      </c>
      <c r="V428">
        <v>0</v>
      </c>
      <c r="W428">
        <v>0</v>
      </c>
      <c r="X428">
        <v>125.202</v>
      </c>
      <c r="Y428">
        <v>41</v>
      </c>
      <c r="Z428">
        <v>72</v>
      </c>
      <c r="AA428">
        <v>56</v>
      </c>
      <c r="AB428">
        <v>355.1</v>
      </c>
      <c r="AC428" s="6">
        <v>0.493055555555556</v>
      </c>
      <c r="AD428">
        <v>1</v>
      </c>
      <c r="AE428">
        <v>10.96</v>
      </c>
      <c r="AF428">
        <v>7.9</v>
      </c>
      <c r="AG428">
        <v>3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0.1</v>
      </c>
      <c r="AQ428">
        <v>44</v>
      </c>
      <c r="AR428">
        <v>38</v>
      </c>
      <c r="AS428">
        <v>34</v>
      </c>
      <c r="AT428">
        <v>18</v>
      </c>
      <c r="AU428">
        <v>75.9187960069444</v>
      </c>
      <c r="AV428">
        <v>40.506</v>
      </c>
      <c r="AW428">
        <v>42.9929999999999</v>
      </c>
      <c r="AX428">
        <v>679.673</v>
      </c>
      <c r="AY428">
        <v>601.15</v>
      </c>
      <c r="AZ428">
        <v>427.769</v>
      </c>
      <c r="BA428">
        <v>25652.4092374999</v>
      </c>
      <c r="BB428">
        <v>21163.0835924999</v>
      </c>
      <c r="BC428">
        <v>11602.729849</v>
      </c>
      <c r="BD428">
        <v>0.1</v>
      </c>
      <c r="BE428">
        <v>106</v>
      </c>
      <c r="BF428">
        <v>42.4</v>
      </c>
      <c r="BG428">
        <v>390.309666666667</v>
      </c>
      <c r="BH428">
        <v>204.143</v>
      </c>
      <c r="BI428">
        <v>48.1596666666666</v>
      </c>
      <c r="BJ428">
        <v>6470.96498091111</v>
      </c>
      <c r="BK428">
        <v>2986.79272535555</v>
      </c>
      <c r="BL428">
        <v>365.820114244444</v>
      </c>
      <c r="BM428">
        <v>0.1</v>
      </c>
      <c r="BN428">
        <v>100.7</v>
      </c>
      <c r="BO428">
        <v>47.7</v>
      </c>
      <c r="BP428">
        <v>439.734</v>
      </c>
      <c r="BQ428">
        <v>303.250666666666</v>
      </c>
      <c r="BR428">
        <v>104.784</v>
      </c>
      <c r="BS428">
        <v>10089.5924712</v>
      </c>
      <c r="BT428">
        <v>6670.04606008888</v>
      </c>
      <c r="BU428">
        <v>1446.73743786666</v>
      </c>
      <c r="BV428">
        <v>128.763677048062</v>
      </c>
      <c r="BW428">
        <v>9403.55683333333</v>
      </c>
      <c r="BX428">
        <v>0</v>
      </c>
      <c r="BY428" t="s">
        <v>187</v>
      </c>
      <c r="BZ428" t="s">
        <v>1526</v>
      </c>
    </row>
    <row r="429" spans="1:78">
      <c r="A429" s="4">
        <v>44181.6359027778</v>
      </c>
      <c r="B429" t="s">
        <v>78</v>
      </c>
      <c r="C429" s="4">
        <v>44181.6359027778</v>
      </c>
      <c r="D429" t="s">
        <v>79</v>
      </c>
      <c r="E429" t="s">
        <v>1437</v>
      </c>
      <c r="F429">
        <v>1</v>
      </c>
      <c r="G429">
        <v>2</v>
      </c>
      <c r="H429">
        <v>90</v>
      </c>
      <c r="I429">
        <v>5</v>
      </c>
      <c r="J429">
        <v>125.59</v>
      </c>
      <c r="K429">
        <v>125.796</v>
      </c>
      <c r="L429">
        <v>125.692</v>
      </c>
      <c r="M429">
        <v>12795</v>
      </c>
      <c r="N429">
        <v>12898</v>
      </c>
      <c r="O429">
        <v>12846</v>
      </c>
      <c r="P429">
        <v>1</v>
      </c>
      <c r="Q429">
        <v>3</v>
      </c>
      <c r="R429">
        <v>0</v>
      </c>
      <c r="S429">
        <v>0</v>
      </c>
      <c r="T429">
        <v>125.692</v>
      </c>
      <c r="U429">
        <v>3</v>
      </c>
      <c r="V429">
        <v>0</v>
      </c>
      <c r="W429">
        <v>0</v>
      </c>
      <c r="X429">
        <v>125.692</v>
      </c>
      <c r="Y429">
        <v>50</v>
      </c>
      <c r="Z429">
        <v>64</v>
      </c>
      <c r="AA429">
        <v>57</v>
      </c>
      <c r="AB429">
        <v>358</v>
      </c>
      <c r="AC429" s="6">
        <v>0.497222222222222</v>
      </c>
      <c r="AD429">
        <v>1.1</v>
      </c>
      <c r="AE429">
        <v>10.96</v>
      </c>
      <c r="AF429">
        <v>7.9</v>
      </c>
      <c r="AG429">
        <v>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0.1</v>
      </c>
      <c r="AQ429">
        <v>28</v>
      </c>
      <c r="AR429">
        <v>18</v>
      </c>
      <c r="AS429">
        <v>12</v>
      </c>
      <c r="AT429">
        <v>0</v>
      </c>
      <c r="AU429">
        <v>86.9177960069444</v>
      </c>
      <c r="AV429">
        <v>16.507</v>
      </c>
      <c r="AW429">
        <v>17.0439999999999</v>
      </c>
      <c r="AX429">
        <v>89.3029999999999</v>
      </c>
      <c r="AY429">
        <v>79.96</v>
      </c>
      <c r="AZ429">
        <v>50.8679999999999</v>
      </c>
      <c r="BA429">
        <v>1081.66325499999</v>
      </c>
      <c r="BB429">
        <v>955.517720000001</v>
      </c>
      <c r="BC429">
        <v>495.555363999999</v>
      </c>
      <c r="BD429">
        <v>0.1</v>
      </c>
      <c r="BE429">
        <v>42.4</v>
      </c>
      <c r="BF429">
        <v>31.8</v>
      </c>
      <c r="BG429">
        <v>67.6176666666667</v>
      </c>
      <c r="BH429">
        <v>35.3509999999999</v>
      </c>
      <c r="BI429">
        <v>20.551</v>
      </c>
      <c r="BJ429">
        <v>450.580271311111</v>
      </c>
      <c r="BK429">
        <v>183.743860199999</v>
      </c>
      <c r="BL429">
        <v>78.1300602000002</v>
      </c>
      <c r="BM429">
        <v>0.1</v>
      </c>
      <c r="BN429">
        <v>53</v>
      </c>
      <c r="BO429">
        <v>31.8</v>
      </c>
      <c r="BP429">
        <v>75.8783333333333</v>
      </c>
      <c r="BQ429">
        <v>47.2116666666666</v>
      </c>
      <c r="BR429">
        <v>18.8783333333333</v>
      </c>
      <c r="BS429">
        <v>522.575771666666</v>
      </c>
      <c r="BT429">
        <v>279.010771666666</v>
      </c>
      <c r="BU429">
        <v>68.1198827777778</v>
      </c>
      <c r="BV429">
        <v>92.3796022984531</v>
      </c>
      <c r="BW429">
        <v>1150.696</v>
      </c>
      <c r="BX429">
        <v>0</v>
      </c>
      <c r="BY429" t="s">
        <v>257</v>
      </c>
      <c r="BZ429" t="s">
        <v>1527</v>
      </c>
    </row>
    <row r="430" spans="1:78">
      <c r="A430" s="4">
        <v>44181.6359027778</v>
      </c>
      <c r="B430" t="s">
        <v>78</v>
      </c>
      <c r="C430" s="4">
        <v>44181.6359027778</v>
      </c>
      <c r="D430" t="s">
        <v>79</v>
      </c>
      <c r="E430" t="s">
        <v>1437</v>
      </c>
      <c r="F430">
        <v>1</v>
      </c>
      <c r="G430">
        <v>2</v>
      </c>
      <c r="H430">
        <v>91</v>
      </c>
      <c r="I430">
        <v>5</v>
      </c>
      <c r="J430">
        <v>126.092</v>
      </c>
      <c r="K430">
        <v>126.31</v>
      </c>
      <c r="L430">
        <v>126.2</v>
      </c>
      <c r="M430">
        <v>13046</v>
      </c>
      <c r="N430">
        <v>13155</v>
      </c>
      <c r="O430">
        <v>13100</v>
      </c>
      <c r="P430">
        <v>1</v>
      </c>
      <c r="Q430">
        <v>3</v>
      </c>
      <c r="R430">
        <v>0</v>
      </c>
      <c r="S430">
        <v>0</v>
      </c>
      <c r="T430">
        <v>126.2</v>
      </c>
      <c r="U430">
        <v>3</v>
      </c>
      <c r="V430">
        <v>0</v>
      </c>
      <c r="W430">
        <v>0</v>
      </c>
      <c r="X430">
        <v>126.2</v>
      </c>
      <c r="Y430">
        <v>47</v>
      </c>
      <c r="Z430">
        <v>64</v>
      </c>
      <c r="AA430">
        <v>55</v>
      </c>
      <c r="AB430">
        <v>355.2</v>
      </c>
      <c r="AC430" s="6">
        <v>0.493055555555556</v>
      </c>
      <c r="AD430">
        <v>1</v>
      </c>
      <c r="AE430">
        <v>10.96</v>
      </c>
      <c r="AF430">
        <v>7.9</v>
      </c>
      <c r="AG430">
        <v>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0.1</v>
      </c>
      <c r="AQ430">
        <v>28</v>
      </c>
      <c r="AR430">
        <v>18</v>
      </c>
      <c r="AS430">
        <v>12</v>
      </c>
      <c r="AT430">
        <v>0</v>
      </c>
      <c r="AU430">
        <v>84.2912960069444</v>
      </c>
      <c r="AV430">
        <v>33.7579999999999</v>
      </c>
      <c r="AW430">
        <v>36.044</v>
      </c>
      <c r="AX430">
        <v>209.22</v>
      </c>
      <c r="AY430">
        <v>161.72</v>
      </c>
      <c r="AZ430">
        <v>90.4915</v>
      </c>
      <c r="BA430">
        <v>5369.8109525</v>
      </c>
      <c r="BB430">
        <v>3884.54847249999</v>
      </c>
      <c r="BC430">
        <v>1598.10057225</v>
      </c>
      <c r="BD430">
        <v>0.1</v>
      </c>
      <c r="BE430">
        <v>58.3</v>
      </c>
      <c r="BF430">
        <v>42.4</v>
      </c>
      <c r="BG430">
        <v>175.466666666666</v>
      </c>
      <c r="BH430">
        <v>106.083333333333</v>
      </c>
      <c r="BI430">
        <v>79.0499999999999</v>
      </c>
      <c r="BJ430">
        <v>2489.79637037037</v>
      </c>
      <c r="BK430">
        <v>1363.20905555555</v>
      </c>
      <c r="BL430">
        <v>903.408499999998</v>
      </c>
      <c r="BM430">
        <v>0.1</v>
      </c>
      <c r="BN430">
        <v>53</v>
      </c>
      <c r="BO430">
        <v>37.1</v>
      </c>
      <c r="BP430">
        <v>157.910666666666</v>
      </c>
      <c r="BQ430">
        <v>102.877333333333</v>
      </c>
      <c r="BR430">
        <v>56.4773333333333</v>
      </c>
      <c r="BS430">
        <v>2390.48458423703</v>
      </c>
      <c r="BT430">
        <v>1393.50905831111</v>
      </c>
      <c r="BU430">
        <v>561.284324977778</v>
      </c>
      <c r="BV430">
        <v>104.10488252968</v>
      </c>
      <c r="BW430">
        <v>2594.055</v>
      </c>
      <c r="BX430">
        <v>0</v>
      </c>
      <c r="BY430" t="s">
        <v>265</v>
      </c>
      <c r="BZ430" t="s">
        <v>1528</v>
      </c>
    </row>
    <row r="431" spans="1:78">
      <c r="A431" s="4">
        <v>44181.6359027778</v>
      </c>
      <c r="B431" t="s">
        <v>78</v>
      </c>
      <c r="C431" s="4">
        <v>44181.6359027778</v>
      </c>
      <c r="D431" t="s">
        <v>79</v>
      </c>
      <c r="E431" t="s">
        <v>1437</v>
      </c>
      <c r="F431">
        <v>1</v>
      </c>
      <c r="G431">
        <v>2</v>
      </c>
      <c r="H431">
        <v>92</v>
      </c>
      <c r="I431">
        <v>5</v>
      </c>
      <c r="J431">
        <v>126.556</v>
      </c>
      <c r="K431">
        <v>126.816</v>
      </c>
      <c r="L431">
        <v>126.686</v>
      </c>
      <c r="M431">
        <v>13278</v>
      </c>
      <c r="N431">
        <v>13408</v>
      </c>
      <c r="O431">
        <v>13343</v>
      </c>
      <c r="P431">
        <v>1</v>
      </c>
      <c r="Q431">
        <v>3</v>
      </c>
      <c r="R431">
        <v>0</v>
      </c>
      <c r="S431">
        <v>0</v>
      </c>
      <c r="T431">
        <v>126.686</v>
      </c>
      <c r="U431">
        <v>3</v>
      </c>
      <c r="V431">
        <v>0</v>
      </c>
      <c r="W431">
        <v>0</v>
      </c>
      <c r="X431">
        <v>126.686</v>
      </c>
      <c r="Y431">
        <v>46</v>
      </c>
      <c r="Z431">
        <v>64</v>
      </c>
      <c r="AA431">
        <v>55</v>
      </c>
      <c r="AB431">
        <v>356.2</v>
      </c>
      <c r="AC431" s="6">
        <v>0.494444444444444</v>
      </c>
      <c r="AD431">
        <v>1.1</v>
      </c>
      <c r="AE431">
        <v>10.96</v>
      </c>
      <c r="AF431">
        <v>7.9</v>
      </c>
      <c r="AG431">
        <v>3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0.1</v>
      </c>
      <c r="AQ431">
        <v>26</v>
      </c>
      <c r="AR431">
        <v>18</v>
      </c>
      <c r="AS431">
        <v>12</v>
      </c>
      <c r="AT431">
        <v>0</v>
      </c>
      <c r="AU431">
        <v>81.5507960069444</v>
      </c>
      <c r="AV431">
        <v>54.0069999999999</v>
      </c>
      <c r="AW431">
        <v>57.312</v>
      </c>
      <c r="AX431">
        <v>335.703</v>
      </c>
      <c r="AY431">
        <v>308.045</v>
      </c>
      <c r="AZ431">
        <v>125.032249999999</v>
      </c>
      <c r="BA431">
        <v>14069.1742406249</v>
      </c>
      <c r="BB431">
        <v>12926.537910625</v>
      </c>
      <c r="BC431">
        <v>3307.70917806249</v>
      </c>
      <c r="BD431">
        <v>0.1</v>
      </c>
      <c r="BE431">
        <v>58.3</v>
      </c>
      <c r="BF431">
        <v>37.1</v>
      </c>
      <c r="BG431">
        <v>243.184666666666</v>
      </c>
      <c r="BH431">
        <v>168.401333333333</v>
      </c>
      <c r="BI431">
        <v>89.4679999999998</v>
      </c>
      <c r="BJ431">
        <v>5497.50022035554</v>
      </c>
      <c r="BK431">
        <v>3460.98814257778</v>
      </c>
      <c r="BL431">
        <v>1336.16796479999</v>
      </c>
      <c r="BM431">
        <v>0.1</v>
      </c>
      <c r="BN431">
        <v>53</v>
      </c>
      <c r="BO431">
        <v>37.1</v>
      </c>
      <c r="BP431">
        <v>250.577333333333</v>
      </c>
      <c r="BQ431">
        <v>163.293999999999</v>
      </c>
      <c r="BR431">
        <v>96.5939999999999</v>
      </c>
      <c r="BS431">
        <v>5946.14780942222</v>
      </c>
      <c r="BT431">
        <v>3503.46977608888</v>
      </c>
      <c r="BU431">
        <v>1578.90588719999</v>
      </c>
      <c r="BV431">
        <v>189.054529880938</v>
      </c>
      <c r="BW431">
        <v>4976.78649999999</v>
      </c>
      <c r="BX431">
        <v>0</v>
      </c>
      <c r="BY431" t="s">
        <v>189</v>
      </c>
      <c r="BZ431" t="s">
        <v>1529</v>
      </c>
    </row>
    <row r="432" spans="1:78">
      <c r="A432" s="4">
        <v>44181.6359027778</v>
      </c>
      <c r="B432" t="s">
        <v>78</v>
      </c>
      <c r="C432" s="4">
        <v>44181.6359027778</v>
      </c>
      <c r="D432" t="s">
        <v>79</v>
      </c>
      <c r="E432" t="s">
        <v>1437</v>
      </c>
      <c r="F432">
        <v>1</v>
      </c>
      <c r="G432">
        <v>2</v>
      </c>
      <c r="H432">
        <v>93</v>
      </c>
      <c r="I432">
        <v>5</v>
      </c>
      <c r="J432">
        <v>125.604</v>
      </c>
      <c r="K432">
        <v>125.8</v>
      </c>
      <c r="L432">
        <v>125.702</v>
      </c>
      <c r="M432">
        <v>12802</v>
      </c>
      <c r="N432">
        <v>12900</v>
      </c>
      <c r="O432">
        <v>12851</v>
      </c>
      <c r="P432">
        <v>1</v>
      </c>
      <c r="Q432">
        <v>3</v>
      </c>
      <c r="R432">
        <v>0</v>
      </c>
      <c r="S432">
        <v>0</v>
      </c>
      <c r="T432">
        <v>125.702</v>
      </c>
      <c r="U432">
        <v>3</v>
      </c>
      <c r="V432">
        <v>0</v>
      </c>
      <c r="W432">
        <v>0</v>
      </c>
      <c r="X432">
        <v>125.702</v>
      </c>
      <c r="Y432">
        <v>35</v>
      </c>
      <c r="Z432">
        <v>50</v>
      </c>
      <c r="AA432">
        <v>42</v>
      </c>
      <c r="AB432">
        <v>328</v>
      </c>
      <c r="AC432" s="6">
        <v>0.455555555555556</v>
      </c>
      <c r="AD432">
        <v>1.1</v>
      </c>
      <c r="AE432">
        <v>10.96</v>
      </c>
      <c r="AF432">
        <v>7.9</v>
      </c>
      <c r="AG432">
        <v>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0.1</v>
      </c>
      <c r="AQ432">
        <v>20</v>
      </c>
      <c r="AR432">
        <v>18</v>
      </c>
      <c r="AS432">
        <v>12</v>
      </c>
      <c r="AT432">
        <v>0</v>
      </c>
      <c r="AU432">
        <v>86.1647960069444</v>
      </c>
      <c r="AV432">
        <v>15.0049999999999</v>
      </c>
      <c r="AW432">
        <v>15.04</v>
      </c>
      <c r="AX432">
        <v>76.715</v>
      </c>
      <c r="AY432">
        <v>76.3649999999999</v>
      </c>
      <c r="AZ432">
        <v>43.659</v>
      </c>
      <c r="BA432">
        <v>837.137985</v>
      </c>
      <c r="BB432">
        <v>831.780184999999</v>
      </c>
      <c r="BC432">
        <v>362.294571</v>
      </c>
      <c r="BD432">
        <v>0.1</v>
      </c>
      <c r="BE432">
        <v>58.3</v>
      </c>
      <c r="BF432">
        <v>37.1</v>
      </c>
      <c r="BG432">
        <v>59.1894444444446</v>
      </c>
      <c r="BH432">
        <v>37.3116666666666</v>
      </c>
      <c r="BI432">
        <v>15.5616666666666</v>
      </c>
      <c r="BJ432">
        <v>299.108144506174</v>
      </c>
      <c r="BK432">
        <v>165.72041611111</v>
      </c>
      <c r="BL432">
        <v>45.2930827777779</v>
      </c>
      <c r="BM432">
        <v>0.1</v>
      </c>
      <c r="BN432">
        <v>53</v>
      </c>
      <c r="BO432">
        <v>37.1</v>
      </c>
      <c r="BP432">
        <v>57.8935555555555</v>
      </c>
      <c r="BQ432">
        <v>38.788</v>
      </c>
      <c r="BR432">
        <v>26.938</v>
      </c>
      <c r="BS432">
        <v>307.496019664197</v>
      </c>
      <c r="BT432">
        <v>193.1947888</v>
      </c>
      <c r="BU432">
        <v>116.7848888</v>
      </c>
      <c r="BV432">
        <v>102.850668620452</v>
      </c>
      <c r="BW432">
        <v>1274.49533333333</v>
      </c>
      <c r="BX432">
        <v>0</v>
      </c>
      <c r="BY432" t="s">
        <v>259</v>
      </c>
      <c r="BZ432" t="s">
        <v>1530</v>
      </c>
    </row>
    <row r="433" spans="1:78">
      <c r="A433" s="4">
        <v>44181.6359027778</v>
      </c>
      <c r="B433" t="s">
        <v>78</v>
      </c>
      <c r="C433" s="4">
        <v>44181.6359027778</v>
      </c>
      <c r="D433" t="s">
        <v>79</v>
      </c>
      <c r="E433" t="s">
        <v>1437</v>
      </c>
      <c r="F433">
        <v>1</v>
      </c>
      <c r="G433">
        <v>2</v>
      </c>
      <c r="H433">
        <v>94</v>
      </c>
      <c r="I433">
        <v>5</v>
      </c>
      <c r="J433">
        <v>126.108</v>
      </c>
      <c r="K433">
        <v>126.302</v>
      </c>
      <c r="L433">
        <v>126.204</v>
      </c>
      <c r="M433">
        <v>13054</v>
      </c>
      <c r="N433">
        <v>13151</v>
      </c>
      <c r="O433">
        <v>13102</v>
      </c>
      <c r="P433">
        <v>1</v>
      </c>
      <c r="Q433">
        <v>3</v>
      </c>
      <c r="R433">
        <v>0</v>
      </c>
      <c r="S433">
        <v>0</v>
      </c>
      <c r="T433">
        <v>126.204</v>
      </c>
      <c r="U433">
        <v>3</v>
      </c>
      <c r="V433">
        <v>0</v>
      </c>
      <c r="W433">
        <v>0</v>
      </c>
      <c r="X433">
        <v>126.204</v>
      </c>
      <c r="Y433">
        <v>33</v>
      </c>
      <c r="Z433">
        <v>50</v>
      </c>
      <c r="AA433">
        <v>41</v>
      </c>
      <c r="AB433">
        <v>327.2</v>
      </c>
      <c r="AC433" s="6">
        <v>0.454166666666667</v>
      </c>
      <c r="AD433">
        <v>1</v>
      </c>
      <c r="AE433">
        <v>10.96</v>
      </c>
      <c r="AF433">
        <v>7.9</v>
      </c>
      <c r="AG433">
        <v>3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0.1</v>
      </c>
      <c r="AQ433">
        <v>28</v>
      </c>
      <c r="AR433">
        <v>18</v>
      </c>
      <c r="AS433">
        <v>12</v>
      </c>
      <c r="AT433">
        <v>0</v>
      </c>
      <c r="AU433">
        <v>84.4132960069444</v>
      </c>
      <c r="AV433">
        <v>26.257</v>
      </c>
      <c r="AW433">
        <v>29.2849999999999</v>
      </c>
      <c r="AX433">
        <v>180.480999999999</v>
      </c>
      <c r="AY433">
        <v>145.915</v>
      </c>
      <c r="AZ433">
        <v>62.272</v>
      </c>
      <c r="BA433">
        <v>3826.91832099999</v>
      </c>
      <c r="BB433">
        <v>3007.753415</v>
      </c>
      <c r="BC433">
        <v>797.13151</v>
      </c>
      <c r="BD433">
        <v>0.1</v>
      </c>
      <c r="BE433">
        <v>58.3</v>
      </c>
      <c r="BF433">
        <v>37.1</v>
      </c>
      <c r="BG433">
        <v>123.397555555555</v>
      </c>
      <c r="BH433">
        <v>83.3753333333334</v>
      </c>
      <c r="BI433">
        <v>49.6253333333333</v>
      </c>
      <c r="BJ433">
        <v>1306.57383773827</v>
      </c>
      <c r="BK433">
        <v>839.386543911112</v>
      </c>
      <c r="BL433">
        <v>393.844310577777</v>
      </c>
      <c r="BM433">
        <v>0.1</v>
      </c>
      <c r="BN433">
        <v>58.3</v>
      </c>
      <c r="BO433">
        <v>37.1</v>
      </c>
      <c r="BP433">
        <v>120.261666666666</v>
      </c>
      <c r="BQ433">
        <v>84.5783333333333</v>
      </c>
      <c r="BR433">
        <v>57.5283333333333</v>
      </c>
      <c r="BS433">
        <v>1361.63412722222</v>
      </c>
      <c r="BT433">
        <v>905.349849444445</v>
      </c>
      <c r="BU433">
        <v>529.950016111111</v>
      </c>
      <c r="BV433">
        <v>91.2897515726566</v>
      </c>
      <c r="BW433">
        <v>2193.32166666666</v>
      </c>
      <c r="BX433">
        <v>0</v>
      </c>
      <c r="BY433" t="s">
        <v>267</v>
      </c>
      <c r="BZ433" t="s">
        <v>1531</v>
      </c>
    </row>
    <row r="434" spans="1:78">
      <c r="A434" s="4">
        <v>44181.6359027778</v>
      </c>
      <c r="B434" t="s">
        <v>78</v>
      </c>
      <c r="C434" s="4">
        <v>44181.6359027778</v>
      </c>
      <c r="D434" t="s">
        <v>79</v>
      </c>
      <c r="E434" t="s">
        <v>1437</v>
      </c>
      <c r="F434">
        <v>1</v>
      </c>
      <c r="G434">
        <v>2</v>
      </c>
      <c r="H434">
        <v>95</v>
      </c>
      <c r="I434">
        <v>5</v>
      </c>
      <c r="J434">
        <v>126.602</v>
      </c>
      <c r="K434">
        <v>126.786</v>
      </c>
      <c r="L434">
        <v>126.694</v>
      </c>
      <c r="M434">
        <v>13301</v>
      </c>
      <c r="N434">
        <v>13393</v>
      </c>
      <c r="O434">
        <v>13347</v>
      </c>
      <c r="P434">
        <v>1</v>
      </c>
      <c r="Q434">
        <v>3</v>
      </c>
      <c r="R434">
        <v>0</v>
      </c>
      <c r="S434">
        <v>0</v>
      </c>
      <c r="T434">
        <v>126.694</v>
      </c>
      <c r="U434">
        <v>3</v>
      </c>
      <c r="V434">
        <v>0</v>
      </c>
      <c r="W434">
        <v>0</v>
      </c>
      <c r="X434">
        <v>126.694</v>
      </c>
      <c r="Y434">
        <v>32</v>
      </c>
      <c r="Z434">
        <v>49</v>
      </c>
      <c r="AA434">
        <v>40</v>
      </c>
      <c r="AB434">
        <v>326.3</v>
      </c>
      <c r="AC434" s="6">
        <v>0.452777777777778</v>
      </c>
      <c r="AD434">
        <v>1.1</v>
      </c>
      <c r="AE434">
        <v>10.96</v>
      </c>
      <c r="AF434">
        <v>7.9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0.1</v>
      </c>
      <c r="AQ434">
        <v>26</v>
      </c>
      <c r="AR434">
        <v>18</v>
      </c>
      <c r="AS434">
        <v>14</v>
      </c>
      <c r="AT434">
        <v>0</v>
      </c>
      <c r="AU434">
        <v>79.9152960069444</v>
      </c>
      <c r="AV434">
        <v>54.7559999999999</v>
      </c>
      <c r="AW434">
        <v>57.2879999999999</v>
      </c>
      <c r="AX434">
        <v>336.864624999999</v>
      </c>
      <c r="AY434">
        <v>272.070625</v>
      </c>
      <c r="AZ434">
        <v>167.667624999999</v>
      </c>
      <c r="BA434">
        <v>13961.4358834531</v>
      </c>
      <c r="BB434">
        <v>10484.6478244531</v>
      </c>
      <c r="BC434">
        <v>5024.03560570312</v>
      </c>
      <c r="BD434">
        <v>0.1</v>
      </c>
      <c r="BE434">
        <v>58.3</v>
      </c>
      <c r="BF434">
        <v>42.4</v>
      </c>
      <c r="BG434">
        <v>239.161666666666</v>
      </c>
      <c r="BH434">
        <v>156.528333333333</v>
      </c>
      <c r="BI434">
        <v>106.978333333333</v>
      </c>
      <c r="BJ434">
        <v>4933.51649388888</v>
      </c>
      <c r="BK434">
        <v>2977.40088277777</v>
      </c>
      <c r="BL434">
        <v>1695.0707161111</v>
      </c>
      <c r="BM434">
        <v>0.1</v>
      </c>
      <c r="BN434">
        <v>53</v>
      </c>
      <c r="BO434">
        <v>37.1</v>
      </c>
      <c r="BP434">
        <v>255.048555555555</v>
      </c>
      <c r="BQ434">
        <v>176.759666666666</v>
      </c>
      <c r="BR434">
        <v>82.7096666666666</v>
      </c>
      <c r="BS434">
        <v>6193.43114659012</v>
      </c>
      <c r="BT434">
        <v>3963.32420091111</v>
      </c>
      <c r="BU434">
        <v>1250.62214535555</v>
      </c>
      <c r="BV434">
        <v>167.040760238693</v>
      </c>
      <c r="BW434">
        <v>4842.05949999999</v>
      </c>
      <c r="BX434">
        <v>0</v>
      </c>
      <c r="BY434" t="s">
        <v>271</v>
      </c>
      <c r="BZ434" t="s">
        <v>1532</v>
      </c>
    </row>
    <row r="435" spans="1:78">
      <c r="A435" s="4">
        <v>44181.6359027778</v>
      </c>
      <c r="B435" t="s">
        <v>78</v>
      </c>
      <c r="C435" s="4">
        <v>44181.6359027778</v>
      </c>
      <c r="D435" t="s">
        <v>79</v>
      </c>
      <c r="E435" t="s">
        <v>1437</v>
      </c>
      <c r="F435">
        <v>1</v>
      </c>
      <c r="G435">
        <v>2</v>
      </c>
      <c r="H435">
        <v>96</v>
      </c>
      <c r="I435">
        <v>5</v>
      </c>
      <c r="J435">
        <v>125.62</v>
      </c>
      <c r="K435">
        <v>125.788</v>
      </c>
      <c r="L435">
        <v>125.704</v>
      </c>
      <c r="M435">
        <v>12810</v>
      </c>
      <c r="N435">
        <v>12894</v>
      </c>
      <c r="O435">
        <v>12852</v>
      </c>
      <c r="P435">
        <v>1</v>
      </c>
      <c r="Q435">
        <v>3</v>
      </c>
      <c r="R435">
        <v>0</v>
      </c>
      <c r="S435">
        <v>0</v>
      </c>
      <c r="T435">
        <v>125.704</v>
      </c>
      <c r="U435">
        <v>3</v>
      </c>
      <c r="V435">
        <v>0</v>
      </c>
      <c r="W435">
        <v>0</v>
      </c>
      <c r="X435">
        <v>125.704</v>
      </c>
      <c r="Y435">
        <v>20</v>
      </c>
      <c r="Z435">
        <v>35</v>
      </c>
      <c r="AA435">
        <v>27</v>
      </c>
      <c r="AB435">
        <v>298</v>
      </c>
      <c r="AC435" s="6">
        <v>0.413888888888889</v>
      </c>
      <c r="AD435">
        <v>1.1</v>
      </c>
      <c r="AE435">
        <v>10.96</v>
      </c>
      <c r="AF435">
        <v>7.9</v>
      </c>
      <c r="AG435">
        <v>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0.1</v>
      </c>
      <c r="AQ435">
        <v>26</v>
      </c>
      <c r="AR435">
        <v>18</v>
      </c>
      <c r="AS435">
        <v>12</v>
      </c>
      <c r="AT435">
        <v>0</v>
      </c>
      <c r="AU435">
        <v>86.0357960069444</v>
      </c>
      <c r="AV435">
        <v>19.006</v>
      </c>
      <c r="AW435">
        <v>20.7789999999999</v>
      </c>
      <c r="AX435">
        <v>121.160999999999</v>
      </c>
      <c r="AY435">
        <v>93.635</v>
      </c>
      <c r="AZ435">
        <v>55.0869999999999</v>
      </c>
      <c r="BA435">
        <v>1802.64385099999</v>
      </c>
      <c r="BB435">
        <v>1322.325745</v>
      </c>
      <c r="BC435">
        <v>587.189398999999</v>
      </c>
      <c r="BD435">
        <v>0.1</v>
      </c>
      <c r="BE435">
        <v>42.4</v>
      </c>
      <c r="BF435">
        <v>37.1</v>
      </c>
      <c r="BG435">
        <v>78.1193333333333</v>
      </c>
      <c r="BH435">
        <v>36.586</v>
      </c>
      <c r="BI435">
        <v>35.736</v>
      </c>
      <c r="BJ435">
        <v>585.552128088889</v>
      </c>
      <c r="BK435">
        <v>207.5998392</v>
      </c>
      <c r="BL435">
        <v>206.8773392</v>
      </c>
      <c r="BM435">
        <v>0.1</v>
      </c>
      <c r="BN435">
        <v>47.7</v>
      </c>
      <c r="BO435">
        <v>37.1</v>
      </c>
      <c r="BP435">
        <v>108.311666666666</v>
      </c>
      <c r="BQ435">
        <v>66.2283333333333</v>
      </c>
      <c r="BR435">
        <v>46.845</v>
      </c>
      <c r="BS435">
        <v>1027.43623833333</v>
      </c>
      <c r="BT435">
        <v>581.749293888889</v>
      </c>
      <c r="BU435">
        <v>353.227571666666</v>
      </c>
      <c r="BV435">
        <v>95.1741481822532</v>
      </c>
      <c r="BW435">
        <v>1074.22699999999</v>
      </c>
      <c r="BX435">
        <v>0</v>
      </c>
      <c r="BY435" t="s">
        <v>261</v>
      </c>
      <c r="BZ435" t="s">
        <v>1533</v>
      </c>
    </row>
    <row r="436" spans="1:78">
      <c r="A436" s="4">
        <v>44181.6359027778</v>
      </c>
      <c r="B436" t="s">
        <v>78</v>
      </c>
      <c r="C436" s="4">
        <v>44181.6359027778</v>
      </c>
      <c r="D436" t="s">
        <v>79</v>
      </c>
      <c r="E436" t="s">
        <v>1437</v>
      </c>
      <c r="F436">
        <v>1</v>
      </c>
      <c r="G436">
        <v>2</v>
      </c>
      <c r="H436">
        <v>97</v>
      </c>
      <c r="I436">
        <v>5</v>
      </c>
      <c r="J436">
        <v>126.122</v>
      </c>
      <c r="K436">
        <v>126.274</v>
      </c>
      <c r="L436">
        <v>126.198</v>
      </c>
      <c r="M436">
        <v>13061</v>
      </c>
      <c r="N436">
        <v>13137</v>
      </c>
      <c r="O436">
        <v>13099</v>
      </c>
      <c r="P436">
        <v>1</v>
      </c>
      <c r="Q436">
        <v>3</v>
      </c>
      <c r="R436">
        <v>0</v>
      </c>
      <c r="S436">
        <v>0</v>
      </c>
      <c r="T436">
        <v>126.198</v>
      </c>
      <c r="U436">
        <v>3</v>
      </c>
      <c r="V436">
        <v>0</v>
      </c>
      <c r="W436">
        <v>0</v>
      </c>
      <c r="X436">
        <v>126.198</v>
      </c>
      <c r="Y436">
        <v>19</v>
      </c>
      <c r="Z436">
        <v>35</v>
      </c>
      <c r="AA436">
        <v>27</v>
      </c>
      <c r="AB436">
        <v>299.2</v>
      </c>
      <c r="AC436" s="6">
        <v>0.415277777777778</v>
      </c>
      <c r="AD436">
        <v>1</v>
      </c>
      <c r="AE436">
        <v>10.96</v>
      </c>
      <c r="AF436">
        <v>7.9</v>
      </c>
      <c r="AG436">
        <v>3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0.1</v>
      </c>
      <c r="AQ436">
        <v>28</v>
      </c>
      <c r="AR436">
        <v>20</v>
      </c>
      <c r="AS436">
        <v>12</v>
      </c>
      <c r="AT436">
        <v>0</v>
      </c>
      <c r="AU436">
        <v>81.2847960069444</v>
      </c>
      <c r="AV436">
        <v>38.2569999999999</v>
      </c>
      <c r="AW436">
        <v>41.5279999999999</v>
      </c>
      <c r="AX436">
        <v>247.549999999999</v>
      </c>
      <c r="AY436">
        <v>224.53</v>
      </c>
      <c r="AZ436">
        <v>76.21275</v>
      </c>
      <c r="BA436">
        <v>7082.72838812499</v>
      </c>
      <c r="BB436">
        <v>6466.114538125</v>
      </c>
      <c r="BC436">
        <v>1295.8220200625</v>
      </c>
      <c r="BD436">
        <v>0.1</v>
      </c>
      <c r="BE436">
        <v>47.7</v>
      </c>
      <c r="BF436">
        <v>31.8</v>
      </c>
      <c r="BG436">
        <v>160.768333333333</v>
      </c>
      <c r="BH436">
        <v>99.8516666666668</v>
      </c>
      <c r="BI436">
        <v>63.6016666666667</v>
      </c>
      <c r="BJ436">
        <v>2539.36485611111</v>
      </c>
      <c r="BK436">
        <v>1411.324245</v>
      </c>
      <c r="BL436">
        <v>742.364856111112</v>
      </c>
      <c r="BM436">
        <v>0.1</v>
      </c>
      <c r="BN436">
        <v>42.4</v>
      </c>
      <c r="BO436">
        <v>31.8</v>
      </c>
      <c r="BP436">
        <v>186.111666666666</v>
      </c>
      <c r="BQ436">
        <v>89.4783333333333</v>
      </c>
      <c r="BR436">
        <v>76.1283333333333</v>
      </c>
      <c r="BS436">
        <v>3337.17478277777</v>
      </c>
      <c r="BT436">
        <v>1292.70611611111</v>
      </c>
      <c r="BU436">
        <v>1059.19211611111</v>
      </c>
      <c r="BV436">
        <v>98.9911995074654</v>
      </c>
      <c r="BW436">
        <v>2210.85866666666</v>
      </c>
      <c r="BX436">
        <v>0</v>
      </c>
      <c r="BY436" t="s">
        <v>269</v>
      </c>
      <c r="BZ436" t="s">
        <v>1534</v>
      </c>
    </row>
    <row r="437" spans="1:78">
      <c r="A437" s="4">
        <v>44181.6359027778</v>
      </c>
      <c r="B437" t="s">
        <v>78</v>
      </c>
      <c r="C437" s="4">
        <v>44181.6359027778</v>
      </c>
      <c r="D437" t="s">
        <v>79</v>
      </c>
      <c r="E437" t="s">
        <v>1437</v>
      </c>
      <c r="F437">
        <v>1</v>
      </c>
      <c r="G437">
        <v>2</v>
      </c>
      <c r="H437">
        <v>98</v>
      </c>
      <c r="I437">
        <v>5</v>
      </c>
      <c r="J437">
        <v>126.614</v>
      </c>
      <c r="K437">
        <v>126.782</v>
      </c>
      <c r="L437">
        <v>126.698</v>
      </c>
      <c r="M437">
        <v>13307</v>
      </c>
      <c r="N437">
        <v>13391</v>
      </c>
      <c r="O437">
        <v>13349</v>
      </c>
      <c r="P437">
        <v>1</v>
      </c>
      <c r="Q437">
        <v>3</v>
      </c>
      <c r="R437">
        <v>0</v>
      </c>
      <c r="S437">
        <v>0</v>
      </c>
      <c r="T437">
        <v>126.698</v>
      </c>
      <c r="U437">
        <v>3</v>
      </c>
      <c r="V437">
        <v>0</v>
      </c>
      <c r="W437">
        <v>0</v>
      </c>
      <c r="X437">
        <v>126.698</v>
      </c>
      <c r="Y437">
        <v>18</v>
      </c>
      <c r="Z437">
        <v>32</v>
      </c>
      <c r="AA437">
        <v>25</v>
      </c>
      <c r="AB437">
        <v>296.3</v>
      </c>
      <c r="AC437" s="6">
        <v>0.411111111111111</v>
      </c>
      <c r="AD437">
        <v>1.1</v>
      </c>
      <c r="AE437">
        <v>10.96</v>
      </c>
      <c r="AF437">
        <v>7.9</v>
      </c>
      <c r="AG437">
        <v>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0.1</v>
      </c>
      <c r="AQ437">
        <v>30</v>
      </c>
      <c r="AR437">
        <v>18</v>
      </c>
      <c r="AS437">
        <v>14</v>
      </c>
      <c r="AT437">
        <v>0</v>
      </c>
      <c r="AU437">
        <v>80.9107960069444</v>
      </c>
      <c r="AV437">
        <v>59.7589999999999</v>
      </c>
      <c r="AW437">
        <v>63.2839999999999</v>
      </c>
      <c r="AX437">
        <v>373.06125</v>
      </c>
      <c r="AY437">
        <v>306.976249999999</v>
      </c>
      <c r="AZ437">
        <v>185.453249999999</v>
      </c>
      <c r="BA437">
        <v>16868.9024103124</v>
      </c>
      <c r="BB437">
        <v>13494.9239603124</v>
      </c>
      <c r="BC437">
        <v>6288.82153843749</v>
      </c>
      <c r="BD437">
        <v>0.1</v>
      </c>
      <c r="BE437">
        <v>47.7</v>
      </c>
      <c r="BF437">
        <v>37.1</v>
      </c>
      <c r="BG437">
        <v>277.19</v>
      </c>
      <c r="BH437">
        <v>179.09</v>
      </c>
      <c r="BI437">
        <v>115.839999999999</v>
      </c>
      <c r="BJ437">
        <v>6899.11182</v>
      </c>
      <c r="BK437">
        <v>4370.00182</v>
      </c>
      <c r="BL437">
        <v>2156.67531999999</v>
      </c>
      <c r="BM437">
        <v>0.1</v>
      </c>
      <c r="BN437">
        <v>47.7</v>
      </c>
      <c r="BO437">
        <v>37.1</v>
      </c>
      <c r="BP437">
        <v>329.017333333333</v>
      </c>
      <c r="BQ437">
        <v>209.967333333333</v>
      </c>
      <c r="BR437">
        <v>133.433999999999</v>
      </c>
      <c r="BS437">
        <v>9655.3296823111</v>
      </c>
      <c r="BT437">
        <v>5976.40869342222</v>
      </c>
      <c r="BU437">
        <v>2865.59320453333</v>
      </c>
      <c r="BV437">
        <v>113.372350752941</v>
      </c>
      <c r="BW437">
        <v>3611.02179166666</v>
      </c>
      <c r="BX437">
        <v>0</v>
      </c>
      <c r="BY437" t="s">
        <v>193</v>
      </c>
      <c r="BZ437" t="s">
        <v>1535</v>
      </c>
    </row>
    <row r="438" spans="1:78">
      <c r="A438" s="4">
        <v>44181.6359027778</v>
      </c>
      <c r="B438" t="s">
        <v>78</v>
      </c>
      <c r="C438" s="4">
        <v>44181.6359027778</v>
      </c>
      <c r="D438" t="s">
        <v>79</v>
      </c>
      <c r="E438" t="s">
        <v>1437</v>
      </c>
      <c r="F438">
        <v>1</v>
      </c>
      <c r="G438">
        <v>2</v>
      </c>
      <c r="H438">
        <v>99</v>
      </c>
      <c r="I438">
        <v>5</v>
      </c>
      <c r="J438">
        <v>127.058</v>
      </c>
      <c r="K438">
        <v>127.324</v>
      </c>
      <c r="L438">
        <v>127.19</v>
      </c>
      <c r="M438">
        <v>13529</v>
      </c>
      <c r="N438">
        <v>13662</v>
      </c>
      <c r="O438">
        <v>13595</v>
      </c>
      <c r="P438">
        <v>1</v>
      </c>
      <c r="Q438">
        <v>3</v>
      </c>
      <c r="R438">
        <v>0</v>
      </c>
      <c r="S438">
        <v>0</v>
      </c>
      <c r="T438">
        <v>127.19</v>
      </c>
      <c r="U438">
        <v>3</v>
      </c>
      <c r="V438">
        <v>0</v>
      </c>
      <c r="W438">
        <v>0</v>
      </c>
      <c r="X438">
        <v>127.19</v>
      </c>
      <c r="Y438">
        <v>15</v>
      </c>
      <c r="Z438">
        <v>38</v>
      </c>
      <c r="AA438">
        <v>26</v>
      </c>
      <c r="AB438">
        <v>299.4</v>
      </c>
      <c r="AC438" s="6">
        <v>0.415277777777778</v>
      </c>
      <c r="AD438">
        <v>1.1</v>
      </c>
      <c r="AE438">
        <v>10.96</v>
      </c>
      <c r="AF438">
        <v>7.9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0.1</v>
      </c>
      <c r="AQ438">
        <v>48</v>
      </c>
      <c r="AR438">
        <v>40</v>
      </c>
      <c r="AS438">
        <v>36</v>
      </c>
      <c r="AT438">
        <v>22</v>
      </c>
      <c r="AU438">
        <v>73.8037960069444</v>
      </c>
      <c r="AV438">
        <v>29.506</v>
      </c>
      <c r="AW438">
        <v>30.7429999999999</v>
      </c>
      <c r="AX438">
        <v>530.6895</v>
      </c>
      <c r="AY438">
        <v>438.157499999999</v>
      </c>
      <c r="AZ438">
        <v>297.068499999999</v>
      </c>
      <c r="BA438">
        <v>14663.22279425</v>
      </c>
      <c r="BB438">
        <v>10791.0740262499</v>
      </c>
      <c r="BC438">
        <v>5441.87832524999</v>
      </c>
      <c r="BD438">
        <v>0.1</v>
      </c>
      <c r="BE438">
        <v>74.2</v>
      </c>
      <c r="BF438">
        <v>37.1</v>
      </c>
      <c r="BG438">
        <v>118.027666666666</v>
      </c>
      <c r="BH438">
        <v>71.5609999999999</v>
      </c>
      <c r="BI438">
        <v>30.8443333333333</v>
      </c>
      <c r="BJ438">
        <v>974.557221977779</v>
      </c>
      <c r="BK438">
        <v>539.239966422222</v>
      </c>
      <c r="BL438">
        <v>162.093688644444</v>
      </c>
      <c r="BM438">
        <v>0.1</v>
      </c>
      <c r="BN438">
        <v>84.8</v>
      </c>
      <c r="BO438">
        <v>42.4</v>
      </c>
      <c r="BP438">
        <v>241.648555555555</v>
      </c>
      <c r="BQ438">
        <v>143.609666666666</v>
      </c>
      <c r="BR438">
        <v>55.3596666666667</v>
      </c>
      <c r="BS438">
        <v>3491.28054214568</v>
      </c>
      <c r="BT438">
        <v>1792.92591868888</v>
      </c>
      <c r="BU438">
        <v>451.092118688889</v>
      </c>
      <c r="BV438">
        <v>117.823045352382</v>
      </c>
      <c r="BW438">
        <v>5723.10966666666</v>
      </c>
      <c r="BX438">
        <v>0</v>
      </c>
      <c r="BY438" t="s">
        <v>277</v>
      </c>
      <c r="BZ438" t="s">
        <v>1536</v>
      </c>
    </row>
    <row r="439" spans="1:78">
      <c r="A439" s="4">
        <v>44181.6359027778</v>
      </c>
      <c r="B439" t="s">
        <v>78</v>
      </c>
      <c r="C439" s="4">
        <v>44181.6359027778</v>
      </c>
      <c r="D439" t="s">
        <v>79</v>
      </c>
      <c r="E439" t="s">
        <v>1437</v>
      </c>
      <c r="F439">
        <v>1</v>
      </c>
      <c r="G439">
        <v>2</v>
      </c>
      <c r="H439">
        <v>100</v>
      </c>
      <c r="I439">
        <v>5</v>
      </c>
      <c r="J439">
        <v>127.546</v>
      </c>
      <c r="K439">
        <v>127.81</v>
      </c>
      <c r="L439">
        <v>127.678</v>
      </c>
      <c r="M439">
        <v>13773</v>
      </c>
      <c r="N439">
        <v>13905</v>
      </c>
      <c r="O439">
        <v>13839</v>
      </c>
      <c r="P439">
        <v>1</v>
      </c>
      <c r="Q439">
        <v>3</v>
      </c>
      <c r="R439">
        <v>0</v>
      </c>
      <c r="S439">
        <v>0</v>
      </c>
      <c r="T439">
        <v>127.678</v>
      </c>
      <c r="U439">
        <v>3</v>
      </c>
      <c r="V439">
        <v>0</v>
      </c>
      <c r="W439">
        <v>0</v>
      </c>
      <c r="X439">
        <v>127.678</v>
      </c>
      <c r="Y439">
        <v>13</v>
      </c>
      <c r="Z439">
        <v>41</v>
      </c>
      <c r="AA439">
        <v>27</v>
      </c>
      <c r="AB439">
        <v>302.5</v>
      </c>
      <c r="AC439" s="6">
        <v>0.420138888888889</v>
      </c>
      <c r="AD439">
        <v>1.1</v>
      </c>
      <c r="AE439">
        <v>10.96</v>
      </c>
      <c r="AF439">
        <v>7.9</v>
      </c>
      <c r="AG439">
        <v>3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0.1</v>
      </c>
      <c r="AQ439">
        <v>50</v>
      </c>
      <c r="AR439">
        <v>42</v>
      </c>
      <c r="AS439">
        <v>36</v>
      </c>
      <c r="AT439">
        <v>22</v>
      </c>
      <c r="AU439">
        <v>73.5562960069444</v>
      </c>
      <c r="AV439">
        <v>43.2569999999999</v>
      </c>
      <c r="AW439">
        <v>45.9929999999999</v>
      </c>
      <c r="AX439">
        <v>819.30475</v>
      </c>
      <c r="AY439">
        <v>685.264749999999</v>
      </c>
      <c r="AZ439">
        <v>470.19075</v>
      </c>
      <c r="BA439">
        <v>33569.3638343124</v>
      </c>
      <c r="BB439">
        <v>25299.8234413124</v>
      </c>
      <c r="BC439">
        <v>13048.2565413125</v>
      </c>
      <c r="BD439">
        <v>0.1</v>
      </c>
      <c r="BE439">
        <v>90.1</v>
      </c>
      <c r="BF439">
        <v>42.4</v>
      </c>
      <c r="BG439">
        <v>325.150333333333</v>
      </c>
      <c r="BH439">
        <v>155.767</v>
      </c>
      <c r="BI439">
        <v>52.067</v>
      </c>
      <c r="BJ439">
        <v>5038.77240446667</v>
      </c>
      <c r="BK439">
        <v>2036.14452668889</v>
      </c>
      <c r="BL439">
        <v>419.177326688889</v>
      </c>
      <c r="BM439">
        <v>0.1</v>
      </c>
      <c r="BN439">
        <v>95.4</v>
      </c>
      <c r="BO439">
        <v>47.7</v>
      </c>
      <c r="BP439">
        <v>466.784</v>
      </c>
      <c r="BQ439">
        <v>262.234</v>
      </c>
      <c r="BR439">
        <v>114.134</v>
      </c>
      <c r="BS439">
        <v>11322.8495312</v>
      </c>
      <c r="BT439">
        <v>5468.1710312</v>
      </c>
      <c r="BU439">
        <v>1661.1238312</v>
      </c>
      <c r="BV439">
        <v>128.670255107515</v>
      </c>
      <c r="BW439">
        <v>10096.928</v>
      </c>
      <c r="BX439">
        <v>0</v>
      </c>
      <c r="BY439" t="s">
        <v>279</v>
      </c>
      <c r="BZ439" t="s">
        <v>1537</v>
      </c>
    </row>
    <row r="440" spans="1:78">
      <c r="A440" s="4">
        <v>44181.6359027778</v>
      </c>
      <c r="B440" t="s">
        <v>78</v>
      </c>
      <c r="C440" s="4">
        <v>44181.6359027778</v>
      </c>
      <c r="D440" t="s">
        <v>79</v>
      </c>
      <c r="E440" t="s">
        <v>1437</v>
      </c>
      <c r="F440">
        <v>1</v>
      </c>
      <c r="G440">
        <v>2</v>
      </c>
      <c r="H440">
        <v>101</v>
      </c>
      <c r="I440">
        <v>5</v>
      </c>
      <c r="J440">
        <v>125.566</v>
      </c>
      <c r="K440">
        <v>125.826</v>
      </c>
      <c r="L440">
        <v>125.696</v>
      </c>
      <c r="M440">
        <v>12783</v>
      </c>
      <c r="N440">
        <v>12913</v>
      </c>
      <c r="O440">
        <v>12848</v>
      </c>
      <c r="P440">
        <v>1</v>
      </c>
      <c r="Q440">
        <v>3</v>
      </c>
      <c r="R440">
        <v>0</v>
      </c>
      <c r="S440">
        <v>0</v>
      </c>
      <c r="T440">
        <v>125.696</v>
      </c>
      <c r="U440">
        <v>3</v>
      </c>
      <c r="V440">
        <v>0</v>
      </c>
      <c r="W440">
        <v>0</v>
      </c>
      <c r="X440">
        <v>125.696</v>
      </c>
      <c r="Y440">
        <v>64</v>
      </c>
      <c r="Z440">
        <v>79</v>
      </c>
      <c r="AA440">
        <v>71</v>
      </c>
      <c r="AB440">
        <v>26</v>
      </c>
      <c r="AC440" s="6">
        <v>0.0361111111111111</v>
      </c>
      <c r="AD440">
        <v>1.1</v>
      </c>
      <c r="AE440">
        <v>10.96</v>
      </c>
      <c r="AF440">
        <v>7.9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0.1</v>
      </c>
      <c r="AQ440">
        <v>34</v>
      </c>
      <c r="AR440">
        <v>28</v>
      </c>
      <c r="AS440">
        <v>14</v>
      </c>
      <c r="AT440">
        <v>0</v>
      </c>
      <c r="AU440">
        <v>84.5502960069444</v>
      </c>
      <c r="AV440">
        <v>13.257</v>
      </c>
      <c r="AW440">
        <v>14.0529999999999</v>
      </c>
      <c r="AX440">
        <v>84.6009999999999</v>
      </c>
      <c r="AY440">
        <v>77.8029999999999</v>
      </c>
      <c r="AZ440">
        <v>43.7239999999999</v>
      </c>
      <c r="BA440">
        <v>771.190428999999</v>
      </c>
      <c r="BB440">
        <v>725.930786999999</v>
      </c>
      <c r="BC440">
        <v>339.127243999999</v>
      </c>
      <c r="BD440">
        <v>0.1</v>
      </c>
      <c r="BE440">
        <v>58.3</v>
      </c>
      <c r="BF440">
        <v>37.1</v>
      </c>
      <c r="BG440">
        <v>58.113</v>
      </c>
      <c r="BH440">
        <v>25.563</v>
      </c>
      <c r="BI440">
        <v>11.8629999999999</v>
      </c>
      <c r="BJ440">
        <v>264.1154738</v>
      </c>
      <c r="BK440">
        <v>80.3344738000004</v>
      </c>
      <c r="BL440">
        <v>25.6504737999998</v>
      </c>
      <c r="BM440">
        <v>0.1</v>
      </c>
      <c r="BN440">
        <v>63.6</v>
      </c>
      <c r="BO440">
        <v>58.3</v>
      </c>
      <c r="BP440">
        <v>73.8616666666666</v>
      </c>
      <c r="BQ440">
        <v>53.2783333333333</v>
      </c>
      <c r="BR440">
        <v>51.4283333333333</v>
      </c>
      <c r="BS440">
        <v>447.562949444444</v>
      </c>
      <c r="BT440">
        <v>287.763505</v>
      </c>
      <c r="BU440">
        <v>284.341005</v>
      </c>
      <c r="BV440">
        <v>57.0035973976075</v>
      </c>
      <c r="BW440">
        <v>1357.45166666666</v>
      </c>
      <c r="BX440">
        <v>0</v>
      </c>
      <c r="BY440" t="s">
        <v>255</v>
      </c>
      <c r="BZ440" t="s">
        <v>1538</v>
      </c>
    </row>
    <row r="441" spans="1:78">
      <c r="A441" s="4">
        <v>44181.6359027778</v>
      </c>
      <c r="B441" t="s">
        <v>78</v>
      </c>
      <c r="C441" s="4">
        <v>44181.6359027778</v>
      </c>
      <c r="D441" t="s">
        <v>79</v>
      </c>
      <c r="E441" t="s">
        <v>1437</v>
      </c>
      <c r="F441">
        <v>1</v>
      </c>
      <c r="G441">
        <v>2</v>
      </c>
      <c r="H441">
        <v>102</v>
      </c>
      <c r="I441">
        <v>5</v>
      </c>
      <c r="J441">
        <v>127.11</v>
      </c>
      <c r="K441">
        <v>127.272</v>
      </c>
      <c r="L441">
        <v>127.19</v>
      </c>
      <c r="M441">
        <v>13555</v>
      </c>
      <c r="N441">
        <v>13636</v>
      </c>
      <c r="O441">
        <v>13595</v>
      </c>
      <c r="P441">
        <v>1</v>
      </c>
      <c r="Q441">
        <v>3</v>
      </c>
      <c r="R441">
        <v>0</v>
      </c>
      <c r="S441">
        <v>0</v>
      </c>
      <c r="T441">
        <v>127.19</v>
      </c>
      <c r="U441">
        <v>3</v>
      </c>
      <c r="V441">
        <v>0</v>
      </c>
      <c r="W441">
        <v>0</v>
      </c>
      <c r="X441">
        <v>127.19</v>
      </c>
      <c r="Y441">
        <v>59</v>
      </c>
      <c r="Z441">
        <v>80</v>
      </c>
      <c r="AA441">
        <v>69</v>
      </c>
      <c r="AB441">
        <v>25.4</v>
      </c>
      <c r="AC441" s="6">
        <v>0.0347222222222222</v>
      </c>
      <c r="AD441">
        <v>1.1</v>
      </c>
      <c r="AE441">
        <v>10.96</v>
      </c>
      <c r="AF441">
        <v>7.9</v>
      </c>
      <c r="AG441">
        <v>3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0.1</v>
      </c>
      <c r="AQ441">
        <v>44</v>
      </c>
      <c r="AR441">
        <v>40</v>
      </c>
      <c r="AS441">
        <v>36</v>
      </c>
      <c r="AT441">
        <v>20</v>
      </c>
      <c r="AU441">
        <v>76.1647960069444</v>
      </c>
      <c r="AV441">
        <v>27.756</v>
      </c>
      <c r="AW441">
        <v>29.994</v>
      </c>
      <c r="AX441">
        <v>493.679499999999</v>
      </c>
      <c r="AY441">
        <v>411.9375</v>
      </c>
      <c r="AZ441">
        <v>295.618499999999</v>
      </c>
      <c r="BA441">
        <v>12939.8200912499</v>
      </c>
      <c r="BB441">
        <v>9546.87952625</v>
      </c>
      <c r="BC441">
        <v>5298.28464524999</v>
      </c>
      <c r="BD441">
        <v>0.1</v>
      </c>
      <c r="BE441">
        <v>84.8</v>
      </c>
      <c r="BF441">
        <v>42.4</v>
      </c>
      <c r="BG441">
        <v>168.473888888888</v>
      </c>
      <c r="BH441">
        <v>98.4516666666666</v>
      </c>
      <c r="BI441">
        <v>37.235</v>
      </c>
      <c r="BJ441">
        <v>1710.66644253086</v>
      </c>
      <c r="BK441">
        <v>871.531022777777</v>
      </c>
      <c r="BL441">
        <v>207.625245</v>
      </c>
      <c r="BM441">
        <v>0.1</v>
      </c>
      <c r="BN441">
        <v>84.8</v>
      </c>
      <c r="BO441">
        <v>42.4</v>
      </c>
      <c r="BP441">
        <v>219.339555555555</v>
      </c>
      <c r="BQ441">
        <v>162.034</v>
      </c>
      <c r="BR441">
        <v>58.1173333333333</v>
      </c>
      <c r="BS441">
        <v>3233.2196931753</v>
      </c>
      <c r="BT441">
        <v>2240.7267512</v>
      </c>
      <c r="BU441">
        <v>507.870406755555</v>
      </c>
      <c r="BV441">
        <v>89.5323400691258</v>
      </c>
      <c r="BW441">
        <v>4926.31283333333</v>
      </c>
      <c r="BX441">
        <v>0</v>
      </c>
      <c r="BY441" t="s">
        <v>273</v>
      </c>
      <c r="BZ441" t="s">
        <v>1539</v>
      </c>
    </row>
    <row r="442" spans="1:78">
      <c r="A442" s="4">
        <v>44181.6359027778</v>
      </c>
      <c r="B442" t="s">
        <v>78</v>
      </c>
      <c r="C442" s="4">
        <v>44181.6359027778</v>
      </c>
      <c r="D442" t="s">
        <v>79</v>
      </c>
      <c r="E442" t="s">
        <v>1437</v>
      </c>
      <c r="F442">
        <v>1</v>
      </c>
      <c r="G442">
        <v>2</v>
      </c>
      <c r="H442">
        <v>103</v>
      </c>
      <c r="I442">
        <v>5</v>
      </c>
      <c r="J442">
        <v>127.576</v>
      </c>
      <c r="K442">
        <v>127.798</v>
      </c>
      <c r="L442">
        <v>127.686</v>
      </c>
      <c r="M442">
        <v>13788</v>
      </c>
      <c r="N442">
        <v>13899</v>
      </c>
      <c r="O442">
        <v>13843</v>
      </c>
      <c r="P442">
        <v>1</v>
      </c>
      <c r="Q442">
        <v>3</v>
      </c>
      <c r="R442">
        <v>0</v>
      </c>
      <c r="S442">
        <v>0</v>
      </c>
      <c r="T442">
        <v>127.686</v>
      </c>
      <c r="U442">
        <v>3</v>
      </c>
      <c r="V442">
        <v>0</v>
      </c>
      <c r="W442">
        <v>0</v>
      </c>
      <c r="X442">
        <v>127.686</v>
      </c>
      <c r="Y442">
        <v>58</v>
      </c>
      <c r="Z442">
        <v>82</v>
      </c>
      <c r="AA442">
        <v>70</v>
      </c>
      <c r="AB442">
        <v>28.5</v>
      </c>
      <c r="AC442" s="6">
        <v>0.0395833333333333</v>
      </c>
      <c r="AD442">
        <v>1.1</v>
      </c>
      <c r="AE442">
        <v>10.96</v>
      </c>
      <c r="AF442">
        <v>7.9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0.1</v>
      </c>
      <c r="AQ442">
        <v>46</v>
      </c>
      <c r="AR442">
        <v>40</v>
      </c>
      <c r="AS442">
        <v>36</v>
      </c>
      <c r="AT442">
        <v>22</v>
      </c>
      <c r="AU442">
        <v>68.1732960069444</v>
      </c>
      <c r="AV442">
        <v>49.756</v>
      </c>
      <c r="AW442">
        <v>52.744</v>
      </c>
      <c r="AX442">
        <v>884.081</v>
      </c>
      <c r="AY442">
        <v>804.544999999999</v>
      </c>
      <c r="AZ442">
        <v>571.783</v>
      </c>
      <c r="BA442">
        <v>40699.861751</v>
      </c>
      <c r="BB442">
        <v>35548.1341949999</v>
      </c>
      <c r="BC442">
        <v>19398.796281</v>
      </c>
      <c r="BD442">
        <v>0.1</v>
      </c>
      <c r="BE442">
        <v>74.2</v>
      </c>
      <c r="BF442">
        <v>37.1</v>
      </c>
      <c r="BG442">
        <v>224.167666666666</v>
      </c>
      <c r="BH442">
        <v>138.767666666666</v>
      </c>
      <c r="BI442">
        <v>65.751</v>
      </c>
      <c r="BJ442">
        <v>3547.22204686666</v>
      </c>
      <c r="BK442">
        <v>2025.13730242222</v>
      </c>
      <c r="BL442">
        <v>696.2909802</v>
      </c>
      <c r="BM442">
        <v>0.1</v>
      </c>
      <c r="BN442">
        <v>84.8</v>
      </c>
      <c r="BO442">
        <v>37.1</v>
      </c>
      <c r="BP442">
        <v>398.099666666666</v>
      </c>
      <c r="BQ442">
        <v>277.249666666666</v>
      </c>
      <c r="BR442">
        <v>90.5663333333333</v>
      </c>
      <c r="BS442">
        <v>10204.8753333555</v>
      </c>
      <c r="BT442">
        <v>6725.41241113333</v>
      </c>
      <c r="BU442">
        <v>1339.65586668888</v>
      </c>
      <c r="BV442">
        <v>132.708377373462</v>
      </c>
      <c r="BW442">
        <v>8937.35858333332</v>
      </c>
      <c r="BX442">
        <v>0</v>
      </c>
      <c r="BY442" t="s">
        <v>275</v>
      </c>
      <c r="BZ442" t="s">
        <v>1540</v>
      </c>
    </row>
    <row r="443" spans="1:78">
      <c r="A443" s="4">
        <v>44181.6359027778</v>
      </c>
      <c r="B443" t="s">
        <v>78</v>
      </c>
      <c r="C443" s="4">
        <v>44181.6359027778</v>
      </c>
      <c r="D443" t="s">
        <v>79</v>
      </c>
      <c r="E443" t="s">
        <v>1437</v>
      </c>
      <c r="F443">
        <v>1</v>
      </c>
      <c r="G443">
        <v>2</v>
      </c>
      <c r="H443">
        <v>104</v>
      </c>
      <c r="I443">
        <v>5</v>
      </c>
      <c r="J443">
        <v>126.092</v>
      </c>
      <c r="K443">
        <v>126.298</v>
      </c>
      <c r="L443">
        <v>126.194</v>
      </c>
      <c r="M443">
        <v>13046</v>
      </c>
      <c r="N443">
        <v>13149</v>
      </c>
      <c r="O443">
        <v>13097</v>
      </c>
      <c r="P443">
        <v>1</v>
      </c>
      <c r="Q443">
        <v>3</v>
      </c>
      <c r="R443">
        <v>0</v>
      </c>
      <c r="S443">
        <v>0</v>
      </c>
      <c r="T443">
        <v>126.194</v>
      </c>
      <c r="U443">
        <v>3</v>
      </c>
      <c r="V443">
        <v>0</v>
      </c>
      <c r="W443">
        <v>0</v>
      </c>
      <c r="X443">
        <v>126.194</v>
      </c>
      <c r="Y443">
        <v>63</v>
      </c>
      <c r="Z443">
        <v>79</v>
      </c>
      <c r="AA443">
        <v>71</v>
      </c>
      <c r="AB443">
        <v>27.2</v>
      </c>
      <c r="AC443" s="6">
        <v>0.0375</v>
      </c>
      <c r="AD443">
        <v>1</v>
      </c>
      <c r="AE443">
        <v>10.96</v>
      </c>
      <c r="AF443">
        <v>7.9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0.1</v>
      </c>
      <c r="AQ443">
        <v>26</v>
      </c>
      <c r="AR443">
        <v>20</v>
      </c>
      <c r="AS443">
        <v>14</v>
      </c>
      <c r="AT443">
        <v>0</v>
      </c>
      <c r="AU443">
        <v>84.4167960069444</v>
      </c>
      <c r="AV443">
        <v>27.0069999999999</v>
      </c>
      <c r="AW443">
        <v>29.0439999999999</v>
      </c>
      <c r="AX443">
        <v>181.684</v>
      </c>
      <c r="AY443">
        <v>154.62</v>
      </c>
      <c r="AZ443">
        <v>92.2529999999999</v>
      </c>
      <c r="BA443">
        <v>3843.788094</v>
      </c>
      <c r="BB443">
        <v>3168.28251</v>
      </c>
      <c r="BC443">
        <v>1453.87571499999</v>
      </c>
      <c r="BD443">
        <v>0.1</v>
      </c>
      <c r="BE443">
        <v>63.6</v>
      </c>
      <c r="BF443">
        <v>42.4</v>
      </c>
      <c r="BG443">
        <v>181.366666666666</v>
      </c>
      <c r="BH443">
        <v>86.6833333333333</v>
      </c>
      <c r="BI443">
        <v>51.2666666666665</v>
      </c>
      <c r="BJ443">
        <v>2463.47233333333</v>
      </c>
      <c r="BK443">
        <v>855.423166666666</v>
      </c>
      <c r="BL443">
        <v>389.99011111111</v>
      </c>
      <c r="BM443">
        <v>0.1</v>
      </c>
      <c r="BN443">
        <v>63.6</v>
      </c>
      <c r="BO443">
        <v>37.1</v>
      </c>
      <c r="BP443">
        <v>188.958666666666</v>
      </c>
      <c r="BQ443">
        <v>102.742</v>
      </c>
      <c r="BR443">
        <v>47.3086666666666</v>
      </c>
      <c r="BS443">
        <v>2780.50114613333</v>
      </c>
      <c r="BT443">
        <v>1206.44553502222</v>
      </c>
      <c r="BU443">
        <v>376.478957244444</v>
      </c>
      <c r="BV443">
        <v>78.2060477204242</v>
      </c>
      <c r="BW443">
        <v>2159.293</v>
      </c>
      <c r="BX443">
        <v>0</v>
      </c>
      <c r="BY443" t="s">
        <v>263</v>
      </c>
      <c r="BZ443" t="s">
        <v>1541</v>
      </c>
    </row>
    <row r="444" spans="1:78">
      <c r="A444" s="4">
        <v>44181.6359027778</v>
      </c>
      <c r="B444" t="s">
        <v>78</v>
      </c>
      <c r="C444" s="4">
        <v>44181.6359027778</v>
      </c>
      <c r="D444" t="s">
        <v>79</v>
      </c>
      <c r="E444" t="s">
        <v>1437</v>
      </c>
      <c r="F444">
        <v>1</v>
      </c>
      <c r="G444">
        <v>2</v>
      </c>
      <c r="H444">
        <v>105</v>
      </c>
      <c r="I444">
        <v>5</v>
      </c>
      <c r="J444">
        <v>126.576</v>
      </c>
      <c r="K444">
        <v>126.806</v>
      </c>
      <c r="L444">
        <v>126.69</v>
      </c>
      <c r="M444">
        <v>13288</v>
      </c>
      <c r="N444">
        <v>13403</v>
      </c>
      <c r="O444">
        <v>13345</v>
      </c>
      <c r="P444">
        <v>1</v>
      </c>
      <c r="Q444">
        <v>3</v>
      </c>
      <c r="R444">
        <v>0</v>
      </c>
      <c r="S444">
        <v>0</v>
      </c>
      <c r="T444">
        <v>126.69</v>
      </c>
      <c r="U444">
        <v>3</v>
      </c>
      <c r="V444">
        <v>0</v>
      </c>
      <c r="W444">
        <v>0</v>
      </c>
      <c r="X444">
        <v>126.69</v>
      </c>
      <c r="Y444">
        <v>63</v>
      </c>
      <c r="Z444">
        <v>81</v>
      </c>
      <c r="AA444">
        <v>72</v>
      </c>
      <c r="AB444">
        <v>30.2</v>
      </c>
      <c r="AC444" s="6">
        <v>0.0416666666666667</v>
      </c>
      <c r="AD444">
        <v>1.1</v>
      </c>
      <c r="AE444">
        <v>10.96</v>
      </c>
      <c r="AF444">
        <v>7.9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0.1</v>
      </c>
      <c r="AQ444">
        <v>26</v>
      </c>
      <c r="AR444">
        <v>20</v>
      </c>
      <c r="AS444">
        <v>12</v>
      </c>
      <c r="AT444">
        <v>0</v>
      </c>
      <c r="AU444">
        <v>81.5457960069444</v>
      </c>
      <c r="AV444">
        <v>47.2569999999999</v>
      </c>
      <c r="AW444">
        <v>49.5519999999999</v>
      </c>
      <c r="AX444">
        <v>295.497999999999</v>
      </c>
      <c r="AY444">
        <v>267.668</v>
      </c>
      <c r="AZ444">
        <v>114.554749999999</v>
      </c>
      <c r="BA444">
        <v>10495.3394931249</v>
      </c>
      <c r="BB444">
        <v>9363.405677125</v>
      </c>
      <c r="BC444">
        <v>2622.25331056249</v>
      </c>
      <c r="BD444">
        <v>0.1</v>
      </c>
      <c r="BE444">
        <v>58.3</v>
      </c>
      <c r="BF444">
        <v>42.4</v>
      </c>
      <c r="BG444">
        <v>291.758</v>
      </c>
      <c r="BH444">
        <v>159.408</v>
      </c>
      <c r="BI444">
        <v>88.9246666666666</v>
      </c>
      <c r="BJ444">
        <v>6511.40846391111</v>
      </c>
      <c r="BK444">
        <v>2919.95194168888</v>
      </c>
      <c r="BL444">
        <v>1213.82353057777</v>
      </c>
      <c r="BM444">
        <v>0.1</v>
      </c>
      <c r="BN444">
        <v>58.3</v>
      </c>
      <c r="BO444">
        <v>42.4</v>
      </c>
      <c r="BP444">
        <v>326.299999999999</v>
      </c>
      <c r="BQ444">
        <v>185.866666666666</v>
      </c>
      <c r="BR444">
        <v>99.1</v>
      </c>
      <c r="BS444">
        <v>8371.31833333333</v>
      </c>
      <c r="BT444">
        <v>3958.33944444444</v>
      </c>
      <c r="BU444">
        <v>1539.68666666666</v>
      </c>
      <c r="BV444">
        <v>194.140003660116</v>
      </c>
      <c r="BW444">
        <v>3701.57466666666</v>
      </c>
      <c r="BX444">
        <v>0</v>
      </c>
      <c r="BY444" t="s">
        <v>191</v>
      </c>
      <c r="BZ444" t="s">
        <v>1542</v>
      </c>
    </row>
    <row r="445" spans="1:78">
      <c r="A445" s="4">
        <v>44181.6359027778</v>
      </c>
      <c r="B445" t="s">
        <v>78</v>
      </c>
      <c r="C445" s="4">
        <v>44181.6359027778</v>
      </c>
      <c r="D445" t="s">
        <v>79</v>
      </c>
      <c r="E445" t="s">
        <v>1437</v>
      </c>
      <c r="F445">
        <v>1</v>
      </c>
      <c r="G445">
        <v>2</v>
      </c>
      <c r="H445">
        <v>106</v>
      </c>
      <c r="I445">
        <v>5</v>
      </c>
      <c r="J445">
        <v>128.244</v>
      </c>
      <c r="K445">
        <v>128.4</v>
      </c>
      <c r="L445">
        <v>128.322</v>
      </c>
      <c r="M445">
        <v>14122</v>
      </c>
      <c r="N445">
        <v>14200</v>
      </c>
      <c r="O445">
        <v>14161</v>
      </c>
      <c r="P445">
        <v>1</v>
      </c>
      <c r="Q445">
        <v>3</v>
      </c>
      <c r="R445">
        <v>0</v>
      </c>
      <c r="S445">
        <v>0</v>
      </c>
      <c r="T445">
        <v>128.322</v>
      </c>
      <c r="U445">
        <v>3</v>
      </c>
      <c r="V445">
        <v>0</v>
      </c>
      <c r="W445">
        <v>0</v>
      </c>
      <c r="X445">
        <v>128.322</v>
      </c>
      <c r="Y445">
        <v>8</v>
      </c>
      <c r="Z445">
        <v>32</v>
      </c>
      <c r="AA445">
        <v>20</v>
      </c>
      <c r="AB445">
        <v>289.4</v>
      </c>
      <c r="AC445" s="6">
        <v>0.401388888888889</v>
      </c>
      <c r="AD445">
        <v>1.1</v>
      </c>
      <c r="AE445">
        <v>10.96</v>
      </c>
      <c r="AF445">
        <v>7.9</v>
      </c>
      <c r="AG445">
        <v>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0.1</v>
      </c>
      <c r="AQ445">
        <v>24</v>
      </c>
      <c r="AR445">
        <v>20</v>
      </c>
      <c r="AS445">
        <v>14</v>
      </c>
      <c r="AT445">
        <v>0</v>
      </c>
      <c r="AU445">
        <v>69.5362960069444</v>
      </c>
      <c r="AV445">
        <v>120.256</v>
      </c>
      <c r="AW445">
        <v>122.032</v>
      </c>
      <c r="AX445">
        <v>812.0005</v>
      </c>
      <c r="AY445">
        <v>757.6775</v>
      </c>
      <c r="AZ445">
        <v>395.311499999999</v>
      </c>
      <c r="BA445">
        <v>79358.2106262499</v>
      </c>
      <c r="BB445">
        <v>71865.18859625</v>
      </c>
      <c r="BC445">
        <v>26015.5510252499</v>
      </c>
      <c r="BD445">
        <v>0.1</v>
      </c>
      <c r="BE445">
        <v>79.5</v>
      </c>
      <c r="BF445">
        <v>37.1</v>
      </c>
      <c r="BG445">
        <v>623.204666666666</v>
      </c>
      <c r="BH445">
        <v>470.187999999999</v>
      </c>
      <c r="BI445">
        <v>171.954666666666</v>
      </c>
      <c r="BJ445">
        <v>29389.7333243555</v>
      </c>
      <c r="BK445">
        <v>21347.4142243555</v>
      </c>
      <c r="BL445">
        <v>4982.52404657777</v>
      </c>
      <c r="BM445">
        <v>0.1</v>
      </c>
      <c r="BN445">
        <v>79.5</v>
      </c>
      <c r="BO445">
        <v>37.1</v>
      </c>
      <c r="BP445">
        <v>787.927333333333</v>
      </c>
      <c r="BQ445">
        <v>571.293999999999</v>
      </c>
      <c r="BR445">
        <v>215.910666666666</v>
      </c>
      <c r="BS445">
        <v>45604.7335271999</v>
      </c>
      <c r="BT445">
        <v>31754.7608605333</v>
      </c>
      <c r="BU445">
        <v>7824.36300497777</v>
      </c>
      <c r="BV445">
        <v>103.81772467513</v>
      </c>
      <c r="BW445">
        <v>9365.93745833333</v>
      </c>
      <c r="BX445">
        <v>0</v>
      </c>
      <c r="BY445" t="s">
        <v>289</v>
      </c>
      <c r="BZ445" t="s">
        <v>1543</v>
      </c>
    </row>
    <row r="446" spans="1:78">
      <c r="A446" s="4">
        <v>44181.6359027778</v>
      </c>
      <c r="B446" t="s">
        <v>78</v>
      </c>
      <c r="C446" s="4">
        <v>44181.6359027778</v>
      </c>
      <c r="D446" t="s">
        <v>79</v>
      </c>
      <c r="E446" t="s">
        <v>1437</v>
      </c>
      <c r="F446">
        <v>1</v>
      </c>
      <c r="G446">
        <v>2</v>
      </c>
      <c r="H446">
        <v>107</v>
      </c>
      <c r="I446">
        <v>5</v>
      </c>
      <c r="J446">
        <v>128.454</v>
      </c>
      <c r="K446">
        <v>128.774</v>
      </c>
      <c r="L446">
        <v>128.614</v>
      </c>
      <c r="M446">
        <v>14227</v>
      </c>
      <c r="N446">
        <v>14387</v>
      </c>
      <c r="O446">
        <v>14307</v>
      </c>
      <c r="P446">
        <v>1</v>
      </c>
      <c r="Q446">
        <v>3</v>
      </c>
      <c r="R446">
        <v>0</v>
      </c>
      <c r="S446">
        <v>0</v>
      </c>
      <c r="T446">
        <v>128.614</v>
      </c>
      <c r="U446">
        <v>3</v>
      </c>
      <c r="V446">
        <v>0</v>
      </c>
      <c r="W446">
        <v>0</v>
      </c>
      <c r="X446">
        <v>128.614</v>
      </c>
      <c r="Y446">
        <v>7</v>
      </c>
      <c r="Z446">
        <v>41</v>
      </c>
      <c r="AA446">
        <v>24</v>
      </c>
      <c r="AB446">
        <v>298.1</v>
      </c>
      <c r="AC446" s="6">
        <v>0.413888888888889</v>
      </c>
      <c r="AD446">
        <v>1</v>
      </c>
      <c r="AE446">
        <v>10.96</v>
      </c>
      <c r="AF446">
        <v>7.9</v>
      </c>
      <c r="AG446">
        <v>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0.1</v>
      </c>
      <c r="AQ446">
        <v>48</v>
      </c>
      <c r="AR446">
        <v>36</v>
      </c>
      <c r="AS446">
        <v>26</v>
      </c>
      <c r="AT446">
        <v>14</v>
      </c>
      <c r="AU446">
        <v>36.9357960069444</v>
      </c>
      <c r="AV446">
        <v>256.008</v>
      </c>
      <c r="AW446">
        <v>239.115999999999</v>
      </c>
      <c r="AX446">
        <v>3109.213734375</v>
      </c>
      <c r="AY446">
        <v>2651.49831249999</v>
      </c>
      <c r="AZ446">
        <v>1627.551</v>
      </c>
      <c r="BA446">
        <v>635833.672194704</v>
      </c>
      <c r="BB446">
        <v>508696.132724342</v>
      </c>
      <c r="BC446">
        <v>226659.777381031</v>
      </c>
      <c r="BD446">
        <v>0.1</v>
      </c>
      <c r="BE446">
        <v>116.6</v>
      </c>
      <c r="BF446">
        <v>47.7</v>
      </c>
      <c r="BG446">
        <v>2216.80230729166</v>
      </c>
      <c r="BH446">
        <v>1642.135640625</v>
      </c>
      <c r="BI446">
        <v>563.289546874999</v>
      </c>
      <c r="BJ446">
        <v>249765.075506864</v>
      </c>
      <c r="BK446">
        <v>183084.427093322</v>
      </c>
      <c r="BL446">
        <v>39759.3736136504</v>
      </c>
      <c r="BM446">
        <v>0.1</v>
      </c>
      <c r="BN446">
        <v>121.9</v>
      </c>
      <c r="BO446">
        <v>53</v>
      </c>
      <c r="BP446">
        <v>2990.35598697916</v>
      </c>
      <c r="BQ446">
        <v>2265.43932031249</v>
      </c>
      <c r="BR446">
        <v>726.2588515625</v>
      </c>
      <c r="BS446">
        <v>448735.829556821</v>
      </c>
      <c r="BT446">
        <v>330583.319908124</v>
      </c>
      <c r="BU446">
        <v>62383.9324186156</v>
      </c>
      <c r="BV446">
        <v>353.072584007779</v>
      </c>
      <c r="BW446">
        <v>56153.5472499999</v>
      </c>
      <c r="BX446">
        <v>0</v>
      </c>
      <c r="BY446" t="s">
        <v>293</v>
      </c>
      <c r="BZ446" t="s">
        <v>1544</v>
      </c>
    </row>
    <row r="447" spans="1:78">
      <c r="A447" s="4">
        <v>44181.6359027778</v>
      </c>
      <c r="B447" t="s">
        <v>78</v>
      </c>
      <c r="C447" s="4">
        <v>44181.6359027778</v>
      </c>
      <c r="D447" t="s">
        <v>79</v>
      </c>
      <c r="E447" t="s">
        <v>1437</v>
      </c>
      <c r="F447">
        <v>1</v>
      </c>
      <c r="G447">
        <v>2</v>
      </c>
      <c r="H447">
        <v>108</v>
      </c>
      <c r="I447">
        <v>5</v>
      </c>
      <c r="J447">
        <v>128.848</v>
      </c>
      <c r="K447">
        <v>128.996</v>
      </c>
      <c r="L447">
        <v>128.922</v>
      </c>
      <c r="M447">
        <v>14424</v>
      </c>
      <c r="N447">
        <v>14498</v>
      </c>
      <c r="O447">
        <v>14461</v>
      </c>
      <c r="P447">
        <v>1</v>
      </c>
      <c r="Q447">
        <v>3</v>
      </c>
      <c r="R447">
        <v>0</v>
      </c>
      <c r="S447">
        <v>0</v>
      </c>
      <c r="T447">
        <v>128.922</v>
      </c>
      <c r="U447">
        <v>3</v>
      </c>
      <c r="V447">
        <v>0</v>
      </c>
      <c r="W447">
        <v>0</v>
      </c>
      <c r="X447">
        <v>128.922</v>
      </c>
      <c r="Y447">
        <v>9</v>
      </c>
      <c r="Z447">
        <v>25</v>
      </c>
      <c r="AA447">
        <v>17</v>
      </c>
      <c r="AB447">
        <v>284.8</v>
      </c>
      <c r="AC447" s="6">
        <v>0.395138888888889</v>
      </c>
      <c r="AD447">
        <v>1.1</v>
      </c>
      <c r="AE447">
        <v>10.96</v>
      </c>
      <c r="AF447">
        <v>7.9</v>
      </c>
      <c r="AG447">
        <v>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0.1</v>
      </c>
      <c r="AQ447">
        <v>48</v>
      </c>
      <c r="AR447">
        <v>40</v>
      </c>
      <c r="AS447">
        <v>22</v>
      </c>
      <c r="AT447">
        <v>14</v>
      </c>
      <c r="AU447">
        <v>92.8922960069444</v>
      </c>
      <c r="AV447">
        <v>0.25</v>
      </c>
      <c r="AW447">
        <v>3.5</v>
      </c>
      <c r="AX447">
        <v>51</v>
      </c>
      <c r="AY447">
        <v>43.5</v>
      </c>
      <c r="AZ447">
        <v>18.75</v>
      </c>
      <c r="BA447">
        <v>151</v>
      </c>
      <c r="BB447">
        <v>126.125</v>
      </c>
      <c r="BC447">
        <v>35.5625</v>
      </c>
      <c r="BD447">
        <v>0.1</v>
      </c>
      <c r="BE447">
        <v>58.3</v>
      </c>
      <c r="BF447">
        <v>10.6</v>
      </c>
      <c r="BG447">
        <v>16.8076666666668</v>
      </c>
      <c r="BH447">
        <v>10.8910000000001</v>
      </c>
      <c r="BI447">
        <v>1.51933333333329</v>
      </c>
      <c r="BJ447">
        <v>22.7464954444447</v>
      </c>
      <c r="BK447">
        <v>18.2267732222224</v>
      </c>
      <c r="BL447">
        <v>1.30580377777771</v>
      </c>
      <c r="BM447">
        <v>0.1</v>
      </c>
      <c r="BN447">
        <v>58.3</v>
      </c>
      <c r="BO447">
        <v>10.6</v>
      </c>
      <c r="BP447">
        <v>14.3153111111111</v>
      </c>
      <c r="BQ447">
        <v>6.58753333333334</v>
      </c>
      <c r="BR447">
        <v>0.873199999999993</v>
      </c>
      <c r="BS447">
        <v>15.5823856745679</v>
      </c>
      <c r="BT447">
        <v>6.83376443999999</v>
      </c>
      <c r="BU447">
        <v>0.411858995555548</v>
      </c>
      <c r="BV447">
        <v>45.7644551825426</v>
      </c>
      <c r="BW447">
        <v>428.972999999999</v>
      </c>
      <c r="BX447">
        <v>0</v>
      </c>
      <c r="BY447" t="s">
        <v>299</v>
      </c>
      <c r="BZ447" t="s">
        <v>1545</v>
      </c>
    </row>
    <row r="448" spans="1:78">
      <c r="A448" s="4">
        <v>44181.6359027778</v>
      </c>
      <c r="B448" t="s">
        <v>78</v>
      </c>
      <c r="C448" s="4">
        <v>44181.6359027778</v>
      </c>
      <c r="D448" t="s">
        <v>79</v>
      </c>
      <c r="E448" t="s">
        <v>1437</v>
      </c>
      <c r="F448">
        <v>1</v>
      </c>
      <c r="G448">
        <v>2</v>
      </c>
      <c r="H448">
        <v>109</v>
      </c>
      <c r="I448">
        <v>5</v>
      </c>
      <c r="J448">
        <v>129.14</v>
      </c>
      <c r="K448">
        <v>129.322</v>
      </c>
      <c r="L448">
        <v>129.23</v>
      </c>
      <c r="M448">
        <v>14570</v>
      </c>
      <c r="N448">
        <v>14661</v>
      </c>
      <c r="O448">
        <v>14615</v>
      </c>
      <c r="P448">
        <v>1</v>
      </c>
      <c r="Q448">
        <v>3</v>
      </c>
      <c r="R448">
        <v>0</v>
      </c>
      <c r="S448">
        <v>0</v>
      </c>
      <c r="T448">
        <v>129.23</v>
      </c>
      <c r="U448">
        <v>3</v>
      </c>
      <c r="V448">
        <v>0</v>
      </c>
      <c r="W448">
        <v>0</v>
      </c>
      <c r="X448">
        <v>129.23</v>
      </c>
      <c r="Y448">
        <v>8</v>
      </c>
      <c r="Z448">
        <v>28</v>
      </c>
      <c r="AA448">
        <v>18</v>
      </c>
      <c r="AB448">
        <v>286.9</v>
      </c>
      <c r="AC448" s="6">
        <v>0.397916666666667</v>
      </c>
      <c r="AD448">
        <v>1.1</v>
      </c>
      <c r="AE448">
        <v>10.96</v>
      </c>
      <c r="AF448">
        <v>7.9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0.1</v>
      </c>
      <c r="AQ448">
        <v>36</v>
      </c>
      <c r="AR448">
        <v>30</v>
      </c>
      <c r="AS448">
        <v>24</v>
      </c>
      <c r="AT448">
        <v>12</v>
      </c>
      <c r="AU448">
        <v>89.2882960069444</v>
      </c>
      <c r="AV448">
        <v>9.506</v>
      </c>
      <c r="AW448">
        <v>11.042</v>
      </c>
      <c r="AX448">
        <v>120.133</v>
      </c>
      <c r="AY448">
        <v>106.38</v>
      </c>
      <c r="AZ448">
        <v>70.684</v>
      </c>
      <c r="BA448">
        <v>1092.67500499999</v>
      </c>
      <c r="BB448">
        <v>921.892020000001</v>
      </c>
      <c r="BC448">
        <v>480.420394</v>
      </c>
      <c r="BD448">
        <v>0.1</v>
      </c>
      <c r="BE448">
        <v>53</v>
      </c>
      <c r="BF448">
        <v>31.8</v>
      </c>
      <c r="BG448">
        <v>47.8646666666669</v>
      </c>
      <c r="BH448">
        <v>29.6313333333333</v>
      </c>
      <c r="BI448">
        <v>10.8146666666666</v>
      </c>
      <c r="BJ448">
        <v>155.795014133334</v>
      </c>
      <c r="BK448">
        <v>111.140791911111</v>
      </c>
      <c r="BL448">
        <v>21.9773585777778</v>
      </c>
      <c r="BM448">
        <v>0.1</v>
      </c>
      <c r="BN448">
        <v>47.7</v>
      </c>
      <c r="BO448">
        <v>37.1</v>
      </c>
      <c r="BP448">
        <v>75.4933333333333</v>
      </c>
      <c r="BQ448">
        <v>36.61</v>
      </c>
      <c r="BR448">
        <v>13.8599999999999</v>
      </c>
      <c r="BS448">
        <v>352.775808888888</v>
      </c>
      <c r="BT448">
        <v>180.140086666666</v>
      </c>
      <c r="BU448">
        <v>35.4789199999999</v>
      </c>
      <c r="BV448">
        <v>88.1790390460856</v>
      </c>
      <c r="BW448">
        <v>1509.90233333333</v>
      </c>
      <c r="BX448">
        <v>0</v>
      </c>
      <c r="BY448" t="s">
        <v>307</v>
      </c>
      <c r="BZ448" t="s">
        <v>1546</v>
      </c>
    </row>
    <row r="449" spans="1:78">
      <c r="A449" s="4">
        <v>44181.6359027778</v>
      </c>
      <c r="B449" t="s">
        <v>78</v>
      </c>
      <c r="C449" s="4">
        <v>44181.6359027778</v>
      </c>
      <c r="D449" t="s">
        <v>79</v>
      </c>
      <c r="E449" t="s">
        <v>1437</v>
      </c>
      <c r="F449">
        <v>1</v>
      </c>
      <c r="G449">
        <v>2</v>
      </c>
      <c r="H449">
        <v>110</v>
      </c>
      <c r="I449">
        <v>5</v>
      </c>
      <c r="J449">
        <v>129.44</v>
      </c>
      <c r="K449">
        <v>129.626</v>
      </c>
      <c r="L449">
        <v>129.532</v>
      </c>
      <c r="M449">
        <v>14720</v>
      </c>
      <c r="N449">
        <v>14813</v>
      </c>
      <c r="O449">
        <v>14766</v>
      </c>
      <c r="P449">
        <v>1</v>
      </c>
      <c r="Q449">
        <v>3</v>
      </c>
      <c r="R449">
        <v>0</v>
      </c>
      <c r="S449">
        <v>0</v>
      </c>
      <c r="T449">
        <v>129.532</v>
      </c>
      <c r="U449">
        <v>3</v>
      </c>
      <c r="V449">
        <v>0</v>
      </c>
      <c r="W449">
        <v>0</v>
      </c>
      <c r="X449">
        <v>129.532</v>
      </c>
      <c r="Y449">
        <v>8</v>
      </c>
      <c r="Z449">
        <v>27</v>
      </c>
      <c r="AA449">
        <v>17</v>
      </c>
      <c r="AB449">
        <v>285.3</v>
      </c>
      <c r="AC449" s="6">
        <v>0.395833333333333</v>
      </c>
      <c r="AD449">
        <v>1.1</v>
      </c>
      <c r="AE449">
        <v>10.96</v>
      </c>
      <c r="AF449">
        <v>7.9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BY449" t="s">
        <v>317</v>
      </c>
      <c r="BZ449" t="s">
        <v>1547</v>
      </c>
    </row>
    <row r="450" spans="1:78">
      <c r="A450" s="4">
        <v>44181.6359027778</v>
      </c>
      <c r="B450" t="s">
        <v>78</v>
      </c>
      <c r="C450" s="4">
        <v>44181.6359027778</v>
      </c>
      <c r="D450" t="s">
        <v>79</v>
      </c>
      <c r="E450" t="s">
        <v>1437</v>
      </c>
      <c r="F450">
        <v>1</v>
      </c>
      <c r="G450">
        <v>2</v>
      </c>
      <c r="H450">
        <v>111</v>
      </c>
      <c r="I450">
        <v>5</v>
      </c>
      <c r="J450">
        <v>129.764</v>
      </c>
      <c r="K450">
        <v>129.922</v>
      </c>
      <c r="L450">
        <v>129.842</v>
      </c>
      <c r="M450">
        <v>14882</v>
      </c>
      <c r="N450">
        <v>14961</v>
      </c>
      <c r="O450">
        <v>14921</v>
      </c>
      <c r="P450">
        <v>1</v>
      </c>
      <c r="Q450">
        <v>3</v>
      </c>
      <c r="R450">
        <v>0</v>
      </c>
      <c r="S450">
        <v>0</v>
      </c>
      <c r="T450">
        <v>129.842</v>
      </c>
      <c r="U450">
        <v>3</v>
      </c>
      <c r="V450">
        <v>0</v>
      </c>
      <c r="W450">
        <v>0</v>
      </c>
      <c r="X450">
        <v>129.842</v>
      </c>
      <c r="Y450">
        <v>7</v>
      </c>
      <c r="Z450">
        <v>26</v>
      </c>
      <c r="AA450">
        <v>16</v>
      </c>
      <c r="AB450">
        <v>283.5</v>
      </c>
      <c r="AC450" s="6">
        <v>0.39375</v>
      </c>
      <c r="AD450">
        <v>1</v>
      </c>
      <c r="AE450">
        <v>10.96</v>
      </c>
      <c r="AF450">
        <v>7.9</v>
      </c>
      <c r="AG450">
        <v>3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 t="s">
        <v>327</v>
      </c>
      <c r="BZ450" t="s">
        <v>1548</v>
      </c>
    </row>
    <row r="451" spans="1:78">
      <c r="A451" s="4">
        <v>44181.6359027778</v>
      </c>
      <c r="B451" t="s">
        <v>78</v>
      </c>
      <c r="C451" s="4">
        <v>44181.6359027778</v>
      </c>
      <c r="D451" t="s">
        <v>79</v>
      </c>
      <c r="E451" t="s">
        <v>1437</v>
      </c>
      <c r="F451">
        <v>1</v>
      </c>
      <c r="G451">
        <v>2</v>
      </c>
      <c r="H451">
        <v>112</v>
      </c>
      <c r="I451">
        <v>5</v>
      </c>
      <c r="J451">
        <v>130.032</v>
      </c>
      <c r="K451">
        <v>130.226</v>
      </c>
      <c r="L451">
        <v>130.128</v>
      </c>
      <c r="M451">
        <v>15016</v>
      </c>
      <c r="N451">
        <v>15113</v>
      </c>
      <c r="O451">
        <v>15064</v>
      </c>
      <c r="P451">
        <v>1</v>
      </c>
      <c r="Q451">
        <v>3</v>
      </c>
      <c r="R451">
        <v>0</v>
      </c>
      <c r="S451">
        <v>0</v>
      </c>
      <c r="T451">
        <v>130.128</v>
      </c>
      <c r="U451">
        <v>3</v>
      </c>
      <c r="V451">
        <v>0</v>
      </c>
      <c r="W451">
        <v>0</v>
      </c>
      <c r="X451">
        <v>130.128</v>
      </c>
      <c r="Y451">
        <v>8</v>
      </c>
      <c r="Z451">
        <v>25</v>
      </c>
      <c r="AA451">
        <v>16</v>
      </c>
      <c r="AB451">
        <v>284.1</v>
      </c>
      <c r="AC451" s="6">
        <v>0.394444444444444</v>
      </c>
      <c r="AD451">
        <v>1.1</v>
      </c>
      <c r="AE451">
        <v>10.96</v>
      </c>
      <c r="AF451">
        <v>7.9</v>
      </c>
      <c r="AG451">
        <v>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0.1</v>
      </c>
      <c r="AQ451">
        <v>30</v>
      </c>
      <c r="AR451">
        <v>20</v>
      </c>
      <c r="AS451">
        <v>12</v>
      </c>
      <c r="AT451">
        <v>0</v>
      </c>
      <c r="AU451">
        <v>90.4147960069444</v>
      </c>
      <c r="AV451">
        <v>15.009</v>
      </c>
      <c r="AW451">
        <v>16.042</v>
      </c>
      <c r="AX451">
        <v>97.86</v>
      </c>
      <c r="AY451">
        <v>86.733</v>
      </c>
      <c r="AZ451">
        <v>47.921</v>
      </c>
      <c r="BA451">
        <v>1123.39719999999</v>
      </c>
      <c r="BB451">
        <v>1025.461889</v>
      </c>
      <c r="BC451">
        <v>432.792579</v>
      </c>
      <c r="BD451">
        <v>0.1</v>
      </c>
      <c r="BE451">
        <v>53</v>
      </c>
      <c r="BF451">
        <v>37.1</v>
      </c>
      <c r="BG451">
        <v>103.931333333333</v>
      </c>
      <c r="BH451">
        <v>43.4813333333333</v>
      </c>
      <c r="BI451">
        <v>27.4813333333333</v>
      </c>
      <c r="BJ451">
        <v>770.994063022223</v>
      </c>
      <c r="BK451">
        <v>245.348785244445</v>
      </c>
      <c r="BL451">
        <v>121.219118577778</v>
      </c>
      <c r="BM451">
        <v>0.1</v>
      </c>
      <c r="BN451">
        <v>63.6</v>
      </c>
      <c r="BO451">
        <v>42.4</v>
      </c>
      <c r="BP451">
        <v>120.239999999999</v>
      </c>
      <c r="BQ451">
        <v>78.2733333333333</v>
      </c>
      <c r="BR451">
        <v>36.44</v>
      </c>
      <c r="BS451">
        <v>1014.44716444444</v>
      </c>
      <c r="BT451">
        <v>637.932608888888</v>
      </c>
      <c r="BU451">
        <v>196.232053333333</v>
      </c>
      <c r="BV451">
        <v>77.7550174426131</v>
      </c>
      <c r="BW451">
        <v>1149.03533333333</v>
      </c>
      <c r="BX451">
        <v>0</v>
      </c>
      <c r="BY451" t="s">
        <v>335</v>
      </c>
      <c r="BZ451" t="s">
        <v>1549</v>
      </c>
    </row>
    <row r="452" spans="1:78">
      <c r="A452" s="4">
        <v>44181.6359027778</v>
      </c>
      <c r="B452" t="s">
        <v>78</v>
      </c>
      <c r="C452" s="4">
        <v>44181.6359027778</v>
      </c>
      <c r="D452" t="s">
        <v>79</v>
      </c>
      <c r="E452" t="s">
        <v>1437</v>
      </c>
      <c r="F452">
        <v>1</v>
      </c>
      <c r="G452">
        <v>2</v>
      </c>
      <c r="H452">
        <v>113</v>
      </c>
      <c r="I452">
        <v>5</v>
      </c>
      <c r="J452">
        <v>130.312</v>
      </c>
      <c r="K452">
        <v>130.546</v>
      </c>
      <c r="L452">
        <v>130.428</v>
      </c>
      <c r="M452">
        <v>15156</v>
      </c>
      <c r="N452">
        <v>15273</v>
      </c>
      <c r="O452">
        <v>15214</v>
      </c>
      <c r="P452">
        <v>1</v>
      </c>
      <c r="Q452">
        <v>3</v>
      </c>
      <c r="R452">
        <v>0</v>
      </c>
      <c r="S452">
        <v>0</v>
      </c>
      <c r="T452">
        <v>130.428</v>
      </c>
      <c r="U452">
        <v>3</v>
      </c>
      <c r="V452">
        <v>0</v>
      </c>
      <c r="W452">
        <v>0</v>
      </c>
      <c r="X452">
        <v>130.428</v>
      </c>
      <c r="Y452">
        <v>7</v>
      </c>
      <c r="Z452">
        <v>25</v>
      </c>
      <c r="AA452">
        <v>16</v>
      </c>
      <c r="AB452">
        <v>284.5</v>
      </c>
      <c r="AC452" s="6">
        <v>0.395138888888889</v>
      </c>
      <c r="AD452">
        <v>1.1</v>
      </c>
      <c r="AE452">
        <v>10.96</v>
      </c>
      <c r="AF452">
        <v>7.9</v>
      </c>
      <c r="AG452">
        <v>3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0.1</v>
      </c>
      <c r="AQ452">
        <v>34</v>
      </c>
      <c r="AR452">
        <v>28</v>
      </c>
      <c r="AS452">
        <v>24</v>
      </c>
      <c r="AT452">
        <v>0</v>
      </c>
      <c r="AU452">
        <v>88.4202960069444</v>
      </c>
      <c r="AV452">
        <v>13.259</v>
      </c>
      <c r="AW452">
        <v>12.799</v>
      </c>
      <c r="AX452">
        <v>140.447</v>
      </c>
      <c r="AY452">
        <v>128.706</v>
      </c>
      <c r="AZ452">
        <v>87.9859999999999</v>
      </c>
      <c r="BA452">
        <v>1553.908465</v>
      </c>
      <c r="BB452">
        <v>1351.64048</v>
      </c>
      <c r="BC452">
        <v>703.556645999999</v>
      </c>
      <c r="BD452">
        <v>0.1</v>
      </c>
      <c r="BE452">
        <v>53</v>
      </c>
      <c r="BF452">
        <v>42.4</v>
      </c>
      <c r="BG452">
        <v>80.7736666666668</v>
      </c>
      <c r="BH452">
        <v>27.8403333333334</v>
      </c>
      <c r="BI452">
        <v>22.0403333333333</v>
      </c>
      <c r="BJ452">
        <v>411.96105868889</v>
      </c>
      <c r="BK452">
        <v>97.0865475777786</v>
      </c>
      <c r="BL452">
        <v>69.3971809111112</v>
      </c>
      <c r="BM452">
        <v>0.1</v>
      </c>
      <c r="BN452">
        <v>58.3</v>
      </c>
      <c r="BO452">
        <v>37.1</v>
      </c>
      <c r="BP452">
        <v>92.8317777777777</v>
      </c>
      <c r="BQ452">
        <v>47.354</v>
      </c>
      <c r="BR452">
        <v>22.2706666666666</v>
      </c>
      <c r="BS452">
        <v>594.275890360493</v>
      </c>
      <c r="BT452">
        <v>255.492752088888</v>
      </c>
      <c r="BU452">
        <v>81.7109632</v>
      </c>
      <c r="BV452">
        <v>118.502782946035</v>
      </c>
      <c r="BW452">
        <v>1566.73699999999</v>
      </c>
      <c r="BX452">
        <v>0</v>
      </c>
      <c r="BY452" t="s">
        <v>337</v>
      </c>
      <c r="BZ452" t="s">
        <v>1550</v>
      </c>
    </row>
    <row r="453" spans="1:78">
      <c r="A453" s="4">
        <v>44181.6359027778</v>
      </c>
      <c r="B453" t="s">
        <v>78</v>
      </c>
      <c r="C453" s="4">
        <v>44181.6359027778</v>
      </c>
      <c r="D453" t="s">
        <v>79</v>
      </c>
      <c r="E453" t="s">
        <v>1437</v>
      </c>
      <c r="F453">
        <v>1</v>
      </c>
      <c r="G453">
        <v>2</v>
      </c>
      <c r="H453">
        <v>114</v>
      </c>
      <c r="I453">
        <v>5</v>
      </c>
      <c r="J453">
        <v>128.25</v>
      </c>
      <c r="K453">
        <v>128.392</v>
      </c>
      <c r="L453">
        <v>128.32</v>
      </c>
      <c r="M453">
        <v>14125</v>
      </c>
      <c r="N453">
        <v>14196</v>
      </c>
      <c r="O453">
        <v>14160</v>
      </c>
      <c r="P453">
        <v>1</v>
      </c>
      <c r="Q453">
        <v>3</v>
      </c>
      <c r="R453">
        <v>0</v>
      </c>
      <c r="S453">
        <v>0</v>
      </c>
      <c r="T453">
        <v>128.32</v>
      </c>
      <c r="U453">
        <v>3</v>
      </c>
      <c r="V453">
        <v>0</v>
      </c>
      <c r="W453">
        <v>0</v>
      </c>
      <c r="X453">
        <v>128.32</v>
      </c>
      <c r="Y453">
        <v>53</v>
      </c>
      <c r="Z453">
        <v>74</v>
      </c>
      <c r="AA453">
        <v>63</v>
      </c>
      <c r="AB453">
        <v>15.4</v>
      </c>
      <c r="AC453" s="6">
        <v>0.0208333333333333</v>
      </c>
      <c r="AD453">
        <v>1.1</v>
      </c>
      <c r="AE453">
        <v>10.96</v>
      </c>
      <c r="AF453">
        <v>7.9</v>
      </c>
      <c r="AG453">
        <v>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0.1</v>
      </c>
      <c r="AQ453">
        <v>30</v>
      </c>
      <c r="AR453">
        <v>18</v>
      </c>
      <c r="AS453">
        <v>12</v>
      </c>
      <c r="AT453">
        <v>0</v>
      </c>
      <c r="AU453">
        <v>82.1587960069444</v>
      </c>
      <c r="AV453">
        <v>59.7579999999999</v>
      </c>
      <c r="AW453">
        <v>60.7769999999999</v>
      </c>
      <c r="AX453">
        <v>318.810999999999</v>
      </c>
      <c r="AY453">
        <v>262.25</v>
      </c>
      <c r="AZ453">
        <v>152.637749999999</v>
      </c>
      <c r="BA453">
        <v>13365.8341776249</v>
      </c>
      <c r="BB453">
        <v>10483.7069506249</v>
      </c>
      <c r="BC453">
        <v>4777.62345306249</v>
      </c>
      <c r="BD453">
        <v>0.1</v>
      </c>
      <c r="BE453">
        <v>68.9</v>
      </c>
      <c r="BF453">
        <v>37.1</v>
      </c>
      <c r="BG453">
        <v>322.862472222222</v>
      </c>
      <c r="BH453">
        <v>230.79025</v>
      </c>
      <c r="BI453">
        <v>125.005874999999</v>
      </c>
      <c r="BJ453">
        <v>8848.78381588364</v>
      </c>
      <c r="BK453">
        <v>6050.589765575</v>
      </c>
      <c r="BL453">
        <v>2526.45270659062</v>
      </c>
      <c r="BM453">
        <v>0.1</v>
      </c>
      <c r="BN453">
        <v>68.9</v>
      </c>
      <c r="BO453">
        <v>37.1</v>
      </c>
      <c r="BP453">
        <v>373.420520833333</v>
      </c>
      <c r="BQ453">
        <v>246.037187499999</v>
      </c>
      <c r="BR453">
        <v>134.545</v>
      </c>
      <c r="BS453">
        <v>11025.3399008875</v>
      </c>
      <c r="BT453">
        <v>6787.54622033202</v>
      </c>
      <c r="BU453">
        <v>2902.88113195312</v>
      </c>
      <c r="BV453">
        <v>96.824922864813</v>
      </c>
      <c r="BW453">
        <v>4401.93231770833</v>
      </c>
      <c r="BX453">
        <v>0</v>
      </c>
      <c r="BY453" t="s">
        <v>291</v>
      </c>
      <c r="BZ453" t="s">
        <v>1551</v>
      </c>
    </row>
    <row r="454" spans="1:78">
      <c r="A454" s="4">
        <v>44181.6359027778</v>
      </c>
      <c r="B454" t="s">
        <v>78</v>
      </c>
      <c r="C454" s="4">
        <v>44181.6359027778</v>
      </c>
      <c r="D454" t="s">
        <v>79</v>
      </c>
      <c r="E454" t="s">
        <v>1437</v>
      </c>
      <c r="F454">
        <v>1</v>
      </c>
      <c r="G454">
        <v>2</v>
      </c>
      <c r="H454">
        <v>115</v>
      </c>
      <c r="I454">
        <v>5</v>
      </c>
      <c r="J454">
        <v>128.474</v>
      </c>
      <c r="K454">
        <v>128.726</v>
      </c>
      <c r="L454">
        <v>128.6</v>
      </c>
      <c r="M454">
        <v>14237</v>
      </c>
      <c r="N454">
        <v>14363</v>
      </c>
      <c r="O454">
        <v>14300</v>
      </c>
      <c r="P454">
        <v>1</v>
      </c>
      <c r="Q454">
        <v>3</v>
      </c>
      <c r="R454">
        <v>0</v>
      </c>
      <c r="S454">
        <v>0</v>
      </c>
      <c r="T454">
        <v>128.6</v>
      </c>
      <c r="U454">
        <v>3</v>
      </c>
      <c r="V454">
        <v>0</v>
      </c>
      <c r="W454">
        <v>0</v>
      </c>
      <c r="X454">
        <v>128.6</v>
      </c>
      <c r="Y454">
        <v>50</v>
      </c>
      <c r="Z454">
        <v>78</v>
      </c>
      <c r="AA454">
        <v>64</v>
      </c>
      <c r="AB454">
        <v>18</v>
      </c>
      <c r="AC454" s="6">
        <v>0.025</v>
      </c>
      <c r="AD454">
        <v>1</v>
      </c>
      <c r="AE454">
        <v>10.96</v>
      </c>
      <c r="AF454">
        <v>7.9</v>
      </c>
      <c r="AG454">
        <v>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0.1</v>
      </c>
      <c r="AQ454">
        <v>106</v>
      </c>
      <c r="AR454">
        <v>26</v>
      </c>
      <c r="AS454">
        <v>12</v>
      </c>
      <c r="AT454">
        <v>0</v>
      </c>
      <c r="AU454">
        <v>89.1762960069444</v>
      </c>
      <c r="AV454">
        <v>131.984937499999</v>
      </c>
      <c r="AW454">
        <v>133.4949375</v>
      </c>
      <c r="AX454">
        <v>1637.54386352539</v>
      </c>
      <c r="AY454">
        <v>846.32786352539</v>
      </c>
      <c r="AZ454">
        <v>441.868132812499</v>
      </c>
      <c r="BA454">
        <v>130987.917030603</v>
      </c>
      <c r="BB454">
        <v>76088.6199338827</v>
      </c>
      <c r="BC454">
        <v>35419.0969065305</v>
      </c>
      <c r="BD454">
        <v>0.1</v>
      </c>
      <c r="BE454">
        <v>84.8</v>
      </c>
      <c r="BF454">
        <v>37.1</v>
      </c>
      <c r="BG454">
        <v>945.641645833333</v>
      </c>
      <c r="BH454">
        <v>617.1583125</v>
      </c>
      <c r="BI454">
        <v>224.273416666666</v>
      </c>
      <c r="BJ454">
        <v>60656.5275943664</v>
      </c>
      <c r="BK454">
        <v>37663.4821103386</v>
      </c>
      <c r="BL454">
        <v>8572.24230824444</v>
      </c>
      <c r="BM454">
        <v>0.1</v>
      </c>
      <c r="BN454">
        <v>90.1</v>
      </c>
      <c r="BO454">
        <v>42.4</v>
      </c>
      <c r="BP454">
        <v>1106.00298958333</v>
      </c>
      <c r="BQ454">
        <v>751.769656249999</v>
      </c>
      <c r="BR454">
        <v>369.506375</v>
      </c>
      <c r="BS454">
        <v>79779.4665017506</v>
      </c>
      <c r="BT454">
        <v>51501.1182691117</v>
      </c>
      <c r="BU454">
        <v>19550.2606241003</v>
      </c>
      <c r="BV454">
        <v>164.842285015873</v>
      </c>
      <c r="BW454">
        <v>22155.8713256835</v>
      </c>
      <c r="BX454">
        <v>0</v>
      </c>
      <c r="BY454" t="s">
        <v>295</v>
      </c>
      <c r="BZ454" t="s">
        <v>1552</v>
      </c>
    </row>
    <row r="455" spans="1:78">
      <c r="A455" s="4">
        <v>44181.6359027778</v>
      </c>
      <c r="B455" t="s">
        <v>78</v>
      </c>
      <c r="C455" s="4">
        <v>44181.6359027778</v>
      </c>
      <c r="D455" t="s">
        <v>79</v>
      </c>
      <c r="E455" t="s">
        <v>1437</v>
      </c>
      <c r="F455">
        <v>1</v>
      </c>
      <c r="G455">
        <v>2</v>
      </c>
      <c r="H455">
        <v>116</v>
      </c>
      <c r="I455">
        <v>5</v>
      </c>
      <c r="J455">
        <v>128.824</v>
      </c>
      <c r="K455">
        <v>129.01</v>
      </c>
      <c r="L455">
        <v>128.916</v>
      </c>
      <c r="M455">
        <v>14412</v>
      </c>
      <c r="N455">
        <v>14505</v>
      </c>
      <c r="O455">
        <v>14458</v>
      </c>
      <c r="P455">
        <v>1</v>
      </c>
      <c r="Q455">
        <v>3</v>
      </c>
      <c r="R455">
        <v>0</v>
      </c>
      <c r="S455">
        <v>0</v>
      </c>
      <c r="T455">
        <v>128.916</v>
      </c>
      <c r="U455">
        <v>3</v>
      </c>
      <c r="V455">
        <v>0</v>
      </c>
      <c r="W455">
        <v>0</v>
      </c>
      <c r="X455">
        <v>128.916</v>
      </c>
      <c r="Y455">
        <v>55</v>
      </c>
      <c r="Z455">
        <v>72</v>
      </c>
      <c r="AA455">
        <v>63</v>
      </c>
      <c r="AB455">
        <v>16.8</v>
      </c>
      <c r="AC455" s="6">
        <v>0.0229166666666667</v>
      </c>
      <c r="AD455">
        <v>1.1</v>
      </c>
      <c r="AE455">
        <v>10.96</v>
      </c>
      <c r="AF455">
        <v>7.9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0.1</v>
      </c>
      <c r="AQ455">
        <v>60</v>
      </c>
      <c r="AR455">
        <v>54</v>
      </c>
      <c r="AS455">
        <v>38</v>
      </c>
      <c r="AT455">
        <v>30</v>
      </c>
      <c r="AU455">
        <v>87.7892960069444</v>
      </c>
      <c r="AV455">
        <v>6.26</v>
      </c>
      <c r="AW455">
        <v>5.495</v>
      </c>
      <c r="AX455">
        <v>133.989</v>
      </c>
      <c r="AY455">
        <v>130.444</v>
      </c>
      <c r="AZ455">
        <v>97.3679999999999</v>
      </c>
      <c r="BA455">
        <v>833.164251</v>
      </c>
      <c r="BB455">
        <v>827.681074</v>
      </c>
      <c r="BC455">
        <v>541.624165999999</v>
      </c>
      <c r="BD455">
        <v>0.1</v>
      </c>
      <c r="BE455">
        <v>63.6</v>
      </c>
      <c r="BF455">
        <v>58.3</v>
      </c>
      <c r="BG455">
        <v>28.1606666666667</v>
      </c>
      <c r="BH455">
        <v>18.8439999999999</v>
      </c>
      <c r="BI455">
        <v>24.4273333333333</v>
      </c>
      <c r="BJ455">
        <v>65.5799716444447</v>
      </c>
      <c r="BK455">
        <v>38.4955827555553</v>
      </c>
      <c r="BL455">
        <v>62.7788605333335</v>
      </c>
      <c r="BM455">
        <v>0.1</v>
      </c>
      <c r="BN455">
        <v>63.6</v>
      </c>
      <c r="BO455">
        <v>53</v>
      </c>
      <c r="BP455">
        <v>59.225</v>
      </c>
      <c r="BQ455">
        <v>24.6083333333333</v>
      </c>
      <c r="BR455">
        <v>21.2583333333333</v>
      </c>
      <c r="BS455">
        <v>234.742513888888</v>
      </c>
      <c r="BT455">
        <v>64.9464027777776</v>
      </c>
      <c r="BU455">
        <v>52.6527916666665</v>
      </c>
      <c r="BV455">
        <v>80.497846454634</v>
      </c>
      <c r="BW455">
        <v>1290.98166666666</v>
      </c>
      <c r="BX455">
        <v>0</v>
      </c>
      <c r="BY455" t="s">
        <v>297</v>
      </c>
      <c r="BZ455" t="s">
        <v>1553</v>
      </c>
    </row>
    <row r="456" spans="1:78">
      <c r="A456" s="4">
        <v>44181.6359027778</v>
      </c>
      <c r="B456" t="s">
        <v>78</v>
      </c>
      <c r="C456" s="4">
        <v>44181.6359027778</v>
      </c>
      <c r="D456" t="s">
        <v>79</v>
      </c>
      <c r="E456" t="s">
        <v>1437</v>
      </c>
      <c r="F456">
        <v>1</v>
      </c>
      <c r="G456">
        <v>2</v>
      </c>
      <c r="H456">
        <v>117</v>
      </c>
      <c r="I456">
        <v>5</v>
      </c>
      <c r="J456">
        <v>129.116</v>
      </c>
      <c r="K456">
        <v>129.318</v>
      </c>
      <c r="L456">
        <v>129.216</v>
      </c>
      <c r="M456">
        <v>14558</v>
      </c>
      <c r="N456">
        <v>14659</v>
      </c>
      <c r="O456">
        <v>14608</v>
      </c>
      <c r="P456">
        <v>1</v>
      </c>
      <c r="Q456">
        <v>3</v>
      </c>
      <c r="R456">
        <v>0</v>
      </c>
      <c r="S456">
        <v>0</v>
      </c>
      <c r="T456">
        <v>129.216</v>
      </c>
      <c r="U456">
        <v>3</v>
      </c>
      <c r="V456">
        <v>0</v>
      </c>
      <c r="W456">
        <v>0</v>
      </c>
      <c r="X456">
        <v>129.216</v>
      </c>
      <c r="Y456">
        <v>53</v>
      </c>
      <c r="Z456">
        <v>71</v>
      </c>
      <c r="AA456">
        <v>62</v>
      </c>
      <c r="AB456">
        <v>14.9</v>
      </c>
      <c r="AC456" s="6">
        <v>0.0201388888888889</v>
      </c>
      <c r="AD456">
        <v>1.1</v>
      </c>
      <c r="AE456">
        <v>10.96</v>
      </c>
      <c r="AF456">
        <v>7.9</v>
      </c>
      <c r="AG456">
        <v>3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0.1</v>
      </c>
      <c r="AQ456">
        <v>64</v>
      </c>
      <c r="AR456">
        <v>48</v>
      </c>
      <c r="AS456">
        <v>14</v>
      </c>
      <c r="AT456">
        <v>8</v>
      </c>
      <c r="AU456">
        <v>89.5447960069444</v>
      </c>
      <c r="AV456">
        <v>4.015</v>
      </c>
      <c r="AW456">
        <v>4.237</v>
      </c>
      <c r="AX456">
        <v>54.3200000000001</v>
      </c>
      <c r="AY456">
        <v>41.3860000000001</v>
      </c>
      <c r="AZ456">
        <v>7.828</v>
      </c>
      <c r="BA456">
        <v>133.625332</v>
      </c>
      <c r="BB456">
        <v>104.11902</v>
      </c>
      <c r="BC456">
        <v>10.8218799999999</v>
      </c>
      <c r="BD456">
        <v>0.1</v>
      </c>
      <c r="BE456">
        <v>63.6</v>
      </c>
      <c r="BF456">
        <v>37.1</v>
      </c>
      <c r="BG456">
        <v>30.4363333333333</v>
      </c>
      <c r="BH456">
        <v>15.853</v>
      </c>
      <c r="BI456">
        <v>5.21820000000005</v>
      </c>
      <c r="BJ456">
        <v>59.3211129111113</v>
      </c>
      <c r="BK456">
        <v>24.3764240222224</v>
      </c>
      <c r="BL456">
        <v>4.20169930222228</v>
      </c>
      <c r="BM456">
        <v>0.1</v>
      </c>
      <c r="BN456">
        <v>58.3</v>
      </c>
      <c r="BO456">
        <v>31.8</v>
      </c>
      <c r="BP456">
        <v>15.4183333333333</v>
      </c>
      <c r="BQ456">
        <v>4.385</v>
      </c>
      <c r="BR456">
        <v>1.33499999999999</v>
      </c>
      <c r="BS456">
        <v>14.4546894444444</v>
      </c>
      <c r="BT456">
        <v>2.261745</v>
      </c>
      <c r="BU456">
        <v>0.364744999999998</v>
      </c>
      <c r="BV456">
        <v>145.338688273466</v>
      </c>
      <c r="BW456">
        <v>1074.61499999999</v>
      </c>
      <c r="BX456">
        <v>0</v>
      </c>
      <c r="BY456" t="s">
        <v>305</v>
      </c>
      <c r="BZ456" t="s">
        <v>1554</v>
      </c>
    </row>
    <row r="457" spans="1:78">
      <c r="A457" s="4">
        <v>44181.6359027778</v>
      </c>
      <c r="B457" t="s">
        <v>78</v>
      </c>
      <c r="C457" s="4">
        <v>44181.6359027778</v>
      </c>
      <c r="D457" t="s">
        <v>79</v>
      </c>
      <c r="E457" t="s">
        <v>1437</v>
      </c>
      <c r="F457">
        <v>1</v>
      </c>
      <c r="G457">
        <v>2</v>
      </c>
      <c r="H457">
        <v>118</v>
      </c>
      <c r="I457">
        <v>5</v>
      </c>
      <c r="J457">
        <v>129.452</v>
      </c>
      <c r="K457">
        <v>129.616</v>
      </c>
      <c r="L457">
        <v>129.534</v>
      </c>
      <c r="M457">
        <v>14726</v>
      </c>
      <c r="N457">
        <v>14808</v>
      </c>
      <c r="O457">
        <v>14767</v>
      </c>
      <c r="P457">
        <v>1</v>
      </c>
      <c r="Q457">
        <v>3</v>
      </c>
      <c r="R457">
        <v>0</v>
      </c>
      <c r="S457">
        <v>0</v>
      </c>
      <c r="T457">
        <v>129.534</v>
      </c>
      <c r="U457">
        <v>3</v>
      </c>
      <c r="V457">
        <v>0</v>
      </c>
      <c r="W457">
        <v>0</v>
      </c>
      <c r="X457">
        <v>129.534</v>
      </c>
      <c r="Y457">
        <v>55</v>
      </c>
      <c r="Z457">
        <v>69</v>
      </c>
      <c r="AA457">
        <v>62</v>
      </c>
      <c r="AB457">
        <v>15.3</v>
      </c>
      <c r="AC457" s="6">
        <v>0.0208333333333333</v>
      </c>
      <c r="AD457">
        <v>1.1</v>
      </c>
      <c r="AE457">
        <v>10.96</v>
      </c>
      <c r="AF457">
        <v>7.9</v>
      </c>
      <c r="AG457">
        <v>3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0.1</v>
      </c>
      <c r="AQ457">
        <v>78</v>
      </c>
      <c r="AR457">
        <v>74</v>
      </c>
      <c r="AS457">
        <v>42</v>
      </c>
      <c r="AT457">
        <v>34</v>
      </c>
      <c r="AU457">
        <v>89.6552960069444</v>
      </c>
      <c r="AV457">
        <v>1.015</v>
      </c>
      <c r="AW457">
        <v>2.743</v>
      </c>
      <c r="AX457">
        <v>60.7170000000002</v>
      </c>
      <c r="AY457">
        <v>59.6859999999998</v>
      </c>
      <c r="AZ457">
        <v>42.516</v>
      </c>
      <c r="BA457">
        <v>128.381811</v>
      </c>
      <c r="BB457">
        <v>126.454153999999</v>
      </c>
      <c r="BC457">
        <v>92.541386</v>
      </c>
      <c r="BD457">
        <v>0.1</v>
      </c>
      <c r="BE457">
        <v>63.6</v>
      </c>
      <c r="BF457">
        <v>79.5</v>
      </c>
      <c r="BG457">
        <v>21.1763333333334</v>
      </c>
      <c r="BH457">
        <v>9.19300000000008</v>
      </c>
      <c r="BI457">
        <v>11.8429999999999</v>
      </c>
      <c r="BJ457">
        <v>32.7231698000002</v>
      </c>
      <c r="BK457">
        <v>9.90839202222228</v>
      </c>
      <c r="BL457">
        <v>13.461892022222</v>
      </c>
      <c r="BM457">
        <v>0.1</v>
      </c>
      <c r="BN457">
        <v>63.6</v>
      </c>
      <c r="BO457">
        <v>63.6</v>
      </c>
      <c r="BP457">
        <v>10.593</v>
      </c>
      <c r="BQ457">
        <v>8.90966666666667</v>
      </c>
      <c r="BR457">
        <v>8.90966666666667</v>
      </c>
      <c r="BS457">
        <v>8.7041986888889</v>
      </c>
      <c r="BT457">
        <v>7.92058757777779</v>
      </c>
      <c r="BU457">
        <v>7.92058757777779</v>
      </c>
      <c r="BV457">
        <v>82.5917852243872</v>
      </c>
      <c r="BW457">
        <v>664.083000000001</v>
      </c>
      <c r="BX457">
        <v>0</v>
      </c>
      <c r="BY457" t="s">
        <v>315</v>
      </c>
      <c r="BZ457" t="s">
        <v>1555</v>
      </c>
    </row>
    <row r="458" spans="1:78">
      <c r="A458" s="4">
        <v>44181.6359027778</v>
      </c>
      <c r="B458" t="s">
        <v>78</v>
      </c>
      <c r="C458" s="4">
        <v>44181.6359027778</v>
      </c>
      <c r="D458" t="s">
        <v>79</v>
      </c>
      <c r="E458" t="s">
        <v>1437</v>
      </c>
      <c r="F458">
        <v>1</v>
      </c>
      <c r="G458">
        <v>2</v>
      </c>
      <c r="H458">
        <v>119</v>
      </c>
      <c r="I458">
        <v>5</v>
      </c>
      <c r="J458">
        <v>129.72</v>
      </c>
      <c r="K458">
        <v>129.93</v>
      </c>
      <c r="L458">
        <v>129.824</v>
      </c>
      <c r="M458">
        <v>14860</v>
      </c>
      <c r="N458">
        <v>14965</v>
      </c>
      <c r="O458">
        <v>14912</v>
      </c>
      <c r="P458">
        <v>1</v>
      </c>
      <c r="Q458">
        <v>3</v>
      </c>
      <c r="R458">
        <v>0</v>
      </c>
      <c r="S458">
        <v>0</v>
      </c>
      <c r="T458">
        <v>129.824</v>
      </c>
      <c r="U458">
        <v>3</v>
      </c>
      <c r="V458">
        <v>0</v>
      </c>
      <c r="W458">
        <v>0</v>
      </c>
      <c r="X458">
        <v>129.824</v>
      </c>
      <c r="Y458">
        <v>54</v>
      </c>
      <c r="Z458">
        <v>69</v>
      </c>
      <c r="AA458">
        <v>61</v>
      </c>
      <c r="AB458">
        <v>13.5</v>
      </c>
      <c r="AC458" s="6">
        <v>0.01875</v>
      </c>
      <c r="AD458">
        <v>1</v>
      </c>
      <c r="AE458">
        <v>10.96</v>
      </c>
      <c r="AF458">
        <v>7.9</v>
      </c>
      <c r="AG458">
        <v>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0.1</v>
      </c>
      <c r="AQ458">
        <v>68</v>
      </c>
      <c r="AR458">
        <v>66</v>
      </c>
      <c r="AS458">
        <v>60</v>
      </c>
      <c r="AT458">
        <v>46</v>
      </c>
      <c r="AU458">
        <v>86.9222960069444</v>
      </c>
      <c r="AV458">
        <v>6.757</v>
      </c>
      <c r="AW458">
        <v>4.99599999999999</v>
      </c>
      <c r="AX458">
        <v>179.241</v>
      </c>
      <c r="AY458">
        <v>162.649</v>
      </c>
      <c r="AZ458">
        <v>129.203</v>
      </c>
      <c r="BA458">
        <v>1058.712789</v>
      </c>
      <c r="BB458">
        <v>891.870469</v>
      </c>
      <c r="BC458">
        <v>595.830539000001</v>
      </c>
      <c r="BD458">
        <v>0.1</v>
      </c>
      <c r="BE458">
        <v>63.6</v>
      </c>
      <c r="BF458">
        <v>63.6</v>
      </c>
      <c r="BG458">
        <v>27.3793333333334</v>
      </c>
      <c r="BH458">
        <v>11.1793333333334</v>
      </c>
      <c r="BI458">
        <v>11.7793333333334</v>
      </c>
      <c r="BJ458">
        <v>51.0249298666671</v>
      </c>
      <c r="BK458">
        <v>11.4033298666669</v>
      </c>
      <c r="BL458">
        <v>12.5512632000002</v>
      </c>
      <c r="BM458">
        <v>0.1</v>
      </c>
      <c r="BN458">
        <v>68.9</v>
      </c>
      <c r="BO458">
        <v>68.9</v>
      </c>
      <c r="BP458">
        <v>39.6326666666666</v>
      </c>
      <c r="BQ458">
        <v>29.7493333333333</v>
      </c>
      <c r="BR458">
        <v>29.7493333333333</v>
      </c>
      <c r="BS458">
        <v>113.180102311111</v>
      </c>
      <c r="BT458">
        <v>76.4171578666668</v>
      </c>
      <c r="BU458">
        <v>76.4171578666668</v>
      </c>
      <c r="BV458">
        <v>91.7232743110905</v>
      </c>
      <c r="BW458">
        <v>1554.58566666666</v>
      </c>
      <c r="BX458">
        <v>0</v>
      </c>
      <c r="BY458" t="s">
        <v>329</v>
      </c>
      <c r="BZ458" t="s">
        <v>1556</v>
      </c>
    </row>
    <row r="459" spans="1:78">
      <c r="A459" s="4">
        <v>44181.6359027778</v>
      </c>
      <c r="B459" t="s">
        <v>78</v>
      </c>
      <c r="C459" s="4">
        <v>44181.6359027778</v>
      </c>
      <c r="D459" t="s">
        <v>79</v>
      </c>
      <c r="E459" t="s">
        <v>1437</v>
      </c>
      <c r="F459">
        <v>1</v>
      </c>
      <c r="G459">
        <v>2</v>
      </c>
      <c r="H459">
        <v>120</v>
      </c>
      <c r="I459">
        <v>5</v>
      </c>
      <c r="J459">
        <v>130.02</v>
      </c>
      <c r="K459">
        <v>130.204</v>
      </c>
      <c r="L459">
        <v>130.112</v>
      </c>
      <c r="M459">
        <v>15010</v>
      </c>
      <c r="N459">
        <v>15102</v>
      </c>
      <c r="O459">
        <v>15056</v>
      </c>
      <c r="P459">
        <v>1</v>
      </c>
      <c r="Q459">
        <v>3</v>
      </c>
      <c r="R459">
        <v>0</v>
      </c>
      <c r="S459">
        <v>0</v>
      </c>
      <c r="T459">
        <v>130.112</v>
      </c>
      <c r="U459">
        <v>3</v>
      </c>
      <c r="V459">
        <v>0</v>
      </c>
      <c r="W459">
        <v>0</v>
      </c>
      <c r="X459">
        <v>130.112</v>
      </c>
      <c r="Y459">
        <v>53</v>
      </c>
      <c r="Z459">
        <v>72</v>
      </c>
      <c r="AA459">
        <v>62</v>
      </c>
      <c r="AB459">
        <v>16.1</v>
      </c>
      <c r="AC459" s="6">
        <v>0.0222222222222222</v>
      </c>
      <c r="AD459">
        <v>1.1</v>
      </c>
      <c r="AE459">
        <v>10.96</v>
      </c>
      <c r="AF459">
        <v>7.9</v>
      </c>
      <c r="AG459">
        <v>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0.1</v>
      </c>
      <c r="AQ459">
        <v>46</v>
      </c>
      <c r="AR459">
        <v>38</v>
      </c>
      <c r="AS459">
        <v>18</v>
      </c>
      <c r="AT459">
        <v>0</v>
      </c>
      <c r="AU459">
        <v>85.0457960069444</v>
      </c>
      <c r="AV459">
        <v>17.257</v>
      </c>
      <c r="AW459">
        <v>17.5319999999999</v>
      </c>
      <c r="AX459">
        <v>193.107999999999</v>
      </c>
      <c r="AY459">
        <v>146.145999999999</v>
      </c>
      <c r="AZ459">
        <v>64.805</v>
      </c>
      <c r="BA459">
        <v>2370.80827999999</v>
      </c>
      <c r="BB459">
        <v>1611.16584599999</v>
      </c>
      <c r="BC459">
        <v>506.974945</v>
      </c>
      <c r="BD459">
        <v>0.1</v>
      </c>
      <c r="BE459">
        <v>63.6</v>
      </c>
      <c r="BF459">
        <v>47.7</v>
      </c>
      <c r="BG459">
        <v>117.698</v>
      </c>
      <c r="BH459">
        <v>49.898</v>
      </c>
      <c r="BI459">
        <v>26.798</v>
      </c>
      <c r="BJ459">
        <v>885.783200800002</v>
      </c>
      <c r="BK459">
        <v>253.4986008</v>
      </c>
      <c r="BL459">
        <v>94.5620008000004</v>
      </c>
      <c r="BM459">
        <v>0.1</v>
      </c>
      <c r="BN459">
        <v>68.9</v>
      </c>
      <c r="BO459">
        <v>53</v>
      </c>
      <c r="BP459">
        <v>114.132</v>
      </c>
      <c r="BQ459">
        <v>73.0653333333333</v>
      </c>
      <c r="BR459">
        <v>43.6153333333333</v>
      </c>
      <c r="BS459">
        <v>939.295769244444</v>
      </c>
      <c r="BT459">
        <v>504.520924799999</v>
      </c>
      <c r="BU459">
        <v>226.704824799999</v>
      </c>
      <c r="BV459">
        <v>97.8032373244314</v>
      </c>
      <c r="BW459">
        <v>2306.89299999999</v>
      </c>
      <c r="BX459">
        <v>0</v>
      </c>
      <c r="BY459" t="s">
        <v>331</v>
      </c>
      <c r="BZ459" t="s">
        <v>1557</v>
      </c>
    </row>
    <row r="460" spans="1:78">
      <c r="A460" s="4">
        <v>44181.6359027778</v>
      </c>
      <c r="B460" t="s">
        <v>78</v>
      </c>
      <c r="C460" s="4">
        <v>44181.6359027778</v>
      </c>
      <c r="D460" t="s">
        <v>79</v>
      </c>
      <c r="E460" t="s">
        <v>1437</v>
      </c>
      <c r="F460">
        <v>1</v>
      </c>
      <c r="G460">
        <v>2</v>
      </c>
      <c r="H460">
        <v>121</v>
      </c>
      <c r="I460">
        <v>5</v>
      </c>
      <c r="J460">
        <v>130.304</v>
      </c>
      <c r="K460">
        <v>130.546</v>
      </c>
      <c r="L460">
        <v>130.424</v>
      </c>
      <c r="M460">
        <v>15152</v>
      </c>
      <c r="N460">
        <v>15273</v>
      </c>
      <c r="O460">
        <v>15212</v>
      </c>
      <c r="P460">
        <v>1</v>
      </c>
      <c r="Q460">
        <v>3</v>
      </c>
      <c r="R460">
        <v>0</v>
      </c>
      <c r="S460">
        <v>0</v>
      </c>
      <c r="T460">
        <v>130.424</v>
      </c>
      <c r="U460">
        <v>3</v>
      </c>
      <c r="V460">
        <v>0</v>
      </c>
      <c r="W460">
        <v>0</v>
      </c>
      <c r="X460">
        <v>130.424</v>
      </c>
      <c r="Y460">
        <v>53</v>
      </c>
      <c r="Z460">
        <v>72</v>
      </c>
      <c r="AA460">
        <v>62</v>
      </c>
      <c r="AB460">
        <v>16.5</v>
      </c>
      <c r="AC460" s="6">
        <v>0.0229166666666667</v>
      </c>
      <c r="AD460">
        <v>1.1</v>
      </c>
      <c r="AE460">
        <v>10.96</v>
      </c>
      <c r="AF460">
        <v>7.9</v>
      </c>
      <c r="AG460">
        <v>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0.1</v>
      </c>
      <c r="AQ460">
        <v>42</v>
      </c>
      <c r="AR460">
        <v>28</v>
      </c>
      <c r="AS460">
        <v>20</v>
      </c>
      <c r="AT460">
        <v>0</v>
      </c>
      <c r="AU460">
        <v>86.5487960069444</v>
      </c>
      <c r="AV460">
        <v>13.009</v>
      </c>
      <c r="AW460">
        <v>13.798</v>
      </c>
      <c r="AX460">
        <v>131.619</v>
      </c>
      <c r="AY460">
        <v>104.565</v>
      </c>
      <c r="AZ460">
        <v>64.195</v>
      </c>
      <c r="BA460">
        <v>1382.600011</v>
      </c>
      <c r="BB460">
        <v>1031.409975</v>
      </c>
      <c r="BC460">
        <v>482.451585</v>
      </c>
      <c r="BD460">
        <v>0.1</v>
      </c>
      <c r="BE460">
        <v>74.2</v>
      </c>
      <c r="BF460">
        <v>47.7</v>
      </c>
      <c r="BG460">
        <v>83.4933333333334</v>
      </c>
      <c r="BH460">
        <v>45.9433333333333</v>
      </c>
      <c r="BI460">
        <v>19.56</v>
      </c>
      <c r="BJ460">
        <v>473.38632</v>
      </c>
      <c r="BK460">
        <v>199.267486666666</v>
      </c>
      <c r="BL460">
        <v>52.6628755555556</v>
      </c>
      <c r="BM460">
        <v>0.1</v>
      </c>
      <c r="BN460">
        <v>74.2</v>
      </c>
      <c r="BO460">
        <v>47.7</v>
      </c>
      <c r="BP460">
        <v>106.640999999999</v>
      </c>
      <c r="BQ460">
        <v>71.8076666666666</v>
      </c>
      <c r="BR460">
        <v>30.691</v>
      </c>
      <c r="BS460">
        <v>748.515085088889</v>
      </c>
      <c r="BT460">
        <v>445.788418422222</v>
      </c>
      <c r="BU460">
        <v>120.0068962</v>
      </c>
      <c r="BV460">
        <v>98.5810445242991</v>
      </c>
      <c r="BW460">
        <v>1703.51166666666</v>
      </c>
      <c r="BX460">
        <v>0</v>
      </c>
      <c r="BY460" t="s">
        <v>333</v>
      </c>
      <c r="BZ460" t="s">
        <v>1558</v>
      </c>
    </row>
    <row r="461" spans="1:78">
      <c r="A461" s="4">
        <v>44181.6359027778</v>
      </c>
      <c r="B461" t="s">
        <v>78</v>
      </c>
      <c r="C461" s="4">
        <v>44181.6359027778</v>
      </c>
      <c r="D461" t="s">
        <v>79</v>
      </c>
      <c r="E461" t="s">
        <v>1437</v>
      </c>
      <c r="F461">
        <v>1</v>
      </c>
      <c r="G461">
        <v>2</v>
      </c>
      <c r="H461">
        <v>122</v>
      </c>
      <c r="I461">
        <v>5</v>
      </c>
      <c r="J461">
        <v>128.184</v>
      </c>
      <c r="K461">
        <v>128.446</v>
      </c>
      <c r="L461">
        <v>128.314</v>
      </c>
      <c r="M461">
        <v>14092</v>
      </c>
      <c r="N461">
        <v>14223</v>
      </c>
      <c r="O461">
        <v>14157</v>
      </c>
      <c r="P461">
        <v>1</v>
      </c>
      <c r="Q461">
        <v>3</v>
      </c>
      <c r="R461">
        <v>0</v>
      </c>
      <c r="S461">
        <v>0</v>
      </c>
      <c r="T461">
        <v>128.314</v>
      </c>
      <c r="U461">
        <v>3</v>
      </c>
      <c r="V461">
        <v>0</v>
      </c>
      <c r="W461">
        <v>0</v>
      </c>
      <c r="X461">
        <v>128.314</v>
      </c>
      <c r="Y461">
        <v>91</v>
      </c>
      <c r="Z461">
        <v>124</v>
      </c>
      <c r="AA461">
        <v>107</v>
      </c>
      <c r="AB461">
        <v>103.4</v>
      </c>
      <c r="AC461" s="6">
        <v>0.143055555555556</v>
      </c>
      <c r="AD461">
        <v>1.1</v>
      </c>
      <c r="AE461">
        <v>10.96</v>
      </c>
      <c r="AF461">
        <v>7.9</v>
      </c>
      <c r="AG461">
        <v>3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0.1</v>
      </c>
      <c r="AQ461">
        <v>42</v>
      </c>
      <c r="AR461">
        <v>32</v>
      </c>
      <c r="AS461">
        <v>26</v>
      </c>
      <c r="AT461">
        <v>12</v>
      </c>
      <c r="AU461">
        <v>72.7997960069444</v>
      </c>
      <c r="AV461">
        <v>68.2579999999999</v>
      </c>
      <c r="AW461">
        <v>70.8149999999999</v>
      </c>
      <c r="AX461">
        <v>857.286499999999</v>
      </c>
      <c r="AY461">
        <v>785.1655</v>
      </c>
      <c r="AZ461">
        <v>457.937499999999</v>
      </c>
      <c r="BA461">
        <v>51535.1718622499</v>
      </c>
      <c r="BB461">
        <v>45383.0325912499</v>
      </c>
      <c r="BC461">
        <v>18173.8112182499</v>
      </c>
      <c r="BD461">
        <v>0.1</v>
      </c>
      <c r="BE461">
        <v>95.4</v>
      </c>
      <c r="BF461">
        <v>42.4</v>
      </c>
      <c r="BG461">
        <v>443.388666666666</v>
      </c>
      <c r="BH461">
        <v>290.522</v>
      </c>
      <c r="BI461">
        <v>124.321999999999</v>
      </c>
      <c r="BJ461">
        <v>10490.9998301333</v>
      </c>
      <c r="BK461">
        <v>6715.8604968</v>
      </c>
      <c r="BL461">
        <v>2176.63209679999</v>
      </c>
      <c r="BM461">
        <v>0.1</v>
      </c>
      <c r="BN461">
        <v>106</v>
      </c>
      <c r="BO461">
        <v>47.7</v>
      </c>
      <c r="BP461">
        <v>674.464999999999</v>
      </c>
      <c r="BQ461">
        <v>463.931666666666</v>
      </c>
      <c r="BR461">
        <v>131.931666666666</v>
      </c>
      <c r="BS461">
        <v>23815.1108338888</v>
      </c>
      <c r="BT461">
        <v>15318.3495005555</v>
      </c>
      <c r="BU461">
        <v>2415.37566722222</v>
      </c>
      <c r="BV461">
        <v>144.863821125732</v>
      </c>
      <c r="BW461">
        <v>13721.3572083333</v>
      </c>
      <c r="BX461">
        <v>0</v>
      </c>
      <c r="BY461" t="s">
        <v>347</v>
      </c>
      <c r="BZ461" t="s">
        <v>1559</v>
      </c>
    </row>
    <row r="462" spans="1:78">
      <c r="A462" s="4">
        <v>44181.6359027778</v>
      </c>
      <c r="B462" t="s">
        <v>78</v>
      </c>
      <c r="C462" s="4">
        <v>44181.6359027778</v>
      </c>
      <c r="D462" t="s">
        <v>79</v>
      </c>
      <c r="E462" t="s">
        <v>1437</v>
      </c>
      <c r="F462">
        <v>1</v>
      </c>
      <c r="G462">
        <v>2</v>
      </c>
      <c r="H462">
        <v>123</v>
      </c>
      <c r="I462">
        <v>5</v>
      </c>
      <c r="J462">
        <v>128.466</v>
      </c>
      <c r="K462">
        <v>128.782</v>
      </c>
      <c r="L462">
        <v>128.624</v>
      </c>
      <c r="M462">
        <v>14233</v>
      </c>
      <c r="N462">
        <v>14391</v>
      </c>
      <c r="O462">
        <v>14312</v>
      </c>
      <c r="P462">
        <v>1</v>
      </c>
      <c r="Q462">
        <v>3</v>
      </c>
      <c r="R462">
        <v>0</v>
      </c>
      <c r="S462">
        <v>0</v>
      </c>
      <c r="T462">
        <v>128.624</v>
      </c>
      <c r="U462">
        <v>3</v>
      </c>
      <c r="V462">
        <v>0</v>
      </c>
      <c r="W462">
        <v>0</v>
      </c>
      <c r="X462">
        <v>128.624</v>
      </c>
      <c r="Y462">
        <v>82</v>
      </c>
      <c r="Z462">
        <v>127</v>
      </c>
      <c r="AA462">
        <v>104</v>
      </c>
      <c r="AB462">
        <v>98.1</v>
      </c>
      <c r="AC462" s="6">
        <v>0.136111111111111</v>
      </c>
      <c r="AD462">
        <v>1</v>
      </c>
      <c r="AE462">
        <v>10.96</v>
      </c>
      <c r="AF462">
        <v>7.9</v>
      </c>
      <c r="AG462">
        <v>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0.1</v>
      </c>
      <c r="AQ462">
        <v>88</v>
      </c>
      <c r="AR462">
        <v>60</v>
      </c>
      <c r="AS462">
        <v>50</v>
      </c>
      <c r="AT462">
        <v>38</v>
      </c>
      <c r="AU462">
        <v>53.0557960069444</v>
      </c>
      <c r="AV462">
        <v>152.767</v>
      </c>
      <c r="AW462">
        <v>155.492</v>
      </c>
      <c r="AX462">
        <v>3968.42693749999</v>
      </c>
      <c r="AY462">
        <v>3122.71043749999</v>
      </c>
      <c r="AZ462">
        <v>1360.77893749999</v>
      </c>
      <c r="BA462">
        <v>482410.944370706</v>
      </c>
      <c r="BB462">
        <v>366608.123986519</v>
      </c>
      <c r="BC462">
        <v>89718.9155065819</v>
      </c>
      <c r="BD462">
        <v>0.1</v>
      </c>
      <c r="BE462">
        <v>121.9</v>
      </c>
      <c r="BF462">
        <v>58.3</v>
      </c>
      <c r="BG462">
        <v>1628.90384895833</v>
      </c>
      <c r="BH462">
        <v>1092.920515625</v>
      </c>
      <c r="BI462">
        <v>384.0560625</v>
      </c>
      <c r="BJ462">
        <v>108343.985370347</v>
      </c>
      <c r="BK462">
        <v>73110.3518569798</v>
      </c>
      <c r="BL462">
        <v>15471.5594621495</v>
      </c>
      <c r="BM462">
        <v>0.1</v>
      </c>
      <c r="BN462">
        <v>121.9</v>
      </c>
      <c r="BO462">
        <v>58.3</v>
      </c>
      <c r="BP462">
        <v>2489.40411979166</v>
      </c>
      <c r="BQ462">
        <v>1781.57078645833</v>
      </c>
      <c r="BR462">
        <v>615.570786458333</v>
      </c>
      <c r="BS462">
        <v>270354.286351789</v>
      </c>
      <c r="BT462">
        <v>191335.172402657</v>
      </c>
      <c r="BU462">
        <v>38787.3785715813</v>
      </c>
      <c r="BV462">
        <v>184.06078153643</v>
      </c>
      <c r="BW462">
        <v>74158.7459654948</v>
      </c>
      <c r="BX462">
        <v>0</v>
      </c>
      <c r="BY462" t="s">
        <v>349</v>
      </c>
      <c r="BZ462" t="s">
        <v>1560</v>
      </c>
    </row>
    <row r="463" spans="1:78">
      <c r="A463" s="4">
        <v>44181.6359027778</v>
      </c>
      <c r="B463" t="s">
        <v>78</v>
      </c>
      <c r="C463" s="4">
        <v>44181.6359027778</v>
      </c>
      <c r="D463" t="s">
        <v>79</v>
      </c>
      <c r="E463" t="s">
        <v>1437</v>
      </c>
      <c r="F463">
        <v>1</v>
      </c>
      <c r="G463">
        <v>2</v>
      </c>
      <c r="H463">
        <v>124</v>
      </c>
      <c r="I463">
        <v>5</v>
      </c>
      <c r="J463">
        <v>128.848</v>
      </c>
      <c r="K463">
        <v>129.018</v>
      </c>
      <c r="L463">
        <v>128.932</v>
      </c>
      <c r="M463">
        <v>14424</v>
      </c>
      <c r="N463">
        <v>14509</v>
      </c>
      <c r="O463">
        <v>14466</v>
      </c>
      <c r="P463">
        <v>1</v>
      </c>
      <c r="Q463">
        <v>3</v>
      </c>
      <c r="R463">
        <v>0</v>
      </c>
      <c r="S463">
        <v>0</v>
      </c>
      <c r="T463">
        <v>128.932</v>
      </c>
      <c r="U463">
        <v>3</v>
      </c>
      <c r="V463">
        <v>0</v>
      </c>
      <c r="W463">
        <v>0</v>
      </c>
      <c r="X463">
        <v>128.932</v>
      </c>
      <c r="Y463">
        <v>95</v>
      </c>
      <c r="Z463">
        <v>116</v>
      </c>
      <c r="AA463">
        <v>105</v>
      </c>
      <c r="AB463">
        <v>100.8</v>
      </c>
      <c r="AC463" s="6">
        <v>0.139583333333333</v>
      </c>
      <c r="AD463">
        <v>1</v>
      </c>
      <c r="AE463">
        <v>10.96</v>
      </c>
      <c r="AF463">
        <v>7.9</v>
      </c>
      <c r="AG463">
        <v>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0.1</v>
      </c>
      <c r="AQ463">
        <v>36</v>
      </c>
      <c r="AR463">
        <v>20</v>
      </c>
      <c r="AS463">
        <v>14</v>
      </c>
      <c r="AT463">
        <v>0</v>
      </c>
      <c r="AU463">
        <v>89.0367960069444</v>
      </c>
      <c r="AV463">
        <v>10.0069999999999</v>
      </c>
      <c r="AW463">
        <v>11.274</v>
      </c>
      <c r="AX463">
        <v>78.6090000000001</v>
      </c>
      <c r="AY463">
        <v>55.905</v>
      </c>
      <c r="AZ463">
        <v>27.8619999999999</v>
      </c>
      <c r="BA463">
        <v>608.840789</v>
      </c>
      <c r="BB463">
        <v>410.345585</v>
      </c>
      <c r="BC463">
        <v>142.621499999999</v>
      </c>
      <c r="BD463">
        <v>0.1</v>
      </c>
      <c r="BE463">
        <v>84.8</v>
      </c>
      <c r="BF463">
        <v>42.4</v>
      </c>
      <c r="BG463">
        <v>74.4738888888888</v>
      </c>
      <c r="BH463">
        <v>58.7849999999999</v>
      </c>
      <c r="BI463">
        <v>22.6016666666666</v>
      </c>
      <c r="BJ463">
        <v>345.985290679012</v>
      </c>
      <c r="BK463">
        <v>311.197944999999</v>
      </c>
      <c r="BL463">
        <v>69.1492227777776</v>
      </c>
      <c r="BM463">
        <v>0.1</v>
      </c>
      <c r="BN463">
        <v>79.5</v>
      </c>
      <c r="BO463">
        <v>47.7</v>
      </c>
      <c r="BP463">
        <v>96.8573333333333</v>
      </c>
      <c r="BQ463">
        <v>66.6073333333333</v>
      </c>
      <c r="BR463">
        <v>28.924</v>
      </c>
      <c r="BS463">
        <v>575.940528533333</v>
      </c>
      <c r="BT463">
        <v>387.316139644444</v>
      </c>
      <c r="BU463">
        <v>103.2801952</v>
      </c>
      <c r="BV463">
        <v>61.3953945132227</v>
      </c>
      <c r="BW463">
        <v>1072.68066666666</v>
      </c>
      <c r="BX463">
        <v>0</v>
      </c>
      <c r="BY463" t="s">
        <v>301</v>
      </c>
      <c r="BZ463" t="s">
        <v>1561</v>
      </c>
    </row>
    <row r="464" spans="1:78">
      <c r="A464" s="4">
        <v>44181.6359027778</v>
      </c>
      <c r="B464" t="s">
        <v>78</v>
      </c>
      <c r="C464" s="4">
        <v>44181.6359027778</v>
      </c>
      <c r="D464" t="s">
        <v>79</v>
      </c>
      <c r="E464" t="s">
        <v>1437</v>
      </c>
      <c r="F464">
        <v>1</v>
      </c>
      <c r="G464">
        <v>2</v>
      </c>
      <c r="H464">
        <v>125</v>
      </c>
      <c r="I464">
        <v>5</v>
      </c>
      <c r="J464">
        <v>129.12</v>
      </c>
      <c r="K464">
        <v>129.342</v>
      </c>
      <c r="L464">
        <v>129.23</v>
      </c>
      <c r="M464">
        <v>14560</v>
      </c>
      <c r="N464">
        <v>14671</v>
      </c>
      <c r="O464">
        <v>14615</v>
      </c>
      <c r="P464">
        <v>1</v>
      </c>
      <c r="Q464">
        <v>3</v>
      </c>
      <c r="R464">
        <v>0</v>
      </c>
      <c r="S464">
        <v>0</v>
      </c>
      <c r="T464">
        <v>129.23</v>
      </c>
      <c r="U464">
        <v>3</v>
      </c>
      <c r="V464">
        <v>0</v>
      </c>
      <c r="W464">
        <v>0</v>
      </c>
      <c r="X464">
        <v>129.23</v>
      </c>
      <c r="Y464">
        <v>97</v>
      </c>
      <c r="Z464">
        <v>114</v>
      </c>
      <c r="AA464">
        <v>105</v>
      </c>
      <c r="AB464">
        <v>100.9</v>
      </c>
      <c r="AC464" s="6">
        <v>0.139583333333333</v>
      </c>
      <c r="AD464">
        <v>1.1</v>
      </c>
      <c r="AE464">
        <v>10.96</v>
      </c>
      <c r="AF464">
        <v>7.9</v>
      </c>
      <c r="AG464">
        <v>3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 t="s">
        <v>303</v>
      </c>
      <c r="BZ464" t="s">
        <v>1562</v>
      </c>
    </row>
    <row r="465" spans="1:78">
      <c r="A465" s="4">
        <v>44181.6359027778</v>
      </c>
      <c r="B465" t="s">
        <v>78</v>
      </c>
      <c r="C465" s="4">
        <v>44181.6359027778</v>
      </c>
      <c r="D465" t="s">
        <v>79</v>
      </c>
      <c r="E465" t="s">
        <v>1437</v>
      </c>
      <c r="F465">
        <v>1</v>
      </c>
      <c r="G465">
        <v>2</v>
      </c>
      <c r="H465">
        <v>126</v>
      </c>
      <c r="I465">
        <v>5</v>
      </c>
      <c r="J465">
        <v>129.432</v>
      </c>
      <c r="K465">
        <v>129.618</v>
      </c>
      <c r="L465">
        <v>129.524</v>
      </c>
      <c r="M465">
        <v>14716</v>
      </c>
      <c r="N465">
        <v>14809</v>
      </c>
      <c r="O465">
        <v>14762</v>
      </c>
      <c r="P465">
        <v>1</v>
      </c>
      <c r="Q465">
        <v>3</v>
      </c>
      <c r="R465">
        <v>0</v>
      </c>
      <c r="S465">
        <v>0</v>
      </c>
      <c r="T465">
        <v>129.524</v>
      </c>
      <c r="U465">
        <v>3</v>
      </c>
      <c r="V465">
        <v>0</v>
      </c>
      <c r="W465">
        <v>0</v>
      </c>
      <c r="X465">
        <v>129.524</v>
      </c>
      <c r="Y465">
        <v>95</v>
      </c>
      <c r="Z465">
        <v>119</v>
      </c>
      <c r="AA465">
        <v>107</v>
      </c>
      <c r="AB465">
        <v>105.2</v>
      </c>
      <c r="AC465" s="6">
        <v>0.145833333333333</v>
      </c>
      <c r="AD465">
        <v>1.1</v>
      </c>
      <c r="AE465">
        <v>10.96</v>
      </c>
      <c r="AF465">
        <v>7.9</v>
      </c>
      <c r="AG465">
        <v>3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0.1</v>
      </c>
      <c r="AQ465">
        <v>58</v>
      </c>
      <c r="AR465">
        <v>52</v>
      </c>
      <c r="AS465">
        <v>40</v>
      </c>
      <c r="AT465">
        <v>28</v>
      </c>
      <c r="AU465">
        <v>88.5172960069444</v>
      </c>
      <c r="AV465">
        <v>7</v>
      </c>
      <c r="AW465">
        <v>8.5</v>
      </c>
      <c r="AX465">
        <v>172.5</v>
      </c>
      <c r="AY465">
        <v>144.25</v>
      </c>
      <c r="AZ465">
        <v>76</v>
      </c>
      <c r="BA465">
        <v>1288.375</v>
      </c>
      <c r="BB465">
        <v>972.0625</v>
      </c>
      <c r="BC465">
        <v>319.625</v>
      </c>
      <c r="BD465">
        <v>0.1</v>
      </c>
      <c r="BE465">
        <v>106</v>
      </c>
      <c r="BF465">
        <v>53</v>
      </c>
      <c r="BG465">
        <v>77.122222222222</v>
      </c>
      <c r="BH465">
        <v>49.4055555555554</v>
      </c>
      <c r="BI465">
        <v>18.49</v>
      </c>
      <c r="BJ465">
        <v>271.981938271604</v>
      </c>
      <c r="BK465">
        <v>172.060549382715</v>
      </c>
      <c r="BL465">
        <v>38.1461</v>
      </c>
      <c r="BM465">
        <v>0.1</v>
      </c>
      <c r="BN465">
        <v>79.5</v>
      </c>
      <c r="BO465">
        <v>58.3</v>
      </c>
      <c r="BP465">
        <v>68.3318888888888</v>
      </c>
      <c r="BQ465">
        <v>38.593</v>
      </c>
      <c r="BR465">
        <v>23.4929999999999</v>
      </c>
      <c r="BS465">
        <v>266.199489553086</v>
      </c>
      <c r="BT465">
        <v>122.098825355555</v>
      </c>
      <c r="BU465">
        <v>56.8885253555555</v>
      </c>
      <c r="BV465">
        <v>94.4797232186418</v>
      </c>
      <c r="BW465">
        <v>3715.811</v>
      </c>
      <c r="BX465">
        <v>0</v>
      </c>
      <c r="BY465" t="s">
        <v>321</v>
      </c>
      <c r="BZ465" t="s">
        <v>1563</v>
      </c>
    </row>
    <row r="466" spans="1:78">
      <c r="A466" s="4">
        <v>44181.6359027778</v>
      </c>
      <c r="B466" t="s">
        <v>78</v>
      </c>
      <c r="C466" s="4">
        <v>44181.6359027778</v>
      </c>
      <c r="D466" t="s">
        <v>79</v>
      </c>
      <c r="E466" t="s">
        <v>1437</v>
      </c>
      <c r="F466">
        <v>1</v>
      </c>
      <c r="G466">
        <v>2</v>
      </c>
      <c r="H466">
        <v>127</v>
      </c>
      <c r="I466">
        <v>5</v>
      </c>
      <c r="J466">
        <v>129.712</v>
      </c>
      <c r="K466">
        <v>129.938</v>
      </c>
      <c r="L466">
        <v>129.824</v>
      </c>
      <c r="M466">
        <v>14856</v>
      </c>
      <c r="N466">
        <v>14969</v>
      </c>
      <c r="O466">
        <v>14912</v>
      </c>
      <c r="P466">
        <v>1</v>
      </c>
      <c r="Q466">
        <v>3</v>
      </c>
      <c r="R466">
        <v>0</v>
      </c>
      <c r="S466">
        <v>0</v>
      </c>
      <c r="T466">
        <v>129.824</v>
      </c>
      <c r="U466">
        <v>3</v>
      </c>
      <c r="V466">
        <v>0</v>
      </c>
      <c r="W466">
        <v>0</v>
      </c>
      <c r="X466">
        <v>129.824</v>
      </c>
      <c r="Y466">
        <v>92</v>
      </c>
      <c r="Z466">
        <v>119</v>
      </c>
      <c r="AA466">
        <v>105</v>
      </c>
      <c r="AB466">
        <v>101.5</v>
      </c>
      <c r="AC466" s="6">
        <v>0.140972222222222</v>
      </c>
      <c r="AD466">
        <v>1</v>
      </c>
      <c r="AE466">
        <v>10.96</v>
      </c>
      <c r="AF466">
        <v>7.9</v>
      </c>
      <c r="AG466">
        <v>3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0.1</v>
      </c>
      <c r="AQ466">
        <v>72</v>
      </c>
      <c r="AR466">
        <v>68</v>
      </c>
      <c r="AS466">
        <v>60</v>
      </c>
      <c r="AT466">
        <v>48</v>
      </c>
      <c r="AU466">
        <v>86.0522960069444</v>
      </c>
      <c r="AV466">
        <v>13.256</v>
      </c>
      <c r="AW466">
        <v>13.494</v>
      </c>
      <c r="AX466">
        <v>377.406</v>
      </c>
      <c r="AY466">
        <v>322.181</v>
      </c>
      <c r="AZ466">
        <v>166.969</v>
      </c>
      <c r="BA466">
        <v>4397.823766</v>
      </c>
      <c r="BB466">
        <v>3345.662493</v>
      </c>
      <c r="BC466">
        <v>1039.768431</v>
      </c>
      <c r="BD466">
        <v>0.1</v>
      </c>
      <c r="BE466">
        <v>79.5</v>
      </c>
      <c r="BF466">
        <v>47.7</v>
      </c>
      <c r="BG466">
        <v>117.979333333333</v>
      </c>
      <c r="BH466">
        <v>65.6959999999999</v>
      </c>
      <c r="BI466">
        <v>28.1293333333332</v>
      </c>
      <c r="BJ466">
        <v>581.181636533334</v>
      </c>
      <c r="BK466">
        <v>334.478158755555</v>
      </c>
      <c r="BL466">
        <v>94.2508476444438</v>
      </c>
      <c r="BM466">
        <v>0.1</v>
      </c>
      <c r="BN466">
        <v>100.7</v>
      </c>
      <c r="BO466">
        <v>42.4</v>
      </c>
      <c r="BP466">
        <v>139.038666666666</v>
      </c>
      <c r="BQ466">
        <v>99.6386666666667</v>
      </c>
      <c r="BR466">
        <v>28.5886666666666</v>
      </c>
      <c r="BS466">
        <v>968.401921244444</v>
      </c>
      <c r="BT466">
        <v>715.011965688889</v>
      </c>
      <c r="BU466">
        <v>114.358110133333</v>
      </c>
      <c r="BV466">
        <v>181.368484964248</v>
      </c>
      <c r="BW466">
        <v>4762.259</v>
      </c>
      <c r="BX466">
        <v>0</v>
      </c>
      <c r="BY466" t="s">
        <v>323</v>
      </c>
      <c r="BZ466" t="s">
        <v>1564</v>
      </c>
    </row>
    <row r="467" spans="1:78">
      <c r="A467" s="4">
        <v>44181.6359027778</v>
      </c>
      <c r="B467" t="s">
        <v>78</v>
      </c>
      <c r="C467" s="4">
        <v>44181.6359027778</v>
      </c>
      <c r="D467" t="s">
        <v>79</v>
      </c>
      <c r="E467" t="s">
        <v>1437</v>
      </c>
      <c r="F467">
        <v>1</v>
      </c>
      <c r="G467">
        <v>2</v>
      </c>
      <c r="H467">
        <v>128</v>
      </c>
      <c r="I467">
        <v>5</v>
      </c>
      <c r="J467">
        <v>130.044</v>
      </c>
      <c r="K467">
        <v>130.226</v>
      </c>
      <c r="L467">
        <v>130.134</v>
      </c>
      <c r="M467">
        <v>15022</v>
      </c>
      <c r="N467">
        <v>15113</v>
      </c>
      <c r="O467">
        <v>15067</v>
      </c>
      <c r="P467">
        <v>1</v>
      </c>
      <c r="Q467">
        <v>3</v>
      </c>
      <c r="R467">
        <v>0</v>
      </c>
      <c r="S467">
        <v>0</v>
      </c>
      <c r="T467">
        <v>130.134</v>
      </c>
      <c r="U467">
        <v>3</v>
      </c>
      <c r="V467">
        <v>0</v>
      </c>
      <c r="W467">
        <v>0</v>
      </c>
      <c r="X467">
        <v>130.134</v>
      </c>
      <c r="Y467">
        <v>92</v>
      </c>
      <c r="Z467">
        <v>120</v>
      </c>
      <c r="AA467">
        <v>106</v>
      </c>
      <c r="AB467">
        <v>104.1</v>
      </c>
      <c r="AC467" s="6">
        <v>0.144444444444444</v>
      </c>
      <c r="AD467">
        <v>1.1</v>
      </c>
      <c r="AE467">
        <v>10.96</v>
      </c>
      <c r="AF467">
        <v>7.9</v>
      </c>
      <c r="AG467">
        <v>3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0.1</v>
      </c>
      <c r="AQ467">
        <v>30</v>
      </c>
      <c r="AR467">
        <v>20</v>
      </c>
      <c r="AS467">
        <v>12</v>
      </c>
      <c r="AT467">
        <v>0</v>
      </c>
      <c r="AU467">
        <v>87.5377960069444</v>
      </c>
      <c r="AV467">
        <v>30.2579999999999</v>
      </c>
      <c r="AW467">
        <v>33.535</v>
      </c>
      <c r="AX467">
        <v>212.445499999999</v>
      </c>
      <c r="AY467">
        <v>179.3845</v>
      </c>
      <c r="AZ467">
        <v>76.897</v>
      </c>
      <c r="BA467">
        <v>5076.53908124999</v>
      </c>
      <c r="BB467">
        <v>4278.09172025</v>
      </c>
      <c r="BC467">
        <v>1163.7104475</v>
      </c>
      <c r="BD467">
        <v>0.1</v>
      </c>
      <c r="BE467">
        <v>106</v>
      </c>
      <c r="BF467">
        <v>47.7</v>
      </c>
      <c r="BG467">
        <v>361.992</v>
      </c>
      <c r="BH467">
        <v>244.941999999999</v>
      </c>
      <c r="BI467">
        <v>75.7586666666667</v>
      </c>
      <c r="BJ467">
        <v>6049.44300391111</v>
      </c>
      <c r="BK467">
        <v>4254.56828168888</v>
      </c>
      <c r="BL467">
        <v>712.474470577779</v>
      </c>
      <c r="BM467">
        <v>0.1</v>
      </c>
      <c r="BN467">
        <v>90.1</v>
      </c>
      <c r="BO467">
        <v>47.7</v>
      </c>
      <c r="BP467">
        <v>316.318333333333</v>
      </c>
      <c r="BQ467">
        <v>229.985</v>
      </c>
      <c r="BR467">
        <v>75.9683333333333</v>
      </c>
      <c r="BS467">
        <v>5746.89616722222</v>
      </c>
      <c r="BT467">
        <v>4034.66361166666</v>
      </c>
      <c r="BU467">
        <v>741.886389444444</v>
      </c>
      <c r="BV467">
        <v>83.3203875937828</v>
      </c>
      <c r="BW467">
        <v>3771.38166666666</v>
      </c>
      <c r="BX467">
        <v>0</v>
      </c>
      <c r="BY467" t="s">
        <v>351</v>
      </c>
      <c r="BZ467" t="s">
        <v>1565</v>
      </c>
    </row>
    <row r="468" spans="1:78">
      <c r="A468" s="4">
        <v>44181.6359027778</v>
      </c>
      <c r="B468" t="s">
        <v>78</v>
      </c>
      <c r="C468" s="4">
        <v>44181.6359027778</v>
      </c>
      <c r="D468" t="s">
        <v>79</v>
      </c>
      <c r="E468" t="s">
        <v>1437</v>
      </c>
      <c r="F468">
        <v>1</v>
      </c>
      <c r="G468">
        <v>2</v>
      </c>
      <c r="H468">
        <v>129</v>
      </c>
      <c r="I468">
        <v>5</v>
      </c>
      <c r="J468">
        <v>130.308</v>
      </c>
      <c r="K468">
        <v>130.546</v>
      </c>
      <c r="L468">
        <v>130.426</v>
      </c>
      <c r="M468">
        <v>15154</v>
      </c>
      <c r="N468">
        <v>15273</v>
      </c>
      <c r="O468">
        <v>15213</v>
      </c>
      <c r="P468">
        <v>1</v>
      </c>
      <c r="Q468">
        <v>3</v>
      </c>
      <c r="R468">
        <v>0</v>
      </c>
      <c r="S468">
        <v>0</v>
      </c>
      <c r="T468">
        <v>130.426</v>
      </c>
      <c r="U468">
        <v>3</v>
      </c>
      <c r="V468">
        <v>0</v>
      </c>
      <c r="W468">
        <v>0</v>
      </c>
      <c r="X468">
        <v>130.426</v>
      </c>
      <c r="Y468">
        <v>90</v>
      </c>
      <c r="Z468">
        <v>122</v>
      </c>
      <c r="AA468">
        <v>106</v>
      </c>
      <c r="AB468">
        <v>104.5</v>
      </c>
      <c r="AC468" s="6">
        <v>0.145138888888889</v>
      </c>
      <c r="AD468">
        <v>1.1</v>
      </c>
      <c r="AE468">
        <v>10.96</v>
      </c>
      <c r="AF468">
        <v>7.9</v>
      </c>
      <c r="AG468">
        <v>3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0.1</v>
      </c>
      <c r="AQ468">
        <v>38</v>
      </c>
      <c r="AR468">
        <v>30</v>
      </c>
      <c r="AS468">
        <v>22</v>
      </c>
      <c r="AT468">
        <v>0</v>
      </c>
      <c r="AU468">
        <v>80.4217960069444</v>
      </c>
      <c r="AV468">
        <v>48.2589999999999</v>
      </c>
      <c r="AW468">
        <v>52.7979999999999</v>
      </c>
      <c r="AX468">
        <v>562.233749999999</v>
      </c>
      <c r="AY468">
        <v>536.12975</v>
      </c>
      <c r="AZ468">
        <v>280.911499999999</v>
      </c>
      <c r="BA468">
        <v>23964.6547353124</v>
      </c>
      <c r="BB468">
        <v>23085.9305518124</v>
      </c>
      <c r="BC468">
        <v>7945.40407474999</v>
      </c>
      <c r="BD468">
        <v>0.1</v>
      </c>
      <c r="BE468">
        <v>111.3</v>
      </c>
      <c r="BF468">
        <v>53</v>
      </c>
      <c r="BG468">
        <v>502.408</v>
      </c>
      <c r="BH468">
        <v>348.841333333333</v>
      </c>
      <c r="BI468">
        <v>126.791333333333</v>
      </c>
      <c r="BJ468">
        <v>11153.2443194666</v>
      </c>
      <c r="BK468">
        <v>7738.27438613333</v>
      </c>
      <c r="BL468">
        <v>1793.7548639111</v>
      </c>
      <c r="BM468">
        <v>0.1</v>
      </c>
      <c r="BN468">
        <v>106</v>
      </c>
      <c r="BO468">
        <v>53</v>
      </c>
      <c r="BP468">
        <v>566.881333333333</v>
      </c>
      <c r="BQ468">
        <v>422.231333333333</v>
      </c>
      <c r="BR468">
        <v>151.564666666666</v>
      </c>
      <c r="BS468">
        <v>16736.1783674666</v>
      </c>
      <c r="BT468">
        <v>11798.3319785777</v>
      </c>
      <c r="BU468">
        <v>2601.05691191111</v>
      </c>
      <c r="BV468">
        <v>101.509982599929</v>
      </c>
      <c r="BW468">
        <v>9681.88462499999</v>
      </c>
      <c r="BX468">
        <v>0</v>
      </c>
      <c r="BY468" t="s">
        <v>353</v>
      </c>
      <c r="BZ468" t="s">
        <v>1566</v>
      </c>
    </row>
    <row r="469" spans="1:78">
      <c r="A469" s="4">
        <v>44181.6359027778</v>
      </c>
      <c r="B469" t="s">
        <v>78</v>
      </c>
      <c r="C469" s="4">
        <v>44181.6359027778</v>
      </c>
      <c r="D469" t="s">
        <v>79</v>
      </c>
      <c r="E469" t="s">
        <v>1437</v>
      </c>
      <c r="F469">
        <v>1</v>
      </c>
      <c r="G469">
        <v>2</v>
      </c>
      <c r="H469">
        <v>130</v>
      </c>
      <c r="I469">
        <v>5</v>
      </c>
      <c r="J469">
        <v>128.162</v>
      </c>
      <c r="K469">
        <v>128.488</v>
      </c>
      <c r="L469">
        <v>128.324</v>
      </c>
      <c r="M469">
        <v>14081</v>
      </c>
      <c r="N469">
        <v>14244</v>
      </c>
      <c r="O469">
        <v>14162</v>
      </c>
      <c r="P469">
        <v>1</v>
      </c>
      <c r="Q469">
        <v>3</v>
      </c>
      <c r="R469">
        <v>0</v>
      </c>
      <c r="S469">
        <v>0</v>
      </c>
      <c r="T469">
        <v>128.324</v>
      </c>
      <c r="U469">
        <v>3</v>
      </c>
      <c r="V469">
        <v>0</v>
      </c>
      <c r="W469">
        <v>0</v>
      </c>
      <c r="X469">
        <v>128.324</v>
      </c>
      <c r="Y469">
        <v>136</v>
      </c>
      <c r="Z469">
        <v>171</v>
      </c>
      <c r="AA469">
        <v>153</v>
      </c>
      <c r="AB469">
        <v>195.4</v>
      </c>
      <c r="AC469" s="6">
        <v>0.270833333333333</v>
      </c>
      <c r="AD469">
        <v>1.1</v>
      </c>
      <c r="AE469">
        <v>10.96</v>
      </c>
      <c r="AF469">
        <v>7.9</v>
      </c>
      <c r="AG469">
        <v>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0.1</v>
      </c>
      <c r="AQ469">
        <v>36</v>
      </c>
      <c r="AR469">
        <v>28</v>
      </c>
      <c r="AS469">
        <v>20</v>
      </c>
      <c r="AT469">
        <v>0</v>
      </c>
      <c r="AU469">
        <v>59.6822960069444</v>
      </c>
      <c r="AV469">
        <v>155.509</v>
      </c>
      <c r="AW469">
        <v>159.571</v>
      </c>
      <c r="AX469">
        <v>1442.98446875</v>
      </c>
      <c r="AY469">
        <v>1288.65046875</v>
      </c>
      <c r="AZ469">
        <v>658.217499999999</v>
      </c>
      <c r="BA469">
        <v>174235.306157559</v>
      </c>
      <c r="BB469">
        <v>148856.629471684</v>
      </c>
      <c r="BC469">
        <v>51561.5597232812</v>
      </c>
      <c r="BD469">
        <v>0.1</v>
      </c>
      <c r="BE469">
        <v>111.3</v>
      </c>
      <c r="BF469">
        <v>47.7</v>
      </c>
      <c r="BG469">
        <v>1202.04536458333</v>
      </c>
      <c r="BH469">
        <v>917.729999999999</v>
      </c>
      <c r="BI469">
        <v>354.513333333333</v>
      </c>
      <c r="BJ469">
        <v>85535.1036501253</v>
      </c>
      <c r="BK469">
        <v>64462.9122022222</v>
      </c>
      <c r="BL469">
        <v>16605.7959244444</v>
      </c>
      <c r="BM469">
        <v>0.1</v>
      </c>
      <c r="BN469">
        <v>111.3</v>
      </c>
      <c r="BO469">
        <v>47.7</v>
      </c>
      <c r="BP469">
        <v>1524.02433333333</v>
      </c>
      <c r="BQ469">
        <v>1163.74099999999</v>
      </c>
      <c r="BR469">
        <v>426.724333333333</v>
      </c>
      <c r="BS469">
        <v>134848.781942866</v>
      </c>
      <c r="BT469">
        <v>101429.950131755</v>
      </c>
      <c r="BU469">
        <v>24226.8145539777</v>
      </c>
      <c r="BV469">
        <v>140.104552893986</v>
      </c>
      <c r="BW469">
        <v>22153.5095546874</v>
      </c>
      <c r="BX469">
        <v>0</v>
      </c>
      <c r="BY469" t="s">
        <v>287</v>
      </c>
      <c r="BZ469" t="s">
        <v>1567</v>
      </c>
    </row>
    <row r="470" spans="1:78">
      <c r="A470" s="4">
        <v>44181.6359027778</v>
      </c>
      <c r="B470" t="s">
        <v>78</v>
      </c>
      <c r="C470" s="4">
        <v>44181.6359027778</v>
      </c>
      <c r="D470" t="s">
        <v>79</v>
      </c>
      <c r="E470" t="s">
        <v>1437</v>
      </c>
      <c r="F470">
        <v>1</v>
      </c>
      <c r="G470">
        <v>2</v>
      </c>
      <c r="H470">
        <v>131</v>
      </c>
      <c r="I470">
        <v>5</v>
      </c>
      <c r="J470">
        <v>128.54</v>
      </c>
      <c r="K470">
        <v>128.706</v>
      </c>
      <c r="L470">
        <v>128.622</v>
      </c>
      <c r="M470">
        <v>14270</v>
      </c>
      <c r="N470">
        <v>14353</v>
      </c>
      <c r="O470">
        <v>14311</v>
      </c>
      <c r="P470">
        <v>1</v>
      </c>
      <c r="Q470">
        <v>3</v>
      </c>
      <c r="R470">
        <v>0</v>
      </c>
      <c r="S470">
        <v>0</v>
      </c>
      <c r="T470">
        <v>128.622</v>
      </c>
      <c r="U470">
        <v>3</v>
      </c>
      <c r="V470">
        <v>0</v>
      </c>
      <c r="W470">
        <v>0</v>
      </c>
      <c r="X470">
        <v>128.622</v>
      </c>
      <c r="Y470">
        <v>145</v>
      </c>
      <c r="Z470">
        <v>161</v>
      </c>
      <c r="AA470">
        <v>153</v>
      </c>
      <c r="AB470">
        <v>196.1</v>
      </c>
      <c r="AC470" s="6">
        <v>0.272222222222222</v>
      </c>
      <c r="AD470">
        <v>1</v>
      </c>
      <c r="AE470">
        <v>10.96</v>
      </c>
      <c r="AF470">
        <v>7.9</v>
      </c>
      <c r="AG470">
        <v>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0.1</v>
      </c>
      <c r="AQ470">
        <v>156</v>
      </c>
      <c r="AR470">
        <v>142</v>
      </c>
      <c r="AS470">
        <v>88</v>
      </c>
      <c r="AT470">
        <v>84</v>
      </c>
      <c r="AU470">
        <v>91.6657960069444</v>
      </c>
      <c r="AV470">
        <v>7.018</v>
      </c>
      <c r="AW470">
        <v>5.48199999999999</v>
      </c>
      <c r="AX470">
        <v>476.609</v>
      </c>
      <c r="AY470">
        <v>418.457</v>
      </c>
      <c r="AZ470">
        <v>217.829999999999</v>
      </c>
      <c r="BA470">
        <v>3980.548811</v>
      </c>
      <c r="BB470">
        <v>3304.674099</v>
      </c>
      <c r="BC470">
        <v>1249.30690999999</v>
      </c>
      <c r="BD470">
        <v>0.1</v>
      </c>
      <c r="BE470">
        <v>47.7</v>
      </c>
      <c r="BF470">
        <v>53</v>
      </c>
      <c r="BG470">
        <v>22.9800666666667</v>
      </c>
      <c r="BH470">
        <v>6.4300666666668</v>
      </c>
      <c r="BI470">
        <v>6.4800666666668</v>
      </c>
      <c r="BJ470">
        <v>37.4221434800001</v>
      </c>
      <c r="BK470">
        <v>4.81448792444465</v>
      </c>
      <c r="BL470">
        <v>4.81698792444465</v>
      </c>
      <c r="BM470">
        <v>0.1</v>
      </c>
      <c r="BN470">
        <v>47.7</v>
      </c>
      <c r="BO470">
        <v>31.8</v>
      </c>
      <c r="BP470">
        <v>17.713</v>
      </c>
      <c r="BQ470">
        <v>7.54633333333332</v>
      </c>
      <c r="BR470">
        <v>2.14633333333333</v>
      </c>
      <c r="BS470">
        <v>23.4987603333333</v>
      </c>
      <c r="BT470">
        <v>7.47963811111109</v>
      </c>
      <c r="BU470">
        <v>0.914771444444442</v>
      </c>
      <c r="BV470">
        <v>238.699040018972</v>
      </c>
      <c r="BW470">
        <v>4861.58266666666</v>
      </c>
      <c r="BX470">
        <v>0</v>
      </c>
      <c r="BY470" t="s">
        <v>309</v>
      </c>
      <c r="BZ470" t="s">
        <v>1568</v>
      </c>
    </row>
    <row r="471" spans="1:78">
      <c r="A471" s="4">
        <v>44181.6359027778</v>
      </c>
      <c r="B471" t="s">
        <v>78</v>
      </c>
      <c r="C471" s="4">
        <v>44181.6359027778</v>
      </c>
      <c r="D471" t="s">
        <v>79</v>
      </c>
      <c r="E471" t="s">
        <v>1437</v>
      </c>
      <c r="F471">
        <v>1</v>
      </c>
      <c r="G471">
        <v>2</v>
      </c>
      <c r="H471">
        <v>132</v>
      </c>
      <c r="I471">
        <v>5</v>
      </c>
      <c r="J471">
        <v>128.852</v>
      </c>
      <c r="K471">
        <v>129.034</v>
      </c>
      <c r="L471">
        <v>128.942</v>
      </c>
      <c r="M471">
        <v>14426</v>
      </c>
      <c r="N471">
        <v>14517</v>
      </c>
      <c r="O471">
        <v>14471</v>
      </c>
      <c r="P471">
        <v>1</v>
      </c>
      <c r="Q471">
        <v>3</v>
      </c>
      <c r="R471">
        <v>0</v>
      </c>
      <c r="S471">
        <v>0</v>
      </c>
      <c r="T471">
        <v>128.942</v>
      </c>
      <c r="U471">
        <v>3</v>
      </c>
      <c r="V471">
        <v>0</v>
      </c>
      <c r="W471">
        <v>0</v>
      </c>
      <c r="X471">
        <v>128.942</v>
      </c>
      <c r="Y471">
        <v>146</v>
      </c>
      <c r="Z471">
        <v>162</v>
      </c>
      <c r="AA471">
        <v>154</v>
      </c>
      <c r="AB471">
        <v>198.8</v>
      </c>
      <c r="AC471" s="6">
        <v>0.275694444444444</v>
      </c>
      <c r="AD471">
        <v>1.1</v>
      </c>
      <c r="AE471">
        <v>10.96</v>
      </c>
      <c r="AF471">
        <v>7.9</v>
      </c>
      <c r="AG471">
        <v>3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 t="s">
        <v>311</v>
      </c>
      <c r="BZ471" t="s">
        <v>1569</v>
      </c>
    </row>
    <row r="472" spans="1:78">
      <c r="A472" s="4">
        <v>44181.6359027778</v>
      </c>
      <c r="B472" t="s">
        <v>78</v>
      </c>
      <c r="C472" s="4">
        <v>44181.6359027778</v>
      </c>
      <c r="D472" t="s">
        <v>79</v>
      </c>
      <c r="E472" t="s">
        <v>1437</v>
      </c>
      <c r="F472">
        <v>1</v>
      </c>
      <c r="G472">
        <v>2</v>
      </c>
      <c r="H472">
        <v>133</v>
      </c>
      <c r="I472">
        <v>5</v>
      </c>
      <c r="J472">
        <v>129.152</v>
      </c>
      <c r="K472">
        <v>129.296</v>
      </c>
      <c r="L472">
        <v>129.224</v>
      </c>
      <c r="M472">
        <v>14576</v>
      </c>
      <c r="N472">
        <v>14648</v>
      </c>
      <c r="O472">
        <v>14612</v>
      </c>
      <c r="P472">
        <v>1</v>
      </c>
      <c r="Q472">
        <v>3</v>
      </c>
      <c r="R472">
        <v>0</v>
      </c>
      <c r="S472">
        <v>0</v>
      </c>
      <c r="T472">
        <v>129.224</v>
      </c>
      <c r="U472">
        <v>3</v>
      </c>
      <c r="V472">
        <v>0</v>
      </c>
      <c r="W472">
        <v>0</v>
      </c>
      <c r="X472">
        <v>129.224</v>
      </c>
      <c r="Y472">
        <v>145</v>
      </c>
      <c r="Z472">
        <v>162</v>
      </c>
      <c r="AA472">
        <v>153</v>
      </c>
      <c r="AB472">
        <v>196.9</v>
      </c>
      <c r="AC472" s="6">
        <v>0.272916666666667</v>
      </c>
      <c r="AD472">
        <v>1.1</v>
      </c>
      <c r="AE472">
        <v>10.96</v>
      </c>
      <c r="AF472">
        <v>7.9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 t="s">
        <v>313</v>
      </c>
      <c r="BZ472" t="s">
        <v>1570</v>
      </c>
    </row>
    <row r="473" spans="1:78">
      <c r="A473" s="4">
        <v>44181.6359027778</v>
      </c>
      <c r="B473" t="s">
        <v>78</v>
      </c>
      <c r="C473" s="4">
        <v>44181.6359027778</v>
      </c>
      <c r="D473" t="s">
        <v>79</v>
      </c>
      <c r="E473" t="s">
        <v>1437</v>
      </c>
      <c r="F473">
        <v>1</v>
      </c>
      <c r="G473">
        <v>2</v>
      </c>
      <c r="H473">
        <v>134</v>
      </c>
      <c r="I473">
        <v>5</v>
      </c>
      <c r="J473">
        <v>129.444</v>
      </c>
      <c r="K473">
        <v>129.622</v>
      </c>
      <c r="L473">
        <v>129.532</v>
      </c>
      <c r="M473">
        <v>14722</v>
      </c>
      <c r="N473">
        <v>14811</v>
      </c>
      <c r="O473">
        <v>14766</v>
      </c>
      <c r="P473">
        <v>1</v>
      </c>
      <c r="Q473">
        <v>3</v>
      </c>
      <c r="R473">
        <v>0</v>
      </c>
      <c r="S473">
        <v>0</v>
      </c>
      <c r="T473">
        <v>129.532</v>
      </c>
      <c r="U473">
        <v>3</v>
      </c>
      <c r="V473">
        <v>0</v>
      </c>
      <c r="W473">
        <v>0</v>
      </c>
      <c r="X473">
        <v>129.532</v>
      </c>
      <c r="Y473">
        <v>144</v>
      </c>
      <c r="Z473">
        <v>161</v>
      </c>
      <c r="AA473">
        <v>152</v>
      </c>
      <c r="AB473">
        <v>195.3</v>
      </c>
      <c r="AC473" s="6">
        <v>0.270833333333333</v>
      </c>
      <c r="AD473">
        <v>1.1</v>
      </c>
      <c r="AE473">
        <v>10.96</v>
      </c>
      <c r="AF473">
        <v>7.9</v>
      </c>
      <c r="AG473">
        <v>3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0.1</v>
      </c>
      <c r="AQ473">
        <v>58</v>
      </c>
      <c r="AR473">
        <v>52</v>
      </c>
      <c r="AS473">
        <v>12</v>
      </c>
      <c r="AT473">
        <v>0</v>
      </c>
      <c r="AU473">
        <v>90.7917960069444</v>
      </c>
      <c r="AV473">
        <v>10.257</v>
      </c>
      <c r="AW473">
        <v>11.012</v>
      </c>
      <c r="AX473">
        <v>163.836999999999</v>
      </c>
      <c r="AY473">
        <v>142.102999999999</v>
      </c>
      <c r="AZ473">
        <v>26.4189999999999</v>
      </c>
      <c r="BA473">
        <v>1200.06593099999</v>
      </c>
      <c r="BB473">
        <v>970.907048999999</v>
      </c>
      <c r="BC473">
        <v>120.037538999999</v>
      </c>
      <c r="BD473">
        <v>0.1</v>
      </c>
      <c r="BE473">
        <v>74.2</v>
      </c>
      <c r="BF473">
        <v>84.8</v>
      </c>
      <c r="BG473">
        <v>92.7173333333334</v>
      </c>
      <c r="BH473">
        <v>48.284</v>
      </c>
      <c r="BI473">
        <v>65.0506666666666</v>
      </c>
      <c r="BJ473">
        <v>487.771242311112</v>
      </c>
      <c r="BK473">
        <v>193.8191312</v>
      </c>
      <c r="BL473">
        <v>303.88424231111</v>
      </c>
      <c r="BM473">
        <v>0.1</v>
      </c>
      <c r="BN473">
        <v>74.2</v>
      </c>
      <c r="BO473">
        <v>47.7</v>
      </c>
      <c r="BP473">
        <v>83.7446666666666</v>
      </c>
      <c r="BQ473">
        <v>59.7613333333333</v>
      </c>
      <c r="BR473">
        <v>26.828</v>
      </c>
      <c r="BS473">
        <v>467.622505688889</v>
      </c>
      <c r="BT473">
        <v>307.452672355555</v>
      </c>
      <c r="BU473">
        <v>90.8795168</v>
      </c>
      <c r="BV473">
        <v>34.0504522159493</v>
      </c>
      <c r="BW473">
        <v>1665.38866666666</v>
      </c>
      <c r="BX473">
        <v>0</v>
      </c>
      <c r="BY473" t="s">
        <v>319</v>
      </c>
      <c r="BZ473" t="s">
        <v>1571</v>
      </c>
    </row>
    <row r="474" spans="1:78">
      <c r="A474" s="4">
        <v>44181.6359027778</v>
      </c>
      <c r="B474" t="s">
        <v>78</v>
      </c>
      <c r="C474" s="4">
        <v>44181.6359027778</v>
      </c>
      <c r="D474" t="s">
        <v>79</v>
      </c>
      <c r="E474" t="s">
        <v>1437</v>
      </c>
      <c r="F474">
        <v>1</v>
      </c>
      <c r="G474">
        <v>2</v>
      </c>
      <c r="H474">
        <v>135</v>
      </c>
      <c r="I474">
        <v>5</v>
      </c>
      <c r="J474">
        <v>129.748</v>
      </c>
      <c r="K474">
        <v>129.92</v>
      </c>
      <c r="L474">
        <v>129.834</v>
      </c>
      <c r="M474">
        <v>14874</v>
      </c>
      <c r="N474">
        <v>14960</v>
      </c>
      <c r="O474">
        <v>14917</v>
      </c>
      <c r="P474">
        <v>1</v>
      </c>
      <c r="Q474">
        <v>3</v>
      </c>
      <c r="R474">
        <v>0</v>
      </c>
      <c r="S474">
        <v>0</v>
      </c>
      <c r="T474">
        <v>129.834</v>
      </c>
      <c r="U474">
        <v>3</v>
      </c>
      <c r="V474">
        <v>0</v>
      </c>
      <c r="W474">
        <v>0</v>
      </c>
      <c r="X474">
        <v>129.834</v>
      </c>
      <c r="Y474">
        <v>145</v>
      </c>
      <c r="Z474">
        <v>160</v>
      </c>
      <c r="AA474">
        <v>152</v>
      </c>
      <c r="AB474">
        <v>195.5</v>
      </c>
      <c r="AC474" s="6">
        <v>0.271527777777778</v>
      </c>
      <c r="AD474">
        <v>1</v>
      </c>
      <c r="AE474">
        <v>10.96</v>
      </c>
      <c r="AF474">
        <v>7.9</v>
      </c>
      <c r="AG474">
        <v>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0.1</v>
      </c>
      <c r="AQ474">
        <v>24</v>
      </c>
      <c r="AR474">
        <v>18</v>
      </c>
      <c r="AS474">
        <v>12</v>
      </c>
      <c r="AT474">
        <v>0</v>
      </c>
      <c r="AU474">
        <v>90.7877960069444</v>
      </c>
      <c r="AV474">
        <v>13.506</v>
      </c>
      <c r="AW474">
        <v>12.7849999999999</v>
      </c>
      <c r="AX474">
        <v>75.332</v>
      </c>
      <c r="AY474">
        <v>61.3399999999999</v>
      </c>
      <c r="AZ474">
        <v>36.898</v>
      </c>
      <c r="BA474">
        <v>749.025062</v>
      </c>
      <c r="BB474">
        <v>578.670819999999</v>
      </c>
      <c r="BC474">
        <v>263.326404</v>
      </c>
      <c r="BD474">
        <v>0.1</v>
      </c>
      <c r="BE474">
        <v>58.3</v>
      </c>
      <c r="BF474">
        <v>42.4</v>
      </c>
      <c r="BG474">
        <v>84.8076666666668</v>
      </c>
      <c r="BH474">
        <v>42.0743333333333</v>
      </c>
      <c r="BI474">
        <v>23.1243333333334</v>
      </c>
      <c r="BJ474">
        <v>553.847416200002</v>
      </c>
      <c r="BK474">
        <v>204.843927311111</v>
      </c>
      <c r="BL474">
        <v>82.668960644445</v>
      </c>
      <c r="BM474">
        <v>0.1</v>
      </c>
      <c r="BN474">
        <v>53</v>
      </c>
      <c r="BO474">
        <v>37.1</v>
      </c>
      <c r="BP474">
        <v>62.1523333333333</v>
      </c>
      <c r="BQ474">
        <v>45.9856666666666</v>
      </c>
      <c r="BR474">
        <v>20.3523333333333</v>
      </c>
      <c r="BS474">
        <v>385.925614422222</v>
      </c>
      <c r="BT474">
        <v>260.101281088889</v>
      </c>
      <c r="BU474">
        <v>75.0435366444446</v>
      </c>
      <c r="BV474">
        <v>73.6047527667624</v>
      </c>
      <c r="BW474">
        <v>715.519333333332</v>
      </c>
      <c r="BX474">
        <v>0</v>
      </c>
      <c r="BY474" t="s">
        <v>325</v>
      </c>
      <c r="BZ474" t="s">
        <v>1572</v>
      </c>
    </row>
    <row r="475" spans="1:78">
      <c r="A475" s="4">
        <v>44181.6359027778</v>
      </c>
      <c r="B475" t="s">
        <v>78</v>
      </c>
      <c r="C475" s="4">
        <v>44181.6359027778</v>
      </c>
      <c r="D475" t="s">
        <v>79</v>
      </c>
      <c r="E475" t="s">
        <v>1437</v>
      </c>
      <c r="F475">
        <v>1</v>
      </c>
      <c r="G475">
        <v>2</v>
      </c>
      <c r="H475">
        <v>136</v>
      </c>
      <c r="I475">
        <v>5</v>
      </c>
      <c r="J475">
        <v>130.036</v>
      </c>
      <c r="K475">
        <v>130.216</v>
      </c>
      <c r="L475">
        <v>130.126</v>
      </c>
      <c r="M475">
        <v>15018</v>
      </c>
      <c r="N475">
        <v>15108</v>
      </c>
      <c r="O475">
        <v>15063</v>
      </c>
      <c r="P475">
        <v>1</v>
      </c>
      <c r="Q475">
        <v>3</v>
      </c>
      <c r="R475">
        <v>0</v>
      </c>
      <c r="S475">
        <v>0</v>
      </c>
      <c r="T475">
        <v>130.126</v>
      </c>
      <c r="U475">
        <v>3</v>
      </c>
      <c r="V475">
        <v>0</v>
      </c>
      <c r="W475">
        <v>0</v>
      </c>
      <c r="X475">
        <v>130.126</v>
      </c>
      <c r="Y475">
        <v>143</v>
      </c>
      <c r="Z475">
        <v>160</v>
      </c>
      <c r="AA475">
        <v>151</v>
      </c>
      <c r="AB475">
        <v>194.1</v>
      </c>
      <c r="AC475" s="6">
        <v>0.269444444444444</v>
      </c>
      <c r="AD475">
        <v>1.1</v>
      </c>
      <c r="AE475">
        <v>10.96</v>
      </c>
      <c r="AF475">
        <v>7.9</v>
      </c>
      <c r="AG475">
        <v>3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0.1</v>
      </c>
      <c r="AQ475">
        <v>38</v>
      </c>
      <c r="AR475">
        <v>28</v>
      </c>
      <c r="AS475">
        <v>20</v>
      </c>
      <c r="AT475">
        <v>8</v>
      </c>
      <c r="AU475">
        <v>92.2672960069444</v>
      </c>
      <c r="AV475">
        <v>9.75</v>
      </c>
      <c r="AW475">
        <v>9.5</v>
      </c>
      <c r="AX475">
        <v>113.5</v>
      </c>
      <c r="AY475">
        <v>87</v>
      </c>
      <c r="AZ475">
        <v>56.75</v>
      </c>
      <c r="BA475">
        <v>933.875</v>
      </c>
      <c r="BB475">
        <v>677.875</v>
      </c>
      <c r="BC475">
        <v>354.6875</v>
      </c>
      <c r="BD475">
        <v>0.1</v>
      </c>
      <c r="BE475">
        <v>63.6</v>
      </c>
      <c r="BF475">
        <v>42.4</v>
      </c>
      <c r="BG475">
        <v>88.0727777777779</v>
      </c>
      <c r="BH475">
        <v>40.2116666666666</v>
      </c>
      <c r="BI475">
        <v>23.6783333333333</v>
      </c>
      <c r="BJ475">
        <v>501.093843271606</v>
      </c>
      <c r="BK475">
        <v>176.501293888888</v>
      </c>
      <c r="BL475">
        <v>82.4894605555553</v>
      </c>
      <c r="BM475">
        <v>0.1</v>
      </c>
      <c r="BN475">
        <v>68.9</v>
      </c>
      <c r="BO475">
        <v>37.1</v>
      </c>
      <c r="BP475">
        <v>69.7496666666666</v>
      </c>
      <c r="BQ475">
        <v>51.9496666666666</v>
      </c>
      <c r="BR475">
        <v>20.433</v>
      </c>
      <c r="BS475">
        <v>388.042993355555</v>
      </c>
      <c r="BT475">
        <v>276.464715577777</v>
      </c>
      <c r="BU475">
        <v>68.2575378</v>
      </c>
      <c r="BV475">
        <v>94.3378899330153</v>
      </c>
      <c r="BW475">
        <v>1052.97966666666</v>
      </c>
      <c r="BX475">
        <v>0</v>
      </c>
      <c r="BY475" t="s">
        <v>339</v>
      </c>
      <c r="BZ475" t="s">
        <v>1573</v>
      </c>
    </row>
    <row r="476" spans="1:78">
      <c r="A476" s="4">
        <v>44181.6359027778</v>
      </c>
      <c r="B476" t="s">
        <v>78</v>
      </c>
      <c r="C476" s="4">
        <v>44181.6359027778</v>
      </c>
      <c r="D476" t="s">
        <v>79</v>
      </c>
      <c r="E476" t="s">
        <v>1437</v>
      </c>
      <c r="F476">
        <v>1</v>
      </c>
      <c r="G476">
        <v>2</v>
      </c>
      <c r="H476">
        <v>137</v>
      </c>
      <c r="I476">
        <v>5</v>
      </c>
      <c r="J476">
        <v>130.34</v>
      </c>
      <c r="K476">
        <v>130.508</v>
      </c>
      <c r="L476">
        <v>130.424</v>
      </c>
      <c r="M476">
        <v>15170</v>
      </c>
      <c r="N476">
        <v>15254</v>
      </c>
      <c r="O476">
        <v>15212</v>
      </c>
      <c r="P476">
        <v>1</v>
      </c>
      <c r="Q476">
        <v>3</v>
      </c>
      <c r="R476">
        <v>0</v>
      </c>
      <c r="S476">
        <v>0</v>
      </c>
      <c r="T476">
        <v>130.424</v>
      </c>
      <c r="U476">
        <v>3</v>
      </c>
      <c r="V476">
        <v>0</v>
      </c>
      <c r="W476">
        <v>0</v>
      </c>
      <c r="X476">
        <v>130.424</v>
      </c>
      <c r="Y476">
        <v>145</v>
      </c>
      <c r="Z476">
        <v>156</v>
      </c>
      <c r="AA476">
        <v>150</v>
      </c>
      <c r="AB476">
        <v>192.5</v>
      </c>
      <c r="AC476" s="6">
        <v>0.267361111111111</v>
      </c>
      <c r="AD476">
        <v>1.1</v>
      </c>
      <c r="AE476">
        <v>10.96</v>
      </c>
      <c r="AF476">
        <v>7.9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0.1</v>
      </c>
      <c r="AQ476">
        <v>48</v>
      </c>
      <c r="AR476">
        <v>44</v>
      </c>
      <c r="AS476">
        <v>16</v>
      </c>
      <c r="AT476">
        <v>0</v>
      </c>
      <c r="AU476">
        <v>91.9087960069444</v>
      </c>
      <c r="AV476">
        <v>11.267</v>
      </c>
      <c r="AW476">
        <v>11.786</v>
      </c>
      <c r="AX476">
        <v>95.7239999999999</v>
      </c>
      <c r="AY476">
        <v>83.176</v>
      </c>
      <c r="AZ476">
        <v>44.114</v>
      </c>
      <c r="BA476">
        <v>774.907187999999</v>
      </c>
      <c r="BB476">
        <v>681.344564</v>
      </c>
      <c r="BC476">
        <v>281.609364</v>
      </c>
      <c r="BD476">
        <v>0.1</v>
      </c>
      <c r="BE476">
        <v>37.1</v>
      </c>
      <c r="BF476">
        <v>42.4</v>
      </c>
      <c r="BG476">
        <v>36.1263333333333</v>
      </c>
      <c r="BH476">
        <v>24.393</v>
      </c>
      <c r="BI476">
        <v>26.043</v>
      </c>
      <c r="BJ476">
        <v>160.536020911111</v>
      </c>
      <c r="BK476">
        <v>95.5539098000002</v>
      </c>
      <c r="BL476">
        <v>98.2764098000003</v>
      </c>
      <c r="BM476">
        <v>0.1</v>
      </c>
      <c r="BN476">
        <v>37.1</v>
      </c>
      <c r="BO476">
        <v>37.1</v>
      </c>
      <c r="BP476">
        <v>42.156</v>
      </c>
      <c r="BQ476">
        <v>25.5559999999999</v>
      </c>
      <c r="BR476">
        <v>25.5559999999999</v>
      </c>
      <c r="BS476">
        <v>196.7492272</v>
      </c>
      <c r="BT476">
        <v>104.6242272</v>
      </c>
      <c r="BU476">
        <v>104.6242272</v>
      </c>
      <c r="BV476">
        <v>133.766927279565</v>
      </c>
      <c r="BW476">
        <v>834.878999999998</v>
      </c>
      <c r="BX476">
        <v>0</v>
      </c>
      <c r="BY476" t="s">
        <v>341</v>
      </c>
      <c r="BZ476" t="s">
        <v>1574</v>
      </c>
    </row>
    <row r="477" spans="1:78">
      <c r="A477" s="4">
        <v>44181.6359027778</v>
      </c>
      <c r="B477" t="s">
        <v>78</v>
      </c>
      <c r="C477" s="4">
        <v>44181.6359027778</v>
      </c>
      <c r="D477" t="s">
        <v>79</v>
      </c>
      <c r="E477" t="s">
        <v>1437</v>
      </c>
      <c r="F477">
        <v>1</v>
      </c>
      <c r="G477">
        <v>2</v>
      </c>
      <c r="H477">
        <v>138</v>
      </c>
      <c r="I477">
        <v>5</v>
      </c>
      <c r="J477">
        <v>131.26</v>
      </c>
      <c r="K477">
        <v>131.404</v>
      </c>
      <c r="L477">
        <v>131.332</v>
      </c>
      <c r="M477">
        <v>15630</v>
      </c>
      <c r="N477">
        <v>15702</v>
      </c>
      <c r="O477">
        <v>15666</v>
      </c>
      <c r="P477">
        <v>1</v>
      </c>
      <c r="Q477">
        <v>3</v>
      </c>
      <c r="R477">
        <v>0</v>
      </c>
      <c r="S477">
        <v>0</v>
      </c>
      <c r="T477">
        <v>131.332</v>
      </c>
      <c r="U477">
        <v>3</v>
      </c>
      <c r="V477">
        <v>0</v>
      </c>
      <c r="W477">
        <v>0</v>
      </c>
      <c r="X477">
        <v>131.332</v>
      </c>
      <c r="Y477">
        <v>7</v>
      </c>
      <c r="Z477">
        <v>25</v>
      </c>
      <c r="AA477">
        <v>16</v>
      </c>
      <c r="AB477">
        <v>285.7</v>
      </c>
      <c r="AC477" s="6">
        <v>0.396527777777778</v>
      </c>
      <c r="AD477">
        <v>1.1</v>
      </c>
      <c r="AE477">
        <v>10.96</v>
      </c>
      <c r="AF477">
        <v>7.9</v>
      </c>
      <c r="AG477">
        <v>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0.1</v>
      </c>
      <c r="AQ477">
        <v>56</v>
      </c>
      <c r="AR477">
        <v>48</v>
      </c>
      <c r="AS477">
        <v>44</v>
      </c>
      <c r="AT477">
        <v>32</v>
      </c>
      <c r="AU477">
        <v>88.6622960069444</v>
      </c>
      <c r="AV477">
        <v>9.00699999999999</v>
      </c>
      <c r="AW477">
        <v>7.245</v>
      </c>
      <c r="AX477">
        <v>168.359999999999</v>
      </c>
      <c r="AY477">
        <v>155.279999999999</v>
      </c>
      <c r="AZ477">
        <v>108.850999999999</v>
      </c>
      <c r="BA477">
        <v>1268.33125399999</v>
      </c>
      <c r="BB477">
        <v>1105.54233999999</v>
      </c>
      <c r="BC477">
        <v>578.819234999998</v>
      </c>
      <c r="BD477">
        <v>0.1</v>
      </c>
      <c r="BE477">
        <v>53</v>
      </c>
      <c r="BF477">
        <v>37.1</v>
      </c>
      <c r="BG477">
        <v>59.3093333333333</v>
      </c>
      <c r="BH477">
        <v>16.4759999999999</v>
      </c>
      <c r="BI477">
        <v>8.42599999999998</v>
      </c>
      <c r="BJ477">
        <v>204.762732977777</v>
      </c>
      <c r="BK477">
        <v>33.9477551999996</v>
      </c>
      <c r="BL477">
        <v>11.9384551999999</v>
      </c>
      <c r="BM477">
        <v>0.1</v>
      </c>
      <c r="BN477">
        <v>68.9</v>
      </c>
      <c r="BO477">
        <v>37.1</v>
      </c>
      <c r="BP477">
        <v>49.2865555555555</v>
      </c>
      <c r="BQ477">
        <v>38.631</v>
      </c>
      <c r="BR477">
        <v>14.0976666666666</v>
      </c>
      <c r="BS477">
        <v>194.969716397531</v>
      </c>
      <c r="BT477">
        <v>154.486507755555</v>
      </c>
      <c r="BU477">
        <v>33.6999299777778</v>
      </c>
      <c r="BV477">
        <v>76.07528237344</v>
      </c>
      <c r="BW477">
        <v>1483.94966666666</v>
      </c>
      <c r="BX477">
        <v>0</v>
      </c>
      <c r="BY477" t="s">
        <v>385</v>
      </c>
      <c r="BZ477" t="s">
        <v>1575</v>
      </c>
    </row>
    <row r="478" spans="1:78">
      <c r="A478" s="4">
        <v>44181.6359027778</v>
      </c>
      <c r="B478" t="s">
        <v>78</v>
      </c>
      <c r="C478" s="4">
        <v>44181.6359027778</v>
      </c>
      <c r="D478" t="s">
        <v>79</v>
      </c>
      <c r="E478" t="s">
        <v>1437</v>
      </c>
      <c r="F478">
        <v>1</v>
      </c>
      <c r="G478">
        <v>2</v>
      </c>
      <c r="H478">
        <v>139</v>
      </c>
      <c r="I478">
        <v>5</v>
      </c>
      <c r="J478">
        <v>131.56</v>
      </c>
      <c r="K478">
        <v>131.708</v>
      </c>
      <c r="L478">
        <v>131.634</v>
      </c>
      <c r="M478">
        <v>15780</v>
      </c>
      <c r="N478">
        <v>15854</v>
      </c>
      <c r="O478">
        <v>15817</v>
      </c>
      <c r="P478">
        <v>1</v>
      </c>
      <c r="Q478">
        <v>3</v>
      </c>
      <c r="R478">
        <v>0</v>
      </c>
      <c r="S478">
        <v>0</v>
      </c>
      <c r="T478">
        <v>131.634</v>
      </c>
      <c r="U478">
        <v>3</v>
      </c>
      <c r="V478">
        <v>0</v>
      </c>
      <c r="W478">
        <v>0</v>
      </c>
      <c r="X478">
        <v>131.634</v>
      </c>
      <c r="Y478">
        <v>8</v>
      </c>
      <c r="Z478">
        <v>25</v>
      </c>
      <c r="AA478">
        <v>16</v>
      </c>
      <c r="AB478">
        <v>286.2</v>
      </c>
      <c r="AC478" s="6">
        <v>0.397222222222222</v>
      </c>
      <c r="AD478">
        <v>1.1</v>
      </c>
      <c r="AE478">
        <v>10.96</v>
      </c>
      <c r="AF478">
        <v>7.9</v>
      </c>
      <c r="AG478">
        <v>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0.1</v>
      </c>
      <c r="AQ478">
        <v>72</v>
      </c>
      <c r="AR478">
        <v>68</v>
      </c>
      <c r="AS478">
        <v>64</v>
      </c>
      <c r="AT478">
        <v>54</v>
      </c>
      <c r="AU478">
        <v>90.4167960069444</v>
      </c>
      <c r="AV478">
        <v>9.004</v>
      </c>
      <c r="AW478">
        <v>6.245</v>
      </c>
      <c r="AX478">
        <v>221.244</v>
      </c>
      <c r="AY478">
        <v>219.965</v>
      </c>
      <c r="AZ478">
        <v>119.919</v>
      </c>
      <c r="BA478">
        <v>1519.015266</v>
      </c>
      <c r="BB478">
        <v>1518.166345</v>
      </c>
      <c r="BC478">
        <v>500.188305</v>
      </c>
      <c r="BD478">
        <v>0.1</v>
      </c>
      <c r="BE478">
        <v>53</v>
      </c>
      <c r="BF478">
        <v>42.4</v>
      </c>
      <c r="BG478">
        <v>39.7209999999997</v>
      </c>
      <c r="BH478">
        <v>14.2376666666667</v>
      </c>
      <c r="BI478">
        <v>9.88766666666671</v>
      </c>
      <c r="BJ478">
        <v>106.777823755554</v>
      </c>
      <c r="BK478">
        <v>25.6841126444446</v>
      </c>
      <c r="BL478">
        <v>14.8727126444445</v>
      </c>
      <c r="BM478">
        <v>0.1</v>
      </c>
      <c r="BN478">
        <v>63.6</v>
      </c>
      <c r="BO478">
        <v>37.1</v>
      </c>
      <c r="BP478">
        <v>45.9255555555555</v>
      </c>
      <c r="BQ478">
        <v>25.7699999999999</v>
      </c>
      <c r="BR478">
        <v>10.8033333333333</v>
      </c>
      <c r="BS478">
        <v>152.760836790123</v>
      </c>
      <c r="BT478">
        <v>75.2156022222222</v>
      </c>
      <c r="BU478">
        <v>20.4841577777777</v>
      </c>
      <c r="BV478">
        <v>100.069955581505</v>
      </c>
      <c r="BW478">
        <v>1548.33799999999</v>
      </c>
      <c r="BX478">
        <v>0</v>
      </c>
      <c r="BY478" t="s">
        <v>387</v>
      </c>
      <c r="BZ478" t="s">
        <v>1576</v>
      </c>
    </row>
    <row r="479" spans="1:78">
      <c r="A479" s="4">
        <v>44181.6359027778</v>
      </c>
      <c r="B479" t="s">
        <v>78</v>
      </c>
      <c r="C479" s="4">
        <v>44181.6359027778</v>
      </c>
      <c r="D479" t="s">
        <v>79</v>
      </c>
      <c r="E479" t="s">
        <v>1437</v>
      </c>
      <c r="F479">
        <v>1</v>
      </c>
      <c r="G479">
        <v>2</v>
      </c>
      <c r="H479">
        <v>140</v>
      </c>
      <c r="I479">
        <v>5</v>
      </c>
      <c r="J479">
        <v>131.798</v>
      </c>
      <c r="K479">
        <v>132.062</v>
      </c>
      <c r="L479">
        <v>131.93</v>
      </c>
      <c r="M479">
        <v>15899</v>
      </c>
      <c r="N479">
        <v>16031</v>
      </c>
      <c r="O479">
        <v>15965</v>
      </c>
      <c r="P479">
        <v>1</v>
      </c>
      <c r="Q479">
        <v>3</v>
      </c>
      <c r="R479">
        <v>0</v>
      </c>
      <c r="S479">
        <v>0</v>
      </c>
      <c r="T479">
        <v>131.93</v>
      </c>
      <c r="U479">
        <v>3</v>
      </c>
      <c r="V479">
        <v>0</v>
      </c>
      <c r="W479">
        <v>0</v>
      </c>
      <c r="X479">
        <v>131.93</v>
      </c>
      <c r="Y479">
        <v>1</v>
      </c>
      <c r="Z479">
        <v>30</v>
      </c>
      <c r="AA479">
        <v>15</v>
      </c>
      <c r="AB479">
        <v>284.6</v>
      </c>
      <c r="AC479" s="6">
        <v>0.395138888888889</v>
      </c>
      <c r="AD479">
        <v>1.1</v>
      </c>
      <c r="AE479">
        <v>10.96</v>
      </c>
      <c r="AF479">
        <v>7.9</v>
      </c>
      <c r="AG479">
        <v>3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0.1</v>
      </c>
      <c r="AQ479">
        <v>28</v>
      </c>
      <c r="AR479">
        <v>22</v>
      </c>
      <c r="AS479">
        <v>14</v>
      </c>
      <c r="AT479">
        <v>0</v>
      </c>
      <c r="AU479">
        <v>82.8007960069444</v>
      </c>
      <c r="AV479">
        <v>68.2559999999999</v>
      </c>
      <c r="AW479">
        <v>70.5569999999999</v>
      </c>
      <c r="AX479">
        <v>466.7875</v>
      </c>
      <c r="AY479">
        <v>425.261499999999</v>
      </c>
      <c r="AZ479">
        <v>183.653874999999</v>
      </c>
      <c r="BA479">
        <v>24262.6824432812</v>
      </c>
      <c r="BB479">
        <v>21368.2330892812</v>
      </c>
      <c r="BC479">
        <v>5778.45999445311</v>
      </c>
      <c r="BD479">
        <v>0.1</v>
      </c>
      <c r="BE479">
        <v>90.1</v>
      </c>
      <c r="BF479">
        <v>42.4</v>
      </c>
      <c r="BG479">
        <v>458.498333333333</v>
      </c>
      <c r="BH479">
        <v>323.298333333333</v>
      </c>
      <c r="BI479">
        <v>131.531666666666</v>
      </c>
      <c r="BJ479">
        <v>13936.6258672222</v>
      </c>
      <c r="BK479">
        <v>9578.41258944444</v>
      </c>
      <c r="BL479">
        <v>2613.0872561111</v>
      </c>
      <c r="BM479">
        <v>0.1</v>
      </c>
      <c r="BN479">
        <v>84.8</v>
      </c>
      <c r="BO479">
        <v>42.4</v>
      </c>
      <c r="BP479">
        <v>538.694</v>
      </c>
      <c r="BQ479">
        <v>377.377333333333</v>
      </c>
      <c r="BR479">
        <v>164.760666666666</v>
      </c>
      <c r="BS479">
        <v>19370.6698249777</v>
      </c>
      <c r="BT479">
        <v>13352.2605027555</v>
      </c>
      <c r="BU479">
        <v>4066.54073608888</v>
      </c>
      <c r="BV479">
        <v>110.014458313284</v>
      </c>
      <c r="BW479">
        <v>6808.77416666666</v>
      </c>
      <c r="BX479">
        <v>0</v>
      </c>
      <c r="BY479" t="s">
        <v>389</v>
      </c>
      <c r="BZ479" t="s">
        <v>1577</v>
      </c>
    </row>
    <row r="480" spans="1:78">
      <c r="A480" s="4">
        <v>44181.6359027778</v>
      </c>
      <c r="B480" t="s">
        <v>78</v>
      </c>
      <c r="C480" s="4">
        <v>44181.6359027778</v>
      </c>
      <c r="D480" t="s">
        <v>79</v>
      </c>
      <c r="E480" t="s">
        <v>1437</v>
      </c>
      <c r="F480">
        <v>1</v>
      </c>
      <c r="G480">
        <v>2</v>
      </c>
      <c r="H480">
        <v>141</v>
      </c>
      <c r="I480">
        <v>5</v>
      </c>
      <c r="J480">
        <v>132.144</v>
      </c>
      <c r="K480">
        <v>132.324</v>
      </c>
      <c r="L480">
        <v>132.234</v>
      </c>
      <c r="M480">
        <v>16072</v>
      </c>
      <c r="N480">
        <v>16162</v>
      </c>
      <c r="O480">
        <v>16117</v>
      </c>
      <c r="P480">
        <v>1</v>
      </c>
      <c r="Q480">
        <v>3</v>
      </c>
      <c r="R480">
        <v>0</v>
      </c>
      <c r="S480">
        <v>0</v>
      </c>
      <c r="T480">
        <v>132.234</v>
      </c>
      <c r="U480">
        <v>3</v>
      </c>
      <c r="V480">
        <v>0</v>
      </c>
      <c r="W480">
        <v>0</v>
      </c>
      <c r="X480">
        <v>132.234</v>
      </c>
      <c r="Y480">
        <v>2</v>
      </c>
      <c r="Z480">
        <v>30</v>
      </c>
      <c r="AA480">
        <v>16</v>
      </c>
      <c r="AB480">
        <v>287</v>
      </c>
      <c r="AC480" s="6">
        <v>0.398611111111111</v>
      </c>
      <c r="AD480">
        <v>1.1</v>
      </c>
      <c r="AE480">
        <v>10.96</v>
      </c>
      <c r="AF480">
        <v>7.9</v>
      </c>
      <c r="AG480">
        <v>3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0.1</v>
      </c>
      <c r="AQ480">
        <v>38</v>
      </c>
      <c r="AR480">
        <v>30</v>
      </c>
      <c r="AS480">
        <v>24</v>
      </c>
      <c r="AT480">
        <v>12</v>
      </c>
      <c r="AU480">
        <v>79.1657960069444</v>
      </c>
      <c r="AV480">
        <v>54.5069999999999</v>
      </c>
      <c r="AW480">
        <v>54.9939999999999</v>
      </c>
      <c r="AX480">
        <v>665.73975</v>
      </c>
      <c r="AY480">
        <v>615.683749999999</v>
      </c>
      <c r="AZ480">
        <v>319.464999999999</v>
      </c>
      <c r="BA480">
        <v>32246.8889863124</v>
      </c>
      <c r="BB480">
        <v>29328.8132328124</v>
      </c>
      <c r="BC480">
        <v>9622.86505299999</v>
      </c>
      <c r="BD480">
        <v>0.1</v>
      </c>
      <c r="BE480">
        <v>90.1</v>
      </c>
      <c r="BF480">
        <v>37.1</v>
      </c>
      <c r="BG480">
        <v>380.658666666666</v>
      </c>
      <c r="BH480">
        <v>230.891999999999</v>
      </c>
      <c r="BI480">
        <v>71.342</v>
      </c>
      <c r="BJ480">
        <v>8003.46069724444</v>
      </c>
      <c r="BK480">
        <v>4556.91825279999</v>
      </c>
      <c r="BL480">
        <v>830.5377528</v>
      </c>
      <c r="BM480">
        <v>0.1</v>
      </c>
      <c r="BN480">
        <v>100.7</v>
      </c>
      <c r="BO480">
        <v>42.4</v>
      </c>
      <c r="BP480">
        <v>503.121333333333</v>
      </c>
      <c r="BQ480">
        <v>324.921333333333</v>
      </c>
      <c r="BR480">
        <v>99.7046666666666</v>
      </c>
      <c r="BS480">
        <v>14417.6492510222</v>
      </c>
      <c r="BT480">
        <v>8606.75696213333</v>
      </c>
      <c r="BU480">
        <v>1582.59523991111</v>
      </c>
      <c r="BV480">
        <v>100.253671634459</v>
      </c>
      <c r="BW480">
        <v>8869.40108333332</v>
      </c>
      <c r="BX480">
        <v>0</v>
      </c>
      <c r="BY480" t="s">
        <v>391</v>
      </c>
      <c r="BZ480" t="s">
        <v>1578</v>
      </c>
    </row>
    <row r="481" spans="1:78">
      <c r="A481" s="4">
        <v>44181.6359027778</v>
      </c>
      <c r="B481" t="s">
        <v>78</v>
      </c>
      <c r="C481" s="4">
        <v>44181.6359027778</v>
      </c>
      <c r="D481" t="s">
        <v>79</v>
      </c>
      <c r="E481" t="s">
        <v>1437</v>
      </c>
      <c r="F481">
        <v>1</v>
      </c>
      <c r="G481">
        <v>2</v>
      </c>
      <c r="H481">
        <v>142</v>
      </c>
      <c r="I481">
        <v>5</v>
      </c>
      <c r="J481">
        <v>132.422</v>
      </c>
      <c r="K481">
        <v>132.662</v>
      </c>
      <c r="L481">
        <v>132.542</v>
      </c>
      <c r="M481">
        <v>16211</v>
      </c>
      <c r="N481">
        <v>16331</v>
      </c>
      <c r="O481">
        <v>16271</v>
      </c>
      <c r="P481">
        <v>1</v>
      </c>
      <c r="Q481">
        <v>3</v>
      </c>
      <c r="R481">
        <v>0</v>
      </c>
      <c r="S481">
        <v>0</v>
      </c>
      <c r="T481">
        <v>132.542</v>
      </c>
      <c r="U481">
        <v>3</v>
      </c>
      <c r="V481">
        <v>0</v>
      </c>
      <c r="W481">
        <v>0</v>
      </c>
      <c r="X481">
        <v>132.542</v>
      </c>
      <c r="Y481">
        <v>1</v>
      </c>
      <c r="Z481">
        <v>30</v>
      </c>
      <c r="AA481">
        <v>15</v>
      </c>
      <c r="AB481">
        <v>285.4</v>
      </c>
      <c r="AC481" s="6">
        <v>0.395833333333333</v>
      </c>
      <c r="AD481">
        <v>1.1</v>
      </c>
      <c r="AE481">
        <v>10.96</v>
      </c>
      <c r="AF481">
        <v>7.9</v>
      </c>
      <c r="AG481">
        <v>3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0.1</v>
      </c>
      <c r="AQ481">
        <v>58</v>
      </c>
      <c r="AR481">
        <v>52</v>
      </c>
      <c r="AS481">
        <v>44</v>
      </c>
      <c r="AT481">
        <v>32</v>
      </c>
      <c r="AU481">
        <v>78.1737960069444</v>
      </c>
      <c r="AV481">
        <v>43.007</v>
      </c>
      <c r="AW481">
        <v>43.744</v>
      </c>
      <c r="AX481">
        <v>925.542749999999</v>
      </c>
      <c r="AY481">
        <v>880.030749999999</v>
      </c>
      <c r="AZ481">
        <v>474.095249999999</v>
      </c>
      <c r="BA481">
        <v>35119.5498170624</v>
      </c>
      <c r="BB481">
        <v>32808.0897155625</v>
      </c>
      <c r="BC481">
        <v>10789.3315218124</v>
      </c>
      <c r="BD481">
        <v>0.1</v>
      </c>
      <c r="BE481">
        <v>100.7</v>
      </c>
      <c r="BF481">
        <v>37.1</v>
      </c>
      <c r="BG481">
        <v>236.747999999999</v>
      </c>
      <c r="BH481">
        <v>177.097999999999</v>
      </c>
      <c r="BI481">
        <v>49.148</v>
      </c>
      <c r="BJ481">
        <v>3383.64227413333</v>
      </c>
      <c r="BK481">
        <v>2453.31384079999</v>
      </c>
      <c r="BL481">
        <v>399.511140800001</v>
      </c>
      <c r="BM481">
        <v>0.1</v>
      </c>
      <c r="BN481">
        <v>95.4</v>
      </c>
      <c r="BO481">
        <v>37.1</v>
      </c>
      <c r="BP481">
        <v>365.046666666666</v>
      </c>
      <c r="BQ481">
        <v>249.913333333333</v>
      </c>
      <c r="BR481">
        <v>73.8633333333333</v>
      </c>
      <c r="BS481">
        <v>7800.96614666666</v>
      </c>
      <c r="BT481">
        <v>5065.46836888889</v>
      </c>
      <c r="BU481">
        <v>898.258424444444</v>
      </c>
      <c r="BV481">
        <v>106.175578857873</v>
      </c>
      <c r="BW481">
        <v>11485.7549166666</v>
      </c>
      <c r="BX481">
        <v>0</v>
      </c>
      <c r="BY481" t="s">
        <v>393</v>
      </c>
      <c r="BZ481" t="s">
        <v>1579</v>
      </c>
    </row>
    <row r="482" spans="1:78">
      <c r="A482" s="4">
        <v>44181.6359027778</v>
      </c>
      <c r="B482" t="s">
        <v>78</v>
      </c>
      <c r="C482" s="4">
        <v>44181.6359027778</v>
      </c>
      <c r="D482" t="s">
        <v>79</v>
      </c>
      <c r="E482" t="s">
        <v>1437</v>
      </c>
      <c r="F482">
        <v>1</v>
      </c>
      <c r="G482">
        <v>2</v>
      </c>
      <c r="H482">
        <v>143</v>
      </c>
      <c r="I482">
        <v>5</v>
      </c>
      <c r="J482">
        <v>132.74</v>
      </c>
      <c r="K482">
        <v>132.928</v>
      </c>
      <c r="L482">
        <v>132.834</v>
      </c>
      <c r="M482">
        <v>16370</v>
      </c>
      <c r="N482">
        <v>16464</v>
      </c>
      <c r="O482">
        <v>16417</v>
      </c>
      <c r="P482">
        <v>1</v>
      </c>
      <c r="Q482">
        <v>3</v>
      </c>
      <c r="R482">
        <v>0</v>
      </c>
      <c r="S482">
        <v>0</v>
      </c>
      <c r="T482">
        <v>132.834</v>
      </c>
      <c r="U482">
        <v>3</v>
      </c>
      <c r="V482">
        <v>0</v>
      </c>
      <c r="W482">
        <v>0</v>
      </c>
      <c r="X482">
        <v>132.834</v>
      </c>
      <c r="Y482">
        <v>1</v>
      </c>
      <c r="Z482">
        <v>27</v>
      </c>
      <c r="AA482">
        <v>14</v>
      </c>
      <c r="AB482">
        <v>283.8</v>
      </c>
      <c r="AC482" s="6">
        <v>0.39375</v>
      </c>
      <c r="AD482">
        <v>1</v>
      </c>
      <c r="AE482">
        <v>10.96</v>
      </c>
      <c r="AF482">
        <v>7.9</v>
      </c>
      <c r="AG482">
        <v>3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0.1</v>
      </c>
      <c r="AQ482">
        <v>76</v>
      </c>
      <c r="AR482">
        <v>70</v>
      </c>
      <c r="AS482">
        <v>66</v>
      </c>
      <c r="AT482">
        <v>52</v>
      </c>
      <c r="AU482">
        <v>77.4212960069444</v>
      </c>
      <c r="AV482">
        <v>39.757</v>
      </c>
      <c r="AW482">
        <v>43.7449999999999</v>
      </c>
      <c r="AX482">
        <v>1156.62474999999</v>
      </c>
      <c r="AY482">
        <v>1028.16775</v>
      </c>
      <c r="AZ482">
        <v>652.14025</v>
      </c>
      <c r="BA482">
        <v>39662.0204443124</v>
      </c>
      <c r="BB482">
        <v>32534.8003438125</v>
      </c>
      <c r="BC482">
        <v>14240.3111830625</v>
      </c>
      <c r="BD482">
        <v>0.1</v>
      </c>
      <c r="BE482">
        <v>84.8</v>
      </c>
      <c r="BF482">
        <v>42.4</v>
      </c>
      <c r="BG482">
        <v>216.700666666666</v>
      </c>
      <c r="BH482">
        <v>141.033999999999</v>
      </c>
      <c r="BI482">
        <v>62.734</v>
      </c>
      <c r="BJ482">
        <v>2847.2652712</v>
      </c>
      <c r="BK482">
        <v>1742.53829342221</v>
      </c>
      <c r="BL482">
        <v>566.75596008889</v>
      </c>
      <c r="BM482">
        <v>0.1</v>
      </c>
      <c r="BN482">
        <v>84.8</v>
      </c>
      <c r="BO482">
        <v>42.4</v>
      </c>
      <c r="BP482">
        <v>375.934333333333</v>
      </c>
      <c r="BQ482">
        <v>193.201</v>
      </c>
      <c r="BR482">
        <v>92.951</v>
      </c>
      <c r="BS482">
        <v>7732.86419797777</v>
      </c>
      <c r="BT482">
        <v>3563.1162202</v>
      </c>
      <c r="BU482">
        <v>1268.1472202</v>
      </c>
      <c r="BV482">
        <v>156.600428548068</v>
      </c>
      <c r="BW482">
        <v>12261.0696666666</v>
      </c>
      <c r="BX482">
        <v>0</v>
      </c>
      <c r="BY482" t="s">
        <v>395</v>
      </c>
      <c r="BZ482" t="s">
        <v>1580</v>
      </c>
    </row>
    <row r="483" spans="1:78">
      <c r="A483" s="4">
        <v>44181.6359027778</v>
      </c>
      <c r="B483" t="s">
        <v>78</v>
      </c>
      <c r="C483" s="4">
        <v>44181.6359027778</v>
      </c>
      <c r="D483" t="s">
        <v>79</v>
      </c>
      <c r="E483" t="s">
        <v>1437</v>
      </c>
      <c r="F483">
        <v>1</v>
      </c>
      <c r="G483">
        <v>2</v>
      </c>
      <c r="H483">
        <v>144</v>
      </c>
      <c r="I483">
        <v>5</v>
      </c>
      <c r="J483">
        <v>133.006</v>
      </c>
      <c r="K483">
        <v>133.264</v>
      </c>
      <c r="L483">
        <v>133.134</v>
      </c>
      <c r="M483">
        <v>16503</v>
      </c>
      <c r="N483">
        <v>16632</v>
      </c>
      <c r="O483">
        <v>16567</v>
      </c>
      <c r="P483">
        <v>1</v>
      </c>
      <c r="Q483">
        <v>3</v>
      </c>
      <c r="R483">
        <v>0</v>
      </c>
      <c r="S483">
        <v>0</v>
      </c>
      <c r="T483">
        <v>133.134</v>
      </c>
      <c r="U483">
        <v>3</v>
      </c>
      <c r="V483">
        <v>0</v>
      </c>
      <c r="W483">
        <v>0</v>
      </c>
      <c r="X483">
        <v>133.134</v>
      </c>
      <c r="Y483">
        <v>1</v>
      </c>
      <c r="Z483">
        <v>31</v>
      </c>
      <c r="AA483">
        <v>16</v>
      </c>
      <c r="AB483">
        <v>288.1</v>
      </c>
      <c r="AC483" s="6">
        <v>0.4</v>
      </c>
      <c r="AD483">
        <v>1</v>
      </c>
      <c r="AE483">
        <v>10.96</v>
      </c>
      <c r="AF483">
        <v>7.9</v>
      </c>
      <c r="AG483">
        <v>3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0.1</v>
      </c>
      <c r="AQ483">
        <v>32</v>
      </c>
      <c r="AR483">
        <v>24</v>
      </c>
      <c r="AS483">
        <v>16</v>
      </c>
      <c r="AT483">
        <v>0</v>
      </c>
      <c r="AU483">
        <v>71.1737960069444</v>
      </c>
      <c r="AV483">
        <v>114.757999999999</v>
      </c>
      <c r="AW483">
        <v>118.804999999999</v>
      </c>
      <c r="AX483">
        <v>825.27475</v>
      </c>
      <c r="AY483">
        <v>743.706749999999</v>
      </c>
      <c r="AZ483">
        <v>352.966499999999</v>
      </c>
      <c r="BA483">
        <v>70486.0025855625</v>
      </c>
      <c r="BB483">
        <v>61870.2310965624</v>
      </c>
      <c r="BC483">
        <v>20049.6562377499</v>
      </c>
      <c r="BD483">
        <v>0.1</v>
      </c>
      <c r="BE483">
        <v>95.4</v>
      </c>
      <c r="BF483">
        <v>42.4</v>
      </c>
      <c r="BG483">
        <v>776.446333333333</v>
      </c>
      <c r="BH483">
        <v>562.563</v>
      </c>
      <c r="BI483">
        <v>215.562999999999</v>
      </c>
      <c r="BJ483">
        <v>37821.7345871333</v>
      </c>
      <c r="BK483">
        <v>26773.8095537999</v>
      </c>
      <c r="BL483">
        <v>6954.33965379999</v>
      </c>
      <c r="BM483">
        <v>0.1</v>
      </c>
      <c r="BN483">
        <v>95.4</v>
      </c>
      <c r="BO483">
        <v>42.4</v>
      </c>
      <c r="BP483">
        <v>921.858666666666</v>
      </c>
      <c r="BQ483">
        <v>665.891999999999</v>
      </c>
      <c r="BR483">
        <v>249.541999999999</v>
      </c>
      <c r="BS483">
        <v>52365.4486350222</v>
      </c>
      <c r="BT483">
        <v>36978.1504350222</v>
      </c>
      <c r="BU483">
        <v>9334.80100168888</v>
      </c>
      <c r="BV483">
        <v>106.142723832741</v>
      </c>
      <c r="BW483">
        <v>12732.7254791666</v>
      </c>
      <c r="BX483">
        <v>0</v>
      </c>
      <c r="BY483" t="s">
        <v>397</v>
      </c>
      <c r="BZ483" t="s">
        <v>1581</v>
      </c>
    </row>
    <row r="484" spans="1:78">
      <c r="A484" s="4">
        <v>44181.6359027778</v>
      </c>
      <c r="B484" t="s">
        <v>78</v>
      </c>
      <c r="C484" s="4">
        <v>44181.6359027778</v>
      </c>
      <c r="D484" t="s">
        <v>79</v>
      </c>
      <c r="E484" t="s">
        <v>1437</v>
      </c>
      <c r="F484">
        <v>1</v>
      </c>
      <c r="G484">
        <v>2</v>
      </c>
      <c r="H484">
        <v>145</v>
      </c>
      <c r="I484">
        <v>5</v>
      </c>
      <c r="J484">
        <v>133.33</v>
      </c>
      <c r="K484">
        <v>133.552</v>
      </c>
      <c r="L484">
        <v>133.44</v>
      </c>
      <c r="M484">
        <v>16665</v>
      </c>
      <c r="N484">
        <v>16776</v>
      </c>
      <c r="O484">
        <v>16720</v>
      </c>
      <c r="P484">
        <v>1</v>
      </c>
      <c r="Q484">
        <v>3</v>
      </c>
      <c r="R484">
        <v>0</v>
      </c>
      <c r="S484">
        <v>0</v>
      </c>
      <c r="T484">
        <v>133.44</v>
      </c>
      <c r="U484">
        <v>3</v>
      </c>
      <c r="V484">
        <v>0</v>
      </c>
      <c r="W484">
        <v>0</v>
      </c>
      <c r="X484">
        <v>133.44</v>
      </c>
      <c r="Y484">
        <v>1</v>
      </c>
      <c r="Z484">
        <v>30</v>
      </c>
      <c r="AA484">
        <v>15</v>
      </c>
      <c r="AB484">
        <v>286.4</v>
      </c>
      <c r="AC484" s="6">
        <v>0.397222222222222</v>
      </c>
      <c r="AD484">
        <v>1</v>
      </c>
      <c r="AE484">
        <v>10.96</v>
      </c>
      <c r="AF484">
        <v>7.9</v>
      </c>
      <c r="AG484">
        <v>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0.1</v>
      </c>
      <c r="AQ484">
        <v>40</v>
      </c>
      <c r="AR484">
        <v>32</v>
      </c>
      <c r="AS484">
        <v>26</v>
      </c>
      <c r="AT484">
        <v>10</v>
      </c>
      <c r="AU484">
        <v>61.0417960069444</v>
      </c>
      <c r="AV484">
        <v>81.2569999999999</v>
      </c>
      <c r="AW484">
        <v>80.5449999999999</v>
      </c>
      <c r="AX484">
        <v>973.161</v>
      </c>
      <c r="AY484">
        <v>910.193</v>
      </c>
      <c r="AZ484">
        <v>573.886</v>
      </c>
      <c r="BA484">
        <v>68277.2916624999</v>
      </c>
      <c r="BB484">
        <v>62155.8230765</v>
      </c>
      <c r="BC484">
        <v>28758.4288889999</v>
      </c>
      <c r="BD484">
        <v>0.1</v>
      </c>
      <c r="BE484">
        <v>95.4</v>
      </c>
      <c r="BF484">
        <v>42.4</v>
      </c>
      <c r="BG484">
        <v>584.786333333333</v>
      </c>
      <c r="BH484">
        <v>337.653</v>
      </c>
      <c r="BI484">
        <v>105.103</v>
      </c>
      <c r="BJ484">
        <v>18284.4342195777</v>
      </c>
      <c r="BK484">
        <v>9454.48956402223</v>
      </c>
      <c r="BL484">
        <v>1728.63829735555</v>
      </c>
      <c r="BM484">
        <v>0.1</v>
      </c>
      <c r="BN484">
        <v>90.1</v>
      </c>
      <c r="BO484">
        <v>42.4</v>
      </c>
      <c r="BP484">
        <v>557.511</v>
      </c>
      <c r="BQ484">
        <v>445.644333333333</v>
      </c>
      <c r="BR484">
        <v>140.294333333333</v>
      </c>
      <c r="BS484">
        <v>21628.0197441999</v>
      </c>
      <c r="BT484">
        <v>16648.1680775333</v>
      </c>
      <c r="BU484">
        <v>3066.64812197777</v>
      </c>
      <c r="BV484">
        <v>109.65122599952</v>
      </c>
      <c r="BW484">
        <v>13489.3487083333</v>
      </c>
      <c r="BX484">
        <v>0</v>
      </c>
      <c r="BY484" t="s">
        <v>399</v>
      </c>
      <c r="BZ484" t="s">
        <v>1582</v>
      </c>
    </row>
    <row r="485" spans="1:78">
      <c r="A485" s="4">
        <v>44181.6359027778</v>
      </c>
      <c r="B485" t="s">
        <v>78</v>
      </c>
      <c r="C485" s="4">
        <v>44181.6359027778</v>
      </c>
      <c r="D485" t="s">
        <v>79</v>
      </c>
      <c r="E485" t="s">
        <v>1437</v>
      </c>
      <c r="F485">
        <v>1</v>
      </c>
      <c r="G485">
        <v>2</v>
      </c>
      <c r="H485">
        <v>146</v>
      </c>
      <c r="I485">
        <v>5</v>
      </c>
      <c r="J485">
        <v>131.216</v>
      </c>
      <c r="K485">
        <v>131.42</v>
      </c>
      <c r="L485">
        <v>131.318</v>
      </c>
      <c r="M485">
        <v>15608</v>
      </c>
      <c r="N485">
        <v>15710</v>
      </c>
      <c r="O485">
        <v>15659</v>
      </c>
      <c r="P485">
        <v>1</v>
      </c>
      <c r="Q485">
        <v>3</v>
      </c>
      <c r="R485">
        <v>0</v>
      </c>
      <c r="S485">
        <v>0</v>
      </c>
      <c r="T485">
        <v>131.318</v>
      </c>
      <c r="U485">
        <v>3</v>
      </c>
      <c r="V485">
        <v>0</v>
      </c>
      <c r="W485">
        <v>0</v>
      </c>
      <c r="X485">
        <v>131.318</v>
      </c>
      <c r="Y485">
        <v>45</v>
      </c>
      <c r="Z485">
        <v>76</v>
      </c>
      <c r="AA485">
        <v>60</v>
      </c>
      <c r="AB485">
        <v>13.7</v>
      </c>
      <c r="AC485" s="6">
        <v>0.01875</v>
      </c>
      <c r="AD485">
        <v>1.1</v>
      </c>
      <c r="AE485">
        <v>10.96</v>
      </c>
      <c r="AF485">
        <v>7.9</v>
      </c>
      <c r="AG485">
        <v>3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0.1</v>
      </c>
      <c r="AQ485">
        <v>52</v>
      </c>
      <c r="AR485">
        <v>46</v>
      </c>
      <c r="AS485">
        <v>40</v>
      </c>
      <c r="AT485">
        <v>0</v>
      </c>
      <c r="AU485">
        <v>82.1702960069444</v>
      </c>
      <c r="AV485">
        <v>27.262</v>
      </c>
      <c r="AW485">
        <v>30.29</v>
      </c>
      <c r="AX485">
        <v>519.476</v>
      </c>
      <c r="AY485">
        <v>440.942999999999</v>
      </c>
      <c r="AZ485">
        <v>366.901</v>
      </c>
      <c r="BA485">
        <v>12829.789404</v>
      </c>
      <c r="BB485">
        <v>9947.53464099999</v>
      </c>
      <c r="BC485">
        <v>7313.554437</v>
      </c>
      <c r="BD485">
        <v>0.1</v>
      </c>
      <c r="BE485">
        <v>116.6</v>
      </c>
      <c r="BF485">
        <v>58.3</v>
      </c>
      <c r="BG485">
        <v>262.587333333333</v>
      </c>
      <c r="BH485">
        <v>175.320666666666</v>
      </c>
      <c r="BI485">
        <v>53.0039999999999</v>
      </c>
      <c r="BJ485">
        <v>2842.24565431111</v>
      </c>
      <c r="BK485">
        <v>1765.48507653333</v>
      </c>
      <c r="BL485">
        <v>297.387465422222</v>
      </c>
      <c r="BM485">
        <v>0.1</v>
      </c>
      <c r="BN485">
        <v>116.6</v>
      </c>
      <c r="BO485">
        <v>53</v>
      </c>
      <c r="BP485">
        <v>339.688</v>
      </c>
      <c r="BQ485">
        <v>246.604666666666</v>
      </c>
      <c r="BR485">
        <v>63.2879999999999</v>
      </c>
      <c r="BS485">
        <v>5466.89195324444</v>
      </c>
      <c r="BT485">
        <v>3671.08527546666</v>
      </c>
      <c r="BU485">
        <v>465.820931022222</v>
      </c>
      <c r="BV485">
        <v>147.405935783024</v>
      </c>
      <c r="BW485">
        <v>8113.23533333333</v>
      </c>
      <c r="BX485">
        <v>0</v>
      </c>
      <c r="BY485" t="s">
        <v>369</v>
      </c>
      <c r="BZ485" t="s">
        <v>1583</v>
      </c>
    </row>
    <row r="486" spans="1:78">
      <c r="A486" s="4">
        <v>44181.6359027778</v>
      </c>
      <c r="B486" t="s">
        <v>78</v>
      </c>
      <c r="C486" s="4">
        <v>44181.6359027778</v>
      </c>
      <c r="D486" t="s">
        <v>79</v>
      </c>
      <c r="E486" t="s">
        <v>1437</v>
      </c>
      <c r="F486">
        <v>1</v>
      </c>
      <c r="G486">
        <v>2</v>
      </c>
      <c r="H486">
        <v>147</v>
      </c>
      <c r="I486">
        <v>5</v>
      </c>
      <c r="J486">
        <v>131.51</v>
      </c>
      <c r="K486">
        <v>131.716</v>
      </c>
      <c r="L486">
        <v>131.612</v>
      </c>
      <c r="M486">
        <v>15755</v>
      </c>
      <c r="N486">
        <v>15858</v>
      </c>
      <c r="O486">
        <v>15806</v>
      </c>
      <c r="P486">
        <v>1</v>
      </c>
      <c r="Q486">
        <v>3</v>
      </c>
      <c r="R486">
        <v>0</v>
      </c>
      <c r="S486">
        <v>0</v>
      </c>
      <c r="T486">
        <v>131.612</v>
      </c>
      <c r="U486">
        <v>3</v>
      </c>
      <c r="V486">
        <v>0</v>
      </c>
      <c r="W486">
        <v>0</v>
      </c>
      <c r="X486">
        <v>131.612</v>
      </c>
      <c r="Y486">
        <v>48</v>
      </c>
      <c r="Z486">
        <v>74</v>
      </c>
      <c r="AA486">
        <v>61</v>
      </c>
      <c r="AB486">
        <v>16.2</v>
      </c>
      <c r="AC486" s="6">
        <v>0.0222222222222222</v>
      </c>
      <c r="AD486">
        <v>1</v>
      </c>
      <c r="AE486">
        <v>10.96</v>
      </c>
      <c r="AF486">
        <v>7.9</v>
      </c>
      <c r="AG486">
        <v>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0.1</v>
      </c>
      <c r="AQ486">
        <v>64</v>
      </c>
      <c r="AR486">
        <v>48</v>
      </c>
      <c r="AS486">
        <v>14</v>
      </c>
      <c r="AT486">
        <v>0</v>
      </c>
      <c r="AU486">
        <v>83.2982960069444</v>
      </c>
      <c r="AV486">
        <v>43.509</v>
      </c>
      <c r="AW486">
        <v>39.775</v>
      </c>
      <c r="AX486">
        <v>627.2365</v>
      </c>
      <c r="AY486">
        <v>508.4985</v>
      </c>
      <c r="AZ486">
        <v>119.9465</v>
      </c>
      <c r="BA486">
        <v>17844.16009525</v>
      </c>
      <c r="BB486">
        <v>13789.98574425</v>
      </c>
      <c r="BC486">
        <v>2186.09860525</v>
      </c>
      <c r="BD486">
        <v>0.1</v>
      </c>
      <c r="BE486">
        <v>106</v>
      </c>
      <c r="BF486">
        <v>63.6</v>
      </c>
      <c r="BG486">
        <v>409.292444444444</v>
      </c>
      <c r="BH486">
        <v>300.781333333333</v>
      </c>
      <c r="BI486">
        <v>87.248</v>
      </c>
      <c r="BJ486">
        <v>8053.59720944198</v>
      </c>
      <c r="BK486">
        <v>5598.30550080001</v>
      </c>
      <c r="BL486">
        <v>805.892856355556</v>
      </c>
      <c r="BM486">
        <v>0.1</v>
      </c>
      <c r="BN486">
        <v>100.7</v>
      </c>
      <c r="BO486">
        <v>63.6</v>
      </c>
      <c r="BP486">
        <v>471.881222222222</v>
      </c>
      <c r="BQ486">
        <v>374.925666666666</v>
      </c>
      <c r="BR486">
        <v>132.259</v>
      </c>
      <c r="BS486">
        <v>12211.5551120024</v>
      </c>
      <c r="BT486">
        <v>9218.4026762</v>
      </c>
      <c r="BU486">
        <v>1776.15403175555</v>
      </c>
      <c r="BV486">
        <v>57.7126873127438</v>
      </c>
      <c r="BW486">
        <v>8908.252</v>
      </c>
      <c r="BX486">
        <v>0</v>
      </c>
      <c r="BY486" t="s">
        <v>371</v>
      </c>
      <c r="BZ486" t="s">
        <v>1584</v>
      </c>
    </row>
    <row r="487" spans="1:78">
      <c r="A487" s="4">
        <v>44181.6359027778</v>
      </c>
      <c r="B487" t="s">
        <v>78</v>
      </c>
      <c r="C487" s="4">
        <v>44181.6359027778</v>
      </c>
      <c r="D487" t="s">
        <v>79</v>
      </c>
      <c r="E487" t="s">
        <v>1437</v>
      </c>
      <c r="F487">
        <v>1</v>
      </c>
      <c r="G487">
        <v>2</v>
      </c>
      <c r="H487">
        <v>148</v>
      </c>
      <c r="I487">
        <v>5</v>
      </c>
      <c r="J487">
        <v>131.81</v>
      </c>
      <c r="K487">
        <v>132.032</v>
      </c>
      <c r="L487">
        <v>131.92</v>
      </c>
      <c r="M487">
        <v>15905</v>
      </c>
      <c r="N487">
        <v>16016</v>
      </c>
      <c r="O487">
        <v>15960</v>
      </c>
      <c r="P487">
        <v>1</v>
      </c>
      <c r="Q487">
        <v>3</v>
      </c>
      <c r="R487">
        <v>0</v>
      </c>
      <c r="S487">
        <v>0</v>
      </c>
      <c r="T487">
        <v>131.92</v>
      </c>
      <c r="U487">
        <v>3</v>
      </c>
      <c r="V487">
        <v>0</v>
      </c>
      <c r="W487">
        <v>0</v>
      </c>
      <c r="X487">
        <v>131.92</v>
      </c>
      <c r="Y487">
        <v>45</v>
      </c>
      <c r="Z487">
        <v>77</v>
      </c>
      <c r="AA487">
        <v>61</v>
      </c>
      <c r="AB487">
        <v>16.6</v>
      </c>
      <c r="AC487" s="6">
        <v>0.0229166666666667</v>
      </c>
      <c r="AD487">
        <v>1.1</v>
      </c>
      <c r="AE487">
        <v>10.96</v>
      </c>
      <c r="AF487">
        <v>7.9</v>
      </c>
      <c r="AG487">
        <v>3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0.1</v>
      </c>
      <c r="AQ487">
        <v>32</v>
      </c>
      <c r="AR487">
        <v>22</v>
      </c>
      <c r="AS487">
        <v>14</v>
      </c>
      <c r="AT487">
        <v>0</v>
      </c>
      <c r="AU487">
        <v>78.5457960069444</v>
      </c>
      <c r="AV487">
        <v>90.7589999999999</v>
      </c>
      <c r="AW487">
        <v>93.0519999999999</v>
      </c>
      <c r="AX487">
        <v>628.469624999999</v>
      </c>
      <c r="AY487">
        <v>522.786625</v>
      </c>
      <c r="AZ487">
        <v>233.366624999999</v>
      </c>
      <c r="BA487">
        <v>41804.8055192031</v>
      </c>
      <c r="BB487">
        <v>32884.2412592031</v>
      </c>
      <c r="BC487">
        <v>9753.34325782811</v>
      </c>
      <c r="BD487">
        <v>0.1</v>
      </c>
      <c r="BE487">
        <v>111.3</v>
      </c>
      <c r="BF487">
        <v>47.7</v>
      </c>
      <c r="BG487">
        <v>768.625666666666</v>
      </c>
      <c r="BH487">
        <v>599.758999999999</v>
      </c>
      <c r="BI487">
        <v>182.908999999999</v>
      </c>
      <c r="BJ487">
        <v>34227.2963139777</v>
      </c>
      <c r="BK487">
        <v>26081.4438250888</v>
      </c>
      <c r="BL487">
        <v>4505.78762508888</v>
      </c>
      <c r="BM487">
        <v>0.1</v>
      </c>
      <c r="BN487">
        <v>106</v>
      </c>
      <c r="BO487">
        <v>47.7</v>
      </c>
      <c r="BP487">
        <v>936.233333333333</v>
      </c>
      <c r="BQ487">
        <v>653.183333333333</v>
      </c>
      <c r="BR487">
        <v>208.25</v>
      </c>
      <c r="BS487">
        <v>49095.1106666666</v>
      </c>
      <c r="BT487">
        <v>32076.7292777777</v>
      </c>
      <c r="BU487">
        <v>5844.8265</v>
      </c>
      <c r="BV487">
        <v>117.581926352004</v>
      </c>
      <c r="BW487">
        <v>12157.2774999999</v>
      </c>
      <c r="BX487">
        <v>0</v>
      </c>
      <c r="BY487" t="s">
        <v>373</v>
      </c>
      <c r="BZ487" t="s">
        <v>1585</v>
      </c>
    </row>
    <row r="488" spans="1:78">
      <c r="A488" s="4">
        <v>44181.6359027778</v>
      </c>
      <c r="B488" t="s">
        <v>78</v>
      </c>
      <c r="C488" s="4">
        <v>44181.6359027778</v>
      </c>
      <c r="D488" t="s">
        <v>79</v>
      </c>
      <c r="E488" t="s">
        <v>1437</v>
      </c>
      <c r="F488">
        <v>1</v>
      </c>
      <c r="G488">
        <v>2</v>
      </c>
      <c r="H488">
        <v>149</v>
      </c>
      <c r="I488">
        <v>5</v>
      </c>
      <c r="J488">
        <v>132.128</v>
      </c>
      <c r="K488">
        <v>132.344</v>
      </c>
      <c r="L488">
        <v>132.236</v>
      </c>
      <c r="M488">
        <v>16064</v>
      </c>
      <c r="N488">
        <v>16172</v>
      </c>
      <c r="O488">
        <v>16118</v>
      </c>
      <c r="P488">
        <v>1</v>
      </c>
      <c r="Q488">
        <v>3</v>
      </c>
      <c r="R488">
        <v>0</v>
      </c>
      <c r="S488">
        <v>0</v>
      </c>
      <c r="T488">
        <v>132.236</v>
      </c>
      <c r="U488">
        <v>3</v>
      </c>
      <c r="V488">
        <v>0</v>
      </c>
      <c r="W488">
        <v>0</v>
      </c>
      <c r="X488">
        <v>132.236</v>
      </c>
      <c r="Y488">
        <v>47</v>
      </c>
      <c r="Z488">
        <v>72</v>
      </c>
      <c r="AA488">
        <v>59</v>
      </c>
      <c r="AB488">
        <v>13</v>
      </c>
      <c r="AC488" s="6">
        <v>0.0180555555555556</v>
      </c>
      <c r="AD488">
        <v>1.1</v>
      </c>
      <c r="AE488">
        <v>10.96</v>
      </c>
      <c r="AF488">
        <v>7.9</v>
      </c>
      <c r="AG488">
        <v>3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0.1</v>
      </c>
      <c r="AQ488">
        <v>36</v>
      </c>
      <c r="AR488">
        <v>28</v>
      </c>
      <c r="AS488">
        <v>20</v>
      </c>
      <c r="AT488">
        <v>0</v>
      </c>
      <c r="AU488">
        <v>81.9182960069444</v>
      </c>
      <c r="AV488">
        <v>53.0089999999999</v>
      </c>
      <c r="AW488">
        <v>55.0429999999999</v>
      </c>
      <c r="AX488">
        <v>516.302124999999</v>
      </c>
      <c r="AY488">
        <v>430.694124999999</v>
      </c>
      <c r="AZ488">
        <v>218.779374999999</v>
      </c>
      <c r="BA488">
        <v>21866.9665250156</v>
      </c>
      <c r="BB488">
        <v>16881.1869135156</v>
      </c>
      <c r="BC488">
        <v>5625.76004382812</v>
      </c>
      <c r="BD488">
        <v>0.1</v>
      </c>
      <c r="BE488">
        <v>90.1</v>
      </c>
      <c r="BF488">
        <v>42.4</v>
      </c>
      <c r="BG488">
        <v>358.785333333333</v>
      </c>
      <c r="BH488">
        <v>246.452</v>
      </c>
      <c r="BI488">
        <v>93.0019999999999</v>
      </c>
      <c r="BJ488">
        <v>7753.96162524444</v>
      </c>
      <c r="BK488">
        <v>5026.04238079999</v>
      </c>
      <c r="BL488">
        <v>1266.51828079999</v>
      </c>
      <c r="BM488">
        <v>0.1</v>
      </c>
      <c r="BN488">
        <v>95.4</v>
      </c>
      <c r="BO488">
        <v>42.4</v>
      </c>
      <c r="BP488">
        <v>475.357666666666</v>
      </c>
      <c r="BQ488">
        <v>341.557666666666</v>
      </c>
      <c r="BR488">
        <v>119.990999999999</v>
      </c>
      <c r="BS488">
        <v>13013.0554628666</v>
      </c>
      <c r="BT488">
        <v>9156.12668508888</v>
      </c>
      <c r="BU488">
        <v>2079.10819619999</v>
      </c>
      <c r="BV488">
        <v>115.833743939115</v>
      </c>
      <c r="BW488">
        <v>6285.80575</v>
      </c>
      <c r="BX488">
        <v>0</v>
      </c>
      <c r="BY488" t="s">
        <v>375</v>
      </c>
      <c r="BZ488" t="s">
        <v>1586</v>
      </c>
    </row>
    <row r="489" spans="1:78">
      <c r="A489" s="4">
        <v>44181.6359027778</v>
      </c>
      <c r="B489" t="s">
        <v>78</v>
      </c>
      <c r="C489" s="4">
        <v>44181.6359027778</v>
      </c>
      <c r="D489" t="s">
        <v>79</v>
      </c>
      <c r="E489" t="s">
        <v>1437</v>
      </c>
      <c r="F489">
        <v>1</v>
      </c>
      <c r="G489">
        <v>2</v>
      </c>
      <c r="H489">
        <v>150</v>
      </c>
      <c r="I489">
        <v>5</v>
      </c>
      <c r="J489">
        <v>132.428</v>
      </c>
      <c r="K489">
        <v>132.616</v>
      </c>
      <c r="L489">
        <v>132.522</v>
      </c>
      <c r="M489">
        <v>16214</v>
      </c>
      <c r="N489">
        <v>16308</v>
      </c>
      <c r="O489">
        <v>16261</v>
      </c>
      <c r="P489">
        <v>1</v>
      </c>
      <c r="Q489">
        <v>3</v>
      </c>
      <c r="R489">
        <v>0</v>
      </c>
      <c r="S489">
        <v>0</v>
      </c>
      <c r="T489">
        <v>132.522</v>
      </c>
      <c r="U489">
        <v>3</v>
      </c>
      <c r="V489">
        <v>0</v>
      </c>
      <c r="W489">
        <v>0</v>
      </c>
      <c r="X489">
        <v>132.522</v>
      </c>
      <c r="Y489">
        <v>44</v>
      </c>
      <c r="Z489">
        <v>74</v>
      </c>
      <c r="AA489">
        <v>59</v>
      </c>
      <c r="AB489">
        <v>13.4</v>
      </c>
      <c r="AC489" s="6">
        <v>0.0180555555555556</v>
      </c>
      <c r="AD489">
        <v>1.1</v>
      </c>
      <c r="AE489">
        <v>10.96</v>
      </c>
      <c r="AF489">
        <v>7.9</v>
      </c>
      <c r="AG489">
        <v>3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0.1</v>
      </c>
      <c r="AQ489">
        <v>50</v>
      </c>
      <c r="AR489">
        <v>38</v>
      </c>
      <c r="AS489">
        <v>26</v>
      </c>
      <c r="AT489">
        <v>0</v>
      </c>
      <c r="AU489">
        <v>74.5452960069444</v>
      </c>
      <c r="AV489">
        <v>77.2569999999999</v>
      </c>
      <c r="AW489">
        <v>77.0269999999999</v>
      </c>
      <c r="AX489">
        <v>926.718125</v>
      </c>
      <c r="AY489">
        <v>823.513124999999</v>
      </c>
      <c r="AZ489">
        <v>337.479624999999</v>
      </c>
      <c r="BA489">
        <v>52653.5683016406</v>
      </c>
      <c r="BB489">
        <v>44347.5291266406</v>
      </c>
      <c r="BC489">
        <v>10670.6993590781</v>
      </c>
      <c r="BD489">
        <v>0.1</v>
      </c>
      <c r="BE489">
        <v>106</v>
      </c>
      <c r="BF489">
        <v>47.7</v>
      </c>
      <c r="BG489">
        <v>626.039444444444</v>
      </c>
      <c r="BH489">
        <v>472.495</v>
      </c>
      <c r="BI489">
        <v>152.161666666666</v>
      </c>
      <c r="BJ489">
        <v>20752.7009654938</v>
      </c>
      <c r="BK489">
        <v>15479.4823605555</v>
      </c>
      <c r="BL489">
        <v>2977.39091611111</v>
      </c>
      <c r="BM489">
        <v>0.1</v>
      </c>
      <c r="BN489">
        <v>106</v>
      </c>
      <c r="BO489">
        <v>47.7</v>
      </c>
      <c r="BP489">
        <v>776.308444444444</v>
      </c>
      <c r="BQ489">
        <v>587.064</v>
      </c>
      <c r="BR489">
        <v>200.330666666666</v>
      </c>
      <c r="BS489">
        <v>33017.3625308049</v>
      </c>
      <c r="BT489">
        <v>24239.4370814222</v>
      </c>
      <c r="BU489">
        <v>5130.6165703111</v>
      </c>
      <c r="BV489">
        <v>95.1009067980707</v>
      </c>
      <c r="BW489">
        <v>13758.1328333333</v>
      </c>
      <c r="BX489">
        <v>0</v>
      </c>
      <c r="BY489" t="s">
        <v>377</v>
      </c>
      <c r="BZ489" t="s">
        <v>1587</v>
      </c>
    </row>
    <row r="490" spans="1:78">
      <c r="A490" s="4">
        <v>44181.6359027778</v>
      </c>
      <c r="B490" t="s">
        <v>78</v>
      </c>
      <c r="C490" s="4">
        <v>44181.6359027778</v>
      </c>
      <c r="D490" t="s">
        <v>79</v>
      </c>
      <c r="E490" t="s">
        <v>1437</v>
      </c>
      <c r="F490">
        <v>1</v>
      </c>
      <c r="G490">
        <v>2</v>
      </c>
      <c r="H490">
        <v>151</v>
      </c>
      <c r="I490">
        <v>5</v>
      </c>
      <c r="J490">
        <v>132.71</v>
      </c>
      <c r="K490">
        <v>132.908</v>
      </c>
      <c r="L490">
        <v>132.808</v>
      </c>
      <c r="M490">
        <v>16355</v>
      </c>
      <c r="N490">
        <v>16454</v>
      </c>
      <c r="O490">
        <v>16404</v>
      </c>
      <c r="P490">
        <v>1</v>
      </c>
      <c r="Q490">
        <v>3</v>
      </c>
      <c r="R490">
        <v>0</v>
      </c>
      <c r="S490">
        <v>0</v>
      </c>
      <c r="T490">
        <v>132.808</v>
      </c>
      <c r="U490">
        <v>3</v>
      </c>
      <c r="V490">
        <v>0</v>
      </c>
      <c r="W490">
        <v>0</v>
      </c>
      <c r="X490">
        <v>132.808</v>
      </c>
      <c r="Y490">
        <v>45</v>
      </c>
      <c r="Z490">
        <v>74</v>
      </c>
      <c r="AA490">
        <v>59</v>
      </c>
      <c r="AB490">
        <v>13.8</v>
      </c>
      <c r="AC490" s="6">
        <v>0.01875</v>
      </c>
      <c r="AD490">
        <v>1.1</v>
      </c>
      <c r="AE490">
        <v>10.96</v>
      </c>
      <c r="AF490">
        <v>7.9</v>
      </c>
      <c r="AG490">
        <v>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0.1</v>
      </c>
      <c r="AQ490">
        <v>42</v>
      </c>
      <c r="AR490">
        <v>34</v>
      </c>
      <c r="AS490">
        <v>14</v>
      </c>
      <c r="AT490">
        <v>0</v>
      </c>
      <c r="AU490">
        <v>84.5447960069444</v>
      </c>
      <c r="AV490">
        <v>76.0069999999999</v>
      </c>
      <c r="AW490">
        <v>55.2839999999999</v>
      </c>
      <c r="AX490">
        <v>842.3715</v>
      </c>
      <c r="AY490">
        <v>697.6395</v>
      </c>
      <c r="AZ490">
        <v>300.946499999999</v>
      </c>
      <c r="BA490">
        <v>43038.04348525</v>
      </c>
      <c r="BB490">
        <v>33822.5813412499</v>
      </c>
      <c r="BC490">
        <v>13941.8618552499</v>
      </c>
      <c r="BD490">
        <v>0.1</v>
      </c>
      <c r="BE490">
        <v>106</v>
      </c>
      <c r="BF490">
        <v>47.7</v>
      </c>
      <c r="BG490">
        <v>581.153555555556</v>
      </c>
      <c r="BH490">
        <v>421.231333333333</v>
      </c>
      <c r="BI490">
        <v>150.931333333333</v>
      </c>
      <c r="BJ490">
        <v>18348.6701746271</v>
      </c>
      <c r="BK490">
        <v>13131.2473474666</v>
      </c>
      <c r="BL490">
        <v>3023.85865857777</v>
      </c>
      <c r="BM490">
        <v>0.1</v>
      </c>
      <c r="BN490">
        <v>106</v>
      </c>
      <c r="BO490">
        <v>47.7</v>
      </c>
      <c r="BP490">
        <v>729.393888888889</v>
      </c>
      <c r="BQ490">
        <v>533.205</v>
      </c>
      <c r="BR490">
        <v>184.738333333333</v>
      </c>
      <c r="BS490">
        <v>28769.7909617901</v>
      </c>
      <c r="BT490">
        <v>20517.3453938888</v>
      </c>
      <c r="BU490">
        <v>4476.59344944444</v>
      </c>
      <c r="BV490">
        <v>165.417104329434</v>
      </c>
      <c r="BW490">
        <v>13610.2174583333</v>
      </c>
      <c r="BX490">
        <v>0</v>
      </c>
      <c r="BY490" t="s">
        <v>379</v>
      </c>
      <c r="BZ490" t="s">
        <v>1588</v>
      </c>
    </row>
    <row r="491" spans="1:78">
      <c r="A491" s="4">
        <v>44181.6359027778</v>
      </c>
      <c r="B491" t="s">
        <v>78</v>
      </c>
      <c r="C491" s="4">
        <v>44181.6359027778</v>
      </c>
      <c r="D491" t="s">
        <v>79</v>
      </c>
      <c r="E491" t="s">
        <v>1437</v>
      </c>
      <c r="F491">
        <v>1</v>
      </c>
      <c r="G491">
        <v>2</v>
      </c>
      <c r="H491">
        <v>152</v>
      </c>
      <c r="I491">
        <v>5</v>
      </c>
      <c r="J491">
        <v>133.03</v>
      </c>
      <c r="K491">
        <v>133.232</v>
      </c>
      <c r="L491">
        <v>133.13</v>
      </c>
      <c r="M491">
        <v>16515</v>
      </c>
      <c r="N491">
        <v>16616</v>
      </c>
      <c r="O491">
        <v>16565</v>
      </c>
      <c r="P491">
        <v>1</v>
      </c>
      <c r="Q491">
        <v>3</v>
      </c>
      <c r="R491">
        <v>0</v>
      </c>
      <c r="S491">
        <v>0</v>
      </c>
      <c r="T491">
        <v>133.13</v>
      </c>
      <c r="U491">
        <v>3</v>
      </c>
      <c r="V491">
        <v>0</v>
      </c>
      <c r="W491">
        <v>0</v>
      </c>
      <c r="X491">
        <v>133.13</v>
      </c>
      <c r="Y491">
        <v>49</v>
      </c>
      <c r="Z491">
        <v>71</v>
      </c>
      <c r="AA491">
        <v>60</v>
      </c>
      <c r="AB491">
        <v>16.1</v>
      </c>
      <c r="AC491" s="6">
        <v>0.0222222222222222</v>
      </c>
      <c r="AD491">
        <v>1</v>
      </c>
      <c r="AE491">
        <v>10.96</v>
      </c>
      <c r="AF491">
        <v>7.9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0.1</v>
      </c>
      <c r="AQ491">
        <v>32</v>
      </c>
      <c r="AR491">
        <v>22</v>
      </c>
      <c r="AS491">
        <v>14</v>
      </c>
      <c r="AT491">
        <v>0</v>
      </c>
      <c r="AU491">
        <v>82.0407960069444</v>
      </c>
      <c r="AV491">
        <v>64.5099999999999</v>
      </c>
      <c r="AW491">
        <v>65.7949999999999</v>
      </c>
      <c r="AX491">
        <v>414.112499999999</v>
      </c>
      <c r="AY491">
        <v>371.7285</v>
      </c>
      <c r="AZ491">
        <v>178.273874999999</v>
      </c>
      <c r="BA491">
        <v>19433.6003157812</v>
      </c>
      <c r="BB491">
        <v>17085.3929267812</v>
      </c>
      <c r="BC491">
        <v>5784.60581570312</v>
      </c>
      <c r="BD491">
        <v>0.1</v>
      </c>
      <c r="BE491">
        <v>68.9</v>
      </c>
      <c r="BF491">
        <v>37.1</v>
      </c>
      <c r="BG491">
        <v>291.101</v>
      </c>
      <c r="BH491">
        <v>245.351</v>
      </c>
      <c r="BI491">
        <v>130.834333333333</v>
      </c>
      <c r="BJ491">
        <v>8160.89051797778</v>
      </c>
      <c r="BK491">
        <v>6796.09069575555</v>
      </c>
      <c r="BL491">
        <v>2816.2321513111</v>
      </c>
      <c r="BM491">
        <v>0.1</v>
      </c>
      <c r="BN491">
        <v>68.9</v>
      </c>
      <c r="BO491">
        <v>37.1</v>
      </c>
      <c r="BP491">
        <v>353.509666666666</v>
      </c>
      <c r="BQ491">
        <v>266.993</v>
      </c>
      <c r="BR491">
        <v>149.876333333333</v>
      </c>
      <c r="BS491">
        <v>11098.7430564666</v>
      </c>
      <c r="BT491">
        <v>8248.73287868889</v>
      </c>
      <c r="BU491">
        <v>3694.28300091111</v>
      </c>
      <c r="BV491">
        <v>109.003565932122</v>
      </c>
      <c r="BW491">
        <v>5045.72279166667</v>
      </c>
      <c r="BX491">
        <v>0</v>
      </c>
      <c r="BY491" t="s">
        <v>381</v>
      </c>
      <c r="BZ491" t="s">
        <v>1589</v>
      </c>
    </row>
    <row r="492" spans="1:78">
      <c r="A492" s="4">
        <v>44181.6359027778</v>
      </c>
      <c r="B492" t="s">
        <v>78</v>
      </c>
      <c r="C492" s="4">
        <v>44181.6359027778</v>
      </c>
      <c r="D492" t="s">
        <v>79</v>
      </c>
      <c r="E492" t="s">
        <v>1437</v>
      </c>
      <c r="F492">
        <v>1</v>
      </c>
      <c r="G492">
        <v>2</v>
      </c>
      <c r="H492">
        <v>153</v>
      </c>
      <c r="I492">
        <v>5</v>
      </c>
      <c r="J492">
        <v>133.318</v>
      </c>
      <c r="K492">
        <v>133.54</v>
      </c>
      <c r="L492">
        <v>133.428</v>
      </c>
      <c r="M492">
        <v>16659</v>
      </c>
      <c r="N492">
        <v>16770</v>
      </c>
      <c r="O492">
        <v>16714</v>
      </c>
      <c r="P492">
        <v>1</v>
      </c>
      <c r="Q492">
        <v>3</v>
      </c>
      <c r="R492">
        <v>0</v>
      </c>
      <c r="S492">
        <v>0</v>
      </c>
      <c r="T492">
        <v>133.428</v>
      </c>
      <c r="U492">
        <v>3</v>
      </c>
      <c r="V492">
        <v>0</v>
      </c>
      <c r="W492">
        <v>0</v>
      </c>
      <c r="X492">
        <v>133.428</v>
      </c>
      <c r="Y492">
        <v>45</v>
      </c>
      <c r="Z492">
        <v>73</v>
      </c>
      <c r="AA492">
        <v>59</v>
      </c>
      <c r="AB492">
        <v>14.4</v>
      </c>
      <c r="AC492" s="6">
        <v>0.0194444444444444</v>
      </c>
      <c r="AD492">
        <v>1</v>
      </c>
      <c r="AE492">
        <v>10.96</v>
      </c>
      <c r="AF492">
        <v>7.9</v>
      </c>
      <c r="AG492">
        <v>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0.1</v>
      </c>
      <c r="AQ492">
        <v>36</v>
      </c>
      <c r="AR492">
        <v>24</v>
      </c>
      <c r="AS492">
        <v>14</v>
      </c>
      <c r="AT492">
        <v>0</v>
      </c>
      <c r="AU492">
        <v>67.2942960069444</v>
      </c>
      <c r="AV492">
        <v>105.758999999999</v>
      </c>
      <c r="AW492">
        <v>106.044999999999</v>
      </c>
      <c r="AX492">
        <v>749.376812499999</v>
      </c>
      <c r="AY492">
        <v>599.964749999999</v>
      </c>
      <c r="AZ492">
        <v>352.569124999999</v>
      </c>
      <c r="BA492">
        <v>56235.9323867538</v>
      </c>
      <c r="BB492">
        <v>41529.5331091406</v>
      </c>
      <c r="BC492">
        <v>19869.9132272031</v>
      </c>
      <c r="BD492">
        <v>0.1</v>
      </c>
      <c r="BE492">
        <v>95.4</v>
      </c>
      <c r="BF492">
        <v>37.1</v>
      </c>
      <c r="BG492">
        <v>738.920666666666</v>
      </c>
      <c r="BH492">
        <v>501.337333333333</v>
      </c>
      <c r="BI492">
        <v>160.570666666666</v>
      </c>
      <c r="BJ492">
        <v>33988.6216143111</v>
      </c>
      <c r="BK492">
        <v>23008.0689365333</v>
      </c>
      <c r="BL492">
        <v>4411.40931431111</v>
      </c>
      <c r="BM492">
        <v>0.1</v>
      </c>
      <c r="BN492">
        <v>84.8</v>
      </c>
      <c r="BO492">
        <v>37.1</v>
      </c>
      <c r="BP492">
        <v>718.726333333333</v>
      </c>
      <c r="BQ492">
        <v>591.276333333333</v>
      </c>
      <c r="BR492">
        <v>185.192999999999</v>
      </c>
      <c r="BS492">
        <v>38523.9714031333</v>
      </c>
      <c r="BT492">
        <v>32136.6059253555</v>
      </c>
      <c r="BU492">
        <v>5862.08843646666</v>
      </c>
      <c r="BV492">
        <v>105.227061397486</v>
      </c>
      <c r="BW492">
        <v>10339.8826979166</v>
      </c>
      <c r="BX492">
        <v>0</v>
      </c>
      <c r="BY492" t="s">
        <v>383</v>
      </c>
      <c r="BZ492" t="s">
        <v>1590</v>
      </c>
    </row>
    <row r="493" spans="1:78">
      <c r="A493" s="4">
        <v>44181.6359027778</v>
      </c>
      <c r="B493" t="s">
        <v>78</v>
      </c>
      <c r="C493" s="4">
        <v>44181.6359027778</v>
      </c>
      <c r="D493" t="s">
        <v>79</v>
      </c>
      <c r="E493" t="s">
        <v>1437</v>
      </c>
      <c r="F493">
        <v>1</v>
      </c>
      <c r="G493">
        <v>2</v>
      </c>
      <c r="H493">
        <v>154</v>
      </c>
      <c r="I493">
        <v>5</v>
      </c>
      <c r="J493">
        <v>131.232</v>
      </c>
      <c r="K493">
        <v>131.428</v>
      </c>
      <c r="L493">
        <v>131.33</v>
      </c>
      <c r="M493">
        <v>15616</v>
      </c>
      <c r="N493">
        <v>15714</v>
      </c>
      <c r="O493">
        <v>15665</v>
      </c>
      <c r="P493">
        <v>1</v>
      </c>
      <c r="Q493">
        <v>3</v>
      </c>
      <c r="R493">
        <v>0</v>
      </c>
      <c r="S493">
        <v>0</v>
      </c>
      <c r="T493">
        <v>131.33</v>
      </c>
      <c r="U493">
        <v>3</v>
      </c>
      <c r="V493">
        <v>0</v>
      </c>
      <c r="W493">
        <v>0</v>
      </c>
      <c r="X493">
        <v>131.33</v>
      </c>
      <c r="Y493">
        <v>89</v>
      </c>
      <c r="Z493">
        <v>115</v>
      </c>
      <c r="AA493">
        <v>102</v>
      </c>
      <c r="AB493">
        <v>97.7</v>
      </c>
      <c r="AC493" s="6">
        <v>0.135416666666667</v>
      </c>
      <c r="AD493">
        <v>1.1</v>
      </c>
      <c r="AE493">
        <v>10.96</v>
      </c>
      <c r="AF493">
        <v>7.9</v>
      </c>
      <c r="AG493">
        <v>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0.1</v>
      </c>
      <c r="AQ493">
        <v>56</v>
      </c>
      <c r="AR493">
        <v>50</v>
      </c>
      <c r="AS493">
        <v>44</v>
      </c>
      <c r="AT493">
        <v>28</v>
      </c>
      <c r="AU493">
        <v>85.5432960069444</v>
      </c>
      <c r="AV493">
        <v>27.008</v>
      </c>
      <c r="AW493">
        <v>22.494</v>
      </c>
      <c r="AX493">
        <v>530.8915</v>
      </c>
      <c r="AY493">
        <v>519.8525</v>
      </c>
      <c r="AZ493">
        <v>365.531999999999</v>
      </c>
      <c r="BA493">
        <v>11952.29886525</v>
      </c>
      <c r="BB493">
        <v>11911.38635625</v>
      </c>
      <c r="BC493">
        <v>6432.88494749999</v>
      </c>
      <c r="BD493">
        <v>0.1</v>
      </c>
      <c r="BE493">
        <v>106</v>
      </c>
      <c r="BF493">
        <v>53</v>
      </c>
      <c r="BG493">
        <v>208.173333333333</v>
      </c>
      <c r="BH493">
        <v>151.49</v>
      </c>
      <c r="BI493">
        <v>65.5733333333332</v>
      </c>
      <c r="BJ493">
        <v>2353.36498666666</v>
      </c>
      <c r="BK493">
        <v>1755.25404222222</v>
      </c>
      <c r="BL493">
        <v>488.308764444442</v>
      </c>
      <c r="BM493">
        <v>0.1</v>
      </c>
      <c r="BN493">
        <v>90.1</v>
      </c>
      <c r="BO493">
        <v>47.7</v>
      </c>
      <c r="BP493">
        <v>270.896666666666</v>
      </c>
      <c r="BQ493">
        <v>197.796666666666</v>
      </c>
      <c r="BR493">
        <v>80.3466666666666</v>
      </c>
      <c r="BS493">
        <v>4125.59884666666</v>
      </c>
      <c r="BT493">
        <v>3018.26995777777</v>
      </c>
      <c r="BU493">
        <v>802.674457777778</v>
      </c>
      <c r="BV493">
        <v>168.369077771002</v>
      </c>
      <c r="BW493">
        <v>7277.05566666666</v>
      </c>
      <c r="BX493">
        <v>0</v>
      </c>
      <c r="BY493" t="s">
        <v>417</v>
      </c>
      <c r="BZ493" t="s">
        <v>1591</v>
      </c>
    </row>
    <row r="494" spans="1:78">
      <c r="A494" s="4">
        <v>44181.6359027778</v>
      </c>
      <c r="B494" t="s">
        <v>78</v>
      </c>
      <c r="C494" s="4">
        <v>44181.6359027778</v>
      </c>
      <c r="D494" t="s">
        <v>79</v>
      </c>
      <c r="E494" t="s">
        <v>1437</v>
      </c>
      <c r="F494">
        <v>1</v>
      </c>
      <c r="G494">
        <v>2</v>
      </c>
      <c r="H494">
        <v>155</v>
      </c>
      <c r="I494">
        <v>5</v>
      </c>
      <c r="J494">
        <v>131.51</v>
      </c>
      <c r="K494">
        <v>131.732</v>
      </c>
      <c r="L494">
        <v>131.62</v>
      </c>
      <c r="M494">
        <v>15755</v>
      </c>
      <c r="N494">
        <v>15866</v>
      </c>
      <c r="O494">
        <v>15810</v>
      </c>
      <c r="P494">
        <v>1</v>
      </c>
      <c r="Q494">
        <v>3</v>
      </c>
      <c r="R494">
        <v>0</v>
      </c>
      <c r="S494">
        <v>0</v>
      </c>
      <c r="T494">
        <v>131.62</v>
      </c>
      <c r="U494">
        <v>3</v>
      </c>
      <c r="V494">
        <v>0</v>
      </c>
      <c r="W494">
        <v>0</v>
      </c>
      <c r="X494">
        <v>131.62</v>
      </c>
      <c r="Y494">
        <v>90</v>
      </c>
      <c r="Z494">
        <v>116</v>
      </c>
      <c r="AA494">
        <v>103</v>
      </c>
      <c r="AB494">
        <v>100.2</v>
      </c>
      <c r="AC494" s="6">
        <v>0.138888888888889</v>
      </c>
      <c r="AD494">
        <v>1</v>
      </c>
      <c r="AE494">
        <v>10.96</v>
      </c>
      <c r="AF494">
        <v>7.9</v>
      </c>
      <c r="AG494">
        <v>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0.1</v>
      </c>
      <c r="AQ494">
        <v>78</v>
      </c>
      <c r="AR494">
        <v>70</v>
      </c>
      <c r="AS494">
        <v>66</v>
      </c>
      <c r="AT494">
        <v>54</v>
      </c>
      <c r="AU494">
        <v>82.8032960069444</v>
      </c>
      <c r="AV494">
        <v>48.0059999999999</v>
      </c>
      <c r="AW494">
        <v>31.494</v>
      </c>
      <c r="AX494">
        <v>992.003749999999</v>
      </c>
      <c r="AY494">
        <v>877.313749999999</v>
      </c>
      <c r="AZ494">
        <v>605.712749999999</v>
      </c>
      <c r="BA494">
        <v>30429.7982615624</v>
      </c>
      <c r="BB494">
        <v>24824.5852865624</v>
      </c>
      <c r="BC494">
        <v>13065.4161093124</v>
      </c>
      <c r="BD494">
        <v>0.1</v>
      </c>
      <c r="BE494">
        <v>84.8</v>
      </c>
      <c r="BF494">
        <v>47.7</v>
      </c>
      <c r="BG494">
        <v>365.195</v>
      </c>
      <c r="BH494">
        <v>255.778333333333</v>
      </c>
      <c r="BI494">
        <v>88.7283333333332</v>
      </c>
      <c r="BJ494">
        <v>7728.77321611111</v>
      </c>
      <c r="BK494">
        <v>5280.19688277777</v>
      </c>
      <c r="BL494">
        <v>1023.80338277777</v>
      </c>
      <c r="BM494">
        <v>0.1</v>
      </c>
      <c r="BN494">
        <v>90.1</v>
      </c>
      <c r="BO494">
        <v>47.7</v>
      </c>
      <c r="BP494">
        <v>456.835666666666</v>
      </c>
      <c r="BQ494">
        <v>338.635666666666</v>
      </c>
      <c r="BR494">
        <v>107.868999999999</v>
      </c>
      <c r="BS494">
        <v>12257.6134121999</v>
      </c>
      <c r="BT494">
        <v>8882.96095664444</v>
      </c>
      <c r="BU494">
        <v>1535.27506775555</v>
      </c>
      <c r="BV494">
        <v>166.945337269222</v>
      </c>
      <c r="BW494">
        <v>11930.9118333333</v>
      </c>
      <c r="BX494">
        <v>0</v>
      </c>
      <c r="BY494" t="s">
        <v>355</v>
      </c>
      <c r="BZ494" t="s">
        <v>1592</v>
      </c>
    </row>
    <row r="495" spans="1:78">
      <c r="A495" s="4">
        <v>44181.6359027778</v>
      </c>
      <c r="B495" t="s">
        <v>78</v>
      </c>
      <c r="C495" s="4">
        <v>44181.6359027778</v>
      </c>
      <c r="D495" t="s">
        <v>79</v>
      </c>
      <c r="E495" t="s">
        <v>1437</v>
      </c>
      <c r="F495">
        <v>1</v>
      </c>
      <c r="G495">
        <v>2</v>
      </c>
      <c r="H495">
        <v>156</v>
      </c>
      <c r="I495">
        <v>5</v>
      </c>
      <c r="J495">
        <v>131.832</v>
      </c>
      <c r="K495">
        <v>132.016</v>
      </c>
      <c r="L495">
        <v>131.924</v>
      </c>
      <c r="M495">
        <v>15916</v>
      </c>
      <c r="N495">
        <v>16008</v>
      </c>
      <c r="O495">
        <v>15962</v>
      </c>
      <c r="P495">
        <v>1</v>
      </c>
      <c r="Q495">
        <v>3</v>
      </c>
      <c r="R495">
        <v>0</v>
      </c>
      <c r="S495">
        <v>0</v>
      </c>
      <c r="T495">
        <v>131.924</v>
      </c>
      <c r="U495">
        <v>3</v>
      </c>
      <c r="V495">
        <v>0</v>
      </c>
      <c r="W495">
        <v>0</v>
      </c>
      <c r="X495">
        <v>131.924</v>
      </c>
      <c r="Y495">
        <v>87</v>
      </c>
      <c r="Z495">
        <v>121</v>
      </c>
      <c r="AA495">
        <v>104</v>
      </c>
      <c r="AB495">
        <v>102.6</v>
      </c>
      <c r="AC495" s="6">
        <v>0.142361111111111</v>
      </c>
      <c r="AD495">
        <v>1.1</v>
      </c>
      <c r="AE495">
        <v>10.96</v>
      </c>
      <c r="AF495">
        <v>7.9</v>
      </c>
      <c r="AG495">
        <v>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0.1</v>
      </c>
      <c r="AQ495">
        <v>98</v>
      </c>
      <c r="AR495">
        <v>18</v>
      </c>
      <c r="AS495">
        <v>16</v>
      </c>
      <c r="AT495">
        <v>0</v>
      </c>
      <c r="AU495">
        <v>97.5417960069444</v>
      </c>
      <c r="AV495">
        <v>111.523999999999</v>
      </c>
      <c r="AW495">
        <v>112.272999999999</v>
      </c>
      <c r="AX495">
        <v>1492.54687499999</v>
      </c>
      <c r="AY495">
        <v>620.509249999999</v>
      </c>
      <c r="AZ495">
        <v>463.078999999999</v>
      </c>
      <c r="BA495">
        <v>105910.047683203</v>
      </c>
      <c r="BB495">
        <v>52434.0203475624</v>
      </c>
      <c r="BC495">
        <v>33479.6237814999</v>
      </c>
      <c r="BD495">
        <v>0.1</v>
      </c>
      <c r="BE495">
        <v>100.7</v>
      </c>
      <c r="BF495">
        <v>47.7</v>
      </c>
      <c r="BG495">
        <v>1118.348</v>
      </c>
      <c r="BH495">
        <v>791.031333333333</v>
      </c>
      <c r="BI495">
        <v>299.331333333333</v>
      </c>
      <c r="BJ495">
        <v>71865.4380385778</v>
      </c>
      <c r="BK495">
        <v>49456.5624274666</v>
      </c>
      <c r="BL495">
        <v>11584.6908052444</v>
      </c>
      <c r="BM495">
        <v>0.1</v>
      </c>
      <c r="BN495">
        <v>100.7</v>
      </c>
      <c r="BO495">
        <v>47.7</v>
      </c>
      <c r="BP495">
        <v>1324.46677777777</v>
      </c>
      <c r="BQ495">
        <v>969.055666666666</v>
      </c>
      <c r="BR495">
        <v>350.489</v>
      </c>
      <c r="BS495">
        <v>102037.425440249</v>
      </c>
      <c r="BT495">
        <v>72507.4309241999</v>
      </c>
      <c r="BU495">
        <v>16172.4625797555</v>
      </c>
      <c r="BV495">
        <v>122.770254394581</v>
      </c>
      <c r="BW495">
        <v>16097.3923333333</v>
      </c>
      <c r="BX495">
        <v>0</v>
      </c>
      <c r="BY495" t="s">
        <v>357</v>
      </c>
      <c r="BZ495" t="s">
        <v>1593</v>
      </c>
    </row>
    <row r="496" spans="1:78">
      <c r="A496" s="4">
        <v>44181.6359027778</v>
      </c>
      <c r="B496" t="s">
        <v>78</v>
      </c>
      <c r="C496" s="4">
        <v>44181.6359027778</v>
      </c>
      <c r="D496" t="s">
        <v>79</v>
      </c>
      <c r="E496" t="s">
        <v>1437</v>
      </c>
      <c r="F496">
        <v>1</v>
      </c>
      <c r="G496">
        <v>2</v>
      </c>
      <c r="H496">
        <v>157</v>
      </c>
      <c r="I496">
        <v>5</v>
      </c>
      <c r="J496">
        <v>132.114</v>
      </c>
      <c r="K496">
        <v>132.366</v>
      </c>
      <c r="L496">
        <v>132.24</v>
      </c>
      <c r="M496">
        <v>16057</v>
      </c>
      <c r="N496">
        <v>16183</v>
      </c>
      <c r="O496">
        <v>16120</v>
      </c>
      <c r="P496">
        <v>1</v>
      </c>
      <c r="Q496">
        <v>3</v>
      </c>
      <c r="R496">
        <v>0</v>
      </c>
      <c r="S496">
        <v>0</v>
      </c>
      <c r="T496">
        <v>132.24</v>
      </c>
      <c r="U496">
        <v>3</v>
      </c>
      <c r="V496">
        <v>0</v>
      </c>
      <c r="W496">
        <v>0</v>
      </c>
      <c r="X496">
        <v>132.24</v>
      </c>
      <c r="Y496">
        <v>84</v>
      </c>
      <c r="Z496">
        <v>124</v>
      </c>
      <c r="AA496">
        <v>104</v>
      </c>
      <c r="AB496">
        <v>103</v>
      </c>
      <c r="AC496" s="6">
        <v>0.143055555555556</v>
      </c>
      <c r="AD496">
        <v>1.1</v>
      </c>
      <c r="AE496">
        <v>10.96</v>
      </c>
      <c r="AF496">
        <v>7.9</v>
      </c>
      <c r="AG496">
        <v>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0.1</v>
      </c>
      <c r="AQ496">
        <v>40</v>
      </c>
      <c r="AR496">
        <v>30</v>
      </c>
      <c r="AS496">
        <v>26</v>
      </c>
      <c r="AT496">
        <v>0</v>
      </c>
      <c r="AU496">
        <v>68.6727960069444</v>
      </c>
      <c r="AV496">
        <v>113.507999999999</v>
      </c>
      <c r="AW496">
        <v>124.544999999999</v>
      </c>
      <c r="AX496">
        <v>1436.89674999999</v>
      </c>
      <c r="AY496">
        <v>1100.31575</v>
      </c>
      <c r="AZ496">
        <v>844.256499999999</v>
      </c>
      <c r="BA496">
        <v>143430.242640312</v>
      </c>
      <c r="BB496">
        <v>96346.5954574374</v>
      </c>
      <c r="BC496">
        <v>62092.6098252499</v>
      </c>
      <c r="BD496">
        <v>0.1</v>
      </c>
      <c r="BE496">
        <v>137.8</v>
      </c>
      <c r="BF496">
        <v>47.7</v>
      </c>
      <c r="BG496">
        <v>1182.907</v>
      </c>
      <c r="BH496">
        <v>833.157</v>
      </c>
      <c r="BI496">
        <v>202.156999999999</v>
      </c>
      <c r="BJ496">
        <v>59134.7927342444</v>
      </c>
      <c r="BK496">
        <v>42787.3172453555</v>
      </c>
      <c r="BL496">
        <v>5369.28318979999</v>
      </c>
      <c r="BM496">
        <v>0.1</v>
      </c>
      <c r="BN496">
        <v>116.6</v>
      </c>
      <c r="BO496">
        <v>53</v>
      </c>
      <c r="BP496">
        <v>1404.03744444444</v>
      </c>
      <c r="BQ496">
        <v>1009.40966666666</v>
      </c>
      <c r="BR496">
        <v>383.393</v>
      </c>
      <c r="BS496">
        <v>97100.1906858493</v>
      </c>
      <c r="BT496">
        <v>69040.7463698</v>
      </c>
      <c r="BU496">
        <v>17120.1608586888</v>
      </c>
      <c r="BV496">
        <v>71.2041975228628</v>
      </c>
      <c r="BW496">
        <v>24155.6522291666</v>
      </c>
      <c r="BX496">
        <v>0</v>
      </c>
      <c r="BY496" t="s">
        <v>359</v>
      </c>
      <c r="BZ496" t="s">
        <v>1594</v>
      </c>
    </row>
    <row r="497" spans="1:78">
      <c r="A497" s="4">
        <v>44181.6359027778</v>
      </c>
      <c r="B497" t="s">
        <v>78</v>
      </c>
      <c r="C497" s="4">
        <v>44181.6359027778</v>
      </c>
      <c r="D497" t="s">
        <v>79</v>
      </c>
      <c r="E497" t="s">
        <v>1437</v>
      </c>
      <c r="F497">
        <v>1</v>
      </c>
      <c r="G497">
        <v>2</v>
      </c>
      <c r="H497">
        <v>158</v>
      </c>
      <c r="I497">
        <v>5</v>
      </c>
      <c r="J497">
        <v>132.436</v>
      </c>
      <c r="K497">
        <v>132.636</v>
      </c>
      <c r="L497">
        <v>132.536</v>
      </c>
      <c r="M497">
        <v>16218</v>
      </c>
      <c r="N497">
        <v>16318</v>
      </c>
      <c r="O497">
        <v>16268</v>
      </c>
      <c r="P497">
        <v>1</v>
      </c>
      <c r="Q497">
        <v>3</v>
      </c>
      <c r="R497">
        <v>0</v>
      </c>
      <c r="S497">
        <v>0</v>
      </c>
      <c r="T497">
        <v>132.536</v>
      </c>
      <c r="U497">
        <v>3</v>
      </c>
      <c r="V497">
        <v>0</v>
      </c>
      <c r="W497">
        <v>0</v>
      </c>
      <c r="X497">
        <v>132.536</v>
      </c>
      <c r="Y497">
        <v>82</v>
      </c>
      <c r="Z497">
        <v>125</v>
      </c>
      <c r="AA497">
        <v>103</v>
      </c>
      <c r="AB497">
        <v>101.4</v>
      </c>
      <c r="AC497" s="6">
        <v>0.140277777777778</v>
      </c>
      <c r="AD497">
        <v>1.1</v>
      </c>
      <c r="AE497">
        <v>10.96</v>
      </c>
      <c r="AF497">
        <v>7.9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0.1</v>
      </c>
      <c r="AQ497">
        <v>58</v>
      </c>
      <c r="AR497">
        <v>52</v>
      </c>
      <c r="AS497">
        <v>46</v>
      </c>
      <c r="AT497">
        <v>32</v>
      </c>
      <c r="AU497">
        <v>65.9197960069444</v>
      </c>
      <c r="AV497">
        <v>95.5069999999999</v>
      </c>
      <c r="AW497">
        <v>89.2439999999999</v>
      </c>
      <c r="AX497">
        <v>1957.36937499999</v>
      </c>
      <c r="AY497">
        <v>1823.62337499999</v>
      </c>
      <c r="AZ497">
        <v>1293.99337499999</v>
      </c>
      <c r="BA497">
        <v>156607.964208828</v>
      </c>
      <c r="BB497">
        <v>141258.434663578</v>
      </c>
      <c r="BC497">
        <v>77145.6105334531</v>
      </c>
      <c r="BD497">
        <v>0.1</v>
      </c>
      <c r="BE497">
        <v>127.2</v>
      </c>
      <c r="BF497">
        <v>47.7</v>
      </c>
      <c r="BG497">
        <v>887.089999999999</v>
      </c>
      <c r="BH497">
        <v>577.089999999999</v>
      </c>
      <c r="BI497">
        <v>211.606666666666</v>
      </c>
      <c r="BJ497">
        <v>32312.1694422222</v>
      </c>
      <c r="BK497">
        <v>22228.9199977777</v>
      </c>
      <c r="BL497">
        <v>5607.29571999999</v>
      </c>
      <c r="BM497">
        <v>0.1</v>
      </c>
      <c r="BN497">
        <v>137.8</v>
      </c>
      <c r="BO497">
        <v>47.7</v>
      </c>
      <c r="BP497">
        <v>1168.76133333333</v>
      </c>
      <c r="BQ497">
        <v>814.044666666666</v>
      </c>
      <c r="BR497">
        <v>283.177999999999</v>
      </c>
      <c r="BS497">
        <v>63594.3047256889</v>
      </c>
      <c r="BT497">
        <v>44555.2399145777</v>
      </c>
      <c r="BU497">
        <v>10171.0618701333</v>
      </c>
      <c r="BV497">
        <v>171.500902940923</v>
      </c>
      <c r="BW497">
        <v>32808.505875</v>
      </c>
      <c r="BX497">
        <v>0</v>
      </c>
      <c r="BY497" t="s">
        <v>361</v>
      </c>
      <c r="BZ497" t="s">
        <v>1595</v>
      </c>
    </row>
    <row r="498" spans="1:78">
      <c r="A498" s="4">
        <v>44181.6359027778</v>
      </c>
      <c r="B498" t="s">
        <v>78</v>
      </c>
      <c r="C498" s="4">
        <v>44181.6359027778</v>
      </c>
      <c r="D498" t="s">
        <v>79</v>
      </c>
      <c r="E498" t="s">
        <v>1437</v>
      </c>
      <c r="F498">
        <v>1</v>
      </c>
      <c r="G498">
        <v>2</v>
      </c>
      <c r="H498">
        <v>159</v>
      </c>
      <c r="I498">
        <v>5</v>
      </c>
      <c r="J498">
        <v>132.726</v>
      </c>
      <c r="K498">
        <v>132.94</v>
      </c>
      <c r="L498">
        <v>132.832</v>
      </c>
      <c r="M498">
        <v>16363</v>
      </c>
      <c r="N498">
        <v>16470</v>
      </c>
      <c r="O498">
        <v>16416</v>
      </c>
      <c r="P498">
        <v>1</v>
      </c>
      <c r="Q498">
        <v>3</v>
      </c>
      <c r="R498">
        <v>0</v>
      </c>
      <c r="S498">
        <v>0</v>
      </c>
      <c r="T498">
        <v>132.832</v>
      </c>
      <c r="U498">
        <v>3</v>
      </c>
      <c r="V498">
        <v>0</v>
      </c>
      <c r="W498">
        <v>0</v>
      </c>
      <c r="X498">
        <v>132.832</v>
      </c>
      <c r="Y498">
        <v>86</v>
      </c>
      <c r="Z498">
        <v>120</v>
      </c>
      <c r="AA498">
        <v>103</v>
      </c>
      <c r="AB498">
        <v>101.8</v>
      </c>
      <c r="AC498" s="6">
        <v>0.140972222222222</v>
      </c>
      <c r="AD498">
        <v>1</v>
      </c>
      <c r="AE498">
        <v>10.96</v>
      </c>
      <c r="AF498">
        <v>7.9</v>
      </c>
      <c r="AG498">
        <v>3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0.1</v>
      </c>
      <c r="AQ498">
        <v>78</v>
      </c>
      <c r="AR498">
        <v>72</v>
      </c>
      <c r="AS498">
        <v>64</v>
      </c>
      <c r="AT498">
        <v>52</v>
      </c>
      <c r="AU498">
        <v>62.7997960069444</v>
      </c>
      <c r="AV498">
        <v>89.2569999999999</v>
      </c>
      <c r="AW498">
        <v>93.994</v>
      </c>
      <c r="AX498">
        <v>2578.743125</v>
      </c>
      <c r="AY498">
        <v>2430.77712499999</v>
      </c>
      <c r="AZ498">
        <v>1083.67887499999</v>
      </c>
      <c r="BA498">
        <v>193478.779653203</v>
      </c>
      <c r="BB498">
        <v>177881.463915453</v>
      </c>
      <c r="BC498">
        <v>42853.5217460156</v>
      </c>
      <c r="BD498">
        <v>0.1</v>
      </c>
      <c r="BE498">
        <v>100.7</v>
      </c>
      <c r="BF498">
        <v>47.7</v>
      </c>
      <c r="BG498">
        <v>661.206666666666</v>
      </c>
      <c r="BH498">
        <v>469.506666666666</v>
      </c>
      <c r="BI498">
        <v>185.023333333333</v>
      </c>
      <c r="BJ498">
        <v>24290.8143422222</v>
      </c>
      <c r="BK498">
        <v>16955.3157866666</v>
      </c>
      <c r="BL498">
        <v>4305.49295333333</v>
      </c>
      <c r="BM498">
        <v>0.1</v>
      </c>
      <c r="BN498">
        <v>100.7</v>
      </c>
      <c r="BO498">
        <v>47.7</v>
      </c>
      <c r="BP498">
        <v>1037.13933333333</v>
      </c>
      <c r="BQ498">
        <v>697.389333333333</v>
      </c>
      <c r="BR498">
        <v>265.039333333333</v>
      </c>
      <c r="BS498">
        <v>58483.2961271999</v>
      </c>
      <c r="BT498">
        <v>37573.4682049777</v>
      </c>
      <c r="BU498">
        <v>8961.89321608888</v>
      </c>
      <c r="BV498">
        <v>196.925143360578</v>
      </c>
      <c r="BW498">
        <v>30954.9763333333</v>
      </c>
      <c r="BX498">
        <v>0</v>
      </c>
      <c r="BY498" t="s">
        <v>363</v>
      </c>
      <c r="BZ498" t="s">
        <v>1596</v>
      </c>
    </row>
    <row r="499" spans="1:78">
      <c r="A499" s="4">
        <v>44181.6359027778</v>
      </c>
      <c r="B499" t="s">
        <v>78</v>
      </c>
      <c r="C499" s="4">
        <v>44181.6359027778</v>
      </c>
      <c r="D499" t="s">
        <v>79</v>
      </c>
      <c r="E499" t="s">
        <v>1437</v>
      </c>
      <c r="F499">
        <v>1</v>
      </c>
      <c r="G499">
        <v>2</v>
      </c>
      <c r="H499">
        <v>160</v>
      </c>
      <c r="I499">
        <v>5</v>
      </c>
      <c r="J499">
        <v>133.014</v>
      </c>
      <c r="K499">
        <v>133.26</v>
      </c>
      <c r="L499">
        <v>133.136</v>
      </c>
      <c r="M499">
        <v>16507</v>
      </c>
      <c r="N499">
        <v>16630</v>
      </c>
      <c r="O499">
        <v>16568</v>
      </c>
      <c r="P499">
        <v>1</v>
      </c>
      <c r="Q499">
        <v>3</v>
      </c>
      <c r="R499">
        <v>0</v>
      </c>
      <c r="S499">
        <v>0</v>
      </c>
      <c r="T499">
        <v>133.136</v>
      </c>
      <c r="U499">
        <v>3</v>
      </c>
      <c r="V499">
        <v>0</v>
      </c>
      <c r="W499">
        <v>0</v>
      </c>
      <c r="X499">
        <v>133.136</v>
      </c>
      <c r="Y499">
        <v>79</v>
      </c>
      <c r="Z499">
        <v>133</v>
      </c>
      <c r="AA499">
        <v>106</v>
      </c>
      <c r="AB499">
        <v>108.1</v>
      </c>
      <c r="AC499" s="6">
        <v>0.15</v>
      </c>
      <c r="AD499">
        <v>1</v>
      </c>
      <c r="AE499">
        <v>10.96</v>
      </c>
      <c r="AF499">
        <v>7.9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0.1</v>
      </c>
      <c r="AQ499">
        <v>36</v>
      </c>
      <c r="AR499">
        <v>24</v>
      </c>
      <c r="AS499">
        <v>14</v>
      </c>
      <c r="AT499">
        <v>0</v>
      </c>
      <c r="AU499">
        <v>47.7962960069444</v>
      </c>
      <c r="AV499">
        <v>284.008999999999</v>
      </c>
      <c r="AW499">
        <v>303.299</v>
      </c>
      <c r="AX499">
        <v>2222.12384374999</v>
      </c>
      <c r="AY499">
        <v>1835.82078125</v>
      </c>
      <c r="AZ499">
        <v>734.02040625</v>
      </c>
      <c r="BA499">
        <v>474108.029115</v>
      </c>
      <c r="BB499">
        <v>382835.10128218</v>
      </c>
      <c r="BC499">
        <v>96848.2160577939</v>
      </c>
      <c r="BD499">
        <v>0.1</v>
      </c>
      <c r="BE499">
        <v>148.4</v>
      </c>
      <c r="BF499">
        <v>47.7</v>
      </c>
      <c r="BG499">
        <v>3169.19133333333</v>
      </c>
      <c r="BH499">
        <v>2656.85799999999</v>
      </c>
      <c r="BI499">
        <v>653.191333333333</v>
      </c>
      <c r="BJ499">
        <v>474223.991690577</v>
      </c>
      <c r="BK499">
        <v>425958.747890577</v>
      </c>
      <c r="BL499">
        <v>54099.6679128</v>
      </c>
      <c r="BM499">
        <v>0.1</v>
      </c>
      <c r="BN499">
        <v>153.7</v>
      </c>
      <c r="BO499">
        <v>47.7</v>
      </c>
      <c r="BP499">
        <v>3637.74855555555</v>
      </c>
      <c r="BQ499">
        <v>3187.54299999999</v>
      </c>
      <c r="BR499">
        <v>748.059666666666</v>
      </c>
      <c r="BS499">
        <v>652961.860884367</v>
      </c>
      <c r="BT499">
        <v>597068.277716466</v>
      </c>
      <c r="BU499">
        <v>71550.7491831333</v>
      </c>
      <c r="BV499">
        <v>287.943815864123</v>
      </c>
      <c r="BW499">
        <v>49798.2677604166</v>
      </c>
      <c r="BX499">
        <v>0</v>
      </c>
      <c r="BY499" t="s">
        <v>365</v>
      </c>
      <c r="BZ499" t="s">
        <v>1597</v>
      </c>
    </row>
    <row r="500" spans="1:78">
      <c r="A500" s="4">
        <v>44181.6359027778</v>
      </c>
      <c r="B500" t="s">
        <v>78</v>
      </c>
      <c r="C500" s="4">
        <v>44181.6359027778</v>
      </c>
      <c r="D500" t="s">
        <v>79</v>
      </c>
      <c r="E500" t="s">
        <v>1437</v>
      </c>
      <c r="F500">
        <v>1</v>
      </c>
      <c r="G500">
        <v>2</v>
      </c>
      <c r="H500">
        <v>161</v>
      </c>
      <c r="I500">
        <v>5</v>
      </c>
      <c r="J500">
        <v>133.322</v>
      </c>
      <c r="K500">
        <v>133.54</v>
      </c>
      <c r="L500">
        <v>133.43</v>
      </c>
      <c r="M500">
        <v>16661</v>
      </c>
      <c r="N500">
        <v>16770</v>
      </c>
      <c r="O500">
        <v>16715</v>
      </c>
      <c r="P500">
        <v>1</v>
      </c>
      <c r="Q500">
        <v>3</v>
      </c>
      <c r="R500">
        <v>0</v>
      </c>
      <c r="S500">
        <v>0</v>
      </c>
      <c r="T500">
        <v>133.43</v>
      </c>
      <c r="U500">
        <v>3</v>
      </c>
      <c r="V500">
        <v>0</v>
      </c>
      <c r="W500">
        <v>0</v>
      </c>
      <c r="X500">
        <v>133.43</v>
      </c>
      <c r="Y500">
        <v>85</v>
      </c>
      <c r="Z500">
        <v>121</v>
      </c>
      <c r="AA500">
        <v>103</v>
      </c>
      <c r="AB500">
        <v>102.4</v>
      </c>
      <c r="AC500" s="6">
        <v>0.141666666666667</v>
      </c>
      <c r="AD500">
        <v>1</v>
      </c>
      <c r="AE500">
        <v>10.96</v>
      </c>
      <c r="AF500">
        <v>7.9</v>
      </c>
      <c r="AG500">
        <v>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0.1</v>
      </c>
      <c r="AQ500">
        <v>102</v>
      </c>
      <c r="AR500">
        <v>26</v>
      </c>
      <c r="AS500">
        <v>26</v>
      </c>
      <c r="AT500">
        <v>0</v>
      </c>
      <c r="AU500">
        <v>77.2937960069444</v>
      </c>
      <c r="AV500">
        <v>144.274999999999</v>
      </c>
      <c r="AW500">
        <v>145.525999999999</v>
      </c>
      <c r="AX500">
        <v>3049.490328125</v>
      </c>
      <c r="AY500">
        <v>1222.36431249999</v>
      </c>
      <c r="AZ500">
        <v>1222.36431249999</v>
      </c>
      <c r="BA500">
        <v>367130.076164584</v>
      </c>
      <c r="BB500">
        <v>132848.448631207</v>
      </c>
      <c r="BC500">
        <v>132848.448631207</v>
      </c>
      <c r="BD500">
        <v>0.1</v>
      </c>
      <c r="BE500">
        <v>111.3</v>
      </c>
      <c r="BF500">
        <v>53</v>
      </c>
      <c r="BG500">
        <v>1686.502</v>
      </c>
      <c r="BH500">
        <v>1177.95199999999</v>
      </c>
      <c r="BI500">
        <v>463.468666666666</v>
      </c>
      <c r="BJ500">
        <v>142749.396423022</v>
      </c>
      <c r="BK500">
        <v>96260.9993896888</v>
      </c>
      <c r="BL500">
        <v>24346.7408452444</v>
      </c>
      <c r="BM500">
        <v>0.1</v>
      </c>
      <c r="BN500">
        <v>116.6</v>
      </c>
      <c r="BO500">
        <v>53</v>
      </c>
      <c r="BP500">
        <v>2143.52688888888</v>
      </c>
      <c r="BQ500">
        <v>1570.42133333333</v>
      </c>
      <c r="BR500">
        <v>614.704666666666</v>
      </c>
      <c r="BS500">
        <v>228224.490164849</v>
      </c>
      <c r="BT500">
        <v>164356.972793244</v>
      </c>
      <c r="BU500">
        <v>42862.0658710222</v>
      </c>
      <c r="BV500">
        <v>124.988825602359</v>
      </c>
      <c r="BW500">
        <v>41005.3000052083</v>
      </c>
      <c r="BX500">
        <v>0</v>
      </c>
      <c r="BY500" t="s">
        <v>367</v>
      </c>
      <c r="BZ500" t="s">
        <v>1598</v>
      </c>
    </row>
    <row r="501" spans="1:78">
      <c r="A501" s="4">
        <v>44181.6359027778</v>
      </c>
      <c r="B501" t="s">
        <v>78</v>
      </c>
      <c r="C501" s="4">
        <v>44181.6359027778</v>
      </c>
      <c r="D501" t="s">
        <v>79</v>
      </c>
      <c r="E501" t="s">
        <v>1437</v>
      </c>
      <c r="F501">
        <v>1</v>
      </c>
      <c r="G501">
        <v>2</v>
      </c>
      <c r="H501">
        <v>162</v>
      </c>
      <c r="I501">
        <v>5</v>
      </c>
      <c r="J501">
        <v>131.248</v>
      </c>
      <c r="K501">
        <v>131.44</v>
      </c>
      <c r="L501">
        <v>131.344</v>
      </c>
      <c r="M501">
        <v>15624</v>
      </c>
      <c r="N501">
        <v>15720</v>
      </c>
      <c r="O501">
        <v>15672</v>
      </c>
      <c r="P501">
        <v>1</v>
      </c>
      <c r="Q501">
        <v>3</v>
      </c>
      <c r="R501">
        <v>0</v>
      </c>
      <c r="S501">
        <v>0</v>
      </c>
      <c r="T501">
        <v>131.344</v>
      </c>
      <c r="U501">
        <v>3</v>
      </c>
      <c r="V501">
        <v>0</v>
      </c>
      <c r="W501">
        <v>0</v>
      </c>
      <c r="X501">
        <v>131.344</v>
      </c>
      <c r="Y501">
        <v>142</v>
      </c>
      <c r="Z501">
        <v>156</v>
      </c>
      <c r="AA501">
        <v>149</v>
      </c>
      <c r="AB501">
        <v>191.7</v>
      </c>
      <c r="AC501" s="6">
        <v>0.265972222222222</v>
      </c>
      <c r="AD501">
        <v>1.1</v>
      </c>
      <c r="AE501">
        <v>10.96</v>
      </c>
      <c r="AF501">
        <v>7.9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0.1</v>
      </c>
      <c r="AQ501">
        <v>72</v>
      </c>
      <c r="AR501">
        <v>68</v>
      </c>
      <c r="AS501">
        <v>60</v>
      </c>
      <c r="AT501">
        <v>38</v>
      </c>
      <c r="AU501">
        <v>92.1592960069444</v>
      </c>
      <c r="AV501">
        <v>7.509</v>
      </c>
      <c r="AW501">
        <v>7.492</v>
      </c>
      <c r="AX501">
        <v>198.984</v>
      </c>
      <c r="AY501">
        <v>155.259</v>
      </c>
      <c r="AZ501">
        <v>131.000999999999</v>
      </c>
      <c r="BA501">
        <v>1273.546906</v>
      </c>
      <c r="BB501">
        <v>831.109789000001</v>
      </c>
      <c r="BC501">
        <v>616.450750999999</v>
      </c>
      <c r="BD501">
        <v>0.1</v>
      </c>
      <c r="BE501">
        <v>47.7</v>
      </c>
      <c r="BF501">
        <v>42.4</v>
      </c>
      <c r="BG501">
        <v>30.646</v>
      </c>
      <c r="BH501">
        <v>6.13733333333328</v>
      </c>
      <c r="BI501">
        <v>10.7793333333333</v>
      </c>
      <c r="BJ501">
        <v>64.3041254222224</v>
      </c>
      <c r="BK501">
        <v>4.57374097777772</v>
      </c>
      <c r="BL501">
        <v>15.3060809777778</v>
      </c>
      <c r="BM501">
        <v>0.1</v>
      </c>
      <c r="BN501">
        <v>68.9</v>
      </c>
      <c r="BO501">
        <v>37.1</v>
      </c>
      <c r="BP501">
        <v>24.867</v>
      </c>
      <c r="BQ501">
        <v>22.6003333333333</v>
      </c>
      <c r="BR501">
        <v>7.83026666666665</v>
      </c>
      <c r="BS501">
        <v>52.7364466888888</v>
      </c>
      <c r="BT501">
        <v>50.8320022444444</v>
      </c>
      <c r="BU501">
        <v>9.62947068444441</v>
      </c>
      <c r="BV501">
        <v>86.9399946682141</v>
      </c>
      <c r="BW501">
        <v>1471.25166666666</v>
      </c>
      <c r="BX501">
        <v>0</v>
      </c>
      <c r="BY501" t="s">
        <v>401</v>
      </c>
      <c r="BZ501" t="s">
        <v>1599</v>
      </c>
    </row>
    <row r="502" spans="1:78">
      <c r="A502" s="4">
        <v>44181.6359027778</v>
      </c>
      <c r="B502" t="s">
        <v>78</v>
      </c>
      <c r="C502" s="4">
        <v>44181.6359027778</v>
      </c>
      <c r="D502" t="s">
        <v>79</v>
      </c>
      <c r="E502" t="s">
        <v>1437</v>
      </c>
      <c r="F502">
        <v>1</v>
      </c>
      <c r="G502">
        <v>2</v>
      </c>
      <c r="H502">
        <v>163</v>
      </c>
      <c r="I502">
        <v>5</v>
      </c>
      <c r="J502">
        <v>131.544</v>
      </c>
      <c r="K502">
        <v>131.704</v>
      </c>
      <c r="L502">
        <v>131.624</v>
      </c>
      <c r="M502">
        <v>15772</v>
      </c>
      <c r="N502">
        <v>15852</v>
      </c>
      <c r="O502">
        <v>15812</v>
      </c>
      <c r="P502">
        <v>1</v>
      </c>
      <c r="Q502">
        <v>3</v>
      </c>
      <c r="R502">
        <v>0</v>
      </c>
      <c r="S502">
        <v>0</v>
      </c>
      <c r="T502">
        <v>131.624</v>
      </c>
      <c r="U502">
        <v>3</v>
      </c>
      <c r="V502">
        <v>0</v>
      </c>
      <c r="W502">
        <v>0</v>
      </c>
      <c r="X502">
        <v>131.624</v>
      </c>
      <c r="Y502">
        <v>140</v>
      </c>
      <c r="Z502">
        <v>160</v>
      </c>
      <c r="AA502">
        <v>150</v>
      </c>
      <c r="AB502">
        <v>194.2</v>
      </c>
      <c r="AC502" s="6">
        <v>0.269444444444444</v>
      </c>
      <c r="AD502">
        <v>1</v>
      </c>
      <c r="AE502">
        <v>10.96</v>
      </c>
      <c r="AF502">
        <v>7.9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0.1</v>
      </c>
      <c r="AQ502">
        <v>26</v>
      </c>
      <c r="AR502">
        <v>20</v>
      </c>
      <c r="AS502">
        <v>12</v>
      </c>
      <c r="AT502">
        <v>0</v>
      </c>
      <c r="AU502">
        <v>91.9127960069444</v>
      </c>
      <c r="AV502">
        <v>41.5069999999999</v>
      </c>
      <c r="AW502">
        <v>42.0359999999999</v>
      </c>
      <c r="AX502">
        <v>243.276249999999</v>
      </c>
      <c r="AY502">
        <v>221.22825</v>
      </c>
      <c r="AZ502">
        <v>84.8324999999999</v>
      </c>
      <c r="BA502">
        <v>7430.04424231249</v>
      </c>
      <c r="BB502">
        <v>6617.0605718125</v>
      </c>
      <c r="BC502">
        <v>1571.83702924999</v>
      </c>
      <c r="BD502">
        <v>0.1</v>
      </c>
      <c r="BE502">
        <v>63.6</v>
      </c>
      <c r="BF502">
        <v>37.1</v>
      </c>
      <c r="BG502">
        <v>228.658666666666</v>
      </c>
      <c r="BH502">
        <v>150.758666666666</v>
      </c>
      <c r="BI502">
        <v>69.4419999999999</v>
      </c>
      <c r="BJ502">
        <v>4024.09526168888</v>
      </c>
      <c r="BK502">
        <v>2593.2460839111</v>
      </c>
      <c r="BL502">
        <v>837.429472799998</v>
      </c>
      <c r="BM502">
        <v>0.1</v>
      </c>
      <c r="BN502">
        <v>63.6</v>
      </c>
      <c r="BO502">
        <v>37.1</v>
      </c>
      <c r="BP502">
        <v>205.177333333333</v>
      </c>
      <c r="BQ502">
        <v>144.460666666666</v>
      </c>
      <c r="BR502">
        <v>79.2606666666666</v>
      </c>
      <c r="BS502">
        <v>3809.22648497777</v>
      </c>
      <c r="BT502">
        <v>2545.49485164444</v>
      </c>
      <c r="BU502">
        <v>1060.69458497777</v>
      </c>
      <c r="BV502">
        <v>81.8609954975227</v>
      </c>
      <c r="BW502">
        <v>2627.78775</v>
      </c>
      <c r="BX502">
        <v>0</v>
      </c>
      <c r="BY502" t="s">
        <v>403</v>
      </c>
      <c r="BZ502" t="s">
        <v>1600</v>
      </c>
    </row>
    <row r="503" spans="1:78">
      <c r="A503" s="4">
        <v>44181.6359027778</v>
      </c>
      <c r="B503" t="s">
        <v>78</v>
      </c>
      <c r="C503" s="4">
        <v>44181.6359027778</v>
      </c>
      <c r="D503" t="s">
        <v>79</v>
      </c>
      <c r="E503" t="s">
        <v>1437</v>
      </c>
      <c r="F503">
        <v>1</v>
      </c>
      <c r="G503">
        <v>2</v>
      </c>
      <c r="H503">
        <v>164</v>
      </c>
      <c r="I503">
        <v>5</v>
      </c>
      <c r="J503">
        <v>131.84</v>
      </c>
      <c r="K503">
        <v>132.016</v>
      </c>
      <c r="L503">
        <v>131.928</v>
      </c>
      <c r="M503">
        <v>15920</v>
      </c>
      <c r="N503">
        <v>16008</v>
      </c>
      <c r="O503">
        <v>15964</v>
      </c>
      <c r="P503">
        <v>1</v>
      </c>
      <c r="Q503">
        <v>3</v>
      </c>
      <c r="R503">
        <v>0</v>
      </c>
      <c r="S503">
        <v>0</v>
      </c>
      <c r="T503">
        <v>131.928</v>
      </c>
      <c r="U503">
        <v>3</v>
      </c>
      <c r="V503">
        <v>0</v>
      </c>
      <c r="W503">
        <v>0</v>
      </c>
      <c r="X503">
        <v>131.928</v>
      </c>
      <c r="Y503">
        <v>138</v>
      </c>
      <c r="Z503">
        <v>162</v>
      </c>
      <c r="AA503">
        <v>150</v>
      </c>
      <c r="AB503">
        <v>194.6</v>
      </c>
      <c r="AC503" s="6">
        <v>0.270138888888889</v>
      </c>
      <c r="AD503">
        <v>1.1</v>
      </c>
      <c r="AE503">
        <v>10.96</v>
      </c>
      <c r="AF503">
        <v>7.9</v>
      </c>
      <c r="AG503">
        <v>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0.1</v>
      </c>
      <c r="AQ503">
        <v>32</v>
      </c>
      <c r="AR503">
        <v>22</v>
      </c>
      <c r="AS503">
        <v>14</v>
      </c>
      <c r="AT503">
        <v>0</v>
      </c>
      <c r="AU503">
        <v>88.6647960069444</v>
      </c>
      <c r="AV503">
        <v>58.5059999999999</v>
      </c>
      <c r="AW503">
        <v>59.5309999999999</v>
      </c>
      <c r="AX503">
        <v>398.358031249999</v>
      </c>
      <c r="AY503">
        <v>329.236031249999</v>
      </c>
      <c r="AZ503">
        <v>201.988999999999</v>
      </c>
      <c r="BA503">
        <v>16754.7759427236</v>
      </c>
      <c r="BB503">
        <v>12934.5118149111</v>
      </c>
      <c r="BC503">
        <v>6560.00138812499</v>
      </c>
      <c r="BD503">
        <v>0.1</v>
      </c>
      <c r="BE503">
        <v>79.5</v>
      </c>
      <c r="BF503">
        <v>42.4</v>
      </c>
      <c r="BG503">
        <v>386.391</v>
      </c>
      <c r="BH503">
        <v>264.240999999999</v>
      </c>
      <c r="BI503">
        <v>124.457666666666</v>
      </c>
      <c r="BJ503">
        <v>10383.3736828666</v>
      </c>
      <c r="BK503">
        <v>6795.37753842221</v>
      </c>
      <c r="BL503">
        <v>2309.49236064444</v>
      </c>
      <c r="BM503">
        <v>0.1</v>
      </c>
      <c r="BN503">
        <v>79.5</v>
      </c>
      <c r="BO503">
        <v>42.4</v>
      </c>
      <c r="BP503">
        <v>416.308666666666</v>
      </c>
      <c r="BQ503">
        <v>289.641999999999</v>
      </c>
      <c r="BR503">
        <v>151.225333333333</v>
      </c>
      <c r="BS503">
        <v>12868.6429927999</v>
      </c>
      <c r="BT503">
        <v>8569.55745946666</v>
      </c>
      <c r="BU503">
        <v>3386.30053724444</v>
      </c>
      <c r="BV503">
        <v>79.6280131374419</v>
      </c>
      <c r="BW503">
        <v>5048.33812499999</v>
      </c>
      <c r="BX503">
        <v>0</v>
      </c>
      <c r="BY503" t="s">
        <v>405</v>
      </c>
      <c r="BZ503" t="s">
        <v>1601</v>
      </c>
    </row>
    <row r="504" spans="1:78">
      <c r="A504" s="4">
        <v>44181.6359027778</v>
      </c>
      <c r="B504" t="s">
        <v>78</v>
      </c>
      <c r="C504" s="4">
        <v>44181.6359027778</v>
      </c>
      <c r="D504" t="s">
        <v>79</v>
      </c>
      <c r="E504" t="s">
        <v>1437</v>
      </c>
      <c r="F504">
        <v>1</v>
      </c>
      <c r="G504">
        <v>2</v>
      </c>
      <c r="H504">
        <v>165</v>
      </c>
      <c r="I504">
        <v>5</v>
      </c>
      <c r="J504">
        <v>132.136</v>
      </c>
      <c r="K504">
        <v>132.308</v>
      </c>
      <c r="L504">
        <v>132.222</v>
      </c>
      <c r="M504">
        <v>16068</v>
      </c>
      <c r="N504">
        <v>16154</v>
      </c>
      <c r="O504">
        <v>16111</v>
      </c>
      <c r="P504">
        <v>1</v>
      </c>
      <c r="Q504">
        <v>3</v>
      </c>
      <c r="R504">
        <v>0</v>
      </c>
      <c r="S504">
        <v>0</v>
      </c>
      <c r="T504">
        <v>132.222</v>
      </c>
      <c r="U504">
        <v>3</v>
      </c>
      <c r="V504">
        <v>0</v>
      </c>
      <c r="W504">
        <v>0</v>
      </c>
      <c r="X504">
        <v>132.222</v>
      </c>
      <c r="Y504">
        <v>140</v>
      </c>
      <c r="Z504">
        <v>160</v>
      </c>
      <c r="AA504">
        <v>150</v>
      </c>
      <c r="AB504">
        <v>195</v>
      </c>
      <c r="AC504" s="6">
        <v>0.270833333333333</v>
      </c>
      <c r="AD504">
        <v>1.1</v>
      </c>
      <c r="AE504">
        <v>10.96</v>
      </c>
      <c r="AF504">
        <v>7.9</v>
      </c>
      <c r="AG504">
        <v>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0.1</v>
      </c>
      <c r="AQ504">
        <v>50</v>
      </c>
      <c r="AR504">
        <v>36</v>
      </c>
      <c r="AS504">
        <v>12</v>
      </c>
      <c r="AT504">
        <v>0</v>
      </c>
      <c r="AU504">
        <v>93.9177960069444</v>
      </c>
      <c r="AV504">
        <v>29.507</v>
      </c>
      <c r="AW504">
        <v>29.522</v>
      </c>
      <c r="AX504">
        <v>270.495</v>
      </c>
      <c r="AY504">
        <v>204.489</v>
      </c>
      <c r="AZ504">
        <v>120.150999999999</v>
      </c>
      <c r="BA504">
        <v>5112.455065</v>
      </c>
      <c r="BB504">
        <v>3577.48122899999</v>
      </c>
      <c r="BC504">
        <v>2559.70319099999</v>
      </c>
      <c r="BD504">
        <v>0.1</v>
      </c>
      <c r="BE504">
        <v>74.2</v>
      </c>
      <c r="BF504">
        <v>37.1</v>
      </c>
      <c r="BG504">
        <v>199.323333333333</v>
      </c>
      <c r="BH504">
        <v>98.3733333333331</v>
      </c>
      <c r="BI504">
        <v>44.2066666666666</v>
      </c>
      <c r="BJ504">
        <v>2521.26684222222</v>
      </c>
      <c r="BK504">
        <v>1019.81356444444</v>
      </c>
      <c r="BL504">
        <v>323.08823111111</v>
      </c>
      <c r="BM504">
        <v>0.1</v>
      </c>
      <c r="BN504">
        <v>68.9</v>
      </c>
      <c r="BO504">
        <v>37.1</v>
      </c>
      <c r="BP504">
        <v>186.683666666666</v>
      </c>
      <c r="BQ504">
        <v>120.967</v>
      </c>
      <c r="BR504">
        <v>55.767</v>
      </c>
      <c r="BS504">
        <v>2501.81324224444</v>
      </c>
      <c r="BT504">
        <v>1512.8007978</v>
      </c>
      <c r="BU504">
        <v>499.8618978</v>
      </c>
      <c r="BV504">
        <v>81.2649505454696</v>
      </c>
      <c r="BW504">
        <v>3234.58466666666</v>
      </c>
      <c r="BX504">
        <v>0</v>
      </c>
      <c r="BY504" t="s">
        <v>407</v>
      </c>
      <c r="BZ504" t="s">
        <v>1602</v>
      </c>
    </row>
    <row r="505" spans="1:78">
      <c r="A505" s="4">
        <v>44181.6359027778</v>
      </c>
      <c r="B505" t="s">
        <v>78</v>
      </c>
      <c r="C505" s="4">
        <v>44181.6359027778</v>
      </c>
      <c r="D505" t="s">
        <v>79</v>
      </c>
      <c r="E505" t="s">
        <v>1437</v>
      </c>
      <c r="F505">
        <v>1</v>
      </c>
      <c r="G505">
        <v>2</v>
      </c>
      <c r="H505">
        <v>166</v>
      </c>
      <c r="I505">
        <v>5</v>
      </c>
      <c r="J505">
        <v>132.402</v>
      </c>
      <c r="K505">
        <v>132.662</v>
      </c>
      <c r="L505">
        <v>132.532</v>
      </c>
      <c r="M505">
        <v>16201</v>
      </c>
      <c r="N505">
        <v>16331</v>
      </c>
      <c r="O505">
        <v>16266</v>
      </c>
      <c r="P505">
        <v>1</v>
      </c>
      <c r="Q505">
        <v>3</v>
      </c>
      <c r="R505">
        <v>0</v>
      </c>
      <c r="S505">
        <v>0</v>
      </c>
      <c r="T505">
        <v>132.532</v>
      </c>
      <c r="U505">
        <v>3</v>
      </c>
      <c r="V505">
        <v>0</v>
      </c>
      <c r="W505">
        <v>0</v>
      </c>
      <c r="X505">
        <v>132.532</v>
      </c>
      <c r="Y505">
        <v>135</v>
      </c>
      <c r="Z505">
        <v>164</v>
      </c>
      <c r="AA505">
        <v>149</v>
      </c>
      <c r="AB505">
        <v>193.4</v>
      </c>
      <c r="AC505" s="6">
        <v>0.268055555555556</v>
      </c>
      <c r="AD505">
        <v>1.1</v>
      </c>
      <c r="AE505">
        <v>10.96</v>
      </c>
      <c r="AF505">
        <v>7.9</v>
      </c>
      <c r="AG505">
        <v>3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0.1</v>
      </c>
      <c r="AQ505">
        <v>74</v>
      </c>
      <c r="AR505">
        <v>68</v>
      </c>
      <c r="AS505">
        <v>62</v>
      </c>
      <c r="AT505">
        <v>42</v>
      </c>
      <c r="AU505">
        <v>71.6802960069444</v>
      </c>
      <c r="AV505">
        <v>64.008</v>
      </c>
      <c r="AW505">
        <v>60.9919999999999</v>
      </c>
      <c r="AX505">
        <v>1835.69825</v>
      </c>
      <c r="AY505">
        <v>1673.44625</v>
      </c>
      <c r="AZ505">
        <v>973.190999999999</v>
      </c>
      <c r="BA505">
        <v>103822.536544062</v>
      </c>
      <c r="BB505">
        <v>88876.9485915624</v>
      </c>
      <c r="BC505">
        <v>32797.9217184999</v>
      </c>
      <c r="BD505">
        <v>0.1</v>
      </c>
      <c r="BE505">
        <v>95.4</v>
      </c>
      <c r="BF505">
        <v>47.7</v>
      </c>
      <c r="BG505">
        <v>475.838333333333</v>
      </c>
      <c r="BH505">
        <v>251.988333333333</v>
      </c>
      <c r="BI505">
        <v>80.2216666666666</v>
      </c>
      <c r="BJ505">
        <v>10907.814005</v>
      </c>
      <c r="BK505">
        <v>4969.64917166665</v>
      </c>
      <c r="BL505">
        <v>879.029782777776</v>
      </c>
      <c r="BM505">
        <v>0.1</v>
      </c>
      <c r="BN505">
        <v>95.4</v>
      </c>
      <c r="BO505">
        <v>47.7</v>
      </c>
      <c r="BP505">
        <v>643.521</v>
      </c>
      <c r="BQ505">
        <v>455.954333333333</v>
      </c>
      <c r="BR505">
        <v>165.387666666666</v>
      </c>
      <c r="BS505">
        <v>22991.3936126444</v>
      </c>
      <c r="BT505">
        <v>15540.3957904222</v>
      </c>
      <c r="BU505">
        <v>3430.72125708888</v>
      </c>
      <c r="BV505">
        <v>199.907301951494</v>
      </c>
      <c r="BW505">
        <v>21873.1481875</v>
      </c>
      <c r="BX505">
        <v>0</v>
      </c>
      <c r="BY505" t="s">
        <v>409</v>
      </c>
      <c r="BZ505" t="s">
        <v>1603</v>
      </c>
    </row>
    <row r="506" spans="1:78">
      <c r="A506" s="4">
        <v>44181.6359027778</v>
      </c>
      <c r="B506" t="s">
        <v>78</v>
      </c>
      <c r="C506" s="4">
        <v>44181.6359027778</v>
      </c>
      <c r="D506" t="s">
        <v>79</v>
      </c>
      <c r="E506" t="s">
        <v>1437</v>
      </c>
      <c r="F506">
        <v>1</v>
      </c>
      <c r="G506">
        <v>2</v>
      </c>
      <c r="H506">
        <v>167</v>
      </c>
      <c r="I506">
        <v>5</v>
      </c>
      <c r="J506">
        <v>132.748</v>
      </c>
      <c r="K506">
        <v>132.928</v>
      </c>
      <c r="L506">
        <v>132.838</v>
      </c>
      <c r="M506">
        <v>16374</v>
      </c>
      <c r="N506">
        <v>16464</v>
      </c>
      <c r="O506">
        <v>16419</v>
      </c>
      <c r="P506">
        <v>1</v>
      </c>
      <c r="Q506">
        <v>3</v>
      </c>
      <c r="R506">
        <v>0</v>
      </c>
      <c r="S506">
        <v>0</v>
      </c>
      <c r="T506">
        <v>132.838</v>
      </c>
      <c r="U506">
        <v>3</v>
      </c>
      <c r="V506">
        <v>0</v>
      </c>
      <c r="W506">
        <v>0</v>
      </c>
      <c r="X506">
        <v>132.838</v>
      </c>
      <c r="Y506">
        <v>138</v>
      </c>
      <c r="Z506">
        <v>161</v>
      </c>
      <c r="AA506">
        <v>149</v>
      </c>
      <c r="AB506">
        <v>193.8</v>
      </c>
      <c r="AC506" s="6">
        <v>0.26875</v>
      </c>
      <c r="AD506">
        <v>1</v>
      </c>
      <c r="AE506">
        <v>10.96</v>
      </c>
      <c r="AF506">
        <v>7.9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0.1</v>
      </c>
      <c r="AQ506">
        <v>28</v>
      </c>
      <c r="AR506">
        <v>16</v>
      </c>
      <c r="AS506">
        <v>10</v>
      </c>
      <c r="AT506">
        <v>0</v>
      </c>
      <c r="AU506">
        <v>92.2872960069444</v>
      </c>
      <c r="AV506">
        <v>55.2579999999999</v>
      </c>
      <c r="AW506">
        <v>56.0359999999999</v>
      </c>
      <c r="AX506">
        <v>269.241749999999</v>
      </c>
      <c r="AY506">
        <v>239.142749999999</v>
      </c>
      <c r="AZ506">
        <v>109.930999999999</v>
      </c>
      <c r="BA506">
        <v>10857.1158075624</v>
      </c>
      <c r="BB506">
        <v>9468.27123056249</v>
      </c>
      <c r="BC506">
        <v>3003.38963949999</v>
      </c>
      <c r="BD506">
        <v>0.1</v>
      </c>
      <c r="BE506">
        <v>74.2</v>
      </c>
      <c r="BF506">
        <v>37.1</v>
      </c>
      <c r="BG506">
        <v>374.575333333333</v>
      </c>
      <c r="BH506">
        <v>223.458666666666</v>
      </c>
      <c r="BI506">
        <v>87.9586666666666</v>
      </c>
      <c r="BJ506">
        <v>9407.6405839111</v>
      </c>
      <c r="BK506">
        <v>5337.40341724443</v>
      </c>
      <c r="BL506">
        <v>1367.15615057777</v>
      </c>
      <c r="BM506">
        <v>0.1</v>
      </c>
      <c r="BN506">
        <v>68.9</v>
      </c>
      <c r="BO506">
        <v>37.1</v>
      </c>
      <c r="BP506">
        <v>319.156</v>
      </c>
      <c r="BQ506">
        <v>229.839333333333</v>
      </c>
      <c r="BR506">
        <v>96.6226666666666</v>
      </c>
      <c r="BS506">
        <v>8432.98720053333</v>
      </c>
      <c r="BT506">
        <v>5840.17598942222</v>
      </c>
      <c r="BU506">
        <v>1627.62431164444</v>
      </c>
      <c r="BV506">
        <v>79.1545924022731</v>
      </c>
      <c r="BW506">
        <v>3552.01741666666</v>
      </c>
      <c r="BX506">
        <v>0</v>
      </c>
      <c r="BY506" t="s">
        <v>411</v>
      </c>
      <c r="BZ506" t="s">
        <v>1604</v>
      </c>
    </row>
    <row r="507" spans="1:78">
      <c r="A507" s="4">
        <v>44181.6359027778</v>
      </c>
      <c r="B507" t="s">
        <v>78</v>
      </c>
      <c r="C507" s="4">
        <v>44181.6359027778</v>
      </c>
      <c r="D507" t="s">
        <v>79</v>
      </c>
      <c r="E507" t="s">
        <v>1437</v>
      </c>
      <c r="F507">
        <v>1</v>
      </c>
      <c r="G507">
        <v>2</v>
      </c>
      <c r="H507">
        <v>168</v>
      </c>
      <c r="I507">
        <v>5</v>
      </c>
      <c r="J507">
        <v>133.014</v>
      </c>
      <c r="K507">
        <v>133.236</v>
      </c>
      <c r="L507">
        <v>133.124</v>
      </c>
      <c r="M507">
        <v>16507</v>
      </c>
      <c r="N507">
        <v>16618</v>
      </c>
      <c r="O507">
        <v>16562</v>
      </c>
      <c r="P507">
        <v>1</v>
      </c>
      <c r="Q507">
        <v>3</v>
      </c>
      <c r="R507">
        <v>0</v>
      </c>
      <c r="S507">
        <v>0</v>
      </c>
      <c r="T507">
        <v>133.124</v>
      </c>
      <c r="U507">
        <v>3</v>
      </c>
      <c r="V507">
        <v>0</v>
      </c>
      <c r="W507">
        <v>0</v>
      </c>
      <c r="X507">
        <v>133.124</v>
      </c>
      <c r="Y507">
        <v>139</v>
      </c>
      <c r="Z507">
        <v>161</v>
      </c>
      <c r="AA507">
        <v>150</v>
      </c>
      <c r="AB507">
        <v>196.1</v>
      </c>
      <c r="AC507" s="6">
        <v>0.272222222222222</v>
      </c>
      <c r="AD507">
        <v>1</v>
      </c>
      <c r="AE507">
        <v>10.96</v>
      </c>
      <c r="AF507">
        <v>7.9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0.1</v>
      </c>
      <c r="AQ507">
        <v>30</v>
      </c>
      <c r="AR507">
        <v>20</v>
      </c>
      <c r="AS507">
        <v>12</v>
      </c>
      <c r="AT507">
        <v>0</v>
      </c>
      <c r="AU507">
        <v>85.9222960069444</v>
      </c>
      <c r="AV507">
        <v>48.5049999999999</v>
      </c>
      <c r="AW507">
        <v>51.0449999999999</v>
      </c>
      <c r="AX507">
        <v>315.788124999999</v>
      </c>
      <c r="AY507">
        <v>234.993124999999</v>
      </c>
      <c r="AZ507">
        <v>101.01975</v>
      </c>
      <c r="BA507">
        <v>11097.9058919531</v>
      </c>
      <c r="BB507">
        <v>7692.46740320312</v>
      </c>
      <c r="BC507">
        <v>2226.52525006249</v>
      </c>
      <c r="BD507">
        <v>0.1</v>
      </c>
      <c r="BE507">
        <v>74.2</v>
      </c>
      <c r="BF507">
        <v>37.1</v>
      </c>
      <c r="BG507">
        <v>288.271666666666</v>
      </c>
      <c r="BH507">
        <v>200.571666666666</v>
      </c>
      <c r="BI507">
        <v>96.9549999999999</v>
      </c>
      <c r="BJ507">
        <v>6125.36953833333</v>
      </c>
      <c r="BK507">
        <v>4121.75581611111</v>
      </c>
      <c r="BL507">
        <v>1522.94820499999</v>
      </c>
      <c r="BM507">
        <v>0.1</v>
      </c>
      <c r="BN507">
        <v>74.2</v>
      </c>
      <c r="BO507">
        <v>37.1</v>
      </c>
      <c r="BP507">
        <v>309.697</v>
      </c>
      <c r="BQ507">
        <v>205.996999999999</v>
      </c>
      <c r="BR507">
        <v>97.9636666666666</v>
      </c>
      <c r="BS507">
        <v>6660.64645291111</v>
      </c>
      <c r="BT507">
        <v>4295.25591957777</v>
      </c>
      <c r="BU507">
        <v>1547.12500846666</v>
      </c>
      <c r="BV507">
        <v>135.776040602033</v>
      </c>
      <c r="BW507">
        <v>8813.46479166666</v>
      </c>
      <c r="BX507">
        <v>0</v>
      </c>
      <c r="BY507" t="s">
        <v>413</v>
      </c>
      <c r="BZ507" t="s">
        <v>1605</v>
      </c>
    </row>
    <row r="508" spans="1:78">
      <c r="A508" s="4">
        <v>44181.6359027778</v>
      </c>
      <c r="B508" t="s">
        <v>78</v>
      </c>
      <c r="C508" s="4">
        <v>44181.6359027778</v>
      </c>
      <c r="D508" t="s">
        <v>79</v>
      </c>
      <c r="E508" t="s">
        <v>1437</v>
      </c>
      <c r="F508">
        <v>1</v>
      </c>
      <c r="G508">
        <v>2</v>
      </c>
      <c r="H508">
        <v>169</v>
      </c>
      <c r="I508">
        <v>5</v>
      </c>
      <c r="J508">
        <v>133.344</v>
      </c>
      <c r="K508">
        <v>133.524</v>
      </c>
      <c r="L508">
        <v>133.434</v>
      </c>
      <c r="M508">
        <v>16672</v>
      </c>
      <c r="N508">
        <v>16762</v>
      </c>
      <c r="O508">
        <v>16717</v>
      </c>
      <c r="P508">
        <v>1</v>
      </c>
      <c r="Q508">
        <v>3</v>
      </c>
      <c r="R508">
        <v>0</v>
      </c>
      <c r="S508">
        <v>0</v>
      </c>
      <c r="T508">
        <v>133.434</v>
      </c>
      <c r="U508">
        <v>3</v>
      </c>
      <c r="V508">
        <v>0</v>
      </c>
      <c r="W508">
        <v>0</v>
      </c>
      <c r="X508">
        <v>133.434</v>
      </c>
      <c r="Y508">
        <v>144</v>
      </c>
      <c r="Z508">
        <v>163</v>
      </c>
      <c r="AA508">
        <v>153</v>
      </c>
      <c r="AB508">
        <v>202.4</v>
      </c>
      <c r="AC508" s="6">
        <v>0.280555555555556</v>
      </c>
      <c r="AD508">
        <v>1</v>
      </c>
      <c r="AE508">
        <v>10.96</v>
      </c>
      <c r="AF508">
        <v>7.9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 t="s">
        <v>415</v>
      </c>
      <c r="BZ508" t="s">
        <v>1606</v>
      </c>
    </row>
    <row r="509" spans="1:78">
      <c r="A509" s="4">
        <v>44181.6359027778</v>
      </c>
      <c r="B509" t="s">
        <v>78</v>
      </c>
      <c r="C509" s="4">
        <v>44181.6359027778</v>
      </c>
      <c r="D509" t="s">
        <v>79</v>
      </c>
      <c r="E509" t="s">
        <v>1437</v>
      </c>
      <c r="F509">
        <v>1</v>
      </c>
      <c r="G509">
        <v>2</v>
      </c>
      <c r="H509">
        <v>170</v>
      </c>
      <c r="I509">
        <v>5</v>
      </c>
      <c r="J509">
        <v>157.778</v>
      </c>
      <c r="K509">
        <v>157.952</v>
      </c>
      <c r="L509">
        <v>157.864</v>
      </c>
      <c r="M509">
        <v>28889</v>
      </c>
      <c r="N509">
        <v>28976</v>
      </c>
      <c r="O509">
        <v>28932</v>
      </c>
      <c r="P509">
        <v>1</v>
      </c>
      <c r="Q509">
        <v>3</v>
      </c>
      <c r="R509">
        <v>0</v>
      </c>
      <c r="S509">
        <v>0</v>
      </c>
      <c r="T509">
        <v>157.864</v>
      </c>
      <c r="U509">
        <v>3</v>
      </c>
      <c r="V509">
        <v>0</v>
      </c>
      <c r="W509">
        <v>0</v>
      </c>
      <c r="X509">
        <v>157.864</v>
      </c>
      <c r="Y509">
        <v>35</v>
      </c>
      <c r="Z509">
        <v>57</v>
      </c>
      <c r="AA509">
        <v>46</v>
      </c>
      <c r="AB509">
        <v>17.9</v>
      </c>
      <c r="AC509" s="6">
        <v>0.0243055555555556</v>
      </c>
      <c r="AD509">
        <v>1.1</v>
      </c>
      <c r="AE509">
        <v>10.96</v>
      </c>
      <c r="AF509">
        <v>7.9</v>
      </c>
      <c r="AG509">
        <v>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0.1</v>
      </c>
      <c r="AQ509">
        <v>48</v>
      </c>
      <c r="AR509">
        <v>38</v>
      </c>
      <c r="AS509">
        <v>30</v>
      </c>
      <c r="AT509">
        <v>18</v>
      </c>
      <c r="AU509">
        <v>87.6672960069444</v>
      </c>
      <c r="AV509">
        <v>20.5079999999999</v>
      </c>
      <c r="AW509">
        <v>21.9929999999999</v>
      </c>
      <c r="AX509">
        <v>334.327999999999</v>
      </c>
      <c r="AY509">
        <v>311.812</v>
      </c>
      <c r="AZ509">
        <v>155.047999999999</v>
      </c>
      <c r="BA509">
        <v>6358.23015599999</v>
      </c>
      <c r="BB509">
        <v>5862.550238</v>
      </c>
      <c r="BC509">
        <v>1715.82375999999</v>
      </c>
      <c r="BD509">
        <v>0.1</v>
      </c>
      <c r="BE509">
        <v>95.4</v>
      </c>
      <c r="BF509">
        <v>42.4</v>
      </c>
      <c r="BG509">
        <v>121.153111111111</v>
      </c>
      <c r="BH509">
        <v>94.0253333333333</v>
      </c>
      <c r="BI509">
        <v>37.1753333333334</v>
      </c>
      <c r="BJ509">
        <v>922.674742923458</v>
      </c>
      <c r="BK509">
        <v>727.369045392593</v>
      </c>
      <c r="BL509">
        <v>195.544863911111</v>
      </c>
      <c r="BM509">
        <v>0.1</v>
      </c>
      <c r="BN509">
        <v>79.5</v>
      </c>
      <c r="BO509">
        <v>47.7</v>
      </c>
      <c r="BP509">
        <v>206.886</v>
      </c>
      <c r="BQ509">
        <v>125.602666666666</v>
      </c>
      <c r="BR509">
        <v>51.7026666666666</v>
      </c>
      <c r="BS509">
        <v>2501.19455031111</v>
      </c>
      <c r="BT509">
        <v>1360.71920586666</v>
      </c>
      <c r="BU509">
        <v>357.264116977777</v>
      </c>
      <c r="BV509">
        <v>86.8297148993065</v>
      </c>
      <c r="BW509">
        <v>3765.466</v>
      </c>
      <c r="BX509">
        <v>0</v>
      </c>
      <c r="BY509" t="s">
        <v>81</v>
      </c>
      <c r="BZ509" t="s">
        <v>1607</v>
      </c>
    </row>
    <row r="510" spans="1:78">
      <c r="A510" s="4">
        <v>44181.6359027778</v>
      </c>
      <c r="B510" t="s">
        <v>78</v>
      </c>
      <c r="C510" s="4">
        <v>44181.6359027778</v>
      </c>
      <c r="D510" t="s">
        <v>79</v>
      </c>
      <c r="E510" t="s">
        <v>1437</v>
      </c>
      <c r="F510">
        <v>1</v>
      </c>
      <c r="G510">
        <v>2</v>
      </c>
      <c r="H510">
        <v>171</v>
      </c>
      <c r="I510">
        <v>5</v>
      </c>
      <c r="J510">
        <v>158.32</v>
      </c>
      <c r="K510">
        <v>158.428</v>
      </c>
      <c r="L510">
        <v>158.374</v>
      </c>
      <c r="M510">
        <v>29160</v>
      </c>
      <c r="N510">
        <v>29214</v>
      </c>
      <c r="O510">
        <v>29187</v>
      </c>
      <c r="P510">
        <v>1</v>
      </c>
      <c r="Q510">
        <v>3</v>
      </c>
      <c r="R510">
        <v>0</v>
      </c>
      <c r="S510">
        <v>0</v>
      </c>
      <c r="T510">
        <v>158.374</v>
      </c>
      <c r="U510">
        <v>3</v>
      </c>
      <c r="V510">
        <v>0</v>
      </c>
      <c r="W510">
        <v>0</v>
      </c>
      <c r="X510">
        <v>158.374</v>
      </c>
      <c r="Y510">
        <v>40</v>
      </c>
      <c r="Z510">
        <v>51</v>
      </c>
      <c r="AA510">
        <v>45</v>
      </c>
      <c r="AB510">
        <v>16.8</v>
      </c>
      <c r="AC510" s="6">
        <v>0.0229166666666667</v>
      </c>
      <c r="AD510">
        <v>1.1</v>
      </c>
      <c r="AE510">
        <v>10.96</v>
      </c>
      <c r="AF510">
        <v>7.9</v>
      </c>
      <c r="AG510">
        <v>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0.1</v>
      </c>
      <c r="AQ510">
        <v>90</v>
      </c>
      <c r="AR510">
        <v>66</v>
      </c>
      <c r="AS510">
        <v>8</v>
      </c>
      <c r="AT510">
        <v>0</v>
      </c>
      <c r="AU510">
        <v>93.9107960069444</v>
      </c>
      <c r="AV510">
        <v>1.76699999999999</v>
      </c>
      <c r="AW510">
        <v>3.24799999999999</v>
      </c>
      <c r="AX510">
        <v>58.4329999999997</v>
      </c>
      <c r="AY510">
        <v>39.8549999999999</v>
      </c>
      <c r="AZ510">
        <v>3.95799999999999</v>
      </c>
      <c r="BA510">
        <v>91.7778989999993</v>
      </c>
      <c r="BB510">
        <v>59.4716289999999</v>
      </c>
      <c r="BC510">
        <v>5.60201799999999</v>
      </c>
      <c r="BD510">
        <v>0.1</v>
      </c>
      <c r="BE510">
        <v>42.4</v>
      </c>
      <c r="BF510">
        <v>42.4</v>
      </c>
      <c r="BG510">
        <v>13.1926666666667</v>
      </c>
      <c r="BH510">
        <v>8.82600000000003</v>
      </c>
      <c r="BI510">
        <v>6.52599999999995</v>
      </c>
      <c r="BJ510">
        <v>17.2753218666667</v>
      </c>
      <c r="BK510">
        <v>10.8495440888889</v>
      </c>
      <c r="BL510">
        <v>5.98887742222215</v>
      </c>
      <c r="BM510">
        <v>0.1</v>
      </c>
      <c r="BN510">
        <v>37.1</v>
      </c>
      <c r="BO510">
        <v>42.4</v>
      </c>
      <c r="BP510">
        <v>7.17366666666667</v>
      </c>
      <c r="BQ510">
        <v>2.22366666666667</v>
      </c>
      <c r="BR510">
        <v>2.44033333333333</v>
      </c>
      <c r="BS510">
        <v>4.68319424444445</v>
      </c>
      <c r="BT510">
        <v>0.741527577777781</v>
      </c>
      <c r="BU510">
        <v>0.788472022222226</v>
      </c>
      <c r="BV510">
        <v>84.1751889247522</v>
      </c>
      <c r="BW510">
        <v>301.946</v>
      </c>
      <c r="BX510">
        <v>0</v>
      </c>
      <c r="BY510" t="s">
        <v>85</v>
      </c>
      <c r="BZ510" t="s">
        <v>1608</v>
      </c>
    </row>
    <row r="511" spans="1:78">
      <c r="A511" s="4">
        <v>44181.6359027778</v>
      </c>
      <c r="B511" t="s">
        <v>78</v>
      </c>
      <c r="C511" s="4">
        <v>44181.6359027778</v>
      </c>
      <c r="D511" t="s">
        <v>79</v>
      </c>
      <c r="E511" t="s">
        <v>1437</v>
      </c>
      <c r="F511">
        <v>1</v>
      </c>
      <c r="G511">
        <v>2</v>
      </c>
      <c r="H511">
        <v>172</v>
      </c>
      <c r="I511">
        <v>5</v>
      </c>
      <c r="J511">
        <v>158.324</v>
      </c>
      <c r="K511">
        <v>158.428</v>
      </c>
      <c r="L511">
        <v>158.376</v>
      </c>
      <c r="M511">
        <v>29162</v>
      </c>
      <c r="N511">
        <v>29214</v>
      </c>
      <c r="O511">
        <v>29188</v>
      </c>
      <c r="P511">
        <v>1</v>
      </c>
      <c r="Q511">
        <v>3</v>
      </c>
      <c r="R511">
        <v>0</v>
      </c>
      <c r="S511">
        <v>0</v>
      </c>
      <c r="T511">
        <v>158.376</v>
      </c>
      <c r="U511">
        <v>3</v>
      </c>
      <c r="V511">
        <v>0</v>
      </c>
      <c r="W511">
        <v>0</v>
      </c>
      <c r="X511">
        <v>158.376</v>
      </c>
      <c r="Y511">
        <v>25</v>
      </c>
      <c r="Z511">
        <v>35</v>
      </c>
      <c r="AA511">
        <v>30</v>
      </c>
      <c r="AB511">
        <v>346.9</v>
      </c>
      <c r="AC511" s="6">
        <v>0.48125</v>
      </c>
      <c r="AD511">
        <v>1.1</v>
      </c>
      <c r="AE511">
        <v>10.96</v>
      </c>
      <c r="AF511">
        <v>7.9</v>
      </c>
      <c r="AG511">
        <v>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 t="s">
        <v>87</v>
      </c>
      <c r="BZ511" t="s">
        <v>1609</v>
      </c>
    </row>
    <row r="512" spans="1:78">
      <c r="A512" s="4">
        <v>44181.6359027778</v>
      </c>
      <c r="B512" t="s">
        <v>78</v>
      </c>
      <c r="C512" s="4">
        <v>44181.6359027778</v>
      </c>
      <c r="D512" t="s">
        <v>79</v>
      </c>
      <c r="E512" t="s">
        <v>1437</v>
      </c>
      <c r="F512">
        <v>1</v>
      </c>
      <c r="G512">
        <v>2</v>
      </c>
      <c r="H512">
        <v>173</v>
      </c>
      <c r="I512">
        <v>5</v>
      </c>
      <c r="J512">
        <v>158.312</v>
      </c>
      <c r="K512">
        <v>158.432</v>
      </c>
      <c r="L512">
        <v>158.372</v>
      </c>
      <c r="M512">
        <v>29156</v>
      </c>
      <c r="N512">
        <v>29216</v>
      </c>
      <c r="O512">
        <v>29186</v>
      </c>
      <c r="P512">
        <v>1</v>
      </c>
      <c r="Q512">
        <v>3</v>
      </c>
      <c r="R512">
        <v>0</v>
      </c>
      <c r="S512">
        <v>0</v>
      </c>
      <c r="T512">
        <v>158.372</v>
      </c>
      <c r="U512">
        <v>3</v>
      </c>
      <c r="V512">
        <v>0</v>
      </c>
      <c r="W512">
        <v>0</v>
      </c>
      <c r="X512">
        <v>158.372</v>
      </c>
      <c r="Y512">
        <v>56</v>
      </c>
      <c r="Z512">
        <v>64</v>
      </c>
      <c r="AA512">
        <v>60</v>
      </c>
      <c r="AB512">
        <v>46.8</v>
      </c>
      <c r="AC512" s="6">
        <v>0.0645833333333333</v>
      </c>
      <c r="AD512">
        <v>1.1</v>
      </c>
      <c r="AE512">
        <v>10.96</v>
      </c>
      <c r="AF512">
        <v>7.9</v>
      </c>
      <c r="AG512">
        <v>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0.1</v>
      </c>
      <c r="AQ512">
        <v>42</v>
      </c>
      <c r="AR512">
        <v>24</v>
      </c>
      <c r="AS512">
        <v>8</v>
      </c>
      <c r="AT512">
        <v>0</v>
      </c>
      <c r="AU512">
        <v>93.9137960069444</v>
      </c>
      <c r="AV512">
        <v>1.266</v>
      </c>
      <c r="AW512">
        <v>1.799</v>
      </c>
      <c r="AX512">
        <v>21.4689999999998</v>
      </c>
      <c r="AY512">
        <v>13.2819999999999</v>
      </c>
      <c r="AZ512">
        <v>3.45599999999998</v>
      </c>
      <c r="BA512">
        <v>26.4406509999997</v>
      </c>
      <c r="BB512">
        <v>17.9896499999998</v>
      </c>
      <c r="BC512">
        <v>3.41061399999997</v>
      </c>
      <c r="BD512">
        <v>0.1</v>
      </c>
      <c r="BE512">
        <v>31.8</v>
      </c>
      <c r="BF512">
        <v>47.7</v>
      </c>
      <c r="BG512">
        <v>15.3004</v>
      </c>
      <c r="BH512">
        <v>1.51706666666669</v>
      </c>
      <c r="BI512">
        <v>6.13373333333335</v>
      </c>
      <c r="BJ512">
        <v>24.3418316977779</v>
      </c>
      <c r="BK512">
        <v>0.654282808888891</v>
      </c>
      <c r="BL512">
        <v>4.69387614222223</v>
      </c>
      <c r="BM512">
        <v>0.1</v>
      </c>
      <c r="BN512">
        <v>31.8</v>
      </c>
      <c r="BO512">
        <v>26.5</v>
      </c>
      <c r="BP512">
        <v>5.34480000000001</v>
      </c>
      <c r="BQ512">
        <v>3.6448</v>
      </c>
      <c r="BR512">
        <v>3.22813333333333</v>
      </c>
      <c r="BS512">
        <v>3.09388359111112</v>
      </c>
      <c r="BT512">
        <v>2.34832803555556</v>
      </c>
      <c r="BU512">
        <v>2.17471692444445</v>
      </c>
      <c r="BV512">
        <v>121.645894266311</v>
      </c>
      <c r="BW512">
        <v>345.518000000001</v>
      </c>
      <c r="BX512">
        <v>0</v>
      </c>
      <c r="BY512" t="s">
        <v>343</v>
      </c>
      <c r="BZ512" t="s">
        <v>1610</v>
      </c>
    </row>
    <row r="513" spans="1:78">
      <c r="A513" s="4">
        <v>44181.6359027778</v>
      </c>
      <c r="B513" t="s">
        <v>78</v>
      </c>
      <c r="C513" s="4">
        <v>44181.6359027778</v>
      </c>
      <c r="D513" t="s">
        <v>79</v>
      </c>
      <c r="E513" t="s">
        <v>1437</v>
      </c>
      <c r="F513">
        <v>1</v>
      </c>
      <c r="G513">
        <v>2</v>
      </c>
      <c r="H513">
        <v>174</v>
      </c>
      <c r="I513">
        <v>5</v>
      </c>
      <c r="J513">
        <v>158.276</v>
      </c>
      <c r="K513">
        <v>158.452</v>
      </c>
      <c r="L513">
        <v>158.364</v>
      </c>
      <c r="M513">
        <v>29138</v>
      </c>
      <c r="N513">
        <v>29226</v>
      </c>
      <c r="O513">
        <v>29182</v>
      </c>
      <c r="P513">
        <v>1</v>
      </c>
      <c r="Q513">
        <v>3</v>
      </c>
      <c r="R513">
        <v>0</v>
      </c>
      <c r="S513">
        <v>0</v>
      </c>
      <c r="T513">
        <v>158.364</v>
      </c>
      <c r="U513">
        <v>3</v>
      </c>
      <c r="V513">
        <v>0</v>
      </c>
      <c r="W513">
        <v>0</v>
      </c>
      <c r="X513">
        <v>158.364</v>
      </c>
      <c r="Y513">
        <v>69</v>
      </c>
      <c r="Z513">
        <v>82</v>
      </c>
      <c r="AA513">
        <v>75</v>
      </c>
      <c r="AB513">
        <v>76.8</v>
      </c>
      <c r="AC513" s="6">
        <v>0.10625</v>
      </c>
      <c r="AD513">
        <v>1.1</v>
      </c>
      <c r="AE513">
        <v>10.96</v>
      </c>
      <c r="AF513">
        <v>7.9</v>
      </c>
      <c r="AG513">
        <v>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0.1</v>
      </c>
      <c r="AQ513">
        <v>28</v>
      </c>
      <c r="AR513">
        <v>18</v>
      </c>
      <c r="AS513">
        <v>14</v>
      </c>
      <c r="AT513">
        <v>0</v>
      </c>
      <c r="AU513">
        <v>88.6652960069444</v>
      </c>
      <c r="AV513">
        <v>27.0079999999999</v>
      </c>
      <c r="AW513">
        <v>27.542</v>
      </c>
      <c r="AX513">
        <v>155.577</v>
      </c>
      <c r="AY513">
        <v>123.492999999999</v>
      </c>
      <c r="AZ513">
        <v>84.962</v>
      </c>
      <c r="BA513">
        <v>3091.437611</v>
      </c>
      <c r="BB513">
        <v>2330.81286499999</v>
      </c>
      <c r="BC513">
        <v>1343.12926</v>
      </c>
      <c r="BD513">
        <v>0.1</v>
      </c>
      <c r="BE513">
        <v>47.7</v>
      </c>
      <c r="BF513">
        <v>31.8</v>
      </c>
      <c r="BG513">
        <v>102.748</v>
      </c>
      <c r="BH513">
        <v>81.9979999999999</v>
      </c>
      <c r="BI513">
        <v>43.5979999999999</v>
      </c>
      <c r="BJ513">
        <v>1170.95318968889</v>
      </c>
      <c r="BK513">
        <v>912.427200799999</v>
      </c>
      <c r="BL513">
        <v>349.370200799999</v>
      </c>
      <c r="BM513">
        <v>0.1</v>
      </c>
      <c r="BN513">
        <v>42.4</v>
      </c>
      <c r="BO513">
        <v>31.8</v>
      </c>
      <c r="BP513">
        <v>124.123333333333</v>
      </c>
      <c r="BQ513">
        <v>76.4566666666666</v>
      </c>
      <c r="BR513">
        <v>52.1233333333333</v>
      </c>
      <c r="BS513">
        <v>1594.58246444444</v>
      </c>
      <c r="BT513">
        <v>863.080242222222</v>
      </c>
      <c r="BU513">
        <v>493.905131111111</v>
      </c>
      <c r="BV513">
        <v>83.7770189420561</v>
      </c>
      <c r="BW513">
        <v>1388.32816666666</v>
      </c>
      <c r="BX513">
        <v>0</v>
      </c>
      <c r="BY513" t="s">
        <v>155</v>
      </c>
      <c r="BZ513" t="s">
        <v>1611</v>
      </c>
    </row>
    <row r="514" spans="1:78">
      <c r="A514" s="4">
        <v>44181.6359027778</v>
      </c>
      <c r="B514" t="s">
        <v>78</v>
      </c>
      <c r="C514" s="4">
        <v>44181.6359027778</v>
      </c>
      <c r="D514" t="s">
        <v>79</v>
      </c>
      <c r="E514" t="s">
        <v>1437</v>
      </c>
      <c r="F514">
        <v>1</v>
      </c>
      <c r="G514">
        <v>2</v>
      </c>
      <c r="H514">
        <v>175</v>
      </c>
      <c r="I514">
        <v>5</v>
      </c>
      <c r="J514">
        <v>158.802</v>
      </c>
      <c r="K514">
        <v>158.946</v>
      </c>
      <c r="L514">
        <v>158.874</v>
      </c>
      <c r="M514">
        <v>29401</v>
      </c>
      <c r="N514">
        <v>29473</v>
      </c>
      <c r="O514">
        <v>29437</v>
      </c>
      <c r="P514">
        <v>1</v>
      </c>
      <c r="Q514">
        <v>3</v>
      </c>
      <c r="R514">
        <v>0</v>
      </c>
      <c r="S514">
        <v>0</v>
      </c>
      <c r="T514">
        <v>158.874</v>
      </c>
      <c r="U514">
        <v>3</v>
      </c>
      <c r="V514">
        <v>0</v>
      </c>
      <c r="W514">
        <v>0</v>
      </c>
      <c r="X514">
        <v>158.874</v>
      </c>
      <c r="Y514">
        <v>24</v>
      </c>
      <c r="Z514">
        <v>38</v>
      </c>
      <c r="AA514">
        <v>31</v>
      </c>
      <c r="AB514">
        <v>349.5</v>
      </c>
      <c r="AC514" s="6">
        <v>0.485416666666667</v>
      </c>
      <c r="AD514">
        <v>1.1</v>
      </c>
      <c r="AE514">
        <v>10.96</v>
      </c>
      <c r="AF514">
        <v>7.9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0.1</v>
      </c>
      <c r="AQ514">
        <v>38</v>
      </c>
      <c r="AR514">
        <v>18</v>
      </c>
      <c r="AS514">
        <v>12</v>
      </c>
      <c r="AT514">
        <v>0</v>
      </c>
      <c r="AU514">
        <v>92.6572960069444</v>
      </c>
      <c r="AV514">
        <v>13.263</v>
      </c>
      <c r="AW514">
        <v>12.781</v>
      </c>
      <c r="AX514">
        <v>78.968</v>
      </c>
      <c r="AY514">
        <v>58.897</v>
      </c>
      <c r="AZ514">
        <v>29.877</v>
      </c>
      <c r="BA514">
        <v>714.977358</v>
      </c>
      <c r="BB514">
        <v>542.342541</v>
      </c>
      <c r="BC514">
        <v>193.626235</v>
      </c>
      <c r="BD514">
        <v>0.1</v>
      </c>
      <c r="BE514">
        <v>63.6</v>
      </c>
      <c r="BF514">
        <v>47.7</v>
      </c>
      <c r="BG514">
        <v>62.6536666666666</v>
      </c>
      <c r="BH514">
        <v>42.1036666666667</v>
      </c>
      <c r="BI514">
        <v>30.737</v>
      </c>
      <c r="BJ514">
        <v>326.205628614815</v>
      </c>
      <c r="BK514">
        <v>192.452091577778</v>
      </c>
      <c r="BL514">
        <v>125.8777138</v>
      </c>
      <c r="BM514">
        <v>0.1</v>
      </c>
      <c r="BN514">
        <v>58.3</v>
      </c>
      <c r="BO514">
        <v>37.1</v>
      </c>
      <c r="BP514">
        <v>60.5943333333333</v>
      </c>
      <c r="BQ514">
        <v>42.4943333333333</v>
      </c>
      <c r="BR514">
        <v>21.6443333333333</v>
      </c>
      <c r="BS514">
        <v>336.104180002469</v>
      </c>
      <c r="BT514">
        <v>215.33845531111</v>
      </c>
      <c r="BU514">
        <v>78.1879219777778</v>
      </c>
      <c r="BV514">
        <v>25.5650975958531</v>
      </c>
      <c r="BW514">
        <v>907.919333333332</v>
      </c>
      <c r="BX514">
        <v>0</v>
      </c>
      <c r="BY514" t="s">
        <v>99</v>
      </c>
      <c r="BZ514" t="s">
        <v>1612</v>
      </c>
    </row>
    <row r="515" spans="1:78">
      <c r="A515" s="4">
        <v>44181.6359027778</v>
      </c>
      <c r="B515" t="s">
        <v>78</v>
      </c>
      <c r="C515" s="4">
        <v>44181.6359027778</v>
      </c>
      <c r="D515" t="s">
        <v>79</v>
      </c>
      <c r="E515" t="s">
        <v>1437</v>
      </c>
      <c r="F515">
        <v>1</v>
      </c>
      <c r="G515">
        <v>2</v>
      </c>
      <c r="H515">
        <v>176</v>
      </c>
      <c r="I515">
        <v>5</v>
      </c>
      <c r="J515">
        <v>159.298</v>
      </c>
      <c r="K515">
        <v>159.45</v>
      </c>
      <c r="L515">
        <v>159.374</v>
      </c>
      <c r="M515">
        <v>29649</v>
      </c>
      <c r="N515">
        <v>29725</v>
      </c>
      <c r="O515">
        <v>29687</v>
      </c>
      <c r="P515">
        <v>1</v>
      </c>
      <c r="Q515">
        <v>3</v>
      </c>
      <c r="R515">
        <v>0</v>
      </c>
      <c r="S515">
        <v>0</v>
      </c>
      <c r="T515">
        <v>159.374</v>
      </c>
      <c r="U515">
        <v>3</v>
      </c>
      <c r="V515">
        <v>0</v>
      </c>
      <c r="W515">
        <v>0</v>
      </c>
      <c r="X515">
        <v>159.374</v>
      </c>
      <c r="Y515">
        <v>23</v>
      </c>
      <c r="Z515">
        <v>38</v>
      </c>
      <c r="AA515">
        <v>30</v>
      </c>
      <c r="AB515">
        <v>348.4</v>
      </c>
      <c r="AC515" s="6">
        <v>0.483333333333333</v>
      </c>
      <c r="AD515">
        <v>1.1</v>
      </c>
      <c r="AE515">
        <v>10.96</v>
      </c>
      <c r="AF515">
        <v>7.9</v>
      </c>
      <c r="AG515">
        <v>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0.1</v>
      </c>
      <c r="AQ515">
        <v>22</v>
      </c>
      <c r="AR515">
        <v>18</v>
      </c>
      <c r="AS515">
        <v>14</v>
      </c>
      <c r="AT515">
        <v>0</v>
      </c>
      <c r="AU515">
        <v>89.9112960069444</v>
      </c>
      <c r="AV515">
        <v>20.256</v>
      </c>
      <c r="AW515">
        <v>19.784</v>
      </c>
      <c r="AX515">
        <v>114.121</v>
      </c>
      <c r="AY515">
        <v>107.15</v>
      </c>
      <c r="AZ515">
        <v>61.6279999999999</v>
      </c>
      <c r="BA515">
        <v>1733.346101</v>
      </c>
      <c r="BB515">
        <v>1624.90166</v>
      </c>
      <c r="BC515">
        <v>702.864007999999</v>
      </c>
      <c r="BD515">
        <v>0.1</v>
      </c>
      <c r="BE515">
        <v>58.3</v>
      </c>
      <c r="BF515">
        <v>42.4</v>
      </c>
      <c r="BG515">
        <v>94.8056666666668</v>
      </c>
      <c r="BH515">
        <v>61.5389999999999</v>
      </c>
      <c r="BI515">
        <v>37.989</v>
      </c>
      <c r="BJ515">
        <v>707.49418197778</v>
      </c>
      <c r="BK515">
        <v>433.173804199999</v>
      </c>
      <c r="BL515">
        <v>213.8997042</v>
      </c>
      <c r="BM515">
        <v>0.1</v>
      </c>
      <c r="BN515">
        <v>53</v>
      </c>
      <c r="BO515">
        <v>42.4</v>
      </c>
      <c r="BP515">
        <v>106.033888888888</v>
      </c>
      <c r="BQ515">
        <v>67.495</v>
      </c>
      <c r="BR515">
        <v>50.6116666666666</v>
      </c>
      <c r="BS515">
        <v>969.372385246913</v>
      </c>
      <c r="BT515">
        <v>563.223305</v>
      </c>
      <c r="BU515">
        <v>372.059027222222</v>
      </c>
      <c r="BV515">
        <v>106.367074536203</v>
      </c>
      <c r="BW515">
        <v>1466.457</v>
      </c>
      <c r="BX515">
        <v>0</v>
      </c>
      <c r="BY515" t="s">
        <v>119</v>
      </c>
      <c r="BZ515" t="s">
        <v>1613</v>
      </c>
    </row>
    <row r="516" spans="1:78">
      <c r="A516" s="4">
        <v>44181.6359027778</v>
      </c>
      <c r="B516" t="s">
        <v>78</v>
      </c>
      <c r="C516" s="4">
        <v>44181.6359027778</v>
      </c>
      <c r="D516" t="s">
        <v>79</v>
      </c>
      <c r="E516" t="s">
        <v>1437</v>
      </c>
      <c r="F516">
        <v>1</v>
      </c>
      <c r="G516">
        <v>2</v>
      </c>
      <c r="H516">
        <v>177</v>
      </c>
      <c r="I516">
        <v>5</v>
      </c>
      <c r="J516">
        <v>159.792</v>
      </c>
      <c r="K516">
        <v>159.964</v>
      </c>
      <c r="L516">
        <v>159.878</v>
      </c>
      <c r="M516">
        <v>29896</v>
      </c>
      <c r="N516">
        <v>29982</v>
      </c>
      <c r="O516">
        <v>29939</v>
      </c>
      <c r="P516">
        <v>1</v>
      </c>
      <c r="Q516">
        <v>3</v>
      </c>
      <c r="R516">
        <v>0</v>
      </c>
      <c r="S516">
        <v>0</v>
      </c>
      <c r="T516">
        <v>159.878</v>
      </c>
      <c r="U516">
        <v>3</v>
      </c>
      <c r="V516">
        <v>0</v>
      </c>
      <c r="W516">
        <v>0</v>
      </c>
      <c r="X516">
        <v>159.878</v>
      </c>
      <c r="Y516">
        <v>21</v>
      </c>
      <c r="Z516">
        <v>37</v>
      </c>
      <c r="AA516">
        <v>29</v>
      </c>
      <c r="AB516">
        <v>346.8</v>
      </c>
      <c r="AC516" s="6">
        <v>0.48125</v>
      </c>
      <c r="AD516">
        <v>1.1</v>
      </c>
      <c r="AE516">
        <v>10.96</v>
      </c>
      <c r="AF516">
        <v>7.9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0.1</v>
      </c>
      <c r="AQ516">
        <v>22</v>
      </c>
      <c r="AR516">
        <v>18</v>
      </c>
      <c r="AS516">
        <v>14</v>
      </c>
      <c r="AT516">
        <v>0</v>
      </c>
      <c r="AU516">
        <v>89.4127960069444</v>
      </c>
      <c r="AV516">
        <v>42.2559999999999</v>
      </c>
      <c r="AW516">
        <v>40.7869999999999</v>
      </c>
      <c r="AX516">
        <v>239.074749999999</v>
      </c>
      <c r="AY516">
        <v>217.595749999999</v>
      </c>
      <c r="AZ516">
        <v>139.62075</v>
      </c>
      <c r="BA516">
        <v>7606.39799131249</v>
      </c>
      <c r="BB516">
        <v>6693.38182881249</v>
      </c>
      <c r="BC516">
        <v>3363.13542781249</v>
      </c>
      <c r="BD516">
        <v>0.1</v>
      </c>
      <c r="BE516">
        <v>58.3</v>
      </c>
      <c r="BF516">
        <v>37.1</v>
      </c>
      <c r="BG516">
        <v>228.625333333333</v>
      </c>
      <c r="BH516">
        <v>145.892</v>
      </c>
      <c r="BI516">
        <v>78.242</v>
      </c>
      <c r="BJ516">
        <v>4124.19811502222</v>
      </c>
      <c r="BK516">
        <v>2411.6900928</v>
      </c>
      <c r="BL516">
        <v>981.469192800001</v>
      </c>
      <c r="BM516">
        <v>0.1</v>
      </c>
      <c r="BN516">
        <v>58.3</v>
      </c>
      <c r="BO516">
        <v>37.1</v>
      </c>
      <c r="BP516">
        <v>252.907222222222</v>
      </c>
      <c r="BQ516">
        <v>162.218333333333</v>
      </c>
      <c r="BR516">
        <v>89.4516666666666</v>
      </c>
      <c r="BS516">
        <v>4965.9776795679</v>
      </c>
      <c r="BT516">
        <v>2973.38794499999</v>
      </c>
      <c r="BU516">
        <v>1272.76355611111</v>
      </c>
      <c r="BV516">
        <v>119.569867328109</v>
      </c>
      <c r="BW516">
        <v>2703.62941666666</v>
      </c>
      <c r="BX516">
        <v>0</v>
      </c>
      <c r="BY516" t="s">
        <v>133</v>
      </c>
      <c r="BZ516" t="s">
        <v>1614</v>
      </c>
    </row>
    <row r="517" spans="1:78">
      <c r="A517" s="4">
        <v>44181.6359027778</v>
      </c>
      <c r="B517" t="s">
        <v>78</v>
      </c>
      <c r="C517" s="4">
        <v>44181.6359027778</v>
      </c>
      <c r="D517" t="s">
        <v>79</v>
      </c>
      <c r="E517" t="s">
        <v>1437</v>
      </c>
      <c r="F517">
        <v>1</v>
      </c>
      <c r="G517">
        <v>2</v>
      </c>
      <c r="H517">
        <v>178</v>
      </c>
      <c r="I517">
        <v>5</v>
      </c>
      <c r="J517">
        <v>160.296</v>
      </c>
      <c r="K517">
        <v>160.466</v>
      </c>
      <c r="L517">
        <v>160.38</v>
      </c>
      <c r="M517">
        <v>30148</v>
      </c>
      <c r="N517">
        <v>30233</v>
      </c>
      <c r="O517">
        <v>30190</v>
      </c>
      <c r="P517">
        <v>1</v>
      </c>
      <c r="Q517">
        <v>3</v>
      </c>
      <c r="R517">
        <v>0</v>
      </c>
      <c r="S517">
        <v>0</v>
      </c>
      <c r="T517">
        <v>160.38</v>
      </c>
      <c r="U517">
        <v>3</v>
      </c>
      <c r="V517">
        <v>0</v>
      </c>
      <c r="W517">
        <v>0</v>
      </c>
      <c r="X517">
        <v>160.38</v>
      </c>
      <c r="Y517">
        <v>21</v>
      </c>
      <c r="Z517">
        <v>38</v>
      </c>
      <c r="AA517">
        <v>29</v>
      </c>
      <c r="AB517">
        <v>347.3</v>
      </c>
      <c r="AC517" s="6">
        <v>0.481944444444444</v>
      </c>
      <c r="AD517">
        <v>1.1</v>
      </c>
      <c r="AE517">
        <v>10.96</v>
      </c>
      <c r="AF517">
        <v>7.9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0.1</v>
      </c>
      <c r="AQ517">
        <v>48</v>
      </c>
      <c r="AR517">
        <v>28</v>
      </c>
      <c r="AS517">
        <v>14</v>
      </c>
      <c r="AT517">
        <v>0</v>
      </c>
      <c r="AU517">
        <v>91.6602960069444</v>
      </c>
      <c r="AV517">
        <v>53.2639999999999</v>
      </c>
      <c r="AW517">
        <v>54.2799999999999</v>
      </c>
      <c r="AX517">
        <v>369.8375</v>
      </c>
      <c r="AY517">
        <v>334.3425</v>
      </c>
      <c r="AZ517">
        <v>178.095499999999</v>
      </c>
      <c r="BA517">
        <v>14443.7002062499</v>
      </c>
      <c r="BB517">
        <v>14285.6076212499</v>
      </c>
      <c r="BC517">
        <v>5815.94765624999</v>
      </c>
      <c r="BD517">
        <v>0.1</v>
      </c>
      <c r="BE517">
        <v>58.3</v>
      </c>
      <c r="BF517">
        <v>37.1</v>
      </c>
      <c r="BG517">
        <v>339.273333333333</v>
      </c>
      <c r="BH517">
        <v>205.123333333333</v>
      </c>
      <c r="BI517">
        <v>101.123333333333</v>
      </c>
      <c r="BJ517">
        <v>8572.8588311111</v>
      </c>
      <c r="BK517">
        <v>4785.37299777777</v>
      </c>
      <c r="BL517">
        <v>1665.22499777777</v>
      </c>
      <c r="BM517">
        <v>0.1</v>
      </c>
      <c r="BN517">
        <v>58.3</v>
      </c>
      <c r="BO517">
        <v>37.1</v>
      </c>
      <c r="BP517">
        <v>402.678444444444</v>
      </c>
      <c r="BQ517">
        <v>239.217333333333</v>
      </c>
      <c r="BR517">
        <v>117.767333333333</v>
      </c>
      <c r="BS517">
        <v>11856.6981916938</v>
      </c>
      <c r="BT517">
        <v>6490.0852423111</v>
      </c>
      <c r="BU517">
        <v>2248.14500897777</v>
      </c>
      <c r="BV517">
        <v>60.131137772787</v>
      </c>
      <c r="BW517">
        <v>4368.51074999999</v>
      </c>
      <c r="BX517">
        <v>0</v>
      </c>
      <c r="BY517" t="s">
        <v>143</v>
      </c>
      <c r="BZ517" t="s">
        <v>1615</v>
      </c>
    </row>
    <row r="518" spans="1:78">
      <c r="A518" s="4">
        <v>44181.6359027778</v>
      </c>
      <c r="B518" t="s">
        <v>78</v>
      </c>
      <c r="C518" s="4">
        <v>44181.6359027778</v>
      </c>
      <c r="D518" t="s">
        <v>79</v>
      </c>
      <c r="E518" t="s">
        <v>1437</v>
      </c>
      <c r="F518">
        <v>1</v>
      </c>
      <c r="G518">
        <v>2</v>
      </c>
      <c r="H518">
        <v>179</v>
      </c>
      <c r="I518">
        <v>5</v>
      </c>
      <c r="J518">
        <v>158.78</v>
      </c>
      <c r="K518">
        <v>158.962</v>
      </c>
      <c r="L518">
        <v>158.87</v>
      </c>
      <c r="M518">
        <v>29390</v>
      </c>
      <c r="N518">
        <v>29481</v>
      </c>
      <c r="O518">
        <v>29435</v>
      </c>
      <c r="P518">
        <v>1</v>
      </c>
      <c r="Q518">
        <v>3</v>
      </c>
      <c r="R518">
        <v>0</v>
      </c>
      <c r="S518">
        <v>0</v>
      </c>
      <c r="T518">
        <v>158.87</v>
      </c>
      <c r="U518">
        <v>3</v>
      </c>
      <c r="V518">
        <v>0</v>
      </c>
      <c r="W518">
        <v>0</v>
      </c>
      <c r="X518">
        <v>158.87</v>
      </c>
      <c r="Y518">
        <v>40</v>
      </c>
      <c r="Z518">
        <v>51</v>
      </c>
      <c r="AA518">
        <v>45</v>
      </c>
      <c r="AB518">
        <v>17.5</v>
      </c>
      <c r="AC518" s="6">
        <v>0.0243055555555556</v>
      </c>
      <c r="AD518">
        <v>1.1</v>
      </c>
      <c r="AE518">
        <v>10.96</v>
      </c>
      <c r="AF518">
        <v>7.9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0.1</v>
      </c>
      <c r="AQ518">
        <v>24</v>
      </c>
      <c r="AR518">
        <v>18</v>
      </c>
      <c r="AS518">
        <v>12</v>
      </c>
      <c r="AT518">
        <v>0</v>
      </c>
      <c r="AU518">
        <v>91.4157960069444</v>
      </c>
      <c r="AV518">
        <v>18.006</v>
      </c>
      <c r="AW518">
        <v>18.0409999999999</v>
      </c>
      <c r="AX518">
        <v>96.001</v>
      </c>
      <c r="AY518">
        <v>88.19</v>
      </c>
      <c r="AZ518">
        <v>43.13</v>
      </c>
      <c r="BA518">
        <v>1269.944691</v>
      </c>
      <c r="BB518">
        <v>1132.14304</v>
      </c>
      <c r="BC518">
        <v>387.442308</v>
      </c>
      <c r="BD518">
        <v>0.1</v>
      </c>
      <c r="BE518">
        <v>42.4</v>
      </c>
      <c r="BF518">
        <v>42.4</v>
      </c>
      <c r="BG518">
        <v>76.4470000000001</v>
      </c>
      <c r="BH518">
        <v>39.1803333333334</v>
      </c>
      <c r="BI518">
        <v>39.1803333333334</v>
      </c>
      <c r="BJ518">
        <v>591.293984022224</v>
      </c>
      <c r="BK518">
        <v>221.392372911112</v>
      </c>
      <c r="BL518">
        <v>221.392372911112</v>
      </c>
      <c r="BM518">
        <v>0.1</v>
      </c>
      <c r="BN518">
        <v>42.4</v>
      </c>
      <c r="BO518">
        <v>42.4</v>
      </c>
      <c r="BP518">
        <v>88.161</v>
      </c>
      <c r="BQ518">
        <v>41.0776666666666</v>
      </c>
      <c r="BR518">
        <v>41.0776666666666</v>
      </c>
      <c r="BS518">
        <v>773.561579755555</v>
      </c>
      <c r="BT518">
        <v>247.160746422222</v>
      </c>
      <c r="BU518">
        <v>247.160746422222</v>
      </c>
      <c r="BV518">
        <v>92.452474739911</v>
      </c>
      <c r="BW518">
        <v>903.05</v>
      </c>
      <c r="BX518">
        <v>0</v>
      </c>
      <c r="BY518" t="s">
        <v>97</v>
      </c>
      <c r="BZ518" t="s">
        <v>1616</v>
      </c>
    </row>
    <row r="519" spans="1:78">
      <c r="A519" s="4">
        <v>44181.6359027778</v>
      </c>
      <c r="B519" t="s">
        <v>78</v>
      </c>
      <c r="C519" s="4">
        <v>44181.6359027778</v>
      </c>
      <c r="D519" t="s">
        <v>79</v>
      </c>
      <c r="E519" t="s">
        <v>1437</v>
      </c>
      <c r="F519">
        <v>1</v>
      </c>
      <c r="G519">
        <v>2</v>
      </c>
      <c r="H519">
        <v>180</v>
      </c>
      <c r="I519">
        <v>5</v>
      </c>
      <c r="J519">
        <v>159.294</v>
      </c>
      <c r="K519">
        <v>159.462</v>
      </c>
      <c r="L519">
        <v>159.378</v>
      </c>
      <c r="M519">
        <v>29647</v>
      </c>
      <c r="N519">
        <v>29731</v>
      </c>
      <c r="O519">
        <v>29689</v>
      </c>
      <c r="P519">
        <v>1</v>
      </c>
      <c r="Q519">
        <v>3</v>
      </c>
      <c r="R519">
        <v>0</v>
      </c>
      <c r="S519">
        <v>0</v>
      </c>
      <c r="T519">
        <v>159.378</v>
      </c>
      <c r="U519">
        <v>3</v>
      </c>
      <c r="V519">
        <v>0</v>
      </c>
      <c r="W519">
        <v>0</v>
      </c>
      <c r="X519">
        <v>159.378</v>
      </c>
      <c r="Y519">
        <v>40</v>
      </c>
      <c r="Z519">
        <v>51</v>
      </c>
      <c r="AA519">
        <v>45</v>
      </c>
      <c r="AB519">
        <v>18.4</v>
      </c>
      <c r="AC519" s="6">
        <v>0.025</v>
      </c>
      <c r="AD519">
        <v>1.1</v>
      </c>
      <c r="AE519">
        <v>10.96</v>
      </c>
      <c r="AF519">
        <v>7.9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0.1</v>
      </c>
      <c r="AQ519">
        <v>26</v>
      </c>
      <c r="AR519">
        <v>20</v>
      </c>
      <c r="AS519">
        <v>12</v>
      </c>
      <c r="AT519">
        <v>0</v>
      </c>
      <c r="AU519">
        <v>91.5387960069444</v>
      </c>
      <c r="AV519">
        <v>19.005</v>
      </c>
      <c r="AW519">
        <v>20.282</v>
      </c>
      <c r="AX519">
        <v>117.399</v>
      </c>
      <c r="AY519">
        <v>107.645</v>
      </c>
      <c r="AZ519">
        <v>56.8489999999999</v>
      </c>
      <c r="BA519">
        <v>1754.069379</v>
      </c>
      <c r="BB519">
        <v>1585.185185</v>
      </c>
      <c r="BC519">
        <v>623.981690999999</v>
      </c>
      <c r="BD519">
        <v>0.1</v>
      </c>
      <c r="BE519">
        <v>37.1</v>
      </c>
      <c r="BF519">
        <v>37.1</v>
      </c>
      <c r="BG519">
        <v>72.3566666666667</v>
      </c>
      <c r="BH519">
        <v>33.5899999999999</v>
      </c>
      <c r="BI519">
        <v>34.64</v>
      </c>
      <c r="BJ519">
        <v>560.360797777779</v>
      </c>
      <c r="BK519">
        <v>183.321019999999</v>
      </c>
      <c r="BL519">
        <v>193.55552</v>
      </c>
      <c r="BM519">
        <v>0.1</v>
      </c>
      <c r="BN519">
        <v>42.4</v>
      </c>
      <c r="BO519">
        <v>37.1</v>
      </c>
      <c r="BP519">
        <v>78.494</v>
      </c>
      <c r="BQ519">
        <v>39.4606666666666</v>
      </c>
      <c r="BR519">
        <v>39.0606666666666</v>
      </c>
      <c r="BS519">
        <v>677.429682755555</v>
      </c>
      <c r="BT519">
        <v>250.830193866666</v>
      </c>
      <c r="BU519">
        <v>246.9041272</v>
      </c>
      <c r="BV519">
        <v>149.101626897585</v>
      </c>
      <c r="BW519">
        <v>1061.82066666666</v>
      </c>
      <c r="BX519">
        <v>0</v>
      </c>
      <c r="BY519" t="s">
        <v>121</v>
      </c>
      <c r="BZ519" t="s">
        <v>1617</v>
      </c>
    </row>
    <row r="520" spans="1:78">
      <c r="A520" s="4">
        <v>44181.6359027778</v>
      </c>
      <c r="B520" t="s">
        <v>78</v>
      </c>
      <c r="C520" s="4">
        <v>44181.6359027778</v>
      </c>
      <c r="D520" t="s">
        <v>79</v>
      </c>
      <c r="E520" t="s">
        <v>1437</v>
      </c>
      <c r="F520">
        <v>1</v>
      </c>
      <c r="G520">
        <v>2</v>
      </c>
      <c r="H520">
        <v>181</v>
      </c>
      <c r="I520">
        <v>5</v>
      </c>
      <c r="J520">
        <v>159.77</v>
      </c>
      <c r="K520">
        <v>159.984</v>
      </c>
      <c r="L520">
        <v>159.876</v>
      </c>
      <c r="M520">
        <v>29885</v>
      </c>
      <c r="N520">
        <v>29992</v>
      </c>
      <c r="O520">
        <v>29938</v>
      </c>
      <c r="P520">
        <v>1</v>
      </c>
      <c r="Q520">
        <v>3</v>
      </c>
      <c r="R520">
        <v>0</v>
      </c>
      <c r="S520">
        <v>0</v>
      </c>
      <c r="T520">
        <v>159.876</v>
      </c>
      <c r="U520">
        <v>3</v>
      </c>
      <c r="V520">
        <v>0</v>
      </c>
      <c r="W520">
        <v>0</v>
      </c>
      <c r="X520">
        <v>159.876</v>
      </c>
      <c r="Y520">
        <v>38</v>
      </c>
      <c r="Z520">
        <v>52</v>
      </c>
      <c r="AA520">
        <v>45</v>
      </c>
      <c r="AB520">
        <v>18.8</v>
      </c>
      <c r="AC520" s="6">
        <v>0.0256944444444444</v>
      </c>
      <c r="AD520">
        <v>1.1</v>
      </c>
      <c r="AE520">
        <v>10.96</v>
      </c>
      <c r="AF520">
        <v>7.9</v>
      </c>
      <c r="AG520">
        <v>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0.1</v>
      </c>
      <c r="AQ520">
        <v>32</v>
      </c>
      <c r="AR520">
        <v>18</v>
      </c>
      <c r="AS520">
        <v>14</v>
      </c>
      <c r="AT520">
        <v>0</v>
      </c>
      <c r="AU520">
        <v>90.5412960069444</v>
      </c>
      <c r="AV520">
        <v>37.5099999999999</v>
      </c>
      <c r="AW520">
        <v>37.7959999999999</v>
      </c>
      <c r="AX520">
        <v>211.686</v>
      </c>
      <c r="AY520">
        <v>197.715</v>
      </c>
      <c r="AZ520">
        <v>122.429999999999</v>
      </c>
      <c r="BA520">
        <v>5949.55046849999</v>
      </c>
      <c r="BB520">
        <v>5541.6724775</v>
      </c>
      <c r="BC520">
        <v>2658.18648049999</v>
      </c>
      <c r="BD520">
        <v>0.1</v>
      </c>
      <c r="BE520">
        <v>47.7</v>
      </c>
      <c r="BF520">
        <v>37.1</v>
      </c>
      <c r="BG520">
        <v>145.185333333333</v>
      </c>
      <c r="BH520">
        <v>85.6353333333333</v>
      </c>
      <c r="BI520">
        <v>54.2853333333333</v>
      </c>
      <c r="BJ520">
        <v>2152.54671413333</v>
      </c>
      <c r="BK520">
        <v>1035.73219191111</v>
      </c>
      <c r="BL520">
        <v>514.269691911111</v>
      </c>
      <c r="BM520">
        <v>0.1</v>
      </c>
      <c r="BN520">
        <v>53</v>
      </c>
      <c r="BO520">
        <v>42.4</v>
      </c>
      <c r="BP520">
        <v>179.458</v>
      </c>
      <c r="BQ520">
        <v>125.608</v>
      </c>
      <c r="BR520">
        <v>91.658</v>
      </c>
      <c r="BS520">
        <v>3137.78550391111</v>
      </c>
      <c r="BT520">
        <v>1951.85478168888</v>
      </c>
      <c r="BU520">
        <v>1225.19894835555</v>
      </c>
      <c r="BV520">
        <v>102.073336847009</v>
      </c>
      <c r="BW520">
        <v>2158.73966666666</v>
      </c>
      <c r="BX520">
        <v>0</v>
      </c>
      <c r="BY520" t="s">
        <v>135</v>
      </c>
      <c r="BZ520" t="s">
        <v>1618</v>
      </c>
    </row>
    <row r="521" spans="1:78">
      <c r="A521" s="4">
        <v>44181.6359027778</v>
      </c>
      <c r="B521" t="s">
        <v>78</v>
      </c>
      <c r="C521" s="4">
        <v>44181.6359027778</v>
      </c>
      <c r="D521" t="s">
        <v>79</v>
      </c>
      <c r="E521" t="s">
        <v>1437</v>
      </c>
      <c r="F521">
        <v>1</v>
      </c>
      <c r="G521">
        <v>2</v>
      </c>
      <c r="H521">
        <v>182</v>
      </c>
      <c r="I521">
        <v>5</v>
      </c>
      <c r="J521">
        <v>160.28</v>
      </c>
      <c r="K521">
        <v>160.474</v>
      </c>
      <c r="L521">
        <v>160.376</v>
      </c>
      <c r="M521">
        <v>30140</v>
      </c>
      <c r="N521">
        <v>30237</v>
      </c>
      <c r="O521">
        <v>30188</v>
      </c>
      <c r="P521">
        <v>1</v>
      </c>
      <c r="Q521">
        <v>3</v>
      </c>
      <c r="R521">
        <v>0</v>
      </c>
      <c r="S521">
        <v>0</v>
      </c>
      <c r="T521">
        <v>160.376</v>
      </c>
      <c r="U521">
        <v>3</v>
      </c>
      <c r="V521">
        <v>0</v>
      </c>
      <c r="W521">
        <v>0</v>
      </c>
      <c r="X521">
        <v>160.376</v>
      </c>
      <c r="Y521">
        <v>38</v>
      </c>
      <c r="Z521">
        <v>51</v>
      </c>
      <c r="AA521">
        <v>44</v>
      </c>
      <c r="AB521">
        <v>17.3</v>
      </c>
      <c r="AC521" s="6">
        <v>0.0236111111111111</v>
      </c>
      <c r="AD521">
        <v>1.1</v>
      </c>
      <c r="AE521">
        <v>10.96</v>
      </c>
      <c r="AF521">
        <v>7.9</v>
      </c>
      <c r="AG521">
        <v>3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0.1</v>
      </c>
      <c r="AQ521">
        <v>24</v>
      </c>
      <c r="AR521">
        <v>18</v>
      </c>
      <c r="AS521">
        <v>14</v>
      </c>
      <c r="AT521">
        <v>0</v>
      </c>
      <c r="AU521">
        <v>85.9167960069444</v>
      </c>
      <c r="AV521">
        <v>60.2549999999999</v>
      </c>
      <c r="AW521">
        <v>62.7899999999999</v>
      </c>
      <c r="AX521">
        <v>354.266499999999</v>
      </c>
      <c r="AY521">
        <v>292.7525</v>
      </c>
      <c r="AZ521">
        <v>174.722499999999</v>
      </c>
      <c r="BA521">
        <v>16238.1242491249</v>
      </c>
      <c r="BB521">
        <v>12533.5732431249</v>
      </c>
      <c r="BC521">
        <v>5763.82776737499</v>
      </c>
      <c r="BD521">
        <v>0.1</v>
      </c>
      <c r="BE521">
        <v>42.4</v>
      </c>
      <c r="BF521">
        <v>37.1</v>
      </c>
      <c r="BG521">
        <v>231.846999999999</v>
      </c>
      <c r="BH521">
        <v>124.980333333333</v>
      </c>
      <c r="BI521">
        <v>119.580333333333</v>
      </c>
      <c r="BJ521">
        <v>5597.69005068888</v>
      </c>
      <c r="BK521">
        <v>2315.72043957777</v>
      </c>
      <c r="BL521">
        <v>2286.56043957777</v>
      </c>
      <c r="BM521">
        <v>0.1</v>
      </c>
      <c r="BN521">
        <v>42.4</v>
      </c>
      <c r="BO521">
        <v>31.8</v>
      </c>
      <c r="BP521">
        <v>279.376333333333</v>
      </c>
      <c r="BQ521">
        <v>145.609666666666</v>
      </c>
      <c r="BR521">
        <v>88.3429999999999</v>
      </c>
      <c r="BS521">
        <v>8038.72426313333</v>
      </c>
      <c r="BT521">
        <v>3183.43487424444</v>
      </c>
      <c r="BU521">
        <v>1462.75402979999</v>
      </c>
      <c r="BV521">
        <v>185.892450294192</v>
      </c>
      <c r="BW521">
        <v>3599.22958333333</v>
      </c>
      <c r="BX521">
        <v>0</v>
      </c>
      <c r="BY521" t="s">
        <v>141</v>
      </c>
      <c r="BZ521" t="s">
        <v>1619</v>
      </c>
    </row>
    <row r="522" spans="1:78">
      <c r="A522" s="4">
        <v>44181.6359027778</v>
      </c>
      <c r="B522" t="s">
        <v>78</v>
      </c>
      <c r="C522" s="4">
        <v>44181.6359027778</v>
      </c>
      <c r="D522" t="s">
        <v>79</v>
      </c>
      <c r="E522" t="s">
        <v>1437</v>
      </c>
      <c r="F522">
        <v>1</v>
      </c>
      <c r="G522">
        <v>2</v>
      </c>
      <c r="H522">
        <v>183</v>
      </c>
      <c r="I522">
        <v>5</v>
      </c>
      <c r="J522">
        <v>158.794</v>
      </c>
      <c r="K522">
        <v>158.942</v>
      </c>
      <c r="L522">
        <v>158.868</v>
      </c>
      <c r="M522">
        <v>29397</v>
      </c>
      <c r="N522">
        <v>29471</v>
      </c>
      <c r="O522">
        <v>29434</v>
      </c>
      <c r="P522">
        <v>1</v>
      </c>
      <c r="Q522">
        <v>3</v>
      </c>
      <c r="R522">
        <v>0</v>
      </c>
      <c r="S522">
        <v>0</v>
      </c>
      <c r="T522">
        <v>158.868</v>
      </c>
      <c r="U522">
        <v>3</v>
      </c>
      <c r="V522">
        <v>0</v>
      </c>
      <c r="W522">
        <v>0</v>
      </c>
      <c r="X522">
        <v>158.868</v>
      </c>
      <c r="Y522">
        <v>55</v>
      </c>
      <c r="Z522">
        <v>65</v>
      </c>
      <c r="AA522">
        <v>60</v>
      </c>
      <c r="AB522">
        <v>47.5</v>
      </c>
      <c r="AC522" s="6">
        <v>0.0659722222222222</v>
      </c>
      <c r="AD522">
        <v>1.1</v>
      </c>
      <c r="AE522">
        <v>10.96</v>
      </c>
      <c r="AF522">
        <v>7.9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0.1</v>
      </c>
      <c r="AQ522">
        <v>64</v>
      </c>
      <c r="AR522">
        <v>56</v>
      </c>
      <c r="AS522">
        <v>14</v>
      </c>
      <c r="AT522">
        <v>0</v>
      </c>
      <c r="AU522">
        <v>91.0402960069444</v>
      </c>
      <c r="AV522">
        <v>9.012</v>
      </c>
      <c r="AW522">
        <v>7.768</v>
      </c>
      <c r="AX522">
        <v>99.0180000000001</v>
      </c>
      <c r="AY522">
        <v>65.2219999999998</v>
      </c>
      <c r="AZ522">
        <v>23.6639999999999</v>
      </c>
      <c r="BA522">
        <v>464.53762</v>
      </c>
      <c r="BB522">
        <v>296.573029999999</v>
      </c>
      <c r="BC522">
        <v>97.2096039999997</v>
      </c>
      <c r="BD522">
        <v>0.1</v>
      </c>
      <c r="BE522">
        <v>37.1</v>
      </c>
      <c r="BF522">
        <v>37.1</v>
      </c>
      <c r="BG522">
        <v>31.6046666666667</v>
      </c>
      <c r="BH522">
        <v>12.5713333333333</v>
      </c>
      <c r="BI522">
        <v>12.5713333333333</v>
      </c>
      <c r="BJ522">
        <v>102.2724888</v>
      </c>
      <c r="BK522">
        <v>25.4522665777779</v>
      </c>
      <c r="BL522">
        <v>25.4522665777779</v>
      </c>
      <c r="BM522">
        <v>0.1</v>
      </c>
      <c r="BN522">
        <v>31.8</v>
      </c>
      <c r="BO522">
        <v>47.7</v>
      </c>
      <c r="BP522">
        <v>34.8386666666666</v>
      </c>
      <c r="BQ522">
        <v>9.23866666666667</v>
      </c>
      <c r="BR522">
        <v>16.422</v>
      </c>
      <c r="BS522">
        <v>120.988690133333</v>
      </c>
      <c r="BT522">
        <v>15.3481345777777</v>
      </c>
      <c r="BU522">
        <v>36.9084123555556</v>
      </c>
      <c r="BV522">
        <v>66.6212188951616</v>
      </c>
      <c r="BW522">
        <v>575.764000000001</v>
      </c>
      <c r="BX522">
        <v>0</v>
      </c>
      <c r="BY522" t="s">
        <v>101</v>
      </c>
      <c r="BZ522" t="s">
        <v>1620</v>
      </c>
    </row>
    <row r="523" spans="1:78">
      <c r="A523" s="4">
        <v>44181.6359027778</v>
      </c>
      <c r="B523" t="s">
        <v>78</v>
      </c>
      <c r="C523" s="4">
        <v>44181.6359027778</v>
      </c>
      <c r="D523" t="s">
        <v>79</v>
      </c>
      <c r="E523" t="s">
        <v>1437</v>
      </c>
      <c r="F523">
        <v>1</v>
      </c>
      <c r="G523">
        <v>2</v>
      </c>
      <c r="H523">
        <v>184</v>
      </c>
      <c r="I523">
        <v>5</v>
      </c>
      <c r="J523">
        <v>159.306</v>
      </c>
      <c r="K523">
        <v>159.446</v>
      </c>
      <c r="L523">
        <v>159.376</v>
      </c>
      <c r="M523">
        <v>29653</v>
      </c>
      <c r="N523">
        <v>29723</v>
      </c>
      <c r="O523">
        <v>29688</v>
      </c>
      <c r="P523">
        <v>1</v>
      </c>
      <c r="Q523">
        <v>3</v>
      </c>
      <c r="R523">
        <v>0</v>
      </c>
      <c r="S523">
        <v>0</v>
      </c>
      <c r="T523">
        <v>159.376</v>
      </c>
      <c r="U523">
        <v>3</v>
      </c>
      <c r="V523">
        <v>0</v>
      </c>
      <c r="W523">
        <v>0</v>
      </c>
      <c r="X523">
        <v>159.376</v>
      </c>
      <c r="Y523">
        <v>53</v>
      </c>
      <c r="Z523">
        <v>66</v>
      </c>
      <c r="AA523">
        <v>59</v>
      </c>
      <c r="AB523">
        <v>46.4</v>
      </c>
      <c r="AC523" s="6">
        <v>0.0638888888888889</v>
      </c>
      <c r="AD523">
        <v>1.1</v>
      </c>
      <c r="AE523">
        <v>10.96</v>
      </c>
      <c r="AF523">
        <v>7.9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0.1</v>
      </c>
      <c r="AQ523">
        <v>36</v>
      </c>
      <c r="AR523">
        <v>22</v>
      </c>
      <c r="AS523">
        <v>14</v>
      </c>
      <c r="AT523">
        <v>0</v>
      </c>
      <c r="AU523">
        <v>91.6567960069444</v>
      </c>
      <c r="AV523">
        <v>12.0109999999999</v>
      </c>
      <c r="AW523">
        <v>13.0259999999999</v>
      </c>
      <c r="AX523">
        <v>90.4749999999999</v>
      </c>
      <c r="AY523">
        <v>67.165</v>
      </c>
      <c r="AZ523">
        <v>39.387</v>
      </c>
      <c r="BA523">
        <v>791.813776999999</v>
      </c>
      <c r="BB523">
        <v>592.910433</v>
      </c>
      <c r="BC523">
        <v>278.381935</v>
      </c>
      <c r="BD523">
        <v>0.1</v>
      </c>
      <c r="BE523">
        <v>58.3</v>
      </c>
      <c r="BF523">
        <v>58.3</v>
      </c>
      <c r="BG523">
        <v>39.733</v>
      </c>
      <c r="BH523">
        <v>36.883</v>
      </c>
      <c r="BI523">
        <v>36.883</v>
      </c>
      <c r="BJ523">
        <v>147.646446688889</v>
      </c>
      <c r="BK523">
        <v>144.023946688889</v>
      </c>
      <c r="BL523">
        <v>144.023946688889</v>
      </c>
      <c r="BM523">
        <v>0.1</v>
      </c>
      <c r="BN523">
        <v>53</v>
      </c>
      <c r="BO523">
        <v>58.3</v>
      </c>
      <c r="BP523">
        <v>53.9573333333333</v>
      </c>
      <c r="BQ523">
        <v>35.924</v>
      </c>
      <c r="BR523">
        <v>47.8406666666666</v>
      </c>
      <c r="BS523">
        <v>259.269524088889</v>
      </c>
      <c r="BT523">
        <v>157.535857422222</v>
      </c>
      <c r="BU523">
        <v>248.280912977777</v>
      </c>
      <c r="BV523">
        <v>99.2666507157659</v>
      </c>
      <c r="BW523">
        <v>1310.41166666666</v>
      </c>
      <c r="BX523">
        <v>0</v>
      </c>
      <c r="BY523" t="s">
        <v>123</v>
      </c>
      <c r="BZ523" t="s">
        <v>1621</v>
      </c>
    </row>
    <row r="524" spans="1:78">
      <c r="A524" s="4">
        <v>44181.6359027778</v>
      </c>
      <c r="B524" t="s">
        <v>78</v>
      </c>
      <c r="C524" s="4">
        <v>44181.6359027778</v>
      </c>
      <c r="D524" t="s">
        <v>79</v>
      </c>
      <c r="E524" t="s">
        <v>1437</v>
      </c>
      <c r="F524">
        <v>1</v>
      </c>
      <c r="G524">
        <v>2</v>
      </c>
      <c r="H524">
        <v>185</v>
      </c>
      <c r="I524">
        <v>5</v>
      </c>
      <c r="J524">
        <v>159.788</v>
      </c>
      <c r="K524">
        <v>159.952</v>
      </c>
      <c r="L524">
        <v>159.87</v>
      </c>
      <c r="M524">
        <v>29894</v>
      </c>
      <c r="N524">
        <v>29976</v>
      </c>
      <c r="O524">
        <v>29935</v>
      </c>
      <c r="P524">
        <v>1</v>
      </c>
      <c r="Q524">
        <v>3</v>
      </c>
      <c r="R524">
        <v>0</v>
      </c>
      <c r="S524">
        <v>0</v>
      </c>
      <c r="T524">
        <v>159.87</v>
      </c>
      <c r="U524">
        <v>3</v>
      </c>
      <c r="V524">
        <v>0</v>
      </c>
      <c r="W524">
        <v>0</v>
      </c>
      <c r="X524">
        <v>159.87</v>
      </c>
      <c r="Y524">
        <v>51</v>
      </c>
      <c r="Z524">
        <v>66</v>
      </c>
      <c r="AA524">
        <v>58</v>
      </c>
      <c r="AB524">
        <v>44.8</v>
      </c>
      <c r="AC524" s="6">
        <v>0.0618055555555556</v>
      </c>
      <c r="AD524">
        <v>1.1</v>
      </c>
      <c r="AE524">
        <v>10.96</v>
      </c>
      <c r="AF524">
        <v>7.9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0.1</v>
      </c>
      <c r="AQ524">
        <v>30</v>
      </c>
      <c r="AR524">
        <v>20</v>
      </c>
      <c r="AS524">
        <v>12</v>
      </c>
      <c r="AT524">
        <v>0</v>
      </c>
      <c r="AU524">
        <v>90.7872960069444</v>
      </c>
      <c r="AV524">
        <v>29.7579999999999</v>
      </c>
      <c r="AW524">
        <v>30.0339999999999</v>
      </c>
      <c r="AX524">
        <v>180.342749999999</v>
      </c>
      <c r="AY524">
        <v>149.53475</v>
      </c>
      <c r="AZ524">
        <v>61.86175</v>
      </c>
      <c r="BA524">
        <v>3956.20307131249</v>
      </c>
      <c r="BB524">
        <v>3137.1627263125</v>
      </c>
      <c r="BC524">
        <v>818.4186593125</v>
      </c>
      <c r="BD524">
        <v>0.1</v>
      </c>
      <c r="BE524">
        <v>53</v>
      </c>
      <c r="BF524">
        <v>37.1</v>
      </c>
      <c r="BG524">
        <v>121.157666666666</v>
      </c>
      <c r="BH524">
        <v>78.0909999999999</v>
      </c>
      <c r="BI524">
        <v>41.4076666666666</v>
      </c>
      <c r="BJ524">
        <v>1318.42870286666</v>
      </c>
      <c r="BK524">
        <v>739.361458422221</v>
      </c>
      <c r="BL524">
        <v>277.061380644443</v>
      </c>
      <c r="BM524">
        <v>0.1</v>
      </c>
      <c r="BN524">
        <v>53</v>
      </c>
      <c r="BO524">
        <v>42.4</v>
      </c>
      <c r="BP524">
        <v>137.250666666666</v>
      </c>
      <c r="BQ524">
        <v>92.2006666666666</v>
      </c>
      <c r="BR524">
        <v>48.7506666666666</v>
      </c>
      <c r="BS524">
        <v>1697.48080231111</v>
      </c>
      <c r="BT524">
        <v>1024.93888008888</v>
      </c>
      <c r="BU524">
        <v>381.790246755556</v>
      </c>
      <c r="BV524">
        <v>86.3237412911484</v>
      </c>
      <c r="BW524">
        <v>2410.85633333333</v>
      </c>
      <c r="BX524">
        <v>0</v>
      </c>
      <c r="BY524" t="s">
        <v>137</v>
      </c>
      <c r="BZ524" t="s">
        <v>1622</v>
      </c>
    </row>
    <row r="525" spans="1:78">
      <c r="A525" s="4">
        <v>44181.6359027778</v>
      </c>
      <c r="B525" t="s">
        <v>78</v>
      </c>
      <c r="C525" s="4">
        <v>44181.6359027778</v>
      </c>
      <c r="D525" t="s">
        <v>79</v>
      </c>
      <c r="E525" t="s">
        <v>1437</v>
      </c>
      <c r="F525">
        <v>1</v>
      </c>
      <c r="G525">
        <v>2</v>
      </c>
      <c r="H525">
        <v>186</v>
      </c>
      <c r="I525">
        <v>5</v>
      </c>
      <c r="J525">
        <v>160.284</v>
      </c>
      <c r="K525">
        <v>160.466</v>
      </c>
      <c r="L525">
        <v>160.374</v>
      </c>
      <c r="M525">
        <v>30142</v>
      </c>
      <c r="N525">
        <v>30233</v>
      </c>
      <c r="O525">
        <v>30187</v>
      </c>
      <c r="P525">
        <v>1</v>
      </c>
      <c r="Q525">
        <v>3</v>
      </c>
      <c r="R525">
        <v>0</v>
      </c>
      <c r="S525">
        <v>0</v>
      </c>
      <c r="T525">
        <v>160.374</v>
      </c>
      <c r="U525">
        <v>3</v>
      </c>
      <c r="V525">
        <v>0</v>
      </c>
      <c r="W525">
        <v>0</v>
      </c>
      <c r="X525">
        <v>160.374</v>
      </c>
      <c r="Y525">
        <v>52</v>
      </c>
      <c r="Z525">
        <v>67</v>
      </c>
      <c r="AA525">
        <v>59</v>
      </c>
      <c r="AB525">
        <v>47.3</v>
      </c>
      <c r="AC525" s="6">
        <v>0.0652777777777778</v>
      </c>
      <c r="AD525">
        <v>1.1</v>
      </c>
      <c r="AE525">
        <v>10.96</v>
      </c>
      <c r="AF525">
        <v>7.9</v>
      </c>
      <c r="AG525">
        <v>3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0.1</v>
      </c>
      <c r="AQ525">
        <v>30</v>
      </c>
      <c r="AR525">
        <v>20</v>
      </c>
      <c r="AS525">
        <v>14</v>
      </c>
      <c r="AT525">
        <v>0</v>
      </c>
      <c r="AU525">
        <v>87.7882960069444</v>
      </c>
      <c r="AV525">
        <v>45.7579999999999</v>
      </c>
      <c r="AW525">
        <v>48.5359999999999</v>
      </c>
      <c r="AX525">
        <v>306.548249999999</v>
      </c>
      <c r="AY525">
        <v>245.121249999999</v>
      </c>
      <c r="AZ525">
        <v>145.050249999999</v>
      </c>
      <c r="BA525">
        <v>10517.1844060624</v>
      </c>
      <c r="BB525">
        <v>8034.88954156249</v>
      </c>
      <c r="BC525">
        <v>3623.44352681249</v>
      </c>
      <c r="BD525">
        <v>0.1</v>
      </c>
      <c r="BE525">
        <v>53</v>
      </c>
      <c r="BF525">
        <v>42.4</v>
      </c>
      <c r="BG525">
        <v>204.609666666666</v>
      </c>
      <c r="BH525">
        <v>113.593</v>
      </c>
      <c r="BI525">
        <v>86.2263333333333</v>
      </c>
      <c r="BJ525">
        <v>3666.82259646666</v>
      </c>
      <c r="BK525">
        <v>1647.90498535555</v>
      </c>
      <c r="BL525">
        <v>1098.75070757777</v>
      </c>
      <c r="BM525">
        <v>0.1</v>
      </c>
      <c r="BN525">
        <v>53</v>
      </c>
      <c r="BO525">
        <v>42.4</v>
      </c>
      <c r="BP525">
        <v>224.359666666666</v>
      </c>
      <c r="BQ525">
        <v>128.743</v>
      </c>
      <c r="BR525">
        <v>97.9096666666666</v>
      </c>
      <c r="BS525">
        <v>4535.42582757777</v>
      </c>
      <c r="BT525">
        <v>2133.92507202222</v>
      </c>
      <c r="BU525">
        <v>1431.79069424444</v>
      </c>
      <c r="BV525">
        <v>166.182637605217</v>
      </c>
      <c r="BW525">
        <v>3548.3645</v>
      </c>
      <c r="BX525">
        <v>0</v>
      </c>
      <c r="BY525" t="s">
        <v>139</v>
      </c>
      <c r="BZ525" t="s">
        <v>1623</v>
      </c>
    </row>
    <row r="526" spans="1:78">
      <c r="A526" s="4">
        <v>44181.6359027778</v>
      </c>
      <c r="B526" t="s">
        <v>78</v>
      </c>
      <c r="C526" s="4">
        <v>44181.6359027778</v>
      </c>
      <c r="D526" t="s">
        <v>79</v>
      </c>
      <c r="E526" t="s">
        <v>1437</v>
      </c>
      <c r="F526">
        <v>1</v>
      </c>
      <c r="G526">
        <v>2</v>
      </c>
      <c r="H526">
        <v>187</v>
      </c>
      <c r="I526">
        <v>5</v>
      </c>
      <c r="J526">
        <v>158.784</v>
      </c>
      <c r="K526">
        <v>158.962</v>
      </c>
      <c r="L526">
        <v>158.872</v>
      </c>
      <c r="M526">
        <v>29392</v>
      </c>
      <c r="N526">
        <v>29481</v>
      </c>
      <c r="O526">
        <v>29436</v>
      </c>
      <c r="P526">
        <v>1</v>
      </c>
      <c r="Q526">
        <v>3</v>
      </c>
      <c r="R526">
        <v>0</v>
      </c>
      <c r="S526">
        <v>0</v>
      </c>
      <c r="T526">
        <v>158.872</v>
      </c>
      <c r="U526">
        <v>3</v>
      </c>
      <c r="V526">
        <v>0</v>
      </c>
      <c r="W526">
        <v>0</v>
      </c>
      <c r="X526">
        <v>158.872</v>
      </c>
      <c r="Y526">
        <v>69</v>
      </c>
      <c r="Z526">
        <v>80</v>
      </c>
      <c r="AA526">
        <v>74</v>
      </c>
      <c r="AB526">
        <v>75.5</v>
      </c>
      <c r="AC526" s="6">
        <v>0.104861111111111</v>
      </c>
      <c r="AD526">
        <v>1.1</v>
      </c>
      <c r="AE526">
        <v>10.96</v>
      </c>
      <c r="AF526">
        <v>7.9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0.1</v>
      </c>
      <c r="AQ526">
        <v>32</v>
      </c>
      <c r="AR526">
        <v>26</v>
      </c>
      <c r="AS526">
        <v>12</v>
      </c>
      <c r="AT526">
        <v>0</v>
      </c>
      <c r="AU526">
        <v>90.9132960069444</v>
      </c>
      <c r="AV526">
        <v>15.26</v>
      </c>
      <c r="AW526">
        <v>13.29</v>
      </c>
      <c r="AX526">
        <v>98.11</v>
      </c>
      <c r="AY526">
        <v>82.879</v>
      </c>
      <c r="AZ526">
        <v>37.163</v>
      </c>
      <c r="BA526">
        <v>1017.56624</v>
      </c>
      <c r="BB526">
        <v>873.538479</v>
      </c>
      <c r="BC526">
        <v>278.296899</v>
      </c>
      <c r="BD526">
        <v>0.1</v>
      </c>
      <c r="BE526">
        <v>47.7</v>
      </c>
      <c r="BF526">
        <v>42.4</v>
      </c>
      <c r="BG526">
        <v>74.4126666666667</v>
      </c>
      <c r="BH526">
        <v>53.7959999999999</v>
      </c>
      <c r="BI526">
        <v>34.0293333333333</v>
      </c>
      <c r="BJ526">
        <v>532.755080977778</v>
      </c>
      <c r="BK526">
        <v>383.853692088888</v>
      </c>
      <c r="BL526">
        <v>167.879780977777</v>
      </c>
      <c r="BM526">
        <v>0.1</v>
      </c>
      <c r="BN526">
        <v>37.1</v>
      </c>
      <c r="BO526">
        <v>42.4</v>
      </c>
      <c r="BP526">
        <v>49.41</v>
      </c>
      <c r="BQ526">
        <v>29.1933333333333</v>
      </c>
      <c r="BR526">
        <v>30.0433333333333</v>
      </c>
      <c r="BS526">
        <v>287.619664444444</v>
      </c>
      <c r="BT526">
        <v>138.224164444444</v>
      </c>
      <c r="BU526">
        <v>138.946664444444</v>
      </c>
      <c r="BV526">
        <v>106.474468862701</v>
      </c>
      <c r="BW526">
        <v>661.949333333333</v>
      </c>
      <c r="BX526">
        <v>0</v>
      </c>
      <c r="BY526" t="s">
        <v>157</v>
      </c>
      <c r="BZ526" t="s">
        <v>1624</v>
      </c>
    </row>
    <row r="527" spans="1:78">
      <c r="A527" s="4">
        <v>44181.6359027778</v>
      </c>
      <c r="B527" t="s">
        <v>78</v>
      </c>
      <c r="C527" s="4">
        <v>44181.6359027778</v>
      </c>
      <c r="D527" t="s">
        <v>79</v>
      </c>
      <c r="E527" t="s">
        <v>1437</v>
      </c>
      <c r="F527">
        <v>1</v>
      </c>
      <c r="G527">
        <v>2</v>
      </c>
      <c r="H527">
        <v>188</v>
      </c>
      <c r="I527">
        <v>5</v>
      </c>
      <c r="J527">
        <v>159.302</v>
      </c>
      <c r="K527">
        <v>159.454</v>
      </c>
      <c r="L527">
        <v>159.378</v>
      </c>
      <c r="M527">
        <v>29651</v>
      </c>
      <c r="N527">
        <v>29727</v>
      </c>
      <c r="O527">
        <v>29689</v>
      </c>
      <c r="P527">
        <v>1</v>
      </c>
      <c r="Q527">
        <v>3</v>
      </c>
      <c r="R527">
        <v>0</v>
      </c>
      <c r="S527">
        <v>0</v>
      </c>
      <c r="T527">
        <v>159.378</v>
      </c>
      <c r="U527">
        <v>3</v>
      </c>
      <c r="V527">
        <v>0</v>
      </c>
      <c r="W527">
        <v>0</v>
      </c>
      <c r="X527">
        <v>159.378</v>
      </c>
      <c r="Y527">
        <v>68</v>
      </c>
      <c r="Z527">
        <v>80</v>
      </c>
      <c r="AA527">
        <v>74</v>
      </c>
      <c r="AB527">
        <v>76.4</v>
      </c>
      <c r="AC527" s="6">
        <v>0.105555555555556</v>
      </c>
      <c r="AD527">
        <v>1.1</v>
      </c>
      <c r="AE527">
        <v>10.96</v>
      </c>
      <c r="AF527">
        <v>7.9</v>
      </c>
      <c r="AG527">
        <v>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0.1</v>
      </c>
      <c r="AQ527">
        <v>20</v>
      </c>
      <c r="AR527">
        <v>16</v>
      </c>
      <c r="AS527">
        <v>12</v>
      </c>
      <c r="AT527">
        <v>0</v>
      </c>
      <c r="AU527">
        <v>89.9107960069444</v>
      </c>
      <c r="AV527">
        <v>19.505</v>
      </c>
      <c r="AW527">
        <v>19.032</v>
      </c>
      <c r="AX527">
        <v>101.12</v>
      </c>
      <c r="AY527">
        <v>78.3989999999999</v>
      </c>
      <c r="AZ527">
        <v>44.127</v>
      </c>
      <c r="BA527">
        <v>1446.31077</v>
      </c>
      <c r="BB527">
        <v>1003.48532899999</v>
      </c>
      <c r="BC527">
        <v>425.437235</v>
      </c>
      <c r="BD527">
        <v>0.1</v>
      </c>
      <c r="BE527">
        <v>37.1</v>
      </c>
      <c r="BF527">
        <v>37.1</v>
      </c>
      <c r="BG527">
        <v>75.3703333333333</v>
      </c>
      <c r="BH527">
        <v>28.9536666666665</v>
      </c>
      <c r="BI527">
        <v>28.9536666666665</v>
      </c>
      <c r="BJ527">
        <v>564.1909338</v>
      </c>
      <c r="BK527">
        <v>144.556711577777</v>
      </c>
      <c r="BL527">
        <v>144.556711577777</v>
      </c>
      <c r="BM527">
        <v>0.1</v>
      </c>
      <c r="BN527">
        <v>42.4</v>
      </c>
      <c r="BO527">
        <v>42.4</v>
      </c>
      <c r="BP527">
        <v>89.6596666666667</v>
      </c>
      <c r="BQ527">
        <v>48.9763333333333</v>
      </c>
      <c r="BR527">
        <v>44.9763333333333</v>
      </c>
      <c r="BS527">
        <v>810.726403133333</v>
      </c>
      <c r="BT527">
        <v>348.228725355555</v>
      </c>
      <c r="BU527">
        <v>301.252392022222</v>
      </c>
      <c r="BV527">
        <v>51.6659763380769</v>
      </c>
      <c r="BW527">
        <v>1017.87133333333</v>
      </c>
      <c r="BX527">
        <v>0</v>
      </c>
      <c r="BY527" t="s">
        <v>159</v>
      </c>
      <c r="BZ527" t="s">
        <v>1625</v>
      </c>
    </row>
    <row r="528" spans="1:78">
      <c r="A528" s="4">
        <v>44181.6359027778</v>
      </c>
      <c r="B528" t="s">
        <v>78</v>
      </c>
      <c r="C528" s="4">
        <v>44181.6359027778</v>
      </c>
      <c r="D528" t="s">
        <v>79</v>
      </c>
      <c r="E528" t="s">
        <v>1437</v>
      </c>
      <c r="F528">
        <v>1</v>
      </c>
      <c r="G528">
        <v>2</v>
      </c>
      <c r="H528">
        <v>189</v>
      </c>
      <c r="I528">
        <v>5</v>
      </c>
      <c r="J528">
        <v>159.758</v>
      </c>
      <c r="K528">
        <v>159.988</v>
      </c>
      <c r="L528">
        <v>159.872</v>
      </c>
      <c r="M528">
        <v>29879</v>
      </c>
      <c r="N528">
        <v>29994</v>
      </c>
      <c r="O528">
        <v>29936</v>
      </c>
      <c r="P528">
        <v>1</v>
      </c>
      <c r="Q528">
        <v>3</v>
      </c>
      <c r="R528">
        <v>0</v>
      </c>
      <c r="S528">
        <v>0</v>
      </c>
      <c r="T528">
        <v>159.872</v>
      </c>
      <c r="U528">
        <v>3</v>
      </c>
      <c r="V528">
        <v>0</v>
      </c>
      <c r="W528">
        <v>0</v>
      </c>
      <c r="X528">
        <v>159.872</v>
      </c>
      <c r="Y528">
        <v>68</v>
      </c>
      <c r="Z528">
        <v>83</v>
      </c>
      <c r="AA528">
        <v>75</v>
      </c>
      <c r="AB528">
        <v>78.8</v>
      </c>
      <c r="AC528" s="6">
        <v>0.109027777777778</v>
      </c>
      <c r="AD528">
        <v>1.1</v>
      </c>
      <c r="AE528">
        <v>10.96</v>
      </c>
      <c r="AF528">
        <v>7.9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0.1</v>
      </c>
      <c r="AQ528">
        <v>24</v>
      </c>
      <c r="AR528">
        <v>20</v>
      </c>
      <c r="AS528">
        <v>12</v>
      </c>
      <c r="AT528">
        <v>0</v>
      </c>
      <c r="AU528">
        <v>89.7967960069444</v>
      </c>
      <c r="AV528">
        <v>36.006</v>
      </c>
      <c r="AW528">
        <v>38.303</v>
      </c>
      <c r="AX528">
        <v>221.085</v>
      </c>
      <c r="AY528">
        <v>194.049</v>
      </c>
      <c r="AZ528">
        <v>79.12125</v>
      </c>
      <c r="BA528">
        <v>5971.304661125</v>
      </c>
      <c r="BB528">
        <v>5037.558039125</v>
      </c>
      <c r="BC528">
        <v>1314.0763050625</v>
      </c>
      <c r="BD528">
        <v>0.1</v>
      </c>
      <c r="BE528">
        <v>47.7</v>
      </c>
      <c r="BF528">
        <v>37.1</v>
      </c>
      <c r="BG528">
        <v>154.909</v>
      </c>
      <c r="BH528">
        <v>85.1256666666666</v>
      </c>
      <c r="BI528">
        <v>55.7756666666666</v>
      </c>
      <c r="BJ528">
        <v>2333.64621842222</v>
      </c>
      <c r="BK528">
        <v>1058.14446286666</v>
      </c>
      <c r="BL528">
        <v>557.842207311111</v>
      </c>
      <c r="BM528">
        <v>0.1</v>
      </c>
      <c r="BN528">
        <v>47.7</v>
      </c>
      <c r="BO528">
        <v>37.1</v>
      </c>
      <c r="BP528">
        <v>198.717666666666</v>
      </c>
      <c r="BQ528">
        <v>86.1843333333333</v>
      </c>
      <c r="BR528">
        <v>57.2176666666667</v>
      </c>
      <c r="BS528">
        <v>3392.60824464444</v>
      </c>
      <c r="BT528">
        <v>1105.63592242222</v>
      </c>
      <c r="BU528">
        <v>589.960944644444</v>
      </c>
      <c r="BV528">
        <v>110.947518954567</v>
      </c>
      <c r="BW528">
        <v>2158.81316666666</v>
      </c>
      <c r="BX528">
        <v>0</v>
      </c>
      <c r="BY528" t="s">
        <v>161</v>
      </c>
      <c r="BZ528" t="s">
        <v>1626</v>
      </c>
    </row>
    <row r="529" spans="1:78">
      <c r="A529" s="4">
        <v>44181.6359027778</v>
      </c>
      <c r="B529" t="s">
        <v>78</v>
      </c>
      <c r="C529" s="4">
        <v>44181.6359027778</v>
      </c>
      <c r="D529" t="s">
        <v>79</v>
      </c>
      <c r="E529" t="s">
        <v>1437</v>
      </c>
      <c r="F529">
        <v>1</v>
      </c>
      <c r="G529">
        <v>2</v>
      </c>
      <c r="H529">
        <v>190</v>
      </c>
      <c r="I529">
        <v>5</v>
      </c>
      <c r="J529">
        <v>160.268</v>
      </c>
      <c r="K529">
        <v>160.478</v>
      </c>
      <c r="L529">
        <v>160.372</v>
      </c>
      <c r="M529">
        <v>30134</v>
      </c>
      <c r="N529">
        <v>30239</v>
      </c>
      <c r="O529">
        <v>30186</v>
      </c>
      <c r="P529">
        <v>1</v>
      </c>
      <c r="Q529">
        <v>3</v>
      </c>
      <c r="R529">
        <v>0</v>
      </c>
      <c r="S529">
        <v>0</v>
      </c>
      <c r="T529">
        <v>160.372</v>
      </c>
      <c r="U529">
        <v>3</v>
      </c>
      <c r="V529">
        <v>0</v>
      </c>
      <c r="W529">
        <v>0</v>
      </c>
      <c r="X529">
        <v>160.372</v>
      </c>
      <c r="Y529">
        <v>68</v>
      </c>
      <c r="Z529">
        <v>82</v>
      </c>
      <c r="AA529">
        <v>75</v>
      </c>
      <c r="AB529">
        <v>79.2</v>
      </c>
      <c r="AC529" s="6">
        <v>0.109722222222222</v>
      </c>
      <c r="AD529">
        <v>1.1</v>
      </c>
      <c r="AE529">
        <v>10.96</v>
      </c>
      <c r="AF529">
        <v>7.9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0.1</v>
      </c>
      <c r="AQ529">
        <v>32</v>
      </c>
      <c r="AR529">
        <v>20</v>
      </c>
      <c r="AS529">
        <v>12</v>
      </c>
      <c r="AT529">
        <v>0</v>
      </c>
      <c r="AU529">
        <v>87.6682960069444</v>
      </c>
      <c r="AV529">
        <v>55.2589999999999</v>
      </c>
      <c r="AW529">
        <v>59.7969999999999</v>
      </c>
      <c r="AX529">
        <v>369.278999999999</v>
      </c>
      <c r="AY529">
        <v>297.144</v>
      </c>
      <c r="AZ529">
        <v>124.452749999999</v>
      </c>
      <c r="BA529">
        <v>15023.3707516249</v>
      </c>
      <c r="BB529">
        <v>11863.163536625</v>
      </c>
      <c r="BC529">
        <v>3216.63932056249</v>
      </c>
      <c r="BD529">
        <v>0.1</v>
      </c>
      <c r="BE529">
        <v>42.4</v>
      </c>
      <c r="BF529">
        <v>31.8</v>
      </c>
      <c r="BG529">
        <v>249.754</v>
      </c>
      <c r="BH529">
        <v>123.104</v>
      </c>
      <c r="BI529">
        <v>77.4039999999999</v>
      </c>
      <c r="BJ529">
        <v>5948.13208542222</v>
      </c>
      <c r="BK529">
        <v>2305.4761632</v>
      </c>
      <c r="BL529">
        <v>1129.07896319999</v>
      </c>
      <c r="BM529">
        <v>0.1</v>
      </c>
      <c r="BN529">
        <v>42.4</v>
      </c>
      <c r="BO529">
        <v>31.8</v>
      </c>
      <c r="BP529">
        <v>301.409666666666</v>
      </c>
      <c r="BQ529">
        <v>131.293</v>
      </c>
      <c r="BR529">
        <v>83.7263333333333</v>
      </c>
      <c r="BS529">
        <v>8171.28600757777</v>
      </c>
      <c r="BT529">
        <v>2659.03938535555</v>
      </c>
      <c r="BU529">
        <v>1327.79887424444</v>
      </c>
      <c r="BV529">
        <v>126.681332022092</v>
      </c>
      <c r="BW529">
        <v>2927.82383333333</v>
      </c>
      <c r="BX529">
        <v>0</v>
      </c>
      <c r="BY529" t="s">
        <v>163</v>
      </c>
      <c r="BZ529" t="s">
        <v>1627</v>
      </c>
    </row>
    <row r="530" spans="1:78">
      <c r="A530" s="4">
        <v>44181.6359027778</v>
      </c>
      <c r="B530" t="s">
        <v>78</v>
      </c>
      <c r="C530" s="4">
        <v>44181.6359027778</v>
      </c>
      <c r="D530" t="s">
        <v>79</v>
      </c>
      <c r="E530" t="s">
        <v>1437</v>
      </c>
      <c r="F530">
        <v>1</v>
      </c>
      <c r="G530">
        <v>2</v>
      </c>
      <c r="H530">
        <v>191</v>
      </c>
      <c r="I530">
        <v>5</v>
      </c>
      <c r="J530">
        <v>157.778</v>
      </c>
      <c r="K530">
        <v>157.96</v>
      </c>
      <c r="L530">
        <v>157.868</v>
      </c>
      <c r="M530">
        <v>28889</v>
      </c>
      <c r="N530">
        <v>28980</v>
      </c>
      <c r="O530">
        <v>28934</v>
      </c>
      <c r="P530">
        <v>1</v>
      </c>
      <c r="Q530">
        <v>3</v>
      </c>
      <c r="R530">
        <v>0</v>
      </c>
      <c r="S530">
        <v>0</v>
      </c>
      <c r="T530">
        <v>157.868</v>
      </c>
      <c r="U530">
        <v>3</v>
      </c>
      <c r="V530">
        <v>0</v>
      </c>
      <c r="W530">
        <v>0</v>
      </c>
      <c r="X530">
        <v>157.868</v>
      </c>
      <c r="Y530">
        <v>126</v>
      </c>
      <c r="Z530">
        <v>146</v>
      </c>
      <c r="AA530">
        <v>136</v>
      </c>
      <c r="AB530">
        <v>197.9</v>
      </c>
      <c r="AC530" s="6">
        <v>0.274305555555556</v>
      </c>
      <c r="AD530">
        <v>1.1</v>
      </c>
      <c r="AE530">
        <v>10.96</v>
      </c>
      <c r="AF530">
        <v>7.9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0.1</v>
      </c>
      <c r="AQ530">
        <v>44</v>
      </c>
      <c r="AR530">
        <v>38</v>
      </c>
      <c r="AS530">
        <v>30</v>
      </c>
      <c r="AT530">
        <v>12</v>
      </c>
      <c r="AU530">
        <v>91.5417960069444</v>
      </c>
      <c r="AV530">
        <v>18.259</v>
      </c>
      <c r="AW530">
        <v>17.7429999999999</v>
      </c>
      <c r="AX530">
        <v>277.946999999999</v>
      </c>
      <c r="AY530">
        <v>264.67</v>
      </c>
      <c r="AZ530">
        <v>133.649999999999</v>
      </c>
      <c r="BA530">
        <v>4521.18879499999</v>
      </c>
      <c r="BB530">
        <v>4246.35100999999</v>
      </c>
      <c r="BC530">
        <v>1298.62363999999</v>
      </c>
      <c r="BD530">
        <v>0.1</v>
      </c>
      <c r="BE530">
        <v>79.5</v>
      </c>
      <c r="BF530">
        <v>47.7</v>
      </c>
      <c r="BG530">
        <v>137.556111111111</v>
      </c>
      <c r="BH530">
        <v>104.494999999999</v>
      </c>
      <c r="BI530">
        <v>37.0449999999999</v>
      </c>
      <c r="BJ530">
        <v>1084.62190993827</v>
      </c>
      <c r="BK530">
        <v>869.918804999999</v>
      </c>
      <c r="BL530">
        <v>170.441304999999</v>
      </c>
      <c r="BM530">
        <v>0.1</v>
      </c>
      <c r="BN530">
        <v>79.5</v>
      </c>
      <c r="BO530">
        <v>47.7</v>
      </c>
      <c r="BP530">
        <v>162.932</v>
      </c>
      <c r="BQ530">
        <v>106.915333333333</v>
      </c>
      <c r="BR530">
        <v>47.1486666666666</v>
      </c>
      <c r="BS530">
        <v>1690.15785813333</v>
      </c>
      <c r="BT530">
        <v>1002.34604702222</v>
      </c>
      <c r="BU530">
        <v>296.772513688888</v>
      </c>
      <c r="BV530">
        <v>112.473633578622</v>
      </c>
      <c r="BW530">
        <v>3100.68799999999</v>
      </c>
      <c r="BX530">
        <v>0</v>
      </c>
      <c r="BY530" t="s">
        <v>83</v>
      </c>
      <c r="BZ530" t="s">
        <v>1628</v>
      </c>
    </row>
    <row r="531" spans="1:78">
      <c r="A531" s="4">
        <v>44181.6359027778</v>
      </c>
      <c r="B531" t="s">
        <v>78</v>
      </c>
      <c r="C531" s="4">
        <v>44181.6359027778</v>
      </c>
      <c r="D531" t="s">
        <v>79</v>
      </c>
      <c r="E531" t="s">
        <v>1437</v>
      </c>
      <c r="F531">
        <v>1</v>
      </c>
      <c r="G531">
        <v>2</v>
      </c>
      <c r="H531">
        <v>192</v>
      </c>
      <c r="I531">
        <v>5</v>
      </c>
      <c r="J531">
        <v>158.3</v>
      </c>
      <c r="K531">
        <v>158.436</v>
      </c>
      <c r="L531">
        <v>158.368</v>
      </c>
      <c r="M531">
        <v>29150</v>
      </c>
      <c r="N531">
        <v>29218</v>
      </c>
      <c r="O531">
        <v>29184</v>
      </c>
      <c r="P531">
        <v>1</v>
      </c>
      <c r="Q531">
        <v>3</v>
      </c>
      <c r="R531">
        <v>0</v>
      </c>
      <c r="S531">
        <v>0</v>
      </c>
      <c r="T531">
        <v>158.368</v>
      </c>
      <c r="U531">
        <v>3</v>
      </c>
      <c r="V531">
        <v>0</v>
      </c>
      <c r="W531">
        <v>0</v>
      </c>
      <c r="X531">
        <v>158.368</v>
      </c>
      <c r="Y531">
        <v>130</v>
      </c>
      <c r="Z531">
        <v>140</v>
      </c>
      <c r="AA531">
        <v>135</v>
      </c>
      <c r="AB531">
        <v>196.8</v>
      </c>
      <c r="AC531" s="6">
        <v>0.272916666666667</v>
      </c>
      <c r="AD531">
        <v>1.1</v>
      </c>
      <c r="AE531">
        <v>10.96</v>
      </c>
      <c r="AF531">
        <v>7.9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0.1</v>
      </c>
      <c r="AQ531">
        <v>22</v>
      </c>
      <c r="AR531">
        <v>18</v>
      </c>
      <c r="AS531">
        <v>12</v>
      </c>
      <c r="AT531">
        <v>0</v>
      </c>
      <c r="AU531">
        <v>97.3922960069444</v>
      </c>
      <c r="AV531">
        <v>7</v>
      </c>
      <c r="AW531">
        <v>7.5</v>
      </c>
      <c r="AX531">
        <v>44.25</v>
      </c>
      <c r="AY531">
        <v>31.25</v>
      </c>
      <c r="AZ531">
        <v>22.75</v>
      </c>
      <c r="BA531">
        <v>244.5625</v>
      </c>
      <c r="BB531">
        <v>150.5625</v>
      </c>
      <c r="BC531">
        <v>96.4375</v>
      </c>
      <c r="BD531">
        <v>0.1</v>
      </c>
      <c r="BE531">
        <v>42.4</v>
      </c>
      <c r="BF531">
        <v>37.1</v>
      </c>
      <c r="BG531">
        <v>48.1526666666667</v>
      </c>
      <c r="BH531">
        <v>34.6693333333334</v>
      </c>
      <c r="BI531">
        <v>22.2693333333334</v>
      </c>
      <c r="BJ531">
        <v>239.099314755556</v>
      </c>
      <c r="BK531">
        <v>178.439370311112</v>
      </c>
      <c r="BL531">
        <v>77.4889703111116</v>
      </c>
      <c r="BM531">
        <v>0.1</v>
      </c>
      <c r="BN531">
        <v>47.7</v>
      </c>
      <c r="BO531">
        <v>31.8</v>
      </c>
      <c r="BP531">
        <v>29.8033333333333</v>
      </c>
      <c r="BQ531">
        <v>26.1033333333333</v>
      </c>
      <c r="BR531">
        <v>10.6866666666666</v>
      </c>
      <c r="BS531">
        <v>107.600157777777</v>
      </c>
      <c r="BT531">
        <v>101.510157777777</v>
      </c>
      <c r="BU531">
        <v>23.6857688888888</v>
      </c>
      <c r="BV531">
        <v>45.3991329786838</v>
      </c>
      <c r="BW531">
        <v>337.591666666666</v>
      </c>
      <c r="BX531">
        <v>0</v>
      </c>
      <c r="BY531" t="s">
        <v>91</v>
      </c>
      <c r="BZ531" t="s">
        <v>1629</v>
      </c>
    </row>
    <row r="532" spans="1:78">
      <c r="A532" s="4">
        <v>44181.6359027778</v>
      </c>
      <c r="B532" t="s">
        <v>78</v>
      </c>
      <c r="C532" s="4">
        <v>44181.6359027778</v>
      </c>
      <c r="D532" t="s">
        <v>79</v>
      </c>
      <c r="E532" t="s">
        <v>1437</v>
      </c>
      <c r="F532">
        <v>1</v>
      </c>
      <c r="G532">
        <v>2</v>
      </c>
      <c r="H532">
        <v>193</v>
      </c>
      <c r="I532">
        <v>5</v>
      </c>
      <c r="J532">
        <v>158.308</v>
      </c>
      <c r="K532">
        <v>158.432</v>
      </c>
      <c r="L532">
        <v>158.37</v>
      </c>
      <c r="M532">
        <v>29154</v>
      </c>
      <c r="N532">
        <v>29216</v>
      </c>
      <c r="O532">
        <v>29185</v>
      </c>
      <c r="P532">
        <v>1</v>
      </c>
      <c r="Q532">
        <v>3</v>
      </c>
      <c r="R532">
        <v>0</v>
      </c>
      <c r="S532">
        <v>0</v>
      </c>
      <c r="T532">
        <v>158.37</v>
      </c>
      <c r="U532">
        <v>3</v>
      </c>
      <c r="V532">
        <v>0</v>
      </c>
      <c r="W532">
        <v>0</v>
      </c>
      <c r="X532">
        <v>158.37</v>
      </c>
      <c r="Y532">
        <v>147</v>
      </c>
      <c r="Z532">
        <v>158</v>
      </c>
      <c r="AA532">
        <v>152</v>
      </c>
      <c r="AB532">
        <v>230.8</v>
      </c>
      <c r="AC532" s="6">
        <v>0.320138888888889</v>
      </c>
      <c r="AD532">
        <v>1.1</v>
      </c>
      <c r="AE532">
        <v>10.96</v>
      </c>
      <c r="AF532">
        <v>7.9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0.1</v>
      </c>
      <c r="AQ532">
        <v>20</v>
      </c>
      <c r="AR532">
        <v>16</v>
      </c>
      <c r="AS532">
        <v>14</v>
      </c>
      <c r="AT532">
        <v>0</v>
      </c>
      <c r="AU532">
        <v>97.7672960069444</v>
      </c>
      <c r="AV532">
        <v>8.5</v>
      </c>
      <c r="AW532">
        <v>7.25</v>
      </c>
      <c r="AX532">
        <v>47</v>
      </c>
      <c r="AY532">
        <v>36.75</v>
      </c>
      <c r="AZ532">
        <v>32.75</v>
      </c>
      <c r="BA532">
        <v>302.125</v>
      </c>
      <c r="BB532">
        <v>218.0625</v>
      </c>
      <c r="BC532">
        <v>183.3125</v>
      </c>
      <c r="BD532">
        <v>0.1</v>
      </c>
      <c r="BE532">
        <v>42.4</v>
      </c>
      <c r="BF532">
        <v>37.1</v>
      </c>
      <c r="BG532">
        <v>45.3274444444445</v>
      </c>
      <c r="BH532">
        <v>19.3829999999999</v>
      </c>
      <c r="BI532">
        <v>12.4496666666666</v>
      </c>
      <c r="BJ532">
        <v>201.152237553087</v>
      </c>
      <c r="BK532">
        <v>55.0429066888887</v>
      </c>
      <c r="BL532">
        <v>27.4545955777778</v>
      </c>
      <c r="BM532">
        <v>0.1</v>
      </c>
      <c r="BN532">
        <v>47.7</v>
      </c>
      <c r="BO532">
        <v>42.4</v>
      </c>
      <c r="BP532">
        <v>31.6387777777778</v>
      </c>
      <c r="BQ532">
        <v>29.5443333333333</v>
      </c>
      <c r="BR532">
        <v>27.7276666666666</v>
      </c>
      <c r="BS532">
        <v>112.102045434568</v>
      </c>
      <c r="BT532">
        <v>108.672144199999</v>
      </c>
      <c r="BU532">
        <v>105.371866422222</v>
      </c>
      <c r="BV532">
        <v>31.238958465099</v>
      </c>
      <c r="BW532">
        <v>432.549666666665</v>
      </c>
      <c r="BX532">
        <v>0</v>
      </c>
      <c r="BY532" t="s">
        <v>89</v>
      </c>
      <c r="BZ532" t="s">
        <v>1630</v>
      </c>
    </row>
    <row r="533" spans="1:78">
      <c r="A533" s="4">
        <v>44181.6359027778</v>
      </c>
      <c r="B533" t="s">
        <v>78</v>
      </c>
      <c r="C533" s="4">
        <v>44181.6359027778</v>
      </c>
      <c r="D533" t="s">
        <v>79</v>
      </c>
      <c r="E533" t="s">
        <v>1437</v>
      </c>
      <c r="F533">
        <v>1</v>
      </c>
      <c r="G533">
        <v>2</v>
      </c>
      <c r="H533">
        <v>194</v>
      </c>
      <c r="I533">
        <v>5</v>
      </c>
      <c r="J533">
        <v>158.324</v>
      </c>
      <c r="K533">
        <v>158.436</v>
      </c>
      <c r="L533">
        <v>158.38</v>
      </c>
      <c r="M533">
        <v>29162</v>
      </c>
      <c r="N533">
        <v>29218</v>
      </c>
      <c r="O533">
        <v>29190</v>
      </c>
      <c r="P533">
        <v>1</v>
      </c>
      <c r="Q533">
        <v>3</v>
      </c>
      <c r="R533">
        <v>0</v>
      </c>
      <c r="S533">
        <v>0</v>
      </c>
      <c r="T533">
        <v>158.38</v>
      </c>
      <c r="U533">
        <v>3</v>
      </c>
      <c r="V533">
        <v>0</v>
      </c>
      <c r="W533">
        <v>0</v>
      </c>
      <c r="X533">
        <v>158.38</v>
      </c>
      <c r="Y533">
        <v>116</v>
      </c>
      <c r="Z533">
        <v>124</v>
      </c>
      <c r="AA533">
        <v>120</v>
      </c>
      <c r="AB533">
        <v>166.9</v>
      </c>
      <c r="AC533" s="6">
        <v>0.23125</v>
      </c>
      <c r="AD533">
        <v>1.1</v>
      </c>
      <c r="AE533">
        <v>10.96</v>
      </c>
      <c r="AF533">
        <v>7.9</v>
      </c>
      <c r="AG533">
        <v>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0.1</v>
      </c>
      <c r="AQ533">
        <v>68</v>
      </c>
      <c r="AR533">
        <v>44</v>
      </c>
      <c r="AS533">
        <v>12</v>
      </c>
      <c r="AT533">
        <v>0</v>
      </c>
      <c r="AU533">
        <v>93.9097960069444</v>
      </c>
      <c r="AV533">
        <v>4.262</v>
      </c>
      <c r="AW533">
        <v>5.253</v>
      </c>
      <c r="AX533">
        <v>78.9799999999998</v>
      </c>
      <c r="AY533">
        <v>39.2220000000001</v>
      </c>
      <c r="AZ533">
        <v>11.329</v>
      </c>
      <c r="BA533">
        <v>226.961109999999</v>
      </c>
      <c r="BB533">
        <v>98.6953200000004</v>
      </c>
      <c r="BC533">
        <v>23.979191</v>
      </c>
      <c r="BD533">
        <v>0.1</v>
      </c>
      <c r="BE533">
        <v>37.1</v>
      </c>
      <c r="BF533">
        <v>42.4</v>
      </c>
      <c r="BG533">
        <v>21.8416666666667</v>
      </c>
      <c r="BH533">
        <v>17.6083333333334</v>
      </c>
      <c r="BI533">
        <v>16.0916666666666</v>
      </c>
      <c r="BJ533">
        <v>57.8068472222226</v>
      </c>
      <c r="BK533">
        <v>50.4274027777781</v>
      </c>
      <c r="BL533">
        <v>35.7207361111111</v>
      </c>
      <c r="BM533">
        <v>0.1</v>
      </c>
      <c r="BN533">
        <v>31.8</v>
      </c>
      <c r="BO533">
        <v>42.4</v>
      </c>
      <c r="BP533">
        <v>12.08</v>
      </c>
      <c r="BQ533">
        <v>2.21333333333334</v>
      </c>
      <c r="BR533">
        <v>6.58</v>
      </c>
      <c r="BS533">
        <v>15.8530133333333</v>
      </c>
      <c r="BT533">
        <v>0.978568888888894</v>
      </c>
      <c r="BU533">
        <v>6.02301333333334</v>
      </c>
      <c r="BV533">
        <v>113.135550437608</v>
      </c>
      <c r="BW533">
        <v>374.418000000001</v>
      </c>
      <c r="BX533">
        <v>0</v>
      </c>
      <c r="BY533" t="s">
        <v>93</v>
      </c>
      <c r="BZ533" t="s">
        <v>1631</v>
      </c>
    </row>
    <row r="534" spans="1:78">
      <c r="A534" s="4">
        <v>44181.6359027778</v>
      </c>
      <c r="B534" t="s">
        <v>78</v>
      </c>
      <c r="C534" s="4">
        <v>44181.6359027778</v>
      </c>
      <c r="D534" t="s">
        <v>79</v>
      </c>
      <c r="E534" t="s">
        <v>1437</v>
      </c>
      <c r="F534">
        <v>1</v>
      </c>
      <c r="G534">
        <v>2</v>
      </c>
      <c r="H534">
        <v>195</v>
      </c>
      <c r="I534">
        <v>5</v>
      </c>
      <c r="J534">
        <v>158.312</v>
      </c>
      <c r="K534">
        <v>158.428</v>
      </c>
      <c r="L534">
        <v>158.37</v>
      </c>
      <c r="M534">
        <v>29156</v>
      </c>
      <c r="N534">
        <v>29214</v>
      </c>
      <c r="O534">
        <v>29185</v>
      </c>
      <c r="P534">
        <v>1</v>
      </c>
      <c r="Q534">
        <v>3</v>
      </c>
      <c r="R534">
        <v>0</v>
      </c>
      <c r="S534">
        <v>0</v>
      </c>
      <c r="T534">
        <v>158.37</v>
      </c>
      <c r="U534">
        <v>3</v>
      </c>
      <c r="V534">
        <v>0</v>
      </c>
      <c r="W534">
        <v>0</v>
      </c>
      <c r="X534">
        <v>158.37</v>
      </c>
      <c r="Y534">
        <v>100</v>
      </c>
      <c r="Z534">
        <v>110</v>
      </c>
      <c r="AA534">
        <v>105</v>
      </c>
      <c r="AB534">
        <v>136.8</v>
      </c>
      <c r="AC534" s="6">
        <v>0.189583333333333</v>
      </c>
      <c r="AD534">
        <v>1.1</v>
      </c>
      <c r="AE534">
        <v>10.96</v>
      </c>
      <c r="AF534">
        <v>7.9</v>
      </c>
      <c r="AG534">
        <v>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0.1</v>
      </c>
      <c r="AQ534">
        <v>48</v>
      </c>
      <c r="AR534">
        <v>30</v>
      </c>
      <c r="AS534">
        <v>12</v>
      </c>
      <c r="AT534">
        <v>0</v>
      </c>
      <c r="AU534">
        <v>91.1602960069444</v>
      </c>
      <c r="AV534">
        <v>11.759</v>
      </c>
      <c r="AW534">
        <v>11.765</v>
      </c>
      <c r="AX534">
        <v>70.25</v>
      </c>
      <c r="AY534">
        <v>58.1079999999999</v>
      </c>
      <c r="AZ534">
        <v>31.4309999999999</v>
      </c>
      <c r="BA534">
        <v>524.699199999999</v>
      </c>
      <c r="BB534">
        <v>458.723143999999</v>
      </c>
      <c r="BC534">
        <v>199.214890999999</v>
      </c>
      <c r="BD534">
        <v>0.1</v>
      </c>
      <c r="BE534">
        <v>31.8</v>
      </c>
      <c r="BF534">
        <v>37.1</v>
      </c>
      <c r="BG534">
        <v>36.8966666666666</v>
      </c>
      <c r="BH534">
        <v>15.38</v>
      </c>
      <c r="BI534">
        <v>17.8299999999999</v>
      </c>
      <c r="BJ534">
        <v>162.514491111111</v>
      </c>
      <c r="BK534">
        <v>44.7748800000002</v>
      </c>
      <c r="BL534">
        <v>56.3983799999995</v>
      </c>
      <c r="BM534">
        <v>0.1</v>
      </c>
      <c r="BN534">
        <v>31.8</v>
      </c>
      <c r="BO534">
        <v>31.8</v>
      </c>
      <c r="BP534">
        <v>41.9403333333333</v>
      </c>
      <c r="BQ534">
        <v>14.1236666666666</v>
      </c>
      <c r="BR534">
        <v>14.1236666666666</v>
      </c>
      <c r="BS534">
        <v>210.492389799999</v>
      </c>
      <c r="BT534">
        <v>42.5031009111111</v>
      </c>
      <c r="BU534">
        <v>42.5031009111111</v>
      </c>
      <c r="BV534">
        <v>50.0537295861315</v>
      </c>
      <c r="BW534">
        <v>531.910000000001</v>
      </c>
      <c r="BX534">
        <v>0</v>
      </c>
      <c r="BY534" t="s">
        <v>95</v>
      </c>
      <c r="BZ534" t="s">
        <v>1632</v>
      </c>
    </row>
    <row r="535" spans="1:78">
      <c r="A535" s="4">
        <v>44181.6359027778</v>
      </c>
      <c r="B535" t="s">
        <v>78</v>
      </c>
      <c r="C535" s="4">
        <v>44181.6359027778</v>
      </c>
      <c r="D535" t="s">
        <v>79</v>
      </c>
      <c r="E535" t="s">
        <v>1437</v>
      </c>
      <c r="F535">
        <v>1</v>
      </c>
      <c r="G535">
        <v>2</v>
      </c>
      <c r="H535">
        <v>196</v>
      </c>
      <c r="I535">
        <v>5</v>
      </c>
      <c r="J535">
        <v>158.776</v>
      </c>
      <c r="K535">
        <v>158.966</v>
      </c>
      <c r="L535">
        <v>158.87</v>
      </c>
      <c r="M535">
        <v>29388</v>
      </c>
      <c r="N535">
        <v>29483</v>
      </c>
      <c r="O535">
        <v>29435</v>
      </c>
      <c r="P535">
        <v>1</v>
      </c>
      <c r="Q535">
        <v>3</v>
      </c>
      <c r="R535">
        <v>0</v>
      </c>
      <c r="S535">
        <v>0</v>
      </c>
      <c r="T535">
        <v>158.87</v>
      </c>
      <c r="U535">
        <v>3</v>
      </c>
      <c r="V535">
        <v>0</v>
      </c>
      <c r="W535">
        <v>0</v>
      </c>
      <c r="X535">
        <v>158.87</v>
      </c>
      <c r="Y535">
        <v>98</v>
      </c>
      <c r="Z535">
        <v>113</v>
      </c>
      <c r="AA535">
        <v>105</v>
      </c>
      <c r="AB535">
        <v>137.5</v>
      </c>
      <c r="AC535" s="6">
        <v>0.190972222222222</v>
      </c>
      <c r="AD535">
        <v>1.1</v>
      </c>
      <c r="AE535">
        <v>10.96</v>
      </c>
      <c r="AF535">
        <v>7.9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0.1</v>
      </c>
      <c r="AQ535">
        <v>38</v>
      </c>
      <c r="AR535">
        <v>20</v>
      </c>
      <c r="AS535">
        <v>12</v>
      </c>
      <c r="AT535">
        <v>0</v>
      </c>
      <c r="AU535">
        <v>88.9137960069444</v>
      </c>
      <c r="AV535">
        <v>25.2629999999999</v>
      </c>
      <c r="AW535">
        <v>23.7939999999999</v>
      </c>
      <c r="AX535">
        <v>148.202499999999</v>
      </c>
      <c r="AY535">
        <v>120.6565</v>
      </c>
      <c r="AZ535">
        <v>68.7415</v>
      </c>
      <c r="BA535">
        <v>2596.23497624999</v>
      </c>
      <c r="BB535">
        <v>2126.88594225</v>
      </c>
      <c r="BC535">
        <v>921.52569725</v>
      </c>
      <c r="BD535">
        <v>0.1</v>
      </c>
      <c r="BE535">
        <v>53</v>
      </c>
      <c r="BF535">
        <v>37.1</v>
      </c>
      <c r="BG535">
        <v>101.066666666666</v>
      </c>
      <c r="BH535">
        <v>63.7499999999999</v>
      </c>
      <c r="BI535">
        <v>46.9499999999999</v>
      </c>
      <c r="BJ535">
        <v>950.919777777778</v>
      </c>
      <c r="BK535">
        <v>528.534499999999</v>
      </c>
      <c r="BL535">
        <v>356.359499999999</v>
      </c>
      <c r="BM535">
        <v>0.1</v>
      </c>
      <c r="BN535">
        <v>53</v>
      </c>
      <c r="BO535">
        <v>37.1</v>
      </c>
      <c r="BP535">
        <v>109.546333333333</v>
      </c>
      <c r="BQ535">
        <v>62.263</v>
      </c>
      <c r="BR535">
        <v>46.463</v>
      </c>
      <c r="BS535">
        <v>1144.61001824444</v>
      </c>
      <c r="BT535">
        <v>530.8131738</v>
      </c>
      <c r="BU535">
        <v>349.6802738</v>
      </c>
      <c r="BV535">
        <v>86.6253257919516</v>
      </c>
      <c r="BW535">
        <v>1633.23416666666</v>
      </c>
      <c r="BX535">
        <v>0</v>
      </c>
      <c r="BY535" t="s">
        <v>109</v>
      </c>
      <c r="BZ535" t="s">
        <v>1633</v>
      </c>
    </row>
    <row r="536" spans="1:78">
      <c r="A536" s="4">
        <v>44181.6359027778</v>
      </c>
      <c r="B536" t="s">
        <v>78</v>
      </c>
      <c r="C536" s="4">
        <v>44181.6359027778</v>
      </c>
      <c r="D536" t="s">
        <v>79</v>
      </c>
      <c r="E536" t="s">
        <v>1437</v>
      </c>
      <c r="F536">
        <v>1</v>
      </c>
      <c r="G536">
        <v>2</v>
      </c>
      <c r="H536">
        <v>197</v>
      </c>
      <c r="I536">
        <v>5</v>
      </c>
      <c r="J536">
        <v>159.286</v>
      </c>
      <c r="K536">
        <v>159.472</v>
      </c>
      <c r="L536">
        <v>159.378</v>
      </c>
      <c r="M536">
        <v>29643</v>
      </c>
      <c r="N536">
        <v>29736</v>
      </c>
      <c r="O536">
        <v>29689</v>
      </c>
      <c r="P536">
        <v>1</v>
      </c>
      <c r="Q536">
        <v>3</v>
      </c>
      <c r="R536">
        <v>0</v>
      </c>
      <c r="S536">
        <v>0</v>
      </c>
      <c r="T536">
        <v>159.378</v>
      </c>
      <c r="U536">
        <v>3</v>
      </c>
      <c r="V536">
        <v>0</v>
      </c>
      <c r="W536">
        <v>0</v>
      </c>
      <c r="X536">
        <v>159.378</v>
      </c>
      <c r="Y536">
        <v>97</v>
      </c>
      <c r="Z536">
        <v>111</v>
      </c>
      <c r="AA536">
        <v>104</v>
      </c>
      <c r="AB536">
        <v>136.4</v>
      </c>
      <c r="AC536" s="6">
        <v>0.188888888888889</v>
      </c>
      <c r="AD536">
        <v>1.1</v>
      </c>
      <c r="AE536">
        <v>10.96</v>
      </c>
      <c r="AF536">
        <v>7.9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0.1</v>
      </c>
      <c r="AQ536">
        <v>22</v>
      </c>
      <c r="AR536">
        <v>18</v>
      </c>
      <c r="AS536">
        <v>12</v>
      </c>
      <c r="AT536">
        <v>0</v>
      </c>
      <c r="AU536">
        <v>85.4152960069444</v>
      </c>
      <c r="AV536">
        <v>35.2549999999999</v>
      </c>
      <c r="AW536">
        <v>38.289</v>
      </c>
      <c r="AX536">
        <v>215.547749999999</v>
      </c>
      <c r="AY536">
        <v>210.02375</v>
      </c>
      <c r="AZ536">
        <v>85.3465</v>
      </c>
      <c r="BA536">
        <v>6171.3262925625</v>
      </c>
      <c r="BB536">
        <v>6056.9092990625</v>
      </c>
      <c r="BC536">
        <v>1546.24585225</v>
      </c>
      <c r="BD536">
        <v>0.1</v>
      </c>
      <c r="BE536">
        <v>58.3</v>
      </c>
      <c r="BF536">
        <v>37.1</v>
      </c>
      <c r="BG536">
        <v>188.961666666666</v>
      </c>
      <c r="BH536">
        <v>143.895</v>
      </c>
      <c r="BI536">
        <v>68.0783333333333</v>
      </c>
      <c r="BJ536">
        <v>3048.90887166667</v>
      </c>
      <c r="BK536">
        <v>2317.93692722222</v>
      </c>
      <c r="BL536">
        <v>738.046482777778</v>
      </c>
      <c r="BM536">
        <v>0.1</v>
      </c>
      <c r="BN536">
        <v>53</v>
      </c>
      <c r="BO536">
        <v>37.1</v>
      </c>
      <c r="BP536">
        <v>189.020333333333</v>
      </c>
      <c r="BQ536">
        <v>132.020333333333</v>
      </c>
      <c r="BR536">
        <v>75.3203333333333</v>
      </c>
      <c r="BS536">
        <v>3274.82717157777</v>
      </c>
      <c r="BT536">
        <v>2138.08187157777</v>
      </c>
      <c r="BU536">
        <v>914.651938244444</v>
      </c>
      <c r="BV536">
        <v>81.6293710000784</v>
      </c>
      <c r="BW536">
        <v>2125.32741666666</v>
      </c>
      <c r="BX536">
        <v>0</v>
      </c>
      <c r="BY536" t="s">
        <v>111</v>
      </c>
      <c r="BZ536" t="s">
        <v>1634</v>
      </c>
    </row>
    <row r="537" spans="1:78">
      <c r="A537" s="4">
        <v>44181.6359027778</v>
      </c>
      <c r="B537" t="s">
        <v>78</v>
      </c>
      <c r="C537" s="4">
        <v>44181.6359027778</v>
      </c>
      <c r="D537" t="s">
        <v>79</v>
      </c>
      <c r="E537" t="s">
        <v>1437</v>
      </c>
      <c r="F537">
        <v>1</v>
      </c>
      <c r="G537">
        <v>2</v>
      </c>
      <c r="H537">
        <v>198</v>
      </c>
      <c r="I537">
        <v>5</v>
      </c>
      <c r="J537">
        <v>159.776</v>
      </c>
      <c r="K537">
        <v>159.976</v>
      </c>
      <c r="L537">
        <v>159.876</v>
      </c>
      <c r="M537">
        <v>29888</v>
      </c>
      <c r="N537">
        <v>29988</v>
      </c>
      <c r="O537">
        <v>29938</v>
      </c>
      <c r="P537">
        <v>1</v>
      </c>
      <c r="Q537">
        <v>3</v>
      </c>
      <c r="R537">
        <v>0</v>
      </c>
      <c r="S537">
        <v>0</v>
      </c>
      <c r="T537">
        <v>159.876</v>
      </c>
      <c r="U537">
        <v>3</v>
      </c>
      <c r="V537">
        <v>0</v>
      </c>
      <c r="W537">
        <v>0</v>
      </c>
      <c r="X537">
        <v>159.876</v>
      </c>
      <c r="Y537">
        <v>94</v>
      </c>
      <c r="Z537">
        <v>112</v>
      </c>
      <c r="AA537">
        <v>103</v>
      </c>
      <c r="AB537">
        <v>134.8</v>
      </c>
      <c r="AC537" s="6">
        <v>0.186805555555556</v>
      </c>
      <c r="AD537">
        <v>1.1</v>
      </c>
      <c r="AE537">
        <v>10.96</v>
      </c>
      <c r="AF537">
        <v>7.9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0.1</v>
      </c>
      <c r="AQ537">
        <v>24</v>
      </c>
      <c r="AR537">
        <v>20</v>
      </c>
      <c r="AS537">
        <v>12</v>
      </c>
      <c r="AT537">
        <v>0</v>
      </c>
      <c r="AU537">
        <v>82.6667960069444</v>
      </c>
      <c r="AV537">
        <v>61.7569999999999</v>
      </c>
      <c r="AW537">
        <v>67.7959999999999</v>
      </c>
      <c r="AX537">
        <v>409.955</v>
      </c>
      <c r="AY537">
        <v>395.676999999999</v>
      </c>
      <c r="AZ537">
        <v>157.046499999999</v>
      </c>
      <c r="BA537">
        <v>20658.3537094999</v>
      </c>
      <c r="BB537">
        <v>20022.9890314999</v>
      </c>
      <c r="BC537">
        <v>4872.06671224999</v>
      </c>
      <c r="BD537">
        <v>0.1</v>
      </c>
      <c r="BE537">
        <v>58.3</v>
      </c>
      <c r="BF537">
        <v>37.1</v>
      </c>
      <c r="BG537">
        <v>356.317666666666</v>
      </c>
      <c r="BH537">
        <v>229.700999999999</v>
      </c>
      <c r="BI537">
        <v>105.934333333333</v>
      </c>
      <c r="BJ537">
        <v>9527.67060242221</v>
      </c>
      <c r="BK537">
        <v>5997.54333575555</v>
      </c>
      <c r="BL537">
        <v>1819.13195797777</v>
      </c>
      <c r="BM537">
        <v>0.1</v>
      </c>
      <c r="BN537">
        <v>63.6</v>
      </c>
      <c r="BO537">
        <v>37.1</v>
      </c>
      <c r="BP537">
        <v>466.034020833333</v>
      </c>
      <c r="BQ537">
        <v>301.000687499999</v>
      </c>
      <c r="BR537">
        <v>122.867354166666</v>
      </c>
      <c r="BS537">
        <v>15545.8058695042</v>
      </c>
      <c r="BT537">
        <v>9805.42897644869</v>
      </c>
      <c r="BU537">
        <v>2489.09843617091</v>
      </c>
      <c r="BV537">
        <v>76.2525618606691</v>
      </c>
      <c r="BW537">
        <v>4717.80264583333</v>
      </c>
      <c r="BX537">
        <v>0</v>
      </c>
      <c r="BY537" t="s">
        <v>125</v>
      </c>
      <c r="BZ537" t="s">
        <v>1635</v>
      </c>
    </row>
    <row r="538" spans="1:78">
      <c r="A538" s="4">
        <v>44181.6359027778</v>
      </c>
      <c r="B538" t="s">
        <v>78</v>
      </c>
      <c r="C538" s="4">
        <v>44181.6359027778</v>
      </c>
      <c r="D538" t="s">
        <v>79</v>
      </c>
      <c r="E538" t="s">
        <v>1437</v>
      </c>
      <c r="F538">
        <v>1</v>
      </c>
      <c r="G538">
        <v>2</v>
      </c>
      <c r="H538">
        <v>199</v>
      </c>
      <c r="I538">
        <v>5</v>
      </c>
      <c r="J538">
        <v>158.806</v>
      </c>
      <c r="K538">
        <v>158.95</v>
      </c>
      <c r="L538">
        <v>158.878</v>
      </c>
      <c r="M538">
        <v>29403</v>
      </c>
      <c r="N538">
        <v>29475</v>
      </c>
      <c r="O538">
        <v>29439</v>
      </c>
      <c r="P538">
        <v>1</v>
      </c>
      <c r="Q538">
        <v>3</v>
      </c>
      <c r="R538">
        <v>0</v>
      </c>
      <c r="S538">
        <v>0</v>
      </c>
      <c r="T538">
        <v>158.878</v>
      </c>
      <c r="U538">
        <v>3</v>
      </c>
      <c r="V538">
        <v>0</v>
      </c>
      <c r="W538">
        <v>0</v>
      </c>
      <c r="X538">
        <v>158.878</v>
      </c>
      <c r="Y538">
        <v>115</v>
      </c>
      <c r="Z538">
        <v>126</v>
      </c>
      <c r="AA538">
        <v>120</v>
      </c>
      <c r="AB538">
        <v>167.5</v>
      </c>
      <c r="AC538" s="6">
        <v>0.232638888888889</v>
      </c>
      <c r="AD538">
        <v>1.1</v>
      </c>
      <c r="AE538">
        <v>10.96</v>
      </c>
      <c r="AF538">
        <v>7.9</v>
      </c>
      <c r="AG538">
        <v>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0.1</v>
      </c>
      <c r="AQ538">
        <v>38</v>
      </c>
      <c r="AR538">
        <v>28</v>
      </c>
      <c r="AS538">
        <v>12</v>
      </c>
      <c r="AT538">
        <v>0</v>
      </c>
      <c r="AU538">
        <v>93.0327960069444</v>
      </c>
      <c r="AV538">
        <v>12.262</v>
      </c>
      <c r="AW538">
        <v>11.5289999999999</v>
      </c>
      <c r="AX538">
        <v>85.688</v>
      </c>
      <c r="AY538">
        <v>78.6599999999999</v>
      </c>
      <c r="AZ538">
        <v>25.699</v>
      </c>
      <c r="BA538">
        <v>714.673977999999</v>
      </c>
      <c r="BB538">
        <v>670.510339999999</v>
      </c>
      <c r="BC538">
        <v>133.887391</v>
      </c>
      <c r="BD538">
        <v>0.1</v>
      </c>
      <c r="BE538">
        <v>42.4</v>
      </c>
      <c r="BF538">
        <v>42.4</v>
      </c>
      <c r="BG538">
        <v>60.4526666666667</v>
      </c>
      <c r="BH538">
        <v>41.086</v>
      </c>
      <c r="BI538">
        <v>41.086</v>
      </c>
      <c r="BJ538">
        <v>362.995816977778</v>
      </c>
      <c r="BK538">
        <v>238.8210392</v>
      </c>
      <c r="BL538">
        <v>238.8210392</v>
      </c>
      <c r="BM538">
        <v>0.1</v>
      </c>
      <c r="BN538">
        <v>42.4</v>
      </c>
      <c r="BO538">
        <v>47.7</v>
      </c>
      <c r="BP538">
        <v>47.2503333333333</v>
      </c>
      <c r="BQ538">
        <v>30.6669999999999</v>
      </c>
      <c r="BR538">
        <v>41.9169999999999</v>
      </c>
      <c r="BS538">
        <v>241.740888911111</v>
      </c>
      <c r="BT538">
        <v>137.274777799999</v>
      </c>
      <c r="BU538">
        <v>228.004777799999</v>
      </c>
      <c r="BV538">
        <v>89.7852775202557</v>
      </c>
      <c r="BW538">
        <v>835.035</v>
      </c>
      <c r="BX538">
        <v>0</v>
      </c>
      <c r="BY538" t="s">
        <v>107</v>
      </c>
      <c r="BZ538" t="s">
        <v>1636</v>
      </c>
    </row>
    <row r="539" spans="1:78">
      <c r="A539" s="4">
        <v>44181.6359027778</v>
      </c>
      <c r="B539" t="s">
        <v>78</v>
      </c>
      <c r="C539" s="4">
        <v>44181.6359027778</v>
      </c>
      <c r="D539" t="s">
        <v>79</v>
      </c>
      <c r="E539" t="s">
        <v>1437</v>
      </c>
      <c r="F539">
        <v>1</v>
      </c>
      <c r="G539">
        <v>2</v>
      </c>
      <c r="H539">
        <v>200</v>
      </c>
      <c r="I539">
        <v>5</v>
      </c>
      <c r="J539">
        <v>159.302</v>
      </c>
      <c r="K539">
        <v>159.466</v>
      </c>
      <c r="L539">
        <v>159.384</v>
      </c>
      <c r="M539">
        <v>29651</v>
      </c>
      <c r="N539">
        <v>29733</v>
      </c>
      <c r="O539">
        <v>29692</v>
      </c>
      <c r="P539">
        <v>1</v>
      </c>
      <c r="Q539">
        <v>3</v>
      </c>
      <c r="R539">
        <v>0</v>
      </c>
      <c r="S539">
        <v>0</v>
      </c>
      <c r="T539">
        <v>159.384</v>
      </c>
      <c r="U539">
        <v>3</v>
      </c>
      <c r="V539">
        <v>0</v>
      </c>
      <c r="W539">
        <v>0</v>
      </c>
      <c r="X539">
        <v>159.384</v>
      </c>
      <c r="Y539">
        <v>113</v>
      </c>
      <c r="Z539">
        <v>127</v>
      </c>
      <c r="AA539">
        <v>120</v>
      </c>
      <c r="AB539">
        <v>168.4</v>
      </c>
      <c r="AC539" s="6">
        <v>0.233333333333333</v>
      </c>
      <c r="AD539">
        <v>1.1</v>
      </c>
      <c r="AE539">
        <v>10.96</v>
      </c>
      <c r="AF539">
        <v>7.9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0.1</v>
      </c>
      <c r="AQ539">
        <v>30</v>
      </c>
      <c r="AR539">
        <v>20</v>
      </c>
      <c r="AS539">
        <v>14</v>
      </c>
      <c r="AT539">
        <v>0</v>
      </c>
      <c r="AU539">
        <v>90.4107960069444</v>
      </c>
      <c r="AV539">
        <v>30.0079999999999</v>
      </c>
      <c r="AW539">
        <v>30.0309999999999</v>
      </c>
      <c r="AX539">
        <v>183.284499999999</v>
      </c>
      <c r="AY539">
        <v>154.4655</v>
      </c>
      <c r="AZ539">
        <v>78.7245</v>
      </c>
      <c r="BA539">
        <v>4042.27161824999</v>
      </c>
      <c r="BB539">
        <v>3191.59085825</v>
      </c>
      <c r="BC539">
        <v>1159.24899125</v>
      </c>
      <c r="BD539">
        <v>0.1</v>
      </c>
      <c r="BE539">
        <v>42.4</v>
      </c>
      <c r="BF539">
        <v>37.1</v>
      </c>
      <c r="BG539">
        <v>131.788</v>
      </c>
      <c r="BH539">
        <v>70.238</v>
      </c>
      <c r="BI539">
        <v>45.838</v>
      </c>
      <c r="BJ539">
        <v>1549.3667088</v>
      </c>
      <c r="BK539">
        <v>700.4988088</v>
      </c>
      <c r="BL539">
        <v>346.4670088</v>
      </c>
      <c r="BM539">
        <v>0.1</v>
      </c>
      <c r="BN539">
        <v>47.7</v>
      </c>
      <c r="BO539">
        <v>37.1</v>
      </c>
      <c r="BP539">
        <v>119.672666666666</v>
      </c>
      <c r="BQ539">
        <v>82.856</v>
      </c>
      <c r="BR539">
        <v>44.2559999999999</v>
      </c>
      <c r="BS539">
        <v>1405.94861164444</v>
      </c>
      <c r="BT539">
        <v>909.480689422222</v>
      </c>
      <c r="BU539">
        <v>329.805489422222</v>
      </c>
      <c r="BV539">
        <v>105.392885093971</v>
      </c>
      <c r="BW539">
        <v>2364.094</v>
      </c>
      <c r="BX539">
        <v>0</v>
      </c>
      <c r="BY539" t="s">
        <v>113</v>
      </c>
      <c r="BZ539" t="s">
        <v>1637</v>
      </c>
    </row>
    <row r="540" spans="1:78">
      <c r="A540" s="4">
        <v>44181.6359027778</v>
      </c>
      <c r="B540" t="s">
        <v>78</v>
      </c>
      <c r="C540" s="4">
        <v>44181.6359027778</v>
      </c>
      <c r="D540" t="s">
        <v>79</v>
      </c>
      <c r="E540" t="s">
        <v>1437</v>
      </c>
      <c r="F540">
        <v>1</v>
      </c>
      <c r="G540">
        <v>2</v>
      </c>
      <c r="H540">
        <v>201</v>
      </c>
      <c r="I540">
        <v>5</v>
      </c>
      <c r="J540">
        <v>159.774</v>
      </c>
      <c r="K540">
        <v>159.976</v>
      </c>
      <c r="L540">
        <v>159.874</v>
      </c>
      <c r="M540">
        <v>29887</v>
      </c>
      <c r="N540">
        <v>29988</v>
      </c>
      <c r="O540">
        <v>29937</v>
      </c>
      <c r="P540">
        <v>1</v>
      </c>
      <c r="Q540">
        <v>3</v>
      </c>
      <c r="R540">
        <v>0</v>
      </c>
      <c r="S540">
        <v>0</v>
      </c>
      <c r="T540">
        <v>159.874</v>
      </c>
      <c r="U540">
        <v>3</v>
      </c>
      <c r="V540">
        <v>0</v>
      </c>
      <c r="W540">
        <v>0</v>
      </c>
      <c r="X540">
        <v>159.874</v>
      </c>
      <c r="Y540">
        <v>113</v>
      </c>
      <c r="Z540">
        <v>128</v>
      </c>
      <c r="AA540">
        <v>120</v>
      </c>
      <c r="AB540">
        <v>168.8</v>
      </c>
      <c r="AC540" s="6">
        <v>0.234027777777778</v>
      </c>
      <c r="AD540">
        <v>1.1</v>
      </c>
      <c r="AE540">
        <v>10.96</v>
      </c>
      <c r="AF540">
        <v>7.9</v>
      </c>
      <c r="AG540">
        <v>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0.1</v>
      </c>
      <c r="AQ540">
        <v>30</v>
      </c>
      <c r="AR540">
        <v>20</v>
      </c>
      <c r="AS540">
        <v>14</v>
      </c>
      <c r="AT540">
        <v>0</v>
      </c>
      <c r="AU540">
        <v>90.1677960069444</v>
      </c>
      <c r="AV540">
        <v>55.0079999999999</v>
      </c>
      <c r="AW540">
        <v>57.0449999999999</v>
      </c>
      <c r="AX540">
        <v>344.785499999999</v>
      </c>
      <c r="AY540">
        <v>282.6945</v>
      </c>
      <c r="AZ540">
        <v>143.559499999999</v>
      </c>
      <c r="BA540">
        <v>13682.2741081249</v>
      </c>
      <c r="BB540">
        <v>10723.9432571249</v>
      </c>
      <c r="BC540">
        <v>3942.32320812499</v>
      </c>
      <c r="BD540">
        <v>0.1</v>
      </c>
      <c r="BE540">
        <v>53</v>
      </c>
      <c r="BF540">
        <v>37.1</v>
      </c>
      <c r="BG540">
        <v>217.985333333333</v>
      </c>
      <c r="BH540">
        <v>147.001999999999</v>
      </c>
      <c r="BI540">
        <v>104.851999999999</v>
      </c>
      <c r="BJ540">
        <v>4373.71616302222</v>
      </c>
      <c r="BK540">
        <v>2706.24304079999</v>
      </c>
      <c r="BL540">
        <v>1756.98134079999</v>
      </c>
      <c r="BM540">
        <v>0.1</v>
      </c>
      <c r="BN540">
        <v>53</v>
      </c>
      <c r="BO540">
        <v>37.1</v>
      </c>
      <c r="BP540">
        <v>203.342999999999</v>
      </c>
      <c r="BQ540">
        <v>145.693</v>
      </c>
      <c r="BR540">
        <v>107.009666666666</v>
      </c>
      <c r="BS540">
        <v>4252.54750091111</v>
      </c>
      <c r="BT540">
        <v>2730.03937868888</v>
      </c>
      <c r="BU540">
        <v>1841.24766757777</v>
      </c>
      <c r="BV540">
        <v>147.294924126158</v>
      </c>
      <c r="BW540">
        <v>3912.25616666666</v>
      </c>
      <c r="BX540">
        <v>0</v>
      </c>
      <c r="BY540" t="s">
        <v>127</v>
      </c>
      <c r="BZ540" t="s">
        <v>1638</v>
      </c>
    </row>
    <row r="541" spans="1:78">
      <c r="A541" s="4">
        <v>44181.6359027778</v>
      </c>
      <c r="B541" t="s">
        <v>78</v>
      </c>
      <c r="C541" s="4">
        <v>44181.6359027778</v>
      </c>
      <c r="D541" t="s">
        <v>79</v>
      </c>
      <c r="E541" t="s">
        <v>1437</v>
      </c>
      <c r="F541">
        <v>1</v>
      </c>
      <c r="G541">
        <v>2</v>
      </c>
      <c r="H541">
        <v>202</v>
      </c>
      <c r="I541">
        <v>5</v>
      </c>
      <c r="J541">
        <v>158.788</v>
      </c>
      <c r="K541">
        <v>158.97</v>
      </c>
      <c r="L541">
        <v>158.878</v>
      </c>
      <c r="M541">
        <v>29394</v>
      </c>
      <c r="N541">
        <v>29485</v>
      </c>
      <c r="O541">
        <v>29439</v>
      </c>
      <c r="P541">
        <v>1</v>
      </c>
      <c r="Q541">
        <v>3</v>
      </c>
      <c r="R541">
        <v>0</v>
      </c>
      <c r="S541">
        <v>0</v>
      </c>
      <c r="T541">
        <v>158.878</v>
      </c>
      <c r="U541">
        <v>3</v>
      </c>
      <c r="V541">
        <v>0</v>
      </c>
      <c r="W541">
        <v>0</v>
      </c>
      <c r="X541">
        <v>158.878</v>
      </c>
      <c r="Y541">
        <v>129</v>
      </c>
      <c r="Z541">
        <v>142</v>
      </c>
      <c r="AA541">
        <v>135</v>
      </c>
      <c r="AB541">
        <v>197.5</v>
      </c>
      <c r="AC541" s="6">
        <v>0.274305555555556</v>
      </c>
      <c r="AD541">
        <v>1.1</v>
      </c>
      <c r="AE541">
        <v>10.96</v>
      </c>
      <c r="AF541">
        <v>7.9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28</v>
      </c>
      <c r="AR541">
        <v>20</v>
      </c>
      <c r="AS541">
        <v>12</v>
      </c>
      <c r="AT541">
        <v>0</v>
      </c>
      <c r="AU541">
        <v>95.1637960069444</v>
      </c>
      <c r="AV541">
        <v>15.7579999999999</v>
      </c>
      <c r="AW541">
        <v>15.289</v>
      </c>
      <c r="AX541">
        <v>91.0849999999999</v>
      </c>
      <c r="AY541">
        <v>73.715</v>
      </c>
      <c r="AZ541">
        <v>47.931</v>
      </c>
      <c r="BA541">
        <v>1042.16695499999</v>
      </c>
      <c r="BB541">
        <v>801.250485</v>
      </c>
      <c r="BC541">
        <v>436.294651</v>
      </c>
      <c r="BD541">
        <v>0.1</v>
      </c>
      <c r="BE541">
        <v>47.7</v>
      </c>
      <c r="BF541">
        <v>37.1</v>
      </c>
      <c r="BG541">
        <v>87.8283333333333</v>
      </c>
      <c r="BH541">
        <v>55.0283333333332</v>
      </c>
      <c r="BI541">
        <v>28.5783333333333</v>
      </c>
      <c r="BJ541">
        <v>658.433771666667</v>
      </c>
      <c r="BK541">
        <v>389.639438333332</v>
      </c>
      <c r="BL541">
        <v>130.092716111111</v>
      </c>
      <c r="BM541">
        <v>0.1</v>
      </c>
      <c r="BN541">
        <v>53</v>
      </c>
      <c r="BO541">
        <v>37.1</v>
      </c>
      <c r="BP541">
        <v>66.9933333333333</v>
      </c>
      <c r="BQ541">
        <v>56.3433333333333</v>
      </c>
      <c r="BR541">
        <v>29.6099999999999</v>
      </c>
      <c r="BS541">
        <v>451.850875555555</v>
      </c>
      <c r="BT541">
        <v>408.338931111111</v>
      </c>
      <c r="BU541">
        <v>142.131819999999</v>
      </c>
      <c r="BV541">
        <v>71.6258953212273</v>
      </c>
      <c r="BW541">
        <v>977.522333333333</v>
      </c>
      <c r="BX541">
        <v>0</v>
      </c>
      <c r="BY541" t="s">
        <v>105</v>
      </c>
      <c r="BZ541" t="s">
        <v>1639</v>
      </c>
    </row>
    <row r="542" spans="1:78">
      <c r="A542" s="4">
        <v>44181.6359027778</v>
      </c>
      <c r="B542" t="s">
        <v>78</v>
      </c>
      <c r="C542" s="4">
        <v>44181.6359027778</v>
      </c>
      <c r="D542" t="s">
        <v>79</v>
      </c>
      <c r="E542" t="s">
        <v>1437</v>
      </c>
      <c r="F542">
        <v>1</v>
      </c>
      <c r="G542">
        <v>2</v>
      </c>
      <c r="H542">
        <v>203</v>
      </c>
      <c r="I542">
        <v>5</v>
      </c>
      <c r="J542">
        <v>159.298</v>
      </c>
      <c r="K542">
        <v>159.454</v>
      </c>
      <c r="L542">
        <v>159.376</v>
      </c>
      <c r="M542">
        <v>29649</v>
      </c>
      <c r="N542">
        <v>29727</v>
      </c>
      <c r="O542">
        <v>29688</v>
      </c>
      <c r="P542">
        <v>1</v>
      </c>
      <c r="Q542">
        <v>3</v>
      </c>
      <c r="R542">
        <v>0</v>
      </c>
      <c r="S542">
        <v>0</v>
      </c>
      <c r="T542">
        <v>159.376</v>
      </c>
      <c r="U542">
        <v>3</v>
      </c>
      <c r="V542">
        <v>0</v>
      </c>
      <c r="W542">
        <v>0</v>
      </c>
      <c r="X542">
        <v>159.376</v>
      </c>
      <c r="Y542">
        <v>129</v>
      </c>
      <c r="Z542">
        <v>141</v>
      </c>
      <c r="AA542">
        <v>135</v>
      </c>
      <c r="AB542">
        <v>198.4</v>
      </c>
      <c r="AC542" s="6">
        <v>0.275</v>
      </c>
      <c r="AD542">
        <v>1.1</v>
      </c>
      <c r="AE542">
        <v>10.96</v>
      </c>
      <c r="AF542">
        <v>7.9</v>
      </c>
      <c r="AG542">
        <v>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0.1</v>
      </c>
      <c r="AQ542">
        <v>26</v>
      </c>
      <c r="AR542">
        <v>18</v>
      </c>
      <c r="AS542">
        <v>14</v>
      </c>
      <c r="AT542">
        <v>0</v>
      </c>
      <c r="AU542">
        <v>92.0367960069444</v>
      </c>
      <c r="AV542">
        <v>31.507</v>
      </c>
      <c r="AW542">
        <v>32.784</v>
      </c>
      <c r="AX542">
        <v>197.5415</v>
      </c>
      <c r="AY542">
        <v>152.507499999999</v>
      </c>
      <c r="AZ542">
        <v>93.2205</v>
      </c>
      <c r="BA542">
        <v>4794.89182025</v>
      </c>
      <c r="BB542">
        <v>3406.81379624999</v>
      </c>
      <c r="BC542">
        <v>1586.93515625</v>
      </c>
      <c r="BD542">
        <v>0.1</v>
      </c>
      <c r="BE542">
        <v>42.4</v>
      </c>
      <c r="BF542">
        <v>37.1</v>
      </c>
      <c r="BG542">
        <v>133.056666666666</v>
      </c>
      <c r="BH542">
        <v>86.1400000000001</v>
      </c>
      <c r="BI542">
        <v>62.5399999999999</v>
      </c>
      <c r="BJ542">
        <v>1780.04273111111</v>
      </c>
      <c r="BK542">
        <v>1062.31012</v>
      </c>
      <c r="BL542">
        <v>623.704119999999</v>
      </c>
      <c r="BM542">
        <v>0.1</v>
      </c>
      <c r="BN542">
        <v>37.1</v>
      </c>
      <c r="BO542">
        <v>37.1</v>
      </c>
      <c r="BP542">
        <v>114.482</v>
      </c>
      <c r="BQ542">
        <v>65.232</v>
      </c>
      <c r="BR542">
        <v>65.232</v>
      </c>
      <c r="BS542">
        <v>1511.5001848</v>
      </c>
      <c r="BT542">
        <v>689.125551466666</v>
      </c>
      <c r="BU542">
        <v>689.125551466666</v>
      </c>
      <c r="BV542">
        <v>137.469467028725</v>
      </c>
      <c r="BW542">
        <v>2051.94416666666</v>
      </c>
      <c r="BX542">
        <v>0</v>
      </c>
      <c r="BY542" t="s">
        <v>115</v>
      </c>
      <c r="BZ542" t="s">
        <v>1640</v>
      </c>
    </row>
    <row r="543" spans="1:78">
      <c r="A543" s="4">
        <v>44181.6359027778</v>
      </c>
      <c r="B543" t="s">
        <v>78</v>
      </c>
      <c r="C543" s="4">
        <v>44181.6359027778</v>
      </c>
      <c r="D543" t="s">
        <v>79</v>
      </c>
      <c r="E543" t="s">
        <v>1437</v>
      </c>
      <c r="F543">
        <v>1</v>
      </c>
      <c r="G543">
        <v>2</v>
      </c>
      <c r="H543">
        <v>204</v>
      </c>
      <c r="I543">
        <v>5</v>
      </c>
      <c r="J543">
        <v>159.788</v>
      </c>
      <c r="K543">
        <v>159.964</v>
      </c>
      <c r="L543">
        <v>159.876</v>
      </c>
      <c r="M543">
        <v>29894</v>
      </c>
      <c r="N543">
        <v>29982</v>
      </c>
      <c r="O543">
        <v>29938</v>
      </c>
      <c r="P543">
        <v>1</v>
      </c>
      <c r="Q543">
        <v>3</v>
      </c>
      <c r="R543">
        <v>0</v>
      </c>
      <c r="S543">
        <v>0</v>
      </c>
      <c r="T543">
        <v>159.876</v>
      </c>
      <c r="U543">
        <v>3</v>
      </c>
      <c r="V543">
        <v>0</v>
      </c>
      <c r="W543">
        <v>0</v>
      </c>
      <c r="X543">
        <v>159.876</v>
      </c>
      <c r="Y543">
        <v>127</v>
      </c>
      <c r="Z543">
        <v>143</v>
      </c>
      <c r="AA543">
        <v>135</v>
      </c>
      <c r="AB543">
        <v>198.8</v>
      </c>
      <c r="AC543" s="6">
        <v>0.275694444444444</v>
      </c>
      <c r="AD543">
        <v>1.1</v>
      </c>
      <c r="AE543">
        <v>10.96</v>
      </c>
      <c r="AF543">
        <v>7.9</v>
      </c>
      <c r="AG543">
        <v>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0.1</v>
      </c>
      <c r="AQ543">
        <v>26</v>
      </c>
      <c r="AR543">
        <v>18</v>
      </c>
      <c r="AS543">
        <v>14</v>
      </c>
      <c r="AT543">
        <v>0</v>
      </c>
      <c r="AU543">
        <v>90.4147960069444</v>
      </c>
      <c r="AV543">
        <v>58.756</v>
      </c>
      <c r="AW543">
        <v>60.7869999999999</v>
      </c>
      <c r="AX543">
        <v>350.732624999999</v>
      </c>
      <c r="AY543">
        <v>271.590624999999</v>
      </c>
      <c r="AZ543">
        <v>170.00825</v>
      </c>
      <c r="BA543">
        <v>15334.2498692031</v>
      </c>
      <c r="BB543">
        <v>10830.6789494531</v>
      </c>
      <c r="BC543">
        <v>5451.66464331249</v>
      </c>
      <c r="BD543">
        <v>0.1</v>
      </c>
      <c r="BE543">
        <v>47.7</v>
      </c>
      <c r="BF543">
        <v>37.1</v>
      </c>
      <c r="BG543">
        <v>236.410666666666</v>
      </c>
      <c r="BH543">
        <v>145.894</v>
      </c>
      <c r="BI543">
        <v>99.4439999999999</v>
      </c>
      <c r="BJ543">
        <v>5512.04008942222</v>
      </c>
      <c r="BK543">
        <v>2904.1637672</v>
      </c>
      <c r="BL543">
        <v>1630.10366719999</v>
      </c>
      <c r="BM543">
        <v>0.1</v>
      </c>
      <c r="BN543">
        <v>47.7</v>
      </c>
      <c r="BO543">
        <v>37.1</v>
      </c>
      <c r="BP543">
        <v>279.243</v>
      </c>
      <c r="BQ543">
        <v>168.909666666666</v>
      </c>
      <c r="BR543">
        <v>118.542999999999</v>
      </c>
      <c r="BS543">
        <v>7394.23440979999</v>
      </c>
      <c r="BT543">
        <v>3916.41293202221</v>
      </c>
      <c r="BU543">
        <v>2310.80387646666</v>
      </c>
      <c r="BV543">
        <v>117.803139539577</v>
      </c>
      <c r="BW543">
        <v>4101.34849999999</v>
      </c>
      <c r="BX543">
        <v>0</v>
      </c>
      <c r="BY543" t="s">
        <v>129</v>
      </c>
      <c r="BZ543" t="s">
        <v>1641</v>
      </c>
    </row>
    <row r="544" spans="1:78">
      <c r="A544" s="4">
        <v>44181.6359027778</v>
      </c>
      <c r="B544" t="s">
        <v>78</v>
      </c>
      <c r="C544" s="4">
        <v>44181.6359027778</v>
      </c>
      <c r="D544" t="s">
        <v>79</v>
      </c>
      <c r="E544" t="s">
        <v>1437</v>
      </c>
      <c r="F544">
        <v>1</v>
      </c>
      <c r="G544">
        <v>2</v>
      </c>
      <c r="H544">
        <v>205</v>
      </c>
      <c r="I544">
        <v>5</v>
      </c>
      <c r="J544">
        <v>158.776</v>
      </c>
      <c r="K544">
        <v>158.97</v>
      </c>
      <c r="L544">
        <v>158.872</v>
      </c>
      <c r="M544">
        <v>29388</v>
      </c>
      <c r="N544">
        <v>29485</v>
      </c>
      <c r="O544">
        <v>29436</v>
      </c>
      <c r="P544">
        <v>1</v>
      </c>
      <c r="Q544">
        <v>3</v>
      </c>
      <c r="R544">
        <v>0</v>
      </c>
      <c r="S544">
        <v>0</v>
      </c>
      <c r="T544">
        <v>158.872</v>
      </c>
      <c r="U544">
        <v>3</v>
      </c>
      <c r="V544">
        <v>0</v>
      </c>
      <c r="W544">
        <v>0</v>
      </c>
      <c r="X544">
        <v>158.872</v>
      </c>
      <c r="Y544">
        <v>143</v>
      </c>
      <c r="Z544">
        <v>161</v>
      </c>
      <c r="AA544">
        <v>152</v>
      </c>
      <c r="AB544">
        <v>231.5</v>
      </c>
      <c r="AC544" s="6">
        <v>0.321527777777778</v>
      </c>
      <c r="AD544">
        <v>1.1</v>
      </c>
      <c r="AE544">
        <v>10.96</v>
      </c>
      <c r="AF544">
        <v>7.9</v>
      </c>
      <c r="AG544">
        <v>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0.1</v>
      </c>
      <c r="AQ544">
        <v>38</v>
      </c>
      <c r="AR544">
        <v>18</v>
      </c>
      <c r="AS544">
        <v>14</v>
      </c>
      <c r="AT544">
        <v>0</v>
      </c>
      <c r="AU544">
        <v>93.6667960069444</v>
      </c>
      <c r="AV544">
        <v>22.0099999999999</v>
      </c>
      <c r="AW544">
        <v>22.0409999999999</v>
      </c>
      <c r="AX544">
        <v>127.36</v>
      </c>
      <c r="AY544">
        <v>97.705</v>
      </c>
      <c r="AZ544">
        <v>75.078</v>
      </c>
      <c r="BA544">
        <v>2012.73707</v>
      </c>
      <c r="BB544">
        <v>1457.851285</v>
      </c>
      <c r="BC544">
        <v>976.16894</v>
      </c>
      <c r="BD544">
        <v>0.1</v>
      </c>
      <c r="BE544">
        <v>68.9</v>
      </c>
      <c r="BF544">
        <v>37.1</v>
      </c>
      <c r="BG544">
        <v>144.761111111111</v>
      </c>
      <c r="BH544">
        <v>69.3999999999999</v>
      </c>
      <c r="BI544">
        <v>33.1833333333333</v>
      </c>
      <c r="BJ544">
        <v>1402.71640123456</v>
      </c>
      <c r="BK544">
        <v>543.174888888888</v>
      </c>
      <c r="BL544">
        <v>190.227944444444</v>
      </c>
      <c r="BM544">
        <v>0.1</v>
      </c>
      <c r="BN544">
        <v>58.3</v>
      </c>
      <c r="BO544">
        <v>31.8</v>
      </c>
      <c r="BP544">
        <v>115.289333333333</v>
      </c>
      <c r="BQ544">
        <v>66.656</v>
      </c>
      <c r="BR544">
        <v>31.656</v>
      </c>
      <c r="BS544">
        <v>1088.25786275555</v>
      </c>
      <c r="BT544">
        <v>569.784329422222</v>
      </c>
      <c r="BU544">
        <v>186.9291072</v>
      </c>
      <c r="BV544">
        <v>88.6779990070213</v>
      </c>
      <c r="BW544">
        <v>1906.00866666666</v>
      </c>
      <c r="BX544">
        <v>0</v>
      </c>
      <c r="BY544" t="s">
        <v>103</v>
      </c>
      <c r="BZ544" t="s">
        <v>1642</v>
      </c>
    </row>
    <row r="545" spans="1:78">
      <c r="A545" s="4">
        <v>44181.6359027778</v>
      </c>
      <c r="B545" t="s">
        <v>78</v>
      </c>
      <c r="C545" s="4">
        <v>44181.6359027778</v>
      </c>
      <c r="D545" t="s">
        <v>79</v>
      </c>
      <c r="E545" t="s">
        <v>1437</v>
      </c>
      <c r="F545">
        <v>1</v>
      </c>
      <c r="G545">
        <v>2</v>
      </c>
      <c r="H545">
        <v>206</v>
      </c>
      <c r="I545">
        <v>5</v>
      </c>
      <c r="J545">
        <v>159.274</v>
      </c>
      <c r="K545">
        <v>159.47</v>
      </c>
      <c r="L545">
        <v>159.372</v>
      </c>
      <c r="M545">
        <v>29637</v>
      </c>
      <c r="N545">
        <v>29735</v>
      </c>
      <c r="O545">
        <v>29686</v>
      </c>
      <c r="P545">
        <v>1</v>
      </c>
      <c r="Q545">
        <v>3</v>
      </c>
      <c r="R545">
        <v>0</v>
      </c>
      <c r="S545">
        <v>0</v>
      </c>
      <c r="T545">
        <v>159.372</v>
      </c>
      <c r="U545">
        <v>3</v>
      </c>
      <c r="V545">
        <v>0</v>
      </c>
      <c r="W545">
        <v>0</v>
      </c>
      <c r="X545">
        <v>159.372</v>
      </c>
      <c r="Y545">
        <v>140</v>
      </c>
      <c r="Z545">
        <v>162</v>
      </c>
      <c r="AA545">
        <v>151</v>
      </c>
      <c r="AB545">
        <v>230.4</v>
      </c>
      <c r="AC545" s="6">
        <v>0.319444444444444</v>
      </c>
      <c r="AD545">
        <v>1.1</v>
      </c>
      <c r="AE545">
        <v>10.96</v>
      </c>
      <c r="AF545">
        <v>7.9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0.1</v>
      </c>
      <c r="AQ545">
        <v>26</v>
      </c>
      <c r="AR545">
        <v>20</v>
      </c>
      <c r="AS545">
        <v>12</v>
      </c>
      <c r="AT545">
        <v>0</v>
      </c>
      <c r="AU545">
        <v>91.1677960069444</v>
      </c>
      <c r="AV545">
        <v>36.757</v>
      </c>
      <c r="AW545">
        <v>36.796</v>
      </c>
      <c r="AX545">
        <v>214.23125</v>
      </c>
      <c r="AY545">
        <v>188.91325</v>
      </c>
      <c r="AZ545">
        <v>75.312</v>
      </c>
      <c r="BA545">
        <v>5853.8276798125</v>
      </c>
      <c r="BB545">
        <v>4948.1647493125</v>
      </c>
      <c r="BC545">
        <v>1237.5333475</v>
      </c>
      <c r="BD545">
        <v>0.1</v>
      </c>
      <c r="BE545">
        <v>58.3</v>
      </c>
      <c r="BF545">
        <v>37.1</v>
      </c>
      <c r="BG545">
        <v>335.068666666666</v>
      </c>
      <c r="BH545">
        <v>126.735333333333</v>
      </c>
      <c r="BI545">
        <v>56.552</v>
      </c>
      <c r="BJ545">
        <v>6032.7896808</v>
      </c>
      <c r="BK545">
        <v>1809.35763635556</v>
      </c>
      <c r="BL545">
        <v>529.3409808</v>
      </c>
      <c r="BM545">
        <v>0.1</v>
      </c>
      <c r="BN545">
        <v>63.6</v>
      </c>
      <c r="BO545">
        <v>37.1</v>
      </c>
      <c r="BP545">
        <v>267.057</v>
      </c>
      <c r="BQ545">
        <v>132.740333333333</v>
      </c>
      <c r="BR545">
        <v>62.007</v>
      </c>
      <c r="BS545">
        <v>4545.96007424444</v>
      </c>
      <c r="BT545">
        <v>1979.85558535555</v>
      </c>
      <c r="BU545">
        <v>636.0656298</v>
      </c>
      <c r="BV545">
        <v>97.2459076541852</v>
      </c>
      <c r="BW545">
        <v>3168.53275</v>
      </c>
      <c r="BX545">
        <v>0</v>
      </c>
      <c r="BY545" t="s">
        <v>117</v>
      </c>
      <c r="BZ545" t="s">
        <v>1643</v>
      </c>
    </row>
    <row r="546" spans="1:78">
      <c r="A546" s="4">
        <v>44181.6359027778</v>
      </c>
      <c r="B546" t="s">
        <v>78</v>
      </c>
      <c r="C546" s="4">
        <v>44181.6359027778</v>
      </c>
      <c r="D546" t="s">
        <v>79</v>
      </c>
      <c r="E546" t="s">
        <v>1437</v>
      </c>
      <c r="F546">
        <v>1</v>
      </c>
      <c r="G546">
        <v>2</v>
      </c>
      <c r="H546">
        <v>207</v>
      </c>
      <c r="I546">
        <v>5</v>
      </c>
      <c r="J546">
        <v>159.77</v>
      </c>
      <c r="K546">
        <v>159.976</v>
      </c>
      <c r="L546">
        <v>159.872</v>
      </c>
      <c r="M546">
        <v>29885</v>
      </c>
      <c r="N546">
        <v>29988</v>
      </c>
      <c r="O546">
        <v>29936</v>
      </c>
      <c r="P546">
        <v>1</v>
      </c>
      <c r="Q546">
        <v>3</v>
      </c>
      <c r="R546">
        <v>0</v>
      </c>
      <c r="S546">
        <v>0</v>
      </c>
      <c r="T546">
        <v>159.872</v>
      </c>
      <c r="U546">
        <v>3</v>
      </c>
      <c r="V546">
        <v>0</v>
      </c>
      <c r="W546">
        <v>0</v>
      </c>
      <c r="X546">
        <v>159.872</v>
      </c>
      <c r="Y546">
        <v>142</v>
      </c>
      <c r="Z546">
        <v>162</v>
      </c>
      <c r="AA546">
        <v>152</v>
      </c>
      <c r="AB546">
        <v>232.8</v>
      </c>
      <c r="AC546" s="6">
        <v>0.322916666666667</v>
      </c>
      <c r="AD546">
        <v>1.1</v>
      </c>
      <c r="AE546">
        <v>10.96</v>
      </c>
      <c r="AF546">
        <v>7.9</v>
      </c>
      <c r="AG546">
        <v>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0.1</v>
      </c>
      <c r="AQ546">
        <v>26</v>
      </c>
      <c r="AR546">
        <v>20</v>
      </c>
      <c r="AS546">
        <v>12</v>
      </c>
      <c r="AT546">
        <v>0</v>
      </c>
      <c r="AU546">
        <v>90.4187960069444</v>
      </c>
      <c r="AV546">
        <v>58.7569999999999</v>
      </c>
      <c r="AW546">
        <v>59.2979999999999</v>
      </c>
      <c r="AX546">
        <v>342.028499999999</v>
      </c>
      <c r="AY546">
        <v>307.9565</v>
      </c>
      <c r="AZ546">
        <v>125.694999999999</v>
      </c>
      <c r="BA546">
        <v>14854.2982202499</v>
      </c>
      <c r="BB546">
        <v>12907.6546772499</v>
      </c>
      <c r="BC546">
        <v>3358.65431099999</v>
      </c>
      <c r="BD546">
        <v>0.1</v>
      </c>
      <c r="BE546">
        <v>68.9</v>
      </c>
      <c r="BF546">
        <v>37.1</v>
      </c>
      <c r="BG546">
        <v>429.537333333333</v>
      </c>
      <c r="BH546">
        <v>218.887333333333</v>
      </c>
      <c r="BI546">
        <v>80.0040000000001</v>
      </c>
      <c r="BJ546">
        <v>11698.1652787555</v>
      </c>
      <c r="BK546">
        <v>5026.07877875555</v>
      </c>
      <c r="BL546">
        <v>1129.0961232</v>
      </c>
      <c r="BM546">
        <v>0.1</v>
      </c>
      <c r="BN546">
        <v>63.6</v>
      </c>
      <c r="BO546">
        <v>37.1</v>
      </c>
      <c r="BP546">
        <v>428.294</v>
      </c>
      <c r="BQ546">
        <v>227.060666666666</v>
      </c>
      <c r="BR546">
        <v>90.0939999999999</v>
      </c>
      <c r="BS546">
        <v>12146.2455183111</v>
      </c>
      <c r="BT546">
        <v>5631.02858497777</v>
      </c>
      <c r="BU546">
        <v>1413.84680719999</v>
      </c>
      <c r="BV546">
        <v>158.391732632101</v>
      </c>
      <c r="BW546">
        <v>4505.00275</v>
      </c>
      <c r="BX546">
        <v>0</v>
      </c>
      <c r="BY546" t="s">
        <v>131</v>
      </c>
      <c r="BZ546" t="s">
        <v>1644</v>
      </c>
    </row>
    <row r="547" spans="1:78">
      <c r="A547" s="4">
        <v>44181.6359027778</v>
      </c>
      <c r="B547" t="s">
        <v>78</v>
      </c>
      <c r="C547" s="4">
        <v>44181.6359027778</v>
      </c>
      <c r="D547" t="s">
        <v>79</v>
      </c>
      <c r="E547" t="s">
        <v>1437</v>
      </c>
      <c r="F547">
        <v>1</v>
      </c>
      <c r="G547">
        <v>2</v>
      </c>
      <c r="H547">
        <v>208</v>
      </c>
      <c r="I547">
        <v>5</v>
      </c>
      <c r="J547">
        <v>160.794</v>
      </c>
      <c r="K547">
        <v>160.966</v>
      </c>
      <c r="L547">
        <v>160.88</v>
      </c>
      <c r="M547">
        <v>30397</v>
      </c>
      <c r="N547">
        <v>30483</v>
      </c>
      <c r="O547">
        <v>30440</v>
      </c>
      <c r="P547">
        <v>1</v>
      </c>
      <c r="Q547">
        <v>3</v>
      </c>
      <c r="R547">
        <v>0</v>
      </c>
      <c r="S547">
        <v>0</v>
      </c>
      <c r="T547">
        <v>160.88</v>
      </c>
      <c r="U547">
        <v>3</v>
      </c>
      <c r="V547">
        <v>0</v>
      </c>
      <c r="W547">
        <v>0</v>
      </c>
      <c r="X547">
        <v>160.88</v>
      </c>
      <c r="Y547">
        <v>66</v>
      </c>
      <c r="Z547">
        <v>81</v>
      </c>
      <c r="AA547">
        <v>73</v>
      </c>
      <c r="AB547">
        <v>76</v>
      </c>
      <c r="AC547" s="6">
        <v>0.105555555555556</v>
      </c>
      <c r="AD547">
        <v>1.1</v>
      </c>
      <c r="AE547">
        <v>10.96</v>
      </c>
      <c r="AF547">
        <v>7.9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0.1</v>
      </c>
      <c r="AQ547">
        <v>110</v>
      </c>
      <c r="AR547">
        <v>94</v>
      </c>
      <c r="AS547">
        <v>32</v>
      </c>
      <c r="AT547">
        <v>20</v>
      </c>
      <c r="AU547">
        <v>91.6422960069444</v>
      </c>
      <c r="AV547">
        <v>4.25</v>
      </c>
      <c r="AW547">
        <v>9</v>
      </c>
      <c r="AX547">
        <v>238.5</v>
      </c>
      <c r="AY547">
        <v>210.25</v>
      </c>
      <c r="AZ547">
        <v>60.5</v>
      </c>
      <c r="BA547">
        <v>1351.5</v>
      </c>
      <c r="BB547">
        <v>1200.4375</v>
      </c>
      <c r="BC547">
        <v>260.75</v>
      </c>
      <c r="BD547">
        <v>0.1</v>
      </c>
      <c r="BE547">
        <v>68.9</v>
      </c>
      <c r="BF547">
        <v>84.8</v>
      </c>
      <c r="BG547">
        <v>35.7843333333334</v>
      </c>
      <c r="BH547">
        <v>27.301</v>
      </c>
      <c r="BI547">
        <v>34.0343333333334</v>
      </c>
      <c r="BJ547">
        <v>76.9815246444447</v>
      </c>
      <c r="BK547">
        <v>58.7895802000002</v>
      </c>
      <c r="BL547">
        <v>73.9190246444447</v>
      </c>
      <c r="BM547">
        <v>0.1</v>
      </c>
      <c r="BN547">
        <v>74.2</v>
      </c>
      <c r="BO547">
        <v>84.8</v>
      </c>
      <c r="BP547">
        <v>28.8503333333333</v>
      </c>
      <c r="BQ547">
        <v>22.0503333333333</v>
      </c>
      <c r="BR547">
        <v>26.8503333333333</v>
      </c>
      <c r="BS547">
        <v>59.9167489111111</v>
      </c>
      <c r="BT547">
        <v>44.3767489111111</v>
      </c>
      <c r="BU547">
        <v>55.9167489111111</v>
      </c>
      <c r="BV547">
        <v>192.832257010113</v>
      </c>
      <c r="BW547">
        <v>2494.24366666665</v>
      </c>
      <c r="BX547">
        <v>0</v>
      </c>
      <c r="BY547" t="s">
        <v>165</v>
      </c>
      <c r="BZ547" t="s">
        <v>1645</v>
      </c>
    </row>
    <row r="548" spans="1:78">
      <c r="A548" s="4">
        <v>44181.6359027778</v>
      </c>
      <c r="B548" t="s">
        <v>78</v>
      </c>
      <c r="C548" s="4">
        <v>44181.6359027778</v>
      </c>
      <c r="D548" t="s">
        <v>79</v>
      </c>
      <c r="E548" t="s">
        <v>1437</v>
      </c>
      <c r="F548">
        <v>1</v>
      </c>
      <c r="G548">
        <v>2</v>
      </c>
      <c r="H548">
        <v>209</v>
      </c>
      <c r="I548">
        <v>5</v>
      </c>
      <c r="J548">
        <v>161.286</v>
      </c>
      <c r="K548">
        <v>161.468</v>
      </c>
      <c r="L548">
        <v>161.376</v>
      </c>
      <c r="M548">
        <v>30643</v>
      </c>
      <c r="N548">
        <v>30734</v>
      </c>
      <c r="O548">
        <v>30688</v>
      </c>
      <c r="P548">
        <v>1</v>
      </c>
      <c r="Q548">
        <v>3</v>
      </c>
      <c r="R548">
        <v>0</v>
      </c>
      <c r="S548">
        <v>0</v>
      </c>
      <c r="T548">
        <v>161.376</v>
      </c>
      <c r="U548">
        <v>3</v>
      </c>
      <c r="V548">
        <v>0</v>
      </c>
      <c r="W548">
        <v>0</v>
      </c>
      <c r="X548">
        <v>161.376</v>
      </c>
      <c r="Y548">
        <v>65</v>
      </c>
      <c r="Z548">
        <v>83</v>
      </c>
      <c r="AA548">
        <v>74</v>
      </c>
      <c r="AB548">
        <v>78.6</v>
      </c>
      <c r="AC548" s="6">
        <v>0.109027777777778</v>
      </c>
      <c r="AD548">
        <v>1.1</v>
      </c>
      <c r="AE548">
        <v>10.96</v>
      </c>
      <c r="AF548">
        <v>7.9</v>
      </c>
      <c r="AG548">
        <v>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0.1</v>
      </c>
      <c r="AQ548">
        <v>60</v>
      </c>
      <c r="AR548">
        <v>48</v>
      </c>
      <c r="AS548">
        <v>34</v>
      </c>
      <c r="AT548">
        <v>12</v>
      </c>
      <c r="AU548">
        <v>91.0397960069444</v>
      </c>
      <c r="AV548">
        <v>7.51400000000001</v>
      </c>
      <c r="AW548">
        <v>6.98999999999999</v>
      </c>
      <c r="AX548">
        <v>120.929999999999</v>
      </c>
      <c r="AY548">
        <v>111.429999999999</v>
      </c>
      <c r="AZ548">
        <v>54.648</v>
      </c>
      <c r="BA548">
        <v>708.601019999998</v>
      </c>
      <c r="BB548">
        <v>649.239739999998</v>
      </c>
      <c r="BC548">
        <v>201.6008</v>
      </c>
      <c r="BD548">
        <v>0.1</v>
      </c>
      <c r="BE548">
        <v>63.6</v>
      </c>
      <c r="BF548">
        <v>47.7</v>
      </c>
      <c r="BG548">
        <v>27.2096666666667</v>
      </c>
      <c r="BH548">
        <v>15.0929999999999</v>
      </c>
      <c r="BI548">
        <v>7.893</v>
      </c>
      <c r="BJ548">
        <v>53.1311653555558</v>
      </c>
      <c r="BK548">
        <v>22.6117097999997</v>
      </c>
      <c r="BL548">
        <v>7.86080979999997</v>
      </c>
      <c r="BM548">
        <v>0.1</v>
      </c>
      <c r="BN548">
        <v>74.2</v>
      </c>
      <c r="BO548">
        <v>74.2</v>
      </c>
      <c r="BP548">
        <v>56.537</v>
      </c>
      <c r="BQ548">
        <v>36.4536666666666</v>
      </c>
      <c r="BR548">
        <v>42.2036666666666</v>
      </c>
      <c r="BS548">
        <v>187.442544911111</v>
      </c>
      <c r="BT548">
        <v>113.846322688889</v>
      </c>
      <c r="BU548">
        <v>152.479767133333</v>
      </c>
      <c r="BV548">
        <v>102.015846533403</v>
      </c>
      <c r="BW548">
        <v>2561.53266666665</v>
      </c>
      <c r="BX548">
        <v>0</v>
      </c>
      <c r="BY548" t="s">
        <v>167</v>
      </c>
      <c r="BZ548" t="s">
        <v>1646</v>
      </c>
    </row>
    <row r="549" spans="1:78">
      <c r="A549" s="4">
        <v>44181.6359027778</v>
      </c>
      <c r="B549" t="s">
        <v>78</v>
      </c>
      <c r="C549" s="4">
        <v>44181.6359027778</v>
      </c>
      <c r="D549" t="s">
        <v>79</v>
      </c>
      <c r="E549" t="s">
        <v>1437</v>
      </c>
      <c r="F549">
        <v>1</v>
      </c>
      <c r="G549">
        <v>2</v>
      </c>
      <c r="H549">
        <v>210</v>
      </c>
      <c r="I549">
        <v>5</v>
      </c>
      <c r="J549">
        <v>161.804</v>
      </c>
      <c r="K549">
        <v>161.952</v>
      </c>
      <c r="L549">
        <v>161.878</v>
      </c>
      <c r="M549">
        <v>30902</v>
      </c>
      <c r="N549">
        <v>30976</v>
      </c>
      <c r="O549">
        <v>30939</v>
      </c>
      <c r="P549">
        <v>1</v>
      </c>
      <c r="Q549">
        <v>3</v>
      </c>
      <c r="R549">
        <v>0</v>
      </c>
      <c r="S549">
        <v>0</v>
      </c>
      <c r="T549">
        <v>161.878</v>
      </c>
      <c r="U549">
        <v>3</v>
      </c>
      <c r="V549">
        <v>0</v>
      </c>
      <c r="W549">
        <v>0</v>
      </c>
      <c r="X549">
        <v>161.878</v>
      </c>
      <c r="Y549">
        <v>64</v>
      </c>
      <c r="Z549">
        <v>84</v>
      </c>
      <c r="AA549">
        <v>74</v>
      </c>
      <c r="AB549">
        <v>79</v>
      </c>
      <c r="AC549" s="6">
        <v>0.109722222222222</v>
      </c>
      <c r="AD549">
        <v>1.1</v>
      </c>
      <c r="AE549">
        <v>10.96</v>
      </c>
      <c r="AF549">
        <v>7.9</v>
      </c>
      <c r="AG549">
        <v>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0.1</v>
      </c>
      <c r="AQ549">
        <v>50</v>
      </c>
      <c r="AR549">
        <v>46</v>
      </c>
      <c r="AS549">
        <v>36</v>
      </c>
      <c r="AT549">
        <v>12</v>
      </c>
      <c r="AU549">
        <v>89.2862960069444</v>
      </c>
      <c r="AV549">
        <v>14.012</v>
      </c>
      <c r="AW549">
        <v>12.4929999999999</v>
      </c>
      <c r="AX549">
        <v>218.593999999999</v>
      </c>
      <c r="AY549">
        <v>206.308</v>
      </c>
      <c r="AZ549">
        <v>149.375</v>
      </c>
      <c r="BA549">
        <v>2539.14104399999</v>
      </c>
      <c r="BB549">
        <v>2325.903072</v>
      </c>
      <c r="BC549">
        <v>1358.485977</v>
      </c>
      <c r="BD549">
        <v>0.1</v>
      </c>
      <c r="BE549">
        <v>74.2</v>
      </c>
      <c r="BF549">
        <v>90.1</v>
      </c>
      <c r="BG549">
        <v>102.303666666666</v>
      </c>
      <c r="BH549">
        <v>61.637</v>
      </c>
      <c r="BI549">
        <v>46.9036666666667</v>
      </c>
      <c r="BJ549">
        <v>563.737413800001</v>
      </c>
      <c r="BK549">
        <v>307.069169355556</v>
      </c>
      <c r="BL549">
        <v>159.087247133334</v>
      </c>
      <c r="BM549">
        <v>0.1</v>
      </c>
      <c r="BN549">
        <v>79.5</v>
      </c>
      <c r="BO549">
        <v>58.3</v>
      </c>
      <c r="BP549">
        <v>107.262</v>
      </c>
      <c r="BQ549">
        <v>72.0286666666667</v>
      </c>
      <c r="BR549">
        <v>37.6786666666666</v>
      </c>
      <c r="BS549">
        <v>690.201279911111</v>
      </c>
      <c r="BT549">
        <v>410.002502133333</v>
      </c>
      <c r="BU549">
        <v>146.817402133333</v>
      </c>
      <c r="BV549">
        <v>96.5005672054053</v>
      </c>
      <c r="BW549">
        <v>3674.232</v>
      </c>
      <c r="BX549">
        <v>0</v>
      </c>
      <c r="BY549" t="s">
        <v>169</v>
      </c>
      <c r="BZ549" t="s">
        <v>1647</v>
      </c>
    </row>
    <row r="550" spans="1:78">
      <c r="A550" s="4">
        <v>44181.6359027778</v>
      </c>
      <c r="B550" t="s">
        <v>78</v>
      </c>
      <c r="C550" s="4">
        <v>44181.6359027778</v>
      </c>
      <c r="D550" t="s">
        <v>79</v>
      </c>
      <c r="E550" t="s">
        <v>1437</v>
      </c>
      <c r="F550">
        <v>1</v>
      </c>
      <c r="G550">
        <v>2</v>
      </c>
      <c r="H550">
        <v>211</v>
      </c>
      <c r="I550">
        <v>5</v>
      </c>
      <c r="J550">
        <v>162.276</v>
      </c>
      <c r="K550">
        <v>162.49</v>
      </c>
      <c r="L550">
        <v>162.382</v>
      </c>
      <c r="M550">
        <v>31138</v>
      </c>
      <c r="N550">
        <v>31245</v>
      </c>
      <c r="O550">
        <v>31191</v>
      </c>
      <c r="P550">
        <v>1</v>
      </c>
      <c r="Q550">
        <v>3</v>
      </c>
      <c r="R550">
        <v>0</v>
      </c>
      <c r="S550">
        <v>0</v>
      </c>
      <c r="T550">
        <v>162.382</v>
      </c>
      <c r="U550">
        <v>3</v>
      </c>
      <c r="V550">
        <v>0</v>
      </c>
      <c r="W550">
        <v>0</v>
      </c>
      <c r="X550">
        <v>162.382</v>
      </c>
      <c r="Y550">
        <v>62</v>
      </c>
      <c r="Z550">
        <v>86</v>
      </c>
      <c r="AA550">
        <v>74</v>
      </c>
      <c r="AB550">
        <v>79.7</v>
      </c>
      <c r="AC550" s="6">
        <v>0.110416666666667</v>
      </c>
      <c r="AD550">
        <v>1.1</v>
      </c>
      <c r="AE550">
        <v>10.96</v>
      </c>
      <c r="AF550">
        <v>7.9</v>
      </c>
      <c r="AG550">
        <v>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0.1</v>
      </c>
      <c r="AQ550">
        <v>46</v>
      </c>
      <c r="AR550">
        <v>42</v>
      </c>
      <c r="AS550">
        <v>36</v>
      </c>
      <c r="AT550">
        <v>14</v>
      </c>
      <c r="AU550">
        <v>88.6672960069444</v>
      </c>
      <c r="AV550">
        <v>16.759</v>
      </c>
      <c r="AW550">
        <v>18.2429999999999</v>
      </c>
      <c r="AX550">
        <v>293.049</v>
      </c>
      <c r="AY550">
        <v>258.539</v>
      </c>
      <c r="AZ550">
        <v>197.590999999999</v>
      </c>
      <c r="BA550">
        <v>4591.350299</v>
      </c>
      <c r="BB550">
        <v>3764.469331</v>
      </c>
      <c r="BC550">
        <v>2383.95152899999</v>
      </c>
      <c r="BD550">
        <v>0.1</v>
      </c>
      <c r="BE550">
        <v>95.4</v>
      </c>
      <c r="BF550">
        <v>47.7</v>
      </c>
      <c r="BG550">
        <v>108.955</v>
      </c>
      <c r="BH550">
        <v>82.0050000000001</v>
      </c>
      <c r="BI550">
        <v>26.7549999999998</v>
      </c>
      <c r="BJ550">
        <v>670.23859388889</v>
      </c>
      <c r="BK550">
        <v>477.926093888889</v>
      </c>
      <c r="BL550">
        <v>93.2865938888882</v>
      </c>
      <c r="BM550">
        <v>0.1</v>
      </c>
      <c r="BN550">
        <v>90.1</v>
      </c>
      <c r="BO550">
        <v>53</v>
      </c>
      <c r="BP550">
        <v>177.810666666666</v>
      </c>
      <c r="BQ550">
        <v>101.527333333333</v>
      </c>
      <c r="BR550">
        <v>42.8773333333333</v>
      </c>
      <c r="BS550">
        <v>1680.13410275555</v>
      </c>
      <c r="BT550">
        <v>805.071669422222</v>
      </c>
      <c r="BU550">
        <v>218.099569422222</v>
      </c>
      <c r="BV550">
        <v>117.808942934487</v>
      </c>
      <c r="BW550">
        <v>4079.87133333333</v>
      </c>
      <c r="BX550">
        <v>0</v>
      </c>
      <c r="BY550" t="s">
        <v>171</v>
      </c>
      <c r="BZ550" t="s">
        <v>1648</v>
      </c>
    </row>
    <row r="551" spans="1:78">
      <c r="A551" s="4">
        <v>44181.6359027778</v>
      </c>
      <c r="B551" t="s">
        <v>78</v>
      </c>
      <c r="C551" s="4">
        <v>44181.6359027778</v>
      </c>
      <c r="D551" t="s">
        <v>79</v>
      </c>
      <c r="E551" t="s">
        <v>1437</v>
      </c>
      <c r="F551">
        <v>1</v>
      </c>
      <c r="G551">
        <v>2</v>
      </c>
      <c r="H551">
        <v>212</v>
      </c>
      <c r="I551">
        <v>5</v>
      </c>
      <c r="J551">
        <v>160.822</v>
      </c>
      <c r="K551">
        <v>160.942</v>
      </c>
      <c r="L551">
        <v>160.882</v>
      </c>
      <c r="M551">
        <v>30411</v>
      </c>
      <c r="N551">
        <v>30471</v>
      </c>
      <c r="O551">
        <v>30441</v>
      </c>
      <c r="P551">
        <v>1</v>
      </c>
      <c r="Q551">
        <v>3</v>
      </c>
      <c r="R551">
        <v>0</v>
      </c>
      <c r="S551">
        <v>0</v>
      </c>
      <c r="T551">
        <v>160.882</v>
      </c>
      <c r="U551">
        <v>3</v>
      </c>
      <c r="V551">
        <v>0</v>
      </c>
      <c r="W551">
        <v>0</v>
      </c>
      <c r="X551">
        <v>160.882</v>
      </c>
      <c r="Y551">
        <v>23</v>
      </c>
      <c r="Z551">
        <v>36</v>
      </c>
      <c r="AA551">
        <v>29</v>
      </c>
      <c r="AB551">
        <v>348</v>
      </c>
      <c r="AC551" s="6">
        <v>0.483333333333333</v>
      </c>
      <c r="AD551">
        <v>1.1</v>
      </c>
      <c r="AE551">
        <v>10.96</v>
      </c>
      <c r="AF551">
        <v>7.9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0.1</v>
      </c>
      <c r="AQ551">
        <v>64</v>
      </c>
      <c r="AR551">
        <v>62</v>
      </c>
      <c r="AS551">
        <v>34</v>
      </c>
      <c r="AT551">
        <v>16</v>
      </c>
      <c r="AU551">
        <v>94.9092960069444</v>
      </c>
      <c r="AV551">
        <v>4.507</v>
      </c>
      <c r="AW551">
        <v>6.515</v>
      </c>
      <c r="AX551">
        <v>106.984</v>
      </c>
      <c r="AY551">
        <v>99.0800000000001</v>
      </c>
      <c r="AZ551">
        <v>57.5449999999999</v>
      </c>
      <c r="BA551">
        <v>494.099736000001</v>
      </c>
      <c r="BB551">
        <v>443.201928000001</v>
      </c>
      <c r="BC551">
        <v>209.162212999999</v>
      </c>
      <c r="BD551">
        <v>0.1</v>
      </c>
      <c r="BE551">
        <v>58.3</v>
      </c>
      <c r="BF551">
        <v>68.9</v>
      </c>
      <c r="BG551">
        <v>26.0375555555556</v>
      </c>
      <c r="BH551">
        <v>21.5875555555556</v>
      </c>
      <c r="BI551">
        <v>25.0375555555556</v>
      </c>
      <c r="BJ551">
        <v>57.0216282567903</v>
      </c>
      <c r="BK551">
        <v>50.1641282567903</v>
      </c>
      <c r="BL551">
        <v>56.3966282567903</v>
      </c>
      <c r="BM551">
        <v>0.1</v>
      </c>
      <c r="BN551">
        <v>42.4</v>
      </c>
      <c r="BO551">
        <v>58.3</v>
      </c>
      <c r="BP551">
        <v>28.6859999999999</v>
      </c>
      <c r="BQ551">
        <v>13.1026666666666</v>
      </c>
      <c r="BR551">
        <v>14.4693333333333</v>
      </c>
      <c r="BS551">
        <v>70.7209117925925</v>
      </c>
      <c r="BT551">
        <v>23.2697969777777</v>
      </c>
      <c r="BU551">
        <v>24.2425747555555</v>
      </c>
      <c r="BV551">
        <v>79.9840491772764</v>
      </c>
      <c r="BW551">
        <v>756.081000000001</v>
      </c>
      <c r="BX551">
        <v>0</v>
      </c>
      <c r="BY551" t="s">
        <v>145</v>
      </c>
      <c r="BZ551" t="s">
        <v>1649</v>
      </c>
    </row>
    <row r="552" spans="1:78">
      <c r="A552" s="4">
        <v>44181.6359027778</v>
      </c>
      <c r="B552" t="s">
        <v>78</v>
      </c>
      <c r="C552" s="4">
        <v>44181.6359027778</v>
      </c>
      <c r="D552" t="s">
        <v>79</v>
      </c>
      <c r="E552" t="s">
        <v>1437</v>
      </c>
      <c r="F552">
        <v>1</v>
      </c>
      <c r="G552">
        <v>2</v>
      </c>
      <c r="H552">
        <v>213</v>
      </c>
      <c r="I552">
        <v>5</v>
      </c>
      <c r="J552">
        <v>161.296</v>
      </c>
      <c r="K552">
        <v>161.46</v>
      </c>
      <c r="L552">
        <v>161.378</v>
      </c>
      <c r="M552">
        <v>30648</v>
      </c>
      <c r="N552">
        <v>30730</v>
      </c>
      <c r="O552">
        <v>30689</v>
      </c>
      <c r="P552">
        <v>1</v>
      </c>
      <c r="Q552">
        <v>3</v>
      </c>
      <c r="R552">
        <v>0</v>
      </c>
      <c r="S552">
        <v>0</v>
      </c>
      <c r="T552">
        <v>161.378</v>
      </c>
      <c r="U552">
        <v>3</v>
      </c>
      <c r="V552">
        <v>0</v>
      </c>
      <c r="W552">
        <v>0</v>
      </c>
      <c r="X552">
        <v>161.378</v>
      </c>
      <c r="Y552">
        <v>22</v>
      </c>
      <c r="Z552">
        <v>39</v>
      </c>
      <c r="AA552">
        <v>30</v>
      </c>
      <c r="AB552">
        <v>350.6</v>
      </c>
      <c r="AC552" s="6">
        <v>0.486805555555556</v>
      </c>
      <c r="AD552">
        <v>1.1</v>
      </c>
      <c r="AE552">
        <v>10.96</v>
      </c>
      <c r="AF552">
        <v>7.9</v>
      </c>
      <c r="AG552">
        <v>3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0.1</v>
      </c>
      <c r="AQ552">
        <v>42</v>
      </c>
      <c r="AR552">
        <v>38</v>
      </c>
      <c r="AS552">
        <v>34</v>
      </c>
      <c r="AT552">
        <v>24</v>
      </c>
      <c r="AU552">
        <v>93.0172960069444</v>
      </c>
      <c r="AV552">
        <v>7.75</v>
      </c>
      <c r="AW552">
        <v>9</v>
      </c>
      <c r="AX552">
        <v>141.75</v>
      </c>
      <c r="AY552">
        <v>126</v>
      </c>
      <c r="AZ552">
        <v>71.25</v>
      </c>
      <c r="BA552">
        <v>1125.4375</v>
      </c>
      <c r="BB552">
        <v>924.625</v>
      </c>
      <c r="BC552">
        <v>334.5625</v>
      </c>
      <c r="BD552">
        <v>0.1</v>
      </c>
      <c r="BE552">
        <v>74.2</v>
      </c>
      <c r="BF552">
        <v>106</v>
      </c>
      <c r="BG552">
        <v>63.4343333333334</v>
      </c>
      <c r="BH552">
        <v>52.4176666666667</v>
      </c>
      <c r="BI552">
        <v>58.1843333333334</v>
      </c>
      <c r="BJ552">
        <v>255.88246908889</v>
      </c>
      <c r="BK552">
        <v>218.801691311112</v>
      </c>
      <c r="BL552">
        <v>225.477802422223</v>
      </c>
      <c r="BM552">
        <v>0.1</v>
      </c>
      <c r="BN552">
        <v>63.6</v>
      </c>
      <c r="BO552">
        <v>37.1</v>
      </c>
      <c r="BP552">
        <v>55.5086666666666</v>
      </c>
      <c r="BQ552">
        <v>25.2753333333333</v>
      </c>
      <c r="BR552">
        <v>11.6586666666666</v>
      </c>
      <c r="BS552">
        <v>222.015979466666</v>
      </c>
      <c r="BT552">
        <v>73.6600016888888</v>
      </c>
      <c r="BU552">
        <v>22.7668350222222</v>
      </c>
      <c r="BV552">
        <v>90.3128835105734</v>
      </c>
      <c r="BW552">
        <v>1564.03233333333</v>
      </c>
      <c r="BX552">
        <v>0</v>
      </c>
      <c r="BY552" t="s">
        <v>147</v>
      </c>
      <c r="BZ552" t="s">
        <v>1650</v>
      </c>
    </row>
    <row r="553" spans="1:78">
      <c r="A553" s="4">
        <v>44181.6359027778</v>
      </c>
      <c r="B553" t="s">
        <v>78</v>
      </c>
      <c r="C553" s="4">
        <v>44181.6359027778</v>
      </c>
      <c r="D553" t="s">
        <v>79</v>
      </c>
      <c r="E553" t="s">
        <v>1437</v>
      </c>
      <c r="F553">
        <v>1</v>
      </c>
      <c r="G553">
        <v>2</v>
      </c>
      <c r="H553">
        <v>214</v>
      </c>
      <c r="I553">
        <v>5</v>
      </c>
      <c r="J553">
        <v>161.796</v>
      </c>
      <c r="K553">
        <v>161.96</v>
      </c>
      <c r="L553">
        <v>161.878</v>
      </c>
      <c r="M553">
        <v>30898</v>
      </c>
      <c r="N553">
        <v>30980</v>
      </c>
      <c r="O553">
        <v>30939</v>
      </c>
      <c r="P553">
        <v>1</v>
      </c>
      <c r="Q553">
        <v>3</v>
      </c>
      <c r="R553">
        <v>0</v>
      </c>
      <c r="S553">
        <v>0</v>
      </c>
      <c r="T553">
        <v>161.878</v>
      </c>
      <c r="U553">
        <v>3</v>
      </c>
      <c r="V553">
        <v>0</v>
      </c>
      <c r="W553">
        <v>0</v>
      </c>
      <c r="X553">
        <v>161.878</v>
      </c>
      <c r="Y553">
        <v>20</v>
      </c>
      <c r="Z553">
        <v>39</v>
      </c>
      <c r="AA553">
        <v>29</v>
      </c>
      <c r="AB553">
        <v>349</v>
      </c>
      <c r="AC553" s="6">
        <v>0.484722222222222</v>
      </c>
      <c r="AD553">
        <v>1.1</v>
      </c>
      <c r="AE553">
        <v>10.96</v>
      </c>
      <c r="AF553">
        <v>7.9</v>
      </c>
      <c r="AG553">
        <v>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0.1</v>
      </c>
      <c r="AQ553">
        <v>46</v>
      </c>
      <c r="AR553">
        <v>38</v>
      </c>
      <c r="AS553">
        <v>34</v>
      </c>
      <c r="AT553">
        <v>18</v>
      </c>
      <c r="AU553">
        <v>92.2902960069444</v>
      </c>
      <c r="AV553">
        <v>14.507</v>
      </c>
      <c r="AW553">
        <v>15.4929999999999</v>
      </c>
      <c r="AX553">
        <v>264.519999999999</v>
      </c>
      <c r="AY553">
        <v>206.245</v>
      </c>
      <c r="AZ553">
        <v>155.745</v>
      </c>
      <c r="BA553">
        <v>3685.10573199999</v>
      </c>
      <c r="BB553">
        <v>2505.955525</v>
      </c>
      <c r="BC553">
        <v>1512.607173</v>
      </c>
      <c r="BD553">
        <v>0.1</v>
      </c>
      <c r="BE553">
        <v>68.9</v>
      </c>
      <c r="BF553">
        <v>53</v>
      </c>
      <c r="BG553">
        <v>91.5370000000001</v>
      </c>
      <c r="BH553">
        <v>54.3869999999999</v>
      </c>
      <c r="BI553">
        <v>35.4369999999999</v>
      </c>
      <c r="BJ553">
        <v>566.14468268889</v>
      </c>
      <c r="BK553">
        <v>278.300293799999</v>
      </c>
      <c r="BL553">
        <v>143.786793799999</v>
      </c>
      <c r="BM553">
        <v>0.1</v>
      </c>
      <c r="BN553">
        <v>68.9</v>
      </c>
      <c r="BO553">
        <v>47.7</v>
      </c>
      <c r="BP553">
        <v>132.667333333333</v>
      </c>
      <c r="BQ553">
        <v>75.2173333333333</v>
      </c>
      <c r="BR553">
        <v>44.2673333333333</v>
      </c>
      <c r="BS553">
        <v>1122.04709342222</v>
      </c>
      <c r="BT553">
        <v>541.862504533333</v>
      </c>
      <c r="BU553">
        <v>251.340115644444</v>
      </c>
      <c r="BV553">
        <v>68.8575105395355</v>
      </c>
      <c r="BW553">
        <v>2347.53833333333</v>
      </c>
      <c r="BX553">
        <v>0</v>
      </c>
      <c r="BY553" t="s">
        <v>149</v>
      </c>
      <c r="BZ553" t="s">
        <v>1651</v>
      </c>
    </row>
    <row r="554" spans="1:78">
      <c r="A554" s="4">
        <v>44181.6359027778</v>
      </c>
      <c r="B554" t="s">
        <v>78</v>
      </c>
      <c r="C554" s="4">
        <v>44181.6359027778</v>
      </c>
      <c r="D554" t="s">
        <v>79</v>
      </c>
      <c r="E554" t="s">
        <v>1437</v>
      </c>
      <c r="F554">
        <v>1</v>
      </c>
      <c r="G554">
        <v>2</v>
      </c>
      <c r="H554">
        <v>215</v>
      </c>
      <c r="I554">
        <v>5</v>
      </c>
      <c r="J554">
        <v>162.29</v>
      </c>
      <c r="K554">
        <v>162.482</v>
      </c>
      <c r="L554">
        <v>162.386</v>
      </c>
      <c r="M554">
        <v>31145</v>
      </c>
      <c r="N554">
        <v>31241</v>
      </c>
      <c r="O554">
        <v>31193</v>
      </c>
      <c r="P554">
        <v>1</v>
      </c>
      <c r="Q554">
        <v>3</v>
      </c>
      <c r="R554">
        <v>0</v>
      </c>
      <c r="S554">
        <v>0</v>
      </c>
      <c r="T554">
        <v>162.386</v>
      </c>
      <c r="U554">
        <v>3</v>
      </c>
      <c r="V554">
        <v>0</v>
      </c>
      <c r="W554">
        <v>0</v>
      </c>
      <c r="X554">
        <v>162.386</v>
      </c>
      <c r="Y554">
        <v>19</v>
      </c>
      <c r="Z554">
        <v>41</v>
      </c>
      <c r="AA554">
        <v>30</v>
      </c>
      <c r="AB554">
        <v>351.7</v>
      </c>
      <c r="AC554" s="6">
        <v>0.488194444444444</v>
      </c>
      <c r="AD554">
        <v>1.1</v>
      </c>
      <c r="AE554">
        <v>10.96</v>
      </c>
      <c r="AF554">
        <v>7.9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0.1</v>
      </c>
      <c r="AQ554">
        <v>44</v>
      </c>
      <c r="AR554">
        <v>38</v>
      </c>
      <c r="AS554">
        <v>34</v>
      </c>
      <c r="AT554">
        <v>22</v>
      </c>
      <c r="AU554">
        <v>87.5432960069444</v>
      </c>
      <c r="AV554">
        <v>24.255</v>
      </c>
      <c r="AW554">
        <v>23.744</v>
      </c>
      <c r="AX554">
        <v>370.737</v>
      </c>
      <c r="AY554">
        <v>363.47</v>
      </c>
      <c r="AZ554">
        <v>268.967</v>
      </c>
      <c r="BA554">
        <v>7797.085785</v>
      </c>
      <c r="BB554">
        <v>7611.94051999999</v>
      </c>
      <c r="BC554">
        <v>4452.548995</v>
      </c>
      <c r="BD554">
        <v>0.1</v>
      </c>
      <c r="BE554">
        <v>74.2</v>
      </c>
      <c r="BF554">
        <v>47.7</v>
      </c>
      <c r="BG554">
        <v>113.89</v>
      </c>
      <c r="BH554">
        <v>67.0566666666667</v>
      </c>
      <c r="BI554">
        <v>39.3233333333334</v>
      </c>
      <c r="BJ554">
        <v>877.320820000002</v>
      </c>
      <c r="BK554">
        <v>444.262931111112</v>
      </c>
      <c r="BL554">
        <v>202.805264444445</v>
      </c>
      <c r="BM554">
        <v>0.1</v>
      </c>
      <c r="BN554">
        <v>79.5</v>
      </c>
      <c r="BO554">
        <v>42.4</v>
      </c>
      <c r="BP554">
        <v>176.568333333333</v>
      </c>
      <c r="BQ554">
        <v>109.918333333333</v>
      </c>
      <c r="BR554">
        <v>52.6683333333333</v>
      </c>
      <c r="BS554">
        <v>2085.05967833333</v>
      </c>
      <c r="BT554">
        <v>1143.85434499999</v>
      </c>
      <c r="BU554">
        <v>401.891233888889</v>
      </c>
      <c r="BV554">
        <v>106.544631728725</v>
      </c>
      <c r="BW554">
        <v>3578.44666666666</v>
      </c>
      <c r="BX554">
        <v>0</v>
      </c>
      <c r="BY554" t="s">
        <v>151</v>
      </c>
      <c r="BZ554" t="s">
        <v>1652</v>
      </c>
    </row>
    <row r="555" spans="1:78">
      <c r="A555" s="4">
        <v>44181.6359027778</v>
      </c>
      <c r="B555" t="s">
        <v>78</v>
      </c>
      <c r="C555" s="4">
        <v>44181.6359027778</v>
      </c>
      <c r="D555" t="s">
        <v>79</v>
      </c>
      <c r="E555" t="s">
        <v>1437</v>
      </c>
      <c r="F555">
        <v>1</v>
      </c>
      <c r="G555">
        <v>2</v>
      </c>
      <c r="H555">
        <v>216</v>
      </c>
      <c r="I555">
        <v>5</v>
      </c>
      <c r="J555">
        <v>160.818</v>
      </c>
      <c r="K555">
        <v>160.934</v>
      </c>
      <c r="L555">
        <v>160.876</v>
      </c>
      <c r="M555">
        <v>30409</v>
      </c>
      <c r="N555">
        <v>30467</v>
      </c>
      <c r="O555">
        <v>30438</v>
      </c>
      <c r="P555">
        <v>1</v>
      </c>
      <c r="Q555">
        <v>3</v>
      </c>
      <c r="R555">
        <v>0</v>
      </c>
      <c r="S555">
        <v>0</v>
      </c>
      <c r="T555">
        <v>160.876</v>
      </c>
      <c r="U555">
        <v>3</v>
      </c>
      <c r="V555">
        <v>0</v>
      </c>
      <c r="W555">
        <v>0</v>
      </c>
      <c r="X555">
        <v>160.876</v>
      </c>
      <c r="Y555">
        <v>93</v>
      </c>
      <c r="Z555">
        <v>113</v>
      </c>
      <c r="AA555">
        <v>103</v>
      </c>
      <c r="AB555">
        <v>136</v>
      </c>
      <c r="AC555" s="6">
        <v>0.188888888888889</v>
      </c>
      <c r="AD555">
        <v>1.1</v>
      </c>
      <c r="AE555">
        <v>10.96</v>
      </c>
      <c r="AF555">
        <v>7.9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0.1</v>
      </c>
      <c r="AQ555">
        <v>44</v>
      </c>
      <c r="AR555">
        <v>38</v>
      </c>
      <c r="AS555">
        <v>34</v>
      </c>
      <c r="AT555">
        <v>22</v>
      </c>
      <c r="AU555">
        <v>88.0292960069444</v>
      </c>
      <c r="AV555">
        <v>17.007</v>
      </c>
      <c r="AW555">
        <v>20.7459999999999</v>
      </c>
      <c r="AX555">
        <v>330.758999999999</v>
      </c>
      <c r="AY555">
        <v>321.475999999999</v>
      </c>
      <c r="AZ555">
        <v>226.480999999999</v>
      </c>
      <c r="BA555">
        <v>5942.95983099999</v>
      </c>
      <c r="BB555">
        <v>5914.06746599999</v>
      </c>
      <c r="BC555">
        <v>3174.760241</v>
      </c>
      <c r="BD555">
        <v>0.1</v>
      </c>
      <c r="BE555">
        <v>79.5</v>
      </c>
      <c r="BF555">
        <v>53</v>
      </c>
      <c r="BG555">
        <v>116.965333333333</v>
      </c>
      <c r="BH555">
        <v>73.9320000000001</v>
      </c>
      <c r="BI555">
        <v>32.632</v>
      </c>
      <c r="BJ555">
        <v>723.07413368889</v>
      </c>
      <c r="BK555">
        <v>423.847600355556</v>
      </c>
      <c r="BL555">
        <v>122.226600355556</v>
      </c>
      <c r="BM555">
        <v>0.1</v>
      </c>
      <c r="BN555">
        <v>74.2</v>
      </c>
      <c r="BO555">
        <v>47.7</v>
      </c>
      <c r="BP555">
        <v>138.923</v>
      </c>
      <c r="BQ555">
        <v>82.6063333333333</v>
      </c>
      <c r="BR555">
        <v>37.8063333333333</v>
      </c>
      <c r="BS555">
        <v>1267.49564357777</v>
      </c>
      <c r="BT555">
        <v>634.873076911111</v>
      </c>
      <c r="BU555">
        <v>201.466210244444</v>
      </c>
      <c r="BV555">
        <v>78.2713978940369</v>
      </c>
      <c r="BW555">
        <v>3865.274</v>
      </c>
      <c r="BX555">
        <v>0</v>
      </c>
      <c r="BY555" t="s">
        <v>173</v>
      </c>
      <c r="BZ555" t="s">
        <v>1653</v>
      </c>
    </row>
    <row r="556" spans="1:78">
      <c r="A556" s="4">
        <v>44181.6359027778</v>
      </c>
      <c r="B556" t="s">
        <v>78</v>
      </c>
      <c r="C556" s="4">
        <v>44181.6359027778</v>
      </c>
      <c r="D556" t="s">
        <v>79</v>
      </c>
      <c r="E556" t="s">
        <v>1437</v>
      </c>
      <c r="F556">
        <v>1</v>
      </c>
      <c r="G556">
        <v>2</v>
      </c>
      <c r="H556">
        <v>217</v>
      </c>
      <c r="I556">
        <v>5</v>
      </c>
      <c r="J556">
        <v>161.27</v>
      </c>
      <c r="K556">
        <v>161.472</v>
      </c>
      <c r="L556">
        <v>161.37</v>
      </c>
      <c r="M556">
        <v>30635</v>
      </c>
      <c r="N556">
        <v>30736</v>
      </c>
      <c r="O556">
        <v>30685</v>
      </c>
      <c r="P556">
        <v>1</v>
      </c>
      <c r="Q556">
        <v>3</v>
      </c>
      <c r="R556">
        <v>0</v>
      </c>
      <c r="S556">
        <v>0</v>
      </c>
      <c r="T556">
        <v>161.37</v>
      </c>
      <c r="U556">
        <v>3</v>
      </c>
      <c r="V556">
        <v>0</v>
      </c>
      <c r="W556">
        <v>0</v>
      </c>
      <c r="X556">
        <v>161.37</v>
      </c>
      <c r="Y556">
        <v>94</v>
      </c>
      <c r="Z556">
        <v>114</v>
      </c>
      <c r="AA556">
        <v>104</v>
      </c>
      <c r="AB556">
        <v>138.6</v>
      </c>
      <c r="AC556" s="6">
        <v>0.192361111111111</v>
      </c>
      <c r="AD556">
        <v>1.1</v>
      </c>
      <c r="AE556">
        <v>10.96</v>
      </c>
      <c r="AF556">
        <v>7.9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0.1</v>
      </c>
      <c r="AQ556">
        <v>46</v>
      </c>
      <c r="AR556">
        <v>40</v>
      </c>
      <c r="AS556">
        <v>36</v>
      </c>
      <c r="AT556">
        <v>24</v>
      </c>
      <c r="AU556">
        <v>81.5462960069444</v>
      </c>
      <c r="AV556">
        <v>35.756</v>
      </c>
      <c r="AW556">
        <v>35.995</v>
      </c>
      <c r="AX556">
        <v>623.428</v>
      </c>
      <c r="AY556">
        <v>596.149999999999</v>
      </c>
      <c r="AZ556">
        <v>391.8295</v>
      </c>
      <c r="BA556">
        <v>20425.3886895</v>
      </c>
      <c r="BB556">
        <v>19453.8852674999</v>
      </c>
      <c r="BC556">
        <v>9169.41327225</v>
      </c>
      <c r="BD556">
        <v>0.1</v>
      </c>
      <c r="BE556">
        <v>68.9</v>
      </c>
      <c r="BF556">
        <v>37.1</v>
      </c>
      <c r="BG556">
        <v>178.463666666666</v>
      </c>
      <c r="BH556">
        <v>112.063666666666</v>
      </c>
      <c r="BI556">
        <v>47.1469999999999</v>
      </c>
      <c r="BJ556">
        <v>2129.85305068889</v>
      </c>
      <c r="BK556">
        <v>1271.13565068888</v>
      </c>
      <c r="BL556">
        <v>361.799661799999</v>
      </c>
      <c r="BM556">
        <v>0.1</v>
      </c>
      <c r="BN556">
        <v>74.2</v>
      </c>
      <c r="BO556">
        <v>42.4</v>
      </c>
      <c r="BP556">
        <v>262.016333333333</v>
      </c>
      <c r="BQ556">
        <v>183.066333333333</v>
      </c>
      <c r="BR556">
        <v>91.5663333333333</v>
      </c>
      <c r="BS556">
        <v>5023.40617335555</v>
      </c>
      <c r="BT556">
        <v>3229.42692891111</v>
      </c>
      <c r="BU556">
        <v>1220.90910668889</v>
      </c>
      <c r="BV556">
        <v>175.675941965072</v>
      </c>
      <c r="BW556">
        <v>6393.95549999999</v>
      </c>
      <c r="BX556">
        <v>0</v>
      </c>
      <c r="BY556" t="s">
        <v>175</v>
      </c>
      <c r="BZ556" t="s">
        <v>1654</v>
      </c>
    </row>
    <row r="557" spans="1:78">
      <c r="A557" s="4">
        <v>44181.6359027778</v>
      </c>
      <c r="B557" t="s">
        <v>78</v>
      </c>
      <c r="C557" s="4">
        <v>44181.6359027778</v>
      </c>
      <c r="D557" t="s">
        <v>79</v>
      </c>
      <c r="E557" t="s">
        <v>1437</v>
      </c>
      <c r="F557">
        <v>1</v>
      </c>
      <c r="G557">
        <v>2</v>
      </c>
      <c r="H557">
        <v>218</v>
      </c>
      <c r="I557">
        <v>5</v>
      </c>
      <c r="J557">
        <v>161.752</v>
      </c>
      <c r="K557">
        <v>161.998</v>
      </c>
      <c r="L557">
        <v>161.874</v>
      </c>
      <c r="M557">
        <v>30876</v>
      </c>
      <c r="N557">
        <v>30999</v>
      </c>
      <c r="O557">
        <v>30937</v>
      </c>
      <c r="P557">
        <v>1</v>
      </c>
      <c r="Q557">
        <v>3</v>
      </c>
      <c r="R557">
        <v>0</v>
      </c>
      <c r="S557">
        <v>0</v>
      </c>
      <c r="T557">
        <v>161.874</v>
      </c>
      <c r="U557">
        <v>3</v>
      </c>
      <c r="V557">
        <v>0</v>
      </c>
      <c r="W557">
        <v>0</v>
      </c>
      <c r="X557">
        <v>161.874</v>
      </c>
      <c r="Y557">
        <v>92</v>
      </c>
      <c r="Z557">
        <v>116</v>
      </c>
      <c r="AA557">
        <v>104</v>
      </c>
      <c r="AB557">
        <v>139</v>
      </c>
      <c r="AC557" s="6">
        <v>0.193055555555556</v>
      </c>
      <c r="AD557">
        <v>1.1</v>
      </c>
      <c r="AE557">
        <v>10.96</v>
      </c>
      <c r="AF557">
        <v>7.9</v>
      </c>
      <c r="AG557">
        <v>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0.1</v>
      </c>
      <c r="AQ557">
        <v>46</v>
      </c>
      <c r="AR557">
        <v>42</v>
      </c>
      <c r="AS557">
        <v>36</v>
      </c>
      <c r="AT557">
        <v>26</v>
      </c>
      <c r="AU557">
        <v>76.3027960069444</v>
      </c>
      <c r="AV557">
        <v>55.2549999999999</v>
      </c>
      <c r="AW557">
        <v>52.245</v>
      </c>
      <c r="AX557">
        <v>913.790749999999</v>
      </c>
      <c r="AY557">
        <v>889.52775</v>
      </c>
      <c r="AZ557">
        <v>493.800999999999</v>
      </c>
      <c r="BA557">
        <v>43610.2557790624</v>
      </c>
      <c r="BB557">
        <v>42204.7949625625</v>
      </c>
      <c r="BC557">
        <v>15024.8897414999</v>
      </c>
      <c r="BD557">
        <v>0.1</v>
      </c>
      <c r="BE557">
        <v>74.2</v>
      </c>
      <c r="BF557">
        <v>37.1</v>
      </c>
      <c r="BG557">
        <v>237.441333333333</v>
      </c>
      <c r="BH557">
        <v>158.341333333333</v>
      </c>
      <c r="BI557">
        <v>66.6079999999999</v>
      </c>
      <c r="BJ557">
        <v>4285.30988835555</v>
      </c>
      <c r="BK557">
        <v>2758.50668835555</v>
      </c>
      <c r="BL557">
        <v>774.338932799998</v>
      </c>
      <c r="BM557">
        <v>0.1</v>
      </c>
      <c r="BN557">
        <v>79.5</v>
      </c>
      <c r="BO557">
        <v>42.4</v>
      </c>
      <c r="BP557">
        <v>396.267333333333</v>
      </c>
      <c r="BQ557">
        <v>272.817333333333</v>
      </c>
      <c r="BR557">
        <v>146.400666666666</v>
      </c>
      <c r="BS557">
        <v>11769.2457911999</v>
      </c>
      <c r="BT557">
        <v>7605.06706897777</v>
      </c>
      <c r="BU557">
        <v>3156.21234675555</v>
      </c>
      <c r="BV557">
        <v>129.664707635489</v>
      </c>
      <c r="BW557">
        <v>9539.20808333333</v>
      </c>
      <c r="BX557">
        <v>0</v>
      </c>
      <c r="BY557" t="s">
        <v>177</v>
      </c>
      <c r="BZ557" t="s">
        <v>1655</v>
      </c>
    </row>
    <row r="558" spans="1:78">
      <c r="A558" s="4">
        <v>44181.6359027778</v>
      </c>
      <c r="B558" t="s">
        <v>78</v>
      </c>
      <c r="C558" s="4">
        <v>44181.6359027778</v>
      </c>
      <c r="D558" t="s">
        <v>79</v>
      </c>
      <c r="E558" t="s">
        <v>1437</v>
      </c>
      <c r="F558">
        <v>1</v>
      </c>
      <c r="G558">
        <v>2</v>
      </c>
      <c r="H558">
        <v>219</v>
      </c>
      <c r="I558">
        <v>5</v>
      </c>
      <c r="J558">
        <v>160.752</v>
      </c>
      <c r="K558">
        <v>160.996</v>
      </c>
      <c r="L558">
        <v>160.874</v>
      </c>
      <c r="M558">
        <v>30376</v>
      </c>
      <c r="N558">
        <v>30498</v>
      </c>
      <c r="O558">
        <v>30437</v>
      </c>
      <c r="P558">
        <v>1</v>
      </c>
      <c r="Q558">
        <v>3</v>
      </c>
      <c r="R558">
        <v>0</v>
      </c>
      <c r="S558">
        <v>0</v>
      </c>
      <c r="T558">
        <v>160.874</v>
      </c>
      <c r="U558">
        <v>3</v>
      </c>
      <c r="V558">
        <v>0</v>
      </c>
      <c r="W558">
        <v>0</v>
      </c>
      <c r="X558">
        <v>160.874</v>
      </c>
      <c r="Y558">
        <v>139</v>
      </c>
      <c r="Z558">
        <v>161</v>
      </c>
      <c r="AA558">
        <v>150</v>
      </c>
      <c r="AB558">
        <v>230</v>
      </c>
      <c r="AC558" s="6">
        <v>0.319444444444444</v>
      </c>
      <c r="AD558">
        <v>1.1</v>
      </c>
      <c r="AE558">
        <v>10.96</v>
      </c>
      <c r="AF558">
        <v>7.9</v>
      </c>
      <c r="AG558">
        <v>3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0.1</v>
      </c>
      <c r="AQ558">
        <v>42</v>
      </c>
      <c r="AR558">
        <v>36</v>
      </c>
      <c r="AS558">
        <v>32</v>
      </c>
      <c r="AT558">
        <v>10</v>
      </c>
      <c r="AU558">
        <v>90.0477960069444</v>
      </c>
      <c r="AV558">
        <v>22.7609999999999</v>
      </c>
      <c r="AW558">
        <v>22.9949999999999</v>
      </c>
      <c r="AX558">
        <v>351.512999999999</v>
      </c>
      <c r="AY558">
        <v>345.386999999999</v>
      </c>
      <c r="AZ558">
        <v>237.61</v>
      </c>
      <c r="BA558">
        <v>7301.95287499999</v>
      </c>
      <c r="BB558">
        <v>7289.31758099999</v>
      </c>
      <c r="BC558">
        <v>3793.106348</v>
      </c>
      <c r="BD558">
        <v>0.1</v>
      </c>
      <c r="BE558">
        <v>63.6</v>
      </c>
      <c r="BF558">
        <v>42.4</v>
      </c>
      <c r="BG558">
        <v>172.895333333333</v>
      </c>
      <c r="BH558">
        <v>70.0953333333333</v>
      </c>
      <c r="BI558">
        <v>35.7953333333333</v>
      </c>
      <c r="BJ558">
        <v>1647.41703102222</v>
      </c>
      <c r="BK558">
        <v>528.8904088</v>
      </c>
      <c r="BL558">
        <v>193.395586577777</v>
      </c>
      <c r="BM558">
        <v>0.1</v>
      </c>
      <c r="BN558">
        <v>74.2</v>
      </c>
      <c r="BO558">
        <v>42.4</v>
      </c>
      <c r="BP558">
        <v>165.116666666666</v>
      </c>
      <c r="BQ558">
        <v>107.416666666666</v>
      </c>
      <c r="BR558">
        <v>54.5666666666666</v>
      </c>
      <c r="BS558">
        <v>1951.16605555555</v>
      </c>
      <c r="BT558">
        <v>1171.20772222222</v>
      </c>
      <c r="BU558">
        <v>442.672444444444</v>
      </c>
      <c r="BV558">
        <v>103.143965333529</v>
      </c>
      <c r="BW558">
        <v>3468.62733333333</v>
      </c>
      <c r="BX558">
        <v>0</v>
      </c>
      <c r="BY558" t="s">
        <v>153</v>
      </c>
      <c r="BZ558" t="s">
        <v>1656</v>
      </c>
    </row>
    <row r="559" spans="1:78">
      <c r="A559" s="4">
        <v>44181.6359027778</v>
      </c>
      <c r="B559" t="s">
        <v>78</v>
      </c>
      <c r="C559" s="4">
        <v>44181.6359027778</v>
      </c>
      <c r="D559" t="s">
        <v>79</v>
      </c>
      <c r="E559" t="s">
        <v>1437</v>
      </c>
      <c r="F559">
        <v>1</v>
      </c>
      <c r="G559">
        <v>2</v>
      </c>
      <c r="H559">
        <v>220</v>
      </c>
      <c r="I559">
        <v>5</v>
      </c>
      <c r="J559">
        <v>161.25</v>
      </c>
      <c r="K559">
        <v>161.5</v>
      </c>
      <c r="L559">
        <v>161.374</v>
      </c>
      <c r="M559">
        <v>30625</v>
      </c>
      <c r="N559">
        <v>30750</v>
      </c>
      <c r="O559">
        <v>30687</v>
      </c>
      <c r="P559">
        <v>1</v>
      </c>
      <c r="Q559">
        <v>3</v>
      </c>
      <c r="R559">
        <v>0</v>
      </c>
      <c r="S559">
        <v>0</v>
      </c>
      <c r="T559">
        <v>161.374</v>
      </c>
      <c r="U559">
        <v>3</v>
      </c>
      <c r="V559">
        <v>0</v>
      </c>
      <c r="W559">
        <v>0</v>
      </c>
      <c r="X559">
        <v>161.374</v>
      </c>
      <c r="Y559">
        <v>137</v>
      </c>
      <c r="Z559">
        <v>162</v>
      </c>
      <c r="AA559">
        <v>149</v>
      </c>
      <c r="AB559">
        <v>228.6</v>
      </c>
      <c r="AC559" s="6">
        <v>0.317361111111111</v>
      </c>
      <c r="AD559">
        <v>1.1</v>
      </c>
      <c r="AE559">
        <v>10.96</v>
      </c>
      <c r="AF559">
        <v>7.9</v>
      </c>
      <c r="AG559">
        <v>3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0.1</v>
      </c>
      <c r="AQ559">
        <v>44</v>
      </c>
      <c r="AR559">
        <v>38</v>
      </c>
      <c r="AS559">
        <v>34</v>
      </c>
      <c r="AT559">
        <v>12</v>
      </c>
      <c r="AU559">
        <v>83.4242960069444</v>
      </c>
      <c r="AV559">
        <v>35.5099999999999</v>
      </c>
      <c r="AW559">
        <v>36.244</v>
      </c>
      <c r="AX559">
        <v>609.554</v>
      </c>
      <c r="AY559">
        <v>567.993</v>
      </c>
      <c r="AZ559">
        <v>373.967999999999</v>
      </c>
      <c r="BA559">
        <v>20735.0865159999</v>
      </c>
      <c r="BB559">
        <v>18665.286701</v>
      </c>
      <c r="BC559">
        <v>8803.15276999999</v>
      </c>
      <c r="BD559">
        <v>0.1</v>
      </c>
      <c r="BE559">
        <v>74.2</v>
      </c>
      <c r="BF559">
        <v>37.1</v>
      </c>
      <c r="BG559">
        <v>189.995333333333</v>
      </c>
      <c r="BH559">
        <v>100.728666666666</v>
      </c>
      <c r="BI559">
        <v>40.4286666666666</v>
      </c>
      <c r="BJ559">
        <v>2144.3788888</v>
      </c>
      <c r="BK559">
        <v>1004.26946657777</v>
      </c>
      <c r="BL559">
        <v>264.64699991111</v>
      </c>
      <c r="BM559">
        <v>0.1</v>
      </c>
      <c r="BN559">
        <v>79.5</v>
      </c>
      <c r="BO559">
        <v>37.1</v>
      </c>
      <c r="BP559">
        <v>277.914666666666</v>
      </c>
      <c r="BQ559">
        <v>173.531333333333</v>
      </c>
      <c r="BR559">
        <v>74.7646666666667</v>
      </c>
      <c r="BS559">
        <v>5280.84782524444</v>
      </c>
      <c r="BT559">
        <v>3043.84399191111</v>
      </c>
      <c r="BU559">
        <v>905.049658577778</v>
      </c>
      <c r="BV559">
        <v>99.0035309989587</v>
      </c>
      <c r="BW559">
        <v>5878.11758333333</v>
      </c>
      <c r="BX559">
        <v>0</v>
      </c>
      <c r="BY559" t="s">
        <v>179</v>
      </c>
      <c r="BZ559" t="s">
        <v>1657</v>
      </c>
    </row>
    <row r="560" spans="1:78">
      <c r="A560" s="4">
        <v>44181.6359027778</v>
      </c>
      <c r="B560" t="s">
        <v>78</v>
      </c>
      <c r="C560" s="4">
        <v>44181.6359027778</v>
      </c>
      <c r="D560" t="s">
        <v>79</v>
      </c>
      <c r="E560" t="s">
        <v>1437</v>
      </c>
      <c r="F560">
        <v>1</v>
      </c>
      <c r="G560">
        <v>2</v>
      </c>
      <c r="H560">
        <v>221</v>
      </c>
      <c r="I560">
        <v>5</v>
      </c>
      <c r="J560">
        <v>161.76</v>
      </c>
      <c r="K560">
        <v>162.01</v>
      </c>
      <c r="L560">
        <v>161.884</v>
      </c>
      <c r="M560">
        <v>30880</v>
      </c>
      <c r="N560">
        <v>31005</v>
      </c>
      <c r="O560">
        <v>30942</v>
      </c>
      <c r="P560">
        <v>1</v>
      </c>
      <c r="Q560">
        <v>3</v>
      </c>
      <c r="R560">
        <v>0</v>
      </c>
      <c r="S560">
        <v>0</v>
      </c>
      <c r="T560">
        <v>161.884</v>
      </c>
      <c r="U560">
        <v>3</v>
      </c>
      <c r="V560">
        <v>0</v>
      </c>
      <c r="W560">
        <v>0</v>
      </c>
      <c r="X560">
        <v>161.884</v>
      </c>
      <c r="Y560">
        <v>137</v>
      </c>
      <c r="Z560">
        <v>162</v>
      </c>
      <c r="AA560">
        <v>149</v>
      </c>
      <c r="AB560">
        <v>229.1</v>
      </c>
      <c r="AC560" s="6">
        <v>0.318055555555556</v>
      </c>
      <c r="AD560">
        <v>1.1</v>
      </c>
      <c r="AE560">
        <v>10.96</v>
      </c>
      <c r="AF560">
        <v>7.9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0.1</v>
      </c>
      <c r="AQ560">
        <v>46</v>
      </c>
      <c r="AR560">
        <v>40</v>
      </c>
      <c r="AS560">
        <v>34</v>
      </c>
      <c r="AT560">
        <v>22</v>
      </c>
      <c r="AU560">
        <v>77.9252960069444</v>
      </c>
      <c r="AV560">
        <v>55.2559999999999</v>
      </c>
      <c r="AW560">
        <v>51.244</v>
      </c>
      <c r="AX560">
        <v>897.9215</v>
      </c>
      <c r="AY560">
        <v>858.877499999999</v>
      </c>
      <c r="AZ560">
        <v>456.320499999999</v>
      </c>
      <c r="BA560">
        <v>44126.85525525</v>
      </c>
      <c r="BB560">
        <v>41476.0133762499</v>
      </c>
      <c r="BC560">
        <v>13525.9552462499</v>
      </c>
      <c r="BD560">
        <v>0.1</v>
      </c>
      <c r="BE560">
        <v>74.2</v>
      </c>
      <c r="BF560">
        <v>37.1</v>
      </c>
      <c r="BG560">
        <v>296.021666666667</v>
      </c>
      <c r="BH560">
        <v>171.388333333333</v>
      </c>
      <c r="BI560">
        <v>74.9716666666666</v>
      </c>
      <c r="BJ560">
        <v>5599.30429388889</v>
      </c>
      <c r="BK560">
        <v>3039.69112722221</v>
      </c>
      <c r="BL560">
        <v>913.881349444443</v>
      </c>
      <c r="BM560">
        <v>0.1</v>
      </c>
      <c r="BN560">
        <v>84.8</v>
      </c>
      <c r="BO560">
        <v>37.1</v>
      </c>
      <c r="BP560">
        <v>427.185</v>
      </c>
      <c r="BQ560">
        <v>293.851666666666</v>
      </c>
      <c r="BR560">
        <v>112.801666666666</v>
      </c>
      <c r="BS560">
        <v>12107.646745</v>
      </c>
      <c r="BT560">
        <v>7957.94891166666</v>
      </c>
      <c r="BU560">
        <v>2046.21163388888</v>
      </c>
      <c r="BV560">
        <v>127.521255686283</v>
      </c>
      <c r="BW560">
        <v>8607.13091666666</v>
      </c>
      <c r="BX560">
        <v>0</v>
      </c>
      <c r="BY560" t="s">
        <v>181</v>
      </c>
      <c r="BZ560" t="s">
        <v>1658</v>
      </c>
    </row>
    <row r="561" spans="1:78">
      <c r="A561" s="4">
        <v>44181.6359027778</v>
      </c>
      <c r="B561" t="s">
        <v>78</v>
      </c>
      <c r="C561" s="4">
        <v>44181.6359027778</v>
      </c>
      <c r="D561" t="s">
        <v>79</v>
      </c>
      <c r="E561" t="s">
        <v>1437</v>
      </c>
      <c r="F561">
        <v>1</v>
      </c>
      <c r="G561">
        <v>2</v>
      </c>
      <c r="H561">
        <v>222</v>
      </c>
      <c r="I561">
        <v>5</v>
      </c>
      <c r="J561">
        <v>163.838</v>
      </c>
      <c r="K561">
        <v>163.99</v>
      </c>
      <c r="L561">
        <v>163.914</v>
      </c>
      <c r="M561">
        <v>31919</v>
      </c>
      <c r="N561">
        <v>31995</v>
      </c>
      <c r="O561">
        <v>31957</v>
      </c>
      <c r="P561">
        <v>1</v>
      </c>
      <c r="Q561">
        <v>3</v>
      </c>
      <c r="R561">
        <v>0</v>
      </c>
      <c r="S561">
        <v>0</v>
      </c>
      <c r="T561">
        <v>163.914</v>
      </c>
      <c r="U561">
        <v>3</v>
      </c>
      <c r="V561">
        <v>0</v>
      </c>
      <c r="W561">
        <v>0</v>
      </c>
      <c r="X561">
        <v>163.914</v>
      </c>
      <c r="Y561">
        <v>89</v>
      </c>
      <c r="Z561">
        <v>106</v>
      </c>
      <c r="AA561">
        <v>97</v>
      </c>
      <c r="AB561">
        <v>126.8</v>
      </c>
      <c r="AC561" s="6">
        <v>0.175694444444444</v>
      </c>
      <c r="AD561">
        <v>1.1</v>
      </c>
      <c r="AE561">
        <v>10.96</v>
      </c>
      <c r="AF561">
        <v>7.9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0.1</v>
      </c>
      <c r="AQ561">
        <v>32</v>
      </c>
      <c r="AR561">
        <v>16</v>
      </c>
      <c r="AS561">
        <v>12</v>
      </c>
      <c r="AT561">
        <v>0</v>
      </c>
      <c r="AU561">
        <v>95.5372960069444</v>
      </c>
      <c r="AV561">
        <v>21.759</v>
      </c>
      <c r="AW561">
        <v>22.0349999999999</v>
      </c>
      <c r="AX561">
        <v>112.815249999999</v>
      </c>
      <c r="AY561">
        <v>92.74725</v>
      </c>
      <c r="AZ561">
        <v>65.47025</v>
      </c>
      <c r="BA561">
        <v>1857.81298381249</v>
      </c>
      <c r="BB561">
        <v>1503.0243988125</v>
      </c>
      <c r="BC561">
        <v>912.6743013125</v>
      </c>
      <c r="BD561">
        <v>0.1</v>
      </c>
      <c r="BE561">
        <v>63.6</v>
      </c>
      <c r="BF561">
        <v>42.4</v>
      </c>
      <c r="BG561">
        <v>122.025333333333</v>
      </c>
      <c r="BH561">
        <v>87.4419999999998</v>
      </c>
      <c r="BI561">
        <v>38.792</v>
      </c>
      <c r="BJ561">
        <v>1145.9183328</v>
      </c>
      <c r="BK561">
        <v>784.671121688887</v>
      </c>
      <c r="BL561">
        <v>220.926421688889</v>
      </c>
      <c r="BM561">
        <v>0.1</v>
      </c>
      <c r="BN561">
        <v>63.6</v>
      </c>
      <c r="BO561">
        <v>42.4</v>
      </c>
      <c r="BP561">
        <v>151.509916666666</v>
      </c>
      <c r="BQ561">
        <v>116.84325</v>
      </c>
      <c r="BR561">
        <v>49.39325</v>
      </c>
      <c r="BS561">
        <v>1863.09505689027</v>
      </c>
      <c r="BT561">
        <v>1380.37522911249</v>
      </c>
      <c r="BU561">
        <v>351.162779112499</v>
      </c>
      <c r="BV561">
        <v>90.4847612983864</v>
      </c>
      <c r="BW561">
        <v>1497.19249999999</v>
      </c>
      <c r="BX561">
        <v>0</v>
      </c>
      <c r="BY561" t="s">
        <v>183</v>
      </c>
      <c r="BZ561" t="s">
        <v>1659</v>
      </c>
    </row>
    <row r="562" spans="1:78">
      <c r="A562" s="4">
        <v>44181.6359027778</v>
      </c>
      <c r="B562" t="s">
        <v>78</v>
      </c>
      <c r="C562" s="4">
        <v>44181.6359027778</v>
      </c>
      <c r="D562" t="s">
        <v>79</v>
      </c>
      <c r="E562" t="s">
        <v>1437</v>
      </c>
      <c r="F562">
        <v>1</v>
      </c>
      <c r="G562">
        <v>2</v>
      </c>
      <c r="H562">
        <v>223</v>
      </c>
      <c r="I562">
        <v>5</v>
      </c>
      <c r="J562">
        <v>164.326</v>
      </c>
      <c r="K562">
        <v>164.504</v>
      </c>
      <c r="L562">
        <v>164.414</v>
      </c>
      <c r="M562">
        <v>32163</v>
      </c>
      <c r="N562">
        <v>32252</v>
      </c>
      <c r="O562">
        <v>32207</v>
      </c>
      <c r="P562">
        <v>1</v>
      </c>
      <c r="Q562">
        <v>3</v>
      </c>
      <c r="R562">
        <v>0</v>
      </c>
      <c r="S562">
        <v>0</v>
      </c>
      <c r="T562">
        <v>164.414</v>
      </c>
      <c r="U562">
        <v>3</v>
      </c>
      <c r="V562">
        <v>0</v>
      </c>
      <c r="W562">
        <v>0</v>
      </c>
      <c r="X562">
        <v>164.414</v>
      </c>
      <c r="Y562">
        <v>85</v>
      </c>
      <c r="Z562">
        <v>111</v>
      </c>
      <c r="AA562">
        <v>98</v>
      </c>
      <c r="AB562">
        <v>129.3</v>
      </c>
      <c r="AC562" s="6">
        <v>0.179166666666667</v>
      </c>
      <c r="AD562">
        <v>1.1</v>
      </c>
      <c r="AE562">
        <v>10.96</v>
      </c>
      <c r="AF562">
        <v>7.9</v>
      </c>
      <c r="AG562">
        <v>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0.1</v>
      </c>
      <c r="AQ562">
        <v>30</v>
      </c>
      <c r="AR562">
        <v>18</v>
      </c>
      <c r="AS562">
        <v>10</v>
      </c>
      <c r="AT562">
        <v>0</v>
      </c>
      <c r="AU562">
        <v>93.9147960069444</v>
      </c>
      <c r="AV562">
        <v>59.0089999999999</v>
      </c>
      <c r="AW562">
        <v>61.0419999999999</v>
      </c>
      <c r="AX562">
        <v>328.266249999999</v>
      </c>
      <c r="AY562">
        <v>259.399249999999</v>
      </c>
      <c r="AZ562">
        <v>89.5207499999999</v>
      </c>
      <c r="BA562">
        <v>13753.5099265624</v>
      </c>
      <c r="BB562">
        <v>10412.3013415624</v>
      </c>
      <c r="BC562">
        <v>2226.20155981249</v>
      </c>
      <c r="BD562">
        <v>0.1</v>
      </c>
      <c r="BE562">
        <v>90.1</v>
      </c>
      <c r="BF562">
        <v>47.7</v>
      </c>
      <c r="BG562">
        <v>432.296958333333</v>
      </c>
      <c r="BH562">
        <v>342.263624999999</v>
      </c>
      <c r="BI562">
        <v>162.613624999999</v>
      </c>
      <c r="BJ562">
        <v>12987.0077025881</v>
      </c>
      <c r="BK562">
        <v>10002.8225386992</v>
      </c>
      <c r="BL562">
        <v>3323.8094386993</v>
      </c>
      <c r="BM562">
        <v>0.1</v>
      </c>
      <c r="BN562">
        <v>90.1</v>
      </c>
      <c r="BO562">
        <v>47.7</v>
      </c>
      <c r="BP562">
        <v>580.922291666666</v>
      </c>
      <c r="BQ562">
        <v>406.955624999999</v>
      </c>
      <c r="BR562">
        <v>183.005624999999</v>
      </c>
      <c r="BS562">
        <v>20698.0102112326</v>
      </c>
      <c r="BT562">
        <v>13727.1797737326</v>
      </c>
      <c r="BU562">
        <v>4250.46552373263</v>
      </c>
      <c r="BV562">
        <v>134.379135196396</v>
      </c>
      <c r="BW562">
        <v>6744.60720833333</v>
      </c>
      <c r="BX562">
        <v>0</v>
      </c>
      <c r="BY562" t="s">
        <v>195</v>
      </c>
      <c r="BZ562" t="s">
        <v>1660</v>
      </c>
    </row>
    <row r="563" spans="1:78">
      <c r="A563" s="4">
        <v>44181.6359027778</v>
      </c>
      <c r="B563" t="s">
        <v>78</v>
      </c>
      <c r="C563" s="4">
        <v>44181.6359027778</v>
      </c>
      <c r="D563" t="s">
        <v>79</v>
      </c>
      <c r="E563" t="s">
        <v>1437</v>
      </c>
      <c r="F563">
        <v>1</v>
      </c>
      <c r="G563">
        <v>2</v>
      </c>
      <c r="H563">
        <v>224</v>
      </c>
      <c r="I563">
        <v>5</v>
      </c>
      <c r="J563">
        <v>164.832</v>
      </c>
      <c r="K563">
        <v>165.03</v>
      </c>
      <c r="L563">
        <v>164.93</v>
      </c>
      <c r="M563">
        <v>32416</v>
      </c>
      <c r="N563">
        <v>32515</v>
      </c>
      <c r="O563">
        <v>32465</v>
      </c>
      <c r="P563">
        <v>1</v>
      </c>
      <c r="Q563">
        <v>3</v>
      </c>
      <c r="R563">
        <v>0</v>
      </c>
      <c r="S563">
        <v>0</v>
      </c>
      <c r="T563">
        <v>164.93</v>
      </c>
      <c r="U563">
        <v>3</v>
      </c>
      <c r="V563">
        <v>0</v>
      </c>
      <c r="W563">
        <v>0</v>
      </c>
      <c r="X563">
        <v>164.93</v>
      </c>
      <c r="Y563">
        <v>83</v>
      </c>
      <c r="Z563">
        <v>113</v>
      </c>
      <c r="AA563">
        <v>98</v>
      </c>
      <c r="AB563">
        <v>129.6</v>
      </c>
      <c r="AC563" s="6">
        <v>0.179861111111111</v>
      </c>
      <c r="AD563">
        <v>1.1</v>
      </c>
      <c r="AE563">
        <v>10.96</v>
      </c>
      <c r="AF563">
        <v>7.9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0.1</v>
      </c>
      <c r="AQ563">
        <v>30</v>
      </c>
      <c r="AR563">
        <v>20</v>
      </c>
      <c r="AS563">
        <v>14</v>
      </c>
      <c r="AT563">
        <v>0</v>
      </c>
      <c r="AU563">
        <v>81.0417960069444</v>
      </c>
      <c r="AV563">
        <v>121.155437499999</v>
      </c>
      <c r="AW563">
        <v>123.938437499999</v>
      </c>
      <c r="AX563">
        <v>750.12728125</v>
      </c>
      <c r="AY563">
        <v>692.54828125</v>
      </c>
      <c r="AZ563">
        <v>383.261781249999</v>
      </c>
      <c r="BA563">
        <v>69042.0375950048</v>
      </c>
      <c r="BB563">
        <v>63263.4705231298</v>
      </c>
      <c r="BC563">
        <v>26745.0161513486</v>
      </c>
      <c r="BD563">
        <v>0.1</v>
      </c>
      <c r="BE563">
        <v>106</v>
      </c>
      <c r="BF563">
        <v>47.7</v>
      </c>
      <c r="BG563">
        <v>1133.15598611111</v>
      </c>
      <c r="BH563">
        <v>823.444874999999</v>
      </c>
      <c r="BI563">
        <v>328.144874999999</v>
      </c>
      <c r="BJ563">
        <v>72925.4376891931</v>
      </c>
      <c r="BK563">
        <v>52797.9343078659</v>
      </c>
      <c r="BL563">
        <v>13749.1797203659</v>
      </c>
      <c r="BM563">
        <v>0.1</v>
      </c>
      <c r="BN563">
        <v>106</v>
      </c>
      <c r="BO563">
        <v>47.7</v>
      </c>
      <c r="BP563">
        <v>1247.62577083333</v>
      </c>
      <c r="BQ563">
        <v>932.242437499999</v>
      </c>
      <c r="BR563">
        <v>366.5924375</v>
      </c>
      <c r="BS563">
        <v>93514.7018220567</v>
      </c>
      <c r="BT563">
        <v>67279.0627359456</v>
      </c>
      <c r="BU563">
        <v>17149.3835546956</v>
      </c>
      <c r="BV563">
        <v>94.2596988285134</v>
      </c>
      <c r="BW563">
        <v>14617.7331041666</v>
      </c>
      <c r="BX563">
        <v>0</v>
      </c>
      <c r="BY563" t="s">
        <v>197</v>
      </c>
      <c r="BZ563" t="s">
        <v>1661</v>
      </c>
    </row>
    <row r="564" spans="1:78">
      <c r="A564" s="4">
        <v>44181.6359027778</v>
      </c>
      <c r="B564" t="s">
        <v>78</v>
      </c>
      <c r="C564" s="4">
        <v>44181.6359027778</v>
      </c>
      <c r="D564" t="s">
        <v>79</v>
      </c>
      <c r="E564" t="s">
        <v>1437</v>
      </c>
      <c r="F564">
        <v>1</v>
      </c>
      <c r="G564">
        <v>2</v>
      </c>
      <c r="H564">
        <v>225</v>
      </c>
      <c r="I564">
        <v>5</v>
      </c>
      <c r="J564">
        <v>165.3</v>
      </c>
      <c r="K564">
        <v>165.546</v>
      </c>
      <c r="L564">
        <v>165.422</v>
      </c>
      <c r="M564">
        <v>32650</v>
      </c>
      <c r="N564">
        <v>32773</v>
      </c>
      <c r="O564">
        <v>32711</v>
      </c>
      <c r="P564">
        <v>1</v>
      </c>
      <c r="Q564">
        <v>3</v>
      </c>
      <c r="R564">
        <v>0</v>
      </c>
      <c r="S564">
        <v>0</v>
      </c>
      <c r="T564">
        <v>165.422</v>
      </c>
      <c r="U564">
        <v>3</v>
      </c>
      <c r="V564">
        <v>0</v>
      </c>
      <c r="W564">
        <v>0</v>
      </c>
      <c r="X564">
        <v>165.422</v>
      </c>
      <c r="Y564">
        <v>83</v>
      </c>
      <c r="Z564">
        <v>114</v>
      </c>
      <c r="AA564">
        <v>98</v>
      </c>
      <c r="AB564">
        <v>130.3</v>
      </c>
      <c r="AC564" s="6">
        <v>0.180555555555556</v>
      </c>
      <c r="AD564">
        <v>1.1</v>
      </c>
      <c r="AE564">
        <v>10.96</v>
      </c>
      <c r="AF564">
        <v>7.9</v>
      </c>
      <c r="AG564">
        <v>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0.1</v>
      </c>
      <c r="AQ564">
        <v>98</v>
      </c>
      <c r="AR564">
        <v>18</v>
      </c>
      <c r="AS564">
        <v>12</v>
      </c>
      <c r="AT564">
        <v>0</v>
      </c>
      <c r="AU564">
        <v>99.2997960069444</v>
      </c>
      <c r="AV564">
        <v>147.023999999999</v>
      </c>
      <c r="AW564">
        <v>148.289</v>
      </c>
      <c r="AX564">
        <v>1348.0859375</v>
      </c>
      <c r="AY564">
        <v>665.579687499999</v>
      </c>
      <c r="AZ564">
        <v>439.711812499999</v>
      </c>
      <c r="BA564">
        <v>120334.43806416</v>
      </c>
      <c r="BB564">
        <v>70947.569390957</v>
      </c>
      <c r="BC564">
        <v>38854.6533735507</v>
      </c>
      <c r="BD564">
        <v>0.1</v>
      </c>
      <c r="BE564">
        <v>100.7</v>
      </c>
      <c r="BF564">
        <v>42.4</v>
      </c>
      <c r="BG564">
        <v>1472.03240277777</v>
      </c>
      <c r="BH564">
        <v>1029.70462499999</v>
      </c>
      <c r="BI564">
        <v>365.054624999999</v>
      </c>
      <c r="BJ564">
        <v>124430.709043009</v>
      </c>
      <c r="BK564">
        <v>85691.5855477937</v>
      </c>
      <c r="BL564">
        <v>18693.1645352937</v>
      </c>
      <c r="BM564">
        <v>0.1</v>
      </c>
      <c r="BN564">
        <v>100.7</v>
      </c>
      <c r="BO564">
        <v>42.4</v>
      </c>
      <c r="BP564">
        <v>1693.59586805555</v>
      </c>
      <c r="BQ564">
        <v>1187.09031249999</v>
      </c>
      <c r="BR564">
        <v>410.7903125</v>
      </c>
      <c r="BS564">
        <v>169658.362104042</v>
      </c>
      <c r="BT564">
        <v>113380.718931974</v>
      </c>
      <c r="BU564">
        <v>23722.3378694748</v>
      </c>
      <c r="BV564">
        <v>145.673264999702</v>
      </c>
      <c r="BW564">
        <v>19100.332125</v>
      </c>
      <c r="BX564">
        <v>0</v>
      </c>
      <c r="BY564" t="s">
        <v>199</v>
      </c>
      <c r="BZ564" t="s">
        <v>1662</v>
      </c>
    </row>
    <row r="565" spans="1:78">
      <c r="A565" s="4">
        <v>44181.6359027778</v>
      </c>
      <c r="B565" t="s">
        <v>78</v>
      </c>
      <c r="C565" s="4">
        <v>44181.6359027778</v>
      </c>
      <c r="D565" t="s">
        <v>79</v>
      </c>
      <c r="E565" t="s">
        <v>1437</v>
      </c>
      <c r="F565">
        <v>1</v>
      </c>
      <c r="G565">
        <v>2</v>
      </c>
      <c r="H565">
        <v>226</v>
      </c>
      <c r="I565">
        <v>5</v>
      </c>
      <c r="J565">
        <v>166.862</v>
      </c>
      <c r="K565">
        <v>166.998</v>
      </c>
      <c r="L565">
        <v>166.93</v>
      </c>
      <c r="M565">
        <v>33431</v>
      </c>
      <c r="N565">
        <v>33499</v>
      </c>
      <c r="O565">
        <v>33465</v>
      </c>
      <c r="P565">
        <v>1</v>
      </c>
      <c r="Q565">
        <v>3</v>
      </c>
      <c r="R565">
        <v>0</v>
      </c>
      <c r="S565">
        <v>0</v>
      </c>
      <c r="T565">
        <v>166.93</v>
      </c>
      <c r="U565">
        <v>3</v>
      </c>
      <c r="V565">
        <v>0</v>
      </c>
      <c r="W565">
        <v>0</v>
      </c>
      <c r="X565">
        <v>166.93</v>
      </c>
      <c r="Y565">
        <v>179</v>
      </c>
      <c r="Z565">
        <v>15</v>
      </c>
      <c r="AA565">
        <v>187</v>
      </c>
      <c r="AB565">
        <v>309.8</v>
      </c>
      <c r="AC565" s="6">
        <v>0.429861111111111</v>
      </c>
      <c r="AD565">
        <v>1.1</v>
      </c>
      <c r="AE565">
        <v>10.96</v>
      </c>
      <c r="AF565">
        <v>7.9</v>
      </c>
      <c r="AG565">
        <v>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0.1</v>
      </c>
      <c r="AQ565">
        <v>32</v>
      </c>
      <c r="AR565">
        <v>28</v>
      </c>
      <c r="AS565">
        <v>28</v>
      </c>
      <c r="AT565">
        <v>18</v>
      </c>
      <c r="AU565">
        <v>92.5362960069444</v>
      </c>
      <c r="AV565">
        <v>15.253</v>
      </c>
      <c r="AW565">
        <v>13.4959999999999</v>
      </c>
      <c r="AX565">
        <v>193.225999999999</v>
      </c>
      <c r="AY565">
        <v>155.729</v>
      </c>
      <c r="AZ565">
        <v>155.729</v>
      </c>
      <c r="BA565">
        <v>2638.92488399999</v>
      </c>
      <c r="BB565">
        <v>1848.433183</v>
      </c>
      <c r="BC565">
        <v>1848.433183</v>
      </c>
      <c r="BD565">
        <v>0.1</v>
      </c>
      <c r="BE565">
        <v>53</v>
      </c>
      <c r="BF565">
        <v>37.1</v>
      </c>
      <c r="BG565">
        <v>57.1113333333332</v>
      </c>
      <c r="BH565">
        <v>31.5779999999999</v>
      </c>
      <c r="BI565">
        <v>15.528</v>
      </c>
      <c r="BJ565">
        <v>256.475185688888</v>
      </c>
      <c r="BK565">
        <v>126.267496799999</v>
      </c>
      <c r="BL565">
        <v>44.8669968</v>
      </c>
      <c r="BM565">
        <v>0.1</v>
      </c>
      <c r="BN565">
        <v>53</v>
      </c>
      <c r="BO565">
        <v>37.1</v>
      </c>
      <c r="BP565">
        <v>68.6647777777777</v>
      </c>
      <c r="BQ565">
        <v>41.9036666666666</v>
      </c>
      <c r="BR565">
        <v>26.2536666666666</v>
      </c>
      <c r="BS565">
        <v>413.851416516049</v>
      </c>
      <c r="BT565">
        <v>228.514844911111</v>
      </c>
      <c r="BU565">
        <v>113.929878244444</v>
      </c>
      <c r="BV565">
        <v>38.5916930637835</v>
      </c>
      <c r="BW565">
        <v>1187.77633333333</v>
      </c>
      <c r="BX565">
        <v>0</v>
      </c>
      <c r="BY565" t="s">
        <v>217</v>
      </c>
      <c r="BZ565" t="s">
        <v>1663</v>
      </c>
    </row>
    <row r="566" spans="1:78">
      <c r="A566" s="4">
        <v>44181.6359027778</v>
      </c>
      <c r="B566" t="s">
        <v>78</v>
      </c>
      <c r="C566" s="4">
        <v>44181.6359027778</v>
      </c>
      <c r="D566" t="s">
        <v>79</v>
      </c>
      <c r="E566" t="s">
        <v>1437</v>
      </c>
      <c r="F566">
        <v>1</v>
      </c>
      <c r="G566">
        <v>2</v>
      </c>
      <c r="H566">
        <v>227</v>
      </c>
      <c r="I566">
        <v>5</v>
      </c>
      <c r="J566">
        <v>167.314</v>
      </c>
      <c r="K566">
        <v>167.536</v>
      </c>
      <c r="L566">
        <v>167.424</v>
      </c>
      <c r="M566">
        <v>33657</v>
      </c>
      <c r="N566">
        <v>33768</v>
      </c>
      <c r="O566">
        <v>33712</v>
      </c>
      <c r="P566">
        <v>1</v>
      </c>
      <c r="Q566">
        <v>3</v>
      </c>
      <c r="R566">
        <v>0</v>
      </c>
      <c r="S566">
        <v>0</v>
      </c>
      <c r="T566">
        <v>167.424</v>
      </c>
      <c r="U566">
        <v>3</v>
      </c>
      <c r="V566">
        <v>0</v>
      </c>
      <c r="W566">
        <v>0</v>
      </c>
      <c r="X566">
        <v>167.424</v>
      </c>
      <c r="Y566">
        <v>177</v>
      </c>
      <c r="Z566">
        <v>16</v>
      </c>
      <c r="AA566">
        <v>186</v>
      </c>
      <c r="AB566">
        <v>308.2</v>
      </c>
      <c r="AC566" s="6">
        <v>0.427777777777778</v>
      </c>
      <c r="AD566">
        <v>1.1</v>
      </c>
      <c r="AE566">
        <v>10.96</v>
      </c>
      <c r="AF566">
        <v>7.9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0.1</v>
      </c>
      <c r="AQ566">
        <v>26</v>
      </c>
      <c r="AR566">
        <v>16</v>
      </c>
      <c r="AS566">
        <v>12</v>
      </c>
      <c r="AT566">
        <v>0</v>
      </c>
      <c r="AU566">
        <v>94.4202960069444</v>
      </c>
      <c r="AV566">
        <v>22.507</v>
      </c>
      <c r="AW566">
        <v>24.551</v>
      </c>
      <c r="AX566">
        <v>133.927499999999</v>
      </c>
      <c r="AY566">
        <v>99.8114999999999</v>
      </c>
      <c r="AZ566">
        <v>62.1624999999999</v>
      </c>
      <c r="BA566">
        <v>2352.56842825</v>
      </c>
      <c r="BB566">
        <v>1658.11656024999</v>
      </c>
      <c r="BC566">
        <v>802.262659249999</v>
      </c>
      <c r="BD566">
        <v>0.1</v>
      </c>
      <c r="BE566">
        <v>74.2</v>
      </c>
      <c r="BF566">
        <v>42.4</v>
      </c>
      <c r="BG566">
        <v>157.473666666666</v>
      </c>
      <c r="BH566">
        <v>140.823666666666</v>
      </c>
      <c r="BI566">
        <v>62.457</v>
      </c>
      <c r="BJ566">
        <v>2007.34791646666</v>
      </c>
      <c r="BK566">
        <v>1847.50142757777</v>
      </c>
      <c r="BL566">
        <v>546.1307498</v>
      </c>
      <c r="BM566">
        <v>0.1</v>
      </c>
      <c r="BN566">
        <v>63.6</v>
      </c>
      <c r="BO566">
        <v>42.4</v>
      </c>
      <c r="BP566">
        <v>164.137888888889</v>
      </c>
      <c r="BQ566">
        <v>116.782333333333</v>
      </c>
      <c r="BR566">
        <v>67.0489999999999</v>
      </c>
      <c r="BS566">
        <v>2098.8980093358</v>
      </c>
      <c r="BT566">
        <v>1419.67258464444</v>
      </c>
      <c r="BU566">
        <v>632.7566402</v>
      </c>
      <c r="BV566">
        <v>33.6659674216196</v>
      </c>
      <c r="BW566">
        <v>1752.98383333333</v>
      </c>
      <c r="BX566">
        <v>0</v>
      </c>
      <c r="BY566" t="s">
        <v>219</v>
      </c>
      <c r="BZ566" t="s">
        <v>1664</v>
      </c>
    </row>
    <row r="567" spans="1:78">
      <c r="A567" s="4">
        <v>44181.6359027778</v>
      </c>
      <c r="B567" t="s">
        <v>78</v>
      </c>
      <c r="C567" s="4">
        <v>44181.6359027778</v>
      </c>
      <c r="D567" t="s">
        <v>79</v>
      </c>
      <c r="E567" t="s">
        <v>1437</v>
      </c>
      <c r="F567">
        <v>1</v>
      </c>
      <c r="G567">
        <v>2</v>
      </c>
      <c r="H567">
        <v>228</v>
      </c>
      <c r="I567">
        <v>5</v>
      </c>
      <c r="J567">
        <v>167.826</v>
      </c>
      <c r="K567">
        <v>167.992</v>
      </c>
      <c r="L567">
        <v>167.908</v>
      </c>
      <c r="M567">
        <v>33913</v>
      </c>
      <c r="N567">
        <v>33996</v>
      </c>
      <c r="O567">
        <v>33954</v>
      </c>
      <c r="P567">
        <v>1</v>
      </c>
      <c r="Q567">
        <v>3</v>
      </c>
      <c r="R567">
        <v>0</v>
      </c>
      <c r="S567">
        <v>0</v>
      </c>
      <c r="T567">
        <v>167.908</v>
      </c>
      <c r="U567">
        <v>3</v>
      </c>
      <c r="V567">
        <v>0</v>
      </c>
      <c r="W567">
        <v>0</v>
      </c>
      <c r="X567">
        <v>167.908</v>
      </c>
      <c r="Y567">
        <v>176</v>
      </c>
      <c r="Z567">
        <v>16</v>
      </c>
      <c r="AA567">
        <v>186</v>
      </c>
      <c r="AB567">
        <v>308.4</v>
      </c>
      <c r="AC567" s="6">
        <v>0.427777777777778</v>
      </c>
      <c r="AD567">
        <v>1</v>
      </c>
      <c r="AE567">
        <v>10.96</v>
      </c>
      <c r="AF567">
        <v>7.9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0.1</v>
      </c>
      <c r="AQ567">
        <v>26</v>
      </c>
      <c r="AR567">
        <v>18</v>
      </c>
      <c r="AS567">
        <v>14</v>
      </c>
      <c r="AT567">
        <v>0</v>
      </c>
      <c r="AU567">
        <v>97.6632960069444</v>
      </c>
      <c r="AV567">
        <v>45.2569999999999</v>
      </c>
      <c r="AW567">
        <v>48.7869999999999</v>
      </c>
      <c r="AX567">
        <v>279.596749999999</v>
      </c>
      <c r="AY567">
        <v>233.76375</v>
      </c>
      <c r="AZ567">
        <v>144.487749999999</v>
      </c>
      <c r="BA567">
        <v>9685.75098906249</v>
      </c>
      <c r="BB567">
        <v>7888.2098715625</v>
      </c>
      <c r="BC567">
        <v>3872.14427681249</v>
      </c>
      <c r="BD567">
        <v>0.1</v>
      </c>
      <c r="BE567">
        <v>84.8</v>
      </c>
      <c r="BF567">
        <v>42.4</v>
      </c>
      <c r="BG567">
        <v>396.209666666666</v>
      </c>
      <c r="BH567">
        <v>262.159666666666</v>
      </c>
      <c r="BI567">
        <v>110.943</v>
      </c>
      <c r="BJ567">
        <v>10294.4066298</v>
      </c>
      <c r="BK567">
        <v>6494.51907424443</v>
      </c>
      <c r="BL567">
        <v>1812.5948298</v>
      </c>
      <c r="BM567">
        <v>0.1</v>
      </c>
      <c r="BN567">
        <v>63.6</v>
      </c>
      <c r="BO567">
        <v>42.4</v>
      </c>
      <c r="BP567">
        <v>358.365666666666</v>
      </c>
      <c r="BQ567">
        <v>202.848999999999</v>
      </c>
      <c r="BR567">
        <v>117.648999999999</v>
      </c>
      <c r="BS567">
        <v>8845.21887797777</v>
      </c>
      <c r="BT567">
        <v>4500.76838908888</v>
      </c>
      <c r="BU567">
        <v>2015.15520019999</v>
      </c>
      <c r="BV567">
        <v>70.9206287448277</v>
      </c>
      <c r="BW567">
        <v>6381.88049999999</v>
      </c>
      <c r="BX567">
        <v>0</v>
      </c>
      <c r="BY567" t="s">
        <v>221</v>
      </c>
      <c r="BZ567" t="s">
        <v>1665</v>
      </c>
    </row>
    <row r="568" spans="1:78">
      <c r="A568" s="4">
        <v>44181.6359027778</v>
      </c>
      <c r="B568" t="s">
        <v>78</v>
      </c>
      <c r="C568" s="4">
        <v>44181.6359027778</v>
      </c>
      <c r="D568" t="s">
        <v>79</v>
      </c>
      <c r="E568" t="s">
        <v>1437</v>
      </c>
      <c r="F568">
        <v>1</v>
      </c>
      <c r="G568">
        <v>2</v>
      </c>
      <c r="H568">
        <v>229</v>
      </c>
      <c r="I568">
        <v>5</v>
      </c>
      <c r="J568">
        <v>168.308</v>
      </c>
      <c r="K568">
        <v>168.538</v>
      </c>
      <c r="L568">
        <v>168.422</v>
      </c>
      <c r="M568">
        <v>34154</v>
      </c>
      <c r="N568">
        <v>34269</v>
      </c>
      <c r="O568">
        <v>34211</v>
      </c>
      <c r="P568">
        <v>1</v>
      </c>
      <c r="Q568">
        <v>3</v>
      </c>
      <c r="R568">
        <v>0</v>
      </c>
      <c r="S568">
        <v>0</v>
      </c>
      <c r="T568">
        <v>168.422</v>
      </c>
      <c r="U568">
        <v>3</v>
      </c>
      <c r="V568">
        <v>0</v>
      </c>
      <c r="W568">
        <v>0</v>
      </c>
      <c r="X568">
        <v>168.422</v>
      </c>
      <c r="Y568">
        <v>175</v>
      </c>
      <c r="Z568">
        <v>18</v>
      </c>
      <c r="AA568">
        <v>186</v>
      </c>
      <c r="AB568">
        <v>309</v>
      </c>
      <c r="AC568" s="6">
        <v>0.429166666666667</v>
      </c>
      <c r="AD568">
        <v>1.1</v>
      </c>
      <c r="AE568">
        <v>10.96</v>
      </c>
      <c r="AF568">
        <v>7.9</v>
      </c>
      <c r="AG568">
        <v>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0.1</v>
      </c>
      <c r="AQ568">
        <v>28</v>
      </c>
      <c r="AR568">
        <v>20</v>
      </c>
      <c r="AS568">
        <v>14</v>
      </c>
      <c r="AT568">
        <v>0</v>
      </c>
      <c r="AU568">
        <v>80.2947960069444</v>
      </c>
      <c r="AV568">
        <v>85.5069999999999</v>
      </c>
      <c r="AW568">
        <v>93.2979999999999</v>
      </c>
      <c r="AX568">
        <v>580.850624999999</v>
      </c>
      <c r="AY568">
        <v>532.985624999999</v>
      </c>
      <c r="AZ568">
        <v>253.957624999999</v>
      </c>
      <c r="BA568">
        <v>38062.7168519531</v>
      </c>
      <c r="BB568">
        <v>35660.5235182031</v>
      </c>
      <c r="BC568">
        <v>11931.0406032031</v>
      </c>
      <c r="BD568">
        <v>0.1</v>
      </c>
      <c r="BE568">
        <v>74.2</v>
      </c>
      <c r="BF568">
        <v>42.4</v>
      </c>
      <c r="BG568">
        <v>599.588333333333</v>
      </c>
      <c r="BH568">
        <v>446.621666666666</v>
      </c>
      <c r="BI568">
        <v>181.154999999999</v>
      </c>
      <c r="BJ568">
        <v>27455.5941383333</v>
      </c>
      <c r="BK568">
        <v>19209.3702494444</v>
      </c>
      <c r="BL568">
        <v>4888.78880499999</v>
      </c>
      <c r="BM568">
        <v>0.1</v>
      </c>
      <c r="BN568">
        <v>68.9</v>
      </c>
      <c r="BO568">
        <v>42.4</v>
      </c>
      <c r="BP568">
        <v>711.293</v>
      </c>
      <c r="BQ568">
        <v>448.276333333333</v>
      </c>
      <c r="BR568">
        <v>227.842999999999</v>
      </c>
      <c r="BS568">
        <v>38753.5746831333</v>
      </c>
      <c r="BT568">
        <v>21469.0333720222</v>
      </c>
      <c r="BU568">
        <v>7634.61994979999</v>
      </c>
      <c r="BV568">
        <v>32.3784814769996</v>
      </c>
      <c r="BW568">
        <v>8089.33783333333</v>
      </c>
      <c r="BX568">
        <v>0</v>
      </c>
      <c r="BY568" t="s">
        <v>223</v>
      </c>
      <c r="BZ568" t="s">
        <v>1666</v>
      </c>
    </row>
    <row r="569" spans="1:78">
      <c r="A569" s="4">
        <v>44181.6359027778</v>
      </c>
      <c r="B569" t="s">
        <v>78</v>
      </c>
      <c r="C569" s="4">
        <v>44181.6359027778</v>
      </c>
      <c r="D569" t="s">
        <v>79</v>
      </c>
      <c r="E569" t="s">
        <v>1437</v>
      </c>
      <c r="F569">
        <v>1</v>
      </c>
      <c r="G569">
        <v>2</v>
      </c>
      <c r="H569">
        <v>230</v>
      </c>
      <c r="I569">
        <v>5</v>
      </c>
      <c r="J569">
        <v>168.78</v>
      </c>
      <c r="K569">
        <v>169.048</v>
      </c>
      <c r="L569">
        <v>168.914</v>
      </c>
      <c r="M569">
        <v>34390</v>
      </c>
      <c r="N569">
        <v>34524</v>
      </c>
      <c r="O569">
        <v>34457</v>
      </c>
      <c r="P569">
        <v>1</v>
      </c>
      <c r="Q569">
        <v>3</v>
      </c>
      <c r="R569">
        <v>0</v>
      </c>
      <c r="S569">
        <v>0</v>
      </c>
      <c r="T569">
        <v>168.914</v>
      </c>
      <c r="U569">
        <v>3</v>
      </c>
      <c r="V569">
        <v>0</v>
      </c>
      <c r="W569">
        <v>0</v>
      </c>
      <c r="X569">
        <v>168.914</v>
      </c>
      <c r="Y569">
        <v>169</v>
      </c>
      <c r="Z569">
        <v>22</v>
      </c>
      <c r="AA569">
        <v>185</v>
      </c>
      <c r="AB569">
        <v>307.6</v>
      </c>
      <c r="AC569" s="6">
        <v>0.427083333333333</v>
      </c>
      <c r="AD569">
        <v>1.1</v>
      </c>
      <c r="AE569">
        <v>10.96</v>
      </c>
      <c r="AF569">
        <v>7.9</v>
      </c>
      <c r="AG569">
        <v>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0.1</v>
      </c>
      <c r="AQ569">
        <v>94</v>
      </c>
      <c r="AR569">
        <v>18</v>
      </c>
      <c r="AS569">
        <v>14</v>
      </c>
      <c r="AT569">
        <v>0</v>
      </c>
      <c r="AU569">
        <v>88.5532960069444</v>
      </c>
      <c r="AV569">
        <v>148.272</v>
      </c>
      <c r="AW569">
        <v>152.043999999999</v>
      </c>
      <c r="AX569">
        <v>1722.87656249999</v>
      </c>
      <c r="AY569">
        <v>717.940624999999</v>
      </c>
      <c r="AZ569">
        <v>470.748</v>
      </c>
      <c r="BA569">
        <v>167120.680117175</v>
      </c>
      <c r="BB569">
        <v>75259.0630978906</v>
      </c>
      <c r="BC569">
        <v>38765.633476125</v>
      </c>
      <c r="BD569">
        <v>0.1</v>
      </c>
      <c r="BE569">
        <v>90.1</v>
      </c>
      <c r="BF569">
        <v>42.4</v>
      </c>
      <c r="BG569">
        <v>1329.80311458333</v>
      </c>
      <c r="BH569">
        <v>992.218999999999</v>
      </c>
      <c r="BI569">
        <v>460.019</v>
      </c>
      <c r="BJ569">
        <v>116843.345329432</v>
      </c>
      <c r="BK569">
        <v>85614.5120521999</v>
      </c>
      <c r="BL569">
        <v>29396.9062522</v>
      </c>
      <c r="BM569">
        <v>0.1</v>
      </c>
      <c r="BN569">
        <v>90.1</v>
      </c>
      <c r="BO569">
        <v>42.4</v>
      </c>
      <c r="BP569">
        <v>1620.08088888888</v>
      </c>
      <c r="BQ569">
        <v>1187.12533333333</v>
      </c>
      <c r="BR569">
        <v>543.842</v>
      </c>
      <c r="BS569">
        <v>169355.342388108</v>
      </c>
      <c r="BT569">
        <v>121376.588790577</v>
      </c>
      <c r="BU569">
        <v>41034.2481128</v>
      </c>
      <c r="BV569">
        <v>45.4646361171395</v>
      </c>
      <c r="BW569">
        <v>18245.6839895833</v>
      </c>
      <c r="BX569">
        <v>0</v>
      </c>
      <c r="BY569" t="s">
        <v>225</v>
      </c>
      <c r="BZ569" t="s">
        <v>1667</v>
      </c>
    </row>
    <row r="570" spans="1:78">
      <c r="A570" s="4">
        <v>44181.6359027778</v>
      </c>
      <c r="B570" t="s">
        <v>78</v>
      </c>
      <c r="C570" s="4">
        <v>44181.6359027778</v>
      </c>
      <c r="D570" t="s">
        <v>79</v>
      </c>
      <c r="E570" t="s">
        <v>1437</v>
      </c>
      <c r="F570">
        <v>1</v>
      </c>
      <c r="G570">
        <v>2</v>
      </c>
      <c r="H570">
        <v>231</v>
      </c>
      <c r="I570">
        <v>5</v>
      </c>
      <c r="J570">
        <v>169.232</v>
      </c>
      <c r="K570">
        <v>169.404</v>
      </c>
      <c r="L570">
        <v>169.318</v>
      </c>
      <c r="M570">
        <v>34616</v>
      </c>
      <c r="N570">
        <v>34702</v>
      </c>
      <c r="O570">
        <v>34659</v>
      </c>
      <c r="P570">
        <v>1</v>
      </c>
      <c r="Q570">
        <v>3</v>
      </c>
      <c r="R570">
        <v>0</v>
      </c>
      <c r="S570">
        <v>0</v>
      </c>
      <c r="T570">
        <v>169.318</v>
      </c>
      <c r="U570">
        <v>3</v>
      </c>
      <c r="V570">
        <v>0</v>
      </c>
      <c r="W570">
        <v>0</v>
      </c>
      <c r="X570">
        <v>169.318</v>
      </c>
      <c r="Y570">
        <v>179</v>
      </c>
      <c r="Z570">
        <v>16</v>
      </c>
      <c r="AA570">
        <v>187</v>
      </c>
      <c r="AB570">
        <v>312</v>
      </c>
      <c r="AC570" s="6">
        <v>0.433333333333333</v>
      </c>
      <c r="AD570">
        <v>1.1</v>
      </c>
      <c r="AE570">
        <v>10.96</v>
      </c>
      <c r="AF570">
        <v>7.9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0.1</v>
      </c>
      <c r="AQ570">
        <v>34</v>
      </c>
      <c r="AR570">
        <v>28</v>
      </c>
      <c r="AS570">
        <v>24</v>
      </c>
      <c r="AT570">
        <v>10</v>
      </c>
      <c r="AU570">
        <v>83.6647960069444</v>
      </c>
      <c r="AV570">
        <v>25.006</v>
      </c>
      <c r="AW570">
        <v>24.994</v>
      </c>
      <c r="AX570">
        <v>321.502</v>
      </c>
      <c r="AY570">
        <v>271.219999999999</v>
      </c>
      <c r="AZ570">
        <v>167.332</v>
      </c>
      <c r="BA570">
        <v>7469.43227</v>
      </c>
      <c r="BB570">
        <v>5823.98558999999</v>
      </c>
      <c r="BC570">
        <v>2494.06719</v>
      </c>
      <c r="BD570">
        <v>0.1</v>
      </c>
      <c r="BE570">
        <v>74.2</v>
      </c>
      <c r="BF570">
        <v>42.4</v>
      </c>
      <c r="BG570">
        <v>107.456666666666</v>
      </c>
      <c r="BH570">
        <v>100.256666666666</v>
      </c>
      <c r="BI570">
        <v>41.44</v>
      </c>
      <c r="BJ570">
        <v>1042.62704222222</v>
      </c>
      <c r="BK570">
        <v>966.104931111112</v>
      </c>
      <c r="BL570">
        <v>256.47532</v>
      </c>
      <c r="BM570">
        <v>0.1</v>
      </c>
      <c r="BN570">
        <v>63.6</v>
      </c>
      <c r="BO570">
        <v>42.4</v>
      </c>
      <c r="BP570">
        <v>122.321444444444</v>
      </c>
      <c r="BQ570">
        <v>74.6103333333333</v>
      </c>
      <c r="BR570">
        <v>51.527</v>
      </c>
      <c r="BS570">
        <v>1055.59814851604</v>
      </c>
      <c r="BT570">
        <v>587.185199133333</v>
      </c>
      <c r="BU570">
        <v>372.1529658</v>
      </c>
      <c r="BV570">
        <v>191.356898077204</v>
      </c>
      <c r="BW570">
        <v>4300.626</v>
      </c>
      <c r="BX570">
        <v>0</v>
      </c>
      <c r="BY570" t="s">
        <v>227</v>
      </c>
      <c r="BZ570" t="s">
        <v>1668</v>
      </c>
    </row>
    <row r="571" spans="1:78">
      <c r="A571" s="4">
        <v>44181.6359027778</v>
      </c>
      <c r="B571" t="s">
        <v>78</v>
      </c>
      <c r="C571" s="4">
        <v>44181.6359027778</v>
      </c>
      <c r="D571" t="s">
        <v>79</v>
      </c>
      <c r="E571" t="s">
        <v>1437</v>
      </c>
      <c r="F571">
        <v>1</v>
      </c>
      <c r="G571">
        <v>2</v>
      </c>
      <c r="H571">
        <v>232</v>
      </c>
      <c r="I571">
        <v>5</v>
      </c>
      <c r="J571">
        <v>167.372</v>
      </c>
      <c r="K571">
        <v>167.536</v>
      </c>
      <c r="L571">
        <v>167.454</v>
      </c>
      <c r="M571">
        <v>33686</v>
      </c>
      <c r="N571">
        <v>33768</v>
      </c>
      <c r="O571">
        <v>33727</v>
      </c>
      <c r="P571">
        <v>1</v>
      </c>
      <c r="Q571">
        <v>3</v>
      </c>
      <c r="R571">
        <v>0</v>
      </c>
      <c r="S571">
        <v>0</v>
      </c>
      <c r="T571">
        <v>167.454</v>
      </c>
      <c r="U571">
        <v>3</v>
      </c>
      <c r="V571">
        <v>0</v>
      </c>
      <c r="W571">
        <v>0</v>
      </c>
      <c r="X571">
        <v>167.454</v>
      </c>
      <c r="Y571">
        <v>88</v>
      </c>
      <c r="Z571">
        <v>103</v>
      </c>
      <c r="AA571">
        <v>95</v>
      </c>
      <c r="AB571">
        <v>126.2</v>
      </c>
      <c r="AC571" s="6">
        <v>0.175</v>
      </c>
      <c r="AD571">
        <v>1.1</v>
      </c>
      <c r="AE571">
        <v>10.96</v>
      </c>
      <c r="AF571">
        <v>7.9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0.1</v>
      </c>
      <c r="AQ571">
        <v>130</v>
      </c>
      <c r="AR571">
        <v>98</v>
      </c>
      <c r="AS571">
        <v>14</v>
      </c>
      <c r="AT571">
        <v>8</v>
      </c>
      <c r="AU571">
        <v>97.4122960069444</v>
      </c>
      <c r="AV571">
        <v>4.277</v>
      </c>
      <c r="AW571">
        <v>2.966</v>
      </c>
      <c r="AX571">
        <v>146.043</v>
      </c>
      <c r="AY571">
        <v>80.558</v>
      </c>
      <c r="AZ571">
        <v>5.825</v>
      </c>
      <c r="BA571">
        <v>369.432637000001</v>
      </c>
      <c r="BB571">
        <v>165.370576</v>
      </c>
      <c r="BC571">
        <v>7.05038700000001</v>
      </c>
      <c r="BD571">
        <v>0.1</v>
      </c>
      <c r="BE571">
        <v>42.4</v>
      </c>
      <c r="BF571">
        <v>84.8</v>
      </c>
      <c r="BG571">
        <v>20.0123333333334</v>
      </c>
      <c r="BH571">
        <v>4.62900000000003</v>
      </c>
      <c r="BI571">
        <v>19.2623333333334</v>
      </c>
      <c r="BJ571">
        <v>25.660274866667</v>
      </c>
      <c r="BK571">
        <v>3.27569708888891</v>
      </c>
      <c r="BL571">
        <v>25.097774866667</v>
      </c>
      <c r="BM571">
        <v>0.1</v>
      </c>
      <c r="BN571">
        <v>74.2</v>
      </c>
      <c r="BO571">
        <v>84.8</v>
      </c>
      <c r="BP571">
        <v>6.36466666666666</v>
      </c>
      <c r="BQ571">
        <v>5.78133333333333</v>
      </c>
      <c r="BR571">
        <v>6.36466666666666</v>
      </c>
      <c r="BS571">
        <v>2.71404524444444</v>
      </c>
      <c r="BT571">
        <v>2.54043413333333</v>
      </c>
      <c r="BU571">
        <v>2.71404524444444</v>
      </c>
      <c r="BV571">
        <v>142.844817324902</v>
      </c>
      <c r="BW571">
        <v>902.631333333331</v>
      </c>
      <c r="BX571">
        <v>0</v>
      </c>
      <c r="BY571" t="s">
        <v>345</v>
      </c>
      <c r="BZ571" t="s">
        <v>1669</v>
      </c>
    </row>
    <row r="572" spans="1:78">
      <c r="A572" s="4">
        <v>44181.6359027778</v>
      </c>
      <c r="B572" t="s">
        <v>78</v>
      </c>
      <c r="C572" s="4">
        <v>44181.6359027778</v>
      </c>
      <c r="D572" t="s">
        <v>79</v>
      </c>
      <c r="E572" t="s">
        <v>1437</v>
      </c>
      <c r="F572">
        <v>1</v>
      </c>
      <c r="G572">
        <v>2</v>
      </c>
      <c r="H572">
        <v>233</v>
      </c>
      <c r="I572">
        <v>5</v>
      </c>
      <c r="J572">
        <v>167.822</v>
      </c>
      <c r="K572">
        <v>168.008</v>
      </c>
      <c r="L572">
        <v>167.914</v>
      </c>
      <c r="M572">
        <v>33911</v>
      </c>
      <c r="N572">
        <v>34004</v>
      </c>
      <c r="O572">
        <v>33957</v>
      </c>
      <c r="P572">
        <v>1</v>
      </c>
      <c r="Q572">
        <v>3</v>
      </c>
      <c r="R572">
        <v>0</v>
      </c>
      <c r="S572">
        <v>0</v>
      </c>
      <c r="T572">
        <v>167.914</v>
      </c>
      <c r="U572">
        <v>3</v>
      </c>
      <c r="V572">
        <v>0</v>
      </c>
      <c r="W572">
        <v>0</v>
      </c>
      <c r="X572">
        <v>167.914</v>
      </c>
      <c r="Y572">
        <v>88</v>
      </c>
      <c r="Z572">
        <v>104</v>
      </c>
      <c r="AA572">
        <v>96</v>
      </c>
      <c r="AB572">
        <v>128.4</v>
      </c>
      <c r="AC572" s="6">
        <v>0.177777777777778</v>
      </c>
      <c r="AD572">
        <v>1</v>
      </c>
      <c r="AE572">
        <v>10.96</v>
      </c>
      <c r="AF572">
        <v>7.9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168</v>
      </c>
      <c r="AR572">
        <v>148</v>
      </c>
      <c r="AS572">
        <v>10</v>
      </c>
      <c r="AT572">
        <v>0</v>
      </c>
      <c r="AU572">
        <v>97.5387960069444</v>
      </c>
      <c r="AV572">
        <v>27.7939999999999</v>
      </c>
      <c r="AW572">
        <v>22.5069999999999</v>
      </c>
      <c r="AX572">
        <v>657.69</v>
      </c>
      <c r="AY572">
        <v>433.63</v>
      </c>
      <c r="AZ572">
        <v>35.376</v>
      </c>
      <c r="BA572">
        <v>6768.76444999999</v>
      </c>
      <c r="BB572">
        <v>3929.37411</v>
      </c>
      <c r="BC572">
        <v>345.526054</v>
      </c>
      <c r="BD572">
        <v>0.1</v>
      </c>
      <c r="BE572">
        <v>68.9</v>
      </c>
      <c r="BF572">
        <v>63.6</v>
      </c>
      <c r="BG572">
        <v>201.530333333333</v>
      </c>
      <c r="BH572">
        <v>141.763666666666</v>
      </c>
      <c r="BI572">
        <v>131.496999999999</v>
      </c>
      <c r="BJ572">
        <v>2588.12392846666</v>
      </c>
      <c r="BK572">
        <v>1749.38342846666</v>
      </c>
      <c r="BL572">
        <v>1643.97898402222</v>
      </c>
      <c r="BM572">
        <v>0.1</v>
      </c>
      <c r="BN572">
        <v>63.6</v>
      </c>
      <c r="BO572">
        <v>53</v>
      </c>
      <c r="BP572">
        <v>147.830333333333</v>
      </c>
      <c r="BQ572">
        <v>82.5303333333333</v>
      </c>
      <c r="BR572">
        <v>56.4803333333333</v>
      </c>
      <c r="BS572">
        <v>1455.56873735555</v>
      </c>
      <c r="BT572">
        <v>668.011737355555</v>
      </c>
      <c r="BU572">
        <v>388.897004022222</v>
      </c>
      <c r="BV572">
        <v>229.485898428351</v>
      </c>
      <c r="BW572">
        <v>5148.594</v>
      </c>
      <c r="BX572">
        <v>0</v>
      </c>
      <c r="BY572" t="s">
        <v>229</v>
      </c>
      <c r="BZ572" t="s">
        <v>1670</v>
      </c>
    </row>
    <row r="573" spans="1:78">
      <c r="A573" s="4">
        <v>44181.6359027778</v>
      </c>
      <c r="B573" t="s">
        <v>78</v>
      </c>
      <c r="C573" s="4">
        <v>44181.6359027778</v>
      </c>
      <c r="D573" t="s">
        <v>79</v>
      </c>
      <c r="E573" t="s">
        <v>1437</v>
      </c>
      <c r="F573">
        <v>1</v>
      </c>
      <c r="G573">
        <v>2</v>
      </c>
      <c r="H573">
        <v>234</v>
      </c>
      <c r="I573">
        <v>5</v>
      </c>
      <c r="J573">
        <v>168.296</v>
      </c>
      <c r="K573">
        <v>168.538</v>
      </c>
      <c r="L573">
        <v>168.416</v>
      </c>
      <c r="M573">
        <v>34148</v>
      </c>
      <c r="N573">
        <v>34269</v>
      </c>
      <c r="O573">
        <v>34208</v>
      </c>
      <c r="P573">
        <v>1</v>
      </c>
      <c r="Q573">
        <v>3</v>
      </c>
      <c r="R573">
        <v>0</v>
      </c>
      <c r="S573">
        <v>0</v>
      </c>
      <c r="T573">
        <v>168.416</v>
      </c>
      <c r="U573">
        <v>3</v>
      </c>
      <c r="V573">
        <v>0</v>
      </c>
      <c r="W573">
        <v>0</v>
      </c>
      <c r="X573">
        <v>168.416</v>
      </c>
      <c r="Y573">
        <v>82</v>
      </c>
      <c r="Z573">
        <v>111</v>
      </c>
      <c r="AA573">
        <v>96</v>
      </c>
      <c r="AB573">
        <v>129</v>
      </c>
      <c r="AC573" s="6">
        <v>0.179166666666667</v>
      </c>
      <c r="AD573">
        <v>1.1</v>
      </c>
      <c r="AE573">
        <v>10.96</v>
      </c>
      <c r="AF573">
        <v>7.9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0.1</v>
      </c>
      <c r="AQ573">
        <v>28</v>
      </c>
      <c r="AR573">
        <v>18</v>
      </c>
      <c r="AS573">
        <v>12</v>
      </c>
      <c r="AT573">
        <v>0</v>
      </c>
      <c r="AU573">
        <v>86.9237960069444</v>
      </c>
      <c r="AV573">
        <v>78.7569999999999</v>
      </c>
      <c r="AW573">
        <v>79.3059999999999</v>
      </c>
      <c r="AX573">
        <v>405.398999999999</v>
      </c>
      <c r="AY573">
        <v>344.52</v>
      </c>
      <c r="AZ573">
        <v>218.144499999999</v>
      </c>
      <c r="BA573">
        <v>22592.2732454999</v>
      </c>
      <c r="BB573">
        <v>18490.1547825</v>
      </c>
      <c r="BC573">
        <v>9635.90801424999</v>
      </c>
      <c r="BD573">
        <v>0.1</v>
      </c>
      <c r="BE573">
        <v>90.1</v>
      </c>
      <c r="BF573">
        <v>42.4</v>
      </c>
      <c r="BG573">
        <v>643.163</v>
      </c>
      <c r="BH573">
        <v>475.262999999999</v>
      </c>
      <c r="BI573">
        <v>153.413</v>
      </c>
      <c r="BJ573">
        <v>26610.1398026888</v>
      </c>
      <c r="BK573">
        <v>19198.1909693555</v>
      </c>
      <c r="BL573">
        <v>3497.79686935555</v>
      </c>
      <c r="BM573">
        <v>0.1</v>
      </c>
      <c r="BN573">
        <v>90.1</v>
      </c>
      <c r="BO573">
        <v>42.4</v>
      </c>
      <c r="BP573">
        <v>741.060666666666</v>
      </c>
      <c r="BQ573">
        <v>535.610666666666</v>
      </c>
      <c r="BR573">
        <v>176.710666666666</v>
      </c>
      <c r="BS573">
        <v>34739.6172738666</v>
      </c>
      <c r="BT573">
        <v>24101.6511738666</v>
      </c>
      <c r="BU573">
        <v>4599.66930719999</v>
      </c>
      <c r="BV573">
        <v>107.671487215058</v>
      </c>
      <c r="BW573">
        <v>7393.70808333333</v>
      </c>
      <c r="BX573">
        <v>0</v>
      </c>
      <c r="BY573" t="s">
        <v>231</v>
      </c>
      <c r="BZ573" t="s">
        <v>1671</v>
      </c>
    </row>
    <row r="574" spans="1:78">
      <c r="A574" s="4">
        <v>44181.6359027778</v>
      </c>
      <c r="B574" t="s">
        <v>78</v>
      </c>
      <c r="C574" s="4">
        <v>44181.6359027778</v>
      </c>
      <c r="D574" t="s">
        <v>79</v>
      </c>
      <c r="E574" t="s">
        <v>1437</v>
      </c>
      <c r="F574">
        <v>1</v>
      </c>
      <c r="G574">
        <v>2</v>
      </c>
      <c r="H574">
        <v>235</v>
      </c>
      <c r="I574">
        <v>5</v>
      </c>
      <c r="J574">
        <v>168.792</v>
      </c>
      <c r="K574">
        <v>169.044</v>
      </c>
      <c r="L574">
        <v>168.918</v>
      </c>
      <c r="M574">
        <v>34396</v>
      </c>
      <c r="N574">
        <v>34522</v>
      </c>
      <c r="O574">
        <v>34459</v>
      </c>
      <c r="P574">
        <v>1</v>
      </c>
      <c r="Q574">
        <v>3</v>
      </c>
      <c r="R574">
        <v>0</v>
      </c>
      <c r="S574">
        <v>0</v>
      </c>
      <c r="T574">
        <v>168.918</v>
      </c>
      <c r="U574">
        <v>3</v>
      </c>
      <c r="V574">
        <v>0</v>
      </c>
      <c r="W574">
        <v>0</v>
      </c>
      <c r="X574">
        <v>168.918</v>
      </c>
      <c r="Y574">
        <v>82</v>
      </c>
      <c r="Z574">
        <v>116</v>
      </c>
      <c r="AA574">
        <v>99</v>
      </c>
      <c r="AB574">
        <v>135.6</v>
      </c>
      <c r="AC574" s="6">
        <v>0.188194444444444</v>
      </c>
      <c r="AD574">
        <v>1.1</v>
      </c>
      <c r="AE574">
        <v>10.96</v>
      </c>
      <c r="AF574">
        <v>7.9</v>
      </c>
      <c r="AG574">
        <v>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0.1</v>
      </c>
      <c r="AQ574">
        <v>94</v>
      </c>
      <c r="AR574">
        <v>18</v>
      </c>
      <c r="AS574">
        <v>12</v>
      </c>
      <c r="AT574">
        <v>0</v>
      </c>
      <c r="AU574">
        <v>87.5522960069444</v>
      </c>
      <c r="AV574">
        <v>142.271</v>
      </c>
      <c r="AW574">
        <v>142.539</v>
      </c>
      <c r="AX574">
        <v>1179.07962499999</v>
      </c>
      <c r="AY574">
        <v>626.201874999999</v>
      </c>
      <c r="AZ574">
        <v>391.013499999999</v>
      </c>
      <c r="BA574">
        <v>102758.301279703</v>
      </c>
      <c r="BB574">
        <v>62581.2239791406</v>
      </c>
      <c r="BC574">
        <v>31637.6238472499</v>
      </c>
      <c r="BD574">
        <v>0.1</v>
      </c>
      <c r="BE574">
        <v>106</v>
      </c>
      <c r="BF574">
        <v>42.4</v>
      </c>
      <c r="BG574">
        <v>1389.03166666666</v>
      </c>
      <c r="BH574">
        <v>1073.46499999999</v>
      </c>
      <c r="BI574">
        <v>363.664999999999</v>
      </c>
      <c r="BJ574">
        <v>111377.859022777</v>
      </c>
      <c r="BK574">
        <v>86463.5813005555</v>
      </c>
      <c r="BL574">
        <v>18513.5033005555</v>
      </c>
      <c r="BM574">
        <v>0.1</v>
      </c>
      <c r="BN574">
        <v>111.3</v>
      </c>
      <c r="BO574">
        <v>47.7</v>
      </c>
      <c r="BP574">
        <v>1538.10966666666</v>
      </c>
      <c r="BQ574">
        <v>1163.193</v>
      </c>
      <c r="BR574">
        <v>426.742999999999</v>
      </c>
      <c r="BS574">
        <v>138418.490554244</v>
      </c>
      <c r="BT574">
        <v>102014.509709799</v>
      </c>
      <c r="BU574">
        <v>23929.3180098</v>
      </c>
      <c r="BV574">
        <v>136.441279073808</v>
      </c>
      <c r="BW574">
        <v>17985.6061666666</v>
      </c>
      <c r="BX574">
        <v>0</v>
      </c>
      <c r="BY574" t="s">
        <v>233</v>
      </c>
      <c r="BZ574" t="s">
        <v>1672</v>
      </c>
    </row>
    <row r="575" spans="1:78">
      <c r="A575" s="4">
        <v>44181.6359027778</v>
      </c>
      <c r="B575" t="s">
        <v>78</v>
      </c>
      <c r="C575" s="4">
        <v>44181.6359027778</v>
      </c>
      <c r="D575" t="s">
        <v>79</v>
      </c>
      <c r="E575" t="s">
        <v>1437</v>
      </c>
      <c r="F575">
        <v>1</v>
      </c>
      <c r="G575">
        <v>2</v>
      </c>
      <c r="H575">
        <v>236</v>
      </c>
      <c r="I575">
        <v>5</v>
      </c>
      <c r="J575">
        <v>163.85</v>
      </c>
      <c r="K575">
        <v>163.978</v>
      </c>
      <c r="L575">
        <v>163.914</v>
      </c>
      <c r="M575">
        <v>31925</v>
      </c>
      <c r="N575">
        <v>31989</v>
      </c>
      <c r="O575">
        <v>31957</v>
      </c>
      <c r="P575">
        <v>1</v>
      </c>
      <c r="Q575">
        <v>3</v>
      </c>
      <c r="R575">
        <v>0</v>
      </c>
      <c r="S575">
        <v>0</v>
      </c>
      <c r="T575">
        <v>163.914</v>
      </c>
      <c r="U575">
        <v>3</v>
      </c>
      <c r="V575">
        <v>0</v>
      </c>
      <c r="W575">
        <v>0</v>
      </c>
      <c r="X575">
        <v>163.914</v>
      </c>
      <c r="Y575">
        <v>166</v>
      </c>
      <c r="Z575">
        <v>178</v>
      </c>
      <c r="AA575">
        <v>172</v>
      </c>
      <c r="AB575">
        <v>276.8</v>
      </c>
      <c r="AC575" s="6">
        <v>0.384027777777778</v>
      </c>
      <c r="AD575">
        <v>1.1</v>
      </c>
      <c r="AE575">
        <v>10.96</v>
      </c>
      <c r="AF575">
        <v>7.9</v>
      </c>
      <c r="AG575">
        <v>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0.1</v>
      </c>
      <c r="AQ575">
        <v>60</v>
      </c>
      <c r="AR575">
        <v>42</v>
      </c>
      <c r="AS575">
        <v>28</v>
      </c>
      <c r="AT575">
        <v>16</v>
      </c>
      <c r="AU575">
        <v>98.7842960069444</v>
      </c>
      <c r="AV575">
        <v>5.263</v>
      </c>
      <c r="AW575">
        <v>5.241</v>
      </c>
      <c r="AX575">
        <v>90.4550000000001</v>
      </c>
      <c r="AY575">
        <v>64.819</v>
      </c>
      <c r="AZ575">
        <v>44.805</v>
      </c>
      <c r="BA575">
        <v>389.163815</v>
      </c>
      <c r="BB575">
        <v>266.301910999999</v>
      </c>
      <c r="BC575">
        <v>155.374815</v>
      </c>
      <c r="BD575">
        <v>0.1</v>
      </c>
      <c r="BE575">
        <v>53</v>
      </c>
      <c r="BF575">
        <v>47.7</v>
      </c>
      <c r="BG575">
        <v>16.62765625</v>
      </c>
      <c r="BH575">
        <v>13.7609895833333</v>
      </c>
      <c r="BI575">
        <v>8.65031250000004</v>
      </c>
      <c r="BJ575">
        <v>27.595375114475</v>
      </c>
      <c r="BK575">
        <v>22.1017119200304</v>
      </c>
      <c r="BL575">
        <v>10.2181916699219</v>
      </c>
      <c r="BM575">
        <v>0.1</v>
      </c>
      <c r="BN575">
        <v>42.4</v>
      </c>
      <c r="BO575">
        <v>37.1</v>
      </c>
      <c r="BP575">
        <v>18.2036666666666</v>
      </c>
      <c r="BQ575">
        <v>10.5369999999999</v>
      </c>
      <c r="BR575">
        <v>7.137</v>
      </c>
      <c r="BS575">
        <v>34.232284911111</v>
      </c>
      <c r="BT575">
        <v>17.9504737999999</v>
      </c>
      <c r="BU575">
        <v>9.17347379999999</v>
      </c>
      <c r="BV575">
        <v>116.626451842328</v>
      </c>
      <c r="BW575">
        <v>548.0010625</v>
      </c>
      <c r="BX575">
        <v>0</v>
      </c>
      <c r="BY575" t="s">
        <v>207</v>
      </c>
      <c r="BZ575" t="s">
        <v>1673</v>
      </c>
    </row>
    <row r="576" spans="1:78">
      <c r="A576" s="4">
        <v>44181.6359027778</v>
      </c>
      <c r="B576" t="s">
        <v>78</v>
      </c>
      <c r="C576" s="4">
        <v>44181.6359027778</v>
      </c>
      <c r="D576" t="s">
        <v>79</v>
      </c>
      <c r="E576" t="s">
        <v>1437</v>
      </c>
      <c r="F576">
        <v>1</v>
      </c>
      <c r="G576">
        <v>2</v>
      </c>
      <c r="H576">
        <v>237</v>
      </c>
      <c r="I576">
        <v>5</v>
      </c>
      <c r="J576">
        <v>164.314</v>
      </c>
      <c r="K576">
        <v>164.524</v>
      </c>
      <c r="L576">
        <v>164.418</v>
      </c>
      <c r="M576">
        <v>32157</v>
      </c>
      <c r="N576">
        <v>32262</v>
      </c>
      <c r="O576">
        <v>32209</v>
      </c>
      <c r="P576">
        <v>1</v>
      </c>
      <c r="Q576">
        <v>3</v>
      </c>
      <c r="R576">
        <v>0</v>
      </c>
      <c r="S576">
        <v>0</v>
      </c>
      <c r="T576">
        <v>164.418</v>
      </c>
      <c r="U576">
        <v>3</v>
      </c>
      <c r="V576">
        <v>0</v>
      </c>
      <c r="W576">
        <v>0</v>
      </c>
      <c r="X576">
        <v>164.418</v>
      </c>
      <c r="Y576">
        <v>166</v>
      </c>
      <c r="Z576">
        <v>3</v>
      </c>
      <c r="AA576">
        <v>174</v>
      </c>
      <c r="AB576">
        <v>281.3</v>
      </c>
      <c r="AC576" s="6">
        <v>0.390277777777778</v>
      </c>
      <c r="AD576">
        <v>1.1</v>
      </c>
      <c r="AE576">
        <v>10.96</v>
      </c>
      <c r="AF576">
        <v>7.9</v>
      </c>
      <c r="AG576">
        <v>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0.1</v>
      </c>
      <c r="AQ576">
        <v>44</v>
      </c>
      <c r="AR576">
        <v>38</v>
      </c>
      <c r="AS576">
        <v>34</v>
      </c>
      <c r="AT576">
        <v>20</v>
      </c>
      <c r="AU576">
        <v>96.0452960069444</v>
      </c>
      <c r="AV576">
        <v>15.757</v>
      </c>
      <c r="AW576">
        <v>15.245</v>
      </c>
      <c r="AX576">
        <v>239.131</v>
      </c>
      <c r="AY576">
        <v>217.767999999999</v>
      </c>
      <c r="AZ576">
        <v>163.336999999999</v>
      </c>
      <c r="BA576">
        <v>3302.86651899999</v>
      </c>
      <c r="BB576">
        <v>2833.64592599999</v>
      </c>
      <c r="BC576">
        <v>1703.70510499999</v>
      </c>
      <c r="BD576">
        <v>0.1</v>
      </c>
      <c r="BE576">
        <v>74.2</v>
      </c>
      <c r="BF576">
        <v>53</v>
      </c>
      <c r="BG576">
        <v>94.2714375000001</v>
      </c>
      <c r="BH576">
        <v>60.9047708333335</v>
      </c>
      <c r="BI576">
        <v>25.1802916666666</v>
      </c>
      <c r="BJ576">
        <v>578.686207462328</v>
      </c>
      <c r="BK576">
        <v>329.366417878994</v>
      </c>
      <c r="BL576">
        <v>84.7883630667097</v>
      </c>
      <c r="BM576">
        <v>0.1</v>
      </c>
      <c r="BN576">
        <v>63.6</v>
      </c>
      <c r="BO576">
        <v>42.4</v>
      </c>
      <c r="BP576">
        <v>90.8383333333333</v>
      </c>
      <c r="BQ576">
        <v>60.5383333333333</v>
      </c>
      <c r="BR576">
        <v>31.0716666666666</v>
      </c>
      <c r="BS576">
        <v>653.507138333333</v>
      </c>
      <c r="BT576">
        <v>380.755638333333</v>
      </c>
      <c r="BU576">
        <v>141.018582777777</v>
      </c>
      <c r="BV576">
        <v>40.353481929834</v>
      </c>
      <c r="BW576">
        <v>2290.68477083333</v>
      </c>
      <c r="BX576">
        <v>0</v>
      </c>
      <c r="BY576" t="s">
        <v>205</v>
      </c>
      <c r="BZ576" t="s">
        <v>1674</v>
      </c>
    </row>
    <row r="577" spans="1:78">
      <c r="A577" s="4">
        <v>44181.6359027778</v>
      </c>
      <c r="B577" t="s">
        <v>78</v>
      </c>
      <c r="C577" s="4">
        <v>44181.6359027778</v>
      </c>
      <c r="D577" t="s">
        <v>79</v>
      </c>
      <c r="E577" t="s">
        <v>1437</v>
      </c>
      <c r="F577">
        <v>1</v>
      </c>
      <c r="G577">
        <v>2</v>
      </c>
      <c r="H577">
        <v>238</v>
      </c>
      <c r="I577">
        <v>5</v>
      </c>
      <c r="J577">
        <v>164.832</v>
      </c>
      <c r="K577">
        <v>165.016</v>
      </c>
      <c r="L577">
        <v>164.924</v>
      </c>
      <c r="M577">
        <v>32416</v>
      </c>
      <c r="N577">
        <v>32508</v>
      </c>
      <c r="O577">
        <v>32462</v>
      </c>
      <c r="P577">
        <v>1</v>
      </c>
      <c r="Q577">
        <v>3</v>
      </c>
      <c r="R577">
        <v>0</v>
      </c>
      <c r="S577">
        <v>0</v>
      </c>
      <c r="T577">
        <v>164.924</v>
      </c>
      <c r="U577">
        <v>3</v>
      </c>
      <c r="V577">
        <v>0</v>
      </c>
      <c r="W577">
        <v>0</v>
      </c>
      <c r="X577">
        <v>164.924</v>
      </c>
      <c r="Y577">
        <v>163</v>
      </c>
      <c r="Z577">
        <v>5</v>
      </c>
      <c r="AA577">
        <v>174</v>
      </c>
      <c r="AB577">
        <v>281.6</v>
      </c>
      <c r="AC577" s="6">
        <v>0.390972222222222</v>
      </c>
      <c r="AD577">
        <v>1.1</v>
      </c>
      <c r="AE577">
        <v>10.96</v>
      </c>
      <c r="AF577">
        <v>7.9</v>
      </c>
      <c r="AG577">
        <v>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0.1</v>
      </c>
      <c r="AQ577">
        <v>46</v>
      </c>
      <c r="AR577">
        <v>40</v>
      </c>
      <c r="AS577">
        <v>36</v>
      </c>
      <c r="AT577">
        <v>22</v>
      </c>
      <c r="AU577">
        <v>88.2932960069444</v>
      </c>
      <c r="AV577">
        <v>35.756</v>
      </c>
      <c r="AW577">
        <v>37.494</v>
      </c>
      <c r="AX577">
        <v>604.9485</v>
      </c>
      <c r="AY577">
        <v>579.182499999999</v>
      </c>
      <c r="AZ577">
        <v>383.743</v>
      </c>
      <c r="BA577">
        <v>19673.27714225</v>
      </c>
      <c r="BB577">
        <v>18483.6233012499</v>
      </c>
      <c r="BC577">
        <v>8819.8796085</v>
      </c>
      <c r="BD577">
        <v>0.1</v>
      </c>
      <c r="BE577">
        <v>68.9</v>
      </c>
      <c r="BF577">
        <v>42.4</v>
      </c>
      <c r="BG577">
        <v>167.397770833333</v>
      </c>
      <c r="BH577">
        <v>109.520166666666</v>
      </c>
      <c r="BI577">
        <v>55.4977708333333</v>
      </c>
      <c r="BJ577">
        <v>2022.18653723732</v>
      </c>
      <c r="BK577">
        <v>1202.7374912792</v>
      </c>
      <c r="BL577">
        <v>445.580915986241</v>
      </c>
      <c r="BM577">
        <v>0.1</v>
      </c>
      <c r="BN577">
        <v>74.2</v>
      </c>
      <c r="BO577">
        <v>42.4</v>
      </c>
      <c r="BP577">
        <v>276.243999999999</v>
      </c>
      <c r="BQ577">
        <v>195.894</v>
      </c>
      <c r="BR577">
        <v>82.9439999999999</v>
      </c>
      <c r="BS577">
        <v>5273.00385386666</v>
      </c>
      <c r="BT577">
        <v>3523.0134872</v>
      </c>
      <c r="BU577">
        <v>985.547587199999</v>
      </c>
      <c r="BV577">
        <v>45.1488043942609</v>
      </c>
      <c r="BW577">
        <v>5841.35274999999</v>
      </c>
      <c r="BX577">
        <v>0</v>
      </c>
      <c r="BY577" t="s">
        <v>203</v>
      </c>
      <c r="BZ577" t="s">
        <v>1675</v>
      </c>
    </row>
    <row r="578" spans="1:78">
      <c r="A578" s="4">
        <v>44181.6359027778</v>
      </c>
      <c r="B578" t="s">
        <v>78</v>
      </c>
      <c r="C578" s="4">
        <v>44181.6359027778</v>
      </c>
      <c r="D578" t="s">
        <v>79</v>
      </c>
      <c r="E578" t="s">
        <v>1437</v>
      </c>
      <c r="F578">
        <v>1</v>
      </c>
      <c r="G578">
        <v>2</v>
      </c>
      <c r="H578">
        <v>239</v>
      </c>
      <c r="I578">
        <v>5</v>
      </c>
      <c r="J578">
        <v>165.284</v>
      </c>
      <c r="K578">
        <v>165.556</v>
      </c>
      <c r="L578">
        <v>165.42</v>
      </c>
      <c r="M578">
        <v>32642</v>
      </c>
      <c r="N578">
        <v>32778</v>
      </c>
      <c r="O578">
        <v>32710</v>
      </c>
      <c r="P578">
        <v>1</v>
      </c>
      <c r="Q578">
        <v>3</v>
      </c>
      <c r="R578">
        <v>0</v>
      </c>
      <c r="S578">
        <v>0</v>
      </c>
      <c r="T578">
        <v>165.42</v>
      </c>
      <c r="U578">
        <v>3</v>
      </c>
      <c r="V578">
        <v>0</v>
      </c>
      <c r="W578">
        <v>0</v>
      </c>
      <c r="X578">
        <v>165.42</v>
      </c>
      <c r="Y578">
        <v>160</v>
      </c>
      <c r="Z578">
        <v>7</v>
      </c>
      <c r="AA578">
        <v>173</v>
      </c>
      <c r="AB578">
        <v>280.3</v>
      </c>
      <c r="AC578" s="6">
        <v>0.388888888888889</v>
      </c>
      <c r="AD578">
        <v>1.1</v>
      </c>
      <c r="AE578">
        <v>10.96</v>
      </c>
      <c r="AF578">
        <v>7.9</v>
      </c>
      <c r="AG578">
        <v>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0.1</v>
      </c>
      <c r="AQ578">
        <v>44</v>
      </c>
      <c r="AR578">
        <v>40</v>
      </c>
      <c r="AS578">
        <v>36</v>
      </c>
      <c r="AT578">
        <v>24</v>
      </c>
      <c r="AU578">
        <v>81.1807960069444</v>
      </c>
      <c r="AV578">
        <v>52.7549999999999</v>
      </c>
      <c r="AW578">
        <v>53.4949999999999</v>
      </c>
      <c r="AX578">
        <v>870.16825</v>
      </c>
      <c r="AY578">
        <v>733.951249999999</v>
      </c>
      <c r="AZ578">
        <v>487.383499999999</v>
      </c>
      <c r="BA578">
        <v>40135.0249428124</v>
      </c>
      <c r="BB578">
        <v>30047.7976028124</v>
      </c>
      <c r="BC578">
        <v>14510.8923152499</v>
      </c>
      <c r="BD578">
        <v>0.1</v>
      </c>
      <c r="BE578">
        <v>79.5</v>
      </c>
      <c r="BF578">
        <v>42.4</v>
      </c>
      <c r="BG578">
        <v>254.0884375</v>
      </c>
      <c r="BH578">
        <v>184.688437499999</v>
      </c>
      <c r="BI578">
        <v>80.1717708333332</v>
      </c>
      <c r="BJ578">
        <v>4562.3758825651</v>
      </c>
      <c r="BK578">
        <v>3222.40312562065</v>
      </c>
      <c r="BL578">
        <v>964.654730411239</v>
      </c>
      <c r="BM578">
        <v>0.1</v>
      </c>
      <c r="BN578">
        <v>90.1</v>
      </c>
      <c r="BO578">
        <v>42.4</v>
      </c>
      <c r="BP578">
        <v>412.366333333333</v>
      </c>
      <c r="BQ578">
        <v>299.566333333333</v>
      </c>
      <c r="BR578">
        <v>114.249666666666</v>
      </c>
      <c r="BS578">
        <v>11170.8388400222</v>
      </c>
      <c r="BT578">
        <v>7820.57755113333</v>
      </c>
      <c r="BU578">
        <v>1964.30499557777</v>
      </c>
      <c r="BV578">
        <v>48.9214869204982</v>
      </c>
      <c r="BW578">
        <v>9020.17118749999</v>
      </c>
      <c r="BX578">
        <v>0</v>
      </c>
      <c r="BY578" t="s">
        <v>201</v>
      </c>
      <c r="BZ578" t="s">
        <v>1676</v>
      </c>
    </row>
    <row r="579" spans="1:78">
      <c r="A579" s="4">
        <v>44181.6359027778</v>
      </c>
      <c r="B579" t="s">
        <v>78</v>
      </c>
      <c r="C579" s="4">
        <v>44181.6359027778</v>
      </c>
      <c r="D579" t="s">
        <v>79</v>
      </c>
      <c r="E579" t="s">
        <v>1437</v>
      </c>
      <c r="F579">
        <v>1</v>
      </c>
      <c r="G579">
        <v>2</v>
      </c>
      <c r="H579">
        <v>240</v>
      </c>
      <c r="I579">
        <v>5</v>
      </c>
      <c r="J579">
        <v>163.826</v>
      </c>
      <c r="K579">
        <v>163.982</v>
      </c>
      <c r="L579">
        <v>163.904</v>
      </c>
      <c r="M579">
        <v>31913</v>
      </c>
      <c r="N579">
        <v>31991</v>
      </c>
      <c r="O579">
        <v>31952</v>
      </c>
      <c r="P579">
        <v>1</v>
      </c>
      <c r="Q579">
        <v>3</v>
      </c>
      <c r="R579">
        <v>0</v>
      </c>
      <c r="S579">
        <v>0</v>
      </c>
      <c r="T579">
        <v>163.904</v>
      </c>
      <c r="U579">
        <v>3</v>
      </c>
      <c r="V579">
        <v>0</v>
      </c>
      <c r="W579">
        <v>0</v>
      </c>
      <c r="X579">
        <v>163.904</v>
      </c>
      <c r="Y579">
        <v>32</v>
      </c>
      <c r="Z579">
        <v>45</v>
      </c>
      <c r="AA579">
        <v>38</v>
      </c>
      <c r="AB579">
        <v>8.9</v>
      </c>
      <c r="AC579" s="6">
        <v>0.0118055555555556</v>
      </c>
      <c r="AD579">
        <v>1.1</v>
      </c>
      <c r="AE579">
        <v>10.96</v>
      </c>
      <c r="AF579">
        <v>7.9</v>
      </c>
      <c r="AG579">
        <v>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0.1</v>
      </c>
      <c r="AQ579">
        <v>62</v>
      </c>
      <c r="AR579">
        <v>54</v>
      </c>
      <c r="AS579">
        <v>34</v>
      </c>
      <c r="AT579">
        <v>20</v>
      </c>
      <c r="AU579">
        <v>95.7867960069444</v>
      </c>
      <c r="AV579">
        <v>4.01699999999999</v>
      </c>
      <c r="AW579">
        <v>3.246</v>
      </c>
      <c r="AX579">
        <v>79.7600000000001</v>
      </c>
      <c r="AY579">
        <v>63.544</v>
      </c>
      <c r="AZ579">
        <v>53.599</v>
      </c>
      <c r="BA579">
        <v>261.584648</v>
      </c>
      <c r="BB579">
        <v>189.498446</v>
      </c>
      <c r="BC579">
        <v>177.923061</v>
      </c>
      <c r="BD579">
        <v>0.1</v>
      </c>
      <c r="BE579">
        <v>37.1</v>
      </c>
      <c r="BF579">
        <v>42.4</v>
      </c>
      <c r="BG579">
        <v>18.5086666666667</v>
      </c>
      <c r="BH579">
        <v>7.8253333333334</v>
      </c>
      <c r="BI579">
        <v>8.12533333333341</v>
      </c>
      <c r="BJ579">
        <v>30.0578594666669</v>
      </c>
      <c r="BK579">
        <v>10.2578039111112</v>
      </c>
      <c r="BL579">
        <v>8.8951372444446</v>
      </c>
      <c r="BM579">
        <v>0.1</v>
      </c>
      <c r="BN579">
        <v>31.8</v>
      </c>
      <c r="BO579">
        <v>31.8</v>
      </c>
      <c r="BP579">
        <v>6.76933333333333</v>
      </c>
      <c r="BQ579">
        <v>2.586</v>
      </c>
      <c r="BR579">
        <v>4.086</v>
      </c>
      <c r="BS579">
        <v>5.27510364444445</v>
      </c>
      <c r="BT579">
        <v>1.3457592</v>
      </c>
      <c r="BU579">
        <v>3.0137592</v>
      </c>
      <c r="BV579">
        <v>123.521762665324</v>
      </c>
      <c r="BW579">
        <v>694.962333333333</v>
      </c>
      <c r="BX579">
        <v>0</v>
      </c>
      <c r="BY579" t="s">
        <v>209</v>
      </c>
      <c r="BZ579" t="s">
        <v>1677</v>
      </c>
    </row>
    <row r="580" spans="1:78">
      <c r="A580" s="4">
        <v>44181.6359027778</v>
      </c>
      <c r="B580" t="s">
        <v>78</v>
      </c>
      <c r="C580" s="4">
        <v>44181.6359027778</v>
      </c>
      <c r="D580" t="s">
        <v>79</v>
      </c>
      <c r="E580" t="s">
        <v>1437</v>
      </c>
      <c r="F580">
        <v>1</v>
      </c>
      <c r="G580">
        <v>2</v>
      </c>
      <c r="H580">
        <v>241</v>
      </c>
      <c r="I580">
        <v>5</v>
      </c>
      <c r="J580">
        <v>164.31</v>
      </c>
      <c r="K580">
        <v>164.508</v>
      </c>
      <c r="L580">
        <v>164.408</v>
      </c>
      <c r="M580">
        <v>32155</v>
      </c>
      <c r="N580">
        <v>32254</v>
      </c>
      <c r="O580">
        <v>32204</v>
      </c>
      <c r="P580">
        <v>1</v>
      </c>
      <c r="Q580">
        <v>3</v>
      </c>
      <c r="R580">
        <v>0</v>
      </c>
      <c r="S580">
        <v>0</v>
      </c>
      <c r="T580">
        <v>164.408</v>
      </c>
      <c r="U580">
        <v>3</v>
      </c>
      <c r="V580">
        <v>0</v>
      </c>
      <c r="W580">
        <v>0</v>
      </c>
      <c r="X580">
        <v>164.408</v>
      </c>
      <c r="Y580">
        <v>31</v>
      </c>
      <c r="Z580">
        <v>47</v>
      </c>
      <c r="AA580">
        <v>39</v>
      </c>
      <c r="AB580">
        <v>11.3</v>
      </c>
      <c r="AC580" s="6">
        <v>0.0152777777777778</v>
      </c>
      <c r="AD580">
        <v>1.1</v>
      </c>
      <c r="AE580">
        <v>10.96</v>
      </c>
      <c r="AF580">
        <v>7.9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0.1</v>
      </c>
      <c r="AQ580">
        <v>46</v>
      </c>
      <c r="AR580">
        <v>42</v>
      </c>
      <c r="AS580">
        <v>34</v>
      </c>
      <c r="AT580">
        <v>20</v>
      </c>
      <c r="AU580">
        <v>93.6722960069444</v>
      </c>
      <c r="AV580">
        <v>12.257</v>
      </c>
      <c r="AW580">
        <v>10.244</v>
      </c>
      <c r="AX580">
        <v>187.96</v>
      </c>
      <c r="AY580">
        <v>160.648</v>
      </c>
      <c r="AZ580">
        <v>116.540999999999</v>
      </c>
      <c r="BA580">
        <v>1931.567644</v>
      </c>
      <c r="BB580">
        <v>1506.61894</v>
      </c>
      <c r="BC580">
        <v>875.587420999998</v>
      </c>
      <c r="BD580">
        <v>0.1</v>
      </c>
      <c r="BE580">
        <v>68.9</v>
      </c>
      <c r="BF580">
        <v>84.8</v>
      </c>
      <c r="BG580">
        <v>69.9676666666668</v>
      </c>
      <c r="BH580">
        <v>28.001</v>
      </c>
      <c r="BI580">
        <v>45.501</v>
      </c>
      <c r="BJ580">
        <v>310.897220200001</v>
      </c>
      <c r="BK580">
        <v>68.802775755556</v>
      </c>
      <c r="BL580">
        <v>149.729975755555</v>
      </c>
      <c r="BM580">
        <v>0.1</v>
      </c>
      <c r="BN580">
        <v>68.9</v>
      </c>
      <c r="BO580">
        <v>63.6</v>
      </c>
      <c r="BP580">
        <v>88.0326666666667</v>
      </c>
      <c r="BQ580">
        <v>43.0493333333333</v>
      </c>
      <c r="BR580">
        <v>42.0493333333333</v>
      </c>
      <c r="BS580">
        <v>522.1159112</v>
      </c>
      <c r="BT580">
        <v>166.239300088889</v>
      </c>
      <c r="BU580">
        <v>165.239300088889</v>
      </c>
      <c r="BV580">
        <v>85.7801025279048</v>
      </c>
      <c r="BW580">
        <v>2039.121</v>
      </c>
      <c r="BX580">
        <v>0</v>
      </c>
      <c r="BY580" t="s">
        <v>211</v>
      </c>
      <c r="BZ580" t="s">
        <v>1678</v>
      </c>
    </row>
    <row r="581" spans="1:78">
      <c r="A581" s="4">
        <v>44181.6359027778</v>
      </c>
      <c r="B581" t="s">
        <v>78</v>
      </c>
      <c r="C581" s="4">
        <v>44181.6359027778</v>
      </c>
      <c r="D581" t="s">
        <v>79</v>
      </c>
      <c r="E581" t="s">
        <v>1437</v>
      </c>
      <c r="F581">
        <v>1</v>
      </c>
      <c r="G581">
        <v>2</v>
      </c>
      <c r="H581">
        <v>242</v>
      </c>
      <c r="I581">
        <v>5</v>
      </c>
      <c r="J581">
        <v>164.804</v>
      </c>
      <c r="K581">
        <v>165.034</v>
      </c>
      <c r="L581">
        <v>164.918</v>
      </c>
      <c r="M581">
        <v>32402</v>
      </c>
      <c r="N581">
        <v>32517</v>
      </c>
      <c r="O581">
        <v>32459</v>
      </c>
      <c r="P581">
        <v>1</v>
      </c>
      <c r="Q581">
        <v>3</v>
      </c>
      <c r="R581">
        <v>0</v>
      </c>
      <c r="S581">
        <v>0</v>
      </c>
      <c r="T581">
        <v>164.918</v>
      </c>
      <c r="U581">
        <v>3</v>
      </c>
      <c r="V581">
        <v>0</v>
      </c>
      <c r="W581">
        <v>0</v>
      </c>
      <c r="X581">
        <v>164.918</v>
      </c>
      <c r="Y581">
        <v>25</v>
      </c>
      <c r="Z581">
        <v>52</v>
      </c>
      <c r="AA581">
        <v>38</v>
      </c>
      <c r="AB581">
        <v>9.6</v>
      </c>
      <c r="AC581" s="6">
        <v>0.0131944444444444</v>
      </c>
      <c r="AD581">
        <v>1.1</v>
      </c>
      <c r="AE581">
        <v>10.96</v>
      </c>
      <c r="AF581">
        <v>7.9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0.1</v>
      </c>
      <c r="AQ581">
        <v>46</v>
      </c>
      <c r="AR581">
        <v>42</v>
      </c>
      <c r="AS581">
        <v>34</v>
      </c>
      <c r="AT581">
        <v>18</v>
      </c>
      <c r="AU581">
        <v>87.0502960069444</v>
      </c>
      <c r="AV581">
        <v>26.507</v>
      </c>
      <c r="AW581">
        <v>27.4929999999999</v>
      </c>
      <c r="AX581">
        <v>447.679999999999</v>
      </c>
      <c r="AY581">
        <v>418.918</v>
      </c>
      <c r="AZ581">
        <v>219.381999999999</v>
      </c>
      <c r="BA581">
        <v>10778.9035319999</v>
      </c>
      <c r="BB581">
        <v>9696.47769</v>
      </c>
      <c r="BC581">
        <v>3059.90347999999</v>
      </c>
      <c r="BD581">
        <v>0.1</v>
      </c>
      <c r="BE581">
        <v>100.7</v>
      </c>
      <c r="BF581">
        <v>47.7</v>
      </c>
      <c r="BG581">
        <v>158.407</v>
      </c>
      <c r="BH581">
        <v>104.557</v>
      </c>
      <c r="BI581">
        <v>35.0569999999999</v>
      </c>
      <c r="BJ581">
        <v>1336.05424757778</v>
      </c>
      <c r="BK581">
        <v>800.527492022224</v>
      </c>
      <c r="BL581">
        <v>158.359592022221</v>
      </c>
      <c r="BM581">
        <v>0.1</v>
      </c>
      <c r="BN581">
        <v>100.7</v>
      </c>
      <c r="BO581">
        <v>47.7</v>
      </c>
      <c r="BP581">
        <v>271.057666666666</v>
      </c>
      <c r="BQ581">
        <v>149.807666666666</v>
      </c>
      <c r="BR581">
        <v>49.1076666666666</v>
      </c>
      <c r="BS581">
        <v>3778.76306508889</v>
      </c>
      <c r="BT581">
        <v>1713.34056508888</v>
      </c>
      <c r="BU581">
        <v>336.742865088888</v>
      </c>
      <c r="BV581">
        <v>119.914944517419</v>
      </c>
      <c r="BW581">
        <v>6478.61233333333</v>
      </c>
      <c r="BX581">
        <v>0</v>
      </c>
      <c r="BY581" t="s">
        <v>213</v>
      </c>
      <c r="BZ581" t="s">
        <v>1679</v>
      </c>
    </row>
    <row r="582" spans="1:78">
      <c r="A582" s="4">
        <v>44181.6359027778</v>
      </c>
      <c r="B582" t="s">
        <v>78</v>
      </c>
      <c r="C582" s="4">
        <v>44181.6359027778</v>
      </c>
      <c r="D582" t="s">
        <v>79</v>
      </c>
      <c r="E582" t="s">
        <v>1437</v>
      </c>
      <c r="F582">
        <v>1</v>
      </c>
      <c r="G582">
        <v>2</v>
      </c>
      <c r="H582">
        <v>243</v>
      </c>
      <c r="I582">
        <v>5</v>
      </c>
      <c r="J582">
        <v>165.292</v>
      </c>
      <c r="K582">
        <v>165.568</v>
      </c>
      <c r="L582">
        <v>165.43</v>
      </c>
      <c r="M582">
        <v>32646</v>
      </c>
      <c r="N582">
        <v>32784</v>
      </c>
      <c r="O582">
        <v>32715</v>
      </c>
      <c r="P582">
        <v>1</v>
      </c>
      <c r="Q582">
        <v>3</v>
      </c>
      <c r="R582">
        <v>0</v>
      </c>
      <c r="S582">
        <v>0</v>
      </c>
      <c r="T582">
        <v>165.43</v>
      </c>
      <c r="U582">
        <v>3</v>
      </c>
      <c r="V582">
        <v>0</v>
      </c>
      <c r="W582">
        <v>0</v>
      </c>
      <c r="X582">
        <v>165.43</v>
      </c>
      <c r="Y582">
        <v>24</v>
      </c>
      <c r="Z582">
        <v>53</v>
      </c>
      <c r="AA582">
        <v>38</v>
      </c>
      <c r="AB582">
        <v>10.3</v>
      </c>
      <c r="AC582" s="6">
        <v>0.0138888888888889</v>
      </c>
      <c r="AD582">
        <v>1.1</v>
      </c>
      <c r="AE582">
        <v>10.96</v>
      </c>
      <c r="AF582">
        <v>7.9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0.1</v>
      </c>
      <c r="AQ582">
        <v>50</v>
      </c>
      <c r="AR582">
        <v>42</v>
      </c>
      <c r="AS582">
        <v>36</v>
      </c>
      <c r="AT582">
        <v>20</v>
      </c>
      <c r="AU582">
        <v>82.1737960069444</v>
      </c>
      <c r="AV582">
        <v>37.5069999999999</v>
      </c>
      <c r="AW582">
        <v>39.064</v>
      </c>
      <c r="AX582">
        <v>640.31475</v>
      </c>
      <c r="AY582">
        <v>570.764749999999</v>
      </c>
      <c r="AZ582">
        <v>384.49325</v>
      </c>
      <c r="BA582">
        <v>21362.7947330625</v>
      </c>
      <c r="BB582">
        <v>17738.2626900624</v>
      </c>
      <c r="BC582">
        <v>8741.8325400625</v>
      </c>
      <c r="BD582">
        <v>0.1</v>
      </c>
      <c r="BE582">
        <v>127.2</v>
      </c>
      <c r="BF582">
        <v>42.4</v>
      </c>
      <c r="BG582">
        <v>302.138666666666</v>
      </c>
      <c r="BH582">
        <v>165.088666666666</v>
      </c>
      <c r="BI582">
        <v>35.9219999999999</v>
      </c>
      <c r="BJ582">
        <v>3793.57280568889</v>
      </c>
      <c r="BK582">
        <v>1703.30232791111</v>
      </c>
      <c r="BL582">
        <v>194.122216799999</v>
      </c>
      <c r="BM582">
        <v>0.1</v>
      </c>
      <c r="BN582">
        <v>116.6</v>
      </c>
      <c r="BO582">
        <v>42.4</v>
      </c>
      <c r="BP582">
        <v>367.843999999999</v>
      </c>
      <c r="BQ582">
        <v>241.010666666666</v>
      </c>
      <c r="BR582">
        <v>63.994</v>
      </c>
      <c r="BS582">
        <v>6710.24160053333</v>
      </c>
      <c r="BT582">
        <v>4002.56726719999</v>
      </c>
      <c r="BU582">
        <v>599.738589422222</v>
      </c>
      <c r="BV582">
        <v>79.5800707149897</v>
      </c>
      <c r="BW582">
        <v>9076.4775</v>
      </c>
      <c r="BX582">
        <v>0</v>
      </c>
      <c r="BY582" t="s">
        <v>215</v>
      </c>
      <c r="BZ582" t="s">
        <v>1680</v>
      </c>
    </row>
    <row r="583" spans="1:78">
      <c r="A583" s="4">
        <v>44181.6359027778</v>
      </c>
      <c r="B583" t="s">
        <v>78</v>
      </c>
      <c r="C583" s="4">
        <v>44181.6359027778</v>
      </c>
      <c r="D583" t="s">
        <v>79</v>
      </c>
      <c r="E583" t="s">
        <v>1437</v>
      </c>
      <c r="F583">
        <v>1</v>
      </c>
      <c r="G583">
        <v>2</v>
      </c>
      <c r="H583">
        <v>244</v>
      </c>
      <c r="I583">
        <v>5</v>
      </c>
      <c r="J583">
        <v>169.868</v>
      </c>
      <c r="K583">
        <v>170.028</v>
      </c>
      <c r="L583">
        <v>169.948</v>
      </c>
      <c r="M583">
        <v>34934</v>
      </c>
      <c r="N583">
        <v>35014</v>
      </c>
      <c r="O583">
        <v>34974</v>
      </c>
      <c r="P583">
        <v>1</v>
      </c>
      <c r="Q583">
        <v>3</v>
      </c>
      <c r="R583">
        <v>0</v>
      </c>
      <c r="S583">
        <v>0</v>
      </c>
      <c r="T583">
        <v>169.948</v>
      </c>
      <c r="U583">
        <v>3</v>
      </c>
      <c r="V583">
        <v>0</v>
      </c>
      <c r="W583">
        <v>0</v>
      </c>
      <c r="X583">
        <v>169.948</v>
      </c>
      <c r="Y583">
        <v>17</v>
      </c>
      <c r="Z583">
        <v>36</v>
      </c>
      <c r="AA583">
        <v>26</v>
      </c>
      <c r="AB583">
        <v>350.7</v>
      </c>
      <c r="AC583" s="6">
        <v>0.486805555555556</v>
      </c>
      <c r="AD583">
        <v>1</v>
      </c>
      <c r="AE583">
        <v>10.96</v>
      </c>
      <c r="AF583">
        <v>7.9</v>
      </c>
      <c r="AG583">
        <v>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0.1</v>
      </c>
      <c r="AQ583">
        <v>34</v>
      </c>
      <c r="AR583">
        <v>28</v>
      </c>
      <c r="AS583">
        <v>26</v>
      </c>
      <c r="AT583">
        <v>18</v>
      </c>
      <c r="AU583">
        <v>96.4127960069444</v>
      </c>
      <c r="AV583">
        <v>12.755</v>
      </c>
      <c r="AW583">
        <v>9.997</v>
      </c>
      <c r="AX583">
        <v>143.551</v>
      </c>
      <c r="AY583">
        <v>117.281</v>
      </c>
      <c r="AZ583">
        <v>116.511</v>
      </c>
      <c r="BA583">
        <v>1498.042805</v>
      </c>
      <c r="BB583">
        <v>1105.284239</v>
      </c>
      <c r="BC583">
        <v>1104.691339</v>
      </c>
      <c r="BD583">
        <v>0.1</v>
      </c>
      <c r="BE583">
        <v>74.2</v>
      </c>
      <c r="BF583">
        <v>68.9</v>
      </c>
      <c r="BG583">
        <v>87.4673333333335</v>
      </c>
      <c r="BH583">
        <v>59.3339999999999</v>
      </c>
      <c r="BI583">
        <v>50.7006666666667</v>
      </c>
      <c r="BJ583">
        <v>497.763342311113</v>
      </c>
      <c r="BK583">
        <v>323.739231199999</v>
      </c>
      <c r="BL583">
        <v>240.850342311111</v>
      </c>
      <c r="BM583">
        <v>0.1</v>
      </c>
      <c r="BN583">
        <v>53</v>
      </c>
      <c r="BO583">
        <v>37.1</v>
      </c>
      <c r="BP583">
        <v>63.1033333333333</v>
      </c>
      <c r="BQ583">
        <v>41.97</v>
      </c>
      <c r="BR583">
        <v>23.9199999999999</v>
      </c>
      <c r="BS583">
        <v>326.629224444444</v>
      </c>
      <c r="BT583">
        <v>212.754779999999</v>
      </c>
      <c r="BU583">
        <v>91.9602799999999</v>
      </c>
      <c r="BV583">
        <v>43.780096800776</v>
      </c>
      <c r="BW583">
        <v>983.290333333333</v>
      </c>
      <c r="BX583">
        <v>0</v>
      </c>
      <c r="BY583" t="s">
        <v>243</v>
      </c>
      <c r="BZ583" t="s">
        <v>1681</v>
      </c>
    </row>
    <row r="584" spans="1:78">
      <c r="A584" s="4">
        <v>44181.6359027778</v>
      </c>
      <c r="B584" t="s">
        <v>78</v>
      </c>
      <c r="C584" s="4">
        <v>44181.6359027778</v>
      </c>
      <c r="D584" t="s">
        <v>79</v>
      </c>
      <c r="E584" t="s">
        <v>1437</v>
      </c>
      <c r="F584">
        <v>1</v>
      </c>
      <c r="G584">
        <v>2</v>
      </c>
      <c r="H584">
        <v>245</v>
      </c>
      <c r="I584">
        <v>5</v>
      </c>
      <c r="J584">
        <v>170.362</v>
      </c>
      <c r="K584">
        <v>170.542</v>
      </c>
      <c r="L584">
        <v>170.452</v>
      </c>
      <c r="M584">
        <v>35181</v>
      </c>
      <c r="N584">
        <v>35271</v>
      </c>
      <c r="O584">
        <v>35226</v>
      </c>
      <c r="P584">
        <v>1</v>
      </c>
      <c r="Q584">
        <v>3</v>
      </c>
      <c r="R584">
        <v>0</v>
      </c>
      <c r="S584">
        <v>0</v>
      </c>
      <c r="T584">
        <v>170.452</v>
      </c>
      <c r="U584">
        <v>3</v>
      </c>
      <c r="V584">
        <v>0</v>
      </c>
      <c r="W584">
        <v>0</v>
      </c>
      <c r="X584">
        <v>170.452</v>
      </c>
      <c r="Y584">
        <v>20</v>
      </c>
      <c r="Z584">
        <v>38</v>
      </c>
      <c r="AA584">
        <v>29</v>
      </c>
      <c r="AB584">
        <v>357.1</v>
      </c>
      <c r="AC584" s="6">
        <v>0.495833333333333</v>
      </c>
      <c r="AD584">
        <v>1.1</v>
      </c>
      <c r="AE584">
        <v>10.96</v>
      </c>
      <c r="AF584">
        <v>7.9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</v>
      </c>
      <c r="AQ584">
        <v>30</v>
      </c>
      <c r="AR584">
        <v>20</v>
      </c>
      <c r="AS584">
        <v>14</v>
      </c>
      <c r="AT584">
        <v>0</v>
      </c>
      <c r="AU584">
        <v>89.6657960069444</v>
      </c>
      <c r="AV584">
        <v>24.256</v>
      </c>
      <c r="AW584">
        <v>24.7849999999999</v>
      </c>
      <c r="AX584">
        <v>158.438</v>
      </c>
      <c r="AY584">
        <v>141.834999999999</v>
      </c>
      <c r="AZ584">
        <v>91.1479999999999</v>
      </c>
      <c r="BA584">
        <v>3034.8294</v>
      </c>
      <c r="BB584">
        <v>2651.81154499999</v>
      </c>
      <c r="BC584">
        <v>1333.15144799999</v>
      </c>
      <c r="BD584">
        <v>0.1</v>
      </c>
      <c r="BE584">
        <v>68.9</v>
      </c>
      <c r="BF584">
        <v>42.4</v>
      </c>
      <c r="BG584">
        <v>145.032888888889</v>
      </c>
      <c r="BH584">
        <v>104.177333333333</v>
      </c>
      <c r="BI584">
        <v>60.3606666666666</v>
      </c>
      <c r="BJ584">
        <v>1609.30533880494</v>
      </c>
      <c r="BK584">
        <v>1093.95817831111</v>
      </c>
      <c r="BL584">
        <v>513.245611644443</v>
      </c>
      <c r="BM584">
        <v>0.1</v>
      </c>
      <c r="BN584">
        <v>68.9</v>
      </c>
      <c r="BO584">
        <v>37.1</v>
      </c>
      <c r="BP584">
        <v>165.304111111111</v>
      </c>
      <c r="BQ584">
        <v>119.493</v>
      </c>
      <c r="BR584">
        <v>49.143</v>
      </c>
      <c r="BS584">
        <v>2163.42698510864</v>
      </c>
      <c r="BT584">
        <v>1467.5812098</v>
      </c>
      <c r="BU584">
        <v>390.6061098</v>
      </c>
      <c r="BV584">
        <v>79.8276851319934</v>
      </c>
      <c r="BW584">
        <v>2130.08433333333</v>
      </c>
      <c r="BX584">
        <v>0</v>
      </c>
      <c r="BY584" t="s">
        <v>245</v>
      </c>
      <c r="BZ584" t="s">
        <v>1682</v>
      </c>
    </row>
    <row r="585" spans="1:78">
      <c r="A585" s="4">
        <v>44181.6359027778</v>
      </c>
      <c r="B585" t="s">
        <v>78</v>
      </c>
      <c r="C585" s="4">
        <v>44181.6359027778</v>
      </c>
      <c r="D585" t="s">
        <v>79</v>
      </c>
      <c r="E585" t="s">
        <v>1437</v>
      </c>
      <c r="F585">
        <v>1</v>
      </c>
      <c r="G585">
        <v>2</v>
      </c>
      <c r="H585">
        <v>246</v>
      </c>
      <c r="I585">
        <v>5</v>
      </c>
      <c r="J585">
        <v>170.866</v>
      </c>
      <c r="K585">
        <v>171.068</v>
      </c>
      <c r="L585">
        <v>170.966</v>
      </c>
      <c r="M585">
        <v>35433</v>
      </c>
      <c r="N585">
        <v>35534</v>
      </c>
      <c r="O585">
        <v>35483</v>
      </c>
      <c r="P585">
        <v>1</v>
      </c>
      <c r="Q585">
        <v>3</v>
      </c>
      <c r="R585">
        <v>0</v>
      </c>
      <c r="S585">
        <v>0</v>
      </c>
      <c r="T585">
        <v>170.966</v>
      </c>
      <c r="U585">
        <v>3</v>
      </c>
      <c r="V585">
        <v>0</v>
      </c>
      <c r="W585">
        <v>0</v>
      </c>
      <c r="X585">
        <v>170.966</v>
      </c>
      <c r="Y585">
        <v>13</v>
      </c>
      <c r="Z585">
        <v>42</v>
      </c>
      <c r="AA585">
        <v>27</v>
      </c>
      <c r="AB585">
        <v>352.1</v>
      </c>
      <c r="AC585" s="6">
        <v>0.488888888888889</v>
      </c>
      <c r="AD585">
        <v>1.1</v>
      </c>
      <c r="AE585">
        <v>10.96</v>
      </c>
      <c r="AF585">
        <v>7.9</v>
      </c>
      <c r="AG585">
        <v>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0.1</v>
      </c>
      <c r="AQ585">
        <v>28</v>
      </c>
      <c r="AR585">
        <v>22</v>
      </c>
      <c r="AS585">
        <v>14</v>
      </c>
      <c r="AT585">
        <v>0</v>
      </c>
      <c r="AU585">
        <v>75.5407960069444</v>
      </c>
      <c r="AV585">
        <v>101.508</v>
      </c>
      <c r="AW585">
        <v>101.292999999999</v>
      </c>
      <c r="AX585">
        <v>664.123499999999</v>
      </c>
      <c r="AY585">
        <v>630.133499999999</v>
      </c>
      <c r="AZ585">
        <v>283.568499999999</v>
      </c>
      <c r="BA585">
        <v>50219.22381525</v>
      </c>
      <c r="BB585">
        <v>46659.4767572499</v>
      </c>
      <c r="BC585">
        <v>13777.1953602499</v>
      </c>
      <c r="BD585">
        <v>0.1</v>
      </c>
      <c r="BE585">
        <v>90.1</v>
      </c>
      <c r="BF585">
        <v>42.4</v>
      </c>
      <c r="BG585">
        <v>748.432333333333</v>
      </c>
      <c r="BH585">
        <v>534.548999999999</v>
      </c>
      <c r="BI585">
        <v>232.199</v>
      </c>
      <c r="BJ585">
        <v>35981.9278290888</v>
      </c>
      <c r="BK585">
        <v>24891.2090401999</v>
      </c>
      <c r="BL585">
        <v>7573.3129402</v>
      </c>
      <c r="BM585">
        <v>0.1</v>
      </c>
      <c r="BN585">
        <v>90.1</v>
      </c>
      <c r="BO585">
        <v>42.4</v>
      </c>
      <c r="BP585">
        <v>909.807666666666</v>
      </c>
      <c r="BQ585">
        <v>651.374333333333</v>
      </c>
      <c r="BR585">
        <v>282.107666666666</v>
      </c>
      <c r="BS585">
        <v>52884.6163561999</v>
      </c>
      <c r="BT585">
        <v>36214.0533228666</v>
      </c>
      <c r="BU585">
        <v>11153.4461006444</v>
      </c>
      <c r="BV585">
        <v>127.993927982043</v>
      </c>
      <c r="BW585">
        <v>10569.5083749999</v>
      </c>
      <c r="BX585">
        <v>0</v>
      </c>
      <c r="BY585" t="s">
        <v>247</v>
      </c>
      <c r="BZ585" t="s">
        <v>1683</v>
      </c>
    </row>
    <row r="586" spans="1:78">
      <c r="A586" s="4">
        <v>44181.6359027778</v>
      </c>
      <c r="B586" t="s">
        <v>78</v>
      </c>
      <c r="C586" s="4">
        <v>44181.6359027778</v>
      </c>
      <c r="D586" t="s">
        <v>79</v>
      </c>
      <c r="E586" t="s">
        <v>1437</v>
      </c>
      <c r="F586">
        <v>1</v>
      </c>
      <c r="G586">
        <v>2</v>
      </c>
      <c r="H586">
        <v>247</v>
      </c>
      <c r="I586">
        <v>5</v>
      </c>
      <c r="J586">
        <v>171.372</v>
      </c>
      <c r="K586">
        <v>171.55</v>
      </c>
      <c r="L586">
        <v>171.46</v>
      </c>
      <c r="M586">
        <v>35686</v>
      </c>
      <c r="N586">
        <v>35775</v>
      </c>
      <c r="O586">
        <v>35730</v>
      </c>
      <c r="P586">
        <v>1</v>
      </c>
      <c r="Q586">
        <v>3</v>
      </c>
      <c r="R586">
        <v>0</v>
      </c>
      <c r="S586">
        <v>0</v>
      </c>
      <c r="T586">
        <v>171.46</v>
      </c>
      <c r="U586">
        <v>3</v>
      </c>
      <c r="V586">
        <v>0</v>
      </c>
      <c r="W586">
        <v>0</v>
      </c>
      <c r="X586">
        <v>171.46</v>
      </c>
      <c r="Y586">
        <v>15</v>
      </c>
      <c r="Z586">
        <v>43</v>
      </c>
      <c r="AA586">
        <v>29</v>
      </c>
      <c r="AB586">
        <v>356.6</v>
      </c>
      <c r="AC586" s="6">
        <v>0.495138888888889</v>
      </c>
      <c r="AD586">
        <v>1.1</v>
      </c>
      <c r="AE586">
        <v>10.96</v>
      </c>
      <c r="AF586">
        <v>7.9</v>
      </c>
      <c r="AG586">
        <v>3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0.1</v>
      </c>
      <c r="AQ586">
        <v>90</v>
      </c>
      <c r="AR586">
        <v>18</v>
      </c>
      <c r="AS586">
        <v>14</v>
      </c>
      <c r="AT586">
        <v>0</v>
      </c>
      <c r="AU586">
        <v>94.4172960069444</v>
      </c>
      <c r="AV586">
        <v>118.519999999999</v>
      </c>
      <c r="AW586">
        <v>120.519999999999</v>
      </c>
      <c r="AX586">
        <v>1475.5045</v>
      </c>
      <c r="AY586">
        <v>597.155937499999</v>
      </c>
      <c r="AZ586">
        <v>351.668312499999</v>
      </c>
      <c r="BA586">
        <v>116628.662270601</v>
      </c>
      <c r="BB586">
        <v>51449.8705163476</v>
      </c>
      <c r="BC586">
        <v>22661.5598776757</v>
      </c>
      <c r="BD586">
        <v>0.1</v>
      </c>
      <c r="BE586">
        <v>90.1</v>
      </c>
      <c r="BF586">
        <v>42.4</v>
      </c>
      <c r="BG586">
        <v>1036.56166666666</v>
      </c>
      <c r="BH586">
        <v>742.228333333333</v>
      </c>
      <c r="BI586">
        <v>310.378333333333</v>
      </c>
      <c r="BJ586">
        <v>71037.4646605555</v>
      </c>
      <c r="BK586">
        <v>48773.8766049999</v>
      </c>
      <c r="BL586">
        <v>13701.7940494444</v>
      </c>
      <c r="BM586">
        <v>0.1</v>
      </c>
      <c r="BN586">
        <v>90.1</v>
      </c>
      <c r="BO586">
        <v>42.4</v>
      </c>
      <c r="BP586">
        <v>1296.292</v>
      </c>
      <c r="BQ586">
        <v>899.508666666666</v>
      </c>
      <c r="BR586">
        <v>380.258666666666</v>
      </c>
      <c r="BS586">
        <v>107992.883923911</v>
      </c>
      <c r="BT586">
        <v>71028.3936016888</v>
      </c>
      <c r="BU586">
        <v>20490.9146794666</v>
      </c>
      <c r="BV586">
        <v>147.483723285642</v>
      </c>
      <c r="BW586">
        <v>14978.8740208333</v>
      </c>
      <c r="BX586">
        <v>0</v>
      </c>
      <c r="BY586" t="s">
        <v>249</v>
      </c>
      <c r="BZ586" t="s">
        <v>1684</v>
      </c>
    </row>
    <row r="587" spans="1:78">
      <c r="A587" s="4">
        <v>44181.6359027778</v>
      </c>
      <c r="B587" t="s">
        <v>78</v>
      </c>
      <c r="C587" s="4">
        <v>44181.6359027778</v>
      </c>
      <c r="D587" t="s">
        <v>79</v>
      </c>
      <c r="E587" t="s">
        <v>1437</v>
      </c>
      <c r="F587">
        <v>1</v>
      </c>
      <c r="G587">
        <v>2</v>
      </c>
      <c r="H587">
        <v>248</v>
      </c>
      <c r="I587">
        <v>5</v>
      </c>
      <c r="J587">
        <v>171.852</v>
      </c>
      <c r="K587">
        <v>172.07</v>
      </c>
      <c r="L587">
        <v>171.96</v>
      </c>
      <c r="M587">
        <v>35926</v>
      </c>
      <c r="N587">
        <v>36035</v>
      </c>
      <c r="O587">
        <v>35980</v>
      </c>
      <c r="P587">
        <v>1</v>
      </c>
      <c r="Q587">
        <v>3</v>
      </c>
      <c r="R587">
        <v>0</v>
      </c>
      <c r="S587">
        <v>0</v>
      </c>
      <c r="T587">
        <v>171.96</v>
      </c>
      <c r="U587">
        <v>3</v>
      </c>
      <c r="V587">
        <v>0</v>
      </c>
      <c r="W587">
        <v>0</v>
      </c>
      <c r="X587">
        <v>171.96</v>
      </c>
      <c r="Y587">
        <v>11</v>
      </c>
      <c r="Z587">
        <v>46</v>
      </c>
      <c r="AA587">
        <v>28</v>
      </c>
      <c r="AB587">
        <v>355.1</v>
      </c>
      <c r="AC587" s="6">
        <v>0.493055555555556</v>
      </c>
      <c r="AD587">
        <v>1.1</v>
      </c>
      <c r="AE587">
        <v>10.96</v>
      </c>
      <c r="AF587">
        <v>7.9</v>
      </c>
      <c r="AG587">
        <v>3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0.1</v>
      </c>
      <c r="AQ587">
        <v>34</v>
      </c>
      <c r="AR587">
        <v>22</v>
      </c>
      <c r="AS587">
        <v>14</v>
      </c>
      <c r="AT587">
        <v>0</v>
      </c>
      <c r="AU587">
        <v>60.6702960069444</v>
      </c>
      <c r="AV587">
        <v>191.257999999999</v>
      </c>
      <c r="AW587">
        <v>201.796</v>
      </c>
      <c r="AX587">
        <v>1374.62324999999</v>
      </c>
      <c r="AY587">
        <v>1037.3265</v>
      </c>
      <c r="AZ587">
        <v>515.1060625</v>
      </c>
      <c r="BA587">
        <v>196954.448207382</v>
      </c>
      <c r="BB587">
        <v>136940.773576273</v>
      </c>
      <c r="BC587">
        <v>47002.0925743945</v>
      </c>
      <c r="BD587">
        <v>0.1</v>
      </c>
      <c r="BE587">
        <v>100.7</v>
      </c>
      <c r="BF587">
        <v>42.4</v>
      </c>
      <c r="BG587">
        <v>1559.08833333333</v>
      </c>
      <c r="BH587">
        <v>1078.15499999999</v>
      </c>
      <c r="BI587">
        <v>398.955</v>
      </c>
      <c r="BJ587">
        <v>143577.670916111</v>
      </c>
      <c r="BK587">
        <v>98714.5553049999</v>
      </c>
      <c r="BL587">
        <v>23232.274805</v>
      </c>
      <c r="BM587">
        <v>0.1</v>
      </c>
      <c r="BN587">
        <v>100.7</v>
      </c>
      <c r="BO587">
        <v>42.4</v>
      </c>
      <c r="BP587">
        <v>1831.20966666666</v>
      </c>
      <c r="BQ587">
        <v>1313.35966666666</v>
      </c>
      <c r="BR587">
        <v>473.293</v>
      </c>
      <c r="BS587">
        <v>203871.777832022</v>
      </c>
      <c r="BT587">
        <v>143283.477654244</v>
      </c>
      <c r="BU587">
        <v>32596.4637098</v>
      </c>
      <c r="BV587">
        <v>113.388292679552</v>
      </c>
      <c r="BW587">
        <v>22304.8627083333</v>
      </c>
      <c r="BX587">
        <v>0</v>
      </c>
      <c r="BY587" t="s">
        <v>251</v>
      </c>
      <c r="BZ587" t="s">
        <v>1685</v>
      </c>
    </row>
    <row r="588" spans="1:78">
      <c r="A588" s="4">
        <v>44181.6359027778</v>
      </c>
      <c r="B588" t="s">
        <v>78</v>
      </c>
      <c r="C588" s="4">
        <v>44181.6359027778</v>
      </c>
      <c r="D588" t="s">
        <v>79</v>
      </c>
      <c r="E588" t="s">
        <v>1437</v>
      </c>
      <c r="F588">
        <v>1</v>
      </c>
      <c r="G588">
        <v>2</v>
      </c>
      <c r="H588">
        <v>249</v>
      </c>
      <c r="I588">
        <v>5</v>
      </c>
      <c r="J588">
        <v>172.236</v>
      </c>
      <c r="K588">
        <v>172.482</v>
      </c>
      <c r="L588">
        <v>172.358</v>
      </c>
      <c r="M588">
        <v>36118</v>
      </c>
      <c r="N588">
        <v>36241</v>
      </c>
      <c r="O588">
        <v>36179</v>
      </c>
      <c r="P588">
        <v>1</v>
      </c>
      <c r="Q588">
        <v>3</v>
      </c>
      <c r="R588">
        <v>0</v>
      </c>
      <c r="S588">
        <v>0</v>
      </c>
      <c r="T588">
        <v>172.358</v>
      </c>
      <c r="U588">
        <v>3</v>
      </c>
      <c r="V588">
        <v>0</v>
      </c>
      <c r="W588">
        <v>0</v>
      </c>
      <c r="X588">
        <v>172.358</v>
      </c>
      <c r="Y588">
        <v>19</v>
      </c>
      <c r="Z588">
        <v>40</v>
      </c>
      <c r="AA588">
        <v>29</v>
      </c>
      <c r="AB588">
        <v>357.6</v>
      </c>
      <c r="AC588" s="6">
        <v>0.496527777777778</v>
      </c>
      <c r="AD588">
        <v>1</v>
      </c>
      <c r="AE588">
        <v>10.96</v>
      </c>
      <c r="AF588">
        <v>7.9</v>
      </c>
      <c r="AG588">
        <v>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0.1</v>
      </c>
      <c r="AQ588">
        <v>32</v>
      </c>
      <c r="AR588">
        <v>30</v>
      </c>
      <c r="AS588">
        <v>26</v>
      </c>
      <c r="AT588">
        <v>16</v>
      </c>
      <c r="AU588">
        <v>84.4257960069444</v>
      </c>
      <c r="AV588">
        <v>21.503</v>
      </c>
      <c r="AW588">
        <v>23.2449999999999</v>
      </c>
      <c r="AX588">
        <v>287.342</v>
      </c>
      <c r="AY588">
        <v>259.358</v>
      </c>
      <c r="AZ588">
        <v>150.33</v>
      </c>
      <c r="BA588">
        <v>5938.25612999999</v>
      </c>
      <c r="BB588">
        <v>4982.07783</v>
      </c>
      <c r="BC588">
        <v>1870.837462</v>
      </c>
      <c r="BD588">
        <v>0.1</v>
      </c>
      <c r="BE588">
        <v>68.9</v>
      </c>
      <c r="BF588">
        <v>37.1</v>
      </c>
      <c r="BG588">
        <v>87.557</v>
      </c>
      <c r="BH588">
        <v>62.6903333333333</v>
      </c>
      <c r="BI588">
        <v>28.0903333333333</v>
      </c>
      <c r="BJ588">
        <v>597.901925355556</v>
      </c>
      <c r="BK588">
        <v>426.619714244444</v>
      </c>
      <c r="BL588">
        <v>134.609480911111</v>
      </c>
      <c r="BM588">
        <v>0.1</v>
      </c>
      <c r="BN588">
        <v>79.5</v>
      </c>
      <c r="BO588">
        <v>37.1</v>
      </c>
      <c r="BP588">
        <v>132.137</v>
      </c>
      <c r="BQ588">
        <v>98.7536666666666</v>
      </c>
      <c r="BR588">
        <v>36.2703333333333</v>
      </c>
      <c r="BS588">
        <v>1326.24592046666</v>
      </c>
      <c r="BT588">
        <v>958.8033538</v>
      </c>
      <c r="BU588">
        <v>223.881898244444</v>
      </c>
      <c r="BV588">
        <v>60.5924396734761</v>
      </c>
      <c r="BW588">
        <v>2853.05133333334</v>
      </c>
      <c r="BX588">
        <v>0</v>
      </c>
      <c r="BY588" t="s">
        <v>253</v>
      </c>
      <c r="BZ588" t="s">
        <v>1686</v>
      </c>
    </row>
    <row r="589" spans="1:78">
      <c r="A589" s="4">
        <v>44181.6359027778</v>
      </c>
      <c r="B589" t="s">
        <v>78</v>
      </c>
      <c r="C589" s="4">
        <v>44181.6359027778</v>
      </c>
      <c r="D589" t="s">
        <v>79</v>
      </c>
      <c r="E589" t="s">
        <v>1437</v>
      </c>
      <c r="F589">
        <v>1</v>
      </c>
      <c r="G589">
        <v>2</v>
      </c>
      <c r="H589">
        <v>250</v>
      </c>
      <c r="I589">
        <v>5</v>
      </c>
      <c r="J589">
        <v>169.88</v>
      </c>
      <c r="K589">
        <v>170.008</v>
      </c>
      <c r="L589">
        <v>169.944</v>
      </c>
      <c r="M589">
        <v>34940</v>
      </c>
      <c r="N589">
        <v>35004</v>
      </c>
      <c r="O589">
        <v>34972</v>
      </c>
      <c r="P589">
        <v>1</v>
      </c>
      <c r="Q589">
        <v>3</v>
      </c>
      <c r="R589">
        <v>0</v>
      </c>
      <c r="S589">
        <v>0</v>
      </c>
      <c r="T589">
        <v>169.944</v>
      </c>
      <c r="U589">
        <v>3</v>
      </c>
      <c r="V589">
        <v>0</v>
      </c>
      <c r="W589">
        <v>0</v>
      </c>
      <c r="X589">
        <v>169.944</v>
      </c>
      <c r="Y589">
        <v>111</v>
      </c>
      <c r="Z589">
        <v>125</v>
      </c>
      <c r="AA589">
        <v>118</v>
      </c>
      <c r="AB589">
        <v>174.6</v>
      </c>
      <c r="AC589" s="6">
        <v>0.242361111111111</v>
      </c>
      <c r="AD589">
        <v>1</v>
      </c>
      <c r="AE589">
        <v>10.96</v>
      </c>
      <c r="AF589">
        <v>7.9</v>
      </c>
      <c r="AG589">
        <v>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0.1</v>
      </c>
      <c r="AQ589">
        <v>44</v>
      </c>
      <c r="AR589">
        <v>34</v>
      </c>
      <c r="AS589">
        <v>26</v>
      </c>
      <c r="AT589">
        <v>14</v>
      </c>
      <c r="AU589">
        <v>102.280796006944</v>
      </c>
      <c r="AV589">
        <v>5.26</v>
      </c>
      <c r="AW589">
        <v>6.24499999999999</v>
      </c>
      <c r="AX589">
        <v>84.0569999999999</v>
      </c>
      <c r="AY589">
        <v>65.1749999999999</v>
      </c>
      <c r="AZ589">
        <v>35.724</v>
      </c>
      <c r="BA589">
        <v>424.196654999999</v>
      </c>
      <c r="BB589">
        <v>305.576176999999</v>
      </c>
      <c r="BC589">
        <v>108.179174</v>
      </c>
      <c r="BD589">
        <v>0.1</v>
      </c>
      <c r="BE589">
        <v>58.3</v>
      </c>
      <c r="BF589">
        <v>79.5</v>
      </c>
      <c r="BG589">
        <v>44.7350000000001</v>
      </c>
      <c r="BH589">
        <v>6.73499999999999</v>
      </c>
      <c r="BI589">
        <v>32.7350000000001</v>
      </c>
      <c r="BJ589">
        <v>134.422545</v>
      </c>
      <c r="BK589">
        <v>5.25554500000001</v>
      </c>
      <c r="BL589">
        <v>76.3200450000005</v>
      </c>
      <c r="BM589">
        <v>0.1</v>
      </c>
      <c r="BN589">
        <v>63.6</v>
      </c>
      <c r="BO589">
        <v>63.6</v>
      </c>
      <c r="BP589">
        <v>39.754</v>
      </c>
      <c r="BQ589">
        <v>32.4206666666666</v>
      </c>
      <c r="BR589">
        <v>32.4206666666666</v>
      </c>
      <c r="BS589">
        <v>108.099040977777</v>
      </c>
      <c r="BT589">
        <v>94.3551520888888</v>
      </c>
      <c r="BU589">
        <v>94.3551520888888</v>
      </c>
      <c r="BV589">
        <v>161.585122042496</v>
      </c>
      <c r="BW589">
        <v>1196.43333333333</v>
      </c>
      <c r="BX589">
        <v>0</v>
      </c>
      <c r="BY589" t="s">
        <v>241</v>
      </c>
      <c r="BZ589" t="s">
        <v>1687</v>
      </c>
    </row>
    <row r="590" spans="1:78">
      <c r="A590" s="4">
        <v>44181.6359027778</v>
      </c>
      <c r="B590" t="s">
        <v>78</v>
      </c>
      <c r="C590" s="4">
        <v>44181.6359027778</v>
      </c>
      <c r="D590" t="s">
        <v>79</v>
      </c>
      <c r="E590" t="s">
        <v>1437</v>
      </c>
      <c r="F590">
        <v>1</v>
      </c>
      <c r="G590">
        <v>2</v>
      </c>
      <c r="H590">
        <v>251</v>
      </c>
      <c r="I590">
        <v>5</v>
      </c>
      <c r="J590">
        <v>170.338</v>
      </c>
      <c r="K590">
        <v>170.568</v>
      </c>
      <c r="L590">
        <v>170.452</v>
      </c>
      <c r="M590">
        <v>35169</v>
      </c>
      <c r="N590">
        <v>35284</v>
      </c>
      <c r="O590">
        <v>35226</v>
      </c>
      <c r="P590">
        <v>1</v>
      </c>
      <c r="Q590">
        <v>3</v>
      </c>
      <c r="R590">
        <v>0</v>
      </c>
      <c r="S590">
        <v>0</v>
      </c>
      <c r="T590">
        <v>170.452</v>
      </c>
      <c r="U590">
        <v>3</v>
      </c>
      <c r="V590">
        <v>0</v>
      </c>
      <c r="W590">
        <v>0</v>
      </c>
      <c r="X590">
        <v>170.452</v>
      </c>
      <c r="Y590">
        <v>110</v>
      </c>
      <c r="Z590">
        <v>127</v>
      </c>
      <c r="AA590">
        <v>118</v>
      </c>
      <c r="AB590">
        <v>175.1</v>
      </c>
      <c r="AC590" s="6">
        <v>0.243055555555556</v>
      </c>
      <c r="AD590">
        <v>1.1</v>
      </c>
      <c r="AE590">
        <v>10.96</v>
      </c>
      <c r="AF590">
        <v>7.9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0.1</v>
      </c>
      <c r="AQ590">
        <v>32</v>
      </c>
      <c r="AR590">
        <v>28</v>
      </c>
      <c r="AS590">
        <v>16</v>
      </c>
      <c r="AT590">
        <v>0</v>
      </c>
      <c r="AU590">
        <v>94.9197960069444</v>
      </c>
      <c r="AV590">
        <v>17.509</v>
      </c>
      <c r="AW590">
        <v>16.5499999999999</v>
      </c>
      <c r="AX590">
        <v>129.987</v>
      </c>
      <c r="AY590">
        <v>121.498</v>
      </c>
      <c r="AZ590">
        <v>51.808</v>
      </c>
      <c r="BA590">
        <v>1651.52436499999</v>
      </c>
      <c r="BB590">
        <v>1524.840632</v>
      </c>
      <c r="BC590">
        <v>441.029236</v>
      </c>
      <c r="BD590">
        <v>0.1</v>
      </c>
      <c r="BE590">
        <v>63.6</v>
      </c>
      <c r="BF590">
        <v>53</v>
      </c>
      <c r="BG590">
        <v>143.757</v>
      </c>
      <c r="BH590">
        <v>56.4569999999999</v>
      </c>
      <c r="BI590">
        <v>40.857</v>
      </c>
      <c r="BJ590">
        <v>1360.98885202222</v>
      </c>
      <c r="BK590">
        <v>334.973129799999</v>
      </c>
      <c r="BL590">
        <v>204.0492298</v>
      </c>
      <c r="BM590">
        <v>0.1</v>
      </c>
      <c r="BN590">
        <v>58.3</v>
      </c>
      <c r="BO590">
        <v>42.4</v>
      </c>
      <c r="BP590">
        <v>116.404</v>
      </c>
      <c r="BQ590">
        <v>64.5873333333333</v>
      </c>
      <c r="BR590">
        <v>35.2373333333333</v>
      </c>
      <c r="BS590">
        <v>1018.19558986666</v>
      </c>
      <c r="BT590">
        <v>465.388845422222</v>
      </c>
      <c r="BU590">
        <v>183.983545422222</v>
      </c>
      <c r="BV590">
        <v>108.066098872996</v>
      </c>
      <c r="BW590">
        <v>2100.32233333333</v>
      </c>
      <c r="BX590">
        <v>0</v>
      </c>
      <c r="BY590" t="s">
        <v>239</v>
      </c>
      <c r="BZ590" t="s">
        <v>1688</v>
      </c>
    </row>
    <row r="591" spans="1:78">
      <c r="A591" s="4">
        <v>44181.6359027778</v>
      </c>
      <c r="B591" t="s">
        <v>78</v>
      </c>
      <c r="C591" s="4">
        <v>44181.6359027778</v>
      </c>
      <c r="D591" t="s">
        <v>79</v>
      </c>
      <c r="E591" t="s">
        <v>1437</v>
      </c>
      <c r="F591">
        <v>1</v>
      </c>
      <c r="G591">
        <v>2</v>
      </c>
      <c r="H591">
        <v>252</v>
      </c>
      <c r="I591">
        <v>5</v>
      </c>
      <c r="J591">
        <v>170.802</v>
      </c>
      <c r="K591">
        <v>171.106</v>
      </c>
      <c r="L591">
        <v>170.954</v>
      </c>
      <c r="M591">
        <v>35401</v>
      </c>
      <c r="N591">
        <v>35553</v>
      </c>
      <c r="O591">
        <v>35477</v>
      </c>
      <c r="P591">
        <v>1</v>
      </c>
      <c r="Q591">
        <v>3</v>
      </c>
      <c r="R591">
        <v>0</v>
      </c>
      <c r="S591">
        <v>0</v>
      </c>
      <c r="T591">
        <v>170.954</v>
      </c>
      <c r="U591">
        <v>3</v>
      </c>
      <c r="V591">
        <v>0</v>
      </c>
      <c r="W591">
        <v>0</v>
      </c>
      <c r="X591">
        <v>170.954</v>
      </c>
      <c r="Y591">
        <v>104</v>
      </c>
      <c r="Z591">
        <v>134</v>
      </c>
      <c r="AA591">
        <v>119</v>
      </c>
      <c r="AB591">
        <v>176.1</v>
      </c>
      <c r="AC591" s="6">
        <v>0.244444444444444</v>
      </c>
      <c r="AD591">
        <v>1.1</v>
      </c>
      <c r="AE591">
        <v>10.96</v>
      </c>
      <c r="AF591">
        <v>7.9</v>
      </c>
      <c r="AG591">
        <v>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0.1</v>
      </c>
      <c r="AQ591">
        <v>34</v>
      </c>
      <c r="AR591">
        <v>22</v>
      </c>
      <c r="AS591">
        <v>14</v>
      </c>
      <c r="AT591">
        <v>0</v>
      </c>
      <c r="AU591">
        <v>84.9327960069444</v>
      </c>
      <c r="AV591">
        <v>73.2589999999999</v>
      </c>
      <c r="AW591">
        <v>71.8239999999999</v>
      </c>
      <c r="AX591">
        <v>526.246999999999</v>
      </c>
      <c r="AY591">
        <v>406.905999999999</v>
      </c>
      <c r="AZ591">
        <v>163.522624999999</v>
      </c>
      <c r="BA591">
        <v>27599.7371189062</v>
      </c>
      <c r="BB591">
        <v>19509.4279999062</v>
      </c>
      <c r="BC591">
        <v>4848.62144320312</v>
      </c>
      <c r="BD591">
        <v>0.1</v>
      </c>
      <c r="BE591">
        <v>106</v>
      </c>
      <c r="BF591">
        <v>47.7</v>
      </c>
      <c r="BG591">
        <v>719.365333333333</v>
      </c>
      <c r="BH591">
        <v>455.198666666666</v>
      </c>
      <c r="BI591">
        <v>162.698666666666</v>
      </c>
      <c r="BJ591">
        <v>26374.5047114666</v>
      </c>
      <c r="BK591">
        <v>15097.4491781333</v>
      </c>
      <c r="BL591">
        <v>3398.6119559111</v>
      </c>
      <c r="BM591">
        <v>0.1</v>
      </c>
      <c r="BN591">
        <v>100.7</v>
      </c>
      <c r="BO591">
        <v>47.7</v>
      </c>
      <c r="BP591">
        <v>739.327555555555</v>
      </c>
      <c r="BQ591">
        <v>516.505333333333</v>
      </c>
      <c r="BR591">
        <v>212.071999999999</v>
      </c>
      <c r="BS591">
        <v>30659.5652180345</v>
      </c>
      <c r="BT591">
        <v>20142.5716501333</v>
      </c>
      <c r="BU591">
        <v>5683.40187235554</v>
      </c>
      <c r="BV591">
        <v>134.320377573518</v>
      </c>
      <c r="BW591">
        <v>10615.6012499999</v>
      </c>
      <c r="BX591">
        <v>0</v>
      </c>
      <c r="BY591" t="s">
        <v>237</v>
      </c>
      <c r="BZ591" t="s">
        <v>1689</v>
      </c>
    </row>
    <row r="592" spans="1:78">
      <c r="A592" s="4">
        <v>44181.6359027778</v>
      </c>
      <c r="B592" t="s">
        <v>78</v>
      </c>
      <c r="C592" s="4">
        <v>44181.6359027778</v>
      </c>
      <c r="D592" t="s">
        <v>79</v>
      </c>
      <c r="E592" t="s">
        <v>1437</v>
      </c>
      <c r="F592">
        <v>1</v>
      </c>
      <c r="G592">
        <v>2</v>
      </c>
      <c r="H592">
        <v>253</v>
      </c>
      <c r="I592">
        <v>5</v>
      </c>
      <c r="J592">
        <v>171.328</v>
      </c>
      <c r="K592">
        <v>171.61</v>
      </c>
      <c r="L592">
        <v>171.468</v>
      </c>
      <c r="M592">
        <v>35664</v>
      </c>
      <c r="N592">
        <v>35805</v>
      </c>
      <c r="O592">
        <v>35734</v>
      </c>
      <c r="P592">
        <v>1</v>
      </c>
      <c r="Q592">
        <v>3</v>
      </c>
      <c r="R592">
        <v>0</v>
      </c>
      <c r="S592">
        <v>0</v>
      </c>
      <c r="T592">
        <v>171.468</v>
      </c>
      <c r="U592">
        <v>3</v>
      </c>
      <c r="V592">
        <v>0</v>
      </c>
      <c r="W592">
        <v>0</v>
      </c>
      <c r="X592">
        <v>171.468</v>
      </c>
      <c r="Y592">
        <v>101</v>
      </c>
      <c r="Z592">
        <v>138</v>
      </c>
      <c r="AA592">
        <v>119</v>
      </c>
      <c r="AB592">
        <v>176.6</v>
      </c>
      <c r="AC592" s="6">
        <v>0.245138888888889</v>
      </c>
      <c r="AD592">
        <v>1.1</v>
      </c>
      <c r="AE592">
        <v>10.96</v>
      </c>
      <c r="AF592">
        <v>7.9</v>
      </c>
      <c r="AG592">
        <v>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0.1</v>
      </c>
      <c r="AQ592">
        <v>38</v>
      </c>
      <c r="AR592">
        <v>26</v>
      </c>
      <c r="AS592">
        <v>14</v>
      </c>
      <c r="AT592">
        <v>0</v>
      </c>
      <c r="AU592">
        <v>75.5512960069444</v>
      </c>
      <c r="AV592">
        <v>151.76</v>
      </c>
      <c r="AW592">
        <v>151.559999999999</v>
      </c>
      <c r="AX592">
        <v>1064.26040625</v>
      </c>
      <c r="AY592">
        <v>926.118406249999</v>
      </c>
      <c r="AZ592">
        <v>347.14521875</v>
      </c>
      <c r="BA592">
        <v>112676.725712071</v>
      </c>
      <c r="BB592">
        <v>94060.1126984462</v>
      </c>
      <c r="BC592">
        <v>22287.644392247</v>
      </c>
      <c r="BD592">
        <v>0.1</v>
      </c>
      <c r="BE592">
        <v>116.6</v>
      </c>
      <c r="BF592">
        <v>47.7</v>
      </c>
      <c r="BG592">
        <v>1413.86899999999</v>
      </c>
      <c r="BH592">
        <v>983.635666666666</v>
      </c>
      <c r="BI592">
        <v>348.885666666666</v>
      </c>
      <c r="BJ592">
        <v>102422.817429977</v>
      </c>
      <c r="BK592">
        <v>69829.0014521999</v>
      </c>
      <c r="BL592">
        <v>16130.2491633111</v>
      </c>
      <c r="BM592">
        <v>0.1</v>
      </c>
      <c r="BN592">
        <v>116.6</v>
      </c>
      <c r="BO592">
        <v>47.7</v>
      </c>
      <c r="BP592">
        <v>1539.19333333333</v>
      </c>
      <c r="BQ592">
        <v>1129.34333333333</v>
      </c>
      <c r="BR592">
        <v>401.126666666666</v>
      </c>
      <c r="BS592">
        <v>129547.915964444</v>
      </c>
      <c r="BT592">
        <v>92412.95602</v>
      </c>
      <c r="BU592">
        <v>21051.0009644444</v>
      </c>
      <c r="BV592">
        <v>142.674785260573</v>
      </c>
      <c r="BW592">
        <v>20081.2620729166</v>
      </c>
      <c r="BX592">
        <v>0</v>
      </c>
      <c r="BY592" t="s">
        <v>235</v>
      </c>
      <c r="BZ592" t="s">
        <v>1690</v>
      </c>
    </row>
    <row r="593" spans="1:78">
      <c r="A593" s="4">
        <v>44181.6359027778</v>
      </c>
      <c r="B593" t="s">
        <v>78</v>
      </c>
      <c r="C593" s="4">
        <v>44181.6359027778</v>
      </c>
      <c r="D593" t="s">
        <v>79</v>
      </c>
      <c r="E593" t="s">
        <v>1437</v>
      </c>
      <c r="F593">
        <v>1</v>
      </c>
      <c r="G593">
        <v>2</v>
      </c>
      <c r="H593">
        <v>254</v>
      </c>
      <c r="I593">
        <v>5</v>
      </c>
      <c r="J593">
        <v>172.26</v>
      </c>
      <c r="K593">
        <v>172.46</v>
      </c>
      <c r="L593">
        <v>172.36</v>
      </c>
      <c r="M593">
        <v>36130</v>
      </c>
      <c r="N593">
        <v>36230</v>
      </c>
      <c r="O593">
        <v>36180</v>
      </c>
      <c r="P593">
        <v>1</v>
      </c>
      <c r="Q593">
        <v>3</v>
      </c>
      <c r="R593">
        <v>0</v>
      </c>
      <c r="S593">
        <v>0</v>
      </c>
      <c r="T593">
        <v>172.36</v>
      </c>
      <c r="U593">
        <v>3</v>
      </c>
      <c r="V593">
        <v>0</v>
      </c>
      <c r="W593">
        <v>0</v>
      </c>
      <c r="X593">
        <v>172.36</v>
      </c>
      <c r="Y593">
        <v>112</v>
      </c>
      <c r="Z593">
        <v>129</v>
      </c>
      <c r="AA593">
        <v>120</v>
      </c>
      <c r="AB593">
        <v>179.6</v>
      </c>
      <c r="AC593" s="6">
        <v>0.249305555555556</v>
      </c>
      <c r="AD593">
        <v>1</v>
      </c>
      <c r="AE593">
        <v>10.96</v>
      </c>
      <c r="AF593">
        <v>7.9</v>
      </c>
      <c r="AG593">
        <v>3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0.1</v>
      </c>
      <c r="AQ593">
        <v>40</v>
      </c>
      <c r="AR593">
        <v>32</v>
      </c>
      <c r="AS593">
        <v>26</v>
      </c>
      <c r="AT593">
        <v>12</v>
      </c>
      <c r="AU593">
        <v>92.0437960069444</v>
      </c>
      <c r="AV593">
        <v>12.758</v>
      </c>
      <c r="AW593">
        <v>11.744</v>
      </c>
      <c r="AX593">
        <v>151.872</v>
      </c>
      <c r="AY593">
        <v>125.206999999999</v>
      </c>
      <c r="AZ593">
        <v>105.404</v>
      </c>
      <c r="BA593">
        <v>1611.09613</v>
      </c>
      <c r="BB593">
        <v>1205.42138499999</v>
      </c>
      <c r="BC593">
        <v>916.064934</v>
      </c>
      <c r="BD593">
        <v>0.1</v>
      </c>
      <c r="BE593">
        <v>63.6</v>
      </c>
      <c r="BF593">
        <v>47.7</v>
      </c>
      <c r="BG593">
        <v>123.932333333333</v>
      </c>
      <c r="BH593">
        <v>39.8656666666665</v>
      </c>
      <c r="BI593">
        <v>23.8156666666666</v>
      </c>
      <c r="BJ593">
        <v>955.441111311112</v>
      </c>
      <c r="BK593">
        <v>147.541666866665</v>
      </c>
      <c r="BL593">
        <v>69.5181001999997</v>
      </c>
      <c r="BM593">
        <v>0.1</v>
      </c>
      <c r="BN593">
        <v>63.6</v>
      </c>
      <c r="BO593">
        <v>68.9</v>
      </c>
      <c r="BP593">
        <v>73.5066666666666</v>
      </c>
      <c r="BQ593">
        <v>49.6066666666666</v>
      </c>
      <c r="BR593">
        <v>64.7733333333333</v>
      </c>
      <c r="BS593">
        <v>397.888297777777</v>
      </c>
      <c r="BT593">
        <v>244.808853333333</v>
      </c>
      <c r="BU593">
        <v>378.252186666666</v>
      </c>
      <c r="BV593">
        <v>76.129770592359</v>
      </c>
      <c r="BW593">
        <v>2198.14133333333</v>
      </c>
      <c r="BX593">
        <v>0</v>
      </c>
      <c r="BY593" t="s">
        <v>185</v>
      </c>
      <c r="BZ593" t="s">
        <v>1691</v>
      </c>
    </row>
    <row r="594" spans="1:78">
      <c r="A594" s="4">
        <v>44181.6359027778</v>
      </c>
      <c r="B594" t="s">
        <v>78</v>
      </c>
      <c r="C594" s="4">
        <v>44181.6359027778</v>
      </c>
      <c r="D594" t="s">
        <v>79</v>
      </c>
      <c r="E594" t="s">
        <v>1437</v>
      </c>
      <c r="F594">
        <v>1</v>
      </c>
      <c r="G594">
        <v>2</v>
      </c>
      <c r="H594">
        <v>255</v>
      </c>
      <c r="I594">
        <v>5</v>
      </c>
      <c r="J594">
        <v>172.86</v>
      </c>
      <c r="K594">
        <v>173.052</v>
      </c>
      <c r="L594">
        <v>172.956</v>
      </c>
      <c r="M594">
        <v>36430</v>
      </c>
      <c r="N594">
        <v>36526</v>
      </c>
      <c r="O594">
        <v>36478</v>
      </c>
      <c r="P594">
        <v>1</v>
      </c>
      <c r="Q594">
        <v>3</v>
      </c>
      <c r="R594">
        <v>0</v>
      </c>
      <c r="S594">
        <v>0</v>
      </c>
      <c r="T594">
        <v>172.956</v>
      </c>
      <c r="U594">
        <v>3</v>
      </c>
      <c r="V594">
        <v>0</v>
      </c>
      <c r="W594">
        <v>0</v>
      </c>
      <c r="X594">
        <v>172.956</v>
      </c>
      <c r="Y594">
        <v>15</v>
      </c>
      <c r="Z594">
        <v>42</v>
      </c>
      <c r="AA594">
        <v>28</v>
      </c>
      <c r="AB594">
        <v>356.6</v>
      </c>
      <c r="AC594" s="6">
        <v>0.495138888888889</v>
      </c>
      <c r="AD594">
        <v>1</v>
      </c>
      <c r="AE594">
        <v>10.96</v>
      </c>
      <c r="AF594">
        <v>7.9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0.1</v>
      </c>
      <c r="AQ594">
        <v>46</v>
      </c>
      <c r="AR594">
        <v>38</v>
      </c>
      <c r="AS594">
        <v>34</v>
      </c>
      <c r="AT594">
        <v>22</v>
      </c>
      <c r="AU594">
        <v>73.7952960069444</v>
      </c>
      <c r="AV594">
        <v>44.256</v>
      </c>
      <c r="AW594">
        <v>47.744</v>
      </c>
      <c r="AX594">
        <v>785.82025</v>
      </c>
      <c r="AY594">
        <v>660.31625</v>
      </c>
      <c r="AZ594">
        <v>456.37075</v>
      </c>
      <c r="BA594">
        <v>33378.5220943125</v>
      </c>
      <c r="BB594">
        <v>25399.5740153124</v>
      </c>
      <c r="BC594">
        <v>13181.0170315625</v>
      </c>
      <c r="BD594">
        <v>0.1</v>
      </c>
      <c r="BE594">
        <v>106</v>
      </c>
      <c r="BF594">
        <v>42.4</v>
      </c>
      <c r="BG594">
        <v>266.945</v>
      </c>
      <c r="BH594">
        <v>209.578333333333</v>
      </c>
      <c r="BI594">
        <v>61.2283333333332</v>
      </c>
      <c r="BJ594">
        <v>4264.861405</v>
      </c>
      <c r="BK594">
        <v>3438.51457166666</v>
      </c>
      <c r="BL594">
        <v>569.339849444443</v>
      </c>
      <c r="BM594">
        <v>0.1</v>
      </c>
      <c r="BN594">
        <v>90.1</v>
      </c>
      <c r="BO594">
        <v>47.7</v>
      </c>
      <c r="BP594">
        <v>440.884999999999</v>
      </c>
      <c r="BQ594">
        <v>324.935</v>
      </c>
      <c r="BR594">
        <v>141.535</v>
      </c>
      <c r="BS594">
        <v>11701.1255672222</v>
      </c>
      <c r="BT594">
        <v>8453.325345</v>
      </c>
      <c r="BU594">
        <v>2551.392345</v>
      </c>
      <c r="BV594">
        <v>131.654332388393</v>
      </c>
      <c r="BW594">
        <v>9935.96333333333</v>
      </c>
      <c r="BX594">
        <v>0</v>
      </c>
      <c r="BY594" t="s">
        <v>187</v>
      </c>
      <c r="BZ594" t="s">
        <v>1692</v>
      </c>
    </row>
    <row r="595" spans="1:78">
      <c r="A595" s="4">
        <v>44181.6359027778</v>
      </c>
      <c r="B595" t="s">
        <v>78</v>
      </c>
      <c r="C595" s="4">
        <v>44181.6359027778</v>
      </c>
      <c r="D595" t="s">
        <v>79</v>
      </c>
      <c r="E595" t="s">
        <v>1437</v>
      </c>
      <c r="F595">
        <v>1</v>
      </c>
      <c r="G595">
        <v>2</v>
      </c>
      <c r="H595">
        <v>256</v>
      </c>
      <c r="I595">
        <v>5</v>
      </c>
      <c r="J595">
        <v>173.402</v>
      </c>
      <c r="K595">
        <v>173.526</v>
      </c>
      <c r="L595">
        <v>173.464</v>
      </c>
      <c r="M595">
        <v>36701</v>
      </c>
      <c r="N595">
        <v>36763</v>
      </c>
      <c r="O595">
        <v>36732</v>
      </c>
      <c r="P595">
        <v>1</v>
      </c>
      <c r="Q595">
        <v>3</v>
      </c>
      <c r="R595">
        <v>0</v>
      </c>
      <c r="S595">
        <v>0</v>
      </c>
      <c r="T595">
        <v>173.464</v>
      </c>
      <c r="U595">
        <v>3</v>
      </c>
      <c r="V595">
        <v>0</v>
      </c>
      <c r="W595">
        <v>0</v>
      </c>
      <c r="X595">
        <v>173.464</v>
      </c>
      <c r="Y595">
        <v>22</v>
      </c>
      <c r="Z595">
        <v>35</v>
      </c>
      <c r="AA595">
        <v>28</v>
      </c>
      <c r="AB595">
        <v>357.3</v>
      </c>
      <c r="AC595" s="6">
        <v>0.495833333333333</v>
      </c>
      <c r="AD595">
        <v>1.1</v>
      </c>
      <c r="AE595">
        <v>10.96</v>
      </c>
      <c r="AF595">
        <v>7.9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0.1</v>
      </c>
      <c r="AQ595">
        <v>22</v>
      </c>
      <c r="AR595">
        <v>18</v>
      </c>
      <c r="AS595">
        <v>14</v>
      </c>
      <c r="AT595">
        <v>0</v>
      </c>
      <c r="AU595">
        <v>87.1422960069444</v>
      </c>
      <c r="AV595">
        <v>18.5</v>
      </c>
      <c r="AW595">
        <v>18.5</v>
      </c>
      <c r="AX595">
        <v>98</v>
      </c>
      <c r="AY595">
        <v>85.5</v>
      </c>
      <c r="AZ595">
        <v>61</v>
      </c>
      <c r="BA595">
        <v>1350.25</v>
      </c>
      <c r="BB595">
        <v>1120.875</v>
      </c>
      <c r="BC595">
        <v>682.625</v>
      </c>
      <c r="BD595">
        <v>0.1</v>
      </c>
      <c r="BE595">
        <v>42.4</v>
      </c>
      <c r="BF595">
        <v>31.8</v>
      </c>
      <c r="BG595">
        <v>72.1123333333333</v>
      </c>
      <c r="BH595">
        <v>43.3623333333333</v>
      </c>
      <c r="BI595">
        <v>26.6123333333332</v>
      </c>
      <c r="BJ595">
        <v>561.041105977777</v>
      </c>
      <c r="BK595">
        <v>278.006939311111</v>
      </c>
      <c r="BL595">
        <v>131.16263931111</v>
      </c>
      <c r="BM595">
        <v>0.1</v>
      </c>
      <c r="BN595">
        <v>42.4</v>
      </c>
      <c r="BO595">
        <v>37.1</v>
      </c>
      <c r="BP595">
        <v>87.145</v>
      </c>
      <c r="BQ595">
        <v>47.645</v>
      </c>
      <c r="BR595">
        <v>30.045</v>
      </c>
      <c r="BS595">
        <v>757.174505</v>
      </c>
      <c r="BT595">
        <v>334.471505</v>
      </c>
      <c r="BU595">
        <v>163.553505</v>
      </c>
      <c r="BV595">
        <v>57.4644800467693</v>
      </c>
      <c r="BW595">
        <v>919.413333333332</v>
      </c>
      <c r="BX595">
        <v>0</v>
      </c>
      <c r="BY595" t="s">
        <v>257</v>
      </c>
      <c r="BZ595" t="s">
        <v>1693</v>
      </c>
    </row>
    <row r="596" spans="1:78">
      <c r="A596" s="4">
        <v>44181.6359027778</v>
      </c>
      <c r="B596" t="s">
        <v>78</v>
      </c>
      <c r="C596" s="4">
        <v>44181.6359027778</v>
      </c>
      <c r="D596" t="s">
        <v>79</v>
      </c>
      <c r="E596" t="s">
        <v>1437</v>
      </c>
      <c r="F596">
        <v>1</v>
      </c>
      <c r="G596">
        <v>2</v>
      </c>
      <c r="H596">
        <v>257</v>
      </c>
      <c r="I596">
        <v>5</v>
      </c>
      <c r="J596">
        <v>173.382</v>
      </c>
      <c r="K596">
        <v>173.53</v>
      </c>
      <c r="L596">
        <v>173.456</v>
      </c>
      <c r="M596">
        <v>36691</v>
      </c>
      <c r="N596">
        <v>36765</v>
      </c>
      <c r="O596">
        <v>36728</v>
      </c>
      <c r="P596">
        <v>1</v>
      </c>
      <c r="Q596">
        <v>3</v>
      </c>
      <c r="R596">
        <v>0</v>
      </c>
      <c r="S596">
        <v>0</v>
      </c>
      <c r="T596">
        <v>173.456</v>
      </c>
      <c r="U596">
        <v>3</v>
      </c>
      <c r="V596">
        <v>0</v>
      </c>
      <c r="W596">
        <v>0</v>
      </c>
      <c r="X596">
        <v>173.456</v>
      </c>
      <c r="Y596">
        <v>37</v>
      </c>
      <c r="Z596">
        <v>51</v>
      </c>
      <c r="AA596">
        <v>44</v>
      </c>
      <c r="AB596">
        <v>29.3</v>
      </c>
      <c r="AC596" s="6">
        <v>0.0402777777777778</v>
      </c>
      <c r="AD596">
        <v>1.1</v>
      </c>
      <c r="AE596">
        <v>10.96</v>
      </c>
      <c r="AF596">
        <v>7.9</v>
      </c>
      <c r="AG596">
        <v>3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0.1</v>
      </c>
      <c r="AQ596">
        <v>26</v>
      </c>
      <c r="AR596">
        <v>18</v>
      </c>
      <c r="AS596">
        <v>12</v>
      </c>
      <c r="AT596">
        <v>0</v>
      </c>
      <c r="AU596">
        <v>86.7862960069444</v>
      </c>
      <c r="AV596">
        <v>15.757</v>
      </c>
      <c r="AW596">
        <v>17.033</v>
      </c>
      <c r="AX596">
        <v>98.721</v>
      </c>
      <c r="AY596">
        <v>70.6389999999999</v>
      </c>
      <c r="AZ596">
        <v>43.135</v>
      </c>
      <c r="BA596">
        <v>1234.661059</v>
      </c>
      <c r="BB596">
        <v>810.281528999999</v>
      </c>
      <c r="BC596">
        <v>391.013271</v>
      </c>
      <c r="BD596">
        <v>0.1</v>
      </c>
      <c r="BE596">
        <v>53</v>
      </c>
      <c r="BF596">
        <v>42.4</v>
      </c>
      <c r="BG596">
        <v>91.7556666666667</v>
      </c>
      <c r="BH596">
        <v>38.1723333333332</v>
      </c>
      <c r="BI596">
        <v>26.839</v>
      </c>
      <c r="BJ596">
        <v>698.76453308889</v>
      </c>
      <c r="BK596">
        <v>194.400588644443</v>
      </c>
      <c r="BL596">
        <v>113.2336442</v>
      </c>
      <c r="BM596">
        <v>0.1</v>
      </c>
      <c r="BN596">
        <v>53</v>
      </c>
      <c r="BO596">
        <v>42.4</v>
      </c>
      <c r="BP596">
        <v>83.4163333333333</v>
      </c>
      <c r="BQ596">
        <v>46.3163333333333</v>
      </c>
      <c r="BR596">
        <v>41.6996666666666</v>
      </c>
      <c r="BS596">
        <v>644.010386688888</v>
      </c>
      <c r="BT596">
        <v>281.712286688889</v>
      </c>
      <c r="BU596">
        <v>251.278886688888</v>
      </c>
      <c r="BV596">
        <v>75.7599081866562</v>
      </c>
      <c r="BW596">
        <v>1051.88766666666</v>
      </c>
      <c r="BX596">
        <v>0</v>
      </c>
      <c r="BY596" t="s">
        <v>255</v>
      </c>
      <c r="BZ596" t="s">
        <v>1694</v>
      </c>
    </row>
    <row r="597" spans="1:78">
      <c r="A597" s="4">
        <v>44181.6359027778</v>
      </c>
      <c r="B597" t="s">
        <v>78</v>
      </c>
      <c r="C597" s="4">
        <v>44181.6359027778</v>
      </c>
      <c r="D597" t="s">
        <v>79</v>
      </c>
      <c r="E597" t="s">
        <v>1437</v>
      </c>
      <c r="F597">
        <v>1</v>
      </c>
      <c r="G597">
        <v>2</v>
      </c>
      <c r="H597">
        <v>258</v>
      </c>
      <c r="I597">
        <v>5</v>
      </c>
      <c r="J597">
        <v>173.406</v>
      </c>
      <c r="K597">
        <v>173.53</v>
      </c>
      <c r="L597">
        <v>173.468</v>
      </c>
      <c r="M597">
        <v>36703</v>
      </c>
      <c r="N597">
        <v>36765</v>
      </c>
      <c r="O597">
        <v>36734</v>
      </c>
      <c r="P597">
        <v>1</v>
      </c>
      <c r="Q597">
        <v>3</v>
      </c>
      <c r="R597">
        <v>0</v>
      </c>
      <c r="S597">
        <v>0</v>
      </c>
      <c r="T597">
        <v>173.468</v>
      </c>
      <c r="U597">
        <v>3</v>
      </c>
      <c r="V597">
        <v>0</v>
      </c>
      <c r="W597">
        <v>0</v>
      </c>
      <c r="X597">
        <v>173.468</v>
      </c>
      <c r="Y597">
        <v>8</v>
      </c>
      <c r="Z597">
        <v>20</v>
      </c>
      <c r="AA597">
        <v>14</v>
      </c>
      <c r="AB597">
        <v>329.3</v>
      </c>
      <c r="AC597" s="6">
        <v>0.456944444444444</v>
      </c>
      <c r="AD597">
        <v>1.1</v>
      </c>
      <c r="AE597">
        <v>10.96</v>
      </c>
      <c r="AF597">
        <v>7.9</v>
      </c>
      <c r="AG597">
        <v>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0.1</v>
      </c>
      <c r="AQ597">
        <v>34</v>
      </c>
      <c r="AR597">
        <v>24</v>
      </c>
      <c r="AS597">
        <v>14</v>
      </c>
      <c r="AT597">
        <v>0</v>
      </c>
      <c r="AU597">
        <v>86.4042960069444</v>
      </c>
      <c r="AV597">
        <v>9.51</v>
      </c>
      <c r="AW597">
        <v>10.0199999999999</v>
      </c>
      <c r="AX597">
        <v>71.8939999999999</v>
      </c>
      <c r="AY597">
        <v>54.124</v>
      </c>
      <c r="AZ597">
        <v>32.8299999999999</v>
      </c>
      <c r="BA597">
        <v>495.026675999999</v>
      </c>
      <c r="BB597">
        <v>367.498086</v>
      </c>
      <c r="BC597">
        <v>173.561867999999</v>
      </c>
      <c r="BD597">
        <v>0.1</v>
      </c>
      <c r="BE597">
        <v>53</v>
      </c>
      <c r="BF597">
        <v>47.7</v>
      </c>
      <c r="BG597">
        <v>38.477</v>
      </c>
      <c r="BH597">
        <v>31.827</v>
      </c>
      <c r="BI597">
        <v>29.277</v>
      </c>
      <c r="BJ597">
        <v>122.7727058</v>
      </c>
      <c r="BK597">
        <v>111.5502058</v>
      </c>
      <c r="BL597">
        <v>105.0477058</v>
      </c>
      <c r="BM597">
        <v>0.1</v>
      </c>
      <c r="BN597">
        <v>42.4</v>
      </c>
      <c r="BO597">
        <v>37.1</v>
      </c>
      <c r="BP597">
        <v>28.0596666666666</v>
      </c>
      <c r="BQ597">
        <v>16.6596666666666</v>
      </c>
      <c r="BR597">
        <v>11.3263333333333</v>
      </c>
      <c r="BS597">
        <v>86.9862164666667</v>
      </c>
      <c r="BT597">
        <v>40.3909164666667</v>
      </c>
      <c r="BU597">
        <v>21.7335831333333</v>
      </c>
      <c r="BV597">
        <v>83.9551626587358</v>
      </c>
      <c r="BW597">
        <v>1067.43933333333</v>
      </c>
      <c r="BX597">
        <v>0</v>
      </c>
      <c r="BY597" t="s">
        <v>259</v>
      </c>
      <c r="BZ597" t="s">
        <v>1695</v>
      </c>
    </row>
    <row r="598" spans="1:78">
      <c r="A598" s="4">
        <v>44181.6359027778</v>
      </c>
      <c r="B598" t="s">
        <v>78</v>
      </c>
      <c r="C598" s="4">
        <v>44181.6359027778</v>
      </c>
      <c r="D598" t="s">
        <v>79</v>
      </c>
      <c r="E598" t="s">
        <v>1437</v>
      </c>
      <c r="F598">
        <v>1</v>
      </c>
      <c r="G598">
        <v>2</v>
      </c>
      <c r="H598">
        <v>259</v>
      </c>
      <c r="I598">
        <v>5</v>
      </c>
      <c r="J598">
        <v>173.402</v>
      </c>
      <c r="K598">
        <v>173.526</v>
      </c>
      <c r="L598">
        <v>173.464</v>
      </c>
      <c r="M598">
        <v>36701</v>
      </c>
      <c r="N598">
        <v>36763</v>
      </c>
      <c r="O598">
        <v>36732</v>
      </c>
      <c r="P598">
        <v>1</v>
      </c>
      <c r="Q598">
        <v>3</v>
      </c>
      <c r="R598">
        <v>0</v>
      </c>
      <c r="S598">
        <v>0</v>
      </c>
      <c r="T598">
        <v>173.464</v>
      </c>
      <c r="U598">
        <v>3</v>
      </c>
      <c r="V598">
        <v>0</v>
      </c>
      <c r="W598">
        <v>0</v>
      </c>
      <c r="X598">
        <v>173.464</v>
      </c>
      <c r="Y598">
        <v>172</v>
      </c>
      <c r="Z598">
        <v>6</v>
      </c>
      <c r="AA598">
        <v>179</v>
      </c>
      <c r="AB598">
        <v>299.3</v>
      </c>
      <c r="AC598" s="6">
        <v>0.415277777777778</v>
      </c>
      <c r="AD598">
        <v>1.1</v>
      </c>
      <c r="AE598">
        <v>10.96</v>
      </c>
      <c r="AF598">
        <v>7.9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0.1</v>
      </c>
      <c r="AQ598">
        <v>24</v>
      </c>
      <c r="AR598">
        <v>20</v>
      </c>
      <c r="AS598">
        <v>14</v>
      </c>
      <c r="AT598">
        <v>0</v>
      </c>
      <c r="AU598">
        <v>86.4072960069444</v>
      </c>
      <c r="AV598">
        <v>14.505</v>
      </c>
      <c r="AW598">
        <v>15.521</v>
      </c>
      <c r="AX598">
        <v>92.8399999999999</v>
      </c>
      <c r="AY598">
        <v>78.085</v>
      </c>
      <c r="AZ598">
        <v>51.1659999999999</v>
      </c>
      <c r="BA598">
        <v>1066.49766199999</v>
      </c>
      <c r="BB598">
        <v>853.249065</v>
      </c>
      <c r="BC598">
        <v>467.298543999999</v>
      </c>
      <c r="BD598">
        <v>0.1</v>
      </c>
      <c r="BE598">
        <v>42.4</v>
      </c>
      <c r="BF598">
        <v>31.8</v>
      </c>
      <c r="BG598">
        <v>54.4279999999999</v>
      </c>
      <c r="BH598">
        <v>31.7779999999999</v>
      </c>
      <c r="BI598">
        <v>22.028</v>
      </c>
      <c r="BJ598">
        <v>298.198601244444</v>
      </c>
      <c r="BK598">
        <v>149.316056799999</v>
      </c>
      <c r="BL598">
        <v>88.1819568</v>
      </c>
      <c r="BM598">
        <v>0.1</v>
      </c>
      <c r="BN598">
        <v>42.4</v>
      </c>
      <c r="BO598">
        <v>31.8</v>
      </c>
      <c r="BP598">
        <v>49.5687777777777</v>
      </c>
      <c r="BQ598">
        <v>36.941</v>
      </c>
      <c r="BR598">
        <v>26.241</v>
      </c>
      <c r="BS598">
        <v>288.92909002716</v>
      </c>
      <c r="BT598">
        <v>204.7187962</v>
      </c>
      <c r="BU598">
        <v>126.3703962</v>
      </c>
      <c r="BV598">
        <v>31.5060588991775</v>
      </c>
      <c r="BW598">
        <v>838.41</v>
      </c>
      <c r="BX598">
        <v>0</v>
      </c>
      <c r="BY598" t="s">
        <v>261</v>
      </c>
      <c r="BZ598" t="s">
        <v>1696</v>
      </c>
    </row>
    <row r="599" spans="1:78">
      <c r="A599" s="4">
        <v>44181.6359027778</v>
      </c>
      <c r="B599" t="s">
        <v>78</v>
      </c>
      <c r="C599" s="4">
        <v>44181.6359027778</v>
      </c>
      <c r="D599" t="s">
        <v>79</v>
      </c>
      <c r="E599" t="s">
        <v>1437</v>
      </c>
      <c r="F599">
        <v>1</v>
      </c>
      <c r="G599">
        <v>2</v>
      </c>
      <c r="H599">
        <v>260</v>
      </c>
      <c r="I599">
        <v>5</v>
      </c>
      <c r="J599">
        <v>173.894</v>
      </c>
      <c r="K599">
        <v>174.034</v>
      </c>
      <c r="L599">
        <v>173.964</v>
      </c>
      <c r="M599">
        <v>36947</v>
      </c>
      <c r="N599">
        <v>37017</v>
      </c>
      <c r="O599">
        <v>36982</v>
      </c>
      <c r="P599">
        <v>1</v>
      </c>
      <c r="Q599">
        <v>3</v>
      </c>
      <c r="R599">
        <v>0</v>
      </c>
      <c r="S599">
        <v>0</v>
      </c>
      <c r="T599">
        <v>173.964</v>
      </c>
      <c r="U599">
        <v>3</v>
      </c>
      <c r="V599">
        <v>0</v>
      </c>
      <c r="W599">
        <v>0</v>
      </c>
      <c r="X599">
        <v>173.964</v>
      </c>
      <c r="Y599">
        <v>172</v>
      </c>
      <c r="Z599">
        <v>5</v>
      </c>
      <c r="AA599">
        <v>178</v>
      </c>
      <c r="AB599">
        <v>298.1</v>
      </c>
      <c r="AC599" s="6">
        <v>0.413888888888889</v>
      </c>
      <c r="AD599">
        <v>1.1</v>
      </c>
      <c r="AE599">
        <v>10.96</v>
      </c>
      <c r="AF599">
        <v>7.9</v>
      </c>
      <c r="AG599">
        <v>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0.1</v>
      </c>
      <c r="AQ599">
        <v>32</v>
      </c>
      <c r="AR599">
        <v>20</v>
      </c>
      <c r="AS599">
        <v>14</v>
      </c>
      <c r="AT599">
        <v>0</v>
      </c>
      <c r="AU599">
        <v>82.7827960069444</v>
      </c>
      <c r="AV599">
        <v>31.009</v>
      </c>
      <c r="AW599">
        <v>33.2759999999999</v>
      </c>
      <c r="AX599">
        <v>214.568999999999</v>
      </c>
      <c r="AY599">
        <v>183.518</v>
      </c>
      <c r="AZ599">
        <v>98.054</v>
      </c>
      <c r="BA599">
        <v>5061.92073349999</v>
      </c>
      <c r="BB599">
        <v>4352.8718865</v>
      </c>
      <c r="BC599">
        <v>1680.8356565</v>
      </c>
      <c r="BD599">
        <v>0.1</v>
      </c>
      <c r="BE599">
        <v>47.7</v>
      </c>
      <c r="BF599">
        <v>31.8</v>
      </c>
      <c r="BG599">
        <v>102.016333333333</v>
      </c>
      <c r="BH599">
        <v>68.8830000000001</v>
      </c>
      <c r="BI599">
        <v>47.5830000000001</v>
      </c>
      <c r="BJ599">
        <v>1160.51188891111</v>
      </c>
      <c r="BK599">
        <v>715.150877800002</v>
      </c>
      <c r="BL599">
        <v>419.785877800001</v>
      </c>
      <c r="BM599">
        <v>0.1</v>
      </c>
      <c r="BN599">
        <v>47.7</v>
      </c>
      <c r="BO599">
        <v>31.8</v>
      </c>
      <c r="BP599">
        <v>123.840666666666</v>
      </c>
      <c r="BQ599">
        <v>89.074</v>
      </c>
      <c r="BR599">
        <v>50.374</v>
      </c>
      <c r="BS599">
        <v>1720.59954408888</v>
      </c>
      <c r="BT599">
        <v>1121.72885519999</v>
      </c>
      <c r="BU599">
        <v>478.6306552</v>
      </c>
      <c r="BV599">
        <v>80.267356776052</v>
      </c>
      <c r="BW599">
        <v>1844.82566666666</v>
      </c>
      <c r="BX599">
        <v>0</v>
      </c>
      <c r="BY599" t="s">
        <v>269</v>
      </c>
      <c r="BZ599" t="s">
        <v>1697</v>
      </c>
    </row>
    <row r="600" spans="1:78">
      <c r="A600" s="4">
        <v>44181.6359027778</v>
      </c>
      <c r="B600" t="s">
        <v>78</v>
      </c>
      <c r="C600" s="4">
        <v>44181.6359027778</v>
      </c>
      <c r="D600" t="s">
        <v>79</v>
      </c>
      <c r="E600" t="s">
        <v>1437</v>
      </c>
      <c r="F600">
        <v>1</v>
      </c>
      <c r="G600">
        <v>2</v>
      </c>
      <c r="H600">
        <v>261</v>
      </c>
      <c r="I600">
        <v>5</v>
      </c>
      <c r="J600">
        <v>174.368</v>
      </c>
      <c r="K600">
        <v>174.552</v>
      </c>
      <c r="L600">
        <v>174.46</v>
      </c>
      <c r="M600">
        <v>37184</v>
      </c>
      <c r="N600">
        <v>37276</v>
      </c>
      <c r="O600">
        <v>37230</v>
      </c>
      <c r="P600">
        <v>1</v>
      </c>
      <c r="Q600">
        <v>3</v>
      </c>
      <c r="R600">
        <v>0</v>
      </c>
      <c r="S600">
        <v>0</v>
      </c>
      <c r="T600">
        <v>174.46</v>
      </c>
      <c r="U600">
        <v>3</v>
      </c>
      <c r="V600">
        <v>0</v>
      </c>
      <c r="W600">
        <v>0</v>
      </c>
      <c r="X600">
        <v>174.46</v>
      </c>
      <c r="Y600">
        <v>171</v>
      </c>
      <c r="Z600">
        <v>6</v>
      </c>
      <c r="AA600">
        <v>178</v>
      </c>
      <c r="AB600">
        <v>298.4</v>
      </c>
      <c r="AC600" s="6">
        <v>0.413888888888889</v>
      </c>
      <c r="AD600">
        <v>1</v>
      </c>
      <c r="AE600">
        <v>10.96</v>
      </c>
      <c r="AF600">
        <v>7.9</v>
      </c>
      <c r="AG600">
        <v>3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0.1</v>
      </c>
      <c r="AQ600">
        <v>32</v>
      </c>
      <c r="AR600">
        <v>20</v>
      </c>
      <c r="AS600">
        <v>12</v>
      </c>
      <c r="AT600">
        <v>0</v>
      </c>
      <c r="AU600">
        <v>81.0407960069444</v>
      </c>
      <c r="AV600">
        <v>51.2569999999999</v>
      </c>
      <c r="AW600">
        <v>52.0359999999999</v>
      </c>
      <c r="AX600">
        <v>299.114624999999</v>
      </c>
      <c r="AY600">
        <v>265.220624999999</v>
      </c>
      <c r="AZ600">
        <v>102.245374999999</v>
      </c>
      <c r="BA600">
        <v>11054.0028932656</v>
      </c>
      <c r="BB600">
        <v>9490.84445101561</v>
      </c>
      <c r="BC600">
        <v>2238.25736482812</v>
      </c>
      <c r="BD600">
        <v>0.1</v>
      </c>
      <c r="BE600">
        <v>53</v>
      </c>
      <c r="BF600">
        <v>37.1</v>
      </c>
      <c r="BG600">
        <v>212.578333333333</v>
      </c>
      <c r="BH600">
        <v>135.244999999999</v>
      </c>
      <c r="BI600">
        <v>98.5449999999999</v>
      </c>
      <c r="BJ600">
        <v>4311.82823833333</v>
      </c>
      <c r="BK600">
        <v>2484.64840499999</v>
      </c>
      <c r="BL600">
        <v>1594.37090499999</v>
      </c>
      <c r="BM600">
        <v>0.1</v>
      </c>
      <c r="BN600">
        <v>53</v>
      </c>
      <c r="BO600">
        <v>37.1</v>
      </c>
      <c r="BP600">
        <v>228.976333333333</v>
      </c>
      <c r="BQ600">
        <v>148.543</v>
      </c>
      <c r="BR600">
        <v>107.792999999999</v>
      </c>
      <c r="BS600">
        <v>4924.9507298</v>
      </c>
      <c r="BT600">
        <v>2943.99492979999</v>
      </c>
      <c r="BU600">
        <v>1898.25842979999</v>
      </c>
      <c r="BV600">
        <v>139.577062686257</v>
      </c>
      <c r="BW600">
        <v>3430.71004166666</v>
      </c>
      <c r="BX600">
        <v>0</v>
      </c>
      <c r="BY600" t="s">
        <v>193</v>
      </c>
      <c r="BZ600" t="s">
        <v>1698</v>
      </c>
    </row>
    <row r="601" spans="1:78">
      <c r="A601" s="4">
        <v>44181.6359027778</v>
      </c>
      <c r="B601" t="s">
        <v>78</v>
      </c>
      <c r="C601" s="4">
        <v>44181.6359027778</v>
      </c>
      <c r="D601" t="s">
        <v>79</v>
      </c>
      <c r="E601" t="s">
        <v>1437</v>
      </c>
      <c r="F601">
        <v>1</v>
      </c>
      <c r="G601">
        <v>2</v>
      </c>
      <c r="H601">
        <v>262</v>
      </c>
      <c r="I601">
        <v>5</v>
      </c>
      <c r="J601">
        <v>174.844</v>
      </c>
      <c r="K601">
        <v>175.066</v>
      </c>
      <c r="L601">
        <v>174.954</v>
      </c>
      <c r="M601">
        <v>37422</v>
      </c>
      <c r="N601">
        <v>37533</v>
      </c>
      <c r="O601">
        <v>37477</v>
      </c>
      <c r="P601">
        <v>1</v>
      </c>
      <c r="Q601">
        <v>3</v>
      </c>
      <c r="R601">
        <v>0</v>
      </c>
      <c r="S601">
        <v>0</v>
      </c>
      <c r="T601">
        <v>174.954</v>
      </c>
      <c r="U601">
        <v>3</v>
      </c>
      <c r="V601">
        <v>0</v>
      </c>
      <c r="W601">
        <v>0</v>
      </c>
      <c r="X601">
        <v>174.954</v>
      </c>
      <c r="Y601">
        <v>170</v>
      </c>
      <c r="Z601">
        <v>8</v>
      </c>
      <c r="AA601">
        <v>179</v>
      </c>
      <c r="AB601">
        <v>300.8</v>
      </c>
      <c r="AC601" s="6">
        <v>0.417361111111111</v>
      </c>
      <c r="AD601">
        <v>1.1</v>
      </c>
      <c r="AE601">
        <v>10.96</v>
      </c>
      <c r="AF601">
        <v>7.9</v>
      </c>
      <c r="AG601">
        <v>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0.1</v>
      </c>
      <c r="AQ601">
        <v>48</v>
      </c>
      <c r="AR601">
        <v>40</v>
      </c>
      <c r="AS601">
        <v>36</v>
      </c>
      <c r="AT601">
        <v>20</v>
      </c>
      <c r="AU601">
        <v>72.5482960069444</v>
      </c>
      <c r="AV601">
        <v>28.257</v>
      </c>
      <c r="AW601">
        <v>30.493</v>
      </c>
      <c r="AX601">
        <v>506.741</v>
      </c>
      <c r="AY601">
        <v>457.977</v>
      </c>
      <c r="AZ601">
        <v>314.589</v>
      </c>
      <c r="BA601">
        <v>13561.822851</v>
      </c>
      <c r="BB601">
        <v>11626.355549</v>
      </c>
      <c r="BC601">
        <v>5942.883809</v>
      </c>
      <c r="BD601">
        <v>0.1</v>
      </c>
      <c r="BE601">
        <v>58.3</v>
      </c>
      <c r="BF601">
        <v>37.1</v>
      </c>
      <c r="BG601">
        <v>111.501999999999</v>
      </c>
      <c r="BH601">
        <v>68.3019999999999</v>
      </c>
      <c r="BI601">
        <v>35.252</v>
      </c>
      <c r="BJ601">
        <v>1001.18915191111</v>
      </c>
      <c r="BK601">
        <v>540.754440799999</v>
      </c>
      <c r="BL601">
        <v>202.9287408</v>
      </c>
      <c r="BM601">
        <v>0.1</v>
      </c>
      <c r="BN601">
        <v>63.6</v>
      </c>
      <c r="BO601">
        <v>37.1</v>
      </c>
      <c r="BP601">
        <v>177.676333333333</v>
      </c>
      <c r="BQ601">
        <v>113.042999999999</v>
      </c>
      <c r="BR601">
        <v>51.6429999999999</v>
      </c>
      <c r="BS601">
        <v>2564.30226757777</v>
      </c>
      <c r="BT601">
        <v>1444.28265646666</v>
      </c>
      <c r="BU601">
        <v>446.311589799999</v>
      </c>
      <c r="BV601">
        <v>43.8234246538259</v>
      </c>
      <c r="BW601">
        <v>4559.56116666666</v>
      </c>
      <c r="BX601">
        <v>0</v>
      </c>
      <c r="BY601" t="s">
        <v>277</v>
      </c>
      <c r="BZ601" t="s">
        <v>1699</v>
      </c>
    </row>
    <row r="602" spans="1:78">
      <c r="A602" s="4">
        <v>44181.6359027778</v>
      </c>
      <c r="B602" t="s">
        <v>78</v>
      </c>
      <c r="C602" s="4">
        <v>44181.6359027778</v>
      </c>
      <c r="D602" t="s">
        <v>79</v>
      </c>
      <c r="E602" t="s">
        <v>1437</v>
      </c>
      <c r="F602">
        <v>1</v>
      </c>
      <c r="G602">
        <v>2</v>
      </c>
      <c r="H602">
        <v>263</v>
      </c>
      <c r="I602">
        <v>5</v>
      </c>
      <c r="J602">
        <v>175.34</v>
      </c>
      <c r="K602">
        <v>175.57</v>
      </c>
      <c r="L602">
        <v>175.454</v>
      </c>
      <c r="M602">
        <v>37670</v>
      </c>
      <c r="N602">
        <v>37785</v>
      </c>
      <c r="O602">
        <v>37727</v>
      </c>
      <c r="P602">
        <v>1</v>
      </c>
      <c r="Q602">
        <v>3</v>
      </c>
      <c r="R602">
        <v>0</v>
      </c>
      <c r="S602">
        <v>0</v>
      </c>
      <c r="T602">
        <v>175.454</v>
      </c>
      <c r="U602">
        <v>3</v>
      </c>
      <c r="V602">
        <v>0</v>
      </c>
      <c r="W602">
        <v>0</v>
      </c>
      <c r="X602">
        <v>175.454</v>
      </c>
      <c r="Y602">
        <v>169</v>
      </c>
      <c r="Z602">
        <v>7</v>
      </c>
      <c r="AA602">
        <v>178</v>
      </c>
      <c r="AB602">
        <v>299.1</v>
      </c>
      <c r="AC602" s="6">
        <v>0.415277777777778</v>
      </c>
      <c r="AD602">
        <v>1.1</v>
      </c>
      <c r="AE602">
        <v>10.96</v>
      </c>
      <c r="AF602">
        <v>7.9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0.1</v>
      </c>
      <c r="AQ602">
        <v>48</v>
      </c>
      <c r="AR602">
        <v>40</v>
      </c>
      <c r="AS602">
        <v>36</v>
      </c>
      <c r="AT602">
        <v>24</v>
      </c>
      <c r="AU602">
        <v>68.0492960069444</v>
      </c>
      <c r="AV602">
        <v>52.506</v>
      </c>
      <c r="AW602">
        <v>54.994</v>
      </c>
      <c r="AX602">
        <v>864.439</v>
      </c>
      <c r="AY602">
        <v>759.675</v>
      </c>
      <c r="AZ602">
        <v>525.69325</v>
      </c>
      <c r="BA602">
        <v>39893.6778681249</v>
      </c>
      <c r="BB602">
        <v>32592.0693581249</v>
      </c>
      <c r="BC602">
        <v>16995.7586313125</v>
      </c>
      <c r="BD602">
        <v>0.1</v>
      </c>
      <c r="BE602">
        <v>63.6</v>
      </c>
      <c r="BF602">
        <v>37.1</v>
      </c>
      <c r="BG602">
        <v>184.347052083333</v>
      </c>
      <c r="BH602">
        <v>132.202</v>
      </c>
      <c r="BI602">
        <v>68.5019999999999</v>
      </c>
      <c r="BJ602">
        <v>3046.00328736196</v>
      </c>
      <c r="BK602">
        <v>2073.9498808</v>
      </c>
      <c r="BL602">
        <v>787.938680799999</v>
      </c>
      <c r="BM602">
        <v>0.1</v>
      </c>
      <c r="BN602">
        <v>68.9</v>
      </c>
      <c r="BO602">
        <v>37.1</v>
      </c>
      <c r="BP602">
        <v>298.817333333333</v>
      </c>
      <c r="BQ602">
        <v>217.984</v>
      </c>
      <c r="BR602">
        <v>95.884</v>
      </c>
      <c r="BS602">
        <v>7602.04242897778</v>
      </c>
      <c r="BT602">
        <v>5140.3232512</v>
      </c>
      <c r="BU602">
        <v>1531.9090512</v>
      </c>
      <c r="BV602">
        <v>147.52204958517</v>
      </c>
      <c r="BW602">
        <v>7780.00102083333</v>
      </c>
      <c r="BX602">
        <v>0</v>
      </c>
      <c r="BY602" t="s">
        <v>279</v>
      </c>
      <c r="BZ602" t="s">
        <v>1700</v>
      </c>
    </row>
    <row r="603" spans="1:78">
      <c r="A603" s="4">
        <v>44181.6359027778</v>
      </c>
      <c r="B603" t="s">
        <v>78</v>
      </c>
      <c r="C603" s="4">
        <v>44181.6359027778</v>
      </c>
      <c r="D603" t="s">
        <v>79</v>
      </c>
      <c r="E603" t="s">
        <v>1437</v>
      </c>
      <c r="F603">
        <v>1</v>
      </c>
      <c r="G603">
        <v>2</v>
      </c>
      <c r="H603">
        <v>264</v>
      </c>
      <c r="I603">
        <v>5</v>
      </c>
      <c r="J603">
        <v>173.89</v>
      </c>
      <c r="K603">
        <v>174.034</v>
      </c>
      <c r="L603">
        <v>173.962</v>
      </c>
      <c r="M603">
        <v>36945</v>
      </c>
      <c r="N603">
        <v>37017</v>
      </c>
      <c r="O603">
        <v>36981</v>
      </c>
      <c r="P603">
        <v>1</v>
      </c>
      <c r="Q603">
        <v>3</v>
      </c>
      <c r="R603">
        <v>0</v>
      </c>
      <c r="S603">
        <v>0</v>
      </c>
      <c r="T603">
        <v>173.962</v>
      </c>
      <c r="U603">
        <v>3</v>
      </c>
      <c r="V603">
        <v>0</v>
      </c>
      <c r="W603">
        <v>0</v>
      </c>
      <c r="X603">
        <v>173.962</v>
      </c>
      <c r="Y603">
        <v>7</v>
      </c>
      <c r="Z603">
        <v>19</v>
      </c>
      <c r="AA603">
        <v>13</v>
      </c>
      <c r="AB603">
        <v>328.1</v>
      </c>
      <c r="AC603" s="6">
        <v>0.455555555555556</v>
      </c>
      <c r="AD603">
        <v>1.1</v>
      </c>
      <c r="AE603">
        <v>10.96</v>
      </c>
      <c r="AF603">
        <v>7.9</v>
      </c>
      <c r="AG603">
        <v>3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0.1</v>
      </c>
      <c r="AQ603">
        <v>46</v>
      </c>
      <c r="AR603">
        <v>24</v>
      </c>
      <c r="AS603">
        <v>14</v>
      </c>
      <c r="AT603">
        <v>0</v>
      </c>
      <c r="AU603">
        <v>84.0332960069444</v>
      </c>
      <c r="AV603">
        <v>17.7629999999999</v>
      </c>
      <c r="AW603">
        <v>20.0249999999999</v>
      </c>
      <c r="AX603">
        <v>159.213999999999</v>
      </c>
      <c r="AY603">
        <v>115.667</v>
      </c>
      <c r="AZ603">
        <v>60.3619999999999</v>
      </c>
      <c r="BA603">
        <v>2010.01780399999</v>
      </c>
      <c r="BB603">
        <v>1511.087815</v>
      </c>
      <c r="BC603">
        <v>600.063499999999</v>
      </c>
      <c r="BD603">
        <v>0.1</v>
      </c>
      <c r="BE603">
        <v>53</v>
      </c>
      <c r="BF603">
        <v>58.3</v>
      </c>
      <c r="BG603">
        <v>75.8183333333333</v>
      </c>
      <c r="BH603">
        <v>57.8183333333332</v>
      </c>
      <c r="BI603">
        <v>51.4016666666666</v>
      </c>
      <c r="BJ603">
        <v>545.179567222222</v>
      </c>
      <c r="BK603">
        <v>382.561789444443</v>
      </c>
      <c r="BL603">
        <v>302.632900555555</v>
      </c>
      <c r="BM603">
        <v>0.1</v>
      </c>
      <c r="BN603">
        <v>53</v>
      </c>
      <c r="BO603">
        <v>37.1</v>
      </c>
      <c r="BP603">
        <v>80.077</v>
      </c>
      <c r="BQ603">
        <v>56.277</v>
      </c>
      <c r="BR603">
        <v>24.5769999999999</v>
      </c>
      <c r="BS603">
        <v>614.2702658</v>
      </c>
      <c r="BT603">
        <v>375.1107658</v>
      </c>
      <c r="BU603">
        <v>101.4994658</v>
      </c>
      <c r="BV603">
        <v>104.903372379961</v>
      </c>
      <c r="BW603">
        <v>1830.427</v>
      </c>
      <c r="BX603">
        <v>0</v>
      </c>
      <c r="BY603" t="s">
        <v>267</v>
      </c>
      <c r="BZ603" t="s">
        <v>1701</v>
      </c>
    </row>
    <row r="604" spans="1:78">
      <c r="A604" s="4">
        <v>44181.6359027778</v>
      </c>
      <c r="B604" t="s">
        <v>78</v>
      </c>
      <c r="C604" s="4">
        <v>44181.6359027778</v>
      </c>
      <c r="D604" t="s">
        <v>79</v>
      </c>
      <c r="E604" t="s">
        <v>1437</v>
      </c>
      <c r="F604">
        <v>1</v>
      </c>
      <c r="G604">
        <v>2</v>
      </c>
      <c r="H604">
        <v>265</v>
      </c>
      <c r="I604">
        <v>5</v>
      </c>
      <c r="J604">
        <v>174.376</v>
      </c>
      <c r="K604">
        <v>174.536</v>
      </c>
      <c r="L604">
        <v>174.456</v>
      </c>
      <c r="M604">
        <v>37188</v>
      </c>
      <c r="N604">
        <v>37268</v>
      </c>
      <c r="O604">
        <v>37228</v>
      </c>
      <c r="P604">
        <v>1</v>
      </c>
      <c r="Q604">
        <v>3</v>
      </c>
      <c r="R604">
        <v>0</v>
      </c>
      <c r="S604">
        <v>0</v>
      </c>
      <c r="T604">
        <v>174.456</v>
      </c>
      <c r="U604">
        <v>3</v>
      </c>
      <c r="V604">
        <v>0</v>
      </c>
      <c r="W604">
        <v>0</v>
      </c>
      <c r="X604">
        <v>174.456</v>
      </c>
      <c r="Y604">
        <v>6</v>
      </c>
      <c r="Z604">
        <v>20</v>
      </c>
      <c r="AA604">
        <v>13</v>
      </c>
      <c r="AB604">
        <v>328.4</v>
      </c>
      <c r="AC604" s="6">
        <v>0.455555555555556</v>
      </c>
      <c r="AD604">
        <v>1</v>
      </c>
      <c r="AE604">
        <v>10.96</v>
      </c>
      <c r="AF604">
        <v>7.9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0.1</v>
      </c>
      <c r="AQ604">
        <v>40</v>
      </c>
      <c r="AR604">
        <v>22</v>
      </c>
      <c r="AS604">
        <v>14</v>
      </c>
      <c r="AT604">
        <v>0</v>
      </c>
      <c r="AU604">
        <v>83.9112960069444</v>
      </c>
      <c r="AV604">
        <v>36.762</v>
      </c>
      <c r="AW604">
        <v>37.784</v>
      </c>
      <c r="AX604">
        <v>266.3985</v>
      </c>
      <c r="AY604">
        <v>201.7905</v>
      </c>
      <c r="AZ604">
        <v>94.9945</v>
      </c>
      <c r="BA604">
        <v>7079.61954525</v>
      </c>
      <c r="BB604">
        <v>5120.97280625</v>
      </c>
      <c r="BC604">
        <v>1612.36770375</v>
      </c>
      <c r="BD604">
        <v>0.1</v>
      </c>
      <c r="BE604">
        <v>47.7</v>
      </c>
      <c r="BF604">
        <v>42.4</v>
      </c>
      <c r="BG604">
        <v>134.708666666666</v>
      </c>
      <c r="BH604">
        <v>91.292</v>
      </c>
      <c r="BI604">
        <v>66.092</v>
      </c>
      <c r="BJ604">
        <v>1783.40614391111</v>
      </c>
      <c r="BK604">
        <v>1070.53935502222</v>
      </c>
      <c r="BL604">
        <v>629.864155022223</v>
      </c>
      <c r="BM604">
        <v>0.1</v>
      </c>
      <c r="BN604">
        <v>47.7</v>
      </c>
      <c r="BO604">
        <v>42.4</v>
      </c>
      <c r="BP604">
        <v>169.250666666666</v>
      </c>
      <c r="BQ604">
        <v>100.883999999999</v>
      </c>
      <c r="BR604">
        <v>73.4339999999999</v>
      </c>
      <c r="BS604">
        <v>2659.6727312</v>
      </c>
      <c r="BT604">
        <v>1311.47828675555</v>
      </c>
      <c r="BU604">
        <v>779.808386755554</v>
      </c>
      <c r="BV604">
        <v>153.918713645308</v>
      </c>
      <c r="BW604">
        <v>3715.54899999999</v>
      </c>
      <c r="BX604">
        <v>0</v>
      </c>
      <c r="BY604" t="s">
        <v>271</v>
      </c>
      <c r="BZ604" t="s">
        <v>1702</v>
      </c>
    </row>
    <row r="605" spans="1:78">
      <c r="A605" s="4">
        <v>44181.6359027778</v>
      </c>
      <c r="B605" t="s">
        <v>78</v>
      </c>
      <c r="C605" s="4">
        <v>44181.6359027778</v>
      </c>
      <c r="D605" t="s">
        <v>79</v>
      </c>
      <c r="E605" t="s">
        <v>1437</v>
      </c>
      <c r="F605">
        <v>1</v>
      </c>
      <c r="G605">
        <v>2</v>
      </c>
      <c r="H605">
        <v>266</v>
      </c>
      <c r="I605">
        <v>5</v>
      </c>
      <c r="J605">
        <v>173.878</v>
      </c>
      <c r="K605">
        <v>174.046</v>
      </c>
      <c r="L605">
        <v>173.962</v>
      </c>
      <c r="M605">
        <v>36939</v>
      </c>
      <c r="N605">
        <v>37023</v>
      </c>
      <c r="O605">
        <v>36981</v>
      </c>
      <c r="P605">
        <v>1</v>
      </c>
      <c r="Q605">
        <v>3</v>
      </c>
      <c r="R605">
        <v>0</v>
      </c>
      <c r="S605">
        <v>0</v>
      </c>
      <c r="T605">
        <v>173.962</v>
      </c>
      <c r="U605">
        <v>3</v>
      </c>
      <c r="V605">
        <v>0</v>
      </c>
      <c r="W605">
        <v>0</v>
      </c>
      <c r="X605">
        <v>173.962</v>
      </c>
      <c r="Y605">
        <v>21</v>
      </c>
      <c r="Z605">
        <v>34</v>
      </c>
      <c r="AA605">
        <v>27</v>
      </c>
      <c r="AB605">
        <v>356.1</v>
      </c>
      <c r="AC605" s="6">
        <v>0.494444444444444</v>
      </c>
      <c r="AD605">
        <v>1.1</v>
      </c>
      <c r="AE605">
        <v>10.96</v>
      </c>
      <c r="AF605">
        <v>7.9</v>
      </c>
      <c r="AG605">
        <v>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0.1</v>
      </c>
      <c r="AQ605">
        <v>24</v>
      </c>
      <c r="AR605">
        <v>18</v>
      </c>
      <c r="AS605">
        <v>14</v>
      </c>
      <c r="AT605">
        <v>0</v>
      </c>
      <c r="AU605">
        <v>80.7877960069444</v>
      </c>
      <c r="AV605">
        <v>38.006</v>
      </c>
      <c r="AW605">
        <v>41.785</v>
      </c>
      <c r="AX605">
        <v>250.740249999999</v>
      </c>
      <c r="AY605">
        <v>199.19125</v>
      </c>
      <c r="AZ605">
        <v>123.917249999999</v>
      </c>
      <c r="BA605">
        <v>7568.41104006249</v>
      </c>
      <c r="BB605">
        <v>5652.9845465625</v>
      </c>
      <c r="BC605">
        <v>2753.42070843749</v>
      </c>
      <c r="BD605">
        <v>0.1</v>
      </c>
      <c r="BE605">
        <v>42.4</v>
      </c>
      <c r="BF605">
        <v>37.1</v>
      </c>
      <c r="BG605">
        <v>158.907666666666</v>
      </c>
      <c r="BH605">
        <v>94.4743333333333</v>
      </c>
      <c r="BI605">
        <v>69.2743333333333</v>
      </c>
      <c r="BJ605">
        <v>2548.72450731111</v>
      </c>
      <c r="BK605">
        <v>1295.32770731111</v>
      </c>
      <c r="BL605">
        <v>779.51940731111</v>
      </c>
      <c r="BM605">
        <v>0.1</v>
      </c>
      <c r="BN605">
        <v>42.4</v>
      </c>
      <c r="BO605">
        <v>37.1</v>
      </c>
      <c r="BP605">
        <v>177.694</v>
      </c>
      <c r="BQ605">
        <v>117.910666666666</v>
      </c>
      <c r="BR605">
        <v>85.9106666666666</v>
      </c>
      <c r="BS605">
        <v>3321.55245164444</v>
      </c>
      <c r="BT605">
        <v>2010.19635164444</v>
      </c>
      <c r="BU605">
        <v>1194.91101831111</v>
      </c>
      <c r="BV605">
        <v>117.551443839102</v>
      </c>
      <c r="BW605">
        <v>2127.82241666666</v>
      </c>
      <c r="BX605">
        <v>0</v>
      </c>
      <c r="BY605" t="s">
        <v>265</v>
      </c>
      <c r="BZ605" t="s">
        <v>1703</v>
      </c>
    </row>
    <row r="606" spans="1:78">
      <c r="A606" s="4">
        <v>44181.6359027778</v>
      </c>
      <c r="B606" t="s">
        <v>78</v>
      </c>
      <c r="C606" s="4">
        <v>44181.6359027778</v>
      </c>
      <c r="D606" t="s">
        <v>79</v>
      </c>
      <c r="E606" t="s">
        <v>1437</v>
      </c>
      <c r="F606">
        <v>1</v>
      </c>
      <c r="G606">
        <v>2</v>
      </c>
      <c r="H606">
        <v>267</v>
      </c>
      <c r="I606">
        <v>5</v>
      </c>
      <c r="J606">
        <v>174.388</v>
      </c>
      <c r="K606">
        <v>174.544</v>
      </c>
      <c r="L606">
        <v>174.466</v>
      </c>
      <c r="M606">
        <v>37194</v>
      </c>
      <c r="N606">
        <v>37272</v>
      </c>
      <c r="O606">
        <v>37233</v>
      </c>
      <c r="P606">
        <v>1</v>
      </c>
      <c r="Q606">
        <v>3</v>
      </c>
      <c r="R606">
        <v>0</v>
      </c>
      <c r="S606">
        <v>0</v>
      </c>
      <c r="T606">
        <v>174.466</v>
      </c>
      <c r="U606">
        <v>3</v>
      </c>
      <c r="V606">
        <v>0</v>
      </c>
      <c r="W606">
        <v>0</v>
      </c>
      <c r="X606">
        <v>174.466</v>
      </c>
      <c r="Y606">
        <v>21</v>
      </c>
      <c r="Z606">
        <v>35</v>
      </c>
      <c r="AA606">
        <v>28</v>
      </c>
      <c r="AB606">
        <v>358.4</v>
      </c>
      <c r="AC606" s="6">
        <v>0.497222222222222</v>
      </c>
      <c r="AD606">
        <v>1</v>
      </c>
      <c r="AE606">
        <v>10.96</v>
      </c>
      <c r="AF606">
        <v>7.9</v>
      </c>
      <c r="AG606">
        <v>3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0.1</v>
      </c>
      <c r="AQ606">
        <v>24</v>
      </c>
      <c r="AR606">
        <v>20</v>
      </c>
      <c r="AS606">
        <v>12</v>
      </c>
      <c r="AT606">
        <v>0</v>
      </c>
      <c r="AU606">
        <v>80.6602960069444</v>
      </c>
      <c r="AV606">
        <v>57.5059999999999</v>
      </c>
      <c r="AW606">
        <v>61.0299999999999</v>
      </c>
      <c r="AX606">
        <v>350.174</v>
      </c>
      <c r="AY606">
        <v>338.411</v>
      </c>
      <c r="AZ606">
        <v>148.154249999999</v>
      </c>
      <c r="BA606">
        <v>15711.4537016249</v>
      </c>
      <c r="BB606">
        <v>15185.924436625</v>
      </c>
      <c r="BC606">
        <v>4429.12751806249</v>
      </c>
      <c r="BD606">
        <v>0.1</v>
      </c>
      <c r="BE606">
        <v>47.7</v>
      </c>
      <c r="BF606">
        <v>37.1</v>
      </c>
      <c r="BG606">
        <v>233.169333333333</v>
      </c>
      <c r="BH606">
        <v>147.702666666666</v>
      </c>
      <c r="BI606">
        <v>97.7526666666666</v>
      </c>
      <c r="BJ606">
        <v>5664.66311253333</v>
      </c>
      <c r="BK606">
        <v>3023.2932903111</v>
      </c>
      <c r="BL606">
        <v>1607.63985697777</v>
      </c>
      <c r="BM606">
        <v>0.1</v>
      </c>
      <c r="BN606">
        <v>47.7</v>
      </c>
      <c r="BO606">
        <v>37.1</v>
      </c>
      <c r="BP606">
        <v>250.177999999999</v>
      </c>
      <c r="BQ606">
        <v>161.994666666666</v>
      </c>
      <c r="BR606">
        <v>108.944666666666</v>
      </c>
      <c r="BS606">
        <v>6547.74444791111</v>
      </c>
      <c r="BT606">
        <v>3618.83541457777</v>
      </c>
      <c r="BU606">
        <v>1986.16244791111</v>
      </c>
      <c r="BV606">
        <v>98.1699942739372</v>
      </c>
      <c r="BW606">
        <v>3292.48370833333</v>
      </c>
      <c r="BX606">
        <v>0</v>
      </c>
      <c r="BY606" t="s">
        <v>189</v>
      </c>
      <c r="BZ606" t="s">
        <v>1704</v>
      </c>
    </row>
    <row r="607" spans="1:78">
      <c r="A607" s="4">
        <v>44181.6359027778</v>
      </c>
      <c r="B607" t="s">
        <v>78</v>
      </c>
      <c r="C607" s="4">
        <v>44181.6359027778</v>
      </c>
      <c r="D607" t="s">
        <v>79</v>
      </c>
      <c r="E607" t="s">
        <v>1437</v>
      </c>
      <c r="F607">
        <v>1</v>
      </c>
      <c r="G607">
        <v>2</v>
      </c>
      <c r="H607">
        <v>268</v>
      </c>
      <c r="I607">
        <v>5</v>
      </c>
      <c r="J607">
        <v>173.858</v>
      </c>
      <c r="K607">
        <v>174.064</v>
      </c>
      <c r="L607">
        <v>173.96</v>
      </c>
      <c r="M607">
        <v>36929</v>
      </c>
      <c r="N607">
        <v>37032</v>
      </c>
      <c r="O607">
        <v>36980</v>
      </c>
      <c r="P607">
        <v>1</v>
      </c>
      <c r="Q607">
        <v>3</v>
      </c>
      <c r="R607">
        <v>0</v>
      </c>
      <c r="S607">
        <v>0</v>
      </c>
      <c r="T607">
        <v>173.96</v>
      </c>
      <c r="U607">
        <v>3</v>
      </c>
      <c r="V607">
        <v>0</v>
      </c>
      <c r="W607">
        <v>0</v>
      </c>
      <c r="X607">
        <v>173.96</v>
      </c>
      <c r="Y607">
        <v>35</v>
      </c>
      <c r="Z607">
        <v>51</v>
      </c>
      <c r="AA607">
        <v>43</v>
      </c>
      <c r="AB607">
        <v>28.1</v>
      </c>
      <c r="AC607" s="6">
        <v>0.0388888888888889</v>
      </c>
      <c r="AD607">
        <v>1.1</v>
      </c>
      <c r="AE607">
        <v>10.96</v>
      </c>
      <c r="AF607">
        <v>7.9</v>
      </c>
      <c r="AG607">
        <v>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0.1</v>
      </c>
      <c r="AQ607">
        <v>28</v>
      </c>
      <c r="AR607">
        <v>20</v>
      </c>
      <c r="AS607">
        <v>12</v>
      </c>
      <c r="AT607">
        <v>0</v>
      </c>
      <c r="AU607">
        <v>85.2927960069444</v>
      </c>
      <c r="AV607">
        <v>32.757</v>
      </c>
      <c r="AW607">
        <v>33.544</v>
      </c>
      <c r="AX607">
        <v>202.365499999999</v>
      </c>
      <c r="AY607">
        <v>180.3135</v>
      </c>
      <c r="AZ607">
        <v>63.3054999999999</v>
      </c>
      <c r="BA607">
        <v>4920.98953624999</v>
      </c>
      <c r="BB607">
        <v>4253.76918225</v>
      </c>
      <c r="BC607">
        <v>875.56877025</v>
      </c>
      <c r="BD607">
        <v>0.1</v>
      </c>
      <c r="BE607">
        <v>58.3</v>
      </c>
      <c r="BF607">
        <v>42.4</v>
      </c>
      <c r="BG607">
        <v>202.973222222222</v>
      </c>
      <c r="BH607">
        <v>111.250999999999</v>
      </c>
      <c r="BI607">
        <v>70.8176666666666</v>
      </c>
      <c r="BJ607">
        <v>3118.43858958271</v>
      </c>
      <c r="BK607">
        <v>1438.06386242221</v>
      </c>
      <c r="BL607">
        <v>736.771129088887</v>
      </c>
      <c r="BM607">
        <v>0.1</v>
      </c>
      <c r="BN607">
        <v>63.6</v>
      </c>
      <c r="BO607">
        <v>37.1</v>
      </c>
      <c r="BP607">
        <v>236.231888888888</v>
      </c>
      <c r="BQ607">
        <v>124.443</v>
      </c>
      <c r="BR607">
        <v>49.493</v>
      </c>
      <c r="BS607">
        <v>3997.70550214568</v>
      </c>
      <c r="BT607">
        <v>1755.2577898</v>
      </c>
      <c r="BU607">
        <v>436.1570898</v>
      </c>
      <c r="BV607">
        <v>94.0954214571289</v>
      </c>
      <c r="BW607">
        <v>2416.092</v>
      </c>
      <c r="BX607">
        <v>0</v>
      </c>
      <c r="BY607" t="s">
        <v>263</v>
      </c>
      <c r="BZ607" t="s">
        <v>1705</v>
      </c>
    </row>
    <row r="608" spans="1:78">
      <c r="A608" s="4">
        <v>44181.6359027778</v>
      </c>
      <c r="B608" t="s">
        <v>78</v>
      </c>
      <c r="C608" s="4">
        <v>44181.6359027778</v>
      </c>
      <c r="D608" t="s">
        <v>79</v>
      </c>
      <c r="E608" t="s">
        <v>1437</v>
      </c>
      <c r="F608">
        <v>1</v>
      </c>
      <c r="G608">
        <v>2</v>
      </c>
      <c r="H608">
        <v>269</v>
      </c>
      <c r="I608">
        <v>5</v>
      </c>
      <c r="J608">
        <v>174.372</v>
      </c>
      <c r="K608">
        <v>174.548</v>
      </c>
      <c r="L608">
        <v>174.46</v>
      </c>
      <c r="M608">
        <v>37186</v>
      </c>
      <c r="N608">
        <v>37274</v>
      </c>
      <c r="O608">
        <v>37230</v>
      </c>
      <c r="P608">
        <v>1</v>
      </c>
      <c r="Q608">
        <v>3</v>
      </c>
      <c r="R608">
        <v>0</v>
      </c>
      <c r="S608">
        <v>0</v>
      </c>
      <c r="T608">
        <v>174.46</v>
      </c>
      <c r="U608">
        <v>3</v>
      </c>
      <c r="V608">
        <v>0</v>
      </c>
      <c r="W608">
        <v>0</v>
      </c>
      <c r="X608">
        <v>174.46</v>
      </c>
      <c r="Y608">
        <v>34</v>
      </c>
      <c r="Z608">
        <v>53</v>
      </c>
      <c r="AA608">
        <v>43</v>
      </c>
      <c r="AB608">
        <v>28.4</v>
      </c>
      <c r="AC608" s="6">
        <v>0.0388888888888889</v>
      </c>
      <c r="AD608">
        <v>1</v>
      </c>
      <c r="AE608">
        <v>10.96</v>
      </c>
      <c r="AF608">
        <v>7.9</v>
      </c>
      <c r="AG608">
        <v>3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0.1</v>
      </c>
      <c r="AQ608">
        <v>24</v>
      </c>
      <c r="AR608">
        <v>18</v>
      </c>
      <c r="AS608">
        <v>14</v>
      </c>
      <c r="AT608">
        <v>0</v>
      </c>
      <c r="AU608">
        <v>81.7887960069444</v>
      </c>
      <c r="AV608">
        <v>51.7559999999999</v>
      </c>
      <c r="AW608">
        <v>53.5369999999999</v>
      </c>
      <c r="AX608">
        <v>302.816749999999</v>
      </c>
      <c r="AY608">
        <v>250.51375</v>
      </c>
      <c r="AZ608">
        <v>154.737749999999</v>
      </c>
      <c r="BA608">
        <v>11735.2502453124</v>
      </c>
      <c r="BB608">
        <v>9117.9756528125</v>
      </c>
      <c r="BC608">
        <v>4417.78135493749</v>
      </c>
      <c r="BD608">
        <v>0.1</v>
      </c>
      <c r="BE608">
        <v>58.3</v>
      </c>
      <c r="BF608">
        <v>42.4</v>
      </c>
      <c r="BG608">
        <v>338.843</v>
      </c>
      <c r="BH608">
        <v>165.643</v>
      </c>
      <c r="BI608">
        <v>104.442999999999</v>
      </c>
      <c r="BJ608">
        <v>8048.07448535555</v>
      </c>
      <c r="BK608">
        <v>3258.3492298</v>
      </c>
      <c r="BL608">
        <v>1640.67392979999</v>
      </c>
      <c r="BM608">
        <v>0.1</v>
      </c>
      <c r="BN608">
        <v>58.3</v>
      </c>
      <c r="BO608">
        <v>42.4</v>
      </c>
      <c r="BP608">
        <v>390.827333333333</v>
      </c>
      <c r="BQ608">
        <v>200.060666666666</v>
      </c>
      <c r="BR608">
        <v>121.993999999999</v>
      </c>
      <c r="BS608">
        <v>10758.9484694222</v>
      </c>
      <c r="BT608">
        <v>4749.34322497777</v>
      </c>
      <c r="BU608">
        <v>2282.70344719999</v>
      </c>
      <c r="BV608">
        <v>222.229894996175</v>
      </c>
      <c r="BW608">
        <v>4207.105</v>
      </c>
      <c r="BX608">
        <v>0</v>
      </c>
      <c r="BY608" t="s">
        <v>191</v>
      </c>
      <c r="BZ608" t="s">
        <v>1706</v>
      </c>
    </row>
    <row r="609" spans="1:78">
      <c r="A609" s="4">
        <v>44181.6359027778</v>
      </c>
      <c r="B609" t="s">
        <v>78</v>
      </c>
      <c r="C609" s="4">
        <v>44181.6359027778</v>
      </c>
      <c r="D609" t="s">
        <v>79</v>
      </c>
      <c r="E609" t="s">
        <v>1437</v>
      </c>
      <c r="F609">
        <v>1</v>
      </c>
      <c r="G609">
        <v>2</v>
      </c>
      <c r="H609">
        <v>270</v>
      </c>
      <c r="I609">
        <v>5</v>
      </c>
      <c r="J609">
        <v>174.864</v>
      </c>
      <c r="K609">
        <v>175.054</v>
      </c>
      <c r="L609">
        <v>174.958</v>
      </c>
      <c r="M609">
        <v>37432</v>
      </c>
      <c r="N609">
        <v>37527</v>
      </c>
      <c r="O609">
        <v>37479</v>
      </c>
      <c r="P609">
        <v>1</v>
      </c>
      <c r="Q609">
        <v>3</v>
      </c>
      <c r="R609">
        <v>0</v>
      </c>
      <c r="S609">
        <v>0</v>
      </c>
      <c r="T609">
        <v>174.958</v>
      </c>
      <c r="U609">
        <v>3</v>
      </c>
      <c r="V609">
        <v>0</v>
      </c>
      <c r="W609">
        <v>0</v>
      </c>
      <c r="X609">
        <v>174.958</v>
      </c>
      <c r="Y609">
        <v>32</v>
      </c>
      <c r="Z609">
        <v>53</v>
      </c>
      <c r="AA609">
        <v>42</v>
      </c>
      <c r="AB609">
        <v>26.8</v>
      </c>
      <c r="AC609" s="6">
        <v>0.0368055555555556</v>
      </c>
      <c r="AD609">
        <v>1.1</v>
      </c>
      <c r="AE609">
        <v>10.96</v>
      </c>
      <c r="AF609">
        <v>7.9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46</v>
      </c>
      <c r="AR609">
        <v>38</v>
      </c>
      <c r="AS609">
        <v>34</v>
      </c>
      <c r="AT609">
        <v>20</v>
      </c>
      <c r="AU609">
        <v>76.5432960069444</v>
      </c>
      <c r="AV609">
        <v>28.257</v>
      </c>
      <c r="AW609">
        <v>30.744</v>
      </c>
      <c r="AX609">
        <v>505.193</v>
      </c>
      <c r="AY609">
        <v>422.943</v>
      </c>
      <c r="AZ609">
        <v>265.936999999999</v>
      </c>
      <c r="BA609">
        <v>13711.021075</v>
      </c>
      <c r="BB609">
        <v>10234.714925</v>
      </c>
      <c r="BC609">
        <v>4397.93120499999</v>
      </c>
      <c r="BD609">
        <v>0.1</v>
      </c>
      <c r="BE609">
        <v>84.8</v>
      </c>
      <c r="BF609">
        <v>47.7</v>
      </c>
      <c r="BG609">
        <v>190.809666666666</v>
      </c>
      <c r="BH609">
        <v>143.992999999999</v>
      </c>
      <c r="BI609">
        <v>53.1930000000001</v>
      </c>
      <c r="BJ609">
        <v>2134.61023424444</v>
      </c>
      <c r="BK609">
        <v>1620.74718979999</v>
      </c>
      <c r="BL609">
        <v>357.493189800001</v>
      </c>
      <c r="BM609">
        <v>0.1</v>
      </c>
      <c r="BN609">
        <v>79.5</v>
      </c>
      <c r="BO609">
        <v>42.4</v>
      </c>
      <c r="BP609">
        <v>242.143666666666</v>
      </c>
      <c r="BQ609">
        <v>177.827</v>
      </c>
      <c r="BR609">
        <v>58.0936666666666</v>
      </c>
      <c r="BS609">
        <v>3870.92934802222</v>
      </c>
      <c r="BT609">
        <v>2740.13409246666</v>
      </c>
      <c r="BU609">
        <v>510.993248022222</v>
      </c>
      <c r="BV609">
        <v>113.711302294004</v>
      </c>
      <c r="BW609">
        <v>4805.116</v>
      </c>
      <c r="BX609">
        <v>0</v>
      </c>
      <c r="BY609" t="s">
        <v>273</v>
      </c>
      <c r="BZ609" t="s">
        <v>1707</v>
      </c>
    </row>
    <row r="610" spans="1:78">
      <c r="A610" s="4">
        <v>44181.6359027778</v>
      </c>
      <c r="B610" t="s">
        <v>78</v>
      </c>
      <c r="C610" s="4">
        <v>44181.6359027778</v>
      </c>
      <c r="D610" t="s">
        <v>79</v>
      </c>
      <c r="E610" t="s">
        <v>1437</v>
      </c>
      <c r="F610">
        <v>1</v>
      </c>
      <c r="G610">
        <v>2</v>
      </c>
      <c r="H610">
        <v>271</v>
      </c>
      <c r="I610">
        <v>5</v>
      </c>
      <c r="J610">
        <v>175.354</v>
      </c>
      <c r="K610">
        <v>175.558</v>
      </c>
      <c r="L610">
        <v>175.456</v>
      </c>
      <c r="M610">
        <v>37677</v>
      </c>
      <c r="N610">
        <v>37779</v>
      </c>
      <c r="O610">
        <v>37728</v>
      </c>
      <c r="P610">
        <v>1</v>
      </c>
      <c r="Q610">
        <v>3</v>
      </c>
      <c r="R610">
        <v>0</v>
      </c>
      <c r="S610">
        <v>0</v>
      </c>
      <c r="T610">
        <v>175.456</v>
      </c>
      <c r="U610">
        <v>3</v>
      </c>
      <c r="V610">
        <v>0</v>
      </c>
      <c r="W610">
        <v>0</v>
      </c>
      <c r="X610">
        <v>175.456</v>
      </c>
      <c r="Y610">
        <v>33</v>
      </c>
      <c r="Z610">
        <v>54</v>
      </c>
      <c r="AA610">
        <v>43</v>
      </c>
      <c r="AB610">
        <v>29.1</v>
      </c>
      <c r="AC610" s="6">
        <v>0.0402777777777778</v>
      </c>
      <c r="AD610">
        <v>1.1</v>
      </c>
      <c r="AE610">
        <v>10.96</v>
      </c>
      <c r="AF610">
        <v>7.9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0.1</v>
      </c>
      <c r="AQ610">
        <v>46</v>
      </c>
      <c r="AR610">
        <v>42</v>
      </c>
      <c r="AS610">
        <v>34</v>
      </c>
      <c r="AT610">
        <v>22</v>
      </c>
      <c r="AU610">
        <v>71.5457960069444</v>
      </c>
      <c r="AV610">
        <v>49.756</v>
      </c>
      <c r="AW610">
        <v>50.494</v>
      </c>
      <c r="AX610">
        <v>805.2335</v>
      </c>
      <c r="AY610">
        <v>790.982499999999</v>
      </c>
      <c r="AZ610">
        <v>388.281</v>
      </c>
      <c r="BA610">
        <v>34715.37666225</v>
      </c>
      <c r="BB610">
        <v>33909.7855762499</v>
      </c>
      <c r="BC610">
        <v>9562.430295</v>
      </c>
      <c r="BD610">
        <v>0.1</v>
      </c>
      <c r="BE610">
        <v>74.2</v>
      </c>
      <c r="BF610">
        <v>42.4</v>
      </c>
      <c r="BG610">
        <v>281.862666666666</v>
      </c>
      <c r="BH610">
        <v>148.862666666666</v>
      </c>
      <c r="BI610">
        <v>69.696</v>
      </c>
      <c r="BJ610">
        <v>4999.1906832</v>
      </c>
      <c r="BK610">
        <v>2224.05499431111</v>
      </c>
      <c r="BL610">
        <v>726.4952832</v>
      </c>
      <c r="BM610">
        <v>0.1</v>
      </c>
      <c r="BN610">
        <v>74.2</v>
      </c>
      <c r="BO610">
        <v>42.4</v>
      </c>
      <c r="BP610">
        <v>393.012333333333</v>
      </c>
      <c r="BQ610">
        <v>206.012333333333</v>
      </c>
      <c r="BR610">
        <v>97.3956666666666</v>
      </c>
      <c r="BS610">
        <v>10046.4952215333</v>
      </c>
      <c r="BT610">
        <v>4335.05085486666</v>
      </c>
      <c r="BU610">
        <v>1428.08594375555</v>
      </c>
      <c r="BV610">
        <v>116.549177552404</v>
      </c>
      <c r="BW610">
        <v>8051.26308333333</v>
      </c>
      <c r="BX610">
        <v>0</v>
      </c>
      <c r="BY610" t="s">
        <v>275</v>
      </c>
      <c r="BZ610" t="s">
        <v>1708</v>
      </c>
    </row>
    <row r="611" spans="1:78">
      <c r="A611" s="4">
        <v>44181.6359027778</v>
      </c>
      <c r="B611" t="s">
        <v>78</v>
      </c>
      <c r="C611" s="4">
        <v>44181.6359027778</v>
      </c>
      <c r="D611" t="s">
        <v>79</v>
      </c>
      <c r="E611" t="s">
        <v>1437</v>
      </c>
      <c r="F611">
        <v>1</v>
      </c>
      <c r="G611">
        <v>2</v>
      </c>
      <c r="H611">
        <v>272</v>
      </c>
      <c r="I611">
        <v>5</v>
      </c>
      <c r="J611">
        <v>173.394</v>
      </c>
      <c r="K611">
        <v>173.53</v>
      </c>
      <c r="L611">
        <v>173.462</v>
      </c>
      <c r="M611">
        <v>36697</v>
      </c>
      <c r="N611">
        <v>36765</v>
      </c>
      <c r="O611">
        <v>36731</v>
      </c>
      <c r="P611">
        <v>1</v>
      </c>
      <c r="Q611">
        <v>3</v>
      </c>
      <c r="R611">
        <v>0</v>
      </c>
      <c r="S611">
        <v>0</v>
      </c>
      <c r="T611">
        <v>173.462</v>
      </c>
      <c r="U611">
        <v>3</v>
      </c>
      <c r="V611">
        <v>0</v>
      </c>
      <c r="W611">
        <v>0</v>
      </c>
      <c r="X611">
        <v>173.462</v>
      </c>
      <c r="Y611">
        <v>111</v>
      </c>
      <c r="Z611">
        <v>130</v>
      </c>
      <c r="AA611">
        <v>120</v>
      </c>
      <c r="AB611">
        <v>181.3</v>
      </c>
      <c r="AC611" s="6">
        <v>0.251388888888889</v>
      </c>
      <c r="AD611">
        <v>1.1</v>
      </c>
      <c r="AE611">
        <v>10.96</v>
      </c>
      <c r="AF611">
        <v>7.9</v>
      </c>
      <c r="AG611">
        <v>3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0.1</v>
      </c>
      <c r="AQ611">
        <v>42</v>
      </c>
      <c r="AR611">
        <v>24</v>
      </c>
      <c r="AS611">
        <v>12</v>
      </c>
      <c r="AT611">
        <v>0</v>
      </c>
      <c r="AU611">
        <v>92.2812960069444</v>
      </c>
      <c r="AV611">
        <v>8.51399999999999</v>
      </c>
      <c r="AW611">
        <v>9.27799999999999</v>
      </c>
      <c r="AX611">
        <v>63.2939999999999</v>
      </c>
      <c r="AY611">
        <v>43.702</v>
      </c>
      <c r="AZ611">
        <v>24.166</v>
      </c>
      <c r="BA611">
        <v>342.541985999999</v>
      </c>
      <c r="BB611">
        <v>255.88519</v>
      </c>
      <c r="BC611">
        <v>122.768716</v>
      </c>
      <c r="BD611">
        <v>0.1</v>
      </c>
      <c r="BE611">
        <v>79.5</v>
      </c>
      <c r="BF611">
        <v>42.4</v>
      </c>
      <c r="BG611">
        <v>127.001666666666</v>
      </c>
      <c r="BH611">
        <v>71.3683333333333</v>
      </c>
      <c r="BI611">
        <v>20.5349999999999</v>
      </c>
      <c r="BJ611">
        <v>979.596122777779</v>
      </c>
      <c r="BK611">
        <v>363.909511666666</v>
      </c>
      <c r="BL611">
        <v>55.4024005555554</v>
      </c>
      <c r="BM611">
        <v>0.1</v>
      </c>
      <c r="BN611">
        <v>68.9</v>
      </c>
      <c r="BO611">
        <v>47.7</v>
      </c>
      <c r="BP611">
        <v>64.5616666666667</v>
      </c>
      <c r="BQ611">
        <v>41.3283333333333</v>
      </c>
      <c r="BR611">
        <v>25.1783333333333</v>
      </c>
      <c r="BS611">
        <v>281.343538333333</v>
      </c>
      <c r="BT611">
        <v>164.335093888889</v>
      </c>
      <c r="BU611">
        <v>80.3717605555556</v>
      </c>
      <c r="BV611">
        <v>65.5131866271654</v>
      </c>
      <c r="BW611">
        <v>1431.11433333333</v>
      </c>
      <c r="BX611">
        <v>0</v>
      </c>
      <c r="BY611" t="s">
        <v>281</v>
      </c>
      <c r="BZ611" t="s">
        <v>1709</v>
      </c>
    </row>
    <row r="612" spans="1:78">
      <c r="A612" s="4">
        <v>44181.6359027778</v>
      </c>
      <c r="B612" t="s">
        <v>78</v>
      </c>
      <c r="C612" s="4">
        <v>44181.6359027778</v>
      </c>
      <c r="D612" t="s">
        <v>79</v>
      </c>
      <c r="E612" t="s">
        <v>1437</v>
      </c>
      <c r="F612">
        <v>1</v>
      </c>
      <c r="G612">
        <v>2</v>
      </c>
      <c r="H612">
        <v>273</v>
      </c>
      <c r="I612">
        <v>5</v>
      </c>
      <c r="J612">
        <v>173.854</v>
      </c>
      <c r="K612">
        <v>174.072</v>
      </c>
      <c r="L612">
        <v>173.962</v>
      </c>
      <c r="M612">
        <v>36927</v>
      </c>
      <c r="N612">
        <v>37036</v>
      </c>
      <c r="O612">
        <v>36981</v>
      </c>
      <c r="P612">
        <v>1</v>
      </c>
      <c r="Q612">
        <v>3</v>
      </c>
      <c r="R612">
        <v>0</v>
      </c>
      <c r="S612">
        <v>0</v>
      </c>
      <c r="T612">
        <v>173.962</v>
      </c>
      <c r="U612">
        <v>3</v>
      </c>
      <c r="V612">
        <v>0</v>
      </c>
      <c r="W612">
        <v>0</v>
      </c>
      <c r="X612">
        <v>173.962</v>
      </c>
      <c r="Y612">
        <v>105</v>
      </c>
      <c r="Z612">
        <v>133</v>
      </c>
      <c r="AA612">
        <v>119</v>
      </c>
      <c r="AB612">
        <v>180.1</v>
      </c>
      <c r="AC612" s="6">
        <v>0.25</v>
      </c>
      <c r="AD612">
        <v>1.1</v>
      </c>
      <c r="AE612">
        <v>10.96</v>
      </c>
      <c r="AF612">
        <v>7.9</v>
      </c>
      <c r="AG612">
        <v>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0.1</v>
      </c>
      <c r="AQ612">
        <v>34</v>
      </c>
      <c r="AR612">
        <v>20</v>
      </c>
      <c r="AS612">
        <v>12</v>
      </c>
      <c r="AT612">
        <v>0</v>
      </c>
      <c r="AU612">
        <v>85.1702960069444</v>
      </c>
      <c r="AV612">
        <v>67.008</v>
      </c>
      <c r="AW612">
        <v>66.0459999999999</v>
      </c>
      <c r="AX612">
        <v>383.486125</v>
      </c>
      <c r="AY612">
        <v>323.353125</v>
      </c>
      <c r="AZ612">
        <v>147.245874999999</v>
      </c>
      <c r="BA612">
        <v>17520.9949622656</v>
      </c>
      <c r="BB612">
        <v>14218.8217822656</v>
      </c>
      <c r="BC612">
        <v>4463.58319732812</v>
      </c>
      <c r="BD612">
        <v>0.1</v>
      </c>
      <c r="BE612">
        <v>106</v>
      </c>
      <c r="BF612">
        <v>47.7</v>
      </c>
      <c r="BG612">
        <v>644.637291666667</v>
      </c>
      <c r="BH612">
        <v>438.503958333333</v>
      </c>
      <c r="BI612">
        <v>150.287291666666</v>
      </c>
      <c r="BJ612">
        <v>22669.1947698003</v>
      </c>
      <c r="BK612">
        <v>14437.9732559114</v>
      </c>
      <c r="BL612">
        <v>2992.06465868923</v>
      </c>
      <c r="BM612">
        <v>0.1</v>
      </c>
      <c r="BN612">
        <v>95.4</v>
      </c>
      <c r="BO612">
        <v>47.7</v>
      </c>
      <c r="BP612">
        <v>630.532736111111</v>
      </c>
      <c r="BQ612">
        <v>421.088291666666</v>
      </c>
      <c r="BR612">
        <v>176.288291666666</v>
      </c>
      <c r="BS612">
        <v>23087.5664843923</v>
      </c>
      <c r="BT612">
        <v>14356.7998271392</v>
      </c>
      <c r="BU612">
        <v>3973.13005075034</v>
      </c>
      <c r="BV612">
        <v>113.767168310951</v>
      </c>
      <c r="BW612">
        <v>7926.13124999999</v>
      </c>
      <c r="BX612">
        <v>0</v>
      </c>
      <c r="BY612" t="s">
        <v>283</v>
      </c>
      <c r="BZ612" t="s">
        <v>1710</v>
      </c>
    </row>
    <row r="613" spans="1:78">
      <c r="A613" s="4">
        <v>44181.6359027778</v>
      </c>
      <c r="B613" t="s">
        <v>78</v>
      </c>
      <c r="C613" s="4">
        <v>44181.6359027778</v>
      </c>
      <c r="D613" t="s">
        <v>79</v>
      </c>
      <c r="E613" t="s">
        <v>1437</v>
      </c>
      <c r="F613">
        <v>1</v>
      </c>
      <c r="G613">
        <v>2</v>
      </c>
      <c r="H613">
        <v>274</v>
      </c>
      <c r="I613">
        <v>5</v>
      </c>
      <c r="J613">
        <v>174.346</v>
      </c>
      <c r="K613">
        <v>174.572</v>
      </c>
      <c r="L613">
        <v>174.458</v>
      </c>
      <c r="M613">
        <v>37173</v>
      </c>
      <c r="N613">
        <v>37286</v>
      </c>
      <c r="O613">
        <v>37229</v>
      </c>
      <c r="P613">
        <v>1</v>
      </c>
      <c r="Q613">
        <v>3</v>
      </c>
      <c r="R613">
        <v>0</v>
      </c>
      <c r="S613">
        <v>0</v>
      </c>
      <c r="T613">
        <v>174.458</v>
      </c>
      <c r="U613">
        <v>3</v>
      </c>
      <c r="V613">
        <v>0</v>
      </c>
      <c r="W613">
        <v>0</v>
      </c>
      <c r="X613">
        <v>174.458</v>
      </c>
      <c r="Y613">
        <v>105</v>
      </c>
      <c r="Z613">
        <v>137</v>
      </c>
      <c r="AA613">
        <v>121</v>
      </c>
      <c r="AB613">
        <v>184.4</v>
      </c>
      <c r="AC613" s="6">
        <v>0.255555555555556</v>
      </c>
      <c r="AD613">
        <v>1</v>
      </c>
      <c r="AE613">
        <v>10.96</v>
      </c>
      <c r="AF613">
        <v>7.9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0.1</v>
      </c>
      <c r="AQ613">
        <v>36</v>
      </c>
      <c r="AR613">
        <v>22</v>
      </c>
      <c r="AS613">
        <v>12</v>
      </c>
      <c r="AT613">
        <v>0</v>
      </c>
      <c r="AU613">
        <v>77.7972960069444</v>
      </c>
      <c r="AV613">
        <v>133.507999999999</v>
      </c>
      <c r="AW613">
        <v>131.797999999999</v>
      </c>
      <c r="AX613">
        <v>779.12225</v>
      </c>
      <c r="AY613">
        <v>671.56325</v>
      </c>
      <c r="AZ613">
        <v>327.628249999999</v>
      </c>
      <c r="BA613">
        <v>70458.6169718124</v>
      </c>
      <c r="BB613">
        <v>59351.5635318124</v>
      </c>
      <c r="BC613">
        <v>21756.3598258124</v>
      </c>
      <c r="BD613">
        <v>0.1</v>
      </c>
      <c r="BE613">
        <v>106</v>
      </c>
      <c r="BF613">
        <v>47.7</v>
      </c>
      <c r="BG613">
        <v>1312.058</v>
      </c>
      <c r="BH613">
        <v>897.974666666666</v>
      </c>
      <c r="BI613">
        <v>302.607999999999</v>
      </c>
      <c r="BJ613">
        <v>90935.5832194666</v>
      </c>
      <c r="BK613">
        <v>59904.212163911</v>
      </c>
      <c r="BL613">
        <v>12285.8676527999</v>
      </c>
      <c r="BM613">
        <v>0.1</v>
      </c>
      <c r="BN613">
        <v>106</v>
      </c>
      <c r="BO613">
        <v>42.4</v>
      </c>
      <c r="BP613">
        <v>1339.83333333333</v>
      </c>
      <c r="BQ613">
        <v>919.516666666666</v>
      </c>
      <c r="BR613">
        <v>335.583333333333</v>
      </c>
      <c r="BS613">
        <v>101049.272999999</v>
      </c>
      <c r="BT613">
        <v>66154.2121666666</v>
      </c>
      <c r="BU613">
        <v>15714.5066111111</v>
      </c>
      <c r="BV613">
        <v>110.502795765055</v>
      </c>
      <c r="BW613">
        <v>14665.9987708333</v>
      </c>
      <c r="BX613">
        <v>0</v>
      </c>
      <c r="BY613" t="s">
        <v>285</v>
      </c>
      <c r="BZ613" t="s">
        <v>1711</v>
      </c>
    </row>
    <row r="614" spans="1:78">
      <c r="A614" s="4">
        <v>44181.6359027778</v>
      </c>
      <c r="B614" t="s">
        <v>78</v>
      </c>
      <c r="C614" s="4">
        <v>44181.6359027778</v>
      </c>
      <c r="D614" t="s">
        <v>79</v>
      </c>
      <c r="E614" t="s">
        <v>1437</v>
      </c>
      <c r="F614">
        <v>1</v>
      </c>
      <c r="G614">
        <v>2</v>
      </c>
      <c r="H614">
        <v>275</v>
      </c>
      <c r="I614">
        <v>5</v>
      </c>
      <c r="J614">
        <v>175.97</v>
      </c>
      <c r="K614">
        <v>176.192</v>
      </c>
      <c r="L614">
        <v>176.08</v>
      </c>
      <c r="M614">
        <v>37985</v>
      </c>
      <c r="N614">
        <v>38096</v>
      </c>
      <c r="O614">
        <v>38040</v>
      </c>
      <c r="P614">
        <v>1</v>
      </c>
      <c r="Q614">
        <v>3</v>
      </c>
      <c r="R614">
        <v>0</v>
      </c>
      <c r="S614">
        <v>0</v>
      </c>
      <c r="T614">
        <v>176.08</v>
      </c>
      <c r="U614">
        <v>3</v>
      </c>
      <c r="V614">
        <v>0</v>
      </c>
      <c r="W614">
        <v>0</v>
      </c>
      <c r="X614">
        <v>176.08</v>
      </c>
      <c r="Y614">
        <v>113</v>
      </c>
      <c r="Z614">
        <v>143</v>
      </c>
      <c r="AA614">
        <v>128</v>
      </c>
      <c r="AB614">
        <v>199.8</v>
      </c>
      <c r="AC614" s="6">
        <v>0.277083333333333</v>
      </c>
      <c r="AD614">
        <v>1.1</v>
      </c>
      <c r="AE614">
        <v>10.96</v>
      </c>
      <c r="AF614">
        <v>7.9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0.1</v>
      </c>
      <c r="AQ614">
        <v>100</v>
      </c>
      <c r="AR614">
        <v>22</v>
      </c>
      <c r="AS614">
        <v>20</v>
      </c>
      <c r="AT614">
        <v>0</v>
      </c>
      <c r="AU614">
        <v>90.6732960069444</v>
      </c>
      <c r="AV614">
        <v>134.524</v>
      </c>
      <c r="AW614">
        <v>138.034</v>
      </c>
      <c r="AX614">
        <v>2226.81074999999</v>
      </c>
      <c r="AY614">
        <v>891.051812499999</v>
      </c>
      <c r="AZ614">
        <v>791.340937499999</v>
      </c>
      <c r="BA614">
        <v>221626.384865757</v>
      </c>
      <c r="BB614">
        <v>87846.6259669569</v>
      </c>
      <c r="BC614">
        <v>72596.3665854882</v>
      </c>
      <c r="BD614">
        <v>0.1</v>
      </c>
      <c r="BE614">
        <v>90.1</v>
      </c>
      <c r="BF614">
        <v>42.4</v>
      </c>
      <c r="BG614">
        <v>1310.67666666666</v>
      </c>
      <c r="BH614">
        <v>851.81</v>
      </c>
      <c r="BI614">
        <v>283.426666666666</v>
      </c>
      <c r="BJ614">
        <v>101355.74502</v>
      </c>
      <c r="BK614">
        <v>61989.7332422222</v>
      </c>
      <c r="BL614">
        <v>11933.0687422222</v>
      </c>
      <c r="BM614">
        <v>0.1</v>
      </c>
      <c r="BN614">
        <v>95.4</v>
      </c>
      <c r="BO614">
        <v>42.4</v>
      </c>
      <c r="BP614">
        <v>1612.491</v>
      </c>
      <c r="BQ614">
        <v>1126.09099999999</v>
      </c>
      <c r="BR614">
        <v>357.674333333333</v>
      </c>
      <c r="BS614">
        <v>156733.327727311</v>
      </c>
      <c r="BT614">
        <v>104134.149671755</v>
      </c>
      <c r="BU614">
        <v>18994.8605717555</v>
      </c>
      <c r="BV614">
        <v>151.011555277444</v>
      </c>
      <c r="BW614">
        <v>21844.7129999999</v>
      </c>
      <c r="BX614">
        <v>0</v>
      </c>
      <c r="BY614" t="s">
        <v>287</v>
      </c>
      <c r="BZ614" t="s">
        <v>1712</v>
      </c>
    </row>
    <row r="615" spans="1:78">
      <c r="A615" s="4">
        <v>44181.6359027778</v>
      </c>
      <c r="B615" t="s">
        <v>78</v>
      </c>
      <c r="C615" s="4">
        <v>44181.6359027778</v>
      </c>
      <c r="D615" t="s">
        <v>79</v>
      </c>
      <c r="E615" t="s">
        <v>1437</v>
      </c>
      <c r="F615">
        <v>1</v>
      </c>
      <c r="G615">
        <v>2</v>
      </c>
      <c r="H615">
        <v>276</v>
      </c>
      <c r="I615">
        <v>5</v>
      </c>
      <c r="J615">
        <v>176.322</v>
      </c>
      <c r="K615">
        <v>176.458</v>
      </c>
      <c r="L615">
        <v>176.39</v>
      </c>
      <c r="M615">
        <v>38161</v>
      </c>
      <c r="N615">
        <v>38229</v>
      </c>
      <c r="O615">
        <v>38195</v>
      </c>
      <c r="P615">
        <v>1</v>
      </c>
      <c r="Q615">
        <v>3</v>
      </c>
      <c r="R615">
        <v>0</v>
      </c>
      <c r="S615">
        <v>0</v>
      </c>
      <c r="T615">
        <v>176.39</v>
      </c>
      <c r="U615">
        <v>3</v>
      </c>
      <c r="V615">
        <v>0</v>
      </c>
      <c r="W615">
        <v>0</v>
      </c>
      <c r="X615">
        <v>176.39</v>
      </c>
      <c r="Y615">
        <v>120</v>
      </c>
      <c r="Z615">
        <v>138</v>
      </c>
      <c r="AA615">
        <v>129</v>
      </c>
      <c r="AB615">
        <v>202</v>
      </c>
      <c r="AC615" s="6">
        <v>0.280555555555556</v>
      </c>
      <c r="AD615">
        <v>1.1</v>
      </c>
      <c r="AE615">
        <v>10.96</v>
      </c>
      <c r="AF615">
        <v>7.9</v>
      </c>
      <c r="AG615">
        <v>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0.1</v>
      </c>
      <c r="AQ615">
        <v>118</v>
      </c>
      <c r="AR615">
        <v>112</v>
      </c>
      <c r="AS615">
        <v>74</v>
      </c>
      <c r="AT615">
        <v>66</v>
      </c>
      <c r="AU615">
        <v>93.9941293402777</v>
      </c>
      <c r="AV615">
        <v>4.75699999999999</v>
      </c>
      <c r="AW615">
        <v>7.56433333333333</v>
      </c>
      <c r="AX615">
        <v>349.19</v>
      </c>
      <c r="AY615">
        <v>345.707333333333</v>
      </c>
      <c r="AZ615">
        <v>173.901666666666</v>
      </c>
      <c r="BA615">
        <v>2484.71002555555</v>
      </c>
      <c r="BB615">
        <v>2479.47096044444</v>
      </c>
      <c r="BC615">
        <v>912.915962555554</v>
      </c>
      <c r="BD615">
        <v>0.1</v>
      </c>
      <c r="BE615">
        <v>63.6</v>
      </c>
      <c r="BF615">
        <v>95.4</v>
      </c>
      <c r="BG615">
        <v>27.8336000000001</v>
      </c>
      <c r="BH615">
        <v>8.10026666666661</v>
      </c>
      <c r="BI615">
        <v>15.1669333333333</v>
      </c>
      <c r="BJ615">
        <v>42.9872284088892</v>
      </c>
      <c r="BK615">
        <v>6.31166840888881</v>
      </c>
      <c r="BL615">
        <v>15.9352239644444</v>
      </c>
      <c r="BM615">
        <v>0.1</v>
      </c>
      <c r="BN615">
        <v>63.6</v>
      </c>
      <c r="BO615">
        <v>111.3</v>
      </c>
      <c r="BP615">
        <v>12.4919111111111</v>
      </c>
      <c r="BQ615">
        <v>4.87524444444443</v>
      </c>
      <c r="BR615">
        <v>8.8252444444444</v>
      </c>
      <c r="BS615">
        <v>8.72654032197533</v>
      </c>
      <c r="BT615">
        <v>2.61303587753086</v>
      </c>
      <c r="BU615">
        <v>5.17368106271601</v>
      </c>
      <c r="BV615">
        <v>65.714250156226</v>
      </c>
      <c r="BW615">
        <v>4527.63866666666</v>
      </c>
      <c r="BX615">
        <v>0</v>
      </c>
      <c r="BY615" t="s">
        <v>309</v>
      </c>
      <c r="BZ615" t="s">
        <v>1713</v>
      </c>
    </row>
    <row r="616" spans="1:78">
      <c r="A616" s="4">
        <v>44181.6359027778</v>
      </c>
      <c r="B616" t="s">
        <v>78</v>
      </c>
      <c r="C616" s="4">
        <v>44181.6359027778</v>
      </c>
      <c r="D616" t="s">
        <v>79</v>
      </c>
      <c r="E616" t="s">
        <v>1437</v>
      </c>
      <c r="F616">
        <v>1</v>
      </c>
      <c r="G616">
        <v>2</v>
      </c>
      <c r="H616">
        <v>277</v>
      </c>
      <c r="I616">
        <v>5</v>
      </c>
      <c r="J616">
        <v>175.994</v>
      </c>
      <c r="K616">
        <v>176.174</v>
      </c>
      <c r="L616">
        <v>176.084</v>
      </c>
      <c r="M616">
        <v>37997</v>
      </c>
      <c r="N616">
        <v>38087</v>
      </c>
      <c r="O616">
        <v>38042</v>
      </c>
      <c r="P616">
        <v>1</v>
      </c>
      <c r="Q616">
        <v>3</v>
      </c>
      <c r="R616">
        <v>0</v>
      </c>
      <c r="S616">
        <v>0</v>
      </c>
      <c r="T616">
        <v>176.084</v>
      </c>
      <c r="U616">
        <v>3</v>
      </c>
      <c r="V616">
        <v>0</v>
      </c>
      <c r="W616">
        <v>0</v>
      </c>
      <c r="X616">
        <v>176.084</v>
      </c>
      <c r="Y616">
        <v>67</v>
      </c>
      <c r="Z616">
        <v>96</v>
      </c>
      <c r="AA616">
        <v>81</v>
      </c>
      <c r="AB616">
        <v>105.8</v>
      </c>
      <c r="AC616" s="6">
        <v>0.146527777777778</v>
      </c>
      <c r="AD616">
        <v>1.1</v>
      </c>
      <c r="AE616">
        <v>10.96</v>
      </c>
      <c r="AF616">
        <v>7.9</v>
      </c>
      <c r="AG616">
        <v>3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0.1</v>
      </c>
      <c r="AQ616">
        <v>36</v>
      </c>
      <c r="AR616">
        <v>32</v>
      </c>
      <c r="AS616">
        <v>26</v>
      </c>
      <c r="AT616">
        <v>16</v>
      </c>
      <c r="AU616">
        <v>69.4182960069444</v>
      </c>
      <c r="AV616">
        <v>86.505</v>
      </c>
      <c r="AW616">
        <v>90.4949999999999</v>
      </c>
      <c r="AX616">
        <v>1044.49924999999</v>
      </c>
      <c r="AY616">
        <v>1019.24025</v>
      </c>
      <c r="AZ616">
        <v>698.776</v>
      </c>
      <c r="BA616">
        <v>80116.7565800624</v>
      </c>
      <c r="BB616">
        <v>77527.9657425624</v>
      </c>
      <c r="BC616">
        <v>41111.3483864999</v>
      </c>
      <c r="BD616">
        <v>0.1</v>
      </c>
      <c r="BE616">
        <v>100.7</v>
      </c>
      <c r="BF616">
        <v>42.4</v>
      </c>
      <c r="BG616">
        <v>546.694</v>
      </c>
      <c r="BH616">
        <v>384.344</v>
      </c>
      <c r="BI616">
        <v>147.277333333333</v>
      </c>
      <c r="BJ616">
        <v>17182.3882783111</v>
      </c>
      <c r="BK616">
        <v>12211.9510894222</v>
      </c>
      <c r="BL616">
        <v>3258.7003783111</v>
      </c>
      <c r="BM616">
        <v>0.1</v>
      </c>
      <c r="BN616">
        <v>95.4</v>
      </c>
      <c r="BO616">
        <v>37.1</v>
      </c>
      <c r="BP616">
        <v>722.476333333333</v>
      </c>
      <c r="BQ616">
        <v>516.526333333333</v>
      </c>
      <c r="BR616">
        <v>178.442999999999</v>
      </c>
      <c r="BS616">
        <v>32190.5618697999</v>
      </c>
      <c r="BT616">
        <v>22441.5925697999</v>
      </c>
      <c r="BU616">
        <v>5144.61250313333</v>
      </c>
      <c r="BV616">
        <v>122.866644636253</v>
      </c>
      <c r="BW616">
        <v>12539.3008749999</v>
      </c>
      <c r="BX616">
        <v>0</v>
      </c>
      <c r="BY616" t="s">
        <v>347</v>
      </c>
      <c r="BZ616" t="s">
        <v>1714</v>
      </c>
    </row>
    <row r="617" spans="1:78">
      <c r="A617" s="4">
        <v>44181.6359027778</v>
      </c>
      <c r="B617" t="s">
        <v>78</v>
      </c>
      <c r="C617" s="4">
        <v>44181.6359027778</v>
      </c>
      <c r="D617" t="s">
        <v>79</v>
      </c>
      <c r="E617" t="s">
        <v>1437</v>
      </c>
      <c r="F617">
        <v>1</v>
      </c>
      <c r="G617">
        <v>2</v>
      </c>
      <c r="H617">
        <v>278</v>
      </c>
      <c r="I617">
        <v>5</v>
      </c>
      <c r="J617">
        <v>176.274</v>
      </c>
      <c r="K617">
        <v>176.486</v>
      </c>
      <c r="L617">
        <v>176.38</v>
      </c>
      <c r="M617">
        <v>38137</v>
      </c>
      <c r="N617">
        <v>38243</v>
      </c>
      <c r="O617">
        <v>38190</v>
      </c>
      <c r="P617">
        <v>1</v>
      </c>
      <c r="Q617">
        <v>3</v>
      </c>
      <c r="R617">
        <v>0</v>
      </c>
      <c r="S617">
        <v>0</v>
      </c>
      <c r="T617">
        <v>176.38</v>
      </c>
      <c r="U617">
        <v>3</v>
      </c>
      <c r="V617">
        <v>0</v>
      </c>
      <c r="W617">
        <v>0</v>
      </c>
      <c r="X617">
        <v>176.38</v>
      </c>
      <c r="Y617">
        <v>65</v>
      </c>
      <c r="Z617">
        <v>100</v>
      </c>
      <c r="AA617">
        <v>82</v>
      </c>
      <c r="AB617">
        <v>108</v>
      </c>
      <c r="AC617" s="6">
        <v>0.15</v>
      </c>
      <c r="AD617">
        <v>1.1</v>
      </c>
      <c r="AE617">
        <v>10.96</v>
      </c>
      <c r="AF617">
        <v>7.9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0.1</v>
      </c>
      <c r="AQ617">
        <v>86</v>
      </c>
      <c r="AR617">
        <v>54</v>
      </c>
      <c r="AS617">
        <v>46</v>
      </c>
      <c r="AT617">
        <v>34</v>
      </c>
      <c r="AU617">
        <v>49.1712960069444</v>
      </c>
      <c r="AV617">
        <v>168.4545</v>
      </c>
      <c r="AW617">
        <v>185.647249999999</v>
      </c>
      <c r="AX617">
        <v>4226.66988671874</v>
      </c>
      <c r="AY617">
        <v>3287.78252734374</v>
      </c>
      <c r="AZ617">
        <v>1262.793046875</v>
      </c>
      <c r="BA617">
        <v>596456.463849498</v>
      </c>
      <c r="BB617">
        <v>446207.534990951</v>
      </c>
      <c r="BC617">
        <v>86835.8082497863</v>
      </c>
      <c r="BD617">
        <v>0.1</v>
      </c>
      <c r="BE617">
        <v>116.6</v>
      </c>
      <c r="BF617">
        <v>47.7</v>
      </c>
      <c r="BG617">
        <v>1534.28988541666</v>
      </c>
      <c r="BH617">
        <v>1123.77321875</v>
      </c>
      <c r="BI617">
        <v>325.046135416666</v>
      </c>
      <c r="BJ617">
        <v>121352.147449282</v>
      </c>
      <c r="BK617">
        <v>87607.6088826158</v>
      </c>
      <c r="BL617">
        <v>13968.7406825074</v>
      </c>
      <c r="BM617">
        <v>0.1</v>
      </c>
      <c r="BN617">
        <v>116.6</v>
      </c>
      <c r="BO617">
        <v>47.7</v>
      </c>
      <c r="BP617">
        <v>2254.96440625</v>
      </c>
      <c r="BQ617">
        <v>1628.34773958333</v>
      </c>
      <c r="BR617">
        <v>425.26753125</v>
      </c>
      <c r="BS617">
        <v>253041.432991244</v>
      </c>
      <c r="BT617">
        <v>177699.747762424</v>
      </c>
      <c r="BU617">
        <v>24413.9100275016</v>
      </c>
      <c r="BV617">
        <v>225.455443098732</v>
      </c>
      <c r="BW617">
        <v>66799.2027571614</v>
      </c>
      <c r="BX617">
        <v>0</v>
      </c>
      <c r="BY617" t="s">
        <v>349</v>
      </c>
      <c r="BZ617" t="s">
        <v>1715</v>
      </c>
    </row>
    <row r="618" spans="1:78">
      <c r="A618" s="4">
        <v>44181.6359027778</v>
      </c>
      <c r="B618" t="s">
        <v>78</v>
      </c>
      <c r="C618" s="4">
        <v>44181.6359027778</v>
      </c>
      <c r="D618" t="s">
        <v>79</v>
      </c>
      <c r="E618" t="s">
        <v>1437</v>
      </c>
      <c r="F618">
        <v>1</v>
      </c>
      <c r="G618">
        <v>2</v>
      </c>
      <c r="H618">
        <v>279</v>
      </c>
      <c r="I618">
        <v>5</v>
      </c>
      <c r="J618">
        <v>176.63</v>
      </c>
      <c r="K618">
        <v>176.738</v>
      </c>
      <c r="L618">
        <v>176.684</v>
      </c>
      <c r="M618">
        <v>38315</v>
      </c>
      <c r="N618">
        <v>38369</v>
      </c>
      <c r="O618">
        <v>38342</v>
      </c>
      <c r="P618">
        <v>1</v>
      </c>
      <c r="Q618">
        <v>3</v>
      </c>
      <c r="R618">
        <v>0</v>
      </c>
      <c r="S618">
        <v>0</v>
      </c>
      <c r="T618">
        <v>176.684</v>
      </c>
      <c r="U618">
        <v>3</v>
      </c>
      <c r="V618">
        <v>0</v>
      </c>
      <c r="W618">
        <v>0</v>
      </c>
      <c r="X618">
        <v>176.684</v>
      </c>
      <c r="Y618">
        <v>73</v>
      </c>
      <c r="Z618">
        <v>90</v>
      </c>
      <c r="AA618">
        <v>81</v>
      </c>
      <c r="AB618">
        <v>104.7</v>
      </c>
      <c r="AC618" s="6">
        <v>0.145138888888889</v>
      </c>
      <c r="AD618">
        <v>1.1</v>
      </c>
      <c r="AE618">
        <v>10.96</v>
      </c>
      <c r="AF618">
        <v>7.9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0.1</v>
      </c>
      <c r="AQ618">
        <v>30</v>
      </c>
      <c r="AR618">
        <v>22</v>
      </c>
      <c r="AS618">
        <v>14</v>
      </c>
      <c r="AT618">
        <v>0</v>
      </c>
      <c r="AU618">
        <v>92.5172960069444</v>
      </c>
      <c r="AV618">
        <v>8.75</v>
      </c>
      <c r="AW618">
        <v>9.5</v>
      </c>
      <c r="AX618">
        <v>66</v>
      </c>
      <c r="AY618">
        <v>52.25</v>
      </c>
      <c r="AZ618">
        <v>27</v>
      </c>
      <c r="BA618">
        <v>456.625</v>
      </c>
      <c r="BB618">
        <v>339.0625</v>
      </c>
      <c r="BC618">
        <v>125.5</v>
      </c>
      <c r="BD618">
        <v>0.1</v>
      </c>
      <c r="BE618">
        <v>63.6</v>
      </c>
      <c r="BF618">
        <v>47.7</v>
      </c>
      <c r="BG618">
        <v>68.2790000000001</v>
      </c>
      <c r="BH618">
        <v>31.9123333333334</v>
      </c>
      <c r="BI618">
        <v>22.3123333333332</v>
      </c>
      <c r="BJ618">
        <v>319.077792644445</v>
      </c>
      <c r="BK618">
        <v>104.901859311111</v>
      </c>
      <c r="BL618">
        <v>61.2021259777774</v>
      </c>
      <c r="BM618">
        <v>0.1</v>
      </c>
      <c r="BN618">
        <v>63.6</v>
      </c>
      <c r="BO618">
        <v>47.7</v>
      </c>
      <c r="BP618">
        <v>70.1503333333333</v>
      </c>
      <c r="BQ618">
        <v>34.9503333333333</v>
      </c>
      <c r="BR618">
        <v>21.367</v>
      </c>
      <c r="BS618">
        <v>364.287575577778</v>
      </c>
      <c r="BT618">
        <v>128.792153355555</v>
      </c>
      <c r="BU618">
        <v>58.8015978</v>
      </c>
      <c r="BV618">
        <v>51.9708305276604</v>
      </c>
      <c r="BW618">
        <v>933.193000000001</v>
      </c>
      <c r="BX618">
        <v>0</v>
      </c>
      <c r="BY618" t="s">
        <v>301</v>
      </c>
      <c r="BZ618" t="s">
        <v>1716</v>
      </c>
    </row>
    <row r="619" spans="1:78">
      <c r="A619" s="4">
        <v>44181.6359027778</v>
      </c>
      <c r="B619" t="s">
        <v>78</v>
      </c>
      <c r="C619" s="4">
        <v>44181.6359027778</v>
      </c>
      <c r="D619" t="s">
        <v>79</v>
      </c>
      <c r="E619" t="s">
        <v>1437</v>
      </c>
      <c r="F619">
        <v>1</v>
      </c>
      <c r="G619">
        <v>2</v>
      </c>
      <c r="H619">
        <v>280</v>
      </c>
      <c r="I619">
        <v>5</v>
      </c>
      <c r="J619">
        <v>176.922</v>
      </c>
      <c r="K619">
        <v>177.066</v>
      </c>
      <c r="L619">
        <v>176.994</v>
      </c>
      <c r="M619">
        <v>38461</v>
      </c>
      <c r="N619">
        <v>38533</v>
      </c>
      <c r="O619">
        <v>38497</v>
      </c>
      <c r="P619">
        <v>1</v>
      </c>
      <c r="Q619">
        <v>3</v>
      </c>
      <c r="R619">
        <v>0</v>
      </c>
      <c r="S619">
        <v>0</v>
      </c>
      <c r="T619">
        <v>176.994</v>
      </c>
      <c r="U619">
        <v>3</v>
      </c>
      <c r="V619">
        <v>0</v>
      </c>
      <c r="W619">
        <v>0</v>
      </c>
      <c r="X619">
        <v>176.994</v>
      </c>
      <c r="Y619">
        <v>72</v>
      </c>
      <c r="Z619">
        <v>90</v>
      </c>
      <c r="AA619">
        <v>81</v>
      </c>
      <c r="AB619">
        <v>105.1</v>
      </c>
      <c r="AC619" s="6">
        <v>0.145833333333333</v>
      </c>
      <c r="AD619">
        <v>1.1</v>
      </c>
      <c r="AE619">
        <v>10.96</v>
      </c>
      <c r="AF619">
        <v>7.9</v>
      </c>
      <c r="AG619">
        <v>3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0.1</v>
      </c>
      <c r="AQ619">
        <v>60</v>
      </c>
      <c r="AR619">
        <v>32</v>
      </c>
      <c r="AS619">
        <v>22</v>
      </c>
      <c r="AT619">
        <v>10</v>
      </c>
      <c r="AU619">
        <v>94.1642960069444</v>
      </c>
      <c r="AV619">
        <v>1.512</v>
      </c>
      <c r="AW619">
        <v>1.98699999999999</v>
      </c>
      <c r="AX619">
        <v>52.3409999999998</v>
      </c>
      <c r="AY619">
        <v>29.3889999999999</v>
      </c>
      <c r="AZ619">
        <v>26.6239999999999</v>
      </c>
      <c r="BA619">
        <v>121.360254999999</v>
      </c>
      <c r="BB619">
        <v>70.0238609999997</v>
      </c>
      <c r="BC619">
        <v>67.5673059999997</v>
      </c>
      <c r="BD619">
        <v>0.1</v>
      </c>
      <c r="BE619">
        <v>47.7</v>
      </c>
      <c r="BF619">
        <v>53</v>
      </c>
      <c r="BG619">
        <v>32.388</v>
      </c>
      <c r="BH619">
        <v>11.2879999999999</v>
      </c>
      <c r="BI619">
        <v>12.2468</v>
      </c>
      <c r="BJ619">
        <v>69.5029088000004</v>
      </c>
      <c r="BK619">
        <v>17.5513087999999</v>
      </c>
      <c r="BL619">
        <v>17.53352432</v>
      </c>
      <c r="BM619">
        <v>0.1</v>
      </c>
      <c r="BN619">
        <v>68.9</v>
      </c>
      <c r="BO619">
        <v>47.7</v>
      </c>
      <c r="BP619">
        <v>27.4678888888889</v>
      </c>
      <c r="BQ619">
        <v>14.9456666666666</v>
      </c>
      <c r="BR619">
        <v>7.51233333333334</v>
      </c>
      <c r="BS619">
        <v>41.5360175827161</v>
      </c>
      <c r="BT619">
        <v>21.4517459777777</v>
      </c>
      <c r="BU619">
        <v>6.74474597777779</v>
      </c>
      <c r="BV619">
        <v>25.0195285458599</v>
      </c>
      <c r="BW619">
        <v>790.935999999998</v>
      </c>
      <c r="BX619">
        <v>0</v>
      </c>
      <c r="BY619" t="s">
        <v>303</v>
      </c>
      <c r="BZ619" t="s">
        <v>1717</v>
      </c>
    </row>
    <row r="620" spans="1:78">
      <c r="A620" s="4">
        <v>44181.6359027778</v>
      </c>
      <c r="B620" t="s">
        <v>78</v>
      </c>
      <c r="C620" s="4">
        <v>44181.6359027778</v>
      </c>
      <c r="D620" t="s">
        <v>79</v>
      </c>
      <c r="E620" t="s">
        <v>1437</v>
      </c>
      <c r="F620">
        <v>1</v>
      </c>
      <c r="G620">
        <v>2</v>
      </c>
      <c r="H620">
        <v>281</v>
      </c>
      <c r="I620">
        <v>5</v>
      </c>
      <c r="J620">
        <v>177.19</v>
      </c>
      <c r="K620">
        <v>177.398</v>
      </c>
      <c r="L620">
        <v>177.294</v>
      </c>
      <c r="M620">
        <v>38595</v>
      </c>
      <c r="N620">
        <v>38699</v>
      </c>
      <c r="O620">
        <v>38647</v>
      </c>
      <c r="P620">
        <v>1</v>
      </c>
      <c r="Q620">
        <v>3</v>
      </c>
      <c r="R620">
        <v>0</v>
      </c>
      <c r="S620">
        <v>0</v>
      </c>
      <c r="T620">
        <v>177.294</v>
      </c>
      <c r="U620">
        <v>3</v>
      </c>
      <c r="V620">
        <v>0</v>
      </c>
      <c r="W620">
        <v>0</v>
      </c>
      <c r="X620">
        <v>177.294</v>
      </c>
      <c r="Y620">
        <v>69</v>
      </c>
      <c r="Z620">
        <v>93</v>
      </c>
      <c r="AA620">
        <v>81</v>
      </c>
      <c r="AB620">
        <v>105.4</v>
      </c>
      <c r="AC620" s="6">
        <v>0.145833333333333</v>
      </c>
      <c r="AD620">
        <v>1.1</v>
      </c>
      <c r="AE620">
        <v>10.96</v>
      </c>
      <c r="AF620">
        <v>7.9</v>
      </c>
      <c r="AG620">
        <v>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0.1</v>
      </c>
      <c r="AQ620">
        <v>60</v>
      </c>
      <c r="AR620">
        <v>56</v>
      </c>
      <c r="AS620">
        <v>40</v>
      </c>
      <c r="AT620">
        <v>22</v>
      </c>
      <c r="AU620">
        <v>91.0392960069444</v>
      </c>
      <c r="AV620">
        <v>7.012</v>
      </c>
      <c r="AW620">
        <v>10.0529999999999</v>
      </c>
      <c r="AX620">
        <v>192.474999999999</v>
      </c>
      <c r="AY620">
        <v>168.974</v>
      </c>
      <c r="AZ620">
        <v>76.4700000000001</v>
      </c>
      <c r="BA620">
        <v>1498.80557499999</v>
      </c>
      <c r="BB620">
        <v>1226.245094</v>
      </c>
      <c r="BC620">
        <v>319.96689</v>
      </c>
      <c r="BD620">
        <v>0.1</v>
      </c>
      <c r="BE620">
        <v>90.1</v>
      </c>
      <c r="BF620">
        <v>47.7</v>
      </c>
      <c r="BG620">
        <v>79.5266666666668</v>
      </c>
      <c r="BH620">
        <v>52.9766666666666</v>
      </c>
      <c r="BI620">
        <v>17.2933333333332</v>
      </c>
      <c r="BJ620">
        <v>311.184142222223</v>
      </c>
      <c r="BK620">
        <v>224.286975555555</v>
      </c>
      <c r="BL620">
        <v>36.7160311111109</v>
      </c>
      <c r="BM620">
        <v>0.1</v>
      </c>
      <c r="BN620">
        <v>79.5</v>
      </c>
      <c r="BO620">
        <v>47.7</v>
      </c>
      <c r="BP620">
        <v>73.545</v>
      </c>
      <c r="BQ620">
        <v>50.3616666666666</v>
      </c>
      <c r="BR620">
        <v>23.245</v>
      </c>
      <c r="BS620">
        <v>308.905571666666</v>
      </c>
      <c r="BT620">
        <v>216.540627222222</v>
      </c>
      <c r="BU620">
        <v>67.6997383333334</v>
      </c>
      <c r="BV620">
        <v>93.6607449255863</v>
      </c>
      <c r="BW620">
        <v>2731.94933333333</v>
      </c>
      <c r="BX620">
        <v>0</v>
      </c>
      <c r="BY620" t="s">
        <v>321</v>
      </c>
      <c r="BZ620" t="s">
        <v>1718</v>
      </c>
    </row>
    <row r="621" spans="1:78">
      <c r="A621" s="4">
        <v>44181.6359027778</v>
      </c>
      <c r="B621" t="s">
        <v>78</v>
      </c>
      <c r="C621" s="4">
        <v>44181.6359027778</v>
      </c>
      <c r="D621" t="s">
        <v>79</v>
      </c>
      <c r="E621" t="s">
        <v>1437</v>
      </c>
      <c r="F621">
        <v>1</v>
      </c>
      <c r="G621">
        <v>2</v>
      </c>
      <c r="H621">
        <v>282</v>
      </c>
      <c r="I621">
        <v>5</v>
      </c>
      <c r="J621">
        <v>177.502</v>
      </c>
      <c r="K621">
        <v>177.694</v>
      </c>
      <c r="L621">
        <v>177.598</v>
      </c>
      <c r="M621">
        <v>38751</v>
      </c>
      <c r="N621">
        <v>38847</v>
      </c>
      <c r="O621">
        <v>38799</v>
      </c>
      <c r="P621">
        <v>1</v>
      </c>
      <c r="Q621">
        <v>3</v>
      </c>
      <c r="R621">
        <v>0</v>
      </c>
      <c r="S621">
        <v>0</v>
      </c>
      <c r="T621">
        <v>177.598</v>
      </c>
      <c r="U621">
        <v>3</v>
      </c>
      <c r="V621">
        <v>0</v>
      </c>
      <c r="W621">
        <v>0</v>
      </c>
      <c r="X621">
        <v>177.598</v>
      </c>
      <c r="Y621">
        <v>70</v>
      </c>
      <c r="Z621">
        <v>91</v>
      </c>
      <c r="AA621">
        <v>80</v>
      </c>
      <c r="AB621">
        <v>103.7</v>
      </c>
      <c r="AC621" s="6">
        <v>0.14375</v>
      </c>
      <c r="AD621">
        <v>1.1</v>
      </c>
      <c r="AE621">
        <v>10.96</v>
      </c>
      <c r="AF621">
        <v>7.9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0.1</v>
      </c>
      <c r="AQ621">
        <v>76</v>
      </c>
      <c r="AR621">
        <v>68</v>
      </c>
      <c r="AS621">
        <v>60</v>
      </c>
      <c r="AT621">
        <v>48</v>
      </c>
      <c r="AU621">
        <v>89.2967960069444</v>
      </c>
      <c r="AV621">
        <v>12.5069999999999</v>
      </c>
      <c r="AW621">
        <v>13.2429999999999</v>
      </c>
      <c r="AX621">
        <v>338.288999999999</v>
      </c>
      <c r="AY621">
        <v>299.08</v>
      </c>
      <c r="AZ621">
        <v>122.389999999999</v>
      </c>
      <c r="BA621">
        <v>3534.97049899999</v>
      </c>
      <c r="BB621">
        <v>2896.43260999999</v>
      </c>
      <c r="BC621">
        <v>599.367539999998</v>
      </c>
      <c r="BD621">
        <v>0.1</v>
      </c>
      <c r="BE621">
        <v>95.4</v>
      </c>
      <c r="BF621">
        <v>90.1</v>
      </c>
      <c r="BG621">
        <v>65.0516666666667</v>
      </c>
      <c r="BH621">
        <v>44.1016666666666</v>
      </c>
      <c r="BI621">
        <v>50.8516666666667</v>
      </c>
      <c r="BJ621">
        <v>240.519289444444</v>
      </c>
      <c r="BK621">
        <v>161.889067222222</v>
      </c>
      <c r="BL621">
        <v>211.443733888889</v>
      </c>
      <c r="BM621">
        <v>0.1</v>
      </c>
      <c r="BN621">
        <v>90.1</v>
      </c>
      <c r="BO621">
        <v>42.4</v>
      </c>
      <c r="BP621">
        <v>103.269</v>
      </c>
      <c r="BQ621">
        <v>84.3523333333333</v>
      </c>
      <c r="BR621">
        <v>24.519</v>
      </c>
      <c r="BS621">
        <v>686.214261088889</v>
      </c>
      <c r="BT621">
        <v>557.722616644444</v>
      </c>
      <c r="BU621">
        <v>86.4083722000001</v>
      </c>
      <c r="BV621">
        <v>163.95451302785</v>
      </c>
      <c r="BW621">
        <v>3461.41433333333</v>
      </c>
      <c r="BX621">
        <v>0</v>
      </c>
      <c r="BY621" t="s">
        <v>323</v>
      </c>
      <c r="BZ621" t="s">
        <v>1719</v>
      </c>
    </row>
    <row r="622" spans="1:78">
      <c r="A622" s="4">
        <v>44181.6359027778</v>
      </c>
      <c r="B622" t="s">
        <v>78</v>
      </c>
      <c r="C622" s="4">
        <v>44181.6359027778</v>
      </c>
      <c r="D622" t="s">
        <v>79</v>
      </c>
      <c r="E622" t="s">
        <v>1437</v>
      </c>
      <c r="F622">
        <v>1</v>
      </c>
      <c r="G622">
        <v>2</v>
      </c>
      <c r="H622">
        <v>283</v>
      </c>
      <c r="I622">
        <v>5</v>
      </c>
      <c r="J622">
        <v>177.814</v>
      </c>
      <c r="K622">
        <v>177.97</v>
      </c>
      <c r="L622">
        <v>177.892</v>
      </c>
      <c r="M622">
        <v>38907</v>
      </c>
      <c r="N622">
        <v>38985</v>
      </c>
      <c r="O622">
        <v>38946</v>
      </c>
      <c r="P622">
        <v>1</v>
      </c>
      <c r="Q622">
        <v>3</v>
      </c>
      <c r="R622">
        <v>0</v>
      </c>
      <c r="S622">
        <v>0</v>
      </c>
      <c r="T622">
        <v>177.892</v>
      </c>
      <c r="U622">
        <v>3</v>
      </c>
      <c r="V622">
        <v>0</v>
      </c>
      <c r="W622">
        <v>0</v>
      </c>
      <c r="X622">
        <v>177.892</v>
      </c>
      <c r="Y622">
        <v>67</v>
      </c>
      <c r="Z622">
        <v>94</v>
      </c>
      <c r="AA622">
        <v>80</v>
      </c>
      <c r="AB622">
        <v>104.1</v>
      </c>
      <c r="AC622" s="6">
        <v>0.144444444444444</v>
      </c>
      <c r="AD622">
        <v>1.1</v>
      </c>
      <c r="AE622">
        <v>10.96</v>
      </c>
      <c r="AF622">
        <v>7.9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0.1</v>
      </c>
      <c r="AQ622">
        <v>36</v>
      </c>
      <c r="AR622">
        <v>22</v>
      </c>
      <c r="AS622">
        <v>14</v>
      </c>
      <c r="AT622">
        <v>0</v>
      </c>
      <c r="AU622">
        <v>89.5382960069444</v>
      </c>
      <c r="AV622">
        <v>30.259</v>
      </c>
      <c r="AW622">
        <v>31.033</v>
      </c>
      <c r="AX622">
        <v>198.499</v>
      </c>
      <c r="AY622">
        <v>165.228</v>
      </c>
      <c r="AZ622">
        <v>90.152</v>
      </c>
      <c r="BA622">
        <v>4418.815159</v>
      </c>
      <c r="BB622">
        <v>3608.4579</v>
      </c>
      <c r="BC622">
        <v>1466.59667</v>
      </c>
      <c r="BD622">
        <v>0.1</v>
      </c>
      <c r="BE622">
        <v>100.7</v>
      </c>
      <c r="BF622">
        <v>53</v>
      </c>
      <c r="BG622">
        <v>314.575333333333</v>
      </c>
      <c r="BH622">
        <v>231.091999999999</v>
      </c>
      <c r="BI622">
        <v>98.0753333333333</v>
      </c>
      <c r="BJ622">
        <v>5179.45329946667</v>
      </c>
      <c r="BK622">
        <v>3823.84395502222</v>
      </c>
      <c r="BL622">
        <v>1078.26301057777</v>
      </c>
      <c r="BM622">
        <v>0.1</v>
      </c>
      <c r="BN622">
        <v>90.1</v>
      </c>
      <c r="BO622">
        <v>47.7</v>
      </c>
      <c r="BP622">
        <v>311.682999999999</v>
      </c>
      <c r="BQ622">
        <v>230.383</v>
      </c>
      <c r="BR622">
        <v>75.3163333333333</v>
      </c>
      <c r="BS622">
        <v>5834.67974668888</v>
      </c>
      <c r="BT622">
        <v>4132.89684668889</v>
      </c>
      <c r="BU622">
        <v>738.656868911111</v>
      </c>
      <c r="BV622">
        <v>67.5236164756344</v>
      </c>
      <c r="BW622">
        <v>3246.85199999999</v>
      </c>
      <c r="BX622">
        <v>0</v>
      </c>
      <c r="BY622" t="s">
        <v>351</v>
      </c>
      <c r="BZ622" t="s">
        <v>1720</v>
      </c>
    </row>
    <row r="623" spans="1:78">
      <c r="A623" s="4">
        <v>44181.6359027778</v>
      </c>
      <c r="B623" t="s">
        <v>78</v>
      </c>
      <c r="C623" s="4">
        <v>44181.6359027778</v>
      </c>
      <c r="D623" t="s">
        <v>79</v>
      </c>
      <c r="E623" t="s">
        <v>1437</v>
      </c>
      <c r="F623">
        <v>1</v>
      </c>
      <c r="G623">
        <v>2</v>
      </c>
      <c r="H623">
        <v>284</v>
      </c>
      <c r="I623">
        <v>5</v>
      </c>
      <c r="J623">
        <v>178.084</v>
      </c>
      <c r="K623">
        <v>178.32</v>
      </c>
      <c r="L623">
        <v>178.202</v>
      </c>
      <c r="M623">
        <v>39042</v>
      </c>
      <c r="N623">
        <v>39160</v>
      </c>
      <c r="O623">
        <v>39101</v>
      </c>
      <c r="P623">
        <v>1</v>
      </c>
      <c r="Q623">
        <v>3</v>
      </c>
      <c r="R623">
        <v>0</v>
      </c>
      <c r="S623">
        <v>0</v>
      </c>
      <c r="T623">
        <v>178.202</v>
      </c>
      <c r="U623">
        <v>3</v>
      </c>
      <c r="V623">
        <v>0</v>
      </c>
      <c r="W623">
        <v>0</v>
      </c>
      <c r="X623">
        <v>178.202</v>
      </c>
      <c r="Y623">
        <v>64</v>
      </c>
      <c r="Z623">
        <v>98</v>
      </c>
      <c r="AA623">
        <v>81</v>
      </c>
      <c r="AB623">
        <v>106.4</v>
      </c>
      <c r="AC623" s="6">
        <v>0.147222222222222</v>
      </c>
      <c r="AD623">
        <v>1.1</v>
      </c>
      <c r="AE623">
        <v>10.96</v>
      </c>
      <c r="AF623">
        <v>7.9</v>
      </c>
      <c r="AG623">
        <v>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0.1</v>
      </c>
      <c r="AQ623">
        <v>36</v>
      </c>
      <c r="AR623">
        <v>30</v>
      </c>
      <c r="AS623">
        <v>22</v>
      </c>
      <c r="AT623">
        <v>0</v>
      </c>
      <c r="AU623">
        <v>82.5452960069444</v>
      </c>
      <c r="AV623">
        <v>47.759</v>
      </c>
      <c r="AW623">
        <v>50.047</v>
      </c>
      <c r="AX623">
        <v>518.232749999999</v>
      </c>
      <c r="AY623">
        <v>460.67175</v>
      </c>
      <c r="AZ623">
        <v>266.48875</v>
      </c>
      <c r="BA623">
        <v>21139.1282630624</v>
      </c>
      <c r="BB623">
        <v>17960.7347505625</v>
      </c>
      <c r="BC623">
        <v>7314.06499281249</v>
      </c>
      <c r="BD623">
        <v>0.1</v>
      </c>
      <c r="BE623">
        <v>111.3</v>
      </c>
      <c r="BF623">
        <v>53</v>
      </c>
      <c r="BG623">
        <v>446.428222222222</v>
      </c>
      <c r="BH623">
        <v>317.272666666666</v>
      </c>
      <c r="BI623">
        <v>116.939333333333</v>
      </c>
      <c r="BJ623">
        <v>9823.94812621235</v>
      </c>
      <c r="BK623">
        <v>6575.52751386667</v>
      </c>
      <c r="BL623">
        <v>1534.4023583111</v>
      </c>
      <c r="BM623">
        <v>0.1</v>
      </c>
      <c r="BN623">
        <v>111.3</v>
      </c>
      <c r="BO623">
        <v>53</v>
      </c>
      <c r="BP623">
        <v>589.263222222222</v>
      </c>
      <c r="BQ623">
        <v>397.890999999999</v>
      </c>
      <c r="BR623">
        <v>148.540999999999</v>
      </c>
      <c r="BS623">
        <v>17258.8484381753</v>
      </c>
      <c r="BT623">
        <v>10825.6803295333</v>
      </c>
      <c r="BU623">
        <v>2530.93736286666</v>
      </c>
      <c r="BV623">
        <v>149.190546767038</v>
      </c>
      <c r="BW623">
        <v>9196.56666666667</v>
      </c>
      <c r="BX623">
        <v>0</v>
      </c>
      <c r="BY623" t="s">
        <v>353</v>
      </c>
      <c r="BZ623" t="s">
        <v>1721</v>
      </c>
    </row>
    <row r="624" spans="1:78">
      <c r="A624" s="4">
        <v>44181.6359027778</v>
      </c>
      <c r="B624" t="s">
        <v>78</v>
      </c>
      <c r="C624" s="4">
        <v>44181.6359027778</v>
      </c>
      <c r="D624" t="s">
        <v>79</v>
      </c>
      <c r="E624" t="s">
        <v>1437</v>
      </c>
      <c r="F624">
        <v>1</v>
      </c>
      <c r="G624">
        <v>2</v>
      </c>
      <c r="H624">
        <v>285</v>
      </c>
      <c r="I624">
        <v>5</v>
      </c>
      <c r="J624">
        <v>175.994</v>
      </c>
      <c r="K624">
        <v>176.184</v>
      </c>
      <c r="L624">
        <v>176.088</v>
      </c>
      <c r="M624">
        <v>37997</v>
      </c>
      <c r="N624">
        <v>38092</v>
      </c>
      <c r="O624">
        <v>38044</v>
      </c>
      <c r="P624">
        <v>1</v>
      </c>
      <c r="Q624">
        <v>3</v>
      </c>
      <c r="R624">
        <v>0</v>
      </c>
      <c r="S624">
        <v>0</v>
      </c>
      <c r="T624">
        <v>176.088</v>
      </c>
      <c r="U624">
        <v>3</v>
      </c>
      <c r="V624">
        <v>0</v>
      </c>
      <c r="W624">
        <v>0</v>
      </c>
      <c r="X624">
        <v>176.088</v>
      </c>
      <c r="Y624">
        <v>162</v>
      </c>
      <c r="Z624">
        <v>5</v>
      </c>
      <c r="AA624">
        <v>173</v>
      </c>
      <c r="AB624">
        <v>289.8</v>
      </c>
      <c r="AC624" s="6">
        <v>0.402083333333333</v>
      </c>
      <c r="AD624">
        <v>1.1</v>
      </c>
      <c r="AE624">
        <v>10.96</v>
      </c>
      <c r="AF624">
        <v>7.9</v>
      </c>
      <c r="AG624">
        <v>3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0.1</v>
      </c>
      <c r="AQ624">
        <v>88</v>
      </c>
      <c r="AR624">
        <v>16</v>
      </c>
      <c r="AS624">
        <v>16</v>
      </c>
      <c r="AT624">
        <v>0</v>
      </c>
      <c r="AU624">
        <v>89.6662960069444</v>
      </c>
      <c r="AV624">
        <v>99.5209999999999</v>
      </c>
      <c r="AW624">
        <v>102.022999999999</v>
      </c>
      <c r="AX624">
        <v>1305.77324999999</v>
      </c>
      <c r="AY624">
        <v>464.147999999999</v>
      </c>
      <c r="AZ624">
        <v>464.147999999999</v>
      </c>
      <c r="BA624">
        <v>86352.4888498125</v>
      </c>
      <c r="BB624">
        <v>34448.2250259999</v>
      </c>
      <c r="BC624">
        <v>34448.2250259999</v>
      </c>
      <c r="BD624">
        <v>0.1</v>
      </c>
      <c r="BE624">
        <v>74.2</v>
      </c>
      <c r="BF624">
        <v>37.1</v>
      </c>
      <c r="BG624">
        <v>655.7694375</v>
      </c>
      <c r="BH624">
        <v>434.719437499999</v>
      </c>
      <c r="BI624">
        <v>210.745479166666</v>
      </c>
      <c r="BJ624">
        <v>31802.2602278484</v>
      </c>
      <c r="BK624">
        <v>20055.4623250706</v>
      </c>
      <c r="BL624">
        <v>7217.61675779092</v>
      </c>
      <c r="BM624">
        <v>0.1</v>
      </c>
      <c r="BN624">
        <v>74.2</v>
      </c>
      <c r="BO624">
        <v>37.1</v>
      </c>
      <c r="BP624">
        <v>771.237444444444</v>
      </c>
      <c r="BQ624">
        <v>536.342999999999</v>
      </c>
      <c r="BR624">
        <v>263.092999999999</v>
      </c>
      <c r="BS624">
        <v>45957.7962932567</v>
      </c>
      <c r="BT624">
        <v>30279.9744697999</v>
      </c>
      <c r="BU624">
        <v>11206.8142697999</v>
      </c>
      <c r="BV624">
        <v>31.9504047038496</v>
      </c>
      <c r="BW624">
        <v>8661.06031249999</v>
      </c>
      <c r="BX624">
        <v>0</v>
      </c>
      <c r="BY624" t="s">
        <v>289</v>
      </c>
      <c r="BZ624" t="s">
        <v>1722</v>
      </c>
    </row>
    <row r="625" spans="1:78">
      <c r="A625" s="4">
        <v>44181.6359027778</v>
      </c>
      <c r="B625" t="s">
        <v>78</v>
      </c>
      <c r="C625" s="4">
        <v>44181.6359027778</v>
      </c>
      <c r="D625" t="s">
        <v>79</v>
      </c>
      <c r="E625" t="s">
        <v>1437</v>
      </c>
      <c r="F625">
        <v>1</v>
      </c>
      <c r="G625">
        <v>2</v>
      </c>
      <c r="H625">
        <v>286</v>
      </c>
      <c r="I625">
        <v>5</v>
      </c>
      <c r="J625">
        <v>176.228</v>
      </c>
      <c r="K625">
        <v>176.548</v>
      </c>
      <c r="L625">
        <v>176.388</v>
      </c>
      <c r="M625">
        <v>38114</v>
      </c>
      <c r="N625">
        <v>38274</v>
      </c>
      <c r="O625">
        <v>38194</v>
      </c>
      <c r="P625">
        <v>1</v>
      </c>
      <c r="Q625">
        <v>3</v>
      </c>
      <c r="R625">
        <v>0</v>
      </c>
      <c r="S625">
        <v>0</v>
      </c>
      <c r="T625">
        <v>176.388</v>
      </c>
      <c r="U625">
        <v>3</v>
      </c>
      <c r="V625">
        <v>0</v>
      </c>
      <c r="W625">
        <v>0</v>
      </c>
      <c r="X625">
        <v>176.388</v>
      </c>
      <c r="Y625">
        <v>149</v>
      </c>
      <c r="Z625">
        <v>13</v>
      </c>
      <c r="AA625">
        <v>171</v>
      </c>
      <c r="AB625">
        <v>286</v>
      </c>
      <c r="AC625" s="6">
        <v>0.397222222222222</v>
      </c>
      <c r="AD625">
        <v>1.1</v>
      </c>
      <c r="AE625">
        <v>10.96</v>
      </c>
      <c r="AF625">
        <v>7.9</v>
      </c>
      <c r="AG625">
        <v>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0.1</v>
      </c>
      <c r="AQ625">
        <v>50</v>
      </c>
      <c r="AR625">
        <v>34</v>
      </c>
      <c r="AS625">
        <v>26</v>
      </c>
      <c r="AT625">
        <v>12</v>
      </c>
      <c r="AU625">
        <v>36.0582960069444</v>
      </c>
      <c r="AV625">
        <v>251.51</v>
      </c>
      <c r="AW625">
        <v>235.365999999999</v>
      </c>
      <c r="AX625">
        <v>3294.9360625</v>
      </c>
      <c r="AY625">
        <v>2666.91056249999</v>
      </c>
      <c r="AZ625">
        <v>1608.69356249999</v>
      </c>
      <c r="BA625">
        <v>683926.937926988</v>
      </c>
      <c r="BB625">
        <v>509288.892277894</v>
      </c>
      <c r="BC625">
        <v>216608.888998363</v>
      </c>
      <c r="BD625">
        <v>0.1</v>
      </c>
      <c r="BE625">
        <v>132.5</v>
      </c>
      <c r="BF625">
        <v>47.7</v>
      </c>
      <c r="BG625">
        <v>2208.45440885416</v>
      </c>
      <c r="BH625">
        <v>1698.7877421875</v>
      </c>
      <c r="BI625">
        <v>564.093666666666</v>
      </c>
      <c r="BJ625">
        <v>239732.084159716</v>
      </c>
      <c r="BK625">
        <v>186855.820579334</v>
      </c>
      <c r="BL625">
        <v>40453.2344499518</v>
      </c>
      <c r="BM625">
        <v>0.1</v>
      </c>
      <c r="BN625">
        <v>137.8</v>
      </c>
      <c r="BO625">
        <v>47.7</v>
      </c>
      <c r="BP625">
        <v>2978.57808072916</v>
      </c>
      <c r="BQ625">
        <v>2294.2114140625</v>
      </c>
      <c r="BR625">
        <v>730.458223958333</v>
      </c>
      <c r="BS625">
        <v>425730.92973011</v>
      </c>
      <c r="BT625">
        <v>328749.360652245</v>
      </c>
      <c r="BU625">
        <v>67208.7789187697</v>
      </c>
      <c r="BV625">
        <v>239.716033857006</v>
      </c>
      <c r="BW625">
        <v>59880.5282864583</v>
      </c>
      <c r="BX625">
        <v>0</v>
      </c>
      <c r="BY625" t="s">
        <v>293</v>
      </c>
      <c r="BZ625" t="s">
        <v>1723</v>
      </c>
    </row>
    <row r="626" spans="1:78">
      <c r="A626" s="4">
        <v>44181.6359027778</v>
      </c>
      <c r="B626" t="s">
        <v>78</v>
      </c>
      <c r="C626" s="4">
        <v>44181.6359027778</v>
      </c>
      <c r="D626" t="s">
        <v>79</v>
      </c>
      <c r="E626" t="s">
        <v>1437</v>
      </c>
      <c r="F626">
        <v>1</v>
      </c>
      <c r="G626">
        <v>2</v>
      </c>
      <c r="H626">
        <v>287</v>
      </c>
      <c r="I626">
        <v>5</v>
      </c>
      <c r="J626">
        <v>176.618</v>
      </c>
      <c r="K626">
        <v>176.758</v>
      </c>
      <c r="L626">
        <v>176.688</v>
      </c>
      <c r="M626">
        <v>38309</v>
      </c>
      <c r="N626">
        <v>38379</v>
      </c>
      <c r="O626">
        <v>38344</v>
      </c>
      <c r="P626">
        <v>1</v>
      </c>
      <c r="Q626">
        <v>3</v>
      </c>
      <c r="R626">
        <v>0</v>
      </c>
      <c r="S626">
        <v>0</v>
      </c>
      <c r="T626">
        <v>176.688</v>
      </c>
      <c r="U626">
        <v>3</v>
      </c>
      <c r="V626">
        <v>0</v>
      </c>
      <c r="W626">
        <v>0</v>
      </c>
      <c r="X626">
        <v>176.688</v>
      </c>
      <c r="Y626">
        <v>164</v>
      </c>
      <c r="Z626">
        <v>177</v>
      </c>
      <c r="AA626">
        <v>170</v>
      </c>
      <c r="AB626">
        <v>282.7</v>
      </c>
      <c r="AC626" s="6">
        <v>0.392361111111111</v>
      </c>
      <c r="AD626">
        <v>1.1</v>
      </c>
      <c r="AE626">
        <v>10.96</v>
      </c>
      <c r="AF626">
        <v>7.9</v>
      </c>
      <c r="AG626">
        <v>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</v>
      </c>
      <c r="BY626" t="s">
        <v>299</v>
      </c>
      <c r="BZ626" t="s">
        <v>1724</v>
      </c>
    </row>
    <row r="627" spans="1:78">
      <c r="A627" s="4">
        <v>44181.6359027778</v>
      </c>
      <c r="B627" t="s">
        <v>78</v>
      </c>
      <c r="C627" s="4">
        <v>44181.6359027778</v>
      </c>
      <c r="D627" t="s">
        <v>79</v>
      </c>
      <c r="E627" t="s">
        <v>1437</v>
      </c>
      <c r="F627">
        <v>1</v>
      </c>
      <c r="G627">
        <v>2</v>
      </c>
      <c r="H627">
        <v>288</v>
      </c>
      <c r="I627">
        <v>5</v>
      </c>
      <c r="J627">
        <v>175.982</v>
      </c>
      <c r="K627">
        <v>176.188</v>
      </c>
      <c r="L627">
        <v>176.084</v>
      </c>
      <c r="M627">
        <v>37991</v>
      </c>
      <c r="N627">
        <v>38094</v>
      </c>
      <c r="O627">
        <v>38042</v>
      </c>
      <c r="P627">
        <v>1</v>
      </c>
      <c r="Q627">
        <v>3</v>
      </c>
      <c r="R627">
        <v>0</v>
      </c>
      <c r="S627">
        <v>0</v>
      </c>
      <c r="T627">
        <v>176.084</v>
      </c>
      <c r="U627">
        <v>3</v>
      </c>
      <c r="V627">
        <v>0</v>
      </c>
      <c r="W627">
        <v>0</v>
      </c>
      <c r="X627">
        <v>176.084</v>
      </c>
      <c r="Y627">
        <v>25</v>
      </c>
      <c r="Z627">
        <v>48</v>
      </c>
      <c r="AA627">
        <v>36</v>
      </c>
      <c r="AB627">
        <v>15.8</v>
      </c>
      <c r="AC627" s="6">
        <v>0.0215277777777778</v>
      </c>
      <c r="AD627">
        <v>1.1</v>
      </c>
      <c r="AE627">
        <v>10.96</v>
      </c>
      <c r="AF627">
        <v>7.9</v>
      </c>
      <c r="AG627">
        <v>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0.1</v>
      </c>
      <c r="AQ627">
        <v>30</v>
      </c>
      <c r="AR627">
        <v>20</v>
      </c>
      <c r="AS627">
        <v>12</v>
      </c>
      <c r="AT627">
        <v>0</v>
      </c>
      <c r="AU627">
        <v>85.2937960069444</v>
      </c>
      <c r="AV627">
        <v>45.0069999999999</v>
      </c>
      <c r="AW627">
        <v>44.7939999999999</v>
      </c>
      <c r="AX627">
        <v>252.985249999999</v>
      </c>
      <c r="AY627">
        <v>219.07625</v>
      </c>
      <c r="AZ627">
        <v>96.0837499999999</v>
      </c>
      <c r="BA627">
        <v>7855.35484306249</v>
      </c>
      <c r="BB627">
        <v>6561.9972840625</v>
      </c>
      <c r="BC627">
        <v>1921.54196331249</v>
      </c>
      <c r="BD627">
        <v>0.1</v>
      </c>
      <c r="BE627">
        <v>79.5</v>
      </c>
      <c r="BF627">
        <v>42.4</v>
      </c>
      <c r="BG627">
        <v>329.435333333333</v>
      </c>
      <c r="BH627">
        <v>223.451999999999</v>
      </c>
      <c r="BI627">
        <v>94.6019999999999</v>
      </c>
      <c r="BJ627">
        <v>6764.90446746666</v>
      </c>
      <c r="BK627">
        <v>4577.50752302221</v>
      </c>
      <c r="BL627">
        <v>1293.58742302222</v>
      </c>
      <c r="BM627">
        <v>0.1</v>
      </c>
      <c r="BN627">
        <v>74.2</v>
      </c>
      <c r="BO627">
        <v>42.4</v>
      </c>
      <c r="BP627">
        <v>316.658</v>
      </c>
      <c r="BQ627">
        <v>224.308</v>
      </c>
      <c r="BR627">
        <v>92.658</v>
      </c>
      <c r="BS627">
        <v>6916.85680168888</v>
      </c>
      <c r="BT627">
        <v>4699.7506128</v>
      </c>
      <c r="BU627">
        <v>1246.2181128</v>
      </c>
      <c r="BV627">
        <v>79.1746919983294</v>
      </c>
      <c r="BW627">
        <v>3814.42174999999</v>
      </c>
      <c r="BX627">
        <v>0</v>
      </c>
      <c r="BY627" t="s">
        <v>291</v>
      </c>
      <c r="BZ627" t="s">
        <v>1725</v>
      </c>
    </row>
    <row r="628" spans="1:78">
      <c r="A628" s="4">
        <v>44181.6359027778</v>
      </c>
      <c r="B628" t="s">
        <v>78</v>
      </c>
      <c r="C628" s="4">
        <v>44181.6359027778</v>
      </c>
      <c r="D628" t="s">
        <v>79</v>
      </c>
      <c r="E628" t="s">
        <v>1437</v>
      </c>
      <c r="F628">
        <v>1</v>
      </c>
      <c r="G628">
        <v>2</v>
      </c>
      <c r="H628">
        <v>289</v>
      </c>
      <c r="I628">
        <v>5</v>
      </c>
      <c r="J628">
        <v>176.26</v>
      </c>
      <c r="K628">
        <v>176.524</v>
      </c>
      <c r="L628">
        <v>176.392</v>
      </c>
      <c r="M628">
        <v>38130</v>
      </c>
      <c r="N628">
        <v>38262</v>
      </c>
      <c r="O628">
        <v>38196</v>
      </c>
      <c r="P628">
        <v>1</v>
      </c>
      <c r="Q628">
        <v>3</v>
      </c>
      <c r="R628">
        <v>0</v>
      </c>
      <c r="S628">
        <v>0</v>
      </c>
      <c r="T628">
        <v>176.392</v>
      </c>
      <c r="U628">
        <v>3</v>
      </c>
      <c r="V628">
        <v>0</v>
      </c>
      <c r="W628">
        <v>0</v>
      </c>
      <c r="X628">
        <v>176.392</v>
      </c>
      <c r="Y628">
        <v>17</v>
      </c>
      <c r="Z628">
        <v>58</v>
      </c>
      <c r="AA628">
        <v>37</v>
      </c>
      <c r="AB628">
        <v>18</v>
      </c>
      <c r="AC628" s="6">
        <v>0.025</v>
      </c>
      <c r="AD628">
        <v>1.1</v>
      </c>
      <c r="AE628">
        <v>10.96</v>
      </c>
      <c r="AF628">
        <v>7.9</v>
      </c>
      <c r="AG628">
        <v>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0.1</v>
      </c>
      <c r="AQ628">
        <v>56</v>
      </c>
      <c r="AR628">
        <v>40</v>
      </c>
      <c r="AS628">
        <v>14</v>
      </c>
      <c r="AT628">
        <v>0</v>
      </c>
      <c r="AU628">
        <v>71.5497960069444</v>
      </c>
      <c r="AV628">
        <v>127.551968749999</v>
      </c>
      <c r="AW628">
        <v>123.828968749999</v>
      </c>
      <c r="AX628">
        <v>1308.56395715332</v>
      </c>
      <c r="AY628">
        <v>1127.14295715331</v>
      </c>
      <c r="AZ628">
        <v>456.232628906249</v>
      </c>
      <c r="BA628">
        <v>106640.129712413</v>
      </c>
      <c r="BB628">
        <v>90132.8870241004</v>
      </c>
      <c r="BC628">
        <v>32318.8959693616</v>
      </c>
      <c r="BD628">
        <v>0.1</v>
      </c>
      <c r="BE628">
        <v>116.6</v>
      </c>
      <c r="BF628">
        <v>42.4</v>
      </c>
      <c r="BG628">
        <v>1004.30760416666</v>
      </c>
      <c r="BH628">
        <v>696.990937499999</v>
      </c>
      <c r="BI628">
        <v>198.640937499999</v>
      </c>
      <c r="BJ628">
        <v>51714.926461315</v>
      </c>
      <c r="BK628">
        <v>36431.9679335372</v>
      </c>
      <c r="BL628">
        <v>6004.41649603732</v>
      </c>
      <c r="BM628">
        <v>0.1</v>
      </c>
      <c r="BN628">
        <v>121.9</v>
      </c>
      <c r="BO628">
        <v>42.4</v>
      </c>
      <c r="BP628">
        <v>1155.94775520833</v>
      </c>
      <c r="BQ628">
        <v>860.431088541666</v>
      </c>
      <c r="BR628">
        <v>216.264421875</v>
      </c>
      <c r="BS628">
        <v>71785.1747897855</v>
      </c>
      <c r="BT628">
        <v>52843.2213512438</v>
      </c>
      <c r="BU628">
        <v>7092.84129360493</v>
      </c>
      <c r="BV628">
        <v>125.82064969643</v>
      </c>
      <c r="BW628">
        <v>29289.4626330566</v>
      </c>
      <c r="BX628">
        <v>0</v>
      </c>
      <c r="BY628" t="s">
        <v>295</v>
      </c>
      <c r="BZ628" t="s">
        <v>1726</v>
      </c>
    </row>
    <row r="629" spans="1:78">
      <c r="A629" s="4">
        <v>44181.6359027778</v>
      </c>
      <c r="B629" t="s">
        <v>78</v>
      </c>
      <c r="C629" s="4">
        <v>44181.6359027778</v>
      </c>
      <c r="D629" t="s">
        <v>79</v>
      </c>
      <c r="E629" t="s">
        <v>1437</v>
      </c>
      <c r="F629">
        <v>1</v>
      </c>
      <c r="G629">
        <v>2</v>
      </c>
      <c r="H629">
        <v>290</v>
      </c>
      <c r="I629">
        <v>5</v>
      </c>
      <c r="J629">
        <v>176.61</v>
      </c>
      <c r="K629">
        <v>176.77</v>
      </c>
      <c r="L629">
        <v>176.69</v>
      </c>
      <c r="M629">
        <v>38305</v>
      </c>
      <c r="N629">
        <v>38385</v>
      </c>
      <c r="O629">
        <v>38345</v>
      </c>
      <c r="P629">
        <v>1</v>
      </c>
      <c r="Q629">
        <v>3</v>
      </c>
      <c r="R629">
        <v>0</v>
      </c>
      <c r="S629">
        <v>0</v>
      </c>
      <c r="T629">
        <v>176.69</v>
      </c>
      <c r="U629">
        <v>3</v>
      </c>
      <c r="V629">
        <v>0</v>
      </c>
      <c r="W629">
        <v>0</v>
      </c>
      <c r="X629">
        <v>176.69</v>
      </c>
      <c r="Y629">
        <v>27</v>
      </c>
      <c r="Z629">
        <v>43</v>
      </c>
      <c r="AA629">
        <v>35</v>
      </c>
      <c r="AB629">
        <v>12.7</v>
      </c>
      <c r="AC629" s="6">
        <v>0.0173611111111111</v>
      </c>
      <c r="AD629">
        <v>1.1</v>
      </c>
      <c r="AE629">
        <v>10.96</v>
      </c>
      <c r="AF629">
        <v>7.9</v>
      </c>
      <c r="AG629">
        <v>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0.1</v>
      </c>
      <c r="AQ629">
        <v>50</v>
      </c>
      <c r="AR629">
        <v>46</v>
      </c>
      <c r="AS629">
        <v>38</v>
      </c>
      <c r="AT629">
        <v>26</v>
      </c>
      <c r="AU629">
        <v>87.6622960069444</v>
      </c>
      <c r="AV629">
        <v>6.506</v>
      </c>
      <c r="AW629">
        <v>5.494</v>
      </c>
      <c r="AX629">
        <v>121.869</v>
      </c>
      <c r="AY629">
        <v>109.905</v>
      </c>
      <c r="AZ629">
        <v>106.856</v>
      </c>
      <c r="BA629">
        <v>773.780637000001</v>
      </c>
      <c r="BB629">
        <v>658.363017</v>
      </c>
      <c r="BC629">
        <v>653.763246</v>
      </c>
      <c r="BD629">
        <v>0.1</v>
      </c>
      <c r="BE629">
        <v>68.9</v>
      </c>
      <c r="BF629">
        <v>90.1</v>
      </c>
      <c r="BG629">
        <v>49.5703333333333</v>
      </c>
      <c r="BH629">
        <v>38.7536666666667</v>
      </c>
      <c r="BI629">
        <v>48.5703333333333</v>
      </c>
      <c r="BJ629">
        <v>157.741338244444</v>
      </c>
      <c r="BK629">
        <v>132.4343938</v>
      </c>
      <c r="BL629">
        <v>156.741338244444</v>
      </c>
      <c r="BM629">
        <v>0.1</v>
      </c>
      <c r="BN629">
        <v>63.6</v>
      </c>
      <c r="BO629">
        <v>63.6</v>
      </c>
      <c r="BP629">
        <v>53.9013333333333</v>
      </c>
      <c r="BQ629">
        <v>34.268</v>
      </c>
      <c r="BR629">
        <v>43.218</v>
      </c>
      <c r="BS629">
        <v>204.425089244444</v>
      </c>
      <c r="BT629">
        <v>117.038200355555</v>
      </c>
      <c r="BU629">
        <v>181.985367022222</v>
      </c>
      <c r="BV629">
        <v>91.4024295292938</v>
      </c>
      <c r="BW629">
        <v>1467.593</v>
      </c>
      <c r="BX629">
        <v>0</v>
      </c>
      <c r="BY629" t="s">
        <v>297</v>
      </c>
      <c r="BZ629" t="s">
        <v>1727</v>
      </c>
    </row>
    <row r="630" spans="1:78">
      <c r="A630" s="4">
        <v>44181.6359027778</v>
      </c>
      <c r="B630" t="s">
        <v>78</v>
      </c>
      <c r="C630" s="4">
        <v>44181.6359027778</v>
      </c>
      <c r="D630" t="s">
        <v>79</v>
      </c>
      <c r="E630" t="s">
        <v>1437</v>
      </c>
      <c r="F630">
        <v>1</v>
      </c>
      <c r="G630">
        <v>2</v>
      </c>
      <c r="H630">
        <v>291</v>
      </c>
      <c r="I630">
        <v>5</v>
      </c>
      <c r="J630">
        <v>176.922</v>
      </c>
      <c r="K630">
        <v>177.066</v>
      </c>
      <c r="L630">
        <v>176.994</v>
      </c>
      <c r="M630">
        <v>38461</v>
      </c>
      <c r="N630">
        <v>38533</v>
      </c>
      <c r="O630">
        <v>38497</v>
      </c>
      <c r="P630">
        <v>1</v>
      </c>
      <c r="Q630">
        <v>3</v>
      </c>
      <c r="R630">
        <v>0</v>
      </c>
      <c r="S630">
        <v>0</v>
      </c>
      <c r="T630">
        <v>176.994</v>
      </c>
      <c r="U630">
        <v>3</v>
      </c>
      <c r="V630">
        <v>0</v>
      </c>
      <c r="W630">
        <v>0</v>
      </c>
      <c r="X630">
        <v>176.994</v>
      </c>
      <c r="Y630">
        <v>30</v>
      </c>
      <c r="Z630">
        <v>42</v>
      </c>
      <c r="AA630">
        <v>36</v>
      </c>
      <c r="AB630">
        <v>15.1</v>
      </c>
      <c r="AC630" s="6">
        <v>0.0208333333333333</v>
      </c>
      <c r="AD630">
        <v>1.1</v>
      </c>
      <c r="AE630">
        <v>10.96</v>
      </c>
      <c r="AF630">
        <v>7.9</v>
      </c>
      <c r="AG630">
        <v>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0.1</v>
      </c>
      <c r="AQ630">
        <v>70</v>
      </c>
      <c r="AR630">
        <v>58</v>
      </c>
      <c r="AS630">
        <v>16</v>
      </c>
      <c r="AT630">
        <v>0</v>
      </c>
      <c r="AU630">
        <v>91.0337960069444</v>
      </c>
      <c r="AV630">
        <v>1.769</v>
      </c>
      <c r="AW630">
        <v>4.01999999999999</v>
      </c>
      <c r="AX630">
        <v>52.0899999999998</v>
      </c>
      <c r="AY630">
        <v>41.3749999999998</v>
      </c>
      <c r="AZ630">
        <v>11.9279999999999</v>
      </c>
      <c r="BA630">
        <v>115.799609999999</v>
      </c>
      <c r="BB630">
        <v>91.3833749999996</v>
      </c>
      <c r="BC630">
        <v>20.8415799999998</v>
      </c>
      <c r="BD630">
        <v>0.1</v>
      </c>
      <c r="BE630">
        <v>53</v>
      </c>
      <c r="BF630">
        <v>26.5</v>
      </c>
      <c r="BG630">
        <v>19.1693333333333</v>
      </c>
      <c r="BH630">
        <v>15.4193333333333</v>
      </c>
      <c r="BI630">
        <v>5.25946666666659</v>
      </c>
      <c r="BJ630">
        <v>34.0483791999999</v>
      </c>
      <c r="BK630">
        <v>30.3192125333333</v>
      </c>
      <c r="BL630">
        <v>6.00824295111095</v>
      </c>
      <c r="BM630">
        <v>0.1</v>
      </c>
      <c r="BN630">
        <v>53</v>
      </c>
      <c r="BO630">
        <v>68.9</v>
      </c>
      <c r="BP630">
        <v>15.0906666666666</v>
      </c>
      <c r="BQ630">
        <v>12.174</v>
      </c>
      <c r="BR630">
        <v>14.8406666666666</v>
      </c>
      <c r="BS630">
        <v>18.4109952</v>
      </c>
      <c r="BT630">
        <v>15.8990507555555</v>
      </c>
      <c r="BU630">
        <v>18.3484952</v>
      </c>
      <c r="BV630">
        <v>116.266499809089</v>
      </c>
      <c r="BW630">
        <v>1053.30433333333</v>
      </c>
      <c r="BX630">
        <v>0</v>
      </c>
      <c r="BY630" t="s">
        <v>305</v>
      </c>
      <c r="BZ630" t="s">
        <v>1728</v>
      </c>
    </row>
    <row r="631" spans="1:78">
      <c r="A631" s="4">
        <v>44181.6359027778</v>
      </c>
      <c r="B631" t="s">
        <v>78</v>
      </c>
      <c r="C631" s="4">
        <v>44181.6359027778</v>
      </c>
      <c r="D631" t="s">
        <v>79</v>
      </c>
      <c r="E631" t="s">
        <v>1437</v>
      </c>
      <c r="F631">
        <v>1</v>
      </c>
      <c r="G631">
        <v>2</v>
      </c>
      <c r="H631">
        <v>292</v>
      </c>
      <c r="I631">
        <v>5</v>
      </c>
      <c r="J631">
        <v>177.222</v>
      </c>
      <c r="K631">
        <v>177.394</v>
      </c>
      <c r="L631">
        <v>177.308</v>
      </c>
      <c r="M631">
        <v>38611</v>
      </c>
      <c r="N631">
        <v>38697</v>
      </c>
      <c r="O631">
        <v>38654</v>
      </c>
      <c r="P631">
        <v>1</v>
      </c>
      <c r="Q631">
        <v>3</v>
      </c>
      <c r="R631">
        <v>0</v>
      </c>
      <c r="S631">
        <v>0</v>
      </c>
      <c r="T631">
        <v>177.308</v>
      </c>
      <c r="U631">
        <v>3</v>
      </c>
      <c r="V631">
        <v>0</v>
      </c>
      <c r="W631">
        <v>0</v>
      </c>
      <c r="X631">
        <v>177.308</v>
      </c>
      <c r="Y631">
        <v>29</v>
      </c>
      <c r="Z631">
        <v>42</v>
      </c>
      <c r="AA631">
        <v>35</v>
      </c>
      <c r="AB631">
        <v>13.4</v>
      </c>
      <c r="AC631" s="6">
        <v>0.0180555555555556</v>
      </c>
      <c r="AD631">
        <v>1.1</v>
      </c>
      <c r="AE631">
        <v>10.96</v>
      </c>
      <c r="AF631">
        <v>7.9</v>
      </c>
      <c r="AG631">
        <v>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0.1</v>
      </c>
      <c r="AQ631">
        <v>96</v>
      </c>
      <c r="AR631">
        <v>76</v>
      </c>
      <c r="AS631">
        <v>30</v>
      </c>
      <c r="AT631">
        <v>20</v>
      </c>
      <c r="AU631">
        <v>90.2872960069444</v>
      </c>
      <c r="AV631">
        <v>1.76700000000001</v>
      </c>
      <c r="AW631">
        <v>3.22899999999999</v>
      </c>
      <c r="AX631">
        <v>70.1960000000002</v>
      </c>
      <c r="AY631">
        <v>61.9520000000001</v>
      </c>
      <c r="AZ631">
        <v>13.582</v>
      </c>
      <c r="BA631">
        <v>145.409148</v>
      </c>
      <c r="BB631">
        <v>136.37598</v>
      </c>
      <c r="BC631">
        <v>14.5654840000001</v>
      </c>
      <c r="BD631">
        <v>0.1</v>
      </c>
      <c r="BE631">
        <v>26.5</v>
      </c>
      <c r="BF631">
        <v>31.8</v>
      </c>
      <c r="BG631">
        <v>21.8526666666667</v>
      </c>
      <c r="BH631">
        <v>1.37879999999998</v>
      </c>
      <c r="BI631">
        <v>8.28599999999998</v>
      </c>
      <c r="BJ631">
        <v>38.4930569777781</v>
      </c>
      <c r="BK631">
        <v>0.49926735999999</v>
      </c>
      <c r="BL631">
        <v>12.1906791999999</v>
      </c>
      <c r="BM631">
        <v>0.1</v>
      </c>
      <c r="BN631">
        <v>58.3</v>
      </c>
      <c r="BO631">
        <v>37.1</v>
      </c>
      <c r="BP631">
        <v>6.467</v>
      </c>
      <c r="BQ631">
        <v>3.43366666666666</v>
      </c>
      <c r="BR631">
        <v>2.23366666666666</v>
      </c>
      <c r="BS631">
        <v>3.42700446666666</v>
      </c>
      <c r="BT631">
        <v>1.41409335555555</v>
      </c>
      <c r="BU631">
        <v>0.792360022222221</v>
      </c>
      <c r="BV631">
        <v>155.389210187286</v>
      </c>
      <c r="BW631">
        <v>782.79233333333</v>
      </c>
      <c r="BX631">
        <v>0</v>
      </c>
      <c r="BY631" t="s">
        <v>315</v>
      </c>
      <c r="BZ631" t="s">
        <v>1729</v>
      </c>
    </row>
    <row r="632" spans="1:78">
      <c r="A632" s="4">
        <v>44181.6359027778</v>
      </c>
      <c r="B632" t="s">
        <v>78</v>
      </c>
      <c r="C632" s="4">
        <v>44181.6359027778</v>
      </c>
      <c r="D632" t="s">
        <v>79</v>
      </c>
      <c r="E632" t="s">
        <v>1437</v>
      </c>
      <c r="F632">
        <v>1</v>
      </c>
      <c r="G632">
        <v>2</v>
      </c>
      <c r="H632">
        <v>293</v>
      </c>
      <c r="I632">
        <v>5</v>
      </c>
      <c r="J632">
        <v>177.51</v>
      </c>
      <c r="K632">
        <v>177.674</v>
      </c>
      <c r="L632">
        <v>177.592</v>
      </c>
      <c r="M632">
        <v>38755</v>
      </c>
      <c r="N632">
        <v>38837</v>
      </c>
      <c r="O632">
        <v>38796</v>
      </c>
      <c r="P632">
        <v>1</v>
      </c>
      <c r="Q632">
        <v>3</v>
      </c>
      <c r="R632">
        <v>0</v>
      </c>
      <c r="S632">
        <v>0</v>
      </c>
      <c r="T632">
        <v>177.592</v>
      </c>
      <c r="U632">
        <v>3</v>
      </c>
      <c r="V632">
        <v>0</v>
      </c>
      <c r="W632">
        <v>0</v>
      </c>
      <c r="X632">
        <v>177.592</v>
      </c>
      <c r="Y632">
        <v>28</v>
      </c>
      <c r="Z632">
        <v>43</v>
      </c>
      <c r="AA632">
        <v>35</v>
      </c>
      <c r="AB632">
        <v>13.7</v>
      </c>
      <c r="AC632" s="6">
        <v>0.01875</v>
      </c>
      <c r="AD632">
        <v>1.1</v>
      </c>
      <c r="AE632">
        <v>10.96</v>
      </c>
      <c r="AF632">
        <v>7.9</v>
      </c>
      <c r="AG632">
        <v>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0.1</v>
      </c>
      <c r="AQ632">
        <v>72</v>
      </c>
      <c r="AR632">
        <v>68</v>
      </c>
      <c r="AS632">
        <v>56</v>
      </c>
      <c r="AT632">
        <v>46</v>
      </c>
      <c r="AU632">
        <v>87.2922960069444</v>
      </c>
      <c r="AV632">
        <v>7.25799999999999</v>
      </c>
      <c r="AW632">
        <v>5.745</v>
      </c>
      <c r="AX632">
        <v>194.458</v>
      </c>
      <c r="AY632">
        <v>176.744999999999</v>
      </c>
      <c r="AZ632">
        <v>108.048</v>
      </c>
      <c r="BA632">
        <v>1260.602734</v>
      </c>
      <c r="BB632">
        <v>1075.43468499999</v>
      </c>
      <c r="BC632">
        <v>440.214246000001</v>
      </c>
      <c r="BD632">
        <v>0.1</v>
      </c>
      <c r="BE632">
        <v>42.4</v>
      </c>
      <c r="BF632">
        <v>58.3</v>
      </c>
      <c r="BG632">
        <v>22.5506666666667</v>
      </c>
      <c r="BH632">
        <v>11.934</v>
      </c>
      <c r="BI632">
        <v>14.1173333333332</v>
      </c>
      <c r="BJ632">
        <v>46.599268977778</v>
      </c>
      <c r="BK632">
        <v>20.7985467555556</v>
      </c>
      <c r="BL632">
        <v>25.3212689777776</v>
      </c>
      <c r="BM632">
        <v>0.1</v>
      </c>
      <c r="BN632">
        <v>58.3</v>
      </c>
      <c r="BO632">
        <v>79.5</v>
      </c>
      <c r="BP632">
        <v>46.7406666666666</v>
      </c>
      <c r="BQ632">
        <v>26.024</v>
      </c>
      <c r="BR632">
        <v>35.574</v>
      </c>
      <c r="BS632">
        <v>161.839281866666</v>
      </c>
      <c r="BT632">
        <v>70.0623374222222</v>
      </c>
      <c r="BU632">
        <v>107.046170755555</v>
      </c>
      <c r="BV632">
        <v>120.293562959625</v>
      </c>
      <c r="BW632">
        <v>1507.30233333333</v>
      </c>
      <c r="BX632">
        <v>0</v>
      </c>
      <c r="BY632" t="s">
        <v>329</v>
      </c>
      <c r="BZ632" t="s">
        <v>1730</v>
      </c>
    </row>
    <row r="633" spans="1:78">
      <c r="A633" s="4">
        <v>44181.6359027778</v>
      </c>
      <c r="B633" t="s">
        <v>78</v>
      </c>
      <c r="C633" s="4">
        <v>44181.6359027778</v>
      </c>
      <c r="D633" t="s">
        <v>79</v>
      </c>
      <c r="E633" t="s">
        <v>1437</v>
      </c>
      <c r="F633">
        <v>1</v>
      </c>
      <c r="G633">
        <v>2</v>
      </c>
      <c r="H633">
        <v>294</v>
      </c>
      <c r="I633">
        <v>5</v>
      </c>
      <c r="J633">
        <v>177.794</v>
      </c>
      <c r="K633">
        <v>177.978</v>
      </c>
      <c r="L633">
        <v>177.886</v>
      </c>
      <c r="M633">
        <v>38897</v>
      </c>
      <c r="N633">
        <v>38989</v>
      </c>
      <c r="O633">
        <v>38943</v>
      </c>
      <c r="P633">
        <v>1</v>
      </c>
      <c r="Q633">
        <v>3</v>
      </c>
      <c r="R633">
        <v>0</v>
      </c>
      <c r="S633">
        <v>0</v>
      </c>
      <c r="T633">
        <v>177.886</v>
      </c>
      <c r="U633">
        <v>3</v>
      </c>
      <c r="V633">
        <v>0</v>
      </c>
      <c r="W633">
        <v>0</v>
      </c>
      <c r="X633">
        <v>177.886</v>
      </c>
      <c r="Y633">
        <v>26</v>
      </c>
      <c r="Z633">
        <v>44</v>
      </c>
      <c r="AA633">
        <v>35</v>
      </c>
      <c r="AB633">
        <v>14.1</v>
      </c>
      <c r="AC633" s="6">
        <v>0.0194444444444444</v>
      </c>
      <c r="AD633">
        <v>1.1</v>
      </c>
      <c r="AE633">
        <v>10.96</v>
      </c>
      <c r="AF633">
        <v>7.9</v>
      </c>
      <c r="AG633">
        <v>3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0.1</v>
      </c>
      <c r="AQ633">
        <v>48</v>
      </c>
      <c r="AR633">
        <v>38</v>
      </c>
      <c r="AS633">
        <v>28</v>
      </c>
      <c r="AT633">
        <v>0</v>
      </c>
      <c r="AU633">
        <v>86.1687960069444</v>
      </c>
      <c r="AV633">
        <v>19.7579999999999</v>
      </c>
      <c r="AW633">
        <v>20.2789999999999</v>
      </c>
      <c r="AX633">
        <v>221.604999999999</v>
      </c>
      <c r="AY633">
        <v>194.33</v>
      </c>
      <c r="AZ633">
        <v>109.369999999999</v>
      </c>
      <c r="BA633">
        <v>3134.40192499999</v>
      </c>
      <c r="BB633">
        <v>2616.81421</v>
      </c>
      <c r="BC633">
        <v>1113.95373999999</v>
      </c>
      <c r="BD633">
        <v>0.1</v>
      </c>
      <c r="BE633">
        <v>74.2</v>
      </c>
      <c r="BF633">
        <v>42.4</v>
      </c>
      <c r="BG633">
        <v>115.295</v>
      </c>
      <c r="BH633">
        <v>85.9450000000001</v>
      </c>
      <c r="BI633">
        <v>31.795</v>
      </c>
      <c r="BJ633">
        <v>917.129405000001</v>
      </c>
      <c r="BK633">
        <v>684.181905000001</v>
      </c>
      <c r="BL633">
        <v>148.821405</v>
      </c>
      <c r="BM633">
        <v>0.1</v>
      </c>
      <c r="BN633">
        <v>63.6</v>
      </c>
      <c r="BO633">
        <v>47.7</v>
      </c>
      <c r="BP633">
        <v>123.727</v>
      </c>
      <c r="BQ633">
        <v>89.2936666666666</v>
      </c>
      <c r="BR633">
        <v>54.0936666666666</v>
      </c>
      <c r="BS633">
        <v>1205.11448357777</v>
      </c>
      <c r="BT633">
        <v>810.331728022222</v>
      </c>
      <c r="BU633">
        <v>379.124728022222</v>
      </c>
      <c r="BV633">
        <v>101.259913536674</v>
      </c>
      <c r="BW633">
        <v>2476.06733333333</v>
      </c>
      <c r="BX633">
        <v>0</v>
      </c>
      <c r="BY633" t="s">
        <v>331</v>
      </c>
      <c r="BZ633" t="s">
        <v>1731</v>
      </c>
    </row>
    <row r="634" spans="1:78">
      <c r="A634" s="4">
        <v>44181.6359027778</v>
      </c>
      <c r="B634" t="s">
        <v>78</v>
      </c>
      <c r="C634" s="4">
        <v>44181.6359027778</v>
      </c>
      <c r="D634" t="s">
        <v>79</v>
      </c>
      <c r="E634" t="s">
        <v>1437</v>
      </c>
      <c r="F634">
        <v>1</v>
      </c>
      <c r="G634">
        <v>2</v>
      </c>
      <c r="H634">
        <v>295</v>
      </c>
      <c r="I634">
        <v>5</v>
      </c>
      <c r="J634">
        <v>178.076</v>
      </c>
      <c r="K634">
        <v>178.306</v>
      </c>
      <c r="L634">
        <v>178.19</v>
      </c>
      <c r="M634">
        <v>39038</v>
      </c>
      <c r="N634">
        <v>39153</v>
      </c>
      <c r="O634">
        <v>39095</v>
      </c>
      <c r="P634">
        <v>1</v>
      </c>
      <c r="Q634">
        <v>3</v>
      </c>
      <c r="R634">
        <v>0</v>
      </c>
      <c r="S634">
        <v>0</v>
      </c>
      <c r="T634">
        <v>178.19</v>
      </c>
      <c r="U634">
        <v>3</v>
      </c>
      <c r="V634">
        <v>0</v>
      </c>
      <c r="W634">
        <v>0</v>
      </c>
      <c r="X634">
        <v>178.19</v>
      </c>
      <c r="Y634">
        <v>25</v>
      </c>
      <c r="Z634">
        <v>46</v>
      </c>
      <c r="AA634">
        <v>35</v>
      </c>
      <c r="AB634">
        <v>14.4</v>
      </c>
      <c r="AC634" s="6">
        <v>0.0194444444444444</v>
      </c>
      <c r="AD634">
        <v>1.1</v>
      </c>
      <c r="AE634">
        <v>10.96</v>
      </c>
      <c r="AF634">
        <v>7.9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0.1</v>
      </c>
      <c r="AQ634">
        <v>36</v>
      </c>
      <c r="AR634">
        <v>26</v>
      </c>
      <c r="AS634">
        <v>20</v>
      </c>
      <c r="AT634">
        <v>0</v>
      </c>
      <c r="AU634">
        <v>86.5477960069444</v>
      </c>
      <c r="AV634">
        <v>16.0079999999999</v>
      </c>
      <c r="AW634">
        <v>16.7989999999999</v>
      </c>
      <c r="AX634">
        <v>156.359999999999</v>
      </c>
      <c r="AY634">
        <v>120.571999999999</v>
      </c>
      <c r="AZ634">
        <v>82.74</v>
      </c>
      <c r="BA634">
        <v>2044.59606999999</v>
      </c>
      <c r="BB634">
        <v>1427.06192599999</v>
      </c>
      <c r="BC634">
        <v>769.10907</v>
      </c>
      <c r="BD634">
        <v>0.1</v>
      </c>
      <c r="BE634">
        <v>79.5</v>
      </c>
      <c r="BF634">
        <v>37.1</v>
      </c>
      <c r="BG634">
        <v>125.492333333333</v>
      </c>
      <c r="BH634">
        <v>75.959</v>
      </c>
      <c r="BI634">
        <v>23.859</v>
      </c>
      <c r="BJ634">
        <v>878.438060644445</v>
      </c>
      <c r="BK634">
        <v>493.6530162</v>
      </c>
      <c r="BL634">
        <v>92.1233162000005</v>
      </c>
      <c r="BM634">
        <v>0.1</v>
      </c>
      <c r="BN634">
        <v>74.2</v>
      </c>
      <c r="BO634">
        <v>47.7</v>
      </c>
      <c r="BP634">
        <v>112.379333333333</v>
      </c>
      <c r="BQ634">
        <v>75.9793333333333</v>
      </c>
      <c r="BR634">
        <v>41.3293333333333</v>
      </c>
      <c r="BS634">
        <v>863.031747644444</v>
      </c>
      <c r="BT634">
        <v>533.120192088889</v>
      </c>
      <c r="BU634">
        <v>218.179292088889</v>
      </c>
      <c r="BV634">
        <v>77.8916134849056</v>
      </c>
      <c r="BW634">
        <v>1987.423</v>
      </c>
      <c r="BX634">
        <v>0</v>
      </c>
      <c r="BY634" t="s">
        <v>333</v>
      </c>
      <c r="BZ634" t="s">
        <v>1732</v>
      </c>
    </row>
    <row r="635" spans="1:78">
      <c r="A635" s="4">
        <v>44181.6359027778</v>
      </c>
      <c r="B635" t="s">
        <v>78</v>
      </c>
      <c r="C635" s="4">
        <v>44181.6359027778</v>
      </c>
      <c r="D635" t="s">
        <v>79</v>
      </c>
      <c r="E635" t="s">
        <v>1437</v>
      </c>
      <c r="F635">
        <v>1</v>
      </c>
      <c r="G635">
        <v>2</v>
      </c>
      <c r="H635">
        <v>296</v>
      </c>
      <c r="I635">
        <v>5</v>
      </c>
      <c r="J635">
        <v>176.914</v>
      </c>
      <c r="K635">
        <v>177.078</v>
      </c>
      <c r="L635">
        <v>176.996</v>
      </c>
      <c r="M635">
        <v>38457</v>
      </c>
      <c r="N635">
        <v>38539</v>
      </c>
      <c r="O635">
        <v>38498</v>
      </c>
      <c r="P635">
        <v>1</v>
      </c>
      <c r="Q635">
        <v>3</v>
      </c>
      <c r="R635">
        <v>0</v>
      </c>
      <c r="S635">
        <v>0</v>
      </c>
      <c r="T635">
        <v>176.996</v>
      </c>
      <c r="U635">
        <v>3</v>
      </c>
      <c r="V635">
        <v>0</v>
      </c>
      <c r="W635">
        <v>0</v>
      </c>
      <c r="X635">
        <v>176.996</v>
      </c>
      <c r="Y635">
        <v>165</v>
      </c>
      <c r="Z635">
        <v>179</v>
      </c>
      <c r="AA635">
        <v>172</v>
      </c>
      <c r="AB635">
        <v>287.1</v>
      </c>
      <c r="AC635" s="6">
        <v>0.398611111111111</v>
      </c>
      <c r="AD635">
        <v>1.1</v>
      </c>
      <c r="AE635">
        <v>10.96</v>
      </c>
      <c r="AF635">
        <v>7.9</v>
      </c>
      <c r="AG635">
        <v>3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0.1</v>
      </c>
      <c r="AQ635">
        <v>34</v>
      </c>
      <c r="AR635">
        <v>30</v>
      </c>
      <c r="AS635">
        <v>22</v>
      </c>
      <c r="AT635">
        <v>12</v>
      </c>
      <c r="AU635">
        <v>87.4102960069444</v>
      </c>
      <c r="AV635">
        <v>10.007</v>
      </c>
      <c r="AW635">
        <v>11.0409999999999</v>
      </c>
      <c r="AX635">
        <v>114.223</v>
      </c>
      <c r="AY635">
        <v>106.669999999999</v>
      </c>
      <c r="AZ635">
        <v>50.226</v>
      </c>
      <c r="BA635">
        <v>1031.069805</v>
      </c>
      <c r="BB635">
        <v>926.808779999999</v>
      </c>
      <c r="BC635">
        <v>265.637166</v>
      </c>
      <c r="BD635">
        <v>0.1</v>
      </c>
      <c r="BE635">
        <v>47.7</v>
      </c>
      <c r="BF635">
        <v>31.8</v>
      </c>
      <c r="BG635">
        <v>51.5684375</v>
      </c>
      <c r="BH635">
        <v>16.0684374999999</v>
      </c>
      <c r="BI635">
        <v>8.21583333333336</v>
      </c>
      <c r="BJ635">
        <v>211.439937703993</v>
      </c>
      <c r="BK635">
        <v>38.3390627039928</v>
      </c>
      <c r="BL635">
        <v>14.4009765766059</v>
      </c>
      <c r="BM635">
        <v>0.1</v>
      </c>
      <c r="BN635">
        <v>37.1</v>
      </c>
      <c r="BO635">
        <v>37.1</v>
      </c>
      <c r="BP635">
        <v>61.961</v>
      </c>
      <c r="BQ635">
        <v>15.3776666666666</v>
      </c>
      <c r="BR635">
        <v>15.3776666666666</v>
      </c>
      <c r="BS635">
        <v>308.592568644444</v>
      </c>
      <c r="BT635">
        <v>41.9570019777777</v>
      </c>
      <c r="BU635">
        <v>41.9570019777777</v>
      </c>
      <c r="BV635">
        <v>86.1030735644899</v>
      </c>
      <c r="BW635">
        <v>955.178166666667</v>
      </c>
      <c r="BX635">
        <v>0</v>
      </c>
      <c r="BY635" t="s">
        <v>307</v>
      </c>
      <c r="BZ635" t="s">
        <v>1733</v>
      </c>
    </row>
    <row r="636" spans="1:78">
      <c r="A636" s="4">
        <v>44181.6359027778</v>
      </c>
      <c r="B636" t="s">
        <v>78</v>
      </c>
      <c r="C636" s="4">
        <v>44181.6359027778</v>
      </c>
      <c r="D636" t="s">
        <v>79</v>
      </c>
      <c r="E636" t="s">
        <v>1437</v>
      </c>
      <c r="F636">
        <v>1</v>
      </c>
      <c r="G636">
        <v>2</v>
      </c>
      <c r="H636">
        <v>297</v>
      </c>
      <c r="I636">
        <v>5</v>
      </c>
      <c r="J636">
        <v>177.234</v>
      </c>
      <c r="K636">
        <v>177.37</v>
      </c>
      <c r="L636">
        <v>177.302</v>
      </c>
      <c r="M636">
        <v>38617</v>
      </c>
      <c r="N636">
        <v>38685</v>
      </c>
      <c r="O636">
        <v>38651</v>
      </c>
      <c r="P636">
        <v>1</v>
      </c>
      <c r="Q636">
        <v>3</v>
      </c>
      <c r="R636">
        <v>0</v>
      </c>
      <c r="S636">
        <v>0</v>
      </c>
      <c r="T636">
        <v>177.302</v>
      </c>
      <c r="U636">
        <v>3</v>
      </c>
      <c r="V636">
        <v>0</v>
      </c>
      <c r="W636">
        <v>0</v>
      </c>
      <c r="X636">
        <v>177.302</v>
      </c>
      <c r="Y636">
        <v>164</v>
      </c>
      <c r="Z636">
        <v>179</v>
      </c>
      <c r="AA636">
        <v>171</v>
      </c>
      <c r="AB636">
        <v>285.4</v>
      </c>
      <c r="AC636" s="6">
        <v>0.395833333333333</v>
      </c>
      <c r="AD636">
        <v>1.1</v>
      </c>
      <c r="AE636">
        <v>10.96</v>
      </c>
      <c r="AF636">
        <v>7.9</v>
      </c>
      <c r="AG636">
        <v>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0.1</v>
      </c>
      <c r="AQ636">
        <v>48</v>
      </c>
      <c r="AR636">
        <v>48</v>
      </c>
      <c r="AS636">
        <v>42</v>
      </c>
      <c r="AT636">
        <v>30</v>
      </c>
      <c r="AU636">
        <v>89.2787960069444</v>
      </c>
      <c r="AV636">
        <v>3.50499999999999</v>
      </c>
      <c r="AW636">
        <v>6.03499999999999</v>
      </c>
      <c r="AX636">
        <v>100.268999999999</v>
      </c>
      <c r="AY636">
        <v>100.268999999999</v>
      </c>
      <c r="AZ636">
        <v>57.51</v>
      </c>
      <c r="BA636">
        <v>447.396408999999</v>
      </c>
      <c r="BB636">
        <v>447.396408999999</v>
      </c>
      <c r="BC636">
        <v>169.482926</v>
      </c>
      <c r="BD636">
        <v>0.1</v>
      </c>
      <c r="BE636">
        <v>31.8</v>
      </c>
      <c r="BF636">
        <v>58.3</v>
      </c>
      <c r="BG636">
        <v>26.3791041666667</v>
      </c>
      <c r="BH636">
        <v>5.87129166666659</v>
      </c>
      <c r="BI636">
        <v>16.5593124999999</v>
      </c>
      <c r="BJ636">
        <v>50.4785953762155</v>
      </c>
      <c r="BK636">
        <v>6.50085792504326</v>
      </c>
      <c r="BL636">
        <v>30.8428930921439</v>
      </c>
      <c r="BM636">
        <v>0.1</v>
      </c>
      <c r="BN636">
        <v>63.6</v>
      </c>
      <c r="BO636">
        <v>31.8</v>
      </c>
      <c r="BP636">
        <v>18.8143333333333</v>
      </c>
      <c r="BQ636">
        <v>9.98099999999999</v>
      </c>
      <c r="BR636">
        <v>5.51433333333333</v>
      </c>
      <c r="BS636">
        <v>28.7521699777778</v>
      </c>
      <c r="BT636">
        <v>12.6531477555555</v>
      </c>
      <c r="BU636">
        <v>5.83913664444444</v>
      </c>
      <c r="BV636">
        <v>99.7550930500807</v>
      </c>
      <c r="BW636">
        <v>698.500958333333</v>
      </c>
      <c r="BX636">
        <v>0</v>
      </c>
      <c r="BY636" t="s">
        <v>317</v>
      </c>
      <c r="BZ636" t="s">
        <v>1734</v>
      </c>
    </row>
    <row r="637" spans="1:78">
      <c r="A637" s="4">
        <v>44181.6359027778</v>
      </c>
      <c r="B637" t="s">
        <v>78</v>
      </c>
      <c r="C637" s="4">
        <v>44181.6359027778</v>
      </c>
      <c r="D637" t="s">
        <v>79</v>
      </c>
      <c r="E637" t="s">
        <v>1437</v>
      </c>
      <c r="F637">
        <v>1</v>
      </c>
      <c r="G637">
        <v>2</v>
      </c>
      <c r="H637">
        <v>298</v>
      </c>
      <c r="I637">
        <v>5</v>
      </c>
      <c r="J637">
        <v>177.534</v>
      </c>
      <c r="K637">
        <v>177.704</v>
      </c>
      <c r="L637">
        <v>177.618</v>
      </c>
      <c r="M637">
        <v>38767</v>
      </c>
      <c r="N637">
        <v>38852</v>
      </c>
      <c r="O637">
        <v>38809</v>
      </c>
      <c r="P637">
        <v>1</v>
      </c>
      <c r="Q637">
        <v>3</v>
      </c>
      <c r="R637">
        <v>0</v>
      </c>
      <c r="S637">
        <v>0</v>
      </c>
      <c r="T637">
        <v>177.618</v>
      </c>
      <c r="U637">
        <v>3</v>
      </c>
      <c r="V637">
        <v>0</v>
      </c>
      <c r="W637">
        <v>0</v>
      </c>
      <c r="X637">
        <v>177.618</v>
      </c>
      <c r="Y637">
        <v>165</v>
      </c>
      <c r="Z637">
        <v>179</v>
      </c>
      <c r="AA637">
        <v>172</v>
      </c>
      <c r="AB637">
        <v>287.8</v>
      </c>
      <c r="AC637" s="6">
        <v>0.399305555555556</v>
      </c>
      <c r="AD637">
        <v>1.1</v>
      </c>
      <c r="AE637">
        <v>10.96</v>
      </c>
      <c r="AF637">
        <v>7.9</v>
      </c>
      <c r="AG637">
        <v>3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 t="s">
        <v>327</v>
      </c>
      <c r="BZ637" t="s">
        <v>1735</v>
      </c>
    </row>
    <row r="638" spans="1:78">
      <c r="A638" s="4">
        <v>44181.6359027778</v>
      </c>
      <c r="B638" t="s">
        <v>78</v>
      </c>
      <c r="C638" s="4">
        <v>44181.6359027778</v>
      </c>
      <c r="D638" t="s">
        <v>79</v>
      </c>
      <c r="E638" t="s">
        <v>1437</v>
      </c>
      <c r="F638">
        <v>1</v>
      </c>
      <c r="G638">
        <v>2</v>
      </c>
      <c r="H638">
        <v>299</v>
      </c>
      <c r="I638">
        <v>5</v>
      </c>
      <c r="J638">
        <v>177.806</v>
      </c>
      <c r="K638">
        <v>177.982</v>
      </c>
      <c r="L638">
        <v>177.894</v>
      </c>
      <c r="M638">
        <v>38903</v>
      </c>
      <c r="N638">
        <v>38991</v>
      </c>
      <c r="O638">
        <v>38947</v>
      </c>
      <c r="P638">
        <v>1</v>
      </c>
      <c r="Q638">
        <v>3</v>
      </c>
      <c r="R638">
        <v>0</v>
      </c>
      <c r="S638">
        <v>0</v>
      </c>
      <c r="T638">
        <v>177.894</v>
      </c>
      <c r="U638">
        <v>3</v>
      </c>
      <c r="V638">
        <v>0</v>
      </c>
      <c r="W638">
        <v>0</v>
      </c>
      <c r="X638">
        <v>177.894</v>
      </c>
      <c r="Y638">
        <v>162</v>
      </c>
      <c r="Z638">
        <v>180</v>
      </c>
      <c r="AA638">
        <v>171</v>
      </c>
      <c r="AB638">
        <v>286.1</v>
      </c>
      <c r="AC638" s="6">
        <v>0.397222222222222</v>
      </c>
      <c r="AD638">
        <v>1.1</v>
      </c>
      <c r="AE638">
        <v>10.96</v>
      </c>
      <c r="AF638">
        <v>7.9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0.1</v>
      </c>
      <c r="AQ638">
        <v>30</v>
      </c>
      <c r="AR638">
        <v>20</v>
      </c>
      <c r="AS638">
        <v>12</v>
      </c>
      <c r="AT638">
        <v>0</v>
      </c>
      <c r="AU638">
        <v>88.2882960069444</v>
      </c>
      <c r="AV638">
        <v>15.009</v>
      </c>
      <c r="AW638">
        <v>15.789</v>
      </c>
      <c r="AX638">
        <v>99.58</v>
      </c>
      <c r="AY638">
        <v>89.715</v>
      </c>
      <c r="AZ638">
        <v>37.159</v>
      </c>
      <c r="BA638">
        <v>1167.16054</v>
      </c>
      <c r="BB638">
        <v>1069.427485</v>
      </c>
      <c r="BC638">
        <v>273.122571</v>
      </c>
      <c r="BD638">
        <v>0.1</v>
      </c>
      <c r="BE638">
        <v>58.3</v>
      </c>
      <c r="BF638">
        <v>42.4</v>
      </c>
      <c r="BG638">
        <v>79.9684375000001</v>
      </c>
      <c r="BH638">
        <v>62.2684375</v>
      </c>
      <c r="BI638">
        <v>37.0298958333333</v>
      </c>
      <c r="BJ638">
        <v>575.05687312066</v>
      </c>
      <c r="BK638">
        <v>439.231841870659</v>
      </c>
      <c r="BL638">
        <v>199.223071824001</v>
      </c>
      <c r="BM638">
        <v>0.1</v>
      </c>
      <c r="BN638">
        <v>53</v>
      </c>
      <c r="BO638">
        <v>42.4</v>
      </c>
      <c r="BP638">
        <v>91.3203333333333</v>
      </c>
      <c r="BQ638">
        <v>60.0536666666666</v>
      </c>
      <c r="BR638">
        <v>43.7036666666666</v>
      </c>
      <c r="BS638">
        <v>700.842220466666</v>
      </c>
      <c r="BT638">
        <v>429.829942688888</v>
      </c>
      <c r="BU638">
        <v>271.373231577777</v>
      </c>
      <c r="BV638">
        <v>47.8049011253893</v>
      </c>
      <c r="BW638">
        <v>980.6313125</v>
      </c>
      <c r="BX638">
        <v>0</v>
      </c>
      <c r="BY638" t="s">
        <v>335</v>
      </c>
      <c r="BZ638" t="s">
        <v>1736</v>
      </c>
    </row>
    <row r="639" spans="1:78">
      <c r="A639" s="4">
        <v>44181.6359027778</v>
      </c>
      <c r="B639" t="s">
        <v>78</v>
      </c>
      <c r="C639" s="4">
        <v>44181.6359027778</v>
      </c>
      <c r="D639" t="s">
        <v>79</v>
      </c>
      <c r="E639" t="s">
        <v>1437</v>
      </c>
      <c r="F639">
        <v>1</v>
      </c>
      <c r="G639">
        <v>2</v>
      </c>
      <c r="H639">
        <v>300</v>
      </c>
      <c r="I639">
        <v>5</v>
      </c>
      <c r="J639">
        <v>178.09</v>
      </c>
      <c r="K639">
        <v>178.298</v>
      </c>
      <c r="L639">
        <v>178.194</v>
      </c>
      <c r="M639">
        <v>39045</v>
      </c>
      <c r="N639">
        <v>39149</v>
      </c>
      <c r="O639">
        <v>39097</v>
      </c>
      <c r="P639">
        <v>1</v>
      </c>
      <c r="Q639">
        <v>3</v>
      </c>
      <c r="R639">
        <v>0</v>
      </c>
      <c r="S639">
        <v>0</v>
      </c>
      <c r="T639">
        <v>178.194</v>
      </c>
      <c r="U639">
        <v>3</v>
      </c>
      <c r="V639">
        <v>0</v>
      </c>
      <c r="W639">
        <v>0</v>
      </c>
      <c r="X639">
        <v>178.194</v>
      </c>
      <c r="Y639">
        <v>160</v>
      </c>
      <c r="Z639">
        <v>2</v>
      </c>
      <c r="AA639">
        <v>171</v>
      </c>
      <c r="AB639">
        <v>286.4</v>
      </c>
      <c r="AC639" s="6">
        <v>0.397222222222222</v>
      </c>
      <c r="AD639">
        <v>1.1</v>
      </c>
      <c r="AE639">
        <v>10.96</v>
      </c>
      <c r="AF639">
        <v>7.9</v>
      </c>
      <c r="AG639">
        <v>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0.1</v>
      </c>
      <c r="AQ639">
        <v>34</v>
      </c>
      <c r="AR639">
        <v>28</v>
      </c>
      <c r="AS639">
        <v>24</v>
      </c>
      <c r="AT639">
        <v>12</v>
      </c>
      <c r="AU639">
        <v>86.9177960069444</v>
      </c>
      <c r="AV639">
        <v>11.756</v>
      </c>
      <c r="AW639">
        <v>11.9949999999999</v>
      </c>
      <c r="AX639">
        <v>131.690999999999</v>
      </c>
      <c r="AY639">
        <v>119.881</v>
      </c>
      <c r="AZ639">
        <v>99.604</v>
      </c>
      <c r="BA639">
        <v>1400.45860499999</v>
      </c>
      <c r="BB639">
        <v>1212.171039</v>
      </c>
      <c r="BC639">
        <v>883.723134000001</v>
      </c>
      <c r="BD639">
        <v>0.1</v>
      </c>
      <c r="BE639">
        <v>100.7</v>
      </c>
      <c r="BF639">
        <v>42.4</v>
      </c>
      <c r="BG639">
        <v>103.510770833333</v>
      </c>
      <c r="BH639">
        <v>67.9107708333332</v>
      </c>
      <c r="BI639">
        <v>16.2888958333333</v>
      </c>
      <c r="BJ639">
        <v>558.675095556771</v>
      </c>
      <c r="BK639">
        <v>324.83859555677</v>
      </c>
      <c r="BL639">
        <v>43.6189513781685</v>
      </c>
      <c r="BM639">
        <v>0.1</v>
      </c>
      <c r="BN639">
        <v>79.5</v>
      </c>
      <c r="BO639">
        <v>42.4</v>
      </c>
      <c r="BP639">
        <v>90.3155555555555</v>
      </c>
      <c r="BQ639">
        <v>63.8433333333333</v>
      </c>
      <c r="BR639">
        <v>27.9266666666666</v>
      </c>
      <c r="BS639">
        <v>545.767055802468</v>
      </c>
      <c r="BT639">
        <v>372.921308888888</v>
      </c>
      <c r="BU639">
        <v>112.403808888888</v>
      </c>
      <c r="BV639">
        <v>28.2507307096476</v>
      </c>
      <c r="BW639">
        <v>1676.48954166666</v>
      </c>
      <c r="BX639">
        <v>0</v>
      </c>
      <c r="BY639" t="s">
        <v>337</v>
      </c>
      <c r="BZ639" t="s">
        <v>1737</v>
      </c>
    </row>
    <row r="640" spans="1:78">
      <c r="A640" s="4">
        <v>44181.6359027778</v>
      </c>
      <c r="B640" t="s">
        <v>78</v>
      </c>
      <c r="C640" s="4">
        <v>44181.6359027778</v>
      </c>
      <c r="D640" t="s">
        <v>79</v>
      </c>
      <c r="E640" t="s">
        <v>1437</v>
      </c>
      <c r="F640">
        <v>1</v>
      </c>
      <c r="G640">
        <v>2</v>
      </c>
      <c r="H640">
        <v>301</v>
      </c>
      <c r="I640">
        <v>5</v>
      </c>
      <c r="J640">
        <v>176.622</v>
      </c>
      <c r="K640">
        <v>176.75</v>
      </c>
      <c r="L640">
        <v>176.686</v>
      </c>
      <c r="M640">
        <v>38311</v>
      </c>
      <c r="N640">
        <v>38375</v>
      </c>
      <c r="O640">
        <v>38343</v>
      </c>
      <c r="P640">
        <v>1</v>
      </c>
      <c r="Q640">
        <v>3</v>
      </c>
      <c r="R640">
        <v>0</v>
      </c>
      <c r="S640">
        <v>0</v>
      </c>
      <c r="T640">
        <v>176.686</v>
      </c>
      <c r="U640">
        <v>3</v>
      </c>
      <c r="V640">
        <v>0</v>
      </c>
      <c r="W640">
        <v>0</v>
      </c>
      <c r="X640">
        <v>176.686</v>
      </c>
      <c r="Y640">
        <v>123</v>
      </c>
      <c r="Z640">
        <v>135</v>
      </c>
      <c r="AA640">
        <v>129</v>
      </c>
      <c r="AB640">
        <v>200.7</v>
      </c>
      <c r="AC640" s="6">
        <v>0.278472222222222</v>
      </c>
      <c r="AD640">
        <v>1.1</v>
      </c>
      <c r="AE640">
        <v>10.96</v>
      </c>
      <c r="AF640">
        <v>7.9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 t="s">
        <v>311</v>
      </c>
      <c r="BZ640" t="s">
        <v>1738</v>
      </c>
    </row>
    <row r="641" spans="1:78">
      <c r="A641" s="4">
        <v>44181.6359027778</v>
      </c>
      <c r="B641" t="s">
        <v>78</v>
      </c>
      <c r="C641" s="4">
        <v>44181.6359027778</v>
      </c>
      <c r="D641" t="s">
        <v>79</v>
      </c>
      <c r="E641" t="s">
        <v>1437</v>
      </c>
      <c r="F641">
        <v>1</v>
      </c>
      <c r="G641">
        <v>2</v>
      </c>
      <c r="H641">
        <v>302</v>
      </c>
      <c r="I641">
        <v>5</v>
      </c>
      <c r="J641">
        <v>177.23</v>
      </c>
      <c r="K641">
        <v>177.378</v>
      </c>
      <c r="L641">
        <v>177.304</v>
      </c>
      <c r="M641">
        <v>38615</v>
      </c>
      <c r="N641">
        <v>38689</v>
      </c>
      <c r="O641">
        <v>38652</v>
      </c>
      <c r="P641">
        <v>1</v>
      </c>
      <c r="Q641">
        <v>3</v>
      </c>
      <c r="R641">
        <v>0</v>
      </c>
      <c r="S641">
        <v>0</v>
      </c>
      <c r="T641">
        <v>177.304</v>
      </c>
      <c r="U641">
        <v>3</v>
      </c>
      <c r="V641">
        <v>0</v>
      </c>
      <c r="W641">
        <v>0</v>
      </c>
      <c r="X641">
        <v>177.304</v>
      </c>
      <c r="Y641">
        <v>118</v>
      </c>
      <c r="Z641">
        <v>135</v>
      </c>
      <c r="AA641">
        <v>126</v>
      </c>
      <c r="AB641">
        <v>195.4</v>
      </c>
      <c r="AC641" s="6">
        <v>0.270833333333333</v>
      </c>
      <c r="AD641">
        <v>1.1</v>
      </c>
      <c r="AE641">
        <v>10.96</v>
      </c>
      <c r="AF641">
        <v>7.9</v>
      </c>
      <c r="AG641">
        <v>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0.1</v>
      </c>
      <c r="AQ641">
        <v>58</v>
      </c>
      <c r="AR641">
        <v>50</v>
      </c>
      <c r="AS641">
        <v>44</v>
      </c>
      <c r="AT641">
        <v>28</v>
      </c>
      <c r="AU641">
        <v>90.5372960069444</v>
      </c>
      <c r="AV641">
        <v>11.007</v>
      </c>
      <c r="AW641">
        <v>5.24199999999999</v>
      </c>
      <c r="AX641">
        <v>168.264999999999</v>
      </c>
      <c r="AY641">
        <v>152.825</v>
      </c>
      <c r="AZ641">
        <v>98.122</v>
      </c>
      <c r="BA641">
        <v>1292.95035499999</v>
      </c>
      <c r="BB641">
        <v>1130.922025</v>
      </c>
      <c r="BC641">
        <v>568.91342</v>
      </c>
      <c r="BD641">
        <v>0.1</v>
      </c>
      <c r="BE641">
        <v>63.6</v>
      </c>
      <c r="BF641">
        <v>58.3</v>
      </c>
      <c r="BG641">
        <v>87.1083333333333</v>
      </c>
      <c r="BH641">
        <v>37.5583333333333</v>
      </c>
      <c r="BI641">
        <v>27.3583333333332</v>
      </c>
      <c r="BJ641">
        <v>471.911402777777</v>
      </c>
      <c r="BK641">
        <v>133.504180555555</v>
      </c>
      <c r="BL641">
        <v>78.3250138888885</v>
      </c>
      <c r="BM641">
        <v>0.1</v>
      </c>
      <c r="BN641">
        <v>68.9</v>
      </c>
      <c r="BO641">
        <v>53</v>
      </c>
      <c r="BP641">
        <v>86.301</v>
      </c>
      <c r="BQ641">
        <v>49.9676666666666</v>
      </c>
      <c r="BR641">
        <v>24.3343333333333</v>
      </c>
      <c r="BS641">
        <v>496.2547402</v>
      </c>
      <c r="BT641">
        <v>231.715284644444</v>
      </c>
      <c r="BU641">
        <v>72.6876179777777</v>
      </c>
      <c r="BV641">
        <v>100.227117091811</v>
      </c>
      <c r="BW641">
        <v>1828.82766666666</v>
      </c>
      <c r="BX641">
        <v>0</v>
      </c>
      <c r="BY641" t="s">
        <v>319</v>
      </c>
      <c r="BZ641" t="s">
        <v>1739</v>
      </c>
    </row>
    <row r="642" spans="1:78">
      <c r="A642" s="4">
        <v>44181.6359027778</v>
      </c>
      <c r="B642" t="s">
        <v>78</v>
      </c>
      <c r="C642" s="4">
        <v>44181.6359027778</v>
      </c>
      <c r="D642" t="s">
        <v>79</v>
      </c>
      <c r="E642" t="s">
        <v>1437</v>
      </c>
      <c r="F642">
        <v>1</v>
      </c>
      <c r="G642">
        <v>2</v>
      </c>
      <c r="H642">
        <v>303</v>
      </c>
      <c r="I642">
        <v>5</v>
      </c>
      <c r="J642">
        <v>177.522</v>
      </c>
      <c r="K642">
        <v>177.67</v>
      </c>
      <c r="L642">
        <v>177.596</v>
      </c>
      <c r="M642">
        <v>38761</v>
      </c>
      <c r="N642">
        <v>38835</v>
      </c>
      <c r="O642">
        <v>38798</v>
      </c>
      <c r="P642">
        <v>1</v>
      </c>
      <c r="Q642">
        <v>3</v>
      </c>
      <c r="R642">
        <v>0</v>
      </c>
      <c r="S642">
        <v>0</v>
      </c>
      <c r="T642">
        <v>177.596</v>
      </c>
      <c r="U642">
        <v>3</v>
      </c>
      <c r="V642">
        <v>0</v>
      </c>
      <c r="W642">
        <v>0</v>
      </c>
      <c r="X642">
        <v>177.596</v>
      </c>
      <c r="Y642">
        <v>119</v>
      </c>
      <c r="Z642">
        <v>133</v>
      </c>
      <c r="AA642">
        <v>126</v>
      </c>
      <c r="AB642">
        <v>195.7</v>
      </c>
      <c r="AC642" s="6">
        <v>0.271527777777778</v>
      </c>
      <c r="AD642">
        <v>1.1</v>
      </c>
      <c r="AE642">
        <v>10.96</v>
      </c>
      <c r="AF642">
        <v>7.9</v>
      </c>
      <c r="AG642">
        <v>3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0.1</v>
      </c>
      <c r="AQ642">
        <v>22</v>
      </c>
      <c r="AR642">
        <v>18</v>
      </c>
      <c r="AS642">
        <v>12</v>
      </c>
      <c r="AT642">
        <v>0</v>
      </c>
      <c r="AU642">
        <v>90.8922960069444</v>
      </c>
      <c r="AV642">
        <v>15.25</v>
      </c>
      <c r="AW642">
        <v>13.75</v>
      </c>
      <c r="AX642">
        <v>84.5</v>
      </c>
      <c r="AY642">
        <v>65.5</v>
      </c>
      <c r="AZ642">
        <v>44.75</v>
      </c>
      <c r="BA642">
        <v>936.75</v>
      </c>
      <c r="BB642">
        <v>674.625</v>
      </c>
      <c r="BC642">
        <v>374.3125</v>
      </c>
      <c r="BD642">
        <v>0.1</v>
      </c>
      <c r="BE642">
        <v>58.3</v>
      </c>
      <c r="BF642">
        <v>42.4</v>
      </c>
      <c r="BG642">
        <v>83.9121111111112</v>
      </c>
      <c r="BH642">
        <v>46.5343333333333</v>
      </c>
      <c r="BI642">
        <v>27.4343333333332</v>
      </c>
      <c r="BJ642">
        <v>544.430476990124</v>
      </c>
      <c r="BK642">
        <v>247.785197977777</v>
      </c>
      <c r="BL642">
        <v>112.023164644443</v>
      </c>
      <c r="BM642">
        <v>0.1</v>
      </c>
      <c r="BN642">
        <v>53</v>
      </c>
      <c r="BO642">
        <v>42.4</v>
      </c>
      <c r="BP642">
        <v>71.4503333333333</v>
      </c>
      <c r="BQ642">
        <v>41.7669999999999</v>
      </c>
      <c r="BR642">
        <v>30.2836666666666</v>
      </c>
      <c r="BS642">
        <v>440.216042491358</v>
      </c>
      <c r="BT642">
        <v>216.703617799999</v>
      </c>
      <c r="BU642">
        <v>133.864240022222</v>
      </c>
      <c r="BV642">
        <v>64.3329492776248</v>
      </c>
      <c r="BW642">
        <v>833.900333333333</v>
      </c>
      <c r="BX642">
        <v>0</v>
      </c>
      <c r="BY642" t="s">
        <v>325</v>
      </c>
      <c r="BZ642" t="s">
        <v>1740</v>
      </c>
    </row>
    <row r="643" spans="1:78">
      <c r="A643" s="4">
        <v>44181.6359027778</v>
      </c>
      <c r="B643" t="s">
        <v>78</v>
      </c>
      <c r="C643" s="4">
        <v>44181.6359027778</v>
      </c>
      <c r="D643" t="s">
        <v>79</v>
      </c>
      <c r="E643" t="s">
        <v>1437</v>
      </c>
      <c r="F643">
        <v>1</v>
      </c>
      <c r="G643">
        <v>2</v>
      </c>
      <c r="H643">
        <v>304</v>
      </c>
      <c r="I643">
        <v>5</v>
      </c>
      <c r="J643">
        <v>177.83</v>
      </c>
      <c r="K643">
        <v>177.97</v>
      </c>
      <c r="L643">
        <v>177.9</v>
      </c>
      <c r="M643">
        <v>38915</v>
      </c>
      <c r="N643">
        <v>38985</v>
      </c>
      <c r="O643">
        <v>38950</v>
      </c>
      <c r="P643">
        <v>1</v>
      </c>
      <c r="Q643">
        <v>3</v>
      </c>
      <c r="R643">
        <v>0</v>
      </c>
      <c r="S643">
        <v>0</v>
      </c>
      <c r="T643">
        <v>177.9</v>
      </c>
      <c r="U643">
        <v>3</v>
      </c>
      <c r="V643">
        <v>0</v>
      </c>
      <c r="W643">
        <v>0</v>
      </c>
      <c r="X643">
        <v>177.9</v>
      </c>
      <c r="Y643">
        <v>118</v>
      </c>
      <c r="Z643">
        <v>134</v>
      </c>
      <c r="AA643">
        <v>126</v>
      </c>
      <c r="AB643">
        <v>196.1</v>
      </c>
      <c r="AC643" s="6">
        <v>0.272222222222222</v>
      </c>
      <c r="AD643">
        <v>1.1</v>
      </c>
      <c r="AE643">
        <v>10.96</v>
      </c>
      <c r="AF643">
        <v>7.9</v>
      </c>
      <c r="AG643">
        <v>3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0.1</v>
      </c>
      <c r="AQ643">
        <v>32</v>
      </c>
      <c r="AR643">
        <v>26</v>
      </c>
      <c r="AS643">
        <v>22</v>
      </c>
      <c r="AT643">
        <v>0</v>
      </c>
      <c r="AU643">
        <v>90.7837960069444</v>
      </c>
      <c r="AV643">
        <v>11.7579999999999</v>
      </c>
      <c r="AW643">
        <v>12.525</v>
      </c>
      <c r="AX643">
        <v>111.411</v>
      </c>
      <c r="AY643">
        <v>108.107</v>
      </c>
      <c r="AZ643">
        <v>73.3489999999999</v>
      </c>
      <c r="BA643">
        <v>1072.861669</v>
      </c>
      <c r="BB643">
        <v>1068.929695</v>
      </c>
      <c r="BC643">
        <v>571.839980999999</v>
      </c>
      <c r="BD643">
        <v>0.1</v>
      </c>
      <c r="BE643">
        <v>58.3</v>
      </c>
      <c r="BF643">
        <v>42.4</v>
      </c>
      <c r="BG643">
        <v>79.2385555555556</v>
      </c>
      <c r="BH643">
        <v>36.8663333333333</v>
      </c>
      <c r="BI643">
        <v>19.7996666666666</v>
      </c>
      <c r="BJ643">
        <v>435.026089404938</v>
      </c>
      <c r="BK643">
        <v>159.343595577777</v>
      </c>
      <c r="BL643">
        <v>62.5841955777776</v>
      </c>
      <c r="BM643">
        <v>0.1</v>
      </c>
      <c r="BN643">
        <v>58.3</v>
      </c>
      <c r="BO643">
        <v>42.4</v>
      </c>
      <c r="BP643">
        <v>68.0511111111111</v>
      </c>
      <c r="BQ643">
        <v>42.79</v>
      </c>
      <c r="BR643">
        <v>31.3233333333333</v>
      </c>
      <c r="BS643">
        <v>410.811270617284</v>
      </c>
      <c r="BT643">
        <v>222.560153333333</v>
      </c>
      <c r="BU643">
        <v>140.926597777777</v>
      </c>
      <c r="BV643">
        <v>46.1286330753375</v>
      </c>
      <c r="BW643">
        <v>1024.03066666666</v>
      </c>
      <c r="BX643">
        <v>0</v>
      </c>
      <c r="BY643" t="s">
        <v>339</v>
      </c>
      <c r="BZ643" t="s">
        <v>1741</v>
      </c>
    </row>
    <row r="644" spans="1:78">
      <c r="A644" s="4">
        <v>44181.6359027778</v>
      </c>
      <c r="B644" t="s">
        <v>78</v>
      </c>
      <c r="C644" s="4">
        <v>44181.6359027778</v>
      </c>
      <c r="D644" t="s">
        <v>79</v>
      </c>
      <c r="E644" t="s">
        <v>1437</v>
      </c>
      <c r="F644">
        <v>1</v>
      </c>
      <c r="G644">
        <v>2</v>
      </c>
      <c r="H644">
        <v>305</v>
      </c>
      <c r="I644">
        <v>5</v>
      </c>
      <c r="J644">
        <v>178.106</v>
      </c>
      <c r="K644">
        <v>178.286</v>
      </c>
      <c r="L644">
        <v>178.196</v>
      </c>
      <c r="M644">
        <v>39053</v>
      </c>
      <c r="N644">
        <v>39143</v>
      </c>
      <c r="O644">
        <v>39098</v>
      </c>
      <c r="P644">
        <v>1</v>
      </c>
      <c r="Q644">
        <v>3</v>
      </c>
      <c r="R644">
        <v>0</v>
      </c>
      <c r="S644">
        <v>0</v>
      </c>
      <c r="T644">
        <v>178.196</v>
      </c>
      <c r="U644">
        <v>3</v>
      </c>
      <c r="V644">
        <v>0</v>
      </c>
      <c r="W644">
        <v>0</v>
      </c>
      <c r="X644">
        <v>178.196</v>
      </c>
      <c r="Y644">
        <v>117</v>
      </c>
      <c r="Z644">
        <v>136</v>
      </c>
      <c r="AA644">
        <v>126</v>
      </c>
      <c r="AB644">
        <v>196.4</v>
      </c>
      <c r="AC644" s="6">
        <v>0.272222222222222</v>
      </c>
      <c r="AD644">
        <v>1.1</v>
      </c>
      <c r="AE644">
        <v>10.96</v>
      </c>
      <c r="AF644">
        <v>7.9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0.1</v>
      </c>
      <c r="AQ644">
        <v>26</v>
      </c>
      <c r="AR644">
        <v>22</v>
      </c>
      <c r="AS644">
        <v>14</v>
      </c>
      <c r="AT644">
        <v>0</v>
      </c>
      <c r="AU644">
        <v>91.6642960069444</v>
      </c>
      <c r="AV644">
        <v>12.507</v>
      </c>
      <c r="AW644">
        <v>12.039</v>
      </c>
      <c r="AX644">
        <v>88.071</v>
      </c>
      <c r="AY644">
        <v>75.591</v>
      </c>
      <c r="AZ644">
        <v>33.393</v>
      </c>
      <c r="BA644">
        <v>829.167799</v>
      </c>
      <c r="BB644">
        <v>665.591580999999</v>
      </c>
      <c r="BC644">
        <v>184.342595</v>
      </c>
      <c r="BD644">
        <v>0.1</v>
      </c>
      <c r="BE644">
        <v>79.5</v>
      </c>
      <c r="BF644">
        <v>37.1</v>
      </c>
      <c r="BG644">
        <v>74.495</v>
      </c>
      <c r="BH644">
        <v>38.595</v>
      </c>
      <c r="BI644">
        <v>18.4283333333333</v>
      </c>
      <c r="BJ644">
        <v>379.489505</v>
      </c>
      <c r="BK644">
        <v>162.289005</v>
      </c>
      <c r="BL644">
        <v>55.821116111111</v>
      </c>
      <c r="BM644">
        <v>0.1</v>
      </c>
      <c r="BN644">
        <v>63.6</v>
      </c>
      <c r="BO644">
        <v>37.1</v>
      </c>
      <c r="BP644">
        <v>63.6536666666666</v>
      </c>
      <c r="BQ644">
        <v>41.7703333333333</v>
      </c>
      <c r="BR644">
        <v>22.9369999999999</v>
      </c>
      <c r="BS644">
        <v>324.71436491111</v>
      </c>
      <c r="BT644">
        <v>194.204242688888</v>
      </c>
      <c r="BU644">
        <v>84.0062204666665</v>
      </c>
      <c r="BV644">
        <v>87.0484727663857</v>
      </c>
      <c r="BW644">
        <v>1007.09266666666</v>
      </c>
      <c r="BX644">
        <v>0</v>
      </c>
      <c r="BY644" t="s">
        <v>341</v>
      </c>
      <c r="BZ644" t="s">
        <v>1742</v>
      </c>
    </row>
    <row r="645" spans="1:78">
      <c r="A645" s="4">
        <v>44181.6359027778</v>
      </c>
      <c r="B645" t="s">
        <v>78</v>
      </c>
      <c r="C645" s="4">
        <v>44181.6359027778</v>
      </c>
      <c r="D645" t="s">
        <v>79</v>
      </c>
      <c r="E645" t="s">
        <v>1437</v>
      </c>
      <c r="F645">
        <v>1</v>
      </c>
      <c r="G645">
        <v>2</v>
      </c>
      <c r="H645">
        <v>306</v>
      </c>
      <c r="I645">
        <v>5</v>
      </c>
      <c r="J645">
        <v>176.934</v>
      </c>
      <c r="K645">
        <v>177.066</v>
      </c>
      <c r="L645">
        <v>177</v>
      </c>
      <c r="M645">
        <v>38467</v>
      </c>
      <c r="N645">
        <v>38533</v>
      </c>
      <c r="O645">
        <v>38500</v>
      </c>
      <c r="P645">
        <v>1</v>
      </c>
      <c r="Q645">
        <v>3</v>
      </c>
      <c r="R645">
        <v>0</v>
      </c>
      <c r="S645">
        <v>0</v>
      </c>
      <c r="T645">
        <v>177</v>
      </c>
      <c r="U645">
        <v>3</v>
      </c>
      <c r="V645">
        <v>0</v>
      </c>
      <c r="W645">
        <v>0</v>
      </c>
      <c r="X645">
        <v>177</v>
      </c>
      <c r="Y645">
        <v>117</v>
      </c>
      <c r="Z645">
        <v>135</v>
      </c>
      <c r="AA645">
        <v>126</v>
      </c>
      <c r="AB645">
        <v>195.1</v>
      </c>
      <c r="AC645" s="6">
        <v>0.270833333333333</v>
      </c>
      <c r="AD645">
        <v>1.1</v>
      </c>
      <c r="AE645">
        <v>10.96</v>
      </c>
      <c r="AF645">
        <v>7.9</v>
      </c>
      <c r="AG645">
        <v>3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</v>
      </c>
      <c r="BY645" t="s">
        <v>313</v>
      </c>
      <c r="BZ645" t="s">
        <v>1743</v>
      </c>
    </row>
    <row r="646" spans="1:78">
      <c r="A646" s="4">
        <v>44181.6359027778</v>
      </c>
      <c r="B646" t="s">
        <v>78</v>
      </c>
      <c r="C646" s="4">
        <v>44181.6359027778</v>
      </c>
      <c r="D646" t="s">
        <v>79</v>
      </c>
      <c r="E646" t="s">
        <v>1437</v>
      </c>
      <c r="F646">
        <v>1</v>
      </c>
      <c r="G646">
        <v>2</v>
      </c>
      <c r="H646">
        <v>307</v>
      </c>
      <c r="I646">
        <v>5</v>
      </c>
      <c r="J646">
        <v>179.01</v>
      </c>
      <c r="K646">
        <v>179.198</v>
      </c>
      <c r="L646">
        <v>179.104</v>
      </c>
      <c r="M646">
        <v>39505</v>
      </c>
      <c r="N646">
        <v>39599</v>
      </c>
      <c r="O646">
        <v>39552</v>
      </c>
      <c r="P646">
        <v>1</v>
      </c>
      <c r="Q646">
        <v>3</v>
      </c>
      <c r="R646">
        <v>0</v>
      </c>
      <c r="S646">
        <v>0</v>
      </c>
      <c r="T646">
        <v>179.104</v>
      </c>
      <c r="U646">
        <v>3</v>
      </c>
      <c r="V646">
        <v>0</v>
      </c>
      <c r="W646">
        <v>0</v>
      </c>
      <c r="X646">
        <v>179.104</v>
      </c>
      <c r="Y646">
        <v>20</v>
      </c>
      <c r="Z646">
        <v>49</v>
      </c>
      <c r="AA646">
        <v>34</v>
      </c>
      <c r="AB646">
        <v>13.3</v>
      </c>
      <c r="AC646" s="6">
        <v>0.0180555555555556</v>
      </c>
      <c r="AD646">
        <v>1.1</v>
      </c>
      <c r="AE646">
        <v>10.96</v>
      </c>
      <c r="AF646">
        <v>7.9</v>
      </c>
      <c r="AG646">
        <v>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0.1</v>
      </c>
      <c r="AQ646">
        <v>52</v>
      </c>
      <c r="AR646">
        <v>44</v>
      </c>
      <c r="AS646">
        <v>38</v>
      </c>
      <c r="AT646">
        <v>0</v>
      </c>
      <c r="AU646">
        <v>78.9137960069444</v>
      </c>
      <c r="AV646">
        <v>31.013</v>
      </c>
      <c r="AW646">
        <v>32.53</v>
      </c>
      <c r="AX646">
        <v>534.250999999999</v>
      </c>
      <c r="AY646">
        <v>454.013</v>
      </c>
      <c r="AZ646">
        <v>334.553</v>
      </c>
      <c r="BA646">
        <v>14308.4566089999</v>
      </c>
      <c r="BB646">
        <v>11105.660955</v>
      </c>
      <c r="BC646">
        <v>6566.111001</v>
      </c>
      <c r="BD646">
        <v>0.1</v>
      </c>
      <c r="BE646">
        <v>100.7</v>
      </c>
      <c r="BF646">
        <v>53</v>
      </c>
      <c r="BG646">
        <v>252.093</v>
      </c>
      <c r="BH646">
        <v>179.993</v>
      </c>
      <c r="BI646">
        <v>53.2263333333332</v>
      </c>
      <c r="BJ646">
        <v>2894.76155202223</v>
      </c>
      <c r="BK646">
        <v>2039.24508535555</v>
      </c>
      <c r="BL646">
        <v>320.144674244443</v>
      </c>
      <c r="BM646">
        <v>0.1</v>
      </c>
      <c r="BN646">
        <v>106</v>
      </c>
      <c r="BO646">
        <v>47.7</v>
      </c>
      <c r="BP646">
        <v>349.777999999999</v>
      </c>
      <c r="BQ646">
        <v>256.544666666666</v>
      </c>
      <c r="BR646">
        <v>64.528</v>
      </c>
      <c r="BS646">
        <v>6092.75703457777</v>
      </c>
      <c r="BT646">
        <v>4313.1494568</v>
      </c>
      <c r="BU646">
        <v>546.8509568</v>
      </c>
      <c r="BV646">
        <v>161.139226562117</v>
      </c>
      <c r="BW646">
        <v>8797.64499999999</v>
      </c>
      <c r="BX646">
        <v>0</v>
      </c>
      <c r="BY646" t="s">
        <v>369</v>
      </c>
      <c r="BZ646" t="s">
        <v>1744</v>
      </c>
    </row>
    <row r="647" spans="1:78">
      <c r="A647" s="4">
        <v>44181.6359027778</v>
      </c>
      <c r="B647" t="s">
        <v>78</v>
      </c>
      <c r="C647" s="4">
        <v>44181.6359027778</v>
      </c>
      <c r="D647" t="s">
        <v>79</v>
      </c>
      <c r="E647" t="s">
        <v>1437</v>
      </c>
      <c r="F647">
        <v>1</v>
      </c>
      <c r="G647">
        <v>2</v>
      </c>
      <c r="H647">
        <v>308</v>
      </c>
      <c r="I647">
        <v>5</v>
      </c>
      <c r="J647">
        <v>179.276</v>
      </c>
      <c r="K647">
        <v>179.478</v>
      </c>
      <c r="L647">
        <v>179.376</v>
      </c>
      <c r="M647">
        <v>39638</v>
      </c>
      <c r="N647">
        <v>39739</v>
      </c>
      <c r="O647">
        <v>39688</v>
      </c>
      <c r="P647">
        <v>1</v>
      </c>
      <c r="Q647">
        <v>3</v>
      </c>
      <c r="R647">
        <v>0</v>
      </c>
      <c r="S647">
        <v>0</v>
      </c>
      <c r="T647">
        <v>179.376</v>
      </c>
      <c r="U647">
        <v>3</v>
      </c>
      <c r="V647">
        <v>0</v>
      </c>
      <c r="W647">
        <v>0</v>
      </c>
      <c r="X647">
        <v>179.376</v>
      </c>
      <c r="Y647">
        <v>23</v>
      </c>
      <c r="Z647">
        <v>49</v>
      </c>
      <c r="AA647">
        <v>36</v>
      </c>
      <c r="AB647">
        <v>17.6</v>
      </c>
      <c r="AC647" s="6">
        <v>0.0243055555555556</v>
      </c>
      <c r="AD647">
        <v>1.1</v>
      </c>
      <c r="AE647">
        <v>10.96</v>
      </c>
      <c r="AF647">
        <v>7.9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0.1</v>
      </c>
      <c r="AQ647">
        <v>62</v>
      </c>
      <c r="AR647">
        <v>32</v>
      </c>
      <c r="AS647">
        <v>14</v>
      </c>
      <c r="AT647">
        <v>0</v>
      </c>
      <c r="AU647">
        <v>89.6657960069444</v>
      </c>
      <c r="AV647">
        <v>44.0159999999999</v>
      </c>
      <c r="AW647">
        <v>37.0329999999999</v>
      </c>
      <c r="AX647">
        <v>663.70675</v>
      </c>
      <c r="AY647">
        <v>321.85575</v>
      </c>
      <c r="AZ647">
        <v>204.804749999999</v>
      </c>
      <c r="BA647">
        <v>22449.8152978125</v>
      </c>
      <c r="BB647">
        <v>8174.77328831249</v>
      </c>
      <c r="BC647">
        <v>6406.56293931249</v>
      </c>
      <c r="BD647">
        <v>0.1</v>
      </c>
      <c r="BE647">
        <v>100.7</v>
      </c>
      <c r="BF647">
        <v>47.7</v>
      </c>
      <c r="BG647">
        <v>436.581333333333</v>
      </c>
      <c r="BH647">
        <v>327.547999999999</v>
      </c>
      <c r="BI647">
        <v>107.664666666666</v>
      </c>
      <c r="BJ647">
        <v>9691.63147857778</v>
      </c>
      <c r="BK647">
        <v>7266.93645635555</v>
      </c>
      <c r="BL647">
        <v>1449.00991191111</v>
      </c>
      <c r="BM647">
        <v>0.1</v>
      </c>
      <c r="BN647">
        <v>100.7</v>
      </c>
      <c r="BO647">
        <v>53</v>
      </c>
      <c r="BP647">
        <v>536.825666666666</v>
      </c>
      <c r="BQ647">
        <v>405.892333333333</v>
      </c>
      <c r="BR647">
        <v>151.475666666666</v>
      </c>
      <c r="BS647">
        <v>16011.6808228666</v>
      </c>
      <c r="BT647">
        <v>11524.7258784222</v>
      </c>
      <c r="BU647">
        <v>2665.5443673111</v>
      </c>
      <c r="BV647">
        <v>89.437354709467</v>
      </c>
      <c r="BW647">
        <v>10247.6863333333</v>
      </c>
      <c r="BX647">
        <v>0</v>
      </c>
      <c r="BY647" t="s">
        <v>371</v>
      </c>
      <c r="BZ647" t="s">
        <v>1745</v>
      </c>
    </row>
    <row r="648" spans="1:78">
      <c r="A648" s="4">
        <v>44181.6359027778</v>
      </c>
      <c r="B648" t="s">
        <v>78</v>
      </c>
      <c r="C648" s="4">
        <v>44181.6359027778</v>
      </c>
      <c r="D648" t="s">
        <v>79</v>
      </c>
      <c r="E648" t="s">
        <v>1437</v>
      </c>
      <c r="F648">
        <v>1</v>
      </c>
      <c r="G648">
        <v>2</v>
      </c>
      <c r="H648">
        <v>309</v>
      </c>
      <c r="I648">
        <v>5</v>
      </c>
      <c r="J648">
        <v>179.596</v>
      </c>
      <c r="K648">
        <v>179.794</v>
      </c>
      <c r="L648">
        <v>179.694</v>
      </c>
      <c r="M648">
        <v>39798</v>
      </c>
      <c r="N648">
        <v>39897</v>
      </c>
      <c r="O648">
        <v>39847</v>
      </c>
      <c r="P648">
        <v>1</v>
      </c>
      <c r="Q648">
        <v>3</v>
      </c>
      <c r="R648">
        <v>0</v>
      </c>
      <c r="S648">
        <v>0</v>
      </c>
      <c r="T648">
        <v>179.694</v>
      </c>
      <c r="U648">
        <v>3</v>
      </c>
      <c r="V648">
        <v>0</v>
      </c>
      <c r="W648">
        <v>0</v>
      </c>
      <c r="X648">
        <v>179.694</v>
      </c>
      <c r="Y648">
        <v>19</v>
      </c>
      <c r="Z648">
        <v>49</v>
      </c>
      <c r="AA648">
        <v>34</v>
      </c>
      <c r="AB648">
        <v>14</v>
      </c>
      <c r="AC648" s="6">
        <v>0.0194444444444444</v>
      </c>
      <c r="AD648">
        <v>1</v>
      </c>
      <c r="AE648">
        <v>10.96</v>
      </c>
      <c r="AF648">
        <v>7.9</v>
      </c>
      <c r="AG648">
        <v>3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0.1</v>
      </c>
      <c r="AQ648">
        <v>34</v>
      </c>
      <c r="AR648">
        <v>22</v>
      </c>
      <c r="AS648">
        <v>14</v>
      </c>
      <c r="AT648">
        <v>0</v>
      </c>
      <c r="AU648">
        <v>74.0412960069444</v>
      </c>
      <c r="AV648">
        <v>105.008999999999</v>
      </c>
      <c r="AW648">
        <v>108.291</v>
      </c>
      <c r="AX648">
        <v>724.43075</v>
      </c>
      <c r="AY648">
        <v>658.07175</v>
      </c>
      <c r="AZ648">
        <v>314.855499999999</v>
      </c>
      <c r="BA648">
        <v>57064.7991778124</v>
      </c>
      <c r="BB648">
        <v>51527.4124218124</v>
      </c>
      <c r="BC648">
        <v>16542.1661817499</v>
      </c>
      <c r="BD648">
        <v>0.1</v>
      </c>
      <c r="BE648">
        <v>100.7</v>
      </c>
      <c r="BF648">
        <v>42.4</v>
      </c>
      <c r="BG648">
        <v>869.299</v>
      </c>
      <c r="BH648">
        <v>635.098999999999</v>
      </c>
      <c r="BI648">
        <v>242.332333333333</v>
      </c>
      <c r="BJ648">
        <v>43556.8032757555</v>
      </c>
      <c r="BK648">
        <v>31489.0744757555</v>
      </c>
      <c r="BL648">
        <v>8255.65866464444</v>
      </c>
      <c r="BM648">
        <v>0.1</v>
      </c>
      <c r="BN648">
        <v>100.7</v>
      </c>
      <c r="BO648">
        <v>42.4</v>
      </c>
      <c r="BP648">
        <v>1027.87733333333</v>
      </c>
      <c r="BQ648">
        <v>737.710666666666</v>
      </c>
      <c r="BR648">
        <v>284.210666666666</v>
      </c>
      <c r="BS648">
        <v>61770.0440849777</v>
      </c>
      <c r="BT648">
        <v>42957.0463071999</v>
      </c>
      <c r="BU648">
        <v>11362.7040183111</v>
      </c>
      <c r="BV648">
        <v>106.406570281503</v>
      </c>
      <c r="BW648">
        <v>12369.4706666666</v>
      </c>
      <c r="BX648">
        <v>0</v>
      </c>
      <c r="BY648" t="s">
        <v>373</v>
      </c>
      <c r="BZ648" t="s">
        <v>1746</v>
      </c>
    </row>
    <row r="649" spans="1:78">
      <c r="A649" s="4">
        <v>44181.6359027778</v>
      </c>
      <c r="B649" t="s">
        <v>78</v>
      </c>
      <c r="C649" s="4">
        <v>44181.6359027778</v>
      </c>
      <c r="D649" t="s">
        <v>79</v>
      </c>
      <c r="E649" t="s">
        <v>1437</v>
      </c>
      <c r="F649">
        <v>1</v>
      </c>
      <c r="G649">
        <v>2</v>
      </c>
      <c r="H649">
        <v>310</v>
      </c>
      <c r="I649">
        <v>5</v>
      </c>
      <c r="J649">
        <v>179.922</v>
      </c>
      <c r="K649">
        <v>180.082</v>
      </c>
      <c r="L649">
        <v>180.002</v>
      </c>
      <c r="M649">
        <v>39961</v>
      </c>
      <c r="N649">
        <v>40041</v>
      </c>
      <c r="O649">
        <v>40001</v>
      </c>
      <c r="P649">
        <v>1</v>
      </c>
      <c r="Q649">
        <v>3</v>
      </c>
      <c r="R649">
        <v>0</v>
      </c>
      <c r="S649">
        <v>0</v>
      </c>
      <c r="T649">
        <v>180.002</v>
      </c>
      <c r="U649">
        <v>3</v>
      </c>
      <c r="V649">
        <v>0</v>
      </c>
      <c r="W649">
        <v>0</v>
      </c>
      <c r="X649">
        <v>180.002</v>
      </c>
      <c r="Y649">
        <v>20</v>
      </c>
      <c r="Z649">
        <v>48</v>
      </c>
      <c r="AA649">
        <v>34</v>
      </c>
      <c r="AB649">
        <v>14.4</v>
      </c>
      <c r="AC649" s="6">
        <v>0.0194444444444444</v>
      </c>
      <c r="AD649">
        <v>1.1</v>
      </c>
      <c r="AE649">
        <v>10.96</v>
      </c>
      <c r="AF649">
        <v>7.9</v>
      </c>
      <c r="AG649">
        <v>3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0.1</v>
      </c>
      <c r="AQ649">
        <v>34</v>
      </c>
      <c r="AR649">
        <v>28</v>
      </c>
      <c r="AS649">
        <v>20</v>
      </c>
      <c r="AT649">
        <v>0</v>
      </c>
      <c r="AU649">
        <v>79.6607960069444</v>
      </c>
      <c r="AV649">
        <v>58.009</v>
      </c>
      <c r="AW649">
        <v>61.03</v>
      </c>
      <c r="AX649">
        <v>561.398875</v>
      </c>
      <c r="AY649">
        <v>520.370875</v>
      </c>
      <c r="AZ649">
        <v>275.188625</v>
      </c>
      <c r="BA649">
        <v>26408.3796722656</v>
      </c>
      <c r="BB649">
        <v>23964.5050365156</v>
      </c>
      <c r="BC649">
        <v>8726.75099032812</v>
      </c>
      <c r="BD649">
        <v>0.1</v>
      </c>
      <c r="BE649">
        <v>90.1</v>
      </c>
      <c r="BF649">
        <v>37.1</v>
      </c>
      <c r="BG649">
        <v>418.554666666666</v>
      </c>
      <c r="BH649">
        <v>278.571333333333</v>
      </c>
      <c r="BI649">
        <v>88.0713333333333</v>
      </c>
      <c r="BJ649">
        <v>10108.4176643555</v>
      </c>
      <c r="BK649">
        <v>6544.54534213333</v>
      </c>
      <c r="BL649">
        <v>1264.76225324444</v>
      </c>
      <c r="BM649">
        <v>0.1</v>
      </c>
      <c r="BN649">
        <v>84.8</v>
      </c>
      <c r="BO649">
        <v>37.1</v>
      </c>
      <c r="BP649">
        <v>490.961333333333</v>
      </c>
      <c r="BQ649">
        <v>326.344666666666</v>
      </c>
      <c r="BR649">
        <v>121.077999999999</v>
      </c>
      <c r="BS649">
        <v>15139.7174812444</v>
      </c>
      <c r="BT649">
        <v>9696.69142568888</v>
      </c>
      <c r="BU649">
        <v>2380.19653679999</v>
      </c>
      <c r="BV649">
        <v>78.1432384239479</v>
      </c>
      <c r="BW649">
        <v>7647.99454166666</v>
      </c>
      <c r="BX649">
        <v>0</v>
      </c>
      <c r="BY649" t="s">
        <v>375</v>
      </c>
      <c r="BZ649" t="s">
        <v>1747</v>
      </c>
    </row>
    <row r="650" spans="1:78">
      <c r="A650" s="4">
        <v>44181.6359027778</v>
      </c>
      <c r="B650" t="s">
        <v>78</v>
      </c>
      <c r="C650" s="4">
        <v>44181.6359027778</v>
      </c>
      <c r="D650" t="s">
        <v>79</v>
      </c>
      <c r="E650" t="s">
        <v>1437</v>
      </c>
      <c r="F650">
        <v>1</v>
      </c>
      <c r="G650">
        <v>2</v>
      </c>
      <c r="H650">
        <v>311</v>
      </c>
      <c r="I650">
        <v>5</v>
      </c>
      <c r="J650">
        <v>180.208</v>
      </c>
      <c r="K650">
        <v>180.36</v>
      </c>
      <c r="L650">
        <v>180.284</v>
      </c>
      <c r="M650">
        <v>40104</v>
      </c>
      <c r="N650">
        <v>40180</v>
      </c>
      <c r="O650">
        <v>40142</v>
      </c>
      <c r="P650">
        <v>1</v>
      </c>
      <c r="Q650">
        <v>3</v>
      </c>
      <c r="R650">
        <v>0</v>
      </c>
      <c r="S650">
        <v>0</v>
      </c>
      <c r="T650">
        <v>180.284</v>
      </c>
      <c r="U650">
        <v>3</v>
      </c>
      <c r="V650">
        <v>0</v>
      </c>
      <c r="W650">
        <v>0</v>
      </c>
      <c r="X650">
        <v>180.284</v>
      </c>
      <c r="Y650">
        <v>19</v>
      </c>
      <c r="Z650">
        <v>49</v>
      </c>
      <c r="AA650">
        <v>34</v>
      </c>
      <c r="AB650">
        <v>14.7</v>
      </c>
      <c r="AC650" s="6">
        <v>0.0201388888888889</v>
      </c>
      <c r="AD650">
        <v>1.1</v>
      </c>
      <c r="AE650">
        <v>10.96</v>
      </c>
      <c r="AF650">
        <v>7.9</v>
      </c>
      <c r="AG650">
        <v>3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0.1</v>
      </c>
      <c r="AQ650">
        <v>100</v>
      </c>
      <c r="AR650">
        <v>66</v>
      </c>
      <c r="AS650">
        <v>26</v>
      </c>
      <c r="AT650">
        <v>0</v>
      </c>
      <c r="AU650">
        <v>88.9147960069444</v>
      </c>
      <c r="AV650">
        <v>69.0209999999999</v>
      </c>
      <c r="AW650">
        <v>70.508</v>
      </c>
      <c r="AX650">
        <v>1314.276</v>
      </c>
      <c r="AY650">
        <v>1153.35699999999</v>
      </c>
      <c r="AZ650">
        <v>408.970999999999</v>
      </c>
      <c r="BA650">
        <v>69777.991642</v>
      </c>
      <c r="BB650">
        <v>67653.5171769999</v>
      </c>
      <c r="BC650">
        <v>14977.2427189999</v>
      </c>
      <c r="BD650">
        <v>0.1</v>
      </c>
      <c r="BE650">
        <v>106</v>
      </c>
      <c r="BF650">
        <v>42.4</v>
      </c>
      <c r="BG650">
        <v>662.820333333333</v>
      </c>
      <c r="BH650">
        <v>500.370333333333</v>
      </c>
      <c r="BI650">
        <v>151.936999999999</v>
      </c>
      <c r="BJ650">
        <v>24687.4380226888</v>
      </c>
      <c r="BK650">
        <v>18379.0261115777</v>
      </c>
      <c r="BL650">
        <v>3328.77203379999</v>
      </c>
      <c r="BM650">
        <v>0.1</v>
      </c>
      <c r="BN650">
        <v>100.7</v>
      </c>
      <c r="BO650">
        <v>42.4</v>
      </c>
      <c r="BP650">
        <v>829.110777777777</v>
      </c>
      <c r="BQ650">
        <v>582.116333333333</v>
      </c>
      <c r="BR650">
        <v>206.016333333333</v>
      </c>
      <c r="BS650">
        <v>39457.0069582938</v>
      </c>
      <c r="BT650">
        <v>26268.7247311333</v>
      </c>
      <c r="BU650">
        <v>6019.93117557777</v>
      </c>
      <c r="BV650">
        <v>124.52109669299</v>
      </c>
      <c r="BW650">
        <v>15712.6328437499</v>
      </c>
      <c r="BX650">
        <v>0</v>
      </c>
      <c r="BY650" t="s">
        <v>377</v>
      </c>
      <c r="BZ650" t="s">
        <v>1748</v>
      </c>
    </row>
    <row r="651" spans="1:78">
      <c r="A651" s="4">
        <v>44181.6359027778</v>
      </c>
      <c r="B651" t="s">
        <v>78</v>
      </c>
      <c r="C651" s="4">
        <v>44181.6359027778</v>
      </c>
      <c r="D651" t="s">
        <v>79</v>
      </c>
      <c r="E651" t="s">
        <v>1437</v>
      </c>
      <c r="F651">
        <v>1</v>
      </c>
      <c r="G651">
        <v>2</v>
      </c>
      <c r="H651">
        <v>312</v>
      </c>
      <c r="I651">
        <v>5</v>
      </c>
      <c r="J651">
        <v>180.48</v>
      </c>
      <c r="K651">
        <v>180.678</v>
      </c>
      <c r="L651">
        <v>180.578</v>
      </c>
      <c r="M651">
        <v>40240</v>
      </c>
      <c r="N651">
        <v>40339</v>
      </c>
      <c r="O651">
        <v>40289</v>
      </c>
      <c r="P651">
        <v>1</v>
      </c>
      <c r="Q651">
        <v>3</v>
      </c>
      <c r="R651">
        <v>0</v>
      </c>
      <c r="S651">
        <v>0</v>
      </c>
      <c r="T651">
        <v>180.578</v>
      </c>
      <c r="U651">
        <v>3</v>
      </c>
      <c r="V651">
        <v>0</v>
      </c>
      <c r="W651">
        <v>0</v>
      </c>
      <c r="X651">
        <v>180.578</v>
      </c>
      <c r="Y651">
        <v>20</v>
      </c>
      <c r="Z651">
        <v>49</v>
      </c>
      <c r="AA651">
        <v>34</v>
      </c>
      <c r="AB651">
        <v>14.9</v>
      </c>
      <c r="AC651" s="6">
        <v>0.0201388888888889</v>
      </c>
      <c r="AD651">
        <v>1.1</v>
      </c>
      <c r="AE651">
        <v>10.96</v>
      </c>
      <c r="AF651">
        <v>7.9</v>
      </c>
      <c r="AG651">
        <v>3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0.1</v>
      </c>
      <c r="AQ651">
        <v>66</v>
      </c>
      <c r="AR651">
        <v>34</v>
      </c>
      <c r="AS651">
        <v>14</v>
      </c>
      <c r="AT651">
        <v>0</v>
      </c>
      <c r="AU651">
        <v>88.9142960069444</v>
      </c>
      <c r="AV651">
        <v>69.7669999999999</v>
      </c>
      <c r="AW651">
        <v>64.7789999999999</v>
      </c>
      <c r="AX651">
        <v>985.966999999999</v>
      </c>
      <c r="AY651">
        <v>578.568</v>
      </c>
      <c r="AZ651">
        <v>245.597999999999</v>
      </c>
      <c r="BA651">
        <v>48627.0323209999</v>
      </c>
      <c r="BB651">
        <v>25612.59324</v>
      </c>
      <c r="BC651">
        <v>9358.09425999999</v>
      </c>
      <c r="BD651">
        <v>0.1</v>
      </c>
      <c r="BE651">
        <v>106</v>
      </c>
      <c r="BF651">
        <v>42.4</v>
      </c>
      <c r="BG651">
        <v>626.306979166666</v>
      </c>
      <c r="BH651">
        <v>448.856979166666</v>
      </c>
      <c r="BI651">
        <v>148.156979166666</v>
      </c>
      <c r="BJ651">
        <v>21198.2283725889</v>
      </c>
      <c r="BK651">
        <v>15001.0938031445</v>
      </c>
      <c r="BL651">
        <v>3092.6362059223</v>
      </c>
      <c r="BM651">
        <v>0.1</v>
      </c>
      <c r="BN651">
        <v>106</v>
      </c>
      <c r="BO651">
        <v>42.4</v>
      </c>
      <c r="BP651">
        <v>782.047201388888</v>
      </c>
      <c r="BQ651">
        <v>557.991645833333</v>
      </c>
      <c r="BR651">
        <v>191.108312499999</v>
      </c>
      <c r="BS651">
        <v>33981.7951554939</v>
      </c>
      <c r="BT651">
        <v>23371.1586068056</v>
      </c>
      <c r="BU651">
        <v>5166.19218319453</v>
      </c>
      <c r="BV651">
        <v>124.319612360711</v>
      </c>
      <c r="BW651">
        <v>14477.3917708333</v>
      </c>
      <c r="BX651">
        <v>0</v>
      </c>
      <c r="BY651" t="s">
        <v>379</v>
      </c>
      <c r="BZ651" t="s">
        <v>1749</v>
      </c>
    </row>
    <row r="652" spans="1:78">
      <c r="A652" s="4">
        <v>44181.6359027778</v>
      </c>
      <c r="B652" t="s">
        <v>78</v>
      </c>
      <c r="C652" s="4">
        <v>44181.6359027778</v>
      </c>
      <c r="D652" t="s">
        <v>79</v>
      </c>
      <c r="E652" t="s">
        <v>1437</v>
      </c>
      <c r="F652">
        <v>1</v>
      </c>
      <c r="G652">
        <v>2</v>
      </c>
      <c r="H652">
        <v>313</v>
      </c>
      <c r="I652">
        <v>5</v>
      </c>
      <c r="J652">
        <v>180.816</v>
      </c>
      <c r="K652">
        <v>180.99</v>
      </c>
      <c r="L652">
        <v>180.902</v>
      </c>
      <c r="M652">
        <v>40408</v>
      </c>
      <c r="N652">
        <v>40495</v>
      </c>
      <c r="O652">
        <v>40451</v>
      </c>
      <c r="P652">
        <v>1</v>
      </c>
      <c r="Q652">
        <v>3</v>
      </c>
      <c r="R652">
        <v>0</v>
      </c>
      <c r="S652">
        <v>0</v>
      </c>
      <c r="T652">
        <v>180.902</v>
      </c>
      <c r="U652">
        <v>3</v>
      </c>
      <c r="V652">
        <v>0</v>
      </c>
      <c r="W652">
        <v>0</v>
      </c>
      <c r="X652">
        <v>180.902</v>
      </c>
      <c r="Y652">
        <v>24</v>
      </c>
      <c r="Z652">
        <v>48</v>
      </c>
      <c r="AA652">
        <v>36</v>
      </c>
      <c r="AB652">
        <v>19.1</v>
      </c>
      <c r="AC652" s="6">
        <v>0.0263888888888889</v>
      </c>
      <c r="AD652">
        <v>1</v>
      </c>
      <c r="AE652">
        <v>10.96</v>
      </c>
      <c r="AF652">
        <v>7.9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0.1</v>
      </c>
      <c r="AQ652">
        <v>30</v>
      </c>
      <c r="AR652">
        <v>20</v>
      </c>
      <c r="AS652">
        <v>12</v>
      </c>
      <c r="AT652">
        <v>0</v>
      </c>
      <c r="AU652">
        <v>79.1627960069444</v>
      </c>
      <c r="AV652">
        <v>73.7569999999999</v>
      </c>
      <c r="AW652">
        <v>77.7819999999999</v>
      </c>
      <c r="AX652">
        <v>474.903124999999</v>
      </c>
      <c r="AY652">
        <v>365.308125</v>
      </c>
      <c r="AZ652">
        <v>148.135374999999</v>
      </c>
      <c r="BA652">
        <v>25759.1442053906</v>
      </c>
      <c r="BB652">
        <v>18225.2474916406</v>
      </c>
      <c r="BC652">
        <v>4753.33678670311</v>
      </c>
      <c r="BD652">
        <v>0.1</v>
      </c>
      <c r="BE652">
        <v>68.9</v>
      </c>
      <c r="BF652">
        <v>37.1</v>
      </c>
      <c r="BG652">
        <v>393.84</v>
      </c>
      <c r="BH652">
        <v>268.44</v>
      </c>
      <c r="BI652">
        <v>162.989999999999</v>
      </c>
      <c r="BJ652">
        <v>12339.59292</v>
      </c>
      <c r="BK652">
        <v>8590.01891999999</v>
      </c>
      <c r="BL652">
        <v>4367.81841999999</v>
      </c>
      <c r="BM652">
        <v>0.1</v>
      </c>
      <c r="BN652">
        <v>68.9</v>
      </c>
      <c r="BO652">
        <v>37.1</v>
      </c>
      <c r="BP652">
        <v>413.188444444444</v>
      </c>
      <c r="BQ652">
        <v>306.410666666666</v>
      </c>
      <c r="BR652">
        <v>181.243999999999</v>
      </c>
      <c r="BS652">
        <v>14853.3528158419</v>
      </c>
      <c r="BT652">
        <v>11037.5645294222</v>
      </c>
      <c r="BU652">
        <v>5406.61044053333</v>
      </c>
      <c r="BV652">
        <v>32.7031037947299</v>
      </c>
      <c r="BW652">
        <v>7025.15183333333</v>
      </c>
      <c r="BX652">
        <v>0</v>
      </c>
      <c r="BY652" t="s">
        <v>381</v>
      </c>
      <c r="BZ652" t="s">
        <v>1750</v>
      </c>
    </row>
    <row r="653" spans="1:78">
      <c r="A653" s="4">
        <v>44181.6359027778</v>
      </c>
      <c r="B653" t="s">
        <v>78</v>
      </c>
      <c r="C653" s="4">
        <v>44181.6359027778</v>
      </c>
      <c r="D653" t="s">
        <v>79</v>
      </c>
      <c r="E653" t="s">
        <v>1437</v>
      </c>
      <c r="F653">
        <v>1</v>
      </c>
      <c r="G653">
        <v>2</v>
      </c>
      <c r="H653">
        <v>314</v>
      </c>
      <c r="I653">
        <v>5</v>
      </c>
      <c r="J653">
        <v>181.1</v>
      </c>
      <c r="K653">
        <v>181.286</v>
      </c>
      <c r="L653">
        <v>181.192</v>
      </c>
      <c r="M653">
        <v>40550</v>
      </c>
      <c r="N653">
        <v>40643</v>
      </c>
      <c r="O653">
        <v>40596</v>
      </c>
      <c r="P653">
        <v>1</v>
      </c>
      <c r="Q653">
        <v>3</v>
      </c>
      <c r="R653">
        <v>0</v>
      </c>
      <c r="S653">
        <v>0</v>
      </c>
      <c r="T653">
        <v>181.192</v>
      </c>
      <c r="U653">
        <v>3</v>
      </c>
      <c r="V653">
        <v>0</v>
      </c>
      <c r="W653">
        <v>0</v>
      </c>
      <c r="X653">
        <v>181.192</v>
      </c>
      <c r="Y653">
        <v>21</v>
      </c>
      <c r="Z653">
        <v>48</v>
      </c>
      <c r="AA653">
        <v>34</v>
      </c>
      <c r="AB653">
        <v>15.3</v>
      </c>
      <c r="AC653" s="6">
        <v>0.0208333333333333</v>
      </c>
      <c r="AD653">
        <v>1</v>
      </c>
      <c r="AE653">
        <v>10.96</v>
      </c>
      <c r="AF653">
        <v>7.9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0.1</v>
      </c>
      <c r="AQ653">
        <v>34</v>
      </c>
      <c r="AR653">
        <v>24</v>
      </c>
      <c r="AS653">
        <v>16</v>
      </c>
      <c r="AT653">
        <v>0</v>
      </c>
      <c r="AU653">
        <v>60.4157960069444</v>
      </c>
      <c r="AV653">
        <v>116.507999999999</v>
      </c>
      <c r="AW653">
        <v>118.036999999999</v>
      </c>
      <c r="AX653">
        <v>865.76490625</v>
      </c>
      <c r="AY653">
        <v>740.555906249999</v>
      </c>
      <c r="AZ653">
        <v>511.007374999999</v>
      </c>
      <c r="BA653">
        <v>74347.1336110204</v>
      </c>
      <c r="BB653">
        <v>60299.4135464579</v>
      </c>
      <c r="BC653">
        <v>36355.7268953906</v>
      </c>
      <c r="BD653">
        <v>0.1</v>
      </c>
      <c r="BE653">
        <v>84.8</v>
      </c>
      <c r="BF653">
        <v>37.1</v>
      </c>
      <c r="BG653">
        <v>756.804333333333</v>
      </c>
      <c r="BH653">
        <v>521.937666666666</v>
      </c>
      <c r="BI653">
        <v>205.237666666666</v>
      </c>
      <c r="BJ653">
        <v>36601.5377037555</v>
      </c>
      <c r="BK653">
        <v>25401.4982481999</v>
      </c>
      <c r="BL653">
        <v>6884.3066093111</v>
      </c>
      <c r="BM653">
        <v>0.1</v>
      </c>
      <c r="BN653">
        <v>74.2</v>
      </c>
      <c r="BO653">
        <v>37.1</v>
      </c>
      <c r="BP653">
        <v>731.948458333333</v>
      </c>
      <c r="BQ653">
        <v>537.065125</v>
      </c>
      <c r="BR653">
        <v>235.310958333333</v>
      </c>
      <c r="BS653">
        <v>44178.0204422808</v>
      </c>
      <c r="BT653">
        <v>30870.5685575586</v>
      </c>
      <c r="BU653">
        <v>9187.82936337465</v>
      </c>
      <c r="BV653">
        <v>127.592350175825</v>
      </c>
      <c r="BW653">
        <v>10568.6826874999</v>
      </c>
      <c r="BX653">
        <v>0</v>
      </c>
      <c r="BY653" t="s">
        <v>379</v>
      </c>
      <c r="BZ653" t="s">
        <v>1751</v>
      </c>
    </row>
    <row r="654" spans="1:78">
      <c r="A654" s="4">
        <v>44181.6359027778</v>
      </c>
      <c r="B654" t="s">
        <v>78</v>
      </c>
      <c r="C654" s="4">
        <v>44181.6359027778</v>
      </c>
      <c r="D654" t="s">
        <v>79</v>
      </c>
      <c r="E654" t="s">
        <v>1437</v>
      </c>
      <c r="F654">
        <v>1</v>
      </c>
      <c r="G654">
        <v>2</v>
      </c>
      <c r="H654">
        <v>315</v>
      </c>
      <c r="I654">
        <v>5</v>
      </c>
      <c r="J654">
        <v>179.026</v>
      </c>
      <c r="K654">
        <v>179.17</v>
      </c>
      <c r="L654">
        <v>179.098</v>
      </c>
      <c r="M654">
        <v>39513</v>
      </c>
      <c r="N654">
        <v>39585</v>
      </c>
      <c r="O654">
        <v>39549</v>
      </c>
      <c r="P654">
        <v>1</v>
      </c>
      <c r="Q654">
        <v>3</v>
      </c>
      <c r="R654">
        <v>0</v>
      </c>
      <c r="S654">
        <v>0</v>
      </c>
      <c r="T654">
        <v>179.098</v>
      </c>
      <c r="U654">
        <v>3</v>
      </c>
      <c r="V654">
        <v>0</v>
      </c>
      <c r="W654">
        <v>0</v>
      </c>
      <c r="X654">
        <v>179.098</v>
      </c>
      <c r="Y654">
        <v>162</v>
      </c>
      <c r="Z654">
        <v>180</v>
      </c>
      <c r="AA654">
        <v>171</v>
      </c>
      <c r="AB654">
        <v>287.3</v>
      </c>
      <c r="AC654" s="6">
        <v>0.398611111111111</v>
      </c>
      <c r="AD654">
        <v>1.1</v>
      </c>
      <c r="AE654">
        <v>10.96</v>
      </c>
      <c r="AF654">
        <v>7.9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0.1</v>
      </c>
      <c r="AQ654">
        <v>62</v>
      </c>
      <c r="AR654">
        <v>52</v>
      </c>
      <c r="AS654">
        <v>42</v>
      </c>
      <c r="AT654">
        <v>34</v>
      </c>
      <c r="AU654">
        <v>85.5372960069444</v>
      </c>
      <c r="AV654">
        <v>9.259</v>
      </c>
      <c r="AW654">
        <v>6.74499999999999</v>
      </c>
      <c r="AX654">
        <v>163.402</v>
      </c>
      <c r="AY654">
        <v>148.507</v>
      </c>
      <c r="AZ654">
        <v>101.349999999999</v>
      </c>
      <c r="BA654">
        <v>1172.9826</v>
      </c>
      <c r="BB654">
        <v>1015.410825</v>
      </c>
      <c r="BC654">
        <v>519.865257999999</v>
      </c>
      <c r="BD654">
        <v>0.1</v>
      </c>
      <c r="BE654">
        <v>58.3</v>
      </c>
      <c r="BF654">
        <v>37.1</v>
      </c>
      <c r="BG654">
        <v>27.0504375</v>
      </c>
      <c r="BH654">
        <v>18.4504375</v>
      </c>
      <c r="BI654">
        <v>7.87257291666669</v>
      </c>
      <c r="BJ654">
        <v>58.6342073928821</v>
      </c>
      <c r="BK654">
        <v>37.7732580873264</v>
      </c>
      <c r="BL654">
        <v>10.0641809850044</v>
      </c>
      <c r="BM654">
        <v>0.1</v>
      </c>
      <c r="BN654">
        <v>68.9</v>
      </c>
      <c r="BO654">
        <v>68.9</v>
      </c>
      <c r="BP654">
        <v>51.8193333333333</v>
      </c>
      <c r="BQ654">
        <v>30.6359999999999</v>
      </c>
      <c r="BR654">
        <v>40.9859999999999</v>
      </c>
      <c r="BS654">
        <v>180.918079199999</v>
      </c>
      <c r="BT654">
        <v>92.9755347555554</v>
      </c>
      <c r="BU654">
        <v>160.178634755555</v>
      </c>
      <c r="BV654">
        <v>67.7574905012586</v>
      </c>
      <c r="BW654">
        <v>2442.0259375</v>
      </c>
      <c r="BX654">
        <v>0</v>
      </c>
      <c r="BY654" t="s">
        <v>385</v>
      </c>
      <c r="BZ654" t="s">
        <v>1752</v>
      </c>
    </row>
    <row r="655" spans="1:78">
      <c r="A655" s="4">
        <v>44181.6359027778</v>
      </c>
      <c r="B655" t="s">
        <v>78</v>
      </c>
      <c r="C655" s="4">
        <v>44181.6359027778</v>
      </c>
      <c r="D655" t="s">
        <v>79</v>
      </c>
      <c r="E655" t="s">
        <v>1437</v>
      </c>
      <c r="F655">
        <v>1</v>
      </c>
      <c r="G655">
        <v>2</v>
      </c>
      <c r="H655">
        <v>316</v>
      </c>
      <c r="I655">
        <v>5</v>
      </c>
      <c r="J655">
        <v>179.314</v>
      </c>
      <c r="K655">
        <v>179.474</v>
      </c>
      <c r="L655">
        <v>179.394</v>
      </c>
      <c r="M655">
        <v>39657</v>
      </c>
      <c r="N655">
        <v>39737</v>
      </c>
      <c r="O655">
        <v>39697</v>
      </c>
      <c r="P655">
        <v>1</v>
      </c>
      <c r="Q655">
        <v>3</v>
      </c>
      <c r="R655">
        <v>0</v>
      </c>
      <c r="S655">
        <v>0</v>
      </c>
      <c r="T655">
        <v>179.394</v>
      </c>
      <c r="U655">
        <v>3</v>
      </c>
      <c r="V655">
        <v>0</v>
      </c>
      <c r="W655">
        <v>0</v>
      </c>
      <c r="X655">
        <v>179.394</v>
      </c>
      <c r="Y655">
        <v>163</v>
      </c>
      <c r="Z655">
        <v>180</v>
      </c>
      <c r="AA655">
        <v>171</v>
      </c>
      <c r="AB655">
        <v>287.7</v>
      </c>
      <c r="AC655" s="6">
        <v>0.399305555555556</v>
      </c>
      <c r="AD655">
        <v>1</v>
      </c>
      <c r="AE655">
        <v>10.96</v>
      </c>
      <c r="AF655">
        <v>7.9</v>
      </c>
      <c r="AG655">
        <v>3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0.1</v>
      </c>
      <c r="AQ655">
        <v>72</v>
      </c>
      <c r="AR655">
        <v>68</v>
      </c>
      <c r="AS655">
        <v>62</v>
      </c>
      <c r="AT655">
        <v>52</v>
      </c>
      <c r="AU655">
        <v>86.5442960069444</v>
      </c>
      <c r="AV655">
        <v>9.25500000000001</v>
      </c>
      <c r="AW655">
        <v>6.99499999999999</v>
      </c>
      <c r="AX655">
        <v>228.298</v>
      </c>
      <c r="AY655">
        <v>192.795</v>
      </c>
      <c r="AZ655">
        <v>127.461999999999</v>
      </c>
      <c r="BA655">
        <v>1644.111054</v>
      </c>
      <c r="BB655">
        <v>1220.263645</v>
      </c>
      <c r="BC655">
        <v>582.709927999998</v>
      </c>
      <c r="BD655">
        <v>0.1</v>
      </c>
      <c r="BE655">
        <v>58.3</v>
      </c>
      <c r="BF655">
        <v>37.1</v>
      </c>
      <c r="BG655">
        <v>22.6181041666666</v>
      </c>
      <c r="BH655">
        <v>11.5014374999999</v>
      </c>
      <c r="BI655">
        <v>8.57852083333335</v>
      </c>
      <c r="BJ655">
        <v>39.4453531151041</v>
      </c>
      <c r="BK655">
        <v>16.5814440873263</v>
      </c>
      <c r="BL655">
        <v>11.3161814462674</v>
      </c>
      <c r="BM655">
        <v>0.1</v>
      </c>
      <c r="BN655">
        <v>68.9</v>
      </c>
      <c r="BO655">
        <v>37.1</v>
      </c>
      <c r="BP655">
        <v>42.1123333333333</v>
      </c>
      <c r="BQ655">
        <v>35.329</v>
      </c>
      <c r="BR655">
        <v>14.729</v>
      </c>
      <c r="BS655">
        <v>149.064219311111</v>
      </c>
      <c r="BT655">
        <v>127.7061082</v>
      </c>
      <c r="BU655">
        <v>34.9409082</v>
      </c>
      <c r="BV655">
        <v>109.746296273652</v>
      </c>
      <c r="BW655">
        <v>1960.21220833333</v>
      </c>
      <c r="BX655">
        <v>0</v>
      </c>
      <c r="BY655" t="s">
        <v>387</v>
      </c>
      <c r="BZ655" t="s">
        <v>1753</v>
      </c>
    </row>
    <row r="656" spans="1:78">
      <c r="A656" s="4">
        <v>44181.6359027778</v>
      </c>
      <c r="B656" t="s">
        <v>78</v>
      </c>
      <c r="C656" s="4">
        <v>44181.6359027778</v>
      </c>
      <c r="D656" t="s">
        <v>79</v>
      </c>
      <c r="E656" t="s">
        <v>1437</v>
      </c>
      <c r="F656">
        <v>1</v>
      </c>
      <c r="G656">
        <v>2</v>
      </c>
      <c r="H656">
        <v>317</v>
      </c>
      <c r="I656">
        <v>5</v>
      </c>
      <c r="J656">
        <v>179.602</v>
      </c>
      <c r="K656">
        <v>179.774</v>
      </c>
      <c r="L656">
        <v>179.688</v>
      </c>
      <c r="M656">
        <v>39801</v>
      </c>
      <c r="N656">
        <v>39887</v>
      </c>
      <c r="O656">
        <v>39844</v>
      </c>
      <c r="P656">
        <v>1</v>
      </c>
      <c r="Q656">
        <v>3</v>
      </c>
      <c r="R656">
        <v>0</v>
      </c>
      <c r="S656">
        <v>0</v>
      </c>
      <c r="T656">
        <v>179.688</v>
      </c>
      <c r="U656">
        <v>3</v>
      </c>
      <c r="V656">
        <v>0</v>
      </c>
      <c r="W656">
        <v>0</v>
      </c>
      <c r="X656">
        <v>179.688</v>
      </c>
      <c r="Y656">
        <v>158</v>
      </c>
      <c r="Z656">
        <v>4</v>
      </c>
      <c r="AA656">
        <v>171</v>
      </c>
      <c r="AB656">
        <v>288</v>
      </c>
      <c r="AC656" s="6">
        <v>0.4</v>
      </c>
      <c r="AD656">
        <v>1</v>
      </c>
      <c r="AE656">
        <v>10.96</v>
      </c>
      <c r="AF656">
        <v>7.9</v>
      </c>
      <c r="AG656">
        <v>3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0.1</v>
      </c>
      <c r="AQ656">
        <v>26</v>
      </c>
      <c r="AR656">
        <v>22</v>
      </c>
      <c r="AS656">
        <v>14</v>
      </c>
      <c r="AT656">
        <v>0</v>
      </c>
      <c r="AU656">
        <v>79.5402960069444</v>
      </c>
      <c r="AV656">
        <v>67.2569999999999</v>
      </c>
      <c r="AW656">
        <v>69.5409999999999</v>
      </c>
      <c r="AX656">
        <v>481.269374999999</v>
      </c>
      <c r="AY656">
        <v>427.565374999999</v>
      </c>
      <c r="AZ656">
        <v>185.761999999999</v>
      </c>
      <c r="BA656">
        <v>25692.8786770781</v>
      </c>
      <c r="BB656">
        <v>21803.0920573281</v>
      </c>
      <c r="BC656">
        <v>6074.41451249999</v>
      </c>
      <c r="BD656">
        <v>0.1</v>
      </c>
      <c r="BE656">
        <v>79.5</v>
      </c>
      <c r="BF656">
        <v>37.1</v>
      </c>
      <c r="BG656">
        <v>401.3204375</v>
      </c>
      <c r="BH656">
        <v>287.7204375</v>
      </c>
      <c r="BI656">
        <v>110.92590625</v>
      </c>
      <c r="BJ656">
        <v>11700.4113995734</v>
      </c>
      <c r="BK656">
        <v>8040.22067457343</v>
      </c>
      <c r="BL656">
        <v>2002.37950858222</v>
      </c>
      <c r="BM656">
        <v>0.1</v>
      </c>
      <c r="BN656">
        <v>79.5</v>
      </c>
      <c r="BO656">
        <v>37.1</v>
      </c>
      <c r="BP656">
        <v>525.244555555555</v>
      </c>
      <c r="BQ656">
        <v>348.555666666666</v>
      </c>
      <c r="BR656">
        <v>142.355666666666</v>
      </c>
      <c r="BS656">
        <v>18996.1901661753</v>
      </c>
      <c r="BT656">
        <v>11890.4046797555</v>
      </c>
      <c r="BU656">
        <v>3284.69580197777</v>
      </c>
      <c r="BV656">
        <v>35.3223108199761</v>
      </c>
      <c r="BW656">
        <v>7460.04206249999</v>
      </c>
      <c r="BX656">
        <v>0</v>
      </c>
      <c r="BY656" t="s">
        <v>389</v>
      </c>
      <c r="BZ656" t="s">
        <v>1754</v>
      </c>
    </row>
    <row r="657" spans="1:78">
      <c r="A657" s="4">
        <v>44181.6359027778</v>
      </c>
      <c r="B657" t="s">
        <v>78</v>
      </c>
      <c r="C657" s="4">
        <v>44181.6359027778</v>
      </c>
      <c r="D657" t="s">
        <v>79</v>
      </c>
      <c r="E657" t="s">
        <v>1437</v>
      </c>
      <c r="F657">
        <v>1</v>
      </c>
      <c r="G657">
        <v>2</v>
      </c>
      <c r="H657">
        <v>318</v>
      </c>
      <c r="I657">
        <v>5</v>
      </c>
      <c r="J657">
        <v>179.9</v>
      </c>
      <c r="K657">
        <v>180.098</v>
      </c>
      <c r="L657">
        <v>179.998</v>
      </c>
      <c r="M657">
        <v>39950</v>
      </c>
      <c r="N657">
        <v>40049</v>
      </c>
      <c r="O657">
        <v>39999</v>
      </c>
      <c r="P657">
        <v>1</v>
      </c>
      <c r="Q657">
        <v>3</v>
      </c>
      <c r="R657">
        <v>0</v>
      </c>
      <c r="S657">
        <v>0</v>
      </c>
      <c r="T657">
        <v>179.998</v>
      </c>
      <c r="U657">
        <v>3</v>
      </c>
      <c r="V657">
        <v>0</v>
      </c>
      <c r="W657">
        <v>0</v>
      </c>
      <c r="X657">
        <v>179.998</v>
      </c>
      <c r="Y657">
        <v>155</v>
      </c>
      <c r="Z657">
        <v>5</v>
      </c>
      <c r="AA657">
        <v>170</v>
      </c>
      <c r="AB657">
        <v>286.4</v>
      </c>
      <c r="AC657" s="6">
        <v>0.397222222222222</v>
      </c>
      <c r="AD657">
        <v>1.1</v>
      </c>
      <c r="AE657">
        <v>10.96</v>
      </c>
      <c r="AF657">
        <v>7.9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0.1</v>
      </c>
      <c r="AQ657">
        <v>38</v>
      </c>
      <c r="AR657">
        <v>32</v>
      </c>
      <c r="AS657">
        <v>24</v>
      </c>
      <c r="AT657">
        <v>12</v>
      </c>
      <c r="AU657">
        <v>75.6677960069444</v>
      </c>
      <c r="AV657">
        <v>54.7569999999999</v>
      </c>
      <c r="AW657">
        <v>54.7439999999999</v>
      </c>
      <c r="AX657">
        <v>653.334249999999</v>
      </c>
      <c r="AY657">
        <v>619.54625</v>
      </c>
      <c r="AZ657">
        <v>299.949749999999</v>
      </c>
      <c r="BA657">
        <v>31157.6129040624</v>
      </c>
      <c r="BB657">
        <v>28930.2155915624</v>
      </c>
      <c r="BC657">
        <v>8425.44825781249</v>
      </c>
      <c r="BD657">
        <v>0.1</v>
      </c>
      <c r="BE657">
        <v>100.7</v>
      </c>
      <c r="BF657">
        <v>42.4</v>
      </c>
      <c r="BG657">
        <v>337.252770833333</v>
      </c>
      <c r="BH657">
        <v>238.919437499999</v>
      </c>
      <c r="BI657">
        <v>94.4874062499998</v>
      </c>
      <c r="BJ657">
        <v>6623.0488863901</v>
      </c>
      <c r="BK657">
        <v>4552.27588152898</v>
      </c>
      <c r="BL657">
        <v>1282.79173842189</v>
      </c>
      <c r="BM657">
        <v>0.1</v>
      </c>
      <c r="BN657">
        <v>106</v>
      </c>
      <c r="BO657">
        <v>42.4</v>
      </c>
      <c r="BP657">
        <v>517.415777777777</v>
      </c>
      <c r="BQ657">
        <v>366.921333333333</v>
      </c>
      <c r="BR657">
        <v>96.3546666666666</v>
      </c>
      <c r="BS657">
        <v>14792.8598981827</v>
      </c>
      <c r="BT657">
        <v>10110.1169710222</v>
      </c>
      <c r="BU657">
        <v>1482.9166599111</v>
      </c>
      <c r="BV657">
        <v>92.600623540319</v>
      </c>
      <c r="BW657">
        <v>10132.0676249999</v>
      </c>
      <c r="BX657">
        <v>0</v>
      </c>
      <c r="BY657" t="s">
        <v>391</v>
      </c>
      <c r="BZ657" t="s">
        <v>1755</v>
      </c>
    </row>
    <row r="658" spans="1:78">
      <c r="A658" s="4">
        <v>44181.6359027778</v>
      </c>
      <c r="B658" t="s">
        <v>78</v>
      </c>
      <c r="C658" s="4">
        <v>44181.6359027778</v>
      </c>
      <c r="D658" t="s">
        <v>79</v>
      </c>
      <c r="E658" t="s">
        <v>1437</v>
      </c>
      <c r="F658">
        <v>1</v>
      </c>
      <c r="G658">
        <v>2</v>
      </c>
      <c r="H658">
        <v>319</v>
      </c>
      <c r="I658">
        <v>5</v>
      </c>
      <c r="J658">
        <v>180.2</v>
      </c>
      <c r="K658">
        <v>180.378</v>
      </c>
      <c r="L658">
        <v>180.288</v>
      </c>
      <c r="M658">
        <v>40100</v>
      </c>
      <c r="N658">
        <v>40189</v>
      </c>
      <c r="O658">
        <v>40144</v>
      </c>
      <c r="P658">
        <v>1</v>
      </c>
      <c r="Q658">
        <v>3</v>
      </c>
      <c r="R658">
        <v>0</v>
      </c>
      <c r="S658">
        <v>0</v>
      </c>
      <c r="T658">
        <v>180.288</v>
      </c>
      <c r="U658">
        <v>3</v>
      </c>
      <c r="V658">
        <v>0</v>
      </c>
      <c r="W658">
        <v>0</v>
      </c>
      <c r="X658">
        <v>180.288</v>
      </c>
      <c r="Y658">
        <v>158</v>
      </c>
      <c r="Z658">
        <v>5</v>
      </c>
      <c r="AA658">
        <v>171</v>
      </c>
      <c r="AB658">
        <v>288.8</v>
      </c>
      <c r="AC658" s="6">
        <v>0.400694444444444</v>
      </c>
      <c r="AD658">
        <v>1.1</v>
      </c>
      <c r="AE658">
        <v>10.96</v>
      </c>
      <c r="AF658">
        <v>7.9</v>
      </c>
      <c r="AG658">
        <v>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0.1</v>
      </c>
      <c r="AQ658">
        <v>56</v>
      </c>
      <c r="AR658">
        <v>50</v>
      </c>
      <c r="AS658">
        <v>46</v>
      </c>
      <c r="AT658">
        <v>32</v>
      </c>
      <c r="AU658">
        <v>74.4202960069444</v>
      </c>
      <c r="AV658">
        <v>46.256</v>
      </c>
      <c r="AW658">
        <v>44.994</v>
      </c>
      <c r="AX658">
        <v>923.186499999999</v>
      </c>
      <c r="AY658">
        <v>793.6875</v>
      </c>
      <c r="AZ658">
        <v>522.1965</v>
      </c>
      <c r="BA658">
        <v>35760.3325702499</v>
      </c>
      <c r="BB658">
        <v>27617.36035625</v>
      </c>
      <c r="BC658">
        <v>12829.72825025</v>
      </c>
      <c r="BD658">
        <v>0.1</v>
      </c>
      <c r="BE658">
        <v>84.8</v>
      </c>
      <c r="BF658">
        <v>37.1</v>
      </c>
      <c r="BG658">
        <v>204.2134375</v>
      </c>
      <c r="BH658">
        <v>131.1134375</v>
      </c>
      <c r="BI658">
        <v>46.6022395833332</v>
      </c>
      <c r="BJ658">
        <v>2678.14200791232</v>
      </c>
      <c r="BK658">
        <v>1629.88600791232</v>
      </c>
      <c r="BL658">
        <v>364.949987580837</v>
      </c>
      <c r="BM658">
        <v>0.1</v>
      </c>
      <c r="BN658">
        <v>90.1</v>
      </c>
      <c r="BO658">
        <v>37.1</v>
      </c>
      <c r="BP658">
        <v>375.461333333333</v>
      </c>
      <c r="BQ658">
        <v>252.994666666666</v>
      </c>
      <c r="BR658">
        <v>79.2113333333333</v>
      </c>
      <c r="BS658">
        <v>8313.15378791111</v>
      </c>
      <c r="BT658">
        <v>5314.14221013333</v>
      </c>
      <c r="BU658">
        <v>1024.29115457777</v>
      </c>
      <c r="BV658">
        <v>52.770502838122</v>
      </c>
      <c r="BW658">
        <v>12335.3773541666</v>
      </c>
      <c r="BX658">
        <v>0</v>
      </c>
      <c r="BY658" t="s">
        <v>393</v>
      </c>
      <c r="BZ658" t="s">
        <v>1756</v>
      </c>
    </row>
    <row r="659" spans="1:78">
      <c r="A659" s="4">
        <v>44181.6359027778</v>
      </c>
      <c r="B659" t="s">
        <v>78</v>
      </c>
      <c r="C659" s="4">
        <v>44181.6359027778</v>
      </c>
      <c r="D659" t="s">
        <v>79</v>
      </c>
      <c r="E659" t="s">
        <v>1437</v>
      </c>
      <c r="F659">
        <v>1</v>
      </c>
      <c r="G659">
        <v>2</v>
      </c>
      <c r="H659">
        <v>320</v>
      </c>
      <c r="I659">
        <v>5</v>
      </c>
      <c r="J659">
        <v>180.492</v>
      </c>
      <c r="K659">
        <v>180.69</v>
      </c>
      <c r="L659">
        <v>180.59</v>
      </c>
      <c r="M659">
        <v>40246</v>
      </c>
      <c r="N659">
        <v>40345</v>
      </c>
      <c r="O659">
        <v>40295</v>
      </c>
      <c r="P659">
        <v>1</v>
      </c>
      <c r="Q659">
        <v>3</v>
      </c>
      <c r="R659">
        <v>0</v>
      </c>
      <c r="S659">
        <v>0</v>
      </c>
      <c r="T659">
        <v>180.59</v>
      </c>
      <c r="U659">
        <v>3</v>
      </c>
      <c r="V659">
        <v>0</v>
      </c>
      <c r="W659">
        <v>0</v>
      </c>
      <c r="X659">
        <v>180.59</v>
      </c>
      <c r="Y659">
        <v>159</v>
      </c>
      <c r="Z659">
        <v>5</v>
      </c>
      <c r="AA659">
        <v>172</v>
      </c>
      <c r="AB659">
        <v>290.9</v>
      </c>
      <c r="AC659" s="6">
        <v>0.403472222222222</v>
      </c>
      <c r="AD659">
        <v>1.1</v>
      </c>
      <c r="AE659">
        <v>10.96</v>
      </c>
      <c r="AF659">
        <v>7.9</v>
      </c>
      <c r="AG659">
        <v>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0.1</v>
      </c>
      <c r="AQ659">
        <v>78</v>
      </c>
      <c r="AR659">
        <v>70</v>
      </c>
      <c r="AS659">
        <v>66</v>
      </c>
      <c r="AT659">
        <v>52</v>
      </c>
      <c r="AU659">
        <v>72.4122960069444</v>
      </c>
      <c r="AV659">
        <v>42.006</v>
      </c>
      <c r="AW659">
        <v>48.8079999999999</v>
      </c>
      <c r="AX659">
        <v>1246.67749999999</v>
      </c>
      <c r="AY659">
        <v>1072.1975</v>
      </c>
      <c r="AZ659">
        <v>640.326499999999</v>
      </c>
      <c r="BA659">
        <v>45904.2960762499</v>
      </c>
      <c r="BB659">
        <v>35464.98481625</v>
      </c>
      <c r="BC659">
        <v>13990.3101602499</v>
      </c>
      <c r="BD659">
        <v>0.1</v>
      </c>
      <c r="BE659">
        <v>79.5</v>
      </c>
      <c r="BF659">
        <v>42.4</v>
      </c>
      <c r="BG659">
        <v>194.5884375</v>
      </c>
      <c r="BH659">
        <v>131.2384375</v>
      </c>
      <c r="BI659">
        <v>63.80640625</v>
      </c>
      <c r="BJ659">
        <v>2611.59877423177</v>
      </c>
      <c r="BK659">
        <v>1673.71004853732</v>
      </c>
      <c r="BL659">
        <v>592.470475742731</v>
      </c>
      <c r="BM659">
        <v>0.1</v>
      </c>
      <c r="BN659">
        <v>100.7</v>
      </c>
      <c r="BO659">
        <v>37.1</v>
      </c>
      <c r="BP659">
        <v>388.794999999999</v>
      </c>
      <c r="BQ659">
        <v>250.011666666666</v>
      </c>
      <c r="BR659">
        <v>73.1449999999999</v>
      </c>
      <c r="BS659">
        <v>8633.827005</v>
      </c>
      <c r="BT659">
        <v>5157.82506055555</v>
      </c>
      <c r="BU659">
        <v>902.648838333332</v>
      </c>
      <c r="BV659">
        <v>64.6448457629183</v>
      </c>
      <c r="BW659">
        <v>12948.0938124999</v>
      </c>
      <c r="BX659">
        <v>0</v>
      </c>
      <c r="BY659" t="s">
        <v>395</v>
      </c>
      <c r="BZ659" t="s">
        <v>1757</v>
      </c>
    </row>
    <row r="660" spans="1:78">
      <c r="A660" s="4">
        <v>44181.6359027778</v>
      </c>
      <c r="B660" t="s">
        <v>78</v>
      </c>
      <c r="C660" s="4">
        <v>44181.6359027778</v>
      </c>
      <c r="D660" t="s">
        <v>79</v>
      </c>
      <c r="E660" t="s">
        <v>1437</v>
      </c>
      <c r="F660">
        <v>1</v>
      </c>
      <c r="G660">
        <v>2</v>
      </c>
      <c r="H660">
        <v>321</v>
      </c>
      <c r="I660">
        <v>5</v>
      </c>
      <c r="J660">
        <v>180.8</v>
      </c>
      <c r="K660">
        <v>180.982</v>
      </c>
      <c r="L660">
        <v>180.89</v>
      </c>
      <c r="M660">
        <v>40400</v>
      </c>
      <c r="N660">
        <v>40491</v>
      </c>
      <c r="O660">
        <v>40445</v>
      </c>
      <c r="P660">
        <v>1</v>
      </c>
      <c r="Q660">
        <v>3</v>
      </c>
      <c r="R660">
        <v>0</v>
      </c>
      <c r="S660">
        <v>0</v>
      </c>
      <c r="T660">
        <v>180.89</v>
      </c>
      <c r="U660">
        <v>3</v>
      </c>
      <c r="V660">
        <v>0</v>
      </c>
      <c r="W660">
        <v>0</v>
      </c>
      <c r="X660">
        <v>180.89</v>
      </c>
      <c r="Y660">
        <v>158</v>
      </c>
      <c r="Z660">
        <v>6</v>
      </c>
      <c r="AA660">
        <v>172</v>
      </c>
      <c r="AB660">
        <v>291.1</v>
      </c>
      <c r="AC660" s="6">
        <v>0.404166666666667</v>
      </c>
      <c r="AD660">
        <v>1</v>
      </c>
      <c r="AE660">
        <v>10.96</v>
      </c>
      <c r="AF660">
        <v>7.9</v>
      </c>
      <c r="AG660">
        <v>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0.1</v>
      </c>
      <c r="AQ660">
        <v>32</v>
      </c>
      <c r="AR660">
        <v>22</v>
      </c>
      <c r="AS660">
        <v>14</v>
      </c>
      <c r="AT660">
        <v>0</v>
      </c>
      <c r="AU660">
        <v>66.9280147569444</v>
      </c>
      <c r="AV660">
        <v>118.507999999999</v>
      </c>
      <c r="AW660">
        <v>120.789999999999</v>
      </c>
      <c r="AX660">
        <v>817.2335</v>
      </c>
      <c r="AY660">
        <v>731.1595</v>
      </c>
      <c r="AZ660">
        <v>318.898374999999</v>
      </c>
      <c r="BA660">
        <v>72122.2809147812</v>
      </c>
      <c r="BB660">
        <v>62480.7379847812</v>
      </c>
      <c r="BC660">
        <v>17364.7531053281</v>
      </c>
      <c r="BD660">
        <v>0.1</v>
      </c>
      <c r="BE660">
        <v>84.8</v>
      </c>
      <c r="BF660">
        <v>42.4</v>
      </c>
      <c r="BG660">
        <v>747.204770833333</v>
      </c>
      <c r="BH660">
        <v>540.9714375</v>
      </c>
      <c r="BI660">
        <v>255.13940625</v>
      </c>
      <c r="BJ660">
        <v>38698.0577795456</v>
      </c>
      <c r="BK660">
        <v>26871.6907087123</v>
      </c>
      <c r="BL660">
        <v>9445.83965102189</v>
      </c>
      <c r="BM660">
        <v>0.1</v>
      </c>
      <c r="BN660">
        <v>90.1</v>
      </c>
      <c r="BO660">
        <v>42.4</v>
      </c>
      <c r="BP660">
        <v>987.260666666666</v>
      </c>
      <c r="BQ660">
        <v>686.260666666666</v>
      </c>
      <c r="BR660">
        <v>299.860666666666</v>
      </c>
      <c r="BS660">
        <v>61266.9242471999</v>
      </c>
      <c r="BT660">
        <v>40948.7474027555</v>
      </c>
      <c r="BU660">
        <v>13065.9862694222</v>
      </c>
      <c r="BV660">
        <v>45.664953301079</v>
      </c>
      <c r="BW660">
        <v>13818.3212916666</v>
      </c>
      <c r="BX660">
        <v>0</v>
      </c>
      <c r="BY660" t="s">
        <v>397</v>
      </c>
      <c r="BZ660" t="s">
        <v>1758</v>
      </c>
    </row>
    <row r="661" spans="1:78">
      <c r="A661" s="4">
        <v>44181.6359027778</v>
      </c>
      <c r="B661" t="s">
        <v>78</v>
      </c>
      <c r="C661" s="4">
        <v>44181.6359027778</v>
      </c>
      <c r="D661" t="s">
        <v>79</v>
      </c>
      <c r="E661" t="s">
        <v>1437</v>
      </c>
      <c r="F661">
        <v>1</v>
      </c>
      <c r="G661">
        <v>2</v>
      </c>
      <c r="H661">
        <v>322</v>
      </c>
      <c r="I661">
        <v>5</v>
      </c>
      <c r="J661">
        <v>181.096</v>
      </c>
      <c r="K661">
        <v>181.29</v>
      </c>
      <c r="L661">
        <v>181.192</v>
      </c>
      <c r="M661">
        <v>40548</v>
      </c>
      <c r="N661">
        <v>40645</v>
      </c>
      <c r="O661">
        <v>40596</v>
      </c>
      <c r="P661">
        <v>1</v>
      </c>
      <c r="Q661">
        <v>3</v>
      </c>
      <c r="R661">
        <v>0</v>
      </c>
      <c r="S661">
        <v>0</v>
      </c>
      <c r="T661">
        <v>181.192</v>
      </c>
      <c r="U661">
        <v>3</v>
      </c>
      <c r="V661">
        <v>0</v>
      </c>
      <c r="W661">
        <v>0</v>
      </c>
      <c r="X661">
        <v>181.192</v>
      </c>
      <c r="Y661">
        <v>159</v>
      </c>
      <c r="Z661">
        <v>3</v>
      </c>
      <c r="AA661">
        <v>171</v>
      </c>
      <c r="AB661">
        <v>289.3</v>
      </c>
      <c r="AC661" s="6">
        <v>0.401388888888889</v>
      </c>
      <c r="AD661">
        <v>1</v>
      </c>
      <c r="AE661">
        <v>10.96</v>
      </c>
      <c r="AF661">
        <v>7.9</v>
      </c>
      <c r="AG661">
        <v>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0.1</v>
      </c>
      <c r="AQ661">
        <v>40</v>
      </c>
      <c r="AR661">
        <v>32</v>
      </c>
      <c r="AS661">
        <v>26</v>
      </c>
      <c r="AT661">
        <v>10</v>
      </c>
      <c r="AU661">
        <v>55.4275147569444</v>
      </c>
      <c r="AV661">
        <v>88.0079999999999</v>
      </c>
      <c r="AW661">
        <v>85.5459999999999</v>
      </c>
      <c r="AX661">
        <v>1061.57337499999</v>
      </c>
      <c r="AY661">
        <v>985.105374999999</v>
      </c>
      <c r="AZ661">
        <v>577.220249999999</v>
      </c>
      <c r="BA661">
        <v>79610.926889703</v>
      </c>
      <c r="BB661">
        <v>71909.3503417031</v>
      </c>
      <c r="BC661">
        <v>29711.2815943124</v>
      </c>
      <c r="BD661">
        <v>0.1</v>
      </c>
      <c r="BE661">
        <v>79.5</v>
      </c>
      <c r="BF661">
        <v>42.4</v>
      </c>
      <c r="BG661">
        <v>476.809770833333</v>
      </c>
      <c r="BH661">
        <v>332.4764375</v>
      </c>
      <c r="BI661">
        <v>147.594406249999</v>
      </c>
      <c r="BJ661">
        <v>15348.1226900595</v>
      </c>
      <c r="BK661">
        <v>10163.8055351984</v>
      </c>
      <c r="BL661">
        <v>3179.5885915705</v>
      </c>
      <c r="BM661">
        <v>0.1</v>
      </c>
      <c r="BN661">
        <v>74.2</v>
      </c>
      <c r="BO661">
        <v>42.4</v>
      </c>
      <c r="BP661">
        <v>578.911</v>
      </c>
      <c r="BQ661">
        <v>393.077666666666</v>
      </c>
      <c r="BR661">
        <v>200.977666666666</v>
      </c>
      <c r="BS661">
        <v>24611.5552553111</v>
      </c>
      <c r="BT661">
        <v>15267.7461330888</v>
      </c>
      <c r="BU661">
        <v>5862.81749975555</v>
      </c>
      <c r="BV661">
        <v>39.5502793429201</v>
      </c>
      <c r="BW661">
        <v>13251.0845</v>
      </c>
      <c r="BX661">
        <v>0</v>
      </c>
      <c r="BY661" t="s">
        <v>399</v>
      </c>
      <c r="BZ661" t="s">
        <v>1759</v>
      </c>
    </row>
    <row r="662" spans="1:78">
      <c r="A662" s="4">
        <v>44181.6359027778</v>
      </c>
      <c r="B662" t="s">
        <v>78</v>
      </c>
      <c r="C662" s="4">
        <v>44181.6359027778</v>
      </c>
      <c r="D662" t="s">
        <v>79</v>
      </c>
      <c r="E662" t="s">
        <v>1437</v>
      </c>
      <c r="F662">
        <v>1</v>
      </c>
      <c r="G662">
        <v>2</v>
      </c>
      <c r="H662">
        <v>323</v>
      </c>
      <c r="I662">
        <v>5</v>
      </c>
      <c r="J662">
        <v>178.998</v>
      </c>
      <c r="K662">
        <v>179.186</v>
      </c>
      <c r="L662">
        <v>179.092</v>
      </c>
      <c r="M662">
        <v>39499</v>
      </c>
      <c r="N662">
        <v>39593</v>
      </c>
      <c r="O662">
        <v>39546</v>
      </c>
      <c r="P662">
        <v>1</v>
      </c>
      <c r="Q662">
        <v>3</v>
      </c>
      <c r="R662">
        <v>0</v>
      </c>
      <c r="S662">
        <v>0</v>
      </c>
      <c r="T662">
        <v>179.092</v>
      </c>
      <c r="U662">
        <v>3</v>
      </c>
      <c r="V662">
        <v>0</v>
      </c>
      <c r="W662">
        <v>0</v>
      </c>
      <c r="X662">
        <v>179.092</v>
      </c>
      <c r="Y662">
        <v>66</v>
      </c>
      <c r="Z662">
        <v>91</v>
      </c>
      <c r="AA662">
        <v>78</v>
      </c>
      <c r="AB662">
        <v>101.3</v>
      </c>
      <c r="AC662" s="6">
        <v>0.140277777777778</v>
      </c>
      <c r="AD662">
        <v>1.1</v>
      </c>
      <c r="AE662">
        <v>10.96</v>
      </c>
      <c r="AF662">
        <v>7.9</v>
      </c>
      <c r="AG662">
        <v>3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0.1</v>
      </c>
      <c r="AQ662">
        <v>56</v>
      </c>
      <c r="AR662">
        <v>50</v>
      </c>
      <c r="AS662">
        <v>44</v>
      </c>
      <c r="AT662">
        <v>28</v>
      </c>
      <c r="AU662">
        <v>88.9202960069444</v>
      </c>
      <c r="AV662">
        <v>25.757</v>
      </c>
      <c r="AW662">
        <v>21.7429999999999</v>
      </c>
      <c r="AX662">
        <v>503.68</v>
      </c>
      <c r="AY662">
        <v>458.927</v>
      </c>
      <c r="AZ662">
        <v>336.664999999999</v>
      </c>
      <c r="BA662">
        <v>10897.958862</v>
      </c>
      <c r="BB662">
        <v>9446.693269</v>
      </c>
      <c r="BC662">
        <v>5474.12646299999</v>
      </c>
      <c r="BD662">
        <v>0.1</v>
      </c>
      <c r="BE662">
        <v>84.8</v>
      </c>
      <c r="BF662">
        <v>53</v>
      </c>
      <c r="BG662">
        <v>212.308666666666</v>
      </c>
      <c r="BH662">
        <v>131.625333333333</v>
      </c>
      <c r="BI662">
        <v>51.2753333333333</v>
      </c>
      <c r="BJ662">
        <v>2232.7625928</v>
      </c>
      <c r="BK662">
        <v>1313.8404039111</v>
      </c>
      <c r="BL662">
        <v>291.254103911111</v>
      </c>
      <c r="BM662">
        <v>0.1</v>
      </c>
      <c r="BN662">
        <v>90.1</v>
      </c>
      <c r="BO662">
        <v>53</v>
      </c>
      <c r="BP662">
        <v>246.945666666666</v>
      </c>
      <c r="BQ662">
        <v>166.445666666666</v>
      </c>
      <c r="BR662">
        <v>57.029</v>
      </c>
      <c r="BS662">
        <v>3456.19683264444</v>
      </c>
      <c r="BT662">
        <v>2109.19695486666</v>
      </c>
      <c r="BU662">
        <v>397.3287882</v>
      </c>
      <c r="BV662">
        <v>88.4558355888832</v>
      </c>
      <c r="BW662">
        <v>7554.309</v>
      </c>
      <c r="BX662">
        <v>0</v>
      </c>
      <c r="BY662" t="s">
        <v>417</v>
      </c>
      <c r="BZ662" t="s">
        <v>1760</v>
      </c>
    </row>
    <row r="663" spans="1:78">
      <c r="A663" s="4">
        <v>44181.6359027778</v>
      </c>
      <c r="B663" t="s">
        <v>78</v>
      </c>
      <c r="C663" s="4">
        <v>44181.6359027778</v>
      </c>
      <c r="D663" t="s">
        <v>79</v>
      </c>
      <c r="E663" t="s">
        <v>1437</v>
      </c>
      <c r="F663">
        <v>1</v>
      </c>
      <c r="G663">
        <v>2</v>
      </c>
      <c r="H663">
        <v>324</v>
      </c>
      <c r="I663">
        <v>5</v>
      </c>
      <c r="J663">
        <v>179.288</v>
      </c>
      <c r="K663">
        <v>179.482</v>
      </c>
      <c r="L663">
        <v>179.384</v>
      </c>
      <c r="M663">
        <v>39644</v>
      </c>
      <c r="N663">
        <v>39741</v>
      </c>
      <c r="O663">
        <v>39692</v>
      </c>
      <c r="P663">
        <v>1</v>
      </c>
      <c r="Q663">
        <v>3</v>
      </c>
      <c r="R663">
        <v>0</v>
      </c>
      <c r="S663">
        <v>0</v>
      </c>
      <c r="T663">
        <v>179.384</v>
      </c>
      <c r="U663">
        <v>3</v>
      </c>
      <c r="V663">
        <v>0</v>
      </c>
      <c r="W663">
        <v>0</v>
      </c>
      <c r="X663">
        <v>179.384</v>
      </c>
      <c r="Y663">
        <v>66</v>
      </c>
      <c r="Z663">
        <v>92</v>
      </c>
      <c r="AA663">
        <v>79</v>
      </c>
      <c r="AB663">
        <v>103.7</v>
      </c>
      <c r="AC663" s="6">
        <v>0.14375</v>
      </c>
      <c r="AD663">
        <v>1</v>
      </c>
      <c r="AE663">
        <v>10.96</v>
      </c>
      <c r="AF663">
        <v>7.9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0.1</v>
      </c>
      <c r="AQ663">
        <v>78</v>
      </c>
      <c r="AR663">
        <v>68</v>
      </c>
      <c r="AS663">
        <v>64</v>
      </c>
      <c r="AT663">
        <v>50</v>
      </c>
      <c r="AU663">
        <v>86.3012960069444</v>
      </c>
      <c r="AV663">
        <v>43.2559999999999</v>
      </c>
      <c r="AW663">
        <v>29.492</v>
      </c>
      <c r="AX663">
        <v>873.8195</v>
      </c>
      <c r="AY663">
        <v>781.922499999999</v>
      </c>
      <c r="AZ663">
        <v>556.6515</v>
      </c>
      <c r="BA663">
        <v>24410.5885492499</v>
      </c>
      <c r="BB663">
        <v>20280.0507512499</v>
      </c>
      <c r="BC663">
        <v>11244.12641625</v>
      </c>
      <c r="BD663">
        <v>0.1</v>
      </c>
      <c r="BE663">
        <v>100.7</v>
      </c>
      <c r="BF663">
        <v>53</v>
      </c>
      <c r="BG663">
        <v>377.024333333333</v>
      </c>
      <c r="BH663">
        <v>274.924333333333</v>
      </c>
      <c r="BI663">
        <v>108.190999999999</v>
      </c>
      <c r="BJ663">
        <v>7231.72411175555</v>
      </c>
      <c r="BK663">
        <v>5533.76148953333</v>
      </c>
      <c r="BL663">
        <v>1304.06125619999</v>
      </c>
      <c r="BM663">
        <v>0.1</v>
      </c>
      <c r="BN663">
        <v>84.8</v>
      </c>
      <c r="BO663">
        <v>53</v>
      </c>
      <c r="BP663">
        <v>429.202333333333</v>
      </c>
      <c r="BQ663">
        <v>301.569</v>
      </c>
      <c r="BR663">
        <v>121.919</v>
      </c>
      <c r="BS663">
        <v>10858.8729233111</v>
      </c>
      <c r="BT663">
        <v>7138.41348997777</v>
      </c>
      <c r="BU663">
        <v>1722.6062122</v>
      </c>
      <c r="BV663">
        <v>175.076325026806</v>
      </c>
      <c r="BW663">
        <v>12683.6389166666</v>
      </c>
      <c r="BX663">
        <v>0</v>
      </c>
      <c r="BY663" t="s">
        <v>355</v>
      </c>
      <c r="BZ663" t="s">
        <v>1761</v>
      </c>
    </row>
    <row r="664" spans="1:78">
      <c r="A664" s="4">
        <v>44181.6359027778</v>
      </c>
      <c r="B664" t="s">
        <v>78</v>
      </c>
      <c r="C664" s="4">
        <v>44181.6359027778</v>
      </c>
      <c r="D664" t="s">
        <v>79</v>
      </c>
      <c r="E664" t="s">
        <v>1437</v>
      </c>
      <c r="F664">
        <v>1</v>
      </c>
      <c r="G664">
        <v>2</v>
      </c>
      <c r="H664">
        <v>325</v>
      </c>
      <c r="I664">
        <v>5</v>
      </c>
      <c r="J664">
        <v>179.6</v>
      </c>
      <c r="K664">
        <v>179.782</v>
      </c>
      <c r="L664">
        <v>179.69</v>
      </c>
      <c r="M664">
        <v>39800</v>
      </c>
      <c r="N664">
        <v>39891</v>
      </c>
      <c r="O664">
        <v>39845</v>
      </c>
      <c r="P664">
        <v>1</v>
      </c>
      <c r="Q664">
        <v>3</v>
      </c>
      <c r="R664">
        <v>0</v>
      </c>
      <c r="S664">
        <v>0</v>
      </c>
      <c r="T664">
        <v>179.69</v>
      </c>
      <c r="U664">
        <v>3</v>
      </c>
      <c r="V664">
        <v>0</v>
      </c>
      <c r="W664">
        <v>0</v>
      </c>
      <c r="X664">
        <v>179.69</v>
      </c>
      <c r="Y664">
        <v>63</v>
      </c>
      <c r="Z664">
        <v>97</v>
      </c>
      <c r="AA664">
        <v>80</v>
      </c>
      <c r="AB664">
        <v>106</v>
      </c>
      <c r="AC664" s="6">
        <v>0.147222222222222</v>
      </c>
      <c r="AD664">
        <v>1</v>
      </c>
      <c r="AE664">
        <v>10.96</v>
      </c>
      <c r="AF664">
        <v>7.9</v>
      </c>
      <c r="AG664">
        <v>3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0.1</v>
      </c>
      <c r="AQ664">
        <v>30</v>
      </c>
      <c r="AR664">
        <v>22</v>
      </c>
      <c r="AS664">
        <v>16</v>
      </c>
      <c r="AT664">
        <v>0</v>
      </c>
      <c r="AU664">
        <v>80.5407960069444</v>
      </c>
      <c r="AV664">
        <v>121.507999999999</v>
      </c>
      <c r="AW664">
        <v>126.790999999999</v>
      </c>
      <c r="AX664">
        <v>888.530749999999</v>
      </c>
      <c r="AY664">
        <v>812.690749999999</v>
      </c>
      <c r="AZ664">
        <v>435.735249999999</v>
      </c>
      <c r="BA664">
        <v>83387.3594485624</v>
      </c>
      <c r="BB664">
        <v>75662.1970980624</v>
      </c>
      <c r="BC664">
        <v>29399.8844143124</v>
      </c>
      <c r="BD664">
        <v>0.1</v>
      </c>
      <c r="BE664">
        <v>106</v>
      </c>
      <c r="BF664">
        <v>53</v>
      </c>
      <c r="BG664">
        <v>1160.598</v>
      </c>
      <c r="BH664">
        <v>784.747999999999</v>
      </c>
      <c r="BI664">
        <v>356.048</v>
      </c>
      <c r="BJ664">
        <v>72026.0608541333</v>
      </c>
      <c r="BK664">
        <v>47301.7220207999</v>
      </c>
      <c r="BL664">
        <v>14693.4300208</v>
      </c>
      <c r="BM664">
        <v>0.1</v>
      </c>
      <c r="BN664">
        <v>106</v>
      </c>
      <c r="BO664">
        <v>47.7</v>
      </c>
      <c r="BP664">
        <v>1317.51122222222</v>
      </c>
      <c r="BQ664">
        <v>968.555666666666</v>
      </c>
      <c r="BR664">
        <v>272.622333333333</v>
      </c>
      <c r="BS664">
        <v>96812.1207491382</v>
      </c>
      <c r="BT664">
        <v>69611.7603442</v>
      </c>
      <c r="BU664">
        <v>10350.3872553111</v>
      </c>
      <c r="BV664">
        <v>99.3995605263172</v>
      </c>
      <c r="BW664">
        <v>16422.7722291666</v>
      </c>
      <c r="BX664">
        <v>0</v>
      </c>
      <c r="BY664" t="s">
        <v>357</v>
      </c>
      <c r="BZ664" t="s">
        <v>1762</v>
      </c>
    </row>
    <row r="665" spans="1:78">
      <c r="A665" s="4">
        <v>44181.6359027778</v>
      </c>
      <c r="B665" t="s">
        <v>78</v>
      </c>
      <c r="C665" s="4">
        <v>44181.6359027778</v>
      </c>
      <c r="D665" t="s">
        <v>79</v>
      </c>
      <c r="E665" t="s">
        <v>1437</v>
      </c>
      <c r="F665">
        <v>1</v>
      </c>
      <c r="G665">
        <v>2</v>
      </c>
      <c r="H665">
        <v>326</v>
      </c>
      <c r="I665">
        <v>5</v>
      </c>
      <c r="J665">
        <v>179.91</v>
      </c>
      <c r="K665">
        <v>180.098</v>
      </c>
      <c r="L665">
        <v>180.004</v>
      </c>
      <c r="M665">
        <v>39955</v>
      </c>
      <c r="N665">
        <v>40049</v>
      </c>
      <c r="O665">
        <v>40002</v>
      </c>
      <c r="P665">
        <v>1</v>
      </c>
      <c r="Q665">
        <v>3</v>
      </c>
      <c r="R665">
        <v>0</v>
      </c>
      <c r="S665">
        <v>0</v>
      </c>
      <c r="T665">
        <v>180.004</v>
      </c>
      <c r="U665">
        <v>3</v>
      </c>
      <c r="V665">
        <v>0</v>
      </c>
      <c r="W665">
        <v>0</v>
      </c>
      <c r="X665">
        <v>180.004</v>
      </c>
      <c r="Y665">
        <v>61</v>
      </c>
      <c r="Z665">
        <v>99</v>
      </c>
      <c r="AA665">
        <v>80</v>
      </c>
      <c r="AB665">
        <v>106.4</v>
      </c>
      <c r="AC665" s="6">
        <v>0.147222222222222</v>
      </c>
      <c r="AD665">
        <v>1.1</v>
      </c>
      <c r="AE665">
        <v>10.96</v>
      </c>
      <c r="AF665">
        <v>7.9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0.1</v>
      </c>
      <c r="AQ665">
        <v>102</v>
      </c>
      <c r="AR665">
        <v>26</v>
      </c>
      <c r="AS665">
        <v>26</v>
      </c>
      <c r="AT665">
        <v>0</v>
      </c>
      <c r="AU665">
        <v>98.7917960069444</v>
      </c>
      <c r="AV665">
        <v>82.2719999999999</v>
      </c>
      <c r="AW665">
        <v>83.5129999999999</v>
      </c>
      <c r="AX665">
        <v>1939.03962499999</v>
      </c>
      <c r="AY665">
        <v>791.618999999999</v>
      </c>
      <c r="AZ665">
        <v>791.618999999999</v>
      </c>
      <c r="BA665">
        <v>138748.84453764</v>
      </c>
      <c r="BB665">
        <v>54411.0917377499</v>
      </c>
      <c r="BC665">
        <v>54411.0917377499</v>
      </c>
      <c r="BD665">
        <v>0.1</v>
      </c>
      <c r="BE665">
        <v>121.9</v>
      </c>
      <c r="BF665">
        <v>53</v>
      </c>
      <c r="BG665">
        <v>1077.20866666666</v>
      </c>
      <c r="BH665">
        <v>749.091999999999</v>
      </c>
      <c r="BI665">
        <v>264.558666666666</v>
      </c>
      <c r="BJ665">
        <v>52275.6763394666</v>
      </c>
      <c r="BK665">
        <v>36067.6306616888</v>
      </c>
      <c r="BL665">
        <v>7989.49915057776</v>
      </c>
      <c r="BM665">
        <v>0.1</v>
      </c>
      <c r="BN665">
        <v>121.9</v>
      </c>
      <c r="BO665">
        <v>53</v>
      </c>
      <c r="BP665">
        <v>1360.28999999999</v>
      </c>
      <c r="BQ665">
        <v>963.773333333333</v>
      </c>
      <c r="BR665">
        <v>321.473333333333</v>
      </c>
      <c r="BS665">
        <v>90413.9805533333</v>
      </c>
      <c r="BT665">
        <v>61928.9019422222</v>
      </c>
      <c r="BU665">
        <v>12135.4863866666</v>
      </c>
      <c r="BV665">
        <v>119.138697309076</v>
      </c>
      <c r="BW665">
        <v>23670.8221041666</v>
      </c>
      <c r="BX665">
        <v>0</v>
      </c>
      <c r="BY665" t="s">
        <v>359</v>
      </c>
      <c r="BZ665" t="s">
        <v>1763</v>
      </c>
    </row>
    <row r="666" spans="1:78">
      <c r="A666" s="4">
        <v>44181.6359027778</v>
      </c>
      <c r="B666" t="s">
        <v>78</v>
      </c>
      <c r="C666" s="4">
        <v>44181.6359027778</v>
      </c>
      <c r="D666" t="s">
        <v>79</v>
      </c>
      <c r="E666" t="s">
        <v>1437</v>
      </c>
      <c r="F666">
        <v>1</v>
      </c>
      <c r="G666">
        <v>2</v>
      </c>
      <c r="H666">
        <v>327</v>
      </c>
      <c r="I666">
        <v>5</v>
      </c>
      <c r="J666">
        <v>180.168</v>
      </c>
      <c r="K666">
        <v>180.444</v>
      </c>
      <c r="L666">
        <v>180.306</v>
      </c>
      <c r="M666">
        <v>40084</v>
      </c>
      <c r="N666">
        <v>40222</v>
      </c>
      <c r="O666">
        <v>40153</v>
      </c>
      <c r="P666">
        <v>1</v>
      </c>
      <c r="Q666">
        <v>3</v>
      </c>
      <c r="R666">
        <v>0</v>
      </c>
      <c r="S666">
        <v>0</v>
      </c>
      <c r="T666">
        <v>180.306</v>
      </c>
      <c r="U666">
        <v>3</v>
      </c>
      <c r="V666">
        <v>0</v>
      </c>
      <c r="W666">
        <v>0</v>
      </c>
      <c r="X666">
        <v>180.306</v>
      </c>
      <c r="Y666">
        <v>63</v>
      </c>
      <c r="Z666">
        <v>101</v>
      </c>
      <c r="AA666">
        <v>82</v>
      </c>
      <c r="AB666">
        <v>110.8</v>
      </c>
      <c r="AC666" s="6">
        <v>0.153472222222222</v>
      </c>
      <c r="AD666">
        <v>1.1</v>
      </c>
      <c r="AE666">
        <v>10.96</v>
      </c>
      <c r="AF666">
        <v>7.9</v>
      </c>
      <c r="AG666">
        <v>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0.1</v>
      </c>
      <c r="AQ666">
        <v>60</v>
      </c>
      <c r="AR666">
        <v>52</v>
      </c>
      <c r="AS666">
        <v>46</v>
      </c>
      <c r="AT666">
        <v>32</v>
      </c>
      <c r="AU666">
        <v>69.4277960069444</v>
      </c>
      <c r="AV666">
        <v>87.7579999999999</v>
      </c>
      <c r="AW666">
        <v>84.7439999999999</v>
      </c>
      <c r="AX666">
        <v>1821.67299999999</v>
      </c>
      <c r="AY666">
        <v>1724.61599999999</v>
      </c>
      <c r="AZ666">
        <v>962.942999999999</v>
      </c>
      <c r="BA666">
        <v>135167.954707499</v>
      </c>
      <c r="BB666">
        <v>126087.302558499</v>
      </c>
      <c r="BC666">
        <v>44491.4877934999</v>
      </c>
      <c r="BD666">
        <v>0.1</v>
      </c>
      <c r="BE666">
        <v>127.2</v>
      </c>
      <c r="BF666">
        <v>53</v>
      </c>
      <c r="BG666">
        <v>761.790333333333</v>
      </c>
      <c r="BH666">
        <v>555.006999999999</v>
      </c>
      <c r="BI666">
        <v>198.923666666666</v>
      </c>
      <c r="BJ666">
        <v>25569.6949320222</v>
      </c>
      <c r="BK666">
        <v>19193.6742653555</v>
      </c>
      <c r="BL666">
        <v>4530.5237209111</v>
      </c>
      <c r="BM666">
        <v>0.1</v>
      </c>
      <c r="BN666">
        <v>132.5</v>
      </c>
      <c r="BO666">
        <v>53</v>
      </c>
      <c r="BP666">
        <v>1001.98299999999</v>
      </c>
      <c r="BQ666">
        <v>736.533</v>
      </c>
      <c r="BR666">
        <v>262.266333333333</v>
      </c>
      <c r="BS666">
        <v>51260.365528911</v>
      </c>
      <c r="BT666">
        <v>36912.051928911</v>
      </c>
      <c r="BU666">
        <v>8242.07676224444</v>
      </c>
      <c r="BV666">
        <v>175.47197845106</v>
      </c>
      <c r="BW666">
        <v>30904.8890416666</v>
      </c>
      <c r="BX666">
        <v>0</v>
      </c>
      <c r="BY666" t="s">
        <v>361</v>
      </c>
      <c r="BZ666" t="s">
        <v>1764</v>
      </c>
    </row>
    <row r="667" spans="1:78">
      <c r="A667" s="4">
        <v>44181.6359027778</v>
      </c>
      <c r="B667" t="s">
        <v>78</v>
      </c>
      <c r="C667" s="4">
        <v>44181.6359027778</v>
      </c>
      <c r="D667" t="s">
        <v>79</v>
      </c>
      <c r="E667" t="s">
        <v>1437</v>
      </c>
      <c r="F667">
        <v>1</v>
      </c>
      <c r="G667">
        <v>2</v>
      </c>
      <c r="H667">
        <v>328</v>
      </c>
      <c r="I667">
        <v>5</v>
      </c>
      <c r="J667">
        <v>180.514</v>
      </c>
      <c r="K667">
        <v>180.682</v>
      </c>
      <c r="L667">
        <v>180.598</v>
      </c>
      <c r="M667">
        <v>40257</v>
      </c>
      <c r="N667">
        <v>40341</v>
      </c>
      <c r="O667">
        <v>40299</v>
      </c>
      <c r="P667">
        <v>1</v>
      </c>
      <c r="Q667">
        <v>3</v>
      </c>
      <c r="R667">
        <v>0</v>
      </c>
      <c r="S667">
        <v>0</v>
      </c>
      <c r="T667">
        <v>180.598</v>
      </c>
      <c r="U667">
        <v>3</v>
      </c>
      <c r="V667">
        <v>0</v>
      </c>
      <c r="W667">
        <v>0</v>
      </c>
      <c r="X667">
        <v>180.598</v>
      </c>
      <c r="Y667">
        <v>62</v>
      </c>
      <c r="Z667">
        <v>100</v>
      </c>
      <c r="AA667">
        <v>81</v>
      </c>
      <c r="AB667">
        <v>108.9</v>
      </c>
      <c r="AC667" s="6">
        <v>0.150694444444444</v>
      </c>
      <c r="AD667">
        <v>1.1</v>
      </c>
      <c r="AE667">
        <v>10.96</v>
      </c>
      <c r="AF667">
        <v>7.9</v>
      </c>
      <c r="AG667">
        <v>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0.1</v>
      </c>
      <c r="AQ667">
        <v>78</v>
      </c>
      <c r="AR667">
        <v>72</v>
      </c>
      <c r="AS667">
        <v>66</v>
      </c>
      <c r="AT667">
        <v>54</v>
      </c>
      <c r="AU667">
        <v>68.0447960069444</v>
      </c>
      <c r="AV667">
        <v>82.0059999999999</v>
      </c>
      <c r="AW667">
        <v>87.7439999999999</v>
      </c>
      <c r="AX667">
        <v>2364.16599999999</v>
      </c>
      <c r="AY667">
        <v>2205.97399999999</v>
      </c>
      <c r="AZ667">
        <v>1065.25224999999</v>
      </c>
      <c r="BA667">
        <v>162944.818244124</v>
      </c>
      <c r="BB667">
        <v>146640.960934125</v>
      </c>
      <c r="BC667">
        <v>40469.1806330624</v>
      </c>
      <c r="BD667">
        <v>0.1</v>
      </c>
      <c r="BE667">
        <v>127.2</v>
      </c>
      <c r="BF667">
        <v>47.7</v>
      </c>
      <c r="BG667">
        <v>748.478</v>
      </c>
      <c r="BH667">
        <v>513.727999999999</v>
      </c>
      <c r="BI667">
        <v>131.477999999999</v>
      </c>
      <c r="BJ667">
        <v>24076.3767101333</v>
      </c>
      <c r="BK667">
        <v>16930.0894990222</v>
      </c>
      <c r="BL667">
        <v>2270.80357679999</v>
      </c>
      <c r="BM667">
        <v>0.1</v>
      </c>
      <c r="BN667">
        <v>121.9</v>
      </c>
      <c r="BO667">
        <v>53</v>
      </c>
      <c r="BP667">
        <v>1016.23366666666</v>
      </c>
      <c r="BQ667">
        <v>759.350333333333</v>
      </c>
      <c r="BR667">
        <v>262.550333333333</v>
      </c>
      <c r="BS667">
        <v>53452.6927866888</v>
      </c>
      <c r="BT667">
        <v>39203.3126533555</v>
      </c>
      <c r="BU667">
        <v>8264.29669779999</v>
      </c>
      <c r="BV667">
        <v>180.086622855747</v>
      </c>
      <c r="BW667">
        <v>34280.1523541666</v>
      </c>
      <c r="BX667">
        <v>0</v>
      </c>
      <c r="BY667" t="s">
        <v>363</v>
      </c>
      <c r="BZ667" t="s">
        <v>1765</v>
      </c>
    </row>
    <row r="668" spans="1:78">
      <c r="A668" s="4">
        <v>44181.6359027778</v>
      </c>
      <c r="B668" t="s">
        <v>78</v>
      </c>
      <c r="C668" s="4">
        <v>44181.6359027778</v>
      </c>
      <c r="D668" t="s">
        <v>79</v>
      </c>
      <c r="E668" t="s">
        <v>1437</v>
      </c>
      <c r="F668">
        <v>1</v>
      </c>
      <c r="G668">
        <v>2</v>
      </c>
      <c r="H668">
        <v>329</v>
      </c>
      <c r="I668">
        <v>5</v>
      </c>
      <c r="J668">
        <v>180.756</v>
      </c>
      <c r="K668">
        <v>181.038</v>
      </c>
      <c r="L668">
        <v>180.896</v>
      </c>
      <c r="M668">
        <v>40378</v>
      </c>
      <c r="N668">
        <v>40519</v>
      </c>
      <c r="O668">
        <v>40448</v>
      </c>
      <c r="P668">
        <v>1</v>
      </c>
      <c r="Q668">
        <v>3</v>
      </c>
      <c r="R668">
        <v>0</v>
      </c>
      <c r="S668">
        <v>0</v>
      </c>
      <c r="T668">
        <v>180.896</v>
      </c>
      <c r="U668">
        <v>3</v>
      </c>
      <c r="V668">
        <v>0</v>
      </c>
      <c r="W668">
        <v>0</v>
      </c>
      <c r="X668">
        <v>180.896</v>
      </c>
      <c r="Y668">
        <v>62</v>
      </c>
      <c r="Z668">
        <v>106</v>
      </c>
      <c r="AA668">
        <v>84</v>
      </c>
      <c r="AB668">
        <v>115.1</v>
      </c>
      <c r="AC668" s="6">
        <v>0.159722222222222</v>
      </c>
      <c r="AD668">
        <v>1</v>
      </c>
      <c r="AE668">
        <v>10.96</v>
      </c>
      <c r="AF668">
        <v>7.9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0.1</v>
      </c>
      <c r="AQ668">
        <v>102</v>
      </c>
      <c r="AR668">
        <v>18</v>
      </c>
      <c r="AS668">
        <v>14</v>
      </c>
      <c r="AT668">
        <v>0</v>
      </c>
      <c r="AU668">
        <v>91.3047960069444</v>
      </c>
      <c r="AV668">
        <v>237.272999999999</v>
      </c>
      <c r="AW668">
        <v>241.041999999999</v>
      </c>
      <c r="AX668">
        <v>2877.2978125</v>
      </c>
      <c r="AY668">
        <v>1122.98859375</v>
      </c>
      <c r="AZ668">
        <v>692.54496875</v>
      </c>
      <c r="BA668">
        <v>442547.782741408</v>
      </c>
      <c r="BB668">
        <v>179843.142019887</v>
      </c>
      <c r="BC668">
        <v>84154.0757392236</v>
      </c>
      <c r="BD668">
        <v>0.1</v>
      </c>
      <c r="BE668">
        <v>132.5</v>
      </c>
      <c r="BF668">
        <v>53</v>
      </c>
      <c r="BG668">
        <v>2913.67885416666</v>
      </c>
      <c r="BH668">
        <v>2314.4621875</v>
      </c>
      <c r="BI668">
        <v>642.145520833333</v>
      </c>
      <c r="BJ668">
        <v>420057.607501234</v>
      </c>
      <c r="BK668">
        <v>338405.710647068</v>
      </c>
      <c r="BL668">
        <v>49300.3508241514</v>
      </c>
      <c r="BM668">
        <v>0.1</v>
      </c>
      <c r="BN668">
        <v>132.5</v>
      </c>
      <c r="BO668">
        <v>53</v>
      </c>
      <c r="BP668">
        <v>3384.60085416666</v>
      </c>
      <c r="BQ668">
        <v>2797.2841875</v>
      </c>
      <c r="BR668">
        <v>730.817520833333</v>
      </c>
      <c r="BS668">
        <v>578442.788665007</v>
      </c>
      <c r="BT668">
        <v>485465.956095562</v>
      </c>
      <c r="BU668">
        <v>64606.9913344514</v>
      </c>
      <c r="BV668">
        <v>182.837371912392</v>
      </c>
      <c r="BW668">
        <v>43169.5978914388</v>
      </c>
      <c r="BX668">
        <v>0</v>
      </c>
      <c r="BY668" t="s">
        <v>365</v>
      </c>
      <c r="BZ668" t="s">
        <v>1766</v>
      </c>
    </row>
    <row r="669" spans="1:78">
      <c r="A669" s="4">
        <v>44181.6359027778</v>
      </c>
      <c r="B669" t="s">
        <v>78</v>
      </c>
      <c r="C669" s="4">
        <v>44181.6359027778</v>
      </c>
      <c r="D669" t="s">
        <v>79</v>
      </c>
      <c r="E669" t="s">
        <v>1437</v>
      </c>
      <c r="F669">
        <v>1</v>
      </c>
      <c r="G669">
        <v>2</v>
      </c>
      <c r="H669">
        <v>330</v>
      </c>
      <c r="I669">
        <v>5</v>
      </c>
      <c r="J669">
        <v>181.1</v>
      </c>
      <c r="K669">
        <v>181.29</v>
      </c>
      <c r="L669">
        <v>181.194</v>
      </c>
      <c r="M669">
        <v>40550</v>
      </c>
      <c r="N669">
        <v>40645</v>
      </c>
      <c r="O669">
        <v>40597</v>
      </c>
      <c r="P669">
        <v>1</v>
      </c>
      <c r="Q669">
        <v>3</v>
      </c>
      <c r="R669">
        <v>0</v>
      </c>
      <c r="S669">
        <v>0</v>
      </c>
      <c r="T669">
        <v>181.194</v>
      </c>
      <c r="U669">
        <v>3</v>
      </c>
      <c r="V669">
        <v>0</v>
      </c>
      <c r="W669">
        <v>0</v>
      </c>
      <c r="X669">
        <v>181.194</v>
      </c>
      <c r="Y669">
        <v>64</v>
      </c>
      <c r="Z669">
        <v>96</v>
      </c>
      <c r="AA669">
        <v>80</v>
      </c>
      <c r="AB669">
        <v>107.3</v>
      </c>
      <c r="AC669" s="6">
        <v>0.148611111111111</v>
      </c>
      <c r="AD669">
        <v>1</v>
      </c>
      <c r="AE669">
        <v>10.96</v>
      </c>
      <c r="AF669">
        <v>7.9</v>
      </c>
      <c r="AG669">
        <v>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0.1</v>
      </c>
      <c r="AQ669">
        <v>100</v>
      </c>
      <c r="AR669">
        <v>28</v>
      </c>
      <c r="AS669">
        <v>24</v>
      </c>
      <c r="AT669">
        <v>0</v>
      </c>
      <c r="AU669">
        <v>79.6647960069444</v>
      </c>
      <c r="AV669">
        <v>136.275999999999</v>
      </c>
      <c r="AW669">
        <v>137.272999999999</v>
      </c>
      <c r="AX669">
        <v>2720.93825</v>
      </c>
      <c r="AY669">
        <v>1340.00243749999</v>
      </c>
      <c r="AZ669">
        <v>942.397437499999</v>
      </c>
      <c r="BA669">
        <v>318359.74912207</v>
      </c>
      <c r="BB669">
        <v>151967.24983055</v>
      </c>
      <c r="BC669">
        <v>83740.0297266445</v>
      </c>
      <c r="BD669">
        <v>0.1</v>
      </c>
      <c r="BE669">
        <v>106</v>
      </c>
      <c r="BF669">
        <v>53</v>
      </c>
      <c r="BG669">
        <v>1561.43033333333</v>
      </c>
      <c r="BH669">
        <v>1116.79699999999</v>
      </c>
      <c r="BI669">
        <v>330.947</v>
      </c>
      <c r="BJ669">
        <v>122667.621197355</v>
      </c>
      <c r="BK669">
        <v>84002.0826417999</v>
      </c>
      <c r="BL669">
        <v>13027.3430418</v>
      </c>
      <c r="BM669">
        <v>0.1</v>
      </c>
      <c r="BN669">
        <v>106</v>
      </c>
      <c r="BO669">
        <v>53</v>
      </c>
      <c r="BP669">
        <v>1973.00066666666</v>
      </c>
      <c r="BQ669">
        <v>1496.30066666666</v>
      </c>
      <c r="BR669">
        <v>423.634</v>
      </c>
      <c r="BS669">
        <v>199136.516973422</v>
      </c>
      <c r="BT669">
        <v>148561.9337512</v>
      </c>
      <c r="BU669">
        <v>21562.4969067555</v>
      </c>
      <c r="BV669">
        <v>170.615003124056</v>
      </c>
      <c r="BW669">
        <v>37640.1150416666</v>
      </c>
      <c r="BX669">
        <v>0</v>
      </c>
      <c r="BY669" t="s">
        <v>367</v>
      </c>
      <c r="BZ669" t="s">
        <v>1767</v>
      </c>
    </row>
    <row r="670" spans="1:78">
      <c r="A670" s="4">
        <v>44181.6359027778</v>
      </c>
      <c r="B670" t="s">
        <v>78</v>
      </c>
      <c r="C670" s="4">
        <v>44181.6359027778</v>
      </c>
      <c r="D670" t="s">
        <v>79</v>
      </c>
      <c r="E670" t="s">
        <v>1437</v>
      </c>
      <c r="F670">
        <v>1</v>
      </c>
      <c r="G670">
        <v>2</v>
      </c>
      <c r="H670">
        <v>331</v>
      </c>
      <c r="I670">
        <v>5</v>
      </c>
      <c r="J670">
        <v>179.006</v>
      </c>
      <c r="K670">
        <v>179.194</v>
      </c>
      <c r="L670">
        <v>179.1</v>
      </c>
      <c r="M670">
        <v>39503</v>
      </c>
      <c r="N670">
        <v>39597</v>
      </c>
      <c r="O670">
        <v>39550</v>
      </c>
      <c r="P670">
        <v>1</v>
      </c>
      <c r="Q670">
        <v>3</v>
      </c>
      <c r="R670">
        <v>0</v>
      </c>
      <c r="S670">
        <v>0</v>
      </c>
      <c r="T670">
        <v>179.1</v>
      </c>
      <c r="U670">
        <v>3</v>
      </c>
      <c r="V670">
        <v>0</v>
      </c>
      <c r="W670">
        <v>0</v>
      </c>
      <c r="X670">
        <v>179.1</v>
      </c>
      <c r="Y670">
        <v>116</v>
      </c>
      <c r="Z670">
        <v>133</v>
      </c>
      <c r="AA670">
        <v>124</v>
      </c>
      <c r="AB670">
        <v>193.3</v>
      </c>
      <c r="AC670" s="6">
        <v>0.268055555555556</v>
      </c>
      <c r="AD670">
        <v>1.1</v>
      </c>
      <c r="AE670">
        <v>10.96</v>
      </c>
      <c r="AF670">
        <v>7.9</v>
      </c>
      <c r="AG670">
        <v>3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0.1</v>
      </c>
      <c r="AQ670">
        <v>64</v>
      </c>
      <c r="AR670">
        <v>62</v>
      </c>
      <c r="AS670">
        <v>58</v>
      </c>
      <c r="AT670">
        <v>44</v>
      </c>
      <c r="AU670">
        <v>92.6687960069444</v>
      </c>
      <c r="AV670">
        <v>6.256</v>
      </c>
      <c r="AW670">
        <v>4.496</v>
      </c>
      <c r="AX670">
        <v>167.880999999999</v>
      </c>
      <c r="AY670">
        <v>152.105</v>
      </c>
      <c r="AZ670">
        <v>135.865999999999</v>
      </c>
      <c r="BA670">
        <v>972.961748999999</v>
      </c>
      <c r="BB670">
        <v>815.208651000001</v>
      </c>
      <c r="BC670">
        <v>668.428873999998</v>
      </c>
      <c r="BD670">
        <v>0.1</v>
      </c>
      <c r="BE670">
        <v>53</v>
      </c>
      <c r="BF670">
        <v>68.9</v>
      </c>
      <c r="BG670">
        <v>75.6056666666668</v>
      </c>
      <c r="BH670">
        <v>14.1889999999999</v>
      </c>
      <c r="BI670">
        <v>39.7389999999999</v>
      </c>
      <c r="BJ670">
        <v>300.39575308889</v>
      </c>
      <c r="BK670">
        <v>23.4675642</v>
      </c>
      <c r="BL670">
        <v>140.546864199999</v>
      </c>
      <c r="BM670">
        <v>0.1</v>
      </c>
      <c r="BN670">
        <v>63.6</v>
      </c>
      <c r="BO670">
        <v>90.1</v>
      </c>
      <c r="BP670">
        <v>43.0906666666667</v>
      </c>
      <c r="BQ670">
        <v>19.6573333333333</v>
      </c>
      <c r="BR670">
        <v>39.0406666666666</v>
      </c>
      <c r="BS670">
        <v>111.716261866666</v>
      </c>
      <c r="BT670">
        <v>38.5788396444443</v>
      </c>
      <c r="BU670">
        <v>106.903761866666</v>
      </c>
      <c r="BV670">
        <v>103.265401492033</v>
      </c>
      <c r="BW670">
        <v>1705.78166666666</v>
      </c>
      <c r="BX670">
        <v>0</v>
      </c>
      <c r="BY670" t="s">
        <v>401</v>
      </c>
      <c r="BZ670" t="s">
        <v>1768</v>
      </c>
    </row>
    <row r="671" spans="1:78">
      <c r="A671" s="4">
        <v>44181.6359027778</v>
      </c>
      <c r="B671" t="s">
        <v>78</v>
      </c>
      <c r="C671" s="4">
        <v>44181.6359027778</v>
      </c>
      <c r="D671" t="s">
        <v>79</v>
      </c>
      <c r="E671" t="s">
        <v>1437</v>
      </c>
      <c r="F671">
        <v>1</v>
      </c>
      <c r="G671">
        <v>2</v>
      </c>
      <c r="H671">
        <v>332</v>
      </c>
      <c r="I671">
        <v>5</v>
      </c>
      <c r="J671">
        <v>179.306</v>
      </c>
      <c r="K671">
        <v>179.478</v>
      </c>
      <c r="L671">
        <v>179.392</v>
      </c>
      <c r="M671">
        <v>39653</v>
      </c>
      <c r="N671">
        <v>39739</v>
      </c>
      <c r="O671">
        <v>39696</v>
      </c>
      <c r="P671">
        <v>1</v>
      </c>
      <c r="Q671">
        <v>3</v>
      </c>
      <c r="R671">
        <v>0</v>
      </c>
      <c r="S671">
        <v>0</v>
      </c>
      <c r="T671">
        <v>179.392</v>
      </c>
      <c r="U671">
        <v>3</v>
      </c>
      <c r="V671">
        <v>0</v>
      </c>
      <c r="W671">
        <v>0</v>
      </c>
      <c r="X671">
        <v>179.392</v>
      </c>
      <c r="Y671">
        <v>116</v>
      </c>
      <c r="Z671">
        <v>136</v>
      </c>
      <c r="AA671">
        <v>126</v>
      </c>
      <c r="AB671">
        <v>197.7</v>
      </c>
      <c r="AC671" s="6">
        <v>0.274305555555556</v>
      </c>
      <c r="AD671">
        <v>1</v>
      </c>
      <c r="AE671">
        <v>10.96</v>
      </c>
      <c r="AF671">
        <v>7.9</v>
      </c>
      <c r="AG671">
        <v>3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0.1</v>
      </c>
      <c r="AQ671">
        <v>28</v>
      </c>
      <c r="AR671">
        <v>18</v>
      </c>
      <c r="AS671">
        <v>12</v>
      </c>
      <c r="AT671">
        <v>0</v>
      </c>
      <c r="AU671">
        <v>91.6647960069444</v>
      </c>
      <c r="AV671">
        <v>42.2569999999999</v>
      </c>
      <c r="AW671">
        <v>42.2879999999999</v>
      </c>
      <c r="AX671">
        <v>226.192499999999</v>
      </c>
      <c r="AY671">
        <v>211.3675</v>
      </c>
      <c r="AZ671">
        <v>105.292249999999</v>
      </c>
      <c r="BA671">
        <v>6952.49817062499</v>
      </c>
      <c r="BB671">
        <v>6406.670275625</v>
      </c>
      <c r="BC671">
        <v>2230.10285506249</v>
      </c>
      <c r="BD671">
        <v>0.1</v>
      </c>
      <c r="BE671">
        <v>58.3</v>
      </c>
      <c r="BF671">
        <v>37.1</v>
      </c>
      <c r="BG671">
        <v>203.894999999999</v>
      </c>
      <c r="BH671">
        <v>138.478333333333</v>
      </c>
      <c r="BI671">
        <v>82.1283333333332</v>
      </c>
      <c r="BJ671">
        <v>3623.8115161111</v>
      </c>
      <c r="BK671">
        <v>2348.64868277777</v>
      </c>
      <c r="BL671">
        <v>1105.52318277777</v>
      </c>
      <c r="BM671">
        <v>0.1</v>
      </c>
      <c r="BN671">
        <v>58.3</v>
      </c>
      <c r="BO671">
        <v>37.1</v>
      </c>
      <c r="BP671">
        <v>205.292999999999</v>
      </c>
      <c r="BQ671">
        <v>147.843</v>
      </c>
      <c r="BR671">
        <v>91.8929999999999</v>
      </c>
      <c r="BS671">
        <v>4034.09756979999</v>
      </c>
      <c r="BT671">
        <v>2702.83206979999</v>
      </c>
      <c r="BU671">
        <v>1378.99726979999</v>
      </c>
      <c r="BV671">
        <v>69.8120682714663</v>
      </c>
      <c r="BW671">
        <v>2885.26025</v>
      </c>
      <c r="BX671">
        <v>0</v>
      </c>
      <c r="BY671" t="s">
        <v>403</v>
      </c>
      <c r="BZ671" t="s">
        <v>1769</v>
      </c>
    </row>
    <row r="672" spans="1:78">
      <c r="A672" s="4">
        <v>44181.6359027778</v>
      </c>
      <c r="B672" t="s">
        <v>78</v>
      </c>
      <c r="C672" s="4">
        <v>44181.6359027778</v>
      </c>
      <c r="D672" t="s">
        <v>79</v>
      </c>
      <c r="E672" t="s">
        <v>1437</v>
      </c>
      <c r="F672">
        <v>1</v>
      </c>
      <c r="G672">
        <v>2</v>
      </c>
      <c r="H672">
        <v>333</v>
      </c>
      <c r="I672">
        <v>5</v>
      </c>
      <c r="J672">
        <v>179.596</v>
      </c>
      <c r="K672">
        <v>179.786</v>
      </c>
      <c r="L672">
        <v>179.69</v>
      </c>
      <c r="M672">
        <v>39798</v>
      </c>
      <c r="N672">
        <v>39893</v>
      </c>
      <c r="O672">
        <v>39845</v>
      </c>
      <c r="P672">
        <v>1</v>
      </c>
      <c r="Q672">
        <v>3</v>
      </c>
      <c r="R672">
        <v>0</v>
      </c>
      <c r="S672">
        <v>0</v>
      </c>
      <c r="T672">
        <v>179.69</v>
      </c>
      <c r="U672">
        <v>3</v>
      </c>
      <c r="V672">
        <v>0</v>
      </c>
      <c r="W672">
        <v>0</v>
      </c>
      <c r="X672">
        <v>179.69</v>
      </c>
      <c r="Y672">
        <v>114</v>
      </c>
      <c r="Z672">
        <v>137</v>
      </c>
      <c r="AA672">
        <v>125</v>
      </c>
      <c r="AB672">
        <v>196</v>
      </c>
      <c r="AC672" s="6">
        <v>0.272222222222222</v>
      </c>
      <c r="AD672">
        <v>1</v>
      </c>
      <c r="AE672">
        <v>10.96</v>
      </c>
      <c r="AF672">
        <v>7.9</v>
      </c>
      <c r="AG672">
        <v>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0.1</v>
      </c>
      <c r="AQ672">
        <v>30</v>
      </c>
      <c r="AR672">
        <v>22</v>
      </c>
      <c r="AS672">
        <v>14</v>
      </c>
      <c r="AT672">
        <v>0</v>
      </c>
      <c r="AU672">
        <v>87.7922960069444</v>
      </c>
      <c r="AV672">
        <v>61.2559999999999</v>
      </c>
      <c r="AW672">
        <v>61.5379999999999</v>
      </c>
      <c r="AX672">
        <v>408.525406249999</v>
      </c>
      <c r="AY672">
        <v>368.553406249999</v>
      </c>
      <c r="AZ672">
        <v>200.277499999999</v>
      </c>
      <c r="BA672">
        <v>17789.3156918876</v>
      </c>
      <c r="BB672">
        <v>15436.2671367626</v>
      </c>
      <c r="BC672">
        <v>6483.23236112499</v>
      </c>
      <c r="BD672">
        <v>0.1</v>
      </c>
      <c r="BE672">
        <v>74.2</v>
      </c>
      <c r="BF672">
        <v>37.1</v>
      </c>
      <c r="BG672">
        <v>394.113666666666</v>
      </c>
      <c r="BH672">
        <v>248.646999999999</v>
      </c>
      <c r="BI672">
        <v>97.047</v>
      </c>
      <c r="BJ672">
        <v>10787.0945262444</v>
      </c>
      <c r="BK672">
        <v>6373.37738179999</v>
      </c>
      <c r="BL672">
        <v>1563.43468179999</v>
      </c>
      <c r="BM672">
        <v>0.1</v>
      </c>
      <c r="BN672">
        <v>74.2</v>
      </c>
      <c r="BO672">
        <v>37.1</v>
      </c>
      <c r="BP672">
        <v>408.524333333333</v>
      </c>
      <c r="BQ672">
        <v>273.024333333333</v>
      </c>
      <c r="BR672">
        <v>118.174333333333</v>
      </c>
      <c r="BS672">
        <v>12724.0141628666</v>
      </c>
      <c r="BT672">
        <v>7897.41547397777</v>
      </c>
      <c r="BU672">
        <v>2297.41694064444</v>
      </c>
      <c r="BV672">
        <v>79.6213053840151</v>
      </c>
      <c r="BW672">
        <v>4942.84946875</v>
      </c>
      <c r="BX672">
        <v>0</v>
      </c>
      <c r="BY672" t="s">
        <v>405</v>
      </c>
      <c r="BZ672" t="s">
        <v>1770</v>
      </c>
    </row>
    <row r="673" spans="1:78">
      <c r="A673" s="4">
        <v>44181.6359027778</v>
      </c>
      <c r="B673" t="s">
        <v>78</v>
      </c>
      <c r="C673" s="4">
        <v>44181.6359027778</v>
      </c>
      <c r="D673" t="s">
        <v>79</v>
      </c>
      <c r="E673" t="s">
        <v>1437</v>
      </c>
      <c r="F673">
        <v>1</v>
      </c>
      <c r="G673">
        <v>2</v>
      </c>
      <c r="H673">
        <v>334</v>
      </c>
      <c r="I673">
        <v>5</v>
      </c>
      <c r="J673">
        <v>179.906</v>
      </c>
      <c r="K673">
        <v>180.074</v>
      </c>
      <c r="L673">
        <v>179.99</v>
      </c>
      <c r="M673">
        <v>39953</v>
      </c>
      <c r="N673">
        <v>40037</v>
      </c>
      <c r="O673">
        <v>39995</v>
      </c>
      <c r="P673">
        <v>1</v>
      </c>
      <c r="Q673">
        <v>3</v>
      </c>
      <c r="R673">
        <v>0</v>
      </c>
      <c r="S673">
        <v>0</v>
      </c>
      <c r="T673">
        <v>179.99</v>
      </c>
      <c r="U673">
        <v>3</v>
      </c>
      <c r="V673">
        <v>0</v>
      </c>
      <c r="W673">
        <v>0</v>
      </c>
      <c r="X673">
        <v>179.99</v>
      </c>
      <c r="Y673">
        <v>117</v>
      </c>
      <c r="Z673">
        <v>136</v>
      </c>
      <c r="AA673">
        <v>126</v>
      </c>
      <c r="AB673">
        <v>198.4</v>
      </c>
      <c r="AC673" s="6">
        <v>0.275</v>
      </c>
      <c r="AD673">
        <v>1.1</v>
      </c>
      <c r="AE673">
        <v>10.96</v>
      </c>
      <c r="AF673">
        <v>7.9</v>
      </c>
      <c r="AG673">
        <v>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0.1</v>
      </c>
      <c r="AQ673">
        <v>46</v>
      </c>
      <c r="AR673">
        <v>34</v>
      </c>
      <c r="AS673">
        <v>12</v>
      </c>
      <c r="AT673">
        <v>0</v>
      </c>
      <c r="AU673">
        <v>93.9177960069444</v>
      </c>
      <c r="AV673">
        <v>30.5049999999999</v>
      </c>
      <c r="AW673">
        <v>28.0199999999999</v>
      </c>
      <c r="AX673">
        <v>294.342</v>
      </c>
      <c r="AY673">
        <v>199.871</v>
      </c>
      <c r="AZ673">
        <v>120.657</v>
      </c>
      <c r="BA673">
        <v>5572.47897999999</v>
      </c>
      <c r="BB673">
        <v>3362.333329</v>
      </c>
      <c r="BC673">
        <v>2574.890283</v>
      </c>
      <c r="BD673">
        <v>0.1</v>
      </c>
      <c r="BE673">
        <v>63.6</v>
      </c>
      <c r="BF673">
        <v>42.4</v>
      </c>
      <c r="BG673">
        <v>190.621333333333</v>
      </c>
      <c r="BH673">
        <v>95.9046666666668</v>
      </c>
      <c r="BI673">
        <v>54.9046666666666</v>
      </c>
      <c r="BJ673">
        <v>2378.55682435555</v>
      </c>
      <c r="BK673">
        <v>1008.27779102222</v>
      </c>
      <c r="BL673">
        <v>445.907479911111</v>
      </c>
      <c r="BM673">
        <v>0.1</v>
      </c>
      <c r="BN673">
        <v>74.2</v>
      </c>
      <c r="BO673">
        <v>37.1</v>
      </c>
      <c r="BP673">
        <v>170.035666666666</v>
      </c>
      <c r="BQ673">
        <v>127.469</v>
      </c>
      <c r="BR673">
        <v>47.7356666666666</v>
      </c>
      <c r="BS673">
        <v>2247.64124553333</v>
      </c>
      <c r="BT673">
        <v>1616.91240108888</v>
      </c>
      <c r="BU673">
        <v>382.049456644444</v>
      </c>
      <c r="BV673">
        <v>98.6122930335523</v>
      </c>
      <c r="BW673">
        <v>3326.42683333333</v>
      </c>
      <c r="BX673">
        <v>0</v>
      </c>
      <c r="BY673" t="s">
        <v>407</v>
      </c>
      <c r="BZ673" t="s">
        <v>1771</v>
      </c>
    </row>
    <row r="674" spans="1:78">
      <c r="A674" s="4">
        <v>44181.6359027778</v>
      </c>
      <c r="B674" t="s">
        <v>78</v>
      </c>
      <c r="C674" s="4">
        <v>44181.6359027778</v>
      </c>
      <c r="D674" t="s">
        <v>79</v>
      </c>
      <c r="E674" t="s">
        <v>1437</v>
      </c>
      <c r="F674">
        <v>1</v>
      </c>
      <c r="G674">
        <v>2</v>
      </c>
      <c r="H674">
        <v>335</v>
      </c>
      <c r="I674">
        <v>5</v>
      </c>
      <c r="J674">
        <v>180.192</v>
      </c>
      <c r="K674">
        <v>180.406</v>
      </c>
      <c r="L674">
        <v>180.298</v>
      </c>
      <c r="M674">
        <v>40096</v>
      </c>
      <c r="N674">
        <v>40203</v>
      </c>
      <c r="O674">
        <v>40149</v>
      </c>
      <c r="P674">
        <v>1</v>
      </c>
      <c r="Q674">
        <v>3</v>
      </c>
      <c r="R674">
        <v>0</v>
      </c>
      <c r="S674">
        <v>0</v>
      </c>
      <c r="T674">
        <v>180.298</v>
      </c>
      <c r="U674">
        <v>3</v>
      </c>
      <c r="V674">
        <v>0</v>
      </c>
      <c r="W674">
        <v>0</v>
      </c>
      <c r="X674">
        <v>180.298</v>
      </c>
      <c r="Y674">
        <v>112</v>
      </c>
      <c r="Z674">
        <v>139</v>
      </c>
      <c r="AA674">
        <v>125</v>
      </c>
      <c r="AB674">
        <v>196.8</v>
      </c>
      <c r="AC674" s="6">
        <v>0.272916666666667</v>
      </c>
      <c r="AD674">
        <v>1.1</v>
      </c>
      <c r="AE674">
        <v>10.96</v>
      </c>
      <c r="AF674">
        <v>7.9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0.1</v>
      </c>
      <c r="AQ674">
        <v>74</v>
      </c>
      <c r="AR674">
        <v>68</v>
      </c>
      <c r="AS674">
        <v>62</v>
      </c>
      <c r="AT674">
        <v>42</v>
      </c>
      <c r="AU674">
        <v>70.1732960069444</v>
      </c>
      <c r="AV674">
        <v>64.5089999999999</v>
      </c>
      <c r="AW674">
        <v>64.7429999999999</v>
      </c>
      <c r="AX674">
        <v>1883.57074999999</v>
      </c>
      <c r="AY674">
        <v>1582.52774999999</v>
      </c>
      <c r="AZ674">
        <v>1149.16825</v>
      </c>
      <c r="BA674">
        <v>108986.639279062</v>
      </c>
      <c r="BB674">
        <v>80390.1441350624</v>
      </c>
      <c r="BC674">
        <v>44610.8751243125</v>
      </c>
      <c r="BD674">
        <v>0.1</v>
      </c>
      <c r="BE674">
        <v>95.4</v>
      </c>
      <c r="BF674">
        <v>53</v>
      </c>
      <c r="BG674">
        <v>485.459666666666</v>
      </c>
      <c r="BH674">
        <v>255.376333333333</v>
      </c>
      <c r="BI674">
        <v>114.609666666666</v>
      </c>
      <c r="BJ674">
        <v>11467.7680586888</v>
      </c>
      <c r="BK674">
        <v>5061.49510313332</v>
      </c>
      <c r="BL674">
        <v>1483.5821809111</v>
      </c>
      <c r="BM674">
        <v>0.1</v>
      </c>
      <c r="BN674">
        <v>95.4</v>
      </c>
      <c r="BO674">
        <v>47.7</v>
      </c>
      <c r="BP674">
        <v>690.972</v>
      </c>
      <c r="BQ674">
        <v>456.155333333333</v>
      </c>
      <c r="BR674">
        <v>161.171999999999</v>
      </c>
      <c r="BS674">
        <v>25835.6666279111</v>
      </c>
      <c r="BT674">
        <v>15641.3281279111</v>
      </c>
      <c r="BU674">
        <v>3237.33180568888</v>
      </c>
      <c r="BV674">
        <v>154.066786496807</v>
      </c>
      <c r="BW674">
        <v>23101.2043541666</v>
      </c>
      <c r="BX674">
        <v>0</v>
      </c>
      <c r="BY674" t="s">
        <v>409</v>
      </c>
      <c r="BZ674" t="s">
        <v>1772</v>
      </c>
    </row>
    <row r="675" spans="1:78">
      <c r="A675" s="4">
        <v>44181.6359027778</v>
      </c>
      <c r="B675" t="s">
        <v>78</v>
      </c>
      <c r="C675" s="4">
        <v>44181.6359027778</v>
      </c>
      <c r="D675" t="s">
        <v>79</v>
      </c>
      <c r="E675" t="s">
        <v>1437</v>
      </c>
      <c r="F675">
        <v>1</v>
      </c>
      <c r="G675">
        <v>2</v>
      </c>
      <c r="H675">
        <v>336</v>
      </c>
      <c r="I675">
        <v>5</v>
      </c>
      <c r="J675">
        <v>180.514</v>
      </c>
      <c r="K675">
        <v>180.694</v>
      </c>
      <c r="L675">
        <v>180.604</v>
      </c>
      <c r="M675">
        <v>40257</v>
      </c>
      <c r="N675">
        <v>40347</v>
      </c>
      <c r="O675">
        <v>40302</v>
      </c>
      <c r="P675">
        <v>1</v>
      </c>
      <c r="Q675">
        <v>3</v>
      </c>
      <c r="R675">
        <v>0</v>
      </c>
      <c r="S675">
        <v>0</v>
      </c>
      <c r="T675">
        <v>180.604</v>
      </c>
      <c r="U675">
        <v>3</v>
      </c>
      <c r="V675">
        <v>0</v>
      </c>
      <c r="W675">
        <v>0</v>
      </c>
      <c r="X675">
        <v>180.604</v>
      </c>
      <c r="Y675">
        <v>116</v>
      </c>
      <c r="Z675">
        <v>138</v>
      </c>
      <c r="AA675">
        <v>127</v>
      </c>
      <c r="AB675">
        <v>200.9</v>
      </c>
      <c r="AC675" s="6">
        <v>0.278472222222222</v>
      </c>
      <c r="AD675">
        <v>1.1</v>
      </c>
      <c r="AE675">
        <v>10.96</v>
      </c>
      <c r="AF675">
        <v>7.9</v>
      </c>
      <c r="AG675">
        <v>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0.1</v>
      </c>
      <c r="AQ675">
        <v>24</v>
      </c>
      <c r="AR675">
        <v>18</v>
      </c>
      <c r="AS675">
        <v>12</v>
      </c>
      <c r="AT675">
        <v>0</v>
      </c>
      <c r="AU675">
        <v>90.4122960069444</v>
      </c>
      <c r="AV675">
        <v>56.0069999999999</v>
      </c>
      <c r="AW675">
        <v>55.0369999999999</v>
      </c>
      <c r="AX675">
        <v>284.711749999999</v>
      </c>
      <c r="AY675">
        <v>263.720749999999</v>
      </c>
      <c r="AZ675">
        <v>169.530749999999</v>
      </c>
      <c r="BA675">
        <v>11681.3682153124</v>
      </c>
      <c r="BB675">
        <v>10584.4093913124</v>
      </c>
      <c r="BC675">
        <v>5496.18395281249</v>
      </c>
      <c r="BD675">
        <v>0.1</v>
      </c>
      <c r="BE675">
        <v>68.9</v>
      </c>
      <c r="BF675">
        <v>37.1</v>
      </c>
      <c r="BG675">
        <v>327.091999999999</v>
      </c>
      <c r="BH675">
        <v>214.675333333333</v>
      </c>
      <c r="BI675">
        <v>80.142</v>
      </c>
      <c r="BJ675">
        <v>7619.0060839111</v>
      </c>
      <c r="BK675">
        <v>4851.89571724444</v>
      </c>
      <c r="BL675">
        <v>1127.4332728</v>
      </c>
      <c r="BM675">
        <v>0.1</v>
      </c>
      <c r="BN675">
        <v>74.2</v>
      </c>
      <c r="BO675">
        <v>42.4</v>
      </c>
      <c r="BP675">
        <v>323.241458333333</v>
      </c>
      <c r="BQ675">
        <v>228.558124999999</v>
      </c>
      <c r="BR675">
        <v>137.174791666666</v>
      </c>
      <c r="BS675">
        <v>8322.85876684895</v>
      </c>
      <c r="BT675">
        <v>5583.15309323784</v>
      </c>
      <c r="BU675">
        <v>2739.70831546006</v>
      </c>
      <c r="BV675">
        <v>105.87024212412</v>
      </c>
      <c r="BW675">
        <v>4248.09879166666</v>
      </c>
      <c r="BX675">
        <v>0</v>
      </c>
      <c r="BY675" t="s">
        <v>411</v>
      </c>
      <c r="BZ675" t="s">
        <v>1773</v>
      </c>
    </row>
    <row r="676" spans="1:78">
      <c r="A676" s="4">
        <v>44181.6359027778</v>
      </c>
      <c r="B676" t="s">
        <v>78</v>
      </c>
      <c r="C676" s="4">
        <v>44181.6359027778</v>
      </c>
      <c r="D676" t="s">
        <v>79</v>
      </c>
      <c r="E676" t="s">
        <v>1437</v>
      </c>
      <c r="F676">
        <v>1</v>
      </c>
      <c r="G676">
        <v>2</v>
      </c>
      <c r="H676">
        <v>337</v>
      </c>
      <c r="I676">
        <v>5</v>
      </c>
      <c r="J676">
        <v>180.792</v>
      </c>
      <c r="K676">
        <v>181.002</v>
      </c>
      <c r="L676">
        <v>180.896</v>
      </c>
      <c r="M676">
        <v>40396</v>
      </c>
      <c r="N676">
        <v>40501</v>
      </c>
      <c r="O676">
        <v>40448</v>
      </c>
      <c r="P676">
        <v>1</v>
      </c>
      <c r="Q676">
        <v>3</v>
      </c>
      <c r="R676">
        <v>0</v>
      </c>
      <c r="S676">
        <v>0</v>
      </c>
      <c r="T676">
        <v>180.896</v>
      </c>
      <c r="U676">
        <v>3</v>
      </c>
      <c r="V676">
        <v>0</v>
      </c>
      <c r="W676">
        <v>0</v>
      </c>
      <c r="X676">
        <v>180.896</v>
      </c>
      <c r="Y676">
        <v>116</v>
      </c>
      <c r="Z676">
        <v>138</v>
      </c>
      <c r="AA676">
        <v>127</v>
      </c>
      <c r="AB676">
        <v>201.1</v>
      </c>
      <c r="AC676" s="6">
        <v>0.279166666666667</v>
      </c>
      <c r="AD676">
        <v>1</v>
      </c>
      <c r="AE676">
        <v>10.96</v>
      </c>
      <c r="AF676">
        <v>7.9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0.1</v>
      </c>
      <c r="AQ676">
        <v>30</v>
      </c>
      <c r="AR676">
        <v>20</v>
      </c>
      <c r="AS676">
        <v>10</v>
      </c>
      <c r="AT676">
        <v>0</v>
      </c>
      <c r="AU676">
        <v>84.4192960069444</v>
      </c>
      <c r="AV676">
        <v>53.5049999999999</v>
      </c>
      <c r="AW676">
        <v>53.5389999999999</v>
      </c>
      <c r="AX676">
        <v>293.14275</v>
      </c>
      <c r="AY676">
        <v>242.859749999999</v>
      </c>
      <c r="AZ676">
        <v>100.243</v>
      </c>
      <c r="BA676">
        <v>10528.0921163124</v>
      </c>
      <c r="BB676">
        <v>8262.37691481249</v>
      </c>
      <c r="BC676">
        <v>2363.64495699999</v>
      </c>
      <c r="BD676">
        <v>0.1</v>
      </c>
      <c r="BE676">
        <v>68.9</v>
      </c>
      <c r="BF676">
        <v>37.1</v>
      </c>
      <c r="BG676">
        <v>292.749</v>
      </c>
      <c r="BH676">
        <v>200.315666666666</v>
      </c>
      <c r="BI676">
        <v>79.8489999999999</v>
      </c>
      <c r="BJ676">
        <v>6511.70208464444</v>
      </c>
      <c r="BK676">
        <v>4318.33271797777</v>
      </c>
      <c r="BL676">
        <v>1119.35884019999</v>
      </c>
      <c r="BM676">
        <v>0.1</v>
      </c>
      <c r="BN676">
        <v>68.9</v>
      </c>
      <c r="BO676">
        <v>37.1</v>
      </c>
      <c r="BP676">
        <v>338.381333333333</v>
      </c>
      <c r="BQ676">
        <v>196.431333333333</v>
      </c>
      <c r="BR676">
        <v>70.0479999999999</v>
      </c>
      <c r="BS676">
        <v>7484.64552302222</v>
      </c>
      <c r="BT676">
        <v>4020.29304524444</v>
      </c>
      <c r="BU676">
        <v>869.347500799999</v>
      </c>
      <c r="BV676">
        <v>173.357795622696</v>
      </c>
      <c r="BW676">
        <v>7707.69133333333</v>
      </c>
      <c r="BX676">
        <v>0</v>
      </c>
      <c r="BY676" t="s">
        <v>413</v>
      </c>
      <c r="BZ676" t="s">
        <v>1774</v>
      </c>
    </row>
    <row r="677" spans="1:78">
      <c r="A677" s="4">
        <v>44181.6359027778</v>
      </c>
      <c r="B677" t="s">
        <v>78</v>
      </c>
      <c r="C677" s="4">
        <v>44181.6359027778</v>
      </c>
      <c r="D677" t="s">
        <v>79</v>
      </c>
      <c r="E677" t="s">
        <v>1437</v>
      </c>
      <c r="F677">
        <v>1</v>
      </c>
      <c r="G677">
        <v>2</v>
      </c>
      <c r="H677">
        <v>338</v>
      </c>
      <c r="I677">
        <v>5</v>
      </c>
      <c r="J677">
        <v>181.104</v>
      </c>
      <c r="K677">
        <v>181.278</v>
      </c>
      <c r="L677">
        <v>181.19</v>
      </c>
      <c r="M677">
        <v>40552</v>
      </c>
      <c r="N677">
        <v>40639</v>
      </c>
      <c r="O677">
        <v>40595</v>
      </c>
      <c r="P677">
        <v>1</v>
      </c>
      <c r="Q677">
        <v>3</v>
      </c>
      <c r="R677">
        <v>0</v>
      </c>
      <c r="S677">
        <v>0</v>
      </c>
      <c r="T677">
        <v>181.19</v>
      </c>
      <c r="U677">
        <v>3</v>
      </c>
      <c r="V677">
        <v>0</v>
      </c>
      <c r="W677">
        <v>0</v>
      </c>
      <c r="X677">
        <v>181.19</v>
      </c>
      <c r="Y677">
        <v>121</v>
      </c>
      <c r="Z677">
        <v>137</v>
      </c>
      <c r="AA677">
        <v>129</v>
      </c>
      <c r="AB677">
        <v>205.3</v>
      </c>
      <c r="AC677" s="6">
        <v>0.284722222222222</v>
      </c>
      <c r="AD677">
        <v>1</v>
      </c>
      <c r="AE677">
        <v>10.96</v>
      </c>
      <c r="AF677">
        <v>7.9</v>
      </c>
      <c r="AG677">
        <v>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 t="s">
        <v>415</v>
      </c>
      <c r="BZ677" t="s">
        <v>1775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Z846"/>
  <sheetViews>
    <sheetView topLeftCell="BH1" workbookViewId="0">
      <selection activeCell="BS24" sqref="BS24"/>
    </sheetView>
  </sheetViews>
  <sheetFormatPr defaultColWidth="9" defaultRowHeight="12.4"/>
  <sheetData>
    <row r="1" spans="1:7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>
      <c r="A2" s="4">
        <v>44181.3947222222</v>
      </c>
      <c r="B2" t="s">
        <v>78</v>
      </c>
      <c r="C2" s="4">
        <v>44181.3947222222</v>
      </c>
      <c r="D2" t="s">
        <v>79</v>
      </c>
      <c r="E2" t="s">
        <v>1776</v>
      </c>
      <c r="F2">
        <v>1</v>
      </c>
      <c r="G2">
        <v>1</v>
      </c>
      <c r="H2">
        <v>1</v>
      </c>
      <c r="I2">
        <v>5</v>
      </c>
      <c r="J2">
        <v>15.602</v>
      </c>
      <c r="K2">
        <v>15.764</v>
      </c>
      <c r="L2">
        <v>15.682</v>
      </c>
      <c r="M2">
        <v>7801</v>
      </c>
      <c r="N2">
        <v>7882</v>
      </c>
      <c r="O2">
        <v>7841</v>
      </c>
      <c r="P2">
        <v>1</v>
      </c>
      <c r="Q2">
        <v>3</v>
      </c>
      <c r="R2">
        <v>0</v>
      </c>
      <c r="S2">
        <v>0</v>
      </c>
      <c r="T2">
        <v>15.682</v>
      </c>
      <c r="U2">
        <v>3</v>
      </c>
      <c r="V2">
        <v>0</v>
      </c>
      <c r="W2">
        <v>0</v>
      </c>
      <c r="X2">
        <v>15.682</v>
      </c>
      <c r="Y2">
        <v>172</v>
      </c>
      <c r="Z2">
        <v>5</v>
      </c>
      <c r="AA2">
        <v>178</v>
      </c>
      <c r="AB2">
        <v>13.8</v>
      </c>
      <c r="AC2" s="6">
        <v>0.01875</v>
      </c>
      <c r="AD2">
        <v>1.6</v>
      </c>
      <c r="AE2">
        <v>13.35</v>
      </c>
      <c r="AF2">
        <v>7.9</v>
      </c>
      <c r="AG2">
        <v>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46</v>
      </c>
      <c r="AR2">
        <v>38</v>
      </c>
      <c r="AS2">
        <v>32</v>
      </c>
      <c r="AT2">
        <v>10</v>
      </c>
      <c r="AU2">
        <v>95.0575833333333</v>
      </c>
      <c r="AV2">
        <v>20.51</v>
      </c>
      <c r="AW2">
        <v>21.4919999999999</v>
      </c>
      <c r="AX2">
        <v>322.587</v>
      </c>
      <c r="AY2">
        <v>281.824</v>
      </c>
      <c r="AZ2">
        <v>184.556</v>
      </c>
      <c r="BA2">
        <v>5960.05323499999</v>
      </c>
      <c r="BB2">
        <v>4901.23649799999</v>
      </c>
      <c r="BC2">
        <v>2342.35429599999</v>
      </c>
      <c r="BD2">
        <v>0.1</v>
      </c>
      <c r="BE2">
        <v>53</v>
      </c>
      <c r="BF2">
        <v>42.4</v>
      </c>
      <c r="BG2">
        <v>52.8496666666668</v>
      </c>
      <c r="BH2">
        <v>37.7996666666667</v>
      </c>
      <c r="BI2">
        <v>27.6830000000001</v>
      </c>
      <c r="BJ2">
        <v>250.440868911112</v>
      </c>
      <c r="BK2">
        <v>169.358368911111</v>
      </c>
      <c r="BL2">
        <v>109.2475578</v>
      </c>
      <c r="BM2">
        <v>0.1</v>
      </c>
      <c r="BN2">
        <v>53</v>
      </c>
      <c r="BO2">
        <v>47.7</v>
      </c>
      <c r="BP2">
        <v>93.9122222222222</v>
      </c>
      <c r="BQ2">
        <v>65.4066666666666</v>
      </c>
      <c r="BR2">
        <v>62.44</v>
      </c>
      <c r="BS2">
        <v>805.649550864197</v>
      </c>
      <c r="BT2">
        <v>507.553964444444</v>
      </c>
      <c r="BU2">
        <v>498.752853333333</v>
      </c>
      <c r="BV2">
        <v>138.26404108072</v>
      </c>
      <c r="BW2">
        <v>2562.308</v>
      </c>
      <c r="BX2">
        <v>0</v>
      </c>
      <c r="BY2" t="s">
        <v>81</v>
      </c>
      <c r="BZ2" t="s">
        <v>1777</v>
      </c>
    </row>
    <row r="3" spans="1:78">
      <c r="A3" s="4">
        <v>44181.3947222222</v>
      </c>
      <c r="B3" t="s">
        <v>78</v>
      </c>
      <c r="C3" s="4">
        <v>44181.3947222222</v>
      </c>
      <c r="D3" t="s">
        <v>79</v>
      </c>
      <c r="E3" t="s">
        <v>1776</v>
      </c>
      <c r="F3">
        <v>1</v>
      </c>
      <c r="G3">
        <v>1</v>
      </c>
      <c r="H3">
        <v>2</v>
      </c>
      <c r="I3">
        <v>5</v>
      </c>
      <c r="J3">
        <v>15.596</v>
      </c>
      <c r="K3">
        <v>15.744</v>
      </c>
      <c r="L3">
        <v>15.67</v>
      </c>
      <c r="M3">
        <v>7798</v>
      </c>
      <c r="N3">
        <v>7872</v>
      </c>
      <c r="O3">
        <v>7835</v>
      </c>
      <c r="P3">
        <v>1</v>
      </c>
      <c r="Q3">
        <v>3</v>
      </c>
      <c r="R3">
        <v>0</v>
      </c>
      <c r="S3">
        <v>0</v>
      </c>
      <c r="T3">
        <v>15.67</v>
      </c>
      <c r="U3">
        <v>3</v>
      </c>
      <c r="V3">
        <v>0</v>
      </c>
      <c r="W3">
        <v>0</v>
      </c>
      <c r="X3">
        <v>15.67</v>
      </c>
      <c r="Y3">
        <v>81</v>
      </c>
      <c r="Z3">
        <v>96</v>
      </c>
      <c r="AA3">
        <v>88</v>
      </c>
      <c r="AB3">
        <v>193.8</v>
      </c>
      <c r="AC3" s="6">
        <v>0.26875</v>
      </c>
      <c r="AD3">
        <v>1.6</v>
      </c>
      <c r="AE3">
        <v>13.35</v>
      </c>
      <c r="AF3">
        <v>7.9</v>
      </c>
      <c r="AG3">
        <v>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42</v>
      </c>
      <c r="AR3">
        <v>36</v>
      </c>
      <c r="AS3">
        <v>34</v>
      </c>
      <c r="AT3">
        <v>20</v>
      </c>
      <c r="AU3">
        <v>97.4370833333333</v>
      </c>
      <c r="AV3">
        <v>21.755</v>
      </c>
      <c r="AW3">
        <v>20.994</v>
      </c>
      <c r="AX3">
        <v>327.722999999999</v>
      </c>
      <c r="AY3">
        <v>313.715</v>
      </c>
      <c r="AZ3">
        <v>237.233</v>
      </c>
      <c r="BA3">
        <v>6369.65769899999</v>
      </c>
      <c r="BB3">
        <v>6041.466745</v>
      </c>
      <c r="BC3">
        <v>3700.488693</v>
      </c>
      <c r="BD3">
        <v>0.1</v>
      </c>
      <c r="BE3">
        <v>53</v>
      </c>
      <c r="BF3">
        <v>37.1</v>
      </c>
      <c r="BG3">
        <v>105.817333333333</v>
      </c>
      <c r="BH3">
        <v>60.0339999999999</v>
      </c>
      <c r="BI3">
        <v>30.634</v>
      </c>
      <c r="BJ3">
        <v>861.915686755557</v>
      </c>
      <c r="BK3">
        <v>447.403231199999</v>
      </c>
      <c r="BL3">
        <v>148.3904312</v>
      </c>
      <c r="BM3">
        <v>0.1</v>
      </c>
      <c r="BN3">
        <v>53</v>
      </c>
      <c r="BO3">
        <v>47.7</v>
      </c>
      <c r="BP3">
        <v>143.987</v>
      </c>
      <c r="BQ3">
        <v>89.5536666666666</v>
      </c>
      <c r="BR3">
        <v>57.9036666666666</v>
      </c>
      <c r="BS3">
        <v>1677.48885157777</v>
      </c>
      <c r="BT3">
        <v>947.854984911111</v>
      </c>
      <c r="BU3">
        <v>434.626084911111</v>
      </c>
      <c r="BV3">
        <v>77.7003176278298</v>
      </c>
      <c r="BW3">
        <v>2884.61266666666</v>
      </c>
      <c r="BX3">
        <v>0</v>
      </c>
      <c r="BY3" t="s">
        <v>83</v>
      </c>
      <c r="BZ3" t="s">
        <v>1778</v>
      </c>
    </row>
    <row r="4" spans="1:78">
      <c r="A4" s="4">
        <v>44181.3947222222</v>
      </c>
      <c r="B4" t="s">
        <v>78</v>
      </c>
      <c r="C4" s="4">
        <v>44181.3947222222</v>
      </c>
      <c r="D4" t="s">
        <v>79</v>
      </c>
      <c r="E4" t="s">
        <v>1776</v>
      </c>
      <c r="F4">
        <v>1</v>
      </c>
      <c r="G4">
        <v>1</v>
      </c>
      <c r="H4">
        <v>3</v>
      </c>
      <c r="I4">
        <v>5</v>
      </c>
      <c r="J4">
        <v>16.12</v>
      </c>
      <c r="K4">
        <v>16.23</v>
      </c>
      <c r="L4">
        <v>16.174</v>
      </c>
      <c r="M4">
        <v>8060</v>
      </c>
      <c r="N4">
        <v>8115</v>
      </c>
      <c r="O4">
        <v>8087</v>
      </c>
      <c r="P4">
        <v>1</v>
      </c>
      <c r="Q4">
        <v>3</v>
      </c>
      <c r="R4">
        <v>0</v>
      </c>
      <c r="S4">
        <v>0</v>
      </c>
      <c r="T4">
        <v>16.174</v>
      </c>
      <c r="U4">
        <v>3</v>
      </c>
      <c r="V4">
        <v>0</v>
      </c>
      <c r="W4">
        <v>0</v>
      </c>
      <c r="X4">
        <v>16.174</v>
      </c>
      <c r="Y4">
        <v>175</v>
      </c>
      <c r="Z4">
        <v>2</v>
      </c>
      <c r="AA4">
        <v>178</v>
      </c>
      <c r="AB4">
        <v>15</v>
      </c>
      <c r="AC4" s="6">
        <v>0.0208333333333333</v>
      </c>
      <c r="AD4">
        <v>1.6</v>
      </c>
      <c r="AE4">
        <v>13.35</v>
      </c>
      <c r="AF4">
        <v>7.9</v>
      </c>
      <c r="AG4">
        <v>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90</v>
      </c>
      <c r="AR4">
        <v>54</v>
      </c>
      <c r="AS4">
        <v>46</v>
      </c>
      <c r="AT4">
        <v>38</v>
      </c>
      <c r="AU4">
        <v>100.803583333333</v>
      </c>
      <c r="AV4">
        <v>0.771</v>
      </c>
      <c r="AW4">
        <v>2.49499999999999</v>
      </c>
      <c r="AX4">
        <v>109.160999999999</v>
      </c>
      <c r="AY4">
        <v>68.7959999999998</v>
      </c>
      <c r="AZ4">
        <v>20.4840000000001</v>
      </c>
      <c r="BA4">
        <v>282.416946999998</v>
      </c>
      <c r="BB4">
        <v>189.501449999999</v>
      </c>
      <c r="BC4">
        <v>29.6561440000001</v>
      </c>
      <c r="BD4">
        <v>0.1</v>
      </c>
      <c r="BE4">
        <v>26.5</v>
      </c>
      <c r="BF4">
        <v>26.5</v>
      </c>
      <c r="BG4">
        <v>6.83986666666665</v>
      </c>
      <c r="BH4">
        <v>3.1732</v>
      </c>
      <c r="BI4">
        <v>4.50653333333339</v>
      </c>
      <c r="BJ4">
        <v>7.05573011555556</v>
      </c>
      <c r="BK4">
        <v>2.17419678222223</v>
      </c>
      <c r="BL4">
        <v>4.51188567111122</v>
      </c>
      <c r="BM4">
        <v>0.1</v>
      </c>
      <c r="BN4">
        <v>31.8</v>
      </c>
      <c r="BO4">
        <v>42.4</v>
      </c>
      <c r="BP4">
        <v>5.62226666666667</v>
      </c>
      <c r="BQ4">
        <v>4.97226666666667</v>
      </c>
      <c r="BR4">
        <v>5.62226666666667</v>
      </c>
      <c r="BS4">
        <v>4.62439895111112</v>
      </c>
      <c r="BT4">
        <v>4.40189895111112</v>
      </c>
      <c r="BU4">
        <v>4.62439895111112</v>
      </c>
      <c r="BV4">
        <v>142.271909202216</v>
      </c>
      <c r="BW4">
        <v>245.801999999999</v>
      </c>
      <c r="BX4">
        <v>0</v>
      </c>
      <c r="BY4" t="s">
        <v>85</v>
      </c>
      <c r="BZ4" t="s">
        <v>1779</v>
      </c>
    </row>
    <row r="5" spans="1:78">
      <c r="A5" s="4">
        <v>44181.3947222222</v>
      </c>
      <c r="B5" t="s">
        <v>78</v>
      </c>
      <c r="C5" s="4">
        <v>44181.3947222222</v>
      </c>
      <c r="D5" t="s">
        <v>79</v>
      </c>
      <c r="E5" t="s">
        <v>1776</v>
      </c>
      <c r="F5">
        <v>1</v>
      </c>
      <c r="G5">
        <v>1</v>
      </c>
      <c r="H5">
        <v>4</v>
      </c>
      <c r="I5">
        <v>5</v>
      </c>
      <c r="J5">
        <v>16.628</v>
      </c>
      <c r="K5">
        <v>16.758</v>
      </c>
      <c r="L5">
        <v>16.692</v>
      </c>
      <c r="M5">
        <v>8314</v>
      </c>
      <c r="N5">
        <v>8379</v>
      </c>
      <c r="O5">
        <v>8346</v>
      </c>
      <c r="P5">
        <v>1</v>
      </c>
      <c r="Q5">
        <v>3</v>
      </c>
      <c r="R5">
        <v>0</v>
      </c>
      <c r="S5">
        <v>0</v>
      </c>
      <c r="T5">
        <v>16.692</v>
      </c>
      <c r="U5">
        <v>3</v>
      </c>
      <c r="V5">
        <v>0</v>
      </c>
      <c r="W5">
        <v>0</v>
      </c>
      <c r="X5">
        <v>16.692</v>
      </c>
      <c r="Y5">
        <v>174</v>
      </c>
      <c r="Z5">
        <v>2</v>
      </c>
      <c r="AA5">
        <v>178</v>
      </c>
      <c r="AB5">
        <v>16.8</v>
      </c>
      <c r="AC5" s="6">
        <v>0.0229166666666667</v>
      </c>
      <c r="AD5">
        <v>1.6</v>
      </c>
      <c r="AE5">
        <v>13.35</v>
      </c>
      <c r="AF5">
        <v>7.9</v>
      </c>
      <c r="AG5">
        <v>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30</v>
      </c>
      <c r="AR5">
        <v>18</v>
      </c>
      <c r="AS5">
        <v>12</v>
      </c>
      <c r="AT5">
        <v>0</v>
      </c>
      <c r="AU5">
        <v>98.9300833333333</v>
      </c>
      <c r="AV5">
        <v>17.7579999999999</v>
      </c>
      <c r="AW5">
        <v>15.7749999999999</v>
      </c>
      <c r="AX5">
        <v>111.896</v>
      </c>
      <c r="AY5">
        <v>84.167</v>
      </c>
      <c r="AZ5">
        <v>53.7069999999999</v>
      </c>
      <c r="BA5">
        <v>1440.750532</v>
      </c>
      <c r="BB5">
        <v>1046.64396099999</v>
      </c>
      <c r="BC5">
        <v>534.881934999999</v>
      </c>
      <c r="BD5">
        <v>0.1</v>
      </c>
      <c r="BE5">
        <v>31.8</v>
      </c>
      <c r="BF5">
        <v>31.8</v>
      </c>
      <c r="BG5">
        <v>41.2256</v>
      </c>
      <c r="BH5">
        <v>23.9089333333332</v>
      </c>
      <c r="BI5">
        <v>19.6089333333333</v>
      </c>
      <c r="BJ5">
        <v>235.801488284445</v>
      </c>
      <c r="BK5">
        <v>108.272481617777</v>
      </c>
      <c r="BL5">
        <v>77.0846771733334</v>
      </c>
      <c r="BM5">
        <v>0.1</v>
      </c>
      <c r="BN5">
        <v>37.1</v>
      </c>
      <c r="BO5">
        <v>37.1</v>
      </c>
      <c r="BP5">
        <v>57.7270222222222</v>
      </c>
      <c r="BQ5">
        <v>37.9492444444444</v>
      </c>
      <c r="BR5">
        <v>28.1714666666666</v>
      </c>
      <c r="BS5">
        <v>429.170733661234</v>
      </c>
      <c r="BT5">
        <v>242.819266994567</v>
      </c>
      <c r="BU5">
        <v>147.90416576</v>
      </c>
      <c r="BV5">
        <v>26.0241028275928</v>
      </c>
      <c r="BW5">
        <v>759.571333333333</v>
      </c>
      <c r="BX5">
        <v>0</v>
      </c>
      <c r="BY5" t="s">
        <v>97</v>
      </c>
      <c r="BZ5" t="s">
        <v>1780</v>
      </c>
    </row>
    <row r="6" spans="1:78">
      <c r="A6" s="4">
        <v>44181.3947222222</v>
      </c>
      <c r="B6" t="s">
        <v>78</v>
      </c>
      <c r="C6" s="4">
        <v>44181.3947222222</v>
      </c>
      <c r="D6" t="s">
        <v>79</v>
      </c>
      <c r="E6" t="s">
        <v>1776</v>
      </c>
      <c r="F6">
        <v>1</v>
      </c>
      <c r="G6">
        <v>1</v>
      </c>
      <c r="H6">
        <v>5</v>
      </c>
      <c r="I6">
        <v>5</v>
      </c>
      <c r="J6">
        <v>17.134</v>
      </c>
      <c r="K6">
        <v>17.256</v>
      </c>
      <c r="L6">
        <v>17.194</v>
      </c>
      <c r="M6">
        <v>8567</v>
      </c>
      <c r="N6">
        <v>8628</v>
      </c>
      <c r="O6">
        <v>8597</v>
      </c>
      <c r="P6">
        <v>1</v>
      </c>
      <c r="Q6">
        <v>3</v>
      </c>
      <c r="R6">
        <v>0</v>
      </c>
      <c r="S6">
        <v>0</v>
      </c>
      <c r="T6">
        <v>17.194</v>
      </c>
      <c r="U6">
        <v>3</v>
      </c>
      <c r="V6">
        <v>0</v>
      </c>
      <c r="W6">
        <v>0</v>
      </c>
      <c r="X6">
        <v>17.194</v>
      </c>
      <c r="Y6">
        <v>173</v>
      </c>
      <c r="Z6">
        <v>3</v>
      </c>
      <c r="AA6">
        <v>178</v>
      </c>
      <c r="AB6">
        <v>17.8</v>
      </c>
      <c r="AC6" s="6">
        <v>0.0243055555555556</v>
      </c>
      <c r="AD6">
        <v>1.6</v>
      </c>
      <c r="AE6">
        <v>13.35</v>
      </c>
      <c r="AF6">
        <v>7.9</v>
      </c>
      <c r="AG6">
        <v>3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</v>
      </c>
      <c r="AQ6">
        <v>28</v>
      </c>
      <c r="AR6">
        <v>20</v>
      </c>
      <c r="AS6">
        <v>12</v>
      </c>
      <c r="AT6">
        <v>0</v>
      </c>
      <c r="AU6">
        <v>99.1790833333333</v>
      </c>
      <c r="AV6">
        <v>19.258</v>
      </c>
      <c r="AW6">
        <v>20.275</v>
      </c>
      <c r="AX6">
        <v>125.674</v>
      </c>
      <c r="AY6">
        <v>98.631</v>
      </c>
      <c r="AZ6">
        <v>46.9279999999999</v>
      </c>
      <c r="BA6">
        <v>1826.877084</v>
      </c>
      <c r="BB6">
        <v>1379.411361</v>
      </c>
      <c r="BC6">
        <v>452.590543999999</v>
      </c>
      <c r="BD6">
        <v>0.1</v>
      </c>
      <c r="BE6">
        <v>42.4</v>
      </c>
      <c r="BF6">
        <v>42.4</v>
      </c>
      <c r="BG6">
        <v>67.4476666666667</v>
      </c>
      <c r="BH6">
        <v>44.081</v>
      </c>
      <c r="BI6">
        <v>37.731</v>
      </c>
      <c r="BJ6">
        <v>529.917729977778</v>
      </c>
      <c r="BK6">
        <v>298.9259522</v>
      </c>
      <c r="BL6">
        <v>223.9545522</v>
      </c>
      <c r="BM6">
        <v>0.1</v>
      </c>
      <c r="BN6">
        <v>37.1</v>
      </c>
      <c r="BO6">
        <v>37.1</v>
      </c>
      <c r="BP6">
        <v>63.1086666666666</v>
      </c>
      <c r="BQ6">
        <v>41.9253333333333</v>
      </c>
      <c r="BR6">
        <v>31.7086666666666</v>
      </c>
      <c r="BS6">
        <v>506.509619466666</v>
      </c>
      <c r="BT6">
        <v>294.407497244444</v>
      </c>
      <c r="BU6">
        <v>179.943663911111</v>
      </c>
      <c r="BV6">
        <v>24.4991770754333</v>
      </c>
      <c r="BW6">
        <v>914.031333333333</v>
      </c>
      <c r="BX6">
        <v>0</v>
      </c>
      <c r="BY6" t="s">
        <v>121</v>
      </c>
      <c r="BZ6" t="s">
        <v>1781</v>
      </c>
    </row>
    <row r="7" spans="1:78">
      <c r="A7" s="4">
        <v>44181.3947222222</v>
      </c>
      <c r="B7" t="s">
        <v>78</v>
      </c>
      <c r="C7" s="4">
        <v>44181.3947222222</v>
      </c>
      <c r="D7" t="s">
        <v>79</v>
      </c>
      <c r="E7" t="s">
        <v>1776</v>
      </c>
      <c r="F7">
        <v>1</v>
      </c>
      <c r="G7">
        <v>1</v>
      </c>
      <c r="H7">
        <v>6</v>
      </c>
      <c r="I7">
        <v>5</v>
      </c>
      <c r="J7">
        <v>17.616</v>
      </c>
      <c r="K7">
        <v>17.772</v>
      </c>
      <c r="L7">
        <v>17.694</v>
      </c>
      <c r="M7">
        <v>8808</v>
      </c>
      <c r="N7">
        <v>8886</v>
      </c>
      <c r="O7">
        <v>8847</v>
      </c>
      <c r="P7">
        <v>1</v>
      </c>
      <c r="Q7">
        <v>3</v>
      </c>
      <c r="R7">
        <v>0</v>
      </c>
      <c r="S7">
        <v>0</v>
      </c>
      <c r="T7">
        <v>17.694</v>
      </c>
      <c r="U7">
        <v>3</v>
      </c>
      <c r="V7">
        <v>0</v>
      </c>
      <c r="W7">
        <v>0</v>
      </c>
      <c r="X7">
        <v>17.694</v>
      </c>
      <c r="Y7">
        <v>173</v>
      </c>
      <c r="Z7">
        <v>2</v>
      </c>
      <c r="AA7">
        <v>177</v>
      </c>
      <c r="AB7">
        <v>16.8</v>
      </c>
      <c r="AC7" s="6">
        <v>0.0229166666666667</v>
      </c>
      <c r="AD7">
        <v>1.6</v>
      </c>
      <c r="AE7">
        <v>13.35</v>
      </c>
      <c r="AF7">
        <v>7.9</v>
      </c>
      <c r="AG7">
        <v>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0.1</v>
      </c>
      <c r="AQ7">
        <v>28</v>
      </c>
      <c r="AR7">
        <v>18</v>
      </c>
      <c r="AS7">
        <v>12</v>
      </c>
      <c r="AT7">
        <v>0</v>
      </c>
      <c r="AU7">
        <v>98.1840833333333</v>
      </c>
      <c r="AV7">
        <v>35.5079999999999</v>
      </c>
      <c r="AW7">
        <v>37.0349999999999</v>
      </c>
      <c r="AX7">
        <v>213.701499999999</v>
      </c>
      <c r="AY7">
        <v>176.818499999999</v>
      </c>
      <c r="AZ7">
        <v>84.7054999999999</v>
      </c>
      <c r="BA7">
        <v>5749.15504524999</v>
      </c>
      <c r="BB7">
        <v>4574.65658024999</v>
      </c>
      <c r="BC7">
        <v>1471.52249524999</v>
      </c>
      <c r="BD7">
        <v>0.1</v>
      </c>
      <c r="BE7">
        <v>31.8</v>
      </c>
      <c r="BF7">
        <v>31.8</v>
      </c>
      <c r="BG7">
        <v>113.457666666666</v>
      </c>
      <c r="BH7">
        <v>61.2076666666665</v>
      </c>
      <c r="BI7">
        <v>40.6409999999999</v>
      </c>
      <c r="BJ7">
        <v>1621.18826953333</v>
      </c>
      <c r="BK7">
        <v>704.082780644441</v>
      </c>
      <c r="BL7">
        <v>337.947669533332</v>
      </c>
      <c r="BM7">
        <v>0.1</v>
      </c>
      <c r="BN7">
        <v>37.1</v>
      </c>
      <c r="BO7">
        <v>37.1</v>
      </c>
      <c r="BP7">
        <v>138.216333333333</v>
      </c>
      <c r="BQ7">
        <v>91.9329999999999</v>
      </c>
      <c r="BR7">
        <v>74.2996666666666</v>
      </c>
      <c r="BS7">
        <v>2321.5663889111</v>
      </c>
      <c r="BT7">
        <v>1418.82727779999</v>
      </c>
      <c r="BU7">
        <v>916.208388911109</v>
      </c>
      <c r="BV7">
        <v>51.368591017735</v>
      </c>
      <c r="BW7">
        <v>1728.06149999999</v>
      </c>
      <c r="BX7">
        <v>0</v>
      </c>
      <c r="BY7" t="s">
        <v>135</v>
      </c>
      <c r="BZ7" t="s">
        <v>1782</v>
      </c>
    </row>
    <row r="8" spans="1:78">
      <c r="A8" s="4">
        <v>44181.3947222222</v>
      </c>
      <c r="B8" t="s">
        <v>78</v>
      </c>
      <c r="C8" s="4">
        <v>44181.3947222222</v>
      </c>
      <c r="D8" t="s">
        <v>79</v>
      </c>
      <c r="E8" t="s">
        <v>1776</v>
      </c>
      <c r="F8">
        <v>1</v>
      </c>
      <c r="G8">
        <v>1</v>
      </c>
      <c r="H8">
        <v>7</v>
      </c>
      <c r="I8">
        <v>5</v>
      </c>
      <c r="J8">
        <v>18.112</v>
      </c>
      <c r="K8">
        <v>18.282</v>
      </c>
      <c r="L8">
        <v>18.196</v>
      </c>
      <c r="M8">
        <v>9056</v>
      </c>
      <c r="N8">
        <v>9141</v>
      </c>
      <c r="O8">
        <v>9098</v>
      </c>
      <c r="P8">
        <v>1</v>
      </c>
      <c r="Q8">
        <v>3</v>
      </c>
      <c r="R8">
        <v>0</v>
      </c>
      <c r="S8">
        <v>0</v>
      </c>
      <c r="T8">
        <v>18.196</v>
      </c>
      <c r="U8">
        <v>3</v>
      </c>
      <c r="V8">
        <v>0</v>
      </c>
      <c r="W8">
        <v>0</v>
      </c>
      <c r="X8">
        <v>18.196</v>
      </c>
      <c r="Y8">
        <v>171</v>
      </c>
      <c r="Z8">
        <v>5</v>
      </c>
      <c r="AA8">
        <v>178</v>
      </c>
      <c r="AB8">
        <v>19.6</v>
      </c>
      <c r="AC8" s="6">
        <v>0.0270833333333333</v>
      </c>
      <c r="AD8">
        <v>1.6</v>
      </c>
      <c r="AE8">
        <v>13.35</v>
      </c>
      <c r="AF8">
        <v>7.9</v>
      </c>
      <c r="AG8">
        <v>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</v>
      </c>
      <c r="AQ8">
        <v>24</v>
      </c>
      <c r="AR8">
        <v>20</v>
      </c>
      <c r="AS8">
        <v>12</v>
      </c>
      <c r="AT8">
        <v>0</v>
      </c>
      <c r="AU8">
        <v>91.4370833333333</v>
      </c>
      <c r="AV8">
        <v>63.7559999999999</v>
      </c>
      <c r="AW8">
        <v>67.2889999999999</v>
      </c>
      <c r="AX8">
        <v>383.221374999999</v>
      </c>
      <c r="AY8">
        <v>341.199375</v>
      </c>
      <c r="AZ8">
        <v>141.089124999999</v>
      </c>
      <c r="BA8">
        <v>18307.6177741406</v>
      </c>
      <c r="BB8">
        <v>15772.7494478906</v>
      </c>
      <c r="BC8">
        <v>4195.13025545312</v>
      </c>
      <c r="BD8">
        <v>0.1</v>
      </c>
      <c r="BE8">
        <v>47.7</v>
      </c>
      <c r="BF8">
        <v>37.1</v>
      </c>
      <c r="BG8">
        <v>230.861666666666</v>
      </c>
      <c r="BH8">
        <v>146.494999999999</v>
      </c>
      <c r="BI8">
        <v>105.294999999999</v>
      </c>
      <c r="BJ8">
        <v>5863.12213833333</v>
      </c>
      <c r="BK8">
        <v>3150.83863833332</v>
      </c>
      <c r="BL8">
        <v>1900.95180499999</v>
      </c>
      <c r="BM8">
        <v>0.1</v>
      </c>
      <c r="BN8">
        <v>47.7</v>
      </c>
      <c r="BO8">
        <v>37.1</v>
      </c>
      <c r="BP8">
        <v>269.660666666666</v>
      </c>
      <c r="BQ8">
        <v>163.393999999999</v>
      </c>
      <c r="BR8">
        <v>115.193999999999</v>
      </c>
      <c r="BS8">
        <v>7856.1415183111</v>
      </c>
      <c r="BT8">
        <v>3981.15167386666</v>
      </c>
      <c r="BU8">
        <v>2321.47660719999</v>
      </c>
      <c r="BV8">
        <v>67.9173536326822</v>
      </c>
      <c r="BW8">
        <v>3954.12308333333</v>
      </c>
      <c r="BX8">
        <v>0</v>
      </c>
      <c r="BY8" t="s">
        <v>141</v>
      </c>
      <c r="BZ8" t="s">
        <v>1783</v>
      </c>
    </row>
    <row r="9" spans="1:78">
      <c r="A9" s="4">
        <v>44181.3947222222</v>
      </c>
      <c r="B9" t="s">
        <v>78</v>
      </c>
      <c r="C9" s="4">
        <v>44181.3947222222</v>
      </c>
      <c r="D9" t="s">
        <v>79</v>
      </c>
      <c r="E9" t="s">
        <v>1776</v>
      </c>
      <c r="F9">
        <v>1</v>
      </c>
      <c r="G9">
        <v>1</v>
      </c>
      <c r="H9">
        <v>8</v>
      </c>
      <c r="I9">
        <v>5</v>
      </c>
      <c r="J9">
        <v>16.126</v>
      </c>
      <c r="K9">
        <v>16.23</v>
      </c>
      <c r="L9">
        <v>16.178</v>
      </c>
      <c r="M9">
        <v>8063</v>
      </c>
      <c r="N9">
        <v>8115</v>
      </c>
      <c r="O9">
        <v>8089</v>
      </c>
      <c r="P9">
        <v>1</v>
      </c>
      <c r="Q9">
        <v>3</v>
      </c>
      <c r="R9">
        <v>0</v>
      </c>
      <c r="S9">
        <v>0</v>
      </c>
      <c r="T9">
        <v>16.178</v>
      </c>
      <c r="U9">
        <v>3</v>
      </c>
      <c r="V9">
        <v>0</v>
      </c>
      <c r="W9">
        <v>0</v>
      </c>
      <c r="X9">
        <v>16.178</v>
      </c>
      <c r="Y9">
        <v>84</v>
      </c>
      <c r="Z9">
        <v>93</v>
      </c>
      <c r="AA9">
        <v>88</v>
      </c>
      <c r="AB9">
        <v>195</v>
      </c>
      <c r="AC9" s="6">
        <v>0.270833333333333</v>
      </c>
      <c r="AD9">
        <v>1.6</v>
      </c>
      <c r="AE9">
        <v>13.35</v>
      </c>
      <c r="AF9">
        <v>7.9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</v>
      </c>
      <c r="AQ9">
        <v>24</v>
      </c>
      <c r="AR9">
        <v>18</v>
      </c>
      <c r="AS9">
        <v>12</v>
      </c>
      <c r="AT9">
        <v>0</v>
      </c>
      <c r="AU9">
        <v>103.678083333333</v>
      </c>
      <c r="AV9">
        <v>9.256</v>
      </c>
      <c r="AW9">
        <v>9.771</v>
      </c>
      <c r="AX9">
        <v>54.861</v>
      </c>
      <c r="AY9">
        <v>46.4369999999999</v>
      </c>
      <c r="AZ9">
        <v>25.087</v>
      </c>
      <c r="BA9">
        <v>396.842851</v>
      </c>
      <c r="BB9">
        <v>319.506580999999</v>
      </c>
      <c r="BC9">
        <v>126.974535</v>
      </c>
      <c r="BD9">
        <v>0.1</v>
      </c>
      <c r="BE9">
        <v>42.4</v>
      </c>
      <c r="BF9">
        <v>37.1</v>
      </c>
      <c r="BG9">
        <v>45.0936666666667</v>
      </c>
      <c r="BH9">
        <v>32.3436666666666</v>
      </c>
      <c r="BI9">
        <v>22.0103333333333</v>
      </c>
      <c r="BJ9">
        <v>228.069794688889</v>
      </c>
      <c r="BK9">
        <v>158.64801691111</v>
      </c>
      <c r="BL9">
        <v>76.0580169111113</v>
      </c>
      <c r="BM9">
        <v>0.1</v>
      </c>
      <c r="BN9">
        <v>37.1</v>
      </c>
      <c r="BO9">
        <v>37.1</v>
      </c>
      <c r="BP9">
        <v>38.9023333333333</v>
      </c>
      <c r="BQ9">
        <v>24.1689999999999</v>
      </c>
      <c r="BR9">
        <v>17.4523333333333</v>
      </c>
      <c r="BS9">
        <v>179.680403311111</v>
      </c>
      <c r="BT9">
        <v>94.8348921999999</v>
      </c>
      <c r="BU9">
        <v>53.5771699777777</v>
      </c>
      <c r="BV9">
        <v>15.8662855525587</v>
      </c>
      <c r="BW9">
        <v>352.896333333333</v>
      </c>
      <c r="BX9">
        <v>0</v>
      </c>
      <c r="BY9" t="s">
        <v>91</v>
      </c>
      <c r="BZ9" t="s">
        <v>1784</v>
      </c>
    </row>
    <row r="10" spans="1:78">
      <c r="A10" s="4">
        <v>44181.3947222222</v>
      </c>
      <c r="B10" t="s">
        <v>78</v>
      </c>
      <c r="C10" s="4">
        <v>44181.3947222222</v>
      </c>
      <c r="D10" t="s">
        <v>79</v>
      </c>
      <c r="E10" t="s">
        <v>1776</v>
      </c>
      <c r="F10">
        <v>1</v>
      </c>
      <c r="G10">
        <v>1</v>
      </c>
      <c r="H10">
        <v>9</v>
      </c>
      <c r="I10">
        <v>5</v>
      </c>
      <c r="J10">
        <v>16.628</v>
      </c>
      <c r="K10">
        <v>16.758</v>
      </c>
      <c r="L10">
        <v>16.692</v>
      </c>
      <c r="M10">
        <v>8314</v>
      </c>
      <c r="N10">
        <v>8379</v>
      </c>
      <c r="O10">
        <v>8346</v>
      </c>
      <c r="P10">
        <v>1</v>
      </c>
      <c r="Q10">
        <v>3</v>
      </c>
      <c r="R10">
        <v>0</v>
      </c>
      <c r="S10">
        <v>0</v>
      </c>
      <c r="T10">
        <v>16.692</v>
      </c>
      <c r="U10">
        <v>3</v>
      </c>
      <c r="V10">
        <v>0</v>
      </c>
      <c r="W10">
        <v>0</v>
      </c>
      <c r="X10">
        <v>16.692</v>
      </c>
      <c r="Y10">
        <v>84</v>
      </c>
      <c r="Z10">
        <v>93</v>
      </c>
      <c r="AA10">
        <v>88</v>
      </c>
      <c r="AB10">
        <v>196.8</v>
      </c>
      <c r="AC10" s="6">
        <v>0.272916666666667</v>
      </c>
      <c r="AD10">
        <v>1.6</v>
      </c>
      <c r="AE10">
        <v>13.35</v>
      </c>
      <c r="AF10">
        <v>7.9</v>
      </c>
      <c r="AG10">
        <v>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</v>
      </c>
      <c r="AQ10">
        <v>26</v>
      </c>
      <c r="AR10">
        <v>16</v>
      </c>
      <c r="AS10">
        <v>12</v>
      </c>
      <c r="AT10">
        <v>0</v>
      </c>
      <c r="AU10">
        <v>101.930083333333</v>
      </c>
      <c r="AV10">
        <v>19.2569999999999</v>
      </c>
      <c r="AW10">
        <v>17.7759999999999</v>
      </c>
      <c r="AX10">
        <v>104.273999999999</v>
      </c>
      <c r="AY10">
        <v>79.967</v>
      </c>
      <c r="AZ10">
        <v>43.1999999999999</v>
      </c>
      <c r="BA10">
        <v>1493.85330599999</v>
      </c>
      <c r="BB10">
        <v>1039.543011</v>
      </c>
      <c r="BC10">
        <v>393.164827999999</v>
      </c>
      <c r="BD10">
        <v>0.1</v>
      </c>
      <c r="BE10">
        <v>37.1</v>
      </c>
      <c r="BF10">
        <v>42.4</v>
      </c>
      <c r="BG10">
        <v>65.2320000000001</v>
      </c>
      <c r="BH10">
        <v>41.332</v>
      </c>
      <c r="BI10">
        <v>46.1486666666666</v>
      </c>
      <c r="BJ10">
        <v>469.3124448</v>
      </c>
      <c r="BK10">
        <v>281.375444799999</v>
      </c>
      <c r="BL10">
        <v>304.575722577777</v>
      </c>
      <c r="BM10">
        <v>0.1</v>
      </c>
      <c r="BN10">
        <v>37.1</v>
      </c>
      <c r="BO10">
        <v>42.4</v>
      </c>
      <c r="BP10">
        <v>72.623</v>
      </c>
      <c r="BQ10">
        <v>46.273</v>
      </c>
      <c r="BR10">
        <v>50.7896666666666</v>
      </c>
      <c r="BS10">
        <v>600.8309258</v>
      </c>
      <c r="BT10">
        <v>348.049092466666</v>
      </c>
      <c r="BU10">
        <v>368.449370244444</v>
      </c>
      <c r="BV10">
        <v>53.42428761054</v>
      </c>
      <c r="BW10">
        <v>995.539666666666</v>
      </c>
      <c r="BX10">
        <v>0</v>
      </c>
      <c r="BY10" t="s">
        <v>105</v>
      </c>
      <c r="BZ10" t="s">
        <v>1785</v>
      </c>
    </row>
    <row r="11" spans="1:78">
      <c r="A11" s="4">
        <v>44181.3947222222</v>
      </c>
      <c r="B11" t="s">
        <v>78</v>
      </c>
      <c r="C11" s="4">
        <v>44181.3947222222</v>
      </c>
      <c r="D11" t="s">
        <v>79</v>
      </c>
      <c r="E11" t="s">
        <v>1776</v>
      </c>
      <c r="F11">
        <v>1</v>
      </c>
      <c r="G11">
        <v>1</v>
      </c>
      <c r="H11">
        <v>10</v>
      </c>
      <c r="I11">
        <v>5</v>
      </c>
      <c r="J11">
        <v>17.102</v>
      </c>
      <c r="K11">
        <v>17.29</v>
      </c>
      <c r="L11">
        <v>17.196</v>
      </c>
      <c r="M11">
        <v>8551</v>
      </c>
      <c r="N11">
        <v>8645</v>
      </c>
      <c r="O11">
        <v>8598</v>
      </c>
      <c r="P11">
        <v>1</v>
      </c>
      <c r="Q11">
        <v>3</v>
      </c>
      <c r="R11">
        <v>0</v>
      </c>
      <c r="S11">
        <v>0</v>
      </c>
      <c r="T11">
        <v>17.196</v>
      </c>
      <c r="U11">
        <v>3</v>
      </c>
      <c r="V11">
        <v>0</v>
      </c>
      <c r="W11">
        <v>0</v>
      </c>
      <c r="X11">
        <v>17.196</v>
      </c>
      <c r="Y11">
        <v>82</v>
      </c>
      <c r="Z11">
        <v>95</v>
      </c>
      <c r="AA11">
        <v>88</v>
      </c>
      <c r="AB11">
        <v>197.8</v>
      </c>
      <c r="AC11" s="6">
        <v>0.274305555555556</v>
      </c>
      <c r="AD11">
        <v>1.6</v>
      </c>
      <c r="AE11">
        <v>13.35</v>
      </c>
      <c r="AF11">
        <v>7.9</v>
      </c>
      <c r="AG11">
        <v>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</v>
      </c>
      <c r="AQ11">
        <v>24</v>
      </c>
      <c r="AR11">
        <v>18</v>
      </c>
      <c r="AS11">
        <v>12</v>
      </c>
      <c r="AT11">
        <v>0</v>
      </c>
      <c r="AU11">
        <v>97.1885833333333</v>
      </c>
      <c r="AV11">
        <v>38.0059999999999</v>
      </c>
      <c r="AW11">
        <v>38.0419999999999</v>
      </c>
      <c r="AX11">
        <v>202.257999999999</v>
      </c>
      <c r="AY11">
        <v>183.945</v>
      </c>
      <c r="AZ11">
        <v>96.2519999999999</v>
      </c>
      <c r="BA11">
        <v>5712.50691749999</v>
      </c>
      <c r="BB11">
        <v>5037.85663249999</v>
      </c>
      <c r="BC11">
        <v>1895.53937549999</v>
      </c>
      <c r="BD11">
        <v>0.1</v>
      </c>
      <c r="BE11">
        <v>47.7</v>
      </c>
      <c r="BF11">
        <v>37.1</v>
      </c>
      <c r="BG11">
        <v>158.148</v>
      </c>
      <c r="BH11">
        <v>105.364666666666</v>
      </c>
      <c r="BI11">
        <v>76.2646666666665</v>
      </c>
      <c r="BJ11">
        <v>2415.65710968888</v>
      </c>
      <c r="BK11">
        <v>1461.56269857777</v>
      </c>
      <c r="BL11">
        <v>926.870565244442</v>
      </c>
      <c r="BM11">
        <v>0.1</v>
      </c>
      <c r="BN11">
        <v>47.7</v>
      </c>
      <c r="BO11">
        <v>37.1</v>
      </c>
      <c r="BP11">
        <v>158.426666666666</v>
      </c>
      <c r="BQ11">
        <v>112.776666666666</v>
      </c>
      <c r="BR11">
        <v>80.4433333333333</v>
      </c>
      <c r="BS11">
        <v>2673.15505333333</v>
      </c>
      <c r="BT11">
        <v>1688.97577555555</v>
      </c>
      <c r="BU11">
        <v>1035.72533111111</v>
      </c>
      <c r="BV11">
        <v>96.9988194441797</v>
      </c>
      <c r="BW11">
        <v>2407.50558333333</v>
      </c>
      <c r="BX11">
        <v>0</v>
      </c>
      <c r="BY11" t="s">
        <v>115</v>
      </c>
      <c r="BZ11" t="s">
        <v>1786</v>
      </c>
    </row>
    <row r="12" spans="1:78">
      <c r="A12" s="4">
        <v>44181.3947222222</v>
      </c>
      <c r="B12" t="s">
        <v>78</v>
      </c>
      <c r="C12" s="4">
        <v>44181.3947222222</v>
      </c>
      <c r="D12" t="s">
        <v>79</v>
      </c>
      <c r="E12" t="s">
        <v>1776</v>
      </c>
      <c r="F12">
        <v>1</v>
      </c>
      <c r="G12">
        <v>1</v>
      </c>
      <c r="H12">
        <v>11</v>
      </c>
      <c r="I12">
        <v>5</v>
      </c>
      <c r="J12">
        <v>17.612</v>
      </c>
      <c r="K12">
        <v>17.806</v>
      </c>
      <c r="L12">
        <v>17.708</v>
      </c>
      <c r="M12">
        <v>8806</v>
      </c>
      <c r="N12">
        <v>8903</v>
      </c>
      <c r="O12">
        <v>8854</v>
      </c>
      <c r="P12">
        <v>1</v>
      </c>
      <c r="Q12">
        <v>3</v>
      </c>
      <c r="R12">
        <v>0</v>
      </c>
      <c r="S12">
        <v>0</v>
      </c>
      <c r="T12">
        <v>17.708</v>
      </c>
      <c r="U12">
        <v>3</v>
      </c>
      <c r="V12">
        <v>0</v>
      </c>
      <c r="W12">
        <v>0</v>
      </c>
      <c r="X12">
        <v>17.708</v>
      </c>
      <c r="Y12">
        <v>80</v>
      </c>
      <c r="Z12">
        <v>95</v>
      </c>
      <c r="AA12">
        <v>87</v>
      </c>
      <c r="AB12">
        <v>196.8</v>
      </c>
      <c r="AC12" s="6">
        <v>0.272916666666667</v>
      </c>
      <c r="AD12">
        <v>1.6</v>
      </c>
      <c r="AE12">
        <v>13.35</v>
      </c>
      <c r="AF12">
        <v>7.9</v>
      </c>
      <c r="AG12">
        <v>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26</v>
      </c>
      <c r="AR12">
        <v>20</v>
      </c>
      <c r="AS12">
        <v>14</v>
      </c>
      <c r="AT12">
        <v>0</v>
      </c>
      <c r="AU12">
        <v>95.9365833333333</v>
      </c>
      <c r="AV12">
        <v>63.0069999999999</v>
      </c>
      <c r="AW12">
        <v>65.0389999999999</v>
      </c>
      <c r="AX12">
        <v>401.487749999999</v>
      </c>
      <c r="AY12">
        <v>362.93375</v>
      </c>
      <c r="AZ12">
        <v>206.517999999999</v>
      </c>
      <c r="BA12">
        <v>19514.9122805624</v>
      </c>
      <c r="BB12">
        <v>17222.4905240624</v>
      </c>
      <c r="BC12">
        <v>7352.73115749999</v>
      </c>
      <c r="BD12">
        <v>0.1</v>
      </c>
      <c r="BE12">
        <v>42.4</v>
      </c>
      <c r="BF12">
        <v>37.1</v>
      </c>
      <c r="BG12">
        <v>280.344999999999</v>
      </c>
      <c r="BH12">
        <v>153.111666666666</v>
      </c>
      <c r="BI12">
        <v>97.9116666666667</v>
      </c>
      <c r="BJ12">
        <v>7576.33459388888</v>
      </c>
      <c r="BK12">
        <v>3374.22031611111</v>
      </c>
      <c r="BL12">
        <v>1642.15931611111</v>
      </c>
      <c r="BM12">
        <v>0.1</v>
      </c>
      <c r="BN12">
        <v>42.4</v>
      </c>
      <c r="BO12">
        <v>37.1</v>
      </c>
      <c r="BP12">
        <v>302.220333333333</v>
      </c>
      <c r="BQ12">
        <v>172.420333333333</v>
      </c>
      <c r="BR12">
        <v>115.220333333333</v>
      </c>
      <c r="BS12">
        <v>9084.43405379999</v>
      </c>
      <c r="BT12">
        <v>4308.9453649111</v>
      </c>
      <c r="BU12">
        <v>2252.31459824444</v>
      </c>
      <c r="BV12">
        <v>132.803652672931</v>
      </c>
      <c r="BW12">
        <v>4605.34304166666</v>
      </c>
      <c r="BX12">
        <v>0</v>
      </c>
      <c r="BY12" t="s">
        <v>129</v>
      </c>
      <c r="BZ12" t="s">
        <v>1787</v>
      </c>
    </row>
    <row r="13" spans="1:78">
      <c r="A13" s="4">
        <v>44181.3947222222</v>
      </c>
      <c r="B13" t="s">
        <v>78</v>
      </c>
      <c r="C13" s="4">
        <v>44181.3947222222</v>
      </c>
      <c r="D13" t="s">
        <v>79</v>
      </c>
      <c r="E13" t="s">
        <v>1776</v>
      </c>
      <c r="F13">
        <v>1</v>
      </c>
      <c r="G13">
        <v>1</v>
      </c>
      <c r="H13">
        <v>12</v>
      </c>
      <c r="I13">
        <v>5</v>
      </c>
      <c r="J13">
        <v>17.63</v>
      </c>
      <c r="K13">
        <v>17.764</v>
      </c>
      <c r="L13">
        <v>17.696</v>
      </c>
      <c r="M13">
        <v>8815</v>
      </c>
      <c r="N13">
        <v>8882</v>
      </c>
      <c r="O13">
        <v>8848</v>
      </c>
      <c r="P13">
        <v>1</v>
      </c>
      <c r="Q13">
        <v>3</v>
      </c>
      <c r="R13">
        <v>0</v>
      </c>
      <c r="S13">
        <v>0</v>
      </c>
      <c r="T13">
        <v>17.696</v>
      </c>
      <c r="U13">
        <v>3</v>
      </c>
      <c r="V13">
        <v>0</v>
      </c>
      <c r="W13">
        <v>0</v>
      </c>
      <c r="X13">
        <v>17.696</v>
      </c>
      <c r="Y13">
        <v>97</v>
      </c>
      <c r="Z13">
        <v>111</v>
      </c>
      <c r="AA13">
        <v>104</v>
      </c>
      <c r="AB13">
        <v>230.8</v>
      </c>
      <c r="AC13" s="6">
        <v>0.320138888888889</v>
      </c>
      <c r="AD13">
        <v>1.6</v>
      </c>
      <c r="AE13">
        <v>13.35</v>
      </c>
      <c r="AF13">
        <v>7.9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0.1</v>
      </c>
      <c r="AQ13">
        <v>28</v>
      </c>
      <c r="AR13">
        <v>20</v>
      </c>
      <c r="AS13">
        <v>14</v>
      </c>
      <c r="AT13">
        <v>0</v>
      </c>
      <c r="AU13">
        <v>105.306583333333</v>
      </c>
      <c r="AV13">
        <v>54.5079999999999</v>
      </c>
      <c r="AW13">
        <v>59.2799999999999</v>
      </c>
      <c r="AX13">
        <v>373.422124999999</v>
      </c>
      <c r="AY13">
        <v>332.364124999999</v>
      </c>
      <c r="AZ13">
        <v>155.419999999999</v>
      </c>
      <c r="BA13">
        <v>15460.4358493906</v>
      </c>
      <c r="BB13">
        <v>13818.3834151406</v>
      </c>
      <c r="BC13">
        <v>4423.17968512499</v>
      </c>
      <c r="BD13">
        <v>0.1</v>
      </c>
      <c r="BE13">
        <v>53</v>
      </c>
      <c r="BF13">
        <v>42.4</v>
      </c>
      <c r="BG13">
        <v>336.436</v>
      </c>
      <c r="BH13">
        <v>158.269333333333</v>
      </c>
      <c r="BI13">
        <v>111.269333333333</v>
      </c>
      <c r="BJ13">
        <v>9702.91620142221</v>
      </c>
      <c r="BK13">
        <v>3322.85442364444</v>
      </c>
      <c r="BL13">
        <v>1937.6552903111</v>
      </c>
      <c r="BM13">
        <v>0.1</v>
      </c>
      <c r="BN13">
        <v>47.7</v>
      </c>
      <c r="BO13">
        <v>42.4</v>
      </c>
      <c r="BP13">
        <v>353.061333333333</v>
      </c>
      <c r="BQ13">
        <v>158.311333333333</v>
      </c>
      <c r="BR13">
        <v>125.161333333333</v>
      </c>
      <c r="BS13">
        <v>10751.3123879111</v>
      </c>
      <c r="BT13">
        <v>3451.65684346666</v>
      </c>
      <c r="BU13">
        <v>2407.53252124444</v>
      </c>
      <c r="BV13">
        <v>120.927125306436</v>
      </c>
      <c r="BW13">
        <v>3332.113</v>
      </c>
      <c r="BX13">
        <v>0</v>
      </c>
      <c r="BY13" t="s">
        <v>131</v>
      </c>
      <c r="BZ13" t="s">
        <v>1788</v>
      </c>
    </row>
    <row r="14" spans="1:78">
      <c r="A14" s="4">
        <v>44181.3947222222</v>
      </c>
      <c r="B14" t="s">
        <v>78</v>
      </c>
      <c r="C14" s="4">
        <v>44181.3947222222</v>
      </c>
      <c r="D14" t="s">
        <v>79</v>
      </c>
      <c r="E14" t="s">
        <v>1776</v>
      </c>
      <c r="F14">
        <v>1</v>
      </c>
      <c r="G14">
        <v>1</v>
      </c>
      <c r="H14">
        <v>13</v>
      </c>
      <c r="I14">
        <v>5</v>
      </c>
      <c r="J14">
        <v>17.126</v>
      </c>
      <c r="K14">
        <v>17.264</v>
      </c>
      <c r="L14">
        <v>17.194</v>
      </c>
      <c r="M14">
        <v>8563</v>
      </c>
      <c r="N14">
        <v>8632</v>
      </c>
      <c r="O14">
        <v>8597</v>
      </c>
      <c r="P14">
        <v>1</v>
      </c>
      <c r="Q14">
        <v>3</v>
      </c>
      <c r="R14">
        <v>0</v>
      </c>
      <c r="S14">
        <v>0</v>
      </c>
      <c r="T14">
        <v>17.194</v>
      </c>
      <c r="U14">
        <v>3</v>
      </c>
      <c r="V14">
        <v>0</v>
      </c>
      <c r="W14">
        <v>0</v>
      </c>
      <c r="X14">
        <v>17.194</v>
      </c>
      <c r="Y14">
        <v>97</v>
      </c>
      <c r="Z14">
        <v>112</v>
      </c>
      <c r="AA14">
        <v>104</v>
      </c>
      <c r="AB14">
        <v>229.8</v>
      </c>
      <c r="AC14" s="6">
        <v>0.31875</v>
      </c>
      <c r="AD14">
        <v>1.6</v>
      </c>
      <c r="AE14">
        <v>13.35</v>
      </c>
      <c r="AF14">
        <v>7.9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20</v>
      </c>
      <c r="AS14">
        <v>14</v>
      </c>
      <c r="AT14">
        <v>0</v>
      </c>
      <c r="AU14">
        <v>105.681083333333</v>
      </c>
      <c r="AV14">
        <v>34.0089999999999</v>
      </c>
      <c r="AW14">
        <v>36.5299999999999</v>
      </c>
      <c r="AX14">
        <v>231.271249999999</v>
      </c>
      <c r="AY14">
        <v>183.94225</v>
      </c>
      <c r="AZ14">
        <v>113.147249999999</v>
      </c>
      <c r="BA14">
        <v>5912.51930406249</v>
      </c>
      <c r="BB14">
        <v>4566.99902256249</v>
      </c>
      <c r="BC14">
        <v>2206.31888843749</v>
      </c>
      <c r="BD14">
        <v>0.1</v>
      </c>
      <c r="BE14">
        <v>53</v>
      </c>
      <c r="BF14">
        <v>37.1</v>
      </c>
      <c r="BG14">
        <v>251.202666666666</v>
      </c>
      <c r="BH14">
        <v>114.119333333333</v>
      </c>
      <c r="BI14">
        <v>57.3693333333333</v>
      </c>
      <c r="BJ14">
        <v>4939.63425919999</v>
      </c>
      <c r="BK14">
        <v>1615.79493697777</v>
      </c>
      <c r="BL14">
        <v>563.335770311111</v>
      </c>
      <c r="BM14">
        <v>0.1</v>
      </c>
      <c r="BN14">
        <v>53</v>
      </c>
      <c r="BO14">
        <v>37.1</v>
      </c>
      <c r="BP14">
        <v>219.093999999999</v>
      </c>
      <c r="BQ14">
        <v>110.227333333333</v>
      </c>
      <c r="BR14">
        <v>65.1773333333332</v>
      </c>
      <c r="BS14">
        <v>4050.9416783111</v>
      </c>
      <c r="BT14">
        <v>1564.0896783111</v>
      </c>
      <c r="BU14">
        <v>705.86157831111</v>
      </c>
      <c r="BV14">
        <v>113.609263597089</v>
      </c>
      <c r="BW14">
        <v>2500.95466666666</v>
      </c>
      <c r="BX14">
        <v>0</v>
      </c>
      <c r="BY14" t="s">
        <v>117</v>
      </c>
      <c r="BZ14" t="s">
        <v>1789</v>
      </c>
    </row>
    <row r="15" spans="1:78">
      <c r="A15" s="4">
        <v>44181.3947222222</v>
      </c>
      <c r="B15" t="s">
        <v>78</v>
      </c>
      <c r="C15" s="4">
        <v>44181.3947222222</v>
      </c>
      <c r="D15" t="s">
        <v>79</v>
      </c>
      <c r="E15" t="s">
        <v>1776</v>
      </c>
      <c r="F15">
        <v>1</v>
      </c>
      <c r="G15">
        <v>1</v>
      </c>
      <c r="H15">
        <v>14</v>
      </c>
      <c r="I15">
        <v>5</v>
      </c>
      <c r="J15">
        <v>16.628</v>
      </c>
      <c r="K15">
        <v>16.766</v>
      </c>
      <c r="L15">
        <v>16.696</v>
      </c>
      <c r="M15">
        <v>8314</v>
      </c>
      <c r="N15">
        <v>8383</v>
      </c>
      <c r="O15">
        <v>8348</v>
      </c>
      <c r="P15">
        <v>1</v>
      </c>
      <c r="Q15">
        <v>3</v>
      </c>
      <c r="R15">
        <v>0</v>
      </c>
      <c r="S15">
        <v>0</v>
      </c>
      <c r="T15">
        <v>16.696</v>
      </c>
      <c r="U15">
        <v>3</v>
      </c>
      <c r="V15">
        <v>0</v>
      </c>
      <c r="W15">
        <v>0</v>
      </c>
      <c r="X15">
        <v>16.696</v>
      </c>
      <c r="Y15">
        <v>99</v>
      </c>
      <c r="Z15">
        <v>110</v>
      </c>
      <c r="AA15">
        <v>104</v>
      </c>
      <c r="AB15">
        <v>228.8</v>
      </c>
      <c r="AC15" s="6">
        <v>0.317361111111111</v>
      </c>
      <c r="AD15">
        <v>1.6</v>
      </c>
      <c r="AE15">
        <v>13.35</v>
      </c>
      <c r="AF15">
        <v>7.9</v>
      </c>
      <c r="AG15">
        <v>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0.1</v>
      </c>
      <c r="AQ15">
        <v>28</v>
      </c>
      <c r="AR15">
        <v>20</v>
      </c>
      <c r="AS15">
        <v>12</v>
      </c>
      <c r="AT15">
        <v>0</v>
      </c>
      <c r="AU15">
        <v>108.430083333333</v>
      </c>
      <c r="AV15">
        <v>22.2579999999999</v>
      </c>
      <c r="AW15">
        <v>22.7769999999999</v>
      </c>
      <c r="AX15">
        <v>136.191999999999</v>
      </c>
      <c r="AY15">
        <v>119.643</v>
      </c>
      <c r="AZ15">
        <v>49.6109999999999</v>
      </c>
      <c r="BA15">
        <v>2215.96287599999</v>
      </c>
      <c r="BB15">
        <v>1896.75894899999</v>
      </c>
      <c r="BC15">
        <v>503.868758999999</v>
      </c>
      <c r="BD15">
        <v>0.1</v>
      </c>
      <c r="BE15">
        <v>42.4</v>
      </c>
      <c r="BF15">
        <v>37.1</v>
      </c>
      <c r="BG15">
        <v>110.771888888889</v>
      </c>
      <c r="BH15">
        <v>47.1829999999999</v>
      </c>
      <c r="BI15">
        <v>46.5163333333333</v>
      </c>
      <c r="BJ15">
        <v>1247.95288347901</v>
      </c>
      <c r="BK15">
        <v>352.779426688888</v>
      </c>
      <c r="BL15">
        <v>352.334982244443</v>
      </c>
      <c r="BM15">
        <v>0.1</v>
      </c>
      <c r="BN15">
        <v>42.4</v>
      </c>
      <c r="BO15">
        <v>37.1</v>
      </c>
      <c r="BP15">
        <v>87.6416666666666</v>
      </c>
      <c r="BQ15">
        <v>41.6916666666666</v>
      </c>
      <c r="BR15">
        <v>40.5083333333333</v>
      </c>
      <c r="BS15">
        <v>793.459736111111</v>
      </c>
      <c r="BT15">
        <v>268.201680555555</v>
      </c>
      <c r="BU15">
        <v>266.801402777777</v>
      </c>
      <c r="BV15">
        <v>80.7653506438525</v>
      </c>
      <c r="BW15">
        <v>1308.551</v>
      </c>
      <c r="BX15">
        <v>0</v>
      </c>
      <c r="BY15" t="s">
        <v>103</v>
      </c>
      <c r="BZ15" t="s">
        <v>1790</v>
      </c>
    </row>
    <row r="16" spans="1:78">
      <c r="A16" s="4">
        <v>44181.3947222222</v>
      </c>
      <c r="B16" t="s">
        <v>78</v>
      </c>
      <c r="C16" s="4">
        <v>44181.3947222222</v>
      </c>
      <c r="D16" t="s">
        <v>79</v>
      </c>
      <c r="E16" t="s">
        <v>1776</v>
      </c>
      <c r="F16">
        <v>1</v>
      </c>
      <c r="G16">
        <v>1</v>
      </c>
      <c r="H16">
        <v>15</v>
      </c>
      <c r="I16">
        <v>5</v>
      </c>
      <c r="J16">
        <v>16.134</v>
      </c>
      <c r="K16">
        <v>16.246</v>
      </c>
      <c r="L16">
        <v>16.19</v>
      </c>
      <c r="M16">
        <v>8067</v>
      </c>
      <c r="N16">
        <v>8123</v>
      </c>
      <c r="O16">
        <v>8095</v>
      </c>
      <c r="P16">
        <v>1</v>
      </c>
      <c r="Q16">
        <v>3</v>
      </c>
      <c r="R16">
        <v>0</v>
      </c>
      <c r="S16">
        <v>0</v>
      </c>
      <c r="T16">
        <v>16.19</v>
      </c>
      <c r="U16">
        <v>3</v>
      </c>
      <c r="V16">
        <v>0</v>
      </c>
      <c r="W16">
        <v>0</v>
      </c>
      <c r="X16">
        <v>16.19</v>
      </c>
      <c r="Y16">
        <v>101</v>
      </c>
      <c r="Z16">
        <v>111</v>
      </c>
      <c r="AA16">
        <v>106</v>
      </c>
      <c r="AB16">
        <v>231</v>
      </c>
      <c r="AC16" s="6">
        <v>0.320833333333333</v>
      </c>
      <c r="AD16">
        <v>1.6</v>
      </c>
      <c r="AE16">
        <v>13.35</v>
      </c>
      <c r="AF16">
        <v>7.9</v>
      </c>
      <c r="AG16">
        <v>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0.1</v>
      </c>
      <c r="AQ16">
        <v>30</v>
      </c>
      <c r="AR16">
        <v>24</v>
      </c>
      <c r="AS16">
        <v>12</v>
      </c>
      <c r="AT16">
        <v>0</v>
      </c>
      <c r="AU16">
        <v>108.927583333333</v>
      </c>
      <c r="AV16">
        <v>9.756</v>
      </c>
      <c r="AW16">
        <v>9.76399999999999</v>
      </c>
      <c r="AX16">
        <v>58.541</v>
      </c>
      <c r="AY16">
        <v>48.323</v>
      </c>
      <c r="AZ16">
        <v>18.5709999999999</v>
      </c>
      <c r="BA16">
        <v>378.209579</v>
      </c>
      <c r="BB16">
        <v>298.511835</v>
      </c>
      <c r="BC16">
        <v>74.6423789999999</v>
      </c>
      <c r="BD16">
        <v>0.1</v>
      </c>
      <c r="BE16">
        <v>37.1</v>
      </c>
      <c r="BF16">
        <v>31.8</v>
      </c>
      <c r="BG16">
        <v>47.9563333333334</v>
      </c>
      <c r="BH16">
        <v>24.0063333333333</v>
      </c>
      <c r="BI16">
        <v>14.0063333333333</v>
      </c>
      <c r="BJ16">
        <v>257.961763577778</v>
      </c>
      <c r="BK16">
        <v>93.3057635777781</v>
      </c>
      <c r="BL16">
        <v>36.7867635777779</v>
      </c>
      <c r="BM16">
        <v>0.1</v>
      </c>
      <c r="BN16">
        <v>42.4</v>
      </c>
      <c r="BO16">
        <v>37.1</v>
      </c>
      <c r="BP16">
        <v>36.8096666666666</v>
      </c>
      <c r="BQ16">
        <v>27.9096666666666</v>
      </c>
      <c r="BR16">
        <v>26.2596666666666</v>
      </c>
      <c r="BS16">
        <v>157.306487577777</v>
      </c>
      <c r="BT16">
        <v>107.856987577777</v>
      </c>
      <c r="BU16">
        <v>105.134487577777</v>
      </c>
      <c r="BV16">
        <v>57.0030410372932</v>
      </c>
      <c r="BW16">
        <v>467.591</v>
      </c>
      <c r="BX16">
        <v>0</v>
      </c>
      <c r="BY16" t="s">
        <v>89</v>
      </c>
      <c r="BZ16" t="s">
        <v>1791</v>
      </c>
    </row>
    <row r="17" spans="1:78">
      <c r="A17" s="4">
        <v>44181.3947222222</v>
      </c>
      <c r="B17" t="s">
        <v>78</v>
      </c>
      <c r="C17" s="4">
        <v>44181.3947222222</v>
      </c>
      <c r="D17" t="s">
        <v>79</v>
      </c>
      <c r="E17" t="s">
        <v>1776</v>
      </c>
      <c r="F17">
        <v>1</v>
      </c>
      <c r="G17">
        <v>1</v>
      </c>
      <c r="H17">
        <v>16</v>
      </c>
      <c r="I17">
        <v>5</v>
      </c>
      <c r="J17">
        <v>17.616</v>
      </c>
      <c r="K17">
        <v>17.792</v>
      </c>
      <c r="L17">
        <v>17.704</v>
      </c>
      <c r="M17">
        <v>8808</v>
      </c>
      <c r="N17">
        <v>8896</v>
      </c>
      <c r="O17">
        <v>8852</v>
      </c>
      <c r="P17">
        <v>1</v>
      </c>
      <c r="Q17">
        <v>3</v>
      </c>
      <c r="R17">
        <v>0</v>
      </c>
      <c r="S17">
        <v>0</v>
      </c>
      <c r="T17">
        <v>17.704</v>
      </c>
      <c r="U17">
        <v>3</v>
      </c>
      <c r="V17">
        <v>0</v>
      </c>
      <c r="W17">
        <v>0</v>
      </c>
      <c r="X17">
        <v>17.704</v>
      </c>
      <c r="Y17">
        <v>50</v>
      </c>
      <c r="Z17">
        <v>65</v>
      </c>
      <c r="AA17">
        <v>57</v>
      </c>
      <c r="AB17">
        <v>136.8</v>
      </c>
      <c r="AC17" s="6">
        <v>0.189583333333333</v>
      </c>
      <c r="AD17">
        <v>1.6</v>
      </c>
      <c r="AE17">
        <v>13.35</v>
      </c>
      <c r="AF17">
        <v>7.9</v>
      </c>
      <c r="AG17">
        <v>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0.1</v>
      </c>
      <c r="AQ17">
        <v>28</v>
      </c>
      <c r="AR17">
        <v>20</v>
      </c>
      <c r="AS17">
        <v>12</v>
      </c>
      <c r="AT17">
        <v>0</v>
      </c>
      <c r="AU17">
        <v>94.4360833333333</v>
      </c>
      <c r="AV17">
        <v>52.7569999999999</v>
      </c>
      <c r="AW17">
        <v>55.7859999999999</v>
      </c>
      <c r="AX17">
        <v>344.582749999999</v>
      </c>
      <c r="AY17">
        <v>282.54675</v>
      </c>
      <c r="AZ17">
        <v>106.766999999999</v>
      </c>
      <c r="BA17">
        <v>13878.8326220624</v>
      </c>
      <c r="BB17">
        <v>10760.3615230624</v>
      </c>
      <c r="BC17">
        <v>2496.11853549999</v>
      </c>
      <c r="BD17">
        <v>0.1</v>
      </c>
      <c r="BE17">
        <v>53</v>
      </c>
      <c r="BF17">
        <v>42.4</v>
      </c>
      <c r="BG17">
        <v>263.701333333333</v>
      </c>
      <c r="BH17">
        <v>174.151333333333</v>
      </c>
      <c r="BI17">
        <v>128.076333333333</v>
      </c>
      <c r="BJ17">
        <v>6136.92042924444</v>
      </c>
      <c r="BK17">
        <v>3679.72632924443</v>
      </c>
      <c r="BL17">
        <v>2352.39292091111</v>
      </c>
      <c r="BM17">
        <v>0.1</v>
      </c>
      <c r="BN17">
        <v>53</v>
      </c>
      <c r="BO17">
        <v>42.4</v>
      </c>
      <c r="BP17">
        <v>266.811666666666</v>
      </c>
      <c r="BQ17">
        <v>178.894999999999</v>
      </c>
      <c r="BR17">
        <v>129.978333333333</v>
      </c>
      <c r="BS17">
        <v>6646.94804944444</v>
      </c>
      <c r="BT17">
        <v>3954.10377166666</v>
      </c>
      <c r="BU17">
        <v>2466.27149388888</v>
      </c>
      <c r="BV17">
        <v>137.939153649</v>
      </c>
      <c r="BW17">
        <v>3949.50158333333</v>
      </c>
      <c r="BX17">
        <v>0</v>
      </c>
      <c r="BY17" t="s">
        <v>125</v>
      </c>
      <c r="BZ17" t="s">
        <v>1792</v>
      </c>
    </row>
    <row r="18" spans="1:78">
      <c r="A18" s="4">
        <v>44181.3947222222</v>
      </c>
      <c r="B18" t="s">
        <v>78</v>
      </c>
      <c r="C18" s="4">
        <v>44181.3947222222</v>
      </c>
      <c r="D18" t="s">
        <v>79</v>
      </c>
      <c r="E18" t="s">
        <v>1776</v>
      </c>
      <c r="F18">
        <v>1</v>
      </c>
      <c r="G18">
        <v>1</v>
      </c>
      <c r="H18">
        <v>17</v>
      </c>
      <c r="I18">
        <v>5</v>
      </c>
      <c r="J18">
        <v>17.608</v>
      </c>
      <c r="K18">
        <v>17.792</v>
      </c>
      <c r="L18">
        <v>17.7</v>
      </c>
      <c r="M18">
        <v>8804</v>
      </c>
      <c r="N18">
        <v>8896</v>
      </c>
      <c r="O18">
        <v>8850</v>
      </c>
      <c r="P18">
        <v>1</v>
      </c>
      <c r="Q18">
        <v>3</v>
      </c>
      <c r="R18">
        <v>0</v>
      </c>
      <c r="S18">
        <v>0</v>
      </c>
      <c r="T18">
        <v>17.7</v>
      </c>
      <c r="U18">
        <v>3</v>
      </c>
      <c r="V18">
        <v>0</v>
      </c>
      <c r="W18">
        <v>0</v>
      </c>
      <c r="X18">
        <v>17.7</v>
      </c>
      <c r="Y18">
        <v>66</v>
      </c>
      <c r="Z18">
        <v>80</v>
      </c>
      <c r="AA18">
        <v>73</v>
      </c>
      <c r="AB18">
        <v>168.8</v>
      </c>
      <c r="AC18" s="6">
        <v>0.234027777777778</v>
      </c>
      <c r="AD18">
        <v>1.6</v>
      </c>
      <c r="AE18">
        <v>13.35</v>
      </c>
      <c r="AF18">
        <v>7.9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0.1</v>
      </c>
      <c r="AQ18">
        <v>32</v>
      </c>
      <c r="AR18">
        <v>22</v>
      </c>
      <c r="AS18">
        <v>14</v>
      </c>
      <c r="AT18">
        <v>0</v>
      </c>
      <c r="AU18">
        <v>98.9390833333333</v>
      </c>
      <c r="AV18">
        <v>42.7569999999999</v>
      </c>
      <c r="AW18">
        <v>44.2879999999999</v>
      </c>
      <c r="AX18">
        <v>290.364999999999</v>
      </c>
      <c r="AY18">
        <v>239.590999999999</v>
      </c>
      <c r="AZ18">
        <v>115.034999999999</v>
      </c>
      <c r="BA18">
        <v>8901.04559612499</v>
      </c>
      <c r="BB18">
        <v>7052.92854412499</v>
      </c>
      <c r="BC18">
        <v>2354.60761112499</v>
      </c>
      <c r="BD18">
        <v>0.1</v>
      </c>
      <c r="BE18">
        <v>58.3</v>
      </c>
      <c r="BF18">
        <v>42.4</v>
      </c>
      <c r="BG18">
        <v>207.563666666666</v>
      </c>
      <c r="BH18">
        <v>164.863666666666</v>
      </c>
      <c r="BI18">
        <v>93.4469999999999</v>
      </c>
      <c r="BJ18">
        <v>3830.23756624444</v>
      </c>
      <c r="BK18">
        <v>2981.08001068888</v>
      </c>
      <c r="BL18">
        <v>1246.21902179999</v>
      </c>
      <c r="BM18">
        <v>0.1</v>
      </c>
      <c r="BN18">
        <v>53</v>
      </c>
      <c r="BO18">
        <v>42.4</v>
      </c>
      <c r="BP18">
        <v>204.107666666666</v>
      </c>
      <c r="BQ18">
        <v>133.790999999999</v>
      </c>
      <c r="BR18">
        <v>98.3409999999999</v>
      </c>
      <c r="BS18">
        <v>3858.43646286666</v>
      </c>
      <c r="BT18">
        <v>2187.34285175555</v>
      </c>
      <c r="BU18">
        <v>1382.30745175555</v>
      </c>
      <c r="BV18">
        <v>140.490173504654</v>
      </c>
      <c r="BW18">
        <v>3693.25216666666</v>
      </c>
      <c r="BX18">
        <v>0</v>
      </c>
      <c r="BY18" t="s">
        <v>127</v>
      </c>
      <c r="BZ18" t="s">
        <v>1793</v>
      </c>
    </row>
    <row r="19" spans="1:78">
      <c r="A19" s="4">
        <v>44181.3947222222</v>
      </c>
      <c r="B19" t="s">
        <v>78</v>
      </c>
      <c r="C19" s="4">
        <v>44181.3947222222</v>
      </c>
      <c r="D19" t="s">
        <v>79</v>
      </c>
      <c r="E19" t="s">
        <v>1776</v>
      </c>
      <c r="F19">
        <v>1</v>
      </c>
      <c r="G19">
        <v>1</v>
      </c>
      <c r="H19">
        <v>18</v>
      </c>
      <c r="I19">
        <v>5</v>
      </c>
      <c r="J19">
        <v>17.11</v>
      </c>
      <c r="K19">
        <v>17.278</v>
      </c>
      <c r="L19">
        <v>17.194</v>
      </c>
      <c r="M19">
        <v>8555</v>
      </c>
      <c r="N19">
        <v>8639</v>
      </c>
      <c r="O19">
        <v>8597</v>
      </c>
      <c r="P19">
        <v>1</v>
      </c>
      <c r="Q19">
        <v>3</v>
      </c>
      <c r="R19">
        <v>0</v>
      </c>
      <c r="S19">
        <v>0</v>
      </c>
      <c r="T19">
        <v>17.194</v>
      </c>
      <c r="U19">
        <v>3</v>
      </c>
      <c r="V19">
        <v>0</v>
      </c>
      <c r="W19">
        <v>0</v>
      </c>
      <c r="X19">
        <v>17.194</v>
      </c>
      <c r="Y19">
        <v>52</v>
      </c>
      <c r="Z19">
        <v>63</v>
      </c>
      <c r="AA19">
        <v>57</v>
      </c>
      <c r="AB19">
        <v>135.8</v>
      </c>
      <c r="AC19" s="6">
        <v>0.188194444444444</v>
      </c>
      <c r="AD19">
        <v>1.6</v>
      </c>
      <c r="AE19">
        <v>13.35</v>
      </c>
      <c r="AF19">
        <v>7.9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0.1</v>
      </c>
      <c r="AQ19">
        <v>30</v>
      </c>
      <c r="AR19">
        <v>18</v>
      </c>
      <c r="AS19">
        <v>14</v>
      </c>
      <c r="AT19">
        <v>0</v>
      </c>
      <c r="AU19">
        <v>96.8115833333333</v>
      </c>
      <c r="AV19">
        <v>27.0079999999999</v>
      </c>
      <c r="AW19">
        <v>27.2879999999999</v>
      </c>
      <c r="AX19">
        <v>163.222499999999</v>
      </c>
      <c r="AY19">
        <v>121.302499999999</v>
      </c>
      <c r="AZ19">
        <v>76.0805</v>
      </c>
      <c r="BA19">
        <v>3220.89571124999</v>
      </c>
      <c r="BB19">
        <v>2155.73121624999</v>
      </c>
      <c r="BC19">
        <v>1046.41262625</v>
      </c>
      <c r="BD19">
        <v>0.1</v>
      </c>
      <c r="BE19">
        <v>42.4</v>
      </c>
      <c r="BF19">
        <v>37.1</v>
      </c>
      <c r="BG19">
        <v>105.561666666666</v>
      </c>
      <c r="BH19">
        <v>75.9783333333333</v>
      </c>
      <c r="BI19">
        <v>51.7783333333334</v>
      </c>
      <c r="BJ19">
        <v>1138.85879388888</v>
      </c>
      <c r="BK19">
        <v>811.670182777778</v>
      </c>
      <c r="BL19">
        <v>425.206266111112</v>
      </c>
      <c r="BM19">
        <v>0.1</v>
      </c>
      <c r="BN19">
        <v>42.4</v>
      </c>
      <c r="BO19">
        <v>37.1</v>
      </c>
      <c r="BP19">
        <v>105.488</v>
      </c>
      <c r="BQ19">
        <v>80.1713333333333</v>
      </c>
      <c r="BR19">
        <v>55.638</v>
      </c>
      <c r="BS19">
        <v>1205.72290435555</v>
      </c>
      <c r="BT19">
        <v>912.192404355555</v>
      </c>
      <c r="BU19">
        <v>495.7104488</v>
      </c>
      <c r="BV19">
        <v>100.971521947752</v>
      </c>
      <c r="BW19">
        <v>1601.3865</v>
      </c>
      <c r="BX19">
        <v>0</v>
      </c>
      <c r="BY19" t="s">
        <v>111</v>
      </c>
      <c r="BZ19" t="s">
        <v>1794</v>
      </c>
    </row>
    <row r="20" spans="1:78">
      <c r="A20" s="4">
        <v>44181.3947222222</v>
      </c>
      <c r="B20" t="s">
        <v>78</v>
      </c>
      <c r="C20" s="4">
        <v>44181.3947222222</v>
      </c>
      <c r="D20" t="s">
        <v>79</v>
      </c>
      <c r="E20" t="s">
        <v>1776</v>
      </c>
      <c r="F20">
        <v>1</v>
      </c>
      <c r="G20">
        <v>1</v>
      </c>
      <c r="H20">
        <v>19</v>
      </c>
      <c r="I20">
        <v>5</v>
      </c>
      <c r="J20">
        <v>17.14</v>
      </c>
      <c r="K20">
        <v>17.272</v>
      </c>
      <c r="L20">
        <v>17.206</v>
      </c>
      <c r="M20">
        <v>8570</v>
      </c>
      <c r="N20">
        <v>8636</v>
      </c>
      <c r="O20">
        <v>8603</v>
      </c>
      <c r="P20">
        <v>1</v>
      </c>
      <c r="Q20">
        <v>3</v>
      </c>
      <c r="R20">
        <v>0</v>
      </c>
      <c r="S20">
        <v>0</v>
      </c>
      <c r="T20">
        <v>17.206</v>
      </c>
      <c r="U20">
        <v>3</v>
      </c>
      <c r="V20">
        <v>0</v>
      </c>
      <c r="W20">
        <v>0</v>
      </c>
      <c r="X20">
        <v>17.206</v>
      </c>
      <c r="Y20">
        <v>69</v>
      </c>
      <c r="Z20">
        <v>82</v>
      </c>
      <c r="AA20">
        <v>75</v>
      </c>
      <c r="AB20">
        <v>171.8</v>
      </c>
      <c r="AC20" s="6">
        <v>0.238194444444444</v>
      </c>
      <c r="AD20">
        <v>1.6</v>
      </c>
      <c r="AE20">
        <v>13.35</v>
      </c>
      <c r="AF20">
        <v>7.9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0.1</v>
      </c>
      <c r="AQ20">
        <v>32</v>
      </c>
      <c r="AR20">
        <v>20</v>
      </c>
      <c r="AS20">
        <v>12</v>
      </c>
      <c r="AT20">
        <v>0</v>
      </c>
      <c r="AU20">
        <v>97.5535833333333</v>
      </c>
      <c r="AV20">
        <v>30.7589999999999</v>
      </c>
      <c r="AW20">
        <v>32.0229999999999</v>
      </c>
      <c r="AX20">
        <v>192.226499999999</v>
      </c>
      <c r="AY20">
        <v>166.4375</v>
      </c>
      <c r="AZ20">
        <v>66.9114999999999</v>
      </c>
      <c r="BA20">
        <v>4362.55650224999</v>
      </c>
      <c r="BB20">
        <v>3738.28499125</v>
      </c>
      <c r="BC20">
        <v>913.518267249999</v>
      </c>
      <c r="BD20">
        <v>0.1</v>
      </c>
      <c r="BE20">
        <v>47.7</v>
      </c>
      <c r="BF20">
        <v>37.1</v>
      </c>
      <c r="BG20">
        <v>104.179999999999</v>
      </c>
      <c r="BH20">
        <v>66.28</v>
      </c>
      <c r="BI20">
        <v>58.33</v>
      </c>
      <c r="BJ20">
        <v>1180.30816888888</v>
      </c>
      <c r="BK20">
        <v>622.309168888889</v>
      </c>
      <c r="BL20">
        <v>539.510668888889</v>
      </c>
      <c r="BM20">
        <v>0.1</v>
      </c>
      <c r="BN20">
        <v>47.7</v>
      </c>
      <c r="BO20">
        <v>42.4</v>
      </c>
      <c r="BP20">
        <v>127.437666666666</v>
      </c>
      <c r="BQ20">
        <v>69.0376666666666</v>
      </c>
      <c r="BR20">
        <v>68.5876666666666</v>
      </c>
      <c r="BS20">
        <v>1621.66907931111</v>
      </c>
      <c r="BT20">
        <v>680.108690422222</v>
      </c>
      <c r="BU20">
        <v>679.906190422222</v>
      </c>
      <c r="BV20">
        <v>135.265933077675</v>
      </c>
      <c r="BW20">
        <v>2027.81799999999</v>
      </c>
      <c r="BX20">
        <v>0</v>
      </c>
      <c r="BY20" t="s">
        <v>113</v>
      </c>
      <c r="BZ20" t="s">
        <v>1795</v>
      </c>
    </row>
    <row r="21" spans="1:78">
      <c r="A21" s="4">
        <v>44181.3947222222</v>
      </c>
      <c r="B21" t="s">
        <v>78</v>
      </c>
      <c r="C21" s="4">
        <v>44181.3947222222</v>
      </c>
      <c r="D21" t="s">
        <v>79</v>
      </c>
      <c r="E21" t="s">
        <v>1776</v>
      </c>
      <c r="F21">
        <v>1</v>
      </c>
      <c r="G21">
        <v>1</v>
      </c>
      <c r="H21">
        <v>20</v>
      </c>
      <c r="I21">
        <v>5</v>
      </c>
      <c r="J21">
        <v>16.606</v>
      </c>
      <c r="K21">
        <v>16.766</v>
      </c>
      <c r="L21">
        <v>16.686</v>
      </c>
      <c r="M21">
        <v>8303</v>
      </c>
      <c r="N21">
        <v>8383</v>
      </c>
      <c r="O21">
        <v>8343</v>
      </c>
      <c r="P21">
        <v>1</v>
      </c>
      <c r="Q21">
        <v>3</v>
      </c>
      <c r="R21">
        <v>0</v>
      </c>
      <c r="S21">
        <v>0</v>
      </c>
      <c r="T21">
        <v>16.686</v>
      </c>
      <c r="U21">
        <v>3</v>
      </c>
      <c r="V21">
        <v>0</v>
      </c>
      <c r="W21">
        <v>0</v>
      </c>
      <c r="X21">
        <v>16.686</v>
      </c>
      <c r="Y21">
        <v>52</v>
      </c>
      <c r="Z21">
        <v>64</v>
      </c>
      <c r="AA21">
        <v>58</v>
      </c>
      <c r="AB21">
        <v>136.8</v>
      </c>
      <c r="AC21" s="6">
        <v>0.189583333333333</v>
      </c>
      <c r="AD21">
        <v>1.6</v>
      </c>
      <c r="AE21">
        <v>13.35</v>
      </c>
      <c r="AF21">
        <v>7.9</v>
      </c>
      <c r="AG21">
        <v>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</v>
      </c>
      <c r="AQ21">
        <v>30</v>
      </c>
      <c r="AR21">
        <v>20</v>
      </c>
      <c r="AS21">
        <v>14</v>
      </c>
      <c r="AT21">
        <v>0</v>
      </c>
      <c r="AU21">
        <v>96.8115833333333</v>
      </c>
      <c r="AV21">
        <v>20.0079999999999</v>
      </c>
      <c r="AW21">
        <v>19.7879999999999</v>
      </c>
      <c r="AX21">
        <v>117.929999999999</v>
      </c>
      <c r="AY21">
        <v>102.75</v>
      </c>
      <c r="AZ21">
        <v>64.072</v>
      </c>
      <c r="BA21">
        <v>1738.61672999999</v>
      </c>
      <c r="BB21">
        <v>1463.3043</v>
      </c>
      <c r="BC21">
        <v>727.30889</v>
      </c>
      <c r="BD21">
        <v>0.1</v>
      </c>
      <c r="BE21">
        <v>42.4</v>
      </c>
      <c r="BF21">
        <v>37.1</v>
      </c>
      <c r="BG21">
        <v>78.0283333333334</v>
      </c>
      <c r="BH21">
        <v>48.5033333333333</v>
      </c>
      <c r="BI21">
        <v>35.7033333333333</v>
      </c>
      <c r="BJ21">
        <v>603.937921666667</v>
      </c>
      <c r="BK21">
        <v>341.91774111111</v>
      </c>
      <c r="BL21">
        <v>207.187074444444</v>
      </c>
      <c r="BM21">
        <v>0.1</v>
      </c>
      <c r="BN21">
        <v>47.7</v>
      </c>
      <c r="BO21">
        <v>42.4</v>
      </c>
      <c r="BP21">
        <v>84.306</v>
      </c>
      <c r="BQ21">
        <v>61.3726666666666</v>
      </c>
      <c r="BR21">
        <v>48.3226666666666</v>
      </c>
      <c r="BS21">
        <v>730.102100533333</v>
      </c>
      <c r="BT21">
        <v>500.848544977777</v>
      </c>
      <c r="BU21">
        <v>341.790311644444</v>
      </c>
      <c r="BV21">
        <v>74.5142383122962</v>
      </c>
      <c r="BW21">
        <v>1169.61199999999</v>
      </c>
      <c r="BX21">
        <v>0</v>
      </c>
      <c r="BY21" t="s">
        <v>109</v>
      </c>
      <c r="BZ21" t="s">
        <v>1796</v>
      </c>
    </row>
    <row r="22" spans="1:78">
      <c r="A22" s="4">
        <v>44181.3947222222</v>
      </c>
      <c r="B22" t="s">
        <v>78</v>
      </c>
      <c r="C22" s="4">
        <v>44181.3947222222</v>
      </c>
      <c r="D22" t="s">
        <v>79</v>
      </c>
      <c r="E22" t="s">
        <v>1776</v>
      </c>
      <c r="F22">
        <v>1</v>
      </c>
      <c r="G22">
        <v>1</v>
      </c>
      <c r="H22">
        <v>21</v>
      </c>
      <c r="I22">
        <v>5</v>
      </c>
      <c r="J22">
        <v>16.628</v>
      </c>
      <c r="K22">
        <v>16.774</v>
      </c>
      <c r="L22">
        <v>16.7</v>
      </c>
      <c r="M22">
        <v>8314</v>
      </c>
      <c r="N22">
        <v>8387</v>
      </c>
      <c r="O22">
        <v>8350</v>
      </c>
      <c r="P22">
        <v>1</v>
      </c>
      <c r="Q22">
        <v>3</v>
      </c>
      <c r="R22">
        <v>0</v>
      </c>
      <c r="S22">
        <v>0</v>
      </c>
      <c r="T22">
        <v>16.7</v>
      </c>
      <c r="U22">
        <v>3</v>
      </c>
      <c r="V22">
        <v>0</v>
      </c>
      <c r="W22">
        <v>0</v>
      </c>
      <c r="X22">
        <v>16.7</v>
      </c>
      <c r="Y22">
        <v>70</v>
      </c>
      <c r="Z22">
        <v>79</v>
      </c>
      <c r="AA22">
        <v>74</v>
      </c>
      <c r="AB22">
        <v>168.8</v>
      </c>
      <c r="AC22" s="6">
        <v>0.234027777777778</v>
      </c>
      <c r="AD22">
        <v>1.6</v>
      </c>
      <c r="AE22">
        <v>13.35</v>
      </c>
      <c r="AF22">
        <v>7.9</v>
      </c>
      <c r="AG22">
        <v>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0.1</v>
      </c>
      <c r="AQ22">
        <v>40</v>
      </c>
      <c r="AR22">
        <v>22</v>
      </c>
      <c r="AS22">
        <v>12</v>
      </c>
      <c r="AT22">
        <v>0</v>
      </c>
      <c r="AU22">
        <v>99.4305833333333</v>
      </c>
      <c r="AV22">
        <v>18.761</v>
      </c>
      <c r="AW22">
        <v>17.275</v>
      </c>
      <c r="AX22">
        <v>129.904</v>
      </c>
      <c r="AY22">
        <v>95.3959999999999</v>
      </c>
      <c r="AZ22">
        <v>49.115</v>
      </c>
      <c r="BA22">
        <v>1637.340482</v>
      </c>
      <c r="BB22">
        <v>1189.29022599999</v>
      </c>
      <c r="BC22">
        <v>454.788991</v>
      </c>
      <c r="BD22">
        <v>0.1</v>
      </c>
      <c r="BE22">
        <v>37.1</v>
      </c>
      <c r="BF22">
        <v>31.8</v>
      </c>
      <c r="BG22">
        <v>41.0673333333333</v>
      </c>
      <c r="BH22">
        <v>29.134</v>
      </c>
      <c r="BI22">
        <v>27.384</v>
      </c>
      <c r="BJ22">
        <v>225.724742311111</v>
      </c>
      <c r="BK22">
        <v>138.3936312</v>
      </c>
      <c r="BL22">
        <v>135.3311312</v>
      </c>
      <c r="BM22">
        <v>0.1</v>
      </c>
      <c r="BN22">
        <v>31.8</v>
      </c>
      <c r="BO22">
        <v>37.1</v>
      </c>
      <c r="BP22">
        <v>52.657</v>
      </c>
      <c r="BQ22">
        <v>17.757</v>
      </c>
      <c r="BR22">
        <v>36.7736666666666</v>
      </c>
      <c r="BS22">
        <v>343.060445355555</v>
      </c>
      <c r="BT22">
        <v>66.8186898</v>
      </c>
      <c r="BU22">
        <v>214.960334244444</v>
      </c>
      <c r="BV22">
        <v>102.043552625985</v>
      </c>
      <c r="BW22">
        <v>993.701999999999</v>
      </c>
      <c r="BX22">
        <v>0</v>
      </c>
      <c r="BY22" t="s">
        <v>107</v>
      </c>
      <c r="BZ22" t="s">
        <v>1797</v>
      </c>
    </row>
    <row r="23" spans="1:78">
      <c r="A23" s="4">
        <v>44181.3947222222</v>
      </c>
      <c r="B23" t="s">
        <v>78</v>
      </c>
      <c r="C23" s="4">
        <v>44181.3947222222</v>
      </c>
      <c r="D23" t="s">
        <v>79</v>
      </c>
      <c r="E23" t="s">
        <v>1776</v>
      </c>
      <c r="F23">
        <v>1</v>
      </c>
      <c r="G23">
        <v>1</v>
      </c>
      <c r="H23">
        <v>22</v>
      </c>
      <c r="I23">
        <v>5</v>
      </c>
      <c r="J23">
        <v>16.104</v>
      </c>
      <c r="K23">
        <v>16.238</v>
      </c>
      <c r="L23">
        <v>16.17</v>
      </c>
      <c r="M23">
        <v>8052</v>
      </c>
      <c r="N23">
        <v>8119</v>
      </c>
      <c r="O23">
        <v>8085</v>
      </c>
      <c r="P23">
        <v>1</v>
      </c>
      <c r="Q23">
        <v>3</v>
      </c>
      <c r="R23">
        <v>0</v>
      </c>
      <c r="S23">
        <v>0</v>
      </c>
      <c r="T23">
        <v>16.17</v>
      </c>
      <c r="U23">
        <v>3</v>
      </c>
      <c r="V23">
        <v>0</v>
      </c>
      <c r="W23">
        <v>0</v>
      </c>
      <c r="X23">
        <v>16.17</v>
      </c>
      <c r="Y23">
        <v>55</v>
      </c>
      <c r="Z23">
        <v>64</v>
      </c>
      <c r="AA23">
        <v>59</v>
      </c>
      <c r="AB23">
        <v>136.9</v>
      </c>
      <c r="AC23" s="6">
        <v>0.189583333333333</v>
      </c>
      <c r="AD23">
        <v>1.6</v>
      </c>
      <c r="AE23">
        <v>13.35</v>
      </c>
      <c r="AF23">
        <v>7.9</v>
      </c>
      <c r="AG23">
        <v>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0.1</v>
      </c>
      <c r="AQ23">
        <v>48</v>
      </c>
      <c r="AR23">
        <v>30</v>
      </c>
      <c r="AS23">
        <v>12</v>
      </c>
      <c r="AT23">
        <v>0</v>
      </c>
      <c r="AU23">
        <v>100.184083333333</v>
      </c>
      <c r="AV23">
        <v>9.012</v>
      </c>
      <c r="AW23">
        <v>8.527</v>
      </c>
      <c r="AX23">
        <v>70.582</v>
      </c>
      <c r="AY23">
        <v>53.6589999999999</v>
      </c>
      <c r="AZ23">
        <v>22.443</v>
      </c>
      <c r="BA23">
        <v>392.139336</v>
      </c>
      <c r="BB23">
        <v>322.164440999999</v>
      </c>
      <c r="BC23">
        <v>98.1207750000002</v>
      </c>
      <c r="BD23">
        <v>0.1</v>
      </c>
      <c r="BE23">
        <v>31.8</v>
      </c>
      <c r="BF23">
        <v>37.1</v>
      </c>
      <c r="BG23">
        <v>30.7973333333334</v>
      </c>
      <c r="BH23">
        <v>20.1806666666666</v>
      </c>
      <c r="BI23">
        <v>22.3056666666667</v>
      </c>
      <c r="BJ23">
        <v>108.0360092</v>
      </c>
      <c r="BK23">
        <v>72.1806203111113</v>
      </c>
      <c r="BL23">
        <v>76.6962453111113</v>
      </c>
      <c r="BM23">
        <v>0.1</v>
      </c>
      <c r="BN23">
        <v>26.5</v>
      </c>
      <c r="BO23">
        <v>31.8</v>
      </c>
      <c r="BP23">
        <v>23.1766666666666</v>
      </c>
      <c r="BQ23">
        <v>8.06466666666666</v>
      </c>
      <c r="BR23">
        <v>19.1766666666666</v>
      </c>
      <c r="BS23">
        <v>77.7360199999999</v>
      </c>
      <c r="BT23">
        <v>15.4711817777777</v>
      </c>
      <c r="BU23">
        <v>65.922131111111</v>
      </c>
      <c r="BV23">
        <v>32.3618258102442</v>
      </c>
      <c r="BW23">
        <v>561.563666666667</v>
      </c>
      <c r="BX23">
        <v>0</v>
      </c>
      <c r="BY23" t="s">
        <v>95</v>
      </c>
      <c r="BZ23" t="s">
        <v>1798</v>
      </c>
    </row>
    <row r="24" spans="1:78">
      <c r="A24" s="4">
        <v>44181.3947222222</v>
      </c>
      <c r="B24" t="s">
        <v>78</v>
      </c>
      <c r="C24" s="4">
        <v>44181.3947222222</v>
      </c>
      <c r="D24" t="s">
        <v>79</v>
      </c>
      <c r="E24" t="s">
        <v>1776</v>
      </c>
      <c r="F24">
        <v>1</v>
      </c>
      <c r="G24">
        <v>1</v>
      </c>
      <c r="H24">
        <v>23</v>
      </c>
      <c r="I24">
        <v>5</v>
      </c>
      <c r="J24">
        <v>16.13</v>
      </c>
      <c r="K24">
        <v>16.222</v>
      </c>
      <c r="L24">
        <v>16.176</v>
      </c>
      <c r="M24">
        <v>8065</v>
      </c>
      <c r="N24">
        <v>8111</v>
      </c>
      <c r="O24">
        <v>8088</v>
      </c>
      <c r="P24">
        <v>1</v>
      </c>
      <c r="Q24">
        <v>3</v>
      </c>
      <c r="R24">
        <v>0</v>
      </c>
      <c r="S24">
        <v>0</v>
      </c>
      <c r="T24">
        <v>16.176</v>
      </c>
      <c r="U24">
        <v>3</v>
      </c>
      <c r="V24">
        <v>0</v>
      </c>
      <c r="W24">
        <v>0</v>
      </c>
      <c r="X24">
        <v>16.176</v>
      </c>
      <c r="Y24">
        <v>70</v>
      </c>
      <c r="Z24">
        <v>78</v>
      </c>
      <c r="AA24">
        <v>74</v>
      </c>
      <c r="AB24">
        <v>167</v>
      </c>
      <c r="AC24" s="6">
        <v>0.231944444444444</v>
      </c>
      <c r="AD24">
        <v>1.6</v>
      </c>
      <c r="AE24">
        <v>13.35</v>
      </c>
      <c r="AF24">
        <v>7.9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0.1</v>
      </c>
      <c r="AQ24">
        <v>42</v>
      </c>
      <c r="AR24">
        <v>34</v>
      </c>
      <c r="AS24">
        <v>12</v>
      </c>
      <c r="AT24">
        <v>0</v>
      </c>
      <c r="AU24">
        <v>102.058083333333</v>
      </c>
      <c r="AV24">
        <v>6.25499999999999</v>
      </c>
      <c r="AW24">
        <v>6.00999999999999</v>
      </c>
      <c r="AX24">
        <v>49.315</v>
      </c>
      <c r="AY24">
        <v>40.8149999999999</v>
      </c>
      <c r="AZ24">
        <v>17.193</v>
      </c>
      <c r="BA24">
        <v>178.098394999999</v>
      </c>
      <c r="BB24">
        <v>149.150636999999</v>
      </c>
      <c r="BC24">
        <v>62.3188390000001</v>
      </c>
      <c r="BD24">
        <v>0.1</v>
      </c>
      <c r="BE24">
        <v>42.4</v>
      </c>
      <c r="BF24">
        <v>42.4</v>
      </c>
      <c r="BG24">
        <v>14.2093333333333</v>
      </c>
      <c r="BH24">
        <v>11.9593333333333</v>
      </c>
      <c r="BI24">
        <v>11.9593333333333</v>
      </c>
      <c r="BJ24">
        <v>26.7714307555557</v>
      </c>
      <c r="BK24">
        <v>20.229264088889</v>
      </c>
      <c r="BL24">
        <v>20.229264088889</v>
      </c>
      <c r="BM24">
        <v>0.1</v>
      </c>
      <c r="BN24">
        <v>31.8</v>
      </c>
      <c r="BO24">
        <v>37.1</v>
      </c>
      <c r="BP24">
        <v>12.7623333333333</v>
      </c>
      <c r="BQ24">
        <v>5.74566666666667</v>
      </c>
      <c r="BR24">
        <v>9.01233333333332</v>
      </c>
      <c r="BS24">
        <v>22.6250015333332</v>
      </c>
      <c r="BT24">
        <v>6.72071264444445</v>
      </c>
      <c r="BU24">
        <v>13.607779311111</v>
      </c>
      <c r="BV24">
        <v>82.7573920692322</v>
      </c>
      <c r="BW24">
        <v>255.407333333333</v>
      </c>
      <c r="BX24">
        <v>0</v>
      </c>
      <c r="BY24" t="s">
        <v>93</v>
      </c>
      <c r="BZ24" t="s">
        <v>1799</v>
      </c>
    </row>
    <row r="25" spans="1:78">
      <c r="A25" s="4">
        <v>44181.3947222222</v>
      </c>
      <c r="B25" t="s">
        <v>78</v>
      </c>
      <c r="C25" s="4">
        <v>44181.3947222222</v>
      </c>
      <c r="D25" t="s">
        <v>79</v>
      </c>
      <c r="E25" t="s">
        <v>1776</v>
      </c>
      <c r="F25">
        <v>1</v>
      </c>
      <c r="G25">
        <v>1</v>
      </c>
      <c r="H25">
        <v>24</v>
      </c>
      <c r="I25">
        <v>5</v>
      </c>
      <c r="J25">
        <v>18.598</v>
      </c>
      <c r="K25">
        <v>18.816</v>
      </c>
      <c r="L25">
        <v>18.706</v>
      </c>
      <c r="M25">
        <v>9299</v>
      </c>
      <c r="N25">
        <v>9408</v>
      </c>
      <c r="O25">
        <v>9353</v>
      </c>
      <c r="P25">
        <v>1</v>
      </c>
      <c r="Q25">
        <v>3</v>
      </c>
      <c r="R25">
        <v>0</v>
      </c>
      <c r="S25">
        <v>0</v>
      </c>
      <c r="T25">
        <v>18.706</v>
      </c>
      <c r="U25">
        <v>3</v>
      </c>
      <c r="V25">
        <v>0</v>
      </c>
      <c r="W25">
        <v>0</v>
      </c>
      <c r="X25">
        <v>18.706</v>
      </c>
      <c r="Y25">
        <v>94</v>
      </c>
      <c r="Z25">
        <v>109</v>
      </c>
      <c r="AA25">
        <v>101</v>
      </c>
      <c r="AB25">
        <v>226.5</v>
      </c>
      <c r="AC25" s="6">
        <v>0.314583333333333</v>
      </c>
      <c r="AD25">
        <v>1.6</v>
      </c>
      <c r="AE25">
        <v>13.35</v>
      </c>
      <c r="AF25">
        <v>7.9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</v>
      </c>
      <c r="AQ25">
        <v>40</v>
      </c>
      <c r="AR25">
        <v>38</v>
      </c>
      <c r="AS25">
        <v>34</v>
      </c>
      <c r="AT25">
        <v>8</v>
      </c>
      <c r="AU25">
        <v>98.4420833333333</v>
      </c>
      <c r="AV25">
        <v>21.76</v>
      </c>
      <c r="AW25">
        <v>25.244</v>
      </c>
      <c r="AX25">
        <v>417.7075</v>
      </c>
      <c r="AY25">
        <v>411.172499999999</v>
      </c>
      <c r="AZ25">
        <v>286.2795</v>
      </c>
      <c r="BA25">
        <v>9821.59652625</v>
      </c>
      <c r="BB25">
        <v>9778.89030124999</v>
      </c>
      <c r="BC25">
        <v>5201.03554625</v>
      </c>
      <c r="BD25">
        <v>0.1</v>
      </c>
      <c r="BE25">
        <v>63.6</v>
      </c>
      <c r="BF25">
        <v>42.4</v>
      </c>
      <c r="BG25">
        <v>113.588333333333</v>
      </c>
      <c r="BH25">
        <v>85.4216666666668</v>
      </c>
      <c r="BI25">
        <v>43.8216666666667</v>
      </c>
      <c r="BJ25">
        <v>1023.072905</v>
      </c>
      <c r="BK25">
        <v>755.973182777779</v>
      </c>
      <c r="BL25">
        <v>274.655682777778</v>
      </c>
      <c r="BM25">
        <v>0.1</v>
      </c>
      <c r="BN25">
        <v>58.3</v>
      </c>
      <c r="BO25">
        <v>42.4</v>
      </c>
      <c r="BP25">
        <v>163.026333333333</v>
      </c>
      <c r="BQ25">
        <v>104.743</v>
      </c>
      <c r="BR25">
        <v>64.243</v>
      </c>
      <c r="BS25">
        <v>2158.87445202222</v>
      </c>
      <c r="BT25">
        <v>1243.6223298</v>
      </c>
      <c r="BU25">
        <v>601.6505298</v>
      </c>
      <c r="BV25">
        <v>105.547500601135</v>
      </c>
      <c r="BW25">
        <v>3109.91183333333</v>
      </c>
      <c r="BX25">
        <v>0</v>
      </c>
      <c r="BY25" t="s">
        <v>153</v>
      </c>
      <c r="BZ25" t="s">
        <v>1800</v>
      </c>
    </row>
    <row r="26" spans="1:78">
      <c r="A26" s="4">
        <v>44181.3947222222</v>
      </c>
      <c r="B26" t="s">
        <v>78</v>
      </c>
      <c r="C26" s="4">
        <v>44181.3947222222</v>
      </c>
      <c r="D26" t="s">
        <v>79</v>
      </c>
      <c r="E26" t="s">
        <v>1776</v>
      </c>
      <c r="F26">
        <v>1</v>
      </c>
      <c r="G26">
        <v>1</v>
      </c>
      <c r="H26">
        <v>25</v>
      </c>
      <c r="I26">
        <v>5</v>
      </c>
      <c r="J26">
        <v>19.138</v>
      </c>
      <c r="K26">
        <v>19.296</v>
      </c>
      <c r="L26">
        <v>19.216</v>
      </c>
      <c r="M26">
        <v>9569</v>
      </c>
      <c r="N26">
        <v>9648</v>
      </c>
      <c r="O26">
        <v>9608</v>
      </c>
      <c r="P26">
        <v>1</v>
      </c>
      <c r="Q26">
        <v>3</v>
      </c>
      <c r="R26">
        <v>0</v>
      </c>
      <c r="S26">
        <v>0</v>
      </c>
      <c r="T26">
        <v>19.216</v>
      </c>
      <c r="U26">
        <v>3</v>
      </c>
      <c r="V26">
        <v>0</v>
      </c>
      <c r="W26">
        <v>0</v>
      </c>
      <c r="X26">
        <v>19.216</v>
      </c>
      <c r="Y26">
        <v>95</v>
      </c>
      <c r="Z26">
        <v>109</v>
      </c>
      <c r="AA26">
        <v>102</v>
      </c>
      <c r="AB26">
        <v>229.9</v>
      </c>
      <c r="AC26" s="6">
        <v>0.31875</v>
      </c>
      <c r="AD26">
        <v>1.6</v>
      </c>
      <c r="AE26">
        <v>13.35</v>
      </c>
      <c r="AF26">
        <v>7.9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</v>
      </c>
      <c r="AQ26">
        <v>44</v>
      </c>
      <c r="AR26">
        <v>38</v>
      </c>
      <c r="AS26">
        <v>34</v>
      </c>
      <c r="AT26">
        <v>22</v>
      </c>
      <c r="AU26">
        <v>90.3080833333333</v>
      </c>
      <c r="AV26">
        <v>38.756</v>
      </c>
      <c r="AW26">
        <v>39.495</v>
      </c>
      <c r="AX26">
        <v>681.816</v>
      </c>
      <c r="AY26">
        <v>631.554999999999</v>
      </c>
      <c r="AZ26">
        <v>427.554999999999</v>
      </c>
      <c r="BA26">
        <v>25513.835696</v>
      </c>
      <c r="BB26">
        <v>22855.8273049999</v>
      </c>
      <c r="BC26">
        <v>11360.6115729999</v>
      </c>
      <c r="BD26">
        <v>0.1</v>
      </c>
      <c r="BE26">
        <v>58.3</v>
      </c>
      <c r="BF26">
        <v>37.1</v>
      </c>
      <c r="BG26">
        <v>144.181444444444</v>
      </c>
      <c r="BH26">
        <v>85.548111111111</v>
      </c>
      <c r="BI26">
        <v>38.6703333333333</v>
      </c>
      <c r="BJ26">
        <v>1656.0699483679</v>
      </c>
      <c r="BK26">
        <v>833.080997750616</v>
      </c>
      <c r="BL26">
        <v>253.013224911111</v>
      </c>
      <c r="BM26">
        <v>0.1</v>
      </c>
      <c r="BN26">
        <v>53</v>
      </c>
      <c r="BO26">
        <v>37.1</v>
      </c>
      <c r="BP26">
        <v>261.196222222222</v>
      </c>
      <c r="BQ26">
        <v>113.007333333333</v>
      </c>
      <c r="BR26">
        <v>76.7239999999999</v>
      </c>
      <c r="BS26">
        <v>5401.3486571753</v>
      </c>
      <c r="BT26">
        <v>1708.09530408888</v>
      </c>
      <c r="BU26">
        <v>959.887648533333</v>
      </c>
      <c r="BV26">
        <v>125.362356462952</v>
      </c>
      <c r="BW26">
        <v>4928.86458333333</v>
      </c>
      <c r="BX26">
        <v>0</v>
      </c>
      <c r="BY26" t="s">
        <v>179</v>
      </c>
      <c r="BZ26" t="s">
        <v>1801</v>
      </c>
    </row>
    <row r="27" spans="1:78">
      <c r="A27" s="4">
        <v>44181.3947222222</v>
      </c>
      <c r="B27" t="s">
        <v>78</v>
      </c>
      <c r="C27" s="4">
        <v>44181.3947222222</v>
      </c>
      <c r="D27" t="s">
        <v>79</v>
      </c>
      <c r="E27" t="s">
        <v>1776</v>
      </c>
      <c r="F27">
        <v>1</v>
      </c>
      <c r="G27">
        <v>1</v>
      </c>
      <c r="H27">
        <v>26</v>
      </c>
      <c r="I27">
        <v>5</v>
      </c>
      <c r="J27">
        <v>19.624</v>
      </c>
      <c r="K27">
        <v>19.812</v>
      </c>
      <c r="L27">
        <v>19.718</v>
      </c>
      <c r="M27">
        <v>9812</v>
      </c>
      <c r="N27">
        <v>9906</v>
      </c>
      <c r="O27">
        <v>9859</v>
      </c>
      <c r="P27">
        <v>1</v>
      </c>
      <c r="Q27">
        <v>3</v>
      </c>
      <c r="R27">
        <v>0</v>
      </c>
      <c r="S27">
        <v>0</v>
      </c>
      <c r="T27">
        <v>19.718</v>
      </c>
      <c r="U27">
        <v>3</v>
      </c>
      <c r="V27">
        <v>0</v>
      </c>
      <c r="W27">
        <v>0</v>
      </c>
      <c r="X27">
        <v>19.718</v>
      </c>
      <c r="Y27">
        <v>93</v>
      </c>
      <c r="Z27">
        <v>111</v>
      </c>
      <c r="AA27">
        <v>102</v>
      </c>
      <c r="AB27">
        <v>231</v>
      </c>
      <c r="AC27" s="6">
        <v>0.320833333333333</v>
      </c>
      <c r="AD27">
        <v>1.6</v>
      </c>
      <c r="AE27">
        <v>13.35</v>
      </c>
      <c r="AF27">
        <v>7.9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</v>
      </c>
      <c r="AQ27">
        <v>44</v>
      </c>
      <c r="AR27">
        <v>40</v>
      </c>
      <c r="AS27">
        <v>34</v>
      </c>
      <c r="AT27">
        <v>22</v>
      </c>
      <c r="AU27">
        <v>86.1915833333333</v>
      </c>
      <c r="AV27">
        <v>55.5049999999999</v>
      </c>
      <c r="AW27">
        <v>54.7439999999999</v>
      </c>
      <c r="AX27">
        <v>962.030249999999</v>
      </c>
      <c r="AY27">
        <v>947.781249999999</v>
      </c>
      <c r="AZ27">
        <v>493.796249999999</v>
      </c>
      <c r="BA27">
        <v>50497.8229338124</v>
      </c>
      <c r="BB27">
        <v>49943.1654503124</v>
      </c>
      <c r="BC27">
        <v>15632.2320783124</v>
      </c>
      <c r="BD27">
        <v>0.1</v>
      </c>
      <c r="BE27">
        <v>58.3</v>
      </c>
      <c r="BF27">
        <v>37.1</v>
      </c>
      <c r="BG27">
        <v>280.792</v>
      </c>
      <c r="BH27">
        <v>150.641999999999</v>
      </c>
      <c r="BI27">
        <v>64.4419999999999</v>
      </c>
      <c r="BJ27">
        <v>5755.0923728</v>
      </c>
      <c r="BK27">
        <v>2650.31327279999</v>
      </c>
      <c r="BL27">
        <v>729.575472799998</v>
      </c>
      <c r="BM27">
        <v>0.1</v>
      </c>
      <c r="BN27">
        <v>63.6</v>
      </c>
      <c r="BO27">
        <v>42.4</v>
      </c>
      <c r="BP27">
        <v>441.684999999999</v>
      </c>
      <c r="BQ27">
        <v>225.268333333333</v>
      </c>
      <c r="BR27">
        <v>151.551666666666</v>
      </c>
      <c r="BS27">
        <v>13954.4974449999</v>
      </c>
      <c r="BT27">
        <v>5835.81016722221</v>
      </c>
      <c r="BU27">
        <v>3324.47100055555</v>
      </c>
      <c r="BV27">
        <v>163.93073466317</v>
      </c>
      <c r="BW27">
        <v>8160.42333333333</v>
      </c>
      <c r="BX27">
        <v>0</v>
      </c>
      <c r="BY27" t="s">
        <v>181</v>
      </c>
      <c r="BZ27" t="s">
        <v>1802</v>
      </c>
    </row>
    <row r="28" spans="1:78">
      <c r="A28" s="4">
        <v>44181.3947222222</v>
      </c>
      <c r="B28" t="s">
        <v>78</v>
      </c>
      <c r="C28" s="4">
        <v>44181.3947222222</v>
      </c>
      <c r="D28" t="s">
        <v>79</v>
      </c>
      <c r="E28" t="s">
        <v>1776</v>
      </c>
      <c r="F28">
        <v>1</v>
      </c>
      <c r="G28">
        <v>1</v>
      </c>
      <c r="H28">
        <v>27</v>
      </c>
      <c r="I28">
        <v>5</v>
      </c>
      <c r="J28">
        <v>18.618</v>
      </c>
      <c r="K28">
        <v>18.802</v>
      </c>
      <c r="L28">
        <v>18.71</v>
      </c>
      <c r="M28">
        <v>9309</v>
      </c>
      <c r="N28">
        <v>9401</v>
      </c>
      <c r="O28">
        <v>9355</v>
      </c>
      <c r="P28">
        <v>1</v>
      </c>
      <c r="Q28">
        <v>3</v>
      </c>
      <c r="R28">
        <v>0</v>
      </c>
      <c r="S28">
        <v>0</v>
      </c>
      <c r="T28">
        <v>18.71</v>
      </c>
      <c r="U28">
        <v>3</v>
      </c>
      <c r="V28">
        <v>0</v>
      </c>
      <c r="W28">
        <v>0</v>
      </c>
      <c r="X28">
        <v>18.71</v>
      </c>
      <c r="Y28">
        <v>49</v>
      </c>
      <c r="Z28">
        <v>62</v>
      </c>
      <c r="AA28">
        <v>55</v>
      </c>
      <c r="AB28">
        <v>134.5</v>
      </c>
      <c r="AC28" s="6">
        <v>0.186805555555556</v>
      </c>
      <c r="AD28">
        <v>1.6</v>
      </c>
      <c r="AE28">
        <v>13.35</v>
      </c>
      <c r="AF28">
        <v>7.9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0.1</v>
      </c>
      <c r="AQ28">
        <v>44</v>
      </c>
      <c r="AR28">
        <v>38</v>
      </c>
      <c r="AS28">
        <v>34</v>
      </c>
      <c r="AT28">
        <v>20</v>
      </c>
      <c r="AU28">
        <v>97.6645833333333</v>
      </c>
      <c r="AV28">
        <v>15.75</v>
      </c>
      <c r="AW28">
        <v>18.5</v>
      </c>
      <c r="AX28">
        <v>286</v>
      </c>
      <c r="AY28">
        <v>239.25</v>
      </c>
      <c r="AZ28">
        <v>157.25</v>
      </c>
      <c r="BA28">
        <v>4541.375</v>
      </c>
      <c r="BB28">
        <v>3361.1875</v>
      </c>
      <c r="BC28">
        <v>1580.4375</v>
      </c>
      <c r="BD28">
        <v>0.1</v>
      </c>
      <c r="BE28">
        <v>53</v>
      </c>
      <c r="BF28">
        <v>53</v>
      </c>
      <c r="BG28">
        <v>43.5204444444445</v>
      </c>
      <c r="BH28">
        <v>29.8759999999999</v>
      </c>
      <c r="BI28">
        <v>29.8759999999999</v>
      </c>
      <c r="BJ28">
        <v>169.299160138272</v>
      </c>
      <c r="BK28">
        <v>105.175888533333</v>
      </c>
      <c r="BL28">
        <v>105.175888533333</v>
      </c>
      <c r="BM28">
        <v>0.1</v>
      </c>
      <c r="BN28">
        <v>53</v>
      </c>
      <c r="BO28">
        <v>47.7</v>
      </c>
      <c r="BP28">
        <v>72.1576666666666</v>
      </c>
      <c r="BQ28">
        <v>32.4243333333333</v>
      </c>
      <c r="BR28">
        <v>32.3243333333333</v>
      </c>
      <c r="BS28">
        <v>454.499138422222</v>
      </c>
      <c r="BT28">
        <v>139.861305088888</v>
      </c>
      <c r="BU28">
        <v>139.851305088888</v>
      </c>
      <c r="BV28">
        <v>113.808312349597</v>
      </c>
      <c r="BW28">
        <v>2827.18099999999</v>
      </c>
      <c r="BX28">
        <v>0</v>
      </c>
      <c r="BY28" t="s">
        <v>173</v>
      </c>
      <c r="BZ28" t="s">
        <v>1803</v>
      </c>
    </row>
    <row r="29" spans="1:78">
      <c r="A29" s="4">
        <v>44181.3947222222</v>
      </c>
      <c r="B29" t="s">
        <v>78</v>
      </c>
      <c r="C29" s="4">
        <v>44181.3947222222</v>
      </c>
      <c r="D29" t="s">
        <v>79</v>
      </c>
      <c r="E29" t="s">
        <v>1776</v>
      </c>
      <c r="F29">
        <v>1</v>
      </c>
      <c r="G29">
        <v>1</v>
      </c>
      <c r="H29">
        <v>28</v>
      </c>
      <c r="I29">
        <v>5</v>
      </c>
      <c r="J29">
        <v>19.134</v>
      </c>
      <c r="K29">
        <v>19.296</v>
      </c>
      <c r="L29">
        <v>19.214</v>
      </c>
      <c r="M29">
        <v>9567</v>
      </c>
      <c r="N29">
        <v>9648</v>
      </c>
      <c r="O29">
        <v>9607</v>
      </c>
      <c r="P29">
        <v>1</v>
      </c>
      <c r="Q29">
        <v>3</v>
      </c>
      <c r="R29">
        <v>0</v>
      </c>
      <c r="S29">
        <v>0</v>
      </c>
      <c r="T29">
        <v>19.214</v>
      </c>
      <c r="U29">
        <v>3</v>
      </c>
      <c r="V29">
        <v>0</v>
      </c>
      <c r="W29">
        <v>0</v>
      </c>
      <c r="X29">
        <v>19.214</v>
      </c>
      <c r="Y29">
        <v>48</v>
      </c>
      <c r="Z29">
        <v>63</v>
      </c>
      <c r="AA29">
        <v>55</v>
      </c>
      <c r="AB29">
        <v>135.9</v>
      </c>
      <c r="AC29" s="6">
        <v>0.188194444444444</v>
      </c>
      <c r="AD29">
        <v>1.6</v>
      </c>
      <c r="AE29">
        <v>13.35</v>
      </c>
      <c r="AF29">
        <v>7.9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0.1</v>
      </c>
      <c r="AQ29">
        <v>46</v>
      </c>
      <c r="AR29">
        <v>40</v>
      </c>
      <c r="AS29">
        <v>36</v>
      </c>
      <c r="AT29">
        <v>22</v>
      </c>
      <c r="AU29">
        <v>91.5615833333333</v>
      </c>
      <c r="AV29">
        <v>30.5069999999999</v>
      </c>
      <c r="AW29">
        <v>32.4949999999999</v>
      </c>
      <c r="AX29">
        <v>537.003999999999</v>
      </c>
      <c r="AY29">
        <v>503</v>
      </c>
      <c r="AZ29">
        <v>353.504</v>
      </c>
      <c r="BA29">
        <v>15131.8797039999</v>
      </c>
      <c r="BB29">
        <v>13812.1183699999</v>
      </c>
      <c r="BC29">
        <v>7392.590134</v>
      </c>
      <c r="BD29">
        <v>0.1</v>
      </c>
      <c r="BE29">
        <v>63.6</v>
      </c>
      <c r="BF29">
        <v>47.7</v>
      </c>
      <c r="BG29">
        <v>153.176666666666</v>
      </c>
      <c r="BH29">
        <v>99.21</v>
      </c>
      <c r="BI29">
        <v>57.1933333333333</v>
      </c>
      <c r="BJ29">
        <v>1637.41875333333</v>
      </c>
      <c r="BK29">
        <v>973.248642222223</v>
      </c>
      <c r="BL29">
        <v>417.19692</v>
      </c>
      <c r="BM29">
        <v>0.1</v>
      </c>
      <c r="BN29">
        <v>68.9</v>
      </c>
      <c r="BO29">
        <v>42.4</v>
      </c>
      <c r="BP29">
        <v>200.950333333333</v>
      </c>
      <c r="BQ29">
        <v>144.000333333333</v>
      </c>
      <c r="BR29">
        <v>69.0503333333333</v>
      </c>
      <c r="BS29">
        <v>3094.12078891111</v>
      </c>
      <c r="BT29">
        <v>2019.29456668888</v>
      </c>
      <c r="BU29">
        <v>690.194533355556</v>
      </c>
      <c r="BV29">
        <v>35.9817029829019</v>
      </c>
      <c r="BW29">
        <v>4935.94283333333</v>
      </c>
      <c r="BX29">
        <v>0</v>
      </c>
      <c r="BY29" t="s">
        <v>175</v>
      </c>
      <c r="BZ29" t="s">
        <v>1804</v>
      </c>
    </row>
    <row r="30" spans="1:78">
      <c r="A30" s="4">
        <v>44181.3947222222</v>
      </c>
      <c r="B30" t="s">
        <v>78</v>
      </c>
      <c r="C30" s="4">
        <v>44181.3947222222</v>
      </c>
      <c r="D30" t="s">
        <v>79</v>
      </c>
      <c r="E30" t="s">
        <v>1776</v>
      </c>
      <c r="F30">
        <v>1</v>
      </c>
      <c r="G30">
        <v>1</v>
      </c>
      <c r="H30">
        <v>29</v>
      </c>
      <c r="I30">
        <v>5</v>
      </c>
      <c r="J30">
        <v>19.632</v>
      </c>
      <c r="K30">
        <v>19.812</v>
      </c>
      <c r="L30">
        <v>19.722</v>
      </c>
      <c r="M30">
        <v>9816</v>
      </c>
      <c r="N30">
        <v>9906</v>
      </c>
      <c r="O30">
        <v>9861</v>
      </c>
      <c r="P30">
        <v>1</v>
      </c>
      <c r="Q30">
        <v>3</v>
      </c>
      <c r="R30">
        <v>0</v>
      </c>
      <c r="S30">
        <v>0</v>
      </c>
      <c r="T30">
        <v>19.722</v>
      </c>
      <c r="U30">
        <v>3</v>
      </c>
      <c r="V30">
        <v>0</v>
      </c>
      <c r="W30">
        <v>0</v>
      </c>
      <c r="X30">
        <v>19.722</v>
      </c>
      <c r="Y30">
        <v>47</v>
      </c>
      <c r="Z30">
        <v>65</v>
      </c>
      <c r="AA30">
        <v>56</v>
      </c>
      <c r="AB30">
        <v>139</v>
      </c>
      <c r="AC30" s="6">
        <v>0.193055555555556</v>
      </c>
      <c r="AD30">
        <v>1.6</v>
      </c>
      <c r="AE30">
        <v>13.35</v>
      </c>
      <c r="AF30">
        <v>7.9</v>
      </c>
      <c r="AG30">
        <v>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0.1</v>
      </c>
      <c r="AQ30">
        <v>46</v>
      </c>
      <c r="AR30">
        <v>42</v>
      </c>
      <c r="AS30">
        <v>36</v>
      </c>
      <c r="AT30">
        <v>24</v>
      </c>
      <c r="AU30">
        <v>83.5650833333333</v>
      </c>
      <c r="AV30">
        <v>51.0049999999999</v>
      </c>
      <c r="AW30">
        <v>49.4939999999999</v>
      </c>
      <c r="AX30">
        <v>787.951999999999</v>
      </c>
      <c r="AY30">
        <v>764.209</v>
      </c>
      <c r="AZ30">
        <v>495.726</v>
      </c>
      <c r="BA30">
        <v>33249.4718899999</v>
      </c>
      <c r="BB30">
        <v>31697.511061</v>
      </c>
      <c r="BC30">
        <v>14730.0616039999</v>
      </c>
      <c r="BD30">
        <v>0.1</v>
      </c>
      <c r="BE30">
        <v>68.9</v>
      </c>
      <c r="BF30">
        <v>37.1</v>
      </c>
      <c r="BG30">
        <v>219.607444444444</v>
      </c>
      <c r="BH30">
        <v>147.062999999999</v>
      </c>
      <c r="BI30">
        <v>68.3796666666667</v>
      </c>
      <c r="BJ30">
        <v>3361.91210540494</v>
      </c>
      <c r="BK30">
        <v>2168.41118935555</v>
      </c>
      <c r="BL30">
        <v>746.920111577779</v>
      </c>
      <c r="BM30">
        <v>0.1</v>
      </c>
      <c r="BN30">
        <v>63.6</v>
      </c>
      <c r="BO30">
        <v>42.4</v>
      </c>
      <c r="BP30">
        <v>343.522888888888</v>
      </c>
      <c r="BQ30">
        <v>169.033999999999</v>
      </c>
      <c r="BR30">
        <v>95.7673333333333</v>
      </c>
      <c r="BS30">
        <v>8426.93757539753</v>
      </c>
      <c r="BT30">
        <v>3315.84795564444</v>
      </c>
      <c r="BU30">
        <v>1421.45993342222</v>
      </c>
      <c r="BV30">
        <v>145.818248107132</v>
      </c>
      <c r="BW30">
        <v>7484.94633333333</v>
      </c>
      <c r="BX30">
        <v>0</v>
      </c>
      <c r="BY30" t="s">
        <v>177</v>
      </c>
      <c r="BZ30" t="s">
        <v>1805</v>
      </c>
    </row>
    <row r="31" spans="1:78">
      <c r="A31" s="4">
        <v>44181.3947222222</v>
      </c>
      <c r="B31" t="s">
        <v>78</v>
      </c>
      <c r="C31" s="4">
        <v>44181.3947222222</v>
      </c>
      <c r="D31" t="s">
        <v>79</v>
      </c>
      <c r="E31" t="s">
        <v>1776</v>
      </c>
      <c r="F31">
        <v>1</v>
      </c>
      <c r="G31">
        <v>1</v>
      </c>
      <c r="H31">
        <v>30</v>
      </c>
      <c r="I31">
        <v>5</v>
      </c>
      <c r="J31">
        <v>18.116</v>
      </c>
      <c r="K31">
        <v>18.278</v>
      </c>
      <c r="L31">
        <v>18.196</v>
      </c>
      <c r="M31">
        <v>9058</v>
      </c>
      <c r="N31">
        <v>9139</v>
      </c>
      <c r="O31">
        <v>9098</v>
      </c>
      <c r="P31">
        <v>1</v>
      </c>
      <c r="Q31">
        <v>3</v>
      </c>
      <c r="R31">
        <v>0</v>
      </c>
      <c r="S31">
        <v>0</v>
      </c>
      <c r="T31">
        <v>18.196</v>
      </c>
      <c r="U31">
        <v>3</v>
      </c>
      <c r="V31">
        <v>0</v>
      </c>
      <c r="W31">
        <v>0</v>
      </c>
      <c r="X31">
        <v>18.196</v>
      </c>
      <c r="Y31">
        <v>157</v>
      </c>
      <c r="Z31">
        <v>171</v>
      </c>
      <c r="AA31">
        <v>164</v>
      </c>
      <c r="AB31">
        <v>351.6</v>
      </c>
      <c r="AC31" s="6">
        <v>0.488194444444444</v>
      </c>
      <c r="AD31">
        <v>1.6</v>
      </c>
      <c r="AE31">
        <v>13.35</v>
      </c>
      <c r="AF31">
        <v>7.9</v>
      </c>
      <c r="AG31">
        <v>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</v>
      </c>
      <c r="AQ31">
        <v>26</v>
      </c>
      <c r="AR31">
        <v>18</v>
      </c>
      <c r="AS31">
        <v>12</v>
      </c>
      <c r="AT31">
        <v>0</v>
      </c>
      <c r="AU31">
        <v>95.6855833333333</v>
      </c>
      <c r="AV31">
        <v>54.2569999999999</v>
      </c>
      <c r="AW31">
        <v>56.2869999999999</v>
      </c>
      <c r="AX31">
        <v>320.252999999999</v>
      </c>
      <c r="AY31">
        <v>271.92</v>
      </c>
      <c r="AZ31">
        <v>125.829499999999</v>
      </c>
      <c r="BA31">
        <v>12817.6943874999</v>
      </c>
      <c r="BB31">
        <v>10456.3768324999</v>
      </c>
      <c r="BC31">
        <v>3226.98500424999</v>
      </c>
      <c r="BD31">
        <v>0.1</v>
      </c>
      <c r="BE31">
        <v>47.7</v>
      </c>
      <c r="BF31">
        <v>37.1</v>
      </c>
      <c r="BG31">
        <v>207.309666666666</v>
      </c>
      <c r="BH31">
        <v>130.559666666666</v>
      </c>
      <c r="BI31">
        <v>90.8763333333334</v>
      </c>
      <c r="BJ31">
        <v>4449.20827646666</v>
      </c>
      <c r="BK31">
        <v>2338.9230098</v>
      </c>
      <c r="BL31">
        <v>1348.69605424444</v>
      </c>
      <c r="BM31">
        <v>0.1</v>
      </c>
      <c r="BN31">
        <v>47.7</v>
      </c>
      <c r="BO31">
        <v>37.1</v>
      </c>
      <c r="BP31">
        <v>208.910666666666</v>
      </c>
      <c r="BQ31">
        <v>144.277333333333</v>
      </c>
      <c r="BR31">
        <v>102.910666666666</v>
      </c>
      <c r="BS31">
        <v>4706.07332497777</v>
      </c>
      <c r="BT31">
        <v>2867.14672497777</v>
      </c>
      <c r="BU31">
        <v>1723.27565831111</v>
      </c>
      <c r="BV31">
        <v>183.809963757543</v>
      </c>
      <c r="BW31">
        <v>3371.99849999999</v>
      </c>
      <c r="BX31">
        <v>0</v>
      </c>
      <c r="BY31" t="s">
        <v>143</v>
      </c>
      <c r="BZ31" t="s">
        <v>1806</v>
      </c>
    </row>
    <row r="32" spans="1:78">
      <c r="A32" s="4">
        <v>44181.3947222222</v>
      </c>
      <c r="B32" t="s">
        <v>78</v>
      </c>
      <c r="C32" s="4">
        <v>44181.3947222222</v>
      </c>
      <c r="D32" t="s">
        <v>79</v>
      </c>
      <c r="E32" t="s">
        <v>1776</v>
      </c>
      <c r="F32">
        <v>1</v>
      </c>
      <c r="G32">
        <v>1</v>
      </c>
      <c r="H32">
        <v>31</v>
      </c>
      <c r="I32">
        <v>5</v>
      </c>
      <c r="J32">
        <v>18.644</v>
      </c>
      <c r="K32">
        <v>18.772</v>
      </c>
      <c r="L32">
        <v>18.708</v>
      </c>
      <c r="M32">
        <v>9322</v>
      </c>
      <c r="N32">
        <v>9386</v>
      </c>
      <c r="O32">
        <v>9354</v>
      </c>
      <c r="P32">
        <v>1</v>
      </c>
      <c r="Q32">
        <v>3</v>
      </c>
      <c r="R32">
        <v>0</v>
      </c>
      <c r="S32">
        <v>0</v>
      </c>
      <c r="T32">
        <v>18.708</v>
      </c>
      <c r="U32">
        <v>3</v>
      </c>
      <c r="V32">
        <v>0</v>
      </c>
      <c r="W32">
        <v>0</v>
      </c>
      <c r="X32">
        <v>18.708</v>
      </c>
      <c r="Y32">
        <v>155</v>
      </c>
      <c r="Z32">
        <v>166</v>
      </c>
      <c r="AA32">
        <v>160</v>
      </c>
      <c r="AB32">
        <v>344.5</v>
      </c>
      <c r="AC32" s="6">
        <v>0.478472222222222</v>
      </c>
      <c r="AD32">
        <v>1.6</v>
      </c>
      <c r="AE32">
        <v>13.35</v>
      </c>
      <c r="AF32">
        <v>7.9</v>
      </c>
      <c r="AG32">
        <v>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0.1</v>
      </c>
      <c r="AQ32">
        <v>54</v>
      </c>
      <c r="AR32">
        <v>50</v>
      </c>
      <c r="AS32">
        <v>34</v>
      </c>
      <c r="AT32">
        <v>26</v>
      </c>
      <c r="AU32">
        <v>103.426583333333</v>
      </c>
      <c r="AV32">
        <v>2.507</v>
      </c>
      <c r="AW32">
        <v>5.28</v>
      </c>
      <c r="AX32">
        <v>91.8989999999998</v>
      </c>
      <c r="AY32">
        <v>77.4520000000001</v>
      </c>
      <c r="AZ32">
        <v>34.6890000000001</v>
      </c>
      <c r="BA32">
        <v>362.615260999999</v>
      </c>
      <c r="BB32">
        <v>276.777964</v>
      </c>
      <c r="BC32">
        <v>78.6984410000004</v>
      </c>
      <c r="BD32">
        <v>0.1</v>
      </c>
      <c r="BE32">
        <v>26.5</v>
      </c>
      <c r="BF32">
        <v>63.6</v>
      </c>
      <c r="BG32">
        <v>15.1981111111112</v>
      </c>
      <c r="BH32">
        <v>3.52593333333332</v>
      </c>
      <c r="BI32">
        <v>11.9481111111112</v>
      </c>
      <c r="BJ32">
        <v>21.7560491086423</v>
      </c>
      <c r="BK32">
        <v>2.76080587111111</v>
      </c>
      <c r="BL32">
        <v>14.9694935530867</v>
      </c>
      <c r="BM32">
        <v>0.1</v>
      </c>
      <c r="BN32">
        <v>47.7</v>
      </c>
      <c r="BO32">
        <v>47.7</v>
      </c>
      <c r="BP32">
        <v>22.4557777777777</v>
      </c>
      <c r="BQ32">
        <v>15.8613333333333</v>
      </c>
      <c r="BR32">
        <v>10.8446666666666</v>
      </c>
      <c r="BS32">
        <v>47.3629491456789</v>
      </c>
      <c r="BT32">
        <v>35.0077330962962</v>
      </c>
      <c r="BU32">
        <v>14.3156479111111</v>
      </c>
      <c r="BV32">
        <v>68.3166761006106</v>
      </c>
      <c r="BW32">
        <v>466.058</v>
      </c>
      <c r="BX32">
        <v>0</v>
      </c>
      <c r="BY32" t="s">
        <v>145</v>
      </c>
      <c r="BZ32" t="s">
        <v>1807</v>
      </c>
    </row>
    <row r="33" spans="1:78">
      <c r="A33" s="4">
        <v>44181.3947222222</v>
      </c>
      <c r="B33" t="s">
        <v>78</v>
      </c>
      <c r="C33" s="4">
        <v>44181.3947222222</v>
      </c>
      <c r="D33" t="s">
        <v>79</v>
      </c>
      <c r="E33" t="s">
        <v>1776</v>
      </c>
      <c r="F33">
        <v>1</v>
      </c>
      <c r="G33">
        <v>1</v>
      </c>
      <c r="H33">
        <v>32</v>
      </c>
      <c r="I33">
        <v>5</v>
      </c>
      <c r="J33">
        <v>19.158</v>
      </c>
      <c r="K33">
        <v>19.268</v>
      </c>
      <c r="L33">
        <v>19.212</v>
      </c>
      <c r="M33">
        <v>9579</v>
      </c>
      <c r="N33">
        <v>9634</v>
      </c>
      <c r="O33">
        <v>9606</v>
      </c>
      <c r="P33">
        <v>1</v>
      </c>
      <c r="Q33">
        <v>3</v>
      </c>
      <c r="R33">
        <v>0</v>
      </c>
      <c r="S33">
        <v>0</v>
      </c>
      <c r="T33">
        <v>19.212</v>
      </c>
      <c r="U33">
        <v>3</v>
      </c>
      <c r="V33">
        <v>0</v>
      </c>
      <c r="W33">
        <v>0</v>
      </c>
      <c r="X33">
        <v>19.212</v>
      </c>
      <c r="Y33">
        <v>154</v>
      </c>
      <c r="Z33">
        <v>166</v>
      </c>
      <c r="AA33">
        <v>160</v>
      </c>
      <c r="AB33">
        <v>345.9</v>
      </c>
      <c r="AC33" s="6">
        <v>0.479861111111111</v>
      </c>
      <c r="AD33">
        <v>1.6</v>
      </c>
      <c r="AE33">
        <v>13.35</v>
      </c>
      <c r="AF33">
        <v>7.9</v>
      </c>
      <c r="AG33">
        <v>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</v>
      </c>
      <c r="AQ33">
        <v>46</v>
      </c>
      <c r="AR33">
        <v>42</v>
      </c>
      <c r="AS33">
        <v>34</v>
      </c>
      <c r="AT33">
        <v>20</v>
      </c>
      <c r="AU33">
        <v>100.556583333333</v>
      </c>
      <c r="AV33">
        <v>8.75499999999999</v>
      </c>
      <c r="AW33">
        <v>8.742</v>
      </c>
      <c r="AX33">
        <v>140.1</v>
      </c>
      <c r="AY33">
        <v>128.895999999999</v>
      </c>
      <c r="AZ33">
        <v>81.609</v>
      </c>
      <c r="BA33">
        <v>1073.37730399999</v>
      </c>
      <c r="BB33">
        <v>939.479295999998</v>
      </c>
      <c r="BC33">
        <v>416.238784999999</v>
      </c>
      <c r="BD33">
        <v>0.1</v>
      </c>
      <c r="BE33">
        <v>53</v>
      </c>
      <c r="BF33">
        <v>68.9</v>
      </c>
      <c r="BG33">
        <v>27.3376666666667</v>
      </c>
      <c r="BH33">
        <v>16.5543333333333</v>
      </c>
      <c r="BI33">
        <v>27.0876666666667</v>
      </c>
      <c r="BJ33">
        <v>68.5522326444448</v>
      </c>
      <c r="BK33">
        <v>36.1633993111112</v>
      </c>
      <c r="BL33">
        <v>68.4897326444448</v>
      </c>
      <c r="BM33">
        <v>0.1</v>
      </c>
      <c r="BN33">
        <v>53</v>
      </c>
      <c r="BO33">
        <v>42.4</v>
      </c>
      <c r="BP33">
        <v>35.5773333333333</v>
      </c>
      <c r="BQ33">
        <v>31.644</v>
      </c>
      <c r="BR33">
        <v>13.0273333333333</v>
      </c>
      <c r="BS33">
        <v>124.545191644444</v>
      </c>
      <c r="BT33">
        <v>118.382413866666</v>
      </c>
      <c r="BU33">
        <v>26.8145583111111</v>
      </c>
      <c r="BV33">
        <v>74.7737075222473</v>
      </c>
      <c r="BW33">
        <v>1136.96366666666</v>
      </c>
      <c r="BX33">
        <v>0</v>
      </c>
      <c r="BY33" t="s">
        <v>147</v>
      </c>
      <c r="BZ33" t="s">
        <v>1808</v>
      </c>
    </row>
    <row r="34" spans="1:78">
      <c r="A34" s="4">
        <v>44181.3947222222</v>
      </c>
      <c r="B34" t="s">
        <v>78</v>
      </c>
      <c r="C34" s="4">
        <v>44181.3947222222</v>
      </c>
      <c r="D34" t="s">
        <v>79</v>
      </c>
      <c r="E34" t="s">
        <v>1776</v>
      </c>
      <c r="F34">
        <v>1</v>
      </c>
      <c r="G34">
        <v>1</v>
      </c>
      <c r="H34">
        <v>33</v>
      </c>
      <c r="I34">
        <v>5</v>
      </c>
      <c r="J34">
        <v>19.628</v>
      </c>
      <c r="K34">
        <v>19.8</v>
      </c>
      <c r="L34">
        <v>19.714</v>
      </c>
      <c r="M34">
        <v>9814</v>
      </c>
      <c r="N34">
        <v>9900</v>
      </c>
      <c r="O34">
        <v>9857</v>
      </c>
      <c r="P34">
        <v>1</v>
      </c>
      <c r="Q34">
        <v>3</v>
      </c>
      <c r="R34">
        <v>0</v>
      </c>
      <c r="S34">
        <v>0</v>
      </c>
      <c r="T34">
        <v>19.714</v>
      </c>
      <c r="U34">
        <v>3</v>
      </c>
      <c r="V34">
        <v>0</v>
      </c>
      <c r="W34">
        <v>0</v>
      </c>
      <c r="X34">
        <v>19.714</v>
      </c>
      <c r="Y34">
        <v>153</v>
      </c>
      <c r="Z34">
        <v>168</v>
      </c>
      <c r="AA34">
        <v>160</v>
      </c>
      <c r="AB34">
        <v>347</v>
      </c>
      <c r="AC34" s="6">
        <v>0.481944444444444</v>
      </c>
      <c r="AD34">
        <v>1.6</v>
      </c>
      <c r="AE34">
        <v>13.35</v>
      </c>
      <c r="AF34">
        <v>7.9</v>
      </c>
      <c r="AG34">
        <v>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0.1</v>
      </c>
      <c r="AQ34">
        <v>50</v>
      </c>
      <c r="AR34">
        <v>40</v>
      </c>
      <c r="AS34">
        <v>34</v>
      </c>
      <c r="AT34">
        <v>18</v>
      </c>
      <c r="AU34">
        <v>98.7895833333333</v>
      </c>
      <c r="AV34">
        <v>13.5</v>
      </c>
      <c r="AW34">
        <v>15</v>
      </c>
      <c r="AX34">
        <v>244.75</v>
      </c>
      <c r="AY34">
        <v>216.5</v>
      </c>
      <c r="AZ34">
        <v>132</v>
      </c>
      <c r="BA34">
        <v>3129.8125</v>
      </c>
      <c r="BB34">
        <v>2658.875</v>
      </c>
      <c r="BC34">
        <v>1100.125</v>
      </c>
      <c r="BD34">
        <v>0.1</v>
      </c>
      <c r="BE34">
        <v>68.9</v>
      </c>
      <c r="BF34">
        <v>84.8</v>
      </c>
      <c r="BG34">
        <v>76.3353333333334</v>
      </c>
      <c r="BH34">
        <v>57.4853333333334</v>
      </c>
      <c r="BI34">
        <v>63.5853333333334</v>
      </c>
      <c r="BJ34">
        <v>417.568400800001</v>
      </c>
      <c r="BK34">
        <v>296.972900800001</v>
      </c>
      <c r="BL34">
        <v>312.627900800001</v>
      </c>
      <c r="BM34">
        <v>0.1</v>
      </c>
      <c r="BN34">
        <v>53</v>
      </c>
      <c r="BO34">
        <v>63.6</v>
      </c>
      <c r="BP34">
        <v>78.832</v>
      </c>
      <c r="BQ34">
        <v>45.732</v>
      </c>
      <c r="BR34">
        <v>57.782</v>
      </c>
      <c r="BS34">
        <v>522.5572848</v>
      </c>
      <c r="BT34">
        <v>250.6964848</v>
      </c>
      <c r="BU34">
        <v>350.3147848</v>
      </c>
      <c r="BV34">
        <v>86.8067994220988</v>
      </c>
      <c r="BW34">
        <v>2139.08166666666</v>
      </c>
      <c r="BX34">
        <v>0</v>
      </c>
      <c r="BY34" t="s">
        <v>149</v>
      </c>
      <c r="BZ34" t="s">
        <v>1809</v>
      </c>
    </row>
    <row r="35" spans="1:78">
      <c r="A35" s="4">
        <v>44181.3947222222</v>
      </c>
      <c r="B35" t="s">
        <v>78</v>
      </c>
      <c r="C35" s="4">
        <v>44181.3947222222</v>
      </c>
      <c r="D35" t="s">
        <v>79</v>
      </c>
      <c r="E35" t="s">
        <v>1776</v>
      </c>
      <c r="F35">
        <v>1</v>
      </c>
      <c r="G35">
        <v>1</v>
      </c>
      <c r="H35">
        <v>34</v>
      </c>
      <c r="I35">
        <v>5</v>
      </c>
      <c r="J35">
        <v>20.148</v>
      </c>
      <c r="K35">
        <v>20.298</v>
      </c>
      <c r="L35">
        <v>20.222</v>
      </c>
      <c r="M35">
        <v>10074</v>
      </c>
      <c r="N35">
        <v>10149</v>
      </c>
      <c r="O35">
        <v>10111</v>
      </c>
      <c r="P35">
        <v>1</v>
      </c>
      <c r="Q35">
        <v>3</v>
      </c>
      <c r="R35">
        <v>0</v>
      </c>
      <c r="S35">
        <v>0</v>
      </c>
      <c r="T35">
        <v>20.222</v>
      </c>
      <c r="U35">
        <v>3</v>
      </c>
      <c r="V35">
        <v>0</v>
      </c>
      <c r="W35">
        <v>0</v>
      </c>
      <c r="X35">
        <v>20.222</v>
      </c>
      <c r="Y35">
        <v>154</v>
      </c>
      <c r="Z35">
        <v>168</v>
      </c>
      <c r="AA35">
        <v>161</v>
      </c>
      <c r="AB35">
        <v>350.2</v>
      </c>
      <c r="AC35" s="6">
        <v>0.486111111111111</v>
      </c>
      <c r="AD35">
        <v>1.6</v>
      </c>
      <c r="AE35">
        <v>13.35</v>
      </c>
      <c r="AF35">
        <v>7.9</v>
      </c>
      <c r="AG35">
        <v>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</v>
      </c>
      <c r="AQ35">
        <v>44</v>
      </c>
      <c r="AR35">
        <v>40</v>
      </c>
      <c r="AS35">
        <v>36</v>
      </c>
      <c r="AT35">
        <v>22</v>
      </c>
      <c r="AU35">
        <v>95.6860833333333</v>
      </c>
      <c r="AV35">
        <v>20.005</v>
      </c>
      <c r="AW35">
        <v>21.744</v>
      </c>
      <c r="AX35">
        <v>353.183</v>
      </c>
      <c r="AY35">
        <v>340.194999999999</v>
      </c>
      <c r="AZ35">
        <v>266.453</v>
      </c>
      <c r="BA35">
        <v>6895.347807</v>
      </c>
      <c r="BB35">
        <v>6544.30909499999</v>
      </c>
      <c r="BC35">
        <v>4273.094361</v>
      </c>
      <c r="BD35">
        <v>0.1</v>
      </c>
      <c r="BE35">
        <v>53</v>
      </c>
      <c r="BF35">
        <v>63.6</v>
      </c>
      <c r="BG35">
        <v>94.9976666666667</v>
      </c>
      <c r="BH35">
        <v>39.1976666666666</v>
      </c>
      <c r="BI35">
        <v>55.5976666666667</v>
      </c>
      <c r="BJ35">
        <v>685.979623311111</v>
      </c>
      <c r="BK35">
        <v>184.152123311111</v>
      </c>
      <c r="BL35">
        <v>306.356289977778</v>
      </c>
      <c r="BM35">
        <v>0.1</v>
      </c>
      <c r="BN35">
        <v>47.7</v>
      </c>
      <c r="BO35">
        <v>42.4</v>
      </c>
      <c r="BP35">
        <v>117.783</v>
      </c>
      <c r="BQ35">
        <v>58.3163333333333</v>
      </c>
      <c r="BR35">
        <v>40.3163333333333</v>
      </c>
      <c r="BS35">
        <v>1186.45243335555</v>
      </c>
      <c r="BT35">
        <v>440.804188911111</v>
      </c>
      <c r="BU35">
        <v>243.538855577777</v>
      </c>
      <c r="BV35">
        <v>127.080110154956</v>
      </c>
      <c r="BW35">
        <v>3036.66366666666</v>
      </c>
      <c r="BX35">
        <v>0</v>
      </c>
      <c r="BY35" t="s">
        <v>151</v>
      </c>
      <c r="BZ35" t="s">
        <v>1810</v>
      </c>
    </row>
    <row r="36" spans="1:78">
      <c r="A36" s="4">
        <v>44181.3947222222</v>
      </c>
      <c r="B36" t="s">
        <v>78</v>
      </c>
      <c r="C36" s="4">
        <v>44181.3947222222</v>
      </c>
      <c r="D36" t="s">
        <v>79</v>
      </c>
      <c r="E36" t="s">
        <v>1776</v>
      </c>
      <c r="F36">
        <v>1</v>
      </c>
      <c r="G36">
        <v>1</v>
      </c>
      <c r="H36">
        <v>35</v>
      </c>
      <c r="I36">
        <v>5</v>
      </c>
      <c r="J36">
        <v>20.16</v>
      </c>
      <c r="K36">
        <v>20.29</v>
      </c>
      <c r="L36">
        <v>20.224</v>
      </c>
      <c r="M36">
        <v>10080</v>
      </c>
      <c r="N36">
        <v>10145</v>
      </c>
      <c r="O36">
        <v>10112</v>
      </c>
      <c r="P36">
        <v>1</v>
      </c>
      <c r="Q36">
        <v>3</v>
      </c>
      <c r="R36">
        <v>0</v>
      </c>
      <c r="S36">
        <v>0</v>
      </c>
      <c r="T36">
        <v>20.224</v>
      </c>
      <c r="U36">
        <v>3</v>
      </c>
      <c r="V36">
        <v>0</v>
      </c>
      <c r="W36">
        <v>0</v>
      </c>
      <c r="X36">
        <v>20.224</v>
      </c>
      <c r="Y36">
        <v>15</v>
      </c>
      <c r="Z36">
        <v>31</v>
      </c>
      <c r="AA36">
        <v>23</v>
      </c>
      <c r="AB36">
        <v>74.2</v>
      </c>
      <c r="AC36" s="6">
        <v>0.102777777777778</v>
      </c>
      <c r="AD36">
        <v>1.6</v>
      </c>
      <c r="AE36">
        <v>13.35</v>
      </c>
      <c r="AF36">
        <v>7.9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</v>
      </c>
      <c r="AQ36">
        <v>44</v>
      </c>
      <c r="AR36">
        <v>38</v>
      </c>
      <c r="AS36">
        <v>34</v>
      </c>
      <c r="AT36">
        <v>18</v>
      </c>
      <c r="AU36">
        <v>91.9280833333333</v>
      </c>
      <c r="AV36">
        <v>22.256</v>
      </c>
      <c r="AW36">
        <v>23.2779999999999</v>
      </c>
      <c r="AX36">
        <v>358.4945</v>
      </c>
      <c r="AY36">
        <v>327.4525</v>
      </c>
      <c r="AZ36">
        <v>215.700499999999</v>
      </c>
      <c r="BA36">
        <v>7267.48606124999</v>
      </c>
      <c r="BB36">
        <v>6229.55480124999</v>
      </c>
      <c r="BC36">
        <v>2909.08825124999</v>
      </c>
      <c r="BD36">
        <v>0.1</v>
      </c>
      <c r="BE36">
        <v>47.7</v>
      </c>
      <c r="BF36">
        <v>63.6</v>
      </c>
      <c r="BG36">
        <v>113.951666666666</v>
      </c>
      <c r="BH36">
        <v>34.9349999999999</v>
      </c>
      <c r="BI36">
        <v>75.9350000000001</v>
      </c>
      <c r="BJ36">
        <v>889.887989444447</v>
      </c>
      <c r="BK36">
        <v>161.675544999999</v>
      </c>
      <c r="BL36">
        <v>569.238545000001</v>
      </c>
      <c r="BM36">
        <v>0.1</v>
      </c>
      <c r="BN36">
        <v>58.3</v>
      </c>
      <c r="BO36">
        <v>47.7</v>
      </c>
      <c r="BP36">
        <v>131.561666666666</v>
      </c>
      <c r="BQ36">
        <v>80.795</v>
      </c>
      <c r="BR36">
        <v>51.0449999999999</v>
      </c>
      <c r="BS36">
        <v>1261.39351611111</v>
      </c>
      <c r="BT36">
        <v>705.858127222222</v>
      </c>
      <c r="BU36">
        <v>332.114127222222</v>
      </c>
      <c r="BV36">
        <v>105.132971414069</v>
      </c>
      <c r="BW36">
        <v>3689.379</v>
      </c>
      <c r="BX36">
        <v>0</v>
      </c>
      <c r="BY36" t="s">
        <v>171</v>
      </c>
      <c r="BZ36" t="s">
        <v>1811</v>
      </c>
    </row>
    <row r="37" spans="1:78">
      <c r="A37" s="4">
        <v>44181.3947222222</v>
      </c>
      <c r="B37" t="s">
        <v>78</v>
      </c>
      <c r="C37" s="4">
        <v>44181.3947222222</v>
      </c>
      <c r="D37" t="s">
        <v>79</v>
      </c>
      <c r="E37" t="s">
        <v>1776</v>
      </c>
      <c r="F37">
        <v>1</v>
      </c>
      <c r="G37">
        <v>1</v>
      </c>
      <c r="H37">
        <v>36</v>
      </c>
      <c r="I37">
        <v>5</v>
      </c>
      <c r="J37">
        <v>19.632</v>
      </c>
      <c r="K37">
        <v>19.796</v>
      </c>
      <c r="L37">
        <v>19.714</v>
      </c>
      <c r="M37">
        <v>9816</v>
      </c>
      <c r="N37">
        <v>9898</v>
      </c>
      <c r="O37">
        <v>9857</v>
      </c>
      <c r="P37">
        <v>1</v>
      </c>
      <c r="Q37">
        <v>3</v>
      </c>
      <c r="R37">
        <v>0</v>
      </c>
      <c r="S37">
        <v>0</v>
      </c>
      <c r="T37">
        <v>19.714</v>
      </c>
      <c r="U37">
        <v>3</v>
      </c>
      <c r="V37">
        <v>0</v>
      </c>
      <c r="W37">
        <v>0</v>
      </c>
      <c r="X37">
        <v>19.714</v>
      </c>
      <c r="Y37">
        <v>17</v>
      </c>
      <c r="Z37">
        <v>31</v>
      </c>
      <c r="AA37">
        <v>24</v>
      </c>
      <c r="AB37">
        <v>75</v>
      </c>
      <c r="AC37" s="6">
        <v>0.104166666666667</v>
      </c>
      <c r="AD37">
        <v>1.6</v>
      </c>
      <c r="AE37">
        <v>13.35</v>
      </c>
      <c r="AF37">
        <v>7.9</v>
      </c>
      <c r="AG37">
        <v>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</v>
      </c>
      <c r="AQ37">
        <v>52</v>
      </c>
      <c r="AR37">
        <v>44</v>
      </c>
      <c r="AS37">
        <v>32</v>
      </c>
      <c r="AT37">
        <v>16</v>
      </c>
      <c r="AU37">
        <v>99.2895833333333</v>
      </c>
      <c r="AV37">
        <v>12</v>
      </c>
      <c r="AW37">
        <v>12</v>
      </c>
      <c r="AX37">
        <v>217</v>
      </c>
      <c r="AY37">
        <v>178.25</v>
      </c>
      <c r="AZ37">
        <v>94</v>
      </c>
      <c r="BA37">
        <v>2336.125</v>
      </c>
      <c r="BB37">
        <v>1743.5625</v>
      </c>
      <c r="BC37">
        <v>604.5</v>
      </c>
      <c r="BD37">
        <v>0.1</v>
      </c>
      <c r="BE37">
        <v>58.3</v>
      </c>
      <c r="BF37">
        <v>47.7</v>
      </c>
      <c r="BG37">
        <v>61.8106666666667</v>
      </c>
      <c r="BH37">
        <v>39.9939999999999</v>
      </c>
      <c r="BI37">
        <v>23.394</v>
      </c>
      <c r="BJ37">
        <v>295.213244977778</v>
      </c>
      <c r="BK37">
        <v>168.151167199999</v>
      </c>
      <c r="BL37">
        <v>67.3303672000002</v>
      </c>
      <c r="BM37">
        <v>0.1</v>
      </c>
      <c r="BN37">
        <v>63.6</v>
      </c>
      <c r="BO37">
        <v>53</v>
      </c>
      <c r="BP37">
        <v>100.514</v>
      </c>
      <c r="BQ37">
        <v>66.7306666666666</v>
      </c>
      <c r="BR37">
        <v>40.1806666666666</v>
      </c>
      <c r="BS37">
        <v>732.199830311111</v>
      </c>
      <c r="BT37">
        <v>441.291552533333</v>
      </c>
      <c r="BU37">
        <v>174.570385866666</v>
      </c>
      <c r="BV37">
        <v>155.64568772499</v>
      </c>
      <c r="BW37">
        <v>3057.196</v>
      </c>
      <c r="BX37">
        <v>0</v>
      </c>
      <c r="BY37" t="s">
        <v>169</v>
      </c>
      <c r="BZ37" t="s">
        <v>1812</v>
      </c>
    </row>
    <row r="38" spans="1:78">
      <c r="A38" s="4">
        <v>44181.3947222222</v>
      </c>
      <c r="B38" t="s">
        <v>78</v>
      </c>
      <c r="C38" s="4">
        <v>44181.3947222222</v>
      </c>
      <c r="D38" t="s">
        <v>79</v>
      </c>
      <c r="E38" t="s">
        <v>1776</v>
      </c>
      <c r="F38">
        <v>1</v>
      </c>
      <c r="G38">
        <v>1</v>
      </c>
      <c r="H38">
        <v>37</v>
      </c>
      <c r="I38">
        <v>5</v>
      </c>
      <c r="J38">
        <v>19.138</v>
      </c>
      <c r="K38">
        <v>19.28</v>
      </c>
      <c r="L38">
        <v>19.208</v>
      </c>
      <c r="M38">
        <v>9569</v>
      </c>
      <c r="N38">
        <v>9640</v>
      </c>
      <c r="O38">
        <v>9604</v>
      </c>
      <c r="P38">
        <v>1</v>
      </c>
      <c r="Q38">
        <v>3</v>
      </c>
      <c r="R38">
        <v>0</v>
      </c>
      <c r="S38">
        <v>0</v>
      </c>
      <c r="T38">
        <v>19.208</v>
      </c>
      <c r="U38">
        <v>3</v>
      </c>
      <c r="V38">
        <v>0</v>
      </c>
      <c r="W38">
        <v>0</v>
      </c>
      <c r="X38">
        <v>19.208</v>
      </c>
      <c r="Y38">
        <v>19</v>
      </c>
      <c r="Z38">
        <v>31</v>
      </c>
      <c r="AA38">
        <v>25</v>
      </c>
      <c r="AB38">
        <v>75.9</v>
      </c>
      <c r="AC38" s="6">
        <v>0.104861111111111</v>
      </c>
      <c r="AD38">
        <v>1.6</v>
      </c>
      <c r="AE38">
        <v>13.35</v>
      </c>
      <c r="AF38">
        <v>7.9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0.1</v>
      </c>
      <c r="AQ38">
        <v>64</v>
      </c>
      <c r="AR38">
        <v>42</v>
      </c>
      <c r="AS38">
        <v>34</v>
      </c>
      <c r="AT38">
        <v>20</v>
      </c>
      <c r="AU38">
        <v>96.8040833333333</v>
      </c>
      <c r="AV38">
        <v>8.01699999999999</v>
      </c>
      <c r="AW38">
        <v>7.49499999999999</v>
      </c>
      <c r="AX38">
        <v>138.572999999999</v>
      </c>
      <c r="AY38">
        <v>113.561</v>
      </c>
      <c r="AZ38">
        <v>75.018</v>
      </c>
      <c r="BA38">
        <v>930.572704999998</v>
      </c>
      <c r="BB38">
        <v>735.255491000001</v>
      </c>
      <c r="BC38">
        <v>360.15702</v>
      </c>
      <c r="BD38">
        <v>0.1</v>
      </c>
      <c r="BE38">
        <v>58.3</v>
      </c>
      <c r="BF38">
        <v>53</v>
      </c>
      <c r="BG38">
        <v>32.935</v>
      </c>
      <c r="BH38">
        <v>13.885</v>
      </c>
      <c r="BI38">
        <v>13.885</v>
      </c>
      <c r="BJ38">
        <v>90.9742672222224</v>
      </c>
      <c r="BK38">
        <v>21.6167672222223</v>
      </c>
      <c r="BL38">
        <v>21.6167672222223</v>
      </c>
      <c r="BM38">
        <v>0.1</v>
      </c>
      <c r="BN38">
        <v>53</v>
      </c>
      <c r="BO38">
        <v>31.8</v>
      </c>
      <c r="BP38">
        <v>30.1773333333333</v>
      </c>
      <c r="BQ38">
        <v>22.244</v>
      </c>
      <c r="BR38">
        <v>9.24399999999999</v>
      </c>
      <c r="BS38">
        <v>82.9941249777777</v>
      </c>
      <c r="BT38">
        <v>61.9343472</v>
      </c>
      <c r="BU38">
        <v>16.3461471999999</v>
      </c>
      <c r="BV38">
        <v>132.733712031322</v>
      </c>
      <c r="BW38">
        <v>1858.87</v>
      </c>
      <c r="BX38">
        <v>0</v>
      </c>
      <c r="BY38" t="s">
        <v>167</v>
      </c>
      <c r="BZ38" t="s">
        <v>1813</v>
      </c>
    </row>
    <row r="39" spans="1:78">
      <c r="A39" s="4">
        <v>44181.3947222222</v>
      </c>
      <c r="B39" t="s">
        <v>78</v>
      </c>
      <c r="C39" s="4">
        <v>44181.3947222222</v>
      </c>
      <c r="D39" t="s">
        <v>79</v>
      </c>
      <c r="E39" t="s">
        <v>1776</v>
      </c>
      <c r="F39">
        <v>1</v>
      </c>
      <c r="G39">
        <v>1</v>
      </c>
      <c r="H39">
        <v>38</v>
      </c>
      <c r="I39">
        <v>5</v>
      </c>
      <c r="J39">
        <v>18.656</v>
      </c>
      <c r="K39">
        <v>18.756</v>
      </c>
      <c r="L39">
        <v>18.706</v>
      </c>
      <c r="M39">
        <v>9328</v>
      </c>
      <c r="N39">
        <v>9378</v>
      </c>
      <c r="O39">
        <v>9353</v>
      </c>
      <c r="P39">
        <v>1</v>
      </c>
      <c r="Q39">
        <v>3</v>
      </c>
      <c r="R39">
        <v>0</v>
      </c>
      <c r="S39">
        <v>0</v>
      </c>
      <c r="T39">
        <v>18.706</v>
      </c>
      <c r="U39">
        <v>3</v>
      </c>
      <c r="V39">
        <v>0</v>
      </c>
      <c r="W39">
        <v>0</v>
      </c>
      <c r="X39">
        <v>18.706</v>
      </c>
      <c r="Y39">
        <v>21</v>
      </c>
      <c r="Z39">
        <v>32</v>
      </c>
      <c r="AA39">
        <v>26</v>
      </c>
      <c r="AB39">
        <v>76.5</v>
      </c>
      <c r="AC39" s="6">
        <v>0.10625</v>
      </c>
      <c r="AD39">
        <v>1.6</v>
      </c>
      <c r="AE39">
        <v>13.35</v>
      </c>
      <c r="AF39">
        <v>7.9</v>
      </c>
      <c r="AG39">
        <v>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</v>
      </c>
      <c r="AQ39">
        <v>88</v>
      </c>
      <c r="AR39">
        <v>66</v>
      </c>
      <c r="AS39">
        <v>34</v>
      </c>
      <c r="AT39">
        <v>14</v>
      </c>
      <c r="AU39">
        <v>99.0490833333333</v>
      </c>
      <c r="AV39">
        <v>5.77000000000001</v>
      </c>
      <c r="AW39">
        <v>13.262</v>
      </c>
      <c r="AX39">
        <v>323.322</v>
      </c>
      <c r="AY39">
        <v>226.710999999999</v>
      </c>
      <c r="AZ39">
        <v>68.479</v>
      </c>
      <c r="BA39">
        <v>2827.850886</v>
      </c>
      <c r="BB39">
        <v>1944.93708899999</v>
      </c>
      <c r="BC39">
        <v>313.187285</v>
      </c>
      <c r="BD39">
        <v>0.1</v>
      </c>
      <c r="BE39">
        <v>47.7</v>
      </c>
      <c r="BF39">
        <v>26.5</v>
      </c>
      <c r="BG39">
        <v>21.229</v>
      </c>
      <c r="BH39">
        <v>17.329</v>
      </c>
      <c r="BI39">
        <v>5.7623333333333</v>
      </c>
      <c r="BJ39">
        <v>42.5750970888889</v>
      </c>
      <c r="BK39">
        <v>38.6250970888889</v>
      </c>
      <c r="BL39">
        <v>7.13111931111104</v>
      </c>
      <c r="BM39">
        <v>0.1</v>
      </c>
      <c r="BN39">
        <v>31.8</v>
      </c>
      <c r="BO39">
        <v>31.8</v>
      </c>
      <c r="BP39">
        <v>33.8786666666666</v>
      </c>
      <c r="BQ39">
        <v>14.0286666666666</v>
      </c>
      <c r="BR39">
        <v>14.0286666666666</v>
      </c>
      <c r="BS39">
        <v>109.436815466666</v>
      </c>
      <c r="BT39">
        <v>35.6686932444444</v>
      </c>
      <c r="BU39">
        <v>35.6686932444444</v>
      </c>
      <c r="BV39">
        <v>144.225843408706</v>
      </c>
      <c r="BW39">
        <v>1487.01066666666</v>
      </c>
      <c r="BX39">
        <v>0</v>
      </c>
      <c r="BY39" t="s">
        <v>165</v>
      </c>
      <c r="BZ39" t="s">
        <v>1814</v>
      </c>
    </row>
    <row r="40" spans="1:78">
      <c r="A40" s="4">
        <v>44181.3947222222</v>
      </c>
      <c r="B40" t="s">
        <v>78</v>
      </c>
      <c r="C40" s="4">
        <v>44181.3947222222</v>
      </c>
      <c r="D40" t="s">
        <v>79</v>
      </c>
      <c r="E40" t="s">
        <v>1776</v>
      </c>
      <c r="F40">
        <v>1</v>
      </c>
      <c r="G40">
        <v>1</v>
      </c>
      <c r="H40">
        <v>39</v>
      </c>
      <c r="I40">
        <v>5</v>
      </c>
      <c r="J40">
        <v>18.144</v>
      </c>
      <c r="K40">
        <v>18.266</v>
      </c>
      <c r="L40">
        <v>18.204</v>
      </c>
      <c r="M40">
        <v>9072</v>
      </c>
      <c r="N40">
        <v>9133</v>
      </c>
      <c r="O40">
        <v>9102</v>
      </c>
      <c r="P40">
        <v>1</v>
      </c>
      <c r="Q40">
        <v>3</v>
      </c>
      <c r="R40">
        <v>0</v>
      </c>
      <c r="S40">
        <v>0</v>
      </c>
      <c r="T40">
        <v>18.204</v>
      </c>
      <c r="U40">
        <v>3</v>
      </c>
      <c r="V40">
        <v>0</v>
      </c>
      <c r="W40">
        <v>0</v>
      </c>
      <c r="X40">
        <v>18.204</v>
      </c>
      <c r="Y40">
        <v>21</v>
      </c>
      <c r="Z40">
        <v>35</v>
      </c>
      <c r="AA40">
        <v>28</v>
      </c>
      <c r="AB40">
        <v>79.6</v>
      </c>
      <c r="AC40" s="6">
        <v>0.110416666666667</v>
      </c>
      <c r="AD40">
        <v>1.6</v>
      </c>
      <c r="AE40">
        <v>13.35</v>
      </c>
      <c r="AF40">
        <v>7.9</v>
      </c>
      <c r="AG40">
        <v>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0.1</v>
      </c>
      <c r="AQ40">
        <v>28</v>
      </c>
      <c r="AR40">
        <v>20</v>
      </c>
      <c r="AS40">
        <v>12</v>
      </c>
      <c r="AT40">
        <v>0</v>
      </c>
      <c r="AU40">
        <v>92.1790833333333</v>
      </c>
      <c r="AV40">
        <v>60.2579999999999</v>
      </c>
      <c r="AW40">
        <v>65.7749999999999</v>
      </c>
      <c r="AX40">
        <v>400.189625</v>
      </c>
      <c r="AY40">
        <v>358.896625</v>
      </c>
      <c r="AZ40">
        <v>138.962374999999</v>
      </c>
      <c r="BA40">
        <v>18404.8867187656</v>
      </c>
      <c r="BB40">
        <v>16643.5867145156</v>
      </c>
      <c r="BC40">
        <v>3927.61539907812</v>
      </c>
      <c r="BD40">
        <v>0.1</v>
      </c>
      <c r="BE40">
        <v>42.4</v>
      </c>
      <c r="BF40">
        <v>37.1</v>
      </c>
      <c r="BG40">
        <v>293.477875</v>
      </c>
      <c r="BH40">
        <v>114.926312499999</v>
      </c>
      <c r="BI40">
        <v>110.4888125</v>
      </c>
      <c r="BJ40">
        <v>7846.3025938493</v>
      </c>
      <c r="BK40">
        <v>2161.50860460234</v>
      </c>
      <c r="BL40">
        <v>2036.4736524539</v>
      </c>
      <c r="BM40">
        <v>0.1</v>
      </c>
      <c r="BN40">
        <v>42.4</v>
      </c>
      <c r="BO40">
        <v>37.1</v>
      </c>
      <c r="BP40">
        <v>326.299729166666</v>
      </c>
      <c r="BQ40">
        <v>138.599729166666</v>
      </c>
      <c r="BR40">
        <v>123.508062499999</v>
      </c>
      <c r="BS40">
        <v>9812.01853196779</v>
      </c>
      <c r="BT40">
        <v>3066.03679238445</v>
      </c>
      <c r="BU40">
        <v>2571.58136456328</v>
      </c>
      <c r="BV40">
        <v>113.105504271863</v>
      </c>
      <c r="BW40">
        <v>3024.73425</v>
      </c>
      <c r="BX40">
        <v>0</v>
      </c>
      <c r="BY40" t="s">
        <v>163</v>
      </c>
      <c r="BZ40" t="s">
        <v>1815</v>
      </c>
    </row>
    <row r="41" spans="1:78">
      <c r="A41" s="4">
        <v>44181.3947222222</v>
      </c>
      <c r="B41" t="s">
        <v>78</v>
      </c>
      <c r="C41" s="4">
        <v>44181.3947222222</v>
      </c>
      <c r="D41" t="s">
        <v>79</v>
      </c>
      <c r="E41" t="s">
        <v>1776</v>
      </c>
      <c r="F41">
        <v>1</v>
      </c>
      <c r="G41">
        <v>1</v>
      </c>
      <c r="H41">
        <v>40</v>
      </c>
      <c r="I41">
        <v>5</v>
      </c>
      <c r="J41">
        <v>17.624</v>
      </c>
      <c r="K41">
        <v>17.768</v>
      </c>
      <c r="L41">
        <v>17.696</v>
      </c>
      <c r="M41">
        <v>8812</v>
      </c>
      <c r="N41">
        <v>8884</v>
      </c>
      <c r="O41">
        <v>8848</v>
      </c>
      <c r="P41">
        <v>1</v>
      </c>
      <c r="Q41">
        <v>3</v>
      </c>
      <c r="R41">
        <v>0</v>
      </c>
      <c r="S41">
        <v>0</v>
      </c>
      <c r="T41">
        <v>17.696</v>
      </c>
      <c r="U41">
        <v>3</v>
      </c>
      <c r="V41">
        <v>0</v>
      </c>
      <c r="W41">
        <v>0</v>
      </c>
      <c r="X41">
        <v>17.696</v>
      </c>
      <c r="Y41">
        <v>21</v>
      </c>
      <c r="Z41">
        <v>36</v>
      </c>
      <c r="AA41">
        <v>28</v>
      </c>
      <c r="AB41">
        <v>78.8</v>
      </c>
      <c r="AC41" s="6">
        <v>0.109027777777778</v>
      </c>
      <c r="AD41">
        <v>1.6</v>
      </c>
      <c r="AE41">
        <v>13.35</v>
      </c>
      <c r="AF41">
        <v>7.9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</v>
      </c>
      <c r="AQ41">
        <v>40</v>
      </c>
      <c r="AR41">
        <v>16</v>
      </c>
      <c r="AS41">
        <v>12</v>
      </c>
      <c r="AT41">
        <v>0</v>
      </c>
      <c r="AU41">
        <v>99.8090833333333</v>
      </c>
      <c r="AV41">
        <v>35.7599999999999</v>
      </c>
      <c r="AW41">
        <v>39.0289999999999</v>
      </c>
      <c r="AX41">
        <v>278.3655</v>
      </c>
      <c r="AY41">
        <v>182.471499999999</v>
      </c>
      <c r="AZ41">
        <v>101.884999999999</v>
      </c>
      <c r="BA41">
        <v>7776.38197524999</v>
      </c>
      <c r="BB41">
        <v>5064.16587524999</v>
      </c>
      <c r="BC41">
        <v>2053.74883349999</v>
      </c>
      <c r="BD41">
        <v>0.1</v>
      </c>
      <c r="BE41">
        <v>47.7</v>
      </c>
      <c r="BF41">
        <v>37.1</v>
      </c>
      <c r="BG41">
        <v>162.555666666666</v>
      </c>
      <c r="BH41">
        <v>93.9056666666666</v>
      </c>
      <c r="BI41">
        <v>82.0556666666665</v>
      </c>
      <c r="BJ41">
        <v>2663.58742864444</v>
      </c>
      <c r="BK41">
        <v>1280.66036197777</v>
      </c>
      <c r="BL41">
        <v>1087.62096197777</v>
      </c>
      <c r="BM41">
        <v>0.1</v>
      </c>
      <c r="BN41">
        <v>47.7</v>
      </c>
      <c r="BO41">
        <v>37.1</v>
      </c>
      <c r="BP41">
        <v>208.314333333333</v>
      </c>
      <c r="BQ41">
        <v>113.297666666666</v>
      </c>
      <c r="BR41">
        <v>91.7643333333333</v>
      </c>
      <c r="BS41">
        <v>4123.42954775555</v>
      </c>
      <c r="BT41">
        <v>1817.33213664444</v>
      </c>
      <c r="BU41">
        <v>1364.49113664444</v>
      </c>
      <c r="BV41">
        <v>62.125853361166</v>
      </c>
      <c r="BW41">
        <v>2147.31499999999</v>
      </c>
      <c r="BX41">
        <v>0</v>
      </c>
      <c r="BY41" t="s">
        <v>161</v>
      </c>
      <c r="BZ41" t="s">
        <v>1816</v>
      </c>
    </row>
    <row r="42" spans="1:78">
      <c r="A42" s="4">
        <v>44181.3947222222</v>
      </c>
      <c r="B42" t="s">
        <v>78</v>
      </c>
      <c r="C42" s="4">
        <v>44181.3947222222</v>
      </c>
      <c r="D42" t="s">
        <v>79</v>
      </c>
      <c r="E42" t="s">
        <v>1776</v>
      </c>
      <c r="F42">
        <v>1</v>
      </c>
      <c r="G42">
        <v>1</v>
      </c>
      <c r="H42">
        <v>41</v>
      </c>
      <c r="I42">
        <v>5</v>
      </c>
      <c r="J42">
        <v>17.14</v>
      </c>
      <c r="K42">
        <v>17.26</v>
      </c>
      <c r="L42">
        <v>17.2</v>
      </c>
      <c r="M42">
        <v>8570</v>
      </c>
      <c r="N42">
        <v>8630</v>
      </c>
      <c r="O42">
        <v>8600</v>
      </c>
      <c r="P42">
        <v>1</v>
      </c>
      <c r="Q42">
        <v>3</v>
      </c>
      <c r="R42">
        <v>0</v>
      </c>
      <c r="S42">
        <v>0</v>
      </c>
      <c r="T42">
        <v>17.2</v>
      </c>
      <c r="U42">
        <v>3</v>
      </c>
      <c r="V42">
        <v>0</v>
      </c>
      <c r="W42">
        <v>0</v>
      </c>
      <c r="X42">
        <v>17.2</v>
      </c>
      <c r="Y42">
        <v>23</v>
      </c>
      <c r="Z42">
        <v>33</v>
      </c>
      <c r="AA42">
        <v>28</v>
      </c>
      <c r="AB42">
        <v>77.8</v>
      </c>
      <c r="AC42" s="6">
        <v>0.107638888888889</v>
      </c>
      <c r="AD42">
        <v>1.6</v>
      </c>
      <c r="AE42">
        <v>13.35</v>
      </c>
      <c r="AF42">
        <v>7.9</v>
      </c>
      <c r="AG42">
        <v>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0.1</v>
      </c>
      <c r="AQ42">
        <v>26</v>
      </c>
      <c r="AR42">
        <v>18</v>
      </c>
      <c r="AS42">
        <v>12</v>
      </c>
      <c r="AT42">
        <v>0</v>
      </c>
      <c r="AU42">
        <v>94.0535833333333</v>
      </c>
      <c r="AV42">
        <v>21.5069999999999</v>
      </c>
      <c r="AW42">
        <v>23.7729999999999</v>
      </c>
      <c r="AX42">
        <v>134.266</v>
      </c>
      <c r="AY42">
        <v>119.725</v>
      </c>
      <c r="AZ42">
        <v>71.809</v>
      </c>
      <c r="BA42">
        <v>2277.66701399999</v>
      </c>
      <c r="BB42">
        <v>2076.095085</v>
      </c>
      <c r="BC42">
        <v>982.804119</v>
      </c>
      <c r="BD42">
        <v>0.1</v>
      </c>
      <c r="BE42">
        <v>37.1</v>
      </c>
      <c r="BF42">
        <v>37.1</v>
      </c>
      <c r="BG42">
        <v>72.4956666666667</v>
      </c>
      <c r="BH42">
        <v>33.329</v>
      </c>
      <c r="BI42">
        <v>52.029</v>
      </c>
      <c r="BJ42">
        <v>635.476939311112</v>
      </c>
      <c r="BK42">
        <v>198.4443282</v>
      </c>
      <c r="BL42">
        <v>431.3638282</v>
      </c>
      <c r="BM42">
        <v>0.1</v>
      </c>
      <c r="BN42">
        <v>42.4</v>
      </c>
      <c r="BO42">
        <v>37.1</v>
      </c>
      <c r="BP42">
        <v>91.9162222222222</v>
      </c>
      <c r="BQ42">
        <v>71.0662222222222</v>
      </c>
      <c r="BR42">
        <v>65.4551111111111</v>
      </c>
      <c r="BS42">
        <v>962.67357065679</v>
      </c>
      <c r="BT42">
        <v>720.858786706173</v>
      </c>
      <c r="BU42">
        <v>689.374218804938</v>
      </c>
      <c r="BV42">
        <v>58.622386789039</v>
      </c>
      <c r="BW42">
        <v>1052.94166666666</v>
      </c>
      <c r="BX42">
        <v>0</v>
      </c>
      <c r="BY42" t="s">
        <v>159</v>
      </c>
      <c r="BZ42" t="s">
        <v>1817</v>
      </c>
    </row>
    <row r="43" spans="1:78">
      <c r="A43" s="4">
        <v>44181.3947222222</v>
      </c>
      <c r="B43" t="s">
        <v>78</v>
      </c>
      <c r="C43" s="4">
        <v>44181.3947222222</v>
      </c>
      <c r="D43" t="s">
        <v>79</v>
      </c>
      <c r="E43" t="s">
        <v>1776</v>
      </c>
      <c r="F43">
        <v>1</v>
      </c>
      <c r="G43">
        <v>1</v>
      </c>
      <c r="H43">
        <v>42</v>
      </c>
      <c r="I43">
        <v>5</v>
      </c>
      <c r="J43">
        <v>16.628</v>
      </c>
      <c r="K43">
        <v>16.766</v>
      </c>
      <c r="L43">
        <v>16.696</v>
      </c>
      <c r="M43">
        <v>8314</v>
      </c>
      <c r="N43">
        <v>8383</v>
      </c>
      <c r="O43">
        <v>8348</v>
      </c>
      <c r="P43">
        <v>1</v>
      </c>
      <c r="Q43">
        <v>3</v>
      </c>
      <c r="R43">
        <v>0</v>
      </c>
      <c r="S43">
        <v>0</v>
      </c>
      <c r="T43">
        <v>16.696</v>
      </c>
      <c r="U43">
        <v>3</v>
      </c>
      <c r="V43">
        <v>0</v>
      </c>
      <c r="W43">
        <v>0</v>
      </c>
      <c r="X43">
        <v>16.696</v>
      </c>
      <c r="Y43">
        <v>23</v>
      </c>
      <c r="Z43">
        <v>33</v>
      </c>
      <c r="AA43">
        <v>28</v>
      </c>
      <c r="AB43">
        <v>76.8</v>
      </c>
      <c r="AC43" s="6">
        <v>0.10625</v>
      </c>
      <c r="AD43">
        <v>1.6</v>
      </c>
      <c r="AE43">
        <v>13.35</v>
      </c>
      <c r="AF43">
        <v>7.9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</v>
      </c>
      <c r="AQ43">
        <v>26</v>
      </c>
      <c r="AR43">
        <v>22</v>
      </c>
      <c r="AS43">
        <v>12</v>
      </c>
      <c r="AT43">
        <v>0</v>
      </c>
      <c r="AU43">
        <v>98.3050833333333</v>
      </c>
      <c r="AV43">
        <v>14.758</v>
      </c>
      <c r="AW43">
        <v>14.029</v>
      </c>
      <c r="AX43">
        <v>87.171</v>
      </c>
      <c r="AY43">
        <v>83.4179999999999</v>
      </c>
      <c r="AZ43">
        <v>43.953</v>
      </c>
      <c r="BA43">
        <v>967.420859000001</v>
      </c>
      <c r="BB43">
        <v>924.084697999999</v>
      </c>
      <c r="BC43">
        <v>364.472155</v>
      </c>
      <c r="BD43">
        <v>0.1</v>
      </c>
      <c r="BE43">
        <v>37.1</v>
      </c>
      <c r="BF43">
        <v>37.1</v>
      </c>
      <c r="BG43">
        <v>59.5673333333334</v>
      </c>
      <c r="BH43">
        <v>36.4673333333334</v>
      </c>
      <c r="BI43">
        <v>25.0173333333333</v>
      </c>
      <c r="BJ43">
        <v>401.073702311112</v>
      </c>
      <c r="BK43">
        <v>212.763635644445</v>
      </c>
      <c r="BL43">
        <v>109.207202311111</v>
      </c>
      <c r="BM43">
        <v>0.1</v>
      </c>
      <c r="BN43">
        <v>37.1</v>
      </c>
      <c r="BO43">
        <v>37.1</v>
      </c>
      <c r="BP43">
        <v>64.7887777777777</v>
      </c>
      <c r="BQ43">
        <v>38.1443333333333</v>
      </c>
      <c r="BR43">
        <v>27.6943333333333</v>
      </c>
      <c r="BS43">
        <v>459.699804693827</v>
      </c>
      <c r="BT43">
        <v>234.473655311111</v>
      </c>
      <c r="BU43">
        <v>128.864855311111</v>
      </c>
      <c r="BV43">
        <v>68.4884289448734</v>
      </c>
      <c r="BW43">
        <v>773.330999999999</v>
      </c>
      <c r="BX43">
        <v>0</v>
      </c>
      <c r="BY43" t="s">
        <v>157</v>
      </c>
      <c r="BZ43" t="s">
        <v>1818</v>
      </c>
    </row>
    <row r="44" spans="1:78">
      <c r="A44" s="4">
        <v>44181.3947222222</v>
      </c>
      <c r="B44" t="s">
        <v>78</v>
      </c>
      <c r="C44" s="4">
        <v>44181.3947222222</v>
      </c>
      <c r="D44" t="s">
        <v>79</v>
      </c>
      <c r="E44" t="s">
        <v>1776</v>
      </c>
      <c r="F44">
        <v>1</v>
      </c>
      <c r="G44">
        <v>1</v>
      </c>
      <c r="H44">
        <v>43</v>
      </c>
      <c r="I44">
        <v>5</v>
      </c>
      <c r="J44">
        <v>16.12</v>
      </c>
      <c r="K44">
        <v>16.254</v>
      </c>
      <c r="L44">
        <v>16.186</v>
      </c>
      <c r="M44">
        <v>8060</v>
      </c>
      <c r="N44">
        <v>8127</v>
      </c>
      <c r="O44">
        <v>8093</v>
      </c>
      <c r="P44">
        <v>1</v>
      </c>
      <c r="Q44">
        <v>3</v>
      </c>
      <c r="R44">
        <v>0</v>
      </c>
      <c r="S44">
        <v>0</v>
      </c>
      <c r="T44">
        <v>16.186</v>
      </c>
      <c r="U44">
        <v>3</v>
      </c>
      <c r="V44">
        <v>0</v>
      </c>
      <c r="W44">
        <v>0</v>
      </c>
      <c r="X44">
        <v>16.186</v>
      </c>
      <c r="Y44">
        <v>23</v>
      </c>
      <c r="Z44">
        <v>34</v>
      </c>
      <c r="AA44">
        <v>28</v>
      </c>
      <c r="AB44">
        <v>75</v>
      </c>
      <c r="AC44" s="6">
        <v>0.104166666666667</v>
      </c>
      <c r="AD44">
        <v>1.6</v>
      </c>
      <c r="AE44">
        <v>13.35</v>
      </c>
      <c r="AF44">
        <v>7.9</v>
      </c>
      <c r="AG44">
        <v>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0.1</v>
      </c>
      <c r="AQ44">
        <v>30</v>
      </c>
      <c r="AR44">
        <v>20</v>
      </c>
      <c r="AS44">
        <v>12</v>
      </c>
      <c r="AT44">
        <v>0</v>
      </c>
      <c r="AU44">
        <v>92.8050833333333</v>
      </c>
      <c r="AV44">
        <v>30.257</v>
      </c>
      <c r="AW44">
        <v>30.522</v>
      </c>
      <c r="AX44">
        <v>174.5575</v>
      </c>
      <c r="AY44">
        <v>154.8125</v>
      </c>
      <c r="AZ44">
        <v>64.2435</v>
      </c>
      <c r="BA44">
        <v>3810.19120125</v>
      </c>
      <c r="BB44">
        <v>3318.55049125</v>
      </c>
      <c r="BC44">
        <v>902.38004725</v>
      </c>
      <c r="BD44">
        <v>0.1</v>
      </c>
      <c r="BE44">
        <v>37.1</v>
      </c>
      <c r="BF44">
        <v>37.1</v>
      </c>
      <c r="BG44">
        <v>102.996666666666</v>
      </c>
      <c r="BH44">
        <v>61.7299999999999</v>
      </c>
      <c r="BI44">
        <v>61.7299999999999</v>
      </c>
      <c r="BJ44">
        <v>1250.55862444444</v>
      </c>
      <c r="BK44">
        <v>617.446179999999</v>
      </c>
      <c r="BL44">
        <v>617.446179999999</v>
      </c>
      <c r="BM44">
        <v>0.1</v>
      </c>
      <c r="BN44">
        <v>42.4</v>
      </c>
      <c r="BO44">
        <v>37.1</v>
      </c>
      <c r="BP44">
        <v>135.301222222222</v>
      </c>
      <c r="BQ44">
        <v>91.0956666666666</v>
      </c>
      <c r="BR44">
        <v>69.8956666666666</v>
      </c>
      <c r="BS44">
        <v>1959.65665832345</v>
      </c>
      <c r="BT44">
        <v>1219.09034597777</v>
      </c>
      <c r="BU44">
        <v>792.463312644444</v>
      </c>
      <c r="BV44">
        <v>66.6187485978532</v>
      </c>
      <c r="BW44">
        <v>1677.0845</v>
      </c>
      <c r="BX44">
        <v>0</v>
      </c>
      <c r="BY44" t="s">
        <v>155</v>
      </c>
      <c r="BZ44" t="s">
        <v>1819</v>
      </c>
    </row>
    <row r="45" spans="1:78">
      <c r="A45" s="4">
        <v>44181.3947222222</v>
      </c>
      <c r="B45" t="s">
        <v>78</v>
      </c>
      <c r="C45" s="4">
        <v>44181.3947222222</v>
      </c>
      <c r="D45" t="s">
        <v>79</v>
      </c>
      <c r="E45" t="s">
        <v>1776</v>
      </c>
      <c r="F45">
        <v>1</v>
      </c>
      <c r="G45">
        <v>1</v>
      </c>
      <c r="H45">
        <v>44</v>
      </c>
      <c r="I45">
        <v>5</v>
      </c>
      <c r="J45">
        <v>16.138</v>
      </c>
      <c r="K45">
        <v>16.25</v>
      </c>
      <c r="L45">
        <v>16.194</v>
      </c>
      <c r="M45">
        <v>8069</v>
      </c>
      <c r="N45">
        <v>8125</v>
      </c>
      <c r="O45">
        <v>8097</v>
      </c>
      <c r="P45">
        <v>1</v>
      </c>
      <c r="Q45">
        <v>3</v>
      </c>
      <c r="R45">
        <v>0</v>
      </c>
      <c r="S45">
        <v>0</v>
      </c>
      <c r="T45">
        <v>16.194</v>
      </c>
      <c r="U45">
        <v>3</v>
      </c>
      <c r="V45">
        <v>0</v>
      </c>
      <c r="W45">
        <v>0</v>
      </c>
      <c r="X45">
        <v>16.194</v>
      </c>
      <c r="Y45">
        <v>8</v>
      </c>
      <c r="Z45">
        <v>15</v>
      </c>
      <c r="AA45">
        <v>11</v>
      </c>
      <c r="AB45">
        <v>41</v>
      </c>
      <c r="AC45" s="6">
        <v>0.0569444444444444</v>
      </c>
      <c r="AD45">
        <v>1.6</v>
      </c>
      <c r="AE45">
        <v>13.35</v>
      </c>
      <c r="AF45">
        <v>7.9</v>
      </c>
      <c r="AG45">
        <v>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 t="s">
        <v>343</v>
      </c>
      <c r="BZ45" t="s">
        <v>1820</v>
      </c>
    </row>
    <row r="46" spans="1:78">
      <c r="A46" s="4">
        <v>44181.3947222222</v>
      </c>
      <c r="B46" t="s">
        <v>78</v>
      </c>
      <c r="C46" s="4">
        <v>44181.3947222222</v>
      </c>
      <c r="D46" t="s">
        <v>79</v>
      </c>
      <c r="E46" t="s">
        <v>1776</v>
      </c>
      <c r="F46">
        <v>1</v>
      </c>
      <c r="G46">
        <v>1</v>
      </c>
      <c r="H46">
        <v>45</v>
      </c>
      <c r="I46">
        <v>5</v>
      </c>
      <c r="J46">
        <v>16.612</v>
      </c>
      <c r="K46">
        <v>16.74</v>
      </c>
      <c r="L46">
        <v>16.676</v>
      </c>
      <c r="M46">
        <v>8306</v>
      </c>
      <c r="N46">
        <v>8370</v>
      </c>
      <c r="O46">
        <v>8338</v>
      </c>
      <c r="P46">
        <v>1</v>
      </c>
      <c r="Q46">
        <v>3</v>
      </c>
      <c r="R46">
        <v>0</v>
      </c>
      <c r="S46">
        <v>0</v>
      </c>
      <c r="T46">
        <v>16.676</v>
      </c>
      <c r="U46">
        <v>3</v>
      </c>
      <c r="V46">
        <v>0</v>
      </c>
      <c r="W46">
        <v>0</v>
      </c>
      <c r="X46">
        <v>16.676</v>
      </c>
      <c r="Y46">
        <v>8</v>
      </c>
      <c r="Z46">
        <v>17</v>
      </c>
      <c r="AA46">
        <v>12</v>
      </c>
      <c r="AB46">
        <v>44.8</v>
      </c>
      <c r="AC46" s="6">
        <v>0.0618055555555556</v>
      </c>
      <c r="AD46">
        <v>1.6</v>
      </c>
      <c r="AE46">
        <v>13.35</v>
      </c>
      <c r="AF46">
        <v>7.9</v>
      </c>
      <c r="AG46">
        <v>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0.1</v>
      </c>
      <c r="AQ46">
        <v>34</v>
      </c>
      <c r="AR46">
        <v>20</v>
      </c>
      <c r="AS46">
        <v>12</v>
      </c>
      <c r="AT46">
        <v>0</v>
      </c>
      <c r="AU46">
        <v>98.5550833333333</v>
      </c>
      <c r="AV46">
        <v>12.012</v>
      </c>
      <c r="AW46">
        <v>11.283</v>
      </c>
      <c r="AX46">
        <v>71.713</v>
      </c>
      <c r="AY46">
        <v>55.903</v>
      </c>
      <c r="AZ46">
        <v>32.381</v>
      </c>
      <c r="BA46">
        <v>595.474305</v>
      </c>
      <c r="BB46">
        <v>436.095577</v>
      </c>
      <c r="BC46">
        <v>198.954499</v>
      </c>
      <c r="BD46">
        <v>0.1</v>
      </c>
      <c r="BE46">
        <v>37.1</v>
      </c>
      <c r="BF46">
        <v>37.1</v>
      </c>
      <c r="BG46">
        <v>30.388</v>
      </c>
      <c r="BH46">
        <v>16.338</v>
      </c>
      <c r="BI46">
        <v>16.4546666666666</v>
      </c>
      <c r="BJ46">
        <v>107.148597688889</v>
      </c>
      <c r="BK46">
        <v>44.7546088000004</v>
      </c>
      <c r="BL46">
        <v>45.3011532444443</v>
      </c>
      <c r="BM46">
        <v>0.1</v>
      </c>
      <c r="BN46">
        <v>37.1</v>
      </c>
      <c r="BO46">
        <v>31.8</v>
      </c>
      <c r="BP46">
        <v>37.3893333333333</v>
      </c>
      <c r="BQ46">
        <v>22.5726666666666</v>
      </c>
      <c r="BR46">
        <v>15.6893333333333</v>
      </c>
      <c r="BS46">
        <v>163.137760533333</v>
      </c>
      <c r="BT46">
        <v>82.2552160888889</v>
      </c>
      <c r="BU46">
        <v>44.6309160888888</v>
      </c>
      <c r="BV46">
        <v>50.7488739504555</v>
      </c>
      <c r="BW46">
        <v>515.251</v>
      </c>
      <c r="BX46">
        <v>0</v>
      </c>
      <c r="BY46" t="s">
        <v>101</v>
      </c>
      <c r="BZ46" t="s">
        <v>1821</v>
      </c>
    </row>
    <row r="47" spans="1:78">
      <c r="A47" s="4">
        <v>44181.3947222222</v>
      </c>
      <c r="B47" t="s">
        <v>78</v>
      </c>
      <c r="C47" s="4">
        <v>44181.3947222222</v>
      </c>
      <c r="D47" t="s">
        <v>79</v>
      </c>
      <c r="E47" t="s">
        <v>1776</v>
      </c>
      <c r="F47">
        <v>1</v>
      </c>
      <c r="G47">
        <v>1</v>
      </c>
      <c r="H47">
        <v>46</v>
      </c>
      <c r="I47">
        <v>5</v>
      </c>
      <c r="J47">
        <v>17.14</v>
      </c>
      <c r="K47">
        <v>17.248</v>
      </c>
      <c r="L47">
        <v>17.194</v>
      </c>
      <c r="M47">
        <v>8570</v>
      </c>
      <c r="N47">
        <v>8624</v>
      </c>
      <c r="O47">
        <v>8597</v>
      </c>
      <c r="P47">
        <v>1</v>
      </c>
      <c r="Q47">
        <v>3</v>
      </c>
      <c r="R47">
        <v>0</v>
      </c>
      <c r="S47">
        <v>0</v>
      </c>
      <c r="T47">
        <v>17.194</v>
      </c>
      <c r="U47">
        <v>3</v>
      </c>
      <c r="V47">
        <v>0</v>
      </c>
      <c r="W47">
        <v>0</v>
      </c>
      <c r="X47">
        <v>17.194</v>
      </c>
      <c r="Y47">
        <v>8</v>
      </c>
      <c r="Z47">
        <v>18</v>
      </c>
      <c r="AA47">
        <v>13</v>
      </c>
      <c r="AB47">
        <v>47.8</v>
      </c>
      <c r="AC47" s="6">
        <v>0.0659722222222222</v>
      </c>
      <c r="AD47">
        <v>1.6</v>
      </c>
      <c r="AE47">
        <v>13.35</v>
      </c>
      <c r="AF47">
        <v>7.9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</v>
      </c>
      <c r="AQ47">
        <v>34</v>
      </c>
      <c r="AR47">
        <v>20</v>
      </c>
      <c r="AS47">
        <v>16</v>
      </c>
      <c r="AT47">
        <v>0</v>
      </c>
      <c r="AU47">
        <v>99.3005833333333</v>
      </c>
      <c r="AV47">
        <v>12.0109999999999</v>
      </c>
      <c r="AW47">
        <v>12.771</v>
      </c>
      <c r="AX47">
        <v>88.671</v>
      </c>
      <c r="AY47">
        <v>62.3839999999999</v>
      </c>
      <c r="AZ47">
        <v>53.376</v>
      </c>
      <c r="BA47">
        <v>805.062081</v>
      </c>
      <c r="BB47">
        <v>543.332841999999</v>
      </c>
      <c r="BC47">
        <v>427.705296</v>
      </c>
      <c r="BD47">
        <v>0.1</v>
      </c>
      <c r="BE47">
        <v>47.7</v>
      </c>
      <c r="BF47">
        <v>53</v>
      </c>
      <c r="BG47">
        <v>46.5270000000001</v>
      </c>
      <c r="BH47">
        <v>30.8936666666667</v>
      </c>
      <c r="BI47">
        <v>31.9436666666667</v>
      </c>
      <c r="BJ47">
        <v>219.223828022223</v>
      </c>
      <c r="BK47">
        <v>120.380216911111</v>
      </c>
      <c r="BL47">
        <v>121.482716911111</v>
      </c>
      <c r="BM47">
        <v>0.1</v>
      </c>
      <c r="BN47">
        <v>42.4</v>
      </c>
      <c r="BO47">
        <v>47.7</v>
      </c>
      <c r="BP47">
        <v>49.567</v>
      </c>
      <c r="BQ47">
        <v>22.8336666666666</v>
      </c>
      <c r="BR47">
        <v>22.9836666666666</v>
      </c>
      <c r="BS47">
        <v>247.886628911111</v>
      </c>
      <c r="BT47">
        <v>75.4444622444444</v>
      </c>
      <c r="BU47">
        <v>76.2080844666666</v>
      </c>
      <c r="BV47">
        <v>63.5674264967768</v>
      </c>
      <c r="BW47">
        <v>801.192333333332</v>
      </c>
      <c r="BX47">
        <v>0</v>
      </c>
      <c r="BY47" t="s">
        <v>123</v>
      </c>
      <c r="BZ47" t="s">
        <v>1822</v>
      </c>
    </row>
    <row r="48" spans="1:78">
      <c r="A48" s="4">
        <v>44181.3947222222</v>
      </c>
      <c r="B48" t="s">
        <v>78</v>
      </c>
      <c r="C48" s="4">
        <v>44181.3947222222</v>
      </c>
      <c r="D48" t="s">
        <v>79</v>
      </c>
      <c r="E48" t="s">
        <v>1776</v>
      </c>
      <c r="F48">
        <v>1</v>
      </c>
      <c r="G48">
        <v>1</v>
      </c>
      <c r="H48">
        <v>47</v>
      </c>
      <c r="I48">
        <v>5</v>
      </c>
      <c r="J48">
        <v>17.63</v>
      </c>
      <c r="K48">
        <v>17.758</v>
      </c>
      <c r="L48">
        <v>17.694</v>
      </c>
      <c r="M48">
        <v>8815</v>
      </c>
      <c r="N48">
        <v>8879</v>
      </c>
      <c r="O48">
        <v>8847</v>
      </c>
      <c r="P48">
        <v>1</v>
      </c>
      <c r="Q48">
        <v>3</v>
      </c>
      <c r="R48">
        <v>0</v>
      </c>
      <c r="S48">
        <v>0</v>
      </c>
      <c r="T48">
        <v>17.694</v>
      </c>
      <c r="U48">
        <v>3</v>
      </c>
      <c r="V48">
        <v>0</v>
      </c>
      <c r="W48">
        <v>0</v>
      </c>
      <c r="X48">
        <v>17.694</v>
      </c>
      <c r="Y48">
        <v>8</v>
      </c>
      <c r="Z48">
        <v>18</v>
      </c>
      <c r="AA48">
        <v>13</v>
      </c>
      <c r="AB48">
        <v>48.8</v>
      </c>
      <c r="AC48" s="6">
        <v>0.0673611111111111</v>
      </c>
      <c r="AD48">
        <v>1.6</v>
      </c>
      <c r="AE48">
        <v>13.35</v>
      </c>
      <c r="AF48">
        <v>7.9</v>
      </c>
      <c r="AG48">
        <v>3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0.1</v>
      </c>
      <c r="AQ48">
        <v>38</v>
      </c>
      <c r="AR48">
        <v>20</v>
      </c>
      <c r="AS48">
        <v>14</v>
      </c>
      <c r="AT48">
        <v>0</v>
      </c>
      <c r="AU48">
        <v>99.5540833333333</v>
      </c>
      <c r="AV48">
        <v>26.0109999999999</v>
      </c>
      <c r="AW48">
        <v>25.274</v>
      </c>
      <c r="AX48">
        <v>170.7465</v>
      </c>
      <c r="AY48">
        <v>130.207499999999</v>
      </c>
      <c r="AZ48">
        <v>81.1624999999999</v>
      </c>
      <c r="BA48">
        <v>3147.90875725</v>
      </c>
      <c r="BB48">
        <v>2253.55772625</v>
      </c>
      <c r="BC48">
        <v>1107.00748424999</v>
      </c>
      <c r="BD48">
        <v>0.1</v>
      </c>
      <c r="BE48">
        <v>37.1</v>
      </c>
      <c r="BF48">
        <v>42.4</v>
      </c>
      <c r="BG48">
        <v>95.8653333333334</v>
      </c>
      <c r="BH48">
        <v>37.9486666666666</v>
      </c>
      <c r="BI48">
        <v>38.8153333333333</v>
      </c>
      <c r="BJ48">
        <v>931.527098133334</v>
      </c>
      <c r="BK48">
        <v>228.518264799999</v>
      </c>
      <c r="BL48">
        <v>229.269375911111</v>
      </c>
      <c r="BM48">
        <v>0.1</v>
      </c>
      <c r="BN48">
        <v>37.1</v>
      </c>
      <c r="BO48">
        <v>37.1</v>
      </c>
      <c r="BP48">
        <v>94.381</v>
      </c>
      <c r="BQ48">
        <v>47.7643333333333</v>
      </c>
      <c r="BR48">
        <v>47.7643333333333</v>
      </c>
      <c r="BS48">
        <v>950.804903311111</v>
      </c>
      <c r="BT48">
        <v>356.9812922</v>
      </c>
      <c r="BU48">
        <v>356.9812922</v>
      </c>
      <c r="BV48">
        <v>126.868151892955</v>
      </c>
      <c r="BW48">
        <v>1865.38366666666</v>
      </c>
      <c r="BX48">
        <v>0</v>
      </c>
      <c r="BY48" t="s">
        <v>137</v>
      </c>
      <c r="BZ48" t="s">
        <v>1823</v>
      </c>
    </row>
    <row r="49" spans="1:78">
      <c r="A49" s="4">
        <v>44181.3947222222</v>
      </c>
      <c r="B49" t="s">
        <v>78</v>
      </c>
      <c r="C49" s="4">
        <v>44181.3947222222</v>
      </c>
      <c r="D49" t="s">
        <v>79</v>
      </c>
      <c r="E49" t="s">
        <v>1776</v>
      </c>
      <c r="F49">
        <v>1</v>
      </c>
      <c r="G49">
        <v>1</v>
      </c>
      <c r="H49">
        <v>48</v>
      </c>
      <c r="I49">
        <v>5</v>
      </c>
      <c r="J49">
        <v>18.136</v>
      </c>
      <c r="K49">
        <v>18.27</v>
      </c>
      <c r="L49">
        <v>18.202</v>
      </c>
      <c r="M49">
        <v>9068</v>
      </c>
      <c r="N49">
        <v>9135</v>
      </c>
      <c r="O49">
        <v>9101</v>
      </c>
      <c r="P49">
        <v>1</v>
      </c>
      <c r="Q49">
        <v>3</v>
      </c>
      <c r="R49">
        <v>0</v>
      </c>
      <c r="S49">
        <v>0</v>
      </c>
      <c r="T49">
        <v>18.202</v>
      </c>
      <c r="U49">
        <v>3</v>
      </c>
      <c r="V49">
        <v>0</v>
      </c>
      <c r="W49">
        <v>0</v>
      </c>
      <c r="X49">
        <v>18.202</v>
      </c>
      <c r="Y49">
        <v>6</v>
      </c>
      <c r="Z49">
        <v>18</v>
      </c>
      <c r="AA49">
        <v>12</v>
      </c>
      <c r="AB49">
        <v>47.6</v>
      </c>
      <c r="AC49" s="6">
        <v>0.0659722222222222</v>
      </c>
      <c r="AD49">
        <v>1.6</v>
      </c>
      <c r="AE49">
        <v>13.35</v>
      </c>
      <c r="AF49">
        <v>7.9</v>
      </c>
      <c r="AG49">
        <v>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0.1</v>
      </c>
      <c r="AQ49">
        <v>34</v>
      </c>
      <c r="AR49">
        <v>20</v>
      </c>
      <c r="AS49">
        <v>14</v>
      </c>
      <c r="AT49">
        <v>0</v>
      </c>
      <c r="AU49">
        <v>95.0540833333333</v>
      </c>
      <c r="AV49">
        <v>45.2599999999999</v>
      </c>
      <c r="AW49">
        <v>48.0249999999999</v>
      </c>
      <c r="AX49">
        <v>313.198999999999</v>
      </c>
      <c r="AY49">
        <v>260.137</v>
      </c>
      <c r="AZ49">
        <v>137.431999999999</v>
      </c>
      <c r="BA49">
        <v>10705.8607884999</v>
      </c>
      <c r="BB49">
        <v>8843.46933649999</v>
      </c>
      <c r="BC49">
        <v>3360.02624749999</v>
      </c>
      <c r="BD49">
        <v>0.1</v>
      </c>
      <c r="BE49">
        <v>42.4</v>
      </c>
      <c r="BF49">
        <v>37.1</v>
      </c>
      <c r="BG49">
        <v>183.082</v>
      </c>
      <c r="BH49">
        <v>73.0319999999999</v>
      </c>
      <c r="BI49">
        <v>55.1653333333333</v>
      </c>
      <c r="BJ49">
        <v>3145.54758924444</v>
      </c>
      <c r="BK49">
        <v>815.394733688887</v>
      </c>
      <c r="BL49">
        <v>529.087355911111</v>
      </c>
      <c r="BM49">
        <v>0.1</v>
      </c>
      <c r="BN49">
        <v>47.7</v>
      </c>
      <c r="BO49">
        <v>42.4</v>
      </c>
      <c r="BP49">
        <v>186.222999999999</v>
      </c>
      <c r="BQ49">
        <v>123.739666666666</v>
      </c>
      <c r="BR49">
        <v>89.9896666666666</v>
      </c>
      <c r="BS49">
        <v>3498.5641458</v>
      </c>
      <c r="BT49">
        <v>2018.49203468888</v>
      </c>
      <c r="BU49">
        <v>1217.00703468888</v>
      </c>
      <c r="BV49">
        <v>146.759432559498</v>
      </c>
      <c r="BW49">
        <v>3061.74491666666</v>
      </c>
      <c r="BX49">
        <v>0</v>
      </c>
      <c r="BY49" t="s">
        <v>139</v>
      </c>
      <c r="BZ49" t="s">
        <v>1824</v>
      </c>
    </row>
    <row r="50" spans="1:78">
      <c r="A50" s="4">
        <v>44181.3947222222</v>
      </c>
      <c r="B50" t="s">
        <v>78</v>
      </c>
      <c r="C50" s="4">
        <v>44181.3947222222</v>
      </c>
      <c r="D50" t="s">
        <v>79</v>
      </c>
      <c r="E50" t="s">
        <v>1776</v>
      </c>
      <c r="F50">
        <v>1</v>
      </c>
      <c r="G50">
        <v>1</v>
      </c>
      <c r="H50">
        <v>49</v>
      </c>
      <c r="I50">
        <v>5</v>
      </c>
      <c r="J50">
        <v>17.6</v>
      </c>
      <c r="K50">
        <v>17.78</v>
      </c>
      <c r="L50">
        <v>17.69</v>
      </c>
      <c r="M50">
        <v>8800</v>
      </c>
      <c r="N50">
        <v>8890</v>
      </c>
      <c r="O50">
        <v>8845</v>
      </c>
      <c r="P50">
        <v>1</v>
      </c>
      <c r="Q50">
        <v>3</v>
      </c>
      <c r="R50">
        <v>0</v>
      </c>
      <c r="S50">
        <v>0</v>
      </c>
      <c r="T50">
        <v>17.69</v>
      </c>
      <c r="U50">
        <v>3</v>
      </c>
      <c r="V50">
        <v>0</v>
      </c>
      <c r="W50">
        <v>0</v>
      </c>
      <c r="X50">
        <v>17.69</v>
      </c>
      <c r="Y50">
        <v>156</v>
      </c>
      <c r="Z50">
        <v>168</v>
      </c>
      <c r="AA50">
        <v>162</v>
      </c>
      <c r="AB50">
        <v>346.8</v>
      </c>
      <c r="AC50" s="6">
        <v>0.48125</v>
      </c>
      <c r="AD50">
        <v>1.6</v>
      </c>
      <c r="AE50">
        <v>13.35</v>
      </c>
      <c r="AF50">
        <v>7.9</v>
      </c>
      <c r="AG50">
        <v>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0.1</v>
      </c>
      <c r="AQ50">
        <v>26</v>
      </c>
      <c r="AR50">
        <v>18</v>
      </c>
      <c r="AS50">
        <v>12</v>
      </c>
      <c r="AT50">
        <v>0</v>
      </c>
      <c r="AU50">
        <v>98.8145833333333</v>
      </c>
      <c r="AV50">
        <v>39.0059999999999</v>
      </c>
      <c r="AW50">
        <v>39.7919999999999</v>
      </c>
      <c r="AX50">
        <v>220.126999999999</v>
      </c>
      <c r="AY50">
        <v>202.325</v>
      </c>
      <c r="AZ50">
        <v>80.7999999999999</v>
      </c>
      <c r="BA50">
        <v>6357.89539099999</v>
      </c>
      <c r="BB50">
        <v>5725.416485</v>
      </c>
      <c r="BC50">
        <v>1451.59255599999</v>
      </c>
      <c r="BD50">
        <v>0.1</v>
      </c>
      <c r="BE50">
        <v>47.7</v>
      </c>
      <c r="BF50">
        <v>42.4</v>
      </c>
      <c r="BG50">
        <v>204.732333333333</v>
      </c>
      <c r="BH50">
        <v>130.049</v>
      </c>
      <c r="BI50">
        <v>79.549</v>
      </c>
      <c r="BJ50">
        <v>3855.60120464445</v>
      </c>
      <c r="BK50">
        <v>2234.9878602</v>
      </c>
      <c r="BL50">
        <v>949.2404602</v>
      </c>
      <c r="BM50">
        <v>0.1</v>
      </c>
      <c r="BN50">
        <v>47.7</v>
      </c>
      <c r="BO50">
        <v>42.4</v>
      </c>
      <c r="BP50">
        <v>205.061666666666</v>
      </c>
      <c r="BQ50">
        <v>136.828333333333</v>
      </c>
      <c r="BR50">
        <v>85.3783333333333</v>
      </c>
      <c r="BS50">
        <v>3992.16983833333</v>
      </c>
      <c r="BT50">
        <v>2490.26828277777</v>
      </c>
      <c r="BU50">
        <v>1096.96622722222</v>
      </c>
      <c r="BV50">
        <v>34.7063813210414</v>
      </c>
      <c r="BW50">
        <v>2051.81591666666</v>
      </c>
      <c r="BX50">
        <v>0</v>
      </c>
      <c r="BY50" t="s">
        <v>133</v>
      </c>
      <c r="BZ50" t="s">
        <v>1825</v>
      </c>
    </row>
    <row r="51" spans="1:78">
      <c r="A51" s="4">
        <v>44181.3947222222</v>
      </c>
      <c r="B51" t="s">
        <v>78</v>
      </c>
      <c r="C51" s="4">
        <v>44181.3947222222</v>
      </c>
      <c r="D51" t="s">
        <v>79</v>
      </c>
      <c r="E51" t="s">
        <v>1776</v>
      </c>
      <c r="F51">
        <v>1</v>
      </c>
      <c r="G51">
        <v>1</v>
      </c>
      <c r="H51">
        <v>50</v>
      </c>
      <c r="I51">
        <v>5</v>
      </c>
      <c r="J51">
        <v>17.122</v>
      </c>
      <c r="K51">
        <v>17.278</v>
      </c>
      <c r="L51">
        <v>17.2</v>
      </c>
      <c r="M51">
        <v>8561</v>
      </c>
      <c r="N51">
        <v>8639</v>
      </c>
      <c r="O51">
        <v>8600</v>
      </c>
      <c r="P51">
        <v>1</v>
      </c>
      <c r="Q51">
        <v>3</v>
      </c>
      <c r="R51">
        <v>0</v>
      </c>
      <c r="S51">
        <v>0</v>
      </c>
      <c r="T51">
        <v>17.2</v>
      </c>
      <c r="U51">
        <v>3</v>
      </c>
      <c r="V51">
        <v>0</v>
      </c>
      <c r="W51">
        <v>0</v>
      </c>
      <c r="X51">
        <v>17.2</v>
      </c>
      <c r="Y51">
        <v>157</v>
      </c>
      <c r="Z51">
        <v>169</v>
      </c>
      <c r="AA51">
        <v>163</v>
      </c>
      <c r="AB51">
        <v>347.8</v>
      </c>
      <c r="AC51" s="6">
        <v>0.482638888888889</v>
      </c>
      <c r="AD51">
        <v>1.6</v>
      </c>
      <c r="AE51">
        <v>13.35</v>
      </c>
      <c r="AF51">
        <v>7.9</v>
      </c>
      <c r="AG51">
        <v>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0.1</v>
      </c>
      <c r="AQ51">
        <v>28</v>
      </c>
      <c r="AR51">
        <v>20</v>
      </c>
      <c r="AS51">
        <v>12</v>
      </c>
      <c r="AT51">
        <v>0</v>
      </c>
      <c r="AU51">
        <v>100.433083333333</v>
      </c>
      <c r="AV51">
        <v>18.007</v>
      </c>
      <c r="AW51">
        <v>19.03</v>
      </c>
      <c r="AX51">
        <v>111.190999999999</v>
      </c>
      <c r="AY51">
        <v>98.141</v>
      </c>
      <c r="AZ51">
        <v>52.6599999999999</v>
      </c>
      <c r="BA51">
        <v>1546.59625099999</v>
      </c>
      <c r="BB51">
        <v>1385.328541</v>
      </c>
      <c r="BC51">
        <v>532.297587999999</v>
      </c>
      <c r="BD51">
        <v>0.1</v>
      </c>
      <c r="BE51">
        <v>47.7</v>
      </c>
      <c r="BF51">
        <v>37.1</v>
      </c>
      <c r="BG51">
        <v>77.2203333333334</v>
      </c>
      <c r="BH51">
        <v>48.2703333333334</v>
      </c>
      <c r="BI51">
        <v>31.9869999999999</v>
      </c>
      <c r="BJ51">
        <v>577.891893800001</v>
      </c>
      <c r="BK51">
        <v>306.2373938</v>
      </c>
      <c r="BL51">
        <v>165.473293799999</v>
      </c>
      <c r="BM51">
        <v>0.1</v>
      </c>
      <c r="BN51">
        <v>47.7</v>
      </c>
      <c r="BO51">
        <v>37.1</v>
      </c>
      <c r="BP51">
        <v>81.3707777777777</v>
      </c>
      <c r="BQ51">
        <v>56.793</v>
      </c>
      <c r="BR51">
        <v>37.293</v>
      </c>
      <c r="BS51">
        <v>705.323580664198</v>
      </c>
      <c r="BT51">
        <v>430.9390498</v>
      </c>
      <c r="BU51">
        <v>228.3091498</v>
      </c>
      <c r="BV51">
        <v>82.6770342718432</v>
      </c>
      <c r="BW51">
        <v>953.583333333333</v>
      </c>
      <c r="BX51">
        <v>0</v>
      </c>
      <c r="BY51" t="s">
        <v>119</v>
      </c>
      <c r="BZ51" t="s">
        <v>1826</v>
      </c>
    </row>
    <row r="52" spans="1:78">
      <c r="A52" s="4">
        <v>44181.3947222222</v>
      </c>
      <c r="B52" t="s">
        <v>78</v>
      </c>
      <c r="C52" s="4">
        <v>44181.3947222222</v>
      </c>
      <c r="D52" t="s">
        <v>79</v>
      </c>
      <c r="E52" t="s">
        <v>1776</v>
      </c>
      <c r="F52">
        <v>1</v>
      </c>
      <c r="G52">
        <v>1</v>
      </c>
      <c r="H52">
        <v>51</v>
      </c>
      <c r="I52">
        <v>5</v>
      </c>
      <c r="J52">
        <v>16.628</v>
      </c>
      <c r="K52">
        <v>16.766</v>
      </c>
      <c r="L52">
        <v>16.696</v>
      </c>
      <c r="M52">
        <v>8314</v>
      </c>
      <c r="N52">
        <v>8383</v>
      </c>
      <c r="O52">
        <v>8348</v>
      </c>
      <c r="P52">
        <v>1</v>
      </c>
      <c r="Q52">
        <v>3</v>
      </c>
      <c r="R52">
        <v>0</v>
      </c>
      <c r="S52">
        <v>0</v>
      </c>
      <c r="T52">
        <v>16.696</v>
      </c>
      <c r="U52">
        <v>3</v>
      </c>
      <c r="V52">
        <v>0</v>
      </c>
      <c r="W52">
        <v>0</v>
      </c>
      <c r="X52">
        <v>16.696</v>
      </c>
      <c r="Y52">
        <v>158</v>
      </c>
      <c r="Z52">
        <v>168</v>
      </c>
      <c r="AA52">
        <v>163</v>
      </c>
      <c r="AB52">
        <v>346.8</v>
      </c>
      <c r="AC52" s="6">
        <v>0.48125</v>
      </c>
      <c r="AD52">
        <v>1.6</v>
      </c>
      <c r="AE52">
        <v>13.35</v>
      </c>
      <c r="AF52">
        <v>7.9</v>
      </c>
      <c r="AG52">
        <v>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0.1</v>
      </c>
      <c r="AQ52">
        <v>36</v>
      </c>
      <c r="AR52">
        <v>32</v>
      </c>
      <c r="AS52">
        <v>12</v>
      </c>
      <c r="AT52">
        <v>0</v>
      </c>
      <c r="AU52">
        <v>101.551583333333</v>
      </c>
      <c r="AV52">
        <v>14.0129999999999</v>
      </c>
      <c r="AW52">
        <v>13.277</v>
      </c>
      <c r="AX52">
        <v>91.0109999999999</v>
      </c>
      <c r="AY52">
        <v>68.9739999999999</v>
      </c>
      <c r="AZ52">
        <v>35.857</v>
      </c>
      <c r="BA52">
        <v>793.791608999999</v>
      </c>
      <c r="BB52">
        <v>593.710915999999</v>
      </c>
      <c r="BC52">
        <v>244.137535</v>
      </c>
      <c r="BD52">
        <v>0.1</v>
      </c>
      <c r="BE52">
        <v>31.8</v>
      </c>
      <c r="BF52">
        <v>37.1</v>
      </c>
      <c r="BG52">
        <v>28.6153333333333</v>
      </c>
      <c r="BH52">
        <v>19.9819999999999</v>
      </c>
      <c r="BI52">
        <v>22.4486666666666</v>
      </c>
      <c r="BJ52">
        <v>113.122082577778</v>
      </c>
      <c r="BK52">
        <v>76.8753047999999</v>
      </c>
      <c r="BL52">
        <v>82.9597492444443</v>
      </c>
      <c r="BM52">
        <v>0.1</v>
      </c>
      <c r="BN52">
        <v>31.8</v>
      </c>
      <c r="BO52">
        <v>42.4</v>
      </c>
      <c r="BP52">
        <v>42.2296666666666</v>
      </c>
      <c r="BQ52">
        <v>23.913</v>
      </c>
      <c r="BR52">
        <v>38.813</v>
      </c>
      <c r="BS52">
        <v>220.308498244444</v>
      </c>
      <c r="BT52">
        <v>107.2025538</v>
      </c>
      <c r="BU52">
        <v>214.0515538</v>
      </c>
      <c r="BV52">
        <v>42.9542962485145</v>
      </c>
      <c r="BW52">
        <v>570.781</v>
      </c>
      <c r="BX52">
        <v>0</v>
      </c>
      <c r="BY52" t="s">
        <v>99</v>
      </c>
      <c r="BZ52" t="s">
        <v>1827</v>
      </c>
    </row>
    <row r="53" spans="1:78">
      <c r="A53" s="4">
        <v>44181.3947222222</v>
      </c>
      <c r="B53" t="s">
        <v>78</v>
      </c>
      <c r="C53" s="4">
        <v>44181.3947222222</v>
      </c>
      <c r="D53" t="s">
        <v>79</v>
      </c>
      <c r="E53" t="s">
        <v>1776</v>
      </c>
      <c r="F53">
        <v>1</v>
      </c>
      <c r="G53">
        <v>1</v>
      </c>
      <c r="H53">
        <v>52</v>
      </c>
      <c r="I53">
        <v>5</v>
      </c>
      <c r="J53">
        <v>16.154</v>
      </c>
      <c r="K53">
        <v>16.26</v>
      </c>
      <c r="L53">
        <v>16.206</v>
      </c>
      <c r="M53">
        <v>8077</v>
      </c>
      <c r="N53">
        <v>8130</v>
      </c>
      <c r="O53">
        <v>8103</v>
      </c>
      <c r="P53">
        <v>1</v>
      </c>
      <c r="Q53">
        <v>3</v>
      </c>
      <c r="R53">
        <v>0</v>
      </c>
      <c r="S53">
        <v>0</v>
      </c>
      <c r="T53">
        <v>16.206</v>
      </c>
      <c r="U53">
        <v>3</v>
      </c>
      <c r="V53">
        <v>0</v>
      </c>
      <c r="W53">
        <v>0</v>
      </c>
      <c r="X53">
        <v>16.206</v>
      </c>
      <c r="Y53">
        <v>158</v>
      </c>
      <c r="Z53">
        <v>167</v>
      </c>
      <c r="AA53">
        <v>162</v>
      </c>
      <c r="AB53">
        <v>343.1</v>
      </c>
      <c r="AC53" s="6">
        <v>0.476388888888889</v>
      </c>
      <c r="AD53">
        <v>1.6</v>
      </c>
      <c r="AE53">
        <v>13.35</v>
      </c>
      <c r="AF53">
        <v>7.9</v>
      </c>
      <c r="AG53">
        <v>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</v>
      </c>
      <c r="AQ53">
        <v>26</v>
      </c>
      <c r="AR53">
        <v>16</v>
      </c>
      <c r="AS53">
        <v>12</v>
      </c>
      <c r="AT53">
        <v>0</v>
      </c>
      <c r="AU53">
        <v>101.422083333333</v>
      </c>
      <c r="AV53">
        <v>2.504</v>
      </c>
      <c r="AW53">
        <v>3.001</v>
      </c>
      <c r="AX53">
        <v>20.2369999999999</v>
      </c>
      <c r="AY53">
        <v>12.494</v>
      </c>
      <c r="AZ53">
        <v>11.731</v>
      </c>
      <c r="BA53">
        <v>43.3696109999998</v>
      </c>
      <c r="BB53">
        <v>24.595584</v>
      </c>
      <c r="BC53">
        <v>23.9876310000001</v>
      </c>
      <c r="BD53">
        <v>0.1</v>
      </c>
      <c r="BE53">
        <v>26.5</v>
      </c>
      <c r="BF53">
        <v>15.9</v>
      </c>
      <c r="BG53">
        <v>5.57666666666673</v>
      </c>
      <c r="BH53">
        <v>3.06000000000001</v>
      </c>
      <c r="BI53">
        <v>0.699999999999988</v>
      </c>
      <c r="BJ53">
        <v>4.11866444444453</v>
      </c>
      <c r="BK53">
        <v>2.18972000000002</v>
      </c>
      <c r="BL53">
        <v>0.174999999999995</v>
      </c>
      <c r="BM53">
        <v>0.1</v>
      </c>
      <c r="BN53">
        <v>26.5</v>
      </c>
      <c r="BO53">
        <v>26.5</v>
      </c>
      <c r="BP53">
        <v>4.94300000000001</v>
      </c>
      <c r="BQ53">
        <v>3.04300000000001</v>
      </c>
      <c r="BR53">
        <v>3.04300000000001</v>
      </c>
      <c r="BS53">
        <v>3.40242535555557</v>
      </c>
      <c r="BT53">
        <v>1.92396980000001</v>
      </c>
      <c r="BU53">
        <v>1.92396980000001</v>
      </c>
      <c r="BV53">
        <v>26.9868207041239</v>
      </c>
      <c r="BW53">
        <v>108.643</v>
      </c>
      <c r="BX53">
        <v>0</v>
      </c>
      <c r="BY53" t="s">
        <v>87</v>
      </c>
      <c r="BZ53" t="s">
        <v>1828</v>
      </c>
    </row>
    <row r="54" spans="1:78">
      <c r="A54" s="4">
        <v>44181.3947222222</v>
      </c>
      <c r="B54" t="s">
        <v>78</v>
      </c>
      <c r="C54" s="4">
        <v>44181.3947222222</v>
      </c>
      <c r="D54" t="s">
        <v>79</v>
      </c>
      <c r="E54" t="s">
        <v>1776</v>
      </c>
      <c r="F54">
        <v>1</v>
      </c>
      <c r="G54">
        <v>1</v>
      </c>
      <c r="H54">
        <v>53</v>
      </c>
      <c r="I54">
        <v>5</v>
      </c>
      <c r="J54">
        <v>24.728</v>
      </c>
      <c r="K54">
        <v>24.878</v>
      </c>
      <c r="L54">
        <v>24.802</v>
      </c>
      <c r="M54">
        <v>12364</v>
      </c>
      <c r="N54">
        <v>12439</v>
      </c>
      <c r="O54">
        <v>12401</v>
      </c>
      <c r="P54">
        <v>1</v>
      </c>
      <c r="Q54">
        <v>3</v>
      </c>
      <c r="R54">
        <v>0</v>
      </c>
      <c r="S54">
        <v>0</v>
      </c>
      <c r="T54">
        <v>24.802</v>
      </c>
      <c r="U54">
        <v>3</v>
      </c>
      <c r="V54">
        <v>0</v>
      </c>
      <c r="W54">
        <v>0</v>
      </c>
      <c r="X54">
        <v>24.802</v>
      </c>
      <c r="Y54">
        <v>127</v>
      </c>
      <c r="Z54">
        <v>142</v>
      </c>
      <c r="AA54">
        <v>134</v>
      </c>
      <c r="AB54">
        <v>309.3</v>
      </c>
      <c r="AC54" s="6">
        <v>0.429166666666667</v>
      </c>
      <c r="AD54">
        <v>1.6</v>
      </c>
      <c r="AE54">
        <v>13.35</v>
      </c>
      <c r="AF54">
        <v>7.9</v>
      </c>
      <c r="AG54">
        <v>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32</v>
      </c>
      <c r="AS54">
        <v>28</v>
      </c>
      <c r="AT54">
        <v>18</v>
      </c>
      <c r="AU54">
        <v>101.308583333333</v>
      </c>
      <c r="AV54">
        <v>12.253</v>
      </c>
      <c r="AW54">
        <v>11.9959999999999</v>
      </c>
      <c r="AX54">
        <v>185.475999999999</v>
      </c>
      <c r="AY54">
        <v>185.475999999999</v>
      </c>
      <c r="AZ54">
        <v>102.479</v>
      </c>
      <c r="BA54">
        <v>2342.51338399999</v>
      </c>
      <c r="BB54">
        <v>2342.51338399999</v>
      </c>
      <c r="BC54">
        <v>835.244183</v>
      </c>
      <c r="BD54">
        <v>0.1</v>
      </c>
      <c r="BE54">
        <v>47.7</v>
      </c>
      <c r="BF54">
        <v>37.1</v>
      </c>
      <c r="BG54">
        <v>41.8946666666668</v>
      </c>
      <c r="BH54">
        <v>24.528</v>
      </c>
      <c r="BI54">
        <v>14.8279999999999</v>
      </c>
      <c r="BJ54">
        <v>163.772974577778</v>
      </c>
      <c r="BK54">
        <v>85.2929968000001</v>
      </c>
      <c r="BL54">
        <v>40.3585967999998</v>
      </c>
      <c r="BM54">
        <v>0.1</v>
      </c>
      <c r="BN54">
        <v>53</v>
      </c>
      <c r="BO54">
        <v>58.3</v>
      </c>
      <c r="BP54">
        <v>72.789</v>
      </c>
      <c r="BQ54">
        <v>35.1389999999999</v>
      </c>
      <c r="BR54">
        <v>47.589</v>
      </c>
      <c r="BS54">
        <v>413.007468644444</v>
      </c>
      <c r="BT54">
        <v>162.547779755555</v>
      </c>
      <c r="BU54">
        <v>259.867579755555</v>
      </c>
      <c r="BV54">
        <v>89.3032873413436</v>
      </c>
      <c r="BW54">
        <v>1293.52166666666</v>
      </c>
      <c r="BX54">
        <v>0</v>
      </c>
      <c r="BY54" t="s">
        <v>217</v>
      </c>
      <c r="BZ54" t="s">
        <v>1829</v>
      </c>
    </row>
    <row r="55" spans="1:78">
      <c r="A55" s="4">
        <v>44181.3947222222</v>
      </c>
      <c r="B55" t="s">
        <v>78</v>
      </c>
      <c r="C55" s="4">
        <v>44181.3947222222</v>
      </c>
      <c r="D55" t="s">
        <v>79</v>
      </c>
      <c r="E55" t="s">
        <v>1776</v>
      </c>
      <c r="F55">
        <v>1</v>
      </c>
      <c r="G55">
        <v>1</v>
      </c>
      <c r="H55">
        <v>54</v>
      </c>
      <c r="I55">
        <v>5</v>
      </c>
      <c r="J55">
        <v>25.212</v>
      </c>
      <c r="K55">
        <v>25.376</v>
      </c>
      <c r="L55">
        <v>25.294</v>
      </c>
      <c r="M55">
        <v>12606</v>
      </c>
      <c r="N55">
        <v>12688</v>
      </c>
      <c r="O55">
        <v>12647</v>
      </c>
      <c r="P55">
        <v>1</v>
      </c>
      <c r="Q55">
        <v>3</v>
      </c>
      <c r="R55">
        <v>0</v>
      </c>
      <c r="S55">
        <v>0</v>
      </c>
      <c r="T55">
        <v>25.294</v>
      </c>
      <c r="U55">
        <v>3</v>
      </c>
      <c r="V55">
        <v>0</v>
      </c>
      <c r="W55">
        <v>0</v>
      </c>
      <c r="X55">
        <v>25.294</v>
      </c>
      <c r="Y55">
        <v>128</v>
      </c>
      <c r="Z55">
        <v>140</v>
      </c>
      <c r="AA55">
        <v>134</v>
      </c>
      <c r="AB55">
        <v>310.7</v>
      </c>
      <c r="AC55" s="6">
        <v>0.43125</v>
      </c>
      <c r="AD55">
        <v>1.6</v>
      </c>
      <c r="AE55">
        <v>13.35</v>
      </c>
      <c r="AF55">
        <v>7.9</v>
      </c>
      <c r="AG55">
        <v>3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0.1</v>
      </c>
      <c r="AQ55">
        <v>26</v>
      </c>
      <c r="AR55">
        <v>18</v>
      </c>
      <c r="AS55">
        <v>12</v>
      </c>
      <c r="AT55">
        <v>0</v>
      </c>
      <c r="AU55">
        <v>102.311083333333</v>
      </c>
      <c r="AV55">
        <v>21.006</v>
      </c>
      <c r="AW55">
        <v>21.2849999999999</v>
      </c>
      <c r="AX55">
        <v>113.327999999999</v>
      </c>
      <c r="AY55">
        <v>94.2519999999999</v>
      </c>
      <c r="AZ55">
        <v>58.272</v>
      </c>
      <c r="BA55">
        <v>1743.01666199999</v>
      </c>
      <c r="BB55">
        <v>1375.09619599999</v>
      </c>
      <c r="BC55">
        <v>664.85101</v>
      </c>
      <c r="BD55">
        <v>0.1</v>
      </c>
      <c r="BE55">
        <v>47.7</v>
      </c>
      <c r="BF55">
        <v>37.1</v>
      </c>
      <c r="BG55">
        <v>97.742</v>
      </c>
      <c r="BH55">
        <v>59.7419999999999</v>
      </c>
      <c r="BI55">
        <v>30.5086666666666</v>
      </c>
      <c r="BJ55">
        <v>919.322370577778</v>
      </c>
      <c r="BK55">
        <v>470.482148355554</v>
      </c>
      <c r="BL55">
        <v>163.565970577777</v>
      </c>
      <c r="BM55">
        <v>0.1</v>
      </c>
      <c r="BN55">
        <v>42.4</v>
      </c>
      <c r="BO55">
        <v>37.1</v>
      </c>
      <c r="BP55">
        <v>88.9183333333333</v>
      </c>
      <c r="BQ55">
        <v>48.3349999999999</v>
      </c>
      <c r="BR55">
        <v>35.2683333333333</v>
      </c>
      <c r="BS55">
        <v>790.814545</v>
      </c>
      <c r="BT55">
        <v>341.311600555555</v>
      </c>
      <c r="BU55">
        <v>204.759489444444</v>
      </c>
      <c r="BV55">
        <v>70.2476563710723</v>
      </c>
      <c r="BW55">
        <v>1178.75266666666</v>
      </c>
      <c r="BX55">
        <v>0</v>
      </c>
      <c r="BY55" t="s">
        <v>219</v>
      </c>
      <c r="BZ55" t="s">
        <v>1830</v>
      </c>
    </row>
    <row r="56" spans="1:78">
      <c r="A56" s="4">
        <v>44181.3947222222</v>
      </c>
      <c r="B56" t="s">
        <v>78</v>
      </c>
      <c r="C56" s="4">
        <v>44181.3947222222</v>
      </c>
      <c r="D56" t="s">
        <v>79</v>
      </c>
      <c r="E56" t="s">
        <v>1776</v>
      </c>
      <c r="F56">
        <v>1</v>
      </c>
      <c r="G56">
        <v>1</v>
      </c>
      <c r="H56">
        <v>55</v>
      </c>
      <c r="I56">
        <v>5</v>
      </c>
      <c r="J56">
        <v>25.728</v>
      </c>
      <c r="K56">
        <v>25.888</v>
      </c>
      <c r="L56">
        <v>25.808</v>
      </c>
      <c r="M56">
        <v>12864</v>
      </c>
      <c r="N56">
        <v>12944</v>
      </c>
      <c r="O56">
        <v>12904</v>
      </c>
      <c r="P56">
        <v>1</v>
      </c>
      <c r="Q56">
        <v>3</v>
      </c>
      <c r="R56">
        <v>0</v>
      </c>
      <c r="S56">
        <v>0</v>
      </c>
      <c r="T56">
        <v>25.808</v>
      </c>
      <c r="U56">
        <v>3</v>
      </c>
      <c r="V56">
        <v>0</v>
      </c>
      <c r="W56">
        <v>0</v>
      </c>
      <c r="X56">
        <v>25.808</v>
      </c>
      <c r="Y56">
        <v>125</v>
      </c>
      <c r="Z56">
        <v>141</v>
      </c>
      <c r="AA56">
        <v>133</v>
      </c>
      <c r="AB56">
        <v>310.2</v>
      </c>
      <c r="AC56" s="6">
        <v>0.430555555555556</v>
      </c>
      <c r="AD56">
        <v>1.6</v>
      </c>
      <c r="AE56">
        <v>13.35</v>
      </c>
      <c r="AF56">
        <v>7.9</v>
      </c>
      <c r="AG56">
        <v>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0.1</v>
      </c>
      <c r="AQ56">
        <v>28</v>
      </c>
      <c r="AR56">
        <v>20</v>
      </c>
      <c r="AS56">
        <v>12</v>
      </c>
      <c r="AT56">
        <v>0</v>
      </c>
      <c r="AU56">
        <v>98.8070833333333</v>
      </c>
      <c r="AV56">
        <v>39.5079999999999</v>
      </c>
      <c r="AW56">
        <v>40.2809999999999</v>
      </c>
      <c r="AX56">
        <v>233.727999999999</v>
      </c>
      <c r="AY56">
        <v>216.667</v>
      </c>
      <c r="AZ56">
        <v>88.2207499999999</v>
      </c>
      <c r="BA56">
        <v>6720.36900412499</v>
      </c>
      <c r="BB56">
        <v>6158.128597125</v>
      </c>
      <c r="BC56">
        <v>1601.53839906249</v>
      </c>
      <c r="BD56">
        <v>0.1</v>
      </c>
      <c r="BE56">
        <v>63.6</v>
      </c>
      <c r="BF56">
        <v>42.4</v>
      </c>
      <c r="BG56">
        <v>244.803666666666</v>
      </c>
      <c r="BH56">
        <v>135.637</v>
      </c>
      <c r="BI56">
        <v>77.9869999999999</v>
      </c>
      <c r="BJ56">
        <v>4699.86690713333</v>
      </c>
      <c r="BK56">
        <v>2053.27706268888</v>
      </c>
      <c r="BL56">
        <v>882.813862688887</v>
      </c>
      <c r="BM56">
        <v>0.1</v>
      </c>
      <c r="BN56">
        <v>68.9</v>
      </c>
      <c r="BO56">
        <v>42.4</v>
      </c>
      <c r="BP56">
        <v>233.028999999999</v>
      </c>
      <c r="BQ56">
        <v>191.362333333333</v>
      </c>
      <c r="BR56">
        <v>92.5123333333332</v>
      </c>
      <c r="BS56">
        <v>4527.72028819999</v>
      </c>
      <c r="BT56">
        <v>3557.32534375555</v>
      </c>
      <c r="BU56">
        <v>1209.49687708888</v>
      </c>
      <c r="BV56">
        <v>140.341505899764</v>
      </c>
      <c r="BW56">
        <v>3144.99183333333</v>
      </c>
      <c r="BX56">
        <v>0</v>
      </c>
      <c r="BY56" t="s">
        <v>221</v>
      </c>
      <c r="BZ56" t="s">
        <v>1831</v>
      </c>
    </row>
    <row r="57" spans="1:78">
      <c r="A57" s="4">
        <v>44181.3947222222</v>
      </c>
      <c r="B57" t="s">
        <v>78</v>
      </c>
      <c r="C57" s="4">
        <v>44181.3947222222</v>
      </c>
      <c r="D57" t="s">
        <v>79</v>
      </c>
      <c r="E57" t="s">
        <v>1776</v>
      </c>
      <c r="F57">
        <v>1</v>
      </c>
      <c r="G57">
        <v>1</v>
      </c>
      <c r="H57">
        <v>56</v>
      </c>
      <c r="I57">
        <v>5</v>
      </c>
      <c r="J57">
        <v>26.232</v>
      </c>
      <c r="K57">
        <v>26.404</v>
      </c>
      <c r="L57">
        <v>26.318</v>
      </c>
      <c r="M57">
        <v>13116</v>
      </c>
      <c r="N57">
        <v>13202</v>
      </c>
      <c r="O57">
        <v>13159</v>
      </c>
      <c r="P57">
        <v>1</v>
      </c>
      <c r="Q57">
        <v>3</v>
      </c>
      <c r="R57">
        <v>0</v>
      </c>
      <c r="S57">
        <v>0</v>
      </c>
      <c r="T57">
        <v>26.318</v>
      </c>
      <c r="U57">
        <v>3</v>
      </c>
      <c r="V57">
        <v>0</v>
      </c>
      <c r="W57">
        <v>0</v>
      </c>
      <c r="X57">
        <v>26.318</v>
      </c>
      <c r="Y57">
        <v>122</v>
      </c>
      <c r="Z57">
        <v>142</v>
      </c>
      <c r="AA57">
        <v>132</v>
      </c>
      <c r="AB57">
        <v>309.3</v>
      </c>
      <c r="AC57" s="6">
        <v>0.429166666666667</v>
      </c>
      <c r="AD57">
        <v>1.6</v>
      </c>
      <c r="AE57">
        <v>13.35</v>
      </c>
      <c r="AF57">
        <v>7.9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</v>
      </c>
      <c r="AQ57">
        <v>36</v>
      </c>
      <c r="AR57">
        <v>22</v>
      </c>
      <c r="AS57">
        <v>14</v>
      </c>
      <c r="AT57">
        <v>0</v>
      </c>
      <c r="AU57">
        <v>93.1835833333333</v>
      </c>
      <c r="AV57">
        <v>66.509</v>
      </c>
      <c r="AW57">
        <v>67.529</v>
      </c>
      <c r="AX57">
        <v>417.912124999999</v>
      </c>
      <c r="AY57">
        <v>360.903125</v>
      </c>
      <c r="AZ57">
        <v>174.210874999999</v>
      </c>
      <c r="BA57">
        <v>19878.0911425156</v>
      </c>
      <c r="BB57">
        <v>16587.6467740156</v>
      </c>
      <c r="BC57">
        <v>5648.95071532812</v>
      </c>
      <c r="BD57">
        <v>0.1</v>
      </c>
      <c r="BE57">
        <v>68.9</v>
      </c>
      <c r="BF57">
        <v>42.4</v>
      </c>
      <c r="BG57">
        <v>452.621333333333</v>
      </c>
      <c r="BH57">
        <v>302.087999999999</v>
      </c>
      <c r="BI57">
        <v>142.137999999999</v>
      </c>
      <c r="BJ57">
        <v>14717.0128421333</v>
      </c>
      <c r="BK57">
        <v>8842.81059768887</v>
      </c>
      <c r="BL57">
        <v>2852.17569768888</v>
      </c>
      <c r="BM57">
        <v>0.1</v>
      </c>
      <c r="BN57">
        <v>68.9</v>
      </c>
      <c r="BO57">
        <v>42.4</v>
      </c>
      <c r="BP57">
        <v>496.997666666666</v>
      </c>
      <c r="BQ57">
        <v>348.214333333333</v>
      </c>
      <c r="BR57">
        <v>168.614333333333</v>
      </c>
      <c r="BS57">
        <v>18163.7452233111</v>
      </c>
      <c r="BT57">
        <v>11734.9074010888</v>
      </c>
      <c r="BU57">
        <v>3993.63096775555</v>
      </c>
      <c r="BV57">
        <v>115.635127167574</v>
      </c>
      <c r="BW57">
        <v>5947.57216666666</v>
      </c>
      <c r="BX57">
        <v>0</v>
      </c>
      <c r="BY57" t="s">
        <v>223</v>
      </c>
      <c r="BZ57" t="s">
        <v>1832</v>
      </c>
    </row>
    <row r="58" spans="1:78">
      <c r="A58" s="4">
        <v>44181.3947222222</v>
      </c>
      <c r="B58" t="s">
        <v>78</v>
      </c>
      <c r="C58" s="4">
        <v>44181.3947222222</v>
      </c>
      <c r="D58" t="s">
        <v>79</v>
      </c>
      <c r="E58" t="s">
        <v>1776</v>
      </c>
      <c r="F58">
        <v>1</v>
      </c>
      <c r="G58">
        <v>1</v>
      </c>
      <c r="H58">
        <v>57</v>
      </c>
      <c r="I58">
        <v>5</v>
      </c>
      <c r="J58">
        <v>26.714</v>
      </c>
      <c r="K58">
        <v>26.934</v>
      </c>
      <c r="L58">
        <v>26.824</v>
      </c>
      <c r="M58">
        <v>13357</v>
      </c>
      <c r="N58">
        <v>13467</v>
      </c>
      <c r="O58">
        <v>13412</v>
      </c>
      <c r="P58">
        <v>1</v>
      </c>
      <c r="Q58">
        <v>3</v>
      </c>
      <c r="R58">
        <v>0</v>
      </c>
      <c r="S58">
        <v>0</v>
      </c>
      <c r="T58">
        <v>26.824</v>
      </c>
      <c r="U58">
        <v>3</v>
      </c>
      <c r="V58">
        <v>0</v>
      </c>
      <c r="W58">
        <v>0</v>
      </c>
      <c r="X58">
        <v>26.824</v>
      </c>
      <c r="Y58">
        <v>119</v>
      </c>
      <c r="Z58">
        <v>148</v>
      </c>
      <c r="AA58">
        <v>133</v>
      </c>
      <c r="AB58">
        <v>312.7</v>
      </c>
      <c r="AC58" s="6">
        <v>0.434027777777778</v>
      </c>
      <c r="AD58">
        <v>1.6</v>
      </c>
      <c r="AE58">
        <v>13.35</v>
      </c>
      <c r="AF58">
        <v>7.9</v>
      </c>
      <c r="AG58">
        <v>3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0.1</v>
      </c>
      <c r="AQ58">
        <v>100</v>
      </c>
      <c r="AR58">
        <v>18</v>
      </c>
      <c r="AS58">
        <v>14</v>
      </c>
      <c r="AT58">
        <v>0</v>
      </c>
      <c r="AU58">
        <v>98.6905833333333</v>
      </c>
      <c r="AV58">
        <v>123.522999999999</v>
      </c>
      <c r="AW58">
        <v>124.020999999999</v>
      </c>
      <c r="AX58">
        <v>1496.83015624999</v>
      </c>
      <c r="AY58">
        <v>573.753593749999</v>
      </c>
      <c r="AZ58">
        <v>366.95696875</v>
      </c>
      <c r="BA58">
        <v>118240.235198571</v>
      </c>
      <c r="BB58">
        <v>47025.7701658251</v>
      </c>
      <c r="BC58">
        <v>23616.7191357236</v>
      </c>
      <c r="BD58">
        <v>0.1</v>
      </c>
      <c r="BE58">
        <v>106</v>
      </c>
      <c r="BF58">
        <v>42.4</v>
      </c>
      <c r="BG58">
        <v>1164.38688888888</v>
      </c>
      <c r="BH58">
        <v>824.714666666666</v>
      </c>
      <c r="BI58">
        <v>312.231333333333</v>
      </c>
      <c r="BJ58">
        <v>79207.8146264789</v>
      </c>
      <c r="BK58">
        <v>53924.775891911</v>
      </c>
      <c r="BL58">
        <v>13808.2892585777</v>
      </c>
      <c r="BM58">
        <v>0.1</v>
      </c>
      <c r="BN58">
        <v>106</v>
      </c>
      <c r="BO58">
        <v>42.4</v>
      </c>
      <c r="BP58">
        <v>1402.11322222222</v>
      </c>
      <c r="BQ58">
        <v>977.057666666666</v>
      </c>
      <c r="BR58">
        <v>355.557666666666</v>
      </c>
      <c r="BS58">
        <v>113043.567987804</v>
      </c>
      <c r="BT58">
        <v>74910.9914495332</v>
      </c>
      <c r="BU58">
        <v>17898.7757606444</v>
      </c>
      <c r="BV58">
        <v>139.572515619054</v>
      </c>
      <c r="BW58">
        <v>17555.0721041666</v>
      </c>
      <c r="BX58">
        <v>0</v>
      </c>
      <c r="BY58" t="s">
        <v>225</v>
      </c>
      <c r="BZ58" t="s">
        <v>1833</v>
      </c>
    </row>
    <row r="59" spans="1:78">
      <c r="A59" s="4">
        <v>44181.3947222222</v>
      </c>
      <c r="B59" t="s">
        <v>78</v>
      </c>
      <c r="C59" s="4">
        <v>44181.3947222222</v>
      </c>
      <c r="D59" t="s">
        <v>79</v>
      </c>
      <c r="E59" t="s">
        <v>1776</v>
      </c>
      <c r="F59">
        <v>1</v>
      </c>
      <c r="G59">
        <v>1</v>
      </c>
      <c r="H59">
        <v>58</v>
      </c>
      <c r="I59">
        <v>5</v>
      </c>
      <c r="J59">
        <v>27.152</v>
      </c>
      <c r="K59">
        <v>27.292</v>
      </c>
      <c r="L59">
        <v>27.222</v>
      </c>
      <c r="M59">
        <v>13576</v>
      </c>
      <c r="N59">
        <v>13646</v>
      </c>
      <c r="O59">
        <v>13611</v>
      </c>
      <c r="P59">
        <v>1</v>
      </c>
      <c r="Q59">
        <v>3</v>
      </c>
      <c r="R59">
        <v>0</v>
      </c>
      <c r="S59">
        <v>0</v>
      </c>
      <c r="T59">
        <v>27.222</v>
      </c>
      <c r="U59">
        <v>3</v>
      </c>
      <c r="V59">
        <v>0</v>
      </c>
      <c r="W59">
        <v>0</v>
      </c>
      <c r="X59">
        <v>27.222</v>
      </c>
      <c r="Y59">
        <v>126</v>
      </c>
      <c r="Z59">
        <v>136</v>
      </c>
      <c r="AA59">
        <v>131</v>
      </c>
      <c r="AB59">
        <v>310.1</v>
      </c>
      <c r="AC59" s="6">
        <v>0.430555555555556</v>
      </c>
      <c r="AD59">
        <v>1.6</v>
      </c>
      <c r="AE59">
        <v>13.35</v>
      </c>
      <c r="AF59">
        <v>7.9</v>
      </c>
      <c r="AG59">
        <v>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0.1</v>
      </c>
      <c r="AQ59">
        <v>38</v>
      </c>
      <c r="AR59">
        <v>30</v>
      </c>
      <c r="AS59">
        <v>26</v>
      </c>
      <c r="AT59">
        <v>8</v>
      </c>
      <c r="AU59">
        <v>94.3045833333333</v>
      </c>
      <c r="AV59">
        <v>18.0079999999999</v>
      </c>
      <c r="AW59">
        <v>20.493</v>
      </c>
      <c r="AX59">
        <v>278.553</v>
      </c>
      <c r="AY59">
        <v>246.041999999999</v>
      </c>
      <c r="AZ59">
        <v>169.794</v>
      </c>
      <c r="BA59">
        <v>5082.071741</v>
      </c>
      <c r="BB59">
        <v>4483.33856399999</v>
      </c>
      <c r="BC59">
        <v>2396.665494</v>
      </c>
      <c r="BD59">
        <v>0.1</v>
      </c>
      <c r="BE59">
        <v>42.4</v>
      </c>
      <c r="BF59">
        <v>53</v>
      </c>
      <c r="BG59">
        <v>72.9770000000001</v>
      </c>
      <c r="BH59">
        <v>36.8603333333333</v>
      </c>
      <c r="BI59">
        <v>44.8936666666667</v>
      </c>
      <c r="BJ59">
        <v>531.545608022224</v>
      </c>
      <c r="BK59">
        <v>190.784941355555</v>
      </c>
      <c r="BL59">
        <v>248.066496911111</v>
      </c>
      <c r="BM59">
        <v>0.1</v>
      </c>
      <c r="BN59">
        <v>42.4</v>
      </c>
      <c r="BO59">
        <v>47.7</v>
      </c>
      <c r="BP59">
        <v>78.2993333333333</v>
      </c>
      <c r="BQ59">
        <v>44.9826666666666</v>
      </c>
      <c r="BR59">
        <v>45.966</v>
      </c>
      <c r="BS59">
        <v>649.095346755555</v>
      </c>
      <c r="BT59">
        <v>289.687846755555</v>
      </c>
      <c r="BU59">
        <v>290.6547912</v>
      </c>
      <c r="BV59">
        <v>161.113816678277</v>
      </c>
      <c r="BW59">
        <v>1842.60133333333</v>
      </c>
      <c r="BX59">
        <v>0</v>
      </c>
      <c r="BY59" t="s">
        <v>227</v>
      </c>
      <c r="BZ59" t="s">
        <v>1834</v>
      </c>
    </row>
    <row r="60" spans="1:78">
      <c r="A60" s="4">
        <v>44181.3947222222</v>
      </c>
      <c r="B60" t="s">
        <v>78</v>
      </c>
      <c r="C60" s="4">
        <v>44181.3947222222</v>
      </c>
      <c r="D60" t="s">
        <v>79</v>
      </c>
      <c r="E60" t="s">
        <v>1776</v>
      </c>
      <c r="F60">
        <v>1</v>
      </c>
      <c r="G60">
        <v>1</v>
      </c>
      <c r="H60">
        <v>59</v>
      </c>
      <c r="I60">
        <v>5</v>
      </c>
      <c r="J60">
        <v>25.264</v>
      </c>
      <c r="K60">
        <v>25.38</v>
      </c>
      <c r="L60">
        <v>25.322</v>
      </c>
      <c r="M60">
        <v>12632</v>
      </c>
      <c r="N60">
        <v>12690</v>
      </c>
      <c r="O60">
        <v>12661</v>
      </c>
      <c r="P60">
        <v>1</v>
      </c>
      <c r="Q60">
        <v>3</v>
      </c>
      <c r="R60">
        <v>0</v>
      </c>
      <c r="S60">
        <v>0</v>
      </c>
      <c r="T60">
        <v>25.322</v>
      </c>
      <c r="U60">
        <v>3</v>
      </c>
      <c r="V60">
        <v>0</v>
      </c>
      <c r="W60">
        <v>0</v>
      </c>
      <c r="X60">
        <v>25.322</v>
      </c>
      <c r="Y60">
        <v>38</v>
      </c>
      <c r="Z60">
        <v>48</v>
      </c>
      <c r="AA60">
        <v>43</v>
      </c>
      <c r="AB60">
        <v>128.8</v>
      </c>
      <c r="AC60" s="6">
        <v>0.178472222222222</v>
      </c>
      <c r="AD60">
        <v>1.6</v>
      </c>
      <c r="AE60">
        <v>13.35</v>
      </c>
      <c r="AF60">
        <v>7.9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0.1</v>
      </c>
      <c r="AQ60">
        <v>36</v>
      </c>
      <c r="AR60">
        <v>30</v>
      </c>
      <c r="AS60">
        <v>14</v>
      </c>
      <c r="AT60">
        <v>0</v>
      </c>
      <c r="AU60">
        <v>105.289583333333</v>
      </c>
      <c r="AV60">
        <v>1.25</v>
      </c>
      <c r="AW60">
        <v>2</v>
      </c>
      <c r="AX60">
        <v>21.25</v>
      </c>
      <c r="AY60">
        <v>19</v>
      </c>
      <c r="AZ60">
        <v>13</v>
      </c>
      <c r="BA60">
        <v>35.9375</v>
      </c>
      <c r="BB60">
        <v>34.125</v>
      </c>
      <c r="BC60">
        <v>27.125</v>
      </c>
      <c r="BD60">
        <v>0.1</v>
      </c>
      <c r="BE60">
        <v>42.4</v>
      </c>
      <c r="BF60">
        <v>26.5</v>
      </c>
      <c r="BG60">
        <v>4.03406666666671</v>
      </c>
      <c r="BH60">
        <v>3.08406666666661</v>
      </c>
      <c r="BI60">
        <v>2.64999999999997</v>
      </c>
      <c r="BJ60">
        <v>2.17143352444448</v>
      </c>
      <c r="BK60">
        <v>1.59052685777774</v>
      </c>
      <c r="BL60">
        <v>1.48749999999997</v>
      </c>
      <c r="BM60">
        <v>0.1</v>
      </c>
      <c r="BN60">
        <v>42.4</v>
      </c>
      <c r="BO60">
        <v>42.4</v>
      </c>
      <c r="BP60">
        <v>2.17013333333333</v>
      </c>
      <c r="BQ60">
        <v>0.535866666666668</v>
      </c>
      <c r="BR60">
        <v>0.535866666666668</v>
      </c>
      <c r="BS60">
        <v>0.518579697777778</v>
      </c>
      <c r="BT60">
        <v>0.076721297777778</v>
      </c>
      <c r="BU60">
        <v>0.076721297777778</v>
      </c>
      <c r="BV60">
        <v>89.411158432759</v>
      </c>
      <c r="BW60">
        <v>199.461999999999</v>
      </c>
      <c r="BX60">
        <v>0</v>
      </c>
      <c r="BY60" t="s">
        <v>345</v>
      </c>
      <c r="BZ60" t="s">
        <v>1835</v>
      </c>
    </row>
    <row r="61" spans="1:78">
      <c r="A61" s="4">
        <v>44181.3947222222</v>
      </c>
      <c r="B61" t="s">
        <v>78</v>
      </c>
      <c r="C61" s="4">
        <v>44181.3947222222</v>
      </c>
      <c r="D61" t="s">
        <v>79</v>
      </c>
      <c r="E61" t="s">
        <v>1776</v>
      </c>
      <c r="F61">
        <v>1</v>
      </c>
      <c r="G61">
        <v>1</v>
      </c>
      <c r="H61">
        <v>60</v>
      </c>
      <c r="I61">
        <v>5</v>
      </c>
      <c r="J61">
        <v>25.742</v>
      </c>
      <c r="K61">
        <v>25.866</v>
      </c>
      <c r="L61">
        <v>25.804</v>
      </c>
      <c r="M61">
        <v>12871</v>
      </c>
      <c r="N61">
        <v>12933</v>
      </c>
      <c r="O61">
        <v>12902</v>
      </c>
      <c r="P61">
        <v>1</v>
      </c>
      <c r="Q61">
        <v>3</v>
      </c>
      <c r="R61">
        <v>0</v>
      </c>
      <c r="S61">
        <v>0</v>
      </c>
      <c r="T61">
        <v>25.804</v>
      </c>
      <c r="U61">
        <v>3</v>
      </c>
      <c r="V61">
        <v>0</v>
      </c>
      <c r="W61">
        <v>0</v>
      </c>
      <c r="X61">
        <v>25.804</v>
      </c>
      <c r="Y61">
        <v>37</v>
      </c>
      <c r="Z61">
        <v>50</v>
      </c>
      <c r="AA61">
        <v>43</v>
      </c>
      <c r="AB61">
        <v>130.2</v>
      </c>
      <c r="AC61" s="6">
        <v>0.180555555555556</v>
      </c>
      <c r="AD61">
        <v>1.6</v>
      </c>
      <c r="AE61">
        <v>13.35</v>
      </c>
      <c r="AF61">
        <v>7.9</v>
      </c>
      <c r="AG61">
        <v>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</v>
      </c>
      <c r="AQ61">
        <v>26</v>
      </c>
      <c r="AR61">
        <v>14</v>
      </c>
      <c r="AS61">
        <v>10</v>
      </c>
      <c r="AT61">
        <v>0</v>
      </c>
      <c r="AU61">
        <v>100.803583333333</v>
      </c>
      <c r="AV61">
        <v>26.758</v>
      </c>
      <c r="AW61">
        <v>27.026</v>
      </c>
      <c r="AX61">
        <v>115.813</v>
      </c>
      <c r="AY61">
        <v>84.252</v>
      </c>
      <c r="AZ61">
        <v>63.0779999999999</v>
      </c>
      <c r="BA61">
        <v>2137.978821</v>
      </c>
      <c r="BB61">
        <v>1498.11377</v>
      </c>
      <c r="BC61">
        <v>978.859543999999</v>
      </c>
      <c r="BD61">
        <v>0.1</v>
      </c>
      <c r="BE61">
        <v>47.7</v>
      </c>
      <c r="BF61">
        <v>42.4</v>
      </c>
      <c r="BG61">
        <v>145.036555555555</v>
      </c>
      <c r="BH61">
        <v>77.5476666666667</v>
      </c>
      <c r="BI61">
        <v>75.481</v>
      </c>
      <c r="BJ61">
        <v>2007.7634267679</v>
      </c>
      <c r="BK61">
        <v>807.402303311112</v>
      </c>
      <c r="BL61">
        <v>803.131192200001</v>
      </c>
      <c r="BM61">
        <v>0.1</v>
      </c>
      <c r="BN61">
        <v>47.7</v>
      </c>
      <c r="BO61">
        <v>42.4</v>
      </c>
      <c r="BP61">
        <v>161.201777777777</v>
      </c>
      <c r="BQ61">
        <v>83.574</v>
      </c>
      <c r="BR61">
        <v>80.6906666666666</v>
      </c>
      <c r="BS61">
        <v>2399.30561643456</v>
      </c>
      <c r="BT61">
        <v>920.854215199999</v>
      </c>
      <c r="BU61">
        <v>912.540604088888</v>
      </c>
      <c r="BV61">
        <v>56.7067967686079</v>
      </c>
      <c r="BW61">
        <v>1110.381</v>
      </c>
      <c r="BX61">
        <v>0</v>
      </c>
      <c r="BY61" t="s">
        <v>229</v>
      </c>
      <c r="BZ61" t="s">
        <v>1836</v>
      </c>
    </row>
    <row r="62" spans="1:78">
      <c r="A62" s="4">
        <v>44181.3947222222</v>
      </c>
      <c r="B62" t="s">
        <v>78</v>
      </c>
      <c r="C62" s="4">
        <v>44181.3947222222</v>
      </c>
      <c r="D62" t="s">
        <v>79</v>
      </c>
      <c r="E62" t="s">
        <v>1776</v>
      </c>
      <c r="F62">
        <v>1</v>
      </c>
      <c r="G62">
        <v>1</v>
      </c>
      <c r="H62">
        <v>61</v>
      </c>
      <c r="I62">
        <v>5</v>
      </c>
      <c r="J62">
        <v>26.206</v>
      </c>
      <c r="K62">
        <v>26.404</v>
      </c>
      <c r="L62">
        <v>26.304</v>
      </c>
      <c r="M62">
        <v>13103</v>
      </c>
      <c r="N62">
        <v>13202</v>
      </c>
      <c r="O62">
        <v>13152</v>
      </c>
      <c r="P62">
        <v>1</v>
      </c>
      <c r="Q62">
        <v>3</v>
      </c>
      <c r="R62">
        <v>0</v>
      </c>
      <c r="S62">
        <v>0</v>
      </c>
      <c r="T62">
        <v>26.304</v>
      </c>
      <c r="U62">
        <v>3</v>
      </c>
      <c r="V62">
        <v>0</v>
      </c>
      <c r="W62">
        <v>0</v>
      </c>
      <c r="X62">
        <v>26.304</v>
      </c>
      <c r="Y62">
        <v>34</v>
      </c>
      <c r="Z62">
        <v>53</v>
      </c>
      <c r="AA62">
        <v>43</v>
      </c>
      <c r="AB62">
        <v>131.3</v>
      </c>
      <c r="AC62" s="6">
        <v>0.181944444444444</v>
      </c>
      <c r="AD62">
        <v>1.6</v>
      </c>
      <c r="AE62">
        <v>13.35</v>
      </c>
      <c r="AF62">
        <v>7.9</v>
      </c>
      <c r="AG62">
        <v>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0.1</v>
      </c>
      <c r="AQ62">
        <v>24</v>
      </c>
      <c r="AR62">
        <v>16</v>
      </c>
      <c r="AS62">
        <v>12</v>
      </c>
      <c r="AT62">
        <v>0</v>
      </c>
      <c r="AU62">
        <v>89.8145833333333</v>
      </c>
      <c r="AV62">
        <v>80.0069999999999</v>
      </c>
      <c r="AW62">
        <v>83.2969999999999</v>
      </c>
      <c r="AX62">
        <v>445.533312499999</v>
      </c>
      <c r="AY62">
        <v>384.221312499999</v>
      </c>
      <c r="AZ62">
        <v>216.684312499999</v>
      </c>
      <c r="BA62">
        <v>28149.0503120507</v>
      </c>
      <c r="BB62">
        <v>23392.5987855507</v>
      </c>
      <c r="BC62">
        <v>9921.07882055077</v>
      </c>
      <c r="BD62">
        <v>0.1</v>
      </c>
      <c r="BE62">
        <v>74.2</v>
      </c>
      <c r="BF62">
        <v>47.7</v>
      </c>
      <c r="BG62">
        <v>506.9645</v>
      </c>
      <c r="BH62">
        <v>342.3145</v>
      </c>
      <c r="BI62">
        <v>191.3145</v>
      </c>
      <c r="BJ62">
        <v>19360.6407509388</v>
      </c>
      <c r="BK62">
        <v>11671.5925620499</v>
      </c>
      <c r="BL62">
        <v>4813.54411205</v>
      </c>
      <c r="BM62">
        <v>0.1</v>
      </c>
      <c r="BN62">
        <v>74.2</v>
      </c>
      <c r="BO62">
        <v>42.4</v>
      </c>
      <c r="BP62">
        <v>637.5141875</v>
      </c>
      <c r="BQ62">
        <v>420.947520833333</v>
      </c>
      <c r="BR62">
        <v>233.507937499999</v>
      </c>
      <c r="BS62">
        <v>30395.1820879132</v>
      </c>
      <c r="BT62">
        <v>17784.4099441632</v>
      </c>
      <c r="BU62">
        <v>7683.00280967976</v>
      </c>
      <c r="BV62">
        <v>135.019269789638</v>
      </c>
      <c r="BW62">
        <v>6659.34058333333</v>
      </c>
      <c r="BX62">
        <v>0</v>
      </c>
      <c r="BY62" t="s">
        <v>231</v>
      </c>
      <c r="BZ62" t="s">
        <v>1837</v>
      </c>
    </row>
    <row r="63" spans="1:78">
      <c r="A63" s="4">
        <v>44181.3947222222</v>
      </c>
      <c r="B63" t="s">
        <v>78</v>
      </c>
      <c r="C63" s="4">
        <v>44181.3947222222</v>
      </c>
      <c r="D63" t="s">
        <v>79</v>
      </c>
      <c r="E63" t="s">
        <v>1776</v>
      </c>
      <c r="F63">
        <v>1</v>
      </c>
      <c r="G63">
        <v>1</v>
      </c>
      <c r="H63">
        <v>62</v>
      </c>
      <c r="I63">
        <v>5</v>
      </c>
      <c r="J63">
        <v>26.726</v>
      </c>
      <c r="K63">
        <v>26.902</v>
      </c>
      <c r="L63">
        <v>26.814</v>
      </c>
      <c r="M63">
        <v>13363</v>
      </c>
      <c r="N63">
        <v>13451</v>
      </c>
      <c r="O63">
        <v>13407</v>
      </c>
      <c r="P63">
        <v>1</v>
      </c>
      <c r="Q63">
        <v>3</v>
      </c>
      <c r="R63">
        <v>0</v>
      </c>
      <c r="S63">
        <v>0</v>
      </c>
      <c r="T63">
        <v>26.814</v>
      </c>
      <c r="U63">
        <v>3</v>
      </c>
      <c r="V63">
        <v>0</v>
      </c>
      <c r="W63">
        <v>0</v>
      </c>
      <c r="X63">
        <v>26.814</v>
      </c>
      <c r="Y63">
        <v>29</v>
      </c>
      <c r="Z63">
        <v>58</v>
      </c>
      <c r="AA63">
        <v>43</v>
      </c>
      <c r="AB63">
        <v>132.7</v>
      </c>
      <c r="AC63" s="6">
        <v>0.184027777777778</v>
      </c>
      <c r="AD63">
        <v>1.6</v>
      </c>
      <c r="AE63">
        <v>13.35</v>
      </c>
      <c r="AF63">
        <v>7.9</v>
      </c>
      <c r="AG63">
        <v>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0.1</v>
      </c>
      <c r="AQ63">
        <v>28</v>
      </c>
      <c r="AR63">
        <v>20</v>
      </c>
      <c r="AS63">
        <v>12</v>
      </c>
      <c r="AT63">
        <v>0</v>
      </c>
      <c r="AU63">
        <v>71.4360833333333</v>
      </c>
      <c r="AV63">
        <v>159.67496875</v>
      </c>
      <c r="AW63">
        <v>162.70396875</v>
      </c>
      <c r="AX63">
        <v>879.556626953125</v>
      </c>
      <c r="AY63">
        <v>817.770626953125</v>
      </c>
      <c r="AZ63">
        <v>424.420531249999</v>
      </c>
      <c r="BA63">
        <v>101130.758456806</v>
      </c>
      <c r="BB63">
        <v>93071.4452972595</v>
      </c>
      <c r="BC63">
        <v>36321.3260421303</v>
      </c>
      <c r="BD63">
        <v>0.1</v>
      </c>
      <c r="BE63">
        <v>90.1</v>
      </c>
      <c r="BF63">
        <v>47.7</v>
      </c>
      <c r="BG63">
        <v>1258.33805208333</v>
      </c>
      <c r="BH63">
        <v>853.571385416666</v>
      </c>
      <c r="BI63">
        <v>411.772427083333</v>
      </c>
      <c r="BJ63">
        <v>97971.5776699112</v>
      </c>
      <c r="BK63">
        <v>63360.8065362306</v>
      </c>
      <c r="BL63">
        <v>22107.0106181751</v>
      </c>
      <c r="BM63">
        <v>0.1</v>
      </c>
      <c r="BN63">
        <v>95.4</v>
      </c>
      <c r="BO63">
        <v>47.7</v>
      </c>
      <c r="BP63">
        <v>1441.00787499999</v>
      </c>
      <c r="BQ63">
        <v>1039.87454166666</v>
      </c>
      <c r="BR63">
        <v>474.942249999999</v>
      </c>
      <c r="BS63">
        <v>129810.100378576</v>
      </c>
      <c r="BT63">
        <v>89892.8595327427</v>
      </c>
      <c r="BU63">
        <v>29320.4264347663</v>
      </c>
      <c r="BV63">
        <v>152.487878337659</v>
      </c>
      <c r="BW63">
        <v>16713.2475260416</v>
      </c>
      <c r="BX63">
        <v>0</v>
      </c>
      <c r="BY63" t="s">
        <v>233</v>
      </c>
      <c r="BZ63" t="s">
        <v>1838</v>
      </c>
    </row>
    <row r="64" spans="1:78">
      <c r="A64" s="4">
        <v>44181.3947222222</v>
      </c>
      <c r="B64" t="s">
        <v>78</v>
      </c>
      <c r="C64" s="4">
        <v>44181.3947222222</v>
      </c>
      <c r="D64" t="s">
        <v>79</v>
      </c>
      <c r="E64" t="s">
        <v>1776</v>
      </c>
      <c r="F64">
        <v>1</v>
      </c>
      <c r="G64">
        <v>1</v>
      </c>
      <c r="H64">
        <v>63</v>
      </c>
      <c r="I64">
        <v>5</v>
      </c>
      <c r="J64">
        <v>23.168</v>
      </c>
      <c r="K64">
        <v>23.394</v>
      </c>
      <c r="L64">
        <v>23.28</v>
      </c>
      <c r="M64">
        <v>11584</v>
      </c>
      <c r="N64">
        <v>11697</v>
      </c>
      <c r="O64">
        <v>11640</v>
      </c>
      <c r="P64">
        <v>1</v>
      </c>
      <c r="Q64">
        <v>3</v>
      </c>
      <c r="R64">
        <v>0</v>
      </c>
      <c r="S64">
        <v>0</v>
      </c>
      <c r="T64">
        <v>23.28</v>
      </c>
      <c r="U64">
        <v>3</v>
      </c>
      <c r="V64">
        <v>0</v>
      </c>
      <c r="W64">
        <v>0</v>
      </c>
      <c r="X64">
        <v>23.28</v>
      </c>
      <c r="Y64">
        <v>34</v>
      </c>
      <c r="Z64">
        <v>66</v>
      </c>
      <c r="AA64">
        <v>50</v>
      </c>
      <c r="AB64">
        <v>137.3</v>
      </c>
      <c r="AC64" s="6">
        <v>0.190277777777778</v>
      </c>
      <c r="AD64">
        <v>1.6</v>
      </c>
      <c r="AE64">
        <v>13.35</v>
      </c>
      <c r="AF64">
        <v>7.9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0.1</v>
      </c>
      <c r="AQ64">
        <v>96</v>
      </c>
      <c r="AR64">
        <v>14</v>
      </c>
      <c r="AS64">
        <v>10</v>
      </c>
      <c r="AT64">
        <v>0</v>
      </c>
      <c r="AU64">
        <v>104.694583333333</v>
      </c>
      <c r="AV64">
        <v>176.522999999999</v>
      </c>
      <c r="AW64">
        <v>179.032999999999</v>
      </c>
      <c r="AX64">
        <v>1620.33237499999</v>
      </c>
      <c r="AY64">
        <v>609.188375</v>
      </c>
      <c r="AZ64">
        <v>371.580875</v>
      </c>
      <c r="BA64">
        <v>164674.138516703</v>
      </c>
      <c r="BB64">
        <v>71662.924170953</v>
      </c>
      <c r="BC64">
        <v>34667.5574444531</v>
      </c>
      <c r="BD64">
        <v>0.1</v>
      </c>
      <c r="BE64">
        <v>100.7</v>
      </c>
      <c r="BF64">
        <v>42.4</v>
      </c>
      <c r="BG64">
        <v>1345.15695833333</v>
      </c>
      <c r="BH64">
        <v>1103.02362499999</v>
      </c>
      <c r="BI64">
        <v>451.489770833333</v>
      </c>
      <c r="BJ64">
        <v>122499.047420016</v>
      </c>
      <c r="BK64">
        <v>101243.854469322</v>
      </c>
      <c r="BL64">
        <v>29057.4137978434</v>
      </c>
      <c r="BM64">
        <v>0.1</v>
      </c>
      <c r="BN64">
        <v>106</v>
      </c>
      <c r="BO64">
        <v>42.4</v>
      </c>
      <c r="BP64">
        <v>1644.819953125</v>
      </c>
      <c r="BQ64">
        <v>1263.95328645833</v>
      </c>
      <c r="BR64">
        <v>455.185578125</v>
      </c>
      <c r="BS64">
        <v>163990.640754704</v>
      </c>
      <c r="BT64">
        <v>125469.159672933</v>
      </c>
      <c r="BU64">
        <v>29753.339365143</v>
      </c>
      <c r="BV64">
        <v>145.814514073101</v>
      </c>
      <c r="BW64">
        <v>18448.6357610677</v>
      </c>
      <c r="BX64">
        <v>0</v>
      </c>
      <c r="BY64" t="s">
        <v>199</v>
      </c>
      <c r="BZ64" t="s">
        <v>1839</v>
      </c>
    </row>
    <row r="65" spans="1:78">
      <c r="A65" s="4">
        <v>44181.3947222222</v>
      </c>
      <c r="B65" t="s">
        <v>78</v>
      </c>
      <c r="C65" s="4">
        <v>44181.3947222222</v>
      </c>
      <c r="D65" t="s">
        <v>79</v>
      </c>
      <c r="E65" t="s">
        <v>1776</v>
      </c>
      <c r="F65">
        <v>1</v>
      </c>
      <c r="G65">
        <v>1</v>
      </c>
      <c r="H65">
        <v>64</v>
      </c>
      <c r="I65">
        <v>5</v>
      </c>
      <c r="J65">
        <v>22.636</v>
      </c>
      <c r="K65">
        <v>22.922</v>
      </c>
      <c r="L65">
        <v>22.778</v>
      </c>
      <c r="M65">
        <v>11318</v>
      </c>
      <c r="N65">
        <v>11461</v>
      </c>
      <c r="O65">
        <v>11389</v>
      </c>
      <c r="P65">
        <v>1</v>
      </c>
      <c r="Q65">
        <v>3</v>
      </c>
      <c r="R65">
        <v>0</v>
      </c>
      <c r="S65">
        <v>0</v>
      </c>
      <c r="T65">
        <v>22.778</v>
      </c>
      <c r="U65">
        <v>3</v>
      </c>
      <c r="V65">
        <v>0</v>
      </c>
      <c r="W65">
        <v>0</v>
      </c>
      <c r="X65">
        <v>22.778</v>
      </c>
      <c r="Y65">
        <v>34</v>
      </c>
      <c r="Z65">
        <v>61</v>
      </c>
      <c r="AA65">
        <v>47</v>
      </c>
      <c r="AB65">
        <v>130.1</v>
      </c>
      <c r="AC65" s="6">
        <v>0.180555555555556</v>
      </c>
      <c r="AD65">
        <v>1.6</v>
      </c>
      <c r="AE65">
        <v>13.35</v>
      </c>
      <c r="AF65">
        <v>7.9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0.1</v>
      </c>
      <c r="AQ65">
        <v>30</v>
      </c>
      <c r="AR65">
        <v>20</v>
      </c>
      <c r="AS65">
        <v>12</v>
      </c>
      <c r="AT65">
        <v>0</v>
      </c>
      <c r="AU65">
        <v>88.4500833333333</v>
      </c>
      <c r="AV65">
        <v>144.757999999999</v>
      </c>
      <c r="AW65">
        <v>145.315</v>
      </c>
      <c r="AX65">
        <v>784.246749999999</v>
      </c>
      <c r="AY65">
        <v>673.413749999999</v>
      </c>
      <c r="AZ65">
        <v>355.64875</v>
      </c>
      <c r="BA65">
        <v>79220.7740228124</v>
      </c>
      <c r="BB65">
        <v>65330.0134278125</v>
      </c>
      <c r="BC65">
        <v>26775.6580533125</v>
      </c>
      <c r="BD65">
        <v>0.1</v>
      </c>
      <c r="BE65">
        <v>95.4</v>
      </c>
      <c r="BF65">
        <v>42.4</v>
      </c>
      <c r="BG65">
        <v>1080.78319791666</v>
      </c>
      <c r="BH65">
        <v>735.899864583333</v>
      </c>
      <c r="BI65">
        <v>273.564447916666</v>
      </c>
      <c r="BJ65">
        <v>71275.2902393418</v>
      </c>
      <c r="BK65">
        <v>47854.1947797931</v>
      </c>
      <c r="BL65">
        <v>11187.472210761</v>
      </c>
      <c r="BM65">
        <v>0.1</v>
      </c>
      <c r="BN65">
        <v>95.4</v>
      </c>
      <c r="BO65">
        <v>42.4</v>
      </c>
      <c r="BP65">
        <v>1153.36713194444</v>
      </c>
      <c r="BQ65">
        <v>846.989354166666</v>
      </c>
      <c r="BR65">
        <v>265.6758125</v>
      </c>
      <c r="BS65">
        <v>84114.8083861325</v>
      </c>
      <c r="BT65">
        <v>60005.5876506387</v>
      </c>
      <c r="BU65">
        <v>10844.5749436671</v>
      </c>
      <c r="BV65">
        <v>184.004145867158</v>
      </c>
      <c r="BW65">
        <v>13246.4732457682</v>
      </c>
      <c r="BX65">
        <v>0</v>
      </c>
      <c r="BY65" t="s">
        <v>197</v>
      </c>
      <c r="BZ65" t="s">
        <v>1840</v>
      </c>
    </row>
    <row r="66" spans="1:78">
      <c r="A66" s="4">
        <v>44181.3947222222</v>
      </c>
      <c r="B66" t="s">
        <v>78</v>
      </c>
      <c r="C66" s="4">
        <v>44181.3947222222</v>
      </c>
      <c r="D66" t="s">
        <v>79</v>
      </c>
      <c r="E66" t="s">
        <v>1776</v>
      </c>
      <c r="F66">
        <v>1</v>
      </c>
      <c r="G66">
        <v>1</v>
      </c>
      <c r="H66">
        <v>65</v>
      </c>
      <c r="I66">
        <v>5</v>
      </c>
      <c r="J66">
        <v>22.2</v>
      </c>
      <c r="K66">
        <v>22.346</v>
      </c>
      <c r="L66">
        <v>22.272</v>
      </c>
      <c r="M66">
        <v>11100</v>
      </c>
      <c r="N66">
        <v>11173</v>
      </c>
      <c r="O66">
        <v>11136</v>
      </c>
      <c r="P66">
        <v>1</v>
      </c>
      <c r="Q66">
        <v>3</v>
      </c>
      <c r="R66">
        <v>0</v>
      </c>
      <c r="S66">
        <v>0</v>
      </c>
      <c r="T66">
        <v>22.272</v>
      </c>
      <c r="U66">
        <v>3</v>
      </c>
      <c r="V66">
        <v>0</v>
      </c>
      <c r="W66">
        <v>0</v>
      </c>
      <c r="X66">
        <v>22.272</v>
      </c>
      <c r="Y66">
        <v>38</v>
      </c>
      <c r="Z66">
        <v>56</v>
      </c>
      <c r="AA66">
        <v>47</v>
      </c>
      <c r="AB66">
        <v>127.1</v>
      </c>
      <c r="AC66" s="6">
        <v>0.176388888888889</v>
      </c>
      <c r="AD66">
        <v>1.6</v>
      </c>
      <c r="AE66">
        <v>13.35</v>
      </c>
      <c r="AF66">
        <v>7.9</v>
      </c>
      <c r="AG66">
        <v>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0.1</v>
      </c>
      <c r="AQ66">
        <v>30</v>
      </c>
      <c r="AR66">
        <v>18</v>
      </c>
      <c r="AS66">
        <v>12</v>
      </c>
      <c r="AT66">
        <v>0</v>
      </c>
      <c r="AU66">
        <v>98.6835833333333</v>
      </c>
      <c r="AV66">
        <v>65.7569999999999</v>
      </c>
      <c r="AW66">
        <v>65.279</v>
      </c>
      <c r="AX66">
        <v>342.448999999999</v>
      </c>
      <c r="AY66">
        <v>286.521999999999</v>
      </c>
      <c r="AZ66">
        <v>163.626999999999</v>
      </c>
      <c r="BA66">
        <v>15515.2302589999</v>
      </c>
      <c r="BB66">
        <v>12548.8399159999</v>
      </c>
      <c r="BC66">
        <v>5505.48373499999</v>
      </c>
      <c r="BD66">
        <v>0.1</v>
      </c>
      <c r="BE66">
        <v>63.6</v>
      </c>
      <c r="BF66">
        <v>42.4</v>
      </c>
      <c r="BG66">
        <v>382.125020833333</v>
      </c>
      <c r="BH66">
        <v>275.466687499999</v>
      </c>
      <c r="BI66">
        <v>156.785437499999</v>
      </c>
      <c r="BJ66">
        <v>11584.8965701389</v>
      </c>
      <c r="BK66">
        <v>7835.80168194451</v>
      </c>
      <c r="BL66">
        <v>3477.30750596796</v>
      </c>
      <c r="BM66">
        <v>0.1</v>
      </c>
      <c r="BN66">
        <v>63.6</v>
      </c>
      <c r="BO66">
        <v>42.4</v>
      </c>
      <c r="BP66">
        <v>430.320020833333</v>
      </c>
      <c r="BQ66">
        <v>295.203354166666</v>
      </c>
      <c r="BR66">
        <v>177.538770833333</v>
      </c>
      <c r="BS66">
        <v>14757.4868791945</v>
      </c>
      <c r="BT66">
        <v>9192.85661391675</v>
      </c>
      <c r="BU66">
        <v>4470.64404974574</v>
      </c>
      <c r="BV66">
        <v>120.638924418646</v>
      </c>
      <c r="BW66">
        <v>4437.0533125</v>
      </c>
      <c r="BX66">
        <v>0</v>
      </c>
      <c r="BY66" t="s">
        <v>195</v>
      </c>
      <c r="BZ66" t="s">
        <v>1841</v>
      </c>
    </row>
    <row r="67" spans="1:78">
      <c r="A67" s="4">
        <v>44181.3947222222</v>
      </c>
      <c r="B67" t="s">
        <v>78</v>
      </c>
      <c r="C67" s="4">
        <v>44181.3947222222</v>
      </c>
      <c r="D67" t="s">
        <v>79</v>
      </c>
      <c r="E67" t="s">
        <v>1776</v>
      </c>
      <c r="F67">
        <v>1</v>
      </c>
      <c r="G67">
        <v>1</v>
      </c>
      <c r="H67">
        <v>66</v>
      </c>
      <c r="I67">
        <v>5</v>
      </c>
      <c r="J67">
        <v>21.702</v>
      </c>
      <c r="K67">
        <v>21.832</v>
      </c>
      <c r="L67">
        <v>21.766</v>
      </c>
      <c r="M67">
        <v>10851</v>
      </c>
      <c r="N67">
        <v>10916</v>
      </c>
      <c r="O67">
        <v>10883</v>
      </c>
      <c r="P67">
        <v>1</v>
      </c>
      <c r="Q67">
        <v>3</v>
      </c>
      <c r="R67">
        <v>0</v>
      </c>
      <c r="S67">
        <v>0</v>
      </c>
      <c r="T67">
        <v>21.766</v>
      </c>
      <c r="U67">
        <v>3</v>
      </c>
      <c r="V67">
        <v>0</v>
      </c>
      <c r="W67">
        <v>0</v>
      </c>
      <c r="X67">
        <v>21.766</v>
      </c>
      <c r="Y67">
        <v>42</v>
      </c>
      <c r="Z67">
        <v>53</v>
      </c>
      <c r="AA67">
        <v>47</v>
      </c>
      <c r="AB67">
        <v>125.7</v>
      </c>
      <c r="AC67" s="6">
        <v>0.174305555555556</v>
      </c>
      <c r="AD67">
        <v>1.6</v>
      </c>
      <c r="AE67">
        <v>13.35</v>
      </c>
      <c r="AF67">
        <v>7.9</v>
      </c>
      <c r="AG67">
        <v>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0.1</v>
      </c>
      <c r="AQ67">
        <v>24</v>
      </c>
      <c r="AR67">
        <v>16</v>
      </c>
      <c r="AS67">
        <v>12</v>
      </c>
      <c r="AT67">
        <v>0</v>
      </c>
      <c r="AU67">
        <v>103.805083333333</v>
      </c>
      <c r="AV67">
        <v>27.0069999999999</v>
      </c>
      <c r="AW67">
        <v>27.2779999999999</v>
      </c>
      <c r="AX67">
        <v>128.3735</v>
      </c>
      <c r="AY67">
        <v>104.816499999999</v>
      </c>
      <c r="AZ67">
        <v>77.0484999999999</v>
      </c>
      <c r="BA67">
        <v>2409.84340524999</v>
      </c>
      <c r="BB67">
        <v>1888.02182524999</v>
      </c>
      <c r="BC67">
        <v>1209.60154024999</v>
      </c>
      <c r="BD67">
        <v>0.1</v>
      </c>
      <c r="BE67">
        <v>42.4</v>
      </c>
      <c r="BF67">
        <v>42.4</v>
      </c>
      <c r="BG67">
        <v>109.649666666666</v>
      </c>
      <c r="BH67">
        <v>77.2996666666666</v>
      </c>
      <c r="BI67">
        <v>77.2996666666666</v>
      </c>
      <c r="BJ67">
        <v>1276.5088178</v>
      </c>
      <c r="BK67">
        <v>834.087262244444</v>
      </c>
      <c r="BL67">
        <v>834.087262244444</v>
      </c>
      <c r="BM67">
        <v>0.1</v>
      </c>
      <c r="BN67">
        <v>42.4</v>
      </c>
      <c r="BO67">
        <v>42.4</v>
      </c>
      <c r="BP67">
        <v>117.809333333333</v>
      </c>
      <c r="BQ67">
        <v>66.3926666666666</v>
      </c>
      <c r="BR67">
        <v>66.3926666666666</v>
      </c>
      <c r="BS67">
        <v>1423.26446186666</v>
      </c>
      <c r="BT67">
        <v>631.857739644444</v>
      </c>
      <c r="BU67">
        <v>631.857739644444</v>
      </c>
      <c r="BV67">
        <v>94.5378586659554</v>
      </c>
      <c r="BW67">
        <v>1290.72033333333</v>
      </c>
      <c r="BX67">
        <v>0</v>
      </c>
      <c r="BY67" t="s">
        <v>183</v>
      </c>
      <c r="BZ67" t="s">
        <v>1842</v>
      </c>
    </row>
    <row r="68" spans="1:78">
      <c r="A68" s="4">
        <v>44181.3947222222</v>
      </c>
      <c r="B68" t="s">
        <v>78</v>
      </c>
      <c r="C68" s="4">
        <v>44181.3947222222</v>
      </c>
      <c r="D68" t="s">
        <v>79</v>
      </c>
      <c r="E68" t="s">
        <v>1776</v>
      </c>
      <c r="F68">
        <v>1</v>
      </c>
      <c r="G68">
        <v>1</v>
      </c>
      <c r="H68">
        <v>67</v>
      </c>
      <c r="I68">
        <v>5</v>
      </c>
      <c r="J68">
        <v>23.172</v>
      </c>
      <c r="K68">
        <v>23.386</v>
      </c>
      <c r="L68">
        <v>23.278</v>
      </c>
      <c r="M68">
        <v>11586</v>
      </c>
      <c r="N68">
        <v>11693</v>
      </c>
      <c r="O68">
        <v>11639</v>
      </c>
      <c r="P68">
        <v>1</v>
      </c>
      <c r="Q68">
        <v>3</v>
      </c>
      <c r="R68">
        <v>0</v>
      </c>
      <c r="S68">
        <v>0</v>
      </c>
      <c r="T68">
        <v>23.278</v>
      </c>
      <c r="U68">
        <v>3</v>
      </c>
      <c r="V68">
        <v>0</v>
      </c>
      <c r="W68">
        <v>0</v>
      </c>
      <c r="X68">
        <v>23.278</v>
      </c>
      <c r="Y68">
        <v>114</v>
      </c>
      <c r="Z68">
        <v>132</v>
      </c>
      <c r="AA68">
        <v>123</v>
      </c>
      <c r="AB68">
        <v>283.3</v>
      </c>
      <c r="AC68" s="6">
        <v>0.393055555555556</v>
      </c>
      <c r="AD68">
        <v>1.6</v>
      </c>
      <c r="AE68">
        <v>13.35</v>
      </c>
      <c r="AF68">
        <v>7.9</v>
      </c>
      <c r="AG68">
        <v>3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0.1</v>
      </c>
      <c r="AQ68">
        <v>46</v>
      </c>
      <c r="AR68">
        <v>42</v>
      </c>
      <c r="AS68">
        <v>38</v>
      </c>
      <c r="AT68">
        <v>22</v>
      </c>
      <c r="AU68">
        <v>95.5700833333333</v>
      </c>
      <c r="AV68">
        <v>40.256</v>
      </c>
      <c r="AW68">
        <v>43.2439999999999</v>
      </c>
      <c r="AX68">
        <v>733.449</v>
      </c>
      <c r="AY68">
        <v>684.693999999999</v>
      </c>
      <c r="AZ68">
        <v>474.934999999999</v>
      </c>
      <c r="BA68">
        <v>27804.1155114999</v>
      </c>
      <c r="BB68">
        <v>24955.9771484999</v>
      </c>
      <c r="BC68">
        <v>13022.3981574999</v>
      </c>
      <c r="BD68">
        <v>0.1</v>
      </c>
      <c r="BE68">
        <v>58.3</v>
      </c>
      <c r="BF68">
        <v>37.1</v>
      </c>
      <c r="BG68">
        <v>199.083333333333</v>
      </c>
      <c r="BH68">
        <v>78.7499999999999</v>
      </c>
      <c r="BI68">
        <v>44.0833333333333</v>
      </c>
      <c r="BJ68">
        <v>2746.4695</v>
      </c>
      <c r="BK68">
        <v>777.190055555554</v>
      </c>
      <c r="BL68">
        <v>326.317277777777</v>
      </c>
      <c r="BM68">
        <v>0.1</v>
      </c>
      <c r="BN68">
        <v>63.6</v>
      </c>
      <c r="BO68">
        <v>42.4</v>
      </c>
      <c r="BP68">
        <v>267.030999999999</v>
      </c>
      <c r="BQ68">
        <v>144.597666666666</v>
      </c>
      <c r="BR68">
        <v>69.0976666666666</v>
      </c>
      <c r="BS68">
        <v>5113.3768433111</v>
      </c>
      <c r="BT68">
        <v>2253.06196553333</v>
      </c>
      <c r="BU68">
        <v>756.377076644443</v>
      </c>
      <c r="BV68">
        <v>168.26289404442</v>
      </c>
      <c r="BW68">
        <v>6896.39816666666</v>
      </c>
      <c r="BX68">
        <v>0</v>
      </c>
      <c r="BY68" t="s">
        <v>201</v>
      </c>
      <c r="BZ68" t="s">
        <v>1843</v>
      </c>
    </row>
    <row r="69" spans="1:78">
      <c r="A69" s="4">
        <v>44181.3947222222</v>
      </c>
      <c r="B69" t="s">
        <v>78</v>
      </c>
      <c r="C69" s="4">
        <v>44181.3947222222</v>
      </c>
      <c r="D69" t="s">
        <v>79</v>
      </c>
      <c r="E69" t="s">
        <v>1776</v>
      </c>
      <c r="F69">
        <v>1</v>
      </c>
      <c r="G69">
        <v>1</v>
      </c>
      <c r="H69">
        <v>68</v>
      </c>
      <c r="I69">
        <v>5</v>
      </c>
      <c r="J69">
        <v>23.194</v>
      </c>
      <c r="K69">
        <v>23.362</v>
      </c>
      <c r="L69">
        <v>23.278</v>
      </c>
      <c r="M69">
        <v>11597</v>
      </c>
      <c r="N69">
        <v>11681</v>
      </c>
      <c r="O69">
        <v>11639</v>
      </c>
      <c r="P69">
        <v>1</v>
      </c>
      <c r="Q69">
        <v>3</v>
      </c>
      <c r="R69">
        <v>0</v>
      </c>
      <c r="S69">
        <v>0</v>
      </c>
      <c r="T69">
        <v>23.278</v>
      </c>
      <c r="U69">
        <v>3</v>
      </c>
      <c r="V69">
        <v>0</v>
      </c>
      <c r="W69">
        <v>0</v>
      </c>
      <c r="X69">
        <v>23.278</v>
      </c>
      <c r="Y69">
        <v>158</v>
      </c>
      <c r="Z69">
        <v>174</v>
      </c>
      <c r="AA69">
        <v>166</v>
      </c>
      <c r="AB69">
        <v>9.3</v>
      </c>
      <c r="AC69" s="6">
        <v>0.0125</v>
      </c>
      <c r="AD69">
        <v>1.6</v>
      </c>
      <c r="AE69">
        <v>13.35</v>
      </c>
      <c r="AF69">
        <v>7.9</v>
      </c>
      <c r="AG69">
        <v>3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0.1</v>
      </c>
      <c r="AQ69">
        <v>46</v>
      </c>
      <c r="AR69">
        <v>40</v>
      </c>
      <c r="AS69">
        <v>36</v>
      </c>
      <c r="AT69">
        <v>24</v>
      </c>
      <c r="AU69">
        <v>85.9390833333333</v>
      </c>
      <c r="AV69">
        <v>46.506</v>
      </c>
      <c r="AW69">
        <v>50.9949999999999</v>
      </c>
      <c r="AX69">
        <v>827.3025</v>
      </c>
      <c r="AY69">
        <v>746.792499999999</v>
      </c>
      <c r="AZ69">
        <v>488.980999999999</v>
      </c>
      <c r="BA69">
        <v>35593.0778232499</v>
      </c>
      <c r="BB69">
        <v>30443.3011562499</v>
      </c>
      <c r="BC69">
        <v>14190.7895564999</v>
      </c>
      <c r="BD69">
        <v>0.1</v>
      </c>
      <c r="BE69">
        <v>53</v>
      </c>
      <c r="BF69">
        <v>37.1</v>
      </c>
      <c r="BG69">
        <v>179.771333333333</v>
      </c>
      <c r="BH69">
        <v>97.7879999999997</v>
      </c>
      <c r="BI69">
        <v>53.738</v>
      </c>
      <c r="BJ69">
        <v>2687.48125768889</v>
      </c>
      <c r="BK69">
        <v>1213.11566879999</v>
      </c>
      <c r="BL69">
        <v>488.8445688</v>
      </c>
      <c r="BM69">
        <v>0.1</v>
      </c>
      <c r="BN69">
        <v>58.3</v>
      </c>
      <c r="BO69">
        <v>42.4</v>
      </c>
      <c r="BP69">
        <v>260.516333333333</v>
      </c>
      <c r="BQ69">
        <v>176.282999999999</v>
      </c>
      <c r="BR69">
        <v>111.482999999999</v>
      </c>
      <c r="BS69">
        <v>5889.84527557777</v>
      </c>
      <c r="BT69">
        <v>3575.62769779999</v>
      </c>
      <c r="BU69">
        <v>1821.51509779999</v>
      </c>
      <c r="BV69">
        <v>134.200567745403</v>
      </c>
      <c r="BW69">
        <v>6640.58549999999</v>
      </c>
      <c r="BX69">
        <v>0</v>
      </c>
      <c r="BY69" t="s">
        <v>215</v>
      </c>
      <c r="BZ69" t="s">
        <v>1844</v>
      </c>
    </row>
    <row r="70" spans="1:78">
      <c r="A70" s="4">
        <v>44181.3947222222</v>
      </c>
      <c r="B70" t="s">
        <v>78</v>
      </c>
      <c r="C70" s="4">
        <v>44181.3947222222</v>
      </c>
      <c r="D70" t="s">
        <v>79</v>
      </c>
      <c r="E70" t="s">
        <v>1776</v>
      </c>
      <c r="F70">
        <v>1</v>
      </c>
      <c r="G70">
        <v>1</v>
      </c>
      <c r="H70">
        <v>69</v>
      </c>
      <c r="I70">
        <v>5</v>
      </c>
      <c r="J70">
        <v>22.7</v>
      </c>
      <c r="K70">
        <v>22.87</v>
      </c>
      <c r="L70">
        <v>22.784</v>
      </c>
      <c r="M70">
        <v>11350</v>
      </c>
      <c r="N70">
        <v>11435</v>
      </c>
      <c r="O70">
        <v>11392</v>
      </c>
      <c r="P70">
        <v>1</v>
      </c>
      <c r="Q70">
        <v>3</v>
      </c>
      <c r="R70">
        <v>0</v>
      </c>
      <c r="S70">
        <v>0</v>
      </c>
      <c r="T70">
        <v>22.784</v>
      </c>
      <c r="U70">
        <v>3</v>
      </c>
      <c r="V70">
        <v>0</v>
      </c>
      <c r="W70">
        <v>0</v>
      </c>
      <c r="X70">
        <v>22.784</v>
      </c>
      <c r="Y70">
        <v>159</v>
      </c>
      <c r="Z70">
        <v>175</v>
      </c>
      <c r="AA70">
        <v>167</v>
      </c>
      <c r="AB70">
        <v>10.2</v>
      </c>
      <c r="AC70" s="6">
        <v>0.0138888888888889</v>
      </c>
      <c r="AD70">
        <v>1.6</v>
      </c>
      <c r="AE70">
        <v>13.35</v>
      </c>
      <c r="AF70">
        <v>7.9</v>
      </c>
      <c r="AG70">
        <v>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0.1</v>
      </c>
      <c r="AQ70">
        <v>48</v>
      </c>
      <c r="AR70">
        <v>40</v>
      </c>
      <c r="AS70">
        <v>36</v>
      </c>
      <c r="AT70">
        <v>18</v>
      </c>
      <c r="AU70">
        <v>92.3115833333333</v>
      </c>
      <c r="AV70">
        <v>31.757</v>
      </c>
      <c r="AW70">
        <v>32.742</v>
      </c>
      <c r="AX70">
        <v>549.222</v>
      </c>
      <c r="AY70">
        <v>483.744</v>
      </c>
      <c r="AZ70">
        <v>335.4365</v>
      </c>
      <c r="BA70">
        <v>15927.5719335</v>
      </c>
      <c r="BB70">
        <v>13081.4876035</v>
      </c>
      <c r="BC70">
        <v>6797.13323025</v>
      </c>
      <c r="BD70">
        <v>0.1</v>
      </c>
      <c r="BE70">
        <v>58.3</v>
      </c>
      <c r="BF70">
        <v>42.4</v>
      </c>
      <c r="BG70">
        <v>138.000666666666</v>
      </c>
      <c r="BH70">
        <v>65.1840000000001</v>
      </c>
      <c r="BI70">
        <v>37.1673333333333</v>
      </c>
      <c r="BJ70">
        <v>1434.12363564444</v>
      </c>
      <c r="BK70">
        <v>504.154313422223</v>
      </c>
      <c r="BL70">
        <v>216.388568977777</v>
      </c>
      <c r="BM70">
        <v>0.1</v>
      </c>
      <c r="BN70">
        <v>58.3</v>
      </c>
      <c r="BO70">
        <v>42.4</v>
      </c>
      <c r="BP70">
        <v>207.566999999999</v>
      </c>
      <c r="BQ70">
        <v>108.800333333333</v>
      </c>
      <c r="BR70">
        <v>61.4003333333333</v>
      </c>
      <c r="BS70">
        <v>3360.28313113333</v>
      </c>
      <c r="BT70">
        <v>1380.50775335555</v>
      </c>
      <c r="BU70">
        <v>583.229586688888</v>
      </c>
      <c r="BV70">
        <v>122.024983799712</v>
      </c>
      <c r="BW70">
        <v>4306.62399999999</v>
      </c>
      <c r="BX70">
        <v>0</v>
      </c>
      <c r="BY70" t="s">
        <v>213</v>
      </c>
      <c r="BZ70" t="s">
        <v>1845</v>
      </c>
    </row>
    <row r="71" spans="1:78">
      <c r="A71" s="4">
        <v>44181.3947222222</v>
      </c>
      <c r="B71" t="s">
        <v>78</v>
      </c>
      <c r="C71" s="4">
        <v>44181.3947222222</v>
      </c>
      <c r="D71" t="s">
        <v>79</v>
      </c>
      <c r="E71" t="s">
        <v>1776</v>
      </c>
      <c r="F71">
        <v>1</v>
      </c>
      <c r="G71">
        <v>1</v>
      </c>
      <c r="H71">
        <v>70</v>
      </c>
      <c r="I71">
        <v>5</v>
      </c>
      <c r="J71">
        <v>22.2</v>
      </c>
      <c r="K71">
        <v>22.348</v>
      </c>
      <c r="L71">
        <v>22.274</v>
      </c>
      <c r="M71">
        <v>11100</v>
      </c>
      <c r="N71">
        <v>11174</v>
      </c>
      <c r="O71">
        <v>11137</v>
      </c>
      <c r="P71">
        <v>1</v>
      </c>
      <c r="Q71">
        <v>3</v>
      </c>
      <c r="R71">
        <v>0</v>
      </c>
      <c r="S71">
        <v>0</v>
      </c>
      <c r="T71">
        <v>22.274</v>
      </c>
      <c r="U71">
        <v>3</v>
      </c>
      <c r="V71">
        <v>0</v>
      </c>
      <c r="W71">
        <v>0</v>
      </c>
      <c r="X71">
        <v>22.274</v>
      </c>
      <c r="Y71">
        <v>162</v>
      </c>
      <c r="Z71">
        <v>173</v>
      </c>
      <c r="AA71">
        <v>167</v>
      </c>
      <c r="AB71">
        <v>7.1</v>
      </c>
      <c r="AC71" s="6">
        <v>0.00972222222222222</v>
      </c>
      <c r="AD71">
        <v>1.6</v>
      </c>
      <c r="AE71">
        <v>13.35</v>
      </c>
      <c r="AF71">
        <v>7.9</v>
      </c>
      <c r="AG71">
        <v>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0.1</v>
      </c>
      <c r="AQ71">
        <v>46</v>
      </c>
      <c r="AR71">
        <v>42</v>
      </c>
      <c r="AS71">
        <v>34</v>
      </c>
      <c r="AT71">
        <v>20</v>
      </c>
      <c r="AU71">
        <v>100.807083333333</v>
      </c>
      <c r="AV71">
        <v>12.757</v>
      </c>
      <c r="AW71">
        <v>12.744</v>
      </c>
      <c r="AX71">
        <v>206.868</v>
      </c>
      <c r="AY71">
        <v>173.893</v>
      </c>
      <c r="AZ71">
        <v>122.368999999999</v>
      </c>
      <c r="BA71">
        <v>2326.697916</v>
      </c>
      <c r="BB71">
        <v>1760.424059</v>
      </c>
      <c r="BC71">
        <v>948.428188999998</v>
      </c>
      <c r="BD71">
        <v>0.1</v>
      </c>
      <c r="BE71">
        <v>37.1</v>
      </c>
      <c r="BF71">
        <v>53</v>
      </c>
      <c r="BG71">
        <v>24.9173333333333</v>
      </c>
      <c r="BH71">
        <v>7.28400000000006</v>
      </c>
      <c r="BI71">
        <v>17.3339999999999</v>
      </c>
      <c r="BJ71">
        <v>59.520802311111</v>
      </c>
      <c r="BK71">
        <v>9.46749120000012</v>
      </c>
      <c r="BL71">
        <v>37.2631911999999</v>
      </c>
      <c r="BM71">
        <v>0.1</v>
      </c>
      <c r="BN71">
        <v>42.4</v>
      </c>
      <c r="BO71">
        <v>42.4</v>
      </c>
      <c r="BP71">
        <v>37.0013333333333</v>
      </c>
      <c r="BQ71">
        <v>26.668</v>
      </c>
      <c r="BR71">
        <v>26.668</v>
      </c>
      <c r="BS71">
        <v>148.6409648</v>
      </c>
      <c r="BT71">
        <v>98.3395203555556</v>
      </c>
      <c r="BU71">
        <v>98.3395203555556</v>
      </c>
      <c r="BV71">
        <v>123.320488560324</v>
      </c>
      <c r="BW71">
        <v>1663.197</v>
      </c>
      <c r="BX71">
        <v>0</v>
      </c>
      <c r="BY71" t="s">
        <v>211</v>
      </c>
      <c r="BZ71" t="s">
        <v>1846</v>
      </c>
    </row>
    <row r="72" spans="1:78">
      <c r="A72" s="4">
        <v>44181.3947222222</v>
      </c>
      <c r="B72" t="s">
        <v>78</v>
      </c>
      <c r="C72" s="4">
        <v>44181.3947222222</v>
      </c>
      <c r="D72" t="s">
        <v>79</v>
      </c>
      <c r="E72" t="s">
        <v>1776</v>
      </c>
      <c r="F72">
        <v>1</v>
      </c>
      <c r="G72">
        <v>1</v>
      </c>
      <c r="H72">
        <v>71</v>
      </c>
      <c r="I72">
        <v>5</v>
      </c>
      <c r="J72">
        <v>21.706</v>
      </c>
      <c r="K72">
        <v>21.84</v>
      </c>
      <c r="L72">
        <v>21.772</v>
      </c>
      <c r="M72">
        <v>10853</v>
      </c>
      <c r="N72">
        <v>10920</v>
      </c>
      <c r="O72">
        <v>10886</v>
      </c>
      <c r="P72">
        <v>1</v>
      </c>
      <c r="Q72">
        <v>3</v>
      </c>
      <c r="R72">
        <v>0</v>
      </c>
      <c r="S72">
        <v>0</v>
      </c>
      <c r="T72">
        <v>21.772</v>
      </c>
      <c r="U72">
        <v>3</v>
      </c>
      <c r="V72">
        <v>0</v>
      </c>
      <c r="W72">
        <v>0</v>
      </c>
      <c r="X72">
        <v>21.772</v>
      </c>
      <c r="Y72">
        <v>163</v>
      </c>
      <c r="Z72">
        <v>172</v>
      </c>
      <c r="AA72">
        <v>167</v>
      </c>
      <c r="AB72">
        <v>5.7</v>
      </c>
      <c r="AC72" s="6">
        <v>0.00763888888888889</v>
      </c>
      <c r="AD72">
        <v>1.6</v>
      </c>
      <c r="AE72">
        <v>13.35</v>
      </c>
      <c r="AF72">
        <v>7.9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0.1</v>
      </c>
      <c r="AQ72">
        <v>78</v>
      </c>
      <c r="AR72">
        <v>68</v>
      </c>
      <c r="AS72">
        <v>30</v>
      </c>
      <c r="AT72">
        <v>22</v>
      </c>
      <c r="AU72">
        <v>102.182583333333</v>
      </c>
      <c r="AV72">
        <v>3.257</v>
      </c>
      <c r="AW72">
        <v>4.762</v>
      </c>
      <c r="AX72">
        <v>107.087</v>
      </c>
      <c r="AY72">
        <v>95.4349999999998</v>
      </c>
      <c r="AZ72">
        <v>40.021</v>
      </c>
      <c r="BA72">
        <v>388.290715</v>
      </c>
      <c r="BB72">
        <v>335.469624999999</v>
      </c>
      <c r="BC72">
        <v>118.139235</v>
      </c>
      <c r="BD72">
        <v>0.1</v>
      </c>
      <c r="BE72">
        <v>42.4</v>
      </c>
      <c r="BF72">
        <v>53</v>
      </c>
      <c r="BG72">
        <v>13.4663333333334</v>
      </c>
      <c r="BH72">
        <v>7.38300000000006</v>
      </c>
      <c r="BI72">
        <v>7.9663333333334</v>
      </c>
      <c r="BJ72">
        <v>18.292275577778</v>
      </c>
      <c r="BK72">
        <v>7.31899780000014</v>
      </c>
      <c r="BL72">
        <v>7.57594224444459</v>
      </c>
      <c r="BM72">
        <v>0.1</v>
      </c>
      <c r="BN72">
        <v>42.4</v>
      </c>
      <c r="BO72">
        <v>53</v>
      </c>
      <c r="BP72">
        <v>9.787</v>
      </c>
      <c r="BQ72">
        <v>8.687</v>
      </c>
      <c r="BR72">
        <v>9.787</v>
      </c>
      <c r="BS72">
        <v>10.7911982444444</v>
      </c>
      <c r="BT72">
        <v>10.0923093555555</v>
      </c>
      <c r="BU72">
        <v>10.7911982444444</v>
      </c>
      <c r="BV72">
        <v>99.1871838711575</v>
      </c>
      <c r="BW72">
        <v>601.587</v>
      </c>
      <c r="BX72">
        <v>0</v>
      </c>
      <c r="BY72" t="s">
        <v>209</v>
      </c>
      <c r="BZ72" t="s">
        <v>1847</v>
      </c>
    </row>
    <row r="73" spans="1:78">
      <c r="A73" s="4">
        <v>44181.3947222222</v>
      </c>
      <c r="B73" t="s">
        <v>78</v>
      </c>
      <c r="C73" s="4">
        <v>44181.3947222222</v>
      </c>
      <c r="D73" t="s">
        <v>79</v>
      </c>
      <c r="E73" t="s">
        <v>1776</v>
      </c>
      <c r="F73">
        <v>1</v>
      </c>
      <c r="G73">
        <v>1</v>
      </c>
      <c r="H73">
        <v>72</v>
      </c>
      <c r="I73">
        <v>5</v>
      </c>
      <c r="J73">
        <v>22.698</v>
      </c>
      <c r="K73">
        <v>22.866</v>
      </c>
      <c r="L73">
        <v>22.782</v>
      </c>
      <c r="M73">
        <v>11349</v>
      </c>
      <c r="N73">
        <v>11433</v>
      </c>
      <c r="O73">
        <v>11391</v>
      </c>
      <c r="P73">
        <v>1</v>
      </c>
      <c r="Q73">
        <v>3</v>
      </c>
      <c r="R73">
        <v>0</v>
      </c>
      <c r="S73">
        <v>0</v>
      </c>
      <c r="T73">
        <v>22.782</v>
      </c>
      <c r="U73">
        <v>3</v>
      </c>
      <c r="V73">
        <v>0</v>
      </c>
      <c r="W73">
        <v>0</v>
      </c>
      <c r="X73">
        <v>22.782</v>
      </c>
      <c r="Y73">
        <v>115</v>
      </c>
      <c r="Z73">
        <v>131</v>
      </c>
      <c r="AA73">
        <v>123</v>
      </c>
      <c r="AB73">
        <v>282.2</v>
      </c>
      <c r="AC73" s="6">
        <v>0.391666666666667</v>
      </c>
      <c r="AD73">
        <v>1.6</v>
      </c>
      <c r="AE73">
        <v>13.35</v>
      </c>
      <c r="AF73">
        <v>7.9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0.1</v>
      </c>
      <c r="AQ73">
        <v>46</v>
      </c>
      <c r="AR73">
        <v>38</v>
      </c>
      <c r="AS73">
        <v>34</v>
      </c>
      <c r="AT73">
        <v>20</v>
      </c>
      <c r="AU73">
        <v>99.4375833333333</v>
      </c>
      <c r="AV73">
        <v>31.7559999999999</v>
      </c>
      <c r="AW73">
        <v>34.9929999999999</v>
      </c>
      <c r="AX73">
        <v>560.781499999999</v>
      </c>
      <c r="AY73">
        <v>452.547499999999</v>
      </c>
      <c r="AZ73">
        <v>280.299499999999</v>
      </c>
      <c r="BA73">
        <v>16993.3356302499</v>
      </c>
      <c r="BB73">
        <v>11939.3144262499</v>
      </c>
      <c r="BC73">
        <v>4988.42375124999</v>
      </c>
      <c r="BD73">
        <v>0.1</v>
      </c>
      <c r="BE73">
        <v>47.7</v>
      </c>
      <c r="BF73">
        <v>37.1</v>
      </c>
      <c r="BG73">
        <v>130.785</v>
      </c>
      <c r="BH73">
        <v>56.1350000000001</v>
      </c>
      <c r="BI73">
        <v>41.9849999999999</v>
      </c>
      <c r="BJ73">
        <v>1320.539045</v>
      </c>
      <c r="BK73">
        <v>436.912045000001</v>
      </c>
      <c r="BL73">
        <v>288.334544999999</v>
      </c>
      <c r="BM73">
        <v>0.1</v>
      </c>
      <c r="BN73">
        <v>58.3</v>
      </c>
      <c r="BO73">
        <v>42.4</v>
      </c>
      <c r="BP73">
        <v>183.751666666666</v>
      </c>
      <c r="BQ73">
        <v>105.201666666666</v>
      </c>
      <c r="BR73">
        <v>68.5516666666666</v>
      </c>
      <c r="BS73">
        <v>2658.4664561111</v>
      </c>
      <c r="BT73">
        <v>1291.26590055555</v>
      </c>
      <c r="BU73">
        <v>692.076900555554</v>
      </c>
      <c r="BV73">
        <v>174.444036966942</v>
      </c>
      <c r="BW73">
        <v>4886.16999999999</v>
      </c>
      <c r="BX73">
        <v>0</v>
      </c>
      <c r="BY73" t="s">
        <v>203</v>
      </c>
      <c r="BZ73" t="s">
        <v>1848</v>
      </c>
    </row>
    <row r="74" spans="1:78">
      <c r="A74" s="4">
        <v>44181.3947222222</v>
      </c>
      <c r="B74" t="s">
        <v>78</v>
      </c>
      <c r="C74" s="4">
        <v>44181.3947222222</v>
      </c>
      <c r="D74" t="s">
        <v>79</v>
      </c>
      <c r="E74" t="s">
        <v>1776</v>
      </c>
      <c r="F74">
        <v>1</v>
      </c>
      <c r="G74">
        <v>1</v>
      </c>
      <c r="H74">
        <v>73</v>
      </c>
      <c r="I74">
        <v>5</v>
      </c>
      <c r="J74">
        <v>22.204</v>
      </c>
      <c r="K74">
        <v>22.342</v>
      </c>
      <c r="L74">
        <v>22.272</v>
      </c>
      <c r="M74">
        <v>11102</v>
      </c>
      <c r="N74">
        <v>11171</v>
      </c>
      <c r="O74">
        <v>11136</v>
      </c>
      <c r="P74">
        <v>1</v>
      </c>
      <c r="Q74">
        <v>3</v>
      </c>
      <c r="R74">
        <v>0</v>
      </c>
      <c r="S74">
        <v>0</v>
      </c>
      <c r="T74">
        <v>22.272</v>
      </c>
      <c r="U74">
        <v>3</v>
      </c>
      <c r="V74">
        <v>0</v>
      </c>
      <c r="W74">
        <v>0</v>
      </c>
      <c r="X74">
        <v>22.272</v>
      </c>
      <c r="Y74">
        <v>117</v>
      </c>
      <c r="Z74">
        <v>129</v>
      </c>
      <c r="AA74">
        <v>123</v>
      </c>
      <c r="AB74">
        <v>279.1</v>
      </c>
      <c r="AC74" s="6">
        <v>0.3875</v>
      </c>
      <c r="AD74">
        <v>1.6</v>
      </c>
      <c r="AE74">
        <v>13.35</v>
      </c>
      <c r="AF74">
        <v>7.9</v>
      </c>
      <c r="AG74">
        <v>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0.1</v>
      </c>
      <c r="AQ74">
        <v>46</v>
      </c>
      <c r="AR74">
        <v>40</v>
      </c>
      <c r="AS74">
        <v>36</v>
      </c>
      <c r="AT74">
        <v>24</v>
      </c>
      <c r="AU74">
        <v>105.558083333333</v>
      </c>
      <c r="AV74">
        <v>15.006</v>
      </c>
      <c r="AW74">
        <v>15.245</v>
      </c>
      <c r="AX74">
        <v>253.994</v>
      </c>
      <c r="AY74">
        <v>240.75</v>
      </c>
      <c r="AZ74">
        <v>187.008999999999</v>
      </c>
      <c r="BA74">
        <v>3531.237664</v>
      </c>
      <c r="BB74">
        <v>3281.88603</v>
      </c>
      <c r="BC74">
        <v>2107.84742899999</v>
      </c>
      <c r="BD74">
        <v>0.1</v>
      </c>
      <c r="BE74">
        <v>53</v>
      </c>
      <c r="BF74">
        <v>37.1</v>
      </c>
      <c r="BG74">
        <v>54.9800000000001</v>
      </c>
      <c r="BH74">
        <v>20.0966666666666</v>
      </c>
      <c r="BI74">
        <v>15.23</v>
      </c>
      <c r="BJ74">
        <v>266.632168888889</v>
      </c>
      <c r="BK74">
        <v>58.5068911111112</v>
      </c>
      <c r="BL74">
        <v>40.3597800000001</v>
      </c>
      <c r="BM74">
        <v>0.1</v>
      </c>
      <c r="BN74">
        <v>42.4</v>
      </c>
      <c r="BO74">
        <v>42.4</v>
      </c>
      <c r="BP74">
        <v>57.5536666666666</v>
      </c>
      <c r="BQ74">
        <v>37.6036666666666</v>
      </c>
      <c r="BR74">
        <v>27.9703333333333</v>
      </c>
      <c r="BS74">
        <v>342.450182688889</v>
      </c>
      <c r="BT74">
        <v>202.310871577777</v>
      </c>
      <c r="BU74">
        <v>118.649116022222</v>
      </c>
      <c r="BV74">
        <v>78.6051786675083</v>
      </c>
      <c r="BW74">
        <v>1909.046</v>
      </c>
      <c r="BX74">
        <v>0</v>
      </c>
      <c r="BY74" t="s">
        <v>205</v>
      </c>
      <c r="BZ74" t="s">
        <v>1849</v>
      </c>
    </row>
    <row r="75" spans="1:78">
      <c r="A75" s="4">
        <v>44181.3947222222</v>
      </c>
      <c r="B75" t="s">
        <v>78</v>
      </c>
      <c r="C75" s="4">
        <v>44181.3947222222</v>
      </c>
      <c r="D75" t="s">
        <v>79</v>
      </c>
      <c r="E75" t="s">
        <v>1776</v>
      </c>
      <c r="F75">
        <v>1</v>
      </c>
      <c r="G75">
        <v>1</v>
      </c>
      <c r="H75">
        <v>74</v>
      </c>
      <c r="I75">
        <v>5</v>
      </c>
      <c r="J75">
        <v>21.702</v>
      </c>
      <c r="K75">
        <v>21.836</v>
      </c>
      <c r="L75">
        <v>21.768</v>
      </c>
      <c r="M75">
        <v>10851</v>
      </c>
      <c r="N75">
        <v>10918</v>
      </c>
      <c r="O75">
        <v>10884</v>
      </c>
      <c r="P75">
        <v>1</v>
      </c>
      <c r="Q75">
        <v>3</v>
      </c>
      <c r="R75">
        <v>0</v>
      </c>
      <c r="S75">
        <v>0</v>
      </c>
      <c r="T75">
        <v>21.768</v>
      </c>
      <c r="U75">
        <v>3</v>
      </c>
      <c r="V75">
        <v>0</v>
      </c>
      <c r="W75">
        <v>0</v>
      </c>
      <c r="X75">
        <v>21.768</v>
      </c>
      <c r="Y75">
        <v>118</v>
      </c>
      <c r="Z75">
        <v>127</v>
      </c>
      <c r="AA75">
        <v>122</v>
      </c>
      <c r="AB75">
        <v>275.7</v>
      </c>
      <c r="AC75" s="6">
        <v>0.382638888888889</v>
      </c>
      <c r="AD75">
        <v>1.6</v>
      </c>
      <c r="AE75">
        <v>13.35</v>
      </c>
      <c r="AF75">
        <v>7.9</v>
      </c>
      <c r="AG75">
        <v>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0.1</v>
      </c>
      <c r="AQ75">
        <v>48</v>
      </c>
      <c r="AR75">
        <v>48</v>
      </c>
      <c r="AS75">
        <v>30</v>
      </c>
      <c r="AT75">
        <v>24</v>
      </c>
      <c r="AU75">
        <v>107.664583333333</v>
      </c>
      <c r="AV75">
        <v>2.75</v>
      </c>
      <c r="AW75">
        <v>4</v>
      </c>
      <c r="AX75">
        <v>74.5</v>
      </c>
      <c r="AY75">
        <v>74.5</v>
      </c>
      <c r="AZ75">
        <v>33.25</v>
      </c>
      <c r="BA75">
        <v>293.125</v>
      </c>
      <c r="BB75">
        <v>293.125</v>
      </c>
      <c r="BC75">
        <v>83.6875</v>
      </c>
      <c r="BD75">
        <v>0.1</v>
      </c>
      <c r="BE75">
        <v>31.8</v>
      </c>
      <c r="BF75">
        <v>42.4</v>
      </c>
      <c r="BG75">
        <v>14.153</v>
      </c>
      <c r="BH75">
        <v>4.53633333333331</v>
      </c>
      <c r="BI75">
        <v>9.81966666666664</v>
      </c>
      <c r="BJ75">
        <v>22.7936418000002</v>
      </c>
      <c r="BK75">
        <v>4.13428624444442</v>
      </c>
      <c r="BL75">
        <v>14.3027529111111</v>
      </c>
      <c r="BM75">
        <v>0.1</v>
      </c>
      <c r="BN75">
        <v>31.8</v>
      </c>
      <c r="BO75">
        <v>37.1</v>
      </c>
      <c r="BP75">
        <v>12.9076666666666</v>
      </c>
      <c r="BQ75">
        <v>6.17433333333332</v>
      </c>
      <c r="BR75">
        <v>6.59099999999999</v>
      </c>
      <c r="BS75">
        <v>19.8256406444444</v>
      </c>
      <c r="BT75">
        <v>6.86097397777776</v>
      </c>
      <c r="BU75">
        <v>7.03458508888887</v>
      </c>
      <c r="BV75">
        <v>58.0334562116412</v>
      </c>
      <c r="BW75">
        <v>368.478666666666</v>
      </c>
      <c r="BX75">
        <v>0</v>
      </c>
      <c r="BY75" t="s">
        <v>207</v>
      </c>
      <c r="BZ75" t="s">
        <v>1850</v>
      </c>
    </row>
    <row r="76" spans="1:78">
      <c r="A76" s="4">
        <v>44181.3947222222</v>
      </c>
      <c r="B76" t="s">
        <v>78</v>
      </c>
      <c r="C76" s="4">
        <v>44181.3947222222</v>
      </c>
      <c r="D76" t="s">
        <v>79</v>
      </c>
      <c r="E76" t="s">
        <v>1776</v>
      </c>
      <c r="F76">
        <v>1</v>
      </c>
      <c r="G76">
        <v>1</v>
      </c>
      <c r="H76">
        <v>75</v>
      </c>
      <c r="I76">
        <v>5</v>
      </c>
      <c r="J76">
        <v>30.79</v>
      </c>
      <c r="K76">
        <v>30.982</v>
      </c>
      <c r="L76">
        <v>30.886</v>
      </c>
      <c r="M76">
        <v>15395</v>
      </c>
      <c r="N76">
        <v>15491</v>
      </c>
      <c r="O76">
        <v>15443</v>
      </c>
      <c r="P76">
        <v>1</v>
      </c>
      <c r="Q76">
        <v>3</v>
      </c>
      <c r="R76">
        <v>0</v>
      </c>
      <c r="S76">
        <v>0</v>
      </c>
      <c r="T76">
        <v>30.886</v>
      </c>
      <c r="U76">
        <v>3</v>
      </c>
      <c r="V76">
        <v>0</v>
      </c>
      <c r="W76">
        <v>0</v>
      </c>
      <c r="X76">
        <v>30.886</v>
      </c>
      <c r="Y76">
        <v>138</v>
      </c>
      <c r="Z76">
        <v>161</v>
      </c>
      <c r="AA76">
        <v>149</v>
      </c>
      <c r="AB76">
        <v>355</v>
      </c>
      <c r="AC76" s="6">
        <v>0.493055555555556</v>
      </c>
      <c r="AD76">
        <v>1.6</v>
      </c>
      <c r="AE76">
        <v>13.35</v>
      </c>
      <c r="AF76">
        <v>7.9</v>
      </c>
      <c r="AG76">
        <v>3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0.1</v>
      </c>
      <c r="AQ76">
        <v>48</v>
      </c>
      <c r="AR76">
        <v>40</v>
      </c>
      <c r="AS76">
        <v>34</v>
      </c>
      <c r="AT76">
        <v>22</v>
      </c>
      <c r="AU76">
        <v>83.5650833333333</v>
      </c>
      <c r="AV76">
        <v>43.0069999999999</v>
      </c>
      <c r="AW76">
        <v>47.244</v>
      </c>
      <c r="AX76">
        <v>796.8405</v>
      </c>
      <c r="AY76">
        <v>743.307499999999</v>
      </c>
      <c r="AZ76">
        <v>380.511</v>
      </c>
      <c r="BA76">
        <v>33120.61130625</v>
      </c>
      <c r="BB76">
        <v>30682.8204262499</v>
      </c>
      <c r="BC76">
        <v>9374.591675</v>
      </c>
      <c r="BD76">
        <v>0.1</v>
      </c>
      <c r="BE76">
        <v>74.2</v>
      </c>
      <c r="BF76">
        <v>47.7</v>
      </c>
      <c r="BG76">
        <v>252.207666666666</v>
      </c>
      <c r="BH76">
        <v>157.474333333333</v>
      </c>
      <c r="BI76">
        <v>74.0410000000001</v>
      </c>
      <c r="BJ76">
        <v>3869.77462953333</v>
      </c>
      <c r="BK76">
        <v>2235.06774064444</v>
      </c>
      <c r="BL76">
        <v>722.472996200001</v>
      </c>
      <c r="BM76">
        <v>0.1</v>
      </c>
      <c r="BN76">
        <v>79.5</v>
      </c>
      <c r="BO76">
        <v>47.7</v>
      </c>
      <c r="BP76">
        <v>425.416333333333</v>
      </c>
      <c r="BQ76">
        <v>279.966333333333</v>
      </c>
      <c r="BR76">
        <v>113.982999999999</v>
      </c>
      <c r="BS76">
        <v>10480.1699577999</v>
      </c>
      <c r="BT76">
        <v>6608.55543557777</v>
      </c>
      <c r="BU76">
        <v>1707.61865779999</v>
      </c>
      <c r="BV76">
        <v>125.050007755151</v>
      </c>
      <c r="BW76">
        <v>9395.39574999999</v>
      </c>
      <c r="BX76">
        <v>0</v>
      </c>
      <c r="BY76" t="s">
        <v>187</v>
      </c>
      <c r="BZ76" t="s">
        <v>1851</v>
      </c>
    </row>
    <row r="77" spans="1:78">
      <c r="A77" s="4">
        <v>44181.3947222222</v>
      </c>
      <c r="B77" t="s">
        <v>78</v>
      </c>
      <c r="C77" s="4">
        <v>44181.3947222222</v>
      </c>
      <c r="D77" t="s">
        <v>79</v>
      </c>
      <c r="E77" t="s">
        <v>1776</v>
      </c>
      <c r="F77">
        <v>1</v>
      </c>
      <c r="G77">
        <v>1</v>
      </c>
      <c r="H77">
        <v>76</v>
      </c>
      <c r="I77">
        <v>5</v>
      </c>
      <c r="J77">
        <v>31.342</v>
      </c>
      <c r="K77">
        <v>31.44</v>
      </c>
      <c r="L77">
        <v>31.39</v>
      </c>
      <c r="M77">
        <v>15671</v>
      </c>
      <c r="N77">
        <v>15720</v>
      </c>
      <c r="O77">
        <v>15695</v>
      </c>
      <c r="P77">
        <v>1</v>
      </c>
      <c r="Q77">
        <v>3</v>
      </c>
      <c r="R77">
        <v>0</v>
      </c>
      <c r="S77">
        <v>0</v>
      </c>
      <c r="T77">
        <v>31.39</v>
      </c>
      <c r="U77">
        <v>3</v>
      </c>
      <c r="V77">
        <v>0</v>
      </c>
      <c r="W77">
        <v>0</v>
      </c>
      <c r="X77">
        <v>31.39</v>
      </c>
      <c r="Y77">
        <v>144</v>
      </c>
      <c r="Z77">
        <v>155</v>
      </c>
      <c r="AA77">
        <v>149</v>
      </c>
      <c r="AB77">
        <v>356</v>
      </c>
      <c r="AC77" s="6">
        <v>0.494444444444444</v>
      </c>
      <c r="AD77">
        <v>1.6</v>
      </c>
      <c r="AE77">
        <v>13.35</v>
      </c>
      <c r="AF77">
        <v>7.9</v>
      </c>
      <c r="AG77">
        <v>3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0.1</v>
      </c>
      <c r="AQ77">
        <v>26</v>
      </c>
      <c r="AR77">
        <v>16</v>
      </c>
      <c r="AS77">
        <v>12</v>
      </c>
      <c r="AT77">
        <v>0</v>
      </c>
      <c r="AU77">
        <v>95.4260833333333</v>
      </c>
      <c r="AV77">
        <v>18.006</v>
      </c>
      <c r="AW77">
        <v>18.015</v>
      </c>
      <c r="AX77">
        <v>99.8129999999999</v>
      </c>
      <c r="AY77">
        <v>75.0739999999999</v>
      </c>
      <c r="AZ77">
        <v>45.2049999999999</v>
      </c>
      <c r="BA77">
        <v>1345.55212699999</v>
      </c>
      <c r="BB77">
        <v>912.439303999999</v>
      </c>
      <c r="BC77">
        <v>399.508882999999</v>
      </c>
      <c r="BD77">
        <v>0.1</v>
      </c>
      <c r="BE77">
        <v>47.7</v>
      </c>
      <c r="BF77">
        <v>47.7</v>
      </c>
      <c r="BG77">
        <v>71.3553333333334</v>
      </c>
      <c r="BH77">
        <v>52.2053333333333</v>
      </c>
      <c r="BI77">
        <v>40.8553333333333</v>
      </c>
      <c r="BJ77">
        <v>531.242990133334</v>
      </c>
      <c r="BK77">
        <v>357.900712355555</v>
      </c>
      <c r="BL77">
        <v>232.918634577778</v>
      </c>
      <c r="BM77">
        <v>0.1</v>
      </c>
      <c r="BN77">
        <v>47.7</v>
      </c>
      <c r="BO77">
        <v>42.4</v>
      </c>
      <c r="BP77">
        <v>80.8505555555555</v>
      </c>
      <c r="BQ77">
        <v>61.545</v>
      </c>
      <c r="BR77">
        <v>40.0116666666666</v>
      </c>
      <c r="BS77">
        <v>676.766165493827</v>
      </c>
      <c r="BT77">
        <v>510.886227222222</v>
      </c>
      <c r="BU77">
        <v>242.657782777778</v>
      </c>
      <c r="BV77">
        <v>22.5798601912565</v>
      </c>
      <c r="BW77">
        <v>912.026</v>
      </c>
      <c r="BX77">
        <v>0</v>
      </c>
      <c r="BY77" t="s">
        <v>257</v>
      </c>
      <c r="BZ77" t="s">
        <v>1852</v>
      </c>
    </row>
    <row r="78" spans="1:78">
      <c r="A78" s="4">
        <v>44181.3947222222</v>
      </c>
      <c r="B78" t="s">
        <v>78</v>
      </c>
      <c r="C78" s="4">
        <v>44181.3947222222</v>
      </c>
      <c r="D78" t="s">
        <v>79</v>
      </c>
      <c r="E78" t="s">
        <v>1776</v>
      </c>
      <c r="F78">
        <v>1</v>
      </c>
      <c r="G78">
        <v>1</v>
      </c>
      <c r="H78">
        <v>77</v>
      </c>
      <c r="I78">
        <v>5</v>
      </c>
      <c r="J78">
        <v>31.796</v>
      </c>
      <c r="K78">
        <v>31.984</v>
      </c>
      <c r="L78">
        <v>31.89</v>
      </c>
      <c r="M78">
        <v>15898</v>
      </c>
      <c r="N78">
        <v>15992</v>
      </c>
      <c r="O78">
        <v>15945</v>
      </c>
      <c r="P78">
        <v>1</v>
      </c>
      <c r="Q78">
        <v>3</v>
      </c>
      <c r="R78">
        <v>0</v>
      </c>
      <c r="S78">
        <v>0</v>
      </c>
      <c r="T78">
        <v>31.89</v>
      </c>
      <c r="U78">
        <v>3</v>
      </c>
      <c r="V78">
        <v>0</v>
      </c>
      <c r="W78">
        <v>0</v>
      </c>
      <c r="X78">
        <v>31.89</v>
      </c>
      <c r="Y78">
        <v>143</v>
      </c>
      <c r="Z78">
        <v>155</v>
      </c>
      <c r="AA78">
        <v>149</v>
      </c>
      <c r="AB78">
        <v>357.1</v>
      </c>
      <c r="AC78" s="6">
        <v>0.495833333333333</v>
      </c>
      <c r="AD78">
        <v>1.6</v>
      </c>
      <c r="AE78">
        <v>13.35</v>
      </c>
      <c r="AF78">
        <v>7.9</v>
      </c>
      <c r="AG78">
        <v>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0.1</v>
      </c>
      <c r="AQ78">
        <v>24</v>
      </c>
      <c r="AR78">
        <v>18</v>
      </c>
      <c r="AS78">
        <v>12</v>
      </c>
      <c r="AT78">
        <v>0</v>
      </c>
      <c r="AU78">
        <v>90.8125833333333</v>
      </c>
      <c r="AV78">
        <v>35.256</v>
      </c>
      <c r="AW78">
        <v>38.54</v>
      </c>
      <c r="AX78">
        <v>224.9315</v>
      </c>
      <c r="AY78">
        <v>167.668499999999</v>
      </c>
      <c r="AZ78">
        <v>88.913</v>
      </c>
      <c r="BA78">
        <v>6330.93507224999</v>
      </c>
      <c r="BB78">
        <v>4282.63979925</v>
      </c>
      <c r="BC78">
        <v>1603.0377115</v>
      </c>
      <c r="BD78">
        <v>0.1</v>
      </c>
      <c r="BE78">
        <v>47.7</v>
      </c>
      <c r="BF78">
        <v>42.4</v>
      </c>
      <c r="BG78">
        <v>159.979333333333</v>
      </c>
      <c r="BH78">
        <v>108.545999999999</v>
      </c>
      <c r="BI78">
        <v>83.3460000000001</v>
      </c>
      <c r="BJ78">
        <v>2582.29778764444</v>
      </c>
      <c r="BK78">
        <v>1547.2687432</v>
      </c>
      <c r="BL78">
        <v>1009.9711432</v>
      </c>
      <c r="BM78">
        <v>0.1</v>
      </c>
      <c r="BN78">
        <v>47.7</v>
      </c>
      <c r="BO78">
        <v>42.4</v>
      </c>
      <c r="BP78">
        <v>186.016222222222</v>
      </c>
      <c r="BQ78">
        <v>123.860666666666</v>
      </c>
      <c r="BR78">
        <v>95.9606666666666</v>
      </c>
      <c r="BS78">
        <v>3386.88633806419</v>
      </c>
      <c r="BT78">
        <v>2017.90485164444</v>
      </c>
      <c r="BU78">
        <v>1336.45871831111</v>
      </c>
      <c r="BV78">
        <v>87.2494042786237</v>
      </c>
      <c r="BW78">
        <v>1960.90725</v>
      </c>
      <c r="BX78">
        <v>0</v>
      </c>
      <c r="BY78" t="s">
        <v>265</v>
      </c>
      <c r="BZ78" t="s">
        <v>1853</v>
      </c>
    </row>
    <row r="79" spans="1:78">
      <c r="A79" s="4">
        <v>44181.3947222222</v>
      </c>
      <c r="B79" t="s">
        <v>78</v>
      </c>
      <c r="C79" s="4">
        <v>44181.3947222222</v>
      </c>
      <c r="D79" t="s">
        <v>79</v>
      </c>
      <c r="E79" t="s">
        <v>1776</v>
      </c>
      <c r="F79">
        <v>1</v>
      </c>
      <c r="G79">
        <v>1</v>
      </c>
      <c r="H79">
        <v>78</v>
      </c>
      <c r="I79">
        <v>5</v>
      </c>
      <c r="J79">
        <v>32.31</v>
      </c>
      <c r="K79">
        <v>32.474</v>
      </c>
      <c r="L79">
        <v>32.392</v>
      </c>
      <c r="M79">
        <v>16155</v>
      </c>
      <c r="N79">
        <v>16237</v>
      </c>
      <c r="O79">
        <v>16196</v>
      </c>
      <c r="P79">
        <v>1</v>
      </c>
      <c r="Q79">
        <v>3</v>
      </c>
      <c r="R79">
        <v>0</v>
      </c>
      <c r="S79">
        <v>0</v>
      </c>
      <c r="T79">
        <v>32.392</v>
      </c>
      <c r="U79">
        <v>3</v>
      </c>
      <c r="V79">
        <v>0</v>
      </c>
      <c r="W79">
        <v>0</v>
      </c>
      <c r="X79">
        <v>32.392</v>
      </c>
      <c r="Y79">
        <v>144</v>
      </c>
      <c r="Z79">
        <v>156</v>
      </c>
      <c r="AA79">
        <v>150</v>
      </c>
      <c r="AB79">
        <v>0.4</v>
      </c>
      <c r="AC79" s="6">
        <v>0</v>
      </c>
      <c r="AD79">
        <v>1.6</v>
      </c>
      <c r="AE79">
        <v>13.35</v>
      </c>
      <c r="AF79">
        <v>7.9</v>
      </c>
      <c r="AG79">
        <v>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0.1</v>
      </c>
      <c r="AQ79">
        <v>26</v>
      </c>
      <c r="AR79">
        <v>20</v>
      </c>
      <c r="AS79">
        <v>14</v>
      </c>
      <c r="AT79">
        <v>0</v>
      </c>
      <c r="AU79">
        <v>88.0600833333333</v>
      </c>
      <c r="AV79">
        <v>58.5069999999999</v>
      </c>
      <c r="AW79">
        <v>61.7859999999999</v>
      </c>
      <c r="AX79">
        <v>362.166874999999</v>
      </c>
      <c r="AY79">
        <v>340.118875</v>
      </c>
      <c r="AZ79">
        <v>184.480124999999</v>
      </c>
      <c r="BA79">
        <v>15898.0451505156</v>
      </c>
      <c r="BB79">
        <v>14995.2154487656</v>
      </c>
      <c r="BC79">
        <v>5997.09907820312</v>
      </c>
      <c r="BD79">
        <v>0.1</v>
      </c>
      <c r="BE79">
        <v>47.7</v>
      </c>
      <c r="BF79">
        <v>42.4</v>
      </c>
      <c r="BG79">
        <v>259.492</v>
      </c>
      <c r="BH79">
        <v>150.092</v>
      </c>
      <c r="BI79">
        <v>146.992</v>
      </c>
      <c r="BJ79">
        <v>6819.58025279999</v>
      </c>
      <c r="BK79">
        <v>3098.32825279999</v>
      </c>
      <c r="BL79">
        <v>3088.71825279999</v>
      </c>
      <c r="BM79">
        <v>0.1</v>
      </c>
      <c r="BN79">
        <v>47.7</v>
      </c>
      <c r="BO79">
        <v>42.4</v>
      </c>
      <c r="BP79">
        <v>279.062666666666</v>
      </c>
      <c r="BQ79">
        <v>179.512666666666</v>
      </c>
      <c r="BR79">
        <v>174.062666666666</v>
      </c>
      <c r="BS79">
        <v>8075.25598097777</v>
      </c>
      <c r="BT79">
        <v>4325.19448097777</v>
      </c>
      <c r="BU79">
        <v>4295.49198097777</v>
      </c>
      <c r="BV79">
        <v>153.081324116305</v>
      </c>
      <c r="BW79">
        <v>3074.24720833333</v>
      </c>
      <c r="BX79">
        <v>0</v>
      </c>
      <c r="BY79" t="s">
        <v>189</v>
      </c>
      <c r="BZ79" t="s">
        <v>1854</v>
      </c>
    </row>
    <row r="80" spans="1:78">
      <c r="A80" s="4">
        <v>44181.3947222222</v>
      </c>
      <c r="B80" t="s">
        <v>78</v>
      </c>
      <c r="C80" s="4">
        <v>44181.3947222222</v>
      </c>
      <c r="D80" t="s">
        <v>79</v>
      </c>
      <c r="E80" t="s">
        <v>1776</v>
      </c>
      <c r="F80">
        <v>1</v>
      </c>
      <c r="G80">
        <v>1</v>
      </c>
      <c r="H80">
        <v>79</v>
      </c>
      <c r="I80">
        <v>5</v>
      </c>
      <c r="J80">
        <v>32.316</v>
      </c>
      <c r="K80">
        <v>32.466</v>
      </c>
      <c r="L80">
        <v>32.39</v>
      </c>
      <c r="M80">
        <v>16158</v>
      </c>
      <c r="N80">
        <v>16233</v>
      </c>
      <c r="O80">
        <v>16195</v>
      </c>
      <c r="P80">
        <v>1</v>
      </c>
      <c r="Q80">
        <v>3</v>
      </c>
      <c r="R80">
        <v>0</v>
      </c>
      <c r="S80">
        <v>0</v>
      </c>
      <c r="T80">
        <v>32.39</v>
      </c>
      <c r="U80">
        <v>3</v>
      </c>
      <c r="V80">
        <v>0</v>
      </c>
      <c r="W80">
        <v>0</v>
      </c>
      <c r="X80">
        <v>32.39</v>
      </c>
      <c r="Y80">
        <v>155</v>
      </c>
      <c r="Z80">
        <v>171</v>
      </c>
      <c r="AA80">
        <v>163</v>
      </c>
      <c r="AB80">
        <v>26.4</v>
      </c>
      <c r="AC80" s="6">
        <v>0.0361111111111111</v>
      </c>
      <c r="AD80">
        <v>1.6</v>
      </c>
      <c r="AE80">
        <v>13.35</v>
      </c>
      <c r="AF80">
        <v>7.9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0.1</v>
      </c>
      <c r="AQ80">
        <v>22</v>
      </c>
      <c r="AR80">
        <v>18</v>
      </c>
      <c r="AS80">
        <v>12</v>
      </c>
      <c r="AT80">
        <v>0</v>
      </c>
      <c r="AU80">
        <v>87.9335833333333</v>
      </c>
      <c r="AV80">
        <v>56.7559999999999</v>
      </c>
      <c r="AW80">
        <v>60.7839999999999</v>
      </c>
      <c r="AX80">
        <v>354.082</v>
      </c>
      <c r="AY80">
        <v>282.263999999999</v>
      </c>
      <c r="AZ80">
        <v>145.759999999999</v>
      </c>
      <c r="BA80">
        <v>15743.4784099999</v>
      </c>
      <c r="BB80">
        <v>11440.7699039999</v>
      </c>
      <c r="BC80">
        <v>4202.79689599999</v>
      </c>
      <c r="BD80">
        <v>0.1</v>
      </c>
      <c r="BE80">
        <v>58.3</v>
      </c>
      <c r="BF80">
        <v>42.4</v>
      </c>
      <c r="BG80">
        <v>324.572333333333</v>
      </c>
      <c r="BH80">
        <v>187.505666666666</v>
      </c>
      <c r="BI80">
        <v>118.755666666666</v>
      </c>
      <c r="BJ80">
        <v>8262.05108642222</v>
      </c>
      <c r="BK80">
        <v>4132.71980864444</v>
      </c>
      <c r="BL80">
        <v>2098.6813753111</v>
      </c>
      <c r="BM80">
        <v>0.1</v>
      </c>
      <c r="BN80">
        <v>53</v>
      </c>
      <c r="BO80">
        <v>42.4</v>
      </c>
      <c r="BP80">
        <v>397.015333333333</v>
      </c>
      <c r="BQ80">
        <v>166.665333333333</v>
      </c>
      <c r="BR80">
        <v>128.731999999999</v>
      </c>
      <c r="BS80">
        <v>11545.6449314666</v>
      </c>
      <c r="BT80">
        <v>3707.06414257777</v>
      </c>
      <c r="BU80">
        <v>2514.51216479999</v>
      </c>
      <c r="BV80">
        <v>147.580946046618</v>
      </c>
      <c r="BW80">
        <v>3983.40958333333</v>
      </c>
      <c r="BX80">
        <v>0</v>
      </c>
      <c r="BY80" t="s">
        <v>191</v>
      </c>
      <c r="BZ80" t="s">
        <v>1855</v>
      </c>
    </row>
    <row r="81" spans="1:78">
      <c r="A81" s="4">
        <v>44181.3947222222</v>
      </c>
      <c r="B81" t="s">
        <v>78</v>
      </c>
      <c r="C81" s="4">
        <v>44181.3947222222</v>
      </c>
      <c r="D81" t="s">
        <v>79</v>
      </c>
      <c r="E81" t="s">
        <v>1776</v>
      </c>
      <c r="F81">
        <v>1</v>
      </c>
      <c r="G81">
        <v>1</v>
      </c>
      <c r="H81">
        <v>80</v>
      </c>
      <c r="I81">
        <v>5</v>
      </c>
      <c r="J81">
        <v>31.812</v>
      </c>
      <c r="K81">
        <v>31.98</v>
      </c>
      <c r="L81">
        <v>31.896</v>
      </c>
      <c r="M81">
        <v>15906</v>
      </c>
      <c r="N81">
        <v>15990</v>
      </c>
      <c r="O81">
        <v>15948</v>
      </c>
      <c r="P81">
        <v>1</v>
      </c>
      <c r="Q81">
        <v>3</v>
      </c>
      <c r="R81">
        <v>0</v>
      </c>
      <c r="S81">
        <v>0</v>
      </c>
      <c r="T81">
        <v>31.896</v>
      </c>
      <c r="U81">
        <v>3</v>
      </c>
      <c r="V81">
        <v>0</v>
      </c>
      <c r="W81">
        <v>0</v>
      </c>
      <c r="X81">
        <v>31.896</v>
      </c>
      <c r="Y81">
        <v>156</v>
      </c>
      <c r="Z81">
        <v>171</v>
      </c>
      <c r="AA81">
        <v>163</v>
      </c>
      <c r="AB81">
        <v>25.1</v>
      </c>
      <c r="AC81" s="6">
        <v>0.0347222222222222</v>
      </c>
      <c r="AD81">
        <v>1.6</v>
      </c>
      <c r="AE81">
        <v>13.35</v>
      </c>
      <c r="AF81">
        <v>7.9</v>
      </c>
      <c r="AG81">
        <v>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0.1</v>
      </c>
      <c r="AQ81">
        <v>28</v>
      </c>
      <c r="AR81">
        <v>20</v>
      </c>
      <c r="AS81">
        <v>12</v>
      </c>
      <c r="AT81">
        <v>0</v>
      </c>
      <c r="AU81">
        <v>91.5585833333333</v>
      </c>
      <c r="AV81">
        <v>36.2569999999999</v>
      </c>
      <c r="AW81">
        <v>39.0309999999999</v>
      </c>
      <c r="AX81">
        <v>225.292749999999</v>
      </c>
      <c r="AY81">
        <v>207.23975</v>
      </c>
      <c r="AZ81">
        <v>86.131</v>
      </c>
      <c r="BA81">
        <v>6291.40306581249</v>
      </c>
      <c r="BB81">
        <v>5941.5379788125</v>
      </c>
      <c r="BC81">
        <v>1565.2120615</v>
      </c>
      <c r="BD81">
        <v>0.1</v>
      </c>
      <c r="BE81">
        <v>53</v>
      </c>
      <c r="BF81">
        <v>42.4</v>
      </c>
      <c r="BG81">
        <v>186.554666666666</v>
      </c>
      <c r="BH81">
        <v>112.371333333333</v>
      </c>
      <c r="BI81">
        <v>71.2546666666667</v>
      </c>
      <c r="BJ81">
        <v>2970.47945546666</v>
      </c>
      <c r="BK81">
        <v>1573.64459991111</v>
      </c>
      <c r="BL81">
        <v>776.443566577779</v>
      </c>
      <c r="BM81">
        <v>0.1</v>
      </c>
      <c r="BN81">
        <v>53</v>
      </c>
      <c r="BO81">
        <v>42.4</v>
      </c>
      <c r="BP81">
        <v>208.670777777777</v>
      </c>
      <c r="BQ81">
        <v>118.693</v>
      </c>
      <c r="BR81">
        <v>76.6096666666666</v>
      </c>
      <c r="BS81">
        <v>3608.14693621975</v>
      </c>
      <c r="BT81">
        <v>1784.13818313333</v>
      </c>
      <c r="BU81">
        <v>913.297894244444</v>
      </c>
      <c r="BV81">
        <v>30.651766469317</v>
      </c>
      <c r="BW81">
        <v>2447.05808333333</v>
      </c>
      <c r="BX81">
        <v>0</v>
      </c>
      <c r="BY81" t="s">
        <v>263</v>
      </c>
      <c r="BZ81" t="s">
        <v>1856</v>
      </c>
    </row>
    <row r="82" spans="1:78">
      <c r="A82" s="4">
        <v>44181.3947222222</v>
      </c>
      <c r="B82" t="s">
        <v>78</v>
      </c>
      <c r="C82" s="4">
        <v>44181.3947222222</v>
      </c>
      <c r="D82" t="s">
        <v>79</v>
      </c>
      <c r="E82" t="s">
        <v>1776</v>
      </c>
      <c r="F82">
        <v>1</v>
      </c>
      <c r="G82">
        <v>1</v>
      </c>
      <c r="H82">
        <v>81</v>
      </c>
      <c r="I82">
        <v>5</v>
      </c>
      <c r="J82">
        <v>31.322</v>
      </c>
      <c r="K82">
        <v>31.452</v>
      </c>
      <c r="L82">
        <v>31.386</v>
      </c>
      <c r="M82">
        <v>15661</v>
      </c>
      <c r="N82">
        <v>15726</v>
      </c>
      <c r="O82">
        <v>15693</v>
      </c>
      <c r="P82">
        <v>1</v>
      </c>
      <c r="Q82">
        <v>3</v>
      </c>
      <c r="R82">
        <v>0</v>
      </c>
      <c r="S82">
        <v>0</v>
      </c>
      <c r="T82">
        <v>31.386</v>
      </c>
      <c r="U82">
        <v>3</v>
      </c>
      <c r="V82">
        <v>0</v>
      </c>
      <c r="W82">
        <v>0</v>
      </c>
      <c r="X82">
        <v>31.386</v>
      </c>
      <c r="Y82">
        <v>160</v>
      </c>
      <c r="Z82">
        <v>171</v>
      </c>
      <c r="AA82">
        <v>165</v>
      </c>
      <c r="AB82">
        <v>28</v>
      </c>
      <c r="AC82" s="6">
        <v>0.0388888888888889</v>
      </c>
      <c r="AD82">
        <v>1.6</v>
      </c>
      <c r="AE82">
        <v>13.35</v>
      </c>
      <c r="AF82">
        <v>7.9</v>
      </c>
      <c r="AG82">
        <v>3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0.1</v>
      </c>
      <c r="AQ82">
        <v>26</v>
      </c>
      <c r="AR82">
        <v>20</v>
      </c>
      <c r="AS82">
        <v>14</v>
      </c>
      <c r="AT82">
        <v>0</v>
      </c>
      <c r="AU82">
        <v>94.6795833333333</v>
      </c>
      <c r="AV82">
        <v>17.5079999999999</v>
      </c>
      <c r="AW82">
        <v>17.528</v>
      </c>
      <c r="AX82">
        <v>100.706</v>
      </c>
      <c r="AY82">
        <v>86.1759999999999</v>
      </c>
      <c r="AZ82">
        <v>68.887</v>
      </c>
      <c r="BA82">
        <v>1342.269274</v>
      </c>
      <c r="BB82">
        <v>1109.24677399999</v>
      </c>
      <c r="BC82">
        <v>800.745435</v>
      </c>
      <c r="BD82">
        <v>0.1</v>
      </c>
      <c r="BE82">
        <v>42.4</v>
      </c>
      <c r="BF82">
        <v>37.1</v>
      </c>
      <c r="BG82">
        <v>64.3829999999999</v>
      </c>
      <c r="BH82">
        <v>30.1163333333332</v>
      </c>
      <c r="BI82">
        <v>26.1163333333333</v>
      </c>
      <c r="BJ82">
        <v>432.084137799999</v>
      </c>
      <c r="BK82">
        <v>139.85124891111</v>
      </c>
      <c r="BL82">
        <v>111.734915577777</v>
      </c>
      <c r="BM82">
        <v>0.1</v>
      </c>
      <c r="BN82">
        <v>42.4</v>
      </c>
      <c r="BO82">
        <v>37.1</v>
      </c>
      <c r="BP82">
        <v>76.4593333333333</v>
      </c>
      <c r="BQ82">
        <v>36.826</v>
      </c>
      <c r="BR82">
        <v>34.2926666666666</v>
      </c>
      <c r="BS82">
        <v>629.445481866666</v>
      </c>
      <c r="BT82">
        <v>213.375726311111</v>
      </c>
      <c r="BU82">
        <v>190.8548152</v>
      </c>
      <c r="BV82">
        <v>97.1632665607057</v>
      </c>
      <c r="BW82">
        <v>891.497666666666</v>
      </c>
      <c r="BX82">
        <v>0</v>
      </c>
      <c r="BY82" t="s">
        <v>255</v>
      </c>
      <c r="BZ82" t="s">
        <v>1857</v>
      </c>
    </row>
    <row r="83" spans="1:78">
      <c r="A83" s="4">
        <v>44181.3947222222</v>
      </c>
      <c r="B83" t="s">
        <v>78</v>
      </c>
      <c r="C83" s="4">
        <v>44181.3947222222</v>
      </c>
      <c r="D83" t="s">
        <v>79</v>
      </c>
      <c r="E83" t="s">
        <v>1776</v>
      </c>
      <c r="F83">
        <v>1</v>
      </c>
      <c r="G83">
        <v>1</v>
      </c>
      <c r="H83">
        <v>82</v>
      </c>
      <c r="I83">
        <v>5</v>
      </c>
      <c r="J83">
        <v>32.818</v>
      </c>
      <c r="K83">
        <v>32.976</v>
      </c>
      <c r="L83">
        <v>32.896</v>
      </c>
      <c r="M83">
        <v>16409</v>
      </c>
      <c r="N83">
        <v>16488</v>
      </c>
      <c r="O83">
        <v>16448</v>
      </c>
      <c r="P83">
        <v>1</v>
      </c>
      <c r="Q83">
        <v>3</v>
      </c>
      <c r="R83">
        <v>0</v>
      </c>
      <c r="S83">
        <v>0</v>
      </c>
      <c r="T83">
        <v>32.896</v>
      </c>
      <c r="U83">
        <v>3</v>
      </c>
      <c r="V83">
        <v>0</v>
      </c>
      <c r="W83">
        <v>0</v>
      </c>
      <c r="X83">
        <v>32.896</v>
      </c>
      <c r="Y83">
        <v>155</v>
      </c>
      <c r="Z83">
        <v>171</v>
      </c>
      <c r="AA83">
        <v>163</v>
      </c>
      <c r="AB83">
        <v>27.2</v>
      </c>
      <c r="AC83" s="6">
        <v>0.0375</v>
      </c>
      <c r="AD83">
        <v>1.6</v>
      </c>
      <c r="AE83">
        <v>13.35</v>
      </c>
      <c r="AF83">
        <v>7.9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</v>
      </c>
      <c r="AQ83">
        <v>44</v>
      </c>
      <c r="AR83">
        <v>40</v>
      </c>
      <c r="AS83">
        <v>36</v>
      </c>
      <c r="AT83">
        <v>22</v>
      </c>
      <c r="AU83">
        <v>83.4370833333333</v>
      </c>
      <c r="AV83">
        <v>30.506</v>
      </c>
      <c r="AW83">
        <v>32.7449999999999</v>
      </c>
      <c r="AX83">
        <v>564.367</v>
      </c>
      <c r="AY83">
        <v>485.875</v>
      </c>
      <c r="AZ83">
        <v>314.1915</v>
      </c>
      <c r="BA83">
        <v>16633.0808724999</v>
      </c>
      <c r="BB83">
        <v>12950.6944325</v>
      </c>
      <c r="BC83">
        <v>5920.29929025</v>
      </c>
      <c r="BD83">
        <v>0.1</v>
      </c>
      <c r="BE83">
        <v>68.9</v>
      </c>
      <c r="BF83">
        <v>47.7</v>
      </c>
      <c r="BG83">
        <v>154.957222222222</v>
      </c>
      <c r="BH83">
        <v>110.685</v>
      </c>
      <c r="BI83">
        <v>51.9183333333331</v>
      </c>
      <c r="BJ83">
        <v>1727.73116475308</v>
      </c>
      <c r="BK83">
        <v>1147.18080055555</v>
      </c>
      <c r="BL83">
        <v>357.714411666664</v>
      </c>
      <c r="BM83">
        <v>0.1</v>
      </c>
      <c r="BN83">
        <v>68.9</v>
      </c>
      <c r="BO83">
        <v>47.7</v>
      </c>
      <c r="BP83">
        <v>225.455888888888</v>
      </c>
      <c r="BQ83">
        <v>163.600333333333</v>
      </c>
      <c r="BR83">
        <v>78.5836666666666</v>
      </c>
      <c r="BS83">
        <v>3830.95707088642</v>
      </c>
      <c r="BT83">
        <v>2569.02574002222</v>
      </c>
      <c r="BU83">
        <v>851.151206688888</v>
      </c>
      <c r="BV83">
        <v>103.722742664704</v>
      </c>
      <c r="BW83">
        <v>4404.04749999999</v>
      </c>
      <c r="BX83">
        <v>0</v>
      </c>
      <c r="BY83" t="s">
        <v>273</v>
      </c>
      <c r="BZ83" t="s">
        <v>1858</v>
      </c>
    </row>
    <row r="84" spans="1:78">
      <c r="A84" s="4">
        <v>44181.3947222222</v>
      </c>
      <c r="B84" t="s">
        <v>78</v>
      </c>
      <c r="C84" s="4">
        <v>44181.3947222222</v>
      </c>
      <c r="D84" t="s">
        <v>79</v>
      </c>
      <c r="E84" t="s">
        <v>1776</v>
      </c>
      <c r="F84">
        <v>1</v>
      </c>
      <c r="G84">
        <v>1</v>
      </c>
      <c r="H84">
        <v>83</v>
      </c>
      <c r="I84">
        <v>5</v>
      </c>
      <c r="J84">
        <v>33.328</v>
      </c>
      <c r="K84">
        <v>33.488</v>
      </c>
      <c r="L84">
        <v>33.408</v>
      </c>
      <c r="M84">
        <v>16664</v>
      </c>
      <c r="N84">
        <v>16744</v>
      </c>
      <c r="O84">
        <v>16704</v>
      </c>
      <c r="P84">
        <v>1</v>
      </c>
      <c r="Q84">
        <v>3</v>
      </c>
      <c r="R84">
        <v>0</v>
      </c>
      <c r="S84">
        <v>0</v>
      </c>
      <c r="T84">
        <v>33.408</v>
      </c>
      <c r="U84">
        <v>3</v>
      </c>
      <c r="V84">
        <v>0</v>
      </c>
      <c r="W84">
        <v>0</v>
      </c>
      <c r="X84">
        <v>33.408</v>
      </c>
      <c r="Y84">
        <v>154</v>
      </c>
      <c r="Z84">
        <v>172</v>
      </c>
      <c r="AA84">
        <v>163</v>
      </c>
      <c r="AB84">
        <v>28.2</v>
      </c>
      <c r="AC84" s="6">
        <v>0.0388888888888889</v>
      </c>
      <c r="AD84">
        <v>1.6</v>
      </c>
      <c r="AE84">
        <v>13.35</v>
      </c>
      <c r="AF84">
        <v>7.9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</v>
      </c>
      <c r="AQ84">
        <v>46</v>
      </c>
      <c r="AR84">
        <v>42</v>
      </c>
      <c r="AS84">
        <v>36</v>
      </c>
      <c r="AT84">
        <v>22</v>
      </c>
      <c r="AU84">
        <v>79.0600833333333</v>
      </c>
      <c r="AV84">
        <v>48.0069999999999</v>
      </c>
      <c r="AW84">
        <v>51.2449999999999</v>
      </c>
      <c r="AX84">
        <v>868.011249999999</v>
      </c>
      <c r="AY84">
        <v>852.24225</v>
      </c>
      <c r="AZ84">
        <v>440.08275</v>
      </c>
      <c r="BA84">
        <v>38437.0946335625</v>
      </c>
      <c r="BB84">
        <v>38312.7324525624</v>
      </c>
      <c r="BC84">
        <v>11873.6777418125</v>
      </c>
      <c r="BD84">
        <v>0.1</v>
      </c>
      <c r="BE84">
        <v>68.9</v>
      </c>
      <c r="BF84">
        <v>42.4</v>
      </c>
      <c r="BG84">
        <v>240.248666666666</v>
      </c>
      <c r="BH84">
        <v>163.531999999999</v>
      </c>
      <c r="BI84">
        <v>73.2986666666665</v>
      </c>
      <c r="BJ84">
        <v>4280.61404702222</v>
      </c>
      <c r="BK84">
        <v>2582.33774702221</v>
      </c>
      <c r="BL84">
        <v>779.839013688887</v>
      </c>
      <c r="BM84">
        <v>0.1</v>
      </c>
      <c r="BN84">
        <v>68.9</v>
      </c>
      <c r="BO84">
        <v>42.4</v>
      </c>
      <c r="BP84">
        <v>392.247333333333</v>
      </c>
      <c r="BQ84">
        <v>235.180666666666</v>
      </c>
      <c r="BR84">
        <v>109.913999999999</v>
      </c>
      <c r="BS84">
        <v>10894.1541991999</v>
      </c>
      <c r="BT84">
        <v>5544.88597697777</v>
      </c>
      <c r="BU84">
        <v>1798.87479919999</v>
      </c>
      <c r="BV84">
        <v>140.972960713425</v>
      </c>
      <c r="BW84">
        <v>7971.9955</v>
      </c>
      <c r="BX84">
        <v>0</v>
      </c>
      <c r="BY84" t="s">
        <v>275</v>
      </c>
      <c r="BZ84" t="s">
        <v>1859</v>
      </c>
    </row>
    <row r="85" spans="1:78">
      <c r="A85" s="4">
        <v>44181.3947222222</v>
      </c>
      <c r="B85" t="s">
        <v>78</v>
      </c>
      <c r="C85" s="4">
        <v>44181.3947222222</v>
      </c>
      <c r="D85" t="s">
        <v>79</v>
      </c>
      <c r="E85" t="s">
        <v>1776</v>
      </c>
      <c r="F85">
        <v>1</v>
      </c>
      <c r="G85">
        <v>1</v>
      </c>
      <c r="H85">
        <v>84</v>
      </c>
      <c r="I85">
        <v>5</v>
      </c>
      <c r="J85">
        <v>33.3</v>
      </c>
      <c r="K85">
        <v>33.488</v>
      </c>
      <c r="L85">
        <v>33.394</v>
      </c>
      <c r="M85">
        <v>16650</v>
      </c>
      <c r="N85">
        <v>16744</v>
      </c>
      <c r="O85">
        <v>16697</v>
      </c>
      <c r="P85">
        <v>1</v>
      </c>
      <c r="Q85">
        <v>3</v>
      </c>
      <c r="R85">
        <v>0</v>
      </c>
      <c r="S85">
        <v>0</v>
      </c>
      <c r="T85">
        <v>33.394</v>
      </c>
      <c r="U85">
        <v>3</v>
      </c>
      <c r="V85">
        <v>0</v>
      </c>
      <c r="W85">
        <v>0</v>
      </c>
      <c r="X85">
        <v>33.394</v>
      </c>
      <c r="Y85">
        <v>108</v>
      </c>
      <c r="Z85">
        <v>128</v>
      </c>
      <c r="AA85">
        <v>118</v>
      </c>
      <c r="AB85">
        <v>298.2</v>
      </c>
      <c r="AC85" s="6">
        <v>0.413888888888889</v>
      </c>
      <c r="AD85">
        <v>1.6</v>
      </c>
      <c r="AE85">
        <v>13.35</v>
      </c>
      <c r="AF85">
        <v>7.9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0.1</v>
      </c>
      <c r="AQ85">
        <v>48</v>
      </c>
      <c r="AR85">
        <v>40</v>
      </c>
      <c r="AS85">
        <v>34</v>
      </c>
      <c r="AT85">
        <v>22</v>
      </c>
      <c r="AU85">
        <v>78.3185833333333</v>
      </c>
      <c r="AV85">
        <v>49.5059999999999</v>
      </c>
      <c r="AW85">
        <v>55.7429999999999</v>
      </c>
      <c r="AX85">
        <v>886.146999999999</v>
      </c>
      <c r="AY85">
        <v>796.145</v>
      </c>
      <c r="AZ85">
        <v>396.3435</v>
      </c>
      <c r="BA85">
        <v>41094.8688754999</v>
      </c>
      <c r="BB85">
        <v>35144.2588574999</v>
      </c>
      <c r="BC85">
        <v>10176.05707625</v>
      </c>
      <c r="BD85">
        <v>0.1</v>
      </c>
      <c r="BE85">
        <v>74.2</v>
      </c>
      <c r="BF85">
        <v>42.4</v>
      </c>
      <c r="BG85">
        <v>269.312666666666</v>
      </c>
      <c r="BH85">
        <v>179.146</v>
      </c>
      <c r="BI85">
        <v>77.3459999999999</v>
      </c>
      <c r="BJ85">
        <v>4724.60610764444</v>
      </c>
      <c r="BK85">
        <v>2984.3720632</v>
      </c>
      <c r="BL85">
        <v>866.034663199998</v>
      </c>
      <c r="BM85">
        <v>0.1</v>
      </c>
      <c r="BN85">
        <v>79.5</v>
      </c>
      <c r="BO85">
        <v>42.4</v>
      </c>
      <c r="BP85">
        <v>459.072777777777</v>
      </c>
      <c r="BQ85">
        <v>315.995</v>
      </c>
      <c r="BR85">
        <v>107.111666666666</v>
      </c>
      <c r="BS85">
        <v>12642.237050679</v>
      </c>
      <c r="BT85">
        <v>8490.23226055555</v>
      </c>
      <c r="BU85">
        <v>1650.83931611111</v>
      </c>
      <c r="BV85">
        <v>51.2301133831485</v>
      </c>
      <c r="BW85">
        <v>9633.26375</v>
      </c>
      <c r="BX85">
        <v>0</v>
      </c>
      <c r="BY85" t="s">
        <v>279</v>
      </c>
      <c r="BZ85" t="s">
        <v>1860</v>
      </c>
    </row>
    <row r="86" spans="1:78">
      <c r="A86" s="4">
        <v>44181.3947222222</v>
      </c>
      <c r="B86" t="s">
        <v>78</v>
      </c>
      <c r="C86" s="4">
        <v>44181.3947222222</v>
      </c>
      <c r="D86" t="s">
        <v>79</v>
      </c>
      <c r="E86" t="s">
        <v>1776</v>
      </c>
      <c r="F86">
        <v>1</v>
      </c>
      <c r="G86">
        <v>1</v>
      </c>
      <c r="H86">
        <v>85</v>
      </c>
      <c r="I86">
        <v>5</v>
      </c>
      <c r="J86">
        <v>32.834</v>
      </c>
      <c r="K86">
        <v>32.972</v>
      </c>
      <c r="L86">
        <v>32.902</v>
      </c>
      <c r="M86">
        <v>16417</v>
      </c>
      <c r="N86">
        <v>16486</v>
      </c>
      <c r="O86">
        <v>16451</v>
      </c>
      <c r="P86">
        <v>1</v>
      </c>
      <c r="Q86">
        <v>3</v>
      </c>
      <c r="R86">
        <v>0</v>
      </c>
      <c r="S86">
        <v>0</v>
      </c>
      <c r="T86">
        <v>32.902</v>
      </c>
      <c r="U86">
        <v>3</v>
      </c>
      <c r="V86">
        <v>0</v>
      </c>
      <c r="W86">
        <v>0</v>
      </c>
      <c r="X86">
        <v>32.902</v>
      </c>
      <c r="Y86">
        <v>111</v>
      </c>
      <c r="Z86">
        <v>126</v>
      </c>
      <c r="AA86">
        <v>118</v>
      </c>
      <c r="AB86">
        <v>297.2</v>
      </c>
      <c r="AC86" s="6">
        <v>0.4125</v>
      </c>
      <c r="AD86">
        <v>1.6</v>
      </c>
      <c r="AE86">
        <v>13.35</v>
      </c>
      <c r="AF86">
        <v>7.9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0.1</v>
      </c>
      <c r="AQ86">
        <v>50</v>
      </c>
      <c r="AR86">
        <v>42</v>
      </c>
      <c r="AS86">
        <v>34</v>
      </c>
      <c r="AT86">
        <v>18</v>
      </c>
      <c r="AU86">
        <v>82.1785833333333</v>
      </c>
      <c r="AV86">
        <v>26.508</v>
      </c>
      <c r="AW86">
        <v>29.029</v>
      </c>
      <c r="AX86">
        <v>454.4035</v>
      </c>
      <c r="AY86">
        <v>424.1735</v>
      </c>
      <c r="AZ86">
        <v>209.3175</v>
      </c>
      <c r="BA86">
        <v>11068.30634525</v>
      </c>
      <c r="BB86">
        <v>9971.92888725</v>
      </c>
      <c r="BC86">
        <v>2824.64720425</v>
      </c>
      <c r="BD86">
        <v>0.1</v>
      </c>
      <c r="BE86">
        <v>53</v>
      </c>
      <c r="BF86">
        <v>42.4</v>
      </c>
      <c r="BG86">
        <v>113.320333333333</v>
      </c>
      <c r="BH86">
        <v>70.8869999999999</v>
      </c>
      <c r="BI86">
        <v>43.937</v>
      </c>
      <c r="BJ86">
        <v>1027.43023157777</v>
      </c>
      <c r="BK86">
        <v>603.072053799999</v>
      </c>
      <c r="BL86">
        <v>277.8386538</v>
      </c>
      <c r="BM86">
        <v>0.1</v>
      </c>
      <c r="BN86">
        <v>58.3</v>
      </c>
      <c r="BO86">
        <v>47.7</v>
      </c>
      <c r="BP86">
        <v>153.329</v>
      </c>
      <c r="BQ86">
        <v>108.112333333333</v>
      </c>
      <c r="BR86">
        <v>65.979</v>
      </c>
      <c r="BS86">
        <v>1919.58510597777</v>
      </c>
      <c r="BT86">
        <v>1265.31227264444</v>
      </c>
      <c r="BU86">
        <v>570.077083755555</v>
      </c>
      <c r="BV86">
        <v>119.763114849064</v>
      </c>
      <c r="BW86">
        <v>4311.82616666666</v>
      </c>
      <c r="BX86">
        <v>0</v>
      </c>
      <c r="BY86" t="s">
        <v>277</v>
      </c>
      <c r="BZ86" t="s">
        <v>1861</v>
      </c>
    </row>
    <row r="87" spans="1:78">
      <c r="A87" s="4">
        <v>44181.3947222222</v>
      </c>
      <c r="B87" t="s">
        <v>78</v>
      </c>
      <c r="C87" s="4">
        <v>44181.3947222222</v>
      </c>
      <c r="D87" t="s">
        <v>79</v>
      </c>
      <c r="E87" t="s">
        <v>1776</v>
      </c>
      <c r="F87">
        <v>1</v>
      </c>
      <c r="G87">
        <v>1</v>
      </c>
      <c r="H87">
        <v>86</v>
      </c>
      <c r="I87">
        <v>5</v>
      </c>
      <c r="J87">
        <v>32.314</v>
      </c>
      <c r="K87">
        <v>32.482</v>
      </c>
      <c r="L87">
        <v>32.398</v>
      </c>
      <c r="M87">
        <v>16157</v>
      </c>
      <c r="N87">
        <v>16241</v>
      </c>
      <c r="O87">
        <v>16199</v>
      </c>
      <c r="P87">
        <v>1</v>
      </c>
      <c r="Q87">
        <v>3</v>
      </c>
      <c r="R87">
        <v>0</v>
      </c>
      <c r="S87">
        <v>0</v>
      </c>
      <c r="T87">
        <v>32.398</v>
      </c>
      <c r="U87">
        <v>3</v>
      </c>
      <c r="V87">
        <v>0</v>
      </c>
      <c r="W87">
        <v>0</v>
      </c>
      <c r="X87">
        <v>32.398</v>
      </c>
      <c r="Y87">
        <v>111</v>
      </c>
      <c r="Z87">
        <v>125</v>
      </c>
      <c r="AA87">
        <v>118</v>
      </c>
      <c r="AB87">
        <v>296.4</v>
      </c>
      <c r="AC87" s="6">
        <v>0.411111111111111</v>
      </c>
      <c r="AD87">
        <v>1.6</v>
      </c>
      <c r="AE87">
        <v>13.35</v>
      </c>
      <c r="AF87">
        <v>7.9</v>
      </c>
      <c r="AG87">
        <v>3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0.1</v>
      </c>
      <c r="AQ87">
        <v>28</v>
      </c>
      <c r="AR87">
        <v>22</v>
      </c>
      <c r="AS87">
        <v>14</v>
      </c>
      <c r="AT87">
        <v>0</v>
      </c>
      <c r="AU87">
        <v>90.3095833333333</v>
      </c>
      <c r="AV87">
        <v>48.5069999999999</v>
      </c>
      <c r="AW87">
        <v>48.2829999999999</v>
      </c>
      <c r="AX87">
        <v>303.246874999999</v>
      </c>
      <c r="AY87">
        <v>283.845875</v>
      </c>
      <c r="AZ87">
        <v>136.319499999999</v>
      </c>
      <c r="BA87">
        <v>10671.4184397656</v>
      </c>
      <c r="BB87">
        <v>9806.86856701562</v>
      </c>
      <c r="BC87">
        <v>3250.71345187499</v>
      </c>
      <c r="BD87">
        <v>0.1</v>
      </c>
      <c r="BE87">
        <v>53</v>
      </c>
      <c r="BF87">
        <v>42.4</v>
      </c>
      <c r="BG87">
        <v>259.04</v>
      </c>
      <c r="BH87">
        <v>166.823333333333</v>
      </c>
      <c r="BI87">
        <v>106.323333333333</v>
      </c>
      <c r="BJ87">
        <v>5501.17629777778</v>
      </c>
      <c r="BK87">
        <v>3343.23179777777</v>
      </c>
      <c r="BL87">
        <v>1605.2431311111</v>
      </c>
      <c r="BM87">
        <v>0.1</v>
      </c>
      <c r="BN87">
        <v>53</v>
      </c>
      <c r="BO87">
        <v>42.4</v>
      </c>
      <c r="BP87">
        <v>283.369</v>
      </c>
      <c r="BQ87">
        <v>186.902333333333</v>
      </c>
      <c r="BR87">
        <v>119.452333333333</v>
      </c>
      <c r="BS87">
        <v>6678.68674997777</v>
      </c>
      <c r="BT87">
        <v>4216.03051664444</v>
      </c>
      <c r="BU87">
        <v>2038.14964997777</v>
      </c>
      <c r="BV87">
        <v>95.6417318375908</v>
      </c>
      <c r="BW87">
        <v>3468.80091666666</v>
      </c>
      <c r="BX87">
        <v>0</v>
      </c>
      <c r="BY87" t="s">
        <v>193</v>
      </c>
      <c r="BZ87" t="s">
        <v>1862</v>
      </c>
    </row>
    <row r="88" spans="1:78">
      <c r="A88" s="4">
        <v>44181.3947222222</v>
      </c>
      <c r="B88" t="s">
        <v>78</v>
      </c>
      <c r="C88" s="4">
        <v>44181.3947222222</v>
      </c>
      <c r="D88" t="s">
        <v>79</v>
      </c>
      <c r="E88" t="s">
        <v>1776</v>
      </c>
      <c r="F88">
        <v>1</v>
      </c>
      <c r="G88">
        <v>1</v>
      </c>
      <c r="H88">
        <v>87</v>
      </c>
      <c r="I88">
        <v>5</v>
      </c>
      <c r="J88">
        <v>31.83</v>
      </c>
      <c r="K88">
        <v>31.95</v>
      </c>
      <c r="L88">
        <v>31.89</v>
      </c>
      <c r="M88">
        <v>15915</v>
      </c>
      <c r="N88">
        <v>15975</v>
      </c>
      <c r="O88">
        <v>15945</v>
      </c>
      <c r="P88">
        <v>1</v>
      </c>
      <c r="Q88">
        <v>3</v>
      </c>
      <c r="R88">
        <v>0</v>
      </c>
      <c r="S88">
        <v>0</v>
      </c>
      <c r="T88">
        <v>31.89</v>
      </c>
      <c r="U88">
        <v>3</v>
      </c>
      <c r="V88">
        <v>0</v>
      </c>
      <c r="W88">
        <v>0</v>
      </c>
      <c r="X88">
        <v>31.89</v>
      </c>
      <c r="Y88">
        <v>115</v>
      </c>
      <c r="Z88">
        <v>125</v>
      </c>
      <c r="AA88">
        <v>120</v>
      </c>
      <c r="AB88">
        <v>299.1</v>
      </c>
      <c r="AC88" s="6">
        <v>0.415277777777778</v>
      </c>
      <c r="AD88">
        <v>1.6</v>
      </c>
      <c r="AE88">
        <v>13.35</v>
      </c>
      <c r="AF88">
        <v>7.9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0.1</v>
      </c>
      <c r="AQ88">
        <v>28</v>
      </c>
      <c r="AR88">
        <v>22</v>
      </c>
      <c r="AS88">
        <v>14</v>
      </c>
      <c r="AT88">
        <v>0</v>
      </c>
      <c r="AU88">
        <v>91.5545833333333</v>
      </c>
      <c r="AV88">
        <v>27.007</v>
      </c>
      <c r="AW88">
        <v>27.2729999999999</v>
      </c>
      <c r="AX88">
        <v>166.259999999999</v>
      </c>
      <c r="AY88">
        <v>138.041</v>
      </c>
      <c r="AZ88">
        <v>75.247</v>
      </c>
      <c r="BA88">
        <v>3190.17804999999</v>
      </c>
      <c r="BB88">
        <v>2501.996931</v>
      </c>
      <c r="BC88">
        <v>1040.679015</v>
      </c>
      <c r="BD88">
        <v>0.1</v>
      </c>
      <c r="BE88">
        <v>31.8</v>
      </c>
      <c r="BF88">
        <v>37.1</v>
      </c>
      <c r="BG88">
        <v>82.2133333333334</v>
      </c>
      <c r="BH88">
        <v>37.9799999999999</v>
      </c>
      <c r="BI88">
        <v>61.78</v>
      </c>
      <c r="BJ88">
        <v>786.185791111112</v>
      </c>
      <c r="BK88">
        <v>262.795679999998</v>
      </c>
      <c r="BL88">
        <v>601.97968</v>
      </c>
      <c r="BM88">
        <v>0.1</v>
      </c>
      <c r="BN88">
        <v>37.1</v>
      </c>
      <c r="BO88">
        <v>37.1</v>
      </c>
      <c r="BP88">
        <v>98.857</v>
      </c>
      <c r="BQ88">
        <v>63.5236666666666</v>
      </c>
      <c r="BR88">
        <v>63.5236666666666</v>
      </c>
      <c r="BS88">
        <v>1111.68487202222</v>
      </c>
      <c r="BT88">
        <v>636.290260911111</v>
      </c>
      <c r="BU88">
        <v>636.290260911111</v>
      </c>
      <c r="BV88">
        <v>139.094874535984</v>
      </c>
      <c r="BW88">
        <v>1426.26466666666</v>
      </c>
      <c r="BX88">
        <v>0</v>
      </c>
      <c r="BY88" t="s">
        <v>269</v>
      </c>
      <c r="BZ88" t="s">
        <v>1863</v>
      </c>
    </row>
    <row r="89" spans="1:78">
      <c r="A89" s="4">
        <v>44181.3947222222</v>
      </c>
      <c r="B89" t="s">
        <v>78</v>
      </c>
      <c r="C89" s="4">
        <v>44181.3947222222</v>
      </c>
      <c r="D89" t="s">
        <v>79</v>
      </c>
      <c r="E89" t="s">
        <v>1776</v>
      </c>
      <c r="F89">
        <v>1</v>
      </c>
      <c r="G89">
        <v>1</v>
      </c>
      <c r="H89">
        <v>88</v>
      </c>
      <c r="I89">
        <v>5</v>
      </c>
      <c r="J89">
        <v>31.346</v>
      </c>
      <c r="K89">
        <v>31.444</v>
      </c>
      <c r="L89">
        <v>31.394</v>
      </c>
      <c r="M89">
        <v>15673</v>
      </c>
      <c r="N89">
        <v>15722</v>
      </c>
      <c r="O89">
        <v>15697</v>
      </c>
      <c r="P89">
        <v>1</v>
      </c>
      <c r="Q89">
        <v>3</v>
      </c>
      <c r="R89">
        <v>0</v>
      </c>
      <c r="S89">
        <v>0</v>
      </c>
      <c r="T89">
        <v>31.394</v>
      </c>
      <c r="U89">
        <v>3</v>
      </c>
      <c r="V89">
        <v>0</v>
      </c>
      <c r="W89">
        <v>0</v>
      </c>
      <c r="X89">
        <v>31.394</v>
      </c>
      <c r="Y89">
        <v>116</v>
      </c>
      <c r="Z89">
        <v>125</v>
      </c>
      <c r="AA89">
        <v>120</v>
      </c>
      <c r="AB89">
        <v>298</v>
      </c>
      <c r="AC89" s="6">
        <v>0.413888888888889</v>
      </c>
      <c r="AD89">
        <v>1.6</v>
      </c>
      <c r="AE89">
        <v>13.35</v>
      </c>
      <c r="AF89">
        <v>7.9</v>
      </c>
      <c r="AG89">
        <v>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</v>
      </c>
      <c r="AQ89">
        <v>34</v>
      </c>
      <c r="AR89">
        <v>22</v>
      </c>
      <c r="AS89">
        <v>14</v>
      </c>
      <c r="AT89">
        <v>0</v>
      </c>
      <c r="AU89">
        <v>97.6740833333333</v>
      </c>
      <c r="AV89">
        <v>10.259</v>
      </c>
      <c r="AW89">
        <v>11.762</v>
      </c>
      <c r="AX89">
        <v>79.975</v>
      </c>
      <c r="AY89">
        <v>63.2839999999999</v>
      </c>
      <c r="AZ89">
        <v>32.948</v>
      </c>
      <c r="BA89">
        <v>642.205697</v>
      </c>
      <c r="BB89">
        <v>497.569205999999</v>
      </c>
      <c r="BC89">
        <v>191.52686</v>
      </c>
      <c r="BD89">
        <v>0.1</v>
      </c>
      <c r="BE89">
        <v>42.4</v>
      </c>
      <c r="BF89">
        <v>42.4</v>
      </c>
      <c r="BG89">
        <v>40.9866666666667</v>
      </c>
      <c r="BH89">
        <v>28.9866666666666</v>
      </c>
      <c r="BI89">
        <v>28.9866666666666</v>
      </c>
      <c r="BJ89">
        <v>199.196613333334</v>
      </c>
      <c r="BK89">
        <v>117.686057777778</v>
      </c>
      <c r="BL89">
        <v>117.686057777778</v>
      </c>
      <c r="BM89">
        <v>0.1</v>
      </c>
      <c r="BN89">
        <v>42.4</v>
      </c>
      <c r="BO89">
        <v>37.1</v>
      </c>
      <c r="BP89">
        <v>46.938</v>
      </c>
      <c r="BQ89">
        <v>33.0213333333333</v>
      </c>
      <c r="BR89">
        <v>31.0237333333333</v>
      </c>
      <c r="BS89">
        <v>253.521462133333</v>
      </c>
      <c r="BT89">
        <v>153.336184355555</v>
      </c>
      <c r="BU89">
        <v>149.345778595555</v>
      </c>
      <c r="BV89">
        <v>43.0031421428486</v>
      </c>
      <c r="BW89">
        <v>582.072</v>
      </c>
      <c r="BX89">
        <v>0</v>
      </c>
      <c r="BY89" t="s">
        <v>261</v>
      </c>
      <c r="BZ89" t="s">
        <v>1864</v>
      </c>
    </row>
    <row r="90" spans="1:78">
      <c r="A90" s="4">
        <v>44181.3947222222</v>
      </c>
      <c r="B90" t="s">
        <v>78</v>
      </c>
      <c r="C90" s="4">
        <v>44181.3947222222</v>
      </c>
      <c r="D90" t="s">
        <v>79</v>
      </c>
      <c r="E90" t="s">
        <v>1776</v>
      </c>
      <c r="F90">
        <v>1</v>
      </c>
      <c r="G90">
        <v>1</v>
      </c>
      <c r="H90">
        <v>89</v>
      </c>
      <c r="I90">
        <v>5</v>
      </c>
      <c r="J90">
        <v>31.322</v>
      </c>
      <c r="K90">
        <v>31.468</v>
      </c>
      <c r="L90">
        <v>31.394</v>
      </c>
      <c r="M90">
        <v>15661</v>
      </c>
      <c r="N90">
        <v>15734</v>
      </c>
      <c r="O90">
        <v>15697</v>
      </c>
      <c r="P90">
        <v>1</v>
      </c>
      <c r="Q90">
        <v>3</v>
      </c>
      <c r="R90">
        <v>0</v>
      </c>
      <c r="S90">
        <v>0</v>
      </c>
      <c r="T90">
        <v>31.394</v>
      </c>
      <c r="U90">
        <v>3</v>
      </c>
      <c r="V90">
        <v>0</v>
      </c>
      <c r="W90">
        <v>0</v>
      </c>
      <c r="X90">
        <v>31.394</v>
      </c>
      <c r="Y90">
        <v>131</v>
      </c>
      <c r="Z90">
        <v>140</v>
      </c>
      <c r="AA90">
        <v>135</v>
      </c>
      <c r="AB90">
        <v>328</v>
      </c>
      <c r="AC90" s="6">
        <v>0.455555555555556</v>
      </c>
      <c r="AD90">
        <v>1.6</v>
      </c>
      <c r="AE90">
        <v>13.35</v>
      </c>
      <c r="AF90">
        <v>7.9</v>
      </c>
      <c r="AG90">
        <v>3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</v>
      </c>
      <c r="AQ90">
        <v>26</v>
      </c>
      <c r="AR90">
        <v>18</v>
      </c>
      <c r="AS90">
        <v>14</v>
      </c>
      <c r="AT90">
        <v>0</v>
      </c>
      <c r="AU90">
        <v>96.5560833333333</v>
      </c>
      <c r="AV90">
        <v>14.006</v>
      </c>
      <c r="AW90">
        <v>13.7749999999999</v>
      </c>
      <c r="AX90">
        <v>78.617</v>
      </c>
      <c r="AY90">
        <v>62.865</v>
      </c>
      <c r="AZ90">
        <v>48.65</v>
      </c>
      <c r="BA90">
        <v>825.573507</v>
      </c>
      <c r="BB90">
        <v>617.158165</v>
      </c>
      <c r="BC90">
        <v>419.370828</v>
      </c>
      <c r="BD90">
        <v>0.1</v>
      </c>
      <c r="BE90">
        <v>31.8</v>
      </c>
      <c r="BF90">
        <v>37.1</v>
      </c>
      <c r="BG90">
        <v>41.4486666666667</v>
      </c>
      <c r="BH90">
        <v>23.882</v>
      </c>
      <c r="BI90">
        <v>35.5486666666667</v>
      </c>
      <c r="BJ90">
        <v>213.391802577778</v>
      </c>
      <c r="BK90">
        <v>102.055691466667</v>
      </c>
      <c r="BL90">
        <v>201.106802577778</v>
      </c>
      <c r="BM90">
        <v>0.1</v>
      </c>
      <c r="BN90">
        <v>31.8</v>
      </c>
      <c r="BO90">
        <v>37.1</v>
      </c>
      <c r="BP90">
        <v>47.2295555555555</v>
      </c>
      <c r="BQ90">
        <v>28.2406666666666</v>
      </c>
      <c r="BR90">
        <v>29.6851111111111</v>
      </c>
      <c r="BS90">
        <v>282.091252730864</v>
      </c>
      <c r="BT90">
        <v>142.243351496296</v>
      </c>
      <c r="BU90">
        <v>144.329771249382</v>
      </c>
      <c r="BV90">
        <v>60.5644560212432</v>
      </c>
      <c r="BW90">
        <v>668.357333333334</v>
      </c>
      <c r="BX90">
        <v>0</v>
      </c>
      <c r="BY90" t="s">
        <v>259</v>
      </c>
      <c r="BZ90" t="s">
        <v>1865</v>
      </c>
    </row>
    <row r="91" spans="1:78">
      <c r="A91" s="4">
        <v>44181.3947222222</v>
      </c>
      <c r="B91" t="s">
        <v>78</v>
      </c>
      <c r="C91" s="4">
        <v>44181.3947222222</v>
      </c>
      <c r="D91" t="s">
        <v>79</v>
      </c>
      <c r="E91" t="s">
        <v>1776</v>
      </c>
      <c r="F91">
        <v>1</v>
      </c>
      <c r="G91">
        <v>1</v>
      </c>
      <c r="H91">
        <v>90</v>
      </c>
      <c r="I91">
        <v>5</v>
      </c>
      <c r="J91">
        <v>31.828</v>
      </c>
      <c r="K91">
        <v>31.968</v>
      </c>
      <c r="L91">
        <v>31.898</v>
      </c>
      <c r="M91">
        <v>15914</v>
      </c>
      <c r="N91">
        <v>15984</v>
      </c>
      <c r="O91">
        <v>15949</v>
      </c>
      <c r="P91">
        <v>1</v>
      </c>
      <c r="Q91">
        <v>3</v>
      </c>
      <c r="R91">
        <v>0</v>
      </c>
      <c r="S91">
        <v>0</v>
      </c>
      <c r="T91">
        <v>31.898</v>
      </c>
      <c r="U91">
        <v>3</v>
      </c>
      <c r="V91">
        <v>0</v>
      </c>
      <c r="W91">
        <v>0</v>
      </c>
      <c r="X91">
        <v>31.898</v>
      </c>
      <c r="Y91">
        <v>129</v>
      </c>
      <c r="Z91">
        <v>141</v>
      </c>
      <c r="AA91">
        <v>135</v>
      </c>
      <c r="AB91">
        <v>329.2</v>
      </c>
      <c r="AC91" s="6">
        <v>0.456944444444444</v>
      </c>
      <c r="AD91">
        <v>1.6</v>
      </c>
      <c r="AE91">
        <v>13.35</v>
      </c>
      <c r="AF91">
        <v>7.9</v>
      </c>
      <c r="AG91">
        <v>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18</v>
      </c>
      <c r="AS91">
        <v>14</v>
      </c>
      <c r="AT91">
        <v>0</v>
      </c>
      <c r="AU91">
        <v>93.4295833333333</v>
      </c>
      <c r="AV91">
        <v>26.757</v>
      </c>
      <c r="AW91">
        <v>28.2729999999999</v>
      </c>
      <c r="AX91">
        <v>168.697499999999</v>
      </c>
      <c r="AY91">
        <v>135.9175</v>
      </c>
      <c r="AZ91">
        <v>82.9044999999999</v>
      </c>
      <c r="BA91">
        <v>3344.56595624999</v>
      </c>
      <c r="BB91">
        <v>2585.82871625</v>
      </c>
      <c r="BC91">
        <v>1214.28951374999</v>
      </c>
      <c r="BD91">
        <v>0.1</v>
      </c>
      <c r="BE91">
        <v>42.4</v>
      </c>
      <c r="BF91">
        <v>31.8</v>
      </c>
      <c r="BG91">
        <v>89.7133333333334</v>
      </c>
      <c r="BH91">
        <v>54.88</v>
      </c>
      <c r="BI91">
        <v>33.5966666666666</v>
      </c>
      <c r="BJ91">
        <v>856.805013333335</v>
      </c>
      <c r="BK91">
        <v>445.625902222222</v>
      </c>
      <c r="BL91">
        <v>209.818957777777</v>
      </c>
      <c r="BM91">
        <v>0.1</v>
      </c>
      <c r="BN91">
        <v>42.4</v>
      </c>
      <c r="BO91">
        <v>31.8</v>
      </c>
      <c r="BP91">
        <v>96.595</v>
      </c>
      <c r="BQ91">
        <v>55.5616666666666</v>
      </c>
      <c r="BR91">
        <v>35.3283333333333</v>
      </c>
      <c r="BS91">
        <v>1021.08823833333</v>
      </c>
      <c r="BT91">
        <v>468.325960555555</v>
      </c>
      <c r="BU91">
        <v>234.458460555555</v>
      </c>
      <c r="BV91">
        <v>59.2576186458088</v>
      </c>
      <c r="BW91">
        <v>1368.73566666666</v>
      </c>
      <c r="BX91">
        <v>0</v>
      </c>
      <c r="BY91" t="s">
        <v>267</v>
      </c>
      <c r="BZ91" t="s">
        <v>1866</v>
      </c>
    </row>
    <row r="92" spans="1:78">
      <c r="A92" s="4">
        <v>44181.3947222222</v>
      </c>
      <c r="B92" t="s">
        <v>78</v>
      </c>
      <c r="C92" s="4">
        <v>44181.3947222222</v>
      </c>
      <c r="D92" t="s">
        <v>79</v>
      </c>
      <c r="E92" t="s">
        <v>1776</v>
      </c>
      <c r="F92">
        <v>1</v>
      </c>
      <c r="G92">
        <v>1</v>
      </c>
      <c r="H92">
        <v>91</v>
      </c>
      <c r="I92">
        <v>5</v>
      </c>
      <c r="J92">
        <v>32.316</v>
      </c>
      <c r="K92">
        <v>32.492</v>
      </c>
      <c r="L92">
        <v>32.404</v>
      </c>
      <c r="M92">
        <v>16158</v>
      </c>
      <c r="N92">
        <v>16246</v>
      </c>
      <c r="O92">
        <v>16202</v>
      </c>
      <c r="P92">
        <v>1</v>
      </c>
      <c r="Q92">
        <v>3</v>
      </c>
      <c r="R92">
        <v>0</v>
      </c>
      <c r="S92">
        <v>0</v>
      </c>
      <c r="T92">
        <v>32.404</v>
      </c>
      <c r="U92">
        <v>3</v>
      </c>
      <c r="V92">
        <v>0</v>
      </c>
      <c r="W92">
        <v>0</v>
      </c>
      <c r="X92">
        <v>32.404</v>
      </c>
      <c r="Y92">
        <v>127</v>
      </c>
      <c r="Z92">
        <v>141</v>
      </c>
      <c r="AA92">
        <v>134</v>
      </c>
      <c r="AB92">
        <v>328.4</v>
      </c>
      <c r="AC92" s="6">
        <v>0.455555555555556</v>
      </c>
      <c r="AD92">
        <v>1.6</v>
      </c>
      <c r="AE92">
        <v>13.35</v>
      </c>
      <c r="AF92">
        <v>7.9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0.1</v>
      </c>
      <c r="AQ92">
        <v>32</v>
      </c>
      <c r="AR92">
        <v>20</v>
      </c>
      <c r="AS92">
        <v>14</v>
      </c>
      <c r="AT92">
        <v>0</v>
      </c>
      <c r="AU92">
        <v>90.5600833333333</v>
      </c>
      <c r="AV92">
        <v>46.5069999999999</v>
      </c>
      <c r="AW92">
        <v>49.7799999999999</v>
      </c>
      <c r="AX92">
        <v>326.89475</v>
      </c>
      <c r="AY92">
        <v>244.578749999999</v>
      </c>
      <c r="AZ92">
        <v>148.846749999999</v>
      </c>
      <c r="BA92">
        <v>11743.8879655624</v>
      </c>
      <c r="BB92">
        <v>8052.11578406249</v>
      </c>
      <c r="BC92">
        <v>3778.17115643749</v>
      </c>
      <c r="BD92">
        <v>0.1</v>
      </c>
      <c r="BE92">
        <v>53</v>
      </c>
      <c r="BF92">
        <v>37.1</v>
      </c>
      <c r="BG92">
        <v>183.422333333333</v>
      </c>
      <c r="BH92">
        <v>113.139</v>
      </c>
      <c r="BI92">
        <v>58.8723333333333</v>
      </c>
      <c r="BJ92">
        <v>3133.22679753333</v>
      </c>
      <c r="BK92">
        <v>1630.94148642222</v>
      </c>
      <c r="BL92">
        <v>602.84587531111</v>
      </c>
      <c r="BM92">
        <v>0.1</v>
      </c>
      <c r="BN92">
        <v>47.7</v>
      </c>
      <c r="BO92">
        <v>37.1</v>
      </c>
      <c r="BP92">
        <v>203.224333333333</v>
      </c>
      <c r="BQ92">
        <v>97.0409999999999</v>
      </c>
      <c r="BR92">
        <v>68.8576666666666</v>
      </c>
      <c r="BS92">
        <v>3859.88546953333</v>
      </c>
      <c r="BT92">
        <v>1391.93985842222</v>
      </c>
      <c r="BU92">
        <v>818.181980644443</v>
      </c>
      <c r="BV92">
        <v>187.437614208161</v>
      </c>
      <c r="BW92">
        <v>3733.45066666666</v>
      </c>
      <c r="BX92">
        <v>0</v>
      </c>
      <c r="BY92" t="s">
        <v>271</v>
      </c>
      <c r="BZ92" t="s">
        <v>1867</v>
      </c>
    </row>
    <row r="93" spans="1:78">
      <c r="A93" s="4">
        <v>44181.3947222222</v>
      </c>
      <c r="B93" t="s">
        <v>78</v>
      </c>
      <c r="C93" s="4">
        <v>44181.3947222222</v>
      </c>
      <c r="D93" t="s">
        <v>79</v>
      </c>
      <c r="E93" t="s">
        <v>1776</v>
      </c>
      <c r="F93">
        <v>1</v>
      </c>
      <c r="G93">
        <v>1</v>
      </c>
      <c r="H93">
        <v>92</v>
      </c>
      <c r="I93">
        <v>5</v>
      </c>
      <c r="J93">
        <v>31.306</v>
      </c>
      <c r="K93">
        <v>31.472</v>
      </c>
      <c r="L93">
        <v>31.388</v>
      </c>
      <c r="M93">
        <v>15653</v>
      </c>
      <c r="N93">
        <v>15736</v>
      </c>
      <c r="O93">
        <v>15694</v>
      </c>
      <c r="P93">
        <v>1</v>
      </c>
      <c r="Q93">
        <v>3</v>
      </c>
      <c r="R93">
        <v>0</v>
      </c>
      <c r="S93">
        <v>0</v>
      </c>
      <c r="T93">
        <v>31.388</v>
      </c>
      <c r="U93">
        <v>3</v>
      </c>
      <c r="V93">
        <v>0</v>
      </c>
      <c r="W93">
        <v>0</v>
      </c>
      <c r="X93">
        <v>31.388</v>
      </c>
      <c r="Y93">
        <v>55</v>
      </c>
      <c r="Z93">
        <v>67</v>
      </c>
      <c r="AA93">
        <v>61</v>
      </c>
      <c r="AB93">
        <v>180</v>
      </c>
      <c r="AC93" s="6">
        <v>0.25</v>
      </c>
      <c r="AD93">
        <v>1.6</v>
      </c>
      <c r="AE93">
        <v>13.35</v>
      </c>
      <c r="AF93">
        <v>7.9</v>
      </c>
      <c r="AG93">
        <v>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0.1</v>
      </c>
      <c r="AQ93">
        <v>24</v>
      </c>
      <c r="AR93">
        <v>20</v>
      </c>
      <c r="AS93">
        <v>12</v>
      </c>
      <c r="AT93">
        <v>0</v>
      </c>
      <c r="AU93">
        <v>99.0615833333333</v>
      </c>
      <c r="AV93">
        <v>10.2549999999999</v>
      </c>
      <c r="AW93">
        <v>11.5349999999999</v>
      </c>
      <c r="AX93">
        <v>57.1739999999999</v>
      </c>
      <c r="AY93">
        <v>50.416</v>
      </c>
      <c r="AZ93">
        <v>31.147</v>
      </c>
      <c r="BA93">
        <v>441.048945999999</v>
      </c>
      <c r="BB93">
        <v>386.468166</v>
      </c>
      <c r="BC93">
        <v>204.014635</v>
      </c>
      <c r="BD93">
        <v>0.1</v>
      </c>
      <c r="BE93">
        <v>47.7</v>
      </c>
      <c r="BF93">
        <v>37.1</v>
      </c>
      <c r="BG93">
        <v>57.5336666666666</v>
      </c>
      <c r="BH93">
        <v>28.1670000000001</v>
      </c>
      <c r="BI93">
        <v>15.8419999999999</v>
      </c>
      <c r="BJ93">
        <v>309.217285577777</v>
      </c>
      <c r="BK93">
        <v>107.323613355556</v>
      </c>
      <c r="BL93">
        <v>44.0361883555552</v>
      </c>
      <c r="BM93">
        <v>0.1</v>
      </c>
      <c r="BN93">
        <v>53</v>
      </c>
      <c r="BO93">
        <v>53</v>
      </c>
      <c r="BP93">
        <v>52.1566666666666</v>
      </c>
      <c r="BQ93">
        <v>34.0066666666666</v>
      </c>
      <c r="BR93">
        <v>45.6733333333333</v>
      </c>
      <c r="BS93">
        <v>250.565264444444</v>
      </c>
      <c r="BT93">
        <v>135.291653333333</v>
      </c>
      <c r="BU93">
        <v>236.531653333333</v>
      </c>
      <c r="BV93">
        <v>40.1508880873211</v>
      </c>
      <c r="BW93">
        <v>574.048333333333</v>
      </c>
      <c r="BX93">
        <v>0</v>
      </c>
      <c r="BY93" t="s">
        <v>281</v>
      </c>
      <c r="BZ93" t="s">
        <v>1868</v>
      </c>
    </row>
    <row r="94" spans="1:78">
      <c r="A94" s="4">
        <v>44181.3947222222</v>
      </c>
      <c r="B94" t="s">
        <v>78</v>
      </c>
      <c r="C94" s="4">
        <v>44181.3947222222</v>
      </c>
      <c r="D94" t="s">
        <v>79</v>
      </c>
      <c r="E94" t="s">
        <v>1776</v>
      </c>
      <c r="F94">
        <v>1</v>
      </c>
      <c r="G94">
        <v>1</v>
      </c>
      <c r="H94">
        <v>93</v>
      </c>
      <c r="I94">
        <v>5</v>
      </c>
      <c r="J94">
        <v>31.8</v>
      </c>
      <c r="K94">
        <v>31.976</v>
      </c>
      <c r="L94">
        <v>31.888</v>
      </c>
      <c r="M94">
        <v>15900</v>
      </c>
      <c r="N94">
        <v>15988</v>
      </c>
      <c r="O94">
        <v>15944</v>
      </c>
      <c r="P94">
        <v>1</v>
      </c>
      <c r="Q94">
        <v>3</v>
      </c>
      <c r="R94">
        <v>0</v>
      </c>
      <c r="S94">
        <v>0</v>
      </c>
      <c r="T94">
        <v>31.888</v>
      </c>
      <c r="U94">
        <v>3</v>
      </c>
      <c r="V94">
        <v>0</v>
      </c>
      <c r="W94">
        <v>0</v>
      </c>
      <c r="X94">
        <v>31.888</v>
      </c>
      <c r="Y94">
        <v>51</v>
      </c>
      <c r="Z94">
        <v>71</v>
      </c>
      <c r="AA94">
        <v>61</v>
      </c>
      <c r="AB94">
        <v>181.1</v>
      </c>
      <c r="AC94" s="6">
        <v>0.251388888888889</v>
      </c>
      <c r="AD94">
        <v>1.6</v>
      </c>
      <c r="AE94">
        <v>13.35</v>
      </c>
      <c r="AF94">
        <v>7.9</v>
      </c>
      <c r="AG94">
        <v>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</v>
      </c>
      <c r="AQ94">
        <v>36</v>
      </c>
      <c r="AR94">
        <v>20</v>
      </c>
      <c r="AS94">
        <v>14</v>
      </c>
      <c r="AT94">
        <v>0</v>
      </c>
      <c r="AU94">
        <v>89.3120833333333</v>
      </c>
      <c r="AV94">
        <v>62.0099999999999</v>
      </c>
      <c r="AW94">
        <v>64.2889999999999</v>
      </c>
      <c r="AX94">
        <v>417.9631875</v>
      </c>
      <c r="AY94">
        <v>338.891187499999</v>
      </c>
      <c r="AZ94">
        <v>199.207437499999</v>
      </c>
      <c r="BA94">
        <v>19540.5724860195</v>
      </c>
      <c r="BB94">
        <v>15232.0305432695</v>
      </c>
      <c r="BC94">
        <v>6895.16833258202</v>
      </c>
      <c r="BD94">
        <v>0.1</v>
      </c>
      <c r="BE94">
        <v>68.9</v>
      </c>
      <c r="BF94">
        <v>47.7</v>
      </c>
      <c r="BG94">
        <v>467.513666666666</v>
      </c>
      <c r="BH94">
        <v>243.946999999999</v>
      </c>
      <c r="BI94">
        <v>143.496999999999</v>
      </c>
      <c r="BJ94">
        <v>14295.7593284666</v>
      </c>
      <c r="BK94">
        <v>5837.80585068887</v>
      </c>
      <c r="BL94">
        <v>2658.70785068888</v>
      </c>
      <c r="BM94">
        <v>0.1</v>
      </c>
      <c r="BN94">
        <v>68.9</v>
      </c>
      <c r="BO94">
        <v>47.7</v>
      </c>
      <c r="BP94">
        <v>544.819812499999</v>
      </c>
      <c r="BQ94">
        <v>339.786479166666</v>
      </c>
      <c r="BR94">
        <v>202.586479166666</v>
      </c>
      <c r="BS94">
        <v>20586.493214375</v>
      </c>
      <c r="BT94">
        <v>10939.7031359028</v>
      </c>
      <c r="BU94">
        <v>5097.91112965286</v>
      </c>
      <c r="BV94">
        <v>204.696724578767</v>
      </c>
      <c r="BW94">
        <v>5801.89097916666</v>
      </c>
      <c r="BX94">
        <v>0</v>
      </c>
      <c r="BY94" t="s">
        <v>283</v>
      </c>
      <c r="BZ94" t="s">
        <v>1869</v>
      </c>
    </row>
    <row r="95" spans="1:78">
      <c r="A95" s="4">
        <v>44181.3947222222</v>
      </c>
      <c r="B95" t="s">
        <v>78</v>
      </c>
      <c r="C95" s="4">
        <v>44181.3947222222</v>
      </c>
      <c r="D95" t="s">
        <v>79</v>
      </c>
      <c r="E95" t="s">
        <v>1776</v>
      </c>
      <c r="F95">
        <v>1</v>
      </c>
      <c r="G95">
        <v>1</v>
      </c>
      <c r="H95">
        <v>94</v>
      </c>
      <c r="I95">
        <v>5</v>
      </c>
      <c r="J95">
        <v>32.29</v>
      </c>
      <c r="K95">
        <v>32.504</v>
      </c>
      <c r="L95">
        <v>32.396</v>
      </c>
      <c r="M95">
        <v>16145</v>
      </c>
      <c r="N95">
        <v>16252</v>
      </c>
      <c r="O95">
        <v>16198</v>
      </c>
      <c r="P95">
        <v>1</v>
      </c>
      <c r="Q95">
        <v>3</v>
      </c>
      <c r="R95">
        <v>0</v>
      </c>
      <c r="S95">
        <v>0</v>
      </c>
      <c r="T95">
        <v>32.396</v>
      </c>
      <c r="U95">
        <v>3</v>
      </c>
      <c r="V95">
        <v>0</v>
      </c>
      <c r="W95">
        <v>0</v>
      </c>
      <c r="X95">
        <v>32.396</v>
      </c>
      <c r="Y95">
        <v>45</v>
      </c>
      <c r="Z95">
        <v>73</v>
      </c>
      <c r="AA95">
        <v>59</v>
      </c>
      <c r="AB95">
        <v>178.4</v>
      </c>
      <c r="AC95" s="6">
        <v>0.247222222222222</v>
      </c>
      <c r="AD95">
        <v>1.6</v>
      </c>
      <c r="AE95">
        <v>13.35</v>
      </c>
      <c r="AF95">
        <v>7.9</v>
      </c>
      <c r="AG95">
        <v>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0.1</v>
      </c>
      <c r="AQ95">
        <v>94</v>
      </c>
      <c r="AR95">
        <v>18</v>
      </c>
      <c r="AS95">
        <v>12</v>
      </c>
      <c r="AT95">
        <v>0</v>
      </c>
      <c r="AU95">
        <v>97.1925833333333</v>
      </c>
      <c r="AV95">
        <v>111.717312499999</v>
      </c>
      <c r="AW95">
        <v>114.723312499999</v>
      </c>
      <c r="AX95">
        <v>1098.73570898437</v>
      </c>
      <c r="AY95">
        <v>543.863798828124</v>
      </c>
      <c r="AZ95">
        <v>277.306335937499</v>
      </c>
      <c r="BA95">
        <v>77003.6407510277</v>
      </c>
      <c r="BB95">
        <v>43886.0693834034</v>
      </c>
      <c r="BC95">
        <v>16073.9958424363</v>
      </c>
      <c r="BD95">
        <v>0.1</v>
      </c>
      <c r="BE95">
        <v>95.4</v>
      </c>
      <c r="BF95">
        <v>47.7</v>
      </c>
      <c r="BG95">
        <v>1129.68372916666</v>
      </c>
      <c r="BH95">
        <v>762.567062499999</v>
      </c>
      <c r="BI95">
        <v>365.7889375</v>
      </c>
      <c r="BJ95">
        <v>74867.2033032431</v>
      </c>
      <c r="BK95">
        <v>47449.779642132</v>
      </c>
      <c r="BL95">
        <v>16703.7136479914</v>
      </c>
      <c r="BM95">
        <v>0.1</v>
      </c>
      <c r="BN95">
        <v>100.7</v>
      </c>
      <c r="BO95">
        <v>47.7</v>
      </c>
      <c r="BP95">
        <v>1240.74990277777</v>
      </c>
      <c r="BQ95">
        <v>934.338791666666</v>
      </c>
      <c r="BR95">
        <v>382.515875</v>
      </c>
      <c r="BS95">
        <v>89888.3880572626</v>
      </c>
      <c r="BT95">
        <v>64898.5787046392</v>
      </c>
      <c r="BU95">
        <v>18101.7910669656</v>
      </c>
      <c r="BV95">
        <v>115.409840305701</v>
      </c>
      <c r="BW95">
        <v>14739.4463209635</v>
      </c>
      <c r="BX95">
        <v>0</v>
      </c>
      <c r="BY95" t="s">
        <v>285</v>
      </c>
      <c r="BZ95" t="s">
        <v>1870</v>
      </c>
    </row>
    <row r="96" spans="1:78">
      <c r="A96" s="4">
        <v>44181.3947222222</v>
      </c>
      <c r="B96" t="s">
        <v>78</v>
      </c>
      <c r="C96" s="4">
        <v>44181.3947222222</v>
      </c>
      <c r="D96" t="s">
        <v>79</v>
      </c>
      <c r="E96" t="s">
        <v>1776</v>
      </c>
      <c r="F96">
        <v>1</v>
      </c>
      <c r="G96">
        <v>1</v>
      </c>
      <c r="H96">
        <v>95</v>
      </c>
      <c r="I96">
        <v>5</v>
      </c>
      <c r="J96">
        <v>30.204</v>
      </c>
      <c r="K96">
        <v>30.362</v>
      </c>
      <c r="L96">
        <v>30.282</v>
      </c>
      <c r="M96">
        <v>15102</v>
      </c>
      <c r="N96">
        <v>15181</v>
      </c>
      <c r="O96">
        <v>15141</v>
      </c>
      <c r="P96">
        <v>1</v>
      </c>
      <c r="Q96">
        <v>3</v>
      </c>
      <c r="R96">
        <v>0</v>
      </c>
      <c r="S96">
        <v>0</v>
      </c>
      <c r="T96">
        <v>30.282</v>
      </c>
      <c r="U96">
        <v>3</v>
      </c>
      <c r="V96">
        <v>0</v>
      </c>
      <c r="W96">
        <v>0</v>
      </c>
      <c r="X96">
        <v>30.282</v>
      </c>
      <c r="Y96">
        <v>57</v>
      </c>
      <c r="Z96">
        <v>68</v>
      </c>
      <c r="AA96">
        <v>62</v>
      </c>
      <c r="AB96">
        <v>179.3</v>
      </c>
      <c r="AC96" s="6">
        <v>0.248611111111111</v>
      </c>
      <c r="AD96">
        <v>1.6</v>
      </c>
      <c r="AE96">
        <v>13.35</v>
      </c>
      <c r="AF96">
        <v>7.9</v>
      </c>
      <c r="AG96">
        <v>3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0.1</v>
      </c>
      <c r="AQ96">
        <v>38</v>
      </c>
      <c r="AR96">
        <v>30</v>
      </c>
      <c r="AS96">
        <v>26</v>
      </c>
      <c r="AT96">
        <v>14</v>
      </c>
      <c r="AU96">
        <v>96.9350833333333</v>
      </c>
      <c r="AV96">
        <v>15.256</v>
      </c>
      <c r="AW96">
        <v>15.994</v>
      </c>
      <c r="AX96">
        <v>217.047999999999</v>
      </c>
      <c r="AY96">
        <v>191.266</v>
      </c>
      <c r="AZ96">
        <v>125.761</v>
      </c>
      <c r="BA96">
        <v>3150.03394599999</v>
      </c>
      <c r="BB96">
        <v>2719.790692</v>
      </c>
      <c r="BC96">
        <v>1298.473839</v>
      </c>
      <c r="BD96">
        <v>0.1</v>
      </c>
      <c r="BE96">
        <v>37.1</v>
      </c>
      <c r="BF96">
        <v>31.8</v>
      </c>
      <c r="BG96">
        <v>44.534</v>
      </c>
      <c r="BH96">
        <v>18.8339999999999</v>
      </c>
      <c r="BI96">
        <v>14.284</v>
      </c>
      <c r="BJ96">
        <v>205.760293422222</v>
      </c>
      <c r="BK96">
        <v>59.9332711999998</v>
      </c>
      <c r="BL96">
        <v>38.4065712000001</v>
      </c>
      <c r="BM96">
        <v>0.1</v>
      </c>
      <c r="BN96">
        <v>37.1</v>
      </c>
      <c r="BO96">
        <v>53</v>
      </c>
      <c r="BP96">
        <v>77.1723333333333</v>
      </c>
      <c r="BQ96">
        <v>25.839</v>
      </c>
      <c r="BR96">
        <v>54.089</v>
      </c>
      <c r="BS96">
        <v>565.669788644444</v>
      </c>
      <c r="BT96">
        <v>111.183577533333</v>
      </c>
      <c r="BU96">
        <v>350.533788644444</v>
      </c>
      <c r="BV96">
        <v>88.7922941816904</v>
      </c>
      <c r="BW96">
        <v>1485.513</v>
      </c>
      <c r="BX96">
        <v>0</v>
      </c>
      <c r="BY96" t="s">
        <v>185</v>
      </c>
      <c r="BZ96" t="s">
        <v>1871</v>
      </c>
    </row>
    <row r="97" spans="1:78">
      <c r="A97" s="4">
        <v>44181.3947222222</v>
      </c>
      <c r="B97" t="s">
        <v>78</v>
      </c>
      <c r="C97" s="4">
        <v>44181.3947222222</v>
      </c>
      <c r="D97" t="s">
        <v>79</v>
      </c>
      <c r="E97" t="s">
        <v>1776</v>
      </c>
      <c r="F97">
        <v>1</v>
      </c>
      <c r="G97">
        <v>1</v>
      </c>
      <c r="H97">
        <v>96</v>
      </c>
      <c r="I97">
        <v>5</v>
      </c>
      <c r="J97">
        <v>29.252</v>
      </c>
      <c r="K97">
        <v>29.512</v>
      </c>
      <c r="L97">
        <v>29.382</v>
      </c>
      <c r="M97">
        <v>14626</v>
      </c>
      <c r="N97">
        <v>14756</v>
      </c>
      <c r="O97">
        <v>14691</v>
      </c>
      <c r="P97">
        <v>1</v>
      </c>
      <c r="Q97">
        <v>3</v>
      </c>
      <c r="R97">
        <v>0</v>
      </c>
      <c r="S97">
        <v>0</v>
      </c>
      <c r="T97">
        <v>29.382</v>
      </c>
      <c r="U97">
        <v>3</v>
      </c>
      <c r="V97">
        <v>0</v>
      </c>
      <c r="W97">
        <v>0</v>
      </c>
      <c r="X97">
        <v>29.382</v>
      </c>
      <c r="Y97">
        <v>47</v>
      </c>
      <c r="Z97">
        <v>78</v>
      </c>
      <c r="AA97">
        <v>62</v>
      </c>
      <c r="AB97">
        <v>177.2</v>
      </c>
      <c r="AC97" s="6">
        <v>0.245833333333333</v>
      </c>
      <c r="AD97">
        <v>1.6</v>
      </c>
      <c r="AE97">
        <v>13.35</v>
      </c>
      <c r="AF97">
        <v>7.9</v>
      </c>
      <c r="AG97">
        <v>3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0.1</v>
      </c>
      <c r="AQ97">
        <v>102</v>
      </c>
      <c r="AR97">
        <v>18</v>
      </c>
      <c r="AS97">
        <v>14</v>
      </c>
      <c r="AT97">
        <v>0</v>
      </c>
      <c r="AU97">
        <v>103.324083333333</v>
      </c>
      <c r="AV97">
        <v>147.272</v>
      </c>
      <c r="AW97">
        <v>148.533</v>
      </c>
      <c r="AX97">
        <v>1767.93296874999</v>
      </c>
      <c r="AY97">
        <v>705.237656249999</v>
      </c>
      <c r="AZ97">
        <v>476.92703125</v>
      </c>
      <c r="BA97">
        <v>160145.925165446</v>
      </c>
      <c r="BB97">
        <v>71116.444446372</v>
      </c>
      <c r="BC97">
        <v>39435.5860703486</v>
      </c>
      <c r="BD97">
        <v>0.1</v>
      </c>
      <c r="BE97">
        <v>106</v>
      </c>
      <c r="BF97">
        <v>42.4</v>
      </c>
      <c r="BG97">
        <v>1329.04255555555</v>
      </c>
      <c r="BH97">
        <v>921.736999999999</v>
      </c>
      <c r="BI97">
        <v>325.012</v>
      </c>
      <c r="BJ97">
        <v>101255.869749849</v>
      </c>
      <c r="BK97">
        <v>67669.1047337999</v>
      </c>
      <c r="BL97">
        <v>15383.1337088</v>
      </c>
      <c r="BM97">
        <v>0.1</v>
      </c>
      <c r="BN97">
        <v>106</v>
      </c>
      <c r="BO97">
        <v>42.4</v>
      </c>
      <c r="BP97">
        <v>1575.83544444444</v>
      </c>
      <c r="BQ97">
        <v>1110.29099999999</v>
      </c>
      <c r="BR97">
        <v>366.741</v>
      </c>
      <c r="BS97">
        <v>142227.988015212</v>
      </c>
      <c r="BT97">
        <v>95475.5859362</v>
      </c>
      <c r="BU97">
        <v>19525.6525362</v>
      </c>
      <c r="BV97">
        <v>114.526719734575</v>
      </c>
      <c r="BW97">
        <v>19990.0803958333</v>
      </c>
      <c r="BX97">
        <v>0</v>
      </c>
      <c r="BY97" t="s">
        <v>235</v>
      </c>
      <c r="BZ97" t="s">
        <v>1872</v>
      </c>
    </row>
    <row r="98" spans="1:78">
      <c r="A98" s="4">
        <v>44181.3947222222</v>
      </c>
      <c r="B98" t="s">
        <v>78</v>
      </c>
      <c r="C98" s="4">
        <v>44181.3947222222</v>
      </c>
      <c r="D98" t="s">
        <v>79</v>
      </c>
      <c r="E98" t="s">
        <v>1776</v>
      </c>
      <c r="F98">
        <v>1</v>
      </c>
      <c r="G98">
        <v>1</v>
      </c>
      <c r="H98">
        <v>97</v>
      </c>
      <c r="I98">
        <v>5</v>
      </c>
      <c r="J98">
        <v>28.766</v>
      </c>
      <c r="K98">
        <v>28.976</v>
      </c>
      <c r="L98">
        <v>28.87</v>
      </c>
      <c r="M98">
        <v>14383</v>
      </c>
      <c r="N98">
        <v>14488</v>
      </c>
      <c r="O98">
        <v>14435</v>
      </c>
      <c r="P98">
        <v>1</v>
      </c>
      <c r="Q98">
        <v>3</v>
      </c>
      <c r="R98">
        <v>0</v>
      </c>
      <c r="S98">
        <v>0</v>
      </c>
      <c r="T98">
        <v>28.87</v>
      </c>
      <c r="U98">
        <v>3</v>
      </c>
      <c r="V98">
        <v>0</v>
      </c>
      <c r="W98">
        <v>0</v>
      </c>
      <c r="X98">
        <v>28.87</v>
      </c>
      <c r="Y98">
        <v>48</v>
      </c>
      <c r="Z98">
        <v>77</v>
      </c>
      <c r="AA98">
        <v>62</v>
      </c>
      <c r="AB98">
        <v>176.1</v>
      </c>
      <c r="AC98" s="6">
        <v>0.244444444444444</v>
      </c>
      <c r="AD98">
        <v>1.6</v>
      </c>
      <c r="AE98">
        <v>13.35</v>
      </c>
      <c r="AF98">
        <v>7.9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0.1</v>
      </c>
      <c r="AQ98">
        <v>92</v>
      </c>
      <c r="AR98">
        <v>18</v>
      </c>
      <c r="AS98">
        <v>14</v>
      </c>
      <c r="AT98">
        <v>0</v>
      </c>
      <c r="AU98">
        <v>101.943583333333</v>
      </c>
      <c r="AV98">
        <v>76.7709999999999</v>
      </c>
      <c r="AW98">
        <v>76.7789999999999</v>
      </c>
      <c r="AX98">
        <v>887.999875</v>
      </c>
      <c r="AY98">
        <v>360.732124999999</v>
      </c>
      <c r="AZ98">
        <v>229.429499999999</v>
      </c>
      <c r="BA98">
        <v>44316.3342172655</v>
      </c>
      <c r="BB98">
        <v>19149.1881412656</v>
      </c>
      <c r="BC98">
        <v>9502.03931687499</v>
      </c>
      <c r="BD98">
        <v>0.1</v>
      </c>
      <c r="BE98">
        <v>100.7</v>
      </c>
      <c r="BF98">
        <v>42.4</v>
      </c>
      <c r="BG98">
        <v>663.795666666666</v>
      </c>
      <c r="BH98">
        <v>464.978999999999</v>
      </c>
      <c r="BI98">
        <v>157.154</v>
      </c>
      <c r="BJ98">
        <v>26552.1906081999</v>
      </c>
      <c r="BK98">
        <v>17913.6822304222</v>
      </c>
      <c r="BL98">
        <v>3757.23833875555</v>
      </c>
      <c r="BM98">
        <v>0.1</v>
      </c>
      <c r="BN98">
        <v>100.7</v>
      </c>
      <c r="BO98">
        <v>42.4</v>
      </c>
      <c r="BP98">
        <v>781.617222222222</v>
      </c>
      <c r="BQ98">
        <v>557.295</v>
      </c>
      <c r="BR98">
        <v>188.445</v>
      </c>
      <c r="BS98">
        <v>36881.2890469753</v>
      </c>
      <c r="BT98">
        <v>25285.1634049999</v>
      </c>
      <c r="BU98">
        <v>5347.007405</v>
      </c>
      <c r="BV98">
        <v>55.2254104957101</v>
      </c>
      <c r="BW98">
        <v>10270.7871875</v>
      </c>
      <c r="BX98">
        <v>0</v>
      </c>
      <c r="BY98" t="s">
        <v>237</v>
      </c>
      <c r="BZ98" t="s">
        <v>1873</v>
      </c>
    </row>
    <row r="99" spans="1:78">
      <c r="A99" s="4">
        <v>44181.3947222222</v>
      </c>
      <c r="B99" t="s">
        <v>78</v>
      </c>
      <c r="C99" s="4">
        <v>44181.3947222222</v>
      </c>
      <c r="D99" t="s">
        <v>79</v>
      </c>
      <c r="E99" t="s">
        <v>1776</v>
      </c>
      <c r="F99">
        <v>1</v>
      </c>
      <c r="G99">
        <v>1</v>
      </c>
      <c r="H99">
        <v>98</v>
      </c>
      <c r="I99">
        <v>5</v>
      </c>
      <c r="J99">
        <v>28.288</v>
      </c>
      <c r="K99">
        <v>28.414</v>
      </c>
      <c r="L99">
        <v>28.35</v>
      </c>
      <c r="M99">
        <v>14144</v>
      </c>
      <c r="N99">
        <v>14207</v>
      </c>
      <c r="O99">
        <v>14175</v>
      </c>
      <c r="P99">
        <v>1</v>
      </c>
      <c r="Q99">
        <v>3</v>
      </c>
      <c r="R99">
        <v>0</v>
      </c>
      <c r="S99">
        <v>0</v>
      </c>
      <c r="T99">
        <v>28.35</v>
      </c>
      <c r="U99">
        <v>3</v>
      </c>
      <c r="V99">
        <v>0</v>
      </c>
      <c r="W99">
        <v>0</v>
      </c>
      <c r="X99">
        <v>28.35</v>
      </c>
      <c r="Y99">
        <v>57</v>
      </c>
      <c r="Z99">
        <v>70</v>
      </c>
      <c r="AA99">
        <v>63</v>
      </c>
      <c r="AB99">
        <v>177.3</v>
      </c>
      <c r="AC99" s="6">
        <v>0.245833333333333</v>
      </c>
      <c r="AD99">
        <v>1.6</v>
      </c>
      <c r="AE99">
        <v>13.35</v>
      </c>
      <c r="AF99">
        <v>7.9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0.1</v>
      </c>
      <c r="AQ99">
        <v>32</v>
      </c>
      <c r="AR99">
        <v>18</v>
      </c>
      <c r="AS99">
        <v>14</v>
      </c>
      <c r="AT99">
        <v>0</v>
      </c>
      <c r="AU99">
        <v>98.3040833333333</v>
      </c>
      <c r="AV99">
        <v>22.51</v>
      </c>
      <c r="AW99">
        <v>23.277</v>
      </c>
      <c r="AX99">
        <v>145.352</v>
      </c>
      <c r="AY99">
        <v>111.037999999999</v>
      </c>
      <c r="AZ99">
        <v>76.054</v>
      </c>
      <c r="BA99">
        <v>2484.291114</v>
      </c>
      <c r="BB99">
        <v>1783.75178599999</v>
      </c>
      <c r="BC99">
        <v>991.620094</v>
      </c>
      <c r="BD99">
        <v>0.1</v>
      </c>
      <c r="BE99">
        <v>47.7</v>
      </c>
      <c r="BF99">
        <v>42.4</v>
      </c>
      <c r="BG99">
        <v>129.666333333333</v>
      </c>
      <c r="BH99">
        <v>57.8496666666665</v>
      </c>
      <c r="BI99">
        <v>40.1496666666665</v>
      </c>
      <c r="BJ99">
        <v>1443.81125113333</v>
      </c>
      <c r="BK99">
        <v>452.875151133332</v>
      </c>
      <c r="BL99">
        <v>260.14312891111</v>
      </c>
      <c r="BM99">
        <v>0.1</v>
      </c>
      <c r="BN99">
        <v>47.7</v>
      </c>
      <c r="BO99">
        <v>37.1</v>
      </c>
      <c r="BP99">
        <v>125.726999999999</v>
      </c>
      <c r="BQ99">
        <v>70.2436666666666</v>
      </c>
      <c r="BR99">
        <v>48.3103333333333</v>
      </c>
      <c r="BS99">
        <v>1492.27163246666</v>
      </c>
      <c r="BT99">
        <v>662.133254688888</v>
      </c>
      <c r="BU99">
        <v>376.692543577777</v>
      </c>
      <c r="BV99">
        <v>103.35431852616</v>
      </c>
      <c r="BW99">
        <v>1338.405</v>
      </c>
      <c r="BX99">
        <v>0</v>
      </c>
      <c r="BY99" t="s">
        <v>239</v>
      </c>
      <c r="BZ99" t="s">
        <v>1874</v>
      </c>
    </row>
    <row r="100" spans="1:78">
      <c r="A100" s="4">
        <v>44181.3947222222</v>
      </c>
      <c r="B100" t="s">
        <v>78</v>
      </c>
      <c r="C100" s="4">
        <v>44181.3947222222</v>
      </c>
      <c r="D100" t="s">
        <v>79</v>
      </c>
      <c r="E100" t="s">
        <v>1776</v>
      </c>
      <c r="F100">
        <v>1</v>
      </c>
      <c r="G100">
        <v>1</v>
      </c>
      <c r="H100">
        <v>99</v>
      </c>
      <c r="I100">
        <v>5</v>
      </c>
      <c r="J100">
        <v>27.786</v>
      </c>
      <c r="K100">
        <v>27.902</v>
      </c>
      <c r="L100">
        <v>27.844</v>
      </c>
      <c r="M100">
        <v>13893</v>
      </c>
      <c r="N100">
        <v>13951</v>
      </c>
      <c r="O100">
        <v>13922</v>
      </c>
      <c r="P100">
        <v>1</v>
      </c>
      <c r="Q100">
        <v>3</v>
      </c>
      <c r="R100">
        <v>0</v>
      </c>
      <c r="S100">
        <v>0</v>
      </c>
      <c r="T100">
        <v>27.844</v>
      </c>
      <c r="U100">
        <v>3</v>
      </c>
      <c r="V100">
        <v>0</v>
      </c>
      <c r="W100">
        <v>0</v>
      </c>
      <c r="X100">
        <v>27.844</v>
      </c>
      <c r="Y100">
        <v>59</v>
      </c>
      <c r="Z100">
        <v>67</v>
      </c>
      <c r="AA100">
        <v>63</v>
      </c>
      <c r="AB100">
        <v>176</v>
      </c>
      <c r="AC100" s="6">
        <v>0.244444444444444</v>
      </c>
      <c r="AD100">
        <v>1.6</v>
      </c>
      <c r="AE100">
        <v>13.35</v>
      </c>
      <c r="AF100">
        <v>7.9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0.1</v>
      </c>
      <c r="AQ100">
        <v>34</v>
      </c>
      <c r="AR100">
        <v>32</v>
      </c>
      <c r="AS100">
        <v>28</v>
      </c>
      <c r="AT100">
        <v>16</v>
      </c>
      <c r="AU100">
        <v>104.431583333333</v>
      </c>
      <c r="AV100">
        <v>10.253</v>
      </c>
      <c r="AW100">
        <v>9.744</v>
      </c>
      <c r="AX100">
        <v>148.689</v>
      </c>
      <c r="AY100">
        <v>135.955999999999</v>
      </c>
      <c r="AZ100">
        <v>109.714</v>
      </c>
      <c r="BA100">
        <v>1506.866049</v>
      </c>
      <c r="BB100">
        <v>1293.66694399999</v>
      </c>
      <c r="BC100">
        <v>916.924308</v>
      </c>
      <c r="BD100">
        <v>0.1</v>
      </c>
      <c r="BE100">
        <v>26.5</v>
      </c>
      <c r="BF100">
        <v>31.8</v>
      </c>
      <c r="BG100">
        <v>26.9396666666667</v>
      </c>
      <c r="BH100">
        <v>12.5229999999999</v>
      </c>
      <c r="BI100">
        <v>13.3229999999999</v>
      </c>
      <c r="BJ100">
        <v>97.2006502444448</v>
      </c>
      <c r="BK100">
        <v>33.0001058</v>
      </c>
      <c r="BL100">
        <v>33.6401057999999</v>
      </c>
      <c r="BM100">
        <v>0.1</v>
      </c>
      <c r="BN100">
        <v>31.8</v>
      </c>
      <c r="BO100">
        <v>42.4</v>
      </c>
      <c r="BP100">
        <v>35.6435555555555</v>
      </c>
      <c r="BQ100">
        <v>21.8546666666666</v>
      </c>
      <c r="BR100">
        <v>25.8935555555555</v>
      </c>
      <c r="BS100">
        <v>157.00828262716</v>
      </c>
      <c r="BT100">
        <v>88.1296406518519</v>
      </c>
      <c r="BU100">
        <v>97.1527579358026</v>
      </c>
      <c r="BV100">
        <v>69.9775820712745</v>
      </c>
      <c r="BW100">
        <v>574.541666666667</v>
      </c>
      <c r="BX100">
        <v>0</v>
      </c>
      <c r="BY100" t="s">
        <v>241</v>
      </c>
      <c r="BZ100" t="s">
        <v>1875</v>
      </c>
    </row>
    <row r="101" spans="1:78">
      <c r="A101" s="4">
        <v>44181.3947222222</v>
      </c>
      <c r="B101" t="s">
        <v>78</v>
      </c>
      <c r="C101" s="4">
        <v>44181.3947222222</v>
      </c>
      <c r="D101" t="s">
        <v>79</v>
      </c>
      <c r="E101" t="s">
        <v>1776</v>
      </c>
      <c r="F101">
        <v>1</v>
      </c>
      <c r="G101">
        <v>1</v>
      </c>
      <c r="H101">
        <v>100</v>
      </c>
      <c r="I101">
        <v>5</v>
      </c>
      <c r="J101">
        <v>30.204</v>
      </c>
      <c r="K101">
        <v>30.338</v>
      </c>
      <c r="L101">
        <v>30.27</v>
      </c>
      <c r="M101">
        <v>15102</v>
      </c>
      <c r="N101">
        <v>15169</v>
      </c>
      <c r="O101">
        <v>15135</v>
      </c>
      <c r="P101">
        <v>1</v>
      </c>
      <c r="Q101">
        <v>3</v>
      </c>
      <c r="R101">
        <v>0</v>
      </c>
      <c r="S101">
        <v>0</v>
      </c>
      <c r="T101">
        <v>30.27</v>
      </c>
      <c r="U101">
        <v>3</v>
      </c>
      <c r="V101">
        <v>0</v>
      </c>
      <c r="W101">
        <v>0</v>
      </c>
      <c r="X101">
        <v>30.27</v>
      </c>
      <c r="Y101">
        <v>146</v>
      </c>
      <c r="Z101">
        <v>158</v>
      </c>
      <c r="AA101">
        <v>152</v>
      </c>
      <c r="AB101">
        <v>359.3</v>
      </c>
      <c r="AC101" s="6">
        <v>0.498611111111111</v>
      </c>
      <c r="AD101">
        <v>1.6</v>
      </c>
      <c r="AE101">
        <v>13.35</v>
      </c>
      <c r="AF101">
        <v>7.9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34</v>
      </c>
      <c r="AR101">
        <v>30</v>
      </c>
      <c r="AS101">
        <v>26</v>
      </c>
      <c r="AT101">
        <v>16</v>
      </c>
      <c r="AU101">
        <v>92.0600833333333</v>
      </c>
      <c r="AV101">
        <v>17.7539999999999</v>
      </c>
      <c r="AW101">
        <v>19.4949999999999</v>
      </c>
      <c r="AX101">
        <v>255.256999999999</v>
      </c>
      <c r="AY101">
        <v>243.508</v>
      </c>
      <c r="AZ101">
        <v>130.005</v>
      </c>
      <c r="BA101">
        <v>4578.21060499999</v>
      </c>
      <c r="BB101">
        <v>4317.03038</v>
      </c>
      <c r="BC101">
        <v>1391.040087</v>
      </c>
      <c r="BD101">
        <v>0.1</v>
      </c>
      <c r="BE101">
        <v>42.4</v>
      </c>
      <c r="BF101">
        <v>37.1</v>
      </c>
      <c r="BG101">
        <v>41.1264444444443</v>
      </c>
      <c r="BH101">
        <v>27.8986666666667</v>
      </c>
      <c r="BI101">
        <v>27.0986666666666</v>
      </c>
      <c r="BJ101">
        <v>206.909167516048</v>
      </c>
      <c r="BK101">
        <v>126.532662577778</v>
      </c>
      <c r="BL101">
        <v>121.032929244444</v>
      </c>
      <c r="BM101">
        <v>0.1</v>
      </c>
      <c r="BN101">
        <v>37.1</v>
      </c>
      <c r="BO101">
        <v>37.1</v>
      </c>
      <c r="BP101">
        <v>91.9223333333333</v>
      </c>
      <c r="BQ101">
        <v>35.4223333333333</v>
      </c>
      <c r="BR101">
        <v>44.4056666666666</v>
      </c>
      <c r="BS101">
        <v>863.832937533333</v>
      </c>
      <c r="BT101">
        <v>211.612115311111</v>
      </c>
      <c r="BU101">
        <v>314.058048644444</v>
      </c>
      <c r="BV101">
        <v>113.046846018134</v>
      </c>
      <c r="BW101">
        <v>1881.08866666666</v>
      </c>
      <c r="BX101">
        <v>0</v>
      </c>
      <c r="BY101" t="s">
        <v>253</v>
      </c>
      <c r="BZ101" t="s">
        <v>1876</v>
      </c>
    </row>
    <row r="102" spans="1:78">
      <c r="A102" s="4">
        <v>44181.3947222222</v>
      </c>
      <c r="B102" t="s">
        <v>78</v>
      </c>
      <c r="C102" s="4">
        <v>44181.3947222222</v>
      </c>
      <c r="D102" t="s">
        <v>79</v>
      </c>
      <c r="E102" t="s">
        <v>1776</v>
      </c>
      <c r="F102">
        <v>1</v>
      </c>
      <c r="G102">
        <v>1</v>
      </c>
      <c r="H102">
        <v>101</v>
      </c>
      <c r="I102">
        <v>5</v>
      </c>
      <c r="J102">
        <v>29.758</v>
      </c>
      <c r="K102">
        <v>29.99</v>
      </c>
      <c r="L102">
        <v>29.874</v>
      </c>
      <c r="M102">
        <v>14879</v>
      </c>
      <c r="N102">
        <v>14995</v>
      </c>
      <c r="O102">
        <v>14937</v>
      </c>
      <c r="P102">
        <v>1</v>
      </c>
      <c r="Q102">
        <v>3</v>
      </c>
      <c r="R102">
        <v>0</v>
      </c>
      <c r="S102">
        <v>0</v>
      </c>
      <c r="T102">
        <v>29.874</v>
      </c>
      <c r="U102">
        <v>3</v>
      </c>
      <c r="V102">
        <v>0</v>
      </c>
      <c r="W102">
        <v>0</v>
      </c>
      <c r="X102">
        <v>29.874</v>
      </c>
      <c r="Y102">
        <v>140</v>
      </c>
      <c r="Z102">
        <v>169</v>
      </c>
      <c r="AA102">
        <v>154</v>
      </c>
      <c r="AB102">
        <v>2.3</v>
      </c>
      <c r="AC102" s="6">
        <v>0.00277777777777778</v>
      </c>
      <c r="AD102">
        <v>1.6</v>
      </c>
      <c r="AE102">
        <v>13.35</v>
      </c>
      <c r="AF102">
        <v>7.9</v>
      </c>
      <c r="AG102">
        <v>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0.1</v>
      </c>
      <c r="AQ102">
        <v>30</v>
      </c>
      <c r="AR102">
        <v>22</v>
      </c>
      <c r="AS102">
        <v>14</v>
      </c>
      <c r="AT102">
        <v>0</v>
      </c>
      <c r="AU102">
        <v>66.5690833333333</v>
      </c>
      <c r="AV102">
        <v>188.007999999999</v>
      </c>
      <c r="AW102">
        <v>199.303</v>
      </c>
      <c r="AX102">
        <v>1391.13875</v>
      </c>
      <c r="AY102">
        <v>1009.23475</v>
      </c>
      <c r="AZ102">
        <v>477.3735625</v>
      </c>
      <c r="BA102">
        <v>198570.383366445</v>
      </c>
      <c r="BB102">
        <v>129081.278962445</v>
      </c>
      <c r="BC102">
        <v>41312.723089707</v>
      </c>
      <c r="BD102">
        <v>0.1</v>
      </c>
      <c r="BE102">
        <v>100.7</v>
      </c>
      <c r="BF102">
        <v>42.4</v>
      </c>
      <c r="BG102">
        <v>1461.25999999999</v>
      </c>
      <c r="BH102">
        <v>1125.99333333333</v>
      </c>
      <c r="BI102">
        <v>327.543333333333</v>
      </c>
      <c r="BJ102">
        <v>131814.038764444</v>
      </c>
      <c r="BK102">
        <v>101823.091986666</v>
      </c>
      <c r="BL102">
        <v>16655.0447088888</v>
      </c>
      <c r="BM102">
        <v>0.1</v>
      </c>
      <c r="BN102">
        <v>100.7</v>
      </c>
      <c r="BO102">
        <v>47.7</v>
      </c>
      <c r="BP102">
        <v>1796.49544444444</v>
      </c>
      <c r="BQ102">
        <v>1435.38433333333</v>
      </c>
      <c r="BR102">
        <v>591.234333333333</v>
      </c>
      <c r="BS102">
        <v>201157.844914027</v>
      </c>
      <c r="BT102">
        <v>160406.645786866</v>
      </c>
      <c r="BU102">
        <v>45372.9142313111</v>
      </c>
      <c r="BV102">
        <v>165.529534364238</v>
      </c>
      <c r="BW102">
        <v>22640.6972083333</v>
      </c>
      <c r="BX102">
        <v>0</v>
      </c>
      <c r="BY102" t="s">
        <v>251</v>
      </c>
      <c r="BZ102" t="s">
        <v>1877</v>
      </c>
    </row>
    <row r="103" spans="1:78">
      <c r="A103" s="4">
        <v>44181.3947222222</v>
      </c>
      <c r="B103" t="s">
        <v>78</v>
      </c>
      <c r="C103" s="4">
        <v>44181.3947222222</v>
      </c>
      <c r="D103" t="s">
        <v>79</v>
      </c>
      <c r="E103" t="s">
        <v>1776</v>
      </c>
      <c r="F103">
        <v>1</v>
      </c>
      <c r="G103">
        <v>1</v>
      </c>
      <c r="H103">
        <v>102</v>
      </c>
      <c r="I103">
        <v>5</v>
      </c>
      <c r="J103">
        <v>29.29</v>
      </c>
      <c r="K103">
        <v>29.462</v>
      </c>
      <c r="L103">
        <v>29.376</v>
      </c>
      <c r="M103">
        <v>14645</v>
      </c>
      <c r="N103">
        <v>14731</v>
      </c>
      <c r="O103">
        <v>14688</v>
      </c>
      <c r="P103">
        <v>1</v>
      </c>
      <c r="Q103">
        <v>3</v>
      </c>
      <c r="R103">
        <v>0</v>
      </c>
      <c r="S103">
        <v>0</v>
      </c>
      <c r="T103">
        <v>29.376</v>
      </c>
      <c r="U103">
        <v>3</v>
      </c>
      <c r="V103">
        <v>0</v>
      </c>
      <c r="W103">
        <v>0</v>
      </c>
      <c r="X103">
        <v>29.376</v>
      </c>
      <c r="Y103">
        <v>142</v>
      </c>
      <c r="Z103">
        <v>164</v>
      </c>
      <c r="AA103">
        <v>153</v>
      </c>
      <c r="AB103">
        <v>359.2</v>
      </c>
      <c r="AC103" s="6">
        <v>0.498611111111111</v>
      </c>
      <c r="AD103">
        <v>1.6</v>
      </c>
      <c r="AE103">
        <v>13.35</v>
      </c>
      <c r="AF103">
        <v>7.9</v>
      </c>
      <c r="AG103">
        <v>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</v>
      </c>
      <c r="AQ103">
        <v>90</v>
      </c>
      <c r="AR103">
        <v>18</v>
      </c>
      <c r="AS103">
        <v>14</v>
      </c>
      <c r="AT103">
        <v>0</v>
      </c>
      <c r="AU103">
        <v>100.937083333333</v>
      </c>
      <c r="AV103">
        <v>112.270999999999</v>
      </c>
      <c r="AW103">
        <v>112.767999999999</v>
      </c>
      <c r="AX103">
        <v>1385.11631249999</v>
      </c>
      <c r="AY103">
        <v>566.994187499999</v>
      </c>
      <c r="AZ103">
        <v>316.9554375</v>
      </c>
      <c r="BA103">
        <v>104372.861379597</v>
      </c>
      <c r="BB103">
        <v>45375.5612941445</v>
      </c>
      <c r="BC103">
        <v>18337.991044082</v>
      </c>
      <c r="BD103">
        <v>0.1</v>
      </c>
      <c r="BE103">
        <v>79.5</v>
      </c>
      <c r="BF103">
        <v>42.4</v>
      </c>
      <c r="BG103">
        <v>887.975333333333</v>
      </c>
      <c r="BH103">
        <v>633.242</v>
      </c>
      <c r="BI103">
        <v>297.975333333333</v>
      </c>
      <c r="BJ103">
        <v>57762.8824016888</v>
      </c>
      <c r="BK103">
        <v>37643.6584683555</v>
      </c>
      <c r="BL103">
        <v>12619.8716016888</v>
      </c>
      <c r="BM103">
        <v>0.1</v>
      </c>
      <c r="BN103">
        <v>79.5</v>
      </c>
      <c r="BO103">
        <v>42.4</v>
      </c>
      <c r="BP103">
        <v>1178.59966666666</v>
      </c>
      <c r="BQ103">
        <v>774.049666666666</v>
      </c>
      <c r="BR103">
        <v>351.733</v>
      </c>
      <c r="BS103">
        <v>95044.3194511333</v>
      </c>
      <c r="BT103">
        <v>55524.3223622444</v>
      </c>
      <c r="BU103">
        <v>17501.4645178</v>
      </c>
      <c r="BV103">
        <v>167.560035320007</v>
      </c>
      <c r="BW103">
        <v>13854.2096666666</v>
      </c>
      <c r="BX103">
        <v>0</v>
      </c>
      <c r="BY103" t="s">
        <v>249</v>
      </c>
      <c r="BZ103" t="s">
        <v>1878</v>
      </c>
    </row>
    <row r="104" spans="1:78">
      <c r="A104" s="4">
        <v>44181.3947222222</v>
      </c>
      <c r="B104" t="s">
        <v>78</v>
      </c>
      <c r="C104" s="4">
        <v>44181.3947222222</v>
      </c>
      <c r="D104" t="s">
        <v>79</v>
      </c>
      <c r="E104" t="s">
        <v>1776</v>
      </c>
      <c r="F104">
        <v>1</v>
      </c>
      <c r="G104">
        <v>1</v>
      </c>
      <c r="H104">
        <v>103</v>
      </c>
      <c r="I104">
        <v>5</v>
      </c>
      <c r="J104">
        <v>28.788</v>
      </c>
      <c r="K104">
        <v>28.962</v>
      </c>
      <c r="L104">
        <v>28.874</v>
      </c>
      <c r="M104">
        <v>14394</v>
      </c>
      <c r="N104">
        <v>14481</v>
      </c>
      <c r="O104">
        <v>14437</v>
      </c>
      <c r="P104">
        <v>1</v>
      </c>
      <c r="Q104">
        <v>3</v>
      </c>
      <c r="R104">
        <v>0</v>
      </c>
      <c r="S104">
        <v>0</v>
      </c>
      <c r="T104">
        <v>28.874</v>
      </c>
      <c r="U104">
        <v>3</v>
      </c>
      <c r="V104">
        <v>0</v>
      </c>
      <c r="W104">
        <v>0</v>
      </c>
      <c r="X104">
        <v>28.874</v>
      </c>
      <c r="Y104">
        <v>143</v>
      </c>
      <c r="Z104">
        <v>161</v>
      </c>
      <c r="AA104">
        <v>152</v>
      </c>
      <c r="AB104">
        <v>356.1</v>
      </c>
      <c r="AC104" s="6">
        <v>0.494444444444444</v>
      </c>
      <c r="AD104">
        <v>1.6</v>
      </c>
      <c r="AE104">
        <v>13.35</v>
      </c>
      <c r="AF104">
        <v>7.9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0.1</v>
      </c>
      <c r="AQ104">
        <v>32</v>
      </c>
      <c r="AR104">
        <v>22</v>
      </c>
      <c r="AS104">
        <v>16</v>
      </c>
      <c r="AT104">
        <v>0</v>
      </c>
      <c r="AU104">
        <v>84.4350833333333</v>
      </c>
      <c r="AV104">
        <v>92.0079999999999</v>
      </c>
      <c r="AW104">
        <v>92.0329999999999</v>
      </c>
      <c r="AX104">
        <v>605.186125</v>
      </c>
      <c r="AY104">
        <v>564.883125</v>
      </c>
      <c r="AZ104">
        <v>381.621999999999</v>
      </c>
      <c r="BA104">
        <v>42437.3357943906</v>
      </c>
      <c r="BB104">
        <v>38640.4219353906</v>
      </c>
      <c r="BC104">
        <v>21274.9119366249</v>
      </c>
      <c r="BD104">
        <v>0.1</v>
      </c>
      <c r="BE104">
        <v>74.2</v>
      </c>
      <c r="BF104">
        <v>42.4</v>
      </c>
      <c r="BG104">
        <v>586.552111111111</v>
      </c>
      <c r="BH104">
        <v>455.241</v>
      </c>
      <c r="BI104">
        <v>178.757666666666</v>
      </c>
      <c r="BJ104">
        <v>25564.0400344716</v>
      </c>
      <c r="BK104">
        <v>18986.0439184222</v>
      </c>
      <c r="BL104">
        <v>4614.63484064444</v>
      </c>
      <c r="BM104">
        <v>0.1</v>
      </c>
      <c r="BN104">
        <v>74.2</v>
      </c>
      <c r="BO104">
        <v>42.4</v>
      </c>
      <c r="BP104">
        <v>702.355111111111</v>
      </c>
      <c r="BQ104">
        <v>540.710666666666</v>
      </c>
      <c r="BR104">
        <v>210.510666666666</v>
      </c>
      <c r="BS104">
        <v>36626.0794795456</v>
      </c>
      <c r="BT104">
        <v>26787.9418449777</v>
      </c>
      <c r="BU104">
        <v>6394.8267783111</v>
      </c>
      <c r="BV104">
        <v>124.209198588859</v>
      </c>
      <c r="BW104">
        <v>8910.32695833333</v>
      </c>
      <c r="BX104">
        <v>0</v>
      </c>
      <c r="BY104" t="s">
        <v>247</v>
      </c>
      <c r="BZ104" t="s">
        <v>1879</v>
      </c>
    </row>
    <row r="105" spans="1:78">
      <c r="A105" s="4">
        <v>44181.3947222222</v>
      </c>
      <c r="B105" t="s">
        <v>78</v>
      </c>
      <c r="C105" s="4">
        <v>44181.3947222222</v>
      </c>
      <c r="D105" t="s">
        <v>79</v>
      </c>
      <c r="E105" t="s">
        <v>1776</v>
      </c>
      <c r="F105">
        <v>1</v>
      </c>
      <c r="G105">
        <v>1</v>
      </c>
      <c r="H105">
        <v>104</v>
      </c>
      <c r="I105">
        <v>5</v>
      </c>
      <c r="J105">
        <v>28.276</v>
      </c>
      <c r="K105">
        <v>28.414</v>
      </c>
      <c r="L105">
        <v>28.344</v>
      </c>
      <c r="M105">
        <v>14138</v>
      </c>
      <c r="N105">
        <v>14207</v>
      </c>
      <c r="O105">
        <v>14172</v>
      </c>
      <c r="P105">
        <v>1</v>
      </c>
      <c r="Q105">
        <v>3</v>
      </c>
      <c r="R105">
        <v>0</v>
      </c>
      <c r="S105">
        <v>0</v>
      </c>
      <c r="T105">
        <v>28.344</v>
      </c>
      <c r="U105">
        <v>3</v>
      </c>
      <c r="V105">
        <v>0</v>
      </c>
      <c r="W105">
        <v>0</v>
      </c>
      <c r="X105">
        <v>28.344</v>
      </c>
      <c r="Y105">
        <v>146</v>
      </c>
      <c r="Z105">
        <v>160</v>
      </c>
      <c r="AA105">
        <v>153</v>
      </c>
      <c r="AB105">
        <v>357.2</v>
      </c>
      <c r="AC105" s="6">
        <v>0.495833333333333</v>
      </c>
      <c r="AD105">
        <v>1.6</v>
      </c>
      <c r="AE105">
        <v>13.35</v>
      </c>
      <c r="AF105">
        <v>7.9</v>
      </c>
      <c r="AG105">
        <v>3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30</v>
      </c>
      <c r="AR105">
        <v>20</v>
      </c>
      <c r="AS105">
        <v>14</v>
      </c>
      <c r="AT105">
        <v>0</v>
      </c>
      <c r="AU105">
        <v>98.0590833333333</v>
      </c>
      <c r="AV105">
        <v>22.0069999999999</v>
      </c>
      <c r="AW105">
        <v>22.28</v>
      </c>
      <c r="AX105">
        <v>139.934</v>
      </c>
      <c r="AY105">
        <v>117.403</v>
      </c>
      <c r="AZ105">
        <v>76.412</v>
      </c>
      <c r="BA105">
        <v>2355.6018</v>
      </c>
      <c r="BB105">
        <v>1901.811577</v>
      </c>
      <c r="BC105">
        <v>996.01496</v>
      </c>
      <c r="BD105">
        <v>0.1</v>
      </c>
      <c r="BE105">
        <v>53</v>
      </c>
      <c r="BF105">
        <v>42.4</v>
      </c>
      <c r="BG105">
        <v>105.588</v>
      </c>
      <c r="BH105">
        <v>63.638</v>
      </c>
      <c r="BI105">
        <v>39.5546666666667</v>
      </c>
      <c r="BJ105">
        <v>970.364233244446</v>
      </c>
      <c r="BK105">
        <v>481.705622133334</v>
      </c>
      <c r="BL105">
        <v>231.149299911111</v>
      </c>
      <c r="BM105">
        <v>0.1</v>
      </c>
      <c r="BN105">
        <v>53</v>
      </c>
      <c r="BO105">
        <v>42.4</v>
      </c>
      <c r="BP105">
        <v>131.431</v>
      </c>
      <c r="BQ105">
        <v>75.5643333333333</v>
      </c>
      <c r="BR105">
        <v>50.7643333333333</v>
      </c>
      <c r="BS105">
        <v>1542.8588922</v>
      </c>
      <c r="BT105">
        <v>694.876669977777</v>
      </c>
      <c r="BU105">
        <v>375.910714422222</v>
      </c>
      <c r="BV105">
        <v>73.0364210298674</v>
      </c>
      <c r="BW105">
        <v>1761.36933333333</v>
      </c>
      <c r="BX105">
        <v>0</v>
      </c>
      <c r="BY105" t="s">
        <v>245</v>
      </c>
      <c r="BZ105" t="s">
        <v>1880</v>
      </c>
    </row>
    <row r="106" spans="1:78">
      <c r="A106" s="4">
        <v>44181.3947222222</v>
      </c>
      <c r="B106" t="s">
        <v>78</v>
      </c>
      <c r="C106" s="4">
        <v>44181.3947222222</v>
      </c>
      <c r="D106" t="s">
        <v>79</v>
      </c>
      <c r="E106" t="s">
        <v>1776</v>
      </c>
      <c r="F106">
        <v>1</v>
      </c>
      <c r="G106">
        <v>1</v>
      </c>
      <c r="H106">
        <v>105</v>
      </c>
      <c r="I106">
        <v>5</v>
      </c>
      <c r="J106">
        <v>27.772</v>
      </c>
      <c r="K106">
        <v>27.908</v>
      </c>
      <c r="L106">
        <v>27.84</v>
      </c>
      <c r="M106">
        <v>13886</v>
      </c>
      <c r="N106">
        <v>13954</v>
      </c>
      <c r="O106">
        <v>13920</v>
      </c>
      <c r="P106">
        <v>1</v>
      </c>
      <c r="Q106">
        <v>3</v>
      </c>
      <c r="R106">
        <v>0</v>
      </c>
      <c r="S106">
        <v>0</v>
      </c>
      <c r="T106">
        <v>27.84</v>
      </c>
      <c r="U106">
        <v>3</v>
      </c>
      <c r="V106">
        <v>0</v>
      </c>
      <c r="W106">
        <v>0</v>
      </c>
      <c r="X106">
        <v>27.84</v>
      </c>
      <c r="Y106">
        <v>146</v>
      </c>
      <c r="Z106">
        <v>157</v>
      </c>
      <c r="AA106">
        <v>151</v>
      </c>
      <c r="AB106">
        <v>351.9</v>
      </c>
      <c r="AC106" s="6">
        <v>0.488194444444444</v>
      </c>
      <c r="AD106">
        <v>1.6</v>
      </c>
      <c r="AE106">
        <v>13.35</v>
      </c>
      <c r="AF106">
        <v>7.9</v>
      </c>
      <c r="AG106">
        <v>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0.1</v>
      </c>
      <c r="AQ106">
        <v>32</v>
      </c>
      <c r="AR106">
        <v>30</v>
      </c>
      <c r="AS106">
        <v>26</v>
      </c>
      <c r="AT106">
        <v>18</v>
      </c>
      <c r="AU106">
        <v>100.058083333333</v>
      </c>
      <c r="AV106">
        <v>12.2539999999999</v>
      </c>
      <c r="AW106">
        <v>9.997</v>
      </c>
      <c r="AX106">
        <v>143.787999999999</v>
      </c>
      <c r="AY106">
        <v>123.996</v>
      </c>
      <c r="AZ106">
        <v>85.2719999999999</v>
      </c>
      <c r="BA106">
        <v>1494.86577999999</v>
      </c>
      <c r="BB106">
        <v>1163.616972</v>
      </c>
      <c r="BC106">
        <v>585.029466</v>
      </c>
      <c r="BD106">
        <v>0.1</v>
      </c>
      <c r="BE106">
        <v>42.4</v>
      </c>
      <c r="BF106">
        <v>37.1</v>
      </c>
      <c r="BG106">
        <v>19.1290000000002</v>
      </c>
      <c r="BH106">
        <v>13.429</v>
      </c>
      <c r="BI106">
        <v>12.929</v>
      </c>
      <c r="BJ106">
        <v>45.4358282000006</v>
      </c>
      <c r="BK106">
        <v>27.7239282000001</v>
      </c>
      <c r="BL106">
        <v>27.4739282000001</v>
      </c>
      <c r="BM106">
        <v>0.1</v>
      </c>
      <c r="BN106">
        <v>42.4</v>
      </c>
      <c r="BO106">
        <v>42.4</v>
      </c>
      <c r="BP106">
        <v>51.527</v>
      </c>
      <c r="BQ106">
        <v>31.0436666666666</v>
      </c>
      <c r="BR106">
        <v>31.0436666666666</v>
      </c>
      <c r="BS106">
        <v>249.751068022222</v>
      </c>
      <c r="BT106">
        <v>134.743290244444</v>
      </c>
      <c r="BU106">
        <v>134.743290244444</v>
      </c>
      <c r="BV106">
        <v>52.6101294556466</v>
      </c>
      <c r="BW106">
        <v>830.108999999999</v>
      </c>
      <c r="BX106">
        <v>0</v>
      </c>
      <c r="BY106" t="s">
        <v>243</v>
      </c>
      <c r="BZ106" t="s">
        <v>1881</v>
      </c>
    </row>
    <row r="107" spans="1:78">
      <c r="A107" s="4">
        <v>44181.3947222222</v>
      </c>
      <c r="B107" t="s">
        <v>78</v>
      </c>
      <c r="C107" s="4">
        <v>44181.3947222222</v>
      </c>
      <c r="D107" t="s">
        <v>79</v>
      </c>
      <c r="E107" t="s">
        <v>1776</v>
      </c>
      <c r="F107">
        <v>1</v>
      </c>
      <c r="G107">
        <v>1</v>
      </c>
      <c r="H107">
        <v>106</v>
      </c>
      <c r="I107">
        <v>5</v>
      </c>
      <c r="J107">
        <v>33.92</v>
      </c>
      <c r="K107">
        <v>34.166</v>
      </c>
      <c r="L107">
        <v>34.042</v>
      </c>
      <c r="M107">
        <v>16960</v>
      </c>
      <c r="N107">
        <v>17083</v>
      </c>
      <c r="O107">
        <v>17021</v>
      </c>
      <c r="P107">
        <v>1</v>
      </c>
      <c r="Q107">
        <v>3</v>
      </c>
      <c r="R107">
        <v>0</v>
      </c>
      <c r="S107">
        <v>0</v>
      </c>
      <c r="T107">
        <v>34.042</v>
      </c>
      <c r="U107">
        <v>3</v>
      </c>
      <c r="V107">
        <v>0</v>
      </c>
      <c r="W107">
        <v>0</v>
      </c>
      <c r="X107">
        <v>34.042</v>
      </c>
      <c r="Y107">
        <v>54</v>
      </c>
      <c r="Z107">
        <v>82</v>
      </c>
      <c r="AA107">
        <v>68</v>
      </c>
      <c r="AB107">
        <v>199.3</v>
      </c>
      <c r="AC107" s="6">
        <v>0.276388888888889</v>
      </c>
      <c r="AD107">
        <v>1.6</v>
      </c>
      <c r="AE107">
        <v>13.35</v>
      </c>
      <c r="AF107">
        <v>7.9</v>
      </c>
      <c r="AG107">
        <v>3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0.1</v>
      </c>
      <c r="AQ107">
        <v>104</v>
      </c>
      <c r="AR107">
        <v>24</v>
      </c>
      <c r="AS107">
        <v>22</v>
      </c>
      <c r="AT107">
        <v>0</v>
      </c>
      <c r="AU107">
        <v>96.5735833333333</v>
      </c>
      <c r="AV107">
        <v>134.272</v>
      </c>
      <c r="AW107">
        <v>135.029999999999</v>
      </c>
      <c r="AX107">
        <v>2389.09325</v>
      </c>
      <c r="AY107">
        <v>1032.46559374999</v>
      </c>
      <c r="AZ107">
        <v>919.670843749999</v>
      </c>
      <c r="BA107">
        <v>234425.980521337</v>
      </c>
      <c r="BB107">
        <v>108925.154258266</v>
      </c>
      <c r="BC107">
        <v>90575.9258054579</v>
      </c>
      <c r="BD107">
        <v>0.1</v>
      </c>
      <c r="BE107">
        <v>90.1</v>
      </c>
      <c r="BF107">
        <v>47.7</v>
      </c>
      <c r="BG107">
        <v>1193.86833333333</v>
      </c>
      <c r="BH107">
        <v>825.393333333333</v>
      </c>
      <c r="BI107">
        <v>363.21</v>
      </c>
      <c r="BJ107">
        <v>88707.2371727777</v>
      </c>
      <c r="BK107">
        <v>57817.0132977777</v>
      </c>
      <c r="BL107">
        <v>17428.63302</v>
      </c>
      <c r="BM107">
        <v>0.1</v>
      </c>
      <c r="BN107">
        <v>95.4</v>
      </c>
      <c r="BO107">
        <v>47.7</v>
      </c>
      <c r="BP107">
        <v>1581.82333333333</v>
      </c>
      <c r="BQ107">
        <v>1085.49</v>
      </c>
      <c r="BR107">
        <v>468.69</v>
      </c>
      <c r="BS107">
        <v>152920.440019999</v>
      </c>
      <c r="BT107">
        <v>98742.3723533333</v>
      </c>
      <c r="BU107">
        <v>29030.79802</v>
      </c>
      <c r="BV107">
        <v>203.383354202522</v>
      </c>
      <c r="BW107">
        <v>22301.3199505208</v>
      </c>
      <c r="BX107">
        <v>0</v>
      </c>
      <c r="BY107" t="s">
        <v>287</v>
      </c>
      <c r="BZ107" t="s">
        <v>1882</v>
      </c>
    </row>
    <row r="108" spans="1:78">
      <c r="A108" s="4">
        <v>44181.3947222222</v>
      </c>
      <c r="B108" t="s">
        <v>78</v>
      </c>
      <c r="C108" s="4">
        <v>44181.3947222222</v>
      </c>
      <c r="D108" t="s">
        <v>79</v>
      </c>
      <c r="E108" t="s">
        <v>1776</v>
      </c>
      <c r="F108">
        <v>1</v>
      </c>
      <c r="G108">
        <v>1</v>
      </c>
      <c r="H108">
        <v>107</v>
      </c>
      <c r="I108">
        <v>5</v>
      </c>
      <c r="J108">
        <v>35.796</v>
      </c>
      <c r="K108">
        <v>35.926</v>
      </c>
      <c r="L108">
        <v>35.86</v>
      </c>
      <c r="M108">
        <v>17898</v>
      </c>
      <c r="N108">
        <v>17963</v>
      </c>
      <c r="O108">
        <v>17930</v>
      </c>
      <c r="P108">
        <v>1</v>
      </c>
      <c r="Q108">
        <v>3</v>
      </c>
      <c r="R108">
        <v>0</v>
      </c>
      <c r="S108">
        <v>0</v>
      </c>
      <c r="T108">
        <v>35.86</v>
      </c>
      <c r="U108">
        <v>3</v>
      </c>
      <c r="V108">
        <v>0</v>
      </c>
      <c r="W108">
        <v>0</v>
      </c>
      <c r="X108">
        <v>35.86</v>
      </c>
      <c r="Y108">
        <v>147</v>
      </c>
      <c r="Z108">
        <v>160</v>
      </c>
      <c r="AA108">
        <v>153</v>
      </c>
      <c r="AB108">
        <v>12.1</v>
      </c>
      <c r="AC108" s="6">
        <v>0.0166666666666667</v>
      </c>
      <c r="AD108">
        <v>1.6</v>
      </c>
      <c r="AE108">
        <v>13.35</v>
      </c>
      <c r="AF108">
        <v>7.9</v>
      </c>
      <c r="AG108">
        <v>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0.1</v>
      </c>
      <c r="AQ108">
        <v>48</v>
      </c>
      <c r="AR108">
        <v>40</v>
      </c>
      <c r="AS108">
        <v>34</v>
      </c>
      <c r="AT108">
        <v>0</v>
      </c>
      <c r="AU108">
        <v>93.8075833333333</v>
      </c>
      <c r="AV108">
        <v>17.258</v>
      </c>
      <c r="AW108">
        <v>17.512</v>
      </c>
      <c r="AX108">
        <v>214.201999999999</v>
      </c>
      <c r="AY108">
        <v>191.736</v>
      </c>
      <c r="AZ108">
        <v>152.986999999999</v>
      </c>
      <c r="BA108">
        <v>2781.00837599999</v>
      </c>
      <c r="BB108">
        <v>2376.250694</v>
      </c>
      <c r="BC108">
        <v>1688.57050499999</v>
      </c>
      <c r="BD108">
        <v>0.1</v>
      </c>
      <c r="BE108">
        <v>53</v>
      </c>
      <c r="BF108">
        <v>63.6</v>
      </c>
      <c r="BG108">
        <v>75.378</v>
      </c>
      <c r="BH108">
        <v>51.4113333333333</v>
      </c>
      <c r="BI108">
        <v>47.378</v>
      </c>
      <c r="BJ108">
        <v>491.212785688889</v>
      </c>
      <c r="BK108">
        <v>312.170007911111</v>
      </c>
      <c r="BL108">
        <v>247.575785688889</v>
      </c>
      <c r="BM108">
        <v>0.1</v>
      </c>
      <c r="BN108">
        <v>53</v>
      </c>
      <c r="BO108">
        <v>42.4</v>
      </c>
      <c r="BP108">
        <v>79.6506666666667</v>
      </c>
      <c r="BQ108">
        <v>58.6506666666666</v>
      </c>
      <c r="BR108">
        <v>36.0673333333333</v>
      </c>
      <c r="BS108">
        <v>586.871784533333</v>
      </c>
      <c r="BT108">
        <v>408.648562311111</v>
      </c>
      <c r="BU108">
        <v>184.320662311111</v>
      </c>
      <c r="BV108">
        <v>92.1230602789126</v>
      </c>
      <c r="BW108">
        <v>1946.91333333333</v>
      </c>
      <c r="BX108">
        <v>0</v>
      </c>
      <c r="BY108" t="s">
        <v>331</v>
      </c>
      <c r="BZ108" t="s">
        <v>1883</v>
      </c>
    </row>
    <row r="109" spans="1:78">
      <c r="A109" s="4">
        <v>44181.3947222222</v>
      </c>
      <c r="B109" t="s">
        <v>78</v>
      </c>
      <c r="C109" s="4">
        <v>44181.3947222222</v>
      </c>
      <c r="D109" t="s">
        <v>79</v>
      </c>
      <c r="E109" t="s">
        <v>1776</v>
      </c>
      <c r="F109">
        <v>1</v>
      </c>
      <c r="G109">
        <v>1</v>
      </c>
      <c r="H109">
        <v>108</v>
      </c>
      <c r="I109">
        <v>5</v>
      </c>
      <c r="J109">
        <v>38.786</v>
      </c>
      <c r="K109">
        <v>39.008</v>
      </c>
      <c r="L109">
        <v>38.896</v>
      </c>
      <c r="M109">
        <v>19393</v>
      </c>
      <c r="N109">
        <v>19504</v>
      </c>
      <c r="O109">
        <v>19448</v>
      </c>
      <c r="P109">
        <v>1</v>
      </c>
      <c r="Q109">
        <v>3</v>
      </c>
      <c r="R109">
        <v>0</v>
      </c>
      <c r="S109">
        <v>0</v>
      </c>
      <c r="T109">
        <v>38.896</v>
      </c>
      <c r="U109">
        <v>3</v>
      </c>
      <c r="V109">
        <v>0</v>
      </c>
      <c r="W109">
        <v>0</v>
      </c>
      <c r="X109">
        <v>38.896</v>
      </c>
      <c r="Y109">
        <v>177</v>
      </c>
      <c r="Z109">
        <v>43</v>
      </c>
      <c r="AA109">
        <v>200</v>
      </c>
      <c r="AB109">
        <v>110.9</v>
      </c>
      <c r="AC109" s="6">
        <v>0.153472222222222</v>
      </c>
      <c r="AD109">
        <v>1.6</v>
      </c>
      <c r="AE109">
        <v>13.35</v>
      </c>
      <c r="AF109">
        <v>7.9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0.1</v>
      </c>
      <c r="AQ109">
        <v>100</v>
      </c>
      <c r="AR109">
        <v>20</v>
      </c>
      <c r="AS109">
        <v>16</v>
      </c>
      <c r="AT109">
        <v>0</v>
      </c>
      <c r="AU109">
        <v>98.5670833333333</v>
      </c>
      <c r="AV109">
        <v>233.274</v>
      </c>
      <c r="AW109">
        <v>237.027</v>
      </c>
      <c r="AX109">
        <v>2510.38965624999</v>
      </c>
      <c r="AY109">
        <v>1225.40328125</v>
      </c>
      <c r="AZ109">
        <v>820.68603125</v>
      </c>
      <c r="BA109">
        <v>390439.289722129</v>
      </c>
      <c r="BB109">
        <v>199289.568446957</v>
      </c>
      <c r="BC109">
        <v>108512.426536895</v>
      </c>
      <c r="BD109">
        <v>0.1</v>
      </c>
      <c r="BE109">
        <v>143.1</v>
      </c>
      <c r="BF109">
        <v>47.7</v>
      </c>
      <c r="BG109">
        <v>2933.73646354166</v>
      </c>
      <c r="BH109">
        <v>2297.219796875</v>
      </c>
      <c r="BI109">
        <v>583.353130208333</v>
      </c>
      <c r="BJ109">
        <v>398702.491501948</v>
      </c>
      <c r="BK109">
        <v>319913.522176948</v>
      </c>
      <c r="BL109">
        <v>42621.0583613237</v>
      </c>
      <c r="BM109">
        <v>0.1</v>
      </c>
      <c r="BN109">
        <v>143.1</v>
      </c>
      <c r="BO109">
        <v>53</v>
      </c>
      <c r="BP109">
        <v>3305.08468489583</v>
      </c>
      <c r="BQ109">
        <v>2661.35135156249</v>
      </c>
      <c r="BR109">
        <v>656.5513515625</v>
      </c>
      <c r="BS109">
        <v>520427.662050764</v>
      </c>
      <c r="BT109">
        <v>422392.150647379</v>
      </c>
      <c r="BU109">
        <v>53163.4369465982</v>
      </c>
      <c r="BV109">
        <v>72.3480707848393</v>
      </c>
      <c r="BW109">
        <v>44020.522174357</v>
      </c>
      <c r="BX109">
        <v>0</v>
      </c>
      <c r="BY109" t="s">
        <v>365</v>
      </c>
      <c r="BZ109" t="s">
        <v>1884</v>
      </c>
    </row>
    <row r="110" spans="1:78">
      <c r="A110" s="4">
        <v>44181.3947222222</v>
      </c>
      <c r="B110" t="s">
        <v>78</v>
      </c>
      <c r="C110" s="4">
        <v>44181.3947222222</v>
      </c>
      <c r="D110" t="s">
        <v>79</v>
      </c>
      <c r="E110" t="s">
        <v>1776</v>
      </c>
      <c r="F110">
        <v>1</v>
      </c>
      <c r="G110">
        <v>1</v>
      </c>
      <c r="H110">
        <v>109</v>
      </c>
      <c r="I110">
        <v>5</v>
      </c>
      <c r="J110">
        <v>38.476</v>
      </c>
      <c r="K110">
        <v>38.718</v>
      </c>
      <c r="L110">
        <v>38.596</v>
      </c>
      <c r="M110">
        <v>19238</v>
      </c>
      <c r="N110">
        <v>19359</v>
      </c>
      <c r="O110">
        <v>19298</v>
      </c>
      <c r="P110">
        <v>1</v>
      </c>
      <c r="Q110">
        <v>3</v>
      </c>
      <c r="R110">
        <v>0</v>
      </c>
      <c r="S110">
        <v>0</v>
      </c>
      <c r="T110">
        <v>38.596</v>
      </c>
      <c r="U110">
        <v>3</v>
      </c>
      <c r="V110">
        <v>0</v>
      </c>
      <c r="W110">
        <v>0</v>
      </c>
      <c r="X110">
        <v>38.596</v>
      </c>
      <c r="Y110">
        <v>2</v>
      </c>
      <c r="Z110">
        <v>32</v>
      </c>
      <c r="AA110">
        <v>17</v>
      </c>
      <c r="AB110">
        <v>104.3</v>
      </c>
      <c r="AC110" s="6">
        <v>0.144444444444444</v>
      </c>
      <c r="AD110">
        <v>1.6</v>
      </c>
      <c r="AE110">
        <v>13.35</v>
      </c>
      <c r="AF110">
        <v>7.9</v>
      </c>
      <c r="AG110">
        <v>3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0.1</v>
      </c>
      <c r="AQ110">
        <v>80</v>
      </c>
      <c r="AR110">
        <v>72</v>
      </c>
      <c r="AS110">
        <v>68</v>
      </c>
      <c r="AT110">
        <v>52</v>
      </c>
      <c r="AU110">
        <v>77.5745833333333</v>
      </c>
      <c r="AV110">
        <v>79.0069999999999</v>
      </c>
      <c r="AW110">
        <v>85.243</v>
      </c>
      <c r="AX110">
        <v>2301.21949999999</v>
      </c>
      <c r="AY110">
        <v>1798.81674999999</v>
      </c>
      <c r="AZ110">
        <v>1370.90624999999</v>
      </c>
      <c r="BA110">
        <v>152255.379666374</v>
      </c>
      <c r="BB110">
        <v>99599.8530324374</v>
      </c>
      <c r="BC110">
        <v>61303.8336053124</v>
      </c>
      <c r="BD110">
        <v>0.1</v>
      </c>
      <c r="BE110">
        <v>95.4</v>
      </c>
      <c r="BF110">
        <v>53</v>
      </c>
      <c r="BG110">
        <v>626.477333333333</v>
      </c>
      <c r="BH110">
        <v>461.094</v>
      </c>
      <c r="BI110">
        <v>191.677333333333</v>
      </c>
      <c r="BJ110">
        <v>20589.8369338666</v>
      </c>
      <c r="BK110">
        <v>15430.3933894222</v>
      </c>
      <c r="BL110">
        <v>4108.92991164444</v>
      </c>
      <c r="BM110">
        <v>0.1</v>
      </c>
      <c r="BN110">
        <v>100.7</v>
      </c>
      <c r="BO110">
        <v>53</v>
      </c>
      <c r="BP110">
        <v>878.359</v>
      </c>
      <c r="BQ110">
        <v>662.208999999999</v>
      </c>
      <c r="BR110">
        <v>260.242333333333</v>
      </c>
      <c r="BS110">
        <v>43222.1148250888</v>
      </c>
      <c r="BT110">
        <v>32056.1797361999</v>
      </c>
      <c r="BU110">
        <v>7795.15905842221</v>
      </c>
      <c r="BV110">
        <v>203.431360121359</v>
      </c>
      <c r="BW110">
        <v>30196.4843333333</v>
      </c>
      <c r="BX110">
        <v>0</v>
      </c>
      <c r="BY110" t="s">
        <v>363</v>
      </c>
      <c r="BZ110" t="s">
        <v>1885</v>
      </c>
    </row>
    <row r="111" spans="1:78">
      <c r="A111" s="4">
        <v>44181.3947222222</v>
      </c>
      <c r="B111" t="s">
        <v>78</v>
      </c>
      <c r="C111" s="4">
        <v>44181.3947222222</v>
      </c>
      <c r="D111" t="s">
        <v>79</v>
      </c>
      <c r="E111" t="s">
        <v>1776</v>
      </c>
      <c r="F111">
        <v>1</v>
      </c>
      <c r="G111">
        <v>1</v>
      </c>
      <c r="H111">
        <v>110</v>
      </c>
      <c r="I111">
        <v>5</v>
      </c>
      <c r="J111">
        <v>39.066</v>
      </c>
      <c r="K111">
        <v>39.318</v>
      </c>
      <c r="L111">
        <v>39.192</v>
      </c>
      <c r="M111">
        <v>19533</v>
      </c>
      <c r="N111">
        <v>19659</v>
      </c>
      <c r="O111">
        <v>19596</v>
      </c>
      <c r="P111">
        <v>1</v>
      </c>
      <c r="Q111">
        <v>3</v>
      </c>
      <c r="R111">
        <v>0</v>
      </c>
      <c r="S111">
        <v>0</v>
      </c>
      <c r="T111">
        <v>39.192</v>
      </c>
      <c r="U111">
        <v>3</v>
      </c>
      <c r="V111">
        <v>0</v>
      </c>
      <c r="W111">
        <v>0</v>
      </c>
      <c r="X111">
        <v>39.192</v>
      </c>
      <c r="Y111">
        <v>177</v>
      </c>
      <c r="Z111">
        <v>31</v>
      </c>
      <c r="AA111">
        <v>194</v>
      </c>
      <c r="AB111">
        <v>99.7</v>
      </c>
      <c r="AC111" s="6">
        <v>0.138194444444444</v>
      </c>
      <c r="AD111">
        <v>1.6</v>
      </c>
      <c r="AE111">
        <v>13.35</v>
      </c>
      <c r="AF111">
        <v>7.9</v>
      </c>
      <c r="AG111">
        <v>3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42</v>
      </c>
      <c r="AR111">
        <v>34</v>
      </c>
      <c r="AS111">
        <v>24</v>
      </c>
      <c r="AT111">
        <v>0</v>
      </c>
      <c r="AU111">
        <v>55.3210833333333</v>
      </c>
      <c r="AV111">
        <v>171.76</v>
      </c>
      <c r="AW111">
        <v>177.051</v>
      </c>
      <c r="AX111">
        <v>2045.83381249999</v>
      </c>
      <c r="AY111">
        <v>1743.35081249999</v>
      </c>
      <c r="AZ111">
        <v>1011.90181249999</v>
      </c>
      <c r="BA111">
        <v>291206.704013675</v>
      </c>
      <c r="BB111">
        <v>231936.297098613</v>
      </c>
      <c r="BC111">
        <v>95763.6780902382</v>
      </c>
      <c r="BD111">
        <v>0.1</v>
      </c>
      <c r="BE111">
        <v>106</v>
      </c>
      <c r="BF111">
        <v>53</v>
      </c>
      <c r="BG111">
        <v>1462.12866666666</v>
      </c>
      <c r="BH111">
        <v>1025.02866666666</v>
      </c>
      <c r="BI111">
        <v>425.012</v>
      </c>
      <c r="BJ111">
        <v>112983.696644355</v>
      </c>
      <c r="BK111">
        <v>73385.3112665777</v>
      </c>
      <c r="BL111">
        <v>20571.2035888</v>
      </c>
      <c r="BM111">
        <v>0.1</v>
      </c>
      <c r="BN111">
        <v>106</v>
      </c>
      <c r="BO111">
        <v>53</v>
      </c>
      <c r="BP111">
        <v>1972.56122222222</v>
      </c>
      <c r="BQ111">
        <v>1361.90566666666</v>
      </c>
      <c r="BR111">
        <v>541.255666666666</v>
      </c>
      <c r="BS111">
        <v>194866.580467656</v>
      </c>
      <c r="BT111">
        <v>126449.384610866</v>
      </c>
      <c r="BU111">
        <v>33372.8603219777</v>
      </c>
      <c r="BV111">
        <v>142.996924334894</v>
      </c>
      <c r="BW111">
        <v>37823.9058489583</v>
      </c>
      <c r="BX111">
        <v>0</v>
      </c>
      <c r="BY111" t="s">
        <v>367</v>
      </c>
      <c r="BZ111" t="s">
        <v>1886</v>
      </c>
    </row>
    <row r="112" spans="1:78">
      <c r="A112" s="4">
        <v>44181.3947222222</v>
      </c>
      <c r="B112" t="s">
        <v>78</v>
      </c>
      <c r="C112" s="4">
        <v>44181.3947222222</v>
      </c>
      <c r="D112" t="s">
        <v>79</v>
      </c>
      <c r="E112" t="s">
        <v>1776</v>
      </c>
      <c r="F112">
        <v>1</v>
      </c>
      <c r="G112">
        <v>1</v>
      </c>
      <c r="H112">
        <v>111</v>
      </c>
      <c r="I112">
        <v>5</v>
      </c>
      <c r="J112">
        <v>38.194</v>
      </c>
      <c r="K112">
        <v>38.398</v>
      </c>
      <c r="L112">
        <v>38.296</v>
      </c>
      <c r="M112">
        <v>19097</v>
      </c>
      <c r="N112">
        <v>19199</v>
      </c>
      <c r="O112">
        <v>19148</v>
      </c>
      <c r="P112">
        <v>1</v>
      </c>
      <c r="Q112">
        <v>3</v>
      </c>
      <c r="R112">
        <v>0</v>
      </c>
      <c r="S112">
        <v>0</v>
      </c>
      <c r="T112">
        <v>38.296</v>
      </c>
      <c r="U112">
        <v>3</v>
      </c>
      <c r="V112">
        <v>0</v>
      </c>
      <c r="W112">
        <v>0</v>
      </c>
      <c r="X112">
        <v>38.296</v>
      </c>
      <c r="Y112">
        <v>3</v>
      </c>
      <c r="Z112">
        <v>31</v>
      </c>
      <c r="AA112">
        <v>17</v>
      </c>
      <c r="AB112">
        <v>103.7</v>
      </c>
      <c r="AC112" s="6">
        <v>0.14375</v>
      </c>
      <c r="AD112">
        <v>1.6</v>
      </c>
      <c r="AE112">
        <v>13.35</v>
      </c>
      <c r="AF112">
        <v>7.9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0.1</v>
      </c>
      <c r="AQ112">
        <v>60</v>
      </c>
      <c r="AR112">
        <v>52</v>
      </c>
      <c r="AS112">
        <v>44</v>
      </c>
      <c r="AT112">
        <v>32</v>
      </c>
      <c r="AU112">
        <v>79.0670833333333</v>
      </c>
      <c r="AV112">
        <v>86.5069999999999</v>
      </c>
      <c r="AW112">
        <v>80.4929999999999</v>
      </c>
      <c r="AX112">
        <v>1716.69075</v>
      </c>
      <c r="AY112">
        <v>1450.12574999999</v>
      </c>
      <c r="AZ112">
        <v>731.777999999999</v>
      </c>
      <c r="BA112">
        <v>121141.922969812</v>
      </c>
      <c r="BB112">
        <v>91071.7465043124</v>
      </c>
      <c r="BC112">
        <v>26416.0938579999</v>
      </c>
      <c r="BD112">
        <v>0.1</v>
      </c>
      <c r="BE112">
        <v>100.7</v>
      </c>
      <c r="BF112">
        <v>47.7</v>
      </c>
      <c r="BG112">
        <v>676.555666666666</v>
      </c>
      <c r="BH112">
        <v>499.388999999999</v>
      </c>
      <c r="BI112">
        <v>150.738999999999</v>
      </c>
      <c r="BJ112">
        <v>23824.6873819777</v>
      </c>
      <c r="BK112">
        <v>17680.2096041999</v>
      </c>
      <c r="BL112">
        <v>2840.04730419999</v>
      </c>
      <c r="BM112">
        <v>0.1</v>
      </c>
      <c r="BN112">
        <v>100.7</v>
      </c>
      <c r="BO112">
        <v>53</v>
      </c>
      <c r="BP112">
        <v>851.812333333333</v>
      </c>
      <c r="BQ112">
        <v>636.962333333333</v>
      </c>
      <c r="BR112">
        <v>281.595666666666</v>
      </c>
      <c r="BS112">
        <v>41726.1027215333</v>
      </c>
      <c r="BT112">
        <v>30035.6192437555</v>
      </c>
      <c r="BU112">
        <v>8956.40406597777</v>
      </c>
      <c r="BV112">
        <v>184.213580062288</v>
      </c>
      <c r="BW112">
        <v>25537.6563541666</v>
      </c>
      <c r="BX112">
        <v>0</v>
      </c>
      <c r="BY112" t="s">
        <v>361</v>
      </c>
      <c r="BZ112" t="s">
        <v>1887</v>
      </c>
    </row>
    <row r="113" spans="1:78">
      <c r="A113" s="4">
        <v>44181.3947222222</v>
      </c>
      <c r="B113" t="s">
        <v>78</v>
      </c>
      <c r="C113" s="4">
        <v>44181.3947222222</v>
      </c>
      <c r="D113" t="s">
        <v>79</v>
      </c>
      <c r="E113" t="s">
        <v>1776</v>
      </c>
      <c r="F113">
        <v>1</v>
      </c>
      <c r="G113">
        <v>1</v>
      </c>
      <c r="H113">
        <v>112</v>
      </c>
      <c r="I113">
        <v>5</v>
      </c>
      <c r="J113">
        <v>37.894</v>
      </c>
      <c r="K113">
        <v>38.092</v>
      </c>
      <c r="L113">
        <v>37.992</v>
      </c>
      <c r="M113">
        <v>18947</v>
      </c>
      <c r="N113">
        <v>19046</v>
      </c>
      <c r="O113">
        <v>18996</v>
      </c>
      <c r="P113">
        <v>1</v>
      </c>
      <c r="Q113">
        <v>3</v>
      </c>
      <c r="R113">
        <v>0</v>
      </c>
      <c r="S113">
        <v>0</v>
      </c>
      <c r="T113">
        <v>37.992</v>
      </c>
      <c r="U113">
        <v>3</v>
      </c>
      <c r="V113">
        <v>0</v>
      </c>
      <c r="W113">
        <v>0</v>
      </c>
      <c r="X113">
        <v>37.992</v>
      </c>
      <c r="Y113">
        <v>3</v>
      </c>
      <c r="Z113">
        <v>31</v>
      </c>
      <c r="AA113">
        <v>17</v>
      </c>
      <c r="AB113">
        <v>103.2</v>
      </c>
      <c r="AC113" s="6">
        <v>0.143055555555556</v>
      </c>
      <c r="AD113">
        <v>1.6</v>
      </c>
      <c r="AE113">
        <v>13.35</v>
      </c>
      <c r="AF113">
        <v>7.9</v>
      </c>
      <c r="AG113">
        <v>3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0.1</v>
      </c>
      <c r="AQ113">
        <v>42</v>
      </c>
      <c r="AR113">
        <v>32</v>
      </c>
      <c r="AS113">
        <v>24</v>
      </c>
      <c r="AT113">
        <v>0</v>
      </c>
      <c r="AU113">
        <v>80.9145833333333</v>
      </c>
      <c r="AV113">
        <v>107.749999999999</v>
      </c>
      <c r="AW113">
        <v>108.749999999999</v>
      </c>
      <c r="AX113">
        <v>1233.24218749999</v>
      </c>
      <c r="AY113">
        <v>1118.24218749999</v>
      </c>
      <c r="AZ113">
        <v>573.937499999999</v>
      </c>
      <c r="BA113">
        <v>111186.811828613</v>
      </c>
      <c r="BB113">
        <v>95922.5383911132</v>
      </c>
      <c r="BC113">
        <v>31671.5273437499</v>
      </c>
      <c r="BD113">
        <v>0.1</v>
      </c>
      <c r="BE113">
        <v>100.7</v>
      </c>
      <c r="BF113">
        <v>53</v>
      </c>
      <c r="BG113">
        <v>987.060666666666</v>
      </c>
      <c r="BH113">
        <v>707.110666666666</v>
      </c>
      <c r="BI113">
        <v>215.260666666666</v>
      </c>
      <c r="BJ113">
        <v>49272.3632560888</v>
      </c>
      <c r="BK113">
        <v>34601.6376671999</v>
      </c>
      <c r="BL113">
        <v>5477.73194497778</v>
      </c>
      <c r="BM113">
        <v>0.1</v>
      </c>
      <c r="BN113">
        <v>100.7</v>
      </c>
      <c r="BO113">
        <v>47.7</v>
      </c>
      <c r="BP113">
        <v>1162.72133333333</v>
      </c>
      <c r="BQ113">
        <v>883.221333333333</v>
      </c>
      <c r="BR113">
        <v>257.588</v>
      </c>
      <c r="BS113">
        <v>75336.9327665777</v>
      </c>
      <c r="BT113">
        <v>54983.8442554666</v>
      </c>
      <c r="BU113">
        <v>8327.98601102222</v>
      </c>
      <c r="BV113">
        <v>146.505427385209</v>
      </c>
      <c r="BW113">
        <v>20990.259875</v>
      </c>
      <c r="BX113">
        <v>0</v>
      </c>
      <c r="BY113" t="s">
        <v>359</v>
      </c>
      <c r="BZ113" t="s">
        <v>1888</v>
      </c>
    </row>
    <row r="114" spans="1:78">
      <c r="A114" s="4">
        <v>44181.3947222222</v>
      </c>
      <c r="B114" t="s">
        <v>78</v>
      </c>
      <c r="C114" s="4">
        <v>44181.3947222222</v>
      </c>
      <c r="D114" t="s">
        <v>79</v>
      </c>
      <c r="E114" t="s">
        <v>1776</v>
      </c>
      <c r="F114">
        <v>1</v>
      </c>
      <c r="G114">
        <v>1</v>
      </c>
      <c r="H114">
        <v>113</v>
      </c>
      <c r="I114">
        <v>5</v>
      </c>
      <c r="J114">
        <v>37.584</v>
      </c>
      <c r="K114">
        <v>37.772</v>
      </c>
      <c r="L114">
        <v>37.678</v>
      </c>
      <c r="M114">
        <v>18792</v>
      </c>
      <c r="N114">
        <v>18886</v>
      </c>
      <c r="O114">
        <v>18839</v>
      </c>
      <c r="P114">
        <v>1</v>
      </c>
      <c r="Q114">
        <v>3</v>
      </c>
      <c r="R114">
        <v>0</v>
      </c>
      <c r="S114">
        <v>0</v>
      </c>
      <c r="T114">
        <v>37.678</v>
      </c>
      <c r="U114">
        <v>3</v>
      </c>
      <c r="V114">
        <v>0</v>
      </c>
      <c r="W114">
        <v>0</v>
      </c>
      <c r="X114">
        <v>37.678</v>
      </c>
      <c r="Y114">
        <v>8</v>
      </c>
      <c r="Z114">
        <v>31</v>
      </c>
      <c r="AA114">
        <v>19</v>
      </c>
      <c r="AB114">
        <v>106.8</v>
      </c>
      <c r="AC114" s="6">
        <v>0.147916666666667</v>
      </c>
      <c r="AD114">
        <v>1.6</v>
      </c>
      <c r="AE114">
        <v>13.35</v>
      </c>
      <c r="AF114">
        <v>7.9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0.1</v>
      </c>
      <c r="AQ114">
        <v>98</v>
      </c>
      <c r="AR114">
        <v>18</v>
      </c>
      <c r="AS114">
        <v>14</v>
      </c>
      <c r="AT114">
        <v>0</v>
      </c>
      <c r="AU114">
        <v>107.815083333333</v>
      </c>
      <c r="AV114">
        <v>105.024</v>
      </c>
      <c r="AW114">
        <v>105.774999999999</v>
      </c>
      <c r="AX114">
        <v>1220.53125</v>
      </c>
      <c r="AY114">
        <v>529.754999999999</v>
      </c>
      <c r="AZ114">
        <v>335.862625</v>
      </c>
      <c r="BA114">
        <v>84974.8048382812</v>
      </c>
      <c r="BB114">
        <v>39943.8764006249</v>
      </c>
      <c r="BC114">
        <v>19323.1959075781</v>
      </c>
      <c r="BD114">
        <v>0.1</v>
      </c>
      <c r="BE114">
        <v>79.5</v>
      </c>
      <c r="BF114">
        <v>47.7</v>
      </c>
      <c r="BG114">
        <v>926.533333333333</v>
      </c>
      <c r="BH114">
        <v>594.283333333333</v>
      </c>
      <c r="BI114">
        <v>304.016666666666</v>
      </c>
      <c r="BJ114">
        <v>57565.8712222222</v>
      </c>
      <c r="BK114">
        <v>31706.0170555555</v>
      </c>
      <c r="BL114">
        <v>11613.0059444444</v>
      </c>
      <c r="BM114">
        <v>0.1</v>
      </c>
      <c r="BN114">
        <v>79.5</v>
      </c>
      <c r="BO114">
        <v>47.7</v>
      </c>
      <c r="BP114">
        <v>1181.742</v>
      </c>
      <c r="BQ114">
        <v>725.425333333333</v>
      </c>
      <c r="BR114">
        <v>352.125333333333</v>
      </c>
      <c r="BS114">
        <v>88863.4620550221</v>
      </c>
      <c r="BT114">
        <v>46807.2600439111</v>
      </c>
      <c r="BU114">
        <v>15710.0804439111</v>
      </c>
      <c r="BV114">
        <v>178.774686808446</v>
      </c>
      <c r="BW114">
        <v>14090.6266041666</v>
      </c>
      <c r="BX114">
        <v>0</v>
      </c>
      <c r="BY114" t="s">
        <v>357</v>
      </c>
      <c r="BZ114" t="s">
        <v>1889</v>
      </c>
    </row>
    <row r="115" spans="1:78">
      <c r="A115" s="4">
        <v>44181.3947222222</v>
      </c>
      <c r="B115" t="s">
        <v>78</v>
      </c>
      <c r="C115" s="4">
        <v>44181.3947222222</v>
      </c>
      <c r="D115" t="s">
        <v>79</v>
      </c>
      <c r="E115" t="s">
        <v>1776</v>
      </c>
      <c r="F115">
        <v>1</v>
      </c>
      <c r="G115">
        <v>1</v>
      </c>
      <c r="H115">
        <v>114</v>
      </c>
      <c r="I115">
        <v>5</v>
      </c>
      <c r="J115">
        <v>37.284</v>
      </c>
      <c r="K115">
        <v>37.468</v>
      </c>
      <c r="L115">
        <v>37.376</v>
      </c>
      <c r="M115">
        <v>18642</v>
      </c>
      <c r="N115">
        <v>18734</v>
      </c>
      <c r="O115">
        <v>18688</v>
      </c>
      <c r="P115">
        <v>1</v>
      </c>
      <c r="Q115">
        <v>3</v>
      </c>
      <c r="R115">
        <v>0</v>
      </c>
      <c r="S115">
        <v>0</v>
      </c>
      <c r="T115">
        <v>37.376</v>
      </c>
      <c r="U115">
        <v>3</v>
      </c>
      <c r="V115">
        <v>0</v>
      </c>
      <c r="W115">
        <v>0</v>
      </c>
      <c r="X115">
        <v>37.376</v>
      </c>
      <c r="Y115">
        <v>9</v>
      </c>
      <c r="Z115">
        <v>28</v>
      </c>
      <c r="AA115">
        <v>18</v>
      </c>
      <c r="AB115">
        <v>104.2</v>
      </c>
      <c r="AC115" s="6">
        <v>0.144444444444444</v>
      </c>
      <c r="AD115">
        <v>1.6</v>
      </c>
      <c r="AE115">
        <v>13.35</v>
      </c>
      <c r="AF115">
        <v>7.9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0.1</v>
      </c>
      <c r="AQ115">
        <v>76</v>
      </c>
      <c r="AR115">
        <v>70</v>
      </c>
      <c r="AS115">
        <v>66</v>
      </c>
      <c r="AT115">
        <v>54</v>
      </c>
      <c r="AU115">
        <v>93.5695833333333</v>
      </c>
      <c r="AV115">
        <v>46.0059999999999</v>
      </c>
      <c r="AW115">
        <v>28.995</v>
      </c>
      <c r="AX115">
        <v>922.684249999999</v>
      </c>
      <c r="AY115">
        <v>803.857249999999</v>
      </c>
      <c r="AZ115">
        <v>659.106249999999</v>
      </c>
      <c r="BA115">
        <v>26425.7454338124</v>
      </c>
      <c r="BB115">
        <v>20814.9162188124</v>
      </c>
      <c r="BC115">
        <v>14598.3250928124</v>
      </c>
      <c r="BD115">
        <v>0.1</v>
      </c>
      <c r="BE115">
        <v>74.2</v>
      </c>
      <c r="BF115">
        <v>58.3</v>
      </c>
      <c r="BG115">
        <v>321.200666666666</v>
      </c>
      <c r="BH115">
        <v>220.067333333333</v>
      </c>
      <c r="BI115">
        <v>119.517333333333</v>
      </c>
      <c r="BJ115">
        <v>6544.96021786666</v>
      </c>
      <c r="BK115">
        <v>4008.82457342221</v>
      </c>
      <c r="BL115">
        <v>1476.80207342221</v>
      </c>
      <c r="BM115">
        <v>0.1</v>
      </c>
      <c r="BN115">
        <v>74.2</v>
      </c>
      <c r="BO115">
        <v>53</v>
      </c>
      <c r="BP115">
        <v>356.988666666666</v>
      </c>
      <c r="BQ115">
        <v>233.571999999999</v>
      </c>
      <c r="BR115">
        <v>119.338666666666</v>
      </c>
      <c r="BS115">
        <v>8599.53993235555</v>
      </c>
      <c r="BT115">
        <v>4737.79723235555</v>
      </c>
      <c r="BU115">
        <v>1625.49287679999</v>
      </c>
      <c r="BV115">
        <v>186.200110871126</v>
      </c>
      <c r="BW115">
        <v>10905.3193333333</v>
      </c>
      <c r="BX115">
        <v>0</v>
      </c>
      <c r="BY115" t="s">
        <v>355</v>
      </c>
      <c r="BZ115" t="s">
        <v>1890</v>
      </c>
    </row>
    <row r="116" spans="1:78">
      <c r="A116" s="4">
        <v>44181.3947222222</v>
      </c>
      <c r="B116" t="s">
        <v>78</v>
      </c>
      <c r="C116" s="4">
        <v>44181.3947222222</v>
      </c>
      <c r="D116" t="s">
        <v>79</v>
      </c>
      <c r="E116" t="s">
        <v>1776</v>
      </c>
      <c r="F116">
        <v>1</v>
      </c>
      <c r="G116">
        <v>1</v>
      </c>
      <c r="H116">
        <v>115</v>
      </c>
      <c r="I116">
        <v>5</v>
      </c>
      <c r="J116">
        <v>37.002</v>
      </c>
      <c r="K116">
        <v>37.146</v>
      </c>
      <c r="L116">
        <v>37.074</v>
      </c>
      <c r="M116">
        <v>18501</v>
      </c>
      <c r="N116">
        <v>18573</v>
      </c>
      <c r="O116">
        <v>18537</v>
      </c>
      <c r="P116">
        <v>1</v>
      </c>
      <c r="Q116">
        <v>3</v>
      </c>
      <c r="R116">
        <v>0</v>
      </c>
      <c r="S116">
        <v>0</v>
      </c>
      <c r="T116">
        <v>37.074</v>
      </c>
      <c r="U116">
        <v>3</v>
      </c>
      <c r="V116">
        <v>0</v>
      </c>
      <c r="W116">
        <v>0</v>
      </c>
      <c r="X116">
        <v>37.074</v>
      </c>
      <c r="Y116">
        <v>8</v>
      </c>
      <c r="Z116">
        <v>29</v>
      </c>
      <c r="AA116">
        <v>18</v>
      </c>
      <c r="AB116">
        <v>103.7</v>
      </c>
      <c r="AC116" s="6">
        <v>0.14375</v>
      </c>
      <c r="AD116">
        <v>1.6</v>
      </c>
      <c r="AE116">
        <v>13.35</v>
      </c>
      <c r="AF116">
        <v>7.9</v>
      </c>
      <c r="AG116">
        <v>3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</v>
      </c>
      <c r="AQ116">
        <v>56</v>
      </c>
      <c r="AR116">
        <v>48</v>
      </c>
      <c r="AS116">
        <v>44</v>
      </c>
      <c r="AT116">
        <v>30</v>
      </c>
      <c r="AU116">
        <v>96.5395833333333</v>
      </c>
      <c r="AV116">
        <v>25</v>
      </c>
      <c r="AW116">
        <v>20.25</v>
      </c>
      <c r="AX116">
        <v>464.375</v>
      </c>
      <c r="AY116">
        <v>399.625</v>
      </c>
      <c r="AZ116">
        <v>284.125</v>
      </c>
      <c r="BA116">
        <v>9496.328125</v>
      </c>
      <c r="BB116">
        <v>7339.765625</v>
      </c>
      <c r="BC116">
        <v>3923.265625</v>
      </c>
      <c r="BD116">
        <v>0.1</v>
      </c>
      <c r="BE116">
        <v>90.1</v>
      </c>
      <c r="BF116">
        <v>58.3</v>
      </c>
      <c r="BG116">
        <v>203.396666666666</v>
      </c>
      <c r="BH116">
        <v>158.58</v>
      </c>
      <c r="BI116">
        <v>58.1966666666666</v>
      </c>
      <c r="BJ116">
        <v>2242.02013555555</v>
      </c>
      <c r="BK116">
        <v>1811.63319111111</v>
      </c>
      <c r="BL116">
        <v>337.440802222222</v>
      </c>
      <c r="BM116">
        <v>0.1</v>
      </c>
      <c r="BN116">
        <v>79.5</v>
      </c>
      <c r="BO116">
        <v>47.7</v>
      </c>
      <c r="BP116">
        <v>199.964333333333</v>
      </c>
      <c r="BQ116">
        <v>145.381</v>
      </c>
      <c r="BR116">
        <v>55.8143333333333</v>
      </c>
      <c r="BS116">
        <v>2511.60571664444</v>
      </c>
      <c r="BT116">
        <v>1698.12569442222</v>
      </c>
      <c r="BU116">
        <v>381.273549977778</v>
      </c>
      <c r="BV116">
        <v>106.573277063035</v>
      </c>
      <c r="BW116">
        <v>7031.6415</v>
      </c>
      <c r="BX116">
        <v>0</v>
      </c>
      <c r="BY116" t="s">
        <v>417</v>
      </c>
      <c r="BZ116" t="s">
        <v>1891</v>
      </c>
    </row>
    <row r="117" spans="1:78">
      <c r="A117" s="4">
        <v>44181.3947222222</v>
      </c>
      <c r="B117" t="s">
        <v>78</v>
      </c>
      <c r="C117" s="4">
        <v>44181.3947222222</v>
      </c>
      <c r="D117" t="s">
        <v>79</v>
      </c>
      <c r="E117" t="s">
        <v>1776</v>
      </c>
      <c r="F117">
        <v>1</v>
      </c>
      <c r="G117">
        <v>1</v>
      </c>
      <c r="H117">
        <v>116</v>
      </c>
      <c r="I117">
        <v>5</v>
      </c>
      <c r="J117">
        <v>36.086</v>
      </c>
      <c r="K117">
        <v>36.238</v>
      </c>
      <c r="L117">
        <v>36.162</v>
      </c>
      <c r="M117">
        <v>18043</v>
      </c>
      <c r="N117">
        <v>18119</v>
      </c>
      <c r="O117">
        <v>18081</v>
      </c>
      <c r="P117">
        <v>1</v>
      </c>
      <c r="Q117">
        <v>3</v>
      </c>
      <c r="R117">
        <v>0</v>
      </c>
      <c r="S117">
        <v>0</v>
      </c>
      <c r="T117">
        <v>36.162</v>
      </c>
      <c r="U117">
        <v>3</v>
      </c>
      <c r="V117">
        <v>0</v>
      </c>
      <c r="W117">
        <v>0</v>
      </c>
      <c r="X117">
        <v>36.162</v>
      </c>
      <c r="Y117">
        <v>10</v>
      </c>
      <c r="Z117">
        <v>29</v>
      </c>
      <c r="AA117">
        <v>19</v>
      </c>
      <c r="AB117">
        <v>104.6</v>
      </c>
      <c r="AC117" s="6">
        <v>0.145138888888889</v>
      </c>
      <c r="AD117">
        <v>1.6</v>
      </c>
      <c r="AE117">
        <v>13.35</v>
      </c>
      <c r="AF117">
        <v>7.9</v>
      </c>
      <c r="AG117">
        <v>3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0.1</v>
      </c>
      <c r="AQ117">
        <v>36</v>
      </c>
      <c r="AR117">
        <v>30</v>
      </c>
      <c r="AS117">
        <v>22</v>
      </c>
      <c r="AT117">
        <v>0</v>
      </c>
      <c r="AU117">
        <v>91.9145833333333</v>
      </c>
      <c r="AV117">
        <v>47.7499999999999</v>
      </c>
      <c r="AW117">
        <v>49.2499999999999</v>
      </c>
      <c r="AX117">
        <v>497.874999999999</v>
      </c>
      <c r="AY117">
        <v>447.624999999999</v>
      </c>
      <c r="AZ117">
        <v>237.749999999999</v>
      </c>
      <c r="BA117">
        <v>19855.0781249999</v>
      </c>
      <c r="BB117">
        <v>17022.5156249999</v>
      </c>
      <c r="BC117">
        <v>6029.06249999999</v>
      </c>
      <c r="BD117">
        <v>0.1</v>
      </c>
      <c r="BE117">
        <v>74.2</v>
      </c>
      <c r="BF117">
        <v>58.3</v>
      </c>
      <c r="BG117">
        <v>373.001</v>
      </c>
      <c r="BH117">
        <v>242.684333333333</v>
      </c>
      <c r="BI117">
        <v>143.934333333333</v>
      </c>
      <c r="BJ117">
        <v>8328.27269131111</v>
      </c>
      <c r="BK117">
        <v>4863.33560242221</v>
      </c>
      <c r="BL117">
        <v>2115.77243575555</v>
      </c>
      <c r="BM117">
        <v>0.1</v>
      </c>
      <c r="BN117">
        <v>79.5</v>
      </c>
      <c r="BO117">
        <v>58.3</v>
      </c>
      <c r="BP117">
        <v>454.484666666666</v>
      </c>
      <c r="BQ117">
        <v>347.867999999999</v>
      </c>
      <c r="BR117">
        <v>176.134666666666</v>
      </c>
      <c r="BS117">
        <v>13202.4145581333</v>
      </c>
      <c r="BT117">
        <v>9588.37734702221</v>
      </c>
      <c r="BU117">
        <v>3222.2120359111</v>
      </c>
      <c r="BV117">
        <v>97.6826788048762</v>
      </c>
      <c r="BW117">
        <v>7883.31633333333</v>
      </c>
      <c r="BX117">
        <v>0</v>
      </c>
      <c r="BY117" t="s">
        <v>353</v>
      </c>
      <c r="BZ117" t="s">
        <v>1892</v>
      </c>
    </row>
    <row r="118" spans="1:78">
      <c r="A118" s="4">
        <v>44181.3947222222</v>
      </c>
      <c r="B118" t="s">
        <v>78</v>
      </c>
      <c r="C118" s="4">
        <v>44181.3947222222</v>
      </c>
      <c r="D118" t="s">
        <v>79</v>
      </c>
      <c r="E118" t="s">
        <v>1776</v>
      </c>
      <c r="F118">
        <v>1</v>
      </c>
      <c r="G118">
        <v>1</v>
      </c>
      <c r="H118">
        <v>117</v>
      </c>
      <c r="I118">
        <v>5</v>
      </c>
      <c r="J118">
        <v>35.778</v>
      </c>
      <c r="K118">
        <v>35.946</v>
      </c>
      <c r="L118">
        <v>35.862</v>
      </c>
      <c r="M118">
        <v>17889</v>
      </c>
      <c r="N118">
        <v>17973</v>
      </c>
      <c r="O118">
        <v>17931</v>
      </c>
      <c r="P118">
        <v>1</v>
      </c>
      <c r="Q118">
        <v>3</v>
      </c>
      <c r="R118">
        <v>0</v>
      </c>
      <c r="S118">
        <v>0</v>
      </c>
      <c r="T118">
        <v>35.862</v>
      </c>
      <c r="U118">
        <v>3</v>
      </c>
      <c r="V118">
        <v>0</v>
      </c>
      <c r="W118">
        <v>0</v>
      </c>
      <c r="X118">
        <v>35.862</v>
      </c>
      <c r="Y118">
        <v>10</v>
      </c>
      <c r="Z118">
        <v>29</v>
      </c>
      <c r="AA118">
        <v>19</v>
      </c>
      <c r="AB118">
        <v>104.1</v>
      </c>
      <c r="AC118" s="6">
        <v>0.144444444444444</v>
      </c>
      <c r="AD118">
        <v>1.6</v>
      </c>
      <c r="AE118">
        <v>13.35</v>
      </c>
      <c r="AF118">
        <v>7.9</v>
      </c>
      <c r="AG118">
        <v>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0.1</v>
      </c>
      <c r="AQ118">
        <v>32</v>
      </c>
      <c r="AR118">
        <v>20</v>
      </c>
      <c r="AS118">
        <v>14</v>
      </c>
      <c r="AT118">
        <v>0</v>
      </c>
      <c r="AU118">
        <v>98.0625833333333</v>
      </c>
      <c r="AV118">
        <v>31.0069999999999</v>
      </c>
      <c r="AW118">
        <v>30.7849999999999</v>
      </c>
      <c r="AX118">
        <v>188.927499999999</v>
      </c>
      <c r="AY118">
        <v>165.772499999999</v>
      </c>
      <c r="AZ118">
        <v>103.835499999999</v>
      </c>
      <c r="BA118">
        <v>4298.39219724999</v>
      </c>
      <c r="BB118">
        <v>3680.16932624999</v>
      </c>
      <c r="BC118">
        <v>1824.73235424999</v>
      </c>
      <c r="BD118">
        <v>0.1</v>
      </c>
      <c r="BE118">
        <v>74.2</v>
      </c>
      <c r="BF118">
        <v>53</v>
      </c>
      <c r="BG118">
        <v>290.794</v>
      </c>
      <c r="BH118">
        <v>203.660666666666</v>
      </c>
      <c r="BI118">
        <v>85.8106666666668</v>
      </c>
      <c r="BJ118">
        <v>5017.37069164444</v>
      </c>
      <c r="BK118">
        <v>3551.37829164444</v>
      </c>
      <c r="BL118">
        <v>827.230991644447</v>
      </c>
      <c r="BM118">
        <v>0.1</v>
      </c>
      <c r="BN118">
        <v>68.9</v>
      </c>
      <c r="BO118">
        <v>58.3</v>
      </c>
      <c r="BP118">
        <v>266.745</v>
      </c>
      <c r="BQ118">
        <v>182.428333333333</v>
      </c>
      <c r="BR118">
        <v>116.578333333333</v>
      </c>
      <c r="BS118">
        <v>4770.483105</v>
      </c>
      <c r="BT118">
        <v>2971.70699388888</v>
      </c>
      <c r="BU118">
        <v>1393.83416055555</v>
      </c>
      <c r="BV118">
        <v>90.4809960125184</v>
      </c>
      <c r="BW118">
        <v>3282.96974999999</v>
      </c>
      <c r="BX118">
        <v>0</v>
      </c>
      <c r="BY118" t="s">
        <v>351</v>
      </c>
      <c r="BZ118" t="s">
        <v>1893</v>
      </c>
    </row>
    <row r="119" spans="1:78">
      <c r="A119" s="4">
        <v>44181.3947222222</v>
      </c>
      <c r="B119" t="s">
        <v>78</v>
      </c>
      <c r="C119" s="4">
        <v>44181.3947222222</v>
      </c>
      <c r="D119" t="s">
        <v>79</v>
      </c>
      <c r="E119" t="s">
        <v>1776</v>
      </c>
      <c r="F119">
        <v>1</v>
      </c>
      <c r="G119">
        <v>1</v>
      </c>
      <c r="H119">
        <v>118</v>
      </c>
      <c r="I119">
        <v>5</v>
      </c>
      <c r="J119">
        <v>35.468</v>
      </c>
      <c r="K119">
        <v>35.66</v>
      </c>
      <c r="L119">
        <v>35.564</v>
      </c>
      <c r="M119">
        <v>17734</v>
      </c>
      <c r="N119">
        <v>17830</v>
      </c>
      <c r="O119">
        <v>17782</v>
      </c>
      <c r="P119">
        <v>1</v>
      </c>
      <c r="Q119">
        <v>3</v>
      </c>
      <c r="R119">
        <v>0</v>
      </c>
      <c r="S119">
        <v>0</v>
      </c>
      <c r="T119">
        <v>35.564</v>
      </c>
      <c r="U119">
        <v>3</v>
      </c>
      <c r="V119">
        <v>0</v>
      </c>
      <c r="W119">
        <v>0</v>
      </c>
      <c r="X119">
        <v>35.564</v>
      </c>
      <c r="Y119">
        <v>12</v>
      </c>
      <c r="Z119">
        <v>28</v>
      </c>
      <c r="AA119">
        <v>20</v>
      </c>
      <c r="AB119">
        <v>105.6</v>
      </c>
      <c r="AC119" s="6">
        <v>0.146527777777778</v>
      </c>
      <c r="AD119">
        <v>1.6</v>
      </c>
      <c r="AE119">
        <v>13.35</v>
      </c>
      <c r="AF119">
        <v>7.9</v>
      </c>
      <c r="AG119">
        <v>3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0.1</v>
      </c>
      <c r="AQ119">
        <v>72</v>
      </c>
      <c r="AR119">
        <v>66</v>
      </c>
      <c r="AS119">
        <v>62</v>
      </c>
      <c r="AT119">
        <v>44</v>
      </c>
      <c r="AU119">
        <v>98.0690833333333</v>
      </c>
      <c r="AV119">
        <v>13.507</v>
      </c>
      <c r="AW119">
        <v>13.493</v>
      </c>
      <c r="AX119">
        <v>357.63</v>
      </c>
      <c r="AY119">
        <v>304.698</v>
      </c>
      <c r="AZ119">
        <v>298.689</v>
      </c>
      <c r="BA119">
        <v>4007.829418</v>
      </c>
      <c r="BB119">
        <v>3015.53007199999</v>
      </c>
      <c r="BC119">
        <v>2994.34853099999</v>
      </c>
      <c r="BD119">
        <v>0.1</v>
      </c>
      <c r="BE119">
        <v>68.9</v>
      </c>
      <c r="BF119">
        <v>74.2</v>
      </c>
      <c r="BG119">
        <v>76.7370000000002</v>
      </c>
      <c r="BH119">
        <v>48.8536666666667</v>
      </c>
      <c r="BI119">
        <v>29.6536666666667</v>
      </c>
      <c r="BJ119">
        <v>359.998340466668</v>
      </c>
      <c r="BK119">
        <v>214.392018244445</v>
      </c>
      <c r="BL119">
        <v>82.9407293555559</v>
      </c>
      <c r="BM119">
        <v>0.1</v>
      </c>
      <c r="BN119">
        <v>68.9</v>
      </c>
      <c r="BO119">
        <v>53</v>
      </c>
      <c r="BP119">
        <v>95.5746666666666</v>
      </c>
      <c r="BQ119">
        <v>63.0913333333333</v>
      </c>
      <c r="BR119">
        <v>36.3579999999999</v>
      </c>
      <c r="BS119">
        <v>651.593515022222</v>
      </c>
      <c r="BT119">
        <v>366.211103911111</v>
      </c>
      <c r="BU119">
        <v>155.116970577777</v>
      </c>
      <c r="BV119">
        <v>68.7470284293895</v>
      </c>
      <c r="BW119">
        <v>3561.59766666666</v>
      </c>
      <c r="BX119">
        <v>0</v>
      </c>
      <c r="BY119" t="s">
        <v>323</v>
      </c>
      <c r="BZ119" t="s">
        <v>1894</v>
      </c>
    </row>
    <row r="120" spans="1:78">
      <c r="A120" s="4">
        <v>44181.3947222222</v>
      </c>
      <c r="B120" t="s">
        <v>78</v>
      </c>
      <c r="C120" s="4">
        <v>44181.3947222222</v>
      </c>
      <c r="D120" t="s">
        <v>79</v>
      </c>
      <c r="E120" t="s">
        <v>1776</v>
      </c>
      <c r="F120">
        <v>1</v>
      </c>
      <c r="G120">
        <v>1</v>
      </c>
      <c r="H120">
        <v>119</v>
      </c>
      <c r="I120">
        <v>5</v>
      </c>
      <c r="J120">
        <v>35.186</v>
      </c>
      <c r="K120">
        <v>35.328</v>
      </c>
      <c r="L120">
        <v>35.256</v>
      </c>
      <c r="M120">
        <v>17593</v>
      </c>
      <c r="N120">
        <v>17664</v>
      </c>
      <c r="O120">
        <v>17628</v>
      </c>
      <c r="P120">
        <v>1</v>
      </c>
      <c r="Q120">
        <v>3</v>
      </c>
      <c r="R120">
        <v>0</v>
      </c>
      <c r="S120">
        <v>0</v>
      </c>
      <c r="T120">
        <v>35.256</v>
      </c>
      <c r="U120">
        <v>3</v>
      </c>
      <c r="V120">
        <v>0</v>
      </c>
      <c r="W120">
        <v>0</v>
      </c>
      <c r="X120">
        <v>35.256</v>
      </c>
      <c r="Y120">
        <v>14</v>
      </c>
      <c r="Z120">
        <v>27</v>
      </c>
      <c r="AA120">
        <v>20</v>
      </c>
      <c r="AB120">
        <v>104.9</v>
      </c>
      <c r="AC120" s="6">
        <v>0.145138888888889</v>
      </c>
      <c r="AD120">
        <v>1.6</v>
      </c>
      <c r="AE120">
        <v>13.35</v>
      </c>
      <c r="AF120">
        <v>7.9</v>
      </c>
      <c r="AG120">
        <v>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</v>
      </c>
      <c r="AQ120">
        <v>50</v>
      </c>
      <c r="AR120">
        <v>48</v>
      </c>
      <c r="AS120">
        <v>44</v>
      </c>
      <c r="AT120">
        <v>30</v>
      </c>
      <c r="AU120">
        <v>100.179583333333</v>
      </c>
      <c r="AV120">
        <v>7.25499999999999</v>
      </c>
      <c r="AW120">
        <v>10.29</v>
      </c>
      <c r="AX120">
        <v>188.62</v>
      </c>
      <c r="AY120">
        <v>186.6</v>
      </c>
      <c r="AZ120">
        <v>132.601999999999</v>
      </c>
      <c r="BA120">
        <v>1573.2887</v>
      </c>
      <c r="BB120">
        <v>1569.2083</v>
      </c>
      <c r="BC120">
        <v>851.273039999999</v>
      </c>
      <c r="BD120">
        <v>0.1</v>
      </c>
      <c r="BE120">
        <v>53</v>
      </c>
      <c r="BF120">
        <v>53</v>
      </c>
      <c r="BG120">
        <v>35.4450000000001</v>
      </c>
      <c r="BH120">
        <v>24.0783333333334</v>
      </c>
      <c r="BI120">
        <v>24.0783333333334</v>
      </c>
      <c r="BJ120">
        <v>99.1402938888899</v>
      </c>
      <c r="BK120">
        <v>64.8800161111116</v>
      </c>
      <c r="BL120">
        <v>64.8800161111116</v>
      </c>
      <c r="BM120">
        <v>0.1</v>
      </c>
      <c r="BN120">
        <v>53</v>
      </c>
      <c r="BO120">
        <v>58.3</v>
      </c>
      <c r="BP120">
        <v>42.3713333333333</v>
      </c>
      <c r="BQ120">
        <v>21.9546666666666</v>
      </c>
      <c r="BR120">
        <v>22.4713333333333</v>
      </c>
      <c r="BS120">
        <v>146.049679911111</v>
      </c>
      <c r="BT120">
        <v>55.0650687999999</v>
      </c>
      <c r="BU120">
        <v>55.3320132444444</v>
      </c>
      <c r="BV120">
        <v>150.622895643375</v>
      </c>
      <c r="BW120">
        <v>1706.007</v>
      </c>
      <c r="BX120">
        <v>0</v>
      </c>
      <c r="BY120" t="s">
        <v>321</v>
      </c>
      <c r="BZ120" t="s">
        <v>1895</v>
      </c>
    </row>
    <row r="121" spans="1:78">
      <c r="A121" s="4">
        <v>44181.3947222222</v>
      </c>
      <c r="B121" t="s">
        <v>78</v>
      </c>
      <c r="C121" s="4">
        <v>44181.3947222222</v>
      </c>
      <c r="D121" t="s">
        <v>79</v>
      </c>
      <c r="E121" t="s">
        <v>1776</v>
      </c>
      <c r="F121">
        <v>1</v>
      </c>
      <c r="G121">
        <v>1</v>
      </c>
      <c r="H121">
        <v>120</v>
      </c>
      <c r="I121">
        <v>5</v>
      </c>
      <c r="J121">
        <v>34.902</v>
      </c>
      <c r="K121">
        <v>35.006</v>
      </c>
      <c r="L121">
        <v>34.954</v>
      </c>
      <c r="M121">
        <v>17451</v>
      </c>
      <c r="N121">
        <v>17503</v>
      </c>
      <c r="O121">
        <v>17477</v>
      </c>
      <c r="P121">
        <v>1</v>
      </c>
      <c r="Q121">
        <v>3</v>
      </c>
      <c r="R121">
        <v>0</v>
      </c>
      <c r="S121">
        <v>0</v>
      </c>
      <c r="T121">
        <v>34.954</v>
      </c>
      <c r="U121">
        <v>3</v>
      </c>
      <c r="V121">
        <v>0</v>
      </c>
      <c r="W121">
        <v>0</v>
      </c>
      <c r="X121">
        <v>34.954</v>
      </c>
      <c r="Y121">
        <v>16</v>
      </c>
      <c r="Z121">
        <v>26</v>
      </c>
      <c r="AA121">
        <v>21</v>
      </c>
      <c r="AB121">
        <v>106.4</v>
      </c>
      <c r="AC121" s="6">
        <v>0.147222222222222</v>
      </c>
      <c r="AD121">
        <v>1.6</v>
      </c>
      <c r="AE121">
        <v>13.35</v>
      </c>
      <c r="AF121">
        <v>7.9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0.1</v>
      </c>
      <c r="AQ121">
        <v>66</v>
      </c>
      <c r="AR121">
        <v>58</v>
      </c>
      <c r="AS121">
        <v>18</v>
      </c>
      <c r="AT121">
        <v>10</v>
      </c>
      <c r="AU121">
        <v>100.925583333333</v>
      </c>
      <c r="AV121">
        <v>3.26599999999999</v>
      </c>
      <c r="AW121">
        <v>4.269</v>
      </c>
      <c r="AX121">
        <v>61.9389999999998</v>
      </c>
      <c r="AY121">
        <v>57.6869999999998</v>
      </c>
      <c r="AZ121">
        <v>13.9519999999999</v>
      </c>
      <c r="BA121">
        <v>160.451100999999</v>
      </c>
      <c r="BB121">
        <v>155.387094999999</v>
      </c>
      <c r="BC121">
        <v>25.9626799999998</v>
      </c>
      <c r="BD121">
        <v>0.1</v>
      </c>
      <c r="BE121">
        <v>37.1</v>
      </c>
      <c r="BF121">
        <v>31.8</v>
      </c>
      <c r="BG121">
        <v>17.9678222222223</v>
      </c>
      <c r="BH121">
        <v>11.1122666666667</v>
      </c>
      <c r="BI121">
        <v>9.69560000000004</v>
      </c>
      <c r="BJ121">
        <v>27.6322418508644</v>
      </c>
      <c r="BK121">
        <v>18.1424887644445</v>
      </c>
      <c r="BL121">
        <v>16.1355443200001</v>
      </c>
      <c r="BM121">
        <v>0.1</v>
      </c>
      <c r="BN121">
        <v>37.1</v>
      </c>
      <c r="BO121">
        <v>58.3</v>
      </c>
      <c r="BP121">
        <v>13.5946222222222</v>
      </c>
      <c r="BQ121">
        <v>3.1224</v>
      </c>
      <c r="BR121">
        <v>7.9946222222222</v>
      </c>
      <c r="BS121">
        <v>17.525762502716</v>
      </c>
      <c r="BT121">
        <v>1.65963534222222</v>
      </c>
      <c r="BU121">
        <v>7.45078176197528</v>
      </c>
      <c r="BV121">
        <v>89.5347776019997</v>
      </c>
      <c r="BW121">
        <v>586.468999999996</v>
      </c>
      <c r="BX121">
        <v>0</v>
      </c>
      <c r="BY121" t="s">
        <v>303</v>
      </c>
      <c r="BZ121" t="s">
        <v>1896</v>
      </c>
    </row>
    <row r="122" spans="1:78">
      <c r="A122" s="4">
        <v>44181.3947222222</v>
      </c>
      <c r="B122" t="s">
        <v>78</v>
      </c>
      <c r="C122" s="4">
        <v>44181.3947222222</v>
      </c>
      <c r="D122" t="s">
        <v>79</v>
      </c>
      <c r="E122" t="s">
        <v>1776</v>
      </c>
      <c r="F122">
        <v>1</v>
      </c>
      <c r="G122">
        <v>1</v>
      </c>
      <c r="H122">
        <v>121</v>
      </c>
      <c r="I122">
        <v>5</v>
      </c>
      <c r="J122">
        <v>34.576</v>
      </c>
      <c r="K122">
        <v>34.732</v>
      </c>
      <c r="L122">
        <v>34.654</v>
      </c>
      <c r="M122">
        <v>17288</v>
      </c>
      <c r="N122">
        <v>17366</v>
      </c>
      <c r="O122">
        <v>17327</v>
      </c>
      <c r="P122">
        <v>1</v>
      </c>
      <c r="Q122">
        <v>3</v>
      </c>
      <c r="R122">
        <v>0</v>
      </c>
      <c r="S122">
        <v>0</v>
      </c>
      <c r="T122">
        <v>34.654</v>
      </c>
      <c r="U122">
        <v>3</v>
      </c>
      <c r="V122">
        <v>0</v>
      </c>
      <c r="W122">
        <v>0</v>
      </c>
      <c r="X122">
        <v>34.654</v>
      </c>
      <c r="Y122">
        <v>12</v>
      </c>
      <c r="Z122">
        <v>27</v>
      </c>
      <c r="AA122">
        <v>19</v>
      </c>
      <c r="AB122">
        <v>102</v>
      </c>
      <c r="AC122" s="6">
        <v>0.141666666666667</v>
      </c>
      <c r="AD122">
        <v>1.6</v>
      </c>
      <c r="AE122">
        <v>13.35</v>
      </c>
      <c r="AF122">
        <v>7.9</v>
      </c>
      <c r="AG122">
        <v>3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0.1</v>
      </c>
      <c r="AQ122">
        <v>34</v>
      </c>
      <c r="AR122">
        <v>22</v>
      </c>
      <c r="AS122">
        <v>14</v>
      </c>
      <c r="AT122">
        <v>0</v>
      </c>
      <c r="AU122">
        <v>100.414583333333</v>
      </c>
      <c r="AV122">
        <v>9.5</v>
      </c>
      <c r="AW122">
        <v>10</v>
      </c>
      <c r="AX122">
        <v>72.5</v>
      </c>
      <c r="AY122">
        <v>65.25</v>
      </c>
      <c r="AZ122">
        <v>42</v>
      </c>
      <c r="BA122">
        <v>531</v>
      </c>
      <c r="BB122">
        <v>493.8125</v>
      </c>
      <c r="BC122">
        <v>272.5</v>
      </c>
      <c r="BD122">
        <v>0.1</v>
      </c>
      <c r="BE122">
        <v>68.9</v>
      </c>
      <c r="BF122">
        <v>63.6</v>
      </c>
      <c r="BG122">
        <v>88.2360000000002</v>
      </c>
      <c r="BH122">
        <v>52.0359999999999</v>
      </c>
      <c r="BI122">
        <v>37.5359999999999</v>
      </c>
      <c r="BJ122">
        <v>527.977539200002</v>
      </c>
      <c r="BK122">
        <v>246.583539199999</v>
      </c>
      <c r="BL122">
        <v>143.890739199999</v>
      </c>
      <c r="BM122">
        <v>0.1</v>
      </c>
      <c r="BN122">
        <v>68.9</v>
      </c>
      <c r="BO122">
        <v>47.7</v>
      </c>
      <c r="BP122">
        <v>68.6455555555555</v>
      </c>
      <c r="BQ122">
        <v>53.4066666666667</v>
      </c>
      <c r="BR122">
        <v>23.14</v>
      </c>
      <c r="BS122">
        <v>350.381032345679</v>
      </c>
      <c r="BT122">
        <v>262.35652</v>
      </c>
      <c r="BU122">
        <v>69.5495200000001</v>
      </c>
      <c r="BV122">
        <v>45.6073550368273</v>
      </c>
      <c r="BW122">
        <v>1345.59433333333</v>
      </c>
      <c r="BX122">
        <v>0</v>
      </c>
      <c r="BY122" t="s">
        <v>301</v>
      </c>
      <c r="BZ122" t="s">
        <v>1897</v>
      </c>
    </row>
    <row r="123" spans="1:78">
      <c r="A123" s="4">
        <v>44181.3947222222</v>
      </c>
      <c r="B123" t="s">
        <v>78</v>
      </c>
      <c r="C123" s="4">
        <v>44181.3947222222</v>
      </c>
      <c r="D123" t="s">
        <v>79</v>
      </c>
      <c r="E123" t="s">
        <v>1776</v>
      </c>
      <c r="F123">
        <v>1</v>
      </c>
      <c r="G123">
        <v>1</v>
      </c>
      <c r="H123">
        <v>122</v>
      </c>
      <c r="I123">
        <v>5</v>
      </c>
      <c r="J123">
        <v>34.194</v>
      </c>
      <c r="K123">
        <v>34.502</v>
      </c>
      <c r="L123">
        <v>34.348</v>
      </c>
      <c r="M123">
        <v>17097</v>
      </c>
      <c r="N123">
        <v>17251</v>
      </c>
      <c r="O123">
        <v>17174</v>
      </c>
      <c r="P123">
        <v>1</v>
      </c>
      <c r="Q123">
        <v>3</v>
      </c>
      <c r="R123">
        <v>0</v>
      </c>
      <c r="S123">
        <v>0</v>
      </c>
      <c r="T123">
        <v>34.348</v>
      </c>
      <c r="U123">
        <v>3</v>
      </c>
      <c r="V123">
        <v>0</v>
      </c>
      <c r="W123">
        <v>0</v>
      </c>
      <c r="X123">
        <v>34.348</v>
      </c>
      <c r="Y123">
        <v>5</v>
      </c>
      <c r="Z123">
        <v>40</v>
      </c>
      <c r="AA123">
        <v>22</v>
      </c>
      <c r="AB123">
        <v>107.7</v>
      </c>
      <c r="AC123" s="6">
        <v>0.149305555555556</v>
      </c>
      <c r="AD123">
        <v>1.6</v>
      </c>
      <c r="AE123">
        <v>13.35</v>
      </c>
      <c r="AF123">
        <v>7.9</v>
      </c>
      <c r="AG123">
        <v>3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86</v>
      </c>
      <c r="AR123">
        <v>56</v>
      </c>
      <c r="AS123">
        <v>46</v>
      </c>
      <c r="AT123">
        <v>34</v>
      </c>
      <c r="AU123">
        <v>59.9525833333333</v>
      </c>
      <c r="AV123">
        <v>196.767</v>
      </c>
      <c r="AW123">
        <v>176.912874999999</v>
      </c>
      <c r="AX123">
        <v>4234.06590820312</v>
      </c>
      <c r="AY123">
        <v>3405.23574609374</v>
      </c>
      <c r="AZ123">
        <v>1446.79864062499</v>
      </c>
      <c r="BA123">
        <v>610411.295273141</v>
      </c>
      <c r="BB123">
        <v>477382.412450933</v>
      </c>
      <c r="BC123">
        <v>117137.6648203</v>
      </c>
      <c r="BD123">
        <v>0.1</v>
      </c>
      <c r="BE123">
        <v>111.3</v>
      </c>
      <c r="BF123">
        <v>47.7</v>
      </c>
      <c r="BG123">
        <v>1763.73939583333</v>
      </c>
      <c r="BH123">
        <v>1156.67272916666</v>
      </c>
      <c r="BI123">
        <v>453.611791666666</v>
      </c>
      <c r="BJ123">
        <v>152505.843071379</v>
      </c>
      <c r="BK123">
        <v>95607.681228324</v>
      </c>
      <c r="BL123">
        <v>25492.6547406559</v>
      </c>
      <c r="BM123">
        <v>0.1</v>
      </c>
      <c r="BN123">
        <v>111.3</v>
      </c>
      <c r="BO123">
        <v>47.7</v>
      </c>
      <c r="BP123">
        <v>2499.16230729166</v>
      </c>
      <c r="BQ123">
        <v>1593.07897395833</v>
      </c>
      <c r="BR123">
        <v>578.651369791666</v>
      </c>
      <c r="BS123">
        <v>297658.979077213</v>
      </c>
      <c r="BT123">
        <v>177562.693720963</v>
      </c>
      <c r="BU123">
        <v>41702.2896994415</v>
      </c>
      <c r="BV123">
        <v>256.034008411411</v>
      </c>
      <c r="BW123">
        <v>67976.8961826171</v>
      </c>
      <c r="BX123">
        <v>0</v>
      </c>
      <c r="BY123" t="s">
        <v>349</v>
      </c>
      <c r="BZ123" t="s">
        <v>1898</v>
      </c>
    </row>
    <row r="124" spans="1:78">
      <c r="A124" s="4">
        <v>44181.3947222222</v>
      </c>
      <c r="B124" t="s">
        <v>78</v>
      </c>
      <c r="C124" s="4">
        <v>44181.3947222222</v>
      </c>
      <c r="D124" t="s">
        <v>79</v>
      </c>
      <c r="E124" t="s">
        <v>1776</v>
      </c>
      <c r="F124">
        <v>1</v>
      </c>
      <c r="G124">
        <v>1</v>
      </c>
      <c r="H124">
        <v>123</v>
      </c>
      <c r="I124">
        <v>5</v>
      </c>
      <c r="J124">
        <v>33.908</v>
      </c>
      <c r="K124">
        <v>34.154</v>
      </c>
      <c r="L124">
        <v>34.03</v>
      </c>
      <c r="M124">
        <v>16954</v>
      </c>
      <c r="N124">
        <v>17077</v>
      </c>
      <c r="O124">
        <v>17015</v>
      </c>
      <c r="P124">
        <v>1</v>
      </c>
      <c r="Q124">
        <v>3</v>
      </c>
      <c r="R124">
        <v>0</v>
      </c>
      <c r="S124">
        <v>0</v>
      </c>
      <c r="T124">
        <v>34.03</v>
      </c>
      <c r="U124">
        <v>3</v>
      </c>
      <c r="V124">
        <v>0</v>
      </c>
      <c r="W124">
        <v>0</v>
      </c>
      <c r="X124">
        <v>34.03</v>
      </c>
      <c r="Y124">
        <v>11</v>
      </c>
      <c r="Z124">
        <v>32</v>
      </c>
      <c r="AA124">
        <v>21</v>
      </c>
      <c r="AB124">
        <v>105.2</v>
      </c>
      <c r="AC124" s="6">
        <v>0.145833333333333</v>
      </c>
      <c r="AD124">
        <v>1.6</v>
      </c>
      <c r="AE124">
        <v>13.35</v>
      </c>
      <c r="AF124">
        <v>7.9</v>
      </c>
      <c r="AG124">
        <v>3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0.1</v>
      </c>
      <c r="AQ124">
        <v>36</v>
      </c>
      <c r="AR124">
        <v>32</v>
      </c>
      <c r="AS124">
        <v>26</v>
      </c>
      <c r="AT124">
        <v>16</v>
      </c>
      <c r="AU124">
        <v>75.5710833333333</v>
      </c>
      <c r="AV124">
        <v>89.5049999999999</v>
      </c>
      <c r="AW124">
        <v>93.8159999999999</v>
      </c>
      <c r="AX124">
        <v>1094.47224999999</v>
      </c>
      <c r="AY124">
        <v>1027.00824999999</v>
      </c>
      <c r="AZ124">
        <v>727.667749999999</v>
      </c>
      <c r="BA124">
        <v>86486.1976805624</v>
      </c>
      <c r="BB124">
        <v>78528.7239630624</v>
      </c>
      <c r="BC124">
        <v>44106.4146088124</v>
      </c>
      <c r="BD124">
        <v>0.1</v>
      </c>
      <c r="BE124">
        <v>74.2</v>
      </c>
      <c r="BF124">
        <v>37.1</v>
      </c>
      <c r="BG124">
        <v>453.648777777777</v>
      </c>
      <c r="BH124">
        <v>299.254333333333</v>
      </c>
      <c r="BI124">
        <v>126.520999999999</v>
      </c>
      <c r="BJ124">
        <v>14604.4036649901</v>
      </c>
      <c r="BK124">
        <v>8972.86976375555</v>
      </c>
      <c r="BL124">
        <v>2616.64250819999</v>
      </c>
      <c r="BM124">
        <v>0.1</v>
      </c>
      <c r="BN124">
        <v>79.5</v>
      </c>
      <c r="BO124">
        <v>37.1</v>
      </c>
      <c r="BP124">
        <v>679.240777777777</v>
      </c>
      <c r="BQ124">
        <v>465.196333333333</v>
      </c>
      <c r="BR124">
        <v>161.746333333333</v>
      </c>
      <c r="BS124">
        <v>31274.7004483678</v>
      </c>
      <c r="BT124">
        <v>20025.3494693555</v>
      </c>
      <c r="BU124">
        <v>4318.34364713333</v>
      </c>
      <c r="BV124">
        <v>145.10495212697</v>
      </c>
      <c r="BW124">
        <v>12134.1721666666</v>
      </c>
      <c r="BX124">
        <v>0</v>
      </c>
      <c r="BY124" t="s">
        <v>347</v>
      </c>
      <c r="BZ124" t="s">
        <v>1899</v>
      </c>
    </row>
    <row r="125" spans="1:78">
      <c r="A125" s="4">
        <v>44181.3947222222</v>
      </c>
      <c r="B125" t="s">
        <v>78</v>
      </c>
      <c r="C125" s="4">
        <v>44181.3947222222</v>
      </c>
      <c r="D125" t="s">
        <v>79</v>
      </c>
      <c r="E125" t="s">
        <v>1776</v>
      </c>
      <c r="F125">
        <v>1</v>
      </c>
      <c r="G125">
        <v>1</v>
      </c>
      <c r="H125">
        <v>124</v>
      </c>
      <c r="I125">
        <v>5</v>
      </c>
      <c r="J125">
        <v>34.252</v>
      </c>
      <c r="K125">
        <v>34.412</v>
      </c>
      <c r="L125">
        <v>34.332</v>
      </c>
      <c r="M125">
        <v>17126</v>
      </c>
      <c r="N125">
        <v>17206</v>
      </c>
      <c r="O125">
        <v>17166</v>
      </c>
      <c r="P125">
        <v>1</v>
      </c>
      <c r="Q125">
        <v>3</v>
      </c>
      <c r="R125">
        <v>0</v>
      </c>
      <c r="S125">
        <v>0</v>
      </c>
      <c r="T125">
        <v>34.332</v>
      </c>
      <c r="U125">
        <v>3</v>
      </c>
      <c r="V125">
        <v>0</v>
      </c>
      <c r="W125">
        <v>0</v>
      </c>
      <c r="X125">
        <v>34.332</v>
      </c>
      <c r="Y125">
        <v>58</v>
      </c>
      <c r="Z125">
        <v>73</v>
      </c>
      <c r="AA125">
        <v>65</v>
      </c>
      <c r="AB125">
        <v>193.7</v>
      </c>
      <c r="AC125" s="6">
        <v>0.26875</v>
      </c>
      <c r="AD125">
        <v>1.6</v>
      </c>
      <c r="AE125">
        <v>13.35</v>
      </c>
      <c r="AF125">
        <v>7.9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 t="s">
        <v>309</v>
      </c>
      <c r="BZ125" t="s">
        <v>1900</v>
      </c>
    </row>
    <row r="126" spans="1:78">
      <c r="A126" s="4">
        <v>44181.3947222222</v>
      </c>
      <c r="B126" t="s">
        <v>78</v>
      </c>
      <c r="C126" s="4">
        <v>44181.3947222222</v>
      </c>
      <c r="D126" t="s">
        <v>79</v>
      </c>
      <c r="E126" t="s">
        <v>1776</v>
      </c>
      <c r="F126">
        <v>1</v>
      </c>
      <c r="G126">
        <v>1</v>
      </c>
      <c r="H126">
        <v>125</v>
      </c>
      <c r="I126">
        <v>5</v>
      </c>
      <c r="J126">
        <v>34.546</v>
      </c>
      <c r="K126">
        <v>34.632</v>
      </c>
      <c r="L126">
        <v>34.588</v>
      </c>
      <c r="M126">
        <v>17273</v>
      </c>
      <c r="N126">
        <v>17316</v>
      </c>
      <c r="O126">
        <v>17294</v>
      </c>
      <c r="P126">
        <v>1</v>
      </c>
      <c r="Q126">
        <v>3</v>
      </c>
      <c r="R126">
        <v>0</v>
      </c>
      <c r="S126">
        <v>0</v>
      </c>
      <c r="T126">
        <v>34.588</v>
      </c>
      <c r="U126">
        <v>3</v>
      </c>
      <c r="V126">
        <v>0</v>
      </c>
      <c r="W126">
        <v>0</v>
      </c>
      <c r="X126">
        <v>34.588</v>
      </c>
      <c r="Y126">
        <v>62</v>
      </c>
      <c r="Z126">
        <v>71</v>
      </c>
      <c r="AA126">
        <v>66</v>
      </c>
      <c r="AB126">
        <v>195.9</v>
      </c>
      <c r="AC126" s="6">
        <v>0.271527777777778</v>
      </c>
      <c r="AD126">
        <v>1.6</v>
      </c>
      <c r="AE126">
        <v>13.35</v>
      </c>
      <c r="AF126">
        <v>7.9</v>
      </c>
      <c r="AG126">
        <v>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0.1</v>
      </c>
      <c r="AQ126">
        <v>54</v>
      </c>
      <c r="AR126">
        <v>22</v>
      </c>
      <c r="AS126">
        <v>12</v>
      </c>
      <c r="AT126">
        <v>0</v>
      </c>
      <c r="AU126">
        <v>100.048583333333</v>
      </c>
      <c r="AV126">
        <v>1.51299999999999</v>
      </c>
      <c r="AW126">
        <v>1.753</v>
      </c>
      <c r="AX126">
        <v>31.6379999999998</v>
      </c>
      <c r="AY126">
        <v>8.99700000000005</v>
      </c>
      <c r="AZ126">
        <v>6.48699999999996</v>
      </c>
      <c r="BA126">
        <v>45.5584659999996</v>
      </c>
      <c r="BB126">
        <v>9.76183500000009</v>
      </c>
      <c r="BC126">
        <v>8.35379499999993</v>
      </c>
      <c r="BD126">
        <v>0.1</v>
      </c>
      <c r="BE126">
        <v>37.1</v>
      </c>
      <c r="BF126">
        <v>21.2</v>
      </c>
      <c r="BG126">
        <v>3.64693333333339</v>
      </c>
      <c r="BH126">
        <v>1.28640000000005</v>
      </c>
      <c r="BI126">
        <v>0.329933333333372</v>
      </c>
      <c r="BJ126">
        <v>1.67965735111115</v>
      </c>
      <c r="BK126">
        <v>0.402906240000013</v>
      </c>
      <c r="BL126">
        <v>0.0388893377777828</v>
      </c>
      <c r="BM126">
        <v>0.1</v>
      </c>
      <c r="BN126">
        <v>37.1</v>
      </c>
      <c r="BO126">
        <v>42.4</v>
      </c>
      <c r="BP126">
        <v>3.74826666666667</v>
      </c>
      <c r="BQ126">
        <v>2.99826666666667</v>
      </c>
      <c r="BR126">
        <v>3.49826666666667</v>
      </c>
      <c r="BS126">
        <v>1.71854241777778</v>
      </c>
      <c r="BT126">
        <v>1.40604241777778</v>
      </c>
      <c r="BU126">
        <v>1.65604241777778</v>
      </c>
      <c r="BV126">
        <v>86.1431713162749</v>
      </c>
      <c r="BW126">
        <v>300.838</v>
      </c>
      <c r="BX126">
        <v>0</v>
      </c>
      <c r="BY126" t="s">
        <v>311</v>
      </c>
      <c r="BZ126" t="s">
        <v>1901</v>
      </c>
    </row>
    <row r="127" spans="1:78">
      <c r="A127" s="4">
        <v>44181.3947222222</v>
      </c>
      <c r="B127" t="s">
        <v>78</v>
      </c>
      <c r="C127" s="4">
        <v>44181.3947222222</v>
      </c>
      <c r="D127" t="s">
        <v>79</v>
      </c>
      <c r="E127" t="s">
        <v>1776</v>
      </c>
      <c r="F127">
        <v>1</v>
      </c>
      <c r="G127">
        <v>1</v>
      </c>
      <c r="H127">
        <v>126</v>
      </c>
      <c r="I127">
        <v>5</v>
      </c>
      <c r="J127">
        <v>34.894</v>
      </c>
      <c r="K127">
        <v>34.984</v>
      </c>
      <c r="L127">
        <v>34.938</v>
      </c>
      <c r="M127">
        <v>17447</v>
      </c>
      <c r="N127">
        <v>17492</v>
      </c>
      <c r="O127">
        <v>17469</v>
      </c>
      <c r="P127">
        <v>1</v>
      </c>
      <c r="Q127">
        <v>3</v>
      </c>
      <c r="R127">
        <v>0</v>
      </c>
      <c r="S127">
        <v>0</v>
      </c>
      <c r="T127">
        <v>34.938</v>
      </c>
      <c r="U127">
        <v>3</v>
      </c>
      <c r="V127">
        <v>0</v>
      </c>
      <c r="W127">
        <v>0</v>
      </c>
      <c r="X127">
        <v>34.938</v>
      </c>
      <c r="Y127">
        <v>62</v>
      </c>
      <c r="Z127">
        <v>72</v>
      </c>
      <c r="AA127">
        <v>67</v>
      </c>
      <c r="AB127">
        <v>198.4</v>
      </c>
      <c r="AC127" s="6">
        <v>0.275</v>
      </c>
      <c r="AD127">
        <v>1.6</v>
      </c>
      <c r="AE127">
        <v>13.35</v>
      </c>
      <c r="AF127">
        <v>7.9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</v>
      </c>
      <c r="AQ127">
        <v>60</v>
      </c>
      <c r="AR127">
        <v>60</v>
      </c>
      <c r="AS127">
        <v>18</v>
      </c>
      <c r="AT127">
        <v>14</v>
      </c>
      <c r="AU127">
        <v>98.9290833333333</v>
      </c>
      <c r="AV127">
        <v>3.51399999999999</v>
      </c>
      <c r="AW127">
        <v>2.24099999999999</v>
      </c>
      <c r="AX127">
        <v>64.531</v>
      </c>
      <c r="AY127">
        <v>64.531</v>
      </c>
      <c r="AZ127">
        <v>9.35899999999995</v>
      </c>
      <c r="BA127">
        <v>170.263511</v>
      </c>
      <c r="BB127">
        <v>170.263511</v>
      </c>
      <c r="BC127">
        <v>12.0896329999999</v>
      </c>
      <c r="BD127">
        <v>0.1</v>
      </c>
      <c r="BE127">
        <v>31.8</v>
      </c>
      <c r="BF127">
        <v>42.4</v>
      </c>
      <c r="BG127">
        <v>1.81073333333341</v>
      </c>
      <c r="BH127">
        <v>0.90220000000005</v>
      </c>
      <c r="BI127">
        <v>1.62313333333341</v>
      </c>
      <c r="BJ127">
        <v>0.44217949777781</v>
      </c>
      <c r="BK127">
        <v>0.197487960000014</v>
      </c>
      <c r="BL127">
        <v>0.424582617777809</v>
      </c>
      <c r="BM127">
        <v>0.1</v>
      </c>
      <c r="BN127">
        <v>31.8</v>
      </c>
      <c r="BO127">
        <v>47.7</v>
      </c>
      <c r="BP127">
        <v>7.11106666666666</v>
      </c>
      <c r="BQ127">
        <v>1.87773333333333</v>
      </c>
      <c r="BR127">
        <v>3.77773333333333</v>
      </c>
      <c r="BS127">
        <v>5.40397054222222</v>
      </c>
      <c r="BT127">
        <v>0.665126097777778</v>
      </c>
      <c r="BU127">
        <v>1.77437054222222</v>
      </c>
      <c r="BV127">
        <v>101.647939587144</v>
      </c>
      <c r="BW127">
        <v>479.747</v>
      </c>
      <c r="BX127">
        <v>0</v>
      </c>
      <c r="BY127" t="s">
        <v>313</v>
      </c>
      <c r="BZ127" t="s">
        <v>1902</v>
      </c>
    </row>
    <row r="128" spans="1:78">
      <c r="A128" s="4">
        <v>44181.3947222222</v>
      </c>
      <c r="B128" t="s">
        <v>78</v>
      </c>
      <c r="C128" s="4">
        <v>44181.3947222222</v>
      </c>
      <c r="D128" t="s">
        <v>79</v>
      </c>
      <c r="E128" t="s">
        <v>1776</v>
      </c>
      <c r="F128">
        <v>1</v>
      </c>
      <c r="G128">
        <v>1</v>
      </c>
      <c r="H128">
        <v>127</v>
      </c>
      <c r="I128">
        <v>5</v>
      </c>
      <c r="J128">
        <v>35.186</v>
      </c>
      <c r="K128">
        <v>35.304</v>
      </c>
      <c r="L128">
        <v>35.244</v>
      </c>
      <c r="M128">
        <v>17593</v>
      </c>
      <c r="N128">
        <v>17652</v>
      </c>
      <c r="O128">
        <v>17622</v>
      </c>
      <c r="P128">
        <v>1</v>
      </c>
      <c r="Q128">
        <v>3</v>
      </c>
      <c r="R128">
        <v>0</v>
      </c>
      <c r="S128">
        <v>0</v>
      </c>
      <c r="T128">
        <v>35.244</v>
      </c>
      <c r="U128">
        <v>3</v>
      </c>
      <c r="V128">
        <v>0</v>
      </c>
      <c r="W128">
        <v>0</v>
      </c>
      <c r="X128">
        <v>35.244</v>
      </c>
      <c r="Y128">
        <v>59</v>
      </c>
      <c r="Z128">
        <v>72</v>
      </c>
      <c r="AA128">
        <v>65</v>
      </c>
      <c r="AB128">
        <v>194.9</v>
      </c>
      <c r="AC128" s="6">
        <v>0.270138888888889</v>
      </c>
      <c r="AD128">
        <v>1.6</v>
      </c>
      <c r="AE128">
        <v>13.35</v>
      </c>
      <c r="AF128">
        <v>7.9</v>
      </c>
      <c r="AG128">
        <v>3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0.1</v>
      </c>
      <c r="AQ128">
        <v>62</v>
      </c>
      <c r="AR128">
        <v>54</v>
      </c>
      <c r="AS128">
        <v>50</v>
      </c>
      <c r="AT128">
        <v>32</v>
      </c>
      <c r="AU128">
        <v>95.8120833333333</v>
      </c>
      <c r="AV128">
        <v>11.757</v>
      </c>
      <c r="AW128">
        <v>4.492</v>
      </c>
      <c r="AX128">
        <v>185.324</v>
      </c>
      <c r="AY128">
        <v>166.762</v>
      </c>
      <c r="AZ128">
        <v>119.786999999999</v>
      </c>
      <c r="BA128">
        <v>1375.22602399999</v>
      </c>
      <c r="BB128">
        <v>1192.34535</v>
      </c>
      <c r="BC128">
        <v>691.543396999998</v>
      </c>
      <c r="BD128">
        <v>0.1</v>
      </c>
      <c r="BE128">
        <v>58.3</v>
      </c>
      <c r="BF128">
        <v>63.6</v>
      </c>
      <c r="BG128">
        <v>51.2780000000001</v>
      </c>
      <c r="BH128">
        <v>40.628</v>
      </c>
      <c r="BI128">
        <v>40.7780000000001</v>
      </c>
      <c r="BJ128">
        <v>201.0875368</v>
      </c>
      <c r="BK128">
        <v>170.6400368</v>
      </c>
      <c r="BL128">
        <v>148.9345368</v>
      </c>
      <c r="BM128">
        <v>0.1</v>
      </c>
      <c r="BN128">
        <v>47.7</v>
      </c>
      <c r="BO128">
        <v>58.3</v>
      </c>
      <c r="BP128">
        <v>66.4032222222222</v>
      </c>
      <c r="BQ128">
        <v>29.4976666666666</v>
      </c>
      <c r="BR128">
        <v>40.4976666666666</v>
      </c>
      <c r="BS128">
        <v>354.99825565679</v>
      </c>
      <c r="BT128">
        <v>107.339043311111</v>
      </c>
      <c r="BU128">
        <v>167.243798866666</v>
      </c>
      <c r="BV128">
        <v>83.4576297077509</v>
      </c>
      <c r="BW128">
        <v>1366.46433333333</v>
      </c>
      <c r="BX128">
        <v>0</v>
      </c>
      <c r="BY128" t="s">
        <v>319</v>
      </c>
      <c r="BZ128" t="s">
        <v>1903</v>
      </c>
    </row>
    <row r="129" spans="1:78">
      <c r="A129" s="4">
        <v>44181.3947222222</v>
      </c>
      <c r="B129" t="s">
        <v>78</v>
      </c>
      <c r="C129" s="4">
        <v>44181.3947222222</v>
      </c>
      <c r="D129" t="s">
        <v>79</v>
      </c>
      <c r="E129" t="s">
        <v>1776</v>
      </c>
      <c r="F129">
        <v>1</v>
      </c>
      <c r="G129">
        <v>1</v>
      </c>
      <c r="H129">
        <v>128</v>
      </c>
      <c r="I129">
        <v>5</v>
      </c>
      <c r="J129">
        <v>35.512</v>
      </c>
      <c r="K129">
        <v>35.606</v>
      </c>
      <c r="L129">
        <v>35.558</v>
      </c>
      <c r="M129">
        <v>17756</v>
      </c>
      <c r="N129">
        <v>17803</v>
      </c>
      <c r="O129">
        <v>17779</v>
      </c>
      <c r="P129">
        <v>1</v>
      </c>
      <c r="Q129">
        <v>3</v>
      </c>
      <c r="R129">
        <v>0</v>
      </c>
      <c r="S129">
        <v>0</v>
      </c>
      <c r="T129">
        <v>35.558</v>
      </c>
      <c r="U129">
        <v>3</v>
      </c>
      <c r="V129">
        <v>0</v>
      </c>
      <c r="W129">
        <v>0</v>
      </c>
      <c r="X129">
        <v>35.558</v>
      </c>
      <c r="Y129">
        <v>58</v>
      </c>
      <c r="Z129">
        <v>69</v>
      </c>
      <c r="AA129">
        <v>63</v>
      </c>
      <c r="AB129">
        <v>191.6</v>
      </c>
      <c r="AC129" s="6">
        <v>0.265972222222222</v>
      </c>
      <c r="AD129">
        <v>1.6</v>
      </c>
      <c r="AE129">
        <v>13.35</v>
      </c>
      <c r="AF129">
        <v>7.9</v>
      </c>
      <c r="AG129">
        <v>3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22</v>
      </c>
      <c r="AR129">
        <v>18</v>
      </c>
      <c r="AS129">
        <v>12</v>
      </c>
      <c r="AT129">
        <v>0</v>
      </c>
      <c r="AU129">
        <v>95.8030833333333</v>
      </c>
      <c r="AV129">
        <v>14.0049999999999</v>
      </c>
      <c r="AW129">
        <v>13.2699999999999</v>
      </c>
      <c r="AX129">
        <v>76.16</v>
      </c>
      <c r="AY129">
        <v>72.9149999999999</v>
      </c>
      <c r="AZ129">
        <v>40.8069999999999</v>
      </c>
      <c r="BA129">
        <v>807.83391</v>
      </c>
      <c r="BB129">
        <v>770.060344999999</v>
      </c>
      <c r="BC129">
        <v>322.543838999999</v>
      </c>
      <c r="BD129">
        <v>0.1</v>
      </c>
      <c r="BE129">
        <v>42.4</v>
      </c>
      <c r="BF129">
        <v>37.1</v>
      </c>
      <c r="BG129">
        <v>53.1593333333332</v>
      </c>
      <c r="BH129">
        <v>35.9926666666666</v>
      </c>
      <c r="BI129">
        <v>20.7426666666666</v>
      </c>
      <c r="BJ129">
        <v>299.138072977777</v>
      </c>
      <c r="BK129">
        <v>191.216872977777</v>
      </c>
      <c r="BL129">
        <v>70.9816396444441</v>
      </c>
      <c r="BM129">
        <v>0.1</v>
      </c>
      <c r="BN129">
        <v>42.4</v>
      </c>
      <c r="BO129">
        <v>37.1</v>
      </c>
      <c r="BP129">
        <v>62.929</v>
      </c>
      <c r="BQ129">
        <v>42.1456666666666</v>
      </c>
      <c r="BR129">
        <v>28.3123333333333</v>
      </c>
      <c r="BS129">
        <v>416.601281533333</v>
      </c>
      <c r="BT129">
        <v>272.606625977777</v>
      </c>
      <c r="BU129">
        <v>129.903470422222</v>
      </c>
      <c r="BV129">
        <v>50.3612692483314</v>
      </c>
      <c r="BW129">
        <v>647.773333333333</v>
      </c>
      <c r="BX129">
        <v>0</v>
      </c>
      <c r="BY129" t="s">
        <v>325</v>
      </c>
      <c r="BZ129" t="s">
        <v>1904</v>
      </c>
    </row>
    <row r="130" spans="1:78">
      <c r="A130" s="4">
        <v>44181.3947222222</v>
      </c>
      <c r="B130" t="s">
        <v>78</v>
      </c>
      <c r="C130" s="4">
        <v>44181.3947222222</v>
      </c>
      <c r="D130" t="s">
        <v>79</v>
      </c>
      <c r="E130" t="s">
        <v>1776</v>
      </c>
      <c r="F130">
        <v>1</v>
      </c>
      <c r="G130">
        <v>1</v>
      </c>
      <c r="H130">
        <v>129</v>
      </c>
      <c r="I130">
        <v>5</v>
      </c>
      <c r="J130">
        <v>35.816</v>
      </c>
      <c r="K130">
        <v>35.918</v>
      </c>
      <c r="L130">
        <v>35.866</v>
      </c>
      <c r="M130">
        <v>17908</v>
      </c>
      <c r="N130">
        <v>17959</v>
      </c>
      <c r="O130">
        <v>17933</v>
      </c>
      <c r="P130">
        <v>1</v>
      </c>
      <c r="Q130">
        <v>3</v>
      </c>
      <c r="R130">
        <v>0</v>
      </c>
      <c r="S130">
        <v>0</v>
      </c>
      <c r="T130">
        <v>35.866</v>
      </c>
      <c r="U130">
        <v>3</v>
      </c>
      <c r="V130">
        <v>0</v>
      </c>
      <c r="W130">
        <v>0</v>
      </c>
      <c r="X130">
        <v>35.866</v>
      </c>
      <c r="Y130">
        <v>60</v>
      </c>
      <c r="Z130">
        <v>69</v>
      </c>
      <c r="AA130">
        <v>64</v>
      </c>
      <c r="AB130">
        <v>194.1</v>
      </c>
      <c r="AC130" s="6">
        <v>0.269444444444444</v>
      </c>
      <c r="AD130">
        <v>1.6</v>
      </c>
      <c r="AE130">
        <v>13.35</v>
      </c>
      <c r="AF130">
        <v>7.9</v>
      </c>
      <c r="AG130">
        <v>3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0.1</v>
      </c>
      <c r="AQ130">
        <v>32</v>
      </c>
      <c r="AR130">
        <v>26</v>
      </c>
      <c r="AS130">
        <v>20</v>
      </c>
      <c r="AT130">
        <v>0</v>
      </c>
      <c r="AU130">
        <v>96.5535833333333</v>
      </c>
      <c r="AV130">
        <v>11.256</v>
      </c>
      <c r="AW130">
        <v>13.0139999999999</v>
      </c>
      <c r="AX130">
        <v>119.281999999999</v>
      </c>
      <c r="AY130">
        <v>96.053</v>
      </c>
      <c r="AZ130">
        <v>57.411</v>
      </c>
      <c r="BA130">
        <v>1198.23865999999</v>
      </c>
      <c r="BB130">
        <v>875.708251</v>
      </c>
      <c r="BC130">
        <v>380.274681</v>
      </c>
      <c r="BD130">
        <v>0.1</v>
      </c>
      <c r="BE130">
        <v>37.1</v>
      </c>
      <c r="BF130">
        <v>47.7</v>
      </c>
      <c r="BG130">
        <v>45.6573333333334</v>
      </c>
      <c r="BH130">
        <v>26.774</v>
      </c>
      <c r="BI130">
        <v>42.324</v>
      </c>
      <c r="BJ130">
        <v>229.277306311111</v>
      </c>
      <c r="BK130">
        <v>112.7416952</v>
      </c>
      <c r="BL130">
        <v>223.6661952</v>
      </c>
      <c r="BM130">
        <v>0.1</v>
      </c>
      <c r="BN130">
        <v>37.1</v>
      </c>
      <c r="BO130">
        <v>42.4</v>
      </c>
      <c r="BP130">
        <v>56.7233333333333</v>
      </c>
      <c r="BQ130">
        <v>34.79</v>
      </c>
      <c r="BR130">
        <v>38.0566666666666</v>
      </c>
      <c r="BS130">
        <v>355.54422</v>
      </c>
      <c r="BT130">
        <v>191.040886666666</v>
      </c>
      <c r="BU130">
        <v>201.711997777777</v>
      </c>
      <c r="BV130">
        <v>29.8487752095408</v>
      </c>
      <c r="BW130">
        <v>792.542</v>
      </c>
      <c r="BX130">
        <v>0</v>
      </c>
      <c r="BY130" t="s">
        <v>339</v>
      </c>
      <c r="BZ130" t="s">
        <v>1905</v>
      </c>
    </row>
    <row r="131" spans="1:78">
      <c r="A131" s="4">
        <v>44181.3947222222</v>
      </c>
      <c r="B131" t="s">
        <v>78</v>
      </c>
      <c r="C131" s="4">
        <v>44181.3947222222</v>
      </c>
      <c r="D131" t="s">
        <v>79</v>
      </c>
      <c r="E131" t="s">
        <v>1776</v>
      </c>
      <c r="F131">
        <v>1</v>
      </c>
      <c r="G131">
        <v>1</v>
      </c>
      <c r="H131">
        <v>130</v>
      </c>
      <c r="I131">
        <v>5</v>
      </c>
      <c r="J131">
        <v>36.094</v>
      </c>
      <c r="K131">
        <v>36.232</v>
      </c>
      <c r="L131">
        <v>36.162</v>
      </c>
      <c r="M131">
        <v>18047</v>
      </c>
      <c r="N131">
        <v>18116</v>
      </c>
      <c r="O131">
        <v>18081</v>
      </c>
      <c r="P131">
        <v>1</v>
      </c>
      <c r="Q131">
        <v>3</v>
      </c>
      <c r="R131">
        <v>0</v>
      </c>
      <c r="S131">
        <v>0</v>
      </c>
      <c r="T131">
        <v>36.162</v>
      </c>
      <c r="U131">
        <v>3</v>
      </c>
      <c r="V131">
        <v>0</v>
      </c>
      <c r="W131">
        <v>0</v>
      </c>
      <c r="X131">
        <v>36.162</v>
      </c>
      <c r="Y131">
        <v>59</v>
      </c>
      <c r="Z131">
        <v>69</v>
      </c>
      <c r="AA131">
        <v>64</v>
      </c>
      <c r="AB131">
        <v>194.6</v>
      </c>
      <c r="AC131" s="6">
        <v>0.270138888888889</v>
      </c>
      <c r="AD131">
        <v>1.6</v>
      </c>
      <c r="AE131">
        <v>13.35</v>
      </c>
      <c r="AF131">
        <v>7.9</v>
      </c>
      <c r="AG131">
        <v>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0.1</v>
      </c>
      <c r="AQ131">
        <v>32</v>
      </c>
      <c r="AR131">
        <v>22</v>
      </c>
      <c r="AS131">
        <v>16</v>
      </c>
      <c r="AT131">
        <v>0</v>
      </c>
      <c r="AU131">
        <v>98.0590833333333</v>
      </c>
      <c r="AV131">
        <v>11.757</v>
      </c>
      <c r="AW131">
        <v>12.028</v>
      </c>
      <c r="AX131">
        <v>83.91</v>
      </c>
      <c r="AY131">
        <v>67.3809999999999</v>
      </c>
      <c r="AZ131">
        <v>43.8989999999999</v>
      </c>
      <c r="BA131">
        <v>753.892548</v>
      </c>
      <c r="BB131">
        <v>562.615020999999</v>
      </c>
      <c r="BC131">
        <v>289.660328999999</v>
      </c>
      <c r="BD131">
        <v>0.1</v>
      </c>
      <c r="BE131">
        <v>37.1</v>
      </c>
      <c r="BF131">
        <v>37.1</v>
      </c>
      <c r="BG131">
        <v>42.8036666666667</v>
      </c>
      <c r="BH131">
        <v>23.0869999999999</v>
      </c>
      <c r="BI131">
        <v>23.0869999999999</v>
      </c>
      <c r="BJ131">
        <v>204.741144911111</v>
      </c>
      <c r="BK131">
        <v>86.0743337999998</v>
      </c>
      <c r="BL131">
        <v>86.0743337999998</v>
      </c>
      <c r="BM131">
        <v>0.1</v>
      </c>
      <c r="BN131">
        <v>37.1</v>
      </c>
      <c r="BO131">
        <v>37.1</v>
      </c>
      <c r="BP131">
        <v>53.5426666666666</v>
      </c>
      <c r="BQ131">
        <v>31.1926666666666</v>
      </c>
      <c r="BR131">
        <v>19.4093333333333</v>
      </c>
      <c r="BS131">
        <v>319.192670755555</v>
      </c>
      <c r="BT131">
        <v>154.294459644444</v>
      </c>
      <c r="BU131">
        <v>68.4830040888888</v>
      </c>
      <c r="BV131">
        <v>46.4498134081932</v>
      </c>
      <c r="BW131">
        <v>697.279333333333</v>
      </c>
      <c r="BX131">
        <v>0</v>
      </c>
      <c r="BY131" t="s">
        <v>341</v>
      </c>
      <c r="BZ131" t="s">
        <v>1906</v>
      </c>
    </row>
    <row r="132" spans="1:78">
      <c r="A132" s="4">
        <v>44181.3947222222</v>
      </c>
      <c r="B132" t="s">
        <v>78</v>
      </c>
      <c r="C132" s="4">
        <v>44181.3947222222</v>
      </c>
      <c r="D132" t="s">
        <v>79</v>
      </c>
      <c r="E132" t="s">
        <v>1776</v>
      </c>
      <c r="F132">
        <v>1</v>
      </c>
      <c r="G132">
        <v>1</v>
      </c>
      <c r="H132">
        <v>131</v>
      </c>
      <c r="I132">
        <v>5</v>
      </c>
      <c r="J132">
        <v>37.006</v>
      </c>
      <c r="K132">
        <v>37.134</v>
      </c>
      <c r="L132">
        <v>37.07</v>
      </c>
      <c r="M132">
        <v>18503</v>
      </c>
      <c r="N132">
        <v>18567</v>
      </c>
      <c r="O132">
        <v>18535</v>
      </c>
      <c r="P132">
        <v>1</v>
      </c>
      <c r="Q132">
        <v>3</v>
      </c>
      <c r="R132">
        <v>0</v>
      </c>
      <c r="S132">
        <v>0</v>
      </c>
      <c r="T132">
        <v>37.07</v>
      </c>
      <c r="U132">
        <v>3</v>
      </c>
      <c r="V132">
        <v>0</v>
      </c>
      <c r="W132">
        <v>0</v>
      </c>
      <c r="X132">
        <v>37.07</v>
      </c>
      <c r="Y132">
        <v>58</v>
      </c>
      <c r="Z132">
        <v>69</v>
      </c>
      <c r="AA132">
        <v>63</v>
      </c>
      <c r="AB132">
        <v>193.7</v>
      </c>
      <c r="AC132" s="6">
        <v>0.26875</v>
      </c>
      <c r="AD132">
        <v>1.6</v>
      </c>
      <c r="AE132">
        <v>13.35</v>
      </c>
      <c r="AF132">
        <v>7.9</v>
      </c>
      <c r="AG132">
        <v>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0.1</v>
      </c>
      <c r="AQ132">
        <v>80</v>
      </c>
      <c r="AR132">
        <v>74</v>
      </c>
      <c r="AS132">
        <v>60</v>
      </c>
      <c r="AT132">
        <v>40</v>
      </c>
      <c r="AU132">
        <v>98.1840833333333</v>
      </c>
      <c r="AV132">
        <v>7.26399999999999</v>
      </c>
      <c r="AW132">
        <v>5.744</v>
      </c>
      <c r="AX132">
        <v>206.835</v>
      </c>
      <c r="AY132">
        <v>183.897999999999</v>
      </c>
      <c r="AZ132">
        <v>135.501</v>
      </c>
      <c r="BA132">
        <v>1267.420845</v>
      </c>
      <c r="BB132">
        <v>1066.02728999999</v>
      </c>
      <c r="BC132">
        <v>662.981839000001</v>
      </c>
      <c r="BD132">
        <v>0.1</v>
      </c>
      <c r="BE132">
        <v>26.5</v>
      </c>
      <c r="BF132">
        <v>31.8</v>
      </c>
      <c r="BG132">
        <v>20.4603333333334</v>
      </c>
      <c r="BH132">
        <v>5.39366666666666</v>
      </c>
      <c r="BI132">
        <v>6.09366666666665</v>
      </c>
      <c r="BJ132">
        <v>36.8793280222225</v>
      </c>
      <c r="BK132">
        <v>6.05755024444443</v>
      </c>
      <c r="BL132">
        <v>6.54755024444441</v>
      </c>
      <c r="BM132">
        <v>0.1</v>
      </c>
      <c r="BN132">
        <v>47.7</v>
      </c>
      <c r="BO132">
        <v>42.4</v>
      </c>
      <c r="BP132">
        <v>21.2009999999999</v>
      </c>
      <c r="BQ132">
        <v>14.7176666666666</v>
      </c>
      <c r="BR132">
        <v>11.8676666666666</v>
      </c>
      <c r="BS132">
        <v>45.144751311111</v>
      </c>
      <c r="BT132">
        <v>29.1269735333333</v>
      </c>
      <c r="BU132">
        <v>20.7082846444443</v>
      </c>
      <c r="BV132">
        <v>101.564515320731</v>
      </c>
      <c r="BW132">
        <v>1220.211</v>
      </c>
      <c r="BX132">
        <v>0</v>
      </c>
      <c r="BY132" t="s">
        <v>401</v>
      </c>
      <c r="BZ132" t="s">
        <v>1907</v>
      </c>
    </row>
    <row r="133" spans="1:78">
      <c r="A133" s="4">
        <v>44181.3947222222</v>
      </c>
      <c r="B133" t="s">
        <v>78</v>
      </c>
      <c r="C133" s="4">
        <v>44181.3947222222</v>
      </c>
      <c r="D133" t="s">
        <v>79</v>
      </c>
      <c r="E133" t="s">
        <v>1776</v>
      </c>
      <c r="F133">
        <v>1</v>
      </c>
      <c r="G133">
        <v>1</v>
      </c>
      <c r="H133">
        <v>132</v>
      </c>
      <c r="I133">
        <v>5</v>
      </c>
      <c r="J133">
        <v>37.302</v>
      </c>
      <c r="K133">
        <v>37.448</v>
      </c>
      <c r="L133">
        <v>37.374</v>
      </c>
      <c r="M133">
        <v>18651</v>
      </c>
      <c r="N133">
        <v>18724</v>
      </c>
      <c r="O133">
        <v>18687</v>
      </c>
      <c r="P133">
        <v>1</v>
      </c>
      <c r="Q133">
        <v>3</v>
      </c>
      <c r="R133">
        <v>0</v>
      </c>
      <c r="S133">
        <v>0</v>
      </c>
      <c r="T133">
        <v>37.374</v>
      </c>
      <c r="U133">
        <v>3</v>
      </c>
      <c r="V133">
        <v>0</v>
      </c>
      <c r="W133">
        <v>0</v>
      </c>
      <c r="X133">
        <v>37.374</v>
      </c>
      <c r="Y133">
        <v>59</v>
      </c>
      <c r="Z133">
        <v>71</v>
      </c>
      <c r="AA133">
        <v>65</v>
      </c>
      <c r="AB133">
        <v>198.2</v>
      </c>
      <c r="AC133" s="6">
        <v>0.275</v>
      </c>
      <c r="AD133">
        <v>1.6</v>
      </c>
      <c r="AE133">
        <v>13.35</v>
      </c>
      <c r="AF133">
        <v>7.9</v>
      </c>
      <c r="AG133">
        <v>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0.1</v>
      </c>
      <c r="AQ133">
        <v>28</v>
      </c>
      <c r="AR133">
        <v>18</v>
      </c>
      <c r="AS133">
        <v>14</v>
      </c>
      <c r="AT133">
        <v>0</v>
      </c>
      <c r="AU133">
        <v>97.6835833333333</v>
      </c>
      <c r="AV133">
        <v>39.2569999999999</v>
      </c>
      <c r="AW133">
        <v>40.7809999999999</v>
      </c>
      <c r="AX133">
        <v>237.073999999999</v>
      </c>
      <c r="AY133">
        <v>184.729999999999</v>
      </c>
      <c r="AZ133">
        <v>120.501</v>
      </c>
      <c r="BA133">
        <v>6923.85332362499</v>
      </c>
      <c r="BB133">
        <v>5032.95823562499</v>
      </c>
      <c r="BC133">
        <v>2637.08463462499</v>
      </c>
      <c r="BD133">
        <v>0.1</v>
      </c>
      <c r="BE133">
        <v>47.7</v>
      </c>
      <c r="BF133">
        <v>42.4</v>
      </c>
      <c r="BG133">
        <v>158.343555555555</v>
      </c>
      <c r="BH133">
        <v>98.8546666666665</v>
      </c>
      <c r="BI133">
        <v>98.0602222222221</v>
      </c>
      <c r="BJ133">
        <v>2725.29071818271</v>
      </c>
      <c r="BK133">
        <v>1401.50648361481</v>
      </c>
      <c r="BL133">
        <v>1400.8753416395</v>
      </c>
      <c r="BM133">
        <v>0.1</v>
      </c>
      <c r="BN133">
        <v>47.7</v>
      </c>
      <c r="BO133">
        <v>42.4</v>
      </c>
      <c r="BP133">
        <v>191.661666666666</v>
      </c>
      <c r="BQ133">
        <v>123.944999999999</v>
      </c>
      <c r="BR133">
        <v>121.161666666666</v>
      </c>
      <c r="BS133">
        <v>3885.25711611111</v>
      </c>
      <c r="BT133">
        <v>2119.03350499999</v>
      </c>
      <c r="BU133">
        <v>2111.28656055555</v>
      </c>
      <c r="BV133">
        <v>94.8977583785228</v>
      </c>
      <c r="BW133">
        <v>1897.87175</v>
      </c>
      <c r="BX133">
        <v>0</v>
      </c>
      <c r="BY133" t="s">
        <v>403</v>
      </c>
      <c r="BZ133" t="s">
        <v>1908</v>
      </c>
    </row>
    <row r="134" spans="1:78">
      <c r="A134" s="4">
        <v>44181.3947222222</v>
      </c>
      <c r="B134" t="s">
        <v>78</v>
      </c>
      <c r="C134" s="4">
        <v>44181.3947222222</v>
      </c>
      <c r="D134" t="s">
        <v>79</v>
      </c>
      <c r="E134" t="s">
        <v>1776</v>
      </c>
      <c r="F134">
        <v>1</v>
      </c>
      <c r="G134">
        <v>1</v>
      </c>
      <c r="H134">
        <v>133</v>
      </c>
      <c r="I134">
        <v>5</v>
      </c>
      <c r="J134">
        <v>37.608</v>
      </c>
      <c r="K134">
        <v>37.744</v>
      </c>
      <c r="L134">
        <v>37.676</v>
      </c>
      <c r="M134">
        <v>18804</v>
      </c>
      <c r="N134">
        <v>18872</v>
      </c>
      <c r="O134">
        <v>18838</v>
      </c>
      <c r="P134">
        <v>1</v>
      </c>
      <c r="Q134">
        <v>3</v>
      </c>
      <c r="R134">
        <v>0</v>
      </c>
      <c r="S134">
        <v>0</v>
      </c>
      <c r="T134">
        <v>37.676</v>
      </c>
      <c r="U134">
        <v>3</v>
      </c>
      <c r="V134">
        <v>0</v>
      </c>
      <c r="W134">
        <v>0</v>
      </c>
      <c r="X134">
        <v>37.676</v>
      </c>
      <c r="Y134">
        <v>57</v>
      </c>
      <c r="Z134">
        <v>71</v>
      </c>
      <c r="AA134">
        <v>64</v>
      </c>
      <c r="AB134">
        <v>196.8</v>
      </c>
      <c r="AC134" s="6">
        <v>0.272916666666667</v>
      </c>
      <c r="AD134">
        <v>1.6</v>
      </c>
      <c r="AE134">
        <v>13.35</v>
      </c>
      <c r="AF134">
        <v>7.9</v>
      </c>
      <c r="AG134">
        <v>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0.1</v>
      </c>
      <c r="AQ134">
        <v>30</v>
      </c>
      <c r="AR134">
        <v>24</v>
      </c>
      <c r="AS134">
        <v>12</v>
      </c>
      <c r="AT134">
        <v>0</v>
      </c>
      <c r="AU134">
        <v>93.5585833333333</v>
      </c>
      <c r="AV134">
        <v>58.7559999999999</v>
      </c>
      <c r="AW134">
        <v>61.5259999999999</v>
      </c>
      <c r="AX134">
        <v>420.414062499999</v>
      </c>
      <c r="AY134">
        <v>347.622062499999</v>
      </c>
      <c r="AZ134">
        <v>119.884749999999</v>
      </c>
      <c r="BA134">
        <v>18169.7123925195</v>
      </c>
      <c r="BB134">
        <v>14133.9759756445</v>
      </c>
      <c r="BC134">
        <v>2894.55769256249</v>
      </c>
      <c r="BD134">
        <v>0.1</v>
      </c>
      <c r="BE134">
        <v>47.7</v>
      </c>
      <c r="BF134">
        <v>42.4</v>
      </c>
      <c r="BG134">
        <v>277.951666666666</v>
      </c>
      <c r="BH134">
        <v>137.285</v>
      </c>
      <c r="BI134">
        <v>127.834999999999</v>
      </c>
      <c r="BJ134">
        <v>7246.44862277777</v>
      </c>
      <c r="BK134">
        <v>2713.84984499999</v>
      </c>
      <c r="BL134">
        <v>2435.47384499999</v>
      </c>
      <c r="BM134">
        <v>0.1</v>
      </c>
      <c r="BN134">
        <v>53</v>
      </c>
      <c r="BO134">
        <v>42.4</v>
      </c>
      <c r="BP134">
        <v>312.807333333333</v>
      </c>
      <c r="BQ134">
        <v>215.957333333333</v>
      </c>
      <c r="BR134">
        <v>158.340666666666</v>
      </c>
      <c r="BS134">
        <v>9491.47237964444</v>
      </c>
      <c r="BT134">
        <v>5802.81727964443</v>
      </c>
      <c r="BU134">
        <v>3675.5094463111</v>
      </c>
      <c r="BV134">
        <v>154.526257191134</v>
      </c>
      <c r="BW134">
        <v>3932.81398958333</v>
      </c>
      <c r="BX134">
        <v>0</v>
      </c>
      <c r="BY134" t="s">
        <v>405</v>
      </c>
      <c r="BZ134" t="s">
        <v>1909</v>
      </c>
    </row>
    <row r="135" spans="1:78">
      <c r="A135" s="4">
        <v>44181.3947222222</v>
      </c>
      <c r="B135" t="s">
        <v>78</v>
      </c>
      <c r="C135" s="4">
        <v>44181.3947222222</v>
      </c>
      <c r="D135" t="s">
        <v>79</v>
      </c>
      <c r="E135" t="s">
        <v>1776</v>
      </c>
      <c r="F135">
        <v>1</v>
      </c>
      <c r="G135">
        <v>1</v>
      </c>
      <c r="H135">
        <v>134</v>
      </c>
      <c r="I135">
        <v>5</v>
      </c>
      <c r="J135">
        <v>37.906</v>
      </c>
      <c r="K135">
        <v>38.038</v>
      </c>
      <c r="L135">
        <v>37.972</v>
      </c>
      <c r="M135">
        <v>18953</v>
      </c>
      <c r="N135">
        <v>19019</v>
      </c>
      <c r="O135">
        <v>18986</v>
      </c>
      <c r="P135">
        <v>1</v>
      </c>
      <c r="Q135">
        <v>3</v>
      </c>
      <c r="R135">
        <v>0</v>
      </c>
      <c r="S135">
        <v>0</v>
      </c>
      <c r="T135">
        <v>37.972</v>
      </c>
      <c r="U135">
        <v>3</v>
      </c>
      <c r="V135">
        <v>0</v>
      </c>
      <c r="W135">
        <v>0</v>
      </c>
      <c r="X135">
        <v>37.972</v>
      </c>
      <c r="Y135">
        <v>58</v>
      </c>
      <c r="Z135">
        <v>70</v>
      </c>
      <c r="AA135">
        <v>64</v>
      </c>
      <c r="AB135">
        <v>197.2</v>
      </c>
      <c r="AC135" s="6">
        <v>0.273611111111111</v>
      </c>
      <c r="AD135">
        <v>1.6</v>
      </c>
      <c r="AE135">
        <v>13.35</v>
      </c>
      <c r="AF135">
        <v>7.9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0.1</v>
      </c>
      <c r="AQ135">
        <v>42</v>
      </c>
      <c r="AR135">
        <v>34</v>
      </c>
      <c r="AS135">
        <v>12</v>
      </c>
      <c r="AT135">
        <v>0</v>
      </c>
      <c r="AU135">
        <v>99.5610833333333</v>
      </c>
      <c r="AV135">
        <v>29.0049999999999</v>
      </c>
      <c r="AW135">
        <v>26.7659999999999</v>
      </c>
      <c r="AX135">
        <v>274.281499999999</v>
      </c>
      <c r="AY135">
        <v>224.799499999999</v>
      </c>
      <c r="AZ135">
        <v>80.8625</v>
      </c>
      <c r="BA135">
        <v>5017.78877724999</v>
      </c>
      <c r="BB135">
        <v>3885.37997624999</v>
      </c>
      <c r="BC135">
        <v>1169.71585925</v>
      </c>
      <c r="BD135">
        <v>0.1</v>
      </c>
      <c r="BE135">
        <v>42.4</v>
      </c>
      <c r="BF135">
        <v>37.1</v>
      </c>
      <c r="BG135">
        <v>104.415333333333</v>
      </c>
      <c r="BH135">
        <v>50.0153333333333</v>
      </c>
      <c r="BI135">
        <v>49.6153333333333</v>
      </c>
      <c r="BJ135">
        <v>1173.36454924444</v>
      </c>
      <c r="BK135">
        <v>399.148882577778</v>
      </c>
      <c r="BL135">
        <v>398.988882577778</v>
      </c>
      <c r="BM135">
        <v>0.1</v>
      </c>
      <c r="BN135">
        <v>42.4</v>
      </c>
      <c r="BO135">
        <v>31.8</v>
      </c>
      <c r="BP135">
        <v>110.617333333333</v>
      </c>
      <c r="BQ135">
        <v>60.484</v>
      </c>
      <c r="BR135">
        <v>35.0006666666666</v>
      </c>
      <c r="BS135">
        <v>1294.40188231111</v>
      </c>
      <c r="BT135">
        <v>541.508393422222</v>
      </c>
      <c r="BU135">
        <v>230.629582311111</v>
      </c>
      <c r="BV135">
        <v>139.831793385608</v>
      </c>
      <c r="BW135">
        <v>2343.618</v>
      </c>
      <c r="BX135">
        <v>0</v>
      </c>
      <c r="BY135" t="s">
        <v>407</v>
      </c>
      <c r="BZ135" t="s">
        <v>1910</v>
      </c>
    </row>
    <row r="136" spans="1:78">
      <c r="A136" s="4">
        <v>44181.3947222222</v>
      </c>
      <c r="B136" t="s">
        <v>78</v>
      </c>
      <c r="C136" s="4">
        <v>44181.3947222222</v>
      </c>
      <c r="D136" t="s">
        <v>79</v>
      </c>
      <c r="E136" t="s">
        <v>1776</v>
      </c>
      <c r="F136">
        <v>1</v>
      </c>
      <c r="G136">
        <v>1</v>
      </c>
      <c r="H136">
        <v>135</v>
      </c>
      <c r="I136">
        <v>5</v>
      </c>
      <c r="J136">
        <v>38.206</v>
      </c>
      <c r="K136">
        <v>38.382</v>
      </c>
      <c r="L136">
        <v>38.294</v>
      </c>
      <c r="M136">
        <v>19103</v>
      </c>
      <c r="N136">
        <v>19191</v>
      </c>
      <c r="O136">
        <v>19147</v>
      </c>
      <c r="P136">
        <v>1</v>
      </c>
      <c r="Q136">
        <v>3</v>
      </c>
      <c r="R136">
        <v>0</v>
      </c>
      <c r="S136">
        <v>0</v>
      </c>
      <c r="T136">
        <v>38.294</v>
      </c>
      <c r="U136">
        <v>3</v>
      </c>
      <c r="V136">
        <v>0</v>
      </c>
      <c r="W136">
        <v>0</v>
      </c>
      <c r="X136">
        <v>38.294</v>
      </c>
      <c r="Y136">
        <v>54</v>
      </c>
      <c r="Z136">
        <v>74</v>
      </c>
      <c r="AA136">
        <v>64</v>
      </c>
      <c r="AB136">
        <v>197.7</v>
      </c>
      <c r="AC136" s="6">
        <v>0.274305555555556</v>
      </c>
      <c r="AD136">
        <v>1.6</v>
      </c>
      <c r="AE136">
        <v>13.35</v>
      </c>
      <c r="AF136">
        <v>7.9</v>
      </c>
      <c r="AG136">
        <v>3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0.1</v>
      </c>
      <c r="AQ136">
        <v>76</v>
      </c>
      <c r="AR136">
        <v>68</v>
      </c>
      <c r="AS136">
        <v>62</v>
      </c>
      <c r="AT136">
        <v>40</v>
      </c>
      <c r="AU136">
        <v>77.8150833333333</v>
      </c>
      <c r="AV136">
        <v>63.7589999999999</v>
      </c>
      <c r="AW136">
        <v>61.241</v>
      </c>
      <c r="AX136">
        <v>1868.647125</v>
      </c>
      <c r="AY136">
        <v>1741.70012499999</v>
      </c>
      <c r="AZ136">
        <v>1005.65874999999</v>
      </c>
      <c r="BA136">
        <v>106759.285610953</v>
      </c>
      <c r="BB136">
        <v>95835.414116203</v>
      </c>
      <c r="BC136">
        <v>35036.4766659374</v>
      </c>
      <c r="BD136">
        <v>0.1</v>
      </c>
      <c r="BE136">
        <v>79.5</v>
      </c>
      <c r="BF136">
        <v>47.7</v>
      </c>
      <c r="BG136">
        <v>350.978222222222</v>
      </c>
      <c r="BH136">
        <v>181.980999999999</v>
      </c>
      <c r="BI136">
        <v>90.1143333333332</v>
      </c>
      <c r="BJ136">
        <v>7465.79693954567</v>
      </c>
      <c r="BK136">
        <v>3022.09430775555</v>
      </c>
      <c r="BL136">
        <v>1051.69671886666</v>
      </c>
      <c r="BM136">
        <v>0.1</v>
      </c>
      <c r="BN136">
        <v>79.5</v>
      </c>
      <c r="BO136">
        <v>47.7</v>
      </c>
      <c r="BP136">
        <v>532.059888888889</v>
      </c>
      <c r="BQ136">
        <v>362.670999999999</v>
      </c>
      <c r="BR136">
        <v>127.604333333333</v>
      </c>
      <c r="BS136">
        <v>18246.1687294345</v>
      </c>
      <c r="BT136">
        <v>11143.1924837555</v>
      </c>
      <c r="BU136">
        <v>2250.26090597777</v>
      </c>
      <c r="BV136">
        <v>186.334502192982</v>
      </c>
      <c r="BW136">
        <v>20363.1434583333</v>
      </c>
      <c r="BX136">
        <v>0</v>
      </c>
      <c r="BY136" t="s">
        <v>409</v>
      </c>
      <c r="BZ136" t="s">
        <v>1911</v>
      </c>
    </row>
    <row r="137" spans="1:78">
      <c r="A137" s="4">
        <v>44181.3947222222</v>
      </c>
      <c r="B137" t="s">
        <v>78</v>
      </c>
      <c r="C137" s="4">
        <v>44181.3947222222</v>
      </c>
      <c r="D137" t="s">
        <v>79</v>
      </c>
      <c r="E137" t="s">
        <v>1776</v>
      </c>
      <c r="F137">
        <v>1</v>
      </c>
      <c r="G137">
        <v>1</v>
      </c>
      <c r="H137">
        <v>136</v>
      </c>
      <c r="I137">
        <v>5</v>
      </c>
      <c r="J137">
        <v>38.52</v>
      </c>
      <c r="K137">
        <v>38.66</v>
      </c>
      <c r="L137">
        <v>38.59</v>
      </c>
      <c r="M137">
        <v>19260</v>
      </c>
      <c r="N137">
        <v>19330</v>
      </c>
      <c r="O137">
        <v>19295</v>
      </c>
      <c r="P137">
        <v>1</v>
      </c>
      <c r="Q137">
        <v>3</v>
      </c>
      <c r="R137">
        <v>0</v>
      </c>
      <c r="S137">
        <v>0</v>
      </c>
      <c r="T137">
        <v>38.59</v>
      </c>
      <c r="U137">
        <v>3</v>
      </c>
      <c r="V137">
        <v>0</v>
      </c>
      <c r="W137">
        <v>0</v>
      </c>
      <c r="X137">
        <v>38.59</v>
      </c>
      <c r="Y137">
        <v>57</v>
      </c>
      <c r="Z137">
        <v>71</v>
      </c>
      <c r="AA137">
        <v>64</v>
      </c>
      <c r="AB137">
        <v>198.3</v>
      </c>
      <c r="AC137" s="6">
        <v>0.275</v>
      </c>
      <c r="AD137">
        <v>1.6</v>
      </c>
      <c r="AE137">
        <v>13.35</v>
      </c>
      <c r="AF137">
        <v>7.9</v>
      </c>
      <c r="AG137">
        <v>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0.1</v>
      </c>
      <c r="AQ137">
        <v>26</v>
      </c>
      <c r="AR137">
        <v>18</v>
      </c>
      <c r="AS137">
        <v>10</v>
      </c>
      <c r="AT137">
        <v>0</v>
      </c>
      <c r="AU137">
        <v>98.6820833333333</v>
      </c>
      <c r="AV137">
        <v>52.7559999999999</v>
      </c>
      <c r="AW137">
        <v>52.7769999999999</v>
      </c>
      <c r="AX137">
        <v>271.021999999999</v>
      </c>
      <c r="AY137">
        <v>245.749999999999</v>
      </c>
      <c r="AZ137">
        <v>81.9129999999999</v>
      </c>
      <c r="BA137">
        <v>10394.0655259999</v>
      </c>
      <c r="BB137">
        <v>9221.92880999999</v>
      </c>
      <c r="BC137">
        <v>1808.09670699999</v>
      </c>
      <c r="BD137">
        <v>0.1</v>
      </c>
      <c r="BE137">
        <v>47.7</v>
      </c>
      <c r="BF137">
        <v>37.1</v>
      </c>
      <c r="BG137">
        <v>265.517333333333</v>
      </c>
      <c r="BH137">
        <v>122.234</v>
      </c>
      <c r="BI137">
        <v>78.8340000000001</v>
      </c>
      <c r="BJ137">
        <v>6427.10806897778</v>
      </c>
      <c r="BK137">
        <v>2226.9827912</v>
      </c>
      <c r="BL137">
        <v>1142.2555912</v>
      </c>
      <c r="BM137">
        <v>0.1</v>
      </c>
      <c r="BN137">
        <v>47.7</v>
      </c>
      <c r="BO137">
        <v>37.1</v>
      </c>
      <c r="BP137">
        <v>268.359666666666</v>
      </c>
      <c r="BQ137">
        <v>137.142999999999</v>
      </c>
      <c r="BR137">
        <v>87.1596666666666</v>
      </c>
      <c r="BS137">
        <v>6857.14189424444</v>
      </c>
      <c r="BT137">
        <v>2744.23227202222</v>
      </c>
      <c r="BU137">
        <v>1373.29119424444</v>
      </c>
      <c r="BV137">
        <v>145.074475812391</v>
      </c>
      <c r="BW137">
        <v>2844.29391666666</v>
      </c>
      <c r="BX137">
        <v>0</v>
      </c>
      <c r="BY137" t="s">
        <v>411</v>
      </c>
      <c r="BZ137" t="s">
        <v>1912</v>
      </c>
    </row>
    <row r="138" spans="1:78">
      <c r="A138" s="4">
        <v>44181.3947222222</v>
      </c>
      <c r="B138" t="s">
        <v>78</v>
      </c>
      <c r="C138" s="4">
        <v>44181.3947222222</v>
      </c>
      <c r="D138" t="s">
        <v>79</v>
      </c>
      <c r="E138" t="s">
        <v>1776</v>
      </c>
      <c r="F138">
        <v>1</v>
      </c>
      <c r="G138">
        <v>1</v>
      </c>
      <c r="H138">
        <v>137</v>
      </c>
      <c r="I138">
        <v>5</v>
      </c>
      <c r="J138">
        <v>38.812</v>
      </c>
      <c r="K138">
        <v>38.962</v>
      </c>
      <c r="L138">
        <v>38.886</v>
      </c>
      <c r="M138">
        <v>19406</v>
      </c>
      <c r="N138">
        <v>19481</v>
      </c>
      <c r="O138">
        <v>19443</v>
      </c>
      <c r="P138">
        <v>1</v>
      </c>
      <c r="Q138">
        <v>3</v>
      </c>
      <c r="R138">
        <v>0</v>
      </c>
      <c r="S138">
        <v>0</v>
      </c>
      <c r="T138">
        <v>38.886</v>
      </c>
      <c r="U138">
        <v>3</v>
      </c>
      <c r="V138">
        <v>0</v>
      </c>
      <c r="W138">
        <v>0</v>
      </c>
      <c r="X138">
        <v>38.886</v>
      </c>
      <c r="Y138">
        <v>56</v>
      </c>
      <c r="Z138">
        <v>71</v>
      </c>
      <c r="AA138">
        <v>63</v>
      </c>
      <c r="AB138">
        <v>196.9</v>
      </c>
      <c r="AC138" s="6">
        <v>0.272916666666667</v>
      </c>
      <c r="AD138">
        <v>1.6</v>
      </c>
      <c r="AE138">
        <v>13.35</v>
      </c>
      <c r="AF138">
        <v>7.9</v>
      </c>
      <c r="AG138">
        <v>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0.1</v>
      </c>
      <c r="AQ138">
        <v>30</v>
      </c>
      <c r="AR138">
        <v>22</v>
      </c>
      <c r="AS138">
        <v>14</v>
      </c>
      <c r="AT138">
        <v>0</v>
      </c>
      <c r="AU138">
        <v>91.8090833333333</v>
      </c>
      <c r="AV138">
        <v>41.7569999999999</v>
      </c>
      <c r="AW138">
        <v>42.03</v>
      </c>
      <c r="AX138">
        <v>276.230875</v>
      </c>
      <c r="AY138">
        <v>243.708874999999</v>
      </c>
      <c r="AZ138">
        <v>116.460874999999</v>
      </c>
      <c r="BA138">
        <v>8544.39488007812</v>
      </c>
      <c r="BB138">
        <v>7248.47468657812</v>
      </c>
      <c r="BC138">
        <v>2435.57502782812</v>
      </c>
      <c r="BD138">
        <v>0.1</v>
      </c>
      <c r="BE138">
        <v>53</v>
      </c>
      <c r="BF138">
        <v>42.4</v>
      </c>
      <c r="BG138">
        <v>218.621333333333</v>
      </c>
      <c r="BH138">
        <v>100.337999999999</v>
      </c>
      <c r="BI138">
        <v>74.6379999999998</v>
      </c>
      <c r="BJ138">
        <v>3915.01997991111</v>
      </c>
      <c r="BK138">
        <v>1332.50732435555</v>
      </c>
      <c r="BL138">
        <v>856.036257688885</v>
      </c>
      <c r="BM138">
        <v>0.1</v>
      </c>
      <c r="BN138">
        <v>53</v>
      </c>
      <c r="BO138">
        <v>42.4</v>
      </c>
      <c r="BP138">
        <v>218.941541666666</v>
      </c>
      <c r="BQ138">
        <v>124.624875</v>
      </c>
      <c r="BR138">
        <v>92.5748749999999</v>
      </c>
      <c r="BS138">
        <v>4233.7817843434</v>
      </c>
      <c r="BT138">
        <v>1980.12373712118</v>
      </c>
      <c r="BU138">
        <v>1278.68037878784</v>
      </c>
      <c r="BV138">
        <v>59.8228982940046</v>
      </c>
      <c r="BW138">
        <v>3325.32941666666</v>
      </c>
      <c r="BX138">
        <v>0</v>
      </c>
      <c r="BY138" t="s">
        <v>413</v>
      </c>
      <c r="BZ138" t="s">
        <v>1913</v>
      </c>
    </row>
    <row r="139" spans="1:78">
      <c r="A139" s="4">
        <v>44181.3947222222</v>
      </c>
      <c r="B139" t="s">
        <v>78</v>
      </c>
      <c r="C139" s="4">
        <v>44181.3947222222</v>
      </c>
      <c r="D139" t="s">
        <v>79</v>
      </c>
      <c r="E139" t="s">
        <v>1776</v>
      </c>
      <c r="F139">
        <v>1</v>
      </c>
      <c r="G139">
        <v>1</v>
      </c>
      <c r="H139">
        <v>138</v>
      </c>
      <c r="I139">
        <v>5</v>
      </c>
      <c r="J139">
        <v>39.106</v>
      </c>
      <c r="K139">
        <v>39.322</v>
      </c>
      <c r="L139">
        <v>39.214</v>
      </c>
      <c r="M139">
        <v>19553</v>
      </c>
      <c r="N139">
        <v>19661</v>
      </c>
      <c r="O139">
        <v>19607</v>
      </c>
      <c r="P139">
        <v>1</v>
      </c>
      <c r="Q139">
        <v>3</v>
      </c>
      <c r="R139">
        <v>0</v>
      </c>
      <c r="S139">
        <v>0</v>
      </c>
      <c r="T139">
        <v>39.214</v>
      </c>
      <c r="U139">
        <v>3</v>
      </c>
      <c r="V139">
        <v>0</v>
      </c>
      <c r="W139">
        <v>0</v>
      </c>
      <c r="X139">
        <v>39.214</v>
      </c>
      <c r="Y139">
        <v>53</v>
      </c>
      <c r="Z139">
        <v>73</v>
      </c>
      <c r="AA139">
        <v>63</v>
      </c>
      <c r="AB139">
        <v>197.8</v>
      </c>
      <c r="AC139" s="6">
        <v>0.274305555555556</v>
      </c>
      <c r="AD139">
        <v>1.6</v>
      </c>
      <c r="AE139">
        <v>13.35</v>
      </c>
      <c r="AF139">
        <v>7.9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0.1</v>
      </c>
      <c r="AQ139">
        <v>166</v>
      </c>
      <c r="AR139">
        <v>98</v>
      </c>
      <c r="AS139">
        <v>18</v>
      </c>
      <c r="AT139">
        <v>0</v>
      </c>
      <c r="AU139">
        <v>78.8170833333333</v>
      </c>
      <c r="AV139">
        <v>110.548999999999</v>
      </c>
      <c r="AW139">
        <v>57.0359999999999</v>
      </c>
      <c r="AX139">
        <v>3638.1274375</v>
      </c>
      <c r="AY139">
        <v>2007.55843749999</v>
      </c>
      <c r="AZ139">
        <v>268.288437499999</v>
      </c>
      <c r="BA139">
        <v>243347.832785269</v>
      </c>
      <c r="BB139">
        <v>132627.402821269</v>
      </c>
      <c r="BC139">
        <v>8764.44706830077</v>
      </c>
      <c r="BD139">
        <v>0.1</v>
      </c>
      <c r="BE139">
        <v>68.9</v>
      </c>
      <c r="BF139">
        <v>31.8</v>
      </c>
      <c r="BG139">
        <v>488.432</v>
      </c>
      <c r="BH139">
        <v>316.148666666666</v>
      </c>
      <c r="BI139">
        <v>83.7486666666666</v>
      </c>
      <c r="BJ139">
        <v>18086.0084435555</v>
      </c>
      <c r="BK139">
        <v>10554.3908546666</v>
      </c>
      <c r="BL139">
        <v>1273.31165466666</v>
      </c>
      <c r="BM139">
        <v>0.1</v>
      </c>
      <c r="BN139">
        <v>68.9</v>
      </c>
      <c r="BO139">
        <v>74.2</v>
      </c>
      <c r="BP139">
        <v>1083.19106666666</v>
      </c>
      <c r="BQ139">
        <v>267.491066666666</v>
      </c>
      <c r="BR139">
        <v>369.691066666666</v>
      </c>
      <c r="BS139">
        <v>67551.8677118755</v>
      </c>
      <c r="BT139">
        <v>7150.51302298665</v>
      </c>
      <c r="BU139">
        <v>11801.9425963199</v>
      </c>
      <c r="BV139">
        <v>525.232598591946</v>
      </c>
      <c r="BW139">
        <v>64604.528125</v>
      </c>
      <c r="BX139">
        <v>0</v>
      </c>
      <c r="BY139" t="s">
        <v>415</v>
      </c>
      <c r="BZ139" t="s">
        <v>1914</v>
      </c>
    </row>
    <row r="140" spans="1:78">
      <c r="A140" s="4">
        <v>44181.3947222222</v>
      </c>
      <c r="B140" t="s">
        <v>78</v>
      </c>
      <c r="C140" s="4">
        <v>44181.3947222222</v>
      </c>
      <c r="D140" t="s">
        <v>79</v>
      </c>
      <c r="E140" t="s">
        <v>1776</v>
      </c>
      <c r="F140">
        <v>1</v>
      </c>
      <c r="G140">
        <v>1</v>
      </c>
      <c r="H140">
        <v>139</v>
      </c>
      <c r="I140">
        <v>5</v>
      </c>
      <c r="J140">
        <v>36.09</v>
      </c>
      <c r="K140">
        <v>36.242</v>
      </c>
      <c r="L140">
        <v>36.166</v>
      </c>
      <c r="M140">
        <v>18045</v>
      </c>
      <c r="N140">
        <v>18121</v>
      </c>
      <c r="O140">
        <v>18083</v>
      </c>
      <c r="P140">
        <v>1</v>
      </c>
      <c r="Q140">
        <v>3</v>
      </c>
      <c r="R140">
        <v>0</v>
      </c>
      <c r="S140">
        <v>0</v>
      </c>
      <c r="T140">
        <v>36.166</v>
      </c>
      <c r="U140">
        <v>3</v>
      </c>
      <c r="V140">
        <v>0</v>
      </c>
      <c r="W140">
        <v>0</v>
      </c>
      <c r="X140">
        <v>36.166</v>
      </c>
      <c r="Y140">
        <v>148</v>
      </c>
      <c r="Z140">
        <v>161</v>
      </c>
      <c r="AA140">
        <v>154</v>
      </c>
      <c r="AB140">
        <v>14.6</v>
      </c>
      <c r="AC140" s="6">
        <v>0.0201388888888889</v>
      </c>
      <c r="AD140">
        <v>1.6</v>
      </c>
      <c r="AE140">
        <v>13.35</v>
      </c>
      <c r="AF140">
        <v>7.9</v>
      </c>
      <c r="AG140">
        <v>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0.1</v>
      </c>
      <c r="AQ140">
        <v>34</v>
      </c>
      <c r="AR140">
        <v>28</v>
      </c>
      <c r="AS140">
        <v>20</v>
      </c>
      <c r="AT140">
        <v>0</v>
      </c>
      <c r="AU140">
        <v>94.5590833333333</v>
      </c>
      <c r="AV140">
        <v>14.5079999999999</v>
      </c>
      <c r="AW140">
        <v>15.2789999999999</v>
      </c>
      <c r="AX140">
        <v>143.689</v>
      </c>
      <c r="AY140">
        <v>126.661</v>
      </c>
      <c r="AZ140">
        <v>76.635</v>
      </c>
      <c r="BA140">
        <v>1718.005889</v>
      </c>
      <c r="BB140">
        <v>1447.754771</v>
      </c>
      <c r="BC140">
        <v>645.437065</v>
      </c>
      <c r="BD140">
        <v>0.1</v>
      </c>
      <c r="BE140">
        <v>47.7</v>
      </c>
      <c r="BF140">
        <v>47.7</v>
      </c>
      <c r="BG140">
        <v>69.1713333333334</v>
      </c>
      <c r="BH140">
        <v>36.0713333333333</v>
      </c>
      <c r="BI140">
        <v>27.3213333333334</v>
      </c>
      <c r="BJ140">
        <v>402.513786577778</v>
      </c>
      <c r="BK140">
        <v>165.694675466667</v>
      </c>
      <c r="BL140">
        <v>99.1026199111116</v>
      </c>
      <c r="BM140">
        <v>0.1</v>
      </c>
      <c r="BN140">
        <v>47.7</v>
      </c>
      <c r="BO140">
        <v>47.7</v>
      </c>
      <c r="BP140">
        <v>82.8956666666666</v>
      </c>
      <c r="BQ140">
        <v>42.179</v>
      </c>
      <c r="BR140">
        <v>42.179</v>
      </c>
      <c r="BS140">
        <v>586.179965977778</v>
      </c>
      <c r="BT140">
        <v>221.0721882</v>
      </c>
      <c r="BU140">
        <v>221.0721882</v>
      </c>
      <c r="BV140">
        <v>109.222505531015</v>
      </c>
      <c r="BW140">
        <v>1451.16566666666</v>
      </c>
      <c r="BX140">
        <v>0</v>
      </c>
      <c r="BY140" t="s">
        <v>333</v>
      </c>
      <c r="BZ140" t="s">
        <v>1915</v>
      </c>
    </row>
    <row r="141" spans="1:78">
      <c r="A141" s="4">
        <v>44181.3947222222</v>
      </c>
      <c r="B141" t="s">
        <v>78</v>
      </c>
      <c r="C141" s="4">
        <v>44181.3947222222</v>
      </c>
      <c r="D141" t="s">
        <v>79</v>
      </c>
      <c r="E141" t="s">
        <v>1776</v>
      </c>
      <c r="F141">
        <v>1</v>
      </c>
      <c r="G141">
        <v>1</v>
      </c>
      <c r="H141">
        <v>140</v>
      </c>
      <c r="I141">
        <v>5</v>
      </c>
      <c r="J141">
        <v>37.002</v>
      </c>
      <c r="K141">
        <v>37.158</v>
      </c>
      <c r="L141">
        <v>37.08</v>
      </c>
      <c r="M141">
        <v>18501</v>
      </c>
      <c r="N141">
        <v>18579</v>
      </c>
      <c r="O141">
        <v>18540</v>
      </c>
      <c r="P141">
        <v>1</v>
      </c>
      <c r="Q141">
        <v>3</v>
      </c>
      <c r="R141">
        <v>0</v>
      </c>
      <c r="S141">
        <v>0</v>
      </c>
      <c r="T141">
        <v>37.08</v>
      </c>
      <c r="U141">
        <v>3</v>
      </c>
      <c r="V141">
        <v>0</v>
      </c>
      <c r="W141">
        <v>0</v>
      </c>
      <c r="X141">
        <v>37.08</v>
      </c>
      <c r="Y141">
        <v>144</v>
      </c>
      <c r="Z141">
        <v>161</v>
      </c>
      <c r="AA141">
        <v>152</v>
      </c>
      <c r="AB141">
        <v>11.8</v>
      </c>
      <c r="AC141" s="6">
        <v>0.0159722222222222</v>
      </c>
      <c r="AD141">
        <v>1.6</v>
      </c>
      <c r="AE141">
        <v>13.35</v>
      </c>
      <c r="AF141">
        <v>7.9</v>
      </c>
      <c r="AG141">
        <v>3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0.1</v>
      </c>
      <c r="AQ141">
        <v>52</v>
      </c>
      <c r="AR141">
        <v>44</v>
      </c>
      <c r="AS141">
        <v>40</v>
      </c>
      <c r="AT141">
        <v>14</v>
      </c>
      <c r="AU141">
        <v>87.5595833333333</v>
      </c>
      <c r="AV141">
        <v>30.009</v>
      </c>
      <c r="AW141">
        <v>30.49</v>
      </c>
      <c r="AX141">
        <v>550.719</v>
      </c>
      <c r="AY141">
        <v>454.503</v>
      </c>
      <c r="AZ141">
        <v>332.512</v>
      </c>
      <c r="BA141">
        <v>14677.961181</v>
      </c>
      <c r="BB141">
        <v>10669.898515</v>
      </c>
      <c r="BC141">
        <v>6140.70361</v>
      </c>
      <c r="BD141">
        <v>0.1</v>
      </c>
      <c r="BE141">
        <v>79.5</v>
      </c>
      <c r="BF141">
        <v>53</v>
      </c>
      <c r="BG141">
        <v>136.215333333333</v>
      </c>
      <c r="BH141">
        <v>104.731999999999</v>
      </c>
      <c r="BI141">
        <v>36.8486666666666</v>
      </c>
      <c r="BJ141">
        <v>1191.91856702222</v>
      </c>
      <c r="BK141">
        <v>893.856733688888</v>
      </c>
      <c r="BL141">
        <v>170.864389244444</v>
      </c>
      <c r="BM141">
        <v>0.1</v>
      </c>
      <c r="BN141">
        <v>74.2</v>
      </c>
      <c r="BO141">
        <v>53</v>
      </c>
      <c r="BP141">
        <v>273.045111111111</v>
      </c>
      <c r="BQ141">
        <v>183.934</v>
      </c>
      <c r="BR141">
        <v>74.2673333333333</v>
      </c>
      <c r="BS141">
        <v>4643.45327021234</v>
      </c>
      <c r="BT141">
        <v>2908.35136897777</v>
      </c>
      <c r="BU141">
        <v>662.935635644443</v>
      </c>
      <c r="BV141">
        <v>48.8662811118493</v>
      </c>
      <c r="BW141">
        <v>6032.18799999999</v>
      </c>
      <c r="BX141">
        <v>0</v>
      </c>
      <c r="BY141" t="s">
        <v>369</v>
      </c>
      <c r="BZ141" t="s">
        <v>1916</v>
      </c>
    </row>
    <row r="142" spans="1:78">
      <c r="A142" s="4">
        <v>44181.3947222222</v>
      </c>
      <c r="B142" t="s">
        <v>78</v>
      </c>
      <c r="C142" s="4">
        <v>44181.3947222222</v>
      </c>
      <c r="D142" t="s">
        <v>79</v>
      </c>
      <c r="E142" t="s">
        <v>1776</v>
      </c>
      <c r="F142">
        <v>1</v>
      </c>
      <c r="G142">
        <v>1</v>
      </c>
      <c r="H142">
        <v>141</v>
      </c>
      <c r="I142">
        <v>5</v>
      </c>
      <c r="J142">
        <v>37.272</v>
      </c>
      <c r="K142">
        <v>37.456</v>
      </c>
      <c r="L142">
        <v>37.364</v>
      </c>
      <c r="M142">
        <v>18636</v>
      </c>
      <c r="N142">
        <v>18728</v>
      </c>
      <c r="O142">
        <v>18682</v>
      </c>
      <c r="P142">
        <v>1</v>
      </c>
      <c r="Q142">
        <v>3</v>
      </c>
      <c r="R142">
        <v>0</v>
      </c>
      <c r="S142">
        <v>0</v>
      </c>
      <c r="T142">
        <v>37.364</v>
      </c>
      <c r="U142">
        <v>3</v>
      </c>
      <c r="V142">
        <v>0</v>
      </c>
      <c r="W142">
        <v>0</v>
      </c>
      <c r="X142">
        <v>37.364</v>
      </c>
      <c r="Y142">
        <v>143</v>
      </c>
      <c r="Z142">
        <v>163</v>
      </c>
      <c r="AA142">
        <v>153</v>
      </c>
      <c r="AB142">
        <v>14.2</v>
      </c>
      <c r="AC142" s="6">
        <v>0.0194444444444444</v>
      </c>
      <c r="AD142">
        <v>1.6</v>
      </c>
      <c r="AE142">
        <v>13.35</v>
      </c>
      <c r="AF142">
        <v>7.9</v>
      </c>
      <c r="AG142">
        <v>3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0.1</v>
      </c>
      <c r="AQ142">
        <v>62</v>
      </c>
      <c r="AR142">
        <v>60</v>
      </c>
      <c r="AS142">
        <v>14</v>
      </c>
      <c r="AT142">
        <v>0</v>
      </c>
      <c r="AU142">
        <v>99.6845833333333</v>
      </c>
      <c r="AV142">
        <v>39.0159999999999</v>
      </c>
      <c r="AW142">
        <v>33.5259999999999</v>
      </c>
      <c r="AX142">
        <v>634.9985</v>
      </c>
      <c r="AY142">
        <v>620.2685</v>
      </c>
      <c r="AZ142">
        <v>162.801499999999</v>
      </c>
      <c r="BA142">
        <v>19978.0310972499</v>
      </c>
      <c r="BB142">
        <v>19761.0581972499</v>
      </c>
      <c r="BC142">
        <v>4018.78584124999</v>
      </c>
      <c r="BD142">
        <v>0.1</v>
      </c>
      <c r="BE142">
        <v>79.5</v>
      </c>
      <c r="BF142">
        <v>63.6</v>
      </c>
      <c r="BG142">
        <v>321.729888888888</v>
      </c>
      <c r="BH142">
        <v>241.590999999999</v>
      </c>
      <c r="BI142">
        <v>139.224333333333</v>
      </c>
      <c r="BJ142">
        <v>6411.4992307679</v>
      </c>
      <c r="BK142">
        <v>4650.99978508888</v>
      </c>
      <c r="BL142">
        <v>1849.79606286666</v>
      </c>
      <c r="BM142">
        <v>0.1</v>
      </c>
      <c r="BN142">
        <v>79.5</v>
      </c>
      <c r="BO142">
        <v>53</v>
      </c>
      <c r="BP142">
        <v>448.744777777777</v>
      </c>
      <c r="BQ142">
        <v>339.116999999999</v>
      </c>
      <c r="BR142">
        <v>140.266999999999</v>
      </c>
      <c r="BS142">
        <v>12235.9271479234</v>
      </c>
      <c r="BT142">
        <v>9233.54461335554</v>
      </c>
      <c r="BU142">
        <v>2211.09835779999</v>
      </c>
      <c r="BV142">
        <v>125.326915905626</v>
      </c>
      <c r="BW142">
        <v>8405.18058333333</v>
      </c>
      <c r="BX142">
        <v>0</v>
      </c>
      <c r="BY142" t="s">
        <v>371</v>
      </c>
      <c r="BZ142" t="s">
        <v>1917</v>
      </c>
    </row>
    <row r="143" spans="1:78">
      <c r="A143" s="4">
        <v>44181.3947222222</v>
      </c>
      <c r="B143" t="s">
        <v>78</v>
      </c>
      <c r="C143" s="4">
        <v>44181.3947222222</v>
      </c>
      <c r="D143" t="s">
        <v>79</v>
      </c>
      <c r="E143" t="s">
        <v>1776</v>
      </c>
      <c r="F143">
        <v>1</v>
      </c>
      <c r="G143">
        <v>1</v>
      </c>
      <c r="H143">
        <v>142</v>
      </c>
      <c r="I143">
        <v>5</v>
      </c>
      <c r="J143">
        <v>37.592</v>
      </c>
      <c r="K143">
        <v>37.776</v>
      </c>
      <c r="L143">
        <v>37.684</v>
      </c>
      <c r="M143">
        <v>18796</v>
      </c>
      <c r="N143">
        <v>18888</v>
      </c>
      <c r="O143">
        <v>18842</v>
      </c>
      <c r="P143">
        <v>1</v>
      </c>
      <c r="Q143">
        <v>3</v>
      </c>
      <c r="R143">
        <v>0</v>
      </c>
      <c r="S143">
        <v>0</v>
      </c>
      <c r="T143">
        <v>37.684</v>
      </c>
      <c r="U143">
        <v>3</v>
      </c>
      <c r="V143">
        <v>0</v>
      </c>
      <c r="W143">
        <v>0</v>
      </c>
      <c r="X143">
        <v>37.684</v>
      </c>
      <c r="Y143">
        <v>143</v>
      </c>
      <c r="Z143">
        <v>164</v>
      </c>
      <c r="AA143">
        <v>153</v>
      </c>
      <c r="AB143">
        <v>14.8</v>
      </c>
      <c r="AC143" s="6">
        <v>0.0201388888888889</v>
      </c>
      <c r="AD143">
        <v>1.6</v>
      </c>
      <c r="AE143">
        <v>13.35</v>
      </c>
      <c r="AF143">
        <v>7.9</v>
      </c>
      <c r="AG143">
        <v>3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0.1</v>
      </c>
      <c r="AQ143">
        <v>28</v>
      </c>
      <c r="AR143">
        <v>22</v>
      </c>
      <c r="AS143">
        <v>14</v>
      </c>
      <c r="AT143">
        <v>0</v>
      </c>
      <c r="AU143">
        <v>83.9370833333333</v>
      </c>
      <c r="AV143">
        <v>99.7569999999999</v>
      </c>
      <c r="AW143">
        <v>101.287999999999</v>
      </c>
      <c r="AX143">
        <v>678.184687499999</v>
      </c>
      <c r="AY143">
        <v>611.520687499999</v>
      </c>
      <c r="AZ143">
        <v>249.431374999999</v>
      </c>
      <c r="BA143">
        <v>50809.7889894726</v>
      </c>
      <c r="BB143">
        <v>44009.4871967226</v>
      </c>
      <c r="BC143">
        <v>11202.0932200781</v>
      </c>
      <c r="BD143">
        <v>0.1</v>
      </c>
      <c r="BE143">
        <v>79.5</v>
      </c>
      <c r="BF143">
        <v>47.7</v>
      </c>
      <c r="BG143">
        <v>720.433888888888</v>
      </c>
      <c r="BH143">
        <v>552.294999999999</v>
      </c>
      <c r="BI143">
        <v>230.678333333333</v>
      </c>
      <c r="BJ143">
        <v>35628.1918173456</v>
      </c>
      <c r="BK143">
        <v>26106.2165272222</v>
      </c>
      <c r="BL143">
        <v>6853.27758277777</v>
      </c>
      <c r="BM143">
        <v>0.1</v>
      </c>
      <c r="BN143">
        <v>79.5</v>
      </c>
      <c r="BO143">
        <v>47.7</v>
      </c>
      <c r="BP143">
        <v>900.880444444444</v>
      </c>
      <c r="BQ143">
        <v>681.369333333333</v>
      </c>
      <c r="BR143">
        <v>281.752666666666</v>
      </c>
      <c r="BS143">
        <v>54297.681318953</v>
      </c>
      <c r="BT143">
        <v>39441.6878769777</v>
      </c>
      <c r="BU143">
        <v>10251.6974880888</v>
      </c>
      <c r="BV143">
        <v>126.769960831236</v>
      </c>
      <c r="BW143">
        <v>10513.981</v>
      </c>
      <c r="BX143">
        <v>0</v>
      </c>
      <c r="BY143" t="s">
        <v>373</v>
      </c>
      <c r="BZ143" t="s">
        <v>1918</v>
      </c>
    </row>
    <row r="144" spans="1:78">
      <c r="A144" s="4">
        <v>44181.3947222222</v>
      </c>
      <c r="B144" t="s">
        <v>78</v>
      </c>
      <c r="C144" s="4">
        <v>44181.3947222222</v>
      </c>
      <c r="D144" t="s">
        <v>79</v>
      </c>
      <c r="E144" t="s">
        <v>1776</v>
      </c>
      <c r="F144">
        <v>1</v>
      </c>
      <c r="G144">
        <v>1</v>
      </c>
      <c r="H144">
        <v>143</v>
      </c>
      <c r="I144">
        <v>5</v>
      </c>
      <c r="J144">
        <v>37.902</v>
      </c>
      <c r="K144">
        <v>38.078</v>
      </c>
      <c r="L144">
        <v>37.99</v>
      </c>
      <c r="M144">
        <v>18951</v>
      </c>
      <c r="N144">
        <v>19039</v>
      </c>
      <c r="O144">
        <v>18995</v>
      </c>
      <c r="P144">
        <v>1</v>
      </c>
      <c r="Q144">
        <v>3</v>
      </c>
      <c r="R144">
        <v>0</v>
      </c>
      <c r="S144">
        <v>0</v>
      </c>
      <c r="T144">
        <v>37.99</v>
      </c>
      <c r="U144">
        <v>3</v>
      </c>
      <c r="V144">
        <v>0</v>
      </c>
      <c r="W144">
        <v>0</v>
      </c>
      <c r="X144">
        <v>37.99</v>
      </c>
      <c r="Y144">
        <v>144</v>
      </c>
      <c r="Z144">
        <v>163</v>
      </c>
      <c r="AA144">
        <v>153</v>
      </c>
      <c r="AB144">
        <v>15.2</v>
      </c>
      <c r="AC144" s="6">
        <v>0.0208333333333333</v>
      </c>
      <c r="AD144">
        <v>1.6</v>
      </c>
      <c r="AE144">
        <v>13.35</v>
      </c>
      <c r="AF144">
        <v>7.9</v>
      </c>
      <c r="AG144">
        <v>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</v>
      </c>
      <c r="AQ144">
        <v>34</v>
      </c>
      <c r="AR144">
        <v>28</v>
      </c>
      <c r="AS144">
        <v>20</v>
      </c>
      <c r="AT144">
        <v>0</v>
      </c>
      <c r="AU144">
        <v>88.6855833333333</v>
      </c>
      <c r="AV144">
        <v>57.5079999999999</v>
      </c>
      <c r="AW144">
        <v>58.0319999999999</v>
      </c>
      <c r="AX144">
        <v>536.450374999999</v>
      </c>
      <c r="AY144">
        <v>497.552374999999</v>
      </c>
      <c r="AZ144">
        <v>245.115624999999</v>
      </c>
      <c r="BA144">
        <v>24791.3130485156</v>
      </c>
      <c r="BB144">
        <v>22182.5156027656</v>
      </c>
      <c r="BC144">
        <v>7060.70327757811</v>
      </c>
      <c r="BD144">
        <v>0.1</v>
      </c>
      <c r="BE144">
        <v>79.5</v>
      </c>
      <c r="BF144">
        <v>42.4</v>
      </c>
      <c r="BG144">
        <v>353.291</v>
      </c>
      <c r="BH144">
        <v>241.057666666666</v>
      </c>
      <c r="BI144">
        <v>78.6076666666665</v>
      </c>
      <c r="BJ144">
        <v>8424.19075175555</v>
      </c>
      <c r="BK144">
        <v>5232.8685073111</v>
      </c>
      <c r="BL144">
        <v>984.780573977774</v>
      </c>
      <c r="BM144">
        <v>0.1</v>
      </c>
      <c r="BN144">
        <v>74.2</v>
      </c>
      <c r="BO144">
        <v>42.4</v>
      </c>
      <c r="BP144">
        <v>429.363222222222</v>
      </c>
      <c r="BQ144">
        <v>304.407666666666</v>
      </c>
      <c r="BR144">
        <v>110.624333333333</v>
      </c>
      <c r="BS144">
        <v>13482.3815678049</v>
      </c>
      <c r="BT144">
        <v>8789.04854064443</v>
      </c>
      <c r="BU144">
        <v>1936.6285073111</v>
      </c>
      <c r="BV144">
        <v>51.2031559109326</v>
      </c>
      <c r="BW144">
        <v>6851.79024999999</v>
      </c>
      <c r="BX144">
        <v>0</v>
      </c>
      <c r="BY144" t="s">
        <v>375</v>
      </c>
      <c r="BZ144" t="s">
        <v>1919</v>
      </c>
    </row>
    <row r="145" spans="1:78">
      <c r="A145" s="4">
        <v>44181.3947222222</v>
      </c>
      <c r="B145" t="s">
        <v>78</v>
      </c>
      <c r="C145" s="4">
        <v>44181.3947222222</v>
      </c>
      <c r="D145" t="s">
        <v>79</v>
      </c>
      <c r="E145" t="s">
        <v>1776</v>
      </c>
      <c r="F145">
        <v>1</v>
      </c>
      <c r="G145">
        <v>1</v>
      </c>
      <c r="H145">
        <v>144</v>
      </c>
      <c r="I145">
        <v>5</v>
      </c>
      <c r="J145">
        <v>38.19</v>
      </c>
      <c r="K145">
        <v>38.378</v>
      </c>
      <c r="L145">
        <v>38.284</v>
      </c>
      <c r="M145">
        <v>19095</v>
      </c>
      <c r="N145">
        <v>19189</v>
      </c>
      <c r="O145">
        <v>19142</v>
      </c>
      <c r="P145">
        <v>1</v>
      </c>
      <c r="Q145">
        <v>3</v>
      </c>
      <c r="R145">
        <v>0</v>
      </c>
      <c r="S145">
        <v>0</v>
      </c>
      <c r="T145">
        <v>38.284</v>
      </c>
      <c r="U145">
        <v>3</v>
      </c>
      <c r="V145">
        <v>0</v>
      </c>
      <c r="W145">
        <v>0</v>
      </c>
      <c r="X145">
        <v>38.284</v>
      </c>
      <c r="Y145">
        <v>143</v>
      </c>
      <c r="Z145">
        <v>164</v>
      </c>
      <c r="AA145">
        <v>153</v>
      </c>
      <c r="AB145">
        <v>15.7</v>
      </c>
      <c r="AC145" s="6">
        <v>0.0215277777777778</v>
      </c>
      <c r="AD145">
        <v>1.6</v>
      </c>
      <c r="AE145">
        <v>13.35</v>
      </c>
      <c r="AF145">
        <v>7.9</v>
      </c>
      <c r="AG145">
        <v>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0.1</v>
      </c>
      <c r="AQ145">
        <v>100</v>
      </c>
      <c r="AR145">
        <v>68</v>
      </c>
      <c r="AS145">
        <v>26</v>
      </c>
      <c r="AT145">
        <v>0</v>
      </c>
      <c r="AU145">
        <v>98.6885833333333</v>
      </c>
      <c r="AV145">
        <v>60.7719999999999</v>
      </c>
      <c r="AW145">
        <v>62.7639999999999</v>
      </c>
      <c r="AX145">
        <v>1374.02562499999</v>
      </c>
      <c r="AY145">
        <v>1193.74162499999</v>
      </c>
      <c r="AZ145">
        <v>422.744249999999</v>
      </c>
      <c r="BA145">
        <v>70022.4594996405</v>
      </c>
      <c r="BB145">
        <v>67532.4292436406</v>
      </c>
      <c r="BC145">
        <v>15370.3894300624</v>
      </c>
      <c r="BD145">
        <v>0.1</v>
      </c>
      <c r="BE145">
        <v>84.8</v>
      </c>
      <c r="BF145">
        <v>53</v>
      </c>
      <c r="BG145">
        <v>539.530888888889</v>
      </c>
      <c r="BH145">
        <v>400.391999999999</v>
      </c>
      <c r="BI145">
        <v>172.575333333333</v>
      </c>
      <c r="BJ145">
        <v>18685.3559236641</v>
      </c>
      <c r="BK145">
        <v>12760.4039150222</v>
      </c>
      <c r="BL145">
        <v>3511.75757057777</v>
      </c>
      <c r="BM145">
        <v>0.1</v>
      </c>
      <c r="BN145">
        <v>79.5</v>
      </c>
      <c r="BO145">
        <v>47.7</v>
      </c>
      <c r="BP145">
        <v>716.689333333333</v>
      </c>
      <c r="BQ145">
        <v>514.072666666666</v>
      </c>
      <c r="BR145">
        <v>255.339333333333</v>
      </c>
      <c r="BS145">
        <v>34334.4133427555</v>
      </c>
      <c r="BT145">
        <v>22487.8170649777</v>
      </c>
      <c r="BU145">
        <v>8150.80513164444</v>
      </c>
      <c r="BV145">
        <v>131.736361294439</v>
      </c>
      <c r="BW145">
        <v>12407.8359791666</v>
      </c>
      <c r="BX145">
        <v>0</v>
      </c>
      <c r="BY145" t="s">
        <v>377</v>
      </c>
      <c r="BZ145" t="s">
        <v>1920</v>
      </c>
    </row>
    <row r="146" spans="1:78">
      <c r="A146" s="4">
        <v>44181.3947222222</v>
      </c>
      <c r="B146" t="s">
        <v>78</v>
      </c>
      <c r="C146" s="4">
        <v>44181.3947222222</v>
      </c>
      <c r="D146" t="s">
        <v>79</v>
      </c>
      <c r="E146" t="s">
        <v>1776</v>
      </c>
      <c r="F146">
        <v>1</v>
      </c>
      <c r="G146">
        <v>1</v>
      </c>
      <c r="H146">
        <v>145</v>
      </c>
      <c r="I146">
        <v>5</v>
      </c>
      <c r="J146">
        <v>38.488</v>
      </c>
      <c r="K146">
        <v>38.64</v>
      </c>
      <c r="L146">
        <v>38.564</v>
      </c>
      <c r="M146">
        <v>19244</v>
      </c>
      <c r="N146">
        <v>19320</v>
      </c>
      <c r="O146">
        <v>19282</v>
      </c>
      <c r="P146">
        <v>1</v>
      </c>
      <c r="Q146">
        <v>3</v>
      </c>
      <c r="R146">
        <v>0</v>
      </c>
      <c r="S146">
        <v>0</v>
      </c>
      <c r="T146">
        <v>38.564</v>
      </c>
      <c r="U146">
        <v>3</v>
      </c>
      <c r="V146">
        <v>0</v>
      </c>
      <c r="W146">
        <v>0</v>
      </c>
      <c r="X146">
        <v>38.564</v>
      </c>
      <c r="Y146">
        <v>143</v>
      </c>
      <c r="Z146">
        <v>163</v>
      </c>
      <c r="AA146">
        <v>153</v>
      </c>
      <c r="AB146">
        <v>16.3</v>
      </c>
      <c r="AC146" s="6">
        <v>0.0222222222222222</v>
      </c>
      <c r="AD146">
        <v>1.6</v>
      </c>
      <c r="AE146">
        <v>13.35</v>
      </c>
      <c r="AF146">
        <v>7.9</v>
      </c>
      <c r="AG146">
        <v>3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0.1</v>
      </c>
      <c r="AQ146">
        <v>70</v>
      </c>
      <c r="AR146">
        <v>62</v>
      </c>
      <c r="AS146">
        <v>14</v>
      </c>
      <c r="AT146">
        <v>0</v>
      </c>
      <c r="AU146">
        <v>99.6825833333333</v>
      </c>
      <c r="AV146">
        <v>64.5179999999999</v>
      </c>
      <c r="AW146">
        <v>63.0199999999999</v>
      </c>
      <c r="AX146">
        <v>1036.49087499999</v>
      </c>
      <c r="AY146">
        <v>948.802874999999</v>
      </c>
      <c r="AZ146">
        <v>248.176874999999</v>
      </c>
      <c r="BA146">
        <v>49390.5905273905</v>
      </c>
      <c r="BB146">
        <v>47456.5125613906</v>
      </c>
      <c r="BC146">
        <v>9566.88071651561</v>
      </c>
      <c r="BD146">
        <v>0.1</v>
      </c>
      <c r="BE146">
        <v>74.2</v>
      </c>
      <c r="BF146">
        <v>47.7</v>
      </c>
      <c r="BG146">
        <v>548.320333333333</v>
      </c>
      <c r="BH146">
        <v>344.836999999999</v>
      </c>
      <c r="BI146">
        <v>169.886999999999</v>
      </c>
      <c r="BJ146">
        <v>19836.1611760222</v>
      </c>
      <c r="BK146">
        <v>10796.3629537999</v>
      </c>
      <c r="BL146">
        <v>3692.53075379999</v>
      </c>
      <c r="BM146">
        <v>0.1</v>
      </c>
      <c r="BN146">
        <v>79.5</v>
      </c>
      <c r="BO146">
        <v>47.7</v>
      </c>
      <c r="BP146">
        <v>696.048777777777</v>
      </c>
      <c r="BQ146">
        <v>519.504333333333</v>
      </c>
      <c r="BR146">
        <v>227.271</v>
      </c>
      <c r="BS146">
        <v>32467.9095872123</v>
      </c>
      <c r="BT146">
        <v>23051.5158193111</v>
      </c>
      <c r="BU146">
        <v>6672.54680819999</v>
      </c>
      <c r="BV146">
        <v>150.339927869817</v>
      </c>
      <c r="BW146">
        <v>10986.6378749999</v>
      </c>
      <c r="BX146">
        <v>0</v>
      </c>
      <c r="BY146" t="s">
        <v>379</v>
      </c>
      <c r="BZ146" t="s">
        <v>1921</v>
      </c>
    </row>
    <row r="147" spans="1:78">
      <c r="A147" s="4">
        <v>44181.3947222222</v>
      </c>
      <c r="B147" t="s">
        <v>78</v>
      </c>
      <c r="C147" s="4">
        <v>44181.3947222222</v>
      </c>
      <c r="D147" t="s">
        <v>79</v>
      </c>
      <c r="E147" t="s">
        <v>1776</v>
      </c>
      <c r="F147">
        <v>1</v>
      </c>
      <c r="G147">
        <v>1</v>
      </c>
      <c r="H147">
        <v>146</v>
      </c>
      <c r="I147">
        <v>5</v>
      </c>
      <c r="J147">
        <v>38.828</v>
      </c>
      <c r="K147">
        <v>38.974</v>
      </c>
      <c r="L147">
        <v>38.9</v>
      </c>
      <c r="M147">
        <v>19414</v>
      </c>
      <c r="N147">
        <v>19487</v>
      </c>
      <c r="O147">
        <v>19450</v>
      </c>
      <c r="P147">
        <v>1</v>
      </c>
      <c r="Q147">
        <v>3</v>
      </c>
      <c r="R147">
        <v>0</v>
      </c>
      <c r="S147">
        <v>0</v>
      </c>
      <c r="T147">
        <v>38.9</v>
      </c>
      <c r="U147">
        <v>3</v>
      </c>
      <c r="V147">
        <v>0</v>
      </c>
      <c r="W147">
        <v>0</v>
      </c>
      <c r="X147">
        <v>38.9</v>
      </c>
      <c r="Y147">
        <v>144</v>
      </c>
      <c r="Z147">
        <v>160</v>
      </c>
      <c r="AA147">
        <v>152</v>
      </c>
      <c r="AB147">
        <v>14.9</v>
      </c>
      <c r="AC147" s="6">
        <v>0.0201388888888889</v>
      </c>
      <c r="AD147">
        <v>1.6</v>
      </c>
      <c r="AE147">
        <v>13.35</v>
      </c>
      <c r="AF147">
        <v>7.9</v>
      </c>
      <c r="AG147">
        <v>3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0.1</v>
      </c>
      <c r="AQ147">
        <v>30</v>
      </c>
      <c r="AR147">
        <v>22</v>
      </c>
      <c r="AS147">
        <v>14</v>
      </c>
      <c r="AT147">
        <v>0</v>
      </c>
      <c r="AU147">
        <v>89.4300833333333</v>
      </c>
      <c r="AV147">
        <v>72.508</v>
      </c>
      <c r="AW147">
        <v>72.5249999999999</v>
      </c>
      <c r="AX147">
        <v>437.339874999999</v>
      </c>
      <c r="AY147">
        <v>402.829875</v>
      </c>
      <c r="AZ147">
        <v>198.444499999999</v>
      </c>
      <c r="BA147">
        <v>22934.0940047656</v>
      </c>
      <c r="BB147">
        <v>20627.8528497656</v>
      </c>
      <c r="BC147">
        <v>7232.84820687499</v>
      </c>
      <c r="BD147">
        <v>0.1</v>
      </c>
      <c r="BE147">
        <v>58.3</v>
      </c>
      <c r="BF147">
        <v>37.1</v>
      </c>
      <c r="BG147">
        <v>350.498666666666</v>
      </c>
      <c r="BH147">
        <v>220.731999999999</v>
      </c>
      <c r="BI147">
        <v>134.848666666666</v>
      </c>
      <c r="BJ147">
        <v>10686.3489559111</v>
      </c>
      <c r="BK147">
        <v>6115.93133368888</v>
      </c>
      <c r="BL147">
        <v>2996.4502559111</v>
      </c>
      <c r="BM147">
        <v>0.1</v>
      </c>
      <c r="BN147">
        <v>58.3</v>
      </c>
      <c r="BO147">
        <v>37.1</v>
      </c>
      <c r="BP147">
        <v>403.986111111111</v>
      </c>
      <c r="BQ147">
        <v>261.441666666666</v>
      </c>
      <c r="BR147">
        <v>158.758333333333</v>
      </c>
      <c r="BS147">
        <v>14197.6416188271</v>
      </c>
      <c r="BT147">
        <v>8471.59140277777</v>
      </c>
      <c r="BU147">
        <v>4136.46140277777</v>
      </c>
      <c r="BV147">
        <v>57.3442675859347</v>
      </c>
      <c r="BW147">
        <v>5331.428875</v>
      </c>
      <c r="BX147">
        <v>0</v>
      </c>
      <c r="BY147" t="s">
        <v>381</v>
      </c>
      <c r="BZ147" t="s">
        <v>1922</v>
      </c>
    </row>
    <row r="148" spans="1:78">
      <c r="A148" s="4">
        <v>44181.3947222222</v>
      </c>
      <c r="B148" t="s">
        <v>78</v>
      </c>
      <c r="C148" s="4">
        <v>44181.3947222222</v>
      </c>
      <c r="D148" t="s">
        <v>79</v>
      </c>
      <c r="E148" t="s">
        <v>1776</v>
      </c>
      <c r="F148">
        <v>1</v>
      </c>
      <c r="G148">
        <v>1</v>
      </c>
      <c r="H148">
        <v>147</v>
      </c>
      <c r="I148">
        <v>5</v>
      </c>
      <c r="J148">
        <v>39.114</v>
      </c>
      <c r="K148">
        <v>39.266</v>
      </c>
      <c r="L148">
        <v>39.19</v>
      </c>
      <c r="M148">
        <v>19557</v>
      </c>
      <c r="N148">
        <v>19633</v>
      </c>
      <c r="O148">
        <v>19595</v>
      </c>
      <c r="P148">
        <v>1</v>
      </c>
      <c r="Q148">
        <v>3</v>
      </c>
      <c r="R148">
        <v>0</v>
      </c>
      <c r="S148">
        <v>0</v>
      </c>
      <c r="T148">
        <v>39.19</v>
      </c>
      <c r="U148">
        <v>3</v>
      </c>
      <c r="V148">
        <v>0</v>
      </c>
      <c r="W148">
        <v>0</v>
      </c>
      <c r="X148">
        <v>39.19</v>
      </c>
      <c r="Y148">
        <v>141</v>
      </c>
      <c r="Z148">
        <v>163</v>
      </c>
      <c r="AA148">
        <v>152</v>
      </c>
      <c r="AB148">
        <v>15.7</v>
      </c>
      <c r="AC148" s="6">
        <v>0.0215277777777778</v>
      </c>
      <c r="AD148">
        <v>1.6</v>
      </c>
      <c r="AE148">
        <v>13.35</v>
      </c>
      <c r="AF148">
        <v>7.9</v>
      </c>
      <c r="AG148">
        <v>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0.1</v>
      </c>
      <c r="AQ148">
        <v>34</v>
      </c>
      <c r="AR148">
        <v>24</v>
      </c>
      <c r="AS148">
        <v>14</v>
      </c>
      <c r="AT148">
        <v>0</v>
      </c>
      <c r="AU148">
        <v>75.1835833333333</v>
      </c>
      <c r="AV148">
        <v>108.258</v>
      </c>
      <c r="AW148">
        <v>106.777999999999</v>
      </c>
      <c r="AX148">
        <v>798.980156249999</v>
      </c>
      <c r="AY148">
        <v>738.766156249999</v>
      </c>
      <c r="AZ148">
        <v>267.924812499999</v>
      </c>
      <c r="BA148">
        <v>63250.9303118915</v>
      </c>
      <c r="BB148">
        <v>57479.5206973915</v>
      </c>
      <c r="BC148">
        <v>12061.352349082</v>
      </c>
      <c r="BD148">
        <v>0.1</v>
      </c>
      <c r="BE148">
        <v>79.5</v>
      </c>
      <c r="BF148">
        <v>42.4</v>
      </c>
      <c r="BG148">
        <v>655.387520833333</v>
      </c>
      <c r="BH148">
        <v>482.520854166666</v>
      </c>
      <c r="BI148">
        <v>208.262520833333</v>
      </c>
      <c r="BJ148">
        <v>30319.5367992709</v>
      </c>
      <c r="BK148">
        <v>21449.8627221875</v>
      </c>
      <c r="BL148">
        <v>6391.75691836814</v>
      </c>
      <c r="BM148">
        <v>0.1</v>
      </c>
      <c r="BN148">
        <v>74.2</v>
      </c>
      <c r="BO148">
        <v>42.4</v>
      </c>
      <c r="BP148">
        <v>819.03846875</v>
      </c>
      <c r="BQ148">
        <v>552.38846875</v>
      </c>
      <c r="BR148">
        <v>266.23846875</v>
      </c>
      <c r="BS148">
        <v>48216.0232642046</v>
      </c>
      <c r="BT148">
        <v>29972.8436454546</v>
      </c>
      <c r="BU148">
        <v>10265.3270714962</v>
      </c>
      <c r="BV148">
        <v>95.6139543758989</v>
      </c>
      <c r="BW148">
        <v>9949.90709374999</v>
      </c>
      <c r="BX148">
        <v>0</v>
      </c>
      <c r="BY148" t="s">
        <v>383</v>
      </c>
      <c r="BZ148" t="s">
        <v>1923</v>
      </c>
    </row>
    <row r="149" spans="1:78">
      <c r="A149" s="4">
        <v>44181.3947222222</v>
      </c>
      <c r="B149" t="s">
        <v>78</v>
      </c>
      <c r="C149" s="4">
        <v>44181.3947222222</v>
      </c>
      <c r="D149" t="s">
        <v>79</v>
      </c>
      <c r="E149" t="s">
        <v>1776</v>
      </c>
      <c r="F149">
        <v>1</v>
      </c>
      <c r="G149">
        <v>1</v>
      </c>
      <c r="H149">
        <v>148</v>
      </c>
      <c r="I149">
        <v>5</v>
      </c>
      <c r="J149">
        <v>35.484</v>
      </c>
      <c r="K149">
        <v>35.624</v>
      </c>
      <c r="L149">
        <v>35.554</v>
      </c>
      <c r="M149">
        <v>17742</v>
      </c>
      <c r="N149">
        <v>17812</v>
      </c>
      <c r="O149">
        <v>17777</v>
      </c>
      <c r="P149">
        <v>1</v>
      </c>
      <c r="Q149">
        <v>3</v>
      </c>
      <c r="R149">
        <v>0</v>
      </c>
      <c r="S149">
        <v>0</v>
      </c>
      <c r="T149">
        <v>35.554</v>
      </c>
      <c r="U149">
        <v>3</v>
      </c>
      <c r="V149">
        <v>0</v>
      </c>
      <c r="W149">
        <v>0</v>
      </c>
      <c r="X149">
        <v>35.554</v>
      </c>
      <c r="Y149">
        <v>149</v>
      </c>
      <c r="Z149">
        <v>161</v>
      </c>
      <c r="AA149">
        <v>155</v>
      </c>
      <c r="AB149">
        <v>15.5</v>
      </c>
      <c r="AC149" s="6">
        <v>0.0215277777777778</v>
      </c>
      <c r="AD149">
        <v>1.6</v>
      </c>
      <c r="AE149">
        <v>13.35</v>
      </c>
      <c r="AF149">
        <v>7.9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0.1</v>
      </c>
      <c r="AQ149">
        <v>74</v>
      </c>
      <c r="AR149">
        <v>66</v>
      </c>
      <c r="AS149">
        <v>56</v>
      </c>
      <c r="AT149">
        <v>48</v>
      </c>
      <c r="AU149">
        <v>95.1870833333333</v>
      </c>
      <c r="AV149">
        <v>5.006</v>
      </c>
      <c r="AW149">
        <v>6.74299999999999</v>
      </c>
      <c r="AX149">
        <v>209.212999999999</v>
      </c>
      <c r="AY149">
        <v>176.759</v>
      </c>
      <c r="AZ149">
        <v>92.35</v>
      </c>
      <c r="BA149">
        <v>1355.62709499999</v>
      </c>
      <c r="BB149">
        <v>1054.32102899999</v>
      </c>
      <c r="BC149">
        <v>321.563361999999</v>
      </c>
      <c r="BD149">
        <v>0.1</v>
      </c>
      <c r="BE149">
        <v>53</v>
      </c>
      <c r="BF149">
        <v>47.7</v>
      </c>
      <c r="BG149">
        <v>29.8153333333335</v>
      </c>
      <c r="BH149">
        <v>24.8320000000001</v>
      </c>
      <c r="BI149">
        <v>22.7820000000001</v>
      </c>
      <c r="BJ149">
        <v>73.4096959111119</v>
      </c>
      <c r="BK149">
        <v>67.0316403555562</v>
      </c>
      <c r="BL149">
        <v>62.8291403555561</v>
      </c>
      <c r="BM149">
        <v>0.1</v>
      </c>
      <c r="BN149">
        <v>47.7</v>
      </c>
      <c r="BO149">
        <v>47.7</v>
      </c>
      <c r="BP149">
        <v>29.2113333333333</v>
      </c>
      <c r="BQ149">
        <v>10.7279999999999</v>
      </c>
      <c r="BR149">
        <v>15.978</v>
      </c>
      <c r="BS149">
        <v>77.5520034666666</v>
      </c>
      <c r="BT149">
        <v>16.3880590222221</v>
      </c>
      <c r="BU149">
        <v>31.9665590222222</v>
      </c>
      <c r="BV149">
        <v>83.2640769010156</v>
      </c>
      <c r="BW149">
        <v>1049.38099999999</v>
      </c>
      <c r="BX149">
        <v>0</v>
      </c>
      <c r="BY149" t="s">
        <v>329</v>
      </c>
      <c r="BZ149" t="s">
        <v>1924</v>
      </c>
    </row>
    <row r="150" spans="1:78">
      <c r="A150" s="4">
        <v>44181.3947222222</v>
      </c>
      <c r="B150" t="s">
        <v>78</v>
      </c>
      <c r="C150" s="4">
        <v>44181.3947222222</v>
      </c>
      <c r="D150" t="s">
        <v>79</v>
      </c>
      <c r="E150" t="s">
        <v>1776</v>
      </c>
      <c r="F150">
        <v>1</v>
      </c>
      <c r="G150">
        <v>1</v>
      </c>
      <c r="H150">
        <v>149</v>
      </c>
      <c r="I150">
        <v>5</v>
      </c>
      <c r="J150">
        <v>35.206</v>
      </c>
      <c r="K150">
        <v>35.328</v>
      </c>
      <c r="L150">
        <v>35.266</v>
      </c>
      <c r="M150">
        <v>17603</v>
      </c>
      <c r="N150">
        <v>17664</v>
      </c>
      <c r="O150">
        <v>17633</v>
      </c>
      <c r="P150">
        <v>1</v>
      </c>
      <c r="Q150">
        <v>3</v>
      </c>
      <c r="R150">
        <v>0</v>
      </c>
      <c r="S150">
        <v>0</v>
      </c>
      <c r="T150">
        <v>35.266</v>
      </c>
      <c r="U150">
        <v>3</v>
      </c>
      <c r="V150">
        <v>0</v>
      </c>
      <c r="W150">
        <v>0</v>
      </c>
      <c r="X150">
        <v>35.266</v>
      </c>
      <c r="Y150">
        <v>150</v>
      </c>
      <c r="Z150">
        <v>159</v>
      </c>
      <c r="AA150">
        <v>154</v>
      </c>
      <c r="AB150">
        <v>13</v>
      </c>
      <c r="AC150" s="6">
        <v>0.0180555555555556</v>
      </c>
      <c r="AD150">
        <v>1.6</v>
      </c>
      <c r="AE150">
        <v>13.35</v>
      </c>
      <c r="AF150">
        <v>7.9</v>
      </c>
      <c r="AG150">
        <v>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0.1</v>
      </c>
      <c r="AQ150">
        <v>72</v>
      </c>
      <c r="AR150">
        <v>58</v>
      </c>
      <c r="AS150">
        <v>46</v>
      </c>
      <c r="AT150">
        <v>38</v>
      </c>
      <c r="AU150">
        <v>98.9255833333333</v>
      </c>
      <c r="AV150">
        <v>1.009</v>
      </c>
      <c r="AW150">
        <v>1.742</v>
      </c>
      <c r="AX150">
        <v>64.4710000000001</v>
      </c>
      <c r="AY150">
        <v>58.4850000000001</v>
      </c>
      <c r="AZ150">
        <v>38.6059999999998</v>
      </c>
      <c r="BA150">
        <v>156.724711</v>
      </c>
      <c r="BB150">
        <v>150.749655</v>
      </c>
      <c r="BC150">
        <v>77.4599639999997</v>
      </c>
      <c r="BD150">
        <v>0.1</v>
      </c>
      <c r="BE150">
        <v>31.8</v>
      </c>
      <c r="BF150">
        <v>31.8</v>
      </c>
      <c r="BG150">
        <v>11.434</v>
      </c>
      <c r="BH150">
        <v>7.70066666666669</v>
      </c>
      <c r="BI150">
        <v>3.24626666666667</v>
      </c>
      <c r="BJ150">
        <v>14.6666712000001</v>
      </c>
      <c r="BK150">
        <v>11.0122267555556</v>
      </c>
      <c r="BL150">
        <v>2.13962316444445</v>
      </c>
      <c r="BM150">
        <v>0.1</v>
      </c>
      <c r="BN150">
        <v>31.8</v>
      </c>
      <c r="BO150">
        <v>53</v>
      </c>
      <c r="BP150">
        <v>8.51499999999999</v>
      </c>
      <c r="BQ150">
        <v>4.06499999999999</v>
      </c>
      <c r="BR150">
        <v>8.01499999999999</v>
      </c>
      <c r="BS150">
        <v>7.35951166666666</v>
      </c>
      <c r="BT150">
        <v>2.99951166666666</v>
      </c>
      <c r="BU150">
        <v>7.10951166666666</v>
      </c>
      <c r="BV150">
        <v>41.5580960549884</v>
      </c>
      <c r="BW150">
        <v>368.532333333333</v>
      </c>
      <c r="BX150">
        <v>0</v>
      </c>
      <c r="BY150" t="s">
        <v>315</v>
      </c>
      <c r="BZ150" t="s">
        <v>1925</v>
      </c>
    </row>
    <row r="151" spans="1:78">
      <c r="A151" s="4">
        <v>44181.3947222222</v>
      </c>
      <c r="B151" t="s">
        <v>78</v>
      </c>
      <c r="C151" s="4">
        <v>44181.3947222222</v>
      </c>
      <c r="D151" t="s">
        <v>79</v>
      </c>
      <c r="E151" t="s">
        <v>1776</v>
      </c>
      <c r="F151">
        <v>1</v>
      </c>
      <c r="G151">
        <v>1</v>
      </c>
      <c r="H151">
        <v>150</v>
      </c>
      <c r="I151">
        <v>5</v>
      </c>
      <c r="J151">
        <v>34.886</v>
      </c>
      <c r="K151">
        <v>35.01</v>
      </c>
      <c r="L151">
        <v>34.948</v>
      </c>
      <c r="M151">
        <v>17443</v>
      </c>
      <c r="N151">
        <v>17505</v>
      </c>
      <c r="O151">
        <v>17474</v>
      </c>
      <c r="P151">
        <v>1</v>
      </c>
      <c r="Q151">
        <v>3</v>
      </c>
      <c r="R151">
        <v>0</v>
      </c>
      <c r="S151">
        <v>0</v>
      </c>
      <c r="T151">
        <v>34.948</v>
      </c>
      <c r="U151">
        <v>3</v>
      </c>
      <c r="V151">
        <v>0</v>
      </c>
      <c r="W151">
        <v>0</v>
      </c>
      <c r="X151">
        <v>34.948</v>
      </c>
      <c r="Y151">
        <v>150</v>
      </c>
      <c r="Z151">
        <v>160</v>
      </c>
      <c r="AA151">
        <v>155</v>
      </c>
      <c r="AB151">
        <v>14.4</v>
      </c>
      <c r="AC151" s="6">
        <v>0.0194444444444444</v>
      </c>
      <c r="AD151">
        <v>1.6</v>
      </c>
      <c r="AE151">
        <v>13.35</v>
      </c>
      <c r="AF151">
        <v>7.9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0.1</v>
      </c>
      <c r="AQ151">
        <v>40</v>
      </c>
      <c r="AR151">
        <v>28</v>
      </c>
      <c r="AS151">
        <v>16</v>
      </c>
      <c r="AT151">
        <v>10</v>
      </c>
      <c r="AU151">
        <v>98.9340833333333</v>
      </c>
      <c r="AV151">
        <v>4.257</v>
      </c>
      <c r="AW151">
        <v>2.24199999999999</v>
      </c>
      <c r="AX151">
        <v>34.0539999999999</v>
      </c>
      <c r="AY151">
        <v>28.626</v>
      </c>
      <c r="AZ151">
        <v>17.813</v>
      </c>
      <c r="BA151">
        <v>95.4228699999996</v>
      </c>
      <c r="BB151">
        <v>79.6910560000003</v>
      </c>
      <c r="BC151">
        <v>43.747585</v>
      </c>
      <c r="BD151">
        <v>0.1</v>
      </c>
      <c r="BE151">
        <v>31.8</v>
      </c>
      <c r="BF151">
        <v>42.4</v>
      </c>
      <c r="BG151">
        <v>27.2663333333334</v>
      </c>
      <c r="BH151">
        <v>7.86633333333331</v>
      </c>
      <c r="BI151">
        <v>14.7830000000001</v>
      </c>
      <c r="BJ151">
        <v>71.1859178000006</v>
      </c>
      <c r="BK151">
        <v>11.484828911111</v>
      </c>
      <c r="BL151">
        <v>32.8194733555559</v>
      </c>
      <c r="BM151">
        <v>0.1</v>
      </c>
      <c r="BN151">
        <v>42.4</v>
      </c>
      <c r="BO151">
        <v>42.4</v>
      </c>
      <c r="BP151">
        <v>8.69200000000001</v>
      </c>
      <c r="BQ151">
        <v>6.54200000000001</v>
      </c>
      <c r="BR151">
        <v>3.142</v>
      </c>
      <c r="BS151">
        <v>7.26514613333335</v>
      </c>
      <c r="BT151">
        <v>6.0482016888889</v>
      </c>
      <c r="BU151">
        <v>1.5937128</v>
      </c>
      <c r="BV151">
        <v>91.8641230899962</v>
      </c>
      <c r="BW151">
        <v>514.425666666666</v>
      </c>
      <c r="BX151">
        <v>0</v>
      </c>
      <c r="BY151" t="s">
        <v>305</v>
      </c>
      <c r="BZ151" t="s">
        <v>1926</v>
      </c>
    </row>
    <row r="152" spans="1:78">
      <c r="A152" s="4">
        <v>44181.3947222222</v>
      </c>
      <c r="B152" t="s">
        <v>78</v>
      </c>
      <c r="C152" s="4">
        <v>44181.3947222222</v>
      </c>
      <c r="D152" t="s">
        <v>79</v>
      </c>
      <c r="E152" t="s">
        <v>1776</v>
      </c>
      <c r="F152">
        <v>1</v>
      </c>
      <c r="G152">
        <v>1</v>
      </c>
      <c r="H152">
        <v>151</v>
      </c>
      <c r="I152">
        <v>5</v>
      </c>
      <c r="J152">
        <v>34.592</v>
      </c>
      <c r="K152">
        <v>34.698</v>
      </c>
      <c r="L152">
        <v>34.644</v>
      </c>
      <c r="M152">
        <v>17296</v>
      </c>
      <c r="N152">
        <v>17349</v>
      </c>
      <c r="O152">
        <v>17322</v>
      </c>
      <c r="P152">
        <v>1</v>
      </c>
      <c r="Q152">
        <v>3</v>
      </c>
      <c r="R152">
        <v>0</v>
      </c>
      <c r="S152">
        <v>0</v>
      </c>
      <c r="T152">
        <v>34.644</v>
      </c>
      <c r="U152">
        <v>3</v>
      </c>
      <c r="V152">
        <v>0</v>
      </c>
      <c r="W152">
        <v>0</v>
      </c>
      <c r="X152">
        <v>34.644</v>
      </c>
      <c r="Y152">
        <v>148</v>
      </c>
      <c r="Z152">
        <v>160</v>
      </c>
      <c r="AA152">
        <v>154</v>
      </c>
      <c r="AB152">
        <v>12</v>
      </c>
      <c r="AC152" s="6">
        <v>0.0166666666666667</v>
      </c>
      <c r="AD152">
        <v>1.6</v>
      </c>
      <c r="AE152">
        <v>13.35</v>
      </c>
      <c r="AF152">
        <v>7.9</v>
      </c>
      <c r="AG152">
        <v>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0.1</v>
      </c>
      <c r="AQ152">
        <v>54</v>
      </c>
      <c r="AR152">
        <v>48</v>
      </c>
      <c r="AS152">
        <v>36</v>
      </c>
      <c r="AT152">
        <v>24</v>
      </c>
      <c r="AU152">
        <v>96.0560833333333</v>
      </c>
      <c r="AV152">
        <v>8.00800000000001</v>
      </c>
      <c r="AW152">
        <v>6.24299999999999</v>
      </c>
      <c r="AX152">
        <v>147.069999999999</v>
      </c>
      <c r="AY152">
        <v>113.876</v>
      </c>
      <c r="AZ152">
        <v>60.917</v>
      </c>
      <c r="BA152">
        <v>995.435677999998</v>
      </c>
      <c r="BB152">
        <v>670.148556000001</v>
      </c>
      <c r="BC152">
        <v>239.499141</v>
      </c>
      <c r="BD152">
        <v>0.1</v>
      </c>
      <c r="BE152">
        <v>42.4</v>
      </c>
      <c r="BF152">
        <v>31.8</v>
      </c>
      <c r="BG152">
        <v>12.7719999999999</v>
      </c>
      <c r="BH152">
        <v>10.6886666666666</v>
      </c>
      <c r="BI152">
        <v>6.73866666666666</v>
      </c>
      <c r="BJ152">
        <v>19.1217345777776</v>
      </c>
      <c r="BK152">
        <v>18.0742345777777</v>
      </c>
      <c r="BL152">
        <v>8.53420124444443</v>
      </c>
      <c r="BM152">
        <v>0.1</v>
      </c>
      <c r="BN152">
        <v>42.4</v>
      </c>
      <c r="BO152">
        <v>47.7</v>
      </c>
      <c r="BP152">
        <v>36.481</v>
      </c>
      <c r="BQ152">
        <v>18.4476666666666</v>
      </c>
      <c r="BR152">
        <v>13.4976666666666</v>
      </c>
      <c r="BS152">
        <v>116.359543311111</v>
      </c>
      <c r="BT152">
        <v>46.8182433111112</v>
      </c>
      <c r="BU152">
        <v>24.2847988666667</v>
      </c>
      <c r="BV152">
        <v>50.7743185841368</v>
      </c>
      <c r="BW152">
        <v>951.71</v>
      </c>
      <c r="BX152">
        <v>0</v>
      </c>
      <c r="BY152" t="s">
        <v>297</v>
      </c>
      <c r="BZ152" t="s">
        <v>1927</v>
      </c>
    </row>
    <row r="153" spans="1:78">
      <c r="A153" s="4">
        <v>44181.3947222222</v>
      </c>
      <c r="B153" t="s">
        <v>78</v>
      </c>
      <c r="C153" s="4">
        <v>44181.3947222222</v>
      </c>
      <c r="D153" t="s">
        <v>79</v>
      </c>
      <c r="E153" t="s">
        <v>1776</v>
      </c>
      <c r="F153">
        <v>1</v>
      </c>
      <c r="G153">
        <v>1</v>
      </c>
      <c r="H153">
        <v>152</v>
      </c>
      <c r="I153">
        <v>5</v>
      </c>
      <c r="J153">
        <v>34.228</v>
      </c>
      <c r="K153">
        <v>34.436</v>
      </c>
      <c r="L153">
        <v>34.332</v>
      </c>
      <c r="M153">
        <v>17114</v>
      </c>
      <c r="N153">
        <v>17218</v>
      </c>
      <c r="O153">
        <v>17166</v>
      </c>
      <c r="P153">
        <v>1</v>
      </c>
      <c r="Q153">
        <v>3</v>
      </c>
      <c r="R153">
        <v>0</v>
      </c>
      <c r="S153">
        <v>0</v>
      </c>
      <c r="T153">
        <v>34.332</v>
      </c>
      <c r="U153">
        <v>3</v>
      </c>
      <c r="V153">
        <v>0</v>
      </c>
      <c r="W153">
        <v>0</v>
      </c>
      <c r="X153">
        <v>34.332</v>
      </c>
      <c r="Y153">
        <v>142</v>
      </c>
      <c r="Z153">
        <v>171</v>
      </c>
      <c r="AA153">
        <v>156</v>
      </c>
      <c r="AB153">
        <v>15.7</v>
      </c>
      <c r="AC153" s="6">
        <v>0.0215277777777778</v>
      </c>
      <c r="AD153">
        <v>1.6</v>
      </c>
      <c r="AE153">
        <v>13.35</v>
      </c>
      <c r="AF153">
        <v>7.9</v>
      </c>
      <c r="AG153">
        <v>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0.1</v>
      </c>
      <c r="AQ153">
        <v>56</v>
      </c>
      <c r="AR153">
        <v>38</v>
      </c>
      <c r="AS153">
        <v>14</v>
      </c>
      <c r="AT153">
        <v>0</v>
      </c>
      <c r="AU153">
        <v>82.6930833333333</v>
      </c>
      <c r="AV153">
        <v>129.26</v>
      </c>
      <c r="AW153">
        <v>127.280999999999</v>
      </c>
      <c r="AX153">
        <v>1229.34040625</v>
      </c>
      <c r="AY153">
        <v>948.119406249999</v>
      </c>
      <c r="AZ153">
        <v>387.646625</v>
      </c>
      <c r="BA153">
        <v>99109.1122401767</v>
      </c>
      <c r="BB153">
        <v>72585.2368428017</v>
      </c>
      <c r="BC153">
        <v>24031.6667997031</v>
      </c>
      <c r="BD153">
        <v>0.1</v>
      </c>
      <c r="BE153">
        <v>95.4</v>
      </c>
      <c r="BF153">
        <v>37.1</v>
      </c>
      <c r="BG153">
        <v>910.499</v>
      </c>
      <c r="BH153">
        <v>624.648999999999</v>
      </c>
      <c r="BI153">
        <v>178.749</v>
      </c>
      <c r="BJ153">
        <v>48220.2824690888</v>
      </c>
      <c r="BK153">
        <v>32033.4463690888</v>
      </c>
      <c r="BL153">
        <v>5216.57886908889</v>
      </c>
      <c r="BM153">
        <v>0.1</v>
      </c>
      <c r="BN153">
        <v>95.4</v>
      </c>
      <c r="BO153">
        <v>42.4</v>
      </c>
      <c r="BP153">
        <v>1087.13916666666</v>
      </c>
      <c r="BQ153">
        <v>742.372499999999</v>
      </c>
      <c r="BR153">
        <v>288.172499999999</v>
      </c>
      <c r="BS153">
        <v>66634.0706595833</v>
      </c>
      <c r="BT153">
        <v>43734.8580484722</v>
      </c>
      <c r="BU153">
        <v>11759.7035484722</v>
      </c>
      <c r="BV153">
        <v>134.116048266357</v>
      </c>
      <c r="BW153">
        <v>21839.7823229166</v>
      </c>
      <c r="BX153">
        <v>0</v>
      </c>
      <c r="BY153" t="s">
        <v>295</v>
      </c>
      <c r="BZ153" t="s">
        <v>1928</v>
      </c>
    </row>
    <row r="154" spans="1:78">
      <c r="A154" s="4">
        <v>44181.3947222222</v>
      </c>
      <c r="B154" t="s">
        <v>78</v>
      </c>
      <c r="C154" s="4">
        <v>44181.3947222222</v>
      </c>
      <c r="D154" t="s">
        <v>79</v>
      </c>
      <c r="E154" t="s">
        <v>1776</v>
      </c>
      <c r="F154">
        <v>1</v>
      </c>
      <c r="G154">
        <v>1</v>
      </c>
      <c r="H154">
        <v>153</v>
      </c>
      <c r="I154">
        <v>5</v>
      </c>
      <c r="J154">
        <v>33.958</v>
      </c>
      <c r="K154">
        <v>34.096</v>
      </c>
      <c r="L154">
        <v>34.026</v>
      </c>
      <c r="M154">
        <v>16979</v>
      </c>
      <c r="N154">
        <v>17048</v>
      </c>
      <c r="O154">
        <v>17013</v>
      </c>
      <c r="P154">
        <v>1</v>
      </c>
      <c r="Q154">
        <v>3</v>
      </c>
      <c r="R154">
        <v>0</v>
      </c>
      <c r="S154">
        <v>0</v>
      </c>
      <c r="T154">
        <v>34.026</v>
      </c>
      <c r="U154">
        <v>3</v>
      </c>
      <c r="V154">
        <v>0</v>
      </c>
      <c r="W154">
        <v>0</v>
      </c>
      <c r="X154">
        <v>34.026</v>
      </c>
      <c r="Y154">
        <v>147</v>
      </c>
      <c r="Z154">
        <v>167</v>
      </c>
      <c r="AA154">
        <v>157</v>
      </c>
      <c r="AB154">
        <v>17.2</v>
      </c>
      <c r="AC154" s="6">
        <v>0.0236111111111111</v>
      </c>
      <c r="AD154">
        <v>1.6</v>
      </c>
      <c r="AE154">
        <v>13.35</v>
      </c>
      <c r="AF154">
        <v>7.9</v>
      </c>
      <c r="AG154">
        <v>3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0.1</v>
      </c>
      <c r="AQ154">
        <v>40</v>
      </c>
      <c r="AR154">
        <v>22</v>
      </c>
      <c r="AS154">
        <v>14</v>
      </c>
      <c r="AT154">
        <v>0</v>
      </c>
      <c r="AU154">
        <v>93.1845833333333</v>
      </c>
      <c r="AV154">
        <v>35.2599999999999</v>
      </c>
      <c r="AW154">
        <v>35.2799999999999</v>
      </c>
      <c r="AX154">
        <v>233.823749999999</v>
      </c>
      <c r="AY154">
        <v>180.267749999999</v>
      </c>
      <c r="AZ154">
        <v>92.7257499999999</v>
      </c>
      <c r="BA154">
        <v>5757.40646531249</v>
      </c>
      <c r="BB154">
        <v>4224.20884631249</v>
      </c>
      <c r="BC154">
        <v>1571.68524093749</v>
      </c>
      <c r="BD154">
        <v>0.1</v>
      </c>
      <c r="BE154">
        <v>74.2</v>
      </c>
      <c r="BF154">
        <v>42.4</v>
      </c>
      <c r="BG154">
        <v>237.573333333333</v>
      </c>
      <c r="BH154">
        <v>168.889999999999</v>
      </c>
      <c r="BI154">
        <v>77.2399999999999</v>
      </c>
      <c r="BJ154">
        <v>4235.20376444444</v>
      </c>
      <c r="BK154">
        <v>2765.77537555555</v>
      </c>
      <c r="BL154">
        <v>866.331875555553</v>
      </c>
      <c r="BM154">
        <v>0.1</v>
      </c>
      <c r="BN154">
        <v>74.2</v>
      </c>
      <c r="BO154">
        <v>42.4</v>
      </c>
      <c r="BP154">
        <v>253.405333333333</v>
      </c>
      <c r="BQ154">
        <v>181.238666666666</v>
      </c>
      <c r="BR154">
        <v>81.2386666666666</v>
      </c>
      <c r="BS154">
        <v>4920.39957457777</v>
      </c>
      <c r="BT154">
        <v>3177.50248568888</v>
      </c>
      <c r="BU154">
        <v>947.88581902222</v>
      </c>
      <c r="BV154">
        <v>92.8951974601779</v>
      </c>
      <c r="BW154">
        <v>3436.998</v>
      </c>
      <c r="BX154">
        <v>0</v>
      </c>
      <c r="BY154" t="s">
        <v>291</v>
      </c>
      <c r="BZ154" t="s">
        <v>1929</v>
      </c>
    </row>
    <row r="155" spans="1:78">
      <c r="A155" s="4">
        <v>44181.3947222222</v>
      </c>
      <c r="B155" t="s">
        <v>78</v>
      </c>
      <c r="C155" s="4">
        <v>44181.3947222222</v>
      </c>
      <c r="D155" t="s">
        <v>79</v>
      </c>
      <c r="E155" t="s">
        <v>1776</v>
      </c>
      <c r="F155">
        <v>1</v>
      </c>
      <c r="G155">
        <v>1</v>
      </c>
      <c r="H155">
        <v>154</v>
      </c>
      <c r="I155">
        <v>5</v>
      </c>
      <c r="J155">
        <v>34.224</v>
      </c>
      <c r="K155">
        <v>34.46</v>
      </c>
      <c r="L155">
        <v>34.342</v>
      </c>
      <c r="M155">
        <v>17112</v>
      </c>
      <c r="N155">
        <v>17230</v>
      </c>
      <c r="O155">
        <v>17171</v>
      </c>
      <c r="P155">
        <v>1</v>
      </c>
      <c r="Q155">
        <v>3</v>
      </c>
      <c r="R155">
        <v>0</v>
      </c>
      <c r="S155">
        <v>0</v>
      </c>
      <c r="T155">
        <v>34.342</v>
      </c>
      <c r="U155">
        <v>3</v>
      </c>
      <c r="V155">
        <v>0</v>
      </c>
      <c r="W155">
        <v>0</v>
      </c>
      <c r="X155">
        <v>34.342</v>
      </c>
      <c r="Y155">
        <v>91</v>
      </c>
      <c r="Z155">
        <v>132</v>
      </c>
      <c r="AA155">
        <v>111</v>
      </c>
      <c r="AB155">
        <v>285.7</v>
      </c>
      <c r="AC155" s="6">
        <v>0.396527777777778</v>
      </c>
      <c r="AD155">
        <v>1.6</v>
      </c>
      <c r="AE155">
        <v>13.35</v>
      </c>
      <c r="AF155">
        <v>7.9</v>
      </c>
      <c r="AG155">
        <v>3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0.1</v>
      </c>
      <c r="AQ155">
        <v>52</v>
      </c>
      <c r="AR155">
        <v>38</v>
      </c>
      <c r="AS155">
        <v>26</v>
      </c>
      <c r="AT155">
        <v>12</v>
      </c>
      <c r="AU155">
        <v>49.1960833333333</v>
      </c>
      <c r="AV155">
        <v>230.26</v>
      </c>
      <c r="AW155">
        <v>213.114999999999</v>
      </c>
      <c r="AX155">
        <v>3119.65099999999</v>
      </c>
      <c r="AY155">
        <v>2663.30275</v>
      </c>
      <c r="AZ155">
        <v>1400.3948125</v>
      </c>
      <c r="BA155">
        <v>585212.427286664</v>
      </c>
      <c r="BB155">
        <v>474254.885205742</v>
      </c>
      <c r="BC155">
        <v>162512.779684769</v>
      </c>
      <c r="BD155">
        <v>0.1</v>
      </c>
      <c r="BE155">
        <v>132.5</v>
      </c>
      <c r="BF155">
        <v>47.7</v>
      </c>
      <c r="BG155">
        <v>2141.97913541666</v>
      </c>
      <c r="BH155">
        <v>1482.34580208333</v>
      </c>
      <c r="BI155">
        <v>456.940333333333</v>
      </c>
      <c r="BJ155">
        <v>214239.351205317</v>
      </c>
      <c r="BK155">
        <v>145906.41504733</v>
      </c>
      <c r="BL155">
        <v>27179.7254931344</v>
      </c>
      <c r="BM155">
        <v>0.1</v>
      </c>
      <c r="BN155">
        <v>137.8</v>
      </c>
      <c r="BO155">
        <v>47.7</v>
      </c>
      <c r="BP155">
        <v>2888.39290624999</v>
      </c>
      <c r="BQ155">
        <v>2142.69290625</v>
      </c>
      <c r="BR155">
        <v>576.614260416666</v>
      </c>
      <c r="BS155">
        <v>390005.55181368</v>
      </c>
      <c r="BT155">
        <v>282267.111904652</v>
      </c>
      <c r="BU155">
        <v>43361.2978540885</v>
      </c>
      <c r="BV155">
        <v>182.160497016812</v>
      </c>
      <c r="BW155">
        <v>60434.982641927</v>
      </c>
      <c r="BX155">
        <v>0</v>
      </c>
      <c r="BY155" t="s">
        <v>293</v>
      </c>
      <c r="BZ155" t="s">
        <v>1930</v>
      </c>
    </row>
    <row r="156" spans="1:78">
      <c r="A156" s="4">
        <v>44181.3947222222</v>
      </c>
      <c r="B156" t="s">
        <v>78</v>
      </c>
      <c r="C156" s="4">
        <v>44181.3947222222</v>
      </c>
      <c r="D156" t="s">
        <v>79</v>
      </c>
      <c r="E156" t="s">
        <v>1776</v>
      </c>
      <c r="F156">
        <v>1</v>
      </c>
      <c r="G156">
        <v>1</v>
      </c>
      <c r="H156">
        <v>155</v>
      </c>
      <c r="I156">
        <v>5</v>
      </c>
      <c r="J156">
        <v>33.928</v>
      </c>
      <c r="K156">
        <v>34.142</v>
      </c>
      <c r="L156">
        <v>34.034</v>
      </c>
      <c r="M156">
        <v>16964</v>
      </c>
      <c r="N156">
        <v>17071</v>
      </c>
      <c r="O156">
        <v>17017</v>
      </c>
      <c r="P156">
        <v>1</v>
      </c>
      <c r="Q156">
        <v>3</v>
      </c>
      <c r="R156">
        <v>0</v>
      </c>
      <c r="S156">
        <v>0</v>
      </c>
      <c r="T156">
        <v>34.034</v>
      </c>
      <c r="U156">
        <v>3</v>
      </c>
      <c r="V156">
        <v>0</v>
      </c>
      <c r="W156">
        <v>0</v>
      </c>
      <c r="X156">
        <v>34.034</v>
      </c>
      <c r="Y156">
        <v>102</v>
      </c>
      <c r="Z156">
        <v>124</v>
      </c>
      <c r="AA156">
        <v>113</v>
      </c>
      <c r="AB156">
        <v>289.2</v>
      </c>
      <c r="AC156" s="6">
        <v>0.401388888888889</v>
      </c>
      <c r="AD156">
        <v>1.6</v>
      </c>
      <c r="AE156">
        <v>13.35</v>
      </c>
      <c r="AF156">
        <v>7.9</v>
      </c>
      <c r="AG156">
        <v>3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0.1</v>
      </c>
      <c r="AQ156">
        <v>30</v>
      </c>
      <c r="AR156">
        <v>22</v>
      </c>
      <c r="AS156">
        <v>16</v>
      </c>
      <c r="AT156">
        <v>0</v>
      </c>
      <c r="AU156">
        <v>78.5670833333333</v>
      </c>
      <c r="AV156">
        <v>108.508</v>
      </c>
      <c r="AW156">
        <v>112.798999999999</v>
      </c>
      <c r="AX156">
        <v>779.712124999999</v>
      </c>
      <c r="AY156">
        <v>730.598125</v>
      </c>
      <c r="AZ156">
        <v>395.515124999999</v>
      </c>
      <c r="BA156">
        <v>66640.9339092031</v>
      </c>
      <c r="BB156">
        <v>62093.4055494531</v>
      </c>
      <c r="BC156">
        <v>24355.0756660781</v>
      </c>
      <c r="BD156">
        <v>0.1</v>
      </c>
      <c r="BE156">
        <v>68.9</v>
      </c>
      <c r="BF156">
        <v>37.1</v>
      </c>
      <c r="BG156">
        <v>623.872666666666</v>
      </c>
      <c r="BH156">
        <v>392.205999999999</v>
      </c>
      <c r="BI156">
        <v>172.822666666666</v>
      </c>
      <c r="BJ156">
        <v>28672.9932027555</v>
      </c>
      <c r="BK156">
        <v>16908.9943360888</v>
      </c>
      <c r="BL156">
        <v>5071.7780583111</v>
      </c>
      <c r="BM156">
        <v>0.1</v>
      </c>
      <c r="BN156">
        <v>74.2</v>
      </c>
      <c r="BO156">
        <v>37.1</v>
      </c>
      <c r="BP156">
        <v>734.513666666666</v>
      </c>
      <c r="BQ156">
        <v>489.980333333333</v>
      </c>
      <c r="BR156">
        <v>209.296999999999</v>
      </c>
      <c r="BS156">
        <v>41404.4418551333</v>
      </c>
      <c r="BT156">
        <v>25984.2356217999</v>
      </c>
      <c r="BU156">
        <v>7464.24074402222</v>
      </c>
      <c r="BV156">
        <v>131.919754999644</v>
      </c>
      <c r="BW156">
        <v>8823.92960416666</v>
      </c>
      <c r="BX156">
        <v>0</v>
      </c>
      <c r="BY156" t="s">
        <v>289</v>
      </c>
      <c r="BZ156" t="s">
        <v>1931</v>
      </c>
    </row>
    <row r="157" spans="1:78">
      <c r="A157" s="4">
        <v>44181.3947222222</v>
      </c>
      <c r="B157" t="s">
        <v>78</v>
      </c>
      <c r="C157" s="4">
        <v>44181.3947222222</v>
      </c>
      <c r="D157" t="s">
        <v>79</v>
      </c>
      <c r="E157" t="s">
        <v>1776</v>
      </c>
      <c r="F157">
        <v>1</v>
      </c>
      <c r="G157">
        <v>1</v>
      </c>
      <c r="H157">
        <v>156</v>
      </c>
      <c r="I157">
        <v>5</v>
      </c>
      <c r="J157">
        <v>34.572</v>
      </c>
      <c r="K157">
        <v>34.702</v>
      </c>
      <c r="L157">
        <v>34.636</v>
      </c>
      <c r="M157">
        <v>17286</v>
      </c>
      <c r="N157">
        <v>17351</v>
      </c>
      <c r="O157">
        <v>17318</v>
      </c>
      <c r="P157">
        <v>1</v>
      </c>
      <c r="Q157">
        <v>3</v>
      </c>
      <c r="R157">
        <v>0</v>
      </c>
      <c r="S157">
        <v>0</v>
      </c>
      <c r="T157">
        <v>34.636</v>
      </c>
      <c r="U157">
        <v>3</v>
      </c>
      <c r="V157">
        <v>0</v>
      </c>
      <c r="W157">
        <v>0</v>
      </c>
      <c r="X157">
        <v>34.636</v>
      </c>
      <c r="Y157">
        <v>106</v>
      </c>
      <c r="Z157">
        <v>117</v>
      </c>
      <c r="AA157">
        <v>111</v>
      </c>
      <c r="AB157">
        <v>286</v>
      </c>
      <c r="AC157" s="6">
        <v>0.397222222222222</v>
      </c>
      <c r="AD157">
        <v>1.6</v>
      </c>
      <c r="AE157">
        <v>13.35</v>
      </c>
      <c r="AF157">
        <v>7.9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0.1</v>
      </c>
      <c r="AQ157">
        <v>58</v>
      </c>
      <c r="AR157">
        <v>42</v>
      </c>
      <c r="AS157">
        <v>10</v>
      </c>
      <c r="AT157">
        <v>0</v>
      </c>
      <c r="AU157">
        <v>97.4270833333333</v>
      </c>
      <c r="AV157">
        <v>4.521</v>
      </c>
      <c r="AW157">
        <v>4.53</v>
      </c>
      <c r="AX157">
        <v>42.1510000000001</v>
      </c>
      <c r="AY157">
        <v>33.3010000000001</v>
      </c>
      <c r="AZ157">
        <v>6.349</v>
      </c>
      <c r="BA157">
        <v>100.821391</v>
      </c>
      <c r="BB157">
        <v>87.4090990000003</v>
      </c>
      <c r="BC157">
        <v>12.690975</v>
      </c>
      <c r="BD157">
        <v>0.1</v>
      </c>
      <c r="BE157">
        <v>42.4</v>
      </c>
      <c r="BF157">
        <v>42.4</v>
      </c>
      <c r="BG157">
        <v>44.1713333333333</v>
      </c>
      <c r="BH157">
        <v>19.4046666666666</v>
      </c>
      <c r="BI157">
        <v>23.3713333333333</v>
      </c>
      <c r="BJ157">
        <v>167.735937688889</v>
      </c>
      <c r="BK157">
        <v>51.367959911111</v>
      </c>
      <c r="BL157">
        <v>77.7841599111109</v>
      </c>
      <c r="BM157">
        <v>0.1</v>
      </c>
      <c r="BN157">
        <v>53</v>
      </c>
      <c r="BO157">
        <v>47.7</v>
      </c>
      <c r="BP157">
        <v>20.192</v>
      </c>
      <c r="BQ157">
        <v>17.792</v>
      </c>
      <c r="BR157">
        <v>16.592</v>
      </c>
      <c r="BS157">
        <v>38.1718883555555</v>
      </c>
      <c r="BT157">
        <v>36.2368883555555</v>
      </c>
      <c r="BU157">
        <v>34.7968883555555</v>
      </c>
      <c r="BV157">
        <v>73.6949340404876</v>
      </c>
      <c r="BW157">
        <v>504.975999999999</v>
      </c>
      <c r="BX157">
        <v>0</v>
      </c>
      <c r="BY157" t="s">
        <v>299</v>
      </c>
      <c r="BZ157" t="s">
        <v>1932</v>
      </c>
    </row>
    <row r="158" spans="1:78">
      <c r="A158" s="4">
        <v>44181.3947222222</v>
      </c>
      <c r="B158" t="s">
        <v>78</v>
      </c>
      <c r="C158" s="4">
        <v>44181.3947222222</v>
      </c>
      <c r="D158" t="s">
        <v>79</v>
      </c>
      <c r="E158" t="s">
        <v>1776</v>
      </c>
      <c r="F158">
        <v>1</v>
      </c>
      <c r="G158">
        <v>1</v>
      </c>
      <c r="H158">
        <v>157</v>
      </c>
      <c r="I158">
        <v>5</v>
      </c>
      <c r="J158">
        <v>34.882</v>
      </c>
      <c r="K158">
        <v>35.014</v>
      </c>
      <c r="L158">
        <v>34.948</v>
      </c>
      <c r="M158">
        <v>17441</v>
      </c>
      <c r="N158">
        <v>17507</v>
      </c>
      <c r="O158">
        <v>17474</v>
      </c>
      <c r="P158">
        <v>1</v>
      </c>
      <c r="Q158">
        <v>3</v>
      </c>
      <c r="R158">
        <v>0</v>
      </c>
      <c r="S158">
        <v>0</v>
      </c>
      <c r="T158">
        <v>34.948</v>
      </c>
      <c r="U158">
        <v>3</v>
      </c>
      <c r="V158">
        <v>0</v>
      </c>
      <c r="W158">
        <v>0</v>
      </c>
      <c r="X158">
        <v>34.948</v>
      </c>
      <c r="Y158">
        <v>103</v>
      </c>
      <c r="Z158">
        <v>117</v>
      </c>
      <c r="AA158">
        <v>110</v>
      </c>
      <c r="AB158">
        <v>284.4</v>
      </c>
      <c r="AC158" s="6">
        <v>0.394444444444444</v>
      </c>
      <c r="AD158">
        <v>1.6</v>
      </c>
      <c r="AE158">
        <v>13.35</v>
      </c>
      <c r="AF158">
        <v>7.9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0.1</v>
      </c>
      <c r="AQ158">
        <v>50</v>
      </c>
      <c r="AR158">
        <v>24</v>
      </c>
      <c r="AS158">
        <v>22</v>
      </c>
      <c r="AT158">
        <v>0</v>
      </c>
      <c r="AU158">
        <v>96.8060833333333</v>
      </c>
      <c r="AV158">
        <v>9.766</v>
      </c>
      <c r="AW158">
        <v>11.531</v>
      </c>
      <c r="AX158">
        <v>135.558999999999</v>
      </c>
      <c r="AY158">
        <v>71.992</v>
      </c>
      <c r="AZ158">
        <v>62.656</v>
      </c>
      <c r="BA158">
        <v>1199.787161</v>
      </c>
      <c r="BB158">
        <v>504.40451</v>
      </c>
      <c r="BC158">
        <v>399.648366</v>
      </c>
      <c r="BD158">
        <v>0.1</v>
      </c>
      <c r="BE158">
        <v>26.5</v>
      </c>
      <c r="BF158">
        <v>31.8</v>
      </c>
      <c r="BG158">
        <v>54.1233333333334</v>
      </c>
      <c r="BH158">
        <v>9.50666666666664</v>
      </c>
      <c r="BI158">
        <v>9.95666666666665</v>
      </c>
      <c r="BJ158">
        <v>216.392286666667</v>
      </c>
      <c r="BK158">
        <v>19.0678977777777</v>
      </c>
      <c r="BL158">
        <v>19.2703977777777</v>
      </c>
      <c r="BM158">
        <v>0.1</v>
      </c>
      <c r="BN158">
        <v>31.8</v>
      </c>
      <c r="BO158">
        <v>47.7</v>
      </c>
      <c r="BP158">
        <v>66.9553333333333</v>
      </c>
      <c r="BQ158">
        <v>10.122</v>
      </c>
      <c r="BR158">
        <v>36.572</v>
      </c>
      <c r="BS158">
        <v>329.971425688888</v>
      </c>
      <c r="BT158">
        <v>21.6595368</v>
      </c>
      <c r="BU158">
        <v>172.435370133333</v>
      </c>
      <c r="BV158">
        <v>79.291957333009</v>
      </c>
      <c r="BW158">
        <v>1079.30899999999</v>
      </c>
      <c r="BX158">
        <v>0</v>
      </c>
      <c r="BY158" t="s">
        <v>307</v>
      </c>
      <c r="BZ158" t="s">
        <v>1933</v>
      </c>
    </row>
    <row r="159" spans="1:78">
      <c r="A159" s="4">
        <v>44181.3947222222</v>
      </c>
      <c r="B159" t="s">
        <v>78</v>
      </c>
      <c r="C159" s="4">
        <v>44181.3947222222</v>
      </c>
      <c r="D159" t="s">
        <v>79</v>
      </c>
      <c r="E159" t="s">
        <v>1776</v>
      </c>
      <c r="F159">
        <v>1</v>
      </c>
      <c r="G159">
        <v>1</v>
      </c>
      <c r="H159">
        <v>158</v>
      </c>
      <c r="I159">
        <v>5</v>
      </c>
      <c r="J159">
        <v>35.218</v>
      </c>
      <c r="K159">
        <v>35.328</v>
      </c>
      <c r="L159">
        <v>35.272</v>
      </c>
      <c r="M159">
        <v>17609</v>
      </c>
      <c r="N159">
        <v>17664</v>
      </c>
      <c r="O159">
        <v>17636</v>
      </c>
      <c r="P159">
        <v>1</v>
      </c>
      <c r="Q159">
        <v>3</v>
      </c>
      <c r="R159">
        <v>0</v>
      </c>
      <c r="S159">
        <v>0</v>
      </c>
      <c r="T159">
        <v>35.272</v>
      </c>
      <c r="U159">
        <v>3</v>
      </c>
      <c r="V159">
        <v>0</v>
      </c>
      <c r="W159">
        <v>0</v>
      </c>
      <c r="X159">
        <v>35.272</v>
      </c>
      <c r="Y159">
        <v>104</v>
      </c>
      <c r="Z159">
        <v>115</v>
      </c>
      <c r="AA159">
        <v>109</v>
      </c>
      <c r="AB159">
        <v>283</v>
      </c>
      <c r="AC159" s="6">
        <v>0.393055555555556</v>
      </c>
      <c r="AD159">
        <v>1.6</v>
      </c>
      <c r="AE159">
        <v>13.35</v>
      </c>
      <c r="AF159">
        <v>7.9</v>
      </c>
      <c r="AG159">
        <v>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0.1</v>
      </c>
      <c r="AQ159">
        <v>60</v>
      </c>
      <c r="AR159">
        <v>54</v>
      </c>
      <c r="AS159">
        <v>42</v>
      </c>
      <c r="AT159">
        <v>32</v>
      </c>
      <c r="AU159">
        <v>97.7990833333333</v>
      </c>
      <c r="AV159">
        <v>2.009</v>
      </c>
      <c r="AW159">
        <v>5.995</v>
      </c>
      <c r="AX159">
        <v>153.142</v>
      </c>
      <c r="AY159">
        <v>142.666</v>
      </c>
      <c r="AZ159">
        <v>66.5000000000001</v>
      </c>
      <c r="BA159">
        <v>841.974244000001</v>
      </c>
      <c r="BB159">
        <v>804.268550000001</v>
      </c>
      <c r="BC159">
        <v>216.85177</v>
      </c>
      <c r="BD159">
        <v>0.1</v>
      </c>
      <c r="BE159">
        <v>53</v>
      </c>
      <c r="BF159">
        <v>31.8</v>
      </c>
      <c r="BG159">
        <v>22.2043333333334</v>
      </c>
      <c r="BH159">
        <v>9.23766666666662</v>
      </c>
      <c r="BI159">
        <v>6.15433333333328</v>
      </c>
      <c r="BJ159">
        <v>46.3045926444446</v>
      </c>
      <c r="BK159">
        <v>12.1539481999999</v>
      </c>
      <c r="BL159">
        <v>6.92269264444434</v>
      </c>
      <c r="BM159">
        <v>0.1</v>
      </c>
      <c r="BN159">
        <v>47.7</v>
      </c>
      <c r="BO159">
        <v>53</v>
      </c>
      <c r="BP159">
        <v>20.4193333333333</v>
      </c>
      <c r="BQ159">
        <v>13.536</v>
      </c>
      <c r="BR159">
        <v>12.186</v>
      </c>
      <c r="BS159">
        <v>38.5367503111111</v>
      </c>
      <c r="BT159">
        <v>23.8741392</v>
      </c>
      <c r="BU159">
        <v>17.3738392</v>
      </c>
      <c r="BV159">
        <v>96.7776717584386</v>
      </c>
      <c r="BW159">
        <v>710.666</v>
      </c>
      <c r="BX159">
        <v>0</v>
      </c>
      <c r="BY159" t="s">
        <v>317</v>
      </c>
      <c r="BZ159" t="s">
        <v>1934</v>
      </c>
    </row>
    <row r="160" spans="1:78">
      <c r="A160" s="4">
        <v>44181.3947222222</v>
      </c>
      <c r="B160" t="s">
        <v>78</v>
      </c>
      <c r="C160" s="4">
        <v>44181.3947222222</v>
      </c>
      <c r="D160" t="s">
        <v>79</v>
      </c>
      <c r="E160" t="s">
        <v>1776</v>
      </c>
      <c r="F160">
        <v>1</v>
      </c>
      <c r="G160">
        <v>1</v>
      </c>
      <c r="H160">
        <v>159</v>
      </c>
      <c r="I160">
        <v>5</v>
      </c>
      <c r="J160">
        <v>35.484</v>
      </c>
      <c r="K160">
        <v>35.602</v>
      </c>
      <c r="L160">
        <v>35.542</v>
      </c>
      <c r="M160">
        <v>17742</v>
      </c>
      <c r="N160">
        <v>17801</v>
      </c>
      <c r="O160">
        <v>17771</v>
      </c>
      <c r="P160">
        <v>1</v>
      </c>
      <c r="Q160">
        <v>3</v>
      </c>
      <c r="R160">
        <v>0</v>
      </c>
      <c r="S160">
        <v>0</v>
      </c>
      <c r="T160">
        <v>35.542</v>
      </c>
      <c r="U160">
        <v>3</v>
      </c>
      <c r="V160">
        <v>0</v>
      </c>
      <c r="W160">
        <v>0</v>
      </c>
      <c r="X160">
        <v>35.542</v>
      </c>
      <c r="Y160">
        <v>103</v>
      </c>
      <c r="Z160">
        <v>115</v>
      </c>
      <c r="AA160">
        <v>109</v>
      </c>
      <c r="AB160">
        <v>283.5</v>
      </c>
      <c r="AC160" s="6">
        <v>0.39375</v>
      </c>
      <c r="AD160">
        <v>1.6</v>
      </c>
      <c r="AE160">
        <v>13.35</v>
      </c>
      <c r="AF160">
        <v>7.9</v>
      </c>
      <c r="AG160">
        <v>3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 t="s">
        <v>327</v>
      </c>
      <c r="BZ160" t="s">
        <v>1935</v>
      </c>
    </row>
    <row r="161" spans="1:78">
      <c r="A161" s="4">
        <v>44181.3947222222</v>
      </c>
      <c r="B161" t="s">
        <v>78</v>
      </c>
      <c r="C161" s="4">
        <v>44181.3947222222</v>
      </c>
      <c r="D161" t="s">
        <v>79</v>
      </c>
      <c r="E161" t="s">
        <v>1776</v>
      </c>
      <c r="F161">
        <v>1</v>
      </c>
      <c r="G161">
        <v>1</v>
      </c>
      <c r="H161">
        <v>160</v>
      </c>
      <c r="I161">
        <v>5</v>
      </c>
      <c r="J161">
        <v>35.792</v>
      </c>
      <c r="K161">
        <v>35.934</v>
      </c>
      <c r="L161">
        <v>35.862</v>
      </c>
      <c r="M161">
        <v>17896</v>
      </c>
      <c r="N161">
        <v>17967</v>
      </c>
      <c r="O161">
        <v>17931</v>
      </c>
      <c r="P161">
        <v>1</v>
      </c>
      <c r="Q161">
        <v>3</v>
      </c>
      <c r="R161">
        <v>0</v>
      </c>
      <c r="S161">
        <v>0</v>
      </c>
      <c r="T161">
        <v>35.862</v>
      </c>
      <c r="U161">
        <v>3</v>
      </c>
      <c r="V161">
        <v>0</v>
      </c>
      <c r="W161">
        <v>0</v>
      </c>
      <c r="X161">
        <v>35.862</v>
      </c>
      <c r="Y161">
        <v>105</v>
      </c>
      <c r="Z161">
        <v>117</v>
      </c>
      <c r="AA161">
        <v>111</v>
      </c>
      <c r="AB161">
        <v>288.1</v>
      </c>
      <c r="AC161" s="6">
        <v>0.4</v>
      </c>
      <c r="AD161">
        <v>1.6</v>
      </c>
      <c r="AE161">
        <v>13.35</v>
      </c>
      <c r="AF161">
        <v>7.9</v>
      </c>
      <c r="AG161">
        <v>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0.1</v>
      </c>
      <c r="AQ161">
        <v>26</v>
      </c>
      <c r="AR161">
        <v>22</v>
      </c>
      <c r="AS161">
        <v>12</v>
      </c>
      <c r="AT161">
        <v>0</v>
      </c>
      <c r="AU161">
        <v>96.4330833333333</v>
      </c>
      <c r="AV161">
        <v>13.006</v>
      </c>
      <c r="AW161">
        <v>12.5289999999999</v>
      </c>
      <c r="AX161">
        <v>82.089</v>
      </c>
      <c r="AY161">
        <v>72.588</v>
      </c>
      <c r="AZ161">
        <v>26.8369999999999</v>
      </c>
      <c r="BA161">
        <v>811.575851</v>
      </c>
      <c r="BB161">
        <v>695.389922</v>
      </c>
      <c r="BC161">
        <v>148.283898999999</v>
      </c>
      <c r="BD161">
        <v>0.1</v>
      </c>
      <c r="BE161">
        <v>42.4</v>
      </c>
      <c r="BF161">
        <v>37.1</v>
      </c>
      <c r="BG161">
        <v>55.7526666666667</v>
      </c>
      <c r="BH161">
        <v>25.486</v>
      </c>
      <c r="BI161">
        <v>19.886</v>
      </c>
      <c r="BJ161">
        <v>307.784230311112</v>
      </c>
      <c r="BK161">
        <v>99.5823192000002</v>
      </c>
      <c r="BL161">
        <v>67.8219192000001</v>
      </c>
      <c r="BM161">
        <v>0.1</v>
      </c>
      <c r="BN161">
        <v>47.7</v>
      </c>
      <c r="BO161">
        <v>42.4</v>
      </c>
      <c r="BP161">
        <v>55.6763333333333</v>
      </c>
      <c r="BQ161">
        <v>42.7263333333333</v>
      </c>
      <c r="BR161">
        <v>31.0263333333333</v>
      </c>
      <c r="BS161">
        <v>324.014272022222</v>
      </c>
      <c r="BT161">
        <v>236.832327577777</v>
      </c>
      <c r="BU161">
        <v>140.953860911111</v>
      </c>
      <c r="BV161">
        <v>80.0671114348792</v>
      </c>
      <c r="BW161">
        <v>751.634999999999</v>
      </c>
      <c r="BX161">
        <v>0</v>
      </c>
      <c r="BY161" t="s">
        <v>335</v>
      </c>
      <c r="BZ161" t="s">
        <v>1936</v>
      </c>
    </row>
    <row r="162" spans="1:78">
      <c r="A162" s="4">
        <v>44181.3947222222</v>
      </c>
      <c r="B162" t="s">
        <v>78</v>
      </c>
      <c r="C162" s="4">
        <v>44181.3947222222</v>
      </c>
      <c r="D162" t="s">
        <v>79</v>
      </c>
      <c r="E162" t="s">
        <v>1776</v>
      </c>
      <c r="F162">
        <v>1</v>
      </c>
      <c r="G162">
        <v>1</v>
      </c>
      <c r="H162">
        <v>161</v>
      </c>
      <c r="I162">
        <v>5</v>
      </c>
      <c r="J162">
        <v>36.098</v>
      </c>
      <c r="K162">
        <v>36.232</v>
      </c>
      <c r="L162">
        <v>36.164</v>
      </c>
      <c r="M162">
        <v>18049</v>
      </c>
      <c r="N162">
        <v>18116</v>
      </c>
      <c r="O162">
        <v>18082</v>
      </c>
      <c r="P162">
        <v>1</v>
      </c>
      <c r="Q162">
        <v>3</v>
      </c>
      <c r="R162">
        <v>0</v>
      </c>
      <c r="S162">
        <v>0</v>
      </c>
      <c r="T162">
        <v>36.164</v>
      </c>
      <c r="U162">
        <v>3</v>
      </c>
      <c r="V162">
        <v>0</v>
      </c>
      <c r="W162">
        <v>0</v>
      </c>
      <c r="X162">
        <v>36.164</v>
      </c>
      <c r="Y162">
        <v>106</v>
      </c>
      <c r="Z162">
        <v>115</v>
      </c>
      <c r="AA162">
        <v>110</v>
      </c>
      <c r="AB162">
        <v>286.6</v>
      </c>
      <c r="AC162" s="6">
        <v>0.397916666666667</v>
      </c>
      <c r="AD162">
        <v>1.6</v>
      </c>
      <c r="AE162">
        <v>13.35</v>
      </c>
      <c r="AF162">
        <v>7.9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0.1</v>
      </c>
      <c r="AQ162">
        <v>42</v>
      </c>
      <c r="AR162">
        <v>34</v>
      </c>
      <c r="AS162">
        <v>24</v>
      </c>
      <c r="AT162">
        <v>12</v>
      </c>
      <c r="AU162">
        <v>94.1830833333333</v>
      </c>
      <c r="AV162">
        <v>10.7579999999999</v>
      </c>
      <c r="AW162">
        <v>9.24299999999999</v>
      </c>
      <c r="AX162">
        <v>123.056999999999</v>
      </c>
      <c r="AY162">
        <v>102.051</v>
      </c>
      <c r="AZ162">
        <v>49.54</v>
      </c>
      <c r="BA162">
        <v>1021.15573499999</v>
      </c>
      <c r="BB162">
        <v>791.846101</v>
      </c>
      <c r="BC162">
        <v>231.039258</v>
      </c>
      <c r="BD162">
        <v>0.1</v>
      </c>
      <c r="BE162">
        <v>42.4</v>
      </c>
      <c r="BF162">
        <v>31.8</v>
      </c>
      <c r="BG162">
        <v>32.932</v>
      </c>
      <c r="BH162">
        <v>13.8486666666666</v>
      </c>
      <c r="BI162">
        <v>13.3653333333332</v>
      </c>
      <c r="BJ162">
        <v>115.430471466667</v>
      </c>
      <c r="BK162">
        <v>30.6450825777777</v>
      </c>
      <c r="BL162">
        <v>32.1362492444442</v>
      </c>
      <c r="BM162">
        <v>0.1</v>
      </c>
      <c r="BN162">
        <v>42.4</v>
      </c>
      <c r="BO162">
        <v>47.7</v>
      </c>
      <c r="BP162">
        <v>37.2446666666666</v>
      </c>
      <c r="BQ162">
        <v>25.328</v>
      </c>
      <c r="BR162">
        <v>26.328</v>
      </c>
      <c r="BS162">
        <v>154.042270133333</v>
      </c>
      <c r="BT162">
        <v>89.5459923555555</v>
      </c>
      <c r="BU162">
        <v>90.5459923555555</v>
      </c>
      <c r="BV162">
        <v>113.829805364126</v>
      </c>
      <c r="BW162">
        <v>933.852333333333</v>
      </c>
      <c r="BX162">
        <v>0</v>
      </c>
      <c r="BY162" t="s">
        <v>337</v>
      </c>
      <c r="BZ162" t="s">
        <v>1937</v>
      </c>
    </row>
    <row r="163" spans="1:78">
      <c r="A163" s="4">
        <v>44181.3947222222</v>
      </c>
      <c r="B163" t="s">
        <v>78</v>
      </c>
      <c r="C163" s="4">
        <v>44181.3947222222</v>
      </c>
      <c r="D163" t="s">
        <v>79</v>
      </c>
      <c r="E163" t="s">
        <v>1776</v>
      </c>
      <c r="F163">
        <v>1</v>
      </c>
      <c r="G163">
        <v>1</v>
      </c>
      <c r="H163">
        <v>162</v>
      </c>
      <c r="I163">
        <v>5</v>
      </c>
      <c r="J163">
        <v>37.022</v>
      </c>
      <c r="K163">
        <v>37.138</v>
      </c>
      <c r="L163">
        <v>37.08</v>
      </c>
      <c r="M163">
        <v>18511</v>
      </c>
      <c r="N163">
        <v>18569</v>
      </c>
      <c r="O163">
        <v>18540</v>
      </c>
      <c r="P163">
        <v>1</v>
      </c>
      <c r="Q163">
        <v>3</v>
      </c>
      <c r="R163">
        <v>0</v>
      </c>
      <c r="S163">
        <v>0</v>
      </c>
      <c r="T163">
        <v>37.08</v>
      </c>
      <c r="U163">
        <v>3</v>
      </c>
      <c r="V163">
        <v>0</v>
      </c>
      <c r="W163">
        <v>0</v>
      </c>
      <c r="X163">
        <v>37.08</v>
      </c>
      <c r="Y163">
        <v>103</v>
      </c>
      <c r="Z163">
        <v>114</v>
      </c>
      <c r="AA163">
        <v>108</v>
      </c>
      <c r="AB163">
        <v>283.8</v>
      </c>
      <c r="AC163" s="6">
        <v>0.39375</v>
      </c>
      <c r="AD163">
        <v>1.6</v>
      </c>
      <c r="AE163">
        <v>13.35</v>
      </c>
      <c r="AF163">
        <v>7.9</v>
      </c>
      <c r="AG163">
        <v>3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0.1</v>
      </c>
      <c r="AQ163">
        <v>58</v>
      </c>
      <c r="AR163">
        <v>52</v>
      </c>
      <c r="AS163">
        <v>42</v>
      </c>
      <c r="AT163">
        <v>28</v>
      </c>
      <c r="AU163">
        <v>94.3035833333333</v>
      </c>
      <c r="AV163">
        <v>7.51</v>
      </c>
      <c r="AW163">
        <v>5.99499999999999</v>
      </c>
      <c r="AX163">
        <v>144.035</v>
      </c>
      <c r="AY163">
        <v>123.199</v>
      </c>
      <c r="AZ163">
        <v>70.4939999999999</v>
      </c>
      <c r="BA163">
        <v>891.479355</v>
      </c>
      <c r="BB163">
        <v>690.504901</v>
      </c>
      <c r="BC163">
        <v>258.823785999999</v>
      </c>
      <c r="BD163">
        <v>0.1</v>
      </c>
      <c r="BE163">
        <v>37.1</v>
      </c>
      <c r="BF163">
        <v>26.5</v>
      </c>
      <c r="BG163">
        <v>10.6083333333334</v>
      </c>
      <c r="BH163">
        <v>5.67500000000004</v>
      </c>
      <c r="BI163">
        <v>3.97000000000001</v>
      </c>
      <c r="BJ163">
        <v>12.6241805555557</v>
      </c>
      <c r="BK163">
        <v>5.46612500000007</v>
      </c>
      <c r="BL163">
        <v>3.38310000000003</v>
      </c>
      <c r="BM163">
        <v>0.1</v>
      </c>
      <c r="BN163">
        <v>42.4</v>
      </c>
      <c r="BO163">
        <v>42.4</v>
      </c>
      <c r="BP163">
        <v>23.8443333333333</v>
      </c>
      <c r="BQ163">
        <v>14.4276666666666</v>
      </c>
      <c r="BR163">
        <v>14.4276666666666</v>
      </c>
      <c r="BS163">
        <v>56.8624308666666</v>
      </c>
      <c r="BT163">
        <v>29.1650864222222</v>
      </c>
      <c r="BU163">
        <v>29.1650864222222</v>
      </c>
      <c r="BV163">
        <v>76.6157244564453</v>
      </c>
      <c r="BW163">
        <v>1254.36733333333</v>
      </c>
      <c r="BX163">
        <v>0</v>
      </c>
      <c r="BY163" t="s">
        <v>385</v>
      </c>
      <c r="BZ163" t="s">
        <v>1938</v>
      </c>
    </row>
    <row r="164" spans="1:78">
      <c r="A164" s="4">
        <v>44181.3947222222</v>
      </c>
      <c r="B164" t="s">
        <v>78</v>
      </c>
      <c r="C164" s="4">
        <v>44181.3947222222</v>
      </c>
      <c r="D164" t="s">
        <v>79</v>
      </c>
      <c r="E164" t="s">
        <v>1776</v>
      </c>
      <c r="F164">
        <v>1</v>
      </c>
      <c r="G164">
        <v>1</v>
      </c>
      <c r="H164">
        <v>163</v>
      </c>
      <c r="I164">
        <v>5</v>
      </c>
      <c r="J164">
        <v>37.314</v>
      </c>
      <c r="K164">
        <v>37.456</v>
      </c>
      <c r="L164">
        <v>37.384</v>
      </c>
      <c r="M164">
        <v>18657</v>
      </c>
      <c r="N164">
        <v>18728</v>
      </c>
      <c r="O164">
        <v>18692</v>
      </c>
      <c r="P164">
        <v>1</v>
      </c>
      <c r="Q164">
        <v>3</v>
      </c>
      <c r="R164">
        <v>0</v>
      </c>
      <c r="S164">
        <v>0</v>
      </c>
      <c r="T164">
        <v>37.384</v>
      </c>
      <c r="U164">
        <v>3</v>
      </c>
      <c r="V164">
        <v>0</v>
      </c>
      <c r="W164">
        <v>0</v>
      </c>
      <c r="X164">
        <v>37.384</v>
      </c>
      <c r="Y164">
        <v>104</v>
      </c>
      <c r="Z164">
        <v>113</v>
      </c>
      <c r="AA164">
        <v>108</v>
      </c>
      <c r="AB164">
        <v>284.2</v>
      </c>
      <c r="AC164" s="6">
        <v>0.394444444444444</v>
      </c>
      <c r="AD164">
        <v>1.6</v>
      </c>
      <c r="AE164">
        <v>13.35</v>
      </c>
      <c r="AF164">
        <v>7.9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0.1</v>
      </c>
      <c r="AQ164">
        <v>80</v>
      </c>
      <c r="AR164">
        <v>76</v>
      </c>
      <c r="AS164">
        <v>62</v>
      </c>
      <c r="AT164">
        <v>48</v>
      </c>
      <c r="AU164">
        <v>98.0600833333333</v>
      </c>
      <c r="AV164">
        <v>6.76</v>
      </c>
      <c r="AW164">
        <v>4.994</v>
      </c>
      <c r="AX164">
        <v>180.19</v>
      </c>
      <c r="AY164">
        <v>168.592999999999</v>
      </c>
      <c r="AZ164">
        <v>81.9290000000001</v>
      </c>
      <c r="BA164">
        <v>946.380240000002</v>
      </c>
      <c r="BB164">
        <v>855.803350999998</v>
      </c>
      <c r="BC164">
        <v>234.101911</v>
      </c>
      <c r="BD164">
        <v>0.1</v>
      </c>
      <c r="BE164">
        <v>26.5</v>
      </c>
      <c r="BF164">
        <v>31.8</v>
      </c>
      <c r="BG164">
        <v>14.424</v>
      </c>
      <c r="BH164">
        <v>2.42400000000002</v>
      </c>
      <c r="BI164">
        <v>3.82400000000002</v>
      </c>
      <c r="BJ164">
        <v>23.1659107555557</v>
      </c>
      <c r="BK164">
        <v>1.27815520000001</v>
      </c>
      <c r="BL164">
        <v>2.7360218666667</v>
      </c>
      <c r="BM164">
        <v>0.1</v>
      </c>
      <c r="BN164">
        <v>31.8</v>
      </c>
      <c r="BO164">
        <v>42.4</v>
      </c>
      <c r="BP164">
        <v>15.3893333333333</v>
      </c>
      <c r="BQ164">
        <v>8.35600000000001</v>
      </c>
      <c r="BR164">
        <v>10.1393333333333</v>
      </c>
      <c r="BS164">
        <v>27.0318138666667</v>
      </c>
      <c r="BT164">
        <v>12.6663694222222</v>
      </c>
      <c r="BU164">
        <v>14.3299805333333</v>
      </c>
      <c r="BV164">
        <v>87.8158474455262</v>
      </c>
      <c r="BW164">
        <v>978.718000000001</v>
      </c>
      <c r="BX164">
        <v>0</v>
      </c>
      <c r="BY164" t="s">
        <v>387</v>
      </c>
      <c r="BZ164" t="s">
        <v>1939</v>
      </c>
    </row>
    <row r="165" spans="1:78">
      <c r="A165" s="4">
        <v>44181.3947222222</v>
      </c>
      <c r="B165" t="s">
        <v>78</v>
      </c>
      <c r="C165" s="4">
        <v>44181.3947222222</v>
      </c>
      <c r="D165" t="s">
        <v>79</v>
      </c>
      <c r="E165" t="s">
        <v>1776</v>
      </c>
      <c r="F165">
        <v>1</v>
      </c>
      <c r="G165">
        <v>1</v>
      </c>
      <c r="H165">
        <v>164</v>
      </c>
      <c r="I165">
        <v>5</v>
      </c>
      <c r="J165">
        <v>37.592</v>
      </c>
      <c r="K165">
        <v>37.78</v>
      </c>
      <c r="L165">
        <v>37.686</v>
      </c>
      <c r="M165">
        <v>18796</v>
      </c>
      <c r="N165">
        <v>18890</v>
      </c>
      <c r="O165">
        <v>18843</v>
      </c>
      <c r="P165">
        <v>1</v>
      </c>
      <c r="Q165">
        <v>3</v>
      </c>
      <c r="R165">
        <v>0</v>
      </c>
      <c r="S165">
        <v>0</v>
      </c>
      <c r="T165">
        <v>37.686</v>
      </c>
      <c r="U165">
        <v>3</v>
      </c>
      <c r="V165">
        <v>0</v>
      </c>
      <c r="W165">
        <v>0</v>
      </c>
      <c r="X165">
        <v>37.686</v>
      </c>
      <c r="Y165">
        <v>101</v>
      </c>
      <c r="Z165">
        <v>119</v>
      </c>
      <c r="AA165">
        <v>110</v>
      </c>
      <c r="AB165">
        <v>288.8</v>
      </c>
      <c r="AC165" s="6">
        <v>0.400694444444444</v>
      </c>
      <c r="AD165">
        <v>1.6</v>
      </c>
      <c r="AE165">
        <v>13.35</v>
      </c>
      <c r="AF165">
        <v>7.9</v>
      </c>
      <c r="AG165">
        <v>3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0.1</v>
      </c>
      <c r="AQ165">
        <v>36</v>
      </c>
      <c r="AR165">
        <v>22</v>
      </c>
      <c r="AS165">
        <v>16</v>
      </c>
      <c r="AT165">
        <v>0</v>
      </c>
      <c r="AU165">
        <v>92.6860833333333</v>
      </c>
      <c r="AV165">
        <v>52.7599999999999</v>
      </c>
      <c r="AW165">
        <v>53.2869999999999</v>
      </c>
      <c r="AX165">
        <v>384.48025</v>
      </c>
      <c r="AY165">
        <v>324.360249999999</v>
      </c>
      <c r="AZ165">
        <v>189.88725</v>
      </c>
      <c r="BA165">
        <v>15454.2923968124</v>
      </c>
      <c r="BB165">
        <v>12284.3888238124</v>
      </c>
      <c r="BC165">
        <v>5319.08309681249</v>
      </c>
      <c r="BD165">
        <v>0.1</v>
      </c>
      <c r="BE165">
        <v>63.6</v>
      </c>
      <c r="BF165">
        <v>42.4</v>
      </c>
      <c r="BG165">
        <v>322.945</v>
      </c>
      <c r="BH165">
        <v>223.344999999999</v>
      </c>
      <c r="BI165">
        <v>97.6949999999999</v>
      </c>
      <c r="BJ165">
        <v>8020.53758277777</v>
      </c>
      <c r="BK165">
        <v>5050.92536055554</v>
      </c>
      <c r="BL165">
        <v>1376.10786055555</v>
      </c>
      <c r="BM165">
        <v>0.1</v>
      </c>
      <c r="BN165">
        <v>63.6</v>
      </c>
      <c r="BO165">
        <v>42.4</v>
      </c>
      <c r="BP165">
        <v>433.008666666666</v>
      </c>
      <c r="BQ165">
        <v>273.358666666666</v>
      </c>
      <c r="BR165">
        <v>119.208666666666</v>
      </c>
      <c r="BS165">
        <v>13459.9722950222</v>
      </c>
      <c r="BT165">
        <v>7533.36679502222</v>
      </c>
      <c r="BU165">
        <v>2039.03229502222</v>
      </c>
      <c r="BV165">
        <v>186.555828035359</v>
      </c>
      <c r="BW165">
        <v>5508.55608333333</v>
      </c>
      <c r="BX165">
        <v>0</v>
      </c>
      <c r="BY165" t="s">
        <v>389</v>
      </c>
      <c r="BZ165" t="s">
        <v>1940</v>
      </c>
    </row>
    <row r="166" spans="1:78">
      <c r="A166" s="4">
        <v>44181.3947222222</v>
      </c>
      <c r="B166" t="s">
        <v>78</v>
      </c>
      <c r="C166" s="4">
        <v>44181.3947222222</v>
      </c>
      <c r="D166" t="s">
        <v>79</v>
      </c>
      <c r="E166" t="s">
        <v>1776</v>
      </c>
      <c r="F166">
        <v>1</v>
      </c>
      <c r="G166">
        <v>1</v>
      </c>
      <c r="H166">
        <v>165</v>
      </c>
      <c r="I166">
        <v>5</v>
      </c>
      <c r="J166">
        <v>37.916</v>
      </c>
      <c r="K166">
        <v>38.062</v>
      </c>
      <c r="L166">
        <v>37.988</v>
      </c>
      <c r="M166">
        <v>18958</v>
      </c>
      <c r="N166">
        <v>19031</v>
      </c>
      <c r="O166">
        <v>18994</v>
      </c>
      <c r="P166">
        <v>1</v>
      </c>
      <c r="Q166">
        <v>3</v>
      </c>
      <c r="R166">
        <v>0</v>
      </c>
      <c r="S166">
        <v>0</v>
      </c>
      <c r="T166">
        <v>37.988</v>
      </c>
      <c r="U166">
        <v>3</v>
      </c>
      <c r="V166">
        <v>0</v>
      </c>
      <c r="W166">
        <v>0</v>
      </c>
      <c r="X166">
        <v>37.988</v>
      </c>
      <c r="Y166">
        <v>97</v>
      </c>
      <c r="Z166">
        <v>118</v>
      </c>
      <c r="AA166">
        <v>107</v>
      </c>
      <c r="AB166">
        <v>283.2</v>
      </c>
      <c r="AC166" s="6">
        <v>0.393055555555556</v>
      </c>
      <c r="AD166">
        <v>1.6</v>
      </c>
      <c r="AE166">
        <v>13.35</v>
      </c>
      <c r="AF166">
        <v>7.9</v>
      </c>
      <c r="AG166">
        <v>3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0.1</v>
      </c>
      <c r="AQ166">
        <v>42</v>
      </c>
      <c r="AR166">
        <v>32</v>
      </c>
      <c r="AS166">
        <v>24</v>
      </c>
      <c r="AT166">
        <v>10</v>
      </c>
      <c r="AU166">
        <v>88.4315833333333</v>
      </c>
      <c r="AV166">
        <v>46.5089999999999</v>
      </c>
      <c r="AW166">
        <v>46.9929999999999</v>
      </c>
      <c r="AX166">
        <v>558.126499999999</v>
      </c>
      <c r="AY166">
        <v>502.543499999999</v>
      </c>
      <c r="AZ166">
        <v>237.867999999999</v>
      </c>
      <c r="BA166">
        <v>22288.1465222499</v>
      </c>
      <c r="BB166">
        <v>19096.1424522499</v>
      </c>
      <c r="BC166">
        <v>5413.58625999999</v>
      </c>
      <c r="BD166">
        <v>0.1</v>
      </c>
      <c r="BE166">
        <v>74.2</v>
      </c>
      <c r="BF166">
        <v>47.7</v>
      </c>
      <c r="BG166">
        <v>278.185</v>
      </c>
      <c r="BH166">
        <v>181.034999999999</v>
      </c>
      <c r="BI166">
        <v>75.7850000000001</v>
      </c>
      <c r="BJ166">
        <v>4949.40228944444</v>
      </c>
      <c r="BK166">
        <v>2908.53806722221</v>
      </c>
      <c r="BL166">
        <v>746.583567222223</v>
      </c>
      <c r="BM166">
        <v>0.1</v>
      </c>
      <c r="BN166">
        <v>74.2</v>
      </c>
      <c r="BO166">
        <v>47.7</v>
      </c>
      <c r="BP166">
        <v>382.073333333333</v>
      </c>
      <c r="BQ166">
        <v>271.239999999999</v>
      </c>
      <c r="BR166">
        <v>107.789999999999</v>
      </c>
      <c r="BS166">
        <v>9426.26205333333</v>
      </c>
      <c r="BT166">
        <v>6386.76194222222</v>
      </c>
      <c r="BU166">
        <v>1470.71844222222</v>
      </c>
      <c r="BV166">
        <v>119.73311246083</v>
      </c>
      <c r="BW166">
        <v>7759.49324999999</v>
      </c>
      <c r="BX166">
        <v>0</v>
      </c>
      <c r="BY166" t="s">
        <v>391</v>
      </c>
      <c r="BZ166" t="s">
        <v>1941</v>
      </c>
    </row>
    <row r="167" spans="1:78">
      <c r="A167" s="4">
        <v>44181.3947222222</v>
      </c>
      <c r="B167" t="s">
        <v>78</v>
      </c>
      <c r="C167" s="4">
        <v>44181.3947222222</v>
      </c>
      <c r="D167" t="s">
        <v>79</v>
      </c>
      <c r="E167" t="s">
        <v>1776</v>
      </c>
      <c r="F167">
        <v>1</v>
      </c>
      <c r="G167">
        <v>1</v>
      </c>
      <c r="H167">
        <v>166</v>
      </c>
      <c r="I167">
        <v>5</v>
      </c>
      <c r="J167">
        <v>38.178</v>
      </c>
      <c r="K167">
        <v>38.39</v>
      </c>
      <c r="L167">
        <v>38.284</v>
      </c>
      <c r="M167">
        <v>19089</v>
      </c>
      <c r="N167">
        <v>19195</v>
      </c>
      <c r="O167">
        <v>19142</v>
      </c>
      <c r="P167">
        <v>1</v>
      </c>
      <c r="Q167">
        <v>3</v>
      </c>
      <c r="R167">
        <v>0</v>
      </c>
      <c r="S167">
        <v>0</v>
      </c>
      <c r="T167">
        <v>38.284</v>
      </c>
      <c r="U167">
        <v>3</v>
      </c>
      <c r="V167">
        <v>0</v>
      </c>
      <c r="W167">
        <v>0</v>
      </c>
      <c r="X167">
        <v>38.284</v>
      </c>
      <c r="Y167">
        <v>99</v>
      </c>
      <c r="Z167">
        <v>119</v>
      </c>
      <c r="AA167">
        <v>109</v>
      </c>
      <c r="AB167">
        <v>287.7</v>
      </c>
      <c r="AC167" s="6">
        <v>0.399305555555556</v>
      </c>
      <c r="AD167">
        <v>1.6</v>
      </c>
      <c r="AE167">
        <v>13.35</v>
      </c>
      <c r="AF167">
        <v>7.9</v>
      </c>
      <c r="AG167">
        <v>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0.1</v>
      </c>
      <c r="AQ167">
        <v>58</v>
      </c>
      <c r="AR167">
        <v>52</v>
      </c>
      <c r="AS167">
        <v>48</v>
      </c>
      <c r="AT167">
        <v>32</v>
      </c>
      <c r="AU167">
        <v>86.6955833333333</v>
      </c>
      <c r="AV167">
        <v>39.7569999999999</v>
      </c>
      <c r="AW167">
        <v>40.744</v>
      </c>
      <c r="AX167">
        <v>846.784749999999</v>
      </c>
      <c r="AY167">
        <v>746.27475</v>
      </c>
      <c r="AZ167">
        <v>514.02875</v>
      </c>
      <c r="BA167">
        <v>29236.8885588124</v>
      </c>
      <c r="BB167">
        <v>23665.6741463125</v>
      </c>
      <c r="BC167">
        <v>12017.5278628125</v>
      </c>
      <c r="BD167">
        <v>0.1</v>
      </c>
      <c r="BE167">
        <v>68.9</v>
      </c>
      <c r="BF167">
        <v>42.4</v>
      </c>
      <c r="BG167">
        <v>204.663666666666</v>
      </c>
      <c r="BH167">
        <v>91.9969999999999</v>
      </c>
      <c r="BI167">
        <v>40.9469999999999</v>
      </c>
      <c r="BJ167">
        <v>2715.41521291111</v>
      </c>
      <c r="BK167">
        <v>877.497401799999</v>
      </c>
      <c r="BL167">
        <v>256.803701799999</v>
      </c>
      <c r="BM167">
        <v>0.1</v>
      </c>
      <c r="BN167">
        <v>68.9</v>
      </c>
      <c r="BO167">
        <v>47.7</v>
      </c>
      <c r="BP167">
        <v>311.228</v>
      </c>
      <c r="BQ167">
        <v>178.028</v>
      </c>
      <c r="BR167">
        <v>85.878</v>
      </c>
      <c r="BS167">
        <v>6176.4967968</v>
      </c>
      <c r="BT167">
        <v>3003.8055968</v>
      </c>
      <c r="BU167">
        <v>974.6062968</v>
      </c>
      <c r="BV167">
        <v>213.270772599436</v>
      </c>
      <c r="BW167">
        <v>9606.44933333333</v>
      </c>
      <c r="BX167">
        <v>0</v>
      </c>
      <c r="BY167" t="s">
        <v>393</v>
      </c>
      <c r="BZ167" t="s">
        <v>1942</v>
      </c>
    </row>
    <row r="168" spans="1:78">
      <c r="A168" s="4">
        <v>44181.3947222222</v>
      </c>
      <c r="B168" t="s">
        <v>78</v>
      </c>
      <c r="C168" s="4">
        <v>44181.3947222222</v>
      </c>
      <c r="D168" t="s">
        <v>79</v>
      </c>
      <c r="E168" t="s">
        <v>1776</v>
      </c>
      <c r="F168">
        <v>1</v>
      </c>
      <c r="G168">
        <v>1</v>
      </c>
      <c r="H168">
        <v>167</v>
      </c>
      <c r="I168">
        <v>5</v>
      </c>
      <c r="J168">
        <v>38.512</v>
      </c>
      <c r="K168">
        <v>38.672</v>
      </c>
      <c r="L168">
        <v>38.592</v>
      </c>
      <c r="M168">
        <v>19256</v>
      </c>
      <c r="N168">
        <v>19336</v>
      </c>
      <c r="O168">
        <v>19296</v>
      </c>
      <c r="P168">
        <v>1</v>
      </c>
      <c r="Q168">
        <v>3</v>
      </c>
      <c r="R168">
        <v>0</v>
      </c>
      <c r="S168">
        <v>0</v>
      </c>
      <c r="T168">
        <v>38.592</v>
      </c>
      <c r="U168">
        <v>3</v>
      </c>
      <c r="V168">
        <v>0</v>
      </c>
      <c r="W168">
        <v>0</v>
      </c>
      <c r="X168">
        <v>38.592</v>
      </c>
      <c r="Y168">
        <v>99</v>
      </c>
      <c r="Z168">
        <v>118</v>
      </c>
      <c r="AA168">
        <v>108</v>
      </c>
      <c r="AB168">
        <v>286.3</v>
      </c>
      <c r="AC168" s="6">
        <v>0.397222222222222</v>
      </c>
      <c r="AD168">
        <v>1.6</v>
      </c>
      <c r="AE168">
        <v>13.35</v>
      </c>
      <c r="AF168">
        <v>7.9</v>
      </c>
      <c r="AG168">
        <v>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0.1</v>
      </c>
      <c r="AQ168">
        <v>80</v>
      </c>
      <c r="AR168">
        <v>72</v>
      </c>
      <c r="AS168">
        <v>66</v>
      </c>
      <c r="AT168">
        <v>52</v>
      </c>
      <c r="AU168">
        <v>83.3025833333333</v>
      </c>
      <c r="AV168">
        <v>39.7569999999999</v>
      </c>
      <c r="AW168">
        <v>47.295</v>
      </c>
      <c r="AX168">
        <v>1226.85425</v>
      </c>
      <c r="AY168">
        <v>1028.65425</v>
      </c>
      <c r="AZ168">
        <v>672.842749999999</v>
      </c>
      <c r="BA168">
        <v>43503.5876440624</v>
      </c>
      <c r="BB168">
        <v>32220.2817990625</v>
      </c>
      <c r="BC168">
        <v>14984.6435930624</v>
      </c>
      <c r="BD168">
        <v>0.1</v>
      </c>
      <c r="BE168">
        <v>58.3</v>
      </c>
      <c r="BF168">
        <v>37.1</v>
      </c>
      <c r="BG168">
        <v>164.185333333333</v>
      </c>
      <c r="BH168">
        <v>90.1519999999999</v>
      </c>
      <c r="BI168">
        <v>47.1353333333332</v>
      </c>
      <c r="BJ168">
        <v>2075.64478524444</v>
      </c>
      <c r="BK168">
        <v>944.077629688888</v>
      </c>
      <c r="BL168">
        <v>361.475151911109</v>
      </c>
      <c r="BM168">
        <v>0.1</v>
      </c>
      <c r="BN168">
        <v>68.9</v>
      </c>
      <c r="BO168">
        <v>47.7</v>
      </c>
      <c r="BP168">
        <v>304.309666666666</v>
      </c>
      <c r="BQ168">
        <v>150.193</v>
      </c>
      <c r="BR168">
        <v>90.093</v>
      </c>
      <c r="BS168">
        <v>6257.03702757778</v>
      </c>
      <c r="BT168">
        <v>2334.52953868888</v>
      </c>
      <c r="BU168">
        <v>1100.25233868888</v>
      </c>
      <c r="BV168">
        <v>191.331189409242</v>
      </c>
      <c r="BW168">
        <v>10966.3179999999</v>
      </c>
      <c r="BX168">
        <v>0</v>
      </c>
      <c r="BY168" t="s">
        <v>395</v>
      </c>
      <c r="BZ168" t="s">
        <v>1943</v>
      </c>
    </row>
    <row r="169" spans="1:78">
      <c r="A169" s="4">
        <v>44181.3947222222</v>
      </c>
      <c r="B169" t="s">
        <v>78</v>
      </c>
      <c r="C169" s="4">
        <v>44181.3947222222</v>
      </c>
      <c r="D169" t="s">
        <v>79</v>
      </c>
      <c r="E169" t="s">
        <v>1776</v>
      </c>
      <c r="F169">
        <v>1</v>
      </c>
      <c r="G169">
        <v>1</v>
      </c>
      <c r="H169">
        <v>168</v>
      </c>
      <c r="I169">
        <v>5</v>
      </c>
      <c r="J169">
        <v>38.804</v>
      </c>
      <c r="K169">
        <v>38.958</v>
      </c>
      <c r="L169">
        <v>38.88</v>
      </c>
      <c r="M169">
        <v>19402</v>
      </c>
      <c r="N169">
        <v>19479</v>
      </c>
      <c r="O169">
        <v>19440</v>
      </c>
      <c r="P169">
        <v>1</v>
      </c>
      <c r="Q169">
        <v>3</v>
      </c>
      <c r="R169">
        <v>0</v>
      </c>
      <c r="S169">
        <v>0</v>
      </c>
      <c r="T169">
        <v>38.88</v>
      </c>
      <c r="U169">
        <v>3</v>
      </c>
      <c r="V169">
        <v>0</v>
      </c>
      <c r="W169">
        <v>0</v>
      </c>
      <c r="X169">
        <v>38.88</v>
      </c>
      <c r="Y169">
        <v>96</v>
      </c>
      <c r="Z169">
        <v>121</v>
      </c>
      <c r="AA169">
        <v>108</v>
      </c>
      <c r="AB169">
        <v>286.9</v>
      </c>
      <c r="AC169" s="6">
        <v>0.397916666666667</v>
      </c>
      <c r="AD169">
        <v>1.6</v>
      </c>
      <c r="AE169">
        <v>13.35</v>
      </c>
      <c r="AF169">
        <v>7.9</v>
      </c>
      <c r="AG169">
        <v>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0.1</v>
      </c>
      <c r="AQ169">
        <v>84</v>
      </c>
      <c r="AR169">
        <v>20</v>
      </c>
      <c r="AS169">
        <v>16</v>
      </c>
      <c r="AT169">
        <v>0</v>
      </c>
      <c r="AU169">
        <v>93.0625833333333</v>
      </c>
      <c r="AV169">
        <v>105.77</v>
      </c>
      <c r="AW169">
        <v>109.021999999999</v>
      </c>
      <c r="AX169">
        <v>1127.533125</v>
      </c>
      <c r="AY169">
        <v>635.913124999999</v>
      </c>
      <c r="AZ169">
        <v>404.793374999999</v>
      </c>
      <c r="BA169">
        <v>84576.7611152656</v>
      </c>
      <c r="BB169">
        <v>51984.6135235156</v>
      </c>
      <c r="BC169">
        <v>25905.1121053281</v>
      </c>
      <c r="BD169">
        <v>0.1</v>
      </c>
      <c r="BE169">
        <v>90.1</v>
      </c>
      <c r="BF169">
        <v>42.4</v>
      </c>
      <c r="BG169">
        <v>779.044</v>
      </c>
      <c r="BH169">
        <v>556.143999999999</v>
      </c>
      <c r="BI169">
        <v>252.277333333333</v>
      </c>
      <c r="BJ169">
        <v>40480.9550272</v>
      </c>
      <c r="BK169">
        <v>27317.8472494222</v>
      </c>
      <c r="BL169">
        <v>9172.06500497777</v>
      </c>
      <c r="BM169">
        <v>0.1</v>
      </c>
      <c r="BN169">
        <v>90.1</v>
      </c>
      <c r="BO169">
        <v>42.4</v>
      </c>
      <c r="BP169">
        <v>1013.63744444444</v>
      </c>
      <c r="BQ169">
        <v>658.659666666666</v>
      </c>
      <c r="BR169">
        <v>282.976333333333</v>
      </c>
      <c r="BS169">
        <v>62695.2462288123</v>
      </c>
      <c r="BT169">
        <v>37632.4636386888</v>
      </c>
      <c r="BU169">
        <v>11532.3444609111</v>
      </c>
      <c r="BV169">
        <v>54.6149339933687</v>
      </c>
      <c r="BW169">
        <v>13583.5048749999</v>
      </c>
      <c r="BX169">
        <v>0</v>
      </c>
      <c r="BY169" t="s">
        <v>397</v>
      </c>
      <c r="BZ169" t="s">
        <v>1944</v>
      </c>
    </row>
    <row r="170" spans="1:78">
      <c r="A170" s="4">
        <v>44181.3947222222</v>
      </c>
      <c r="B170" t="s">
        <v>78</v>
      </c>
      <c r="C170" s="4">
        <v>44181.3947222222</v>
      </c>
      <c r="D170" t="s">
        <v>79</v>
      </c>
      <c r="E170" t="s">
        <v>1776</v>
      </c>
      <c r="F170">
        <v>1</v>
      </c>
      <c r="G170">
        <v>1</v>
      </c>
      <c r="H170">
        <v>169</v>
      </c>
      <c r="I170">
        <v>5</v>
      </c>
      <c r="J170">
        <v>39.114</v>
      </c>
      <c r="K170">
        <v>39.282</v>
      </c>
      <c r="L170">
        <v>39.198</v>
      </c>
      <c r="M170">
        <v>19557</v>
      </c>
      <c r="N170">
        <v>19641</v>
      </c>
      <c r="O170">
        <v>19599</v>
      </c>
      <c r="P170">
        <v>1</v>
      </c>
      <c r="Q170">
        <v>3</v>
      </c>
      <c r="R170">
        <v>0</v>
      </c>
      <c r="S170">
        <v>0</v>
      </c>
      <c r="T170">
        <v>39.198</v>
      </c>
      <c r="U170">
        <v>3</v>
      </c>
      <c r="V170">
        <v>0</v>
      </c>
      <c r="W170">
        <v>0</v>
      </c>
      <c r="X170">
        <v>39.198</v>
      </c>
      <c r="Y170">
        <v>96</v>
      </c>
      <c r="Z170">
        <v>117</v>
      </c>
      <c r="AA170">
        <v>106</v>
      </c>
      <c r="AB170">
        <v>283.7</v>
      </c>
      <c r="AC170" s="6">
        <v>0.39375</v>
      </c>
      <c r="AD170">
        <v>1.6</v>
      </c>
      <c r="AE170">
        <v>13.35</v>
      </c>
      <c r="AF170">
        <v>7.9</v>
      </c>
      <c r="AG170">
        <v>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0.1</v>
      </c>
      <c r="AQ170">
        <v>40</v>
      </c>
      <c r="AR170">
        <v>30</v>
      </c>
      <c r="AS170">
        <v>26</v>
      </c>
      <c r="AT170">
        <v>10</v>
      </c>
      <c r="AU170">
        <v>66.6820833333333</v>
      </c>
      <c r="AV170">
        <v>88.259</v>
      </c>
      <c r="AW170">
        <v>86.5369999999999</v>
      </c>
      <c r="AX170">
        <v>1055.6395</v>
      </c>
      <c r="AY170">
        <v>880.635499999999</v>
      </c>
      <c r="AZ170">
        <v>652.383874999999</v>
      </c>
      <c r="BA170">
        <v>80576.2589222812</v>
      </c>
      <c r="BB170">
        <v>61025.8074802812</v>
      </c>
      <c r="BC170">
        <v>37220.5551547656</v>
      </c>
      <c r="BD170">
        <v>0.1</v>
      </c>
      <c r="BE170">
        <v>74.2</v>
      </c>
      <c r="BF170">
        <v>42.4</v>
      </c>
      <c r="BG170">
        <v>466.226333333333</v>
      </c>
      <c r="BH170">
        <v>320.793</v>
      </c>
      <c r="BI170">
        <v>149.059666666666</v>
      </c>
      <c r="BJ170">
        <v>15336.1187586888</v>
      </c>
      <c r="BK170">
        <v>9999.04062535555</v>
      </c>
      <c r="BL170">
        <v>3279.0669809111</v>
      </c>
      <c r="BM170">
        <v>0.1</v>
      </c>
      <c r="BN170">
        <v>68.9</v>
      </c>
      <c r="BO170">
        <v>42.4</v>
      </c>
      <c r="BP170">
        <v>613.339777777777</v>
      </c>
      <c r="BQ170">
        <v>411.578666666666</v>
      </c>
      <c r="BR170">
        <v>205.362</v>
      </c>
      <c r="BS170">
        <v>27698.0494818864</v>
      </c>
      <c r="BT170">
        <v>17028.4978288</v>
      </c>
      <c r="BU170">
        <v>6158.45341768888</v>
      </c>
      <c r="BV170">
        <v>43.6392043489244</v>
      </c>
      <c r="BW170">
        <v>12202.0465416666</v>
      </c>
      <c r="BX170">
        <v>0</v>
      </c>
      <c r="BY170" t="s">
        <v>399</v>
      </c>
      <c r="BZ170" t="s">
        <v>1945</v>
      </c>
    </row>
    <row r="171" spans="1:78">
      <c r="A171" s="4">
        <v>44181.4695949074</v>
      </c>
      <c r="B171" t="s">
        <v>78</v>
      </c>
      <c r="C171" s="4">
        <v>44181.4695949074</v>
      </c>
      <c r="D171" t="s">
        <v>79</v>
      </c>
      <c r="E171" t="s">
        <v>1946</v>
      </c>
      <c r="F171">
        <v>1</v>
      </c>
      <c r="G171">
        <v>1</v>
      </c>
      <c r="H171">
        <v>1</v>
      </c>
      <c r="I171">
        <v>5</v>
      </c>
      <c r="J171">
        <v>14.268</v>
      </c>
      <c r="K171">
        <v>14.428</v>
      </c>
      <c r="L171">
        <v>14.348</v>
      </c>
      <c r="M171">
        <v>7134</v>
      </c>
      <c r="N171">
        <v>7214</v>
      </c>
      <c r="O171">
        <v>7174</v>
      </c>
      <c r="P171">
        <v>1</v>
      </c>
      <c r="Q171">
        <v>3</v>
      </c>
      <c r="R171">
        <v>0</v>
      </c>
      <c r="S171">
        <v>0</v>
      </c>
      <c r="T171">
        <v>14.348</v>
      </c>
      <c r="U171">
        <v>3</v>
      </c>
      <c r="V171">
        <v>0</v>
      </c>
      <c r="W171">
        <v>0</v>
      </c>
      <c r="X171">
        <v>14.348</v>
      </c>
      <c r="Y171">
        <v>11</v>
      </c>
      <c r="Z171">
        <v>27</v>
      </c>
      <c r="AA171">
        <v>19</v>
      </c>
      <c r="AB171">
        <v>17.5</v>
      </c>
      <c r="AC171" s="6">
        <v>0.0243055555555556</v>
      </c>
      <c r="AD171">
        <v>1.6</v>
      </c>
      <c r="AE171">
        <v>12.8</v>
      </c>
      <c r="AF171">
        <v>7.9</v>
      </c>
      <c r="AG171">
        <v>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0.1</v>
      </c>
      <c r="AQ171">
        <v>42</v>
      </c>
      <c r="AR171">
        <v>38</v>
      </c>
      <c r="AS171">
        <v>32</v>
      </c>
      <c r="AT171">
        <v>18</v>
      </c>
      <c r="AU171">
        <v>95.1098055555555</v>
      </c>
      <c r="AV171">
        <v>24.506</v>
      </c>
      <c r="AW171">
        <v>23.994</v>
      </c>
      <c r="AX171">
        <v>354.800999999999</v>
      </c>
      <c r="AY171">
        <v>319.907</v>
      </c>
      <c r="AZ171">
        <v>239.067</v>
      </c>
      <c r="BA171">
        <v>7483.07818099999</v>
      </c>
      <c r="BB171">
        <v>6314.159983</v>
      </c>
      <c r="BC171">
        <v>3798.12547499999</v>
      </c>
      <c r="BD171">
        <v>0.1</v>
      </c>
      <c r="BE171">
        <v>53</v>
      </c>
      <c r="BF171">
        <v>42.4</v>
      </c>
      <c r="BG171">
        <v>102.114777777777</v>
      </c>
      <c r="BH171">
        <v>47.4703333333334</v>
      </c>
      <c r="BI171">
        <v>35.3703333333334</v>
      </c>
      <c r="BJ171">
        <v>770.911877997533</v>
      </c>
      <c r="BK171">
        <v>272.900158244445</v>
      </c>
      <c r="BL171">
        <v>177.55740268889</v>
      </c>
      <c r="BM171">
        <v>0.1</v>
      </c>
      <c r="BN171">
        <v>68.9</v>
      </c>
      <c r="BO171">
        <v>53</v>
      </c>
      <c r="BP171">
        <v>192.677999999999</v>
      </c>
      <c r="BQ171">
        <v>139.328</v>
      </c>
      <c r="BR171">
        <v>67.2946666666666</v>
      </c>
      <c r="BS171">
        <v>2498.75892346666</v>
      </c>
      <c r="BT171">
        <v>1761.20575679999</v>
      </c>
      <c r="BU171">
        <v>541.075134577777</v>
      </c>
      <c r="BV171">
        <v>101.029915024037</v>
      </c>
      <c r="BW171">
        <v>3843.18633333333</v>
      </c>
      <c r="BX171">
        <v>0</v>
      </c>
      <c r="BY171" t="s">
        <v>81</v>
      </c>
      <c r="BZ171" t="s">
        <v>1947</v>
      </c>
    </row>
    <row r="172" spans="1:78">
      <c r="A172" s="4">
        <v>44181.4695949074</v>
      </c>
      <c r="B172" t="s">
        <v>78</v>
      </c>
      <c r="C172" s="4">
        <v>44181.4695949074</v>
      </c>
      <c r="D172" t="s">
        <v>79</v>
      </c>
      <c r="E172" t="s">
        <v>1946</v>
      </c>
      <c r="F172">
        <v>1</v>
      </c>
      <c r="G172">
        <v>1</v>
      </c>
      <c r="H172">
        <v>2</v>
      </c>
      <c r="I172">
        <v>5</v>
      </c>
      <c r="J172">
        <v>14.268</v>
      </c>
      <c r="K172">
        <v>14.428</v>
      </c>
      <c r="L172">
        <v>14.348</v>
      </c>
      <c r="M172">
        <v>7134</v>
      </c>
      <c r="N172">
        <v>7214</v>
      </c>
      <c r="O172">
        <v>7174</v>
      </c>
      <c r="P172">
        <v>1</v>
      </c>
      <c r="Q172">
        <v>3</v>
      </c>
      <c r="R172">
        <v>0</v>
      </c>
      <c r="S172">
        <v>0</v>
      </c>
      <c r="T172">
        <v>14.348</v>
      </c>
      <c r="U172">
        <v>3</v>
      </c>
      <c r="V172">
        <v>0</v>
      </c>
      <c r="W172">
        <v>0</v>
      </c>
      <c r="X172">
        <v>14.348</v>
      </c>
      <c r="Y172">
        <v>103</v>
      </c>
      <c r="Z172">
        <v>116</v>
      </c>
      <c r="AA172">
        <v>109</v>
      </c>
      <c r="AB172">
        <v>197.5</v>
      </c>
      <c r="AC172" s="6">
        <v>0.274305555555556</v>
      </c>
      <c r="AD172">
        <v>1.6</v>
      </c>
      <c r="AE172">
        <v>12.8</v>
      </c>
      <c r="AF172">
        <v>7.9</v>
      </c>
      <c r="AG172">
        <v>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0.1</v>
      </c>
      <c r="AQ172">
        <v>46</v>
      </c>
      <c r="AR172">
        <v>38</v>
      </c>
      <c r="AS172">
        <v>32</v>
      </c>
      <c r="AT172">
        <v>14</v>
      </c>
      <c r="AU172">
        <v>95.3613055555555</v>
      </c>
      <c r="AV172">
        <v>17.257</v>
      </c>
      <c r="AW172">
        <v>17.241</v>
      </c>
      <c r="AX172">
        <v>255.543999999999</v>
      </c>
      <c r="AY172">
        <v>224.169999999999</v>
      </c>
      <c r="AZ172">
        <v>157.196</v>
      </c>
      <c r="BA172">
        <v>3821.86964399999</v>
      </c>
      <c r="BB172">
        <v>3094.82174999999</v>
      </c>
      <c r="BC172">
        <v>1669.675416</v>
      </c>
      <c r="BD172">
        <v>0.1</v>
      </c>
      <c r="BE172">
        <v>53</v>
      </c>
      <c r="BF172">
        <v>53</v>
      </c>
      <c r="BG172">
        <v>72.9066666666668</v>
      </c>
      <c r="BH172">
        <v>30.4233333333333</v>
      </c>
      <c r="BI172">
        <v>30.4233333333333</v>
      </c>
      <c r="BJ172">
        <v>430.891320000001</v>
      </c>
      <c r="BK172">
        <v>110.917153333333</v>
      </c>
      <c r="BL172">
        <v>110.917153333333</v>
      </c>
      <c r="BM172">
        <v>0.1</v>
      </c>
      <c r="BN172">
        <v>53</v>
      </c>
      <c r="BO172">
        <v>47.7</v>
      </c>
      <c r="BP172">
        <v>94.6193333333333</v>
      </c>
      <c r="BQ172">
        <v>52.286</v>
      </c>
      <c r="BR172">
        <v>35.286</v>
      </c>
      <c r="BS172">
        <v>752.8047592</v>
      </c>
      <c r="BT172">
        <v>312.989314755555</v>
      </c>
      <c r="BU172">
        <v>164.116914755555</v>
      </c>
      <c r="BV172">
        <v>132.220086652505</v>
      </c>
      <c r="BW172">
        <v>2547.02</v>
      </c>
      <c r="BX172">
        <v>0</v>
      </c>
      <c r="BY172" t="s">
        <v>83</v>
      </c>
      <c r="BZ172" t="s">
        <v>1948</v>
      </c>
    </row>
    <row r="173" spans="1:78">
      <c r="A173" s="4">
        <v>44181.4695949074</v>
      </c>
      <c r="B173" t="s">
        <v>78</v>
      </c>
      <c r="C173" s="4">
        <v>44181.4695949074</v>
      </c>
      <c r="D173" t="s">
        <v>79</v>
      </c>
      <c r="E173" t="s">
        <v>1946</v>
      </c>
      <c r="F173">
        <v>1</v>
      </c>
      <c r="G173">
        <v>1</v>
      </c>
      <c r="H173">
        <v>3</v>
      </c>
      <c r="I173">
        <v>5</v>
      </c>
      <c r="J173">
        <v>16.782</v>
      </c>
      <c r="K173">
        <v>16.958</v>
      </c>
      <c r="L173">
        <v>16.87</v>
      </c>
      <c r="M173">
        <v>8391</v>
      </c>
      <c r="N173">
        <v>8479</v>
      </c>
      <c r="O173">
        <v>8435</v>
      </c>
      <c r="P173">
        <v>1</v>
      </c>
      <c r="Q173">
        <v>3</v>
      </c>
      <c r="R173">
        <v>0</v>
      </c>
      <c r="S173">
        <v>0</v>
      </c>
      <c r="T173">
        <v>16.87</v>
      </c>
      <c r="U173">
        <v>3</v>
      </c>
      <c r="V173">
        <v>0</v>
      </c>
      <c r="W173">
        <v>0</v>
      </c>
      <c r="X173">
        <v>16.87</v>
      </c>
      <c r="Y173">
        <v>12</v>
      </c>
      <c r="Z173">
        <v>27</v>
      </c>
      <c r="AA173">
        <v>19</v>
      </c>
      <c r="AB173">
        <v>18.1</v>
      </c>
      <c r="AC173" s="6">
        <v>0.025</v>
      </c>
      <c r="AD173">
        <v>1.6</v>
      </c>
      <c r="AE173">
        <v>12.8</v>
      </c>
      <c r="AF173">
        <v>7.9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0.1</v>
      </c>
      <c r="AQ173">
        <v>24</v>
      </c>
      <c r="AR173">
        <v>18</v>
      </c>
      <c r="AS173">
        <v>12</v>
      </c>
      <c r="AT173">
        <v>0</v>
      </c>
      <c r="AU173">
        <v>93.9863055555555</v>
      </c>
      <c r="AV173">
        <v>66.7559999999999</v>
      </c>
      <c r="AW173">
        <v>67.7929999999999</v>
      </c>
      <c r="AX173">
        <v>354.85875</v>
      </c>
      <c r="AY173">
        <v>317.79375</v>
      </c>
      <c r="AZ173">
        <v>184.186499999999</v>
      </c>
      <c r="BA173">
        <v>17366.4574158124</v>
      </c>
      <c r="BB173">
        <v>15017.9539303124</v>
      </c>
      <c r="BC173">
        <v>6645.53935524999</v>
      </c>
      <c r="BD173">
        <v>0.1</v>
      </c>
      <c r="BE173">
        <v>53</v>
      </c>
      <c r="BF173">
        <v>37.1</v>
      </c>
      <c r="BG173">
        <v>271.982333333333</v>
      </c>
      <c r="BH173">
        <v>183.082333333333</v>
      </c>
      <c r="BI173">
        <v>131.449</v>
      </c>
      <c r="BJ173">
        <v>6998.22853797777</v>
      </c>
      <c r="BK173">
        <v>4274.49407131111</v>
      </c>
      <c r="BL173">
        <v>2777.6470602</v>
      </c>
      <c r="BM173">
        <v>0.1</v>
      </c>
      <c r="BN173">
        <v>53</v>
      </c>
      <c r="BO173">
        <v>37.1</v>
      </c>
      <c r="BP173">
        <v>300.949555555555</v>
      </c>
      <c r="BQ173">
        <v>198.993999999999</v>
      </c>
      <c r="BR173">
        <v>144.827333333333</v>
      </c>
      <c r="BS173">
        <v>8870.96552176789</v>
      </c>
      <c r="BT173">
        <v>5158.41286497777</v>
      </c>
      <c r="BU173">
        <v>3375.04326497777</v>
      </c>
      <c r="BV173">
        <v>54.4946468996004</v>
      </c>
      <c r="BW173">
        <v>4405.85625</v>
      </c>
      <c r="BX173">
        <v>0</v>
      </c>
      <c r="BY173" t="s">
        <v>141</v>
      </c>
      <c r="BZ173" t="s">
        <v>1949</v>
      </c>
    </row>
    <row r="174" spans="1:78">
      <c r="A174" s="4">
        <v>44181.4695949074</v>
      </c>
      <c r="B174" t="s">
        <v>78</v>
      </c>
      <c r="C174" s="4">
        <v>44181.4695949074</v>
      </c>
      <c r="D174" t="s">
        <v>79</v>
      </c>
      <c r="E174" t="s">
        <v>1946</v>
      </c>
      <c r="F174">
        <v>1</v>
      </c>
      <c r="G174">
        <v>1</v>
      </c>
      <c r="H174">
        <v>4</v>
      </c>
      <c r="I174">
        <v>5</v>
      </c>
      <c r="J174">
        <v>16.292</v>
      </c>
      <c r="K174">
        <v>16.448</v>
      </c>
      <c r="L174">
        <v>16.37</v>
      </c>
      <c r="M174">
        <v>8146</v>
      </c>
      <c r="N174">
        <v>8224</v>
      </c>
      <c r="O174">
        <v>8185</v>
      </c>
      <c r="P174">
        <v>1</v>
      </c>
      <c r="Q174">
        <v>3</v>
      </c>
      <c r="R174">
        <v>0</v>
      </c>
      <c r="S174">
        <v>0</v>
      </c>
      <c r="T174">
        <v>16.37</v>
      </c>
      <c r="U174">
        <v>3</v>
      </c>
      <c r="V174">
        <v>0</v>
      </c>
      <c r="W174">
        <v>0</v>
      </c>
      <c r="X174">
        <v>16.37</v>
      </c>
      <c r="Y174">
        <v>12</v>
      </c>
      <c r="Z174">
        <v>25</v>
      </c>
      <c r="AA174">
        <v>18</v>
      </c>
      <c r="AB174">
        <v>16.1</v>
      </c>
      <c r="AC174" s="6">
        <v>0.0222222222222222</v>
      </c>
      <c r="AD174">
        <v>1.6</v>
      </c>
      <c r="AE174">
        <v>12.8</v>
      </c>
      <c r="AF174">
        <v>7.9</v>
      </c>
      <c r="AG174">
        <v>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0.1</v>
      </c>
      <c r="AQ174">
        <v>24</v>
      </c>
      <c r="AR174">
        <v>18</v>
      </c>
      <c r="AS174">
        <v>14</v>
      </c>
      <c r="AT174">
        <v>0</v>
      </c>
      <c r="AU174">
        <v>97.7318055555555</v>
      </c>
      <c r="AV174">
        <v>42.0069999999999</v>
      </c>
      <c r="AW174">
        <v>42.0369999999999</v>
      </c>
      <c r="AX174">
        <v>223.664249999999</v>
      </c>
      <c r="AY174">
        <v>197.783249999999</v>
      </c>
      <c r="AZ174">
        <v>127.058249999999</v>
      </c>
      <c r="BA174">
        <v>6838.68862031249</v>
      </c>
      <c r="BB174">
        <v>5772.72114131249</v>
      </c>
      <c r="BC174">
        <v>2935.79355281249</v>
      </c>
      <c r="BD174">
        <v>0.1</v>
      </c>
      <c r="BE174">
        <v>47.7</v>
      </c>
      <c r="BF174">
        <v>37.1</v>
      </c>
      <c r="BG174">
        <v>154.958666666666</v>
      </c>
      <c r="BH174">
        <v>103.025333333333</v>
      </c>
      <c r="BI174">
        <v>77.7586666666665</v>
      </c>
      <c r="BJ174">
        <v>2409.88302168888</v>
      </c>
      <c r="BK174">
        <v>1434.56104391111</v>
      </c>
      <c r="BL174">
        <v>975.126643911108</v>
      </c>
      <c r="BM174">
        <v>0.1</v>
      </c>
      <c r="BN174">
        <v>47.7</v>
      </c>
      <c r="BO174">
        <v>42.4</v>
      </c>
      <c r="BP174">
        <v>186.946111111111</v>
      </c>
      <c r="BQ174">
        <v>120.768333333333</v>
      </c>
      <c r="BR174">
        <v>94.2183333333332</v>
      </c>
      <c r="BS174">
        <v>3413.60411043209</v>
      </c>
      <c r="BT174">
        <v>1961.45290055555</v>
      </c>
      <c r="BU174">
        <v>1327.24223388888</v>
      </c>
      <c r="BV174">
        <v>52.1881139631053</v>
      </c>
      <c r="BW174">
        <v>2404.46675</v>
      </c>
      <c r="BX174">
        <v>0</v>
      </c>
      <c r="BY174" t="s">
        <v>135</v>
      </c>
      <c r="BZ174" t="s">
        <v>1950</v>
      </c>
    </row>
    <row r="175" spans="1:78">
      <c r="A175" s="4">
        <v>44181.4695949074</v>
      </c>
      <c r="B175" t="s">
        <v>78</v>
      </c>
      <c r="C175" s="4">
        <v>44181.4695949074</v>
      </c>
      <c r="D175" t="s">
        <v>79</v>
      </c>
      <c r="E175" t="s">
        <v>1946</v>
      </c>
      <c r="F175">
        <v>1</v>
      </c>
      <c r="G175">
        <v>1</v>
      </c>
      <c r="H175">
        <v>5</v>
      </c>
      <c r="I175">
        <v>5</v>
      </c>
      <c r="J175">
        <v>15.816</v>
      </c>
      <c r="K175">
        <v>15.922</v>
      </c>
      <c r="L175">
        <v>15.868</v>
      </c>
      <c r="M175">
        <v>7908</v>
      </c>
      <c r="N175">
        <v>7961</v>
      </c>
      <c r="O175">
        <v>7934</v>
      </c>
      <c r="P175">
        <v>1</v>
      </c>
      <c r="Q175">
        <v>3</v>
      </c>
      <c r="R175">
        <v>0</v>
      </c>
      <c r="S175">
        <v>0</v>
      </c>
      <c r="T175">
        <v>15.868</v>
      </c>
      <c r="U175">
        <v>3</v>
      </c>
      <c r="V175">
        <v>0</v>
      </c>
      <c r="W175">
        <v>0</v>
      </c>
      <c r="X175">
        <v>15.868</v>
      </c>
      <c r="Y175">
        <v>13</v>
      </c>
      <c r="Z175">
        <v>24</v>
      </c>
      <c r="AA175">
        <v>18</v>
      </c>
      <c r="AB175">
        <v>16.1</v>
      </c>
      <c r="AC175" s="6">
        <v>0.0222222222222222</v>
      </c>
      <c r="AD175">
        <v>1.6</v>
      </c>
      <c r="AE175">
        <v>12.8</v>
      </c>
      <c r="AF175">
        <v>7.9</v>
      </c>
      <c r="AG175">
        <v>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0.1</v>
      </c>
      <c r="AQ175">
        <v>26</v>
      </c>
      <c r="AR175">
        <v>18</v>
      </c>
      <c r="AS175">
        <v>12</v>
      </c>
      <c r="AT175">
        <v>0</v>
      </c>
      <c r="AU175">
        <v>98.6003055555555</v>
      </c>
      <c r="AV175">
        <v>22.257</v>
      </c>
      <c r="AW175">
        <v>22.522</v>
      </c>
      <c r="AX175">
        <v>126.633</v>
      </c>
      <c r="AY175">
        <v>112.183</v>
      </c>
      <c r="AZ175">
        <v>60.591</v>
      </c>
      <c r="BA175">
        <v>2117.819335</v>
      </c>
      <c r="BB175">
        <v>1816.160241</v>
      </c>
      <c r="BC175">
        <v>715.982719</v>
      </c>
      <c r="BD175">
        <v>0.1</v>
      </c>
      <c r="BE175">
        <v>37.1</v>
      </c>
      <c r="BF175">
        <v>42.4</v>
      </c>
      <c r="BG175">
        <v>63.7113333333333</v>
      </c>
      <c r="BH175">
        <v>42.5613333333333</v>
      </c>
      <c r="BI175">
        <v>44.7946666666666</v>
      </c>
      <c r="BJ175">
        <v>499.200012355555</v>
      </c>
      <c r="BK175">
        <v>287.367401244444</v>
      </c>
      <c r="BL175">
        <v>292.355179022221</v>
      </c>
      <c r="BM175">
        <v>0.1</v>
      </c>
      <c r="BN175">
        <v>37.1</v>
      </c>
      <c r="BO175">
        <v>42.4</v>
      </c>
      <c r="BP175">
        <v>76.5033333333333</v>
      </c>
      <c r="BQ175">
        <v>51.7866666666666</v>
      </c>
      <c r="BR175">
        <v>54.7533333333333</v>
      </c>
      <c r="BS175">
        <v>705.238757777778</v>
      </c>
      <c r="BT175">
        <v>423.611257777777</v>
      </c>
      <c r="BU175">
        <v>432.412368888889</v>
      </c>
      <c r="BV175">
        <v>97.6710668030095</v>
      </c>
      <c r="BW175">
        <v>931.47</v>
      </c>
      <c r="BX175">
        <v>0</v>
      </c>
      <c r="BY175" t="s">
        <v>121</v>
      </c>
      <c r="BZ175" t="s">
        <v>1951</v>
      </c>
    </row>
    <row r="176" spans="1:78">
      <c r="A176" s="4">
        <v>44181.4695949074</v>
      </c>
      <c r="B176" t="s">
        <v>78</v>
      </c>
      <c r="C176" s="4">
        <v>44181.4695949074</v>
      </c>
      <c r="D176" t="s">
        <v>79</v>
      </c>
      <c r="E176" t="s">
        <v>1946</v>
      </c>
      <c r="F176">
        <v>1</v>
      </c>
      <c r="G176">
        <v>1</v>
      </c>
      <c r="H176">
        <v>6</v>
      </c>
      <c r="I176">
        <v>5</v>
      </c>
      <c r="J176">
        <v>15.298</v>
      </c>
      <c r="K176">
        <v>15.424</v>
      </c>
      <c r="L176">
        <v>15.36</v>
      </c>
      <c r="M176">
        <v>7649</v>
      </c>
      <c r="N176">
        <v>7712</v>
      </c>
      <c r="O176">
        <v>7680</v>
      </c>
      <c r="P176">
        <v>1</v>
      </c>
      <c r="Q176">
        <v>3</v>
      </c>
      <c r="R176">
        <v>0</v>
      </c>
      <c r="S176">
        <v>0</v>
      </c>
      <c r="T176">
        <v>15.36</v>
      </c>
      <c r="U176">
        <v>3</v>
      </c>
      <c r="V176">
        <v>0</v>
      </c>
      <c r="W176">
        <v>0</v>
      </c>
      <c r="X176">
        <v>15.36</v>
      </c>
      <c r="Y176">
        <v>15</v>
      </c>
      <c r="Z176">
        <v>25</v>
      </c>
      <c r="AA176">
        <v>20</v>
      </c>
      <c r="AB176">
        <v>19.9</v>
      </c>
      <c r="AC176" s="6">
        <v>0.0270833333333333</v>
      </c>
      <c r="AD176">
        <v>1.6</v>
      </c>
      <c r="AE176">
        <v>12.8</v>
      </c>
      <c r="AF176">
        <v>7.9</v>
      </c>
      <c r="AG176">
        <v>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0.1</v>
      </c>
      <c r="AQ176">
        <v>26</v>
      </c>
      <c r="AR176">
        <v>18</v>
      </c>
      <c r="AS176">
        <v>14</v>
      </c>
      <c r="AT176">
        <v>0</v>
      </c>
      <c r="AU176">
        <v>99.3533055555555</v>
      </c>
      <c r="AV176">
        <v>19.507</v>
      </c>
      <c r="AW176">
        <v>18.778</v>
      </c>
      <c r="AX176">
        <v>104.637</v>
      </c>
      <c r="AY176">
        <v>88.375</v>
      </c>
      <c r="AZ176">
        <v>64.1419999999999</v>
      </c>
      <c r="BA176">
        <v>1504.690971</v>
      </c>
      <c r="BB176">
        <v>1215.787685</v>
      </c>
      <c r="BC176">
        <v>758.708767999999</v>
      </c>
      <c r="BD176">
        <v>0.1</v>
      </c>
      <c r="BE176">
        <v>31.8</v>
      </c>
      <c r="BF176">
        <v>37.1</v>
      </c>
      <c r="BG176">
        <v>63.6105333333333</v>
      </c>
      <c r="BH176">
        <v>23.1105333333332</v>
      </c>
      <c r="BI176">
        <v>27.3105333333333</v>
      </c>
      <c r="BJ176">
        <v>486.582809404444</v>
      </c>
      <c r="BK176">
        <v>101.530902737777</v>
      </c>
      <c r="BL176">
        <v>131.783542737777</v>
      </c>
      <c r="BM176">
        <v>0.1</v>
      </c>
      <c r="BN176">
        <v>31.8</v>
      </c>
      <c r="BO176">
        <v>37.1</v>
      </c>
      <c r="BP176">
        <v>83.7228444444444</v>
      </c>
      <c r="BQ176">
        <v>28.1284</v>
      </c>
      <c r="BR176">
        <v>30.2284</v>
      </c>
      <c r="BS176">
        <v>798.107733430123</v>
      </c>
      <c r="BT176">
        <v>147.848136639999</v>
      </c>
      <c r="BU176">
        <v>165.35517664</v>
      </c>
      <c r="BV176">
        <v>124.665027399043</v>
      </c>
      <c r="BW176">
        <v>970.349</v>
      </c>
      <c r="BX176">
        <v>0</v>
      </c>
      <c r="BY176" t="s">
        <v>97</v>
      </c>
      <c r="BZ176" t="s">
        <v>1952</v>
      </c>
    </row>
    <row r="177" spans="1:78">
      <c r="A177" s="4">
        <v>44181.4695949074</v>
      </c>
      <c r="B177" t="s">
        <v>78</v>
      </c>
      <c r="C177" s="4">
        <v>44181.4695949074</v>
      </c>
      <c r="D177" t="s">
        <v>79</v>
      </c>
      <c r="E177" t="s">
        <v>1946</v>
      </c>
      <c r="F177">
        <v>1</v>
      </c>
      <c r="G177">
        <v>1</v>
      </c>
      <c r="H177">
        <v>7</v>
      </c>
      <c r="I177">
        <v>5</v>
      </c>
      <c r="J177">
        <v>14.8</v>
      </c>
      <c r="K177">
        <v>14.9</v>
      </c>
      <c r="L177">
        <v>14.85</v>
      </c>
      <c r="M177">
        <v>7400</v>
      </c>
      <c r="N177">
        <v>7450</v>
      </c>
      <c r="O177">
        <v>7425</v>
      </c>
      <c r="P177">
        <v>1</v>
      </c>
      <c r="Q177">
        <v>3</v>
      </c>
      <c r="R177">
        <v>0</v>
      </c>
      <c r="S177">
        <v>0</v>
      </c>
      <c r="T177">
        <v>14.85</v>
      </c>
      <c r="U177">
        <v>3</v>
      </c>
      <c r="V177">
        <v>0</v>
      </c>
      <c r="W177">
        <v>0</v>
      </c>
      <c r="X177">
        <v>14.85</v>
      </c>
      <c r="Y177">
        <v>11</v>
      </c>
      <c r="Z177">
        <v>25</v>
      </c>
      <c r="AA177">
        <v>18</v>
      </c>
      <c r="AB177">
        <v>15.6</v>
      </c>
      <c r="AC177" s="6">
        <v>0.0215277777777778</v>
      </c>
      <c r="AD177">
        <v>1.6</v>
      </c>
      <c r="AE177">
        <v>12.8</v>
      </c>
      <c r="AF177">
        <v>7.9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0.1</v>
      </c>
      <c r="AQ177">
        <v>46</v>
      </c>
      <c r="AR177">
        <v>44</v>
      </c>
      <c r="AS177">
        <v>44</v>
      </c>
      <c r="AT177">
        <v>40</v>
      </c>
      <c r="AU177">
        <v>103.336805555555</v>
      </c>
      <c r="AV177">
        <v>0</v>
      </c>
      <c r="AW177">
        <v>0</v>
      </c>
      <c r="AX177">
        <v>41</v>
      </c>
      <c r="AY177">
        <v>38.25</v>
      </c>
      <c r="AZ177">
        <v>36.5</v>
      </c>
      <c r="BA177">
        <v>94.625</v>
      </c>
      <c r="BB177">
        <v>87.0625</v>
      </c>
      <c r="BC177">
        <v>81.375</v>
      </c>
      <c r="BD177">
        <v>0.1</v>
      </c>
      <c r="BE177">
        <v>53</v>
      </c>
      <c r="BF177">
        <v>58.3</v>
      </c>
      <c r="BG177">
        <v>28.001</v>
      </c>
      <c r="BH177">
        <v>6.31766666666659</v>
      </c>
      <c r="BI177">
        <v>14.8341333333335</v>
      </c>
      <c r="BJ177">
        <v>47.5818935333336</v>
      </c>
      <c r="BK177">
        <v>4.58800464444437</v>
      </c>
      <c r="BL177">
        <v>21.7700712711116</v>
      </c>
      <c r="BM177">
        <v>0.1</v>
      </c>
      <c r="BN177">
        <v>58.3</v>
      </c>
      <c r="BO177">
        <v>47.7</v>
      </c>
      <c r="BP177">
        <v>17.9208888888889</v>
      </c>
      <c r="BQ177">
        <v>8.16533333333334</v>
      </c>
      <c r="BR177">
        <v>5.53199999999999</v>
      </c>
      <c r="BS177">
        <v>21.1302699851852</v>
      </c>
      <c r="BT177">
        <v>6.66230702222223</v>
      </c>
      <c r="BU177">
        <v>3.57788479999998</v>
      </c>
      <c r="BV177">
        <v>54.8714084417206</v>
      </c>
      <c r="BW177">
        <v>363.916333333333</v>
      </c>
      <c r="BX177">
        <v>0</v>
      </c>
      <c r="BY177" t="s">
        <v>85</v>
      </c>
      <c r="BZ177" t="s">
        <v>1953</v>
      </c>
    </row>
    <row r="178" spans="1:78">
      <c r="A178" s="4">
        <v>44181.4695949074</v>
      </c>
      <c r="B178" t="s">
        <v>78</v>
      </c>
      <c r="C178" s="4">
        <v>44181.4695949074</v>
      </c>
      <c r="D178" t="s">
        <v>79</v>
      </c>
      <c r="E178" t="s">
        <v>1946</v>
      </c>
      <c r="F178">
        <v>1</v>
      </c>
      <c r="G178">
        <v>1</v>
      </c>
      <c r="H178">
        <v>8</v>
      </c>
      <c r="I178">
        <v>5</v>
      </c>
      <c r="J178">
        <v>14.792</v>
      </c>
      <c r="K178">
        <v>14.926</v>
      </c>
      <c r="L178">
        <v>14.858</v>
      </c>
      <c r="M178">
        <v>7396</v>
      </c>
      <c r="N178">
        <v>7463</v>
      </c>
      <c r="O178">
        <v>7429</v>
      </c>
      <c r="P178">
        <v>1</v>
      </c>
      <c r="Q178">
        <v>3</v>
      </c>
      <c r="R178">
        <v>0</v>
      </c>
      <c r="S178">
        <v>0</v>
      </c>
      <c r="T178">
        <v>14.858</v>
      </c>
      <c r="U178">
        <v>3</v>
      </c>
      <c r="V178">
        <v>0</v>
      </c>
      <c r="W178">
        <v>0</v>
      </c>
      <c r="X178">
        <v>14.858</v>
      </c>
      <c r="Y178">
        <v>104</v>
      </c>
      <c r="Z178">
        <v>115</v>
      </c>
      <c r="AA178">
        <v>109</v>
      </c>
      <c r="AB178">
        <v>197.7</v>
      </c>
      <c r="AC178" s="6">
        <v>0.274305555555556</v>
      </c>
      <c r="AD178">
        <v>1.6</v>
      </c>
      <c r="AE178">
        <v>12.8</v>
      </c>
      <c r="AF178">
        <v>7.9</v>
      </c>
      <c r="AG178">
        <v>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</v>
      </c>
      <c r="AQ178">
        <v>40</v>
      </c>
      <c r="AR178">
        <v>34</v>
      </c>
      <c r="AS178">
        <v>12</v>
      </c>
      <c r="AT178">
        <v>0</v>
      </c>
      <c r="AU178">
        <v>101.226305555555</v>
      </c>
      <c r="AV178">
        <v>7.01299999999999</v>
      </c>
      <c r="AW178">
        <v>7.52799999999999</v>
      </c>
      <c r="AX178">
        <v>54.2799999999999</v>
      </c>
      <c r="AY178">
        <v>38.157</v>
      </c>
      <c r="AZ178">
        <v>13.369</v>
      </c>
      <c r="BA178">
        <v>241.896789999999</v>
      </c>
      <c r="BB178">
        <v>169.182845</v>
      </c>
      <c r="BC178">
        <v>39.083731</v>
      </c>
      <c r="BD178">
        <v>0.1</v>
      </c>
      <c r="BE178">
        <v>42.4</v>
      </c>
      <c r="BF178">
        <v>37.1</v>
      </c>
      <c r="BG178">
        <v>24.7683333333333</v>
      </c>
      <c r="BH178">
        <v>16.3849999999999</v>
      </c>
      <c r="BI178">
        <v>14.5613333333333</v>
      </c>
      <c r="BJ178">
        <v>68.1187116666667</v>
      </c>
      <c r="BK178">
        <v>38.7732672222222</v>
      </c>
      <c r="BL178">
        <v>34.2662960000002</v>
      </c>
      <c r="BM178">
        <v>0.1</v>
      </c>
      <c r="BN178">
        <v>37.1</v>
      </c>
      <c r="BO178">
        <v>31.8</v>
      </c>
      <c r="BP178">
        <v>21.1883333333333</v>
      </c>
      <c r="BQ178">
        <v>9.47166666666668</v>
      </c>
      <c r="BR178">
        <v>9.18833333333335</v>
      </c>
      <c r="BS178">
        <v>48.4867827777778</v>
      </c>
      <c r="BT178">
        <v>15.5231161111111</v>
      </c>
      <c r="BU178">
        <v>15.4428383333333</v>
      </c>
      <c r="BV178">
        <v>99.0790648318152</v>
      </c>
      <c r="BW178">
        <v>655.63</v>
      </c>
      <c r="BX178">
        <v>0</v>
      </c>
      <c r="BY178" t="s">
        <v>91</v>
      </c>
      <c r="BZ178" t="s">
        <v>1954</v>
      </c>
    </row>
    <row r="179" spans="1:78">
      <c r="A179" s="4">
        <v>44181.4695949074</v>
      </c>
      <c r="B179" t="s">
        <v>78</v>
      </c>
      <c r="C179" s="4">
        <v>44181.4695949074</v>
      </c>
      <c r="D179" t="s">
        <v>79</v>
      </c>
      <c r="E179" t="s">
        <v>1946</v>
      </c>
      <c r="F179">
        <v>1</v>
      </c>
      <c r="G179">
        <v>1</v>
      </c>
      <c r="H179">
        <v>9</v>
      </c>
      <c r="I179">
        <v>5</v>
      </c>
      <c r="J179">
        <v>15.284</v>
      </c>
      <c r="K179">
        <v>15.446</v>
      </c>
      <c r="L179">
        <v>15.364</v>
      </c>
      <c r="M179">
        <v>7642</v>
      </c>
      <c r="N179">
        <v>7723</v>
      </c>
      <c r="O179">
        <v>7682</v>
      </c>
      <c r="P179">
        <v>1</v>
      </c>
      <c r="Q179">
        <v>3</v>
      </c>
      <c r="R179">
        <v>0</v>
      </c>
      <c r="S179">
        <v>0</v>
      </c>
      <c r="T179">
        <v>15.364</v>
      </c>
      <c r="U179">
        <v>3</v>
      </c>
      <c r="V179">
        <v>0</v>
      </c>
      <c r="W179">
        <v>0</v>
      </c>
      <c r="X179">
        <v>15.364</v>
      </c>
      <c r="Y179">
        <v>104</v>
      </c>
      <c r="Z179">
        <v>115</v>
      </c>
      <c r="AA179">
        <v>109</v>
      </c>
      <c r="AB179">
        <v>197.9</v>
      </c>
      <c r="AC179" s="6">
        <v>0.274305555555556</v>
      </c>
      <c r="AD179">
        <v>1.6</v>
      </c>
      <c r="AE179">
        <v>12.8</v>
      </c>
      <c r="AF179">
        <v>7.9</v>
      </c>
      <c r="AG179">
        <v>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0.1</v>
      </c>
      <c r="AQ179">
        <v>32</v>
      </c>
      <c r="AR179">
        <v>20</v>
      </c>
      <c r="AS179">
        <v>14</v>
      </c>
      <c r="AT179">
        <v>0</v>
      </c>
      <c r="AU179">
        <v>99.7318055555555</v>
      </c>
      <c r="AV179">
        <v>15.5099999999999</v>
      </c>
      <c r="AW179">
        <v>13.0379999999999</v>
      </c>
      <c r="AX179">
        <v>102.871999999999</v>
      </c>
      <c r="AY179">
        <v>81.879</v>
      </c>
      <c r="AZ179">
        <v>37.3959999999999</v>
      </c>
      <c r="BA179">
        <v>1084.40148399999</v>
      </c>
      <c r="BB179">
        <v>846.853137</v>
      </c>
      <c r="BC179">
        <v>262.140863999999</v>
      </c>
      <c r="BD179">
        <v>0.1</v>
      </c>
      <c r="BE179">
        <v>47.7</v>
      </c>
      <c r="BF179">
        <v>42.4</v>
      </c>
      <c r="BG179">
        <v>47.6606666666667</v>
      </c>
      <c r="BH179">
        <v>27.6940000000001</v>
      </c>
      <c r="BI179">
        <v>26.844</v>
      </c>
      <c r="BJ179">
        <v>234.818860533334</v>
      </c>
      <c r="BK179">
        <v>104.547082755556</v>
      </c>
      <c r="BL179">
        <v>103.824582755556</v>
      </c>
      <c r="BM179">
        <v>0.1</v>
      </c>
      <c r="BN179">
        <v>53</v>
      </c>
      <c r="BO179">
        <v>37.1</v>
      </c>
      <c r="BP179">
        <v>47.208</v>
      </c>
      <c r="BQ179">
        <v>43.3246666666666</v>
      </c>
      <c r="BR179">
        <v>21.2246666666666</v>
      </c>
      <c r="BS179">
        <v>242.338795022222</v>
      </c>
      <c r="BT179">
        <v>235.6890728</v>
      </c>
      <c r="BU179">
        <v>74.6279839111111</v>
      </c>
      <c r="BV179">
        <v>84.6870819685965</v>
      </c>
      <c r="BW179">
        <v>1059.12733333333</v>
      </c>
      <c r="BX179">
        <v>0</v>
      </c>
      <c r="BY179" t="s">
        <v>105</v>
      </c>
      <c r="BZ179" t="s">
        <v>1955</v>
      </c>
    </row>
    <row r="180" spans="1:78">
      <c r="A180" s="4">
        <v>44181.4695949074</v>
      </c>
      <c r="B180" t="s">
        <v>78</v>
      </c>
      <c r="C180" s="4">
        <v>44181.4695949074</v>
      </c>
      <c r="D180" t="s">
        <v>79</v>
      </c>
      <c r="E180" t="s">
        <v>1946</v>
      </c>
      <c r="F180">
        <v>1</v>
      </c>
      <c r="G180">
        <v>1</v>
      </c>
      <c r="H180">
        <v>10</v>
      </c>
      <c r="I180">
        <v>5</v>
      </c>
      <c r="J180">
        <v>15.8</v>
      </c>
      <c r="K180">
        <v>15.956</v>
      </c>
      <c r="L180">
        <v>15.878</v>
      </c>
      <c r="M180">
        <v>7900</v>
      </c>
      <c r="N180">
        <v>7978</v>
      </c>
      <c r="O180">
        <v>7939</v>
      </c>
      <c r="P180">
        <v>1</v>
      </c>
      <c r="Q180">
        <v>3</v>
      </c>
      <c r="R180">
        <v>0</v>
      </c>
      <c r="S180">
        <v>0</v>
      </c>
      <c r="T180">
        <v>15.878</v>
      </c>
      <c r="U180">
        <v>3</v>
      </c>
      <c r="V180">
        <v>0</v>
      </c>
      <c r="W180">
        <v>0</v>
      </c>
      <c r="X180">
        <v>15.878</v>
      </c>
      <c r="Y180">
        <v>102</v>
      </c>
      <c r="Z180">
        <v>116</v>
      </c>
      <c r="AA180">
        <v>109</v>
      </c>
      <c r="AB180">
        <v>198.1</v>
      </c>
      <c r="AC180" s="6">
        <v>0.275</v>
      </c>
      <c r="AD180">
        <v>1.6</v>
      </c>
      <c r="AE180">
        <v>12.8</v>
      </c>
      <c r="AF180">
        <v>7.9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0.1</v>
      </c>
      <c r="AQ180">
        <v>32</v>
      </c>
      <c r="AR180">
        <v>20</v>
      </c>
      <c r="AS180">
        <v>14</v>
      </c>
      <c r="AT180">
        <v>0</v>
      </c>
      <c r="AU180">
        <v>97.6048055555555</v>
      </c>
      <c r="AV180">
        <v>27.509</v>
      </c>
      <c r="AW180">
        <v>28.7809999999999</v>
      </c>
      <c r="AX180">
        <v>180.118999999999</v>
      </c>
      <c r="AY180">
        <v>151.298</v>
      </c>
      <c r="AZ180">
        <v>95.5389999999999</v>
      </c>
      <c r="BA180">
        <v>3699.58982099999</v>
      </c>
      <c r="BB180">
        <v>3040.868254</v>
      </c>
      <c r="BC180">
        <v>1505.99547899999</v>
      </c>
      <c r="BD180">
        <v>0.1</v>
      </c>
      <c r="BE180">
        <v>53</v>
      </c>
      <c r="BF180">
        <v>37.1</v>
      </c>
      <c r="BG180">
        <v>115.821333333333</v>
      </c>
      <c r="BH180">
        <v>73.3379999999999</v>
      </c>
      <c r="BI180">
        <v>39.388</v>
      </c>
      <c r="BJ180">
        <v>1242.07381546666</v>
      </c>
      <c r="BK180">
        <v>662.037937688887</v>
      </c>
      <c r="BL180">
        <v>255.113037688889</v>
      </c>
      <c r="BM180">
        <v>0.1</v>
      </c>
      <c r="BN180">
        <v>53</v>
      </c>
      <c r="BO180">
        <v>37.1</v>
      </c>
      <c r="BP180">
        <v>120.762333333333</v>
      </c>
      <c r="BQ180">
        <v>83.229</v>
      </c>
      <c r="BR180">
        <v>45.979</v>
      </c>
      <c r="BS180">
        <v>1391.75775264444</v>
      </c>
      <c r="BT180">
        <v>851.138497088889</v>
      </c>
      <c r="BU180">
        <v>343.611897088889</v>
      </c>
      <c r="BV180">
        <v>93.6950669214005</v>
      </c>
      <c r="BW180">
        <v>2070.578</v>
      </c>
      <c r="BX180">
        <v>0</v>
      </c>
      <c r="BY180" t="s">
        <v>115</v>
      </c>
      <c r="BZ180" t="s">
        <v>1956</v>
      </c>
    </row>
    <row r="181" spans="1:78">
      <c r="A181" s="4">
        <v>44181.4695949074</v>
      </c>
      <c r="B181" t="s">
        <v>78</v>
      </c>
      <c r="C181" s="4">
        <v>44181.4695949074</v>
      </c>
      <c r="D181" t="s">
        <v>79</v>
      </c>
      <c r="E181" t="s">
        <v>1946</v>
      </c>
      <c r="F181">
        <v>1</v>
      </c>
      <c r="G181">
        <v>1</v>
      </c>
      <c r="H181">
        <v>11</v>
      </c>
      <c r="I181">
        <v>5</v>
      </c>
      <c r="J181">
        <v>16.298</v>
      </c>
      <c r="K181">
        <v>16.448</v>
      </c>
      <c r="L181">
        <v>16.372</v>
      </c>
      <c r="M181">
        <v>8149</v>
      </c>
      <c r="N181">
        <v>8224</v>
      </c>
      <c r="O181">
        <v>8186</v>
      </c>
      <c r="P181">
        <v>1</v>
      </c>
      <c r="Q181">
        <v>3</v>
      </c>
      <c r="R181">
        <v>0</v>
      </c>
      <c r="S181">
        <v>0</v>
      </c>
      <c r="T181">
        <v>16.372</v>
      </c>
      <c r="U181">
        <v>3</v>
      </c>
      <c r="V181">
        <v>0</v>
      </c>
      <c r="W181">
        <v>0</v>
      </c>
      <c r="X181">
        <v>16.372</v>
      </c>
      <c r="Y181">
        <v>103</v>
      </c>
      <c r="Z181">
        <v>117</v>
      </c>
      <c r="AA181">
        <v>110</v>
      </c>
      <c r="AB181">
        <v>200.1</v>
      </c>
      <c r="AC181" s="6">
        <v>0.277777777777778</v>
      </c>
      <c r="AD181">
        <v>1.6</v>
      </c>
      <c r="AE181">
        <v>12.8</v>
      </c>
      <c r="AF181">
        <v>7.9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0.1</v>
      </c>
      <c r="AQ181">
        <v>32</v>
      </c>
      <c r="AR181">
        <v>20</v>
      </c>
      <c r="AS181">
        <v>14</v>
      </c>
      <c r="AT181">
        <v>0</v>
      </c>
      <c r="AU181">
        <v>97.6063055555555</v>
      </c>
      <c r="AV181">
        <v>48.5089999999999</v>
      </c>
      <c r="AW181">
        <v>49.7839999999999</v>
      </c>
      <c r="AX181">
        <v>314.523999999999</v>
      </c>
      <c r="AY181">
        <v>255.849999999999</v>
      </c>
      <c r="AZ181">
        <v>160.654999999999</v>
      </c>
      <c r="BA181">
        <v>11242.8573759999</v>
      </c>
      <c r="BB181">
        <v>8681.88350999999</v>
      </c>
      <c r="BC181">
        <v>4320.29270699999</v>
      </c>
      <c r="BD181">
        <v>0.1</v>
      </c>
      <c r="BE181">
        <v>58.3</v>
      </c>
      <c r="BF181">
        <v>47.7</v>
      </c>
      <c r="BG181">
        <v>230.790999999999</v>
      </c>
      <c r="BH181">
        <v>144.990999999999</v>
      </c>
      <c r="BI181">
        <v>107.590999999999</v>
      </c>
      <c r="BJ181">
        <v>4632.07037619999</v>
      </c>
      <c r="BK181">
        <v>2403.65337619999</v>
      </c>
      <c r="BL181">
        <v>1533.84047619999</v>
      </c>
      <c r="BM181">
        <v>0.1</v>
      </c>
      <c r="BN181">
        <v>58.3</v>
      </c>
      <c r="BO181">
        <v>37.1</v>
      </c>
      <c r="BP181">
        <v>230.065333333333</v>
      </c>
      <c r="BQ181">
        <v>150.265333333333</v>
      </c>
      <c r="BR181">
        <v>73.1819999999999</v>
      </c>
      <c r="BS181">
        <v>4702.2024359111</v>
      </c>
      <c r="BT181">
        <v>2599.28121368888</v>
      </c>
      <c r="BU181">
        <v>872.443024799998</v>
      </c>
      <c r="BV181">
        <v>141.448753913186</v>
      </c>
      <c r="BW181">
        <v>3763.15408333333</v>
      </c>
      <c r="BX181">
        <v>0</v>
      </c>
      <c r="BY181" t="s">
        <v>129</v>
      </c>
      <c r="BZ181" t="s">
        <v>1957</v>
      </c>
    </row>
    <row r="182" spans="1:78">
      <c r="A182" s="4">
        <v>44181.4695949074</v>
      </c>
      <c r="B182" t="s">
        <v>78</v>
      </c>
      <c r="C182" s="4">
        <v>44181.4695949074</v>
      </c>
      <c r="D182" t="s">
        <v>79</v>
      </c>
      <c r="E182" t="s">
        <v>1946</v>
      </c>
      <c r="F182">
        <v>1</v>
      </c>
      <c r="G182">
        <v>1</v>
      </c>
      <c r="H182">
        <v>12</v>
      </c>
      <c r="I182">
        <v>5</v>
      </c>
      <c r="J182">
        <v>16.296</v>
      </c>
      <c r="K182">
        <v>16.454</v>
      </c>
      <c r="L182">
        <v>16.374</v>
      </c>
      <c r="M182">
        <v>8148</v>
      </c>
      <c r="N182">
        <v>8227</v>
      </c>
      <c r="O182">
        <v>8187</v>
      </c>
      <c r="P182">
        <v>1</v>
      </c>
      <c r="Q182">
        <v>3</v>
      </c>
      <c r="R182">
        <v>0</v>
      </c>
      <c r="S182">
        <v>0</v>
      </c>
      <c r="T182">
        <v>16.374</v>
      </c>
      <c r="U182">
        <v>3</v>
      </c>
      <c r="V182">
        <v>0</v>
      </c>
      <c r="W182">
        <v>0</v>
      </c>
      <c r="X182">
        <v>16.374</v>
      </c>
      <c r="Y182">
        <v>119</v>
      </c>
      <c r="Z182">
        <v>136</v>
      </c>
      <c r="AA182">
        <v>127</v>
      </c>
      <c r="AB182">
        <v>234.1</v>
      </c>
      <c r="AC182" s="6">
        <v>0.325</v>
      </c>
      <c r="AD182">
        <v>1.6</v>
      </c>
      <c r="AE182">
        <v>12.8</v>
      </c>
      <c r="AF182">
        <v>7.9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0.1</v>
      </c>
      <c r="AQ182">
        <v>28</v>
      </c>
      <c r="AR182">
        <v>20</v>
      </c>
      <c r="AS182">
        <v>14</v>
      </c>
      <c r="AT182">
        <v>0</v>
      </c>
      <c r="AU182">
        <v>95.6068055555555</v>
      </c>
      <c r="AV182">
        <v>63.5079999999999</v>
      </c>
      <c r="AW182">
        <v>65.7859999999999</v>
      </c>
      <c r="AX182">
        <v>383.054249999999</v>
      </c>
      <c r="AY182">
        <v>362.228249999999</v>
      </c>
      <c r="AZ182">
        <v>188.995749999999</v>
      </c>
      <c r="BA182">
        <v>18170.6128700624</v>
      </c>
      <c r="BB182">
        <v>17231.8231655624</v>
      </c>
      <c r="BC182">
        <v>6564.84249031249</v>
      </c>
      <c r="BD182">
        <v>0.1</v>
      </c>
      <c r="BE182">
        <v>63.6</v>
      </c>
      <c r="BF182">
        <v>42.4</v>
      </c>
      <c r="BG182">
        <v>418.419777777777</v>
      </c>
      <c r="BH182">
        <v>222.375333333333</v>
      </c>
      <c r="BI182">
        <v>152.525333333333</v>
      </c>
      <c r="BJ182">
        <v>12894.7555518123</v>
      </c>
      <c r="BK182">
        <v>5609.92067279999</v>
      </c>
      <c r="BL182">
        <v>3323.0324839111</v>
      </c>
      <c r="BM182">
        <v>0.1</v>
      </c>
      <c r="BN182">
        <v>63.6</v>
      </c>
      <c r="BO182">
        <v>37.1</v>
      </c>
      <c r="BP182">
        <v>432.385999999999</v>
      </c>
      <c r="BQ182">
        <v>258.969333333333</v>
      </c>
      <c r="BR182">
        <v>105.086</v>
      </c>
      <c r="BS182">
        <v>14476.4426791999</v>
      </c>
      <c r="BT182">
        <v>7416.29582364443</v>
      </c>
      <c r="BU182">
        <v>1903.59941253333</v>
      </c>
      <c r="BV182">
        <v>160.047404688309</v>
      </c>
      <c r="BW182">
        <v>4187.73245833333</v>
      </c>
      <c r="BX182">
        <v>0</v>
      </c>
      <c r="BY182" t="s">
        <v>131</v>
      </c>
      <c r="BZ182" t="s">
        <v>1958</v>
      </c>
    </row>
    <row r="183" spans="1:78">
      <c r="A183" s="4">
        <v>44181.4695949074</v>
      </c>
      <c r="B183" t="s">
        <v>78</v>
      </c>
      <c r="C183" s="4">
        <v>44181.4695949074</v>
      </c>
      <c r="D183" t="s">
        <v>79</v>
      </c>
      <c r="E183" t="s">
        <v>1946</v>
      </c>
      <c r="F183">
        <v>1</v>
      </c>
      <c r="G183">
        <v>1</v>
      </c>
      <c r="H183">
        <v>13</v>
      </c>
      <c r="I183">
        <v>5</v>
      </c>
      <c r="J183">
        <v>15.812</v>
      </c>
      <c r="K183">
        <v>15.938</v>
      </c>
      <c r="L183">
        <v>15.874</v>
      </c>
      <c r="M183">
        <v>7906</v>
      </c>
      <c r="N183">
        <v>7969</v>
      </c>
      <c r="O183">
        <v>7937</v>
      </c>
      <c r="P183">
        <v>1</v>
      </c>
      <c r="Q183">
        <v>3</v>
      </c>
      <c r="R183">
        <v>0</v>
      </c>
      <c r="S183">
        <v>0</v>
      </c>
      <c r="T183">
        <v>15.874</v>
      </c>
      <c r="U183">
        <v>3</v>
      </c>
      <c r="V183">
        <v>0</v>
      </c>
      <c r="W183">
        <v>0</v>
      </c>
      <c r="X183">
        <v>15.874</v>
      </c>
      <c r="Y183">
        <v>119</v>
      </c>
      <c r="Z183">
        <v>135</v>
      </c>
      <c r="AA183">
        <v>127</v>
      </c>
      <c r="AB183">
        <v>234.1</v>
      </c>
      <c r="AC183" s="6">
        <v>0.325</v>
      </c>
      <c r="AD183">
        <v>1.6</v>
      </c>
      <c r="AE183">
        <v>12.8</v>
      </c>
      <c r="AF183">
        <v>7.9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0.1</v>
      </c>
      <c r="AQ183">
        <v>22</v>
      </c>
      <c r="AR183">
        <v>18</v>
      </c>
      <c r="AS183">
        <v>14</v>
      </c>
      <c r="AT183">
        <v>0</v>
      </c>
      <c r="AU183">
        <v>97.1028055555555</v>
      </c>
      <c r="AV183">
        <v>40.7549999999999</v>
      </c>
      <c r="AW183">
        <v>41.5249999999999</v>
      </c>
      <c r="AX183">
        <v>242.057499999999</v>
      </c>
      <c r="AY183">
        <v>196.2975</v>
      </c>
      <c r="AZ183">
        <v>117.033499999999</v>
      </c>
      <c r="BA183">
        <v>7499.71389124999</v>
      </c>
      <c r="BB183">
        <v>5530.42607624999</v>
      </c>
      <c r="BC183">
        <v>2486.54490124999</v>
      </c>
      <c r="BD183">
        <v>0.1</v>
      </c>
      <c r="BE183">
        <v>63.6</v>
      </c>
      <c r="BF183">
        <v>37.1</v>
      </c>
      <c r="BG183">
        <v>254.608777777777</v>
      </c>
      <c r="BH183">
        <v>142.014333333333</v>
      </c>
      <c r="BI183">
        <v>69.0643333333333</v>
      </c>
      <c r="BJ183">
        <v>4886.42760528642</v>
      </c>
      <c r="BK183">
        <v>2273.5729633111</v>
      </c>
      <c r="BL183">
        <v>777.087629977777</v>
      </c>
      <c r="BM183">
        <v>0.1</v>
      </c>
      <c r="BN183">
        <v>63.6</v>
      </c>
      <c r="BO183">
        <v>37.1</v>
      </c>
      <c r="BP183">
        <v>281.210666666666</v>
      </c>
      <c r="BQ183">
        <v>162.943999999999</v>
      </c>
      <c r="BR183">
        <v>73.6439999999999</v>
      </c>
      <c r="BS183">
        <v>6071.92859164444</v>
      </c>
      <c r="BT183">
        <v>2971.01308053333</v>
      </c>
      <c r="BU183">
        <v>901.342947199999</v>
      </c>
      <c r="BV183">
        <v>86.6442917483807</v>
      </c>
      <c r="BW183">
        <v>2601.06316666666</v>
      </c>
      <c r="BX183">
        <v>0</v>
      </c>
      <c r="BY183" t="s">
        <v>117</v>
      </c>
      <c r="BZ183" t="s">
        <v>1959</v>
      </c>
    </row>
    <row r="184" spans="1:78">
      <c r="A184" s="4">
        <v>44181.4695949074</v>
      </c>
      <c r="B184" t="s">
        <v>78</v>
      </c>
      <c r="C184" s="4">
        <v>44181.4695949074</v>
      </c>
      <c r="D184" t="s">
        <v>79</v>
      </c>
      <c r="E184" t="s">
        <v>1946</v>
      </c>
      <c r="F184">
        <v>1</v>
      </c>
      <c r="G184">
        <v>1</v>
      </c>
      <c r="H184">
        <v>14</v>
      </c>
      <c r="I184">
        <v>5</v>
      </c>
      <c r="J184">
        <v>15.312</v>
      </c>
      <c r="K184">
        <v>15.432</v>
      </c>
      <c r="L184">
        <v>15.372</v>
      </c>
      <c r="M184">
        <v>7656</v>
      </c>
      <c r="N184">
        <v>7716</v>
      </c>
      <c r="O184">
        <v>7686</v>
      </c>
      <c r="P184">
        <v>1</v>
      </c>
      <c r="Q184">
        <v>3</v>
      </c>
      <c r="R184">
        <v>0</v>
      </c>
      <c r="S184">
        <v>0</v>
      </c>
      <c r="T184">
        <v>15.372</v>
      </c>
      <c r="U184">
        <v>3</v>
      </c>
      <c r="V184">
        <v>0</v>
      </c>
      <c r="W184">
        <v>0</v>
      </c>
      <c r="X184">
        <v>15.372</v>
      </c>
      <c r="Y184">
        <v>120</v>
      </c>
      <c r="Z184">
        <v>132</v>
      </c>
      <c r="AA184">
        <v>126</v>
      </c>
      <c r="AB184">
        <v>231.8</v>
      </c>
      <c r="AC184" s="6">
        <v>0.321527777777778</v>
      </c>
      <c r="AD184">
        <v>1.6</v>
      </c>
      <c r="AE184">
        <v>12.8</v>
      </c>
      <c r="AF184">
        <v>7.9</v>
      </c>
      <c r="AG184">
        <v>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0.1</v>
      </c>
      <c r="AQ184">
        <v>26</v>
      </c>
      <c r="AR184">
        <v>20</v>
      </c>
      <c r="AS184">
        <v>12</v>
      </c>
      <c r="AT184">
        <v>0</v>
      </c>
      <c r="AU184">
        <v>100.350805555555</v>
      </c>
      <c r="AV184">
        <v>27.2569999999999</v>
      </c>
      <c r="AW184">
        <v>26.5229999999999</v>
      </c>
      <c r="AX184">
        <v>150.791999999999</v>
      </c>
      <c r="AY184">
        <v>138.535</v>
      </c>
      <c r="AZ184">
        <v>55.184</v>
      </c>
      <c r="BA184">
        <v>2967.85952349999</v>
      </c>
      <c r="BB184">
        <v>2678.40158249999</v>
      </c>
      <c r="BC184">
        <v>678.3146815</v>
      </c>
      <c r="BD184">
        <v>0.1</v>
      </c>
      <c r="BE184">
        <v>47.7</v>
      </c>
      <c r="BF184">
        <v>42.4</v>
      </c>
      <c r="BG184">
        <v>130.279</v>
      </c>
      <c r="BH184">
        <v>89.8456666666668</v>
      </c>
      <c r="BI184">
        <v>70.6456666666667</v>
      </c>
      <c r="BJ184">
        <v>1598.23174153333</v>
      </c>
      <c r="BK184">
        <v>1060.67663042222</v>
      </c>
      <c r="BL184">
        <v>718.295119311112</v>
      </c>
      <c r="BM184">
        <v>0.1</v>
      </c>
      <c r="BN184">
        <v>42.4</v>
      </c>
      <c r="BO184">
        <v>37.1</v>
      </c>
      <c r="BP184">
        <v>103.355</v>
      </c>
      <c r="BQ184">
        <v>65.0383333333333</v>
      </c>
      <c r="BR184">
        <v>48.2383333333333</v>
      </c>
      <c r="BS184">
        <v>1146.68112722222</v>
      </c>
      <c r="BT184">
        <v>622.949849444444</v>
      </c>
      <c r="BU184">
        <v>385.068849444444</v>
      </c>
      <c r="BV184">
        <v>33.7807977479941</v>
      </c>
      <c r="BW184">
        <v>1121.11033333333</v>
      </c>
      <c r="BX184">
        <v>0</v>
      </c>
      <c r="BY184" t="s">
        <v>103</v>
      </c>
      <c r="BZ184" t="s">
        <v>1960</v>
      </c>
    </row>
    <row r="185" spans="1:78">
      <c r="A185" s="4">
        <v>44181.4695949074</v>
      </c>
      <c r="B185" t="s">
        <v>78</v>
      </c>
      <c r="C185" s="4">
        <v>44181.4695949074</v>
      </c>
      <c r="D185" t="s">
        <v>79</v>
      </c>
      <c r="E185" t="s">
        <v>1946</v>
      </c>
      <c r="F185">
        <v>1</v>
      </c>
      <c r="G185">
        <v>1</v>
      </c>
      <c r="H185">
        <v>15</v>
      </c>
      <c r="I185">
        <v>5</v>
      </c>
      <c r="J185">
        <v>14.8</v>
      </c>
      <c r="K185">
        <v>14.908</v>
      </c>
      <c r="L185">
        <v>14.854</v>
      </c>
      <c r="M185">
        <v>7400</v>
      </c>
      <c r="N185">
        <v>7454</v>
      </c>
      <c r="O185">
        <v>7427</v>
      </c>
      <c r="P185">
        <v>1</v>
      </c>
      <c r="Q185">
        <v>3</v>
      </c>
      <c r="R185">
        <v>0</v>
      </c>
      <c r="S185">
        <v>0</v>
      </c>
      <c r="T185">
        <v>14.854</v>
      </c>
      <c r="U185">
        <v>3</v>
      </c>
      <c r="V185">
        <v>0</v>
      </c>
      <c r="W185">
        <v>0</v>
      </c>
      <c r="X185">
        <v>14.854</v>
      </c>
      <c r="Y185">
        <v>121</v>
      </c>
      <c r="Z185">
        <v>131</v>
      </c>
      <c r="AA185">
        <v>126</v>
      </c>
      <c r="AB185">
        <v>231.6</v>
      </c>
      <c r="AC185" s="6">
        <v>0.321527777777778</v>
      </c>
      <c r="AD185">
        <v>1.6</v>
      </c>
      <c r="AE185">
        <v>12.8</v>
      </c>
      <c r="AF185">
        <v>7.9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0.1</v>
      </c>
      <c r="AQ185">
        <v>30</v>
      </c>
      <c r="AR185">
        <v>24</v>
      </c>
      <c r="AS185">
        <v>12</v>
      </c>
      <c r="AT185">
        <v>0</v>
      </c>
      <c r="AU185">
        <v>103.602305555555</v>
      </c>
      <c r="AV185">
        <v>10.257</v>
      </c>
      <c r="AW185">
        <v>11.022</v>
      </c>
      <c r="AX185">
        <v>64.37</v>
      </c>
      <c r="AY185">
        <v>49.365</v>
      </c>
      <c r="AZ185">
        <v>37.5689999999999</v>
      </c>
      <c r="BA185">
        <v>486.39442</v>
      </c>
      <c r="BB185">
        <v>372.725847</v>
      </c>
      <c r="BC185">
        <v>264.188390999999</v>
      </c>
      <c r="BD185">
        <v>0.1</v>
      </c>
      <c r="BE185">
        <v>31.8</v>
      </c>
      <c r="BF185">
        <v>37.1</v>
      </c>
      <c r="BG185">
        <v>29.9633333333334</v>
      </c>
      <c r="BH185">
        <v>13.78</v>
      </c>
      <c r="BI185">
        <v>13.7966666666666</v>
      </c>
      <c r="BJ185">
        <v>113.551691111111</v>
      </c>
      <c r="BK185">
        <v>34.8247466666666</v>
      </c>
      <c r="BL185">
        <v>34.8250244444444</v>
      </c>
      <c r="BM185">
        <v>0.1</v>
      </c>
      <c r="BN185">
        <v>31.8</v>
      </c>
      <c r="BO185">
        <v>37.1</v>
      </c>
      <c r="BP185">
        <v>34.9253333333333</v>
      </c>
      <c r="BQ185">
        <v>13.542</v>
      </c>
      <c r="BR185">
        <v>18.442</v>
      </c>
      <c r="BS185">
        <v>152.316670577777</v>
      </c>
      <c r="BT185">
        <v>35.0263928</v>
      </c>
      <c r="BU185">
        <v>57.4151928</v>
      </c>
      <c r="BV185">
        <v>42.3501867471477</v>
      </c>
      <c r="BW185">
        <v>385.665</v>
      </c>
      <c r="BX185">
        <v>0</v>
      </c>
      <c r="BY185" t="s">
        <v>89</v>
      </c>
      <c r="BZ185" t="s">
        <v>1961</v>
      </c>
    </row>
    <row r="186" spans="1:78">
      <c r="A186" s="4">
        <v>44181.4695949074</v>
      </c>
      <c r="B186" t="s">
        <v>78</v>
      </c>
      <c r="C186" s="4">
        <v>44181.4695949074</v>
      </c>
      <c r="D186" t="s">
        <v>79</v>
      </c>
      <c r="E186" t="s">
        <v>1946</v>
      </c>
      <c r="F186">
        <v>1</v>
      </c>
      <c r="G186">
        <v>1</v>
      </c>
      <c r="H186">
        <v>16</v>
      </c>
      <c r="I186">
        <v>5</v>
      </c>
      <c r="J186">
        <v>14.796</v>
      </c>
      <c r="K186">
        <v>14.93</v>
      </c>
      <c r="L186">
        <v>14.862</v>
      </c>
      <c r="M186">
        <v>7398</v>
      </c>
      <c r="N186">
        <v>7465</v>
      </c>
      <c r="O186">
        <v>7431</v>
      </c>
      <c r="P186">
        <v>1</v>
      </c>
      <c r="Q186">
        <v>3</v>
      </c>
      <c r="R186">
        <v>0</v>
      </c>
      <c r="S186">
        <v>0</v>
      </c>
      <c r="T186">
        <v>14.862</v>
      </c>
      <c r="U186">
        <v>3</v>
      </c>
      <c r="V186">
        <v>0</v>
      </c>
      <c r="W186">
        <v>0</v>
      </c>
      <c r="X186">
        <v>14.862</v>
      </c>
      <c r="Y186">
        <v>88</v>
      </c>
      <c r="Z186">
        <v>100</v>
      </c>
      <c r="AA186">
        <v>94</v>
      </c>
      <c r="AB186">
        <v>167.7</v>
      </c>
      <c r="AC186" s="6">
        <v>0.232638888888889</v>
      </c>
      <c r="AD186">
        <v>1.6</v>
      </c>
      <c r="AE186">
        <v>12.8</v>
      </c>
      <c r="AF186">
        <v>7.9</v>
      </c>
      <c r="AG186">
        <v>3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0.1</v>
      </c>
      <c r="AQ186">
        <v>26</v>
      </c>
      <c r="AR186">
        <v>16</v>
      </c>
      <c r="AS186">
        <v>12</v>
      </c>
      <c r="AT186">
        <v>0</v>
      </c>
      <c r="AU186">
        <v>100.977805555555</v>
      </c>
      <c r="AV186">
        <v>6.257</v>
      </c>
      <c r="AW186">
        <v>6.277</v>
      </c>
      <c r="AX186">
        <v>34.673</v>
      </c>
      <c r="AY186">
        <v>24.6289999999999</v>
      </c>
      <c r="AZ186">
        <v>14.111</v>
      </c>
      <c r="BA186">
        <v>146.920015</v>
      </c>
      <c r="BB186">
        <v>101.392168999999</v>
      </c>
      <c r="BC186">
        <v>43.357759</v>
      </c>
      <c r="BD186">
        <v>0.1</v>
      </c>
      <c r="BE186">
        <v>47.7</v>
      </c>
      <c r="BF186">
        <v>42.4</v>
      </c>
      <c r="BG186">
        <v>23.7330000000001</v>
      </c>
      <c r="BH186">
        <v>17.633</v>
      </c>
      <c r="BI186">
        <v>17.033</v>
      </c>
      <c r="BJ186">
        <v>62.3857578000005</v>
      </c>
      <c r="BK186">
        <v>41.7677578000004</v>
      </c>
      <c r="BL186">
        <v>41.4077578000003</v>
      </c>
      <c r="BM186">
        <v>0.1</v>
      </c>
      <c r="BN186">
        <v>47.7</v>
      </c>
      <c r="BO186">
        <v>42.4</v>
      </c>
      <c r="BP186">
        <v>22.274</v>
      </c>
      <c r="BQ186">
        <v>17.3906666666666</v>
      </c>
      <c r="BR186">
        <v>10.6906666666666</v>
      </c>
      <c r="BS186">
        <v>51.2679263111111</v>
      </c>
      <c r="BT186">
        <v>37.2688707555555</v>
      </c>
      <c r="BU186">
        <v>16.2428707555555</v>
      </c>
      <c r="BV186">
        <v>87.1001672597523</v>
      </c>
      <c r="BW186">
        <v>522.251999999999</v>
      </c>
      <c r="BX186">
        <v>0</v>
      </c>
      <c r="BY186" t="s">
        <v>93</v>
      </c>
      <c r="BZ186" t="s">
        <v>1962</v>
      </c>
    </row>
    <row r="187" spans="1:78">
      <c r="A187" s="4">
        <v>44181.4695949074</v>
      </c>
      <c r="B187" t="s">
        <v>78</v>
      </c>
      <c r="C187" s="4">
        <v>44181.4695949074</v>
      </c>
      <c r="D187" t="s">
        <v>79</v>
      </c>
      <c r="E187" t="s">
        <v>1946</v>
      </c>
      <c r="F187">
        <v>1</v>
      </c>
      <c r="G187">
        <v>1</v>
      </c>
      <c r="H187">
        <v>17</v>
      </c>
      <c r="I187">
        <v>5</v>
      </c>
      <c r="J187">
        <v>14.792</v>
      </c>
      <c r="K187">
        <v>14.938</v>
      </c>
      <c r="L187">
        <v>14.864</v>
      </c>
      <c r="M187">
        <v>7396</v>
      </c>
      <c r="N187">
        <v>7469</v>
      </c>
      <c r="O187">
        <v>7432</v>
      </c>
      <c r="P187">
        <v>1</v>
      </c>
      <c r="Q187">
        <v>3</v>
      </c>
      <c r="R187">
        <v>0</v>
      </c>
      <c r="S187">
        <v>0</v>
      </c>
      <c r="T187">
        <v>14.864</v>
      </c>
      <c r="U187">
        <v>3</v>
      </c>
      <c r="V187">
        <v>0</v>
      </c>
      <c r="W187">
        <v>0</v>
      </c>
      <c r="X187">
        <v>14.864</v>
      </c>
      <c r="Y187">
        <v>74</v>
      </c>
      <c r="Z187">
        <v>85</v>
      </c>
      <c r="AA187">
        <v>79</v>
      </c>
      <c r="AB187">
        <v>137.7</v>
      </c>
      <c r="AC187" s="6">
        <v>0.190972222222222</v>
      </c>
      <c r="AD187">
        <v>1.6</v>
      </c>
      <c r="AE187">
        <v>12.8</v>
      </c>
      <c r="AF187">
        <v>7.9</v>
      </c>
      <c r="AG187">
        <v>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0.1</v>
      </c>
      <c r="AQ187">
        <v>42</v>
      </c>
      <c r="AR187">
        <v>34</v>
      </c>
      <c r="AS187">
        <v>12</v>
      </c>
      <c r="AT187">
        <v>0</v>
      </c>
      <c r="AU187">
        <v>99.6078055555555</v>
      </c>
      <c r="AV187">
        <v>12.2569999999999</v>
      </c>
      <c r="AW187">
        <v>12.521</v>
      </c>
      <c r="AX187">
        <v>81.2990000000001</v>
      </c>
      <c r="AY187">
        <v>73.415</v>
      </c>
      <c r="AZ187">
        <v>31.166</v>
      </c>
      <c r="BA187">
        <v>655.852311</v>
      </c>
      <c r="BB187">
        <v>612.365377</v>
      </c>
      <c r="BC187">
        <v>197.479716</v>
      </c>
      <c r="BD187">
        <v>0.1</v>
      </c>
      <c r="BE187">
        <v>42.4</v>
      </c>
      <c r="BF187">
        <v>37.1</v>
      </c>
      <c r="BG187">
        <v>42.085</v>
      </c>
      <c r="BH187">
        <v>31.735</v>
      </c>
      <c r="BI187">
        <v>30.2349999999999</v>
      </c>
      <c r="BJ187">
        <v>203.902244999999</v>
      </c>
      <c r="BK187">
        <v>147.152244999999</v>
      </c>
      <c r="BL187">
        <v>144.902244999999</v>
      </c>
      <c r="BM187">
        <v>0.1</v>
      </c>
      <c r="BN187">
        <v>37.1</v>
      </c>
      <c r="BO187">
        <v>37.1</v>
      </c>
      <c r="BP187">
        <v>37.3384444444444</v>
      </c>
      <c r="BQ187">
        <v>25.194</v>
      </c>
      <c r="BR187">
        <v>30.794</v>
      </c>
      <c r="BS187">
        <v>187.002001767901</v>
      </c>
      <c r="BT187">
        <v>107.2313672</v>
      </c>
      <c r="BU187">
        <v>152.0217672</v>
      </c>
      <c r="BV187">
        <v>65.7596184899615</v>
      </c>
      <c r="BW187">
        <v>547.014999999999</v>
      </c>
      <c r="BX187">
        <v>0</v>
      </c>
      <c r="BY187" t="s">
        <v>95</v>
      </c>
      <c r="BZ187" t="s">
        <v>1963</v>
      </c>
    </row>
    <row r="188" spans="1:78">
      <c r="A188" s="4">
        <v>44181.4695949074</v>
      </c>
      <c r="B188" t="s">
        <v>78</v>
      </c>
      <c r="C188" s="4">
        <v>44181.4695949074</v>
      </c>
      <c r="D188" t="s">
        <v>79</v>
      </c>
      <c r="E188" t="s">
        <v>1946</v>
      </c>
      <c r="F188">
        <v>1</v>
      </c>
      <c r="G188">
        <v>1</v>
      </c>
      <c r="H188">
        <v>18</v>
      </c>
      <c r="I188">
        <v>5</v>
      </c>
      <c r="J188">
        <v>15.316</v>
      </c>
      <c r="K188">
        <v>15.428</v>
      </c>
      <c r="L188">
        <v>15.372</v>
      </c>
      <c r="M188">
        <v>7658</v>
      </c>
      <c r="N188">
        <v>7714</v>
      </c>
      <c r="O188">
        <v>7686</v>
      </c>
      <c r="P188">
        <v>1</v>
      </c>
      <c r="Q188">
        <v>3</v>
      </c>
      <c r="R188">
        <v>0</v>
      </c>
      <c r="S188">
        <v>0</v>
      </c>
      <c r="T188">
        <v>15.372</v>
      </c>
      <c r="U188">
        <v>3</v>
      </c>
      <c r="V188">
        <v>0</v>
      </c>
      <c r="W188">
        <v>0</v>
      </c>
      <c r="X188">
        <v>15.372</v>
      </c>
      <c r="Y188">
        <v>72</v>
      </c>
      <c r="Z188">
        <v>84</v>
      </c>
      <c r="AA188">
        <v>78</v>
      </c>
      <c r="AB188">
        <v>135.8</v>
      </c>
      <c r="AC188" s="6">
        <v>0.188194444444444</v>
      </c>
      <c r="AD188">
        <v>1.6</v>
      </c>
      <c r="AE188">
        <v>12.8</v>
      </c>
      <c r="AF188">
        <v>7.9</v>
      </c>
      <c r="AG188">
        <v>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0.1</v>
      </c>
      <c r="AQ188">
        <v>26</v>
      </c>
      <c r="AR188">
        <v>18</v>
      </c>
      <c r="AS188">
        <v>12</v>
      </c>
      <c r="AT188">
        <v>0</v>
      </c>
      <c r="AU188">
        <v>95.6003055555555</v>
      </c>
      <c r="AV188">
        <v>25.257</v>
      </c>
      <c r="AW188">
        <v>25.022</v>
      </c>
      <c r="AX188">
        <v>142.548</v>
      </c>
      <c r="AY188">
        <v>119.808</v>
      </c>
      <c r="AZ188">
        <v>62.091</v>
      </c>
      <c r="BA188">
        <v>2656.08412</v>
      </c>
      <c r="BB188">
        <v>2133.149866</v>
      </c>
      <c r="BC188">
        <v>771.809219</v>
      </c>
      <c r="BD188">
        <v>0.1</v>
      </c>
      <c r="BE188">
        <v>37.1</v>
      </c>
      <c r="BF188">
        <v>37.1</v>
      </c>
      <c r="BG188">
        <v>85.5113333333335</v>
      </c>
      <c r="BH188">
        <v>56.8113333333333</v>
      </c>
      <c r="BI188">
        <v>45.753</v>
      </c>
      <c r="BJ188">
        <v>832.019447911113</v>
      </c>
      <c r="BK188">
        <v>532.958231244444</v>
      </c>
      <c r="BL188">
        <v>340.9472118</v>
      </c>
      <c r="BM188">
        <v>0.1</v>
      </c>
      <c r="BN188">
        <v>47.7</v>
      </c>
      <c r="BO188">
        <v>37.1</v>
      </c>
      <c r="BP188">
        <v>117.409</v>
      </c>
      <c r="BQ188">
        <v>77.2923333333333</v>
      </c>
      <c r="BR188">
        <v>41.809</v>
      </c>
      <c r="BS188">
        <v>1335.85225175555</v>
      </c>
      <c r="BT188">
        <v>841.119173977778</v>
      </c>
      <c r="BU188">
        <v>293.5924962</v>
      </c>
      <c r="BV188">
        <v>30.1434768611843</v>
      </c>
      <c r="BW188">
        <v>1299.929</v>
      </c>
      <c r="BX188">
        <v>0</v>
      </c>
      <c r="BY188" t="s">
        <v>109</v>
      </c>
      <c r="BZ188" t="s">
        <v>1964</v>
      </c>
    </row>
    <row r="189" spans="1:78">
      <c r="A189" s="4">
        <v>44181.4695949074</v>
      </c>
      <c r="B189" t="s">
        <v>78</v>
      </c>
      <c r="C189" s="4">
        <v>44181.4695949074</v>
      </c>
      <c r="D189" t="s">
        <v>79</v>
      </c>
      <c r="E189" t="s">
        <v>1946</v>
      </c>
      <c r="F189">
        <v>1</v>
      </c>
      <c r="G189">
        <v>1</v>
      </c>
      <c r="H189">
        <v>19</v>
      </c>
      <c r="I189">
        <v>5</v>
      </c>
      <c r="J189">
        <v>15.294</v>
      </c>
      <c r="K189">
        <v>15.446</v>
      </c>
      <c r="L189">
        <v>15.37</v>
      </c>
      <c r="M189">
        <v>7647</v>
      </c>
      <c r="N189">
        <v>7723</v>
      </c>
      <c r="O189">
        <v>7685</v>
      </c>
      <c r="P189">
        <v>1</v>
      </c>
      <c r="Q189">
        <v>3</v>
      </c>
      <c r="R189">
        <v>0</v>
      </c>
      <c r="S189">
        <v>0</v>
      </c>
      <c r="T189">
        <v>15.37</v>
      </c>
      <c r="U189">
        <v>3</v>
      </c>
      <c r="V189">
        <v>0</v>
      </c>
      <c r="W189">
        <v>0</v>
      </c>
      <c r="X189">
        <v>15.37</v>
      </c>
      <c r="Y189">
        <v>90</v>
      </c>
      <c r="Z189">
        <v>99</v>
      </c>
      <c r="AA189">
        <v>94</v>
      </c>
      <c r="AB189">
        <v>167.8</v>
      </c>
      <c r="AC189" s="6">
        <v>0.232638888888889</v>
      </c>
      <c r="AD189">
        <v>1.6</v>
      </c>
      <c r="AE189">
        <v>12.8</v>
      </c>
      <c r="AF189">
        <v>7.9</v>
      </c>
      <c r="AG189">
        <v>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0.1</v>
      </c>
      <c r="AQ189">
        <v>28</v>
      </c>
      <c r="AR189">
        <v>18</v>
      </c>
      <c r="AS189">
        <v>14</v>
      </c>
      <c r="AT189">
        <v>0</v>
      </c>
      <c r="AU189">
        <v>98.2313055555555</v>
      </c>
      <c r="AV189">
        <v>20.757</v>
      </c>
      <c r="AW189">
        <v>18.2819999999999</v>
      </c>
      <c r="AX189">
        <v>132.332</v>
      </c>
      <c r="AY189">
        <v>102.388999999999</v>
      </c>
      <c r="AZ189">
        <v>62.417</v>
      </c>
      <c r="BA189">
        <v>1965.118156</v>
      </c>
      <c r="BB189">
        <v>1488.88602899999</v>
      </c>
      <c r="BC189">
        <v>716.714295</v>
      </c>
      <c r="BD189">
        <v>0.1</v>
      </c>
      <c r="BE189">
        <v>31.8</v>
      </c>
      <c r="BF189">
        <v>31.8</v>
      </c>
      <c r="BG189">
        <v>56.8223333333333</v>
      </c>
      <c r="BH189">
        <v>32.5056666666667</v>
      </c>
      <c r="BI189">
        <v>32.5056666666667</v>
      </c>
      <c r="BJ189">
        <v>412.248466422222</v>
      </c>
      <c r="BK189">
        <v>189.091521977778</v>
      </c>
      <c r="BL189">
        <v>189.091521977778</v>
      </c>
      <c r="BM189">
        <v>0.1</v>
      </c>
      <c r="BN189">
        <v>31.8</v>
      </c>
      <c r="BO189">
        <v>31.8</v>
      </c>
      <c r="BP189">
        <v>77.808</v>
      </c>
      <c r="BQ189">
        <v>30.2913333333333</v>
      </c>
      <c r="BR189">
        <v>30.2913333333333</v>
      </c>
      <c r="BS189">
        <v>708.040399466666</v>
      </c>
      <c r="BT189">
        <v>168.896343911111</v>
      </c>
      <c r="BU189">
        <v>168.896343911111</v>
      </c>
      <c r="BV189">
        <v>98.8874625904841</v>
      </c>
      <c r="BW189">
        <v>1040.167</v>
      </c>
      <c r="BX189">
        <v>0</v>
      </c>
      <c r="BY189" t="s">
        <v>107</v>
      </c>
      <c r="BZ189" t="s">
        <v>1965</v>
      </c>
    </row>
    <row r="190" spans="1:78">
      <c r="A190" s="4">
        <v>44181.4695949074</v>
      </c>
      <c r="B190" t="s">
        <v>78</v>
      </c>
      <c r="C190" s="4">
        <v>44181.4695949074</v>
      </c>
      <c r="D190" t="s">
        <v>79</v>
      </c>
      <c r="E190" t="s">
        <v>1946</v>
      </c>
      <c r="F190">
        <v>1</v>
      </c>
      <c r="G190">
        <v>1</v>
      </c>
      <c r="H190">
        <v>20</v>
      </c>
      <c r="I190">
        <v>5</v>
      </c>
      <c r="J190">
        <v>15.796</v>
      </c>
      <c r="K190">
        <v>15.952</v>
      </c>
      <c r="L190">
        <v>15.874</v>
      </c>
      <c r="M190">
        <v>7898</v>
      </c>
      <c r="N190">
        <v>7976</v>
      </c>
      <c r="O190">
        <v>7937</v>
      </c>
      <c r="P190">
        <v>1</v>
      </c>
      <c r="Q190">
        <v>3</v>
      </c>
      <c r="R190">
        <v>0</v>
      </c>
      <c r="S190">
        <v>0</v>
      </c>
      <c r="T190">
        <v>15.874</v>
      </c>
      <c r="U190">
        <v>3</v>
      </c>
      <c r="V190">
        <v>0</v>
      </c>
      <c r="W190">
        <v>0</v>
      </c>
      <c r="X190">
        <v>15.874</v>
      </c>
      <c r="Y190">
        <v>72</v>
      </c>
      <c r="Z190">
        <v>85</v>
      </c>
      <c r="AA190">
        <v>78</v>
      </c>
      <c r="AB190">
        <v>136.1</v>
      </c>
      <c r="AC190" s="6">
        <v>0.188888888888889</v>
      </c>
      <c r="AD190">
        <v>1.6</v>
      </c>
      <c r="AE190">
        <v>12.8</v>
      </c>
      <c r="AF190">
        <v>7.9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0.1</v>
      </c>
      <c r="AQ190">
        <v>26</v>
      </c>
      <c r="AR190">
        <v>18</v>
      </c>
      <c r="AS190">
        <v>12</v>
      </c>
      <c r="AT190">
        <v>0</v>
      </c>
      <c r="AU190">
        <v>95.9813055555555</v>
      </c>
      <c r="AV190">
        <v>33.0069999999999</v>
      </c>
      <c r="AW190">
        <v>34.5339999999999</v>
      </c>
      <c r="AX190">
        <v>199.010249999999</v>
      </c>
      <c r="AY190">
        <v>181.68625</v>
      </c>
      <c r="AZ190">
        <v>77.6509999999999</v>
      </c>
      <c r="BA190">
        <v>4985.60189056249</v>
      </c>
      <c r="BB190">
        <v>4593.1383990625</v>
      </c>
      <c r="BC190">
        <v>1262.71575349999</v>
      </c>
      <c r="BD190">
        <v>0.1</v>
      </c>
      <c r="BE190">
        <v>53</v>
      </c>
      <c r="BF190">
        <v>37.1</v>
      </c>
      <c r="BG190">
        <v>156.581666666666</v>
      </c>
      <c r="BH190">
        <v>109.123333333333</v>
      </c>
      <c r="BI190">
        <v>60.1649999999999</v>
      </c>
      <c r="BJ190">
        <v>2216.04761722222</v>
      </c>
      <c r="BK190">
        <v>1453.03271444444</v>
      </c>
      <c r="BL190">
        <v>587.548894999999</v>
      </c>
      <c r="BM190">
        <v>0.1</v>
      </c>
      <c r="BN190">
        <v>58.3</v>
      </c>
      <c r="BO190">
        <v>37.1</v>
      </c>
      <c r="BP190">
        <v>189.843111111111</v>
      </c>
      <c r="BQ190">
        <v>138.832</v>
      </c>
      <c r="BR190">
        <v>61.532</v>
      </c>
      <c r="BS190">
        <v>3104.28600381234</v>
      </c>
      <c r="BT190">
        <v>2188.62461368889</v>
      </c>
      <c r="BU190">
        <v>626.491924799999</v>
      </c>
      <c r="BV190">
        <v>44.2372958968084</v>
      </c>
      <c r="BW190">
        <v>2105.33691666666</v>
      </c>
      <c r="BX190">
        <v>0</v>
      </c>
      <c r="BY190" t="s">
        <v>111</v>
      </c>
      <c r="BZ190" t="s">
        <v>1966</v>
      </c>
    </row>
    <row r="191" spans="1:78">
      <c r="A191" s="4">
        <v>44181.4695949074</v>
      </c>
      <c r="B191" t="s">
        <v>78</v>
      </c>
      <c r="C191" s="4">
        <v>44181.4695949074</v>
      </c>
      <c r="D191" t="s">
        <v>79</v>
      </c>
      <c r="E191" t="s">
        <v>1946</v>
      </c>
      <c r="F191">
        <v>1</v>
      </c>
      <c r="G191">
        <v>1</v>
      </c>
      <c r="H191">
        <v>21</v>
      </c>
      <c r="I191">
        <v>5</v>
      </c>
      <c r="J191">
        <v>15.808</v>
      </c>
      <c r="K191">
        <v>15.956</v>
      </c>
      <c r="L191">
        <v>15.882</v>
      </c>
      <c r="M191">
        <v>7904</v>
      </c>
      <c r="N191">
        <v>7978</v>
      </c>
      <c r="O191">
        <v>7941</v>
      </c>
      <c r="P191">
        <v>1</v>
      </c>
      <c r="Q191">
        <v>3</v>
      </c>
      <c r="R191">
        <v>0</v>
      </c>
      <c r="S191">
        <v>0</v>
      </c>
      <c r="T191">
        <v>15.882</v>
      </c>
      <c r="U191">
        <v>3</v>
      </c>
      <c r="V191">
        <v>0</v>
      </c>
      <c r="W191">
        <v>0</v>
      </c>
      <c r="X191">
        <v>15.882</v>
      </c>
      <c r="Y191">
        <v>88</v>
      </c>
      <c r="Z191">
        <v>100</v>
      </c>
      <c r="AA191">
        <v>94</v>
      </c>
      <c r="AB191">
        <v>168.1</v>
      </c>
      <c r="AC191" s="6">
        <v>0.233333333333333</v>
      </c>
      <c r="AD191">
        <v>1.6</v>
      </c>
      <c r="AE191">
        <v>12.8</v>
      </c>
      <c r="AF191">
        <v>7.9</v>
      </c>
      <c r="AG191">
        <v>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0.1</v>
      </c>
      <c r="AQ191">
        <v>28</v>
      </c>
      <c r="AR191">
        <v>18</v>
      </c>
      <c r="AS191">
        <v>12</v>
      </c>
      <c r="AT191">
        <v>0</v>
      </c>
      <c r="AU191">
        <v>95.7288055555555</v>
      </c>
      <c r="AV191">
        <v>38.0069999999999</v>
      </c>
      <c r="AW191">
        <v>37.5269999999999</v>
      </c>
      <c r="AX191">
        <v>211.398249999999</v>
      </c>
      <c r="AY191">
        <v>184.69025</v>
      </c>
      <c r="AZ191">
        <v>85.1462499999999</v>
      </c>
      <c r="BA191">
        <v>5798.88900381249</v>
      </c>
      <c r="BB191">
        <v>4909.93575181249</v>
      </c>
      <c r="BC191">
        <v>1515.11581131249</v>
      </c>
      <c r="BD191">
        <v>0.1</v>
      </c>
      <c r="BE191">
        <v>47.7</v>
      </c>
      <c r="BF191">
        <v>37.1</v>
      </c>
      <c r="BG191">
        <v>150.850666666666</v>
      </c>
      <c r="BH191">
        <v>117.200666666666</v>
      </c>
      <c r="BI191">
        <v>76.5506666666665</v>
      </c>
      <c r="BJ191">
        <v>2370.90263786666</v>
      </c>
      <c r="BK191">
        <v>1762.11336008888</v>
      </c>
      <c r="BL191">
        <v>930.036948977776</v>
      </c>
      <c r="BM191">
        <v>0.1</v>
      </c>
      <c r="BN191">
        <v>47.7</v>
      </c>
      <c r="BO191">
        <v>37.1</v>
      </c>
      <c r="BP191">
        <v>157.240333333333</v>
      </c>
      <c r="BQ191">
        <v>113.873666666666</v>
      </c>
      <c r="BR191">
        <v>76.9403333333332</v>
      </c>
      <c r="BS191">
        <v>2589.91781424444</v>
      </c>
      <c r="BT191">
        <v>1702.15564757777</v>
      </c>
      <c r="BU191">
        <v>947.469936466665</v>
      </c>
      <c r="BV191">
        <v>129.784203014129</v>
      </c>
      <c r="BW191">
        <v>2098.63558333333</v>
      </c>
      <c r="BX191">
        <v>0</v>
      </c>
      <c r="BY191" t="s">
        <v>113</v>
      </c>
      <c r="BZ191" t="s">
        <v>1967</v>
      </c>
    </row>
    <row r="192" spans="1:78">
      <c r="A192" s="4">
        <v>44181.4695949074</v>
      </c>
      <c r="B192" t="s">
        <v>78</v>
      </c>
      <c r="C192" s="4">
        <v>44181.4695949074</v>
      </c>
      <c r="D192" t="s">
        <v>79</v>
      </c>
      <c r="E192" t="s">
        <v>1946</v>
      </c>
      <c r="F192">
        <v>1</v>
      </c>
      <c r="G192">
        <v>1</v>
      </c>
      <c r="H192">
        <v>22</v>
      </c>
      <c r="I192">
        <v>5</v>
      </c>
      <c r="J192">
        <v>16.306</v>
      </c>
      <c r="K192">
        <v>16.47</v>
      </c>
      <c r="L192">
        <v>16.388</v>
      </c>
      <c r="M192">
        <v>8153</v>
      </c>
      <c r="N192">
        <v>8235</v>
      </c>
      <c r="O192">
        <v>8194</v>
      </c>
      <c r="P192">
        <v>1</v>
      </c>
      <c r="Q192">
        <v>3</v>
      </c>
      <c r="R192">
        <v>0</v>
      </c>
      <c r="S192">
        <v>0</v>
      </c>
      <c r="T192">
        <v>16.388</v>
      </c>
      <c r="U192">
        <v>3</v>
      </c>
      <c r="V192">
        <v>0</v>
      </c>
      <c r="W192">
        <v>0</v>
      </c>
      <c r="X192">
        <v>16.388</v>
      </c>
      <c r="Y192">
        <v>71</v>
      </c>
      <c r="Z192">
        <v>86</v>
      </c>
      <c r="AA192">
        <v>78</v>
      </c>
      <c r="AB192">
        <v>136.1</v>
      </c>
      <c r="AC192" s="6">
        <v>0.188888888888889</v>
      </c>
      <c r="AD192">
        <v>1.6</v>
      </c>
      <c r="AE192">
        <v>12.8</v>
      </c>
      <c r="AF192">
        <v>7.9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0.1</v>
      </c>
      <c r="AQ192">
        <v>24</v>
      </c>
      <c r="AR192">
        <v>20</v>
      </c>
      <c r="AS192">
        <v>12</v>
      </c>
      <c r="AT192">
        <v>0</v>
      </c>
      <c r="AU192">
        <v>91.9803055555555</v>
      </c>
      <c r="AV192">
        <v>62.5059999999999</v>
      </c>
      <c r="AW192">
        <v>65.5309999999999</v>
      </c>
      <c r="AX192">
        <v>385.212249999999</v>
      </c>
      <c r="AY192">
        <v>373.94825</v>
      </c>
      <c r="AZ192">
        <v>135.439499999999</v>
      </c>
      <c r="BA192">
        <v>18709.3336100624</v>
      </c>
      <c r="BB192">
        <v>18133.8374955624</v>
      </c>
      <c r="BC192">
        <v>3861.85101624999</v>
      </c>
      <c r="BD192">
        <v>0.1</v>
      </c>
      <c r="BE192">
        <v>58.3</v>
      </c>
      <c r="BF192">
        <v>37.1</v>
      </c>
      <c r="BG192">
        <v>338.445333333333</v>
      </c>
      <c r="BH192">
        <v>234.086999999999</v>
      </c>
      <c r="BI192">
        <v>111.611999999999</v>
      </c>
      <c r="BJ192">
        <v>9308.80359324444</v>
      </c>
      <c r="BK192">
        <v>6274.77232379998</v>
      </c>
      <c r="BL192">
        <v>2021.48729879999</v>
      </c>
      <c r="BM192">
        <v>0.1</v>
      </c>
      <c r="BN192">
        <v>58.3</v>
      </c>
      <c r="BO192">
        <v>37.1</v>
      </c>
      <c r="BP192">
        <v>404.140444444444</v>
      </c>
      <c r="BQ192">
        <v>267.145999999999</v>
      </c>
      <c r="BR192">
        <v>123.696</v>
      </c>
      <c r="BS192">
        <v>12817.2737370271</v>
      </c>
      <c r="BT192">
        <v>8138.00949875555</v>
      </c>
      <c r="BU192">
        <v>2501.10864319999</v>
      </c>
      <c r="BV192">
        <v>97.7382416595951</v>
      </c>
      <c r="BW192">
        <v>4397.75104166666</v>
      </c>
      <c r="BX192">
        <v>0</v>
      </c>
      <c r="BY192" t="s">
        <v>125</v>
      </c>
      <c r="BZ192" t="s">
        <v>1968</v>
      </c>
    </row>
    <row r="193" spans="1:78">
      <c r="A193" s="4">
        <v>44181.4695949074</v>
      </c>
      <c r="B193" t="s">
        <v>78</v>
      </c>
      <c r="C193" s="4">
        <v>44181.4695949074</v>
      </c>
      <c r="D193" t="s">
        <v>79</v>
      </c>
      <c r="E193" t="s">
        <v>1946</v>
      </c>
      <c r="F193">
        <v>1</v>
      </c>
      <c r="G193">
        <v>1</v>
      </c>
      <c r="H193">
        <v>23</v>
      </c>
      <c r="I193">
        <v>5</v>
      </c>
      <c r="J193">
        <v>16.31</v>
      </c>
      <c r="K193">
        <v>16.454</v>
      </c>
      <c r="L193">
        <v>16.382</v>
      </c>
      <c r="M193">
        <v>8155</v>
      </c>
      <c r="N193">
        <v>8227</v>
      </c>
      <c r="O193">
        <v>8191</v>
      </c>
      <c r="P193">
        <v>1</v>
      </c>
      <c r="Q193">
        <v>3</v>
      </c>
      <c r="R193">
        <v>0</v>
      </c>
      <c r="S193">
        <v>0</v>
      </c>
      <c r="T193">
        <v>16.382</v>
      </c>
      <c r="U193">
        <v>3</v>
      </c>
      <c r="V193">
        <v>0</v>
      </c>
      <c r="W193">
        <v>0</v>
      </c>
      <c r="X193">
        <v>16.382</v>
      </c>
      <c r="Y193">
        <v>87</v>
      </c>
      <c r="Z193">
        <v>103</v>
      </c>
      <c r="AA193">
        <v>95</v>
      </c>
      <c r="AB193">
        <v>170.1</v>
      </c>
      <c r="AC193" s="6">
        <v>0.236111111111111</v>
      </c>
      <c r="AD193">
        <v>1.6</v>
      </c>
      <c r="AE193">
        <v>12.8</v>
      </c>
      <c r="AF193">
        <v>7.9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0.1</v>
      </c>
      <c r="AQ193">
        <v>28</v>
      </c>
      <c r="AR193">
        <v>20</v>
      </c>
      <c r="AS193">
        <v>12</v>
      </c>
      <c r="AT193">
        <v>0</v>
      </c>
      <c r="AU193">
        <v>93.9793055555555</v>
      </c>
      <c r="AV193">
        <v>65.7569999999999</v>
      </c>
      <c r="AW193">
        <v>65.2779999999999</v>
      </c>
      <c r="AX193">
        <v>376.984999999999</v>
      </c>
      <c r="AY193">
        <v>342.03</v>
      </c>
      <c r="AZ193">
        <v>140.118999999999</v>
      </c>
      <c r="BA193">
        <v>18144.6843249999</v>
      </c>
      <c r="BB193">
        <v>16008.9884599999</v>
      </c>
      <c r="BC193">
        <v>4161.16773099999</v>
      </c>
      <c r="BD193">
        <v>0.1</v>
      </c>
      <c r="BE193">
        <v>53</v>
      </c>
      <c r="BF193">
        <v>37.1</v>
      </c>
      <c r="BG193">
        <v>255.534999999999</v>
      </c>
      <c r="BH193">
        <v>179.534999999999</v>
      </c>
      <c r="BI193">
        <v>127.534999999999</v>
      </c>
      <c r="BJ193">
        <v>6429.41384499999</v>
      </c>
      <c r="BK193">
        <v>4164.89784499999</v>
      </c>
      <c r="BL193">
        <v>2603.50284499999</v>
      </c>
      <c r="BM193">
        <v>0.1</v>
      </c>
      <c r="BN193">
        <v>53</v>
      </c>
      <c r="BO193">
        <v>37.1</v>
      </c>
      <c r="BP193">
        <v>255.761333333333</v>
      </c>
      <c r="BQ193">
        <v>181.577999999999</v>
      </c>
      <c r="BR193">
        <v>132.277999999999</v>
      </c>
      <c r="BS193">
        <v>6873.47387235555</v>
      </c>
      <c r="BT193">
        <v>4398.48881679999</v>
      </c>
      <c r="BU193">
        <v>2815.64381679999</v>
      </c>
      <c r="BV193">
        <v>142.322522816354</v>
      </c>
      <c r="BW193">
        <v>4555.43129166666</v>
      </c>
      <c r="BX193">
        <v>0</v>
      </c>
      <c r="BY193" t="s">
        <v>127</v>
      </c>
      <c r="BZ193" t="s">
        <v>1969</v>
      </c>
    </row>
    <row r="194" spans="1:78">
      <c r="A194" s="4">
        <v>44181.4695949074</v>
      </c>
      <c r="B194" t="s">
        <v>78</v>
      </c>
      <c r="C194" s="4">
        <v>44181.4695949074</v>
      </c>
      <c r="D194" t="s">
        <v>79</v>
      </c>
      <c r="E194" t="s">
        <v>1946</v>
      </c>
      <c r="F194">
        <v>1</v>
      </c>
      <c r="G194">
        <v>1</v>
      </c>
      <c r="H194">
        <v>24</v>
      </c>
      <c r="I194">
        <v>5</v>
      </c>
      <c r="J194">
        <v>16.804</v>
      </c>
      <c r="K194">
        <v>16.958</v>
      </c>
      <c r="L194">
        <v>16.88</v>
      </c>
      <c r="M194">
        <v>8402</v>
      </c>
      <c r="N194">
        <v>8479</v>
      </c>
      <c r="O194">
        <v>8440</v>
      </c>
      <c r="P194">
        <v>1</v>
      </c>
      <c r="Q194">
        <v>3</v>
      </c>
      <c r="R194">
        <v>0</v>
      </c>
      <c r="S194">
        <v>0</v>
      </c>
      <c r="T194">
        <v>16.88</v>
      </c>
      <c r="U194">
        <v>3</v>
      </c>
      <c r="V194">
        <v>0</v>
      </c>
      <c r="W194">
        <v>0</v>
      </c>
      <c r="X194">
        <v>16.88</v>
      </c>
      <c r="Y194">
        <v>178</v>
      </c>
      <c r="Z194">
        <v>11</v>
      </c>
      <c r="AA194">
        <v>184</v>
      </c>
      <c r="AB194">
        <v>348.2</v>
      </c>
      <c r="AC194" s="6">
        <v>0.483333333333333</v>
      </c>
      <c r="AD194">
        <v>1.6</v>
      </c>
      <c r="AE194">
        <v>12.8</v>
      </c>
      <c r="AF194">
        <v>7.9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0.1</v>
      </c>
      <c r="AQ194">
        <v>28</v>
      </c>
      <c r="AR194">
        <v>20</v>
      </c>
      <c r="AS194">
        <v>12</v>
      </c>
      <c r="AT194">
        <v>0</v>
      </c>
      <c r="AU194">
        <v>96.3558055555555</v>
      </c>
      <c r="AV194">
        <v>52.0069999999999</v>
      </c>
      <c r="AW194">
        <v>54.7809999999999</v>
      </c>
      <c r="AX194">
        <v>316.152124999999</v>
      </c>
      <c r="AY194">
        <v>293.876125</v>
      </c>
      <c r="AZ194">
        <v>121.537249999999</v>
      </c>
      <c r="BA194">
        <v>12272.2111458906</v>
      </c>
      <c r="BB194">
        <v>11351.6165293906</v>
      </c>
      <c r="BC194">
        <v>3042.36722556249</v>
      </c>
      <c r="BD194">
        <v>0.1</v>
      </c>
      <c r="BE194">
        <v>42.4</v>
      </c>
      <c r="BF194">
        <v>37.1</v>
      </c>
      <c r="BG194">
        <v>229.071333333333</v>
      </c>
      <c r="BH194">
        <v>108.387999999999</v>
      </c>
      <c r="BI194">
        <v>164.654666666666</v>
      </c>
      <c r="BJ194">
        <v>5276.88967991111</v>
      </c>
      <c r="BK194">
        <v>1847.43426879999</v>
      </c>
      <c r="BL194">
        <v>4163.48951324444</v>
      </c>
      <c r="BM194">
        <v>0.1</v>
      </c>
      <c r="BN194">
        <v>42.4</v>
      </c>
      <c r="BO194">
        <v>37.1</v>
      </c>
      <c r="BP194">
        <v>239.753222222222</v>
      </c>
      <c r="BQ194">
        <v>116.080999999999</v>
      </c>
      <c r="BR194">
        <v>180.314333333333</v>
      </c>
      <c r="BS194">
        <v>5974.21092899012</v>
      </c>
      <c r="BT194">
        <v>2157.23177219999</v>
      </c>
      <c r="BU194">
        <v>5020.68874997777</v>
      </c>
      <c r="BV194">
        <v>112.283441576434</v>
      </c>
      <c r="BW194">
        <v>3102.16562499999</v>
      </c>
      <c r="BX194">
        <v>0</v>
      </c>
      <c r="BY194" t="s">
        <v>143</v>
      </c>
      <c r="BZ194" t="s">
        <v>1970</v>
      </c>
    </row>
    <row r="195" spans="1:78">
      <c r="A195" s="4">
        <v>44181.4695949074</v>
      </c>
      <c r="B195" t="s">
        <v>78</v>
      </c>
      <c r="C195" s="4">
        <v>44181.4695949074</v>
      </c>
      <c r="D195" t="s">
        <v>79</v>
      </c>
      <c r="E195" t="s">
        <v>1946</v>
      </c>
      <c r="F195">
        <v>1</v>
      </c>
      <c r="G195">
        <v>1</v>
      </c>
      <c r="H195">
        <v>25</v>
      </c>
      <c r="I195">
        <v>5</v>
      </c>
      <c r="J195">
        <v>16.302</v>
      </c>
      <c r="K195">
        <v>16.458</v>
      </c>
      <c r="L195">
        <v>16.38</v>
      </c>
      <c r="M195">
        <v>8151</v>
      </c>
      <c r="N195">
        <v>8229</v>
      </c>
      <c r="O195">
        <v>8190</v>
      </c>
      <c r="P195">
        <v>1</v>
      </c>
      <c r="Q195">
        <v>3</v>
      </c>
      <c r="R195">
        <v>0</v>
      </c>
      <c r="S195">
        <v>0</v>
      </c>
      <c r="T195">
        <v>16.38</v>
      </c>
      <c r="U195">
        <v>3</v>
      </c>
      <c r="V195">
        <v>0</v>
      </c>
      <c r="W195">
        <v>0</v>
      </c>
      <c r="X195">
        <v>16.38</v>
      </c>
      <c r="Y195">
        <v>179</v>
      </c>
      <c r="Z195">
        <v>10</v>
      </c>
      <c r="AA195">
        <v>184</v>
      </c>
      <c r="AB195">
        <v>348.1</v>
      </c>
      <c r="AC195" s="6">
        <v>0.483333333333333</v>
      </c>
      <c r="AD195">
        <v>1.6</v>
      </c>
      <c r="AE195">
        <v>12.8</v>
      </c>
      <c r="AF195">
        <v>7.9</v>
      </c>
      <c r="AG195">
        <v>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0.1</v>
      </c>
      <c r="AQ195">
        <v>24</v>
      </c>
      <c r="AR195">
        <v>18</v>
      </c>
      <c r="AS195">
        <v>14</v>
      </c>
      <c r="AT195">
        <v>0</v>
      </c>
      <c r="AU195">
        <v>99.3548055555555</v>
      </c>
      <c r="AV195">
        <v>37.2559999999999</v>
      </c>
      <c r="AW195">
        <v>38.5299999999999</v>
      </c>
      <c r="AX195">
        <v>218.142749999999</v>
      </c>
      <c r="AY195">
        <v>194.60375</v>
      </c>
      <c r="AZ195">
        <v>120.084749999999</v>
      </c>
      <c r="BA195">
        <v>6109.11894381249</v>
      </c>
      <c r="BB195">
        <v>5284.3344403125</v>
      </c>
      <c r="BC195">
        <v>2510.64756031249</v>
      </c>
      <c r="BD195">
        <v>0.1</v>
      </c>
      <c r="BE195">
        <v>37.1</v>
      </c>
      <c r="BF195">
        <v>37.1</v>
      </c>
      <c r="BG195">
        <v>132.052666666666</v>
      </c>
      <c r="BH195">
        <v>69.7193333333333</v>
      </c>
      <c r="BI195">
        <v>112.402666666666</v>
      </c>
      <c r="BJ195">
        <v>2097.34307031111</v>
      </c>
      <c r="BK195">
        <v>831.657736977778</v>
      </c>
      <c r="BL195">
        <v>1980.95557031111</v>
      </c>
      <c r="BM195">
        <v>0.1</v>
      </c>
      <c r="BN195">
        <v>37.1</v>
      </c>
      <c r="BO195">
        <v>37.1</v>
      </c>
      <c r="BP195">
        <v>146.943999999999</v>
      </c>
      <c r="BQ195">
        <v>84.5273333333333</v>
      </c>
      <c r="BR195">
        <v>124.010666666666</v>
      </c>
      <c r="BS195">
        <v>2590.10168942222</v>
      </c>
      <c r="BT195">
        <v>1186.07874497777</v>
      </c>
      <c r="BU195">
        <v>2435.78224497777</v>
      </c>
      <c r="BV195">
        <v>102.570716427559</v>
      </c>
      <c r="BW195">
        <v>1821.5045</v>
      </c>
      <c r="BX195">
        <v>0</v>
      </c>
      <c r="BY195" t="s">
        <v>133</v>
      </c>
      <c r="BZ195" t="s">
        <v>1971</v>
      </c>
    </row>
    <row r="196" spans="1:78">
      <c r="A196" s="4">
        <v>44181.4695949074</v>
      </c>
      <c r="B196" t="s">
        <v>78</v>
      </c>
      <c r="C196" s="4">
        <v>44181.4695949074</v>
      </c>
      <c r="D196" t="s">
        <v>79</v>
      </c>
      <c r="E196" t="s">
        <v>1946</v>
      </c>
      <c r="F196">
        <v>1</v>
      </c>
      <c r="G196">
        <v>1</v>
      </c>
      <c r="H196">
        <v>26</v>
      </c>
      <c r="I196">
        <v>5</v>
      </c>
      <c r="J196">
        <v>15.808</v>
      </c>
      <c r="K196">
        <v>15.942</v>
      </c>
      <c r="L196">
        <v>15.874</v>
      </c>
      <c r="M196">
        <v>7904</v>
      </c>
      <c r="N196">
        <v>7971</v>
      </c>
      <c r="O196">
        <v>7937</v>
      </c>
      <c r="P196">
        <v>1</v>
      </c>
      <c r="Q196">
        <v>3</v>
      </c>
      <c r="R196">
        <v>0</v>
      </c>
      <c r="S196">
        <v>0</v>
      </c>
      <c r="T196">
        <v>15.874</v>
      </c>
      <c r="U196">
        <v>3</v>
      </c>
      <c r="V196">
        <v>0</v>
      </c>
      <c r="W196">
        <v>0</v>
      </c>
      <c r="X196">
        <v>15.874</v>
      </c>
      <c r="Y196">
        <v>179</v>
      </c>
      <c r="Z196">
        <v>10</v>
      </c>
      <c r="AA196">
        <v>184</v>
      </c>
      <c r="AB196">
        <v>348.1</v>
      </c>
      <c r="AC196" s="6">
        <v>0.483333333333333</v>
      </c>
      <c r="AD196">
        <v>1.6</v>
      </c>
      <c r="AE196">
        <v>12.8</v>
      </c>
      <c r="AF196">
        <v>7.9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0.1</v>
      </c>
      <c r="AQ196">
        <v>22</v>
      </c>
      <c r="AR196">
        <v>18</v>
      </c>
      <c r="AS196">
        <v>14</v>
      </c>
      <c r="AT196">
        <v>0</v>
      </c>
      <c r="AU196">
        <v>101.227805555555</v>
      </c>
      <c r="AV196">
        <v>18.005</v>
      </c>
      <c r="AW196">
        <v>17.525</v>
      </c>
      <c r="AX196">
        <v>98.255</v>
      </c>
      <c r="AY196">
        <v>85.485</v>
      </c>
      <c r="AZ196">
        <v>61.4709999999999</v>
      </c>
      <c r="BA196">
        <v>1347.695985</v>
      </c>
      <c r="BB196">
        <v>1122.239045</v>
      </c>
      <c r="BC196">
        <v>681.583494999999</v>
      </c>
      <c r="BD196">
        <v>0.1</v>
      </c>
      <c r="BE196">
        <v>37.1</v>
      </c>
      <c r="BF196">
        <v>37.1</v>
      </c>
      <c r="BG196">
        <v>63.2976666666667</v>
      </c>
      <c r="BH196">
        <v>32.7976666666666</v>
      </c>
      <c r="BI196">
        <v>53.1143333333333</v>
      </c>
      <c r="BJ196">
        <v>472.662949977778</v>
      </c>
      <c r="BK196">
        <v>182.60178331111</v>
      </c>
      <c r="BL196">
        <v>441.987116644445</v>
      </c>
      <c r="BM196">
        <v>0.1</v>
      </c>
      <c r="BN196">
        <v>37.1</v>
      </c>
      <c r="BO196">
        <v>37.1</v>
      </c>
      <c r="BP196">
        <v>65.3946666666666</v>
      </c>
      <c r="BQ196">
        <v>36.278</v>
      </c>
      <c r="BR196">
        <v>56.178</v>
      </c>
      <c r="BS196">
        <v>523.792747911111</v>
      </c>
      <c r="BT196">
        <v>225.2661368</v>
      </c>
      <c r="BU196">
        <v>498.1241368</v>
      </c>
      <c r="BV196">
        <v>57.1621545933139</v>
      </c>
      <c r="BW196">
        <v>821.536333333333</v>
      </c>
      <c r="BX196">
        <v>0</v>
      </c>
      <c r="BY196" t="s">
        <v>119</v>
      </c>
      <c r="BZ196" t="s">
        <v>1972</v>
      </c>
    </row>
    <row r="197" spans="1:78">
      <c r="A197" s="4">
        <v>44181.4695949074</v>
      </c>
      <c r="B197" t="s">
        <v>78</v>
      </c>
      <c r="C197" s="4">
        <v>44181.4695949074</v>
      </c>
      <c r="D197" t="s">
        <v>79</v>
      </c>
      <c r="E197" t="s">
        <v>1946</v>
      </c>
      <c r="F197">
        <v>1</v>
      </c>
      <c r="G197">
        <v>1</v>
      </c>
      <c r="H197">
        <v>27</v>
      </c>
      <c r="I197">
        <v>5</v>
      </c>
      <c r="J197">
        <v>15.306</v>
      </c>
      <c r="K197">
        <v>15.42</v>
      </c>
      <c r="L197">
        <v>15.362</v>
      </c>
      <c r="M197">
        <v>7653</v>
      </c>
      <c r="N197">
        <v>7710</v>
      </c>
      <c r="O197">
        <v>7681</v>
      </c>
      <c r="P197">
        <v>1</v>
      </c>
      <c r="Q197">
        <v>3</v>
      </c>
      <c r="R197">
        <v>0</v>
      </c>
      <c r="S197">
        <v>0</v>
      </c>
      <c r="T197">
        <v>15.362</v>
      </c>
      <c r="U197">
        <v>3</v>
      </c>
      <c r="V197">
        <v>0</v>
      </c>
      <c r="W197">
        <v>0</v>
      </c>
      <c r="X197">
        <v>15.362</v>
      </c>
      <c r="Y197">
        <v>179</v>
      </c>
      <c r="Z197">
        <v>8</v>
      </c>
      <c r="AA197">
        <v>183</v>
      </c>
      <c r="AB197">
        <v>345.9</v>
      </c>
      <c r="AC197" s="6">
        <v>0.479861111111111</v>
      </c>
      <c r="AD197">
        <v>1.6</v>
      </c>
      <c r="AE197">
        <v>12.8</v>
      </c>
      <c r="AF197">
        <v>7.9</v>
      </c>
      <c r="AG197">
        <v>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0.1</v>
      </c>
      <c r="AQ197">
        <v>32</v>
      </c>
      <c r="AR197">
        <v>26</v>
      </c>
      <c r="AS197">
        <v>12</v>
      </c>
      <c r="AT197">
        <v>0</v>
      </c>
      <c r="AU197">
        <v>101.599805555555</v>
      </c>
      <c r="AV197">
        <v>11.51</v>
      </c>
      <c r="AW197">
        <v>11.274</v>
      </c>
      <c r="AX197">
        <v>69.206</v>
      </c>
      <c r="AY197">
        <v>60.679</v>
      </c>
      <c r="AZ197">
        <v>27.349</v>
      </c>
      <c r="BA197">
        <v>555.425036</v>
      </c>
      <c r="BB197">
        <v>489.123458999999</v>
      </c>
      <c r="BC197">
        <v>154.071111</v>
      </c>
      <c r="BD197">
        <v>0.1</v>
      </c>
      <c r="BE197">
        <v>31.8</v>
      </c>
      <c r="BF197">
        <v>37.1</v>
      </c>
      <c r="BG197">
        <v>41.33</v>
      </c>
      <c r="BH197">
        <v>19.68</v>
      </c>
      <c r="BI197">
        <v>35.43</v>
      </c>
      <c r="BJ197">
        <v>206.68118</v>
      </c>
      <c r="BK197">
        <v>71.2536800000003</v>
      </c>
      <c r="BL197">
        <v>195.25118</v>
      </c>
      <c r="BM197">
        <v>0.1</v>
      </c>
      <c r="BN197">
        <v>37.1</v>
      </c>
      <c r="BO197">
        <v>37.1</v>
      </c>
      <c r="BP197">
        <v>39.0284444444444</v>
      </c>
      <c r="BQ197">
        <v>32.7673333333333</v>
      </c>
      <c r="BR197">
        <v>32.7673333333333</v>
      </c>
      <c r="BS197">
        <v>182.670319841975</v>
      </c>
      <c r="BT197">
        <v>170.651955644444</v>
      </c>
      <c r="BU197">
        <v>170.651955644444</v>
      </c>
      <c r="BV197">
        <v>54.5510867193241</v>
      </c>
      <c r="BW197">
        <v>526.274333333333</v>
      </c>
      <c r="BX197">
        <v>0</v>
      </c>
      <c r="BY197" t="s">
        <v>99</v>
      </c>
      <c r="BZ197" t="s">
        <v>1973</v>
      </c>
    </row>
    <row r="198" spans="1:78">
      <c r="A198" s="4">
        <v>44181.4695949074</v>
      </c>
      <c r="B198" t="s">
        <v>78</v>
      </c>
      <c r="C198" s="4">
        <v>44181.4695949074</v>
      </c>
      <c r="D198" t="s">
        <v>79</v>
      </c>
      <c r="E198" t="s">
        <v>1946</v>
      </c>
      <c r="F198">
        <v>1</v>
      </c>
      <c r="G198">
        <v>1</v>
      </c>
      <c r="H198">
        <v>28</v>
      </c>
      <c r="I198">
        <v>5</v>
      </c>
      <c r="J198">
        <v>14.8</v>
      </c>
      <c r="K198">
        <v>14.914</v>
      </c>
      <c r="L198">
        <v>14.856</v>
      </c>
      <c r="M198">
        <v>7400</v>
      </c>
      <c r="N198">
        <v>7457</v>
      </c>
      <c r="O198">
        <v>7428</v>
      </c>
      <c r="P198">
        <v>1</v>
      </c>
      <c r="Q198">
        <v>3</v>
      </c>
      <c r="R198">
        <v>0</v>
      </c>
      <c r="S198">
        <v>0</v>
      </c>
      <c r="T198">
        <v>14.856</v>
      </c>
      <c r="U198">
        <v>3</v>
      </c>
      <c r="V198">
        <v>0</v>
      </c>
      <c r="W198">
        <v>0</v>
      </c>
      <c r="X198">
        <v>14.856</v>
      </c>
      <c r="Y198">
        <v>1</v>
      </c>
      <c r="Z198">
        <v>7</v>
      </c>
      <c r="AA198">
        <v>4</v>
      </c>
      <c r="AB198">
        <v>347.7</v>
      </c>
      <c r="AC198" s="6">
        <v>0.482638888888889</v>
      </c>
      <c r="AD198">
        <v>1.6</v>
      </c>
      <c r="AE198">
        <v>12.8</v>
      </c>
      <c r="AF198">
        <v>7.9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0.1</v>
      </c>
      <c r="AQ198">
        <v>26</v>
      </c>
      <c r="AR198">
        <v>14</v>
      </c>
      <c r="AS198">
        <v>10</v>
      </c>
      <c r="AT198">
        <v>0</v>
      </c>
      <c r="AU198">
        <v>103.727305555555</v>
      </c>
      <c r="AV198">
        <v>3.005</v>
      </c>
      <c r="AW198">
        <v>2.52000000000001</v>
      </c>
      <c r="AX198">
        <v>19.8389999999999</v>
      </c>
      <c r="AY198">
        <v>12.7059999999999</v>
      </c>
      <c r="AZ198">
        <v>11.7089999999999</v>
      </c>
      <c r="BA198">
        <v>40.1839229999998</v>
      </c>
      <c r="BB198">
        <v>31.1551239999998</v>
      </c>
      <c r="BC198">
        <v>30.5336189999999</v>
      </c>
      <c r="BD198">
        <v>0.1</v>
      </c>
      <c r="BE198">
        <v>15.9</v>
      </c>
      <c r="BF198">
        <v>10.6</v>
      </c>
      <c r="BG198">
        <v>5.40013333333338</v>
      </c>
      <c r="BH198">
        <v>0.677733333333336</v>
      </c>
      <c r="BI198">
        <v>0.400000000000005</v>
      </c>
      <c r="BJ198">
        <v>6.1400651911112</v>
      </c>
      <c r="BK198">
        <v>0.202135804444439</v>
      </c>
      <c r="BL198">
        <v>0.124999999999997</v>
      </c>
      <c r="BM198">
        <v>0.1</v>
      </c>
      <c r="BN198">
        <v>15.9</v>
      </c>
      <c r="BO198">
        <v>21.2</v>
      </c>
      <c r="BP198">
        <v>1.2904</v>
      </c>
      <c r="BQ198">
        <v>0.290400000000005</v>
      </c>
      <c r="BR198">
        <v>0.290400000000005</v>
      </c>
      <c r="BS198">
        <v>0.291577386666669</v>
      </c>
      <c r="BT198">
        <v>0.0281107200000011</v>
      </c>
      <c r="BU198">
        <v>0.0281107200000011</v>
      </c>
      <c r="BV198">
        <v>70.6298201194065</v>
      </c>
      <c r="BW198">
        <v>134.927999999999</v>
      </c>
      <c r="BX198">
        <v>0</v>
      </c>
      <c r="BY198" t="s">
        <v>87</v>
      </c>
      <c r="BZ198" t="s">
        <v>1974</v>
      </c>
    </row>
    <row r="199" spans="1:78">
      <c r="A199" s="4">
        <v>44181.4695949074</v>
      </c>
      <c r="B199" t="s">
        <v>78</v>
      </c>
      <c r="C199" s="4">
        <v>44181.4695949074</v>
      </c>
      <c r="D199" t="s">
        <v>79</v>
      </c>
      <c r="E199" t="s">
        <v>1946</v>
      </c>
      <c r="F199">
        <v>1</v>
      </c>
      <c r="G199">
        <v>1</v>
      </c>
      <c r="H199">
        <v>29</v>
      </c>
      <c r="I199">
        <v>5</v>
      </c>
      <c r="J199">
        <v>16.808</v>
      </c>
      <c r="K199">
        <v>16.958</v>
      </c>
      <c r="L199">
        <v>16.882</v>
      </c>
      <c r="M199">
        <v>8404</v>
      </c>
      <c r="N199">
        <v>8479</v>
      </c>
      <c r="O199">
        <v>8441</v>
      </c>
      <c r="P199">
        <v>1</v>
      </c>
      <c r="Q199">
        <v>3</v>
      </c>
      <c r="R199">
        <v>0</v>
      </c>
      <c r="S199">
        <v>0</v>
      </c>
      <c r="T199">
        <v>16.882</v>
      </c>
      <c r="U199">
        <v>3</v>
      </c>
      <c r="V199">
        <v>0</v>
      </c>
      <c r="W199">
        <v>0</v>
      </c>
      <c r="X199">
        <v>16.882</v>
      </c>
      <c r="Y199">
        <v>27</v>
      </c>
      <c r="Z199">
        <v>41</v>
      </c>
      <c r="AA199">
        <v>34</v>
      </c>
      <c r="AB199">
        <v>48.2</v>
      </c>
      <c r="AC199" s="6">
        <v>0.0666666666666667</v>
      </c>
      <c r="AD199">
        <v>1.6</v>
      </c>
      <c r="AE199">
        <v>12.8</v>
      </c>
      <c r="AF199">
        <v>7.9</v>
      </c>
      <c r="AG199">
        <v>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0.1</v>
      </c>
      <c r="AQ199">
        <v>28</v>
      </c>
      <c r="AR199">
        <v>20</v>
      </c>
      <c r="AS199">
        <v>12</v>
      </c>
      <c r="AT199">
        <v>0</v>
      </c>
      <c r="AU199">
        <v>93.3533055555555</v>
      </c>
      <c r="AV199">
        <v>62.0079999999999</v>
      </c>
      <c r="AW199">
        <v>65.2789999999999</v>
      </c>
      <c r="AX199">
        <v>384.475624999999</v>
      </c>
      <c r="AY199">
        <v>341.420625</v>
      </c>
      <c r="AZ199">
        <v>129.275374999999</v>
      </c>
      <c r="BA199">
        <v>17669.9758435156</v>
      </c>
      <c r="BB199">
        <v>15489.3844697656</v>
      </c>
      <c r="BC199">
        <v>3613.53245232812</v>
      </c>
      <c r="BD199">
        <v>0.1</v>
      </c>
      <c r="BE199">
        <v>47.7</v>
      </c>
      <c r="BF199">
        <v>37.1</v>
      </c>
      <c r="BG199">
        <v>252.851666666666</v>
      </c>
      <c r="BH199">
        <v>150.934999999999</v>
      </c>
      <c r="BI199">
        <v>110.634999999999</v>
      </c>
      <c r="BJ199">
        <v>6371.36476722221</v>
      </c>
      <c r="BK199">
        <v>3142.10954499999</v>
      </c>
      <c r="BL199">
        <v>1987.63154499999</v>
      </c>
      <c r="BM199">
        <v>0.1</v>
      </c>
      <c r="BN199">
        <v>47.7</v>
      </c>
      <c r="BO199">
        <v>37.1</v>
      </c>
      <c r="BP199">
        <v>299.310666666666</v>
      </c>
      <c r="BQ199">
        <v>172.777333333333</v>
      </c>
      <c r="BR199">
        <v>128.627333333333</v>
      </c>
      <c r="BS199">
        <v>8909.64545386666</v>
      </c>
      <c r="BT199">
        <v>4169.65309831111</v>
      </c>
      <c r="BU199">
        <v>2692.52273164444</v>
      </c>
      <c r="BV199">
        <v>119.346727298609</v>
      </c>
      <c r="BW199">
        <v>3550.23837499999</v>
      </c>
      <c r="BX199">
        <v>0</v>
      </c>
      <c r="BY199" t="s">
        <v>139</v>
      </c>
      <c r="BZ199" t="s">
        <v>1975</v>
      </c>
    </row>
    <row r="200" spans="1:78">
      <c r="A200" s="4">
        <v>44181.4695949074</v>
      </c>
      <c r="B200" t="s">
        <v>78</v>
      </c>
      <c r="C200" s="4">
        <v>44181.4695949074</v>
      </c>
      <c r="D200" t="s">
        <v>79</v>
      </c>
      <c r="E200" t="s">
        <v>1946</v>
      </c>
      <c r="F200">
        <v>1</v>
      </c>
      <c r="G200">
        <v>1</v>
      </c>
      <c r="H200">
        <v>30</v>
      </c>
      <c r="I200">
        <v>5</v>
      </c>
      <c r="J200">
        <v>16.288</v>
      </c>
      <c r="K200">
        <v>16.462</v>
      </c>
      <c r="L200">
        <v>16.374</v>
      </c>
      <c r="M200">
        <v>8144</v>
      </c>
      <c r="N200">
        <v>8231</v>
      </c>
      <c r="O200">
        <v>8187</v>
      </c>
      <c r="P200">
        <v>1</v>
      </c>
      <c r="Q200">
        <v>3</v>
      </c>
      <c r="R200">
        <v>0</v>
      </c>
      <c r="S200">
        <v>0</v>
      </c>
      <c r="T200">
        <v>16.374</v>
      </c>
      <c r="U200">
        <v>3</v>
      </c>
      <c r="V200">
        <v>0</v>
      </c>
      <c r="W200">
        <v>0</v>
      </c>
      <c r="X200">
        <v>16.374</v>
      </c>
      <c r="Y200">
        <v>28</v>
      </c>
      <c r="Z200">
        <v>41</v>
      </c>
      <c r="AA200">
        <v>34</v>
      </c>
      <c r="AB200">
        <v>48.1</v>
      </c>
      <c r="AC200" s="6">
        <v>0.0666666666666667</v>
      </c>
      <c r="AD200">
        <v>1.6</v>
      </c>
      <c r="AE200">
        <v>12.8</v>
      </c>
      <c r="AF200">
        <v>7.9</v>
      </c>
      <c r="AG200">
        <v>3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0.1</v>
      </c>
      <c r="AQ200">
        <v>24</v>
      </c>
      <c r="AR200">
        <v>18</v>
      </c>
      <c r="AS200">
        <v>12</v>
      </c>
      <c r="AT200">
        <v>0</v>
      </c>
      <c r="AU200">
        <v>99.6078055555555</v>
      </c>
      <c r="AV200">
        <v>39.0059999999999</v>
      </c>
      <c r="AW200">
        <v>40.7859999999999</v>
      </c>
      <c r="AX200">
        <v>235.840999999999</v>
      </c>
      <c r="AY200">
        <v>213.79</v>
      </c>
      <c r="AZ200">
        <v>94.8949999999999</v>
      </c>
      <c r="BA200">
        <v>7181.31983099999</v>
      </c>
      <c r="BB200">
        <v>6391.99004</v>
      </c>
      <c r="BC200">
        <v>1854.91412299999</v>
      </c>
      <c r="BD200">
        <v>0.1</v>
      </c>
      <c r="BE200">
        <v>47.7</v>
      </c>
      <c r="BF200">
        <v>42.4</v>
      </c>
      <c r="BG200">
        <v>169.808666666666</v>
      </c>
      <c r="BH200">
        <v>111.592</v>
      </c>
      <c r="BI200">
        <v>107.042</v>
      </c>
      <c r="BJ200">
        <v>2979.34586391111</v>
      </c>
      <c r="BK200">
        <v>1654.6782528</v>
      </c>
      <c r="BL200">
        <v>1633.9757528</v>
      </c>
      <c r="BM200">
        <v>0.1</v>
      </c>
      <c r="BN200">
        <v>47.7</v>
      </c>
      <c r="BO200">
        <v>42.4</v>
      </c>
      <c r="BP200">
        <v>178.127333333333</v>
      </c>
      <c r="BQ200">
        <v>127.743999999999</v>
      </c>
      <c r="BR200">
        <v>122.210666666666</v>
      </c>
      <c r="BS200">
        <v>3451.34689608888</v>
      </c>
      <c r="BT200">
        <v>2178.15217386666</v>
      </c>
      <c r="BU200">
        <v>2147.53439608888</v>
      </c>
      <c r="BV200">
        <v>117.157960114106</v>
      </c>
      <c r="BW200">
        <v>2231.77891666666</v>
      </c>
      <c r="BX200">
        <v>0</v>
      </c>
      <c r="BY200" t="s">
        <v>137</v>
      </c>
      <c r="BZ200" t="s">
        <v>1976</v>
      </c>
    </row>
    <row r="201" spans="1:78">
      <c r="A201" s="4">
        <v>44181.4695949074</v>
      </c>
      <c r="B201" t="s">
        <v>78</v>
      </c>
      <c r="C201" s="4">
        <v>44181.4695949074</v>
      </c>
      <c r="D201" t="s">
        <v>79</v>
      </c>
      <c r="E201" t="s">
        <v>1946</v>
      </c>
      <c r="F201">
        <v>1</v>
      </c>
      <c r="G201">
        <v>1</v>
      </c>
      <c r="H201">
        <v>31</v>
      </c>
      <c r="I201">
        <v>5</v>
      </c>
      <c r="J201">
        <v>15.816</v>
      </c>
      <c r="K201">
        <v>15.922</v>
      </c>
      <c r="L201">
        <v>15.868</v>
      </c>
      <c r="M201">
        <v>7908</v>
      </c>
      <c r="N201">
        <v>7961</v>
      </c>
      <c r="O201">
        <v>7934</v>
      </c>
      <c r="P201">
        <v>1</v>
      </c>
      <c r="Q201">
        <v>3</v>
      </c>
      <c r="R201">
        <v>0</v>
      </c>
      <c r="S201">
        <v>0</v>
      </c>
      <c r="T201">
        <v>15.868</v>
      </c>
      <c r="U201">
        <v>3</v>
      </c>
      <c r="V201">
        <v>0</v>
      </c>
      <c r="W201">
        <v>0</v>
      </c>
      <c r="X201">
        <v>15.868</v>
      </c>
      <c r="Y201">
        <v>30</v>
      </c>
      <c r="Z201">
        <v>39</v>
      </c>
      <c r="AA201">
        <v>34</v>
      </c>
      <c r="AB201">
        <v>48.1</v>
      </c>
      <c r="AC201" s="6">
        <v>0.0666666666666667</v>
      </c>
      <c r="AD201">
        <v>1.6</v>
      </c>
      <c r="AE201">
        <v>12.8</v>
      </c>
      <c r="AF201">
        <v>7.9</v>
      </c>
      <c r="AG201">
        <v>3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0.1</v>
      </c>
      <c r="AQ201">
        <v>24</v>
      </c>
      <c r="AR201">
        <v>18</v>
      </c>
      <c r="AS201">
        <v>14</v>
      </c>
      <c r="AT201">
        <v>0</v>
      </c>
      <c r="AU201">
        <v>99.5998055555555</v>
      </c>
      <c r="AV201">
        <v>16.256</v>
      </c>
      <c r="AW201">
        <v>18.0199999999999</v>
      </c>
      <c r="AX201">
        <v>105.604</v>
      </c>
      <c r="AY201">
        <v>89.085</v>
      </c>
      <c r="AZ201">
        <v>69.8259999999999</v>
      </c>
      <c r="BA201">
        <v>1421.873106</v>
      </c>
      <c r="BB201">
        <v>1175.496845</v>
      </c>
      <c r="BC201">
        <v>819.350199999999</v>
      </c>
      <c r="BD201">
        <v>0.1</v>
      </c>
      <c r="BE201">
        <v>37.1</v>
      </c>
      <c r="BF201">
        <v>37.1</v>
      </c>
      <c r="BG201">
        <v>63.5426666666667</v>
      </c>
      <c r="BH201">
        <v>46.1426666666667</v>
      </c>
      <c r="BI201">
        <v>46.1426666666667</v>
      </c>
      <c r="BJ201">
        <v>480.751239644445</v>
      </c>
      <c r="BK201">
        <v>328.689572977778</v>
      </c>
      <c r="BL201">
        <v>328.689572977778</v>
      </c>
      <c r="BM201">
        <v>0.1</v>
      </c>
      <c r="BN201">
        <v>37.1</v>
      </c>
      <c r="BO201">
        <v>37.1</v>
      </c>
      <c r="BP201">
        <v>81.789</v>
      </c>
      <c r="BQ201">
        <v>45.189</v>
      </c>
      <c r="BR201">
        <v>45.189</v>
      </c>
      <c r="BS201">
        <v>769.663161977778</v>
      </c>
      <c r="BT201">
        <v>322.280161977778</v>
      </c>
      <c r="BU201">
        <v>322.280161977778</v>
      </c>
      <c r="BV201">
        <v>88.9310116796546</v>
      </c>
      <c r="BW201">
        <v>781.917</v>
      </c>
      <c r="BX201">
        <v>0</v>
      </c>
      <c r="BY201" t="s">
        <v>123</v>
      </c>
      <c r="BZ201" t="s">
        <v>1977</v>
      </c>
    </row>
    <row r="202" spans="1:78">
      <c r="A202" s="4">
        <v>44181.4695949074</v>
      </c>
      <c r="B202" t="s">
        <v>78</v>
      </c>
      <c r="C202" s="4">
        <v>44181.4695949074</v>
      </c>
      <c r="D202" t="s">
        <v>79</v>
      </c>
      <c r="E202" t="s">
        <v>1946</v>
      </c>
      <c r="F202">
        <v>1</v>
      </c>
      <c r="G202">
        <v>1</v>
      </c>
      <c r="H202">
        <v>32</v>
      </c>
      <c r="I202">
        <v>5</v>
      </c>
      <c r="J202">
        <v>15.276</v>
      </c>
      <c r="K202">
        <v>15.436</v>
      </c>
      <c r="L202">
        <v>15.356</v>
      </c>
      <c r="M202">
        <v>7638</v>
      </c>
      <c r="N202">
        <v>7718</v>
      </c>
      <c r="O202">
        <v>7678</v>
      </c>
      <c r="P202">
        <v>1</v>
      </c>
      <c r="Q202">
        <v>3</v>
      </c>
      <c r="R202">
        <v>0</v>
      </c>
      <c r="S202">
        <v>0</v>
      </c>
      <c r="T202">
        <v>15.356</v>
      </c>
      <c r="U202">
        <v>3</v>
      </c>
      <c r="V202">
        <v>0</v>
      </c>
      <c r="W202">
        <v>0</v>
      </c>
      <c r="X202">
        <v>15.356</v>
      </c>
      <c r="Y202">
        <v>30</v>
      </c>
      <c r="Z202">
        <v>39</v>
      </c>
      <c r="AA202">
        <v>34</v>
      </c>
      <c r="AB202">
        <v>47.9</v>
      </c>
      <c r="AC202" s="6">
        <v>0.0659722222222222</v>
      </c>
      <c r="AD202">
        <v>1.6</v>
      </c>
      <c r="AE202">
        <v>12.8</v>
      </c>
      <c r="AF202">
        <v>7.9</v>
      </c>
      <c r="AG202">
        <v>3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0.1</v>
      </c>
      <c r="AQ202">
        <v>40</v>
      </c>
      <c r="AR202">
        <v>20</v>
      </c>
      <c r="AS202">
        <v>12</v>
      </c>
      <c r="AT202">
        <v>0</v>
      </c>
      <c r="AU202">
        <v>100.104805555555</v>
      </c>
      <c r="AV202">
        <v>15.0139999999999</v>
      </c>
      <c r="AW202">
        <v>13.7879999999999</v>
      </c>
      <c r="AX202">
        <v>91.696</v>
      </c>
      <c r="AY202">
        <v>70.085</v>
      </c>
      <c r="AZ202">
        <v>37.889</v>
      </c>
      <c r="BA202">
        <v>937.240746</v>
      </c>
      <c r="BB202">
        <v>696.569045</v>
      </c>
      <c r="BC202">
        <v>274.049079</v>
      </c>
      <c r="BD202">
        <v>0.1</v>
      </c>
      <c r="BE202">
        <v>37.1</v>
      </c>
      <c r="BF202">
        <v>37.1</v>
      </c>
      <c r="BG202">
        <v>65.6106666666667</v>
      </c>
      <c r="BH202">
        <v>37.9606666666667</v>
      </c>
      <c r="BI202">
        <v>37.9606666666667</v>
      </c>
      <c r="BJ202">
        <v>488.599831644445</v>
      </c>
      <c r="BK202">
        <v>222.808998311111</v>
      </c>
      <c r="BL202">
        <v>222.808998311111</v>
      </c>
      <c r="BM202">
        <v>0.1</v>
      </c>
      <c r="BN202">
        <v>37.1</v>
      </c>
      <c r="BO202">
        <v>37.1</v>
      </c>
      <c r="BP202">
        <v>60.9033333333333</v>
      </c>
      <c r="BQ202">
        <v>30.9533333333333</v>
      </c>
      <c r="BR202">
        <v>30.9533333333333</v>
      </c>
      <c r="BS202">
        <v>427.030402222222</v>
      </c>
      <c r="BT202">
        <v>153.007902222222</v>
      </c>
      <c r="BU202">
        <v>153.007902222222</v>
      </c>
      <c r="BV202">
        <v>89.7003635358246</v>
      </c>
      <c r="BW202">
        <v>597.212333333333</v>
      </c>
      <c r="BX202">
        <v>0</v>
      </c>
      <c r="BY202" t="s">
        <v>101</v>
      </c>
      <c r="BZ202" t="s">
        <v>1978</v>
      </c>
    </row>
    <row r="203" spans="1:78">
      <c r="A203" s="4">
        <v>44181.4695949074</v>
      </c>
      <c r="B203" t="s">
        <v>78</v>
      </c>
      <c r="C203" s="4">
        <v>44181.4695949074</v>
      </c>
      <c r="D203" t="s">
        <v>79</v>
      </c>
      <c r="E203" t="s">
        <v>1946</v>
      </c>
      <c r="F203">
        <v>1</v>
      </c>
      <c r="G203">
        <v>1</v>
      </c>
      <c r="H203">
        <v>33</v>
      </c>
      <c r="I203">
        <v>5</v>
      </c>
      <c r="J203">
        <v>14.822</v>
      </c>
      <c r="K203">
        <v>14.93</v>
      </c>
      <c r="L203">
        <v>14.876</v>
      </c>
      <c r="M203">
        <v>7411</v>
      </c>
      <c r="N203">
        <v>7465</v>
      </c>
      <c r="O203">
        <v>7438</v>
      </c>
      <c r="P203">
        <v>1</v>
      </c>
      <c r="Q203">
        <v>3</v>
      </c>
      <c r="R203">
        <v>0</v>
      </c>
      <c r="S203">
        <v>0</v>
      </c>
      <c r="T203">
        <v>14.876</v>
      </c>
      <c r="U203">
        <v>3</v>
      </c>
      <c r="V203">
        <v>0</v>
      </c>
      <c r="W203">
        <v>0</v>
      </c>
      <c r="X203">
        <v>14.876</v>
      </c>
      <c r="Y203">
        <v>30</v>
      </c>
      <c r="Z203">
        <v>37</v>
      </c>
      <c r="AA203">
        <v>33</v>
      </c>
      <c r="AB203">
        <v>45.7</v>
      </c>
      <c r="AC203" s="6">
        <v>0.0631944444444444</v>
      </c>
      <c r="AD203">
        <v>1.6</v>
      </c>
      <c r="AE203">
        <v>12.8</v>
      </c>
      <c r="AF203">
        <v>7.9</v>
      </c>
      <c r="AG203">
        <v>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</v>
      </c>
      <c r="AQ203">
        <v>46</v>
      </c>
      <c r="AR203">
        <v>14</v>
      </c>
      <c r="AS203">
        <v>34</v>
      </c>
      <c r="AT203">
        <v>24</v>
      </c>
      <c r="AU203">
        <v>102.723305555555</v>
      </c>
      <c r="AV203">
        <v>1.002</v>
      </c>
      <c r="AW203">
        <v>1.49099999999999</v>
      </c>
      <c r="AX203">
        <v>28.1299999999999</v>
      </c>
      <c r="AY203">
        <v>10.238</v>
      </c>
      <c r="AZ203">
        <v>25.6089999999999</v>
      </c>
      <c r="BA203">
        <v>47.76804</v>
      </c>
      <c r="BB203">
        <v>18.3995360000001</v>
      </c>
      <c r="BC203">
        <v>45.621949</v>
      </c>
      <c r="BD203">
        <v>0.1</v>
      </c>
      <c r="BE203">
        <v>26.5</v>
      </c>
      <c r="BF203">
        <v>31.8</v>
      </c>
      <c r="BG203">
        <v>5.90320000000006</v>
      </c>
      <c r="BH203">
        <v>3.48653333333336</v>
      </c>
      <c r="BI203">
        <v>4.06986666666671</v>
      </c>
      <c r="BJ203">
        <v>4.72229589333345</v>
      </c>
      <c r="BK203">
        <v>2.59484033777782</v>
      </c>
      <c r="BL203">
        <v>2.93511811555561</v>
      </c>
      <c r="BM203">
        <v>0.1</v>
      </c>
      <c r="BN203">
        <v>31.8</v>
      </c>
      <c r="BO203">
        <v>21.2</v>
      </c>
      <c r="BP203">
        <v>7.5132</v>
      </c>
      <c r="BQ203">
        <v>3.12986666666667</v>
      </c>
      <c r="BR203">
        <v>0.975866666666666</v>
      </c>
      <c r="BS203">
        <v>7.50387411555557</v>
      </c>
      <c r="BT203">
        <v>1.73407633777778</v>
      </c>
      <c r="BU203">
        <v>0.253689084444443</v>
      </c>
      <c r="BV203">
        <v>109.033749015898</v>
      </c>
      <c r="BW203">
        <v>418.533666666664</v>
      </c>
      <c r="BX203">
        <v>0</v>
      </c>
      <c r="BY203" t="s">
        <v>343</v>
      </c>
      <c r="BZ203" t="s">
        <v>1979</v>
      </c>
    </row>
    <row r="204" spans="1:78">
      <c r="A204" s="4">
        <v>44181.4695949074</v>
      </c>
      <c r="B204" t="s">
        <v>78</v>
      </c>
      <c r="C204" s="4">
        <v>44181.4695949074</v>
      </c>
      <c r="D204" t="s">
        <v>79</v>
      </c>
      <c r="E204" t="s">
        <v>1946</v>
      </c>
      <c r="F204">
        <v>1</v>
      </c>
      <c r="G204">
        <v>1</v>
      </c>
      <c r="H204">
        <v>34</v>
      </c>
      <c r="I204">
        <v>5</v>
      </c>
      <c r="J204">
        <v>16.812</v>
      </c>
      <c r="K204">
        <v>16.968</v>
      </c>
      <c r="L204">
        <v>16.89</v>
      </c>
      <c r="M204">
        <v>8406</v>
      </c>
      <c r="N204">
        <v>8484</v>
      </c>
      <c r="O204">
        <v>8445</v>
      </c>
      <c r="P204">
        <v>1</v>
      </c>
      <c r="Q204">
        <v>3</v>
      </c>
      <c r="R204">
        <v>0</v>
      </c>
      <c r="S204">
        <v>0</v>
      </c>
      <c r="T204">
        <v>16.89</v>
      </c>
      <c r="U204">
        <v>3</v>
      </c>
      <c r="V204">
        <v>0</v>
      </c>
      <c r="W204">
        <v>0</v>
      </c>
      <c r="X204">
        <v>16.89</v>
      </c>
      <c r="Y204">
        <v>42</v>
      </c>
      <c r="Z204">
        <v>57</v>
      </c>
      <c r="AA204">
        <v>49</v>
      </c>
      <c r="AB204">
        <v>78.2</v>
      </c>
      <c r="AC204" s="6">
        <v>0.108333333333333</v>
      </c>
      <c r="AD204">
        <v>1.6</v>
      </c>
      <c r="AE204">
        <v>12.8</v>
      </c>
      <c r="AF204">
        <v>7.9</v>
      </c>
      <c r="AG204">
        <v>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0.1</v>
      </c>
      <c r="AQ204">
        <v>36</v>
      </c>
      <c r="AR204">
        <v>26</v>
      </c>
      <c r="AS204">
        <v>14</v>
      </c>
      <c r="AT204">
        <v>0</v>
      </c>
      <c r="AU204">
        <v>98.9798055555555</v>
      </c>
      <c r="AV204">
        <v>30.2589999999999</v>
      </c>
      <c r="AW204">
        <v>32.2769999999999</v>
      </c>
      <c r="AX204">
        <v>241.314</v>
      </c>
      <c r="AY204">
        <v>201.071999999999</v>
      </c>
      <c r="AZ204">
        <v>70.795</v>
      </c>
      <c r="BA204">
        <v>5352.40947399999</v>
      </c>
      <c r="BB204">
        <v>4353.32809</v>
      </c>
      <c r="BC204">
        <v>924.361606999999</v>
      </c>
      <c r="BD204">
        <v>0.1</v>
      </c>
      <c r="BE204">
        <v>53</v>
      </c>
      <c r="BF204">
        <v>42.4</v>
      </c>
      <c r="BG204">
        <v>214.569333333333</v>
      </c>
      <c r="BH204">
        <v>101.902666666666</v>
      </c>
      <c r="BI204">
        <v>63.4859999999998</v>
      </c>
      <c r="BJ204">
        <v>3572.36259697777</v>
      </c>
      <c r="BK204">
        <v>1269.13459697777</v>
      </c>
      <c r="BL204">
        <v>600.641519199997</v>
      </c>
      <c r="BM204">
        <v>0.1</v>
      </c>
      <c r="BN204">
        <v>47.7</v>
      </c>
      <c r="BO204">
        <v>42.4</v>
      </c>
      <c r="BP204">
        <v>218.108333333333</v>
      </c>
      <c r="BQ204">
        <v>95.0749999999999</v>
      </c>
      <c r="BR204">
        <v>71.6749999999999</v>
      </c>
      <c r="BS204">
        <v>3820.79101388888</v>
      </c>
      <c r="BT204">
        <v>1186.72212499999</v>
      </c>
      <c r="BU204">
        <v>753.172124999999</v>
      </c>
      <c r="BV204">
        <v>162.589245528785</v>
      </c>
      <c r="BW204">
        <v>2804.60633333333</v>
      </c>
      <c r="BX204">
        <v>0</v>
      </c>
      <c r="BY204" t="s">
        <v>163</v>
      </c>
      <c r="BZ204" t="s">
        <v>1980</v>
      </c>
    </row>
    <row r="205" spans="1:78">
      <c r="A205" s="4">
        <v>44181.4695949074</v>
      </c>
      <c r="B205" t="s">
        <v>78</v>
      </c>
      <c r="C205" s="4">
        <v>44181.4695949074</v>
      </c>
      <c r="D205" t="s">
        <v>79</v>
      </c>
      <c r="E205" t="s">
        <v>1946</v>
      </c>
      <c r="F205">
        <v>1</v>
      </c>
      <c r="G205">
        <v>1</v>
      </c>
      <c r="H205">
        <v>35</v>
      </c>
      <c r="I205">
        <v>5</v>
      </c>
      <c r="J205">
        <v>16.306</v>
      </c>
      <c r="K205">
        <v>16.47</v>
      </c>
      <c r="L205">
        <v>16.388</v>
      </c>
      <c r="M205">
        <v>8153</v>
      </c>
      <c r="N205">
        <v>8235</v>
      </c>
      <c r="O205">
        <v>8194</v>
      </c>
      <c r="P205">
        <v>1</v>
      </c>
      <c r="Q205">
        <v>3</v>
      </c>
      <c r="R205">
        <v>0</v>
      </c>
      <c r="S205">
        <v>0</v>
      </c>
      <c r="T205">
        <v>16.388</v>
      </c>
      <c r="U205">
        <v>3</v>
      </c>
      <c r="V205">
        <v>0</v>
      </c>
      <c r="W205">
        <v>0</v>
      </c>
      <c r="X205">
        <v>16.388</v>
      </c>
      <c r="Y205">
        <v>43</v>
      </c>
      <c r="Z205">
        <v>55</v>
      </c>
      <c r="AA205">
        <v>49</v>
      </c>
      <c r="AB205">
        <v>78.1</v>
      </c>
      <c r="AC205" s="6">
        <v>0.108333333333333</v>
      </c>
      <c r="AD205">
        <v>1.6</v>
      </c>
      <c r="AE205">
        <v>12.8</v>
      </c>
      <c r="AF205">
        <v>7.9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0.1</v>
      </c>
      <c r="AQ205">
        <v>36</v>
      </c>
      <c r="AR205">
        <v>22</v>
      </c>
      <c r="AS205">
        <v>14</v>
      </c>
      <c r="AT205">
        <v>0</v>
      </c>
      <c r="AU205">
        <v>101.105305555555</v>
      </c>
      <c r="AV205">
        <v>20.5079999999999</v>
      </c>
      <c r="AW205">
        <v>21.7749999999999</v>
      </c>
      <c r="AX205">
        <v>154.643999999999</v>
      </c>
      <c r="AY205">
        <v>110.644</v>
      </c>
      <c r="AZ205">
        <v>57.138</v>
      </c>
      <c r="BA205">
        <v>2348.38581399999</v>
      </c>
      <c r="BB205">
        <v>1563.244286</v>
      </c>
      <c r="BC205">
        <v>570.946</v>
      </c>
      <c r="BD205">
        <v>0.1</v>
      </c>
      <c r="BE205">
        <v>42.4</v>
      </c>
      <c r="BF205">
        <v>42.4</v>
      </c>
      <c r="BG205">
        <v>83.6183333333334</v>
      </c>
      <c r="BH205">
        <v>41.585</v>
      </c>
      <c r="BI205">
        <v>41.585</v>
      </c>
      <c r="BJ205">
        <v>682.525278333334</v>
      </c>
      <c r="BK205">
        <v>249.170833888889</v>
      </c>
      <c r="BL205">
        <v>249.170833888889</v>
      </c>
      <c r="BM205">
        <v>0.1</v>
      </c>
      <c r="BN205">
        <v>42.4</v>
      </c>
      <c r="BO205">
        <v>47.7</v>
      </c>
      <c r="BP205">
        <v>111.238</v>
      </c>
      <c r="BQ205">
        <v>51.1713333333333</v>
      </c>
      <c r="BR205">
        <v>53.7046666666666</v>
      </c>
      <c r="BS205">
        <v>1135.12227991111</v>
      </c>
      <c r="BT205">
        <v>373.790391022222</v>
      </c>
      <c r="BU205">
        <v>380.2081688</v>
      </c>
      <c r="BV205">
        <v>121.080701816744</v>
      </c>
      <c r="BW205">
        <v>1787.621</v>
      </c>
      <c r="BX205">
        <v>0</v>
      </c>
      <c r="BY205" t="s">
        <v>161</v>
      </c>
      <c r="BZ205" t="s">
        <v>1981</v>
      </c>
    </row>
    <row r="206" spans="1:78">
      <c r="A206" s="4">
        <v>44181.4695949074</v>
      </c>
      <c r="B206" t="s">
        <v>78</v>
      </c>
      <c r="C206" s="4">
        <v>44181.4695949074</v>
      </c>
      <c r="D206" t="s">
        <v>79</v>
      </c>
      <c r="E206" t="s">
        <v>1946</v>
      </c>
      <c r="F206">
        <v>1</v>
      </c>
      <c r="G206">
        <v>1</v>
      </c>
      <c r="H206">
        <v>36</v>
      </c>
      <c r="I206">
        <v>5</v>
      </c>
      <c r="J206">
        <v>15.816</v>
      </c>
      <c r="K206">
        <v>15.938</v>
      </c>
      <c r="L206">
        <v>15.876</v>
      </c>
      <c r="M206">
        <v>7908</v>
      </c>
      <c r="N206">
        <v>7969</v>
      </c>
      <c r="O206">
        <v>7938</v>
      </c>
      <c r="P206">
        <v>1</v>
      </c>
      <c r="Q206">
        <v>3</v>
      </c>
      <c r="R206">
        <v>0</v>
      </c>
      <c r="S206">
        <v>0</v>
      </c>
      <c r="T206">
        <v>15.876</v>
      </c>
      <c r="U206">
        <v>3</v>
      </c>
      <c r="V206">
        <v>0</v>
      </c>
      <c r="W206">
        <v>0</v>
      </c>
      <c r="X206">
        <v>15.876</v>
      </c>
      <c r="Y206">
        <v>44</v>
      </c>
      <c r="Z206">
        <v>54</v>
      </c>
      <c r="AA206">
        <v>49</v>
      </c>
      <c r="AB206">
        <v>78.1</v>
      </c>
      <c r="AC206" s="6">
        <v>0.108333333333333</v>
      </c>
      <c r="AD206">
        <v>1.6</v>
      </c>
      <c r="AE206">
        <v>12.8</v>
      </c>
      <c r="AF206">
        <v>7.9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0.1</v>
      </c>
      <c r="AQ206">
        <v>68</v>
      </c>
      <c r="AR206">
        <v>32</v>
      </c>
      <c r="AS206">
        <v>12</v>
      </c>
      <c r="AT206">
        <v>0</v>
      </c>
      <c r="AU206">
        <v>100.594305555555</v>
      </c>
      <c r="AV206">
        <v>13.024</v>
      </c>
      <c r="AW206">
        <v>12.2689999999999</v>
      </c>
      <c r="AX206">
        <v>112.555</v>
      </c>
      <c r="AY206">
        <v>71.8919999999999</v>
      </c>
      <c r="AZ206">
        <v>21.934</v>
      </c>
      <c r="BA206">
        <v>815.324985000001</v>
      </c>
      <c r="BB206">
        <v>585.064067999999</v>
      </c>
      <c r="BC206">
        <v>104.869244</v>
      </c>
      <c r="BD206">
        <v>0.1</v>
      </c>
      <c r="BE206">
        <v>42.4</v>
      </c>
      <c r="BF206">
        <v>42.4</v>
      </c>
      <c r="BG206">
        <v>49.0123333333333</v>
      </c>
      <c r="BH206">
        <v>21.1623333333333</v>
      </c>
      <c r="BI206">
        <v>18.5123333333332</v>
      </c>
      <c r="BJ206">
        <v>241.907425977777</v>
      </c>
      <c r="BK206">
        <v>68.0982593111109</v>
      </c>
      <c r="BL206">
        <v>54.879203755555</v>
      </c>
      <c r="BM206">
        <v>0.1</v>
      </c>
      <c r="BN206">
        <v>42.4</v>
      </c>
      <c r="BO206">
        <v>37.1</v>
      </c>
      <c r="BP206">
        <v>44.8683333333333</v>
      </c>
      <c r="BQ206">
        <v>24.2516666666666</v>
      </c>
      <c r="BR206">
        <v>20.2516666666666</v>
      </c>
      <c r="BS206">
        <v>209.634722777777</v>
      </c>
      <c r="BT206">
        <v>86.4552783333333</v>
      </c>
      <c r="BU206">
        <v>64.2036116666667</v>
      </c>
      <c r="BV206">
        <v>79.8810272745928</v>
      </c>
      <c r="BW206">
        <v>828.128</v>
      </c>
      <c r="BX206">
        <v>0</v>
      </c>
      <c r="BY206" t="s">
        <v>159</v>
      </c>
      <c r="BZ206" t="s">
        <v>1982</v>
      </c>
    </row>
    <row r="207" spans="1:78">
      <c r="A207" s="4">
        <v>44181.4695949074</v>
      </c>
      <c r="B207" t="s">
        <v>78</v>
      </c>
      <c r="C207" s="4">
        <v>44181.4695949074</v>
      </c>
      <c r="D207" t="s">
        <v>79</v>
      </c>
      <c r="E207" t="s">
        <v>1946</v>
      </c>
      <c r="F207">
        <v>1</v>
      </c>
      <c r="G207">
        <v>1</v>
      </c>
      <c r="H207">
        <v>37</v>
      </c>
      <c r="I207">
        <v>5</v>
      </c>
      <c r="J207">
        <v>15.31</v>
      </c>
      <c r="K207">
        <v>15.42</v>
      </c>
      <c r="L207">
        <v>15.364</v>
      </c>
      <c r="M207">
        <v>7655</v>
      </c>
      <c r="N207">
        <v>7710</v>
      </c>
      <c r="O207">
        <v>7682</v>
      </c>
      <c r="P207">
        <v>1</v>
      </c>
      <c r="Q207">
        <v>3</v>
      </c>
      <c r="R207">
        <v>0</v>
      </c>
      <c r="S207">
        <v>0</v>
      </c>
      <c r="T207">
        <v>15.364</v>
      </c>
      <c r="U207">
        <v>3</v>
      </c>
      <c r="V207">
        <v>0</v>
      </c>
      <c r="W207">
        <v>0</v>
      </c>
      <c r="X207">
        <v>15.364</v>
      </c>
      <c r="Y207">
        <v>45</v>
      </c>
      <c r="Z207">
        <v>54</v>
      </c>
      <c r="AA207">
        <v>49</v>
      </c>
      <c r="AB207">
        <v>77.9</v>
      </c>
      <c r="AC207" s="6">
        <v>0.107638888888889</v>
      </c>
      <c r="AD207">
        <v>1.6</v>
      </c>
      <c r="AE207">
        <v>12.8</v>
      </c>
      <c r="AF207">
        <v>7.9</v>
      </c>
      <c r="AG207">
        <v>3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0.1</v>
      </c>
      <c r="AQ207">
        <v>38</v>
      </c>
      <c r="AR207">
        <v>28</v>
      </c>
      <c r="AS207">
        <v>16</v>
      </c>
      <c r="AT207">
        <v>0</v>
      </c>
      <c r="AU207">
        <v>99.1008055555555</v>
      </c>
      <c r="AV207">
        <v>6.75999999999999</v>
      </c>
      <c r="AW207">
        <v>7.01999999999999</v>
      </c>
      <c r="AX207">
        <v>52.879</v>
      </c>
      <c r="AY207">
        <v>43.8629999999999</v>
      </c>
      <c r="AZ207">
        <v>25.391</v>
      </c>
      <c r="BA207">
        <v>250.900289</v>
      </c>
      <c r="BB207">
        <v>202.708146999999</v>
      </c>
      <c r="BC207">
        <v>97.5416690000002</v>
      </c>
      <c r="BD207">
        <v>0.1</v>
      </c>
      <c r="BE207">
        <v>42.4</v>
      </c>
      <c r="BF207">
        <v>47.7</v>
      </c>
      <c r="BG207">
        <v>35.2456666666667</v>
      </c>
      <c r="BH207">
        <v>10.5768</v>
      </c>
      <c r="BI207">
        <v>23.3289999999999</v>
      </c>
      <c r="BJ207">
        <v>127.2647082</v>
      </c>
      <c r="BK207">
        <v>17.4743367822224</v>
      </c>
      <c r="BL207">
        <v>68.5295970888888</v>
      </c>
      <c r="BM207">
        <v>0.1</v>
      </c>
      <c r="BN207">
        <v>37.1</v>
      </c>
      <c r="BO207">
        <v>42.4</v>
      </c>
      <c r="BP207">
        <v>25.929</v>
      </c>
      <c r="BQ207">
        <v>5.629</v>
      </c>
      <c r="BR207">
        <v>15.179</v>
      </c>
      <c r="BS207">
        <v>66.6736970888888</v>
      </c>
      <c r="BT207">
        <v>5.19269708888889</v>
      </c>
      <c r="BU207">
        <v>30.8426970888888</v>
      </c>
      <c r="BV207">
        <v>69.4919099550259</v>
      </c>
      <c r="BW207">
        <v>451.523</v>
      </c>
      <c r="BX207">
        <v>0</v>
      </c>
      <c r="BY207" t="s">
        <v>157</v>
      </c>
      <c r="BZ207" t="s">
        <v>1983</v>
      </c>
    </row>
    <row r="208" spans="1:78">
      <c r="A208" s="4">
        <v>44181.4695949074</v>
      </c>
      <c r="B208" t="s">
        <v>78</v>
      </c>
      <c r="C208" s="4">
        <v>44181.4695949074</v>
      </c>
      <c r="D208" t="s">
        <v>79</v>
      </c>
      <c r="E208" t="s">
        <v>1946</v>
      </c>
      <c r="F208">
        <v>1</v>
      </c>
      <c r="G208">
        <v>1</v>
      </c>
      <c r="H208">
        <v>38</v>
      </c>
      <c r="I208">
        <v>5</v>
      </c>
      <c r="J208">
        <v>14.806</v>
      </c>
      <c r="K208">
        <v>14.908</v>
      </c>
      <c r="L208">
        <v>14.856</v>
      </c>
      <c r="M208">
        <v>7403</v>
      </c>
      <c r="N208">
        <v>7454</v>
      </c>
      <c r="O208">
        <v>7428</v>
      </c>
      <c r="P208">
        <v>1</v>
      </c>
      <c r="Q208">
        <v>3</v>
      </c>
      <c r="R208">
        <v>0</v>
      </c>
      <c r="S208">
        <v>0</v>
      </c>
      <c r="T208">
        <v>14.856</v>
      </c>
      <c r="U208">
        <v>3</v>
      </c>
      <c r="V208">
        <v>0</v>
      </c>
      <c r="W208">
        <v>0</v>
      </c>
      <c r="X208">
        <v>14.856</v>
      </c>
      <c r="Y208">
        <v>44</v>
      </c>
      <c r="Z208">
        <v>54</v>
      </c>
      <c r="AA208">
        <v>49</v>
      </c>
      <c r="AB208">
        <v>77.7</v>
      </c>
      <c r="AC208" s="6">
        <v>0.107638888888889</v>
      </c>
      <c r="AD208">
        <v>1.6</v>
      </c>
      <c r="AE208">
        <v>12.8</v>
      </c>
      <c r="AF208">
        <v>7.9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0.1</v>
      </c>
      <c r="AQ208">
        <v>48</v>
      </c>
      <c r="AR208">
        <v>28</v>
      </c>
      <c r="AS208">
        <v>12</v>
      </c>
      <c r="AT208">
        <v>0</v>
      </c>
      <c r="AU208">
        <v>98.2298055555555</v>
      </c>
      <c r="AV208">
        <v>14.258</v>
      </c>
      <c r="AW208">
        <v>13.762</v>
      </c>
      <c r="AX208">
        <v>114.102</v>
      </c>
      <c r="AY208">
        <v>75.909</v>
      </c>
      <c r="AZ208">
        <v>24.6869999999999</v>
      </c>
      <c r="BA208">
        <v>973.715660000001</v>
      </c>
      <c r="BB208">
        <v>643.232191</v>
      </c>
      <c r="BC208">
        <v>129.010102999999</v>
      </c>
      <c r="BD208">
        <v>0.1</v>
      </c>
      <c r="BE208">
        <v>37.1</v>
      </c>
      <c r="BF208">
        <v>42.4</v>
      </c>
      <c r="BG208">
        <v>56.2446666666667</v>
      </c>
      <c r="BH208">
        <v>19.428</v>
      </c>
      <c r="BI208">
        <v>25.8279999999999</v>
      </c>
      <c r="BJ208">
        <v>321.397839022223</v>
      </c>
      <c r="BK208">
        <v>63.8543168000005</v>
      </c>
      <c r="BL208">
        <v>100.059116799999</v>
      </c>
      <c r="BM208">
        <v>0.1</v>
      </c>
      <c r="BN208">
        <v>42.4</v>
      </c>
      <c r="BO208">
        <v>47.7</v>
      </c>
      <c r="BP208">
        <v>62.6663333333333</v>
      </c>
      <c r="BQ208">
        <v>39.9496666666666</v>
      </c>
      <c r="BR208">
        <v>57.1996666666666</v>
      </c>
      <c r="BS208">
        <v>425.965215577777</v>
      </c>
      <c r="BT208">
        <v>226.302882244444</v>
      </c>
      <c r="BU208">
        <v>412.505771133333</v>
      </c>
      <c r="BV208">
        <v>67.9132404149613</v>
      </c>
      <c r="BW208">
        <v>938.697666666668</v>
      </c>
      <c r="BX208">
        <v>0</v>
      </c>
      <c r="BY208" t="s">
        <v>155</v>
      </c>
      <c r="BZ208" t="s">
        <v>1984</v>
      </c>
    </row>
    <row r="209" spans="1:78">
      <c r="A209" s="4">
        <v>44181.4695949074</v>
      </c>
      <c r="B209" t="s">
        <v>78</v>
      </c>
      <c r="C209" s="4">
        <v>44181.4695949074</v>
      </c>
      <c r="D209" t="s">
        <v>79</v>
      </c>
      <c r="E209" t="s">
        <v>1946</v>
      </c>
      <c r="F209">
        <v>1</v>
      </c>
      <c r="G209">
        <v>1</v>
      </c>
      <c r="H209">
        <v>39</v>
      </c>
      <c r="I209">
        <v>5</v>
      </c>
      <c r="J209">
        <v>17.332</v>
      </c>
      <c r="K209">
        <v>17.46</v>
      </c>
      <c r="L209">
        <v>17.396</v>
      </c>
      <c r="M209">
        <v>8666</v>
      </c>
      <c r="N209">
        <v>8730</v>
      </c>
      <c r="O209">
        <v>8698</v>
      </c>
      <c r="P209">
        <v>1</v>
      </c>
      <c r="Q209">
        <v>3</v>
      </c>
      <c r="R209">
        <v>0</v>
      </c>
      <c r="S209">
        <v>0</v>
      </c>
      <c r="T209">
        <v>17.396</v>
      </c>
      <c r="U209">
        <v>3</v>
      </c>
      <c r="V209">
        <v>0</v>
      </c>
      <c r="W209">
        <v>0</v>
      </c>
      <c r="X209">
        <v>17.396</v>
      </c>
      <c r="Y209">
        <v>42</v>
      </c>
      <c r="Z209">
        <v>52</v>
      </c>
      <c r="AA209">
        <v>47</v>
      </c>
      <c r="AB209">
        <v>74.3</v>
      </c>
      <c r="AC209" s="6">
        <v>0.102777777777778</v>
      </c>
      <c r="AD209">
        <v>1.6</v>
      </c>
      <c r="AE209">
        <v>12.8</v>
      </c>
      <c r="AF209">
        <v>7.9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0.1</v>
      </c>
      <c r="AQ209">
        <v>86</v>
      </c>
      <c r="AR209">
        <v>78</v>
      </c>
      <c r="AS209">
        <v>32</v>
      </c>
      <c r="AT209">
        <v>12</v>
      </c>
      <c r="AU209">
        <v>101.108305555555</v>
      </c>
      <c r="AV209">
        <v>7.012</v>
      </c>
      <c r="AW209">
        <v>7.72499999999999</v>
      </c>
      <c r="AX209">
        <v>135.533999999999</v>
      </c>
      <c r="AY209">
        <v>123.63</v>
      </c>
      <c r="AZ209">
        <v>58.956</v>
      </c>
      <c r="BA209">
        <v>743.539253999998</v>
      </c>
      <c r="BB209">
        <v>679.639620000001</v>
      </c>
      <c r="BC209">
        <v>247.455036</v>
      </c>
      <c r="BD209">
        <v>0.1</v>
      </c>
      <c r="BE209">
        <v>42.4</v>
      </c>
      <c r="BF209">
        <v>42.4</v>
      </c>
      <c r="BG209">
        <v>18.4966666666667</v>
      </c>
      <c r="BH209">
        <v>8.41333333333334</v>
      </c>
      <c r="BI209">
        <v>8.01333333333336</v>
      </c>
      <c r="BJ209">
        <v>35.5044022222223</v>
      </c>
      <c r="BK209">
        <v>10.1871244444444</v>
      </c>
      <c r="BL209">
        <v>9.36579111111117</v>
      </c>
      <c r="BM209">
        <v>0.1</v>
      </c>
      <c r="BN209">
        <v>31.8</v>
      </c>
      <c r="BO209">
        <v>42.4</v>
      </c>
      <c r="BP209">
        <v>8.03333333333333</v>
      </c>
      <c r="BQ209">
        <v>3.13333333333332</v>
      </c>
      <c r="BR209">
        <v>5.69999999999999</v>
      </c>
      <c r="BS209">
        <v>7.38444444444444</v>
      </c>
      <c r="BT209">
        <v>2.07722222222221</v>
      </c>
      <c r="BU209">
        <v>4.99833333333332</v>
      </c>
      <c r="BV209">
        <v>107.137064486538</v>
      </c>
      <c r="BW209">
        <v>1065.39866666666</v>
      </c>
      <c r="BX209">
        <v>0</v>
      </c>
      <c r="BY209" t="s">
        <v>165</v>
      </c>
      <c r="BZ209" t="s">
        <v>1985</v>
      </c>
    </row>
    <row r="210" spans="1:78">
      <c r="A210" s="4">
        <v>44181.4695949074</v>
      </c>
      <c r="B210" t="s">
        <v>78</v>
      </c>
      <c r="C210" s="4">
        <v>44181.4695949074</v>
      </c>
      <c r="D210" t="s">
        <v>79</v>
      </c>
      <c r="E210" t="s">
        <v>1946</v>
      </c>
      <c r="F210">
        <v>1</v>
      </c>
      <c r="G210">
        <v>1</v>
      </c>
      <c r="H210">
        <v>40</v>
      </c>
      <c r="I210">
        <v>5</v>
      </c>
      <c r="J210">
        <v>17.846</v>
      </c>
      <c r="K210">
        <v>17.936</v>
      </c>
      <c r="L210">
        <v>17.89</v>
      </c>
      <c r="M210">
        <v>8923</v>
      </c>
      <c r="N210">
        <v>8968</v>
      </c>
      <c r="O210">
        <v>8945</v>
      </c>
      <c r="P210">
        <v>1</v>
      </c>
      <c r="Q210">
        <v>3</v>
      </c>
      <c r="R210">
        <v>0</v>
      </c>
      <c r="S210">
        <v>0</v>
      </c>
      <c r="T210">
        <v>17.89</v>
      </c>
      <c r="U210">
        <v>3</v>
      </c>
      <c r="V210">
        <v>0</v>
      </c>
      <c r="W210">
        <v>0</v>
      </c>
      <c r="X210">
        <v>17.89</v>
      </c>
      <c r="Y210">
        <v>41</v>
      </c>
      <c r="Z210">
        <v>53</v>
      </c>
      <c r="AA210">
        <v>47</v>
      </c>
      <c r="AB210">
        <v>74.3</v>
      </c>
      <c r="AC210" s="6">
        <v>0.102777777777778</v>
      </c>
      <c r="AD210">
        <v>1.6</v>
      </c>
      <c r="AE210">
        <v>12.8</v>
      </c>
      <c r="AF210">
        <v>7.9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0.1</v>
      </c>
      <c r="AQ210">
        <v>42</v>
      </c>
      <c r="AR210">
        <v>38</v>
      </c>
      <c r="AS210">
        <v>32</v>
      </c>
      <c r="AT210">
        <v>22</v>
      </c>
      <c r="AU210">
        <v>99.6003055555555</v>
      </c>
      <c r="AV210">
        <v>9.256</v>
      </c>
      <c r="AW210">
        <v>7.49599999999999</v>
      </c>
      <c r="AX210">
        <v>121.145</v>
      </c>
      <c r="AY210">
        <v>105.918</v>
      </c>
      <c r="AZ210">
        <v>65.4359999999999</v>
      </c>
      <c r="BA210">
        <v>844.293043</v>
      </c>
      <c r="BB210">
        <v>674.34685</v>
      </c>
      <c r="BC210">
        <v>289.967703999999</v>
      </c>
      <c r="BD210">
        <v>0.1</v>
      </c>
      <c r="BE210">
        <v>53</v>
      </c>
      <c r="BF210">
        <v>68.9</v>
      </c>
      <c r="BG210">
        <v>42.8680000000001</v>
      </c>
      <c r="BH210">
        <v>35.0180000000001</v>
      </c>
      <c r="BI210">
        <v>41.6180000000001</v>
      </c>
      <c r="BJ210">
        <v>152.938662577778</v>
      </c>
      <c r="BK210">
        <v>136.493940355556</v>
      </c>
      <c r="BL210">
        <v>151.376162577778</v>
      </c>
      <c r="BM210">
        <v>0.1</v>
      </c>
      <c r="BN210">
        <v>53</v>
      </c>
      <c r="BO210">
        <v>58.3</v>
      </c>
      <c r="BP210">
        <v>44.4823333333333</v>
      </c>
      <c r="BQ210">
        <v>33.8489999999999</v>
      </c>
      <c r="BR210">
        <v>37.2489999999999</v>
      </c>
      <c r="BS210">
        <v>163.049604644444</v>
      </c>
      <c r="BT210">
        <v>133.635160199999</v>
      </c>
      <c r="BU210">
        <v>145.195160199999</v>
      </c>
      <c r="BV210">
        <v>79.009567874394</v>
      </c>
      <c r="BW210">
        <v>948.204333333333</v>
      </c>
      <c r="BX210">
        <v>0</v>
      </c>
      <c r="BY210" t="s">
        <v>167</v>
      </c>
      <c r="BZ210" t="s">
        <v>1986</v>
      </c>
    </row>
    <row r="211" spans="1:78">
      <c r="A211" s="4">
        <v>44181.4695949074</v>
      </c>
      <c r="B211" t="s">
        <v>78</v>
      </c>
      <c r="C211" s="4">
        <v>44181.4695949074</v>
      </c>
      <c r="D211" t="s">
        <v>79</v>
      </c>
      <c r="E211" t="s">
        <v>1946</v>
      </c>
      <c r="F211">
        <v>1</v>
      </c>
      <c r="G211">
        <v>1</v>
      </c>
      <c r="H211">
        <v>41</v>
      </c>
      <c r="I211">
        <v>5</v>
      </c>
      <c r="J211">
        <v>18.342</v>
      </c>
      <c r="K211">
        <v>18.46</v>
      </c>
      <c r="L211">
        <v>18.4</v>
      </c>
      <c r="M211">
        <v>9171</v>
      </c>
      <c r="N211">
        <v>9230</v>
      </c>
      <c r="O211">
        <v>9200</v>
      </c>
      <c r="P211">
        <v>1</v>
      </c>
      <c r="Q211">
        <v>3</v>
      </c>
      <c r="R211">
        <v>0</v>
      </c>
      <c r="S211">
        <v>0</v>
      </c>
      <c r="T211">
        <v>18.4</v>
      </c>
      <c r="U211">
        <v>3</v>
      </c>
      <c r="V211">
        <v>0</v>
      </c>
      <c r="W211">
        <v>0</v>
      </c>
      <c r="X211">
        <v>18.4</v>
      </c>
      <c r="Y211">
        <v>42</v>
      </c>
      <c r="Z211">
        <v>54</v>
      </c>
      <c r="AA211">
        <v>48</v>
      </c>
      <c r="AB211">
        <v>76.2</v>
      </c>
      <c r="AC211" s="6">
        <v>0.105555555555556</v>
      </c>
      <c r="AD211">
        <v>1.6</v>
      </c>
      <c r="AE211">
        <v>12.8</v>
      </c>
      <c r="AF211">
        <v>7.9</v>
      </c>
      <c r="AG211">
        <v>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0.1</v>
      </c>
      <c r="AQ211">
        <v>42</v>
      </c>
      <c r="AR211">
        <v>38</v>
      </c>
      <c r="AS211">
        <v>34</v>
      </c>
      <c r="AT211">
        <v>20</v>
      </c>
      <c r="AU211">
        <v>97.4748055555555</v>
      </c>
      <c r="AV211">
        <v>14.007</v>
      </c>
      <c r="AW211">
        <v>13.2459999999999</v>
      </c>
      <c r="AX211">
        <v>217.97</v>
      </c>
      <c r="AY211">
        <v>207.629</v>
      </c>
      <c r="AZ211">
        <v>135.421</v>
      </c>
      <c r="BA211">
        <v>2742.742506</v>
      </c>
      <c r="BB211">
        <v>2533.343289</v>
      </c>
      <c r="BC211">
        <v>1157.409749</v>
      </c>
      <c r="BD211">
        <v>0.1</v>
      </c>
      <c r="BE211">
        <v>47.7</v>
      </c>
      <c r="BF211">
        <v>47.7</v>
      </c>
      <c r="BG211">
        <v>29.4623333333333</v>
      </c>
      <c r="BH211">
        <v>21.7789999999999</v>
      </c>
      <c r="BI211">
        <v>21.7789999999999</v>
      </c>
      <c r="BJ211">
        <v>91.1227882000003</v>
      </c>
      <c r="BK211">
        <v>60.4486770888887</v>
      </c>
      <c r="BL211">
        <v>60.4486770888887</v>
      </c>
      <c r="BM211">
        <v>0.1</v>
      </c>
      <c r="BN211">
        <v>47.7</v>
      </c>
      <c r="BO211">
        <v>53</v>
      </c>
      <c r="BP211">
        <v>59.9296666666666</v>
      </c>
      <c r="BQ211">
        <v>38.2963333333333</v>
      </c>
      <c r="BR211">
        <v>32.8963333333333</v>
      </c>
      <c r="BS211">
        <v>304.6359738</v>
      </c>
      <c r="BT211">
        <v>185.299307133333</v>
      </c>
      <c r="BU211">
        <v>122.255829355555</v>
      </c>
      <c r="BV211">
        <v>92.4497598080068</v>
      </c>
      <c r="BW211">
        <v>2118.18799999999</v>
      </c>
      <c r="BX211">
        <v>0</v>
      </c>
      <c r="BY211" t="s">
        <v>169</v>
      </c>
      <c r="BZ211" t="s">
        <v>1987</v>
      </c>
    </row>
    <row r="212" spans="1:78">
      <c r="A212" s="4">
        <v>44181.4695949074</v>
      </c>
      <c r="B212" t="s">
        <v>78</v>
      </c>
      <c r="C212" s="4">
        <v>44181.4695949074</v>
      </c>
      <c r="D212" t="s">
        <v>79</v>
      </c>
      <c r="E212" t="s">
        <v>1946</v>
      </c>
      <c r="F212">
        <v>1</v>
      </c>
      <c r="G212">
        <v>1</v>
      </c>
      <c r="H212">
        <v>42</v>
      </c>
      <c r="I212">
        <v>5</v>
      </c>
      <c r="J212">
        <v>18.814</v>
      </c>
      <c r="K212">
        <v>19.004</v>
      </c>
      <c r="L212">
        <v>18.908</v>
      </c>
      <c r="M212">
        <v>9407</v>
      </c>
      <c r="N212">
        <v>9502</v>
      </c>
      <c r="O212">
        <v>9454</v>
      </c>
      <c r="P212">
        <v>1</v>
      </c>
      <c r="Q212">
        <v>3</v>
      </c>
      <c r="R212">
        <v>0</v>
      </c>
      <c r="S212">
        <v>0</v>
      </c>
      <c r="T212">
        <v>18.908</v>
      </c>
      <c r="U212">
        <v>3</v>
      </c>
      <c r="V212">
        <v>0</v>
      </c>
      <c r="W212">
        <v>0</v>
      </c>
      <c r="X212">
        <v>18.908</v>
      </c>
      <c r="Y212">
        <v>42</v>
      </c>
      <c r="Z212">
        <v>55</v>
      </c>
      <c r="AA212">
        <v>48</v>
      </c>
      <c r="AB212">
        <v>76.5</v>
      </c>
      <c r="AC212" s="6">
        <v>0.10625</v>
      </c>
      <c r="AD212">
        <v>1.6</v>
      </c>
      <c r="AE212">
        <v>12.8</v>
      </c>
      <c r="AF212">
        <v>7.9</v>
      </c>
      <c r="AG212">
        <v>3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</v>
      </c>
      <c r="AQ212">
        <v>50</v>
      </c>
      <c r="AR212">
        <v>42</v>
      </c>
      <c r="AS212">
        <v>34</v>
      </c>
      <c r="AT212">
        <v>18</v>
      </c>
      <c r="AU212">
        <v>95.3573055555555</v>
      </c>
      <c r="AV212">
        <v>18.5099999999999</v>
      </c>
      <c r="AW212">
        <v>20.494</v>
      </c>
      <c r="AX212">
        <v>341.410999999999</v>
      </c>
      <c r="AY212">
        <v>307.117</v>
      </c>
      <c r="AZ212">
        <v>169.102999999999</v>
      </c>
      <c r="BA212">
        <v>6055.74212099999</v>
      </c>
      <c r="BB212">
        <v>5238.381379</v>
      </c>
      <c r="BC212">
        <v>1821.33341699999</v>
      </c>
      <c r="BD212">
        <v>0.1</v>
      </c>
      <c r="BE212">
        <v>53</v>
      </c>
      <c r="BF212">
        <v>53</v>
      </c>
      <c r="BG212">
        <v>67.2793333333335</v>
      </c>
      <c r="BH212">
        <v>52.6626666666668</v>
      </c>
      <c r="BI212">
        <v>40.1793333333334</v>
      </c>
      <c r="BJ212">
        <v>393.947600977779</v>
      </c>
      <c r="BK212">
        <v>313.654656533334</v>
      </c>
      <c r="BL212">
        <v>187.3468232</v>
      </c>
      <c r="BM212">
        <v>0.1</v>
      </c>
      <c r="BN212">
        <v>47.7</v>
      </c>
      <c r="BO212">
        <v>74.2</v>
      </c>
      <c r="BP212">
        <v>99.3006666666666</v>
      </c>
      <c r="BQ212">
        <v>54.3006666666666</v>
      </c>
      <c r="BR212">
        <v>84.3006666666666</v>
      </c>
      <c r="BS212">
        <v>836.296408977778</v>
      </c>
      <c r="BT212">
        <v>367.4836312</v>
      </c>
      <c r="BU212">
        <v>652.695075644445</v>
      </c>
      <c r="BV212">
        <v>149.164919229668</v>
      </c>
      <c r="BW212">
        <v>3204.52</v>
      </c>
      <c r="BX212">
        <v>0</v>
      </c>
      <c r="BY212" t="s">
        <v>171</v>
      </c>
      <c r="BZ212" t="s">
        <v>1988</v>
      </c>
    </row>
    <row r="213" spans="1:78">
      <c r="A213" s="4">
        <v>44181.4695949074</v>
      </c>
      <c r="B213" t="s">
        <v>78</v>
      </c>
      <c r="C213" s="4">
        <v>44181.4695949074</v>
      </c>
      <c r="D213" t="s">
        <v>79</v>
      </c>
      <c r="E213" t="s">
        <v>1946</v>
      </c>
      <c r="F213">
        <v>1</v>
      </c>
      <c r="G213">
        <v>1</v>
      </c>
      <c r="H213">
        <v>43</v>
      </c>
      <c r="I213">
        <v>5</v>
      </c>
      <c r="J213">
        <v>17.31</v>
      </c>
      <c r="K213">
        <v>17.452</v>
      </c>
      <c r="L213">
        <v>17.38</v>
      </c>
      <c r="M213">
        <v>8655</v>
      </c>
      <c r="N213">
        <v>8726</v>
      </c>
      <c r="O213">
        <v>8690</v>
      </c>
      <c r="P213">
        <v>1</v>
      </c>
      <c r="Q213">
        <v>3</v>
      </c>
      <c r="R213">
        <v>0</v>
      </c>
      <c r="S213">
        <v>0</v>
      </c>
      <c r="T213">
        <v>17.38</v>
      </c>
      <c r="U213">
        <v>3</v>
      </c>
      <c r="V213">
        <v>0</v>
      </c>
      <c r="W213">
        <v>0</v>
      </c>
      <c r="X213">
        <v>17.38</v>
      </c>
      <c r="Y213">
        <v>179</v>
      </c>
      <c r="Z213">
        <v>8</v>
      </c>
      <c r="AA213">
        <v>183</v>
      </c>
      <c r="AB213">
        <v>346.3</v>
      </c>
      <c r="AC213" s="6">
        <v>0.480555555555556</v>
      </c>
      <c r="AD213">
        <v>1.6</v>
      </c>
      <c r="AE213">
        <v>12.8</v>
      </c>
      <c r="AF213">
        <v>7.9</v>
      </c>
      <c r="AG213">
        <v>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0.1</v>
      </c>
      <c r="AQ213">
        <v>84</v>
      </c>
      <c r="AR213">
        <v>50</v>
      </c>
      <c r="AS213">
        <v>34</v>
      </c>
      <c r="AT213">
        <v>14</v>
      </c>
      <c r="AU213">
        <v>102.853305555555</v>
      </c>
      <c r="AV213">
        <v>2.77199999999999</v>
      </c>
      <c r="AW213">
        <v>5.737</v>
      </c>
      <c r="AX213">
        <v>195.652</v>
      </c>
      <c r="AY213">
        <v>96.6699999999998</v>
      </c>
      <c r="AZ213">
        <v>55.307</v>
      </c>
      <c r="BA213">
        <v>1021.61035</v>
      </c>
      <c r="BB213">
        <v>464.474319999999</v>
      </c>
      <c r="BC213">
        <v>194.343045</v>
      </c>
      <c r="BD213">
        <v>0.1</v>
      </c>
      <c r="BE213">
        <v>31.8</v>
      </c>
      <c r="BF213">
        <v>53</v>
      </c>
      <c r="BG213">
        <v>19.3493333333333</v>
      </c>
      <c r="BH213">
        <v>10.1326666666666</v>
      </c>
      <c r="BI213">
        <v>18.4326666666667</v>
      </c>
      <c r="BJ213">
        <v>35.9222164444446</v>
      </c>
      <c r="BK213">
        <v>17.6830497777778</v>
      </c>
      <c r="BL213">
        <v>35.0819386666668</v>
      </c>
      <c r="BM213">
        <v>0.1</v>
      </c>
      <c r="BN213">
        <v>26.5</v>
      </c>
      <c r="BO213">
        <v>53</v>
      </c>
      <c r="BP213">
        <v>24.5426666666666</v>
      </c>
      <c r="BQ213">
        <v>6.42266666666666</v>
      </c>
      <c r="BR213">
        <v>23.7093333333333</v>
      </c>
      <c r="BS213">
        <v>60.6314897777778</v>
      </c>
      <c r="BT213">
        <v>8.95349422222221</v>
      </c>
      <c r="BU213">
        <v>59.9370453333333</v>
      </c>
      <c r="BV213">
        <v>141.118597425469</v>
      </c>
      <c r="BW213">
        <v>1054.227</v>
      </c>
      <c r="BX213">
        <v>0</v>
      </c>
      <c r="BY213" t="s">
        <v>145</v>
      </c>
      <c r="BZ213" t="s">
        <v>1989</v>
      </c>
    </row>
    <row r="214" spans="1:78">
      <c r="A214" s="4">
        <v>44181.4695949074</v>
      </c>
      <c r="B214" t="s">
        <v>78</v>
      </c>
      <c r="C214" s="4">
        <v>44181.4695949074</v>
      </c>
      <c r="D214" t="s">
        <v>79</v>
      </c>
      <c r="E214" t="s">
        <v>1946</v>
      </c>
      <c r="F214">
        <v>1</v>
      </c>
      <c r="G214">
        <v>1</v>
      </c>
      <c r="H214">
        <v>44</v>
      </c>
      <c r="I214">
        <v>5</v>
      </c>
      <c r="J214">
        <v>17.81</v>
      </c>
      <c r="K214">
        <v>17.97</v>
      </c>
      <c r="L214">
        <v>17.89</v>
      </c>
      <c r="M214">
        <v>8905</v>
      </c>
      <c r="N214">
        <v>8985</v>
      </c>
      <c r="O214">
        <v>8945</v>
      </c>
      <c r="P214">
        <v>1</v>
      </c>
      <c r="Q214">
        <v>3</v>
      </c>
      <c r="R214">
        <v>0</v>
      </c>
      <c r="S214">
        <v>0</v>
      </c>
      <c r="T214">
        <v>17.89</v>
      </c>
      <c r="U214">
        <v>3</v>
      </c>
      <c r="V214">
        <v>0</v>
      </c>
      <c r="W214">
        <v>0</v>
      </c>
      <c r="X214">
        <v>17.89</v>
      </c>
      <c r="Y214">
        <v>179</v>
      </c>
      <c r="Z214">
        <v>8</v>
      </c>
      <c r="AA214">
        <v>183</v>
      </c>
      <c r="AB214">
        <v>346.3</v>
      </c>
      <c r="AC214" s="6">
        <v>0.480555555555556</v>
      </c>
      <c r="AD214">
        <v>1.6</v>
      </c>
      <c r="AE214">
        <v>12.8</v>
      </c>
      <c r="AF214">
        <v>7.9</v>
      </c>
      <c r="AG214">
        <v>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0.1</v>
      </c>
      <c r="AQ214">
        <v>46</v>
      </c>
      <c r="AR214">
        <v>38</v>
      </c>
      <c r="AS214">
        <v>34</v>
      </c>
      <c r="AT214">
        <v>16</v>
      </c>
      <c r="AU214">
        <v>100.228305555555</v>
      </c>
      <c r="AV214">
        <v>8.259</v>
      </c>
      <c r="AW214">
        <v>9.03799999999999</v>
      </c>
      <c r="AX214">
        <v>134.766</v>
      </c>
      <c r="AY214">
        <v>106.22</v>
      </c>
      <c r="AZ214">
        <v>100.169</v>
      </c>
      <c r="BA214">
        <v>978.414204</v>
      </c>
      <c r="BB214">
        <v>671.66867</v>
      </c>
      <c r="BC214">
        <v>621.677369000001</v>
      </c>
      <c r="BD214">
        <v>0.1</v>
      </c>
      <c r="BE214">
        <v>26.5</v>
      </c>
      <c r="BF214">
        <v>42.4</v>
      </c>
      <c r="BG214">
        <v>16.2606666666667</v>
      </c>
      <c r="BH214">
        <v>5.19119999999999</v>
      </c>
      <c r="BI214">
        <v>11.7606666666666</v>
      </c>
      <c r="BJ214">
        <v>31.1552783111113</v>
      </c>
      <c r="BK214">
        <v>5.73923743999998</v>
      </c>
      <c r="BL214">
        <v>19.4797227555556</v>
      </c>
      <c r="BM214">
        <v>0.1</v>
      </c>
      <c r="BN214">
        <v>37.1</v>
      </c>
      <c r="BO214">
        <v>31.8</v>
      </c>
      <c r="BP214">
        <v>19.5057777777777</v>
      </c>
      <c r="BQ214">
        <v>15.8613333333333</v>
      </c>
      <c r="BR214">
        <v>11.7779999999999</v>
      </c>
      <c r="BS214">
        <v>51.2293824790122</v>
      </c>
      <c r="BT214">
        <v>41.4308145777777</v>
      </c>
      <c r="BU214">
        <v>25.3078701333333</v>
      </c>
      <c r="BV214">
        <v>108.756215462777</v>
      </c>
      <c r="BW214">
        <v>1060.79099999999</v>
      </c>
      <c r="BX214">
        <v>0</v>
      </c>
      <c r="BY214" t="s">
        <v>147</v>
      </c>
      <c r="BZ214" t="s">
        <v>1990</v>
      </c>
    </row>
    <row r="215" spans="1:78">
      <c r="A215" s="4">
        <v>44181.4695949074</v>
      </c>
      <c r="B215" t="s">
        <v>78</v>
      </c>
      <c r="C215" s="4">
        <v>44181.4695949074</v>
      </c>
      <c r="D215" t="s">
        <v>79</v>
      </c>
      <c r="E215" t="s">
        <v>1946</v>
      </c>
      <c r="F215">
        <v>1</v>
      </c>
      <c r="G215">
        <v>1</v>
      </c>
      <c r="H215">
        <v>45</v>
      </c>
      <c r="I215">
        <v>5</v>
      </c>
      <c r="J215">
        <v>18.308</v>
      </c>
      <c r="K215">
        <v>18.486</v>
      </c>
      <c r="L215">
        <v>18.396</v>
      </c>
      <c r="M215">
        <v>9154</v>
      </c>
      <c r="N215">
        <v>9243</v>
      </c>
      <c r="O215">
        <v>9198</v>
      </c>
      <c r="P215">
        <v>1</v>
      </c>
      <c r="Q215">
        <v>3</v>
      </c>
      <c r="R215">
        <v>0</v>
      </c>
      <c r="S215">
        <v>0</v>
      </c>
      <c r="T215">
        <v>18.396</v>
      </c>
      <c r="U215">
        <v>3</v>
      </c>
      <c r="V215">
        <v>0</v>
      </c>
      <c r="W215">
        <v>0</v>
      </c>
      <c r="X215">
        <v>18.396</v>
      </c>
      <c r="Y215">
        <v>178</v>
      </c>
      <c r="Z215">
        <v>9</v>
      </c>
      <c r="AA215">
        <v>183</v>
      </c>
      <c r="AB215">
        <v>346.2</v>
      </c>
      <c r="AC215" s="6">
        <v>0.480555555555556</v>
      </c>
      <c r="AD215">
        <v>1.6</v>
      </c>
      <c r="AE215">
        <v>12.8</v>
      </c>
      <c r="AF215">
        <v>7.9</v>
      </c>
      <c r="AG215">
        <v>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0.1</v>
      </c>
      <c r="AQ215">
        <v>50</v>
      </c>
      <c r="AR215">
        <v>46</v>
      </c>
      <c r="AS215">
        <v>36</v>
      </c>
      <c r="AT215">
        <v>20</v>
      </c>
      <c r="AU215">
        <v>98.7353055555555</v>
      </c>
      <c r="AV215">
        <v>14.009</v>
      </c>
      <c r="AW215">
        <v>16.494</v>
      </c>
      <c r="AX215">
        <v>272.574999999999</v>
      </c>
      <c r="AY215">
        <v>228.084</v>
      </c>
      <c r="AZ215">
        <v>155.029</v>
      </c>
      <c r="BA215">
        <v>3685.89962499999</v>
      </c>
      <c r="BB215">
        <v>2808.320544</v>
      </c>
      <c r="BC215">
        <v>1477.189709</v>
      </c>
      <c r="BD215">
        <v>0.1</v>
      </c>
      <c r="BE215">
        <v>42.4</v>
      </c>
      <c r="BF215">
        <v>42.4</v>
      </c>
      <c r="BG215">
        <v>43.69</v>
      </c>
      <c r="BH215">
        <v>27.7566666666666</v>
      </c>
      <c r="BI215">
        <v>27.7566666666666</v>
      </c>
      <c r="BJ215">
        <v>194.979131111111</v>
      </c>
      <c r="BK215">
        <v>107.233575555555</v>
      </c>
      <c r="BL215">
        <v>107.233575555555</v>
      </c>
      <c r="BM215">
        <v>0.1</v>
      </c>
      <c r="BN215">
        <v>37.1</v>
      </c>
      <c r="BO215">
        <v>42.4</v>
      </c>
      <c r="BP215">
        <v>61.1617777777777</v>
      </c>
      <c r="BQ215">
        <v>28.234</v>
      </c>
      <c r="BR215">
        <v>48.3673333333333</v>
      </c>
      <c r="BS215">
        <v>400.154768730864</v>
      </c>
      <c r="BT215">
        <v>128.8472712</v>
      </c>
      <c r="BU215">
        <v>321.627293422222</v>
      </c>
      <c r="BV215">
        <v>121.865285969452</v>
      </c>
      <c r="BW215">
        <v>1919.92433333333</v>
      </c>
      <c r="BX215">
        <v>0</v>
      </c>
      <c r="BY215" t="s">
        <v>149</v>
      </c>
      <c r="BZ215" t="s">
        <v>1991</v>
      </c>
    </row>
    <row r="216" spans="1:78">
      <c r="A216" s="4">
        <v>44181.4695949074</v>
      </c>
      <c r="B216" t="s">
        <v>78</v>
      </c>
      <c r="C216" s="4">
        <v>44181.4695949074</v>
      </c>
      <c r="D216" t="s">
        <v>79</v>
      </c>
      <c r="E216" t="s">
        <v>1946</v>
      </c>
      <c r="F216">
        <v>1</v>
      </c>
      <c r="G216">
        <v>1</v>
      </c>
      <c r="H216">
        <v>46</v>
      </c>
      <c r="I216">
        <v>5</v>
      </c>
      <c r="J216">
        <v>18.822</v>
      </c>
      <c r="K216">
        <v>18.978</v>
      </c>
      <c r="L216">
        <v>18.9</v>
      </c>
      <c r="M216">
        <v>9411</v>
      </c>
      <c r="N216">
        <v>9489</v>
      </c>
      <c r="O216">
        <v>9450</v>
      </c>
      <c r="P216">
        <v>1</v>
      </c>
      <c r="Q216">
        <v>3</v>
      </c>
      <c r="R216">
        <v>0</v>
      </c>
      <c r="S216">
        <v>0</v>
      </c>
      <c r="T216">
        <v>18.9</v>
      </c>
      <c r="U216">
        <v>3</v>
      </c>
      <c r="V216">
        <v>0</v>
      </c>
      <c r="W216">
        <v>0</v>
      </c>
      <c r="X216">
        <v>18.9</v>
      </c>
      <c r="Y216">
        <v>177</v>
      </c>
      <c r="Z216">
        <v>13</v>
      </c>
      <c r="AA216">
        <v>185</v>
      </c>
      <c r="AB216">
        <v>350.5</v>
      </c>
      <c r="AC216" s="6">
        <v>0.486805555555556</v>
      </c>
      <c r="AD216">
        <v>1.6</v>
      </c>
      <c r="AE216">
        <v>12.8</v>
      </c>
      <c r="AF216">
        <v>7.9</v>
      </c>
      <c r="AG216">
        <v>3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0.1</v>
      </c>
      <c r="AQ216">
        <v>46</v>
      </c>
      <c r="AR216">
        <v>38</v>
      </c>
      <c r="AS216">
        <v>34</v>
      </c>
      <c r="AT216">
        <v>20</v>
      </c>
      <c r="AU216">
        <v>95.8588055555555</v>
      </c>
      <c r="AV216">
        <v>20.5069999999999</v>
      </c>
      <c r="AW216">
        <v>21.494</v>
      </c>
      <c r="AX216">
        <v>342.003999999999</v>
      </c>
      <c r="AY216">
        <v>295.485</v>
      </c>
      <c r="AZ216">
        <v>202.487</v>
      </c>
      <c r="BA216">
        <v>6331.22220399999</v>
      </c>
      <c r="BB216">
        <v>5055.407145</v>
      </c>
      <c r="BC216">
        <v>2572.025845</v>
      </c>
      <c r="BD216">
        <v>0.1</v>
      </c>
      <c r="BE216">
        <v>63.6</v>
      </c>
      <c r="BF216">
        <v>42.4</v>
      </c>
      <c r="BG216">
        <v>89.9016666666667</v>
      </c>
      <c r="BH216">
        <v>60.6016666666666</v>
      </c>
      <c r="BI216">
        <v>28.5849999999999</v>
      </c>
      <c r="BJ216">
        <v>639.425945</v>
      </c>
      <c r="BK216">
        <v>383.20805611111</v>
      </c>
      <c r="BL216">
        <v>121.054444999999</v>
      </c>
      <c r="BM216">
        <v>0.1</v>
      </c>
      <c r="BN216">
        <v>63.6</v>
      </c>
      <c r="BO216">
        <v>42.4</v>
      </c>
      <c r="BP216">
        <v>149.334</v>
      </c>
      <c r="BQ216">
        <v>94.2673333333333</v>
      </c>
      <c r="BR216">
        <v>58.284</v>
      </c>
      <c r="BS216">
        <v>1652.56460897777</v>
      </c>
      <c r="BT216">
        <v>942.512408977778</v>
      </c>
      <c r="BU216">
        <v>481.4515312</v>
      </c>
      <c r="BV216">
        <v>35.1722166977536</v>
      </c>
      <c r="BW216">
        <v>3026.32966666666</v>
      </c>
      <c r="BX216">
        <v>0</v>
      </c>
      <c r="BY216" t="s">
        <v>151</v>
      </c>
      <c r="BZ216" t="s">
        <v>1992</v>
      </c>
    </row>
    <row r="217" spans="1:78">
      <c r="A217" s="4">
        <v>44181.4695949074</v>
      </c>
      <c r="B217" t="s">
        <v>78</v>
      </c>
      <c r="C217" s="4">
        <v>44181.4695949074</v>
      </c>
      <c r="D217" t="s">
        <v>79</v>
      </c>
      <c r="E217" t="s">
        <v>1946</v>
      </c>
      <c r="F217">
        <v>1</v>
      </c>
      <c r="G217">
        <v>1</v>
      </c>
      <c r="H217">
        <v>47</v>
      </c>
      <c r="I217">
        <v>5</v>
      </c>
      <c r="J217">
        <v>17.28</v>
      </c>
      <c r="K217">
        <v>17.478</v>
      </c>
      <c r="L217">
        <v>17.378</v>
      </c>
      <c r="M217">
        <v>8640</v>
      </c>
      <c r="N217">
        <v>8739</v>
      </c>
      <c r="O217">
        <v>8689</v>
      </c>
      <c r="P217">
        <v>1</v>
      </c>
      <c r="Q217">
        <v>3</v>
      </c>
      <c r="R217">
        <v>0</v>
      </c>
      <c r="S217">
        <v>0</v>
      </c>
      <c r="T217">
        <v>17.378</v>
      </c>
      <c r="U217">
        <v>3</v>
      </c>
      <c r="V217">
        <v>0</v>
      </c>
      <c r="W217">
        <v>0</v>
      </c>
      <c r="X217">
        <v>17.378</v>
      </c>
      <c r="Y217">
        <v>117</v>
      </c>
      <c r="Z217">
        <v>134</v>
      </c>
      <c r="AA217">
        <v>125</v>
      </c>
      <c r="AB217">
        <v>230.3</v>
      </c>
      <c r="AC217" s="6">
        <v>0.319444444444444</v>
      </c>
      <c r="AD217">
        <v>1.6</v>
      </c>
      <c r="AE217">
        <v>12.8</v>
      </c>
      <c r="AF217">
        <v>7.9</v>
      </c>
      <c r="AG217">
        <v>3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0.1</v>
      </c>
      <c r="AQ217">
        <v>44</v>
      </c>
      <c r="AR217">
        <v>38</v>
      </c>
      <c r="AS217">
        <v>34</v>
      </c>
      <c r="AT217">
        <v>10</v>
      </c>
      <c r="AU217">
        <v>96.4888055555555</v>
      </c>
      <c r="AV217">
        <v>22.2609999999999</v>
      </c>
      <c r="AW217">
        <v>22.494</v>
      </c>
      <c r="AX217">
        <v>371.7075</v>
      </c>
      <c r="AY217">
        <v>350.662499999999</v>
      </c>
      <c r="AZ217">
        <v>243.0205</v>
      </c>
      <c r="BA217">
        <v>7839.42555925</v>
      </c>
      <c r="BB217">
        <v>7284.52100124999</v>
      </c>
      <c r="BC217">
        <v>3842.75892425</v>
      </c>
      <c r="BD217">
        <v>0.1</v>
      </c>
      <c r="BE217">
        <v>53</v>
      </c>
      <c r="BF217">
        <v>37.1</v>
      </c>
      <c r="BG217">
        <v>116.165111111111</v>
      </c>
      <c r="BH217">
        <v>52.8206666666668</v>
      </c>
      <c r="BI217">
        <v>29.1206666666666</v>
      </c>
      <c r="BJ217">
        <v>918.069620730865</v>
      </c>
      <c r="BK217">
        <v>350.489334311113</v>
      </c>
      <c r="BL217">
        <v>139.931867644444</v>
      </c>
      <c r="BM217">
        <v>0.1</v>
      </c>
      <c r="BN217">
        <v>58.3</v>
      </c>
      <c r="BO217">
        <v>37.1</v>
      </c>
      <c r="BP217">
        <v>157.326333333333</v>
      </c>
      <c r="BQ217">
        <v>78.4263333333333</v>
      </c>
      <c r="BR217">
        <v>49.2263333333333</v>
      </c>
      <c r="BS217">
        <v>1924.55558091111</v>
      </c>
      <c r="BT217">
        <v>759.897214244444</v>
      </c>
      <c r="BU217">
        <v>388.619480911111</v>
      </c>
      <c r="BV217">
        <v>106.079037452968</v>
      </c>
      <c r="BW217">
        <v>3106.33816666666</v>
      </c>
      <c r="BX217">
        <v>0</v>
      </c>
      <c r="BY217" t="s">
        <v>153</v>
      </c>
      <c r="BZ217" t="s">
        <v>1993</v>
      </c>
    </row>
    <row r="218" spans="1:78">
      <c r="A218" s="4">
        <v>44181.4695949074</v>
      </c>
      <c r="B218" t="s">
        <v>78</v>
      </c>
      <c r="C218" s="4">
        <v>44181.4695949074</v>
      </c>
      <c r="D218" t="s">
        <v>79</v>
      </c>
      <c r="E218" t="s">
        <v>1946</v>
      </c>
      <c r="F218">
        <v>1</v>
      </c>
      <c r="G218">
        <v>1</v>
      </c>
      <c r="H218">
        <v>48</v>
      </c>
      <c r="I218">
        <v>5</v>
      </c>
      <c r="J218">
        <v>17.798</v>
      </c>
      <c r="K218">
        <v>17.972</v>
      </c>
      <c r="L218">
        <v>17.884</v>
      </c>
      <c r="M218">
        <v>8899</v>
      </c>
      <c r="N218">
        <v>8986</v>
      </c>
      <c r="O218">
        <v>8942</v>
      </c>
      <c r="P218">
        <v>1</v>
      </c>
      <c r="Q218">
        <v>3</v>
      </c>
      <c r="R218">
        <v>0</v>
      </c>
      <c r="S218">
        <v>0</v>
      </c>
      <c r="T218">
        <v>17.884</v>
      </c>
      <c r="U218">
        <v>3</v>
      </c>
      <c r="V218">
        <v>0</v>
      </c>
      <c r="W218">
        <v>0</v>
      </c>
      <c r="X218">
        <v>17.884</v>
      </c>
      <c r="Y218">
        <v>116</v>
      </c>
      <c r="Z218">
        <v>135</v>
      </c>
      <c r="AA218">
        <v>125</v>
      </c>
      <c r="AB218">
        <v>230.3</v>
      </c>
      <c r="AC218" s="6">
        <v>0.319444444444444</v>
      </c>
      <c r="AD218">
        <v>1.6</v>
      </c>
      <c r="AE218">
        <v>12.8</v>
      </c>
      <c r="AF218">
        <v>7.9</v>
      </c>
      <c r="AG218">
        <v>3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0.1</v>
      </c>
      <c r="AQ218">
        <v>42</v>
      </c>
      <c r="AR218">
        <v>38</v>
      </c>
      <c r="AS218">
        <v>34</v>
      </c>
      <c r="AT218">
        <v>20</v>
      </c>
      <c r="AU218">
        <v>90.9853055555555</v>
      </c>
      <c r="AV218">
        <v>34.7549999999999</v>
      </c>
      <c r="AW218">
        <v>36.744</v>
      </c>
      <c r="AX218">
        <v>615.469999999999</v>
      </c>
      <c r="AY218">
        <v>552.463</v>
      </c>
      <c r="AZ218">
        <v>376.452</v>
      </c>
      <c r="BA218">
        <v>21197.7997279999</v>
      </c>
      <c r="BB218">
        <v>17695.083905</v>
      </c>
      <c r="BC218">
        <v>8893.79995</v>
      </c>
      <c r="BD218">
        <v>0.1</v>
      </c>
      <c r="BE218">
        <v>63.6</v>
      </c>
      <c r="BF218">
        <v>37.1</v>
      </c>
      <c r="BG218">
        <v>197.481333333333</v>
      </c>
      <c r="BH218">
        <v>85.048</v>
      </c>
      <c r="BI218">
        <v>39.4980000000001</v>
      </c>
      <c r="BJ218">
        <v>2363.8495808</v>
      </c>
      <c r="BK218">
        <v>789.127380800001</v>
      </c>
      <c r="BL218">
        <v>254.762480800001</v>
      </c>
      <c r="BM218">
        <v>0.1</v>
      </c>
      <c r="BN218">
        <v>68.9</v>
      </c>
      <c r="BO218">
        <v>37.1</v>
      </c>
      <c r="BP218">
        <v>273.619333333333</v>
      </c>
      <c r="BQ218">
        <v>145.785999999999</v>
      </c>
      <c r="BR218">
        <v>78.936</v>
      </c>
      <c r="BS218">
        <v>5206.7521592</v>
      </c>
      <c r="BT218">
        <v>2332.42955919999</v>
      </c>
      <c r="BU218">
        <v>996.1686592</v>
      </c>
      <c r="BV218">
        <v>96.1379346054933</v>
      </c>
      <c r="BW218">
        <v>5441.41075</v>
      </c>
      <c r="BX218">
        <v>0</v>
      </c>
      <c r="BY218" t="s">
        <v>179</v>
      </c>
      <c r="BZ218" t="s">
        <v>1994</v>
      </c>
    </row>
    <row r="219" spans="1:78">
      <c r="A219" s="4">
        <v>44181.4695949074</v>
      </c>
      <c r="B219" t="s">
        <v>78</v>
      </c>
      <c r="C219" s="4">
        <v>44181.4695949074</v>
      </c>
      <c r="D219" t="s">
        <v>79</v>
      </c>
      <c r="E219" t="s">
        <v>1946</v>
      </c>
      <c r="F219">
        <v>1</v>
      </c>
      <c r="G219">
        <v>1</v>
      </c>
      <c r="H219">
        <v>49</v>
      </c>
      <c r="I219">
        <v>5</v>
      </c>
      <c r="J219">
        <v>18.312</v>
      </c>
      <c r="K219">
        <v>18.502</v>
      </c>
      <c r="L219">
        <v>18.406</v>
      </c>
      <c r="M219">
        <v>9156</v>
      </c>
      <c r="N219">
        <v>9251</v>
      </c>
      <c r="O219">
        <v>9203</v>
      </c>
      <c r="P219">
        <v>1</v>
      </c>
      <c r="Q219">
        <v>3</v>
      </c>
      <c r="R219">
        <v>0</v>
      </c>
      <c r="S219">
        <v>0</v>
      </c>
      <c r="T219">
        <v>18.406</v>
      </c>
      <c r="U219">
        <v>3</v>
      </c>
      <c r="V219">
        <v>0</v>
      </c>
      <c r="W219">
        <v>0</v>
      </c>
      <c r="X219">
        <v>18.406</v>
      </c>
      <c r="Y219">
        <v>115</v>
      </c>
      <c r="Z219">
        <v>136</v>
      </c>
      <c r="AA219">
        <v>125</v>
      </c>
      <c r="AB219">
        <v>230.2</v>
      </c>
      <c r="AC219" s="6">
        <v>0.319444444444444</v>
      </c>
      <c r="AD219">
        <v>1.6</v>
      </c>
      <c r="AE219">
        <v>12.8</v>
      </c>
      <c r="AF219">
        <v>7.9</v>
      </c>
      <c r="AG219">
        <v>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0.1</v>
      </c>
      <c r="AQ219">
        <v>44</v>
      </c>
      <c r="AR219">
        <v>40</v>
      </c>
      <c r="AS219">
        <v>34</v>
      </c>
      <c r="AT219">
        <v>22</v>
      </c>
      <c r="AU219">
        <v>86.8613055555555</v>
      </c>
      <c r="AV219">
        <v>52.7559999999999</v>
      </c>
      <c r="AW219">
        <v>51.9949999999999</v>
      </c>
      <c r="AX219">
        <v>890.082499999999</v>
      </c>
      <c r="AY219">
        <v>832.336499999999</v>
      </c>
      <c r="AZ219">
        <v>538.315499999999</v>
      </c>
      <c r="BA219">
        <v>43275.2053492499</v>
      </c>
      <c r="BB219">
        <v>38956.3012122499</v>
      </c>
      <c r="BC219">
        <v>17942.4516892499</v>
      </c>
      <c r="BD219">
        <v>0.1</v>
      </c>
      <c r="BE219">
        <v>63.6</v>
      </c>
      <c r="BF219">
        <v>42.4</v>
      </c>
      <c r="BG219">
        <v>300.105666666666</v>
      </c>
      <c r="BH219">
        <v>152.905666666666</v>
      </c>
      <c r="BI219">
        <v>80.2056666666666</v>
      </c>
      <c r="BJ219">
        <v>5776.79509308889</v>
      </c>
      <c r="BK219">
        <v>2551.66514864444</v>
      </c>
      <c r="BL219">
        <v>974.221948644443</v>
      </c>
      <c r="BM219">
        <v>0.1</v>
      </c>
      <c r="BN219">
        <v>74.2</v>
      </c>
      <c r="BO219">
        <v>42.4</v>
      </c>
      <c r="BP219">
        <v>424.583999999999</v>
      </c>
      <c r="BQ219">
        <v>260.400666666666</v>
      </c>
      <c r="BR219">
        <v>126.350666666666</v>
      </c>
      <c r="BS219">
        <v>12137.7930289777</v>
      </c>
      <c r="BT219">
        <v>6726.81535119999</v>
      </c>
      <c r="BU219">
        <v>2371.6268512</v>
      </c>
      <c r="BV219">
        <v>124.324850686535</v>
      </c>
      <c r="BW219">
        <v>8445.39008333333</v>
      </c>
      <c r="BX219">
        <v>0</v>
      </c>
      <c r="BY219" t="s">
        <v>181</v>
      </c>
      <c r="BZ219" t="s">
        <v>1995</v>
      </c>
    </row>
    <row r="220" spans="1:78">
      <c r="A220" s="4">
        <v>44181.4695949074</v>
      </c>
      <c r="B220" t="s">
        <v>78</v>
      </c>
      <c r="C220" s="4">
        <v>44181.4695949074</v>
      </c>
      <c r="D220" t="s">
        <v>79</v>
      </c>
      <c r="E220" t="s">
        <v>1946</v>
      </c>
      <c r="F220">
        <v>1</v>
      </c>
      <c r="G220">
        <v>1</v>
      </c>
      <c r="H220">
        <v>50</v>
      </c>
      <c r="I220">
        <v>5</v>
      </c>
      <c r="J220">
        <v>17.28</v>
      </c>
      <c r="K220">
        <v>17.482</v>
      </c>
      <c r="L220">
        <v>17.38</v>
      </c>
      <c r="M220">
        <v>8640</v>
      </c>
      <c r="N220">
        <v>8741</v>
      </c>
      <c r="O220">
        <v>8690</v>
      </c>
      <c r="P220">
        <v>1</v>
      </c>
      <c r="Q220">
        <v>3</v>
      </c>
      <c r="R220">
        <v>0</v>
      </c>
      <c r="S220">
        <v>0</v>
      </c>
      <c r="T220">
        <v>17.38</v>
      </c>
      <c r="U220">
        <v>3</v>
      </c>
      <c r="V220">
        <v>0</v>
      </c>
      <c r="W220">
        <v>0</v>
      </c>
      <c r="X220">
        <v>17.38</v>
      </c>
      <c r="Y220">
        <v>71</v>
      </c>
      <c r="Z220">
        <v>87</v>
      </c>
      <c r="AA220">
        <v>79</v>
      </c>
      <c r="AB220">
        <v>138.3</v>
      </c>
      <c r="AC220" s="6">
        <v>0.191666666666667</v>
      </c>
      <c r="AD220">
        <v>1.6</v>
      </c>
      <c r="AE220">
        <v>12.8</v>
      </c>
      <c r="AF220">
        <v>7.9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0.1</v>
      </c>
      <c r="AQ220">
        <v>44</v>
      </c>
      <c r="AR220">
        <v>38</v>
      </c>
      <c r="AS220">
        <v>34</v>
      </c>
      <c r="AT220">
        <v>20</v>
      </c>
      <c r="AU220">
        <v>95.9868055555555</v>
      </c>
      <c r="AV220">
        <v>18.506</v>
      </c>
      <c r="AW220">
        <v>20.304</v>
      </c>
      <c r="AX220">
        <v>301.893</v>
      </c>
      <c r="AY220">
        <v>284.7</v>
      </c>
      <c r="AZ220">
        <v>191.472999999999</v>
      </c>
      <c r="BA220">
        <v>5186.407855</v>
      </c>
      <c r="BB220">
        <v>4745.11647</v>
      </c>
      <c r="BC220">
        <v>2369.52582499999</v>
      </c>
      <c r="BD220">
        <v>0.1</v>
      </c>
      <c r="BE220">
        <v>63.6</v>
      </c>
      <c r="BF220">
        <v>42.4</v>
      </c>
      <c r="BG220">
        <v>81.723888888889</v>
      </c>
      <c r="BH220">
        <v>41.5933333333333</v>
      </c>
      <c r="BI220">
        <v>22.8266666666666</v>
      </c>
      <c r="BJ220">
        <v>465.210214753088</v>
      </c>
      <c r="BK220">
        <v>188.774392222221</v>
      </c>
      <c r="BL220">
        <v>77.6349477777776</v>
      </c>
      <c r="BM220">
        <v>0.1</v>
      </c>
      <c r="BN220">
        <v>68.9</v>
      </c>
      <c r="BO220">
        <v>47.7</v>
      </c>
      <c r="BP220">
        <v>111.480666666666</v>
      </c>
      <c r="BQ220">
        <v>84.8306666666666</v>
      </c>
      <c r="BR220">
        <v>39.214</v>
      </c>
      <c r="BS220">
        <v>912.194390311111</v>
      </c>
      <c r="BT220">
        <v>666.252556977777</v>
      </c>
      <c r="BU220">
        <v>201.7146792</v>
      </c>
      <c r="BV220">
        <v>110.382290873624</v>
      </c>
      <c r="BW220">
        <v>3439.80066666666</v>
      </c>
      <c r="BX220">
        <v>0</v>
      </c>
      <c r="BY220" t="s">
        <v>173</v>
      </c>
      <c r="BZ220" t="s">
        <v>1996</v>
      </c>
    </row>
    <row r="221" spans="1:78">
      <c r="A221" s="4">
        <v>44181.4695949074</v>
      </c>
      <c r="B221" t="s">
        <v>78</v>
      </c>
      <c r="C221" s="4">
        <v>44181.4695949074</v>
      </c>
      <c r="D221" t="s">
        <v>79</v>
      </c>
      <c r="E221" t="s">
        <v>1946</v>
      </c>
      <c r="F221">
        <v>1</v>
      </c>
      <c r="G221">
        <v>1</v>
      </c>
      <c r="H221">
        <v>51</v>
      </c>
      <c r="I221">
        <v>5</v>
      </c>
      <c r="J221">
        <v>17.816</v>
      </c>
      <c r="K221">
        <v>17.98</v>
      </c>
      <c r="L221">
        <v>17.898</v>
      </c>
      <c r="M221">
        <v>8908</v>
      </c>
      <c r="N221">
        <v>8990</v>
      </c>
      <c r="O221">
        <v>8949</v>
      </c>
      <c r="P221">
        <v>1</v>
      </c>
      <c r="Q221">
        <v>3</v>
      </c>
      <c r="R221">
        <v>0</v>
      </c>
      <c r="S221">
        <v>0</v>
      </c>
      <c r="T221">
        <v>17.898</v>
      </c>
      <c r="U221">
        <v>3</v>
      </c>
      <c r="V221">
        <v>0</v>
      </c>
      <c r="W221">
        <v>0</v>
      </c>
      <c r="X221">
        <v>17.898</v>
      </c>
      <c r="Y221">
        <v>71</v>
      </c>
      <c r="Z221">
        <v>87</v>
      </c>
      <c r="AA221">
        <v>79</v>
      </c>
      <c r="AB221">
        <v>138.3</v>
      </c>
      <c r="AC221" s="6">
        <v>0.191666666666667</v>
      </c>
      <c r="AD221">
        <v>1.6</v>
      </c>
      <c r="AE221">
        <v>12.8</v>
      </c>
      <c r="AF221">
        <v>7.9</v>
      </c>
      <c r="AG221">
        <v>3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</v>
      </c>
      <c r="AQ221">
        <v>46</v>
      </c>
      <c r="AR221">
        <v>40</v>
      </c>
      <c r="AS221">
        <v>34</v>
      </c>
      <c r="AT221">
        <v>22</v>
      </c>
      <c r="AU221">
        <v>88.7338055555555</v>
      </c>
      <c r="AV221">
        <v>33.006</v>
      </c>
      <c r="AW221">
        <v>35.494</v>
      </c>
      <c r="AX221">
        <v>576.48625</v>
      </c>
      <c r="AY221">
        <v>547.736249999999</v>
      </c>
      <c r="AZ221">
        <v>257.941</v>
      </c>
      <c r="BA221">
        <v>17735.9368710625</v>
      </c>
      <c r="BB221">
        <v>16590.1256015624</v>
      </c>
      <c r="BC221">
        <v>4302.7712665</v>
      </c>
      <c r="BD221">
        <v>0.1</v>
      </c>
      <c r="BE221">
        <v>63.6</v>
      </c>
      <c r="BF221">
        <v>37.1</v>
      </c>
      <c r="BG221">
        <v>145.363555555555</v>
      </c>
      <c r="BH221">
        <v>99.1496666666667</v>
      </c>
      <c r="BI221">
        <v>40.6163333333334</v>
      </c>
      <c r="BJ221">
        <v>1572.46712218271</v>
      </c>
      <c r="BK221">
        <v>1004.32639224444</v>
      </c>
      <c r="BL221">
        <v>263.301375577779</v>
      </c>
      <c r="BM221">
        <v>0.1</v>
      </c>
      <c r="BN221">
        <v>63.6</v>
      </c>
      <c r="BO221">
        <v>47.7</v>
      </c>
      <c r="BP221">
        <v>223.301666666666</v>
      </c>
      <c r="BQ221">
        <v>141.435</v>
      </c>
      <c r="BR221">
        <v>84.785</v>
      </c>
      <c r="BS221">
        <v>3799.98736722222</v>
      </c>
      <c r="BT221">
        <v>2073.532645</v>
      </c>
      <c r="BU221">
        <v>959.793645</v>
      </c>
      <c r="BV221">
        <v>141.378702918386</v>
      </c>
      <c r="BW221">
        <v>5316.47124999999</v>
      </c>
      <c r="BX221">
        <v>0</v>
      </c>
      <c r="BY221" t="s">
        <v>175</v>
      </c>
      <c r="BZ221" t="s">
        <v>1997</v>
      </c>
    </row>
    <row r="222" spans="1:78">
      <c r="A222" s="4">
        <v>44181.4695949074</v>
      </c>
      <c r="B222" t="s">
        <v>78</v>
      </c>
      <c r="C222" s="4">
        <v>44181.4695949074</v>
      </c>
      <c r="D222" t="s">
        <v>79</v>
      </c>
      <c r="E222" t="s">
        <v>1946</v>
      </c>
      <c r="F222">
        <v>1</v>
      </c>
      <c r="G222">
        <v>1</v>
      </c>
      <c r="H222">
        <v>52</v>
      </c>
      <c r="I222">
        <v>5</v>
      </c>
      <c r="J222">
        <v>18.304</v>
      </c>
      <c r="K222">
        <v>18.494</v>
      </c>
      <c r="L222">
        <v>18.398</v>
      </c>
      <c r="M222">
        <v>9152</v>
      </c>
      <c r="N222">
        <v>9247</v>
      </c>
      <c r="O222">
        <v>9199</v>
      </c>
      <c r="P222">
        <v>1</v>
      </c>
      <c r="Q222">
        <v>3</v>
      </c>
      <c r="R222">
        <v>0</v>
      </c>
      <c r="S222">
        <v>0</v>
      </c>
      <c r="T222">
        <v>18.398</v>
      </c>
      <c r="U222">
        <v>3</v>
      </c>
      <c r="V222">
        <v>0</v>
      </c>
      <c r="W222">
        <v>0</v>
      </c>
      <c r="X222">
        <v>18.398</v>
      </c>
      <c r="Y222">
        <v>70</v>
      </c>
      <c r="Z222">
        <v>88</v>
      </c>
      <c r="AA222">
        <v>79</v>
      </c>
      <c r="AB222">
        <v>138.2</v>
      </c>
      <c r="AC222" s="6">
        <v>0.191666666666667</v>
      </c>
      <c r="AD222">
        <v>1.6</v>
      </c>
      <c r="AE222">
        <v>12.8</v>
      </c>
      <c r="AF222">
        <v>7.9</v>
      </c>
      <c r="AG222">
        <v>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0.1</v>
      </c>
      <c r="AQ222">
        <v>44</v>
      </c>
      <c r="AR222">
        <v>40</v>
      </c>
      <c r="AS222">
        <v>36</v>
      </c>
      <c r="AT222">
        <v>24</v>
      </c>
      <c r="AU222">
        <v>83.7393055555555</v>
      </c>
      <c r="AV222">
        <v>52.0049999999999</v>
      </c>
      <c r="AW222">
        <v>50.9949999999999</v>
      </c>
      <c r="AX222">
        <v>804.4425</v>
      </c>
      <c r="AY222">
        <v>759.942499999999</v>
      </c>
      <c r="AZ222">
        <v>507.063499999999</v>
      </c>
      <c r="BA222">
        <v>35172.82273325</v>
      </c>
      <c r="BB222">
        <v>32044.3011562499</v>
      </c>
      <c r="BC222">
        <v>15449.9387352499</v>
      </c>
      <c r="BD222">
        <v>0.1</v>
      </c>
      <c r="BE222">
        <v>68.9</v>
      </c>
      <c r="BF222">
        <v>37.1</v>
      </c>
      <c r="BG222">
        <v>221.168</v>
      </c>
      <c r="BH222">
        <v>147.443</v>
      </c>
      <c r="BI222">
        <v>64.7596666666666</v>
      </c>
      <c r="BJ222">
        <v>3696.48546035555</v>
      </c>
      <c r="BK222">
        <v>2221.57570202222</v>
      </c>
      <c r="BL222">
        <v>676.65484091111</v>
      </c>
      <c r="BM222">
        <v>0.1</v>
      </c>
      <c r="BN222">
        <v>68.9</v>
      </c>
      <c r="BO222">
        <v>42.4</v>
      </c>
      <c r="BP222">
        <v>351.916333333333</v>
      </c>
      <c r="BQ222">
        <v>214.016333333333</v>
      </c>
      <c r="BR222">
        <v>101.199666666666</v>
      </c>
      <c r="BS222">
        <v>8999.30531557777</v>
      </c>
      <c r="BT222">
        <v>4743.65986002222</v>
      </c>
      <c r="BU222">
        <v>1567.34149335555</v>
      </c>
      <c r="BV222">
        <v>144.539504166638</v>
      </c>
      <c r="BW222">
        <v>7686.27</v>
      </c>
      <c r="BX222">
        <v>0</v>
      </c>
      <c r="BY222" t="s">
        <v>177</v>
      </c>
      <c r="BZ222" t="s">
        <v>1998</v>
      </c>
    </row>
    <row r="223" spans="1:78">
      <c r="A223" s="4">
        <v>44181.4695949074</v>
      </c>
      <c r="B223" t="s">
        <v>78</v>
      </c>
      <c r="C223" s="4">
        <v>44181.4695949074</v>
      </c>
      <c r="D223" t="s">
        <v>79</v>
      </c>
      <c r="E223" t="s">
        <v>1946</v>
      </c>
      <c r="F223">
        <v>1</v>
      </c>
      <c r="G223">
        <v>1</v>
      </c>
      <c r="H223">
        <v>53</v>
      </c>
      <c r="I223">
        <v>5</v>
      </c>
      <c r="J223">
        <v>23.386</v>
      </c>
      <c r="K223">
        <v>23.572</v>
      </c>
      <c r="L223">
        <v>23.478</v>
      </c>
      <c r="M223">
        <v>11693</v>
      </c>
      <c r="N223">
        <v>11786</v>
      </c>
      <c r="O223">
        <v>11739</v>
      </c>
      <c r="P223">
        <v>1</v>
      </c>
      <c r="Q223">
        <v>3</v>
      </c>
      <c r="R223">
        <v>0</v>
      </c>
      <c r="S223">
        <v>0</v>
      </c>
      <c r="T223">
        <v>23.478</v>
      </c>
      <c r="U223">
        <v>3</v>
      </c>
      <c r="V223">
        <v>0</v>
      </c>
      <c r="W223">
        <v>0</v>
      </c>
      <c r="X223">
        <v>23.478</v>
      </c>
      <c r="Y223">
        <v>157</v>
      </c>
      <c r="Z223">
        <v>171</v>
      </c>
      <c r="AA223">
        <v>164</v>
      </c>
      <c r="AB223">
        <v>309.9</v>
      </c>
      <c r="AC223" s="6">
        <v>0.429861111111111</v>
      </c>
      <c r="AD223">
        <v>1.6</v>
      </c>
      <c r="AE223">
        <v>12.8</v>
      </c>
      <c r="AF223">
        <v>7.9</v>
      </c>
      <c r="AG223">
        <v>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0.1</v>
      </c>
      <c r="AQ223">
        <v>34</v>
      </c>
      <c r="AR223">
        <v>30</v>
      </c>
      <c r="AS223">
        <v>28</v>
      </c>
      <c r="AT223">
        <v>20</v>
      </c>
      <c r="AU223">
        <v>101.988805555555</v>
      </c>
      <c r="AV223">
        <v>14.004</v>
      </c>
      <c r="AW223">
        <v>11.247</v>
      </c>
      <c r="AX223">
        <v>185.821999999999</v>
      </c>
      <c r="AY223">
        <v>170.309999999999</v>
      </c>
      <c r="AZ223">
        <v>165.53</v>
      </c>
      <c r="BA223">
        <v>2339.64215999999</v>
      </c>
      <c r="BB223">
        <v>2063.09498</v>
      </c>
      <c r="BC223">
        <v>2040.24657999999</v>
      </c>
      <c r="BD223">
        <v>0.1</v>
      </c>
      <c r="BE223">
        <v>53</v>
      </c>
      <c r="BF223">
        <v>31.8</v>
      </c>
      <c r="BG223">
        <v>39.3450000000001</v>
      </c>
      <c r="BH223">
        <v>19.995</v>
      </c>
      <c r="BI223">
        <v>14.495</v>
      </c>
      <c r="BJ223">
        <v>143.165893888889</v>
      </c>
      <c r="BK223">
        <v>61.4535050000004</v>
      </c>
      <c r="BL223">
        <v>39.1200050000001</v>
      </c>
      <c r="BM223">
        <v>0.1</v>
      </c>
      <c r="BN223">
        <v>37.1</v>
      </c>
      <c r="BO223">
        <v>37.1</v>
      </c>
      <c r="BP223">
        <v>57.4986666666666</v>
      </c>
      <c r="BQ223">
        <v>23.5653333333333</v>
      </c>
      <c r="BR223">
        <v>23.5653333333333</v>
      </c>
      <c r="BS223">
        <v>320.677458133333</v>
      </c>
      <c r="BT223">
        <v>96.1281025777777</v>
      </c>
      <c r="BU223">
        <v>96.1281025777777</v>
      </c>
      <c r="BV223">
        <v>63.1849627925191</v>
      </c>
      <c r="BW223">
        <v>1012.47633333333</v>
      </c>
      <c r="BX223">
        <v>0</v>
      </c>
      <c r="BY223" t="s">
        <v>217</v>
      </c>
      <c r="BZ223" t="s">
        <v>1999</v>
      </c>
    </row>
    <row r="224" spans="1:78">
      <c r="A224" s="4">
        <v>44181.4695949074</v>
      </c>
      <c r="B224" t="s">
        <v>78</v>
      </c>
      <c r="C224" s="4">
        <v>44181.4695949074</v>
      </c>
      <c r="D224" t="s">
        <v>79</v>
      </c>
      <c r="E224" t="s">
        <v>1946</v>
      </c>
      <c r="F224">
        <v>1</v>
      </c>
      <c r="G224">
        <v>1</v>
      </c>
      <c r="H224">
        <v>54</v>
      </c>
      <c r="I224">
        <v>5</v>
      </c>
      <c r="J224">
        <v>23.914</v>
      </c>
      <c r="K224">
        <v>24.06</v>
      </c>
      <c r="L224">
        <v>23.986</v>
      </c>
      <c r="M224">
        <v>11957</v>
      </c>
      <c r="N224">
        <v>12030</v>
      </c>
      <c r="O224">
        <v>11993</v>
      </c>
      <c r="P224">
        <v>1</v>
      </c>
      <c r="Q224">
        <v>3</v>
      </c>
      <c r="R224">
        <v>0</v>
      </c>
      <c r="S224">
        <v>0</v>
      </c>
      <c r="T224">
        <v>23.986</v>
      </c>
      <c r="U224">
        <v>3</v>
      </c>
      <c r="V224">
        <v>0</v>
      </c>
      <c r="W224">
        <v>0</v>
      </c>
      <c r="X224">
        <v>23.986</v>
      </c>
      <c r="Y224">
        <v>158</v>
      </c>
      <c r="Z224">
        <v>172</v>
      </c>
      <c r="AA224">
        <v>165</v>
      </c>
      <c r="AB224">
        <v>312.1</v>
      </c>
      <c r="AC224" s="6">
        <v>0.433333333333333</v>
      </c>
      <c r="AD224">
        <v>1.6</v>
      </c>
      <c r="AE224">
        <v>12.8</v>
      </c>
      <c r="AF224">
        <v>7.9</v>
      </c>
      <c r="AG224">
        <v>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</v>
      </c>
      <c r="AQ224">
        <v>26</v>
      </c>
      <c r="AR224">
        <v>18</v>
      </c>
      <c r="AS224">
        <v>14</v>
      </c>
      <c r="AT224">
        <v>0</v>
      </c>
      <c r="AU224">
        <v>101.855805555555</v>
      </c>
      <c r="AV224">
        <v>23.506</v>
      </c>
      <c r="AW224">
        <v>24.78</v>
      </c>
      <c r="AX224">
        <v>141.292999999999</v>
      </c>
      <c r="AY224">
        <v>123.015</v>
      </c>
      <c r="AZ224">
        <v>87.4949999999999</v>
      </c>
      <c r="BA224">
        <v>2630.97984699999</v>
      </c>
      <c r="BB224">
        <v>2235.151165</v>
      </c>
      <c r="BC224">
        <v>1344.85186299999</v>
      </c>
      <c r="BD224">
        <v>0.1</v>
      </c>
      <c r="BE224">
        <v>47.7</v>
      </c>
      <c r="BF224">
        <v>37.1</v>
      </c>
      <c r="BG224">
        <v>142.520333333333</v>
      </c>
      <c r="BH224">
        <v>60.6703333333334</v>
      </c>
      <c r="BI224">
        <v>41.7703333333334</v>
      </c>
      <c r="BJ224">
        <v>1738.74322046667</v>
      </c>
      <c r="BK224">
        <v>502.732298244446</v>
      </c>
      <c r="BL224">
        <v>283.249864911112</v>
      </c>
      <c r="BM224">
        <v>0.1</v>
      </c>
      <c r="BN224">
        <v>47.7</v>
      </c>
      <c r="BO224">
        <v>37.1</v>
      </c>
      <c r="BP224">
        <v>138.878333333333</v>
      </c>
      <c r="BQ224">
        <v>74.7616666666666</v>
      </c>
      <c r="BR224">
        <v>50.4616666666666</v>
      </c>
      <c r="BS224">
        <v>1764.66521611111</v>
      </c>
      <c r="BT224">
        <v>741.686716111111</v>
      </c>
      <c r="BU224">
        <v>408.449882777778</v>
      </c>
      <c r="BV224">
        <v>105.698209581781</v>
      </c>
      <c r="BW224">
        <v>1439.90866666666</v>
      </c>
      <c r="BX224">
        <v>0</v>
      </c>
      <c r="BY224" t="s">
        <v>219</v>
      </c>
      <c r="BZ224" t="s">
        <v>2000</v>
      </c>
    </row>
    <row r="225" spans="1:78">
      <c r="A225" s="4">
        <v>44181.4695949074</v>
      </c>
      <c r="B225" t="s">
        <v>78</v>
      </c>
      <c r="C225" s="4">
        <v>44181.4695949074</v>
      </c>
      <c r="D225" t="s">
        <v>79</v>
      </c>
      <c r="E225" t="s">
        <v>1946</v>
      </c>
      <c r="F225">
        <v>1</v>
      </c>
      <c r="G225">
        <v>1</v>
      </c>
      <c r="H225">
        <v>55</v>
      </c>
      <c r="I225">
        <v>5</v>
      </c>
      <c r="J225">
        <v>24.424</v>
      </c>
      <c r="K225">
        <v>24.576</v>
      </c>
      <c r="L225">
        <v>24.5</v>
      </c>
      <c r="M225">
        <v>12212</v>
      </c>
      <c r="N225">
        <v>12288</v>
      </c>
      <c r="O225">
        <v>12250</v>
      </c>
      <c r="P225">
        <v>1</v>
      </c>
      <c r="Q225">
        <v>3</v>
      </c>
      <c r="R225">
        <v>0</v>
      </c>
      <c r="S225">
        <v>0</v>
      </c>
      <c r="T225">
        <v>24.5</v>
      </c>
      <c r="U225">
        <v>3</v>
      </c>
      <c r="V225">
        <v>0</v>
      </c>
      <c r="W225">
        <v>0</v>
      </c>
      <c r="X225">
        <v>24.5</v>
      </c>
      <c r="Y225">
        <v>156</v>
      </c>
      <c r="Z225">
        <v>173</v>
      </c>
      <c r="AA225">
        <v>164</v>
      </c>
      <c r="AB225">
        <v>310</v>
      </c>
      <c r="AC225" s="6">
        <v>0.430555555555556</v>
      </c>
      <c r="AD225">
        <v>1.6</v>
      </c>
      <c r="AE225">
        <v>12.8</v>
      </c>
      <c r="AF225">
        <v>7.9</v>
      </c>
      <c r="AG225">
        <v>3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0.1</v>
      </c>
      <c r="AQ225">
        <v>26</v>
      </c>
      <c r="AR225">
        <v>16</v>
      </c>
      <c r="AS225">
        <v>12</v>
      </c>
      <c r="AT225">
        <v>0</v>
      </c>
      <c r="AU225">
        <v>97.1043055555555</v>
      </c>
      <c r="AV225">
        <v>53.7569999999999</v>
      </c>
      <c r="AW225">
        <v>56.5299999999999</v>
      </c>
      <c r="AX225">
        <v>299.696999999999</v>
      </c>
      <c r="AY225">
        <v>235.393999999999</v>
      </c>
      <c r="AZ225">
        <v>139.247999999999</v>
      </c>
      <c r="BA225">
        <v>11892.8727149999</v>
      </c>
      <c r="BB225">
        <v>8839.10852399999</v>
      </c>
      <c r="BC225">
        <v>3960.15010399999</v>
      </c>
      <c r="BD225">
        <v>0.1</v>
      </c>
      <c r="BE225">
        <v>74.2</v>
      </c>
      <c r="BF225">
        <v>37.1</v>
      </c>
      <c r="BG225">
        <v>339.152666666666</v>
      </c>
      <c r="BH225">
        <v>262.369333333333</v>
      </c>
      <c r="BI225">
        <v>88.4859999999999</v>
      </c>
      <c r="BJ225">
        <v>9060.42314142221</v>
      </c>
      <c r="BK225">
        <v>6667.50846364443</v>
      </c>
      <c r="BL225">
        <v>1295.71871919999</v>
      </c>
      <c r="BM225">
        <v>0.1</v>
      </c>
      <c r="BN225">
        <v>68.9</v>
      </c>
      <c r="BO225">
        <v>37.1</v>
      </c>
      <c r="BP225">
        <v>359.024444444444</v>
      </c>
      <c r="BQ225">
        <v>272.246666666666</v>
      </c>
      <c r="BR225">
        <v>101.329999999999</v>
      </c>
      <c r="BS225">
        <v>10412.8874479012</v>
      </c>
      <c r="BT225">
        <v>7545.34243555554</v>
      </c>
      <c r="BU225">
        <v>1691.48160222222</v>
      </c>
      <c r="BV225">
        <v>45.0329073329597</v>
      </c>
      <c r="BW225">
        <v>3496.9855</v>
      </c>
      <c r="BX225">
        <v>0</v>
      </c>
      <c r="BY225" t="s">
        <v>221</v>
      </c>
      <c r="BZ225" t="s">
        <v>2001</v>
      </c>
    </row>
    <row r="226" spans="1:78">
      <c r="A226" s="4">
        <v>44181.4695949074</v>
      </c>
      <c r="B226" t="s">
        <v>78</v>
      </c>
      <c r="C226" s="4">
        <v>44181.4695949074</v>
      </c>
      <c r="D226" t="s">
        <v>79</v>
      </c>
      <c r="E226" t="s">
        <v>1946</v>
      </c>
      <c r="F226">
        <v>1</v>
      </c>
      <c r="G226">
        <v>1</v>
      </c>
      <c r="H226">
        <v>56</v>
      </c>
      <c r="I226">
        <v>5</v>
      </c>
      <c r="J226">
        <v>24.914</v>
      </c>
      <c r="K226">
        <v>25.082</v>
      </c>
      <c r="L226">
        <v>24.998</v>
      </c>
      <c r="M226">
        <v>12457</v>
      </c>
      <c r="N226">
        <v>12541</v>
      </c>
      <c r="O226">
        <v>12499</v>
      </c>
      <c r="P226">
        <v>1</v>
      </c>
      <c r="Q226">
        <v>3</v>
      </c>
      <c r="R226">
        <v>0</v>
      </c>
      <c r="S226">
        <v>0</v>
      </c>
      <c r="T226">
        <v>24.998</v>
      </c>
      <c r="U226">
        <v>3</v>
      </c>
      <c r="V226">
        <v>0</v>
      </c>
      <c r="W226">
        <v>0</v>
      </c>
      <c r="X226">
        <v>24.998</v>
      </c>
      <c r="Y226">
        <v>155</v>
      </c>
      <c r="Z226">
        <v>175</v>
      </c>
      <c r="AA226">
        <v>165</v>
      </c>
      <c r="AB226">
        <v>312.4</v>
      </c>
      <c r="AC226" s="6">
        <v>0.433333333333333</v>
      </c>
      <c r="AD226">
        <v>1.6</v>
      </c>
      <c r="AE226">
        <v>12.8</v>
      </c>
      <c r="AF226">
        <v>7.9</v>
      </c>
      <c r="AG226">
        <v>3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0.1</v>
      </c>
      <c r="AQ226">
        <v>28</v>
      </c>
      <c r="AR226">
        <v>18</v>
      </c>
      <c r="AS226">
        <v>12</v>
      </c>
      <c r="AT226">
        <v>0</v>
      </c>
      <c r="AU226">
        <v>87.2323055555555</v>
      </c>
      <c r="AV226">
        <v>94.508</v>
      </c>
      <c r="AW226">
        <v>99.0369999999999</v>
      </c>
      <c r="AX226">
        <v>579.282</v>
      </c>
      <c r="AY226">
        <v>428.07625</v>
      </c>
      <c r="AZ226">
        <v>217.751374999999</v>
      </c>
      <c r="BA226">
        <v>40028.8011386562</v>
      </c>
      <c r="BB226">
        <v>27233.6829340624</v>
      </c>
      <c r="BC226">
        <v>9966.42370932811</v>
      </c>
      <c r="BD226">
        <v>0.1</v>
      </c>
      <c r="BE226">
        <v>79.5</v>
      </c>
      <c r="BF226">
        <v>42.4</v>
      </c>
      <c r="BG226">
        <v>610.459666666666</v>
      </c>
      <c r="BH226">
        <v>466.709666666666</v>
      </c>
      <c r="BI226">
        <v>211.609666666666</v>
      </c>
      <c r="BJ226">
        <v>27816.5468364666</v>
      </c>
      <c r="BK226">
        <v>20105.5929142444</v>
      </c>
      <c r="BL226">
        <v>6438.76674757777</v>
      </c>
      <c r="BM226">
        <v>0.1</v>
      </c>
      <c r="BN226">
        <v>74.2</v>
      </c>
      <c r="BO226">
        <v>42.4</v>
      </c>
      <c r="BP226">
        <v>712.316222222222</v>
      </c>
      <c r="BQ226">
        <v>495.777333333333</v>
      </c>
      <c r="BR226">
        <v>258.360666666666</v>
      </c>
      <c r="BS226">
        <v>38248.312306953</v>
      </c>
      <c r="BT226">
        <v>24369.3631871999</v>
      </c>
      <c r="BU226">
        <v>9575.55897608888</v>
      </c>
      <c r="BV226">
        <v>113.807536127453</v>
      </c>
      <c r="BW226">
        <v>7510.76429166667</v>
      </c>
      <c r="BX226">
        <v>0</v>
      </c>
      <c r="BY226" t="s">
        <v>223</v>
      </c>
      <c r="BZ226" t="s">
        <v>2002</v>
      </c>
    </row>
    <row r="227" spans="1:78">
      <c r="A227" s="4">
        <v>44181.4695949074</v>
      </c>
      <c r="B227" t="s">
        <v>78</v>
      </c>
      <c r="C227" s="4">
        <v>44181.4695949074</v>
      </c>
      <c r="D227" t="s">
        <v>79</v>
      </c>
      <c r="E227" t="s">
        <v>1946</v>
      </c>
      <c r="F227">
        <v>1</v>
      </c>
      <c r="G227">
        <v>1</v>
      </c>
      <c r="H227">
        <v>57</v>
      </c>
      <c r="I227">
        <v>5</v>
      </c>
      <c r="J227">
        <v>25.388</v>
      </c>
      <c r="K227">
        <v>25.63</v>
      </c>
      <c r="L227">
        <v>25.508</v>
      </c>
      <c r="M227">
        <v>12694</v>
      </c>
      <c r="N227">
        <v>12815</v>
      </c>
      <c r="O227">
        <v>12754</v>
      </c>
      <c r="P227">
        <v>1</v>
      </c>
      <c r="Q227">
        <v>3</v>
      </c>
      <c r="R227">
        <v>0</v>
      </c>
      <c r="S227">
        <v>0</v>
      </c>
      <c r="T227">
        <v>25.508</v>
      </c>
      <c r="U227">
        <v>3</v>
      </c>
      <c r="V227">
        <v>0</v>
      </c>
      <c r="W227">
        <v>0</v>
      </c>
      <c r="X227">
        <v>25.508</v>
      </c>
      <c r="Y227">
        <v>153</v>
      </c>
      <c r="Z227">
        <v>4</v>
      </c>
      <c r="AA227">
        <v>168</v>
      </c>
      <c r="AB227">
        <v>318.6</v>
      </c>
      <c r="AC227" s="6">
        <v>0.442361111111111</v>
      </c>
      <c r="AD227">
        <v>1.6</v>
      </c>
      <c r="AE227">
        <v>12.8</v>
      </c>
      <c r="AF227">
        <v>7.9</v>
      </c>
      <c r="AG227">
        <v>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0.1</v>
      </c>
      <c r="AQ227">
        <v>30</v>
      </c>
      <c r="AR227">
        <v>22</v>
      </c>
      <c r="AS227">
        <v>14</v>
      </c>
      <c r="AT227">
        <v>0</v>
      </c>
      <c r="AU227">
        <v>68.9913055555555</v>
      </c>
      <c r="AV227">
        <v>179.006999999999</v>
      </c>
      <c r="AW227">
        <v>190.049999999999</v>
      </c>
      <c r="AX227">
        <v>1282.140875</v>
      </c>
      <c r="AY227">
        <v>996.047624999999</v>
      </c>
      <c r="AZ227">
        <v>511.5555625</v>
      </c>
      <c r="BA227">
        <v>173676.25503957</v>
      </c>
      <c r="BB227">
        <v>124461.864868726</v>
      </c>
      <c r="BC227">
        <v>45656.827181207</v>
      </c>
      <c r="BD227">
        <v>0.1</v>
      </c>
      <c r="BE227">
        <v>106</v>
      </c>
      <c r="BF227">
        <v>42.4</v>
      </c>
      <c r="BG227">
        <v>1481.24133333333</v>
      </c>
      <c r="BH227">
        <v>1099.57466666666</v>
      </c>
      <c r="BI227">
        <v>391.574666666666</v>
      </c>
      <c r="BJ227">
        <v>129557.373350577</v>
      </c>
      <c r="BK227">
        <v>95186.0512394666</v>
      </c>
      <c r="BL227">
        <v>21946.0738172444</v>
      </c>
      <c r="BM227">
        <v>0.1</v>
      </c>
      <c r="BN227">
        <v>106</v>
      </c>
      <c r="BO227">
        <v>42.4</v>
      </c>
      <c r="BP227">
        <v>1746.944</v>
      </c>
      <c r="BQ227">
        <v>1298.66066666666</v>
      </c>
      <c r="BR227">
        <v>458.577333333333</v>
      </c>
      <c r="BS227">
        <v>182833.9241872</v>
      </c>
      <c r="BT227">
        <v>133414.601309422</v>
      </c>
      <c r="BU227">
        <v>30168.7854316444</v>
      </c>
      <c r="BV227">
        <v>53.5409518615762</v>
      </c>
      <c r="BW227">
        <v>19535.47409375</v>
      </c>
      <c r="BX227">
        <v>0</v>
      </c>
      <c r="BY227" t="s">
        <v>225</v>
      </c>
      <c r="BZ227" t="s">
        <v>2003</v>
      </c>
    </row>
    <row r="228" spans="1:78">
      <c r="A228" s="4">
        <v>44181.4695949074</v>
      </c>
      <c r="B228" t="s">
        <v>78</v>
      </c>
      <c r="C228" s="4">
        <v>44181.4695949074</v>
      </c>
      <c r="D228" t="s">
        <v>79</v>
      </c>
      <c r="E228" t="s">
        <v>1946</v>
      </c>
      <c r="F228">
        <v>1</v>
      </c>
      <c r="G228">
        <v>1</v>
      </c>
      <c r="H228">
        <v>58</v>
      </c>
      <c r="I228">
        <v>5</v>
      </c>
      <c r="J228">
        <v>25.838</v>
      </c>
      <c r="K228">
        <v>25.982</v>
      </c>
      <c r="L228">
        <v>25.91</v>
      </c>
      <c r="M228">
        <v>12919</v>
      </c>
      <c r="N228">
        <v>12991</v>
      </c>
      <c r="O228">
        <v>12955</v>
      </c>
      <c r="P228">
        <v>1</v>
      </c>
      <c r="Q228">
        <v>3</v>
      </c>
      <c r="R228">
        <v>0</v>
      </c>
      <c r="S228">
        <v>0</v>
      </c>
      <c r="T228">
        <v>25.91</v>
      </c>
      <c r="U228">
        <v>3</v>
      </c>
      <c r="V228">
        <v>0</v>
      </c>
      <c r="W228">
        <v>0</v>
      </c>
      <c r="X228">
        <v>25.91</v>
      </c>
      <c r="Y228">
        <v>159</v>
      </c>
      <c r="Z228">
        <v>172</v>
      </c>
      <c r="AA228">
        <v>165</v>
      </c>
      <c r="AB228">
        <v>312.8</v>
      </c>
      <c r="AC228" s="6">
        <v>0.434027777777778</v>
      </c>
      <c r="AD228">
        <v>1.6</v>
      </c>
      <c r="AE228">
        <v>12.8</v>
      </c>
      <c r="AF228">
        <v>7.9</v>
      </c>
      <c r="AG228">
        <v>3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0.1</v>
      </c>
      <c r="AQ228">
        <v>32</v>
      </c>
      <c r="AR228">
        <v>28</v>
      </c>
      <c r="AS228">
        <v>24</v>
      </c>
      <c r="AT228">
        <v>12</v>
      </c>
      <c r="AU228">
        <v>93.3553055555555</v>
      </c>
      <c r="AV228">
        <v>24.005</v>
      </c>
      <c r="AW228">
        <v>24.995</v>
      </c>
      <c r="AX228">
        <v>338.925</v>
      </c>
      <c r="AY228">
        <v>290.424999999999</v>
      </c>
      <c r="AZ228">
        <v>175.046</v>
      </c>
      <c r="BA228">
        <v>8397.598365</v>
      </c>
      <c r="BB228">
        <v>6634.70647499999</v>
      </c>
      <c r="BC228">
        <v>2748.95439</v>
      </c>
      <c r="BD228">
        <v>0.1</v>
      </c>
      <c r="BE228">
        <v>42.4</v>
      </c>
      <c r="BF228">
        <v>37.1</v>
      </c>
      <c r="BG228">
        <v>114.581</v>
      </c>
      <c r="BH228">
        <v>36.2643333333332</v>
      </c>
      <c r="BI228">
        <v>29.0643333333333</v>
      </c>
      <c r="BJ228">
        <v>1100.80145442222</v>
      </c>
      <c r="BK228">
        <v>203.73534331111</v>
      </c>
      <c r="BL228">
        <v>144.939543311111</v>
      </c>
      <c r="BM228">
        <v>0.1</v>
      </c>
      <c r="BN228">
        <v>42.4</v>
      </c>
      <c r="BO228">
        <v>42.4</v>
      </c>
      <c r="BP228">
        <v>165.584666666666</v>
      </c>
      <c r="BQ228">
        <v>59.468</v>
      </c>
      <c r="BR228">
        <v>59.468</v>
      </c>
      <c r="BS228">
        <v>2426.87533591111</v>
      </c>
      <c r="BT228">
        <v>550.235058133333</v>
      </c>
      <c r="BU228">
        <v>550.235058133333</v>
      </c>
      <c r="BV228">
        <v>104.163081419191</v>
      </c>
      <c r="BW228">
        <v>2200.027</v>
      </c>
      <c r="BX228">
        <v>0</v>
      </c>
      <c r="BY228" t="s">
        <v>227</v>
      </c>
      <c r="BZ228" t="s">
        <v>2004</v>
      </c>
    </row>
    <row r="229" spans="1:78">
      <c r="A229" s="4">
        <v>44181.4695949074</v>
      </c>
      <c r="B229" t="s">
        <v>78</v>
      </c>
      <c r="C229" s="4">
        <v>44181.4695949074</v>
      </c>
      <c r="D229" t="s">
        <v>79</v>
      </c>
      <c r="E229" t="s">
        <v>1946</v>
      </c>
      <c r="F229">
        <v>1</v>
      </c>
      <c r="G229">
        <v>1</v>
      </c>
      <c r="H229">
        <v>59</v>
      </c>
      <c r="I229">
        <v>5</v>
      </c>
      <c r="J229">
        <v>25.398</v>
      </c>
      <c r="K229">
        <v>25.618</v>
      </c>
      <c r="L229">
        <v>25.508</v>
      </c>
      <c r="M229">
        <v>12699</v>
      </c>
      <c r="N229">
        <v>12809</v>
      </c>
      <c r="O229">
        <v>12754</v>
      </c>
      <c r="P229">
        <v>1</v>
      </c>
      <c r="Q229">
        <v>3</v>
      </c>
      <c r="R229">
        <v>0</v>
      </c>
      <c r="S229">
        <v>0</v>
      </c>
      <c r="T229">
        <v>25.508</v>
      </c>
      <c r="U229">
        <v>3</v>
      </c>
      <c r="V229">
        <v>0</v>
      </c>
      <c r="W229">
        <v>0</v>
      </c>
      <c r="X229">
        <v>25.508</v>
      </c>
      <c r="Y229">
        <v>61</v>
      </c>
      <c r="Z229">
        <v>93</v>
      </c>
      <c r="AA229">
        <v>77</v>
      </c>
      <c r="AB229">
        <v>136.6</v>
      </c>
      <c r="AC229" s="6">
        <v>0.189583333333333</v>
      </c>
      <c r="AD229">
        <v>1.6</v>
      </c>
      <c r="AE229">
        <v>12.8</v>
      </c>
      <c r="AF229">
        <v>7.9</v>
      </c>
      <c r="AG229">
        <v>3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0.1</v>
      </c>
      <c r="AQ229">
        <v>30</v>
      </c>
      <c r="AR229">
        <v>20</v>
      </c>
      <c r="AS229">
        <v>12</v>
      </c>
      <c r="AT229">
        <v>0</v>
      </c>
      <c r="AU229">
        <v>70.1133055555555</v>
      </c>
      <c r="AV229">
        <v>158.259</v>
      </c>
      <c r="AW229">
        <v>161.55</v>
      </c>
      <c r="AX229">
        <v>969.084531249999</v>
      </c>
      <c r="AY229">
        <v>896.73153125</v>
      </c>
      <c r="AZ229">
        <v>430.24728125</v>
      </c>
      <c r="BA229">
        <v>118556.485563754</v>
      </c>
      <c r="BB229">
        <v>108777.460072754</v>
      </c>
      <c r="BC229">
        <v>36708.8839617861</v>
      </c>
      <c r="BD229">
        <v>0.1</v>
      </c>
      <c r="BE229">
        <v>95.4</v>
      </c>
      <c r="BF229">
        <v>37.1</v>
      </c>
      <c r="BG229">
        <v>1233.306</v>
      </c>
      <c r="BH229">
        <v>870.256</v>
      </c>
      <c r="BI229">
        <v>288.964333333333</v>
      </c>
      <c r="BJ229">
        <v>91542.3685516444</v>
      </c>
      <c r="BK229">
        <v>64760.4040294222</v>
      </c>
      <c r="BL229">
        <v>13564.3186099777</v>
      </c>
      <c r="BM229">
        <v>0.1</v>
      </c>
      <c r="BN229">
        <v>100.7</v>
      </c>
      <c r="BO229">
        <v>42.4</v>
      </c>
      <c r="BP229">
        <v>1495.88463541666</v>
      </c>
      <c r="BQ229">
        <v>1069.51796875</v>
      </c>
      <c r="BR229">
        <v>325.845052083333</v>
      </c>
      <c r="BS229">
        <v>133351.864609442</v>
      </c>
      <c r="BT229">
        <v>92726.6854601372</v>
      </c>
      <c r="BU229">
        <v>16573.9058806016</v>
      </c>
      <c r="BV229">
        <v>113.379102338557</v>
      </c>
      <c r="BW229">
        <v>16878.2221354166</v>
      </c>
      <c r="BX229">
        <v>0</v>
      </c>
      <c r="BY229" t="s">
        <v>233</v>
      </c>
      <c r="BZ229" t="s">
        <v>2005</v>
      </c>
    </row>
    <row r="230" spans="1:78">
      <c r="A230" s="4">
        <v>44181.4695949074</v>
      </c>
      <c r="B230" t="s">
        <v>78</v>
      </c>
      <c r="C230" s="4">
        <v>44181.4695949074</v>
      </c>
      <c r="D230" t="s">
        <v>79</v>
      </c>
      <c r="E230" t="s">
        <v>1946</v>
      </c>
      <c r="F230">
        <v>1</v>
      </c>
      <c r="G230">
        <v>1</v>
      </c>
      <c r="H230">
        <v>60</v>
      </c>
      <c r="I230">
        <v>5</v>
      </c>
      <c r="J230">
        <v>24.922</v>
      </c>
      <c r="K230">
        <v>25.086</v>
      </c>
      <c r="L230">
        <v>25.004</v>
      </c>
      <c r="M230">
        <v>12461</v>
      </c>
      <c r="N230">
        <v>12543</v>
      </c>
      <c r="O230">
        <v>12502</v>
      </c>
      <c r="P230">
        <v>1</v>
      </c>
      <c r="Q230">
        <v>3</v>
      </c>
      <c r="R230">
        <v>0</v>
      </c>
      <c r="S230">
        <v>0</v>
      </c>
      <c r="T230">
        <v>25.004</v>
      </c>
      <c r="U230">
        <v>3</v>
      </c>
      <c r="V230">
        <v>0</v>
      </c>
      <c r="W230">
        <v>0</v>
      </c>
      <c r="X230">
        <v>25.004</v>
      </c>
      <c r="Y230">
        <v>66</v>
      </c>
      <c r="Z230">
        <v>86</v>
      </c>
      <c r="AA230">
        <v>76</v>
      </c>
      <c r="AB230">
        <v>134.4</v>
      </c>
      <c r="AC230" s="6">
        <v>0.186111111111111</v>
      </c>
      <c r="AD230">
        <v>1.6</v>
      </c>
      <c r="AE230">
        <v>12.8</v>
      </c>
      <c r="AF230">
        <v>7.9</v>
      </c>
      <c r="AG230">
        <v>3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</v>
      </c>
      <c r="AQ230">
        <v>26</v>
      </c>
      <c r="AR230">
        <v>16</v>
      </c>
      <c r="AS230">
        <v>12</v>
      </c>
      <c r="AT230">
        <v>0</v>
      </c>
      <c r="AU230">
        <v>89.3563055555555</v>
      </c>
      <c r="AV230">
        <v>90.2579999999999</v>
      </c>
      <c r="AW230">
        <v>91.5369999999999</v>
      </c>
      <c r="AX230">
        <v>466.458875</v>
      </c>
      <c r="AY230">
        <v>419.887874999999</v>
      </c>
      <c r="AZ230">
        <v>232.673374999999</v>
      </c>
      <c r="BA230">
        <v>31740.7246742031</v>
      </c>
      <c r="BB230">
        <v>27988.4750492031</v>
      </c>
      <c r="BC230">
        <v>11624.4654048281</v>
      </c>
      <c r="BD230">
        <v>0.1</v>
      </c>
      <c r="BE230">
        <v>68.9</v>
      </c>
      <c r="BF230">
        <v>37.1</v>
      </c>
      <c r="BG230">
        <v>499.264222222222</v>
      </c>
      <c r="BH230">
        <v>336.041999999999</v>
      </c>
      <c r="BI230">
        <v>171.466999999999</v>
      </c>
      <c r="BJ230">
        <v>20211.5764851456</v>
      </c>
      <c r="BK230">
        <v>12553.2120727999</v>
      </c>
      <c r="BL230">
        <v>4765.47769779999</v>
      </c>
      <c r="BM230">
        <v>0.1</v>
      </c>
      <c r="BN230">
        <v>74.2</v>
      </c>
      <c r="BO230">
        <v>42.4</v>
      </c>
      <c r="BP230">
        <v>674.508006944444</v>
      </c>
      <c r="BQ230">
        <v>413.613562499999</v>
      </c>
      <c r="BR230">
        <v>190.155229166666</v>
      </c>
      <c r="BS230">
        <v>32549.1472258642</v>
      </c>
      <c r="BT230">
        <v>17760.4551575</v>
      </c>
      <c r="BU230">
        <v>5576.35517269106</v>
      </c>
      <c r="BV230">
        <v>126.283832747161</v>
      </c>
      <c r="BW230">
        <v>6707.84235416666</v>
      </c>
      <c r="BX230">
        <v>0</v>
      </c>
      <c r="BY230" t="s">
        <v>231</v>
      </c>
      <c r="BZ230" t="s">
        <v>2006</v>
      </c>
    </row>
    <row r="231" spans="1:78">
      <c r="A231" s="4">
        <v>44181.4695949074</v>
      </c>
      <c r="B231" t="s">
        <v>78</v>
      </c>
      <c r="C231" s="4">
        <v>44181.4695949074</v>
      </c>
      <c r="D231" t="s">
        <v>79</v>
      </c>
      <c r="E231" t="s">
        <v>1946</v>
      </c>
      <c r="F231">
        <v>1</v>
      </c>
      <c r="G231">
        <v>1</v>
      </c>
      <c r="H231">
        <v>61</v>
      </c>
      <c r="I231">
        <v>5</v>
      </c>
      <c r="J231">
        <v>24.416</v>
      </c>
      <c r="K231">
        <v>24.558</v>
      </c>
      <c r="L231">
        <v>24.486</v>
      </c>
      <c r="M231">
        <v>12208</v>
      </c>
      <c r="N231">
        <v>12279</v>
      </c>
      <c r="O231">
        <v>12243</v>
      </c>
      <c r="P231">
        <v>1</v>
      </c>
      <c r="Q231">
        <v>3</v>
      </c>
      <c r="R231">
        <v>0</v>
      </c>
      <c r="S231">
        <v>0</v>
      </c>
      <c r="T231">
        <v>24.486</v>
      </c>
      <c r="U231">
        <v>3</v>
      </c>
      <c r="V231">
        <v>0</v>
      </c>
      <c r="W231">
        <v>0</v>
      </c>
      <c r="X231">
        <v>24.486</v>
      </c>
      <c r="Y231">
        <v>70</v>
      </c>
      <c r="Z231">
        <v>82</v>
      </c>
      <c r="AA231">
        <v>76</v>
      </c>
      <c r="AB231">
        <v>134</v>
      </c>
      <c r="AC231" s="6">
        <v>0.186111111111111</v>
      </c>
      <c r="AD231">
        <v>1.6</v>
      </c>
      <c r="AE231">
        <v>12.8</v>
      </c>
      <c r="AF231">
        <v>7.9</v>
      </c>
      <c r="AG231">
        <v>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</v>
      </c>
      <c r="AQ231">
        <v>26</v>
      </c>
      <c r="AR231">
        <v>16</v>
      </c>
      <c r="AS231">
        <v>12</v>
      </c>
      <c r="AT231">
        <v>0</v>
      </c>
      <c r="AU231">
        <v>102.855805555555</v>
      </c>
      <c r="AV231">
        <v>26.7579999999999</v>
      </c>
      <c r="AW231">
        <v>26.5359999999999</v>
      </c>
      <c r="AX231">
        <v>119.135999999999</v>
      </c>
      <c r="AY231">
        <v>106.621999999999</v>
      </c>
      <c r="AZ231">
        <v>79.398</v>
      </c>
      <c r="BA231">
        <v>2327.04321399999</v>
      </c>
      <c r="BB231">
        <v>2045.05429599999</v>
      </c>
      <c r="BC231">
        <v>1349.985404</v>
      </c>
      <c r="BD231">
        <v>0.1</v>
      </c>
      <c r="BE231">
        <v>47.7</v>
      </c>
      <c r="BF231">
        <v>47.7</v>
      </c>
      <c r="BG231">
        <v>144.466</v>
      </c>
      <c r="BH231">
        <v>106.115999999999</v>
      </c>
      <c r="BI231">
        <v>106.115999999999</v>
      </c>
      <c r="BJ231">
        <v>2042.39448675555</v>
      </c>
      <c r="BK231">
        <v>1421.98843119999</v>
      </c>
      <c r="BL231">
        <v>1421.98843119999</v>
      </c>
      <c r="BM231">
        <v>0.1</v>
      </c>
      <c r="BN231">
        <v>47.7</v>
      </c>
      <c r="BO231">
        <v>47.7</v>
      </c>
      <c r="BP231">
        <v>127.100333333333</v>
      </c>
      <c r="BQ231">
        <v>91.5503333333333</v>
      </c>
      <c r="BR231">
        <v>91.5503333333333</v>
      </c>
      <c r="BS231">
        <v>1641.21122446666</v>
      </c>
      <c r="BT231">
        <v>1064.89978002222</v>
      </c>
      <c r="BU231">
        <v>1064.89978002222</v>
      </c>
      <c r="BV231">
        <v>79.3262731178738</v>
      </c>
      <c r="BW231">
        <v>1206.89049999999</v>
      </c>
      <c r="BX231">
        <v>0</v>
      </c>
      <c r="BY231" t="s">
        <v>229</v>
      </c>
      <c r="BZ231" t="s">
        <v>2007</v>
      </c>
    </row>
    <row r="232" spans="1:78">
      <c r="A232" s="4">
        <v>44181.4695949074</v>
      </c>
      <c r="B232" t="s">
        <v>78</v>
      </c>
      <c r="C232" s="4">
        <v>44181.4695949074</v>
      </c>
      <c r="D232" t="s">
        <v>79</v>
      </c>
      <c r="E232" t="s">
        <v>1946</v>
      </c>
      <c r="F232">
        <v>1</v>
      </c>
      <c r="G232">
        <v>1</v>
      </c>
      <c r="H232">
        <v>62</v>
      </c>
      <c r="I232">
        <v>5</v>
      </c>
      <c r="J232">
        <v>23.936</v>
      </c>
      <c r="K232">
        <v>24.1</v>
      </c>
      <c r="L232">
        <v>24.018</v>
      </c>
      <c r="M232">
        <v>11968</v>
      </c>
      <c r="N232">
        <v>12050</v>
      </c>
      <c r="O232">
        <v>12009</v>
      </c>
      <c r="P232">
        <v>1</v>
      </c>
      <c r="Q232">
        <v>3</v>
      </c>
      <c r="R232">
        <v>0</v>
      </c>
      <c r="S232">
        <v>0</v>
      </c>
      <c r="T232">
        <v>24.018</v>
      </c>
      <c r="U232">
        <v>3</v>
      </c>
      <c r="V232">
        <v>0</v>
      </c>
      <c r="W232">
        <v>0</v>
      </c>
      <c r="X232">
        <v>24.018</v>
      </c>
      <c r="Y232">
        <v>69</v>
      </c>
      <c r="Z232">
        <v>82</v>
      </c>
      <c r="AA232">
        <v>75</v>
      </c>
      <c r="AB232">
        <v>132</v>
      </c>
      <c r="AC232" s="6">
        <v>0.183333333333333</v>
      </c>
      <c r="AD232">
        <v>1.6</v>
      </c>
      <c r="AE232">
        <v>12.8</v>
      </c>
      <c r="AF232">
        <v>7.9</v>
      </c>
      <c r="AG232">
        <v>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</v>
      </c>
      <c r="AQ232">
        <v>74</v>
      </c>
      <c r="AR232">
        <v>64</v>
      </c>
      <c r="AS232">
        <v>50</v>
      </c>
      <c r="AT232">
        <v>40</v>
      </c>
      <c r="AU232">
        <v>104.470305555555</v>
      </c>
      <c r="AV232">
        <v>2.25399999999999</v>
      </c>
      <c r="AW232">
        <v>3.515</v>
      </c>
      <c r="AX232">
        <v>93.3389999999998</v>
      </c>
      <c r="AY232">
        <v>84.0539999999998</v>
      </c>
      <c r="AZ232">
        <v>57.0190000000001</v>
      </c>
      <c r="BA232">
        <v>263.817698999999</v>
      </c>
      <c r="BB232">
        <v>245.380943999999</v>
      </c>
      <c r="BC232">
        <v>147.314349</v>
      </c>
      <c r="BD232">
        <v>0.1</v>
      </c>
      <c r="BE232">
        <v>58.3</v>
      </c>
      <c r="BF232">
        <v>68.9</v>
      </c>
      <c r="BG232">
        <v>30.0446666666666</v>
      </c>
      <c r="BH232">
        <v>20.5446666666666</v>
      </c>
      <c r="BI232">
        <v>25.5446666666666</v>
      </c>
      <c r="BJ232">
        <v>67.2178301333334</v>
      </c>
      <c r="BK232">
        <v>44.5878301333333</v>
      </c>
      <c r="BL232">
        <v>57.0928301333334</v>
      </c>
      <c r="BM232">
        <v>0.1</v>
      </c>
      <c r="BN232">
        <v>53</v>
      </c>
      <c r="BO232">
        <v>53</v>
      </c>
      <c r="BP232">
        <v>22.3343333333333</v>
      </c>
      <c r="BQ232">
        <v>9.76766666666667</v>
      </c>
      <c r="BR232">
        <v>14.7343333333333</v>
      </c>
      <c r="BS232">
        <v>35.4053802</v>
      </c>
      <c r="BT232">
        <v>10.7492135333333</v>
      </c>
      <c r="BU232">
        <v>23.7853802</v>
      </c>
      <c r="BV232">
        <v>92.8150614931945</v>
      </c>
      <c r="BW232">
        <v>729.247333333333</v>
      </c>
      <c r="BX232">
        <v>0</v>
      </c>
      <c r="BY232" t="s">
        <v>345</v>
      </c>
      <c r="BZ232" t="s">
        <v>2008</v>
      </c>
    </row>
    <row r="233" spans="1:78">
      <c r="A233" s="4">
        <v>44181.4695949074</v>
      </c>
      <c r="B233" t="s">
        <v>78</v>
      </c>
      <c r="C233" s="4">
        <v>44181.4695949074</v>
      </c>
      <c r="D233" t="s">
        <v>79</v>
      </c>
      <c r="E233" t="s">
        <v>1946</v>
      </c>
      <c r="F233">
        <v>1</v>
      </c>
      <c r="G233">
        <v>1</v>
      </c>
      <c r="H233">
        <v>63</v>
      </c>
      <c r="I233">
        <v>5</v>
      </c>
      <c r="J233">
        <v>21.85</v>
      </c>
      <c r="K233">
        <v>22.106</v>
      </c>
      <c r="L233">
        <v>21.978</v>
      </c>
      <c r="M233">
        <v>10925</v>
      </c>
      <c r="N233">
        <v>11053</v>
      </c>
      <c r="O233">
        <v>10989</v>
      </c>
      <c r="P233">
        <v>1</v>
      </c>
      <c r="Q233">
        <v>3</v>
      </c>
      <c r="R233">
        <v>0</v>
      </c>
      <c r="S233">
        <v>0</v>
      </c>
      <c r="T233">
        <v>21.978</v>
      </c>
      <c r="U233">
        <v>3</v>
      </c>
      <c r="V233">
        <v>0</v>
      </c>
      <c r="W233">
        <v>0</v>
      </c>
      <c r="X233">
        <v>21.978</v>
      </c>
      <c r="Y233">
        <v>61</v>
      </c>
      <c r="Z233">
        <v>90</v>
      </c>
      <c r="AA233">
        <v>75</v>
      </c>
      <c r="AB233">
        <v>131.4</v>
      </c>
      <c r="AC233" s="6">
        <v>0.181944444444444</v>
      </c>
      <c r="AD233">
        <v>1.6</v>
      </c>
      <c r="AE233">
        <v>12.8</v>
      </c>
      <c r="AF233">
        <v>7.9</v>
      </c>
      <c r="AG233">
        <v>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0.1</v>
      </c>
      <c r="AQ233">
        <v>96</v>
      </c>
      <c r="AR233">
        <v>16</v>
      </c>
      <c r="AS233">
        <v>12</v>
      </c>
      <c r="AT233">
        <v>0</v>
      </c>
      <c r="AU233">
        <v>105.370305555555</v>
      </c>
      <c r="AV233">
        <v>145.0923125</v>
      </c>
      <c r="AW233">
        <v>146.607312499999</v>
      </c>
      <c r="AX233">
        <v>1526.10421875</v>
      </c>
      <c r="AY233">
        <v>643.86834375</v>
      </c>
      <c r="AZ233">
        <v>430.32034375</v>
      </c>
      <c r="BA233">
        <v>143934.067097715</v>
      </c>
      <c r="BB233">
        <v>69476.2483470908</v>
      </c>
      <c r="BC233">
        <v>37612.2405436689</v>
      </c>
      <c r="BD233">
        <v>0.1</v>
      </c>
      <c r="BE233">
        <v>90.1</v>
      </c>
      <c r="BF233">
        <v>42.4</v>
      </c>
      <c r="BG233">
        <v>1232.69477083333</v>
      </c>
      <c r="BH233">
        <v>874.8114375</v>
      </c>
      <c r="BI233">
        <v>305.297375</v>
      </c>
      <c r="BJ233">
        <v>99016.8911538716</v>
      </c>
      <c r="BK233">
        <v>66614.4173267883</v>
      </c>
      <c r="BL233">
        <v>14039.4044220031</v>
      </c>
      <c r="BM233">
        <v>0.1</v>
      </c>
      <c r="BN233">
        <v>95.4</v>
      </c>
      <c r="BO233">
        <v>42.4</v>
      </c>
      <c r="BP233">
        <v>1559.55702083333</v>
      </c>
      <c r="BQ233">
        <v>1055.15702083333</v>
      </c>
      <c r="BR233">
        <v>361.487489583333</v>
      </c>
      <c r="BS233">
        <v>146779.302505572</v>
      </c>
      <c r="BT233">
        <v>93575.9016965445</v>
      </c>
      <c r="BU233">
        <v>19522.3391765711</v>
      </c>
      <c r="BV233">
        <v>166.110262687878</v>
      </c>
      <c r="BW233">
        <v>17318.4583102213</v>
      </c>
      <c r="BX233">
        <v>0</v>
      </c>
      <c r="BY233" t="s">
        <v>199</v>
      </c>
      <c r="BZ233" t="s">
        <v>2009</v>
      </c>
    </row>
    <row r="234" spans="1:78">
      <c r="A234" s="4">
        <v>44181.4695949074</v>
      </c>
      <c r="B234" t="s">
        <v>78</v>
      </c>
      <c r="C234" s="4">
        <v>44181.4695949074</v>
      </c>
      <c r="D234" t="s">
        <v>79</v>
      </c>
      <c r="E234" t="s">
        <v>1946</v>
      </c>
      <c r="F234">
        <v>1</v>
      </c>
      <c r="G234">
        <v>1</v>
      </c>
      <c r="H234">
        <v>64</v>
      </c>
      <c r="I234">
        <v>5</v>
      </c>
      <c r="J234">
        <v>21.34</v>
      </c>
      <c r="K234">
        <v>21.574</v>
      </c>
      <c r="L234">
        <v>21.456</v>
      </c>
      <c r="M234">
        <v>10670</v>
      </c>
      <c r="N234">
        <v>10787</v>
      </c>
      <c r="O234">
        <v>10728</v>
      </c>
      <c r="P234">
        <v>1</v>
      </c>
      <c r="Q234">
        <v>3</v>
      </c>
      <c r="R234">
        <v>0</v>
      </c>
      <c r="S234">
        <v>0</v>
      </c>
      <c r="T234">
        <v>21.456</v>
      </c>
      <c r="U234">
        <v>3</v>
      </c>
      <c r="V234">
        <v>0</v>
      </c>
      <c r="W234">
        <v>0</v>
      </c>
      <c r="X234">
        <v>21.456</v>
      </c>
      <c r="Y234">
        <v>63</v>
      </c>
      <c r="Z234">
        <v>87</v>
      </c>
      <c r="AA234">
        <v>75</v>
      </c>
      <c r="AB234">
        <v>131.2</v>
      </c>
      <c r="AC234" s="6">
        <v>0.181944444444444</v>
      </c>
      <c r="AD234">
        <v>1.6</v>
      </c>
      <c r="AE234">
        <v>12.8</v>
      </c>
      <c r="AF234">
        <v>7.9</v>
      </c>
      <c r="AG234">
        <v>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0.1</v>
      </c>
      <c r="AQ234">
        <v>30</v>
      </c>
      <c r="AR234">
        <v>18</v>
      </c>
      <c r="AS234">
        <v>12</v>
      </c>
      <c r="AT234">
        <v>0</v>
      </c>
      <c r="AU234">
        <v>88.2443055555555</v>
      </c>
      <c r="AV234">
        <v>148.007999999999</v>
      </c>
      <c r="AW234">
        <v>150.308999999999</v>
      </c>
      <c r="AX234">
        <v>810.333374999999</v>
      </c>
      <c r="AY234">
        <v>587.456874999999</v>
      </c>
      <c r="AZ234">
        <v>382.838625</v>
      </c>
      <c r="BA234">
        <v>84047.1974326405</v>
      </c>
      <c r="BB234">
        <v>55730.2813532031</v>
      </c>
      <c r="BC234">
        <v>30178.2824622031</v>
      </c>
      <c r="BD234">
        <v>0.1</v>
      </c>
      <c r="BE234">
        <v>84.8</v>
      </c>
      <c r="BF234">
        <v>42.4</v>
      </c>
      <c r="BG234">
        <v>992.499333333333</v>
      </c>
      <c r="BH234">
        <v>698.015999999999</v>
      </c>
      <c r="BI234">
        <v>290.341</v>
      </c>
      <c r="BJ234">
        <v>69629.4640000888</v>
      </c>
      <c r="BK234">
        <v>46181.8636334222</v>
      </c>
      <c r="BL234">
        <v>12813.9109917555</v>
      </c>
      <c r="BM234">
        <v>0.1</v>
      </c>
      <c r="BN234">
        <v>84.8</v>
      </c>
      <c r="BO234">
        <v>42.4</v>
      </c>
      <c r="BP234">
        <v>1172.143</v>
      </c>
      <c r="BQ234">
        <v>763.742999999999</v>
      </c>
      <c r="BR234">
        <v>319.043</v>
      </c>
      <c r="BS234">
        <v>91301.1229653555</v>
      </c>
      <c r="BT234">
        <v>55076.3098098</v>
      </c>
      <c r="BU234">
        <v>15433.3246098</v>
      </c>
      <c r="BV234">
        <v>159.987834654958</v>
      </c>
      <c r="BW234">
        <v>12173.0145208333</v>
      </c>
      <c r="BX234">
        <v>0</v>
      </c>
      <c r="BY234" t="s">
        <v>197</v>
      </c>
      <c r="BZ234" t="s">
        <v>2010</v>
      </c>
    </row>
    <row r="235" spans="1:78">
      <c r="A235" s="4">
        <v>44181.4695949074</v>
      </c>
      <c r="B235" t="s">
        <v>78</v>
      </c>
      <c r="C235" s="4">
        <v>44181.4695949074</v>
      </c>
      <c r="D235" t="s">
        <v>79</v>
      </c>
      <c r="E235" t="s">
        <v>1946</v>
      </c>
      <c r="F235">
        <v>1</v>
      </c>
      <c r="G235">
        <v>1</v>
      </c>
      <c r="H235">
        <v>65</v>
      </c>
      <c r="I235">
        <v>5</v>
      </c>
      <c r="J235">
        <v>20.864</v>
      </c>
      <c r="K235">
        <v>21.046</v>
      </c>
      <c r="L235">
        <v>20.954</v>
      </c>
      <c r="M235">
        <v>10432</v>
      </c>
      <c r="N235">
        <v>10523</v>
      </c>
      <c r="O235">
        <v>10477</v>
      </c>
      <c r="P235">
        <v>1</v>
      </c>
      <c r="Q235">
        <v>3</v>
      </c>
      <c r="R235">
        <v>0</v>
      </c>
      <c r="S235">
        <v>0</v>
      </c>
      <c r="T235">
        <v>20.954</v>
      </c>
      <c r="U235">
        <v>3</v>
      </c>
      <c r="V235">
        <v>0</v>
      </c>
      <c r="W235">
        <v>0</v>
      </c>
      <c r="X235">
        <v>20.954</v>
      </c>
      <c r="Y235">
        <v>66</v>
      </c>
      <c r="Z235">
        <v>86</v>
      </c>
      <c r="AA235">
        <v>76</v>
      </c>
      <c r="AB235">
        <v>132.5</v>
      </c>
      <c r="AC235" s="6">
        <v>0.184027777777778</v>
      </c>
      <c r="AD235">
        <v>1.6</v>
      </c>
      <c r="AE235">
        <v>12.8</v>
      </c>
      <c r="AF235">
        <v>7.9</v>
      </c>
      <c r="AG235">
        <v>3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0.1</v>
      </c>
      <c r="AQ235">
        <v>28</v>
      </c>
      <c r="AR235">
        <v>18</v>
      </c>
      <c r="AS235">
        <v>12</v>
      </c>
      <c r="AT235">
        <v>0</v>
      </c>
      <c r="AU235">
        <v>99.2353055555555</v>
      </c>
      <c r="AV235">
        <v>70.008</v>
      </c>
      <c r="AW235">
        <v>71.2929999999999</v>
      </c>
      <c r="AX235">
        <v>360.304749999999</v>
      </c>
      <c r="AY235">
        <v>304.067749999999</v>
      </c>
      <c r="AZ235">
        <v>186.362499999999</v>
      </c>
      <c r="BA235">
        <v>17835.4517805624</v>
      </c>
      <c r="BB235">
        <v>14509.0868005624</v>
      </c>
      <c r="BC235">
        <v>7128.21866537499</v>
      </c>
      <c r="BD235">
        <v>0.1</v>
      </c>
      <c r="BE235">
        <v>68.9</v>
      </c>
      <c r="BF235">
        <v>42.4</v>
      </c>
      <c r="BG235">
        <v>390.263583333333</v>
      </c>
      <c r="BH235">
        <v>267.080249999999</v>
      </c>
      <c r="BI235">
        <v>130.60525</v>
      </c>
      <c r="BJ235">
        <v>12265.7099716236</v>
      </c>
      <c r="BK235">
        <v>7502.15668551249</v>
      </c>
      <c r="BL235">
        <v>2569.9399480125</v>
      </c>
      <c r="BM235">
        <v>0.1</v>
      </c>
      <c r="BN235">
        <v>68.9</v>
      </c>
      <c r="BO235">
        <v>42.4</v>
      </c>
      <c r="BP235">
        <v>500.033361111111</v>
      </c>
      <c r="BQ235">
        <v>305.722249999999</v>
      </c>
      <c r="BR235">
        <v>139.322249999999</v>
      </c>
      <c r="BS235">
        <v>18026.7364453396</v>
      </c>
      <c r="BT235">
        <v>9659.93980706804</v>
      </c>
      <c r="BU235">
        <v>2971.96913206805</v>
      </c>
      <c r="BV235">
        <v>117.260481578393</v>
      </c>
      <c r="BW235">
        <v>5080.71749999999</v>
      </c>
      <c r="BX235">
        <v>0</v>
      </c>
      <c r="BY235" t="s">
        <v>195</v>
      </c>
      <c r="BZ235" t="s">
        <v>2011</v>
      </c>
    </row>
    <row r="236" spans="1:78">
      <c r="A236" s="4">
        <v>44181.4695949074</v>
      </c>
      <c r="B236" t="s">
        <v>78</v>
      </c>
      <c r="C236" s="4">
        <v>44181.4695949074</v>
      </c>
      <c r="D236" t="s">
        <v>79</v>
      </c>
      <c r="E236" t="s">
        <v>1946</v>
      </c>
      <c r="F236">
        <v>1</v>
      </c>
      <c r="G236">
        <v>1</v>
      </c>
      <c r="H236">
        <v>66</v>
      </c>
      <c r="I236">
        <v>5</v>
      </c>
      <c r="J236">
        <v>20.364</v>
      </c>
      <c r="K236">
        <v>20.54</v>
      </c>
      <c r="L236">
        <v>20.452</v>
      </c>
      <c r="M236">
        <v>10182</v>
      </c>
      <c r="N236">
        <v>10270</v>
      </c>
      <c r="O236">
        <v>10226</v>
      </c>
      <c r="P236">
        <v>1</v>
      </c>
      <c r="Q236">
        <v>3</v>
      </c>
      <c r="R236">
        <v>0</v>
      </c>
      <c r="S236">
        <v>0</v>
      </c>
      <c r="T236">
        <v>20.452</v>
      </c>
      <c r="U236">
        <v>3</v>
      </c>
      <c r="V236">
        <v>0</v>
      </c>
      <c r="W236">
        <v>0</v>
      </c>
      <c r="X236">
        <v>20.452</v>
      </c>
      <c r="Y236">
        <v>67</v>
      </c>
      <c r="Z236">
        <v>84</v>
      </c>
      <c r="AA236">
        <v>75</v>
      </c>
      <c r="AB236">
        <v>130.6</v>
      </c>
      <c r="AC236" s="6">
        <v>0.18125</v>
      </c>
      <c r="AD236">
        <v>1.6</v>
      </c>
      <c r="AE236">
        <v>12.8</v>
      </c>
      <c r="AF236">
        <v>7.9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0.1</v>
      </c>
      <c r="AQ236">
        <v>30</v>
      </c>
      <c r="AR236">
        <v>16</v>
      </c>
      <c r="AS236">
        <v>12</v>
      </c>
      <c r="AT236">
        <v>0</v>
      </c>
      <c r="AU236">
        <v>104.234805555555</v>
      </c>
      <c r="AV236">
        <v>27.0069999999999</v>
      </c>
      <c r="AW236">
        <v>27.2869999999999</v>
      </c>
      <c r="AX236">
        <v>126.49</v>
      </c>
      <c r="AY236">
        <v>107.188999999999</v>
      </c>
      <c r="AZ236">
        <v>74.4089999999999</v>
      </c>
      <c r="BA236">
        <v>2442.86815999999</v>
      </c>
      <c r="BB236">
        <v>2037.75462899999</v>
      </c>
      <c r="BC236">
        <v>1224.87907099999</v>
      </c>
      <c r="BD236">
        <v>0.1</v>
      </c>
      <c r="BE236">
        <v>63.6</v>
      </c>
      <c r="BF236">
        <v>42.4</v>
      </c>
      <c r="BG236">
        <v>168.228333333333</v>
      </c>
      <c r="BH236">
        <v>107.894999999999</v>
      </c>
      <c r="BI236">
        <v>50.0199999999998</v>
      </c>
      <c r="BJ236">
        <v>2164.61881611111</v>
      </c>
      <c r="BK236">
        <v>1236.58937166666</v>
      </c>
      <c r="BL236">
        <v>388.956579999998</v>
      </c>
      <c r="BM236">
        <v>0.1</v>
      </c>
      <c r="BN236">
        <v>58.3</v>
      </c>
      <c r="BO236">
        <v>37.1</v>
      </c>
      <c r="BP236">
        <v>144.288333333333</v>
      </c>
      <c r="BQ236">
        <v>84.1216666666666</v>
      </c>
      <c r="BR236">
        <v>44.4216666666666</v>
      </c>
      <c r="BS236">
        <v>1749.31336055555</v>
      </c>
      <c r="BT236">
        <v>841.086027222221</v>
      </c>
      <c r="BU236">
        <v>322.558360555555</v>
      </c>
      <c r="BV236">
        <v>59.4534017596852</v>
      </c>
      <c r="BW236">
        <v>1559.196</v>
      </c>
      <c r="BX236">
        <v>0</v>
      </c>
      <c r="BY236" t="s">
        <v>183</v>
      </c>
      <c r="BZ236" t="s">
        <v>2012</v>
      </c>
    </row>
    <row r="237" spans="1:78">
      <c r="A237" s="4">
        <v>44181.4695949074</v>
      </c>
      <c r="B237" t="s">
        <v>78</v>
      </c>
      <c r="C237" s="4">
        <v>44181.4695949074</v>
      </c>
      <c r="D237" t="s">
        <v>79</v>
      </c>
      <c r="E237" t="s">
        <v>1946</v>
      </c>
      <c r="F237">
        <v>1</v>
      </c>
      <c r="G237">
        <v>1</v>
      </c>
      <c r="H237">
        <v>67</v>
      </c>
      <c r="I237">
        <v>5</v>
      </c>
      <c r="J237">
        <v>21.88</v>
      </c>
      <c r="K237">
        <v>22.072</v>
      </c>
      <c r="L237">
        <v>21.976</v>
      </c>
      <c r="M237">
        <v>10940</v>
      </c>
      <c r="N237">
        <v>11036</v>
      </c>
      <c r="O237">
        <v>10988</v>
      </c>
      <c r="P237">
        <v>1</v>
      </c>
      <c r="Q237">
        <v>3</v>
      </c>
      <c r="R237">
        <v>0</v>
      </c>
      <c r="S237">
        <v>0</v>
      </c>
      <c r="T237">
        <v>21.976</v>
      </c>
      <c r="U237">
        <v>3</v>
      </c>
      <c r="V237">
        <v>0</v>
      </c>
      <c r="W237">
        <v>0</v>
      </c>
      <c r="X237">
        <v>21.976</v>
      </c>
      <c r="Y237">
        <v>141</v>
      </c>
      <c r="Z237">
        <v>158</v>
      </c>
      <c r="AA237">
        <v>149</v>
      </c>
      <c r="AB237">
        <v>279.4</v>
      </c>
      <c r="AC237" s="6">
        <v>0.3875</v>
      </c>
      <c r="AD237">
        <v>1.6</v>
      </c>
      <c r="AE237">
        <v>12.8</v>
      </c>
      <c r="AF237">
        <v>7.9</v>
      </c>
      <c r="AG237">
        <v>3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0.1</v>
      </c>
      <c r="AQ237">
        <v>46</v>
      </c>
      <c r="AR237">
        <v>42</v>
      </c>
      <c r="AS237">
        <v>36</v>
      </c>
      <c r="AT237">
        <v>26</v>
      </c>
      <c r="AU237">
        <v>90.8633055555555</v>
      </c>
      <c r="AV237">
        <v>49.5049999999999</v>
      </c>
      <c r="AW237">
        <v>52.2449999999999</v>
      </c>
      <c r="AX237">
        <v>889.870249999999</v>
      </c>
      <c r="AY237">
        <v>838.625249999999</v>
      </c>
      <c r="AZ237">
        <v>480.727249999999</v>
      </c>
      <c r="BA237">
        <v>40762.5256543124</v>
      </c>
      <c r="BB237">
        <v>37268.9805938124</v>
      </c>
      <c r="BC237">
        <v>13804.9451043124</v>
      </c>
      <c r="BD237">
        <v>0.1</v>
      </c>
      <c r="BE237">
        <v>58.3</v>
      </c>
      <c r="BF237">
        <v>37.1</v>
      </c>
      <c r="BG237">
        <v>215.112222222222</v>
      </c>
      <c r="BH237">
        <v>113.44</v>
      </c>
      <c r="BI237">
        <v>62.99</v>
      </c>
      <c r="BJ237">
        <v>3585.87389160493</v>
      </c>
      <c r="BK237">
        <v>1584.96411999999</v>
      </c>
      <c r="BL237">
        <v>657.10862</v>
      </c>
      <c r="BM237">
        <v>0.1</v>
      </c>
      <c r="BN237">
        <v>68.9</v>
      </c>
      <c r="BO237">
        <v>42.4</v>
      </c>
      <c r="BP237">
        <v>329.889555555555</v>
      </c>
      <c r="BQ237">
        <v>252.800666666666</v>
      </c>
      <c r="BR237">
        <v>105.983999999999</v>
      </c>
      <c r="BS237">
        <v>8403.27053095308</v>
      </c>
      <c r="BT237">
        <v>6368.06917786666</v>
      </c>
      <c r="BU237">
        <v>1714.03556675555</v>
      </c>
      <c r="BV237">
        <v>135.924289129793</v>
      </c>
      <c r="BW237">
        <v>7847.65066666666</v>
      </c>
      <c r="BX237">
        <v>0</v>
      </c>
      <c r="BY237" t="s">
        <v>201</v>
      </c>
      <c r="BZ237" t="s">
        <v>2013</v>
      </c>
    </row>
    <row r="238" spans="1:78">
      <c r="A238" s="4">
        <v>44181.4695949074</v>
      </c>
      <c r="B238" t="s">
        <v>78</v>
      </c>
      <c r="C238" s="4">
        <v>44181.4695949074</v>
      </c>
      <c r="D238" t="s">
        <v>79</v>
      </c>
      <c r="E238" t="s">
        <v>1946</v>
      </c>
      <c r="F238">
        <v>1</v>
      </c>
      <c r="G238">
        <v>1</v>
      </c>
      <c r="H238">
        <v>68</v>
      </c>
      <c r="I238">
        <v>5</v>
      </c>
      <c r="J238">
        <v>21.392</v>
      </c>
      <c r="K238">
        <v>21.544</v>
      </c>
      <c r="L238">
        <v>21.468</v>
      </c>
      <c r="M238">
        <v>10696</v>
      </c>
      <c r="N238">
        <v>10772</v>
      </c>
      <c r="O238">
        <v>10734</v>
      </c>
      <c r="P238">
        <v>1</v>
      </c>
      <c r="Q238">
        <v>3</v>
      </c>
      <c r="R238">
        <v>0</v>
      </c>
      <c r="S238">
        <v>0</v>
      </c>
      <c r="T238">
        <v>21.468</v>
      </c>
      <c r="U238">
        <v>3</v>
      </c>
      <c r="V238">
        <v>0</v>
      </c>
      <c r="W238">
        <v>0</v>
      </c>
      <c r="X238">
        <v>21.468</v>
      </c>
      <c r="Y238">
        <v>142</v>
      </c>
      <c r="Z238">
        <v>159</v>
      </c>
      <c r="AA238">
        <v>150</v>
      </c>
      <c r="AB238">
        <v>281.2</v>
      </c>
      <c r="AC238" s="6">
        <v>0.390277777777778</v>
      </c>
      <c r="AD238">
        <v>1.6</v>
      </c>
      <c r="AE238">
        <v>12.8</v>
      </c>
      <c r="AF238">
        <v>7.9</v>
      </c>
      <c r="AG238">
        <v>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0.1</v>
      </c>
      <c r="AQ238">
        <v>46</v>
      </c>
      <c r="AR238">
        <v>38</v>
      </c>
      <c r="AS238">
        <v>36</v>
      </c>
      <c r="AT238">
        <v>24</v>
      </c>
      <c r="AU238">
        <v>98.4833055555555</v>
      </c>
      <c r="AV238">
        <v>32.756</v>
      </c>
      <c r="AW238">
        <v>36.4949999999999</v>
      </c>
      <c r="AX238">
        <v>620.010499999999</v>
      </c>
      <c r="AY238">
        <v>546.000499999999</v>
      </c>
      <c r="AZ238">
        <v>379.503499999999</v>
      </c>
      <c r="BA238">
        <v>20164.4911882499</v>
      </c>
      <c r="BB238">
        <v>16890.0581172499</v>
      </c>
      <c r="BC238">
        <v>8779.86656524999</v>
      </c>
      <c r="BD238">
        <v>0.1</v>
      </c>
      <c r="BE238">
        <v>68.9</v>
      </c>
      <c r="BF238">
        <v>37.1</v>
      </c>
      <c r="BG238">
        <v>166.748666666666</v>
      </c>
      <c r="BH238">
        <v>97.4486666666667</v>
      </c>
      <c r="BI238">
        <v>40.9819999999999</v>
      </c>
      <c r="BJ238">
        <v>1983.99223813333</v>
      </c>
      <c r="BK238">
        <v>976.902549244445</v>
      </c>
      <c r="BL238">
        <v>275.267104799999</v>
      </c>
      <c r="BM238">
        <v>0.1</v>
      </c>
      <c r="BN238">
        <v>68.9</v>
      </c>
      <c r="BO238">
        <v>42.4</v>
      </c>
      <c r="BP238">
        <v>238.549666666666</v>
      </c>
      <c r="BQ238">
        <v>169.316333333333</v>
      </c>
      <c r="BR238">
        <v>76.2329999999999</v>
      </c>
      <c r="BS238">
        <v>4328.13025113333</v>
      </c>
      <c r="BT238">
        <v>2820.03325113333</v>
      </c>
      <c r="BU238">
        <v>868.836740022221</v>
      </c>
      <c r="BV238">
        <v>87.0223375735181</v>
      </c>
      <c r="BW238">
        <v>5195.24016666666</v>
      </c>
      <c r="BX238">
        <v>0</v>
      </c>
      <c r="BY238" t="s">
        <v>203</v>
      </c>
      <c r="BZ238" t="s">
        <v>2014</v>
      </c>
    </row>
    <row r="239" spans="1:78">
      <c r="A239" s="4">
        <v>44181.4695949074</v>
      </c>
      <c r="B239" t="s">
        <v>78</v>
      </c>
      <c r="C239" s="4">
        <v>44181.4695949074</v>
      </c>
      <c r="D239" t="s">
        <v>79</v>
      </c>
      <c r="E239" t="s">
        <v>1946</v>
      </c>
      <c r="F239">
        <v>1</v>
      </c>
      <c r="G239">
        <v>1</v>
      </c>
      <c r="H239">
        <v>69</v>
      </c>
      <c r="I239">
        <v>5</v>
      </c>
      <c r="J239">
        <v>20.878</v>
      </c>
      <c r="K239">
        <v>21.042</v>
      </c>
      <c r="L239">
        <v>20.96</v>
      </c>
      <c r="M239">
        <v>10439</v>
      </c>
      <c r="N239">
        <v>10521</v>
      </c>
      <c r="O239">
        <v>10480</v>
      </c>
      <c r="P239">
        <v>1</v>
      </c>
      <c r="Q239">
        <v>3</v>
      </c>
      <c r="R239">
        <v>0</v>
      </c>
      <c r="S239">
        <v>0</v>
      </c>
      <c r="T239">
        <v>20.96</v>
      </c>
      <c r="U239">
        <v>3</v>
      </c>
      <c r="V239">
        <v>0</v>
      </c>
      <c r="W239">
        <v>0</v>
      </c>
      <c r="X239">
        <v>20.96</v>
      </c>
      <c r="Y239">
        <v>143</v>
      </c>
      <c r="Z239">
        <v>157</v>
      </c>
      <c r="AA239">
        <v>150</v>
      </c>
      <c r="AB239">
        <v>280.5</v>
      </c>
      <c r="AC239" s="6">
        <v>0.389583333333333</v>
      </c>
      <c r="AD239">
        <v>1.6</v>
      </c>
      <c r="AE239">
        <v>12.8</v>
      </c>
      <c r="AF239">
        <v>7.9</v>
      </c>
      <c r="AG239">
        <v>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0.1</v>
      </c>
      <c r="AQ239">
        <v>46</v>
      </c>
      <c r="AR239">
        <v>38</v>
      </c>
      <c r="AS239">
        <v>34</v>
      </c>
      <c r="AT239">
        <v>24</v>
      </c>
      <c r="AU239">
        <v>105.983305555555</v>
      </c>
      <c r="AV239">
        <v>15.507</v>
      </c>
      <c r="AW239">
        <v>14.2459999999999</v>
      </c>
      <c r="AX239">
        <v>268.995999999999</v>
      </c>
      <c r="AY239">
        <v>250.73</v>
      </c>
      <c r="AZ239">
        <v>187.983</v>
      </c>
      <c r="BA239">
        <v>3892.47646399999</v>
      </c>
      <c r="BB239">
        <v>3614.25647</v>
      </c>
      <c r="BC239">
        <v>2184.544693</v>
      </c>
      <c r="BD239">
        <v>0.1</v>
      </c>
      <c r="BE239">
        <v>63.6</v>
      </c>
      <c r="BF239">
        <v>42.4</v>
      </c>
      <c r="BG239">
        <v>86.2340000000001</v>
      </c>
      <c r="BH239">
        <v>36.184</v>
      </c>
      <c r="BI239">
        <v>22.4839999999999</v>
      </c>
      <c r="BJ239">
        <v>531.579497866668</v>
      </c>
      <c r="BK239">
        <v>153.526664533333</v>
      </c>
      <c r="BL239">
        <v>76.2843311999999</v>
      </c>
      <c r="BM239">
        <v>0.1</v>
      </c>
      <c r="BN239">
        <v>58.3</v>
      </c>
      <c r="BO239">
        <v>37.1</v>
      </c>
      <c r="BP239">
        <v>91.3271111111111</v>
      </c>
      <c r="BQ239">
        <v>58.6493333333333</v>
      </c>
      <c r="BR239">
        <v>28.8993333333333</v>
      </c>
      <c r="BS239">
        <v>712.801657619753</v>
      </c>
      <c r="BT239">
        <v>392.704215644444</v>
      </c>
      <c r="BU239">
        <v>134.640715644444</v>
      </c>
      <c r="BV239">
        <v>51.5568840324437</v>
      </c>
      <c r="BW239">
        <v>2196.03066666666</v>
      </c>
      <c r="BX239">
        <v>0</v>
      </c>
      <c r="BY239" t="s">
        <v>205</v>
      </c>
      <c r="BZ239" t="s">
        <v>2015</v>
      </c>
    </row>
    <row r="240" spans="1:78">
      <c r="A240" s="4">
        <v>44181.4695949074</v>
      </c>
      <c r="B240" t="s">
        <v>78</v>
      </c>
      <c r="C240" s="4">
        <v>44181.4695949074</v>
      </c>
      <c r="D240" t="s">
        <v>79</v>
      </c>
      <c r="E240" t="s">
        <v>1946</v>
      </c>
      <c r="F240">
        <v>1</v>
      </c>
      <c r="G240">
        <v>1</v>
      </c>
      <c r="H240">
        <v>70</v>
      </c>
      <c r="I240">
        <v>5</v>
      </c>
      <c r="J240">
        <v>20.364</v>
      </c>
      <c r="K240">
        <v>20.522</v>
      </c>
      <c r="L240">
        <v>20.442</v>
      </c>
      <c r="M240">
        <v>10182</v>
      </c>
      <c r="N240">
        <v>10261</v>
      </c>
      <c r="O240">
        <v>10221</v>
      </c>
      <c r="P240">
        <v>1</v>
      </c>
      <c r="Q240">
        <v>3</v>
      </c>
      <c r="R240">
        <v>0</v>
      </c>
      <c r="S240">
        <v>0</v>
      </c>
      <c r="T240">
        <v>20.442</v>
      </c>
      <c r="U240">
        <v>3</v>
      </c>
      <c r="V240">
        <v>0</v>
      </c>
      <c r="W240">
        <v>0</v>
      </c>
      <c r="X240">
        <v>20.442</v>
      </c>
      <c r="Y240">
        <v>145</v>
      </c>
      <c r="Z240">
        <v>155</v>
      </c>
      <c r="AA240">
        <v>150</v>
      </c>
      <c r="AB240">
        <v>280.6</v>
      </c>
      <c r="AC240" s="6">
        <v>0.389583333333333</v>
      </c>
      <c r="AD240">
        <v>1.6</v>
      </c>
      <c r="AE240">
        <v>12.8</v>
      </c>
      <c r="AF240">
        <v>7.9</v>
      </c>
      <c r="AG240">
        <v>3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0.1</v>
      </c>
      <c r="AQ240">
        <v>44</v>
      </c>
      <c r="AR240">
        <v>38</v>
      </c>
      <c r="AS240">
        <v>32</v>
      </c>
      <c r="AT240">
        <v>24</v>
      </c>
      <c r="AU240">
        <v>108.357805555555</v>
      </c>
      <c r="AV240">
        <v>4.00799999999999</v>
      </c>
      <c r="AW240">
        <v>3.248</v>
      </c>
      <c r="AX240">
        <v>87.937</v>
      </c>
      <c r="AY240">
        <v>83.13</v>
      </c>
      <c r="AZ240">
        <v>58.354</v>
      </c>
      <c r="BA240">
        <v>413.813435</v>
      </c>
      <c r="BB240">
        <v>405.81885</v>
      </c>
      <c r="BC240">
        <v>227.128616</v>
      </c>
      <c r="BD240">
        <v>0.1</v>
      </c>
      <c r="BE240">
        <v>37.1</v>
      </c>
      <c r="BF240">
        <v>47.7</v>
      </c>
      <c r="BG240">
        <v>25.34</v>
      </c>
      <c r="BH240">
        <v>6.65666666666672</v>
      </c>
      <c r="BI240">
        <v>14.5066666666666</v>
      </c>
      <c r="BJ240">
        <v>69.5121422222225</v>
      </c>
      <c r="BK240">
        <v>7.15186444444454</v>
      </c>
      <c r="BL240">
        <v>26.3449199999999</v>
      </c>
      <c r="BM240">
        <v>0.1</v>
      </c>
      <c r="BN240">
        <v>37.1</v>
      </c>
      <c r="BO240">
        <v>31.8</v>
      </c>
      <c r="BP240">
        <v>15.1429999999999</v>
      </c>
      <c r="BQ240">
        <v>6.65966666666666</v>
      </c>
      <c r="BR240">
        <v>6.65966666666666</v>
      </c>
      <c r="BS240">
        <v>30.0748986888888</v>
      </c>
      <c r="BT240">
        <v>8.5886209111111</v>
      </c>
      <c r="BU240">
        <v>8.5886209111111</v>
      </c>
      <c r="BV240">
        <v>66.3703909776288</v>
      </c>
      <c r="BW240">
        <v>401.677</v>
      </c>
      <c r="BX240">
        <v>0</v>
      </c>
      <c r="BY240" t="s">
        <v>207</v>
      </c>
      <c r="BZ240" t="s">
        <v>2016</v>
      </c>
    </row>
    <row r="241" spans="1:78">
      <c r="A241" s="4">
        <v>44181.4695949074</v>
      </c>
      <c r="B241" t="s">
        <v>78</v>
      </c>
      <c r="C241" s="4">
        <v>44181.4695949074</v>
      </c>
      <c r="D241" t="s">
        <v>79</v>
      </c>
      <c r="E241" t="s">
        <v>1946</v>
      </c>
      <c r="F241">
        <v>1</v>
      </c>
      <c r="G241">
        <v>1</v>
      </c>
      <c r="H241">
        <v>71</v>
      </c>
      <c r="I241">
        <v>5</v>
      </c>
      <c r="J241">
        <v>21.868</v>
      </c>
      <c r="K241">
        <v>22.08</v>
      </c>
      <c r="L241">
        <v>21.974</v>
      </c>
      <c r="M241">
        <v>10934</v>
      </c>
      <c r="N241">
        <v>11040</v>
      </c>
      <c r="O241">
        <v>10987</v>
      </c>
      <c r="P241">
        <v>1</v>
      </c>
      <c r="Q241">
        <v>3</v>
      </c>
      <c r="R241">
        <v>0</v>
      </c>
      <c r="S241">
        <v>0</v>
      </c>
      <c r="T241">
        <v>21.974</v>
      </c>
      <c r="U241">
        <v>3</v>
      </c>
      <c r="V241">
        <v>0</v>
      </c>
      <c r="W241">
        <v>0</v>
      </c>
      <c r="X241">
        <v>21.974</v>
      </c>
      <c r="Y241">
        <v>7</v>
      </c>
      <c r="Z241">
        <v>26</v>
      </c>
      <c r="AA241">
        <v>16</v>
      </c>
      <c r="AB241">
        <v>13.4</v>
      </c>
      <c r="AC241" s="6">
        <v>0.0180555555555556</v>
      </c>
      <c r="AD241">
        <v>1.6</v>
      </c>
      <c r="AE241">
        <v>12.8</v>
      </c>
      <c r="AF241">
        <v>7.9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0.1</v>
      </c>
      <c r="AQ241">
        <v>46</v>
      </c>
      <c r="AR241">
        <v>40</v>
      </c>
      <c r="AS241">
        <v>36</v>
      </c>
      <c r="AT241">
        <v>22</v>
      </c>
      <c r="AU241">
        <v>88.9908055555555</v>
      </c>
      <c r="AV241">
        <v>40.2559999999999</v>
      </c>
      <c r="AW241">
        <v>43.4939999999999</v>
      </c>
      <c r="AX241">
        <v>714.678</v>
      </c>
      <c r="AY241">
        <v>663.399999999999</v>
      </c>
      <c r="AZ241">
        <v>452.891999999999</v>
      </c>
      <c r="BA241">
        <v>26830.948752</v>
      </c>
      <c r="BB241">
        <v>24050.7413299999</v>
      </c>
      <c r="BC241">
        <v>12079.7893659999</v>
      </c>
      <c r="BD241">
        <v>0.1</v>
      </c>
      <c r="BE241">
        <v>68.9</v>
      </c>
      <c r="BF241">
        <v>37.1</v>
      </c>
      <c r="BG241">
        <v>238.835888888889</v>
      </c>
      <c r="BH241">
        <v>121.796999999999</v>
      </c>
      <c r="BI241">
        <v>53.8636666666667</v>
      </c>
      <c r="BJ241">
        <v>3623.68898525679</v>
      </c>
      <c r="BK241">
        <v>1532.09898402222</v>
      </c>
      <c r="BL241">
        <v>473.150072911111</v>
      </c>
      <c r="BM241">
        <v>0.1</v>
      </c>
      <c r="BN241">
        <v>68.9</v>
      </c>
      <c r="BO241">
        <v>37.1</v>
      </c>
      <c r="BP241">
        <v>285.655222222222</v>
      </c>
      <c r="BQ241">
        <v>166.266333333333</v>
      </c>
      <c r="BR241">
        <v>72.9163333333333</v>
      </c>
      <c r="BS241">
        <v>5908.67454545431</v>
      </c>
      <c r="BT241">
        <v>2991.77721335555</v>
      </c>
      <c r="BU241">
        <v>893.860235577777</v>
      </c>
      <c r="BV241">
        <v>149.322261114422</v>
      </c>
      <c r="BW241">
        <v>6563.99699999999</v>
      </c>
      <c r="BX241">
        <v>0</v>
      </c>
      <c r="BY241" t="s">
        <v>215</v>
      </c>
      <c r="BZ241" t="s">
        <v>2017</v>
      </c>
    </row>
    <row r="242" spans="1:78">
      <c r="A242" s="4">
        <v>44181.4695949074</v>
      </c>
      <c r="B242" t="s">
        <v>78</v>
      </c>
      <c r="C242" s="4">
        <v>44181.4695949074</v>
      </c>
      <c r="D242" t="s">
        <v>79</v>
      </c>
      <c r="E242" t="s">
        <v>1946</v>
      </c>
      <c r="F242">
        <v>1</v>
      </c>
      <c r="G242">
        <v>1</v>
      </c>
      <c r="H242">
        <v>72</v>
      </c>
      <c r="I242">
        <v>5</v>
      </c>
      <c r="J242">
        <v>21.38</v>
      </c>
      <c r="K242">
        <v>21.556</v>
      </c>
      <c r="L242">
        <v>21.468</v>
      </c>
      <c r="M242">
        <v>10690</v>
      </c>
      <c r="N242">
        <v>10778</v>
      </c>
      <c r="O242">
        <v>10734</v>
      </c>
      <c r="P242">
        <v>1</v>
      </c>
      <c r="Q242">
        <v>3</v>
      </c>
      <c r="R242">
        <v>0</v>
      </c>
      <c r="S242">
        <v>0</v>
      </c>
      <c r="T242">
        <v>21.468</v>
      </c>
      <c r="U242">
        <v>3</v>
      </c>
      <c r="V242">
        <v>0</v>
      </c>
      <c r="W242">
        <v>0</v>
      </c>
      <c r="X242">
        <v>21.468</v>
      </c>
      <c r="Y242">
        <v>9</v>
      </c>
      <c r="Z242">
        <v>26</v>
      </c>
      <c r="AA242">
        <v>17</v>
      </c>
      <c r="AB242">
        <v>15.2</v>
      </c>
      <c r="AC242" s="6">
        <v>0.0208333333333333</v>
      </c>
      <c r="AD242">
        <v>1.6</v>
      </c>
      <c r="AE242">
        <v>12.8</v>
      </c>
      <c r="AF242">
        <v>7.9</v>
      </c>
      <c r="AG242">
        <v>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0.1</v>
      </c>
      <c r="AQ242">
        <v>44</v>
      </c>
      <c r="AR242">
        <v>40</v>
      </c>
      <c r="AS242">
        <v>36</v>
      </c>
      <c r="AT242">
        <v>24</v>
      </c>
      <c r="AU242">
        <v>93.8608055555555</v>
      </c>
      <c r="AV242">
        <v>29.756</v>
      </c>
      <c r="AW242">
        <v>30.7459999999999</v>
      </c>
      <c r="AX242">
        <v>530.825499999999</v>
      </c>
      <c r="AY242">
        <v>522.042499999999</v>
      </c>
      <c r="AZ242">
        <v>344.106</v>
      </c>
      <c r="BA242">
        <v>14907.9068262499</v>
      </c>
      <c r="BB242">
        <v>14869.3047812499</v>
      </c>
      <c r="BC242">
        <v>7039.6970565</v>
      </c>
      <c r="BD242">
        <v>0.1</v>
      </c>
      <c r="BE242">
        <v>58.3</v>
      </c>
      <c r="BF242">
        <v>37.1</v>
      </c>
      <c r="BG242">
        <v>128.771333333333</v>
      </c>
      <c r="BH242">
        <v>59.938</v>
      </c>
      <c r="BI242">
        <v>33.8379999999999</v>
      </c>
      <c r="BJ242">
        <v>1239.71498361481</v>
      </c>
      <c r="BK242">
        <v>453.287368800001</v>
      </c>
      <c r="BL242">
        <v>194.579568799999</v>
      </c>
      <c r="BM242">
        <v>0.1</v>
      </c>
      <c r="BN242">
        <v>58.3</v>
      </c>
      <c r="BO242">
        <v>37.1</v>
      </c>
      <c r="BP242">
        <v>242.067333333333</v>
      </c>
      <c r="BQ242">
        <v>108.734</v>
      </c>
      <c r="BR242">
        <v>54.484</v>
      </c>
      <c r="BS242">
        <v>4073.75953786666</v>
      </c>
      <c r="BT242">
        <v>1376.3422712</v>
      </c>
      <c r="BU242">
        <v>488.6373712</v>
      </c>
      <c r="BV242">
        <v>152.302971368601</v>
      </c>
      <c r="BW242">
        <v>4816.95983333333</v>
      </c>
      <c r="BX242">
        <v>0</v>
      </c>
      <c r="BY242" t="s">
        <v>213</v>
      </c>
      <c r="BZ242" t="s">
        <v>2018</v>
      </c>
    </row>
    <row r="243" spans="1:78">
      <c r="A243" s="4">
        <v>44181.4695949074</v>
      </c>
      <c r="B243" t="s">
        <v>78</v>
      </c>
      <c r="C243" s="4">
        <v>44181.4695949074</v>
      </c>
      <c r="D243" t="s">
        <v>79</v>
      </c>
      <c r="E243" t="s">
        <v>1946</v>
      </c>
      <c r="F243">
        <v>1</v>
      </c>
      <c r="G243">
        <v>1</v>
      </c>
      <c r="H243">
        <v>73</v>
      </c>
      <c r="I243">
        <v>5</v>
      </c>
      <c r="J243">
        <v>20.86</v>
      </c>
      <c r="K243">
        <v>21.046</v>
      </c>
      <c r="L243">
        <v>20.952</v>
      </c>
      <c r="M243">
        <v>10430</v>
      </c>
      <c r="N243">
        <v>10523</v>
      </c>
      <c r="O243">
        <v>10476</v>
      </c>
      <c r="P243">
        <v>1</v>
      </c>
      <c r="Q243">
        <v>3</v>
      </c>
      <c r="R243">
        <v>0</v>
      </c>
      <c r="S243">
        <v>0</v>
      </c>
      <c r="T243">
        <v>20.952</v>
      </c>
      <c r="U243">
        <v>3</v>
      </c>
      <c r="V243">
        <v>0</v>
      </c>
      <c r="W243">
        <v>0</v>
      </c>
      <c r="X243">
        <v>20.952</v>
      </c>
      <c r="Y243">
        <v>9</v>
      </c>
      <c r="Z243">
        <v>25</v>
      </c>
      <c r="AA243">
        <v>17</v>
      </c>
      <c r="AB243">
        <v>14.6</v>
      </c>
      <c r="AC243" s="6">
        <v>0.0201388888888889</v>
      </c>
      <c r="AD243">
        <v>1.6</v>
      </c>
      <c r="AE243">
        <v>12.8</v>
      </c>
      <c r="AF243">
        <v>7.9</v>
      </c>
      <c r="AG243">
        <v>3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0.1</v>
      </c>
      <c r="AQ243">
        <v>68</v>
      </c>
      <c r="AR243">
        <v>44</v>
      </c>
      <c r="AS243">
        <v>34</v>
      </c>
      <c r="AT243">
        <v>20</v>
      </c>
      <c r="AU243">
        <v>103.103805555555</v>
      </c>
      <c r="AV243">
        <v>14.018</v>
      </c>
      <c r="AW243">
        <v>14.494</v>
      </c>
      <c r="AX243">
        <v>243.059</v>
      </c>
      <c r="AY243">
        <v>221.102</v>
      </c>
      <c r="AZ243">
        <v>178.773</v>
      </c>
      <c r="BA243">
        <v>2914.853725</v>
      </c>
      <c r="BB243">
        <v>2774.519612</v>
      </c>
      <c r="BC243">
        <v>1975.921065</v>
      </c>
      <c r="BD243">
        <v>0.1</v>
      </c>
      <c r="BE243">
        <v>58.3</v>
      </c>
      <c r="BF243">
        <v>37.1</v>
      </c>
      <c r="BG243">
        <v>58.6186666666667</v>
      </c>
      <c r="BH243">
        <v>27.6519999999999</v>
      </c>
      <c r="BI243">
        <v>13.502</v>
      </c>
      <c r="BJ243">
        <v>246.245163022222</v>
      </c>
      <c r="BK243">
        <v>88.9905407999995</v>
      </c>
      <c r="BL243">
        <v>30.7072408</v>
      </c>
      <c r="BM243">
        <v>0.1</v>
      </c>
      <c r="BN243">
        <v>58.3</v>
      </c>
      <c r="BO243">
        <v>42.4</v>
      </c>
      <c r="BP243">
        <v>68.3975555555555</v>
      </c>
      <c r="BQ243">
        <v>30.942</v>
      </c>
      <c r="BR243">
        <v>16.3086666666666</v>
      </c>
      <c r="BS243">
        <v>325.634676256789</v>
      </c>
      <c r="BT243">
        <v>109.593908355555</v>
      </c>
      <c r="BU243">
        <v>42.122663911111</v>
      </c>
      <c r="BV243">
        <v>148.319679682521</v>
      </c>
      <c r="BW243">
        <v>2697.68733333333</v>
      </c>
      <c r="BX243">
        <v>0</v>
      </c>
      <c r="BY243" t="s">
        <v>211</v>
      </c>
      <c r="BZ243" t="s">
        <v>2019</v>
      </c>
    </row>
    <row r="244" spans="1:78">
      <c r="A244" s="4">
        <v>44181.4695949074</v>
      </c>
      <c r="B244" t="s">
        <v>78</v>
      </c>
      <c r="C244" s="4">
        <v>44181.4695949074</v>
      </c>
      <c r="D244" t="s">
        <v>79</v>
      </c>
      <c r="E244" t="s">
        <v>1946</v>
      </c>
      <c r="F244">
        <v>1</v>
      </c>
      <c r="G244">
        <v>1</v>
      </c>
      <c r="H244">
        <v>74</v>
      </c>
      <c r="I244">
        <v>5</v>
      </c>
      <c r="J244">
        <v>20.41</v>
      </c>
      <c r="K244">
        <v>20.518</v>
      </c>
      <c r="L244">
        <v>20.464</v>
      </c>
      <c r="M244">
        <v>10205</v>
      </c>
      <c r="N244">
        <v>10259</v>
      </c>
      <c r="O244">
        <v>10232</v>
      </c>
      <c r="P244">
        <v>1</v>
      </c>
      <c r="Q244">
        <v>3</v>
      </c>
      <c r="R244">
        <v>0</v>
      </c>
      <c r="S244">
        <v>0</v>
      </c>
      <c r="T244">
        <v>20.464</v>
      </c>
      <c r="U244">
        <v>3</v>
      </c>
      <c r="V244">
        <v>0</v>
      </c>
      <c r="W244">
        <v>0</v>
      </c>
      <c r="X244">
        <v>20.464</v>
      </c>
      <c r="Y244">
        <v>11</v>
      </c>
      <c r="Z244">
        <v>19</v>
      </c>
      <c r="AA244">
        <v>15</v>
      </c>
      <c r="AB244">
        <v>10.5</v>
      </c>
      <c r="AC244" s="6">
        <v>0.0145833333333333</v>
      </c>
      <c r="AD244">
        <v>1.6</v>
      </c>
      <c r="AE244">
        <v>12.8</v>
      </c>
      <c r="AF244">
        <v>7.9</v>
      </c>
      <c r="AG244">
        <v>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0.1</v>
      </c>
      <c r="AQ244">
        <v>50</v>
      </c>
      <c r="AR244">
        <v>38</v>
      </c>
      <c r="AS244">
        <v>32</v>
      </c>
      <c r="AT244">
        <v>26</v>
      </c>
      <c r="AU244">
        <v>103.218305555555</v>
      </c>
      <c r="AV244">
        <v>4.007</v>
      </c>
      <c r="AW244">
        <v>3.49499999999999</v>
      </c>
      <c r="AX244">
        <v>64.907</v>
      </c>
      <c r="AY244">
        <v>51.8199999999999</v>
      </c>
      <c r="AZ244">
        <v>37.814</v>
      </c>
      <c r="BA244">
        <v>222.792165</v>
      </c>
      <c r="BB244">
        <v>161.973269999999</v>
      </c>
      <c r="BC244">
        <v>94.5405640000003</v>
      </c>
      <c r="BD244">
        <v>0.1</v>
      </c>
      <c r="BE244">
        <v>37.1</v>
      </c>
      <c r="BF244">
        <v>26.5</v>
      </c>
      <c r="BG244">
        <v>7.54066666666666</v>
      </c>
      <c r="BH244">
        <v>6.42399999999997</v>
      </c>
      <c r="BI244">
        <v>5.41919999999998</v>
      </c>
      <c r="BJ244">
        <v>7.29675297777774</v>
      </c>
      <c r="BK244">
        <v>6.66647519999996</v>
      </c>
      <c r="BL244">
        <v>6.07973215999997</v>
      </c>
      <c r="BM244">
        <v>0.1</v>
      </c>
      <c r="BN244">
        <v>37.1</v>
      </c>
      <c r="BO244">
        <v>42.4</v>
      </c>
      <c r="BP244">
        <v>7.88822222222221</v>
      </c>
      <c r="BQ244">
        <v>5.08822222222221</v>
      </c>
      <c r="BR244">
        <v>5.38822222222221</v>
      </c>
      <c r="BS244">
        <v>7.35879465679009</v>
      </c>
      <c r="BT244">
        <v>3.94968354567899</v>
      </c>
      <c r="BU244">
        <v>4.03968354567899</v>
      </c>
      <c r="BV244">
        <v>95.6095334486067</v>
      </c>
      <c r="BW244">
        <v>396.614333333333</v>
      </c>
      <c r="BX244">
        <v>0</v>
      </c>
      <c r="BY244" t="s">
        <v>209</v>
      </c>
      <c r="BZ244" t="s">
        <v>2020</v>
      </c>
    </row>
    <row r="245" spans="1:78">
      <c r="A245" s="4">
        <v>44181.4695949074</v>
      </c>
      <c r="B245" t="s">
        <v>78</v>
      </c>
      <c r="C245" s="4">
        <v>44181.4695949074</v>
      </c>
      <c r="D245" t="s">
        <v>79</v>
      </c>
      <c r="E245" t="s">
        <v>1946</v>
      </c>
      <c r="F245">
        <v>1</v>
      </c>
      <c r="G245">
        <v>1</v>
      </c>
      <c r="H245">
        <v>75</v>
      </c>
      <c r="I245">
        <v>5</v>
      </c>
      <c r="J245">
        <v>29.49</v>
      </c>
      <c r="K245">
        <v>29.676</v>
      </c>
      <c r="L245">
        <v>29.582</v>
      </c>
      <c r="M245">
        <v>14745</v>
      </c>
      <c r="N245">
        <v>14838</v>
      </c>
      <c r="O245">
        <v>14791</v>
      </c>
      <c r="P245">
        <v>1</v>
      </c>
      <c r="Q245">
        <v>3</v>
      </c>
      <c r="R245">
        <v>0</v>
      </c>
      <c r="S245">
        <v>0</v>
      </c>
      <c r="T245">
        <v>29.582</v>
      </c>
      <c r="U245">
        <v>3</v>
      </c>
      <c r="V245">
        <v>0</v>
      </c>
      <c r="W245">
        <v>0</v>
      </c>
      <c r="X245">
        <v>29.582</v>
      </c>
      <c r="Y245">
        <v>178</v>
      </c>
      <c r="Z245">
        <v>17</v>
      </c>
      <c r="AA245">
        <v>187</v>
      </c>
      <c r="AB245">
        <v>357.8</v>
      </c>
      <c r="AC245" s="6">
        <v>0.496527777777778</v>
      </c>
      <c r="AD245">
        <v>1.6</v>
      </c>
      <c r="AE245">
        <v>12.8</v>
      </c>
      <c r="AF245">
        <v>7.9</v>
      </c>
      <c r="AG245">
        <v>3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0.1</v>
      </c>
      <c r="AQ245">
        <v>48</v>
      </c>
      <c r="AR245">
        <v>40</v>
      </c>
      <c r="AS245">
        <v>36</v>
      </c>
      <c r="AT245">
        <v>22</v>
      </c>
      <c r="AU245">
        <v>81.8633055555555</v>
      </c>
      <c r="AV245">
        <v>43.7569999999999</v>
      </c>
      <c r="AW245">
        <v>49.494</v>
      </c>
      <c r="AX245">
        <v>881.76275</v>
      </c>
      <c r="AY245">
        <v>765.973749999999</v>
      </c>
      <c r="AZ245">
        <v>528.21975</v>
      </c>
      <c r="BA245">
        <v>38895.4575333125</v>
      </c>
      <c r="BB245">
        <v>32095.9077578124</v>
      </c>
      <c r="BC245">
        <v>16588.6346493124</v>
      </c>
      <c r="BD245">
        <v>0.1</v>
      </c>
      <c r="BE245">
        <v>74.2</v>
      </c>
      <c r="BF245">
        <v>42.4</v>
      </c>
      <c r="BG245">
        <v>235.293</v>
      </c>
      <c r="BH245">
        <v>170.009666666667</v>
      </c>
      <c r="BI245">
        <v>68.1096666666666</v>
      </c>
      <c r="BJ245">
        <v>3894.46105868889</v>
      </c>
      <c r="BK245">
        <v>2663.39944757778</v>
      </c>
      <c r="BL245">
        <v>684.758180911111</v>
      </c>
      <c r="BM245">
        <v>0.1</v>
      </c>
      <c r="BN245">
        <v>74.2</v>
      </c>
      <c r="BO245">
        <v>42.4</v>
      </c>
      <c r="BP245">
        <v>357.216333333333</v>
      </c>
      <c r="BQ245">
        <v>265.366333333333</v>
      </c>
      <c r="BR245">
        <v>96.5996666666666</v>
      </c>
      <c r="BS245">
        <v>8952.7402178</v>
      </c>
      <c r="BT245">
        <v>6423.98646224444</v>
      </c>
      <c r="BU245">
        <v>1413.66884002222</v>
      </c>
      <c r="BV245">
        <v>146.774381263259</v>
      </c>
      <c r="BW245">
        <v>8778.67208333333</v>
      </c>
      <c r="BX245">
        <v>0</v>
      </c>
      <c r="BY245" t="s">
        <v>187</v>
      </c>
      <c r="BZ245" t="s">
        <v>2021</v>
      </c>
    </row>
    <row r="246" spans="1:78">
      <c r="A246" s="4">
        <v>44181.4695949074</v>
      </c>
      <c r="B246" t="s">
        <v>78</v>
      </c>
      <c r="C246" s="4">
        <v>44181.4695949074</v>
      </c>
      <c r="D246" t="s">
        <v>79</v>
      </c>
      <c r="E246" t="s">
        <v>1946</v>
      </c>
      <c r="F246">
        <v>1</v>
      </c>
      <c r="G246">
        <v>1</v>
      </c>
      <c r="H246">
        <v>76</v>
      </c>
      <c r="I246">
        <v>5</v>
      </c>
      <c r="J246">
        <v>30.008</v>
      </c>
      <c r="K246">
        <v>30.172</v>
      </c>
      <c r="L246">
        <v>30.09</v>
      </c>
      <c r="M246">
        <v>15004</v>
      </c>
      <c r="N246">
        <v>15086</v>
      </c>
      <c r="O246">
        <v>15045</v>
      </c>
      <c r="P246">
        <v>1</v>
      </c>
      <c r="Q246">
        <v>3</v>
      </c>
      <c r="R246">
        <v>0</v>
      </c>
      <c r="S246">
        <v>0</v>
      </c>
      <c r="T246">
        <v>30.09</v>
      </c>
      <c r="U246">
        <v>3</v>
      </c>
      <c r="V246">
        <v>0</v>
      </c>
      <c r="W246">
        <v>0</v>
      </c>
      <c r="X246">
        <v>30.09</v>
      </c>
      <c r="Y246">
        <v>3</v>
      </c>
      <c r="Z246">
        <v>15</v>
      </c>
      <c r="AA246">
        <v>9</v>
      </c>
      <c r="AB246">
        <v>2.3</v>
      </c>
      <c r="AC246" s="6">
        <v>0.00277777777777778</v>
      </c>
      <c r="AD246">
        <v>1.6</v>
      </c>
      <c r="AE246">
        <v>12.8</v>
      </c>
      <c r="AF246">
        <v>7.9</v>
      </c>
      <c r="AG246">
        <v>3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0.1</v>
      </c>
      <c r="AQ246">
        <v>24</v>
      </c>
      <c r="AR246">
        <v>18</v>
      </c>
      <c r="AS246">
        <v>14</v>
      </c>
      <c r="AT246">
        <v>0</v>
      </c>
      <c r="AU246">
        <v>94.6078055555555</v>
      </c>
      <c r="AV246">
        <v>18.006</v>
      </c>
      <c r="AW246">
        <v>19.786</v>
      </c>
      <c r="AX246">
        <v>114.841</v>
      </c>
      <c r="AY246">
        <v>93.54</v>
      </c>
      <c r="AZ246">
        <v>70.2649999999999</v>
      </c>
      <c r="BA246">
        <v>1658.336331</v>
      </c>
      <c r="BB246">
        <v>1293.25004</v>
      </c>
      <c r="BC246">
        <v>844.830972999999</v>
      </c>
      <c r="BD246">
        <v>0.1</v>
      </c>
      <c r="BE246">
        <v>42.4</v>
      </c>
      <c r="BF246">
        <v>37.1</v>
      </c>
      <c r="BG246">
        <v>71.2919999999999</v>
      </c>
      <c r="BH246">
        <v>35.7586666666666</v>
      </c>
      <c r="BI246">
        <v>35.5253333333333</v>
      </c>
      <c r="BJ246">
        <v>551.359421688888</v>
      </c>
      <c r="BK246">
        <v>204.047755022222</v>
      </c>
      <c r="BL246">
        <v>203.993310577777</v>
      </c>
      <c r="BM246">
        <v>0.1</v>
      </c>
      <c r="BN246">
        <v>42.4</v>
      </c>
      <c r="BO246">
        <v>37.1</v>
      </c>
      <c r="BP246">
        <v>87.344</v>
      </c>
      <c r="BQ246">
        <v>41.6273333333333</v>
      </c>
      <c r="BR246">
        <v>40.8606666666666</v>
      </c>
      <c r="BS246">
        <v>777.677129422222</v>
      </c>
      <c r="BT246">
        <v>267.111962755555</v>
      </c>
      <c r="BU246">
        <v>266.524184977777</v>
      </c>
      <c r="BV246">
        <v>56.2044770951639</v>
      </c>
      <c r="BW246">
        <v>756.691333333333</v>
      </c>
      <c r="BX246">
        <v>0</v>
      </c>
      <c r="BY246" t="s">
        <v>257</v>
      </c>
      <c r="BZ246" t="s">
        <v>2022</v>
      </c>
    </row>
    <row r="247" spans="1:78">
      <c r="A247" s="4">
        <v>44181.4695949074</v>
      </c>
      <c r="B247" t="s">
        <v>78</v>
      </c>
      <c r="C247" s="4">
        <v>44181.4695949074</v>
      </c>
      <c r="D247" t="s">
        <v>79</v>
      </c>
      <c r="E247" t="s">
        <v>1946</v>
      </c>
      <c r="F247">
        <v>1</v>
      </c>
      <c r="G247">
        <v>1</v>
      </c>
      <c r="H247">
        <v>77</v>
      </c>
      <c r="I247">
        <v>5</v>
      </c>
      <c r="J247">
        <v>30.518</v>
      </c>
      <c r="K247">
        <v>30.682</v>
      </c>
      <c r="L247">
        <v>30.6</v>
      </c>
      <c r="M247">
        <v>15259</v>
      </c>
      <c r="N247">
        <v>15341</v>
      </c>
      <c r="O247">
        <v>15300</v>
      </c>
      <c r="P247">
        <v>1</v>
      </c>
      <c r="Q247">
        <v>3</v>
      </c>
      <c r="R247">
        <v>0</v>
      </c>
      <c r="S247">
        <v>0</v>
      </c>
      <c r="T247">
        <v>30.6</v>
      </c>
      <c r="U247">
        <v>3</v>
      </c>
      <c r="V247">
        <v>0</v>
      </c>
      <c r="W247">
        <v>0</v>
      </c>
      <c r="X247">
        <v>30.6</v>
      </c>
      <c r="Y247">
        <v>3</v>
      </c>
      <c r="Z247">
        <v>14</v>
      </c>
      <c r="AA247">
        <v>8</v>
      </c>
      <c r="AB247">
        <v>0.8</v>
      </c>
      <c r="AC247" s="6">
        <v>0.000694444444444444</v>
      </c>
      <c r="AD247">
        <v>1.6</v>
      </c>
      <c r="AE247">
        <v>12.8</v>
      </c>
      <c r="AF247">
        <v>7.9</v>
      </c>
      <c r="AG247">
        <v>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0.1</v>
      </c>
      <c r="AQ247">
        <v>26</v>
      </c>
      <c r="AR247">
        <v>18</v>
      </c>
      <c r="AS247">
        <v>12</v>
      </c>
      <c r="AT247">
        <v>0</v>
      </c>
      <c r="AU247">
        <v>91.2308055555555</v>
      </c>
      <c r="AV247">
        <v>37.2569999999999</v>
      </c>
      <c r="AW247">
        <v>40.2829999999999</v>
      </c>
      <c r="AX247">
        <v>229.720999999999</v>
      </c>
      <c r="AY247">
        <v>199.4</v>
      </c>
      <c r="AZ247">
        <v>87.3414999999999</v>
      </c>
      <c r="BA247">
        <v>6458.44049649999</v>
      </c>
      <c r="BB247">
        <v>5585.1590975</v>
      </c>
      <c r="BC247">
        <v>1621.31126524999</v>
      </c>
      <c r="BD247">
        <v>0.1</v>
      </c>
      <c r="BE247">
        <v>42.4</v>
      </c>
      <c r="BF247">
        <v>37.1</v>
      </c>
      <c r="BG247">
        <v>135.077888888889</v>
      </c>
      <c r="BH247">
        <v>73.2889999999998</v>
      </c>
      <c r="BI247">
        <v>61.5556666666666</v>
      </c>
      <c r="BJ247">
        <v>2036.84142173086</v>
      </c>
      <c r="BK247">
        <v>829.534179755553</v>
      </c>
      <c r="BL247">
        <v>631.762001977777</v>
      </c>
      <c r="BM247">
        <v>0.1</v>
      </c>
      <c r="BN247">
        <v>42.4</v>
      </c>
      <c r="BO247">
        <v>37.1</v>
      </c>
      <c r="BP247">
        <v>134.771777777777</v>
      </c>
      <c r="BQ247">
        <v>77.1106666666666</v>
      </c>
      <c r="BR247">
        <v>71.244</v>
      </c>
      <c r="BS247">
        <v>2110.9074417679</v>
      </c>
      <c r="BT247">
        <v>946.493129422222</v>
      </c>
      <c r="BU247">
        <v>837.6997072</v>
      </c>
      <c r="BV247">
        <v>186.817534886621</v>
      </c>
      <c r="BW247">
        <v>2143.33108333333</v>
      </c>
      <c r="BX247">
        <v>0</v>
      </c>
      <c r="BY247" t="s">
        <v>265</v>
      </c>
      <c r="BZ247" t="s">
        <v>2023</v>
      </c>
    </row>
    <row r="248" spans="1:78">
      <c r="A248" s="4">
        <v>44181.4695949074</v>
      </c>
      <c r="B248" t="s">
        <v>78</v>
      </c>
      <c r="C248" s="4">
        <v>44181.4695949074</v>
      </c>
      <c r="D248" t="s">
        <v>79</v>
      </c>
      <c r="E248" t="s">
        <v>1946</v>
      </c>
      <c r="F248">
        <v>1</v>
      </c>
      <c r="G248">
        <v>1</v>
      </c>
      <c r="H248">
        <v>78</v>
      </c>
      <c r="I248">
        <v>5</v>
      </c>
      <c r="J248">
        <v>31.012</v>
      </c>
      <c r="K248">
        <v>31.194</v>
      </c>
      <c r="L248">
        <v>31.102</v>
      </c>
      <c r="M248">
        <v>15506</v>
      </c>
      <c r="N248">
        <v>15597</v>
      </c>
      <c r="O248">
        <v>15551</v>
      </c>
      <c r="P248">
        <v>1</v>
      </c>
      <c r="Q248">
        <v>3</v>
      </c>
      <c r="R248">
        <v>0</v>
      </c>
      <c r="S248">
        <v>0</v>
      </c>
      <c r="T248">
        <v>31.102</v>
      </c>
      <c r="U248">
        <v>3</v>
      </c>
      <c r="V248">
        <v>0</v>
      </c>
      <c r="W248">
        <v>0</v>
      </c>
      <c r="X248">
        <v>31.102</v>
      </c>
      <c r="Y248">
        <v>1</v>
      </c>
      <c r="Z248">
        <v>14</v>
      </c>
      <c r="AA248">
        <v>7</v>
      </c>
      <c r="AB248">
        <v>359.1</v>
      </c>
      <c r="AC248" s="6">
        <v>0.498611111111111</v>
      </c>
      <c r="AD248">
        <v>1.6</v>
      </c>
      <c r="AE248">
        <v>12.8</v>
      </c>
      <c r="AF248">
        <v>7.9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0.1</v>
      </c>
      <c r="AQ248">
        <v>24</v>
      </c>
      <c r="AR248">
        <v>18</v>
      </c>
      <c r="AS248">
        <v>14</v>
      </c>
      <c r="AT248">
        <v>0</v>
      </c>
      <c r="AU248">
        <v>88.7343055555555</v>
      </c>
      <c r="AV248">
        <v>56.0059999999999</v>
      </c>
      <c r="AW248">
        <v>60.5389999999999</v>
      </c>
      <c r="AX248">
        <v>348.940124999999</v>
      </c>
      <c r="AY248">
        <v>270.568124999999</v>
      </c>
      <c r="AZ248">
        <v>165.049249999999</v>
      </c>
      <c r="BA248">
        <v>15201.7574850781</v>
      </c>
      <c r="BB248">
        <v>10708.0083900781</v>
      </c>
      <c r="BC248">
        <v>5185.89216531249</v>
      </c>
      <c r="BD248">
        <v>0.1</v>
      </c>
      <c r="BE248">
        <v>47.7</v>
      </c>
      <c r="BF248">
        <v>37.1</v>
      </c>
      <c r="BG248">
        <v>246.633888888888</v>
      </c>
      <c r="BH248">
        <v>125.261666666666</v>
      </c>
      <c r="BI248">
        <v>77.1783333333334</v>
      </c>
      <c r="BJ248">
        <v>5933.12359141975</v>
      </c>
      <c r="BK248">
        <v>2281.97344944444</v>
      </c>
      <c r="BL248">
        <v>1088.07844944444</v>
      </c>
      <c r="BM248">
        <v>0.1</v>
      </c>
      <c r="BN248">
        <v>53</v>
      </c>
      <c r="BO248">
        <v>42.4</v>
      </c>
      <c r="BP248">
        <v>286.438999999999</v>
      </c>
      <c r="BQ248">
        <v>210.038999999999</v>
      </c>
      <c r="BR248">
        <v>149.138999999999</v>
      </c>
      <c r="BS248">
        <v>8335.5995842</v>
      </c>
      <c r="BT248">
        <v>5491.54108419999</v>
      </c>
      <c r="BU248">
        <v>3301.15528419999</v>
      </c>
      <c r="BV248">
        <v>132.424884747802</v>
      </c>
      <c r="BW248">
        <v>3122.20370833333</v>
      </c>
      <c r="BX248">
        <v>0</v>
      </c>
      <c r="BY248" t="s">
        <v>189</v>
      </c>
      <c r="BZ248" t="s">
        <v>2024</v>
      </c>
    </row>
    <row r="249" spans="1:78">
      <c r="A249" s="4">
        <v>44181.4695949074</v>
      </c>
      <c r="B249" t="s">
        <v>78</v>
      </c>
      <c r="C249" s="4">
        <v>44181.4695949074</v>
      </c>
      <c r="D249" t="s">
        <v>79</v>
      </c>
      <c r="E249" t="s">
        <v>1946</v>
      </c>
      <c r="F249">
        <v>1</v>
      </c>
      <c r="G249">
        <v>1</v>
      </c>
      <c r="H249">
        <v>79</v>
      </c>
      <c r="I249">
        <v>5</v>
      </c>
      <c r="J249">
        <v>29.996</v>
      </c>
      <c r="K249">
        <v>30.164</v>
      </c>
      <c r="L249">
        <v>30.08</v>
      </c>
      <c r="M249">
        <v>14998</v>
      </c>
      <c r="N249">
        <v>15082</v>
      </c>
      <c r="O249">
        <v>15040</v>
      </c>
      <c r="P249">
        <v>1</v>
      </c>
      <c r="Q249">
        <v>3</v>
      </c>
      <c r="R249">
        <v>0</v>
      </c>
      <c r="S249">
        <v>0</v>
      </c>
      <c r="T249">
        <v>30.08</v>
      </c>
      <c r="U249">
        <v>3</v>
      </c>
      <c r="V249">
        <v>0</v>
      </c>
      <c r="W249">
        <v>0</v>
      </c>
      <c r="X249">
        <v>30.08</v>
      </c>
      <c r="Y249">
        <v>19</v>
      </c>
      <c r="Z249">
        <v>27</v>
      </c>
      <c r="AA249">
        <v>23</v>
      </c>
      <c r="AB249">
        <v>30.3</v>
      </c>
      <c r="AC249" s="6">
        <v>0.0416666666666667</v>
      </c>
      <c r="AD249">
        <v>1.6</v>
      </c>
      <c r="AE249">
        <v>12.8</v>
      </c>
      <c r="AF249">
        <v>7.9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0.1</v>
      </c>
      <c r="AQ249">
        <v>24</v>
      </c>
      <c r="AR249">
        <v>20</v>
      </c>
      <c r="AS249">
        <v>14</v>
      </c>
      <c r="AT249">
        <v>0</v>
      </c>
      <c r="AU249">
        <v>93.6103055555555</v>
      </c>
      <c r="AV249">
        <v>14.257</v>
      </c>
      <c r="AW249">
        <v>14.544</v>
      </c>
      <c r="AX249">
        <v>84.814</v>
      </c>
      <c r="AY249">
        <v>75.8589999999999</v>
      </c>
      <c r="AZ249">
        <v>45.131</v>
      </c>
      <c r="BA249">
        <v>914.801694000001</v>
      </c>
      <c r="BB249">
        <v>788.335156999999</v>
      </c>
      <c r="BC249">
        <v>369.616079</v>
      </c>
      <c r="BD249">
        <v>0.1</v>
      </c>
      <c r="BE249">
        <v>37.1</v>
      </c>
      <c r="BF249">
        <v>37.1</v>
      </c>
      <c r="BG249">
        <v>46.549</v>
      </c>
      <c r="BH249">
        <v>27.799</v>
      </c>
      <c r="BI249">
        <v>27.799</v>
      </c>
      <c r="BJ249">
        <v>271.1928802</v>
      </c>
      <c r="BK249">
        <v>122.6843802</v>
      </c>
      <c r="BL249">
        <v>122.6843802</v>
      </c>
      <c r="BM249">
        <v>0.1</v>
      </c>
      <c r="BN249">
        <v>37.1</v>
      </c>
      <c r="BO249">
        <v>37.1</v>
      </c>
      <c r="BP249">
        <v>53.2733333333333</v>
      </c>
      <c r="BQ249">
        <v>32.2233333333333</v>
      </c>
      <c r="BR249">
        <v>32.2233333333333</v>
      </c>
      <c r="BS249">
        <v>357.845653333333</v>
      </c>
      <c r="BT249">
        <v>165.232597777777</v>
      </c>
      <c r="BU249">
        <v>165.232597777777</v>
      </c>
      <c r="BV249">
        <v>56.1089572133693</v>
      </c>
      <c r="BW249">
        <v>773.075</v>
      </c>
      <c r="BX249">
        <v>0</v>
      </c>
      <c r="BY249" t="s">
        <v>255</v>
      </c>
      <c r="BZ249" t="s">
        <v>2025</v>
      </c>
    </row>
    <row r="250" spans="1:78">
      <c r="A250" s="4">
        <v>44181.4695949074</v>
      </c>
      <c r="B250" t="s">
        <v>78</v>
      </c>
      <c r="C250" s="4">
        <v>44181.4695949074</v>
      </c>
      <c r="D250" t="s">
        <v>79</v>
      </c>
      <c r="E250" t="s">
        <v>1946</v>
      </c>
      <c r="F250">
        <v>1</v>
      </c>
      <c r="G250">
        <v>1</v>
      </c>
      <c r="H250">
        <v>80</v>
      </c>
      <c r="I250">
        <v>5</v>
      </c>
      <c r="J250">
        <v>30.532</v>
      </c>
      <c r="K250">
        <v>30.656</v>
      </c>
      <c r="L250">
        <v>30.594</v>
      </c>
      <c r="M250">
        <v>15266</v>
      </c>
      <c r="N250">
        <v>15328</v>
      </c>
      <c r="O250">
        <v>15297</v>
      </c>
      <c r="P250">
        <v>1</v>
      </c>
      <c r="Q250">
        <v>3</v>
      </c>
      <c r="R250">
        <v>0</v>
      </c>
      <c r="S250">
        <v>0</v>
      </c>
      <c r="T250">
        <v>30.594</v>
      </c>
      <c r="U250">
        <v>3</v>
      </c>
      <c r="V250">
        <v>0</v>
      </c>
      <c r="W250">
        <v>0</v>
      </c>
      <c r="X250">
        <v>30.594</v>
      </c>
      <c r="Y250">
        <v>16</v>
      </c>
      <c r="Z250">
        <v>29</v>
      </c>
      <c r="AA250">
        <v>22</v>
      </c>
      <c r="AB250">
        <v>28.8</v>
      </c>
      <c r="AC250" s="6">
        <v>0.0395833333333333</v>
      </c>
      <c r="AD250">
        <v>1.6</v>
      </c>
      <c r="AE250">
        <v>12.8</v>
      </c>
      <c r="AF250">
        <v>7.9</v>
      </c>
      <c r="AG250">
        <v>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</v>
      </c>
      <c r="AQ250">
        <v>30</v>
      </c>
      <c r="AR250">
        <v>18</v>
      </c>
      <c r="AS250">
        <v>14</v>
      </c>
      <c r="AT250">
        <v>0</v>
      </c>
      <c r="AU250">
        <v>91.2283055555555</v>
      </c>
      <c r="AV250">
        <v>31.7569999999999</v>
      </c>
      <c r="AW250">
        <v>32.274</v>
      </c>
      <c r="AX250">
        <v>195.261</v>
      </c>
      <c r="AY250">
        <v>146.24</v>
      </c>
      <c r="AZ250">
        <v>109.474999999999</v>
      </c>
      <c r="BA250">
        <v>4641.841169</v>
      </c>
      <c r="BB250">
        <v>3208.59254</v>
      </c>
      <c r="BC250">
        <v>2061.01095299999</v>
      </c>
      <c r="BD250">
        <v>0.1</v>
      </c>
      <c r="BE250">
        <v>47.7</v>
      </c>
      <c r="BF250">
        <v>37.1</v>
      </c>
      <c r="BG250">
        <v>160.815333333333</v>
      </c>
      <c r="BH250">
        <v>73.732</v>
      </c>
      <c r="BI250">
        <v>39.882</v>
      </c>
      <c r="BJ250">
        <v>2300.40914924444</v>
      </c>
      <c r="BK250">
        <v>737.3020048</v>
      </c>
      <c r="BL250">
        <v>286.8235048</v>
      </c>
      <c r="BM250">
        <v>0.1</v>
      </c>
      <c r="BN250">
        <v>53</v>
      </c>
      <c r="BO250">
        <v>37.1</v>
      </c>
      <c r="BP250">
        <v>165.075</v>
      </c>
      <c r="BQ250">
        <v>116.058333333333</v>
      </c>
      <c r="BR250">
        <v>56.925</v>
      </c>
      <c r="BS250">
        <v>2678.75001388888</v>
      </c>
      <c r="BT250">
        <v>1654.98473611111</v>
      </c>
      <c r="BU250">
        <v>553.866125</v>
      </c>
      <c r="BV250">
        <v>89.3229217775759</v>
      </c>
      <c r="BW250">
        <v>1848.99566666666</v>
      </c>
      <c r="BX250">
        <v>0</v>
      </c>
      <c r="BY250" t="s">
        <v>263</v>
      </c>
      <c r="BZ250" t="s">
        <v>2026</v>
      </c>
    </row>
    <row r="251" spans="1:78">
      <c r="A251" s="4">
        <v>44181.4695949074</v>
      </c>
      <c r="B251" t="s">
        <v>78</v>
      </c>
      <c r="C251" s="4">
        <v>44181.4695949074</v>
      </c>
      <c r="D251" t="s">
        <v>79</v>
      </c>
      <c r="E251" t="s">
        <v>1946</v>
      </c>
      <c r="F251">
        <v>1</v>
      </c>
      <c r="G251">
        <v>1</v>
      </c>
      <c r="H251">
        <v>81</v>
      </c>
      <c r="I251">
        <v>5</v>
      </c>
      <c r="J251">
        <v>31.02</v>
      </c>
      <c r="K251">
        <v>31.176</v>
      </c>
      <c r="L251">
        <v>31.098</v>
      </c>
      <c r="M251">
        <v>15510</v>
      </c>
      <c r="N251">
        <v>15588</v>
      </c>
      <c r="O251">
        <v>15549</v>
      </c>
      <c r="P251">
        <v>1</v>
      </c>
      <c r="Q251">
        <v>3</v>
      </c>
      <c r="R251">
        <v>0</v>
      </c>
      <c r="S251">
        <v>0</v>
      </c>
      <c r="T251">
        <v>31.098</v>
      </c>
      <c r="U251">
        <v>3</v>
      </c>
      <c r="V251">
        <v>0</v>
      </c>
      <c r="W251">
        <v>0</v>
      </c>
      <c r="X251">
        <v>31.098</v>
      </c>
      <c r="Y251">
        <v>14</v>
      </c>
      <c r="Z251">
        <v>29</v>
      </c>
      <c r="AA251">
        <v>21</v>
      </c>
      <c r="AB251">
        <v>27.1</v>
      </c>
      <c r="AC251" s="6">
        <v>0.0375</v>
      </c>
      <c r="AD251">
        <v>1.6</v>
      </c>
      <c r="AE251">
        <v>12.8</v>
      </c>
      <c r="AF251">
        <v>7.9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0.1</v>
      </c>
      <c r="AQ251">
        <v>28</v>
      </c>
      <c r="AR251">
        <v>20</v>
      </c>
      <c r="AS251">
        <v>14</v>
      </c>
      <c r="AT251">
        <v>0</v>
      </c>
      <c r="AU251">
        <v>88.6073055555555</v>
      </c>
      <c r="AV251">
        <v>51.5069999999999</v>
      </c>
      <c r="AW251">
        <v>50.7839999999999</v>
      </c>
      <c r="AX251">
        <v>306.849249999999</v>
      </c>
      <c r="AY251">
        <v>265.97225</v>
      </c>
      <c r="AZ251">
        <v>167.967499999999</v>
      </c>
      <c r="BA251">
        <v>11539.2347258124</v>
      </c>
      <c r="BB251">
        <v>9557.74910131249</v>
      </c>
      <c r="BC251">
        <v>4788.35673824999</v>
      </c>
      <c r="BD251">
        <v>0.1</v>
      </c>
      <c r="BE251">
        <v>58.3</v>
      </c>
      <c r="BF251">
        <v>42.4</v>
      </c>
      <c r="BG251">
        <v>257.374333333333</v>
      </c>
      <c r="BH251">
        <v>160.074333333333</v>
      </c>
      <c r="BI251">
        <v>100.424333333333</v>
      </c>
      <c r="BJ251">
        <v>5769.05946731111</v>
      </c>
      <c r="BK251">
        <v>3033.17250064443</v>
      </c>
      <c r="BL251">
        <v>1512.2228673111</v>
      </c>
      <c r="BM251">
        <v>0.1</v>
      </c>
      <c r="BN251">
        <v>53</v>
      </c>
      <c r="BO251">
        <v>42.4</v>
      </c>
      <c r="BP251">
        <v>293.838333333333</v>
      </c>
      <c r="BQ251">
        <v>149.688333333333</v>
      </c>
      <c r="BR251">
        <v>113.121666666666</v>
      </c>
      <c r="BS251">
        <v>7452.97194944444</v>
      </c>
      <c r="BT251">
        <v>2974.38322722222</v>
      </c>
      <c r="BU251">
        <v>1939.26594944444</v>
      </c>
      <c r="BV251">
        <v>116.034652552339</v>
      </c>
      <c r="BW251">
        <v>3502.21733333333</v>
      </c>
      <c r="BX251">
        <v>0</v>
      </c>
      <c r="BY251" t="s">
        <v>191</v>
      </c>
      <c r="BZ251" t="s">
        <v>2027</v>
      </c>
    </row>
    <row r="252" spans="1:78">
      <c r="A252" s="4">
        <v>44181.4695949074</v>
      </c>
      <c r="B252" t="s">
        <v>78</v>
      </c>
      <c r="C252" s="4">
        <v>44181.4695949074</v>
      </c>
      <c r="D252" t="s">
        <v>79</v>
      </c>
      <c r="E252" t="s">
        <v>1946</v>
      </c>
      <c r="F252">
        <v>1</v>
      </c>
      <c r="G252">
        <v>1</v>
      </c>
      <c r="H252">
        <v>82</v>
      </c>
      <c r="I252">
        <v>5</v>
      </c>
      <c r="J252">
        <v>31.514</v>
      </c>
      <c r="K252">
        <v>31.7</v>
      </c>
      <c r="L252">
        <v>31.606</v>
      </c>
      <c r="M252">
        <v>15757</v>
      </c>
      <c r="N252">
        <v>15850</v>
      </c>
      <c r="O252">
        <v>15803</v>
      </c>
      <c r="P252">
        <v>1</v>
      </c>
      <c r="Q252">
        <v>3</v>
      </c>
      <c r="R252">
        <v>0</v>
      </c>
      <c r="S252">
        <v>0</v>
      </c>
      <c r="T252">
        <v>31.606</v>
      </c>
      <c r="U252">
        <v>3</v>
      </c>
      <c r="V252">
        <v>0</v>
      </c>
      <c r="W252">
        <v>0</v>
      </c>
      <c r="X252">
        <v>31.606</v>
      </c>
      <c r="Y252">
        <v>15</v>
      </c>
      <c r="Z252">
        <v>28</v>
      </c>
      <c r="AA252">
        <v>21</v>
      </c>
      <c r="AB252">
        <v>27.2</v>
      </c>
      <c r="AC252" s="6">
        <v>0.0375</v>
      </c>
      <c r="AD252">
        <v>1.6</v>
      </c>
      <c r="AE252">
        <v>12.8</v>
      </c>
      <c r="AF252">
        <v>7.9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0.1</v>
      </c>
      <c r="AQ252">
        <v>46</v>
      </c>
      <c r="AR252">
        <v>42</v>
      </c>
      <c r="AS252">
        <v>36</v>
      </c>
      <c r="AT252">
        <v>20</v>
      </c>
      <c r="AU252">
        <v>83.9823055555555</v>
      </c>
      <c r="AV252">
        <v>28.257</v>
      </c>
      <c r="AW252">
        <v>29.796</v>
      </c>
      <c r="AX252">
        <v>463.62875</v>
      </c>
      <c r="AY252">
        <v>447.12175</v>
      </c>
      <c r="AZ252">
        <v>359.327499999999</v>
      </c>
      <c r="BA252">
        <v>11690.4814223125</v>
      </c>
      <c r="BB252">
        <v>11008.3501778125</v>
      </c>
      <c r="BC252">
        <v>7541.66632324999</v>
      </c>
      <c r="BD252">
        <v>0.1</v>
      </c>
      <c r="BE252">
        <v>47.7</v>
      </c>
      <c r="BF252">
        <v>42.4</v>
      </c>
      <c r="BG252">
        <v>99.5686666666666</v>
      </c>
      <c r="BH252">
        <v>51.4186666666667</v>
      </c>
      <c r="BI252">
        <v>40.1686666666667</v>
      </c>
      <c r="BJ252">
        <v>931.225196355555</v>
      </c>
      <c r="BK252">
        <v>360.667785244445</v>
      </c>
      <c r="BL252">
        <v>246.183618577778</v>
      </c>
      <c r="BM252">
        <v>0.1</v>
      </c>
      <c r="BN252">
        <v>47.7</v>
      </c>
      <c r="BO252">
        <v>42.4</v>
      </c>
      <c r="BP252">
        <v>150.827333333333</v>
      </c>
      <c r="BQ252">
        <v>79.994</v>
      </c>
      <c r="BR252">
        <v>57.9439999999999</v>
      </c>
      <c r="BS252">
        <v>2091.29094942222</v>
      </c>
      <c r="BT252">
        <v>846.2597272</v>
      </c>
      <c r="BU252">
        <v>508.3116272</v>
      </c>
      <c r="BV252">
        <v>127.414700653044</v>
      </c>
      <c r="BW252">
        <v>3986.64075</v>
      </c>
      <c r="BX252">
        <v>0</v>
      </c>
      <c r="BY252" t="s">
        <v>273</v>
      </c>
      <c r="BZ252" t="s">
        <v>2028</v>
      </c>
    </row>
    <row r="253" spans="1:78">
      <c r="A253" s="4">
        <v>44181.4695949074</v>
      </c>
      <c r="B253" t="s">
        <v>78</v>
      </c>
      <c r="C253" s="4">
        <v>44181.4695949074</v>
      </c>
      <c r="D253" t="s">
        <v>79</v>
      </c>
      <c r="E253" t="s">
        <v>1946</v>
      </c>
      <c r="F253">
        <v>1</v>
      </c>
      <c r="G253">
        <v>1</v>
      </c>
      <c r="H253">
        <v>83</v>
      </c>
      <c r="I253">
        <v>5</v>
      </c>
      <c r="J253">
        <v>32.032</v>
      </c>
      <c r="K253">
        <v>32.18</v>
      </c>
      <c r="L253">
        <v>32.106</v>
      </c>
      <c r="M253">
        <v>16016</v>
      </c>
      <c r="N253">
        <v>16090</v>
      </c>
      <c r="O253">
        <v>16053</v>
      </c>
      <c r="P253">
        <v>1</v>
      </c>
      <c r="Q253">
        <v>3</v>
      </c>
      <c r="R253">
        <v>0</v>
      </c>
      <c r="S253">
        <v>0</v>
      </c>
      <c r="T253">
        <v>32.106</v>
      </c>
      <c r="U253">
        <v>3</v>
      </c>
      <c r="V253">
        <v>0</v>
      </c>
      <c r="W253">
        <v>0</v>
      </c>
      <c r="X253">
        <v>32.106</v>
      </c>
      <c r="Y253">
        <v>14</v>
      </c>
      <c r="Z253">
        <v>30</v>
      </c>
      <c r="AA253">
        <v>22</v>
      </c>
      <c r="AB253">
        <v>29.4</v>
      </c>
      <c r="AC253" s="6">
        <v>0.0402777777777778</v>
      </c>
      <c r="AD253">
        <v>1.6</v>
      </c>
      <c r="AE253">
        <v>12.8</v>
      </c>
      <c r="AF253">
        <v>7.9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0.1</v>
      </c>
      <c r="AQ253">
        <v>46</v>
      </c>
      <c r="AR253">
        <v>40</v>
      </c>
      <c r="AS253">
        <v>36</v>
      </c>
      <c r="AT253">
        <v>22</v>
      </c>
      <c r="AU253">
        <v>78.9788055555555</v>
      </c>
      <c r="AV253">
        <v>45.006</v>
      </c>
      <c r="AW253">
        <v>49.7889999999999</v>
      </c>
      <c r="AX253">
        <v>742.56525</v>
      </c>
      <c r="AY253">
        <v>662.31125</v>
      </c>
      <c r="AZ253">
        <v>431.44225</v>
      </c>
      <c r="BA253">
        <v>29645.0692918125</v>
      </c>
      <c r="BB253">
        <v>24347.8010053125</v>
      </c>
      <c r="BC253">
        <v>11393.1359143124</v>
      </c>
      <c r="BD253">
        <v>0.1</v>
      </c>
      <c r="BE253">
        <v>58.3</v>
      </c>
      <c r="BF253">
        <v>42.4</v>
      </c>
      <c r="BG253">
        <v>193.295</v>
      </c>
      <c r="BH253">
        <v>112.111666666666</v>
      </c>
      <c r="BI253">
        <v>71.1116666666667</v>
      </c>
      <c r="BJ253">
        <v>3027.91921611111</v>
      </c>
      <c r="BK253">
        <v>1482.06654944444</v>
      </c>
      <c r="BL253">
        <v>755.548216111112</v>
      </c>
      <c r="BM253">
        <v>0.1</v>
      </c>
      <c r="BN253">
        <v>63.6</v>
      </c>
      <c r="BO253">
        <v>42.4</v>
      </c>
      <c r="BP253">
        <v>286.855666666666</v>
      </c>
      <c r="BQ253">
        <v>196.505666666666</v>
      </c>
      <c r="BR253">
        <v>90.9056666666666</v>
      </c>
      <c r="BS253">
        <v>6646.01913531111</v>
      </c>
      <c r="BT253">
        <v>4064.87785753333</v>
      </c>
      <c r="BU253">
        <v>1265.87323531111</v>
      </c>
      <c r="BV253">
        <v>172.437282410335</v>
      </c>
      <c r="BW253">
        <v>7348.26141666666</v>
      </c>
      <c r="BX253">
        <v>0</v>
      </c>
      <c r="BY253" t="s">
        <v>275</v>
      </c>
      <c r="BZ253" t="s">
        <v>2029</v>
      </c>
    </row>
    <row r="254" spans="1:78">
      <c r="A254" s="4">
        <v>44181.4695949074</v>
      </c>
      <c r="B254" t="s">
        <v>78</v>
      </c>
      <c r="C254" s="4">
        <v>44181.4695949074</v>
      </c>
      <c r="D254" t="s">
        <v>79</v>
      </c>
      <c r="E254" t="s">
        <v>1946</v>
      </c>
      <c r="F254">
        <v>1</v>
      </c>
      <c r="G254">
        <v>1</v>
      </c>
      <c r="H254">
        <v>84</v>
      </c>
      <c r="I254">
        <v>5</v>
      </c>
      <c r="J254">
        <v>32.046</v>
      </c>
      <c r="K254">
        <v>32.2</v>
      </c>
      <c r="L254">
        <v>32.122</v>
      </c>
      <c r="M254">
        <v>16023</v>
      </c>
      <c r="N254">
        <v>16100</v>
      </c>
      <c r="O254">
        <v>16061</v>
      </c>
      <c r="P254">
        <v>1</v>
      </c>
      <c r="Q254">
        <v>3</v>
      </c>
      <c r="R254">
        <v>0</v>
      </c>
      <c r="S254">
        <v>0</v>
      </c>
      <c r="T254">
        <v>32.122</v>
      </c>
      <c r="U254">
        <v>3</v>
      </c>
      <c r="V254">
        <v>0</v>
      </c>
      <c r="W254">
        <v>0</v>
      </c>
      <c r="X254">
        <v>32.122</v>
      </c>
      <c r="Y254">
        <v>151</v>
      </c>
      <c r="Z254">
        <v>170</v>
      </c>
      <c r="AA254">
        <v>160</v>
      </c>
      <c r="AB254">
        <v>305.4</v>
      </c>
      <c r="AC254" s="6">
        <v>0.423611111111111</v>
      </c>
      <c r="AD254">
        <v>1.6</v>
      </c>
      <c r="AE254">
        <v>12.8</v>
      </c>
      <c r="AF254">
        <v>7.9</v>
      </c>
      <c r="AG254">
        <v>3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0.1</v>
      </c>
      <c r="AQ254">
        <v>44</v>
      </c>
      <c r="AR254">
        <v>40</v>
      </c>
      <c r="AS254">
        <v>36</v>
      </c>
      <c r="AT254">
        <v>24</v>
      </c>
      <c r="AU254">
        <v>76.9808055555555</v>
      </c>
      <c r="AV254">
        <v>56.7549999999999</v>
      </c>
      <c r="AW254">
        <v>59.4949999999999</v>
      </c>
      <c r="AX254">
        <v>972.62175</v>
      </c>
      <c r="AY254">
        <v>863.388749999999</v>
      </c>
      <c r="AZ254">
        <v>550.46425</v>
      </c>
      <c r="BA254">
        <v>49763.9644310625</v>
      </c>
      <c r="BB254">
        <v>40999.5590465624</v>
      </c>
      <c r="BC254">
        <v>18355.3765450624</v>
      </c>
      <c r="BD254">
        <v>0.1</v>
      </c>
      <c r="BE254">
        <v>68.9</v>
      </c>
      <c r="BF254">
        <v>37.1</v>
      </c>
      <c r="BG254">
        <v>251.198222222222</v>
      </c>
      <c r="BH254">
        <v>153.126</v>
      </c>
      <c r="BI254">
        <v>87.576</v>
      </c>
      <c r="BJ254">
        <v>4648.03045495309</v>
      </c>
      <c r="BK254">
        <v>2566.2935352</v>
      </c>
      <c r="BL254">
        <v>1232.9300352</v>
      </c>
      <c r="BM254">
        <v>0.1</v>
      </c>
      <c r="BN254">
        <v>68.9</v>
      </c>
      <c r="BO254">
        <v>42.4</v>
      </c>
      <c r="BP254">
        <v>460.338555555555</v>
      </c>
      <c r="BQ254">
        <v>211.149666666666</v>
      </c>
      <c r="BR254">
        <v>123.649666666666</v>
      </c>
      <c r="BS254">
        <v>13620.6779619975</v>
      </c>
      <c r="BT254">
        <v>4909.08495335555</v>
      </c>
      <c r="BU254">
        <v>2287.08525335555</v>
      </c>
      <c r="BV254">
        <v>193.010603053875</v>
      </c>
      <c r="BW254">
        <v>8997.96225</v>
      </c>
      <c r="BX254">
        <v>0</v>
      </c>
      <c r="BY254" t="s">
        <v>279</v>
      </c>
      <c r="BZ254" t="s">
        <v>2030</v>
      </c>
    </row>
    <row r="255" spans="1:78">
      <c r="A255" s="4">
        <v>44181.4695949074</v>
      </c>
      <c r="B255" t="s">
        <v>78</v>
      </c>
      <c r="C255" s="4">
        <v>44181.4695949074</v>
      </c>
      <c r="D255" t="s">
        <v>79</v>
      </c>
      <c r="E255" t="s">
        <v>1946</v>
      </c>
      <c r="F255">
        <v>1</v>
      </c>
      <c r="G255">
        <v>1</v>
      </c>
      <c r="H255">
        <v>85</v>
      </c>
      <c r="I255">
        <v>5</v>
      </c>
      <c r="J255">
        <v>31.526</v>
      </c>
      <c r="K255">
        <v>31.678</v>
      </c>
      <c r="L255">
        <v>31.602</v>
      </c>
      <c r="M255">
        <v>15763</v>
      </c>
      <c r="N255">
        <v>15839</v>
      </c>
      <c r="O255">
        <v>15801</v>
      </c>
      <c r="P255">
        <v>1</v>
      </c>
      <c r="Q255">
        <v>3</v>
      </c>
      <c r="R255">
        <v>0</v>
      </c>
      <c r="S255">
        <v>0</v>
      </c>
      <c r="T255">
        <v>31.602</v>
      </c>
      <c r="U255">
        <v>3</v>
      </c>
      <c r="V255">
        <v>0</v>
      </c>
      <c r="W255">
        <v>0</v>
      </c>
      <c r="X255">
        <v>31.602</v>
      </c>
      <c r="Y255">
        <v>152</v>
      </c>
      <c r="Z255">
        <v>166</v>
      </c>
      <c r="AA255">
        <v>159</v>
      </c>
      <c r="AB255">
        <v>303.2</v>
      </c>
      <c r="AC255" s="6">
        <v>0.420833333333333</v>
      </c>
      <c r="AD255">
        <v>1.6</v>
      </c>
      <c r="AE255">
        <v>12.8</v>
      </c>
      <c r="AF255">
        <v>7.9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0.1</v>
      </c>
      <c r="AQ255">
        <v>42</v>
      </c>
      <c r="AR255">
        <v>40</v>
      </c>
      <c r="AS255">
        <v>34</v>
      </c>
      <c r="AT255">
        <v>22</v>
      </c>
      <c r="AU255">
        <v>81.7348055555555</v>
      </c>
      <c r="AV255">
        <v>30.2549999999999</v>
      </c>
      <c r="AW255">
        <v>32.4949999999999</v>
      </c>
      <c r="AX255">
        <v>549.260249999999</v>
      </c>
      <c r="AY255">
        <v>543.746249999999</v>
      </c>
      <c r="AZ255">
        <v>257.9245</v>
      </c>
      <c r="BA255">
        <v>16088.5492113124</v>
      </c>
      <c r="BB255">
        <v>16058.1450153124</v>
      </c>
      <c r="BC255">
        <v>4192.13487625</v>
      </c>
      <c r="BD255">
        <v>0.1</v>
      </c>
      <c r="BE255">
        <v>47.7</v>
      </c>
      <c r="BF255">
        <v>42.4</v>
      </c>
      <c r="BG255">
        <v>122.885</v>
      </c>
      <c r="BH255">
        <v>76.785</v>
      </c>
      <c r="BI255">
        <v>58.1849999999999</v>
      </c>
      <c r="BJ255">
        <v>1296.04862277777</v>
      </c>
      <c r="BK255">
        <v>760.329900555556</v>
      </c>
      <c r="BL255">
        <v>481.391900555554</v>
      </c>
      <c r="BM255">
        <v>0.1</v>
      </c>
      <c r="BN255">
        <v>47.7</v>
      </c>
      <c r="BO255">
        <v>37.1</v>
      </c>
      <c r="BP255">
        <v>153.517</v>
      </c>
      <c r="BQ255">
        <v>86.3003333333333</v>
      </c>
      <c r="BR255">
        <v>42.417</v>
      </c>
      <c r="BS255">
        <v>2101.39189335555</v>
      </c>
      <c r="BT255">
        <v>1001.67910446666</v>
      </c>
      <c r="BU255">
        <v>332.253660022222</v>
      </c>
      <c r="BV255">
        <v>189.459327329168</v>
      </c>
      <c r="BW255">
        <v>4032.5745</v>
      </c>
      <c r="BX255">
        <v>0</v>
      </c>
      <c r="BY255" t="s">
        <v>277</v>
      </c>
      <c r="BZ255" t="s">
        <v>2031</v>
      </c>
    </row>
    <row r="256" spans="1:78">
      <c r="A256" s="4">
        <v>44181.4695949074</v>
      </c>
      <c r="B256" t="s">
        <v>78</v>
      </c>
      <c r="C256" s="4">
        <v>44181.4695949074</v>
      </c>
      <c r="D256" t="s">
        <v>79</v>
      </c>
      <c r="E256" t="s">
        <v>1946</v>
      </c>
      <c r="F256">
        <v>1</v>
      </c>
      <c r="G256">
        <v>1</v>
      </c>
      <c r="H256">
        <v>86</v>
      </c>
      <c r="I256">
        <v>5</v>
      </c>
      <c r="J256">
        <v>31.028</v>
      </c>
      <c r="K256">
        <v>31.194</v>
      </c>
      <c r="L256">
        <v>31.11</v>
      </c>
      <c r="M256">
        <v>15514</v>
      </c>
      <c r="N256">
        <v>15597</v>
      </c>
      <c r="O256">
        <v>15555</v>
      </c>
      <c r="P256">
        <v>1</v>
      </c>
      <c r="Q256">
        <v>3</v>
      </c>
      <c r="R256">
        <v>0</v>
      </c>
      <c r="S256">
        <v>0</v>
      </c>
      <c r="T256">
        <v>31.11</v>
      </c>
      <c r="U256">
        <v>3</v>
      </c>
      <c r="V256">
        <v>0</v>
      </c>
      <c r="W256">
        <v>0</v>
      </c>
      <c r="X256">
        <v>31.11</v>
      </c>
      <c r="Y256">
        <v>153</v>
      </c>
      <c r="Z256">
        <v>165</v>
      </c>
      <c r="AA256">
        <v>159</v>
      </c>
      <c r="AB256">
        <v>303.1</v>
      </c>
      <c r="AC256" s="6">
        <v>0.420833333333333</v>
      </c>
      <c r="AD256">
        <v>1.6</v>
      </c>
      <c r="AE256">
        <v>12.8</v>
      </c>
      <c r="AF256">
        <v>7.9</v>
      </c>
      <c r="AG256">
        <v>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0.1</v>
      </c>
      <c r="AQ256">
        <v>26</v>
      </c>
      <c r="AR256">
        <v>20</v>
      </c>
      <c r="AS256">
        <v>12</v>
      </c>
      <c r="AT256">
        <v>0</v>
      </c>
      <c r="AU256">
        <v>89.1048055555555</v>
      </c>
      <c r="AV256">
        <v>58.5069999999999</v>
      </c>
      <c r="AW256">
        <v>61.7809999999999</v>
      </c>
      <c r="AX256">
        <v>365.548749999999</v>
      </c>
      <c r="AY256">
        <v>339.51075</v>
      </c>
      <c r="AZ256">
        <v>134.533249999999</v>
      </c>
      <c r="BA256">
        <v>16375.3509985624</v>
      </c>
      <c r="BB256">
        <v>15130.9486830624</v>
      </c>
      <c r="BC256">
        <v>3724.15205531249</v>
      </c>
      <c r="BD256">
        <v>0.1</v>
      </c>
      <c r="BE256">
        <v>42.4</v>
      </c>
      <c r="BF256">
        <v>31.8</v>
      </c>
      <c r="BG256">
        <v>238.203666666666</v>
      </c>
      <c r="BH256">
        <v>141.686999999999</v>
      </c>
      <c r="BI256">
        <v>88.0536666666666</v>
      </c>
      <c r="BJ256">
        <v>5724.51017379999</v>
      </c>
      <c r="BK256">
        <v>2921.47686268888</v>
      </c>
      <c r="BL256">
        <v>1419.9238849111</v>
      </c>
      <c r="BM256">
        <v>0.1</v>
      </c>
      <c r="BN256">
        <v>42.4</v>
      </c>
      <c r="BO256">
        <v>31.8</v>
      </c>
      <c r="BP256">
        <v>234.945666666666</v>
      </c>
      <c r="BQ256">
        <v>144.062333333333</v>
      </c>
      <c r="BR256">
        <v>91.0789999999999</v>
      </c>
      <c r="BS256">
        <v>5814.26180819999</v>
      </c>
      <c r="BT256">
        <v>3067.79438597777</v>
      </c>
      <c r="BU256">
        <v>1532.01710819999</v>
      </c>
      <c r="BV256">
        <v>161.913166165946</v>
      </c>
      <c r="BW256">
        <v>3187.29175</v>
      </c>
      <c r="BX256">
        <v>0</v>
      </c>
      <c r="BY256" t="s">
        <v>193</v>
      </c>
      <c r="BZ256" t="s">
        <v>2032</v>
      </c>
    </row>
    <row r="257" spans="1:78">
      <c r="A257" s="4">
        <v>44181.4695949074</v>
      </c>
      <c r="B257" t="s">
        <v>78</v>
      </c>
      <c r="C257" s="4">
        <v>44181.4695949074</v>
      </c>
      <c r="D257" t="s">
        <v>79</v>
      </c>
      <c r="E257" t="s">
        <v>1946</v>
      </c>
      <c r="F257">
        <v>1</v>
      </c>
      <c r="G257">
        <v>1</v>
      </c>
      <c r="H257">
        <v>87</v>
      </c>
      <c r="I257">
        <v>5</v>
      </c>
      <c r="J257">
        <v>30.528</v>
      </c>
      <c r="K257">
        <v>30.67</v>
      </c>
      <c r="L257">
        <v>30.598</v>
      </c>
      <c r="M257">
        <v>15264</v>
      </c>
      <c r="N257">
        <v>15335</v>
      </c>
      <c r="O257">
        <v>15299</v>
      </c>
      <c r="P257">
        <v>1</v>
      </c>
      <c r="Q257">
        <v>3</v>
      </c>
      <c r="R257">
        <v>0</v>
      </c>
      <c r="S257">
        <v>0</v>
      </c>
      <c r="T257">
        <v>30.598</v>
      </c>
      <c r="U257">
        <v>3</v>
      </c>
      <c r="V257">
        <v>0</v>
      </c>
      <c r="W257">
        <v>0</v>
      </c>
      <c r="X257">
        <v>30.598</v>
      </c>
      <c r="Y257">
        <v>153</v>
      </c>
      <c r="Z257">
        <v>164</v>
      </c>
      <c r="AA257">
        <v>158</v>
      </c>
      <c r="AB257">
        <v>300.8</v>
      </c>
      <c r="AC257" s="6">
        <v>0.417361111111111</v>
      </c>
      <c r="AD257">
        <v>1.6</v>
      </c>
      <c r="AE257">
        <v>12.8</v>
      </c>
      <c r="AF257">
        <v>7.9</v>
      </c>
      <c r="AG257">
        <v>3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0.1</v>
      </c>
      <c r="AQ257">
        <v>26</v>
      </c>
      <c r="AR257">
        <v>18</v>
      </c>
      <c r="AS257">
        <v>14</v>
      </c>
      <c r="AT257">
        <v>0</v>
      </c>
      <c r="AU257">
        <v>92.2293055555555</v>
      </c>
      <c r="AV257">
        <v>33.756</v>
      </c>
      <c r="AW257">
        <v>37.777</v>
      </c>
      <c r="AX257">
        <v>231.490749999999</v>
      </c>
      <c r="AY257">
        <v>177.96875</v>
      </c>
      <c r="AZ257">
        <v>109.951749999999</v>
      </c>
      <c r="BA257">
        <v>6315.01556506249</v>
      </c>
      <c r="BB257">
        <v>4477.2082240625</v>
      </c>
      <c r="BC257">
        <v>2162.91772893749</v>
      </c>
      <c r="BD257">
        <v>0.1</v>
      </c>
      <c r="BE257">
        <v>37.1</v>
      </c>
      <c r="BF257">
        <v>31.8</v>
      </c>
      <c r="BG257">
        <v>136.134</v>
      </c>
      <c r="BH257">
        <v>86.0006666666666</v>
      </c>
      <c r="BI257">
        <v>57.7673333333333</v>
      </c>
      <c r="BJ257">
        <v>2084.38261342222</v>
      </c>
      <c r="BK257">
        <v>1194.22530231111</v>
      </c>
      <c r="BL257">
        <v>614.361035644445</v>
      </c>
      <c r="BM257">
        <v>0.1</v>
      </c>
      <c r="BN257">
        <v>31.8</v>
      </c>
      <c r="BO257">
        <v>31.8</v>
      </c>
      <c r="BP257">
        <v>149.161666666666</v>
      </c>
      <c r="BQ257">
        <v>67.6116666666666</v>
      </c>
      <c r="BR257">
        <v>67.6116666666666</v>
      </c>
      <c r="BS257">
        <v>2516.18958277777</v>
      </c>
      <c r="BT257">
        <v>839.866582777778</v>
      </c>
      <c r="BU257">
        <v>839.866582777778</v>
      </c>
      <c r="BV257">
        <v>83.3283828930342</v>
      </c>
      <c r="BW257">
        <v>1758.2205</v>
      </c>
      <c r="BX257">
        <v>0</v>
      </c>
      <c r="BY257" t="s">
        <v>269</v>
      </c>
      <c r="BZ257" t="s">
        <v>2033</v>
      </c>
    </row>
    <row r="258" spans="1:78">
      <c r="A258" s="4">
        <v>44181.4695949074</v>
      </c>
      <c r="B258" t="s">
        <v>78</v>
      </c>
      <c r="C258" s="4">
        <v>44181.4695949074</v>
      </c>
      <c r="D258" t="s">
        <v>79</v>
      </c>
      <c r="E258" t="s">
        <v>1946</v>
      </c>
      <c r="F258">
        <v>1</v>
      </c>
      <c r="G258">
        <v>1</v>
      </c>
      <c r="H258">
        <v>88</v>
      </c>
      <c r="I258">
        <v>5</v>
      </c>
      <c r="J258">
        <v>30.046</v>
      </c>
      <c r="K258">
        <v>30.15</v>
      </c>
      <c r="L258">
        <v>30.098</v>
      </c>
      <c r="M258">
        <v>15023</v>
      </c>
      <c r="N258">
        <v>15075</v>
      </c>
      <c r="O258">
        <v>15049</v>
      </c>
      <c r="P258">
        <v>1</v>
      </c>
      <c r="Q258">
        <v>3</v>
      </c>
      <c r="R258">
        <v>0</v>
      </c>
      <c r="S258">
        <v>0</v>
      </c>
      <c r="T258">
        <v>30.098</v>
      </c>
      <c r="U258">
        <v>3</v>
      </c>
      <c r="V258">
        <v>0</v>
      </c>
      <c r="W258">
        <v>0</v>
      </c>
      <c r="X258">
        <v>30.098</v>
      </c>
      <c r="Y258">
        <v>155</v>
      </c>
      <c r="Z258">
        <v>164</v>
      </c>
      <c r="AA258">
        <v>159</v>
      </c>
      <c r="AB258">
        <v>302.3</v>
      </c>
      <c r="AC258" s="6">
        <v>0.419444444444444</v>
      </c>
      <c r="AD258">
        <v>1.6</v>
      </c>
      <c r="AE258">
        <v>12.8</v>
      </c>
      <c r="AF258">
        <v>7.9</v>
      </c>
      <c r="AG258">
        <v>3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0.1</v>
      </c>
      <c r="AQ258">
        <v>28</v>
      </c>
      <c r="AR258">
        <v>22</v>
      </c>
      <c r="AS258">
        <v>14</v>
      </c>
      <c r="AT258">
        <v>0</v>
      </c>
      <c r="AU258">
        <v>94.9733055555555</v>
      </c>
      <c r="AV258">
        <v>17.5069999999999</v>
      </c>
      <c r="AW258">
        <v>18.5159999999999</v>
      </c>
      <c r="AX258">
        <v>113.078999999999</v>
      </c>
      <c r="AY258">
        <v>90.595</v>
      </c>
      <c r="AZ258">
        <v>54.3139999999999</v>
      </c>
      <c r="BA258">
        <v>1506.82138299999</v>
      </c>
      <c r="BB258">
        <v>1152.168133</v>
      </c>
      <c r="BC258">
        <v>543.928243999999</v>
      </c>
      <c r="BD258">
        <v>0.1</v>
      </c>
      <c r="BE258">
        <v>31.8</v>
      </c>
      <c r="BF258">
        <v>42.4</v>
      </c>
      <c r="BG258">
        <v>68.1341111111112</v>
      </c>
      <c r="BH258">
        <v>32.5396666666667</v>
      </c>
      <c r="BI258">
        <v>34.4674444444444</v>
      </c>
      <c r="BJ258">
        <v>530.656662590124</v>
      </c>
      <c r="BK258">
        <v>187.708872466667</v>
      </c>
      <c r="BL258">
        <v>191.278286046914</v>
      </c>
      <c r="BM258">
        <v>0.1</v>
      </c>
      <c r="BN258">
        <v>31.8</v>
      </c>
      <c r="BO258">
        <v>37.1</v>
      </c>
      <c r="BP258">
        <v>71.5783333333333</v>
      </c>
      <c r="BQ258">
        <v>37.5116666666666</v>
      </c>
      <c r="BR258">
        <v>39.5116666666666</v>
      </c>
      <c r="BS258">
        <v>610.497760555555</v>
      </c>
      <c r="BT258">
        <v>250.992482777777</v>
      </c>
      <c r="BU258">
        <v>254.992482777777</v>
      </c>
      <c r="BV258">
        <v>78.0655478738069</v>
      </c>
      <c r="BW258">
        <v>746.784333333333</v>
      </c>
      <c r="BX258">
        <v>0</v>
      </c>
      <c r="BY258" t="s">
        <v>261</v>
      </c>
      <c r="BZ258" t="s">
        <v>2034</v>
      </c>
    </row>
    <row r="259" spans="1:78">
      <c r="A259" s="4">
        <v>44181.4695949074</v>
      </c>
      <c r="B259" t="s">
        <v>78</v>
      </c>
      <c r="C259" s="4">
        <v>44181.4695949074</v>
      </c>
      <c r="D259" t="s">
        <v>79</v>
      </c>
      <c r="E259" t="s">
        <v>1946</v>
      </c>
      <c r="F259">
        <v>1</v>
      </c>
      <c r="G259">
        <v>1</v>
      </c>
      <c r="H259">
        <v>89</v>
      </c>
      <c r="I259">
        <v>5</v>
      </c>
      <c r="J259">
        <v>30.004</v>
      </c>
      <c r="K259">
        <v>30.168</v>
      </c>
      <c r="L259">
        <v>30.086</v>
      </c>
      <c r="M259">
        <v>15002</v>
      </c>
      <c r="N259">
        <v>15084</v>
      </c>
      <c r="O259">
        <v>15043</v>
      </c>
      <c r="P259">
        <v>1</v>
      </c>
      <c r="Q259">
        <v>3</v>
      </c>
      <c r="R259">
        <v>0</v>
      </c>
      <c r="S259">
        <v>0</v>
      </c>
      <c r="T259">
        <v>30.086</v>
      </c>
      <c r="U259">
        <v>3</v>
      </c>
      <c r="V259">
        <v>0</v>
      </c>
      <c r="W259">
        <v>0</v>
      </c>
      <c r="X259">
        <v>30.086</v>
      </c>
      <c r="Y259">
        <v>168</v>
      </c>
      <c r="Z259">
        <v>177</v>
      </c>
      <c r="AA259">
        <v>172</v>
      </c>
      <c r="AB259">
        <v>328.3</v>
      </c>
      <c r="AC259" s="6">
        <v>0.455555555555556</v>
      </c>
      <c r="AD259">
        <v>1.6</v>
      </c>
      <c r="AE259">
        <v>12.8</v>
      </c>
      <c r="AF259">
        <v>7.9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0.1</v>
      </c>
      <c r="AQ259">
        <v>28</v>
      </c>
      <c r="AR259">
        <v>18</v>
      </c>
      <c r="AS259">
        <v>12</v>
      </c>
      <c r="AT259">
        <v>0</v>
      </c>
      <c r="AU259">
        <v>93.8573055555555</v>
      </c>
      <c r="AV259">
        <v>16.759</v>
      </c>
      <c r="AW259">
        <v>16.54</v>
      </c>
      <c r="AX259">
        <v>90.38</v>
      </c>
      <c r="AY259">
        <v>75.9749999999999</v>
      </c>
      <c r="AZ259">
        <v>54.159</v>
      </c>
      <c r="BA259">
        <v>1125.96674</v>
      </c>
      <c r="BB259">
        <v>923.998424999999</v>
      </c>
      <c r="BC259">
        <v>566.895571</v>
      </c>
      <c r="BD259">
        <v>0.1</v>
      </c>
      <c r="BE259">
        <v>37.1</v>
      </c>
      <c r="BF259">
        <v>42.4</v>
      </c>
      <c r="BG259">
        <v>53.545</v>
      </c>
      <c r="BH259">
        <v>30.1950000000001</v>
      </c>
      <c r="BI259">
        <v>31.8783333333334</v>
      </c>
      <c r="BJ259">
        <v>333.421171666667</v>
      </c>
      <c r="BK259">
        <v>147.628671666667</v>
      </c>
      <c r="BL259">
        <v>150.462282777778</v>
      </c>
      <c r="BM259">
        <v>0.1</v>
      </c>
      <c r="BN259">
        <v>37.1</v>
      </c>
      <c r="BO259">
        <v>42.4</v>
      </c>
      <c r="BP259">
        <v>62.5903333333333</v>
      </c>
      <c r="BQ259">
        <v>42.0903333333333</v>
      </c>
      <c r="BR259">
        <v>45.8403333333333</v>
      </c>
      <c r="BS259">
        <v>468.967194244444</v>
      </c>
      <c r="BT259">
        <v>290.321194244444</v>
      </c>
      <c r="BU259">
        <v>304.383694244444</v>
      </c>
      <c r="BV259">
        <v>31.7039174990608</v>
      </c>
      <c r="BW259">
        <v>789.904</v>
      </c>
      <c r="BX259">
        <v>0</v>
      </c>
      <c r="BY259" t="s">
        <v>259</v>
      </c>
      <c r="BZ259" t="s">
        <v>2035</v>
      </c>
    </row>
    <row r="260" spans="1:78">
      <c r="A260" s="4">
        <v>44181.4695949074</v>
      </c>
      <c r="B260" t="s">
        <v>78</v>
      </c>
      <c r="C260" s="4">
        <v>44181.4695949074</v>
      </c>
      <c r="D260" t="s">
        <v>79</v>
      </c>
      <c r="E260" t="s">
        <v>1946</v>
      </c>
      <c r="F260">
        <v>1</v>
      </c>
      <c r="G260">
        <v>1</v>
      </c>
      <c r="H260">
        <v>90</v>
      </c>
      <c r="I260">
        <v>5</v>
      </c>
      <c r="J260">
        <v>30.54</v>
      </c>
      <c r="K260">
        <v>30.666</v>
      </c>
      <c r="L260">
        <v>30.602</v>
      </c>
      <c r="M260">
        <v>15270</v>
      </c>
      <c r="N260">
        <v>15333</v>
      </c>
      <c r="O260">
        <v>15301</v>
      </c>
      <c r="P260">
        <v>1</v>
      </c>
      <c r="Q260">
        <v>3</v>
      </c>
      <c r="R260">
        <v>0</v>
      </c>
      <c r="S260">
        <v>0</v>
      </c>
      <c r="T260">
        <v>30.602</v>
      </c>
      <c r="U260">
        <v>3</v>
      </c>
      <c r="V260">
        <v>0</v>
      </c>
      <c r="W260">
        <v>0</v>
      </c>
      <c r="X260">
        <v>30.602</v>
      </c>
      <c r="Y260">
        <v>167</v>
      </c>
      <c r="Z260">
        <v>178</v>
      </c>
      <c r="AA260">
        <v>172</v>
      </c>
      <c r="AB260">
        <v>328.8</v>
      </c>
      <c r="AC260" s="6">
        <v>0.45625</v>
      </c>
      <c r="AD260">
        <v>1.6</v>
      </c>
      <c r="AE260">
        <v>12.8</v>
      </c>
      <c r="AF260">
        <v>7.9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0.1</v>
      </c>
      <c r="AQ260">
        <v>28</v>
      </c>
      <c r="AR260">
        <v>18</v>
      </c>
      <c r="AS260">
        <v>14</v>
      </c>
      <c r="AT260">
        <v>0</v>
      </c>
      <c r="AU260">
        <v>92.0868055555555</v>
      </c>
      <c r="AV260">
        <v>30.75</v>
      </c>
      <c r="AW260">
        <v>32</v>
      </c>
      <c r="AX260">
        <v>185.125</v>
      </c>
      <c r="AY260">
        <v>164.625</v>
      </c>
      <c r="AZ260">
        <v>97.375</v>
      </c>
      <c r="BA260">
        <v>4366.015625</v>
      </c>
      <c r="BB260">
        <v>3841.265625</v>
      </c>
      <c r="BC260">
        <v>1725.734375</v>
      </c>
      <c r="BD260">
        <v>0.1</v>
      </c>
      <c r="BE260">
        <v>47.7</v>
      </c>
      <c r="BF260">
        <v>37.1</v>
      </c>
      <c r="BG260">
        <v>123.884333333333</v>
      </c>
      <c r="BH260">
        <v>98.001</v>
      </c>
      <c r="BI260">
        <v>67.3509999999998</v>
      </c>
      <c r="BJ260">
        <v>1651.64205797777</v>
      </c>
      <c r="BK260">
        <v>1244.5832802</v>
      </c>
      <c r="BL260">
        <v>727.889880199997</v>
      </c>
      <c r="BM260">
        <v>0.1</v>
      </c>
      <c r="BN260">
        <v>47.7</v>
      </c>
      <c r="BO260">
        <v>37.1</v>
      </c>
      <c r="BP260">
        <v>155.971777777777</v>
      </c>
      <c r="BQ260">
        <v>116.277333333333</v>
      </c>
      <c r="BR260">
        <v>63.2273333333333</v>
      </c>
      <c r="BS260">
        <v>2480.7784017679</v>
      </c>
      <c r="BT260">
        <v>1775.51892645925</v>
      </c>
      <c r="BU260">
        <v>656.357078311111</v>
      </c>
      <c r="BV260">
        <v>62.5955939577981</v>
      </c>
      <c r="BW260">
        <v>1654.238</v>
      </c>
      <c r="BX260">
        <v>0</v>
      </c>
      <c r="BY260" t="s">
        <v>267</v>
      </c>
      <c r="BZ260" t="s">
        <v>2036</v>
      </c>
    </row>
    <row r="261" spans="1:78">
      <c r="A261" s="4">
        <v>44181.4695949074</v>
      </c>
      <c r="B261" t="s">
        <v>78</v>
      </c>
      <c r="C261" s="4">
        <v>44181.4695949074</v>
      </c>
      <c r="D261" t="s">
        <v>79</v>
      </c>
      <c r="E261" t="s">
        <v>1946</v>
      </c>
      <c r="F261">
        <v>1</v>
      </c>
      <c r="G261">
        <v>1</v>
      </c>
      <c r="H261">
        <v>91</v>
      </c>
      <c r="I261">
        <v>5</v>
      </c>
      <c r="J261">
        <v>31.034</v>
      </c>
      <c r="K261">
        <v>31.172</v>
      </c>
      <c r="L261">
        <v>31.102</v>
      </c>
      <c r="M261">
        <v>15517</v>
      </c>
      <c r="N261">
        <v>15586</v>
      </c>
      <c r="O261">
        <v>15551</v>
      </c>
      <c r="P261">
        <v>1</v>
      </c>
      <c r="Q261">
        <v>3</v>
      </c>
      <c r="R261">
        <v>0</v>
      </c>
      <c r="S261">
        <v>0</v>
      </c>
      <c r="T261">
        <v>31.102</v>
      </c>
      <c r="U261">
        <v>3</v>
      </c>
      <c r="V261">
        <v>0</v>
      </c>
      <c r="W261">
        <v>0</v>
      </c>
      <c r="X261">
        <v>31.102</v>
      </c>
      <c r="Y261">
        <v>167</v>
      </c>
      <c r="Z261">
        <v>3</v>
      </c>
      <c r="AA261">
        <v>175</v>
      </c>
      <c r="AB261">
        <v>335.1</v>
      </c>
      <c r="AC261" s="6">
        <v>0.465277777777778</v>
      </c>
      <c r="AD261">
        <v>1.6</v>
      </c>
      <c r="AE261">
        <v>12.8</v>
      </c>
      <c r="AF261">
        <v>7.9</v>
      </c>
      <c r="AG261">
        <v>3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0.1</v>
      </c>
      <c r="AQ261">
        <v>24</v>
      </c>
      <c r="AR261">
        <v>18</v>
      </c>
      <c r="AS261">
        <v>12</v>
      </c>
      <c r="AT261">
        <v>0</v>
      </c>
      <c r="AU261">
        <v>86.1038055555555</v>
      </c>
      <c r="AV261">
        <v>65.0059999999999</v>
      </c>
      <c r="AW261">
        <v>67.2779999999999</v>
      </c>
      <c r="AX261">
        <v>385.628749999999</v>
      </c>
      <c r="AY261">
        <v>341.59375</v>
      </c>
      <c r="AZ261">
        <v>166.106499999999</v>
      </c>
      <c r="BA261">
        <v>19367.6973408124</v>
      </c>
      <c r="BB261">
        <v>16642.4568803124</v>
      </c>
      <c r="BC261">
        <v>5532.16007024999</v>
      </c>
      <c r="BD261">
        <v>0.1</v>
      </c>
      <c r="BE261">
        <v>58.3</v>
      </c>
      <c r="BF261">
        <v>37.1</v>
      </c>
      <c r="BG261">
        <v>256.767333333333</v>
      </c>
      <c r="BH261">
        <v>223.183999999999</v>
      </c>
      <c r="BI261">
        <v>86.284</v>
      </c>
      <c r="BJ261">
        <v>6392.68408897777</v>
      </c>
      <c r="BK261">
        <v>5776.13721119999</v>
      </c>
      <c r="BL261">
        <v>1370.3226112</v>
      </c>
      <c r="BM261">
        <v>0.1</v>
      </c>
      <c r="BN261">
        <v>58.3</v>
      </c>
      <c r="BO261">
        <v>37.1</v>
      </c>
      <c r="BP261">
        <v>284.588444444444</v>
      </c>
      <c r="BQ261">
        <v>237.793999999999</v>
      </c>
      <c r="BR261">
        <v>103.143999999999</v>
      </c>
      <c r="BS261">
        <v>7891.10986473086</v>
      </c>
      <c r="BT261">
        <v>6695.51516719999</v>
      </c>
      <c r="BU261">
        <v>1902.70960053333</v>
      </c>
      <c r="BV261">
        <v>169.30535228762</v>
      </c>
      <c r="BW261">
        <v>4791.96891666666</v>
      </c>
      <c r="BX261">
        <v>0</v>
      </c>
      <c r="BY261" t="s">
        <v>271</v>
      </c>
      <c r="BZ261" t="s">
        <v>2037</v>
      </c>
    </row>
    <row r="262" spans="1:78">
      <c r="A262" s="4">
        <v>44181.4695949074</v>
      </c>
      <c r="B262" t="s">
        <v>78</v>
      </c>
      <c r="C262" s="4">
        <v>44181.4695949074</v>
      </c>
      <c r="D262" t="s">
        <v>79</v>
      </c>
      <c r="E262" t="s">
        <v>1946</v>
      </c>
      <c r="F262">
        <v>1</v>
      </c>
      <c r="G262">
        <v>1</v>
      </c>
      <c r="H262">
        <v>92</v>
      </c>
      <c r="I262">
        <v>5</v>
      </c>
      <c r="J262">
        <v>31.016</v>
      </c>
      <c r="K262">
        <v>31.206</v>
      </c>
      <c r="L262">
        <v>31.11</v>
      </c>
      <c r="M262">
        <v>15508</v>
      </c>
      <c r="N262">
        <v>15603</v>
      </c>
      <c r="O262">
        <v>15555</v>
      </c>
      <c r="P262">
        <v>1</v>
      </c>
      <c r="Q262">
        <v>3</v>
      </c>
      <c r="R262">
        <v>0</v>
      </c>
      <c r="S262">
        <v>0</v>
      </c>
      <c r="T262">
        <v>31.11</v>
      </c>
      <c r="U262">
        <v>3</v>
      </c>
      <c r="V262">
        <v>0</v>
      </c>
      <c r="W262">
        <v>0</v>
      </c>
      <c r="X262">
        <v>31.11</v>
      </c>
      <c r="Y262">
        <v>84</v>
      </c>
      <c r="Z262">
        <v>116</v>
      </c>
      <c r="AA262">
        <v>100</v>
      </c>
      <c r="AB262">
        <v>185.1</v>
      </c>
      <c r="AC262" s="6">
        <v>0.256944444444444</v>
      </c>
      <c r="AD262">
        <v>1.6</v>
      </c>
      <c r="AE262">
        <v>12.8</v>
      </c>
      <c r="AF262">
        <v>7.9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0.1</v>
      </c>
      <c r="AQ262">
        <v>92</v>
      </c>
      <c r="AR262">
        <v>16</v>
      </c>
      <c r="AS262">
        <v>12</v>
      </c>
      <c r="AT262">
        <v>0</v>
      </c>
      <c r="AU262">
        <v>98.2348055555555</v>
      </c>
      <c r="AV262">
        <v>142.1860625</v>
      </c>
      <c r="AW262">
        <v>144.684062499999</v>
      </c>
      <c r="AX262">
        <v>1356.99818554687</v>
      </c>
      <c r="AY262">
        <v>660.115371093749</v>
      </c>
      <c r="AZ262">
        <v>442.3372421875</v>
      </c>
      <c r="BA262">
        <v>118298.826303392</v>
      </c>
      <c r="BB262">
        <v>70004.6765052014</v>
      </c>
      <c r="BC262">
        <v>38834.6104100012</v>
      </c>
      <c r="BD262">
        <v>0.1</v>
      </c>
      <c r="BE262">
        <v>100.7</v>
      </c>
      <c r="BF262">
        <v>42.4</v>
      </c>
      <c r="BG262">
        <v>1285.70389583333</v>
      </c>
      <c r="BH262">
        <v>941.237229166666</v>
      </c>
      <c r="BI262">
        <v>351.2424375</v>
      </c>
      <c r="BJ262">
        <v>99865.7687413601</v>
      </c>
      <c r="BK262">
        <v>72165.2991955268</v>
      </c>
      <c r="BL262">
        <v>18033.5708626709</v>
      </c>
      <c r="BM262">
        <v>0.1</v>
      </c>
      <c r="BN262">
        <v>106</v>
      </c>
      <c r="BO262">
        <v>42.4</v>
      </c>
      <c r="BP262">
        <v>1493.20910416666</v>
      </c>
      <c r="BQ262">
        <v>1063.10910416666</v>
      </c>
      <c r="BR262">
        <v>369.08853125</v>
      </c>
      <c r="BS262">
        <v>130001.381145615</v>
      </c>
      <c r="BT262">
        <v>89428.7654143657</v>
      </c>
      <c r="BU262">
        <v>19680.5744219314</v>
      </c>
      <c r="BV262">
        <v>38.773616248612</v>
      </c>
      <c r="BW262">
        <v>16178.2728463541</v>
      </c>
      <c r="BX262">
        <v>0</v>
      </c>
      <c r="BY262" t="s">
        <v>285</v>
      </c>
      <c r="BZ262" t="s">
        <v>2038</v>
      </c>
    </row>
    <row r="263" spans="1:78">
      <c r="A263" s="4">
        <v>44181.4695949074</v>
      </c>
      <c r="B263" t="s">
        <v>78</v>
      </c>
      <c r="C263" s="4">
        <v>44181.4695949074</v>
      </c>
      <c r="D263" t="s">
        <v>79</v>
      </c>
      <c r="E263" t="s">
        <v>1946</v>
      </c>
      <c r="F263">
        <v>1</v>
      </c>
      <c r="G263">
        <v>1</v>
      </c>
      <c r="H263">
        <v>93</v>
      </c>
      <c r="I263">
        <v>5</v>
      </c>
      <c r="J263">
        <v>30.506</v>
      </c>
      <c r="K263">
        <v>30.692</v>
      </c>
      <c r="L263">
        <v>30.598</v>
      </c>
      <c r="M263">
        <v>15253</v>
      </c>
      <c r="N263">
        <v>15346</v>
      </c>
      <c r="O263">
        <v>15299</v>
      </c>
      <c r="P263">
        <v>1</v>
      </c>
      <c r="Q263">
        <v>3</v>
      </c>
      <c r="R263">
        <v>0</v>
      </c>
      <c r="S263">
        <v>0</v>
      </c>
      <c r="T263">
        <v>30.598</v>
      </c>
      <c r="U263">
        <v>3</v>
      </c>
      <c r="V263">
        <v>0</v>
      </c>
      <c r="W263">
        <v>0</v>
      </c>
      <c r="X263">
        <v>30.598</v>
      </c>
      <c r="Y263">
        <v>89</v>
      </c>
      <c r="Z263">
        <v>110</v>
      </c>
      <c r="AA263">
        <v>99</v>
      </c>
      <c r="AB263">
        <v>182.8</v>
      </c>
      <c r="AC263" s="6">
        <v>0.253472222222222</v>
      </c>
      <c r="AD263">
        <v>1.6</v>
      </c>
      <c r="AE263">
        <v>12.8</v>
      </c>
      <c r="AF263">
        <v>7.9</v>
      </c>
      <c r="AG263">
        <v>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0.1</v>
      </c>
      <c r="AQ263">
        <v>28</v>
      </c>
      <c r="AR263">
        <v>18</v>
      </c>
      <c r="AS263">
        <v>10</v>
      </c>
      <c r="AT263">
        <v>0</v>
      </c>
      <c r="AU263">
        <v>86.8598055555555</v>
      </c>
      <c r="AV263">
        <v>85.7569999999999</v>
      </c>
      <c r="AW263">
        <v>88.5389999999999</v>
      </c>
      <c r="AX263">
        <v>460.762999999999</v>
      </c>
      <c r="AY263">
        <v>402.685</v>
      </c>
      <c r="AZ263">
        <v>137.966749999999</v>
      </c>
      <c r="BA263">
        <v>28658.1774181249</v>
      </c>
      <c r="BB263">
        <v>24575.4483481249</v>
      </c>
      <c r="BC263">
        <v>5233.58074431249</v>
      </c>
      <c r="BD263">
        <v>0.1</v>
      </c>
      <c r="BE263">
        <v>79.5</v>
      </c>
      <c r="BF263">
        <v>37.1</v>
      </c>
      <c r="BG263">
        <v>601.671</v>
      </c>
      <c r="BH263">
        <v>395.270999999999</v>
      </c>
      <c r="BI263">
        <v>145.742874999999</v>
      </c>
      <c r="BJ263">
        <v>25031.9342530263</v>
      </c>
      <c r="BK263">
        <v>15009.1869641374</v>
      </c>
      <c r="BL263">
        <v>3472.59942234062</v>
      </c>
      <c r="BM263">
        <v>0.1</v>
      </c>
      <c r="BN263">
        <v>79.5</v>
      </c>
      <c r="BO263">
        <v>37.1</v>
      </c>
      <c r="BP263">
        <v>705.06504861111</v>
      </c>
      <c r="BQ263">
        <v>437.903937499999</v>
      </c>
      <c r="BR263">
        <v>160.959145833333</v>
      </c>
      <c r="BS263">
        <v>34184.9857545465</v>
      </c>
      <c r="BT263">
        <v>18826.1628361823</v>
      </c>
      <c r="BU263">
        <v>4222.94119694626</v>
      </c>
      <c r="BV263">
        <v>103.492102826529</v>
      </c>
      <c r="BW263">
        <v>6785.51221354166</v>
      </c>
      <c r="BX263">
        <v>0</v>
      </c>
      <c r="BY263" t="s">
        <v>283</v>
      </c>
      <c r="BZ263" t="s">
        <v>2039</v>
      </c>
    </row>
    <row r="264" spans="1:78">
      <c r="A264" s="4">
        <v>44181.4695949074</v>
      </c>
      <c r="B264" t="s">
        <v>78</v>
      </c>
      <c r="C264" s="4">
        <v>44181.4695949074</v>
      </c>
      <c r="D264" t="s">
        <v>79</v>
      </c>
      <c r="E264" t="s">
        <v>1946</v>
      </c>
      <c r="F264">
        <v>1</v>
      </c>
      <c r="G264">
        <v>1</v>
      </c>
      <c r="H264">
        <v>94</v>
      </c>
      <c r="I264">
        <v>5</v>
      </c>
      <c r="J264">
        <v>30.046</v>
      </c>
      <c r="K264">
        <v>30.152</v>
      </c>
      <c r="L264">
        <v>30.098</v>
      </c>
      <c r="M264">
        <v>15023</v>
      </c>
      <c r="N264">
        <v>15076</v>
      </c>
      <c r="O264">
        <v>15049</v>
      </c>
      <c r="P264">
        <v>1</v>
      </c>
      <c r="Q264">
        <v>3</v>
      </c>
      <c r="R264">
        <v>0</v>
      </c>
      <c r="S264">
        <v>0</v>
      </c>
      <c r="T264">
        <v>30.098</v>
      </c>
      <c r="U264">
        <v>3</v>
      </c>
      <c r="V264">
        <v>0</v>
      </c>
      <c r="W264">
        <v>0</v>
      </c>
      <c r="X264">
        <v>30.098</v>
      </c>
      <c r="Y264">
        <v>95</v>
      </c>
      <c r="Z264">
        <v>103</v>
      </c>
      <c r="AA264">
        <v>99</v>
      </c>
      <c r="AB264">
        <v>182.3</v>
      </c>
      <c r="AC264" s="6">
        <v>0.252777777777778</v>
      </c>
      <c r="AD264">
        <v>1.6</v>
      </c>
      <c r="AE264">
        <v>12.8</v>
      </c>
      <c r="AF264">
        <v>7.9</v>
      </c>
      <c r="AG264">
        <v>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0.1</v>
      </c>
      <c r="AQ264">
        <v>38</v>
      </c>
      <c r="AR264">
        <v>12</v>
      </c>
      <c r="AS264">
        <v>10</v>
      </c>
      <c r="AT264">
        <v>0</v>
      </c>
      <c r="AU264">
        <v>99.2258055555555</v>
      </c>
      <c r="AV264">
        <v>13.008</v>
      </c>
      <c r="AW264">
        <v>14.514</v>
      </c>
      <c r="AX264">
        <v>83.6550000000001</v>
      </c>
      <c r="AY264">
        <v>43.579</v>
      </c>
      <c r="AZ264">
        <v>32.9649999999999</v>
      </c>
      <c r="BA264">
        <v>760.847485000001</v>
      </c>
      <c r="BB264">
        <v>425.643191</v>
      </c>
      <c r="BC264">
        <v>290.236854999999</v>
      </c>
      <c r="BD264">
        <v>0.1</v>
      </c>
      <c r="BE264">
        <v>42.4</v>
      </c>
      <c r="BF264">
        <v>37.1</v>
      </c>
      <c r="BG264">
        <v>53.0638888888889</v>
      </c>
      <c r="BH264">
        <v>44.5638888888889</v>
      </c>
      <c r="BI264">
        <v>36.7861111111111</v>
      </c>
      <c r="BJ264">
        <v>369.507952160494</v>
      </c>
      <c r="BK264">
        <v>294.537118827161</v>
      </c>
      <c r="BL264">
        <v>215.446841049382</v>
      </c>
      <c r="BM264">
        <v>0.1</v>
      </c>
      <c r="BN264">
        <v>37.1</v>
      </c>
      <c r="BO264">
        <v>37.1</v>
      </c>
      <c r="BP264">
        <v>57.8366666666666</v>
      </c>
      <c r="BQ264">
        <v>38.7533333333333</v>
      </c>
      <c r="BR264">
        <v>38.7533333333333</v>
      </c>
      <c r="BS264">
        <v>410.982602222222</v>
      </c>
      <c r="BT264">
        <v>236.672324444444</v>
      </c>
      <c r="BU264">
        <v>236.672324444444</v>
      </c>
      <c r="BV264">
        <v>39.1450684039758</v>
      </c>
      <c r="BW264">
        <v>440.325333333333</v>
      </c>
      <c r="BX264">
        <v>0</v>
      </c>
      <c r="BY264" t="s">
        <v>281</v>
      </c>
      <c r="BZ264" t="s">
        <v>2040</v>
      </c>
    </row>
    <row r="265" spans="1:78">
      <c r="A265" s="4">
        <v>44181.4695949074</v>
      </c>
      <c r="B265" t="s">
        <v>78</v>
      </c>
      <c r="C265" s="4">
        <v>44181.4695949074</v>
      </c>
      <c r="D265" t="s">
        <v>79</v>
      </c>
      <c r="E265" t="s">
        <v>1946</v>
      </c>
      <c r="F265">
        <v>1</v>
      </c>
      <c r="G265">
        <v>1</v>
      </c>
      <c r="H265">
        <v>95</v>
      </c>
      <c r="I265">
        <v>5</v>
      </c>
      <c r="J265">
        <v>28.9</v>
      </c>
      <c r="K265">
        <v>29.074</v>
      </c>
      <c r="L265">
        <v>28.986</v>
      </c>
      <c r="M265">
        <v>14450</v>
      </c>
      <c r="N265">
        <v>14537</v>
      </c>
      <c r="O265">
        <v>14493</v>
      </c>
      <c r="P265">
        <v>1</v>
      </c>
      <c r="Q265">
        <v>3</v>
      </c>
      <c r="R265">
        <v>0</v>
      </c>
      <c r="S265">
        <v>0</v>
      </c>
      <c r="T265">
        <v>28.986</v>
      </c>
      <c r="U265">
        <v>3</v>
      </c>
      <c r="V265">
        <v>0</v>
      </c>
      <c r="W265">
        <v>0</v>
      </c>
      <c r="X265">
        <v>28.986</v>
      </c>
      <c r="Y265">
        <v>93</v>
      </c>
      <c r="Z265">
        <v>104</v>
      </c>
      <c r="AA265">
        <v>98</v>
      </c>
      <c r="AB265">
        <v>179.3</v>
      </c>
      <c r="AC265" s="6">
        <v>0.248611111111111</v>
      </c>
      <c r="AD265">
        <v>1.6</v>
      </c>
      <c r="AE265">
        <v>12.8</v>
      </c>
      <c r="AF265">
        <v>7.9</v>
      </c>
      <c r="AG265">
        <v>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0.1</v>
      </c>
      <c r="AQ265">
        <v>32</v>
      </c>
      <c r="AR265">
        <v>30</v>
      </c>
      <c r="AS265">
        <v>26</v>
      </c>
      <c r="AT265">
        <v>14</v>
      </c>
      <c r="AU265">
        <v>91.7348055555555</v>
      </c>
      <c r="AV265">
        <v>18.7539999999999</v>
      </c>
      <c r="AW265">
        <v>19.495</v>
      </c>
      <c r="AX265">
        <v>249.554</v>
      </c>
      <c r="AY265">
        <v>205.57</v>
      </c>
      <c r="AZ265">
        <v>131.461</v>
      </c>
      <c r="BA265">
        <v>4481.61239599999</v>
      </c>
      <c r="BB265">
        <v>3230.47652</v>
      </c>
      <c r="BC265">
        <v>1454.340299</v>
      </c>
      <c r="BD265">
        <v>0.1</v>
      </c>
      <c r="BE265">
        <v>31.8</v>
      </c>
      <c r="BF265">
        <v>37.1</v>
      </c>
      <c r="BG265">
        <v>60.788</v>
      </c>
      <c r="BH265">
        <v>17.1879999999999</v>
      </c>
      <c r="BI265">
        <v>27.6879999999999</v>
      </c>
      <c r="BJ265">
        <v>338.578211022222</v>
      </c>
      <c r="BK265">
        <v>55.6459887999998</v>
      </c>
      <c r="BL265">
        <v>122.959988799999</v>
      </c>
      <c r="BM265">
        <v>0.1</v>
      </c>
      <c r="BN265">
        <v>37.1</v>
      </c>
      <c r="BO265">
        <v>42.4</v>
      </c>
      <c r="BP265">
        <v>70.624</v>
      </c>
      <c r="BQ265">
        <v>38.7073333333333</v>
      </c>
      <c r="BR265">
        <v>40.0406666666666</v>
      </c>
      <c r="BS265">
        <v>553.683328533333</v>
      </c>
      <c r="BT265">
        <v>240.421006311111</v>
      </c>
      <c r="BU265">
        <v>242.198784088888</v>
      </c>
      <c r="BV265">
        <v>96.0176194197178</v>
      </c>
      <c r="BW265">
        <v>1699.44533333333</v>
      </c>
      <c r="BX265">
        <v>0</v>
      </c>
      <c r="BY265" t="s">
        <v>185</v>
      </c>
      <c r="BZ265" t="s">
        <v>2041</v>
      </c>
    </row>
    <row r="266" spans="1:78">
      <c r="A266" s="4">
        <v>44181.4695949074</v>
      </c>
      <c r="B266" t="s">
        <v>78</v>
      </c>
      <c r="C266" s="4">
        <v>44181.4695949074</v>
      </c>
      <c r="D266" t="s">
        <v>79</v>
      </c>
      <c r="E266" t="s">
        <v>1946</v>
      </c>
      <c r="F266">
        <v>1</v>
      </c>
      <c r="G266">
        <v>1</v>
      </c>
      <c r="H266">
        <v>96</v>
      </c>
      <c r="I266">
        <v>5</v>
      </c>
      <c r="J266">
        <v>28.926</v>
      </c>
      <c r="K266">
        <v>29.04</v>
      </c>
      <c r="L266">
        <v>28.982</v>
      </c>
      <c r="M266">
        <v>14463</v>
      </c>
      <c r="N266">
        <v>14520</v>
      </c>
      <c r="O266">
        <v>14491</v>
      </c>
      <c r="P266">
        <v>1</v>
      </c>
      <c r="Q266">
        <v>3</v>
      </c>
      <c r="R266">
        <v>0</v>
      </c>
      <c r="S266">
        <v>0</v>
      </c>
      <c r="T266">
        <v>28.982</v>
      </c>
      <c r="U266">
        <v>3</v>
      </c>
      <c r="V266">
        <v>0</v>
      </c>
      <c r="W266">
        <v>0</v>
      </c>
      <c r="X266">
        <v>28.982</v>
      </c>
      <c r="Y266">
        <v>2</v>
      </c>
      <c r="Z266">
        <v>15</v>
      </c>
      <c r="AA266">
        <v>8</v>
      </c>
      <c r="AB266">
        <v>359.3</v>
      </c>
      <c r="AC266" s="6">
        <v>0.498611111111111</v>
      </c>
      <c r="AD266">
        <v>1.6</v>
      </c>
      <c r="AE266">
        <v>12.8</v>
      </c>
      <c r="AF266">
        <v>7.9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0.1</v>
      </c>
      <c r="AQ266">
        <v>34</v>
      </c>
      <c r="AR266">
        <v>30</v>
      </c>
      <c r="AS266">
        <v>26</v>
      </c>
      <c r="AT266">
        <v>16</v>
      </c>
      <c r="AU266">
        <v>90.7268055555555</v>
      </c>
      <c r="AV266">
        <v>20.5049999999999</v>
      </c>
      <c r="AW266">
        <v>19.9959999999999</v>
      </c>
      <c r="AX266">
        <v>290.735</v>
      </c>
      <c r="AY266">
        <v>232.745</v>
      </c>
      <c r="AZ266">
        <v>132.000999999999</v>
      </c>
      <c r="BA266">
        <v>5800.643957</v>
      </c>
      <c r="BB266">
        <v>4083.298895</v>
      </c>
      <c r="BC266">
        <v>1542.13831899999</v>
      </c>
      <c r="BD266">
        <v>0.1</v>
      </c>
      <c r="BE266">
        <v>47.7</v>
      </c>
      <c r="BF266">
        <v>31.8</v>
      </c>
      <c r="BG266">
        <v>55.073</v>
      </c>
      <c r="BH266">
        <v>34.0396666666666</v>
      </c>
      <c r="BI266">
        <v>22.6896666666666</v>
      </c>
      <c r="BJ266">
        <v>312.268439133333</v>
      </c>
      <c r="BK266">
        <v>171.490950244444</v>
      </c>
      <c r="BL266">
        <v>95.1663502444446</v>
      </c>
      <c r="BM266">
        <v>0.1</v>
      </c>
      <c r="BN266">
        <v>53</v>
      </c>
      <c r="BO266">
        <v>42.4</v>
      </c>
      <c r="BP266">
        <v>110.742333333333</v>
      </c>
      <c r="BQ266">
        <v>63.609</v>
      </c>
      <c r="BR266">
        <v>53.8256666666666</v>
      </c>
      <c r="BS266">
        <v>1183.47511842222</v>
      </c>
      <c r="BT266">
        <v>553.925229533333</v>
      </c>
      <c r="BU266">
        <v>438.494473977777</v>
      </c>
      <c r="BV266">
        <v>86.721744136502</v>
      </c>
      <c r="BW266">
        <v>1871.97133333333</v>
      </c>
      <c r="BX266">
        <v>0</v>
      </c>
      <c r="BY266" t="s">
        <v>253</v>
      </c>
      <c r="BZ266" t="s">
        <v>2042</v>
      </c>
    </row>
    <row r="267" spans="1:78">
      <c r="A267" s="4">
        <v>44181.4695949074</v>
      </c>
      <c r="B267" t="s">
        <v>78</v>
      </c>
      <c r="C267" s="4">
        <v>44181.4695949074</v>
      </c>
      <c r="D267" t="s">
        <v>79</v>
      </c>
      <c r="E267" t="s">
        <v>1946</v>
      </c>
      <c r="F267">
        <v>1</v>
      </c>
      <c r="G267">
        <v>1</v>
      </c>
      <c r="H267">
        <v>97</v>
      </c>
      <c r="I267">
        <v>5</v>
      </c>
      <c r="J267">
        <v>28.468</v>
      </c>
      <c r="K267">
        <v>28.694</v>
      </c>
      <c r="L267">
        <v>28.58</v>
      </c>
      <c r="M267">
        <v>14234</v>
      </c>
      <c r="N267">
        <v>14347</v>
      </c>
      <c r="O267">
        <v>14290</v>
      </c>
      <c r="P267">
        <v>1</v>
      </c>
      <c r="Q267">
        <v>3</v>
      </c>
      <c r="R267">
        <v>0</v>
      </c>
      <c r="S267">
        <v>0</v>
      </c>
      <c r="T267">
        <v>28.58</v>
      </c>
      <c r="U267">
        <v>3</v>
      </c>
      <c r="V267">
        <v>0</v>
      </c>
      <c r="W267">
        <v>0</v>
      </c>
      <c r="X267">
        <v>28.58</v>
      </c>
      <c r="Y267">
        <v>174</v>
      </c>
      <c r="Z267">
        <v>25</v>
      </c>
      <c r="AA267">
        <v>189</v>
      </c>
      <c r="AB267">
        <v>0.9</v>
      </c>
      <c r="AC267" s="6">
        <v>0.000694444444444444</v>
      </c>
      <c r="AD267">
        <v>1.6</v>
      </c>
      <c r="AE267">
        <v>12.8</v>
      </c>
      <c r="AF267">
        <v>7.9</v>
      </c>
      <c r="AG267">
        <v>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0.1</v>
      </c>
      <c r="AQ267">
        <v>32</v>
      </c>
      <c r="AR267">
        <v>22</v>
      </c>
      <c r="AS267">
        <v>14</v>
      </c>
      <c r="AT267">
        <v>0</v>
      </c>
      <c r="AU267">
        <v>65.9893055555555</v>
      </c>
      <c r="AV267">
        <v>186.257999999999</v>
      </c>
      <c r="AW267">
        <v>200.797</v>
      </c>
      <c r="AX267">
        <v>1409.1949375</v>
      </c>
      <c r="AY267">
        <v>1023.50618749999</v>
      </c>
      <c r="AZ267">
        <v>495.6295</v>
      </c>
      <c r="BA267">
        <v>200094.996771175</v>
      </c>
      <c r="BB267">
        <v>132945.205787699</v>
      </c>
      <c r="BC267">
        <v>44074.038179375</v>
      </c>
      <c r="BD267">
        <v>0.1</v>
      </c>
      <c r="BE267">
        <v>95.4</v>
      </c>
      <c r="BF267">
        <v>47.7</v>
      </c>
      <c r="BG267">
        <v>1354.6284375</v>
      </c>
      <c r="BH267">
        <v>1110.2284375</v>
      </c>
      <c r="BI267">
        <v>498.1784375</v>
      </c>
      <c r="BJ267">
        <v>124553.750683613</v>
      </c>
      <c r="BK267">
        <v>102308.743121113</v>
      </c>
      <c r="BL267">
        <v>32010.1191836132</v>
      </c>
      <c r="BM267">
        <v>0.1</v>
      </c>
      <c r="BN267">
        <v>95.4</v>
      </c>
      <c r="BO267">
        <v>47.7</v>
      </c>
      <c r="BP267">
        <v>1750.60094097222</v>
      </c>
      <c r="BQ267">
        <v>1421.76205208333</v>
      </c>
      <c r="BR267">
        <v>601.012052083333</v>
      </c>
      <c r="BS267">
        <v>201193.902764274</v>
      </c>
      <c r="BT267">
        <v>164199.63225787</v>
      </c>
      <c r="BU267">
        <v>46735.2999773144</v>
      </c>
      <c r="BV267">
        <v>51.0781202805209</v>
      </c>
      <c r="BW267">
        <v>22804.80828125</v>
      </c>
      <c r="BX267">
        <v>0</v>
      </c>
      <c r="BY267" t="s">
        <v>251</v>
      </c>
      <c r="BZ267" t="s">
        <v>2043</v>
      </c>
    </row>
    <row r="268" spans="1:78">
      <c r="A268" s="4">
        <v>44181.4695949074</v>
      </c>
      <c r="B268" t="s">
        <v>78</v>
      </c>
      <c r="C268" s="4">
        <v>44181.4695949074</v>
      </c>
      <c r="D268" t="s">
        <v>79</v>
      </c>
      <c r="E268" t="s">
        <v>1946</v>
      </c>
      <c r="F268">
        <v>1</v>
      </c>
      <c r="G268">
        <v>1</v>
      </c>
      <c r="H268">
        <v>98</v>
      </c>
      <c r="I268">
        <v>5</v>
      </c>
      <c r="J268">
        <v>27.98</v>
      </c>
      <c r="K268">
        <v>28.162</v>
      </c>
      <c r="L268">
        <v>28.07</v>
      </c>
      <c r="M268">
        <v>13990</v>
      </c>
      <c r="N268">
        <v>14081</v>
      </c>
      <c r="O268">
        <v>14035</v>
      </c>
      <c r="P268">
        <v>1</v>
      </c>
      <c r="Q268">
        <v>3</v>
      </c>
      <c r="R268">
        <v>0</v>
      </c>
      <c r="S268">
        <v>0</v>
      </c>
      <c r="T268">
        <v>28.07</v>
      </c>
      <c r="U268">
        <v>3</v>
      </c>
      <c r="V268">
        <v>0</v>
      </c>
      <c r="W268">
        <v>0</v>
      </c>
      <c r="X268">
        <v>28.07</v>
      </c>
      <c r="Y268">
        <v>176</v>
      </c>
      <c r="Z268">
        <v>22</v>
      </c>
      <c r="AA268">
        <v>189</v>
      </c>
      <c r="AB268">
        <v>0.6</v>
      </c>
      <c r="AC268" s="6">
        <v>0.000694444444444444</v>
      </c>
      <c r="AD268">
        <v>1.6</v>
      </c>
      <c r="AE268">
        <v>12.8</v>
      </c>
      <c r="AF268">
        <v>7.9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0.1</v>
      </c>
      <c r="AQ268">
        <v>30</v>
      </c>
      <c r="AR268">
        <v>22</v>
      </c>
      <c r="AS268">
        <v>16</v>
      </c>
      <c r="AT268">
        <v>0</v>
      </c>
      <c r="AU268">
        <v>77.2348055555555</v>
      </c>
      <c r="AV268">
        <v>137.257999999999</v>
      </c>
      <c r="AW268">
        <v>146.289999999999</v>
      </c>
      <c r="AX268">
        <v>1033.52956249999</v>
      </c>
      <c r="AY268">
        <v>950.1925625</v>
      </c>
      <c r="AZ268">
        <v>479.198999999999</v>
      </c>
      <c r="BA268">
        <v>110011.011057675</v>
      </c>
      <c r="BB268">
        <v>101359.17338055</v>
      </c>
      <c r="BC268">
        <v>35638.8007727499</v>
      </c>
      <c r="BD268">
        <v>0.1</v>
      </c>
      <c r="BE268">
        <v>79.5</v>
      </c>
      <c r="BF268">
        <v>47.7</v>
      </c>
      <c r="BG268">
        <v>942.430333333332</v>
      </c>
      <c r="BH268">
        <v>671.080333333333</v>
      </c>
      <c r="BI268">
        <v>376.330333333333</v>
      </c>
      <c r="BJ268">
        <v>65044.407092911</v>
      </c>
      <c r="BK268">
        <v>42615.6877262444</v>
      </c>
      <c r="BL268">
        <v>18235.723492911</v>
      </c>
      <c r="BM268">
        <v>0.1</v>
      </c>
      <c r="BN268">
        <v>79.5</v>
      </c>
      <c r="BO268">
        <v>47.7</v>
      </c>
      <c r="BP268">
        <v>1247.138</v>
      </c>
      <c r="BQ268">
        <v>838.604666666666</v>
      </c>
      <c r="BR268">
        <v>453.354666666666</v>
      </c>
      <c r="BS268">
        <v>105964.2268488</v>
      </c>
      <c r="BT268">
        <v>65253.1882710222</v>
      </c>
      <c r="BU268">
        <v>26453.0391265777</v>
      </c>
      <c r="BV268">
        <v>40.0665100326254</v>
      </c>
      <c r="BW268">
        <v>15239.0204374999</v>
      </c>
      <c r="BX268">
        <v>0</v>
      </c>
      <c r="BY268" t="s">
        <v>249</v>
      </c>
      <c r="BZ268" t="s">
        <v>2044</v>
      </c>
    </row>
    <row r="269" spans="1:78">
      <c r="A269" s="4">
        <v>44181.4695949074</v>
      </c>
      <c r="B269" t="s">
        <v>78</v>
      </c>
      <c r="C269" s="4">
        <v>44181.4695949074</v>
      </c>
      <c r="D269" t="s">
        <v>79</v>
      </c>
      <c r="E269" t="s">
        <v>1946</v>
      </c>
      <c r="F269">
        <v>1</v>
      </c>
      <c r="G269">
        <v>1</v>
      </c>
      <c r="H269">
        <v>99</v>
      </c>
      <c r="I269">
        <v>5</v>
      </c>
      <c r="J269">
        <v>27.508</v>
      </c>
      <c r="K269">
        <v>27.652</v>
      </c>
      <c r="L269">
        <v>27.58</v>
      </c>
      <c r="M269">
        <v>13754</v>
      </c>
      <c r="N269">
        <v>13826</v>
      </c>
      <c r="O269">
        <v>13790</v>
      </c>
      <c r="P269">
        <v>1</v>
      </c>
      <c r="Q269">
        <v>3</v>
      </c>
      <c r="R269">
        <v>0</v>
      </c>
      <c r="S269">
        <v>0</v>
      </c>
      <c r="T269">
        <v>27.58</v>
      </c>
      <c r="U269">
        <v>3</v>
      </c>
      <c r="V269">
        <v>0</v>
      </c>
      <c r="W269">
        <v>0</v>
      </c>
      <c r="X269">
        <v>27.58</v>
      </c>
      <c r="Y269">
        <v>179</v>
      </c>
      <c r="Z269">
        <v>19</v>
      </c>
      <c r="AA269">
        <v>189</v>
      </c>
      <c r="AB269">
        <v>0.4</v>
      </c>
      <c r="AC269" s="6">
        <v>0</v>
      </c>
      <c r="AD269">
        <v>1.7</v>
      </c>
      <c r="AE269">
        <v>12.8</v>
      </c>
      <c r="AF269">
        <v>7.9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0.1</v>
      </c>
      <c r="AQ269">
        <v>30</v>
      </c>
      <c r="AR269">
        <v>22</v>
      </c>
      <c r="AS269">
        <v>14</v>
      </c>
      <c r="AT269">
        <v>0</v>
      </c>
      <c r="AU269">
        <v>82.6028055555555</v>
      </c>
      <c r="AV269">
        <v>92.7569999999999</v>
      </c>
      <c r="AW269">
        <v>99.023</v>
      </c>
      <c r="AX269">
        <v>700.378</v>
      </c>
      <c r="AY269">
        <v>623.369999999999</v>
      </c>
      <c r="AZ269">
        <v>241.185249999999</v>
      </c>
      <c r="BA269">
        <v>52444.8938021249</v>
      </c>
      <c r="BB269">
        <v>45475.6741881249</v>
      </c>
      <c r="BC269">
        <v>10314.3055965624</v>
      </c>
      <c r="BD269">
        <v>0.1</v>
      </c>
      <c r="BE269">
        <v>74.2</v>
      </c>
      <c r="BF269">
        <v>47.7</v>
      </c>
      <c r="BG269">
        <v>593.730999999999</v>
      </c>
      <c r="BH269">
        <v>454.747666666666</v>
      </c>
      <c r="BI269">
        <v>269.314333333333</v>
      </c>
      <c r="BJ269">
        <v>27353.1970055333</v>
      </c>
      <c r="BK269">
        <v>19456.788783311</v>
      </c>
      <c r="BL269">
        <v>9201.45878331111</v>
      </c>
      <c r="BM269">
        <v>0.1</v>
      </c>
      <c r="BN269">
        <v>74.2</v>
      </c>
      <c r="BO269">
        <v>47.7</v>
      </c>
      <c r="BP269">
        <v>801.649555555555</v>
      </c>
      <c r="BQ269">
        <v>559.444</v>
      </c>
      <c r="BR269">
        <v>334.427333333333</v>
      </c>
      <c r="BS269">
        <v>47131.1343721382</v>
      </c>
      <c r="BT269">
        <v>29581.9909560888</v>
      </c>
      <c r="BU269">
        <v>14212.9902116444</v>
      </c>
      <c r="BV269">
        <v>47.1326934353591</v>
      </c>
      <c r="BW269">
        <v>9948.65470833333</v>
      </c>
      <c r="BX269">
        <v>0</v>
      </c>
      <c r="BY269" t="s">
        <v>247</v>
      </c>
      <c r="BZ269" t="s">
        <v>2045</v>
      </c>
    </row>
    <row r="270" spans="1:78">
      <c r="A270" s="4">
        <v>44181.4695949074</v>
      </c>
      <c r="B270" t="s">
        <v>78</v>
      </c>
      <c r="C270" s="4">
        <v>44181.4695949074</v>
      </c>
      <c r="D270" t="s">
        <v>79</v>
      </c>
      <c r="E270" t="s">
        <v>1946</v>
      </c>
      <c r="F270">
        <v>1</v>
      </c>
      <c r="G270">
        <v>1</v>
      </c>
      <c r="H270">
        <v>100</v>
      </c>
      <c r="I270">
        <v>5</v>
      </c>
      <c r="J270">
        <v>27.97</v>
      </c>
      <c r="K270">
        <v>28.196</v>
      </c>
      <c r="L270">
        <v>28.082</v>
      </c>
      <c r="M270">
        <v>13985</v>
      </c>
      <c r="N270">
        <v>14098</v>
      </c>
      <c r="O270">
        <v>14041</v>
      </c>
      <c r="P270">
        <v>1</v>
      </c>
      <c r="Q270">
        <v>3</v>
      </c>
      <c r="R270">
        <v>0</v>
      </c>
      <c r="S270">
        <v>0</v>
      </c>
      <c r="T270">
        <v>28.082</v>
      </c>
      <c r="U270">
        <v>3</v>
      </c>
      <c r="V270">
        <v>0</v>
      </c>
      <c r="W270">
        <v>0</v>
      </c>
      <c r="X270">
        <v>28.082</v>
      </c>
      <c r="Y270">
        <v>83</v>
      </c>
      <c r="Z270">
        <v>115</v>
      </c>
      <c r="AA270">
        <v>99</v>
      </c>
      <c r="AB270">
        <v>180.7</v>
      </c>
      <c r="AC270" s="6">
        <v>0.250694444444444</v>
      </c>
      <c r="AD270">
        <v>1.6</v>
      </c>
      <c r="AE270">
        <v>12.8</v>
      </c>
      <c r="AF270">
        <v>7.9</v>
      </c>
      <c r="AG270">
        <v>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0.1</v>
      </c>
      <c r="AQ270">
        <v>94</v>
      </c>
      <c r="AR270">
        <v>18</v>
      </c>
      <c r="AS270">
        <v>14</v>
      </c>
      <c r="AT270">
        <v>0</v>
      </c>
      <c r="AU270">
        <v>98.3643055555555</v>
      </c>
      <c r="AV270">
        <v>151.772999999999</v>
      </c>
      <c r="AW270">
        <v>156.029999999999</v>
      </c>
      <c r="AX270">
        <v>1682.5531875</v>
      </c>
      <c r="AY270">
        <v>733.555562499999</v>
      </c>
      <c r="AZ270">
        <v>461.248812499999</v>
      </c>
      <c r="BA270">
        <v>166878.320666941</v>
      </c>
      <c r="BB270">
        <v>77535.8868969882</v>
      </c>
      <c r="BC270">
        <v>38269.8960265195</v>
      </c>
      <c r="BD270">
        <v>0.1</v>
      </c>
      <c r="BE270">
        <v>106</v>
      </c>
      <c r="BF270">
        <v>37.1</v>
      </c>
      <c r="BG270">
        <v>1381.00399999999</v>
      </c>
      <c r="BH270">
        <v>1010.87066666666</v>
      </c>
      <c r="BI270">
        <v>270.103999999999</v>
      </c>
      <c r="BJ270">
        <v>111314.601505422</v>
      </c>
      <c r="BK270">
        <v>79566.5604387555</v>
      </c>
      <c r="BL270">
        <v>11885.4224831999</v>
      </c>
      <c r="BM270">
        <v>0.1</v>
      </c>
      <c r="BN270">
        <v>111.3</v>
      </c>
      <c r="BO270">
        <v>42.4</v>
      </c>
      <c r="BP270">
        <v>1671.55919097222</v>
      </c>
      <c r="BQ270">
        <v>1218.47030208333</v>
      </c>
      <c r="BR270">
        <v>321.957802083333</v>
      </c>
      <c r="BS270">
        <v>159758.558531117</v>
      </c>
      <c r="BT270">
        <v>111737.804227452</v>
      </c>
      <c r="BU270">
        <v>16306.3975299696</v>
      </c>
      <c r="BV270">
        <v>137.678980285405</v>
      </c>
      <c r="BW270">
        <v>21221.3053541666</v>
      </c>
      <c r="BX270">
        <v>0</v>
      </c>
      <c r="BY270" t="s">
        <v>235</v>
      </c>
      <c r="BZ270" t="s">
        <v>2046</v>
      </c>
    </row>
    <row r="271" spans="1:78">
      <c r="A271" s="4">
        <v>44181.4695949074</v>
      </c>
      <c r="B271" t="s">
        <v>78</v>
      </c>
      <c r="C271" s="4">
        <v>44181.4695949074</v>
      </c>
      <c r="D271" t="s">
        <v>79</v>
      </c>
      <c r="E271" t="s">
        <v>1946</v>
      </c>
      <c r="F271">
        <v>1</v>
      </c>
      <c r="G271">
        <v>1</v>
      </c>
      <c r="H271">
        <v>101</v>
      </c>
      <c r="I271">
        <v>5</v>
      </c>
      <c r="J271">
        <v>27.504</v>
      </c>
      <c r="K271">
        <v>27.642</v>
      </c>
      <c r="L271">
        <v>27.572</v>
      </c>
      <c r="M271">
        <v>13752</v>
      </c>
      <c r="N271">
        <v>13821</v>
      </c>
      <c r="O271">
        <v>13786</v>
      </c>
      <c r="P271">
        <v>1</v>
      </c>
      <c r="Q271">
        <v>3</v>
      </c>
      <c r="R271">
        <v>0</v>
      </c>
      <c r="S271">
        <v>0</v>
      </c>
      <c r="T271">
        <v>27.572</v>
      </c>
      <c r="U271">
        <v>3</v>
      </c>
      <c r="V271">
        <v>0</v>
      </c>
      <c r="W271">
        <v>0</v>
      </c>
      <c r="X271">
        <v>27.572</v>
      </c>
      <c r="Y271">
        <v>83</v>
      </c>
      <c r="Z271">
        <v>110</v>
      </c>
      <c r="AA271">
        <v>96</v>
      </c>
      <c r="AB271">
        <v>174.4</v>
      </c>
      <c r="AC271" s="6">
        <v>0.241666666666667</v>
      </c>
      <c r="AD271">
        <v>1.7</v>
      </c>
      <c r="AE271">
        <v>12.8</v>
      </c>
      <c r="AF271">
        <v>7.9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0.1</v>
      </c>
      <c r="AQ271">
        <v>30</v>
      </c>
      <c r="AR271">
        <v>22</v>
      </c>
      <c r="AS271">
        <v>14</v>
      </c>
      <c r="AT271">
        <v>0</v>
      </c>
      <c r="AU271">
        <v>83.4793055555555</v>
      </c>
      <c r="AV271">
        <v>97.0079999999999</v>
      </c>
      <c r="AW271">
        <v>98.5289999999999</v>
      </c>
      <c r="AX271">
        <v>656.297749999999</v>
      </c>
      <c r="AY271">
        <v>567.97975</v>
      </c>
      <c r="AZ271">
        <v>233.464499999999</v>
      </c>
      <c r="BA271">
        <v>47380.6433775624</v>
      </c>
      <c r="BB271">
        <v>38803.3920350624</v>
      </c>
      <c r="BC271">
        <v>10122.6692262499</v>
      </c>
      <c r="BD271">
        <v>0.1</v>
      </c>
      <c r="BE271">
        <v>90.1</v>
      </c>
      <c r="BF271">
        <v>37.1</v>
      </c>
      <c r="BG271">
        <v>683.480444444444</v>
      </c>
      <c r="BH271">
        <v>452.985999999999</v>
      </c>
      <c r="BI271">
        <v>138.669333333333</v>
      </c>
      <c r="BJ271">
        <v>28101.1441011753</v>
      </c>
      <c r="BK271">
        <v>17699.2369814222</v>
      </c>
      <c r="BL271">
        <v>3158.7351703111</v>
      </c>
      <c r="BM271">
        <v>0.1</v>
      </c>
      <c r="BN271">
        <v>90.1</v>
      </c>
      <c r="BO271">
        <v>42.4</v>
      </c>
      <c r="BP271">
        <v>857.384555555555</v>
      </c>
      <c r="BQ271">
        <v>582.162333333333</v>
      </c>
      <c r="BR271">
        <v>182.462333333333</v>
      </c>
      <c r="BS271">
        <v>43129.6351069654</v>
      </c>
      <c r="BT271">
        <v>27989.0320081999</v>
      </c>
      <c r="BU271">
        <v>5208.99721931111</v>
      </c>
      <c r="BV271">
        <v>149.60094309936</v>
      </c>
      <c r="BW271">
        <v>11213.0170625</v>
      </c>
      <c r="BX271">
        <v>0</v>
      </c>
      <c r="BY271" t="s">
        <v>237</v>
      </c>
      <c r="BZ271" t="s">
        <v>2047</v>
      </c>
    </row>
    <row r="272" spans="1:78">
      <c r="A272" s="4">
        <v>44181.4695949074</v>
      </c>
      <c r="B272" t="s">
        <v>78</v>
      </c>
      <c r="C272" s="4">
        <v>44181.4695949074</v>
      </c>
      <c r="D272" t="s">
        <v>79</v>
      </c>
      <c r="E272" t="s">
        <v>1946</v>
      </c>
      <c r="F272">
        <v>1</v>
      </c>
      <c r="G272">
        <v>1</v>
      </c>
      <c r="H272">
        <v>102</v>
      </c>
      <c r="I272">
        <v>5</v>
      </c>
      <c r="J272">
        <v>26.954</v>
      </c>
      <c r="K272">
        <v>27.146</v>
      </c>
      <c r="L272">
        <v>27.05</v>
      </c>
      <c r="M272">
        <v>13477</v>
      </c>
      <c r="N272">
        <v>13573</v>
      </c>
      <c r="O272">
        <v>13525</v>
      </c>
      <c r="P272">
        <v>1</v>
      </c>
      <c r="Q272">
        <v>3</v>
      </c>
      <c r="R272">
        <v>0</v>
      </c>
      <c r="S272">
        <v>0</v>
      </c>
      <c r="T272">
        <v>27.05</v>
      </c>
      <c r="U272">
        <v>3</v>
      </c>
      <c r="V272">
        <v>0</v>
      </c>
      <c r="W272">
        <v>0</v>
      </c>
      <c r="X272">
        <v>27.05</v>
      </c>
      <c r="Y272">
        <v>91</v>
      </c>
      <c r="Z272">
        <v>107</v>
      </c>
      <c r="AA272">
        <v>99</v>
      </c>
      <c r="AB272">
        <v>181.7</v>
      </c>
      <c r="AC272" s="6">
        <v>0.252083333333333</v>
      </c>
      <c r="AD272">
        <v>1.6</v>
      </c>
      <c r="AE272">
        <v>12.8</v>
      </c>
      <c r="AF272">
        <v>7.9</v>
      </c>
      <c r="AG272">
        <v>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0.1</v>
      </c>
      <c r="AQ272">
        <v>28</v>
      </c>
      <c r="AR272">
        <v>20</v>
      </c>
      <c r="AS272">
        <v>14</v>
      </c>
      <c r="AT272">
        <v>0</v>
      </c>
      <c r="AU272">
        <v>96.7358055555555</v>
      </c>
      <c r="AV272">
        <v>24.507</v>
      </c>
      <c r="AW272">
        <v>24.5409999999999</v>
      </c>
      <c r="AX272">
        <v>147.091499999999</v>
      </c>
      <c r="AY272">
        <v>127.877499999999</v>
      </c>
      <c r="AZ272">
        <v>74.1485</v>
      </c>
      <c r="BA272">
        <v>2663.95353924999</v>
      </c>
      <c r="BB272">
        <v>2242.29722124999</v>
      </c>
      <c r="BC272">
        <v>994.720400249999</v>
      </c>
      <c r="BD272">
        <v>0.1</v>
      </c>
      <c r="BE272">
        <v>63.6</v>
      </c>
      <c r="BF272">
        <v>42.4</v>
      </c>
      <c r="BG272">
        <v>128.747999999999</v>
      </c>
      <c r="BH272">
        <v>81.598</v>
      </c>
      <c r="BI272">
        <v>49.048</v>
      </c>
      <c r="BJ272">
        <v>1386.50482968888</v>
      </c>
      <c r="BK272">
        <v>729.12332968889</v>
      </c>
      <c r="BL272">
        <v>351.247429688888</v>
      </c>
      <c r="BM272">
        <v>0.1</v>
      </c>
      <c r="BN272">
        <v>58.3</v>
      </c>
      <c r="BO272">
        <v>42.4</v>
      </c>
      <c r="BP272">
        <v>143.127666666666</v>
      </c>
      <c r="BQ272">
        <v>90.361</v>
      </c>
      <c r="BR272">
        <v>49.211</v>
      </c>
      <c r="BS272">
        <v>1745.23445308888</v>
      </c>
      <c r="BT272">
        <v>938.9635642</v>
      </c>
      <c r="BU272">
        <v>374.900864199999</v>
      </c>
      <c r="BV272">
        <v>72.8149858677735</v>
      </c>
      <c r="BW272">
        <v>1668.81433333333</v>
      </c>
      <c r="BX272">
        <v>0</v>
      </c>
      <c r="BY272" t="s">
        <v>239</v>
      </c>
      <c r="BZ272" t="s">
        <v>2048</v>
      </c>
    </row>
    <row r="273" spans="1:78">
      <c r="A273" s="4">
        <v>44181.4695949074</v>
      </c>
      <c r="B273" t="s">
        <v>78</v>
      </c>
      <c r="C273" s="4">
        <v>44181.4695949074</v>
      </c>
      <c r="D273" t="s">
        <v>79</v>
      </c>
      <c r="E273" t="s">
        <v>1946</v>
      </c>
      <c r="F273">
        <v>1</v>
      </c>
      <c r="G273">
        <v>1</v>
      </c>
      <c r="H273">
        <v>103</v>
      </c>
      <c r="I273">
        <v>5</v>
      </c>
      <c r="J273">
        <v>26.482</v>
      </c>
      <c r="K273">
        <v>26.6</v>
      </c>
      <c r="L273">
        <v>26.54</v>
      </c>
      <c r="M273">
        <v>13241</v>
      </c>
      <c r="N273">
        <v>13300</v>
      </c>
      <c r="O273">
        <v>13270</v>
      </c>
      <c r="P273">
        <v>1</v>
      </c>
      <c r="Q273">
        <v>3</v>
      </c>
      <c r="R273">
        <v>0</v>
      </c>
      <c r="S273">
        <v>0</v>
      </c>
      <c r="T273">
        <v>26.54</v>
      </c>
      <c r="U273">
        <v>3</v>
      </c>
      <c r="V273">
        <v>0</v>
      </c>
      <c r="W273">
        <v>0</v>
      </c>
      <c r="X273">
        <v>26.54</v>
      </c>
      <c r="Y273">
        <v>94</v>
      </c>
      <c r="Z273">
        <v>102</v>
      </c>
      <c r="AA273">
        <v>98</v>
      </c>
      <c r="AB273">
        <v>179.2</v>
      </c>
      <c r="AC273" s="6">
        <v>0.248611111111111</v>
      </c>
      <c r="AD273">
        <v>1.6</v>
      </c>
      <c r="AE273">
        <v>12.8</v>
      </c>
      <c r="AF273">
        <v>7.9</v>
      </c>
      <c r="AG273">
        <v>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0.1</v>
      </c>
      <c r="AQ273">
        <v>38</v>
      </c>
      <c r="AR273">
        <v>34</v>
      </c>
      <c r="AS273">
        <v>28</v>
      </c>
      <c r="AT273">
        <v>16</v>
      </c>
      <c r="AU273">
        <v>103.853305555555</v>
      </c>
      <c r="AV273">
        <v>9.00499999999999</v>
      </c>
      <c r="AW273">
        <v>9.494</v>
      </c>
      <c r="AX273">
        <v>139.204</v>
      </c>
      <c r="AY273">
        <v>126.985</v>
      </c>
      <c r="AZ273">
        <v>89.991</v>
      </c>
      <c r="BA273">
        <v>1249.548174</v>
      </c>
      <c r="BB273">
        <v>1108.012017</v>
      </c>
      <c r="BC273">
        <v>616.747919</v>
      </c>
      <c r="BD273">
        <v>0.1</v>
      </c>
      <c r="BE273">
        <v>31.8</v>
      </c>
      <c r="BF273">
        <v>37.1</v>
      </c>
      <c r="BG273">
        <v>15.724</v>
      </c>
      <c r="BH273">
        <v>11.4573333333333</v>
      </c>
      <c r="BI273">
        <v>11.8906666666666</v>
      </c>
      <c r="BJ273">
        <v>35.1059907555558</v>
      </c>
      <c r="BK273">
        <v>23.4954352</v>
      </c>
      <c r="BL273">
        <v>23.6832129777778</v>
      </c>
      <c r="BM273">
        <v>0.1</v>
      </c>
      <c r="BN273">
        <v>31.8</v>
      </c>
      <c r="BO273">
        <v>37.1</v>
      </c>
      <c r="BP273">
        <v>30.6786666666666</v>
      </c>
      <c r="BQ273">
        <v>14.6453333333333</v>
      </c>
      <c r="BR273">
        <v>23.9786666666666</v>
      </c>
      <c r="BS273">
        <v>104.956744355555</v>
      </c>
      <c r="BT273">
        <v>38.1680776888888</v>
      </c>
      <c r="BU273">
        <v>89.6667443555555</v>
      </c>
      <c r="BV273">
        <v>58.1194102018702</v>
      </c>
      <c r="BW273">
        <v>707.037</v>
      </c>
      <c r="BX273">
        <v>0</v>
      </c>
      <c r="BY273" t="s">
        <v>241</v>
      </c>
      <c r="BZ273" t="s">
        <v>2049</v>
      </c>
    </row>
    <row r="274" spans="1:78">
      <c r="A274" s="4">
        <v>44181.4695949074</v>
      </c>
      <c r="B274" t="s">
        <v>78</v>
      </c>
      <c r="C274" s="4">
        <v>44181.4695949074</v>
      </c>
      <c r="D274" t="s">
        <v>79</v>
      </c>
      <c r="E274" t="s">
        <v>1946</v>
      </c>
      <c r="F274">
        <v>1</v>
      </c>
      <c r="G274">
        <v>1</v>
      </c>
      <c r="H274">
        <v>104</v>
      </c>
      <c r="I274">
        <v>5</v>
      </c>
      <c r="J274">
        <v>26.454</v>
      </c>
      <c r="K274">
        <v>26.618</v>
      </c>
      <c r="L274">
        <v>26.536</v>
      </c>
      <c r="M274">
        <v>13227</v>
      </c>
      <c r="N274">
        <v>13309</v>
      </c>
      <c r="O274">
        <v>13268</v>
      </c>
      <c r="P274">
        <v>1</v>
      </c>
      <c r="Q274">
        <v>3</v>
      </c>
      <c r="R274">
        <v>0</v>
      </c>
      <c r="S274">
        <v>0</v>
      </c>
      <c r="T274">
        <v>26.536</v>
      </c>
      <c r="U274">
        <v>3</v>
      </c>
      <c r="V274">
        <v>0</v>
      </c>
      <c r="W274">
        <v>0</v>
      </c>
      <c r="X274">
        <v>26.536</v>
      </c>
      <c r="Y274">
        <v>2</v>
      </c>
      <c r="Z274">
        <v>12</v>
      </c>
      <c r="AA274">
        <v>7</v>
      </c>
      <c r="AB274">
        <v>357.2</v>
      </c>
      <c r="AC274" s="6">
        <v>0.495833333333333</v>
      </c>
      <c r="AD274">
        <v>1.6</v>
      </c>
      <c r="AE274">
        <v>12.8</v>
      </c>
      <c r="AF274">
        <v>7.9</v>
      </c>
      <c r="AG274">
        <v>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0.1</v>
      </c>
      <c r="AQ274">
        <v>32</v>
      </c>
      <c r="AR274">
        <v>30</v>
      </c>
      <c r="AS274">
        <v>26</v>
      </c>
      <c r="AT274">
        <v>18</v>
      </c>
      <c r="AU274">
        <v>100.233805555555</v>
      </c>
      <c r="AV274">
        <v>12.504</v>
      </c>
      <c r="AW274">
        <v>11.247</v>
      </c>
      <c r="AX274">
        <v>130.919</v>
      </c>
      <c r="AY274">
        <v>130.899</v>
      </c>
      <c r="AZ274">
        <v>95.892</v>
      </c>
      <c r="BA274">
        <v>1307.031061</v>
      </c>
      <c r="BB274">
        <v>1307.030661</v>
      </c>
      <c r="BC274">
        <v>740.33199</v>
      </c>
      <c r="BD274">
        <v>0.1</v>
      </c>
      <c r="BE274">
        <v>31.8</v>
      </c>
      <c r="BF274">
        <v>26.5</v>
      </c>
      <c r="BG274">
        <v>22.5526666666667</v>
      </c>
      <c r="BH274">
        <v>13.236</v>
      </c>
      <c r="BI274">
        <v>12.5526666666667</v>
      </c>
      <c r="BJ274">
        <v>74.4131103111116</v>
      </c>
      <c r="BK274">
        <v>33.3288325333335</v>
      </c>
      <c r="BL274">
        <v>32.861888088889</v>
      </c>
      <c r="BM274">
        <v>0.1</v>
      </c>
      <c r="BN274">
        <v>37.1</v>
      </c>
      <c r="BO274">
        <v>42.4</v>
      </c>
      <c r="BP274">
        <v>29.0186666666666</v>
      </c>
      <c r="BQ274">
        <v>22.5853333333333</v>
      </c>
      <c r="BR274">
        <v>23.6853333333333</v>
      </c>
      <c r="BS274">
        <v>106.961803022222</v>
      </c>
      <c r="BT274">
        <v>79.1220252444444</v>
      </c>
      <c r="BU274">
        <v>80.3320252444444</v>
      </c>
      <c r="BV274">
        <v>70.0832537698554</v>
      </c>
      <c r="BW274">
        <v>797.397</v>
      </c>
      <c r="BX274">
        <v>0</v>
      </c>
      <c r="BY274" t="s">
        <v>243</v>
      </c>
      <c r="BZ274" t="s">
        <v>2050</v>
      </c>
    </row>
    <row r="275" spans="1:78">
      <c r="A275" s="4">
        <v>44181.4695949074</v>
      </c>
      <c r="B275" t="s">
        <v>78</v>
      </c>
      <c r="C275" s="4">
        <v>44181.4695949074</v>
      </c>
      <c r="D275" t="s">
        <v>79</v>
      </c>
      <c r="E275" t="s">
        <v>1946</v>
      </c>
      <c r="F275">
        <v>1</v>
      </c>
      <c r="G275">
        <v>1</v>
      </c>
      <c r="H275">
        <v>105</v>
      </c>
      <c r="I275">
        <v>5</v>
      </c>
      <c r="J275">
        <v>26.98</v>
      </c>
      <c r="K275">
        <v>27.114</v>
      </c>
      <c r="L275">
        <v>27.046</v>
      </c>
      <c r="M275">
        <v>13490</v>
      </c>
      <c r="N275">
        <v>13557</v>
      </c>
      <c r="O275">
        <v>13523</v>
      </c>
      <c r="P275">
        <v>1</v>
      </c>
      <c r="Q275">
        <v>3</v>
      </c>
      <c r="R275">
        <v>0</v>
      </c>
      <c r="S275">
        <v>0</v>
      </c>
      <c r="T275">
        <v>27.046</v>
      </c>
      <c r="U275">
        <v>3</v>
      </c>
      <c r="V275">
        <v>0</v>
      </c>
      <c r="W275">
        <v>0</v>
      </c>
      <c r="X275">
        <v>27.046</v>
      </c>
      <c r="Y275">
        <v>2</v>
      </c>
      <c r="Z275">
        <v>14</v>
      </c>
      <c r="AA275">
        <v>8</v>
      </c>
      <c r="AB275">
        <v>359.7</v>
      </c>
      <c r="AC275" s="6">
        <v>0.499305555555556</v>
      </c>
      <c r="AD275">
        <v>1.6</v>
      </c>
      <c r="AE275">
        <v>12.8</v>
      </c>
      <c r="AF275">
        <v>7.9</v>
      </c>
      <c r="AG275">
        <v>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0.1</v>
      </c>
      <c r="AQ275">
        <v>30</v>
      </c>
      <c r="AR275">
        <v>20</v>
      </c>
      <c r="AS275">
        <v>14</v>
      </c>
      <c r="AT275">
        <v>0</v>
      </c>
      <c r="AU275">
        <v>97.4788055555555</v>
      </c>
      <c r="AV275">
        <v>22.257</v>
      </c>
      <c r="AW275">
        <v>24.275</v>
      </c>
      <c r="AX275">
        <v>166.769</v>
      </c>
      <c r="AY275">
        <v>142.234999999999</v>
      </c>
      <c r="AZ275">
        <v>73.521</v>
      </c>
      <c r="BA275">
        <v>3097.502505</v>
      </c>
      <c r="BB275">
        <v>2625.760815</v>
      </c>
      <c r="BC275">
        <v>920.481668999999</v>
      </c>
      <c r="BD275">
        <v>0.1</v>
      </c>
      <c r="BE275">
        <v>47.7</v>
      </c>
      <c r="BF275">
        <v>42.4</v>
      </c>
      <c r="BG275">
        <v>90.0885555555556</v>
      </c>
      <c r="BH275">
        <v>50.9996666666666</v>
      </c>
      <c r="BI275">
        <v>50.5329999999999</v>
      </c>
      <c r="BJ275">
        <v>824.976146441976</v>
      </c>
      <c r="BK275">
        <v>364.205837799999</v>
      </c>
      <c r="BL275">
        <v>363.988060022222</v>
      </c>
      <c r="BM275">
        <v>0.1</v>
      </c>
      <c r="BN275">
        <v>47.7</v>
      </c>
      <c r="BO275">
        <v>47.7</v>
      </c>
      <c r="BP275">
        <v>132.999555555555</v>
      </c>
      <c r="BQ275">
        <v>62.9606666666666</v>
      </c>
      <c r="BR275">
        <v>85.6106666666666</v>
      </c>
      <c r="BS275">
        <v>1705.7363017679</v>
      </c>
      <c r="BT275">
        <v>555.888100533333</v>
      </c>
      <c r="BU275">
        <v>929.792622755555</v>
      </c>
      <c r="BV275">
        <v>78.4207137482232</v>
      </c>
      <c r="BW275">
        <v>1745.26933333333</v>
      </c>
      <c r="BX275">
        <v>0</v>
      </c>
      <c r="BY275" t="s">
        <v>245</v>
      </c>
      <c r="BZ275" t="s">
        <v>2051</v>
      </c>
    </row>
    <row r="276" spans="1:78">
      <c r="A276" s="4">
        <v>44181.4695949074</v>
      </c>
      <c r="B276" t="s">
        <v>78</v>
      </c>
      <c r="C276" s="4">
        <v>44181.4695949074</v>
      </c>
      <c r="D276" t="s">
        <v>79</v>
      </c>
      <c r="E276" t="s">
        <v>1946</v>
      </c>
      <c r="F276">
        <v>1</v>
      </c>
      <c r="G276">
        <v>1</v>
      </c>
      <c r="H276">
        <v>106</v>
      </c>
      <c r="I276">
        <v>5</v>
      </c>
      <c r="J276">
        <v>32.65</v>
      </c>
      <c r="K276">
        <v>32.836</v>
      </c>
      <c r="L276">
        <v>32.742</v>
      </c>
      <c r="M276">
        <v>16325</v>
      </c>
      <c r="N276">
        <v>16418</v>
      </c>
      <c r="O276">
        <v>16371</v>
      </c>
      <c r="P276">
        <v>1</v>
      </c>
      <c r="Q276">
        <v>3</v>
      </c>
      <c r="R276">
        <v>0</v>
      </c>
      <c r="S276">
        <v>0</v>
      </c>
      <c r="T276">
        <v>32.742</v>
      </c>
      <c r="U276">
        <v>3</v>
      </c>
      <c r="V276">
        <v>0</v>
      </c>
      <c r="W276">
        <v>0</v>
      </c>
      <c r="X276">
        <v>32.742</v>
      </c>
      <c r="Y276">
        <v>94</v>
      </c>
      <c r="Z276">
        <v>121</v>
      </c>
      <c r="AA276">
        <v>107</v>
      </c>
      <c r="AB276">
        <v>199.8</v>
      </c>
      <c r="AC276" s="6">
        <v>0.277083333333333</v>
      </c>
      <c r="AD276">
        <v>1.6</v>
      </c>
      <c r="AE276">
        <v>12.8</v>
      </c>
      <c r="AF276">
        <v>7.9</v>
      </c>
      <c r="AG276">
        <v>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0.1</v>
      </c>
      <c r="AQ276">
        <v>100</v>
      </c>
      <c r="AR276">
        <v>22</v>
      </c>
      <c r="AS276">
        <v>18</v>
      </c>
      <c r="AT276">
        <v>0</v>
      </c>
      <c r="AU276">
        <v>98.6138055555555</v>
      </c>
      <c r="AV276">
        <v>132.773</v>
      </c>
      <c r="AW276">
        <v>135.523</v>
      </c>
      <c r="AX276">
        <v>2371.47971874999</v>
      </c>
      <c r="AY276">
        <v>864.323812499999</v>
      </c>
      <c r="AZ276">
        <v>554.1809375</v>
      </c>
      <c r="BA276">
        <v>221867.044825196</v>
      </c>
      <c r="BB276">
        <v>82663.5846412539</v>
      </c>
      <c r="BC276">
        <v>40768.1415433008</v>
      </c>
      <c r="BD276">
        <v>0.1</v>
      </c>
      <c r="BE276">
        <v>100.7</v>
      </c>
      <c r="BF276">
        <v>42.4</v>
      </c>
      <c r="BG276">
        <v>1288.56666666666</v>
      </c>
      <c r="BH276">
        <v>892.733333333333</v>
      </c>
      <c r="BI276">
        <v>257.583333333333</v>
      </c>
      <c r="BJ276">
        <v>97344.5796666666</v>
      </c>
      <c r="BK276">
        <v>64417.5646666666</v>
      </c>
      <c r="BL276">
        <v>10331.6916111111</v>
      </c>
      <c r="BM276">
        <v>0.1</v>
      </c>
      <c r="BN276">
        <v>95.4</v>
      </c>
      <c r="BO276">
        <v>42.4</v>
      </c>
      <c r="BP276">
        <v>1582.60566666666</v>
      </c>
      <c r="BQ276">
        <v>1044.839</v>
      </c>
      <c r="BR276">
        <v>325.222333333333</v>
      </c>
      <c r="BS276">
        <v>149369.286690866</v>
      </c>
      <c r="BT276">
        <v>91856.2235797555</v>
      </c>
      <c r="BU276">
        <v>16375.3411019777</v>
      </c>
      <c r="BV276">
        <v>123.421897167693</v>
      </c>
      <c r="BW276">
        <v>21707.0915625</v>
      </c>
      <c r="BX276">
        <v>0</v>
      </c>
      <c r="BY276" t="s">
        <v>287</v>
      </c>
      <c r="BZ276" t="s">
        <v>2052</v>
      </c>
    </row>
    <row r="277" spans="1:78">
      <c r="A277" s="4">
        <v>44181.4695949074</v>
      </c>
      <c r="B277" t="s">
        <v>78</v>
      </c>
      <c r="C277" s="4">
        <v>44181.4695949074</v>
      </c>
      <c r="D277" t="s">
        <v>79</v>
      </c>
      <c r="E277" t="s">
        <v>1946</v>
      </c>
      <c r="F277">
        <v>1</v>
      </c>
      <c r="G277">
        <v>1</v>
      </c>
      <c r="H277">
        <v>107</v>
      </c>
      <c r="I277">
        <v>5</v>
      </c>
      <c r="J277">
        <v>34.826</v>
      </c>
      <c r="K277">
        <v>34.926</v>
      </c>
      <c r="L277">
        <v>34.876</v>
      </c>
      <c r="M277">
        <v>17413</v>
      </c>
      <c r="N277">
        <v>17463</v>
      </c>
      <c r="O277">
        <v>17438</v>
      </c>
      <c r="P277">
        <v>1</v>
      </c>
      <c r="Q277">
        <v>3</v>
      </c>
      <c r="R277">
        <v>0</v>
      </c>
      <c r="S277">
        <v>0</v>
      </c>
      <c r="T277">
        <v>34.876</v>
      </c>
      <c r="U277">
        <v>3</v>
      </c>
      <c r="V277">
        <v>0</v>
      </c>
      <c r="W277">
        <v>0</v>
      </c>
      <c r="X277">
        <v>34.876</v>
      </c>
      <c r="Y277">
        <v>100</v>
      </c>
      <c r="Z277">
        <v>112</v>
      </c>
      <c r="AA277">
        <v>106</v>
      </c>
      <c r="AB277">
        <v>199.9</v>
      </c>
      <c r="AC277" s="6">
        <v>0.277083333333333</v>
      </c>
      <c r="AD277">
        <v>1.6</v>
      </c>
      <c r="AE277">
        <v>12.8</v>
      </c>
      <c r="AF277">
        <v>7.9</v>
      </c>
      <c r="AG277">
        <v>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0.1</v>
      </c>
      <c r="AQ277">
        <v>28</v>
      </c>
      <c r="AR277">
        <v>24</v>
      </c>
      <c r="AS277">
        <v>18</v>
      </c>
      <c r="AT277">
        <v>0</v>
      </c>
      <c r="AU277">
        <v>99.8498055555555</v>
      </c>
      <c r="AV277">
        <v>13.506</v>
      </c>
      <c r="AW277">
        <v>13.266</v>
      </c>
      <c r="AX277">
        <v>93.163</v>
      </c>
      <c r="AY277">
        <v>80.0659999999999</v>
      </c>
      <c r="AZ277">
        <v>63.801</v>
      </c>
      <c r="BA277">
        <v>903.811090999999</v>
      </c>
      <c r="BB277">
        <v>732.667369999999</v>
      </c>
      <c r="BC277">
        <v>517.827149</v>
      </c>
      <c r="BD277">
        <v>0.1</v>
      </c>
      <c r="BE277">
        <v>37.1</v>
      </c>
      <c r="BF277">
        <v>42.4</v>
      </c>
      <c r="BG277">
        <v>86.2073333333334</v>
      </c>
      <c r="BH277">
        <v>25.6739999999999</v>
      </c>
      <c r="BI277">
        <v>26.7573333333333</v>
      </c>
      <c r="BJ277">
        <v>659.528939644446</v>
      </c>
      <c r="BK277">
        <v>104.804495199999</v>
      </c>
      <c r="BL277">
        <v>105.978106311111</v>
      </c>
      <c r="BM277">
        <v>0.1</v>
      </c>
      <c r="BN277">
        <v>42.4</v>
      </c>
      <c r="BO277">
        <v>37.1</v>
      </c>
      <c r="BP277">
        <v>52.3086666666666</v>
      </c>
      <c r="BQ277">
        <v>27.0586666666666</v>
      </c>
      <c r="BR277">
        <v>26.4086666666666</v>
      </c>
      <c r="BS277">
        <v>291.713735022222</v>
      </c>
      <c r="BT277">
        <v>111.4380128</v>
      </c>
      <c r="BU277">
        <v>111.0155128</v>
      </c>
      <c r="BV277">
        <v>100.803811386006</v>
      </c>
      <c r="BW277">
        <v>772.904999999999</v>
      </c>
      <c r="BX277">
        <v>0</v>
      </c>
      <c r="BY277" t="s">
        <v>341</v>
      </c>
      <c r="BZ277" t="s">
        <v>2053</v>
      </c>
    </row>
    <row r="278" spans="1:78">
      <c r="A278" s="4">
        <v>44181.4695949074</v>
      </c>
      <c r="B278" t="s">
        <v>78</v>
      </c>
      <c r="C278" s="4">
        <v>44181.4695949074</v>
      </c>
      <c r="D278" t="s">
        <v>79</v>
      </c>
      <c r="E278" t="s">
        <v>1946</v>
      </c>
      <c r="F278">
        <v>1</v>
      </c>
      <c r="G278">
        <v>1</v>
      </c>
      <c r="H278">
        <v>108</v>
      </c>
      <c r="I278">
        <v>5</v>
      </c>
      <c r="J278">
        <v>34.524</v>
      </c>
      <c r="K278">
        <v>34.62</v>
      </c>
      <c r="L278">
        <v>34.572</v>
      </c>
      <c r="M278">
        <v>17262</v>
      </c>
      <c r="N278">
        <v>17310</v>
      </c>
      <c r="O278">
        <v>17286</v>
      </c>
      <c r="P278">
        <v>1</v>
      </c>
      <c r="Q278">
        <v>3</v>
      </c>
      <c r="R278">
        <v>0</v>
      </c>
      <c r="S278">
        <v>0</v>
      </c>
      <c r="T278">
        <v>34.572</v>
      </c>
      <c r="U278">
        <v>3</v>
      </c>
      <c r="V278">
        <v>0</v>
      </c>
      <c r="W278">
        <v>0</v>
      </c>
      <c r="X278">
        <v>34.572</v>
      </c>
      <c r="Y278">
        <v>99</v>
      </c>
      <c r="Z278">
        <v>112</v>
      </c>
      <c r="AA278">
        <v>105</v>
      </c>
      <c r="AB278">
        <v>197.9</v>
      </c>
      <c r="AC278" s="6">
        <v>0.274305555555556</v>
      </c>
      <c r="AD278">
        <v>1.6</v>
      </c>
      <c r="AE278">
        <v>12.8</v>
      </c>
      <c r="AF278">
        <v>7.9</v>
      </c>
      <c r="AG278">
        <v>3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0.1</v>
      </c>
      <c r="AQ278">
        <v>34</v>
      </c>
      <c r="AR278">
        <v>24</v>
      </c>
      <c r="AS278">
        <v>20</v>
      </c>
      <c r="AT278">
        <v>0</v>
      </c>
      <c r="AU278">
        <v>99.3503055555555</v>
      </c>
      <c r="AV278">
        <v>11.757</v>
      </c>
      <c r="AW278">
        <v>13.5139999999999</v>
      </c>
      <c r="AX278">
        <v>118.788999999999</v>
      </c>
      <c r="AY278">
        <v>89.292</v>
      </c>
      <c r="AZ278">
        <v>57.7909999999999</v>
      </c>
      <c r="BA278">
        <v>1172.05420899999</v>
      </c>
      <c r="BB278">
        <v>806.50463</v>
      </c>
      <c r="BC278">
        <v>404.050056999999</v>
      </c>
      <c r="BD278">
        <v>0.1</v>
      </c>
      <c r="BE278">
        <v>47.7</v>
      </c>
      <c r="BF278">
        <v>42.4</v>
      </c>
      <c r="BG278">
        <v>68.6406666666667</v>
      </c>
      <c r="BH278">
        <v>22.8573333333334</v>
      </c>
      <c r="BI278">
        <v>22.8073333333334</v>
      </c>
      <c r="BJ278">
        <v>408.293161866667</v>
      </c>
      <c r="BK278">
        <v>77.3034396444448</v>
      </c>
      <c r="BL278">
        <v>77.3009396444448</v>
      </c>
      <c r="BM278">
        <v>0.1</v>
      </c>
      <c r="BN278">
        <v>47.7</v>
      </c>
      <c r="BO278">
        <v>42.4</v>
      </c>
      <c r="BP278">
        <v>71.7953333333333</v>
      </c>
      <c r="BQ278">
        <v>37.3953333333333</v>
      </c>
      <c r="BR278">
        <v>35.8786666666666</v>
      </c>
      <c r="BS278">
        <v>468.887906577777</v>
      </c>
      <c r="BT278">
        <v>183.126684355555</v>
      </c>
      <c r="BU278">
        <v>180.826406577777</v>
      </c>
      <c r="BV278">
        <v>57.4852149096444</v>
      </c>
      <c r="BW278">
        <v>983.188666666666</v>
      </c>
      <c r="BX278">
        <v>0</v>
      </c>
      <c r="BY278" t="s">
        <v>339</v>
      </c>
      <c r="BZ278" t="s">
        <v>2054</v>
      </c>
    </row>
    <row r="279" spans="1:78">
      <c r="A279" s="4">
        <v>44181.4695949074</v>
      </c>
      <c r="B279" t="s">
        <v>78</v>
      </c>
      <c r="C279" s="4">
        <v>44181.4695949074</v>
      </c>
      <c r="D279" t="s">
        <v>79</v>
      </c>
      <c r="E279" t="s">
        <v>1946</v>
      </c>
      <c r="F279">
        <v>1</v>
      </c>
      <c r="G279">
        <v>1</v>
      </c>
      <c r="H279">
        <v>109</v>
      </c>
      <c r="I279">
        <v>5</v>
      </c>
      <c r="J279">
        <v>34.216</v>
      </c>
      <c r="K279">
        <v>34.342</v>
      </c>
      <c r="L279">
        <v>34.278</v>
      </c>
      <c r="M279">
        <v>17108</v>
      </c>
      <c r="N279">
        <v>17171</v>
      </c>
      <c r="O279">
        <v>17139</v>
      </c>
      <c r="P279">
        <v>1</v>
      </c>
      <c r="Q279">
        <v>3</v>
      </c>
      <c r="R279">
        <v>0</v>
      </c>
      <c r="S279">
        <v>0</v>
      </c>
      <c r="T279">
        <v>34.278</v>
      </c>
      <c r="U279">
        <v>3</v>
      </c>
      <c r="V279">
        <v>0</v>
      </c>
      <c r="W279">
        <v>0</v>
      </c>
      <c r="X279">
        <v>34.278</v>
      </c>
      <c r="Y279">
        <v>100</v>
      </c>
      <c r="Z279">
        <v>111</v>
      </c>
      <c r="AA279">
        <v>105</v>
      </c>
      <c r="AB279">
        <v>197.8</v>
      </c>
      <c r="AC279" s="6">
        <v>0.274305555555556</v>
      </c>
      <c r="AD279">
        <v>1.6</v>
      </c>
      <c r="AE279">
        <v>12.8</v>
      </c>
      <c r="AF279">
        <v>7.9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0.1</v>
      </c>
      <c r="AQ279">
        <v>28</v>
      </c>
      <c r="AR279">
        <v>16</v>
      </c>
      <c r="AS279">
        <v>14</v>
      </c>
      <c r="AT279">
        <v>0</v>
      </c>
      <c r="AU279">
        <v>98.9753055555555</v>
      </c>
      <c r="AV279">
        <v>14.2579999999999</v>
      </c>
      <c r="AW279">
        <v>14.2729999999999</v>
      </c>
      <c r="AX279">
        <v>77.156</v>
      </c>
      <c r="AY279">
        <v>62.1699999999999</v>
      </c>
      <c r="AZ279">
        <v>54.3379999999999</v>
      </c>
      <c r="BA279">
        <v>841.762864</v>
      </c>
      <c r="BB279">
        <v>631.651559999999</v>
      </c>
      <c r="BC279">
        <v>517.590227999999</v>
      </c>
      <c r="BD279">
        <v>0.1</v>
      </c>
      <c r="BE279">
        <v>42.4</v>
      </c>
      <c r="BF279">
        <v>37.1</v>
      </c>
      <c r="BG279">
        <v>76.2456666666667</v>
      </c>
      <c r="BH279">
        <v>28.8456666666666</v>
      </c>
      <c r="BI279">
        <v>28.5789999999999</v>
      </c>
      <c r="BJ279">
        <v>571.749963755556</v>
      </c>
      <c r="BK279">
        <v>130.349185977777</v>
      </c>
      <c r="BL279">
        <v>130.278074866666</v>
      </c>
      <c r="BM279">
        <v>0.1</v>
      </c>
      <c r="BN279">
        <v>47.7</v>
      </c>
      <c r="BO279">
        <v>42.4</v>
      </c>
      <c r="BP279">
        <v>66.6293333333333</v>
      </c>
      <c r="BQ279">
        <v>46.0793333333333</v>
      </c>
      <c r="BR279">
        <v>38.5793333333333</v>
      </c>
      <c r="BS279">
        <v>455.387674311111</v>
      </c>
      <c r="BT279">
        <v>282.170507644444</v>
      </c>
      <c r="BU279">
        <v>211.621618755555</v>
      </c>
      <c r="BV279">
        <v>90.3896754171032</v>
      </c>
      <c r="BW279">
        <v>769.235999999999</v>
      </c>
      <c r="BX279">
        <v>0</v>
      </c>
      <c r="BY279" t="s">
        <v>325</v>
      </c>
      <c r="BZ279" t="s">
        <v>2055</v>
      </c>
    </row>
    <row r="280" spans="1:78">
      <c r="A280" s="4">
        <v>44181.4695949074</v>
      </c>
      <c r="B280" t="s">
        <v>78</v>
      </c>
      <c r="C280" s="4">
        <v>44181.4695949074</v>
      </c>
      <c r="D280" t="s">
        <v>79</v>
      </c>
      <c r="E280" t="s">
        <v>1946</v>
      </c>
      <c r="F280">
        <v>1</v>
      </c>
      <c r="G280">
        <v>1</v>
      </c>
      <c r="H280">
        <v>110</v>
      </c>
      <c r="I280">
        <v>5</v>
      </c>
      <c r="J280">
        <v>33.91</v>
      </c>
      <c r="K280">
        <v>34.014</v>
      </c>
      <c r="L280">
        <v>33.962</v>
      </c>
      <c r="M280">
        <v>16955</v>
      </c>
      <c r="N280">
        <v>17007</v>
      </c>
      <c r="O280">
        <v>16981</v>
      </c>
      <c r="P280">
        <v>1</v>
      </c>
      <c r="Q280">
        <v>3</v>
      </c>
      <c r="R280">
        <v>0</v>
      </c>
      <c r="S280">
        <v>0</v>
      </c>
      <c r="T280">
        <v>33.962</v>
      </c>
      <c r="U280">
        <v>3</v>
      </c>
      <c r="V280">
        <v>0</v>
      </c>
      <c r="W280">
        <v>0</v>
      </c>
      <c r="X280">
        <v>33.962</v>
      </c>
      <c r="Y280">
        <v>100</v>
      </c>
      <c r="Z280">
        <v>110</v>
      </c>
      <c r="AA280">
        <v>105</v>
      </c>
      <c r="AB280">
        <v>197.6</v>
      </c>
      <c r="AC280" s="6">
        <v>0.274305555555556</v>
      </c>
      <c r="AD280">
        <v>1.6</v>
      </c>
      <c r="AE280">
        <v>12.8</v>
      </c>
      <c r="AF280">
        <v>7.9</v>
      </c>
      <c r="AG280">
        <v>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0.1</v>
      </c>
      <c r="AQ280">
        <v>66</v>
      </c>
      <c r="AR280">
        <v>54</v>
      </c>
      <c r="AS280">
        <v>12</v>
      </c>
      <c r="AT280">
        <v>0</v>
      </c>
      <c r="AU280">
        <v>98.8543055555555</v>
      </c>
      <c r="AV280">
        <v>12.26</v>
      </c>
      <c r="AW280">
        <v>12.999</v>
      </c>
      <c r="AX280">
        <v>184.931</v>
      </c>
      <c r="AY280">
        <v>145.526</v>
      </c>
      <c r="AZ280">
        <v>25.2049999999999</v>
      </c>
      <c r="BA280">
        <v>1498.970301</v>
      </c>
      <c r="BB280">
        <v>1088.073926</v>
      </c>
      <c r="BC280">
        <v>110.872382999999</v>
      </c>
      <c r="BD280">
        <v>0.1</v>
      </c>
      <c r="BE280">
        <v>42.4</v>
      </c>
      <c r="BF280">
        <v>58.3</v>
      </c>
      <c r="BG280">
        <v>57.0775555555556</v>
      </c>
      <c r="BH280">
        <v>24.5886666666666</v>
      </c>
      <c r="BI280">
        <v>40.4108888888888</v>
      </c>
      <c r="BJ280">
        <v>308.809606923457</v>
      </c>
      <c r="BK280">
        <v>82.7579279111113</v>
      </c>
      <c r="BL280">
        <v>173.408989639505</v>
      </c>
      <c r="BM280">
        <v>0.1</v>
      </c>
      <c r="BN280">
        <v>42.4</v>
      </c>
      <c r="BO280">
        <v>42.4</v>
      </c>
      <c r="BP280">
        <v>36.3934444444444</v>
      </c>
      <c r="BQ280">
        <v>29.9323333333333</v>
      </c>
      <c r="BR280">
        <v>29.9323333333333</v>
      </c>
      <c r="BS280">
        <v>134.065912545678</v>
      </c>
      <c r="BT280">
        <v>121.443844644444</v>
      </c>
      <c r="BU280">
        <v>121.443844644444</v>
      </c>
      <c r="BV280">
        <v>87.0725700931602</v>
      </c>
      <c r="BW280">
        <v>1192.464</v>
      </c>
      <c r="BX280">
        <v>0</v>
      </c>
      <c r="BY280" t="s">
        <v>319</v>
      </c>
      <c r="BZ280" t="s">
        <v>2056</v>
      </c>
    </row>
    <row r="281" spans="1:78">
      <c r="A281" s="4">
        <v>44181.4695949074</v>
      </c>
      <c r="B281" t="s">
        <v>78</v>
      </c>
      <c r="C281" s="4">
        <v>44181.4695949074</v>
      </c>
      <c r="D281" t="s">
        <v>79</v>
      </c>
      <c r="E281" t="s">
        <v>1946</v>
      </c>
      <c r="F281">
        <v>1</v>
      </c>
      <c r="G281">
        <v>1</v>
      </c>
      <c r="H281">
        <v>111</v>
      </c>
      <c r="I281">
        <v>5</v>
      </c>
      <c r="J281">
        <v>33.61</v>
      </c>
      <c r="K281">
        <v>33.728</v>
      </c>
      <c r="L281">
        <v>33.668</v>
      </c>
      <c r="M281">
        <v>16805</v>
      </c>
      <c r="N281">
        <v>16864</v>
      </c>
      <c r="O281">
        <v>16834</v>
      </c>
      <c r="P281">
        <v>1</v>
      </c>
      <c r="Q281">
        <v>3</v>
      </c>
      <c r="R281">
        <v>0</v>
      </c>
      <c r="S281">
        <v>0</v>
      </c>
      <c r="T281">
        <v>33.668</v>
      </c>
      <c r="U281">
        <v>3</v>
      </c>
      <c r="V281">
        <v>0</v>
      </c>
      <c r="W281">
        <v>0</v>
      </c>
      <c r="X281">
        <v>33.668</v>
      </c>
      <c r="Y281">
        <v>99</v>
      </c>
      <c r="Z281">
        <v>109</v>
      </c>
      <c r="AA281">
        <v>104</v>
      </c>
      <c r="AB281">
        <v>195.3</v>
      </c>
      <c r="AC281" s="6">
        <v>0.270833333333333</v>
      </c>
      <c r="AD281">
        <v>1.6</v>
      </c>
      <c r="AE281">
        <v>12.8</v>
      </c>
      <c r="AF281">
        <v>7.9</v>
      </c>
      <c r="AG281">
        <v>3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0.1</v>
      </c>
      <c r="AQ281">
        <v>90</v>
      </c>
      <c r="AR281">
        <v>60</v>
      </c>
      <c r="AS281">
        <v>16</v>
      </c>
      <c r="AT281">
        <v>10</v>
      </c>
      <c r="AU281">
        <v>101.586805555555</v>
      </c>
      <c r="AV281">
        <v>4</v>
      </c>
      <c r="AW281">
        <v>4.5</v>
      </c>
      <c r="AX281">
        <v>122.75</v>
      </c>
      <c r="AY281">
        <v>68.25</v>
      </c>
      <c r="AZ281">
        <v>14.25</v>
      </c>
      <c r="BA281">
        <v>396.0625</v>
      </c>
      <c r="BB281">
        <v>195.8125</v>
      </c>
      <c r="BC281">
        <v>29.3125</v>
      </c>
      <c r="BD281">
        <v>0.1</v>
      </c>
      <c r="BE281">
        <v>37.1</v>
      </c>
      <c r="BF281">
        <v>37.1</v>
      </c>
      <c r="BG281">
        <v>19.2198000000001</v>
      </c>
      <c r="BH281">
        <v>11.5197999999999</v>
      </c>
      <c r="BI281">
        <v>7.2198</v>
      </c>
      <c r="BJ281">
        <v>44.6134593200002</v>
      </c>
      <c r="BK281">
        <v>20.5557393199997</v>
      </c>
      <c r="BL281">
        <v>8.21801932000002</v>
      </c>
      <c r="BM281">
        <v>0.1</v>
      </c>
      <c r="BN281">
        <v>42.4</v>
      </c>
      <c r="BO281">
        <v>37.1</v>
      </c>
      <c r="BP281">
        <v>3.54277777777775</v>
      </c>
      <c r="BQ281">
        <v>2.53166666666665</v>
      </c>
      <c r="BR281">
        <v>1.51499999999999</v>
      </c>
      <c r="BS281">
        <v>1.35715030864196</v>
      </c>
      <c r="BT281">
        <v>0.969063888888877</v>
      </c>
      <c r="BU281">
        <v>0.422174999999997</v>
      </c>
      <c r="BV281">
        <v>100.987809904291</v>
      </c>
      <c r="BW281">
        <v>1091.94</v>
      </c>
      <c r="BX281">
        <v>0</v>
      </c>
      <c r="BY281" t="s">
        <v>313</v>
      </c>
      <c r="BZ281" t="s">
        <v>2057</v>
      </c>
    </row>
    <row r="282" spans="1:78">
      <c r="A282" s="4">
        <v>44181.4695949074</v>
      </c>
      <c r="B282" t="s">
        <v>78</v>
      </c>
      <c r="C282" s="4">
        <v>44181.4695949074</v>
      </c>
      <c r="D282" t="s">
        <v>79</v>
      </c>
      <c r="E282" t="s">
        <v>1946</v>
      </c>
      <c r="F282">
        <v>1</v>
      </c>
      <c r="G282">
        <v>1</v>
      </c>
      <c r="H282">
        <v>112</v>
      </c>
      <c r="I282">
        <v>5</v>
      </c>
      <c r="J282">
        <v>33.27</v>
      </c>
      <c r="K282">
        <v>33.368</v>
      </c>
      <c r="L282">
        <v>33.318</v>
      </c>
      <c r="M282">
        <v>16635</v>
      </c>
      <c r="N282">
        <v>16684</v>
      </c>
      <c r="O282">
        <v>16659</v>
      </c>
      <c r="P282">
        <v>1</v>
      </c>
      <c r="Q282">
        <v>3</v>
      </c>
      <c r="R282">
        <v>0</v>
      </c>
      <c r="S282">
        <v>0</v>
      </c>
      <c r="T282">
        <v>33.318</v>
      </c>
      <c r="U282">
        <v>3</v>
      </c>
      <c r="V282">
        <v>0</v>
      </c>
      <c r="W282">
        <v>0</v>
      </c>
      <c r="X282">
        <v>33.318</v>
      </c>
      <c r="Y282">
        <v>99</v>
      </c>
      <c r="Z282">
        <v>110</v>
      </c>
      <c r="AA282">
        <v>104</v>
      </c>
      <c r="AB282">
        <v>194</v>
      </c>
      <c r="AC282" s="6">
        <v>0.269444444444444</v>
      </c>
      <c r="AD282">
        <v>1.6</v>
      </c>
      <c r="AE282">
        <v>12.8</v>
      </c>
      <c r="AF282">
        <v>7.9</v>
      </c>
      <c r="AG282">
        <v>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0.1</v>
      </c>
      <c r="AQ282">
        <v>52</v>
      </c>
      <c r="AR282">
        <v>52</v>
      </c>
      <c r="AS282">
        <v>42</v>
      </c>
      <c r="AT282">
        <v>36</v>
      </c>
      <c r="AU282">
        <v>102.336805555555</v>
      </c>
      <c r="AV282">
        <v>3.5</v>
      </c>
      <c r="AW282">
        <v>2.5</v>
      </c>
      <c r="AX282">
        <v>64.25</v>
      </c>
      <c r="AY282">
        <v>64.25</v>
      </c>
      <c r="AZ282">
        <v>32.5</v>
      </c>
      <c r="BA282">
        <v>182.9375</v>
      </c>
      <c r="BB282">
        <v>182.9375</v>
      </c>
      <c r="BC282">
        <v>61.625</v>
      </c>
      <c r="BD282">
        <v>0.1</v>
      </c>
      <c r="BE282">
        <v>42.4</v>
      </c>
      <c r="BF282">
        <v>37.1</v>
      </c>
      <c r="BG282">
        <v>34.602</v>
      </c>
      <c r="BH282">
        <v>13.1983999999999</v>
      </c>
      <c r="BI282">
        <v>11.4987999999999</v>
      </c>
      <c r="BJ282">
        <v>118.4780408</v>
      </c>
      <c r="BK282">
        <v>23.6592806399998</v>
      </c>
      <c r="BL282">
        <v>20.7706404799999</v>
      </c>
      <c r="BM282">
        <v>0.1</v>
      </c>
      <c r="BN282">
        <v>42.4</v>
      </c>
      <c r="BO282">
        <v>21.2</v>
      </c>
      <c r="BP282">
        <v>8.05022222222222</v>
      </c>
      <c r="BQ282">
        <v>4.21133333333333</v>
      </c>
      <c r="BR282">
        <v>1.20439999999999</v>
      </c>
      <c r="BS282">
        <v>6.05829210864197</v>
      </c>
      <c r="BT282">
        <v>2.61317235555556</v>
      </c>
      <c r="BU282">
        <v>0.411339359999999</v>
      </c>
      <c r="BV282">
        <v>58.8617790848391</v>
      </c>
      <c r="BW282">
        <v>730.670999999999</v>
      </c>
      <c r="BX282">
        <v>0</v>
      </c>
      <c r="BY282" t="s">
        <v>311</v>
      </c>
      <c r="BZ282" t="s">
        <v>2058</v>
      </c>
    </row>
    <row r="283" spans="1:78">
      <c r="A283" s="4">
        <v>44181.4695949074</v>
      </c>
      <c r="B283" t="s">
        <v>78</v>
      </c>
      <c r="C283" s="4">
        <v>44181.4695949074</v>
      </c>
      <c r="D283" t="s">
        <v>79</v>
      </c>
      <c r="E283" t="s">
        <v>1946</v>
      </c>
      <c r="F283">
        <v>1</v>
      </c>
      <c r="G283">
        <v>1</v>
      </c>
      <c r="H283">
        <v>113</v>
      </c>
      <c r="I283">
        <v>5</v>
      </c>
      <c r="J283">
        <v>32.996</v>
      </c>
      <c r="K283">
        <v>33.096</v>
      </c>
      <c r="L283">
        <v>33.046</v>
      </c>
      <c r="M283">
        <v>16498</v>
      </c>
      <c r="N283">
        <v>16548</v>
      </c>
      <c r="O283">
        <v>16523</v>
      </c>
      <c r="P283">
        <v>1</v>
      </c>
      <c r="Q283">
        <v>3</v>
      </c>
      <c r="R283">
        <v>0</v>
      </c>
      <c r="S283">
        <v>0</v>
      </c>
      <c r="T283">
        <v>33.046</v>
      </c>
      <c r="U283">
        <v>3</v>
      </c>
      <c r="V283">
        <v>0</v>
      </c>
      <c r="W283">
        <v>0</v>
      </c>
      <c r="X283">
        <v>33.046</v>
      </c>
      <c r="Y283">
        <v>100</v>
      </c>
      <c r="Z283">
        <v>110</v>
      </c>
      <c r="AA283">
        <v>105</v>
      </c>
      <c r="AB283">
        <v>196</v>
      </c>
      <c r="AC283" s="6">
        <v>0.272222222222222</v>
      </c>
      <c r="AD283">
        <v>1.6</v>
      </c>
      <c r="AE283">
        <v>12.8</v>
      </c>
      <c r="AF283">
        <v>7.9</v>
      </c>
      <c r="AG283">
        <v>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0.1</v>
      </c>
      <c r="AQ283">
        <v>76</v>
      </c>
      <c r="AR283">
        <v>76</v>
      </c>
      <c r="AS283">
        <v>76</v>
      </c>
      <c r="AT283">
        <v>54</v>
      </c>
      <c r="AU283">
        <v>105.725805555555</v>
      </c>
      <c r="AV283">
        <v>4.509</v>
      </c>
      <c r="AW283">
        <v>1.74799999999999</v>
      </c>
      <c r="AX283">
        <v>170.709</v>
      </c>
      <c r="AY283">
        <v>170.709</v>
      </c>
      <c r="AZ283">
        <v>170.709</v>
      </c>
      <c r="BA283">
        <v>849.747559</v>
      </c>
      <c r="BB283">
        <v>849.747559</v>
      </c>
      <c r="BC283">
        <v>849.747559</v>
      </c>
      <c r="BD283">
        <v>0.1</v>
      </c>
      <c r="BE283">
        <v>47.7</v>
      </c>
      <c r="BF283">
        <v>58.3</v>
      </c>
      <c r="BG283">
        <v>26.9724444444444</v>
      </c>
      <c r="BH283">
        <v>14.2280000000001</v>
      </c>
      <c r="BI283">
        <v>21.6391111111111</v>
      </c>
      <c r="BJ283">
        <v>72.1402298864199</v>
      </c>
      <c r="BK283">
        <v>25.3532990222226</v>
      </c>
      <c r="BL283">
        <v>50.5350940839508</v>
      </c>
      <c r="BM283">
        <v>0.1</v>
      </c>
      <c r="BN283">
        <v>47.7</v>
      </c>
      <c r="BO283">
        <v>58.3</v>
      </c>
      <c r="BP283">
        <v>21.4565555555555</v>
      </c>
      <c r="BQ283">
        <v>16.4176666666666</v>
      </c>
      <c r="BR283">
        <v>20.2065555555555</v>
      </c>
      <c r="BS283">
        <v>40.6149058790123</v>
      </c>
      <c r="BT283">
        <v>31.8745046444444</v>
      </c>
      <c r="BU283">
        <v>39.0524058790123</v>
      </c>
      <c r="BV283">
        <v>122.017506226079</v>
      </c>
      <c r="BW283">
        <v>1553.52433333333</v>
      </c>
      <c r="BX283">
        <v>0</v>
      </c>
      <c r="BY283" t="s">
        <v>309</v>
      </c>
      <c r="BZ283" t="s">
        <v>2059</v>
      </c>
    </row>
    <row r="284" spans="1:78">
      <c r="A284" s="4">
        <v>44181.4695949074</v>
      </c>
      <c r="B284" t="s">
        <v>78</v>
      </c>
      <c r="C284" s="4">
        <v>44181.4695949074</v>
      </c>
      <c r="D284" t="s">
        <v>79</v>
      </c>
      <c r="E284" t="s">
        <v>1946</v>
      </c>
      <c r="F284">
        <v>1</v>
      </c>
      <c r="G284">
        <v>1</v>
      </c>
      <c r="H284">
        <v>114</v>
      </c>
      <c r="I284">
        <v>5</v>
      </c>
      <c r="J284">
        <v>35.734</v>
      </c>
      <c r="K284">
        <v>35.848</v>
      </c>
      <c r="L284">
        <v>35.79</v>
      </c>
      <c r="M284">
        <v>17867</v>
      </c>
      <c r="N284">
        <v>17924</v>
      </c>
      <c r="O284">
        <v>17895</v>
      </c>
      <c r="P284">
        <v>1</v>
      </c>
      <c r="Q284">
        <v>3</v>
      </c>
      <c r="R284">
        <v>0</v>
      </c>
      <c r="S284">
        <v>0</v>
      </c>
      <c r="T284">
        <v>35.79</v>
      </c>
      <c r="U284">
        <v>3</v>
      </c>
      <c r="V284">
        <v>0</v>
      </c>
      <c r="W284">
        <v>0</v>
      </c>
      <c r="X284">
        <v>35.79</v>
      </c>
      <c r="Y284">
        <v>100</v>
      </c>
      <c r="Z284">
        <v>111</v>
      </c>
      <c r="AA284">
        <v>105</v>
      </c>
      <c r="AB284">
        <v>197.8</v>
      </c>
      <c r="AC284" s="6">
        <v>0.274305555555556</v>
      </c>
      <c r="AD284">
        <v>1.6</v>
      </c>
      <c r="AE284">
        <v>12.8</v>
      </c>
      <c r="AF284">
        <v>7.9</v>
      </c>
      <c r="AG284">
        <v>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0.1</v>
      </c>
      <c r="AQ284">
        <v>74</v>
      </c>
      <c r="AR284">
        <v>60</v>
      </c>
      <c r="AS284">
        <v>58</v>
      </c>
      <c r="AT284">
        <v>42</v>
      </c>
      <c r="AU284">
        <v>98.3538055555555</v>
      </c>
      <c r="AV284">
        <v>8.00999999999999</v>
      </c>
      <c r="AW284">
        <v>4.994</v>
      </c>
      <c r="AX284">
        <v>201.743999999999</v>
      </c>
      <c r="AY284">
        <v>165.29</v>
      </c>
      <c r="AZ284">
        <v>163.777</v>
      </c>
      <c r="BA284">
        <v>1333.58584599999</v>
      </c>
      <c r="BB284">
        <v>961.19738</v>
      </c>
      <c r="BC284">
        <v>958.908211</v>
      </c>
      <c r="BD284">
        <v>0.1</v>
      </c>
      <c r="BE284">
        <v>42.4</v>
      </c>
      <c r="BF284">
        <v>26.5</v>
      </c>
      <c r="BG284">
        <v>24.9836666666667</v>
      </c>
      <c r="BH284">
        <v>9.18366666666672</v>
      </c>
      <c r="BI284">
        <v>4.81699999999999</v>
      </c>
      <c r="BJ284">
        <v>58.7915755777779</v>
      </c>
      <c r="BK284">
        <v>11.4290422444445</v>
      </c>
      <c r="BL284">
        <v>4.75269779999998</v>
      </c>
      <c r="BM284">
        <v>0.1</v>
      </c>
      <c r="BN284">
        <v>47.7</v>
      </c>
      <c r="BO284">
        <v>63.6</v>
      </c>
      <c r="BP284">
        <v>19.393</v>
      </c>
      <c r="BQ284">
        <v>15.693</v>
      </c>
      <c r="BR284">
        <v>18.893</v>
      </c>
      <c r="BS284">
        <v>33.8250498</v>
      </c>
      <c r="BT284">
        <v>30.0600498</v>
      </c>
      <c r="BU284">
        <v>33.5750498</v>
      </c>
      <c r="BV284">
        <v>129.64771354032</v>
      </c>
      <c r="BW284">
        <v>1451.14333333333</v>
      </c>
      <c r="BX284">
        <v>0</v>
      </c>
      <c r="BY284" t="s">
        <v>401</v>
      </c>
      <c r="BZ284" t="s">
        <v>2060</v>
      </c>
    </row>
    <row r="285" spans="1:78">
      <c r="A285" s="4">
        <v>44181.4695949074</v>
      </c>
      <c r="B285" t="s">
        <v>78</v>
      </c>
      <c r="C285" s="4">
        <v>44181.4695949074</v>
      </c>
      <c r="D285" t="s">
        <v>79</v>
      </c>
      <c r="E285" t="s">
        <v>1946</v>
      </c>
      <c r="F285">
        <v>1</v>
      </c>
      <c r="G285">
        <v>1</v>
      </c>
      <c r="H285">
        <v>115</v>
      </c>
      <c r="I285">
        <v>5</v>
      </c>
      <c r="J285">
        <v>36.024</v>
      </c>
      <c r="K285">
        <v>36.168</v>
      </c>
      <c r="L285">
        <v>36.096</v>
      </c>
      <c r="M285">
        <v>18012</v>
      </c>
      <c r="N285">
        <v>18084</v>
      </c>
      <c r="O285">
        <v>18048</v>
      </c>
      <c r="P285">
        <v>1</v>
      </c>
      <c r="Q285">
        <v>3</v>
      </c>
      <c r="R285">
        <v>0</v>
      </c>
      <c r="S285">
        <v>0</v>
      </c>
      <c r="T285">
        <v>36.096</v>
      </c>
      <c r="U285">
        <v>3</v>
      </c>
      <c r="V285">
        <v>0</v>
      </c>
      <c r="W285">
        <v>0</v>
      </c>
      <c r="X285">
        <v>36.096</v>
      </c>
      <c r="Y285">
        <v>100</v>
      </c>
      <c r="Z285">
        <v>111</v>
      </c>
      <c r="AA285">
        <v>105</v>
      </c>
      <c r="AB285">
        <v>197.7</v>
      </c>
      <c r="AC285" s="6">
        <v>0.274305555555556</v>
      </c>
      <c r="AD285">
        <v>1.6</v>
      </c>
      <c r="AE285">
        <v>12.8</v>
      </c>
      <c r="AF285">
        <v>7.9</v>
      </c>
      <c r="AG285">
        <v>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0.1</v>
      </c>
      <c r="AQ285">
        <v>28</v>
      </c>
      <c r="AR285">
        <v>18</v>
      </c>
      <c r="AS285">
        <v>14</v>
      </c>
      <c r="AT285">
        <v>0</v>
      </c>
      <c r="AU285">
        <v>96.3518055555555</v>
      </c>
      <c r="AV285">
        <v>44.7589999999999</v>
      </c>
      <c r="AW285">
        <v>46.5289999999999</v>
      </c>
      <c r="AX285">
        <v>271.32875</v>
      </c>
      <c r="AY285">
        <v>220.502749999999</v>
      </c>
      <c r="AZ285">
        <v>137.235749999999</v>
      </c>
      <c r="BA285">
        <v>8957.47584156249</v>
      </c>
      <c r="BB285">
        <v>7002.31798306249</v>
      </c>
      <c r="BC285">
        <v>3410.86130593749</v>
      </c>
      <c r="BD285">
        <v>0.1</v>
      </c>
      <c r="BE285">
        <v>42.4</v>
      </c>
      <c r="BF285">
        <v>37.1</v>
      </c>
      <c r="BG285">
        <v>196.067333333333</v>
      </c>
      <c r="BH285">
        <v>96.7339999999999</v>
      </c>
      <c r="BI285">
        <v>94.5506666666665</v>
      </c>
      <c r="BJ285">
        <v>3987.55833786666</v>
      </c>
      <c r="BK285">
        <v>1435.14589342221</v>
      </c>
      <c r="BL285">
        <v>1430.37894897777</v>
      </c>
      <c r="BM285">
        <v>0.1</v>
      </c>
      <c r="BN285">
        <v>42.4</v>
      </c>
      <c r="BO285">
        <v>37.1</v>
      </c>
      <c r="BP285">
        <v>196.410333333333</v>
      </c>
      <c r="BQ285">
        <v>112.410333333333</v>
      </c>
      <c r="BR285">
        <v>109.243666666666</v>
      </c>
      <c r="BS285">
        <v>4218.23527024444</v>
      </c>
      <c r="BT285">
        <v>1917.94021468888</v>
      </c>
      <c r="BU285">
        <v>1907.9124369111</v>
      </c>
      <c r="BV285">
        <v>169.73844875034</v>
      </c>
      <c r="BW285">
        <v>2055.96833333333</v>
      </c>
      <c r="BX285">
        <v>0</v>
      </c>
      <c r="BY285" t="s">
        <v>403</v>
      </c>
      <c r="BZ285" t="s">
        <v>2061</v>
      </c>
    </row>
    <row r="286" spans="1:78">
      <c r="A286" s="4">
        <v>44181.4695949074</v>
      </c>
      <c r="B286" t="s">
        <v>78</v>
      </c>
      <c r="C286" s="4">
        <v>44181.4695949074</v>
      </c>
      <c r="D286" t="s">
        <v>79</v>
      </c>
      <c r="E286" t="s">
        <v>1946</v>
      </c>
      <c r="F286">
        <v>1</v>
      </c>
      <c r="G286">
        <v>1</v>
      </c>
      <c r="H286">
        <v>116</v>
      </c>
      <c r="I286">
        <v>5</v>
      </c>
      <c r="J286">
        <v>36.318</v>
      </c>
      <c r="K286">
        <v>36.466</v>
      </c>
      <c r="L286">
        <v>36.392</v>
      </c>
      <c r="M286">
        <v>18159</v>
      </c>
      <c r="N286">
        <v>18233</v>
      </c>
      <c r="O286">
        <v>18196</v>
      </c>
      <c r="P286">
        <v>1</v>
      </c>
      <c r="Q286">
        <v>3</v>
      </c>
      <c r="R286">
        <v>0</v>
      </c>
      <c r="S286">
        <v>0</v>
      </c>
      <c r="T286">
        <v>36.392</v>
      </c>
      <c r="U286">
        <v>3</v>
      </c>
      <c r="V286">
        <v>0</v>
      </c>
      <c r="W286">
        <v>0</v>
      </c>
      <c r="X286">
        <v>36.392</v>
      </c>
      <c r="Y286">
        <v>97</v>
      </c>
      <c r="Z286">
        <v>112</v>
      </c>
      <c r="AA286">
        <v>104</v>
      </c>
      <c r="AB286">
        <v>195.7</v>
      </c>
      <c r="AC286" s="6">
        <v>0.271527777777778</v>
      </c>
      <c r="AD286">
        <v>1.6</v>
      </c>
      <c r="AE286">
        <v>12.8</v>
      </c>
      <c r="AF286">
        <v>7.9</v>
      </c>
      <c r="AG286">
        <v>3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0.1</v>
      </c>
      <c r="AQ286">
        <v>30</v>
      </c>
      <c r="AR286">
        <v>24</v>
      </c>
      <c r="AS286">
        <v>12</v>
      </c>
      <c r="AT286">
        <v>0</v>
      </c>
      <c r="AU286">
        <v>92.7308055555555</v>
      </c>
      <c r="AV286">
        <v>67.2559999999999</v>
      </c>
      <c r="AW286">
        <v>70.7759999999999</v>
      </c>
      <c r="AX286">
        <v>471.164062499999</v>
      </c>
      <c r="AY286">
        <v>405.6360625</v>
      </c>
      <c r="AZ286">
        <v>117.47475</v>
      </c>
      <c r="BA286">
        <v>23160.9880917382</v>
      </c>
      <c r="BB286">
        <v>19223.1539473632</v>
      </c>
      <c r="BC286">
        <v>3164.0564575625</v>
      </c>
      <c r="BD286">
        <v>0.1</v>
      </c>
      <c r="BE286">
        <v>47.7</v>
      </c>
      <c r="BF286">
        <v>37.1</v>
      </c>
      <c r="BG286">
        <v>329.285</v>
      </c>
      <c r="BH286">
        <v>160.518333333333</v>
      </c>
      <c r="BI286">
        <v>112.468333333333</v>
      </c>
      <c r="BJ286">
        <v>9547.90006722222</v>
      </c>
      <c r="BK286">
        <v>3537.12162277777</v>
      </c>
      <c r="BL286">
        <v>2065.66112277778</v>
      </c>
      <c r="BM286">
        <v>0.1</v>
      </c>
      <c r="BN286">
        <v>47.7</v>
      </c>
      <c r="BO286">
        <v>37.1</v>
      </c>
      <c r="BP286">
        <v>356.907666666666</v>
      </c>
      <c r="BQ286">
        <v>209.274333333333</v>
      </c>
      <c r="BR286">
        <v>148.924333333333</v>
      </c>
      <c r="BS286">
        <v>12071.4260561999</v>
      </c>
      <c r="BT286">
        <v>5906.19030064444</v>
      </c>
      <c r="BU286">
        <v>3575.68390064444</v>
      </c>
      <c r="BV286">
        <v>161.638784325987</v>
      </c>
      <c r="BW286">
        <v>4478.37047916666</v>
      </c>
      <c r="BX286">
        <v>0</v>
      </c>
      <c r="BY286" t="s">
        <v>405</v>
      </c>
      <c r="BZ286" t="s">
        <v>2062</v>
      </c>
    </row>
    <row r="287" spans="1:78">
      <c r="A287" s="4">
        <v>44181.4695949074</v>
      </c>
      <c r="B287" t="s">
        <v>78</v>
      </c>
      <c r="C287" s="4">
        <v>44181.4695949074</v>
      </c>
      <c r="D287" t="s">
        <v>79</v>
      </c>
      <c r="E287" t="s">
        <v>1946</v>
      </c>
      <c r="F287">
        <v>1</v>
      </c>
      <c r="G287">
        <v>1</v>
      </c>
      <c r="H287">
        <v>117</v>
      </c>
      <c r="I287">
        <v>5</v>
      </c>
      <c r="J287">
        <v>36.612</v>
      </c>
      <c r="K287">
        <v>36.756</v>
      </c>
      <c r="L287">
        <v>36.684</v>
      </c>
      <c r="M287">
        <v>18306</v>
      </c>
      <c r="N287">
        <v>18378</v>
      </c>
      <c r="O287">
        <v>18342</v>
      </c>
      <c r="P287">
        <v>1</v>
      </c>
      <c r="Q287">
        <v>3</v>
      </c>
      <c r="R287">
        <v>0</v>
      </c>
      <c r="S287">
        <v>0</v>
      </c>
      <c r="T287">
        <v>36.684</v>
      </c>
      <c r="U287">
        <v>3</v>
      </c>
      <c r="V287">
        <v>0</v>
      </c>
      <c r="W287">
        <v>0</v>
      </c>
      <c r="X287">
        <v>36.684</v>
      </c>
      <c r="Y287">
        <v>100</v>
      </c>
      <c r="Z287">
        <v>112</v>
      </c>
      <c r="AA287">
        <v>106</v>
      </c>
      <c r="AB287">
        <v>199.6</v>
      </c>
      <c r="AC287" s="6">
        <v>0.277083333333333</v>
      </c>
      <c r="AD287">
        <v>1.6</v>
      </c>
      <c r="AE287">
        <v>12.8</v>
      </c>
      <c r="AF287">
        <v>7.9</v>
      </c>
      <c r="AG287">
        <v>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0.1</v>
      </c>
      <c r="AQ287">
        <v>44</v>
      </c>
      <c r="AR287">
        <v>34</v>
      </c>
      <c r="AS287">
        <v>12</v>
      </c>
      <c r="AT287">
        <v>0</v>
      </c>
      <c r="AU287">
        <v>99.2358055555555</v>
      </c>
      <c r="AV287">
        <v>35.5049999999999</v>
      </c>
      <c r="AW287">
        <v>33.0189999999999</v>
      </c>
      <c r="AX287">
        <v>324.640999999999</v>
      </c>
      <c r="AY287">
        <v>293.185</v>
      </c>
      <c r="AZ287">
        <v>100.412999999999</v>
      </c>
      <c r="BA287">
        <v>7197.73119099999</v>
      </c>
      <c r="BB287">
        <v>6546.036837</v>
      </c>
      <c r="BC287">
        <v>1829.84939899999</v>
      </c>
      <c r="BD287">
        <v>0.1</v>
      </c>
      <c r="BE287">
        <v>42.4</v>
      </c>
      <c r="BF287">
        <v>37.1</v>
      </c>
      <c r="BG287">
        <v>137.952666666666</v>
      </c>
      <c r="BH287">
        <v>63.3026666666666</v>
      </c>
      <c r="BI287">
        <v>50.1026666666667</v>
      </c>
      <c r="BJ287">
        <v>1951.11765253333</v>
      </c>
      <c r="BK287">
        <v>606.673063644444</v>
      </c>
      <c r="BL287">
        <v>419.554263644445</v>
      </c>
      <c r="BM287">
        <v>0.1</v>
      </c>
      <c r="BN287">
        <v>42.4</v>
      </c>
      <c r="BO287">
        <v>37.1</v>
      </c>
      <c r="BP287">
        <v>140.221666666666</v>
      </c>
      <c r="BQ287">
        <v>67.6216666666666</v>
      </c>
      <c r="BR287">
        <v>66.6883333333332</v>
      </c>
      <c r="BS287">
        <v>2042.51603833333</v>
      </c>
      <c r="BT287">
        <v>715.042427222221</v>
      </c>
      <c r="BU287">
        <v>714.17131611111</v>
      </c>
      <c r="BV287">
        <v>184.365140659095</v>
      </c>
      <c r="BW287">
        <v>2466.47116666666</v>
      </c>
      <c r="BX287">
        <v>0</v>
      </c>
      <c r="BY287" t="s">
        <v>407</v>
      </c>
      <c r="BZ287" t="s">
        <v>2063</v>
      </c>
    </row>
    <row r="288" spans="1:78">
      <c r="A288" s="4">
        <v>44181.4695949074</v>
      </c>
      <c r="B288" t="s">
        <v>78</v>
      </c>
      <c r="C288" s="4">
        <v>44181.4695949074</v>
      </c>
      <c r="D288" t="s">
        <v>79</v>
      </c>
      <c r="E288" t="s">
        <v>1946</v>
      </c>
      <c r="F288">
        <v>1</v>
      </c>
      <c r="G288">
        <v>1</v>
      </c>
      <c r="H288">
        <v>118</v>
      </c>
      <c r="I288">
        <v>5</v>
      </c>
      <c r="J288">
        <v>36.898</v>
      </c>
      <c r="K288">
        <v>37.102</v>
      </c>
      <c r="L288">
        <v>37</v>
      </c>
      <c r="M288">
        <v>18449</v>
      </c>
      <c r="N288">
        <v>18551</v>
      </c>
      <c r="O288">
        <v>18500</v>
      </c>
      <c r="P288">
        <v>1</v>
      </c>
      <c r="Q288">
        <v>3</v>
      </c>
      <c r="R288">
        <v>0</v>
      </c>
      <c r="S288">
        <v>0</v>
      </c>
      <c r="T288">
        <v>37</v>
      </c>
      <c r="U288">
        <v>3</v>
      </c>
      <c r="V288">
        <v>0</v>
      </c>
      <c r="W288">
        <v>0</v>
      </c>
      <c r="X288">
        <v>37</v>
      </c>
      <c r="Y288">
        <v>94</v>
      </c>
      <c r="Z288">
        <v>116</v>
      </c>
      <c r="AA288">
        <v>105</v>
      </c>
      <c r="AB288">
        <v>197.5</v>
      </c>
      <c r="AC288" s="6">
        <v>0.274305555555556</v>
      </c>
      <c r="AD288">
        <v>1.6</v>
      </c>
      <c r="AE288">
        <v>12.8</v>
      </c>
      <c r="AF288">
        <v>7.9</v>
      </c>
      <c r="AG288">
        <v>3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0.1</v>
      </c>
      <c r="AQ288">
        <v>74</v>
      </c>
      <c r="AR288">
        <v>70</v>
      </c>
      <c r="AS288">
        <v>62</v>
      </c>
      <c r="AT288">
        <v>42</v>
      </c>
      <c r="AU288">
        <v>75.3683055555555</v>
      </c>
      <c r="AV288">
        <v>70.0079999999999</v>
      </c>
      <c r="AW288">
        <v>69.7419999999999</v>
      </c>
      <c r="AX288">
        <v>2188.51874999999</v>
      </c>
      <c r="AY288">
        <v>2030.79974999999</v>
      </c>
      <c r="AZ288">
        <v>1076.69349999999</v>
      </c>
      <c r="BA288">
        <v>144496.003698312</v>
      </c>
      <c r="BB288">
        <v>127488.755236812</v>
      </c>
      <c r="BC288">
        <v>40038.3992297499</v>
      </c>
      <c r="BD288">
        <v>0.1</v>
      </c>
      <c r="BE288">
        <v>84.8</v>
      </c>
      <c r="BF288">
        <v>47.7</v>
      </c>
      <c r="BG288">
        <v>452.441999999999</v>
      </c>
      <c r="BH288">
        <v>251.925333333333</v>
      </c>
      <c r="BI288">
        <v>110.925333333333</v>
      </c>
      <c r="BJ288">
        <v>11531.7366816888</v>
      </c>
      <c r="BK288">
        <v>5319.56207057777</v>
      </c>
      <c r="BL288">
        <v>1573.09000391111</v>
      </c>
      <c r="BM288">
        <v>0.1</v>
      </c>
      <c r="BN288">
        <v>79.5</v>
      </c>
      <c r="BO288">
        <v>42.4</v>
      </c>
      <c r="BP288">
        <v>638.444333333333</v>
      </c>
      <c r="BQ288">
        <v>459.010999999999</v>
      </c>
      <c r="BR288">
        <v>165.144333333333</v>
      </c>
      <c r="BS288">
        <v>25859.103275311</v>
      </c>
      <c r="BT288">
        <v>17661.6532308666</v>
      </c>
      <c r="BU288">
        <v>3845.07828642222</v>
      </c>
      <c r="BV288">
        <v>189.182942062422</v>
      </c>
      <c r="BW288">
        <v>22596.8336875</v>
      </c>
      <c r="BX288">
        <v>0</v>
      </c>
      <c r="BY288" t="s">
        <v>409</v>
      </c>
      <c r="BZ288" t="s">
        <v>2064</v>
      </c>
    </row>
    <row r="289" spans="1:78">
      <c r="A289" s="4">
        <v>44181.4695949074</v>
      </c>
      <c r="B289" t="s">
        <v>78</v>
      </c>
      <c r="C289" s="4">
        <v>44181.4695949074</v>
      </c>
      <c r="D289" t="s">
        <v>79</v>
      </c>
      <c r="E289" t="s">
        <v>1946</v>
      </c>
      <c r="F289">
        <v>1</v>
      </c>
      <c r="G289">
        <v>1</v>
      </c>
      <c r="H289">
        <v>119</v>
      </c>
      <c r="I289">
        <v>5</v>
      </c>
      <c r="J289">
        <v>37.244</v>
      </c>
      <c r="K289">
        <v>37.356</v>
      </c>
      <c r="L289">
        <v>37.3</v>
      </c>
      <c r="M289">
        <v>18622</v>
      </c>
      <c r="N289">
        <v>18678</v>
      </c>
      <c r="O289">
        <v>18650</v>
      </c>
      <c r="P289">
        <v>1</v>
      </c>
      <c r="Q289">
        <v>3</v>
      </c>
      <c r="R289">
        <v>0</v>
      </c>
      <c r="S289">
        <v>0</v>
      </c>
      <c r="T289">
        <v>37.3</v>
      </c>
      <c r="U289">
        <v>3</v>
      </c>
      <c r="V289">
        <v>0</v>
      </c>
      <c r="W289">
        <v>0</v>
      </c>
      <c r="X289">
        <v>37.3</v>
      </c>
      <c r="Y289">
        <v>97</v>
      </c>
      <c r="Z289">
        <v>114</v>
      </c>
      <c r="AA289">
        <v>105</v>
      </c>
      <c r="AB289">
        <v>197.5</v>
      </c>
      <c r="AC289" s="6">
        <v>0.274305555555556</v>
      </c>
      <c r="AD289">
        <v>1.6</v>
      </c>
      <c r="AE289">
        <v>12.8</v>
      </c>
      <c r="AF289">
        <v>7.9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0.1</v>
      </c>
      <c r="AQ289">
        <v>24</v>
      </c>
      <c r="AR289">
        <v>16</v>
      </c>
      <c r="AS289">
        <v>12</v>
      </c>
      <c r="AT289">
        <v>0</v>
      </c>
      <c r="AU289">
        <v>97.3518055555555</v>
      </c>
      <c r="AV289">
        <v>68.0059999999999</v>
      </c>
      <c r="AW289">
        <v>72.2739999999999</v>
      </c>
      <c r="AX289">
        <v>361.694499999999</v>
      </c>
      <c r="AY289">
        <v>268.2285</v>
      </c>
      <c r="AZ289">
        <v>178.911499999999</v>
      </c>
      <c r="BA289">
        <v>18210.3379512499</v>
      </c>
      <c r="BB289">
        <v>12420.0182752499</v>
      </c>
      <c r="BC289">
        <v>6861.81951724999</v>
      </c>
      <c r="BD289">
        <v>0.1</v>
      </c>
      <c r="BE289">
        <v>53</v>
      </c>
      <c r="BF289">
        <v>37.1</v>
      </c>
      <c r="BG289">
        <v>355.463333333333</v>
      </c>
      <c r="BH289">
        <v>183.646666666666</v>
      </c>
      <c r="BI289">
        <v>115.246666666666</v>
      </c>
      <c r="BJ289">
        <v>10524.8613133333</v>
      </c>
      <c r="BK289">
        <v>4453.2555911111</v>
      </c>
      <c r="BL289">
        <v>2219.89092444444</v>
      </c>
      <c r="BM289">
        <v>0.1</v>
      </c>
      <c r="BN289">
        <v>53</v>
      </c>
      <c r="BO289">
        <v>37.1</v>
      </c>
      <c r="BP289">
        <v>323.990666666666</v>
      </c>
      <c r="BQ289">
        <v>197.540666666666</v>
      </c>
      <c r="BR289">
        <v>134.590666666666</v>
      </c>
      <c r="BS289">
        <v>10089.3145685333</v>
      </c>
      <c r="BT289">
        <v>5334.91771297777</v>
      </c>
      <c r="BU289">
        <v>3004.85681297777</v>
      </c>
      <c r="BV289">
        <v>77.5981639084986</v>
      </c>
      <c r="BW289">
        <v>3567.37666666666</v>
      </c>
      <c r="BX289">
        <v>0</v>
      </c>
      <c r="BY289" t="s">
        <v>411</v>
      </c>
      <c r="BZ289" t="s">
        <v>2065</v>
      </c>
    </row>
    <row r="290" spans="1:78">
      <c r="A290" s="4">
        <v>44181.4695949074</v>
      </c>
      <c r="B290" t="s">
        <v>78</v>
      </c>
      <c r="C290" s="4">
        <v>44181.4695949074</v>
      </c>
      <c r="D290" t="s">
        <v>79</v>
      </c>
      <c r="E290" t="s">
        <v>1946</v>
      </c>
      <c r="F290">
        <v>1</v>
      </c>
      <c r="G290">
        <v>1</v>
      </c>
      <c r="H290">
        <v>120</v>
      </c>
      <c r="I290">
        <v>5</v>
      </c>
      <c r="J290">
        <v>37.534</v>
      </c>
      <c r="K290">
        <v>37.668</v>
      </c>
      <c r="L290">
        <v>37.6</v>
      </c>
      <c r="M290">
        <v>18767</v>
      </c>
      <c r="N290">
        <v>18834</v>
      </c>
      <c r="O290">
        <v>18800</v>
      </c>
      <c r="P290">
        <v>1</v>
      </c>
      <c r="Q290">
        <v>3</v>
      </c>
      <c r="R290">
        <v>0</v>
      </c>
      <c r="S290">
        <v>0</v>
      </c>
      <c r="T290">
        <v>37.6</v>
      </c>
      <c r="U290">
        <v>3</v>
      </c>
      <c r="V290">
        <v>0</v>
      </c>
      <c r="W290">
        <v>0</v>
      </c>
      <c r="X290">
        <v>37.6</v>
      </c>
      <c r="Y290">
        <v>96</v>
      </c>
      <c r="Z290">
        <v>114</v>
      </c>
      <c r="AA290">
        <v>105</v>
      </c>
      <c r="AB290">
        <v>197.5</v>
      </c>
      <c r="AC290" s="6">
        <v>0.274305555555556</v>
      </c>
      <c r="AD290">
        <v>1.6</v>
      </c>
      <c r="AE290">
        <v>12.8</v>
      </c>
      <c r="AF290">
        <v>7.9</v>
      </c>
      <c r="AG290">
        <v>3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0.1</v>
      </c>
      <c r="AQ290">
        <v>30</v>
      </c>
      <c r="AR290">
        <v>20</v>
      </c>
      <c r="AS290">
        <v>10</v>
      </c>
      <c r="AT290">
        <v>0</v>
      </c>
      <c r="AU290">
        <v>90.6058055555555</v>
      </c>
      <c r="AV290">
        <v>60.5049999999999</v>
      </c>
      <c r="AW290">
        <v>65.7729999999999</v>
      </c>
      <c r="AX290">
        <v>367.452999999999</v>
      </c>
      <c r="AY290">
        <v>291.451999999999</v>
      </c>
      <c r="AZ290">
        <v>104.415999999999</v>
      </c>
      <c r="BA290">
        <v>15857.8766989999</v>
      </c>
      <c r="BB290">
        <v>12086.3001219999</v>
      </c>
      <c r="BC290">
        <v>2794.28002999999</v>
      </c>
      <c r="BD290">
        <v>0.1</v>
      </c>
      <c r="BE290">
        <v>63.6</v>
      </c>
      <c r="BF290">
        <v>37.1</v>
      </c>
      <c r="BG290">
        <v>330.399666666666</v>
      </c>
      <c r="BH290">
        <v>170.783</v>
      </c>
      <c r="BI290">
        <v>88.8329999999999</v>
      </c>
      <c r="BJ290">
        <v>8064.20085113333</v>
      </c>
      <c r="BK290">
        <v>3641.72831779999</v>
      </c>
      <c r="BL290">
        <v>1388.10951779999</v>
      </c>
      <c r="BM290">
        <v>0.1</v>
      </c>
      <c r="BN290">
        <v>63.6</v>
      </c>
      <c r="BO290">
        <v>37.1</v>
      </c>
      <c r="BP290">
        <v>339.819777777777</v>
      </c>
      <c r="BQ290">
        <v>212.291999999999</v>
      </c>
      <c r="BR290">
        <v>102.475333333333</v>
      </c>
      <c r="BS290">
        <v>9098.9015310716</v>
      </c>
      <c r="BT290">
        <v>5202.51955946666</v>
      </c>
      <c r="BU290">
        <v>1784.87043724444</v>
      </c>
      <c r="BV290">
        <v>40.3557697885995</v>
      </c>
      <c r="BW290">
        <v>4515.28674999999</v>
      </c>
      <c r="BX290">
        <v>0</v>
      </c>
      <c r="BY290" t="s">
        <v>413</v>
      </c>
      <c r="BZ290" t="s">
        <v>2066</v>
      </c>
    </row>
    <row r="291" spans="1:78">
      <c r="A291" s="4">
        <v>44181.4695949074</v>
      </c>
      <c r="B291" t="s">
        <v>78</v>
      </c>
      <c r="C291" s="4">
        <v>44181.4695949074</v>
      </c>
      <c r="D291" t="s">
        <v>79</v>
      </c>
      <c r="E291" t="s">
        <v>1946</v>
      </c>
      <c r="F291">
        <v>1</v>
      </c>
      <c r="G291">
        <v>1</v>
      </c>
      <c r="H291">
        <v>121</v>
      </c>
      <c r="I291">
        <v>5</v>
      </c>
      <c r="J291">
        <v>37.824</v>
      </c>
      <c r="K291">
        <v>38.036</v>
      </c>
      <c r="L291">
        <v>37.93</v>
      </c>
      <c r="M291">
        <v>18912</v>
      </c>
      <c r="N291">
        <v>19018</v>
      </c>
      <c r="O291">
        <v>18965</v>
      </c>
      <c r="P291">
        <v>1</v>
      </c>
      <c r="Q291">
        <v>3</v>
      </c>
      <c r="R291">
        <v>0</v>
      </c>
      <c r="S291">
        <v>0</v>
      </c>
      <c r="T291">
        <v>37.93</v>
      </c>
      <c r="U291">
        <v>3</v>
      </c>
      <c r="V291">
        <v>0</v>
      </c>
      <c r="W291">
        <v>0</v>
      </c>
      <c r="X291">
        <v>37.93</v>
      </c>
      <c r="Y291">
        <v>98</v>
      </c>
      <c r="Z291">
        <v>114</v>
      </c>
      <c r="AA291">
        <v>106</v>
      </c>
      <c r="AB291">
        <v>199.4</v>
      </c>
      <c r="AC291" s="6">
        <v>0.276388888888889</v>
      </c>
      <c r="AD291">
        <v>1.6</v>
      </c>
      <c r="AE291">
        <v>12.8</v>
      </c>
      <c r="AF291">
        <v>7.9</v>
      </c>
      <c r="AG291">
        <v>3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 t="s">
        <v>415</v>
      </c>
      <c r="BZ291" t="s">
        <v>2067</v>
      </c>
    </row>
    <row r="292" spans="1:78">
      <c r="A292" s="4">
        <v>44181.4695949074</v>
      </c>
      <c r="B292" t="s">
        <v>78</v>
      </c>
      <c r="C292" s="4">
        <v>44181.4695949074</v>
      </c>
      <c r="D292" t="s">
        <v>79</v>
      </c>
      <c r="E292" t="s">
        <v>1946</v>
      </c>
      <c r="F292">
        <v>1</v>
      </c>
      <c r="G292">
        <v>1</v>
      </c>
      <c r="H292">
        <v>122</v>
      </c>
      <c r="I292">
        <v>5</v>
      </c>
      <c r="J292">
        <v>34.48</v>
      </c>
      <c r="K292">
        <v>34.658</v>
      </c>
      <c r="L292">
        <v>34.568</v>
      </c>
      <c r="M292">
        <v>17240</v>
      </c>
      <c r="N292">
        <v>17329</v>
      </c>
      <c r="O292">
        <v>17284</v>
      </c>
      <c r="P292">
        <v>1</v>
      </c>
      <c r="Q292">
        <v>3</v>
      </c>
      <c r="R292">
        <v>0</v>
      </c>
      <c r="S292">
        <v>0</v>
      </c>
      <c r="T292">
        <v>34.568</v>
      </c>
      <c r="U292">
        <v>3</v>
      </c>
      <c r="V292">
        <v>0</v>
      </c>
      <c r="W292">
        <v>0</v>
      </c>
      <c r="X292">
        <v>34.568</v>
      </c>
      <c r="Y292">
        <v>10</v>
      </c>
      <c r="Z292">
        <v>23</v>
      </c>
      <c r="AA292">
        <v>16</v>
      </c>
      <c r="AB292">
        <v>19.9</v>
      </c>
      <c r="AC292" s="6">
        <v>0.0270833333333333</v>
      </c>
      <c r="AD292">
        <v>1.6</v>
      </c>
      <c r="AE292">
        <v>12.8</v>
      </c>
      <c r="AF292">
        <v>7.9</v>
      </c>
      <c r="AG292">
        <v>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0.1</v>
      </c>
      <c r="AQ292">
        <v>48</v>
      </c>
      <c r="AR292">
        <v>44</v>
      </c>
      <c r="AS292">
        <v>32</v>
      </c>
      <c r="AT292">
        <v>0</v>
      </c>
      <c r="AU292">
        <v>93.0868055555555</v>
      </c>
      <c r="AV292">
        <v>19.75</v>
      </c>
      <c r="AW292">
        <v>20.5</v>
      </c>
      <c r="AX292">
        <v>234</v>
      </c>
      <c r="AY292">
        <v>204.5</v>
      </c>
      <c r="AZ292">
        <v>151.75</v>
      </c>
      <c r="BA292">
        <v>3305.125</v>
      </c>
      <c r="BB292">
        <v>2757.375</v>
      </c>
      <c r="BC292">
        <v>1784.5625</v>
      </c>
      <c r="BD292">
        <v>0.1</v>
      </c>
      <c r="BE292">
        <v>47.7</v>
      </c>
      <c r="BF292">
        <v>42.4</v>
      </c>
      <c r="BG292">
        <v>83.8723333333333</v>
      </c>
      <c r="BH292">
        <v>57.5223333333333</v>
      </c>
      <c r="BI292">
        <v>40.8723333333333</v>
      </c>
      <c r="BJ292">
        <v>649.906601977777</v>
      </c>
      <c r="BK292">
        <v>416.747101977777</v>
      </c>
      <c r="BL292">
        <v>234.716968644444</v>
      </c>
      <c r="BM292">
        <v>0.1</v>
      </c>
      <c r="BN292">
        <v>47.7</v>
      </c>
      <c r="BO292">
        <v>42.4</v>
      </c>
      <c r="BP292">
        <v>130.900666666666</v>
      </c>
      <c r="BQ292">
        <v>71.484</v>
      </c>
      <c r="BR292">
        <v>42.684</v>
      </c>
      <c r="BS292">
        <v>1453.91496897777</v>
      </c>
      <c r="BT292">
        <v>640.4016912</v>
      </c>
      <c r="BU292">
        <v>267.4500912</v>
      </c>
      <c r="BV292">
        <v>86.5956550714639</v>
      </c>
      <c r="BW292">
        <v>2085.99866666666</v>
      </c>
      <c r="BX292">
        <v>0</v>
      </c>
      <c r="BY292" t="s">
        <v>331</v>
      </c>
      <c r="BZ292" t="s">
        <v>2068</v>
      </c>
    </row>
    <row r="293" spans="1:78">
      <c r="A293" s="4">
        <v>44181.4695949074</v>
      </c>
      <c r="B293" t="s">
        <v>78</v>
      </c>
      <c r="C293" s="4">
        <v>44181.4695949074</v>
      </c>
      <c r="D293" t="s">
        <v>79</v>
      </c>
      <c r="E293" t="s">
        <v>1946</v>
      </c>
      <c r="F293">
        <v>1</v>
      </c>
      <c r="G293">
        <v>1</v>
      </c>
      <c r="H293">
        <v>123</v>
      </c>
      <c r="I293">
        <v>5</v>
      </c>
      <c r="J293">
        <v>34.806</v>
      </c>
      <c r="K293">
        <v>34.94</v>
      </c>
      <c r="L293">
        <v>34.872</v>
      </c>
      <c r="M293">
        <v>17403</v>
      </c>
      <c r="N293">
        <v>17470</v>
      </c>
      <c r="O293">
        <v>17436</v>
      </c>
      <c r="P293">
        <v>1</v>
      </c>
      <c r="Q293">
        <v>3</v>
      </c>
      <c r="R293">
        <v>0</v>
      </c>
      <c r="S293">
        <v>0</v>
      </c>
      <c r="T293">
        <v>34.872</v>
      </c>
      <c r="U293">
        <v>3</v>
      </c>
      <c r="V293">
        <v>0</v>
      </c>
      <c r="W293">
        <v>0</v>
      </c>
      <c r="X293">
        <v>34.872</v>
      </c>
      <c r="Y293">
        <v>11</v>
      </c>
      <c r="Z293">
        <v>21</v>
      </c>
      <c r="AA293">
        <v>16</v>
      </c>
      <c r="AB293">
        <v>19.9</v>
      </c>
      <c r="AC293" s="6">
        <v>0.0270833333333333</v>
      </c>
      <c r="AD293">
        <v>1.6</v>
      </c>
      <c r="AE293">
        <v>12.8</v>
      </c>
      <c r="AF293">
        <v>7.9</v>
      </c>
      <c r="AG293">
        <v>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0.1</v>
      </c>
      <c r="AQ293">
        <v>36</v>
      </c>
      <c r="AR293">
        <v>24</v>
      </c>
      <c r="AS293">
        <v>18</v>
      </c>
      <c r="AT293">
        <v>0</v>
      </c>
      <c r="AU293">
        <v>94.8538055555555</v>
      </c>
      <c r="AV293">
        <v>15.759</v>
      </c>
      <c r="AW293">
        <v>17.525</v>
      </c>
      <c r="AX293">
        <v>154.169</v>
      </c>
      <c r="AY293">
        <v>117.125999999999</v>
      </c>
      <c r="AZ293">
        <v>60.875</v>
      </c>
      <c r="BA293">
        <v>2020.695989</v>
      </c>
      <c r="BB293">
        <v>1415.34470999999</v>
      </c>
      <c r="BC293">
        <v>493.122685</v>
      </c>
      <c r="BD293">
        <v>0.1</v>
      </c>
      <c r="BE293">
        <v>42.4</v>
      </c>
      <c r="BF293">
        <v>47.7</v>
      </c>
      <c r="BG293">
        <v>55.4895555555556</v>
      </c>
      <c r="BH293">
        <v>34.6062222222221</v>
      </c>
      <c r="BI293">
        <v>35.8506666666665</v>
      </c>
      <c r="BJ293">
        <v>330.185597619753</v>
      </c>
      <c r="BK293">
        <v>164.73562848395</v>
      </c>
      <c r="BL293">
        <v>166.284270459258</v>
      </c>
      <c r="BM293">
        <v>0.1</v>
      </c>
      <c r="BN293">
        <v>42.4</v>
      </c>
      <c r="BO293">
        <v>47.7</v>
      </c>
      <c r="BP293">
        <v>69.9076666666666</v>
      </c>
      <c r="BQ293">
        <v>46.391</v>
      </c>
      <c r="BR293">
        <v>47.991</v>
      </c>
      <c r="BS293">
        <v>534.807033977778</v>
      </c>
      <c r="BT293">
        <v>297.4427562</v>
      </c>
      <c r="BU293">
        <v>300.0027562</v>
      </c>
      <c r="BV293">
        <v>106.855428198382</v>
      </c>
      <c r="BW293">
        <v>1290.017</v>
      </c>
      <c r="BX293">
        <v>0</v>
      </c>
      <c r="BY293" t="s">
        <v>333</v>
      </c>
      <c r="BZ293" t="s">
        <v>2069</v>
      </c>
    </row>
    <row r="294" spans="1:78">
      <c r="A294" s="4">
        <v>44181.4695949074</v>
      </c>
      <c r="B294" t="s">
        <v>78</v>
      </c>
      <c r="C294" s="4">
        <v>44181.4695949074</v>
      </c>
      <c r="D294" t="s">
        <v>79</v>
      </c>
      <c r="E294" t="s">
        <v>1946</v>
      </c>
      <c r="F294">
        <v>1</v>
      </c>
      <c r="G294">
        <v>1</v>
      </c>
      <c r="H294">
        <v>124</v>
      </c>
      <c r="I294">
        <v>5</v>
      </c>
      <c r="J294">
        <v>37.518</v>
      </c>
      <c r="K294">
        <v>37.712</v>
      </c>
      <c r="L294">
        <v>37.614</v>
      </c>
      <c r="M294">
        <v>18759</v>
      </c>
      <c r="N294">
        <v>18856</v>
      </c>
      <c r="O294">
        <v>18807</v>
      </c>
      <c r="P294">
        <v>1</v>
      </c>
      <c r="Q294">
        <v>3</v>
      </c>
      <c r="R294">
        <v>0</v>
      </c>
      <c r="S294">
        <v>0</v>
      </c>
      <c r="T294">
        <v>37.614</v>
      </c>
      <c r="U294">
        <v>3</v>
      </c>
      <c r="V294">
        <v>0</v>
      </c>
      <c r="W294">
        <v>0</v>
      </c>
      <c r="X294">
        <v>37.614</v>
      </c>
      <c r="Y294">
        <v>44</v>
      </c>
      <c r="Z294">
        <v>82</v>
      </c>
      <c r="AA294">
        <v>63</v>
      </c>
      <c r="AB294">
        <v>113.5</v>
      </c>
      <c r="AC294" s="6">
        <v>0.157638888888889</v>
      </c>
      <c r="AD294">
        <v>1.6</v>
      </c>
      <c r="AE294">
        <v>12.8</v>
      </c>
      <c r="AF294">
        <v>7.9</v>
      </c>
      <c r="AG294">
        <v>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0.1</v>
      </c>
      <c r="AQ294">
        <v>106</v>
      </c>
      <c r="AR294">
        <v>20</v>
      </c>
      <c r="AS294">
        <v>16</v>
      </c>
      <c r="AT294">
        <v>0</v>
      </c>
      <c r="AU294">
        <v>98.6118055555555</v>
      </c>
      <c r="AV294">
        <v>196.893140625</v>
      </c>
      <c r="AW294">
        <v>198.635140625</v>
      </c>
      <c r="AX294">
        <v>2418.27892858886</v>
      </c>
      <c r="AY294">
        <v>1025.82657226562</v>
      </c>
      <c r="AZ294">
        <v>699.145787109375</v>
      </c>
      <c r="BA294">
        <v>317446.146812371</v>
      </c>
      <c r="BB294">
        <v>138731.623880467</v>
      </c>
      <c r="BC294">
        <v>76259.0878253768</v>
      </c>
      <c r="BD294">
        <v>0.1</v>
      </c>
      <c r="BE294">
        <v>127.2</v>
      </c>
      <c r="BF294">
        <v>58.3</v>
      </c>
      <c r="BG294">
        <v>2508.98861979166</v>
      </c>
      <c r="BH294">
        <v>1814.17195312499</v>
      </c>
      <c r="BI294">
        <v>705.121953125</v>
      </c>
      <c r="BJ294">
        <v>298686.921074618</v>
      </c>
      <c r="BK294">
        <v>206344.21747566</v>
      </c>
      <c r="BL294">
        <v>51689.6061944104</v>
      </c>
      <c r="BM294">
        <v>0.1</v>
      </c>
      <c r="BN294">
        <v>127.2</v>
      </c>
      <c r="BO294">
        <v>58.3</v>
      </c>
      <c r="BP294">
        <v>2893.2220859375</v>
      </c>
      <c r="BQ294">
        <v>2108.95541927083</v>
      </c>
      <c r="BR294">
        <v>777.2720859375</v>
      </c>
      <c r="BS294">
        <v>398834.259839122</v>
      </c>
      <c r="BT294">
        <v>274073.173957351</v>
      </c>
      <c r="BU294">
        <v>62302.402417942</v>
      </c>
      <c r="BV294">
        <v>220.895866588974</v>
      </c>
      <c r="BW294">
        <v>40465.2323342691</v>
      </c>
      <c r="BX294">
        <v>0</v>
      </c>
      <c r="BY294" t="s">
        <v>365</v>
      </c>
      <c r="BZ294" t="s">
        <v>2070</v>
      </c>
    </row>
    <row r="295" spans="1:78">
      <c r="A295" s="4">
        <v>44181.4695949074</v>
      </c>
      <c r="B295" t="s">
        <v>78</v>
      </c>
      <c r="C295" s="4">
        <v>44181.4695949074</v>
      </c>
      <c r="D295" t="s">
        <v>79</v>
      </c>
      <c r="E295" t="s">
        <v>1946</v>
      </c>
      <c r="F295">
        <v>1</v>
      </c>
      <c r="G295">
        <v>1</v>
      </c>
      <c r="H295">
        <v>125</v>
      </c>
      <c r="I295">
        <v>5</v>
      </c>
      <c r="J295">
        <v>37.802</v>
      </c>
      <c r="K295">
        <v>38.002</v>
      </c>
      <c r="L295">
        <v>37.902</v>
      </c>
      <c r="M295">
        <v>18901</v>
      </c>
      <c r="N295">
        <v>19001</v>
      </c>
      <c r="O295">
        <v>18951</v>
      </c>
      <c r="P295">
        <v>1</v>
      </c>
      <c r="Q295">
        <v>3</v>
      </c>
      <c r="R295">
        <v>0</v>
      </c>
      <c r="S295">
        <v>0</v>
      </c>
      <c r="T295">
        <v>37.902</v>
      </c>
      <c r="U295">
        <v>3</v>
      </c>
      <c r="V295">
        <v>0</v>
      </c>
      <c r="W295">
        <v>0</v>
      </c>
      <c r="X295">
        <v>37.902</v>
      </c>
      <c r="Y295">
        <v>46</v>
      </c>
      <c r="Z295">
        <v>75</v>
      </c>
      <c r="AA295">
        <v>60</v>
      </c>
      <c r="AB295">
        <v>107.4</v>
      </c>
      <c r="AC295" s="6">
        <v>0.148611111111111</v>
      </c>
      <c r="AD295">
        <v>1.6</v>
      </c>
      <c r="AE295">
        <v>12.8</v>
      </c>
      <c r="AF295">
        <v>7.9</v>
      </c>
      <c r="AG295">
        <v>3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0.1</v>
      </c>
      <c r="AQ295">
        <v>102</v>
      </c>
      <c r="AR295">
        <v>28</v>
      </c>
      <c r="AS295">
        <v>24</v>
      </c>
      <c r="AT295">
        <v>0</v>
      </c>
      <c r="AU295">
        <v>90.8608055555555</v>
      </c>
      <c r="AV295">
        <v>126.529</v>
      </c>
      <c r="AW295">
        <v>127.282999999999</v>
      </c>
      <c r="AX295">
        <v>2290.371828125</v>
      </c>
      <c r="AY295">
        <v>1146.55820312499</v>
      </c>
      <c r="AZ295">
        <v>791.758078124999</v>
      </c>
      <c r="BA295">
        <v>245177.105794132</v>
      </c>
      <c r="BB295">
        <v>113585.12548128</v>
      </c>
      <c r="BC295">
        <v>61302.3439073547</v>
      </c>
      <c r="BD295">
        <v>0.1</v>
      </c>
      <c r="BE295">
        <v>111.3</v>
      </c>
      <c r="BF295">
        <v>53</v>
      </c>
      <c r="BG295">
        <v>1418.78</v>
      </c>
      <c r="BH295">
        <v>1032.00499999999</v>
      </c>
      <c r="BI295">
        <v>305.855</v>
      </c>
      <c r="BJ295">
        <v>98520.3842688888</v>
      </c>
      <c r="BK295">
        <v>67348.1665049999</v>
      </c>
      <c r="BL295">
        <v>11098.206505</v>
      </c>
      <c r="BM295">
        <v>0.1</v>
      </c>
      <c r="BN295">
        <v>111.3</v>
      </c>
      <c r="BO295">
        <v>58.3</v>
      </c>
      <c r="BP295">
        <v>1850.74533333333</v>
      </c>
      <c r="BQ295">
        <v>1344.41199999999</v>
      </c>
      <c r="BR295">
        <v>507.712</v>
      </c>
      <c r="BS295">
        <v>164882.977926577</v>
      </c>
      <c r="BT295">
        <v>113572.447793244</v>
      </c>
      <c r="BU295">
        <v>27276.4784376889</v>
      </c>
      <c r="BV295">
        <v>134.02466398956</v>
      </c>
      <c r="BW295">
        <v>35139.087671875</v>
      </c>
      <c r="BX295">
        <v>0</v>
      </c>
      <c r="BY295" t="s">
        <v>367</v>
      </c>
      <c r="BZ295" t="s">
        <v>2071</v>
      </c>
    </row>
    <row r="296" spans="1:78">
      <c r="A296" s="4">
        <v>44181.4695949074</v>
      </c>
      <c r="B296" t="s">
        <v>78</v>
      </c>
      <c r="C296" s="4">
        <v>44181.4695949074</v>
      </c>
      <c r="D296" t="s">
        <v>79</v>
      </c>
      <c r="E296" t="s">
        <v>1946</v>
      </c>
      <c r="F296">
        <v>1</v>
      </c>
      <c r="G296">
        <v>1</v>
      </c>
      <c r="H296">
        <v>126</v>
      </c>
      <c r="I296">
        <v>5</v>
      </c>
      <c r="J296">
        <v>37.222</v>
      </c>
      <c r="K296">
        <v>37.412</v>
      </c>
      <c r="L296">
        <v>37.316</v>
      </c>
      <c r="M296">
        <v>18611</v>
      </c>
      <c r="N296">
        <v>18706</v>
      </c>
      <c r="O296">
        <v>18658</v>
      </c>
      <c r="P296">
        <v>1</v>
      </c>
      <c r="Q296">
        <v>3</v>
      </c>
      <c r="R296">
        <v>0</v>
      </c>
      <c r="S296">
        <v>0</v>
      </c>
      <c r="T296">
        <v>37.316</v>
      </c>
      <c r="U296">
        <v>3</v>
      </c>
      <c r="V296">
        <v>0</v>
      </c>
      <c r="W296">
        <v>0</v>
      </c>
      <c r="X296">
        <v>37.316</v>
      </c>
      <c r="Y296">
        <v>44</v>
      </c>
      <c r="Z296">
        <v>73</v>
      </c>
      <c r="AA296">
        <v>58</v>
      </c>
      <c r="AB296">
        <v>103.5</v>
      </c>
      <c r="AC296" s="6">
        <v>0.14375</v>
      </c>
      <c r="AD296">
        <v>1.6</v>
      </c>
      <c r="AE296">
        <v>12.8</v>
      </c>
      <c r="AF296">
        <v>7.9</v>
      </c>
      <c r="AG296">
        <v>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0.1</v>
      </c>
      <c r="AQ296">
        <v>82</v>
      </c>
      <c r="AR296">
        <v>74</v>
      </c>
      <c r="AS296">
        <v>66</v>
      </c>
      <c r="AT296">
        <v>52</v>
      </c>
      <c r="AU296">
        <v>80.4888055555555</v>
      </c>
      <c r="AV296">
        <v>72.7579999999999</v>
      </c>
      <c r="AW296">
        <v>76.243</v>
      </c>
      <c r="AX296">
        <v>2123.68124999999</v>
      </c>
      <c r="AY296">
        <v>1986.50224999999</v>
      </c>
      <c r="AZ296">
        <v>870.907499999999</v>
      </c>
      <c r="BA296">
        <v>127746.179240062</v>
      </c>
      <c r="BB296">
        <v>116178.877966562</v>
      </c>
      <c r="BC296">
        <v>26872.6091162499</v>
      </c>
      <c r="BD296">
        <v>0.1</v>
      </c>
      <c r="BE296">
        <v>100.7</v>
      </c>
      <c r="BF296">
        <v>47.7</v>
      </c>
      <c r="BG296">
        <v>612.604</v>
      </c>
      <c r="BH296">
        <v>418.778999999999</v>
      </c>
      <c r="BI296">
        <v>140.712333333333</v>
      </c>
      <c r="BJ296">
        <v>17901.3577654222</v>
      </c>
      <c r="BK296">
        <v>11946.7335904222</v>
      </c>
      <c r="BL296">
        <v>2450.48081264443</v>
      </c>
      <c r="BM296">
        <v>0.1</v>
      </c>
      <c r="BN296">
        <v>106</v>
      </c>
      <c r="BO296">
        <v>47.7</v>
      </c>
      <c r="BP296">
        <v>823.416222222221</v>
      </c>
      <c r="BQ296">
        <v>628.077333333333</v>
      </c>
      <c r="BR296">
        <v>199.410666666666</v>
      </c>
      <c r="BS296">
        <v>36006.2087810271</v>
      </c>
      <c r="BT296">
        <v>26767.4747205333</v>
      </c>
      <c r="BU296">
        <v>4964.17716497777</v>
      </c>
      <c r="BV296">
        <v>237.040834360425</v>
      </c>
      <c r="BW296">
        <v>28692.1800833333</v>
      </c>
      <c r="BX296">
        <v>0</v>
      </c>
      <c r="BY296" t="s">
        <v>363</v>
      </c>
      <c r="BZ296" t="s">
        <v>2072</v>
      </c>
    </row>
    <row r="297" spans="1:78">
      <c r="A297" s="4">
        <v>44181.4695949074</v>
      </c>
      <c r="B297" t="s">
        <v>78</v>
      </c>
      <c r="C297" s="4">
        <v>44181.4695949074</v>
      </c>
      <c r="D297" t="s">
        <v>79</v>
      </c>
      <c r="E297" t="s">
        <v>1946</v>
      </c>
      <c r="F297">
        <v>1</v>
      </c>
      <c r="G297">
        <v>1</v>
      </c>
      <c r="H297">
        <v>127</v>
      </c>
      <c r="I297">
        <v>5</v>
      </c>
      <c r="J297">
        <v>36.928</v>
      </c>
      <c r="K297">
        <v>37.102</v>
      </c>
      <c r="L297">
        <v>37.014</v>
      </c>
      <c r="M297">
        <v>18464</v>
      </c>
      <c r="N297">
        <v>18551</v>
      </c>
      <c r="O297">
        <v>18507</v>
      </c>
      <c r="P297">
        <v>1</v>
      </c>
      <c r="Q297">
        <v>3</v>
      </c>
      <c r="R297">
        <v>0</v>
      </c>
      <c r="S297">
        <v>0</v>
      </c>
      <c r="T297">
        <v>37.014</v>
      </c>
      <c r="U297">
        <v>3</v>
      </c>
      <c r="V297">
        <v>0</v>
      </c>
      <c r="W297">
        <v>0</v>
      </c>
      <c r="X297">
        <v>37.014</v>
      </c>
      <c r="Y297">
        <v>47</v>
      </c>
      <c r="Z297">
        <v>72</v>
      </c>
      <c r="AA297">
        <v>59</v>
      </c>
      <c r="AB297">
        <v>105.5</v>
      </c>
      <c r="AC297" s="6">
        <v>0.146527777777778</v>
      </c>
      <c r="AD297">
        <v>1.6</v>
      </c>
      <c r="AE297">
        <v>12.8</v>
      </c>
      <c r="AF297">
        <v>7.9</v>
      </c>
      <c r="AG297">
        <v>3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0.1</v>
      </c>
      <c r="AQ297">
        <v>62</v>
      </c>
      <c r="AR297">
        <v>52</v>
      </c>
      <c r="AS297">
        <v>46</v>
      </c>
      <c r="AT297">
        <v>32</v>
      </c>
      <c r="AU297">
        <v>81.8593055555555</v>
      </c>
      <c r="AV297">
        <v>75.5079999999999</v>
      </c>
      <c r="AW297">
        <v>74.2429999999999</v>
      </c>
      <c r="AX297">
        <v>1636.149</v>
      </c>
      <c r="AY297">
        <v>1416.20399999999</v>
      </c>
      <c r="AZ297">
        <v>832.643499999999</v>
      </c>
      <c r="BA297">
        <v>107206.421498499</v>
      </c>
      <c r="BB297">
        <v>85090.2872034999</v>
      </c>
      <c r="BC297">
        <v>32454.6231202499</v>
      </c>
      <c r="BD297">
        <v>0.1</v>
      </c>
      <c r="BE297">
        <v>90.1</v>
      </c>
      <c r="BF297">
        <v>47.7</v>
      </c>
      <c r="BG297">
        <v>550.035555555555</v>
      </c>
      <c r="BH297">
        <v>381.196666666666</v>
      </c>
      <c r="BI297">
        <v>155.129999999999</v>
      </c>
      <c r="BJ297">
        <v>16298.698062716</v>
      </c>
      <c r="BK297">
        <v>10819.0684022222</v>
      </c>
      <c r="BL297">
        <v>2968.40617999999</v>
      </c>
      <c r="BM297">
        <v>0.1</v>
      </c>
      <c r="BN297">
        <v>100.7</v>
      </c>
      <c r="BO297">
        <v>47.7</v>
      </c>
      <c r="BP297">
        <v>771.293888888888</v>
      </c>
      <c r="BQ297">
        <v>592.488333333333</v>
      </c>
      <c r="BR297">
        <v>196.388333333333</v>
      </c>
      <c r="BS297">
        <v>32624.4342210493</v>
      </c>
      <c r="BT297">
        <v>24450.7380605555</v>
      </c>
      <c r="BU297">
        <v>4814.63594944444</v>
      </c>
      <c r="BV297">
        <v>190.977977352655</v>
      </c>
      <c r="BW297">
        <v>23294.5640416666</v>
      </c>
      <c r="BX297">
        <v>0</v>
      </c>
      <c r="BY297" t="s">
        <v>361</v>
      </c>
      <c r="BZ297" t="s">
        <v>2073</v>
      </c>
    </row>
    <row r="298" spans="1:78">
      <c r="A298" s="4">
        <v>44181.4695949074</v>
      </c>
      <c r="B298" t="s">
        <v>78</v>
      </c>
      <c r="C298" s="4">
        <v>44181.4695949074</v>
      </c>
      <c r="D298" t="s">
        <v>79</v>
      </c>
      <c r="E298" t="s">
        <v>1946</v>
      </c>
      <c r="F298">
        <v>1</v>
      </c>
      <c r="G298">
        <v>1</v>
      </c>
      <c r="H298">
        <v>128</v>
      </c>
      <c r="I298">
        <v>5</v>
      </c>
      <c r="J298">
        <v>36.634</v>
      </c>
      <c r="K298">
        <v>36.778</v>
      </c>
      <c r="L298">
        <v>36.706</v>
      </c>
      <c r="M298">
        <v>18317</v>
      </c>
      <c r="N298">
        <v>18389</v>
      </c>
      <c r="O298">
        <v>18353</v>
      </c>
      <c r="P298">
        <v>1</v>
      </c>
      <c r="Q298">
        <v>3</v>
      </c>
      <c r="R298">
        <v>0</v>
      </c>
      <c r="S298">
        <v>0</v>
      </c>
      <c r="T298">
        <v>36.706</v>
      </c>
      <c r="U298">
        <v>3</v>
      </c>
      <c r="V298">
        <v>0</v>
      </c>
      <c r="W298">
        <v>0</v>
      </c>
      <c r="X298">
        <v>36.706</v>
      </c>
      <c r="Y298">
        <v>46</v>
      </c>
      <c r="Z298">
        <v>73</v>
      </c>
      <c r="AA298">
        <v>59</v>
      </c>
      <c r="AB298">
        <v>105.6</v>
      </c>
      <c r="AC298" s="6">
        <v>0.146527777777778</v>
      </c>
      <c r="AD298">
        <v>1.6</v>
      </c>
      <c r="AE298">
        <v>12.8</v>
      </c>
      <c r="AF298">
        <v>7.9</v>
      </c>
      <c r="AG298">
        <v>3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0.1</v>
      </c>
      <c r="AQ298">
        <v>40</v>
      </c>
      <c r="AR298">
        <v>34</v>
      </c>
      <c r="AS298">
        <v>26</v>
      </c>
      <c r="AT298">
        <v>0</v>
      </c>
      <c r="AU298">
        <v>83.8548055555555</v>
      </c>
      <c r="AV298">
        <v>96.258</v>
      </c>
      <c r="AW298">
        <v>101.52</v>
      </c>
      <c r="AX298">
        <v>1181.2420625</v>
      </c>
      <c r="AY298">
        <v>1066.26706249999</v>
      </c>
      <c r="AZ298">
        <v>626.179124999999</v>
      </c>
      <c r="BA298">
        <v>97461.9673861132</v>
      </c>
      <c r="BB298">
        <v>83992.7119873632</v>
      </c>
      <c r="BC298">
        <v>35212.9940579531</v>
      </c>
      <c r="BD298">
        <v>0.1</v>
      </c>
      <c r="BE298">
        <v>106</v>
      </c>
      <c r="BF298">
        <v>53</v>
      </c>
      <c r="BG298">
        <v>861.640333333333</v>
      </c>
      <c r="BH298">
        <v>634.865333333332</v>
      </c>
      <c r="BI298">
        <v>207.732</v>
      </c>
      <c r="BJ298">
        <v>36949.9676709111</v>
      </c>
      <c r="BK298">
        <v>26436.5807292444</v>
      </c>
      <c r="BL298">
        <v>5013.1406848</v>
      </c>
      <c r="BM298">
        <v>0.1</v>
      </c>
      <c r="BN298">
        <v>106</v>
      </c>
      <c r="BO298">
        <v>53</v>
      </c>
      <c r="BP298">
        <v>1159.138</v>
      </c>
      <c r="BQ298">
        <v>830.204666666666</v>
      </c>
      <c r="BR298">
        <v>258.888</v>
      </c>
      <c r="BS298">
        <v>67704.2438888</v>
      </c>
      <c r="BT298">
        <v>45489.9527554666</v>
      </c>
      <c r="BU298">
        <v>7885.92221102222</v>
      </c>
      <c r="BV298">
        <v>133.782232528734</v>
      </c>
      <c r="BW298">
        <v>19948.0502708333</v>
      </c>
      <c r="BX298">
        <v>0</v>
      </c>
      <c r="BY298" t="s">
        <v>359</v>
      </c>
      <c r="BZ298" t="s">
        <v>2074</v>
      </c>
    </row>
    <row r="299" spans="1:78">
      <c r="A299" s="4">
        <v>44181.4695949074</v>
      </c>
      <c r="B299" t="s">
        <v>78</v>
      </c>
      <c r="C299" s="4">
        <v>44181.4695949074</v>
      </c>
      <c r="D299" t="s">
        <v>79</v>
      </c>
      <c r="E299" t="s">
        <v>1946</v>
      </c>
      <c r="F299">
        <v>1</v>
      </c>
      <c r="G299">
        <v>1</v>
      </c>
      <c r="H299">
        <v>129</v>
      </c>
      <c r="I299">
        <v>5</v>
      </c>
      <c r="J299">
        <v>36.306</v>
      </c>
      <c r="K299">
        <v>36.492</v>
      </c>
      <c r="L299">
        <v>36.398</v>
      </c>
      <c r="M299">
        <v>18153</v>
      </c>
      <c r="N299">
        <v>18246</v>
      </c>
      <c r="O299">
        <v>18199</v>
      </c>
      <c r="P299">
        <v>1</v>
      </c>
      <c r="Q299">
        <v>3</v>
      </c>
      <c r="R299">
        <v>0</v>
      </c>
      <c r="S299">
        <v>0</v>
      </c>
      <c r="T299">
        <v>36.398</v>
      </c>
      <c r="U299">
        <v>3</v>
      </c>
      <c r="V299">
        <v>0</v>
      </c>
      <c r="W299">
        <v>0</v>
      </c>
      <c r="X299">
        <v>36.398</v>
      </c>
      <c r="Y299">
        <v>48</v>
      </c>
      <c r="Z299">
        <v>72</v>
      </c>
      <c r="AA299">
        <v>60</v>
      </c>
      <c r="AB299">
        <v>107.7</v>
      </c>
      <c r="AC299" s="6">
        <v>0.149305555555556</v>
      </c>
      <c r="AD299">
        <v>1.6</v>
      </c>
      <c r="AE299">
        <v>12.8</v>
      </c>
      <c r="AF299">
        <v>7.9</v>
      </c>
      <c r="AG299">
        <v>3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0.1</v>
      </c>
      <c r="AQ299">
        <v>34</v>
      </c>
      <c r="AR299">
        <v>24</v>
      </c>
      <c r="AS299">
        <v>16</v>
      </c>
      <c r="AT299">
        <v>0</v>
      </c>
      <c r="AU299">
        <v>89.3588055555555</v>
      </c>
      <c r="AV299">
        <v>108.758999999999</v>
      </c>
      <c r="AW299">
        <v>111.036999999999</v>
      </c>
      <c r="AX299">
        <v>777.20325</v>
      </c>
      <c r="AY299">
        <v>725.64325</v>
      </c>
      <c r="AZ299">
        <v>357.235874999999</v>
      </c>
      <c r="BA299">
        <v>62099.6032732812</v>
      </c>
      <c r="BB299">
        <v>57572.8317682812</v>
      </c>
      <c r="BC299">
        <v>19784.8357325156</v>
      </c>
      <c r="BD299">
        <v>0.1</v>
      </c>
      <c r="BE299">
        <v>84.8</v>
      </c>
      <c r="BF299">
        <v>47.7</v>
      </c>
      <c r="BG299">
        <v>911.911666666666</v>
      </c>
      <c r="BH299">
        <v>641.411666666666</v>
      </c>
      <c r="BI299">
        <v>275.811666666666</v>
      </c>
      <c r="BJ299">
        <v>48784.2230161111</v>
      </c>
      <c r="BK299">
        <v>32979.8717383333</v>
      </c>
      <c r="BL299">
        <v>9560.88768277777</v>
      </c>
      <c r="BM299">
        <v>0.1</v>
      </c>
      <c r="BN299">
        <v>90.1</v>
      </c>
      <c r="BO299">
        <v>47.7</v>
      </c>
      <c r="BP299">
        <v>1040.48144444444</v>
      </c>
      <c r="BQ299">
        <v>790.570333333333</v>
      </c>
      <c r="BR299">
        <v>301.053666666666</v>
      </c>
      <c r="BS299">
        <v>64670.7899468864</v>
      </c>
      <c r="BT299">
        <v>48098.5581271333</v>
      </c>
      <c r="BU299">
        <v>11532.5016382444</v>
      </c>
      <c r="BV299">
        <v>59.8869387659523</v>
      </c>
      <c r="BW299">
        <v>13047.5141458333</v>
      </c>
      <c r="BX299">
        <v>0</v>
      </c>
      <c r="BY299" t="s">
        <v>357</v>
      </c>
      <c r="BZ299" t="s">
        <v>2075</v>
      </c>
    </row>
    <row r="300" spans="1:78">
      <c r="A300" s="4">
        <v>44181.4695949074</v>
      </c>
      <c r="B300" t="s">
        <v>78</v>
      </c>
      <c r="C300" s="4">
        <v>44181.4695949074</v>
      </c>
      <c r="D300" t="s">
        <v>79</v>
      </c>
      <c r="E300" t="s">
        <v>1946</v>
      </c>
      <c r="F300">
        <v>1</v>
      </c>
      <c r="G300">
        <v>1</v>
      </c>
      <c r="H300">
        <v>130</v>
      </c>
      <c r="I300">
        <v>5</v>
      </c>
      <c r="J300">
        <v>36.008</v>
      </c>
      <c r="K300">
        <v>36.168</v>
      </c>
      <c r="L300">
        <v>36.088</v>
      </c>
      <c r="M300">
        <v>18004</v>
      </c>
      <c r="N300">
        <v>18084</v>
      </c>
      <c r="O300">
        <v>18044</v>
      </c>
      <c r="P300">
        <v>1</v>
      </c>
      <c r="Q300">
        <v>3</v>
      </c>
      <c r="R300">
        <v>0</v>
      </c>
      <c r="S300">
        <v>0</v>
      </c>
      <c r="T300">
        <v>36.088</v>
      </c>
      <c r="U300">
        <v>3</v>
      </c>
      <c r="V300">
        <v>0</v>
      </c>
      <c r="W300">
        <v>0</v>
      </c>
      <c r="X300">
        <v>36.088</v>
      </c>
      <c r="Y300">
        <v>47</v>
      </c>
      <c r="Z300">
        <v>70</v>
      </c>
      <c r="AA300">
        <v>58</v>
      </c>
      <c r="AB300">
        <v>103.7</v>
      </c>
      <c r="AC300" s="6">
        <v>0.14375</v>
      </c>
      <c r="AD300">
        <v>1.6</v>
      </c>
      <c r="AE300">
        <v>12.8</v>
      </c>
      <c r="AF300">
        <v>7.9</v>
      </c>
      <c r="AG300">
        <v>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0.1</v>
      </c>
      <c r="AQ300">
        <v>78</v>
      </c>
      <c r="AR300">
        <v>72</v>
      </c>
      <c r="AS300">
        <v>64</v>
      </c>
      <c r="AT300">
        <v>52</v>
      </c>
      <c r="AU300">
        <v>95.2393055555555</v>
      </c>
      <c r="AV300">
        <v>36.2559999999999</v>
      </c>
      <c r="AW300">
        <v>27.2429999999999</v>
      </c>
      <c r="AX300">
        <v>873.103499999999</v>
      </c>
      <c r="AY300">
        <v>773.4115</v>
      </c>
      <c r="AZ300">
        <v>468.743499999999</v>
      </c>
      <c r="BA300">
        <v>22774.2864472499</v>
      </c>
      <c r="BB300">
        <v>18651.55001225</v>
      </c>
      <c r="BC300">
        <v>7809.34349024999</v>
      </c>
      <c r="BD300">
        <v>0.1</v>
      </c>
      <c r="BE300">
        <v>84.8</v>
      </c>
      <c r="BF300">
        <v>53</v>
      </c>
      <c r="BG300">
        <v>290.578</v>
      </c>
      <c r="BH300">
        <v>211.244666666666</v>
      </c>
      <c r="BI300">
        <v>82.578</v>
      </c>
      <c r="BJ300">
        <v>4787.18805235555</v>
      </c>
      <c r="BK300">
        <v>3423.08256346665</v>
      </c>
      <c r="BL300">
        <v>779.933119022222</v>
      </c>
      <c r="BM300">
        <v>0.1</v>
      </c>
      <c r="BN300">
        <v>95.4</v>
      </c>
      <c r="BO300">
        <v>58.3</v>
      </c>
      <c r="BP300">
        <v>406.361444444444</v>
      </c>
      <c r="BQ300">
        <v>307.966999999999</v>
      </c>
      <c r="BR300">
        <v>128.616999999999</v>
      </c>
      <c r="BS300">
        <v>9050.14302273826</v>
      </c>
      <c r="BT300">
        <v>6671.45016224444</v>
      </c>
      <c r="BU300">
        <v>1718.18384002222</v>
      </c>
      <c r="BV300">
        <v>173.086947541917</v>
      </c>
      <c r="BW300">
        <v>10863.5739166666</v>
      </c>
      <c r="BX300">
        <v>0</v>
      </c>
      <c r="BY300" t="s">
        <v>355</v>
      </c>
      <c r="BZ300" t="s">
        <v>2076</v>
      </c>
    </row>
    <row r="301" spans="1:78">
      <c r="A301" s="4">
        <v>44181.4695949074</v>
      </c>
      <c r="B301" t="s">
        <v>78</v>
      </c>
      <c r="C301" s="4">
        <v>44181.4695949074</v>
      </c>
      <c r="D301" t="s">
        <v>79</v>
      </c>
      <c r="E301" t="s">
        <v>1946</v>
      </c>
      <c r="F301">
        <v>1</v>
      </c>
      <c r="G301">
        <v>1</v>
      </c>
      <c r="H301">
        <v>131</v>
      </c>
      <c r="I301">
        <v>5</v>
      </c>
      <c r="J301">
        <v>35.71</v>
      </c>
      <c r="K301">
        <v>35.86</v>
      </c>
      <c r="L301">
        <v>35.784</v>
      </c>
      <c r="M301">
        <v>17855</v>
      </c>
      <c r="N301">
        <v>17930</v>
      </c>
      <c r="O301">
        <v>17892</v>
      </c>
      <c r="P301">
        <v>1</v>
      </c>
      <c r="Q301">
        <v>3</v>
      </c>
      <c r="R301">
        <v>0</v>
      </c>
      <c r="S301">
        <v>0</v>
      </c>
      <c r="T301">
        <v>35.784</v>
      </c>
      <c r="U301">
        <v>3</v>
      </c>
      <c r="V301">
        <v>0</v>
      </c>
      <c r="W301">
        <v>0</v>
      </c>
      <c r="X301">
        <v>35.784</v>
      </c>
      <c r="Y301">
        <v>50</v>
      </c>
      <c r="Z301">
        <v>67</v>
      </c>
      <c r="AA301">
        <v>58</v>
      </c>
      <c r="AB301">
        <v>103.8</v>
      </c>
      <c r="AC301" s="6">
        <v>0.14375</v>
      </c>
      <c r="AD301">
        <v>1.6</v>
      </c>
      <c r="AE301">
        <v>12.8</v>
      </c>
      <c r="AF301">
        <v>7.9</v>
      </c>
      <c r="AG301">
        <v>3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0.1</v>
      </c>
      <c r="AQ301">
        <v>56</v>
      </c>
      <c r="AR301">
        <v>48</v>
      </c>
      <c r="AS301">
        <v>44</v>
      </c>
      <c r="AT301">
        <v>32</v>
      </c>
      <c r="AU301">
        <v>96.6098055555555</v>
      </c>
      <c r="AV301">
        <v>23.0069999999999</v>
      </c>
      <c r="AW301">
        <v>17.745</v>
      </c>
      <c r="AX301">
        <v>449.85</v>
      </c>
      <c r="AY301">
        <v>375.891999999999</v>
      </c>
      <c r="AZ301">
        <v>237.782</v>
      </c>
      <c r="BA301">
        <v>8627.529362</v>
      </c>
      <c r="BB301">
        <v>6360.10678799999</v>
      </c>
      <c r="BC301">
        <v>2764.00664</v>
      </c>
      <c r="BD301">
        <v>0.1</v>
      </c>
      <c r="BE301">
        <v>63.6</v>
      </c>
      <c r="BF301">
        <v>79.5</v>
      </c>
      <c r="BG301">
        <v>133.848666666666</v>
      </c>
      <c r="BH301">
        <v>86.532</v>
      </c>
      <c r="BI301">
        <v>120.415333333333</v>
      </c>
      <c r="BJ301">
        <v>1167.46552702222</v>
      </c>
      <c r="BK301">
        <v>720.889471466666</v>
      </c>
      <c r="BL301">
        <v>1116.66274924444</v>
      </c>
      <c r="BM301">
        <v>0.1</v>
      </c>
      <c r="BN301">
        <v>63.6</v>
      </c>
      <c r="BO301">
        <v>53</v>
      </c>
      <c r="BP301">
        <v>148.994333333333</v>
      </c>
      <c r="BQ301">
        <v>102.377666666666</v>
      </c>
      <c r="BR301">
        <v>60.9776666666666</v>
      </c>
      <c r="BS301">
        <v>1581.76413086666</v>
      </c>
      <c r="BT301">
        <v>1005.3624642</v>
      </c>
      <c r="BU301">
        <v>417.794008644444</v>
      </c>
      <c r="BV301">
        <v>115.676338098424</v>
      </c>
      <c r="BW301">
        <v>5545.582</v>
      </c>
      <c r="BX301">
        <v>0</v>
      </c>
      <c r="BY301" t="s">
        <v>417</v>
      </c>
      <c r="BZ301" t="s">
        <v>2077</v>
      </c>
    </row>
    <row r="302" spans="1:78">
      <c r="A302" s="4">
        <v>44181.4695949074</v>
      </c>
      <c r="B302" t="s">
        <v>78</v>
      </c>
      <c r="C302" s="4">
        <v>44181.4695949074</v>
      </c>
      <c r="D302" t="s">
        <v>79</v>
      </c>
      <c r="E302" t="s">
        <v>1946</v>
      </c>
      <c r="F302">
        <v>1</v>
      </c>
      <c r="G302">
        <v>1</v>
      </c>
      <c r="H302">
        <v>132</v>
      </c>
      <c r="I302">
        <v>5</v>
      </c>
      <c r="J302">
        <v>34.814</v>
      </c>
      <c r="K302">
        <v>34.944</v>
      </c>
      <c r="L302">
        <v>34.878</v>
      </c>
      <c r="M302">
        <v>17407</v>
      </c>
      <c r="N302">
        <v>17472</v>
      </c>
      <c r="O302">
        <v>17439</v>
      </c>
      <c r="P302">
        <v>1</v>
      </c>
      <c r="Q302">
        <v>3</v>
      </c>
      <c r="R302">
        <v>0</v>
      </c>
      <c r="S302">
        <v>0</v>
      </c>
      <c r="T302">
        <v>34.878</v>
      </c>
      <c r="U302">
        <v>3</v>
      </c>
      <c r="V302">
        <v>0</v>
      </c>
      <c r="W302">
        <v>0</v>
      </c>
      <c r="X302">
        <v>34.878</v>
      </c>
      <c r="Y302">
        <v>49</v>
      </c>
      <c r="Z302">
        <v>73</v>
      </c>
      <c r="AA302">
        <v>61</v>
      </c>
      <c r="AB302">
        <v>109.9</v>
      </c>
      <c r="AC302" s="6">
        <v>0.152083333333333</v>
      </c>
      <c r="AD302">
        <v>1.6</v>
      </c>
      <c r="AE302">
        <v>12.8</v>
      </c>
      <c r="AF302">
        <v>7.9</v>
      </c>
      <c r="AG302">
        <v>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0.1</v>
      </c>
      <c r="AQ302">
        <v>42</v>
      </c>
      <c r="AR302">
        <v>30</v>
      </c>
      <c r="AS302">
        <v>24</v>
      </c>
      <c r="AT302">
        <v>0</v>
      </c>
      <c r="AU302">
        <v>91.1013055555555</v>
      </c>
      <c r="AV302">
        <v>41.762</v>
      </c>
      <c r="AW302">
        <v>44.0229999999999</v>
      </c>
      <c r="AX302">
        <v>469.122499999999</v>
      </c>
      <c r="AY302">
        <v>385.833499999999</v>
      </c>
      <c r="AZ302">
        <v>264.395999999999</v>
      </c>
      <c r="BA302">
        <v>16350.4109242499</v>
      </c>
      <c r="BB302">
        <v>12515.0601882499</v>
      </c>
      <c r="BC302">
        <v>6741.14341099999</v>
      </c>
      <c r="BD302">
        <v>0.1</v>
      </c>
      <c r="BE302">
        <v>90.1</v>
      </c>
      <c r="BF302">
        <v>58.3</v>
      </c>
      <c r="BG302">
        <v>404.698666666666</v>
      </c>
      <c r="BH302">
        <v>266.231999999999</v>
      </c>
      <c r="BI302">
        <v>105.881999999999</v>
      </c>
      <c r="BJ302">
        <v>8414.19188146667</v>
      </c>
      <c r="BK302">
        <v>5018.58432035555</v>
      </c>
      <c r="BL302">
        <v>1160.65842035555</v>
      </c>
      <c r="BM302">
        <v>0.1</v>
      </c>
      <c r="BN302">
        <v>90.1</v>
      </c>
      <c r="BO302">
        <v>58.3</v>
      </c>
      <c r="BP302">
        <v>518.973</v>
      </c>
      <c r="BQ302">
        <v>314.956333333333</v>
      </c>
      <c r="BR302">
        <v>117.106333333333</v>
      </c>
      <c r="BS302">
        <v>13893.7356991333</v>
      </c>
      <c r="BT302">
        <v>7119.07329913333</v>
      </c>
      <c r="BU302">
        <v>1466.64479913333</v>
      </c>
      <c r="BV302">
        <v>107.970429450854</v>
      </c>
      <c r="BW302">
        <v>7639.06583333333</v>
      </c>
      <c r="BX302">
        <v>0</v>
      </c>
      <c r="BY302" t="s">
        <v>353</v>
      </c>
      <c r="BZ302" t="s">
        <v>2078</v>
      </c>
    </row>
    <row r="303" spans="1:78">
      <c r="A303" s="4">
        <v>44181.4695949074</v>
      </c>
      <c r="B303" t="s">
        <v>78</v>
      </c>
      <c r="C303" s="4">
        <v>44181.4695949074</v>
      </c>
      <c r="D303" t="s">
        <v>79</v>
      </c>
      <c r="E303" t="s">
        <v>1946</v>
      </c>
      <c r="F303">
        <v>1</v>
      </c>
      <c r="G303">
        <v>1</v>
      </c>
      <c r="H303">
        <v>133</v>
      </c>
      <c r="I303">
        <v>5</v>
      </c>
      <c r="J303">
        <v>34.514</v>
      </c>
      <c r="K303">
        <v>34.624</v>
      </c>
      <c r="L303">
        <v>34.568</v>
      </c>
      <c r="M303">
        <v>17257</v>
      </c>
      <c r="N303">
        <v>17312</v>
      </c>
      <c r="O303">
        <v>17284</v>
      </c>
      <c r="P303">
        <v>1</v>
      </c>
      <c r="Q303">
        <v>3</v>
      </c>
      <c r="R303">
        <v>0</v>
      </c>
      <c r="S303">
        <v>0</v>
      </c>
      <c r="T303">
        <v>34.568</v>
      </c>
      <c r="U303">
        <v>3</v>
      </c>
      <c r="V303">
        <v>0</v>
      </c>
      <c r="W303">
        <v>0</v>
      </c>
      <c r="X303">
        <v>34.568</v>
      </c>
      <c r="Y303">
        <v>52</v>
      </c>
      <c r="Z303">
        <v>69</v>
      </c>
      <c r="AA303">
        <v>60</v>
      </c>
      <c r="AB303">
        <v>107.9</v>
      </c>
      <c r="AC303" s="6">
        <v>0.149305555555556</v>
      </c>
      <c r="AD303">
        <v>1.6</v>
      </c>
      <c r="AE303">
        <v>12.8</v>
      </c>
      <c r="AF303">
        <v>7.9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0.1</v>
      </c>
      <c r="AQ303">
        <v>46</v>
      </c>
      <c r="AR303">
        <v>20</v>
      </c>
      <c r="AS303">
        <v>14</v>
      </c>
      <c r="AT303">
        <v>0</v>
      </c>
      <c r="AU303">
        <v>96.8508055555555</v>
      </c>
      <c r="AV303">
        <v>24.013</v>
      </c>
      <c r="AW303">
        <v>26.271</v>
      </c>
      <c r="AX303">
        <v>196.032999999999</v>
      </c>
      <c r="AY303">
        <v>139.506</v>
      </c>
      <c r="AZ303">
        <v>74.56</v>
      </c>
      <c r="BA303">
        <v>3496.16008099999</v>
      </c>
      <c r="BB303">
        <v>2503.755236</v>
      </c>
      <c r="BC303">
        <v>973.117281999999</v>
      </c>
      <c r="BD303">
        <v>0.1</v>
      </c>
      <c r="BE303">
        <v>63.6</v>
      </c>
      <c r="BF303">
        <v>58.3</v>
      </c>
      <c r="BG303">
        <v>204.381</v>
      </c>
      <c r="BH303">
        <v>144.781</v>
      </c>
      <c r="BI303">
        <v>86.5809999999999</v>
      </c>
      <c r="BJ303">
        <v>2837.73301664444</v>
      </c>
      <c r="BK303">
        <v>1973.91362775555</v>
      </c>
      <c r="BL303">
        <v>767.988194422221</v>
      </c>
      <c r="BM303">
        <v>0.1</v>
      </c>
      <c r="BN303">
        <v>63.6</v>
      </c>
      <c r="BO303">
        <v>58.3</v>
      </c>
      <c r="BP303">
        <v>212.837666666666</v>
      </c>
      <c r="BQ303">
        <v>147.621</v>
      </c>
      <c r="BR303">
        <v>73.771</v>
      </c>
      <c r="BS303">
        <v>3200.19265486666</v>
      </c>
      <c r="BT303">
        <v>2019.39137708888</v>
      </c>
      <c r="BU303">
        <v>604.547977088889</v>
      </c>
      <c r="BV303">
        <v>96.0058832067523</v>
      </c>
      <c r="BW303">
        <v>2424.85566666666</v>
      </c>
      <c r="BX303">
        <v>0</v>
      </c>
      <c r="BY303" t="s">
        <v>351</v>
      </c>
      <c r="BZ303" t="s">
        <v>2079</v>
      </c>
    </row>
    <row r="304" spans="1:78">
      <c r="A304" s="4">
        <v>44181.4695949074</v>
      </c>
      <c r="B304" t="s">
        <v>78</v>
      </c>
      <c r="C304" s="4">
        <v>44181.4695949074</v>
      </c>
      <c r="D304" t="s">
        <v>79</v>
      </c>
      <c r="E304" t="s">
        <v>1946</v>
      </c>
      <c r="F304">
        <v>1</v>
      </c>
      <c r="G304">
        <v>1</v>
      </c>
      <c r="H304">
        <v>134</v>
      </c>
      <c r="I304">
        <v>5</v>
      </c>
      <c r="J304">
        <v>34.182</v>
      </c>
      <c r="K304">
        <v>34.35</v>
      </c>
      <c r="L304">
        <v>34.266</v>
      </c>
      <c r="M304">
        <v>17091</v>
      </c>
      <c r="N304">
        <v>17175</v>
      </c>
      <c r="O304">
        <v>17133</v>
      </c>
      <c r="P304">
        <v>1</v>
      </c>
      <c r="Q304">
        <v>3</v>
      </c>
      <c r="R304">
        <v>0</v>
      </c>
      <c r="S304">
        <v>0</v>
      </c>
      <c r="T304">
        <v>34.266</v>
      </c>
      <c r="U304">
        <v>3</v>
      </c>
      <c r="V304">
        <v>0</v>
      </c>
      <c r="W304">
        <v>0</v>
      </c>
      <c r="X304">
        <v>34.266</v>
      </c>
      <c r="Y304">
        <v>53</v>
      </c>
      <c r="Z304">
        <v>69</v>
      </c>
      <c r="AA304">
        <v>61</v>
      </c>
      <c r="AB304">
        <v>109.8</v>
      </c>
      <c r="AC304" s="6">
        <v>0.152083333333333</v>
      </c>
      <c r="AD304">
        <v>1.6</v>
      </c>
      <c r="AE304">
        <v>12.8</v>
      </c>
      <c r="AF304">
        <v>7.9</v>
      </c>
      <c r="AG304">
        <v>3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0.1</v>
      </c>
      <c r="AQ304">
        <v>74</v>
      </c>
      <c r="AR304">
        <v>68</v>
      </c>
      <c r="AS304">
        <v>62</v>
      </c>
      <c r="AT304">
        <v>44</v>
      </c>
      <c r="AU304">
        <v>95.9898055555555</v>
      </c>
      <c r="AV304">
        <v>11.0079999999999</v>
      </c>
      <c r="AW304">
        <v>10.743</v>
      </c>
      <c r="AX304">
        <v>305.362</v>
      </c>
      <c r="AY304">
        <v>283.399999999999</v>
      </c>
      <c r="AZ304">
        <v>167.214</v>
      </c>
      <c r="BA304">
        <v>2866.82781</v>
      </c>
      <c r="BB304">
        <v>2565.04256999999</v>
      </c>
      <c r="BC304">
        <v>994.598296000001</v>
      </c>
      <c r="BD304">
        <v>0.1</v>
      </c>
      <c r="BE304">
        <v>63.6</v>
      </c>
      <c r="BF304">
        <v>53</v>
      </c>
      <c r="BG304">
        <v>67.2016666666667</v>
      </c>
      <c r="BH304">
        <v>49.1183333333333</v>
      </c>
      <c r="BI304">
        <v>27.885</v>
      </c>
      <c r="BJ304">
        <v>298.502522777778</v>
      </c>
      <c r="BK304">
        <v>241.455578333333</v>
      </c>
      <c r="BL304">
        <v>86.5623005555556</v>
      </c>
      <c r="BM304">
        <v>0.1</v>
      </c>
      <c r="BN304">
        <v>58.3</v>
      </c>
      <c r="BO304">
        <v>53</v>
      </c>
      <c r="BP304">
        <v>83.4393333333333</v>
      </c>
      <c r="BQ304">
        <v>40.8226666666666</v>
      </c>
      <c r="BR304">
        <v>31.2893333333333</v>
      </c>
      <c r="BS304">
        <v>496.512802755555</v>
      </c>
      <c r="BT304">
        <v>176.2937472</v>
      </c>
      <c r="BU304">
        <v>113.796680533333</v>
      </c>
      <c r="BV304">
        <v>189.785051467843</v>
      </c>
      <c r="BW304">
        <v>2692.53599999999</v>
      </c>
      <c r="BX304">
        <v>0</v>
      </c>
      <c r="BY304" t="s">
        <v>323</v>
      </c>
      <c r="BZ304" t="s">
        <v>2080</v>
      </c>
    </row>
    <row r="305" spans="1:78">
      <c r="A305" s="4">
        <v>44181.4695949074</v>
      </c>
      <c r="B305" t="s">
        <v>78</v>
      </c>
      <c r="C305" s="4">
        <v>44181.4695949074</v>
      </c>
      <c r="D305" t="s">
        <v>79</v>
      </c>
      <c r="E305" t="s">
        <v>1946</v>
      </c>
      <c r="F305">
        <v>1</v>
      </c>
      <c r="G305">
        <v>1</v>
      </c>
      <c r="H305">
        <v>135</v>
      </c>
      <c r="I305">
        <v>5</v>
      </c>
      <c r="J305">
        <v>33.9</v>
      </c>
      <c r="K305">
        <v>34.04</v>
      </c>
      <c r="L305">
        <v>33.97</v>
      </c>
      <c r="M305">
        <v>16950</v>
      </c>
      <c r="N305">
        <v>17020</v>
      </c>
      <c r="O305">
        <v>16985</v>
      </c>
      <c r="P305">
        <v>1</v>
      </c>
      <c r="Q305">
        <v>3</v>
      </c>
      <c r="R305">
        <v>0</v>
      </c>
      <c r="S305">
        <v>0</v>
      </c>
      <c r="T305">
        <v>33.97</v>
      </c>
      <c r="U305">
        <v>3</v>
      </c>
      <c r="V305">
        <v>0</v>
      </c>
      <c r="W305">
        <v>0</v>
      </c>
      <c r="X305">
        <v>33.97</v>
      </c>
      <c r="Y305">
        <v>54</v>
      </c>
      <c r="Z305">
        <v>67</v>
      </c>
      <c r="AA305">
        <v>60</v>
      </c>
      <c r="AB305">
        <v>107.7</v>
      </c>
      <c r="AC305" s="6">
        <v>0.149305555555556</v>
      </c>
      <c r="AD305">
        <v>1.6</v>
      </c>
      <c r="AE305">
        <v>12.8</v>
      </c>
      <c r="AF305">
        <v>7.9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58</v>
      </c>
      <c r="AR305">
        <v>48</v>
      </c>
      <c r="AS305">
        <v>42</v>
      </c>
      <c r="AT305">
        <v>22</v>
      </c>
      <c r="AU305">
        <v>98.5034722222222</v>
      </c>
      <c r="AV305">
        <v>6.41666666666665</v>
      </c>
      <c r="AW305">
        <v>7.75</v>
      </c>
      <c r="AX305">
        <v>135.083333333333</v>
      </c>
      <c r="AY305">
        <v>108.666666666666</v>
      </c>
      <c r="AZ305">
        <v>104.5</v>
      </c>
      <c r="BA305">
        <v>837.506944444443</v>
      </c>
      <c r="BB305">
        <v>594.513888888887</v>
      </c>
      <c r="BC305">
        <v>558.888888888889</v>
      </c>
      <c r="BD305">
        <v>0.1</v>
      </c>
      <c r="BE305">
        <v>53</v>
      </c>
      <c r="BF305">
        <v>74.2</v>
      </c>
      <c r="BG305">
        <v>58.7586666666667</v>
      </c>
      <c r="BH305">
        <v>34.042</v>
      </c>
      <c r="BI305">
        <v>55.7586666666667</v>
      </c>
      <c r="BJ305">
        <v>262.632106133334</v>
      </c>
      <c r="BK305">
        <v>135.288828355556</v>
      </c>
      <c r="BL305">
        <v>253.632106133334</v>
      </c>
      <c r="BM305">
        <v>0.1</v>
      </c>
      <c r="BN305">
        <v>58.3</v>
      </c>
      <c r="BO305">
        <v>74.2</v>
      </c>
      <c r="BP305">
        <v>38.7506666666666</v>
      </c>
      <c r="BQ305">
        <v>30.8673333333333</v>
      </c>
      <c r="BR305">
        <v>35.0006666666666</v>
      </c>
      <c r="BS305">
        <v>120.509406755555</v>
      </c>
      <c r="BT305">
        <v>95.2187956444444</v>
      </c>
      <c r="BU305">
        <v>102.071573422222</v>
      </c>
      <c r="BV305">
        <v>106.173754053066</v>
      </c>
      <c r="BW305">
        <v>1699.34666666666</v>
      </c>
      <c r="BX305">
        <v>0</v>
      </c>
      <c r="BY305" t="s">
        <v>321</v>
      </c>
      <c r="BZ305" t="s">
        <v>2081</v>
      </c>
    </row>
    <row r="306" spans="1:78">
      <c r="A306" s="4">
        <v>44181.4695949074</v>
      </c>
      <c r="B306" t="s">
        <v>78</v>
      </c>
      <c r="C306" s="4">
        <v>44181.4695949074</v>
      </c>
      <c r="D306" t="s">
        <v>79</v>
      </c>
      <c r="E306" t="s">
        <v>1946</v>
      </c>
      <c r="F306">
        <v>1</v>
      </c>
      <c r="G306">
        <v>1</v>
      </c>
      <c r="H306">
        <v>136</v>
      </c>
      <c r="I306">
        <v>5</v>
      </c>
      <c r="J306">
        <v>33.598</v>
      </c>
      <c r="K306">
        <v>33.746</v>
      </c>
      <c r="L306">
        <v>33.672</v>
      </c>
      <c r="M306">
        <v>16799</v>
      </c>
      <c r="N306">
        <v>16873</v>
      </c>
      <c r="O306">
        <v>16836</v>
      </c>
      <c r="P306">
        <v>1</v>
      </c>
      <c r="Q306">
        <v>3</v>
      </c>
      <c r="R306">
        <v>0</v>
      </c>
      <c r="S306">
        <v>0</v>
      </c>
      <c r="T306">
        <v>33.672</v>
      </c>
      <c r="U306">
        <v>3</v>
      </c>
      <c r="V306">
        <v>0</v>
      </c>
      <c r="W306">
        <v>0</v>
      </c>
      <c r="X306">
        <v>33.672</v>
      </c>
      <c r="Y306">
        <v>54</v>
      </c>
      <c r="Z306">
        <v>66</v>
      </c>
      <c r="AA306">
        <v>60</v>
      </c>
      <c r="AB306">
        <v>107.4</v>
      </c>
      <c r="AC306" s="6">
        <v>0.148611111111111</v>
      </c>
      <c r="AD306">
        <v>1.6</v>
      </c>
      <c r="AE306">
        <v>12.8</v>
      </c>
      <c r="AF306">
        <v>7.9</v>
      </c>
      <c r="AG306">
        <v>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0.1</v>
      </c>
      <c r="AQ306">
        <v>60</v>
      </c>
      <c r="AR306">
        <v>48</v>
      </c>
      <c r="AS306">
        <v>10</v>
      </c>
      <c r="AT306">
        <v>0</v>
      </c>
      <c r="AU306">
        <v>102.110805555555</v>
      </c>
      <c r="AV306">
        <v>4.259</v>
      </c>
      <c r="AW306">
        <v>2.515</v>
      </c>
      <c r="AX306">
        <v>58.4589999999999</v>
      </c>
      <c r="AY306">
        <v>37.9380000000001</v>
      </c>
      <c r="AZ306">
        <v>6.593</v>
      </c>
      <c r="BA306">
        <v>132.192430999999</v>
      </c>
      <c r="BB306">
        <v>73.8983480000003</v>
      </c>
      <c r="BC306">
        <v>12.096579</v>
      </c>
      <c r="BD306">
        <v>0.1</v>
      </c>
      <c r="BE306">
        <v>58.3</v>
      </c>
      <c r="BF306">
        <v>68.9</v>
      </c>
      <c r="BG306">
        <v>59.4788000000001</v>
      </c>
      <c r="BH306">
        <v>34.8121333333333</v>
      </c>
      <c r="BI306">
        <v>55.4788000000001</v>
      </c>
      <c r="BJ306">
        <v>274.217951804445</v>
      </c>
      <c r="BK306">
        <v>122.274485137777</v>
      </c>
      <c r="BL306">
        <v>258.217951804445</v>
      </c>
      <c r="BM306">
        <v>0.1</v>
      </c>
      <c r="BN306">
        <v>42.4</v>
      </c>
      <c r="BO306">
        <v>42.4</v>
      </c>
      <c r="BP306">
        <v>7.29026666666665</v>
      </c>
      <c r="BQ306">
        <v>1.44966666666665</v>
      </c>
      <c r="BR306">
        <v>1.44966666666665</v>
      </c>
      <c r="BS306">
        <v>4.05072979555554</v>
      </c>
      <c r="BT306">
        <v>0.292260022222219</v>
      </c>
      <c r="BU306">
        <v>0.292260022222219</v>
      </c>
      <c r="BV306">
        <v>110.381454595009</v>
      </c>
      <c r="BW306">
        <v>899.099999999997</v>
      </c>
      <c r="BX306">
        <v>0</v>
      </c>
      <c r="BY306" t="s">
        <v>303</v>
      </c>
      <c r="BZ306" t="s">
        <v>2082</v>
      </c>
    </row>
    <row r="307" spans="1:78">
      <c r="A307" s="4">
        <v>44181.4695949074</v>
      </c>
      <c r="B307" t="s">
        <v>78</v>
      </c>
      <c r="C307" s="4">
        <v>44181.4695949074</v>
      </c>
      <c r="D307" t="s">
        <v>79</v>
      </c>
      <c r="E307" t="s">
        <v>1946</v>
      </c>
      <c r="F307">
        <v>1</v>
      </c>
      <c r="G307">
        <v>1</v>
      </c>
      <c r="H307">
        <v>137</v>
      </c>
      <c r="I307">
        <v>5</v>
      </c>
      <c r="J307">
        <v>33.29</v>
      </c>
      <c r="K307">
        <v>33.416</v>
      </c>
      <c r="L307">
        <v>33.352</v>
      </c>
      <c r="M307">
        <v>16645</v>
      </c>
      <c r="N307">
        <v>16708</v>
      </c>
      <c r="O307">
        <v>16676</v>
      </c>
      <c r="P307">
        <v>1</v>
      </c>
      <c r="Q307">
        <v>3</v>
      </c>
      <c r="R307">
        <v>0</v>
      </c>
      <c r="S307">
        <v>0</v>
      </c>
      <c r="T307">
        <v>33.352</v>
      </c>
      <c r="U307">
        <v>3</v>
      </c>
      <c r="V307">
        <v>0</v>
      </c>
      <c r="W307">
        <v>0</v>
      </c>
      <c r="X307">
        <v>33.352</v>
      </c>
      <c r="Y307">
        <v>54</v>
      </c>
      <c r="Z307">
        <v>69</v>
      </c>
      <c r="AA307">
        <v>61</v>
      </c>
      <c r="AB307">
        <v>108.1</v>
      </c>
      <c r="AC307" s="6">
        <v>0.15</v>
      </c>
      <c r="AD307">
        <v>1.6</v>
      </c>
      <c r="AE307">
        <v>12.8</v>
      </c>
      <c r="AF307">
        <v>7.9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0.1</v>
      </c>
      <c r="AQ307">
        <v>40</v>
      </c>
      <c r="AR307">
        <v>30</v>
      </c>
      <c r="AS307">
        <v>16</v>
      </c>
      <c r="AT307">
        <v>0</v>
      </c>
      <c r="AU307">
        <v>99.8563055555555</v>
      </c>
      <c r="AV307">
        <v>8.007</v>
      </c>
      <c r="AW307">
        <v>8.76999999999999</v>
      </c>
      <c r="AX307">
        <v>72.8039999999999</v>
      </c>
      <c r="AY307">
        <v>62.1429999999999</v>
      </c>
      <c r="AZ307">
        <v>36.096</v>
      </c>
      <c r="BA307">
        <v>444.439869999999</v>
      </c>
      <c r="BB307">
        <v>376.939326999999</v>
      </c>
      <c r="BC307">
        <v>180.897844</v>
      </c>
      <c r="BD307">
        <v>0.1</v>
      </c>
      <c r="BE307">
        <v>58.3</v>
      </c>
      <c r="BF307">
        <v>79.5</v>
      </c>
      <c r="BG307">
        <v>89.8663333333333</v>
      </c>
      <c r="BH307">
        <v>45.433</v>
      </c>
      <c r="BI307">
        <v>57.833</v>
      </c>
      <c r="BJ307">
        <v>554.189942244444</v>
      </c>
      <c r="BK307">
        <v>200.6654978</v>
      </c>
      <c r="BL307">
        <v>267.1067978</v>
      </c>
      <c r="BM307">
        <v>0.1</v>
      </c>
      <c r="BN307">
        <v>58.3</v>
      </c>
      <c r="BO307">
        <v>63.6</v>
      </c>
      <c r="BP307">
        <v>59.7036666666667</v>
      </c>
      <c r="BQ307">
        <v>45.3203333333333</v>
      </c>
      <c r="BR307">
        <v>47.8703333333333</v>
      </c>
      <c r="BS307">
        <v>268.235164911111</v>
      </c>
      <c r="BT307">
        <v>201.186220466666</v>
      </c>
      <c r="BU307">
        <v>207.688720466666</v>
      </c>
      <c r="BV307">
        <v>60.5941064297416</v>
      </c>
      <c r="BW307">
        <v>711.904</v>
      </c>
      <c r="BX307">
        <v>0</v>
      </c>
      <c r="BY307" t="s">
        <v>301</v>
      </c>
      <c r="BZ307" t="s">
        <v>2083</v>
      </c>
    </row>
    <row r="308" spans="1:78">
      <c r="A308" s="4">
        <v>44181.4695949074</v>
      </c>
      <c r="B308" t="s">
        <v>78</v>
      </c>
      <c r="C308" s="4">
        <v>44181.4695949074</v>
      </c>
      <c r="D308" t="s">
        <v>79</v>
      </c>
      <c r="E308" t="s">
        <v>1946</v>
      </c>
      <c r="F308">
        <v>1</v>
      </c>
      <c r="G308">
        <v>1</v>
      </c>
      <c r="H308">
        <v>138</v>
      </c>
      <c r="I308">
        <v>5</v>
      </c>
      <c r="J308">
        <v>32.914</v>
      </c>
      <c r="K308">
        <v>33.196</v>
      </c>
      <c r="L308">
        <v>33.054</v>
      </c>
      <c r="M308">
        <v>16457</v>
      </c>
      <c r="N308">
        <v>16598</v>
      </c>
      <c r="O308">
        <v>16527</v>
      </c>
      <c r="P308">
        <v>1</v>
      </c>
      <c r="Q308">
        <v>3</v>
      </c>
      <c r="R308">
        <v>0</v>
      </c>
      <c r="S308">
        <v>0</v>
      </c>
      <c r="T308">
        <v>33.054</v>
      </c>
      <c r="U308">
        <v>3</v>
      </c>
      <c r="V308">
        <v>0</v>
      </c>
      <c r="W308">
        <v>0</v>
      </c>
      <c r="X308">
        <v>33.054</v>
      </c>
      <c r="Y308">
        <v>46</v>
      </c>
      <c r="Z308">
        <v>79</v>
      </c>
      <c r="AA308">
        <v>62</v>
      </c>
      <c r="AB308">
        <v>110</v>
      </c>
      <c r="AC308" s="6">
        <v>0.152777777777778</v>
      </c>
      <c r="AD308">
        <v>1.6</v>
      </c>
      <c r="AE308">
        <v>12.8</v>
      </c>
      <c r="AF308">
        <v>7.9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0.1</v>
      </c>
      <c r="AQ308">
        <v>88</v>
      </c>
      <c r="AR308">
        <v>58</v>
      </c>
      <c r="AS308">
        <v>50</v>
      </c>
      <c r="AT308">
        <v>36</v>
      </c>
      <c r="AU308">
        <v>63.2468055555555</v>
      </c>
      <c r="AV308">
        <v>175.767</v>
      </c>
      <c r="AW308">
        <v>147.990999999999</v>
      </c>
      <c r="AX308">
        <v>3990.94546874999</v>
      </c>
      <c r="AY308">
        <v>2996.12421874999</v>
      </c>
      <c r="AZ308">
        <v>1861.59859375</v>
      </c>
      <c r="BA308">
        <v>517464.416534067</v>
      </c>
      <c r="BB308">
        <v>359220.896590746</v>
      </c>
      <c r="BC308">
        <v>162373.454230082</v>
      </c>
      <c r="BD308">
        <v>0.1</v>
      </c>
      <c r="BE308">
        <v>116.6</v>
      </c>
      <c r="BF308">
        <v>53</v>
      </c>
      <c r="BG308">
        <v>1585.721328125</v>
      </c>
      <c r="BH308">
        <v>1077.91299479166</v>
      </c>
      <c r="BI308">
        <v>353.978359374999</v>
      </c>
      <c r="BJ308">
        <v>121610.64179127</v>
      </c>
      <c r="BK308">
        <v>78171.9093225207</v>
      </c>
      <c r="BL308">
        <v>14906.6960876303</v>
      </c>
      <c r="BM308">
        <v>0.1</v>
      </c>
      <c r="BN308">
        <v>121.9</v>
      </c>
      <c r="BO308">
        <v>47.7</v>
      </c>
      <c r="BP308">
        <v>2283.32033072916</v>
      </c>
      <c r="BQ308">
        <v>1610.8036640625</v>
      </c>
      <c r="BR308">
        <v>462.790187499999</v>
      </c>
      <c r="BS308">
        <v>250700.503167089</v>
      </c>
      <c r="BT308">
        <v>166461.866725683</v>
      </c>
      <c r="BU308">
        <v>26896.0578247978</v>
      </c>
      <c r="BV308">
        <v>266.403157713866</v>
      </c>
      <c r="BW308">
        <v>65320.3666966145</v>
      </c>
      <c r="BX308">
        <v>0</v>
      </c>
      <c r="BY308" t="s">
        <v>349</v>
      </c>
      <c r="BZ308" t="s">
        <v>2084</v>
      </c>
    </row>
    <row r="309" spans="1:78">
      <c r="A309" s="4">
        <v>44181.4695949074</v>
      </c>
      <c r="B309" t="s">
        <v>78</v>
      </c>
      <c r="C309" s="4">
        <v>44181.4695949074</v>
      </c>
      <c r="D309" t="s">
        <v>79</v>
      </c>
      <c r="E309" t="s">
        <v>1946</v>
      </c>
      <c r="F309">
        <v>1</v>
      </c>
      <c r="G309">
        <v>1</v>
      </c>
      <c r="H309">
        <v>139</v>
      </c>
      <c r="I309">
        <v>5</v>
      </c>
      <c r="J309">
        <v>32.66</v>
      </c>
      <c r="K309">
        <v>32.832</v>
      </c>
      <c r="L309">
        <v>32.746</v>
      </c>
      <c r="M309">
        <v>16330</v>
      </c>
      <c r="N309">
        <v>16416</v>
      </c>
      <c r="O309">
        <v>16373</v>
      </c>
      <c r="P309">
        <v>1</v>
      </c>
      <c r="Q309">
        <v>3</v>
      </c>
      <c r="R309">
        <v>0</v>
      </c>
      <c r="S309">
        <v>0</v>
      </c>
      <c r="T309">
        <v>32.746</v>
      </c>
      <c r="U309">
        <v>3</v>
      </c>
      <c r="V309">
        <v>0</v>
      </c>
      <c r="W309">
        <v>0</v>
      </c>
      <c r="X309">
        <v>32.746</v>
      </c>
      <c r="Y309">
        <v>51</v>
      </c>
      <c r="Z309">
        <v>73</v>
      </c>
      <c r="AA309">
        <v>62</v>
      </c>
      <c r="AB309">
        <v>109.8</v>
      </c>
      <c r="AC309" s="6">
        <v>0.152083333333333</v>
      </c>
      <c r="AD309">
        <v>1.6</v>
      </c>
      <c r="AE309">
        <v>12.8</v>
      </c>
      <c r="AF309">
        <v>7.9</v>
      </c>
      <c r="AG309">
        <v>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0.1</v>
      </c>
      <c r="AQ309">
        <v>42</v>
      </c>
      <c r="AR309">
        <v>32</v>
      </c>
      <c r="AS309">
        <v>26</v>
      </c>
      <c r="AT309">
        <v>12</v>
      </c>
      <c r="AU309">
        <v>82.6103055555555</v>
      </c>
      <c r="AV309">
        <v>69.5079999999999</v>
      </c>
      <c r="AW309">
        <v>70.9929999999999</v>
      </c>
      <c r="AX309">
        <v>921.537624999999</v>
      </c>
      <c r="AY309">
        <v>805.756625</v>
      </c>
      <c r="AZ309">
        <v>463.103624999999</v>
      </c>
      <c r="BA309">
        <v>56586.370461953</v>
      </c>
      <c r="BB309">
        <v>47064.5425904531</v>
      </c>
      <c r="BC309">
        <v>18491.7140648281</v>
      </c>
      <c r="BD309">
        <v>0.1</v>
      </c>
      <c r="BE309">
        <v>84.8</v>
      </c>
      <c r="BF309">
        <v>42.4</v>
      </c>
      <c r="BG309">
        <v>426.558666666666</v>
      </c>
      <c r="BH309">
        <v>275.541999999999</v>
      </c>
      <c r="BI309">
        <v>110.041999999999</v>
      </c>
      <c r="BJ309">
        <v>11206.2155950222</v>
      </c>
      <c r="BK309">
        <v>6538.62236168888</v>
      </c>
      <c r="BL309">
        <v>1764.47376168888</v>
      </c>
      <c r="BM309">
        <v>0.1</v>
      </c>
      <c r="BN309">
        <v>84.8</v>
      </c>
      <c r="BO309">
        <v>42.4</v>
      </c>
      <c r="BP309">
        <v>608.854777777777</v>
      </c>
      <c r="BQ309">
        <v>334.193666666666</v>
      </c>
      <c r="BR309">
        <v>128.943666666666</v>
      </c>
      <c r="BS309">
        <v>22137.3315307382</v>
      </c>
      <c r="BT309">
        <v>10125.6327257999</v>
      </c>
      <c r="BU309">
        <v>2492.49872579999</v>
      </c>
      <c r="BV309">
        <v>129.122581989177</v>
      </c>
      <c r="BW309">
        <v>10850.3683749999</v>
      </c>
      <c r="BX309">
        <v>0</v>
      </c>
      <c r="BY309" t="s">
        <v>347</v>
      </c>
      <c r="BZ309" t="s">
        <v>2085</v>
      </c>
    </row>
    <row r="310" spans="1:78">
      <c r="A310" s="4">
        <v>44181.4695949074</v>
      </c>
      <c r="B310" t="s">
        <v>78</v>
      </c>
      <c r="C310" s="4">
        <v>44181.4695949074</v>
      </c>
      <c r="D310" t="s">
        <v>79</v>
      </c>
      <c r="E310" t="s">
        <v>1946</v>
      </c>
      <c r="F310">
        <v>1</v>
      </c>
      <c r="G310">
        <v>1</v>
      </c>
      <c r="H310">
        <v>140</v>
      </c>
      <c r="I310">
        <v>5</v>
      </c>
      <c r="J310">
        <v>34.178</v>
      </c>
      <c r="K310">
        <v>34.35</v>
      </c>
      <c r="L310">
        <v>34.264</v>
      </c>
      <c r="M310">
        <v>17089</v>
      </c>
      <c r="N310">
        <v>17175</v>
      </c>
      <c r="O310">
        <v>17132</v>
      </c>
      <c r="P310">
        <v>1</v>
      </c>
      <c r="Q310">
        <v>3</v>
      </c>
      <c r="R310">
        <v>0</v>
      </c>
      <c r="S310">
        <v>0</v>
      </c>
      <c r="T310">
        <v>34.264</v>
      </c>
      <c r="U310">
        <v>3</v>
      </c>
      <c r="V310">
        <v>0</v>
      </c>
      <c r="W310">
        <v>0</v>
      </c>
      <c r="X310">
        <v>34.264</v>
      </c>
      <c r="Y310">
        <v>8</v>
      </c>
      <c r="Z310">
        <v>22</v>
      </c>
      <c r="AA310">
        <v>15</v>
      </c>
      <c r="AB310">
        <v>17.8</v>
      </c>
      <c r="AC310" s="6">
        <v>0.0243055555555556</v>
      </c>
      <c r="AD310">
        <v>1.6</v>
      </c>
      <c r="AE310">
        <v>12.8</v>
      </c>
      <c r="AF310">
        <v>7.9</v>
      </c>
      <c r="AG310">
        <v>3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0.1</v>
      </c>
      <c r="AQ310">
        <v>72</v>
      </c>
      <c r="AR310">
        <v>66</v>
      </c>
      <c r="AS310">
        <v>58</v>
      </c>
      <c r="AT310">
        <v>42</v>
      </c>
      <c r="AU310">
        <v>95.2413055555555</v>
      </c>
      <c r="AV310">
        <v>7.757</v>
      </c>
      <c r="AW310">
        <v>7.242</v>
      </c>
      <c r="AX310">
        <v>218.38</v>
      </c>
      <c r="AY310">
        <v>199.482</v>
      </c>
      <c r="AZ310">
        <v>136.787</v>
      </c>
      <c r="BA310">
        <v>1562.044418</v>
      </c>
      <c r="BB310">
        <v>1352.859002</v>
      </c>
      <c r="BC310">
        <v>682.166002999999</v>
      </c>
      <c r="BD310">
        <v>0.1</v>
      </c>
      <c r="BE310">
        <v>37.1</v>
      </c>
      <c r="BF310">
        <v>53</v>
      </c>
      <c r="BG310">
        <v>25.3536666666666</v>
      </c>
      <c r="BH310">
        <v>8.32033333333339</v>
      </c>
      <c r="BI310">
        <v>10.6703333333334</v>
      </c>
      <c r="BJ310">
        <v>57.6746604666665</v>
      </c>
      <c r="BK310">
        <v>12.0359382444445</v>
      </c>
      <c r="BL310">
        <v>16.7886049111112</v>
      </c>
      <c r="BM310">
        <v>0.1</v>
      </c>
      <c r="BN310">
        <v>58.3</v>
      </c>
      <c r="BO310">
        <v>58.3</v>
      </c>
      <c r="BP310">
        <v>39.958</v>
      </c>
      <c r="BQ310">
        <v>30.2413333333333</v>
      </c>
      <c r="BR310">
        <v>26.2413333333333</v>
      </c>
      <c r="BS310">
        <v>136.416397244444</v>
      </c>
      <c r="BT310">
        <v>101.716675022222</v>
      </c>
      <c r="BU310">
        <v>75.7853416888889</v>
      </c>
      <c r="BV310">
        <v>105.699926849394</v>
      </c>
      <c r="BW310">
        <v>1523.52</v>
      </c>
      <c r="BX310">
        <v>0</v>
      </c>
      <c r="BY310" t="s">
        <v>329</v>
      </c>
      <c r="BZ310" t="s">
        <v>2086</v>
      </c>
    </row>
    <row r="311" spans="1:78">
      <c r="A311" s="4">
        <v>44181.4695949074</v>
      </c>
      <c r="B311" t="s">
        <v>78</v>
      </c>
      <c r="C311" s="4">
        <v>44181.4695949074</v>
      </c>
      <c r="D311" t="s">
        <v>79</v>
      </c>
      <c r="E311" t="s">
        <v>1946</v>
      </c>
      <c r="F311">
        <v>1</v>
      </c>
      <c r="G311">
        <v>1</v>
      </c>
      <c r="H311">
        <v>141</v>
      </c>
      <c r="I311">
        <v>5</v>
      </c>
      <c r="J311">
        <v>33.902</v>
      </c>
      <c r="K311">
        <v>33.996</v>
      </c>
      <c r="L311">
        <v>33.948</v>
      </c>
      <c r="M311">
        <v>16951</v>
      </c>
      <c r="N311">
        <v>16998</v>
      </c>
      <c r="O311">
        <v>16974</v>
      </c>
      <c r="P311">
        <v>1</v>
      </c>
      <c r="Q311">
        <v>3</v>
      </c>
      <c r="R311">
        <v>0</v>
      </c>
      <c r="S311">
        <v>0</v>
      </c>
      <c r="T311">
        <v>33.948</v>
      </c>
      <c r="U311">
        <v>3</v>
      </c>
      <c r="V311">
        <v>0</v>
      </c>
      <c r="W311">
        <v>0</v>
      </c>
      <c r="X311">
        <v>33.948</v>
      </c>
      <c r="Y311">
        <v>8</v>
      </c>
      <c r="Z311">
        <v>21</v>
      </c>
      <c r="AA311">
        <v>14</v>
      </c>
      <c r="AB311">
        <v>15.6</v>
      </c>
      <c r="AC311" s="6">
        <v>0.0215277777777778</v>
      </c>
      <c r="AD311">
        <v>1.6</v>
      </c>
      <c r="AE311">
        <v>12.8</v>
      </c>
      <c r="AF311">
        <v>7.9</v>
      </c>
      <c r="AG311">
        <v>3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0.1</v>
      </c>
      <c r="AQ311">
        <v>66</v>
      </c>
      <c r="AR311">
        <v>48</v>
      </c>
      <c r="AS311">
        <v>20</v>
      </c>
      <c r="AT311">
        <v>12</v>
      </c>
      <c r="AU311">
        <v>97.7118055555555</v>
      </c>
      <c r="AV311">
        <v>1</v>
      </c>
      <c r="AW311">
        <v>2.75</v>
      </c>
      <c r="AX311">
        <v>66.25</v>
      </c>
      <c r="AY311">
        <v>38</v>
      </c>
      <c r="AZ311">
        <v>11.5</v>
      </c>
      <c r="BA311">
        <v>162.1875</v>
      </c>
      <c r="BB311">
        <v>78.5</v>
      </c>
      <c r="BC311">
        <v>15.75</v>
      </c>
      <c r="BD311">
        <v>0.1</v>
      </c>
      <c r="BE311">
        <v>15.9</v>
      </c>
      <c r="BF311">
        <v>42.4</v>
      </c>
      <c r="BG311">
        <v>5.43733333333341</v>
      </c>
      <c r="BH311">
        <v>0.202399999999997</v>
      </c>
      <c r="BI311">
        <v>1.55400000000007</v>
      </c>
      <c r="BJ311">
        <v>2.3681276444445</v>
      </c>
      <c r="BK311">
        <v>0.0203219199999998</v>
      </c>
      <c r="BL311">
        <v>0.338783200000026</v>
      </c>
      <c r="BM311">
        <v>0.1</v>
      </c>
      <c r="BN311">
        <v>47.7</v>
      </c>
      <c r="BO311">
        <v>42.4</v>
      </c>
      <c r="BP311">
        <v>8.65766666666666</v>
      </c>
      <c r="BQ311">
        <v>6.30766666666667</v>
      </c>
      <c r="BR311">
        <v>4.50766666666667</v>
      </c>
      <c r="BS311">
        <v>7.55141619999999</v>
      </c>
      <c r="BT311">
        <v>4.98747175555556</v>
      </c>
      <c r="BU311">
        <v>2.82440508888889</v>
      </c>
      <c r="BV311">
        <v>74.5603977889543</v>
      </c>
      <c r="BW311">
        <v>386.441666666666</v>
      </c>
      <c r="BX311">
        <v>0</v>
      </c>
      <c r="BY311" t="s">
        <v>315</v>
      </c>
      <c r="BZ311" t="s">
        <v>2087</v>
      </c>
    </row>
    <row r="312" spans="1:78">
      <c r="A312" s="4">
        <v>44181.4695949074</v>
      </c>
      <c r="B312" t="s">
        <v>78</v>
      </c>
      <c r="C312" s="4">
        <v>44181.4695949074</v>
      </c>
      <c r="D312" t="s">
        <v>79</v>
      </c>
      <c r="E312" t="s">
        <v>1946</v>
      </c>
      <c r="F312">
        <v>1</v>
      </c>
      <c r="G312">
        <v>1</v>
      </c>
      <c r="H312">
        <v>142</v>
      </c>
      <c r="I312">
        <v>5</v>
      </c>
      <c r="J312">
        <v>33.616</v>
      </c>
      <c r="K312">
        <v>33.706</v>
      </c>
      <c r="L312">
        <v>33.66</v>
      </c>
      <c r="M312">
        <v>16808</v>
      </c>
      <c r="N312">
        <v>16853</v>
      </c>
      <c r="O312">
        <v>16830</v>
      </c>
      <c r="P312">
        <v>1</v>
      </c>
      <c r="Q312">
        <v>3</v>
      </c>
      <c r="R312">
        <v>0</v>
      </c>
      <c r="S312">
        <v>0</v>
      </c>
      <c r="T312">
        <v>33.66</v>
      </c>
      <c r="U312">
        <v>3</v>
      </c>
      <c r="V312">
        <v>0</v>
      </c>
      <c r="W312">
        <v>0</v>
      </c>
      <c r="X312">
        <v>33.66</v>
      </c>
      <c r="Y312">
        <v>12</v>
      </c>
      <c r="Z312">
        <v>19</v>
      </c>
      <c r="AA312">
        <v>15</v>
      </c>
      <c r="AB312">
        <v>17.3</v>
      </c>
      <c r="AC312" s="6">
        <v>0.0236111111111111</v>
      </c>
      <c r="AD312">
        <v>1.6</v>
      </c>
      <c r="AE312">
        <v>12.8</v>
      </c>
      <c r="AF312">
        <v>7.9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0.1</v>
      </c>
      <c r="AQ312">
        <v>52</v>
      </c>
      <c r="AR312">
        <v>42</v>
      </c>
      <c r="AS312">
        <v>14</v>
      </c>
      <c r="AT312">
        <v>0</v>
      </c>
      <c r="AU312">
        <v>97.4713055555555</v>
      </c>
      <c r="AV312">
        <v>5.765</v>
      </c>
      <c r="AW312">
        <v>6.262</v>
      </c>
      <c r="AX312">
        <v>71.7670000000001</v>
      </c>
      <c r="AY312">
        <v>51.0910000000001</v>
      </c>
      <c r="AZ312">
        <v>11.186</v>
      </c>
      <c r="BA312">
        <v>270.550549</v>
      </c>
      <c r="BB312">
        <v>176.897879</v>
      </c>
      <c r="BC312">
        <v>23.342744</v>
      </c>
      <c r="BD312">
        <v>0.1</v>
      </c>
      <c r="BE312">
        <v>21.2</v>
      </c>
      <c r="BF312">
        <v>31.8</v>
      </c>
      <c r="BG312">
        <v>19.123</v>
      </c>
      <c r="BH312">
        <v>1.21666666666665</v>
      </c>
      <c r="BI312">
        <v>5.85633333333325</v>
      </c>
      <c r="BJ312">
        <v>44.8150324666666</v>
      </c>
      <c r="BK312">
        <v>0.47027777777778</v>
      </c>
      <c r="BL312">
        <v>6.33595468888875</v>
      </c>
      <c r="BM312">
        <v>0.1</v>
      </c>
      <c r="BN312">
        <v>21.2</v>
      </c>
      <c r="BO312">
        <v>31.8</v>
      </c>
      <c r="BP312">
        <v>11.6703333333333</v>
      </c>
      <c r="BQ312">
        <v>1.28333333333332</v>
      </c>
      <c r="BR312">
        <v>4.12033333333332</v>
      </c>
      <c r="BS312">
        <v>17.577604911111</v>
      </c>
      <c r="BT312">
        <v>0.515277777777775</v>
      </c>
      <c r="BU312">
        <v>3.42850491111109</v>
      </c>
      <c r="BV312">
        <v>29.6522010122171</v>
      </c>
      <c r="BW312">
        <v>370.206666666667</v>
      </c>
      <c r="BX312">
        <v>0</v>
      </c>
      <c r="BY312" t="s">
        <v>305</v>
      </c>
      <c r="BZ312" t="s">
        <v>2088</v>
      </c>
    </row>
    <row r="313" spans="1:78">
      <c r="A313" s="4">
        <v>44181.4695949074</v>
      </c>
      <c r="B313" t="s">
        <v>78</v>
      </c>
      <c r="C313" s="4">
        <v>44181.4695949074</v>
      </c>
      <c r="D313" t="s">
        <v>79</v>
      </c>
      <c r="E313" t="s">
        <v>1946</v>
      </c>
      <c r="F313">
        <v>1</v>
      </c>
      <c r="G313">
        <v>1</v>
      </c>
      <c r="H313">
        <v>143</v>
      </c>
      <c r="I313">
        <v>5</v>
      </c>
      <c r="J313">
        <v>33.292</v>
      </c>
      <c r="K313">
        <v>33.412</v>
      </c>
      <c r="L313">
        <v>33.352</v>
      </c>
      <c r="M313">
        <v>16646</v>
      </c>
      <c r="N313">
        <v>16706</v>
      </c>
      <c r="O313">
        <v>16676</v>
      </c>
      <c r="P313">
        <v>1</v>
      </c>
      <c r="Q313">
        <v>3</v>
      </c>
      <c r="R313">
        <v>0</v>
      </c>
      <c r="S313">
        <v>0</v>
      </c>
      <c r="T313">
        <v>33.352</v>
      </c>
      <c r="U313">
        <v>3</v>
      </c>
      <c r="V313">
        <v>0</v>
      </c>
      <c r="W313">
        <v>0</v>
      </c>
      <c r="X313">
        <v>33.352</v>
      </c>
      <c r="Y313">
        <v>10</v>
      </c>
      <c r="Z313">
        <v>21</v>
      </c>
      <c r="AA313">
        <v>15</v>
      </c>
      <c r="AB313">
        <v>16.1</v>
      </c>
      <c r="AC313" s="6">
        <v>0.0222222222222222</v>
      </c>
      <c r="AD313">
        <v>1.6</v>
      </c>
      <c r="AE313">
        <v>12.8</v>
      </c>
      <c r="AF313">
        <v>7.9</v>
      </c>
      <c r="AG313">
        <v>3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0.1</v>
      </c>
      <c r="AQ313">
        <v>50</v>
      </c>
      <c r="AR313">
        <v>46</v>
      </c>
      <c r="AS313">
        <v>40</v>
      </c>
      <c r="AT313">
        <v>26</v>
      </c>
      <c r="AU313">
        <v>93.9798055555555</v>
      </c>
      <c r="AV313">
        <v>9.507</v>
      </c>
      <c r="AW313">
        <v>6.245</v>
      </c>
      <c r="AX313">
        <v>157.875</v>
      </c>
      <c r="AY313">
        <v>156.374</v>
      </c>
      <c r="AZ313">
        <v>95.1649999999999</v>
      </c>
      <c r="BA313">
        <v>1188.506925</v>
      </c>
      <c r="BB313">
        <v>1187.254924</v>
      </c>
      <c r="BC313">
        <v>499.517994999999</v>
      </c>
      <c r="BD313">
        <v>0.1</v>
      </c>
      <c r="BE313">
        <v>47.7</v>
      </c>
      <c r="BF313">
        <v>37.1</v>
      </c>
      <c r="BG313">
        <v>25.9083333333334</v>
      </c>
      <c r="BH313">
        <v>19.2583333333332</v>
      </c>
      <c r="BI313">
        <v>9.40833333333337</v>
      </c>
      <c r="BJ313">
        <v>65.8471250000002</v>
      </c>
      <c r="BK313">
        <v>47.771847222222</v>
      </c>
      <c r="BL313">
        <v>14.6632361111112</v>
      </c>
      <c r="BM313">
        <v>0.1</v>
      </c>
      <c r="BN313">
        <v>47.7</v>
      </c>
      <c r="BO313">
        <v>47.7</v>
      </c>
      <c r="BP313">
        <v>32.6216666666666</v>
      </c>
      <c r="BQ313">
        <v>25.0716666666666</v>
      </c>
      <c r="BR313">
        <v>25.0716666666666</v>
      </c>
      <c r="BS313">
        <v>109.510060555555</v>
      </c>
      <c r="BT313">
        <v>78.9108938888889</v>
      </c>
      <c r="BU313">
        <v>78.9108938888889</v>
      </c>
      <c r="BV313">
        <v>99.783811203389</v>
      </c>
      <c r="BW313">
        <v>1184.24133333333</v>
      </c>
      <c r="BX313">
        <v>0</v>
      </c>
      <c r="BY313" t="s">
        <v>297</v>
      </c>
      <c r="BZ313" t="s">
        <v>2089</v>
      </c>
    </row>
    <row r="314" spans="1:78">
      <c r="A314" s="4">
        <v>44181.4695949074</v>
      </c>
      <c r="B314" t="s">
        <v>78</v>
      </c>
      <c r="C314" s="4">
        <v>44181.4695949074</v>
      </c>
      <c r="D314" t="s">
        <v>79</v>
      </c>
      <c r="E314" t="s">
        <v>1946</v>
      </c>
      <c r="F314">
        <v>1</v>
      </c>
      <c r="G314">
        <v>1</v>
      </c>
      <c r="H314">
        <v>144</v>
      </c>
      <c r="I314">
        <v>5</v>
      </c>
      <c r="J314">
        <v>32.946</v>
      </c>
      <c r="K314">
        <v>33.136</v>
      </c>
      <c r="L314">
        <v>33.04</v>
      </c>
      <c r="M314">
        <v>16473</v>
      </c>
      <c r="N314">
        <v>16568</v>
      </c>
      <c r="O314">
        <v>16520</v>
      </c>
      <c r="P314">
        <v>1</v>
      </c>
      <c r="Q314">
        <v>3</v>
      </c>
      <c r="R314">
        <v>0</v>
      </c>
      <c r="S314">
        <v>0</v>
      </c>
      <c r="T314">
        <v>33.04</v>
      </c>
      <c r="U314">
        <v>3</v>
      </c>
      <c r="V314">
        <v>0</v>
      </c>
      <c r="W314">
        <v>0</v>
      </c>
      <c r="X314">
        <v>33.04</v>
      </c>
      <c r="Y314">
        <v>7</v>
      </c>
      <c r="Z314">
        <v>32</v>
      </c>
      <c r="AA314">
        <v>19</v>
      </c>
      <c r="AB314">
        <v>24</v>
      </c>
      <c r="AC314" s="6">
        <v>0.0333333333333333</v>
      </c>
      <c r="AD314">
        <v>1.6</v>
      </c>
      <c r="AE314">
        <v>12.8</v>
      </c>
      <c r="AF314">
        <v>7.9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0.1</v>
      </c>
      <c r="AQ314">
        <v>104</v>
      </c>
      <c r="AR314">
        <v>24</v>
      </c>
      <c r="AS314">
        <v>12</v>
      </c>
      <c r="AT314">
        <v>0</v>
      </c>
      <c r="AU314">
        <v>96.2358055555555</v>
      </c>
      <c r="AV314">
        <v>153.524</v>
      </c>
      <c r="AW314">
        <v>155.516</v>
      </c>
      <c r="AX314">
        <v>1808.4151875</v>
      </c>
      <c r="AY314">
        <v>880.324687499999</v>
      </c>
      <c r="AZ314">
        <v>481.26503125</v>
      </c>
      <c r="BA314">
        <v>170579.564924345</v>
      </c>
      <c r="BB314">
        <v>94431.0008076581</v>
      </c>
      <c r="BC314">
        <v>43320.4877558642</v>
      </c>
      <c r="BD314">
        <v>0.1</v>
      </c>
      <c r="BE314">
        <v>79.5</v>
      </c>
      <c r="BF314">
        <v>37.1</v>
      </c>
      <c r="BG314">
        <v>996.604677083333</v>
      </c>
      <c r="BH314">
        <v>722.488010416666</v>
      </c>
      <c r="BI314">
        <v>311.271864583333</v>
      </c>
      <c r="BJ314">
        <v>72510.7259324593</v>
      </c>
      <c r="BK314">
        <v>50731.0350539871</v>
      </c>
      <c r="BL314">
        <v>15590.7963201966</v>
      </c>
      <c r="BM314">
        <v>0.1</v>
      </c>
      <c r="BN314">
        <v>79.5</v>
      </c>
      <c r="BO314">
        <v>37.1</v>
      </c>
      <c r="BP314">
        <v>1255.79172395833</v>
      </c>
      <c r="BQ314">
        <v>876.025057291666</v>
      </c>
      <c r="BR314">
        <v>371.556307291666</v>
      </c>
      <c r="BS314">
        <v>110506.918305689</v>
      </c>
      <c r="BT314">
        <v>73912.3490897169</v>
      </c>
      <c r="BU314">
        <v>22069.5719022277</v>
      </c>
      <c r="BV314">
        <v>226.55066652587</v>
      </c>
      <c r="BW314">
        <v>21767.347562622</v>
      </c>
      <c r="BX314">
        <v>0</v>
      </c>
      <c r="BY314" t="s">
        <v>295</v>
      </c>
      <c r="BZ314" t="s">
        <v>2090</v>
      </c>
    </row>
    <row r="315" spans="1:78">
      <c r="A315" s="4">
        <v>44181.4695949074</v>
      </c>
      <c r="B315" t="s">
        <v>78</v>
      </c>
      <c r="C315" s="4">
        <v>44181.4695949074</v>
      </c>
      <c r="D315" t="s">
        <v>79</v>
      </c>
      <c r="E315" t="s">
        <v>1946</v>
      </c>
      <c r="F315">
        <v>1</v>
      </c>
      <c r="G315">
        <v>1</v>
      </c>
      <c r="H315">
        <v>145</v>
      </c>
      <c r="I315">
        <v>5</v>
      </c>
      <c r="J315">
        <v>32.676</v>
      </c>
      <c r="K315">
        <v>32.812</v>
      </c>
      <c r="L315">
        <v>32.744</v>
      </c>
      <c r="M315">
        <v>16338</v>
      </c>
      <c r="N315">
        <v>16406</v>
      </c>
      <c r="O315">
        <v>16372</v>
      </c>
      <c r="P315">
        <v>1</v>
      </c>
      <c r="Q315">
        <v>3</v>
      </c>
      <c r="R315">
        <v>0</v>
      </c>
      <c r="S315">
        <v>0</v>
      </c>
      <c r="T315">
        <v>32.744</v>
      </c>
      <c r="U315">
        <v>3</v>
      </c>
      <c r="V315">
        <v>0</v>
      </c>
      <c r="W315">
        <v>0</v>
      </c>
      <c r="X315">
        <v>32.744</v>
      </c>
      <c r="Y315">
        <v>11</v>
      </c>
      <c r="Z315">
        <v>25</v>
      </c>
      <c r="AA315">
        <v>18</v>
      </c>
      <c r="AB315">
        <v>21.8</v>
      </c>
      <c r="AC315" s="6">
        <v>0.0298611111111111</v>
      </c>
      <c r="AD315">
        <v>1.6</v>
      </c>
      <c r="AE315">
        <v>12.8</v>
      </c>
      <c r="AF315">
        <v>7.9</v>
      </c>
      <c r="AG315">
        <v>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0.1</v>
      </c>
      <c r="AQ315">
        <v>28</v>
      </c>
      <c r="AR315">
        <v>16</v>
      </c>
      <c r="AS315">
        <v>10</v>
      </c>
      <c r="AT315">
        <v>0</v>
      </c>
      <c r="AU315">
        <v>89.3533055555555</v>
      </c>
      <c r="AV315">
        <v>73.0079999999999</v>
      </c>
      <c r="AW315">
        <v>72.7789999999999</v>
      </c>
      <c r="AX315">
        <v>342.238749999999</v>
      </c>
      <c r="AY315">
        <v>302.232749999999</v>
      </c>
      <c r="AZ315">
        <v>139.976249999999</v>
      </c>
      <c r="BA315">
        <v>17783.0447615624</v>
      </c>
      <c r="BB315">
        <v>15065.5728930624</v>
      </c>
      <c r="BC315">
        <v>4928.93972656249</v>
      </c>
      <c r="BD315">
        <v>0.1</v>
      </c>
      <c r="BE315">
        <v>58.3</v>
      </c>
      <c r="BF315">
        <v>42.4</v>
      </c>
      <c r="BG315">
        <v>355.632222222222</v>
      </c>
      <c r="BH315">
        <v>260.748888888888</v>
      </c>
      <c r="BI315">
        <v>237.565555555555</v>
      </c>
      <c r="BJ315">
        <v>12245.5427823456</v>
      </c>
      <c r="BK315">
        <v>8198.34910950617</v>
      </c>
      <c r="BL315">
        <v>7944.61179469136</v>
      </c>
      <c r="BM315">
        <v>0.1</v>
      </c>
      <c r="BN315">
        <v>58.3</v>
      </c>
      <c r="BO315">
        <v>37.1</v>
      </c>
      <c r="BP315">
        <v>432.108777777777</v>
      </c>
      <c r="BQ315">
        <v>284.158777777777</v>
      </c>
      <c r="BR315">
        <v>182.530999999999</v>
      </c>
      <c r="BS315">
        <v>17021.442871953</v>
      </c>
      <c r="BT315">
        <v>9837.95047689135</v>
      </c>
      <c r="BU315">
        <v>5294.14544108888</v>
      </c>
      <c r="BV315">
        <v>124.417763521174</v>
      </c>
      <c r="BW315">
        <v>3615.28195833333</v>
      </c>
      <c r="BX315">
        <v>0</v>
      </c>
      <c r="BY315" t="s">
        <v>291</v>
      </c>
      <c r="BZ315" t="s">
        <v>2091</v>
      </c>
    </row>
    <row r="316" spans="1:78">
      <c r="A316" s="4">
        <v>44181.4695949074</v>
      </c>
      <c r="B316" t="s">
        <v>78</v>
      </c>
      <c r="C316" s="4">
        <v>44181.4695949074</v>
      </c>
      <c r="D316" t="s">
        <v>79</v>
      </c>
      <c r="E316" t="s">
        <v>1946</v>
      </c>
      <c r="F316">
        <v>1</v>
      </c>
      <c r="G316">
        <v>1</v>
      </c>
      <c r="H316">
        <v>146</v>
      </c>
      <c r="I316">
        <v>5</v>
      </c>
      <c r="J316">
        <v>35.726</v>
      </c>
      <c r="K316">
        <v>35.86</v>
      </c>
      <c r="L316">
        <v>35.792</v>
      </c>
      <c r="M316">
        <v>17863</v>
      </c>
      <c r="N316">
        <v>17930</v>
      </c>
      <c r="O316">
        <v>17896</v>
      </c>
      <c r="P316">
        <v>1</v>
      </c>
      <c r="Q316">
        <v>3</v>
      </c>
      <c r="R316">
        <v>0</v>
      </c>
      <c r="S316">
        <v>0</v>
      </c>
      <c r="T316">
        <v>35.792</v>
      </c>
      <c r="U316">
        <v>3</v>
      </c>
      <c r="V316">
        <v>0</v>
      </c>
      <c r="W316">
        <v>0</v>
      </c>
      <c r="X316">
        <v>35.792</v>
      </c>
      <c r="Y316">
        <v>7</v>
      </c>
      <c r="Z316">
        <v>25</v>
      </c>
      <c r="AA316">
        <v>16</v>
      </c>
      <c r="AB316">
        <v>19.8</v>
      </c>
      <c r="AC316" s="6">
        <v>0.0270833333333333</v>
      </c>
      <c r="AD316">
        <v>1.6</v>
      </c>
      <c r="AE316">
        <v>12.8</v>
      </c>
      <c r="AF316">
        <v>7.9</v>
      </c>
      <c r="AG316">
        <v>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0.1</v>
      </c>
      <c r="AQ316">
        <v>54</v>
      </c>
      <c r="AR316">
        <v>48</v>
      </c>
      <c r="AS316">
        <v>40</v>
      </c>
      <c r="AT316">
        <v>0</v>
      </c>
      <c r="AU316">
        <v>87.2118055555555</v>
      </c>
      <c r="AV316">
        <v>28.75</v>
      </c>
      <c r="AW316">
        <v>31.25</v>
      </c>
      <c r="AX316">
        <v>563.5</v>
      </c>
      <c r="AY316">
        <v>502</v>
      </c>
      <c r="AZ316">
        <v>318</v>
      </c>
      <c r="BA316">
        <v>14678.25</v>
      </c>
      <c r="BB316">
        <v>12278.875</v>
      </c>
      <c r="BC316">
        <v>5551.5</v>
      </c>
      <c r="BD316">
        <v>0.1</v>
      </c>
      <c r="BE316">
        <v>74.2</v>
      </c>
      <c r="BF316">
        <v>63.6</v>
      </c>
      <c r="BG316">
        <v>170.518666666666</v>
      </c>
      <c r="BH316">
        <v>83.802</v>
      </c>
      <c r="BI316">
        <v>62.102</v>
      </c>
      <c r="BJ316">
        <v>1781.17673635555</v>
      </c>
      <c r="BK316">
        <v>592.399680800001</v>
      </c>
      <c r="BL316">
        <v>372.003680800001</v>
      </c>
      <c r="BM316">
        <v>0.1</v>
      </c>
      <c r="BN316">
        <v>74.2</v>
      </c>
      <c r="BO316">
        <v>53</v>
      </c>
      <c r="BP316">
        <v>283.429444444444</v>
      </c>
      <c r="BQ316">
        <v>132.668333333333</v>
      </c>
      <c r="BR316">
        <v>80.0183333333333</v>
      </c>
      <c r="BS316">
        <v>4837.47992771605</v>
      </c>
      <c r="BT316">
        <v>1578.60526722222</v>
      </c>
      <c r="BU316">
        <v>748.249767222222</v>
      </c>
      <c r="BV316">
        <v>175.349764434681</v>
      </c>
      <c r="BW316">
        <v>5882.63999999999</v>
      </c>
      <c r="BX316">
        <v>0</v>
      </c>
      <c r="BY316" t="s">
        <v>369</v>
      </c>
      <c r="BZ316" t="s">
        <v>2092</v>
      </c>
    </row>
    <row r="317" spans="1:78">
      <c r="A317" s="4">
        <v>44181.4695949074</v>
      </c>
      <c r="B317" t="s">
        <v>78</v>
      </c>
      <c r="C317" s="4">
        <v>44181.4695949074</v>
      </c>
      <c r="D317" t="s">
        <v>79</v>
      </c>
      <c r="E317" t="s">
        <v>1946</v>
      </c>
      <c r="F317">
        <v>1</v>
      </c>
      <c r="G317">
        <v>1</v>
      </c>
      <c r="H317">
        <v>147</v>
      </c>
      <c r="I317">
        <v>5</v>
      </c>
      <c r="J317">
        <v>35.982</v>
      </c>
      <c r="K317">
        <v>36.168</v>
      </c>
      <c r="L317">
        <v>36.074</v>
      </c>
      <c r="M317">
        <v>17991</v>
      </c>
      <c r="N317">
        <v>18084</v>
      </c>
      <c r="O317">
        <v>18037</v>
      </c>
      <c r="P317">
        <v>1</v>
      </c>
      <c r="Q317">
        <v>3</v>
      </c>
      <c r="R317">
        <v>0</v>
      </c>
      <c r="S317">
        <v>0</v>
      </c>
      <c r="T317">
        <v>36.074</v>
      </c>
      <c r="U317">
        <v>3</v>
      </c>
      <c r="V317">
        <v>0</v>
      </c>
      <c r="W317">
        <v>0</v>
      </c>
      <c r="X317">
        <v>36.074</v>
      </c>
      <c r="Y317">
        <v>4</v>
      </c>
      <c r="Z317">
        <v>26</v>
      </c>
      <c r="AA317">
        <v>15</v>
      </c>
      <c r="AB317">
        <v>17.7</v>
      </c>
      <c r="AC317" s="6">
        <v>0.0243055555555556</v>
      </c>
      <c r="AD317">
        <v>1.6</v>
      </c>
      <c r="AE317">
        <v>12.8</v>
      </c>
      <c r="AF317">
        <v>7.9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0.1</v>
      </c>
      <c r="AQ317">
        <v>62</v>
      </c>
      <c r="AR317">
        <v>32</v>
      </c>
      <c r="AS317">
        <v>14</v>
      </c>
      <c r="AT317">
        <v>0</v>
      </c>
      <c r="AU317">
        <v>99.4618055555555</v>
      </c>
      <c r="AV317">
        <v>37.9999999999999</v>
      </c>
      <c r="AW317">
        <v>30.9999999999999</v>
      </c>
      <c r="AX317">
        <v>573.359375</v>
      </c>
      <c r="AY317">
        <v>360.484374999999</v>
      </c>
      <c r="AZ317">
        <v>146.234374999999</v>
      </c>
      <c r="BA317">
        <v>17153.5559082031</v>
      </c>
      <c r="BB317">
        <v>9377.73168945312</v>
      </c>
      <c r="BC317">
        <v>3248.15942382812</v>
      </c>
      <c r="BD317">
        <v>0.1</v>
      </c>
      <c r="BE317">
        <v>84.8</v>
      </c>
      <c r="BF317">
        <v>68.9</v>
      </c>
      <c r="BG317">
        <v>355.480888888889</v>
      </c>
      <c r="BH317">
        <v>233.941999999999</v>
      </c>
      <c r="BI317">
        <v>149.342</v>
      </c>
      <c r="BJ317">
        <v>7490.31694810863</v>
      </c>
      <c r="BK317">
        <v>4080.37996168888</v>
      </c>
      <c r="BL317">
        <v>1964.99876168888</v>
      </c>
      <c r="BM317">
        <v>0.1</v>
      </c>
      <c r="BN317">
        <v>90.1</v>
      </c>
      <c r="BO317">
        <v>58.3</v>
      </c>
      <c r="BP317">
        <v>456.392777777777</v>
      </c>
      <c r="BQ317">
        <v>333.231666666666</v>
      </c>
      <c r="BR317">
        <v>137.681666666666</v>
      </c>
      <c r="BS317">
        <v>12384.1403067283</v>
      </c>
      <c r="BT317">
        <v>8107.42396722221</v>
      </c>
      <c r="BU317">
        <v>1991.56596722221</v>
      </c>
      <c r="BV317">
        <v>120.313325728901</v>
      </c>
      <c r="BW317">
        <v>7839.173125</v>
      </c>
      <c r="BX317">
        <v>0</v>
      </c>
      <c r="BY317" t="s">
        <v>371</v>
      </c>
      <c r="BZ317" t="s">
        <v>2093</v>
      </c>
    </row>
    <row r="318" spans="1:78">
      <c r="A318" s="4">
        <v>44181.4695949074</v>
      </c>
      <c r="B318" t="s">
        <v>78</v>
      </c>
      <c r="C318" s="4">
        <v>44181.4695949074</v>
      </c>
      <c r="D318" t="s">
        <v>79</v>
      </c>
      <c r="E318" t="s">
        <v>1946</v>
      </c>
      <c r="F318">
        <v>1</v>
      </c>
      <c r="G318">
        <v>1</v>
      </c>
      <c r="H318">
        <v>148</v>
      </c>
      <c r="I318">
        <v>5</v>
      </c>
      <c r="J318">
        <v>36.324</v>
      </c>
      <c r="K318">
        <v>36.478</v>
      </c>
      <c r="L318">
        <v>36.4</v>
      </c>
      <c r="M318">
        <v>18162</v>
      </c>
      <c r="N318">
        <v>18239</v>
      </c>
      <c r="O318">
        <v>18200</v>
      </c>
      <c r="P318">
        <v>1</v>
      </c>
      <c r="Q318">
        <v>3</v>
      </c>
      <c r="R318">
        <v>0</v>
      </c>
      <c r="S318">
        <v>0</v>
      </c>
      <c r="T318">
        <v>36.4</v>
      </c>
      <c r="U318">
        <v>3</v>
      </c>
      <c r="V318">
        <v>0</v>
      </c>
      <c r="W318">
        <v>0</v>
      </c>
      <c r="X318">
        <v>36.4</v>
      </c>
      <c r="Y318">
        <v>2</v>
      </c>
      <c r="Z318">
        <v>27</v>
      </c>
      <c r="AA318">
        <v>14</v>
      </c>
      <c r="AB318">
        <v>15.7</v>
      </c>
      <c r="AC318" s="6">
        <v>0.0215277777777778</v>
      </c>
      <c r="AD318">
        <v>1.6</v>
      </c>
      <c r="AE318">
        <v>12.8</v>
      </c>
      <c r="AF318">
        <v>7.9</v>
      </c>
      <c r="AG318">
        <v>3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0.1</v>
      </c>
      <c r="AQ318">
        <v>90</v>
      </c>
      <c r="AR318">
        <v>18</v>
      </c>
      <c r="AS318">
        <v>14</v>
      </c>
      <c r="AT318">
        <v>0</v>
      </c>
      <c r="AU318">
        <v>99.1048055555555</v>
      </c>
      <c r="AV318">
        <v>80.2719999999999</v>
      </c>
      <c r="AW318">
        <v>82.0119999999999</v>
      </c>
      <c r="AX318">
        <v>875.085</v>
      </c>
      <c r="AY318">
        <v>422.279999999999</v>
      </c>
      <c r="AZ318">
        <v>262.329249999999</v>
      </c>
      <c r="BA318">
        <v>46764.6545456249</v>
      </c>
      <c r="BB318">
        <v>25176.0508506249</v>
      </c>
      <c r="BC318">
        <v>12166.7995940624</v>
      </c>
      <c r="BD318">
        <v>0.1</v>
      </c>
      <c r="BE318">
        <v>84.8</v>
      </c>
      <c r="BF318">
        <v>47.7</v>
      </c>
      <c r="BG318">
        <v>701.518333333333</v>
      </c>
      <c r="BH318">
        <v>521.034999999999</v>
      </c>
      <c r="BI318">
        <v>230.735</v>
      </c>
      <c r="BJ318">
        <v>33032.9143672222</v>
      </c>
      <c r="BK318">
        <v>23051.6571449999</v>
      </c>
      <c r="BL318">
        <v>6893.851645</v>
      </c>
      <c r="BM318">
        <v>0.1</v>
      </c>
      <c r="BN318">
        <v>84.8</v>
      </c>
      <c r="BO318">
        <v>47.7</v>
      </c>
      <c r="BP318">
        <v>861.927</v>
      </c>
      <c r="BQ318">
        <v>599.877</v>
      </c>
      <c r="BR318">
        <v>270.260333333333</v>
      </c>
      <c r="BS318">
        <v>48170.1202413555</v>
      </c>
      <c r="BT318">
        <v>31020.7868080222</v>
      </c>
      <c r="BU318">
        <v>9592.17625246666</v>
      </c>
      <c r="BV318">
        <v>119.826764632869</v>
      </c>
      <c r="BW318">
        <v>10179.155375</v>
      </c>
      <c r="BX318">
        <v>0</v>
      </c>
      <c r="BY318" t="s">
        <v>373</v>
      </c>
      <c r="BZ318" t="s">
        <v>2094</v>
      </c>
    </row>
    <row r="319" spans="1:78">
      <c r="A319" s="4">
        <v>44181.4695949074</v>
      </c>
      <c r="B319" t="s">
        <v>78</v>
      </c>
      <c r="C319" s="4">
        <v>44181.4695949074</v>
      </c>
      <c r="D319" t="s">
        <v>79</v>
      </c>
      <c r="E319" t="s">
        <v>1946</v>
      </c>
      <c r="F319">
        <v>1</v>
      </c>
      <c r="G319">
        <v>1</v>
      </c>
      <c r="H319">
        <v>149</v>
      </c>
      <c r="I319">
        <v>5</v>
      </c>
      <c r="J319">
        <v>36.638</v>
      </c>
      <c r="K319">
        <v>36.774</v>
      </c>
      <c r="L319">
        <v>36.706</v>
      </c>
      <c r="M319">
        <v>18319</v>
      </c>
      <c r="N319">
        <v>18387</v>
      </c>
      <c r="O319">
        <v>18353</v>
      </c>
      <c r="P319">
        <v>1</v>
      </c>
      <c r="Q319">
        <v>3</v>
      </c>
      <c r="R319">
        <v>0</v>
      </c>
      <c r="S319">
        <v>0</v>
      </c>
      <c r="T319">
        <v>36.706</v>
      </c>
      <c r="U319">
        <v>3</v>
      </c>
      <c r="V319">
        <v>0</v>
      </c>
      <c r="W319">
        <v>0</v>
      </c>
      <c r="X319">
        <v>36.706</v>
      </c>
      <c r="Y319">
        <v>8</v>
      </c>
      <c r="Z319">
        <v>25</v>
      </c>
      <c r="AA319">
        <v>16</v>
      </c>
      <c r="AB319">
        <v>19.6</v>
      </c>
      <c r="AC319" s="6">
        <v>0.0270833333333333</v>
      </c>
      <c r="AD319">
        <v>1.6</v>
      </c>
      <c r="AE319">
        <v>12.8</v>
      </c>
      <c r="AF319">
        <v>7.9</v>
      </c>
      <c r="AG319">
        <v>3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0.1</v>
      </c>
      <c r="AQ319">
        <v>36</v>
      </c>
      <c r="AR319">
        <v>28</v>
      </c>
      <c r="AS319">
        <v>22</v>
      </c>
      <c r="AT319">
        <v>0</v>
      </c>
      <c r="AU319">
        <v>88.4768055555555</v>
      </c>
      <c r="AV319">
        <v>54.7589999999999</v>
      </c>
      <c r="AW319">
        <v>57.7709999999999</v>
      </c>
      <c r="AX319">
        <v>548.894624999999</v>
      </c>
      <c r="AY319">
        <v>496.370625</v>
      </c>
      <c r="AZ319">
        <v>289.488999999999</v>
      </c>
      <c r="BA319">
        <v>24688.5317062656</v>
      </c>
      <c r="BB319">
        <v>21800.2709860156</v>
      </c>
      <c r="BC319">
        <v>9329.75314287499</v>
      </c>
      <c r="BD319">
        <v>0.1</v>
      </c>
      <c r="BE319">
        <v>68.9</v>
      </c>
      <c r="BF319">
        <v>42.4</v>
      </c>
      <c r="BG319">
        <v>292.063333333333</v>
      </c>
      <c r="BH319">
        <v>202.929999999999</v>
      </c>
      <c r="BI319">
        <v>114.629999999999</v>
      </c>
      <c r="BJ319">
        <v>6712.80586888888</v>
      </c>
      <c r="BK319">
        <v>4112.18397999999</v>
      </c>
      <c r="BL319">
        <v>1861.20897999999</v>
      </c>
      <c r="BM319">
        <v>0.1</v>
      </c>
      <c r="BN319">
        <v>63.6</v>
      </c>
      <c r="BO319">
        <v>37.1</v>
      </c>
      <c r="BP319">
        <v>396.140999999999</v>
      </c>
      <c r="BQ319">
        <v>208.307666666666</v>
      </c>
      <c r="BR319">
        <v>100.940999999999</v>
      </c>
      <c r="BS319">
        <v>11775.9197695333</v>
      </c>
      <c r="BT319">
        <v>5021.30732508888</v>
      </c>
      <c r="BU319">
        <v>1685.38536953333</v>
      </c>
      <c r="BV319">
        <v>152.932954503122</v>
      </c>
      <c r="BW319">
        <v>6095.49402083333</v>
      </c>
      <c r="BX319">
        <v>0</v>
      </c>
      <c r="BY319" t="s">
        <v>375</v>
      </c>
      <c r="BZ319" t="s">
        <v>2095</v>
      </c>
    </row>
    <row r="320" spans="1:78">
      <c r="A320" s="4">
        <v>44181.4695949074</v>
      </c>
      <c r="B320" t="s">
        <v>78</v>
      </c>
      <c r="C320" s="4">
        <v>44181.4695949074</v>
      </c>
      <c r="D320" t="s">
        <v>79</v>
      </c>
      <c r="E320" t="s">
        <v>1946</v>
      </c>
      <c r="F320">
        <v>1</v>
      </c>
      <c r="G320">
        <v>1</v>
      </c>
      <c r="H320">
        <v>150</v>
      </c>
      <c r="I320">
        <v>5</v>
      </c>
      <c r="J320">
        <v>36.916</v>
      </c>
      <c r="K320">
        <v>37.08</v>
      </c>
      <c r="L320">
        <v>36.998</v>
      </c>
      <c r="M320">
        <v>18458</v>
      </c>
      <c r="N320">
        <v>18540</v>
      </c>
      <c r="O320">
        <v>18499</v>
      </c>
      <c r="P320">
        <v>1</v>
      </c>
      <c r="Q320">
        <v>3</v>
      </c>
      <c r="R320">
        <v>0</v>
      </c>
      <c r="S320">
        <v>0</v>
      </c>
      <c r="T320">
        <v>36.998</v>
      </c>
      <c r="U320">
        <v>3</v>
      </c>
      <c r="V320">
        <v>0</v>
      </c>
      <c r="W320">
        <v>0</v>
      </c>
      <c r="X320">
        <v>36.998</v>
      </c>
      <c r="Y320">
        <v>5</v>
      </c>
      <c r="Z320">
        <v>27</v>
      </c>
      <c r="AA320">
        <v>16</v>
      </c>
      <c r="AB320">
        <v>19.5</v>
      </c>
      <c r="AC320" s="6">
        <v>0.0270833333333333</v>
      </c>
      <c r="AD320">
        <v>1.6</v>
      </c>
      <c r="AE320">
        <v>12.8</v>
      </c>
      <c r="AF320">
        <v>7.9</v>
      </c>
      <c r="AG320">
        <v>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0.1</v>
      </c>
      <c r="AQ320">
        <v>48</v>
      </c>
      <c r="AR320">
        <v>40</v>
      </c>
      <c r="AS320">
        <v>28</v>
      </c>
      <c r="AT320">
        <v>0</v>
      </c>
      <c r="AU320">
        <v>80.8598055555555</v>
      </c>
      <c r="AV320">
        <v>78.7569999999999</v>
      </c>
      <c r="AW320">
        <v>81.5189999999999</v>
      </c>
      <c r="AX320">
        <v>1045.92940625</v>
      </c>
      <c r="AY320">
        <v>887.947406249999</v>
      </c>
      <c r="AZ320">
        <v>526.635624999999</v>
      </c>
      <c r="BA320">
        <v>63528.4816915673</v>
      </c>
      <c r="BB320">
        <v>50030.3068956923</v>
      </c>
      <c r="BC320">
        <v>22170.7779260156</v>
      </c>
      <c r="BD320">
        <v>0.1</v>
      </c>
      <c r="BE320">
        <v>84.8</v>
      </c>
      <c r="BF320">
        <v>47.7</v>
      </c>
      <c r="BG320">
        <v>521.569333333333</v>
      </c>
      <c r="BH320">
        <v>374.685999999999</v>
      </c>
      <c r="BI320">
        <v>162.919333333333</v>
      </c>
      <c r="BJ320">
        <v>17886.0852591999</v>
      </c>
      <c r="BK320">
        <v>11801.9367814222</v>
      </c>
      <c r="BL320">
        <v>3454.1613592</v>
      </c>
      <c r="BM320">
        <v>0.1</v>
      </c>
      <c r="BN320">
        <v>84.8</v>
      </c>
      <c r="BO320">
        <v>47.7</v>
      </c>
      <c r="BP320">
        <v>677.699666666666</v>
      </c>
      <c r="BQ320">
        <v>472.599666666666</v>
      </c>
      <c r="BR320">
        <v>202.299666666666</v>
      </c>
      <c r="BS320">
        <v>29690.152508911</v>
      </c>
      <c r="BT320">
        <v>18924.7249200222</v>
      </c>
      <c r="BU320">
        <v>5405.76375335555</v>
      </c>
      <c r="BV320">
        <v>163.353614383749</v>
      </c>
      <c r="BW320">
        <v>12004.8024999999</v>
      </c>
      <c r="BX320">
        <v>0</v>
      </c>
      <c r="BY320" t="s">
        <v>377</v>
      </c>
      <c r="BZ320" t="s">
        <v>2096</v>
      </c>
    </row>
    <row r="321" spans="1:78">
      <c r="A321" s="4">
        <v>44181.4695949074</v>
      </c>
      <c r="B321" t="s">
        <v>78</v>
      </c>
      <c r="C321" s="4">
        <v>44181.4695949074</v>
      </c>
      <c r="D321" t="s">
        <v>79</v>
      </c>
      <c r="E321" t="s">
        <v>1946</v>
      </c>
      <c r="F321">
        <v>1</v>
      </c>
      <c r="G321">
        <v>1</v>
      </c>
      <c r="H321">
        <v>151</v>
      </c>
      <c r="I321">
        <v>5</v>
      </c>
      <c r="J321">
        <v>37.2</v>
      </c>
      <c r="K321">
        <v>37.36</v>
      </c>
      <c r="L321">
        <v>37.28</v>
      </c>
      <c r="M321">
        <v>18600</v>
      </c>
      <c r="N321">
        <v>18680</v>
      </c>
      <c r="O321">
        <v>18640</v>
      </c>
      <c r="P321">
        <v>1</v>
      </c>
      <c r="Q321">
        <v>3</v>
      </c>
      <c r="R321">
        <v>0</v>
      </c>
      <c r="S321">
        <v>0</v>
      </c>
      <c r="T321">
        <v>37.28</v>
      </c>
      <c r="U321">
        <v>3</v>
      </c>
      <c r="V321">
        <v>0</v>
      </c>
      <c r="W321">
        <v>0</v>
      </c>
      <c r="X321">
        <v>37.28</v>
      </c>
      <c r="Y321">
        <v>4</v>
      </c>
      <c r="Z321">
        <v>27</v>
      </c>
      <c r="AA321">
        <v>15</v>
      </c>
      <c r="AB321">
        <v>17.5</v>
      </c>
      <c r="AC321" s="6">
        <v>0.0243055555555556</v>
      </c>
      <c r="AD321">
        <v>1.6</v>
      </c>
      <c r="AE321">
        <v>12.8</v>
      </c>
      <c r="AF321">
        <v>7.9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0.1</v>
      </c>
      <c r="AQ321">
        <v>70</v>
      </c>
      <c r="AR321">
        <v>34</v>
      </c>
      <c r="AS321">
        <v>14</v>
      </c>
      <c r="AT321">
        <v>0</v>
      </c>
      <c r="AU321">
        <v>98.1058055555555</v>
      </c>
      <c r="AV321">
        <v>64.5179999999999</v>
      </c>
      <c r="AW321">
        <v>62.2719999999999</v>
      </c>
      <c r="AX321">
        <v>974.445999999999</v>
      </c>
      <c r="AY321">
        <v>417.916999999999</v>
      </c>
      <c r="AZ321">
        <v>286.535999999999</v>
      </c>
      <c r="BA321">
        <v>45233.0674219999</v>
      </c>
      <c r="BB321">
        <v>15984.6941649999</v>
      </c>
      <c r="BC321">
        <v>12607.1054239999</v>
      </c>
      <c r="BD321">
        <v>0.1</v>
      </c>
      <c r="BE321">
        <v>84.8</v>
      </c>
      <c r="BF321">
        <v>47.7</v>
      </c>
      <c r="BG321">
        <v>504.922333333333</v>
      </c>
      <c r="BH321">
        <v>344.839</v>
      </c>
      <c r="BI321">
        <v>152.388999999999</v>
      </c>
      <c r="BJ321">
        <v>16584.2862819777</v>
      </c>
      <c r="BK321">
        <v>10307.8760042</v>
      </c>
      <c r="BL321">
        <v>3129.35240419999</v>
      </c>
      <c r="BM321">
        <v>0.1</v>
      </c>
      <c r="BN321">
        <v>84.8</v>
      </c>
      <c r="BO321">
        <v>47.7</v>
      </c>
      <c r="BP321">
        <v>636.307</v>
      </c>
      <c r="BQ321">
        <v>429.973666666666</v>
      </c>
      <c r="BR321">
        <v>187.623666666666</v>
      </c>
      <c r="BS321">
        <v>26148.5587231333</v>
      </c>
      <c r="BT321">
        <v>16055.1515453555</v>
      </c>
      <c r="BU321">
        <v>4740.69471202222</v>
      </c>
      <c r="BV321">
        <v>155.239989861175</v>
      </c>
      <c r="BW321">
        <v>11598.26625</v>
      </c>
      <c r="BX321">
        <v>0</v>
      </c>
      <c r="BY321" t="s">
        <v>379</v>
      </c>
      <c r="BZ321" t="s">
        <v>2097</v>
      </c>
    </row>
    <row r="322" spans="1:78">
      <c r="A322" s="4">
        <v>44181.4695949074</v>
      </c>
      <c r="B322" t="s">
        <v>78</v>
      </c>
      <c r="C322" s="4">
        <v>44181.4695949074</v>
      </c>
      <c r="D322" t="s">
        <v>79</v>
      </c>
      <c r="E322" t="s">
        <v>1946</v>
      </c>
      <c r="F322">
        <v>1</v>
      </c>
      <c r="G322">
        <v>1</v>
      </c>
      <c r="H322">
        <v>152</v>
      </c>
      <c r="I322">
        <v>5</v>
      </c>
      <c r="J322">
        <v>37.542</v>
      </c>
      <c r="K322">
        <v>37.668</v>
      </c>
      <c r="L322">
        <v>37.604</v>
      </c>
      <c r="M322">
        <v>18771</v>
      </c>
      <c r="N322">
        <v>18834</v>
      </c>
      <c r="O322">
        <v>18802</v>
      </c>
      <c r="P322">
        <v>1</v>
      </c>
      <c r="Q322">
        <v>3</v>
      </c>
      <c r="R322">
        <v>0</v>
      </c>
      <c r="S322">
        <v>0</v>
      </c>
      <c r="T322">
        <v>37.604</v>
      </c>
      <c r="U322">
        <v>3</v>
      </c>
      <c r="V322">
        <v>0</v>
      </c>
      <c r="W322">
        <v>0</v>
      </c>
      <c r="X322">
        <v>37.604</v>
      </c>
      <c r="Y322">
        <v>10</v>
      </c>
      <c r="Z322">
        <v>22</v>
      </c>
      <c r="AA322">
        <v>16</v>
      </c>
      <c r="AB322">
        <v>19.5</v>
      </c>
      <c r="AC322" s="6">
        <v>0.0270833333333333</v>
      </c>
      <c r="AD322">
        <v>1.6</v>
      </c>
      <c r="AE322">
        <v>12.8</v>
      </c>
      <c r="AF322">
        <v>7.9</v>
      </c>
      <c r="AG322">
        <v>3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0.1</v>
      </c>
      <c r="AQ322">
        <v>30</v>
      </c>
      <c r="AR322">
        <v>20</v>
      </c>
      <c r="AS322">
        <v>14</v>
      </c>
      <c r="AT322">
        <v>0</v>
      </c>
      <c r="AU322">
        <v>88.6023055555555</v>
      </c>
      <c r="AV322">
        <v>67.758</v>
      </c>
      <c r="AW322">
        <v>71.5249999999999</v>
      </c>
      <c r="AX322">
        <v>455.558624999999</v>
      </c>
      <c r="AY322">
        <v>349.035624999999</v>
      </c>
      <c r="AZ322">
        <v>218.834374999999</v>
      </c>
      <c r="BA322">
        <v>22714.2300516406</v>
      </c>
      <c r="BB322">
        <v>16120.2464391406</v>
      </c>
      <c r="BC322">
        <v>8075.54689245312</v>
      </c>
      <c r="BD322">
        <v>0.1</v>
      </c>
      <c r="BE322">
        <v>37.1</v>
      </c>
      <c r="BF322">
        <v>37.1</v>
      </c>
      <c r="BG322">
        <v>257.432</v>
      </c>
      <c r="BH322">
        <v>101.715333333333</v>
      </c>
      <c r="BI322">
        <v>167.748666666666</v>
      </c>
      <c r="BJ322">
        <v>7212.23486702222</v>
      </c>
      <c r="BK322">
        <v>1891.99618924444</v>
      </c>
      <c r="BL322">
        <v>4433.93992257777</v>
      </c>
      <c r="BM322">
        <v>0.1</v>
      </c>
      <c r="BN322">
        <v>37.1</v>
      </c>
      <c r="BO322">
        <v>37.1</v>
      </c>
      <c r="BP322">
        <v>291.009666666666</v>
      </c>
      <c r="BQ322">
        <v>117.026333333333</v>
      </c>
      <c r="BR322">
        <v>190.409666666666</v>
      </c>
      <c r="BS322">
        <v>9246.82866979999</v>
      </c>
      <c r="BT322">
        <v>2496.29921424444</v>
      </c>
      <c r="BU322">
        <v>5719.25328091111</v>
      </c>
      <c r="BV322">
        <v>117.562187607455</v>
      </c>
      <c r="BW322">
        <v>3682.91120833333</v>
      </c>
      <c r="BX322">
        <v>0</v>
      </c>
      <c r="BY322" t="s">
        <v>381</v>
      </c>
      <c r="BZ322" t="s">
        <v>2098</v>
      </c>
    </row>
    <row r="323" spans="1:78">
      <c r="A323" s="4">
        <v>44181.4695949074</v>
      </c>
      <c r="B323" t="s">
        <v>78</v>
      </c>
      <c r="C323" s="4">
        <v>44181.4695949074</v>
      </c>
      <c r="D323" t="s">
        <v>79</v>
      </c>
      <c r="E323" t="s">
        <v>1946</v>
      </c>
      <c r="F323">
        <v>1</v>
      </c>
      <c r="G323">
        <v>1</v>
      </c>
      <c r="H323">
        <v>153</v>
      </c>
      <c r="I323">
        <v>5</v>
      </c>
      <c r="J323">
        <v>37.836</v>
      </c>
      <c r="K323">
        <v>37.988</v>
      </c>
      <c r="L323">
        <v>37.912</v>
      </c>
      <c r="M323">
        <v>18918</v>
      </c>
      <c r="N323">
        <v>18994</v>
      </c>
      <c r="O323">
        <v>18956</v>
      </c>
      <c r="P323">
        <v>1</v>
      </c>
      <c r="Q323">
        <v>3</v>
      </c>
      <c r="R323">
        <v>0</v>
      </c>
      <c r="S323">
        <v>0</v>
      </c>
      <c r="T323">
        <v>37.912</v>
      </c>
      <c r="U323">
        <v>3</v>
      </c>
      <c r="V323">
        <v>0</v>
      </c>
      <c r="W323">
        <v>0</v>
      </c>
      <c r="X323">
        <v>37.912</v>
      </c>
      <c r="Y323">
        <v>8</v>
      </c>
      <c r="Z323">
        <v>24</v>
      </c>
      <c r="AA323">
        <v>16</v>
      </c>
      <c r="AB323">
        <v>19.4</v>
      </c>
      <c r="AC323" s="6">
        <v>0.0263888888888889</v>
      </c>
      <c r="AD323">
        <v>1.6</v>
      </c>
      <c r="AE323">
        <v>12.8</v>
      </c>
      <c r="AF323">
        <v>7.9</v>
      </c>
      <c r="AG323">
        <v>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0.1</v>
      </c>
      <c r="AQ323">
        <v>36</v>
      </c>
      <c r="AR323">
        <v>24</v>
      </c>
      <c r="AS323">
        <v>14</v>
      </c>
      <c r="AT323">
        <v>0</v>
      </c>
      <c r="AU323">
        <v>73.8543055555555</v>
      </c>
      <c r="AV323">
        <v>113.257999999999</v>
      </c>
      <c r="AW323">
        <v>115.522999999999</v>
      </c>
      <c r="AX323">
        <v>821.961937499999</v>
      </c>
      <c r="AY323">
        <v>670.977625</v>
      </c>
      <c r="AZ323">
        <v>342.083499999999</v>
      </c>
      <c r="BA323">
        <v>66372.4186921445</v>
      </c>
      <c r="BB323">
        <v>50833.9424844531</v>
      </c>
      <c r="BC323">
        <v>19205.7054502499</v>
      </c>
      <c r="BD323">
        <v>0.1</v>
      </c>
      <c r="BE323">
        <v>53</v>
      </c>
      <c r="BF323">
        <v>37.1</v>
      </c>
      <c r="BG323">
        <v>598.658520833333</v>
      </c>
      <c r="BH323">
        <v>337.525187499999</v>
      </c>
      <c r="BI323">
        <v>159.408520833333</v>
      </c>
      <c r="BJ323">
        <v>29768.0906422986</v>
      </c>
      <c r="BK323">
        <v>14156.5556749375</v>
      </c>
      <c r="BL323">
        <v>4529.1454909098</v>
      </c>
      <c r="BM323">
        <v>0.1</v>
      </c>
      <c r="BN323">
        <v>53</v>
      </c>
      <c r="BO323">
        <v>42.4</v>
      </c>
      <c r="BP323">
        <v>643.784187499999</v>
      </c>
      <c r="BQ323">
        <v>382.584187499999</v>
      </c>
      <c r="BR323">
        <v>285.734187499999</v>
      </c>
      <c r="BS323">
        <v>36118.6364061181</v>
      </c>
      <c r="BT323">
        <v>18352.1507838959</v>
      </c>
      <c r="BU323">
        <v>12017.6066130625</v>
      </c>
      <c r="BV323">
        <v>204.338895422537</v>
      </c>
      <c r="BW323">
        <v>7614.54077083333</v>
      </c>
      <c r="BX323">
        <v>0</v>
      </c>
      <c r="BY323" t="s">
        <v>383</v>
      </c>
      <c r="BZ323" t="s">
        <v>2099</v>
      </c>
    </row>
    <row r="324" spans="1:78">
      <c r="A324" s="4">
        <v>44181.4695949074</v>
      </c>
      <c r="B324" t="s">
        <v>78</v>
      </c>
      <c r="C324" s="4">
        <v>44181.4695949074</v>
      </c>
      <c r="D324" t="s">
        <v>79</v>
      </c>
      <c r="E324" t="s">
        <v>1946</v>
      </c>
      <c r="F324">
        <v>1</v>
      </c>
      <c r="G324">
        <v>1</v>
      </c>
      <c r="H324">
        <v>154</v>
      </c>
      <c r="I324">
        <v>5</v>
      </c>
      <c r="J324">
        <v>32.682</v>
      </c>
      <c r="K324">
        <v>32.802</v>
      </c>
      <c r="L324">
        <v>32.742</v>
      </c>
      <c r="M324">
        <v>16341</v>
      </c>
      <c r="N324">
        <v>16401</v>
      </c>
      <c r="O324">
        <v>16371</v>
      </c>
      <c r="P324">
        <v>1</v>
      </c>
      <c r="Q324">
        <v>3</v>
      </c>
      <c r="R324">
        <v>0</v>
      </c>
      <c r="S324">
        <v>0</v>
      </c>
      <c r="T324">
        <v>32.742</v>
      </c>
      <c r="U324">
        <v>3</v>
      </c>
      <c r="V324">
        <v>0</v>
      </c>
      <c r="W324">
        <v>0</v>
      </c>
      <c r="X324">
        <v>32.742</v>
      </c>
      <c r="Y324">
        <v>143</v>
      </c>
      <c r="Z324">
        <v>163</v>
      </c>
      <c r="AA324">
        <v>153</v>
      </c>
      <c r="AB324">
        <v>291.8</v>
      </c>
      <c r="AC324" s="6">
        <v>0.404861111111111</v>
      </c>
      <c r="AD324">
        <v>1.6</v>
      </c>
      <c r="AE324">
        <v>12.8</v>
      </c>
      <c r="AF324">
        <v>7.9</v>
      </c>
      <c r="AG324">
        <v>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0.1</v>
      </c>
      <c r="AQ324">
        <v>62</v>
      </c>
      <c r="AR324">
        <v>18</v>
      </c>
      <c r="AS324">
        <v>16</v>
      </c>
      <c r="AT324">
        <v>0</v>
      </c>
      <c r="AU324">
        <v>91.9758055555555</v>
      </c>
      <c r="AV324">
        <v>94.2679999999999</v>
      </c>
      <c r="AW324">
        <v>102.769999999999</v>
      </c>
      <c r="AX324">
        <v>867.447999999999</v>
      </c>
      <c r="AY324">
        <v>523.307499999999</v>
      </c>
      <c r="AZ324">
        <v>422.685249999999</v>
      </c>
      <c r="BA324">
        <v>63546.0295711249</v>
      </c>
      <c r="BB324">
        <v>38422.0462012499</v>
      </c>
      <c r="BC324">
        <v>27845.6107580624</v>
      </c>
      <c r="BD324">
        <v>0.1</v>
      </c>
      <c r="BE324">
        <v>74.2</v>
      </c>
      <c r="BF324">
        <v>42.4</v>
      </c>
      <c r="BG324">
        <v>620.060777777777</v>
      </c>
      <c r="BH324">
        <v>418.916333333333</v>
      </c>
      <c r="BI324">
        <v>228.132999999999</v>
      </c>
      <c r="BJ324">
        <v>29074.7047997753</v>
      </c>
      <c r="BK324">
        <v>18193.3543689111</v>
      </c>
      <c r="BL324">
        <v>7711.75345779999</v>
      </c>
      <c r="BM324">
        <v>0.1</v>
      </c>
      <c r="BN324">
        <v>74.2</v>
      </c>
      <c r="BO324">
        <v>42.4</v>
      </c>
      <c r="BP324">
        <v>737.909666666666</v>
      </c>
      <c r="BQ324">
        <v>515.309666666666</v>
      </c>
      <c r="BR324">
        <v>273.109666666666</v>
      </c>
      <c r="BS324">
        <v>42391.6371164666</v>
      </c>
      <c r="BT324">
        <v>27427.1306386888</v>
      </c>
      <c r="BU324">
        <v>11112.6810942444</v>
      </c>
      <c r="BV324">
        <v>74.5163742606401</v>
      </c>
      <c r="BW324">
        <v>8752.07012499999</v>
      </c>
      <c r="BX324">
        <v>0</v>
      </c>
      <c r="BY324" t="s">
        <v>289</v>
      </c>
      <c r="BZ324" t="s">
        <v>2100</v>
      </c>
    </row>
    <row r="325" spans="1:78">
      <c r="A325" s="4">
        <v>44181.4695949074</v>
      </c>
      <c r="B325" t="s">
        <v>78</v>
      </c>
      <c r="C325" s="4">
        <v>44181.4695949074</v>
      </c>
      <c r="D325" t="s">
        <v>79</v>
      </c>
      <c r="E325" t="s">
        <v>1946</v>
      </c>
      <c r="F325">
        <v>1</v>
      </c>
      <c r="G325">
        <v>1</v>
      </c>
      <c r="H325">
        <v>155</v>
      </c>
      <c r="I325">
        <v>5</v>
      </c>
      <c r="J325">
        <v>32.92</v>
      </c>
      <c r="K325">
        <v>33.158</v>
      </c>
      <c r="L325">
        <v>33.038</v>
      </c>
      <c r="M325">
        <v>16460</v>
      </c>
      <c r="N325">
        <v>16579</v>
      </c>
      <c r="O325">
        <v>16519</v>
      </c>
      <c r="P325">
        <v>1</v>
      </c>
      <c r="Q325">
        <v>3</v>
      </c>
      <c r="R325">
        <v>0</v>
      </c>
      <c r="S325">
        <v>0</v>
      </c>
      <c r="T325">
        <v>33.038</v>
      </c>
      <c r="U325">
        <v>3</v>
      </c>
      <c r="V325">
        <v>0</v>
      </c>
      <c r="W325">
        <v>0</v>
      </c>
      <c r="X325">
        <v>33.038</v>
      </c>
      <c r="Y325">
        <v>133</v>
      </c>
      <c r="Z325">
        <v>174</v>
      </c>
      <c r="AA325">
        <v>153</v>
      </c>
      <c r="AB325">
        <v>292</v>
      </c>
      <c r="AC325" s="6">
        <v>0.405555555555556</v>
      </c>
      <c r="AD325">
        <v>1.6</v>
      </c>
      <c r="AE325">
        <v>12.8</v>
      </c>
      <c r="AF325">
        <v>7.9</v>
      </c>
      <c r="AG325">
        <v>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0.1</v>
      </c>
      <c r="AQ325">
        <v>50</v>
      </c>
      <c r="AR325">
        <v>36</v>
      </c>
      <c r="AS325">
        <v>26</v>
      </c>
      <c r="AT325">
        <v>16</v>
      </c>
      <c r="AU325">
        <v>46.8723055555555</v>
      </c>
      <c r="AV325">
        <v>243.007999999999</v>
      </c>
      <c r="AW325">
        <v>232.740999999999</v>
      </c>
      <c r="AX325">
        <v>3082.65487499999</v>
      </c>
      <c r="AY325">
        <v>2570.286875</v>
      </c>
      <c r="AZ325">
        <v>1549.1585</v>
      </c>
      <c r="BA325">
        <v>612127.418561952</v>
      </c>
      <c r="BB325">
        <v>471166.929113952</v>
      </c>
      <c r="BC325">
        <v>202036.24237525</v>
      </c>
      <c r="BD325">
        <v>0.1</v>
      </c>
      <c r="BE325">
        <v>127.2</v>
      </c>
      <c r="BF325">
        <v>47.7</v>
      </c>
      <c r="BG325">
        <v>2242.70880989583</v>
      </c>
      <c r="BH325">
        <v>1631.57547656249</v>
      </c>
      <c r="BI325">
        <v>502.705815104166</v>
      </c>
      <c r="BJ325">
        <v>246981.404784127</v>
      </c>
      <c r="BK325">
        <v>177579.286032478</v>
      </c>
      <c r="BL325">
        <v>31879.5874601064</v>
      </c>
      <c r="BM325">
        <v>0.1</v>
      </c>
      <c r="BN325">
        <v>127.2</v>
      </c>
      <c r="BO325">
        <v>47.7</v>
      </c>
      <c r="BP325">
        <v>3033.05840494791</v>
      </c>
      <c r="BQ325">
        <v>2183.25840494791</v>
      </c>
      <c r="BR325">
        <v>612.07357421875</v>
      </c>
      <c r="BS325">
        <v>440029.767346878</v>
      </c>
      <c r="BT325">
        <v>309276.429805646</v>
      </c>
      <c r="BU325">
        <v>47231.5628525054</v>
      </c>
      <c r="BV325">
        <v>163.891275292048</v>
      </c>
      <c r="BW325">
        <v>60594.3869680989</v>
      </c>
      <c r="BX325">
        <v>0</v>
      </c>
      <c r="BY325" t="s">
        <v>293</v>
      </c>
      <c r="BZ325" t="s">
        <v>2101</v>
      </c>
    </row>
    <row r="326" spans="1:78">
      <c r="A326" s="4">
        <v>44181.4695949074</v>
      </c>
      <c r="B326" t="s">
        <v>78</v>
      </c>
      <c r="C326" s="4">
        <v>44181.4695949074</v>
      </c>
      <c r="D326" t="s">
        <v>79</v>
      </c>
      <c r="E326" t="s">
        <v>1946</v>
      </c>
      <c r="F326">
        <v>1</v>
      </c>
      <c r="G326">
        <v>1</v>
      </c>
      <c r="H326">
        <v>156</v>
      </c>
      <c r="I326">
        <v>5</v>
      </c>
      <c r="J326">
        <v>33.304</v>
      </c>
      <c r="K326">
        <v>33.4</v>
      </c>
      <c r="L326">
        <v>33.352</v>
      </c>
      <c r="M326">
        <v>16652</v>
      </c>
      <c r="N326">
        <v>16700</v>
      </c>
      <c r="O326">
        <v>16676</v>
      </c>
      <c r="P326">
        <v>1</v>
      </c>
      <c r="Q326">
        <v>3</v>
      </c>
      <c r="R326">
        <v>0</v>
      </c>
      <c r="S326">
        <v>0</v>
      </c>
      <c r="T326">
        <v>33.352</v>
      </c>
      <c r="U326">
        <v>3</v>
      </c>
      <c r="V326">
        <v>0</v>
      </c>
      <c r="W326">
        <v>0</v>
      </c>
      <c r="X326">
        <v>33.352</v>
      </c>
      <c r="Y326">
        <v>146</v>
      </c>
      <c r="Z326">
        <v>156</v>
      </c>
      <c r="AA326">
        <v>151</v>
      </c>
      <c r="AB326">
        <v>288.1</v>
      </c>
      <c r="AC326" s="6">
        <v>0.4</v>
      </c>
      <c r="AD326">
        <v>1.6</v>
      </c>
      <c r="AE326">
        <v>12.8</v>
      </c>
      <c r="AF326">
        <v>7.9</v>
      </c>
      <c r="AG326">
        <v>3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0.1</v>
      </c>
      <c r="AQ326">
        <v>26</v>
      </c>
      <c r="AR326">
        <v>20</v>
      </c>
      <c r="AS326">
        <v>12</v>
      </c>
      <c r="AT326">
        <v>0</v>
      </c>
      <c r="AU326">
        <v>97.3513055555555</v>
      </c>
      <c r="AV326">
        <v>5.50499999999999</v>
      </c>
      <c r="AW326">
        <v>5.268</v>
      </c>
      <c r="AX326">
        <v>32.8829999999999</v>
      </c>
      <c r="AY326">
        <v>20.2989999999999</v>
      </c>
      <c r="AZ326">
        <v>18.943</v>
      </c>
      <c r="BA326">
        <v>119.043774999999</v>
      </c>
      <c r="BB326">
        <v>66.0108209999998</v>
      </c>
      <c r="BC326">
        <v>64.8458390000001</v>
      </c>
      <c r="BD326">
        <v>0.1</v>
      </c>
      <c r="BE326">
        <v>26.5</v>
      </c>
      <c r="BF326">
        <v>37.1</v>
      </c>
      <c r="BG326">
        <v>9.44266666666669</v>
      </c>
      <c r="BH326">
        <v>4.62599999999997</v>
      </c>
      <c r="BI326">
        <v>8.69266666666661</v>
      </c>
      <c r="BJ326">
        <v>13.7631640888889</v>
      </c>
      <c r="BK326">
        <v>4.63797519999995</v>
      </c>
      <c r="BL326">
        <v>12.2518863111109</v>
      </c>
      <c r="BM326">
        <v>0.1</v>
      </c>
      <c r="BN326">
        <v>37.1</v>
      </c>
      <c r="BO326">
        <v>37.1</v>
      </c>
      <c r="BP326">
        <v>7.668</v>
      </c>
      <c r="BQ326">
        <v>7.068</v>
      </c>
      <c r="BR326">
        <v>7.668</v>
      </c>
      <c r="BS326">
        <v>9.5193648</v>
      </c>
      <c r="BT326">
        <v>9.1593648</v>
      </c>
      <c r="BU326">
        <v>9.5193648</v>
      </c>
      <c r="BV326">
        <v>32.8651023038496</v>
      </c>
      <c r="BW326">
        <v>209.715</v>
      </c>
      <c r="BX326">
        <v>0</v>
      </c>
      <c r="BY326" t="s">
        <v>299</v>
      </c>
      <c r="BZ326" t="s">
        <v>2102</v>
      </c>
    </row>
    <row r="327" spans="1:78">
      <c r="A327" s="4">
        <v>44181.4695949074</v>
      </c>
      <c r="B327" t="s">
        <v>78</v>
      </c>
      <c r="C327" s="4">
        <v>44181.4695949074</v>
      </c>
      <c r="D327" t="s">
        <v>79</v>
      </c>
      <c r="E327" t="s">
        <v>1946</v>
      </c>
      <c r="F327">
        <v>1</v>
      </c>
      <c r="G327">
        <v>1</v>
      </c>
      <c r="H327">
        <v>157</v>
      </c>
      <c r="I327">
        <v>5</v>
      </c>
      <c r="J327">
        <v>33.616</v>
      </c>
      <c r="K327">
        <v>33.716</v>
      </c>
      <c r="L327">
        <v>33.666</v>
      </c>
      <c r="M327">
        <v>16808</v>
      </c>
      <c r="N327">
        <v>16858</v>
      </c>
      <c r="O327">
        <v>16833</v>
      </c>
      <c r="P327">
        <v>1</v>
      </c>
      <c r="Q327">
        <v>3</v>
      </c>
      <c r="R327">
        <v>0</v>
      </c>
      <c r="S327">
        <v>0</v>
      </c>
      <c r="T327">
        <v>33.666</v>
      </c>
      <c r="U327">
        <v>3</v>
      </c>
      <c r="V327">
        <v>0</v>
      </c>
      <c r="W327">
        <v>0</v>
      </c>
      <c r="X327">
        <v>33.666</v>
      </c>
      <c r="Y327">
        <v>146</v>
      </c>
      <c r="Z327">
        <v>156</v>
      </c>
      <c r="AA327">
        <v>151</v>
      </c>
      <c r="AB327">
        <v>289.3</v>
      </c>
      <c r="AC327" s="6">
        <v>0.401388888888889</v>
      </c>
      <c r="AD327">
        <v>1.6</v>
      </c>
      <c r="AE327">
        <v>12.8</v>
      </c>
      <c r="AF327">
        <v>7.9</v>
      </c>
      <c r="AG327">
        <v>3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0.1</v>
      </c>
      <c r="AQ327">
        <v>42</v>
      </c>
      <c r="AR327">
        <v>34</v>
      </c>
      <c r="AS327">
        <v>22</v>
      </c>
      <c r="AT327">
        <v>0</v>
      </c>
      <c r="AU327">
        <v>95.5988055555555</v>
      </c>
      <c r="AV327">
        <v>11.7629999999999</v>
      </c>
      <c r="AW327">
        <v>10.021</v>
      </c>
      <c r="AX327">
        <v>127.248999999999</v>
      </c>
      <c r="AY327">
        <v>122.460999999999</v>
      </c>
      <c r="AZ327">
        <v>52.979</v>
      </c>
      <c r="BA327">
        <v>1103.06491899999</v>
      </c>
      <c r="BB327">
        <v>1093.70934499999</v>
      </c>
      <c r="BC327">
        <v>284.970289</v>
      </c>
      <c r="BD327">
        <v>0.1</v>
      </c>
      <c r="BE327">
        <v>26.5</v>
      </c>
      <c r="BF327">
        <v>26.5</v>
      </c>
      <c r="BG327">
        <v>20.8623333333334</v>
      </c>
      <c r="BH327">
        <v>4.629</v>
      </c>
      <c r="BI327">
        <v>7.75653333333335</v>
      </c>
      <c r="BJ327">
        <v>53.2573059777782</v>
      </c>
      <c r="BK327">
        <v>5.37852819999998</v>
      </c>
      <c r="BL327">
        <v>13.4559967822222</v>
      </c>
      <c r="BM327">
        <v>0.1</v>
      </c>
      <c r="BN327">
        <v>37.1</v>
      </c>
      <c r="BO327">
        <v>37.1</v>
      </c>
      <c r="BP327">
        <v>39.984</v>
      </c>
      <c r="BQ327">
        <v>16.0673333333333</v>
      </c>
      <c r="BR327">
        <v>16.8173333333333</v>
      </c>
      <c r="BS327">
        <v>183.713446755555</v>
      </c>
      <c r="BT327">
        <v>46.9921689777778</v>
      </c>
      <c r="BU327">
        <v>47.6796689777778</v>
      </c>
      <c r="BV327">
        <v>85.695031123428</v>
      </c>
      <c r="BW327">
        <v>870.645</v>
      </c>
      <c r="BX327">
        <v>0</v>
      </c>
      <c r="BY327" t="s">
        <v>307</v>
      </c>
      <c r="BZ327" t="s">
        <v>2103</v>
      </c>
    </row>
    <row r="328" spans="1:78">
      <c r="A328" s="4">
        <v>44181.4695949074</v>
      </c>
      <c r="B328" t="s">
        <v>78</v>
      </c>
      <c r="C328" s="4">
        <v>44181.4695949074</v>
      </c>
      <c r="D328" t="s">
        <v>79</v>
      </c>
      <c r="E328" t="s">
        <v>1946</v>
      </c>
      <c r="F328">
        <v>1</v>
      </c>
      <c r="G328">
        <v>1</v>
      </c>
      <c r="H328">
        <v>158</v>
      </c>
      <c r="I328">
        <v>5</v>
      </c>
      <c r="J328">
        <v>33.932</v>
      </c>
      <c r="K328">
        <v>34.03</v>
      </c>
      <c r="L328">
        <v>33.98</v>
      </c>
      <c r="M328">
        <v>16966</v>
      </c>
      <c r="N328">
        <v>17015</v>
      </c>
      <c r="O328">
        <v>16990</v>
      </c>
      <c r="P328">
        <v>1</v>
      </c>
      <c r="Q328">
        <v>3</v>
      </c>
      <c r="R328">
        <v>0</v>
      </c>
      <c r="S328">
        <v>0</v>
      </c>
      <c r="T328">
        <v>33.98</v>
      </c>
      <c r="U328">
        <v>3</v>
      </c>
      <c r="V328">
        <v>0</v>
      </c>
      <c r="W328">
        <v>0</v>
      </c>
      <c r="X328">
        <v>33.98</v>
      </c>
      <c r="Y328">
        <v>146</v>
      </c>
      <c r="Z328">
        <v>155</v>
      </c>
      <c r="AA328">
        <v>150</v>
      </c>
      <c r="AB328">
        <v>287.7</v>
      </c>
      <c r="AC328" s="6">
        <v>0.399305555555556</v>
      </c>
      <c r="AD328">
        <v>1.6</v>
      </c>
      <c r="AE328">
        <v>12.8</v>
      </c>
      <c r="AF328">
        <v>7.9</v>
      </c>
      <c r="AG328">
        <v>3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0.1</v>
      </c>
      <c r="AQ328">
        <v>52</v>
      </c>
      <c r="AR328">
        <v>46</v>
      </c>
      <c r="AS328">
        <v>44</v>
      </c>
      <c r="AT328">
        <v>34</v>
      </c>
      <c r="AU328">
        <v>97.2178055555555</v>
      </c>
      <c r="AV328">
        <v>3.25499999999999</v>
      </c>
      <c r="AW328">
        <v>5.24599999999999</v>
      </c>
      <c r="AX328">
        <v>95.695</v>
      </c>
      <c r="AY328">
        <v>75.7180000000001</v>
      </c>
      <c r="AZ328">
        <v>75.2150000000001</v>
      </c>
      <c r="BA328">
        <v>400.324925</v>
      </c>
      <c r="BB328">
        <v>271.433336</v>
      </c>
      <c r="BC328">
        <v>271.180327</v>
      </c>
      <c r="BD328">
        <v>0.1</v>
      </c>
      <c r="BE328">
        <v>26.5</v>
      </c>
      <c r="BF328">
        <v>26.5</v>
      </c>
      <c r="BG328">
        <v>13.9093333333333</v>
      </c>
      <c r="BH328">
        <v>5.4259999999999</v>
      </c>
      <c r="BI328">
        <v>6.02080000000002</v>
      </c>
      <c r="BJ328">
        <v>25.6887063111111</v>
      </c>
      <c r="BK328">
        <v>6.42629519999978</v>
      </c>
      <c r="BL328">
        <v>8.46834816000001</v>
      </c>
      <c r="BM328">
        <v>0.1</v>
      </c>
      <c r="BN328">
        <v>37.1</v>
      </c>
      <c r="BO328">
        <v>37.1</v>
      </c>
      <c r="BP328">
        <v>11.518</v>
      </c>
      <c r="BQ328">
        <v>8.768</v>
      </c>
      <c r="BR328">
        <v>7.268</v>
      </c>
      <c r="BS328">
        <v>18.2280648</v>
      </c>
      <c r="BT328">
        <v>12.7815648</v>
      </c>
      <c r="BU328">
        <v>8.8975648</v>
      </c>
      <c r="BV328">
        <v>124.738763509687</v>
      </c>
      <c r="BW328">
        <v>387.382999999999</v>
      </c>
      <c r="BX328">
        <v>0</v>
      </c>
      <c r="BY328" t="s">
        <v>317</v>
      </c>
      <c r="BZ328" t="s">
        <v>2104</v>
      </c>
    </row>
    <row r="329" spans="1:78">
      <c r="A329" s="4">
        <v>44181.4695949074</v>
      </c>
      <c r="B329" t="s">
        <v>78</v>
      </c>
      <c r="C329" s="4">
        <v>44181.4695949074</v>
      </c>
      <c r="D329" t="s">
        <v>79</v>
      </c>
      <c r="E329" t="s">
        <v>1946</v>
      </c>
      <c r="F329">
        <v>1</v>
      </c>
      <c r="G329">
        <v>1</v>
      </c>
      <c r="H329">
        <v>159</v>
      </c>
      <c r="I329">
        <v>5</v>
      </c>
      <c r="J329">
        <v>34.194</v>
      </c>
      <c r="K329">
        <v>34.29</v>
      </c>
      <c r="L329">
        <v>34.242</v>
      </c>
      <c r="M329">
        <v>17097</v>
      </c>
      <c r="N329">
        <v>17145</v>
      </c>
      <c r="O329">
        <v>17121</v>
      </c>
      <c r="P329">
        <v>1</v>
      </c>
      <c r="Q329">
        <v>3</v>
      </c>
      <c r="R329">
        <v>0</v>
      </c>
      <c r="S329">
        <v>0</v>
      </c>
      <c r="T329">
        <v>34.242</v>
      </c>
      <c r="U329">
        <v>3</v>
      </c>
      <c r="V329">
        <v>0</v>
      </c>
      <c r="W329">
        <v>0</v>
      </c>
      <c r="X329">
        <v>34.242</v>
      </c>
      <c r="Y329">
        <v>146</v>
      </c>
      <c r="Z329">
        <v>154</v>
      </c>
      <c r="AA329">
        <v>150</v>
      </c>
      <c r="AB329">
        <v>287.8</v>
      </c>
      <c r="AC329" s="6">
        <v>0.399305555555556</v>
      </c>
      <c r="AD329">
        <v>1.6</v>
      </c>
      <c r="AE329">
        <v>12.8</v>
      </c>
      <c r="AF329">
        <v>7.9</v>
      </c>
      <c r="AG329">
        <v>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0.1</v>
      </c>
      <c r="AQ329">
        <v>54</v>
      </c>
      <c r="AR329">
        <v>38</v>
      </c>
      <c r="AS329">
        <v>12</v>
      </c>
      <c r="AT329">
        <v>0</v>
      </c>
      <c r="AU329">
        <v>97.7278055555555</v>
      </c>
      <c r="AV329">
        <v>4.262</v>
      </c>
      <c r="AW329">
        <v>3.76399999999999</v>
      </c>
      <c r="AX329">
        <v>46.9430000000001</v>
      </c>
      <c r="AY329">
        <v>35.918</v>
      </c>
      <c r="AZ329">
        <v>10.492</v>
      </c>
      <c r="BA329">
        <v>113.782645</v>
      </c>
      <c r="BB329">
        <v>94.8082540000003</v>
      </c>
      <c r="BC329">
        <v>21.7920839999999</v>
      </c>
      <c r="BD329">
        <v>0.1</v>
      </c>
      <c r="BE329">
        <v>31.8</v>
      </c>
      <c r="BF329">
        <v>31.8</v>
      </c>
      <c r="BG329">
        <v>8.2456666666667</v>
      </c>
      <c r="BH329">
        <v>4.16233333333336</v>
      </c>
      <c r="BI329">
        <v>3.6623333333333</v>
      </c>
      <c r="BJ329">
        <v>9.71420375555563</v>
      </c>
      <c r="BK329">
        <v>3.46159264444447</v>
      </c>
      <c r="BL329">
        <v>2.80953708888884</v>
      </c>
      <c r="BM329">
        <v>0.1</v>
      </c>
      <c r="BN329">
        <v>15.9</v>
      </c>
      <c r="BO329">
        <v>26.5</v>
      </c>
      <c r="BP329">
        <v>8.17366666666667</v>
      </c>
      <c r="BQ329">
        <v>0.249999999999999</v>
      </c>
      <c r="BR329">
        <v>4.67226666666667</v>
      </c>
      <c r="BS329">
        <v>8.63915424444445</v>
      </c>
      <c r="BT329">
        <v>0.0424999999999998</v>
      </c>
      <c r="BU329">
        <v>4.51065228444445</v>
      </c>
      <c r="BV329">
        <v>85.5345743371659</v>
      </c>
      <c r="BW329">
        <v>222.994999999999</v>
      </c>
      <c r="BX329">
        <v>0</v>
      </c>
      <c r="BY329" t="s">
        <v>327</v>
      </c>
      <c r="BZ329" t="s">
        <v>2105</v>
      </c>
    </row>
    <row r="330" spans="1:78">
      <c r="A330" s="4">
        <v>44181.4695949074</v>
      </c>
      <c r="B330" t="s">
        <v>78</v>
      </c>
      <c r="C330" s="4">
        <v>44181.4695949074</v>
      </c>
      <c r="D330" t="s">
        <v>79</v>
      </c>
      <c r="E330" t="s">
        <v>1946</v>
      </c>
      <c r="F330">
        <v>1</v>
      </c>
      <c r="G330">
        <v>1</v>
      </c>
      <c r="H330">
        <v>160</v>
      </c>
      <c r="I330">
        <v>5</v>
      </c>
      <c r="J330">
        <v>34.536</v>
      </c>
      <c r="K330">
        <v>34.618</v>
      </c>
      <c r="L330">
        <v>34.576</v>
      </c>
      <c r="M330">
        <v>17268</v>
      </c>
      <c r="N330">
        <v>17309</v>
      </c>
      <c r="O330">
        <v>17288</v>
      </c>
      <c r="P330">
        <v>1</v>
      </c>
      <c r="Q330">
        <v>3</v>
      </c>
      <c r="R330">
        <v>0</v>
      </c>
      <c r="S330">
        <v>0</v>
      </c>
      <c r="T330">
        <v>34.576</v>
      </c>
      <c r="U330">
        <v>3</v>
      </c>
      <c r="V330">
        <v>0</v>
      </c>
      <c r="W330">
        <v>0</v>
      </c>
      <c r="X330">
        <v>34.576</v>
      </c>
      <c r="Y330">
        <v>143</v>
      </c>
      <c r="Z330">
        <v>156</v>
      </c>
      <c r="AA330">
        <v>149</v>
      </c>
      <c r="AB330">
        <v>285.9</v>
      </c>
      <c r="AC330" s="6">
        <v>0.396527777777778</v>
      </c>
      <c r="AD330">
        <v>1.6</v>
      </c>
      <c r="AE330">
        <v>12.8</v>
      </c>
      <c r="AF330">
        <v>7.9</v>
      </c>
      <c r="AG330">
        <v>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0.1</v>
      </c>
      <c r="AQ330">
        <v>26</v>
      </c>
      <c r="AR330">
        <v>20</v>
      </c>
      <c r="AS330">
        <v>14</v>
      </c>
      <c r="AT330">
        <v>0</v>
      </c>
      <c r="AU330">
        <v>96.2218055555555</v>
      </c>
      <c r="AV330">
        <v>16.006</v>
      </c>
      <c r="AW330">
        <v>17.512</v>
      </c>
      <c r="AX330">
        <v>109.041999999999</v>
      </c>
      <c r="AY330">
        <v>88.801</v>
      </c>
      <c r="AZ330">
        <v>54.5479999999999</v>
      </c>
      <c r="BA330">
        <v>1374.03168599999</v>
      </c>
      <c r="BB330">
        <v>1075.937761</v>
      </c>
      <c r="BC330">
        <v>506.619247999999</v>
      </c>
      <c r="BD330">
        <v>0.1</v>
      </c>
      <c r="BE330">
        <v>63.6</v>
      </c>
      <c r="BF330">
        <v>42.4</v>
      </c>
      <c r="BG330">
        <v>73.669</v>
      </c>
      <c r="BH330">
        <v>61.419</v>
      </c>
      <c r="BI330">
        <v>40.1023333333334</v>
      </c>
      <c r="BJ330">
        <v>538.696382570371</v>
      </c>
      <c r="BK330">
        <v>484.837586274075</v>
      </c>
      <c r="BL330">
        <v>226.191934422223</v>
      </c>
      <c r="BM330">
        <v>0.1</v>
      </c>
      <c r="BN330">
        <v>47.7</v>
      </c>
      <c r="BO330">
        <v>42.4</v>
      </c>
      <c r="BP330">
        <v>98.8818888888889</v>
      </c>
      <c r="BQ330">
        <v>64.2763333333333</v>
      </c>
      <c r="BR330">
        <v>45.993</v>
      </c>
      <c r="BS330">
        <v>911.540244367901</v>
      </c>
      <c r="BT330">
        <v>564.021332022222</v>
      </c>
      <c r="BU330">
        <v>300.5042098</v>
      </c>
      <c r="BV330">
        <v>51.9962734925626</v>
      </c>
      <c r="BW330">
        <v>890.004999999999</v>
      </c>
      <c r="BX330">
        <v>0</v>
      </c>
      <c r="BY330" t="s">
        <v>335</v>
      </c>
      <c r="BZ330" t="s">
        <v>2106</v>
      </c>
    </row>
    <row r="331" spans="1:78">
      <c r="A331" s="4">
        <v>44181.4695949074</v>
      </c>
      <c r="B331" t="s">
        <v>78</v>
      </c>
      <c r="C331" s="4">
        <v>44181.4695949074</v>
      </c>
      <c r="D331" t="s">
        <v>79</v>
      </c>
      <c r="E331" t="s">
        <v>1946</v>
      </c>
      <c r="F331">
        <v>1</v>
      </c>
      <c r="G331">
        <v>1</v>
      </c>
      <c r="H331">
        <v>161</v>
      </c>
      <c r="I331">
        <v>5</v>
      </c>
      <c r="J331">
        <v>34.804</v>
      </c>
      <c r="K331">
        <v>34.938</v>
      </c>
      <c r="L331">
        <v>34.87</v>
      </c>
      <c r="M331">
        <v>17402</v>
      </c>
      <c r="N331">
        <v>17469</v>
      </c>
      <c r="O331">
        <v>17435</v>
      </c>
      <c r="P331">
        <v>1</v>
      </c>
      <c r="Q331">
        <v>3</v>
      </c>
      <c r="R331">
        <v>0</v>
      </c>
      <c r="S331">
        <v>0</v>
      </c>
      <c r="T331">
        <v>34.87</v>
      </c>
      <c r="U331">
        <v>3</v>
      </c>
      <c r="V331">
        <v>0</v>
      </c>
      <c r="W331">
        <v>0</v>
      </c>
      <c r="X331">
        <v>34.87</v>
      </c>
      <c r="Y331">
        <v>146</v>
      </c>
      <c r="Z331">
        <v>156</v>
      </c>
      <c r="AA331">
        <v>151</v>
      </c>
      <c r="AB331">
        <v>289.9</v>
      </c>
      <c r="AC331" s="6">
        <v>0.402083333333333</v>
      </c>
      <c r="AD331">
        <v>1.6</v>
      </c>
      <c r="AE331">
        <v>12.8</v>
      </c>
      <c r="AF331">
        <v>7.9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0.1</v>
      </c>
      <c r="AQ331">
        <v>36</v>
      </c>
      <c r="AR331">
        <v>30</v>
      </c>
      <c r="AS331">
        <v>24</v>
      </c>
      <c r="AT331">
        <v>12</v>
      </c>
      <c r="AU331">
        <v>95.3563055555555</v>
      </c>
      <c r="AV331">
        <v>13.006</v>
      </c>
      <c r="AW331">
        <v>12.744</v>
      </c>
      <c r="AX331">
        <v>144.059999999999</v>
      </c>
      <c r="AY331">
        <v>129.795</v>
      </c>
      <c r="AZ331">
        <v>94.5309999999999</v>
      </c>
      <c r="BA331">
        <v>1570.075302</v>
      </c>
      <c r="BB331">
        <v>1363.782895</v>
      </c>
      <c r="BC331">
        <v>801.762699</v>
      </c>
      <c r="BD331">
        <v>0.1</v>
      </c>
      <c r="BE331">
        <v>31.8</v>
      </c>
      <c r="BF331">
        <v>31.8</v>
      </c>
      <c r="BG331">
        <v>24.283</v>
      </c>
      <c r="BH331">
        <v>12.533</v>
      </c>
      <c r="BI331">
        <v>20.3496666666667</v>
      </c>
      <c r="BJ331">
        <v>81.012753355556</v>
      </c>
      <c r="BK331">
        <v>29.7178644666668</v>
      </c>
      <c r="BL331">
        <v>74.8666422444448</v>
      </c>
      <c r="BM331">
        <v>0.1</v>
      </c>
      <c r="BN331">
        <v>31.8</v>
      </c>
      <c r="BO331">
        <v>47.7</v>
      </c>
      <c r="BP331">
        <v>44.0713333333333</v>
      </c>
      <c r="BQ331">
        <v>17.788</v>
      </c>
      <c r="BR331">
        <v>29.0713333333333</v>
      </c>
      <c r="BS331">
        <v>229.205826577777</v>
      </c>
      <c r="BT331">
        <v>56.6602154666667</v>
      </c>
      <c r="BU331">
        <v>119.491826577777</v>
      </c>
      <c r="BV331">
        <v>78.5333253621735</v>
      </c>
      <c r="BW331">
        <v>992.112</v>
      </c>
      <c r="BX331">
        <v>0</v>
      </c>
      <c r="BY331" t="s">
        <v>337</v>
      </c>
      <c r="BZ331" t="s">
        <v>2107</v>
      </c>
    </row>
    <row r="332" spans="1:78">
      <c r="A332" s="4">
        <v>44181.4695949074</v>
      </c>
      <c r="B332" t="s">
        <v>78</v>
      </c>
      <c r="C332" s="4">
        <v>44181.4695949074</v>
      </c>
      <c r="D332" t="s">
        <v>79</v>
      </c>
      <c r="E332" t="s">
        <v>1946</v>
      </c>
      <c r="F332">
        <v>1</v>
      </c>
      <c r="G332">
        <v>1</v>
      </c>
      <c r="H332">
        <v>162</v>
      </c>
      <c r="I332">
        <v>5</v>
      </c>
      <c r="J332">
        <v>35.722</v>
      </c>
      <c r="K332">
        <v>35.856</v>
      </c>
      <c r="L332">
        <v>35.788</v>
      </c>
      <c r="M332">
        <v>17861</v>
      </c>
      <c r="N332">
        <v>17928</v>
      </c>
      <c r="O332">
        <v>17894</v>
      </c>
      <c r="P332">
        <v>1</v>
      </c>
      <c r="Q332">
        <v>3</v>
      </c>
      <c r="R332">
        <v>0</v>
      </c>
      <c r="S332">
        <v>0</v>
      </c>
      <c r="T332">
        <v>35.788</v>
      </c>
      <c r="U332">
        <v>3</v>
      </c>
      <c r="V332">
        <v>0</v>
      </c>
      <c r="W332">
        <v>0</v>
      </c>
      <c r="X332">
        <v>35.788</v>
      </c>
      <c r="Y332">
        <v>142</v>
      </c>
      <c r="Z332">
        <v>156</v>
      </c>
      <c r="AA332">
        <v>149</v>
      </c>
      <c r="AB332">
        <v>285.8</v>
      </c>
      <c r="AC332" s="6">
        <v>0.396527777777778</v>
      </c>
      <c r="AD332">
        <v>1.6</v>
      </c>
      <c r="AE332">
        <v>12.8</v>
      </c>
      <c r="AF332">
        <v>7.9</v>
      </c>
      <c r="AG332">
        <v>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0.1</v>
      </c>
      <c r="AQ332">
        <v>56</v>
      </c>
      <c r="AR332">
        <v>54</v>
      </c>
      <c r="AS332">
        <v>44</v>
      </c>
      <c r="AT332">
        <v>32</v>
      </c>
      <c r="AU332">
        <v>94.9808055555555</v>
      </c>
      <c r="AV332">
        <v>10.257</v>
      </c>
      <c r="AW332">
        <v>7.995</v>
      </c>
      <c r="AX332">
        <v>187.902</v>
      </c>
      <c r="AY332">
        <v>187.818</v>
      </c>
      <c r="AZ332">
        <v>121.297</v>
      </c>
      <c r="BA332">
        <v>1559.433666</v>
      </c>
      <c r="BB332">
        <v>1558.306506</v>
      </c>
      <c r="BC332">
        <v>712.057882999999</v>
      </c>
      <c r="BD332">
        <v>0.1</v>
      </c>
      <c r="BE332">
        <v>63.6</v>
      </c>
      <c r="BF332">
        <v>26.5</v>
      </c>
      <c r="BG332">
        <v>18.0073333333332</v>
      </c>
      <c r="BH332">
        <v>16.3073333333333</v>
      </c>
      <c r="BI332">
        <v>6.97399999999997</v>
      </c>
      <c r="BJ332">
        <v>33.4204907555554</v>
      </c>
      <c r="BK332">
        <v>32.2554907555555</v>
      </c>
      <c r="BL332">
        <v>10.4093351999999</v>
      </c>
      <c r="BM332">
        <v>0.1</v>
      </c>
      <c r="BN332">
        <v>53</v>
      </c>
      <c r="BO332">
        <v>37.1</v>
      </c>
      <c r="BP332">
        <v>62.182</v>
      </c>
      <c r="BQ332">
        <v>34.9819999999999</v>
      </c>
      <c r="BR332">
        <v>17.9653333333333</v>
      </c>
      <c r="BS332">
        <v>309.888069244444</v>
      </c>
      <c r="BT332">
        <v>142.501313688888</v>
      </c>
      <c r="BU332">
        <v>50.6255692444444</v>
      </c>
      <c r="BV332">
        <v>92.7523012354691</v>
      </c>
      <c r="BW332">
        <v>1709.72433333333</v>
      </c>
      <c r="BX332">
        <v>0</v>
      </c>
      <c r="BY332" t="s">
        <v>385</v>
      </c>
      <c r="BZ332" t="s">
        <v>2108</v>
      </c>
    </row>
    <row r="333" spans="1:78">
      <c r="A333" s="4">
        <v>44181.4695949074</v>
      </c>
      <c r="B333" t="s">
        <v>78</v>
      </c>
      <c r="C333" s="4">
        <v>44181.4695949074</v>
      </c>
      <c r="D333" t="s">
        <v>79</v>
      </c>
      <c r="E333" t="s">
        <v>1946</v>
      </c>
      <c r="F333">
        <v>1</v>
      </c>
      <c r="G333">
        <v>1</v>
      </c>
      <c r="H333">
        <v>163</v>
      </c>
      <c r="I333">
        <v>5</v>
      </c>
      <c r="J333">
        <v>36.03</v>
      </c>
      <c r="K333">
        <v>36.154</v>
      </c>
      <c r="L333">
        <v>36.092</v>
      </c>
      <c r="M333">
        <v>18015</v>
      </c>
      <c r="N333">
        <v>18077</v>
      </c>
      <c r="O333">
        <v>18046</v>
      </c>
      <c r="P333">
        <v>1</v>
      </c>
      <c r="Q333">
        <v>3</v>
      </c>
      <c r="R333">
        <v>0</v>
      </c>
      <c r="S333">
        <v>0</v>
      </c>
      <c r="T333">
        <v>36.092</v>
      </c>
      <c r="U333">
        <v>3</v>
      </c>
      <c r="V333">
        <v>0</v>
      </c>
      <c r="W333">
        <v>0</v>
      </c>
      <c r="X333">
        <v>36.092</v>
      </c>
      <c r="Y333">
        <v>143</v>
      </c>
      <c r="Z333">
        <v>157</v>
      </c>
      <c r="AA333">
        <v>150</v>
      </c>
      <c r="AB333">
        <v>287.7</v>
      </c>
      <c r="AC333" s="6">
        <v>0.399305555555556</v>
      </c>
      <c r="AD333">
        <v>1.6</v>
      </c>
      <c r="AE333">
        <v>12.8</v>
      </c>
      <c r="AF333">
        <v>7.9</v>
      </c>
      <c r="AG333">
        <v>3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0.1</v>
      </c>
      <c r="AQ333">
        <v>76</v>
      </c>
      <c r="AR333">
        <v>70</v>
      </c>
      <c r="AS333">
        <v>62</v>
      </c>
      <c r="AT333">
        <v>52</v>
      </c>
      <c r="AU333">
        <v>96.7333055555555</v>
      </c>
      <c r="AV333">
        <v>10.756</v>
      </c>
      <c r="AW333">
        <v>6.244</v>
      </c>
      <c r="AX333">
        <v>243.197</v>
      </c>
      <c r="AY333">
        <v>204.62</v>
      </c>
      <c r="AZ333">
        <v>121.555</v>
      </c>
      <c r="BA333">
        <v>1780.393787</v>
      </c>
      <c r="BB333">
        <v>1331.31966999999</v>
      </c>
      <c r="BC333">
        <v>514.274223</v>
      </c>
      <c r="BD333">
        <v>0.1</v>
      </c>
      <c r="BE333">
        <v>37.1</v>
      </c>
      <c r="BF333">
        <v>63.6</v>
      </c>
      <c r="BG333">
        <v>29.2392222222223</v>
      </c>
      <c r="BH333">
        <v>8.26699999999998</v>
      </c>
      <c r="BI333">
        <v>19.2503333333335</v>
      </c>
      <c r="BJ333">
        <v>65.1688449604943</v>
      </c>
      <c r="BK333">
        <v>12.2748177999999</v>
      </c>
      <c r="BL333">
        <v>42.3386289111118</v>
      </c>
      <c r="BM333">
        <v>0.1</v>
      </c>
      <c r="BN333">
        <v>63.6</v>
      </c>
      <c r="BO333">
        <v>47.7</v>
      </c>
      <c r="BP333">
        <v>54.1521111111111</v>
      </c>
      <c r="BQ333">
        <v>39.5909999999999</v>
      </c>
      <c r="BR333">
        <v>17.9076666666666</v>
      </c>
      <c r="BS333">
        <v>221.439986817283</v>
      </c>
      <c r="BT333">
        <v>155.232999162962</v>
      </c>
      <c r="BU333">
        <v>44.2872806444444</v>
      </c>
      <c r="BV333">
        <v>93.4088610726574</v>
      </c>
      <c r="BW333">
        <v>1951.75966666666</v>
      </c>
      <c r="BX333">
        <v>0</v>
      </c>
      <c r="BY333" t="s">
        <v>387</v>
      </c>
      <c r="BZ333" t="s">
        <v>2109</v>
      </c>
    </row>
    <row r="334" spans="1:78">
      <c r="A334" s="4">
        <v>44181.4695949074</v>
      </c>
      <c r="B334" t="s">
        <v>78</v>
      </c>
      <c r="C334" s="4">
        <v>44181.4695949074</v>
      </c>
      <c r="D334" t="s">
        <v>79</v>
      </c>
      <c r="E334" t="s">
        <v>1946</v>
      </c>
      <c r="F334">
        <v>1</v>
      </c>
      <c r="G334">
        <v>1</v>
      </c>
      <c r="H334">
        <v>164</v>
      </c>
      <c r="I334">
        <v>5</v>
      </c>
      <c r="J334">
        <v>36.314</v>
      </c>
      <c r="K334">
        <v>36.496</v>
      </c>
      <c r="L334">
        <v>36.404</v>
      </c>
      <c r="M334">
        <v>18157</v>
      </c>
      <c r="N334">
        <v>18248</v>
      </c>
      <c r="O334">
        <v>18202</v>
      </c>
      <c r="P334">
        <v>1</v>
      </c>
      <c r="Q334">
        <v>3</v>
      </c>
      <c r="R334">
        <v>0</v>
      </c>
      <c r="S334">
        <v>0</v>
      </c>
      <c r="T334">
        <v>36.404</v>
      </c>
      <c r="U334">
        <v>3</v>
      </c>
      <c r="V334">
        <v>0</v>
      </c>
      <c r="W334">
        <v>0</v>
      </c>
      <c r="X334">
        <v>36.404</v>
      </c>
      <c r="Y334">
        <v>140</v>
      </c>
      <c r="Z334">
        <v>160</v>
      </c>
      <c r="AA334">
        <v>150</v>
      </c>
      <c r="AB334">
        <v>287.7</v>
      </c>
      <c r="AC334" s="6">
        <v>0.399305555555556</v>
      </c>
      <c r="AD334">
        <v>1.6</v>
      </c>
      <c r="AE334">
        <v>12.8</v>
      </c>
      <c r="AF334">
        <v>7.9</v>
      </c>
      <c r="AG334">
        <v>3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0.1</v>
      </c>
      <c r="AQ334">
        <v>28</v>
      </c>
      <c r="AR334">
        <v>20</v>
      </c>
      <c r="AS334">
        <v>16</v>
      </c>
      <c r="AT334">
        <v>0</v>
      </c>
      <c r="AU334">
        <v>88.2318055555555</v>
      </c>
      <c r="AV334">
        <v>72.2569999999999</v>
      </c>
      <c r="AW334">
        <v>75.2829999999999</v>
      </c>
      <c r="AX334">
        <v>493.886874999999</v>
      </c>
      <c r="AY334">
        <v>412.776874999999</v>
      </c>
      <c r="AZ334">
        <v>278.032249999999</v>
      </c>
      <c r="BA334">
        <v>27695.4782532031</v>
      </c>
      <c r="BB334">
        <v>21803.2773432031</v>
      </c>
      <c r="BC334">
        <v>12008.9198130624</v>
      </c>
      <c r="BD334">
        <v>0.1</v>
      </c>
      <c r="BE334">
        <v>68.9</v>
      </c>
      <c r="BF334">
        <v>42.4</v>
      </c>
      <c r="BG334">
        <v>435.14</v>
      </c>
      <c r="BH334">
        <v>267.656666666666</v>
      </c>
      <c r="BI334">
        <v>159.639999999999</v>
      </c>
      <c r="BJ334">
        <v>13906.8510311111</v>
      </c>
      <c r="BK334">
        <v>7527.54286444443</v>
      </c>
      <c r="BL334">
        <v>3652.61691999999</v>
      </c>
      <c r="BM334">
        <v>0.1</v>
      </c>
      <c r="BN334">
        <v>68.9</v>
      </c>
      <c r="BO334">
        <v>42.4</v>
      </c>
      <c r="BP334">
        <v>504.180999999999</v>
      </c>
      <c r="BQ334">
        <v>343.914333333333</v>
      </c>
      <c r="BR334">
        <v>198.797666666666</v>
      </c>
      <c r="BS334">
        <v>19845.7412188666</v>
      </c>
      <c r="BT334">
        <v>12176.5912966444</v>
      </c>
      <c r="BU334">
        <v>5631.89669664444</v>
      </c>
      <c r="BV334">
        <v>104.177010760168</v>
      </c>
      <c r="BW334">
        <v>6419.04241666666</v>
      </c>
      <c r="BX334">
        <v>0</v>
      </c>
      <c r="BY334" t="s">
        <v>389</v>
      </c>
      <c r="BZ334" t="s">
        <v>2110</v>
      </c>
    </row>
    <row r="335" spans="1:78">
      <c r="A335" s="4">
        <v>44181.4695949074</v>
      </c>
      <c r="B335" t="s">
        <v>78</v>
      </c>
      <c r="C335" s="4">
        <v>44181.4695949074</v>
      </c>
      <c r="D335" t="s">
        <v>79</v>
      </c>
      <c r="E335" t="s">
        <v>1946</v>
      </c>
      <c r="F335">
        <v>1</v>
      </c>
      <c r="G335">
        <v>1</v>
      </c>
      <c r="H335">
        <v>165</v>
      </c>
      <c r="I335">
        <v>5</v>
      </c>
      <c r="J335">
        <v>36.612</v>
      </c>
      <c r="K335">
        <v>36.794</v>
      </c>
      <c r="L335">
        <v>36.702</v>
      </c>
      <c r="M335">
        <v>18306</v>
      </c>
      <c r="N335">
        <v>18397</v>
      </c>
      <c r="O335">
        <v>18351</v>
      </c>
      <c r="P335">
        <v>1</v>
      </c>
      <c r="Q335">
        <v>3</v>
      </c>
      <c r="R335">
        <v>0</v>
      </c>
      <c r="S335">
        <v>0</v>
      </c>
      <c r="T335">
        <v>36.702</v>
      </c>
      <c r="U335">
        <v>3</v>
      </c>
      <c r="V335">
        <v>0</v>
      </c>
      <c r="W335">
        <v>0</v>
      </c>
      <c r="X335">
        <v>36.702</v>
      </c>
      <c r="Y335">
        <v>143</v>
      </c>
      <c r="Z335">
        <v>160</v>
      </c>
      <c r="AA335">
        <v>151</v>
      </c>
      <c r="AB335">
        <v>289.6</v>
      </c>
      <c r="AC335" s="6">
        <v>0.402083333333333</v>
      </c>
      <c r="AD335">
        <v>1.6</v>
      </c>
      <c r="AE335">
        <v>12.8</v>
      </c>
      <c r="AF335">
        <v>7.9</v>
      </c>
      <c r="AG335">
        <v>3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0.1</v>
      </c>
      <c r="AQ335">
        <v>36</v>
      </c>
      <c r="AR335">
        <v>32</v>
      </c>
      <c r="AS335">
        <v>24</v>
      </c>
      <c r="AT335">
        <v>10</v>
      </c>
      <c r="AU335">
        <v>84.2353055555555</v>
      </c>
      <c r="AV335">
        <v>58.0059999999999</v>
      </c>
      <c r="AW335">
        <v>58.7429999999999</v>
      </c>
      <c r="AX335">
        <v>718.084749999999</v>
      </c>
      <c r="AY335">
        <v>700.328749999999</v>
      </c>
      <c r="AZ335">
        <v>353.742249999999</v>
      </c>
      <c r="BA335">
        <v>37588.1388675624</v>
      </c>
      <c r="BB335">
        <v>36504.2788540624</v>
      </c>
      <c r="BC335">
        <v>11459.4853753124</v>
      </c>
      <c r="BD335">
        <v>0.1</v>
      </c>
      <c r="BE335">
        <v>68.9</v>
      </c>
      <c r="BF335">
        <v>42.4</v>
      </c>
      <c r="BG335">
        <v>317.396555555555</v>
      </c>
      <c r="BH335">
        <v>176.774333333333</v>
      </c>
      <c r="BI335">
        <v>98.7076666666665</v>
      </c>
      <c r="BJ335">
        <v>7275.07164261975</v>
      </c>
      <c r="BK335">
        <v>3282.95594508888</v>
      </c>
      <c r="BL335">
        <v>1401.65070064444</v>
      </c>
      <c r="BM335">
        <v>0.1</v>
      </c>
      <c r="BN335">
        <v>68.9</v>
      </c>
      <c r="BO335">
        <v>42.4</v>
      </c>
      <c r="BP335">
        <v>430.523333333333</v>
      </c>
      <c r="BQ335">
        <v>264.256666666666</v>
      </c>
      <c r="BR335">
        <v>142.489999999999</v>
      </c>
      <c r="BS335">
        <v>13765.3184866666</v>
      </c>
      <c r="BT335">
        <v>7153.26859777777</v>
      </c>
      <c r="BU335">
        <v>2907.02681999999</v>
      </c>
      <c r="BV335">
        <v>148.017640621859</v>
      </c>
      <c r="BW335">
        <v>7780.35341666666</v>
      </c>
      <c r="BX335">
        <v>0</v>
      </c>
      <c r="BY335" t="s">
        <v>391</v>
      </c>
      <c r="BZ335" t="s">
        <v>2111</v>
      </c>
    </row>
    <row r="336" spans="1:78">
      <c r="A336" s="4">
        <v>44181.4695949074</v>
      </c>
      <c r="B336" t="s">
        <v>78</v>
      </c>
      <c r="C336" s="4">
        <v>44181.4695949074</v>
      </c>
      <c r="D336" t="s">
        <v>79</v>
      </c>
      <c r="E336" t="s">
        <v>1946</v>
      </c>
      <c r="F336">
        <v>1</v>
      </c>
      <c r="G336">
        <v>1</v>
      </c>
      <c r="H336">
        <v>166</v>
      </c>
      <c r="I336">
        <v>5</v>
      </c>
      <c r="J336">
        <v>36.894</v>
      </c>
      <c r="K336">
        <v>37.098</v>
      </c>
      <c r="L336">
        <v>36.996</v>
      </c>
      <c r="M336">
        <v>18447</v>
      </c>
      <c r="N336">
        <v>18549</v>
      </c>
      <c r="O336">
        <v>18498</v>
      </c>
      <c r="P336">
        <v>1</v>
      </c>
      <c r="Q336">
        <v>3</v>
      </c>
      <c r="R336">
        <v>0</v>
      </c>
      <c r="S336">
        <v>0</v>
      </c>
      <c r="T336">
        <v>36.996</v>
      </c>
      <c r="U336">
        <v>3</v>
      </c>
      <c r="V336">
        <v>0</v>
      </c>
      <c r="W336">
        <v>0</v>
      </c>
      <c r="X336">
        <v>36.996</v>
      </c>
      <c r="Y336">
        <v>142</v>
      </c>
      <c r="Z336">
        <v>161</v>
      </c>
      <c r="AA336">
        <v>151</v>
      </c>
      <c r="AB336">
        <v>289.5</v>
      </c>
      <c r="AC336" s="6">
        <v>0.402083333333333</v>
      </c>
      <c r="AD336">
        <v>1.6</v>
      </c>
      <c r="AE336">
        <v>12.8</v>
      </c>
      <c r="AF336">
        <v>7.9</v>
      </c>
      <c r="AG336">
        <v>3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0.1</v>
      </c>
      <c r="AQ336">
        <v>56</v>
      </c>
      <c r="AR336">
        <v>52</v>
      </c>
      <c r="AS336">
        <v>46</v>
      </c>
      <c r="AT336">
        <v>34</v>
      </c>
      <c r="AU336">
        <v>83.8678055555555</v>
      </c>
      <c r="AV336">
        <v>49.0059999999999</v>
      </c>
      <c r="AW336">
        <v>46.9949999999999</v>
      </c>
      <c r="AX336">
        <v>1041.04099999999</v>
      </c>
      <c r="AY336">
        <v>946.049999999999</v>
      </c>
      <c r="AZ336">
        <v>639.783</v>
      </c>
      <c r="BA336">
        <v>44197.7999884999</v>
      </c>
      <c r="BB336">
        <v>37712.5312375</v>
      </c>
      <c r="BC336">
        <v>18776.0880635</v>
      </c>
      <c r="BD336">
        <v>0.1</v>
      </c>
      <c r="BE336">
        <v>68.9</v>
      </c>
      <c r="BF336">
        <v>42.4</v>
      </c>
      <c r="BG336">
        <v>259.996</v>
      </c>
      <c r="BH336">
        <v>131.529333333333</v>
      </c>
      <c r="BI336">
        <v>72.8459999999999</v>
      </c>
      <c r="BJ336">
        <v>4495.17870097778</v>
      </c>
      <c r="BK336">
        <v>1873.48056764444</v>
      </c>
      <c r="BL336">
        <v>788.166823199998</v>
      </c>
      <c r="BM336">
        <v>0.1</v>
      </c>
      <c r="BN336">
        <v>68.9</v>
      </c>
      <c r="BO336">
        <v>42.4</v>
      </c>
      <c r="BP336">
        <v>357.072</v>
      </c>
      <c r="BQ336">
        <v>212.571999999999</v>
      </c>
      <c r="BR336">
        <v>117.071999999999</v>
      </c>
      <c r="BS336">
        <v>9158.97611235555</v>
      </c>
      <c r="BT336">
        <v>4706.29911235555</v>
      </c>
      <c r="BU336">
        <v>1990.29615679999</v>
      </c>
      <c r="BV336">
        <v>128.809801037258</v>
      </c>
      <c r="BW336">
        <v>10584.7199999999</v>
      </c>
      <c r="BX336">
        <v>0</v>
      </c>
      <c r="BY336" t="s">
        <v>393</v>
      </c>
      <c r="BZ336" t="s">
        <v>2112</v>
      </c>
    </row>
    <row r="337" spans="1:78">
      <c r="A337" s="4">
        <v>44181.4695949074</v>
      </c>
      <c r="B337" t="s">
        <v>78</v>
      </c>
      <c r="C337" s="4">
        <v>44181.4695949074</v>
      </c>
      <c r="D337" t="s">
        <v>79</v>
      </c>
      <c r="E337" t="s">
        <v>1946</v>
      </c>
      <c r="F337">
        <v>1</v>
      </c>
      <c r="G337">
        <v>1</v>
      </c>
      <c r="H337">
        <v>167</v>
      </c>
      <c r="I337">
        <v>5</v>
      </c>
      <c r="J337">
        <v>37.222</v>
      </c>
      <c r="K337">
        <v>37.404</v>
      </c>
      <c r="L337">
        <v>37.312</v>
      </c>
      <c r="M337">
        <v>18611</v>
      </c>
      <c r="N337">
        <v>18702</v>
      </c>
      <c r="O337">
        <v>18656</v>
      </c>
      <c r="P337">
        <v>1</v>
      </c>
      <c r="Q337">
        <v>3</v>
      </c>
      <c r="R337">
        <v>0</v>
      </c>
      <c r="S337">
        <v>0</v>
      </c>
      <c r="T337">
        <v>37.312</v>
      </c>
      <c r="U337">
        <v>3</v>
      </c>
      <c r="V337">
        <v>0</v>
      </c>
      <c r="W337">
        <v>0</v>
      </c>
      <c r="X337">
        <v>37.312</v>
      </c>
      <c r="Y337">
        <v>142</v>
      </c>
      <c r="Z337">
        <v>159</v>
      </c>
      <c r="AA337">
        <v>150</v>
      </c>
      <c r="AB337">
        <v>287.5</v>
      </c>
      <c r="AC337" s="6">
        <v>0.399305555555556</v>
      </c>
      <c r="AD337">
        <v>1.6</v>
      </c>
      <c r="AE337">
        <v>12.8</v>
      </c>
      <c r="AF337">
        <v>7.9</v>
      </c>
      <c r="AG337">
        <v>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0.1</v>
      </c>
      <c r="AQ337">
        <v>76</v>
      </c>
      <c r="AR337">
        <v>70</v>
      </c>
      <c r="AS337">
        <v>66</v>
      </c>
      <c r="AT337">
        <v>54</v>
      </c>
      <c r="AU337">
        <v>82.6148055555555</v>
      </c>
      <c r="AV337">
        <v>46.7549999999999</v>
      </c>
      <c r="AW337">
        <v>50.9939999999999</v>
      </c>
      <c r="AX337">
        <v>1383.08325</v>
      </c>
      <c r="AY337">
        <v>1037.79124999999</v>
      </c>
      <c r="AZ337">
        <v>724.488499999999</v>
      </c>
      <c r="BA337">
        <v>56229.6819903124</v>
      </c>
      <c r="BB337">
        <v>33622.0010196874</v>
      </c>
      <c r="BC337">
        <v>17618.5436402499</v>
      </c>
      <c r="BD337">
        <v>0.1</v>
      </c>
      <c r="BE337">
        <v>68.9</v>
      </c>
      <c r="BF337">
        <v>42.4</v>
      </c>
      <c r="BG337">
        <v>214.911333333333</v>
      </c>
      <c r="BH337">
        <v>136.994666666666</v>
      </c>
      <c r="BI337">
        <v>67.978</v>
      </c>
      <c r="BJ337">
        <v>3406.56997235555</v>
      </c>
      <c r="BK337">
        <v>1925.90836124444</v>
      </c>
      <c r="BL337">
        <v>694.1070168</v>
      </c>
      <c r="BM337">
        <v>0.1</v>
      </c>
      <c r="BN337">
        <v>63.6</v>
      </c>
      <c r="BO337">
        <v>42.4</v>
      </c>
      <c r="BP337">
        <v>326.035666666666</v>
      </c>
      <c r="BQ337">
        <v>200.818999999999</v>
      </c>
      <c r="BR337">
        <v>113.352333333333</v>
      </c>
      <c r="BS337">
        <v>8261.7608322</v>
      </c>
      <c r="BT337">
        <v>4418.98745442222</v>
      </c>
      <c r="BU337">
        <v>1894.83664331111</v>
      </c>
      <c r="BV337">
        <v>161.601233826815</v>
      </c>
      <c r="BW337">
        <v>12360.5019166666</v>
      </c>
      <c r="BX337">
        <v>0</v>
      </c>
      <c r="BY337" t="s">
        <v>395</v>
      </c>
      <c r="BZ337" t="s">
        <v>2113</v>
      </c>
    </row>
    <row r="338" spans="1:78">
      <c r="A338" s="4">
        <v>44181.4695949074</v>
      </c>
      <c r="B338" t="s">
        <v>78</v>
      </c>
      <c r="C338" s="4">
        <v>44181.4695949074</v>
      </c>
      <c r="D338" t="s">
        <v>79</v>
      </c>
      <c r="E338" t="s">
        <v>1946</v>
      </c>
      <c r="F338">
        <v>1</v>
      </c>
      <c r="G338">
        <v>1</v>
      </c>
      <c r="H338">
        <v>168</v>
      </c>
      <c r="I338">
        <v>5</v>
      </c>
      <c r="J338">
        <v>37.538</v>
      </c>
      <c r="K338">
        <v>37.686</v>
      </c>
      <c r="L338">
        <v>37.612</v>
      </c>
      <c r="M338">
        <v>18769</v>
      </c>
      <c r="N338">
        <v>18843</v>
      </c>
      <c r="O338">
        <v>18806</v>
      </c>
      <c r="P338">
        <v>1</v>
      </c>
      <c r="Q338">
        <v>3</v>
      </c>
      <c r="R338">
        <v>0</v>
      </c>
      <c r="S338">
        <v>0</v>
      </c>
      <c r="T338">
        <v>37.612</v>
      </c>
      <c r="U338">
        <v>3</v>
      </c>
      <c r="V338">
        <v>0</v>
      </c>
      <c r="W338">
        <v>0</v>
      </c>
      <c r="X338">
        <v>37.612</v>
      </c>
      <c r="Y338">
        <v>141</v>
      </c>
      <c r="Z338">
        <v>162</v>
      </c>
      <c r="AA338">
        <v>151</v>
      </c>
      <c r="AB338">
        <v>289.4</v>
      </c>
      <c r="AC338" s="6">
        <v>0.401388888888889</v>
      </c>
      <c r="AD338">
        <v>1.6</v>
      </c>
      <c r="AE338">
        <v>12.8</v>
      </c>
      <c r="AF338">
        <v>7.9</v>
      </c>
      <c r="AG338">
        <v>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0.1</v>
      </c>
      <c r="AQ338">
        <v>30</v>
      </c>
      <c r="AR338">
        <v>22</v>
      </c>
      <c r="AS338">
        <v>16</v>
      </c>
      <c r="AT338">
        <v>0</v>
      </c>
      <c r="AU338">
        <v>75.6043055555555</v>
      </c>
      <c r="AV338">
        <v>128.256999999999</v>
      </c>
      <c r="AW338">
        <v>135.025999999999</v>
      </c>
      <c r="AX338">
        <v>930.18325</v>
      </c>
      <c r="AY338">
        <v>740.231749999999</v>
      </c>
      <c r="AZ338">
        <v>495.446874999999</v>
      </c>
      <c r="BA338">
        <v>91483.0099702812</v>
      </c>
      <c r="BB338">
        <v>67446.1149466562</v>
      </c>
      <c r="BC338">
        <v>36888.1894682031</v>
      </c>
      <c r="BD338">
        <v>0.1</v>
      </c>
      <c r="BE338">
        <v>79.5</v>
      </c>
      <c r="BF338">
        <v>42.4</v>
      </c>
      <c r="BG338">
        <v>812.483999999999</v>
      </c>
      <c r="BH338">
        <v>571.317333333333</v>
      </c>
      <c r="BI338">
        <v>274.067333333333</v>
      </c>
      <c r="BJ338">
        <v>48362.9357623111</v>
      </c>
      <c r="BK338">
        <v>31447.0525623111</v>
      </c>
      <c r="BL338">
        <v>10913.6701289777</v>
      </c>
      <c r="BM338">
        <v>0.1</v>
      </c>
      <c r="BN338">
        <v>79.5</v>
      </c>
      <c r="BO338">
        <v>42.4</v>
      </c>
      <c r="BP338">
        <v>1011.72733333333</v>
      </c>
      <c r="BQ338">
        <v>689.227333333333</v>
      </c>
      <c r="BR338">
        <v>324.777333333333</v>
      </c>
      <c r="BS338">
        <v>73218.6710872</v>
      </c>
      <c r="BT338">
        <v>45865.6983983111</v>
      </c>
      <c r="BU338">
        <v>15389.5789649777</v>
      </c>
      <c r="BV338">
        <v>134.535930043564</v>
      </c>
      <c r="BW338">
        <v>12499.2901458333</v>
      </c>
      <c r="BX338">
        <v>0</v>
      </c>
      <c r="BY338" t="s">
        <v>397</v>
      </c>
      <c r="BZ338" t="s">
        <v>2114</v>
      </c>
    </row>
    <row r="339" spans="1:78">
      <c r="A339" s="4">
        <v>44181.4695949074</v>
      </c>
      <c r="B339" t="s">
        <v>78</v>
      </c>
      <c r="C339" s="4">
        <v>44181.4695949074</v>
      </c>
      <c r="D339" t="s">
        <v>79</v>
      </c>
      <c r="E339" t="s">
        <v>1946</v>
      </c>
      <c r="F339">
        <v>1</v>
      </c>
      <c r="G339">
        <v>1</v>
      </c>
      <c r="H339">
        <v>169</v>
      </c>
      <c r="I339">
        <v>5</v>
      </c>
      <c r="J339">
        <v>37.824</v>
      </c>
      <c r="K339">
        <v>37.992</v>
      </c>
      <c r="L339">
        <v>37.908</v>
      </c>
      <c r="M339">
        <v>18912</v>
      </c>
      <c r="N339">
        <v>18996</v>
      </c>
      <c r="O339">
        <v>18954</v>
      </c>
      <c r="P339">
        <v>1</v>
      </c>
      <c r="Q339">
        <v>3</v>
      </c>
      <c r="R339">
        <v>0</v>
      </c>
      <c r="S339">
        <v>0</v>
      </c>
      <c r="T339">
        <v>37.908</v>
      </c>
      <c r="U339">
        <v>3</v>
      </c>
      <c r="V339">
        <v>0</v>
      </c>
      <c r="W339">
        <v>0</v>
      </c>
      <c r="X339">
        <v>37.908</v>
      </c>
      <c r="Y339">
        <v>141</v>
      </c>
      <c r="Z339">
        <v>160</v>
      </c>
      <c r="AA339">
        <v>150</v>
      </c>
      <c r="AB339">
        <v>287.4</v>
      </c>
      <c r="AC339" s="6">
        <v>0.398611111111111</v>
      </c>
      <c r="AD339">
        <v>1.6</v>
      </c>
      <c r="AE339">
        <v>12.8</v>
      </c>
      <c r="AF339">
        <v>7.9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0.1</v>
      </c>
      <c r="AQ339">
        <v>38</v>
      </c>
      <c r="AR339">
        <v>30</v>
      </c>
      <c r="AS339">
        <v>26</v>
      </c>
      <c r="AT339">
        <v>10</v>
      </c>
      <c r="AU339">
        <v>65.4833055555555</v>
      </c>
      <c r="AV339">
        <v>91.7579999999999</v>
      </c>
      <c r="AW339">
        <v>92.9939999999999</v>
      </c>
      <c r="AX339">
        <v>1110.65437499999</v>
      </c>
      <c r="AY339">
        <v>864.354374999999</v>
      </c>
      <c r="AZ339">
        <v>657.905874999999</v>
      </c>
      <c r="BA339">
        <v>88791.844837578</v>
      </c>
      <c r="BB339">
        <v>60166.506404453</v>
      </c>
      <c r="BC339">
        <v>38031.0964990781</v>
      </c>
      <c r="BD339">
        <v>0.1</v>
      </c>
      <c r="BE339">
        <v>68.9</v>
      </c>
      <c r="BF339">
        <v>42.4</v>
      </c>
      <c r="BG339">
        <v>509.256666666666</v>
      </c>
      <c r="BH339">
        <v>361.823333333333</v>
      </c>
      <c r="BI339">
        <v>162.306666666666</v>
      </c>
      <c r="BJ339">
        <v>18946.7236199999</v>
      </c>
      <c r="BK339">
        <v>12702.7085088888</v>
      </c>
      <c r="BL339">
        <v>3838.5082311111</v>
      </c>
      <c r="BM339">
        <v>0.1</v>
      </c>
      <c r="BN339">
        <v>68.9</v>
      </c>
      <c r="BO339">
        <v>42.4</v>
      </c>
      <c r="BP339">
        <v>664.739</v>
      </c>
      <c r="BQ339">
        <v>465.955666666666</v>
      </c>
      <c r="BR339">
        <v>219.388999999999</v>
      </c>
      <c r="BS339">
        <v>32860.2774930888</v>
      </c>
      <c r="BT339">
        <v>21280.0245708666</v>
      </c>
      <c r="BU339">
        <v>6943.70372642221</v>
      </c>
      <c r="BV339">
        <v>112.871367678761</v>
      </c>
      <c r="BW339">
        <v>12546.1417916666</v>
      </c>
      <c r="BX339">
        <v>0</v>
      </c>
      <c r="BY339" t="s">
        <v>399</v>
      </c>
      <c r="BZ339" t="s">
        <v>2115</v>
      </c>
    </row>
    <row r="340" spans="1:78">
      <c r="A340" s="4">
        <v>44181.6035185185</v>
      </c>
      <c r="B340" t="s">
        <v>78</v>
      </c>
      <c r="C340" s="4">
        <v>44181.6035185185</v>
      </c>
      <c r="D340" t="s">
        <v>79</v>
      </c>
      <c r="E340" t="s">
        <v>2116</v>
      </c>
      <c r="F340">
        <v>1</v>
      </c>
      <c r="G340">
        <v>3</v>
      </c>
      <c r="H340">
        <v>1</v>
      </c>
      <c r="I340">
        <v>5</v>
      </c>
      <c r="J340">
        <v>205.49</v>
      </c>
      <c r="K340">
        <v>205.662</v>
      </c>
      <c r="L340">
        <v>205.576</v>
      </c>
      <c r="M340">
        <v>2745</v>
      </c>
      <c r="N340">
        <v>2831</v>
      </c>
      <c r="O340">
        <v>2788</v>
      </c>
      <c r="P340">
        <v>1</v>
      </c>
      <c r="Q340">
        <v>3</v>
      </c>
      <c r="R340">
        <v>0</v>
      </c>
      <c r="S340">
        <v>0</v>
      </c>
      <c r="T340">
        <v>205.576</v>
      </c>
      <c r="U340">
        <v>3</v>
      </c>
      <c r="V340">
        <v>0</v>
      </c>
      <c r="W340">
        <v>0</v>
      </c>
      <c r="X340">
        <v>205.576</v>
      </c>
      <c r="Y340">
        <v>113</v>
      </c>
      <c r="Z340">
        <v>127</v>
      </c>
      <c r="AA340">
        <v>120</v>
      </c>
      <c r="AB340">
        <v>198.9</v>
      </c>
      <c r="AC340" s="6">
        <v>0.275694444444444</v>
      </c>
      <c r="AD340">
        <v>1.6</v>
      </c>
      <c r="AE340">
        <v>9.39</v>
      </c>
      <c r="AF340">
        <v>7.9</v>
      </c>
      <c r="AG340">
        <v>3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0.1</v>
      </c>
      <c r="AQ340">
        <v>48</v>
      </c>
      <c r="AR340">
        <v>38</v>
      </c>
      <c r="AS340">
        <v>32</v>
      </c>
      <c r="AT340">
        <v>16</v>
      </c>
      <c r="AU340">
        <v>84.79275</v>
      </c>
      <c r="AV340">
        <v>17.009</v>
      </c>
      <c r="AW340">
        <v>18.2429999999999</v>
      </c>
      <c r="AX340">
        <v>281.37</v>
      </c>
      <c r="AY340">
        <v>238.812</v>
      </c>
      <c r="AZ340">
        <v>167.573999999999</v>
      </c>
      <c r="BA340">
        <v>4433.77266</v>
      </c>
      <c r="BB340">
        <v>3522.809238</v>
      </c>
      <c r="BC340">
        <v>1904.994936</v>
      </c>
      <c r="BD340">
        <v>0.1</v>
      </c>
      <c r="BE340">
        <v>42.4</v>
      </c>
      <c r="BF340">
        <v>79.5</v>
      </c>
      <c r="BG340">
        <v>182.275333333333</v>
      </c>
      <c r="BH340">
        <v>66.742</v>
      </c>
      <c r="BI340">
        <v>167.775333333333</v>
      </c>
      <c r="BJ340">
        <v>2487.60485946667</v>
      </c>
      <c r="BK340">
        <v>655.487881688889</v>
      </c>
      <c r="BL340">
        <v>2277.35485946667</v>
      </c>
      <c r="BM340">
        <v>0.1</v>
      </c>
      <c r="BN340">
        <v>53</v>
      </c>
      <c r="BO340">
        <v>53</v>
      </c>
      <c r="BP340">
        <v>112.991666666666</v>
      </c>
      <c r="BQ340">
        <v>50.0083333333333</v>
      </c>
      <c r="BR340">
        <v>50.0083333333333</v>
      </c>
      <c r="BS340">
        <v>987.220069444444</v>
      </c>
      <c r="BT340">
        <v>289.583680555555</v>
      </c>
      <c r="BU340">
        <v>289.583680555555</v>
      </c>
      <c r="BV340">
        <v>107.120330964222</v>
      </c>
      <c r="BW340">
        <v>4702.377</v>
      </c>
      <c r="BX340">
        <v>0</v>
      </c>
      <c r="BY340" t="s">
        <v>83</v>
      </c>
      <c r="BZ340" t="s">
        <v>2117</v>
      </c>
    </row>
    <row r="341" spans="1:78">
      <c r="A341" s="4">
        <v>44181.6035185185</v>
      </c>
      <c r="B341" t="s">
        <v>78</v>
      </c>
      <c r="C341" s="4">
        <v>44181.6035185185</v>
      </c>
      <c r="D341" t="s">
        <v>79</v>
      </c>
      <c r="E341" t="s">
        <v>2116</v>
      </c>
      <c r="F341">
        <v>1</v>
      </c>
      <c r="G341">
        <v>3</v>
      </c>
      <c r="H341">
        <v>2</v>
      </c>
      <c r="I341">
        <v>5</v>
      </c>
      <c r="J341">
        <v>205.496</v>
      </c>
      <c r="K341">
        <v>205.668</v>
      </c>
      <c r="L341">
        <v>205.582</v>
      </c>
      <c r="M341">
        <v>2748</v>
      </c>
      <c r="N341">
        <v>2834</v>
      </c>
      <c r="O341">
        <v>2791</v>
      </c>
      <c r="P341">
        <v>1</v>
      </c>
      <c r="Q341">
        <v>3</v>
      </c>
      <c r="R341">
        <v>0</v>
      </c>
      <c r="S341">
        <v>0</v>
      </c>
      <c r="T341">
        <v>205.582</v>
      </c>
      <c r="U341">
        <v>3</v>
      </c>
      <c r="V341">
        <v>0</v>
      </c>
      <c r="W341">
        <v>0</v>
      </c>
      <c r="X341">
        <v>205.582</v>
      </c>
      <c r="Y341">
        <v>21</v>
      </c>
      <c r="Z341">
        <v>39</v>
      </c>
      <c r="AA341">
        <v>30</v>
      </c>
      <c r="AB341">
        <v>18.9</v>
      </c>
      <c r="AC341" s="6">
        <v>0.0256944444444444</v>
      </c>
      <c r="AD341">
        <v>1.6</v>
      </c>
      <c r="AE341">
        <v>9.39</v>
      </c>
      <c r="AF341">
        <v>7.9</v>
      </c>
      <c r="AG341">
        <v>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0.1</v>
      </c>
      <c r="AQ341">
        <v>42</v>
      </c>
      <c r="AR341">
        <v>36</v>
      </c>
      <c r="AS341">
        <v>32</v>
      </c>
      <c r="AT341">
        <v>16</v>
      </c>
      <c r="AU341">
        <v>90.03825</v>
      </c>
      <c r="AV341">
        <v>24.256</v>
      </c>
      <c r="AW341">
        <v>25.289</v>
      </c>
      <c r="AX341">
        <v>365.2215</v>
      </c>
      <c r="AY341">
        <v>310.5035</v>
      </c>
      <c r="AZ341">
        <v>199.014499999999</v>
      </c>
      <c r="BA341">
        <v>7894.85956225</v>
      </c>
      <c r="BB341">
        <v>6039.17948525</v>
      </c>
      <c r="BC341">
        <v>2732.17715524999</v>
      </c>
      <c r="BD341">
        <v>0.1</v>
      </c>
      <c r="BE341">
        <v>68.9</v>
      </c>
      <c r="BF341">
        <v>47.7</v>
      </c>
      <c r="BG341">
        <v>147.629333333333</v>
      </c>
      <c r="BH341">
        <v>59.8126666666667</v>
      </c>
      <c r="BI341">
        <v>31.1959999999999</v>
      </c>
      <c r="BJ341">
        <v>1296.4933632</v>
      </c>
      <c r="BK341">
        <v>364.044174311111</v>
      </c>
      <c r="BL341">
        <v>136.020963199999</v>
      </c>
      <c r="BM341">
        <v>0.1</v>
      </c>
      <c r="BN341">
        <v>68.9</v>
      </c>
      <c r="BO341">
        <v>42.4</v>
      </c>
      <c r="BP341">
        <v>178.636666666666</v>
      </c>
      <c r="BQ341">
        <v>116.42</v>
      </c>
      <c r="BR341">
        <v>63.27</v>
      </c>
      <c r="BS341">
        <v>2270.41822444444</v>
      </c>
      <c r="BT341">
        <v>1310.03661333333</v>
      </c>
      <c r="BU341">
        <v>558.965113333333</v>
      </c>
      <c r="BV341">
        <v>93.8248692928231</v>
      </c>
      <c r="BW341">
        <v>3811.25566666666</v>
      </c>
      <c r="BX341">
        <v>0</v>
      </c>
      <c r="BY341" t="s">
        <v>81</v>
      </c>
      <c r="BZ341" t="s">
        <v>2118</v>
      </c>
    </row>
    <row r="342" spans="1:78">
      <c r="A342" s="4">
        <v>44181.6035185185</v>
      </c>
      <c r="B342" t="s">
        <v>78</v>
      </c>
      <c r="C342" s="4">
        <v>44181.6035185185</v>
      </c>
      <c r="D342" t="s">
        <v>79</v>
      </c>
      <c r="E342" t="s">
        <v>2116</v>
      </c>
      <c r="F342">
        <v>1</v>
      </c>
      <c r="G342">
        <v>3</v>
      </c>
      <c r="H342">
        <v>3</v>
      </c>
      <c r="I342">
        <v>5</v>
      </c>
      <c r="J342">
        <v>206.032</v>
      </c>
      <c r="K342">
        <v>206.128</v>
      </c>
      <c r="L342">
        <v>206.08</v>
      </c>
      <c r="M342">
        <v>3016</v>
      </c>
      <c r="N342">
        <v>3064</v>
      </c>
      <c r="O342">
        <v>3040</v>
      </c>
      <c r="P342">
        <v>1</v>
      </c>
      <c r="Q342">
        <v>3</v>
      </c>
      <c r="R342">
        <v>0</v>
      </c>
      <c r="S342">
        <v>0</v>
      </c>
      <c r="T342">
        <v>206.08</v>
      </c>
      <c r="U342">
        <v>3</v>
      </c>
      <c r="V342">
        <v>0</v>
      </c>
      <c r="W342">
        <v>0</v>
      </c>
      <c r="X342">
        <v>206.08</v>
      </c>
      <c r="Y342">
        <v>24</v>
      </c>
      <c r="Z342">
        <v>34</v>
      </c>
      <c r="AA342">
        <v>29</v>
      </c>
      <c r="AB342">
        <v>17.6</v>
      </c>
      <c r="AC342" s="6">
        <v>0.0243055555555556</v>
      </c>
      <c r="AD342">
        <v>1.6</v>
      </c>
      <c r="AE342">
        <v>9.39</v>
      </c>
      <c r="AF342">
        <v>7.9</v>
      </c>
      <c r="AG342">
        <v>3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0.1</v>
      </c>
      <c r="AQ342">
        <v>64</v>
      </c>
      <c r="AR342">
        <v>50</v>
      </c>
      <c r="AS342">
        <v>10</v>
      </c>
      <c r="AT342">
        <v>0</v>
      </c>
      <c r="AU342">
        <v>96.9102499999999</v>
      </c>
      <c r="AV342">
        <v>4.513</v>
      </c>
      <c r="AW342">
        <v>6.00799999999999</v>
      </c>
      <c r="AX342">
        <v>72.0999999999998</v>
      </c>
      <c r="AY342">
        <v>50.7759999999998</v>
      </c>
      <c r="AZ342">
        <v>11.7109999999999</v>
      </c>
      <c r="BA342">
        <v>209.339867999999</v>
      </c>
      <c r="BB342">
        <v>140.258163999999</v>
      </c>
      <c r="BC342">
        <v>31.5915269999999</v>
      </c>
      <c r="BD342">
        <v>0.1</v>
      </c>
      <c r="BE342">
        <v>26.5</v>
      </c>
      <c r="BF342">
        <v>26.5</v>
      </c>
      <c r="BG342">
        <v>10.5103333333335</v>
      </c>
      <c r="BH342">
        <v>3.54366666666668</v>
      </c>
      <c r="BI342">
        <v>3.04366666666663</v>
      </c>
      <c r="BJ342">
        <v>11.9369702444448</v>
      </c>
      <c r="BK342">
        <v>2.65007024444446</v>
      </c>
      <c r="BL342">
        <v>1.99133691111107</v>
      </c>
      <c r="BM342">
        <v>0.1</v>
      </c>
      <c r="BN342">
        <v>31.8</v>
      </c>
      <c r="BO342">
        <v>37.1</v>
      </c>
      <c r="BP342">
        <v>11.8175555555555</v>
      </c>
      <c r="BQ342">
        <v>5.74533333333333</v>
      </c>
      <c r="BR342">
        <v>6.36199999999999</v>
      </c>
      <c r="BS342">
        <v>15.1939085530864</v>
      </c>
      <c r="BT342">
        <v>5.89894435555555</v>
      </c>
      <c r="BU342">
        <v>6.27922213333332</v>
      </c>
      <c r="BV342">
        <v>39.5633883366186</v>
      </c>
      <c r="BW342">
        <v>432.849999999999</v>
      </c>
      <c r="BX342">
        <v>0</v>
      </c>
      <c r="BY342" t="s">
        <v>85</v>
      </c>
      <c r="BZ342" t="s">
        <v>2119</v>
      </c>
    </row>
    <row r="343" spans="1:78">
      <c r="A343" s="4">
        <v>44181.6035185185</v>
      </c>
      <c r="B343" t="s">
        <v>78</v>
      </c>
      <c r="C343" s="4">
        <v>44181.6035185185</v>
      </c>
      <c r="D343" t="s">
        <v>79</v>
      </c>
      <c r="E343" t="s">
        <v>2116</v>
      </c>
      <c r="F343">
        <v>1</v>
      </c>
      <c r="G343">
        <v>3</v>
      </c>
      <c r="H343">
        <v>4</v>
      </c>
      <c r="I343">
        <v>5</v>
      </c>
      <c r="J343">
        <v>206.524</v>
      </c>
      <c r="K343">
        <v>206.656</v>
      </c>
      <c r="L343">
        <v>206.59</v>
      </c>
      <c r="M343">
        <v>3262</v>
      </c>
      <c r="N343">
        <v>3328</v>
      </c>
      <c r="O343">
        <v>3295</v>
      </c>
      <c r="P343">
        <v>1</v>
      </c>
      <c r="Q343">
        <v>3</v>
      </c>
      <c r="R343">
        <v>0</v>
      </c>
      <c r="S343">
        <v>0</v>
      </c>
      <c r="T343">
        <v>206.59</v>
      </c>
      <c r="U343">
        <v>3</v>
      </c>
      <c r="V343">
        <v>0</v>
      </c>
      <c r="W343">
        <v>0</v>
      </c>
      <c r="X343">
        <v>206.59</v>
      </c>
      <c r="Y343">
        <v>23</v>
      </c>
      <c r="Z343">
        <v>34</v>
      </c>
      <c r="AA343">
        <v>28</v>
      </c>
      <c r="AB343">
        <v>16</v>
      </c>
      <c r="AC343" s="6">
        <v>0.0222222222222222</v>
      </c>
      <c r="AD343">
        <v>1.6</v>
      </c>
      <c r="AE343">
        <v>9.39</v>
      </c>
      <c r="AF343">
        <v>7.9</v>
      </c>
      <c r="AG343">
        <v>3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0.1</v>
      </c>
      <c r="AQ343">
        <v>30</v>
      </c>
      <c r="AR343">
        <v>20</v>
      </c>
      <c r="AS343">
        <v>12</v>
      </c>
      <c r="AT343">
        <v>0</v>
      </c>
      <c r="AU343">
        <v>95.5342499999999</v>
      </c>
      <c r="AV343">
        <v>19.51</v>
      </c>
      <c r="AW343">
        <v>19.281</v>
      </c>
      <c r="AX343">
        <v>109.94</v>
      </c>
      <c r="AY343">
        <v>97.661</v>
      </c>
      <c r="AZ343">
        <v>50.949</v>
      </c>
      <c r="BA343">
        <v>1594.00904</v>
      </c>
      <c r="BB343">
        <v>1386.38562099999</v>
      </c>
      <c r="BC343">
        <v>513.455391</v>
      </c>
      <c r="BD343">
        <v>0.1</v>
      </c>
      <c r="BE343">
        <v>47.7</v>
      </c>
      <c r="BF343">
        <v>42.4</v>
      </c>
      <c r="BG343">
        <v>81.1748888888889</v>
      </c>
      <c r="BH343">
        <v>62.0526666666667</v>
      </c>
      <c r="BI343">
        <v>35.2026666666666</v>
      </c>
      <c r="BJ343">
        <v>658.543678212346</v>
      </c>
      <c r="BK343">
        <v>501.747147348149</v>
      </c>
      <c r="BL343">
        <v>190.239476977777</v>
      </c>
      <c r="BM343">
        <v>0.1</v>
      </c>
      <c r="BN343">
        <v>42.4</v>
      </c>
      <c r="BO343">
        <v>42.4</v>
      </c>
      <c r="BP343">
        <v>79.6246666666666</v>
      </c>
      <c r="BQ343">
        <v>52.208</v>
      </c>
      <c r="BR343">
        <v>38.708</v>
      </c>
      <c r="BS343">
        <v>684.811775022222</v>
      </c>
      <c r="BT343">
        <v>393.007652799999</v>
      </c>
      <c r="BU343">
        <v>235.029652799999</v>
      </c>
      <c r="BV343">
        <v>89.7953108398038</v>
      </c>
      <c r="BW343">
        <v>1041.12166666666</v>
      </c>
      <c r="BX343">
        <v>0</v>
      </c>
      <c r="BY343" t="s">
        <v>97</v>
      </c>
      <c r="BZ343" t="s">
        <v>2120</v>
      </c>
    </row>
    <row r="344" spans="1:78">
      <c r="A344" s="4">
        <v>44181.6035185185</v>
      </c>
      <c r="B344" t="s">
        <v>78</v>
      </c>
      <c r="C344" s="4">
        <v>44181.6035185185</v>
      </c>
      <c r="D344" t="s">
        <v>79</v>
      </c>
      <c r="E344" t="s">
        <v>2116</v>
      </c>
      <c r="F344">
        <v>1</v>
      </c>
      <c r="G344">
        <v>3</v>
      </c>
      <c r="H344">
        <v>5</v>
      </c>
      <c r="I344">
        <v>5</v>
      </c>
      <c r="J344">
        <v>207.026</v>
      </c>
      <c r="K344">
        <v>207.158</v>
      </c>
      <c r="L344">
        <v>207.092</v>
      </c>
      <c r="M344">
        <v>3513</v>
      </c>
      <c r="N344">
        <v>3579</v>
      </c>
      <c r="O344">
        <v>3546</v>
      </c>
      <c r="P344">
        <v>1</v>
      </c>
      <c r="Q344">
        <v>3</v>
      </c>
      <c r="R344">
        <v>0</v>
      </c>
      <c r="S344">
        <v>0</v>
      </c>
      <c r="T344">
        <v>207.092</v>
      </c>
      <c r="U344">
        <v>3</v>
      </c>
      <c r="V344">
        <v>0</v>
      </c>
      <c r="W344">
        <v>0</v>
      </c>
      <c r="X344">
        <v>207.092</v>
      </c>
      <c r="Y344">
        <v>24</v>
      </c>
      <c r="Z344">
        <v>33</v>
      </c>
      <c r="AA344">
        <v>28</v>
      </c>
      <c r="AB344">
        <v>16.6</v>
      </c>
      <c r="AC344" s="6">
        <v>0.0229166666666667</v>
      </c>
      <c r="AD344">
        <v>1.6</v>
      </c>
      <c r="AE344">
        <v>9.39</v>
      </c>
      <c r="AF344">
        <v>7.9</v>
      </c>
      <c r="AG344">
        <v>3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0.1</v>
      </c>
      <c r="AQ344">
        <v>26</v>
      </c>
      <c r="AR344">
        <v>20</v>
      </c>
      <c r="AS344">
        <v>12</v>
      </c>
      <c r="AT344">
        <v>0</v>
      </c>
      <c r="AU344">
        <v>95.66125</v>
      </c>
      <c r="AV344">
        <v>22.007</v>
      </c>
      <c r="AW344">
        <v>22.53</v>
      </c>
      <c r="AX344">
        <v>128.447</v>
      </c>
      <c r="AY344">
        <v>104.411</v>
      </c>
      <c r="AZ344">
        <v>63.373</v>
      </c>
      <c r="BA344">
        <v>2098.027715</v>
      </c>
      <c r="BB344">
        <v>1634.040421</v>
      </c>
      <c r="BC344">
        <v>767.100479</v>
      </c>
      <c r="BD344">
        <v>0.1</v>
      </c>
      <c r="BE344">
        <v>37.1</v>
      </c>
      <c r="BF344">
        <v>42.4</v>
      </c>
      <c r="BG344">
        <v>83.736</v>
      </c>
      <c r="BH344">
        <v>53.4860000000001</v>
      </c>
      <c r="BI344">
        <v>57.8193333333335</v>
      </c>
      <c r="BJ344">
        <v>787.790565866668</v>
      </c>
      <c r="BK344">
        <v>454.622065866668</v>
      </c>
      <c r="BL344">
        <v>473.399843644446</v>
      </c>
      <c r="BM344">
        <v>0.1</v>
      </c>
      <c r="BN344">
        <v>37.1</v>
      </c>
      <c r="BO344">
        <v>42.4</v>
      </c>
      <c r="BP344">
        <v>79.5557777777777</v>
      </c>
      <c r="BQ344">
        <v>54.9502222222222</v>
      </c>
      <c r="BR344">
        <v>59.3057777777777</v>
      </c>
      <c r="BS344">
        <v>741.30904099753</v>
      </c>
      <c r="BT344">
        <v>482.517207664197</v>
      </c>
      <c r="BU344">
        <v>501.488071861728</v>
      </c>
      <c r="BV344">
        <v>39.6424246684553</v>
      </c>
      <c r="BW344">
        <v>977.812833333333</v>
      </c>
      <c r="BX344">
        <v>0</v>
      </c>
      <c r="BY344" t="s">
        <v>121</v>
      </c>
      <c r="BZ344" t="s">
        <v>2121</v>
      </c>
    </row>
    <row r="345" spans="1:78">
      <c r="A345" s="4">
        <v>44181.6035185185</v>
      </c>
      <c r="B345" t="s">
        <v>78</v>
      </c>
      <c r="C345" s="4">
        <v>44181.6035185185</v>
      </c>
      <c r="D345" t="s">
        <v>79</v>
      </c>
      <c r="E345" t="s">
        <v>2116</v>
      </c>
      <c r="F345">
        <v>1</v>
      </c>
      <c r="G345">
        <v>3</v>
      </c>
      <c r="H345">
        <v>6</v>
      </c>
      <c r="I345">
        <v>5</v>
      </c>
      <c r="J345">
        <v>207.514</v>
      </c>
      <c r="K345">
        <v>207.686</v>
      </c>
      <c r="L345">
        <v>207.6</v>
      </c>
      <c r="M345">
        <v>3757</v>
      </c>
      <c r="N345">
        <v>3843</v>
      </c>
      <c r="O345">
        <v>3800</v>
      </c>
      <c r="P345">
        <v>1</v>
      </c>
      <c r="Q345">
        <v>3</v>
      </c>
      <c r="R345">
        <v>0</v>
      </c>
      <c r="S345">
        <v>0</v>
      </c>
      <c r="T345">
        <v>207.6</v>
      </c>
      <c r="U345">
        <v>3</v>
      </c>
      <c r="V345">
        <v>0</v>
      </c>
      <c r="W345">
        <v>0</v>
      </c>
      <c r="X345">
        <v>207.6</v>
      </c>
      <c r="Y345">
        <v>23</v>
      </c>
      <c r="Z345">
        <v>34</v>
      </c>
      <c r="AA345">
        <v>28</v>
      </c>
      <c r="AB345">
        <v>17.1</v>
      </c>
      <c r="AC345" s="6">
        <v>0.0236111111111111</v>
      </c>
      <c r="AD345">
        <v>1.6</v>
      </c>
      <c r="AE345">
        <v>9.39</v>
      </c>
      <c r="AF345">
        <v>7.9</v>
      </c>
      <c r="AG345">
        <v>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0.1</v>
      </c>
      <c r="AQ345">
        <v>22</v>
      </c>
      <c r="AR345">
        <v>18</v>
      </c>
      <c r="AS345">
        <v>12</v>
      </c>
      <c r="AT345">
        <v>0</v>
      </c>
      <c r="AU345">
        <v>95.6652499999999</v>
      </c>
      <c r="AV345">
        <v>39.756</v>
      </c>
      <c r="AW345">
        <v>41.789</v>
      </c>
      <c r="AX345">
        <v>232.33575</v>
      </c>
      <c r="AY345">
        <v>227.26875</v>
      </c>
      <c r="AZ345">
        <v>86.889</v>
      </c>
      <c r="BA345">
        <v>7136.0977315625</v>
      </c>
      <c r="BB345">
        <v>7122.7594865625</v>
      </c>
      <c r="BC345">
        <v>1646.1611415</v>
      </c>
      <c r="BD345">
        <v>0.1</v>
      </c>
      <c r="BE345">
        <v>42.4</v>
      </c>
      <c r="BF345">
        <v>37.1</v>
      </c>
      <c r="BG345">
        <v>167.505111111111</v>
      </c>
      <c r="BH345">
        <v>116.305111111111</v>
      </c>
      <c r="BI345">
        <v>84.1273333333334</v>
      </c>
      <c r="BJ345">
        <v>2860.29580769383</v>
      </c>
      <c r="BK345">
        <v>1934.39685707654</v>
      </c>
      <c r="BL345">
        <v>1128.21302497778</v>
      </c>
      <c r="BM345">
        <v>0.1</v>
      </c>
      <c r="BN345">
        <v>42.4</v>
      </c>
      <c r="BO345">
        <v>37.1</v>
      </c>
      <c r="BP345">
        <v>179.120333333333</v>
      </c>
      <c r="BQ345">
        <v>128.887</v>
      </c>
      <c r="BR345">
        <v>95.287</v>
      </c>
      <c r="BS345">
        <v>3388.64829824444</v>
      </c>
      <c r="BT345">
        <v>2393.6453538</v>
      </c>
      <c r="BU345">
        <v>1452.1145538</v>
      </c>
      <c r="BV345">
        <v>83.7485151870913</v>
      </c>
      <c r="BW345">
        <v>1891.5175</v>
      </c>
      <c r="BX345">
        <v>0</v>
      </c>
      <c r="BY345" t="s">
        <v>135</v>
      </c>
      <c r="BZ345" t="s">
        <v>2122</v>
      </c>
    </row>
    <row r="346" spans="1:78">
      <c r="A346" s="4">
        <v>44181.6035185185</v>
      </c>
      <c r="B346" t="s">
        <v>78</v>
      </c>
      <c r="C346" s="4">
        <v>44181.6035185185</v>
      </c>
      <c r="D346" t="s">
        <v>79</v>
      </c>
      <c r="E346" t="s">
        <v>2116</v>
      </c>
      <c r="F346">
        <v>1</v>
      </c>
      <c r="G346">
        <v>3</v>
      </c>
      <c r="H346">
        <v>7</v>
      </c>
      <c r="I346">
        <v>5</v>
      </c>
      <c r="J346">
        <v>208.042</v>
      </c>
      <c r="K346">
        <v>208.184</v>
      </c>
      <c r="L346">
        <v>208.112</v>
      </c>
      <c r="M346">
        <v>4021</v>
      </c>
      <c r="N346">
        <v>4092</v>
      </c>
      <c r="O346">
        <v>4056</v>
      </c>
      <c r="P346">
        <v>1</v>
      </c>
      <c r="Q346">
        <v>3</v>
      </c>
      <c r="R346">
        <v>0</v>
      </c>
      <c r="S346">
        <v>0</v>
      </c>
      <c r="T346">
        <v>208.112</v>
      </c>
      <c r="U346">
        <v>3</v>
      </c>
      <c r="V346">
        <v>0</v>
      </c>
      <c r="W346">
        <v>0</v>
      </c>
      <c r="X346">
        <v>208.112</v>
      </c>
      <c r="Y346">
        <v>24</v>
      </c>
      <c r="Z346">
        <v>36</v>
      </c>
      <c r="AA346">
        <v>30</v>
      </c>
      <c r="AB346">
        <v>21.6</v>
      </c>
      <c r="AC346" s="6">
        <v>0.0298611111111111</v>
      </c>
      <c r="AD346">
        <v>1.6</v>
      </c>
      <c r="AE346">
        <v>9.39</v>
      </c>
      <c r="AF346">
        <v>7.9</v>
      </c>
      <c r="AG346">
        <v>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0.1</v>
      </c>
      <c r="AQ346">
        <v>26</v>
      </c>
      <c r="AR346">
        <v>18</v>
      </c>
      <c r="AS346">
        <v>14</v>
      </c>
      <c r="AT346">
        <v>0</v>
      </c>
      <c r="AU346">
        <v>90.15925</v>
      </c>
      <c r="AV346">
        <v>62.757</v>
      </c>
      <c r="AW346">
        <v>66.276</v>
      </c>
      <c r="AX346">
        <v>380.00875</v>
      </c>
      <c r="AY346">
        <v>332.95875</v>
      </c>
      <c r="AZ346">
        <v>201.44375</v>
      </c>
      <c r="BA346">
        <v>18339.6105610625</v>
      </c>
      <c r="BB346">
        <v>15837.7765165625</v>
      </c>
      <c r="BC346">
        <v>7350.5817889375</v>
      </c>
      <c r="BD346">
        <v>0.1</v>
      </c>
      <c r="BE346">
        <v>42.4</v>
      </c>
      <c r="BF346">
        <v>37.1</v>
      </c>
      <c r="BG346">
        <v>238.532</v>
      </c>
      <c r="BH346">
        <v>134.132</v>
      </c>
      <c r="BI346">
        <v>128.832</v>
      </c>
      <c r="BJ346">
        <v>6028.39280480001</v>
      </c>
      <c r="BK346">
        <v>2647.9358048</v>
      </c>
      <c r="BL346">
        <v>2619.8458048</v>
      </c>
      <c r="BM346">
        <v>0.1</v>
      </c>
      <c r="BN346">
        <v>42.4</v>
      </c>
      <c r="BO346">
        <v>37.1</v>
      </c>
      <c r="BP346">
        <v>278.999555555555</v>
      </c>
      <c r="BQ346">
        <v>165.316222222222</v>
      </c>
      <c r="BR346">
        <v>159.055111111111</v>
      </c>
      <c r="BS346">
        <v>8577.70683065679</v>
      </c>
      <c r="BT346">
        <v>4031.50838003951</v>
      </c>
      <c r="BU346">
        <v>3992.30686769383</v>
      </c>
      <c r="BV346">
        <v>214.38856906497</v>
      </c>
      <c r="BW346">
        <v>3681.27404166666</v>
      </c>
      <c r="BX346">
        <v>0</v>
      </c>
      <c r="BY346" t="s">
        <v>141</v>
      </c>
      <c r="BZ346" t="s">
        <v>2123</v>
      </c>
    </row>
    <row r="347" spans="1:78">
      <c r="A347" s="4">
        <v>44181.6035185185</v>
      </c>
      <c r="B347" t="s">
        <v>78</v>
      </c>
      <c r="C347" s="4">
        <v>44181.6035185185</v>
      </c>
      <c r="D347" t="s">
        <v>79</v>
      </c>
      <c r="E347" t="s">
        <v>2116</v>
      </c>
      <c r="F347">
        <v>1</v>
      </c>
      <c r="G347">
        <v>3</v>
      </c>
      <c r="H347">
        <v>8</v>
      </c>
      <c r="I347">
        <v>5</v>
      </c>
      <c r="J347">
        <v>208.034</v>
      </c>
      <c r="K347">
        <v>208.174</v>
      </c>
      <c r="L347">
        <v>208.104</v>
      </c>
      <c r="M347">
        <v>4017</v>
      </c>
      <c r="N347">
        <v>4087</v>
      </c>
      <c r="O347">
        <v>4052</v>
      </c>
      <c r="P347">
        <v>1</v>
      </c>
      <c r="Q347">
        <v>3</v>
      </c>
      <c r="R347">
        <v>0</v>
      </c>
      <c r="S347">
        <v>0</v>
      </c>
      <c r="T347">
        <v>208.104</v>
      </c>
      <c r="U347">
        <v>3</v>
      </c>
      <c r="V347">
        <v>0</v>
      </c>
      <c r="W347">
        <v>0</v>
      </c>
      <c r="X347">
        <v>208.104</v>
      </c>
      <c r="Y347">
        <v>8</v>
      </c>
      <c r="Z347">
        <v>20</v>
      </c>
      <c r="AA347">
        <v>14</v>
      </c>
      <c r="AB347">
        <v>349.6</v>
      </c>
      <c r="AC347" s="6">
        <v>0.485416666666667</v>
      </c>
      <c r="AD347">
        <v>1.6</v>
      </c>
      <c r="AE347">
        <v>9.39</v>
      </c>
      <c r="AF347">
        <v>7.9</v>
      </c>
      <c r="AG347">
        <v>3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0.1</v>
      </c>
      <c r="AQ347">
        <v>34</v>
      </c>
      <c r="AR347">
        <v>20</v>
      </c>
      <c r="AS347">
        <v>14</v>
      </c>
      <c r="AT347">
        <v>0</v>
      </c>
      <c r="AU347">
        <v>94.66075</v>
      </c>
      <c r="AV347">
        <v>38.009</v>
      </c>
      <c r="AW347">
        <v>38.027</v>
      </c>
      <c r="AX347">
        <v>237.822</v>
      </c>
      <c r="AY347">
        <v>194.505</v>
      </c>
      <c r="AZ347">
        <v>113.487</v>
      </c>
      <c r="BA347">
        <v>6514.66491</v>
      </c>
      <c r="BB347">
        <v>5001.922835</v>
      </c>
      <c r="BC347">
        <v>2226.600375</v>
      </c>
      <c r="BD347">
        <v>0.1</v>
      </c>
      <c r="BE347">
        <v>47.7</v>
      </c>
      <c r="BF347">
        <v>42.4</v>
      </c>
      <c r="BG347">
        <v>142.901666666666</v>
      </c>
      <c r="BH347">
        <v>106.185</v>
      </c>
      <c r="BI347">
        <v>75.4350000000001</v>
      </c>
      <c r="BJ347">
        <v>2008.84182277778</v>
      </c>
      <c r="BK347">
        <v>1447.82126722222</v>
      </c>
      <c r="BL347">
        <v>827.286267222225</v>
      </c>
      <c r="BM347">
        <v>0.1</v>
      </c>
      <c r="BN347">
        <v>47.7</v>
      </c>
      <c r="BO347">
        <v>37.1</v>
      </c>
      <c r="BP347">
        <v>136.940666666666</v>
      </c>
      <c r="BQ347">
        <v>106.290666666666</v>
      </c>
      <c r="BR347">
        <v>69.6906666666667</v>
      </c>
      <c r="BS347">
        <v>1965.53526853333</v>
      </c>
      <c r="BT347">
        <v>1461.63510186666</v>
      </c>
      <c r="BU347">
        <v>782.895101866667</v>
      </c>
      <c r="BV347">
        <v>147.94756223897</v>
      </c>
      <c r="BW347">
        <v>2543.31399999999</v>
      </c>
      <c r="BX347">
        <v>0</v>
      </c>
      <c r="BY347" t="s">
        <v>143</v>
      </c>
      <c r="BZ347" t="s">
        <v>2124</v>
      </c>
    </row>
    <row r="348" spans="1:78">
      <c r="A348" s="4">
        <v>44181.6035185185</v>
      </c>
      <c r="B348" t="s">
        <v>78</v>
      </c>
      <c r="C348" s="4">
        <v>44181.6035185185</v>
      </c>
      <c r="D348" t="s">
        <v>79</v>
      </c>
      <c r="E348" t="s">
        <v>2116</v>
      </c>
      <c r="F348">
        <v>1</v>
      </c>
      <c r="G348">
        <v>3</v>
      </c>
      <c r="H348">
        <v>9</v>
      </c>
      <c r="I348">
        <v>5</v>
      </c>
      <c r="J348">
        <v>207.536</v>
      </c>
      <c r="K348">
        <v>207.682</v>
      </c>
      <c r="L348">
        <v>207.608</v>
      </c>
      <c r="M348">
        <v>3768</v>
      </c>
      <c r="N348">
        <v>3841</v>
      </c>
      <c r="O348">
        <v>3804</v>
      </c>
      <c r="P348">
        <v>1</v>
      </c>
      <c r="Q348">
        <v>3</v>
      </c>
      <c r="R348">
        <v>0</v>
      </c>
      <c r="S348">
        <v>0</v>
      </c>
      <c r="T348">
        <v>207.608</v>
      </c>
      <c r="U348">
        <v>3</v>
      </c>
      <c r="V348">
        <v>0</v>
      </c>
      <c r="W348">
        <v>0</v>
      </c>
      <c r="X348">
        <v>207.608</v>
      </c>
      <c r="Y348">
        <v>7</v>
      </c>
      <c r="Z348">
        <v>19</v>
      </c>
      <c r="AA348">
        <v>13</v>
      </c>
      <c r="AB348">
        <v>347.1</v>
      </c>
      <c r="AC348" s="6">
        <v>0.481944444444444</v>
      </c>
      <c r="AD348">
        <v>1.6</v>
      </c>
      <c r="AE348">
        <v>9.39</v>
      </c>
      <c r="AF348">
        <v>7.9</v>
      </c>
      <c r="AG348">
        <v>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0.1</v>
      </c>
      <c r="AQ348">
        <v>34</v>
      </c>
      <c r="AR348">
        <v>26</v>
      </c>
      <c r="AS348">
        <v>12</v>
      </c>
      <c r="AT348">
        <v>0</v>
      </c>
      <c r="AU348">
        <v>97.15825</v>
      </c>
      <c r="AV348">
        <v>29.5099999999999</v>
      </c>
      <c r="AW348">
        <v>29.0249999999999</v>
      </c>
      <c r="AX348">
        <v>180.866499999999</v>
      </c>
      <c r="AY348">
        <v>160.854499999999</v>
      </c>
      <c r="AZ348">
        <v>52.9875</v>
      </c>
      <c r="BA348">
        <v>3656.73671224999</v>
      </c>
      <c r="BB348">
        <v>3229.33322724999</v>
      </c>
      <c r="BC348">
        <v>616.46385925</v>
      </c>
      <c r="BD348">
        <v>0.1</v>
      </c>
      <c r="BE348">
        <v>47.7</v>
      </c>
      <c r="BF348">
        <v>37.1</v>
      </c>
      <c r="BG348">
        <v>122.232</v>
      </c>
      <c r="BH348">
        <v>80.0319999999999</v>
      </c>
      <c r="BI348">
        <v>44.4986666666665</v>
      </c>
      <c r="BJ348">
        <v>1407.51422257777</v>
      </c>
      <c r="BK348">
        <v>849.422133688887</v>
      </c>
      <c r="BL348">
        <v>328.667822577776</v>
      </c>
      <c r="BM348">
        <v>0.1</v>
      </c>
      <c r="BN348">
        <v>53</v>
      </c>
      <c r="BO348">
        <v>37.1</v>
      </c>
      <c r="BP348">
        <v>126.989666666666</v>
      </c>
      <c r="BQ348">
        <v>94.5896666666666</v>
      </c>
      <c r="BR348">
        <v>53.423</v>
      </c>
      <c r="BS348">
        <v>1475.80013691111</v>
      </c>
      <c r="BT348">
        <v>1069.39785913333</v>
      </c>
      <c r="BU348">
        <v>460.080948022222</v>
      </c>
      <c r="BV348">
        <v>71.6808545923962</v>
      </c>
      <c r="BW348">
        <v>1691.48799999999</v>
      </c>
      <c r="BX348">
        <v>0</v>
      </c>
      <c r="BY348" t="s">
        <v>133</v>
      </c>
      <c r="BZ348" t="s">
        <v>2125</v>
      </c>
    </row>
    <row r="349" spans="1:78">
      <c r="A349" s="4">
        <v>44181.6035185185</v>
      </c>
      <c r="B349" t="s">
        <v>78</v>
      </c>
      <c r="C349" s="4">
        <v>44181.6035185185</v>
      </c>
      <c r="D349" t="s">
        <v>79</v>
      </c>
      <c r="E349" t="s">
        <v>2116</v>
      </c>
      <c r="F349">
        <v>1</v>
      </c>
      <c r="G349">
        <v>3</v>
      </c>
      <c r="H349">
        <v>10</v>
      </c>
      <c r="I349">
        <v>5</v>
      </c>
      <c r="J349">
        <v>207.03</v>
      </c>
      <c r="K349">
        <v>207.158</v>
      </c>
      <c r="L349">
        <v>207.094</v>
      </c>
      <c r="M349">
        <v>3515</v>
      </c>
      <c r="N349">
        <v>3579</v>
      </c>
      <c r="O349">
        <v>3547</v>
      </c>
      <c r="P349">
        <v>1</v>
      </c>
      <c r="Q349">
        <v>3</v>
      </c>
      <c r="R349">
        <v>0</v>
      </c>
      <c r="S349">
        <v>0</v>
      </c>
      <c r="T349">
        <v>207.094</v>
      </c>
      <c r="U349">
        <v>3</v>
      </c>
      <c r="V349">
        <v>0</v>
      </c>
      <c r="W349">
        <v>0</v>
      </c>
      <c r="X349">
        <v>207.094</v>
      </c>
      <c r="Y349">
        <v>11</v>
      </c>
      <c r="Z349">
        <v>19</v>
      </c>
      <c r="AA349">
        <v>15</v>
      </c>
      <c r="AB349">
        <v>350.6</v>
      </c>
      <c r="AC349" s="6">
        <v>0.486805555555556</v>
      </c>
      <c r="AD349">
        <v>1.6</v>
      </c>
      <c r="AE349">
        <v>9.39</v>
      </c>
      <c r="AF349">
        <v>7.9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0.1</v>
      </c>
      <c r="AQ349">
        <v>36</v>
      </c>
      <c r="AR349">
        <v>22</v>
      </c>
      <c r="AS349">
        <v>12</v>
      </c>
      <c r="AT349">
        <v>0</v>
      </c>
      <c r="AU349">
        <v>97.6602499999999</v>
      </c>
      <c r="AV349">
        <v>13.759</v>
      </c>
      <c r="AW349">
        <v>13.774</v>
      </c>
      <c r="AX349">
        <v>83.159</v>
      </c>
      <c r="AY349">
        <v>73.394</v>
      </c>
      <c r="AZ349">
        <v>29.861</v>
      </c>
      <c r="BA349">
        <v>786.106089</v>
      </c>
      <c r="BB349">
        <v>707.33745</v>
      </c>
      <c r="BC349">
        <v>186.762259</v>
      </c>
      <c r="BD349">
        <v>0.1</v>
      </c>
      <c r="BE349">
        <v>37.1</v>
      </c>
      <c r="BF349">
        <v>37.1</v>
      </c>
      <c r="BG349">
        <v>39.8052222222222</v>
      </c>
      <c r="BH349">
        <v>33.7885555555556</v>
      </c>
      <c r="BI349">
        <v>33.7885555555556</v>
      </c>
      <c r="BJ349">
        <v>189.403112367901</v>
      </c>
      <c r="BK349">
        <v>176.71950125679</v>
      </c>
      <c r="BL349">
        <v>176.71950125679</v>
      </c>
      <c r="BM349">
        <v>0.1</v>
      </c>
      <c r="BN349">
        <v>37.1</v>
      </c>
      <c r="BO349">
        <v>37.1</v>
      </c>
      <c r="BP349">
        <v>31.8527777777777</v>
      </c>
      <c r="BQ349">
        <v>25.9861111111111</v>
      </c>
      <c r="BR349">
        <v>25.9861111111111</v>
      </c>
      <c r="BS349">
        <v>136.41024845679</v>
      </c>
      <c r="BT349">
        <v>106.148026234567</v>
      </c>
      <c r="BU349">
        <v>106.148026234567</v>
      </c>
      <c r="BV349">
        <v>67.8229037665609</v>
      </c>
      <c r="BW349">
        <v>632.476</v>
      </c>
      <c r="BX349">
        <v>0</v>
      </c>
      <c r="BY349" t="s">
        <v>119</v>
      </c>
      <c r="BZ349" t="s">
        <v>2126</v>
      </c>
    </row>
    <row r="350" spans="1:78">
      <c r="A350" s="4">
        <v>44181.6035185185</v>
      </c>
      <c r="B350" t="s">
        <v>78</v>
      </c>
      <c r="C350" s="4">
        <v>44181.6035185185</v>
      </c>
      <c r="D350" t="s">
        <v>79</v>
      </c>
      <c r="E350" t="s">
        <v>2116</v>
      </c>
      <c r="F350">
        <v>1</v>
      </c>
      <c r="G350">
        <v>3</v>
      </c>
      <c r="H350">
        <v>11</v>
      </c>
      <c r="I350">
        <v>5</v>
      </c>
      <c r="J350">
        <v>206.528</v>
      </c>
      <c r="K350">
        <v>206.644</v>
      </c>
      <c r="L350">
        <v>206.586</v>
      </c>
      <c r="M350">
        <v>3264</v>
      </c>
      <c r="N350">
        <v>3322</v>
      </c>
      <c r="O350">
        <v>3293</v>
      </c>
      <c r="P350">
        <v>1</v>
      </c>
      <c r="Q350">
        <v>3</v>
      </c>
      <c r="R350">
        <v>0</v>
      </c>
      <c r="S350">
        <v>0</v>
      </c>
      <c r="T350">
        <v>206.586</v>
      </c>
      <c r="U350">
        <v>3</v>
      </c>
      <c r="V350">
        <v>0</v>
      </c>
      <c r="W350">
        <v>0</v>
      </c>
      <c r="X350">
        <v>206.586</v>
      </c>
      <c r="Y350">
        <v>10</v>
      </c>
      <c r="Z350">
        <v>18</v>
      </c>
      <c r="AA350">
        <v>14</v>
      </c>
      <c r="AB350">
        <v>348</v>
      </c>
      <c r="AC350" s="6">
        <v>0.483333333333333</v>
      </c>
      <c r="AD350">
        <v>1.6</v>
      </c>
      <c r="AE350">
        <v>9.39</v>
      </c>
      <c r="AF350">
        <v>7.9</v>
      </c>
      <c r="AG350">
        <v>3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0.1</v>
      </c>
      <c r="AQ350">
        <v>34</v>
      </c>
      <c r="AR350">
        <v>28</v>
      </c>
      <c r="AS350">
        <v>12</v>
      </c>
      <c r="AT350">
        <v>0</v>
      </c>
      <c r="AU350">
        <v>98.78275</v>
      </c>
      <c r="AV350">
        <v>10.2609999999999</v>
      </c>
      <c r="AW350">
        <v>9.527</v>
      </c>
      <c r="AX350">
        <v>63.9549999999999</v>
      </c>
      <c r="AY350">
        <v>57.663</v>
      </c>
      <c r="AZ350">
        <v>27.205</v>
      </c>
      <c r="BA350">
        <v>439.352076999999</v>
      </c>
      <c r="BB350">
        <v>405.426526999999</v>
      </c>
      <c r="BC350">
        <v>144.573043</v>
      </c>
      <c r="BD350">
        <v>0.1</v>
      </c>
      <c r="BE350">
        <v>37.1</v>
      </c>
      <c r="BF350">
        <v>37.1</v>
      </c>
      <c r="BG350">
        <v>27.033</v>
      </c>
      <c r="BH350">
        <v>22.6996666666666</v>
      </c>
      <c r="BI350">
        <v>22.9496666666667</v>
      </c>
      <c r="BJ350">
        <v>97.009926688889</v>
      </c>
      <c r="BK350">
        <v>89.7738155777779</v>
      </c>
      <c r="BL350">
        <v>82.8614822444446</v>
      </c>
      <c r="BM350">
        <v>0.1</v>
      </c>
      <c r="BN350">
        <v>31.8</v>
      </c>
      <c r="BO350">
        <v>37.1</v>
      </c>
      <c r="BP350">
        <v>25.6043333333333</v>
      </c>
      <c r="BQ350">
        <v>18.5376666666666</v>
      </c>
      <c r="BR350">
        <v>20.1876666666666</v>
      </c>
      <c r="BS350">
        <v>87.8375037555555</v>
      </c>
      <c r="BT350">
        <v>61.8370593111111</v>
      </c>
      <c r="BU350">
        <v>64.5595593111111</v>
      </c>
      <c r="BV350">
        <v>79.523861776387</v>
      </c>
      <c r="BW350">
        <v>664.884000000001</v>
      </c>
      <c r="BX350">
        <v>0</v>
      </c>
      <c r="BY350" t="s">
        <v>99</v>
      </c>
      <c r="BZ350" t="s">
        <v>2127</v>
      </c>
    </row>
    <row r="351" spans="1:78">
      <c r="A351" s="4">
        <v>44181.6035185185</v>
      </c>
      <c r="B351" t="s">
        <v>78</v>
      </c>
      <c r="C351" s="4">
        <v>44181.6035185185</v>
      </c>
      <c r="D351" t="s">
        <v>79</v>
      </c>
      <c r="E351" t="s">
        <v>2116</v>
      </c>
      <c r="F351">
        <v>1</v>
      </c>
      <c r="G351">
        <v>3</v>
      </c>
      <c r="H351">
        <v>12</v>
      </c>
      <c r="I351">
        <v>5</v>
      </c>
      <c r="J351">
        <v>206.04</v>
      </c>
      <c r="K351">
        <v>206.146</v>
      </c>
      <c r="L351">
        <v>206.092</v>
      </c>
      <c r="M351">
        <v>3020</v>
      </c>
      <c r="N351">
        <v>3073</v>
      </c>
      <c r="O351">
        <v>3046</v>
      </c>
      <c r="P351">
        <v>1</v>
      </c>
      <c r="Q351">
        <v>3</v>
      </c>
      <c r="R351">
        <v>0</v>
      </c>
      <c r="S351">
        <v>0</v>
      </c>
      <c r="T351">
        <v>206.092</v>
      </c>
      <c r="U351">
        <v>3</v>
      </c>
      <c r="V351">
        <v>0</v>
      </c>
      <c r="W351">
        <v>0</v>
      </c>
      <c r="X351">
        <v>206.092</v>
      </c>
      <c r="Y351">
        <v>9</v>
      </c>
      <c r="Z351">
        <v>17</v>
      </c>
      <c r="AA351">
        <v>13</v>
      </c>
      <c r="AB351">
        <v>345.6</v>
      </c>
      <c r="AC351" s="6">
        <v>0.479861111111111</v>
      </c>
      <c r="AD351">
        <v>1.6</v>
      </c>
      <c r="AE351">
        <v>9.39</v>
      </c>
      <c r="AF351">
        <v>7.9</v>
      </c>
      <c r="AG351">
        <v>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0.1</v>
      </c>
      <c r="AQ351">
        <v>98</v>
      </c>
      <c r="AR351">
        <v>58</v>
      </c>
      <c r="AS351">
        <v>8</v>
      </c>
      <c r="AT351">
        <v>0</v>
      </c>
      <c r="AU351">
        <v>99.51875</v>
      </c>
      <c r="AV351">
        <v>1.5</v>
      </c>
      <c r="AW351">
        <v>3.25</v>
      </c>
      <c r="AX351">
        <v>67.75</v>
      </c>
      <c r="AY351">
        <v>37.25</v>
      </c>
      <c r="AZ351">
        <v>4.25</v>
      </c>
      <c r="BA351">
        <v>125.4375</v>
      </c>
      <c r="BB351">
        <v>63.6875</v>
      </c>
      <c r="BC351">
        <v>5.9375</v>
      </c>
      <c r="BD351">
        <v>0.1</v>
      </c>
      <c r="BE351">
        <v>21.2</v>
      </c>
      <c r="BF351">
        <v>26.5</v>
      </c>
      <c r="BG351">
        <v>10.6218666666667</v>
      </c>
      <c r="BH351">
        <v>3.38333333333334</v>
      </c>
      <c r="BI351">
        <v>3.63333333333334</v>
      </c>
      <c r="BJ351">
        <v>15.3920491733333</v>
      </c>
      <c r="BK351">
        <v>3.01027777777779</v>
      </c>
      <c r="BL351">
        <v>3.07277777777779</v>
      </c>
      <c r="BM351">
        <v>0.1</v>
      </c>
      <c r="BN351">
        <v>42.4</v>
      </c>
      <c r="BO351">
        <v>10.6</v>
      </c>
      <c r="BP351">
        <v>4.71299999999999</v>
      </c>
      <c r="BQ351">
        <v>2.49633333333334</v>
      </c>
      <c r="BR351">
        <v>0.0666666666666686</v>
      </c>
      <c r="BS351">
        <v>2.90488788888889</v>
      </c>
      <c r="BT351">
        <v>1.37274344444445</v>
      </c>
      <c r="BU351">
        <v>0.00277777777777783</v>
      </c>
      <c r="BV351">
        <v>97.3332814163179</v>
      </c>
      <c r="BW351">
        <v>497.232666666667</v>
      </c>
      <c r="BX351">
        <v>0</v>
      </c>
      <c r="BY351" t="s">
        <v>87</v>
      </c>
      <c r="BZ351" t="s">
        <v>2128</v>
      </c>
    </row>
    <row r="352" spans="1:78">
      <c r="A352" s="4">
        <v>44181.6035185185</v>
      </c>
      <c r="B352" t="s">
        <v>78</v>
      </c>
      <c r="C352" s="4">
        <v>44181.6035185185</v>
      </c>
      <c r="D352" t="s">
        <v>79</v>
      </c>
      <c r="E352" t="s">
        <v>2116</v>
      </c>
      <c r="F352">
        <v>1</v>
      </c>
      <c r="G352">
        <v>3</v>
      </c>
      <c r="H352">
        <v>13</v>
      </c>
      <c r="I352">
        <v>5</v>
      </c>
      <c r="J352">
        <v>208.038</v>
      </c>
      <c r="K352">
        <v>208.2</v>
      </c>
      <c r="L352">
        <v>208.118</v>
      </c>
      <c r="M352">
        <v>4019</v>
      </c>
      <c r="N352">
        <v>4100</v>
      </c>
      <c r="O352">
        <v>4059</v>
      </c>
      <c r="P352">
        <v>1</v>
      </c>
      <c r="Q352">
        <v>3</v>
      </c>
      <c r="R352">
        <v>0</v>
      </c>
      <c r="S352">
        <v>0</v>
      </c>
      <c r="T352">
        <v>208.118</v>
      </c>
      <c r="U352">
        <v>3</v>
      </c>
      <c r="V352">
        <v>0</v>
      </c>
      <c r="W352">
        <v>0</v>
      </c>
      <c r="X352">
        <v>208.118</v>
      </c>
      <c r="Y352">
        <v>37</v>
      </c>
      <c r="Z352">
        <v>51</v>
      </c>
      <c r="AA352">
        <v>44</v>
      </c>
      <c r="AB352">
        <v>49.6</v>
      </c>
      <c r="AC352" s="6">
        <v>0.06875</v>
      </c>
      <c r="AD352">
        <v>1.6</v>
      </c>
      <c r="AE352">
        <v>9.39</v>
      </c>
      <c r="AF352">
        <v>7.9</v>
      </c>
      <c r="AG352">
        <v>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0.1</v>
      </c>
      <c r="AQ352">
        <v>26</v>
      </c>
      <c r="AR352">
        <v>20</v>
      </c>
      <c r="AS352">
        <v>12</v>
      </c>
      <c r="AT352">
        <v>0</v>
      </c>
      <c r="AU352">
        <v>91.26875</v>
      </c>
      <c r="AV352">
        <v>56</v>
      </c>
      <c r="AW352">
        <v>59.25</v>
      </c>
      <c r="AX352">
        <v>349.609375</v>
      </c>
      <c r="AY352">
        <v>287.859375</v>
      </c>
      <c r="AZ352">
        <v>129.734375</v>
      </c>
      <c r="BA352">
        <v>14773.1008300781</v>
      </c>
      <c r="BB352">
        <v>11436.2648925781</v>
      </c>
      <c r="BC352">
        <v>3463.39184570312</v>
      </c>
      <c r="BD352">
        <v>0.1</v>
      </c>
      <c r="BE352">
        <v>53</v>
      </c>
      <c r="BF352">
        <v>37.1</v>
      </c>
      <c r="BG352">
        <v>254.215333333333</v>
      </c>
      <c r="BH352">
        <v>165.898666666666</v>
      </c>
      <c r="BI352">
        <v>112.382</v>
      </c>
      <c r="BJ352">
        <v>6273.54132257778</v>
      </c>
      <c r="BK352">
        <v>3510.52215591111</v>
      </c>
      <c r="BL352">
        <v>2038.0857448</v>
      </c>
      <c r="BM352">
        <v>0.1</v>
      </c>
      <c r="BN352">
        <v>53</v>
      </c>
      <c r="BO352">
        <v>37.1</v>
      </c>
      <c r="BP352">
        <v>269.595</v>
      </c>
      <c r="BQ352">
        <v>191.411666666666</v>
      </c>
      <c r="BR352">
        <v>133.245</v>
      </c>
      <c r="BS352">
        <v>7407.40642722222</v>
      </c>
      <c r="BT352">
        <v>4704.80698277778</v>
      </c>
      <c r="BU352">
        <v>2868.626205</v>
      </c>
      <c r="BV352">
        <v>177.450608636703</v>
      </c>
      <c r="BW352">
        <v>3640.70470833333</v>
      </c>
      <c r="BX352">
        <v>0</v>
      </c>
      <c r="BY352" t="s">
        <v>139</v>
      </c>
      <c r="BZ352" t="s">
        <v>2129</v>
      </c>
    </row>
    <row r="353" spans="1:78">
      <c r="A353" s="4">
        <v>44181.6035185185</v>
      </c>
      <c r="B353" t="s">
        <v>78</v>
      </c>
      <c r="C353" s="4">
        <v>44181.6035185185</v>
      </c>
      <c r="D353" t="s">
        <v>79</v>
      </c>
      <c r="E353" t="s">
        <v>2116</v>
      </c>
      <c r="F353">
        <v>1</v>
      </c>
      <c r="G353">
        <v>3</v>
      </c>
      <c r="H353">
        <v>14</v>
      </c>
      <c r="I353">
        <v>5</v>
      </c>
      <c r="J353">
        <v>207.524</v>
      </c>
      <c r="K353">
        <v>207.652</v>
      </c>
      <c r="L353">
        <v>207.588</v>
      </c>
      <c r="M353">
        <v>3762</v>
      </c>
      <c r="N353">
        <v>3826</v>
      </c>
      <c r="O353">
        <v>3794</v>
      </c>
      <c r="P353">
        <v>1</v>
      </c>
      <c r="Q353">
        <v>3</v>
      </c>
      <c r="R353">
        <v>0</v>
      </c>
      <c r="S353">
        <v>0</v>
      </c>
      <c r="T353">
        <v>207.588</v>
      </c>
      <c r="U353">
        <v>3</v>
      </c>
      <c r="V353">
        <v>0</v>
      </c>
      <c r="W353">
        <v>0</v>
      </c>
      <c r="X353">
        <v>207.588</v>
      </c>
      <c r="Y353">
        <v>38</v>
      </c>
      <c r="Z353">
        <v>51</v>
      </c>
      <c r="AA353">
        <v>44</v>
      </c>
      <c r="AB353">
        <v>49.1</v>
      </c>
      <c r="AC353" s="6">
        <v>0.0680555555555555</v>
      </c>
      <c r="AD353">
        <v>1.6</v>
      </c>
      <c r="AE353">
        <v>9.39</v>
      </c>
      <c r="AF353">
        <v>7.9</v>
      </c>
      <c r="AG353">
        <v>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0.1</v>
      </c>
      <c r="AQ353">
        <v>26</v>
      </c>
      <c r="AR353">
        <v>18</v>
      </c>
      <c r="AS353">
        <v>14</v>
      </c>
      <c r="AT353">
        <v>0</v>
      </c>
      <c r="AU353">
        <v>95.53675</v>
      </c>
      <c r="AV353">
        <v>37.007</v>
      </c>
      <c r="AW353">
        <v>37.281</v>
      </c>
      <c r="AX353">
        <v>213.955</v>
      </c>
      <c r="AY353">
        <v>182.397</v>
      </c>
      <c r="AZ353">
        <v>112.917</v>
      </c>
      <c r="BA353">
        <v>5961.4212095</v>
      </c>
      <c r="BB353">
        <v>4765.3881035</v>
      </c>
      <c r="BC353">
        <v>2265.2704775</v>
      </c>
      <c r="BD353">
        <v>0.1</v>
      </c>
      <c r="BE353">
        <v>47.7</v>
      </c>
      <c r="BF353">
        <v>42.4</v>
      </c>
      <c r="BG353">
        <v>157.170333333333</v>
      </c>
      <c r="BH353">
        <v>92.3703333333334</v>
      </c>
      <c r="BI353">
        <v>90.9703333333334</v>
      </c>
      <c r="BJ353">
        <v>2518.22672268889</v>
      </c>
      <c r="BK353">
        <v>1192.16477824444</v>
      </c>
      <c r="BL353">
        <v>1190.20477824444</v>
      </c>
      <c r="BM353">
        <v>0.1</v>
      </c>
      <c r="BN353">
        <v>47.7</v>
      </c>
      <c r="BO353">
        <v>42.4</v>
      </c>
      <c r="BP353">
        <v>155.312333333333</v>
      </c>
      <c r="BQ353">
        <v>99.7456666666667</v>
      </c>
      <c r="BR353">
        <v>98.1123333333333</v>
      </c>
      <c r="BS353">
        <v>2566.51829708889</v>
      </c>
      <c r="BT353">
        <v>1396.24596375555</v>
      </c>
      <c r="BU353">
        <v>1393.57818597777</v>
      </c>
      <c r="BV353">
        <v>99.4000602232493</v>
      </c>
      <c r="BW353">
        <v>2172.22624999999</v>
      </c>
      <c r="BX353">
        <v>0</v>
      </c>
      <c r="BY353" t="s">
        <v>137</v>
      </c>
      <c r="BZ353" t="s">
        <v>2130</v>
      </c>
    </row>
    <row r="354" spans="1:78">
      <c r="A354" s="4">
        <v>44181.6035185185</v>
      </c>
      <c r="B354" t="s">
        <v>78</v>
      </c>
      <c r="C354" s="4">
        <v>44181.6035185185</v>
      </c>
      <c r="D354" t="s">
        <v>79</v>
      </c>
      <c r="E354" t="s">
        <v>2116</v>
      </c>
      <c r="F354">
        <v>1</v>
      </c>
      <c r="G354">
        <v>3</v>
      </c>
      <c r="H354">
        <v>15</v>
      </c>
      <c r="I354">
        <v>5</v>
      </c>
      <c r="J354">
        <v>207.04</v>
      </c>
      <c r="K354">
        <v>207.176</v>
      </c>
      <c r="L354">
        <v>207.108</v>
      </c>
      <c r="M354">
        <v>3520</v>
      </c>
      <c r="N354">
        <v>3588</v>
      </c>
      <c r="O354">
        <v>3554</v>
      </c>
      <c r="P354">
        <v>1</v>
      </c>
      <c r="Q354">
        <v>3</v>
      </c>
      <c r="R354">
        <v>0</v>
      </c>
      <c r="S354">
        <v>0</v>
      </c>
      <c r="T354">
        <v>207.108</v>
      </c>
      <c r="U354">
        <v>3</v>
      </c>
      <c r="V354">
        <v>0</v>
      </c>
      <c r="W354">
        <v>0</v>
      </c>
      <c r="X354">
        <v>207.108</v>
      </c>
      <c r="Y354">
        <v>37</v>
      </c>
      <c r="Z354">
        <v>50</v>
      </c>
      <c r="AA354">
        <v>43</v>
      </c>
      <c r="AB354">
        <v>46.6</v>
      </c>
      <c r="AC354" s="6">
        <v>0.0645833333333333</v>
      </c>
      <c r="AD354">
        <v>1.6</v>
      </c>
      <c r="AE354">
        <v>9.39</v>
      </c>
      <c r="AF354">
        <v>7.9</v>
      </c>
      <c r="AG354">
        <v>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0.1</v>
      </c>
      <c r="AQ354">
        <v>26</v>
      </c>
      <c r="AR354">
        <v>18</v>
      </c>
      <c r="AS354">
        <v>12</v>
      </c>
      <c r="AT354">
        <v>0</v>
      </c>
      <c r="AU354">
        <v>96.78225</v>
      </c>
      <c r="AV354">
        <v>15.506</v>
      </c>
      <c r="AW354">
        <v>16.2689999999999</v>
      </c>
      <c r="AX354">
        <v>89.8409999999999</v>
      </c>
      <c r="AY354">
        <v>80.335</v>
      </c>
      <c r="AZ354">
        <v>54.8069999999999</v>
      </c>
      <c r="BA354">
        <v>1088.88141099999</v>
      </c>
      <c r="BB354">
        <v>961.690345</v>
      </c>
      <c r="BC354">
        <v>558.590338999999</v>
      </c>
      <c r="BD354">
        <v>0.1</v>
      </c>
      <c r="BE354">
        <v>53</v>
      </c>
      <c r="BF354">
        <v>37.1</v>
      </c>
      <c r="BG354">
        <v>73.8482222222223</v>
      </c>
      <c r="BH354">
        <v>55.0926666666667</v>
      </c>
      <c r="BI354">
        <v>28.4426666666666</v>
      </c>
      <c r="BJ354">
        <v>527.098728286421</v>
      </c>
      <c r="BK354">
        <v>362.488419644445</v>
      </c>
      <c r="BL354">
        <v>130.546986311111</v>
      </c>
      <c r="BM354">
        <v>0.1</v>
      </c>
      <c r="BN354">
        <v>53</v>
      </c>
      <c r="BO354">
        <v>42.4</v>
      </c>
      <c r="BP354">
        <v>84.9207777777777</v>
      </c>
      <c r="BQ354">
        <v>59.293</v>
      </c>
      <c r="BR354">
        <v>43.743</v>
      </c>
      <c r="BS354">
        <v>669.734295479012</v>
      </c>
      <c r="BT354">
        <v>426.2494498</v>
      </c>
      <c r="BU354">
        <v>275.3403498</v>
      </c>
      <c r="BV354">
        <v>80.952106538638</v>
      </c>
      <c r="BW354">
        <v>853.993999999999</v>
      </c>
      <c r="BX354">
        <v>0</v>
      </c>
      <c r="BY354" t="s">
        <v>123</v>
      </c>
      <c r="BZ354" t="s">
        <v>2131</v>
      </c>
    </row>
    <row r="355" spans="1:78">
      <c r="A355" s="4">
        <v>44181.6035185185</v>
      </c>
      <c r="B355" t="s">
        <v>78</v>
      </c>
      <c r="C355" s="4">
        <v>44181.6035185185</v>
      </c>
      <c r="D355" t="s">
        <v>79</v>
      </c>
      <c r="E355" t="s">
        <v>2116</v>
      </c>
      <c r="F355">
        <v>1</v>
      </c>
      <c r="G355">
        <v>3</v>
      </c>
      <c r="H355">
        <v>16</v>
      </c>
      <c r="I355">
        <v>5</v>
      </c>
      <c r="J355">
        <v>206.538</v>
      </c>
      <c r="K355">
        <v>206.634</v>
      </c>
      <c r="L355">
        <v>206.586</v>
      </c>
      <c r="M355">
        <v>3269</v>
      </c>
      <c r="N355">
        <v>3317</v>
      </c>
      <c r="O355">
        <v>3293</v>
      </c>
      <c r="P355">
        <v>1</v>
      </c>
      <c r="Q355">
        <v>3</v>
      </c>
      <c r="R355">
        <v>0</v>
      </c>
      <c r="S355">
        <v>0</v>
      </c>
      <c r="T355">
        <v>206.586</v>
      </c>
      <c r="U355">
        <v>3</v>
      </c>
      <c r="V355">
        <v>0</v>
      </c>
      <c r="W355">
        <v>0</v>
      </c>
      <c r="X355">
        <v>206.586</v>
      </c>
      <c r="Y355">
        <v>40</v>
      </c>
      <c r="Z355">
        <v>49</v>
      </c>
      <c r="AA355">
        <v>44</v>
      </c>
      <c r="AB355">
        <v>48</v>
      </c>
      <c r="AC355" s="6">
        <v>0.0666666666666667</v>
      </c>
      <c r="AD355">
        <v>1.6</v>
      </c>
      <c r="AE355">
        <v>9.39</v>
      </c>
      <c r="AF355">
        <v>7.9</v>
      </c>
      <c r="AG355">
        <v>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0.1</v>
      </c>
      <c r="AQ355">
        <v>38</v>
      </c>
      <c r="AR355">
        <v>28</v>
      </c>
      <c r="AS355">
        <v>12</v>
      </c>
      <c r="AT355">
        <v>0</v>
      </c>
      <c r="AU355">
        <v>95.15525</v>
      </c>
      <c r="AV355">
        <v>13.5109999999999</v>
      </c>
      <c r="AW355">
        <v>12.518</v>
      </c>
      <c r="AX355">
        <v>84.732</v>
      </c>
      <c r="AY355">
        <v>67.9559999999999</v>
      </c>
      <c r="AZ355">
        <v>38.833</v>
      </c>
      <c r="BA355">
        <v>742.93993</v>
      </c>
      <c r="BB355">
        <v>624.153247999999</v>
      </c>
      <c r="BC355">
        <v>290.926859</v>
      </c>
      <c r="BD355">
        <v>0.1</v>
      </c>
      <c r="BE355">
        <v>37.1</v>
      </c>
      <c r="BF355">
        <v>37.1</v>
      </c>
      <c r="BG355">
        <v>50.176</v>
      </c>
      <c r="BH355">
        <v>24.5926666666667</v>
      </c>
      <c r="BI355">
        <v>24.5926666666667</v>
      </c>
      <c r="BJ355">
        <v>282.134368533334</v>
      </c>
      <c r="BK355">
        <v>96.644090755556</v>
      </c>
      <c r="BL355">
        <v>96.644090755556</v>
      </c>
      <c r="BM355">
        <v>0.1</v>
      </c>
      <c r="BN355">
        <v>37.1</v>
      </c>
      <c r="BO355">
        <v>37.1</v>
      </c>
      <c r="BP355">
        <v>53.2161111111111</v>
      </c>
      <c r="BQ355">
        <v>28.305</v>
      </c>
      <c r="BR355">
        <v>28.305</v>
      </c>
      <c r="BS355">
        <v>329.721932160494</v>
      </c>
      <c r="BT355">
        <v>127.530327222222</v>
      </c>
      <c r="BU355">
        <v>127.530327222222</v>
      </c>
      <c r="BV355">
        <v>58.6927039141127</v>
      </c>
      <c r="BW355">
        <v>525.987666666667</v>
      </c>
      <c r="BX355">
        <v>0</v>
      </c>
      <c r="BY355" t="s">
        <v>101</v>
      </c>
      <c r="BZ355" t="s">
        <v>2132</v>
      </c>
    </row>
    <row r="356" spans="1:78">
      <c r="A356" s="4">
        <v>44181.6035185185</v>
      </c>
      <c r="B356" t="s">
        <v>78</v>
      </c>
      <c r="C356" s="4">
        <v>44181.6035185185</v>
      </c>
      <c r="D356" t="s">
        <v>79</v>
      </c>
      <c r="E356" t="s">
        <v>2116</v>
      </c>
      <c r="F356">
        <v>1</v>
      </c>
      <c r="G356">
        <v>3</v>
      </c>
      <c r="H356">
        <v>17</v>
      </c>
      <c r="I356">
        <v>5</v>
      </c>
      <c r="J356">
        <v>206.024</v>
      </c>
      <c r="K356">
        <v>206.128</v>
      </c>
      <c r="L356">
        <v>206.076</v>
      </c>
      <c r="M356">
        <v>3012</v>
      </c>
      <c r="N356">
        <v>3064</v>
      </c>
      <c r="O356">
        <v>3038</v>
      </c>
      <c r="P356">
        <v>1</v>
      </c>
      <c r="Q356">
        <v>3</v>
      </c>
      <c r="R356">
        <v>0</v>
      </c>
      <c r="S356">
        <v>0</v>
      </c>
      <c r="T356">
        <v>206.076</v>
      </c>
      <c r="U356">
        <v>3</v>
      </c>
      <c r="V356">
        <v>0</v>
      </c>
      <c r="W356">
        <v>0</v>
      </c>
      <c r="X356">
        <v>206.076</v>
      </c>
      <c r="Y356">
        <v>40</v>
      </c>
      <c r="Z356">
        <v>47</v>
      </c>
      <c r="AA356">
        <v>43</v>
      </c>
      <c r="AB356">
        <v>45.6</v>
      </c>
      <c r="AC356" s="6">
        <v>0.0631944444444444</v>
      </c>
      <c r="AD356">
        <v>1.6</v>
      </c>
      <c r="AE356">
        <v>9.39</v>
      </c>
      <c r="AF356">
        <v>7.9</v>
      </c>
      <c r="AG356">
        <v>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0.1</v>
      </c>
      <c r="AQ356">
        <v>50</v>
      </c>
      <c r="AR356">
        <v>12</v>
      </c>
      <c r="AS356">
        <v>14</v>
      </c>
      <c r="AT356">
        <v>0</v>
      </c>
      <c r="AU356">
        <v>98.78375</v>
      </c>
      <c r="AV356">
        <v>1.762</v>
      </c>
      <c r="AW356">
        <v>2.01599999999999</v>
      </c>
      <c r="AX356">
        <v>24.8799999999998</v>
      </c>
      <c r="AY356">
        <v>5.62400000000003</v>
      </c>
      <c r="AZ356">
        <v>7.21999999999999</v>
      </c>
      <c r="BA356">
        <v>36.2581779999997</v>
      </c>
      <c r="BB356">
        <v>6.96913600000006</v>
      </c>
      <c r="BC356">
        <v>9.89756799999999</v>
      </c>
      <c r="BD356">
        <v>0.1</v>
      </c>
      <c r="BE356">
        <v>31.8</v>
      </c>
      <c r="BF356">
        <v>31.8</v>
      </c>
      <c r="BG356">
        <v>7.2604</v>
      </c>
      <c r="BH356">
        <v>6.2604</v>
      </c>
      <c r="BI356">
        <v>6.2604</v>
      </c>
      <c r="BJ356">
        <v>7.82818992</v>
      </c>
      <c r="BK356">
        <v>6.82818992</v>
      </c>
      <c r="BL356">
        <v>6.82818992</v>
      </c>
      <c r="BM356">
        <v>0.1</v>
      </c>
      <c r="BN356">
        <v>31.8</v>
      </c>
      <c r="BO356">
        <v>31.8</v>
      </c>
      <c r="BP356">
        <v>3.70733333333334</v>
      </c>
      <c r="BQ356">
        <v>3.20733333333334</v>
      </c>
      <c r="BR356">
        <v>3.20733333333334</v>
      </c>
      <c r="BS356">
        <v>2.10992311111112</v>
      </c>
      <c r="BT356">
        <v>1.85992311111112</v>
      </c>
      <c r="BU356">
        <v>1.85992311111112</v>
      </c>
      <c r="BV356">
        <v>59.7250844508824</v>
      </c>
      <c r="BW356">
        <v>125.339999999999</v>
      </c>
      <c r="BX356">
        <v>0</v>
      </c>
      <c r="BY356" t="s">
        <v>343</v>
      </c>
      <c r="BZ356" t="s">
        <v>2133</v>
      </c>
    </row>
    <row r="357" spans="1:78">
      <c r="A357" s="4">
        <v>44181.6035185185</v>
      </c>
      <c r="B357" t="s">
        <v>78</v>
      </c>
      <c r="C357" s="4">
        <v>44181.6035185185</v>
      </c>
      <c r="D357" t="s">
        <v>79</v>
      </c>
      <c r="E357" t="s">
        <v>2116</v>
      </c>
      <c r="F357">
        <v>1</v>
      </c>
      <c r="G357">
        <v>3</v>
      </c>
      <c r="H357">
        <v>18</v>
      </c>
      <c r="I357">
        <v>5</v>
      </c>
      <c r="J357">
        <v>208.038</v>
      </c>
      <c r="K357">
        <v>208.17</v>
      </c>
      <c r="L357">
        <v>208.104</v>
      </c>
      <c r="M357">
        <v>4019</v>
      </c>
      <c r="N357">
        <v>4085</v>
      </c>
      <c r="O357">
        <v>4052</v>
      </c>
      <c r="P357">
        <v>1</v>
      </c>
      <c r="Q357">
        <v>3</v>
      </c>
      <c r="R357">
        <v>0</v>
      </c>
      <c r="S357">
        <v>0</v>
      </c>
      <c r="T357">
        <v>208.104</v>
      </c>
      <c r="U357">
        <v>3</v>
      </c>
      <c r="V357">
        <v>0</v>
      </c>
      <c r="W357">
        <v>0</v>
      </c>
      <c r="X357">
        <v>208.104</v>
      </c>
      <c r="Y357">
        <v>53</v>
      </c>
      <c r="Z357">
        <v>66</v>
      </c>
      <c r="AA357">
        <v>59</v>
      </c>
      <c r="AB357">
        <v>79.6</v>
      </c>
      <c r="AC357" s="6">
        <v>0.110416666666667</v>
      </c>
      <c r="AD357">
        <v>1.6</v>
      </c>
      <c r="AE357">
        <v>9.39</v>
      </c>
      <c r="AF357">
        <v>7.9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0.1</v>
      </c>
      <c r="AQ357">
        <v>28</v>
      </c>
      <c r="AR357">
        <v>20</v>
      </c>
      <c r="AS357">
        <v>12</v>
      </c>
      <c r="AT357">
        <v>0</v>
      </c>
      <c r="AU357">
        <v>92.16125</v>
      </c>
      <c r="AV357">
        <v>51.507</v>
      </c>
      <c r="AW357">
        <v>54.528</v>
      </c>
      <c r="AX357">
        <v>340.831249999999</v>
      </c>
      <c r="AY357">
        <v>274.31125</v>
      </c>
      <c r="AZ357">
        <v>97.166</v>
      </c>
      <c r="BA357">
        <v>13125.3305990625</v>
      </c>
      <c r="BB357">
        <v>9908.2952490625</v>
      </c>
      <c r="BC357">
        <v>2108.4654035</v>
      </c>
      <c r="BD357">
        <v>0.1</v>
      </c>
      <c r="BE357">
        <v>47.7</v>
      </c>
      <c r="BF357">
        <v>42.4</v>
      </c>
      <c r="BG357">
        <v>260.851666666666</v>
      </c>
      <c r="BH357">
        <v>128.785</v>
      </c>
      <c r="BI357">
        <v>122.185</v>
      </c>
      <c r="BJ357">
        <v>6634.18152277778</v>
      </c>
      <c r="BK357">
        <v>2411.51396722222</v>
      </c>
      <c r="BL357">
        <v>2227.46930055556</v>
      </c>
      <c r="BM357">
        <v>0.1</v>
      </c>
      <c r="BN357">
        <v>47.7</v>
      </c>
      <c r="BO357">
        <v>42.4</v>
      </c>
      <c r="BP357">
        <v>292.576333333333</v>
      </c>
      <c r="BQ357">
        <v>145.576333333333</v>
      </c>
      <c r="BR357">
        <v>143.926333333333</v>
      </c>
      <c r="BS357">
        <v>8441.29824757778</v>
      </c>
      <c r="BT357">
        <v>3135.66518091111</v>
      </c>
      <c r="BU357">
        <v>3082.58969202222</v>
      </c>
      <c r="BV357">
        <v>151.661787847221</v>
      </c>
      <c r="BW357">
        <v>2703.481</v>
      </c>
      <c r="BX357">
        <v>0</v>
      </c>
      <c r="BY357" t="s">
        <v>163</v>
      </c>
      <c r="BZ357" t="s">
        <v>2134</v>
      </c>
    </row>
    <row r="358" spans="1:78">
      <c r="A358" s="4">
        <v>44181.6035185185</v>
      </c>
      <c r="B358" t="s">
        <v>78</v>
      </c>
      <c r="C358" s="4">
        <v>44181.6035185185</v>
      </c>
      <c r="D358" t="s">
        <v>79</v>
      </c>
      <c r="E358" t="s">
        <v>2116</v>
      </c>
      <c r="F358">
        <v>1</v>
      </c>
      <c r="G358">
        <v>3</v>
      </c>
      <c r="H358">
        <v>19</v>
      </c>
      <c r="I358">
        <v>5</v>
      </c>
      <c r="J358">
        <v>207.542</v>
      </c>
      <c r="K358">
        <v>207.672</v>
      </c>
      <c r="L358">
        <v>207.606</v>
      </c>
      <c r="M358">
        <v>3771</v>
      </c>
      <c r="N358">
        <v>3836</v>
      </c>
      <c r="O358">
        <v>3803</v>
      </c>
      <c r="P358">
        <v>1</v>
      </c>
      <c r="Q358">
        <v>3</v>
      </c>
      <c r="R358">
        <v>0</v>
      </c>
      <c r="S358">
        <v>0</v>
      </c>
      <c r="T358">
        <v>207.606</v>
      </c>
      <c r="U358">
        <v>3</v>
      </c>
      <c r="V358">
        <v>0</v>
      </c>
      <c r="W358">
        <v>0</v>
      </c>
      <c r="X358">
        <v>207.606</v>
      </c>
      <c r="Y358">
        <v>52</v>
      </c>
      <c r="Z358">
        <v>64</v>
      </c>
      <c r="AA358">
        <v>58</v>
      </c>
      <c r="AB358">
        <v>77.1</v>
      </c>
      <c r="AC358" s="6">
        <v>0.106944444444444</v>
      </c>
      <c r="AD358">
        <v>1.6</v>
      </c>
      <c r="AE358">
        <v>9.39</v>
      </c>
      <c r="AF358">
        <v>7.9</v>
      </c>
      <c r="AG358">
        <v>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0.1</v>
      </c>
      <c r="AQ358">
        <v>32</v>
      </c>
      <c r="AR358">
        <v>18</v>
      </c>
      <c r="AS358">
        <v>14</v>
      </c>
      <c r="AT358">
        <v>0</v>
      </c>
      <c r="AU358">
        <v>94.78325</v>
      </c>
      <c r="AV358">
        <v>32.759</v>
      </c>
      <c r="AW358">
        <v>33.524</v>
      </c>
      <c r="AX358">
        <v>196.048999999999</v>
      </c>
      <c r="AY358">
        <v>157.296</v>
      </c>
      <c r="AZ358">
        <v>118.31</v>
      </c>
      <c r="BA358">
        <v>4839.107351</v>
      </c>
      <c r="BB358">
        <v>3695.157894</v>
      </c>
      <c r="BC358">
        <v>2389.443782</v>
      </c>
      <c r="BD358">
        <v>0.1</v>
      </c>
      <c r="BE358">
        <v>42.4</v>
      </c>
      <c r="BF358">
        <v>37.1</v>
      </c>
      <c r="BG358">
        <v>146.147666666666</v>
      </c>
      <c r="BH358">
        <v>66.3476666666667</v>
      </c>
      <c r="BI358">
        <v>45.5476666666666</v>
      </c>
      <c r="BJ358">
        <v>2080.78574997778</v>
      </c>
      <c r="BK358">
        <v>666.856049977778</v>
      </c>
      <c r="BL358">
        <v>375.92818331111</v>
      </c>
      <c r="BM358">
        <v>0.1</v>
      </c>
      <c r="BN358">
        <v>42.4</v>
      </c>
      <c r="BO358">
        <v>37.1</v>
      </c>
      <c r="BP358">
        <v>162.553333333333</v>
      </c>
      <c r="BQ358">
        <v>79.6866666666666</v>
      </c>
      <c r="BR358">
        <v>55.2866666666666</v>
      </c>
      <c r="BS358">
        <v>2598.38310222222</v>
      </c>
      <c r="BT358">
        <v>945.510324444444</v>
      </c>
      <c r="BU358">
        <v>533.841657777777</v>
      </c>
      <c r="BV358">
        <v>90.2391838759051</v>
      </c>
      <c r="BW358">
        <v>1888.23625</v>
      </c>
      <c r="BX358">
        <v>0</v>
      </c>
      <c r="BY358" t="s">
        <v>161</v>
      </c>
      <c r="BZ358" t="s">
        <v>2135</v>
      </c>
    </row>
    <row r="359" spans="1:78">
      <c r="A359" s="4">
        <v>44181.6035185185</v>
      </c>
      <c r="B359" t="s">
        <v>78</v>
      </c>
      <c r="C359" s="4">
        <v>44181.6035185185</v>
      </c>
      <c r="D359" t="s">
        <v>79</v>
      </c>
      <c r="E359" t="s">
        <v>2116</v>
      </c>
      <c r="F359">
        <v>1</v>
      </c>
      <c r="G359">
        <v>3</v>
      </c>
      <c r="H359">
        <v>20</v>
      </c>
      <c r="I359">
        <v>5</v>
      </c>
      <c r="J359">
        <v>207.04</v>
      </c>
      <c r="K359">
        <v>207.166</v>
      </c>
      <c r="L359">
        <v>207.102</v>
      </c>
      <c r="M359">
        <v>3520</v>
      </c>
      <c r="N359">
        <v>3583</v>
      </c>
      <c r="O359">
        <v>3551</v>
      </c>
      <c r="P359">
        <v>1</v>
      </c>
      <c r="Q359">
        <v>3</v>
      </c>
      <c r="R359">
        <v>0</v>
      </c>
      <c r="S359">
        <v>0</v>
      </c>
      <c r="T359">
        <v>207.102</v>
      </c>
      <c r="U359">
        <v>3</v>
      </c>
      <c r="V359">
        <v>0</v>
      </c>
      <c r="W359">
        <v>0</v>
      </c>
      <c r="X359">
        <v>207.102</v>
      </c>
      <c r="Y359">
        <v>54</v>
      </c>
      <c r="Z359">
        <v>64</v>
      </c>
      <c r="AA359">
        <v>59</v>
      </c>
      <c r="AB359">
        <v>78.6</v>
      </c>
      <c r="AC359" s="6">
        <v>0.109027777777778</v>
      </c>
      <c r="AD359">
        <v>1.6</v>
      </c>
      <c r="AE359">
        <v>9.39</v>
      </c>
      <c r="AF359">
        <v>7.9</v>
      </c>
      <c r="AG359">
        <v>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0.1</v>
      </c>
      <c r="AQ359">
        <v>30</v>
      </c>
      <c r="AR359">
        <v>20</v>
      </c>
      <c r="AS359">
        <v>14</v>
      </c>
      <c r="AT359">
        <v>0</v>
      </c>
      <c r="AU359">
        <v>95.7842499999999</v>
      </c>
      <c r="AV359">
        <v>16.257</v>
      </c>
      <c r="AW359">
        <v>16.522</v>
      </c>
      <c r="AX359">
        <v>102.12</v>
      </c>
      <c r="AY359">
        <v>86.125</v>
      </c>
      <c r="AZ359">
        <v>53.872</v>
      </c>
      <c r="BA359">
        <v>1265.49292</v>
      </c>
      <c r="BB359">
        <v>1031.992585</v>
      </c>
      <c r="BC359">
        <v>512.94814</v>
      </c>
      <c r="BD359">
        <v>0.1</v>
      </c>
      <c r="BE359">
        <v>37.1</v>
      </c>
      <c r="BF359">
        <v>37.1</v>
      </c>
      <c r="BG359">
        <v>54.88</v>
      </c>
      <c r="BH359">
        <v>26.88</v>
      </c>
      <c r="BI359">
        <v>26.88</v>
      </c>
      <c r="BJ359">
        <v>338.08668</v>
      </c>
      <c r="BK359">
        <v>118.26668</v>
      </c>
      <c r="BL359">
        <v>118.26668</v>
      </c>
      <c r="BM359">
        <v>0.1</v>
      </c>
      <c r="BN359">
        <v>37.1</v>
      </c>
      <c r="BO359">
        <v>37.1</v>
      </c>
      <c r="BP359">
        <v>75.0033333333333</v>
      </c>
      <c r="BQ359">
        <v>31.3199999999999</v>
      </c>
      <c r="BR359">
        <v>31.3199999999999</v>
      </c>
      <c r="BS359">
        <v>600.861868888888</v>
      </c>
      <c r="BT359">
        <v>161.33548</v>
      </c>
      <c r="BU359">
        <v>161.33548</v>
      </c>
      <c r="BV359">
        <v>75.6488336539407</v>
      </c>
      <c r="BW359">
        <v>860.393000000001</v>
      </c>
      <c r="BX359">
        <v>0</v>
      </c>
      <c r="BY359" t="s">
        <v>159</v>
      </c>
      <c r="BZ359" t="s">
        <v>2136</v>
      </c>
    </row>
    <row r="360" spans="1:78">
      <c r="A360" s="4">
        <v>44181.6035185185</v>
      </c>
      <c r="B360" t="s">
        <v>78</v>
      </c>
      <c r="C360" s="4">
        <v>44181.6035185185</v>
      </c>
      <c r="D360" t="s">
        <v>79</v>
      </c>
      <c r="E360" t="s">
        <v>2116</v>
      </c>
      <c r="F360">
        <v>1</v>
      </c>
      <c r="G360">
        <v>3</v>
      </c>
      <c r="H360">
        <v>21</v>
      </c>
      <c r="I360">
        <v>5</v>
      </c>
      <c r="J360">
        <v>206.552</v>
      </c>
      <c r="K360">
        <v>206.638</v>
      </c>
      <c r="L360">
        <v>206.594</v>
      </c>
      <c r="M360">
        <v>3276</v>
      </c>
      <c r="N360">
        <v>3319</v>
      </c>
      <c r="O360">
        <v>3297</v>
      </c>
      <c r="P360">
        <v>1</v>
      </c>
      <c r="Q360">
        <v>3</v>
      </c>
      <c r="R360">
        <v>0</v>
      </c>
      <c r="S360">
        <v>0</v>
      </c>
      <c r="T360">
        <v>206.594</v>
      </c>
      <c r="U360">
        <v>3</v>
      </c>
      <c r="V360">
        <v>0</v>
      </c>
      <c r="W360">
        <v>0</v>
      </c>
      <c r="X360">
        <v>206.594</v>
      </c>
      <c r="Y360">
        <v>56</v>
      </c>
      <c r="Z360">
        <v>64</v>
      </c>
      <c r="AA360">
        <v>60</v>
      </c>
      <c r="AB360">
        <v>80</v>
      </c>
      <c r="AC360" s="6">
        <v>0.111111111111111</v>
      </c>
      <c r="AD360">
        <v>1.6</v>
      </c>
      <c r="AE360">
        <v>9.39</v>
      </c>
      <c r="AF360">
        <v>7.9</v>
      </c>
      <c r="AG360">
        <v>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0.1</v>
      </c>
      <c r="AQ360">
        <v>32</v>
      </c>
      <c r="AR360">
        <v>16</v>
      </c>
      <c r="AS360">
        <v>14</v>
      </c>
      <c r="AT360">
        <v>0</v>
      </c>
      <c r="AU360">
        <v>95.6517499999999</v>
      </c>
      <c r="AV360">
        <v>10.511</v>
      </c>
      <c r="AW360">
        <v>12.517</v>
      </c>
      <c r="AX360">
        <v>77.878</v>
      </c>
      <c r="AY360">
        <v>48.3239999999999</v>
      </c>
      <c r="AZ360">
        <v>42.212</v>
      </c>
      <c r="BA360">
        <v>672.64026</v>
      </c>
      <c r="BB360">
        <v>365.040303999999</v>
      </c>
      <c r="BC360">
        <v>295.8708</v>
      </c>
      <c r="BD360">
        <v>0.1</v>
      </c>
      <c r="BE360">
        <v>26.5</v>
      </c>
      <c r="BF360">
        <v>31.8</v>
      </c>
      <c r="BG360">
        <v>41.0842666666666</v>
      </c>
      <c r="BH360">
        <v>10.1509333333333</v>
      </c>
      <c r="BI360">
        <v>16.4509333333333</v>
      </c>
      <c r="BJ360">
        <v>220.891917439999</v>
      </c>
      <c r="BK360">
        <v>24.7282463288889</v>
      </c>
      <c r="BL360">
        <v>52.6602063288889</v>
      </c>
      <c r="BM360">
        <v>0.1</v>
      </c>
      <c r="BN360">
        <v>31.8</v>
      </c>
      <c r="BO360">
        <v>31.8</v>
      </c>
      <c r="BP360">
        <v>50.5047999999999</v>
      </c>
      <c r="BQ360">
        <v>23.2881333333333</v>
      </c>
      <c r="BR360">
        <v>23.2881333333333</v>
      </c>
      <c r="BS360">
        <v>319.021027982222</v>
      </c>
      <c r="BT360">
        <v>99.2452835377778</v>
      </c>
      <c r="BU360">
        <v>99.2452835377778</v>
      </c>
      <c r="BV360">
        <v>47.141256555647</v>
      </c>
      <c r="BW360">
        <v>392.697666666667</v>
      </c>
      <c r="BX360">
        <v>0</v>
      </c>
      <c r="BY360" t="s">
        <v>157</v>
      </c>
      <c r="BZ360" t="s">
        <v>2137</v>
      </c>
    </row>
    <row r="361" spans="1:78">
      <c r="A361" s="4">
        <v>44181.6035185185</v>
      </c>
      <c r="B361" t="s">
        <v>78</v>
      </c>
      <c r="C361" s="4">
        <v>44181.6035185185</v>
      </c>
      <c r="D361" t="s">
        <v>79</v>
      </c>
      <c r="E361" t="s">
        <v>2116</v>
      </c>
      <c r="F361">
        <v>1</v>
      </c>
      <c r="G361">
        <v>3</v>
      </c>
      <c r="H361">
        <v>22</v>
      </c>
      <c r="I361">
        <v>5</v>
      </c>
      <c r="J361">
        <v>206.028</v>
      </c>
      <c r="K361">
        <v>206.15</v>
      </c>
      <c r="L361">
        <v>206.088</v>
      </c>
      <c r="M361">
        <v>3014</v>
      </c>
      <c r="N361">
        <v>3075</v>
      </c>
      <c r="O361">
        <v>3044</v>
      </c>
      <c r="P361">
        <v>1</v>
      </c>
      <c r="Q361">
        <v>3</v>
      </c>
      <c r="R361">
        <v>0</v>
      </c>
      <c r="S361">
        <v>0</v>
      </c>
      <c r="T361">
        <v>206.088</v>
      </c>
      <c r="U361">
        <v>3</v>
      </c>
      <c r="V361">
        <v>0</v>
      </c>
      <c r="W361">
        <v>0</v>
      </c>
      <c r="X361">
        <v>206.088</v>
      </c>
      <c r="Y361">
        <v>55</v>
      </c>
      <c r="Z361">
        <v>64</v>
      </c>
      <c r="AA361">
        <v>59</v>
      </c>
      <c r="AB361">
        <v>77.6</v>
      </c>
      <c r="AC361" s="6">
        <v>0.107638888888889</v>
      </c>
      <c r="AD361">
        <v>1.6</v>
      </c>
      <c r="AE361">
        <v>9.39</v>
      </c>
      <c r="AF361">
        <v>7.9</v>
      </c>
      <c r="AG361">
        <v>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0.1</v>
      </c>
      <c r="AQ361">
        <v>26</v>
      </c>
      <c r="AR361">
        <v>20</v>
      </c>
      <c r="AS361">
        <v>12</v>
      </c>
      <c r="AT361">
        <v>0</v>
      </c>
      <c r="AU361">
        <v>93.90775</v>
      </c>
      <c r="AV361">
        <v>24.5069999999999</v>
      </c>
      <c r="AW361">
        <v>24.0229999999999</v>
      </c>
      <c r="AX361">
        <v>139.916999999999</v>
      </c>
      <c r="AY361">
        <v>128.619</v>
      </c>
      <c r="AZ361">
        <v>52.595</v>
      </c>
      <c r="BA361">
        <v>2404.62371099999</v>
      </c>
      <c r="BB361">
        <v>2140.895321</v>
      </c>
      <c r="BC361">
        <v>566.300911</v>
      </c>
      <c r="BD361">
        <v>0.1</v>
      </c>
      <c r="BE361">
        <v>37.1</v>
      </c>
      <c r="BF361">
        <v>31.8</v>
      </c>
      <c r="BG361">
        <v>81.7456666666667</v>
      </c>
      <c r="BH361">
        <v>41.629</v>
      </c>
      <c r="BI361">
        <v>40.379</v>
      </c>
      <c r="BJ361">
        <v>813.173392644445</v>
      </c>
      <c r="BK361">
        <v>299.5299482</v>
      </c>
      <c r="BL361">
        <v>297.9674482</v>
      </c>
      <c r="BM361">
        <v>0.1</v>
      </c>
      <c r="BN361">
        <v>37.1</v>
      </c>
      <c r="BO361">
        <v>31.8</v>
      </c>
      <c r="BP361">
        <v>84.278</v>
      </c>
      <c r="BQ361">
        <v>42.3113333333333</v>
      </c>
      <c r="BR361">
        <v>41.0946666666666</v>
      </c>
      <c r="BS361">
        <v>853.789799022222</v>
      </c>
      <c r="BT361">
        <v>306.780243466666</v>
      </c>
      <c r="BU361">
        <v>305.299965688889</v>
      </c>
      <c r="BV361">
        <v>110.978459276124</v>
      </c>
      <c r="BW361">
        <v>979.612</v>
      </c>
      <c r="BX361">
        <v>0</v>
      </c>
      <c r="BY361" t="s">
        <v>155</v>
      </c>
      <c r="BZ361" t="s">
        <v>2138</v>
      </c>
    </row>
    <row r="362" spans="1:78">
      <c r="A362" s="4">
        <v>44181.6035185185</v>
      </c>
      <c r="B362" t="s">
        <v>78</v>
      </c>
      <c r="C362" s="4">
        <v>44181.6035185185</v>
      </c>
      <c r="D362" t="s">
        <v>79</v>
      </c>
      <c r="E362" t="s">
        <v>2116</v>
      </c>
      <c r="F362">
        <v>1</v>
      </c>
      <c r="G362">
        <v>3</v>
      </c>
      <c r="H362">
        <v>23</v>
      </c>
      <c r="I362">
        <v>5</v>
      </c>
      <c r="J362">
        <v>208.54</v>
      </c>
      <c r="K362">
        <v>208.672</v>
      </c>
      <c r="L362">
        <v>208.606</v>
      </c>
      <c r="M362">
        <v>4270</v>
      </c>
      <c r="N362">
        <v>4336</v>
      </c>
      <c r="O362">
        <v>4303</v>
      </c>
      <c r="P362">
        <v>1</v>
      </c>
      <c r="Q362">
        <v>3</v>
      </c>
      <c r="R362">
        <v>0</v>
      </c>
      <c r="S362">
        <v>0</v>
      </c>
      <c r="T362">
        <v>208.606</v>
      </c>
      <c r="U362">
        <v>3</v>
      </c>
      <c r="V362">
        <v>0</v>
      </c>
      <c r="W362">
        <v>0</v>
      </c>
      <c r="X362">
        <v>208.606</v>
      </c>
      <c r="Y362">
        <v>53</v>
      </c>
      <c r="Z362">
        <v>63</v>
      </c>
      <c r="AA362">
        <v>58</v>
      </c>
      <c r="AB362">
        <v>78</v>
      </c>
      <c r="AC362" s="6">
        <v>0.108333333333333</v>
      </c>
      <c r="AD362">
        <v>1.6</v>
      </c>
      <c r="AE362">
        <v>9.39</v>
      </c>
      <c r="AF362">
        <v>7.9</v>
      </c>
      <c r="AG362">
        <v>3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0.1</v>
      </c>
      <c r="AQ362">
        <v>102</v>
      </c>
      <c r="AR362">
        <v>98</v>
      </c>
      <c r="AS362">
        <v>36</v>
      </c>
      <c r="AT362">
        <v>20</v>
      </c>
      <c r="AU362">
        <v>97.15375</v>
      </c>
      <c r="AV362">
        <v>4.52600000000001</v>
      </c>
      <c r="AW362">
        <v>8.77599999999999</v>
      </c>
      <c r="AX362">
        <v>150.191</v>
      </c>
      <c r="AY362">
        <v>112.600999999999</v>
      </c>
      <c r="AZ362">
        <v>89.9659999999999</v>
      </c>
      <c r="BA362">
        <v>773.952100999999</v>
      </c>
      <c r="BB362">
        <v>579.083916999998</v>
      </c>
      <c r="BC362">
        <v>513.767453999999</v>
      </c>
      <c r="BD362">
        <v>0.1</v>
      </c>
      <c r="BE362">
        <v>42.4</v>
      </c>
      <c r="BF362">
        <v>31.8</v>
      </c>
      <c r="BG362">
        <v>12.0076666666667</v>
      </c>
      <c r="BH362">
        <v>9.6076666666667</v>
      </c>
      <c r="BI362">
        <v>8.12433333333339</v>
      </c>
      <c r="BJ362">
        <v>15.313565088889</v>
      </c>
      <c r="BK362">
        <v>13.8385650888889</v>
      </c>
      <c r="BL362">
        <v>11.6258984222223</v>
      </c>
      <c r="BM362">
        <v>0.1</v>
      </c>
      <c r="BN362">
        <v>37.1</v>
      </c>
      <c r="BO362">
        <v>31.8</v>
      </c>
      <c r="BP362">
        <v>11.5046666666666</v>
      </c>
      <c r="BQ362">
        <v>5.95466666666668</v>
      </c>
      <c r="BR362">
        <v>5.17133333333334</v>
      </c>
      <c r="BS362">
        <v>12.2366443555556</v>
      </c>
      <c r="BT362">
        <v>5.59014435555558</v>
      </c>
      <c r="BU362">
        <v>4.97653324444447</v>
      </c>
      <c r="BV362">
        <v>175.853876430933</v>
      </c>
      <c r="BW362">
        <v>1410.50866666666</v>
      </c>
      <c r="BX362">
        <v>0</v>
      </c>
      <c r="BY362" t="s">
        <v>165</v>
      </c>
      <c r="BZ362" t="s">
        <v>2139</v>
      </c>
    </row>
    <row r="363" spans="1:78">
      <c r="A363" s="4">
        <v>44181.6035185185</v>
      </c>
      <c r="B363" t="s">
        <v>78</v>
      </c>
      <c r="C363" s="4">
        <v>44181.6035185185</v>
      </c>
      <c r="D363" t="s">
        <v>79</v>
      </c>
      <c r="E363" t="s">
        <v>2116</v>
      </c>
      <c r="F363">
        <v>1</v>
      </c>
      <c r="G363">
        <v>3</v>
      </c>
      <c r="H363">
        <v>24</v>
      </c>
      <c r="I363">
        <v>5</v>
      </c>
      <c r="J363">
        <v>209.032</v>
      </c>
      <c r="K363">
        <v>209.204</v>
      </c>
      <c r="L363">
        <v>209.118</v>
      </c>
      <c r="M363">
        <v>4516</v>
      </c>
      <c r="N363">
        <v>4602</v>
      </c>
      <c r="O363">
        <v>4559</v>
      </c>
      <c r="P363">
        <v>1</v>
      </c>
      <c r="Q363">
        <v>3</v>
      </c>
      <c r="R363">
        <v>0</v>
      </c>
      <c r="S363">
        <v>0</v>
      </c>
      <c r="T363">
        <v>209.118</v>
      </c>
      <c r="U363">
        <v>3</v>
      </c>
      <c r="V363">
        <v>0</v>
      </c>
      <c r="W363">
        <v>0</v>
      </c>
      <c r="X363">
        <v>209.118</v>
      </c>
      <c r="Y363">
        <v>53</v>
      </c>
      <c r="Z363">
        <v>63</v>
      </c>
      <c r="AA363">
        <v>58</v>
      </c>
      <c r="AB363">
        <v>78.4</v>
      </c>
      <c r="AC363" s="6">
        <v>0.108333333333333</v>
      </c>
      <c r="AD363">
        <v>1.6</v>
      </c>
      <c r="AE363">
        <v>9.39</v>
      </c>
      <c r="AF363">
        <v>7.9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0.1</v>
      </c>
      <c r="AQ363">
        <v>46</v>
      </c>
      <c r="AR363">
        <v>40</v>
      </c>
      <c r="AS363">
        <v>34</v>
      </c>
      <c r="AT363">
        <v>20</v>
      </c>
      <c r="AU363">
        <v>94.79425</v>
      </c>
      <c r="AV363">
        <v>10.2549999999999</v>
      </c>
      <c r="AW363">
        <v>9.492</v>
      </c>
      <c r="AX363">
        <v>154.702</v>
      </c>
      <c r="AY363">
        <v>132.979999999999</v>
      </c>
      <c r="AZ363">
        <v>99.621</v>
      </c>
      <c r="BA363">
        <v>1322.10314</v>
      </c>
      <c r="BB363">
        <v>1035.43974999999</v>
      </c>
      <c r="BC363">
        <v>625.366829</v>
      </c>
      <c r="BD363">
        <v>0.1</v>
      </c>
      <c r="BE363">
        <v>37.1</v>
      </c>
      <c r="BF363">
        <v>31.8</v>
      </c>
      <c r="BG363">
        <v>19.0380000000001</v>
      </c>
      <c r="BH363">
        <v>12.1713333333334</v>
      </c>
      <c r="BI363">
        <v>11.5546666666667</v>
      </c>
      <c r="BJ363">
        <v>44.8635110222227</v>
      </c>
      <c r="BK363">
        <v>24.2367332444446</v>
      </c>
      <c r="BL363">
        <v>23.8564554666668</v>
      </c>
      <c r="BM363">
        <v>0.1</v>
      </c>
      <c r="BN363">
        <v>37.1</v>
      </c>
      <c r="BO363">
        <v>42.4</v>
      </c>
      <c r="BP363">
        <v>36.434</v>
      </c>
      <c r="BQ363">
        <v>12.3006666666666</v>
      </c>
      <c r="BR363">
        <v>15.234</v>
      </c>
      <c r="BS363">
        <v>134.678782311111</v>
      </c>
      <c r="BT363">
        <v>25.0884489777778</v>
      </c>
      <c r="BU363">
        <v>35.1844934222223</v>
      </c>
      <c r="BV363">
        <v>89.5727448971344</v>
      </c>
      <c r="BW363">
        <v>1226.223</v>
      </c>
      <c r="BX363">
        <v>0</v>
      </c>
      <c r="BY363" t="s">
        <v>167</v>
      </c>
      <c r="BZ363" t="s">
        <v>2140</v>
      </c>
    </row>
    <row r="364" spans="1:78">
      <c r="A364" s="4">
        <v>44181.6035185185</v>
      </c>
      <c r="B364" t="s">
        <v>78</v>
      </c>
      <c r="C364" s="4">
        <v>44181.6035185185</v>
      </c>
      <c r="D364" t="s">
        <v>79</v>
      </c>
      <c r="E364" t="s">
        <v>2116</v>
      </c>
      <c r="F364">
        <v>1</v>
      </c>
      <c r="G364">
        <v>3</v>
      </c>
      <c r="H364">
        <v>25</v>
      </c>
      <c r="I364">
        <v>5</v>
      </c>
      <c r="J364">
        <v>209.568</v>
      </c>
      <c r="K364">
        <v>209.706</v>
      </c>
      <c r="L364">
        <v>209.636</v>
      </c>
      <c r="M364">
        <v>4784</v>
      </c>
      <c r="N364">
        <v>4853</v>
      </c>
      <c r="O364">
        <v>4818</v>
      </c>
      <c r="P364">
        <v>1</v>
      </c>
      <c r="Q364">
        <v>3</v>
      </c>
      <c r="R364">
        <v>0</v>
      </c>
      <c r="S364">
        <v>0</v>
      </c>
      <c r="T364">
        <v>209.636</v>
      </c>
      <c r="U364">
        <v>3</v>
      </c>
      <c r="V364">
        <v>0</v>
      </c>
      <c r="W364">
        <v>0</v>
      </c>
      <c r="X364">
        <v>209.636</v>
      </c>
      <c r="Y364">
        <v>51</v>
      </c>
      <c r="Z364">
        <v>65</v>
      </c>
      <c r="AA364">
        <v>58</v>
      </c>
      <c r="AB364">
        <v>78.5</v>
      </c>
      <c r="AC364" s="6">
        <v>0.109027777777778</v>
      </c>
      <c r="AD364">
        <v>1.6</v>
      </c>
      <c r="AE364">
        <v>9.39</v>
      </c>
      <c r="AF364">
        <v>7.9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0.1</v>
      </c>
      <c r="AQ364">
        <v>46</v>
      </c>
      <c r="AR364">
        <v>40</v>
      </c>
      <c r="AS364">
        <v>34</v>
      </c>
      <c r="AT364">
        <v>20</v>
      </c>
      <c r="AU364">
        <v>91.78575</v>
      </c>
      <c r="AV364">
        <v>15.507</v>
      </c>
      <c r="AW364">
        <v>14.744</v>
      </c>
      <c r="AX364">
        <v>247.923999999999</v>
      </c>
      <c r="AY364">
        <v>225.19</v>
      </c>
      <c r="AZ364">
        <v>164.077999999999</v>
      </c>
      <c r="BA364">
        <v>3418.48902399999</v>
      </c>
      <c r="BB364">
        <v>2946.02987</v>
      </c>
      <c r="BC364">
        <v>1682.47526</v>
      </c>
      <c r="BD364">
        <v>0.1</v>
      </c>
      <c r="BE364">
        <v>47.7</v>
      </c>
      <c r="BF364">
        <v>42.4</v>
      </c>
      <c r="BG364">
        <v>59.9250000000001</v>
      </c>
      <c r="BH364">
        <v>23.2583333333332</v>
      </c>
      <c r="BI364">
        <v>22.6083333333332</v>
      </c>
      <c r="BJ364">
        <v>293.477069444445</v>
      </c>
      <c r="BK364">
        <v>73.004569444444</v>
      </c>
      <c r="BL364">
        <v>72.582069444444</v>
      </c>
      <c r="BM364">
        <v>0.1</v>
      </c>
      <c r="BN364">
        <v>53</v>
      </c>
      <c r="BO364">
        <v>63.6</v>
      </c>
      <c r="BP364">
        <v>78.309</v>
      </c>
      <c r="BQ364">
        <v>41.259</v>
      </c>
      <c r="BR364">
        <v>54.6256666666666</v>
      </c>
      <c r="BS364">
        <v>484.133822866666</v>
      </c>
      <c r="BT364">
        <v>202.144322866666</v>
      </c>
      <c r="BU364">
        <v>307.527711755555</v>
      </c>
      <c r="BV364">
        <v>127.374069528985</v>
      </c>
      <c r="BW364">
        <v>2139.37033333333</v>
      </c>
      <c r="BX364">
        <v>0</v>
      </c>
      <c r="BY364" t="s">
        <v>169</v>
      </c>
      <c r="BZ364" t="s">
        <v>2141</v>
      </c>
    </row>
    <row r="365" spans="1:78">
      <c r="A365" s="4">
        <v>44181.6035185185</v>
      </c>
      <c r="B365" t="s">
        <v>78</v>
      </c>
      <c r="C365" s="4">
        <v>44181.6035185185</v>
      </c>
      <c r="D365" t="s">
        <v>79</v>
      </c>
      <c r="E365" t="s">
        <v>2116</v>
      </c>
      <c r="F365">
        <v>1</v>
      </c>
      <c r="G365">
        <v>3</v>
      </c>
      <c r="H365">
        <v>26</v>
      </c>
      <c r="I365">
        <v>5</v>
      </c>
      <c r="J365">
        <v>210.07</v>
      </c>
      <c r="K365">
        <v>210.206</v>
      </c>
      <c r="L365">
        <v>210.138</v>
      </c>
      <c r="M365">
        <v>5035</v>
      </c>
      <c r="N365">
        <v>5103</v>
      </c>
      <c r="O365">
        <v>5069</v>
      </c>
      <c r="P365">
        <v>1</v>
      </c>
      <c r="Q365">
        <v>3</v>
      </c>
      <c r="R365">
        <v>0</v>
      </c>
      <c r="S365">
        <v>0</v>
      </c>
      <c r="T365">
        <v>210.138</v>
      </c>
      <c r="U365">
        <v>3</v>
      </c>
      <c r="V365">
        <v>0</v>
      </c>
      <c r="W365">
        <v>0</v>
      </c>
      <c r="X365">
        <v>210.138</v>
      </c>
      <c r="Y365">
        <v>49</v>
      </c>
      <c r="Z365">
        <v>64</v>
      </c>
      <c r="AA365">
        <v>56</v>
      </c>
      <c r="AB365">
        <v>74.9</v>
      </c>
      <c r="AC365" s="6">
        <v>0.103472222222222</v>
      </c>
      <c r="AD365">
        <v>1.6</v>
      </c>
      <c r="AE365">
        <v>9.39</v>
      </c>
      <c r="AF365">
        <v>7.9</v>
      </c>
      <c r="AG365">
        <v>3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0.1</v>
      </c>
      <c r="AQ365">
        <v>46</v>
      </c>
      <c r="AR365">
        <v>40</v>
      </c>
      <c r="AS365">
        <v>34</v>
      </c>
      <c r="AT365">
        <v>22</v>
      </c>
      <c r="AU365">
        <v>90.16225</v>
      </c>
      <c r="AV365">
        <v>21.506</v>
      </c>
      <c r="AW365">
        <v>23.744</v>
      </c>
      <c r="AX365">
        <v>389.406</v>
      </c>
      <c r="AY365">
        <v>317.298999999999</v>
      </c>
      <c r="AZ365">
        <v>199.539</v>
      </c>
      <c r="BA365">
        <v>8154.905776</v>
      </c>
      <c r="BB365">
        <v>5857.21475099999</v>
      </c>
      <c r="BC365">
        <v>2501.769605</v>
      </c>
      <c r="BD365">
        <v>0.1</v>
      </c>
      <c r="BE365">
        <v>53</v>
      </c>
      <c r="BF365">
        <v>37.1</v>
      </c>
      <c r="BG365">
        <v>66.0093333333333</v>
      </c>
      <c r="BH365">
        <v>48.6259999999999</v>
      </c>
      <c r="BI365">
        <v>29.6259999999999</v>
      </c>
      <c r="BJ365">
        <v>408.447466311111</v>
      </c>
      <c r="BK365">
        <v>293.094455199999</v>
      </c>
      <c r="BL365">
        <v>141.290655199999</v>
      </c>
      <c r="BM365">
        <v>0.1</v>
      </c>
      <c r="BN365">
        <v>53</v>
      </c>
      <c r="BO365">
        <v>42.4</v>
      </c>
      <c r="BP365">
        <v>125.768333333333</v>
      </c>
      <c r="BQ365">
        <v>67.0016666666666</v>
      </c>
      <c r="BR365">
        <v>37.2516666666666</v>
      </c>
      <c r="BS365">
        <v>1301.31487833333</v>
      </c>
      <c r="BT365">
        <v>551.422822777777</v>
      </c>
      <c r="BU365">
        <v>225.474822777777</v>
      </c>
      <c r="BV365">
        <v>130.545908301435</v>
      </c>
      <c r="BW365">
        <v>3357.33383333333</v>
      </c>
      <c r="BX365">
        <v>0</v>
      </c>
      <c r="BY365" t="s">
        <v>171</v>
      </c>
      <c r="BZ365" t="s">
        <v>2142</v>
      </c>
    </row>
    <row r="366" spans="1:78">
      <c r="A366" s="4">
        <v>44181.6035185185</v>
      </c>
      <c r="B366" t="s">
        <v>78</v>
      </c>
      <c r="C366" s="4">
        <v>44181.6035185185</v>
      </c>
      <c r="D366" t="s">
        <v>79</v>
      </c>
      <c r="E366" t="s">
        <v>2116</v>
      </c>
      <c r="F366">
        <v>1</v>
      </c>
      <c r="G366">
        <v>3</v>
      </c>
      <c r="H366">
        <v>27</v>
      </c>
      <c r="I366">
        <v>5</v>
      </c>
      <c r="J366">
        <v>210.074</v>
      </c>
      <c r="K366">
        <v>210.216</v>
      </c>
      <c r="L366">
        <v>210.144</v>
      </c>
      <c r="M366">
        <v>5037</v>
      </c>
      <c r="N366">
        <v>5108</v>
      </c>
      <c r="O366">
        <v>5072</v>
      </c>
      <c r="P366">
        <v>1</v>
      </c>
      <c r="Q366">
        <v>3</v>
      </c>
      <c r="R366">
        <v>0</v>
      </c>
      <c r="S366">
        <v>0</v>
      </c>
      <c r="T366">
        <v>210.144</v>
      </c>
      <c r="U366">
        <v>3</v>
      </c>
      <c r="V366">
        <v>0</v>
      </c>
      <c r="W366">
        <v>0</v>
      </c>
      <c r="X366">
        <v>210.144</v>
      </c>
      <c r="Y366">
        <v>6</v>
      </c>
      <c r="Z366">
        <v>19</v>
      </c>
      <c r="AA366">
        <v>12</v>
      </c>
      <c r="AB366">
        <v>346.9</v>
      </c>
      <c r="AC366" s="6">
        <v>0.48125</v>
      </c>
      <c r="AD366">
        <v>1.6</v>
      </c>
      <c r="AE366">
        <v>9.39</v>
      </c>
      <c r="AF366">
        <v>7.9</v>
      </c>
      <c r="AG366">
        <v>3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0.1</v>
      </c>
      <c r="AQ366">
        <v>46</v>
      </c>
      <c r="AR366">
        <v>40</v>
      </c>
      <c r="AS366">
        <v>36</v>
      </c>
      <c r="AT366">
        <v>16</v>
      </c>
      <c r="AU366">
        <v>94.90575</v>
      </c>
      <c r="AV366">
        <v>15.758</v>
      </c>
      <c r="AW366">
        <v>17.2759999999999</v>
      </c>
      <c r="AX366">
        <v>272.034999999999</v>
      </c>
      <c r="AY366">
        <v>228.535</v>
      </c>
      <c r="AZ366">
        <v>203.791</v>
      </c>
      <c r="BA366">
        <v>3997.17350699999</v>
      </c>
      <c r="BB366">
        <v>2998.292335</v>
      </c>
      <c r="BC366">
        <v>2458.556229</v>
      </c>
      <c r="BD366">
        <v>0.1</v>
      </c>
      <c r="BE366">
        <v>47.7</v>
      </c>
      <c r="BF366">
        <v>68.9</v>
      </c>
      <c r="BG366">
        <v>75.4496666666668</v>
      </c>
      <c r="BH366">
        <v>34.6830000000001</v>
      </c>
      <c r="BI366">
        <v>49.4496666666668</v>
      </c>
      <c r="BJ366">
        <v>455.733811133335</v>
      </c>
      <c r="BK366">
        <v>153.446700022223</v>
      </c>
      <c r="BL366">
        <v>237.534977800001</v>
      </c>
      <c r="BM366">
        <v>0.1</v>
      </c>
      <c r="BN366">
        <v>47.7</v>
      </c>
      <c r="BO366">
        <v>68.9</v>
      </c>
      <c r="BP366">
        <v>87.424</v>
      </c>
      <c r="BQ366">
        <v>51.0406666666666</v>
      </c>
      <c r="BR366">
        <v>78.924</v>
      </c>
      <c r="BS366">
        <v>661.960928533333</v>
      </c>
      <c r="BT366">
        <v>336.576206311111</v>
      </c>
      <c r="BU366">
        <v>577.286928533333</v>
      </c>
      <c r="BV366">
        <v>108.983998977741</v>
      </c>
      <c r="BW366">
        <v>2507.63099999999</v>
      </c>
      <c r="BX366">
        <v>0</v>
      </c>
      <c r="BY366" t="s">
        <v>151</v>
      </c>
      <c r="BZ366" t="s">
        <v>2143</v>
      </c>
    </row>
    <row r="367" spans="1:78">
      <c r="A367" s="4">
        <v>44181.6035185185</v>
      </c>
      <c r="B367" t="s">
        <v>78</v>
      </c>
      <c r="C367" s="4">
        <v>44181.6035185185</v>
      </c>
      <c r="D367" t="s">
        <v>79</v>
      </c>
      <c r="E367" t="s">
        <v>2116</v>
      </c>
      <c r="F367">
        <v>1</v>
      </c>
      <c r="G367">
        <v>3</v>
      </c>
      <c r="H367">
        <v>28</v>
      </c>
      <c r="I367">
        <v>5</v>
      </c>
      <c r="J367">
        <v>209.556</v>
      </c>
      <c r="K367">
        <v>209.684</v>
      </c>
      <c r="L367">
        <v>209.62</v>
      </c>
      <c r="M367">
        <v>4778</v>
      </c>
      <c r="N367">
        <v>4842</v>
      </c>
      <c r="O367">
        <v>4810</v>
      </c>
      <c r="P367">
        <v>1</v>
      </c>
      <c r="Q367">
        <v>3</v>
      </c>
      <c r="R367">
        <v>0</v>
      </c>
      <c r="S367">
        <v>0</v>
      </c>
      <c r="T367">
        <v>209.62</v>
      </c>
      <c r="U367">
        <v>3</v>
      </c>
      <c r="V367">
        <v>0</v>
      </c>
      <c r="W367">
        <v>0</v>
      </c>
      <c r="X367">
        <v>209.62</v>
      </c>
      <c r="Y367">
        <v>7</v>
      </c>
      <c r="Z367">
        <v>19</v>
      </c>
      <c r="AA367">
        <v>13</v>
      </c>
      <c r="AB367">
        <v>348.5</v>
      </c>
      <c r="AC367" s="6">
        <v>0.484027777777778</v>
      </c>
      <c r="AD367">
        <v>1.6</v>
      </c>
      <c r="AE367">
        <v>9.39</v>
      </c>
      <c r="AF367">
        <v>7.9</v>
      </c>
      <c r="AG367">
        <v>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0.1</v>
      </c>
      <c r="AQ367">
        <v>50</v>
      </c>
      <c r="AR367">
        <v>44</v>
      </c>
      <c r="AS367">
        <v>34</v>
      </c>
      <c r="AT367">
        <v>18</v>
      </c>
      <c r="AU367">
        <v>94.78625</v>
      </c>
      <c r="AV367">
        <v>10.7599999999999</v>
      </c>
      <c r="AW367">
        <v>10.244</v>
      </c>
      <c r="AX367">
        <v>189.866999999999</v>
      </c>
      <c r="AY367">
        <v>159.655</v>
      </c>
      <c r="AZ367">
        <v>111.368999999999</v>
      </c>
      <c r="BA367">
        <v>1833.84575699999</v>
      </c>
      <c r="BB367">
        <v>1398.387203</v>
      </c>
      <c r="BC367">
        <v>786.999688999999</v>
      </c>
      <c r="BD367">
        <v>0.1</v>
      </c>
      <c r="BE367">
        <v>58.3</v>
      </c>
      <c r="BF367">
        <v>47.7</v>
      </c>
      <c r="BG367">
        <v>27.7006666666667</v>
      </c>
      <c r="BH367">
        <v>20.784</v>
      </c>
      <c r="BI367">
        <v>14.984</v>
      </c>
      <c r="BJ367">
        <v>70.3663245333338</v>
      </c>
      <c r="BK367">
        <v>45.9920467555559</v>
      </c>
      <c r="BL367">
        <v>27.8680467555558</v>
      </c>
      <c r="BM367">
        <v>0.1</v>
      </c>
      <c r="BN367">
        <v>53</v>
      </c>
      <c r="BO367">
        <v>63.6</v>
      </c>
      <c r="BP367">
        <v>47.3003333333333</v>
      </c>
      <c r="BQ367">
        <v>31.2336666666666</v>
      </c>
      <c r="BR367">
        <v>45.967</v>
      </c>
      <c r="BS367">
        <v>204.023815577778</v>
      </c>
      <c r="BT367">
        <v>111.326926688889</v>
      </c>
      <c r="BU367">
        <v>202.787704466666</v>
      </c>
      <c r="BV367">
        <v>93.5063057436864</v>
      </c>
      <c r="BW367">
        <v>1993.89766666666</v>
      </c>
      <c r="BX367">
        <v>0</v>
      </c>
      <c r="BY367" t="s">
        <v>149</v>
      </c>
      <c r="BZ367" t="s">
        <v>2144</v>
      </c>
    </row>
    <row r="368" spans="1:78">
      <c r="A368" s="4">
        <v>44181.6035185185</v>
      </c>
      <c r="B368" t="s">
        <v>78</v>
      </c>
      <c r="C368" s="4">
        <v>44181.6035185185</v>
      </c>
      <c r="D368" t="s">
        <v>79</v>
      </c>
      <c r="E368" t="s">
        <v>2116</v>
      </c>
      <c r="F368">
        <v>1</v>
      </c>
      <c r="G368">
        <v>3</v>
      </c>
      <c r="H368">
        <v>29</v>
      </c>
      <c r="I368">
        <v>5</v>
      </c>
      <c r="J368">
        <v>209.038</v>
      </c>
      <c r="K368">
        <v>209.19</v>
      </c>
      <c r="L368">
        <v>209.114</v>
      </c>
      <c r="M368">
        <v>4519</v>
      </c>
      <c r="N368">
        <v>4595</v>
      </c>
      <c r="O368">
        <v>4557</v>
      </c>
      <c r="P368">
        <v>1</v>
      </c>
      <c r="Q368">
        <v>3</v>
      </c>
      <c r="R368">
        <v>0</v>
      </c>
      <c r="S368">
        <v>0</v>
      </c>
      <c r="T368">
        <v>209.114</v>
      </c>
      <c r="U368">
        <v>3</v>
      </c>
      <c r="V368">
        <v>0</v>
      </c>
      <c r="W368">
        <v>0</v>
      </c>
      <c r="X368">
        <v>209.114</v>
      </c>
      <c r="Y368">
        <v>8</v>
      </c>
      <c r="Z368">
        <v>20</v>
      </c>
      <c r="AA368">
        <v>14</v>
      </c>
      <c r="AB368">
        <v>350.4</v>
      </c>
      <c r="AC368" s="6">
        <v>0.486111111111111</v>
      </c>
      <c r="AD368">
        <v>1.6</v>
      </c>
      <c r="AE368">
        <v>9.39</v>
      </c>
      <c r="AF368">
        <v>7.9</v>
      </c>
      <c r="AG368">
        <v>3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0.1</v>
      </c>
      <c r="AQ368">
        <v>64</v>
      </c>
      <c r="AR368">
        <v>58</v>
      </c>
      <c r="AS368">
        <v>34</v>
      </c>
      <c r="AT368">
        <v>20</v>
      </c>
      <c r="AU368">
        <v>98.40825</v>
      </c>
      <c r="AV368">
        <v>5.515</v>
      </c>
      <c r="AW368">
        <v>6.74299999999999</v>
      </c>
      <c r="AX368">
        <v>115.664999999999</v>
      </c>
      <c r="AY368">
        <v>98.1959999999998</v>
      </c>
      <c r="AZ368">
        <v>61.7979999999999</v>
      </c>
      <c r="BA368">
        <v>590.967496999999</v>
      </c>
      <c r="BB368">
        <v>479.329685999999</v>
      </c>
      <c r="BC368">
        <v>244.119451999999</v>
      </c>
      <c r="BD368">
        <v>0.1</v>
      </c>
      <c r="BE368">
        <v>37.1</v>
      </c>
      <c r="BF368">
        <v>37.1</v>
      </c>
      <c r="BG368">
        <v>37.341</v>
      </c>
      <c r="BH368">
        <v>13.6409999999999</v>
      </c>
      <c r="BI368">
        <v>7.89099999999999</v>
      </c>
      <c r="BJ368">
        <v>130.9514562</v>
      </c>
      <c r="BK368">
        <v>31.1979561999998</v>
      </c>
      <c r="BL368">
        <v>10.2052561999999</v>
      </c>
      <c r="BM368">
        <v>0.1</v>
      </c>
      <c r="BN368">
        <v>42.4</v>
      </c>
      <c r="BO368">
        <v>42.4</v>
      </c>
      <c r="BP368">
        <v>25.1193333333333</v>
      </c>
      <c r="BQ368">
        <v>8.55266666666667</v>
      </c>
      <c r="BR368">
        <v>8.55266666666667</v>
      </c>
      <c r="BS368">
        <v>56.5625014222222</v>
      </c>
      <c r="BT368">
        <v>10.5421680888889</v>
      </c>
      <c r="BU368">
        <v>10.5421680888889</v>
      </c>
      <c r="BV368">
        <v>137.305245846654</v>
      </c>
      <c r="BW368">
        <v>1767.95733333333</v>
      </c>
      <c r="BX368">
        <v>0</v>
      </c>
      <c r="BY368" t="s">
        <v>147</v>
      </c>
      <c r="BZ368" t="s">
        <v>2145</v>
      </c>
    </row>
    <row r="369" spans="1:78">
      <c r="A369" s="4">
        <v>44181.6035185185</v>
      </c>
      <c r="B369" t="s">
        <v>78</v>
      </c>
      <c r="C369" s="4">
        <v>44181.6035185185</v>
      </c>
      <c r="D369" t="s">
        <v>79</v>
      </c>
      <c r="E369" t="s">
        <v>2116</v>
      </c>
      <c r="F369">
        <v>1</v>
      </c>
      <c r="G369">
        <v>3</v>
      </c>
      <c r="H369">
        <v>30</v>
      </c>
      <c r="I369">
        <v>5</v>
      </c>
      <c r="J369">
        <v>208.592</v>
      </c>
      <c r="K369">
        <v>208.694</v>
      </c>
      <c r="L369">
        <v>208.642</v>
      </c>
      <c r="M369">
        <v>4296</v>
      </c>
      <c r="N369">
        <v>4347</v>
      </c>
      <c r="O369">
        <v>4321</v>
      </c>
      <c r="P369">
        <v>1</v>
      </c>
      <c r="Q369">
        <v>3</v>
      </c>
      <c r="R369">
        <v>0</v>
      </c>
      <c r="S369">
        <v>0</v>
      </c>
      <c r="T369">
        <v>208.642</v>
      </c>
      <c r="U369">
        <v>3</v>
      </c>
      <c r="V369">
        <v>0</v>
      </c>
      <c r="W369">
        <v>0</v>
      </c>
      <c r="X369">
        <v>208.642</v>
      </c>
      <c r="Y369">
        <v>9</v>
      </c>
      <c r="Z369">
        <v>19</v>
      </c>
      <c r="AA369">
        <v>14</v>
      </c>
      <c r="AB369">
        <v>350.1</v>
      </c>
      <c r="AC369" s="6">
        <v>0.486111111111111</v>
      </c>
      <c r="AD369">
        <v>1.6</v>
      </c>
      <c r="AE369">
        <v>9.39</v>
      </c>
      <c r="AF369">
        <v>7.9</v>
      </c>
      <c r="AG369">
        <v>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0.1</v>
      </c>
      <c r="AQ369">
        <v>52</v>
      </c>
      <c r="AR369">
        <v>44</v>
      </c>
      <c r="AS369">
        <v>40</v>
      </c>
      <c r="AT369">
        <v>34</v>
      </c>
      <c r="AU369">
        <v>98.65275</v>
      </c>
      <c r="AV369">
        <v>0.75099999999999</v>
      </c>
      <c r="AW369">
        <v>3.242</v>
      </c>
      <c r="AX369">
        <v>78.9990000000001</v>
      </c>
      <c r="AY369">
        <v>69.12</v>
      </c>
      <c r="AZ369">
        <v>53.3900000000001</v>
      </c>
      <c r="BA369">
        <v>294.684901</v>
      </c>
      <c r="BB369">
        <v>252.891512</v>
      </c>
      <c r="BC369">
        <v>161.13227</v>
      </c>
      <c r="BD369">
        <v>0.1</v>
      </c>
      <c r="BE369">
        <v>47.7</v>
      </c>
      <c r="BF369">
        <v>42.4</v>
      </c>
      <c r="BG369">
        <v>11.6433333333333</v>
      </c>
      <c r="BH369">
        <v>8.94333333333337</v>
      </c>
      <c r="BI369">
        <v>8.59133333333336</v>
      </c>
      <c r="BJ369">
        <v>15.9976866666667</v>
      </c>
      <c r="BK369">
        <v>10.8610200000001</v>
      </c>
      <c r="BL369">
        <v>10.737116</v>
      </c>
      <c r="BM369">
        <v>0.1</v>
      </c>
      <c r="BN369">
        <v>47.7</v>
      </c>
      <c r="BO369">
        <v>58.3</v>
      </c>
      <c r="BP369">
        <v>19.0123333333333</v>
      </c>
      <c r="BQ369">
        <v>16.2956666666666</v>
      </c>
      <c r="BR369">
        <v>18.5123333333333</v>
      </c>
      <c r="BS369">
        <v>33.6932926444444</v>
      </c>
      <c r="BT369">
        <v>30.9130148666666</v>
      </c>
      <c r="BU369">
        <v>33.4432926444444</v>
      </c>
      <c r="BV369">
        <v>84.6851714698094</v>
      </c>
      <c r="BW369">
        <v>901.062999999999</v>
      </c>
      <c r="BX369">
        <v>0</v>
      </c>
      <c r="BY369" t="s">
        <v>145</v>
      </c>
      <c r="BZ369" t="s">
        <v>2146</v>
      </c>
    </row>
    <row r="370" spans="1:78">
      <c r="A370" s="4">
        <v>44181.6035185185</v>
      </c>
      <c r="B370" t="s">
        <v>78</v>
      </c>
      <c r="C370" s="4">
        <v>44181.6035185185</v>
      </c>
      <c r="D370" t="s">
        <v>79</v>
      </c>
      <c r="E370" t="s">
        <v>2116</v>
      </c>
      <c r="F370">
        <v>1</v>
      </c>
      <c r="G370">
        <v>3</v>
      </c>
      <c r="H370">
        <v>31</v>
      </c>
      <c r="I370">
        <v>5</v>
      </c>
      <c r="J370">
        <v>206.018</v>
      </c>
      <c r="K370">
        <v>206.146</v>
      </c>
      <c r="L370">
        <v>206.082</v>
      </c>
      <c r="M370">
        <v>3009</v>
      </c>
      <c r="N370">
        <v>3073</v>
      </c>
      <c r="O370">
        <v>3041</v>
      </c>
      <c r="P370">
        <v>1</v>
      </c>
      <c r="Q370">
        <v>3</v>
      </c>
      <c r="R370">
        <v>0</v>
      </c>
      <c r="S370">
        <v>0</v>
      </c>
      <c r="T370">
        <v>206.082</v>
      </c>
      <c r="U370">
        <v>3</v>
      </c>
      <c r="V370">
        <v>0</v>
      </c>
      <c r="W370">
        <v>0</v>
      </c>
      <c r="X370">
        <v>206.082</v>
      </c>
      <c r="Y370">
        <v>116</v>
      </c>
      <c r="Z370">
        <v>123</v>
      </c>
      <c r="AA370">
        <v>119</v>
      </c>
      <c r="AB370">
        <v>197.6</v>
      </c>
      <c r="AC370" s="6">
        <v>0.274305555555556</v>
      </c>
      <c r="AD370">
        <v>1.6</v>
      </c>
      <c r="AE370">
        <v>9.39</v>
      </c>
      <c r="AF370">
        <v>7.9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0.1</v>
      </c>
      <c r="AQ370">
        <v>24</v>
      </c>
      <c r="AR370">
        <v>20</v>
      </c>
      <c r="AS370">
        <v>14</v>
      </c>
      <c r="AT370">
        <v>0</v>
      </c>
      <c r="AU370">
        <v>90.53575</v>
      </c>
      <c r="AV370">
        <v>8.006</v>
      </c>
      <c r="AW370">
        <v>8.778</v>
      </c>
      <c r="AX370">
        <v>51.41</v>
      </c>
      <c r="AY370">
        <v>36.6239999999999</v>
      </c>
      <c r="AZ370">
        <v>28.1079999999999</v>
      </c>
      <c r="BA370">
        <v>308.233958</v>
      </c>
      <c r="BB370">
        <v>196.466186</v>
      </c>
      <c r="BC370">
        <v>133.834767999999</v>
      </c>
      <c r="BD370">
        <v>0.1</v>
      </c>
      <c r="BE370">
        <v>26.5</v>
      </c>
      <c r="BF370">
        <v>31.8</v>
      </c>
      <c r="BG370">
        <v>86.2173333333333</v>
      </c>
      <c r="BH370">
        <v>37.784</v>
      </c>
      <c r="BI370">
        <v>48.0506666666667</v>
      </c>
      <c r="BJ370">
        <v>942.147464533333</v>
      </c>
      <c r="BK370">
        <v>315.460020088889</v>
      </c>
      <c r="BL370">
        <v>420.864464533334</v>
      </c>
      <c r="BM370">
        <v>0.1</v>
      </c>
      <c r="BN370">
        <v>31.8</v>
      </c>
      <c r="BO370">
        <v>37.1</v>
      </c>
      <c r="BP370">
        <v>19.1573333333333</v>
      </c>
      <c r="BQ370">
        <v>16.974</v>
      </c>
      <c r="BR370">
        <v>18.4073333333333</v>
      </c>
      <c r="BS370">
        <v>53.8355685333333</v>
      </c>
      <c r="BT370">
        <v>51.4686240888889</v>
      </c>
      <c r="BU370">
        <v>53.5230685333333</v>
      </c>
      <c r="BV370">
        <v>41.5768685074468</v>
      </c>
      <c r="BW370">
        <v>727.528666666666</v>
      </c>
      <c r="BX370">
        <v>0</v>
      </c>
      <c r="BY370" t="s">
        <v>91</v>
      </c>
      <c r="BZ370" t="s">
        <v>2147</v>
      </c>
    </row>
    <row r="371" spans="1:78">
      <c r="A371" s="4">
        <v>44181.6035185185</v>
      </c>
      <c r="B371" t="s">
        <v>78</v>
      </c>
      <c r="C371" s="4">
        <v>44181.6035185185</v>
      </c>
      <c r="D371" t="s">
        <v>79</v>
      </c>
      <c r="E371" t="s">
        <v>2116</v>
      </c>
      <c r="F371">
        <v>1</v>
      </c>
      <c r="G371">
        <v>3</v>
      </c>
      <c r="H371">
        <v>32</v>
      </c>
      <c r="I371">
        <v>5</v>
      </c>
      <c r="J371">
        <v>206.53</v>
      </c>
      <c r="K371">
        <v>206.648</v>
      </c>
      <c r="L371">
        <v>206.588</v>
      </c>
      <c r="M371">
        <v>3265</v>
      </c>
      <c r="N371">
        <v>3324</v>
      </c>
      <c r="O371">
        <v>3294</v>
      </c>
      <c r="P371">
        <v>1</v>
      </c>
      <c r="Q371">
        <v>3</v>
      </c>
      <c r="R371">
        <v>0</v>
      </c>
      <c r="S371">
        <v>0</v>
      </c>
      <c r="T371">
        <v>206.588</v>
      </c>
      <c r="U371">
        <v>3</v>
      </c>
      <c r="V371">
        <v>0</v>
      </c>
      <c r="W371">
        <v>0</v>
      </c>
      <c r="X371">
        <v>206.588</v>
      </c>
      <c r="Y371">
        <v>115</v>
      </c>
      <c r="Z371">
        <v>123</v>
      </c>
      <c r="AA371">
        <v>119</v>
      </c>
      <c r="AB371">
        <v>198</v>
      </c>
      <c r="AC371" s="6">
        <v>0.275</v>
      </c>
      <c r="AD371">
        <v>1.6</v>
      </c>
      <c r="AE371">
        <v>9.39</v>
      </c>
      <c r="AF371">
        <v>7.9</v>
      </c>
      <c r="AG371">
        <v>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0.1</v>
      </c>
      <c r="AQ371">
        <v>26</v>
      </c>
      <c r="AR371">
        <v>18</v>
      </c>
      <c r="AS371">
        <v>12</v>
      </c>
      <c r="AT371">
        <v>0</v>
      </c>
      <c r="AU371">
        <v>89.90875</v>
      </c>
      <c r="AV371">
        <v>15.7579999999999</v>
      </c>
      <c r="AW371">
        <v>13.278</v>
      </c>
      <c r="AX371">
        <v>96.9259999999999</v>
      </c>
      <c r="AY371">
        <v>77.6629999999999</v>
      </c>
      <c r="AZ371">
        <v>29.361</v>
      </c>
      <c r="BA371">
        <v>1097.93263399999</v>
      </c>
      <c r="BB371">
        <v>834.169160999999</v>
      </c>
      <c r="BC371">
        <v>183.722759</v>
      </c>
      <c r="BD371">
        <v>0.1</v>
      </c>
      <c r="BE371">
        <v>26.5</v>
      </c>
      <c r="BF371">
        <v>26.5</v>
      </c>
      <c r="BG371">
        <v>92.2163333333333</v>
      </c>
      <c r="BH371">
        <v>35.3163333333333</v>
      </c>
      <c r="BI371">
        <v>25.5267333333332</v>
      </c>
      <c r="BJ371">
        <v>1021.2827578</v>
      </c>
      <c r="BK371">
        <v>276.247902244445</v>
      </c>
      <c r="BL371">
        <v>137.24355467111</v>
      </c>
      <c r="BM371">
        <v>0.1</v>
      </c>
      <c r="BN371">
        <v>31.8</v>
      </c>
      <c r="BO371">
        <v>37.1</v>
      </c>
      <c r="BP371">
        <v>34.5246666666666</v>
      </c>
      <c r="BQ371">
        <v>21.408</v>
      </c>
      <c r="BR371">
        <v>22.608</v>
      </c>
      <c r="BS371">
        <v>159.125241688888</v>
      </c>
      <c r="BT371">
        <v>82.1125194666666</v>
      </c>
      <c r="BU371">
        <v>83.5525194666666</v>
      </c>
      <c r="BV371">
        <v>67.7226160729904</v>
      </c>
      <c r="BW371">
        <v>1509.57033333333</v>
      </c>
      <c r="BX371">
        <v>0</v>
      </c>
      <c r="BY371" t="s">
        <v>105</v>
      </c>
      <c r="BZ371" t="s">
        <v>2148</v>
      </c>
    </row>
    <row r="372" spans="1:78">
      <c r="A372" s="4">
        <v>44181.6035185185</v>
      </c>
      <c r="B372" t="s">
        <v>78</v>
      </c>
      <c r="C372" s="4">
        <v>44181.6035185185</v>
      </c>
      <c r="D372" t="s">
        <v>79</v>
      </c>
      <c r="E372" t="s">
        <v>2116</v>
      </c>
      <c r="F372">
        <v>1</v>
      </c>
      <c r="G372">
        <v>3</v>
      </c>
      <c r="H372">
        <v>33</v>
      </c>
      <c r="I372">
        <v>5</v>
      </c>
      <c r="J372">
        <v>207.022</v>
      </c>
      <c r="K372">
        <v>207.172</v>
      </c>
      <c r="L372">
        <v>207.096</v>
      </c>
      <c r="M372">
        <v>3511</v>
      </c>
      <c r="N372">
        <v>3586</v>
      </c>
      <c r="O372">
        <v>3548</v>
      </c>
      <c r="P372">
        <v>1</v>
      </c>
      <c r="Q372">
        <v>3</v>
      </c>
      <c r="R372">
        <v>0</v>
      </c>
      <c r="S372">
        <v>0</v>
      </c>
      <c r="T372">
        <v>207.096</v>
      </c>
      <c r="U372">
        <v>3</v>
      </c>
      <c r="V372">
        <v>0</v>
      </c>
      <c r="W372">
        <v>0</v>
      </c>
      <c r="X372">
        <v>207.096</v>
      </c>
      <c r="Y372">
        <v>113</v>
      </c>
      <c r="Z372">
        <v>124</v>
      </c>
      <c r="AA372">
        <v>118</v>
      </c>
      <c r="AB372">
        <v>196.6</v>
      </c>
      <c r="AC372" s="6">
        <v>0.272916666666667</v>
      </c>
      <c r="AD372">
        <v>1.6</v>
      </c>
      <c r="AE372">
        <v>9.39</v>
      </c>
      <c r="AF372">
        <v>7.9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0.1</v>
      </c>
      <c r="AQ372">
        <v>26</v>
      </c>
      <c r="AR372">
        <v>18</v>
      </c>
      <c r="AS372">
        <v>14</v>
      </c>
      <c r="AT372">
        <v>0</v>
      </c>
      <c r="AU372">
        <v>84.0377499999999</v>
      </c>
      <c r="AV372">
        <v>28.757</v>
      </c>
      <c r="AW372">
        <v>29.033</v>
      </c>
      <c r="AX372">
        <v>162.908499999999</v>
      </c>
      <c r="AY372">
        <v>126.126499999999</v>
      </c>
      <c r="AZ372">
        <v>93.3485</v>
      </c>
      <c r="BA372">
        <v>3419.89321525</v>
      </c>
      <c r="BB372">
        <v>2413.91127524999</v>
      </c>
      <c r="BC372">
        <v>1531.06308025</v>
      </c>
      <c r="BD372">
        <v>0.1</v>
      </c>
      <c r="BE372">
        <v>47.7</v>
      </c>
      <c r="BF372">
        <v>37.1</v>
      </c>
      <c r="BG372">
        <v>199.639</v>
      </c>
      <c r="BH372">
        <v>131.305666666666</v>
      </c>
      <c r="BI372">
        <v>86.0556666666667</v>
      </c>
      <c r="BJ372">
        <v>3527.82227308889</v>
      </c>
      <c r="BK372">
        <v>2358.04116197777</v>
      </c>
      <c r="BL372">
        <v>1223.39416197777</v>
      </c>
      <c r="BM372">
        <v>0.1</v>
      </c>
      <c r="BN372">
        <v>37.1</v>
      </c>
      <c r="BO372">
        <v>37.1</v>
      </c>
      <c r="BP372">
        <v>113.764333333333</v>
      </c>
      <c r="BQ372">
        <v>60.681</v>
      </c>
      <c r="BR372">
        <v>43.181</v>
      </c>
      <c r="BS372">
        <v>1406.22510331111</v>
      </c>
      <c r="BT372">
        <v>592.643192199999</v>
      </c>
      <c r="BU372">
        <v>332.988192199999</v>
      </c>
      <c r="BV372">
        <v>140.770254845068</v>
      </c>
      <c r="BW372">
        <v>3706.95249999999</v>
      </c>
      <c r="BX372">
        <v>0</v>
      </c>
      <c r="BY372" t="s">
        <v>115</v>
      </c>
      <c r="BZ372" t="s">
        <v>2149</v>
      </c>
    </row>
    <row r="373" spans="1:78">
      <c r="A373" s="4">
        <v>44181.6035185185</v>
      </c>
      <c r="B373" t="s">
        <v>78</v>
      </c>
      <c r="C373" s="4">
        <v>44181.6035185185</v>
      </c>
      <c r="D373" t="s">
        <v>79</v>
      </c>
      <c r="E373" t="s">
        <v>2116</v>
      </c>
      <c r="F373">
        <v>1</v>
      </c>
      <c r="G373">
        <v>3</v>
      </c>
      <c r="H373">
        <v>34</v>
      </c>
      <c r="I373">
        <v>5</v>
      </c>
      <c r="J373">
        <v>207.518</v>
      </c>
      <c r="K373">
        <v>207.7</v>
      </c>
      <c r="L373">
        <v>207.608</v>
      </c>
      <c r="M373">
        <v>3759</v>
      </c>
      <c r="N373">
        <v>3850</v>
      </c>
      <c r="O373">
        <v>3804</v>
      </c>
      <c r="P373">
        <v>1</v>
      </c>
      <c r="Q373">
        <v>3</v>
      </c>
      <c r="R373">
        <v>0</v>
      </c>
      <c r="S373">
        <v>0</v>
      </c>
      <c r="T373">
        <v>207.608</v>
      </c>
      <c r="U373">
        <v>3</v>
      </c>
      <c r="V373">
        <v>0</v>
      </c>
      <c r="W373">
        <v>0</v>
      </c>
      <c r="X373">
        <v>207.608</v>
      </c>
      <c r="Y373">
        <v>113</v>
      </c>
      <c r="Z373">
        <v>125</v>
      </c>
      <c r="AA373">
        <v>119</v>
      </c>
      <c r="AB373">
        <v>199.1</v>
      </c>
      <c r="AC373" s="6">
        <v>0.276388888888889</v>
      </c>
      <c r="AD373">
        <v>1.6</v>
      </c>
      <c r="AE373">
        <v>9.39</v>
      </c>
      <c r="AF373">
        <v>7.9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0.1</v>
      </c>
      <c r="AQ373">
        <v>30</v>
      </c>
      <c r="AR373">
        <v>20</v>
      </c>
      <c r="AS373">
        <v>14</v>
      </c>
      <c r="AT373">
        <v>0</v>
      </c>
      <c r="AU373">
        <v>82.66475</v>
      </c>
      <c r="AV373">
        <v>54.508</v>
      </c>
      <c r="AW373">
        <v>56.536</v>
      </c>
      <c r="AX373">
        <v>343.532625</v>
      </c>
      <c r="AY373">
        <v>287.855625</v>
      </c>
      <c r="AZ373">
        <v>175.034625</v>
      </c>
      <c r="BA373">
        <v>13830.8860095781</v>
      </c>
      <c r="BB373">
        <v>11146.0430513281</v>
      </c>
      <c r="BC373">
        <v>5213.42002095312</v>
      </c>
      <c r="BD373">
        <v>0.1</v>
      </c>
      <c r="BE373">
        <v>47.7</v>
      </c>
      <c r="BF373">
        <v>42.4</v>
      </c>
      <c r="BG373">
        <v>295.359666666666</v>
      </c>
      <c r="BH373">
        <v>180.943</v>
      </c>
      <c r="BI373">
        <v>164.009666666666</v>
      </c>
      <c r="BJ373">
        <v>7331.09171424445</v>
      </c>
      <c r="BK373">
        <v>4200.21043646667</v>
      </c>
      <c r="BL373">
        <v>3913.47265868889</v>
      </c>
      <c r="BM373">
        <v>0.1</v>
      </c>
      <c r="BN373">
        <v>47.7</v>
      </c>
      <c r="BO373">
        <v>37.1</v>
      </c>
      <c r="BP373">
        <v>233.276333333333</v>
      </c>
      <c r="BQ373">
        <v>160.243</v>
      </c>
      <c r="BR373">
        <v>108.993</v>
      </c>
      <c r="BS373">
        <v>5659.77586091111</v>
      </c>
      <c r="BT373">
        <v>3401.9552498</v>
      </c>
      <c r="BU373">
        <v>1917.7890498</v>
      </c>
      <c r="BV373">
        <v>208.452449680392</v>
      </c>
      <c r="BW373">
        <v>5601.14529166666</v>
      </c>
      <c r="BX373">
        <v>0</v>
      </c>
      <c r="BY373" t="s">
        <v>129</v>
      </c>
      <c r="BZ373" t="s">
        <v>2150</v>
      </c>
    </row>
    <row r="374" spans="1:78">
      <c r="A374" s="4">
        <v>44181.6035185185</v>
      </c>
      <c r="B374" t="s">
        <v>78</v>
      </c>
      <c r="C374" s="4">
        <v>44181.6035185185</v>
      </c>
      <c r="D374" t="s">
        <v>79</v>
      </c>
      <c r="E374" t="s">
        <v>2116</v>
      </c>
      <c r="F374">
        <v>1</v>
      </c>
      <c r="G374">
        <v>3</v>
      </c>
      <c r="H374">
        <v>35</v>
      </c>
      <c r="I374">
        <v>5</v>
      </c>
      <c r="J374">
        <v>207.528</v>
      </c>
      <c r="K374">
        <v>207.674</v>
      </c>
      <c r="L374">
        <v>207.6</v>
      </c>
      <c r="M374">
        <v>3764</v>
      </c>
      <c r="N374">
        <v>3837</v>
      </c>
      <c r="O374">
        <v>3800</v>
      </c>
      <c r="P374">
        <v>1</v>
      </c>
      <c r="Q374">
        <v>3</v>
      </c>
      <c r="R374">
        <v>0</v>
      </c>
      <c r="S374">
        <v>0</v>
      </c>
      <c r="T374">
        <v>207.6</v>
      </c>
      <c r="U374">
        <v>3</v>
      </c>
      <c r="V374">
        <v>0</v>
      </c>
      <c r="W374">
        <v>0</v>
      </c>
      <c r="X374">
        <v>207.6</v>
      </c>
      <c r="Y374">
        <v>129</v>
      </c>
      <c r="Z374">
        <v>143</v>
      </c>
      <c r="AA374">
        <v>136</v>
      </c>
      <c r="AB374">
        <v>233.1</v>
      </c>
      <c r="AC374" s="6">
        <v>0.323611111111111</v>
      </c>
      <c r="AD374">
        <v>1.6</v>
      </c>
      <c r="AE374">
        <v>9.39</v>
      </c>
      <c r="AF374">
        <v>7.9</v>
      </c>
      <c r="AG374">
        <v>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0.1</v>
      </c>
      <c r="AQ374">
        <v>26</v>
      </c>
      <c r="AR374">
        <v>20</v>
      </c>
      <c r="AS374">
        <v>14</v>
      </c>
      <c r="AT374">
        <v>0</v>
      </c>
      <c r="AU374">
        <v>95.16225</v>
      </c>
      <c r="AV374">
        <v>58.257</v>
      </c>
      <c r="AW374">
        <v>61.782</v>
      </c>
      <c r="AX374">
        <v>361.822375</v>
      </c>
      <c r="AY374">
        <v>337.782375</v>
      </c>
      <c r="AZ374">
        <v>184.13275</v>
      </c>
      <c r="BA374">
        <v>16071.5726282031</v>
      </c>
      <c r="BB374">
        <v>15005.5497559531</v>
      </c>
      <c r="BC374">
        <v>6123.1101743125</v>
      </c>
      <c r="BD374">
        <v>0.1</v>
      </c>
      <c r="BE374">
        <v>42.4</v>
      </c>
      <c r="BF374">
        <v>37.1</v>
      </c>
      <c r="BG374">
        <v>295.154666666666</v>
      </c>
      <c r="BH374">
        <v>115.587999999999</v>
      </c>
      <c r="BI374">
        <v>115.087999999999</v>
      </c>
      <c r="BJ374">
        <v>8028.89813991112</v>
      </c>
      <c r="BK374">
        <v>2176.75822879999</v>
      </c>
      <c r="BL374">
        <v>2176.50822879999</v>
      </c>
      <c r="BM374">
        <v>0.1</v>
      </c>
      <c r="BN374">
        <v>42.4</v>
      </c>
      <c r="BO374">
        <v>37.1</v>
      </c>
      <c r="BP374">
        <v>324.313333333333</v>
      </c>
      <c r="BQ374">
        <v>126.563333333333</v>
      </c>
      <c r="BR374">
        <v>120.563333333333</v>
      </c>
      <c r="BS374">
        <v>9543.48788</v>
      </c>
      <c r="BT374">
        <v>2597.96149111111</v>
      </c>
      <c r="BU374">
        <v>2412.61649111111</v>
      </c>
      <c r="BV374">
        <v>150.03818396279</v>
      </c>
      <c r="BW374">
        <v>3598.36679166666</v>
      </c>
      <c r="BX374">
        <v>0</v>
      </c>
      <c r="BY374" t="s">
        <v>131</v>
      </c>
      <c r="BZ374" t="s">
        <v>2151</v>
      </c>
    </row>
    <row r="375" spans="1:78">
      <c r="A375" s="4">
        <v>44181.6035185185</v>
      </c>
      <c r="B375" t="s">
        <v>78</v>
      </c>
      <c r="C375" s="4">
        <v>44181.6035185185</v>
      </c>
      <c r="D375" t="s">
        <v>79</v>
      </c>
      <c r="E375" t="s">
        <v>2116</v>
      </c>
      <c r="F375">
        <v>1</v>
      </c>
      <c r="G375">
        <v>3</v>
      </c>
      <c r="H375">
        <v>36</v>
      </c>
      <c r="I375">
        <v>5</v>
      </c>
      <c r="J375">
        <v>207.04</v>
      </c>
      <c r="K375">
        <v>207.158</v>
      </c>
      <c r="L375">
        <v>207.098</v>
      </c>
      <c r="M375">
        <v>3520</v>
      </c>
      <c r="N375">
        <v>3579</v>
      </c>
      <c r="O375">
        <v>3549</v>
      </c>
      <c r="P375">
        <v>1</v>
      </c>
      <c r="Q375">
        <v>3</v>
      </c>
      <c r="R375">
        <v>0</v>
      </c>
      <c r="S375">
        <v>0</v>
      </c>
      <c r="T375">
        <v>207.098</v>
      </c>
      <c r="U375">
        <v>3</v>
      </c>
      <c r="V375">
        <v>0</v>
      </c>
      <c r="W375">
        <v>0</v>
      </c>
      <c r="X375">
        <v>207.098</v>
      </c>
      <c r="Y375">
        <v>130</v>
      </c>
      <c r="Z375">
        <v>142</v>
      </c>
      <c r="AA375">
        <v>136</v>
      </c>
      <c r="AB375">
        <v>232.6</v>
      </c>
      <c r="AC375" s="6">
        <v>0.322916666666667</v>
      </c>
      <c r="AD375">
        <v>1.6</v>
      </c>
      <c r="AE375">
        <v>9.39</v>
      </c>
      <c r="AF375">
        <v>7.9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0.1</v>
      </c>
      <c r="AQ375">
        <v>26</v>
      </c>
      <c r="AR375">
        <v>18</v>
      </c>
      <c r="AS375">
        <v>12</v>
      </c>
      <c r="AT375">
        <v>0</v>
      </c>
      <c r="AU375">
        <v>97.90775</v>
      </c>
      <c r="AV375">
        <v>36.007</v>
      </c>
      <c r="AW375">
        <v>36.523</v>
      </c>
      <c r="AX375">
        <v>207.5785</v>
      </c>
      <c r="AY375">
        <v>183.7875</v>
      </c>
      <c r="AZ375">
        <v>82.809</v>
      </c>
      <c r="BA375">
        <v>5544.55417025</v>
      </c>
      <c r="BB375">
        <v>4764.11836625</v>
      </c>
      <c r="BC375">
        <v>1433.985119</v>
      </c>
      <c r="BD375">
        <v>0.1</v>
      </c>
      <c r="BE375">
        <v>47.7</v>
      </c>
      <c r="BF375">
        <v>31.8</v>
      </c>
      <c r="BG375">
        <v>158.112333333333</v>
      </c>
      <c r="BH375">
        <v>125.495666666666</v>
      </c>
      <c r="BI375">
        <v>48.5956666666667</v>
      </c>
      <c r="BJ375">
        <v>2606.17299042222</v>
      </c>
      <c r="BK375">
        <v>2031.13765708889</v>
      </c>
      <c r="BL375">
        <v>456.916012644445</v>
      </c>
      <c r="BM375">
        <v>0.1</v>
      </c>
      <c r="BN375">
        <v>42.4</v>
      </c>
      <c r="BO375">
        <v>31.8</v>
      </c>
      <c r="BP375">
        <v>169.694</v>
      </c>
      <c r="BQ375">
        <v>84.444</v>
      </c>
      <c r="BR375">
        <v>49.7106666666666</v>
      </c>
      <c r="BS375">
        <v>2933.23205608889</v>
      </c>
      <c r="BT375">
        <v>1079.11975608889</v>
      </c>
      <c r="BU375">
        <v>473.521578311111</v>
      </c>
      <c r="BV375">
        <v>69.7708196471699</v>
      </c>
      <c r="BW375">
        <v>1887.05608333333</v>
      </c>
      <c r="BX375">
        <v>0</v>
      </c>
      <c r="BY375" t="s">
        <v>117</v>
      </c>
      <c r="BZ375" t="s">
        <v>2152</v>
      </c>
    </row>
    <row r="376" spans="1:78">
      <c r="A376" s="4">
        <v>44181.6035185185</v>
      </c>
      <c r="B376" t="s">
        <v>78</v>
      </c>
      <c r="C376" s="4">
        <v>44181.6035185185</v>
      </c>
      <c r="D376" t="s">
        <v>79</v>
      </c>
      <c r="E376" t="s">
        <v>2116</v>
      </c>
      <c r="F376">
        <v>1</v>
      </c>
      <c r="G376">
        <v>3</v>
      </c>
      <c r="H376">
        <v>37</v>
      </c>
      <c r="I376">
        <v>5</v>
      </c>
      <c r="J376">
        <v>206.528</v>
      </c>
      <c r="K376">
        <v>206.662</v>
      </c>
      <c r="L376">
        <v>206.594</v>
      </c>
      <c r="M376">
        <v>3264</v>
      </c>
      <c r="N376">
        <v>3331</v>
      </c>
      <c r="O376">
        <v>3297</v>
      </c>
      <c r="P376">
        <v>1</v>
      </c>
      <c r="Q376">
        <v>3</v>
      </c>
      <c r="R376">
        <v>0</v>
      </c>
      <c r="S376">
        <v>0</v>
      </c>
      <c r="T376">
        <v>206.594</v>
      </c>
      <c r="U376">
        <v>3</v>
      </c>
      <c r="V376">
        <v>0</v>
      </c>
      <c r="W376">
        <v>0</v>
      </c>
      <c r="X376">
        <v>206.594</v>
      </c>
      <c r="Y376">
        <v>130</v>
      </c>
      <c r="Z376">
        <v>141</v>
      </c>
      <c r="AA376">
        <v>135</v>
      </c>
      <c r="AB376">
        <v>230</v>
      </c>
      <c r="AC376" s="6">
        <v>0.319444444444444</v>
      </c>
      <c r="AD376">
        <v>1.6</v>
      </c>
      <c r="AE376">
        <v>9.39</v>
      </c>
      <c r="AF376">
        <v>7.9</v>
      </c>
      <c r="AG376">
        <v>3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0.1</v>
      </c>
      <c r="AQ376">
        <v>24</v>
      </c>
      <c r="AR376">
        <v>18</v>
      </c>
      <c r="AS376">
        <v>14</v>
      </c>
      <c r="AT376">
        <v>0</v>
      </c>
      <c r="AU376">
        <v>99.40975</v>
      </c>
      <c r="AV376">
        <v>23.507</v>
      </c>
      <c r="AW376">
        <v>24.029</v>
      </c>
      <c r="AX376">
        <v>136.944</v>
      </c>
      <c r="AY376">
        <v>118.158999999999</v>
      </c>
      <c r="AZ376">
        <v>78.676</v>
      </c>
      <c r="BA376">
        <v>2459.246524</v>
      </c>
      <c r="BB376">
        <v>2014.46631899999</v>
      </c>
      <c r="BC376">
        <v>1078.846134</v>
      </c>
      <c r="BD376">
        <v>0.1</v>
      </c>
      <c r="BE376">
        <v>42.4</v>
      </c>
      <c r="BF376">
        <v>31.8</v>
      </c>
      <c r="BG376">
        <v>90.9506666666667</v>
      </c>
      <c r="BH376">
        <v>81.1173333333334</v>
      </c>
      <c r="BI376">
        <v>36.0839999999999</v>
      </c>
      <c r="BJ376">
        <v>984.180988977779</v>
      </c>
      <c r="BK376">
        <v>947.18710008889</v>
      </c>
      <c r="BL376">
        <v>251.067411199999</v>
      </c>
      <c r="BM376">
        <v>0.1</v>
      </c>
      <c r="BN376">
        <v>42.4</v>
      </c>
      <c r="BO376">
        <v>31.8</v>
      </c>
      <c r="BP376">
        <v>93.4103333333333</v>
      </c>
      <c r="BQ376">
        <v>74.777</v>
      </c>
      <c r="BR376">
        <v>33.7103333333333</v>
      </c>
      <c r="BS376">
        <v>976.809979133333</v>
      </c>
      <c r="BT376">
        <v>805.320534688889</v>
      </c>
      <c r="BU376">
        <v>217.961656911111</v>
      </c>
      <c r="BV376">
        <v>100.09143923881</v>
      </c>
      <c r="BW376">
        <v>1158.79599999999</v>
      </c>
      <c r="BX376">
        <v>0</v>
      </c>
      <c r="BY376" t="s">
        <v>103</v>
      </c>
      <c r="BZ376" t="s">
        <v>2153</v>
      </c>
    </row>
    <row r="377" spans="1:78">
      <c r="A377" s="4">
        <v>44181.6035185185</v>
      </c>
      <c r="B377" t="s">
        <v>78</v>
      </c>
      <c r="C377" s="4">
        <v>44181.6035185185</v>
      </c>
      <c r="D377" t="s">
        <v>79</v>
      </c>
      <c r="E377" t="s">
        <v>2116</v>
      </c>
      <c r="F377">
        <v>1</v>
      </c>
      <c r="G377">
        <v>3</v>
      </c>
      <c r="H377">
        <v>38</v>
      </c>
      <c r="I377">
        <v>5</v>
      </c>
      <c r="J377">
        <v>206.024</v>
      </c>
      <c r="K377">
        <v>206.142</v>
      </c>
      <c r="L377">
        <v>206.082</v>
      </c>
      <c r="M377">
        <v>3012</v>
      </c>
      <c r="N377">
        <v>3071</v>
      </c>
      <c r="O377">
        <v>3041</v>
      </c>
      <c r="P377">
        <v>1</v>
      </c>
      <c r="Q377">
        <v>3</v>
      </c>
      <c r="R377">
        <v>0</v>
      </c>
      <c r="S377">
        <v>0</v>
      </c>
      <c r="T377">
        <v>206.082</v>
      </c>
      <c r="U377">
        <v>3</v>
      </c>
      <c r="V377">
        <v>0</v>
      </c>
      <c r="W377">
        <v>0</v>
      </c>
      <c r="X377">
        <v>206.082</v>
      </c>
      <c r="Y377">
        <v>131</v>
      </c>
      <c r="Z377">
        <v>140</v>
      </c>
      <c r="AA377">
        <v>135</v>
      </c>
      <c r="AB377">
        <v>229.6</v>
      </c>
      <c r="AC377" s="6">
        <v>0.31875</v>
      </c>
      <c r="AD377">
        <v>1.6</v>
      </c>
      <c r="AE377">
        <v>9.39</v>
      </c>
      <c r="AF377">
        <v>7.9</v>
      </c>
      <c r="AG377">
        <v>3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0.1</v>
      </c>
      <c r="AQ377">
        <v>24</v>
      </c>
      <c r="AR377">
        <v>18</v>
      </c>
      <c r="AS377">
        <v>12</v>
      </c>
      <c r="AT377">
        <v>0</v>
      </c>
      <c r="AU377">
        <v>101.28475</v>
      </c>
      <c r="AV377">
        <v>9.75499999999999</v>
      </c>
      <c r="AW377">
        <v>10.0229999999999</v>
      </c>
      <c r="AX377">
        <v>56.1019999999999</v>
      </c>
      <c r="AY377">
        <v>42.895</v>
      </c>
      <c r="AZ377">
        <v>24.9009999999999</v>
      </c>
      <c r="BA377">
        <v>423.194129999999</v>
      </c>
      <c r="BB377">
        <v>298.089185</v>
      </c>
      <c r="BC377">
        <v>129.435110999999</v>
      </c>
      <c r="BD377">
        <v>0.1</v>
      </c>
      <c r="BE377">
        <v>31.8</v>
      </c>
      <c r="BF377">
        <v>37.1</v>
      </c>
      <c r="BG377">
        <v>49.6300000000001</v>
      </c>
      <c r="BH377">
        <v>22.1299999999999</v>
      </c>
      <c r="BI377">
        <v>23.9299999999999</v>
      </c>
      <c r="BJ377">
        <v>271.58226888889</v>
      </c>
      <c r="BK377">
        <v>88.2593799999999</v>
      </c>
      <c r="BL377">
        <v>91.4993799999999</v>
      </c>
      <c r="BM377">
        <v>0.1</v>
      </c>
      <c r="BN377">
        <v>37.1</v>
      </c>
      <c r="BO377">
        <v>42.4</v>
      </c>
      <c r="BP377">
        <v>41.5838888888888</v>
      </c>
      <c r="BQ377">
        <v>27.2561111111111</v>
      </c>
      <c r="BR377">
        <v>29.3338888888888</v>
      </c>
      <c r="BS377">
        <v>193.86319882716</v>
      </c>
      <c r="BT377">
        <v>117.750976604938</v>
      </c>
      <c r="BU377">
        <v>122.068137098765</v>
      </c>
      <c r="BV377">
        <v>53.4961480109862</v>
      </c>
      <c r="BW377">
        <v>467.060333333333</v>
      </c>
      <c r="BX377">
        <v>0</v>
      </c>
      <c r="BY377" t="s">
        <v>89</v>
      </c>
      <c r="BZ377" t="s">
        <v>2154</v>
      </c>
    </row>
    <row r="378" spans="1:78">
      <c r="A378" s="4">
        <v>44181.6035185185</v>
      </c>
      <c r="B378" t="s">
        <v>78</v>
      </c>
      <c r="C378" s="4">
        <v>44181.6035185185</v>
      </c>
      <c r="D378" t="s">
        <v>79</v>
      </c>
      <c r="E378" t="s">
        <v>2116</v>
      </c>
      <c r="F378">
        <v>1</v>
      </c>
      <c r="G378">
        <v>3</v>
      </c>
      <c r="H378">
        <v>39</v>
      </c>
      <c r="I378">
        <v>5</v>
      </c>
      <c r="J378">
        <v>207.018</v>
      </c>
      <c r="K378">
        <v>207.172</v>
      </c>
      <c r="L378">
        <v>207.094</v>
      </c>
      <c r="M378">
        <v>3509</v>
      </c>
      <c r="N378">
        <v>3586</v>
      </c>
      <c r="O378">
        <v>3547</v>
      </c>
      <c r="P378">
        <v>1</v>
      </c>
      <c r="Q378">
        <v>3</v>
      </c>
      <c r="R378">
        <v>0</v>
      </c>
      <c r="S378">
        <v>0</v>
      </c>
      <c r="T378">
        <v>207.094</v>
      </c>
      <c r="U378">
        <v>3</v>
      </c>
      <c r="V378">
        <v>0</v>
      </c>
      <c r="W378">
        <v>0</v>
      </c>
      <c r="X378">
        <v>207.094</v>
      </c>
      <c r="Y378">
        <v>98</v>
      </c>
      <c r="Z378">
        <v>111</v>
      </c>
      <c r="AA378">
        <v>104</v>
      </c>
      <c r="AB378">
        <v>168.6</v>
      </c>
      <c r="AC378" s="6">
        <v>0.234027777777778</v>
      </c>
      <c r="AD378">
        <v>1.6</v>
      </c>
      <c r="AE378">
        <v>9.39</v>
      </c>
      <c r="AF378">
        <v>7.9</v>
      </c>
      <c r="AG378">
        <v>3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0.1</v>
      </c>
      <c r="AQ378">
        <v>22</v>
      </c>
      <c r="AR378">
        <v>18</v>
      </c>
      <c r="AS378">
        <v>12</v>
      </c>
      <c r="AT378">
        <v>0</v>
      </c>
      <c r="AU378">
        <v>88.41425</v>
      </c>
      <c r="AV378">
        <v>42.005</v>
      </c>
      <c r="AW378">
        <v>46.534</v>
      </c>
      <c r="AX378">
        <v>261.174</v>
      </c>
      <c r="AY378">
        <v>206.655</v>
      </c>
      <c r="AZ378">
        <v>120.630249999999</v>
      </c>
      <c r="BA378">
        <v>8736.689979125</v>
      </c>
      <c r="BB378">
        <v>6400.141438125</v>
      </c>
      <c r="BC378">
        <v>2856.7194175625</v>
      </c>
      <c r="BD378">
        <v>0.1</v>
      </c>
      <c r="BE378">
        <v>47.7</v>
      </c>
      <c r="BF378">
        <v>42.4</v>
      </c>
      <c r="BG378">
        <v>327.59</v>
      </c>
      <c r="BH378">
        <v>108.939999999999</v>
      </c>
      <c r="BI378">
        <v>93.19</v>
      </c>
      <c r="BJ378">
        <v>8939.04382</v>
      </c>
      <c r="BK378">
        <v>1652.36631999999</v>
      </c>
      <c r="BL378">
        <v>1298.63882</v>
      </c>
      <c r="BM378">
        <v>0.1</v>
      </c>
      <c r="BN378">
        <v>42.4</v>
      </c>
      <c r="BO378">
        <v>37.1</v>
      </c>
      <c r="BP378">
        <v>188.710666666666</v>
      </c>
      <c r="BQ378">
        <v>97.994</v>
      </c>
      <c r="BR378">
        <v>87.994</v>
      </c>
      <c r="BS378">
        <v>3833.41611164444</v>
      </c>
      <c r="BT378">
        <v>1528.7387672</v>
      </c>
      <c r="BU378">
        <v>1296.2537672</v>
      </c>
      <c r="BV378">
        <v>87.1837523489339</v>
      </c>
      <c r="BW378">
        <v>2714.63216666666</v>
      </c>
      <c r="BX378">
        <v>0</v>
      </c>
      <c r="BY378" t="s">
        <v>113</v>
      </c>
      <c r="BZ378" t="s">
        <v>2155</v>
      </c>
    </row>
    <row r="379" spans="1:78">
      <c r="A379" s="4">
        <v>44181.6035185185</v>
      </c>
      <c r="B379" t="s">
        <v>78</v>
      </c>
      <c r="C379" s="4">
        <v>44181.6035185185</v>
      </c>
      <c r="D379" t="s">
        <v>79</v>
      </c>
      <c r="E379" t="s">
        <v>2116</v>
      </c>
      <c r="F379">
        <v>1</v>
      </c>
      <c r="G379">
        <v>3</v>
      </c>
      <c r="H379">
        <v>40</v>
      </c>
      <c r="I379">
        <v>5</v>
      </c>
      <c r="J379">
        <v>207.51</v>
      </c>
      <c r="K379">
        <v>207.722</v>
      </c>
      <c r="L379">
        <v>207.616</v>
      </c>
      <c r="M379">
        <v>3755</v>
      </c>
      <c r="N379">
        <v>3861</v>
      </c>
      <c r="O379">
        <v>3808</v>
      </c>
      <c r="P379">
        <v>1</v>
      </c>
      <c r="Q379">
        <v>3</v>
      </c>
      <c r="R379">
        <v>0</v>
      </c>
      <c r="S379">
        <v>0</v>
      </c>
      <c r="T379">
        <v>207.616</v>
      </c>
      <c r="U379">
        <v>3</v>
      </c>
      <c r="V379">
        <v>0</v>
      </c>
      <c r="W379">
        <v>0</v>
      </c>
      <c r="X379">
        <v>207.616</v>
      </c>
      <c r="Y379">
        <v>97</v>
      </c>
      <c r="Z379">
        <v>112</v>
      </c>
      <c r="AA379">
        <v>104</v>
      </c>
      <c r="AB379">
        <v>169.1</v>
      </c>
      <c r="AC379" s="6">
        <v>0.234722222222222</v>
      </c>
      <c r="AD379">
        <v>1.6</v>
      </c>
      <c r="AE379">
        <v>9.39</v>
      </c>
      <c r="AF379">
        <v>7.9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0.1</v>
      </c>
      <c r="AQ379">
        <v>24</v>
      </c>
      <c r="AR379">
        <v>18</v>
      </c>
      <c r="AS379">
        <v>12</v>
      </c>
      <c r="AT379">
        <v>0</v>
      </c>
      <c r="AU379">
        <v>86.79225</v>
      </c>
      <c r="AV379">
        <v>72.256</v>
      </c>
      <c r="AW379">
        <v>80.541</v>
      </c>
      <c r="AX379">
        <v>472.53225</v>
      </c>
      <c r="AY379">
        <v>403.97125</v>
      </c>
      <c r="AZ379">
        <v>171.38</v>
      </c>
      <c r="BA379">
        <v>26721.5086050625</v>
      </c>
      <c r="BB379">
        <v>22258.2610165625</v>
      </c>
      <c r="BC379">
        <v>6100.1817455</v>
      </c>
      <c r="BD379">
        <v>0.1</v>
      </c>
      <c r="BE379">
        <v>53</v>
      </c>
      <c r="BF379">
        <v>37.1</v>
      </c>
      <c r="BG379">
        <v>438.663666666666</v>
      </c>
      <c r="BH379">
        <v>254.430333333333</v>
      </c>
      <c r="BI379">
        <v>115.063666666666</v>
      </c>
      <c r="BJ379">
        <v>16597.9916884666</v>
      </c>
      <c r="BK379">
        <v>7917.47613291111</v>
      </c>
      <c r="BL379">
        <v>2361.6781329111</v>
      </c>
      <c r="BM379">
        <v>0.1</v>
      </c>
      <c r="BN379">
        <v>53</v>
      </c>
      <c r="BO379">
        <v>31.8</v>
      </c>
      <c r="BP379">
        <v>294.327333333333</v>
      </c>
      <c r="BQ379">
        <v>236.610666666666</v>
      </c>
      <c r="BR379">
        <v>128.794</v>
      </c>
      <c r="BS379">
        <v>9782.1543672</v>
      </c>
      <c r="BT379">
        <v>7382.93868942222</v>
      </c>
      <c r="BU379">
        <v>3045.6027672</v>
      </c>
      <c r="BV379">
        <v>169.109053216759</v>
      </c>
      <c r="BW379">
        <v>5305.98875</v>
      </c>
      <c r="BX379">
        <v>0</v>
      </c>
      <c r="BY379" t="s">
        <v>127</v>
      </c>
      <c r="BZ379" t="s">
        <v>2156</v>
      </c>
    </row>
    <row r="380" spans="1:78">
      <c r="A380" s="4">
        <v>44181.6035185185</v>
      </c>
      <c r="B380" t="s">
        <v>78</v>
      </c>
      <c r="C380" s="4">
        <v>44181.6035185185</v>
      </c>
      <c r="D380" t="s">
        <v>79</v>
      </c>
      <c r="E380" t="s">
        <v>2116</v>
      </c>
      <c r="F380">
        <v>1</v>
      </c>
      <c r="G380">
        <v>3</v>
      </c>
      <c r="H380">
        <v>41</v>
      </c>
      <c r="I380">
        <v>5</v>
      </c>
      <c r="J380">
        <v>206.53</v>
      </c>
      <c r="K380">
        <v>206.656</v>
      </c>
      <c r="L380">
        <v>206.592</v>
      </c>
      <c r="M380">
        <v>3265</v>
      </c>
      <c r="N380">
        <v>3328</v>
      </c>
      <c r="O380">
        <v>3296</v>
      </c>
      <c r="P380">
        <v>1</v>
      </c>
      <c r="Q380">
        <v>3</v>
      </c>
      <c r="R380">
        <v>0</v>
      </c>
      <c r="S380">
        <v>0</v>
      </c>
      <c r="T380">
        <v>206.592</v>
      </c>
      <c r="U380">
        <v>3</v>
      </c>
      <c r="V380">
        <v>0</v>
      </c>
      <c r="W380">
        <v>0</v>
      </c>
      <c r="X380">
        <v>206.592</v>
      </c>
      <c r="Y380">
        <v>100</v>
      </c>
      <c r="Z380">
        <v>112</v>
      </c>
      <c r="AA380">
        <v>106</v>
      </c>
      <c r="AB380">
        <v>172</v>
      </c>
      <c r="AC380" s="6">
        <v>0.238888888888889</v>
      </c>
      <c r="AD380">
        <v>1.6</v>
      </c>
      <c r="AE380">
        <v>9.39</v>
      </c>
      <c r="AF380">
        <v>7.9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0.1</v>
      </c>
      <c r="AQ380">
        <v>30</v>
      </c>
      <c r="AR380">
        <v>18</v>
      </c>
      <c r="AS380">
        <v>12</v>
      </c>
      <c r="AT380">
        <v>0</v>
      </c>
      <c r="AU380">
        <v>91.53375</v>
      </c>
      <c r="AV380">
        <v>24.509</v>
      </c>
      <c r="AW380">
        <v>24.277</v>
      </c>
      <c r="AX380">
        <v>132.797</v>
      </c>
      <c r="AY380">
        <v>121.745</v>
      </c>
      <c r="AZ380">
        <v>69.797</v>
      </c>
      <c r="BA380">
        <v>2345.129199</v>
      </c>
      <c r="BB380">
        <v>2156.967545</v>
      </c>
      <c r="BC380">
        <v>925.936743</v>
      </c>
      <c r="BD380">
        <v>0.1</v>
      </c>
      <c r="BE380">
        <v>42.4</v>
      </c>
      <c r="BF380">
        <v>37.1</v>
      </c>
      <c r="BG380">
        <v>218.766333333333</v>
      </c>
      <c r="BH380">
        <v>90.0163333333333</v>
      </c>
      <c r="BI380">
        <v>60.8163333333333</v>
      </c>
      <c r="BJ380">
        <v>4420.01062224444</v>
      </c>
      <c r="BK380">
        <v>1138.30848891111</v>
      </c>
      <c r="BL380">
        <v>587.769255577777</v>
      </c>
      <c r="BM380">
        <v>0.1</v>
      </c>
      <c r="BN380">
        <v>47.7</v>
      </c>
      <c r="BO380">
        <v>31.8</v>
      </c>
      <c r="BP380">
        <v>91.1259999999999</v>
      </c>
      <c r="BQ380">
        <v>62.5093333333333</v>
      </c>
      <c r="BR380">
        <v>33.5259999999999</v>
      </c>
      <c r="BS380">
        <v>934.840570755555</v>
      </c>
      <c r="BT380">
        <v>547.959359644444</v>
      </c>
      <c r="BU380">
        <v>214.608681866666</v>
      </c>
      <c r="BV380">
        <v>84.0010776334429</v>
      </c>
      <c r="BW380">
        <v>2318.281</v>
      </c>
      <c r="BX380">
        <v>0</v>
      </c>
      <c r="BY380" t="s">
        <v>107</v>
      </c>
      <c r="BZ380" t="s">
        <v>2157</v>
      </c>
    </row>
    <row r="381" spans="1:78">
      <c r="A381" s="4">
        <v>44181.6035185185</v>
      </c>
      <c r="B381" t="s">
        <v>78</v>
      </c>
      <c r="C381" s="4">
        <v>44181.6035185185</v>
      </c>
      <c r="D381" t="s">
        <v>79</v>
      </c>
      <c r="E381" t="s">
        <v>2116</v>
      </c>
      <c r="F381">
        <v>1</v>
      </c>
      <c r="G381">
        <v>3</v>
      </c>
      <c r="H381">
        <v>42</v>
      </c>
      <c r="I381">
        <v>5</v>
      </c>
      <c r="J381">
        <v>206.018</v>
      </c>
      <c r="K381">
        <v>206.168</v>
      </c>
      <c r="L381">
        <v>206.092</v>
      </c>
      <c r="M381">
        <v>3009</v>
      </c>
      <c r="N381">
        <v>3084</v>
      </c>
      <c r="O381">
        <v>3046</v>
      </c>
      <c r="P381">
        <v>1</v>
      </c>
      <c r="Q381">
        <v>3</v>
      </c>
      <c r="R381">
        <v>0</v>
      </c>
      <c r="S381">
        <v>0</v>
      </c>
      <c r="T381">
        <v>206.092</v>
      </c>
      <c r="U381">
        <v>3</v>
      </c>
      <c r="V381">
        <v>0</v>
      </c>
      <c r="W381">
        <v>0</v>
      </c>
      <c r="X381">
        <v>206.092</v>
      </c>
      <c r="Y381">
        <v>101</v>
      </c>
      <c r="Z381">
        <v>110</v>
      </c>
      <c r="AA381">
        <v>105</v>
      </c>
      <c r="AB381">
        <v>169.6</v>
      </c>
      <c r="AC381" s="6">
        <v>0.235416666666667</v>
      </c>
      <c r="AD381">
        <v>1.6</v>
      </c>
      <c r="AE381">
        <v>9.39</v>
      </c>
      <c r="AF381">
        <v>7.9</v>
      </c>
      <c r="AG381">
        <v>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0.1</v>
      </c>
      <c r="AQ381">
        <v>102</v>
      </c>
      <c r="AR381">
        <v>72</v>
      </c>
      <c r="AS381">
        <v>10</v>
      </c>
      <c r="AT381">
        <v>0</v>
      </c>
      <c r="AU381">
        <v>95.1627499999999</v>
      </c>
      <c r="AV381">
        <v>5.274</v>
      </c>
      <c r="AW381">
        <v>6.75799999999999</v>
      </c>
      <c r="AX381">
        <v>130.298999999999</v>
      </c>
      <c r="AY381">
        <v>72.3589999999998</v>
      </c>
      <c r="AZ381">
        <v>9.37500000000002</v>
      </c>
      <c r="BA381">
        <v>411.089900999999</v>
      </c>
      <c r="BB381">
        <v>205.851630999999</v>
      </c>
      <c r="BC381">
        <v>22.4199750000001</v>
      </c>
      <c r="BD381">
        <v>0.1</v>
      </c>
      <c r="BE381">
        <v>31.8</v>
      </c>
      <c r="BF381">
        <v>53</v>
      </c>
      <c r="BG381">
        <v>128.132666666666</v>
      </c>
      <c r="BH381">
        <v>20.3493333333333</v>
      </c>
      <c r="BI381">
        <v>96.966</v>
      </c>
      <c r="BJ381">
        <v>1713.35536088889</v>
      </c>
      <c r="BK381">
        <v>72.3608164444447</v>
      </c>
      <c r="BL381">
        <v>1075.57580533333</v>
      </c>
      <c r="BM381">
        <v>0.1</v>
      </c>
      <c r="BN381">
        <v>26.5</v>
      </c>
      <c r="BO381">
        <v>31.8</v>
      </c>
      <c r="BP381">
        <v>14.0944888888888</v>
      </c>
      <c r="BQ381">
        <v>5.73893333333333</v>
      </c>
      <c r="BR381">
        <v>5.93893333333333</v>
      </c>
      <c r="BS381">
        <v>27.4251056039505</v>
      </c>
      <c r="BT381">
        <v>7.01093720888888</v>
      </c>
      <c r="BU381">
        <v>7.40019943111111</v>
      </c>
      <c r="BV381">
        <v>153.76889936301</v>
      </c>
      <c r="BW381">
        <v>2626.52499999999</v>
      </c>
      <c r="BX381">
        <v>0</v>
      </c>
      <c r="BY381" t="s">
        <v>93</v>
      </c>
      <c r="BZ381" t="s">
        <v>2158</v>
      </c>
    </row>
    <row r="382" spans="1:78">
      <c r="A382" s="4">
        <v>44181.6035185185</v>
      </c>
      <c r="B382" t="s">
        <v>78</v>
      </c>
      <c r="C382" s="4">
        <v>44181.6035185185</v>
      </c>
      <c r="D382" t="s">
        <v>79</v>
      </c>
      <c r="E382" t="s">
        <v>2116</v>
      </c>
      <c r="F382">
        <v>1</v>
      </c>
      <c r="G382">
        <v>3</v>
      </c>
      <c r="H382">
        <v>43</v>
      </c>
      <c r="I382">
        <v>5</v>
      </c>
      <c r="J382">
        <v>207.502</v>
      </c>
      <c r="K382">
        <v>207.694</v>
      </c>
      <c r="L382">
        <v>207.598</v>
      </c>
      <c r="M382">
        <v>3751</v>
      </c>
      <c r="N382">
        <v>3847</v>
      </c>
      <c r="O382">
        <v>3799</v>
      </c>
      <c r="P382">
        <v>1</v>
      </c>
      <c r="Q382">
        <v>3</v>
      </c>
      <c r="R382">
        <v>0</v>
      </c>
      <c r="S382">
        <v>0</v>
      </c>
      <c r="T382">
        <v>207.598</v>
      </c>
      <c r="U382">
        <v>3</v>
      </c>
      <c r="V382">
        <v>0</v>
      </c>
      <c r="W382">
        <v>0</v>
      </c>
      <c r="X382">
        <v>207.598</v>
      </c>
      <c r="Y382">
        <v>82</v>
      </c>
      <c r="Z382">
        <v>98</v>
      </c>
      <c r="AA382">
        <v>90</v>
      </c>
      <c r="AB382">
        <v>141.1</v>
      </c>
      <c r="AC382" s="6">
        <v>0.195833333333333</v>
      </c>
      <c r="AD382">
        <v>1.6</v>
      </c>
      <c r="AE382">
        <v>9.39</v>
      </c>
      <c r="AF382">
        <v>7.9</v>
      </c>
      <c r="AG382">
        <v>3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0.1</v>
      </c>
      <c r="AQ382">
        <v>26</v>
      </c>
      <c r="AR382">
        <v>18</v>
      </c>
      <c r="AS382">
        <v>14</v>
      </c>
      <c r="AT382">
        <v>0</v>
      </c>
      <c r="AU382">
        <v>87.29425</v>
      </c>
      <c r="AV382">
        <v>65.007</v>
      </c>
      <c r="AW382">
        <v>66.296</v>
      </c>
      <c r="AX382">
        <v>364.91875</v>
      </c>
      <c r="AY382">
        <v>305.11075</v>
      </c>
      <c r="AZ382">
        <v>187.57575</v>
      </c>
      <c r="BA382">
        <v>17469.0388360625</v>
      </c>
      <c r="BB382">
        <v>13803.2953670625</v>
      </c>
      <c r="BC382">
        <v>6624.5876459375</v>
      </c>
      <c r="BD382">
        <v>0.1</v>
      </c>
      <c r="BE382">
        <v>63.6</v>
      </c>
      <c r="BF382">
        <v>37.1</v>
      </c>
      <c r="BG382">
        <v>342.163111111111</v>
      </c>
      <c r="BH382">
        <v>225.485333333333</v>
      </c>
      <c r="BI382">
        <v>111.885333333333</v>
      </c>
      <c r="BJ382">
        <v>8978.30735314568</v>
      </c>
      <c r="BK382">
        <v>5713.09851857777</v>
      </c>
      <c r="BL382">
        <v>2038.46058524444</v>
      </c>
      <c r="BM382">
        <v>0.1</v>
      </c>
      <c r="BN382">
        <v>63.6</v>
      </c>
      <c r="BO382">
        <v>37.1</v>
      </c>
      <c r="BP382">
        <v>368.112666666666</v>
      </c>
      <c r="BQ382">
        <v>248.796</v>
      </c>
      <c r="BR382">
        <v>129.296</v>
      </c>
      <c r="BS382">
        <v>11006.3003120888</v>
      </c>
      <c r="BT382">
        <v>7129.6943232</v>
      </c>
      <c r="BU382">
        <v>2717.1195232</v>
      </c>
      <c r="BV382">
        <v>84.3229804062451</v>
      </c>
      <c r="BW382">
        <v>4535.87416666666</v>
      </c>
      <c r="BX382">
        <v>0</v>
      </c>
      <c r="BY382" t="s">
        <v>125</v>
      </c>
      <c r="BZ382" t="s">
        <v>2159</v>
      </c>
    </row>
    <row r="383" spans="1:78">
      <c r="A383" s="4">
        <v>44181.6035185185</v>
      </c>
      <c r="B383" t="s">
        <v>78</v>
      </c>
      <c r="C383" s="4">
        <v>44181.6035185185</v>
      </c>
      <c r="D383" t="s">
        <v>79</v>
      </c>
      <c r="E383" t="s">
        <v>2116</v>
      </c>
      <c r="F383">
        <v>1</v>
      </c>
      <c r="G383">
        <v>3</v>
      </c>
      <c r="H383">
        <v>44</v>
      </c>
      <c r="I383">
        <v>5</v>
      </c>
      <c r="J383">
        <v>207.034</v>
      </c>
      <c r="K383">
        <v>207.15</v>
      </c>
      <c r="L383">
        <v>207.092</v>
      </c>
      <c r="M383">
        <v>3517</v>
      </c>
      <c r="N383">
        <v>3575</v>
      </c>
      <c r="O383">
        <v>3546</v>
      </c>
      <c r="P383">
        <v>1</v>
      </c>
      <c r="Q383">
        <v>3</v>
      </c>
      <c r="R383">
        <v>0</v>
      </c>
      <c r="S383">
        <v>0</v>
      </c>
      <c r="T383">
        <v>207.092</v>
      </c>
      <c r="U383">
        <v>3</v>
      </c>
      <c r="V383">
        <v>0</v>
      </c>
      <c r="W383">
        <v>0</v>
      </c>
      <c r="X383">
        <v>207.092</v>
      </c>
      <c r="Y383">
        <v>84</v>
      </c>
      <c r="Z383">
        <v>95</v>
      </c>
      <c r="AA383">
        <v>89</v>
      </c>
      <c r="AB383">
        <v>138.6</v>
      </c>
      <c r="AC383" s="6">
        <v>0.192361111111111</v>
      </c>
      <c r="AD383">
        <v>1.6</v>
      </c>
      <c r="AE383">
        <v>9.39</v>
      </c>
      <c r="AF383">
        <v>7.9</v>
      </c>
      <c r="AG383">
        <v>3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0.1</v>
      </c>
      <c r="AQ383">
        <v>24</v>
      </c>
      <c r="AR383">
        <v>16</v>
      </c>
      <c r="AS383">
        <v>12</v>
      </c>
      <c r="AT383">
        <v>0</v>
      </c>
      <c r="AU383">
        <v>90.9092499999999</v>
      </c>
      <c r="AV383">
        <v>34.257</v>
      </c>
      <c r="AW383">
        <v>33.778</v>
      </c>
      <c r="AX383">
        <v>180.7255</v>
      </c>
      <c r="AY383">
        <v>142.941499999999</v>
      </c>
      <c r="AZ383">
        <v>79.986</v>
      </c>
      <c r="BA383">
        <v>4584.97607625</v>
      </c>
      <c r="BB383">
        <v>3303.45320024999</v>
      </c>
      <c r="BC383">
        <v>1348.7365715</v>
      </c>
      <c r="BD383">
        <v>0.1</v>
      </c>
      <c r="BE383">
        <v>42.4</v>
      </c>
      <c r="BF383">
        <v>42.4</v>
      </c>
      <c r="BG383">
        <v>139.799666666666</v>
      </c>
      <c r="BH383">
        <v>94.8830000000001</v>
      </c>
      <c r="BI383">
        <v>94.8830000000001</v>
      </c>
      <c r="BJ383">
        <v>1998.72764891111</v>
      </c>
      <c r="BK383">
        <v>1279.7025378</v>
      </c>
      <c r="BL383">
        <v>1279.7025378</v>
      </c>
      <c r="BM383">
        <v>0.1</v>
      </c>
      <c r="BN383">
        <v>42.4</v>
      </c>
      <c r="BO383">
        <v>42.4</v>
      </c>
      <c r="BP383">
        <v>146.405</v>
      </c>
      <c r="BQ383">
        <v>99.6216666666666</v>
      </c>
      <c r="BR383">
        <v>99.6216666666666</v>
      </c>
      <c r="BS383">
        <v>2246.96119388888</v>
      </c>
      <c r="BT383">
        <v>1410.58536055555</v>
      </c>
      <c r="BU383">
        <v>1410.58536055555</v>
      </c>
      <c r="BV383">
        <v>60.3488003542337</v>
      </c>
      <c r="BW383">
        <v>1731.942</v>
      </c>
      <c r="BX383">
        <v>0</v>
      </c>
      <c r="BY383" t="s">
        <v>111</v>
      </c>
      <c r="BZ383" t="s">
        <v>2160</v>
      </c>
    </row>
    <row r="384" spans="1:78">
      <c r="A384" s="4">
        <v>44181.6035185185</v>
      </c>
      <c r="B384" t="s">
        <v>78</v>
      </c>
      <c r="C384" s="4">
        <v>44181.6035185185</v>
      </c>
      <c r="D384" t="s">
        <v>79</v>
      </c>
      <c r="E384" t="s">
        <v>2116</v>
      </c>
      <c r="F384">
        <v>1</v>
      </c>
      <c r="G384">
        <v>3</v>
      </c>
      <c r="H384">
        <v>45</v>
      </c>
      <c r="I384">
        <v>5</v>
      </c>
      <c r="J384">
        <v>206.538</v>
      </c>
      <c r="K384">
        <v>206.644</v>
      </c>
      <c r="L384">
        <v>206.59</v>
      </c>
      <c r="M384">
        <v>3269</v>
      </c>
      <c r="N384">
        <v>3322</v>
      </c>
      <c r="O384">
        <v>3295</v>
      </c>
      <c r="P384">
        <v>1</v>
      </c>
      <c r="Q384">
        <v>3</v>
      </c>
      <c r="R384">
        <v>0</v>
      </c>
      <c r="S384">
        <v>0</v>
      </c>
      <c r="T384">
        <v>206.59</v>
      </c>
      <c r="U384">
        <v>3</v>
      </c>
      <c r="V384">
        <v>0</v>
      </c>
      <c r="W384">
        <v>0</v>
      </c>
      <c r="X384">
        <v>206.59</v>
      </c>
      <c r="Y384">
        <v>84</v>
      </c>
      <c r="Z384">
        <v>94</v>
      </c>
      <c r="AA384">
        <v>89</v>
      </c>
      <c r="AB384">
        <v>138</v>
      </c>
      <c r="AC384" s="6">
        <v>0.191666666666667</v>
      </c>
      <c r="AD384">
        <v>1.6</v>
      </c>
      <c r="AE384">
        <v>9.39</v>
      </c>
      <c r="AF384">
        <v>7.9</v>
      </c>
      <c r="AG384">
        <v>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0.1</v>
      </c>
      <c r="AQ384">
        <v>28</v>
      </c>
      <c r="AR384">
        <v>18</v>
      </c>
      <c r="AS384">
        <v>12</v>
      </c>
      <c r="AT384">
        <v>0</v>
      </c>
      <c r="AU384">
        <v>90.90825</v>
      </c>
      <c r="AV384">
        <v>24.5069999999999</v>
      </c>
      <c r="AW384">
        <v>24.0219999999999</v>
      </c>
      <c r="AX384">
        <v>134.776999999999</v>
      </c>
      <c r="AY384">
        <v>113.475</v>
      </c>
      <c r="AZ384">
        <v>67.809</v>
      </c>
      <c r="BA384">
        <v>2406.46381099999</v>
      </c>
      <c r="BB384">
        <v>1915.895585</v>
      </c>
      <c r="BC384">
        <v>881.018619</v>
      </c>
      <c r="BD384">
        <v>0.1</v>
      </c>
      <c r="BE384">
        <v>42.4</v>
      </c>
      <c r="BF384">
        <v>37.1</v>
      </c>
      <c r="BG384">
        <v>98.1123333333334</v>
      </c>
      <c r="BH384">
        <v>67.7456666666667</v>
      </c>
      <c r="BI384">
        <v>51.6123333333333</v>
      </c>
      <c r="BJ384">
        <v>1018.48595486666</v>
      </c>
      <c r="BK384">
        <v>670.642399311113</v>
      </c>
      <c r="BL384">
        <v>429.937099311111</v>
      </c>
      <c r="BM384">
        <v>0.1</v>
      </c>
      <c r="BN384">
        <v>42.4</v>
      </c>
      <c r="BO384">
        <v>42.4</v>
      </c>
      <c r="BP384">
        <v>109.766888888888</v>
      </c>
      <c r="BQ384">
        <v>75.3168888888889</v>
      </c>
      <c r="BR384">
        <v>60.428</v>
      </c>
      <c r="BS384">
        <v>1275.19693581234</v>
      </c>
      <c r="BT384">
        <v>825.519411120988</v>
      </c>
      <c r="BU384">
        <v>537.1349568</v>
      </c>
      <c r="BV384">
        <v>26.3166118063313</v>
      </c>
      <c r="BW384">
        <v>1093.9805</v>
      </c>
      <c r="BX384">
        <v>0</v>
      </c>
      <c r="BY384" t="s">
        <v>109</v>
      </c>
      <c r="BZ384" t="s">
        <v>2161</v>
      </c>
    </row>
    <row r="385" spans="1:78">
      <c r="A385" s="4">
        <v>44181.6035185185</v>
      </c>
      <c r="B385" t="s">
        <v>78</v>
      </c>
      <c r="C385" s="4">
        <v>44181.6035185185</v>
      </c>
      <c r="D385" t="s">
        <v>79</v>
      </c>
      <c r="E385" t="s">
        <v>2116</v>
      </c>
      <c r="F385">
        <v>1</v>
      </c>
      <c r="G385">
        <v>3</v>
      </c>
      <c r="H385">
        <v>46</v>
      </c>
      <c r="I385">
        <v>5</v>
      </c>
      <c r="J385">
        <v>206.018</v>
      </c>
      <c r="K385">
        <v>206.152</v>
      </c>
      <c r="L385">
        <v>206.084</v>
      </c>
      <c r="M385">
        <v>3009</v>
      </c>
      <c r="N385">
        <v>3076</v>
      </c>
      <c r="O385">
        <v>3042</v>
      </c>
      <c r="P385">
        <v>1</v>
      </c>
      <c r="Q385">
        <v>3</v>
      </c>
      <c r="R385">
        <v>0</v>
      </c>
      <c r="S385">
        <v>0</v>
      </c>
      <c r="T385">
        <v>206.084</v>
      </c>
      <c r="U385">
        <v>3</v>
      </c>
      <c r="V385">
        <v>0</v>
      </c>
      <c r="W385">
        <v>0</v>
      </c>
      <c r="X385">
        <v>206.084</v>
      </c>
      <c r="Y385">
        <v>85</v>
      </c>
      <c r="Z385">
        <v>93</v>
      </c>
      <c r="AA385">
        <v>89</v>
      </c>
      <c r="AB385">
        <v>137.6</v>
      </c>
      <c r="AC385" s="6">
        <v>0.190972222222222</v>
      </c>
      <c r="AD385">
        <v>1.6</v>
      </c>
      <c r="AE385">
        <v>9.39</v>
      </c>
      <c r="AF385">
        <v>7.9</v>
      </c>
      <c r="AG385">
        <v>3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0.1</v>
      </c>
      <c r="AQ385">
        <v>26</v>
      </c>
      <c r="AR385">
        <v>18</v>
      </c>
      <c r="AS385">
        <v>12</v>
      </c>
      <c r="AT385">
        <v>0</v>
      </c>
      <c r="AU385">
        <v>95.16175</v>
      </c>
      <c r="AV385">
        <v>12.006</v>
      </c>
      <c r="AW385">
        <v>11.5279999999999</v>
      </c>
      <c r="AX385">
        <v>67.596</v>
      </c>
      <c r="AY385">
        <v>55.155</v>
      </c>
      <c r="AZ385">
        <v>33.119</v>
      </c>
      <c r="BA385">
        <v>579.299994</v>
      </c>
      <c r="BB385">
        <v>456.599584999999</v>
      </c>
      <c r="BC385">
        <v>218.739231</v>
      </c>
      <c r="BD385">
        <v>0.1</v>
      </c>
      <c r="BE385">
        <v>31.8</v>
      </c>
      <c r="BF385">
        <v>31.8</v>
      </c>
      <c r="BG385">
        <v>37.7683333333333</v>
      </c>
      <c r="BH385">
        <v>33.435</v>
      </c>
      <c r="BI385">
        <v>33.435</v>
      </c>
      <c r="BJ385">
        <v>210.413956111111</v>
      </c>
      <c r="BK385">
        <v>200.677845</v>
      </c>
      <c r="BL385">
        <v>200.677845</v>
      </c>
      <c r="BM385">
        <v>0.1</v>
      </c>
      <c r="BN385">
        <v>26.5</v>
      </c>
      <c r="BO385">
        <v>26.5</v>
      </c>
      <c r="BP385">
        <v>23.8696666666666</v>
      </c>
      <c r="BQ385">
        <v>14.7863333333333</v>
      </c>
      <c r="BR385">
        <v>14.7863333333333</v>
      </c>
      <c r="BS385">
        <v>97.3112973555555</v>
      </c>
      <c r="BT385">
        <v>46.6241306888889</v>
      </c>
      <c r="BU385">
        <v>46.6241306888889</v>
      </c>
      <c r="BV385">
        <v>78.9818958615735</v>
      </c>
      <c r="BW385">
        <v>472.359</v>
      </c>
      <c r="BX385">
        <v>0</v>
      </c>
      <c r="BY385" t="s">
        <v>95</v>
      </c>
      <c r="BZ385" t="s">
        <v>2162</v>
      </c>
    </row>
    <row r="386" spans="1:78">
      <c r="A386" s="4">
        <v>44181.6035185185</v>
      </c>
      <c r="B386" t="s">
        <v>78</v>
      </c>
      <c r="C386" s="4">
        <v>44181.6035185185</v>
      </c>
      <c r="D386" t="s">
        <v>79</v>
      </c>
      <c r="E386" t="s">
        <v>2116</v>
      </c>
      <c r="F386">
        <v>1</v>
      </c>
      <c r="G386">
        <v>3</v>
      </c>
      <c r="H386">
        <v>47</v>
      </c>
      <c r="I386">
        <v>5</v>
      </c>
      <c r="J386">
        <v>208.536</v>
      </c>
      <c r="K386">
        <v>208.698</v>
      </c>
      <c r="L386">
        <v>208.616</v>
      </c>
      <c r="M386">
        <v>4268</v>
      </c>
      <c r="N386">
        <v>4349</v>
      </c>
      <c r="O386">
        <v>4308</v>
      </c>
      <c r="P386">
        <v>1</v>
      </c>
      <c r="Q386">
        <v>3</v>
      </c>
      <c r="R386">
        <v>0</v>
      </c>
      <c r="S386">
        <v>0</v>
      </c>
      <c r="T386">
        <v>208.616</v>
      </c>
      <c r="U386">
        <v>3</v>
      </c>
      <c r="V386">
        <v>0</v>
      </c>
      <c r="W386">
        <v>0</v>
      </c>
      <c r="X386">
        <v>208.616</v>
      </c>
      <c r="Y386">
        <v>82</v>
      </c>
      <c r="Z386">
        <v>94</v>
      </c>
      <c r="AA386">
        <v>88</v>
      </c>
      <c r="AB386">
        <v>138</v>
      </c>
      <c r="AC386" s="6">
        <v>0.191666666666667</v>
      </c>
      <c r="AD386">
        <v>1.6</v>
      </c>
      <c r="AE386">
        <v>9.39</v>
      </c>
      <c r="AF386">
        <v>7.9</v>
      </c>
      <c r="AG386">
        <v>3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0.1</v>
      </c>
      <c r="AQ386">
        <v>44</v>
      </c>
      <c r="AR386">
        <v>40</v>
      </c>
      <c r="AS386">
        <v>34</v>
      </c>
      <c r="AT386">
        <v>22</v>
      </c>
      <c r="AU386">
        <v>94.2852499999999</v>
      </c>
      <c r="AV386">
        <v>15.506</v>
      </c>
      <c r="AW386">
        <v>18.29</v>
      </c>
      <c r="AX386">
        <v>270.777999999999</v>
      </c>
      <c r="AY386">
        <v>254.28</v>
      </c>
      <c r="AZ386">
        <v>155.267999999999</v>
      </c>
      <c r="BA386">
        <v>4082.60041999999</v>
      </c>
      <c r="BB386">
        <v>3688.29931</v>
      </c>
      <c r="BC386">
        <v>1550.36953999999</v>
      </c>
      <c r="BD386">
        <v>0.1</v>
      </c>
      <c r="BE386">
        <v>42.4</v>
      </c>
      <c r="BF386">
        <v>37.1</v>
      </c>
      <c r="BG386">
        <v>49.3616666666667</v>
      </c>
      <c r="BH386">
        <v>21.6949999999998</v>
      </c>
      <c r="BI386">
        <v>21.2949999999999</v>
      </c>
      <c r="BJ386">
        <v>244.874149444444</v>
      </c>
      <c r="BK386">
        <v>73.4547049999993</v>
      </c>
      <c r="BL386">
        <v>73.2947049999993</v>
      </c>
      <c r="BM386">
        <v>0.1</v>
      </c>
      <c r="BN386">
        <v>47.7</v>
      </c>
      <c r="BO386">
        <v>53</v>
      </c>
      <c r="BP386">
        <v>73.8816666666666</v>
      </c>
      <c r="BQ386">
        <v>31.915</v>
      </c>
      <c r="BR386">
        <v>48.9483333333333</v>
      </c>
      <c r="BS386">
        <v>466.913122777777</v>
      </c>
      <c r="BT386">
        <v>140.316733888888</v>
      </c>
      <c r="BU386">
        <v>281.504789444444</v>
      </c>
      <c r="BV386">
        <v>137.058040436037</v>
      </c>
      <c r="BW386">
        <v>2847.21733333333</v>
      </c>
      <c r="BX386">
        <v>0</v>
      </c>
      <c r="BY386" t="s">
        <v>173</v>
      </c>
      <c r="BZ386" t="s">
        <v>2163</v>
      </c>
    </row>
    <row r="387" spans="1:78">
      <c r="A387" s="4">
        <v>44181.6035185185</v>
      </c>
      <c r="B387" t="s">
        <v>78</v>
      </c>
      <c r="C387" s="4">
        <v>44181.6035185185</v>
      </c>
      <c r="D387" t="s">
        <v>79</v>
      </c>
      <c r="E387" t="s">
        <v>2116</v>
      </c>
      <c r="F387">
        <v>1</v>
      </c>
      <c r="G387">
        <v>3</v>
      </c>
      <c r="H387">
        <v>48</v>
      </c>
      <c r="I387">
        <v>5</v>
      </c>
      <c r="J387">
        <v>209.046</v>
      </c>
      <c r="K387">
        <v>209.208</v>
      </c>
      <c r="L387">
        <v>209.126</v>
      </c>
      <c r="M387">
        <v>4523</v>
      </c>
      <c r="N387">
        <v>4604</v>
      </c>
      <c r="O387">
        <v>4563</v>
      </c>
      <c r="P387">
        <v>1</v>
      </c>
      <c r="Q387">
        <v>3</v>
      </c>
      <c r="R387">
        <v>0</v>
      </c>
      <c r="S387">
        <v>0</v>
      </c>
      <c r="T387">
        <v>209.126</v>
      </c>
      <c r="U387">
        <v>3</v>
      </c>
      <c r="V387">
        <v>0</v>
      </c>
      <c r="W387">
        <v>0</v>
      </c>
      <c r="X387">
        <v>209.126</v>
      </c>
      <c r="Y387">
        <v>80</v>
      </c>
      <c r="Z387">
        <v>96</v>
      </c>
      <c r="AA387">
        <v>88</v>
      </c>
      <c r="AB387">
        <v>138.4</v>
      </c>
      <c r="AC387" s="6">
        <v>0.191666666666667</v>
      </c>
      <c r="AD387">
        <v>1.6</v>
      </c>
      <c r="AE387">
        <v>9.39</v>
      </c>
      <c r="AF387">
        <v>7.9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0.1</v>
      </c>
      <c r="AQ387">
        <v>46</v>
      </c>
      <c r="AR387">
        <v>38</v>
      </c>
      <c r="AS387">
        <v>34</v>
      </c>
      <c r="AT387">
        <v>22</v>
      </c>
      <c r="AU387">
        <v>87.40975</v>
      </c>
      <c r="AV387">
        <v>31.756</v>
      </c>
      <c r="AW387">
        <v>33.037</v>
      </c>
      <c r="AX387">
        <v>505.9355</v>
      </c>
      <c r="AY387">
        <v>426.685499999999</v>
      </c>
      <c r="AZ387">
        <v>259.429499999999</v>
      </c>
      <c r="BA387">
        <v>14127.78319125</v>
      </c>
      <c r="BB387">
        <v>10639.4307612499</v>
      </c>
      <c r="BC387">
        <v>4300.11277625</v>
      </c>
      <c r="BD387">
        <v>0.1</v>
      </c>
      <c r="BE387">
        <v>58.3</v>
      </c>
      <c r="BF387">
        <v>37.1</v>
      </c>
      <c r="BG387">
        <v>119.576333333333</v>
      </c>
      <c r="BH387">
        <v>86.143</v>
      </c>
      <c r="BI387">
        <v>46.9596666666667</v>
      </c>
      <c r="BJ387">
        <v>1175.64365646666</v>
      </c>
      <c r="BK387">
        <v>828.666612022223</v>
      </c>
      <c r="BL387">
        <v>350.498667577778</v>
      </c>
      <c r="BM387">
        <v>0.1</v>
      </c>
      <c r="BN387">
        <v>63.6</v>
      </c>
      <c r="BO387">
        <v>42.4</v>
      </c>
      <c r="BP387">
        <v>190.370333333333</v>
      </c>
      <c r="BQ387">
        <v>131.637</v>
      </c>
      <c r="BR387">
        <v>69.337</v>
      </c>
      <c r="BS387">
        <v>2892.80991602222</v>
      </c>
      <c r="BT387">
        <v>1843.94836046666</v>
      </c>
      <c r="BU387">
        <v>701.594093799999</v>
      </c>
      <c r="BV387">
        <v>136.618139168748</v>
      </c>
      <c r="BW387">
        <v>4654.1855</v>
      </c>
      <c r="BX387">
        <v>0</v>
      </c>
      <c r="BY387" t="s">
        <v>175</v>
      </c>
      <c r="BZ387" t="s">
        <v>2164</v>
      </c>
    </row>
    <row r="388" spans="1:78">
      <c r="A388" s="4">
        <v>44181.6035185185</v>
      </c>
      <c r="B388" t="s">
        <v>78</v>
      </c>
      <c r="C388" s="4">
        <v>44181.6035185185</v>
      </c>
      <c r="D388" t="s">
        <v>79</v>
      </c>
      <c r="E388" t="s">
        <v>2116</v>
      </c>
      <c r="F388">
        <v>1</v>
      </c>
      <c r="G388">
        <v>3</v>
      </c>
      <c r="H388">
        <v>49</v>
      </c>
      <c r="I388">
        <v>5</v>
      </c>
      <c r="J388">
        <v>209.53</v>
      </c>
      <c r="K388">
        <v>209.71</v>
      </c>
      <c r="L388">
        <v>209.62</v>
      </c>
      <c r="M388">
        <v>4765</v>
      </c>
      <c r="N388">
        <v>4855</v>
      </c>
      <c r="O388">
        <v>4810</v>
      </c>
      <c r="P388">
        <v>1</v>
      </c>
      <c r="Q388">
        <v>3</v>
      </c>
      <c r="R388">
        <v>0</v>
      </c>
      <c r="S388">
        <v>0</v>
      </c>
      <c r="T388">
        <v>209.62</v>
      </c>
      <c r="U388">
        <v>3</v>
      </c>
      <c r="V388">
        <v>0</v>
      </c>
      <c r="W388">
        <v>0</v>
      </c>
      <c r="X388">
        <v>209.62</v>
      </c>
      <c r="Y388">
        <v>79</v>
      </c>
      <c r="Z388">
        <v>97</v>
      </c>
      <c r="AA388">
        <v>88</v>
      </c>
      <c r="AB388">
        <v>138.5</v>
      </c>
      <c r="AC388" s="6">
        <v>0.192361111111111</v>
      </c>
      <c r="AD388">
        <v>1.6</v>
      </c>
      <c r="AE388">
        <v>9.39</v>
      </c>
      <c r="AF388">
        <v>7.9</v>
      </c>
      <c r="AG388">
        <v>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0.1</v>
      </c>
      <c r="AQ388">
        <v>44</v>
      </c>
      <c r="AR388">
        <v>42</v>
      </c>
      <c r="AS388">
        <v>36</v>
      </c>
      <c r="AT388">
        <v>24</v>
      </c>
      <c r="AU388">
        <v>83.1712499999999</v>
      </c>
      <c r="AV388">
        <v>47.755</v>
      </c>
      <c r="AW388">
        <v>47.495</v>
      </c>
      <c r="AX388">
        <v>737.88</v>
      </c>
      <c r="AY388">
        <v>737.359</v>
      </c>
      <c r="AZ388">
        <v>461.744749999999</v>
      </c>
      <c r="BA388">
        <v>29343.753405125</v>
      </c>
      <c r="BB388">
        <v>29343.481964125</v>
      </c>
      <c r="BC388">
        <v>12740.0979430624</v>
      </c>
      <c r="BD388">
        <v>0.1</v>
      </c>
      <c r="BE388">
        <v>53</v>
      </c>
      <c r="BF388">
        <v>42.4</v>
      </c>
      <c r="BG388">
        <v>153.409666666667</v>
      </c>
      <c r="BH388">
        <v>83.1596666666667</v>
      </c>
      <c r="BI388">
        <v>73.7096666666667</v>
      </c>
      <c r="BJ388">
        <v>2061.44700091111</v>
      </c>
      <c r="BK388">
        <v>921.610934244446</v>
      </c>
      <c r="BL388">
        <v>792.852967577779</v>
      </c>
      <c r="BM388">
        <v>0.1</v>
      </c>
      <c r="BN388">
        <v>58.3</v>
      </c>
      <c r="BO388">
        <v>42.4</v>
      </c>
      <c r="BP388">
        <v>315.849666666666</v>
      </c>
      <c r="BQ388">
        <v>143.116333333333</v>
      </c>
      <c r="BR388">
        <v>106.233</v>
      </c>
      <c r="BS388">
        <v>7082.44299335555</v>
      </c>
      <c r="BT388">
        <v>2536.13154891111</v>
      </c>
      <c r="BU388">
        <v>1653.10696002222</v>
      </c>
      <c r="BV388">
        <v>167.921271068549</v>
      </c>
      <c r="BW388">
        <v>7262.20816666666</v>
      </c>
      <c r="BX388">
        <v>0</v>
      </c>
      <c r="BY388" t="s">
        <v>177</v>
      </c>
      <c r="BZ388" t="s">
        <v>2165</v>
      </c>
    </row>
    <row r="389" spans="1:78">
      <c r="A389" s="4">
        <v>44181.6035185185</v>
      </c>
      <c r="B389" t="s">
        <v>78</v>
      </c>
      <c r="C389" s="4">
        <v>44181.6035185185</v>
      </c>
      <c r="D389" t="s">
        <v>79</v>
      </c>
      <c r="E389" t="s">
        <v>2116</v>
      </c>
      <c r="F389">
        <v>1</v>
      </c>
      <c r="G389">
        <v>3</v>
      </c>
      <c r="H389">
        <v>50</v>
      </c>
      <c r="I389">
        <v>5</v>
      </c>
      <c r="J389">
        <v>209.52</v>
      </c>
      <c r="K389">
        <v>209.75</v>
      </c>
      <c r="L389">
        <v>209.634</v>
      </c>
      <c r="M389">
        <v>4760</v>
      </c>
      <c r="N389">
        <v>4875</v>
      </c>
      <c r="O389">
        <v>4817</v>
      </c>
      <c r="P389">
        <v>1</v>
      </c>
      <c r="Q389">
        <v>3</v>
      </c>
      <c r="R389">
        <v>0</v>
      </c>
      <c r="S389">
        <v>0</v>
      </c>
      <c r="T389">
        <v>209.634</v>
      </c>
      <c r="U389">
        <v>3</v>
      </c>
      <c r="V389">
        <v>0</v>
      </c>
      <c r="W389">
        <v>0</v>
      </c>
      <c r="X389">
        <v>209.634</v>
      </c>
      <c r="Y389">
        <v>124</v>
      </c>
      <c r="Z389">
        <v>142</v>
      </c>
      <c r="AA389">
        <v>133</v>
      </c>
      <c r="AB389">
        <v>228.5</v>
      </c>
      <c r="AC389" s="6">
        <v>0.317361111111111</v>
      </c>
      <c r="AD389">
        <v>1.6</v>
      </c>
      <c r="AE389">
        <v>9.39</v>
      </c>
      <c r="AF389">
        <v>7.9</v>
      </c>
      <c r="AG389">
        <v>3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0.1</v>
      </c>
      <c r="AQ389">
        <v>52</v>
      </c>
      <c r="AR389">
        <v>42</v>
      </c>
      <c r="AS389">
        <v>34</v>
      </c>
      <c r="AT389">
        <v>18</v>
      </c>
      <c r="AU389">
        <v>90.6722499999999</v>
      </c>
      <c r="AV389">
        <v>35.509</v>
      </c>
      <c r="AW389">
        <v>37.992</v>
      </c>
      <c r="AX389">
        <v>668.7015</v>
      </c>
      <c r="AY389">
        <v>566.6745</v>
      </c>
      <c r="AZ389">
        <v>275.56075</v>
      </c>
      <c r="BA389">
        <v>22452.502531625</v>
      </c>
      <c r="BB389">
        <v>17512.987410625</v>
      </c>
      <c r="BC389">
        <v>4850.64013531249</v>
      </c>
      <c r="BD389">
        <v>0.1</v>
      </c>
      <c r="BE389">
        <v>74.2</v>
      </c>
      <c r="BF389">
        <v>42.4</v>
      </c>
      <c r="BG389">
        <v>188.549</v>
      </c>
      <c r="BH389">
        <v>147.949</v>
      </c>
      <c r="BI389">
        <v>60.199</v>
      </c>
      <c r="BJ389">
        <v>2511.29503575555</v>
      </c>
      <c r="BK389">
        <v>1955.92303575555</v>
      </c>
      <c r="BL389">
        <v>503.604635755555</v>
      </c>
      <c r="BM389">
        <v>0.1</v>
      </c>
      <c r="BN389">
        <v>68.9</v>
      </c>
      <c r="BO389">
        <v>47.7</v>
      </c>
      <c r="BP389">
        <v>245.216333333333</v>
      </c>
      <c r="BQ389">
        <v>183.082999999999</v>
      </c>
      <c r="BR389">
        <v>89.333</v>
      </c>
      <c r="BS389">
        <v>4566.15332891111</v>
      </c>
      <c r="BT389">
        <v>3203.07761779999</v>
      </c>
      <c r="BU389">
        <v>1058.4771178</v>
      </c>
      <c r="BV389">
        <v>162.10546639491</v>
      </c>
      <c r="BW389">
        <v>6843.05666666666</v>
      </c>
      <c r="BX389">
        <v>0</v>
      </c>
      <c r="BY389" t="s">
        <v>181</v>
      </c>
      <c r="BZ389" t="s">
        <v>2166</v>
      </c>
    </row>
    <row r="390" spans="1:78">
      <c r="A390" s="4">
        <v>44181.6035185185</v>
      </c>
      <c r="B390" t="s">
        <v>78</v>
      </c>
      <c r="C390" s="4">
        <v>44181.6035185185</v>
      </c>
      <c r="D390" t="s">
        <v>79</v>
      </c>
      <c r="E390" t="s">
        <v>2116</v>
      </c>
      <c r="F390">
        <v>1</v>
      </c>
      <c r="G390">
        <v>3</v>
      </c>
      <c r="H390">
        <v>51</v>
      </c>
      <c r="I390">
        <v>5</v>
      </c>
      <c r="J390">
        <v>209.042</v>
      </c>
      <c r="K390">
        <v>209.204</v>
      </c>
      <c r="L390">
        <v>209.122</v>
      </c>
      <c r="M390">
        <v>4521</v>
      </c>
      <c r="N390">
        <v>4602</v>
      </c>
      <c r="O390">
        <v>4561</v>
      </c>
      <c r="P390">
        <v>1</v>
      </c>
      <c r="Q390">
        <v>3</v>
      </c>
      <c r="R390">
        <v>0</v>
      </c>
      <c r="S390">
        <v>0</v>
      </c>
      <c r="T390">
        <v>209.122</v>
      </c>
      <c r="U390">
        <v>3</v>
      </c>
      <c r="V390">
        <v>0</v>
      </c>
      <c r="W390">
        <v>0</v>
      </c>
      <c r="X390">
        <v>209.122</v>
      </c>
      <c r="Y390">
        <v>125</v>
      </c>
      <c r="Z390">
        <v>141</v>
      </c>
      <c r="AA390">
        <v>133</v>
      </c>
      <c r="AB390">
        <v>228.4</v>
      </c>
      <c r="AC390" s="6">
        <v>0.316666666666667</v>
      </c>
      <c r="AD390">
        <v>1.6</v>
      </c>
      <c r="AE390">
        <v>9.39</v>
      </c>
      <c r="AF390">
        <v>7.9</v>
      </c>
      <c r="AG390">
        <v>3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0.1</v>
      </c>
      <c r="AQ390">
        <v>50</v>
      </c>
      <c r="AR390">
        <v>42</v>
      </c>
      <c r="AS390">
        <v>34</v>
      </c>
      <c r="AT390">
        <v>20</v>
      </c>
      <c r="AU390">
        <v>94.2912499999999</v>
      </c>
      <c r="AV390">
        <v>25.257</v>
      </c>
      <c r="AW390">
        <v>26.242</v>
      </c>
      <c r="AX390">
        <v>435.2595</v>
      </c>
      <c r="AY390">
        <v>399.3195</v>
      </c>
      <c r="AZ390">
        <v>202.704499999999</v>
      </c>
      <c r="BA390">
        <v>10084.62360825</v>
      </c>
      <c r="BB390">
        <v>8835.60674125</v>
      </c>
      <c r="BC390">
        <v>2692.57599624999</v>
      </c>
      <c r="BD390">
        <v>0.1</v>
      </c>
      <c r="BE390">
        <v>68.9</v>
      </c>
      <c r="BF390">
        <v>47.7</v>
      </c>
      <c r="BG390">
        <v>112.950666666666</v>
      </c>
      <c r="BH390">
        <v>95.934</v>
      </c>
      <c r="BI390">
        <v>47.2339999999999</v>
      </c>
      <c r="BJ390">
        <v>1039.21443786666</v>
      </c>
      <c r="BK390">
        <v>871.443160088889</v>
      </c>
      <c r="BL390">
        <v>292.049360088888</v>
      </c>
      <c r="BM390">
        <v>0.1</v>
      </c>
      <c r="BN390">
        <v>63.6</v>
      </c>
      <c r="BO390">
        <v>47.7</v>
      </c>
      <c r="BP390">
        <v>152.788</v>
      </c>
      <c r="BQ390">
        <v>93.8713333333333</v>
      </c>
      <c r="BR390">
        <v>55.1213333333333</v>
      </c>
      <c r="BS390">
        <v>1799.02145546666</v>
      </c>
      <c r="BT390">
        <v>917.770911022222</v>
      </c>
      <c r="BU390">
        <v>408.596211022222</v>
      </c>
      <c r="BV390">
        <v>131.735437471946</v>
      </c>
      <c r="BW390">
        <v>4209.681</v>
      </c>
      <c r="BX390">
        <v>0</v>
      </c>
      <c r="BY390" t="s">
        <v>179</v>
      </c>
      <c r="BZ390" t="s">
        <v>2167</v>
      </c>
    </row>
    <row r="391" spans="1:78">
      <c r="A391" s="4">
        <v>44181.6035185185</v>
      </c>
      <c r="B391" t="s">
        <v>78</v>
      </c>
      <c r="C391" s="4">
        <v>44181.6035185185</v>
      </c>
      <c r="D391" t="s">
        <v>79</v>
      </c>
      <c r="E391" t="s">
        <v>2116</v>
      </c>
      <c r="F391">
        <v>1</v>
      </c>
      <c r="G391">
        <v>3</v>
      </c>
      <c r="H391">
        <v>52</v>
      </c>
      <c r="I391">
        <v>5</v>
      </c>
      <c r="J391">
        <v>208.544</v>
      </c>
      <c r="K391">
        <v>208.68</v>
      </c>
      <c r="L391">
        <v>208.612</v>
      </c>
      <c r="M391">
        <v>4272</v>
      </c>
      <c r="N391">
        <v>4340</v>
      </c>
      <c r="O391">
        <v>4306</v>
      </c>
      <c r="P391">
        <v>1</v>
      </c>
      <c r="Q391">
        <v>3</v>
      </c>
      <c r="R391">
        <v>0</v>
      </c>
      <c r="S391">
        <v>0</v>
      </c>
      <c r="T391">
        <v>208.612</v>
      </c>
      <c r="U391">
        <v>3</v>
      </c>
      <c r="V391">
        <v>0</v>
      </c>
      <c r="W391">
        <v>0</v>
      </c>
      <c r="X391">
        <v>208.612</v>
      </c>
      <c r="Y391">
        <v>128</v>
      </c>
      <c r="Z391">
        <v>138</v>
      </c>
      <c r="AA391">
        <v>133</v>
      </c>
      <c r="AB391">
        <v>228</v>
      </c>
      <c r="AC391" s="6">
        <v>0.316666666666667</v>
      </c>
      <c r="AD391">
        <v>1.6</v>
      </c>
      <c r="AE391">
        <v>9.39</v>
      </c>
      <c r="AF391">
        <v>7.9</v>
      </c>
      <c r="AG391">
        <v>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0.1</v>
      </c>
      <c r="AQ391">
        <v>50</v>
      </c>
      <c r="AR391">
        <v>40</v>
      </c>
      <c r="AS391">
        <v>34</v>
      </c>
      <c r="AT391">
        <v>12</v>
      </c>
      <c r="AU391">
        <v>97.53575</v>
      </c>
      <c r="AV391">
        <v>15.259</v>
      </c>
      <c r="AW391">
        <v>17.9899999999999</v>
      </c>
      <c r="AX391">
        <v>276.165</v>
      </c>
      <c r="AY391">
        <v>232.174999999999</v>
      </c>
      <c r="AZ391">
        <v>148.123</v>
      </c>
      <c r="BA391">
        <v>4046.46204499999</v>
      </c>
      <c r="BB391">
        <v>3154.52629499999</v>
      </c>
      <c r="BC391">
        <v>1445.469525</v>
      </c>
      <c r="BD391">
        <v>0.1</v>
      </c>
      <c r="BE391">
        <v>42.4</v>
      </c>
      <c r="BF391">
        <v>47.7</v>
      </c>
      <c r="BG391">
        <v>56.185</v>
      </c>
      <c r="BH391">
        <v>28.185</v>
      </c>
      <c r="BI391">
        <v>28.435</v>
      </c>
      <c r="BJ391">
        <v>319.762045</v>
      </c>
      <c r="BK391">
        <v>111.212045</v>
      </c>
      <c r="BL391">
        <v>111.274545</v>
      </c>
      <c r="BM391">
        <v>0.1</v>
      </c>
      <c r="BN391">
        <v>42.4</v>
      </c>
      <c r="BO391">
        <v>47.7</v>
      </c>
      <c r="BP391">
        <v>61.8066666666666</v>
      </c>
      <c r="BQ391">
        <v>42.0733333333333</v>
      </c>
      <c r="BR391">
        <v>44.14</v>
      </c>
      <c r="BS391">
        <v>418.069408888888</v>
      </c>
      <c r="BT391">
        <v>246.382742222222</v>
      </c>
      <c r="BU391">
        <v>250.653853333333</v>
      </c>
      <c r="BV391">
        <v>132.879838233957</v>
      </c>
      <c r="BW391">
        <v>1891.45499999999</v>
      </c>
      <c r="BX391">
        <v>0</v>
      </c>
      <c r="BY391" t="s">
        <v>153</v>
      </c>
      <c r="BZ391" t="s">
        <v>2168</v>
      </c>
    </row>
    <row r="392" spans="1:78">
      <c r="A392" s="4">
        <v>44181.6035185185</v>
      </c>
      <c r="B392" t="s">
        <v>78</v>
      </c>
      <c r="C392" s="4">
        <v>44181.6035185185</v>
      </c>
      <c r="D392" t="s">
        <v>79</v>
      </c>
      <c r="E392" t="s">
        <v>2116</v>
      </c>
      <c r="F392">
        <v>1</v>
      </c>
      <c r="G392">
        <v>3</v>
      </c>
      <c r="H392">
        <v>53</v>
      </c>
      <c r="I392">
        <v>5</v>
      </c>
      <c r="J392">
        <v>214.646</v>
      </c>
      <c r="K392">
        <v>214.764</v>
      </c>
      <c r="L392">
        <v>214.704</v>
      </c>
      <c r="M392">
        <v>7323</v>
      </c>
      <c r="N392">
        <v>7382</v>
      </c>
      <c r="O392">
        <v>7352</v>
      </c>
      <c r="P392">
        <v>1</v>
      </c>
      <c r="Q392">
        <v>3</v>
      </c>
      <c r="R392">
        <v>0</v>
      </c>
      <c r="S392">
        <v>0</v>
      </c>
      <c r="T392">
        <v>214.704</v>
      </c>
      <c r="U392">
        <v>3</v>
      </c>
      <c r="V392">
        <v>0</v>
      </c>
      <c r="W392">
        <v>0</v>
      </c>
      <c r="X392">
        <v>214.704</v>
      </c>
      <c r="Y392">
        <v>169</v>
      </c>
      <c r="Z392">
        <v>179</v>
      </c>
      <c r="AA392">
        <v>174</v>
      </c>
      <c r="AB392">
        <v>312.1</v>
      </c>
      <c r="AC392" s="6">
        <v>0.433333333333333</v>
      </c>
      <c r="AD392">
        <v>1.6</v>
      </c>
      <c r="AE392">
        <v>9.39</v>
      </c>
      <c r="AF392">
        <v>7.9</v>
      </c>
      <c r="AG392">
        <v>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0.1</v>
      </c>
      <c r="AQ392">
        <v>34</v>
      </c>
      <c r="AR392">
        <v>32</v>
      </c>
      <c r="AS392">
        <v>28</v>
      </c>
      <c r="AT392">
        <v>18</v>
      </c>
      <c r="AU392">
        <v>98.78725</v>
      </c>
      <c r="AV392">
        <v>13.753</v>
      </c>
      <c r="AW392">
        <v>11.245</v>
      </c>
      <c r="AX392">
        <v>178.701</v>
      </c>
      <c r="AY392">
        <v>174.467999999999</v>
      </c>
      <c r="AZ392">
        <v>89.473</v>
      </c>
      <c r="BA392">
        <v>2179.052765</v>
      </c>
      <c r="BB392">
        <v>2091.11368399999</v>
      </c>
      <c r="BC392">
        <v>647.204514999999</v>
      </c>
      <c r="BD392">
        <v>0.1</v>
      </c>
      <c r="BE392">
        <v>26.5</v>
      </c>
      <c r="BF392">
        <v>31.8</v>
      </c>
      <c r="BG392">
        <v>29.6926666666667</v>
      </c>
      <c r="BH392">
        <v>7.52599999999999</v>
      </c>
      <c r="BI392">
        <v>15.2260000000001</v>
      </c>
      <c r="BJ392">
        <v>116.994312977778</v>
      </c>
      <c r="BK392">
        <v>13.6331351999999</v>
      </c>
      <c r="BL392">
        <v>42.8315352000007</v>
      </c>
      <c r="BM392">
        <v>0.1</v>
      </c>
      <c r="BN392">
        <v>31.8</v>
      </c>
      <c r="BO392">
        <v>37.1</v>
      </c>
      <c r="BP392">
        <v>37.0046666666666</v>
      </c>
      <c r="BQ392">
        <v>25.8379999999999</v>
      </c>
      <c r="BR392">
        <v>26.9213333333333</v>
      </c>
      <c r="BS392">
        <v>195.337039911111</v>
      </c>
      <c r="BT392">
        <v>119.895595466666</v>
      </c>
      <c r="BU392">
        <v>121.069206577777</v>
      </c>
      <c r="BV392">
        <v>65.675712924073</v>
      </c>
      <c r="BW392">
        <v>817.503</v>
      </c>
      <c r="BX392">
        <v>0</v>
      </c>
      <c r="BY392" t="s">
        <v>217</v>
      </c>
      <c r="BZ392" t="s">
        <v>2169</v>
      </c>
    </row>
    <row r="393" spans="1:78">
      <c r="A393" s="4">
        <v>44181.6035185185</v>
      </c>
      <c r="B393" t="s">
        <v>78</v>
      </c>
      <c r="C393" s="4">
        <v>44181.6035185185</v>
      </c>
      <c r="D393" t="s">
        <v>79</v>
      </c>
      <c r="E393" t="s">
        <v>2116</v>
      </c>
      <c r="F393">
        <v>1</v>
      </c>
      <c r="G393">
        <v>3</v>
      </c>
      <c r="H393">
        <v>54</v>
      </c>
      <c r="I393">
        <v>5</v>
      </c>
      <c r="J393">
        <v>215.138</v>
      </c>
      <c r="K393">
        <v>215.284</v>
      </c>
      <c r="L393">
        <v>215.21</v>
      </c>
      <c r="M393">
        <v>7569</v>
      </c>
      <c r="N393">
        <v>7642</v>
      </c>
      <c r="O393">
        <v>7605</v>
      </c>
      <c r="P393">
        <v>1</v>
      </c>
      <c r="Q393">
        <v>3</v>
      </c>
      <c r="R393">
        <v>0</v>
      </c>
      <c r="S393">
        <v>0</v>
      </c>
      <c r="T393">
        <v>215.21</v>
      </c>
      <c r="U393">
        <v>3</v>
      </c>
      <c r="V393">
        <v>0</v>
      </c>
      <c r="W393">
        <v>0</v>
      </c>
      <c r="X393">
        <v>215.21</v>
      </c>
      <c r="Y393">
        <v>166</v>
      </c>
      <c r="Z393">
        <v>2</v>
      </c>
      <c r="AA393">
        <v>174</v>
      </c>
      <c r="AB393">
        <v>312.4</v>
      </c>
      <c r="AC393" s="6">
        <v>0.433333333333333</v>
      </c>
      <c r="AD393">
        <v>1.6</v>
      </c>
      <c r="AE393">
        <v>9.39</v>
      </c>
      <c r="AF393">
        <v>7.9</v>
      </c>
      <c r="AG393">
        <v>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0.1</v>
      </c>
      <c r="AQ393">
        <v>28</v>
      </c>
      <c r="AR393">
        <v>18</v>
      </c>
      <c r="AS393">
        <v>12</v>
      </c>
      <c r="AT393">
        <v>0</v>
      </c>
      <c r="AU393">
        <v>98.66075</v>
      </c>
      <c r="AV393">
        <v>22.259</v>
      </c>
      <c r="AW393">
        <v>22.783</v>
      </c>
      <c r="AX393">
        <v>122.275</v>
      </c>
      <c r="AY393">
        <v>108.893</v>
      </c>
      <c r="AZ393">
        <v>71.381</v>
      </c>
      <c r="BA393">
        <v>2042.453735</v>
      </c>
      <c r="BB393">
        <v>1805.34428099999</v>
      </c>
      <c r="BC393">
        <v>959.328999</v>
      </c>
      <c r="BD393">
        <v>0.1</v>
      </c>
      <c r="BE393">
        <v>68.9</v>
      </c>
      <c r="BF393">
        <v>42.4</v>
      </c>
      <c r="BG393">
        <v>140.554666666667</v>
      </c>
      <c r="BH393">
        <v>105.938</v>
      </c>
      <c r="BI393">
        <v>52.2046666666667</v>
      </c>
      <c r="BJ393">
        <v>1594.07434657778</v>
      </c>
      <c r="BK393">
        <v>1151.05640768889</v>
      </c>
      <c r="BL393">
        <v>394.756463244445</v>
      </c>
      <c r="BM393">
        <v>0.1</v>
      </c>
      <c r="BN393">
        <v>53</v>
      </c>
      <c r="BO393">
        <v>42.4</v>
      </c>
      <c r="BP393">
        <v>128.214333333333</v>
      </c>
      <c r="BQ393">
        <v>87.7476666666666</v>
      </c>
      <c r="BR393">
        <v>63.5643333333333</v>
      </c>
      <c r="BS393">
        <v>1532.88947442222</v>
      </c>
      <c r="BT393">
        <v>924.442141088888</v>
      </c>
      <c r="BU393">
        <v>572.302596644444</v>
      </c>
      <c r="BV393">
        <v>28.3384386272671</v>
      </c>
      <c r="BW393">
        <v>1579.00099999999</v>
      </c>
      <c r="BX393">
        <v>0</v>
      </c>
      <c r="BY393" t="s">
        <v>219</v>
      </c>
      <c r="BZ393" t="s">
        <v>2170</v>
      </c>
    </row>
    <row r="394" spans="1:78">
      <c r="A394" s="4">
        <v>44181.6035185185</v>
      </c>
      <c r="B394" t="s">
        <v>78</v>
      </c>
      <c r="C394" s="4">
        <v>44181.6035185185</v>
      </c>
      <c r="D394" t="s">
        <v>79</v>
      </c>
      <c r="E394" t="s">
        <v>2116</v>
      </c>
      <c r="F394">
        <v>1</v>
      </c>
      <c r="G394">
        <v>3</v>
      </c>
      <c r="H394">
        <v>55</v>
      </c>
      <c r="I394">
        <v>5</v>
      </c>
      <c r="J394">
        <v>215.644</v>
      </c>
      <c r="K394">
        <v>215.802</v>
      </c>
      <c r="L394">
        <v>215.722</v>
      </c>
      <c r="M394">
        <v>7822</v>
      </c>
      <c r="N394">
        <v>7901</v>
      </c>
      <c r="O394">
        <v>7861</v>
      </c>
      <c r="P394">
        <v>1</v>
      </c>
      <c r="Q394">
        <v>3</v>
      </c>
      <c r="R394">
        <v>0</v>
      </c>
      <c r="S394">
        <v>0</v>
      </c>
      <c r="T394">
        <v>215.722</v>
      </c>
      <c r="U394">
        <v>3</v>
      </c>
      <c r="V394">
        <v>0</v>
      </c>
      <c r="W394">
        <v>0</v>
      </c>
      <c r="X394">
        <v>215.722</v>
      </c>
      <c r="Y394">
        <v>166</v>
      </c>
      <c r="Z394">
        <v>2</v>
      </c>
      <c r="AA394">
        <v>174</v>
      </c>
      <c r="AB394">
        <v>312.8</v>
      </c>
      <c r="AC394" s="6">
        <v>0.434027777777778</v>
      </c>
      <c r="AD394">
        <v>1.6</v>
      </c>
      <c r="AE394">
        <v>9.39</v>
      </c>
      <c r="AF394">
        <v>7.9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0.1</v>
      </c>
      <c r="AQ394">
        <v>28</v>
      </c>
      <c r="AR394">
        <v>18</v>
      </c>
      <c r="AS394">
        <v>12</v>
      </c>
      <c r="AT394">
        <v>0</v>
      </c>
      <c r="AU394">
        <v>93.91275</v>
      </c>
      <c r="AV394">
        <v>49.007</v>
      </c>
      <c r="AW394">
        <v>49.031</v>
      </c>
      <c r="AX394">
        <v>271.10525</v>
      </c>
      <c r="AY394">
        <v>251.54925</v>
      </c>
      <c r="AZ394">
        <v>118.59975</v>
      </c>
      <c r="BA394">
        <v>9946.1162220625</v>
      </c>
      <c r="BB394">
        <v>9019.7503200625</v>
      </c>
      <c r="BC394">
        <v>2882.7766630625</v>
      </c>
      <c r="BD394">
        <v>0.1</v>
      </c>
      <c r="BE394">
        <v>58.3</v>
      </c>
      <c r="BF394">
        <v>42.4</v>
      </c>
      <c r="BG394">
        <v>293.383833333333</v>
      </c>
      <c r="BH394">
        <v>187.600499999999</v>
      </c>
      <c r="BI394">
        <v>98.3005000000001</v>
      </c>
      <c r="BJ394">
        <v>7033.14789282778</v>
      </c>
      <c r="BK394">
        <v>3897.77226504999</v>
      </c>
      <c r="BL394">
        <v>1415.21846505</v>
      </c>
      <c r="BM394">
        <v>0.1</v>
      </c>
      <c r="BN394">
        <v>58.3</v>
      </c>
      <c r="BO394">
        <v>42.4</v>
      </c>
      <c r="BP394">
        <v>336.661944444444</v>
      </c>
      <c r="BQ394">
        <v>214.584166666666</v>
      </c>
      <c r="BR394">
        <v>116.634166666666</v>
      </c>
      <c r="BS394">
        <v>9205.17032637346</v>
      </c>
      <c r="BT394">
        <v>5138.59723069445</v>
      </c>
      <c r="BU394">
        <v>1994.46873069444</v>
      </c>
      <c r="BV394">
        <v>40.9438514760911</v>
      </c>
      <c r="BW394">
        <v>3146.31783333333</v>
      </c>
      <c r="BX394">
        <v>0</v>
      </c>
      <c r="BY394" t="s">
        <v>221</v>
      </c>
      <c r="BZ394" t="s">
        <v>2171</v>
      </c>
    </row>
    <row r="395" spans="1:78">
      <c r="A395" s="4">
        <v>44181.6035185185</v>
      </c>
      <c r="B395" t="s">
        <v>78</v>
      </c>
      <c r="C395" s="4">
        <v>44181.6035185185</v>
      </c>
      <c r="D395" t="s">
        <v>79</v>
      </c>
      <c r="E395" t="s">
        <v>2116</v>
      </c>
      <c r="F395">
        <v>1</v>
      </c>
      <c r="G395">
        <v>3</v>
      </c>
      <c r="H395">
        <v>56</v>
      </c>
      <c r="I395">
        <v>5</v>
      </c>
      <c r="J395">
        <v>216.12</v>
      </c>
      <c r="K395">
        <v>216.332</v>
      </c>
      <c r="L395">
        <v>216.226</v>
      </c>
      <c r="M395">
        <v>8060</v>
      </c>
      <c r="N395">
        <v>8166</v>
      </c>
      <c r="O395">
        <v>8113</v>
      </c>
      <c r="P395">
        <v>1</v>
      </c>
      <c r="Q395">
        <v>3</v>
      </c>
      <c r="R395">
        <v>0</v>
      </c>
      <c r="S395">
        <v>0</v>
      </c>
      <c r="T395">
        <v>216.226</v>
      </c>
      <c r="U395">
        <v>3</v>
      </c>
      <c r="V395">
        <v>0</v>
      </c>
      <c r="W395">
        <v>0</v>
      </c>
      <c r="X395">
        <v>216.226</v>
      </c>
      <c r="Y395">
        <v>165</v>
      </c>
      <c r="Z395">
        <v>5</v>
      </c>
      <c r="AA395">
        <v>175</v>
      </c>
      <c r="AB395">
        <v>315.1</v>
      </c>
      <c r="AC395" s="6">
        <v>0.4375</v>
      </c>
      <c r="AD395">
        <v>1.6</v>
      </c>
      <c r="AE395">
        <v>9.39</v>
      </c>
      <c r="AF395">
        <v>7.9</v>
      </c>
      <c r="AG395">
        <v>3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0.1</v>
      </c>
      <c r="AQ395">
        <v>24</v>
      </c>
      <c r="AR395">
        <v>20</v>
      </c>
      <c r="AS395">
        <v>12</v>
      </c>
      <c r="AT395">
        <v>0</v>
      </c>
      <c r="AU395">
        <v>84.66975</v>
      </c>
      <c r="AV395">
        <v>91.006</v>
      </c>
      <c r="AW395">
        <v>92.046</v>
      </c>
      <c r="AX395">
        <v>533.661</v>
      </c>
      <c r="AY395">
        <v>482.67</v>
      </c>
      <c r="AZ395">
        <v>207.724375</v>
      </c>
      <c r="BA395">
        <v>35455.1135611562</v>
      </c>
      <c r="BB395">
        <v>30843.5955301562</v>
      </c>
      <c r="BC395">
        <v>8732.07494182812</v>
      </c>
      <c r="BD395">
        <v>0.1</v>
      </c>
      <c r="BE395">
        <v>68.9</v>
      </c>
      <c r="BF395">
        <v>42.4</v>
      </c>
      <c r="BG395">
        <v>628.435333333333</v>
      </c>
      <c r="BH395">
        <v>406.676999999999</v>
      </c>
      <c r="BI395">
        <v>170.501999999999</v>
      </c>
      <c r="BJ395">
        <v>28835.9033541333</v>
      </c>
      <c r="BK395">
        <v>16810.9970958</v>
      </c>
      <c r="BL395">
        <v>4550.4460708</v>
      </c>
      <c r="BM395">
        <v>0.1</v>
      </c>
      <c r="BN395">
        <v>63.6</v>
      </c>
      <c r="BO395">
        <v>42.4</v>
      </c>
      <c r="BP395">
        <v>681.177333333333</v>
      </c>
      <c r="BQ395">
        <v>390.377333333333</v>
      </c>
      <c r="BR395">
        <v>198.060666666666</v>
      </c>
      <c r="BS395">
        <v>35123.9972716444</v>
      </c>
      <c r="BT395">
        <v>17030.6018272</v>
      </c>
      <c r="BU395">
        <v>6072.85177164444</v>
      </c>
      <c r="BV395">
        <v>43.8238463039536</v>
      </c>
      <c r="BW395">
        <v>7191.75716666666</v>
      </c>
      <c r="BX395">
        <v>0</v>
      </c>
      <c r="BY395" t="s">
        <v>223</v>
      </c>
      <c r="BZ395" t="s">
        <v>2172</v>
      </c>
    </row>
    <row r="396" spans="1:78">
      <c r="A396" s="4">
        <v>44181.6035185185</v>
      </c>
      <c r="B396" t="s">
        <v>78</v>
      </c>
      <c r="C396" s="4">
        <v>44181.6035185185</v>
      </c>
      <c r="D396" t="s">
        <v>79</v>
      </c>
      <c r="E396" t="s">
        <v>2116</v>
      </c>
      <c r="F396">
        <v>1</v>
      </c>
      <c r="G396">
        <v>3</v>
      </c>
      <c r="H396">
        <v>57</v>
      </c>
      <c r="I396">
        <v>5</v>
      </c>
      <c r="J396">
        <v>216.63</v>
      </c>
      <c r="K396">
        <v>216.836</v>
      </c>
      <c r="L396">
        <v>216.732</v>
      </c>
      <c r="M396">
        <v>8315</v>
      </c>
      <c r="N396">
        <v>8418</v>
      </c>
      <c r="O396">
        <v>8366</v>
      </c>
      <c r="P396">
        <v>1</v>
      </c>
      <c r="Q396">
        <v>3</v>
      </c>
      <c r="R396">
        <v>0</v>
      </c>
      <c r="S396">
        <v>0</v>
      </c>
      <c r="T396">
        <v>216.732</v>
      </c>
      <c r="U396">
        <v>3</v>
      </c>
      <c r="V396">
        <v>0</v>
      </c>
      <c r="W396">
        <v>0</v>
      </c>
      <c r="X396">
        <v>216.732</v>
      </c>
      <c r="Y396">
        <v>161</v>
      </c>
      <c r="Z396">
        <v>9</v>
      </c>
      <c r="AA396">
        <v>175</v>
      </c>
      <c r="AB396">
        <v>315.6</v>
      </c>
      <c r="AC396" s="6">
        <v>0.438194444444444</v>
      </c>
      <c r="AD396">
        <v>1.6</v>
      </c>
      <c r="AE396">
        <v>9.39</v>
      </c>
      <c r="AF396">
        <v>7.9</v>
      </c>
      <c r="AG396">
        <v>3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0.1</v>
      </c>
      <c r="AQ396">
        <v>32</v>
      </c>
      <c r="AR396">
        <v>20</v>
      </c>
      <c r="AS396">
        <v>16</v>
      </c>
      <c r="AT396">
        <v>0</v>
      </c>
      <c r="AU396">
        <v>67.41825</v>
      </c>
      <c r="AV396">
        <v>170.758</v>
      </c>
      <c r="AW396">
        <v>176.791</v>
      </c>
      <c r="AX396">
        <v>1183.3284375</v>
      </c>
      <c r="AY396">
        <v>829.629625</v>
      </c>
      <c r="AZ396">
        <v>594.787125</v>
      </c>
      <c r="BA396">
        <v>151588.095074222</v>
      </c>
      <c r="BB396">
        <v>92524.4465968203</v>
      </c>
      <c r="BC396">
        <v>55678.3091732968</v>
      </c>
      <c r="BD396">
        <v>0.1</v>
      </c>
      <c r="BE396">
        <v>90.1</v>
      </c>
      <c r="BF396">
        <v>47.7</v>
      </c>
      <c r="BG396">
        <v>1292.33233333333</v>
      </c>
      <c r="BH396">
        <v>931.449</v>
      </c>
      <c r="BI396">
        <v>448.498999999999</v>
      </c>
      <c r="BJ396">
        <v>109092.965757977</v>
      </c>
      <c r="BK396">
        <v>75617.4260802</v>
      </c>
      <c r="BL396">
        <v>26193.4786301999</v>
      </c>
      <c r="BM396">
        <v>0.1</v>
      </c>
      <c r="BN396">
        <v>90.1</v>
      </c>
      <c r="BO396">
        <v>47.7</v>
      </c>
      <c r="BP396">
        <v>1499.14655555555</v>
      </c>
      <c r="BQ396">
        <v>1108.92433333333</v>
      </c>
      <c r="BR396">
        <v>528.957666666666</v>
      </c>
      <c r="BS396">
        <v>149902.436947064</v>
      </c>
      <c r="BT396">
        <v>105936.348882866</v>
      </c>
      <c r="BU396">
        <v>36177.8179273111</v>
      </c>
      <c r="BV396">
        <v>59.0585933509612</v>
      </c>
      <c r="BW396">
        <v>17762.15284375</v>
      </c>
      <c r="BX396">
        <v>0</v>
      </c>
      <c r="BY396" t="s">
        <v>225</v>
      </c>
      <c r="BZ396" t="s">
        <v>2173</v>
      </c>
    </row>
    <row r="397" spans="1:78">
      <c r="A397" s="4">
        <v>44181.6035185185</v>
      </c>
      <c r="B397" t="s">
        <v>78</v>
      </c>
      <c r="C397" s="4">
        <v>44181.6035185185</v>
      </c>
      <c r="D397" t="s">
        <v>79</v>
      </c>
      <c r="E397" t="s">
        <v>2116</v>
      </c>
      <c r="F397">
        <v>1</v>
      </c>
      <c r="G397">
        <v>3</v>
      </c>
      <c r="H397">
        <v>58</v>
      </c>
      <c r="I397">
        <v>5</v>
      </c>
      <c r="J397">
        <v>216.64</v>
      </c>
      <c r="K397">
        <v>216.832</v>
      </c>
      <c r="L397">
        <v>216.736</v>
      </c>
      <c r="M397">
        <v>8320</v>
      </c>
      <c r="N397">
        <v>8416</v>
      </c>
      <c r="O397">
        <v>8368</v>
      </c>
      <c r="P397">
        <v>1</v>
      </c>
      <c r="Q397">
        <v>3</v>
      </c>
      <c r="R397">
        <v>0</v>
      </c>
      <c r="S397">
        <v>0</v>
      </c>
      <c r="T397">
        <v>216.736</v>
      </c>
      <c r="U397">
        <v>3</v>
      </c>
      <c r="V397">
        <v>0</v>
      </c>
      <c r="W397">
        <v>0</v>
      </c>
      <c r="X397">
        <v>216.736</v>
      </c>
      <c r="Y397">
        <v>69</v>
      </c>
      <c r="Z397">
        <v>101</v>
      </c>
      <c r="AA397">
        <v>85</v>
      </c>
      <c r="AB397">
        <v>135.6</v>
      </c>
      <c r="AC397" s="6">
        <v>0.188194444444444</v>
      </c>
      <c r="AD397">
        <v>1.6</v>
      </c>
      <c r="AE397">
        <v>9.39</v>
      </c>
      <c r="AF397">
        <v>7.9</v>
      </c>
      <c r="AG397">
        <v>3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0.1</v>
      </c>
      <c r="AQ397">
        <v>28</v>
      </c>
      <c r="AR397">
        <v>18</v>
      </c>
      <c r="AS397">
        <v>12</v>
      </c>
      <c r="AT397">
        <v>0</v>
      </c>
      <c r="AU397">
        <v>70.79175</v>
      </c>
      <c r="AV397">
        <v>172.757</v>
      </c>
      <c r="AW397">
        <v>176.039</v>
      </c>
      <c r="AX397">
        <v>937.0208125</v>
      </c>
      <c r="AY397">
        <v>696.1188125</v>
      </c>
      <c r="AZ397">
        <v>470.8895625</v>
      </c>
      <c r="BA397">
        <v>113862.922606113</v>
      </c>
      <c r="BB397">
        <v>77851.2836066758</v>
      </c>
      <c r="BC397">
        <v>45105.0639698007</v>
      </c>
      <c r="BD397">
        <v>0.1</v>
      </c>
      <c r="BE397">
        <v>100.7</v>
      </c>
      <c r="BF397">
        <v>42.4</v>
      </c>
      <c r="BG397">
        <v>1340.37725</v>
      </c>
      <c r="BH397">
        <v>950.02725</v>
      </c>
      <c r="BI397">
        <v>278.310322916666</v>
      </c>
      <c r="BJ397">
        <v>100721.569667828</v>
      </c>
      <c r="BK397">
        <v>71534.8473983844</v>
      </c>
      <c r="BL397">
        <v>12172.0191337333</v>
      </c>
      <c r="BM397">
        <v>0.1</v>
      </c>
      <c r="BN397">
        <v>106</v>
      </c>
      <c r="BO397">
        <v>42.4</v>
      </c>
      <c r="BP397">
        <v>1407.49082291666</v>
      </c>
      <c r="BQ397">
        <v>1047.67415625</v>
      </c>
      <c r="BR397">
        <v>324.590302083333</v>
      </c>
      <c r="BS397">
        <v>120749.559911075</v>
      </c>
      <c r="BT397">
        <v>87701.662389895</v>
      </c>
      <c r="BU397">
        <v>16292.8645312903</v>
      </c>
      <c r="BV397">
        <v>137.109440782609</v>
      </c>
      <c r="BW397">
        <v>16244.78965625</v>
      </c>
      <c r="BX397">
        <v>0</v>
      </c>
      <c r="BY397" t="s">
        <v>233</v>
      </c>
      <c r="BZ397" t="s">
        <v>2174</v>
      </c>
    </row>
    <row r="398" spans="1:78">
      <c r="A398" s="4">
        <v>44181.6035185185</v>
      </c>
      <c r="B398" t="s">
        <v>78</v>
      </c>
      <c r="C398" s="4">
        <v>44181.6035185185</v>
      </c>
      <c r="D398" t="s">
        <v>79</v>
      </c>
      <c r="E398" t="s">
        <v>2116</v>
      </c>
      <c r="F398">
        <v>1</v>
      </c>
      <c r="G398">
        <v>3</v>
      </c>
      <c r="H398">
        <v>59</v>
      </c>
      <c r="I398">
        <v>5</v>
      </c>
      <c r="J398">
        <v>216.15</v>
      </c>
      <c r="K398">
        <v>216.3</v>
      </c>
      <c r="L398">
        <v>216.224</v>
      </c>
      <c r="M398">
        <v>8075</v>
      </c>
      <c r="N398">
        <v>8150</v>
      </c>
      <c r="O398">
        <v>8112</v>
      </c>
      <c r="P398">
        <v>1</v>
      </c>
      <c r="Q398">
        <v>3</v>
      </c>
      <c r="R398">
        <v>0</v>
      </c>
      <c r="S398">
        <v>0</v>
      </c>
      <c r="T398">
        <v>216.224</v>
      </c>
      <c r="U398">
        <v>3</v>
      </c>
      <c r="V398">
        <v>0</v>
      </c>
      <c r="W398">
        <v>0</v>
      </c>
      <c r="X398">
        <v>216.224</v>
      </c>
      <c r="Y398">
        <v>74</v>
      </c>
      <c r="Z398">
        <v>93</v>
      </c>
      <c r="AA398">
        <v>83</v>
      </c>
      <c r="AB398">
        <v>131.1</v>
      </c>
      <c r="AC398" s="6">
        <v>0.181944444444444</v>
      </c>
      <c r="AD398">
        <v>1.6</v>
      </c>
      <c r="AE398">
        <v>9.39</v>
      </c>
      <c r="AF398">
        <v>7.9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0.1</v>
      </c>
      <c r="AQ398">
        <v>26</v>
      </c>
      <c r="AR398">
        <v>18</v>
      </c>
      <c r="AS398">
        <v>12</v>
      </c>
      <c r="AT398">
        <v>0</v>
      </c>
      <c r="AU398">
        <v>87.91225</v>
      </c>
      <c r="AV398">
        <v>78.258</v>
      </c>
      <c r="AW398">
        <v>79.785</v>
      </c>
      <c r="AX398">
        <v>417.1205625</v>
      </c>
      <c r="AY398">
        <v>399.5465625</v>
      </c>
      <c r="AZ398">
        <v>201.1363125</v>
      </c>
      <c r="BA398">
        <v>23953.3671926132</v>
      </c>
      <c r="BB398">
        <v>23123.2912967382</v>
      </c>
      <c r="BC398">
        <v>8571.77488023828</v>
      </c>
      <c r="BD398">
        <v>0.1</v>
      </c>
      <c r="BE398">
        <v>68.9</v>
      </c>
      <c r="BF398">
        <v>42.4</v>
      </c>
      <c r="BG398">
        <v>502.223333333333</v>
      </c>
      <c r="BH398">
        <v>347.59</v>
      </c>
      <c r="BI398">
        <v>172.64</v>
      </c>
      <c r="BJ398">
        <v>19150.8486422222</v>
      </c>
      <c r="BK398">
        <v>12197.29042</v>
      </c>
      <c r="BL398">
        <v>4347.14592</v>
      </c>
      <c r="BM398">
        <v>0.1</v>
      </c>
      <c r="BN398">
        <v>63.6</v>
      </c>
      <c r="BO398">
        <v>42.4</v>
      </c>
      <c r="BP398">
        <v>552.7189375</v>
      </c>
      <c r="BQ398">
        <v>348.235604166666</v>
      </c>
      <c r="BR398">
        <v>193.7283125</v>
      </c>
      <c r="BS398">
        <v>23465.5286811094</v>
      </c>
      <c r="BT398">
        <v>12858.7196859705</v>
      </c>
      <c r="BU398">
        <v>5387.57423866154</v>
      </c>
      <c r="BV398">
        <v>128.015406200149</v>
      </c>
      <c r="BW398">
        <v>5568.28724999999</v>
      </c>
      <c r="BX398">
        <v>0</v>
      </c>
      <c r="BY398" t="s">
        <v>231</v>
      </c>
      <c r="BZ398" t="s">
        <v>2175</v>
      </c>
    </row>
    <row r="399" spans="1:78">
      <c r="A399" s="4">
        <v>44181.6035185185</v>
      </c>
      <c r="B399" t="s">
        <v>78</v>
      </c>
      <c r="C399" s="4">
        <v>44181.6035185185</v>
      </c>
      <c r="D399" t="s">
        <v>79</v>
      </c>
      <c r="E399" t="s">
        <v>2116</v>
      </c>
      <c r="F399">
        <v>1</v>
      </c>
      <c r="G399">
        <v>3</v>
      </c>
      <c r="H399">
        <v>60</v>
      </c>
      <c r="I399">
        <v>5</v>
      </c>
      <c r="J399">
        <v>215.666</v>
      </c>
      <c r="K399">
        <v>215.782</v>
      </c>
      <c r="L399">
        <v>215.724</v>
      </c>
      <c r="M399">
        <v>7833</v>
      </c>
      <c r="N399">
        <v>7891</v>
      </c>
      <c r="O399">
        <v>7862</v>
      </c>
      <c r="P399">
        <v>1</v>
      </c>
      <c r="Q399">
        <v>3</v>
      </c>
      <c r="R399">
        <v>0</v>
      </c>
      <c r="S399">
        <v>0</v>
      </c>
      <c r="T399">
        <v>215.724</v>
      </c>
      <c r="U399">
        <v>3</v>
      </c>
      <c r="V399">
        <v>0</v>
      </c>
      <c r="W399">
        <v>0</v>
      </c>
      <c r="X399">
        <v>215.724</v>
      </c>
      <c r="Y399">
        <v>78</v>
      </c>
      <c r="Z399">
        <v>90</v>
      </c>
      <c r="AA399">
        <v>84</v>
      </c>
      <c r="AB399">
        <v>132.8</v>
      </c>
      <c r="AC399" s="6">
        <v>0.184027777777778</v>
      </c>
      <c r="AD399">
        <v>1.6</v>
      </c>
      <c r="AE399">
        <v>9.39</v>
      </c>
      <c r="AF399">
        <v>7.9</v>
      </c>
      <c r="AG399">
        <v>3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0.1</v>
      </c>
      <c r="AQ399">
        <v>26</v>
      </c>
      <c r="AR399">
        <v>16</v>
      </c>
      <c r="AS399">
        <v>10</v>
      </c>
      <c r="AT399">
        <v>0</v>
      </c>
      <c r="AU399">
        <v>100.281749999999</v>
      </c>
      <c r="AV399">
        <v>22.5079999999999</v>
      </c>
      <c r="AW399">
        <v>21.274</v>
      </c>
      <c r="AX399">
        <v>109.196</v>
      </c>
      <c r="AY399">
        <v>85.699</v>
      </c>
      <c r="AZ399">
        <v>49.707</v>
      </c>
      <c r="BA399">
        <v>1689.719334</v>
      </c>
      <c r="BB399">
        <v>1301.045009</v>
      </c>
      <c r="BC399">
        <v>603.386215</v>
      </c>
      <c r="BD399">
        <v>0.1</v>
      </c>
      <c r="BE399">
        <v>47.7</v>
      </c>
      <c r="BF399">
        <v>42.4</v>
      </c>
      <c r="BG399">
        <v>114.545666666666</v>
      </c>
      <c r="BH399">
        <v>65.7790000000001</v>
      </c>
      <c r="BI399">
        <v>63.829</v>
      </c>
      <c r="BJ399">
        <v>1281.78084597778</v>
      </c>
      <c r="BK399">
        <v>571.096068200001</v>
      </c>
      <c r="BL399">
        <v>567.293568200001</v>
      </c>
      <c r="BM399">
        <v>0.1</v>
      </c>
      <c r="BN399">
        <v>47.7</v>
      </c>
      <c r="BO399">
        <v>42.4</v>
      </c>
      <c r="BP399">
        <v>109.175</v>
      </c>
      <c r="BQ399">
        <v>70.4416666666666</v>
      </c>
      <c r="BR399">
        <v>67.6916666666666</v>
      </c>
      <c r="BS399">
        <v>1196.58929166666</v>
      </c>
      <c r="BT399">
        <v>645.454569444444</v>
      </c>
      <c r="BU399">
        <v>637.892069444444</v>
      </c>
      <c r="BV399">
        <v>73.1436466805473</v>
      </c>
      <c r="BW399">
        <v>1215.44566666666</v>
      </c>
      <c r="BX399">
        <v>0</v>
      </c>
      <c r="BY399" t="s">
        <v>229</v>
      </c>
      <c r="BZ399" t="s">
        <v>2176</v>
      </c>
    </row>
    <row r="400" spans="1:78">
      <c r="A400" s="4">
        <v>44181.6035185185</v>
      </c>
      <c r="B400" t="s">
        <v>78</v>
      </c>
      <c r="C400" s="4">
        <v>44181.6035185185</v>
      </c>
      <c r="D400" t="s">
        <v>79</v>
      </c>
      <c r="E400" t="s">
        <v>2116</v>
      </c>
      <c r="F400">
        <v>1</v>
      </c>
      <c r="G400">
        <v>3</v>
      </c>
      <c r="H400">
        <v>61</v>
      </c>
      <c r="I400">
        <v>5</v>
      </c>
      <c r="J400">
        <v>215.16</v>
      </c>
      <c r="K400">
        <v>215.262</v>
      </c>
      <c r="L400">
        <v>215.21</v>
      </c>
      <c r="M400">
        <v>7580</v>
      </c>
      <c r="N400">
        <v>7631</v>
      </c>
      <c r="O400">
        <v>7605</v>
      </c>
      <c r="P400">
        <v>1</v>
      </c>
      <c r="Q400">
        <v>3</v>
      </c>
      <c r="R400">
        <v>0</v>
      </c>
      <c r="S400">
        <v>0</v>
      </c>
      <c r="T400">
        <v>215.21</v>
      </c>
      <c r="U400">
        <v>3</v>
      </c>
      <c r="V400">
        <v>0</v>
      </c>
      <c r="W400">
        <v>0</v>
      </c>
      <c r="X400">
        <v>215.21</v>
      </c>
      <c r="Y400">
        <v>78</v>
      </c>
      <c r="Z400">
        <v>88</v>
      </c>
      <c r="AA400">
        <v>83</v>
      </c>
      <c r="AB400">
        <v>130.4</v>
      </c>
      <c r="AC400" s="6">
        <v>0.180555555555556</v>
      </c>
      <c r="AD400">
        <v>1.6</v>
      </c>
      <c r="AE400">
        <v>9.39</v>
      </c>
      <c r="AF400">
        <v>7.9</v>
      </c>
      <c r="AG400">
        <v>3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0.1</v>
      </c>
      <c r="AQ400">
        <v>92</v>
      </c>
      <c r="AR400">
        <v>88</v>
      </c>
      <c r="AS400">
        <v>74</v>
      </c>
      <c r="AT400">
        <v>64</v>
      </c>
      <c r="AU400">
        <v>101.01875</v>
      </c>
      <c r="AV400">
        <v>1.5</v>
      </c>
      <c r="AW400">
        <v>1.5</v>
      </c>
      <c r="AX400">
        <v>68.75</v>
      </c>
      <c r="AY400">
        <v>57.25</v>
      </c>
      <c r="AZ400">
        <v>52.25</v>
      </c>
      <c r="BA400">
        <v>122.3125</v>
      </c>
      <c r="BB400">
        <v>90.8125</v>
      </c>
      <c r="BC400">
        <v>86.3125</v>
      </c>
      <c r="BD400">
        <v>0.1</v>
      </c>
      <c r="BE400">
        <v>21.2</v>
      </c>
      <c r="BF400">
        <v>58.3</v>
      </c>
      <c r="BG400">
        <v>8.25960000000009</v>
      </c>
      <c r="BH400">
        <v>1.73573333333335</v>
      </c>
      <c r="BI400">
        <v>8.25960000000009</v>
      </c>
      <c r="BJ400">
        <v>7.44682081777793</v>
      </c>
      <c r="BK400">
        <v>1.00487687111113</v>
      </c>
      <c r="BL400">
        <v>7.44682081777793</v>
      </c>
      <c r="BM400">
        <v>0.1</v>
      </c>
      <c r="BN400">
        <v>37.1</v>
      </c>
      <c r="BO400">
        <v>53</v>
      </c>
      <c r="BP400">
        <v>9.46333333333333</v>
      </c>
      <c r="BQ400">
        <v>2.44666666666666</v>
      </c>
      <c r="BR400">
        <v>5.04666666666666</v>
      </c>
      <c r="BS400">
        <v>8.14243333333332</v>
      </c>
      <c r="BT400">
        <v>0.943377777777773</v>
      </c>
      <c r="BU400">
        <v>2.99326666666666</v>
      </c>
      <c r="BV400">
        <v>89.674215830198</v>
      </c>
      <c r="BW400">
        <v>501.565666666664</v>
      </c>
      <c r="BX400">
        <v>0</v>
      </c>
      <c r="BY400" t="s">
        <v>345</v>
      </c>
      <c r="BZ400" t="s">
        <v>2177</v>
      </c>
    </row>
    <row r="401" spans="1:78">
      <c r="A401" s="4">
        <v>44181.6035185185</v>
      </c>
      <c r="B401" t="s">
        <v>78</v>
      </c>
      <c r="C401" s="4">
        <v>44181.6035185185</v>
      </c>
      <c r="D401" t="s">
        <v>79</v>
      </c>
      <c r="E401" t="s">
        <v>2116</v>
      </c>
      <c r="F401">
        <v>1</v>
      </c>
      <c r="G401">
        <v>3</v>
      </c>
      <c r="H401">
        <v>62</v>
      </c>
      <c r="I401">
        <v>5</v>
      </c>
      <c r="J401">
        <v>217.066</v>
      </c>
      <c r="K401">
        <v>217.206</v>
      </c>
      <c r="L401">
        <v>217.136</v>
      </c>
      <c r="M401">
        <v>8533</v>
      </c>
      <c r="N401">
        <v>8603</v>
      </c>
      <c r="O401">
        <v>8568</v>
      </c>
      <c r="P401">
        <v>1</v>
      </c>
      <c r="Q401">
        <v>3</v>
      </c>
      <c r="R401">
        <v>0</v>
      </c>
      <c r="S401">
        <v>0</v>
      </c>
      <c r="T401">
        <v>217.136</v>
      </c>
      <c r="U401">
        <v>3</v>
      </c>
      <c r="V401">
        <v>0</v>
      </c>
      <c r="W401">
        <v>0</v>
      </c>
      <c r="X401">
        <v>217.136</v>
      </c>
      <c r="Y401">
        <v>166</v>
      </c>
      <c r="Z401">
        <v>180</v>
      </c>
      <c r="AA401">
        <v>173</v>
      </c>
      <c r="AB401">
        <v>312</v>
      </c>
      <c r="AC401" s="6">
        <v>0.433333333333333</v>
      </c>
      <c r="AD401">
        <v>1.6</v>
      </c>
      <c r="AE401">
        <v>9.39</v>
      </c>
      <c r="AF401">
        <v>7.9</v>
      </c>
      <c r="AG401">
        <v>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0.1</v>
      </c>
      <c r="AQ401">
        <v>34</v>
      </c>
      <c r="AR401">
        <v>30</v>
      </c>
      <c r="AS401">
        <v>26</v>
      </c>
      <c r="AT401">
        <v>12</v>
      </c>
      <c r="AU401">
        <v>90.91125</v>
      </c>
      <c r="AV401">
        <v>21.755</v>
      </c>
      <c r="AW401">
        <v>23.744</v>
      </c>
      <c r="AX401">
        <v>328.39</v>
      </c>
      <c r="AY401">
        <v>313.895</v>
      </c>
      <c r="AZ401">
        <v>188.895999999999</v>
      </c>
      <c r="BA401">
        <v>7548.478492</v>
      </c>
      <c r="BB401">
        <v>7188.834145</v>
      </c>
      <c r="BC401">
        <v>2930.56175399999</v>
      </c>
      <c r="BD401">
        <v>0.1</v>
      </c>
      <c r="BE401">
        <v>47.7</v>
      </c>
      <c r="BF401">
        <v>37.1</v>
      </c>
      <c r="BG401">
        <v>102.469666666666</v>
      </c>
      <c r="BH401">
        <v>62.228</v>
      </c>
      <c r="BI401">
        <v>32.178</v>
      </c>
      <c r="BJ401">
        <v>909.528742911112</v>
      </c>
      <c r="BK401">
        <v>503.0535068</v>
      </c>
      <c r="BL401">
        <v>168.6333068</v>
      </c>
      <c r="BM401">
        <v>0.1</v>
      </c>
      <c r="BN401">
        <v>47.7</v>
      </c>
      <c r="BO401">
        <v>42.4</v>
      </c>
      <c r="BP401">
        <v>133.773333333333</v>
      </c>
      <c r="BQ401">
        <v>81.54</v>
      </c>
      <c r="BR401">
        <v>63.09</v>
      </c>
      <c r="BS401">
        <v>1693.02376444444</v>
      </c>
      <c r="BT401">
        <v>882.99932</v>
      </c>
      <c r="BU401">
        <v>586.50782</v>
      </c>
      <c r="BV401">
        <v>80.3422347231123</v>
      </c>
      <c r="BW401">
        <v>2400.24466666666</v>
      </c>
      <c r="BX401">
        <v>0</v>
      </c>
      <c r="BY401" t="s">
        <v>227</v>
      </c>
      <c r="BZ401" t="s">
        <v>2178</v>
      </c>
    </row>
    <row r="402" spans="1:78">
      <c r="A402" s="4">
        <v>44181.6035185185</v>
      </c>
      <c r="B402" t="s">
        <v>78</v>
      </c>
      <c r="C402" s="4">
        <v>44181.6035185185</v>
      </c>
      <c r="D402" t="s">
        <v>79</v>
      </c>
      <c r="E402" t="s">
        <v>2116</v>
      </c>
      <c r="F402">
        <v>1</v>
      </c>
      <c r="G402">
        <v>3</v>
      </c>
      <c r="H402">
        <v>63</v>
      </c>
      <c r="I402">
        <v>5</v>
      </c>
      <c r="J402">
        <v>213.106</v>
      </c>
      <c r="K402">
        <v>213.296</v>
      </c>
      <c r="L402">
        <v>213.2</v>
      </c>
      <c r="M402">
        <v>6553</v>
      </c>
      <c r="N402">
        <v>6648</v>
      </c>
      <c r="O402">
        <v>6600</v>
      </c>
      <c r="P402">
        <v>1</v>
      </c>
      <c r="Q402">
        <v>3</v>
      </c>
      <c r="R402">
        <v>0</v>
      </c>
      <c r="S402">
        <v>0</v>
      </c>
      <c r="T402">
        <v>213.2</v>
      </c>
      <c r="U402">
        <v>3</v>
      </c>
      <c r="V402">
        <v>0</v>
      </c>
      <c r="W402">
        <v>0</v>
      </c>
      <c r="X402">
        <v>213.2</v>
      </c>
      <c r="Y402">
        <v>70</v>
      </c>
      <c r="Z402">
        <v>100</v>
      </c>
      <c r="AA402">
        <v>85</v>
      </c>
      <c r="AB402">
        <v>133.8</v>
      </c>
      <c r="AC402" s="6">
        <v>0.185416666666667</v>
      </c>
      <c r="AD402">
        <v>1.6</v>
      </c>
      <c r="AE402">
        <v>9.39</v>
      </c>
      <c r="AF402">
        <v>7.9</v>
      </c>
      <c r="AG402">
        <v>3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0.1</v>
      </c>
      <c r="AQ402">
        <v>94</v>
      </c>
      <c r="AR402">
        <v>16</v>
      </c>
      <c r="AS402">
        <v>12</v>
      </c>
      <c r="AT402">
        <v>0</v>
      </c>
      <c r="AU402">
        <v>101.54325</v>
      </c>
      <c r="AV402">
        <v>150.95659375</v>
      </c>
      <c r="AW402">
        <v>152.70759375</v>
      </c>
      <c r="AX402">
        <v>1408.42801269531</v>
      </c>
      <c r="AY402">
        <v>634.957525390625</v>
      </c>
      <c r="AZ402">
        <v>388.63530078125</v>
      </c>
      <c r="BA402">
        <v>127384.38031804</v>
      </c>
      <c r="BB402">
        <v>68246.0127163741</v>
      </c>
      <c r="BC402">
        <v>33332.2412405531</v>
      </c>
      <c r="BD402">
        <v>0.1</v>
      </c>
      <c r="BE402">
        <v>100.7</v>
      </c>
      <c r="BF402">
        <v>42.4</v>
      </c>
      <c r="BG402">
        <v>1337.82820833333</v>
      </c>
      <c r="BH402">
        <v>982.911541666666</v>
      </c>
      <c r="BI402">
        <v>439.85503125</v>
      </c>
      <c r="BJ402">
        <v>114702.043426108</v>
      </c>
      <c r="BK402">
        <v>82341.1481858304</v>
      </c>
      <c r="BL402">
        <v>27567.4354111369</v>
      </c>
      <c r="BM402">
        <v>0.1</v>
      </c>
      <c r="BN402">
        <v>106</v>
      </c>
      <c r="BO402">
        <v>42.4</v>
      </c>
      <c r="BP402">
        <v>1544.89551041666</v>
      </c>
      <c r="BQ402">
        <v>1106.77884375</v>
      </c>
      <c r="BR402">
        <v>443.297072916666</v>
      </c>
      <c r="BS402">
        <v>143330.443898458</v>
      </c>
      <c r="BT402">
        <v>99240.3713300556</v>
      </c>
      <c r="BU402">
        <v>27850.8136194598</v>
      </c>
      <c r="BV402">
        <v>109.390239111608</v>
      </c>
      <c r="BW402">
        <v>16795.674434733</v>
      </c>
      <c r="BX402">
        <v>0</v>
      </c>
      <c r="BY402" t="s">
        <v>199</v>
      </c>
      <c r="BZ402" t="s">
        <v>2179</v>
      </c>
    </row>
    <row r="403" spans="1:78">
      <c r="A403" s="4">
        <v>44181.6035185185</v>
      </c>
      <c r="B403" t="s">
        <v>78</v>
      </c>
      <c r="C403" s="4">
        <v>44181.6035185185</v>
      </c>
      <c r="D403" t="s">
        <v>79</v>
      </c>
      <c r="E403" t="s">
        <v>2116</v>
      </c>
      <c r="F403">
        <v>1</v>
      </c>
      <c r="G403">
        <v>3</v>
      </c>
      <c r="H403">
        <v>64</v>
      </c>
      <c r="I403">
        <v>5</v>
      </c>
      <c r="J403">
        <v>212.622</v>
      </c>
      <c r="K403">
        <v>212.78</v>
      </c>
      <c r="L403">
        <v>212.7</v>
      </c>
      <c r="M403">
        <v>6311</v>
      </c>
      <c r="N403">
        <v>6390</v>
      </c>
      <c r="O403">
        <v>6350</v>
      </c>
      <c r="P403">
        <v>1</v>
      </c>
      <c r="Q403">
        <v>3</v>
      </c>
      <c r="R403">
        <v>0</v>
      </c>
      <c r="S403">
        <v>0</v>
      </c>
      <c r="T403">
        <v>212.7</v>
      </c>
      <c r="U403">
        <v>3</v>
      </c>
      <c r="V403">
        <v>0</v>
      </c>
      <c r="W403">
        <v>0</v>
      </c>
      <c r="X403">
        <v>212.7</v>
      </c>
      <c r="Y403">
        <v>71</v>
      </c>
      <c r="Z403">
        <v>97</v>
      </c>
      <c r="AA403">
        <v>84</v>
      </c>
      <c r="AB403">
        <v>131.5</v>
      </c>
      <c r="AC403" s="6">
        <v>0.182638888888889</v>
      </c>
      <c r="AD403">
        <v>1.6</v>
      </c>
      <c r="AE403">
        <v>9.39</v>
      </c>
      <c r="AF403">
        <v>7.9</v>
      </c>
      <c r="AG403">
        <v>3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0.1</v>
      </c>
      <c r="AQ403">
        <v>32</v>
      </c>
      <c r="AR403">
        <v>18</v>
      </c>
      <c r="AS403">
        <v>10</v>
      </c>
      <c r="AT403">
        <v>0</v>
      </c>
      <c r="AU403">
        <v>84.53675</v>
      </c>
      <c r="AV403">
        <v>149.759</v>
      </c>
      <c r="AW403">
        <v>153.031</v>
      </c>
      <c r="AX403">
        <v>800.46275</v>
      </c>
      <c r="AY403">
        <v>616.36175</v>
      </c>
      <c r="AZ403">
        <v>256.360875</v>
      </c>
      <c r="BA403">
        <v>83939.3723874062</v>
      </c>
      <c r="BB403">
        <v>60949.6495349062</v>
      </c>
      <c r="BC403">
        <v>17648.3415343906</v>
      </c>
      <c r="BD403">
        <v>0.1</v>
      </c>
      <c r="BE403">
        <v>90.1</v>
      </c>
      <c r="BF403">
        <v>42.4</v>
      </c>
      <c r="BG403">
        <v>1006.96126388888</v>
      </c>
      <c r="BH403">
        <v>725.022375</v>
      </c>
      <c r="BI403">
        <v>312.448416666666</v>
      </c>
      <c r="BJ403">
        <v>66922.1498910842</v>
      </c>
      <c r="BK403">
        <v>46572.5899278126</v>
      </c>
      <c r="BL403">
        <v>14162.017058124</v>
      </c>
      <c r="BM403">
        <v>0.1</v>
      </c>
      <c r="BN403">
        <v>95.4</v>
      </c>
      <c r="BO403">
        <v>42.4</v>
      </c>
      <c r="BP403">
        <v>1196.09671180555</v>
      </c>
      <c r="BQ403">
        <v>833.007822916666</v>
      </c>
      <c r="BR403">
        <v>363.563552083333</v>
      </c>
      <c r="BS403">
        <v>91550.0638268994</v>
      </c>
      <c r="BT403">
        <v>61309.7225949935</v>
      </c>
      <c r="BU403">
        <v>19095.7718323524</v>
      </c>
      <c r="BV403">
        <v>122.432537365517</v>
      </c>
      <c r="BW403">
        <v>12172.7216028645</v>
      </c>
      <c r="BX403">
        <v>0</v>
      </c>
      <c r="BY403" t="s">
        <v>197</v>
      </c>
      <c r="BZ403" t="s">
        <v>2180</v>
      </c>
    </row>
    <row r="404" spans="1:78">
      <c r="A404" s="4">
        <v>44181.6035185185</v>
      </c>
      <c r="B404" t="s">
        <v>78</v>
      </c>
      <c r="C404" s="4">
        <v>44181.6035185185</v>
      </c>
      <c r="D404" t="s">
        <v>79</v>
      </c>
      <c r="E404" t="s">
        <v>2116</v>
      </c>
      <c r="F404">
        <v>1</v>
      </c>
      <c r="G404">
        <v>3</v>
      </c>
      <c r="H404">
        <v>65</v>
      </c>
      <c r="I404">
        <v>5</v>
      </c>
      <c r="J404">
        <v>212.124</v>
      </c>
      <c r="K404">
        <v>212.262</v>
      </c>
      <c r="L404">
        <v>212.192</v>
      </c>
      <c r="M404">
        <v>6062</v>
      </c>
      <c r="N404">
        <v>6131</v>
      </c>
      <c r="O404">
        <v>6096</v>
      </c>
      <c r="P404">
        <v>1</v>
      </c>
      <c r="Q404">
        <v>3</v>
      </c>
      <c r="R404">
        <v>0</v>
      </c>
      <c r="S404">
        <v>0</v>
      </c>
      <c r="T404">
        <v>212.192</v>
      </c>
      <c r="U404">
        <v>3</v>
      </c>
      <c r="V404">
        <v>0</v>
      </c>
      <c r="W404">
        <v>0</v>
      </c>
      <c r="X404">
        <v>212.192</v>
      </c>
      <c r="Y404">
        <v>74</v>
      </c>
      <c r="Z404">
        <v>91</v>
      </c>
      <c r="AA404">
        <v>82</v>
      </c>
      <c r="AB404">
        <v>127.6</v>
      </c>
      <c r="AC404" s="6">
        <v>0.177083333333333</v>
      </c>
      <c r="AD404">
        <v>1.6</v>
      </c>
      <c r="AE404">
        <v>9.39</v>
      </c>
      <c r="AF404">
        <v>7.9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0.1</v>
      </c>
      <c r="AQ404">
        <v>32</v>
      </c>
      <c r="AR404">
        <v>16</v>
      </c>
      <c r="AS404">
        <v>12</v>
      </c>
      <c r="AT404">
        <v>0</v>
      </c>
      <c r="AU404">
        <v>94.90875</v>
      </c>
      <c r="AV404">
        <v>66.01</v>
      </c>
      <c r="AW404">
        <v>67.028</v>
      </c>
      <c r="AX404">
        <v>354.909875</v>
      </c>
      <c r="AY404">
        <v>288.105875</v>
      </c>
      <c r="AZ404">
        <v>158.749875</v>
      </c>
      <c r="BA404">
        <v>17510.9859390781</v>
      </c>
      <c r="BB404">
        <v>13683.0817928281</v>
      </c>
      <c r="BC404">
        <v>5484.44057882812</v>
      </c>
      <c r="BD404">
        <v>0.1</v>
      </c>
      <c r="BE404">
        <v>58.3</v>
      </c>
      <c r="BF404">
        <v>42.4</v>
      </c>
      <c r="BG404">
        <v>387.967333333333</v>
      </c>
      <c r="BH404">
        <v>278.700666666666</v>
      </c>
      <c r="BI404">
        <v>168.050666666666</v>
      </c>
      <c r="BJ404">
        <v>12748.7152312</v>
      </c>
      <c r="BK404">
        <v>8639.5149423111</v>
      </c>
      <c r="BL404">
        <v>4021.70870897778</v>
      </c>
      <c r="BM404">
        <v>0.1</v>
      </c>
      <c r="BN404">
        <v>58.3</v>
      </c>
      <c r="BO404">
        <v>42.4</v>
      </c>
      <c r="BP404">
        <v>425.7655</v>
      </c>
      <c r="BQ404">
        <v>300.723833333333</v>
      </c>
      <c r="BR404">
        <v>175.0655</v>
      </c>
      <c r="BS404">
        <v>15389.8654638312</v>
      </c>
      <c r="BT404">
        <v>10018.028816609</v>
      </c>
      <c r="BU404">
        <v>4385.72223049791</v>
      </c>
      <c r="BV404">
        <v>103.609577961235</v>
      </c>
      <c r="BW404">
        <v>4512.48841666666</v>
      </c>
      <c r="BX404">
        <v>0</v>
      </c>
      <c r="BY404" t="s">
        <v>195</v>
      </c>
      <c r="BZ404" t="s">
        <v>2181</v>
      </c>
    </row>
    <row r="405" spans="1:78">
      <c r="A405" s="4">
        <v>44181.6035185185</v>
      </c>
      <c r="B405" t="s">
        <v>78</v>
      </c>
      <c r="C405" s="4">
        <v>44181.6035185185</v>
      </c>
      <c r="D405" t="s">
        <v>79</v>
      </c>
      <c r="E405" t="s">
        <v>2116</v>
      </c>
      <c r="F405">
        <v>1</v>
      </c>
      <c r="G405">
        <v>3</v>
      </c>
      <c r="H405">
        <v>66</v>
      </c>
      <c r="I405">
        <v>5</v>
      </c>
      <c r="J405">
        <v>211.616</v>
      </c>
      <c r="K405">
        <v>211.746</v>
      </c>
      <c r="L405">
        <v>211.68</v>
      </c>
      <c r="M405">
        <v>5808</v>
      </c>
      <c r="N405">
        <v>5873</v>
      </c>
      <c r="O405">
        <v>5840</v>
      </c>
      <c r="P405">
        <v>1</v>
      </c>
      <c r="Q405">
        <v>3</v>
      </c>
      <c r="R405">
        <v>0</v>
      </c>
      <c r="S405">
        <v>0</v>
      </c>
      <c r="T405">
        <v>211.68</v>
      </c>
      <c r="U405">
        <v>3</v>
      </c>
      <c r="V405">
        <v>0</v>
      </c>
      <c r="W405">
        <v>0</v>
      </c>
      <c r="X405">
        <v>211.68</v>
      </c>
      <c r="Y405">
        <v>76</v>
      </c>
      <c r="Z405">
        <v>88</v>
      </c>
      <c r="AA405">
        <v>82</v>
      </c>
      <c r="AB405">
        <v>127.6</v>
      </c>
      <c r="AC405" s="6">
        <v>0.177083333333333</v>
      </c>
      <c r="AD405">
        <v>1.6</v>
      </c>
      <c r="AE405">
        <v>9.39</v>
      </c>
      <c r="AF405">
        <v>7.9</v>
      </c>
      <c r="AG405">
        <v>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0.1</v>
      </c>
      <c r="AQ405">
        <v>30</v>
      </c>
      <c r="AR405">
        <v>16</v>
      </c>
      <c r="AS405">
        <v>10</v>
      </c>
      <c r="AT405">
        <v>0</v>
      </c>
      <c r="AU405">
        <v>99.40925</v>
      </c>
      <c r="AV405">
        <v>28.009</v>
      </c>
      <c r="AW405">
        <v>30.028</v>
      </c>
      <c r="AX405">
        <v>150.47</v>
      </c>
      <c r="AY405">
        <v>122.133999999999</v>
      </c>
      <c r="AZ405">
        <v>53.1969999999999</v>
      </c>
      <c r="BA405">
        <v>3006.2564725</v>
      </c>
      <c r="BB405">
        <v>2521.39475649999</v>
      </c>
      <c r="BC405">
        <v>742.240567499999</v>
      </c>
      <c r="BD405">
        <v>0.1</v>
      </c>
      <c r="BE405">
        <v>42.4</v>
      </c>
      <c r="BF405">
        <v>31.8</v>
      </c>
      <c r="BG405">
        <v>128.400666666666</v>
      </c>
      <c r="BH405">
        <v>72.684</v>
      </c>
      <c r="BI405">
        <v>44.134</v>
      </c>
      <c r="BJ405">
        <v>1789.62194231111</v>
      </c>
      <c r="BK405">
        <v>784.046531200001</v>
      </c>
      <c r="BL405">
        <v>364.339231200001</v>
      </c>
      <c r="BM405">
        <v>0.1</v>
      </c>
      <c r="BN405">
        <v>47.7</v>
      </c>
      <c r="BO405">
        <v>42.4</v>
      </c>
      <c r="BP405">
        <v>132.111333333333</v>
      </c>
      <c r="BQ405">
        <v>104.761333333333</v>
      </c>
      <c r="BR405">
        <v>76.5613333333333</v>
      </c>
      <c r="BS405">
        <v>1902.30015457777</v>
      </c>
      <c r="BT405">
        <v>1431.68421013333</v>
      </c>
      <c r="BU405">
        <v>863.539854577778</v>
      </c>
      <c r="BV405">
        <v>110.370039358474</v>
      </c>
      <c r="BW405">
        <v>1311.2365</v>
      </c>
      <c r="BX405">
        <v>0</v>
      </c>
      <c r="BY405" t="s">
        <v>183</v>
      </c>
      <c r="BZ405" t="s">
        <v>2182</v>
      </c>
    </row>
    <row r="406" spans="1:78">
      <c r="A406" s="4">
        <v>44181.6035185185</v>
      </c>
      <c r="B406" t="s">
        <v>78</v>
      </c>
      <c r="C406" s="4">
        <v>44181.6035185185</v>
      </c>
      <c r="D406" t="s">
        <v>79</v>
      </c>
      <c r="E406" t="s">
        <v>2116</v>
      </c>
      <c r="F406">
        <v>1</v>
      </c>
      <c r="G406">
        <v>3</v>
      </c>
      <c r="H406">
        <v>67</v>
      </c>
      <c r="I406">
        <v>5</v>
      </c>
      <c r="J406">
        <v>213.092</v>
      </c>
      <c r="K406">
        <v>213.3</v>
      </c>
      <c r="L406">
        <v>213.196</v>
      </c>
      <c r="M406">
        <v>6546</v>
      </c>
      <c r="N406">
        <v>6650</v>
      </c>
      <c r="O406">
        <v>6598</v>
      </c>
      <c r="P406">
        <v>1</v>
      </c>
      <c r="Q406">
        <v>3</v>
      </c>
      <c r="R406">
        <v>0</v>
      </c>
      <c r="S406">
        <v>0</v>
      </c>
      <c r="T406">
        <v>213.196</v>
      </c>
      <c r="U406">
        <v>3</v>
      </c>
      <c r="V406">
        <v>0</v>
      </c>
      <c r="W406">
        <v>0</v>
      </c>
      <c r="X406">
        <v>213.196</v>
      </c>
      <c r="Y406">
        <v>152</v>
      </c>
      <c r="Z406">
        <v>166</v>
      </c>
      <c r="AA406">
        <v>159</v>
      </c>
      <c r="AB406">
        <v>281.8</v>
      </c>
      <c r="AC406" s="6">
        <v>0.390972222222222</v>
      </c>
      <c r="AD406">
        <v>1.6</v>
      </c>
      <c r="AE406">
        <v>9.39</v>
      </c>
      <c r="AF406">
        <v>7.9</v>
      </c>
      <c r="AG406">
        <v>3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0.1</v>
      </c>
      <c r="AQ406">
        <v>46</v>
      </c>
      <c r="AR406">
        <v>42</v>
      </c>
      <c r="AS406">
        <v>34</v>
      </c>
      <c r="AT406">
        <v>22</v>
      </c>
      <c r="AU406">
        <v>91.42325</v>
      </c>
      <c r="AV406">
        <v>41.256</v>
      </c>
      <c r="AW406">
        <v>42.994</v>
      </c>
      <c r="AX406">
        <v>725.31</v>
      </c>
      <c r="AY406">
        <v>708.307</v>
      </c>
      <c r="AZ406">
        <v>364.8515</v>
      </c>
      <c r="BA406">
        <v>27473.6626995</v>
      </c>
      <c r="BB406">
        <v>26724.9936665</v>
      </c>
      <c r="BC406">
        <v>8283.91133025</v>
      </c>
      <c r="BD406">
        <v>0.1</v>
      </c>
      <c r="BE406">
        <v>47.7</v>
      </c>
      <c r="BF406">
        <v>37.1</v>
      </c>
      <c r="BG406">
        <v>161.331333333333</v>
      </c>
      <c r="BH406">
        <v>98.4980000000001</v>
      </c>
      <c r="BI406">
        <v>50.9146666666668</v>
      </c>
      <c r="BJ406">
        <v>2329.19477413333</v>
      </c>
      <c r="BK406">
        <v>1277.37759635555</v>
      </c>
      <c r="BL406">
        <v>440.981585244447</v>
      </c>
      <c r="BM406">
        <v>0.1</v>
      </c>
      <c r="BN406">
        <v>47.7</v>
      </c>
      <c r="BO406">
        <v>37.1</v>
      </c>
      <c r="BP406">
        <v>216.864333333333</v>
      </c>
      <c r="BQ406">
        <v>135.847666666666</v>
      </c>
      <c r="BR406">
        <v>76.481</v>
      </c>
      <c r="BS406">
        <v>4306.04692553333</v>
      </c>
      <c r="BT406">
        <v>2468.56498108889</v>
      </c>
      <c r="BU406">
        <v>976.405258866667</v>
      </c>
      <c r="BV406">
        <v>189.663296723651</v>
      </c>
      <c r="BW406">
        <v>5962.28975</v>
      </c>
      <c r="BX406">
        <v>0</v>
      </c>
      <c r="BY406" t="s">
        <v>201</v>
      </c>
      <c r="BZ406" t="s">
        <v>2183</v>
      </c>
    </row>
    <row r="407" spans="1:78">
      <c r="A407" s="4">
        <v>44181.6035185185</v>
      </c>
      <c r="B407" t="s">
        <v>78</v>
      </c>
      <c r="C407" s="4">
        <v>44181.6035185185</v>
      </c>
      <c r="D407" t="s">
        <v>79</v>
      </c>
      <c r="E407" t="s">
        <v>2116</v>
      </c>
      <c r="F407">
        <v>1</v>
      </c>
      <c r="G407">
        <v>3</v>
      </c>
      <c r="H407">
        <v>68</v>
      </c>
      <c r="I407">
        <v>5</v>
      </c>
      <c r="J407">
        <v>212.61</v>
      </c>
      <c r="K407">
        <v>212.768</v>
      </c>
      <c r="L407">
        <v>212.688</v>
      </c>
      <c r="M407">
        <v>6305</v>
      </c>
      <c r="N407">
        <v>6384</v>
      </c>
      <c r="O407">
        <v>6344</v>
      </c>
      <c r="P407">
        <v>1</v>
      </c>
      <c r="Q407">
        <v>3</v>
      </c>
      <c r="R407">
        <v>0</v>
      </c>
      <c r="S407">
        <v>0</v>
      </c>
      <c r="T407">
        <v>212.688</v>
      </c>
      <c r="U407">
        <v>3</v>
      </c>
      <c r="V407">
        <v>0</v>
      </c>
      <c r="W407">
        <v>0</v>
      </c>
      <c r="X407">
        <v>212.688</v>
      </c>
      <c r="Y407">
        <v>151</v>
      </c>
      <c r="Z407">
        <v>167</v>
      </c>
      <c r="AA407">
        <v>159</v>
      </c>
      <c r="AB407">
        <v>281.5</v>
      </c>
      <c r="AC407" s="6">
        <v>0.390972222222222</v>
      </c>
      <c r="AD407">
        <v>1.6</v>
      </c>
      <c r="AE407">
        <v>9.39</v>
      </c>
      <c r="AF407">
        <v>7.9</v>
      </c>
      <c r="AG407">
        <v>3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48</v>
      </c>
      <c r="AR407">
        <v>40</v>
      </c>
      <c r="AS407">
        <v>36</v>
      </c>
      <c r="AT407">
        <v>22</v>
      </c>
      <c r="AU407">
        <v>95.41675</v>
      </c>
      <c r="AV407">
        <v>28.757</v>
      </c>
      <c r="AW407">
        <v>32.744</v>
      </c>
      <c r="AX407">
        <v>568.238</v>
      </c>
      <c r="AY407">
        <v>508.219999999999</v>
      </c>
      <c r="AZ407">
        <v>355.660499999999</v>
      </c>
      <c r="BA407">
        <v>16320.8898975</v>
      </c>
      <c r="BB407">
        <v>14095.1388074999</v>
      </c>
      <c r="BC407">
        <v>7462.54832224999</v>
      </c>
      <c r="BD407">
        <v>0.1</v>
      </c>
      <c r="BE407">
        <v>53</v>
      </c>
      <c r="BF407">
        <v>42.4</v>
      </c>
      <c r="BG407">
        <v>111.552666666666</v>
      </c>
      <c r="BH407">
        <v>68.1359999999999</v>
      </c>
      <c r="BI407">
        <v>51.5359999999999</v>
      </c>
      <c r="BJ407">
        <v>1065.61973697778</v>
      </c>
      <c r="BK407">
        <v>573.561459199999</v>
      </c>
      <c r="BL407">
        <v>385.1548592</v>
      </c>
      <c r="BM407">
        <v>0.1</v>
      </c>
      <c r="BN407">
        <v>58.3</v>
      </c>
      <c r="BO407">
        <v>37.1</v>
      </c>
      <c r="BP407">
        <v>166.316333333333</v>
      </c>
      <c r="BQ407">
        <v>119.899666666666</v>
      </c>
      <c r="BR407">
        <v>53.533</v>
      </c>
      <c r="BS407">
        <v>2368.80686891111</v>
      </c>
      <c r="BT407">
        <v>1633.94211335555</v>
      </c>
      <c r="BU407">
        <v>470.353891133333</v>
      </c>
      <c r="BV407">
        <v>99.9631889290291</v>
      </c>
      <c r="BW407">
        <v>4306.2915</v>
      </c>
      <c r="BX407">
        <v>0</v>
      </c>
      <c r="BY407" t="s">
        <v>203</v>
      </c>
      <c r="BZ407" t="s">
        <v>2184</v>
      </c>
    </row>
    <row r="408" spans="1:78">
      <c r="A408" s="4">
        <v>44181.6035185185</v>
      </c>
      <c r="B408" t="s">
        <v>78</v>
      </c>
      <c r="C408" s="4">
        <v>44181.6035185185</v>
      </c>
      <c r="D408" t="s">
        <v>79</v>
      </c>
      <c r="E408" t="s">
        <v>2116</v>
      </c>
      <c r="F408">
        <v>1</v>
      </c>
      <c r="G408">
        <v>3</v>
      </c>
      <c r="H408">
        <v>69</v>
      </c>
      <c r="I408">
        <v>5</v>
      </c>
      <c r="J408">
        <v>212.102</v>
      </c>
      <c r="K408">
        <v>212.252</v>
      </c>
      <c r="L408">
        <v>212.176</v>
      </c>
      <c r="M408">
        <v>6051</v>
      </c>
      <c r="N408">
        <v>6126</v>
      </c>
      <c r="O408">
        <v>6088</v>
      </c>
      <c r="P408">
        <v>1</v>
      </c>
      <c r="Q408">
        <v>3</v>
      </c>
      <c r="R408">
        <v>0</v>
      </c>
      <c r="S408">
        <v>0</v>
      </c>
      <c r="T408">
        <v>212.176</v>
      </c>
      <c r="U408">
        <v>3</v>
      </c>
      <c r="V408">
        <v>0</v>
      </c>
      <c r="W408">
        <v>0</v>
      </c>
      <c r="X408">
        <v>212.176</v>
      </c>
      <c r="Y408">
        <v>153</v>
      </c>
      <c r="Z408">
        <v>165</v>
      </c>
      <c r="AA408">
        <v>159</v>
      </c>
      <c r="AB408">
        <v>281.6</v>
      </c>
      <c r="AC408" s="6">
        <v>0.390972222222222</v>
      </c>
      <c r="AD408">
        <v>1.6</v>
      </c>
      <c r="AE408">
        <v>9.39</v>
      </c>
      <c r="AF408">
        <v>7.9</v>
      </c>
      <c r="AG408">
        <v>3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0.1</v>
      </c>
      <c r="AQ408">
        <v>44</v>
      </c>
      <c r="AR408">
        <v>38</v>
      </c>
      <c r="AS408">
        <v>34</v>
      </c>
      <c r="AT408">
        <v>18</v>
      </c>
      <c r="AU408">
        <v>102.666249999999</v>
      </c>
      <c r="AV408">
        <v>13.006</v>
      </c>
      <c r="AW408">
        <v>14.493</v>
      </c>
      <c r="AX408">
        <v>229.348</v>
      </c>
      <c r="AY408">
        <v>210.332999999999</v>
      </c>
      <c r="AZ408">
        <v>159.081</v>
      </c>
      <c r="BA408">
        <v>2929.795348</v>
      </c>
      <c r="BB408">
        <v>2594.85488099999</v>
      </c>
      <c r="BC408">
        <v>1581.068625</v>
      </c>
      <c r="BD408">
        <v>0.1</v>
      </c>
      <c r="BE408">
        <v>47.7</v>
      </c>
      <c r="BF408">
        <v>58.3</v>
      </c>
      <c r="BG408">
        <v>37.7723333333333</v>
      </c>
      <c r="BH408">
        <v>27.889</v>
      </c>
      <c r="BI408">
        <v>28.189</v>
      </c>
      <c r="BJ408">
        <v>140.919837533333</v>
      </c>
      <c r="BK408">
        <v>98.7273930888895</v>
      </c>
      <c r="BL408">
        <v>91.5460597555559</v>
      </c>
      <c r="BM408">
        <v>0.1</v>
      </c>
      <c r="BN408">
        <v>47.7</v>
      </c>
      <c r="BO408">
        <v>47.7</v>
      </c>
      <c r="BP408">
        <v>61.6693333333333</v>
      </c>
      <c r="BQ408">
        <v>40.8026666666666</v>
      </c>
      <c r="BR408">
        <v>40.8026666666666</v>
      </c>
      <c r="BS408">
        <v>359.104916977777</v>
      </c>
      <c r="BT408">
        <v>214.777250311111</v>
      </c>
      <c r="BU408">
        <v>214.777250311111</v>
      </c>
      <c r="BV408">
        <v>105.023560149517</v>
      </c>
      <c r="BW408">
        <v>1722.618</v>
      </c>
      <c r="BX408">
        <v>0</v>
      </c>
      <c r="BY408" t="s">
        <v>205</v>
      </c>
      <c r="BZ408" t="s">
        <v>2185</v>
      </c>
    </row>
    <row r="409" spans="1:78">
      <c r="A409" s="4">
        <v>44181.6035185185</v>
      </c>
      <c r="B409" t="s">
        <v>78</v>
      </c>
      <c r="C409" s="4">
        <v>44181.6035185185</v>
      </c>
      <c r="D409" t="s">
        <v>79</v>
      </c>
      <c r="E409" t="s">
        <v>2116</v>
      </c>
      <c r="F409">
        <v>1</v>
      </c>
      <c r="G409">
        <v>3</v>
      </c>
      <c r="H409">
        <v>70</v>
      </c>
      <c r="I409">
        <v>5</v>
      </c>
      <c r="J409">
        <v>211.616</v>
      </c>
      <c r="K409">
        <v>211.742</v>
      </c>
      <c r="L409">
        <v>211.678</v>
      </c>
      <c r="M409">
        <v>5808</v>
      </c>
      <c r="N409">
        <v>5871</v>
      </c>
      <c r="O409">
        <v>5839</v>
      </c>
      <c r="P409">
        <v>1</v>
      </c>
      <c r="Q409">
        <v>3</v>
      </c>
      <c r="R409">
        <v>0</v>
      </c>
      <c r="S409">
        <v>0</v>
      </c>
      <c r="T409">
        <v>211.678</v>
      </c>
      <c r="U409">
        <v>3</v>
      </c>
      <c r="V409">
        <v>0</v>
      </c>
      <c r="W409">
        <v>0</v>
      </c>
      <c r="X409">
        <v>211.678</v>
      </c>
      <c r="Y409">
        <v>154</v>
      </c>
      <c r="Z409">
        <v>163</v>
      </c>
      <c r="AA409">
        <v>158</v>
      </c>
      <c r="AB409">
        <v>279.6</v>
      </c>
      <c r="AC409" s="6">
        <v>0.388194444444444</v>
      </c>
      <c r="AD409">
        <v>1.6</v>
      </c>
      <c r="AE409">
        <v>9.39</v>
      </c>
      <c r="AF409">
        <v>7.9</v>
      </c>
      <c r="AG409">
        <v>3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0.1</v>
      </c>
      <c r="AQ409">
        <v>48</v>
      </c>
      <c r="AR409">
        <v>44</v>
      </c>
      <c r="AS409">
        <v>32</v>
      </c>
      <c r="AT409">
        <v>22</v>
      </c>
      <c r="AU409">
        <v>103.51875</v>
      </c>
      <c r="AV409">
        <v>3.5</v>
      </c>
      <c r="AW409">
        <v>5</v>
      </c>
      <c r="AX409">
        <v>78.75</v>
      </c>
      <c r="AY409">
        <v>72.25</v>
      </c>
      <c r="AZ409">
        <v>51</v>
      </c>
      <c r="BA409">
        <v>310.0625</v>
      </c>
      <c r="BB409">
        <v>271.9375</v>
      </c>
      <c r="BC409">
        <v>170.75</v>
      </c>
      <c r="BD409">
        <v>0.1</v>
      </c>
      <c r="BE409">
        <v>37.1</v>
      </c>
      <c r="BF409">
        <v>26.5</v>
      </c>
      <c r="BG409">
        <v>12.43</v>
      </c>
      <c r="BH409">
        <v>5.79866666666663</v>
      </c>
      <c r="BI409">
        <v>3.28466666666675</v>
      </c>
      <c r="BJ409">
        <v>15.7896022222224</v>
      </c>
      <c r="BK409">
        <v>5.35678577777774</v>
      </c>
      <c r="BL409">
        <v>2.31433022222233</v>
      </c>
      <c r="BM409">
        <v>0.1</v>
      </c>
      <c r="BN409">
        <v>26.5</v>
      </c>
      <c r="BO409">
        <v>21.2</v>
      </c>
      <c r="BP409">
        <v>10.5336666666666</v>
      </c>
      <c r="BQ409">
        <v>3.01326666666666</v>
      </c>
      <c r="BR409">
        <v>2.03026666666667</v>
      </c>
      <c r="BS409">
        <v>12.6894889111111</v>
      </c>
      <c r="BT409">
        <v>2.12059600444444</v>
      </c>
      <c r="BU409">
        <v>1.12903735111111</v>
      </c>
      <c r="BV409">
        <v>70.9153796980398</v>
      </c>
      <c r="BW409">
        <v>354.660333333333</v>
      </c>
      <c r="BX409">
        <v>0</v>
      </c>
      <c r="BY409" t="s">
        <v>207</v>
      </c>
      <c r="BZ409" t="s">
        <v>2186</v>
      </c>
    </row>
    <row r="410" spans="1:78">
      <c r="A410" s="4">
        <v>44181.6035185185</v>
      </c>
      <c r="B410" t="s">
        <v>78</v>
      </c>
      <c r="C410" s="4">
        <v>44181.6035185185</v>
      </c>
      <c r="D410" t="s">
        <v>79</v>
      </c>
      <c r="E410" t="s">
        <v>2116</v>
      </c>
      <c r="F410">
        <v>1</v>
      </c>
      <c r="G410">
        <v>3</v>
      </c>
      <c r="H410">
        <v>71</v>
      </c>
      <c r="I410">
        <v>5</v>
      </c>
      <c r="J410">
        <v>213.106</v>
      </c>
      <c r="K410">
        <v>213.282</v>
      </c>
      <c r="L410">
        <v>213.194</v>
      </c>
      <c r="M410">
        <v>6553</v>
      </c>
      <c r="N410">
        <v>6641</v>
      </c>
      <c r="O410">
        <v>6597</v>
      </c>
      <c r="P410">
        <v>1</v>
      </c>
      <c r="Q410">
        <v>3</v>
      </c>
      <c r="R410">
        <v>0</v>
      </c>
      <c r="S410">
        <v>0</v>
      </c>
      <c r="T410">
        <v>213.194</v>
      </c>
      <c r="U410">
        <v>3</v>
      </c>
      <c r="V410">
        <v>0</v>
      </c>
      <c r="W410">
        <v>0</v>
      </c>
      <c r="X410">
        <v>213.194</v>
      </c>
      <c r="Y410">
        <v>14</v>
      </c>
      <c r="Z410">
        <v>33</v>
      </c>
      <c r="AA410">
        <v>23</v>
      </c>
      <c r="AB410">
        <v>9.8</v>
      </c>
      <c r="AC410" s="6">
        <v>0.0131944444444444</v>
      </c>
      <c r="AD410">
        <v>1.6</v>
      </c>
      <c r="AE410">
        <v>9.39</v>
      </c>
      <c r="AF410">
        <v>7.9</v>
      </c>
      <c r="AG410">
        <v>3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0.1</v>
      </c>
      <c r="AQ410">
        <v>46</v>
      </c>
      <c r="AR410">
        <v>42</v>
      </c>
      <c r="AS410">
        <v>36</v>
      </c>
      <c r="AT410">
        <v>22</v>
      </c>
      <c r="AU410">
        <v>86.53925</v>
      </c>
      <c r="AV410">
        <v>43.006</v>
      </c>
      <c r="AW410">
        <v>48.046</v>
      </c>
      <c r="AX410">
        <v>728.785</v>
      </c>
      <c r="AY410">
        <v>711.028</v>
      </c>
      <c r="AZ410">
        <v>458.421249999999</v>
      </c>
      <c r="BA410">
        <v>28372.040617625</v>
      </c>
      <c r="BB410">
        <v>27292.942810625</v>
      </c>
      <c r="BC410">
        <v>12546.2471435625</v>
      </c>
      <c r="BD410">
        <v>0.1</v>
      </c>
      <c r="BE410">
        <v>58.3</v>
      </c>
      <c r="BF410">
        <v>37.1</v>
      </c>
      <c r="BG410">
        <v>156.568666666666</v>
      </c>
      <c r="BH410">
        <v>90.3519999999999</v>
      </c>
      <c r="BI410">
        <v>48.4853333333333</v>
      </c>
      <c r="BJ410">
        <v>2051.55880524444</v>
      </c>
      <c r="BK410">
        <v>1031.78374968888</v>
      </c>
      <c r="BL410">
        <v>405.534238577778</v>
      </c>
      <c r="BM410">
        <v>0.1</v>
      </c>
      <c r="BN410">
        <v>68.9</v>
      </c>
      <c r="BO410">
        <v>42.4</v>
      </c>
      <c r="BP410">
        <v>257.412666666666</v>
      </c>
      <c r="BQ410">
        <v>185.562666666666</v>
      </c>
      <c r="BR410">
        <v>94.246</v>
      </c>
      <c r="BS410">
        <v>4960.77960986667</v>
      </c>
      <c r="BT410">
        <v>3496.6710432</v>
      </c>
      <c r="BU410">
        <v>1325.70229875555</v>
      </c>
      <c r="BV410">
        <v>128.262290863402</v>
      </c>
      <c r="BW410">
        <v>6660.16725</v>
      </c>
      <c r="BX410">
        <v>0</v>
      </c>
      <c r="BY410" t="s">
        <v>215</v>
      </c>
      <c r="BZ410" t="s">
        <v>2187</v>
      </c>
    </row>
    <row r="411" spans="1:78">
      <c r="A411" s="4">
        <v>44181.6035185185</v>
      </c>
      <c r="B411" t="s">
        <v>78</v>
      </c>
      <c r="C411" s="4">
        <v>44181.6035185185</v>
      </c>
      <c r="D411" t="s">
        <v>79</v>
      </c>
      <c r="E411" t="s">
        <v>2116</v>
      </c>
      <c r="F411">
        <v>1</v>
      </c>
      <c r="G411">
        <v>3</v>
      </c>
      <c r="H411">
        <v>72</v>
      </c>
      <c r="I411">
        <v>5</v>
      </c>
      <c r="J411">
        <v>212.614</v>
      </c>
      <c r="K411">
        <v>212.78</v>
      </c>
      <c r="L411">
        <v>212.696</v>
      </c>
      <c r="M411">
        <v>6307</v>
      </c>
      <c r="N411">
        <v>6390</v>
      </c>
      <c r="O411">
        <v>6348</v>
      </c>
      <c r="P411">
        <v>1</v>
      </c>
      <c r="Q411">
        <v>3</v>
      </c>
      <c r="R411">
        <v>0</v>
      </c>
      <c r="S411">
        <v>0</v>
      </c>
      <c r="T411">
        <v>212.696</v>
      </c>
      <c r="U411">
        <v>3</v>
      </c>
      <c r="V411">
        <v>0</v>
      </c>
      <c r="W411">
        <v>0</v>
      </c>
      <c r="X411">
        <v>212.696</v>
      </c>
      <c r="Y411">
        <v>15</v>
      </c>
      <c r="Z411">
        <v>33</v>
      </c>
      <c r="AA411">
        <v>24</v>
      </c>
      <c r="AB411">
        <v>11.5</v>
      </c>
      <c r="AC411" s="6">
        <v>0.0159722222222222</v>
      </c>
      <c r="AD411">
        <v>1.6</v>
      </c>
      <c r="AE411">
        <v>9.39</v>
      </c>
      <c r="AF411">
        <v>7.9</v>
      </c>
      <c r="AG411">
        <v>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0.1</v>
      </c>
      <c r="AQ411">
        <v>44</v>
      </c>
      <c r="AR411">
        <v>38</v>
      </c>
      <c r="AS411">
        <v>34</v>
      </c>
      <c r="AT411">
        <v>18</v>
      </c>
      <c r="AU411">
        <v>90.91175</v>
      </c>
      <c r="AV411">
        <v>31.006</v>
      </c>
      <c r="AW411">
        <v>33.5369999999999</v>
      </c>
      <c r="AX411">
        <v>519.700999999999</v>
      </c>
      <c r="AY411">
        <v>425.72</v>
      </c>
      <c r="AZ411">
        <v>262.587999999999</v>
      </c>
      <c r="BA411">
        <v>14911.2909174999</v>
      </c>
      <c r="BB411">
        <v>10644.7417324999</v>
      </c>
      <c r="BC411">
        <v>4428.91320299999</v>
      </c>
      <c r="BD411">
        <v>0.1</v>
      </c>
      <c r="BE411">
        <v>63.6</v>
      </c>
      <c r="BF411">
        <v>42.4</v>
      </c>
      <c r="BG411">
        <v>128.310666666666</v>
      </c>
      <c r="BH411">
        <v>71.0939999999998</v>
      </c>
      <c r="BI411">
        <v>36.494</v>
      </c>
      <c r="BJ411">
        <v>1255.49592942222</v>
      </c>
      <c r="BK411">
        <v>562.723607199998</v>
      </c>
      <c r="BL411">
        <v>209.8988072</v>
      </c>
      <c r="BM411">
        <v>0.1</v>
      </c>
      <c r="BN411">
        <v>68.9</v>
      </c>
      <c r="BO411">
        <v>42.4</v>
      </c>
      <c r="BP411">
        <v>209.209666666666</v>
      </c>
      <c r="BQ411">
        <v>128.126333333333</v>
      </c>
      <c r="BR411">
        <v>57.493</v>
      </c>
      <c r="BS411">
        <v>3096.62321424444</v>
      </c>
      <c r="BT411">
        <v>1610.96088091111</v>
      </c>
      <c r="BU411">
        <v>491.1096698</v>
      </c>
      <c r="BV411">
        <v>142.739690389139</v>
      </c>
      <c r="BW411">
        <v>4681.69199999999</v>
      </c>
      <c r="BX411">
        <v>0</v>
      </c>
      <c r="BY411" t="s">
        <v>213</v>
      </c>
      <c r="BZ411" t="s">
        <v>2188</v>
      </c>
    </row>
    <row r="412" spans="1:78">
      <c r="A412" s="4">
        <v>44181.6035185185</v>
      </c>
      <c r="B412" t="s">
        <v>78</v>
      </c>
      <c r="C412" s="4">
        <v>44181.6035185185</v>
      </c>
      <c r="D412" t="s">
        <v>79</v>
      </c>
      <c r="E412" t="s">
        <v>2116</v>
      </c>
      <c r="F412">
        <v>1</v>
      </c>
      <c r="G412">
        <v>3</v>
      </c>
      <c r="H412">
        <v>73</v>
      </c>
      <c r="I412">
        <v>5</v>
      </c>
      <c r="J412">
        <v>212.108</v>
      </c>
      <c r="K412">
        <v>212.262</v>
      </c>
      <c r="L412">
        <v>212.184</v>
      </c>
      <c r="M412">
        <v>6054</v>
      </c>
      <c r="N412">
        <v>6131</v>
      </c>
      <c r="O412">
        <v>6092</v>
      </c>
      <c r="P412">
        <v>1</v>
      </c>
      <c r="Q412">
        <v>3</v>
      </c>
      <c r="R412">
        <v>0</v>
      </c>
      <c r="S412">
        <v>0</v>
      </c>
      <c r="T412">
        <v>212.184</v>
      </c>
      <c r="U412">
        <v>3</v>
      </c>
      <c r="V412">
        <v>0</v>
      </c>
      <c r="W412">
        <v>0</v>
      </c>
      <c r="X412">
        <v>212.184</v>
      </c>
      <c r="Y412">
        <v>16</v>
      </c>
      <c r="Z412">
        <v>30</v>
      </c>
      <c r="AA412">
        <v>23</v>
      </c>
      <c r="AB412">
        <v>9.6</v>
      </c>
      <c r="AC412" s="6">
        <v>0.0131944444444444</v>
      </c>
      <c r="AD412">
        <v>1.6</v>
      </c>
      <c r="AE412">
        <v>9.39</v>
      </c>
      <c r="AF412">
        <v>7.9</v>
      </c>
      <c r="AG412">
        <v>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0.1</v>
      </c>
      <c r="AQ412">
        <v>44</v>
      </c>
      <c r="AR412">
        <v>40</v>
      </c>
      <c r="AS412">
        <v>32</v>
      </c>
      <c r="AT412">
        <v>20</v>
      </c>
      <c r="AU412">
        <v>99.54075</v>
      </c>
      <c r="AV412">
        <v>14.756</v>
      </c>
      <c r="AW412">
        <v>13.244</v>
      </c>
      <c r="AX412">
        <v>214.458999999999</v>
      </c>
      <c r="AY412">
        <v>193.2</v>
      </c>
      <c r="AZ412">
        <v>107.999999999999</v>
      </c>
      <c r="BA412">
        <v>2596.55651499999</v>
      </c>
      <c r="BB412">
        <v>2188.67145</v>
      </c>
      <c r="BC412">
        <v>774.893675999999</v>
      </c>
      <c r="BD412">
        <v>0.1</v>
      </c>
      <c r="BE412">
        <v>53</v>
      </c>
      <c r="BF412">
        <v>37.1</v>
      </c>
      <c r="BG412">
        <v>49.2173333333334</v>
      </c>
      <c r="BH412">
        <v>34.9840000000001</v>
      </c>
      <c r="BI412">
        <v>17.0673333333333</v>
      </c>
      <c r="BJ412">
        <v>211.521877866667</v>
      </c>
      <c r="BK412">
        <v>142.999766755556</v>
      </c>
      <c r="BL412">
        <v>46.7470223111113</v>
      </c>
      <c r="BM412">
        <v>0.1</v>
      </c>
      <c r="BN412">
        <v>53</v>
      </c>
      <c r="BO412">
        <v>47.7</v>
      </c>
      <c r="BP412">
        <v>61.8506666666666</v>
      </c>
      <c r="BQ412">
        <v>37.1506666666666</v>
      </c>
      <c r="BR412">
        <v>26.1506666666666</v>
      </c>
      <c r="BS412">
        <v>333.957215644444</v>
      </c>
      <c r="BT412">
        <v>160.232660088889</v>
      </c>
      <c r="BU412">
        <v>90.6011934222223</v>
      </c>
      <c r="BV412">
        <v>84.6846211469955</v>
      </c>
      <c r="BW412">
        <v>1823.01733333333</v>
      </c>
      <c r="BX412">
        <v>0</v>
      </c>
      <c r="BY412" t="s">
        <v>211</v>
      </c>
      <c r="BZ412" t="s">
        <v>2189</v>
      </c>
    </row>
    <row r="413" spans="1:78">
      <c r="A413" s="4">
        <v>44181.6035185185</v>
      </c>
      <c r="B413" t="s">
        <v>78</v>
      </c>
      <c r="C413" s="4">
        <v>44181.6035185185</v>
      </c>
      <c r="D413" t="s">
        <v>79</v>
      </c>
      <c r="E413" t="s">
        <v>2116</v>
      </c>
      <c r="F413">
        <v>1</v>
      </c>
      <c r="G413">
        <v>3</v>
      </c>
      <c r="H413">
        <v>74</v>
      </c>
      <c r="I413">
        <v>5</v>
      </c>
      <c r="J413">
        <v>211.642</v>
      </c>
      <c r="K413">
        <v>211.73</v>
      </c>
      <c r="L413">
        <v>211.686</v>
      </c>
      <c r="M413">
        <v>5821</v>
      </c>
      <c r="N413">
        <v>5865</v>
      </c>
      <c r="O413">
        <v>5843</v>
      </c>
      <c r="P413">
        <v>1</v>
      </c>
      <c r="Q413">
        <v>3</v>
      </c>
      <c r="R413">
        <v>0</v>
      </c>
      <c r="S413">
        <v>0</v>
      </c>
      <c r="T413">
        <v>211.686</v>
      </c>
      <c r="U413">
        <v>3</v>
      </c>
      <c r="V413">
        <v>0</v>
      </c>
      <c r="W413">
        <v>0</v>
      </c>
      <c r="X413">
        <v>211.686</v>
      </c>
      <c r="Y413">
        <v>19</v>
      </c>
      <c r="Z413">
        <v>28</v>
      </c>
      <c r="AA413">
        <v>23</v>
      </c>
      <c r="AB413">
        <v>9.6</v>
      </c>
      <c r="AC413" s="6">
        <v>0.0131944444444444</v>
      </c>
      <c r="AD413">
        <v>1.6</v>
      </c>
      <c r="AE413">
        <v>9.39</v>
      </c>
      <c r="AF413">
        <v>7.9</v>
      </c>
      <c r="AG413">
        <v>3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0.1</v>
      </c>
      <c r="AQ413">
        <v>50</v>
      </c>
      <c r="AR413">
        <v>44</v>
      </c>
      <c r="AS413">
        <v>32</v>
      </c>
      <c r="AT413">
        <v>18</v>
      </c>
      <c r="AU413">
        <v>99.77775</v>
      </c>
      <c r="AV413">
        <v>5.509</v>
      </c>
      <c r="AW413">
        <v>4.24299999999999</v>
      </c>
      <c r="AX413">
        <v>88.597</v>
      </c>
      <c r="AY413">
        <v>75.025</v>
      </c>
      <c r="AZ413">
        <v>45.0029999999999</v>
      </c>
      <c r="BA413">
        <v>377.980465</v>
      </c>
      <c r="BB413">
        <v>294.680103</v>
      </c>
      <c r="BC413">
        <v>138.530064999999</v>
      </c>
      <c r="BD413">
        <v>0.1</v>
      </c>
      <c r="BE413">
        <v>31.8</v>
      </c>
      <c r="BF413">
        <v>53</v>
      </c>
      <c r="BG413">
        <v>24.219</v>
      </c>
      <c r="BH413">
        <v>9.60233333333327</v>
      </c>
      <c r="BI413">
        <v>16.1523333333333</v>
      </c>
      <c r="BJ413">
        <v>65.3983833111113</v>
      </c>
      <c r="BK413">
        <v>17.5578277555553</v>
      </c>
      <c r="BL413">
        <v>35.7927388666667</v>
      </c>
      <c r="BM413">
        <v>0.1</v>
      </c>
      <c r="BN413">
        <v>31.8</v>
      </c>
      <c r="BO413">
        <v>37.1</v>
      </c>
      <c r="BP413">
        <v>15.5923333333333</v>
      </c>
      <c r="BQ413">
        <v>4.55899999999999</v>
      </c>
      <c r="BR413">
        <v>5.20899999999999</v>
      </c>
      <c r="BS413">
        <v>26.2227228666666</v>
      </c>
      <c r="BT413">
        <v>3.67347842222221</v>
      </c>
      <c r="BU413">
        <v>4.09597842222221</v>
      </c>
      <c r="BV413">
        <v>63.3020716741245</v>
      </c>
      <c r="BW413">
        <v>596.880999999999</v>
      </c>
      <c r="BX413">
        <v>0</v>
      </c>
      <c r="BY413" t="s">
        <v>209</v>
      </c>
      <c r="BZ413" t="s">
        <v>2190</v>
      </c>
    </row>
    <row r="414" spans="1:78">
      <c r="A414" s="4">
        <v>44181.6035185185</v>
      </c>
      <c r="B414" t="s">
        <v>78</v>
      </c>
      <c r="C414" s="4">
        <v>44181.6035185185</v>
      </c>
      <c r="D414" t="s">
        <v>79</v>
      </c>
      <c r="E414" t="s">
        <v>2116</v>
      </c>
      <c r="F414">
        <v>1</v>
      </c>
      <c r="G414">
        <v>3</v>
      </c>
      <c r="H414">
        <v>75</v>
      </c>
      <c r="I414">
        <v>5</v>
      </c>
      <c r="J414">
        <v>220.69</v>
      </c>
      <c r="K414">
        <v>220.914</v>
      </c>
      <c r="L414">
        <v>220.802</v>
      </c>
      <c r="M414">
        <v>10345</v>
      </c>
      <c r="N414">
        <v>10457</v>
      </c>
      <c r="O414">
        <v>10401</v>
      </c>
      <c r="P414">
        <v>1</v>
      </c>
      <c r="Q414">
        <v>3</v>
      </c>
      <c r="R414">
        <v>0</v>
      </c>
      <c r="S414">
        <v>0</v>
      </c>
      <c r="T414">
        <v>220.802</v>
      </c>
      <c r="U414">
        <v>3</v>
      </c>
      <c r="V414">
        <v>0</v>
      </c>
      <c r="W414">
        <v>0</v>
      </c>
      <c r="X414">
        <v>220.802</v>
      </c>
      <c r="Y414">
        <v>8</v>
      </c>
      <c r="Z414">
        <v>27</v>
      </c>
      <c r="AA414">
        <v>17</v>
      </c>
      <c r="AB414">
        <v>1.1</v>
      </c>
      <c r="AC414" s="6">
        <v>0.00138888888888889</v>
      </c>
      <c r="AD414">
        <v>1.6</v>
      </c>
      <c r="AE414">
        <v>9.39</v>
      </c>
      <c r="AF414">
        <v>7.9</v>
      </c>
      <c r="AG414">
        <v>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0.1</v>
      </c>
      <c r="AQ414">
        <v>50</v>
      </c>
      <c r="AR414">
        <v>40</v>
      </c>
      <c r="AS414">
        <v>34</v>
      </c>
      <c r="AT414">
        <v>22</v>
      </c>
      <c r="AU414">
        <v>81.2997499999999</v>
      </c>
      <c r="AV414">
        <v>41.007</v>
      </c>
      <c r="AW414">
        <v>44.7429999999999</v>
      </c>
      <c r="AX414">
        <v>763.426749999999</v>
      </c>
      <c r="AY414">
        <v>719.888749999999</v>
      </c>
      <c r="AZ414">
        <v>318.9885</v>
      </c>
      <c r="BA414">
        <v>29893.7062343125</v>
      </c>
      <c r="BB414">
        <v>28273.0775153124</v>
      </c>
      <c r="BC414">
        <v>6615.01189625</v>
      </c>
      <c r="BD414">
        <v>0.1</v>
      </c>
      <c r="BE414">
        <v>79.5</v>
      </c>
      <c r="BF414">
        <v>42.4</v>
      </c>
      <c r="BG414">
        <v>224.217666666666</v>
      </c>
      <c r="BH414">
        <v>134.751</v>
      </c>
      <c r="BI414">
        <v>63.8676666666667</v>
      </c>
      <c r="BJ414">
        <v>3381.64558464444</v>
      </c>
      <c r="BK414">
        <v>1751.32752908889</v>
      </c>
      <c r="BL414">
        <v>581.163551311112</v>
      </c>
      <c r="BM414">
        <v>0.1</v>
      </c>
      <c r="BN414">
        <v>68.9</v>
      </c>
      <c r="BO414">
        <v>42.4</v>
      </c>
      <c r="BP414">
        <v>346.734</v>
      </c>
      <c r="BQ414">
        <v>173.317333333333</v>
      </c>
      <c r="BR414">
        <v>89.9006666666667</v>
      </c>
      <c r="BS414">
        <v>7823.28397786666</v>
      </c>
      <c r="BT414">
        <v>3119.83292231111</v>
      </c>
      <c r="BU414">
        <v>1161.29922231111</v>
      </c>
      <c r="BV414">
        <v>158.55786492643</v>
      </c>
      <c r="BW414">
        <v>8480.37391666666</v>
      </c>
      <c r="BX414">
        <v>0</v>
      </c>
      <c r="BY414" t="s">
        <v>187</v>
      </c>
      <c r="BZ414" t="s">
        <v>2191</v>
      </c>
    </row>
    <row r="415" spans="1:78">
      <c r="A415" s="4">
        <v>44181.6035185185</v>
      </c>
      <c r="B415" t="s">
        <v>78</v>
      </c>
      <c r="C415" s="4">
        <v>44181.6035185185</v>
      </c>
      <c r="D415" t="s">
        <v>79</v>
      </c>
      <c r="E415" t="s">
        <v>2116</v>
      </c>
      <c r="F415">
        <v>1</v>
      </c>
      <c r="G415">
        <v>3</v>
      </c>
      <c r="H415">
        <v>76</v>
      </c>
      <c r="I415">
        <v>5</v>
      </c>
      <c r="J415">
        <v>221.24</v>
      </c>
      <c r="K415">
        <v>221.376</v>
      </c>
      <c r="L415">
        <v>221.308</v>
      </c>
      <c r="M415">
        <v>10620</v>
      </c>
      <c r="N415">
        <v>10688</v>
      </c>
      <c r="O415">
        <v>10654</v>
      </c>
      <c r="P415">
        <v>1</v>
      </c>
      <c r="Q415">
        <v>3</v>
      </c>
      <c r="R415">
        <v>0</v>
      </c>
      <c r="S415">
        <v>0</v>
      </c>
      <c r="T415">
        <v>221.308</v>
      </c>
      <c r="U415">
        <v>3</v>
      </c>
      <c r="V415">
        <v>0</v>
      </c>
      <c r="W415">
        <v>0</v>
      </c>
      <c r="X415">
        <v>221.308</v>
      </c>
      <c r="Y415">
        <v>12</v>
      </c>
      <c r="Z415">
        <v>20</v>
      </c>
      <c r="AA415">
        <v>16</v>
      </c>
      <c r="AB415">
        <v>359.5</v>
      </c>
      <c r="AC415" s="6">
        <v>0.499305555555556</v>
      </c>
      <c r="AD415">
        <v>1.6</v>
      </c>
      <c r="AE415">
        <v>9.39</v>
      </c>
      <c r="AF415">
        <v>7.9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0.1</v>
      </c>
      <c r="AQ415">
        <v>24</v>
      </c>
      <c r="AR415">
        <v>20</v>
      </c>
      <c r="AS415">
        <v>12</v>
      </c>
      <c r="AT415">
        <v>0</v>
      </c>
      <c r="AU415">
        <v>93.16175</v>
      </c>
      <c r="AV415">
        <v>15.505</v>
      </c>
      <c r="AW415">
        <v>16.527</v>
      </c>
      <c r="AX415">
        <v>94.3759999999999</v>
      </c>
      <c r="AY415">
        <v>85.126</v>
      </c>
      <c r="AZ415">
        <v>39.1689999999999</v>
      </c>
      <c r="BA415">
        <v>1150.73370999999</v>
      </c>
      <c r="BB415">
        <v>1016.186186</v>
      </c>
      <c r="BC415">
        <v>317.161038999999</v>
      </c>
      <c r="BD415">
        <v>0.1</v>
      </c>
      <c r="BE415">
        <v>37.1</v>
      </c>
      <c r="BF415">
        <v>42.4</v>
      </c>
      <c r="BG415">
        <v>58.3173333333333</v>
      </c>
      <c r="BH415">
        <v>49.1506666666666</v>
      </c>
      <c r="BI415">
        <v>53.9006666666666</v>
      </c>
      <c r="BJ415">
        <v>412.0638112</v>
      </c>
      <c r="BK415">
        <v>379.327700088889</v>
      </c>
      <c r="BL415">
        <v>401.890200088889</v>
      </c>
      <c r="BM415">
        <v>0.1</v>
      </c>
      <c r="BN415">
        <v>37.1</v>
      </c>
      <c r="BO415">
        <v>42.4</v>
      </c>
      <c r="BP415">
        <v>54.2416666666666</v>
      </c>
      <c r="BQ415">
        <v>44.5583333333333</v>
      </c>
      <c r="BR415">
        <v>48.1583333333333</v>
      </c>
      <c r="BS415">
        <v>380.288513888889</v>
      </c>
      <c r="BT415">
        <v>314.413236111111</v>
      </c>
      <c r="BU415">
        <v>327.373236111111</v>
      </c>
      <c r="BV415">
        <v>36.7472475757393</v>
      </c>
      <c r="BW415">
        <v>575.298999999999</v>
      </c>
      <c r="BX415">
        <v>0</v>
      </c>
      <c r="BY415" t="s">
        <v>257</v>
      </c>
      <c r="BZ415" t="s">
        <v>2192</v>
      </c>
    </row>
    <row r="416" spans="1:78">
      <c r="A416" s="4">
        <v>44181.6035185185</v>
      </c>
      <c r="B416" t="s">
        <v>78</v>
      </c>
      <c r="C416" s="4">
        <v>44181.6035185185</v>
      </c>
      <c r="D416" t="s">
        <v>79</v>
      </c>
      <c r="E416" t="s">
        <v>2116</v>
      </c>
      <c r="F416">
        <v>1</v>
      </c>
      <c r="G416">
        <v>3</v>
      </c>
      <c r="H416">
        <v>77</v>
      </c>
      <c r="I416">
        <v>5</v>
      </c>
      <c r="J416">
        <v>221.734</v>
      </c>
      <c r="K416">
        <v>221.892</v>
      </c>
      <c r="L416">
        <v>221.812</v>
      </c>
      <c r="M416">
        <v>10867</v>
      </c>
      <c r="N416">
        <v>10946</v>
      </c>
      <c r="O416">
        <v>10906</v>
      </c>
      <c r="P416">
        <v>1</v>
      </c>
      <c r="Q416">
        <v>3</v>
      </c>
      <c r="R416">
        <v>0</v>
      </c>
      <c r="S416">
        <v>0</v>
      </c>
      <c r="T416">
        <v>221.812</v>
      </c>
      <c r="U416">
        <v>3</v>
      </c>
      <c r="V416">
        <v>0</v>
      </c>
      <c r="W416">
        <v>0</v>
      </c>
      <c r="X416">
        <v>221.812</v>
      </c>
      <c r="Y416">
        <v>11</v>
      </c>
      <c r="Z416">
        <v>21</v>
      </c>
      <c r="AA416">
        <v>16</v>
      </c>
      <c r="AB416">
        <v>359.9</v>
      </c>
      <c r="AC416" s="6">
        <v>0.499305555555556</v>
      </c>
      <c r="AD416">
        <v>1.6</v>
      </c>
      <c r="AE416">
        <v>9.39</v>
      </c>
      <c r="AF416">
        <v>7.9</v>
      </c>
      <c r="AG416">
        <v>3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0.1</v>
      </c>
      <c r="AQ416">
        <v>26</v>
      </c>
      <c r="AR416">
        <v>18</v>
      </c>
      <c r="AS416">
        <v>12</v>
      </c>
      <c r="AT416">
        <v>0</v>
      </c>
      <c r="AU416">
        <v>88.78675</v>
      </c>
      <c r="AV416">
        <v>33.5079999999999</v>
      </c>
      <c r="AW416">
        <v>35.284</v>
      </c>
      <c r="AX416">
        <v>197.3225</v>
      </c>
      <c r="AY416">
        <v>158.951499999999</v>
      </c>
      <c r="AZ416">
        <v>94.0725</v>
      </c>
      <c r="BA416">
        <v>5059.64834625</v>
      </c>
      <c r="BB416">
        <v>3899.30181024999</v>
      </c>
      <c r="BC416">
        <v>1745.07842725</v>
      </c>
      <c r="BD416">
        <v>0.1</v>
      </c>
      <c r="BE416">
        <v>42.4</v>
      </c>
      <c r="BF416">
        <v>42.4</v>
      </c>
      <c r="BG416">
        <v>133.927888888888</v>
      </c>
      <c r="BH416">
        <v>100.511222222222</v>
      </c>
      <c r="BI416">
        <v>100.511222222222</v>
      </c>
      <c r="BJ416">
        <v>1990.85739284197</v>
      </c>
      <c r="BK416">
        <v>1410.4792570395</v>
      </c>
      <c r="BL416">
        <v>1410.4792570395</v>
      </c>
      <c r="BM416">
        <v>0.1</v>
      </c>
      <c r="BN416">
        <v>42.4</v>
      </c>
      <c r="BO416">
        <v>42.4</v>
      </c>
      <c r="BP416">
        <v>140.409777777777</v>
      </c>
      <c r="BQ416">
        <v>106.576444444444</v>
      </c>
      <c r="BR416">
        <v>106.576444444444</v>
      </c>
      <c r="BS416">
        <v>2217.91505270123</v>
      </c>
      <c r="BT416">
        <v>1597.70684282469</v>
      </c>
      <c r="BU416">
        <v>1597.70684282469</v>
      </c>
      <c r="BV416">
        <v>121.158498093853</v>
      </c>
      <c r="BW416">
        <v>1935.65183333333</v>
      </c>
      <c r="BX416">
        <v>0</v>
      </c>
      <c r="BY416" t="s">
        <v>265</v>
      </c>
      <c r="BZ416" t="s">
        <v>2193</v>
      </c>
    </row>
    <row r="417" spans="1:78">
      <c r="A417" s="4">
        <v>44181.6035185185</v>
      </c>
      <c r="B417" t="s">
        <v>78</v>
      </c>
      <c r="C417" s="4">
        <v>44181.6035185185</v>
      </c>
      <c r="D417" t="s">
        <v>79</v>
      </c>
      <c r="E417" t="s">
        <v>2116</v>
      </c>
      <c r="F417">
        <v>1</v>
      </c>
      <c r="G417">
        <v>3</v>
      </c>
      <c r="H417">
        <v>78</v>
      </c>
      <c r="I417">
        <v>5</v>
      </c>
      <c r="J417">
        <v>222.23</v>
      </c>
      <c r="K417">
        <v>222.398</v>
      </c>
      <c r="L417">
        <v>222.314</v>
      </c>
      <c r="M417">
        <v>11115</v>
      </c>
      <c r="N417">
        <v>11199</v>
      </c>
      <c r="O417">
        <v>11157</v>
      </c>
      <c r="P417">
        <v>1</v>
      </c>
      <c r="Q417">
        <v>3</v>
      </c>
      <c r="R417">
        <v>0</v>
      </c>
      <c r="S417">
        <v>0</v>
      </c>
      <c r="T417">
        <v>222.314</v>
      </c>
      <c r="U417">
        <v>3</v>
      </c>
      <c r="V417">
        <v>0</v>
      </c>
      <c r="W417">
        <v>0</v>
      </c>
      <c r="X417">
        <v>222.314</v>
      </c>
      <c r="Y417">
        <v>10</v>
      </c>
      <c r="Z417">
        <v>23</v>
      </c>
      <c r="AA417">
        <v>16</v>
      </c>
      <c r="AB417">
        <v>0.4</v>
      </c>
      <c r="AC417" s="6">
        <v>0</v>
      </c>
      <c r="AD417">
        <v>1.6</v>
      </c>
      <c r="AE417">
        <v>9.39</v>
      </c>
      <c r="AF417">
        <v>7.9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0.1</v>
      </c>
      <c r="AQ417">
        <v>28</v>
      </c>
      <c r="AR417">
        <v>18</v>
      </c>
      <c r="AS417">
        <v>12</v>
      </c>
      <c r="AT417">
        <v>0</v>
      </c>
      <c r="AU417">
        <v>88.29025</v>
      </c>
      <c r="AV417">
        <v>51.257</v>
      </c>
      <c r="AW417">
        <v>52.036</v>
      </c>
      <c r="AX417">
        <v>285.89525</v>
      </c>
      <c r="AY417">
        <v>245.27925</v>
      </c>
      <c r="AZ417">
        <v>134.86975</v>
      </c>
      <c r="BA417">
        <v>10900.1349345625</v>
      </c>
      <c r="BB417">
        <v>8899.8183900625</v>
      </c>
      <c r="BC417">
        <v>3580.5927905625</v>
      </c>
      <c r="BD417">
        <v>0.1</v>
      </c>
      <c r="BE417">
        <v>47.7</v>
      </c>
      <c r="BF417">
        <v>37.1</v>
      </c>
      <c r="BG417">
        <v>213.293</v>
      </c>
      <c r="BH417">
        <v>124.009666666666</v>
      </c>
      <c r="BI417">
        <v>73.5096666666667</v>
      </c>
      <c r="BJ417">
        <v>4699.38135868889</v>
      </c>
      <c r="BK417">
        <v>2186.13581424444</v>
      </c>
      <c r="BL417">
        <v>988.747880911112</v>
      </c>
      <c r="BM417">
        <v>0.1</v>
      </c>
      <c r="BN417">
        <v>47.7</v>
      </c>
      <c r="BO417">
        <v>37.1</v>
      </c>
      <c r="BP417">
        <v>228.786</v>
      </c>
      <c r="BQ417">
        <v>134.019333333333</v>
      </c>
      <c r="BR417">
        <v>84.136</v>
      </c>
      <c r="BS417">
        <v>5512.85678142222</v>
      </c>
      <c r="BT417">
        <v>2588.35629253333</v>
      </c>
      <c r="BU417">
        <v>1275.29041475555</v>
      </c>
      <c r="BV417">
        <v>131.007468757736</v>
      </c>
      <c r="BW417">
        <v>2928.62258333333</v>
      </c>
      <c r="BX417">
        <v>0</v>
      </c>
      <c r="BY417" t="s">
        <v>189</v>
      </c>
      <c r="BZ417" t="s">
        <v>2194</v>
      </c>
    </row>
    <row r="418" spans="1:78">
      <c r="A418" s="4">
        <v>44181.6035185185</v>
      </c>
      <c r="B418" t="s">
        <v>78</v>
      </c>
      <c r="C418" s="4">
        <v>44181.6035185185</v>
      </c>
      <c r="D418" t="s">
        <v>79</v>
      </c>
      <c r="E418" t="s">
        <v>2116</v>
      </c>
      <c r="F418">
        <v>1</v>
      </c>
      <c r="G418">
        <v>3</v>
      </c>
      <c r="H418">
        <v>79</v>
      </c>
      <c r="I418">
        <v>5</v>
      </c>
      <c r="J418">
        <v>222.212</v>
      </c>
      <c r="K418">
        <v>222.402</v>
      </c>
      <c r="L418">
        <v>222.306</v>
      </c>
      <c r="M418">
        <v>11106</v>
      </c>
      <c r="N418">
        <v>11201</v>
      </c>
      <c r="O418">
        <v>11153</v>
      </c>
      <c r="P418">
        <v>1</v>
      </c>
      <c r="Q418">
        <v>3</v>
      </c>
      <c r="R418">
        <v>0</v>
      </c>
      <c r="S418">
        <v>0</v>
      </c>
      <c r="T418">
        <v>222.306</v>
      </c>
      <c r="U418">
        <v>3</v>
      </c>
      <c r="V418">
        <v>0</v>
      </c>
      <c r="W418">
        <v>0</v>
      </c>
      <c r="X418">
        <v>222.306</v>
      </c>
      <c r="Y418">
        <v>25</v>
      </c>
      <c r="Z418">
        <v>38</v>
      </c>
      <c r="AA418">
        <v>31</v>
      </c>
      <c r="AB418">
        <v>30.4</v>
      </c>
      <c r="AC418" s="6">
        <v>0.0416666666666667</v>
      </c>
      <c r="AD418">
        <v>1.6</v>
      </c>
      <c r="AE418">
        <v>9.39</v>
      </c>
      <c r="AF418">
        <v>7.9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0.1</v>
      </c>
      <c r="AQ418">
        <v>24</v>
      </c>
      <c r="AR418">
        <v>18</v>
      </c>
      <c r="AS418">
        <v>12</v>
      </c>
      <c r="AT418">
        <v>0</v>
      </c>
      <c r="AU418">
        <v>85.41975</v>
      </c>
      <c r="AV418">
        <v>58.006</v>
      </c>
      <c r="AW418">
        <v>60.046</v>
      </c>
      <c r="AX418">
        <v>330.911</v>
      </c>
      <c r="AY418">
        <v>293.09</v>
      </c>
      <c r="AZ418">
        <v>138.58375</v>
      </c>
      <c r="BA418">
        <v>14294.529291625</v>
      </c>
      <c r="BB418">
        <v>12269.478180625</v>
      </c>
      <c r="BC418">
        <v>3938.3403070625</v>
      </c>
      <c r="BD418">
        <v>0.1</v>
      </c>
      <c r="BE418">
        <v>47.7</v>
      </c>
      <c r="BF418">
        <v>42.4</v>
      </c>
      <c r="BG418">
        <v>320.168666666666</v>
      </c>
      <c r="BH418">
        <v>142.535333333333</v>
      </c>
      <c r="BI418">
        <v>120.185333333333</v>
      </c>
      <c r="BJ418">
        <v>9283.77835635556</v>
      </c>
      <c r="BK418">
        <v>2819.29984524444</v>
      </c>
      <c r="BL418">
        <v>2166.87685635555</v>
      </c>
      <c r="BM418">
        <v>0.1</v>
      </c>
      <c r="BN418">
        <v>47.7</v>
      </c>
      <c r="BO418">
        <v>42.4</v>
      </c>
      <c r="BP418">
        <v>358.316222222222</v>
      </c>
      <c r="BQ418">
        <v>164.544</v>
      </c>
      <c r="BR418">
        <v>137.694</v>
      </c>
      <c r="BS418">
        <v>11766.4904358419</v>
      </c>
      <c r="BT418">
        <v>3744.5168272</v>
      </c>
      <c r="BU418">
        <v>2842.8401272</v>
      </c>
      <c r="BV418">
        <v>261.866691255499</v>
      </c>
      <c r="BW418">
        <v>3205.65808333333</v>
      </c>
      <c r="BX418">
        <v>0</v>
      </c>
      <c r="BY418" t="s">
        <v>191</v>
      </c>
      <c r="BZ418" t="s">
        <v>2195</v>
      </c>
    </row>
    <row r="419" spans="1:78">
      <c r="A419" s="4">
        <v>44181.6035185185</v>
      </c>
      <c r="B419" t="s">
        <v>78</v>
      </c>
      <c r="C419" s="4">
        <v>44181.6035185185</v>
      </c>
      <c r="D419" t="s">
        <v>79</v>
      </c>
      <c r="E419" t="s">
        <v>2116</v>
      </c>
      <c r="F419">
        <v>1</v>
      </c>
      <c r="G419">
        <v>3</v>
      </c>
      <c r="H419">
        <v>80</v>
      </c>
      <c r="I419">
        <v>5</v>
      </c>
      <c r="J419">
        <v>221.724</v>
      </c>
      <c r="K419">
        <v>221.906</v>
      </c>
      <c r="L419">
        <v>221.814</v>
      </c>
      <c r="M419">
        <v>10862</v>
      </c>
      <c r="N419">
        <v>10953</v>
      </c>
      <c r="O419">
        <v>10907</v>
      </c>
      <c r="P419">
        <v>1</v>
      </c>
      <c r="Q419">
        <v>3</v>
      </c>
      <c r="R419">
        <v>0</v>
      </c>
      <c r="S419">
        <v>0</v>
      </c>
      <c r="T419">
        <v>221.814</v>
      </c>
      <c r="U419">
        <v>3</v>
      </c>
      <c r="V419">
        <v>0</v>
      </c>
      <c r="W419">
        <v>0</v>
      </c>
      <c r="X419">
        <v>221.814</v>
      </c>
      <c r="Y419">
        <v>24</v>
      </c>
      <c r="Z419">
        <v>38</v>
      </c>
      <c r="AA419">
        <v>31</v>
      </c>
      <c r="AB419">
        <v>29.9</v>
      </c>
      <c r="AC419" s="6">
        <v>0.0409722222222222</v>
      </c>
      <c r="AD419">
        <v>1.6</v>
      </c>
      <c r="AE419">
        <v>9.39</v>
      </c>
      <c r="AF419">
        <v>7.9</v>
      </c>
      <c r="AG419">
        <v>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0.1</v>
      </c>
      <c r="AQ419">
        <v>26</v>
      </c>
      <c r="AR419">
        <v>18</v>
      </c>
      <c r="AS419">
        <v>12</v>
      </c>
      <c r="AT419">
        <v>0</v>
      </c>
      <c r="AU419">
        <v>87.16525</v>
      </c>
      <c r="AV419">
        <v>38.0069999999999</v>
      </c>
      <c r="AW419">
        <v>41.038</v>
      </c>
      <c r="AX419">
        <v>242.41725</v>
      </c>
      <c r="AY419">
        <v>209.58125</v>
      </c>
      <c r="AZ419">
        <v>96.014</v>
      </c>
      <c r="BA419">
        <v>7132.0618455625</v>
      </c>
      <c r="BB419">
        <v>6102.0612990625</v>
      </c>
      <c r="BC419">
        <v>1869.0756415</v>
      </c>
      <c r="BD419">
        <v>0.1</v>
      </c>
      <c r="BE419">
        <v>53</v>
      </c>
      <c r="BF419">
        <v>42.4</v>
      </c>
      <c r="BG419">
        <v>210.805111111111</v>
      </c>
      <c r="BH419">
        <v>100.077333333333</v>
      </c>
      <c r="BI419">
        <v>76.3439999999999</v>
      </c>
      <c r="BJ419">
        <v>3588.50504324938</v>
      </c>
      <c r="BK419">
        <v>1305.42213831111</v>
      </c>
      <c r="BL419">
        <v>874.480427199999</v>
      </c>
      <c r="BM419">
        <v>0.1</v>
      </c>
      <c r="BN419">
        <v>58.3</v>
      </c>
      <c r="BO419">
        <v>42.4</v>
      </c>
      <c r="BP419">
        <v>251.638444444444</v>
      </c>
      <c r="BQ419">
        <v>139.094</v>
      </c>
      <c r="BR419">
        <v>89.2606666666666</v>
      </c>
      <c r="BS419">
        <v>5006.64899584197</v>
      </c>
      <c r="BT419">
        <v>2278.59277608888</v>
      </c>
      <c r="BU419">
        <v>1186.28890942222</v>
      </c>
      <c r="BV419">
        <v>54.1359337572658</v>
      </c>
      <c r="BW419">
        <v>2578.03958333333</v>
      </c>
      <c r="BX419">
        <v>0</v>
      </c>
      <c r="BY419" t="s">
        <v>263</v>
      </c>
      <c r="BZ419" t="s">
        <v>2196</v>
      </c>
    </row>
    <row r="420" spans="1:78">
      <c r="A420" s="4">
        <v>44181.6035185185</v>
      </c>
      <c r="B420" t="s">
        <v>78</v>
      </c>
      <c r="C420" s="4">
        <v>44181.6035185185</v>
      </c>
      <c r="D420" t="s">
        <v>79</v>
      </c>
      <c r="E420" t="s">
        <v>2116</v>
      </c>
      <c r="F420">
        <v>1</v>
      </c>
      <c r="G420">
        <v>3</v>
      </c>
      <c r="H420">
        <v>81</v>
      </c>
      <c r="I420">
        <v>5</v>
      </c>
      <c r="J420">
        <v>221.258</v>
      </c>
      <c r="K420">
        <v>221.368</v>
      </c>
      <c r="L420">
        <v>221.312</v>
      </c>
      <c r="M420">
        <v>10629</v>
      </c>
      <c r="N420">
        <v>10684</v>
      </c>
      <c r="O420">
        <v>10656</v>
      </c>
      <c r="P420">
        <v>1</v>
      </c>
      <c r="Q420">
        <v>3</v>
      </c>
      <c r="R420">
        <v>0</v>
      </c>
      <c r="S420">
        <v>0</v>
      </c>
      <c r="T420">
        <v>221.312</v>
      </c>
      <c r="U420">
        <v>3</v>
      </c>
      <c r="V420">
        <v>0</v>
      </c>
      <c r="W420">
        <v>0</v>
      </c>
      <c r="X420">
        <v>221.312</v>
      </c>
      <c r="Y420">
        <v>26</v>
      </c>
      <c r="Z420">
        <v>37</v>
      </c>
      <c r="AA420">
        <v>31</v>
      </c>
      <c r="AB420">
        <v>29.5</v>
      </c>
      <c r="AC420" s="6">
        <v>0.0409722222222222</v>
      </c>
      <c r="AD420">
        <v>1.6</v>
      </c>
      <c r="AE420">
        <v>9.39</v>
      </c>
      <c r="AF420">
        <v>7.9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0.1</v>
      </c>
      <c r="AQ420">
        <v>26</v>
      </c>
      <c r="AR420">
        <v>20</v>
      </c>
      <c r="AS420">
        <v>14</v>
      </c>
      <c r="AT420">
        <v>0</v>
      </c>
      <c r="AU420">
        <v>92.15675</v>
      </c>
      <c r="AV420">
        <v>17.256</v>
      </c>
      <c r="AW420">
        <v>18.268</v>
      </c>
      <c r="AX420">
        <v>100.833999999999</v>
      </c>
      <c r="AY420">
        <v>90.331</v>
      </c>
      <c r="AZ420">
        <v>59.0719999999999</v>
      </c>
      <c r="BA420">
        <v>1352.04119399999</v>
      </c>
      <c r="BB420">
        <v>1208.132161</v>
      </c>
      <c r="BC420">
        <v>651.167539999999</v>
      </c>
      <c r="BD420">
        <v>0.1</v>
      </c>
      <c r="BE420">
        <v>42.4</v>
      </c>
      <c r="BF420">
        <v>37.1</v>
      </c>
      <c r="BG420">
        <v>89.775</v>
      </c>
      <c r="BH420">
        <v>35.875</v>
      </c>
      <c r="BI420">
        <v>29.075</v>
      </c>
      <c r="BJ420">
        <v>793.159125000001</v>
      </c>
      <c r="BK420">
        <v>195.269124999999</v>
      </c>
      <c r="BL420">
        <v>140.061625</v>
      </c>
      <c r="BM420">
        <v>0.1</v>
      </c>
      <c r="BN420">
        <v>47.7</v>
      </c>
      <c r="BO420">
        <v>42.4</v>
      </c>
      <c r="BP420">
        <v>95.7243333333333</v>
      </c>
      <c r="BQ420">
        <v>51.9243333333333</v>
      </c>
      <c r="BR420">
        <v>50.7743333333333</v>
      </c>
      <c r="BS420">
        <v>915.568140644444</v>
      </c>
      <c r="BT420">
        <v>369.620640644444</v>
      </c>
      <c r="BU420">
        <v>368.298140644444</v>
      </c>
      <c r="BV420">
        <v>114.068342183684</v>
      </c>
      <c r="BW420">
        <v>802.96</v>
      </c>
      <c r="BX420">
        <v>0</v>
      </c>
      <c r="BY420" t="s">
        <v>255</v>
      </c>
      <c r="BZ420" t="s">
        <v>2197</v>
      </c>
    </row>
    <row r="421" spans="1:78">
      <c r="A421" s="4">
        <v>44181.6035185185</v>
      </c>
      <c r="B421" t="s">
        <v>78</v>
      </c>
      <c r="C421" s="4">
        <v>44181.6035185185</v>
      </c>
      <c r="D421" t="s">
        <v>79</v>
      </c>
      <c r="E421" t="s">
        <v>2116</v>
      </c>
      <c r="F421">
        <v>1</v>
      </c>
      <c r="G421">
        <v>3</v>
      </c>
      <c r="H421">
        <v>82</v>
      </c>
      <c r="I421">
        <v>5</v>
      </c>
      <c r="J421">
        <v>222.736</v>
      </c>
      <c r="K421">
        <v>222.916</v>
      </c>
      <c r="L421">
        <v>222.826</v>
      </c>
      <c r="M421">
        <v>11368</v>
      </c>
      <c r="N421">
        <v>11458</v>
      </c>
      <c r="O421">
        <v>11413</v>
      </c>
      <c r="P421">
        <v>1</v>
      </c>
      <c r="Q421">
        <v>3</v>
      </c>
      <c r="R421">
        <v>0</v>
      </c>
      <c r="S421">
        <v>0</v>
      </c>
      <c r="T421">
        <v>222.826</v>
      </c>
      <c r="U421">
        <v>3</v>
      </c>
      <c r="V421">
        <v>0</v>
      </c>
      <c r="W421">
        <v>0</v>
      </c>
      <c r="X421">
        <v>222.826</v>
      </c>
      <c r="Y421">
        <v>22</v>
      </c>
      <c r="Z421">
        <v>38</v>
      </c>
      <c r="AA421">
        <v>30</v>
      </c>
      <c r="AB421">
        <v>28.7</v>
      </c>
      <c r="AC421" s="6">
        <v>0.0395833333333333</v>
      </c>
      <c r="AD421">
        <v>1.6</v>
      </c>
      <c r="AE421">
        <v>9.39</v>
      </c>
      <c r="AF421">
        <v>7.9</v>
      </c>
      <c r="AG421">
        <v>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0.1</v>
      </c>
      <c r="AQ421">
        <v>46</v>
      </c>
      <c r="AR421">
        <v>38</v>
      </c>
      <c r="AS421">
        <v>36</v>
      </c>
      <c r="AT421">
        <v>24</v>
      </c>
      <c r="AU421">
        <v>79.4127499999999</v>
      </c>
      <c r="AV421">
        <v>31.755</v>
      </c>
      <c r="AW421">
        <v>34.293</v>
      </c>
      <c r="AX421">
        <v>542.981</v>
      </c>
      <c r="AY421">
        <v>425.017999999999</v>
      </c>
      <c r="AZ421">
        <v>424.737999999999</v>
      </c>
      <c r="BA421">
        <v>16017.705839</v>
      </c>
      <c r="BB421">
        <v>10467.262586</v>
      </c>
      <c r="BC421">
        <v>10467.184186</v>
      </c>
      <c r="BD421">
        <v>0.1</v>
      </c>
      <c r="BE421">
        <v>63.6</v>
      </c>
      <c r="BF421">
        <v>37.1</v>
      </c>
      <c r="BG421">
        <v>114.349</v>
      </c>
      <c r="BH421">
        <v>75.5489999999999</v>
      </c>
      <c r="BI421">
        <v>33.1489999999999</v>
      </c>
      <c r="BJ421">
        <v>1075.22574242222</v>
      </c>
      <c r="BK421">
        <v>633.883220199999</v>
      </c>
      <c r="BL421">
        <v>186.631720199999</v>
      </c>
      <c r="BM421">
        <v>0.1</v>
      </c>
      <c r="BN421">
        <v>68.9</v>
      </c>
      <c r="BO421">
        <v>47.7</v>
      </c>
      <c r="BP421">
        <v>233.875444444444</v>
      </c>
      <c r="BQ421">
        <v>168.164333333333</v>
      </c>
      <c r="BR421">
        <v>86.8976666666667</v>
      </c>
      <c r="BS421">
        <v>4093.41626010123</v>
      </c>
      <c r="BT421">
        <v>2719.50113664444</v>
      </c>
      <c r="BU421">
        <v>1003.76675886666</v>
      </c>
      <c r="BV421">
        <v>104.091105421314</v>
      </c>
      <c r="BW421">
        <v>4879.12283333333</v>
      </c>
      <c r="BX421">
        <v>0</v>
      </c>
      <c r="BY421" t="s">
        <v>273</v>
      </c>
      <c r="BZ421" t="s">
        <v>2198</v>
      </c>
    </row>
    <row r="422" spans="1:78">
      <c r="A422" s="4">
        <v>44181.6035185185</v>
      </c>
      <c r="B422" t="s">
        <v>78</v>
      </c>
      <c r="C422" s="4">
        <v>44181.6035185185</v>
      </c>
      <c r="D422" t="s">
        <v>79</v>
      </c>
      <c r="E422" t="s">
        <v>2116</v>
      </c>
      <c r="F422">
        <v>1</v>
      </c>
      <c r="G422">
        <v>3</v>
      </c>
      <c r="H422">
        <v>83</v>
      </c>
      <c r="I422">
        <v>5</v>
      </c>
      <c r="J422">
        <v>223.248</v>
      </c>
      <c r="K422">
        <v>223.392</v>
      </c>
      <c r="L422">
        <v>223.32</v>
      </c>
      <c r="M422">
        <v>11624</v>
      </c>
      <c r="N422">
        <v>11696</v>
      </c>
      <c r="O422">
        <v>11660</v>
      </c>
      <c r="P422">
        <v>1</v>
      </c>
      <c r="Q422">
        <v>3</v>
      </c>
      <c r="R422">
        <v>0</v>
      </c>
      <c r="S422">
        <v>0</v>
      </c>
      <c r="T422">
        <v>223.32</v>
      </c>
      <c r="U422">
        <v>3</v>
      </c>
      <c r="V422">
        <v>0</v>
      </c>
      <c r="W422">
        <v>0</v>
      </c>
      <c r="X422">
        <v>223.32</v>
      </c>
      <c r="Y422">
        <v>23</v>
      </c>
      <c r="Z422">
        <v>40</v>
      </c>
      <c r="AA422">
        <v>31</v>
      </c>
      <c r="AB422">
        <v>31.2</v>
      </c>
      <c r="AC422" s="6">
        <v>0.0430555555555556</v>
      </c>
      <c r="AD422">
        <v>1.6</v>
      </c>
      <c r="AE422">
        <v>9.39</v>
      </c>
      <c r="AF422">
        <v>7.9</v>
      </c>
      <c r="AG422">
        <v>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0.1</v>
      </c>
      <c r="AQ422">
        <v>46</v>
      </c>
      <c r="AR422">
        <v>42</v>
      </c>
      <c r="AS422">
        <v>36</v>
      </c>
      <c r="AT422">
        <v>24</v>
      </c>
      <c r="AU422">
        <v>73.7912499999999</v>
      </c>
      <c r="AV422">
        <v>54.005</v>
      </c>
      <c r="AW422">
        <v>58.244</v>
      </c>
      <c r="AX422">
        <v>902.353499999999</v>
      </c>
      <c r="AY422">
        <v>892.6165</v>
      </c>
      <c r="AZ422">
        <v>555.59725</v>
      </c>
      <c r="BA422">
        <v>43407.028549125</v>
      </c>
      <c r="BB422">
        <v>42943.002429125</v>
      </c>
      <c r="BC422">
        <v>18610.4665730625</v>
      </c>
      <c r="BD422">
        <v>0.1</v>
      </c>
      <c r="BE422">
        <v>68.9</v>
      </c>
      <c r="BF422">
        <v>42.4</v>
      </c>
      <c r="BG422">
        <v>262.509777777778</v>
      </c>
      <c r="BH422">
        <v>145.348666666666</v>
      </c>
      <c r="BI422">
        <v>68.8653333333333</v>
      </c>
      <c r="BJ422">
        <v>4872.91850159013</v>
      </c>
      <c r="BK422">
        <v>2212.50583368888</v>
      </c>
      <c r="BL422">
        <v>737.748333688889</v>
      </c>
      <c r="BM422">
        <v>0.1</v>
      </c>
      <c r="BN422">
        <v>68.9</v>
      </c>
      <c r="BO422">
        <v>42.4</v>
      </c>
      <c r="BP422">
        <v>435.362666666666</v>
      </c>
      <c r="BQ422">
        <v>231.396</v>
      </c>
      <c r="BR422">
        <v>96.9626666666666</v>
      </c>
      <c r="BS422">
        <v>13075.6495543111</v>
      </c>
      <c r="BT422">
        <v>5498.26748764444</v>
      </c>
      <c r="BU422">
        <v>1510.61733208888</v>
      </c>
      <c r="BV422">
        <v>180.555887040938</v>
      </c>
      <c r="BW422">
        <v>8005.05958333333</v>
      </c>
      <c r="BX422">
        <v>0</v>
      </c>
      <c r="BY422" t="s">
        <v>275</v>
      </c>
      <c r="BZ422" t="s">
        <v>2199</v>
      </c>
    </row>
    <row r="423" spans="1:78">
      <c r="A423" s="4">
        <v>44181.6035185185</v>
      </c>
      <c r="B423" t="s">
        <v>78</v>
      </c>
      <c r="C423" s="4">
        <v>44181.6035185185</v>
      </c>
      <c r="D423" t="s">
        <v>79</v>
      </c>
      <c r="E423" t="s">
        <v>2116</v>
      </c>
      <c r="F423">
        <v>1</v>
      </c>
      <c r="G423">
        <v>3</v>
      </c>
      <c r="H423">
        <v>84</v>
      </c>
      <c r="I423">
        <v>5</v>
      </c>
      <c r="J423">
        <v>223.23</v>
      </c>
      <c r="K423">
        <v>223.41</v>
      </c>
      <c r="L423">
        <v>223.32</v>
      </c>
      <c r="M423">
        <v>11615</v>
      </c>
      <c r="N423">
        <v>11705</v>
      </c>
      <c r="O423">
        <v>11660</v>
      </c>
      <c r="P423">
        <v>1</v>
      </c>
      <c r="Q423">
        <v>3</v>
      </c>
      <c r="R423">
        <v>0</v>
      </c>
      <c r="S423">
        <v>0</v>
      </c>
      <c r="T423">
        <v>223.32</v>
      </c>
      <c r="U423">
        <v>3</v>
      </c>
      <c r="V423">
        <v>0</v>
      </c>
      <c r="W423">
        <v>0</v>
      </c>
      <c r="X423">
        <v>223.32</v>
      </c>
      <c r="Y423">
        <v>157</v>
      </c>
      <c r="Z423">
        <v>176</v>
      </c>
      <c r="AA423">
        <v>166</v>
      </c>
      <c r="AB423">
        <v>301.2</v>
      </c>
      <c r="AC423" s="6">
        <v>0.418055555555556</v>
      </c>
      <c r="AD423">
        <v>1.6</v>
      </c>
      <c r="AE423">
        <v>9.39</v>
      </c>
      <c r="AF423">
        <v>7.9</v>
      </c>
      <c r="AG423">
        <v>3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0.1</v>
      </c>
      <c r="AQ423">
        <v>48</v>
      </c>
      <c r="AR423">
        <v>40</v>
      </c>
      <c r="AS423">
        <v>36</v>
      </c>
      <c r="AT423">
        <v>24</v>
      </c>
      <c r="AU423">
        <v>74.67025</v>
      </c>
      <c r="AV423">
        <v>55.006</v>
      </c>
      <c r="AW423">
        <v>57.244</v>
      </c>
      <c r="AX423">
        <v>888.08075</v>
      </c>
      <c r="AY423">
        <v>812.588749999999</v>
      </c>
      <c r="AZ423">
        <v>564.6805</v>
      </c>
      <c r="BA423">
        <v>41896.4067145624</v>
      </c>
      <c r="BB423">
        <v>36762.7068715625</v>
      </c>
      <c r="BC423">
        <v>19287.368436625</v>
      </c>
      <c r="BD423">
        <v>0.1</v>
      </c>
      <c r="BE423">
        <v>68.9</v>
      </c>
      <c r="BF423">
        <v>42.4</v>
      </c>
      <c r="BG423">
        <v>252.874333333333</v>
      </c>
      <c r="BH423">
        <v>171.540999999999</v>
      </c>
      <c r="BI423">
        <v>88.2409999999999</v>
      </c>
      <c r="BJ423">
        <v>4960.16840508889</v>
      </c>
      <c r="BK423">
        <v>3071.33551619999</v>
      </c>
      <c r="BL423">
        <v>1166.38426619999</v>
      </c>
      <c r="BM423">
        <v>0.1</v>
      </c>
      <c r="BN423">
        <v>68.9</v>
      </c>
      <c r="BO423">
        <v>42.4</v>
      </c>
      <c r="BP423">
        <v>356.950666666666</v>
      </c>
      <c r="BQ423">
        <v>265.150666666666</v>
      </c>
      <c r="BR423">
        <v>131.567333333333</v>
      </c>
      <c r="BS423">
        <v>9958.80302008889</v>
      </c>
      <c r="BT423">
        <v>7054.70188675555</v>
      </c>
      <c r="BU423">
        <v>2531.23614231111</v>
      </c>
      <c r="BV423">
        <v>131.565162647974</v>
      </c>
      <c r="BW423">
        <v>8272.96416666667</v>
      </c>
      <c r="BX423">
        <v>0</v>
      </c>
      <c r="BY423" t="s">
        <v>279</v>
      </c>
      <c r="BZ423" t="s">
        <v>2200</v>
      </c>
    </row>
    <row r="424" spans="1:78">
      <c r="A424" s="4">
        <v>44181.6035185185</v>
      </c>
      <c r="B424" t="s">
        <v>78</v>
      </c>
      <c r="C424" s="4">
        <v>44181.6035185185</v>
      </c>
      <c r="D424" t="s">
        <v>79</v>
      </c>
      <c r="E424" t="s">
        <v>2116</v>
      </c>
      <c r="F424">
        <v>1</v>
      </c>
      <c r="G424">
        <v>3</v>
      </c>
      <c r="H424">
        <v>85</v>
      </c>
      <c r="I424">
        <v>5</v>
      </c>
      <c r="J424">
        <v>222.74</v>
      </c>
      <c r="K424">
        <v>222.904</v>
      </c>
      <c r="L424">
        <v>222.822</v>
      </c>
      <c r="M424">
        <v>11370</v>
      </c>
      <c r="N424">
        <v>11452</v>
      </c>
      <c r="O424">
        <v>11411</v>
      </c>
      <c r="P424">
        <v>1</v>
      </c>
      <c r="Q424">
        <v>3</v>
      </c>
      <c r="R424">
        <v>0</v>
      </c>
      <c r="S424">
        <v>0</v>
      </c>
      <c r="T424">
        <v>222.822</v>
      </c>
      <c r="U424">
        <v>3</v>
      </c>
      <c r="V424">
        <v>0</v>
      </c>
      <c r="W424">
        <v>0</v>
      </c>
      <c r="X424">
        <v>222.822</v>
      </c>
      <c r="Y424">
        <v>160</v>
      </c>
      <c r="Z424">
        <v>174</v>
      </c>
      <c r="AA424">
        <v>167</v>
      </c>
      <c r="AB424">
        <v>302.7</v>
      </c>
      <c r="AC424" s="6">
        <v>0.420138888888889</v>
      </c>
      <c r="AD424">
        <v>1.6</v>
      </c>
      <c r="AE424">
        <v>9.39</v>
      </c>
      <c r="AF424">
        <v>7.9</v>
      </c>
      <c r="AG424">
        <v>3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0.1</v>
      </c>
      <c r="AQ424">
        <v>46</v>
      </c>
      <c r="AR424">
        <v>40</v>
      </c>
      <c r="AS424">
        <v>34</v>
      </c>
      <c r="AT424">
        <v>22</v>
      </c>
      <c r="AU424">
        <v>78.66675</v>
      </c>
      <c r="AV424">
        <v>30.506</v>
      </c>
      <c r="AW424">
        <v>31.744</v>
      </c>
      <c r="AX424">
        <v>508.5315</v>
      </c>
      <c r="AY424">
        <v>453.3125</v>
      </c>
      <c r="AZ424">
        <v>287.1745</v>
      </c>
      <c r="BA424">
        <v>14035.39763025</v>
      </c>
      <c r="BB424">
        <v>11633.23615125</v>
      </c>
      <c r="BC424">
        <v>5133.93137625</v>
      </c>
      <c r="BD424">
        <v>0.1</v>
      </c>
      <c r="BE424">
        <v>53</v>
      </c>
      <c r="BF424">
        <v>47.7</v>
      </c>
      <c r="BG424">
        <v>108.001666666666</v>
      </c>
      <c r="BH424">
        <v>69.5933333333335</v>
      </c>
      <c r="BI424">
        <v>66.6350000000001</v>
      </c>
      <c r="BJ424">
        <v>1045.93065611111</v>
      </c>
      <c r="BK424">
        <v>573.778364444446</v>
      </c>
      <c r="BL424">
        <v>565.026628333335</v>
      </c>
      <c r="BM424">
        <v>0.1</v>
      </c>
      <c r="BN424">
        <v>53</v>
      </c>
      <c r="BO424">
        <v>42.4</v>
      </c>
      <c r="BP424">
        <v>176.567999999999</v>
      </c>
      <c r="BQ424">
        <v>101.701333333333</v>
      </c>
      <c r="BR424">
        <v>69.1346666666666</v>
      </c>
      <c r="BS424">
        <v>2694.18587146666</v>
      </c>
      <c r="BT424">
        <v>1253.21742702222</v>
      </c>
      <c r="BU424">
        <v>697.779315911111</v>
      </c>
      <c r="BV424">
        <v>117.626648717342</v>
      </c>
      <c r="BW424">
        <v>4092.80816666666</v>
      </c>
      <c r="BX424">
        <v>0</v>
      </c>
      <c r="BY424" t="s">
        <v>277</v>
      </c>
      <c r="BZ424" t="s">
        <v>2201</v>
      </c>
    </row>
    <row r="425" spans="1:78">
      <c r="A425" s="4">
        <v>44181.6035185185</v>
      </c>
      <c r="B425" t="s">
        <v>78</v>
      </c>
      <c r="C425" s="4">
        <v>44181.6035185185</v>
      </c>
      <c r="D425" t="s">
        <v>79</v>
      </c>
      <c r="E425" t="s">
        <v>2116</v>
      </c>
      <c r="F425">
        <v>1</v>
      </c>
      <c r="G425">
        <v>3</v>
      </c>
      <c r="H425">
        <v>86</v>
      </c>
      <c r="I425">
        <v>5</v>
      </c>
      <c r="J425">
        <v>222.23</v>
      </c>
      <c r="K425">
        <v>222.406</v>
      </c>
      <c r="L425">
        <v>222.318</v>
      </c>
      <c r="M425">
        <v>11115</v>
      </c>
      <c r="N425">
        <v>11203</v>
      </c>
      <c r="O425">
        <v>11159</v>
      </c>
      <c r="P425">
        <v>1</v>
      </c>
      <c r="Q425">
        <v>3</v>
      </c>
      <c r="R425">
        <v>0</v>
      </c>
      <c r="S425">
        <v>0</v>
      </c>
      <c r="T425">
        <v>222.318</v>
      </c>
      <c r="U425">
        <v>3</v>
      </c>
      <c r="V425">
        <v>0</v>
      </c>
      <c r="W425">
        <v>0</v>
      </c>
      <c r="X425">
        <v>222.318</v>
      </c>
      <c r="Y425">
        <v>161</v>
      </c>
      <c r="Z425">
        <v>172</v>
      </c>
      <c r="AA425">
        <v>166</v>
      </c>
      <c r="AB425">
        <v>300.4</v>
      </c>
      <c r="AC425" s="6">
        <v>0.416666666666667</v>
      </c>
      <c r="AD425">
        <v>1.6</v>
      </c>
      <c r="AE425">
        <v>9.39</v>
      </c>
      <c r="AF425">
        <v>7.9</v>
      </c>
      <c r="AG425">
        <v>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0.1</v>
      </c>
      <c r="AQ425">
        <v>28</v>
      </c>
      <c r="AR425">
        <v>20</v>
      </c>
      <c r="AS425">
        <v>12</v>
      </c>
      <c r="AT425">
        <v>0</v>
      </c>
      <c r="AU425">
        <v>85.91525</v>
      </c>
      <c r="AV425">
        <v>54.257</v>
      </c>
      <c r="AW425">
        <v>55.786</v>
      </c>
      <c r="AX425">
        <v>317.504625</v>
      </c>
      <c r="AY425">
        <v>295.968625</v>
      </c>
      <c r="AZ425">
        <v>123.151</v>
      </c>
      <c r="BA425">
        <v>12604.9320537031</v>
      </c>
      <c r="BB425">
        <v>11681.7582672031</v>
      </c>
      <c r="BC425">
        <v>3164.172173375</v>
      </c>
      <c r="BD425">
        <v>0.1</v>
      </c>
      <c r="BE425">
        <v>42.4</v>
      </c>
      <c r="BF425">
        <v>42.4</v>
      </c>
      <c r="BG425">
        <v>195.726333333333</v>
      </c>
      <c r="BH425">
        <v>140.626333333333</v>
      </c>
      <c r="BI425">
        <v>140.626333333333</v>
      </c>
      <c r="BJ425">
        <v>4327.44391424445</v>
      </c>
      <c r="BK425">
        <v>2804.02033091111</v>
      </c>
      <c r="BL425">
        <v>2804.02033091111</v>
      </c>
      <c r="BM425">
        <v>0.1</v>
      </c>
      <c r="BN425">
        <v>42.4</v>
      </c>
      <c r="BO425">
        <v>42.4</v>
      </c>
      <c r="BP425">
        <v>227.336</v>
      </c>
      <c r="BQ425">
        <v>155.252666666666</v>
      </c>
      <c r="BR425">
        <v>155.252666666666</v>
      </c>
      <c r="BS425">
        <v>5604.45934808889</v>
      </c>
      <c r="BT425">
        <v>3432.43040364444</v>
      </c>
      <c r="BU425">
        <v>3432.43040364444</v>
      </c>
      <c r="BV425">
        <v>176.705791288177</v>
      </c>
      <c r="BW425">
        <v>3203.78779166666</v>
      </c>
      <c r="BX425">
        <v>0</v>
      </c>
      <c r="BY425" t="s">
        <v>193</v>
      </c>
      <c r="BZ425" t="s">
        <v>2202</v>
      </c>
    </row>
    <row r="426" spans="1:78">
      <c r="A426" s="4">
        <v>44181.6035185185</v>
      </c>
      <c r="B426" t="s">
        <v>78</v>
      </c>
      <c r="C426" s="4">
        <v>44181.6035185185</v>
      </c>
      <c r="D426" t="s">
        <v>79</v>
      </c>
      <c r="E426" t="s">
        <v>2116</v>
      </c>
      <c r="F426">
        <v>1</v>
      </c>
      <c r="G426">
        <v>3</v>
      </c>
      <c r="H426">
        <v>87</v>
      </c>
      <c r="I426">
        <v>5</v>
      </c>
      <c r="J426">
        <v>221.738</v>
      </c>
      <c r="K426">
        <v>221.878</v>
      </c>
      <c r="L426">
        <v>221.808</v>
      </c>
      <c r="M426">
        <v>10869</v>
      </c>
      <c r="N426">
        <v>10939</v>
      </c>
      <c r="O426">
        <v>10904</v>
      </c>
      <c r="P426">
        <v>1</v>
      </c>
      <c r="Q426">
        <v>3</v>
      </c>
      <c r="R426">
        <v>0</v>
      </c>
      <c r="S426">
        <v>0</v>
      </c>
      <c r="T426">
        <v>221.808</v>
      </c>
      <c r="U426">
        <v>3</v>
      </c>
      <c r="V426">
        <v>0</v>
      </c>
      <c r="W426">
        <v>0</v>
      </c>
      <c r="X426">
        <v>221.808</v>
      </c>
      <c r="Y426">
        <v>162</v>
      </c>
      <c r="Z426">
        <v>172</v>
      </c>
      <c r="AA426">
        <v>167</v>
      </c>
      <c r="AB426">
        <v>301.9</v>
      </c>
      <c r="AC426" s="6">
        <v>0.41875</v>
      </c>
      <c r="AD426">
        <v>1.6</v>
      </c>
      <c r="AE426">
        <v>9.39</v>
      </c>
      <c r="AF426">
        <v>7.9</v>
      </c>
      <c r="AG426">
        <v>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0.1</v>
      </c>
      <c r="AQ426">
        <v>28</v>
      </c>
      <c r="AR426">
        <v>20</v>
      </c>
      <c r="AS426">
        <v>12</v>
      </c>
      <c r="AT426">
        <v>0</v>
      </c>
      <c r="AU426">
        <v>88.53725</v>
      </c>
      <c r="AV426">
        <v>32.507</v>
      </c>
      <c r="AW426">
        <v>35.28</v>
      </c>
      <c r="AX426">
        <v>209.659749999999</v>
      </c>
      <c r="AY426">
        <v>192.88575</v>
      </c>
      <c r="AZ426">
        <v>76.127</v>
      </c>
      <c r="BA426">
        <v>5254.68632131249</v>
      </c>
      <c r="BB426">
        <v>4843.2837143125</v>
      </c>
      <c r="BC426">
        <v>1198.2717975</v>
      </c>
      <c r="BD426">
        <v>0.1</v>
      </c>
      <c r="BE426">
        <v>37.1</v>
      </c>
      <c r="BF426">
        <v>37.1</v>
      </c>
      <c r="BG426">
        <v>99.5203333333335</v>
      </c>
      <c r="BH426">
        <v>71.4870000000001</v>
      </c>
      <c r="BI426">
        <v>71.4870000000001</v>
      </c>
      <c r="BJ426">
        <v>1279.21639602222</v>
      </c>
      <c r="BK426">
        <v>817.738090466669</v>
      </c>
      <c r="BL426">
        <v>817.738090466669</v>
      </c>
      <c r="BM426">
        <v>0.1</v>
      </c>
      <c r="BN426">
        <v>37.1</v>
      </c>
      <c r="BO426">
        <v>37.1</v>
      </c>
      <c r="BP426">
        <v>122.813333333333</v>
      </c>
      <c r="BQ426">
        <v>81.7466666666667</v>
      </c>
      <c r="BR426">
        <v>81.7466666666667</v>
      </c>
      <c r="BS426">
        <v>1871.88505777777</v>
      </c>
      <c r="BT426">
        <v>1069.60672444444</v>
      </c>
      <c r="BU426">
        <v>1069.60672444444</v>
      </c>
      <c r="BV426">
        <v>125.337971126444</v>
      </c>
      <c r="BW426">
        <v>1725.78708333333</v>
      </c>
      <c r="BX426">
        <v>0</v>
      </c>
      <c r="BY426" t="s">
        <v>269</v>
      </c>
      <c r="BZ426" t="s">
        <v>2203</v>
      </c>
    </row>
    <row r="427" spans="1:78">
      <c r="A427" s="4">
        <v>44181.6035185185</v>
      </c>
      <c r="B427" t="s">
        <v>78</v>
      </c>
      <c r="C427" s="4">
        <v>44181.6035185185</v>
      </c>
      <c r="D427" t="s">
        <v>79</v>
      </c>
      <c r="E427" t="s">
        <v>2116</v>
      </c>
      <c r="F427">
        <v>1</v>
      </c>
      <c r="G427">
        <v>3</v>
      </c>
      <c r="H427">
        <v>88</v>
      </c>
      <c r="I427">
        <v>5</v>
      </c>
      <c r="J427">
        <v>221.244</v>
      </c>
      <c r="K427">
        <v>221.372</v>
      </c>
      <c r="L427">
        <v>221.308</v>
      </c>
      <c r="M427">
        <v>10622</v>
      </c>
      <c r="N427">
        <v>10686</v>
      </c>
      <c r="O427">
        <v>10654</v>
      </c>
      <c r="P427">
        <v>1</v>
      </c>
      <c r="Q427">
        <v>3</v>
      </c>
      <c r="R427">
        <v>0</v>
      </c>
      <c r="S427">
        <v>0</v>
      </c>
      <c r="T427">
        <v>221.308</v>
      </c>
      <c r="U427">
        <v>3</v>
      </c>
      <c r="V427">
        <v>0</v>
      </c>
      <c r="W427">
        <v>0</v>
      </c>
      <c r="X427">
        <v>221.308</v>
      </c>
      <c r="Y427">
        <v>163</v>
      </c>
      <c r="Z427">
        <v>171</v>
      </c>
      <c r="AA427">
        <v>167</v>
      </c>
      <c r="AB427">
        <v>301.5</v>
      </c>
      <c r="AC427" s="6">
        <v>0.41875</v>
      </c>
      <c r="AD427">
        <v>1.6</v>
      </c>
      <c r="AE427">
        <v>9.39</v>
      </c>
      <c r="AF427">
        <v>7.9</v>
      </c>
      <c r="AG427">
        <v>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0.1</v>
      </c>
      <c r="AQ427">
        <v>26</v>
      </c>
      <c r="AR427">
        <v>22</v>
      </c>
      <c r="AS427">
        <v>12</v>
      </c>
      <c r="AT427">
        <v>0</v>
      </c>
      <c r="AU427">
        <v>92.65925</v>
      </c>
      <c r="AV427">
        <v>15.0069999999999</v>
      </c>
      <c r="AW427">
        <v>16.0259999999999</v>
      </c>
      <c r="AX427">
        <v>94.165</v>
      </c>
      <c r="AY427">
        <v>81.158</v>
      </c>
      <c r="AZ427">
        <v>38.175</v>
      </c>
      <c r="BA427">
        <v>1078.994147</v>
      </c>
      <c r="BB427">
        <v>903.82609</v>
      </c>
      <c r="BC427">
        <v>293.910703</v>
      </c>
      <c r="BD427">
        <v>0.1</v>
      </c>
      <c r="BE427">
        <v>37.1</v>
      </c>
      <c r="BF427">
        <v>37.1</v>
      </c>
      <c r="BG427">
        <v>48.857</v>
      </c>
      <c r="BH427">
        <v>31.7653333333333</v>
      </c>
      <c r="BI427">
        <v>31.7653333333333</v>
      </c>
      <c r="BJ427">
        <v>303.150235355556</v>
      </c>
      <c r="BK427">
        <v>161.146499244444</v>
      </c>
      <c r="BL427">
        <v>161.146499244444</v>
      </c>
      <c r="BM427">
        <v>0.1</v>
      </c>
      <c r="BN427">
        <v>37.1</v>
      </c>
      <c r="BO427">
        <v>31.8</v>
      </c>
      <c r="BP427">
        <v>45.7106666666666</v>
      </c>
      <c r="BQ427">
        <v>35.6273333333333</v>
      </c>
      <c r="BR427">
        <v>33.094</v>
      </c>
      <c r="BS427">
        <v>286.484489422222</v>
      </c>
      <c r="BT427">
        <v>203.806211644444</v>
      </c>
      <c r="BU427">
        <v>197.388433866666</v>
      </c>
      <c r="BV427">
        <v>120.408978163413</v>
      </c>
      <c r="BW427">
        <v>688.721</v>
      </c>
      <c r="BX427">
        <v>0</v>
      </c>
      <c r="BY427" t="s">
        <v>261</v>
      </c>
      <c r="BZ427" t="s">
        <v>2204</v>
      </c>
    </row>
    <row r="428" spans="1:78">
      <c r="A428" s="4">
        <v>44181.6035185185</v>
      </c>
      <c r="B428" t="s">
        <v>78</v>
      </c>
      <c r="C428" s="4">
        <v>44181.6035185185</v>
      </c>
      <c r="D428" t="s">
        <v>79</v>
      </c>
      <c r="E428" t="s">
        <v>2116</v>
      </c>
      <c r="F428">
        <v>1</v>
      </c>
      <c r="G428">
        <v>3</v>
      </c>
      <c r="H428">
        <v>89</v>
      </c>
      <c r="I428">
        <v>5</v>
      </c>
      <c r="J428">
        <v>221.246</v>
      </c>
      <c r="K428">
        <v>221.382</v>
      </c>
      <c r="L428">
        <v>221.314</v>
      </c>
      <c r="M428">
        <v>10623</v>
      </c>
      <c r="N428">
        <v>10691</v>
      </c>
      <c r="O428">
        <v>10657</v>
      </c>
      <c r="P428">
        <v>1</v>
      </c>
      <c r="Q428">
        <v>3</v>
      </c>
      <c r="R428">
        <v>0</v>
      </c>
      <c r="S428">
        <v>0</v>
      </c>
      <c r="T428">
        <v>221.314</v>
      </c>
      <c r="U428">
        <v>3</v>
      </c>
      <c r="V428">
        <v>0</v>
      </c>
      <c r="W428">
        <v>0</v>
      </c>
      <c r="X428">
        <v>221.314</v>
      </c>
      <c r="Y428">
        <v>101</v>
      </c>
      <c r="Z428">
        <v>113</v>
      </c>
      <c r="AA428">
        <v>107</v>
      </c>
      <c r="AB428">
        <v>181.5</v>
      </c>
      <c r="AC428" s="6">
        <v>0.252083333333333</v>
      </c>
      <c r="AD428">
        <v>1.6</v>
      </c>
      <c r="AE428">
        <v>9.39</v>
      </c>
      <c r="AF428">
        <v>7.9</v>
      </c>
      <c r="AG428">
        <v>3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0.1</v>
      </c>
      <c r="AQ428">
        <v>22</v>
      </c>
      <c r="AR428">
        <v>16</v>
      </c>
      <c r="AS428">
        <v>10</v>
      </c>
      <c r="AT428">
        <v>0</v>
      </c>
      <c r="AU428">
        <v>96.64375</v>
      </c>
      <c r="AV428">
        <v>9.25</v>
      </c>
      <c r="AW428">
        <v>9.25</v>
      </c>
      <c r="AX428">
        <v>43</v>
      </c>
      <c r="AY428">
        <v>37.25</v>
      </c>
      <c r="AZ428">
        <v>22</v>
      </c>
      <c r="BA428">
        <v>287.375</v>
      </c>
      <c r="BB428">
        <v>246.3125</v>
      </c>
      <c r="BC428">
        <v>115.125</v>
      </c>
      <c r="BD428">
        <v>0.1</v>
      </c>
      <c r="BE428">
        <v>42.4</v>
      </c>
      <c r="BF428">
        <v>42.4</v>
      </c>
      <c r="BG428">
        <v>82.4653333333333</v>
      </c>
      <c r="BH428">
        <v>41.782</v>
      </c>
      <c r="BI428">
        <v>41.782</v>
      </c>
      <c r="BJ428">
        <v>539.016729244444</v>
      </c>
      <c r="BK428">
        <v>243.8907848</v>
      </c>
      <c r="BL428">
        <v>243.8907848</v>
      </c>
      <c r="BM428">
        <v>0.1</v>
      </c>
      <c r="BN428">
        <v>42.4</v>
      </c>
      <c r="BO428">
        <v>42.4</v>
      </c>
      <c r="BP428">
        <v>51.3293333333333</v>
      </c>
      <c r="BQ428">
        <v>31.9793333333333</v>
      </c>
      <c r="BR428">
        <v>31.9793333333333</v>
      </c>
      <c r="BS428">
        <v>264.961527644444</v>
      </c>
      <c r="BT428">
        <v>144.250360977777</v>
      </c>
      <c r="BU428">
        <v>144.250360977777</v>
      </c>
      <c r="BV428">
        <v>13.7717712737782</v>
      </c>
      <c r="BW428">
        <v>667.536</v>
      </c>
      <c r="BX428">
        <v>0</v>
      </c>
      <c r="BY428" t="s">
        <v>281</v>
      </c>
      <c r="BZ428" t="s">
        <v>2205</v>
      </c>
    </row>
    <row r="429" spans="1:78">
      <c r="A429" s="4">
        <v>44181.6035185185</v>
      </c>
      <c r="B429" t="s">
        <v>78</v>
      </c>
      <c r="C429" s="4">
        <v>44181.6035185185</v>
      </c>
      <c r="D429" t="s">
        <v>79</v>
      </c>
      <c r="E429" t="s">
        <v>2116</v>
      </c>
      <c r="F429">
        <v>1</v>
      </c>
      <c r="G429">
        <v>3</v>
      </c>
      <c r="H429">
        <v>90</v>
      </c>
      <c r="I429">
        <v>5</v>
      </c>
      <c r="J429">
        <v>221.724</v>
      </c>
      <c r="K429">
        <v>221.914</v>
      </c>
      <c r="L429">
        <v>221.818</v>
      </c>
      <c r="M429">
        <v>10862</v>
      </c>
      <c r="N429">
        <v>10957</v>
      </c>
      <c r="O429">
        <v>10909</v>
      </c>
      <c r="P429">
        <v>1</v>
      </c>
      <c r="Q429">
        <v>3</v>
      </c>
      <c r="R429">
        <v>0</v>
      </c>
      <c r="S429">
        <v>0</v>
      </c>
      <c r="T429">
        <v>221.818</v>
      </c>
      <c r="U429">
        <v>3</v>
      </c>
      <c r="V429">
        <v>0</v>
      </c>
      <c r="W429">
        <v>0</v>
      </c>
      <c r="X429">
        <v>221.818</v>
      </c>
      <c r="Y429">
        <v>96</v>
      </c>
      <c r="Z429">
        <v>116</v>
      </c>
      <c r="AA429">
        <v>106</v>
      </c>
      <c r="AB429">
        <v>179.9</v>
      </c>
      <c r="AC429" s="6">
        <v>0.249305555555556</v>
      </c>
      <c r="AD429">
        <v>1.6</v>
      </c>
      <c r="AE429">
        <v>9.39</v>
      </c>
      <c r="AF429">
        <v>7.9</v>
      </c>
      <c r="AG429">
        <v>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0.1</v>
      </c>
      <c r="AQ429">
        <v>28</v>
      </c>
      <c r="AR429">
        <v>18</v>
      </c>
      <c r="AS429">
        <v>12</v>
      </c>
      <c r="AT429">
        <v>0</v>
      </c>
      <c r="AU429">
        <v>86.0412499999999</v>
      </c>
      <c r="AV429">
        <v>77.757</v>
      </c>
      <c r="AW429">
        <v>79.038</v>
      </c>
      <c r="AX429">
        <v>420.520625</v>
      </c>
      <c r="AY429">
        <v>362.695625</v>
      </c>
      <c r="AZ429">
        <v>177.745375</v>
      </c>
      <c r="BA429">
        <v>23162.5971647656</v>
      </c>
      <c r="BB429">
        <v>19267.1660822656</v>
      </c>
      <c r="BC429">
        <v>6905.60986482812</v>
      </c>
      <c r="BD429">
        <v>0.1</v>
      </c>
      <c r="BE429">
        <v>74.2</v>
      </c>
      <c r="BF429">
        <v>42.4</v>
      </c>
      <c r="BG429">
        <v>576.231979166666</v>
      </c>
      <c r="BH429">
        <v>406.331979166666</v>
      </c>
      <c r="BI429">
        <v>175.531979166666</v>
      </c>
      <c r="BJ429">
        <v>21750.6130964605</v>
      </c>
      <c r="BK429">
        <v>15297.3863290994</v>
      </c>
      <c r="BL429">
        <v>4343.29870409939</v>
      </c>
      <c r="BM429">
        <v>0.1</v>
      </c>
      <c r="BN429">
        <v>74.2</v>
      </c>
      <c r="BO429">
        <v>42.4</v>
      </c>
      <c r="BP429">
        <v>582.024423611111</v>
      </c>
      <c r="BQ429">
        <v>429.996645833333</v>
      </c>
      <c r="BR429">
        <v>193.146645833333</v>
      </c>
      <c r="BS429">
        <v>24790.275229208</v>
      </c>
      <c r="BT429">
        <v>17579.3070483438</v>
      </c>
      <c r="BU429">
        <v>5322.10738723273</v>
      </c>
      <c r="BV429">
        <v>46.9833790848659</v>
      </c>
      <c r="BW429">
        <v>7015.58831249999</v>
      </c>
      <c r="BX429">
        <v>0</v>
      </c>
      <c r="BY429" t="s">
        <v>283</v>
      </c>
      <c r="BZ429" t="s">
        <v>2206</v>
      </c>
    </row>
    <row r="430" spans="1:78">
      <c r="A430" s="4">
        <v>44181.6035185185</v>
      </c>
      <c r="B430" t="s">
        <v>78</v>
      </c>
      <c r="C430" s="4">
        <v>44181.6035185185</v>
      </c>
      <c r="D430" t="s">
        <v>79</v>
      </c>
      <c r="E430" t="s">
        <v>2116</v>
      </c>
      <c r="F430">
        <v>1</v>
      </c>
      <c r="G430">
        <v>3</v>
      </c>
      <c r="H430">
        <v>91</v>
      </c>
      <c r="I430">
        <v>5</v>
      </c>
      <c r="J430">
        <v>222.208</v>
      </c>
      <c r="K430">
        <v>222.424</v>
      </c>
      <c r="L430">
        <v>222.316</v>
      </c>
      <c r="M430">
        <v>11104</v>
      </c>
      <c r="N430">
        <v>11212</v>
      </c>
      <c r="O430">
        <v>11158</v>
      </c>
      <c r="P430">
        <v>1</v>
      </c>
      <c r="Q430">
        <v>3</v>
      </c>
      <c r="R430">
        <v>0</v>
      </c>
      <c r="S430">
        <v>0</v>
      </c>
      <c r="T430">
        <v>222.316</v>
      </c>
      <c r="U430">
        <v>3</v>
      </c>
      <c r="V430">
        <v>0</v>
      </c>
      <c r="W430">
        <v>0</v>
      </c>
      <c r="X430">
        <v>222.316</v>
      </c>
      <c r="Y430">
        <v>95</v>
      </c>
      <c r="Z430">
        <v>124</v>
      </c>
      <c r="AA430">
        <v>109</v>
      </c>
      <c r="AB430">
        <v>186.4</v>
      </c>
      <c r="AC430" s="6">
        <v>0.258333333333333</v>
      </c>
      <c r="AD430">
        <v>1.6</v>
      </c>
      <c r="AE430">
        <v>9.39</v>
      </c>
      <c r="AF430">
        <v>7.9</v>
      </c>
      <c r="AG430">
        <v>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0.1</v>
      </c>
      <c r="AQ430">
        <v>90</v>
      </c>
      <c r="AR430">
        <v>16</v>
      </c>
      <c r="AS430">
        <v>12</v>
      </c>
      <c r="AT430">
        <v>0</v>
      </c>
      <c r="AU430">
        <v>95.79875</v>
      </c>
      <c r="AV430">
        <v>137.77</v>
      </c>
      <c r="AW430">
        <v>139.03</v>
      </c>
      <c r="AX430">
        <v>1332.87075</v>
      </c>
      <c r="AY430">
        <v>573.769125</v>
      </c>
      <c r="AZ430">
        <v>390.090375</v>
      </c>
      <c r="BA430">
        <v>107837.657916656</v>
      </c>
      <c r="BB430">
        <v>55562.1619850156</v>
      </c>
      <c r="BC430">
        <v>31916.0920023281</v>
      </c>
      <c r="BD430">
        <v>0.1</v>
      </c>
      <c r="BE430">
        <v>95.4</v>
      </c>
      <c r="BF430">
        <v>42.4</v>
      </c>
      <c r="BG430">
        <v>1346.39388888888</v>
      </c>
      <c r="BH430">
        <v>878.355</v>
      </c>
      <c r="BI430">
        <v>365.138333333333</v>
      </c>
      <c r="BJ430">
        <v>105781.776028456</v>
      </c>
      <c r="BK430">
        <v>67544.8266272222</v>
      </c>
      <c r="BL430">
        <v>19319.3735161111</v>
      </c>
      <c r="BM430">
        <v>0.1</v>
      </c>
      <c r="BN430">
        <v>95.4</v>
      </c>
      <c r="BO430">
        <v>42.4</v>
      </c>
      <c r="BP430">
        <v>1381.394</v>
      </c>
      <c r="BQ430">
        <v>1062.17733333333</v>
      </c>
      <c r="BR430">
        <v>389.193999999999</v>
      </c>
      <c r="BS430">
        <v>126303.974184977</v>
      </c>
      <c r="BT430">
        <v>95837.5412183111</v>
      </c>
      <c r="BU430">
        <v>22452.1126071999</v>
      </c>
      <c r="BV430">
        <v>91.9375428649743</v>
      </c>
      <c r="BW430">
        <v>15718.1753958333</v>
      </c>
      <c r="BX430">
        <v>0</v>
      </c>
      <c r="BY430" t="s">
        <v>285</v>
      </c>
      <c r="BZ430" t="s">
        <v>2207</v>
      </c>
    </row>
    <row r="431" spans="1:78">
      <c r="A431" s="4">
        <v>44181.6035185185</v>
      </c>
      <c r="B431" t="s">
        <v>78</v>
      </c>
      <c r="C431" s="4">
        <v>44181.6035185185</v>
      </c>
      <c r="D431" t="s">
        <v>79</v>
      </c>
      <c r="E431" t="s">
        <v>2116</v>
      </c>
      <c r="F431">
        <v>1</v>
      </c>
      <c r="G431">
        <v>3</v>
      </c>
      <c r="H431">
        <v>92</v>
      </c>
      <c r="I431">
        <v>5</v>
      </c>
      <c r="J431">
        <v>220.132</v>
      </c>
      <c r="K431">
        <v>220.252</v>
      </c>
      <c r="L431">
        <v>220.192</v>
      </c>
      <c r="M431">
        <v>10066</v>
      </c>
      <c r="N431">
        <v>10126</v>
      </c>
      <c r="O431">
        <v>10096</v>
      </c>
      <c r="P431">
        <v>1</v>
      </c>
      <c r="Q431">
        <v>3</v>
      </c>
      <c r="R431">
        <v>0</v>
      </c>
      <c r="S431">
        <v>0</v>
      </c>
      <c r="T431">
        <v>220.192</v>
      </c>
      <c r="U431">
        <v>3</v>
      </c>
      <c r="V431">
        <v>0</v>
      </c>
      <c r="W431">
        <v>0</v>
      </c>
      <c r="X431">
        <v>220.192</v>
      </c>
      <c r="Y431">
        <v>103</v>
      </c>
      <c r="Z431">
        <v>112</v>
      </c>
      <c r="AA431">
        <v>107</v>
      </c>
      <c r="AB431">
        <v>180.5</v>
      </c>
      <c r="AC431" s="6">
        <v>0.250694444444444</v>
      </c>
      <c r="AD431">
        <v>1.6</v>
      </c>
      <c r="AE431">
        <v>9.39</v>
      </c>
      <c r="AF431">
        <v>7.9</v>
      </c>
      <c r="AG431">
        <v>3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0.1</v>
      </c>
      <c r="AQ431">
        <v>34</v>
      </c>
      <c r="AR431">
        <v>32</v>
      </c>
      <c r="AS431">
        <v>26</v>
      </c>
      <c r="AT431">
        <v>14</v>
      </c>
      <c r="AU431">
        <v>93.16325</v>
      </c>
      <c r="AV431">
        <v>15.254</v>
      </c>
      <c r="AW431">
        <v>15.994</v>
      </c>
      <c r="AX431">
        <v>209.121999999999</v>
      </c>
      <c r="AY431">
        <v>196.388999999999</v>
      </c>
      <c r="AZ431">
        <v>94.4039999999999</v>
      </c>
      <c r="BA431">
        <v>3088.29590999999</v>
      </c>
      <c r="BB431">
        <v>2784.568171</v>
      </c>
      <c r="BC431">
        <v>769.512033999999</v>
      </c>
      <c r="BD431">
        <v>0.1</v>
      </c>
      <c r="BE431">
        <v>37.1</v>
      </c>
      <c r="BF431">
        <v>31.8</v>
      </c>
      <c r="BG431">
        <v>78.48</v>
      </c>
      <c r="BH431">
        <v>39.0966666666665</v>
      </c>
      <c r="BI431">
        <v>21.9046666666666</v>
      </c>
      <c r="BJ431">
        <v>693.322235555556</v>
      </c>
      <c r="BK431">
        <v>238.181624444443</v>
      </c>
      <c r="BL431">
        <v>88.3623497777776</v>
      </c>
      <c r="BM431">
        <v>0.1</v>
      </c>
      <c r="BN431">
        <v>37.1</v>
      </c>
      <c r="BO431">
        <v>37.1</v>
      </c>
      <c r="BP431">
        <v>58.639</v>
      </c>
      <c r="BQ431">
        <v>32.8556666666666</v>
      </c>
      <c r="BR431">
        <v>26.789</v>
      </c>
      <c r="BS431">
        <v>414.659248644444</v>
      </c>
      <c r="BT431">
        <v>172.763570866666</v>
      </c>
      <c r="BU431">
        <v>121.071526422222</v>
      </c>
      <c r="BV431">
        <v>81.3189556411628</v>
      </c>
      <c r="BW431">
        <v>1461.27766666666</v>
      </c>
      <c r="BX431">
        <v>0</v>
      </c>
      <c r="BY431" t="s">
        <v>185</v>
      </c>
      <c r="BZ431" t="s">
        <v>2208</v>
      </c>
    </row>
    <row r="432" spans="1:78">
      <c r="A432" s="4">
        <v>44181.6035185185</v>
      </c>
      <c r="B432" t="s">
        <v>78</v>
      </c>
      <c r="C432" s="4">
        <v>44181.6035185185</v>
      </c>
      <c r="D432" t="s">
        <v>79</v>
      </c>
      <c r="E432" t="s">
        <v>2116</v>
      </c>
      <c r="F432">
        <v>1</v>
      </c>
      <c r="G432">
        <v>3</v>
      </c>
      <c r="H432">
        <v>93</v>
      </c>
      <c r="I432">
        <v>5</v>
      </c>
      <c r="J432">
        <v>219.182</v>
      </c>
      <c r="K432">
        <v>219.398</v>
      </c>
      <c r="L432">
        <v>219.29</v>
      </c>
      <c r="M432">
        <v>9591</v>
      </c>
      <c r="N432">
        <v>9699</v>
      </c>
      <c r="O432">
        <v>9645</v>
      </c>
      <c r="P432">
        <v>1</v>
      </c>
      <c r="Q432">
        <v>3</v>
      </c>
      <c r="R432">
        <v>0</v>
      </c>
      <c r="S432">
        <v>0</v>
      </c>
      <c r="T432">
        <v>219.29</v>
      </c>
      <c r="U432">
        <v>3</v>
      </c>
      <c r="V432">
        <v>0</v>
      </c>
      <c r="W432">
        <v>0</v>
      </c>
      <c r="X432">
        <v>219.29</v>
      </c>
      <c r="Y432">
        <v>93</v>
      </c>
      <c r="Z432">
        <v>125</v>
      </c>
      <c r="AA432">
        <v>109</v>
      </c>
      <c r="AB432">
        <v>183.6</v>
      </c>
      <c r="AC432" s="6">
        <v>0.254861111111111</v>
      </c>
      <c r="AD432">
        <v>1.6</v>
      </c>
      <c r="AE432">
        <v>9.39</v>
      </c>
      <c r="AF432">
        <v>7.9</v>
      </c>
      <c r="AG432">
        <v>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0.1</v>
      </c>
      <c r="AQ432">
        <v>94</v>
      </c>
      <c r="AR432">
        <v>18</v>
      </c>
      <c r="AS432">
        <v>14</v>
      </c>
      <c r="AT432">
        <v>0</v>
      </c>
      <c r="AU432">
        <v>98.42325</v>
      </c>
      <c r="AV432">
        <v>145.023</v>
      </c>
      <c r="AW432">
        <v>148.034</v>
      </c>
      <c r="AX432">
        <v>1970.4951875</v>
      </c>
      <c r="AY432">
        <v>762.5506875</v>
      </c>
      <c r="AZ432">
        <v>509.4666875</v>
      </c>
      <c r="BA432">
        <v>188194.9114383</v>
      </c>
      <c r="BB432">
        <v>82811.1405075507</v>
      </c>
      <c r="BC432">
        <v>44376.8835245507</v>
      </c>
      <c r="BD432">
        <v>0.1</v>
      </c>
      <c r="BE432">
        <v>106</v>
      </c>
      <c r="BF432">
        <v>42.4</v>
      </c>
      <c r="BG432">
        <v>1362.82284375</v>
      </c>
      <c r="BH432">
        <v>1007.12284375</v>
      </c>
      <c r="BI432">
        <v>361.855786458333</v>
      </c>
      <c r="BJ432">
        <v>107261.579967148</v>
      </c>
      <c r="BK432">
        <v>79640.9592501342</v>
      </c>
      <c r="BL432">
        <v>18723.8247777548</v>
      </c>
      <c r="BM432">
        <v>0.1</v>
      </c>
      <c r="BN432">
        <v>106</v>
      </c>
      <c r="BO432">
        <v>42.4</v>
      </c>
      <c r="BP432">
        <v>1631.7541015625</v>
      </c>
      <c r="BQ432">
        <v>1284.17076822916</v>
      </c>
      <c r="BR432">
        <v>430.396223958333</v>
      </c>
      <c r="BS432">
        <v>160524.54161278</v>
      </c>
      <c r="BT432">
        <v>126560.656469551</v>
      </c>
      <c r="BU432">
        <v>26536.6646641523</v>
      </c>
      <c r="BV432">
        <v>133.760130321709</v>
      </c>
      <c r="BW432">
        <v>19254.5707596028</v>
      </c>
      <c r="BX432">
        <v>0</v>
      </c>
      <c r="BY432" t="s">
        <v>235</v>
      </c>
      <c r="BZ432" t="s">
        <v>2209</v>
      </c>
    </row>
    <row r="433" spans="1:78">
      <c r="A433" s="4">
        <v>44181.6035185185</v>
      </c>
      <c r="B433" t="s">
        <v>78</v>
      </c>
      <c r="C433" s="4">
        <v>44181.6035185185</v>
      </c>
      <c r="D433" t="s">
        <v>79</v>
      </c>
      <c r="E433" t="s">
        <v>2116</v>
      </c>
      <c r="F433">
        <v>1</v>
      </c>
      <c r="G433">
        <v>3</v>
      </c>
      <c r="H433">
        <v>94</v>
      </c>
      <c r="I433">
        <v>5</v>
      </c>
      <c r="J433">
        <v>218.72</v>
      </c>
      <c r="K433">
        <v>218.856</v>
      </c>
      <c r="L433">
        <v>218.788</v>
      </c>
      <c r="M433">
        <v>9360</v>
      </c>
      <c r="N433">
        <v>9428</v>
      </c>
      <c r="O433">
        <v>9394</v>
      </c>
      <c r="P433">
        <v>1</v>
      </c>
      <c r="Q433">
        <v>3</v>
      </c>
      <c r="R433">
        <v>0</v>
      </c>
      <c r="S433">
        <v>0</v>
      </c>
      <c r="T433">
        <v>218.788</v>
      </c>
      <c r="U433">
        <v>3</v>
      </c>
      <c r="V433">
        <v>0</v>
      </c>
      <c r="W433">
        <v>0</v>
      </c>
      <c r="X433">
        <v>218.788</v>
      </c>
      <c r="Y433">
        <v>94</v>
      </c>
      <c r="Z433">
        <v>118</v>
      </c>
      <c r="AA433">
        <v>106</v>
      </c>
      <c r="AB433">
        <v>177.1</v>
      </c>
      <c r="AC433" s="6">
        <v>0.245833333333333</v>
      </c>
      <c r="AD433">
        <v>1.6</v>
      </c>
      <c r="AE433">
        <v>9.39</v>
      </c>
      <c r="AF433">
        <v>7.9</v>
      </c>
      <c r="AG433">
        <v>3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0.1</v>
      </c>
      <c r="AQ433">
        <v>30</v>
      </c>
      <c r="AR433">
        <v>24</v>
      </c>
      <c r="AS433">
        <v>16</v>
      </c>
      <c r="AT433">
        <v>0</v>
      </c>
      <c r="AU433">
        <v>84.91175</v>
      </c>
      <c r="AV433">
        <v>86.258</v>
      </c>
      <c r="AW433">
        <v>91.78</v>
      </c>
      <c r="AX433">
        <v>654.1426875</v>
      </c>
      <c r="AY433">
        <v>609.3606875</v>
      </c>
      <c r="AZ433">
        <v>324.508375</v>
      </c>
      <c r="BA433">
        <v>43693.9400694726</v>
      </c>
      <c r="BB433">
        <v>40490.8043273476</v>
      </c>
      <c r="BC433">
        <v>15706.0303348593</v>
      </c>
      <c r="BD433">
        <v>0.1</v>
      </c>
      <c r="BE433">
        <v>84.8</v>
      </c>
      <c r="BF433">
        <v>42.4</v>
      </c>
      <c r="BG433">
        <v>671.487</v>
      </c>
      <c r="BH433">
        <v>487.453666666667</v>
      </c>
      <c r="BI433">
        <v>205.803666666666</v>
      </c>
      <c r="BJ433">
        <v>29591.2435493555</v>
      </c>
      <c r="BK433">
        <v>20721.4581938</v>
      </c>
      <c r="BL433">
        <v>6026.86657157778</v>
      </c>
      <c r="BM433">
        <v>0.1</v>
      </c>
      <c r="BN433">
        <v>79.5</v>
      </c>
      <c r="BO433">
        <v>42.4</v>
      </c>
      <c r="BP433">
        <v>746.594666666666</v>
      </c>
      <c r="BQ433">
        <v>526.561333333333</v>
      </c>
      <c r="BR433">
        <v>239.011333333333</v>
      </c>
      <c r="BS433">
        <v>37319.7899656889</v>
      </c>
      <c r="BT433">
        <v>25009.1610101333</v>
      </c>
      <c r="BU433">
        <v>8090.15813235556</v>
      </c>
      <c r="BV433">
        <v>110.179551359402</v>
      </c>
      <c r="BW433">
        <v>8797.33141666666</v>
      </c>
      <c r="BX433">
        <v>0</v>
      </c>
      <c r="BY433" t="s">
        <v>237</v>
      </c>
      <c r="BZ433" t="s">
        <v>2210</v>
      </c>
    </row>
    <row r="434" spans="1:78">
      <c r="A434" s="4">
        <v>44181.6035185185</v>
      </c>
      <c r="B434" t="s">
        <v>78</v>
      </c>
      <c r="C434" s="4">
        <v>44181.6035185185</v>
      </c>
      <c r="D434" t="s">
        <v>79</v>
      </c>
      <c r="E434" t="s">
        <v>2116</v>
      </c>
      <c r="F434">
        <v>1</v>
      </c>
      <c r="G434">
        <v>3</v>
      </c>
      <c r="H434">
        <v>95</v>
      </c>
      <c r="I434">
        <v>5</v>
      </c>
      <c r="J434">
        <v>218.214</v>
      </c>
      <c r="K434">
        <v>218.336</v>
      </c>
      <c r="L434">
        <v>218.274</v>
      </c>
      <c r="M434">
        <v>9107</v>
      </c>
      <c r="N434">
        <v>9168</v>
      </c>
      <c r="O434">
        <v>9137</v>
      </c>
      <c r="P434">
        <v>1</v>
      </c>
      <c r="Q434">
        <v>3</v>
      </c>
      <c r="R434">
        <v>0</v>
      </c>
      <c r="S434">
        <v>0</v>
      </c>
      <c r="T434">
        <v>218.274</v>
      </c>
      <c r="U434">
        <v>3</v>
      </c>
      <c r="V434">
        <v>0</v>
      </c>
      <c r="W434">
        <v>0</v>
      </c>
      <c r="X434">
        <v>218.274</v>
      </c>
      <c r="Y434">
        <v>101</v>
      </c>
      <c r="Z434">
        <v>112</v>
      </c>
      <c r="AA434">
        <v>106</v>
      </c>
      <c r="AB434">
        <v>178.5</v>
      </c>
      <c r="AC434" s="6">
        <v>0.247916666666667</v>
      </c>
      <c r="AD434">
        <v>1.6</v>
      </c>
      <c r="AE434">
        <v>9.39</v>
      </c>
      <c r="AF434">
        <v>7.9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0.1</v>
      </c>
      <c r="AQ434">
        <v>30</v>
      </c>
      <c r="AR434">
        <v>20</v>
      </c>
      <c r="AS434">
        <v>12</v>
      </c>
      <c r="AT434">
        <v>0</v>
      </c>
      <c r="AU434">
        <v>97.78225</v>
      </c>
      <c r="AV434">
        <v>19.759</v>
      </c>
      <c r="AW434">
        <v>21.024</v>
      </c>
      <c r="AX434">
        <v>134.18</v>
      </c>
      <c r="AY434">
        <v>113.625</v>
      </c>
      <c r="AZ434">
        <v>46.849</v>
      </c>
      <c r="BA434">
        <v>1998.17194</v>
      </c>
      <c r="BB434">
        <v>1685.263085</v>
      </c>
      <c r="BC434">
        <v>443.755111</v>
      </c>
      <c r="BD434">
        <v>0.1</v>
      </c>
      <c r="BE434">
        <v>37.1</v>
      </c>
      <c r="BF434">
        <v>42.4</v>
      </c>
      <c r="BG434">
        <v>139.413333333333</v>
      </c>
      <c r="BH434">
        <v>44.38</v>
      </c>
      <c r="BI434">
        <v>44.43</v>
      </c>
      <c r="BJ434">
        <v>1864.74339111111</v>
      </c>
      <c r="BK434">
        <v>314.06728</v>
      </c>
      <c r="BL434">
        <v>314.06978</v>
      </c>
      <c r="BM434">
        <v>0.1</v>
      </c>
      <c r="BN434">
        <v>37.1</v>
      </c>
      <c r="BO434">
        <v>47.7</v>
      </c>
      <c r="BP434">
        <v>121.238666666666</v>
      </c>
      <c r="BQ434">
        <v>50.2053333333333</v>
      </c>
      <c r="BR434">
        <v>77.1886666666666</v>
      </c>
      <c r="BS434">
        <v>1460.38622791111</v>
      </c>
      <c r="BT434">
        <v>395.736450133333</v>
      </c>
      <c r="BU434">
        <v>763.089172355555</v>
      </c>
      <c r="BV434">
        <v>115.983318821779</v>
      </c>
      <c r="BW434">
        <v>1213.063</v>
      </c>
      <c r="BX434">
        <v>0</v>
      </c>
      <c r="BY434" t="s">
        <v>239</v>
      </c>
      <c r="BZ434" t="s">
        <v>2211</v>
      </c>
    </row>
    <row r="435" spans="1:78">
      <c r="A435" s="4">
        <v>44181.6035185185</v>
      </c>
      <c r="B435" t="s">
        <v>78</v>
      </c>
      <c r="C435" s="4">
        <v>44181.6035185185</v>
      </c>
      <c r="D435" t="s">
        <v>79</v>
      </c>
      <c r="E435" t="s">
        <v>2116</v>
      </c>
      <c r="F435">
        <v>1</v>
      </c>
      <c r="G435">
        <v>3</v>
      </c>
      <c r="H435">
        <v>96</v>
      </c>
      <c r="I435">
        <v>5</v>
      </c>
      <c r="J435">
        <v>217.69</v>
      </c>
      <c r="K435">
        <v>217.83</v>
      </c>
      <c r="L435">
        <v>217.76</v>
      </c>
      <c r="M435">
        <v>8845</v>
      </c>
      <c r="N435">
        <v>8915</v>
      </c>
      <c r="O435">
        <v>8880</v>
      </c>
      <c r="P435">
        <v>1</v>
      </c>
      <c r="Q435">
        <v>3</v>
      </c>
      <c r="R435">
        <v>0</v>
      </c>
      <c r="S435">
        <v>0</v>
      </c>
      <c r="T435">
        <v>217.76</v>
      </c>
      <c r="U435">
        <v>3</v>
      </c>
      <c r="V435">
        <v>0</v>
      </c>
      <c r="W435">
        <v>0</v>
      </c>
      <c r="X435">
        <v>217.76</v>
      </c>
      <c r="Y435">
        <v>102</v>
      </c>
      <c r="Z435">
        <v>112</v>
      </c>
      <c r="AA435">
        <v>107</v>
      </c>
      <c r="AB435">
        <v>180.2</v>
      </c>
      <c r="AC435" s="6">
        <v>0.25</v>
      </c>
      <c r="AD435">
        <v>1.6</v>
      </c>
      <c r="AE435">
        <v>9.39</v>
      </c>
      <c r="AF435">
        <v>7.9</v>
      </c>
      <c r="AG435">
        <v>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0.1</v>
      </c>
      <c r="AQ435">
        <v>34</v>
      </c>
      <c r="AR435">
        <v>30</v>
      </c>
      <c r="AS435">
        <v>28</v>
      </c>
      <c r="AT435">
        <v>16</v>
      </c>
      <c r="AU435">
        <v>103.53875</v>
      </c>
      <c r="AV435">
        <v>8.50499999999999</v>
      </c>
      <c r="AW435">
        <v>9.99599999999999</v>
      </c>
      <c r="AX435">
        <v>156.045</v>
      </c>
      <c r="AY435">
        <v>127.295</v>
      </c>
      <c r="AZ435">
        <v>124.027</v>
      </c>
      <c r="BA435">
        <v>1604.039077</v>
      </c>
      <c r="BB435">
        <v>1163.741895</v>
      </c>
      <c r="BC435">
        <v>1153.062071</v>
      </c>
      <c r="BD435">
        <v>0.1</v>
      </c>
      <c r="BE435">
        <v>37.1</v>
      </c>
      <c r="BF435">
        <v>31.8</v>
      </c>
      <c r="BG435">
        <v>51.1496666666666</v>
      </c>
      <c r="BH435">
        <v>19.533</v>
      </c>
      <c r="BI435">
        <v>9.38300000000002</v>
      </c>
      <c r="BJ435">
        <v>278.511564466666</v>
      </c>
      <c r="BK435">
        <v>60.1700200222225</v>
      </c>
      <c r="BL435">
        <v>18.2418200222223</v>
      </c>
      <c r="BM435">
        <v>0.1</v>
      </c>
      <c r="BN435">
        <v>37.1</v>
      </c>
      <c r="BO435">
        <v>37.1</v>
      </c>
      <c r="BP435">
        <v>36.1356666666666</v>
      </c>
      <c r="BQ435">
        <v>17.5356666666666</v>
      </c>
      <c r="BR435">
        <v>19.6356666666666</v>
      </c>
      <c r="BS435">
        <v>148.756881088888</v>
      </c>
      <c r="BT435">
        <v>50.254203311111</v>
      </c>
      <c r="BU435">
        <v>61.405603311111</v>
      </c>
      <c r="BV435">
        <v>135.204766335698</v>
      </c>
      <c r="BW435">
        <v>1381.75466666666</v>
      </c>
      <c r="BX435">
        <v>0</v>
      </c>
      <c r="BY435" t="s">
        <v>241</v>
      </c>
      <c r="BZ435" t="s">
        <v>2212</v>
      </c>
    </row>
    <row r="436" spans="1:78">
      <c r="A436" s="4">
        <v>44181.6035185185</v>
      </c>
      <c r="B436" t="s">
        <v>78</v>
      </c>
      <c r="C436" s="4">
        <v>44181.6035185185</v>
      </c>
      <c r="D436" t="s">
        <v>79</v>
      </c>
      <c r="E436" t="s">
        <v>2116</v>
      </c>
      <c r="F436">
        <v>1</v>
      </c>
      <c r="G436">
        <v>3</v>
      </c>
      <c r="H436">
        <v>97</v>
      </c>
      <c r="I436">
        <v>5</v>
      </c>
      <c r="J436">
        <v>217.69</v>
      </c>
      <c r="K436">
        <v>217.814</v>
      </c>
      <c r="L436">
        <v>217.752</v>
      </c>
      <c r="M436">
        <v>8845</v>
      </c>
      <c r="N436">
        <v>8907</v>
      </c>
      <c r="O436">
        <v>8876</v>
      </c>
      <c r="P436">
        <v>1</v>
      </c>
      <c r="Q436">
        <v>3</v>
      </c>
      <c r="R436">
        <v>0</v>
      </c>
      <c r="S436">
        <v>0</v>
      </c>
      <c r="T436">
        <v>217.752</v>
      </c>
      <c r="U436">
        <v>3</v>
      </c>
      <c r="V436">
        <v>0</v>
      </c>
      <c r="W436">
        <v>0</v>
      </c>
      <c r="X436">
        <v>217.752</v>
      </c>
      <c r="Y436">
        <v>9</v>
      </c>
      <c r="Z436">
        <v>19</v>
      </c>
      <c r="AA436">
        <v>14</v>
      </c>
      <c r="AB436">
        <v>354.2</v>
      </c>
      <c r="AC436" s="6">
        <v>0.491666666666667</v>
      </c>
      <c r="AD436">
        <v>1.6</v>
      </c>
      <c r="AE436">
        <v>9.39</v>
      </c>
      <c r="AF436">
        <v>7.9</v>
      </c>
      <c r="AG436">
        <v>3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0.1</v>
      </c>
      <c r="AQ436">
        <v>32</v>
      </c>
      <c r="AR436">
        <v>32</v>
      </c>
      <c r="AS436">
        <v>28</v>
      </c>
      <c r="AT436">
        <v>16</v>
      </c>
      <c r="AU436">
        <v>100.28825</v>
      </c>
      <c r="AV436">
        <v>10.504</v>
      </c>
      <c r="AW436">
        <v>9.24599999999999</v>
      </c>
      <c r="AX436">
        <v>116.769</v>
      </c>
      <c r="AY436">
        <v>116.769</v>
      </c>
      <c r="AZ436">
        <v>86.519</v>
      </c>
      <c r="BA436">
        <v>993.121961</v>
      </c>
      <c r="BB436">
        <v>993.121961</v>
      </c>
      <c r="BC436">
        <v>587.208759</v>
      </c>
      <c r="BD436">
        <v>0.1</v>
      </c>
      <c r="BE436">
        <v>47.7</v>
      </c>
      <c r="BF436">
        <v>26.5</v>
      </c>
      <c r="BG436">
        <v>38.7810000000001</v>
      </c>
      <c r="BH436">
        <v>12.2809999999999</v>
      </c>
      <c r="BI436">
        <v>7.89766666666673</v>
      </c>
      <c r="BJ436">
        <v>149.720127755556</v>
      </c>
      <c r="BK436">
        <v>24.1901277555554</v>
      </c>
      <c r="BL436">
        <v>13.7121833111113</v>
      </c>
      <c r="BM436">
        <v>0.1</v>
      </c>
      <c r="BN436">
        <v>37.1</v>
      </c>
      <c r="BO436">
        <v>37.1</v>
      </c>
      <c r="BP436">
        <v>43.5713333333333</v>
      </c>
      <c r="BQ436">
        <v>21.988</v>
      </c>
      <c r="BR436">
        <v>17.3046666666666</v>
      </c>
      <c r="BS436">
        <v>189.720066577777</v>
      </c>
      <c r="BT436">
        <v>77.4691888</v>
      </c>
      <c r="BU436">
        <v>46.1743999111111</v>
      </c>
      <c r="BV436">
        <v>60.8936928496395</v>
      </c>
      <c r="BW436">
        <v>764.387666666665</v>
      </c>
      <c r="BX436">
        <v>0</v>
      </c>
      <c r="BY436" t="s">
        <v>243</v>
      </c>
      <c r="BZ436" t="s">
        <v>2213</v>
      </c>
    </row>
    <row r="437" spans="1:78">
      <c r="A437" s="4">
        <v>44181.6035185185</v>
      </c>
      <c r="B437" t="s">
        <v>78</v>
      </c>
      <c r="C437" s="4">
        <v>44181.6035185185</v>
      </c>
      <c r="D437" t="s">
        <v>79</v>
      </c>
      <c r="E437" t="s">
        <v>2116</v>
      </c>
      <c r="F437">
        <v>1</v>
      </c>
      <c r="G437">
        <v>3</v>
      </c>
      <c r="H437">
        <v>98</v>
      </c>
      <c r="I437">
        <v>5</v>
      </c>
      <c r="J437">
        <v>218.206</v>
      </c>
      <c r="K437">
        <v>218.324</v>
      </c>
      <c r="L437">
        <v>218.264</v>
      </c>
      <c r="M437">
        <v>9103</v>
      </c>
      <c r="N437">
        <v>9162</v>
      </c>
      <c r="O437">
        <v>9132</v>
      </c>
      <c r="P437">
        <v>1</v>
      </c>
      <c r="Q437">
        <v>3</v>
      </c>
      <c r="R437">
        <v>0</v>
      </c>
      <c r="S437">
        <v>0</v>
      </c>
      <c r="T437">
        <v>218.264</v>
      </c>
      <c r="U437">
        <v>3</v>
      </c>
      <c r="V437">
        <v>0</v>
      </c>
      <c r="W437">
        <v>0</v>
      </c>
      <c r="X437">
        <v>218.264</v>
      </c>
      <c r="Y437">
        <v>10</v>
      </c>
      <c r="Z437">
        <v>23</v>
      </c>
      <c r="AA437">
        <v>16</v>
      </c>
      <c r="AB437">
        <v>358.5</v>
      </c>
      <c r="AC437" s="6">
        <v>0.497916666666667</v>
      </c>
      <c r="AD437">
        <v>1.6</v>
      </c>
      <c r="AE437">
        <v>9.39</v>
      </c>
      <c r="AF437">
        <v>7.9</v>
      </c>
      <c r="AG437">
        <v>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0.1</v>
      </c>
      <c r="AQ437">
        <v>34</v>
      </c>
      <c r="AR437">
        <v>22</v>
      </c>
      <c r="AS437">
        <v>16</v>
      </c>
      <c r="AT437">
        <v>0</v>
      </c>
      <c r="AU437">
        <v>93.51875</v>
      </c>
      <c r="AV437">
        <v>20.75</v>
      </c>
      <c r="AW437">
        <v>22</v>
      </c>
      <c r="AX437">
        <v>154.5</v>
      </c>
      <c r="AY437">
        <v>122.5</v>
      </c>
      <c r="AZ437">
        <v>82.25</v>
      </c>
      <c r="BA437">
        <v>2491.40625</v>
      </c>
      <c r="BB437">
        <v>1937.03125</v>
      </c>
      <c r="BC437">
        <v>1073.34375</v>
      </c>
      <c r="BD437">
        <v>0.1</v>
      </c>
      <c r="BE437">
        <v>47.7</v>
      </c>
      <c r="BF437">
        <v>37.1</v>
      </c>
      <c r="BG437">
        <v>86.6986666666668</v>
      </c>
      <c r="BH437">
        <v>50.982</v>
      </c>
      <c r="BI437">
        <v>32.332</v>
      </c>
      <c r="BJ437">
        <v>763.908689244446</v>
      </c>
      <c r="BK437">
        <v>351.4715448</v>
      </c>
      <c r="BL437">
        <v>173.3614448</v>
      </c>
      <c r="BM437">
        <v>0.1</v>
      </c>
      <c r="BN437">
        <v>47.7</v>
      </c>
      <c r="BO437">
        <v>37.1</v>
      </c>
      <c r="BP437">
        <v>117.226333333333</v>
      </c>
      <c r="BQ437">
        <v>66.2263333333333</v>
      </c>
      <c r="BR437">
        <v>45.8096666666666</v>
      </c>
      <c r="BS437">
        <v>1311.47365646666</v>
      </c>
      <c r="BT437">
        <v>583.087345355555</v>
      </c>
      <c r="BU437">
        <v>334.871200911111</v>
      </c>
      <c r="BV437">
        <v>76.1100091063659</v>
      </c>
      <c r="BW437">
        <v>1328.95599999999</v>
      </c>
      <c r="BX437">
        <v>0</v>
      </c>
      <c r="BY437" t="s">
        <v>245</v>
      </c>
      <c r="BZ437" t="s">
        <v>2214</v>
      </c>
    </row>
    <row r="438" spans="1:78">
      <c r="A438" s="4">
        <v>44181.6035185185</v>
      </c>
      <c r="B438" t="s">
        <v>78</v>
      </c>
      <c r="C438" s="4">
        <v>44181.6035185185</v>
      </c>
      <c r="D438" t="s">
        <v>79</v>
      </c>
      <c r="E438" t="s">
        <v>2116</v>
      </c>
      <c r="F438">
        <v>1</v>
      </c>
      <c r="G438">
        <v>3</v>
      </c>
      <c r="H438">
        <v>99</v>
      </c>
      <c r="I438">
        <v>5</v>
      </c>
      <c r="J438">
        <v>218.702</v>
      </c>
      <c r="K438">
        <v>218.888</v>
      </c>
      <c r="L438">
        <v>218.794</v>
      </c>
      <c r="M438">
        <v>9351</v>
      </c>
      <c r="N438">
        <v>9444</v>
      </c>
      <c r="O438">
        <v>9397</v>
      </c>
      <c r="P438">
        <v>1</v>
      </c>
      <c r="Q438">
        <v>3</v>
      </c>
      <c r="R438">
        <v>0</v>
      </c>
      <c r="S438">
        <v>0</v>
      </c>
      <c r="T438">
        <v>218.794</v>
      </c>
      <c r="U438">
        <v>3</v>
      </c>
      <c r="V438">
        <v>0</v>
      </c>
      <c r="W438">
        <v>0</v>
      </c>
      <c r="X438">
        <v>218.794</v>
      </c>
      <c r="Y438">
        <v>7</v>
      </c>
      <c r="Z438">
        <v>27</v>
      </c>
      <c r="AA438">
        <v>17</v>
      </c>
      <c r="AB438">
        <v>359.1</v>
      </c>
      <c r="AC438" s="6">
        <v>0.498611111111111</v>
      </c>
      <c r="AD438">
        <v>1.6</v>
      </c>
      <c r="AE438">
        <v>9.39</v>
      </c>
      <c r="AF438">
        <v>7.9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0.1</v>
      </c>
      <c r="AQ438">
        <v>30</v>
      </c>
      <c r="AR438">
        <v>22</v>
      </c>
      <c r="AS438">
        <v>14</v>
      </c>
      <c r="AT438">
        <v>0</v>
      </c>
      <c r="AU438">
        <v>81.54025</v>
      </c>
      <c r="AV438">
        <v>88.758</v>
      </c>
      <c r="AW438">
        <v>92.037</v>
      </c>
      <c r="AX438">
        <v>641.1119375</v>
      </c>
      <c r="AY438">
        <v>534.1379375</v>
      </c>
      <c r="AZ438">
        <v>218.80425</v>
      </c>
      <c r="BA438">
        <v>43458.6972532695</v>
      </c>
      <c r="BB438">
        <v>34066.6409352695</v>
      </c>
      <c r="BC438">
        <v>8543.3852839375</v>
      </c>
      <c r="BD438">
        <v>0.1</v>
      </c>
      <c r="BE438">
        <v>74.2</v>
      </c>
      <c r="BF438">
        <v>42.4</v>
      </c>
      <c r="BG438">
        <v>589.394</v>
      </c>
      <c r="BH438">
        <v>378.544</v>
      </c>
      <c r="BI438">
        <v>211.777333333333</v>
      </c>
      <c r="BJ438">
        <v>25052.4299716444</v>
      </c>
      <c r="BK438">
        <v>14464.9373827555</v>
      </c>
      <c r="BL438">
        <v>6334.13020497778</v>
      </c>
      <c r="BM438">
        <v>0.1</v>
      </c>
      <c r="BN438">
        <v>74.2</v>
      </c>
      <c r="BO438">
        <v>42.4</v>
      </c>
      <c r="BP438">
        <v>725.176333333333</v>
      </c>
      <c r="BQ438">
        <v>449.759666666666</v>
      </c>
      <c r="BR438">
        <v>256.509666666666</v>
      </c>
      <c r="BS438">
        <v>37558.3462809111</v>
      </c>
      <c r="BT438">
        <v>20564.2680586889</v>
      </c>
      <c r="BU438">
        <v>9295.93251424445</v>
      </c>
      <c r="BV438">
        <v>211.078911176843</v>
      </c>
      <c r="BW438">
        <v>8795.10777083333</v>
      </c>
      <c r="BX438">
        <v>0</v>
      </c>
      <c r="BY438" t="s">
        <v>247</v>
      </c>
      <c r="BZ438" t="s">
        <v>2215</v>
      </c>
    </row>
    <row r="439" spans="1:78">
      <c r="A439" s="4">
        <v>44181.6035185185</v>
      </c>
      <c r="B439" t="s">
        <v>78</v>
      </c>
      <c r="C439" s="4">
        <v>44181.6035185185</v>
      </c>
      <c r="D439" t="s">
        <v>79</v>
      </c>
      <c r="E439" t="s">
        <v>2116</v>
      </c>
      <c r="F439">
        <v>1</v>
      </c>
      <c r="G439">
        <v>3</v>
      </c>
      <c r="H439">
        <v>100</v>
      </c>
      <c r="I439">
        <v>5</v>
      </c>
      <c r="J439">
        <v>219.194</v>
      </c>
      <c r="K439">
        <v>219.398</v>
      </c>
      <c r="L439">
        <v>219.296</v>
      </c>
      <c r="M439">
        <v>9597</v>
      </c>
      <c r="N439">
        <v>9699</v>
      </c>
      <c r="O439">
        <v>9648</v>
      </c>
      <c r="P439">
        <v>1</v>
      </c>
      <c r="Q439">
        <v>3</v>
      </c>
      <c r="R439">
        <v>0</v>
      </c>
      <c r="S439">
        <v>0</v>
      </c>
      <c r="T439">
        <v>219.296</v>
      </c>
      <c r="U439">
        <v>3</v>
      </c>
      <c r="V439">
        <v>0</v>
      </c>
      <c r="W439">
        <v>0</v>
      </c>
      <c r="X439">
        <v>219.296</v>
      </c>
      <c r="Y439">
        <v>3</v>
      </c>
      <c r="Z439">
        <v>28</v>
      </c>
      <c r="AA439">
        <v>15</v>
      </c>
      <c r="AB439">
        <v>355.6</v>
      </c>
      <c r="AC439" s="6">
        <v>0.49375</v>
      </c>
      <c r="AD439">
        <v>1.6</v>
      </c>
      <c r="AE439">
        <v>9.39</v>
      </c>
      <c r="AF439">
        <v>7.9</v>
      </c>
      <c r="AG439">
        <v>3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0.1</v>
      </c>
      <c r="AQ439">
        <v>34</v>
      </c>
      <c r="AR439">
        <v>22</v>
      </c>
      <c r="AS439">
        <v>14</v>
      </c>
      <c r="AT439">
        <v>0</v>
      </c>
      <c r="AU439">
        <v>77.1687499999999</v>
      </c>
      <c r="AV439">
        <v>126.508</v>
      </c>
      <c r="AW439">
        <v>132.54</v>
      </c>
      <c r="AX439">
        <v>945.63175</v>
      </c>
      <c r="AY439">
        <v>720.11575</v>
      </c>
      <c r="AZ439">
        <v>327.1914375</v>
      </c>
      <c r="BA439">
        <v>91213.4087453828</v>
      </c>
      <c r="BB439">
        <v>63286.1496063828</v>
      </c>
      <c r="BC439">
        <v>18570.038037707</v>
      </c>
      <c r="BD439">
        <v>0.1</v>
      </c>
      <c r="BE439">
        <v>84.8</v>
      </c>
      <c r="BF439">
        <v>42.4</v>
      </c>
      <c r="BG439">
        <v>856.315666666667</v>
      </c>
      <c r="BH439">
        <v>609.199</v>
      </c>
      <c r="BI439">
        <v>278.249</v>
      </c>
      <c r="BJ439">
        <v>50853.6611490889</v>
      </c>
      <c r="BK439">
        <v>34408.6525602</v>
      </c>
      <c r="BL439">
        <v>11159.5191602</v>
      </c>
      <c r="BM439">
        <v>0.1</v>
      </c>
      <c r="BN439">
        <v>84.8</v>
      </c>
      <c r="BO439">
        <v>42.4</v>
      </c>
      <c r="BP439">
        <v>1105.193</v>
      </c>
      <c r="BQ439">
        <v>732.643</v>
      </c>
      <c r="BR439">
        <v>334.626333333333</v>
      </c>
      <c r="BS439">
        <v>80479.4838364666</v>
      </c>
      <c r="BT439">
        <v>49861.8598920222</v>
      </c>
      <c r="BU439">
        <v>16170.6926809111</v>
      </c>
      <c r="BV439">
        <v>136.314249700916</v>
      </c>
      <c r="BW439">
        <v>13708.6493125</v>
      </c>
      <c r="BX439">
        <v>0</v>
      </c>
      <c r="BY439" t="s">
        <v>249</v>
      </c>
      <c r="BZ439" t="s">
        <v>2216</v>
      </c>
    </row>
    <row r="440" spans="1:78">
      <c r="A440" s="4">
        <v>44181.6035185185</v>
      </c>
      <c r="B440" t="s">
        <v>78</v>
      </c>
      <c r="C440" s="4">
        <v>44181.6035185185</v>
      </c>
      <c r="D440" t="s">
        <v>79</v>
      </c>
      <c r="E440" t="s">
        <v>2116</v>
      </c>
      <c r="F440">
        <v>1</v>
      </c>
      <c r="G440">
        <v>3</v>
      </c>
      <c r="H440">
        <v>101</v>
      </c>
      <c r="I440">
        <v>5</v>
      </c>
      <c r="J440">
        <v>219.666</v>
      </c>
      <c r="K440">
        <v>219.908</v>
      </c>
      <c r="L440">
        <v>219.786</v>
      </c>
      <c r="M440">
        <v>9833</v>
      </c>
      <c r="N440">
        <v>9954</v>
      </c>
      <c r="O440">
        <v>9893</v>
      </c>
      <c r="P440">
        <v>1</v>
      </c>
      <c r="Q440">
        <v>3</v>
      </c>
      <c r="R440">
        <v>0</v>
      </c>
      <c r="S440">
        <v>0</v>
      </c>
      <c r="T440">
        <v>219.786</v>
      </c>
      <c r="U440">
        <v>3</v>
      </c>
      <c r="V440">
        <v>0</v>
      </c>
      <c r="W440">
        <v>0</v>
      </c>
      <c r="X440">
        <v>219.786</v>
      </c>
      <c r="Y440">
        <v>1</v>
      </c>
      <c r="Z440">
        <v>33</v>
      </c>
      <c r="AA440">
        <v>17</v>
      </c>
      <c r="AB440">
        <v>0.1</v>
      </c>
      <c r="AC440" s="6">
        <v>0</v>
      </c>
      <c r="AD440">
        <v>1.6</v>
      </c>
      <c r="AE440">
        <v>9.39</v>
      </c>
      <c r="AF440">
        <v>7.9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0.1</v>
      </c>
      <c r="AQ440">
        <v>32</v>
      </c>
      <c r="AR440">
        <v>22</v>
      </c>
      <c r="AS440">
        <v>14</v>
      </c>
      <c r="AT440">
        <v>0</v>
      </c>
      <c r="AU440">
        <v>67.17625</v>
      </c>
      <c r="AV440">
        <v>175.258</v>
      </c>
      <c r="AW440">
        <v>183.307</v>
      </c>
      <c r="AX440">
        <v>1265.3786875</v>
      </c>
      <c r="AY440">
        <v>955.0974375</v>
      </c>
      <c r="AZ440">
        <v>504.997625</v>
      </c>
      <c r="BA440">
        <v>165317.187522503</v>
      </c>
      <c r="BB440">
        <v>114307.11826848</v>
      </c>
      <c r="BC440">
        <v>43221.4866975781</v>
      </c>
      <c r="BD440">
        <v>0.1</v>
      </c>
      <c r="BE440">
        <v>95.4</v>
      </c>
      <c r="BF440">
        <v>42.4</v>
      </c>
      <c r="BG440">
        <v>1327.03166666666</v>
      </c>
      <c r="BH440">
        <v>940.781666666666</v>
      </c>
      <c r="BI440">
        <v>373.031666666666</v>
      </c>
      <c r="BJ440">
        <v>109171.942167222</v>
      </c>
      <c r="BK440">
        <v>76371.974945</v>
      </c>
      <c r="BL440">
        <v>20416.9682227777</v>
      </c>
      <c r="BM440">
        <v>0.1</v>
      </c>
      <c r="BN440">
        <v>100.7</v>
      </c>
      <c r="BO440">
        <v>42.4</v>
      </c>
      <c r="BP440">
        <v>1551.10866666666</v>
      </c>
      <c r="BQ440">
        <v>1160.692</v>
      </c>
      <c r="BR440">
        <v>431.658666666666</v>
      </c>
      <c r="BS440">
        <v>153902.667810577</v>
      </c>
      <c r="BT440">
        <v>112203.504088355</v>
      </c>
      <c r="BU440">
        <v>27457.3805550222</v>
      </c>
      <c r="BV440">
        <v>136.963906187063</v>
      </c>
      <c r="BW440">
        <v>20017.0414270833</v>
      </c>
      <c r="BX440">
        <v>0</v>
      </c>
      <c r="BY440" t="s">
        <v>251</v>
      </c>
      <c r="BZ440" t="s">
        <v>2217</v>
      </c>
    </row>
    <row r="441" spans="1:78">
      <c r="A441" s="4">
        <v>44181.6035185185</v>
      </c>
      <c r="B441" t="s">
        <v>78</v>
      </c>
      <c r="C441" s="4">
        <v>44181.6035185185</v>
      </c>
      <c r="D441" t="s">
        <v>79</v>
      </c>
      <c r="E441" t="s">
        <v>2116</v>
      </c>
      <c r="F441">
        <v>1</v>
      </c>
      <c r="G441">
        <v>3</v>
      </c>
      <c r="H441">
        <v>102</v>
      </c>
      <c r="I441">
        <v>5</v>
      </c>
      <c r="J441">
        <v>220.128</v>
      </c>
      <c r="K441">
        <v>220.26</v>
      </c>
      <c r="L441">
        <v>220.194</v>
      </c>
      <c r="M441">
        <v>10064</v>
      </c>
      <c r="N441">
        <v>10130</v>
      </c>
      <c r="O441">
        <v>10097</v>
      </c>
      <c r="P441">
        <v>1</v>
      </c>
      <c r="Q441">
        <v>3</v>
      </c>
      <c r="R441">
        <v>0</v>
      </c>
      <c r="S441">
        <v>0</v>
      </c>
      <c r="T441">
        <v>220.194</v>
      </c>
      <c r="U441">
        <v>3</v>
      </c>
      <c r="V441">
        <v>0</v>
      </c>
      <c r="W441">
        <v>0</v>
      </c>
      <c r="X441">
        <v>220.194</v>
      </c>
      <c r="Y441">
        <v>10</v>
      </c>
      <c r="Z441">
        <v>22</v>
      </c>
      <c r="AA441">
        <v>16</v>
      </c>
      <c r="AB441">
        <v>358.5</v>
      </c>
      <c r="AC441" s="6">
        <v>0.497916666666667</v>
      </c>
      <c r="AD441">
        <v>1.6</v>
      </c>
      <c r="AE441">
        <v>9.39</v>
      </c>
      <c r="AF441">
        <v>7.9</v>
      </c>
      <c r="AG441">
        <v>3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0.1</v>
      </c>
      <c r="AQ441">
        <v>34</v>
      </c>
      <c r="AR441">
        <v>30</v>
      </c>
      <c r="AS441">
        <v>28</v>
      </c>
      <c r="AT441">
        <v>18</v>
      </c>
      <c r="AU441">
        <v>89.78775</v>
      </c>
      <c r="AV441">
        <v>18.2539999999999</v>
      </c>
      <c r="AW441">
        <v>19.7459999999999</v>
      </c>
      <c r="AX441">
        <v>283.116999999999</v>
      </c>
      <c r="AY441">
        <v>220.871</v>
      </c>
      <c r="AZ441">
        <v>217.607</v>
      </c>
      <c r="BA441">
        <v>5400.05401499999</v>
      </c>
      <c r="BB441">
        <v>3619.298097</v>
      </c>
      <c r="BC441">
        <v>3608.64440099999</v>
      </c>
      <c r="BD441">
        <v>0.1</v>
      </c>
      <c r="BE441">
        <v>42.4</v>
      </c>
      <c r="BF441">
        <v>31.8</v>
      </c>
      <c r="BG441">
        <v>58.1623333333334</v>
      </c>
      <c r="BH441">
        <v>36.779</v>
      </c>
      <c r="BI441">
        <v>23.129</v>
      </c>
      <c r="BJ441">
        <v>339.598299311112</v>
      </c>
      <c r="BK441">
        <v>206.3021882</v>
      </c>
      <c r="BL441">
        <v>96.2773882000001</v>
      </c>
      <c r="BM441">
        <v>0.1</v>
      </c>
      <c r="BN441">
        <v>47.7</v>
      </c>
      <c r="BO441">
        <v>42.4</v>
      </c>
      <c r="BP441">
        <v>103.453666666666</v>
      </c>
      <c r="BQ441">
        <v>81.0036666666666</v>
      </c>
      <c r="BR441">
        <v>55.7536666666666</v>
      </c>
      <c r="BS441">
        <v>1096.32342491111</v>
      </c>
      <c r="BT441">
        <v>895.030424911111</v>
      </c>
      <c r="BU441">
        <v>463.088724911111</v>
      </c>
      <c r="BV441">
        <v>80.1378546447887</v>
      </c>
      <c r="BW441">
        <v>1443.42499999999</v>
      </c>
      <c r="BX441">
        <v>0</v>
      </c>
      <c r="BY441" t="s">
        <v>253</v>
      </c>
      <c r="BZ441" t="s">
        <v>2218</v>
      </c>
    </row>
    <row r="442" spans="1:78">
      <c r="A442" s="4">
        <v>44181.6035185185</v>
      </c>
      <c r="B442" t="s">
        <v>78</v>
      </c>
      <c r="C442" s="4">
        <v>44181.6035185185</v>
      </c>
      <c r="D442" t="s">
        <v>79</v>
      </c>
      <c r="E442" t="s">
        <v>2116</v>
      </c>
      <c r="F442">
        <v>1</v>
      </c>
      <c r="G442">
        <v>3</v>
      </c>
      <c r="H442">
        <v>103</v>
      </c>
      <c r="I442">
        <v>5</v>
      </c>
      <c r="J442">
        <v>222.236</v>
      </c>
      <c r="K442">
        <v>222.424</v>
      </c>
      <c r="L442">
        <v>222.33</v>
      </c>
      <c r="M442">
        <v>11118</v>
      </c>
      <c r="N442">
        <v>11212</v>
      </c>
      <c r="O442">
        <v>11165</v>
      </c>
      <c r="P442">
        <v>1</v>
      </c>
      <c r="Q442">
        <v>3</v>
      </c>
      <c r="R442">
        <v>0</v>
      </c>
      <c r="S442">
        <v>0</v>
      </c>
      <c r="T442">
        <v>222.33</v>
      </c>
      <c r="U442">
        <v>3</v>
      </c>
      <c r="V442">
        <v>0</v>
      </c>
      <c r="W442">
        <v>0</v>
      </c>
      <c r="X442">
        <v>222.33</v>
      </c>
      <c r="Y442">
        <v>174</v>
      </c>
      <c r="Z442">
        <v>9</v>
      </c>
      <c r="AA442">
        <v>181</v>
      </c>
      <c r="AB442">
        <v>330.4</v>
      </c>
      <c r="AC442" s="6">
        <v>0.458333333333333</v>
      </c>
      <c r="AD442">
        <v>1.6</v>
      </c>
      <c r="AE442">
        <v>9.39</v>
      </c>
      <c r="AF442">
        <v>7.9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0.1</v>
      </c>
      <c r="AQ442">
        <v>34</v>
      </c>
      <c r="AR442">
        <v>22</v>
      </c>
      <c r="AS442">
        <v>14</v>
      </c>
      <c r="AT442">
        <v>0</v>
      </c>
      <c r="AU442">
        <v>89.16375</v>
      </c>
      <c r="AV442">
        <v>36.5079999999999</v>
      </c>
      <c r="AW442">
        <v>37.03</v>
      </c>
      <c r="AX442">
        <v>249.323</v>
      </c>
      <c r="AY442">
        <v>204.292999999999</v>
      </c>
      <c r="AZ442">
        <v>100.502999999999</v>
      </c>
      <c r="BA442">
        <v>6643.47478549999</v>
      </c>
      <c r="BB442">
        <v>5181.2338415</v>
      </c>
      <c r="BC442">
        <v>1766.43182049999</v>
      </c>
      <c r="BD442">
        <v>0.1</v>
      </c>
      <c r="BE442">
        <v>47.7</v>
      </c>
      <c r="BF442">
        <v>37.1</v>
      </c>
      <c r="BG442">
        <v>110.889</v>
      </c>
      <c r="BH442">
        <v>68.4389999999999</v>
      </c>
      <c r="BI442">
        <v>50.039</v>
      </c>
      <c r="BJ442">
        <v>1212.60244197777</v>
      </c>
      <c r="BK442">
        <v>640.949964199998</v>
      </c>
      <c r="BL442">
        <v>406.0765642</v>
      </c>
      <c r="BM442">
        <v>0.1</v>
      </c>
      <c r="BN442">
        <v>53</v>
      </c>
      <c r="BO442">
        <v>37.1</v>
      </c>
      <c r="BP442">
        <v>153.141</v>
      </c>
      <c r="BQ442">
        <v>93.7076666666666</v>
      </c>
      <c r="BR442">
        <v>56.691</v>
      </c>
      <c r="BS442">
        <v>2035.72191397777</v>
      </c>
      <c r="BT442">
        <v>1096.05531397777</v>
      </c>
      <c r="BU442">
        <v>522.4034362</v>
      </c>
      <c r="BV442">
        <v>43.8928719265583</v>
      </c>
      <c r="BW442">
        <v>3603.70133333333</v>
      </c>
      <c r="BX442">
        <v>0</v>
      </c>
      <c r="BY442" t="s">
        <v>271</v>
      </c>
      <c r="BZ442" t="s">
        <v>2219</v>
      </c>
    </row>
    <row r="443" spans="1:78">
      <c r="A443" s="4">
        <v>44181.6035185185</v>
      </c>
      <c r="B443" t="s">
        <v>78</v>
      </c>
      <c r="C443" s="4">
        <v>44181.6035185185</v>
      </c>
      <c r="D443" t="s">
        <v>79</v>
      </c>
      <c r="E443" t="s">
        <v>2116</v>
      </c>
      <c r="F443">
        <v>1</v>
      </c>
      <c r="G443">
        <v>3</v>
      </c>
      <c r="H443">
        <v>104</v>
      </c>
      <c r="I443">
        <v>5</v>
      </c>
      <c r="J443">
        <v>221.728</v>
      </c>
      <c r="K443">
        <v>221.884</v>
      </c>
      <c r="L443">
        <v>221.806</v>
      </c>
      <c r="M443">
        <v>10864</v>
      </c>
      <c r="N443">
        <v>10942</v>
      </c>
      <c r="O443">
        <v>10903</v>
      </c>
      <c r="P443">
        <v>1</v>
      </c>
      <c r="Q443">
        <v>3</v>
      </c>
      <c r="R443">
        <v>0</v>
      </c>
      <c r="S443">
        <v>0</v>
      </c>
      <c r="T443">
        <v>221.806</v>
      </c>
      <c r="U443">
        <v>3</v>
      </c>
      <c r="V443">
        <v>0</v>
      </c>
      <c r="W443">
        <v>0</v>
      </c>
      <c r="X443">
        <v>221.806</v>
      </c>
      <c r="Y443">
        <v>175</v>
      </c>
      <c r="Z443">
        <v>9</v>
      </c>
      <c r="AA443">
        <v>182</v>
      </c>
      <c r="AB443">
        <v>331.9</v>
      </c>
      <c r="AC443" s="6">
        <v>0.460416666666667</v>
      </c>
      <c r="AD443">
        <v>1.6</v>
      </c>
      <c r="AE443">
        <v>9.39</v>
      </c>
      <c r="AF443">
        <v>7.9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0.1</v>
      </c>
      <c r="AQ443">
        <v>48</v>
      </c>
      <c r="AR443">
        <v>22</v>
      </c>
      <c r="AS443">
        <v>16</v>
      </c>
      <c r="AT443">
        <v>0</v>
      </c>
      <c r="AU443">
        <v>90.28875</v>
      </c>
      <c r="AV443">
        <v>15.763</v>
      </c>
      <c r="AW443">
        <v>18.031</v>
      </c>
      <c r="AX443">
        <v>143.038</v>
      </c>
      <c r="AY443">
        <v>90.228</v>
      </c>
      <c r="AZ443">
        <v>67.1739999999999</v>
      </c>
      <c r="BA443">
        <v>1618.177016</v>
      </c>
      <c r="BB443">
        <v>1028.92265</v>
      </c>
      <c r="BC443">
        <v>677.013503999999</v>
      </c>
      <c r="BD443">
        <v>0.1</v>
      </c>
      <c r="BE443">
        <v>53</v>
      </c>
      <c r="BF443">
        <v>37.1</v>
      </c>
      <c r="BG443">
        <v>55.7253333333336</v>
      </c>
      <c r="BH443">
        <v>37.192</v>
      </c>
      <c r="BI443">
        <v>27.6419999999999</v>
      </c>
      <c r="BJ443">
        <v>311.267977244446</v>
      </c>
      <c r="BK443">
        <v>179.788132799999</v>
      </c>
      <c r="BL443">
        <v>122.454232799999</v>
      </c>
      <c r="BM443">
        <v>0.1</v>
      </c>
      <c r="BN443">
        <v>58.3</v>
      </c>
      <c r="BO443">
        <v>37.1</v>
      </c>
      <c r="BP443">
        <v>58.6663333333333</v>
      </c>
      <c r="BQ443">
        <v>52.6663333333333</v>
      </c>
      <c r="BR443">
        <v>29.333</v>
      </c>
      <c r="BS443">
        <v>352.415108911111</v>
      </c>
      <c r="BT443">
        <v>314.165886688889</v>
      </c>
      <c r="BU443">
        <v>138.0322978</v>
      </c>
      <c r="BV443">
        <v>35.4463005966945</v>
      </c>
      <c r="BW443">
        <v>1756.85866666666</v>
      </c>
      <c r="BX443">
        <v>0</v>
      </c>
      <c r="BY443" t="s">
        <v>267</v>
      </c>
      <c r="BZ443" t="s">
        <v>2220</v>
      </c>
    </row>
    <row r="444" spans="1:78">
      <c r="A444" s="4">
        <v>44181.6035185185</v>
      </c>
      <c r="B444" t="s">
        <v>78</v>
      </c>
      <c r="C444" s="4">
        <v>44181.6035185185</v>
      </c>
      <c r="D444" t="s">
        <v>79</v>
      </c>
      <c r="E444" t="s">
        <v>2116</v>
      </c>
      <c r="F444">
        <v>1</v>
      </c>
      <c r="G444">
        <v>3</v>
      </c>
      <c r="H444">
        <v>105</v>
      </c>
      <c r="I444">
        <v>5</v>
      </c>
      <c r="J444">
        <v>221.244</v>
      </c>
      <c r="K444">
        <v>221.372</v>
      </c>
      <c r="L444">
        <v>221.308</v>
      </c>
      <c r="M444">
        <v>10622</v>
      </c>
      <c r="N444">
        <v>10686</v>
      </c>
      <c r="O444">
        <v>10654</v>
      </c>
      <c r="P444">
        <v>1</v>
      </c>
      <c r="Q444">
        <v>3</v>
      </c>
      <c r="R444">
        <v>0</v>
      </c>
      <c r="S444">
        <v>0</v>
      </c>
      <c r="T444">
        <v>221.308</v>
      </c>
      <c r="U444">
        <v>3</v>
      </c>
      <c r="V444">
        <v>0</v>
      </c>
      <c r="W444">
        <v>0</v>
      </c>
      <c r="X444">
        <v>221.308</v>
      </c>
      <c r="Y444">
        <v>177</v>
      </c>
      <c r="Z444">
        <v>7</v>
      </c>
      <c r="AA444">
        <v>182</v>
      </c>
      <c r="AB444">
        <v>331.5</v>
      </c>
      <c r="AC444" s="6">
        <v>0.460416666666667</v>
      </c>
      <c r="AD444">
        <v>1.6</v>
      </c>
      <c r="AE444">
        <v>9.39</v>
      </c>
      <c r="AF444">
        <v>7.9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0.1</v>
      </c>
      <c r="AQ444">
        <v>48</v>
      </c>
      <c r="AR444">
        <v>44</v>
      </c>
      <c r="AS444">
        <v>14</v>
      </c>
      <c r="AT444">
        <v>0</v>
      </c>
      <c r="AU444">
        <v>91.41425</v>
      </c>
      <c r="AV444">
        <v>9.50799999999999</v>
      </c>
      <c r="AW444">
        <v>10.0169999999999</v>
      </c>
      <c r="AX444">
        <v>78.2469999999998</v>
      </c>
      <c r="AY444">
        <v>72.1259999999998</v>
      </c>
      <c r="AZ444">
        <v>28.387</v>
      </c>
      <c r="BA444">
        <v>469.580320999999</v>
      </c>
      <c r="BB444">
        <v>432.754423999999</v>
      </c>
      <c r="BC444">
        <v>136.260935</v>
      </c>
      <c r="BD444">
        <v>0.1</v>
      </c>
      <c r="BE444">
        <v>37.1</v>
      </c>
      <c r="BF444">
        <v>37.1</v>
      </c>
      <c r="BG444">
        <v>11.9663333333334</v>
      </c>
      <c r="BH444">
        <v>7.81633333333327</v>
      </c>
      <c r="BI444">
        <v>8.39966666666677</v>
      </c>
      <c r="BJ444">
        <v>18.352615577778</v>
      </c>
      <c r="BK444">
        <v>10.2442822444443</v>
      </c>
      <c r="BL444">
        <v>11.595615577778</v>
      </c>
      <c r="BM444">
        <v>0.1</v>
      </c>
      <c r="BN444">
        <v>42.4</v>
      </c>
      <c r="BO444">
        <v>53</v>
      </c>
      <c r="BP444">
        <v>25.1821111111111</v>
      </c>
      <c r="BQ444">
        <v>18.1654444444444</v>
      </c>
      <c r="BR444">
        <v>19.2932222222222</v>
      </c>
      <c r="BS444">
        <v>70.2226709160494</v>
      </c>
      <c r="BT444">
        <v>46.0172017802469</v>
      </c>
      <c r="BU444">
        <v>46.7866153604939</v>
      </c>
      <c r="BV444">
        <v>21.1014818061077</v>
      </c>
      <c r="BW444">
        <v>866.109</v>
      </c>
      <c r="BX444">
        <v>0</v>
      </c>
      <c r="BY444" t="s">
        <v>259</v>
      </c>
      <c r="BZ444" t="s">
        <v>2221</v>
      </c>
    </row>
    <row r="445" spans="1:78">
      <c r="A445" s="4">
        <v>44181.6035185185</v>
      </c>
      <c r="B445" t="s">
        <v>78</v>
      </c>
      <c r="C445" s="4">
        <v>44181.6035185185</v>
      </c>
      <c r="D445" t="s">
        <v>79</v>
      </c>
      <c r="E445" t="s">
        <v>2116</v>
      </c>
      <c r="F445">
        <v>1</v>
      </c>
      <c r="G445">
        <v>3</v>
      </c>
      <c r="H445">
        <v>106</v>
      </c>
      <c r="I445">
        <v>5</v>
      </c>
      <c r="J445">
        <v>223.868</v>
      </c>
      <c r="K445">
        <v>224.056</v>
      </c>
      <c r="L445">
        <v>223.962</v>
      </c>
      <c r="M445">
        <v>11934</v>
      </c>
      <c r="N445">
        <v>12028</v>
      </c>
      <c r="O445">
        <v>11981</v>
      </c>
      <c r="P445">
        <v>1</v>
      </c>
      <c r="Q445">
        <v>3</v>
      </c>
      <c r="R445">
        <v>0</v>
      </c>
      <c r="S445">
        <v>0</v>
      </c>
      <c r="T445">
        <v>223.962</v>
      </c>
      <c r="U445">
        <v>3</v>
      </c>
      <c r="V445">
        <v>0</v>
      </c>
      <c r="W445">
        <v>0</v>
      </c>
      <c r="X445">
        <v>223.962</v>
      </c>
      <c r="Y445">
        <v>103</v>
      </c>
      <c r="Z445">
        <v>128</v>
      </c>
      <c r="AA445">
        <v>115</v>
      </c>
      <c r="AB445">
        <v>199.6</v>
      </c>
      <c r="AC445" s="6">
        <v>0.277083333333333</v>
      </c>
      <c r="AD445">
        <v>1.6</v>
      </c>
      <c r="AE445">
        <v>9.39</v>
      </c>
      <c r="AF445">
        <v>7.9</v>
      </c>
      <c r="AG445">
        <v>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0.1</v>
      </c>
      <c r="AQ445">
        <v>42</v>
      </c>
      <c r="AR445">
        <v>30</v>
      </c>
      <c r="AS445">
        <v>20</v>
      </c>
      <c r="AT445">
        <v>0</v>
      </c>
      <c r="AU445">
        <v>71.04225</v>
      </c>
      <c r="AV445">
        <v>126.761</v>
      </c>
      <c r="AW445">
        <v>135.538</v>
      </c>
      <c r="AX445">
        <v>1330.50125</v>
      </c>
      <c r="AY445">
        <v>1061.04525</v>
      </c>
      <c r="AZ445">
        <v>490.1821875</v>
      </c>
      <c r="BA445">
        <v>131065.14494382</v>
      </c>
      <c r="BB445">
        <v>97274.304926914</v>
      </c>
      <c r="BC445">
        <v>28940.0750733007</v>
      </c>
      <c r="BD445">
        <v>0.1</v>
      </c>
      <c r="BE445">
        <v>90.1</v>
      </c>
      <c r="BF445">
        <v>42.4</v>
      </c>
      <c r="BG445">
        <v>914.898</v>
      </c>
      <c r="BH445">
        <v>652.148</v>
      </c>
      <c r="BI445">
        <v>207.031333333333</v>
      </c>
      <c r="BJ445">
        <v>53037.5225785778</v>
      </c>
      <c r="BK445">
        <v>35646.7227230222</v>
      </c>
      <c r="BL445">
        <v>6579.04322302223</v>
      </c>
      <c r="BM445">
        <v>0.1</v>
      </c>
      <c r="BN445">
        <v>84.8</v>
      </c>
      <c r="BO445">
        <v>47.7</v>
      </c>
      <c r="BP445">
        <v>1230.55666666666</v>
      </c>
      <c r="BQ445">
        <v>740.19</v>
      </c>
      <c r="BR445">
        <v>373.456666666666</v>
      </c>
      <c r="BS445">
        <v>91479.2852866667</v>
      </c>
      <c r="BT445">
        <v>49033.22262</v>
      </c>
      <c r="BU445">
        <v>18071.5261755555</v>
      </c>
      <c r="BV445">
        <v>164.32785856261</v>
      </c>
      <c r="BW445">
        <v>19092.174828125</v>
      </c>
      <c r="BX445">
        <v>0</v>
      </c>
      <c r="BY445" t="s">
        <v>287</v>
      </c>
      <c r="BZ445" t="s">
        <v>2222</v>
      </c>
    </row>
    <row r="446" spans="1:78">
      <c r="A446" s="4">
        <v>44181.6035185185</v>
      </c>
      <c r="B446" t="s">
        <v>78</v>
      </c>
      <c r="C446" s="4">
        <v>44181.6035185185</v>
      </c>
      <c r="D446" t="s">
        <v>79</v>
      </c>
      <c r="E446" t="s">
        <v>2116</v>
      </c>
      <c r="F446">
        <v>1</v>
      </c>
      <c r="G446">
        <v>3</v>
      </c>
      <c r="H446">
        <v>107</v>
      </c>
      <c r="I446">
        <v>5</v>
      </c>
      <c r="J446">
        <v>224.202</v>
      </c>
      <c r="K446">
        <v>224.33</v>
      </c>
      <c r="L446">
        <v>224.266</v>
      </c>
      <c r="M446">
        <v>12101</v>
      </c>
      <c r="N446">
        <v>12165</v>
      </c>
      <c r="O446">
        <v>12133</v>
      </c>
      <c r="P446">
        <v>1</v>
      </c>
      <c r="Q446">
        <v>3</v>
      </c>
      <c r="R446">
        <v>0</v>
      </c>
      <c r="S446">
        <v>0</v>
      </c>
      <c r="T446">
        <v>224.266</v>
      </c>
      <c r="U446">
        <v>3</v>
      </c>
      <c r="V446">
        <v>0</v>
      </c>
      <c r="W446">
        <v>0</v>
      </c>
      <c r="X446">
        <v>224.266</v>
      </c>
      <c r="Y446">
        <v>109</v>
      </c>
      <c r="Z446">
        <v>121</v>
      </c>
      <c r="AA446">
        <v>115</v>
      </c>
      <c r="AB446">
        <v>199.9</v>
      </c>
      <c r="AC446" s="6">
        <v>0.277083333333333</v>
      </c>
      <c r="AD446">
        <v>1.6</v>
      </c>
      <c r="AE446">
        <v>9.39</v>
      </c>
      <c r="AF446">
        <v>7.9</v>
      </c>
      <c r="AG446">
        <v>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0.1</v>
      </c>
      <c r="AQ446">
        <v>98</v>
      </c>
      <c r="AR446">
        <v>96</v>
      </c>
      <c r="AS446">
        <v>86</v>
      </c>
      <c r="AT446">
        <v>68</v>
      </c>
      <c r="AU446">
        <v>96.66375</v>
      </c>
      <c r="AV446">
        <v>4.257</v>
      </c>
      <c r="AW446">
        <v>3.99199999999999</v>
      </c>
      <c r="AX446">
        <v>258.801</v>
      </c>
      <c r="AY446">
        <v>258.285</v>
      </c>
      <c r="AZ446">
        <v>248.22</v>
      </c>
      <c r="BA446">
        <v>1621.115313</v>
      </c>
      <c r="BB446">
        <v>1620.849057</v>
      </c>
      <c r="BC446">
        <v>1598.22120199999</v>
      </c>
      <c r="BD446">
        <v>0.1</v>
      </c>
      <c r="BE446">
        <v>37.1</v>
      </c>
      <c r="BF446">
        <v>31.8</v>
      </c>
      <c r="BG446">
        <v>16.5829999999999</v>
      </c>
      <c r="BH446">
        <v>11.9329999999999</v>
      </c>
      <c r="BI446">
        <v>8.43300000000006</v>
      </c>
      <c r="BJ446">
        <v>27.8500977999998</v>
      </c>
      <c r="BK446">
        <v>23.2825977999999</v>
      </c>
      <c r="BL446">
        <v>13.3690311333334</v>
      </c>
      <c r="BM446">
        <v>0.1</v>
      </c>
      <c r="BN446">
        <v>47.7</v>
      </c>
      <c r="BO446">
        <v>37.1</v>
      </c>
      <c r="BP446">
        <v>13.4022222222222</v>
      </c>
      <c r="BQ446">
        <v>4.98</v>
      </c>
      <c r="BR446">
        <v>1.99066666666667</v>
      </c>
      <c r="BS446">
        <v>14.7107565432099</v>
      </c>
      <c r="BT446">
        <v>3.07088</v>
      </c>
      <c r="BU446">
        <v>0.653255111111115</v>
      </c>
      <c r="BV446">
        <v>182.355209994853</v>
      </c>
      <c r="BW446">
        <v>2890.72333333333</v>
      </c>
      <c r="BX446">
        <v>0</v>
      </c>
      <c r="BY446" t="s">
        <v>309</v>
      </c>
      <c r="BZ446" t="s">
        <v>2223</v>
      </c>
    </row>
    <row r="447" spans="1:78">
      <c r="A447" s="4">
        <v>44181.6035185185</v>
      </c>
      <c r="B447" t="s">
        <v>78</v>
      </c>
      <c r="C447" s="4">
        <v>44181.6035185185</v>
      </c>
      <c r="D447" t="s">
        <v>79</v>
      </c>
      <c r="E447" t="s">
        <v>2116</v>
      </c>
      <c r="F447">
        <v>1</v>
      </c>
      <c r="G447">
        <v>3</v>
      </c>
      <c r="H447">
        <v>108</v>
      </c>
      <c r="I447">
        <v>5</v>
      </c>
      <c r="J447">
        <v>224.504</v>
      </c>
      <c r="K447">
        <v>224.566</v>
      </c>
      <c r="L447">
        <v>224.534</v>
      </c>
      <c r="M447">
        <v>12252</v>
      </c>
      <c r="N447">
        <v>12283</v>
      </c>
      <c r="O447">
        <v>12267</v>
      </c>
      <c r="P447">
        <v>1</v>
      </c>
      <c r="Q447">
        <v>3</v>
      </c>
      <c r="R447">
        <v>0</v>
      </c>
      <c r="S447">
        <v>0</v>
      </c>
      <c r="T447">
        <v>224.534</v>
      </c>
      <c r="U447">
        <v>3</v>
      </c>
      <c r="V447">
        <v>0</v>
      </c>
      <c r="W447">
        <v>0</v>
      </c>
      <c r="X447">
        <v>224.534</v>
      </c>
      <c r="Y447">
        <v>107</v>
      </c>
      <c r="Z447">
        <v>119</v>
      </c>
      <c r="AA447">
        <v>113</v>
      </c>
      <c r="AB447">
        <v>196.3</v>
      </c>
      <c r="AC447" s="6">
        <v>0.272222222222222</v>
      </c>
      <c r="AD447">
        <v>1.6</v>
      </c>
      <c r="AE447">
        <v>9.39</v>
      </c>
      <c r="AF447">
        <v>7.9</v>
      </c>
      <c r="AG447">
        <v>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 t="s">
        <v>311</v>
      </c>
      <c r="BZ447" t="s">
        <v>2224</v>
      </c>
    </row>
    <row r="448" spans="1:78">
      <c r="A448" s="4">
        <v>44181.6035185185</v>
      </c>
      <c r="B448" t="s">
        <v>78</v>
      </c>
      <c r="C448" s="4">
        <v>44181.6035185185</v>
      </c>
      <c r="D448" t="s">
        <v>79</v>
      </c>
      <c r="E448" t="s">
        <v>2116</v>
      </c>
      <c r="F448">
        <v>1</v>
      </c>
      <c r="G448">
        <v>3</v>
      </c>
      <c r="H448">
        <v>109</v>
      </c>
      <c r="I448">
        <v>5</v>
      </c>
      <c r="J448">
        <v>224.83</v>
      </c>
      <c r="K448">
        <v>224.91</v>
      </c>
      <c r="L448">
        <v>224.87</v>
      </c>
      <c r="M448">
        <v>12415</v>
      </c>
      <c r="N448">
        <v>12455</v>
      </c>
      <c r="O448">
        <v>12435</v>
      </c>
      <c r="P448">
        <v>1</v>
      </c>
      <c r="Q448">
        <v>3</v>
      </c>
      <c r="R448">
        <v>0</v>
      </c>
      <c r="S448">
        <v>0</v>
      </c>
      <c r="T448">
        <v>224.87</v>
      </c>
      <c r="U448">
        <v>3</v>
      </c>
      <c r="V448">
        <v>0</v>
      </c>
      <c r="W448">
        <v>0</v>
      </c>
      <c r="X448">
        <v>224.87</v>
      </c>
      <c r="Y448">
        <v>108</v>
      </c>
      <c r="Z448">
        <v>118</v>
      </c>
      <c r="AA448">
        <v>113</v>
      </c>
      <c r="AB448">
        <v>196.8</v>
      </c>
      <c r="AC448" s="6">
        <v>0.272916666666667</v>
      </c>
      <c r="AD448">
        <v>1.6</v>
      </c>
      <c r="AE448">
        <v>9.39</v>
      </c>
      <c r="AF448">
        <v>7.9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0.1</v>
      </c>
      <c r="AQ448">
        <v>54</v>
      </c>
      <c r="AR448">
        <v>40</v>
      </c>
      <c r="AS448">
        <v>14</v>
      </c>
      <c r="AT448">
        <v>10</v>
      </c>
      <c r="AU448">
        <v>95.6854166666666</v>
      </c>
      <c r="AV448">
        <v>1.66666666666667</v>
      </c>
      <c r="AW448">
        <v>3.75</v>
      </c>
      <c r="AX448">
        <v>52.1666666666666</v>
      </c>
      <c r="AY448">
        <v>36.7499999999998</v>
      </c>
      <c r="AZ448">
        <v>10.4166666666666</v>
      </c>
      <c r="BA448">
        <v>130.263888888888</v>
      </c>
      <c r="BB448">
        <v>87.5902777777773</v>
      </c>
      <c r="BC448">
        <v>17.0069444444442</v>
      </c>
      <c r="BD448">
        <v>0.1</v>
      </c>
      <c r="BE448">
        <v>31.8</v>
      </c>
      <c r="BF448">
        <v>10.6</v>
      </c>
      <c r="BG448">
        <v>36.2216666666667</v>
      </c>
      <c r="BH448">
        <v>9.90499999999995</v>
      </c>
      <c r="BI448">
        <v>3.35666666666664</v>
      </c>
      <c r="BJ448">
        <v>131.482941666667</v>
      </c>
      <c r="BK448">
        <v>27.4088305555553</v>
      </c>
      <c r="BL448">
        <v>6.33374444444437</v>
      </c>
      <c r="BM448">
        <v>0.1</v>
      </c>
      <c r="BN448">
        <v>31.8</v>
      </c>
      <c r="BO448">
        <v>31.8</v>
      </c>
      <c r="BP448">
        <v>4.80286666666667</v>
      </c>
      <c r="BQ448">
        <v>0.736199999999987</v>
      </c>
      <c r="BR448">
        <v>0.736199999999987</v>
      </c>
      <c r="BS448">
        <v>2.45173768444444</v>
      </c>
      <c r="BT448">
        <v>0.180746573333329</v>
      </c>
      <c r="BU448">
        <v>0.180746573333329</v>
      </c>
      <c r="BV448">
        <v>53.5289808117278</v>
      </c>
      <c r="BW448">
        <v>851.644999999998</v>
      </c>
      <c r="BX448">
        <v>0</v>
      </c>
      <c r="BY448" t="s">
        <v>313</v>
      </c>
      <c r="BZ448" t="s">
        <v>2225</v>
      </c>
    </row>
    <row r="449" spans="1:78">
      <c r="A449" s="4">
        <v>44181.6035185185</v>
      </c>
      <c r="B449" t="s">
        <v>78</v>
      </c>
      <c r="C449" s="4">
        <v>44181.6035185185</v>
      </c>
      <c r="D449" t="s">
        <v>79</v>
      </c>
      <c r="E449" t="s">
        <v>2116</v>
      </c>
      <c r="F449">
        <v>1</v>
      </c>
      <c r="G449">
        <v>3</v>
      </c>
      <c r="H449">
        <v>110</v>
      </c>
      <c r="I449">
        <v>5</v>
      </c>
      <c r="J449">
        <v>225.12</v>
      </c>
      <c r="K449">
        <v>225.204</v>
      </c>
      <c r="L449">
        <v>225.162</v>
      </c>
      <c r="M449">
        <v>12560</v>
      </c>
      <c r="N449">
        <v>12602</v>
      </c>
      <c r="O449">
        <v>12581</v>
      </c>
      <c r="P449">
        <v>1</v>
      </c>
      <c r="Q449">
        <v>3</v>
      </c>
      <c r="R449">
        <v>0</v>
      </c>
      <c r="S449">
        <v>0</v>
      </c>
      <c r="T449">
        <v>225.162</v>
      </c>
      <c r="U449">
        <v>3</v>
      </c>
      <c r="V449">
        <v>0</v>
      </c>
      <c r="W449">
        <v>0</v>
      </c>
      <c r="X449">
        <v>225.162</v>
      </c>
      <c r="Y449">
        <v>108</v>
      </c>
      <c r="Z449">
        <v>118</v>
      </c>
      <c r="AA449">
        <v>113</v>
      </c>
      <c r="AB449">
        <v>197.1</v>
      </c>
      <c r="AC449" s="6">
        <v>0.273611111111111</v>
      </c>
      <c r="AD449">
        <v>1.6</v>
      </c>
      <c r="AE449">
        <v>9.39</v>
      </c>
      <c r="AF449">
        <v>7.9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0.1</v>
      </c>
      <c r="AQ449">
        <v>42</v>
      </c>
      <c r="AR449">
        <v>36</v>
      </c>
      <c r="AS449">
        <v>16</v>
      </c>
      <c r="AT449">
        <v>0</v>
      </c>
      <c r="AU449">
        <v>94.76875</v>
      </c>
      <c r="AV449">
        <v>8.75</v>
      </c>
      <c r="AW449">
        <v>6</v>
      </c>
      <c r="AX449">
        <v>100</v>
      </c>
      <c r="AY449">
        <v>85.25</v>
      </c>
      <c r="AZ449">
        <v>21.75</v>
      </c>
      <c r="BA449">
        <v>615.75</v>
      </c>
      <c r="BB449">
        <v>477.0625</v>
      </c>
      <c r="BC449">
        <v>74.9375</v>
      </c>
      <c r="BD449">
        <v>0.1</v>
      </c>
      <c r="BE449">
        <v>31.8</v>
      </c>
      <c r="BF449">
        <v>31.8</v>
      </c>
      <c r="BG449">
        <v>17.9533333333333</v>
      </c>
      <c r="BH449">
        <v>8.87000000000003</v>
      </c>
      <c r="BI449">
        <v>8.87000000000003</v>
      </c>
      <c r="BJ449">
        <v>36.355488888889</v>
      </c>
      <c r="BK449">
        <v>16.0391000000001</v>
      </c>
      <c r="BL449">
        <v>16.0391000000001</v>
      </c>
      <c r="BM449">
        <v>0.1</v>
      </c>
      <c r="BN449">
        <v>42.4</v>
      </c>
      <c r="BO449">
        <v>37.1</v>
      </c>
      <c r="BP449">
        <v>32.5062666666666</v>
      </c>
      <c r="BQ449">
        <v>17.4229333333333</v>
      </c>
      <c r="BR449">
        <v>12.4895999999999</v>
      </c>
      <c r="BS449">
        <v>110.694693706666</v>
      </c>
      <c r="BT449">
        <v>42.3131225955555</v>
      </c>
      <c r="BU449">
        <v>23.8670603733333</v>
      </c>
      <c r="BV449">
        <v>39.3063705382549</v>
      </c>
      <c r="BW449">
        <v>972.839333333333</v>
      </c>
      <c r="BX449">
        <v>0</v>
      </c>
      <c r="BY449" t="s">
        <v>319</v>
      </c>
      <c r="BZ449" t="s">
        <v>2226</v>
      </c>
    </row>
    <row r="450" spans="1:78">
      <c r="A450" s="4">
        <v>44181.6035185185</v>
      </c>
      <c r="B450" t="s">
        <v>78</v>
      </c>
      <c r="C450" s="4">
        <v>44181.6035185185</v>
      </c>
      <c r="D450" t="s">
        <v>79</v>
      </c>
      <c r="E450" t="s">
        <v>2116</v>
      </c>
      <c r="F450">
        <v>1</v>
      </c>
      <c r="G450">
        <v>3</v>
      </c>
      <c r="H450">
        <v>111</v>
      </c>
      <c r="I450">
        <v>5</v>
      </c>
      <c r="J450">
        <v>225.434</v>
      </c>
      <c r="K450">
        <v>225.54</v>
      </c>
      <c r="L450">
        <v>225.486</v>
      </c>
      <c r="M450">
        <v>12717</v>
      </c>
      <c r="N450">
        <v>12770</v>
      </c>
      <c r="O450">
        <v>12743</v>
      </c>
      <c r="P450">
        <v>1</v>
      </c>
      <c r="Q450">
        <v>3</v>
      </c>
      <c r="R450">
        <v>0</v>
      </c>
      <c r="S450">
        <v>0</v>
      </c>
      <c r="T450">
        <v>225.486</v>
      </c>
      <c r="U450">
        <v>3</v>
      </c>
      <c r="V450">
        <v>0</v>
      </c>
      <c r="W450">
        <v>0</v>
      </c>
      <c r="X450">
        <v>225.486</v>
      </c>
      <c r="Y450">
        <v>110</v>
      </c>
      <c r="Z450">
        <v>119</v>
      </c>
      <c r="AA450">
        <v>114</v>
      </c>
      <c r="AB450">
        <v>199.3</v>
      </c>
      <c r="AC450" s="6">
        <v>0.276388888888889</v>
      </c>
      <c r="AD450">
        <v>1.6</v>
      </c>
      <c r="AE450">
        <v>9.39</v>
      </c>
      <c r="AF450">
        <v>7.9</v>
      </c>
      <c r="AG450">
        <v>3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0.1</v>
      </c>
      <c r="AQ450">
        <v>30</v>
      </c>
      <c r="AR450">
        <v>20</v>
      </c>
      <c r="AS450">
        <v>12</v>
      </c>
      <c r="AT450">
        <v>0</v>
      </c>
      <c r="AU450">
        <v>96.15875</v>
      </c>
      <c r="AV450">
        <v>10.2569999999999</v>
      </c>
      <c r="AW450">
        <v>8.771</v>
      </c>
      <c r="AX450">
        <v>72.1379999999999</v>
      </c>
      <c r="AY450">
        <v>50.439</v>
      </c>
      <c r="AZ450">
        <v>19.345</v>
      </c>
      <c r="BA450">
        <v>490.480631999999</v>
      </c>
      <c r="BB450">
        <v>330.441777</v>
      </c>
      <c r="BC450">
        <v>80.283411</v>
      </c>
      <c r="BD450">
        <v>0.1</v>
      </c>
      <c r="BE450">
        <v>26.5</v>
      </c>
      <c r="BF450">
        <v>26.5</v>
      </c>
      <c r="BG450">
        <v>28.2123333333334</v>
      </c>
      <c r="BH450">
        <v>17.1123333333333</v>
      </c>
      <c r="BI450">
        <v>17.1123333333333</v>
      </c>
      <c r="BJ450">
        <v>127.053001533334</v>
      </c>
      <c r="BK450">
        <v>61.6413904222226</v>
      </c>
      <c r="BL450">
        <v>61.6413904222226</v>
      </c>
      <c r="BM450">
        <v>0.1</v>
      </c>
      <c r="BN450">
        <v>26.5</v>
      </c>
      <c r="BO450">
        <v>37.1</v>
      </c>
      <c r="BP450">
        <v>26.4986666666666</v>
      </c>
      <c r="BQ450">
        <v>7.69866666666666</v>
      </c>
      <c r="BR450">
        <v>13.7486666666666</v>
      </c>
      <c r="BS450">
        <v>92.0677825777777</v>
      </c>
      <c r="BT450">
        <v>12.8008936888888</v>
      </c>
      <c r="BU450">
        <v>32.2592825777777</v>
      </c>
      <c r="BV450">
        <v>64.688255211561</v>
      </c>
      <c r="BW450">
        <v>842.66</v>
      </c>
      <c r="BX450">
        <v>0</v>
      </c>
      <c r="BY450" t="s">
        <v>325</v>
      </c>
      <c r="BZ450" t="s">
        <v>2227</v>
      </c>
    </row>
    <row r="451" spans="1:78">
      <c r="A451" s="4">
        <v>44181.6035185185</v>
      </c>
      <c r="B451" t="s">
        <v>78</v>
      </c>
      <c r="C451" s="4">
        <v>44181.6035185185</v>
      </c>
      <c r="D451" t="s">
        <v>79</v>
      </c>
      <c r="E451" t="s">
        <v>2116</v>
      </c>
      <c r="F451">
        <v>1</v>
      </c>
      <c r="G451">
        <v>3</v>
      </c>
      <c r="H451">
        <v>112</v>
      </c>
      <c r="I451">
        <v>5</v>
      </c>
      <c r="J451">
        <v>225.742</v>
      </c>
      <c r="K451">
        <v>225.848</v>
      </c>
      <c r="L451">
        <v>225.794</v>
      </c>
      <c r="M451">
        <v>12871</v>
      </c>
      <c r="N451">
        <v>12924</v>
      </c>
      <c r="O451">
        <v>12897</v>
      </c>
      <c r="P451">
        <v>1</v>
      </c>
      <c r="Q451">
        <v>3</v>
      </c>
      <c r="R451">
        <v>0</v>
      </c>
      <c r="S451">
        <v>0</v>
      </c>
      <c r="T451">
        <v>225.794</v>
      </c>
      <c r="U451">
        <v>3</v>
      </c>
      <c r="V451">
        <v>0</v>
      </c>
      <c r="W451">
        <v>0</v>
      </c>
      <c r="X451">
        <v>225.794</v>
      </c>
      <c r="Y451">
        <v>110</v>
      </c>
      <c r="Z451">
        <v>119</v>
      </c>
      <c r="AA451">
        <v>114</v>
      </c>
      <c r="AB451">
        <v>199.7</v>
      </c>
      <c r="AC451" s="6">
        <v>0.277083333333333</v>
      </c>
      <c r="AD451">
        <v>1.6</v>
      </c>
      <c r="AE451">
        <v>9.39</v>
      </c>
      <c r="AF451">
        <v>7.9</v>
      </c>
      <c r="AG451">
        <v>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0.1</v>
      </c>
      <c r="AQ451">
        <v>34</v>
      </c>
      <c r="AR451">
        <v>30</v>
      </c>
      <c r="AS451">
        <v>20</v>
      </c>
      <c r="AT451">
        <v>0</v>
      </c>
      <c r="AU451">
        <v>96.2817499999999</v>
      </c>
      <c r="AV451">
        <v>9.25800000000001</v>
      </c>
      <c r="AW451">
        <v>9.516</v>
      </c>
      <c r="AX451">
        <v>92.322</v>
      </c>
      <c r="AY451">
        <v>80.08</v>
      </c>
      <c r="AZ451">
        <v>39.07</v>
      </c>
      <c r="BA451">
        <v>688.64556</v>
      </c>
      <c r="BB451">
        <v>559.64314</v>
      </c>
      <c r="BC451">
        <v>179.64651</v>
      </c>
      <c r="BD451">
        <v>0.1</v>
      </c>
      <c r="BE451">
        <v>26.5</v>
      </c>
      <c r="BF451">
        <v>31.8</v>
      </c>
      <c r="BG451">
        <v>26.925</v>
      </c>
      <c r="BH451">
        <v>15.725</v>
      </c>
      <c r="BI451">
        <v>16.925</v>
      </c>
      <c r="BJ451">
        <v>106.764625</v>
      </c>
      <c r="BK451">
        <v>51.2621250000001</v>
      </c>
      <c r="BL451">
        <v>52.7021250000001</v>
      </c>
      <c r="BM451">
        <v>0.1</v>
      </c>
      <c r="BN451">
        <v>31.8</v>
      </c>
      <c r="BO451">
        <v>37.1</v>
      </c>
      <c r="BP451">
        <v>29.3796666666666</v>
      </c>
      <c r="BQ451">
        <v>10.7796666666666</v>
      </c>
      <c r="BR451">
        <v>11.8296666666666</v>
      </c>
      <c r="BS451">
        <v>110.672531577777</v>
      </c>
      <c r="BT451">
        <v>21.7540315777778</v>
      </c>
      <c r="BU451">
        <v>25.1454315777778</v>
      </c>
      <c r="BV451">
        <v>64.0374691090189</v>
      </c>
      <c r="BW451">
        <v>954.626000000001</v>
      </c>
      <c r="BX451">
        <v>0</v>
      </c>
      <c r="BY451" t="s">
        <v>339</v>
      </c>
      <c r="BZ451" t="s">
        <v>2228</v>
      </c>
    </row>
    <row r="452" spans="1:78">
      <c r="A452" s="4">
        <v>44181.6035185185</v>
      </c>
      <c r="B452" t="s">
        <v>78</v>
      </c>
      <c r="C452" s="4">
        <v>44181.6035185185</v>
      </c>
      <c r="D452" t="s">
        <v>79</v>
      </c>
      <c r="E452" t="s">
        <v>2116</v>
      </c>
      <c r="F452">
        <v>1</v>
      </c>
      <c r="G452">
        <v>3</v>
      </c>
      <c r="H452">
        <v>113</v>
      </c>
      <c r="I452">
        <v>5</v>
      </c>
      <c r="J452">
        <v>226.028</v>
      </c>
      <c r="K452">
        <v>226.15</v>
      </c>
      <c r="L452">
        <v>226.088</v>
      </c>
      <c r="M452">
        <v>13014</v>
      </c>
      <c r="N452">
        <v>13075</v>
      </c>
      <c r="O452">
        <v>13044</v>
      </c>
      <c r="P452">
        <v>1</v>
      </c>
      <c r="Q452">
        <v>3</v>
      </c>
      <c r="R452">
        <v>0</v>
      </c>
      <c r="S452">
        <v>0</v>
      </c>
      <c r="T452">
        <v>226.088</v>
      </c>
      <c r="U452">
        <v>3</v>
      </c>
      <c r="V452">
        <v>0</v>
      </c>
      <c r="W452">
        <v>0</v>
      </c>
      <c r="X452">
        <v>226.088</v>
      </c>
      <c r="Y452">
        <v>109</v>
      </c>
      <c r="Z452">
        <v>118</v>
      </c>
      <c r="AA452">
        <v>113</v>
      </c>
      <c r="AB452">
        <v>197.9</v>
      </c>
      <c r="AC452" s="6">
        <v>0.274305555555556</v>
      </c>
      <c r="AD452">
        <v>1.6</v>
      </c>
      <c r="AE452">
        <v>9.39</v>
      </c>
      <c r="AF452">
        <v>7.9</v>
      </c>
      <c r="AG452">
        <v>3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0.1</v>
      </c>
      <c r="AQ452">
        <v>38</v>
      </c>
      <c r="AR452">
        <v>32</v>
      </c>
      <c r="AS452">
        <v>16</v>
      </c>
      <c r="AT452">
        <v>0</v>
      </c>
      <c r="AU452">
        <v>97.03375</v>
      </c>
      <c r="AV452">
        <v>8.51099999999999</v>
      </c>
      <c r="AW452">
        <v>8.275</v>
      </c>
      <c r="AX452">
        <v>68.6759999999999</v>
      </c>
      <c r="AY452">
        <v>62.6709999999999</v>
      </c>
      <c r="AZ452">
        <v>27.8789999999999</v>
      </c>
      <c r="BA452">
        <v>431.712497999999</v>
      </c>
      <c r="BB452">
        <v>396.785824999999</v>
      </c>
      <c r="BC452">
        <v>116.192668999999</v>
      </c>
      <c r="BD452">
        <v>0.1</v>
      </c>
      <c r="BE452">
        <v>26.5</v>
      </c>
      <c r="BF452">
        <v>31.8</v>
      </c>
      <c r="BG452">
        <v>26.6663333333334</v>
      </c>
      <c r="BH452">
        <v>12.5829999999999</v>
      </c>
      <c r="BI452">
        <v>21.0830000000001</v>
      </c>
      <c r="BJ452">
        <v>110.200655577778</v>
      </c>
      <c r="BK452">
        <v>34.2783778</v>
      </c>
      <c r="BL452">
        <v>81.9718778000008</v>
      </c>
      <c r="BM452">
        <v>0.1</v>
      </c>
      <c r="BN452">
        <v>31.8</v>
      </c>
      <c r="BO452">
        <v>31.8</v>
      </c>
      <c r="BP452">
        <v>21.8633333333333</v>
      </c>
      <c r="BQ452">
        <v>14.28</v>
      </c>
      <c r="BR452">
        <v>14.28</v>
      </c>
      <c r="BS452">
        <v>67.2754244444444</v>
      </c>
      <c r="BT452">
        <v>37.0518133333333</v>
      </c>
      <c r="BU452">
        <v>37.0518133333333</v>
      </c>
      <c r="BV452">
        <v>99.3235547002047</v>
      </c>
      <c r="BW452">
        <v>1266.148</v>
      </c>
      <c r="BX452">
        <v>0</v>
      </c>
      <c r="BY452" t="s">
        <v>341</v>
      </c>
      <c r="BZ452" t="s">
        <v>2229</v>
      </c>
    </row>
    <row r="453" spans="1:78">
      <c r="A453" s="4">
        <v>44181.6035185185</v>
      </c>
      <c r="B453" t="s">
        <v>78</v>
      </c>
      <c r="C453" s="4">
        <v>44181.6035185185</v>
      </c>
      <c r="D453" t="s">
        <v>79</v>
      </c>
      <c r="E453" t="s">
        <v>2116</v>
      </c>
      <c r="F453">
        <v>1</v>
      </c>
      <c r="G453">
        <v>3</v>
      </c>
      <c r="H453">
        <v>114</v>
      </c>
      <c r="I453">
        <v>5</v>
      </c>
      <c r="J453">
        <v>225.702</v>
      </c>
      <c r="K453">
        <v>225.848</v>
      </c>
      <c r="L453">
        <v>225.774</v>
      </c>
      <c r="M453">
        <v>12851</v>
      </c>
      <c r="N453">
        <v>12924</v>
      </c>
      <c r="O453">
        <v>12887</v>
      </c>
      <c r="P453">
        <v>1</v>
      </c>
      <c r="Q453">
        <v>3</v>
      </c>
      <c r="R453">
        <v>0</v>
      </c>
      <c r="S453">
        <v>0</v>
      </c>
      <c r="T453">
        <v>225.774</v>
      </c>
      <c r="U453">
        <v>3</v>
      </c>
      <c r="V453">
        <v>0</v>
      </c>
      <c r="W453">
        <v>0</v>
      </c>
      <c r="X453">
        <v>225.774</v>
      </c>
      <c r="Y453">
        <v>18</v>
      </c>
      <c r="Z453">
        <v>33</v>
      </c>
      <c r="AA453">
        <v>25</v>
      </c>
      <c r="AB453">
        <v>21.6</v>
      </c>
      <c r="AC453" s="6">
        <v>0.0298611111111111</v>
      </c>
      <c r="AD453">
        <v>1.6</v>
      </c>
      <c r="AE453">
        <v>9.39</v>
      </c>
      <c r="AF453">
        <v>7.9</v>
      </c>
      <c r="AG453">
        <v>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0.1</v>
      </c>
      <c r="AQ453">
        <v>50</v>
      </c>
      <c r="AR453">
        <v>42</v>
      </c>
      <c r="AS453">
        <v>30</v>
      </c>
      <c r="AT453">
        <v>20</v>
      </c>
      <c r="AU453">
        <v>92.54225</v>
      </c>
      <c r="AV453">
        <v>18.7579999999999</v>
      </c>
      <c r="AW453">
        <v>7.243</v>
      </c>
      <c r="AX453">
        <v>233.429</v>
      </c>
      <c r="AY453">
        <v>201.161</v>
      </c>
      <c r="AZ453">
        <v>100.57</v>
      </c>
      <c r="BA453">
        <v>3021.04360899999</v>
      </c>
      <c r="BB453">
        <v>2471.667011</v>
      </c>
      <c r="BC453">
        <v>850.84602</v>
      </c>
      <c r="BD453">
        <v>0.1</v>
      </c>
      <c r="BE453">
        <v>53</v>
      </c>
      <c r="BF453">
        <v>47.7</v>
      </c>
      <c r="BG453">
        <v>84.1213333333333</v>
      </c>
      <c r="BH453">
        <v>59.0713333333334</v>
      </c>
      <c r="BI453">
        <v>55.0880000000001</v>
      </c>
      <c r="BJ453">
        <v>574.084126577778</v>
      </c>
      <c r="BK453">
        <v>391.645182133334</v>
      </c>
      <c r="BL453">
        <v>375.77823768889</v>
      </c>
      <c r="BM453">
        <v>0.1</v>
      </c>
      <c r="BN453">
        <v>53</v>
      </c>
      <c r="BO453">
        <v>42.4</v>
      </c>
      <c r="BP453">
        <v>114.186666666666</v>
      </c>
      <c r="BQ453">
        <v>61.4033333333333</v>
      </c>
      <c r="BR453">
        <v>29.0199999999999</v>
      </c>
      <c r="BS453">
        <v>1033.63121333333</v>
      </c>
      <c r="BT453">
        <v>433.937046666666</v>
      </c>
      <c r="BU453">
        <v>130.808102222222</v>
      </c>
      <c r="BV453">
        <v>112.580810694485</v>
      </c>
      <c r="BW453">
        <v>2080.46666666666</v>
      </c>
      <c r="BX453">
        <v>0</v>
      </c>
      <c r="BY453" t="s">
        <v>331</v>
      </c>
      <c r="BZ453" t="s">
        <v>2230</v>
      </c>
    </row>
    <row r="454" spans="1:78">
      <c r="A454" s="4">
        <v>44181.6035185185</v>
      </c>
      <c r="B454" t="s">
        <v>78</v>
      </c>
      <c r="C454" s="4">
        <v>44181.6035185185</v>
      </c>
      <c r="D454" t="s">
        <v>79</v>
      </c>
      <c r="E454" t="s">
        <v>2116</v>
      </c>
      <c r="F454">
        <v>1</v>
      </c>
      <c r="G454">
        <v>3</v>
      </c>
      <c r="H454">
        <v>115</v>
      </c>
      <c r="I454">
        <v>5</v>
      </c>
      <c r="J454">
        <v>228.724</v>
      </c>
      <c r="K454">
        <v>228.932</v>
      </c>
      <c r="L454">
        <v>228.828</v>
      </c>
      <c r="M454">
        <v>14362</v>
      </c>
      <c r="N454">
        <v>14466</v>
      </c>
      <c r="O454">
        <v>14414</v>
      </c>
      <c r="P454">
        <v>1</v>
      </c>
      <c r="Q454">
        <v>3</v>
      </c>
      <c r="R454">
        <v>0</v>
      </c>
      <c r="S454">
        <v>0</v>
      </c>
      <c r="T454">
        <v>228.828</v>
      </c>
      <c r="U454">
        <v>3</v>
      </c>
      <c r="V454">
        <v>0</v>
      </c>
      <c r="W454">
        <v>0</v>
      </c>
      <c r="X454">
        <v>228.828</v>
      </c>
      <c r="Y454">
        <v>51</v>
      </c>
      <c r="Z454">
        <v>92</v>
      </c>
      <c r="AA454">
        <v>71</v>
      </c>
      <c r="AB454">
        <v>117.4</v>
      </c>
      <c r="AC454" s="6">
        <v>0.1625</v>
      </c>
      <c r="AD454">
        <v>1.6</v>
      </c>
      <c r="AE454">
        <v>9.39</v>
      </c>
      <c r="AF454">
        <v>7.9</v>
      </c>
      <c r="AG454">
        <v>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0.1</v>
      </c>
      <c r="AQ454">
        <v>100</v>
      </c>
      <c r="AR454">
        <v>20</v>
      </c>
      <c r="AS454">
        <v>14</v>
      </c>
      <c r="AT454">
        <v>0</v>
      </c>
      <c r="AU454">
        <v>94.7937499999999</v>
      </c>
      <c r="AV454">
        <v>211.524</v>
      </c>
      <c r="AW454">
        <v>215.772</v>
      </c>
      <c r="AX454">
        <v>2577.5769375</v>
      </c>
      <c r="AY454">
        <v>1225.25253125</v>
      </c>
      <c r="AZ454">
        <v>608.122281249999</v>
      </c>
      <c r="BA454">
        <v>361213.646245892</v>
      </c>
      <c r="BB454">
        <v>189657.829465782</v>
      </c>
      <c r="BC454">
        <v>64534.8675487314</v>
      </c>
      <c r="BD454">
        <v>0.1</v>
      </c>
      <c r="BE454">
        <v>127.2</v>
      </c>
      <c r="BF454">
        <v>53</v>
      </c>
      <c r="BG454">
        <v>2758.33159375</v>
      </c>
      <c r="BH454">
        <v>2023.08159375</v>
      </c>
      <c r="BI454">
        <v>603.814927083333</v>
      </c>
      <c r="BJ454">
        <v>360859.501017827</v>
      </c>
      <c r="BK454">
        <v>262920.181995605</v>
      </c>
      <c r="BL454">
        <v>42263.4276813691</v>
      </c>
      <c r="BM454">
        <v>0.1</v>
      </c>
      <c r="BN454">
        <v>132.5</v>
      </c>
      <c r="BO454">
        <v>53</v>
      </c>
      <c r="BP454">
        <v>3146.13852083333</v>
      </c>
      <c r="BQ454">
        <v>2416.68852083333</v>
      </c>
      <c r="BR454">
        <v>690.421854166667</v>
      </c>
      <c r="BS454">
        <v>484498.327313576</v>
      </c>
      <c r="BT454">
        <v>366790.721121909</v>
      </c>
      <c r="BU454">
        <v>55626.1190767709</v>
      </c>
      <c r="BV454">
        <v>178.372251963505</v>
      </c>
      <c r="BW454">
        <v>40358.8282409667</v>
      </c>
      <c r="BX454">
        <v>0</v>
      </c>
      <c r="BY454" t="s">
        <v>365</v>
      </c>
      <c r="BZ454" t="s">
        <v>2231</v>
      </c>
    </row>
    <row r="455" spans="1:78">
      <c r="A455" s="4">
        <v>44181.6035185185</v>
      </c>
      <c r="B455" t="s">
        <v>78</v>
      </c>
      <c r="C455" s="4">
        <v>44181.6035185185</v>
      </c>
      <c r="D455" t="s">
        <v>79</v>
      </c>
      <c r="E455" t="s">
        <v>2116</v>
      </c>
      <c r="F455">
        <v>1</v>
      </c>
      <c r="G455">
        <v>3</v>
      </c>
      <c r="H455">
        <v>116</v>
      </c>
      <c r="I455">
        <v>5</v>
      </c>
      <c r="J455">
        <v>229.024</v>
      </c>
      <c r="K455">
        <v>229.216</v>
      </c>
      <c r="L455">
        <v>229.12</v>
      </c>
      <c r="M455">
        <v>14512</v>
      </c>
      <c r="N455">
        <v>14608</v>
      </c>
      <c r="O455">
        <v>14560</v>
      </c>
      <c r="P455">
        <v>1</v>
      </c>
      <c r="Q455">
        <v>3</v>
      </c>
      <c r="R455">
        <v>0</v>
      </c>
      <c r="S455">
        <v>0</v>
      </c>
      <c r="T455">
        <v>229.12</v>
      </c>
      <c r="U455">
        <v>3</v>
      </c>
      <c r="V455">
        <v>0</v>
      </c>
      <c r="W455">
        <v>0</v>
      </c>
      <c r="X455">
        <v>229.12</v>
      </c>
      <c r="Y455">
        <v>57</v>
      </c>
      <c r="Z455">
        <v>81</v>
      </c>
      <c r="AA455">
        <v>69</v>
      </c>
      <c r="AB455">
        <v>113.9</v>
      </c>
      <c r="AC455" s="6">
        <v>0.157638888888889</v>
      </c>
      <c r="AD455">
        <v>1.6</v>
      </c>
      <c r="AE455">
        <v>9.39</v>
      </c>
      <c r="AF455">
        <v>7.9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0.1</v>
      </c>
      <c r="AQ455">
        <v>106</v>
      </c>
      <c r="AR455">
        <v>26</v>
      </c>
      <c r="AS455">
        <v>26</v>
      </c>
      <c r="AT455">
        <v>0</v>
      </c>
      <c r="AU455">
        <v>86.79075</v>
      </c>
      <c r="AV455">
        <v>125.028</v>
      </c>
      <c r="AW455">
        <v>127.772</v>
      </c>
      <c r="AX455">
        <v>2572.2355625</v>
      </c>
      <c r="AY455">
        <v>992.6363125</v>
      </c>
      <c r="AZ455">
        <v>992.6363125</v>
      </c>
      <c r="BA455">
        <v>270072.714128863</v>
      </c>
      <c r="BB455">
        <v>89147.5837374258</v>
      </c>
      <c r="BC455">
        <v>89147.5837374258</v>
      </c>
      <c r="BD455">
        <v>0.1</v>
      </c>
      <c r="BE455">
        <v>90.1</v>
      </c>
      <c r="BF455">
        <v>53</v>
      </c>
      <c r="BG455">
        <v>1251.68033333333</v>
      </c>
      <c r="BH455">
        <v>871.013666666666</v>
      </c>
      <c r="BI455">
        <v>312.063666666666</v>
      </c>
      <c r="BJ455">
        <v>91277.2121751333</v>
      </c>
      <c r="BK455">
        <v>56870.0466862444</v>
      </c>
      <c r="BL455">
        <v>11534.8535862444</v>
      </c>
      <c r="BM455">
        <v>0.1</v>
      </c>
      <c r="BN455">
        <v>90.1</v>
      </c>
      <c r="BO455">
        <v>53</v>
      </c>
      <c r="BP455">
        <v>1621.85466666666</v>
      </c>
      <c r="BQ455">
        <v>1141.338</v>
      </c>
      <c r="BR455">
        <v>406.504666666666</v>
      </c>
      <c r="BS455">
        <v>152862.534597688</v>
      </c>
      <c r="BT455">
        <v>97050.9280310222</v>
      </c>
      <c r="BU455">
        <v>19752.3819865777</v>
      </c>
      <c r="BV455">
        <v>136.22428628244</v>
      </c>
      <c r="BW455">
        <v>31747.1589635416</v>
      </c>
      <c r="BX455">
        <v>0</v>
      </c>
      <c r="BY455" t="s">
        <v>367</v>
      </c>
      <c r="BZ455" t="s">
        <v>2232</v>
      </c>
    </row>
    <row r="456" spans="1:78">
      <c r="A456" s="4">
        <v>44181.6035185185</v>
      </c>
      <c r="B456" t="s">
        <v>78</v>
      </c>
      <c r="C456" s="4">
        <v>44181.6035185185</v>
      </c>
      <c r="D456" t="s">
        <v>79</v>
      </c>
      <c r="E456" t="s">
        <v>2116</v>
      </c>
      <c r="F456">
        <v>1</v>
      </c>
      <c r="G456">
        <v>3</v>
      </c>
      <c r="H456">
        <v>117</v>
      </c>
      <c r="I456">
        <v>5</v>
      </c>
      <c r="J456">
        <v>228.43</v>
      </c>
      <c r="K456">
        <v>228.602</v>
      </c>
      <c r="L456">
        <v>228.516</v>
      </c>
      <c r="M456">
        <v>14215</v>
      </c>
      <c r="N456">
        <v>14301</v>
      </c>
      <c r="O456">
        <v>14258</v>
      </c>
      <c r="P456">
        <v>1</v>
      </c>
      <c r="Q456">
        <v>3</v>
      </c>
      <c r="R456">
        <v>0</v>
      </c>
      <c r="S456">
        <v>0</v>
      </c>
      <c r="T456">
        <v>228.516</v>
      </c>
      <c r="U456">
        <v>3</v>
      </c>
      <c r="V456">
        <v>0</v>
      </c>
      <c r="W456">
        <v>0</v>
      </c>
      <c r="X456">
        <v>228.516</v>
      </c>
      <c r="Y456">
        <v>57</v>
      </c>
      <c r="Z456">
        <v>80</v>
      </c>
      <c r="AA456">
        <v>68</v>
      </c>
      <c r="AB456">
        <v>110.8</v>
      </c>
      <c r="AC456" s="6">
        <v>0.153472222222222</v>
      </c>
      <c r="AD456">
        <v>1.6</v>
      </c>
      <c r="AE456">
        <v>9.39</v>
      </c>
      <c r="AF456">
        <v>7.9</v>
      </c>
      <c r="AG456">
        <v>3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0.1</v>
      </c>
      <c r="AQ456">
        <v>82</v>
      </c>
      <c r="AR456">
        <v>72</v>
      </c>
      <c r="AS456">
        <v>66</v>
      </c>
      <c r="AT456">
        <v>52</v>
      </c>
      <c r="AU456">
        <v>74.42175</v>
      </c>
      <c r="AV456">
        <v>75.258</v>
      </c>
      <c r="AW456">
        <v>78.993</v>
      </c>
      <c r="AX456">
        <v>2271.8555</v>
      </c>
      <c r="AY456">
        <v>1768.23875</v>
      </c>
      <c r="AZ456">
        <v>932.318249999999</v>
      </c>
      <c r="BA456">
        <v>145478.408589624</v>
      </c>
      <c r="BB456">
        <v>95509.4813146875</v>
      </c>
      <c r="BC456">
        <v>30896.1093688125</v>
      </c>
      <c r="BD456">
        <v>0.1</v>
      </c>
      <c r="BE456">
        <v>84.8</v>
      </c>
      <c r="BF456">
        <v>53</v>
      </c>
      <c r="BG456">
        <v>542.764333333333</v>
      </c>
      <c r="BH456">
        <v>370.781</v>
      </c>
      <c r="BI456">
        <v>180.014333333333</v>
      </c>
      <c r="BJ456">
        <v>16888.4348810889</v>
      </c>
      <c r="BK456">
        <v>10811.2031810888</v>
      </c>
      <c r="BL456">
        <v>3690.26400331111</v>
      </c>
      <c r="BM456">
        <v>0.1</v>
      </c>
      <c r="BN456">
        <v>84.8</v>
      </c>
      <c r="BO456">
        <v>53</v>
      </c>
      <c r="BP456">
        <v>731.412666666666</v>
      </c>
      <c r="BQ456">
        <v>514.846</v>
      </c>
      <c r="BR456">
        <v>256.896</v>
      </c>
      <c r="BS456">
        <v>34152.2303120889</v>
      </c>
      <c r="BT456">
        <v>21612.1156676444</v>
      </c>
      <c r="BU456">
        <v>7652.52870097778</v>
      </c>
      <c r="BV456">
        <v>267.327632064809</v>
      </c>
      <c r="BW456">
        <v>26432.8547083333</v>
      </c>
      <c r="BX456">
        <v>0</v>
      </c>
      <c r="BY456" t="s">
        <v>363</v>
      </c>
      <c r="BZ456" t="s">
        <v>2233</v>
      </c>
    </row>
    <row r="457" spans="1:78">
      <c r="A457" s="4">
        <v>44181.6035185185</v>
      </c>
      <c r="B457" t="s">
        <v>78</v>
      </c>
      <c r="C457" s="4">
        <v>44181.6035185185</v>
      </c>
      <c r="D457" t="s">
        <v>79</v>
      </c>
      <c r="E457" t="s">
        <v>2116</v>
      </c>
      <c r="F457">
        <v>1</v>
      </c>
      <c r="G457">
        <v>3</v>
      </c>
      <c r="H457">
        <v>118</v>
      </c>
      <c r="I457">
        <v>5</v>
      </c>
      <c r="J457">
        <v>228.126</v>
      </c>
      <c r="K457">
        <v>228.314</v>
      </c>
      <c r="L457">
        <v>228.22</v>
      </c>
      <c r="M457">
        <v>14063</v>
      </c>
      <c r="N457">
        <v>14157</v>
      </c>
      <c r="O457">
        <v>14110</v>
      </c>
      <c r="P457">
        <v>1</v>
      </c>
      <c r="Q457">
        <v>3</v>
      </c>
      <c r="R457">
        <v>0</v>
      </c>
      <c r="S457">
        <v>0</v>
      </c>
      <c r="T457">
        <v>228.22</v>
      </c>
      <c r="U457">
        <v>3</v>
      </c>
      <c r="V457">
        <v>0</v>
      </c>
      <c r="W457">
        <v>0</v>
      </c>
      <c r="X457">
        <v>228.22</v>
      </c>
      <c r="Y457">
        <v>56</v>
      </c>
      <c r="Z457">
        <v>80</v>
      </c>
      <c r="AA457">
        <v>68</v>
      </c>
      <c r="AB457">
        <v>110.3</v>
      </c>
      <c r="AC457" s="6">
        <v>0.152777777777778</v>
      </c>
      <c r="AD457">
        <v>1.6</v>
      </c>
      <c r="AE457">
        <v>9.39</v>
      </c>
      <c r="AF457">
        <v>7.9</v>
      </c>
      <c r="AG457">
        <v>3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0.1</v>
      </c>
      <c r="AQ457">
        <v>60</v>
      </c>
      <c r="AR457">
        <v>52</v>
      </c>
      <c r="AS457">
        <v>46</v>
      </c>
      <c r="AT457">
        <v>34</v>
      </c>
      <c r="AU457">
        <v>76.29475</v>
      </c>
      <c r="AV457">
        <v>79.257</v>
      </c>
      <c r="AW457">
        <v>75.494</v>
      </c>
      <c r="AX457">
        <v>1690.66675</v>
      </c>
      <c r="AY457">
        <v>1604.92275</v>
      </c>
      <c r="AZ457">
        <v>882.33675</v>
      </c>
      <c r="BA457">
        <v>114851.499816812</v>
      </c>
      <c r="BB457">
        <v>107989.491486312</v>
      </c>
      <c r="BC457">
        <v>36883.8781363125</v>
      </c>
      <c r="BD457">
        <v>0.1</v>
      </c>
      <c r="BE457">
        <v>84.8</v>
      </c>
      <c r="BF457">
        <v>47.7</v>
      </c>
      <c r="BG457">
        <v>541.602666666667</v>
      </c>
      <c r="BH457">
        <v>376.036</v>
      </c>
      <c r="BI457">
        <v>144.036</v>
      </c>
      <c r="BJ457">
        <v>16944.5061969778</v>
      </c>
      <c r="BK457">
        <v>11256.5654192</v>
      </c>
      <c r="BL457">
        <v>2615.0656192</v>
      </c>
      <c r="BM457">
        <v>0.1</v>
      </c>
      <c r="BN457">
        <v>90.1</v>
      </c>
      <c r="BO457">
        <v>47.7</v>
      </c>
      <c r="BP457">
        <v>756.010333333333</v>
      </c>
      <c r="BQ457">
        <v>560.027</v>
      </c>
      <c r="BR457">
        <v>189.743666666666</v>
      </c>
      <c r="BS457">
        <v>34928.2605502444</v>
      </c>
      <c r="BT457">
        <v>24419.1354946889</v>
      </c>
      <c r="BU457">
        <v>4744.24815024444</v>
      </c>
      <c r="BV457">
        <v>166.827236651757</v>
      </c>
      <c r="BW457">
        <v>23213.976125</v>
      </c>
      <c r="BX457">
        <v>0</v>
      </c>
      <c r="BY457" t="s">
        <v>361</v>
      </c>
      <c r="BZ457" t="s">
        <v>2234</v>
      </c>
    </row>
    <row r="458" spans="1:78">
      <c r="A458" s="4">
        <v>44181.6035185185</v>
      </c>
      <c r="B458" t="s">
        <v>78</v>
      </c>
      <c r="C458" s="4">
        <v>44181.6035185185</v>
      </c>
      <c r="D458" t="s">
        <v>79</v>
      </c>
      <c r="E458" t="s">
        <v>2116</v>
      </c>
      <c r="F458">
        <v>1</v>
      </c>
      <c r="G458">
        <v>3</v>
      </c>
      <c r="H458">
        <v>119</v>
      </c>
      <c r="I458">
        <v>5</v>
      </c>
      <c r="J458">
        <v>227.814</v>
      </c>
      <c r="K458">
        <v>228.008</v>
      </c>
      <c r="L458">
        <v>227.91</v>
      </c>
      <c r="M458">
        <v>13907</v>
      </c>
      <c r="N458">
        <v>14004</v>
      </c>
      <c r="O458">
        <v>13955</v>
      </c>
      <c r="P458">
        <v>1</v>
      </c>
      <c r="Q458">
        <v>3</v>
      </c>
      <c r="R458">
        <v>0</v>
      </c>
      <c r="S458">
        <v>0</v>
      </c>
      <c r="T458">
        <v>227.91</v>
      </c>
      <c r="U458">
        <v>3</v>
      </c>
      <c r="V458">
        <v>0</v>
      </c>
      <c r="W458">
        <v>0</v>
      </c>
      <c r="X458">
        <v>227.91</v>
      </c>
      <c r="Y458">
        <v>57</v>
      </c>
      <c r="Z458">
        <v>82</v>
      </c>
      <c r="AA458">
        <v>69</v>
      </c>
      <c r="AB458">
        <v>111.8</v>
      </c>
      <c r="AC458" s="6">
        <v>0.154861111111111</v>
      </c>
      <c r="AD458">
        <v>1.6</v>
      </c>
      <c r="AE458">
        <v>9.39</v>
      </c>
      <c r="AF458">
        <v>7.9</v>
      </c>
      <c r="AG458">
        <v>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0.1</v>
      </c>
      <c r="AQ458">
        <v>100</v>
      </c>
      <c r="AR458">
        <v>26</v>
      </c>
      <c r="AS458">
        <v>26</v>
      </c>
      <c r="AT458">
        <v>0</v>
      </c>
      <c r="AU458">
        <v>101.54575</v>
      </c>
      <c r="AV458">
        <v>76.772</v>
      </c>
      <c r="AW458">
        <v>79.52</v>
      </c>
      <c r="AX458">
        <v>1712.9340625</v>
      </c>
      <c r="AY458">
        <v>701.962625</v>
      </c>
      <c r="AZ458">
        <v>701.962625</v>
      </c>
      <c r="BA458">
        <v>113965.679506675</v>
      </c>
      <c r="BB458">
        <v>43744.3041438281</v>
      </c>
      <c r="BC458">
        <v>43744.3041438281</v>
      </c>
      <c r="BD458">
        <v>0.1</v>
      </c>
      <c r="BE458">
        <v>90.1</v>
      </c>
      <c r="BF458">
        <v>47.7</v>
      </c>
      <c r="BG458">
        <v>788.764666666666</v>
      </c>
      <c r="BH458">
        <v>530.531333333333</v>
      </c>
      <c r="BI458">
        <v>190.948</v>
      </c>
      <c r="BJ458">
        <v>34537.7531074667</v>
      </c>
      <c r="BK458">
        <v>21288.1546185777</v>
      </c>
      <c r="BL458">
        <v>4542.8755408</v>
      </c>
      <c r="BM458">
        <v>0.1</v>
      </c>
      <c r="BN458">
        <v>95.4</v>
      </c>
      <c r="BO458">
        <v>47.7</v>
      </c>
      <c r="BP458">
        <v>1078.91933333333</v>
      </c>
      <c r="BQ458">
        <v>759.436</v>
      </c>
      <c r="BR458">
        <v>243.836</v>
      </c>
      <c r="BS458">
        <v>65777.0315636444</v>
      </c>
      <c r="BT458">
        <v>42519.0016192</v>
      </c>
      <c r="BU458">
        <v>7634.47421919999</v>
      </c>
      <c r="BV458">
        <v>151.103047321891</v>
      </c>
      <c r="BW458">
        <v>19294.1049583333</v>
      </c>
      <c r="BX458">
        <v>0</v>
      </c>
      <c r="BY458" t="s">
        <v>359</v>
      </c>
      <c r="BZ458" t="s">
        <v>2235</v>
      </c>
    </row>
    <row r="459" spans="1:78">
      <c r="A459" s="4">
        <v>44181.6035185185</v>
      </c>
      <c r="B459" t="s">
        <v>78</v>
      </c>
      <c r="C459" s="4">
        <v>44181.6035185185</v>
      </c>
      <c r="D459" t="s">
        <v>79</v>
      </c>
      <c r="E459" t="s">
        <v>2116</v>
      </c>
      <c r="F459">
        <v>1</v>
      </c>
      <c r="G459">
        <v>3</v>
      </c>
      <c r="H459">
        <v>120</v>
      </c>
      <c r="I459">
        <v>5</v>
      </c>
      <c r="J459">
        <v>227.518</v>
      </c>
      <c r="K459">
        <v>227.7</v>
      </c>
      <c r="L459">
        <v>227.608</v>
      </c>
      <c r="M459">
        <v>13759</v>
      </c>
      <c r="N459">
        <v>13850</v>
      </c>
      <c r="O459">
        <v>13804</v>
      </c>
      <c r="P459">
        <v>1</v>
      </c>
      <c r="Q459">
        <v>3</v>
      </c>
      <c r="R459">
        <v>0</v>
      </c>
      <c r="S459">
        <v>0</v>
      </c>
      <c r="T459">
        <v>227.608</v>
      </c>
      <c r="U459">
        <v>3</v>
      </c>
      <c r="V459">
        <v>0</v>
      </c>
      <c r="W459">
        <v>0</v>
      </c>
      <c r="X459">
        <v>227.608</v>
      </c>
      <c r="Y459">
        <v>57</v>
      </c>
      <c r="Z459">
        <v>81</v>
      </c>
      <c r="AA459">
        <v>69</v>
      </c>
      <c r="AB459">
        <v>111.4</v>
      </c>
      <c r="AC459" s="6">
        <v>0.154166666666667</v>
      </c>
      <c r="AD459">
        <v>1.6</v>
      </c>
      <c r="AE459">
        <v>9.39</v>
      </c>
      <c r="AF459">
        <v>7.9</v>
      </c>
      <c r="AG459">
        <v>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0.1</v>
      </c>
      <c r="AQ459">
        <v>32</v>
      </c>
      <c r="AR459">
        <v>24</v>
      </c>
      <c r="AS459">
        <v>16</v>
      </c>
      <c r="AT459">
        <v>0</v>
      </c>
      <c r="AU459">
        <v>84.79175</v>
      </c>
      <c r="AV459">
        <v>108.508</v>
      </c>
      <c r="AW459">
        <v>115.288</v>
      </c>
      <c r="AX459">
        <v>834.137375</v>
      </c>
      <c r="AY459">
        <v>763.603375</v>
      </c>
      <c r="AZ459">
        <v>392.3815</v>
      </c>
      <c r="BA459">
        <v>70678.8356684531</v>
      </c>
      <c r="BB459">
        <v>63852.9874804531</v>
      </c>
      <c r="BC459">
        <v>23302.586774</v>
      </c>
      <c r="BD459">
        <v>0.1</v>
      </c>
      <c r="BE459">
        <v>84.8</v>
      </c>
      <c r="BF459">
        <v>47.7</v>
      </c>
      <c r="BG459">
        <v>957.296</v>
      </c>
      <c r="BH459">
        <v>673.046</v>
      </c>
      <c r="BI459">
        <v>267.429333333333</v>
      </c>
      <c r="BJ459">
        <v>53903.4666165333</v>
      </c>
      <c r="BK459">
        <v>36377.4719387555</v>
      </c>
      <c r="BL459">
        <v>9006.04832764444</v>
      </c>
      <c r="BM459">
        <v>0.1</v>
      </c>
      <c r="BN459">
        <v>84.8</v>
      </c>
      <c r="BO459">
        <v>47.7</v>
      </c>
      <c r="BP459">
        <v>1053.22133333333</v>
      </c>
      <c r="BQ459">
        <v>754.388</v>
      </c>
      <c r="BR459">
        <v>309.837999999999</v>
      </c>
      <c r="BS459">
        <v>70192.9570776889</v>
      </c>
      <c r="BT459">
        <v>46694.1040999111</v>
      </c>
      <c r="BU459">
        <v>12261.2017776888</v>
      </c>
      <c r="BV459">
        <v>163.480602945756</v>
      </c>
      <c r="BW459">
        <v>13561.7951875</v>
      </c>
      <c r="BX459">
        <v>0</v>
      </c>
      <c r="BY459" t="s">
        <v>357</v>
      </c>
      <c r="BZ459" t="s">
        <v>2236</v>
      </c>
    </row>
    <row r="460" spans="1:78">
      <c r="A460" s="4">
        <v>44181.6035185185</v>
      </c>
      <c r="B460" t="s">
        <v>78</v>
      </c>
      <c r="C460" s="4">
        <v>44181.6035185185</v>
      </c>
      <c r="D460" t="s">
        <v>79</v>
      </c>
      <c r="E460" t="s">
        <v>2116</v>
      </c>
      <c r="F460">
        <v>1</v>
      </c>
      <c r="G460">
        <v>3</v>
      </c>
      <c r="H460">
        <v>121</v>
      </c>
      <c r="I460">
        <v>5</v>
      </c>
      <c r="J460">
        <v>227.232</v>
      </c>
      <c r="K460">
        <v>227.392</v>
      </c>
      <c r="L460">
        <v>227.312</v>
      </c>
      <c r="M460">
        <v>13616</v>
      </c>
      <c r="N460">
        <v>13696</v>
      </c>
      <c r="O460">
        <v>13656</v>
      </c>
      <c r="P460">
        <v>1</v>
      </c>
      <c r="Q460">
        <v>3</v>
      </c>
      <c r="R460">
        <v>0</v>
      </c>
      <c r="S460">
        <v>0</v>
      </c>
      <c r="T460">
        <v>227.312</v>
      </c>
      <c r="U460">
        <v>3</v>
      </c>
      <c r="V460">
        <v>0</v>
      </c>
      <c r="W460">
        <v>0</v>
      </c>
      <c r="X460">
        <v>227.312</v>
      </c>
      <c r="Y460">
        <v>57</v>
      </c>
      <c r="Z460">
        <v>77</v>
      </c>
      <c r="AA460">
        <v>67</v>
      </c>
      <c r="AB460">
        <v>106.9</v>
      </c>
      <c r="AC460" s="6">
        <v>0.147916666666667</v>
      </c>
      <c r="AD460">
        <v>1.6</v>
      </c>
      <c r="AE460">
        <v>9.39</v>
      </c>
      <c r="AF460">
        <v>7.9</v>
      </c>
      <c r="AG460">
        <v>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0.1</v>
      </c>
      <c r="AQ460">
        <v>78</v>
      </c>
      <c r="AR460">
        <v>70</v>
      </c>
      <c r="AS460">
        <v>66</v>
      </c>
      <c r="AT460">
        <v>52</v>
      </c>
      <c r="AU460">
        <v>90.29325</v>
      </c>
      <c r="AV460">
        <v>40.007</v>
      </c>
      <c r="AW460">
        <v>28.244</v>
      </c>
      <c r="AX460">
        <v>921.4745</v>
      </c>
      <c r="AY460">
        <v>836.802499999999</v>
      </c>
      <c r="AZ460">
        <v>603.2225</v>
      </c>
      <c r="BA460">
        <v>25554.57729725</v>
      </c>
      <c r="BB460">
        <v>22010.4762762499</v>
      </c>
      <c r="BC460">
        <v>12384.54106625</v>
      </c>
      <c r="BD460">
        <v>0.1</v>
      </c>
      <c r="BE460">
        <v>79.5</v>
      </c>
      <c r="BF460">
        <v>53</v>
      </c>
      <c r="BG460">
        <v>294.074</v>
      </c>
      <c r="BH460">
        <v>208.090666666666</v>
      </c>
      <c r="BI460">
        <v>82.9406666666668</v>
      </c>
      <c r="BJ460">
        <v>5232.14772631111</v>
      </c>
      <c r="BK460">
        <v>3517.55422631111</v>
      </c>
      <c r="BL460">
        <v>801.454992977781</v>
      </c>
      <c r="BM460">
        <v>0.1</v>
      </c>
      <c r="BN460">
        <v>79.5</v>
      </c>
      <c r="BO460">
        <v>47.7</v>
      </c>
      <c r="BP460">
        <v>353.468</v>
      </c>
      <c r="BQ460">
        <v>249.084666666666</v>
      </c>
      <c r="BR460">
        <v>89.3346666666667</v>
      </c>
      <c r="BS460">
        <v>7984.21986702222</v>
      </c>
      <c r="BT460">
        <v>5102.83243368889</v>
      </c>
      <c r="BU460">
        <v>1020.13108924444</v>
      </c>
      <c r="BV460">
        <v>150.295764298806</v>
      </c>
      <c r="BW460">
        <v>9998.17466666666</v>
      </c>
      <c r="BX460">
        <v>0</v>
      </c>
      <c r="BY460" t="s">
        <v>355</v>
      </c>
      <c r="BZ460" t="s">
        <v>2237</v>
      </c>
    </row>
    <row r="461" spans="1:78">
      <c r="A461" s="4">
        <v>44181.6035185185</v>
      </c>
      <c r="B461" t="s">
        <v>78</v>
      </c>
      <c r="C461" s="4">
        <v>44181.6035185185</v>
      </c>
      <c r="D461" t="s">
        <v>79</v>
      </c>
      <c r="E461" t="s">
        <v>2116</v>
      </c>
      <c r="F461">
        <v>1</v>
      </c>
      <c r="G461">
        <v>3</v>
      </c>
      <c r="H461">
        <v>122</v>
      </c>
      <c r="I461">
        <v>5</v>
      </c>
      <c r="J461">
        <v>226.924</v>
      </c>
      <c r="K461">
        <v>227.084</v>
      </c>
      <c r="L461">
        <v>227.004</v>
      </c>
      <c r="M461">
        <v>13462</v>
      </c>
      <c r="N461">
        <v>13542</v>
      </c>
      <c r="O461">
        <v>13502</v>
      </c>
      <c r="P461">
        <v>1</v>
      </c>
      <c r="Q461">
        <v>3</v>
      </c>
      <c r="R461">
        <v>0</v>
      </c>
      <c r="S461">
        <v>0</v>
      </c>
      <c r="T461">
        <v>227.004</v>
      </c>
      <c r="U461">
        <v>3</v>
      </c>
      <c r="V461">
        <v>0</v>
      </c>
      <c r="W461">
        <v>0</v>
      </c>
      <c r="X461">
        <v>227.004</v>
      </c>
      <c r="Y461">
        <v>58</v>
      </c>
      <c r="Z461">
        <v>78</v>
      </c>
      <c r="AA461">
        <v>68</v>
      </c>
      <c r="AB461">
        <v>108.4</v>
      </c>
      <c r="AC461" s="6">
        <v>0.15</v>
      </c>
      <c r="AD461">
        <v>1.6</v>
      </c>
      <c r="AE461">
        <v>9.39</v>
      </c>
      <c r="AF461">
        <v>7.9</v>
      </c>
      <c r="AG461">
        <v>3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0.1</v>
      </c>
      <c r="AQ461">
        <v>60</v>
      </c>
      <c r="AR461">
        <v>50</v>
      </c>
      <c r="AS461">
        <v>44</v>
      </c>
      <c r="AT461">
        <v>28</v>
      </c>
      <c r="AU461">
        <v>93.54225</v>
      </c>
      <c r="AV461">
        <v>22.2579999999999</v>
      </c>
      <c r="AW461">
        <v>19.7419999999999</v>
      </c>
      <c r="AX461">
        <v>476.331999999999</v>
      </c>
      <c r="AY461">
        <v>402.905999999999</v>
      </c>
      <c r="AZ461">
        <v>292.162</v>
      </c>
      <c r="BA461">
        <v>9495.88581199999</v>
      </c>
      <c r="BB461">
        <v>7292.86398399999</v>
      </c>
      <c r="BC461">
        <v>4166.75814</v>
      </c>
      <c r="BD461">
        <v>0.1</v>
      </c>
      <c r="BE461">
        <v>79.5</v>
      </c>
      <c r="BF461">
        <v>47.7</v>
      </c>
      <c r="BG461">
        <v>159.583</v>
      </c>
      <c r="BH461">
        <v>110.949666666666</v>
      </c>
      <c r="BI461">
        <v>40.2663333333333</v>
      </c>
      <c r="BJ461">
        <v>1503.81300224445</v>
      </c>
      <c r="BK461">
        <v>993.274746688887</v>
      </c>
      <c r="BL461">
        <v>204.213035577777</v>
      </c>
      <c r="BM461">
        <v>0.1</v>
      </c>
      <c r="BN461">
        <v>84.8</v>
      </c>
      <c r="BO461">
        <v>53</v>
      </c>
      <c r="BP461">
        <v>220.594333333333</v>
      </c>
      <c r="BQ461">
        <v>156.161</v>
      </c>
      <c r="BR461">
        <v>70.6276666666666</v>
      </c>
      <c r="BS461">
        <v>3003.14038197777</v>
      </c>
      <c r="BT461">
        <v>1928.5336042</v>
      </c>
      <c r="BU461">
        <v>578.940693088888</v>
      </c>
      <c r="BV461">
        <v>96.011015304956</v>
      </c>
      <c r="BW461">
        <v>6080.91333333333</v>
      </c>
      <c r="BX461">
        <v>0</v>
      </c>
      <c r="BY461" t="s">
        <v>417</v>
      </c>
      <c r="BZ461" t="s">
        <v>2238</v>
      </c>
    </row>
    <row r="462" spans="1:78">
      <c r="A462" s="4">
        <v>44181.6035185185</v>
      </c>
      <c r="B462" t="s">
        <v>78</v>
      </c>
      <c r="C462" s="4">
        <v>44181.6035185185</v>
      </c>
      <c r="D462" t="s">
        <v>79</v>
      </c>
      <c r="E462" t="s">
        <v>2116</v>
      </c>
      <c r="F462">
        <v>1</v>
      </c>
      <c r="G462">
        <v>3</v>
      </c>
      <c r="H462">
        <v>123</v>
      </c>
      <c r="I462">
        <v>5</v>
      </c>
      <c r="J462">
        <v>226.018</v>
      </c>
      <c r="K462">
        <v>226.164</v>
      </c>
      <c r="L462">
        <v>226.09</v>
      </c>
      <c r="M462">
        <v>13009</v>
      </c>
      <c r="N462">
        <v>13082</v>
      </c>
      <c r="O462">
        <v>13045</v>
      </c>
      <c r="P462">
        <v>1</v>
      </c>
      <c r="Q462">
        <v>3</v>
      </c>
      <c r="R462">
        <v>0</v>
      </c>
      <c r="S462">
        <v>0</v>
      </c>
      <c r="T462">
        <v>226.09</v>
      </c>
      <c r="U462">
        <v>3</v>
      </c>
      <c r="V462">
        <v>0</v>
      </c>
      <c r="W462">
        <v>0</v>
      </c>
      <c r="X462">
        <v>226.09</v>
      </c>
      <c r="Y462">
        <v>57</v>
      </c>
      <c r="Z462">
        <v>81</v>
      </c>
      <c r="AA462">
        <v>69</v>
      </c>
      <c r="AB462">
        <v>109.9</v>
      </c>
      <c r="AC462" s="6">
        <v>0.152083333333333</v>
      </c>
      <c r="AD462">
        <v>1.6</v>
      </c>
      <c r="AE462">
        <v>9.39</v>
      </c>
      <c r="AF462">
        <v>7.9</v>
      </c>
      <c r="AG462">
        <v>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0.1</v>
      </c>
      <c r="AQ462">
        <v>40</v>
      </c>
      <c r="AR462">
        <v>30</v>
      </c>
      <c r="AS462">
        <v>24</v>
      </c>
      <c r="AT462">
        <v>0</v>
      </c>
      <c r="AU462">
        <v>88.03775</v>
      </c>
      <c r="AV462">
        <v>42.76</v>
      </c>
      <c r="AW462">
        <v>46.028</v>
      </c>
      <c r="AX462">
        <v>496.61425</v>
      </c>
      <c r="AY462">
        <v>420.34025</v>
      </c>
      <c r="AZ462">
        <v>291.99375</v>
      </c>
      <c r="BA462">
        <v>18052.1598155625</v>
      </c>
      <c r="BB462">
        <v>14388.9980265625</v>
      </c>
      <c r="BC462">
        <v>7964.0060210625</v>
      </c>
      <c r="BD462">
        <v>0.1</v>
      </c>
      <c r="BE462">
        <v>90.1</v>
      </c>
      <c r="BF462">
        <v>53</v>
      </c>
      <c r="BG462">
        <v>365.371333333333</v>
      </c>
      <c r="BH462">
        <v>264.704666666666</v>
      </c>
      <c r="BI462">
        <v>86.938</v>
      </c>
      <c r="BJ462">
        <v>7349.43362213334</v>
      </c>
      <c r="BK462">
        <v>5090.25133324445</v>
      </c>
      <c r="BL462">
        <v>878.629488800001</v>
      </c>
      <c r="BM462">
        <v>0.1</v>
      </c>
      <c r="BN462">
        <v>90.1</v>
      </c>
      <c r="BO462">
        <v>53</v>
      </c>
      <c r="BP462">
        <v>445.959333333333</v>
      </c>
      <c r="BQ462">
        <v>333.509333333333</v>
      </c>
      <c r="BR462">
        <v>108.009333333333</v>
      </c>
      <c r="BS462">
        <v>11524.0996685333</v>
      </c>
      <c r="BT462">
        <v>8158.64321297778</v>
      </c>
      <c r="BU462">
        <v>1401.52627964444</v>
      </c>
      <c r="BV462">
        <v>86.7595825420553</v>
      </c>
      <c r="BW462">
        <v>7473.82699999999</v>
      </c>
      <c r="BX462">
        <v>0</v>
      </c>
      <c r="BY462" t="s">
        <v>353</v>
      </c>
      <c r="BZ462" t="s">
        <v>2239</v>
      </c>
    </row>
    <row r="463" spans="1:78">
      <c r="A463" s="4">
        <v>44181.6035185185</v>
      </c>
      <c r="B463" t="s">
        <v>78</v>
      </c>
      <c r="C463" s="4">
        <v>44181.6035185185</v>
      </c>
      <c r="D463" t="s">
        <v>79</v>
      </c>
      <c r="E463" t="s">
        <v>2116</v>
      </c>
      <c r="F463">
        <v>1</v>
      </c>
      <c r="G463">
        <v>3</v>
      </c>
      <c r="H463">
        <v>124</v>
      </c>
      <c r="I463">
        <v>5</v>
      </c>
      <c r="J463">
        <v>225.738</v>
      </c>
      <c r="K463">
        <v>225.848</v>
      </c>
      <c r="L463">
        <v>225.792</v>
      </c>
      <c r="M463">
        <v>12869</v>
      </c>
      <c r="N463">
        <v>12924</v>
      </c>
      <c r="O463">
        <v>12896</v>
      </c>
      <c r="P463">
        <v>1</v>
      </c>
      <c r="Q463">
        <v>3</v>
      </c>
      <c r="R463">
        <v>0</v>
      </c>
      <c r="S463">
        <v>0</v>
      </c>
      <c r="T463">
        <v>225.792</v>
      </c>
      <c r="U463">
        <v>3</v>
      </c>
      <c r="V463">
        <v>0</v>
      </c>
      <c r="W463">
        <v>0</v>
      </c>
      <c r="X463">
        <v>225.792</v>
      </c>
      <c r="Y463">
        <v>59</v>
      </c>
      <c r="Z463">
        <v>78</v>
      </c>
      <c r="AA463">
        <v>68</v>
      </c>
      <c r="AB463">
        <v>107.7</v>
      </c>
      <c r="AC463" s="6">
        <v>0.149305555555556</v>
      </c>
      <c r="AD463">
        <v>1.6</v>
      </c>
      <c r="AE463">
        <v>9.39</v>
      </c>
      <c r="AF463">
        <v>7.9</v>
      </c>
      <c r="AG463">
        <v>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0.1</v>
      </c>
      <c r="AQ463">
        <v>34</v>
      </c>
      <c r="AR463">
        <v>20</v>
      </c>
      <c r="AS463">
        <v>14</v>
      </c>
      <c r="AT463">
        <v>0</v>
      </c>
      <c r="AU463">
        <v>94.28075</v>
      </c>
      <c r="AV463">
        <v>25.26</v>
      </c>
      <c r="AW463">
        <v>27.5199999999999</v>
      </c>
      <c r="AX463">
        <v>190.081499999999</v>
      </c>
      <c r="AY463">
        <v>142.5445</v>
      </c>
      <c r="AZ463">
        <v>83.7674999999999</v>
      </c>
      <c r="BA463">
        <v>3669.80533224999</v>
      </c>
      <c r="BB463">
        <v>2680.56823525</v>
      </c>
      <c r="BC463">
        <v>1214.57696174999</v>
      </c>
      <c r="BD463">
        <v>0.1</v>
      </c>
      <c r="BE463">
        <v>74.2</v>
      </c>
      <c r="BF463">
        <v>53</v>
      </c>
      <c r="BG463">
        <v>236.265888888889</v>
      </c>
      <c r="BH463">
        <v>169.027</v>
      </c>
      <c r="BI463">
        <v>67.7103333333334</v>
      </c>
      <c r="BJ463">
        <v>3441.08752110864</v>
      </c>
      <c r="BK463">
        <v>2455.99893468889</v>
      </c>
      <c r="BL463">
        <v>532.698790244445</v>
      </c>
      <c r="BM463">
        <v>0.1</v>
      </c>
      <c r="BN463">
        <v>74.2</v>
      </c>
      <c r="BO463">
        <v>53</v>
      </c>
      <c r="BP463">
        <v>276.446555555555</v>
      </c>
      <c r="BQ463">
        <v>188.207666666666</v>
      </c>
      <c r="BR463">
        <v>99.7243333333333</v>
      </c>
      <c r="BS463">
        <v>4680.45045299012</v>
      </c>
      <c r="BT463">
        <v>3032.86214064444</v>
      </c>
      <c r="BU463">
        <v>1110.21985175555</v>
      </c>
      <c r="BV463">
        <v>35.5849216861503</v>
      </c>
      <c r="BW463">
        <v>2581.09733333333</v>
      </c>
      <c r="BX463">
        <v>0</v>
      </c>
      <c r="BY463" t="s">
        <v>351</v>
      </c>
      <c r="BZ463" t="s">
        <v>2240</v>
      </c>
    </row>
    <row r="464" spans="1:78">
      <c r="A464" s="4">
        <v>44181.6035185185</v>
      </c>
      <c r="B464" t="s">
        <v>78</v>
      </c>
      <c r="C464" s="4">
        <v>44181.6035185185</v>
      </c>
      <c r="D464" t="s">
        <v>79</v>
      </c>
      <c r="E464" t="s">
        <v>2116</v>
      </c>
      <c r="F464">
        <v>1</v>
      </c>
      <c r="G464">
        <v>3</v>
      </c>
      <c r="H464">
        <v>125</v>
      </c>
      <c r="I464">
        <v>5</v>
      </c>
      <c r="J464">
        <v>225.402</v>
      </c>
      <c r="K464">
        <v>225.578</v>
      </c>
      <c r="L464">
        <v>225.49</v>
      </c>
      <c r="M464">
        <v>12701</v>
      </c>
      <c r="N464">
        <v>12789</v>
      </c>
      <c r="O464">
        <v>12745</v>
      </c>
      <c r="P464">
        <v>1</v>
      </c>
      <c r="Q464">
        <v>3</v>
      </c>
      <c r="R464">
        <v>0</v>
      </c>
      <c r="S464">
        <v>0</v>
      </c>
      <c r="T464">
        <v>225.49</v>
      </c>
      <c r="U464">
        <v>3</v>
      </c>
      <c r="V464">
        <v>0</v>
      </c>
      <c r="W464">
        <v>0</v>
      </c>
      <c r="X464">
        <v>225.49</v>
      </c>
      <c r="Y464">
        <v>60</v>
      </c>
      <c r="Z464">
        <v>77</v>
      </c>
      <c r="AA464">
        <v>68</v>
      </c>
      <c r="AB464">
        <v>107.3</v>
      </c>
      <c r="AC464" s="6">
        <v>0.148611111111111</v>
      </c>
      <c r="AD464">
        <v>1.6</v>
      </c>
      <c r="AE464">
        <v>9.39</v>
      </c>
      <c r="AF464">
        <v>7.9</v>
      </c>
      <c r="AG464">
        <v>3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0.1</v>
      </c>
      <c r="AQ464">
        <v>76</v>
      </c>
      <c r="AR464">
        <v>68</v>
      </c>
      <c r="AS464">
        <v>62</v>
      </c>
      <c r="AT464">
        <v>50</v>
      </c>
      <c r="AU464">
        <v>93.17025</v>
      </c>
      <c r="AV464">
        <v>11.007</v>
      </c>
      <c r="AW464">
        <v>11.244</v>
      </c>
      <c r="AX464">
        <v>316.839</v>
      </c>
      <c r="AY464">
        <v>292.885999999999</v>
      </c>
      <c r="AZ464">
        <v>238.169</v>
      </c>
      <c r="BA464">
        <v>3052.143799</v>
      </c>
      <c r="BB464">
        <v>2736.93048599999</v>
      </c>
      <c r="BC464">
        <v>1926.68829099999</v>
      </c>
      <c r="BD464">
        <v>0.1</v>
      </c>
      <c r="BE464">
        <v>74.2</v>
      </c>
      <c r="BF464">
        <v>68.9</v>
      </c>
      <c r="BG464">
        <v>68.2663333333334</v>
      </c>
      <c r="BH464">
        <v>45.883</v>
      </c>
      <c r="BI464">
        <v>22.4163333333335</v>
      </c>
      <c r="BJ464">
        <v>281.434193355556</v>
      </c>
      <c r="BK464">
        <v>188.558660022222</v>
      </c>
      <c r="BL464">
        <v>48.663471133334</v>
      </c>
      <c r="BM464">
        <v>0.1</v>
      </c>
      <c r="BN464">
        <v>74.2</v>
      </c>
      <c r="BO464">
        <v>47.7</v>
      </c>
      <c r="BP464">
        <v>95.8043333333333</v>
      </c>
      <c r="BQ464">
        <v>68.3043333333333</v>
      </c>
      <c r="BR464">
        <v>25.8876666666666</v>
      </c>
      <c r="BS464">
        <v>589.766619311111</v>
      </c>
      <c r="BT464">
        <v>404.651285977777</v>
      </c>
      <c r="BU464">
        <v>86.8316637555555</v>
      </c>
      <c r="BV464">
        <v>52.8302331678026</v>
      </c>
      <c r="BW464">
        <v>2692.35599999999</v>
      </c>
      <c r="BX464">
        <v>0</v>
      </c>
      <c r="BY464" t="s">
        <v>323</v>
      </c>
      <c r="BZ464" t="s">
        <v>2241</v>
      </c>
    </row>
    <row r="465" spans="1:78">
      <c r="A465" s="4">
        <v>44181.6035185185</v>
      </c>
      <c r="B465" t="s">
        <v>78</v>
      </c>
      <c r="C465" s="4">
        <v>44181.6035185185</v>
      </c>
      <c r="D465" t="s">
        <v>79</v>
      </c>
      <c r="E465" t="s">
        <v>2116</v>
      </c>
      <c r="F465">
        <v>1</v>
      </c>
      <c r="G465">
        <v>3</v>
      </c>
      <c r="H465">
        <v>126</v>
      </c>
      <c r="I465">
        <v>5</v>
      </c>
      <c r="J465">
        <v>225.12</v>
      </c>
      <c r="K465">
        <v>225.252</v>
      </c>
      <c r="L465">
        <v>225.186</v>
      </c>
      <c r="M465">
        <v>12560</v>
      </c>
      <c r="N465">
        <v>12626</v>
      </c>
      <c r="O465">
        <v>12593</v>
      </c>
      <c r="P465">
        <v>1</v>
      </c>
      <c r="Q465">
        <v>3</v>
      </c>
      <c r="R465">
        <v>0</v>
      </c>
      <c r="S465">
        <v>0</v>
      </c>
      <c r="T465">
        <v>225.186</v>
      </c>
      <c r="U465">
        <v>3</v>
      </c>
      <c r="V465">
        <v>0</v>
      </c>
      <c r="W465">
        <v>0</v>
      </c>
      <c r="X465">
        <v>225.186</v>
      </c>
      <c r="Y465">
        <v>61</v>
      </c>
      <c r="Z465">
        <v>75</v>
      </c>
      <c r="AA465">
        <v>68</v>
      </c>
      <c r="AB465">
        <v>107.1</v>
      </c>
      <c r="AC465" s="6">
        <v>0.148611111111111</v>
      </c>
      <c r="AD465">
        <v>1.6</v>
      </c>
      <c r="AE465">
        <v>9.39</v>
      </c>
      <c r="AF465">
        <v>7.9</v>
      </c>
      <c r="AG465">
        <v>3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0.1</v>
      </c>
      <c r="AQ465">
        <v>56</v>
      </c>
      <c r="AR465">
        <v>52</v>
      </c>
      <c r="AS465">
        <v>40</v>
      </c>
      <c r="AT465">
        <v>22</v>
      </c>
      <c r="AU465">
        <v>96.03325</v>
      </c>
      <c r="AV465">
        <v>6.76</v>
      </c>
      <c r="AW465">
        <v>8.24300000000001</v>
      </c>
      <c r="AX465">
        <v>152.724</v>
      </c>
      <c r="AY465">
        <v>124.993999999999</v>
      </c>
      <c r="AZ465">
        <v>83.71</v>
      </c>
      <c r="BA465">
        <v>1017.664194</v>
      </c>
      <c r="BB465">
        <v>740.407105999999</v>
      </c>
      <c r="BC465">
        <v>376.36589</v>
      </c>
      <c r="BD465">
        <v>0.1</v>
      </c>
      <c r="BE465">
        <v>63.6</v>
      </c>
      <c r="BF465">
        <v>53</v>
      </c>
      <c r="BG465">
        <v>36.3516666666667</v>
      </c>
      <c r="BH465">
        <v>27.0850000000001</v>
      </c>
      <c r="BI465">
        <v>14.4349999999999</v>
      </c>
      <c r="BJ465">
        <v>103.152722777778</v>
      </c>
      <c r="BK465">
        <v>76.328278333334</v>
      </c>
      <c r="BL465">
        <v>23.5954449999998</v>
      </c>
      <c r="BM465">
        <v>0.1</v>
      </c>
      <c r="BN465">
        <v>63.6</v>
      </c>
      <c r="BO465">
        <v>58.3</v>
      </c>
      <c r="BP465">
        <v>41.4533333333333</v>
      </c>
      <c r="BQ465">
        <v>31.77</v>
      </c>
      <c r="BR465">
        <v>19.2533333333333</v>
      </c>
      <c r="BS465">
        <v>136.372591111111</v>
      </c>
      <c r="BT465">
        <v>97.2689800000001</v>
      </c>
      <c r="BU465">
        <v>41.5419244444445</v>
      </c>
      <c r="BV465">
        <v>87.4941313198837</v>
      </c>
      <c r="BW465">
        <v>1449.23233333333</v>
      </c>
      <c r="BX465">
        <v>0</v>
      </c>
      <c r="BY465" t="s">
        <v>321</v>
      </c>
      <c r="BZ465" t="s">
        <v>2242</v>
      </c>
    </row>
    <row r="466" spans="1:78">
      <c r="A466" s="4">
        <v>44181.6035185185</v>
      </c>
      <c r="B466" t="s">
        <v>78</v>
      </c>
      <c r="C466" s="4">
        <v>44181.6035185185</v>
      </c>
      <c r="D466" t="s">
        <v>79</v>
      </c>
      <c r="E466" t="s">
        <v>2116</v>
      </c>
      <c r="F466">
        <v>1</v>
      </c>
      <c r="G466">
        <v>3</v>
      </c>
      <c r="H466">
        <v>127</v>
      </c>
      <c r="I466">
        <v>5</v>
      </c>
      <c r="J466">
        <v>224.834</v>
      </c>
      <c r="K466">
        <v>224.944</v>
      </c>
      <c r="L466">
        <v>224.888</v>
      </c>
      <c r="M466">
        <v>12417</v>
      </c>
      <c r="N466">
        <v>12472</v>
      </c>
      <c r="O466">
        <v>12444</v>
      </c>
      <c r="P466">
        <v>1</v>
      </c>
      <c r="Q466">
        <v>3</v>
      </c>
      <c r="R466">
        <v>0</v>
      </c>
      <c r="S466">
        <v>0</v>
      </c>
      <c r="T466">
        <v>224.888</v>
      </c>
      <c r="U466">
        <v>3</v>
      </c>
      <c r="V466">
        <v>0</v>
      </c>
      <c r="W466">
        <v>0</v>
      </c>
      <c r="X466">
        <v>224.888</v>
      </c>
      <c r="Y466">
        <v>61</v>
      </c>
      <c r="Z466">
        <v>76</v>
      </c>
      <c r="AA466">
        <v>68</v>
      </c>
      <c r="AB466">
        <v>106.8</v>
      </c>
      <c r="AC466" s="6">
        <v>0.147916666666667</v>
      </c>
      <c r="AD466">
        <v>1.6</v>
      </c>
      <c r="AE466">
        <v>9.39</v>
      </c>
      <c r="AF466">
        <v>7.9</v>
      </c>
      <c r="AG466">
        <v>3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0.1</v>
      </c>
      <c r="AQ466">
        <v>68</v>
      </c>
      <c r="AR466">
        <v>50</v>
      </c>
      <c r="AS466">
        <v>26</v>
      </c>
      <c r="AT466">
        <v>20</v>
      </c>
      <c r="AU466">
        <v>98.7792499999999</v>
      </c>
      <c r="AV466">
        <v>1.01399999999999</v>
      </c>
      <c r="AW466">
        <v>2.48999999999999</v>
      </c>
      <c r="AX466">
        <v>56.365</v>
      </c>
      <c r="AY466">
        <v>30.027</v>
      </c>
      <c r="AZ466">
        <v>17.441</v>
      </c>
      <c r="BA466">
        <v>119.702304999999</v>
      </c>
      <c r="BB466">
        <v>52.0383289999999</v>
      </c>
      <c r="BC466">
        <v>27.0589189999999</v>
      </c>
      <c r="BD466">
        <v>0.1</v>
      </c>
      <c r="BE466">
        <v>58.3</v>
      </c>
      <c r="BF466">
        <v>84.8</v>
      </c>
      <c r="BG466">
        <v>40.5583333333334</v>
      </c>
      <c r="BH466">
        <v>20.4416666666666</v>
      </c>
      <c r="BI466">
        <v>37.5583333333334</v>
      </c>
      <c r="BJ466">
        <v>115.564013888889</v>
      </c>
      <c r="BK466">
        <v>49.0645694444445</v>
      </c>
      <c r="BL466">
        <v>106.564013888889</v>
      </c>
      <c r="BM466">
        <v>0.1</v>
      </c>
      <c r="BN466">
        <v>58.3</v>
      </c>
      <c r="BO466">
        <v>31.8</v>
      </c>
      <c r="BP466">
        <v>8.80966666666666</v>
      </c>
      <c r="BQ466">
        <v>7.02633333333333</v>
      </c>
      <c r="BR466">
        <v>1.97633333333332</v>
      </c>
      <c r="BS466">
        <v>6.07782313333332</v>
      </c>
      <c r="BT466">
        <v>5.4581009111111</v>
      </c>
      <c r="BU466">
        <v>0.751634244444439</v>
      </c>
      <c r="BV466">
        <v>52.0749507207828</v>
      </c>
      <c r="BW466">
        <v>582.180666666666</v>
      </c>
      <c r="BX466">
        <v>0</v>
      </c>
      <c r="BY466" t="s">
        <v>303</v>
      </c>
      <c r="BZ466" t="s">
        <v>2243</v>
      </c>
    </row>
    <row r="467" spans="1:78">
      <c r="A467" s="4">
        <v>44181.6035185185</v>
      </c>
      <c r="B467" t="s">
        <v>78</v>
      </c>
      <c r="C467" s="4">
        <v>44181.6035185185</v>
      </c>
      <c r="D467" t="s">
        <v>79</v>
      </c>
      <c r="E467" t="s">
        <v>2116</v>
      </c>
      <c r="F467">
        <v>1</v>
      </c>
      <c r="G467">
        <v>3</v>
      </c>
      <c r="H467">
        <v>128</v>
      </c>
      <c r="I467">
        <v>5</v>
      </c>
      <c r="J467">
        <v>224.522</v>
      </c>
      <c r="K467">
        <v>224.62</v>
      </c>
      <c r="L467">
        <v>224.57</v>
      </c>
      <c r="M467">
        <v>12261</v>
      </c>
      <c r="N467">
        <v>12310</v>
      </c>
      <c r="O467">
        <v>12285</v>
      </c>
      <c r="P467">
        <v>1</v>
      </c>
      <c r="Q467">
        <v>3</v>
      </c>
      <c r="R467">
        <v>0</v>
      </c>
      <c r="S467">
        <v>0</v>
      </c>
      <c r="T467">
        <v>224.57</v>
      </c>
      <c r="U467">
        <v>3</v>
      </c>
      <c r="V467">
        <v>0</v>
      </c>
      <c r="W467">
        <v>0</v>
      </c>
      <c r="X467">
        <v>224.57</v>
      </c>
      <c r="Y467">
        <v>63</v>
      </c>
      <c r="Z467">
        <v>74</v>
      </c>
      <c r="AA467">
        <v>68</v>
      </c>
      <c r="AB467">
        <v>106.4</v>
      </c>
      <c r="AC467" s="6">
        <v>0.147222222222222</v>
      </c>
      <c r="AD467">
        <v>1.6</v>
      </c>
      <c r="AE467">
        <v>9.39</v>
      </c>
      <c r="AF467">
        <v>7.9</v>
      </c>
      <c r="AG467">
        <v>3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0.1</v>
      </c>
      <c r="AQ467">
        <v>42</v>
      </c>
      <c r="AR467">
        <v>36</v>
      </c>
      <c r="AS467">
        <v>16</v>
      </c>
      <c r="AT467">
        <v>0</v>
      </c>
      <c r="AU467">
        <v>96.78025</v>
      </c>
      <c r="AV467">
        <v>7.51099999999999</v>
      </c>
      <c r="AW467">
        <v>9.26399999999999</v>
      </c>
      <c r="AX467">
        <v>87.8069999999999</v>
      </c>
      <c r="AY467">
        <v>71.593</v>
      </c>
      <c r="AZ467">
        <v>32.56</v>
      </c>
      <c r="BA467">
        <v>533.878294999999</v>
      </c>
      <c r="BB467">
        <v>413.009581</v>
      </c>
      <c r="BC467">
        <v>161.09426</v>
      </c>
      <c r="BD467">
        <v>0.1</v>
      </c>
      <c r="BE467">
        <v>42.4</v>
      </c>
      <c r="BF467">
        <v>47.7</v>
      </c>
      <c r="BG467">
        <v>39.2351111111112</v>
      </c>
      <c r="BH467">
        <v>27.874</v>
      </c>
      <c r="BI467">
        <v>30.524</v>
      </c>
      <c r="BJ467">
        <v>148.874011990124</v>
      </c>
      <c r="BK467">
        <v>102.804610755556</v>
      </c>
      <c r="BL467">
        <v>109.827110755556</v>
      </c>
      <c r="BM467">
        <v>0.1</v>
      </c>
      <c r="BN467">
        <v>42.4</v>
      </c>
      <c r="BO467">
        <v>47.7</v>
      </c>
      <c r="BP467">
        <v>36.3308888888888</v>
      </c>
      <c r="BQ467">
        <v>27.8586666666666</v>
      </c>
      <c r="BR467">
        <v>30.2086666666666</v>
      </c>
      <c r="BS467">
        <v>132.311917738271</v>
      </c>
      <c r="BT467">
        <v>105.514590577777</v>
      </c>
      <c r="BU467">
        <v>111.037090577777</v>
      </c>
      <c r="BV467">
        <v>69.2076354307903</v>
      </c>
      <c r="BW467">
        <v>567.559666666666</v>
      </c>
      <c r="BX467">
        <v>0</v>
      </c>
      <c r="BY467" t="s">
        <v>301</v>
      </c>
      <c r="BZ467" t="s">
        <v>2244</v>
      </c>
    </row>
    <row r="468" spans="1:78">
      <c r="A468" s="4">
        <v>44181.6035185185</v>
      </c>
      <c r="B468" t="s">
        <v>78</v>
      </c>
      <c r="C468" s="4">
        <v>44181.6035185185</v>
      </c>
      <c r="D468" t="s">
        <v>79</v>
      </c>
      <c r="E468" t="s">
        <v>2116</v>
      </c>
      <c r="F468">
        <v>1</v>
      </c>
      <c r="G468">
        <v>3</v>
      </c>
      <c r="H468">
        <v>129</v>
      </c>
      <c r="I468">
        <v>5</v>
      </c>
      <c r="J468">
        <v>224.166</v>
      </c>
      <c r="K468">
        <v>224.394</v>
      </c>
      <c r="L468">
        <v>224.28</v>
      </c>
      <c r="M468">
        <v>12083</v>
      </c>
      <c r="N468">
        <v>12197</v>
      </c>
      <c r="O468">
        <v>12140</v>
      </c>
      <c r="P468">
        <v>1</v>
      </c>
      <c r="Q468">
        <v>3</v>
      </c>
      <c r="R468">
        <v>0</v>
      </c>
      <c r="S468">
        <v>0</v>
      </c>
      <c r="T468">
        <v>224.28</v>
      </c>
      <c r="U468">
        <v>3</v>
      </c>
      <c r="V468">
        <v>0</v>
      </c>
      <c r="W468">
        <v>0</v>
      </c>
      <c r="X468">
        <v>224.28</v>
      </c>
      <c r="Y468">
        <v>52</v>
      </c>
      <c r="Z468">
        <v>89</v>
      </c>
      <c r="AA468">
        <v>70</v>
      </c>
      <c r="AB468">
        <v>109.9</v>
      </c>
      <c r="AC468" s="6">
        <v>0.152083333333333</v>
      </c>
      <c r="AD468">
        <v>1.6</v>
      </c>
      <c r="AE468">
        <v>9.39</v>
      </c>
      <c r="AF468">
        <v>7.9</v>
      </c>
      <c r="AG468">
        <v>3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0.1</v>
      </c>
      <c r="AQ468">
        <v>84</v>
      </c>
      <c r="AR468">
        <v>58</v>
      </c>
      <c r="AS468">
        <v>48</v>
      </c>
      <c r="AT468">
        <v>36</v>
      </c>
      <c r="AU468">
        <v>59.0447499999999</v>
      </c>
      <c r="AV468">
        <v>171.016</v>
      </c>
      <c r="AW468">
        <v>160.492</v>
      </c>
      <c r="AX468">
        <v>4001.7563125</v>
      </c>
      <c r="AY468">
        <v>2943.7418125</v>
      </c>
      <c r="AZ468">
        <v>1554.5633125</v>
      </c>
      <c r="BA468">
        <v>520439.299363285</v>
      </c>
      <c r="BB468">
        <v>344825.218742441</v>
      </c>
      <c r="BC468">
        <v>119914.25150391</v>
      </c>
      <c r="BD468">
        <v>0.1</v>
      </c>
      <c r="BE468">
        <v>116.6</v>
      </c>
      <c r="BF468">
        <v>47.7</v>
      </c>
      <c r="BG468">
        <v>1721.5545</v>
      </c>
      <c r="BH468">
        <v>1137.6545</v>
      </c>
      <c r="BI468">
        <v>320.502416666666</v>
      </c>
      <c r="BJ468">
        <v>134744.143304842</v>
      </c>
      <c r="BK468">
        <v>86669.7226326198</v>
      </c>
      <c r="BL468">
        <v>13343.5045601155</v>
      </c>
      <c r="BM468">
        <v>0.1</v>
      </c>
      <c r="BN468">
        <v>116.6</v>
      </c>
      <c r="BO468">
        <v>47.7</v>
      </c>
      <c r="BP468">
        <v>2356.40345312499</v>
      </c>
      <c r="BQ468">
        <v>1610.28678645833</v>
      </c>
      <c r="BR468">
        <v>415.060744791666</v>
      </c>
      <c r="BS468">
        <v>256975.897605273</v>
      </c>
      <c r="BT468">
        <v>169460.734639475</v>
      </c>
      <c r="BU468">
        <v>22708.0642578074</v>
      </c>
      <c r="BV468">
        <v>248.691752653144</v>
      </c>
      <c r="BW468">
        <v>66528.376662272</v>
      </c>
      <c r="BX468">
        <v>0</v>
      </c>
      <c r="BY468" t="s">
        <v>349</v>
      </c>
      <c r="BZ468" t="s">
        <v>2245</v>
      </c>
    </row>
    <row r="469" spans="1:78">
      <c r="A469" s="4">
        <v>44181.6035185185</v>
      </c>
      <c r="B469" t="s">
        <v>78</v>
      </c>
      <c r="C469" s="4">
        <v>44181.6035185185</v>
      </c>
      <c r="D469" t="s">
        <v>79</v>
      </c>
      <c r="E469" t="s">
        <v>2116</v>
      </c>
      <c r="F469">
        <v>1</v>
      </c>
      <c r="G469">
        <v>3</v>
      </c>
      <c r="H469">
        <v>130</v>
      </c>
      <c r="I469">
        <v>5</v>
      </c>
      <c r="J469">
        <v>223.858</v>
      </c>
      <c r="K469">
        <v>224.044</v>
      </c>
      <c r="L469">
        <v>223.95</v>
      </c>
      <c r="M469">
        <v>11929</v>
      </c>
      <c r="N469">
        <v>12022</v>
      </c>
      <c r="O469">
        <v>11975</v>
      </c>
      <c r="P469">
        <v>1</v>
      </c>
      <c r="Q469">
        <v>3</v>
      </c>
      <c r="R469">
        <v>0</v>
      </c>
      <c r="S469">
        <v>0</v>
      </c>
      <c r="T469">
        <v>223.95</v>
      </c>
      <c r="U469">
        <v>3</v>
      </c>
      <c r="V469">
        <v>0</v>
      </c>
      <c r="W469">
        <v>0</v>
      </c>
      <c r="X469">
        <v>223.95</v>
      </c>
      <c r="Y469">
        <v>59</v>
      </c>
      <c r="Z469">
        <v>80</v>
      </c>
      <c r="AA469">
        <v>69</v>
      </c>
      <c r="AB469">
        <v>107.6</v>
      </c>
      <c r="AC469" s="6">
        <v>0.149305555555556</v>
      </c>
      <c r="AD469">
        <v>1.6</v>
      </c>
      <c r="AE469">
        <v>9.39</v>
      </c>
      <c r="AF469">
        <v>7.9</v>
      </c>
      <c r="AG469">
        <v>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0.1</v>
      </c>
      <c r="AQ469">
        <v>38</v>
      </c>
      <c r="AR469">
        <v>32</v>
      </c>
      <c r="AS469">
        <v>26</v>
      </c>
      <c r="AT469">
        <v>14</v>
      </c>
      <c r="AU469">
        <v>76.54675</v>
      </c>
      <c r="AV469">
        <v>75.506</v>
      </c>
      <c r="AW469">
        <v>81.244</v>
      </c>
      <c r="AX469">
        <v>1009.168625</v>
      </c>
      <c r="AY469">
        <v>942.374625</v>
      </c>
      <c r="AZ469">
        <v>511.026875</v>
      </c>
      <c r="BA469">
        <v>69799.1060607656</v>
      </c>
      <c r="BB469">
        <v>63868.8196820156</v>
      </c>
      <c r="BC469">
        <v>22587.5651513281</v>
      </c>
      <c r="BD469">
        <v>0.1</v>
      </c>
      <c r="BE469">
        <v>74.2</v>
      </c>
      <c r="BF469">
        <v>42.4</v>
      </c>
      <c r="BG469">
        <v>401.137888888889</v>
      </c>
      <c r="BH469">
        <v>271.715666666666</v>
      </c>
      <c r="BI469">
        <v>118.715666666666</v>
      </c>
      <c r="BJ469">
        <v>11378.1260340271</v>
      </c>
      <c r="BK469">
        <v>7215.68241797777</v>
      </c>
      <c r="BL469">
        <v>2151.42761797778</v>
      </c>
      <c r="BM469">
        <v>0.1</v>
      </c>
      <c r="BN469">
        <v>79.5</v>
      </c>
      <c r="BO469">
        <v>37.1</v>
      </c>
      <c r="BP469">
        <v>586.598111111111</v>
      </c>
      <c r="BQ469">
        <v>413.520333333333</v>
      </c>
      <c r="BR469">
        <v>146.520333333333</v>
      </c>
      <c r="BS469">
        <v>23315.9085054049</v>
      </c>
      <c r="BT469">
        <v>15583.8619782444</v>
      </c>
      <c r="BU469">
        <v>3476.30785602222</v>
      </c>
      <c r="BV469">
        <v>148.093983694336</v>
      </c>
      <c r="BW469">
        <v>10964.253125</v>
      </c>
      <c r="BX469">
        <v>0</v>
      </c>
      <c r="BY469" t="s">
        <v>347</v>
      </c>
      <c r="BZ469" t="s">
        <v>2246</v>
      </c>
    </row>
    <row r="470" spans="1:78">
      <c r="A470" s="4">
        <v>44181.6035185185</v>
      </c>
      <c r="B470" t="s">
        <v>78</v>
      </c>
      <c r="C470" s="4">
        <v>44181.6035185185</v>
      </c>
      <c r="D470" t="s">
        <v>79</v>
      </c>
      <c r="E470" t="s">
        <v>2116</v>
      </c>
      <c r="F470">
        <v>1</v>
      </c>
      <c r="G470">
        <v>3</v>
      </c>
      <c r="H470">
        <v>131</v>
      </c>
      <c r="I470">
        <v>5</v>
      </c>
      <c r="J470">
        <v>226.018</v>
      </c>
      <c r="K470">
        <v>226.138</v>
      </c>
      <c r="L470">
        <v>226.078</v>
      </c>
      <c r="M470">
        <v>13009</v>
      </c>
      <c r="N470">
        <v>13069</v>
      </c>
      <c r="O470">
        <v>13039</v>
      </c>
      <c r="P470">
        <v>1</v>
      </c>
      <c r="Q470">
        <v>3</v>
      </c>
      <c r="R470">
        <v>0</v>
      </c>
      <c r="S470">
        <v>0</v>
      </c>
      <c r="T470">
        <v>226.078</v>
      </c>
      <c r="U470">
        <v>3</v>
      </c>
      <c r="V470">
        <v>0</v>
      </c>
      <c r="W470">
        <v>0</v>
      </c>
      <c r="X470">
        <v>226.078</v>
      </c>
      <c r="Y470">
        <v>17</v>
      </c>
      <c r="Z470">
        <v>32</v>
      </c>
      <c r="AA470">
        <v>24</v>
      </c>
      <c r="AB470">
        <v>19.8</v>
      </c>
      <c r="AC470" s="6">
        <v>0.0270833333333333</v>
      </c>
      <c r="AD470">
        <v>1.6</v>
      </c>
      <c r="AE470">
        <v>9.39</v>
      </c>
      <c r="AF470">
        <v>7.9</v>
      </c>
      <c r="AG470">
        <v>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0.1</v>
      </c>
      <c r="AQ470">
        <v>40</v>
      </c>
      <c r="AR470">
        <v>34</v>
      </c>
      <c r="AS470">
        <v>20</v>
      </c>
      <c r="AT470">
        <v>0</v>
      </c>
      <c r="AU470">
        <v>92.91425</v>
      </c>
      <c r="AV470">
        <v>15.008</v>
      </c>
      <c r="AW470">
        <v>15.025</v>
      </c>
      <c r="AX470">
        <v>135.373</v>
      </c>
      <c r="AY470">
        <v>126.123999999999</v>
      </c>
      <c r="AZ470">
        <v>79.62</v>
      </c>
      <c r="BA470">
        <v>1561.388035</v>
      </c>
      <c r="BB470">
        <v>1431.23234599999</v>
      </c>
      <c r="BC470">
        <v>713.58977</v>
      </c>
      <c r="BD470">
        <v>0.1</v>
      </c>
      <c r="BE470">
        <v>58.3</v>
      </c>
      <c r="BF470">
        <v>47.7</v>
      </c>
      <c r="BG470">
        <v>75.5036666666668</v>
      </c>
      <c r="BH470">
        <v>59.7536666666669</v>
      </c>
      <c r="BI470">
        <v>31.587</v>
      </c>
      <c r="BJ470">
        <v>448.916447133335</v>
      </c>
      <c r="BK470">
        <v>368.85089157778</v>
      </c>
      <c r="BL470">
        <v>125.553436022222</v>
      </c>
      <c r="BM470">
        <v>0.1</v>
      </c>
      <c r="BN470">
        <v>53</v>
      </c>
      <c r="BO470">
        <v>47.7</v>
      </c>
      <c r="BP470">
        <v>93.071</v>
      </c>
      <c r="BQ470">
        <v>53.3543333333333</v>
      </c>
      <c r="BR470">
        <v>38.3543333333333</v>
      </c>
      <c r="BS470">
        <v>689.845239311111</v>
      </c>
      <c r="BT470">
        <v>323.829283755555</v>
      </c>
      <c r="BU470">
        <v>186.266283755555</v>
      </c>
      <c r="BV470">
        <v>88.3468021559199</v>
      </c>
      <c r="BW470">
        <v>1470.72799999999</v>
      </c>
      <c r="BX470">
        <v>0</v>
      </c>
      <c r="BY470" t="s">
        <v>333</v>
      </c>
      <c r="BZ470" t="s">
        <v>2247</v>
      </c>
    </row>
    <row r="471" spans="1:78">
      <c r="A471" s="4">
        <v>44181.6035185185</v>
      </c>
      <c r="B471" t="s">
        <v>78</v>
      </c>
      <c r="C471" s="4">
        <v>44181.6035185185</v>
      </c>
      <c r="D471" t="s">
        <v>79</v>
      </c>
      <c r="E471" t="s">
        <v>2116</v>
      </c>
      <c r="F471">
        <v>1</v>
      </c>
      <c r="G471">
        <v>3</v>
      </c>
      <c r="H471">
        <v>132</v>
      </c>
      <c r="I471">
        <v>5</v>
      </c>
      <c r="J471">
        <v>225.428</v>
      </c>
      <c r="K471">
        <v>225.548</v>
      </c>
      <c r="L471">
        <v>225.488</v>
      </c>
      <c r="M471">
        <v>12714</v>
      </c>
      <c r="N471">
        <v>12774</v>
      </c>
      <c r="O471">
        <v>12744</v>
      </c>
      <c r="P471">
        <v>1</v>
      </c>
      <c r="Q471">
        <v>3</v>
      </c>
      <c r="R471">
        <v>0</v>
      </c>
      <c r="S471">
        <v>0</v>
      </c>
      <c r="T471">
        <v>225.488</v>
      </c>
      <c r="U471">
        <v>3</v>
      </c>
      <c r="V471">
        <v>0</v>
      </c>
      <c r="W471">
        <v>0</v>
      </c>
      <c r="X471">
        <v>225.488</v>
      </c>
      <c r="Y471">
        <v>17</v>
      </c>
      <c r="Z471">
        <v>33</v>
      </c>
      <c r="AA471">
        <v>25</v>
      </c>
      <c r="AB471">
        <v>21.3</v>
      </c>
      <c r="AC471" s="6">
        <v>0.0291666666666667</v>
      </c>
      <c r="AD471">
        <v>1.6</v>
      </c>
      <c r="AE471">
        <v>9.39</v>
      </c>
      <c r="AF471">
        <v>7.9</v>
      </c>
      <c r="AG471">
        <v>3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0.1</v>
      </c>
      <c r="AQ471">
        <v>72</v>
      </c>
      <c r="AR471">
        <v>66</v>
      </c>
      <c r="AS471">
        <v>60</v>
      </c>
      <c r="AT471">
        <v>40</v>
      </c>
      <c r="AU471">
        <v>93.66075</v>
      </c>
      <c r="AV471">
        <v>7.26</v>
      </c>
      <c r="AW471">
        <v>6.744</v>
      </c>
      <c r="AX471">
        <v>216.17</v>
      </c>
      <c r="AY471">
        <v>171.726999999999</v>
      </c>
      <c r="AZ471">
        <v>131.275</v>
      </c>
      <c r="BA471">
        <v>1487.027946</v>
      </c>
      <c r="BB471">
        <v>1003.05960099999</v>
      </c>
      <c r="BC471">
        <v>624.490475</v>
      </c>
      <c r="BD471">
        <v>0.1</v>
      </c>
      <c r="BE471">
        <v>58.3</v>
      </c>
      <c r="BF471">
        <v>79.5</v>
      </c>
      <c r="BG471">
        <v>38.5240000000001</v>
      </c>
      <c r="BH471">
        <v>23.224</v>
      </c>
      <c r="BI471">
        <v>20.7740000000001</v>
      </c>
      <c r="BJ471">
        <v>98.2977507555562</v>
      </c>
      <c r="BK471">
        <v>57.518750755556</v>
      </c>
      <c r="BL471">
        <v>38.9372507555559</v>
      </c>
      <c r="BM471">
        <v>0.1</v>
      </c>
      <c r="BN471">
        <v>42.4</v>
      </c>
      <c r="BO471">
        <v>37.1</v>
      </c>
      <c r="BP471">
        <v>34.949</v>
      </c>
      <c r="BQ471">
        <v>10.6989999999999</v>
      </c>
      <c r="BR471">
        <v>5.76566666666664</v>
      </c>
      <c r="BS471">
        <v>92.0900913111111</v>
      </c>
      <c r="BT471">
        <v>16.2322024222221</v>
      </c>
      <c r="BU471">
        <v>6.07899131111107</v>
      </c>
      <c r="BV471">
        <v>84.8897687978914</v>
      </c>
      <c r="BW471">
        <v>1458.80933333333</v>
      </c>
      <c r="BX471">
        <v>0</v>
      </c>
      <c r="BY471" t="s">
        <v>329</v>
      </c>
      <c r="BZ471" t="s">
        <v>2248</v>
      </c>
    </row>
    <row r="472" spans="1:78">
      <c r="A472" s="4">
        <v>44181.6035185185</v>
      </c>
      <c r="B472" t="s">
        <v>78</v>
      </c>
      <c r="C472" s="4">
        <v>44181.6035185185</v>
      </c>
      <c r="D472" t="s">
        <v>79</v>
      </c>
      <c r="E472" t="s">
        <v>2116</v>
      </c>
      <c r="F472">
        <v>1</v>
      </c>
      <c r="G472">
        <v>3</v>
      </c>
      <c r="H472">
        <v>133</v>
      </c>
      <c r="I472">
        <v>5</v>
      </c>
      <c r="J472">
        <v>225.126</v>
      </c>
      <c r="K472">
        <v>225.23</v>
      </c>
      <c r="L472">
        <v>225.178</v>
      </c>
      <c r="M472">
        <v>12563</v>
      </c>
      <c r="N472">
        <v>12615</v>
      </c>
      <c r="O472">
        <v>12589</v>
      </c>
      <c r="P472">
        <v>1</v>
      </c>
      <c r="Q472">
        <v>3</v>
      </c>
      <c r="R472">
        <v>0</v>
      </c>
      <c r="S472">
        <v>0</v>
      </c>
      <c r="T472">
        <v>225.178</v>
      </c>
      <c r="U472">
        <v>3</v>
      </c>
      <c r="V472">
        <v>0</v>
      </c>
      <c r="W472">
        <v>0</v>
      </c>
      <c r="X472">
        <v>225.178</v>
      </c>
      <c r="Y472">
        <v>19</v>
      </c>
      <c r="Z472">
        <v>35</v>
      </c>
      <c r="AA472">
        <v>27</v>
      </c>
      <c r="AB472">
        <v>25.1</v>
      </c>
      <c r="AC472" s="6">
        <v>0.0347222222222222</v>
      </c>
      <c r="AD472">
        <v>1.6</v>
      </c>
      <c r="AE472">
        <v>9.39</v>
      </c>
      <c r="AF472">
        <v>7.9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0.1</v>
      </c>
      <c r="AQ472">
        <v>70</v>
      </c>
      <c r="AR472">
        <v>58</v>
      </c>
      <c r="AS472">
        <v>38</v>
      </c>
      <c r="AT472">
        <v>34</v>
      </c>
      <c r="AU472">
        <v>97.5292499999999</v>
      </c>
      <c r="AV472">
        <v>-0.73899999999999</v>
      </c>
      <c r="AW472">
        <v>2.24299999999999</v>
      </c>
      <c r="AX472">
        <v>58.842</v>
      </c>
      <c r="AY472">
        <v>46.6409999999998</v>
      </c>
      <c r="AZ472">
        <v>36.8859999999999</v>
      </c>
      <c r="BA472">
        <v>132.557634</v>
      </c>
      <c r="BB472">
        <v>101.499658999999</v>
      </c>
      <c r="BC472">
        <v>78.2029579999997</v>
      </c>
      <c r="BD472">
        <v>0.1</v>
      </c>
      <c r="BE472">
        <v>42.4</v>
      </c>
      <c r="BF472">
        <v>31.8</v>
      </c>
      <c r="BG472">
        <v>20.0526666666669</v>
      </c>
      <c r="BH472">
        <v>8.18600000000007</v>
      </c>
      <c r="BI472">
        <v>3.78600000000001</v>
      </c>
      <c r="BJ472">
        <v>28.4809858666673</v>
      </c>
      <c r="BK472">
        <v>10.2999192000001</v>
      </c>
      <c r="BL472">
        <v>3.19671920000001</v>
      </c>
      <c r="BM472">
        <v>0.1</v>
      </c>
      <c r="BN472">
        <v>53</v>
      </c>
      <c r="BO472">
        <v>47.7</v>
      </c>
      <c r="BP472">
        <v>16.0416666666666</v>
      </c>
      <c r="BQ472">
        <v>8.50833333333333</v>
      </c>
      <c r="BR472">
        <v>7.85833333333333</v>
      </c>
      <c r="BS472">
        <v>16.6760694444444</v>
      </c>
      <c r="BT472">
        <v>8.354125</v>
      </c>
      <c r="BU472">
        <v>7.931625</v>
      </c>
      <c r="BV472">
        <v>76.5556384685741</v>
      </c>
      <c r="BW472">
        <v>923.813999999996</v>
      </c>
      <c r="BX472">
        <v>0</v>
      </c>
      <c r="BY472" t="s">
        <v>315</v>
      </c>
      <c r="BZ472" t="s">
        <v>2249</v>
      </c>
    </row>
    <row r="473" spans="1:78">
      <c r="A473" s="4">
        <v>44181.6035185185</v>
      </c>
      <c r="B473" t="s">
        <v>78</v>
      </c>
      <c r="C473" s="4">
        <v>44181.6035185185</v>
      </c>
      <c r="D473" t="s">
        <v>79</v>
      </c>
      <c r="E473" t="s">
        <v>2116</v>
      </c>
      <c r="F473">
        <v>1</v>
      </c>
      <c r="G473">
        <v>3</v>
      </c>
      <c r="H473">
        <v>134</v>
      </c>
      <c r="I473">
        <v>5</v>
      </c>
      <c r="J473">
        <v>224.848</v>
      </c>
      <c r="K473">
        <v>224.932</v>
      </c>
      <c r="L473">
        <v>224.89</v>
      </c>
      <c r="M473">
        <v>12424</v>
      </c>
      <c r="N473">
        <v>12466</v>
      </c>
      <c r="O473">
        <v>12445</v>
      </c>
      <c r="P473">
        <v>1</v>
      </c>
      <c r="Q473">
        <v>3</v>
      </c>
      <c r="R473">
        <v>0</v>
      </c>
      <c r="S473">
        <v>0</v>
      </c>
      <c r="T473">
        <v>224.89</v>
      </c>
      <c r="U473">
        <v>3</v>
      </c>
      <c r="V473">
        <v>0</v>
      </c>
      <c r="W473">
        <v>0</v>
      </c>
      <c r="X473">
        <v>224.89</v>
      </c>
      <c r="Y473">
        <v>18</v>
      </c>
      <c r="Z473">
        <v>32</v>
      </c>
      <c r="AA473">
        <v>25</v>
      </c>
      <c r="AB473">
        <v>20.8</v>
      </c>
      <c r="AC473" s="6">
        <v>0.0284722222222222</v>
      </c>
      <c r="AD473">
        <v>1.6</v>
      </c>
      <c r="AE473">
        <v>9.39</v>
      </c>
      <c r="AF473">
        <v>7.9</v>
      </c>
      <c r="AG473">
        <v>3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0.1</v>
      </c>
      <c r="AQ473">
        <v>48</v>
      </c>
      <c r="AR473">
        <v>26</v>
      </c>
      <c r="AS473">
        <v>50</v>
      </c>
      <c r="AT473">
        <v>24</v>
      </c>
      <c r="AU473">
        <v>97.14375</v>
      </c>
      <c r="AV473">
        <v>0.75</v>
      </c>
      <c r="AW473">
        <v>2</v>
      </c>
      <c r="AX473">
        <v>46.5</v>
      </c>
      <c r="AY473">
        <v>19.25</v>
      </c>
      <c r="AZ473">
        <v>46.75</v>
      </c>
      <c r="BA473">
        <v>117.625</v>
      </c>
      <c r="BB473">
        <v>35.5625</v>
      </c>
      <c r="BC473">
        <v>117.6875</v>
      </c>
      <c r="BD473">
        <v>0.1</v>
      </c>
      <c r="BE473">
        <v>63.6</v>
      </c>
      <c r="BF473">
        <v>74.2</v>
      </c>
      <c r="BG473">
        <v>32.1508000000001</v>
      </c>
      <c r="BH473">
        <v>16.6507999999999</v>
      </c>
      <c r="BI473">
        <v>25.9008000000001</v>
      </c>
      <c r="BJ473">
        <v>74.862675715556</v>
      </c>
      <c r="BK473">
        <v>27.2614757155554</v>
      </c>
      <c r="BL473">
        <v>54.724775715556</v>
      </c>
      <c r="BM473">
        <v>0.1</v>
      </c>
      <c r="BN473">
        <v>26.5</v>
      </c>
      <c r="BO473">
        <v>37.1</v>
      </c>
      <c r="BP473">
        <v>15.6657333333333</v>
      </c>
      <c r="BQ473">
        <v>2.5324</v>
      </c>
      <c r="BR473">
        <v>3.20346666666667</v>
      </c>
      <c r="BS473">
        <v>20.7931329955555</v>
      </c>
      <c r="BT473">
        <v>1.4938263288889</v>
      </c>
      <c r="BU473">
        <v>1.92097585777778</v>
      </c>
      <c r="BV473">
        <v>60.4195459474708</v>
      </c>
      <c r="BW473">
        <v>540.864666666663</v>
      </c>
      <c r="BX473">
        <v>0</v>
      </c>
      <c r="BY473" t="s">
        <v>305</v>
      </c>
      <c r="BZ473" t="s">
        <v>2250</v>
      </c>
    </row>
    <row r="474" spans="1:78">
      <c r="A474" s="4">
        <v>44181.6035185185</v>
      </c>
      <c r="B474" t="s">
        <v>78</v>
      </c>
      <c r="C474" s="4">
        <v>44181.6035185185</v>
      </c>
      <c r="D474" t="s">
        <v>79</v>
      </c>
      <c r="E474" t="s">
        <v>2116</v>
      </c>
      <c r="F474">
        <v>1</v>
      </c>
      <c r="G474">
        <v>3</v>
      </c>
      <c r="H474">
        <v>135</v>
      </c>
      <c r="I474">
        <v>5</v>
      </c>
      <c r="J474">
        <v>224.51</v>
      </c>
      <c r="K474">
        <v>224.632</v>
      </c>
      <c r="L474">
        <v>224.57</v>
      </c>
      <c r="M474">
        <v>12255</v>
      </c>
      <c r="N474">
        <v>12316</v>
      </c>
      <c r="O474">
        <v>12285</v>
      </c>
      <c r="P474">
        <v>1</v>
      </c>
      <c r="Q474">
        <v>3</v>
      </c>
      <c r="R474">
        <v>0</v>
      </c>
      <c r="S474">
        <v>0</v>
      </c>
      <c r="T474">
        <v>224.57</v>
      </c>
      <c r="U474">
        <v>3</v>
      </c>
      <c r="V474">
        <v>0</v>
      </c>
      <c r="W474">
        <v>0</v>
      </c>
      <c r="X474">
        <v>224.57</v>
      </c>
      <c r="Y474">
        <v>16</v>
      </c>
      <c r="Z474">
        <v>32</v>
      </c>
      <c r="AA474">
        <v>24</v>
      </c>
      <c r="AB474">
        <v>18.4</v>
      </c>
      <c r="AC474" s="6">
        <v>0.025</v>
      </c>
      <c r="AD474">
        <v>1.6</v>
      </c>
      <c r="AE474">
        <v>9.39</v>
      </c>
      <c r="AF474">
        <v>7.9</v>
      </c>
      <c r="AG474">
        <v>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0.1</v>
      </c>
      <c r="AQ474">
        <v>50</v>
      </c>
      <c r="AR474">
        <v>44</v>
      </c>
      <c r="AS474">
        <v>40</v>
      </c>
      <c r="AT474">
        <v>26</v>
      </c>
      <c r="AU474">
        <v>93.9092499999999</v>
      </c>
      <c r="AV474">
        <v>8.00800000000001</v>
      </c>
      <c r="AW474">
        <v>4.496</v>
      </c>
      <c r="AX474">
        <v>134.261</v>
      </c>
      <c r="AY474">
        <v>121.276999999999</v>
      </c>
      <c r="AZ474">
        <v>94.542</v>
      </c>
      <c r="BA474">
        <v>905.134829000001</v>
      </c>
      <c r="BB474">
        <v>776.111334999999</v>
      </c>
      <c r="BC474">
        <v>506.929362</v>
      </c>
      <c r="BD474">
        <v>0.1</v>
      </c>
      <c r="BE474">
        <v>58.3</v>
      </c>
      <c r="BF474">
        <v>58.3</v>
      </c>
      <c r="BG474">
        <v>45.6946666666666</v>
      </c>
      <c r="BH474">
        <v>23.8779999999999</v>
      </c>
      <c r="BI474">
        <v>32.7113333333333</v>
      </c>
      <c r="BJ474">
        <v>139.9206768</v>
      </c>
      <c r="BK474">
        <v>59.6004656888885</v>
      </c>
      <c r="BL474">
        <v>114.037621244444</v>
      </c>
      <c r="BM474">
        <v>0.1</v>
      </c>
      <c r="BN474">
        <v>63.6</v>
      </c>
      <c r="BO474">
        <v>42.4</v>
      </c>
      <c r="BP474">
        <v>43.4923333333333</v>
      </c>
      <c r="BQ474">
        <v>26.3423333333333</v>
      </c>
      <c r="BR474">
        <v>12.8423333333333</v>
      </c>
      <c r="BS474">
        <v>142.565531755555</v>
      </c>
      <c r="BT474">
        <v>72.2133650888888</v>
      </c>
      <c r="BU474">
        <v>23.9025317555555</v>
      </c>
      <c r="BV474">
        <v>110.298775576576</v>
      </c>
      <c r="BW474">
        <v>1305.08733333333</v>
      </c>
      <c r="BX474">
        <v>0</v>
      </c>
      <c r="BY474" t="s">
        <v>297</v>
      </c>
      <c r="BZ474" t="s">
        <v>2251</v>
      </c>
    </row>
    <row r="475" spans="1:78">
      <c r="A475" s="4">
        <v>44181.6035185185</v>
      </c>
      <c r="B475" t="s">
        <v>78</v>
      </c>
      <c r="C475" s="4">
        <v>44181.6035185185</v>
      </c>
      <c r="D475" t="s">
        <v>79</v>
      </c>
      <c r="E475" t="s">
        <v>2116</v>
      </c>
      <c r="F475">
        <v>1</v>
      </c>
      <c r="G475">
        <v>3</v>
      </c>
      <c r="H475">
        <v>136</v>
      </c>
      <c r="I475">
        <v>5</v>
      </c>
      <c r="J475">
        <v>224.126</v>
      </c>
      <c r="K475">
        <v>224.364</v>
      </c>
      <c r="L475">
        <v>224.244</v>
      </c>
      <c r="M475">
        <v>12063</v>
      </c>
      <c r="N475">
        <v>12182</v>
      </c>
      <c r="O475">
        <v>12122</v>
      </c>
      <c r="P475">
        <v>1</v>
      </c>
      <c r="Q475">
        <v>3</v>
      </c>
      <c r="R475">
        <v>0</v>
      </c>
      <c r="S475">
        <v>0</v>
      </c>
      <c r="T475">
        <v>224.244</v>
      </c>
      <c r="U475">
        <v>3</v>
      </c>
      <c r="V475">
        <v>0</v>
      </c>
      <c r="W475">
        <v>0</v>
      </c>
      <c r="X475">
        <v>224.244</v>
      </c>
      <c r="Y475">
        <v>11</v>
      </c>
      <c r="Z475">
        <v>41</v>
      </c>
      <c r="AA475">
        <v>26</v>
      </c>
      <c r="AB475">
        <v>21.9</v>
      </c>
      <c r="AC475" s="6">
        <v>0.0298611111111111</v>
      </c>
      <c r="AD475">
        <v>1.6</v>
      </c>
      <c r="AE475">
        <v>9.39</v>
      </c>
      <c r="AF475">
        <v>7.9</v>
      </c>
      <c r="AG475">
        <v>3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0.1</v>
      </c>
      <c r="AQ475">
        <v>52</v>
      </c>
      <c r="AR475">
        <v>40</v>
      </c>
      <c r="AS475">
        <v>16</v>
      </c>
      <c r="AT475">
        <v>0</v>
      </c>
      <c r="AU475">
        <v>77.80475</v>
      </c>
      <c r="AV475">
        <v>124.39371875</v>
      </c>
      <c r="AW475">
        <v>115.17771875</v>
      </c>
      <c r="AX475">
        <v>1391.400453125</v>
      </c>
      <c r="AY475">
        <v>1009.124453125</v>
      </c>
      <c r="AZ475">
        <v>537.790140625</v>
      </c>
      <c r="BA475">
        <v>112058.244546841</v>
      </c>
      <c r="BB475">
        <v>74720.9431328723</v>
      </c>
      <c r="BC475">
        <v>39079.0663748996</v>
      </c>
      <c r="BD475">
        <v>0.1</v>
      </c>
      <c r="BE475">
        <v>100.7</v>
      </c>
      <c r="BF475">
        <v>42.4</v>
      </c>
      <c r="BG475">
        <v>951.176145833334</v>
      </c>
      <c r="BH475">
        <v>649.8428125</v>
      </c>
      <c r="BI475">
        <v>190.783437499999</v>
      </c>
      <c r="BJ475">
        <v>48136.4772321311</v>
      </c>
      <c r="BK475">
        <v>32297.4126487977</v>
      </c>
      <c r="BL475">
        <v>5410.2515921571</v>
      </c>
      <c r="BM475">
        <v>0.1</v>
      </c>
      <c r="BN475">
        <v>100.7</v>
      </c>
      <c r="BO475">
        <v>42.4</v>
      </c>
      <c r="BP475">
        <v>1152.85503298611</v>
      </c>
      <c r="BQ475">
        <v>821.627255208333</v>
      </c>
      <c r="BR475">
        <v>257.477255208333</v>
      </c>
      <c r="BS475">
        <v>74781.8450766119</v>
      </c>
      <c r="BT475">
        <v>51756.7205265348</v>
      </c>
      <c r="BU475">
        <v>9550.13586351393</v>
      </c>
      <c r="BV475">
        <v>190.110053940349</v>
      </c>
      <c r="BW475">
        <v>22603.7183645833</v>
      </c>
      <c r="BX475">
        <v>0</v>
      </c>
      <c r="BY475" t="s">
        <v>295</v>
      </c>
      <c r="BZ475" t="s">
        <v>2252</v>
      </c>
    </row>
    <row r="476" spans="1:78">
      <c r="A476" s="4">
        <v>44181.6035185185</v>
      </c>
      <c r="B476" t="s">
        <v>78</v>
      </c>
      <c r="C476" s="4">
        <v>44181.6035185185</v>
      </c>
      <c r="D476" t="s">
        <v>79</v>
      </c>
      <c r="E476" t="s">
        <v>2116</v>
      </c>
      <c r="F476">
        <v>1</v>
      </c>
      <c r="G476">
        <v>3</v>
      </c>
      <c r="H476">
        <v>137</v>
      </c>
      <c r="I476">
        <v>5</v>
      </c>
      <c r="J476">
        <v>223.894</v>
      </c>
      <c r="K476">
        <v>224.026</v>
      </c>
      <c r="L476">
        <v>223.96</v>
      </c>
      <c r="M476">
        <v>11947</v>
      </c>
      <c r="N476">
        <v>12013</v>
      </c>
      <c r="O476">
        <v>11980</v>
      </c>
      <c r="P476">
        <v>1</v>
      </c>
      <c r="Q476">
        <v>3</v>
      </c>
      <c r="R476">
        <v>0</v>
      </c>
      <c r="S476">
        <v>0</v>
      </c>
      <c r="T476">
        <v>223.96</v>
      </c>
      <c r="U476">
        <v>3</v>
      </c>
      <c r="V476">
        <v>0</v>
      </c>
      <c r="W476">
        <v>0</v>
      </c>
      <c r="X476">
        <v>223.96</v>
      </c>
      <c r="Y476">
        <v>16</v>
      </c>
      <c r="Z476">
        <v>34</v>
      </c>
      <c r="AA476">
        <v>25</v>
      </c>
      <c r="AB476">
        <v>19.6</v>
      </c>
      <c r="AC476" s="6">
        <v>0.0270833333333333</v>
      </c>
      <c r="AD476">
        <v>1.6</v>
      </c>
      <c r="AE476">
        <v>9.39</v>
      </c>
      <c r="AF476">
        <v>7.9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0.1</v>
      </c>
      <c r="AQ476">
        <v>28</v>
      </c>
      <c r="AR476">
        <v>20</v>
      </c>
      <c r="AS476">
        <v>14</v>
      </c>
      <c r="AT476">
        <v>0</v>
      </c>
      <c r="AU476">
        <v>91.78475</v>
      </c>
      <c r="AV476">
        <v>44.257</v>
      </c>
      <c r="AW476">
        <v>41.525</v>
      </c>
      <c r="AX476">
        <v>273.381</v>
      </c>
      <c r="AY476">
        <v>204.855</v>
      </c>
      <c r="AZ476">
        <v>119.8375</v>
      </c>
      <c r="BA476">
        <v>8483.5703175</v>
      </c>
      <c r="BB476">
        <v>5762.1985075</v>
      </c>
      <c r="BC476">
        <v>2615.65498425</v>
      </c>
      <c r="BD476">
        <v>0.1</v>
      </c>
      <c r="BE476">
        <v>63.6</v>
      </c>
      <c r="BF476">
        <v>42.4</v>
      </c>
      <c r="BG476">
        <v>266.173666666666</v>
      </c>
      <c r="BH476">
        <v>181.707</v>
      </c>
      <c r="BI476">
        <v>86.157</v>
      </c>
      <c r="BJ476">
        <v>5041.10869146667</v>
      </c>
      <c r="BK476">
        <v>3379.46831368889</v>
      </c>
      <c r="BL476">
        <v>1059.91331368889</v>
      </c>
      <c r="BM476">
        <v>0.1</v>
      </c>
      <c r="BN476">
        <v>58.3</v>
      </c>
      <c r="BO476">
        <v>42.4</v>
      </c>
      <c r="BP476">
        <v>279.722833333333</v>
      </c>
      <c r="BQ476">
        <v>182.1895</v>
      </c>
      <c r="BR476">
        <v>105.6895</v>
      </c>
      <c r="BS476">
        <v>6286.40037816111</v>
      </c>
      <c r="BT476">
        <v>3664.08847260555</v>
      </c>
      <c r="BU476">
        <v>1583.48572260555</v>
      </c>
      <c r="BV476">
        <v>100.713621880211</v>
      </c>
      <c r="BW476">
        <v>3385.80866666666</v>
      </c>
      <c r="BX476">
        <v>0</v>
      </c>
      <c r="BY476" t="s">
        <v>291</v>
      </c>
      <c r="BZ476" t="s">
        <v>2253</v>
      </c>
    </row>
    <row r="477" spans="1:78">
      <c r="A477" s="4">
        <v>44181.6035185185</v>
      </c>
      <c r="B477" t="s">
        <v>78</v>
      </c>
      <c r="C477" s="4">
        <v>44181.6035185185</v>
      </c>
      <c r="D477" t="s">
        <v>79</v>
      </c>
      <c r="E477" t="s">
        <v>2116</v>
      </c>
      <c r="F477">
        <v>1</v>
      </c>
      <c r="G477">
        <v>3</v>
      </c>
      <c r="H477">
        <v>138</v>
      </c>
      <c r="I477">
        <v>5</v>
      </c>
      <c r="J477">
        <v>223.868</v>
      </c>
      <c r="K477">
        <v>224.07</v>
      </c>
      <c r="L477">
        <v>223.968</v>
      </c>
      <c r="M477">
        <v>11934</v>
      </c>
      <c r="N477">
        <v>12035</v>
      </c>
      <c r="O477">
        <v>11984</v>
      </c>
      <c r="P477">
        <v>1</v>
      </c>
      <c r="Q477">
        <v>3</v>
      </c>
      <c r="R477">
        <v>0</v>
      </c>
      <c r="S477">
        <v>0</v>
      </c>
      <c r="T477">
        <v>223.968</v>
      </c>
      <c r="U477">
        <v>3</v>
      </c>
      <c r="V477">
        <v>0</v>
      </c>
      <c r="W477">
        <v>0</v>
      </c>
      <c r="X477">
        <v>223.968</v>
      </c>
      <c r="Y477">
        <v>150</v>
      </c>
      <c r="Z477">
        <v>173</v>
      </c>
      <c r="AA477">
        <v>161</v>
      </c>
      <c r="AB477">
        <v>291.6</v>
      </c>
      <c r="AC477" s="6">
        <v>0.404861111111111</v>
      </c>
      <c r="AD477">
        <v>1.6</v>
      </c>
      <c r="AE477">
        <v>9.39</v>
      </c>
      <c r="AF477">
        <v>7.9</v>
      </c>
      <c r="AG477">
        <v>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0.1</v>
      </c>
      <c r="AQ477">
        <v>26</v>
      </c>
      <c r="AR477">
        <v>20</v>
      </c>
      <c r="AS477">
        <v>14</v>
      </c>
      <c r="AT477">
        <v>0</v>
      </c>
      <c r="AU477">
        <v>75.04225</v>
      </c>
      <c r="AV477">
        <v>110.506</v>
      </c>
      <c r="AW477">
        <v>118.289</v>
      </c>
      <c r="AX477">
        <v>794.6685</v>
      </c>
      <c r="AY477">
        <v>750.3625</v>
      </c>
      <c r="AZ477">
        <v>345.12475</v>
      </c>
      <c r="BA477">
        <v>72877.895956625</v>
      </c>
      <c r="BB477">
        <v>68916.700925625</v>
      </c>
      <c r="BC477">
        <v>20435.3765878125</v>
      </c>
      <c r="BD477">
        <v>0.1</v>
      </c>
      <c r="BE477">
        <v>74.2</v>
      </c>
      <c r="BF477">
        <v>37.1</v>
      </c>
      <c r="BG477">
        <v>658.546</v>
      </c>
      <c r="BH477">
        <v>427.621</v>
      </c>
      <c r="BI477">
        <v>213.246</v>
      </c>
      <c r="BJ477">
        <v>30898.5209454222</v>
      </c>
      <c r="BK477">
        <v>19044.7458482</v>
      </c>
      <c r="BL477">
        <v>7302.1192232</v>
      </c>
      <c r="BM477">
        <v>0.1</v>
      </c>
      <c r="BN477">
        <v>74.2</v>
      </c>
      <c r="BO477">
        <v>37.1</v>
      </c>
      <c r="BP477">
        <v>749.893</v>
      </c>
      <c r="BQ477">
        <v>512.993</v>
      </c>
      <c r="BR477">
        <v>268.826333333333</v>
      </c>
      <c r="BS477">
        <v>42811.1465386889</v>
      </c>
      <c r="BT477">
        <v>27810.9003831333</v>
      </c>
      <c r="BU477">
        <v>11588.4974275777</v>
      </c>
      <c r="BV477">
        <v>145.627717223579</v>
      </c>
      <c r="BW477">
        <v>8605.77664583333</v>
      </c>
      <c r="BX477">
        <v>0</v>
      </c>
      <c r="BY477" t="s">
        <v>289</v>
      </c>
      <c r="BZ477" t="s">
        <v>2254</v>
      </c>
    </row>
    <row r="478" spans="1:78">
      <c r="A478" s="4">
        <v>44181.6035185185</v>
      </c>
      <c r="B478" t="s">
        <v>78</v>
      </c>
      <c r="C478" s="4">
        <v>44181.6035185185</v>
      </c>
      <c r="D478" t="s">
        <v>79</v>
      </c>
      <c r="E478" t="s">
        <v>2116</v>
      </c>
      <c r="F478">
        <v>1</v>
      </c>
      <c r="G478">
        <v>3</v>
      </c>
      <c r="H478">
        <v>139</v>
      </c>
      <c r="I478">
        <v>5</v>
      </c>
      <c r="J478">
        <v>224.158</v>
      </c>
      <c r="K478">
        <v>224.372</v>
      </c>
      <c r="L478">
        <v>224.264</v>
      </c>
      <c r="M478">
        <v>12079</v>
      </c>
      <c r="N478">
        <v>12186</v>
      </c>
      <c r="O478">
        <v>12132</v>
      </c>
      <c r="P478">
        <v>1</v>
      </c>
      <c r="Q478">
        <v>3</v>
      </c>
      <c r="R478">
        <v>0</v>
      </c>
      <c r="S478">
        <v>0</v>
      </c>
      <c r="T478">
        <v>224.264</v>
      </c>
      <c r="U478">
        <v>3</v>
      </c>
      <c r="V478">
        <v>0</v>
      </c>
      <c r="W478">
        <v>0</v>
      </c>
      <c r="X478">
        <v>224.264</v>
      </c>
      <c r="Y478">
        <v>144</v>
      </c>
      <c r="Z478">
        <v>180</v>
      </c>
      <c r="AA478">
        <v>162</v>
      </c>
      <c r="AB478">
        <v>293.9</v>
      </c>
      <c r="AC478" s="6">
        <v>0.407638888888889</v>
      </c>
      <c r="AD478">
        <v>1.6</v>
      </c>
      <c r="AE478">
        <v>9.39</v>
      </c>
      <c r="AF478">
        <v>7.9</v>
      </c>
      <c r="AG478">
        <v>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0.1</v>
      </c>
      <c r="AQ478">
        <v>64</v>
      </c>
      <c r="AR478">
        <v>34</v>
      </c>
      <c r="AS478">
        <v>26</v>
      </c>
      <c r="AT478">
        <v>10</v>
      </c>
      <c r="AU478">
        <v>52.41775</v>
      </c>
      <c r="AV478">
        <v>203.768</v>
      </c>
      <c r="AW478">
        <v>220.491</v>
      </c>
      <c r="AX478">
        <v>3289.598671875</v>
      </c>
      <c r="AY478">
        <v>2562.513734375</v>
      </c>
      <c r="AZ478">
        <v>1447.106640625</v>
      </c>
      <c r="BA478">
        <v>590624.451436756</v>
      </c>
      <c r="BB478">
        <v>464711.490690464</v>
      </c>
      <c r="BC478">
        <v>178018.924920321</v>
      </c>
      <c r="BD478">
        <v>0.1</v>
      </c>
      <c r="BE478">
        <v>121.9</v>
      </c>
      <c r="BF478">
        <v>42.4</v>
      </c>
      <c r="BG478">
        <v>2119.752</v>
      </c>
      <c r="BH478">
        <v>1437.63533333333</v>
      </c>
      <c r="BI478">
        <v>355.635333333333</v>
      </c>
      <c r="BJ478">
        <v>211048.174485244</v>
      </c>
      <c r="BK478">
        <v>138829.330157466</v>
      </c>
      <c r="BL478">
        <v>18010.5305519111</v>
      </c>
      <c r="BM478">
        <v>0.1</v>
      </c>
      <c r="BN478">
        <v>121.9</v>
      </c>
      <c r="BO478">
        <v>47.7</v>
      </c>
      <c r="BP478">
        <v>2758.86738368055</v>
      </c>
      <c r="BQ478">
        <v>1988.34516145833</v>
      </c>
      <c r="BR478">
        <v>486.924979166666</v>
      </c>
      <c r="BS478">
        <v>373355.942990532</v>
      </c>
      <c r="BT478">
        <v>259159.802876797</v>
      </c>
      <c r="BU478">
        <v>32258.3630281532</v>
      </c>
      <c r="BV478">
        <v>75.5571465731852</v>
      </c>
      <c r="BW478">
        <v>56301.5170625</v>
      </c>
      <c r="BX478">
        <v>0</v>
      </c>
      <c r="BY478" t="s">
        <v>293</v>
      </c>
      <c r="BZ478" t="s">
        <v>2255</v>
      </c>
    </row>
    <row r="479" spans="1:78">
      <c r="A479" s="4">
        <v>44181.6035185185</v>
      </c>
      <c r="B479" t="s">
        <v>78</v>
      </c>
      <c r="C479" s="4">
        <v>44181.6035185185</v>
      </c>
      <c r="D479" t="s">
        <v>79</v>
      </c>
      <c r="E479" t="s">
        <v>2116</v>
      </c>
      <c r="F479">
        <v>1</v>
      </c>
      <c r="G479">
        <v>3</v>
      </c>
      <c r="H479">
        <v>140</v>
      </c>
      <c r="I479">
        <v>5</v>
      </c>
      <c r="J479">
        <v>224.528</v>
      </c>
      <c r="K479">
        <v>224.61</v>
      </c>
      <c r="L479">
        <v>224.568</v>
      </c>
      <c r="M479">
        <v>12264</v>
      </c>
      <c r="N479">
        <v>12305</v>
      </c>
      <c r="O479">
        <v>12284</v>
      </c>
      <c r="P479">
        <v>1</v>
      </c>
      <c r="Q479">
        <v>3</v>
      </c>
      <c r="R479">
        <v>0</v>
      </c>
      <c r="S479">
        <v>0</v>
      </c>
      <c r="T479">
        <v>224.568</v>
      </c>
      <c r="U479">
        <v>3</v>
      </c>
      <c r="V479">
        <v>0</v>
      </c>
      <c r="W479">
        <v>0</v>
      </c>
      <c r="X479">
        <v>224.568</v>
      </c>
      <c r="Y479">
        <v>156</v>
      </c>
      <c r="Z479">
        <v>165</v>
      </c>
      <c r="AA479">
        <v>160</v>
      </c>
      <c r="AB479">
        <v>290.4</v>
      </c>
      <c r="AC479" s="6">
        <v>0.402777777777778</v>
      </c>
      <c r="AD479">
        <v>1.6</v>
      </c>
      <c r="AE479">
        <v>9.39</v>
      </c>
      <c r="AF479">
        <v>7.9</v>
      </c>
      <c r="AG479">
        <v>3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0.1</v>
      </c>
      <c r="AQ479">
        <v>38</v>
      </c>
      <c r="AR479">
        <v>30</v>
      </c>
      <c r="AS479">
        <v>14</v>
      </c>
      <c r="AT479">
        <v>0</v>
      </c>
      <c r="AU479">
        <v>94.9007499999999</v>
      </c>
      <c r="AV479">
        <v>4.513</v>
      </c>
      <c r="AW479">
        <v>4.515</v>
      </c>
      <c r="AX479">
        <v>27.854</v>
      </c>
      <c r="AY479">
        <v>25.9989999999999</v>
      </c>
      <c r="AZ479">
        <v>15.8059999999999</v>
      </c>
      <c r="BA479">
        <v>83.129794</v>
      </c>
      <c r="BB479">
        <v>81.2427009999999</v>
      </c>
      <c r="BC479">
        <v>40.8219799999998</v>
      </c>
      <c r="BD479">
        <v>0.1</v>
      </c>
      <c r="BE479">
        <v>42.4</v>
      </c>
      <c r="BF479">
        <v>47.7</v>
      </c>
      <c r="BG479">
        <v>21.7376666666667</v>
      </c>
      <c r="BH479">
        <v>13.1043333333333</v>
      </c>
      <c r="BI479">
        <v>13.6543333333333</v>
      </c>
      <c r="BJ479">
        <v>50.5486482000003</v>
      </c>
      <c r="BK479">
        <v>23.7993704222224</v>
      </c>
      <c r="BL479">
        <v>24.1018704222224</v>
      </c>
      <c r="BM479">
        <v>0.1</v>
      </c>
      <c r="BN479">
        <v>42.4</v>
      </c>
      <c r="BO479">
        <v>37.1</v>
      </c>
      <c r="BP479">
        <v>13.6403333333333</v>
      </c>
      <c r="BQ479">
        <v>11.8736666666666</v>
      </c>
      <c r="BR479">
        <v>10.7736666666666</v>
      </c>
      <c r="BS479">
        <v>22.3509186888888</v>
      </c>
      <c r="BT479">
        <v>19.7314186888888</v>
      </c>
      <c r="BU479">
        <v>18.5214186888888</v>
      </c>
      <c r="BV479">
        <v>21.2067647743396</v>
      </c>
      <c r="BW479">
        <v>209.39</v>
      </c>
      <c r="BX479">
        <v>0</v>
      </c>
      <c r="BY479" t="s">
        <v>299</v>
      </c>
      <c r="BZ479" t="s">
        <v>2256</v>
      </c>
    </row>
    <row r="480" spans="1:78">
      <c r="A480" s="4">
        <v>44181.6035185185</v>
      </c>
      <c r="B480" t="s">
        <v>78</v>
      </c>
      <c r="C480" s="4">
        <v>44181.6035185185</v>
      </c>
      <c r="D480" t="s">
        <v>79</v>
      </c>
      <c r="E480" t="s">
        <v>2116</v>
      </c>
      <c r="F480">
        <v>1</v>
      </c>
      <c r="G480">
        <v>3</v>
      </c>
      <c r="H480">
        <v>141</v>
      </c>
      <c r="I480">
        <v>5</v>
      </c>
      <c r="J480">
        <v>224.83</v>
      </c>
      <c r="K480">
        <v>224.944</v>
      </c>
      <c r="L480">
        <v>224.886</v>
      </c>
      <c r="M480">
        <v>12415</v>
      </c>
      <c r="N480">
        <v>12472</v>
      </c>
      <c r="O480">
        <v>12443</v>
      </c>
      <c r="P480">
        <v>1</v>
      </c>
      <c r="Q480">
        <v>3</v>
      </c>
      <c r="R480">
        <v>0</v>
      </c>
      <c r="S480">
        <v>0</v>
      </c>
      <c r="T480">
        <v>224.886</v>
      </c>
      <c r="U480">
        <v>3</v>
      </c>
      <c r="V480">
        <v>0</v>
      </c>
      <c r="W480">
        <v>0</v>
      </c>
      <c r="X480">
        <v>224.886</v>
      </c>
      <c r="Y480">
        <v>154</v>
      </c>
      <c r="Z480">
        <v>167</v>
      </c>
      <c r="AA480">
        <v>160</v>
      </c>
      <c r="AB480">
        <v>290.8</v>
      </c>
      <c r="AC480" s="6">
        <v>0.403472222222222</v>
      </c>
      <c r="AD480">
        <v>1.6</v>
      </c>
      <c r="AE480">
        <v>9.39</v>
      </c>
      <c r="AF480">
        <v>7.9</v>
      </c>
      <c r="AG480">
        <v>3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0.1</v>
      </c>
      <c r="AQ480">
        <v>38</v>
      </c>
      <c r="AR480">
        <v>28</v>
      </c>
      <c r="AS480">
        <v>24</v>
      </c>
      <c r="AT480">
        <v>12</v>
      </c>
      <c r="AU480">
        <v>94.28225</v>
      </c>
      <c r="AV480">
        <v>9.256</v>
      </c>
      <c r="AW480">
        <v>10.2429999999999</v>
      </c>
      <c r="AX480">
        <v>107.819999999999</v>
      </c>
      <c r="AY480">
        <v>95.3529999999999</v>
      </c>
      <c r="AZ480">
        <v>66.104</v>
      </c>
      <c r="BA480">
        <v>920.785189999998</v>
      </c>
      <c r="BB480">
        <v>769.510054999999</v>
      </c>
      <c r="BC480">
        <v>406.420106</v>
      </c>
      <c r="BD480">
        <v>0.1</v>
      </c>
      <c r="BE480">
        <v>42.4</v>
      </c>
      <c r="BF480">
        <v>47.7</v>
      </c>
      <c r="BG480">
        <v>49.2926666666667</v>
      </c>
      <c r="BH480">
        <v>12.7093333333333</v>
      </c>
      <c r="BI480">
        <v>19.4593333333333</v>
      </c>
      <c r="BJ480">
        <v>187.4768552</v>
      </c>
      <c r="BK480">
        <v>23.9233996444445</v>
      </c>
      <c r="BL480">
        <v>48.0498996444446</v>
      </c>
      <c r="BM480">
        <v>0.1</v>
      </c>
      <c r="BN480">
        <v>42.4</v>
      </c>
      <c r="BO480">
        <v>58.3</v>
      </c>
      <c r="BP480">
        <v>60.2006666666666</v>
      </c>
      <c r="BQ480">
        <v>13.9839999999999</v>
      </c>
      <c r="BR480">
        <v>32.1173333333333</v>
      </c>
      <c r="BS480">
        <v>272.061093422222</v>
      </c>
      <c r="BT480">
        <v>30.3001711999999</v>
      </c>
      <c r="BU480">
        <v>112.682593422222</v>
      </c>
      <c r="BV480">
        <v>92.3298608322927</v>
      </c>
      <c r="BW480">
        <v>1085.90866666666</v>
      </c>
      <c r="BX480">
        <v>0</v>
      </c>
      <c r="BY480" t="s">
        <v>307</v>
      </c>
      <c r="BZ480" t="s">
        <v>2257</v>
      </c>
    </row>
    <row r="481" spans="1:78">
      <c r="A481" s="4">
        <v>44181.6035185185</v>
      </c>
      <c r="B481" t="s">
        <v>78</v>
      </c>
      <c r="C481" s="4">
        <v>44181.6035185185</v>
      </c>
      <c r="D481" t="s">
        <v>79</v>
      </c>
      <c r="E481" t="s">
        <v>2116</v>
      </c>
      <c r="F481">
        <v>1</v>
      </c>
      <c r="G481">
        <v>3</v>
      </c>
      <c r="H481">
        <v>142</v>
      </c>
      <c r="I481">
        <v>5</v>
      </c>
      <c r="J481">
        <v>225.148</v>
      </c>
      <c r="K481">
        <v>225.258</v>
      </c>
      <c r="L481">
        <v>225.202</v>
      </c>
      <c r="M481">
        <v>12574</v>
      </c>
      <c r="N481">
        <v>12629</v>
      </c>
      <c r="O481">
        <v>12601</v>
      </c>
      <c r="P481">
        <v>1</v>
      </c>
      <c r="Q481">
        <v>3</v>
      </c>
      <c r="R481">
        <v>0</v>
      </c>
      <c r="S481">
        <v>0</v>
      </c>
      <c r="T481">
        <v>225.202</v>
      </c>
      <c r="U481">
        <v>3</v>
      </c>
      <c r="V481">
        <v>0</v>
      </c>
      <c r="W481">
        <v>0</v>
      </c>
      <c r="X481">
        <v>225.202</v>
      </c>
      <c r="Y481">
        <v>156</v>
      </c>
      <c r="Z481">
        <v>168</v>
      </c>
      <c r="AA481">
        <v>162</v>
      </c>
      <c r="AB481">
        <v>295.1</v>
      </c>
      <c r="AC481" s="6">
        <v>0.409722222222222</v>
      </c>
      <c r="AD481">
        <v>1.6</v>
      </c>
      <c r="AE481">
        <v>9.39</v>
      </c>
      <c r="AF481">
        <v>7.9</v>
      </c>
      <c r="AG481">
        <v>3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0.1</v>
      </c>
      <c r="AQ481">
        <v>50</v>
      </c>
      <c r="AR481">
        <v>50</v>
      </c>
      <c r="AS481">
        <v>44</v>
      </c>
      <c r="AT481">
        <v>30</v>
      </c>
      <c r="AU481">
        <v>95.4007499999999</v>
      </c>
      <c r="AV481">
        <v>3.50499999999999</v>
      </c>
      <c r="AW481">
        <v>4.995</v>
      </c>
      <c r="AX481">
        <v>92.8390000000001</v>
      </c>
      <c r="AY481">
        <v>92.8390000000001</v>
      </c>
      <c r="AZ481">
        <v>56.388</v>
      </c>
      <c r="BA481">
        <v>380.844385</v>
      </c>
      <c r="BB481">
        <v>380.844385</v>
      </c>
      <c r="BC481">
        <v>158.29984</v>
      </c>
      <c r="BD481">
        <v>0.1</v>
      </c>
      <c r="BE481">
        <v>47.7</v>
      </c>
      <c r="BF481">
        <v>47.7</v>
      </c>
      <c r="BG481">
        <v>22.0480000000001</v>
      </c>
      <c r="BH481">
        <v>18.373</v>
      </c>
      <c r="BI481">
        <v>18.373</v>
      </c>
      <c r="BJ481">
        <v>43.1164608000003</v>
      </c>
      <c r="BK481">
        <v>39.8170858000003</v>
      </c>
      <c r="BL481">
        <v>39.8170858000003</v>
      </c>
      <c r="BM481">
        <v>0.1</v>
      </c>
      <c r="BN481">
        <v>47.7</v>
      </c>
      <c r="BO481">
        <v>42.4</v>
      </c>
      <c r="BP481">
        <v>13.4736666666666</v>
      </c>
      <c r="BQ481">
        <v>12.4736666666666</v>
      </c>
      <c r="BR481">
        <v>11.8236666666666</v>
      </c>
      <c r="BS481">
        <v>20.0232120222222</v>
      </c>
      <c r="BT481">
        <v>19.6582120222222</v>
      </c>
      <c r="BU481">
        <v>19.2357120222222</v>
      </c>
      <c r="BV481">
        <v>33.8332035244308</v>
      </c>
      <c r="BW481">
        <v>579.725333333331</v>
      </c>
      <c r="BX481">
        <v>0</v>
      </c>
      <c r="BY481" t="s">
        <v>317</v>
      </c>
      <c r="BZ481" t="s">
        <v>2258</v>
      </c>
    </row>
    <row r="482" spans="1:78">
      <c r="A482" s="4">
        <v>44181.6035185185</v>
      </c>
      <c r="B482" t="s">
        <v>78</v>
      </c>
      <c r="C482" s="4">
        <v>44181.6035185185</v>
      </c>
      <c r="D482" t="s">
        <v>79</v>
      </c>
      <c r="E482" t="s">
        <v>2116</v>
      </c>
      <c r="F482">
        <v>1</v>
      </c>
      <c r="G482">
        <v>3</v>
      </c>
      <c r="H482">
        <v>143</v>
      </c>
      <c r="I482">
        <v>5</v>
      </c>
      <c r="J482">
        <v>225.428</v>
      </c>
      <c r="K482">
        <v>225.548</v>
      </c>
      <c r="L482">
        <v>225.488</v>
      </c>
      <c r="M482">
        <v>12714</v>
      </c>
      <c r="N482">
        <v>12774</v>
      </c>
      <c r="O482">
        <v>12744</v>
      </c>
      <c r="P482">
        <v>1</v>
      </c>
      <c r="Q482">
        <v>3</v>
      </c>
      <c r="R482">
        <v>0</v>
      </c>
      <c r="S482">
        <v>0</v>
      </c>
      <c r="T482">
        <v>225.488</v>
      </c>
      <c r="U482">
        <v>3</v>
      </c>
      <c r="V482">
        <v>0</v>
      </c>
      <c r="W482">
        <v>0</v>
      </c>
      <c r="X482">
        <v>225.488</v>
      </c>
      <c r="Y482">
        <v>155</v>
      </c>
      <c r="Z482">
        <v>168</v>
      </c>
      <c r="AA482">
        <v>161</v>
      </c>
      <c r="AB482">
        <v>293.3</v>
      </c>
      <c r="AC482" s="6">
        <v>0.406944444444444</v>
      </c>
      <c r="AD482">
        <v>1.6</v>
      </c>
      <c r="AE482">
        <v>9.39</v>
      </c>
      <c r="AF482">
        <v>7.9</v>
      </c>
      <c r="AG482">
        <v>3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0.1</v>
      </c>
      <c r="AQ482">
        <v>82</v>
      </c>
      <c r="AR482">
        <v>46</v>
      </c>
      <c r="AS482">
        <v>62</v>
      </c>
      <c r="AT482">
        <v>52</v>
      </c>
      <c r="AU482">
        <v>96.26875</v>
      </c>
      <c r="AV482">
        <v>4</v>
      </c>
      <c r="AW482">
        <v>0.25</v>
      </c>
      <c r="AX482">
        <v>100.75</v>
      </c>
      <c r="AY482">
        <v>48</v>
      </c>
      <c r="AZ482">
        <v>56</v>
      </c>
      <c r="BA482">
        <v>283.6875</v>
      </c>
      <c r="BB482">
        <v>113.875</v>
      </c>
      <c r="BC482">
        <v>115.75</v>
      </c>
      <c r="BD482">
        <v>0.1</v>
      </c>
      <c r="BE482">
        <v>42.4</v>
      </c>
      <c r="BF482">
        <v>58.3</v>
      </c>
      <c r="BG482">
        <v>30.9808888888889</v>
      </c>
      <c r="BH482">
        <v>7.23366666666667</v>
      </c>
      <c r="BI482">
        <v>19.0836666666667</v>
      </c>
      <c r="BJ482">
        <v>73.1524355160498</v>
      </c>
      <c r="BK482">
        <v>7.61318891111113</v>
      </c>
      <c r="BL482">
        <v>39.4102889111114</v>
      </c>
      <c r="BM482">
        <v>0.1</v>
      </c>
      <c r="BN482">
        <v>42.4</v>
      </c>
      <c r="BO482">
        <v>63.6</v>
      </c>
      <c r="BP482">
        <v>8.61522222222223</v>
      </c>
      <c r="BQ482">
        <v>4.55966666666667</v>
      </c>
      <c r="BR482">
        <v>6.60966666666667</v>
      </c>
      <c r="BS482">
        <v>8.01167399753089</v>
      </c>
      <c r="BT482">
        <v>3.52682091111113</v>
      </c>
      <c r="BU482">
        <v>5.7331875777778</v>
      </c>
      <c r="BV482">
        <v>99.45204059114</v>
      </c>
      <c r="BW482">
        <v>725.205999999999</v>
      </c>
      <c r="BX482">
        <v>0</v>
      </c>
      <c r="BY482" t="s">
        <v>327</v>
      </c>
      <c r="BZ482" t="s">
        <v>2259</v>
      </c>
    </row>
    <row r="483" spans="1:78">
      <c r="A483" s="4">
        <v>44181.6035185185</v>
      </c>
      <c r="B483" t="s">
        <v>78</v>
      </c>
      <c r="C483" s="4">
        <v>44181.6035185185</v>
      </c>
      <c r="D483" t="s">
        <v>79</v>
      </c>
      <c r="E483" t="s">
        <v>2116</v>
      </c>
      <c r="F483">
        <v>1</v>
      </c>
      <c r="G483">
        <v>3</v>
      </c>
      <c r="H483">
        <v>144</v>
      </c>
      <c r="I483">
        <v>5</v>
      </c>
      <c r="J483">
        <v>225.736</v>
      </c>
      <c r="K483">
        <v>225.86</v>
      </c>
      <c r="L483">
        <v>225.798</v>
      </c>
      <c r="M483">
        <v>12868</v>
      </c>
      <c r="N483">
        <v>12930</v>
      </c>
      <c r="O483">
        <v>12899</v>
      </c>
      <c r="P483">
        <v>1</v>
      </c>
      <c r="Q483">
        <v>3</v>
      </c>
      <c r="R483">
        <v>0</v>
      </c>
      <c r="S483">
        <v>0</v>
      </c>
      <c r="T483">
        <v>225.798</v>
      </c>
      <c r="U483">
        <v>3</v>
      </c>
      <c r="V483">
        <v>0</v>
      </c>
      <c r="W483">
        <v>0</v>
      </c>
      <c r="X483">
        <v>225.798</v>
      </c>
      <c r="Y483">
        <v>154</v>
      </c>
      <c r="Z483">
        <v>167</v>
      </c>
      <c r="AA483">
        <v>160</v>
      </c>
      <c r="AB483">
        <v>291.7</v>
      </c>
      <c r="AC483" s="6">
        <v>0.404861111111111</v>
      </c>
      <c r="AD483">
        <v>1.6</v>
      </c>
      <c r="AE483">
        <v>9.39</v>
      </c>
      <c r="AF483">
        <v>7.9</v>
      </c>
      <c r="AG483">
        <v>3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0.1</v>
      </c>
      <c r="AQ483">
        <v>24</v>
      </c>
      <c r="AR483">
        <v>18</v>
      </c>
      <c r="AS483">
        <v>14</v>
      </c>
      <c r="AT483">
        <v>0</v>
      </c>
      <c r="AU483">
        <v>94.01875</v>
      </c>
      <c r="AV483">
        <v>13</v>
      </c>
      <c r="AW483">
        <v>14.75</v>
      </c>
      <c r="AX483">
        <v>90.75</v>
      </c>
      <c r="AY483">
        <v>69.5</v>
      </c>
      <c r="AZ483">
        <v>46.25</v>
      </c>
      <c r="BA483">
        <v>976.0625</v>
      </c>
      <c r="BB483">
        <v>695.125</v>
      </c>
      <c r="BC483">
        <v>378.6875</v>
      </c>
      <c r="BD483">
        <v>0.1</v>
      </c>
      <c r="BE483">
        <v>42.4</v>
      </c>
      <c r="BF483">
        <v>42.4</v>
      </c>
      <c r="BG483">
        <v>86.2843333333333</v>
      </c>
      <c r="BH483">
        <v>42.3176666666666</v>
      </c>
      <c r="BI483">
        <v>30.8176666666666</v>
      </c>
      <c r="BJ483">
        <v>668.557146866667</v>
      </c>
      <c r="BK483">
        <v>254.460191311111</v>
      </c>
      <c r="BL483">
        <v>145.757191311111</v>
      </c>
      <c r="BM483">
        <v>0.1</v>
      </c>
      <c r="BN483">
        <v>42.4</v>
      </c>
      <c r="BO483">
        <v>37.1</v>
      </c>
      <c r="BP483">
        <v>77.8126666666666</v>
      </c>
      <c r="BQ483">
        <v>46.6793333333333</v>
      </c>
      <c r="BR483">
        <v>32.2793333333333</v>
      </c>
      <c r="BS483">
        <v>595.138912088888</v>
      </c>
      <c r="BT483">
        <v>307.428445422222</v>
      </c>
      <c r="BU483">
        <v>165.302845422222</v>
      </c>
      <c r="BV483">
        <v>91.6440782963231</v>
      </c>
      <c r="BW483">
        <v>909.34133333333</v>
      </c>
      <c r="BX483">
        <v>0</v>
      </c>
      <c r="BY483" t="s">
        <v>335</v>
      </c>
      <c r="BZ483" t="s">
        <v>2260</v>
      </c>
    </row>
    <row r="484" spans="1:78">
      <c r="A484" s="4">
        <v>44181.6035185185</v>
      </c>
      <c r="B484" t="s">
        <v>78</v>
      </c>
      <c r="C484" s="4">
        <v>44181.6035185185</v>
      </c>
      <c r="D484" t="s">
        <v>79</v>
      </c>
      <c r="E484" t="s">
        <v>2116</v>
      </c>
      <c r="F484">
        <v>1</v>
      </c>
      <c r="G484">
        <v>3</v>
      </c>
      <c r="H484">
        <v>145</v>
      </c>
      <c r="I484">
        <v>5</v>
      </c>
      <c r="J484">
        <v>226.024</v>
      </c>
      <c r="K484">
        <v>226.146</v>
      </c>
      <c r="L484">
        <v>226.084</v>
      </c>
      <c r="M484">
        <v>13012</v>
      </c>
      <c r="N484">
        <v>13073</v>
      </c>
      <c r="O484">
        <v>13042</v>
      </c>
      <c r="P484">
        <v>1</v>
      </c>
      <c r="Q484">
        <v>3</v>
      </c>
      <c r="R484">
        <v>0</v>
      </c>
      <c r="S484">
        <v>0</v>
      </c>
      <c r="T484">
        <v>226.084</v>
      </c>
      <c r="U484">
        <v>3</v>
      </c>
      <c r="V484">
        <v>0</v>
      </c>
      <c r="W484">
        <v>0</v>
      </c>
      <c r="X484">
        <v>226.084</v>
      </c>
      <c r="Y484">
        <v>156</v>
      </c>
      <c r="Z484">
        <v>165</v>
      </c>
      <c r="AA484">
        <v>160</v>
      </c>
      <c r="AB484">
        <v>291.8</v>
      </c>
      <c r="AC484" s="6">
        <v>0.404861111111111</v>
      </c>
      <c r="AD484">
        <v>1.6</v>
      </c>
      <c r="AE484">
        <v>9.39</v>
      </c>
      <c r="AF484">
        <v>7.9</v>
      </c>
      <c r="AG484">
        <v>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0.1</v>
      </c>
      <c r="AQ484">
        <v>44</v>
      </c>
      <c r="AR484">
        <v>34</v>
      </c>
      <c r="AS484">
        <v>24</v>
      </c>
      <c r="AT484">
        <v>10</v>
      </c>
      <c r="AU484">
        <v>92.2842499999999</v>
      </c>
      <c r="AV484">
        <v>11.259</v>
      </c>
      <c r="AW484">
        <v>12.279</v>
      </c>
      <c r="AX484">
        <v>149.052</v>
      </c>
      <c r="AY484">
        <v>116.791</v>
      </c>
      <c r="AZ484">
        <v>77.2549999999999</v>
      </c>
      <c r="BA484">
        <v>1464.76218</v>
      </c>
      <c r="BB484">
        <v>1063.865001</v>
      </c>
      <c r="BC484">
        <v>535.910642999999</v>
      </c>
      <c r="BD484">
        <v>0.1</v>
      </c>
      <c r="BE484">
        <v>37.1</v>
      </c>
      <c r="BF484">
        <v>42.4</v>
      </c>
      <c r="BG484">
        <v>35.2536666666667</v>
      </c>
      <c r="BH484">
        <v>29.4203333333333</v>
      </c>
      <c r="BI484">
        <v>32.3203333333333</v>
      </c>
      <c r="BJ484">
        <v>147.3778538</v>
      </c>
      <c r="BK484">
        <v>134.788409355555</v>
      </c>
      <c r="BL484">
        <v>143.198409355556</v>
      </c>
      <c r="BM484">
        <v>0.1</v>
      </c>
      <c r="BN484">
        <v>31.8</v>
      </c>
      <c r="BO484">
        <v>47.7</v>
      </c>
      <c r="BP484">
        <v>42.929</v>
      </c>
      <c r="BQ484">
        <v>22.3456666666666</v>
      </c>
      <c r="BR484">
        <v>39.179</v>
      </c>
      <c r="BS484">
        <v>216.351950422222</v>
      </c>
      <c r="BT484">
        <v>88.8225615333331</v>
      </c>
      <c r="BU484">
        <v>194.574950422222</v>
      </c>
      <c r="BV484">
        <v>43.8379902505001</v>
      </c>
      <c r="BW484">
        <v>933.542999999999</v>
      </c>
      <c r="BX484">
        <v>0</v>
      </c>
      <c r="BY484" t="s">
        <v>337</v>
      </c>
      <c r="BZ484" t="s">
        <v>2261</v>
      </c>
    </row>
    <row r="485" spans="1:78">
      <c r="A485" s="4">
        <v>44181.6035185185</v>
      </c>
      <c r="B485" t="s">
        <v>78</v>
      </c>
      <c r="C485" s="4">
        <v>44181.6035185185</v>
      </c>
      <c r="D485" t="s">
        <v>79</v>
      </c>
      <c r="E485" t="s">
        <v>2116</v>
      </c>
      <c r="F485">
        <v>1</v>
      </c>
      <c r="G485">
        <v>3</v>
      </c>
      <c r="H485">
        <v>146</v>
      </c>
      <c r="I485">
        <v>5</v>
      </c>
      <c r="J485">
        <v>226.93</v>
      </c>
      <c r="K485">
        <v>227.066</v>
      </c>
      <c r="L485">
        <v>226.998</v>
      </c>
      <c r="M485">
        <v>13465</v>
      </c>
      <c r="N485">
        <v>13533</v>
      </c>
      <c r="O485">
        <v>13499</v>
      </c>
      <c r="P485">
        <v>1</v>
      </c>
      <c r="Q485">
        <v>3</v>
      </c>
      <c r="R485">
        <v>0</v>
      </c>
      <c r="S485">
        <v>0</v>
      </c>
      <c r="T485">
        <v>226.998</v>
      </c>
      <c r="U485">
        <v>3</v>
      </c>
      <c r="V485">
        <v>0</v>
      </c>
      <c r="W485">
        <v>0</v>
      </c>
      <c r="X485">
        <v>226.998</v>
      </c>
      <c r="Y485">
        <v>153</v>
      </c>
      <c r="Z485">
        <v>167</v>
      </c>
      <c r="AA485">
        <v>160</v>
      </c>
      <c r="AB485">
        <v>292.3</v>
      </c>
      <c r="AC485" s="6">
        <v>0.405555555555556</v>
      </c>
      <c r="AD485">
        <v>1.6</v>
      </c>
      <c r="AE485">
        <v>9.39</v>
      </c>
      <c r="AF485">
        <v>7.9</v>
      </c>
      <c r="AG485">
        <v>3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0.1</v>
      </c>
      <c r="AQ485">
        <v>54</v>
      </c>
      <c r="AR485">
        <v>50</v>
      </c>
      <c r="AS485">
        <v>44</v>
      </c>
      <c r="AT485">
        <v>32</v>
      </c>
      <c r="AU485">
        <v>91.0412499999999</v>
      </c>
      <c r="AV485">
        <v>9.50500000000001</v>
      </c>
      <c r="AW485">
        <v>7.244</v>
      </c>
      <c r="AX485">
        <v>175.262</v>
      </c>
      <c r="AY485">
        <v>168.487</v>
      </c>
      <c r="AZ485">
        <v>108.081</v>
      </c>
      <c r="BA485">
        <v>1351.77535</v>
      </c>
      <c r="BB485">
        <v>1265.49484899999</v>
      </c>
      <c r="BC485">
        <v>578.043119000001</v>
      </c>
      <c r="BD485">
        <v>0.1</v>
      </c>
      <c r="BE485">
        <v>37.1</v>
      </c>
      <c r="BF485">
        <v>58.3</v>
      </c>
      <c r="BG485">
        <v>31.728</v>
      </c>
      <c r="BH485">
        <v>11.0446666666667</v>
      </c>
      <c r="BI485">
        <v>18.9446666666667</v>
      </c>
      <c r="BJ485">
        <v>83.2129523555559</v>
      </c>
      <c r="BK485">
        <v>20.5192079111113</v>
      </c>
      <c r="BL485">
        <v>44.380674577778</v>
      </c>
      <c r="BM485">
        <v>0.1</v>
      </c>
      <c r="BN485">
        <v>47.7</v>
      </c>
      <c r="BO485">
        <v>58.3</v>
      </c>
      <c r="BP485">
        <v>43.2103333333333</v>
      </c>
      <c r="BQ485">
        <v>24.2936666666666</v>
      </c>
      <c r="BR485">
        <v>35.377</v>
      </c>
      <c r="BS485">
        <v>152.403239133333</v>
      </c>
      <c r="BT485">
        <v>77.6749391333333</v>
      </c>
      <c r="BU485">
        <v>139.122128022222</v>
      </c>
      <c r="BV485">
        <v>92.749791782043</v>
      </c>
      <c r="BW485">
        <v>1403.50066666666</v>
      </c>
      <c r="BX485">
        <v>0</v>
      </c>
      <c r="BY485" t="s">
        <v>385</v>
      </c>
      <c r="BZ485" t="s">
        <v>2262</v>
      </c>
    </row>
    <row r="486" spans="1:78">
      <c r="A486" s="4">
        <v>44181.6035185185</v>
      </c>
      <c r="B486" t="s">
        <v>78</v>
      </c>
      <c r="C486" s="4">
        <v>44181.6035185185</v>
      </c>
      <c r="D486" t="s">
        <v>79</v>
      </c>
      <c r="E486" t="s">
        <v>2116</v>
      </c>
      <c r="F486">
        <v>1</v>
      </c>
      <c r="G486">
        <v>3</v>
      </c>
      <c r="H486">
        <v>147</v>
      </c>
      <c r="I486">
        <v>5</v>
      </c>
      <c r="J486">
        <v>227.232</v>
      </c>
      <c r="K486">
        <v>227.378</v>
      </c>
      <c r="L486">
        <v>227.304</v>
      </c>
      <c r="M486">
        <v>13616</v>
      </c>
      <c r="N486">
        <v>13689</v>
      </c>
      <c r="O486">
        <v>13652</v>
      </c>
      <c r="P486">
        <v>1</v>
      </c>
      <c r="Q486">
        <v>3</v>
      </c>
      <c r="R486">
        <v>0</v>
      </c>
      <c r="S486">
        <v>0</v>
      </c>
      <c r="T486">
        <v>227.304</v>
      </c>
      <c r="U486">
        <v>3</v>
      </c>
      <c r="V486">
        <v>0</v>
      </c>
      <c r="W486">
        <v>0</v>
      </c>
      <c r="X486">
        <v>227.304</v>
      </c>
      <c r="Y486">
        <v>153</v>
      </c>
      <c r="Z486">
        <v>166</v>
      </c>
      <c r="AA486">
        <v>159</v>
      </c>
      <c r="AB486">
        <v>290.9</v>
      </c>
      <c r="AC486" s="6">
        <v>0.403472222222222</v>
      </c>
      <c r="AD486">
        <v>1.6</v>
      </c>
      <c r="AE486">
        <v>9.39</v>
      </c>
      <c r="AF486">
        <v>7.9</v>
      </c>
      <c r="AG486">
        <v>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0.1</v>
      </c>
      <c r="AQ486">
        <v>72</v>
      </c>
      <c r="AR486">
        <v>68</v>
      </c>
      <c r="AS486">
        <v>64</v>
      </c>
      <c r="AT486">
        <v>50</v>
      </c>
      <c r="AU486">
        <v>93.14375</v>
      </c>
      <c r="AV486">
        <v>8.25</v>
      </c>
      <c r="AW486">
        <v>6.25</v>
      </c>
      <c r="AX486">
        <v>212.25</v>
      </c>
      <c r="AY486">
        <v>185.5</v>
      </c>
      <c r="AZ486">
        <v>143.5</v>
      </c>
      <c r="BA486">
        <v>1399.0625</v>
      </c>
      <c r="BB486">
        <v>1100.875</v>
      </c>
      <c r="BC486">
        <v>690</v>
      </c>
      <c r="BD486">
        <v>0.1</v>
      </c>
      <c r="BE486">
        <v>53</v>
      </c>
      <c r="BF486">
        <v>42.4</v>
      </c>
      <c r="BG486">
        <v>27.6906666666667</v>
      </c>
      <c r="BH486">
        <v>14.8573333333334</v>
      </c>
      <c r="BI486">
        <v>10.3906666666666</v>
      </c>
      <c r="BJ486">
        <v>67.3824085333335</v>
      </c>
      <c r="BK486">
        <v>28.6834085333337</v>
      </c>
      <c r="BL486">
        <v>16.5229863111111</v>
      </c>
      <c r="BM486">
        <v>0.1</v>
      </c>
      <c r="BN486">
        <v>37.1</v>
      </c>
      <c r="BO486">
        <v>53</v>
      </c>
      <c r="BP486">
        <v>26.5043333333333</v>
      </c>
      <c r="BQ486">
        <v>10.8876666666666</v>
      </c>
      <c r="BR486">
        <v>15.621</v>
      </c>
      <c r="BS486">
        <v>68.6355326444445</v>
      </c>
      <c r="BT486">
        <v>20.5341104222222</v>
      </c>
      <c r="BU486">
        <v>34.1452548666666</v>
      </c>
      <c r="BV486">
        <v>113.08720344907</v>
      </c>
      <c r="BW486">
        <v>1209.16366666666</v>
      </c>
      <c r="BX486">
        <v>0</v>
      </c>
      <c r="BY486" t="s">
        <v>387</v>
      </c>
      <c r="BZ486" t="s">
        <v>2263</v>
      </c>
    </row>
    <row r="487" spans="1:78">
      <c r="A487" s="4">
        <v>44181.6035185185</v>
      </c>
      <c r="B487" t="s">
        <v>78</v>
      </c>
      <c r="C487" s="4">
        <v>44181.6035185185</v>
      </c>
      <c r="D487" t="s">
        <v>79</v>
      </c>
      <c r="E487" t="s">
        <v>2116</v>
      </c>
      <c r="F487">
        <v>1</v>
      </c>
      <c r="G487">
        <v>3</v>
      </c>
      <c r="H487">
        <v>148</v>
      </c>
      <c r="I487">
        <v>5</v>
      </c>
      <c r="J487">
        <v>227.546</v>
      </c>
      <c r="K487">
        <v>227.676</v>
      </c>
      <c r="L487">
        <v>227.61</v>
      </c>
      <c r="M487">
        <v>13773</v>
      </c>
      <c r="N487">
        <v>13838</v>
      </c>
      <c r="O487">
        <v>13805</v>
      </c>
      <c r="P487">
        <v>1</v>
      </c>
      <c r="Q487">
        <v>3</v>
      </c>
      <c r="R487">
        <v>0</v>
      </c>
      <c r="S487">
        <v>0</v>
      </c>
      <c r="T487">
        <v>227.61</v>
      </c>
      <c r="U487">
        <v>3</v>
      </c>
      <c r="V487">
        <v>0</v>
      </c>
      <c r="W487">
        <v>0</v>
      </c>
      <c r="X487">
        <v>227.61</v>
      </c>
      <c r="Y487">
        <v>152</v>
      </c>
      <c r="Z487">
        <v>171</v>
      </c>
      <c r="AA487">
        <v>161</v>
      </c>
      <c r="AB487">
        <v>295.4</v>
      </c>
      <c r="AC487" s="6">
        <v>0.409722222222222</v>
      </c>
      <c r="AD487">
        <v>1.6</v>
      </c>
      <c r="AE487">
        <v>9.39</v>
      </c>
      <c r="AF487">
        <v>7.9</v>
      </c>
      <c r="AG487">
        <v>3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0.1</v>
      </c>
      <c r="AQ487">
        <v>30</v>
      </c>
      <c r="AR487">
        <v>22</v>
      </c>
      <c r="AS487">
        <v>14</v>
      </c>
      <c r="AT487">
        <v>0</v>
      </c>
      <c r="AU487">
        <v>85.90825</v>
      </c>
      <c r="AV487">
        <v>65.509</v>
      </c>
      <c r="AW487">
        <v>69.026</v>
      </c>
      <c r="AX487">
        <v>468.965625</v>
      </c>
      <c r="AY487">
        <v>424.673625</v>
      </c>
      <c r="AZ487">
        <v>205.3195</v>
      </c>
      <c r="BA487">
        <v>24009.9994728906</v>
      </c>
      <c r="BB487">
        <v>21541.4898966406</v>
      </c>
      <c r="BC487">
        <v>7132.813956875</v>
      </c>
      <c r="BD487">
        <v>0.1</v>
      </c>
      <c r="BE487">
        <v>63.6</v>
      </c>
      <c r="BF487">
        <v>42.4</v>
      </c>
      <c r="BG487">
        <v>379.690333333333</v>
      </c>
      <c r="BH487">
        <v>230.781999999999</v>
      </c>
      <c r="BI487">
        <v>143.165333333333</v>
      </c>
      <c r="BJ487">
        <v>11285.0837775777</v>
      </c>
      <c r="BK487">
        <v>5979.41424702222</v>
      </c>
      <c r="BL487">
        <v>2991.35710257777</v>
      </c>
      <c r="BM487">
        <v>0.1</v>
      </c>
      <c r="BN487">
        <v>63.6</v>
      </c>
      <c r="BO487">
        <v>42.4</v>
      </c>
      <c r="BP487">
        <v>497.257333333333</v>
      </c>
      <c r="BQ487">
        <v>286.240666666666</v>
      </c>
      <c r="BR487">
        <v>187.524</v>
      </c>
      <c r="BS487">
        <v>18642.0042396444</v>
      </c>
      <c r="BT487">
        <v>9351.37336186667</v>
      </c>
      <c r="BU487">
        <v>5108.73021742222</v>
      </c>
      <c r="BV487">
        <v>138.194490804596</v>
      </c>
      <c r="BW487">
        <v>5503.14462499999</v>
      </c>
      <c r="BX487">
        <v>0</v>
      </c>
      <c r="BY487" t="s">
        <v>389</v>
      </c>
      <c r="BZ487" t="s">
        <v>2264</v>
      </c>
    </row>
    <row r="488" spans="1:78">
      <c r="A488" s="4">
        <v>44181.6035185185</v>
      </c>
      <c r="B488" t="s">
        <v>78</v>
      </c>
      <c r="C488" s="4">
        <v>44181.6035185185</v>
      </c>
      <c r="D488" t="s">
        <v>79</v>
      </c>
      <c r="E488" t="s">
        <v>2116</v>
      </c>
      <c r="F488">
        <v>1</v>
      </c>
      <c r="G488">
        <v>3</v>
      </c>
      <c r="H488">
        <v>149</v>
      </c>
      <c r="I488">
        <v>5</v>
      </c>
      <c r="J488">
        <v>227.836</v>
      </c>
      <c r="K488">
        <v>227.994</v>
      </c>
      <c r="L488">
        <v>227.914</v>
      </c>
      <c r="M488">
        <v>13918</v>
      </c>
      <c r="N488">
        <v>13997</v>
      </c>
      <c r="O488">
        <v>13957</v>
      </c>
      <c r="P488">
        <v>1</v>
      </c>
      <c r="Q488">
        <v>3</v>
      </c>
      <c r="R488">
        <v>0</v>
      </c>
      <c r="S488">
        <v>0</v>
      </c>
      <c r="T488">
        <v>227.914</v>
      </c>
      <c r="U488">
        <v>3</v>
      </c>
      <c r="V488">
        <v>0</v>
      </c>
      <c r="W488">
        <v>0</v>
      </c>
      <c r="X488">
        <v>227.914</v>
      </c>
      <c r="Y488">
        <v>151</v>
      </c>
      <c r="Z488">
        <v>171</v>
      </c>
      <c r="AA488">
        <v>161</v>
      </c>
      <c r="AB488">
        <v>295.8</v>
      </c>
      <c r="AC488" s="6">
        <v>0.410416666666667</v>
      </c>
      <c r="AD488">
        <v>1.6</v>
      </c>
      <c r="AE488">
        <v>9.39</v>
      </c>
      <c r="AF488">
        <v>7.9</v>
      </c>
      <c r="AG488">
        <v>3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0.1</v>
      </c>
      <c r="AQ488">
        <v>36</v>
      </c>
      <c r="AR488">
        <v>32</v>
      </c>
      <c r="AS488">
        <v>24</v>
      </c>
      <c r="AT488">
        <v>12</v>
      </c>
      <c r="AU488">
        <v>82.03925</v>
      </c>
      <c r="AV488">
        <v>54.006</v>
      </c>
      <c r="AW488">
        <v>52.244</v>
      </c>
      <c r="AX488">
        <v>644.35525</v>
      </c>
      <c r="AY488">
        <v>627.35525</v>
      </c>
      <c r="AZ488">
        <v>318.437</v>
      </c>
      <c r="BA488">
        <v>30251.7718418125</v>
      </c>
      <c r="BB488">
        <v>29284.2493713125</v>
      </c>
      <c r="BC488">
        <v>9308.397235</v>
      </c>
      <c r="BD488">
        <v>0.1</v>
      </c>
      <c r="BE488">
        <v>74.2</v>
      </c>
      <c r="BF488">
        <v>42.4</v>
      </c>
      <c r="BG488">
        <v>305.86</v>
      </c>
      <c r="BH488">
        <v>178.735</v>
      </c>
      <c r="BI488">
        <v>86.7516666666667</v>
      </c>
      <c r="BJ488">
        <v>6500.48016444445</v>
      </c>
      <c r="BK488">
        <v>3276.66173388889</v>
      </c>
      <c r="BL488">
        <v>1133.52878944444</v>
      </c>
      <c r="BM488">
        <v>0.1</v>
      </c>
      <c r="BN488">
        <v>74.2</v>
      </c>
      <c r="BO488">
        <v>42.4</v>
      </c>
      <c r="BP488">
        <v>425.988</v>
      </c>
      <c r="BQ488">
        <v>257.588</v>
      </c>
      <c r="BR488">
        <v>127.554666666666</v>
      </c>
      <c r="BS488">
        <v>12505.6023310222</v>
      </c>
      <c r="BT488">
        <v>6595.88019768889</v>
      </c>
      <c r="BU488">
        <v>2385.42621991111</v>
      </c>
      <c r="BV488">
        <v>144.116177539503</v>
      </c>
      <c r="BW488">
        <v>6997.72533333333</v>
      </c>
      <c r="BX488">
        <v>0</v>
      </c>
      <c r="BY488" t="s">
        <v>391</v>
      </c>
      <c r="BZ488" t="s">
        <v>2265</v>
      </c>
    </row>
    <row r="489" spans="1:78">
      <c r="A489" s="4">
        <v>44181.6035185185</v>
      </c>
      <c r="B489" t="s">
        <v>78</v>
      </c>
      <c r="C489" s="4">
        <v>44181.6035185185</v>
      </c>
      <c r="D489" t="s">
        <v>79</v>
      </c>
      <c r="E489" t="s">
        <v>2116</v>
      </c>
      <c r="F489">
        <v>1</v>
      </c>
      <c r="G489">
        <v>3</v>
      </c>
      <c r="H489">
        <v>150</v>
      </c>
      <c r="I489">
        <v>5</v>
      </c>
      <c r="J489">
        <v>228.134</v>
      </c>
      <c r="K489">
        <v>228.298</v>
      </c>
      <c r="L489">
        <v>228.216</v>
      </c>
      <c r="M489">
        <v>14067</v>
      </c>
      <c r="N489">
        <v>14149</v>
      </c>
      <c r="O489">
        <v>14108</v>
      </c>
      <c r="P489">
        <v>1</v>
      </c>
      <c r="Q489">
        <v>3</v>
      </c>
      <c r="R489">
        <v>0</v>
      </c>
      <c r="S489">
        <v>0</v>
      </c>
      <c r="T489">
        <v>228.216</v>
      </c>
      <c r="U489">
        <v>3</v>
      </c>
      <c r="V489">
        <v>0</v>
      </c>
      <c r="W489">
        <v>0</v>
      </c>
      <c r="X489">
        <v>228.216</v>
      </c>
      <c r="Y489">
        <v>151</v>
      </c>
      <c r="Z489">
        <v>171</v>
      </c>
      <c r="AA489">
        <v>161</v>
      </c>
      <c r="AB489">
        <v>296.3</v>
      </c>
      <c r="AC489" s="6">
        <v>0.411111111111111</v>
      </c>
      <c r="AD489">
        <v>1.6</v>
      </c>
      <c r="AE489">
        <v>9.39</v>
      </c>
      <c r="AF489">
        <v>7.9</v>
      </c>
      <c r="AG489">
        <v>3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0.1</v>
      </c>
      <c r="AQ489">
        <v>58</v>
      </c>
      <c r="AR489">
        <v>50</v>
      </c>
      <c r="AS489">
        <v>46</v>
      </c>
      <c r="AT489">
        <v>32</v>
      </c>
      <c r="AU489">
        <v>80.91825</v>
      </c>
      <c r="AV489">
        <v>46.256</v>
      </c>
      <c r="AW489">
        <v>44.243</v>
      </c>
      <c r="AX489">
        <v>941.57025</v>
      </c>
      <c r="AY489">
        <v>870.11625</v>
      </c>
      <c r="AZ489">
        <v>614.38325</v>
      </c>
      <c r="BA489">
        <v>36863.0998015625</v>
      </c>
      <c r="BB489">
        <v>32746.0830115624</v>
      </c>
      <c r="BC489">
        <v>17496.5251894375</v>
      </c>
      <c r="BD489">
        <v>0.1</v>
      </c>
      <c r="BE489">
        <v>68.9</v>
      </c>
      <c r="BF489">
        <v>37.1</v>
      </c>
      <c r="BG489">
        <v>215.757</v>
      </c>
      <c r="BH489">
        <v>121.682</v>
      </c>
      <c r="BI489">
        <v>64.9486666666666</v>
      </c>
      <c r="BJ489">
        <v>3357.44066424445</v>
      </c>
      <c r="BK489">
        <v>1641.32436702222</v>
      </c>
      <c r="BL489">
        <v>678.942122577777</v>
      </c>
      <c r="BM489">
        <v>0.1</v>
      </c>
      <c r="BN489">
        <v>74.2</v>
      </c>
      <c r="BO489">
        <v>37.1</v>
      </c>
      <c r="BP489">
        <v>314.759</v>
      </c>
      <c r="BQ489">
        <v>210.825666666666</v>
      </c>
      <c r="BR489">
        <v>99.909</v>
      </c>
      <c r="BS489">
        <v>7277.00940731111</v>
      </c>
      <c r="BT489">
        <v>4472.01998508888</v>
      </c>
      <c r="BU489">
        <v>1594.20802953333</v>
      </c>
      <c r="BV489">
        <v>181.201011055261</v>
      </c>
      <c r="BW489">
        <v>8981.61783333334</v>
      </c>
      <c r="BX489">
        <v>0</v>
      </c>
      <c r="BY489" t="s">
        <v>393</v>
      </c>
      <c r="BZ489" t="s">
        <v>2266</v>
      </c>
    </row>
    <row r="490" spans="1:78">
      <c r="A490" s="4">
        <v>44181.6035185185</v>
      </c>
      <c r="B490" t="s">
        <v>78</v>
      </c>
      <c r="C490" s="4">
        <v>44181.6035185185</v>
      </c>
      <c r="D490" t="s">
        <v>79</v>
      </c>
      <c r="E490" t="s">
        <v>2116</v>
      </c>
      <c r="F490">
        <v>1</v>
      </c>
      <c r="G490">
        <v>3</v>
      </c>
      <c r="H490">
        <v>151</v>
      </c>
      <c r="I490">
        <v>5</v>
      </c>
      <c r="J490">
        <v>228.43</v>
      </c>
      <c r="K490">
        <v>228.61</v>
      </c>
      <c r="L490">
        <v>228.52</v>
      </c>
      <c r="M490">
        <v>14215</v>
      </c>
      <c r="N490">
        <v>14305</v>
      </c>
      <c r="O490">
        <v>14260</v>
      </c>
      <c r="P490">
        <v>1</v>
      </c>
      <c r="Q490">
        <v>3</v>
      </c>
      <c r="R490">
        <v>0</v>
      </c>
      <c r="S490">
        <v>0</v>
      </c>
      <c r="T490">
        <v>228.52</v>
      </c>
      <c r="U490">
        <v>3</v>
      </c>
      <c r="V490">
        <v>0</v>
      </c>
      <c r="W490">
        <v>0</v>
      </c>
      <c r="X490">
        <v>228.52</v>
      </c>
      <c r="Y490">
        <v>151</v>
      </c>
      <c r="Z490">
        <v>169</v>
      </c>
      <c r="AA490">
        <v>160</v>
      </c>
      <c r="AB490">
        <v>294.8</v>
      </c>
      <c r="AC490" s="6">
        <v>0.409027777777778</v>
      </c>
      <c r="AD490">
        <v>1.6</v>
      </c>
      <c r="AE490">
        <v>9.39</v>
      </c>
      <c r="AF490">
        <v>7.9</v>
      </c>
      <c r="AG490">
        <v>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0.1</v>
      </c>
      <c r="AQ490">
        <v>78</v>
      </c>
      <c r="AR490">
        <v>70</v>
      </c>
      <c r="AS490">
        <v>66</v>
      </c>
      <c r="AT490">
        <v>54</v>
      </c>
      <c r="AU490">
        <v>80.9222499999999</v>
      </c>
      <c r="AV490">
        <v>41.756</v>
      </c>
      <c r="AW490">
        <v>47.244</v>
      </c>
      <c r="AX490">
        <v>1269.18</v>
      </c>
      <c r="AY490">
        <v>1053.51999999999</v>
      </c>
      <c r="AZ490">
        <v>637.434</v>
      </c>
      <c r="BA490">
        <v>47041.5545324999</v>
      </c>
      <c r="BB490">
        <v>34224.0683224999</v>
      </c>
      <c r="BC490">
        <v>13864.995319</v>
      </c>
      <c r="BD490">
        <v>0.1</v>
      </c>
      <c r="BE490">
        <v>63.6</v>
      </c>
      <c r="BF490">
        <v>37.1</v>
      </c>
      <c r="BG490">
        <v>184.238333333333</v>
      </c>
      <c r="BH490">
        <v>121.83</v>
      </c>
      <c r="BI490">
        <v>60.1133333333334</v>
      </c>
      <c r="BJ490">
        <v>2632.30997722222</v>
      </c>
      <c r="BK490">
        <v>1608.62960222222</v>
      </c>
      <c r="BL490">
        <v>586.638991111112</v>
      </c>
      <c r="BM490">
        <v>0.1</v>
      </c>
      <c r="BN490">
        <v>63.6</v>
      </c>
      <c r="BO490">
        <v>37.1</v>
      </c>
      <c r="BP490">
        <v>293.568999999999</v>
      </c>
      <c r="BQ490">
        <v>159.169</v>
      </c>
      <c r="BR490">
        <v>88.1523333333333</v>
      </c>
      <c r="BS490">
        <v>6453.12864331111</v>
      </c>
      <c r="BT490">
        <v>2973.57288775555</v>
      </c>
      <c r="BU490">
        <v>1264.88160997777</v>
      </c>
      <c r="BV490">
        <v>149.911831390024</v>
      </c>
      <c r="BW490">
        <v>10853.6155</v>
      </c>
      <c r="BX490">
        <v>0</v>
      </c>
      <c r="BY490" t="s">
        <v>395</v>
      </c>
      <c r="BZ490" t="s">
        <v>2267</v>
      </c>
    </row>
    <row r="491" spans="1:78">
      <c r="A491" s="4">
        <v>44181.6035185185</v>
      </c>
      <c r="B491" t="s">
        <v>78</v>
      </c>
      <c r="C491" s="4">
        <v>44181.6035185185</v>
      </c>
      <c r="D491" t="s">
        <v>79</v>
      </c>
      <c r="E491" t="s">
        <v>2116</v>
      </c>
      <c r="F491">
        <v>1</v>
      </c>
      <c r="G491">
        <v>3</v>
      </c>
      <c r="H491">
        <v>152</v>
      </c>
      <c r="I491">
        <v>5</v>
      </c>
      <c r="J491">
        <v>228.732</v>
      </c>
      <c r="K491">
        <v>228.918</v>
      </c>
      <c r="L491">
        <v>228.824</v>
      </c>
      <c r="M491">
        <v>14366</v>
      </c>
      <c r="N491">
        <v>14459</v>
      </c>
      <c r="O491">
        <v>14412</v>
      </c>
      <c r="P491">
        <v>1</v>
      </c>
      <c r="Q491">
        <v>3</v>
      </c>
      <c r="R491">
        <v>0</v>
      </c>
      <c r="S491">
        <v>0</v>
      </c>
      <c r="T491">
        <v>228.824</v>
      </c>
      <c r="U491">
        <v>3</v>
      </c>
      <c r="V491">
        <v>0</v>
      </c>
      <c r="W491">
        <v>0</v>
      </c>
      <c r="X491">
        <v>228.824</v>
      </c>
      <c r="Y491">
        <v>150</v>
      </c>
      <c r="Z491">
        <v>171</v>
      </c>
      <c r="AA491">
        <v>160</v>
      </c>
      <c r="AB491">
        <v>295.3</v>
      </c>
      <c r="AC491" s="6">
        <v>0.409722222222222</v>
      </c>
      <c r="AD491">
        <v>1.6</v>
      </c>
      <c r="AE491">
        <v>9.39</v>
      </c>
      <c r="AF491">
        <v>7.9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0.1</v>
      </c>
      <c r="AQ491">
        <v>86</v>
      </c>
      <c r="AR491">
        <v>20</v>
      </c>
      <c r="AS491">
        <v>16</v>
      </c>
      <c r="AT491">
        <v>0</v>
      </c>
      <c r="AU491">
        <v>91.04275</v>
      </c>
      <c r="AV491">
        <v>100.769</v>
      </c>
      <c r="AW491">
        <v>102.019</v>
      </c>
      <c r="AX491">
        <v>1188.508625</v>
      </c>
      <c r="AY491">
        <v>603.5275</v>
      </c>
      <c r="AZ491">
        <v>394.52025</v>
      </c>
      <c r="BA491">
        <v>80498.0803938906</v>
      </c>
      <c r="BB491">
        <v>46490.302705625</v>
      </c>
      <c r="BC491">
        <v>24270.4501530625</v>
      </c>
      <c r="BD491">
        <v>0.1</v>
      </c>
      <c r="BE491">
        <v>74.2</v>
      </c>
      <c r="BF491">
        <v>37.1</v>
      </c>
      <c r="BG491">
        <v>706.301333333333</v>
      </c>
      <c r="BH491">
        <v>435.043</v>
      </c>
      <c r="BI491">
        <v>183.126333333333</v>
      </c>
      <c r="BJ491">
        <v>36119.0684825778</v>
      </c>
      <c r="BK491">
        <v>20124.1769520222</v>
      </c>
      <c r="BL491">
        <v>5615.85327424444</v>
      </c>
      <c r="BM491">
        <v>0.1</v>
      </c>
      <c r="BN491">
        <v>74.2</v>
      </c>
      <c r="BO491">
        <v>37.1</v>
      </c>
      <c r="BP491">
        <v>888.175333333333</v>
      </c>
      <c r="BQ491">
        <v>510.942</v>
      </c>
      <c r="BR491">
        <v>215.992</v>
      </c>
      <c r="BS491">
        <v>54026.9867439111</v>
      </c>
      <c r="BT491">
        <v>27505.8018328</v>
      </c>
      <c r="BU491">
        <v>7769.4463328</v>
      </c>
      <c r="BV491">
        <v>149.585236052949</v>
      </c>
      <c r="BW491">
        <v>11151.8413958333</v>
      </c>
      <c r="BX491">
        <v>0</v>
      </c>
      <c r="BY491" t="s">
        <v>397</v>
      </c>
      <c r="BZ491" t="s">
        <v>2268</v>
      </c>
    </row>
    <row r="492" spans="1:78">
      <c r="A492" s="4">
        <v>44181.6035185185</v>
      </c>
      <c r="B492" t="s">
        <v>78</v>
      </c>
      <c r="C492" s="4">
        <v>44181.6035185185</v>
      </c>
      <c r="D492" t="s">
        <v>79</v>
      </c>
      <c r="E492" t="s">
        <v>2116</v>
      </c>
      <c r="F492">
        <v>1</v>
      </c>
      <c r="G492">
        <v>3</v>
      </c>
      <c r="H492">
        <v>153</v>
      </c>
      <c r="I492">
        <v>5</v>
      </c>
      <c r="J492">
        <v>229.058</v>
      </c>
      <c r="K492">
        <v>229.216</v>
      </c>
      <c r="L492">
        <v>229.136</v>
      </c>
      <c r="M492">
        <v>14529</v>
      </c>
      <c r="N492">
        <v>14608</v>
      </c>
      <c r="O492">
        <v>14568</v>
      </c>
      <c r="P492">
        <v>1</v>
      </c>
      <c r="Q492">
        <v>3</v>
      </c>
      <c r="R492">
        <v>0</v>
      </c>
      <c r="S492">
        <v>0</v>
      </c>
      <c r="T492">
        <v>229.136</v>
      </c>
      <c r="U492">
        <v>3</v>
      </c>
      <c r="V492">
        <v>0</v>
      </c>
      <c r="W492">
        <v>0</v>
      </c>
      <c r="X492">
        <v>229.136</v>
      </c>
      <c r="Y492">
        <v>148</v>
      </c>
      <c r="Z492">
        <v>168</v>
      </c>
      <c r="AA492">
        <v>158</v>
      </c>
      <c r="AB492">
        <v>292</v>
      </c>
      <c r="AC492" s="6">
        <v>0.405555555555556</v>
      </c>
      <c r="AD492">
        <v>1.6</v>
      </c>
      <c r="AE492">
        <v>9.39</v>
      </c>
      <c r="AF492">
        <v>7.9</v>
      </c>
      <c r="AG492">
        <v>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0.1</v>
      </c>
      <c r="AQ492">
        <v>38</v>
      </c>
      <c r="AR492">
        <v>32</v>
      </c>
      <c r="AS492">
        <v>26</v>
      </c>
      <c r="AT492">
        <v>10</v>
      </c>
      <c r="AU492">
        <v>66.28575</v>
      </c>
      <c r="AV492">
        <v>82.257</v>
      </c>
      <c r="AW492">
        <v>81.993</v>
      </c>
      <c r="AX492">
        <v>986.167</v>
      </c>
      <c r="AY492">
        <v>876.721</v>
      </c>
      <c r="AZ492">
        <v>548.6165</v>
      </c>
      <c r="BA492">
        <v>69654.0416935</v>
      </c>
      <c r="BB492">
        <v>58001.6596735</v>
      </c>
      <c r="BC492">
        <v>26721.12686525</v>
      </c>
      <c r="BD492">
        <v>0.1</v>
      </c>
      <c r="BE492">
        <v>63.6</v>
      </c>
      <c r="BF492">
        <v>42.4</v>
      </c>
      <c r="BG492">
        <v>449.954</v>
      </c>
      <c r="BH492">
        <v>292.429</v>
      </c>
      <c r="BI492">
        <v>159.428999999999</v>
      </c>
      <c r="BJ492">
        <v>14497.4869920889</v>
      </c>
      <c r="BK492">
        <v>9061.10451708888</v>
      </c>
      <c r="BL492">
        <v>3650.82781708888</v>
      </c>
      <c r="BM492">
        <v>0.1</v>
      </c>
      <c r="BN492">
        <v>63.6</v>
      </c>
      <c r="BO492">
        <v>42.4</v>
      </c>
      <c r="BP492">
        <v>527.608666666666</v>
      </c>
      <c r="BQ492">
        <v>352.908666666666</v>
      </c>
      <c r="BR492">
        <v>193.608666666666</v>
      </c>
      <c r="BS492">
        <v>21251.0033616888</v>
      </c>
      <c r="BT492">
        <v>13309.6169394666</v>
      </c>
      <c r="BU492">
        <v>5441.53785057778</v>
      </c>
      <c r="BV492">
        <v>118.867003252807</v>
      </c>
      <c r="BW492">
        <v>10335.1210833333</v>
      </c>
      <c r="BX492">
        <v>0</v>
      </c>
      <c r="BY492" t="s">
        <v>399</v>
      </c>
      <c r="BZ492" t="s">
        <v>2269</v>
      </c>
    </row>
    <row r="493" spans="1:78">
      <c r="A493" s="4">
        <v>44181.6035185185</v>
      </c>
      <c r="B493" t="s">
        <v>78</v>
      </c>
      <c r="C493" s="4">
        <v>44181.6035185185</v>
      </c>
      <c r="D493" t="s">
        <v>79</v>
      </c>
      <c r="E493" t="s">
        <v>2116</v>
      </c>
      <c r="F493">
        <v>1</v>
      </c>
      <c r="G493">
        <v>3</v>
      </c>
      <c r="H493">
        <v>154</v>
      </c>
      <c r="I493">
        <v>5</v>
      </c>
      <c r="J493">
        <v>226.928</v>
      </c>
      <c r="K493">
        <v>227.07</v>
      </c>
      <c r="L493">
        <v>226.998</v>
      </c>
      <c r="M493">
        <v>13464</v>
      </c>
      <c r="N493">
        <v>13535</v>
      </c>
      <c r="O493">
        <v>13499</v>
      </c>
      <c r="P493">
        <v>1</v>
      </c>
      <c r="Q493">
        <v>3</v>
      </c>
      <c r="R493">
        <v>0</v>
      </c>
      <c r="S493">
        <v>0</v>
      </c>
      <c r="T493">
        <v>226.998</v>
      </c>
      <c r="U493">
        <v>3</v>
      </c>
      <c r="V493">
        <v>0</v>
      </c>
      <c r="W493">
        <v>0</v>
      </c>
      <c r="X493">
        <v>226.998</v>
      </c>
      <c r="Y493">
        <v>12</v>
      </c>
      <c r="Z493">
        <v>33</v>
      </c>
      <c r="AA493">
        <v>22</v>
      </c>
      <c r="AB493">
        <v>16.3</v>
      </c>
      <c r="AC493" s="6">
        <v>0.0222222222222222</v>
      </c>
      <c r="AD493">
        <v>1.6</v>
      </c>
      <c r="AE493">
        <v>9.39</v>
      </c>
      <c r="AF493">
        <v>7.9</v>
      </c>
      <c r="AG493">
        <v>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0.1</v>
      </c>
      <c r="AQ493">
        <v>56</v>
      </c>
      <c r="AR493">
        <v>44</v>
      </c>
      <c r="AS493">
        <v>40</v>
      </c>
      <c r="AT493">
        <v>12</v>
      </c>
      <c r="AU493">
        <v>86.53725</v>
      </c>
      <c r="AV493">
        <v>27.261</v>
      </c>
      <c r="AW493">
        <v>26.739</v>
      </c>
      <c r="AX493">
        <v>483.888</v>
      </c>
      <c r="AY493">
        <v>395.096</v>
      </c>
      <c r="AZ493">
        <v>310.34</v>
      </c>
      <c r="BA493">
        <v>11453.856606</v>
      </c>
      <c r="BB493">
        <v>8162.957516</v>
      </c>
      <c r="BC493">
        <v>5342.90859</v>
      </c>
      <c r="BD493">
        <v>0.1</v>
      </c>
      <c r="BE493">
        <v>90.1</v>
      </c>
      <c r="BF493">
        <v>58.3</v>
      </c>
      <c r="BG493">
        <v>186.920333333333</v>
      </c>
      <c r="BH493">
        <v>125.503666666666</v>
      </c>
      <c r="BI493">
        <v>52.2370000000001</v>
      </c>
      <c r="BJ493">
        <v>1808.71310268889</v>
      </c>
      <c r="BK493">
        <v>1175.03609157777</v>
      </c>
      <c r="BL493">
        <v>277.298513800001</v>
      </c>
      <c r="BM493">
        <v>0.1</v>
      </c>
      <c r="BN493">
        <v>90.1</v>
      </c>
      <c r="BO493">
        <v>58.3</v>
      </c>
      <c r="BP493">
        <v>281.851222222222</v>
      </c>
      <c r="BQ493">
        <v>206.178999999999</v>
      </c>
      <c r="BR493">
        <v>81.0123333333333</v>
      </c>
      <c r="BS493">
        <v>4302.60809461975</v>
      </c>
      <c r="BT493">
        <v>3164.67963042222</v>
      </c>
      <c r="BU493">
        <v>680.1269082</v>
      </c>
      <c r="BV493">
        <v>49.5626333617223</v>
      </c>
      <c r="BW493">
        <v>6367.989</v>
      </c>
      <c r="BX493">
        <v>0</v>
      </c>
      <c r="BY493" t="s">
        <v>369</v>
      </c>
      <c r="BZ493" t="s">
        <v>2270</v>
      </c>
    </row>
    <row r="494" spans="1:78">
      <c r="A494" s="4">
        <v>44181.6035185185</v>
      </c>
      <c r="B494" t="s">
        <v>78</v>
      </c>
      <c r="C494" s="4">
        <v>44181.6035185185</v>
      </c>
      <c r="D494" t="s">
        <v>79</v>
      </c>
      <c r="E494" t="s">
        <v>2116</v>
      </c>
      <c r="F494">
        <v>1</v>
      </c>
      <c r="G494">
        <v>3</v>
      </c>
      <c r="H494">
        <v>155</v>
      </c>
      <c r="I494">
        <v>5</v>
      </c>
      <c r="J494">
        <v>227.21</v>
      </c>
      <c r="K494">
        <v>227.352</v>
      </c>
      <c r="L494">
        <v>227.28</v>
      </c>
      <c r="M494">
        <v>13605</v>
      </c>
      <c r="N494">
        <v>13676</v>
      </c>
      <c r="O494">
        <v>13640</v>
      </c>
      <c r="P494">
        <v>1</v>
      </c>
      <c r="Q494">
        <v>3</v>
      </c>
      <c r="R494">
        <v>0</v>
      </c>
      <c r="S494">
        <v>0</v>
      </c>
      <c r="T494">
        <v>227.28</v>
      </c>
      <c r="U494">
        <v>3</v>
      </c>
      <c r="V494">
        <v>0</v>
      </c>
      <c r="W494">
        <v>0</v>
      </c>
      <c r="X494">
        <v>227.28</v>
      </c>
      <c r="Y494">
        <v>12</v>
      </c>
      <c r="Z494">
        <v>34</v>
      </c>
      <c r="AA494">
        <v>23</v>
      </c>
      <c r="AB494">
        <v>18.8</v>
      </c>
      <c r="AC494" s="6">
        <v>0.0256944444444444</v>
      </c>
      <c r="AD494">
        <v>1.6</v>
      </c>
      <c r="AE494">
        <v>9.39</v>
      </c>
      <c r="AF494">
        <v>7.9</v>
      </c>
      <c r="AG494">
        <v>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0.1</v>
      </c>
      <c r="AQ494">
        <v>62</v>
      </c>
      <c r="AR494">
        <v>36</v>
      </c>
      <c r="AS494">
        <v>16</v>
      </c>
      <c r="AT494">
        <v>0</v>
      </c>
      <c r="AU494">
        <v>95.53625</v>
      </c>
      <c r="AV494">
        <v>34.266</v>
      </c>
      <c r="AW494">
        <v>30.021</v>
      </c>
      <c r="AX494">
        <v>620.63675</v>
      </c>
      <c r="AY494">
        <v>312.26075</v>
      </c>
      <c r="AZ494">
        <v>201.48575</v>
      </c>
      <c r="BA494">
        <v>18337.7693903125</v>
      </c>
      <c r="BB494">
        <v>6858.9631063125</v>
      </c>
      <c r="BC494">
        <v>5397.0739613125</v>
      </c>
      <c r="BD494">
        <v>0.1</v>
      </c>
      <c r="BE494">
        <v>90.1</v>
      </c>
      <c r="BF494">
        <v>63.6</v>
      </c>
      <c r="BG494">
        <v>360.419333333333</v>
      </c>
      <c r="BH494">
        <v>258.519333333333</v>
      </c>
      <c r="BI494">
        <v>97.436</v>
      </c>
      <c r="BJ494">
        <v>7039.37915475556</v>
      </c>
      <c r="BK494">
        <v>5035.16139919999</v>
      </c>
      <c r="BL494">
        <v>967.79318808889</v>
      </c>
      <c r="BM494">
        <v>0.1</v>
      </c>
      <c r="BN494">
        <v>84.8</v>
      </c>
      <c r="BO494">
        <v>63.6</v>
      </c>
      <c r="BP494">
        <v>484.176555555555</v>
      </c>
      <c r="BQ494">
        <v>345.237666666666</v>
      </c>
      <c r="BR494">
        <v>142.704333333333</v>
      </c>
      <c r="BS494">
        <v>13120.5859175827</v>
      </c>
      <c r="BT494">
        <v>9236.30537931111</v>
      </c>
      <c r="BU494">
        <v>2051.02159042222</v>
      </c>
      <c r="BV494">
        <v>54.1088959203347</v>
      </c>
      <c r="BW494">
        <v>8167.78858333333</v>
      </c>
      <c r="BX494">
        <v>0</v>
      </c>
      <c r="BY494" t="s">
        <v>371</v>
      </c>
      <c r="BZ494" t="s">
        <v>2271</v>
      </c>
    </row>
    <row r="495" spans="1:78">
      <c r="A495" s="4">
        <v>44181.6035185185</v>
      </c>
      <c r="B495" t="s">
        <v>78</v>
      </c>
      <c r="C495" s="4">
        <v>44181.6035185185</v>
      </c>
      <c r="D495" t="s">
        <v>79</v>
      </c>
      <c r="E495" t="s">
        <v>2116</v>
      </c>
      <c r="F495">
        <v>1</v>
      </c>
      <c r="G495">
        <v>3</v>
      </c>
      <c r="H495">
        <v>156</v>
      </c>
      <c r="I495">
        <v>5</v>
      </c>
      <c r="J495">
        <v>227.524</v>
      </c>
      <c r="K495">
        <v>227.698</v>
      </c>
      <c r="L495">
        <v>227.61</v>
      </c>
      <c r="M495">
        <v>13762</v>
      </c>
      <c r="N495">
        <v>13849</v>
      </c>
      <c r="O495">
        <v>13805</v>
      </c>
      <c r="P495">
        <v>1</v>
      </c>
      <c r="Q495">
        <v>3</v>
      </c>
      <c r="R495">
        <v>0</v>
      </c>
      <c r="S495">
        <v>0</v>
      </c>
      <c r="T495">
        <v>227.61</v>
      </c>
      <c r="U495">
        <v>3</v>
      </c>
      <c r="V495">
        <v>0</v>
      </c>
      <c r="W495">
        <v>0</v>
      </c>
      <c r="X495">
        <v>227.61</v>
      </c>
      <c r="Y495">
        <v>11</v>
      </c>
      <c r="Z495">
        <v>37</v>
      </c>
      <c r="AA495">
        <v>24</v>
      </c>
      <c r="AB495">
        <v>21.4</v>
      </c>
      <c r="AC495" s="6">
        <v>0.0291666666666667</v>
      </c>
      <c r="AD495">
        <v>1.6</v>
      </c>
      <c r="AE495">
        <v>9.39</v>
      </c>
      <c r="AF495">
        <v>7.9</v>
      </c>
      <c r="AG495">
        <v>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0.1</v>
      </c>
      <c r="AQ495">
        <v>30</v>
      </c>
      <c r="AR495">
        <v>22</v>
      </c>
      <c r="AS495">
        <v>14</v>
      </c>
      <c r="AT495">
        <v>0</v>
      </c>
      <c r="AU495">
        <v>81.91425</v>
      </c>
      <c r="AV495">
        <v>95.758</v>
      </c>
      <c r="AW495">
        <v>92.285</v>
      </c>
      <c r="AX495">
        <v>638.091625</v>
      </c>
      <c r="AY495">
        <v>577.621625</v>
      </c>
      <c r="AZ495">
        <v>253.230125</v>
      </c>
      <c r="BA495">
        <v>44544.6846745781</v>
      </c>
      <c r="BB495">
        <v>39664.5346260781</v>
      </c>
      <c r="BC495">
        <v>11160.3173594531</v>
      </c>
      <c r="BD495">
        <v>0.1</v>
      </c>
      <c r="BE495">
        <v>90.1</v>
      </c>
      <c r="BF495">
        <v>47.7</v>
      </c>
      <c r="BG495">
        <v>729.914222222222</v>
      </c>
      <c r="BH495">
        <v>516.042</v>
      </c>
      <c r="BI495">
        <v>195.441999999999</v>
      </c>
      <c r="BJ495">
        <v>32148.1543382321</v>
      </c>
      <c r="BK495">
        <v>21425.8082728</v>
      </c>
      <c r="BL495">
        <v>5019.81887279999</v>
      </c>
      <c r="BM495">
        <v>0.1</v>
      </c>
      <c r="BN495">
        <v>95.4</v>
      </c>
      <c r="BO495">
        <v>47.7</v>
      </c>
      <c r="BP495">
        <v>866.415375</v>
      </c>
      <c r="BQ495">
        <v>653.882041666667</v>
      </c>
      <c r="BR495">
        <v>223.982041666666</v>
      </c>
      <c r="BS495">
        <v>45501.239123667</v>
      </c>
      <c r="BT495">
        <v>32649.7271931114</v>
      </c>
      <c r="BU495">
        <v>6587.97638477812</v>
      </c>
      <c r="BV495">
        <v>128.565292302443</v>
      </c>
      <c r="BW495">
        <v>10778.5708333333</v>
      </c>
      <c r="BX495">
        <v>0</v>
      </c>
      <c r="BY495" t="s">
        <v>373</v>
      </c>
      <c r="BZ495" t="s">
        <v>2272</v>
      </c>
    </row>
    <row r="496" spans="1:78">
      <c r="A496" s="4">
        <v>44181.6035185185</v>
      </c>
      <c r="B496" t="s">
        <v>78</v>
      </c>
      <c r="C496" s="4">
        <v>44181.6035185185</v>
      </c>
      <c r="D496" t="s">
        <v>79</v>
      </c>
      <c r="E496" t="s">
        <v>2116</v>
      </c>
      <c r="F496">
        <v>1</v>
      </c>
      <c r="G496">
        <v>3</v>
      </c>
      <c r="H496">
        <v>157</v>
      </c>
      <c r="I496">
        <v>5</v>
      </c>
      <c r="J496">
        <v>227.832</v>
      </c>
      <c r="K496">
        <v>228.008</v>
      </c>
      <c r="L496">
        <v>227.92</v>
      </c>
      <c r="M496">
        <v>13916</v>
      </c>
      <c r="N496">
        <v>14004</v>
      </c>
      <c r="O496">
        <v>13960</v>
      </c>
      <c r="P496">
        <v>1</v>
      </c>
      <c r="Q496">
        <v>3</v>
      </c>
      <c r="R496">
        <v>0</v>
      </c>
      <c r="S496">
        <v>0</v>
      </c>
      <c r="T496">
        <v>227.92</v>
      </c>
      <c r="U496">
        <v>3</v>
      </c>
      <c r="V496">
        <v>0</v>
      </c>
      <c r="W496">
        <v>0</v>
      </c>
      <c r="X496">
        <v>227.92</v>
      </c>
      <c r="Y496">
        <v>13</v>
      </c>
      <c r="Z496">
        <v>34</v>
      </c>
      <c r="AA496">
        <v>23</v>
      </c>
      <c r="AB496">
        <v>19.9</v>
      </c>
      <c r="AC496" s="6">
        <v>0.0270833333333333</v>
      </c>
      <c r="AD496">
        <v>1.6</v>
      </c>
      <c r="AE496">
        <v>9.39</v>
      </c>
      <c r="AF496">
        <v>7.9</v>
      </c>
      <c r="AG496">
        <v>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0.1</v>
      </c>
      <c r="AQ496">
        <v>34</v>
      </c>
      <c r="AR496">
        <v>26</v>
      </c>
      <c r="AS496">
        <v>20</v>
      </c>
      <c r="AT496">
        <v>0</v>
      </c>
      <c r="AU496">
        <v>87.41325</v>
      </c>
      <c r="AV496">
        <v>57.509</v>
      </c>
      <c r="AW496">
        <v>54.532</v>
      </c>
      <c r="AX496">
        <v>517.3955</v>
      </c>
      <c r="AY496">
        <v>429.1635</v>
      </c>
      <c r="AZ496">
        <v>280.17625</v>
      </c>
      <c r="BA496">
        <v>22905.927085625</v>
      </c>
      <c r="BB496">
        <v>17480.398019625</v>
      </c>
      <c r="BC496">
        <v>8894.8609165625</v>
      </c>
      <c r="BD496">
        <v>0.1</v>
      </c>
      <c r="BE496">
        <v>68.9</v>
      </c>
      <c r="BF496">
        <v>42.4</v>
      </c>
      <c r="BG496">
        <v>288.906666666666</v>
      </c>
      <c r="BH496">
        <v>190.69</v>
      </c>
      <c r="BI496">
        <v>109.09</v>
      </c>
      <c r="BJ496">
        <v>6012.78376444445</v>
      </c>
      <c r="BK496">
        <v>3630.26682</v>
      </c>
      <c r="BL496">
        <v>1695.20382</v>
      </c>
      <c r="BM496">
        <v>0.1</v>
      </c>
      <c r="BN496">
        <v>68.9</v>
      </c>
      <c r="BO496">
        <v>42.4</v>
      </c>
      <c r="BP496">
        <v>349.190333333333</v>
      </c>
      <c r="BQ496">
        <v>234.473666666666</v>
      </c>
      <c r="BR496">
        <v>136.090333333333</v>
      </c>
      <c r="BS496">
        <v>9176.81061646667</v>
      </c>
      <c r="BT496">
        <v>5537.08380535556</v>
      </c>
      <c r="BU496">
        <v>2629.87336091111</v>
      </c>
      <c r="BV496">
        <v>124.837101063114</v>
      </c>
      <c r="BW496">
        <v>6044.54858333333</v>
      </c>
      <c r="BX496">
        <v>0</v>
      </c>
      <c r="BY496" t="s">
        <v>375</v>
      </c>
      <c r="BZ496" t="s">
        <v>2273</v>
      </c>
    </row>
    <row r="497" spans="1:78">
      <c r="A497" s="4">
        <v>44181.6035185185</v>
      </c>
      <c r="B497" t="s">
        <v>78</v>
      </c>
      <c r="C497" s="4">
        <v>44181.6035185185</v>
      </c>
      <c r="D497" t="s">
        <v>79</v>
      </c>
      <c r="E497" t="s">
        <v>2116</v>
      </c>
      <c r="F497">
        <v>1</v>
      </c>
      <c r="G497">
        <v>3</v>
      </c>
      <c r="H497">
        <v>158</v>
      </c>
      <c r="I497">
        <v>5</v>
      </c>
      <c r="J497">
        <v>228.126</v>
      </c>
      <c r="K497">
        <v>228.294</v>
      </c>
      <c r="L497">
        <v>228.21</v>
      </c>
      <c r="M497">
        <v>14063</v>
      </c>
      <c r="N497">
        <v>14147</v>
      </c>
      <c r="O497">
        <v>14105</v>
      </c>
      <c r="P497">
        <v>1</v>
      </c>
      <c r="Q497">
        <v>3</v>
      </c>
      <c r="R497">
        <v>0</v>
      </c>
      <c r="S497">
        <v>0</v>
      </c>
      <c r="T497">
        <v>228.21</v>
      </c>
      <c r="U497">
        <v>3</v>
      </c>
      <c r="V497">
        <v>0</v>
      </c>
      <c r="W497">
        <v>0</v>
      </c>
      <c r="X497">
        <v>228.21</v>
      </c>
      <c r="Y497">
        <v>12</v>
      </c>
      <c r="Z497">
        <v>37</v>
      </c>
      <c r="AA497">
        <v>24</v>
      </c>
      <c r="AB497">
        <v>22.3</v>
      </c>
      <c r="AC497" s="6">
        <v>0.0305555555555556</v>
      </c>
      <c r="AD497">
        <v>1.6</v>
      </c>
      <c r="AE497">
        <v>9.39</v>
      </c>
      <c r="AF497">
        <v>7.9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0.1</v>
      </c>
      <c r="AQ497">
        <v>98</v>
      </c>
      <c r="AR497">
        <v>32</v>
      </c>
      <c r="AS497">
        <v>30</v>
      </c>
      <c r="AT497">
        <v>0</v>
      </c>
      <c r="AU497">
        <v>96.04175</v>
      </c>
      <c r="AV497">
        <v>57.77</v>
      </c>
      <c r="AW497">
        <v>59.008</v>
      </c>
      <c r="AX497">
        <v>1338.4395</v>
      </c>
      <c r="AY497">
        <v>531.192</v>
      </c>
      <c r="AZ497">
        <v>530.791125</v>
      </c>
      <c r="BA497">
        <v>66429.7914085312</v>
      </c>
      <c r="BB497">
        <v>21285.2570882812</v>
      </c>
      <c r="BC497">
        <v>21285.0963875156</v>
      </c>
      <c r="BD497">
        <v>0.1</v>
      </c>
      <c r="BE497">
        <v>106</v>
      </c>
      <c r="BF497">
        <v>53</v>
      </c>
      <c r="BG497">
        <v>607.870333333333</v>
      </c>
      <c r="BH497">
        <v>476.120333333333</v>
      </c>
      <c r="BI497">
        <v>171.836999999999</v>
      </c>
      <c r="BJ497">
        <v>19524.4160404666</v>
      </c>
      <c r="BK497">
        <v>15220.1519738</v>
      </c>
      <c r="BL497">
        <v>3381.04032935555</v>
      </c>
      <c r="BM497">
        <v>0.1</v>
      </c>
      <c r="BN497">
        <v>95.4</v>
      </c>
      <c r="BO497">
        <v>47.7</v>
      </c>
      <c r="BP497">
        <v>724.729222222222</v>
      </c>
      <c r="BQ497">
        <v>516.840333333333</v>
      </c>
      <c r="BR497">
        <v>227.540333333333</v>
      </c>
      <c r="BS497">
        <v>30306.9475177012</v>
      </c>
      <c r="BT497">
        <v>20164.2043498</v>
      </c>
      <c r="BU497">
        <v>6466.01400535555</v>
      </c>
      <c r="BV497">
        <v>40.7335393610411</v>
      </c>
      <c r="BW497">
        <v>13107.9428541666</v>
      </c>
      <c r="BX497">
        <v>0</v>
      </c>
      <c r="BY497" t="s">
        <v>377</v>
      </c>
      <c r="BZ497" t="s">
        <v>2274</v>
      </c>
    </row>
    <row r="498" spans="1:78">
      <c r="A498" s="4">
        <v>44181.6035185185</v>
      </c>
      <c r="B498" t="s">
        <v>78</v>
      </c>
      <c r="C498" s="4">
        <v>44181.6035185185</v>
      </c>
      <c r="D498" t="s">
        <v>79</v>
      </c>
      <c r="E498" t="s">
        <v>2116</v>
      </c>
      <c r="F498">
        <v>1</v>
      </c>
      <c r="G498">
        <v>3</v>
      </c>
      <c r="H498">
        <v>159</v>
      </c>
      <c r="I498">
        <v>5</v>
      </c>
      <c r="J498">
        <v>228.408</v>
      </c>
      <c r="K498">
        <v>228.566</v>
      </c>
      <c r="L498">
        <v>228.486</v>
      </c>
      <c r="M498">
        <v>14204</v>
      </c>
      <c r="N498">
        <v>14283</v>
      </c>
      <c r="O498">
        <v>14243</v>
      </c>
      <c r="P498">
        <v>1</v>
      </c>
      <c r="Q498">
        <v>3</v>
      </c>
      <c r="R498">
        <v>0</v>
      </c>
      <c r="S498">
        <v>0</v>
      </c>
      <c r="T498">
        <v>228.486</v>
      </c>
      <c r="U498">
        <v>3</v>
      </c>
      <c r="V498">
        <v>0</v>
      </c>
      <c r="W498">
        <v>0</v>
      </c>
      <c r="X498">
        <v>228.486</v>
      </c>
      <c r="Y498">
        <v>11</v>
      </c>
      <c r="Z498">
        <v>36</v>
      </c>
      <c r="AA498">
        <v>23</v>
      </c>
      <c r="AB498">
        <v>20.7</v>
      </c>
      <c r="AC498" s="6">
        <v>0.0284722222222222</v>
      </c>
      <c r="AD498">
        <v>1.6</v>
      </c>
      <c r="AE498">
        <v>9.39</v>
      </c>
      <c r="AF498">
        <v>7.9</v>
      </c>
      <c r="AG498">
        <v>3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0.1</v>
      </c>
      <c r="AQ498">
        <v>66</v>
      </c>
      <c r="AR498">
        <v>34</v>
      </c>
      <c r="AS498">
        <v>12</v>
      </c>
      <c r="AT498">
        <v>0</v>
      </c>
      <c r="AU498">
        <v>96.28875</v>
      </c>
      <c r="AV498">
        <v>64.767</v>
      </c>
      <c r="AW498">
        <v>58.525</v>
      </c>
      <c r="AX498">
        <v>1018.68999999999</v>
      </c>
      <c r="AY498">
        <v>484.245</v>
      </c>
      <c r="AZ498">
        <v>175.273</v>
      </c>
      <c r="BA498">
        <v>49333.917644</v>
      </c>
      <c r="BB498">
        <v>18867.587037</v>
      </c>
      <c r="BC498">
        <v>5499.230779</v>
      </c>
      <c r="BD498">
        <v>0.1</v>
      </c>
      <c r="BE498">
        <v>95.4</v>
      </c>
      <c r="BF498">
        <v>42.4</v>
      </c>
      <c r="BG498">
        <v>582.857666666666</v>
      </c>
      <c r="BH498">
        <v>403.491</v>
      </c>
      <c r="BI498">
        <v>115.107666666666</v>
      </c>
      <c r="BJ498">
        <v>18821.8315095333</v>
      </c>
      <c r="BK498">
        <v>12410.3381650888</v>
      </c>
      <c r="BL498">
        <v>1917.24348731111</v>
      </c>
      <c r="BM498">
        <v>0.1</v>
      </c>
      <c r="BN498">
        <v>95.4</v>
      </c>
      <c r="BO498">
        <v>42.4</v>
      </c>
      <c r="BP498">
        <v>693.823666666667</v>
      </c>
      <c r="BQ498">
        <v>512.540333333333</v>
      </c>
      <c r="BR498">
        <v>146.507</v>
      </c>
      <c r="BS498">
        <v>28267.1633564666</v>
      </c>
      <c r="BT498">
        <v>19993.3520898</v>
      </c>
      <c r="BU498">
        <v>3137.91024535555</v>
      </c>
      <c r="BV498">
        <v>194.888964590221</v>
      </c>
      <c r="BW498">
        <v>11689.8472083333</v>
      </c>
      <c r="BX498">
        <v>0</v>
      </c>
      <c r="BY498" t="s">
        <v>379</v>
      </c>
      <c r="BZ498" t="s">
        <v>2275</v>
      </c>
    </row>
    <row r="499" spans="1:78">
      <c r="A499" s="4">
        <v>44181.6035185185</v>
      </c>
      <c r="B499" t="s">
        <v>78</v>
      </c>
      <c r="C499" s="4">
        <v>44181.6035185185</v>
      </c>
      <c r="D499" t="s">
        <v>79</v>
      </c>
      <c r="E499" t="s">
        <v>2116</v>
      </c>
      <c r="F499">
        <v>1</v>
      </c>
      <c r="G499">
        <v>3</v>
      </c>
      <c r="H499">
        <v>160</v>
      </c>
      <c r="I499">
        <v>5</v>
      </c>
      <c r="J499">
        <v>228.738</v>
      </c>
      <c r="K499">
        <v>228.886</v>
      </c>
      <c r="L499">
        <v>228.812</v>
      </c>
      <c r="M499">
        <v>14369</v>
      </c>
      <c r="N499">
        <v>14443</v>
      </c>
      <c r="O499">
        <v>14406</v>
      </c>
      <c r="P499">
        <v>1</v>
      </c>
      <c r="Q499">
        <v>3</v>
      </c>
      <c r="R499">
        <v>0</v>
      </c>
      <c r="S499">
        <v>0</v>
      </c>
      <c r="T499">
        <v>228.812</v>
      </c>
      <c r="U499">
        <v>3</v>
      </c>
      <c r="V499">
        <v>0</v>
      </c>
      <c r="W499">
        <v>0</v>
      </c>
      <c r="X499">
        <v>228.812</v>
      </c>
      <c r="Y499">
        <v>17</v>
      </c>
      <c r="Z499">
        <v>33</v>
      </c>
      <c r="AA499">
        <v>25</v>
      </c>
      <c r="AB499">
        <v>25.3</v>
      </c>
      <c r="AC499" s="6">
        <v>0.0347222222222222</v>
      </c>
      <c r="AD499">
        <v>1.6</v>
      </c>
      <c r="AE499">
        <v>9.39</v>
      </c>
      <c r="AF499">
        <v>7.9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0.1</v>
      </c>
      <c r="AQ499">
        <v>30</v>
      </c>
      <c r="AR499">
        <v>20</v>
      </c>
      <c r="AS499">
        <v>14</v>
      </c>
      <c r="AT499">
        <v>0</v>
      </c>
      <c r="AU499">
        <v>86.28925</v>
      </c>
      <c r="AV499">
        <v>71.007</v>
      </c>
      <c r="AW499">
        <v>70.782</v>
      </c>
      <c r="AX499">
        <v>436.753125</v>
      </c>
      <c r="AY499">
        <v>369.388125</v>
      </c>
      <c r="AZ499">
        <v>210.111125</v>
      </c>
      <c r="BA499">
        <v>22409.2625725781</v>
      </c>
      <c r="BB499">
        <v>17814.1517150781</v>
      </c>
      <c r="BC499">
        <v>7669.47293945313</v>
      </c>
      <c r="BD499">
        <v>0.1</v>
      </c>
      <c r="BE499">
        <v>53</v>
      </c>
      <c r="BF499">
        <v>31.8</v>
      </c>
      <c r="BG499">
        <v>277.49</v>
      </c>
      <c r="BH499">
        <v>204.59</v>
      </c>
      <c r="BI499">
        <v>106.006666666666</v>
      </c>
      <c r="BJ499">
        <v>7951.91377555556</v>
      </c>
      <c r="BK499">
        <v>5478.97277555555</v>
      </c>
      <c r="BL499">
        <v>2082.65449777778</v>
      </c>
      <c r="BM499">
        <v>0.1</v>
      </c>
      <c r="BN499">
        <v>53</v>
      </c>
      <c r="BO499">
        <v>31.8</v>
      </c>
      <c r="BP499">
        <v>321.502333333333</v>
      </c>
      <c r="BQ499">
        <v>223.669</v>
      </c>
      <c r="BR499">
        <v>117.435666666666</v>
      </c>
      <c r="BS499">
        <v>10274.4018122</v>
      </c>
      <c r="BT499">
        <v>6542.84993442222</v>
      </c>
      <c r="BU499">
        <v>2539.07495664444</v>
      </c>
      <c r="BV499">
        <v>97.953084070898</v>
      </c>
      <c r="BW499">
        <v>4042.71070833333</v>
      </c>
      <c r="BX499">
        <v>0</v>
      </c>
      <c r="BY499" t="s">
        <v>381</v>
      </c>
      <c r="BZ499" t="s">
        <v>2276</v>
      </c>
    </row>
    <row r="500" spans="1:78">
      <c r="A500" s="4">
        <v>44181.6035185185</v>
      </c>
      <c r="B500" t="s">
        <v>78</v>
      </c>
      <c r="C500" s="4">
        <v>44181.6035185185</v>
      </c>
      <c r="D500" t="s">
        <v>79</v>
      </c>
      <c r="E500" t="s">
        <v>2116</v>
      </c>
      <c r="F500">
        <v>1</v>
      </c>
      <c r="G500">
        <v>3</v>
      </c>
      <c r="H500">
        <v>161</v>
      </c>
      <c r="I500">
        <v>5</v>
      </c>
      <c r="J500">
        <v>229.042</v>
      </c>
      <c r="K500">
        <v>229.218</v>
      </c>
      <c r="L500">
        <v>229.13</v>
      </c>
      <c r="M500">
        <v>14521</v>
      </c>
      <c r="N500">
        <v>14609</v>
      </c>
      <c r="O500">
        <v>14565</v>
      </c>
      <c r="P500">
        <v>1</v>
      </c>
      <c r="Q500">
        <v>3</v>
      </c>
      <c r="R500">
        <v>0</v>
      </c>
      <c r="S500">
        <v>0</v>
      </c>
      <c r="T500">
        <v>229.13</v>
      </c>
      <c r="U500">
        <v>3</v>
      </c>
      <c r="V500">
        <v>0</v>
      </c>
      <c r="W500">
        <v>0</v>
      </c>
      <c r="X500">
        <v>229.13</v>
      </c>
      <c r="Y500">
        <v>10</v>
      </c>
      <c r="Z500">
        <v>35</v>
      </c>
      <c r="AA500">
        <v>22</v>
      </c>
      <c r="AB500">
        <v>19.9</v>
      </c>
      <c r="AC500" s="6">
        <v>0.0270833333333333</v>
      </c>
      <c r="AD500">
        <v>1.6</v>
      </c>
      <c r="AE500">
        <v>9.39</v>
      </c>
      <c r="AF500">
        <v>7.9</v>
      </c>
      <c r="AG500">
        <v>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0.1</v>
      </c>
      <c r="AQ500">
        <v>78</v>
      </c>
      <c r="AR500">
        <v>20</v>
      </c>
      <c r="AS500">
        <v>14</v>
      </c>
      <c r="AT500">
        <v>0</v>
      </c>
      <c r="AU500">
        <v>87.91125</v>
      </c>
      <c r="AV500">
        <v>96.27</v>
      </c>
      <c r="AW500">
        <v>93.267</v>
      </c>
      <c r="AX500">
        <v>1110.0144375</v>
      </c>
      <c r="AY500">
        <v>506.104625</v>
      </c>
      <c r="AZ500">
        <v>233.10275</v>
      </c>
      <c r="BA500">
        <v>72041.1346351757</v>
      </c>
      <c r="BB500">
        <v>32950.4394620156</v>
      </c>
      <c r="BC500">
        <v>10145.6469978125</v>
      </c>
      <c r="BD500">
        <v>0.1</v>
      </c>
      <c r="BE500">
        <v>84.8</v>
      </c>
      <c r="BF500">
        <v>42.4</v>
      </c>
      <c r="BG500">
        <v>770.033916666666</v>
      </c>
      <c r="BH500">
        <v>523.61725</v>
      </c>
      <c r="BI500">
        <v>199.033916666666</v>
      </c>
      <c r="BJ500">
        <v>36804.6129739569</v>
      </c>
      <c r="BK500">
        <v>24593.745560068</v>
      </c>
      <c r="BL500">
        <v>6059.97539062361</v>
      </c>
      <c r="BM500">
        <v>0.1</v>
      </c>
      <c r="BN500">
        <v>74.2</v>
      </c>
      <c r="BO500">
        <v>37.1</v>
      </c>
      <c r="BP500">
        <v>734.853916666666</v>
      </c>
      <c r="BQ500">
        <v>501.453916666666</v>
      </c>
      <c r="BR500">
        <v>236.903916666666</v>
      </c>
      <c r="BS500">
        <v>40655.5955469569</v>
      </c>
      <c r="BT500">
        <v>26127.2804358458</v>
      </c>
      <c r="BU500">
        <v>9013.64673029028</v>
      </c>
      <c r="BV500">
        <v>148.229126291056</v>
      </c>
      <c r="BW500">
        <v>9271.09044791666</v>
      </c>
      <c r="BX500">
        <v>0</v>
      </c>
      <c r="BY500" t="s">
        <v>383</v>
      </c>
      <c r="BZ500" t="s">
        <v>2277</v>
      </c>
    </row>
    <row r="501" spans="1:78">
      <c r="A501" s="4">
        <v>44181.6035185185</v>
      </c>
      <c r="B501" t="s">
        <v>78</v>
      </c>
      <c r="C501" s="4">
        <v>44181.6035185185</v>
      </c>
      <c r="D501" t="s">
        <v>79</v>
      </c>
      <c r="E501" t="s">
        <v>2116</v>
      </c>
      <c r="F501">
        <v>1</v>
      </c>
      <c r="G501">
        <v>3</v>
      </c>
      <c r="H501">
        <v>162</v>
      </c>
      <c r="I501">
        <v>5</v>
      </c>
      <c r="J501">
        <v>226.93</v>
      </c>
      <c r="K501">
        <v>227.096</v>
      </c>
      <c r="L501">
        <v>227.012</v>
      </c>
      <c r="M501">
        <v>13465</v>
      </c>
      <c r="N501">
        <v>13548</v>
      </c>
      <c r="O501">
        <v>13506</v>
      </c>
      <c r="P501">
        <v>1</v>
      </c>
      <c r="Q501">
        <v>3</v>
      </c>
      <c r="R501">
        <v>0</v>
      </c>
      <c r="S501">
        <v>0</v>
      </c>
      <c r="T501">
        <v>227.012</v>
      </c>
      <c r="U501">
        <v>3</v>
      </c>
      <c r="V501">
        <v>0</v>
      </c>
      <c r="W501">
        <v>0</v>
      </c>
      <c r="X501">
        <v>227.012</v>
      </c>
      <c r="Y501">
        <v>107</v>
      </c>
      <c r="Z501">
        <v>120</v>
      </c>
      <c r="AA501">
        <v>113</v>
      </c>
      <c r="AB501">
        <v>198.4</v>
      </c>
      <c r="AC501" s="6">
        <v>0.275</v>
      </c>
      <c r="AD501">
        <v>1.6</v>
      </c>
      <c r="AE501">
        <v>9.39</v>
      </c>
      <c r="AF501">
        <v>7.9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0.1</v>
      </c>
      <c r="AQ501">
        <v>120</v>
      </c>
      <c r="AR501">
        <v>86</v>
      </c>
      <c r="AS501">
        <v>56</v>
      </c>
      <c r="AT501">
        <v>50</v>
      </c>
      <c r="AU501">
        <v>95.53675</v>
      </c>
      <c r="AV501">
        <v>4.522</v>
      </c>
      <c r="AW501">
        <v>2.48699999999999</v>
      </c>
      <c r="AX501">
        <v>209.59</v>
      </c>
      <c r="AY501">
        <v>169.296</v>
      </c>
      <c r="AZ501">
        <v>81.2760000000001</v>
      </c>
      <c r="BA501">
        <v>1030.88089</v>
      </c>
      <c r="BB501">
        <v>814.239134000001</v>
      </c>
      <c r="BC501">
        <v>256.705934</v>
      </c>
      <c r="BD501">
        <v>0.1</v>
      </c>
      <c r="BE501">
        <v>63.6</v>
      </c>
      <c r="BF501">
        <v>21.2</v>
      </c>
      <c r="BG501">
        <v>24.391111111111</v>
      </c>
      <c r="BH501">
        <v>14.8297777777778</v>
      </c>
      <c r="BI501">
        <v>2.32400000000005</v>
      </c>
      <c r="BJ501">
        <v>46.7390553086419</v>
      </c>
      <c r="BK501">
        <v>22.154352197531</v>
      </c>
      <c r="BL501">
        <v>1.68274400000007</v>
      </c>
      <c r="BM501">
        <v>0.1</v>
      </c>
      <c r="BN501">
        <v>53</v>
      </c>
      <c r="BO501">
        <v>42.4</v>
      </c>
      <c r="BP501">
        <v>15.6525555555555</v>
      </c>
      <c r="BQ501">
        <v>10.9136666666666</v>
      </c>
      <c r="BR501">
        <v>6.16366666666667</v>
      </c>
      <c r="BS501">
        <v>21.2788637753086</v>
      </c>
      <c r="BT501">
        <v>13.8186662444444</v>
      </c>
      <c r="BU501">
        <v>5.34249957777778</v>
      </c>
      <c r="BV501">
        <v>135.112903232587</v>
      </c>
      <c r="BW501">
        <v>2542.55966666666</v>
      </c>
      <c r="BX501">
        <v>0</v>
      </c>
      <c r="BY501" t="s">
        <v>401</v>
      </c>
      <c r="BZ501" t="s">
        <v>2278</v>
      </c>
    </row>
    <row r="502" spans="1:78">
      <c r="A502" s="4">
        <v>44181.6035185185</v>
      </c>
      <c r="B502" t="s">
        <v>78</v>
      </c>
      <c r="C502" s="4">
        <v>44181.6035185185</v>
      </c>
      <c r="D502" t="s">
        <v>79</v>
      </c>
      <c r="E502" t="s">
        <v>2116</v>
      </c>
      <c r="F502">
        <v>1</v>
      </c>
      <c r="G502">
        <v>3</v>
      </c>
      <c r="H502">
        <v>163</v>
      </c>
      <c r="I502">
        <v>5</v>
      </c>
      <c r="J502">
        <v>227.25</v>
      </c>
      <c r="K502">
        <v>227.378</v>
      </c>
      <c r="L502">
        <v>227.314</v>
      </c>
      <c r="M502">
        <v>13625</v>
      </c>
      <c r="N502">
        <v>13689</v>
      </c>
      <c r="O502">
        <v>13657</v>
      </c>
      <c r="P502">
        <v>1</v>
      </c>
      <c r="Q502">
        <v>3</v>
      </c>
      <c r="R502">
        <v>0</v>
      </c>
      <c r="S502">
        <v>0</v>
      </c>
      <c r="T502">
        <v>227.314</v>
      </c>
      <c r="U502">
        <v>3</v>
      </c>
      <c r="V502">
        <v>0</v>
      </c>
      <c r="W502">
        <v>0</v>
      </c>
      <c r="X502">
        <v>227.314</v>
      </c>
      <c r="Y502">
        <v>107</v>
      </c>
      <c r="Z502">
        <v>120</v>
      </c>
      <c r="AA502">
        <v>113</v>
      </c>
      <c r="AB502">
        <v>198.9</v>
      </c>
      <c r="AC502" s="6">
        <v>0.275694444444444</v>
      </c>
      <c r="AD502">
        <v>1.6</v>
      </c>
      <c r="AE502">
        <v>9.39</v>
      </c>
      <c r="AF502">
        <v>7.9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0.1</v>
      </c>
      <c r="AQ502">
        <v>34</v>
      </c>
      <c r="AR502">
        <v>24</v>
      </c>
      <c r="AS502">
        <v>12</v>
      </c>
      <c r="AT502">
        <v>0</v>
      </c>
      <c r="AU502">
        <v>96.40675</v>
      </c>
      <c r="AV502">
        <v>28.5099999999999</v>
      </c>
      <c r="AW502">
        <v>29.5219999999999</v>
      </c>
      <c r="AX502">
        <v>194.540999999999</v>
      </c>
      <c r="AY502">
        <v>153.499999999999</v>
      </c>
      <c r="AZ502">
        <v>59.22</v>
      </c>
      <c r="BA502">
        <v>3959.50375499999</v>
      </c>
      <c r="BB502">
        <v>3009.987508</v>
      </c>
      <c r="BC502">
        <v>712.439786</v>
      </c>
      <c r="BD502">
        <v>0.1</v>
      </c>
      <c r="BE502">
        <v>37.1</v>
      </c>
      <c r="BF502">
        <v>31.8</v>
      </c>
      <c r="BG502">
        <v>98.8845555555556</v>
      </c>
      <c r="BH502">
        <v>45.9623333333333</v>
      </c>
      <c r="BI502">
        <v>45.429</v>
      </c>
      <c r="BJ502">
        <v>1080.78967536049</v>
      </c>
      <c r="BK502">
        <v>382.126425977778</v>
      </c>
      <c r="BL502">
        <v>381.841981533333</v>
      </c>
      <c r="BM502">
        <v>0.1</v>
      </c>
      <c r="BN502">
        <v>47.7</v>
      </c>
      <c r="BO502">
        <v>31.8</v>
      </c>
      <c r="BP502">
        <v>123.486666666666</v>
      </c>
      <c r="BQ502">
        <v>91.5033333333333</v>
      </c>
      <c r="BR502">
        <v>46.67</v>
      </c>
      <c r="BS502">
        <v>1631.17772444444</v>
      </c>
      <c r="BT502">
        <v>1122.44422444444</v>
      </c>
      <c r="BU502">
        <v>398.051446666666</v>
      </c>
      <c r="BV502">
        <v>49.8847076364678</v>
      </c>
      <c r="BW502">
        <v>1698.64616666666</v>
      </c>
      <c r="BX502">
        <v>0</v>
      </c>
      <c r="BY502" t="s">
        <v>403</v>
      </c>
      <c r="BZ502" t="s">
        <v>2279</v>
      </c>
    </row>
    <row r="503" spans="1:78">
      <c r="A503" s="4">
        <v>44181.6035185185</v>
      </c>
      <c r="B503" t="s">
        <v>78</v>
      </c>
      <c r="C503" s="4">
        <v>44181.6035185185</v>
      </c>
      <c r="D503" t="s">
        <v>79</v>
      </c>
      <c r="E503" t="s">
        <v>2116</v>
      </c>
      <c r="F503">
        <v>1</v>
      </c>
      <c r="G503">
        <v>3</v>
      </c>
      <c r="H503">
        <v>164</v>
      </c>
      <c r="I503">
        <v>5</v>
      </c>
      <c r="J503">
        <v>227.536</v>
      </c>
      <c r="K503">
        <v>227.682</v>
      </c>
      <c r="L503">
        <v>227.608</v>
      </c>
      <c r="M503">
        <v>13768</v>
      </c>
      <c r="N503">
        <v>13841</v>
      </c>
      <c r="O503">
        <v>13804</v>
      </c>
      <c r="P503">
        <v>1</v>
      </c>
      <c r="Q503">
        <v>3</v>
      </c>
      <c r="R503">
        <v>0</v>
      </c>
      <c r="S503">
        <v>0</v>
      </c>
      <c r="T503">
        <v>227.608</v>
      </c>
      <c r="U503">
        <v>3</v>
      </c>
      <c r="V503">
        <v>0</v>
      </c>
      <c r="W503">
        <v>0</v>
      </c>
      <c r="X503">
        <v>227.608</v>
      </c>
      <c r="Y503">
        <v>106</v>
      </c>
      <c r="Z503">
        <v>122</v>
      </c>
      <c r="AA503">
        <v>114</v>
      </c>
      <c r="AB503">
        <v>201.4</v>
      </c>
      <c r="AC503" s="6">
        <v>0.279166666666667</v>
      </c>
      <c r="AD503">
        <v>1.6</v>
      </c>
      <c r="AE503">
        <v>9.39</v>
      </c>
      <c r="AF503">
        <v>7.9</v>
      </c>
      <c r="AG503">
        <v>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0.1</v>
      </c>
      <c r="AQ503">
        <v>40</v>
      </c>
      <c r="AR503">
        <v>26</v>
      </c>
      <c r="AS503">
        <v>14</v>
      </c>
      <c r="AT503">
        <v>0</v>
      </c>
      <c r="AU503">
        <v>95.16175</v>
      </c>
      <c r="AV503">
        <v>43.009</v>
      </c>
      <c r="AW503">
        <v>44.023</v>
      </c>
      <c r="AX503">
        <v>324.3175</v>
      </c>
      <c r="AY503">
        <v>258.2565</v>
      </c>
      <c r="AZ503">
        <v>136.017</v>
      </c>
      <c r="BA503">
        <v>9880.84292125001</v>
      </c>
      <c r="BB503">
        <v>7413.88593025</v>
      </c>
      <c r="BC503">
        <v>2992.385143</v>
      </c>
      <c r="BD503">
        <v>0.1</v>
      </c>
      <c r="BE503">
        <v>63.6</v>
      </c>
      <c r="BF503">
        <v>42.4</v>
      </c>
      <c r="BG503">
        <v>224.628444444444</v>
      </c>
      <c r="BH503">
        <v>139.817333333333</v>
      </c>
      <c r="BI503">
        <v>78.0173333333333</v>
      </c>
      <c r="BJ503">
        <v>4030.92070799013</v>
      </c>
      <c r="BK503">
        <v>2225.56720675555</v>
      </c>
      <c r="BL503">
        <v>950.633695644445</v>
      </c>
      <c r="BM503">
        <v>0.1</v>
      </c>
      <c r="BN503">
        <v>63.6</v>
      </c>
      <c r="BO503">
        <v>42.4</v>
      </c>
      <c r="BP503">
        <v>257.674333333333</v>
      </c>
      <c r="BQ503">
        <v>174.924333333333</v>
      </c>
      <c r="BR503">
        <v>101.041</v>
      </c>
      <c r="BS503">
        <v>5631.36350731111</v>
      </c>
      <c r="BT503">
        <v>3404.95712953333</v>
      </c>
      <c r="BU503">
        <v>1514.11861842222</v>
      </c>
      <c r="BV503">
        <v>134.447399315398</v>
      </c>
      <c r="BW503">
        <v>4157.09004166666</v>
      </c>
      <c r="BX503">
        <v>0</v>
      </c>
      <c r="BY503" t="s">
        <v>405</v>
      </c>
      <c r="BZ503" t="s">
        <v>2280</v>
      </c>
    </row>
    <row r="504" spans="1:78">
      <c r="A504" s="4">
        <v>44181.6035185185</v>
      </c>
      <c r="B504" t="s">
        <v>78</v>
      </c>
      <c r="C504" s="4">
        <v>44181.6035185185</v>
      </c>
      <c r="D504" t="s">
        <v>79</v>
      </c>
      <c r="E504" t="s">
        <v>2116</v>
      </c>
      <c r="F504">
        <v>1</v>
      </c>
      <c r="G504">
        <v>3</v>
      </c>
      <c r="H504">
        <v>165</v>
      </c>
      <c r="I504">
        <v>5</v>
      </c>
      <c r="J504">
        <v>227.852</v>
      </c>
      <c r="K504">
        <v>227.962</v>
      </c>
      <c r="L504">
        <v>227.906</v>
      </c>
      <c r="M504">
        <v>13926</v>
      </c>
      <c r="N504">
        <v>13981</v>
      </c>
      <c r="O504">
        <v>13953</v>
      </c>
      <c r="P504">
        <v>1</v>
      </c>
      <c r="Q504">
        <v>3</v>
      </c>
      <c r="R504">
        <v>0</v>
      </c>
      <c r="S504">
        <v>0</v>
      </c>
      <c r="T504">
        <v>227.906</v>
      </c>
      <c r="U504">
        <v>3</v>
      </c>
      <c r="V504">
        <v>0</v>
      </c>
      <c r="W504">
        <v>0</v>
      </c>
      <c r="X504">
        <v>227.906</v>
      </c>
      <c r="Y504">
        <v>107</v>
      </c>
      <c r="Z504">
        <v>121</v>
      </c>
      <c r="AA504">
        <v>114</v>
      </c>
      <c r="AB504">
        <v>201.8</v>
      </c>
      <c r="AC504" s="6">
        <v>0.279861111111111</v>
      </c>
      <c r="AD504">
        <v>1.6</v>
      </c>
      <c r="AE504">
        <v>9.39</v>
      </c>
      <c r="AF504">
        <v>7.9</v>
      </c>
      <c r="AG504">
        <v>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0.1</v>
      </c>
      <c r="AQ504">
        <v>48</v>
      </c>
      <c r="AR504">
        <v>38</v>
      </c>
      <c r="AS504">
        <v>14</v>
      </c>
      <c r="AT504">
        <v>0</v>
      </c>
      <c r="AU504">
        <v>96.0352499999999</v>
      </c>
      <c r="AV504">
        <v>21.5069999999999</v>
      </c>
      <c r="AW504">
        <v>20.256</v>
      </c>
      <c r="AX504">
        <v>229.658999999999</v>
      </c>
      <c r="AY504">
        <v>198.118</v>
      </c>
      <c r="AZ504">
        <v>61.436</v>
      </c>
      <c r="BA504">
        <v>3260.50438099999</v>
      </c>
      <c r="BB504">
        <v>2721.44182599999</v>
      </c>
      <c r="BC504">
        <v>576.715744</v>
      </c>
      <c r="BD504">
        <v>0.1</v>
      </c>
      <c r="BE504">
        <v>58.3</v>
      </c>
      <c r="BF504">
        <v>31.8</v>
      </c>
      <c r="BG504">
        <v>99.9674444444445</v>
      </c>
      <c r="BH504">
        <v>55.0063333333334</v>
      </c>
      <c r="BI504">
        <v>24.473</v>
      </c>
      <c r="BJ504">
        <v>799.023109997532</v>
      </c>
      <c r="BK504">
        <v>370.774356911112</v>
      </c>
      <c r="BL504">
        <v>116.2582458</v>
      </c>
      <c r="BM504">
        <v>0.1</v>
      </c>
      <c r="BN504">
        <v>58.3</v>
      </c>
      <c r="BO504">
        <v>42.4</v>
      </c>
      <c r="BP504">
        <v>109.168111111111</v>
      </c>
      <c r="BQ504">
        <v>72.857</v>
      </c>
      <c r="BR504">
        <v>38.2236666666666</v>
      </c>
      <c r="BS504">
        <v>1002.02117547901</v>
      </c>
      <c r="BT504">
        <v>590.473763133333</v>
      </c>
      <c r="BU504">
        <v>217.618385355555</v>
      </c>
      <c r="BV504">
        <v>78.264221454709</v>
      </c>
      <c r="BW504">
        <v>2972.95599999999</v>
      </c>
      <c r="BX504">
        <v>0</v>
      </c>
      <c r="BY504" t="s">
        <v>407</v>
      </c>
      <c r="BZ504" t="s">
        <v>2281</v>
      </c>
    </row>
    <row r="505" spans="1:78">
      <c r="A505" s="4">
        <v>44181.6035185185</v>
      </c>
      <c r="B505" t="s">
        <v>78</v>
      </c>
      <c r="C505" s="4">
        <v>44181.6035185185</v>
      </c>
      <c r="D505" t="s">
        <v>79</v>
      </c>
      <c r="E505" t="s">
        <v>2116</v>
      </c>
      <c r="F505">
        <v>1</v>
      </c>
      <c r="G505">
        <v>3</v>
      </c>
      <c r="H505">
        <v>166</v>
      </c>
      <c r="I505">
        <v>5</v>
      </c>
      <c r="J505">
        <v>228.116</v>
      </c>
      <c r="K505">
        <v>228.306</v>
      </c>
      <c r="L505">
        <v>228.21</v>
      </c>
      <c r="M505">
        <v>14058</v>
      </c>
      <c r="N505">
        <v>14153</v>
      </c>
      <c r="O505">
        <v>14105</v>
      </c>
      <c r="P505">
        <v>1</v>
      </c>
      <c r="Q505">
        <v>3</v>
      </c>
      <c r="R505">
        <v>0</v>
      </c>
      <c r="S505">
        <v>0</v>
      </c>
      <c r="T505">
        <v>228.21</v>
      </c>
      <c r="U505">
        <v>3</v>
      </c>
      <c r="V505">
        <v>0</v>
      </c>
      <c r="W505">
        <v>0</v>
      </c>
      <c r="X505">
        <v>228.21</v>
      </c>
      <c r="Y505">
        <v>104</v>
      </c>
      <c r="Z505">
        <v>125</v>
      </c>
      <c r="AA505">
        <v>114</v>
      </c>
      <c r="AB505">
        <v>202.3</v>
      </c>
      <c r="AC505" s="6">
        <v>0.280555555555556</v>
      </c>
      <c r="AD505">
        <v>1.6</v>
      </c>
      <c r="AE505">
        <v>9.39</v>
      </c>
      <c r="AF505">
        <v>7.9</v>
      </c>
      <c r="AG505">
        <v>3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0.1</v>
      </c>
      <c r="AQ505">
        <v>78</v>
      </c>
      <c r="AR505">
        <v>70</v>
      </c>
      <c r="AS505">
        <v>62</v>
      </c>
      <c r="AT505">
        <v>40</v>
      </c>
      <c r="AU505">
        <v>78.17275</v>
      </c>
      <c r="AV505">
        <v>52.511</v>
      </c>
      <c r="AW505">
        <v>52.2419999999999</v>
      </c>
      <c r="AX505">
        <v>1671.477625</v>
      </c>
      <c r="AY505">
        <v>1515.254625</v>
      </c>
      <c r="AZ505">
        <v>947.290999999999</v>
      </c>
      <c r="BA505">
        <v>82505.5678827656</v>
      </c>
      <c r="BB505">
        <v>71154.5709520156</v>
      </c>
      <c r="BC505">
        <v>30520.111439125</v>
      </c>
      <c r="BD505">
        <v>0.1</v>
      </c>
      <c r="BE505">
        <v>79.5</v>
      </c>
      <c r="BF505">
        <v>47.7</v>
      </c>
      <c r="BG505">
        <v>350.107666666667</v>
      </c>
      <c r="BH505">
        <v>167.407666666666</v>
      </c>
      <c r="BI505">
        <v>56.1743333333332</v>
      </c>
      <c r="BJ505">
        <v>6636.75167620001</v>
      </c>
      <c r="BK505">
        <v>2329.43210953333</v>
      </c>
      <c r="BL505">
        <v>425.68508731111</v>
      </c>
      <c r="BM505">
        <v>0.1</v>
      </c>
      <c r="BN505">
        <v>79.5</v>
      </c>
      <c r="BO505">
        <v>53</v>
      </c>
      <c r="BP505">
        <v>496.361</v>
      </c>
      <c r="BQ505">
        <v>317.711</v>
      </c>
      <c r="BR505">
        <v>152.044333333333</v>
      </c>
      <c r="BS505">
        <v>15060.6183130888</v>
      </c>
      <c r="BT505">
        <v>8505.92410197778</v>
      </c>
      <c r="BU505">
        <v>2718.8628242</v>
      </c>
      <c r="BV505">
        <v>205.571142181291</v>
      </c>
      <c r="BW505">
        <v>19126.715625</v>
      </c>
      <c r="BX505">
        <v>0</v>
      </c>
      <c r="BY505" t="s">
        <v>409</v>
      </c>
      <c r="BZ505" t="s">
        <v>2282</v>
      </c>
    </row>
    <row r="506" spans="1:78">
      <c r="A506" s="4">
        <v>44181.6035185185</v>
      </c>
      <c r="B506" t="s">
        <v>78</v>
      </c>
      <c r="C506" s="4">
        <v>44181.6035185185</v>
      </c>
      <c r="D506" t="s">
        <v>79</v>
      </c>
      <c r="E506" t="s">
        <v>2116</v>
      </c>
      <c r="F506">
        <v>1</v>
      </c>
      <c r="G506">
        <v>3</v>
      </c>
      <c r="H506">
        <v>167</v>
      </c>
      <c r="I506">
        <v>5</v>
      </c>
      <c r="J506">
        <v>228.43</v>
      </c>
      <c r="K506">
        <v>228.606</v>
      </c>
      <c r="L506">
        <v>228.518</v>
      </c>
      <c r="M506">
        <v>14215</v>
      </c>
      <c r="N506">
        <v>14303</v>
      </c>
      <c r="O506">
        <v>14259</v>
      </c>
      <c r="P506">
        <v>1</v>
      </c>
      <c r="Q506">
        <v>3</v>
      </c>
      <c r="R506">
        <v>0</v>
      </c>
      <c r="S506">
        <v>0</v>
      </c>
      <c r="T506">
        <v>228.518</v>
      </c>
      <c r="U506">
        <v>3</v>
      </c>
      <c r="V506">
        <v>0</v>
      </c>
      <c r="W506">
        <v>0</v>
      </c>
      <c r="X506">
        <v>228.518</v>
      </c>
      <c r="Y506">
        <v>106</v>
      </c>
      <c r="Z506">
        <v>122</v>
      </c>
      <c r="AA506">
        <v>114</v>
      </c>
      <c r="AB506">
        <v>202.8</v>
      </c>
      <c r="AC506" s="6">
        <v>0.28125</v>
      </c>
      <c r="AD506">
        <v>1.6</v>
      </c>
      <c r="AE506">
        <v>9.39</v>
      </c>
      <c r="AF506">
        <v>7.9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0.1</v>
      </c>
      <c r="AQ506">
        <v>32</v>
      </c>
      <c r="AR506">
        <v>18</v>
      </c>
      <c r="AS506">
        <v>12</v>
      </c>
      <c r="AT506">
        <v>0</v>
      </c>
      <c r="AU506">
        <v>93.9152499999999</v>
      </c>
      <c r="AV506">
        <v>42.758</v>
      </c>
      <c r="AW506">
        <v>42.285</v>
      </c>
      <c r="AX506">
        <v>236.8545</v>
      </c>
      <c r="AY506">
        <v>189.6425</v>
      </c>
      <c r="AZ506">
        <v>115.42325</v>
      </c>
      <c r="BA506">
        <v>6995.064266125</v>
      </c>
      <c r="BB506">
        <v>5306.173098125</v>
      </c>
      <c r="BC506">
        <v>2603.3436995625</v>
      </c>
      <c r="BD506">
        <v>0.1</v>
      </c>
      <c r="BE506">
        <v>58.3</v>
      </c>
      <c r="BF506">
        <v>37.1</v>
      </c>
      <c r="BG506">
        <v>207.059666666666</v>
      </c>
      <c r="BH506">
        <v>134.893</v>
      </c>
      <c r="BI506">
        <v>64.2929999999999</v>
      </c>
      <c r="BJ506">
        <v>3676.63229424444</v>
      </c>
      <c r="BK506">
        <v>2162.2201498</v>
      </c>
      <c r="BL506">
        <v>717.734449799999</v>
      </c>
      <c r="BM506">
        <v>0.1</v>
      </c>
      <c r="BN506">
        <v>58.3</v>
      </c>
      <c r="BO506">
        <v>37.1</v>
      </c>
      <c r="BP506">
        <v>211.408666666666</v>
      </c>
      <c r="BQ506">
        <v>133.708666666666</v>
      </c>
      <c r="BR506">
        <v>70.8086666666667</v>
      </c>
      <c r="BS506">
        <v>3995.8140728</v>
      </c>
      <c r="BT506">
        <v>2206.53165057778</v>
      </c>
      <c r="BU506">
        <v>842.498783911112</v>
      </c>
      <c r="BV506">
        <v>109.499715013881</v>
      </c>
      <c r="BW506">
        <v>3765.56308333333</v>
      </c>
      <c r="BX506">
        <v>0</v>
      </c>
      <c r="BY506" t="s">
        <v>411</v>
      </c>
      <c r="BZ506" t="s">
        <v>2283</v>
      </c>
    </row>
    <row r="507" spans="1:78">
      <c r="A507" s="4">
        <v>44181.6035185185</v>
      </c>
      <c r="B507" t="s">
        <v>78</v>
      </c>
      <c r="C507" s="4">
        <v>44181.6035185185</v>
      </c>
      <c r="D507" t="s">
        <v>79</v>
      </c>
      <c r="E507" t="s">
        <v>2116</v>
      </c>
      <c r="F507">
        <v>1</v>
      </c>
      <c r="G507">
        <v>3</v>
      </c>
      <c r="H507">
        <v>168</v>
      </c>
      <c r="I507">
        <v>5</v>
      </c>
      <c r="J507">
        <v>228.742</v>
      </c>
      <c r="K507">
        <v>228.896</v>
      </c>
      <c r="L507">
        <v>228.818</v>
      </c>
      <c r="M507">
        <v>14371</v>
      </c>
      <c r="N507">
        <v>14448</v>
      </c>
      <c r="O507">
        <v>14409</v>
      </c>
      <c r="P507">
        <v>1</v>
      </c>
      <c r="Q507">
        <v>3</v>
      </c>
      <c r="R507">
        <v>0</v>
      </c>
      <c r="S507">
        <v>0</v>
      </c>
      <c r="T507">
        <v>228.818</v>
      </c>
      <c r="U507">
        <v>3</v>
      </c>
      <c r="V507">
        <v>0</v>
      </c>
      <c r="W507">
        <v>0</v>
      </c>
      <c r="X507">
        <v>228.818</v>
      </c>
      <c r="Y507">
        <v>105</v>
      </c>
      <c r="Z507">
        <v>122</v>
      </c>
      <c r="AA507">
        <v>113</v>
      </c>
      <c r="AB507">
        <v>201.3</v>
      </c>
      <c r="AC507" s="6">
        <v>0.279166666666667</v>
      </c>
      <c r="AD507">
        <v>1.6</v>
      </c>
      <c r="AE507">
        <v>9.39</v>
      </c>
      <c r="AF507">
        <v>7.9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0.1</v>
      </c>
      <c r="AQ507">
        <v>34</v>
      </c>
      <c r="AR507">
        <v>24</v>
      </c>
      <c r="AS507">
        <v>12</v>
      </c>
      <c r="AT507">
        <v>0</v>
      </c>
      <c r="AU507">
        <v>87.16325</v>
      </c>
      <c r="AV507">
        <v>36.757</v>
      </c>
      <c r="AW507">
        <v>39.2759999999999</v>
      </c>
      <c r="AX507">
        <v>265.572499999999</v>
      </c>
      <c r="AY507">
        <v>198.513499999999</v>
      </c>
      <c r="AZ507">
        <v>69.25675</v>
      </c>
      <c r="BA507">
        <v>6893.49001762499</v>
      </c>
      <c r="BB507">
        <v>4814.07095162499</v>
      </c>
      <c r="BC507">
        <v>1030.83856306249</v>
      </c>
      <c r="BD507">
        <v>0.1</v>
      </c>
      <c r="BE507">
        <v>63.6</v>
      </c>
      <c r="BF507">
        <v>37.1</v>
      </c>
      <c r="BG507">
        <v>193.402666666666</v>
      </c>
      <c r="BH507">
        <v>121.569333333333</v>
      </c>
      <c r="BI507">
        <v>48.2193333333332</v>
      </c>
      <c r="BJ507">
        <v>2889.43509031111</v>
      </c>
      <c r="BK507">
        <v>1636.88375697777</v>
      </c>
      <c r="BL507">
        <v>423.54319031111</v>
      </c>
      <c r="BM507">
        <v>0.1</v>
      </c>
      <c r="BN507">
        <v>58.3</v>
      </c>
      <c r="BO507">
        <v>37.1</v>
      </c>
      <c r="BP507">
        <v>221.007333333333</v>
      </c>
      <c r="BQ507">
        <v>115.290666666666</v>
      </c>
      <c r="BR507">
        <v>54.724</v>
      </c>
      <c r="BS507">
        <v>3803.62448334814</v>
      </c>
      <c r="BT507">
        <v>1647.89181297777</v>
      </c>
      <c r="BU507">
        <v>532.153301866666</v>
      </c>
      <c r="BV507">
        <v>77.0953951623041</v>
      </c>
      <c r="BW507">
        <v>4176.00933333333</v>
      </c>
      <c r="BX507">
        <v>0</v>
      </c>
      <c r="BY507" t="s">
        <v>413</v>
      </c>
      <c r="BZ507" t="s">
        <v>2284</v>
      </c>
    </row>
    <row r="508" spans="1:78">
      <c r="A508" s="4">
        <v>44181.6035185185</v>
      </c>
      <c r="B508" t="s">
        <v>78</v>
      </c>
      <c r="C508" s="4">
        <v>44181.6035185185</v>
      </c>
      <c r="D508" t="s">
        <v>79</v>
      </c>
      <c r="E508" t="s">
        <v>2116</v>
      </c>
      <c r="F508">
        <v>1</v>
      </c>
      <c r="G508">
        <v>3</v>
      </c>
      <c r="H508">
        <v>169</v>
      </c>
      <c r="I508">
        <v>5</v>
      </c>
      <c r="J508">
        <v>229.05</v>
      </c>
      <c r="K508">
        <v>229.222</v>
      </c>
      <c r="L508">
        <v>229.136</v>
      </c>
      <c r="M508">
        <v>14525</v>
      </c>
      <c r="N508">
        <v>14611</v>
      </c>
      <c r="O508">
        <v>14568</v>
      </c>
      <c r="P508">
        <v>1</v>
      </c>
      <c r="Q508">
        <v>3</v>
      </c>
      <c r="R508">
        <v>0</v>
      </c>
      <c r="S508">
        <v>0</v>
      </c>
      <c r="T508">
        <v>229.136</v>
      </c>
      <c r="U508">
        <v>3</v>
      </c>
      <c r="V508">
        <v>0</v>
      </c>
      <c r="W508">
        <v>0</v>
      </c>
      <c r="X508">
        <v>229.136</v>
      </c>
      <c r="Y508">
        <v>108</v>
      </c>
      <c r="Z508">
        <v>123</v>
      </c>
      <c r="AA508">
        <v>115</v>
      </c>
      <c r="AB508">
        <v>206</v>
      </c>
      <c r="AC508" s="6">
        <v>0.286111111111111</v>
      </c>
      <c r="AD508">
        <v>1.6</v>
      </c>
      <c r="AE508">
        <v>9.39</v>
      </c>
      <c r="AF508">
        <v>7.9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 t="s">
        <v>415</v>
      </c>
      <c r="BZ508" t="s">
        <v>2285</v>
      </c>
    </row>
    <row r="509" spans="1:78">
      <c r="A509" s="4">
        <v>44181.6139814815</v>
      </c>
      <c r="B509" t="s">
        <v>78</v>
      </c>
      <c r="C509" s="4">
        <v>44181.6139814815</v>
      </c>
      <c r="D509" t="s">
        <v>79</v>
      </c>
      <c r="E509" t="s">
        <v>2286</v>
      </c>
      <c r="F509">
        <v>1</v>
      </c>
      <c r="G509">
        <v>1</v>
      </c>
      <c r="H509">
        <v>1</v>
      </c>
      <c r="I509">
        <v>5</v>
      </c>
      <c r="J509">
        <v>15.26</v>
      </c>
      <c r="K509">
        <v>15.524</v>
      </c>
      <c r="L509">
        <v>15.392</v>
      </c>
      <c r="M509">
        <v>7630</v>
      </c>
      <c r="N509">
        <v>7762</v>
      </c>
      <c r="O509">
        <v>7696</v>
      </c>
      <c r="P509">
        <v>1</v>
      </c>
      <c r="Q509">
        <v>3</v>
      </c>
      <c r="R509">
        <v>0</v>
      </c>
      <c r="S509">
        <v>0</v>
      </c>
      <c r="T509">
        <v>15.392</v>
      </c>
      <c r="U509">
        <v>3</v>
      </c>
      <c r="V509">
        <v>0</v>
      </c>
      <c r="W509">
        <v>0</v>
      </c>
      <c r="X509">
        <v>15.392</v>
      </c>
      <c r="Y509">
        <v>116</v>
      </c>
      <c r="Z509">
        <v>138</v>
      </c>
      <c r="AA509">
        <v>127</v>
      </c>
      <c r="AB509">
        <v>19.1</v>
      </c>
      <c r="AC509" s="6">
        <v>0.0263888888888889</v>
      </c>
      <c r="AD509">
        <v>1.6</v>
      </c>
      <c r="AE509">
        <v>12.3</v>
      </c>
      <c r="AF509">
        <v>7.9</v>
      </c>
      <c r="AG509">
        <v>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0.1</v>
      </c>
      <c r="AQ509">
        <v>44</v>
      </c>
      <c r="AR509">
        <v>36</v>
      </c>
      <c r="AS509">
        <v>32</v>
      </c>
      <c r="AT509">
        <v>16</v>
      </c>
      <c r="AU509">
        <v>93.4512256944444</v>
      </c>
      <c r="AV509">
        <v>23.0069999999999</v>
      </c>
      <c r="AW509">
        <v>22.8129999999999</v>
      </c>
      <c r="AX509">
        <v>335.387999999999</v>
      </c>
      <c r="AY509">
        <v>281.945999999999</v>
      </c>
      <c r="AZ509">
        <v>238.980999999999</v>
      </c>
      <c r="BA509">
        <v>6801.58284999999</v>
      </c>
      <c r="BB509">
        <v>5105.15978399999</v>
      </c>
      <c r="BC509">
        <v>3803.24110099999</v>
      </c>
      <c r="BD509">
        <v>0.1</v>
      </c>
      <c r="BE509">
        <v>84.8</v>
      </c>
      <c r="BF509">
        <v>42.4</v>
      </c>
      <c r="BG509">
        <v>125.22</v>
      </c>
      <c r="BH509">
        <v>95.2866666666666</v>
      </c>
      <c r="BI509">
        <v>32.97</v>
      </c>
      <c r="BJ509">
        <v>993.122324444446</v>
      </c>
      <c r="BK509">
        <v>740.514991111111</v>
      </c>
      <c r="BL509">
        <v>155.15638</v>
      </c>
      <c r="BM509">
        <v>0.1</v>
      </c>
      <c r="BN509">
        <v>74.2</v>
      </c>
      <c r="BO509">
        <v>42.4</v>
      </c>
      <c r="BP509">
        <v>200.178333333333</v>
      </c>
      <c r="BQ509">
        <v>119.445</v>
      </c>
      <c r="BR509">
        <v>51.995</v>
      </c>
      <c r="BS509">
        <v>2532.08952722222</v>
      </c>
      <c r="BT509">
        <v>1322.85486055555</v>
      </c>
      <c r="BU509">
        <v>385.996693888889</v>
      </c>
      <c r="BV509">
        <v>113.054776107663</v>
      </c>
      <c r="BW509">
        <v>3889.99716666666</v>
      </c>
      <c r="BX509">
        <v>0</v>
      </c>
      <c r="BY509" t="s">
        <v>81</v>
      </c>
      <c r="BZ509" t="s">
        <v>2287</v>
      </c>
    </row>
    <row r="510" spans="1:78">
      <c r="A510" s="4">
        <v>44181.6139814815</v>
      </c>
      <c r="B510" t="s">
        <v>78</v>
      </c>
      <c r="C510" s="4">
        <v>44181.6139814815</v>
      </c>
      <c r="D510" t="s">
        <v>79</v>
      </c>
      <c r="E510" t="s">
        <v>2286</v>
      </c>
      <c r="F510">
        <v>1</v>
      </c>
      <c r="G510">
        <v>1</v>
      </c>
      <c r="H510">
        <v>2</v>
      </c>
      <c r="I510">
        <v>5</v>
      </c>
      <c r="J510">
        <v>15.814</v>
      </c>
      <c r="K510">
        <v>15.986</v>
      </c>
      <c r="L510">
        <v>15.9</v>
      </c>
      <c r="M510">
        <v>7907</v>
      </c>
      <c r="N510">
        <v>7993</v>
      </c>
      <c r="O510">
        <v>7950</v>
      </c>
      <c r="P510">
        <v>1</v>
      </c>
      <c r="Q510">
        <v>3</v>
      </c>
      <c r="R510">
        <v>0</v>
      </c>
      <c r="S510">
        <v>0</v>
      </c>
      <c r="T510">
        <v>15.9</v>
      </c>
      <c r="U510">
        <v>3</v>
      </c>
      <c r="V510">
        <v>0</v>
      </c>
      <c r="W510">
        <v>0</v>
      </c>
      <c r="X510">
        <v>15.9</v>
      </c>
      <c r="Y510">
        <v>118</v>
      </c>
      <c r="Z510">
        <v>129</v>
      </c>
      <c r="AA510">
        <v>123</v>
      </c>
      <c r="AB510">
        <v>12.9</v>
      </c>
      <c r="AC510" s="6">
        <v>0.0173611111111111</v>
      </c>
      <c r="AD510">
        <v>1.6</v>
      </c>
      <c r="AE510">
        <v>12.3</v>
      </c>
      <c r="AF510">
        <v>7.9</v>
      </c>
      <c r="AG510">
        <v>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0.1</v>
      </c>
      <c r="AQ510">
        <v>104</v>
      </c>
      <c r="AR510">
        <v>72</v>
      </c>
      <c r="AS510">
        <v>12</v>
      </c>
      <c r="AT510">
        <v>8</v>
      </c>
      <c r="AU510">
        <v>98.9342256944444</v>
      </c>
      <c r="AV510">
        <v>2.03</v>
      </c>
      <c r="AW510">
        <v>4.23199999999999</v>
      </c>
      <c r="AX510">
        <v>114.192</v>
      </c>
      <c r="AY510">
        <v>68.584</v>
      </c>
      <c r="AZ510">
        <v>8.88900000000001</v>
      </c>
      <c r="BA510">
        <v>304.202990000001</v>
      </c>
      <c r="BB510">
        <v>169.151706</v>
      </c>
      <c r="BC510">
        <v>16.849051</v>
      </c>
      <c r="BD510">
        <v>0.1</v>
      </c>
      <c r="BE510">
        <v>37.1</v>
      </c>
      <c r="BF510">
        <v>42.4</v>
      </c>
      <c r="BG510">
        <v>16.5733333333333</v>
      </c>
      <c r="BH510">
        <v>10.1233333333333</v>
      </c>
      <c r="BI510">
        <v>10.8899999999999</v>
      </c>
      <c r="BJ510">
        <v>29.9193199999999</v>
      </c>
      <c r="BK510">
        <v>15.9025977777776</v>
      </c>
      <c r="BL510">
        <v>16.4903755555554</v>
      </c>
      <c r="BM510">
        <v>0.1</v>
      </c>
      <c r="BN510">
        <v>47.7</v>
      </c>
      <c r="BO510">
        <v>31.8</v>
      </c>
      <c r="BP510">
        <v>8.89666666666668</v>
      </c>
      <c r="BQ510">
        <v>7.16333333333334</v>
      </c>
      <c r="BR510">
        <v>4.86333333333334</v>
      </c>
      <c r="BS510">
        <v>9.16809111111114</v>
      </c>
      <c r="BT510">
        <v>7.84753555555557</v>
      </c>
      <c r="BU510">
        <v>4.25953555555557</v>
      </c>
      <c r="BV510">
        <v>119.846617569798</v>
      </c>
      <c r="BW510">
        <v>550.819999999999</v>
      </c>
      <c r="BX510">
        <v>0</v>
      </c>
      <c r="BY510" t="s">
        <v>85</v>
      </c>
      <c r="BZ510" t="s">
        <v>2288</v>
      </c>
    </row>
    <row r="511" spans="1:78">
      <c r="A511" s="4">
        <v>44181.6139814815</v>
      </c>
      <c r="B511" t="s">
        <v>78</v>
      </c>
      <c r="C511" s="4">
        <v>44181.6139814815</v>
      </c>
      <c r="D511" t="s">
        <v>79</v>
      </c>
      <c r="E511" t="s">
        <v>2286</v>
      </c>
      <c r="F511">
        <v>1</v>
      </c>
      <c r="G511">
        <v>1</v>
      </c>
      <c r="H511">
        <v>3</v>
      </c>
      <c r="I511">
        <v>5</v>
      </c>
      <c r="J511">
        <v>15.322</v>
      </c>
      <c r="K511">
        <v>15.464</v>
      </c>
      <c r="L511">
        <v>15.392</v>
      </c>
      <c r="M511">
        <v>7661</v>
      </c>
      <c r="N511">
        <v>7732</v>
      </c>
      <c r="O511">
        <v>7696</v>
      </c>
      <c r="P511">
        <v>1</v>
      </c>
      <c r="Q511">
        <v>3</v>
      </c>
      <c r="R511">
        <v>0</v>
      </c>
      <c r="S511">
        <v>0</v>
      </c>
      <c r="T511">
        <v>15.392</v>
      </c>
      <c r="U511">
        <v>3</v>
      </c>
      <c r="V511">
        <v>0</v>
      </c>
      <c r="W511">
        <v>0</v>
      </c>
      <c r="X511">
        <v>15.392</v>
      </c>
      <c r="Y511">
        <v>25</v>
      </c>
      <c r="Z511">
        <v>42</v>
      </c>
      <c r="AA511">
        <v>33</v>
      </c>
      <c r="AB511">
        <v>191.1</v>
      </c>
      <c r="AC511" s="6">
        <v>0.265277777777778</v>
      </c>
      <c r="AD511">
        <v>1.6</v>
      </c>
      <c r="AE511">
        <v>12.3</v>
      </c>
      <c r="AF511">
        <v>7.9</v>
      </c>
      <c r="AG511">
        <v>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0.1</v>
      </c>
      <c r="AQ511">
        <v>44</v>
      </c>
      <c r="AR511">
        <v>36</v>
      </c>
      <c r="AS511">
        <v>32</v>
      </c>
      <c r="AT511">
        <v>16</v>
      </c>
      <c r="AU511">
        <v>98.1907256944444</v>
      </c>
      <c r="AV511">
        <v>20.507</v>
      </c>
      <c r="AW511">
        <v>21.4929999999999</v>
      </c>
      <c r="AX511">
        <v>330.635999999999</v>
      </c>
      <c r="AY511">
        <v>262.401999999999</v>
      </c>
      <c r="AZ511">
        <v>183.653999999999</v>
      </c>
      <c r="BA511">
        <v>6257.920114</v>
      </c>
      <c r="BB511">
        <v>4334.52887999999</v>
      </c>
      <c r="BC511">
        <v>2332.782946</v>
      </c>
      <c r="BD511">
        <v>0.1</v>
      </c>
      <c r="BE511">
        <v>53</v>
      </c>
      <c r="BF511">
        <v>37.1</v>
      </c>
      <c r="BG511">
        <v>130.649666666666</v>
      </c>
      <c r="BH511">
        <v>72.183</v>
      </c>
      <c r="BI511">
        <v>37.8163333333333</v>
      </c>
      <c r="BJ511">
        <v>1223.18727113333</v>
      </c>
      <c r="BK511">
        <v>603.596060022222</v>
      </c>
      <c r="BL511">
        <v>221.285482244444</v>
      </c>
      <c r="BM511">
        <v>0.1</v>
      </c>
      <c r="BN511">
        <v>68.9</v>
      </c>
      <c r="BO511">
        <v>42.4</v>
      </c>
      <c r="BP511">
        <v>160.251333333333</v>
      </c>
      <c r="BQ511">
        <v>112.168</v>
      </c>
      <c r="BR511">
        <v>47.4013333333333</v>
      </c>
      <c r="BS511">
        <v>1793.94330924444</v>
      </c>
      <c r="BT511">
        <v>1211.31698702222</v>
      </c>
      <c r="BU511">
        <v>320.424142577777</v>
      </c>
      <c r="BV511">
        <v>64.6836823582875</v>
      </c>
      <c r="BW511">
        <v>2996.91333333333</v>
      </c>
      <c r="BX511">
        <v>0</v>
      </c>
      <c r="BY511" t="s">
        <v>83</v>
      </c>
      <c r="BZ511" t="s">
        <v>2289</v>
      </c>
    </row>
    <row r="512" spans="1:78">
      <c r="A512" s="4">
        <v>44181.6139814815</v>
      </c>
      <c r="B512" t="s">
        <v>78</v>
      </c>
      <c r="C512" s="4">
        <v>44181.6139814815</v>
      </c>
      <c r="D512" t="s">
        <v>79</v>
      </c>
      <c r="E512" t="s">
        <v>2286</v>
      </c>
      <c r="F512">
        <v>1</v>
      </c>
      <c r="G512">
        <v>1</v>
      </c>
      <c r="H512">
        <v>4</v>
      </c>
      <c r="I512">
        <v>5</v>
      </c>
      <c r="J512">
        <v>15.816</v>
      </c>
      <c r="K512">
        <v>15.974</v>
      </c>
      <c r="L512">
        <v>15.894</v>
      </c>
      <c r="M512">
        <v>7908</v>
      </c>
      <c r="N512">
        <v>7987</v>
      </c>
      <c r="O512">
        <v>7947</v>
      </c>
      <c r="P512">
        <v>1</v>
      </c>
      <c r="Q512">
        <v>3</v>
      </c>
      <c r="R512">
        <v>0</v>
      </c>
      <c r="S512">
        <v>0</v>
      </c>
      <c r="T512">
        <v>15.894</v>
      </c>
      <c r="U512">
        <v>3</v>
      </c>
      <c r="V512">
        <v>0</v>
      </c>
      <c r="W512">
        <v>0</v>
      </c>
      <c r="X512">
        <v>15.894</v>
      </c>
      <c r="Y512">
        <v>30</v>
      </c>
      <c r="Z512">
        <v>42</v>
      </c>
      <c r="AA512">
        <v>36</v>
      </c>
      <c r="AB512">
        <v>198.9</v>
      </c>
      <c r="AC512" s="6">
        <v>0.275694444444444</v>
      </c>
      <c r="AD512">
        <v>1.6</v>
      </c>
      <c r="AE512">
        <v>12.3</v>
      </c>
      <c r="AF512">
        <v>7.9</v>
      </c>
      <c r="AG512">
        <v>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0.1</v>
      </c>
      <c r="AQ512">
        <v>28</v>
      </c>
      <c r="AR512">
        <v>20</v>
      </c>
      <c r="AS512">
        <v>12</v>
      </c>
      <c r="AT512">
        <v>0</v>
      </c>
      <c r="AU512">
        <v>104.814725694444</v>
      </c>
      <c r="AV512">
        <v>10.5079999999999</v>
      </c>
      <c r="AW512">
        <v>10.7849999999999</v>
      </c>
      <c r="AX512">
        <v>60.014</v>
      </c>
      <c r="AY512">
        <v>51.691</v>
      </c>
      <c r="AZ512">
        <v>31.398</v>
      </c>
      <c r="BA512">
        <v>433.026764</v>
      </c>
      <c r="BB512">
        <v>375.229781</v>
      </c>
      <c r="BC512">
        <v>188.428904</v>
      </c>
      <c r="BD512">
        <v>0.1</v>
      </c>
      <c r="BE512">
        <v>47.7</v>
      </c>
      <c r="BF512">
        <v>42.4</v>
      </c>
      <c r="BG512">
        <v>82.6076666666667</v>
      </c>
      <c r="BH512">
        <v>49.0909999999999</v>
      </c>
      <c r="BI512">
        <v>44.6076666666666</v>
      </c>
      <c r="BJ512">
        <v>551.186547311111</v>
      </c>
      <c r="BK512">
        <v>303.217269533333</v>
      </c>
      <c r="BL512">
        <v>283.116991755555</v>
      </c>
      <c r="BM512">
        <v>0.1</v>
      </c>
      <c r="BN512">
        <v>47.7</v>
      </c>
      <c r="BO512">
        <v>42.4</v>
      </c>
      <c r="BP512">
        <v>41.3423333333333</v>
      </c>
      <c r="BQ512">
        <v>25.659</v>
      </c>
      <c r="BR512">
        <v>34.8923333333333</v>
      </c>
      <c r="BS512">
        <v>184.170713977777</v>
      </c>
      <c r="BT512">
        <v>96.5264362</v>
      </c>
      <c r="BU512">
        <v>173.603213977777</v>
      </c>
      <c r="BV512">
        <v>84.8730939695053</v>
      </c>
      <c r="BW512">
        <v>1141.28533333333</v>
      </c>
      <c r="BX512">
        <v>0</v>
      </c>
      <c r="BY512" t="s">
        <v>91</v>
      </c>
      <c r="BZ512" t="s">
        <v>2290</v>
      </c>
    </row>
    <row r="513" spans="1:78">
      <c r="A513" s="4">
        <v>44181.6139814815</v>
      </c>
      <c r="B513" t="s">
        <v>78</v>
      </c>
      <c r="C513" s="4">
        <v>44181.6139814815</v>
      </c>
      <c r="D513" t="s">
        <v>79</v>
      </c>
      <c r="E513" t="s">
        <v>2286</v>
      </c>
      <c r="F513">
        <v>1</v>
      </c>
      <c r="G513">
        <v>1</v>
      </c>
      <c r="H513">
        <v>5</v>
      </c>
      <c r="I513">
        <v>5</v>
      </c>
      <c r="J513">
        <v>15.824</v>
      </c>
      <c r="K513">
        <v>15.966</v>
      </c>
      <c r="L513">
        <v>15.894</v>
      </c>
      <c r="M513">
        <v>7912</v>
      </c>
      <c r="N513">
        <v>7983</v>
      </c>
      <c r="O513">
        <v>7947</v>
      </c>
      <c r="P513">
        <v>1</v>
      </c>
      <c r="Q513">
        <v>3</v>
      </c>
      <c r="R513">
        <v>0</v>
      </c>
      <c r="S513">
        <v>0</v>
      </c>
      <c r="T513">
        <v>15.894</v>
      </c>
      <c r="U513">
        <v>3</v>
      </c>
      <c r="V513">
        <v>0</v>
      </c>
      <c r="W513">
        <v>0</v>
      </c>
      <c r="X513">
        <v>15.894</v>
      </c>
      <c r="Y513">
        <v>44</v>
      </c>
      <c r="Z513">
        <v>58</v>
      </c>
      <c r="AA513">
        <v>51</v>
      </c>
      <c r="AB513">
        <v>228.9</v>
      </c>
      <c r="AC513" s="6">
        <v>0.317361111111111</v>
      </c>
      <c r="AD513">
        <v>1.6</v>
      </c>
      <c r="AE513">
        <v>12.3</v>
      </c>
      <c r="AF513">
        <v>7.9</v>
      </c>
      <c r="AG513">
        <v>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0.1</v>
      </c>
      <c r="AQ513">
        <v>26</v>
      </c>
      <c r="AR513">
        <v>18</v>
      </c>
      <c r="AS513">
        <v>12</v>
      </c>
      <c r="AT513">
        <v>0</v>
      </c>
      <c r="AU513">
        <v>108.937225694444</v>
      </c>
      <c r="AV513">
        <v>10.508</v>
      </c>
      <c r="AW513">
        <v>10.032</v>
      </c>
      <c r="AX513">
        <v>55.656</v>
      </c>
      <c r="AY513">
        <v>47.4269999999999</v>
      </c>
      <c r="AZ513">
        <v>23.877</v>
      </c>
      <c r="BA513">
        <v>425.281594</v>
      </c>
      <c r="BB513">
        <v>350.777612999999</v>
      </c>
      <c r="BC513">
        <v>121.125235</v>
      </c>
      <c r="BD513">
        <v>0.1</v>
      </c>
      <c r="BE513">
        <v>53</v>
      </c>
      <c r="BF513">
        <v>31.8</v>
      </c>
      <c r="BG513">
        <v>67.9703333333334</v>
      </c>
      <c r="BH513">
        <v>47.6369999999999</v>
      </c>
      <c r="BI513">
        <v>21.5536666666667</v>
      </c>
      <c r="BJ513">
        <v>386.880533800001</v>
      </c>
      <c r="BK513">
        <v>285.478722688888</v>
      </c>
      <c r="BL513">
        <v>84.3571782444447</v>
      </c>
      <c r="BM513">
        <v>0.1</v>
      </c>
      <c r="BN513">
        <v>42.4</v>
      </c>
      <c r="BO513">
        <v>37.1</v>
      </c>
      <c r="BP513">
        <v>42.6376666666666</v>
      </c>
      <c r="BQ513">
        <v>22.2043333333333</v>
      </c>
      <c r="BR513">
        <v>21.6043333333333</v>
      </c>
      <c r="BS513">
        <v>182.9070882</v>
      </c>
      <c r="BT513">
        <v>76.3267993111111</v>
      </c>
      <c r="BU513">
        <v>75.9667993111111</v>
      </c>
      <c r="BV513">
        <v>66.3095407078523</v>
      </c>
      <c r="BW513">
        <v>703.047333333333</v>
      </c>
      <c r="BX513">
        <v>0</v>
      </c>
      <c r="BY513" t="s">
        <v>89</v>
      </c>
      <c r="BZ513" t="s">
        <v>2291</v>
      </c>
    </row>
    <row r="514" spans="1:78">
      <c r="A514" s="4">
        <v>44181.6139814815</v>
      </c>
      <c r="B514" t="s">
        <v>78</v>
      </c>
      <c r="C514" s="4">
        <v>44181.6139814815</v>
      </c>
      <c r="D514" t="s">
        <v>79</v>
      </c>
      <c r="E514" t="s">
        <v>2286</v>
      </c>
      <c r="F514">
        <v>1</v>
      </c>
      <c r="G514">
        <v>1</v>
      </c>
      <c r="H514">
        <v>6</v>
      </c>
      <c r="I514">
        <v>5</v>
      </c>
      <c r="J514">
        <v>15.84</v>
      </c>
      <c r="K514">
        <v>15.956</v>
      </c>
      <c r="L514">
        <v>15.898</v>
      </c>
      <c r="M514">
        <v>7920</v>
      </c>
      <c r="N514">
        <v>7978</v>
      </c>
      <c r="O514">
        <v>7949</v>
      </c>
      <c r="P514">
        <v>1</v>
      </c>
      <c r="Q514">
        <v>3</v>
      </c>
      <c r="R514">
        <v>0</v>
      </c>
      <c r="S514">
        <v>0</v>
      </c>
      <c r="T514">
        <v>15.898</v>
      </c>
      <c r="U514">
        <v>3</v>
      </c>
      <c r="V514">
        <v>0</v>
      </c>
      <c r="W514">
        <v>0</v>
      </c>
      <c r="X514">
        <v>15.898</v>
      </c>
      <c r="Y514">
        <v>14</v>
      </c>
      <c r="Z514">
        <v>26</v>
      </c>
      <c r="AA514">
        <v>20</v>
      </c>
      <c r="AB514">
        <v>166.9</v>
      </c>
      <c r="AC514" s="6">
        <v>0.23125</v>
      </c>
      <c r="AD514">
        <v>1.6</v>
      </c>
      <c r="AE514">
        <v>12.3</v>
      </c>
      <c r="AF514">
        <v>7.9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0.1</v>
      </c>
      <c r="AQ514">
        <v>24</v>
      </c>
      <c r="AR514">
        <v>16</v>
      </c>
      <c r="AS514">
        <v>12</v>
      </c>
      <c r="AT514">
        <v>0</v>
      </c>
      <c r="AU514">
        <v>101.560725694444</v>
      </c>
      <c r="AV514">
        <v>5.50499999999999</v>
      </c>
      <c r="AW514">
        <v>5.77199999999999</v>
      </c>
      <c r="AX514">
        <v>30.3459999999999</v>
      </c>
      <c r="AY514">
        <v>24.6089999999999</v>
      </c>
      <c r="AZ514">
        <v>19.345</v>
      </c>
      <c r="BA514">
        <v>132.325889999999</v>
      </c>
      <c r="BB514">
        <v>104.947668999999</v>
      </c>
      <c r="BC514">
        <v>72.041411</v>
      </c>
      <c r="BD514">
        <v>0.1</v>
      </c>
      <c r="BE514">
        <v>42.4</v>
      </c>
      <c r="BF514">
        <v>42.4</v>
      </c>
      <c r="BG514">
        <v>23.5456666666667</v>
      </c>
      <c r="BH514">
        <v>13.2789999999999</v>
      </c>
      <c r="BI514">
        <v>17.4956666666666</v>
      </c>
      <c r="BJ514">
        <v>51.7671926444446</v>
      </c>
      <c r="BK514">
        <v>26.7579481999998</v>
      </c>
      <c r="BL514">
        <v>44.4546926444445</v>
      </c>
      <c r="BM514">
        <v>0.1</v>
      </c>
      <c r="BN514">
        <v>47.7</v>
      </c>
      <c r="BO514">
        <v>31.8</v>
      </c>
      <c r="BP514">
        <v>11.8073333333333</v>
      </c>
      <c r="BQ514">
        <v>10.874</v>
      </c>
      <c r="BR514">
        <v>5.074</v>
      </c>
      <c r="BS514">
        <v>16.2342996444444</v>
      </c>
      <c r="BT514">
        <v>15.9848552</v>
      </c>
      <c r="BU514">
        <v>5.0412552</v>
      </c>
      <c r="BV514">
        <v>161.302681648137</v>
      </c>
      <c r="BW514">
        <v>886.857000000001</v>
      </c>
      <c r="BX514">
        <v>0</v>
      </c>
      <c r="BY514" t="s">
        <v>93</v>
      </c>
      <c r="BZ514" t="s">
        <v>2292</v>
      </c>
    </row>
    <row r="515" spans="1:78">
      <c r="A515" s="4">
        <v>44181.6139814815</v>
      </c>
      <c r="B515" t="s">
        <v>78</v>
      </c>
      <c r="C515" s="4">
        <v>44181.6139814815</v>
      </c>
      <c r="D515" t="s">
        <v>79</v>
      </c>
      <c r="E515" t="s">
        <v>2286</v>
      </c>
      <c r="F515">
        <v>1</v>
      </c>
      <c r="G515">
        <v>1</v>
      </c>
      <c r="H515">
        <v>7</v>
      </c>
      <c r="I515">
        <v>5</v>
      </c>
      <c r="J515">
        <v>15.846</v>
      </c>
      <c r="K515">
        <v>15.94</v>
      </c>
      <c r="L515">
        <v>15.892</v>
      </c>
      <c r="M515">
        <v>7923</v>
      </c>
      <c r="N515">
        <v>7970</v>
      </c>
      <c r="O515">
        <v>7946</v>
      </c>
      <c r="P515">
        <v>1</v>
      </c>
      <c r="Q515">
        <v>3</v>
      </c>
      <c r="R515">
        <v>0</v>
      </c>
      <c r="S515">
        <v>0</v>
      </c>
      <c r="T515">
        <v>15.892</v>
      </c>
      <c r="U515">
        <v>3</v>
      </c>
      <c r="V515">
        <v>0</v>
      </c>
      <c r="W515">
        <v>0</v>
      </c>
      <c r="X515">
        <v>15.892</v>
      </c>
      <c r="Y515">
        <v>1</v>
      </c>
      <c r="Z515">
        <v>11</v>
      </c>
      <c r="AA515">
        <v>6</v>
      </c>
      <c r="AB515">
        <v>138.9</v>
      </c>
      <c r="AC515" s="6">
        <v>0.192361111111111</v>
      </c>
      <c r="AD515">
        <v>1.6</v>
      </c>
      <c r="AE515">
        <v>12.3</v>
      </c>
      <c r="AF515">
        <v>7.9</v>
      </c>
      <c r="AG515">
        <v>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0.1</v>
      </c>
      <c r="AQ515">
        <v>30</v>
      </c>
      <c r="AR515">
        <v>20</v>
      </c>
      <c r="AS515">
        <v>12</v>
      </c>
      <c r="AT515">
        <v>0</v>
      </c>
      <c r="AU515">
        <v>98.9337256944444</v>
      </c>
      <c r="AV515">
        <v>13.0069999999999</v>
      </c>
      <c r="AW515">
        <v>12.518</v>
      </c>
      <c r="AX515">
        <v>78.6619999999999</v>
      </c>
      <c r="AY515">
        <v>60.951</v>
      </c>
      <c r="AZ515">
        <v>35.083</v>
      </c>
      <c r="BA515">
        <v>696.522363999999</v>
      </c>
      <c r="BB515">
        <v>522.408321</v>
      </c>
      <c r="BC515">
        <v>238.440359</v>
      </c>
      <c r="BD515">
        <v>0.1</v>
      </c>
      <c r="BE515">
        <v>31.8</v>
      </c>
      <c r="BF515">
        <v>31.8</v>
      </c>
      <c r="BG515">
        <v>37.2593333333333</v>
      </c>
      <c r="BH515">
        <v>19.5759999999999</v>
      </c>
      <c r="BI515">
        <v>29.5593333333333</v>
      </c>
      <c r="BJ515">
        <v>175.614326311111</v>
      </c>
      <c r="BK515">
        <v>72.3853818666663</v>
      </c>
      <c r="BL515">
        <v>159.569326311111</v>
      </c>
      <c r="BM515">
        <v>0.1</v>
      </c>
      <c r="BN515">
        <v>31.8</v>
      </c>
      <c r="BO515">
        <v>31.8</v>
      </c>
      <c r="BP515">
        <v>32.469</v>
      </c>
      <c r="BQ515">
        <v>18.5856666666666</v>
      </c>
      <c r="BR515">
        <v>24.2856666666666</v>
      </c>
      <c r="BS515">
        <v>159.5012322</v>
      </c>
      <c r="BT515">
        <v>70.0154099777778</v>
      </c>
      <c r="BU515">
        <v>110.743176644444</v>
      </c>
      <c r="BV515">
        <v>46.997564739886</v>
      </c>
      <c r="BW515">
        <v>480.556</v>
      </c>
      <c r="BX515">
        <v>0</v>
      </c>
      <c r="BY515" t="s">
        <v>95</v>
      </c>
      <c r="BZ515" t="s">
        <v>2293</v>
      </c>
    </row>
    <row r="516" spans="1:78">
      <c r="A516" s="4">
        <v>44181.6139814815</v>
      </c>
      <c r="B516" t="s">
        <v>78</v>
      </c>
      <c r="C516" s="4">
        <v>44181.6139814815</v>
      </c>
      <c r="D516" t="s">
        <v>79</v>
      </c>
      <c r="E516" t="s">
        <v>2286</v>
      </c>
      <c r="F516">
        <v>1</v>
      </c>
      <c r="G516">
        <v>1</v>
      </c>
      <c r="H516">
        <v>8</v>
      </c>
      <c r="I516">
        <v>5</v>
      </c>
      <c r="J516">
        <v>15.824</v>
      </c>
      <c r="K516">
        <v>15.956</v>
      </c>
      <c r="L516">
        <v>15.89</v>
      </c>
      <c r="M516">
        <v>7912</v>
      </c>
      <c r="N516">
        <v>7978</v>
      </c>
      <c r="O516">
        <v>7945</v>
      </c>
      <c r="P516">
        <v>1</v>
      </c>
      <c r="Q516">
        <v>3</v>
      </c>
      <c r="R516">
        <v>0</v>
      </c>
      <c r="S516">
        <v>0</v>
      </c>
      <c r="T516">
        <v>15.89</v>
      </c>
      <c r="U516">
        <v>3</v>
      </c>
      <c r="V516">
        <v>0</v>
      </c>
      <c r="W516">
        <v>0</v>
      </c>
      <c r="X516">
        <v>15.89</v>
      </c>
      <c r="Y516">
        <v>148</v>
      </c>
      <c r="Z516">
        <v>161</v>
      </c>
      <c r="AA516">
        <v>154</v>
      </c>
      <c r="AB516">
        <v>74.9</v>
      </c>
      <c r="AC516" s="6">
        <v>0.103472222222222</v>
      </c>
      <c r="AD516">
        <v>1.6</v>
      </c>
      <c r="AE516">
        <v>12.3</v>
      </c>
      <c r="AF516">
        <v>7.9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0.1</v>
      </c>
      <c r="AQ516">
        <v>38</v>
      </c>
      <c r="AR516">
        <v>18</v>
      </c>
      <c r="AS516">
        <v>14</v>
      </c>
      <c r="AT516">
        <v>0</v>
      </c>
      <c r="AU516">
        <v>96.9367256944444</v>
      </c>
      <c r="AV516">
        <v>18.5109999999999</v>
      </c>
      <c r="AW516">
        <v>20.528</v>
      </c>
      <c r="AX516">
        <v>148.632</v>
      </c>
      <c r="AY516">
        <v>98.1709999999999</v>
      </c>
      <c r="AZ516">
        <v>55.152</v>
      </c>
      <c r="BA516">
        <v>2198.981126</v>
      </c>
      <c r="BB516">
        <v>1364.65775299999</v>
      </c>
      <c r="BC516">
        <v>564.20132</v>
      </c>
      <c r="BD516">
        <v>0.1</v>
      </c>
      <c r="BE516">
        <v>53</v>
      </c>
      <c r="BF516">
        <v>37.1</v>
      </c>
      <c r="BG516">
        <v>91.2193333333334</v>
      </c>
      <c r="BH516">
        <v>61.936</v>
      </c>
      <c r="BI516">
        <v>36.6026666666666</v>
      </c>
      <c r="BJ516">
        <v>815.472030311112</v>
      </c>
      <c r="BK516">
        <v>515.577085866667</v>
      </c>
      <c r="BL516">
        <v>229.658663644444</v>
      </c>
      <c r="BM516">
        <v>0.1</v>
      </c>
      <c r="BN516">
        <v>42.4</v>
      </c>
      <c r="BO516">
        <v>31.8</v>
      </c>
      <c r="BP516">
        <v>81.2613333333333</v>
      </c>
      <c r="BQ516">
        <v>54.3613333333333</v>
      </c>
      <c r="BR516">
        <v>37.7113333333333</v>
      </c>
      <c r="BS516">
        <v>766.531663466666</v>
      </c>
      <c r="BT516">
        <v>443.765041244444</v>
      </c>
      <c r="BU516">
        <v>261.073341244444</v>
      </c>
      <c r="BV516">
        <v>51.1953046956847</v>
      </c>
      <c r="BW516">
        <v>795.514999999999</v>
      </c>
      <c r="BX516">
        <v>0</v>
      </c>
      <c r="BY516" t="s">
        <v>155</v>
      </c>
      <c r="BZ516" t="s">
        <v>2294</v>
      </c>
    </row>
    <row r="517" spans="1:78">
      <c r="A517" s="4">
        <v>44181.6139814815</v>
      </c>
      <c r="B517" t="s">
        <v>78</v>
      </c>
      <c r="C517" s="4">
        <v>44181.6139814815</v>
      </c>
      <c r="D517" t="s">
        <v>79</v>
      </c>
      <c r="E517" t="s">
        <v>2286</v>
      </c>
      <c r="F517">
        <v>1</v>
      </c>
      <c r="G517">
        <v>1</v>
      </c>
      <c r="H517">
        <v>9</v>
      </c>
      <c r="I517">
        <v>5</v>
      </c>
      <c r="J517">
        <v>16.336</v>
      </c>
      <c r="K517">
        <v>16.47</v>
      </c>
      <c r="L517">
        <v>16.402</v>
      </c>
      <c r="M517">
        <v>8168</v>
      </c>
      <c r="N517">
        <v>8235</v>
      </c>
      <c r="O517">
        <v>8201</v>
      </c>
      <c r="P517">
        <v>1</v>
      </c>
      <c r="Q517">
        <v>3</v>
      </c>
      <c r="R517">
        <v>0</v>
      </c>
      <c r="S517">
        <v>0</v>
      </c>
      <c r="T517">
        <v>16.402</v>
      </c>
      <c r="U517">
        <v>3</v>
      </c>
      <c r="V517">
        <v>0</v>
      </c>
      <c r="W517">
        <v>0</v>
      </c>
      <c r="X517">
        <v>16.402</v>
      </c>
      <c r="Y517">
        <v>148</v>
      </c>
      <c r="Z517">
        <v>161</v>
      </c>
      <c r="AA517">
        <v>154</v>
      </c>
      <c r="AB517">
        <v>76.5</v>
      </c>
      <c r="AC517" s="6">
        <v>0.10625</v>
      </c>
      <c r="AD517">
        <v>1.6</v>
      </c>
      <c r="AE517">
        <v>12.3</v>
      </c>
      <c r="AF517">
        <v>7.9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0.1</v>
      </c>
      <c r="AQ517">
        <v>36</v>
      </c>
      <c r="AR517">
        <v>32</v>
      </c>
      <c r="AS517">
        <v>12</v>
      </c>
      <c r="AT517">
        <v>0</v>
      </c>
      <c r="AU517">
        <v>97.8092256944444</v>
      </c>
      <c r="AV517">
        <v>12.262</v>
      </c>
      <c r="AW517">
        <v>11.528</v>
      </c>
      <c r="AX517">
        <v>69.9669999999999</v>
      </c>
      <c r="AY517">
        <v>69.114</v>
      </c>
      <c r="AZ517">
        <v>35.6689999999999</v>
      </c>
      <c r="BA517">
        <v>607.147720999999</v>
      </c>
      <c r="BB517">
        <v>605.640536</v>
      </c>
      <c r="BC517">
        <v>251.623538999999</v>
      </c>
      <c r="BD517">
        <v>0.1</v>
      </c>
      <c r="BE517">
        <v>47.7</v>
      </c>
      <c r="BF517">
        <v>37.1</v>
      </c>
      <c r="BG517">
        <v>66.2506666666668</v>
      </c>
      <c r="BH517">
        <v>25.3006666666667</v>
      </c>
      <c r="BI517">
        <v>16.5506666666666</v>
      </c>
      <c r="BJ517">
        <v>358.186544533334</v>
      </c>
      <c r="BK517">
        <v>94.5412889777778</v>
      </c>
      <c r="BL517">
        <v>50.8423889777774</v>
      </c>
      <c r="BM517">
        <v>0.1</v>
      </c>
      <c r="BN517">
        <v>53</v>
      </c>
      <c r="BO517">
        <v>37.1</v>
      </c>
      <c r="BP517">
        <v>40.6426666666666</v>
      </c>
      <c r="BQ517">
        <v>30.176</v>
      </c>
      <c r="BR517">
        <v>19.5593333333333</v>
      </c>
      <c r="BS517">
        <v>181.977132977777</v>
      </c>
      <c r="BT517">
        <v>127.005288533333</v>
      </c>
      <c r="BU517">
        <v>67.1672996444444</v>
      </c>
      <c r="BV517">
        <v>78.2218793642878</v>
      </c>
      <c r="BW517">
        <v>891.598666666666</v>
      </c>
      <c r="BX517">
        <v>0</v>
      </c>
      <c r="BY517" t="s">
        <v>157</v>
      </c>
      <c r="BZ517" t="s">
        <v>2295</v>
      </c>
    </row>
    <row r="518" spans="1:78">
      <c r="A518" s="4">
        <v>44181.6139814815</v>
      </c>
      <c r="B518" t="s">
        <v>78</v>
      </c>
      <c r="C518" s="4">
        <v>44181.6139814815</v>
      </c>
      <c r="D518" t="s">
        <v>79</v>
      </c>
      <c r="E518" t="s">
        <v>2286</v>
      </c>
      <c r="F518">
        <v>1</v>
      </c>
      <c r="G518">
        <v>1</v>
      </c>
      <c r="H518">
        <v>10</v>
      </c>
      <c r="I518">
        <v>5</v>
      </c>
      <c r="J518">
        <v>16.344</v>
      </c>
      <c r="K518">
        <v>16.442</v>
      </c>
      <c r="L518">
        <v>16.392</v>
      </c>
      <c r="M518">
        <v>8172</v>
      </c>
      <c r="N518">
        <v>8221</v>
      </c>
      <c r="O518">
        <v>8196</v>
      </c>
      <c r="P518">
        <v>1</v>
      </c>
      <c r="Q518">
        <v>3</v>
      </c>
      <c r="R518">
        <v>0</v>
      </c>
      <c r="S518">
        <v>0</v>
      </c>
      <c r="T518">
        <v>16.392</v>
      </c>
      <c r="U518">
        <v>3</v>
      </c>
      <c r="V518">
        <v>0</v>
      </c>
      <c r="W518">
        <v>0</v>
      </c>
      <c r="X518">
        <v>16.392</v>
      </c>
      <c r="Y518">
        <v>134</v>
      </c>
      <c r="Z518">
        <v>146</v>
      </c>
      <c r="AA518">
        <v>140</v>
      </c>
      <c r="AB518">
        <v>48.5</v>
      </c>
      <c r="AC518" s="6">
        <v>0.0673611111111111</v>
      </c>
      <c r="AD518">
        <v>1.6</v>
      </c>
      <c r="AE518">
        <v>12.3</v>
      </c>
      <c r="AF518">
        <v>7.9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0.1</v>
      </c>
      <c r="AQ518">
        <v>38</v>
      </c>
      <c r="AR518">
        <v>26</v>
      </c>
      <c r="AS518">
        <v>12</v>
      </c>
      <c r="AT518">
        <v>0</v>
      </c>
      <c r="AU518">
        <v>97.8082256944444</v>
      </c>
      <c r="AV518">
        <v>14.26</v>
      </c>
      <c r="AW518">
        <v>12.518</v>
      </c>
      <c r="AX518">
        <v>102.447</v>
      </c>
      <c r="AY518">
        <v>72.402</v>
      </c>
      <c r="AZ518">
        <v>32.5599999999999</v>
      </c>
      <c r="BA518">
        <v>962.719741</v>
      </c>
      <c r="BB518">
        <v>696.187641999999</v>
      </c>
      <c r="BC518">
        <v>222.924967999999</v>
      </c>
      <c r="BD518">
        <v>0.1</v>
      </c>
      <c r="BE518">
        <v>37.1</v>
      </c>
      <c r="BF518">
        <v>37.1</v>
      </c>
      <c r="BG518">
        <v>37.4881111111111</v>
      </c>
      <c r="BH518">
        <v>21.2936666666665</v>
      </c>
      <c r="BI518">
        <v>19.1936666666665</v>
      </c>
      <c r="BJ518">
        <v>164.541438886419</v>
      </c>
      <c r="BK518">
        <v>75.6008302444438</v>
      </c>
      <c r="BL518">
        <v>63.454630244444</v>
      </c>
      <c r="BM518">
        <v>0.1</v>
      </c>
      <c r="BN518">
        <v>42.4</v>
      </c>
      <c r="BO518">
        <v>37.1</v>
      </c>
      <c r="BP518">
        <v>51.0663333333333</v>
      </c>
      <c r="BQ518">
        <v>24.7829999999999</v>
      </c>
      <c r="BR518">
        <v>23.4496666666666</v>
      </c>
      <c r="BS518">
        <v>276.986084466666</v>
      </c>
      <c r="BT518">
        <v>99.4413066888888</v>
      </c>
      <c r="BU518">
        <v>91.4025289111111</v>
      </c>
      <c r="BV518">
        <v>68.9184676945206</v>
      </c>
      <c r="BW518">
        <v>771.687</v>
      </c>
      <c r="BX518">
        <v>0</v>
      </c>
      <c r="BY518" t="s">
        <v>101</v>
      </c>
      <c r="BZ518" t="s">
        <v>2296</v>
      </c>
    </row>
    <row r="519" spans="1:78">
      <c r="A519" s="4">
        <v>44181.6139814815</v>
      </c>
      <c r="B519" t="s">
        <v>78</v>
      </c>
      <c r="C519" s="4">
        <v>44181.6139814815</v>
      </c>
      <c r="D519" t="s">
        <v>79</v>
      </c>
      <c r="E519" t="s">
        <v>2286</v>
      </c>
      <c r="F519">
        <v>1</v>
      </c>
      <c r="G519">
        <v>1</v>
      </c>
      <c r="H519">
        <v>11</v>
      </c>
      <c r="I519">
        <v>5</v>
      </c>
      <c r="J519">
        <v>16.342</v>
      </c>
      <c r="K519">
        <v>16.466</v>
      </c>
      <c r="L519">
        <v>16.404</v>
      </c>
      <c r="M519">
        <v>8171</v>
      </c>
      <c r="N519">
        <v>8233</v>
      </c>
      <c r="O519">
        <v>8202</v>
      </c>
      <c r="P519">
        <v>1</v>
      </c>
      <c r="Q519">
        <v>3</v>
      </c>
      <c r="R519">
        <v>0</v>
      </c>
      <c r="S519">
        <v>0</v>
      </c>
      <c r="T519">
        <v>16.404</v>
      </c>
      <c r="U519">
        <v>3</v>
      </c>
      <c r="V519">
        <v>0</v>
      </c>
      <c r="W519">
        <v>0</v>
      </c>
      <c r="X519">
        <v>16.404</v>
      </c>
      <c r="Y519">
        <v>120</v>
      </c>
      <c r="Z519">
        <v>129</v>
      </c>
      <c r="AA519">
        <v>124</v>
      </c>
      <c r="AB519">
        <v>16.5</v>
      </c>
      <c r="AC519" s="6">
        <v>0.0229166666666667</v>
      </c>
      <c r="AD519">
        <v>1.6</v>
      </c>
      <c r="AE519">
        <v>12.3</v>
      </c>
      <c r="AF519">
        <v>7.9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0.1</v>
      </c>
      <c r="AQ519">
        <v>26</v>
      </c>
      <c r="AR519">
        <v>18</v>
      </c>
      <c r="AS519">
        <v>12</v>
      </c>
      <c r="AT519">
        <v>0</v>
      </c>
      <c r="AU519">
        <v>98.6852256944444</v>
      </c>
      <c r="AV519">
        <v>18.757</v>
      </c>
      <c r="AW519">
        <v>18.275</v>
      </c>
      <c r="AX519">
        <v>103.655</v>
      </c>
      <c r="AY519">
        <v>95.11</v>
      </c>
      <c r="AZ519">
        <v>51.6779999999999</v>
      </c>
      <c r="BA519">
        <v>1470.508679</v>
      </c>
      <c r="BB519">
        <v>1325.31642</v>
      </c>
      <c r="BC519">
        <v>528.084043999999</v>
      </c>
      <c r="BD519">
        <v>0.1</v>
      </c>
      <c r="BE519">
        <v>42.4</v>
      </c>
      <c r="BF519">
        <v>47.7</v>
      </c>
      <c r="BG519">
        <v>89.6643333333333</v>
      </c>
      <c r="BH519">
        <v>74.131</v>
      </c>
      <c r="BI519">
        <v>80.831</v>
      </c>
      <c r="BJ519">
        <v>839.839269977778</v>
      </c>
      <c r="BK519">
        <v>755.0464922</v>
      </c>
      <c r="BL519">
        <v>799.9364922</v>
      </c>
      <c r="BM519">
        <v>0.1</v>
      </c>
      <c r="BN519">
        <v>37.1</v>
      </c>
      <c r="BO519">
        <v>42.4</v>
      </c>
      <c r="BP519">
        <v>74.8315555555555</v>
      </c>
      <c r="BQ519">
        <v>47.2371111111111</v>
      </c>
      <c r="BR519">
        <v>49.5815555555555</v>
      </c>
      <c r="BS519">
        <v>674.045886064197</v>
      </c>
      <c r="BT519">
        <v>351.29234902716</v>
      </c>
      <c r="BU519">
        <v>356.788768780246</v>
      </c>
      <c r="BV519">
        <v>53.8066572361845</v>
      </c>
      <c r="BW519">
        <v>836.394333333333</v>
      </c>
      <c r="BX519">
        <v>0</v>
      </c>
      <c r="BY519" t="s">
        <v>97</v>
      </c>
      <c r="BZ519" t="s">
        <v>2297</v>
      </c>
    </row>
    <row r="520" spans="1:78">
      <c r="A520" s="4">
        <v>44181.6139814815</v>
      </c>
      <c r="B520" t="s">
        <v>78</v>
      </c>
      <c r="C520" s="4">
        <v>44181.6139814815</v>
      </c>
      <c r="D520" t="s">
        <v>79</v>
      </c>
      <c r="E520" t="s">
        <v>2286</v>
      </c>
      <c r="F520">
        <v>1</v>
      </c>
      <c r="G520">
        <v>1</v>
      </c>
      <c r="H520">
        <v>12</v>
      </c>
      <c r="I520">
        <v>5</v>
      </c>
      <c r="J520">
        <v>16.354</v>
      </c>
      <c r="K520">
        <v>16.454</v>
      </c>
      <c r="L520">
        <v>16.404</v>
      </c>
      <c r="M520">
        <v>8177</v>
      </c>
      <c r="N520">
        <v>8227</v>
      </c>
      <c r="O520">
        <v>8202</v>
      </c>
      <c r="P520">
        <v>1</v>
      </c>
      <c r="Q520">
        <v>3</v>
      </c>
      <c r="R520">
        <v>0</v>
      </c>
      <c r="S520">
        <v>0</v>
      </c>
      <c r="T520">
        <v>16.404</v>
      </c>
      <c r="U520">
        <v>3</v>
      </c>
      <c r="V520">
        <v>0</v>
      </c>
      <c r="W520">
        <v>0</v>
      </c>
      <c r="X520">
        <v>16.404</v>
      </c>
      <c r="Y520">
        <v>105</v>
      </c>
      <c r="Z520">
        <v>114</v>
      </c>
      <c r="AA520">
        <v>109</v>
      </c>
      <c r="AB520">
        <v>346.5</v>
      </c>
      <c r="AC520" s="6">
        <v>0.48125</v>
      </c>
      <c r="AD520">
        <v>1.6</v>
      </c>
      <c r="AE520">
        <v>12.3</v>
      </c>
      <c r="AF520">
        <v>7.9</v>
      </c>
      <c r="AG520">
        <v>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0.1</v>
      </c>
      <c r="AQ520">
        <v>60</v>
      </c>
      <c r="AR520">
        <v>50</v>
      </c>
      <c r="AS520">
        <v>14</v>
      </c>
      <c r="AT520">
        <v>0</v>
      </c>
      <c r="AU520">
        <v>101.550725694444</v>
      </c>
      <c r="AV520">
        <v>10.022</v>
      </c>
      <c r="AW520">
        <v>9.26700000000001</v>
      </c>
      <c r="AX520">
        <v>82.765</v>
      </c>
      <c r="AY520">
        <v>72.348</v>
      </c>
      <c r="AZ520">
        <v>30.453</v>
      </c>
      <c r="BA520">
        <v>502.439855</v>
      </c>
      <c r="BB520">
        <v>459.735204</v>
      </c>
      <c r="BC520">
        <v>157.547615</v>
      </c>
      <c r="BD520">
        <v>0.1</v>
      </c>
      <c r="BE520">
        <v>21.2</v>
      </c>
      <c r="BF520">
        <v>31.8</v>
      </c>
      <c r="BG520">
        <v>52.2250000000001</v>
      </c>
      <c r="BH520">
        <v>8.61666666666671</v>
      </c>
      <c r="BI520">
        <v>19.7416666666666</v>
      </c>
      <c r="BJ520">
        <v>280.12851388889</v>
      </c>
      <c r="BK520">
        <v>19.5986111111113</v>
      </c>
      <c r="BL520">
        <v>69.7482361111111</v>
      </c>
      <c r="BM520">
        <v>0.1</v>
      </c>
      <c r="BN520">
        <v>42.4</v>
      </c>
      <c r="BO520">
        <v>47.7</v>
      </c>
      <c r="BP520">
        <v>22.1136666666666</v>
      </c>
      <c r="BQ520">
        <v>19.347</v>
      </c>
      <c r="BR520">
        <v>20.947</v>
      </c>
      <c r="BS520">
        <v>57.0274351333333</v>
      </c>
      <c r="BT520">
        <v>53.5646573555555</v>
      </c>
      <c r="BU520">
        <v>56.1246573555555</v>
      </c>
      <c r="BV520">
        <v>101.007889576391</v>
      </c>
      <c r="BW520">
        <v>849.602333333333</v>
      </c>
      <c r="BX520">
        <v>0</v>
      </c>
      <c r="BY520" t="s">
        <v>99</v>
      </c>
      <c r="BZ520" t="s">
        <v>2298</v>
      </c>
    </row>
    <row r="521" spans="1:78">
      <c r="A521" s="4">
        <v>44181.6139814815</v>
      </c>
      <c r="B521" t="s">
        <v>78</v>
      </c>
      <c r="C521" s="4">
        <v>44181.6139814815</v>
      </c>
      <c r="D521" t="s">
        <v>79</v>
      </c>
      <c r="E521" t="s">
        <v>2286</v>
      </c>
      <c r="F521">
        <v>1</v>
      </c>
      <c r="G521">
        <v>1</v>
      </c>
      <c r="H521">
        <v>13</v>
      </c>
      <c r="I521">
        <v>5</v>
      </c>
      <c r="J521">
        <v>16.838</v>
      </c>
      <c r="K521">
        <v>16.98</v>
      </c>
      <c r="L521">
        <v>16.908</v>
      </c>
      <c r="M521">
        <v>8419</v>
      </c>
      <c r="N521">
        <v>8490</v>
      </c>
      <c r="O521">
        <v>8454</v>
      </c>
      <c r="P521">
        <v>1</v>
      </c>
      <c r="Q521">
        <v>3</v>
      </c>
      <c r="R521">
        <v>0</v>
      </c>
      <c r="S521">
        <v>0</v>
      </c>
      <c r="T521">
        <v>16.908</v>
      </c>
      <c r="U521">
        <v>3</v>
      </c>
      <c r="V521">
        <v>0</v>
      </c>
      <c r="W521">
        <v>0</v>
      </c>
      <c r="X521">
        <v>16.908</v>
      </c>
      <c r="Y521">
        <v>118</v>
      </c>
      <c r="Z521">
        <v>129</v>
      </c>
      <c r="AA521">
        <v>123</v>
      </c>
      <c r="AB521">
        <v>16.3</v>
      </c>
      <c r="AC521" s="6">
        <v>0.0222222222222222</v>
      </c>
      <c r="AD521">
        <v>1.6</v>
      </c>
      <c r="AE521">
        <v>12.3</v>
      </c>
      <c r="AF521">
        <v>7.9</v>
      </c>
      <c r="AG521">
        <v>3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0.1</v>
      </c>
      <c r="AQ521">
        <v>24</v>
      </c>
      <c r="AR521">
        <v>18</v>
      </c>
      <c r="AS521">
        <v>12</v>
      </c>
      <c r="AT521">
        <v>0</v>
      </c>
      <c r="AU521">
        <v>96.0632256944444</v>
      </c>
      <c r="AV521">
        <v>21.506</v>
      </c>
      <c r="AW521">
        <v>22.28</v>
      </c>
      <c r="AX521">
        <v>125.174</v>
      </c>
      <c r="AY521">
        <v>110.135</v>
      </c>
      <c r="AZ521">
        <v>47.163</v>
      </c>
      <c r="BA521">
        <v>2045.346186</v>
      </c>
      <c r="BB521">
        <v>1750.879245</v>
      </c>
      <c r="BC521">
        <v>477.740898999999</v>
      </c>
      <c r="BD521">
        <v>0.1</v>
      </c>
      <c r="BE521">
        <v>37.1</v>
      </c>
      <c r="BF521">
        <v>31.8</v>
      </c>
      <c r="BG521">
        <v>75.4860000000001</v>
      </c>
      <c r="BH521">
        <v>44.9359999999999</v>
      </c>
      <c r="BI521">
        <v>28.486</v>
      </c>
      <c r="BJ521">
        <v>655.72824808889</v>
      </c>
      <c r="BK521">
        <v>323.837459199999</v>
      </c>
      <c r="BL521">
        <v>151.2957592</v>
      </c>
      <c r="BM521">
        <v>0.1</v>
      </c>
      <c r="BN521">
        <v>37.1</v>
      </c>
      <c r="BO521">
        <v>31.8</v>
      </c>
      <c r="BP521">
        <v>92.806</v>
      </c>
      <c r="BQ521">
        <v>43.4726666666666</v>
      </c>
      <c r="BR521">
        <v>26.6726666666666</v>
      </c>
      <c r="BS521">
        <v>907.307140533333</v>
      </c>
      <c r="BT521">
        <v>308.372584977777</v>
      </c>
      <c r="BU521">
        <v>140.023784977777</v>
      </c>
      <c r="BV521">
        <v>64.7358173194772</v>
      </c>
      <c r="BW521">
        <v>1054.41</v>
      </c>
      <c r="BX521">
        <v>0</v>
      </c>
      <c r="BY521" t="s">
        <v>121</v>
      </c>
      <c r="BZ521" t="s">
        <v>2299</v>
      </c>
    </row>
    <row r="522" spans="1:78">
      <c r="A522" s="4">
        <v>44181.6139814815</v>
      </c>
      <c r="B522" t="s">
        <v>78</v>
      </c>
      <c r="C522" s="4">
        <v>44181.6139814815</v>
      </c>
      <c r="D522" t="s">
        <v>79</v>
      </c>
      <c r="E522" t="s">
        <v>2286</v>
      </c>
      <c r="F522">
        <v>1</v>
      </c>
      <c r="G522">
        <v>1</v>
      </c>
      <c r="H522">
        <v>14</v>
      </c>
      <c r="I522">
        <v>5</v>
      </c>
      <c r="J522">
        <v>17.348</v>
      </c>
      <c r="K522">
        <v>17.476</v>
      </c>
      <c r="L522">
        <v>17.412</v>
      </c>
      <c r="M522">
        <v>8674</v>
      </c>
      <c r="N522">
        <v>8738</v>
      </c>
      <c r="O522">
        <v>8706</v>
      </c>
      <c r="P522">
        <v>1</v>
      </c>
      <c r="Q522">
        <v>3</v>
      </c>
      <c r="R522">
        <v>0</v>
      </c>
      <c r="S522">
        <v>0</v>
      </c>
      <c r="T522">
        <v>17.412</v>
      </c>
      <c r="U522">
        <v>3</v>
      </c>
      <c r="V522">
        <v>0</v>
      </c>
      <c r="W522">
        <v>0</v>
      </c>
      <c r="X522">
        <v>17.412</v>
      </c>
      <c r="Y522">
        <v>118</v>
      </c>
      <c r="Z522">
        <v>129</v>
      </c>
      <c r="AA522">
        <v>123</v>
      </c>
      <c r="AB522">
        <v>17.8</v>
      </c>
      <c r="AC522" s="6">
        <v>0.0243055555555556</v>
      </c>
      <c r="AD522">
        <v>1.6</v>
      </c>
      <c r="AE522">
        <v>12.3</v>
      </c>
      <c r="AF522">
        <v>7.9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0.1</v>
      </c>
      <c r="AQ522">
        <v>30</v>
      </c>
      <c r="AR522">
        <v>18</v>
      </c>
      <c r="AS522">
        <v>12</v>
      </c>
      <c r="AT522">
        <v>0</v>
      </c>
      <c r="AU522">
        <v>97.0607256944444</v>
      </c>
      <c r="AV522">
        <v>37.508</v>
      </c>
      <c r="AW522">
        <v>38.775</v>
      </c>
      <c r="AX522">
        <v>227.324249999999</v>
      </c>
      <c r="AY522">
        <v>185.52125</v>
      </c>
      <c r="AZ522">
        <v>92.7375</v>
      </c>
      <c r="BA522">
        <v>6374.70412781249</v>
      </c>
      <c r="BB522">
        <v>4944.7865478125</v>
      </c>
      <c r="BC522">
        <v>1719.95523425</v>
      </c>
      <c r="BD522">
        <v>0.1</v>
      </c>
      <c r="BE522">
        <v>42.4</v>
      </c>
      <c r="BF522">
        <v>42.4</v>
      </c>
      <c r="BG522">
        <v>135.182</v>
      </c>
      <c r="BH522">
        <v>104.065333333333</v>
      </c>
      <c r="BI522">
        <v>104.065333333333</v>
      </c>
      <c r="BJ522">
        <v>2112.06754035555</v>
      </c>
      <c r="BK522">
        <v>1536.60570702222</v>
      </c>
      <c r="BL522">
        <v>1536.60570702222</v>
      </c>
      <c r="BM522">
        <v>0.1</v>
      </c>
      <c r="BN522">
        <v>42.4</v>
      </c>
      <c r="BO522">
        <v>42.4</v>
      </c>
      <c r="BP522">
        <v>154.061666666666</v>
      </c>
      <c r="BQ522">
        <v>105.578333333333</v>
      </c>
      <c r="BR522">
        <v>105.578333333333</v>
      </c>
      <c r="BS522">
        <v>2624.145405</v>
      </c>
      <c r="BT522">
        <v>1598.43318277777</v>
      </c>
      <c r="BU522">
        <v>1598.43318277777</v>
      </c>
      <c r="BV522">
        <v>96.9427251839843</v>
      </c>
      <c r="BW522">
        <v>1816.94041666666</v>
      </c>
      <c r="BX522">
        <v>0</v>
      </c>
      <c r="BY522" t="s">
        <v>135</v>
      </c>
      <c r="BZ522" t="s">
        <v>2300</v>
      </c>
    </row>
    <row r="523" spans="1:78">
      <c r="A523" s="4">
        <v>44181.6139814815</v>
      </c>
      <c r="B523" t="s">
        <v>78</v>
      </c>
      <c r="C523" s="4">
        <v>44181.6139814815</v>
      </c>
      <c r="D523" t="s">
        <v>79</v>
      </c>
      <c r="E523" t="s">
        <v>2286</v>
      </c>
      <c r="F523">
        <v>1</v>
      </c>
      <c r="G523">
        <v>1</v>
      </c>
      <c r="H523">
        <v>15</v>
      </c>
      <c r="I523">
        <v>5</v>
      </c>
      <c r="J523">
        <v>17.826</v>
      </c>
      <c r="K523">
        <v>18</v>
      </c>
      <c r="L523">
        <v>17.912</v>
      </c>
      <c r="M523">
        <v>8913</v>
      </c>
      <c r="N523">
        <v>9000</v>
      </c>
      <c r="O523">
        <v>8956</v>
      </c>
      <c r="P523">
        <v>1</v>
      </c>
      <c r="Q523">
        <v>3</v>
      </c>
      <c r="R523">
        <v>0</v>
      </c>
      <c r="S523">
        <v>0</v>
      </c>
      <c r="T523">
        <v>17.912</v>
      </c>
      <c r="U523">
        <v>3</v>
      </c>
      <c r="V523">
        <v>0</v>
      </c>
      <c r="W523">
        <v>0</v>
      </c>
      <c r="X523">
        <v>17.912</v>
      </c>
      <c r="Y523">
        <v>116</v>
      </c>
      <c r="Z523">
        <v>130</v>
      </c>
      <c r="AA523">
        <v>123</v>
      </c>
      <c r="AB523">
        <v>19.3</v>
      </c>
      <c r="AC523" s="6">
        <v>0.0263888888888889</v>
      </c>
      <c r="AD523">
        <v>1.6</v>
      </c>
      <c r="AE523">
        <v>12.3</v>
      </c>
      <c r="AF523">
        <v>7.9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0.1</v>
      </c>
      <c r="AQ523">
        <v>28</v>
      </c>
      <c r="AR523">
        <v>18</v>
      </c>
      <c r="AS523">
        <v>12</v>
      </c>
      <c r="AT523">
        <v>0</v>
      </c>
      <c r="AU523">
        <v>93.4427256944444</v>
      </c>
      <c r="AV523">
        <v>57.5069999999999</v>
      </c>
      <c r="AW523">
        <v>59.0379999999999</v>
      </c>
      <c r="AX523">
        <v>332.97375</v>
      </c>
      <c r="AY523">
        <v>286.89875</v>
      </c>
      <c r="AZ523">
        <v>120.761</v>
      </c>
      <c r="BA523">
        <v>13938.2159440624</v>
      </c>
      <c r="BB523">
        <v>11620.9107990625</v>
      </c>
      <c r="BC523">
        <v>3142.6382535</v>
      </c>
      <c r="BD523">
        <v>0.1</v>
      </c>
      <c r="BE523">
        <v>47.7</v>
      </c>
      <c r="BF523">
        <v>37.1</v>
      </c>
      <c r="BG523">
        <v>206.978333333333</v>
      </c>
      <c r="BH523">
        <v>137.094999999999</v>
      </c>
      <c r="BI523">
        <v>95.3783333333334</v>
      </c>
      <c r="BJ523">
        <v>4410.623805</v>
      </c>
      <c r="BK523">
        <v>2554.90636055555</v>
      </c>
      <c r="BL523">
        <v>1487.04691611111</v>
      </c>
      <c r="BM523">
        <v>0.1</v>
      </c>
      <c r="BN523">
        <v>47.7</v>
      </c>
      <c r="BO523">
        <v>37.1</v>
      </c>
      <c r="BP523">
        <v>228.243</v>
      </c>
      <c r="BQ523">
        <v>131.776333333333</v>
      </c>
      <c r="BR523">
        <v>94.0263333333333</v>
      </c>
      <c r="BS523">
        <v>5203.06529424444</v>
      </c>
      <c r="BT523">
        <v>2434.29320535555</v>
      </c>
      <c r="BU523">
        <v>1466.52423868888</v>
      </c>
      <c r="BV523">
        <v>168.857343021669</v>
      </c>
      <c r="BW523">
        <v>3708.494625</v>
      </c>
      <c r="BX523">
        <v>0</v>
      </c>
      <c r="BY523" t="s">
        <v>141</v>
      </c>
      <c r="BZ523" t="s">
        <v>2301</v>
      </c>
    </row>
    <row r="524" spans="1:78">
      <c r="A524" s="4">
        <v>44181.6139814815</v>
      </c>
      <c r="B524" t="s">
        <v>78</v>
      </c>
      <c r="C524" s="4">
        <v>44181.6139814815</v>
      </c>
      <c r="D524" t="s">
        <v>79</v>
      </c>
      <c r="E524" t="s">
        <v>2286</v>
      </c>
      <c r="F524">
        <v>1</v>
      </c>
      <c r="G524">
        <v>1</v>
      </c>
      <c r="H524">
        <v>16</v>
      </c>
      <c r="I524">
        <v>5</v>
      </c>
      <c r="J524">
        <v>17.836</v>
      </c>
      <c r="K524">
        <v>18</v>
      </c>
      <c r="L524">
        <v>17.918</v>
      </c>
      <c r="M524">
        <v>8918</v>
      </c>
      <c r="N524">
        <v>9000</v>
      </c>
      <c r="O524">
        <v>8959</v>
      </c>
      <c r="P524">
        <v>1</v>
      </c>
      <c r="Q524">
        <v>3</v>
      </c>
      <c r="R524">
        <v>0</v>
      </c>
      <c r="S524">
        <v>0</v>
      </c>
      <c r="T524">
        <v>17.918</v>
      </c>
      <c r="U524">
        <v>3</v>
      </c>
      <c r="V524">
        <v>0</v>
      </c>
      <c r="W524">
        <v>0</v>
      </c>
      <c r="X524">
        <v>17.918</v>
      </c>
      <c r="Y524">
        <v>101</v>
      </c>
      <c r="Z524">
        <v>114</v>
      </c>
      <c r="AA524">
        <v>107</v>
      </c>
      <c r="AB524">
        <v>347.4</v>
      </c>
      <c r="AC524" s="6">
        <v>0.481944444444444</v>
      </c>
      <c r="AD524">
        <v>1.6</v>
      </c>
      <c r="AE524">
        <v>12.3</v>
      </c>
      <c r="AF524">
        <v>7.9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0.1</v>
      </c>
      <c r="AQ524">
        <v>24</v>
      </c>
      <c r="AR524">
        <v>20</v>
      </c>
      <c r="AS524">
        <v>14</v>
      </c>
      <c r="AT524">
        <v>0</v>
      </c>
      <c r="AU524">
        <v>94.0647256944444</v>
      </c>
      <c r="AV524">
        <v>54.7559999999999</v>
      </c>
      <c r="AW524">
        <v>54.5329999999999</v>
      </c>
      <c r="AX524">
        <v>313.0315</v>
      </c>
      <c r="AY524">
        <v>291.1165</v>
      </c>
      <c r="AZ524">
        <v>180.37975</v>
      </c>
      <c r="BA524">
        <v>12588.596720625</v>
      </c>
      <c r="BB524">
        <v>11397.606891625</v>
      </c>
      <c r="BC524">
        <v>5597.5579630625</v>
      </c>
      <c r="BD524">
        <v>0.1</v>
      </c>
      <c r="BE524">
        <v>53</v>
      </c>
      <c r="BF524">
        <v>37.1</v>
      </c>
      <c r="BG524">
        <v>212.389</v>
      </c>
      <c r="BH524">
        <v>158.672333333333</v>
      </c>
      <c r="BI524">
        <v>108.739</v>
      </c>
      <c r="BJ524">
        <v>4785.58038642222</v>
      </c>
      <c r="BK524">
        <v>3252.50010864444</v>
      </c>
      <c r="BL524">
        <v>1915.5508642</v>
      </c>
      <c r="BM524">
        <v>0.1</v>
      </c>
      <c r="BN524">
        <v>53</v>
      </c>
      <c r="BO524">
        <v>37.1</v>
      </c>
      <c r="BP524">
        <v>221.297666666666</v>
      </c>
      <c r="BQ524">
        <v>174.731</v>
      </c>
      <c r="BR524">
        <v>115.447666666666</v>
      </c>
      <c r="BS524">
        <v>5214.50365442222</v>
      </c>
      <c r="BT524">
        <v>3866.00682108889</v>
      </c>
      <c r="BU524">
        <v>2152.63487664444</v>
      </c>
      <c r="BV524">
        <v>155.253273506981</v>
      </c>
      <c r="BW524">
        <v>3077.23458333333</v>
      </c>
      <c r="BX524">
        <v>0</v>
      </c>
      <c r="BY524" t="s">
        <v>143</v>
      </c>
      <c r="BZ524" t="s">
        <v>2302</v>
      </c>
    </row>
    <row r="525" spans="1:78">
      <c r="A525" s="4">
        <v>44181.6139814815</v>
      </c>
      <c r="B525" t="s">
        <v>78</v>
      </c>
      <c r="C525" s="4">
        <v>44181.6139814815</v>
      </c>
      <c r="D525" t="s">
        <v>79</v>
      </c>
      <c r="E525" t="s">
        <v>2286</v>
      </c>
      <c r="F525">
        <v>1</v>
      </c>
      <c r="G525">
        <v>1</v>
      </c>
      <c r="H525">
        <v>17</v>
      </c>
      <c r="I525">
        <v>5</v>
      </c>
      <c r="J525">
        <v>17.342</v>
      </c>
      <c r="K525">
        <v>17.476</v>
      </c>
      <c r="L525">
        <v>17.408</v>
      </c>
      <c r="M525">
        <v>8671</v>
      </c>
      <c r="N525">
        <v>8738</v>
      </c>
      <c r="O525">
        <v>8704</v>
      </c>
      <c r="P525">
        <v>1</v>
      </c>
      <c r="Q525">
        <v>3</v>
      </c>
      <c r="R525">
        <v>0</v>
      </c>
      <c r="S525">
        <v>0</v>
      </c>
      <c r="T525">
        <v>17.408</v>
      </c>
      <c r="U525">
        <v>3</v>
      </c>
      <c r="V525">
        <v>0</v>
      </c>
      <c r="W525">
        <v>0</v>
      </c>
      <c r="X525">
        <v>17.408</v>
      </c>
      <c r="Y525">
        <v>102</v>
      </c>
      <c r="Z525">
        <v>113</v>
      </c>
      <c r="AA525">
        <v>107</v>
      </c>
      <c r="AB525">
        <v>345.8</v>
      </c>
      <c r="AC525" s="6">
        <v>0.479861111111111</v>
      </c>
      <c r="AD525">
        <v>1.6</v>
      </c>
      <c r="AE525">
        <v>12.3</v>
      </c>
      <c r="AF525">
        <v>7.9</v>
      </c>
      <c r="AG525">
        <v>3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0.1</v>
      </c>
      <c r="AQ525">
        <v>30</v>
      </c>
      <c r="AR525">
        <v>18</v>
      </c>
      <c r="AS525">
        <v>14</v>
      </c>
      <c r="AT525">
        <v>0</v>
      </c>
      <c r="AU525">
        <v>98.9372256944444</v>
      </c>
      <c r="AV525">
        <v>32.5079999999999</v>
      </c>
      <c r="AW525">
        <v>33.0279999999999</v>
      </c>
      <c r="AX525">
        <v>192.569999999999</v>
      </c>
      <c r="AY525">
        <v>156.539999999999</v>
      </c>
      <c r="AZ525">
        <v>93.5479999999999</v>
      </c>
      <c r="BA525">
        <v>4711.63145999999</v>
      </c>
      <c r="BB525">
        <v>3586.52627999999</v>
      </c>
      <c r="BC525">
        <v>1647.02467999999</v>
      </c>
      <c r="BD525">
        <v>0.1</v>
      </c>
      <c r="BE525">
        <v>42.4</v>
      </c>
      <c r="BF525">
        <v>42.4</v>
      </c>
      <c r="BG525">
        <v>115.335</v>
      </c>
      <c r="BH525">
        <v>69.8849999999999</v>
      </c>
      <c r="BI525">
        <v>69.8849999999999</v>
      </c>
      <c r="BJ525">
        <v>1393.04605611111</v>
      </c>
      <c r="BK525">
        <v>709.468000555555</v>
      </c>
      <c r="BL525">
        <v>709.468000555555</v>
      </c>
      <c r="BM525">
        <v>0.1</v>
      </c>
      <c r="BN525">
        <v>42.4</v>
      </c>
      <c r="BO525">
        <v>42.4</v>
      </c>
      <c r="BP525">
        <v>110.125999999999</v>
      </c>
      <c r="BQ525">
        <v>83.2926666666666</v>
      </c>
      <c r="BR525">
        <v>83.2926666666666</v>
      </c>
      <c r="BS525">
        <v>1379.60971297777</v>
      </c>
      <c r="BT525">
        <v>988.251712977777</v>
      </c>
      <c r="BU525">
        <v>988.251712977777</v>
      </c>
      <c r="BV525">
        <v>92.9416569629419</v>
      </c>
      <c r="BW525">
        <v>1770.158</v>
      </c>
      <c r="BX525">
        <v>0</v>
      </c>
      <c r="BY525" t="s">
        <v>133</v>
      </c>
      <c r="BZ525" t="s">
        <v>2303</v>
      </c>
    </row>
    <row r="526" spans="1:78">
      <c r="A526" s="4">
        <v>44181.6139814815</v>
      </c>
      <c r="B526" t="s">
        <v>78</v>
      </c>
      <c r="C526" s="4">
        <v>44181.6139814815</v>
      </c>
      <c r="D526" t="s">
        <v>79</v>
      </c>
      <c r="E526" t="s">
        <v>2286</v>
      </c>
      <c r="F526">
        <v>1</v>
      </c>
      <c r="G526">
        <v>1</v>
      </c>
      <c r="H526">
        <v>18</v>
      </c>
      <c r="I526">
        <v>5</v>
      </c>
      <c r="J526">
        <v>16.86</v>
      </c>
      <c r="K526">
        <v>16.962</v>
      </c>
      <c r="L526">
        <v>16.91</v>
      </c>
      <c r="M526">
        <v>8430</v>
      </c>
      <c r="N526">
        <v>8481</v>
      </c>
      <c r="O526">
        <v>8455</v>
      </c>
      <c r="P526">
        <v>1</v>
      </c>
      <c r="Q526">
        <v>3</v>
      </c>
      <c r="R526">
        <v>0</v>
      </c>
      <c r="S526">
        <v>0</v>
      </c>
      <c r="T526">
        <v>16.91</v>
      </c>
      <c r="U526">
        <v>3</v>
      </c>
      <c r="V526">
        <v>0</v>
      </c>
      <c r="W526">
        <v>0</v>
      </c>
      <c r="X526">
        <v>16.91</v>
      </c>
      <c r="Y526">
        <v>104</v>
      </c>
      <c r="Z526">
        <v>113</v>
      </c>
      <c r="AA526">
        <v>108</v>
      </c>
      <c r="AB526">
        <v>346.3</v>
      </c>
      <c r="AC526" s="6">
        <v>0.480555555555556</v>
      </c>
      <c r="AD526">
        <v>1.6</v>
      </c>
      <c r="AE526">
        <v>12.3</v>
      </c>
      <c r="AF526">
        <v>7.9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0.1</v>
      </c>
      <c r="AQ526">
        <v>36</v>
      </c>
      <c r="AR526">
        <v>20</v>
      </c>
      <c r="AS526">
        <v>14</v>
      </c>
      <c r="AT526">
        <v>0</v>
      </c>
      <c r="AU526">
        <v>99.0592256944444</v>
      </c>
      <c r="AV526">
        <v>12.757</v>
      </c>
      <c r="AW526">
        <v>12.513</v>
      </c>
      <c r="AX526">
        <v>76.907</v>
      </c>
      <c r="AY526">
        <v>53.9349999999999</v>
      </c>
      <c r="AZ526">
        <v>33.5679999999999</v>
      </c>
      <c r="BA526">
        <v>643.233581</v>
      </c>
      <c r="BB526">
        <v>418.102844999999</v>
      </c>
      <c r="BC526">
        <v>201.749387999999</v>
      </c>
      <c r="BD526">
        <v>0.1</v>
      </c>
      <c r="BE526">
        <v>31.8</v>
      </c>
      <c r="BF526">
        <v>47.7</v>
      </c>
      <c r="BG526">
        <v>47.724</v>
      </c>
      <c r="BH526">
        <v>17.9073333333332</v>
      </c>
      <c r="BI526">
        <v>29.3073333333333</v>
      </c>
      <c r="BJ526">
        <v>254.964426311111</v>
      </c>
      <c r="BK526">
        <v>57.7883707555552</v>
      </c>
      <c r="BL526">
        <v>120.923481866666</v>
      </c>
      <c r="BM526">
        <v>0.1</v>
      </c>
      <c r="BN526">
        <v>31.8</v>
      </c>
      <c r="BO526">
        <v>42.4</v>
      </c>
      <c r="BP526">
        <v>35.9663333333333</v>
      </c>
      <c r="BQ526">
        <v>22.5496666666666</v>
      </c>
      <c r="BR526">
        <v>26.2996666666666</v>
      </c>
      <c r="BS526">
        <v>154.491068911111</v>
      </c>
      <c r="BT526">
        <v>89.6708466888888</v>
      </c>
      <c r="BU526">
        <v>97.2889022444444</v>
      </c>
      <c r="BV526">
        <v>88.8341273020991</v>
      </c>
      <c r="BW526">
        <v>745.214999999998</v>
      </c>
      <c r="BX526">
        <v>0</v>
      </c>
      <c r="BY526" t="s">
        <v>119</v>
      </c>
      <c r="BZ526" t="s">
        <v>2304</v>
      </c>
    </row>
    <row r="527" spans="1:78">
      <c r="A527" s="4">
        <v>44181.6139814815</v>
      </c>
      <c r="B527" t="s">
        <v>78</v>
      </c>
      <c r="C527" s="4">
        <v>44181.6139814815</v>
      </c>
      <c r="D527" t="s">
        <v>79</v>
      </c>
      <c r="E527" t="s">
        <v>2286</v>
      </c>
      <c r="F527">
        <v>1</v>
      </c>
      <c r="G527">
        <v>1</v>
      </c>
      <c r="H527">
        <v>19</v>
      </c>
      <c r="I527">
        <v>5</v>
      </c>
      <c r="J527">
        <v>16.844</v>
      </c>
      <c r="K527">
        <v>16.962</v>
      </c>
      <c r="L527">
        <v>16.902</v>
      </c>
      <c r="M527">
        <v>8422</v>
      </c>
      <c r="N527">
        <v>8481</v>
      </c>
      <c r="O527">
        <v>8451</v>
      </c>
      <c r="P527">
        <v>1</v>
      </c>
      <c r="Q527">
        <v>3</v>
      </c>
      <c r="R527">
        <v>0</v>
      </c>
      <c r="S527">
        <v>0</v>
      </c>
      <c r="T527">
        <v>16.902</v>
      </c>
      <c r="U527">
        <v>3</v>
      </c>
      <c r="V527">
        <v>0</v>
      </c>
      <c r="W527">
        <v>0</v>
      </c>
      <c r="X527">
        <v>16.902</v>
      </c>
      <c r="Y527">
        <v>134</v>
      </c>
      <c r="Z527">
        <v>145</v>
      </c>
      <c r="AA527">
        <v>139</v>
      </c>
      <c r="AB527">
        <v>48.3</v>
      </c>
      <c r="AC527" s="6">
        <v>0.0666666666666667</v>
      </c>
      <c r="AD527">
        <v>1.6</v>
      </c>
      <c r="AE527">
        <v>12.3</v>
      </c>
      <c r="AF527">
        <v>7.9</v>
      </c>
      <c r="AG527">
        <v>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0.1</v>
      </c>
      <c r="AQ527">
        <v>26</v>
      </c>
      <c r="AR527">
        <v>22</v>
      </c>
      <c r="AS527">
        <v>12</v>
      </c>
      <c r="AT527">
        <v>0</v>
      </c>
      <c r="AU527">
        <v>98.0597256944444</v>
      </c>
      <c r="AV527">
        <v>16.007</v>
      </c>
      <c r="AW527">
        <v>17.274</v>
      </c>
      <c r="AX527">
        <v>99.649</v>
      </c>
      <c r="AY527">
        <v>80.394</v>
      </c>
      <c r="AZ527">
        <v>49.0689999999999</v>
      </c>
      <c r="BA527">
        <v>1222.475959</v>
      </c>
      <c r="BB527">
        <v>952.885446</v>
      </c>
      <c r="BC527">
        <v>469.739890999999</v>
      </c>
      <c r="BD527">
        <v>0.1</v>
      </c>
      <c r="BE527">
        <v>42.4</v>
      </c>
      <c r="BF527">
        <v>31.8</v>
      </c>
      <c r="BG527">
        <v>66.0800000000001</v>
      </c>
      <c r="BH527">
        <v>36.2633333333334</v>
      </c>
      <c r="BI527">
        <v>22.58</v>
      </c>
      <c r="BJ527">
        <v>466.090146666668</v>
      </c>
      <c r="BK527">
        <v>196.387091111111</v>
      </c>
      <c r="BL527">
        <v>93.8651466666671</v>
      </c>
      <c r="BM527">
        <v>0.1</v>
      </c>
      <c r="BN527">
        <v>47.7</v>
      </c>
      <c r="BO527">
        <v>37.1</v>
      </c>
      <c r="BP527">
        <v>70.4606666666666</v>
      </c>
      <c r="BQ527">
        <v>43.6273333333333</v>
      </c>
      <c r="BR527">
        <v>41.3273333333333</v>
      </c>
      <c r="BS527">
        <v>557.073002755555</v>
      </c>
      <c r="BT527">
        <v>280.982958311111</v>
      </c>
      <c r="BU527">
        <v>273.220224977777</v>
      </c>
      <c r="BV527">
        <v>81.706938347556</v>
      </c>
      <c r="BW527">
        <v>697.459666666666</v>
      </c>
      <c r="BX527">
        <v>0</v>
      </c>
      <c r="BY527" t="s">
        <v>123</v>
      </c>
      <c r="BZ527" t="s">
        <v>2305</v>
      </c>
    </row>
    <row r="528" spans="1:78">
      <c r="A528" s="4">
        <v>44181.6139814815</v>
      </c>
      <c r="B528" t="s">
        <v>78</v>
      </c>
      <c r="C528" s="4">
        <v>44181.6139814815</v>
      </c>
      <c r="D528" t="s">
        <v>79</v>
      </c>
      <c r="E528" t="s">
        <v>2286</v>
      </c>
      <c r="F528">
        <v>1</v>
      </c>
      <c r="G528">
        <v>1</v>
      </c>
      <c r="H528">
        <v>20</v>
      </c>
      <c r="I528">
        <v>5</v>
      </c>
      <c r="J528">
        <v>16.852</v>
      </c>
      <c r="K528">
        <v>16.962</v>
      </c>
      <c r="L528">
        <v>16.906</v>
      </c>
      <c r="M528">
        <v>8426</v>
      </c>
      <c r="N528">
        <v>8481</v>
      </c>
      <c r="O528">
        <v>8453</v>
      </c>
      <c r="P528">
        <v>1</v>
      </c>
      <c r="Q528">
        <v>3</v>
      </c>
      <c r="R528">
        <v>0</v>
      </c>
      <c r="S528">
        <v>0</v>
      </c>
      <c r="T528">
        <v>16.906</v>
      </c>
      <c r="U528">
        <v>3</v>
      </c>
      <c r="V528">
        <v>0</v>
      </c>
      <c r="W528">
        <v>0</v>
      </c>
      <c r="X528">
        <v>16.906</v>
      </c>
      <c r="Y528">
        <v>149</v>
      </c>
      <c r="Z528">
        <v>160</v>
      </c>
      <c r="AA528">
        <v>154</v>
      </c>
      <c r="AB528">
        <v>78.3</v>
      </c>
      <c r="AC528" s="6">
        <v>0.108333333333333</v>
      </c>
      <c r="AD528">
        <v>1.6</v>
      </c>
      <c r="AE528">
        <v>12.3</v>
      </c>
      <c r="AF528">
        <v>7.9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0.1</v>
      </c>
      <c r="AQ528">
        <v>26</v>
      </c>
      <c r="AR528">
        <v>20</v>
      </c>
      <c r="AS528">
        <v>12</v>
      </c>
      <c r="AT528">
        <v>0</v>
      </c>
      <c r="AU528">
        <v>95.3092256944444</v>
      </c>
      <c r="AV528">
        <v>19.2569999999999</v>
      </c>
      <c r="AW528">
        <v>20.0229999999999</v>
      </c>
      <c r="AX528">
        <v>119.141</v>
      </c>
      <c r="AY528">
        <v>91.869</v>
      </c>
      <c r="AZ528">
        <v>48.184</v>
      </c>
      <c r="BA528">
        <v>1730.259639</v>
      </c>
      <c r="BB528">
        <v>1257.685821</v>
      </c>
      <c r="BC528">
        <v>463.785244</v>
      </c>
      <c r="BD528">
        <v>0.1</v>
      </c>
      <c r="BE528">
        <v>42.4</v>
      </c>
      <c r="BF528">
        <v>37.1</v>
      </c>
      <c r="BG528">
        <v>76.729</v>
      </c>
      <c r="BH528">
        <v>40.1456666666668</v>
      </c>
      <c r="BI528">
        <v>29.6123333333333</v>
      </c>
      <c r="BJ528">
        <v>636.977534866667</v>
      </c>
      <c r="BK528">
        <v>240.928679311112</v>
      </c>
      <c r="BL528">
        <v>149.080645977778</v>
      </c>
      <c r="BM528">
        <v>0.1</v>
      </c>
      <c r="BN528">
        <v>47.7</v>
      </c>
      <c r="BO528">
        <v>42.4</v>
      </c>
      <c r="BP528">
        <v>92.8606666666666</v>
      </c>
      <c r="BQ528">
        <v>63.0606666666666</v>
      </c>
      <c r="BR528">
        <v>61.0273333333333</v>
      </c>
      <c r="BS528">
        <v>918.5405272</v>
      </c>
      <c r="BT528">
        <v>530.308304977777</v>
      </c>
      <c r="BU528">
        <v>526.173860533333</v>
      </c>
      <c r="BV528">
        <v>79.2012493420517</v>
      </c>
      <c r="BW528">
        <v>963.227</v>
      </c>
      <c r="BX528">
        <v>0</v>
      </c>
      <c r="BY528" t="s">
        <v>159</v>
      </c>
      <c r="BZ528" t="s">
        <v>2306</v>
      </c>
    </row>
    <row r="529" spans="1:78">
      <c r="A529" s="4">
        <v>44181.6139814815</v>
      </c>
      <c r="B529" t="s">
        <v>78</v>
      </c>
      <c r="C529" s="4">
        <v>44181.6139814815</v>
      </c>
      <c r="D529" t="s">
        <v>79</v>
      </c>
      <c r="E529" t="s">
        <v>2286</v>
      </c>
      <c r="F529">
        <v>1</v>
      </c>
      <c r="G529">
        <v>1</v>
      </c>
      <c r="H529">
        <v>21</v>
      </c>
      <c r="I529">
        <v>5</v>
      </c>
      <c r="J529">
        <v>17.342</v>
      </c>
      <c r="K529">
        <v>17.472</v>
      </c>
      <c r="L529">
        <v>17.406</v>
      </c>
      <c r="M529">
        <v>8671</v>
      </c>
      <c r="N529">
        <v>8736</v>
      </c>
      <c r="O529">
        <v>8703</v>
      </c>
      <c r="P529">
        <v>1</v>
      </c>
      <c r="Q529">
        <v>3</v>
      </c>
      <c r="R529">
        <v>0</v>
      </c>
      <c r="S529">
        <v>0</v>
      </c>
      <c r="T529">
        <v>17.406</v>
      </c>
      <c r="U529">
        <v>3</v>
      </c>
      <c r="V529">
        <v>0</v>
      </c>
      <c r="W529">
        <v>0</v>
      </c>
      <c r="X529">
        <v>17.406</v>
      </c>
      <c r="Y529">
        <v>131</v>
      </c>
      <c r="Z529">
        <v>146</v>
      </c>
      <c r="AA529">
        <v>138</v>
      </c>
      <c r="AB529">
        <v>47.8</v>
      </c>
      <c r="AC529" s="6">
        <v>0.0659722222222222</v>
      </c>
      <c r="AD529">
        <v>1.6</v>
      </c>
      <c r="AE529">
        <v>12.3</v>
      </c>
      <c r="AF529">
        <v>7.9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0.1</v>
      </c>
      <c r="AQ529">
        <v>24</v>
      </c>
      <c r="AR529">
        <v>16</v>
      </c>
      <c r="AS529">
        <v>12</v>
      </c>
      <c r="AT529">
        <v>0</v>
      </c>
      <c r="AU529">
        <v>96.0607256944444</v>
      </c>
      <c r="AV529">
        <v>37.7569999999999</v>
      </c>
      <c r="AW529">
        <v>36.5279999999999</v>
      </c>
      <c r="AX529">
        <v>206.663</v>
      </c>
      <c r="AY529">
        <v>149.904</v>
      </c>
      <c r="AZ529">
        <v>82.0485</v>
      </c>
      <c r="BA529">
        <v>5819.5831075</v>
      </c>
      <c r="BB529">
        <v>3691.7451565</v>
      </c>
      <c r="BC529">
        <v>1452.85929025</v>
      </c>
      <c r="BD529">
        <v>0.1</v>
      </c>
      <c r="BE529">
        <v>58.3</v>
      </c>
      <c r="BF529">
        <v>42.4</v>
      </c>
      <c r="BG529">
        <v>162.521888888888</v>
      </c>
      <c r="BH529">
        <v>121.449666666666</v>
      </c>
      <c r="BI529">
        <v>71.2996666666666</v>
      </c>
      <c r="BJ529">
        <v>2470.14732273827</v>
      </c>
      <c r="BK529">
        <v>1706.80279557777</v>
      </c>
      <c r="BL529">
        <v>763.608595577777</v>
      </c>
      <c r="BM529">
        <v>0.1</v>
      </c>
      <c r="BN529">
        <v>58.3</v>
      </c>
      <c r="BO529">
        <v>42.4</v>
      </c>
      <c r="BP529">
        <v>193.971666666666</v>
      </c>
      <c r="BQ529">
        <v>148.288333333333</v>
      </c>
      <c r="BR529">
        <v>87.5383333333333</v>
      </c>
      <c r="BS529">
        <v>3366.20198524691</v>
      </c>
      <c r="BT529">
        <v>2498.12701611111</v>
      </c>
      <c r="BU529">
        <v>1127.34101611111</v>
      </c>
      <c r="BV529">
        <v>95.6920859105121</v>
      </c>
      <c r="BW529">
        <v>2659.41366666666</v>
      </c>
      <c r="BX529">
        <v>0</v>
      </c>
      <c r="BY529" t="s">
        <v>137</v>
      </c>
      <c r="BZ529" t="s">
        <v>2307</v>
      </c>
    </row>
    <row r="530" spans="1:78">
      <c r="A530" s="4">
        <v>44181.6139814815</v>
      </c>
      <c r="B530" t="s">
        <v>78</v>
      </c>
      <c r="C530" s="4">
        <v>44181.6139814815</v>
      </c>
      <c r="D530" t="s">
        <v>79</v>
      </c>
      <c r="E530" t="s">
        <v>2286</v>
      </c>
      <c r="F530">
        <v>1</v>
      </c>
      <c r="G530">
        <v>1</v>
      </c>
      <c r="H530">
        <v>22</v>
      </c>
      <c r="I530">
        <v>5</v>
      </c>
      <c r="J530">
        <v>17.352</v>
      </c>
      <c r="K530">
        <v>17.478</v>
      </c>
      <c r="L530">
        <v>17.414</v>
      </c>
      <c r="M530">
        <v>8676</v>
      </c>
      <c r="N530">
        <v>8739</v>
      </c>
      <c r="O530">
        <v>8707</v>
      </c>
      <c r="P530">
        <v>1</v>
      </c>
      <c r="Q530">
        <v>3</v>
      </c>
      <c r="R530">
        <v>0</v>
      </c>
      <c r="S530">
        <v>0</v>
      </c>
      <c r="T530">
        <v>17.414</v>
      </c>
      <c r="U530">
        <v>3</v>
      </c>
      <c r="V530">
        <v>0</v>
      </c>
      <c r="W530">
        <v>0</v>
      </c>
      <c r="X530">
        <v>17.414</v>
      </c>
      <c r="Y530">
        <v>147</v>
      </c>
      <c r="Z530">
        <v>160</v>
      </c>
      <c r="AA530">
        <v>153</v>
      </c>
      <c r="AB530">
        <v>77.8</v>
      </c>
      <c r="AC530" s="6">
        <v>0.107638888888889</v>
      </c>
      <c r="AD530">
        <v>1.6</v>
      </c>
      <c r="AE530">
        <v>12.3</v>
      </c>
      <c r="AF530">
        <v>7.9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0.1</v>
      </c>
      <c r="AQ530">
        <v>24</v>
      </c>
      <c r="AR530">
        <v>18</v>
      </c>
      <c r="AS530">
        <v>14</v>
      </c>
      <c r="AT530">
        <v>0</v>
      </c>
      <c r="AU530">
        <v>95.1852256944444</v>
      </c>
      <c r="AV530">
        <v>35.256</v>
      </c>
      <c r="AW530">
        <v>34.274</v>
      </c>
      <c r="AX530">
        <v>206.99175</v>
      </c>
      <c r="AY530">
        <v>168.69875</v>
      </c>
      <c r="AZ530">
        <v>97.1857499999999</v>
      </c>
      <c r="BA530">
        <v>5421.86195031249</v>
      </c>
      <c r="BB530">
        <v>4118.9883178125</v>
      </c>
      <c r="BC530">
        <v>1763.88117781249</v>
      </c>
      <c r="BD530">
        <v>0.1</v>
      </c>
      <c r="BE530">
        <v>42.4</v>
      </c>
      <c r="BF530">
        <v>37.1</v>
      </c>
      <c r="BG530">
        <v>165.48</v>
      </c>
      <c r="BH530">
        <v>67.9299999999999</v>
      </c>
      <c r="BI530">
        <v>49.13</v>
      </c>
      <c r="BJ530">
        <v>2490.29710222222</v>
      </c>
      <c r="BK530">
        <v>690.687379999999</v>
      </c>
      <c r="BL530">
        <v>415.59638</v>
      </c>
      <c r="BM530">
        <v>0.1</v>
      </c>
      <c r="BN530">
        <v>42.4</v>
      </c>
      <c r="BO530">
        <v>37.1</v>
      </c>
      <c r="BP530">
        <v>175.844666666666</v>
      </c>
      <c r="BQ530">
        <v>83.6613333333333</v>
      </c>
      <c r="BR530">
        <v>58.0613333333333</v>
      </c>
      <c r="BS530">
        <v>3027.3943368</v>
      </c>
      <c r="BT530">
        <v>1040.21168124444</v>
      </c>
      <c r="BU530">
        <v>586.699147911111</v>
      </c>
      <c r="BV530">
        <v>110.347045381481</v>
      </c>
      <c r="BW530">
        <v>2084.52391666666</v>
      </c>
      <c r="BX530">
        <v>0</v>
      </c>
      <c r="BY530" t="s">
        <v>161</v>
      </c>
      <c r="BZ530" t="s">
        <v>2308</v>
      </c>
    </row>
    <row r="531" spans="1:78">
      <c r="A531" s="4">
        <v>44181.6139814815</v>
      </c>
      <c r="B531" t="s">
        <v>78</v>
      </c>
      <c r="C531" s="4">
        <v>44181.6139814815</v>
      </c>
      <c r="D531" t="s">
        <v>79</v>
      </c>
      <c r="E531" t="s">
        <v>2286</v>
      </c>
      <c r="F531">
        <v>1</v>
      </c>
      <c r="G531">
        <v>1</v>
      </c>
      <c r="H531">
        <v>23</v>
      </c>
      <c r="I531">
        <v>5</v>
      </c>
      <c r="J531">
        <v>17.838</v>
      </c>
      <c r="K531">
        <v>17.984</v>
      </c>
      <c r="L531">
        <v>17.91</v>
      </c>
      <c r="M531">
        <v>8919</v>
      </c>
      <c r="N531">
        <v>8992</v>
      </c>
      <c r="O531">
        <v>8955</v>
      </c>
      <c r="P531">
        <v>1</v>
      </c>
      <c r="Q531">
        <v>3</v>
      </c>
      <c r="R531">
        <v>0</v>
      </c>
      <c r="S531">
        <v>0</v>
      </c>
      <c r="T531">
        <v>17.91</v>
      </c>
      <c r="U531">
        <v>3</v>
      </c>
      <c r="V531">
        <v>0</v>
      </c>
      <c r="W531">
        <v>0</v>
      </c>
      <c r="X531">
        <v>17.91</v>
      </c>
      <c r="Y531">
        <v>131</v>
      </c>
      <c r="Z531">
        <v>145</v>
      </c>
      <c r="AA531">
        <v>138</v>
      </c>
      <c r="AB531">
        <v>49.3</v>
      </c>
      <c r="AC531" s="6">
        <v>0.0680555555555555</v>
      </c>
      <c r="AD531">
        <v>1.6</v>
      </c>
      <c r="AE531">
        <v>12.3</v>
      </c>
      <c r="AF531">
        <v>7.9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0.1</v>
      </c>
      <c r="AQ531">
        <v>26</v>
      </c>
      <c r="AR531">
        <v>20</v>
      </c>
      <c r="AS531">
        <v>14</v>
      </c>
      <c r="AT531">
        <v>0</v>
      </c>
      <c r="AU531">
        <v>92.0632256944444</v>
      </c>
      <c r="AV531">
        <v>57.007</v>
      </c>
      <c r="AW531">
        <v>59.781</v>
      </c>
      <c r="AX531">
        <v>352.814375</v>
      </c>
      <c r="AY531">
        <v>315.776375</v>
      </c>
      <c r="AZ531">
        <v>171.69825</v>
      </c>
      <c r="BA531">
        <v>14959.0482270781</v>
      </c>
      <c r="BB531">
        <v>13115.8870053281</v>
      </c>
      <c r="BC531">
        <v>5287.2032665625</v>
      </c>
      <c r="BD531">
        <v>0.1</v>
      </c>
      <c r="BE531">
        <v>53</v>
      </c>
      <c r="BF531">
        <v>37.1</v>
      </c>
      <c r="BG531">
        <v>246.009222222222</v>
      </c>
      <c r="BH531">
        <v>155.653666666666</v>
      </c>
      <c r="BI531">
        <v>112.153666666666</v>
      </c>
      <c r="BJ531">
        <v>5801.30519503457</v>
      </c>
      <c r="BK531">
        <v>3141.6789049111</v>
      </c>
      <c r="BL531">
        <v>2014.61383824444</v>
      </c>
      <c r="BM531">
        <v>0.1</v>
      </c>
      <c r="BN531">
        <v>53</v>
      </c>
      <c r="BO531">
        <v>37.1</v>
      </c>
      <c r="BP531">
        <v>280.401222222222</v>
      </c>
      <c r="BQ531">
        <v>184.212333333333</v>
      </c>
      <c r="BR531">
        <v>133.312333333333</v>
      </c>
      <c r="BS531">
        <v>7551.57859659506</v>
      </c>
      <c r="BT531">
        <v>4352.76197931111</v>
      </c>
      <c r="BU531">
        <v>2840.19851264444</v>
      </c>
      <c r="BV531">
        <v>160.448780234459</v>
      </c>
      <c r="BW531">
        <v>3903.48741666666</v>
      </c>
      <c r="BX531">
        <v>0</v>
      </c>
      <c r="BY531" t="s">
        <v>139</v>
      </c>
      <c r="BZ531" t="s">
        <v>2309</v>
      </c>
    </row>
    <row r="532" spans="1:78">
      <c r="A532" s="4">
        <v>44181.6139814815</v>
      </c>
      <c r="B532" t="s">
        <v>78</v>
      </c>
      <c r="C532" s="4">
        <v>44181.6139814815</v>
      </c>
      <c r="D532" t="s">
        <v>79</v>
      </c>
      <c r="E532" t="s">
        <v>2286</v>
      </c>
      <c r="F532">
        <v>1</v>
      </c>
      <c r="G532">
        <v>1</v>
      </c>
      <c r="H532">
        <v>24</v>
      </c>
      <c r="I532">
        <v>5</v>
      </c>
      <c r="J532">
        <v>17.834</v>
      </c>
      <c r="K532">
        <v>17.99</v>
      </c>
      <c r="L532">
        <v>17.912</v>
      </c>
      <c r="M532">
        <v>8917</v>
      </c>
      <c r="N532">
        <v>8995</v>
      </c>
      <c r="O532">
        <v>8956</v>
      </c>
      <c r="P532">
        <v>1</v>
      </c>
      <c r="Q532">
        <v>3</v>
      </c>
      <c r="R532">
        <v>0</v>
      </c>
      <c r="S532">
        <v>0</v>
      </c>
      <c r="T532">
        <v>17.912</v>
      </c>
      <c r="U532">
        <v>3</v>
      </c>
      <c r="V532">
        <v>0</v>
      </c>
      <c r="W532">
        <v>0</v>
      </c>
      <c r="X532">
        <v>17.912</v>
      </c>
      <c r="Y532">
        <v>146</v>
      </c>
      <c r="Z532">
        <v>161</v>
      </c>
      <c r="AA532">
        <v>153</v>
      </c>
      <c r="AB532">
        <v>79.3</v>
      </c>
      <c r="AC532" s="6">
        <v>0.109722222222222</v>
      </c>
      <c r="AD532">
        <v>1.6</v>
      </c>
      <c r="AE532">
        <v>12.3</v>
      </c>
      <c r="AF532">
        <v>7.9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0.1</v>
      </c>
      <c r="AQ532">
        <v>28</v>
      </c>
      <c r="AR532">
        <v>20</v>
      </c>
      <c r="AS532">
        <v>14</v>
      </c>
      <c r="AT532">
        <v>0</v>
      </c>
      <c r="AU532">
        <v>91.5652256944444</v>
      </c>
      <c r="AV532">
        <v>57.2579999999999</v>
      </c>
      <c r="AW532">
        <v>62.536</v>
      </c>
      <c r="AX532">
        <v>386.507375</v>
      </c>
      <c r="AY532">
        <v>334.181375</v>
      </c>
      <c r="AZ532">
        <v>171.62075</v>
      </c>
      <c r="BA532">
        <v>16931.6560829531</v>
      </c>
      <c r="BB532">
        <v>14552.1939722031</v>
      </c>
      <c r="BC532">
        <v>5460.8173653125</v>
      </c>
      <c r="BD532">
        <v>0.1</v>
      </c>
      <c r="BE532">
        <v>47.7</v>
      </c>
      <c r="BF532">
        <v>37.1</v>
      </c>
      <c r="BG532">
        <v>296.158666666666</v>
      </c>
      <c r="BH532">
        <v>168.792</v>
      </c>
      <c r="BI532">
        <v>102.041999999999</v>
      </c>
      <c r="BJ532">
        <v>8093.30811057778</v>
      </c>
      <c r="BK532">
        <v>3834.9133328</v>
      </c>
      <c r="BL532">
        <v>1762.62403279999</v>
      </c>
      <c r="BM532">
        <v>0.1</v>
      </c>
      <c r="BN532">
        <v>53</v>
      </c>
      <c r="BO532">
        <v>37.1</v>
      </c>
      <c r="BP532">
        <v>318.467333333333</v>
      </c>
      <c r="BQ532">
        <v>203.984</v>
      </c>
      <c r="BR532">
        <v>115.900666666666</v>
      </c>
      <c r="BS532">
        <v>9930.28120453333</v>
      </c>
      <c r="BT532">
        <v>5404.33259342222</v>
      </c>
      <c r="BU532">
        <v>2298.39584897777</v>
      </c>
      <c r="BV532">
        <v>159.231693253622</v>
      </c>
      <c r="BW532">
        <v>3057.36733333333</v>
      </c>
      <c r="BX532">
        <v>0</v>
      </c>
      <c r="BY532" t="s">
        <v>163</v>
      </c>
      <c r="BZ532" t="s">
        <v>2310</v>
      </c>
    </row>
    <row r="533" spans="1:78">
      <c r="A533" s="4">
        <v>44181.6139814815</v>
      </c>
      <c r="B533" t="s">
        <v>78</v>
      </c>
      <c r="C533" s="4">
        <v>44181.6139814815</v>
      </c>
      <c r="D533" t="s">
        <v>79</v>
      </c>
      <c r="E533" t="s">
        <v>2286</v>
      </c>
      <c r="F533">
        <v>1</v>
      </c>
      <c r="G533">
        <v>1</v>
      </c>
      <c r="H533">
        <v>25</v>
      </c>
      <c r="I533">
        <v>5</v>
      </c>
      <c r="J533">
        <v>16.35</v>
      </c>
      <c r="K533">
        <v>16.464</v>
      </c>
      <c r="L533">
        <v>16.406</v>
      </c>
      <c r="M533">
        <v>8175</v>
      </c>
      <c r="N533">
        <v>8232</v>
      </c>
      <c r="O533">
        <v>8203</v>
      </c>
      <c r="P533">
        <v>1</v>
      </c>
      <c r="Q533">
        <v>3</v>
      </c>
      <c r="R533">
        <v>0</v>
      </c>
      <c r="S533">
        <v>0</v>
      </c>
      <c r="T533">
        <v>16.406</v>
      </c>
      <c r="U533">
        <v>3</v>
      </c>
      <c r="V533">
        <v>0</v>
      </c>
      <c r="W533">
        <v>0</v>
      </c>
      <c r="X533">
        <v>16.406</v>
      </c>
      <c r="Y533">
        <v>30</v>
      </c>
      <c r="Z533">
        <v>40</v>
      </c>
      <c r="AA533">
        <v>35</v>
      </c>
      <c r="AB533">
        <v>198.5</v>
      </c>
      <c r="AC533" s="6">
        <v>0.275694444444444</v>
      </c>
      <c r="AD533">
        <v>1.6</v>
      </c>
      <c r="AE533">
        <v>12.3</v>
      </c>
      <c r="AF533">
        <v>7.9</v>
      </c>
      <c r="AG533">
        <v>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0.1</v>
      </c>
      <c r="AQ533">
        <v>20</v>
      </c>
      <c r="AR533">
        <v>18</v>
      </c>
      <c r="AS533">
        <v>12</v>
      </c>
      <c r="AT533">
        <v>0</v>
      </c>
      <c r="AU533">
        <v>105.183725694444</v>
      </c>
      <c r="AV533">
        <v>18.756</v>
      </c>
      <c r="AW533">
        <v>17.7749999999999</v>
      </c>
      <c r="AX533">
        <v>101.439</v>
      </c>
      <c r="AY533">
        <v>91.6289999999999</v>
      </c>
      <c r="AZ533">
        <v>61.9629999999999</v>
      </c>
      <c r="BA533">
        <v>1442.860277</v>
      </c>
      <c r="BB533">
        <v>1253.46056899999</v>
      </c>
      <c r="BC533">
        <v>711.688134999999</v>
      </c>
      <c r="BD533">
        <v>0.1</v>
      </c>
      <c r="BE533">
        <v>42.4</v>
      </c>
      <c r="BF533">
        <v>42.4</v>
      </c>
      <c r="BG533">
        <v>99.3790000000001</v>
      </c>
      <c r="BH533">
        <v>79.5956666666667</v>
      </c>
      <c r="BI533">
        <v>79.5956666666667</v>
      </c>
      <c r="BJ533">
        <v>962.86151708889</v>
      </c>
      <c r="BK533">
        <v>862.212905977779</v>
      </c>
      <c r="BL533">
        <v>862.212905977779</v>
      </c>
      <c r="BM533">
        <v>0.1</v>
      </c>
      <c r="BN533">
        <v>37.1</v>
      </c>
      <c r="BO533">
        <v>42.4</v>
      </c>
      <c r="BP533">
        <v>79.9226666666666</v>
      </c>
      <c r="BQ533">
        <v>33.9726666666666</v>
      </c>
      <c r="BR533">
        <v>52.6393333333333</v>
      </c>
      <c r="BS533">
        <v>696.782156088889</v>
      </c>
      <c r="BT533">
        <v>190.888544977777</v>
      </c>
      <c r="BU533">
        <v>392.983211644444</v>
      </c>
      <c r="BV533">
        <v>92.5655913505986</v>
      </c>
      <c r="BW533">
        <v>1359.10199999999</v>
      </c>
      <c r="BX533">
        <v>0</v>
      </c>
      <c r="BY533" t="s">
        <v>105</v>
      </c>
      <c r="BZ533" t="s">
        <v>2311</v>
      </c>
    </row>
    <row r="534" spans="1:78">
      <c r="A534" s="4">
        <v>44181.6139814815</v>
      </c>
      <c r="B534" t="s">
        <v>78</v>
      </c>
      <c r="C534" s="4">
        <v>44181.6139814815</v>
      </c>
      <c r="D534" t="s">
        <v>79</v>
      </c>
      <c r="E534" t="s">
        <v>2286</v>
      </c>
      <c r="F534">
        <v>1</v>
      </c>
      <c r="G534">
        <v>1</v>
      </c>
      <c r="H534">
        <v>26</v>
      </c>
      <c r="I534">
        <v>5</v>
      </c>
      <c r="J534">
        <v>16.834</v>
      </c>
      <c r="K534">
        <v>16.984</v>
      </c>
      <c r="L534">
        <v>16.908</v>
      </c>
      <c r="M534">
        <v>8417</v>
      </c>
      <c r="N534">
        <v>8492</v>
      </c>
      <c r="O534">
        <v>8454</v>
      </c>
      <c r="P534">
        <v>1</v>
      </c>
      <c r="Q534">
        <v>3</v>
      </c>
      <c r="R534">
        <v>0</v>
      </c>
      <c r="S534">
        <v>0</v>
      </c>
      <c r="T534">
        <v>16.908</v>
      </c>
      <c r="U534">
        <v>3</v>
      </c>
      <c r="V534">
        <v>0</v>
      </c>
      <c r="W534">
        <v>0</v>
      </c>
      <c r="X534">
        <v>16.908</v>
      </c>
      <c r="Y534">
        <v>28</v>
      </c>
      <c r="Z534">
        <v>40</v>
      </c>
      <c r="AA534">
        <v>34</v>
      </c>
      <c r="AB534">
        <v>198.3</v>
      </c>
      <c r="AC534" s="6">
        <v>0.275</v>
      </c>
      <c r="AD534">
        <v>1.6</v>
      </c>
      <c r="AE534">
        <v>12.3</v>
      </c>
      <c r="AF534">
        <v>7.9</v>
      </c>
      <c r="AG534">
        <v>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0.1</v>
      </c>
      <c r="AQ534">
        <v>24</v>
      </c>
      <c r="AR534">
        <v>16</v>
      </c>
      <c r="AS534">
        <v>12</v>
      </c>
      <c r="AT534">
        <v>0</v>
      </c>
      <c r="AU534">
        <v>96.8147256944444</v>
      </c>
      <c r="AV534">
        <v>41.2559999999999</v>
      </c>
      <c r="AW534">
        <v>43.5329999999999</v>
      </c>
      <c r="AX534">
        <v>237.195</v>
      </c>
      <c r="AY534">
        <v>192.908999999999</v>
      </c>
      <c r="AZ534">
        <v>106.0725</v>
      </c>
      <c r="BA534">
        <v>7678.1924455</v>
      </c>
      <c r="BB534">
        <v>5859.13453149999</v>
      </c>
      <c r="BC534">
        <v>2318.74055225</v>
      </c>
      <c r="BD534">
        <v>0.1</v>
      </c>
      <c r="BE534">
        <v>47.7</v>
      </c>
      <c r="BF534">
        <v>42.4</v>
      </c>
      <c r="BG534">
        <v>161.422333333333</v>
      </c>
      <c r="BH534">
        <v>122.788999999999</v>
      </c>
      <c r="BI534">
        <v>117.188999999999</v>
      </c>
      <c r="BJ534">
        <v>2689.53652864444</v>
      </c>
      <c r="BK534">
        <v>1961.82208419999</v>
      </c>
      <c r="BL534">
        <v>1930.46208419999</v>
      </c>
      <c r="BM534">
        <v>0.1</v>
      </c>
      <c r="BN534">
        <v>47.7</v>
      </c>
      <c r="BO534">
        <v>42.4</v>
      </c>
      <c r="BP534">
        <v>182.699666666666</v>
      </c>
      <c r="BQ534">
        <v>120.999666666666</v>
      </c>
      <c r="BR534">
        <v>118.316333333333</v>
      </c>
      <c r="BS534">
        <v>3599.06984446666</v>
      </c>
      <c r="BT534">
        <v>2023.91445557777</v>
      </c>
      <c r="BU534">
        <v>2016.7141778</v>
      </c>
      <c r="BV534">
        <v>131.977047737778</v>
      </c>
      <c r="BW534">
        <v>2355.44133333333</v>
      </c>
      <c r="BX534">
        <v>0</v>
      </c>
      <c r="BY534" t="s">
        <v>115</v>
      </c>
      <c r="BZ534" t="s">
        <v>2312</v>
      </c>
    </row>
    <row r="535" spans="1:78">
      <c r="A535" s="4">
        <v>44181.6139814815</v>
      </c>
      <c r="B535" t="s">
        <v>78</v>
      </c>
      <c r="C535" s="4">
        <v>44181.6139814815</v>
      </c>
      <c r="D535" t="s">
        <v>79</v>
      </c>
      <c r="E535" t="s">
        <v>2286</v>
      </c>
      <c r="F535">
        <v>1</v>
      </c>
      <c r="G535">
        <v>1</v>
      </c>
      <c r="H535">
        <v>27</v>
      </c>
      <c r="I535">
        <v>5</v>
      </c>
      <c r="J535">
        <v>17.344</v>
      </c>
      <c r="K535">
        <v>17.484</v>
      </c>
      <c r="L535">
        <v>17.414</v>
      </c>
      <c r="M535">
        <v>8672</v>
      </c>
      <c r="N535">
        <v>8742</v>
      </c>
      <c r="O535">
        <v>8707</v>
      </c>
      <c r="P535">
        <v>1</v>
      </c>
      <c r="Q535">
        <v>3</v>
      </c>
      <c r="R535">
        <v>0</v>
      </c>
      <c r="S535">
        <v>0</v>
      </c>
      <c r="T535">
        <v>17.414</v>
      </c>
      <c r="U535">
        <v>3</v>
      </c>
      <c r="V535">
        <v>0</v>
      </c>
      <c r="W535">
        <v>0</v>
      </c>
      <c r="X535">
        <v>17.414</v>
      </c>
      <c r="Y535">
        <v>26</v>
      </c>
      <c r="Z535">
        <v>41</v>
      </c>
      <c r="AA535">
        <v>33</v>
      </c>
      <c r="AB535">
        <v>197.8</v>
      </c>
      <c r="AC535" s="6">
        <v>0.274305555555556</v>
      </c>
      <c r="AD535">
        <v>1.6</v>
      </c>
      <c r="AE535">
        <v>12.3</v>
      </c>
      <c r="AF535">
        <v>7.9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0.1</v>
      </c>
      <c r="AQ535">
        <v>24</v>
      </c>
      <c r="AR535">
        <v>18</v>
      </c>
      <c r="AS535">
        <v>14</v>
      </c>
      <c r="AT535">
        <v>0</v>
      </c>
      <c r="AU535">
        <v>95.8127256944444</v>
      </c>
      <c r="AV535">
        <v>71.006</v>
      </c>
      <c r="AW535">
        <v>75.779</v>
      </c>
      <c r="AX535">
        <v>416.698249999999</v>
      </c>
      <c r="AY535">
        <v>379.66125</v>
      </c>
      <c r="AZ535">
        <v>228.893249999999</v>
      </c>
      <c r="BA535">
        <v>22976.6732290624</v>
      </c>
      <c r="BB535">
        <v>20768.1530615625</v>
      </c>
      <c r="BC535">
        <v>9768.79244531249</v>
      </c>
      <c r="BD535">
        <v>0.1</v>
      </c>
      <c r="BE535">
        <v>53</v>
      </c>
      <c r="BF535">
        <v>37.1</v>
      </c>
      <c r="BG535">
        <v>272.651666666666</v>
      </c>
      <c r="BH535">
        <v>184.585</v>
      </c>
      <c r="BI535">
        <v>128.085</v>
      </c>
      <c r="BJ535">
        <v>7880.04053388889</v>
      </c>
      <c r="BK535">
        <v>4635.892145</v>
      </c>
      <c r="BL535">
        <v>2683.204645</v>
      </c>
      <c r="BM535">
        <v>0.1</v>
      </c>
      <c r="BN535">
        <v>53</v>
      </c>
      <c r="BO535">
        <v>37.1</v>
      </c>
      <c r="BP535">
        <v>360.044</v>
      </c>
      <c r="BQ535">
        <v>234.243999999999</v>
      </c>
      <c r="BR535">
        <v>144.143999999999</v>
      </c>
      <c r="BS535">
        <v>12922.0343294222</v>
      </c>
      <c r="BT535">
        <v>7226.65390719999</v>
      </c>
      <c r="BU535">
        <v>3462.77450719999</v>
      </c>
      <c r="BV535">
        <v>148.456901247485</v>
      </c>
      <c r="BW535">
        <v>4364.52241666666</v>
      </c>
      <c r="BX535">
        <v>0</v>
      </c>
      <c r="BY535" t="s">
        <v>129</v>
      </c>
      <c r="BZ535" t="s">
        <v>2313</v>
      </c>
    </row>
    <row r="536" spans="1:78">
      <c r="A536" s="4">
        <v>44181.6139814815</v>
      </c>
      <c r="B536" t="s">
        <v>78</v>
      </c>
      <c r="C536" s="4">
        <v>44181.6139814815</v>
      </c>
      <c r="D536" t="s">
        <v>79</v>
      </c>
      <c r="E536" t="s">
        <v>2286</v>
      </c>
      <c r="F536">
        <v>1</v>
      </c>
      <c r="G536">
        <v>1</v>
      </c>
      <c r="H536">
        <v>28</v>
      </c>
      <c r="I536">
        <v>5</v>
      </c>
      <c r="J536">
        <v>16.358</v>
      </c>
      <c r="K536">
        <v>16.462</v>
      </c>
      <c r="L536">
        <v>16.41</v>
      </c>
      <c r="M536">
        <v>8179</v>
      </c>
      <c r="N536">
        <v>8231</v>
      </c>
      <c r="O536">
        <v>8205</v>
      </c>
      <c r="P536">
        <v>1</v>
      </c>
      <c r="Q536">
        <v>3</v>
      </c>
      <c r="R536">
        <v>0</v>
      </c>
      <c r="S536">
        <v>0</v>
      </c>
      <c r="T536">
        <v>16.41</v>
      </c>
      <c r="U536">
        <v>3</v>
      </c>
      <c r="V536">
        <v>0</v>
      </c>
      <c r="W536">
        <v>0</v>
      </c>
      <c r="X536">
        <v>16.41</v>
      </c>
      <c r="Y536">
        <v>46</v>
      </c>
      <c r="Z536">
        <v>57</v>
      </c>
      <c r="AA536">
        <v>51</v>
      </c>
      <c r="AB536">
        <v>230.6</v>
      </c>
      <c r="AC536" s="6">
        <v>0.320138888888889</v>
      </c>
      <c r="AD536">
        <v>1.6</v>
      </c>
      <c r="AE536">
        <v>12.3</v>
      </c>
      <c r="AF536">
        <v>7.9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0.1</v>
      </c>
      <c r="AQ536">
        <v>26</v>
      </c>
      <c r="AR536">
        <v>20</v>
      </c>
      <c r="AS536">
        <v>14</v>
      </c>
      <c r="AT536">
        <v>0</v>
      </c>
      <c r="AU536">
        <v>107.431225694444</v>
      </c>
      <c r="AV536">
        <v>22.508</v>
      </c>
      <c r="AW536">
        <v>22.02</v>
      </c>
      <c r="AX536">
        <v>132.591</v>
      </c>
      <c r="AY536">
        <v>123.329999999999</v>
      </c>
      <c r="AZ536">
        <v>80.972</v>
      </c>
      <c r="BA536">
        <v>2287.905569</v>
      </c>
      <c r="BB536">
        <v>2095.70755999999</v>
      </c>
      <c r="BC536">
        <v>1137.68439</v>
      </c>
      <c r="BD536">
        <v>0.1</v>
      </c>
      <c r="BE536">
        <v>42.4</v>
      </c>
      <c r="BF536">
        <v>37.1</v>
      </c>
      <c r="BG536">
        <v>68.6916666666667</v>
      </c>
      <c r="BH536">
        <v>59.8583333333332</v>
      </c>
      <c r="BI536">
        <v>56.9916666666666</v>
      </c>
      <c r="BJ536">
        <v>600.674680555555</v>
      </c>
      <c r="BK536">
        <v>523.142180555554</v>
      </c>
      <c r="BL536">
        <v>514.924402777776</v>
      </c>
      <c r="BM536">
        <v>0.1</v>
      </c>
      <c r="BN536">
        <v>37.1</v>
      </c>
      <c r="BO536">
        <v>37.1</v>
      </c>
      <c r="BP536">
        <v>91.9246666666666</v>
      </c>
      <c r="BQ536">
        <v>39.8413333333333</v>
      </c>
      <c r="BR536">
        <v>53.1413333333333</v>
      </c>
      <c r="BS536">
        <v>924.463726133333</v>
      </c>
      <c r="BT536">
        <v>273.452715022222</v>
      </c>
      <c r="BU536">
        <v>450.119781688888</v>
      </c>
      <c r="BV536">
        <v>81.6011704226229</v>
      </c>
      <c r="BW536">
        <v>1075.68833333333</v>
      </c>
      <c r="BX536">
        <v>0</v>
      </c>
      <c r="BY536" t="s">
        <v>103</v>
      </c>
      <c r="BZ536" t="s">
        <v>2314</v>
      </c>
    </row>
    <row r="537" spans="1:78">
      <c r="A537" s="4">
        <v>44181.6139814815</v>
      </c>
      <c r="B537" t="s">
        <v>78</v>
      </c>
      <c r="C537" s="4">
        <v>44181.6139814815</v>
      </c>
      <c r="D537" t="s">
        <v>79</v>
      </c>
      <c r="E537" t="s">
        <v>2286</v>
      </c>
      <c r="F537">
        <v>1</v>
      </c>
      <c r="G537">
        <v>1</v>
      </c>
      <c r="H537">
        <v>29</v>
      </c>
      <c r="I537">
        <v>5</v>
      </c>
      <c r="J537">
        <v>16.86</v>
      </c>
      <c r="K537">
        <v>16.964</v>
      </c>
      <c r="L537">
        <v>16.912</v>
      </c>
      <c r="M537">
        <v>8430</v>
      </c>
      <c r="N537">
        <v>8482</v>
      </c>
      <c r="O537">
        <v>8456</v>
      </c>
      <c r="P537">
        <v>1</v>
      </c>
      <c r="Q537">
        <v>3</v>
      </c>
      <c r="R537">
        <v>0</v>
      </c>
      <c r="S537">
        <v>0</v>
      </c>
      <c r="T537">
        <v>16.912</v>
      </c>
      <c r="U537">
        <v>3</v>
      </c>
      <c r="V537">
        <v>0</v>
      </c>
      <c r="W537">
        <v>0</v>
      </c>
      <c r="X537">
        <v>16.912</v>
      </c>
      <c r="Y537">
        <v>45</v>
      </c>
      <c r="Z537">
        <v>56</v>
      </c>
      <c r="AA537">
        <v>50</v>
      </c>
      <c r="AB537">
        <v>230.3</v>
      </c>
      <c r="AC537" s="6">
        <v>0.319444444444444</v>
      </c>
      <c r="AD537">
        <v>1.6</v>
      </c>
      <c r="AE537">
        <v>12.3</v>
      </c>
      <c r="AF537">
        <v>7.9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0.1</v>
      </c>
      <c r="AQ537">
        <v>26</v>
      </c>
      <c r="AR537">
        <v>20</v>
      </c>
      <c r="AS537">
        <v>12</v>
      </c>
      <c r="AT537">
        <v>0</v>
      </c>
      <c r="AU537">
        <v>104.058725694444</v>
      </c>
      <c r="AV537">
        <v>32.506</v>
      </c>
      <c r="AW537">
        <v>31.769</v>
      </c>
      <c r="AX537">
        <v>183.7215</v>
      </c>
      <c r="AY537">
        <v>154.4875</v>
      </c>
      <c r="AZ537">
        <v>65.8955</v>
      </c>
      <c r="BA537">
        <v>4239.33594225</v>
      </c>
      <c r="BB537">
        <v>3396.26909125</v>
      </c>
      <c r="BC537">
        <v>930.01301525</v>
      </c>
      <c r="BD537">
        <v>0.1</v>
      </c>
      <c r="BE537">
        <v>31.8</v>
      </c>
      <c r="BF537">
        <v>31.8</v>
      </c>
      <c r="BG537">
        <v>124.359333333333</v>
      </c>
      <c r="BH537">
        <v>31.8259999999999</v>
      </c>
      <c r="BI537">
        <v>31.8259999999999</v>
      </c>
      <c r="BJ537">
        <v>1578.35729075555</v>
      </c>
      <c r="BK537">
        <v>211.012735199999</v>
      </c>
      <c r="BL537">
        <v>211.012735199999</v>
      </c>
      <c r="BM537">
        <v>0.1</v>
      </c>
      <c r="BN537">
        <v>37.1</v>
      </c>
      <c r="BO537">
        <v>42.4</v>
      </c>
      <c r="BP537">
        <v>145.390333333333</v>
      </c>
      <c r="BQ537">
        <v>41.3736666666666</v>
      </c>
      <c r="BR537">
        <v>66.707</v>
      </c>
      <c r="BS537">
        <v>2019.42979424444</v>
      </c>
      <c r="BT537">
        <v>300.220238688888</v>
      </c>
      <c r="BU537">
        <v>642.475683133333</v>
      </c>
      <c r="BV537">
        <v>99.5064723848919</v>
      </c>
      <c r="BW537">
        <v>1752.73799999999</v>
      </c>
      <c r="BX537">
        <v>0</v>
      </c>
      <c r="BY537" t="s">
        <v>117</v>
      </c>
      <c r="BZ537" t="s">
        <v>2315</v>
      </c>
    </row>
    <row r="538" spans="1:78">
      <c r="A538" s="4">
        <v>44181.6139814815</v>
      </c>
      <c r="B538" t="s">
        <v>78</v>
      </c>
      <c r="C538" s="4">
        <v>44181.6139814815</v>
      </c>
      <c r="D538" t="s">
        <v>79</v>
      </c>
      <c r="E538" t="s">
        <v>2286</v>
      </c>
      <c r="F538">
        <v>1</v>
      </c>
      <c r="G538">
        <v>1</v>
      </c>
      <c r="H538">
        <v>30</v>
      </c>
      <c r="I538">
        <v>5</v>
      </c>
      <c r="J538">
        <v>17.342</v>
      </c>
      <c r="K538">
        <v>17.484</v>
      </c>
      <c r="L538">
        <v>17.412</v>
      </c>
      <c r="M538">
        <v>8671</v>
      </c>
      <c r="N538">
        <v>8742</v>
      </c>
      <c r="O538">
        <v>8706</v>
      </c>
      <c r="P538">
        <v>1</v>
      </c>
      <c r="Q538">
        <v>3</v>
      </c>
      <c r="R538">
        <v>0</v>
      </c>
      <c r="S538">
        <v>0</v>
      </c>
      <c r="T538">
        <v>17.412</v>
      </c>
      <c r="U538">
        <v>3</v>
      </c>
      <c r="V538">
        <v>0</v>
      </c>
      <c r="W538">
        <v>0</v>
      </c>
      <c r="X538">
        <v>17.412</v>
      </c>
      <c r="Y538">
        <v>43</v>
      </c>
      <c r="Z538">
        <v>57</v>
      </c>
      <c r="AA538">
        <v>50</v>
      </c>
      <c r="AB538">
        <v>231.8</v>
      </c>
      <c r="AC538" s="6">
        <v>0.321527777777778</v>
      </c>
      <c r="AD538">
        <v>1.6</v>
      </c>
      <c r="AE538">
        <v>12.3</v>
      </c>
      <c r="AF538">
        <v>7.9</v>
      </c>
      <c r="AG538">
        <v>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0.1</v>
      </c>
      <c r="AQ538">
        <v>34</v>
      </c>
      <c r="AR538">
        <v>22</v>
      </c>
      <c r="AS538">
        <v>14</v>
      </c>
      <c r="AT538">
        <v>0</v>
      </c>
      <c r="AU538">
        <v>105.062725694444</v>
      </c>
      <c r="AV538">
        <v>39.509</v>
      </c>
      <c r="AW538">
        <v>39.278</v>
      </c>
      <c r="AX538">
        <v>255.615</v>
      </c>
      <c r="AY538">
        <v>211.349999999999</v>
      </c>
      <c r="AZ538">
        <v>96.1159999999999</v>
      </c>
      <c r="BA538">
        <v>7085.94783012499</v>
      </c>
      <c r="BB538">
        <v>5576.53506312499</v>
      </c>
      <c r="BC538">
        <v>1704.46513062499</v>
      </c>
      <c r="BD538">
        <v>0.1</v>
      </c>
      <c r="BE538">
        <v>53</v>
      </c>
      <c r="BF538">
        <v>37.1</v>
      </c>
      <c r="BG538">
        <v>223.786</v>
      </c>
      <c r="BH538">
        <v>118.536</v>
      </c>
      <c r="BI538">
        <v>46.686</v>
      </c>
      <c r="BJ538">
        <v>4103.65588808889</v>
      </c>
      <c r="BK538">
        <v>1647.2746992</v>
      </c>
      <c r="BL538">
        <v>379.821999200001</v>
      </c>
      <c r="BM538">
        <v>0.1</v>
      </c>
      <c r="BN538">
        <v>58.3</v>
      </c>
      <c r="BO538">
        <v>42.4</v>
      </c>
      <c r="BP538">
        <v>245.975333333333</v>
      </c>
      <c r="BQ538">
        <v>136.308666666666</v>
      </c>
      <c r="BR538">
        <v>75.992</v>
      </c>
      <c r="BS538">
        <v>5014.01622391111</v>
      </c>
      <c r="BT538">
        <v>2098.89164613333</v>
      </c>
      <c r="BU538">
        <v>852.181568355555</v>
      </c>
      <c r="BV538">
        <v>182.036711894359</v>
      </c>
      <c r="BW538">
        <v>3324.644</v>
      </c>
      <c r="BX538">
        <v>0</v>
      </c>
      <c r="BY538" t="s">
        <v>131</v>
      </c>
      <c r="BZ538" t="s">
        <v>2316</v>
      </c>
    </row>
    <row r="539" spans="1:78">
      <c r="A539" s="4">
        <v>44181.6139814815</v>
      </c>
      <c r="B539" t="s">
        <v>78</v>
      </c>
      <c r="C539" s="4">
        <v>44181.6139814815</v>
      </c>
      <c r="D539" t="s">
        <v>79</v>
      </c>
      <c r="E539" t="s">
        <v>2286</v>
      </c>
      <c r="F539">
        <v>1</v>
      </c>
      <c r="G539">
        <v>1</v>
      </c>
      <c r="H539">
        <v>31</v>
      </c>
      <c r="I539">
        <v>5</v>
      </c>
      <c r="J539">
        <v>16.346</v>
      </c>
      <c r="K539">
        <v>16.464</v>
      </c>
      <c r="L539">
        <v>16.404</v>
      </c>
      <c r="M539">
        <v>8173</v>
      </c>
      <c r="N539">
        <v>8232</v>
      </c>
      <c r="O539">
        <v>8202</v>
      </c>
      <c r="P539">
        <v>1</v>
      </c>
      <c r="Q539">
        <v>3</v>
      </c>
      <c r="R539">
        <v>0</v>
      </c>
      <c r="S539">
        <v>0</v>
      </c>
      <c r="T539">
        <v>16.404</v>
      </c>
      <c r="U539">
        <v>3</v>
      </c>
      <c r="V539">
        <v>0</v>
      </c>
      <c r="W539">
        <v>0</v>
      </c>
      <c r="X539">
        <v>16.404</v>
      </c>
      <c r="Y539">
        <v>15</v>
      </c>
      <c r="Z539">
        <v>24</v>
      </c>
      <c r="AA539">
        <v>19</v>
      </c>
      <c r="AB539">
        <v>166.5</v>
      </c>
      <c r="AC539" s="6">
        <v>0.23125</v>
      </c>
      <c r="AD539">
        <v>1.6</v>
      </c>
      <c r="AE539">
        <v>12.3</v>
      </c>
      <c r="AF539">
        <v>7.9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0.1</v>
      </c>
      <c r="AQ539">
        <v>30</v>
      </c>
      <c r="AR539">
        <v>20</v>
      </c>
      <c r="AS539">
        <v>12</v>
      </c>
      <c r="AT539">
        <v>0</v>
      </c>
      <c r="AU539">
        <v>99.4337256944444</v>
      </c>
      <c r="AV539">
        <v>23.259</v>
      </c>
      <c r="AW539">
        <v>20.274</v>
      </c>
      <c r="AX539">
        <v>136.44</v>
      </c>
      <c r="AY539">
        <v>110.904999999999</v>
      </c>
      <c r="AZ539">
        <v>67.181</v>
      </c>
      <c r="BA539">
        <v>2169.02314</v>
      </c>
      <c r="BB539">
        <v>1732.88948499999</v>
      </c>
      <c r="BC539">
        <v>850.405391</v>
      </c>
      <c r="BD539">
        <v>0.1</v>
      </c>
      <c r="BE539">
        <v>21.2</v>
      </c>
      <c r="BF539">
        <v>31.8</v>
      </c>
      <c r="BG539">
        <v>64.4300000000001</v>
      </c>
      <c r="BH539">
        <v>8.80000000000002</v>
      </c>
      <c r="BI539">
        <v>30.4299999999999</v>
      </c>
      <c r="BJ539">
        <v>580.041780000001</v>
      </c>
      <c r="BK539">
        <v>24.3650000000001</v>
      </c>
      <c r="BL539">
        <v>182.13678</v>
      </c>
      <c r="BM539">
        <v>0.1</v>
      </c>
      <c r="BN539">
        <v>26.5</v>
      </c>
      <c r="BO539">
        <v>31.8</v>
      </c>
      <c r="BP539">
        <v>63.232</v>
      </c>
      <c r="BQ539">
        <v>30.0319999999999</v>
      </c>
      <c r="BR539">
        <v>31.732</v>
      </c>
      <c r="BS539">
        <v>564.5722048</v>
      </c>
      <c r="BT539">
        <v>189.701204799999</v>
      </c>
      <c r="BU539">
        <v>192.591204799999</v>
      </c>
      <c r="BV539">
        <v>122.837598357745</v>
      </c>
      <c r="BW539">
        <v>985.228999999999</v>
      </c>
      <c r="BX539">
        <v>0</v>
      </c>
      <c r="BY539" t="s">
        <v>107</v>
      </c>
      <c r="BZ539" t="s">
        <v>2317</v>
      </c>
    </row>
    <row r="540" spans="1:78">
      <c r="A540" s="4">
        <v>44181.6139814815</v>
      </c>
      <c r="B540" t="s">
        <v>78</v>
      </c>
      <c r="C540" s="4">
        <v>44181.6139814815</v>
      </c>
      <c r="D540" t="s">
        <v>79</v>
      </c>
      <c r="E540" t="s">
        <v>2286</v>
      </c>
      <c r="F540">
        <v>1</v>
      </c>
      <c r="G540">
        <v>1</v>
      </c>
      <c r="H540">
        <v>32</v>
      </c>
      <c r="I540">
        <v>5</v>
      </c>
      <c r="J540">
        <v>16.36</v>
      </c>
      <c r="K540">
        <v>16.458</v>
      </c>
      <c r="L540">
        <v>16.408</v>
      </c>
      <c r="M540">
        <v>8180</v>
      </c>
      <c r="N540">
        <v>8229</v>
      </c>
      <c r="O540">
        <v>8204</v>
      </c>
      <c r="P540">
        <v>1</v>
      </c>
      <c r="Q540">
        <v>3</v>
      </c>
      <c r="R540">
        <v>0</v>
      </c>
      <c r="S540">
        <v>0</v>
      </c>
      <c r="T540">
        <v>16.408</v>
      </c>
      <c r="U540">
        <v>3</v>
      </c>
      <c r="V540">
        <v>0</v>
      </c>
      <c r="W540">
        <v>0</v>
      </c>
      <c r="X540">
        <v>16.408</v>
      </c>
      <c r="Y540">
        <v>1</v>
      </c>
      <c r="Z540">
        <v>9</v>
      </c>
      <c r="AA540">
        <v>5</v>
      </c>
      <c r="AB540">
        <v>138.5</v>
      </c>
      <c r="AC540" s="6">
        <v>0.192361111111111</v>
      </c>
      <c r="AD540">
        <v>1.6</v>
      </c>
      <c r="AE540">
        <v>12.3</v>
      </c>
      <c r="AF540">
        <v>7.9</v>
      </c>
      <c r="AG540">
        <v>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0.1</v>
      </c>
      <c r="AQ540">
        <v>32</v>
      </c>
      <c r="AR540">
        <v>18</v>
      </c>
      <c r="AS540">
        <v>12</v>
      </c>
      <c r="AT540">
        <v>0</v>
      </c>
      <c r="AU540">
        <v>98.1702256944444</v>
      </c>
      <c r="AV540">
        <v>22.5</v>
      </c>
      <c r="AW540">
        <v>22</v>
      </c>
      <c r="AX540">
        <v>128.875</v>
      </c>
      <c r="AY540">
        <v>107.125</v>
      </c>
      <c r="AZ540">
        <v>69.375</v>
      </c>
      <c r="BA540">
        <v>2098.265625</v>
      </c>
      <c r="BB540">
        <v>1688.765625</v>
      </c>
      <c r="BC540">
        <v>897.828125</v>
      </c>
      <c r="BD540">
        <v>0.1</v>
      </c>
      <c r="BE540">
        <v>26.5</v>
      </c>
      <c r="BF540">
        <v>31.8</v>
      </c>
      <c r="BG540">
        <v>49.6341333333333</v>
      </c>
      <c r="BH540">
        <v>21.7341333333333</v>
      </c>
      <c r="BI540">
        <v>22.3341333333333</v>
      </c>
      <c r="BJ540">
        <v>363.864171271111</v>
      </c>
      <c r="BK540">
        <v>100.098171271111</v>
      </c>
      <c r="BL540">
        <v>104.504997937777</v>
      </c>
      <c r="BM540">
        <v>0.1</v>
      </c>
      <c r="BN540">
        <v>26.5</v>
      </c>
      <c r="BO540">
        <v>31.8</v>
      </c>
      <c r="BP540">
        <v>73.3618666666666</v>
      </c>
      <c r="BQ540">
        <v>24.3118666666666</v>
      </c>
      <c r="BR540">
        <v>34.5118666666666</v>
      </c>
      <c r="BS540">
        <v>798.020690204444</v>
      </c>
      <c r="BT540">
        <v>132.502056871111</v>
      </c>
      <c r="BU540">
        <v>232.502403537777</v>
      </c>
      <c r="BV540">
        <v>161.724687960291</v>
      </c>
      <c r="BW540">
        <v>957.581</v>
      </c>
      <c r="BX540">
        <v>0</v>
      </c>
      <c r="BY540" t="s">
        <v>109</v>
      </c>
      <c r="BZ540" t="s">
        <v>2318</v>
      </c>
    </row>
    <row r="541" spans="1:78">
      <c r="A541" s="4">
        <v>44181.6139814815</v>
      </c>
      <c r="B541" t="s">
        <v>78</v>
      </c>
      <c r="C541" s="4">
        <v>44181.6139814815</v>
      </c>
      <c r="D541" t="s">
        <v>79</v>
      </c>
      <c r="E541" t="s">
        <v>2286</v>
      </c>
      <c r="F541">
        <v>1</v>
      </c>
      <c r="G541">
        <v>1</v>
      </c>
      <c r="H541">
        <v>33</v>
      </c>
      <c r="I541">
        <v>5</v>
      </c>
      <c r="J541">
        <v>16.842</v>
      </c>
      <c r="K541">
        <v>16.98</v>
      </c>
      <c r="L541">
        <v>16.91</v>
      </c>
      <c r="M541">
        <v>8421</v>
      </c>
      <c r="N541">
        <v>8490</v>
      </c>
      <c r="O541">
        <v>8455</v>
      </c>
      <c r="P541">
        <v>1</v>
      </c>
      <c r="Q541">
        <v>3</v>
      </c>
      <c r="R541">
        <v>0</v>
      </c>
      <c r="S541">
        <v>0</v>
      </c>
      <c r="T541">
        <v>16.91</v>
      </c>
      <c r="U541">
        <v>3</v>
      </c>
      <c r="V541">
        <v>0</v>
      </c>
      <c r="W541">
        <v>0</v>
      </c>
      <c r="X541">
        <v>16.91</v>
      </c>
      <c r="Y541">
        <v>14</v>
      </c>
      <c r="Z541">
        <v>25</v>
      </c>
      <c r="AA541">
        <v>19</v>
      </c>
      <c r="AB541">
        <v>168.3</v>
      </c>
      <c r="AC541" s="6">
        <v>0.233333333333333</v>
      </c>
      <c r="AD541">
        <v>1.6</v>
      </c>
      <c r="AE541">
        <v>12.3</v>
      </c>
      <c r="AF541">
        <v>7.9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24</v>
      </c>
      <c r="AR541">
        <v>18</v>
      </c>
      <c r="AS541">
        <v>12</v>
      </c>
      <c r="AT541">
        <v>0</v>
      </c>
      <c r="AU541">
        <v>93.9377256944444</v>
      </c>
      <c r="AV541">
        <v>43.006</v>
      </c>
      <c r="AW541">
        <v>44.0289999999999</v>
      </c>
      <c r="AX541">
        <v>236.94825</v>
      </c>
      <c r="AY541">
        <v>228.66125</v>
      </c>
      <c r="AZ541">
        <v>104.056499999999</v>
      </c>
      <c r="BA541">
        <v>7657.69779156249</v>
      </c>
      <c r="BB541">
        <v>7420.7862490625</v>
      </c>
      <c r="BC541">
        <v>2281.80663724999</v>
      </c>
      <c r="BD541">
        <v>0.1</v>
      </c>
      <c r="BE541">
        <v>37.1</v>
      </c>
      <c r="BF541">
        <v>37.1</v>
      </c>
      <c r="BG541">
        <v>128.301666666666</v>
      </c>
      <c r="BH541">
        <v>59.4183333333333</v>
      </c>
      <c r="BI541">
        <v>90.3016666666666</v>
      </c>
      <c r="BJ541">
        <v>1995.63708944444</v>
      </c>
      <c r="BK541">
        <v>644.837089444444</v>
      </c>
      <c r="BL541">
        <v>1305.95208944444</v>
      </c>
      <c r="BM541">
        <v>0.1</v>
      </c>
      <c r="BN541">
        <v>37.1</v>
      </c>
      <c r="BO541">
        <v>37.1</v>
      </c>
      <c r="BP541">
        <v>172.145666666666</v>
      </c>
      <c r="BQ541">
        <v>67.5456666666666</v>
      </c>
      <c r="BR541">
        <v>102.895666666666</v>
      </c>
      <c r="BS541">
        <v>3315.72044153333</v>
      </c>
      <c r="BT541">
        <v>832.876819311111</v>
      </c>
      <c r="BU541">
        <v>1693.60555264444</v>
      </c>
      <c r="BV541">
        <v>155.495726319031</v>
      </c>
      <c r="BW541">
        <v>2065.7095</v>
      </c>
      <c r="BX541">
        <v>0</v>
      </c>
      <c r="BY541" t="s">
        <v>113</v>
      </c>
      <c r="BZ541" t="s">
        <v>2319</v>
      </c>
    </row>
    <row r="542" spans="1:78">
      <c r="A542" s="4">
        <v>44181.6139814815</v>
      </c>
      <c r="B542" t="s">
        <v>78</v>
      </c>
      <c r="C542" s="4">
        <v>44181.6139814815</v>
      </c>
      <c r="D542" t="s">
        <v>79</v>
      </c>
      <c r="E542" t="s">
        <v>2286</v>
      </c>
      <c r="F542">
        <v>1</v>
      </c>
      <c r="G542">
        <v>1</v>
      </c>
      <c r="H542">
        <v>34</v>
      </c>
      <c r="I542">
        <v>5</v>
      </c>
      <c r="J542">
        <v>16.852</v>
      </c>
      <c r="K542">
        <v>16.958</v>
      </c>
      <c r="L542">
        <v>16.904</v>
      </c>
      <c r="M542">
        <v>8426</v>
      </c>
      <c r="N542">
        <v>8479</v>
      </c>
      <c r="O542">
        <v>8452</v>
      </c>
      <c r="P542">
        <v>1</v>
      </c>
      <c r="Q542">
        <v>3</v>
      </c>
      <c r="R542">
        <v>0</v>
      </c>
      <c r="S542">
        <v>0</v>
      </c>
      <c r="T542">
        <v>16.904</v>
      </c>
      <c r="U542">
        <v>3</v>
      </c>
      <c r="V542">
        <v>0</v>
      </c>
      <c r="W542">
        <v>0</v>
      </c>
      <c r="X542">
        <v>16.904</v>
      </c>
      <c r="Y542">
        <v>1</v>
      </c>
      <c r="Z542">
        <v>10</v>
      </c>
      <c r="AA542">
        <v>5</v>
      </c>
      <c r="AB542">
        <v>140.3</v>
      </c>
      <c r="AC542" s="6">
        <v>0.194444444444444</v>
      </c>
      <c r="AD542">
        <v>1.6</v>
      </c>
      <c r="AE542">
        <v>12.3</v>
      </c>
      <c r="AF542">
        <v>7.9</v>
      </c>
      <c r="AG542">
        <v>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0.1</v>
      </c>
      <c r="AQ542">
        <v>32</v>
      </c>
      <c r="AR542">
        <v>18</v>
      </c>
      <c r="AS542">
        <v>14</v>
      </c>
      <c r="AT542">
        <v>0</v>
      </c>
      <c r="AU542">
        <v>94.4342256944444</v>
      </c>
      <c r="AV542">
        <v>34.009</v>
      </c>
      <c r="AW542">
        <v>34.5229999999999</v>
      </c>
      <c r="AX542">
        <v>193.007749999999</v>
      </c>
      <c r="AY542">
        <v>165.518749999999</v>
      </c>
      <c r="AZ542">
        <v>100.28175</v>
      </c>
      <c r="BA542">
        <v>4835.45176006249</v>
      </c>
      <c r="BB542">
        <v>4028.30349906249</v>
      </c>
      <c r="BC542">
        <v>1870.2170490625</v>
      </c>
      <c r="BD542">
        <v>0.1</v>
      </c>
      <c r="BE542">
        <v>26.5</v>
      </c>
      <c r="BF542">
        <v>26.5</v>
      </c>
      <c r="BG542">
        <v>92.3946666666667</v>
      </c>
      <c r="BH542">
        <v>35.9779999999999</v>
      </c>
      <c r="BI542">
        <v>35.9779999999999</v>
      </c>
      <c r="BJ542">
        <v>1290.23305244444</v>
      </c>
      <c r="BK542">
        <v>284.962507999999</v>
      </c>
      <c r="BL542">
        <v>284.962507999999</v>
      </c>
      <c r="BM542">
        <v>0.1</v>
      </c>
      <c r="BN542">
        <v>26.5</v>
      </c>
      <c r="BO542">
        <v>26.5</v>
      </c>
      <c r="BP542">
        <v>120.271466666666</v>
      </c>
      <c r="BQ542">
        <v>43.6714666666666</v>
      </c>
      <c r="BR542">
        <v>43.6714666666666</v>
      </c>
      <c r="BS542">
        <v>2123.43683559111</v>
      </c>
      <c r="BT542">
        <v>420.793155591111</v>
      </c>
      <c r="BU542">
        <v>420.793155591111</v>
      </c>
      <c r="BV542">
        <v>262.767005356664</v>
      </c>
      <c r="BW542">
        <v>1423.24324999999</v>
      </c>
      <c r="BX542">
        <v>0</v>
      </c>
      <c r="BY542" t="s">
        <v>111</v>
      </c>
      <c r="BZ542" t="s">
        <v>2320</v>
      </c>
    </row>
    <row r="543" spans="1:78">
      <c r="A543" s="4">
        <v>44181.6139814815</v>
      </c>
      <c r="B543" t="s">
        <v>78</v>
      </c>
      <c r="C543" s="4">
        <v>44181.6139814815</v>
      </c>
      <c r="D543" t="s">
        <v>79</v>
      </c>
      <c r="E543" t="s">
        <v>2286</v>
      </c>
      <c r="F543">
        <v>1</v>
      </c>
      <c r="G543">
        <v>1</v>
      </c>
      <c r="H543">
        <v>35</v>
      </c>
      <c r="I543">
        <v>5</v>
      </c>
      <c r="J543">
        <v>17.336</v>
      </c>
      <c r="K543">
        <v>17.494</v>
      </c>
      <c r="L543">
        <v>17.414</v>
      </c>
      <c r="M543">
        <v>8668</v>
      </c>
      <c r="N543">
        <v>8747</v>
      </c>
      <c r="O543">
        <v>8707</v>
      </c>
      <c r="P543">
        <v>1</v>
      </c>
      <c r="Q543">
        <v>3</v>
      </c>
      <c r="R543">
        <v>0</v>
      </c>
      <c r="S543">
        <v>0</v>
      </c>
      <c r="T543">
        <v>17.414</v>
      </c>
      <c r="U543">
        <v>3</v>
      </c>
      <c r="V543">
        <v>0</v>
      </c>
      <c r="W543">
        <v>0</v>
      </c>
      <c r="X543">
        <v>17.414</v>
      </c>
      <c r="Y543">
        <v>11</v>
      </c>
      <c r="Z543">
        <v>25</v>
      </c>
      <c r="AA543">
        <v>18</v>
      </c>
      <c r="AB543">
        <v>167.8</v>
      </c>
      <c r="AC543" s="6">
        <v>0.232638888888889</v>
      </c>
      <c r="AD543">
        <v>1.6</v>
      </c>
      <c r="AE543">
        <v>12.3</v>
      </c>
      <c r="AF543">
        <v>7.9</v>
      </c>
      <c r="AG543">
        <v>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0.1</v>
      </c>
      <c r="AQ543">
        <v>26</v>
      </c>
      <c r="AR543">
        <v>18</v>
      </c>
      <c r="AS543">
        <v>12</v>
      </c>
      <c r="AT543">
        <v>0</v>
      </c>
      <c r="AU543">
        <v>93.6702256944444</v>
      </c>
      <c r="AV543">
        <v>69.75</v>
      </c>
      <c r="AW543">
        <v>71.25</v>
      </c>
      <c r="AX543">
        <v>391.375</v>
      </c>
      <c r="AY543">
        <v>342.625</v>
      </c>
      <c r="AZ543">
        <v>182.1875</v>
      </c>
      <c r="BA543">
        <v>20172.3828125</v>
      </c>
      <c r="BB543">
        <v>17065.6328125</v>
      </c>
      <c r="BC543">
        <v>6567.72265625</v>
      </c>
      <c r="BD543">
        <v>0.1</v>
      </c>
      <c r="BE543">
        <v>58.3</v>
      </c>
      <c r="BF543">
        <v>37.1</v>
      </c>
      <c r="BG543">
        <v>320.844555555555</v>
      </c>
      <c r="BH543">
        <v>230.305666666666</v>
      </c>
      <c r="BI543">
        <v>140.105666666666</v>
      </c>
      <c r="BJ543">
        <v>8837.06332839753</v>
      </c>
      <c r="BK543">
        <v>6272.62340864444</v>
      </c>
      <c r="BL543">
        <v>3167.34490864444</v>
      </c>
      <c r="BM543">
        <v>0.1</v>
      </c>
      <c r="BN543">
        <v>53</v>
      </c>
      <c r="BO543">
        <v>37.1</v>
      </c>
      <c r="BP543">
        <v>302.317222222222</v>
      </c>
      <c r="BQ543">
        <v>210.978333333333</v>
      </c>
      <c r="BR543">
        <v>153.328333333333</v>
      </c>
      <c r="BS543">
        <v>9005.13291858025</v>
      </c>
      <c r="BT543">
        <v>5850.55711611111</v>
      </c>
      <c r="BU543">
        <v>3809.87294944444</v>
      </c>
      <c r="BV543">
        <v>95.4216383182433</v>
      </c>
      <c r="BW543">
        <v>4587.6505</v>
      </c>
      <c r="BX543">
        <v>0</v>
      </c>
      <c r="BY543" t="s">
        <v>127</v>
      </c>
      <c r="BZ543" t="s">
        <v>2321</v>
      </c>
    </row>
    <row r="544" spans="1:78">
      <c r="A544" s="4">
        <v>44181.6139814815</v>
      </c>
      <c r="B544" t="s">
        <v>78</v>
      </c>
      <c r="C544" s="4">
        <v>44181.6139814815</v>
      </c>
      <c r="D544" t="s">
        <v>79</v>
      </c>
      <c r="E544" t="s">
        <v>2286</v>
      </c>
      <c r="F544">
        <v>1</v>
      </c>
      <c r="G544">
        <v>1</v>
      </c>
      <c r="H544">
        <v>36</v>
      </c>
      <c r="I544">
        <v>5</v>
      </c>
      <c r="J544">
        <v>18.372</v>
      </c>
      <c r="K544">
        <v>18.464</v>
      </c>
      <c r="L544">
        <v>18.418</v>
      </c>
      <c r="M544">
        <v>9186</v>
      </c>
      <c r="N544">
        <v>9232</v>
      </c>
      <c r="O544">
        <v>9209</v>
      </c>
      <c r="P544">
        <v>1</v>
      </c>
      <c r="Q544">
        <v>3</v>
      </c>
      <c r="R544">
        <v>0</v>
      </c>
      <c r="S544">
        <v>0</v>
      </c>
      <c r="T544">
        <v>18.418</v>
      </c>
      <c r="U544">
        <v>3</v>
      </c>
      <c r="V544">
        <v>0</v>
      </c>
      <c r="W544">
        <v>0</v>
      </c>
      <c r="X544">
        <v>18.418</v>
      </c>
      <c r="Y544">
        <v>101</v>
      </c>
      <c r="Z544">
        <v>111</v>
      </c>
      <c r="AA544">
        <v>106</v>
      </c>
      <c r="AB544">
        <v>346.8</v>
      </c>
      <c r="AC544" s="6">
        <v>0.48125</v>
      </c>
      <c r="AD544">
        <v>1.6</v>
      </c>
      <c r="AE544">
        <v>12.3</v>
      </c>
      <c r="AF544">
        <v>7.9</v>
      </c>
      <c r="AG544">
        <v>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0.1</v>
      </c>
      <c r="AQ544">
        <v>72</v>
      </c>
      <c r="AR544">
        <v>52</v>
      </c>
      <c r="AS544">
        <v>32</v>
      </c>
      <c r="AT544">
        <v>22</v>
      </c>
      <c r="AU544">
        <v>101.545225694444</v>
      </c>
      <c r="AV544">
        <v>3.75</v>
      </c>
      <c r="AW544">
        <v>6.25</v>
      </c>
      <c r="AX544">
        <v>120.25</v>
      </c>
      <c r="AY544">
        <v>100.25</v>
      </c>
      <c r="AZ544">
        <v>37.75</v>
      </c>
      <c r="BA544">
        <v>543.0625</v>
      </c>
      <c r="BB544">
        <v>466.8125</v>
      </c>
      <c r="BC544">
        <v>95.1875</v>
      </c>
      <c r="BD544">
        <v>0.1</v>
      </c>
      <c r="BE544">
        <v>31.8</v>
      </c>
      <c r="BF544">
        <v>37.1</v>
      </c>
      <c r="BG544">
        <v>20.404</v>
      </c>
      <c r="BH544">
        <v>5.90399999999995</v>
      </c>
      <c r="BI544">
        <v>11.5039999999999</v>
      </c>
      <c r="BJ544">
        <v>38.4370432000002</v>
      </c>
      <c r="BK544">
        <v>6.27364319999991</v>
      </c>
      <c r="BL544">
        <v>20.2000431999997</v>
      </c>
      <c r="BM544">
        <v>0.1</v>
      </c>
      <c r="BN544">
        <v>42.4</v>
      </c>
      <c r="BO544">
        <v>53</v>
      </c>
      <c r="BP544">
        <v>19.2663333333333</v>
      </c>
      <c r="BQ544">
        <v>12.0496666666666</v>
      </c>
      <c r="BR544">
        <v>13.3496666666666</v>
      </c>
      <c r="BS544">
        <v>37.2021466888889</v>
      </c>
      <c r="BT544">
        <v>20.0038689111111</v>
      </c>
      <c r="BU544">
        <v>20.9288689111111</v>
      </c>
      <c r="BV544">
        <v>88.0317733827766</v>
      </c>
      <c r="BW544">
        <v>721.631333333333</v>
      </c>
      <c r="BX544">
        <v>0</v>
      </c>
      <c r="BY544" t="s">
        <v>145</v>
      </c>
      <c r="BZ544" t="s">
        <v>2322</v>
      </c>
    </row>
    <row r="545" spans="1:78">
      <c r="A545" s="4">
        <v>44181.6139814815</v>
      </c>
      <c r="B545" t="s">
        <v>78</v>
      </c>
      <c r="C545" s="4">
        <v>44181.6139814815</v>
      </c>
      <c r="D545" t="s">
        <v>79</v>
      </c>
      <c r="E545" t="s">
        <v>2286</v>
      </c>
      <c r="F545">
        <v>1</v>
      </c>
      <c r="G545">
        <v>1</v>
      </c>
      <c r="H545">
        <v>37</v>
      </c>
      <c r="I545">
        <v>5</v>
      </c>
      <c r="J545">
        <v>18.856</v>
      </c>
      <c r="K545">
        <v>18.984</v>
      </c>
      <c r="L545">
        <v>18.92</v>
      </c>
      <c r="M545">
        <v>9428</v>
      </c>
      <c r="N545">
        <v>9492</v>
      </c>
      <c r="O545">
        <v>9460</v>
      </c>
      <c r="P545">
        <v>1</v>
      </c>
      <c r="Q545">
        <v>3</v>
      </c>
      <c r="R545">
        <v>0</v>
      </c>
      <c r="S545">
        <v>0</v>
      </c>
      <c r="T545">
        <v>18.92</v>
      </c>
      <c r="U545">
        <v>3</v>
      </c>
      <c r="V545">
        <v>0</v>
      </c>
      <c r="W545">
        <v>0</v>
      </c>
      <c r="X545">
        <v>18.92</v>
      </c>
      <c r="Y545">
        <v>99</v>
      </c>
      <c r="Z545">
        <v>113</v>
      </c>
      <c r="AA545">
        <v>106</v>
      </c>
      <c r="AB545">
        <v>348.2</v>
      </c>
      <c r="AC545" s="6">
        <v>0.483333333333333</v>
      </c>
      <c r="AD545">
        <v>1.6</v>
      </c>
      <c r="AE545">
        <v>12.3</v>
      </c>
      <c r="AF545">
        <v>7.9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0.1</v>
      </c>
      <c r="AQ545">
        <v>46</v>
      </c>
      <c r="AR545">
        <v>38</v>
      </c>
      <c r="AS545">
        <v>34</v>
      </c>
      <c r="AT545">
        <v>24</v>
      </c>
      <c r="AU545">
        <v>98.9392256944444</v>
      </c>
      <c r="AV545">
        <v>10.256</v>
      </c>
      <c r="AW545">
        <v>10.745</v>
      </c>
      <c r="AX545">
        <v>182.913</v>
      </c>
      <c r="AY545">
        <v>151.667999999999</v>
      </c>
      <c r="AZ545">
        <v>113.928</v>
      </c>
      <c r="BA545">
        <v>1770.307867</v>
      </c>
      <c r="BB545">
        <v>1347.11560599999</v>
      </c>
      <c r="BC545">
        <v>816.61288</v>
      </c>
      <c r="BD545">
        <v>0.1</v>
      </c>
      <c r="BE545">
        <v>42.4</v>
      </c>
      <c r="BF545">
        <v>63.6</v>
      </c>
      <c r="BG545">
        <v>28.5603333333334</v>
      </c>
      <c r="BH545">
        <v>14.8603333333333</v>
      </c>
      <c r="BI545">
        <v>17.5770000000001</v>
      </c>
      <c r="BJ545">
        <v>69.8720858000004</v>
      </c>
      <c r="BK545">
        <v>33.549996911111</v>
      </c>
      <c r="BL545">
        <v>41.6187746888893</v>
      </c>
      <c r="BM545">
        <v>0.1</v>
      </c>
      <c r="BN545">
        <v>53</v>
      </c>
      <c r="BO545">
        <v>42.4</v>
      </c>
      <c r="BP545">
        <v>58.4996666666666</v>
      </c>
      <c r="BQ545">
        <v>27.5663333333333</v>
      </c>
      <c r="BR545">
        <v>26.0496666666666</v>
      </c>
      <c r="BS545">
        <v>288.330966688889</v>
      </c>
      <c r="BT545">
        <v>99.7780222444445</v>
      </c>
      <c r="BU545">
        <v>98.1766333555556</v>
      </c>
      <c r="BV545">
        <v>48.6330947758451</v>
      </c>
      <c r="BW545">
        <v>1516.89333333333</v>
      </c>
      <c r="BX545">
        <v>0</v>
      </c>
      <c r="BY545" t="s">
        <v>147</v>
      </c>
      <c r="BZ545" t="s">
        <v>2323</v>
      </c>
    </row>
    <row r="546" spans="1:78">
      <c r="A546" s="4">
        <v>44181.6139814815</v>
      </c>
      <c r="B546" t="s">
        <v>78</v>
      </c>
      <c r="C546" s="4">
        <v>44181.6139814815</v>
      </c>
      <c r="D546" t="s">
        <v>79</v>
      </c>
      <c r="E546" t="s">
        <v>2286</v>
      </c>
      <c r="F546">
        <v>1</v>
      </c>
      <c r="G546">
        <v>1</v>
      </c>
      <c r="H546">
        <v>38</v>
      </c>
      <c r="I546">
        <v>5</v>
      </c>
      <c r="J546">
        <v>19.372</v>
      </c>
      <c r="K546">
        <v>19.482</v>
      </c>
      <c r="L546">
        <v>19.426</v>
      </c>
      <c r="M546">
        <v>9686</v>
      </c>
      <c r="N546">
        <v>9741</v>
      </c>
      <c r="O546">
        <v>9713</v>
      </c>
      <c r="P546">
        <v>1</v>
      </c>
      <c r="Q546">
        <v>3</v>
      </c>
      <c r="R546">
        <v>0</v>
      </c>
      <c r="S546">
        <v>0</v>
      </c>
      <c r="T546">
        <v>19.426</v>
      </c>
      <c r="U546">
        <v>3</v>
      </c>
      <c r="V546">
        <v>0</v>
      </c>
      <c r="W546">
        <v>0</v>
      </c>
      <c r="X546">
        <v>19.426</v>
      </c>
      <c r="Y546">
        <v>98</v>
      </c>
      <c r="Z546">
        <v>110</v>
      </c>
      <c r="AA546">
        <v>104</v>
      </c>
      <c r="AB546">
        <v>345.9</v>
      </c>
      <c r="AC546" s="6">
        <v>0.479861111111111</v>
      </c>
      <c r="AD546">
        <v>1.6</v>
      </c>
      <c r="AE546">
        <v>12.3</v>
      </c>
      <c r="AF546">
        <v>7.9</v>
      </c>
      <c r="AG546">
        <v>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0.1</v>
      </c>
      <c r="AQ546">
        <v>46</v>
      </c>
      <c r="AR546">
        <v>38</v>
      </c>
      <c r="AS546">
        <v>34</v>
      </c>
      <c r="AT546">
        <v>22</v>
      </c>
      <c r="AU546">
        <v>98.8107256944444</v>
      </c>
      <c r="AV546">
        <v>18.256</v>
      </c>
      <c r="AW546">
        <v>17.994</v>
      </c>
      <c r="AX546">
        <v>295.364</v>
      </c>
      <c r="AY546">
        <v>245.91</v>
      </c>
      <c r="AZ546">
        <v>145.427</v>
      </c>
      <c r="BA546">
        <v>4722.504524</v>
      </c>
      <c r="BB546">
        <v>3506.46906999999</v>
      </c>
      <c r="BC546">
        <v>1360.507905</v>
      </c>
      <c r="BD546">
        <v>0.1</v>
      </c>
      <c r="BE546">
        <v>53</v>
      </c>
      <c r="BF546">
        <v>37.1</v>
      </c>
      <c r="BG546">
        <v>46.2866666666667</v>
      </c>
      <c r="BH546">
        <v>42.5033333333333</v>
      </c>
      <c r="BI546">
        <v>25.97</v>
      </c>
      <c r="BJ546">
        <v>229.320302222222</v>
      </c>
      <c r="BK546">
        <v>225.485024444444</v>
      </c>
      <c r="BL546">
        <v>108.96258</v>
      </c>
      <c r="BM546">
        <v>0.1</v>
      </c>
      <c r="BN546">
        <v>42.4</v>
      </c>
      <c r="BO546">
        <v>37.1</v>
      </c>
      <c r="BP546">
        <v>78.2641111111111</v>
      </c>
      <c r="BQ546">
        <v>30.8363333333333</v>
      </c>
      <c r="BR546">
        <v>25.2363333333333</v>
      </c>
      <c r="BS546">
        <v>576.196344516049</v>
      </c>
      <c r="BT546">
        <v>146.630972911111</v>
      </c>
      <c r="BU546">
        <v>107.380106244444</v>
      </c>
      <c r="BV546">
        <v>116.169785516119</v>
      </c>
      <c r="BW546">
        <v>2281.37933333333</v>
      </c>
      <c r="BX546">
        <v>0</v>
      </c>
      <c r="BY546" t="s">
        <v>149</v>
      </c>
      <c r="BZ546" t="s">
        <v>2324</v>
      </c>
    </row>
    <row r="547" spans="1:78">
      <c r="A547" s="4">
        <v>44181.6139814815</v>
      </c>
      <c r="B547" t="s">
        <v>78</v>
      </c>
      <c r="C547" s="4">
        <v>44181.6139814815</v>
      </c>
      <c r="D547" t="s">
        <v>79</v>
      </c>
      <c r="E547" t="s">
        <v>2286</v>
      </c>
      <c r="F547">
        <v>1</v>
      </c>
      <c r="G547">
        <v>1</v>
      </c>
      <c r="H547">
        <v>39</v>
      </c>
      <c r="I547">
        <v>5</v>
      </c>
      <c r="J547">
        <v>19.864</v>
      </c>
      <c r="K547">
        <v>19.998</v>
      </c>
      <c r="L547">
        <v>19.93</v>
      </c>
      <c r="M547">
        <v>9932</v>
      </c>
      <c r="N547">
        <v>9999</v>
      </c>
      <c r="O547">
        <v>9965</v>
      </c>
      <c r="P547">
        <v>1</v>
      </c>
      <c r="Q547">
        <v>3</v>
      </c>
      <c r="R547">
        <v>0</v>
      </c>
      <c r="S547">
        <v>0</v>
      </c>
      <c r="T547">
        <v>19.93</v>
      </c>
      <c r="U547">
        <v>3</v>
      </c>
      <c r="V547">
        <v>0</v>
      </c>
      <c r="W547">
        <v>0</v>
      </c>
      <c r="X547">
        <v>19.93</v>
      </c>
      <c r="Y547">
        <v>98</v>
      </c>
      <c r="Z547">
        <v>111</v>
      </c>
      <c r="AA547">
        <v>104</v>
      </c>
      <c r="AB547">
        <v>347.2</v>
      </c>
      <c r="AC547" s="6">
        <v>0.481944444444444</v>
      </c>
      <c r="AD547">
        <v>1.6</v>
      </c>
      <c r="AE547">
        <v>12.3</v>
      </c>
      <c r="AF547">
        <v>7.9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0.1</v>
      </c>
      <c r="AQ547">
        <v>46</v>
      </c>
      <c r="AR547">
        <v>38</v>
      </c>
      <c r="AS547">
        <v>34</v>
      </c>
      <c r="AT547">
        <v>22</v>
      </c>
      <c r="AU547">
        <v>92.8132256944444</v>
      </c>
      <c r="AV547">
        <v>27.257</v>
      </c>
      <c r="AW547">
        <v>27.4949999999999</v>
      </c>
      <c r="AX547">
        <v>444.189999999999</v>
      </c>
      <c r="AY547">
        <v>375.695</v>
      </c>
      <c r="AZ547">
        <v>257.025</v>
      </c>
      <c r="BA547">
        <v>10743.8222319999</v>
      </c>
      <c r="BB547">
        <v>8286.313525</v>
      </c>
      <c r="BC547">
        <v>4175.480553</v>
      </c>
      <c r="BD547">
        <v>0.1</v>
      </c>
      <c r="BE547">
        <v>53</v>
      </c>
      <c r="BF547">
        <v>42.4</v>
      </c>
      <c r="BG547">
        <v>72.9603333333334</v>
      </c>
      <c r="BH547">
        <v>47.7936666666667</v>
      </c>
      <c r="BI547">
        <v>38.7436666666666</v>
      </c>
      <c r="BJ547">
        <v>544.577408022222</v>
      </c>
      <c r="BK547">
        <v>305.679963577778</v>
      </c>
      <c r="BL547">
        <v>226.447408022222</v>
      </c>
      <c r="BM547">
        <v>0.1</v>
      </c>
      <c r="BN547">
        <v>47.7</v>
      </c>
      <c r="BO547">
        <v>42.4</v>
      </c>
      <c r="BP547">
        <v>158.517333333333</v>
      </c>
      <c r="BQ547">
        <v>62.1506666666666</v>
      </c>
      <c r="BR547">
        <v>62.134</v>
      </c>
      <c r="BS547">
        <v>2222.34427342222</v>
      </c>
      <c r="BT547">
        <v>571.057828977778</v>
      </c>
      <c r="BU547">
        <v>571.0575512</v>
      </c>
      <c r="BV547">
        <v>165.651803413554</v>
      </c>
      <c r="BW547">
        <v>3506.83099999999</v>
      </c>
      <c r="BX547">
        <v>0</v>
      </c>
      <c r="BY547" t="s">
        <v>151</v>
      </c>
      <c r="BZ547" t="s">
        <v>2325</v>
      </c>
    </row>
    <row r="548" spans="1:78">
      <c r="A548" s="4">
        <v>44181.6139814815</v>
      </c>
      <c r="B548" t="s">
        <v>78</v>
      </c>
      <c r="C548" s="4">
        <v>44181.6139814815</v>
      </c>
      <c r="D548" t="s">
        <v>79</v>
      </c>
      <c r="E548" t="s">
        <v>2286</v>
      </c>
      <c r="F548">
        <v>1</v>
      </c>
      <c r="G548">
        <v>1</v>
      </c>
      <c r="H548">
        <v>40</v>
      </c>
      <c r="I548">
        <v>5</v>
      </c>
      <c r="J548">
        <v>19.878</v>
      </c>
      <c r="K548">
        <v>19.992</v>
      </c>
      <c r="L548">
        <v>19.934</v>
      </c>
      <c r="M548">
        <v>9939</v>
      </c>
      <c r="N548">
        <v>9996</v>
      </c>
      <c r="O548">
        <v>9967</v>
      </c>
      <c r="P548">
        <v>1</v>
      </c>
      <c r="Q548">
        <v>3</v>
      </c>
      <c r="R548">
        <v>0</v>
      </c>
      <c r="S548">
        <v>0</v>
      </c>
      <c r="T548">
        <v>19.934</v>
      </c>
      <c r="U548">
        <v>3</v>
      </c>
      <c r="V548">
        <v>0</v>
      </c>
      <c r="W548">
        <v>0</v>
      </c>
      <c r="X548">
        <v>19.934</v>
      </c>
      <c r="Y548">
        <v>142</v>
      </c>
      <c r="Z548">
        <v>154</v>
      </c>
      <c r="AA548">
        <v>148</v>
      </c>
      <c r="AB548">
        <v>75.2</v>
      </c>
      <c r="AC548" s="6">
        <v>0.104166666666667</v>
      </c>
      <c r="AD548">
        <v>1.6</v>
      </c>
      <c r="AE548">
        <v>12.3</v>
      </c>
      <c r="AF548">
        <v>7.9</v>
      </c>
      <c r="AG548">
        <v>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0.1</v>
      </c>
      <c r="AQ548">
        <v>48</v>
      </c>
      <c r="AR548">
        <v>40</v>
      </c>
      <c r="AS548">
        <v>34</v>
      </c>
      <c r="AT548">
        <v>20</v>
      </c>
      <c r="AU548">
        <v>89.1857256944444</v>
      </c>
      <c r="AV548">
        <v>24.507</v>
      </c>
      <c r="AW548">
        <v>24.743</v>
      </c>
      <c r="AX548">
        <v>406.618</v>
      </c>
      <c r="AY548">
        <v>392.165999999999</v>
      </c>
      <c r="AZ548">
        <v>260.181</v>
      </c>
      <c r="BA548">
        <v>9040.86779</v>
      </c>
      <c r="BB548">
        <v>8816.536356</v>
      </c>
      <c r="BC548">
        <v>4181.875195</v>
      </c>
      <c r="BD548">
        <v>0.1</v>
      </c>
      <c r="BE548">
        <v>47.7</v>
      </c>
      <c r="BF548">
        <v>37.1</v>
      </c>
      <c r="BG548">
        <v>78.0043333333334</v>
      </c>
      <c r="BH548">
        <v>54.571</v>
      </c>
      <c r="BI548">
        <v>32.3209999999999</v>
      </c>
      <c r="BJ548">
        <v>600.486899311112</v>
      </c>
      <c r="BK548">
        <v>397.4919882</v>
      </c>
      <c r="BL548">
        <v>168.908188199999</v>
      </c>
      <c r="BM548">
        <v>0.1</v>
      </c>
      <c r="BN548">
        <v>53</v>
      </c>
      <c r="BO548">
        <v>47.7</v>
      </c>
      <c r="BP548">
        <v>139.635333333333</v>
      </c>
      <c r="BQ548">
        <v>107.518666666666</v>
      </c>
      <c r="BR548">
        <v>67.1353333333333</v>
      </c>
      <c r="BS548">
        <v>1801.64117413333</v>
      </c>
      <c r="BT548">
        <v>1372.71911857777</v>
      </c>
      <c r="BU548">
        <v>608.08035191111</v>
      </c>
      <c r="BV548">
        <v>78.0148668977078</v>
      </c>
      <c r="BW548">
        <v>3129.01583333333</v>
      </c>
      <c r="BX548">
        <v>0</v>
      </c>
      <c r="BY548" t="s">
        <v>171</v>
      </c>
      <c r="BZ548" t="s">
        <v>2326</v>
      </c>
    </row>
    <row r="549" spans="1:78">
      <c r="A549" s="4">
        <v>44181.6139814815</v>
      </c>
      <c r="B549" t="s">
        <v>78</v>
      </c>
      <c r="C549" s="4">
        <v>44181.6139814815</v>
      </c>
      <c r="D549" t="s">
        <v>79</v>
      </c>
      <c r="E549" t="s">
        <v>2286</v>
      </c>
      <c r="F549">
        <v>1</v>
      </c>
      <c r="G549">
        <v>1</v>
      </c>
      <c r="H549">
        <v>41</v>
      </c>
      <c r="I549">
        <v>5</v>
      </c>
      <c r="J549">
        <v>19.358</v>
      </c>
      <c r="K549">
        <v>19.506</v>
      </c>
      <c r="L549">
        <v>19.432</v>
      </c>
      <c r="M549">
        <v>9679</v>
      </c>
      <c r="N549">
        <v>9753</v>
      </c>
      <c r="O549">
        <v>9716</v>
      </c>
      <c r="P549">
        <v>1</v>
      </c>
      <c r="Q549">
        <v>3</v>
      </c>
      <c r="R549">
        <v>0</v>
      </c>
      <c r="S549">
        <v>0</v>
      </c>
      <c r="T549">
        <v>19.432</v>
      </c>
      <c r="U549">
        <v>3</v>
      </c>
      <c r="V549">
        <v>0</v>
      </c>
      <c r="W549">
        <v>0</v>
      </c>
      <c r="X549">
        <v>19.432</v>
      </c>
      <c r="Y549">
        <v>142</v>
      </c>
      <c r="Z549">
        <v>156</v>
      </c>
      <c r="AA549">
        <v>149</v>
      </c>
      <c r="AB549">
        <v>75.9</v>
      </c>
      <c r="AC549" s="6">
        <v>0.104861111111111</v>
      </c>
      <c r="AD549">
        <v>1.6</v>
      </c>
      <c r="AE549">
        <v>12.3</v>
      </c>
      <c r="AF549">
        <v>7.9</v>
      </c>
      <c r="AG549">
        <v>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0.1</v>
      </c>
      <c r="AQ549">
        <v>50</v>
      </c>
      <c r="AR549">
        <v>40</v>
      </c>
      <c r="AS549">
        <v>34</v>
      </c>
      <c r="AT549">
        <v>22</v>
      </c>
      <c r="AU549">
        <v>92.3132256944444</v>
      </c>
      <c r="AV549">
        <v>18.0079999999999</v>
      </c>
      <c r="AW549">
        <v>18.494</v>
      </c>
      <c r="AX549">
        <v>301.793</v>
      </c>
      <c r="AY549">
        <v>264.799999999999</v>
      </c>
      <c r="AZ549">
        <v>187.899999999999</v>
      </c>
      <c r="BA549">
        <v>4852.527005</v>
      </c>
      <c r="BB549">
        <v>4003.68152999999</v>
      </c>
      <c r="BC549">
        <v>2188.014928</v>
      </c>
      <c r="BD549">
        <v>0.1</v>
      </c>
      <c r="BE549">
        <v>47.7</v>
      </c>
      <c r="BF549">
        <v>37.1</v>
      </c>
      <c r="BG549">
        <v>57.4936666666667</v>
      </c>
      <c r="BH549">
        <v>35.2436666666667</v>
      </c>
      <c r="BI549">
        <v>25.8436666666665</v>
      </c>
      <c r="BJ549">
        <v>307.5541058</v>
      </c>
      <c r="BK549">
        <v>167.718383577778</v>
      </c>
      <c r="BL549">
        <v>108.15541691111</v>
      </c>
      <c r="BM549">
        <v>0.1</v>
      </c>
      <c r="BN549">
        <v>58.3</v>
      </c>
      <c r="BO549">
        <v>42.4</v>
      </c>
      <c r="BP549">
        <v>99.833</v>
      </c>
      <c r="BQ549">
        <v>72.8663333333333</v>
      </c>
      <c r="BR549">
        <v>37.6163333333333</v>
      </c>
      <c r="BS549">
        <v>800.5492978</v>
      </c>
      <c r="BT549">
        <v>587.791575577778</v>
      </c>
      <c r="BU549">
        <v>201.128108911111</v>
      </c>
      <c r="BV549">
        <v>68.1006825111338</v>
      </c>
      <c r="BW549">
        <v>2377.88</v>
      </c>
      <c r="BX549">
        <v>0</v>
      </c>
      <c r="BY549" t="s">
        <v>169</v>
      </c>
      <c r="BZ549" t="s">
        <v>2327</v>
      </c>
    </row>
    <row r="550" spans="1:78">
      <c r="A550" s="4">
        <v>44181.6139814815</v>
      </c>
      <c r="B550" t="s">
        <v>78</v>
      </c>
      <c r="C550" s="4">
        <v>44181.6139814815</v>
      </c>
      <c r="D550" t="s">
        <v>79</v>
      </c>
      <c r="E550" t="s">
        <v>2286</v>
      </c>
      <c r="F550">
        <v>1</v>
      </c>
      <c r="G550">
        <v>1</v>
      </c>
      <c r="H550">
        <v>42</v>
      </c>
      <c r="I550">
        <v>5</v>
      </c>
      <c r="J550">
        <v>18.85</v>
      </c>
      <c r="K550">
        <v>18.998</v>
      </c>
      <c r="L550">
        <v>18.924</v>
      </c>
      <c r="M550">
        <v>9425</v>
      </c>
      <c r="N550">
        <v>9499</v>
      </c>
      <c r="O550">
        <v>9462</v>
      </c>
      <c r="P550">
        <v>1</v>
      </c>
      <c r="Q550">
        <v>3</v>
      </c>
      <c r="R550">
        <v>0</v>
      </c>
      <c r="S550">
        <v>0</v>
      </c>
      <c r="T550">
        <v>18.924</v>
      </c>
      <c r="U550">
        <v>3</v>
      </c>
      <c r="V550">
        <v>0</v>
      </c>
      <c r="W550">
        <v>0</v>
      </c>
      <c r="X550">
        <v>18.924</v>
      </c>
      <c r="Y550">
        <v>143</v>
      </c>
      <c r="Z550">
        <v>155</v>
      </c>
      <c r="AA550">
        <v>149</v>
      </c>
      <c r="AB550">
        <v>74.2</v>
      </c>
      <c r="AC550" s="6">
        <v>0.102777777777778</v>
      </c>
      <c r="AD550">
        <v>1.6</v>
      </c>
      <c r="AE550">
        <v>12.3</v>
      </c>
      <c r="AF550">
        <v>7.9</v>
      </c>
      <c r="AG550">
        <v>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0.1</v>
      </c>
      <c r="AQ550">
        <v>40</v>
      </c>
      <c r="AR550">
        <v>36</v>
      </c>
      <c r="AS550">
        <v>32</v>
      </c>
      <c r="AT550">
        <v>24</v>
      </c>
      <c r="AU550">
        <v>94.5667256944444</v>
      </c>
      <c r="AV550">
        <v>10.504</v>
      </c>
      <c r="AW550">
        <v>10.4959999999999</v>
      </c>
      <c r="AX550">
        <v>174.444999999999</v>
      </c>
      <c r="AY550">
        <v>144.203</v>
      </c>
      <c r="AZ550">
        <v>95.207</v>
      </c>
      <c r="BA550">
        <v>1726.45259499999</v>
      </c>
      <c r="BB550">
        <v>1248.337861</v>
      </c>
      <c r="BC550">
        <v>591.299589</v>
      </c>
      <c r="BD550">
        <v>0.1</v>
      </c>
      <c r="BE550">
        <v>31.8</v>
      </c>
      <c r="BF550">
        <v>37.1</v>
      </c>
      <c r="BG550">
        <v>33.2976666666666</v>
      </c>
      <c r="BH550">
        <v>13.0309999999999</v>
      </c>
      <c r="BI550">
        <v>13.6809999999999</v>
      </c>
      <c r="BJ550">
        <v>111.832349977777</v>
      </c>
      <c r="BK550">
        <v>30.7983721999998</v>
      </c>
      <c r="BL550">
        <v>31.2208721999998</v>
      </c>
      <c r="BM550">
        <v>0.1</v>
      </c>
      <c r="BN550">
        <v>47.7</v>
      </c>
      <c r="BO550">
        <v>47.7</v>
      </c>
      <c r="BP550">
        <v>54.0728888888888</v>
      </c>
      <c r="BQ550">
        <v>36.8506666666666</v>
      </c>
      <c r="BR550">
        <v>24.834</v>
      </c>
      <c r="BS550">
        <v>283.028319841975</v>
      </c>
      <c r="BT550">
        <v>182.283388977777</v>
      </c>
      <c r="BU550">
        <v>90.8210667555556</v>
      </c>
      <c r="BV550">
        <v>77.0180122488957</v>
      </c>
      <c r="BW550">
        <v>1213.55766666666</v>
      </c>
      <c r="BX550">
        <v>0</v>
      </c>
      <c r="BY550" t="s">
        <v>167</v>
      </c>
      <c r="BZ550" t="s">
        <v>2328</v>
      </c>
    </row>
    <row r="551" spans="1:78">
      <c r="A551" s="4">
        <v>44181.6139814815</v>
      </c>
      <c r="B551" t="s">
        <v>78</v>
      </c>
      <c r="C551" s="4">
        <v>44181.6139814815</v>
      </c>
      <c r="D551" t="s">
        <v>79</v>
      </c>
      <c r="E551" t="s">
        <v>2286</v>
      </c>
      <c r="F551">
        <v>1</v>
      </c>
      <c r="G551">
        <v>1</v>
      </c>
      <c r="H551">
        <v>43</v>
      </c>
      <c r="I551">
        <v>5</v>
      </c>
      <c r="J551">
        <v>18.374</v>
      </c>
      <c r="K551">
        <v>18.476</v>
      </c>
      <c r="L551">
        <v>18.424</v>
      </c>
      <c r="M551">
        <v>9187</v>
      </c>
      <c r="N551">
        <v>9238</v>
      </c>
      <c r="O551">
        <v>9212</v>
      </c>
      <c r="P551">
        <v>1</v>
      </c>
      <c r="Q551">
        <v>3</v>
      </c>
      <c r="R551">
        <v>0</v>
      </c>
      <c r="S551">
        <v>0</v>
      </c>
      <c r="T551">
        <v>18.424</v>
      </c>
      <c r="U551">
        <v>3</v>
      </c>
      <c r="V551">
        <v>0</v>
      </c>
      <c r="W551">
        <v>0</v>
      </c>
      <c r="X551">
        <v>18.424</v>
      </c>
      <c r="Y551">
        <v>148</v>
      </c>
      <c r="Z551">
        <v>157</v>
      </c>
      <c r="AA551">
        <v>152</v>
      </c>
      <c r="AB551">
        <v>78.8</v>
      </c>
      <c r="AC551" s="6">
        <v>0.109027777777778</v>
      </c>
      <c r="AD551">
        <v>1.6</v>
      </c>
      <c r="AE551">
        <v>12.3</v>
      </c>
      <c r="AF551">
        <v>7.9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0.1</v>
      </c>
      <c r="AQ551">
        <v>70</v>
      </c>
      <c r="AR551">
        <v>64</v>
      </c>
      <c r="AS551">
        <v>34</v>
      </c>
      <c r="AT551">
        <v>22</v>
      </c>
      <c r="AU551">
        <v>96.8117256944444</v>
      </c>
      <c r="AV551">
        <v>5.25499999999999</v>
      </c>
      <c r="AW551">
        <v>9.98099999999999</v>
      </c>
      <c r="AX551">
        <v>155.26</v>
      </c>
      <c r="AY551">
        <v>128.389999999999</v>
      </c>
      <c r="AZ551">
        <v>93.273</v>
      </c>
      <c r="BA551">
        <v>1067.71121</v>
      </c>
      <c r="BB551">
        <v>856.846151999998</v>
      </c>
      <c r="BC551">
        <v>575.986765</v>
      </c>
      <c r="BD551">
        <v>0.1</v>
      </c>
      <c r="BE551">
        <v>31.8</v>
      </c>
      <c r="BF551">
        <v>21.2</v>
      </c>
      <c r="BG551">
        <v>13.6909333333332</v>
      </c>
      <c r="BH551">
        <v>9.27426666666663</v>
      </c>
      <c r="BI551">
        <v>2.69826666666666</v>
      </c>
      <c r="BJ551">
        <v>23.708729564444</v>
      </c>
      <c r="BK551">
        <v>16.2477895644442</v>
      </c>
      <c r="BL551">
        <v>2.1788523911111</v>
      </c>
      <c r="BM551">
        <v>0.1</v>
      </c>
      <c r="BN551">
        <v>31.8</v>
      </c>
      <c r="BO551">
        <v>21.2</v>
      </c>
      <c r="BP551">
        <v>18.4416888888888</v>
      </c>
      <c r="BQ551">
        <v>11.9361333333333</v>
      </c>
      <c r="BR551">
        <v>2.18613333333333</v>
      </c>
      <c r="BS551">
        <v>46.7154810923456</v>
      </c>
      <c r="BT551">
        <v>26.4596798577777</v>
      </c>
      <c r="BU551">
        <v>1.82709985777777</v>
      </c>
      <c r="BV551">
        <v>86.3327964161465</v>
      </c>
      <c r="BW551">
        <v>1242.266</v>
      </c>
      <c r="BX551">
        <v>0</v>
      </c>
      <c r="BY551" t="s">
        <v>165</v>
      </c>
      <c r="BZ551" t="s">
        <v>2329</v>
      </c>
    </row>
    <row r="552" spans="1:78">
      <c r="A552" s="4">
        <v>44181.6139814815</v>
      </c>
      <c r="B552" t="s">
        <v>78</v>
      </c>
      <c r="C552" s="4">
        <v>44181.6139814815</v>
      </c>
      <c r="D552" t="s">
        <v>79</v>
      </c>
      <c r="E552" t="s">
        <v>2286</v>
      </c>
      <c r="F552">
        <v>1</v>
      </c>
      <c r="G552">
        <v>1</v>
      </c>
      <c r="H552">
        <v>44</v>
      </c>
      <c r="I552">
        <v>5</v>
      </c>
      <c r="J552">
        <v>18.366</v>
      </c>
      <c r="K552">
        <v>18.478</v>
      </c>
      <c r="L552">
        <v>18.422</v>
      </c>
      <c r="M552">
        <v>9183</v>
      </c>
      <c r="N552">
        <v>9239</v>
      </c>
      <c r="O552">
        <v>9211</v>
      </c>
      <c r="P552">
        <v>1</v>
      </c>
      <c r="Q552">
        <v>3</v>
      </c>
      <c r="R552">
        <v>0</v>
      </c>
      <c r="S552">
        <v>0</v>
      </c>
      <c r="T552">
        <v>18.422</v>
      </c>
      <c r="U552">
        <v>3</v>
      </c>
      <c r="V552">
        <v>0</v>
      </c>
      <c r="W552">
        <v>0</v>
      </c>
      <c r="X552">
        <v>18.422</v>
      </c>
      <c r="Y552">
        <v>41</v>
      </c>
      <c r="Z552">
        <v>52</v>
      </c>
      <c r="AA552">
        <v>46</v>
      </c>
      <c r="AB552">
        <v>226.8</v>
      </c>
      <c r="AC552" s="6">
        <v>0.314583333333333</v>
      </c>
      <c r="AD552">
        <v>1.6</v>
      </c>
      <c r="AE552">
        <v>12.3</v>
      </c>
      <c r="AF552">
        <v>7.9</v>
      </c>
      <c r="AG552">
        <v>3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0.1</v>
      </c>
      <c r="AQ552">
        <v>42</v>
      </c>
      <c r="AR552">
        <v>38</v>
      </c>
      <c r="AS552">
        <v>34</v>
      </c>
      <c r="AT552">
        <v>8</v>
      </c>
      <c r="AU552">
        <v>102.560225694444</v>
      </c>
      <c r="AV552">
        <v>21.758</v>
      </c>
      <c r="AW552">
        <v>23.241</v>
      </c>
      <c r="AX552">
        <v>343.243999999999</v>
      </c>
      <c r="AY552">
        <v>301.51</v>
      </c>
      <c r="AZ552">
        <v>228.022</v>
      </c>
      <c r="BA552">
        <v>6817.67178599999</v>
      </c>
      <c r="BB552">
        <v>5529.23827</v>
      </c>
      <c r="BC552">
        <v>3415.39426</v>
      </c>
      <c r="BD552">
        <v>0.1</v>
      </c>
      <c r="BE552">
        <v>42.4</v>
      </c>
      <c r="BF552">
        <v>42.4</v>
      </c>
      <c r="BG552">
        <v>97.3083333333334</v>
      </c>
      <c r="BH552">
        <v>32.475</v>
      </c>
      <c r="BI552">
        <v>32.475</v>
      </c>
      <c r="BJ552">
        <v>890.073236111112</v>
      </c>
      <c r="BK552">
        <v>160.742125</v>
      </c>
      <c r="BL552">
        <v>160.742125</v>
      </c>
      <c r="BM552">
        <v>0.1</v>
      </c>
      <c r="BN552">
        <v>42.4</v>
      </c>
      <c r="BO552">
        <v>37.1</v>
      </c>
      <c r="BP552">
        <v>108.791</v>
      </c>
      <c r="BQ552">
        <v>43.3076666666666</v>
      </c>
      <c r="BR552">
        <v>42.8743333333333</v>
      </c>
      <c r="BS552">
        <v>1176.53988064444</v>
      </c>
      <c r="BT552">
        <v>294.027047311111</v>
      </c>
      <c r="BU552">
        <v>293.839269533333</v>
      </c>
      <c r="BV552">
        <v>132.722651666325</v>
      </c>
      <c r="BW552">
        <v>2376.56533333333</v>
      </c>
      <c r="BX552">
        <v>0</v>
      </c>
      <c r="BY552" t="s">
        <v>153</v>
      </c>
      <c r="BZ552" t="s">
        <v>2330</v>
      </c>
    </row>
    <row r="553" spans="1:78">
      <c r="A553" s="4">
        <v>44181.6139814815</v>
      </c>
      <c r="B553" t="s">
        <v>78</v>
      </c>
      <c r="C553" s="4">
        <v>44181.6139814815</v>
      </c>
      <c r="D553" t="s">
        <v>79</v>
      </c>
      <c r="E553" t="s">
        <v>2286</v>
      </c>
      <c r="F553">
        <v>1</v>
      </c>
      <c r="G553">
        <v>1</v>
      </c>
      <c r="H553">
        <v>45</v>
      </c>
      <c r="I553">
        <v>5</v>
      </c>
      <c r="J553">
        <v>18.844</v>
      </c>
      <c r="K553">
        <v>19.012</v>
      </c>
      <c r="L553">
        <v>18.928</v>
      </c>
      <c r="M553">
        <v>9422</v>
      </c>
      <c r="N553">
        <v>9506</v>
      </c>
      <c r="O553">
        <v>9464</v>
      </c>
      <c r="P553">
        <v>1</v>
      </c>
      <c r="Q553">
        <v>3</v>
      </c>
      <c r="R553">
        <v>0</v>
      </c>
      <c r="S553">
        <v>0</v>
      </c>
      <c r="T553">
        <v>18.928</v>
      </c>
      <c r="U553">
        <v>3</v>
      </c>
      <c r="V553">
        <v>0</v>
      </c>
      <c r="W553">
        <v>0</v>
      </c>
      <c r="X553">
        <v>18.928</v>
      </c>
      <c r="Y553">
        <v>37</v>
      </c>
      <c r="Z553">
        <v>52</v>
      </c>
      <c r="AA553">
        <v>44</v>
      </c>
      <c r="AB553">
        <v>224.2</v>
      </c>
      <c r="AC553" s="6">
        <v>0.311111111111111</v>
      </c>
      <c r="AD553">
        <v>1.6</v>
      </c>
      <c r="AE553">
        <v>12.3</v>
      </c>
      <c r="AF553">
        <v>7.9</v>
      </c>
      <c r="AG553">
        <v>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0.1</v>
      </c>
      <c r="AQ553">
        <v>46</v>
      </c>
      <c r="AR553">
        <v>40</v>
      </c>
      <c r="AS553">
        <v>34</v>
      </c>
      <c r="AT553">
        <v>18</v>
      </c>
      <c r="AU553">
        <v>96.9407256944444</v>
      </c>
      <c r="AV553">
        <v>32.508</v>
      </c>
      <c r="AW553">
        <v>34.744</v>
      </c>
      <c r="AX553">
        <v>590.1415</v>
      </c>
      <c r="AY553">
        <v>545.6275</v>
      </c>
      <c r="AZ553">
        <v>302.0195</v>
      </c>
      <c r="BA553">
        <v>18916.01863025</v>
      </c>
      <c r="BB553">
        <v>16912.58950125</v>
      </c>
      <c r="BC553">
        <v>5915.71485624999</v>
      </c>
      <c r="BD553">
        <v>0.1</v>
      </c>
      <c r="BE553">
        <v>58.3</v>
      </c>
      <c r="BF553">
        <v>42.4</v>
      </c>
      <c r="BG553">
        <v>141.206666666666</v>
      </c>
      <c r="BH553">
        <v>86.2733333333333</v>
      </c>
      <c r="BI553">
        <v>44.2399999999998</v>
      </c>
      <c r="BJ553">
        <v>1619.10180888889</v>
      </c>
      <c r="BK553">
        <v>849.770142222221</v>
      </c>
      <c r="BL553">
        <v>301.094919999998</v>
      </c>
      <c r="BM553">
        <v>0.1</v>
      </c>
      <c r="BN553">
        <v>53</v>
      </c>
      <c r="BO553">
        <v>42.4</v>
      </c>
      <c r="BP553">
        <v>197.642666666666</v>
      </c>
      <c r="BQ553">
        <v>122.609333333333</v>
      </c>
      <c r="BR553">
        <v>70.8593333333333</v>
      </c>
      <c r="BS553">
        <v>3388.07912408888</v>
      </c>
      <c r="BT553">
        <v>1827.14636853333</v>
      </c>
      <c r="BU553">
        <v>770.381201866666</v>
      </c>
      <c r="BV553">
        <v>173.509923403401</v>
      </c>
      <c r="BW553">
        <v>4902.91149999999</v>
      </c>
      <c r="BX553">
        <v>0</v>
      </c>
      <c r="BY553" t="s">
        <v>179</v>
      </c>
      <c r="BZ553" t="s">
        <v>2331</v>
      </c>
    </row>
    <row r="554" spans="1:78">
      <c r="A554" s="4">
        <v>44181.6139814815</v>
      </c>
      <c r="B554" t="s">
        <v>78</v>
      </c>
      <c r="C554" s="4">
        <v>44181.6139814815</v>
      </c>
      <c r="D554" t="s">
        <v>79</v>
      </c>
      <c r="E554" t="s">
        <v>2286</v>
      </c>
      <c r="F554">
        <v>1</v>
      </c>
      <c r="G554">
        <v>1</v>
      </c>
      <c r="H554">
        <v>46</v>
      </c>
      <c r="I554">
        <v>5</v>
      </c>
      <c r="J554">
        <v>19.37</v>
      </c>
      <c r="K554">
        <v>19.482</v>
      </c>
      <c r="L554">
        <v>19.426</v>
      </c>
      <c r="M554">
        <v>9685</v>
      </c>
      <c r="N554">
        <v>9741</v>
      </c>
      <c r="O554">
        <v>9713</v>
      </c>
      <c r="P554">
        <v>1</v>
      </c>
      <c r="Q554">
        <v>3</v>
      </c>
      <c r="R554">
        <v>0</v>
      </c>
      <c r="S554">
        <v>0</v>
      </c>
      <c r="T554">
        <v>19.426</v>
      </c>
      <c r="U554">
        <v>3</v>
      </c>
      <c r="V554">
        <v>0</v>
      </c>
      <c r="W554">
        <v>0</v>
      </c>
      <c r="X554">
        <v>19.426</v>
      </c>
      <c r="Y554">
        <v>38</v>
      </c>
      <c r="Z554">
        <v>52</v>
      </c>
      <c r="AA554">
        <v>45</v>
      </c>
      <c r="AB554">
        <v>227.9</v>
      </c>
      <c r="AC554" s="6">
        <v>0.315972222222222</v>
      </c>
      <c r="AD554">
        <v>1.6</v>
      </c>
      <c r="AE554">
        <v>12.3</v>
      </c>
      <c r="AF554">
        <v>7.9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0.1</v>
      </c>
      <c r="AQ554">
        <v>44</v>
      </c>
      <c r="AR554">
        <v>40</v>
      </c>
      <c r="AS554">
        <v>36</v>
      </c>
      <c r="AT554">
        <v>22</v>
      </c>
      <c r="AU554">
        <v>92.5622256944444</v>
      </c>
      <c r="AV554">
        <v>49.7549999999999</v>
      </c>
      <c r="AW554">
        <v>48.994</v>
      </c>
      <c r="AX554">
        <v>828.691499999999</v>
      </c>
      <c r="AY554">
        <v>782.462499999999</v>
      </c>
      <c r="AZ554">
        <v>557.417</v>
      </c>
      <c r="BA554">
        <v>37754.67283225</v>
      </c>
      <c r="BB554">
        <v>34524.4092362499</v>
      </c>
      <c r="BC554">
        <v>18891.9783284999</v>
      </c>
      <c r="BD554">
        <v>0.1</v>
      </c>
      <c r="BE554">
        <v>53</v>
      </c>
      <c r="BF554">
        <v>42.4</v>
      </c>
      <c r="BG554">
        <v>209.738666666666</v>
      </c>
      <c r="BH554">
        <v>113.855333333333</v>
      </c>
      <c r="BI554">
        <v>83.9386666666667</v>
      </c>
      <c r="BJ554">
        <v>3781.67438791111</v>
      </c>
      <c r="BK554">
        <v>1601.78455457777</v>
      </c>
      <c r="BL554">
        <v>1022.13538791111</v>
      </c>
      <c r="BM554">
        <v>0.1</v>
      </c>
      <c r="BN554">
        <v>53</v>
      </c>
      <c r="BO554">
        <v>42.4</v>
      </c>
      <c r="BP554">
        <v>304.466333333333</v>
      </c>
      <c r="BQ554">
        <v>162.266333333333</v>
      </c>
      <c r="BR554">
        <v>115.682999999999</v>
      </c>
      <c r="BS554">
        <v>7980.69633557778</v>
      </c>
      <c r="BT554">
        <v>3278.76372446666</v>
      </c>
      <c r="BU554">
        <v>1974.18658002222</v>
      </c>
      <c r="BV554">
        <v>181.238466084847</v>
      </c>
      <c r="BW554">
        <v>6530.09541666667</v>
      </c>
      <c r="BX554">
        <v>0</v>
      </c>
      <c r="BY554" t="s">
        <v>181</v>
      </c>
      <c r="BZ554" t="s">
        <v>2332</v>
      </c>
    </row>
    <row r="555" spans="1:78">
      <c r="A555" s="4">
        <v>44181.6139814815</v>
      </c>
      <c r="B555" t="s">
        <v>78</v>
      </c>
      <c r="C555" s="4">
        <v>44181.6139814815</v>
      </c>
      <c r="D555" t="s">
        <v>79</v>
      </c>
      <c r="E555" t="s">
        <v>2286</v>
      </c>
      <c r="F555">
        <v>1</v>
      </c>
      <c r="G555">
        <v>1</v>
      </c>
      <c r="H555">
        <v>47</v>
      </c>
      <c r="I555">
        <v>5</v>
      </c>
      <c r="J555">
        <v>19.346</v>
      </c>
      <c r="K555">
        <v>19.498</v>
      </c>
      <c r="L555">
        <v>19.422</v>
      </c>
      <c r="M555">
        <v>9673</v>
      </c>
      <c r="N555">
        <v>9749</v>
      </c>
      <c r="O555">
        <v>9711</v>
      </c>
      <c r="P555">
        <v>1</v>
      </c>
      <c r="Q555">
        <v>3</v>
      </c>
      <c r="R555">
        <v>0</v>
      </c>
      <c r="S555">
        <v>0</v>
      </c>
      <c r="T555">
        <v>19.422</v>
      </c>
      <c r="U555">
        <v>3</v>
      </c>
      <c r="V555">
        <v>0</v>
      </c>
      <c r="W555">
        <v>0</v>
      </c>
      <c r="X555">
        <v>19.422</v>
      </c>
      <c r="Y555">
        <v>170</v>
      </c>
      <c r="Z555">
        <v>7</v>
      </c>
      <c r="AA555">
        <v>178</v>
      </c>
      <c r="AB555">
        <v>133.9</v>
      </c>
      <c r="AC555" s="6">
        <v>0.185416666666667</v>
      </c>
      <c r="AD555">
        <v>1.6</v>
      </c>
      <c r="AE555">
        <v>12.3</v>
      </c>
      <c r="AF555">
        <v>7.9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0.1</v>
      </c>
      <c r="AQ555">
        <v>46</v>
      </c>
      <c r="AR555">
        <v>42</v>
      </c>
      <c r="AS555">
        <v>36</v>
      </c>
      <c r="AT555">
        <v>22</v>
      </c>
      <c r="AU555">
        <v>88.4427256944444</v>
      </c>
      <c r="AV555">
        <v>42.7559999999999</v>
      </c>
      <c r="AW555">
        <v>41.744</v>
      </c>
      <c r="AX555">
        <v>710.3995</v>
      </c>
      <c r="AY555">
        <v>675.410499999999</v>
      </c>
      <c r="AZ555">
        <v>360.507499999999</v>
      </c>
      <c r="BA555">
        <v>26327.26092725</v>
      </c>
      <c r="BB555">
        <v>24248.9021052499</v>
      </c>
      <c r="BC555">
        <v>7901.23050124999</v>
      </c>
      <c r="BD555">
        <v>0.1</v>
      </c>
      <c r="BE555">
        <v>53</v>
      </c>
      <c r="BF555">
        <v>42.4</v>
      </c>
      <c r="BG555">
        <v>146.383999999999</v>
      </c>
      <c r="BH555">
        <v>86.6839999999999</v>
      </c>
      <c r="BI555">
        <v>64.3840000000001</v>
      </c>
      <c r="BJ555">
        <v>1830.63701119999</v>
      </c>
      <c r="BK555">
        <v>957.088611199999</v>
      </c>
      <c r="BL555">
        <v>610.752211200001</v>
      </c>
      <c r="BM555">
        <v>0.1</v>
      </c>
      <c r="BN555">
        <v>58.3</v>
      </c>
      <c r="BO555">
        <v>42.4</v>
      </c>
      <c r="BP555">
        <v>219.581666666666</v>
      </c>
      <c r="BQ555">
        <v>135.915</v>
      </c>
      <c r="BR555">
        <v>90.015</v>
      </c>
      <c r="BS555">
        <v>4134.65905611111</v>
      </c>
      <c r="BT555">
        <v>2269.197445</v>
      </c>
      <c r="BU555">
        <v>1229.192945</v>
      </c>
      <c r="BV555">
        <v>58.7262303092686</v>
      </c>
      <c r="BW555">
        <v>5518.93866666666</v>
      </c>
      <c r="BX555">
        <v>0</v>
      </c>
      <c r="BY555" t="s">
        <v>177</v>
      </c>
      <c r="BZ555" t="s">
        <v>2333</v>
      </c>
    </row>
    <row r="556" spans="1:78">
      <c r="A556" s="4">
        <v>44181.6139814815</v>
      </c>
      <c r="B556" t="s">
        <v>78</v>
      </c>
      <c r="C556" s="4">
        <v>44181.6139814815</v>
      </c>
      <c r="D556" t="s">
        <v>79</v>
      </c>
      <c r="E556" t="s">
        <v>2286</v>
      </c>
      <c r="F556">
        <v>1</v>
      </c>
      <c r="G556">
        <v>1</v>
      </c>
      <c r="H556">
        <v>48</v>
      </c>
      <c r="I556">
        <v>5</v>
      </c>
      <c r="J556">
        <v>18.864</v>
      </c>
      <c r="K556">
        <v>18.992</v>
      </c>
      <c r="L556">
        <v>18.928</v>
      </c>
      <c r="M556">
        <v>9432</v>
      </c>
      <c r="N556">
        <v>9496</v>
      </c>
      <c r="O556">
        <v>9464</v>
      </c>
      <c r="P556">
        <v>1</v>
      </c>
      <c r="Q556">
        <v>3</v>
      </c>
      <c r="R556">
        <v>0</v>
      </c>
      <c r="S556">
        <v>0</v>
      </c>
      <c r="T556">
        <v>18.928</v>
      </c>
      <c r="U556">
        <v>3</v>
      </c>
      <c r="V556">
        <v>0</v>
      </c>
      <c r="W556">
        <v>0</v>
      </c>
      <c r="X556">
        <v>18.928</v>
      </c>
      <c r="Y556">
        <v>172</v>
      </c>
      <c r="Z556">
        <v>6</v>
      </c>
      <c r="AA556">
        <v>179</v>
      </c>
      <c r="AB556">
        <v>134.2</v>
      </c>
      <c r="AC556" s="6">
        <v>0.186111111111111</v>
      </c>
      <c r="AD556">
        <v>1.6</v>
      </c>
      <c r="AE556">
        <v>12.3</v>
      </c>
      <c r="AF556">
        <v>7.9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0.1</v>
      </c>
      <c r="AQ556">
        <v>48</v>
      </c>
      <c r="AR556">
        <v>40</v>
      </c>
      <c r="AS556">
        <v>36</v>
      </c>
      <c r="AT556">
        <v>22</v>
      </c>
      <c r="AU556">
        <v>92.9377256944444</v>
      </c>
      <c r="AV556">
        <v>26.007</v>
      </c>
      <c r="AW556">
        <v>28.494</v>
      </c>
      <c r="AX556">
        <v>477.5875</v>
      </c>
      <c r="AY556">
        <v>386.3775</v>
      </c>
      <c r="AZ556">
        <v>281.0085</v>
      </c>
      <c r="BA556">
        <v>11899.85410625</v>
      </c>
      <c r="BB556">
        <v>8454.13602625</v>
      </c>
      <c r="BC556">
        <v>4783.09571525</v>
      </c>
      <c r="BD556">
        <v>0.1</v>
      </c>
      <c r="BE556">
        <v>58.3</v>
      </c>
      <c r="BF556">
        <v>37.1</v>
      </c>
      <c r="BG556">
        <v>91.8750000000001</v>
      </c>
      <c r="BH556">
        <v>67.5749999999999</v>
      </c>
      <c r="BI556">
        <v>34.375</v>
      </c>
      <c r="BJ556">
        <v>717.155125000002</v>
      </c>
      <c r="BK556">
        <v>504.122624999999</v>
      </c>
      <c r="BL556">
        <v>189.990125</v>
      </c>
      <c r="BM556">
        <v>0.1</v>
      </c>
      <c r="BN556">
        <v>58.3</v>
      </c>
      <c r="BO556">
        <v>42.4</v>
      </c>
      <c r="BP556">
        <v>125.639333333333</v>
      </c>
      <c r="BQ556">
        <v>95.0893333333333</v>
      </c>
      <c r="BR556">
        <v>65.606</v>
      </c>
      <c r="BS556">
        <v>1408.37602497777</v>
      </c>
      <c r="BT556">
        <v>995.087636088888</v>
      </c>
      <c r="BU556">
        <v>608.4690472</v>
      </c>
      <c r="BV556">
        <v>136.837999232127</v>
      </c>
      <c r="BW556">
        <v>3505.3035</v>
      </c>
      <c r="BX556">
        <v>0</v>
      </c>
      <c r="BY556" t="s">
        <v>175</v>
      </c>
      <c r="BZ556" t="s">
        <v>2334</v>
      </c>
    </row>
    <row r="557" spans="1:78">
      <c r="A557" s="4">
        <v>44181.6139814815</v>
      </c>
      <c r="B557" t="s">
        <v>78</v>
      </c>
      <c r="C557" s="4">
        <v>44181.6139814815</v>
      </c>
      <c r="D557" t="s">
        <v>79</v>
      </c>
      <c r="E557" t="s">
        <v>2286</v>
      </c>
      <c r="F557">
        <v>1</v>
      </c>
      <c r="G557">
        <v>1</v>
      </c>
      <c r="H557">
        <v>49</v>
      </c>
      <c r="I557">
        <v>5</v>
      </c>
      <c r="J557">
        <v>18.358</v>
      </c>
      <c r="K557">
        <v>18.484</v>
      </c>
      <c r="L557">
        <v>18.42</v>
      </c>
      <c r="M557">
        <v>9179</v>
      </c>
      <c r="N557">
        <v>9242</v>
      </c>
      <c r="O557">
        <v>9210</v>
      </c>
      <c r="P557">
        <v>1</v>
      </c>
      <c r="Q557">
        <v>3</v>
      </c>
      <c r="R557">
        <v>0</v>
      </c>
      <c r="S557">
        <v>0</v>
      </c>
      <c r="T557">
        <v>18.42</v>
      </c>
      <c r="U557">
        <v>3</v>
      </c>
      <c r="V557">
        <v>0</v>
      </c>
      <c r="W557">
        <v>0</v>
      </c>
      <c r="X557">
        <v>18.42</v>
      </c>
      <c r="Y557">
        <v>174</v>
      </c>
      <c r="Z557">
        <v>6</v>
      </c>
      <c r="AA557">
        <v>180</v>
      </c>
      <c r="AB557">
        <v>134.8</v>
      </c>
      <c r="AC557" s="6">
        <v>0.186805555555556</v>
      </c>
      <c r="AD557">
        <v>1.6</v>
      </c>
      <c r="AE557">
        <v>12.3</v>
      </c>
      <c r="AF557">
        <v>7.9</v>
      </c>
      <c r="AG557">
        <v>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0.1</v>
      </c>
      <c r="AQ557">
        <v>68</v>
      </c>
      <c r="AR557">
        <v>62</v>
      </c>
      <c r="AS557">
        <v>34</v>
      </c>
      <c r="AT557">
        <v>16</v>
      </c>
      <c r="AU557">
        <v>99.6887256944444</v>
      </c>
      <c r="AV557">
        <v>12.2579999999999</v>
      </c>
      <c r="AW557">
        <v>15.5169999999999</v>
      </c>
      <c r="AX557">
        <v>244.75</v>
      </c>
      <c r="AY557">
        <v>235.224</v>
      </c>
      <c r="AZ557">
        <v>127.762999999999</v>
      </c>
      <c r="BA557">
        <v>2933.49957</v>
      </c>
      <c r="BB557">
        <v>2815.728136</v>
      </c>
      <c r="BC557">
        <v>1043.93684499999</v>
      </c>
      <c r="BD557">
        <v>0.1</v>
      </c>
      <c r="BE557">
        <v>47.7</v>
      </c>
      <c r="BF557">
        <v>37.1</v>
      </c>
      <c r="BG557">
        <v>27.9016666666667</v>
      </c>
      <c r="BH557">
        <v>16.1183333333332</v>
      </c>
      <c r="BI557">
        <v>12.3516666666666</v>
      </c>
      <c r="BJ557">
        <v>77.5618894444449</v>
      </c>
      <c r="BK557">
        <v>36.3428894444441</v>
      </c>
      <c r="BL557">
        <v>25.2077227777777</v>
      </c>
      <c r="BM557">
        <v>0.1</v>
      </c>
      <c r="BN557">
        <v>58.3</v>
      </c>
      <c r="BO557">
        <v>63.6</v>
      </c>
      <c r="BP557">
        <v>48.3796666666666</v>
      </c>
      <c r="BQ557">
        <v>42.1796666666666</v>
      </c>
      <c r="BR557">
        <v>44.1296666666666</v>
      </c>
      <c r="BS557">
        <v>207.003271577777</v>
      </c>
      <c r="BT557">
        <v>179.323438244444</v>
      </c>
      <c r="BU557">
        <v>183.125938244444</v>
      </c>
      <c r="BV557">
        <v>41.5794105728265</v>
      </c>
      <c r="BW557">
        <v>2269.584</v>
      </c>
      <c r="BX557">
        <v>0</v>
      </c>
      <c r="BY557" t="s">
        <v>173</v>
      </c>
      <c r="BZ557" t="s">
        <v>2335</v>
      </c>
    </row>
    <row r="558" spans="1:78">
      <c r="A558" s="4">
        <v>44181.6139814815</v>
      </c>
      <c r="B558" t="s">
        <v>78</v>
      </c>
      <c r="C558" s="4">
        <v>44181.6139814815</v>
      </c>
      <c r="D558" t="s">
        <v>79</v>
      </c>
      <c r="E558" t="s">
        <v>2286</v>
      </c>
      <c r="F558">
        <v>1</v>
      </c>
      <c r="G558">
        <v>1</v>
      </c>
      <c r="H558">
        <v>50</v>
      </c>
      <c r="I558">
        <v>5</v>
      </c>
      <c r="J558">
        <v>17.348</v>
      </c>
      <c r="K558">
        <v>17.48</v>
      </c>
      <c r="L558">
        <v>17.414</v>
      </c>
      <c r="M558">
        <v>8674</v>
      </c>
      <c r="N558">
        <v>8740</v>
      </c>
      <c r="O558">
        <v>8707</v>
      </c>
      <c r="P558">
        <v>1</v>
      </c>
      <c r="Q558">
        <v>3</v>
      </c>
      <c r="R558">
        <v>0</v>
      </c>
      <c r="S558">
        <v>0</v>
      </c>
      <c r="T558">
        <v>17.414</v>
      </c>
      <c r="U558">
        <v>3</v>
      </c>
      <c r="V558">
        <v>0</v>
      </c>
      <c r="W558">
        <v>0</v>
      </c>
      <c r="X558">
        <v>17.414</v>
      </c>
      <c r="Y558">
        <v>176</v>
      </c>
      <c r="Z558">
        <v>11</v>
      </c>
      <c r="AA558">
        <v>183</v>
      </c>
      <c r="AB558">
        <v>137.8</v>
      </c>
      <c r="AC558" s="6">
        <v>0.190972222222222</v>
      </c>
      <c r="AD558">
        <v>1.6</v>
      </c>
      <c r="AE558">
        <v>12.3</v>
      </c>
      <c r="AF558">
        <v>7.9</v>
      </c>
      <c r="AG558">
        <v>3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0.1</v>
      </c>
      <c r="AQ558">
        <v>30</v>
      </c>
      <c r="AR558">
        <v>18</v>
      </c>
      <c r="AS558">
        <v>12</v>
      </c>
      <c r="AT558">
        <v>0</v>
      </c>
      <c r="AU558">
        <v>92.9362256944444</v>
      </c>
      <c r="AV558">
        <v>58.7579999999999</v>
      </c>
      <c r="AW558">
        <v>59.7759999999999</v>
      </c>
      <c r="AX558">
        <v>334.14575</v>
      </c>
      <c r="AY558">
        <v>294.33875</v>
      </c>
      <c r="AZ558">
        <v>145.9845</v>
      </c>
      <c r="BA558">
        <v>14427.4996398125</v>
      </c>
      <c r="BB558">
        <v>12396.7840528125</v>
      </c>
      <c r="BC558">
        <v>4264.82364925</v>
      </c>
      <c r="BD558">
        <v>0.1</v>
      </c>
      <c r="BE558">
        <v>42.4</v>
      </c>
      <c r="BF558">
        <v>31.8</v>
      </c>
      <c r="BG558">
        <v>228.749666666666</v>
      </c>
      <c r="BH558">
        <v>99.583</v>
      </c>
      <c r="BI558">
        <v>93.633</v>
      </c>
      <c r="BJ558">
        <v>5111.30752224444</v>
      </c>
      <c r="BK558">
        <v>1674.60207779999</v>
      </c>
      <c r="BL558">
        <v>1609.70807779999</v>
      </c>
      <c r="BM558">
        <v>0.1</v>
      </c>
      <c r="BN558">
        <v>47.7</v>
      </c>
      <c r="BO558">
        <v>31.8</v>
      </c>
      <c r="BP558">
        <v>256.200555555555</v>
      </c>
      <c r="BQ558">
        <v>184.695</v>
      </c>
      <c r="BR558">
        <v>99.295</v>
      </c>
      <c r="BS558">
        <v>6506.57418401234</v>
      </c>
      <c r="BT558">
        <v>4539.405005</v>
      </c>
      <c r="BU558">
        <v>1830.925005</v>
      </c>
      <c r="BV558">
        <v>131.197628155994</v>
      </c>
      <c r="BW558">
        <v>3487.55045833333</v>
      </c>
      <c r="BX558">
        <v>0</v>
      </c>
      <c r="BY558" t="s">
        <v>125</v>
      </c>
      <c r="BZ558" t="s">
        <v>2336</v>
      </c>
    </row>
    <row r="559" spans="1:78">
      <c r="A559" s="4">
        <v>44181.6139814815</v>
      </c>
      <c r="B559" t="s">
        <v>78</v>
      </c>
      <c r="C559" s="4">
        <v>44181.6139814815</v>
      </c>
      <c r="D559" t="s">
        <v>79</v>
      </c>
      <c r="E559" t="s">
        <v>2286</v>
      </c>
      <c r="F559">
        <v>1</v>
      </c>
      <c r="G559">
        <v>1</v>
      </c>
      <c r="H559">
        <v>51</v>
      </c>
      <c r="I559">
        <v>5</v>
      </c>
      <c r="J559">
        <v>24.446</v>
      </c>
      <c r="K559">
        <v>24.568</v>
      </c>
      <c r="L559">
        <v>24.506</v>
      </c>
      <c r="M559">
        <v>12223</v>
      </c>
      <c r="N559">
        <v>12284</v>
      </c>
      <c r="O559">
        <v>12253</v>
      </c>
      <c r="P559">
        <v>1</v>
      </c>
      <c r="Q559">
        <v>3</v>
      </c>
      <c r="R559">
        <v>0</v>
      </c>
      <c r="S559">
        <v>0</v>
      </c>
      <c r="T559">
        <v>24.506</v>
      </c>
      <c r="U559">
        <v>3</v>
      </c>
      <c r="V559">
        <v>0</v>
      </c>
      <c r="W559">
        <v>0</v>
      </c>
      <c r="X559">
        <v>24.506</v>
      </c>
      <c r="Y559">
        <v>74</v>
      </c>
      <c r="Z559">
        <v>85</v>
      </c>
      <c r="AA559">
        <v>79</v>
      </c>
      <c r="AB559">
        <v>309.2</v>
      </c>
      <c r="AC559" s="6">
        <v>0.429166666666667</v>
      </c>
      <c r="AD559">
        <v>1.6</v>
      </c>
      <c r="AE559">
        <v>12.3</v>
      </c>
      <c r="AF559">
        <v>7.9</v>
      </c>
      <c r="AG559">
        <v>3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0.1</v>
      </c>
      <c r="AQ559">
        <v>36</v>
      </c>
      <c r="AR559">
        <v>30</v>
      </c>
      <c r="AS559">
        <v>30</v>
      </c>
      <c r="AT559">
        <v>20</v>
      </c>
      <c r="AU559">
        <v>102.686225694444</v>
      </c>
      <c r="AV559">
        <v>14.004</v>
      </c>
      <c r="AW559">
        <v>12.746</v>
      </c>
      <c r="AX559">
        <v>211.314</v>
      </c>
      <c r="AY559">
        <v>165.070999999999</v>
      </c>
      <c r="AZ559">
        <v>165.070999999999</v>
      </c>
      <c r="BA559">
        <v>2885.928884</v>
      </c>
      <c r="BB559">
        <v>2009.85646899999</v>
      </c>
      <c r="BC559">
        <v>2009.85646899999</v>
      </c>
      <c r="BD559">
        <v>0.1</v>
      </c>
      <c r="BE559">
        <v>37.1</v>
      </c>
      <c r="BF559">
        <v>37.1</v>
      </c>
      <c r="BG559">
        <v>45.5553333333333</v>
      </c>
      <c r="BH559">
        <v>21.4886666666666</v>
      </c>
      <c r="BI559">
        <v>18.8053333333333</v>
      </c>
      <c r="BJ559">
        <v>210.9502968</v>
      </c>
      <c r="BK559">
        <v>75.8919412444445</v>
      </c>
      <c r="BL559">
        <v>60.4459079111109</v>
      </c>
      <c r="BM559">
        <v>0.1</v>
      </c>
      <c r="BN559">
        <v>42.4</v>
      </c>
      <c r="BO559">
        <v>37.1</v>
      </c>
      <c r="BP559">
        <v>71.136</v>
      </c>
      <c r="BQ559">
        <v>34.8526666666666</v>
      </c>
      <c r="BR559">
        <v>34.1193333333333</v>
      </c>
      <c r="BS559">
        <v>516.251361422222</v>
      </c>
      <c r="BT559">
        <v>187.860861422222</v>
      </c>
      <c r="BU559">
        <v>187.323083644444</v>
      </c>
      <c r="BV559">
        <v>84.1938787451292</v>
      </c>
      <c r="BW559">
        <v>1041.67166666666</v>
      </c>
      <c r="BX559">
        <v>0</v>
      </c>
      <c r="BY559" t="s">
        <v>217</v>
      </c>
      <c r="BZ559" t="s">
        <v>2337</v>
      </c>
    </row>
    <row r="560" spans="1:78">
      <c r="A560" s="4">
        <v>44181.6139814815</v>
      </c>
      <c r="B560" t="s">
        <v>78</v>
      </c>
      <c r="C560" s="4">
        <v>44181.6139814815</v>
      </c>
      <c r="D560" t="s">
        <v>79</v>
      </c>
      <c r="E560" t="s">
        <v>2286</v>
      </c>
      <c r="F560">
        <v>1</v>
      </c>
      <c r="G560">
        <v>1</v>
      </c>
      <c r="H560">
        <v>52</v>
      </c>
      <c r="I560">
        <v>5</v>
      </c>
      <c r="J560">
        <v>24.94</v>
      </c>
      <c r="K560">
        <v>25.074</v>
      </c>
      <c r="L560">
        <v>25.006</v>
      </c>
      <c r="M560">
        <v>12470</v>
      </c>
      <c r="N560">
        <v>12537</v>
      </c>
      <c r="O560">
        <v>12503</v>
      </c>
      <c r="P560">
        <v>1</v>
      </c>
      <c r="Q560">
        <v>3</v>
      </c>
      <c r="R560">
        <v>0</v>
      </c>
      <c r="S560">
        <v>0</v>
      </c>
      <c r="T560">
        <v>25.006</v>
      </c>
      <c r="U560">
        <v>3</v>
      </c>
      <c r="V560">
        <v>0</v>
      </c>
      <c r="W560">
        <v>0</v>
      </c>
      <c r="X560">
        <v>25.006</v>
      </c>
      <c r="Y560">
        <v>72</v>
      </c>
      <c r="Z560">
        <v>86</v>
      </c>
      <c r="AA560">
        <v>79</v>
      </c>
      <c r="AB560">
        <v>310.3</v>
      </c>
      <c r="AC560" s="6">
        <v>0.430555555555556</v>
      </c>
      <c r="AD560">
        <v>1.6</v>
      </c>
      <c r="AE560">
        <v>12.3</v>
      </c>
      <c r="AF560">
        <v>7.9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0.1</v>
      </c>
      <c r="AQ560">
        <v>28</v>
      </c>
      <c r="AR560">
        <v>18</v>
      </c>
      <c r="AS560">
        <v>12</v>
      </c>
      <c r="AT560">
        <v>0</v>
      </c>
      <c r="AU560">
        <v>101.561225694444</v>
      </c>
      <c r="AV560">
        <v>23.2569999999999</v>
      </c>
      <c r="AW560">
        <v>25.0249999999999</v>
      </c>
      <c r="AX560">
        <v>141.400999999999</v>
      </c>
      <c r="AY560">
        <v>120.615</v>
      </c>
      <c r="AZ560">
        <v>66.857</v>
      </c>
      <c r="BA560">
        <v>2509.10033099999</v>
      </c>
      <c r="BB560">
        <v>2115.660665</v>
      </c>
      <c r="BC560">
        <v>872.180535</v>
      </c>
      <c r="BD560">
        <v>0.1</v>
      </c>
      <c r="BE560">
        <v>58.3</v>
      </c>
      <c r="BF560">
        <v>47.7</v>
      </c>
      <c r="BG560">
        <v>162.376444444444</v>
      </c>
      <c r="BH560">
        <v>103.781999999999</v>
      </c>
      <c r="BI560">
        <v>76.232</v>
      </c>
      <c r="BJ560">
        <v>2102.51399492345</v>
      </c>
      <c r="BK560">
        <v>1166.17570479999</v>
      </c>
      <c r="BL560">
        <v>741.9060048</v>
      </c>
      <c r="BM560">
        <v>0.1</v>
      </c>
      <c r="BN560">
        <v>58.3</v>
      </c>
      <c r="BO560">
        <v>47.7</v>
      </c>
      <c r="BP560">
        <v>161.213888888888</v>
      </c>
      <c r="BQ560">
        <v>116.041666666666</v>
      </c>
      <c r="BR560">
        <v>84.5916666666666</v>
      </c>
      <c r="BS560">
        <v>2163.44015586419</v>
      </c>
      <c r="BT560">
        <v>1456.74790277777</v>
      </c>
      <c r="BU560">
        <v>913.684569444444</v>
      </c>
      <c r="BV560">
        <v>49.3729410889556</v>
      </c>
      <c r="BW560">
        <v>1565.0015</v>
      </c>
      <c r="BX560">
        <v>0</v>
      </c>
      <c r="BY560" t="s">
        <v>219</v>
      </c>
      <c r="BZ560" t="s">
        <v>2338</v>
      </c>
    </row>
    <row r="561" spans="1:78">
      <c r="A561" s="4">
        <v>44181.6139814815</v>
      </c>
      <c r="B561" t="s">
        <v>78</v>
      </c>
      <c r="C561" s="4">
        <v>44181.6139814815</v>
      </c>
      <c r="D561" t="s">
        <v>79</v>
      </c>
      <c r="E561" t="s">
        <v>2286</v>
      </c>
      <c r="F561">
        <v>1</v>
      </c>
      <c r="G561">
        <v>1</v>
      </c>
      <c r="H561">
        <v>53</v>
      </c>
      <c r="I561">
        <v>5</v>
      </c>
      <c r="J561">
        <v>25.434</v>
      </c>
      <c r="K561">
        <v>25.564</v>
      </c>
      <c r="L561">
        <v>25.498</v>
      </c>
      <c r="M561">
        <v>12717</v>
      </c>
      <c r="N561">
        <v>12782</v>
      </c>
      <c r="O561">
        <v>12749</v>
      </c>
      <c r="P561">
        <v>1</v>
      </c>
      <c r="Q561">
        <v>3</v>
      </c>
      <c r="R561">
        <v>0</v>
      </c>
      <c r="S561">
        <v>0</v>
      </c>
      <c r="T561">
        <v>25.498</v>
      </c>
      <c r="U561">
        <v>3</v>
      </c>
      <c r="V561">
        <v>0</v>
      </c>
      <c r="W561">
        <v>0</v>
      </c>
      <c r="X561">
        <v>25.498</v>
      </c>
      <c r="Y561">
        <v>70</v>
      </c>
      <c r="Z561">
        <v>88</v>
      </c>
      <c r="AA561">
        <v>79</v>
      </c>
      <c r="AB561">
        <v>311.4</v>
      </c>
      <c r="AC561" s="6">
        <v>0.431944444444444</v>
      </c>
      <c r="AD561">
        <v>1.6</v>
      </c>
      <c r="AE561">
        <v>12.3</v>
      </c>
      <c r="AF561">
        <v>7.9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0.1</v>
      </c>
      <c r="AQ561">
        <v>24</v>
      </c>
      <c r="AR561">
        <v>18</v>
      </c>
      <c r="AS561">
        <v>12</v>
      </c>
      <c r="AT561">
        <v>0</v>
      </c>
      <c r="AU561">
        <v>97.6877256944444</v>
      </c>
      <c r="AV561">
        <v>53.006</v>
      </c>
      <c r="AW561">
        <v>54.0289999999999</v>
      </c>
      <c r="AX561">
        <v>276.916999999999</v>
      </c>
      <c r="AY561">
        <v>253.63</v>
      </c>
      <c r="AZ561">
        <v>117.181499999999</v>
      </c>
      <c r="BA561">
        <v>10570.8885024999</v>
      </c>
      <c r="BB561">
        <v>9510.6981475</v>
      </c>
      <c r="BC561">
        <v>3110.60138724999</v>
      </c>
      <c r="BD561">
        <v>0.1</v>
      </c>
      <c r="BE561">
        <v>68.9</v>
      </c>
      <c r="BF561">
        <v>42.4</v>
      </c>
      <c r="BG561">
        <v>406.851666666666</v>
      </c>
      <c r="BH561">
        <v>211.801666666666</v>
      </c>
      <c r="BI561">
        <v>113.118333333333</v>
      </c>
      <c r="BJ561">
        <v>11483.9449894444</v>
      </c>
      <c r="BK561">
        <v>4751.68082277778</v>
      </c>
      <c r="BL561">
        <v>1851.84582277777</v>
      </c>
      <c r="BM561">
        <v>0.1</v>
      </c>
      <c r="BN561">
        <v>68.9</v>
      </c>
      <c r="BO561">
        <v>42.4</v>
      </c>
      <c r="BP561">
        <v>380.076999999999</v>
      </c>
      <c r="BQ561">
        <v>241.776999999999</v>
      </c>
      <c r="BR561">
        <v>135.743666666666</v>
      </c>
      <c r="BS561">
        <v>10980.0094235777</v>
      </c>
      <c r="BT561">
        <v>6098.97686802222</v>
      </c>
      <c r="BU561">
        <v>2622.79189024444</v>
      </c>
      <c r="BV561">
        <v>68.4805184867119</v>
      </c>
      <c r="BW561">
        <v>3606.17983333333</v>
      </c>
      <c r="BX561">
        <v>0</v>
      </c>
      <c r="BY561" t="s">
        <v>221</v>
      </c>
      <c r="BZ561" t="s">
        <v>2339</v>
      </c>
    </row>
    <row r="562" spans="1:78">
      <c r="A562" s="4">
        <v>44181.6139814815</v>
      </c>
      <c r="B562" t="s">
        <v>78</v>
      </c>
      <c r="C562" s="4">
        <v>44181.6139814815</v>
      </c>
      <c r="D562" t="s">
        <v>79</v>
      </c>
      <c r="E562" t="s">
        <v>2286</v>
      </c>
      <c r="F562">
        <v>1</v>
      </c>
      <c r="G562">
        <v>1</v>
      </c>
      <c r="H562">
        <v>54</v>
      </c>
      <c r="I562">
        <v>5</v>
      </c>
      <c r="J562">
        <v>25.944</v>
      </c>
      <c r="K562">
        <v>26.09</v>
      </c>
      <c r="L562">
        <v>26.016</v>
      </c>
      <c r="M562">
        <v>12972</v>
      </c>
      <c r="N562">
        <v>13045</v>
      </c>
      <c r="O562">
        <v>13008</v>
      </c>
      <c r="P562">
        <v>1</v>
      </c>
      <c r="Q562">
        <v>3</v>
      </c>
      <c r="R562">
        <v>0</v>
      </c>
      <c r="S562">
        <v>0</v>
      </c>
      <c r="T562">
        <v>26.016</v>
      </c>
      <c r="U562">
        <v>3</v>
      </c>
      <c r="V562">
        <v>0</v>
      </c>
      <c r="W562">
        <v>0</v>
      </c>
      <c r="X562">
        <v>26.016</v>
      </c>
      <c r="Y562">
        <v>67</v>
      </c>
      <c r="Z562">
        <v>89</v>
      </c>
      <c r="AA562">
        <v>78</v>
      </c>
      <c r="AB562">
        <v>310.3</v>
      </c>
      <c r="AC562" s="6">
        <v>0.430555555555556</v>
      </c>
      <c r="AD562">
        <v>1.6</v>
      </c>
      <c r="AE562">
        <v>12.3</v>
      </c>
      <c r="AF562">
        <v>7.9</v>
      </c>
      <c r="AG562">
        <v>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0.1</v>
      </c>
      <c r="AQ562">
        <v>28</v>
      </c>
      <c r="AR562">
        <v>20</v>
      </c>
      <c r="AS562">
        <v>12</v>
      </c>
      <c r="AT562">
        <v>0</v>
      </c>
      <c r="AU562">
        <v>87.8112256944444</v>
      </c>
      <c r="AV562">
        <v>95.758</v>
      </c>
      <c r="AW562">
        <v>97.0279999999999</v>
      </c>
      <c r="AX562">
        <v>554.935375</v>
      </c>
      <c r="AY562">
        <v>511.633375</v>
      </c>
      <c r="AZ562">
        <v>208.27125</v>
      </c>
      <c r="BA562">
        <v>39105.0676368906</v>
      </c>
      <c r="BB562">
        <v>35381.9694426406</v>
      </c>
      <c r="BC562">
        <v>9060.9367488125</v>
      </c>
      <c r="BD562">
        <v>0.1</v>
      </c>
      <c r="BE562">
        <v>68.9</v>
      </c>
      <c r="BF562">
        <v>42.4</v>
      </c>
      <c r="BG562">
        <v>671.905354166666</v>
      </c>
      <c r="BH562">
        <v>387.822020833333</v>
      </c>
      <c r="BI562">
        <v>247.655354166666</v>
      </c>
      <c r="BJ562">
        <v>31157.9671849001</v>
      </c>
      <c r="BK562">
        <v>15744.9903696223</v>
      </c>
      <c r="BL562">
        <v>8597.67235920563</v>
      </c>
      <c r="BM562">
        <v>0.1</v>
      </c>
      <c r="BN562">
        <v>74.2</v>
      </c>
      <c r="BO562">
        <v>42.4</v>
      </c>
      <c r="BP562">
        <v>742.480687499999</v>
      </c>
      <c r="BQ562">
        <v>487.897354166666</v>
      </c>
      <c r="BR562">
        <v>189.864020833333</v>
      </c>
      <c r="BS562">
        <v>39287.4281927889</v>
      </c>
      <c r="BT562">
        <v>23495.0539907056</v>
      </c>
      <c r="BU562">
        <v>5670.73936153897</v>
      </c>
      <c r="BV562">
        <v>137.407740941939</v>
      </c>
      <c r="BW562">
        <v>7632.4891875</v>
      </c>
      <c r="BX562">
        <v>0</v>
      </c>
      <c r="BY562" t="s">
        <v>223</v>
      </c>
      <c r="BZ562" t="s">
        <v>2340</v>
      </c>
    </row>
    <row r="563" spans="1:78">
      <c r="A563" s="4">
        <v>44181.6139814815</v>
      </c>
      <c r="B563" t="s">
        <v>78</v>
      </c>
      <c r="C563" s="4">
        <v>44181.6139814815</v>
      </c>
      <c r="D563" t="s">
        <v>79</v>
      </c>
      <c r="E563" t="s">
        <v>2286</v>
      </c>
      <c r="F563">
        <v>1</v>
      </c>
      <c r="G563">
        <v>1</v>
      </c>
      <c r="H563">
        <v>55</v>
      </c>
      <c r="I563">
        <v>5</v>
      </c>
      <c r="J563">
        <v>26.444</v>
      </c>
      <c r="K563">
        <v>26.608</v>
      </c>
      <c r="L563">
        <v>26.526</v>
      </c>
      <c r="M563">
        <v>13222</v>
      </c>
      <c r="N563">
        <v>13304</v>
      </c>
      <c r="O563">
        <v>13263</v>
      </c>
      <c r="P563">
        <v>1</v>
      </c>
      <c r="Q563">
        <v>3</v>
      </c>
      <c r="R563">
        <v>0</v>
      </c>
      <c r="S563">
        <v>0</v>
      </c>
      <c r="T563">
        <v>26.526</v>
      </c>
      <c r="U563">
        <v>3</v>
      </c>
      <c r="V563">
        <v>0</v>
      </c>
      <c r="W563">
        <v>0</v>
      </c>
      <c r="X563">
        <v>26.526</v>
      </c>
      <c r="Y563">
        <v>64</v>
      </c>
      <c r="Z563">
        <v>90</v>
      </c>
      <c r="AA563">
        <v>77</v>
      </c>
      <c r="AB563">
        <v>309.6</v>
      </c>
      <c r="AC563" s="6">
        <v>0.429861111111111</v>
      </c>
      <c r="AD563">
        <v>1.6</v>
      </c>
      <c r="AE563">
        <v>12.3</v>
      </c>
      <c r="AF563">
        <v>7.9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0.1</v>
      </c>
      <c r="AQ563">
        <v>94</v>
      </c>
      <c r="AR563">
        <v>18</v>
      </c>
      <c r="AS563">
        <v>14</v>
      </c>
      <c r="AT563">
        <v>0</v>
      </c>
      <c r="AU563">
        <v>96.9392256944444</v>
      </c>
      <c r="AV563">
        <v>153.273</v>
      </c>
      <c r="AW563">
        <v>154.763</v>
      </c>
      <c r="AX563">
        <v>1752.63068749999</v>
      </c>
      <c r="AY563">
        <v>815.537625</v>
      </c>
      <c r="AZ563">
        <v>519.4795</v>
      </c>
      <c r="BA563">
        <v>174190.139900644</v>
      </c>
      <c r="BB563">
        <v>92927.2992226406</v>
      </c>
      <c r="BC563">
        <v>46335.632118125</v>
      </c>
      <c r="BD563">
        <v>0.1</v>
      </c>
      <c r="BE563">
        <v>84.8</v>
      </c>
      <c r="BF563">
        <v>42.4</v>
      </c>
      <c r="BG563">
        <v>1337.07033333333</v>
      </c>
      <c r="BH563">
        <v>917.987</v>
      </c>
      <c r="BI563">
        <v>364.387</v>
      </c>
      <c r="BJ563">
        <v>117011.294438244</v>
      </c>
      <c r="BK563">
        <v>76664.5306938</v>
      </c>
      <c r="BL563">
        <v>19616.9122937999</v>
      </c>
      <c r="BM563">
        <v>0.1</v>
      </c>
      <c r="BN563">
        <v>84.8</v>
      </c>
      <c r="BO563">
        <v>42.4</v>
      </c>
      <c r="BP563">
        <v>1602.178</v>
      </c>
      <c r="BQ563">
        <v>1071.06133333333</v>
      </c>
      <c r="BR563">
        <v>425.011333333333</v>
      </c>
      <c r="BS563">
        <v>165954.603381244</v>
      </c>
      <c r="BT563">
        <v>104071.0798368</v>
      </c>
      <c r="BU563">
        <v>26505.8058256888</v>
      </c>
      <c r="BV563">
        <v>177.061036384537</v>
      </c>
      <c r="BW563">
        <v>18552.8565416666</v>
      </c>
      <c r="BX563">
        <v>0</v>
      </c>
      <c r="BY563" t="s">
        <v>225</v>
      </c>
      <c r="BZ563" t="s">
        <v>2341</v>
      </c>
    </row>
    <row r="564" spans="1:78">
      <c r="A564" s="4">
        <v>44181.6139814815</v>
      </c>
      <c r="B564" t="s">
        <v>78</v>
      </c>
      <c r="C564" s="4">
        <v>44181.6139814815</v>
      </c>
      <c r="D564" t="s">
        <v>79</v>
      </c>
      <c r="E564" t="s">
        <v>2286</v>
      </c>
      <c r="F564">
        <v>1</v>
      </c>
      <c r="G564">
        <v>1</v>
      </c>
      <c r="H564">
        <v>56</v>
      </c>
      <c r="I564">
        <v>5</v>
      </c>
      <c r="J564">
        <v>26.862</v>
      </c>
      <c r="K564">
        <v>26.982</v>
      </c>
      <c r="L564">
        <v>26.922</v>
      </c>
      <c r="M564">
        <v>13431</v>
      </c>
      <c r="N564">
        <v>13491</v>
      </c>
      <c r="O564">
        <v>13461</v>
      </c>
      <c r="P564">
        <v>1</v>
      </c>
      <c r="Q564">
        <v>3</v>
      </c>
      <c r="R564">
        <v>0</v>
      </c>
      <c r="S564">
        <v>0</v>
      </c>
      <c r="T564">
        <v>26.922</v>
      </c>
      <c r="U564">
        <v>3</v>
      </c>
      <c r="V564">
        <v>0</v>
      </c>
      <c r="W564">
        <v>0</v>
      </c>
      <c r="X564">
        <v>26.922</v>
      </c>
      <c r="Y564">
        <v>70</v>
      </c>
      <c r="Z564">
        <v>82</v>
      </c>
      <c r="AA564">
        <v>76</v>
      </c>
      <c r="AB564">
        <v>308.6</v>
      </c>
      <c r="AC564" s="6">
        <v>0.428472222222222</v>
      </c>
      <c r="AD564">
        <v>1.6</v>
      </c>
      <c r="AE564">
        <v>12.3</v>
      </c>
      <c r="AF564">
        <v>7.9</v>
      </c>
      <c r="AG564">
        <v>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0.1</v>
      </c>
      <c r="AQ564">
        <v>34</v>
      </c>
      <c r="AR564">
        <v>30</v>
      </c>
      <c r="AS564">
        <v>26</v>
      </c>
      <c r="AT564">
        <v>10</v>
      </c>
      <c r="AU564">
        <v>91.0612256944444</v>
      </c>
      <c r="AV564">
        <v>26.005</v>
      </c>
      <c r="AW564">
        <v>25.7429999999999</v>
      </c>
      <c r="AX564">
        <v>357.872</v>
      </c>
      <c r="AY564">
        <v>348.13</v>
      </c>
      <c r="AZ564">
        <v>231.133999999999</v>
      </c>
      <c r="BA564">
        <v>9086.51531</v>
      </c>
      <c r="BB564">
        <v>8878.99999</v>
      </c>
      <c r="BC564">
        <v>4383.80714399999</v>
      </c>
      <c r="BD564">
        <v>0.1</v>
      </c>
      <c r="BE564">
        <v>37.1</v>
      </c>
      <c r="BF564">
        <v>42.4</v>
      </c>
      <c r="BG564">
        <v>91.675</v>
      </c>
      <c r="BH564">
        <v>45.5916666666666</v>
      </c>
      <c r="BI564">
        <v>48.6916666666666</v>
      </c>
      <c r="BJ564">
        <v>812.693125000001</v>
      </c>
      <c r="BK564">
        <v>325.707569444444</v>
      </c>
      <c r="BL564">
        <v>335.317569444444</v>
      </c>
      <c r="BM564">
        <v>0.1</v>
      </c>
      <c r="BN564">
        <v>42.4</v>
      </c>
      <c r="BO564">
        <v>42.4</v>
      </c>
      <c r="BP564">
        <v>119.496333333333</v>
      </c>
      <c r="BQ564">
        <v>81.0796666666666</v>
      </c>
      <c r="BR564">
        <v>65.663</v>
      </c>
      <c r="BS564">
        <v>1530.79210935555</v>
      </c>
      <c r="BT564">
        <v>961.551576022222</v>
      </c>
      <c r="BU564">
        <v>643.866687133333</v>
      </c>
      <c r="BV564">
        <v>65.3824166904252</v>
      </c>
      <c r="BW564">
        <v>2146.49</v>
      </c>
      <c r="BX564">
        <v>0</v>
      </c>
      <c r="BY564" t="s">
        <v>227</v>
      </c>
      <c r="BZ564" t="s">
        <v>2342</v>
      </c>
    </row>
    <row r="565" spans="1:78">
      <c r="A565" s="4">
        <v>44181.6139814815</v>
      </c>
      <c r="B565" t="s">
        <v>78</v>
      </c>
      <c r="C565" s="4">
        <v>44181.6139814815</v>
      </c>
      <c r="D565" t="s">
        <v>79</v>
      </c>
      <c r="E565" t="s">
        <v>2286</v>
      </c>
      <c r="F565">
        <v>1</v>
      </c>
      <c r="G565">
        <v>1</v>
      </c>
      <c r="H565">
        <v>57</v>
      </c>
      <c r="I565">
        <v>5</v>
      </c>
      <c r="J565">
        <v>26.436</v>
      </c>
      <c r="K565">
        <v>26.61</v>
      </c>
      <c r="L565">
        <v>26.522</v>
      </c>
      <c r="M565">
        <v>13218</v>
      </c>
      <c r="N565">
        <v>13305</v>
      </c>
      <c r="O565">
        <v>13261</v>
      </c>
      <c r="P565">
        <v>1</v>
      </c>
      <c r="Q565">
        <v>3</v>
      </c>
      <c r="R565">
        <v>0</v>
      </c>
      <c r="S565">
        <v>0</v>
      </c>
      <c r="T565">
        <v>26.522</v>
      </c>
      <c r="U565">
        <v>3</v>
      </c>
      <c r="V565">
        <v>0</v>
      </c>
      <c r="W565">
        <v>0</v>
      </c>
      <c r="X565">
        <v>26.522</v>
      </c>
      <c r="Y565">
        <v>153</v>
      </c>
      <c r="Z565">
        <v>6</v>
      </c>
      <c r="AA565">
        <v>169</v>
      </c>
      <c r="AB565">
        <v>133.6</v>
      </c>
      <c r="AC565" s="6">
        <v>0.185416666666667</v>
      </c>
      <c r="AD565">
        <v>1.6</v>
      </c>
      <c r="AE565">
        <v>12.3</v>
      </c>
      <c r="AF565">
        <v>7.9</v>
      </c>
      <c r="AG565">
        <v>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0.1</v>
      </c>
      <c r="AQ565">
        <v>86</v>
      </c>
      <c r="AR565">
        <v>16</v>
      </c>
      <c r="AS565">
        <v>12</v>
      </c>
      <c r="AT565">
        <v>0</v>
      </c>
      <c r="AU565">
        <v>90.3172256944444</v>
      </c>
      <c r="AV565">
        <v>139.582499999999</v>
      </c>
      <c r="AW565">
        <v>142.8305</v>
      </c>
      <c r="AX565">
        <v>1245.96079687499</v>
      </c>
      <c r="AY565">
        <v>570.55559375</v>
      </c>
      <c r="AZ565">
        <v>356.015187499999</v>
      </c>
      <c r="BA565">
        <v>104665.833446194</v>
      </c>
      <c r="BB565">
        <v>55001.8665422158</v>
      </c>
      <c r="BC565">
        <v>27582.9156544882</v>
      </c>
      <c r="BD565">
        <v>0.1</v>
      </c>
      <c r="BE565">
        <v>106</v>
      </c>
      <c r="BF565">
        <v>42.4</v>
      </c>
      <c r="BG565">
        <v>1305.67823958333</v>
      </c>
      <c r="BH565">
        <v>992.628239583333</v>
      </c>
      <c r="BI565">
        <v>354.628239583333</v>
      </c>
      <c r="BJ565">
        <v>102313.814443843</v>
      </c>
      <c r="BK565">
        <v>78272.1855330799</v>
      </c>
      <c r="BL565">
        <v>18202.5388493993</v>
      </c>
      <c r="BM565">
        <v>0.1</v>
      </c>
      <c r="BN565">
        <v>111.3</v>
      </c>
      <c r="BO565">
        <v>42.4</v>
      </c>
      <c r="BP565">
        <v>1419.70391840277</v>
      </c>
      <c r="BQ565">
        <v>1093.526140625</v>
      </c>
      <c r="BR565">
        <v>358.367807291666</v>
      </c>
      <c r="BS565">
        <v>120548.900740591</v>
      </c>
      <c r="BT565">
        <v>90960.9718035935</v>
      </c>
      <c r="BU565">
        <v>18362.7916678296</v>
      </c>
      <c r="BV565">
        <v>103.230274633088</v>
      </c>
      <c r="BW565">
        <v>17030.5422067057</v>
      </c>
      <c r="BX565">
        <v>0</v>
      </c>
      <c r="BY565" t="s">
        <v>233</v>
      </c>
      <c r="BZ565" t="s">
        <v>2343</v>
      </c>
    </row>
    <row r="566" spans="1:78">
      <c r="A566" s="4">
        <v>44181.6139814815</v>
      </c>
      <c r="B566" t="s">
        <v>78</v>
      </c>
      <c r="C566" s="4">
        <v>44181.6139814815</v>
      </c>
      <c r="D566" t="s">
        <v>79</v>
      </c>
      <c r="E566" t="s">
        <v>2286</v>
      </c>
      <c r="F566">
        <v>1</v>
      </c>
      <c r="G566">
        <v>1</v>
      </c>
      <c r="H566">
        <v>58</v>
      </c>
      <c r="I566">
        <v>5</v>
      </c>
      <c r="J566">
        <v>25.944</v>
      </c>
      <c r="K566">
        <v>26.088</v>
      </c>
      <c r="L566">
        <v>26.016</v>
      </c>
      <c r="M566">
        <v>12972</v>
      </c>
      <c r="N566">
        <v>13044</v>
      </c>
      <c r="O566">
        <v>13008</v>
      </c>
      <c r="P566">
        <v>1</v>
      </c>
      <c r="Q566">
        <v>3</v>
      </c>
      <c r="R566">
        <v>0</v>
      </c>
      <c r="S566">
        <v>0</v>
      </c>
      <c r="T566">
        <v>26.016</v>
      </c>
      <c r="U566">
        <v>3</v>
      </c>
      <c r="V566">
        <v>0</v>
      </c>
      <c r="W566">
        <v>0</v>
      </c>
      <c r="X566">
        <v>26.016</v>
      </c>
      <c r="Y566">
        <v>157</v>
      </c>
      <c r="Z566">
        <v>178</v>
      </c>
      <c r="AA566">
        <v>167</v>
      </c>
      <c r="AB566">
        <v>128.3</v>
      </c>
      <c r="AC566" s="6">
        <v>0.177777777777778</v>
      </c>
      <c r="AD566">
        <v>1.6</v>
      </c>
      <c r="AE566">
        <v>12.3</v>
      </c>
      <c r="AF566">
        <v>7.9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0.1</v>
      </c>
      <c r="AQ566">
        <v>24</v>
      </c>
      <c r="AR566">
        <v>18</v>
      </c>
      <c r="AS566">
        <v>10</v>
      </c>
      <c r="AT566">
        <v>0</v>
      </c>
      <c r="AU566">
        <v>88.3117256944444</v>
      </c>
      <c r="AV566">
        <v>94.0069999999999</v>
      </c>
      <c r="AW566">
        <v>94.28</v>
      </c>
      <c r="AX566">
        <v>441.1395</v>
      </c>
      <c r="AY566">
        <v>402.102499999999</v>
      </c>
      <c r="AZ566">
        <v>170.78125</v>
      </c>
      <c r="BA566">
        <v>29246.685205625</v>
      </c>
      <c r="BB566">
        <v>26089.4730456249</v>
      </c>
      <c r="BC566">
        <v>7720.4296078125</v>
      </c>
      <c r="BD566">
        <v>0.1</v>
      </c>
      <c r="BE566">
        <v>63.6</v>
      </c>
      <c r="BF566">
        <v>37.1</v>
      </c>
      <c r="BG566">
        <v>471.267291666666</v>
      </c>
      <c r="BH566">
        <v>320.050624999999</v>
      </c>
      <c r="BI566">
        <v>163.281875</v>
      </c>
      <c r="BJ566">
        <v>18073.6514522048</v>
      </c>
      <c r="BK566">
        <v>11209.8868410937</v>
      </c>
      <c r="BL566">
        <v>4286.88801199219</v>
      </c>
      <c r="BM566">
        <v>0.1</v>
      </c>
      <c r="BN566">
        <v>63.6</v>
      </c>
      <c r="BO566">
        <v>37.1</v>
      </c>
      <c r="BP566">
        <v>601.093625</v>
      </c>
      <c r="BQ566">
        <v>366.210291666666</v>
      </c>
      <c r="BR566">
        <v>187.258208333333</v>
      </c>
      <c r="BS566">
        <v>27500.4913666437</v>
      </c>
      <c r="BT566">
        <v>14755.7648805326</v>
      </c>
      <c r="BU566">
        <v>5620.81440490329</v>
      </c>
      <c r="BV566">
        <v>111.019184545442</v>
      </c>
      <c r="BW566">
        <v>6096.94021354166</v>
      </c>
      <c r="BX566">
        <v>0</v>
      </c>
      <c r="BY566" t="s">
        <v>231</v>
      </c>
      <c r="BZ566" t="s">
        <v>2344</v>
      </c>
    </row>
    <row r="567" spans="1:78">
      <c r="A567" s="4">
        <v>44181.6139814815</v>
      </c>
      <c r="B567" t="s">
        <v>78</v>
      </c>
      <c r="C567" s="4">
        <v>44181.6139814815</v>
      </c>
      <c r="D567" t="s">
        <v>79</v>
      </c>
      <c r="E567" t="s">
        <v>2286</v>
      </c>
      <c r="F567">
        <v>1</v>
      </c>
      <c r="G567">
        <v>1</v>
      </c>
      <c r="H567">
        <v>59</v>
      </c>
      <c r="I567">
        <v>5</v>
      </c>
      <c r="J567">
        <v>25.452</v>
      </c>
      <c r="K567">
        <v>25.564</v>
      </c>
      <c r="L567">
        <v>25.508</v>
      </c>
      <c r="M567">
        <v>12726</v>
      </c>
      <c r="N567">
        <v>12782</v>
      </c>
      <c r="O567">
        <v>12754</v>
      </c>
      <c r="P567">
        <v>1</v>
      </c>
      <c r="Q567">
        <v>3</v>
      </c>
      <c r="R567">
        <v>0</v>
      </c>
      <c r="S567">
        <v>0</v>
      </c>
      <c r="T567">
        <v>25.508</v>
      </c>
      <c r="U567">
        <v>3</v>
      </c>
      <c r="V567">
        <v>0</v>
      </c>
      <c r="W567">
        <v>0</v>
      </c>
      <c r="X567">
        <v>25.508</v>
      </c>
      <c r="Y567">
        <v>162</v>
      </c>
      <c r="Z567">
        <v>173</v>
      </c>
      <c r="AA567">
        <v>167</v>
      </c>
      <c r="AB567">
        <v>127.4</v>
      </c>
      <c r="AC567" s="6">
        <v>0.176388888888889</v>
      </c>
      <c r="AD567">
        <v>1.6</v>
      </c>
      <c r="AE567">
        <v>12.3</v>
      </c>
      <c r="AF567">
        <v>7.9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0.1</v>
      </c>
      <c r="AQ567">
        <v>36</v>
      </c>
      <c r="AR567">
        <v>16</v>
      </c>
      <c r="AS567">
        <v>12</v>
      </c>
      <c r="AT567">
        <v>0</v>
      </c>
      <c r="AU567">
        <v>101.179725694444</v>
      </c>
      <c r="AV567">
        <v>22.013</v>
      </c>
      <c r="AW567">
        <v>20.522</v>
      </c>
      <c r="AX567">
        <v>111.786</v>
      </c>
      <c r="AY567">
        <v>77.8489999999999</v>
      </c>
      <c r="AZ567">
        <v>65.587</v>
      </c>
      <c r="BA567">
        <v>1663.575434</v>
      </c>
      <c r="BB567">
        <v>1159.03222899999</v>
      </c>
      <c r="BC567">
        <v>908.195535</v>
      </c>
      <c r="BD567">
        <v>0.1</v>
      </c>
      <c r="BE567">
        <v>42.4</v>
      </c>
      <c r="BF567">
        <v>42.4</v>
      </c>
      <c r="BG567">
        <v>104.943666666666</v>
      </c>
      <c r="BH567">
        <v>67.0936666666666</v>
      </c>
      <c r="BI567">
        <v>67.0936666666666</v>
      </c>
      <c r="BJ567">
        <v>1092.63477691111</v>
      </c>
      <c r="BK567">
        <v>619.861110244444</v>
      </c>
      <c r="BL567">
        <v>619.861110244444</v>
      </c>
      <c r="BM567">
        <v>0.1</v>
      </c>
      <c r="BN567">
        <v>42.4</v>
      </c>
      <c r="BO567">
        <v>42.4</v>
      </c>
      <c r="BP567">
        <v>94.736</v>
      </c>
      <c r="BQ567">
        <v>63.9193333333333</v>
      </c>
      <c r="BR567">
        <v>42.7359999999999</v>
      </c>
      <c r="BS567">
        <v>928.866814755555</v>
      </c>
      <c r="BT567">
        <v>573.095981422222</v>
      </c>
      <c r="BU567">
        <v>281.547059199999</v>
      </c>
      <c r="BV567">
        <v>59.7774127689404</v>
      </c>
      <c r="BW567">
        <v>964.680333333333</v>
      </c>
      <c r="BX567">
        <v>0</v>
      </c>
      <c r="BY567" t="s">
        <v>229</v>
      </c>
      <c r="BZ567" t="s">
        <v>2345</v>
      </c>
    </row>
    <row r="568" spans="1:78">
      <c r="A568" s="4">
        <v>44181.6139814815</v>
      </c>
      <c r="B568" t="s">
        <v>78</v>
      </c>
      <c r="C568" s="4">
        <v>44181.6139814815</v>
      </c>
      <c r="D568" t="s">
        <v>79</v>
      </c>
      <c r="E568" t="s">
        <v>2286</v>
      </c>
      <c r="F568">
        <v>1</v>
      </c>
      <c r="G568">
        <v>1</v>
      </c>
      <c r="H568">
        <v>60</v>
      </c>
      <c r="I568">
        <v>5</v>
      </c>
      <c r="J568">
        <v>22.9</v>
      </c>
      <c r="K568">
        <v>23.096</v>
      </c>
      <c r="L568">
        <v>22.998</v>
      </c>
      <c r="M568">
        <v>11450</v>
      </c>
      <c r="N568">
        <v>11548</v>
      </c>
      <c r="O568">
        <v>11499</v>
      </c>
      <c r="P568">
        <v>1</v>
      </c>
      <c r="Q568">
        <v>3</v>
      </c>
      <c r="R568">
        <v>0</v>
      </c>
      <c r="S568">
        <v>0</v>
      </c>
      <c r="T568">
        <v>22.998</v>
      </c>
      <c r="U568">
        <v>3</v>
      </c>
      <c r="V568">
        <v>0</v>
      </c>
      <c r="W568">
        <v>0</v>
      </c>
      <c r="X568">
        <v>22.998</v>
      </c>
      <c r="Y568">
        <v>156</v>
      </c>
      <c r="Z568">
        <v>5</v>
      </c>
      <c r="AA568">
        <v>170</v>
      </c>
      <c r="AB568">
        <v>127.7</v>
      </c>
      <c r="AC568" s="6">
        <v>0.177083333333333</v>
      </c>
      <c r="AD568">
        <v>1.6</v>
      </c>
      <c r="AE568">
        <v>12.3</v>
      </c>
      <c r="AF568">
        <v>7.9</v>
      </c>
      <c r="AG568">
        <v>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0.1</v>
      </c>
      <c r="AQ568">
        <v>90</v>
      </c>
      <c r="AR568">
        <v>16</v>
      </c>
      <c r="AS568">
        <v>12</v>
      </c>
      <c r="AT568">
        <v>0</v>
      </c>
      <c r="AU568">
        <v>101.319225694444</v>
      </c>
      <c r="AV568">
        <v>132.272</v>
      </c>
      <c r="AW568">
        <v>135.524</v>
      </c>
      <c r="AX568">
        <v>1252.68825</v>
      </c>
      <c r="AY568">
        <v>538.4105</v>
      </c>
      <c r="AZ568">
        <v>305.667</v>
      </c>
      <c r="BA568">
        <v>106771.284012312</v>
      </c>
      <c r="BB568">
        <v>47749.8367522499</v>
      </c>
      <c r="BC568">
        <v>20375.434235</v>
      </c>
      <c r="BD568">
        <v>0.1</v>
      </c>
      <c r="BE568">
        <v>100.7</v>
      </c>
      <c r="BF568">
        <v>42.4</v>
      </c>
      <c r="BG568">
        <v>1325.86340624999</v>
      </c>
      <c r="BH568">
        <v>928.66340625</v>
      </c>
      <c r="BI568">
        <v>344.338015625</v>
      </c>
      <c r="BJ568">
        <v>101470.865617627</v>
      </c>
      <c r="BK568">
        <v>69177.3285995723</v>
      </c>
      <c r="BL568">
        <v>16815.7804323665</v>
      </c>
      <c r="BM568">
        <v>0.1</v>
      </c>
      <c r="BN568">
        <v>100.7</v>
      </c>
      <c r="BO568">
        <v>47.7</v>
      </c>
      <c r="BP568">
        <v>1428.90870312499</v>
      </c>
      <c r="BQ568">
        <v>1020.858703125</v>
      </c>
      <c r="BR568">
        <v>366.736046875</v>
      </c>
      <c r="BS568">
        <v>124032.658759534</v>
      </c>
      <c r="BT568">
        <v>83340.3040753333</v>
      </c>
      <c r="BU568">
        <v>18247.8754234778</v>
      </c>
      <c r="BV568">
        <v>53.9417060932283</v>
      </c>
      <c r="BW568">
        <v>17269.7139895833</v>
      </c>
      <c r="BX568">
        <v>0</v>
      </c>
      <c r="BY568" t="s">
        <v>199</v>
      </c>
      <c r="BZ568" t="s">
        <v>2346</v>
      </c>
    </row>
    <row r="569" spans="1:78">
      <c r="A569" s="4">
        <v>44181.6139814815</v>
      </c>
      <c r="B569" t="s">
        <v>78</v>
      </c>
      <c r="C569" s="4">
        <v>44181.6139814815</v>
      </c>
      <c r="D569" t="s">
        <v>79</v>
      </c>
      <c r="E569" t="s">
        <v>2286</v>
      </c>
      <c r="F569">
        <v>1</v>
      </c>
      <c r="G569">
        <v>1</v>
      </c>
      <c r="H569">
        <v>61</v>
      </c>
      <c r="I569">
        <v>5</v>
      </c>
      <c r="J569">
        <v>22.406</v>
      </c>
      <c r="K569">
        <v>22.57</v>
      </c>
      <c r="L569">
        <v>22.488</v>
      </c>
      <c r="M569">
        <v>11203</v>
      </c>
      <c r="N569">
        <v>11285</v>
      </c>
      <c r="O569">
        <v>11244</v>
      </c>
      <c r="P569">
        <v>1</v>
      </c>
      <c r="Q569">
        <v>3</v>
      </c>
      <c r="R569">
        <v>0</v>
      </c>
      <c r="S569">
        <v>0</v>
      </c>
      <c r="T569">
        <v>22.488</v>
      </c>
      <c r="U569">
        <v>3</v>
      </c>
      <c r="V569">
        <v>0</v>
      </c>
      <c r="W569">
        <v>0</v>
      </c>
      <c r="X569">
        <v>22.488</v>
      </c>
      <c r="Y569">
        <v>157</v>
      </c>
      <c r="Z569">
        <v>3</v>
      </c>
      <c r="AA569">
        <v>170</v>
      </c>
      <c r="AB569">
        <v>126.4</v>
      </c>
      <c r="AC569" s="6">
        <v>0.175</v>
      </c>
      <c r="AD569">
        <v>1.6</v>
      </c>
      <c r="AE569">
        <v>12.3</v>
      </c>
      <c r="AF569">
        <v>7.9</v>
      </c>
      <c r="AG569">
        <v>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0.1</v>
      </c>
      <c r="AQ569">
        <v>32</v>
      </c>
      <c r="AR569">
        <v>20</v>
      </c>
      <c r="AS569">
        <v>12</v>
      </c>
      <c r="AT569">
        <v>0</v>
      </c>
      <c r="AU569">
        <v>86.5647256944444</v>
      </c>
      <c r="AV569">
        <v>120.26</v>
      </c>
      <c r="AW569">
        <v>123.537</v>
      </c>
      <c r="AX569">
        <v>747.29403125</v>
      </c>
      <c r="AY569">
        <v>666.20303125</v>
      </c>
      <c r="AZ569">
        <v>305.682281249999</v>
      </c>
      <c r="BA569">
        <v>68540.2113480673</v>
      </c>
      <c r="BB569">
        <v>60445.4850018173</v>
      </c>
      <c r="BC569">
        <v>19223.9467811611</v>
      </c>
      <c r="BD569">
        <v>0.1</v>
      </c>
      <c r="BE569">
        <v>79.5</v>
      </c>
      <c r="BF569">
        <v>42.4</v>
      </c>
      <c r="BG569">
        <v>800.884666666667</v>
      </c>
      <c r="BH569">
        <v>573.718</v>
      </c>
      <c r="BI569">
        <v>256.193</v>
      </c>
      <c r="BJ569">
        <v>44218.1629870222</v>
      </c>
      <c r="BK569">
        <v>30439.3415203555</v>
      </c>
      <c r="BL569">
        <v>9551.35262868889</v>
      </c>
      <c r="BM569">
        <v>0.1</v>
      </c>
      <c r="BN569">
        <v>84.8</v>
      </c>
      <c r="BO569">
        <v>42.4</v>
      </c>
      <c r="BP569">
        <v>1067.75713888888</v>
      </c>
      <c r="BQ569">
        <v>767.201583333333</v>
      </c>
      <c r="BR569">
        <v>287.723458333333</v>
      </c>
      <c r="BS569">
        <v>74000.1095107214</v>
      </c>
      <c r="BT569">
        <v>50648.1749650424</v>
      </c>
      <c r="BU569">
        <v>11933.2626638705</v>
      </c>
      <c r="BV569">
        <v>38.3382948236925</v>
      </c>
      <c r="BW569">
        <v>12279.6008541666</v>
      </c>
      <c r="BX569">
        <v>0</v>
      </c>
      <c r="BY569" t="s">
        <v>197</v>
      </c>
      <c r="BZ569" t="s">
        <v>2347</v>
      </c>
    </row>
    <row r="570" spans="1:78">
      <c r="A570" s="4">
        <v>44181.6139814815</v>
      </c>
      <c r="B570" t="s">
        <v>78</v>
      </c>
      <c r="C570" s="4">
        <v>44181.6139814815</v>
      </c>
      <c r="D570" t="s">
        <v>79</v>
      </c>
      <c r="E570" t="s">
        <v>2286</v>
      </c>
      <c r="F570">
        <v>1</v>
      </c>
      <c r="G570">
        <v>1</v>
      </c>
      <c r="H570">
        <v>62</v>
      </c>
      <c r="I570">
        <v>5</v>
      </c>
      <c r="J570">
        <v>21.886</v>
      </c>
      <c r="K570">
        <v>22.064</v>
      </c>
      <c r="L570">
        <v>21.974</v>
      </c>
      <c r="M570">
        <v>10943</v>
      </c>
      <c r="N570">
        <v>11032</v>
      </c>
      <c r="O570">
        <v>10987</v>
      </c>
      <c r="P570">
        <v>1</v>
      </c>
      <c r="Q570">
        <v>3</v>
      </c>
      <c r="R570">
        <v>0</v>
      </c>
      <c r="S570">
        <v>0</v>
      </c>
      <c r="T570">
        <v>21.974</v>
      </c>
      <c r="U570">
        <v>3</v>
      </c>
      <c r="V570">
        <v>0</v>
      </c>
      <c r="W570">
        <v>0</v>
      </c>
      <c r="X570">
        <v>21.974</v>
      </c>
      <c r="Y570">
        <v>160</v>
      </c>
      <c r="Z570">
        <v>3</v>
      </c>
      <c r="AA570">
        <v>171</v>
      </c>
      <c r="AB570">
        <v>127.4</v>
      </c>
      <c r="AC570" s="6">
        <v>0.176388888888889</v>
      </c>
      <c r="AD570">
        <v>1.6</v>
      </c>
      <c r="AE570">
        <v>12.3</v>
      </c>
      <c r="AF570">
        <v>7.9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0.1</v>
      </c>
      <c r="AQ570">
        <v>24</v>
      </c>
      <c r="AR570">
        <v>18</v>
      </c>
      <c r="AS570">
        <v>10</v>
      </c>
      <c r="AT570">
        <v>0</v>
      </c>
      <c r="AU570">
        <v>96.8182256944444</v>
      </c>
      <c r="AV570">
        <v>71.007</v>
      </c>
      <c r="AW570">
        <v>71.793</v>
      </c>
      <c r="AX570">
        <v>358.2435</v>
      </c>
      <c r="AY570">
        <v>322.930499999999</v>
      </c>
      <c r="AZ570">
        <v>115.645749999999</v>
      </c>
      <c r="BA570">
        <v>18230.038694625</v>
      </c>
      <c r="BB570">
        <v>16021.3091306249</v>
      </c>
      <c r="BC570">
        <v>3600.03930981249</v>
      </c>
      <c r="BD570">
        <v>0.1</v>
      </c>
      <c r="BE570">
        <v>63.6</v>
      </c>
      <c r="BF570">
        <v>37.1</v>
      </c>
      <c r="BG570">
        <v>458.781333333333</v>
      </c>
      <c r="BH570">
        <v>271.698</v>
      </c>
      <c r="BI570">
        <v>139.064666666666</v>
      </c>
      <c r="BJ570">
        <v>15293.2227007999</v>
      </c>
      <c r="BK570">
        <v>8187.16762302222</v>
      </c>
      <c r="BL570">
        <v>3096.67171191111</v>
      </c>
      <c r="BM570">
        <v>0.1</v>
      </c>
      <c r="BN570">
        <v>74.2</v>
      </c>
      <c r="BO570">
        <v>37.1</v>
      </c>
      <c r="BP570">
        <v>526.305666666666</v>
      </c>
      <c r="BQ570">
        <v>372.905666666666</v>
      </c>
      <c r="BR570">
        <v>150.022333333333</v>
      </c>
      <c r="BS570">
        <v>20315.5495153111</v>
      </c>
      <c r="BT570">
        <v>13722.8445375333</v>
      </c>
      <c r="BU570">
        <v>3629.76388197777</v>
      </c>
      <c r="BV570">
        <v>42.1966749091363</v>
      </c>
      <c r="BW570">
        <v>5942.25508333333</v>
      </c>
      <c r="BX570">
        <v>0</v>
      </c>
      <c r="BY570" t="s">
        <v>195</v>
      </c>
      <c r="BZ570" t="s">
        <v>2348</v>
      </c>
    </row>
    <row r="571" spans="1:78">
      <c r="A571" s="4">
        <v>44181.6139814815</v>
      </c>
      <c r="B571" t="s">
        <v>78</v>
      </c>
      <c r="C571" s="4">
        <v>44181.6139814815</v>
      </c>
      <c r="D571" t="s">
        <v>79</v>
      </c>
      <c r="E571" t="s">
        <v>2286</v>
      </c>
      <c r="F571">
        <v>1</v>
      </c>
      <c r="G571">
        <v>1</v>
      </c>
      <c r="H571">
        <v>63</v>
      </c>
      <c r="I571">
        <v>5</v>
      </c>
      <c r="J571">
        <v>21.434</v>
      </c>
      <c r="K571">
        <v>21.528</v>
      </c>
      <c r="L571">
        <v>21.48</v>
      </c>
      <c r="M571">
        <v>10717</v>
      </c>
      <c r="N571">
        <v>10764</v>
      </c>
      <c r="O571">
        <v>10740</v>
      </c>
      <c r="P571">
        <v>1</v>
      </c>
      <c r="Q571">
        <v>3</v>
      </c>
      <c r="R571">
        <v>0</v>
      </c>
      <c r="S571">
        <v>0</v>
      </c>
      <c r="T571">
        <v>21.48</v>
      </c>
      <c r="U571">
        <v>3</v>
      </c>
      <c r="V571">
        <v>0</v>
      </c>
      <c r="W571">
        <v>0</v>
      </c>
      <c r="X571">
        <v>21.48</v>
      </c>
      <c r="Y571">
        <v>167</v>
      </c>
      <c r="Z571">
        <v>178</v>
      </c>
      <c r="AA571">
        <v>172</v>
      </c>
      <c r="AB571">
        <v>128.1</v>
      </c>
      <c r="AC571" s="6">
        <v>0.177777777777778</v>
      </c>
      <c r="AD571">
        <v>1.6</v>
      </c>
      <c r="AE571">
        <v>12.3</v>
      </c>
      <c r="AF571">
        <v>7.9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0.1</v>
      </c>
      <c r="AQ571">
        <v>22</v>
      </c>
      <c r="AR571">
        <v>16</v>
      </c>
      <c r="AS571">
        <v>12</v>
      </c>
      <c r="AT571">
        <v>0</v>
      </c>
      <c r="AU571">
        <v>102.181225694444</v>
      </c>
      <c r="AV571">
        <v>30.0049999999999</v>
      </c>
      <c r="AW571">
        <v>31.5149999999999</v>
      </c>
      <c r="AX571">
        <v>144.497499999999</v>
      </c>
      <c r="AY571">
        <v>131.506499999999</v>
      </c>
      <c r="AZ571">
        <v>81.3954999999999</v>
      </c>
      <c r="BA571">
        <v>3220.00116624999</v>
      </c>
      <c r="BB571">
        <v>2875.40130524999</v>
      </c>
      <c r="BC571">
        <v>1446.38694024999</v>
      </c>
      <c r="BD571">
        <v>0.1</v>
      </c>
      <c r="BE571">
        <v>42.4</v>
      </c>
      <c r="BF571">
        <v>42.4</v>
      </c>
      <c r="BG571">
        <v>128.637666666666</v>
      </c>
      <c r="BH571">
        <v>87.3709999999999</v>
      </c>
      <c r="BI571">
        <v>87.3709999999999</v>
      </c>
      <c r="BJ571">
        <v>1789.08263264444</v>
      </c>
      <c r="BK571">
        <v>1071.51668819999</v>
      </c>
      <c r="BL571">
        <v>1071.51668819999</v>
      </c>
      <c r="BM571">
        <v>0.1</v>
      </c>
      <c r="BN571">
        <v>42.4</v>
      </c>
      <c r="BO571">
        <v>42.4</v>
      </c>
      <c r="BP571">
        <v>135.184888888888</v>
      </c>
      <c r="BQ571">
        <v>79.8515555555556</v>
      </c>
      <c r="BR571">
        <v>79.8515555555556</v>
      </c>
      <c r="BS571">
        <v>1925.12503480493</v>
      </c>
      <c r="BT571">
        <v>917.39589900247</v>
      </c>
      <c r="BU571">
        <v>917.39589900247</v>
      </c>
      <c r="BV571">
        <v>65.4266248377752</v>
      </c>
      <c r="BW571">
        <v>1494.00433333333</v>
      </c>
      <c r="BX571">
        <v>0</v>
      </c>
      <c r="BY571" t="s">
        <v>183</v>
      </c>
      <c r="BZ571" t="s">
        <v>2349</v>
      </c>
    </row>
    <row r="572" spans="1:78">
      <c r="A572" s="4">
        <v>44181.6139814815</v>
      </c>
      <c r="B572" t="s">
        <v>78</v>
      </c>
      <c r="C572" s="4">
        <v>44181.6139814815</v>
      </c>
      <c r="D572" t="s">
        <v>79</v>
      </c>
      <c r="E572" t="s">
        <v>2286</v>
      </c>
      <c r="F572">
        <v>1</v>
      </c>
      <c r="G572">
        <v>1</v>
      </c>
      <c r="H572">
        <v>64</v>
      </c>
      <c r="I572">
        <v>5</v>
      </c>
      <c r="J572">
        <v>22.922</v>
      </c>
      <c r="K572">
        <v>23.064</v>
      </c>
      <c r="L572">
        <v>22.992</v>
      </c>
      <c r="M572">
        <v>11461</v>
      </c>
      <c r="N572">
        <v>11532</v>
      </c>
      <c r="O572">
        <v>11496</v>
      </c>
      <c r="P572">
        <v>1</v>
      </c>
      <c r="Q572">
        <v>3</v>
      </c>
      <c r="R572">
        <v>0</v>
      </c>
      <c r="S572">
        <v>0</v>
      </c>
      <c r="T572">
        <v>22.992</v>
      </c>
      <c r="U572">
        <v>3</v>
      </c>
      <c r="V572">
        <v>0</v>
      </c>
      <c r="W572">
        <v>0</v>
      </c>
      <c r="X572">
        <v>22.992</v>
      </c>
      <c r="Y572">
        <v>57</v>
      </c>
      <c r="Z572">
        <v>77</v>
      </c>
      <c r="AA572">
        <v>67</v>
      </c>
      <c r="AB572">
        <v>281.7</v>
      </c>
      <c r="AC572" s="6">
        <v>0.390972222222222</v>
      </c>
      <c r="AD572">
        <v>1.6</v>
      </c>
      <c r="AE572">
        <v>12.3</v>
      </c>
      <c r="AF572">
        <v>7.9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48</v>
      </c>
      <c r="AR572">
        <v>40</v>
      </c>
      <c r="AS572">
        <v>36</v>
      </c>
      <c r="AT572">
        <v>24</v>
      </c>
      <c r="AU572">
        <v>93.5657256944444</v>
      </c>
      <c r="AV572">
        <v>47.006</v>
      </c>
      <c r="AW572">
        <v>49.994</v>
      </c>
      <c r="AX572">
        <v>824.278</v>
      </c>
      <c r="AY572">
        <v>761.56</v>
      </c>
      <c r="AZ572">
        <v>504.757499999999</v>
      </c>
      <c r="BA572">
        <v>35769.4440734999</v>
      </c>
      <c r="BB572">
        <v>31785.7311674999</v>
      </c>
      <c r="BC572">
        <v>15130.7946762499</v>
      </c>
      <c r="BD572">
        <v>0.1</v>
      </c>
      <c r="BE572">
        <v>68.9</v>
      </c>
      <c r="BF572">
        <v>42.4</v>
      </c>
      <c r="BG572">
        <v>291.064416666666</v>
      </c>
      <c r="BH572">
        <v>167.968583333333</v>
      </c>
      <c r="BI572">
        <v>64.6644166666668</v>
      </c>
      <c r="BJ572">
        <v>5326.40436271389</v>
      </c>
      <c r="BK572">
        <v>2730.30457130763</v>
      </c>
      <c r="BL572">
        <v>636.870099779863</v>
      </c>
      <c r="BM572">
        <v>0.1</v>
      </c>
      <c r="BN572">
        <v>74.2</v>
      </c>
      <c r="BO572">
        <v>42.4</v>
      </c>
      <c r="BP572">
        <v>391.550666666666</v>
      </c>
      <c r="BQ572">
        <v>218.417333333333</v>
      </c>
      <c r="BR572">
        <v>113.634</v>
      </c>
      <c r="BS572">
        <v>10149.0448556444</v>
      </c>
      <c r="BT572">
        <v>4732.39827786666</v>
      </c>
      <c r="BU572">
        <v>1847.92344453333</v>
      </c>
      <c r="BV572">
        <v>157.07742218211</v>
      </c>
      <c r="BW572">
        <v>8313.37041666666</v>
      </c>
      <c r="BX572">
        <v>0</v>
      </c>
      <c r="BY572" t="s">
        <v>201</v>
      </c>
      <c r="BZ572" t="s">
        <v>2350</v>
      </c>
    </row>
    <row r="573" spans="1:78">
      <c r="A573" s="4">
        <v>44181.6139814815</v>
      </c>
      <c r="B573" t="s">
        <v>78</v>
      </c>
      <c r="C573" s="4">
        <v>44181.6139814815</v>
      </c>
      <c r="D573" t="s">
        <v>79</v>
      </c>
      <c r="E573" t="s">
        <v>2286</v>
      </c>
      <c r="F573">
        <v>1</v>
      </c>
      <c r="G573">
        <v>1</v>
      </c>
      <c r="H573">
        <v>65</v>
      </c>
      <c r="I573">
        <v>5</v>
      </c>
      <c r="J573">
        <v>22.398</v>
      </c>
      <c r="K573">
        <v>22.564</v>
      </c>
      <c r="L573">
        <v>22.48</v>
      </c>
      <c r="M573">
        <v>11199</v>
      </c>
      <c r="N573">
        <v>11282</v>
      </c>
      <c r="O573">
        <v>11240</v>
      </c>
      <c r="P573">
        <v>1</v>
      </c>
      <c r="Q573">
        <v>3</v>
      </c>
      <c r="R573">
        <v>0</v>
      </c>
      <c r="S573">
        <v>0</v>
      </c>
      <c r="T573">
        <v>22.48</v>
      </c>
      <c r="U573">
        <v>3</v>
      </c>
      <c r="V573">
        <v>0</v>
      </c>
      <c r="W573">
        <v>0</v>
      </c>
      <c r="X573">
        <v>22.48</v>
      </c>
      <c r="Y573">
        <v>57</v>
      </c>
      <c r="Z573">
        <v>76</v>
      </c>
      <c r="AA573">
        <v>66</v>
      </c>
      <c r="AB573">
        <v>278.3</v>
      </c>
      <c r="AC573" s="6">
        <v>0.386111111111111</v>
      </c>
      <c r="AD573">
        <v>1.6</v>
      </c>
      <c r="AE573">
        <v>12.3</v>
      </c>
      <c r="AF573">
        <v>7.9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0.1</v>
      </c>
      <c r="AQ573">
        <v>46</v>
      </c>
      <c r="AR573">
        <v>40</v>
      </c>
      <c r="AS573">
        <v>34</v>
      </c>
      <c r="AT573">
        <v>22</v>
      </c>
      <c r="AU573">
        <v>99.8147256944444</v>
      </c>
      <c r="AV573">
        <v>33.0059999999999</v>
      </c>
      <c r="AW573">
        <v>35.794</v>
      </c>
      <c r="AX573">
        <v>571.623999999999</v>
      </c>
      <c r="AY573">
        <v>498.84</v>
      </c>
      <c r="AZ573">
        <v>269.503</v>
      </c>
      <c r="BA573">
        <v>17470.564974</v>
      </c>
      <c r="BB573">
        <v>13997.05262</v>
      </c>
      <c r="BC573">
        <v>4626.95823499999</v>
      </c>
      <c r="BD573">
        <v>0.1</v>
      </c>
      <c r="BE573">
        <v>84.8</v>
      </c>
      <c r="BF573">
        <v>42.4</v>
      </c>
      <c r="BG573">
        <v>223.135416666666</v>
      </c>
      <c r="BH573">
        <v>111.41875</v>
      </c>
      <c r="BI573">
        <v>36.1583333333333</v>
      </c>
      <c r="BJ573">
        <v>2920.72508854167</v>
      </c>
      <c r="BK573">
        <v>1071.28647743055</v>
      </c>
      <c r="BL573">
        <v>208.520724392361</v>
      </c>
      <c r="BM573">
        <v>0.1</v>
      </c>
      <c r="BN573">
        <v>74.2</v>
      </c>
      <c r="BO573">
        <v>42.4</v>
      </c>
      <c r="BP573">
        <v>264.116333333333</v>
      </c>
      <c r="BQ573">
        <v>161.016333333333</v>
      </c>
      <c r="BR573">
        <v>67.1163333333333</v>
      </c>
      <c r="BS573">
        <v>4571.74934891111</v>
      </c>
      <c r="BT573">
        <v>2414.45167113333</v>
      </c>
      <c r="BU573">
        <v>661.01974891111</v>
      </c>
      <c r="BV573">
        <v>98.9968794278292</v>
      </c>
      <c r="BW573">
        <v>5887.37824999999</v>
      </c>
      <c r="BX573">
        <v>0</v>
      </c>
      <c r="BY573" t="s">
        <v>203</v>
      </c>
      <c r="BZ573" t="s">
        <v>2351</v>
      </c>
    </row>
    <row r="574" spans="1:78">
      <c r="A574" s="4">
        <v>44181.6139814815</v>
      </c>
      <c r="B574" t="s">
        <v>78</v>
      </c>
      <c r="C574" s="4">
        <v>44181.6139814815</v>
      </c>
      <c r="D574" t="s">
        <v>79</v>
      </c>
      <c r="E574" t="s">
        <v>2286</v>
      </c>
      <c r="F574">
        <v>1</v>
      </c>
      <c r="G574">
        <v>1</v>
      </c>
      <c r="H574">
        <v>66</v>
      </c>
      <c r="I574">
        <v>5</v>
      </c>
      <c r="J574">
        <v>21.896</v>
      </c>
      <c r="K574">
        <v>22.05</v>
      </c>
      <c r="L574">
        <v>21.972</v>
      </c>
      <c r="M574">
        <v>10948</v>
      </c>
      <c r="N574">
        <v>11025</v>
      </c>
      <c r="O574">
        <v>10986</v>
      </c>
      <c r="P574">
        <v>1</v>
      </c>
      <c r="Q574">
        <v>3</v>
      </c>
      <c r="R574">
        <v>0</v>
      </c>
      <c r="S574">
        <v>0</v>
      </c>
      <c r="T574">
        <v>21.972</v>
      </c>
      <c r="U574">
        <v>3</v>
      </c>
      <c r="V574">
        <v>0</v>
      </c>
      <c r="W574">
        <v>0</v>
      </c>
      <c r="X574">
        <v>21.972</v>
      </c>
      <c r="Y574">
        <v>59</v>
      </c>
      <c r="Z574">
        <v>75</v>
      </c>
      <c r="AA574">
        <v>67</v>
      </c>
      <c r="AB574">
        <v>279.4</v>
      </c>
      <c r="AC574" s="6">
        <v>0.3875</v>
      </c>
      <c r="AD574">
        <v>1.6</v>
      </c>
      <c r="AE574">
        <v>12.3</v>
      </c>
      <c r="AF574">
        <v>7.9</v>
      </c>
      <c r="AG574">
        <v>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0.1</v>
      </c>
      <c r="AQ574">
        <v>42</v>
      </c>
      <c r="AR574">
        <v>38</v>
      </c>
      <c r="AS574">
        <v>34</v>
      </c>
      <c r="AT574">
        <v>22</v>
      </c>
      <c r="AU574">
        <v>106.568725694444</v>
      </c>
      <c r="AV574">
        <v>15.7549999999999</v>
      </c>
      <c r="AW574">
        <v>15.2449999999999</v>
      </c>
      <c r="AX574">
        <v>253.734999999999</v>
      </c>
      <c r="AY574">
        <v>242.49</v>
      </c>
      <c r="AZ574">
        <v>158.991</v>
      </c>
      <c r="BA574">
        <v>3644.06309499999</v>
      </c>
      <c r="BB574">
        <v>3395.47783</v>
      </c>
      <c r="BC574">
        <v>1594.203505</v>
      </c>
      <c r="BD574">
        <v>0.1</v>
      </c>
      <c r="BE574">
        <v>47.7</v>
      </c>
      <c r="BF574">
        <v>42.4</v>
      </c>
      <c r="BG574">
        <v>113.315513888888</v>
      </c>
      <c r="BH574">
        <v>35.3276666666666</v>
      </c>
      <c r="BI574">
        <v>23.7776666666666</v>
      </c>
      <c r="BJ574">
        <v>803.268720599499</v>
      </c>
      <c r="BK574">
        <v>153.634474703472</v>
      </c>
      <c r="BL574">
        <v>77.7826302590277</v>
      </c>
      <c r="BM574">
        <v>0.1</v>
      </c>
      <c r="BN574">
        <v>63.6</v>
      </c>
      <c r="BO574">
        <v>47.7</v>
      </c>
      <c r="BP574">
        <v>94.0624444444445</v>
      </c>
      <c r="BQ574">
        <v>57.1679999999999</v>
      </c>
      <c r="BR574">
        <v>35.7846666666666</v>
      </c>
      <c r="BS574">
        <v>683.625081590123</v>
      </c>
      <c r="BT574">
        <v>348.02923591111</v>
      </c>
      <c r="BU574">
        <v>172.873891466666</v>
      </c>
      <c r="BV574">
        <v>123.674887659847</v>
      </c>
      <c r="BW574">
        <v>2708.73783333333</v>
      </c>
      <c r="BX574">
        <v>0</v>
      </c>
      <c r="BY574" t="s">
        <v>205</v>
      </c>
      <c r="BZ574" t="s">
        <v>2352</v>
      </c>
    </row>
    <row r="575" spans="1:78">
      <c r="A575" s="4">
        <v>44181.6139814815</v>
      </c>
      <c r="B575" t="s">
        <v>78</v>
      </c>
      <c r="C575" s="4">
        <v>44181.6139814815</v>
      </c>
      <c r="D575" t="s">
        <v>79</v>
      </c>
      <c r="E575" t="s">
        <v>2286</v>
      </c>
      <c r="F575">
        <v>1</v>
      </c>
      <c r="G575">
        <v>1</v>
      </c>
      <c r="H575">
        <v>67</v>
      </c>
      <c r="I575">
        <v>5</v>
      </c>
      <c r="J575">
        <v>22.932</v>
      </c>
      <c r="K575">
        <v>23.06</v>
      </c>
      <c r="L575">
        <v>22.996</v>
      </c>
      <c r="M575">
        <v>11466</v>
      </c>
      <c r="N575">
        <v>11530</v>
      </c>
      <c r="O575">
        <v>11498</v>
      </c>
      <c r="P575">
        <v>1</v>
      </c>
      <c r="Q575">
        <v>3</v>
      </c>
      <c r="R575">
        <v>0</v>
      </c>
      <c r="S575">
        <v>0</v>
      </c>
      <c r="T575">
        <v>22.996</v>
      </c>
      <c r="U575">
        <v>3</v>
      </c>
      <c r="V575">
        <v>0</v>
      </c>
      <c r="W575">
        <v>0</v>
      </c>
      <c r="X575">
        <v>22.996</v>
      </c>
      <c r="Y575">
        <v>104</v>
      </c>
      <c r="Z575">
        <v>119</v>
      </c>
      <c r="AA575">
        <v>111</v>
      </c>
      <c r="AB575">
        <v>9.7</v>
      </c>
      <c r="AC575" s="6">
        <v>0.0131944444444444</v>
      </c>
      <c r="AD575">
        <v>1.6</v>
      </c>
      <c r="AE575">
        <v>12.3</v>
      </c>
      <c r="AF575">
        <v>7.9</v>
      </c>
      <c r="AG575">
        <v>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0.1</v>
      </c>
      <c r="AQ575">
        <v>46</v>
      </c>
      <c r="AR575">
        <v>40</v>
      </c>
      <c r="AS575">
        <v>36</v>
      </c>
      <c r="AT575">
        <v>22</v>
      </c>
      <c r="AU575">
        <v>86.3137256944444</v>
      </c>
      <c r="AV575">
        <v>43.2549999999999</v>
      </c>
      <c r="AW575">
        <v>47.7429999999999</v>
      </c>
      <c r="AX575">
        <v>772.055499999999</v>
      </c>
      <c r="AY575">
        <v>682.597499999999</v>
      </c>
      <c r="AZ575">
        <v>446.55</v>
      </c>
      <c r="BA575">
        <v>31444.7296572499</v>
      </c>
      <c r="BB575">
        <v>25627.8829612499</v>
      </c>
      <c r="BC575">
        <v>11902.1289325</v>
      </c>
      <c r="BD575">
        <v>0.1</v>
      </c>
      <c r="BE575">
        <v>53</v>
      </c>
      <c r="BF575">
        <v>42.4</v>
      </c>
      <c r="BG575">
        <v>161.907333333333</v>
      </c>
      <c r="BH575">
        <v>81.374</v>
      </c>
      <c r="BI575">
        <v>61.3239999999999</v>
      </c>
      <c r="BJ575">
        <v>2211.73758853333</v>
      </c>
      <c r="BK575">
        <v>875.113610755556</v>
      </c>
      <c r="BL575">
        <v>574.186177422221</v>
      </c>
      <c r="BM575">
        <v>0.1</v>
      </c>
      <c r="BN575">
        <v>53</v>
      </c>
      <c r="BO575">
        <v>42.4</v>
      </c>
      <c r="BP575">
        <v>253.528333333333</v>
      </c>
      <c r="BQ575">
        <v>121.845</v>
      </c>
      <c r="BR575">
        <v>92.995</v>
      </c>
      <c r="BS575">
        <v>5353.00013833333</v>
      </c>
      <c r="BT575">
        <v>1957.66952722222</v>
      </c>
      <c r="BU575">
        <v>1311.80719388888</v>
      </c>
      <c r="BV575">
        <v>117.756080617936</v>
      </c>
      <c r="BW575">
        <v>6160.02825</v>
      </c>
      <c r="BX575">
        <v>0</v>
      </c>
      <c r="BY575" t="s">
        <v>215</v>
      </c>
      <c r="BZ575" t="s">
        <v>2353</v>
      </c>
    </row>
    <row r="576" spans="1:78">
      <c r="A576" s="4">
        <v>44181.6139814815</v>
      </c>
      <c r="B576" t="s">
        <v>78</v>
      </c>
      <c r="C576" s="4">
        <v>44181.6139814815</v>
      </c>
      <c r="D576" t="s">
        <v>79</v>
      </c>
      <c r="E576" t="s">
        <v>2286</v>
      </c>
      <c r="F576">
        <v>1</v>
      </c>
      <c r="G576">
        <v>1</v>
      </c>
      <c r="H576">
        <v>68</v>
      </c>
      <c r="I576">
        <v>5</v>
      </c>
      <c r="J576">
        <v>22.418</v>
      </c>
      <c r="K576">
        <v>22.56</v>
      </c>
      <c r="L576">
        <v>22.488</v>
      </c>
      <c r="M576">
        <v>11209</v>
      </c>
      <c r="N576">
        <v>11280</v>
      </c>
      <c r="O576">
        <v>11244</v>
      </c>
      <c r="P576">
        <v>1</v>
      </c>
      <c r="Q576">
        <v>3</v>
      </c>
      <c r="R576">
        <v>0</v>
      </c>
      <c r="S576">
        <v>0</v>
      </c>
      <c r="T576">
        <v>22.488</v>
      </c>
      <c r="U576">
        <v>3</v>
      </c>
      <c r="V576">
        <v>0</v>
      </c>
      <c r="W576">
        <v>0</v>
      </c>
      <c r="X576">
        <v>22.488</v>
      </c>
      <c r="Y576">
        <v>106</v>
      </c>
      <c r="Z576">
        <v>119</v>
      </c>
      <c r="AA576">
        <v>112</v>
      </c>
      <c r="AB576">
        <v>10.4</v>
      </c>
      <c r="AC576" s="6">
        <v>0.0138888888888889</v>
      </c>
      <c r="AD576">
        <v>1.6</v>
      </c>
      <c r="AE576">
        <v>12.3</v>
      </c>
      <c r="AF576">
        <v>7.9</v>
      </c>
      <c r="AG576">
        <v>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0.1</v>
      </c>
      <c r="AQ576">
        <v>44</v>
      </c>
      <c r="AR576">
        <v>40</v>
      </c>
      <c r="AS576">
        <v>36</v>
      </c>
      <c r="AT576">
        <v>20</v>
      </c>
      <c r="AU576">
        <v>90.4397256944444</v>
      </c>
      <c r="AV576">
        <v>33.756</v>
      </c>
      <c r="AW576">
        <v>35.244</v>
      </c>
      <c r="AX576">
        <v>589.074999999999</v>
      </c>
      <c r="AY576">
        <v>506.339</v>
      </c>
      <c r="AZ576">
        <v>340.9115</v>
      </c>
      <c r="BA576">
        <v>18441.8732804999</v>
      </c>
      <c r="BB576">
        <v>14334.1323884999</v>
      </c>
      <c r="BC576">
        <v>7096.40633025</v>
      </c>
      <c r="BD576">
        <v>0.1</v>
      </c>
      <c r="BE576">
        <v>47.7</v>
      </c>
      <c r="BF576">
        <v>42.4</v>
      </c>
      <c r="BG576">
        <v>113.579</v>
      </c>
      <c r="BH576">
        <v>59.6789999999999</v>
      </c>
      <c r="BI576">
        <v>38.379</v>
      </c>
      <c r="BJ576">
        <v>1165.16896375555</v>
      </c>
      <c r="BK576">
        <v>467.794908199999</v>
      </c>
      <c r="BL576">
        <v>235.7243082</v>
      </c>
      <c r="BM576">
        <v>0.1</v>
      </c>
      <c r="BN576">
        <v>42.4</v>
      </c>
      <c r="BO576">
        <v>37.1</v>
      </c>
      <c r="BP576">
        <v>171.034</v>
      </c>
      <c r="BQ576">
        <v>68.1006666666666</v>
      </c>
      <c r="BR576">
        <v>66.534</v>
      </c>
      <c r="BS576">
        <v>2721.96854231111</v>
      </c>
      <c r="BT576">
        <v>713.517942311111</v>
      </c>
      <c r="BU576">
        <v>711.063497866666</v>
      </c>
      <c r="BV576">
        <v>175.300930258595</v>
      </c>
      <c r="BW576">
        <v>4534.27599999999</v>
      </c>
      <c r="BX576">
        <v>0</v>
      </c>
      <c r="BY576" t="s">
        <v>213</v>
      </c>
      <c r="BZ576" t="s">
        <v>2354</v>
      </c>
    </row>
    <row r="577" spans="1:78">
      <c r="A577" s="4">
        <v>44181.6139814815</v>
      </c>
      <c r="B577" t="s">
        <v>78</v>
      </c>
      <c r="C577" s="4">
        <v>44181.6139814815</v>
      </c>
      <c r="D577" t="s">
        <v>79</v>
      </c>
      <c r="E577" t="s">
        <v>2286</v>
      </c>
      <c r="F577">
        <v>1</v>
      </c>
      <c r="G577">
        <v>1</v>
      </c>
      <c r="H577">
        <v>69</v>
      </c>
      <c r="I577">
        <v>5</v>
      </c>
      <c r="J577">
        <v>21.922</v>
      </c>
      <c r="K577">
        <v>22.038</v>
      </c>
      <c r="L577">
        <v>21.98</v>
      </c>
      <c r="M577">
        <v>10961</v>
      </c>
      <c r="N577">
        <v>11019</v>
      </c>
      <c r="O577">
        <v>10990</v>
      </c>
      <c r="P577">
        <v>1</v>
      </c>
      <c r="Q577">
        <v>3</v>
      </c>
      <c r="R577">
        <v>0</v>
      </c>
      <c r="S577">
        <v>0</v>
      </c>
      <c r="T577">
        <v>21.98</v>
      </c>
      <c r="U577">
        <v>3</v>
      </c>
      <c r="V577">
        <v>0</v>
      </c>
      <c r="W577">
        <v>0</v>
      </c>
      <c r="X577">
        <v>21.98</v>
      </c>
      <c r="Y577">
        <v>105</v>
      </c>
      <c r="Z577">
        <v>117</v>
      </c>
      <c r="AA577">
        <v>111</v>
      </c>
      <c r="AB577">
        <v>7.4</v>
      </c>
      <c r="AC577" s="6">
        <v>0.00972222222222222</v>
      </c>
      <c r="AD577">
        <v>1.6</v>
      </c>
      <c r="AE577">
        <v>12.3</v>
      </c>
      <c r="AF577">
        <v>7.9</v>
      </c>
      <c r="AG577">
        <v>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0.1</v>
      </c>
      <c r="AQ577">
        <v>48</v>
      </c>
      <c r="AR577">
        <v>40</v>
      </c>
      <c r="AS577">
        <v>34</v>
      </c>
      <c r="AT577">
        <v>18</v>
      </c>
      <c r="AU577">
        <v>100.560225694444</v>
      </c>
      <c r="AV577">
        <v>15.009</v>
      </c>
      <c r="AW577">
        <v>14.494</v>
      </c>
      <c r="AX577">
        <v>235.19</v>
      </c>
      <c r="AY577">
        <v>211.958</v>
      </c>
      <c r="AZ577">
        <v>168.466999999999</v>
      </c>
      <c r="BA577">
        <v>3056.14079999999</v>
      </c>
      <c r="BB577">
        <v>2609.49769</v>
      </c>
      <c r="BC577">
        <v>1754.16006499999</v>
      </c>
      <c r="BD577">
        <v>0.1</v>
      </c>
      <c r="BE577">
        <v>42.4</v>
      </c>
      <c r="BF577">
        <v>37.1</v>
      </c>
      <c r="BG577">
        <v>35.2073333333333</v>
      </c>
      <c r="BH577">
        <v>23.5239999999999</v>
      </c>
      <c r="BI577">
        <v>13.0739999999999</v>
      </c>
      <c r="BJ577">
        <v>128.793690755555</v>
      </c>
      <c r="BK577">
        <v>81.0396351999994</v>
      </c>
      <c r="BL577">
        <v>30.2899351999999</v>
      </c>
      <c r="BM577">
        <v>0.1</v>
      </c>
      <c r="BN577">
        <v>47.7</v>
      </c>
      <c r="BO577">
        <v>68.9</v>
      </c>
      <c r="BP577">
        <v>84.135</v>
      </c>
      <c r="BQ577">
        <v>53.4016666666666</v>
      </c>
      <c r="BR577">
        <v>82.885</v>
      </c>
      <c r="BS577">
        <v>625.752456111111</v>
      </c>
      <c r="BT577">
        <v>363.252733888888</v>
      </c>
      <c r="BU577">
        <v>624.189956111111</v>
      </c>
      <c r="BV577">
        <v>64.8493724737314</v>
      </c>
      <c r="BW577">
        <v>1960.58533333333</v>
      </c>
      <c r="BX577">
        <v>0</v>
      </c>
      <c r="BY577" t="s">
        <v>211</v>
      </c>
      <c r="BZ577" t="s">
        <v>2355</v>
      </c>
    </row>
    <row r="578" spans="1:78">
      <c r="A578" s="4">
        <v>44181.6139814815</v>
      </c>
      <c r="B578" t="s">
        <v>78</v>
      </c>
      <c r="C578" s="4">
        <v>44181.6139814815</v>
      </c>
      <c r="D578" t="s">
        <v>79</v>
      </c>
      <c r="E578" t="s">
        <v>2286</v>
      </c>
      <c r="F578">
        <v>1</v>
      </c>
      <c r="G578">
        <v>1</v>
      </c>
      <c r="H578">
        <v>70</v>
      </c>
      <c r="I578">
        <v>5</v>
      </c>
      <c r="J578">
        <v>30.51</v>
      </c>
      <c r="K578">
        <v>30.658</v>
      </c>
      <c r="L578">
        <v>30.584</v>
      </c>
      <c r="M578">
        <v>15255</v>
      </c>
      <c r="N578">
        <v>15329</v>
      </c>
      <c r="O578">
        <v>15292</v>
      </c>
      <c r="P578">
        <v>1</v>
      </c>
      <c r="Q578">
        <v>3</v>
      </c>
      <c r="R578">
        <v>0</v>
      </c>
      <c r="S578">
        <v>0</v>
      </c>
      <c r="T578">
        <v>30.584</v>
      </c>
      <c r="U578">
        <v>3</v>
      </c>
      <c r="V578">
        <v>0</v>
      </c>
      <c r="W578">
        <v>0</v>
      </c>
      <c r="X578">
        <v>30.584</v>
      </c>
      <c r="Y578">
        <v>86</v>
      </c>
      <c r="Z578">
        <v>104</v>
      </c>
      <c r="AA578">
        <v>95</v>
      </c>
      <c r="AB578">
        <v>355.2</v>
      </c>
      <c r="AC578" s="6">
        <v>0.493055555555556</v>
      </c>
      <c r="AD578">
        <v>1.6</v>
      </c>
      <c r="AE578">
        <v>12.3</v>
      </c>
      <c r="AF578">
        <v>7.9</v>
      </c>
      <c r="AG578">
        <v>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0.1</v>
      </c>
      <c r="AQ578">
        <v>48</v>
      </c>
      <c r="AR578">
        <v>40</v>
      </c>
      <c r="AS578">
        <v>34</v>
      </c>
      <c r="AT578">
        <v>18</v>
      </c>
      <c r="AU578">
        <v>83.6877256944444</v>
      </c>
      <c r="AV578">
        <v>37.757</v>
      </c>
      <c r="AW578">
        <v>41.535</v>
      </c>
      <c r="AX578">
        <v>684.2435</v>
      </c>
      <c r="AY578">
        <v>618.4975</v>
      </c>
      <c r="AZ578">
        <v>332.198999999999</v>
      </c>
      <c r="BA578">
        <v>24915.32922225</v>
      </c>
      <c r="BB578">
        <v>21326.80711625</v>
      </c>
      <c r="BC578">
        <v>7062.69802899999</v>
      </c>
      <c r="BD578">
        <v>0.1</v>
      </c>
      <c r="BE578">
        <v>63.6</v>
      </c>
      <c r="BF578">
        <v>42.4</v>
      </c>
      <c r="BG578">
        <v>165.776333333333</v>
      </c>
      <c r="BH578">
        <v>114.042999999999</v>
      </c>
      <c r="BI578">
        <v>48.543</v>
      </c>
      <c r="BJ578">
        <v>2164.31510757777</v>
      </c>
      <c r="BK578">
        <v>1346.09681868888</v>
      </c>
      <c r="BL578">
        <v>362.13861868889</v>
      </c>
      <c r="BM578">
        <v>0.1</v>
      </c>
      <c r="BN578">
        <v>74.2</v>
      </c>
      <c r="BO578">
        <v>47.7</v>
      </c>
      <c r="BP578">
        <v>284.209333333333</v>
      </c>
      <c r="BQ578">
        <v>210.942666666666</v>
      </c>
      <c r="BR578">
        <v>84.1593333333333</v>
      </c>
      <c r="BS578">
        <v>5328.29717297777</v>
      </c>
      <c r="BT578">
        <v>3863.81228408888</v>
      </c>
      <c r="BU578">
        <v>911.902784088888</v>
      </c>
      <c r="BV578">
        <v>122.29817961134</v>
      </c>
      <c r="BW578">
        <v>7652.9525</v>
      </c>
      <c r="BX578">
        <v>0</v>
      </c>
      <c r="BY578" t="s">
        <v>187</v>
      </c>
      <c r="BZ578" t="s">
        <v>2356</v>
      </c>
    </row>
    <row r="579" spans="1:78">
      <c r="A579" s="4">
        <v>44181.6139814815</v>
      </c>
      <c r="B579" t="s">
        <v>78</v>
      </c>
      <c r="C579" s="4">
        <v>44181.6139814815</v>
      </c>
      <c r="D579" t="s">
        <v>79</v>
      </c>
      <c r="E579" t="s">
        <v>2286</v>
      </c>
      <c r="F579">
        <v>1</v>
      </c>
      <c r="G579">
        <v>1</v>
      </c>
      <c r="H579">
        <v>71</v>
      </c>
      <c r="I579">
        <v>5</v>
      </c>
      <c r="J579">
        <v>31.038</v>
      </c>
      <c r="K579">
        <v>31.138</v>
      </c>
      <c r="L579">
        <v>31.088</v>
      </c>
      <c r="M579">
        <v>15519</v>
      </c>
      <c r="N579">
        <v>15569</v>
      </c>
      <c r="O579">
        <v>15544</v>
      </c>
      <c r="P579">
        <v>1</v>
      </c>
      <c r="Q579">
        <v>3</v>
      </c>
      <c r="R579">
        <v>0</v>
      </c>
      <c r="S579">
        <v>0</v>
      </c>
      <c r="T579">
        <v>31.088</v>
      </c>
      <c r="U579">
        <v>3</v>
      </c>
      <c r="V579">
        <v>0</v>
      </c>
      <c r="W579">
        <v>0</v>
      </c>
      <c r="X579">
        <v>31.088</v>
      </c>
      <c r="Y579">
        <v>90</v>
      </c>
      <c r="Z579">
        <v>101</v>
      </c>
      <c r="AA579">
        <v>95</v>
      </c>
      <c r="AB579">
        <v>356</v>
      </c>
      <c r="AC579" s="6">
        <v>0.494444444444444</v>
      </c>
      <c r="AD579">
        <v>1.6</v>
      </c>
      <c r="AE579">
        <v>12.3</v>
      </c>
      <c r="AF579">
        <v>7.9</v>
      </c>
      <c r="AG579">
        <v>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0.1</v>
      </c>
      <c r="AQ579">
        <v>28</v>
      </c>
      <c r="AR579">
        <v>22</v>
      </c>
      <c r="AS579">
        <v>14</v>
      </c>
      <c r="AT579">
        <v>0</v>
      </c>
      <c r="AU579">
        <v>94.6832256944444</v>
      </c>
      <c r="AV579">
        <v>14.7569999999999</v>
      </c>
      <c r="AW579">
        <v>14.2689999999999</v>
      </c>
      <c r="AX579">
        <v>89.1729999999999</v>
      </c>
      <c r="AY579">
        <v>82.41</v>
      </c>
      <c r="AZ579">
        <v>47.0759999999999</v>
      </c>
      <c r="BA579">
        <v>979.591742999999</v>
      </c>
      <c r="BB579">
        <v>893.526909999999</v>
      </c>
      <c r="BC579">
        <v>385.763699999999</v>
      </c>
      <c r="BD579">
        <v>0.1</v>
      </c>
      <c r="BE579">
        <v>42.4</v>
      </c>
      <c r="BF579">
        <v>37.1</v>
      </c>
      <c r="BG579">
        <v>62.1426666666667</v>
      </c>
      <c r="BH579">
        <v>33.6759999999999</v>
      </c>
      <c r="BI579">
        <v>32.4093333333333</v>
      </c>
      <c r="BJ579">
        <v>411.744506311111</v>
      </c>
      <c r="BK579">
        <v>169.106284088888</v>
      </c>
      <c r="BL579">
        <v>167.501839644444</v>
      </c>
      <c r="BM579">
        <v>0.1</v>
      </c>
      <c r="BN579">
        <v>42.4</v>
      </c>
      <c r="BO579">
        <v>42.4</v>
      </c>
      <c r="BP579">
        <v>55.783</v>
      </c>
      <c r="BQ579">
        <v>38.1996666666666</v>
      </c>
      <c r="BR579">
        <v>38.1996666666666</v>
      </c>
      <c r="BS579">
        <v>350.6893778</v>
      </c>
      <c r="BT579">
        <v>209.143988911111</v>
      </c>
      <c r="BU579">
        <v>209.143988911111</v>
      </c>
      <c r="BV579">
        <v>51.5558261825917</v>
      </c>
      <c r="BW579">
        <v>711.829</v>
      </c>
      <c r="BX579">
        <v>0</v>
      </c>
      <c r="BY579" t="s">
        <v>257</v>
      </c>
      <c r="BZ579" t="s">
        <v>2357</v>
      </c>
    </row>
    <row r="580" spans="1:78">
      <c r="A580" s="4">
        <v>44181.6139814815</v>
      </c>
      <c r="B580" t="s">
        <v>78</v>
      </c>
      <c r="C580" s="4">
        <v>44181.6139814815</v>
      </c>
      <c r="D580" t="s">
        <v>79</v>
      </c>
      <c r="E580" t="s">
        <v>2286</v>
      </c>
      <c r="F580">
        <v>1</v>
      </c>
      <c r="G580">
        <v>1</v>
      </c>
      <c r="H580">
        <v>72</v>
      </c>
      <c r="I580">
        <v>5</v>
      </c>
      <c r="J580">
        <v>29.9</v>
      </c>
      <c r="K580">
        <v>30.04</v>
      </c>
      <c r="L580">
        <v>29.97</v>
      </c>
      <c r="M580">
        <v>14950</v>
      </c>
      <c r="N580">
        <v>15020</v>
      </c>
      <c r="O580">
        <v>14985</v>
      </c>
      <c r="P580">
        <v>1</v>
      </c>
      <c r="Q580">
        <v>3</v>
      </c>
      <c r="R580">
        <v>0</v>
      </c>
      <c r="S580">
        <v>0</v>
      </c>
      <c r="T580">
        <v>29.97</v>
      </c>
      <c r="U580">
        <v>3</v>
      </c>
      <c r="V580">
        <v>0</v>
      </c>
      <c r="W580">
        <v>0</v>
      </c>
      <c r="X580">
        <v>29.97</v>
      </c>
      <c r="Y580">
        <v>89</v>
      </c>
      <c r="Z580">
        <v>104</v>
      </c>
      <c r="AA580">
        <v>96</v>
      </c>
      <c r="AB580">
        <v>355.7</v>
      </c>
      <c r="AC580" s="6">
        <v>0.49375</v>
      </c>
      <c r="AD580">
        <v>1.6</v>
      </c>
      <c r="AE580">
        <v>12.3</v>
      </c>
      <c r="AF580">
        <v>7.9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0.1</v>
      </c>
      <c r="AQ580">
        <v>40</v>
      </c>
      <c r="AR580">
        <v>34</v>
      </c>
      <c r="AS580">
        <v>28</v>
      </c>
      <c r="AT580">
        <v>8</v>
      </c>
      <c r="AU580">
        <v>97.6892256944444</v>
      </c>
      <c r="AV580">
        <v>12.5099999999999</v>
      </c>
      <c r="AW580">
        <v>14.494</v>
      </c>
      <c r="AX580">
        <v>195.207999999999</v>
      </c>
      <c r="AY580">
        <v>145.189</v>
      </c>
      <c r="AZ580">
        <v>101.661</v>
      </c>
      <c r="BA580">
        <v>2372.40821399999</v>
      </c>
      <c r="BB580">
        <v>1521.657889</v>
      </c>
      <c r="BC580">
        <v>846.710771</v>
      </c>
      <c r="BD580">
        <v>0.1</v>
      </c>
      <c r="BE580">
        <v>53</v>
      </c>
      <c r="BF580">
        <v>42.4</v>
      </c>
      <c r="BG580">
        <v>72.2713333333334</v>
      </c>
      <c r="BH580">
        <v>44.6879999999999</v>
      </c>
      <c r="BI580">
        <v>25.7879999999999</v>
      </c>
      <c r="BJ580">
        <v>390.2598888</v>
      </c>
      <c r="BK580">
        <v>231.131477688888</v>
      </c>
      <c r="BL580">
        <v>91.1694776888886</v>
      </c>
      <c r="BM580">
        <v>0.1</v>
      </c>
      <c r="BN580">
        <v>47.7</v>
      </c>
      <c r="BO580">
        <v>47.7</v>
      </c>
      <c r="BP580">
        <v>80.7906666666666</v>
      </c>
      <c r="BQ580">
        <v>33.5073333333333</v>
      </c>
      <c r="BR580">
        <v>33.5073333333333</v>
      </c>
      <c r="BS580">
        <v>524.841261866666</v>
      </c>
      <c r="BT580">
        <v>143.848717422222</v>
      </c>
      <c r="BU580">
        <v>143.848717422222</v>
      </c>
      <c r="BV580">
        <v>79.5040507794331</v>
      </c>
      <c r="BW580">
        <v>1737.49733333333</v>
      </c>
      <c r="BX580">
        <v>0</v>
      </c>
      <c r="BY580" t="s">
        <v>253</v>
      </c>
      <c r="BZ580" t="s">
        <v>2358</v>
      </c>
    </row>
    <row r="581" spans="1:78">
      <c r="A581" s="4">
        <v>44181.6139814815</v>
      </c>
      <c r="B581" t="s">
        <v>78</v>
      </c>
      <c r="C581" s="4">
        <v>44181.6139814815</v>
      </c>
      <c r="D581" t="s">
        <v>79</v>
      </c>
      <c r="E581" t="s">
        <v>2286</v>
      </c>
      <c r="F581">
        <v>1</v>
      </c>
      <c r="G581">
        <v>1</v>
      </c>
      <c r="H581">
        <v>73</v>
      </c>
      <c r="I581">
        <v>5</v>
      </c>
      <c r="J581">
        <v>29.478</v>
      </c>
      <c r="K581">
        <v>29.674</v>
      </c>
      <c r="L581">
        <v>29.576</v>
      </c>
      <c r="M581">
        <v>14739</v>
      </c>
      <c r="N581">
        <v>14837</v>
      </c>
      <c r="O581">
        <v>14788</v>
      </c>
      <c r="P581">
        <v>1</v>
      </c>
      <c r="Q581">
        <v>3</v>
      </c>
      <c r="R581">
        <v>0</v>
      </c>
      <c r="S581">
        <v>0</v>
      </c>
      <c r="T581">
        <v>29.576</v>
      </c>
      <c r="U581">
        <v>3</v>
      </c>
      <c r="V581">
        <v>0</v>
      </c>
      <c r="W581">
        <v>0</v>
      </c>
      <c r="X581">
        <v>29.576</v>
      </c>
      <c r="Y581">
        <v>81</v>
      </c>
      <c r="Z581">
        <v>114</v>
      </c>
      <c r="AA581">
        <v>97</v>
      </c>
      <c r="AB581">
        <v>356.9</v>
      </c>
      <c r="AC581" s="6">
        <v>0.495138888888889</v>
      </c>
      <c r="AD581">
        <v>1.6</v>
      </c>
      <c r="AE581">
        <v>12.3</v>
      </c>
      <c r="AF581">
        <v>7.9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0.1</v>
      </c>
      <c r="AQ581">
        <v>98</v>
      </c>
      <c r="AR581">
        <v>20</v>
      </c>
      <c r="AS581">
        <v>16</v>
      </c>
      <c r="AT581">
        <v>0</v>
      </c>
      <c r="AU581">
        <v>99.6967256944444</v>
      </c>
      <c r="AV581">
        <v>145.523</v>
      </c>
      <c r="AW581">
        <v>147.024</v>
      </c>
      <c r="AX581">
        <v>1650.30546874999</v>
      </c>
      <c r="AY581">
        <v>816.06671875</v>
      </c>
      <c r="AZ581">
        <v>539.75396875</v>
      </c>
      <c r="BA581">
        <v>158509.836994848</v>
      </c>
      <c r="BB581">
        <v>86955.0023196923</v>
      </c>
      <c r="BC581">
        <v>46661.5317789267</v>
      </c>
      <c r="BD581">
        <v>0.1</v>
      </c>
      <c r="BE581">
        <v>111.3</v>
      </c>
      <c r="BF581">
        <v>47.7</v>
      </c>
      <c r="BG581">
        <v>1471.4</v>
      </c>
      <c r="BH581">
        <v>973.933333333333</v>
      </c>
      <c r="BI581">
        <v>403.85</v>
      </c>
      <c r="BJ581">
        <v>114319.917888888</v>
      </c>
      <c r="BK581">
        <v>73167.2506666666</v>
      </c>
      <c r="BL581">
        <v>21360.5153888889</v>
      </c>
      <c r="BM581">
        <v>0.1</v>
      </c>
      <c r="BN581">
        <v>111.3</v>
      </c>
      <c r="BO581">
        <v>47.7</v>
      </c>
      <c r="BP581">
        <v>1663.54099999999</v>
      </c>
      <c r="BQ581">
        <v>1226.35766666666</v>
      </c>
      <c r="BR581">
        <v>435.691</v>
      </c>
      <c r="BS581">
        <v>155180.304933977</v>
      </c>
      <c r="BT581">
        <v>110287.896489533</v>
      </c>
      <c r="BU581">
        <v>25089.3763784222</v>
      </c>
      <c r="BV581">
        <v>124.971729230774</v>
      </c>
      <c r="BW581">
        <v>20916.361796875</v>
      </c>
      <c r="BX581">
        <v>0</v>
      </c>
      <c r="BY581" t="s">
        <v>251</v>
      </c>
      <c r="BZ581" t="s">
        <v>2359</v>
      </c>
    </row>
    <row r="582" spans="1:78">
      <c r="A582" s="4">
        <v>44181.6139814815</v>
      </c>
      <c r="B582" t="s">
        <v>78</v>
      </c>
      <c r="C582" s="4">
        <v>44181.6139814815</v>
      </c>
      <c r="D582" t="s">
        <v>79</v>
      </c>
      <c r="E582" t="s">
        <v>2286</v>
      </c>
      <c r="F582">
        <v>1</v>
      </c>
      <c r="G582">
        <v>1</v>
      </c>
      <c r="H582">
        <v>74</v>
      </c>
      <c r="I582">
        <v>5</v>
      </c>
      <c r="J582">
        <v>28.958</v>
      </c>
      <c r="K582">
        <v>29.172</v>
      </c>
      <c r="L582">
        <v>29.064</v>
      </c>
      <c r="M582">
        <v>14479</v>
      </c>
      <c r="N582">
        <v>14586</v>
      </c>
      <c r="O582">
        <v>14532</v>
      </c>
      <c r="P582">
        <v>1</v>
      </c>
      <c r="Q582">
        <v>3</v>
      </c>
      <c r="R582">
        <v>0</v>
      </c>
      <c r="S582">
        <v>0</v>
      </c>
      <c r="T582">
        <v>29.064</v>
      </c>
      <c r="U582">
        <v>3</v>
      </c>
      <c r="V582">
        <v>0</v>
      </c>
      <c r="W582">
        <v>0</v>
      </c>
      <c r="X582">
        <v>29.064</v>
      </c>
      <c r="Y582">
        <v>81</v>
      </c>
      <c r="Z582">
        <v>112</v>
      </c>
      <c r="AA582">
        <v>96</v>
      </c>
      <c r="AB582">
        <v>353.8</v>
      </c>
      <c r="AC582" s="6">
        <v>0.490972222222222</v>
      </c>
      <c r="AD582">
        <v>1.6</v>
      </c>
      <c r="AE582">
        <v>12.3</v>
      </c>
      <c r="AF582">
        <v>7.9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0.1</v>
      </c>
      <c r="AQ582">
        <v>34</v>
      </c>
      <c r="AR582">
        <v>22</v>
      </c>
      <c r="AS582">
        <v>16</v>
      </c>
      <c r="AT582">
        <v>0</v>
      </c>
      <c r="AU582">
        <v>84.3257256944444</v>
      </c>
      <c r="AV582">
        <v>120.256999999999</v>
      </c>
      <c r="AW582">
        <v>120.047999999999</v>
      </c>
      <c r="AX582">
        <v>842.776125</v>
      </c>
      <c r="AY582">
        <v>634.171125</v>
      </c>
      <c r="AZ582">
        <v>423.303999999999</v>
      </c>
      <c r="BA582">
        <v>73790.9446769531</v>
      </c>
      <c r="BB582">
        <v>49156.9220259531</v>
      </c>
      <c r="BC582">
        <v>26537.8300814999</v>
      </c>
      <c r="BD582">
        <v>0.1</v>
      </c>
      <c r="BE582">
        <v>106</v>
      </c>
      <c r="BF582">
        <v>42.4</v>
      </c>
      <c r="BG582">
        <v>1038.22466666666</v>
      </c>
      <c r="BH582">
        <v>714.041333333333</v>
      </c>
      <c r="BI582">
        <v>237.658</v>
      </c>
      <c r="BJ582">
        <v>58250.1374150222</v>
      </c>
      <c r="BK582">
        <v>38305.7129150222</v>
      </c>
      <c r="BL582">
        <v>7950.3787928</v>
      </c>
      <c r="BM582">
        <v>0.1</v>
      </c>
      <c r="BN582">
        <v>106</v>
      </c>
      <c r="BO582">
        <v>47.7</v>
      </c>
      <c r="BP582">
        <v>1179.442</v>
      </c>
      <c r="BQ582">
        <v>840.608666666666</v>
      </c>
      <c r="BR582">
        <v>269.292</v>
      </c>
      <c r="BS582">
        <v>78486.7975394667</v>
      </c>
      <c r="BT582">
        <v>52676.0322283555</v>
      </c>
      <c r="BU582">
        <v>9866.8813728</v>
      </c>
      <c r="BV582">
        <v>88.9419655475715</v>
      </c>
      <c r="BW582">
        <v>14166.28059375</v>
      </c>
      <c r="BX582">
        <v>0</v>
      </c>
      <c r="BY582" t="s">
        <v>249</v>
      </c>
      <c r="BZ582" t="s">
        <v>2360</v>
      </c>
    </row>
    <row r="583" spans="1:78">
      <c r="A583" s="4">
        <v>44181.6139814815</v>
      </c>
      <c r="B583" t="s">
        <v>78</v>
      </c>
      <c r="C583" s="4">
        <v>44181.6139814815</v>
      </c>
      <c r="D583" t="s">
        <v>79</v>
      </c>
      <c r="E583" t="s">
        <v>2286</v>
      </c>
      <c r="F583">
        <v>1</v>
      </c>
      <c r="G583">
        <v>1</v>
      </c>
      <c r="H583">
        <v>75</v>
      </c>
      <c r="I583">
        <v>5</v>
      </c>
      <c r="J583">
        <v>31.53</v>
      </c>
      <c r="K583">
        <v>31.66</v>
      </c>
      <c r="L583">
        <v>31.594</v>
      </c>
      <c r="M583">
        <v>15765</v>
      </c>
      <c r="N583">
        <v>15830</v>
      </c>
      <c r="O583">
        <v>15797</v>
      </c>
      <c r="P583">
        <v>1</v>
      </c>
      <c r="Q583">
        <v>3</v>
      </c>
      <c r="R583">
        <v>0</v>
      </c>
      <c r="S583">
        <v>0</v>
      </c>
      <c r="T583">
        <v>31.594</v>
      </c>
      <c r="U583">
        <v>3</v>
      </c>
      <c r="V583">
        <v>0</v>
      </c>
      <c r="W583">
        <v>0</v>
      </c>
      <c r="X583">
        <v>31.594</v>
      </c>
      <c r="Y583">
        <v>89</v>
      </c>
      <c r="Z583">
        <v>101</v>
      </c>
      <c r="AA583">
        <v>95</v>
      </c>
      <c r="AB583">
        <v>356.9</v>
      </c>
      <c r="AC583" s="6">
        <v>0.495138888888889</v>
      </c>
      <c r="AD583">
        <v>1.6</v>
      </c>
      <c r="AE583">
        <v>12.3</v>
      </c>
      <c r="AF583">
        <v>7.9</v>
      </c>
      <c r="AG583">
        <v>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0.1</v>
      </c>
      <c r="AQ583">
        <v>28</v>
      </c>
      <c r="AR583">
        <v>18</v>
      </c>
      <c r="AS583">
        <v>12</v>
      </c>
      <c r="AT583">
        <v>0</v>
      </c>
      <c r="AU583">
        <v>91.6852256944444</v>
      </c>
      <c r="AV583">
        <v>33.0079999999999</v>
      </c>
      <c r="AW583">
        <v>34.0259999999999</v>
      </c>
      <c r="AX583">
        <v>194.2455</v>
      </c>
      <c r="AY583">
        <v>155.4795</v>
      </c>
      <c r="AZ583">
        <v>78.232</v>
      </c>
      <c r="BA583">
        <v>4684.08100225</v>
      </c>
      <c r="BB583">
        <v>3549.89311725</v>
      </c>
      <c r="BC583">
        <v>1244.9103475</v>
      </c>
      <c r="BD583">
        <v>0.1</v>
      </c>
      <c r="BE583">
        <v>47.7</v>
      </c>
      <c r="BF583">
        <v>37.1</v>
      </c>
      <c r="BG583">
        <v>133.982</v>
      </c>
      <c r="BH583">
        <v>95.3319999999999</v>
      </c>
      <c r="BI583">
        <v>65.7319999999998</v>
      </c>
      <c r="BJ583">
        <v>1916.93314035555</v>
      </c>
      <c r="BK583">
        <v>1210.57441813333</v>
      </c>
      <c r="BL583">
        <v>701.358284799997</v>
      </c>
      <c r="BM583">
        <v>0.1</v>
      </c>
      <c r="BN583">
        <v>47.7</v>
      </c>
      <c r="BO583">
        <v>37.1</v>
      </c>
      <c r="BP583">
        <v>137.322666666666</v>
      </c>
      <c r="BQ583">
        <v>95.8726666666666</v>
      </c>
      <c r="BR583">
        <v>62.9226666666666</v>
      </c>
      <c r="BS583">
        <v>1922.73077831111</v>
      </c>
      <c r="BT583">
        <v>1198.11683386666</v>
      </c>
      <c r="BU583">
        <v>638.497178311111</v>
      </c>
      <c r="BV583">
        <v>112.65851518931</v>
      </c>
      <c r="BW583">
        <v>1801.2775</v>
      </c>
      <c r="BX583">
        <v>0</v>
      </c>
      <c r="BY583" t="s">
        <v>265</v>
      </c>
      <c r="BZ583" t="s">
        <v>2361</v>
      </c>
    </row>
    <row r="584" spans="1:78">
      <c r="A584" s="4">
        <v>44181.6139814815</v>
      </c>
      <c r="B584" t="s">
        <v>78</v>
      </c>
      <c r="C584" s="4">
        <v>44181.6139814815</v>
      </c>
      <c r="D584" t="s">
        <v>79</v>
      </c>
      <c r="E584" t="s">
        <v>2286</v>
      </c>
      <c r="F584">
        <v>1</v>
      </c>
      <c r="G584">
        <v>1</v>
      </c>
      <c r="H584">
        <v>76</v>
      </c>
      <c r="I584">
        <v>5</v>
      </c>
      <c r="J584">
        <v>32.014</v>
      </c>
      <c r="K584">
        <v>32.172</v>
      </c>
      <c r="L584">
        <v>32.092</v>
      </c>
      <c r="M584">
        <v>16007</v>
      </c>
      <c r="N584">
        <v>16086</v>
      </c>
      <c r="O584">
        <v>16046</v>
      </c>
      <c r="P584">
        <v>1</v>
      </c>
      <c r="Q584">
        <v>3</v>
      </c>
      <c r="R584">
        <v>0</v>
      </c>
      <c r="S584">
        <v>0</v>
      </c>
      <c r="T584">
        <v>32.092</v>
      </c>
      <c r="U584">
        <v>3</v>
      </c>
      <c r="V584">
        <v>0</v>
      </c>
      <c r="W584">
        <v>0</v>
      </c>
      <c r="X584">
        <v>32.092</v>
      </c>
      <c r="Y584">
        <v>88</v>
      </c>
      <c r="Z584">
        <v>102</v>
      </c>
      <c r="AA584">
        <v>95</v>
      </c>
      <c r="AB584">
        <v>357.7</v>
      </c>
      <c r="AC584" s="6">
        <v>0.496527777777778</v>
      </c>
      <c r="AD584">
        <v>1.6</v>
      </c>
      <c r="AE584">
        <v>12.3</v>
      </c>
      <c r="AF584">
        <v>7.9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</v>
      </c>
      <c r="AQ584">
        <v>26</v>
      </c>
      <c r="AR584">
        <v>20</v>
      </c>
      <c r="AS584">
        <v>14</v>
      </c>
      <c r="AT584">
        <v>0</v>
      </c>
      <c r="AU584">
        <v>90.0657256944444</v>
      </c>
      <c r="AV584">
        <v>53.507</v>
      </c>
      <c r="AW584">
        <v>53.786</v>
      </c>
      <c r="AX584">
        <v>307.729375</v>
      </c>
      <c r="AY584">
        <v>287.431375</v>
      </c>
      <c r="AZ584">
        <v>150.027</v>
      </c>
      <c r="BA584">
        <v>11941.9155255156</v>
      </c>
      <c r="BB584">
        <v>10902.1453237656</v>
      </c>
      <c r="BC584">
        <v>4155.936935625</v>
      </c>
      <c r="BD584">
        <v>0.1</v>
      </c>
      <c r="BE584">
        <v>47.7</v>
      </c>
      <c r="BF584">
        <v>37.1</v>
      </c>
      <c r="BG584">
        <v>216.942</v>
      </c>
      <c r="BH584">
        <v>120.108666666666</v>
      </c>
      <c r="BI584">
        <v>81.1086666666667</v>
      </c>
      <c r="BJ584">
        <v>4775.94998835555</v>
      </c>
      <c r="BK584">
        <v>2073.15201057777</v>
      </c>
      <c r="BL584">
        <v>1132.05054391111</v>
      </c>
      <c r="BM584">
        <v>0.1</v>
      </c>
      <c r="BN584">
        <v>47.7</v>
      </c>
      <c r="BO584">
        <v>37.1</v>
      </c>
      <c r="BP584">
        <v>220.205</v>
      </c>
      <c r="BQ584">
        <v>136.055</v>
      </c>
      <c r="BR584">
        <v>91.9383333333333</v>
      </c>
      <c r="BS584">
        <v>5101.42704944444</v>
      </c>
      <c r="BT584">
        <v>2621.54799388888</v>
      </c>
      <c r="BU584">
        <v>1442.73571611111</v>
      </c>
      <c r="BV584">
        <v>126.926087160358</v>
      </c>
      <c r="BW584">
        <v>3450.345625</v>
      </c>
      <c r="BX584">
        <v>0</v>
      </c>
      <c r="BY584" t="s">
        <v>189</v>
      </c>
      <c r="BZ584" t="s">
        <v>2362</v>
      </c>
    </row>
    <row r="585" spans="1:78">
      <c r="A585" s="4">
        <v>44181.6139814815</v>
      </c>
      <c r="B585" t="s">
        <v>78</v>
      </c>
      <c r="C585" s="4">
        <v>44181.6139814815</v>
      </c>
      <c r="D585" t="s">
        <v>79</v>
      </c>
      <c r="E585" t="s">
        <v>2286</v>
      </c>
      <c r="F585">
        <v>1</v>
      </c>
      <c r="G585">
        <v>1</v>
      </c>
      <c r="H585">
        <v>77</v>
      </c>
      <c r="I585">
        <v>5</v>
      </c>
      <c r="J585">
        <v>31.04</v>
      </c>
      <c r="K585">
        <v>31.138</v>
      </c>
      <c r="L585">
        <v>31.088</v>
      </c>
      <c r="M585">
        <v>15520</v>
      </c>
      <c r="N585">
        <v>15569</v>
      </c>
      <c r="O585">
        <v>15544</v>
      </c>
      <c r="P585">
        <v>1</v>
      </c>
      <c r="Q585">
        <v>3</v>
      </c>
      <c r="R585">
        <v>0</v>
      </c>
      <c r="S585">
        <v>0</v>
      </c>
      <c r="T585">
        <v>31.088</v>
      </c>
      <c r="U585">
        <v>3</v>
      </c>
      <c r="V585">
        <v>0</v>
      </c>
      <c r="W585">
        <v>0</v>
      </c>
      <c r="X585">
        <v>31.088</v>
      </c>
      <c r="Y585">
        <v>106</v>
      </c>
      <c r="Z585">
        <v>116</v>
      </c>
      <c r="AA585">
        <v>111</v>
      </c>
      <c r="AB585">
        <v>28</v>
      </c>
      <c r="AC585" s="6">
        <v>0.0388888888888889</v>
      </c>
      <c r="AD585">
        <v>1.6</v>
      </c>
      <c r="AE585">
        <v>12.3</v>
      </c>
      <c r="AF585">
        <v>7.9</v>
      </c>
      <c r="AG585">
        <v>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0.1</v>
      </c>
      <c r="AQ585">
        <v>30</v>
      </c>
      <c r="AR585">
        <v>20</v>
      </c>
      <c r="AS585">
        <v>12</v>
      </c>
      <c r="AT585">
        <v>0</v>
      </c>
      <c r="AU585">
        <v>93.3062256944444</v>
      </c>
      <c r="AV585">
        <v>17.259</v>
      </c>
      <c r="AW585">
        <v>17.019</v>
      </c>
      <c r="AX585">
        <v>94.9699999999999</v>
      </c>
      <c r="AY585">
        <v>82.095</v>
      </c>
      <c r="AZ585">
        <v>34.329</v>
      </c>
      <c r="BA585">
        <v>1123.92973999999</v>
      </c>
      <c r="BB585">
        <v>949.410885000001</v>
      </c>
      <c r="BC585">
        <v>270.356691</v>
      </c>
      <c r="BD585">
        <v>0.1</v>
      </c>
      <c r="BE585">
        <v>31.8</v>
      </c>
      <c r="BF585">
        <v>42.4</v>
      </c>
      <c r="BG585">
        <v>61.5750000000001</v>
      </c>
      <c r="BH585">
        <v>25.2416666666667</v>
      </c>
      <c r="BI585">
        <v>45.1083333333333</v>
      </c>
      <c r="BJ585">
        <v>444.234625000001</v>
      </c>
      <c r="BK585">
        <v>118.057402777778</v>
      </c>
      <c r="BL585">
        <v>292.759902777778</v>
      </c>
      <c r="BM585">
        <v>0.1</v>
      </c>
      <c r="BN585">
        <v>37.1</v>
      </c>
      <c r="BO585">
        <v>37.1</v>
      </c>
      <c r="BP585">
        <v>55.6393333333333</v>
      </c>
      <c r="BQ585">
        <v>39.0726666666666</v>
      </c>
      <c r="BR585">
        <v>39.0726666666666</v>
      </c>
      <c r="BS585">
        <v>374.9790472</v>
      </c>
      <c r="BT585">
        <v>241.6280472</v>
      </c>
      <c r="BU585">
        <v>241.6280472</v>
      </c>
      <c r="BV585">
        <v>61.9416812031768</v>
      </c>
      <c r="BW585">
        <v>638.893</v>
      </c>
      <c r="BX585">
        <v>0</v>
      </c>
      <c r="BY585" t="s">
        <v>255</v>
      </c>
      <c r="BZ585" t="s">
        <v>2363</v>
      </c>
    </row>
    <row r="586" spans="1:78">
      <c r="A586" s="4">
        <v>44181.6139814815</v>
      </c>
      <c r="B586" t="s">
        <v>78</v>
      </c>
      <c r="C586" s="4">
        <v>44181.6139814815</v>
      </c>
      <c r="D586" t="s">
        <v>79</v>
      </c>
      <c r="E586" t="s">
        <v>2286</v>
      </c>
      <c r="F586">
        <v>1</v>
      </c>
      <c r="G586">
        <v>1</v>
      </c>
      <c r="H586">
        <v>78</v>
      </c>
      <c r="I586">
        <v>5</v>
      </c>
      <c r="J586">
        <v>31.524</v>
      </c>
      <c r="K586">
        <v>31.66</v>
      </c>
      <c r="L586">
        <v>31.592</v>
      </c>
      <c r="M586">
        <v>15762</v>
      </c>
      <c r="N586">
        <v>15830</v>
      </c>
      <c r="O586">
        <v>15796</v>
      </c>
      <c r="P586">
        <v>1</v>
      </c>
      <c r="Q586">
        <v>3</v>
      </c>
      <c r="R586">
        <v>0</v>
      </c>
      <c r="S586">
        <v>0</v>
      </c>
      <c r="T586">
        <v>31.592</v>
      </c>
      <c r="U586">
        <v>3</v>
      </c>
      <c r="V586">
        <v>0</v>
      </c>
      <c r="W586">
        <v>0</v>
      </c>
      <c r="X586">
        <v>31.592</v>
      </c>
      <c r="Y586">
        <v>105</v>
      </c>
      <c r="Z586">
        <v>117</v>
      </c>
      <c r="AA586">
        <v>111</v>
      </c>
      <c r="AB586">
        <v>28.9</v>
      </c>
      <c r="AC586" s="6">
        <v>0.0395833333333333</v>
      </c>
      <c r="AD586">
        <v>1.6</v>
      </c>
      <c r="AE586">
        <v>12.3</v>
      </c>
      <c r="AF586">
        <v>7.9</v>
      </c>
      <c r="AG586">
        <v>3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0.1</v>
      </c>
      <c r="AQ586">
        <v>26</v>
      </c>
      <c r="AR586">
        <v>20</v>
      </c>
      <c r="AS586">
        <v>14</v>
      </c>
      <c r="AT586">
        <v>0</v>
      </c>
      <c r="AU586">
        <v>90.9372256944444</v>
      </c>
      <c r="AV586">
        <v>32.2569999999999</v>
      </c>
      <c r="AW586">
        <v>33.2789999999999</v>
      </c>
      <c r="AX586">
        <v>197.5015</v>
      </c>
      <c r="AY586">
        <v>178.4675</v>
      </c>
      <c r="AZ586">
        <v>99.2354999999999</v>
      </c>
      <c r="BA586">
        <v>4813.61108025</v>
      </c>
      <c r="BB586">
        <v>4250.48449125</v>
      </c>
      <c r="BC586">
        <v>1745.11933624999</v>
      </c>
      <c r="BD586">
        <v>0.1</v>
      </c>
      <c r="BE586">
        <v>42.4</v>
      </c>
      <c r="BF586">
        <v>37.1</v>
      </c>
      <c r="BG586">
        <v>136.368333333333</v>
      </c>
      <c r="BH586">
        <v>55.785</v>
      </c>
      <c r="BI586">
        <v>52.0516666666666</v>
      </c>
      <c r="BJ586">
        <v>1806.073145</v>
      </c>
      <c r="BK586">
        <v>500.187700555555</v>
      </c>
      <c r="BL586">
        <v>449.863922777777</v>
      </c>
      <c r="BM586">
        <v>0.1</v>
      </c>
      <c r="BN586">
        <v>42.4</v>
      </c>
      <c r="BO586">
        <v>37.1</v>
      </c>
      <c r="BP586">
        <v>163.790333333333</v>
      </c>
      <c r="BQ586">
        <v>57.0236666666666</v>
      </c>
      <c r="BR586">
        <v>54.6236666666666</v>
      </c>
      <c r="BS586">
        <v>2459.74554091111</v>
      </c>
      <c r="BT586">
        <v>531.769252022222</v>
      </c>
      <c r="BU586">
        <v>498.275052022222</v>
      </c>
      <c r="BV586">
        <v>76.2037909589318</v>
      </c>
      <c r="BW586">
        <v>1843.53325</v>
      </c>
      <c r="BX586">
        <v>0</v>
      </c>
      <c r="BY586" t="s">
        <v>263</v>
      </c>
      <c r="BZ586" t="s">
        <v>2364</v>
      </c>
    </row>
    <row r="587" spans="1:78">
      <c r="A587" s="4">
        <v>44181.6139814815</v>
      </c>
      <c r="B587" t="s">
        <v>78</v>
      </c>
      <c r="C587" s="4">
        <v>44181.6139814815</v>
      </c>
      <c r="D587" t="s">
        <v>79</v>
      </c>
      <c r="E587" t="s">
        <v>2286</v>
      </c>
      <c r="F587">
        <v>1</v>
      </c>
      <c r="G587">
        <v>1</v>
      </c>
      <c r="H587">
        <v>79</v>
      </c>
      <c r="I587">
        <v>5</v>
      </c>
      <c r="J587">
        <v>32.032</v>
      </c>
      <c r="K587">
        <v>32.158</v>
      </c>
      <c r="L587">
        <v>32.094</v>
      </c>
      <c r="M587">
        <v>16016</v>
      </c>
      <c r="N587">
        <v>16079</v>
      </c>
      <c r="O587">
        <v>16047</v>
      </c>
      <c r="P587">
        <v>1</v>
      </c>
      <c r="Q587">
        <v>3</v>
      </c>
      <c r="R587">
        <v>0</v>
      </c>
      <c r="S587">
        <v>0</v>
      </c>
      <c r="T587">
        <v>32.094</v>
      </c>
      <c r="U587">
        <v>3</v>
      </c>
      <c r="V587">
        <v>0</v>
      </c>
      <c r="W587">
        <v>0</v>
      </c>
      <c r="X587">
        <v>32.094</v>
      </c>
      <c r="Y587">
        <v>105</v>
      </c>
      <c r="Z587">
        <v>117</v>
      </c>
      <c r="AA587">
        <v>111</v>
      </c>
      <c r="AB587">
        <v>29.7</v>
      </c>
      <c r="AC587" s="6">
        <v>0.0409722222222222</v>
      </c>
      <c r="AD587">
        <v>1.6</v>
      </c>
      <c r="AE587">
        <v>12.3</v>
      </c>
      <c r="AF587">
        <v>7.9</v>
      </c>
      <c r="AG587">
        <v>3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0.1</v>
      </c>
      <c r="AQ587">
        <v>28</v>
      </c>
      <c r="AR587">
        <v>18</v>
      </c>
      <c r="AS587">
        <v>14</v>
      </c>
      <c r="AT587">
        <v>0</v>
      </c>
      <c r="AU587">
        <v>90.0607256944444</v>
      </c>
      <c r="AV587">
        <v>47.5079999999999</v>
      </c>
      <c r="AW587">
        <v>48.7769999999999</v>
      </c>
      <c r="AX587">
        <v>288.53575</v>
      </c>
      <c r="AY587">
        <v>227.74675</v>
      </c>
      <c r="AZ587">
        <v>132.52275</v>
      </c>
      <c r="BA587">
        <v>10114.4510713125</v>
      </c>
      <c r="BB587">
        <v>7429.15694031249</v>
      </c>
      <c r="BC587">
        <v>3302.7579768125</v>
      </c>
      <c r="BD587">
        <v>0.1</v>
      </c>
      <c r="BE587">
        <v>47.7</v>
      </c>
      <c r="BF587">
        <v>42.4</v>
      </c>
      <c r="BG587">
        <v>197.116333333333</v>
      </c>
      <c r="BH587">
        <v>94.2496666666665</v>
      </c>
      <c r="BI587">
        <v>90.0496666666666</v>
      </c>
      <c r="BJ587">
        <v>3778.05280224444</v>
      </c>
      <c r="BK587">
        <v>1297.00582446666</v>
      </c>
      <c r="BL587">
        <v>1210.99946891111</v>
      </c>
      <c r="BM587">
        <v>0.1</v>
      </c>
      <c r="BN587">
        <v>47.7</v>
      </c>
      <c r="BO587">
        <v>42.4</v>
      </c>
      <c r="BP587">
        <v>239.624999999999</v>
      </c>
      <c r="BQ587">
        <v>109.308333333333</v>
      </c>
      <c r="BR587">
        <v>108.558333333333</v>
      </c>
      <c r="BS587">
        <v>5494.94184722222</v>
      </c>
      <c r="BT587">
        <v>1749.02656944444</v>
      </c>
      <c r="BU587">
        <v>1730.87101388888</v>
      </c>
      <c r="BV587">
        <v>125.484025288522</v>
      </c>
      <c r="BW587">
        <v>2564.50233333333</v>
      </c>
      <c r="BX587">
        <v>0</v>
      </c>
      <c r="BY587" t="s">
        <v>191</v>
      </c>
      <c r="BZ587" t="s">
        <v>2365</v>
      </c>
    </row>
    <row r="588" spans="1:78">
      <c r="A588" s="4">
        <v>44181.6139814815</v>
      </c>
      <c r="B588" t="s">
        <v>78</v>
      </c>
      <c r="C588" s="4">
        <v>44181.6139814815</v>
      </c>
      <c r="D588" t="s">
        <v>79</v>
      </c>
      <c r="E588" t="s">
        <v>2286</v>
      </c>
      <c r="F588">
        <v>1</v>
      </c>
      <c r="G588">
        <v>1</v>
      </c>
      <c r="H588">
        <v>80</v>
      </c>
      <c r="I588">
        <v>5</v>
      </c>
      <c r="J588">
        <v>32.528</v>
      </c>
      <c r="K588">
        <v>32.684</v>
      </c>
      <c r="L588">
        <v>32.606</v>
      </c>
      <c r="M588">
        <v>16264</v>
      </c>
      <c r="N588">
        <v>16342</v>
      </c>
      <c r="O588">
        <v>16303</v>
      </c>
      <c r="P588">
        <v>1</v>
      </c>
      <c r="Q588">
        <v>3</v>
      </c>
      <c r="R588">
        <v>0</v>
      </c>
      <c r="S588">
        <v>0</v>
      </c>
      <c r="T588">
        <v>32.606</v>
      </c>
      <c r="U588">
        <v>3</v>
      </c>
      <c r="V588">
        <v>0</v>
      </c>
      <c r="W588">
        <v>0</v>
      </c>
      <c r="X588">
        <v>32.606</v>
      </c>
      <c r="Y588">
        <v>103</v>
      </c>
      <c r="Z588">
        <v>117</v>
      </c>
      <c r="AA588">
        <v>110</v>
      </c>
      <c r="AB588">
        <v>28.3</v>
      </c>
      <c r="AC588" s="6">
        <v>0.0388888888888889</v>
      </c>
      <c r="AD588">
        <v>1.6</v>
      </c>
      <c r="AE588">
        <v>12.3</v>
      </c>
      <c r="AF588">
        <v>7.9</v>
      </c>
      <c r="AG588">
        <v>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0.1</v>
      </c>
      <c r="AQ588">
        <v>46</v>
      </c>
      <c r="AR588">
        <v>40</v>
      </c>
      <c r="AS588">
        <v>36</v>
      </c>
      <c r="AT588">
        <v>22</v>
      </c>
      <c r="AU588">
        <v>85.0657256944444</v>
      </c>
      <c r="AV588">
        <v>24.256</v>
      </c>
      <c r="AW588">
        <v>25.994</v>
      </c>
      <c r="AX588">
        <v>438.184</v>
      </c>
      <c r="AY588">
        <v>370.439999999999</v>
      </c>
      <c r="AZ588">
        <v>234.970999999999</v>
      </c>
      <c r="BA588">
        <v>10026.098224</v>
      </c>
      <c r="BB588">
        <v>7603.18996999999</v>
      </c>
      <c r="BC588">
        <v>3369.39070899999</v>
      </c>
      <c r="BD588">
        <v>0.1</v>
      </c>
      <c r="BE588">
        <v>53</v>
      </c>
      <c r="BF588">
        <v>37.1</v>
      </c>
      <c r="BG588">
        <v>99.6633333333334</v>
      </c>
      <c r="BH588">
        <v>44.03</v>
      </c>
      <c r="BI588">
        <v>23.68</v>
      </c>
      <c r="BJ588">
        <v>777.143957777778</v>
      </c>
      <c r="BK588">
        <v>232.390402222222</v>
      </c>
      <c r="BL588">
        <v>93.7799022222224</v>
      </c>
      <c r="BM588">
        <v>0.1</v>
      </c>
      <c r="BN588">
        <v>58.3</v>
      </c>
      <c r="BO588">
        <v>58.3</v>
      </c>
      <c r="BP588">
        <v>142.666333333333</v>
      </c>
      <c r="BQ588">
        <v>71.5663333333333</v>
      </c>
      <c r="BR588">
        <v>91.8163333333333</v>
      </c>
      <c r="BS588">
        <v>1647.29014002222</v>
      </c>
      <c r="BT588">
        <v>594.976806688888</v>
      </c>
      <c r="BU588">
        <v>915.179640022222</v>
      </c>
      <c r="BV588">
        <v>165.439175107135</v>
      </c>
      <c r="BW588">
        <v>3911.068</v>
      </c>
      <c r="BX588">
        <v>0</v>
      </c>
      <c r="BY588" t="s">
        <v>273</v>
      </c>
      <c r="BZ588" t="s">
        <v>2366</v>
      </c>
    </row>
    <row r="589" spans="1:78">
      <c r="A589" s="4">
        <v>44181.6139814815</v>
      </c>
      <c r="B589" t="s">
        <v>78</v>
      </c>
      <c r="C589" s="4">
        <v>44181.6139814815</v>
      </c>
      <c r="D589" t="s">
        <v>79</v>
      </c>
      <c r="E589" t="s">
        <v>2286</v>
      </c>
      <c r="F589">
        <v>1</v>
      </c>
      <c r="G589">
        <v>1</v>
      </c>
      <c r="H589">
        <v>81</v>
      </c>
      <c r="I589">
        <v>5</v>
      </c>
      <c r="J589">
        <v>33.038</v>
      </c>
      <c r="K589">
        <v>33.17</v>
      </c>
      <c r="L589">
        <v>33.104</v>
      </c>
      <c r="M589">
        <v>16519</v>
      </c>
      <c r="N589">
        <v>16585</v>
      </c>
      <c r="O589">
        <v>16552</v>
      </c>
      <c r="P589">
        <v>1</v>
      </c>
      <c r="Q589">
        <v>3</v>
      </c>
      <c r="R589">
        <v>0</v>
      </c>
      <c r="S589">
        <v>0</v>
      </c>
      <c r="T589">
        <v>33.104</v>
      </c>
      <c r="U589">
        <v>3</v>
      </c>
      <c r="V589">
        <v>0</v>
      </c>
      <c r="W589">
        <v>0</v>
      </c>
      <c r="X589">
        <v>33.104</v>
      </c>
      <c r="Y589">
        <v>102</v>
      </c>
      <c r="Z589">
        <v>118</v>
      </c>
      <c r="AA589">
        <v>110</v>
      </c>
      <c r="AB589">
        <v>29</v>
      </c>
      <c r="AC589" s="6">
        <v>0.0402777777777778</v>
      </c>
      <c r="AD589">
        <v>1.6</v>
      </c>
      <c r="AE589">
        <v>12.3</v>
      </c>
      <c r="AF589">
        <v>7.9</v>
      </c>
      <c r="AG589">
        <v>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0.1</v>
      </c>
      <c r="AQ589">
        <v>54</v>
      </c>
      <c r="AR589">
        <v>44</v>
      </c>
      <c r="AS589">
        <v>36</v>
      </c>
      <c r="AT589">
        <v>20</v>
      </c>
      <c r="AU589">
        <v>82.8137256944444</v>
      </c>
      <c r="AV589">
        <v>37.009</v>
      </c>
      <c r="AW589">
        <v>40.992</v>
      </c>
      <c r="AX589">
        <v>731.8395</v>
      </c>
      <c r="AY589">
        <v>663.380499999999</v>
      </c>
      <c r="AZ589">
        <v>360.5315</v>
      </c>
      <c r="BA589">
        <v>25869.50670125</v>
      </c>
      <c r="BB589">
        <v>22682.2148662499</v>
      </c>
      <c r="BC589">
        <v>7735.52020525</v>
      </c>
      <c r="BD589">
        <v>0.1</v>
      </c>
      <c r="BE589">
        <v>63.6</v>
      </c>
      <c r="BF589">
        <v>63.6</v>
      </c>
      <c r="BG589">
        <v>181.094666666666</v>
      </c>
      <c r="BH589">
        <v>77.1280000000001</v>
      </c>
      <c r="BI589">
        <v>96.1946666666668</v>
      </c>
      <c r="BJ589">
        <v>2334.62058346667</v>
      </c>
      <c r="BK589">
        <v>656.244472355556</v>
      </c>
      <c r="BL589">
        <v>942.688916800002</v>
      </c>
      <c r="BM589">
        <v>0.1</v>
      </c>
      <c r="BN589">
        <v>63.6</v>
      </c>
      <c r="BO589">
        <v>47.7</v>
      </c>
      <c r="BP589">
        <v>274.71</v>
      </c>
      <c r="BQ589">
        <v>144.843333333333</v>
      </c>
      <c r="BR589">
        <v>82.4933333333333</v>
      </c>
      <c r="BS589">
        <v>5384.69213111111</v>
      </c>
      <c r="BT589">
        <v>2130.74768666666</v>
      </c>
      <c r="BU589">
        <v>898.558075555555</v>
      </c>
      <c r="BV589">
        <v>156.235779830669</v>
      </c>
      <c r="BW589">
        <v>6939.31</v>
      </c>
      <c r="BX589">
        <v>0</v>
      </c>
      <c r="BY589" t="s">
        <v>275</v>
      </c>
      <c r="BZ589" t="s">
        <v>2367</v>
      </c>
    </row>
    <row r="590" spans="1:78">
      <c r="A590" s="4">
        <v>44181.6139814815</v>
      </c>
      <c r="B590" t="s">
        <v>78</v>
      </c>
      <c r="C590" s="4">
        <v>44181.6139814815</v>
      </c>
      <c r="D590" t="s">
        <v>79</v>
      </c>
      <c r="E590" t="s">
        <v>2286</v>
      </c>
      <c r="F590">
        <v>1</v>
      </c>
      <c r="G590">
        <v>1</v>
      </c>
      <c r="H590">
        <v>82</v>
      </c>
      <c r="I590">
        <v>5</v>
      </c>
      <c r="J590">
        <v>33.016</v>
      </c>
      <c r="K590">
        <v>33.178</v>
      </c>
      <c r="L590">
        <v>33.096</v>
      </c>
      <c r="M590">
        <v>16508</v>
      </c>
      <c r="N590">
        <v>16589</v>
      </c>
      <c r="O590">
        <v>16548</v>
      </c>
      <c r="P590">
        <v>1</v>
      </c>
      <c r="Q590">
        <v>3</v>
      </c>
      <c r="R590">
        <v>0</v>
      </c>
      <c r="S590">
        <v>0</v>
      </c>
      <c r="T590">
        <v>33.096</v>
      </c>
      <c r="U590">
        <v>3</v>
      </c>
      <c r="V590">
        <v>0</v>
      </c>
      <c r="W590">
        <v>0</v>
      </c>
      <c r="X590">
        <v>33.096</v>
      </c>
      <c r="Y590">
        <v>55</v>
      </c>
      <c r="Z590">
        <v>76</v>
      </c>
      <c r="AA590">
        <v>65</v>
      </c>
      <c r="AB590">
        <v>299</v>
      </c>
      <c r="AC590" s="6">
        <v>0.415277777777778</v>
      </c>
      <c r="AD590">
        <v>1.6</v>
      </c>
      <c r="AE590">
        <v>12.3</v>
      </c>
      <c r="AF590">
        <v>7.9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0.1</v>
      </c>
      <c r="AQ590">
        <v>46</v>
      </c>
      <c r="AR590">
        <v>40</v>
      </c>
      <c r="AS590">
        <v>34</v>
      </c>
      <c r="AT590">
        <v>26</v>
      </c>
      <c r="AU590">
        <v>71.8207256944444</v>
      </c>
      <c r="AV590">
        <v>66.255</v>
      </c>
      <c r="AW590">
        <v>67.745</v>
      </c>
      <c r="AX590">
        <v>1042.10825</v>
      </c>
      <c r="AY590">
        <v>996.09825</v>
      </c>
      <c r="AZ590">
        <v>511.961</v>
      </c>
      <c r="BA590">
        <v>58247.9244290625</v>
      </c>
      <c r="BB590">
        <v>55108.3588735625</v>
      </c>
      <c r="BC590">
        <v>16885.993094</v>
      </c>
      <c r="BD590">
        <v>0.1</v>
      </c>
      <c r="BE590">
        <v>68.9</v>
      </c>
      <c r="BF590">
        <v>37.1</v>
      </c>
      <c r="BG590">
        <v>267.50675</v>
      </c>
      <c r="BH590">
        <v>163.216124999999</v>
      </c>
      <c r="BI590">
        <v>91.5171666666667</v>
      </c>
      <c r="BJ590">
        <v>5494.88874261944</v>
      </c>
      <c r="BK590">
        <v>3057.22891445104</v>
      </c>
      <c r="BL590">
        <v>1354.85741840069</v>
      </c>
      <c r="BM590">
        <v>0.1</v>
      </c>
      <c r="BN590">
        <v>74.2</v>
      </c>
      <c r="BO590">
        <v>37.1</v>
      </c>
      <c r="BP590">
        <v>493.317333333333</v>
      </c>
      <c r="BQ590">
        <v>326.767333333333</v>
      </c>
      <c r="BR590">
        <v>135.767333333333</v>
      </c>
      <c r="BS590">
        <v>16863.3697534222</v>
      </c>
      <c r="BT590">
        <v>10223.4096756444</v>
      </c>
      <c r="BU590">
        <v>2937.16969786666</v>
      </c>
      <c r="BV590">
        <v>119.431589745449</v>
      </c>
      <c r="BW590">
        <v>9533.62170833333</v>
      </c>
      <c r="BX590">
        <v>0</v>
      </c>
      <c r="BY590" t="s">
        <v>279</v>
      </c>
      <c r="BZ590" t="s">
        <v>2368</v>
      </c>
    </row>
    <row r="591" spans="1:78">
      <c r="A591" s="4">
        <v>44181.6139814815</v>
      </c>
      <c r="B591" t="s">
        <v>78</v>
      </c>
      <c r="C591" s="4">
        <v>44181.6139814815</v>
      </c>
      <c r="D591" t="s">
        <v>79</v>
      </c>
      <c r="E591" t="s">
        <v>2286</v>
      </c>
      <c r="F591">
        <v>1</v>
      </c>
      <c r="G591">
        <v>1</v>
      </c>
      <c r="H591">
        <v>83</v>
      </c>
      <c r="I591">
        <v>5</v>
      </c>
      <c r="J591">
        <v>32.508</v>
      </c>
      <c r="K591">
        <v>32.684</v>
      </c>
      <c r="L591">
        <v>32.596</v>
      </c>
      <c r="M591">
        <v>16254</v>
      </c>
      <c r="N591">
        <v>16342</v>
      </c>
      <c r="O591">
        <v>16298</v>
      </c>
      <c r="P591">
        <v>1</v>
      </c>
      <c r="Q591">
        <v>3</v>
      </c>
      <c r="R591">
        <v>0</v>
      </c>
      <c r="S591">
        <v>0</v>
      </c>
      <c r="T591">
        <v>32.596</v>
      </c>
      <c r="U591">
        <v>3</v>
      </c>
      <c r="V591">
        <v>0</v>
      </c>
      <c r="W591">
        <v>0</v>
      </c>
      <c r="X591">
        <v>32.596</v>
      </c>
      <c r="Y591">
        <v>56</v>
      </c>
      <c r="Z591">
        <v>75</v>
      </c>
      <c r="AA591">
        <v>65</v>
      </c>
      <c r="AB591">
        <v>298.3</v>
      </c>
      <c r="AC591" s="6">
        <v>0.413888888888889</v>
      </c>
      <c r="AD591">
        <v>1.6</v>
      </c>
      <c r="AE591">
        <v>12.3</v>
      </c>
      <c r="AF591">
        <v>7.9</v>
      </c>
      <c r="AG591">
        <v>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0.1</v>
      </c>
      <c r="AQ591">
        <v>46</v>
      </c>
      <c r="AR591">
        <v>40</v>
      </c>
      <c r="AS591">
        <v>34</v>
      </c>
      <c r="AT591">
        <v>22</v>
      </c>
      <c r="AU591">
        <v>80.9452256944444</v>
      </c>
      <c r="AV591">
        <v>32.2569999999999</v>
      </c>
      <c r="AW591">
        <v>34.4949999999999</v>
      </c>
      <c r="AX591">
        <v>560.301999999999</v>
      </c>
      <c r="AY591">
        <v>491.036</v>
      </c>
      <c r="AZ591">
        <v>286.011</v>
      </c>
      <c r="BA591">
        <v>16762.0139799999</v>
      </c>
      <c r="BB591">
        <v>13608.111346</v>
      </c>
      <c r="BC591">
        <v>5106.031425</v>
      </c>
      <c r="BD591">
        <v>0.1</v>
      </c>
      <c r="BE591">
        <v>63.6</v>
      </c>
      <c r="BF591">
        <v>42.4</v>
      </c>
      <c r="BG591">
        <v>150.25975</v>
      </c>
      <c r="BH591">
        <v>86.9180833333334</v>
      </c>
      <c r="BI591">
        <v>48.8930833333333</v>
      </c>
      <c r="BJ591">
        <v>1597.56064751944</v>
      </c>
      <c r="BK591">
        <v>804.304539446528</v>
      </c>
      <c r="BL591">
        <v>344.295820696528</v>
      </c>
      <c r="BM591">
        <v>0.1</v>
      </c>
      <c r="BN591">
        <v>68.9</v>
      </c>
      <c r="BO591">
        <v>42.4</v>
      </c>
      <c r="BP591">
        <v>250.122999999999</v>
      </c>
      <c r="BQ591">
        <v>156.306333333333</v>
      </c>
      <c r="BR591">
        <v>71.4563333333333</v>
      </c>
      <c r="BS591">
        <v>4411.15414357777</v>
      </c>
      <c r="BT591">
        <v>2419.29449913333</v>
      </c>
      <c r="BU591">
        <v>751.505676911111</v>
      </c>
      <c r="BV591">
        <v>96.4547585245615</v>
      </c>
      <c r="BW591">
        <v>5273.76108333333</v>
      </c>
      <c r="BX591">
        <v>0</v>
      </c>
      <c r="BY591" t="s">
        <v>277</v>
      </c>
      <c r="BZ591" t="s">
        <v>2369</v>
      </c>
    </row>
    <row r="592" spans="1:78">
      <c r="A592" s="4">
        <v>44181.6139814815</v>
      </c>
      <c r="B592" t="s">
        <v>78</v>
      </c>
      <c r="C592" s="4">
        <v>44181.6139814815</v>
      </c>
      <c r="D592" t="s">
        <v>79</v>
      </c>
      <c r="E592" t="s">
        <v>2286</v>
      </c>
      <c r="F592">
        <v>1</v>
      </c>
      <c r="G592">
        <v>1</v>
      </c>
      <c r="H592">
        <v>84</v>
      </c>
      <c r="I592">
        <v>5</v>
      </c>
      <c r="J592">
        <v>32.024</v>
      </c>
      <c r="K592">
        <v>32.178</v>
      </c>
      <c r="L592">
        <v>32.1</v>
      </c>
      <c r="M592">
        <v>16012</v>
      </c>
      <c r="N592">
        <v>16089</v>
      </c>
      <c r="O592">
        <v>16050</v>
      </c>
      <c r="P592">
        <v>1</v>
      </c>
      <c r="Q592">
        <v>3</v>
      </c>
      <c r="R592">
        <v>0</v>
      </c>
      <c r="S592">
        <v>0</v>
      </c>
      <c r="T592">
        <v>32.1</v>
      </c>
      <c r="U592">
        <v>3</v>
      </c>
      <c r="V592">
        <v>0</v>
      </c>
      <c r="W592">
        <v>0</v>
      </c>
      <c r="X592">
        <v>32.1</v>
      </c>
      <c r="Y592">
        <v>57</v>
      </c>
      <c r="Z592">
        <v>73</v>
      </c>
      <c r="AA592">
        <v>65</v>
      </c>
      <c r="AB592">
        <v>297.7</v>
      </c>
      <c r="AC592" s="6">
        <v>0.413194444444444</v>
      </c>
      <c r="AD592">
        <v>1.6</v>
      </c>
      <c r="AE592">
        <v>12.3</v>
      </c>
      <c r="AF592">
        <v>7.9</v>
      </c>
      <c r="AG592">
        <v>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0.1</v>
      </c>
      <c r="AQ592">
        <v>26</v>
      </c>
      <c r="AR592">
        <v>20</v>
      </c>
      <c r="AS592">
        <v>12</v>
      </c>
      <c r="AT592">
        <v>0</v>
      </c>
      <c r="AU592">
        <v>86.6892256944444</v>
      </c>
      <c r="AV592">
        <v>62.506</v>
      </c>
      <c r="AW592">
        <v>64.53</v>
      </c>
      <c r="AX592">
        <v>362.964875</v>
      </c>
      <c r="AY592">
        <v>335.963875</v>
      </c>
      <c r="AZ592">
        <v>142.642625</v>
      </c>
      <c r="BA592">
        <v>16783.6724192656</v>
      </c>
      <c r="BB592">
        <v>15213.4317162656</v>
      </c>
      <c r="BC592">
        <v>4204.21169007812</v>
      </c>
      <c r="BD592">
        <v>0.1</v>
      </c>
      <c r="BE592">
        <v>58.3</v>
      </c>
      <c r="BF592">
        <v>42.4</v>
      </c>
      <c r="BG592">
        <v>380.45575</v>
      </c>
      <c r="BH592">
        <v>236.602625</v>
      </c>
      <c r="BI592">
        <v>149.105749999999</v>
      </c>
      <c r="BJ592">
        <v>10535.6731240083</v>
      </c>
      <c r="BK592">
        <v>6378.92045825312</v>
      </c>
      <c r="BL592">
        <v>3216.96559301874</v>
      </c>
      <c r="BM592">
        <v>0.1</v>
      </c>
      <c r="BN592">
        <v>58.3</v>
      </c>
      <c r="BO592">
        <v>42.4</v>
      </c>
      <c r="BP592">
        <v>430.611666666666</v>
      </c>
      <c r="BQ592">
        <v>268.511666666666</v>
      </c>
      <c r="BR592">
        <v>165.078333333333</v>
      </c>
      <c r="BS592">
        <v>13593.7643716666</v>
      </c>
      <c r="BT592">
        <v>8159.27576055555</v>
      </c>
      <c r="BU592">
        <v>3949.12331611111</v>
      </c>
      <c r="BV592">
        <v>65.3282524620942</v>
      </c>
      <c r="BW592">
        <v>4343.07266666666</v>
      </c>
      <c r="BX592">
        <v>0</v>
      </c>
      <c r="BY592" t="s">
        <v>193</v>
      </c>
      <c r="BZ592" t="s">
        <v>2370</v>
      </c>
    </row>
    <row r="593" spans="1:78">
      <c r="A593" s="4">
        <v>44181.6139814815</v>
      </c>
      <c r="B593" t="s">
        <v>78</v>
      </c>
      <c r="C593" s="4">
        <v>44181.6139814815</v>
      </c>
      <c r="D593" t="s">
        <v>79</v>
      </c>
      <c r="E593" t="s">
        <v>2286</v>
      </c>
      <c r="F593">
        <v>1</v>
      </c>
      <c r="G593">
        <v>1</v>
      </c>
      <c r="H593">
        <v>85</v>
      </c>
      <c r="I593">
        <v>5</v>
      </c>
      <c r="J593">
        <v>31.528</v>
      </c>
      <c r="K593">
        <v>31.658</v>
      </c>
      <c r="L593">
        <v>31.592</v>
      </c>
      <c r="M593">
        <v>15764</v>
      </c>
      <c r="N593">
        <v>15829</v>
      </c>
      <c r="O593">
        <v>15796</v>
      </c>
      <c r="P593">
        <v>1</v>
      </c>
      <c r="Q593">
        <v>3</v>
      </c>
      <c r="R593">
        <v>0</v>
      </c>
      <c r="S593">
        <v>0</v>
      </c>
      <c r="T593">
        <v>31.592</v>
      </c>
      <c r="U593">
        <v>3</v>
      </c>
      <c r="V593">
        <v>0</v>
      </c>
      <c r="W593">
        <v>0</v>
      </c>
      <c r="X593">
        <v>31.592</v>
      </c>
      <c r="Y593">
        <v>58</v>
      </c>
      <c r="Z593">
        <v>72</v>
      </c>
      <c r="AA593">
        <v>65</v>
      </c>
      <c r="AB593">
        <v>296.9</v>
      </c>
      <c r="AC593" s="6">
        <v>0.411805555555556</v>
      </c>
      <c r="AD593">
        <v>1.6</v>
      </c>
      <c r="AE593">
        <v>12.3</v>
      </c>
      <c r="AF593">
        <v>7.9</v>
      </c>
      <c r="AG593">
        <v>3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0.1</v>
      </c>
      <c r="AQ593">
        <v>26</v>
      </c>
      <c r="AR593">
        <v>18</v>
      </c>
      <c r="AS593">
        <v>12</v>
      </c>
      <c r="AT593">
        <v>0</v>
      </c>
      <c r="AU593">
        <v>91.4372256944444</v>
      </c>
      <c r="AV593">
        <v>36.2559999999999</v>
      </c>
      <c r="AW593">
        <v>38.2759999999999</v>
      </c>
      <c r="AX593">
        <v>223.358749999999</v>
      </c>
      <c r="AY593">
        <v>186.58875</v>
      </c>
      <c r="AZ593">
        <v>84.5469999999999</v>
      </c>
      <c r="BA593">
        <v>6128.00442356249</v>
      </c>
      <c r="BB593">
        <v>4900.0393965625</v>
      </c>
      <c r="BC593">
        <v>1478.10055549999</v>
      </c>
      <c r="BD593">
        <v>0.1</v>
      </c>
      <c r="BE593">
        <v>53</v>
      </c>
      <c r="BF593">
        <v>37.1</v>
      </c>
      <c r="BG593">
        <v>172.611125</v>
      </c>
      <c r="BH593">
        <v>117.953833333333</v>
      </c>
      <c r="BI593">
        <v>66.1350833333333</v>
      </c>
      <c r="BJ593">
        <v>2663.5541613677</v>
      </c>
      <c r="BK593">
        <v>1792.80306609861</v>
      </c>
      <c r="BL593">
        <v>717.473387713194</v>
      </c>
      <c r="BM593">
        <v>0.1</v>
      </c>
      <c r="BN593">
        <v>47.7</v>
      </c>
      <c r="BO593">
        <v>37.1</v>
      </c>
      <c r="BP593">
        <v>186.476333333333</v>
      </c>
      <c r="BQ593">
        <v>126.792999999999</v>
      </c>
      <c r="BR593">
        <v>77.643</v>
      </c>
      <c r="BS593">
        <v>3306.51082535555</v>
      </c>
      <c r="BT593">
        <v>2174.5796698</v>
      </c>
      <c r="BU593">
        <v>986.8540698</v>
      </c>
      <c r="BV593">
        <v>85.359349872532</v>
      </c>
      <c r="BW593">
        <v>2112.12308333333</v>
      </c>
      <c r="BX593">
        <v>0</v>
      </c>
      <c r="BY593" t="s">
        <v>269</v>
      </c>
      <c r="BZ593" t="s">
        <v>2371</v>
      </c>
    </row>
    <row r="594" spans="1:78">
      <c r="A594" s="4">
        <v>44181.6139814815</v>
      </c>
      <c r="B594" t="s">
        <v>78</v>
      </c>
      <c r="C594" s="4">
        <v>44181.6139814815</v>
      </c>
      <c r="D594" t="s">
        <v>79</v>
      </c>
      <c r="E594" t="s">
        <v>2286</v>
      </c>
      <c r="F594">
        <v>1</v>
      </c>
      <c r="G594">
        <v>1</v>
      </c>
      <c r="H594">
        <v>86</v>
      </c>
      <c r="I594">
        <v>5</v>
      </c>
      <c r="J594">
        <v>31.04</v>
      </c>
      <c r="K594">
        <v>31.142</v>
      </c>
      <c r="L594">
        <v>31.09</v>
      </c>
      <c r="M594">
        <v>15520</v>
      </c>
      <c r="N594">
        <v>15571</v>
      </c>
      <c r="O594">
        <v>15545</v>
      </c>
      <c r="P594">
        <v>1</v>
      </c>
      <c r="Q594">
        <v>3</v>
      </c>
      <c r="R594">
        <v>0</v>
      </c>
      <c r="S594">
        <v>0</v>
      </c>
      <c r="T594">
        <v>31.09</v>
      </c>
      <c r="U594">
        <v>3</v>
      </c>
      <c r="V594">
        <v>0</v>
      </c>
      <c r="W594">
        <v>0</v>
      </c>
      <c r="X594">
        <v>31.09</v>
      </c>
      <c r="Y594">
        <v>61</v>
      </c>
      <c r="Z594">
        <v>71</v>
      </c>
      <c r="AA594">
        <v>66</v>
      </c>
      <c r="AB594">
        <v>298</v>
      </c>
      <c r="AC594" s="6">
        <v>0.413888888888889</v>
      </c>
      <c r="AD594">
        <v>1.6</v>
      </c>
      <c r="AE594">
        <v>12.3</v>
      </c>
      <c r="AF594">
        <v>7.9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0.1</v>
      </c>
      <c r="AQ594">
        <v>24</v>
      </c>
      <c r="AR594">
        <v>20</v>
      </c>
      <c r="AS594">
        <v>12</v>
      </c>
      <c r="AT594">
        <v>0</v>
      </c>
      <c r="AU594">
        <v>94.0452256944444</v>
      </c>
      <c r="AV594">
        <v>18.5</v>
      </c>
      <c r="AW594">
        <v>19.25</v>
      </c>
      <c r="AX594">
        <v>109.75</v>
      </c>
      <c r="AY594">
        <v>106.25</v>
      </c>
      <c r="AZ594">
        <v>48</v>
      </c>
      <c r="BA594">
        <v>1602.0625</v>
      </c>
      <c r="BB594">
        <v>1547.6875</v>
      </c>
      <c r="BC594">
        <v>460.125</v>
      </c>
      <c r="BD594">
        <v>0.1</v>
      </c>
      <c r="BE594">
        <v>31.8</v>
      </c>
      <c r="BF594">
        <v>42.4</v>
      </c>
      <c r="BG594">
        <v>53.2927083333333</v>
      </c>
      <c r="BH594">
        <v>28.7281249999999</v>
      </c>
      <c r="BI594">
        <v>46.225</v>
      </c>
      <c r="BJ594">
        <v>369.18167686632</v>
      </c>
      <c r="BK594">
        <v>147.941275390624</v>
      </c>
      <c r="BL594">
        <v>306.99597265625</v>
      </c>
      <c r="BM594">
        <v>0.1</v>
      </c>
      <c r="BN594">
        <v>31.8</v>
      </c>
      <c r="BO594">
        <v>42.4</v>
      </c>
      <c r="BP594">
        <v>73.594</v>
      </c>
      <c r="BQ594">
        <v>33.894</v>
      </c>
      <c r="BR594">
        <v>53.5106666666666</v>
      </c>
      <c r="BS594">
        <v>674.445869422222</v>
      </c>
      <c r="BT594">
        <v>208.069980533333</v>
      </c>
      <c r="BU594">
        <v>420.062924977777</v>
      </c>
      <c r="BV594">
        <v>64.1766741300176</v>
      </c>
      <c r="BW594">
        <v>740.86075</v>
      </c>
      <c r="BX594">
        <v>0</v>
      </c>
      <c r="BY594" t="s">
        <v>261</v>
      </c>
      <c r="BZ594" t="s">
        <v>2372</v>
      </c>
    </row>
    <row r="595" spans="1:78">
      <c r="A595" s="4">
        <v>44181.6139814815</v>
      </c>
      <c r="B595" t="s">
        <v>78</v>
      </c>
      <c r="C595" s="4">
        <v>44181.6139814815</v>
      </c>
      <c r="D595" t="s">
        <v>79</v>
      </c>
      <c r="E595" t="s">
        <v>2286</v>
      </c>
      <c r="F595">
        <v>1</v>
      </c>
      <c r="G595">
        <v>1</v>
      </c>
      <c r="H595">
        <v>87</v>
      </c>
      <c r="I595">
        <v>5</v>
      </c>
      <c r="J595">
        <v>32.024</v>
      </c>
      <c r="K595">
        <v>32.172</v>
      </c>
      <c r="L595">
        <v>32.098</v>
      </c>
      <c r="M595">
        <v>16012</v>
      </c>
      <c r="N595">
        <v>16086</v>
      </c>
      <c r="O595">
        <v>16049</v>
      </c>
      <c r="P595">
        <v>1</v>
      </c>
      <c r="Q595">
        <v>3</v>
      </c>
      <c r="R595">
        <v>0</v>
      </c>
      <c r="S595">
        <v>0</v>
      </c>
      <c r="T595">
        <v>32.098</v>
      </c>
      <c r="U595">
        <v>3</v>
      </c>
      <c r="V595">
        <v>0</v>
      </c>
      <c r="W595">
        <v>0</v>
      </c>
      <c r="X595">
        <v>32.098</v>
      </c>
      <c r="Y595">
        <v>72</v>
      </c>
      <c r="Z595">
        <v>88</v>
      </c>
      <c r="AA595">
        <v>80</v>
      </c>
      <c r="AB595">
        <v>327.7</v>
      </c>
      <c r="AC595" s="6">
        <v>0.454861111111111</v>
      </c>
      <c r="AD595">
        <v>1.6</v>
      </c>
      <c r="AE595">
        <v>12.3</v>
      </c>
      <c r="AF595">
        <v>7.9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0.1</v>
      </c>
      <c r="AQ595">
        <v>28</v>
      </c>
      <c r="AR595">
        <v>18</v>
      </c>
      <c r="AS595">
        <v>12</v>
      </c>
      <c r="AT595">
        <v>0</v>
      </c>
      <c r="AU595">
        <v>87.8137256944444</v>
      </c>
      <c r="AV595">
        <v>61.007</v>
      </c>
      <c r="AW595">
        <v>65.28</v>
      </c>
      <c r="AX595">
        <v>385.347249999999</v>
      </c>
      <c r="AY595">
        <v>344.79625</v>
      </c>
      <c r="AZ595">
        <v>140.3145</v>
      </c>
      <c r="BA595">
        <v>18399.7023525624</v>
      </c>
      <c r="BB595">
        <v>16532.2120165625</v>
      </c>
      <c r="BC595">
        <v>4213.54014125</v>
      </c>
      <c r="BD595">
        <v>0.1</v>
      </c>
      <c r="BE595">
        <v>53</v>
      </c>
      <c r="BF595">
        <v>42.4</v>
      </c>
      <c r="BG595">
        <v>277.570333333333</v>
      </c>
      <c r="BH595">
        <v>166.853666666666</v>
      </c>
      <c r="BI595">
        <v>125.770333333333</v>
      </c>
      <c r="BJ595">
        <v>7049.22563824444</v>
      </c>
      <c r="BK595">
        <v>3625.34063824444</v>
      </c>
      <c r="BL595">
        <v>2376.36783824444</v>
      </c>
      <c r="BM595">
        <v>0.1</v>
      </c>
      <c r="BN595">
        <v>53</v>
      </c>
      <c r="BO595">
        <v>37.1</v>
      </c>
      <c r="BP595">
        <v>298.411666666666</v>
      </c>
      <c r="BQ595">
        <v>192.128333333333</v>
      </c>
      <c r="BR595">
        <v>140.745</v>
      </c>
      <c r="BS595">
        <v>8526.18251611111</v>
      </c>
      <c r="BT595">
        <v>4833.81479388889</v>
      </c>
      <c r="BU595">
        <v>3195.484405</v>
      </c>
      <c r="BV595">
        <v>66.9213497313193</v>
      </c>
      <c r="BW595">
        <v>4755.71616666666</v>
      </c>
      <c r="BX595">
        <v>0</v>
      </c>
      <c r="BY595" t="s">
        <v>271</v>
      </c>
      <c r="BZ595" t="s">
        <v>2373</v>
      </c>
    </row>
    <row r="596" spans="1:78">
      <c r="A596" s="4">
        <v>44181.6139814815</v>
      </c>
      <c r="B596" t="s">
        <v>78</v>
      </c>
      <c r="C596" s="4">
        <v>44181.6139814815</v>
      </c>
      <c r="D596" t="s">
        <v>79</v>
      </c>
      <c r="E596" t="s">
        <v>2286</v>
      </c>
      <c r="F596">
        <v>1</v>
      </c>
      <c r="G596">
        <v>1</v>
      </c>
      <c r="H596">
        <v>88</v>
      </c>
      <c r="I596">
        <v>5</v>
      </c>
      <c r="J596">
        <v>31.53</v>
      </c>
      <c r="K596">
        <v>31.658</v>
      </c>
      <c r="L596">
        <v>31.594</v>
      </c>
      <c r="M596">
        <v>15765</v>
      </c>
      <c r="N596">
        <v>15829</v>
      </c>
      <c r="O596">
        <v>15797</v>
      </c>
      <c r="P596">
        <v>1</v>
      </c>
      <c r="Q596">
        <v>3</v>
      </c>
      <c r="R596">
        <v>0</v>
      </c>
      <c r="S596">
        <v>0</v>
      </c>
      <c r="T596">
        <v>31.594</v>
      </c>
      <c r="U596">
        <v>3</v>
      </c>
      <c r="V596">
        <v>0</v>
      </c>
      <c r="W596">
        <v>0</v>
      </c>
      <c r="X596">
        <v>31.594</v>
      </c>
      <c r="Y596">
        <v>73</v>
      </c>
      <c r="Z596">
        <v>88</v>
      </c>
      <c r="AA596">
        <v>80</v>
      </c>
      <c r="AB596">
        <v>326.9</v>
      </c>
      <c r="AC596" s="6">
        <v>0.453472222222222</v>
      </c>
      <c r="AD596">
        <v>1.6</v>
      </c>
      <c r="AE596">
        <v>12.3</v>
      </c>
      <c r="AF596">
        <v>7.9</v>
      </c>
      <c r="AG596">
        <v>3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0.1</v>
      </c>
      <c r="AQ596">
        <v>26</v>
      </c>
      <c r="AR596">
        <v>18</v>
      </c>
      <c r="AS596">
        <v>12</v>
      </c>
      <c r="AT596">
        <v>0</v>
      </c>
      <c r="AU596">
        <v>91.9357256944444</v>
      </c>
      <c r="AV596">
        <v>31.5069999999999</v>
      </c>
      <c r="AW596">
        <v>34.5259999999999</v>
      </c>
      <c r="AX596">
        <v>196.415</v>
      </c>
      <c r="AY596">
        <v>168.865</v>
      </c>
      <c r="AZ596">
        <v>70.482</v>
      </c>
      <c r="BA596">
        <v>4770.116647</v>
      </c>
      <c r="BB596">
        <v>4114.809165</v>
      </c>
      <c r="BC596">
        <v>1105.70416</v>
      </c>
      <c r="BD596">
        <v>0.1</v>
      </c>
      <c r="BE596">
        <v>53</v>
      </c>
      <c r="BF596">
        <v>37.1</v>
      </c>
      <c r="BG596">
        <v>143.548666666666</v>
      </c>
      <c r="BH596">
        <v>82.7486666666667</v>
      </c>
      <c r="BI596">
        <v>50.1986666666666</v>
      </c>
      <c r="BJ596">
        <v>1893.93126924444</v>
      </c>
      <c r="BK596">
        <v>891.709469244445</v>
      </c>
      <c r="BL596">
        <v>418.036569244444</v>
      </c>
      <c r="BM596">
        <v>0.1</v>
      </c>
      <c r="BN596">
        <v>58.3</v>
      </c>
      <c r="BO596">
        <v>37.1</v>
      </c>
      <c r="BP596">
        <v>141.127333333333</v>
      </c>
      <c r="BQ596">
        <v>109.194</v>
      </c>
      <c r="BR596">
        <v>60.7773333333333</v>
      </c>
      <c r="BS596">
        <v>1991.14899386666</v>
      </c>
      <c r="BT596">
        <v>1431.79821608888</v>
      </c>
      <c r="BU596">
        <v>604.990471644444</v>
      </c>
      <c r="BV596">
        <v>75.4008175330942</v>
      </c>
      <c r="BW596">
        <v>2026.80733333333</v>
      </c>
      <c r="BX596">
        <v>0</v>
      </c>
      <c r="BY596" t="s">
        <v>267</v>
      </c>
      <c r="BZ596" t="s">
        <v>2374</v>
      </c>
    </row>
    <row r="597" spans="1:78">
      <c r="A597" s="4">
        <v>44181.6139814815</v>
      </c>
      <c r="B597" t="s">
        <v>78</v>
      </c>
      <c r="C597" s="4">
        <v>44181.6139814815</v>
      </c>
      <c r="D597" t="s">
        <v>79</v>
      </c>
      <c r="E597" t="s">
        <v>2286</v>
      </c>
      <c r="F597">
        <v>1</v>
      </c>
      <c r="G597">
        <v>1</v>
      </c>
      <c r="H597">
        <v>89</v>
      </c>
      <c r="I597">
        <v>5</v>
      </c>
      <c r="J597">
        <v>31.03</v>
      </c>
      <c r="K597">
        <v>31.15</v>
      </c>
      <c r="L597">
        <v>31.09</v>
      </c>
      <c r="M597">
        <v>15515</v>
      </c>
      <c r="N597">
        <v>15575</v>
      </c>
      <c r="O597">
        <v>15545</v>
      </c>
      <c r="P597">
        <v>1</v>
      </c>
      <c r="Q597">
        <v>3</v>
      </c>
      <c r="R597">
        <v>0</v>
      </c>
      <c r="S597">
        <v>0</v>
      </c>
      <c r="T597">
        <v>31.09</v>
      </c>
      <c r="U597">
        <v>3</v>
      </c>
      <c r="V597">
        <v>0</v>
      </c>
      <c r="W597">
        <v>0</v>
      </c>
      <c r="X597">
        <v>31.09</v>
      </c>
      <c r="Y597">
        <v>76</v>
      </c>
      <c r="Z597">
        <v>88</v>
      </c>
      <c r="AA597">
        <v>82</v>
      </c>
      <c r="AB597">
        <v>330</v>
      </c>
      <c r="AC597" s="6">
        <v>0.458333333333333</v>
      </c>
      <c r="AD597">
        <v>1.6</v>
      </c>
      <c r="AE597">
        <v>12.3</v>
      </c>
      <c r="AF597">
        <v>7.9</v>
      </c>
      <c r="AG597">
        <v>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0.1</v>
      </c>
      <c r="AQ597">
        <v>24</v>
      </c>
      <c r="AR597">
        <v>18</v>
      </c>
      <c r="AS597">
        <v>14</v>
      </c>
      <c r="AT597">
        <v>0</v>
      </c>
      <c r="AU597">
        <v>93.9352256944444</v>
      </c>
      <c r="AV597">
        <v>15.756</v>
      </c>
      <c r="AW597">
        <v>16.274</v>
      </c>
      <c r="AX597">
        <v>92.882</v>
      </c>
      <c r="AY597">
        <v>75.855</v>
      </c>
      <c r="AZ597">
        <v>51.5919999999999</v>
      </c>
      <c r="BA597">
        <v>1114.09717</v>
      </c>
      <c r="BB597">
        <v>861.638185</v>
      </c>
      <c r="BC597">
        <v>480.163919999999</v>
      </c>
      <c r="BD597">
        <v>0.1</v>
      </c>
      <c r="BE597">
        <v>42.4</v>
      </c>
      <c r="BF597">
        <v>37.1</v>
      </c>
      <c r="BG597">
        <v>78.8300000000001</v>
      </c>
      <c r="BH597">
        <v>36.73</v>
      </c>
      <c r="BI597">
        <v>20.33</v>
      </c>
      <c r="BJ597">
        <v>608.053491111112</v>
      </c>
      <c r="BK597">
        <v>189.868935555555</v>
      </c>
      <c r="BL597">
        <v>72.8959355555559</v>
      </c>
      <c r="BM597">
        <v>0.1</v>
      </c>
      <c r="BN597">
        <v>42.4</v>
      </c>
      <c r="BO597">
        <v>37.1</v>
      </c>
      <c r="BP597">
        <v>83.2606666666666</v>
      </c>
      <c r="BQ597">
        <v>41.4606666666666</v>
      </c>
      <c r="BR597">
        <v>25.7273333333333</v>
      </c>
      <c r="BS597">
        <v>685.854122755555</v>
      </c>
      <c r="BT597">
        <v>252.825411644444</v>
      </c>
      <c r="BU597">
        <v>120.689011644444</v>
      </c>
      <c r="BV597">
        <v>72.6072304761519</v>
      </c>
      <c r="BW597">
        <v>748.212</v>
      </c>
      <c r="BX597">
        <v>0</v>
      </c>
      <c r="BY597" t="s">
        <v>259</v>
      </c>
      <c r="BZ597" t="s">
        <v>2375</v>
      </c>
    </row>
    <row r="598" spans="1:78">
      <c r="A598" s="4">
        <v>44181.6139814815</v>
      </c>
      <c r="B598" t="s">
        <v>78</v>
      </c>
      <c r="C598" s="4">
        <v>44181.6139814815</v>
      </c>
      <c r="D598" t="s">
        <v>79</v>
      </c>
      <c r="E598" t="s">
        <v>2286</v>
      </c>
      <c r="F598">
        <v>1</v>
      </c>
      <c r="G598">
        <v>1</v>
      </c>
      <c r="H598">
        <v>90</v>
      </c>
      <c r="I598">
        <v>5</v>
      </c>
      <c r="J598">
        <v>32.02</v>
      </c>
      <c r="K598">
        <v>32.188</v>
      </c>
      <c r="L598">
        <v>32.104</v>
      </c>
      <c r="M598">
        <v>16010</v>
      </c>
      <c r="N598">
        <v>16094</v>
      </c>
      <c r="O598">
        <v>16052</v>
      </c>
      <c r="P598">
        <v>1</v>
      </c>
      <c r="Q598">
        <v>3</v>
      </c>
      <c r="R598">
        <v>0</v>
      </c>
      <c r="S598">
        <v>0</v>
      </c>
      <c r="T598">
        <v>32.104</v>
      </c>
      <c r="U598">
        <v>3</v>
      </c>
      <c r="V598">
        <v>0</v>
      </c>
      <c r="W598">
        <v>0</v>
      </c>
      <c r="X598">
        <v>32.104</v>
      </c>
      <c r="Y598">
        <v>174</v>
      </c>
      <c r="Z598">
        <v>23</v>
      </c>
      <c r="AA598">
        <v>188</v>
      </c>
      <c r="AB598">
        <v>183.7</v>
      </c>
      <c r="AC598" s="6">
        <v>0.254861111111111</v>
      </c>
      <c r="AD598">
        <v>1.6</v>
      </c>
      <c r="AE598">
        <v>12.3</v>
      </c>
      <c r="AF598">
        <v>7.9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0.1</v>
      </c>
      <c r="AQ598">
        <v>88</v>
      </c>
      <c r="AR598">
        <v>16</v>
      </c>
      <c r="AS598">
        <v>12</v>
      </c>
      <c r="AT598">
        <v>0</v>
      </c>
      <c r="AU598">
        <v>98.5667256944444</v>
      </c>
      <c r="AV598">
        <v>151.152812499999</v>
      </c>
      <c r="AW598">
        <v>151.8978125</v>
      </c>
      <c r="AX598">
        <v>1396.62134374999</v>
      </c>
      <c r="AY598">
        <v>703.99109375</v>
      </c>
      <c r="AZ598">
        <v>506.467093749999</v>
      </c>
      <c r="BA598">
        <v>136116.809689028</v>
      </c>
      <c r="BB598">
        <v>82691.7138128564</v>
      </c>
      <c r="BC598">
        <v>51053.0547263095</v>
      </c>
      <c r="BD598">
        <v>0.1</v>
      </c>
      <c r="BE598">
        <v>90.1</v>
      </c>
      <c r="BF598">
        <v>42.4</v>
      </c>
      <c r="BG598">
        <v>1302.90775</v>
      </c>
      <c r="BH598">
        <v>960.991083333333</v>
      </c>
      <c r="BI598">
        <v>364.2811875</v>
      </c>
      <c r="BJ598">
        <v>112403.259464864</v>
      </c>
      <c r="BK598">
        <v>82036.0589426418</v>
      </c>
      <c r="BL598">
        <v>19758.9034440632</v>
      </c>
      <c r="BM598">
        <v>0.1</v>
      </c>
      <c r="BN598">
        <v>90.1</v>
      </c>
      <c r="BO598">
        <v>42.4</v>
      </c>
      <c r="BP598">
        <v>1449.47459722222</v>
      </c>
      <c r="BQ598">
        <v>1102.852375</v>
      </c>
      <c r="BR598">
        <v>403.68909375</v>
      </c>
      <c r="BS598">
        <v>143010.336159042</v>
      </c>
      <c r="BT598">
        <v>106503.156499011</v>
      </c>
      <c r="BU598">
        <v>24112.9237627345</v>
      </c>
      <c r="BV598">
        <v>46.2832909945128</v>
      </c>
      <c r="BW598">
        <v>13864.7058307291</v>
      </c>
      <c r="BX598">
        <v>0</v>
      </c>
      <c r="BY598" t="s">
        <v>285</v>
      </c>
      <c r="BZ598" t="s">
        <v>2376</v>
      </c>
    </row>
    <row r="599" spans="1:78">
      <c r="A599" s="4">
        <v>44181.6139814815</v>
      </c>
      <c r="B599" t="s">
        <v>78</v>
      </c>
      <c r="C599" s="4">
        <v>44181.6139814815</v>
      </c>
      <c r="D599" t="s">
        <v>79</v>
      </c>
      <c r="E599" t="s">
        <v>2286</v>
      </c>
      <c r="F599">
        <v>1</v>
      </c>
      <c r="G599">
        <v>1</v>
      </c>
      <c r="H599">
        <v>91</v>
      </c>
      <c r="I599">
        <v>5</v>
      </c>
      <c r="J599">
        <v>31.518</v>
      </c>
      <c r="K599">
        <v>31.678</v>
      </c>
      <c r="L599">
        <v>31.598</v>
      </c>
      <c r="M599">
        <v>15759</v>
      </c>
      <c r="N599">
        <v>15839</v>
      </c>
      <c r="O599">
        <v>15799</v>
      </c>
      <c r="P599">
        <v>1</v>
      </c>
      <c r="Q599">
        <v>3</v>
      </c>
      <c r="R599">
        <v>0</v>
      </c>
      <c r="S599">
        <v>0</v>
      </c>
      <c r="T599">
        <v>31.598</v>
      </c>
      <c r="U599">
        <v>3</v>
      </c>
      <c r="V599">
        <v>0</v>
      </c>
      <c r="W599">
        <v>0</v>
      </c>
      <c r="X599">
        <v>31.598</v>
      </c>
      <c r="Y599">
        <v>176</v>
      </c>
      <c r="Z599">
        <v>18</v>
      </c>
      <c r="AA599">
        <v>187</v>
      </c>
      <c r="AB599">
        <v>180.9</v>
      </c>
      <c r="AC599" s="6">
        <v>0.250694444444444</v>
      </c>
      <c r="AD599">
        <v>1.6</v>
      </c>
      <c r="AE599">
        <v>12.3</v>
      </c>
      <c r="AF599">
        <v>7.9</v>
      </c>
      <c r="AG599">
        <v>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0.1</v>
      </c>
      <c r="AQ599">
        <v>26</v>
      </c>
      <c r="AR599">
        <v>20</v>
      </c>
      <c r="AS599">
        <v>12</v>
      </c>
      <c r="AT599">
        <v>0</v>
      </c>
      <c r="AU599">
        <v>87.0637256944444</v>
      </c>
      <c r="AV599">
        <v>89.508</v>
      </c>
      <c r="AW599">
        <v>92.285</v>
      </c>
      <c r="AX599">
        <v>509.3549375</v>
      </c>
      <c r="AY599">
        <v>483.5609375</v>
      </c>
      <c r="AZ599">
        <v>230.4211875</v>
      </c>
      <c r="BA599">
        <v>34341.0147316757</v>
      </c>
      <c r="BB599">
        <v>32593.8845483007</v>
      </c>
      <c r="BC599">
        <v>10988.8474368007</v>
      </c>
      <c r="BD599">
        <v>0.1</v>
      </c>
      <c r="BE599">
        <v>63.6</v>
      </c>
      <c r="BF599">
        <v>42.4</v>
      </c>
      <c r="BG599">
        <v>627.59</v>
      </c>
      <c r="BH599">
        <v>361.973333333333</v>
      </c>
      <c r="BI599">
        <v>217.99</v>
      </c>
      <c r="BJ599">
        <v>29084.2184866666</v>
      </c>
      <c r="BK599">
        <v>14339.7877644444</v>
      </c>
      <c r="BL599">
        <v>6745.10882</v>
      </c>
      <c r="BM599">
        <v>0.1</v>
      </c>
      <c r="BN599">
        <v>63.6</v>
      </c>
      <c r="BO599">
        <v>42.4</v>
      </c>
      <c r="BP599">
        <v>693.643763888889</v>
      </c>
      <c r="BQ599">
        <v>404.288208333333</v>
      </c>
      <c r="BR599">
        <v>251.690812499999</v>
      </c>
      <c r="BS599">
        <v>36571.8477486367</v>
      </c>
      <c r="BT599">
        <v>18028.1371173095</v>
      </c>
      <c r="BU599">
        <v>8941.04936469453</v>
      </c>
      <c r="BV599">
        <v>44.5810169825094</v>
      </c>
      <c r="BW599">
        <v>7067.99429166666</v>
      </c>
      <c r="BX599">
        <v>0</v>
      </c>
      <c r="BY599" t="s">
        <v>283</v>
      </c>
      <c r="BZ599" t="s">
        <v>2377</v>
      </c>
    </row>
    <row r="600" spans="1:78">
      <c r="A600" s="4">
        <v>44181.6139814815</v>
      </c>
      <c r="B600" t="s">
        <v>78</v>
      </c>
      <c r="C600" s="4">
        <v>44181.6139814815</v>
      </c>
      <c r="D600" t="s">
        <v>79</v>
      </c>
      <c r="E600" t="s">
        <v>2286</v>
      </c>
      <c r="F600">
        <v>1</v>
      </c>
      <c r="G600">
        <v>1</v>
      </c>
      <c r="H600">
        <v>92</v>
      </c>
      <c r="I600">
        <v>5</v>
      </c>
      <c r="J600">
        <v>31.046</v>
      </c>
      <c r="K600">
        <v>31.136</v>
      </c>
      <c r="L600">
        <v>31.09</v>
      </c>
      <c r="M600">
        <v>15523</v>
      </c>
      <c r="N600">
        <v>15568</v>
      </c>
      <c r="O600">
        <v>15545</v>
      </c>
      <c r="P600">
        <v>1</v>
      </c>
      <c r="Q600">
        <v>3</v>
      </c>
      <c r="R600">
        <v>0</v>
      </c>
      <c r="S600">
        <v>0</v>
      </c>
      <c r="T600">
        <v>31.09</v>
      </c>
      <c r="U600">
        <v>3</v>
      </c>
      <c r="V600">
        <v>0</v>
      </c>
      <c r="W600">
        <v>0</v>
      </c>
      <c r="X600">
        <v>31.09</v>
      </c>
      <c r="Y600">
        <v>2</v>
      </c>
      <c r="Z600">
        <v>12</v>
      </c>
      <c r="AA600">
        <v>7</v>
      </c>
      <c r="AB600">
        <v>180</v>
      </c>
      <c r="AC600" s="6">
        <v>0.25</v>
      </c>
      <c r="AD600">
        <v>1.6</v>
      </c>
      <c r="AE600">
        <v>12.3</v>
      </c>
      <c r="AF600">
        <v>7.9</v>
      </c>
      <c r="AG600">
        <v>3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0.1</v>
      </c>
      <c r="AQ600">
        <v>36</v>
      </c>
      <c r="AR600">
        <v>16</v>
      </c>
      <c r="AS600">
        <v>12</v>
      </c>
      <c r="AT600">
        <v>0</v>
      </c>
      <c r="AU600">
        <v>101.053725694444</v>
      </c>
      <c r="AV600">
        <v>14.012</v>
      </c>
      <c r="AW600">
        <v>15.7669999999999</v>
      </c>
      <c r="AX600">
        <v>88.628</v>
      </c>
      <c r="AY600">
        <v>63.8289999999999</v>
      </c>
      <c r="AZ600">
        <v>40.071</v>
      </c>
      <c r="BA600">
        <v>792.99531</v>
      </c>
      <c r="BB600">
        <v>674.539468999999</v>
      </c>
      <c r="BC600">
        <v>363.590379</v>
      </c>
      <c r="BD600">
        <v>0.1</v>
      </c>
      <c r="BE600">
        <v>37.1</v>
      </c>
      <c r="BF600">
        <v>37.1</v>
      </c>
      <c r="BG600">
        <v>65.6563333333334</v>
      </c>
      <c r="BH600">
        <v>32.0563333333334</v>
      </c>
      <c r="BI600">
        <v>26.1063333333333</v>
      </c>
      <c r="BJ600">
        <v>515.418550244445</v>
      </c>
      <c r="BK600">
        <v>172.539216911111</v>
      </c>
      <c r="BL600">
        <v>123.100950244444</v>
      </c>
      <c r="BM600">
        <v>0.1</v>
      </c>
      <c r="BN600">
        <v>31.8</v>
      </c>
      <c r="BO600">
        <v>42.4</v>
      </c>
      <c r="BP600">
        <v>50.2626666666666</v>
      </c>
      <c r="BQ600">
        <v>20.896</v>
      </c>
      <c r="BR600">
        <v>35.6793333333333</v>
      </c>
      <c r="BS600">
        <v>312.685345422222</v>
      </c>
      <c r="BT600">
        <v>80.2747898666668</v>
      </c>
      <c r="BU600">
        <v>184.223734311111</v>
      </c>
      <c r="BV600">
        <v>65.1569347846759</v>
      </c>
      <c r="BW600">
        <v>524.627999999999</v>
      </c>
      <c r="BX600">
        <v>0</v>
      </c>
      <c r="BY600" t="s">
        <v>281</v>
      </c>
      <c r="BZ600" t="s">
        <v>2378</v>
      </c>
    </row>
    <row r="601" spans="1:78">
      <c r="A601" s="4">
        <v>44181.6139814815</v>
      </c>
      <c r="B601" t="s">
        <v>78</v>
      </c>
      <c r="C601" s="4">
        <v>44181.6139814815</v>
      </c>
      <c r="D601" t="s">
        <v>79</v>
      </c>
      <c r="E601" t="s">
        <v>2286</v>
      </c>
      <c r="F601">
        <v>1</v>
      </c>
      <c r="G601">
        <v>1</v>
      </c>
      <c r="H601">
        <v>93</v>
      </c>
      <c r="I601">
        <v>5</v>
      </c>
      <c r="J601">
        <v>29.908</v>
      </c>
      <c r="K601">
        <v>30.042</v>
      </c>
      <c r="L601">
        <v>29.974</v>
      </c>
      <c r="M601">
        <v>14954</v>
      </c>
      <c r="N601">
        <v>15021</v>
      </c>
      <c r="O601">
        <v>14987</v>
      </c>
      <c r="P601">
        <v>1</v>
      </c>
      <c r="Q601">
        <v>3</v>
      </c>
      <c r="R601">
        <v>0</v>
      </c>
      <c r="S601">
        <v>0</v>
      </c>
      <c r="T601">
        <v>29.974</v>
      </c>
      <c r="U601">
        <v>3</v>
      </c>
      <c r="V601">
        <v>0</v>
      </c>
      <c r="W601">
        <v>0</v>
      </c>
      <c r="X601">
        <v>29.974</v>
      </c>
      <c r="Y601">
        <v>2</v>
      </c>
      <c r="Z601">
        <v>15</v>
      </c>
      <c r="AA601">
        <v>8</v>
      </c>
      <c r="AB601">
        <v>179.7</v>
      </c>
      <c r="AC601" s="6">
        <v>0.249305555555556</v>
      </c>
      <c r="AD601">
        <v>1.6</v>
      </c>
      <c r="AE601">
        <v>12.3</v>
      </c>
      <c r="AF601">
        <v>7.9</v>
      </c>
      <c r="AG601">
        <v>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0.1</v>
      </c>
      <c r="AQ601">
        <v>34</v>
      </c>
      <c r="AR601">
        <v>30</v>
      </c>
      <c r="AS601">
        <v>26</v>
      </c>
      <c r="AT601">
        <v>18</v>
      </c>
      <c r="AU601">
        <v>93.0657256944444</v>
      </c>
      <c r="AV601">
        <v>18.5039999999999</v>
      </c>
      <c r="AW601">
        <v>18.2459999999999</v>
      </c>
      <c r="AX601">
        <v>254.131999999999</v>
      </c>
      <c r="AY601">
        <v>246.383</v>
      </c>
      <c r="AZ601">
        <v>135.13</v>
      </c>
      <c r="BA601">
        <v>4565.43472999999</v>
      </c>
      <c r="BB601">
        <v>4427.56875499999</v>
      </c>
      <c r="BC601">
        <v>1532.947962</v>
      </c>
      <c r="BD601">
        <v>0.1</v>
      </c>
      <c r="BE601">
        <v>42.4</v>
      </c>
      <c r="BF601">
        <v>37.1</v>
      </c>
      <c r="BG601">
        <v>81.7153333333334</v>
      </c>
      <c r="BH601">
        <v>37.682</v>
      </c>
      <c r="BI601">
        <v>21.2153333333334</v>
      </c>
      <c r="BJ601">
        <v>604.783340355557</v>
      </c>
      <c r="BK601">
        <v>203.5447848</v>
      </c>
      <c r="BL601">
        <v>77.0605625777782</v>
      </c>
      <c r="BM601">
        <v>0.1</v>
      </c>
      <c r="BN601">
        <v>47.7</v>
      </c>
      <c r="BO601">
        <v>37.1</v>
      </c>
      <c r="BP601">
        <v>106.955666666666</v>
      </c>
      <c r="BQ601">
        <v>51.4556666666666</v>
      </c>
      <c r="BR601">
        <v>37.4223333333333</v>
      </c>
      <c r="BS601">
        <v>1048.71757086666</v>
      </c>
      <c r="BT601">
        <v>366.755670866666</v>
      </c>
      <c r="BU601">
        <v>230.063848644444</v>
      </c>
      <c r="BV601">
        <v>91.249226120404</v>
      </c>
      <c r="BW601">
        <v>1482.23366666666</v>
      </c>
      <c r="BX601">
        <v>0</v>
      </c>
      <c r="BY601" t="s">
        <v>185</v>
      </c>
      <c r="BZ601" t="s">
        <v>2379</v>
      </c>
    </row>
    <row r="602" spans="1:78">
      <c r="A602" s="4">
        <v>44181.6139814815</v>
      </c>
      <c r="B602" t="s">
        <v>78</v>
      </c>
      <c r="C602" s="4">
        <v>44181.6139814815</v>
      </c>
      <c r="D602" t="s">
        <v>79</v>
      </c>
      <c r="E602" t="s">
        <v>2286</v>
      </c>
      <c r="F602">
        <v>1</v>
      </c>
      <c r="G602">
        <v>1</v>
      </c>
      <c r="H602">
        <v>94</v>
      </c>
      <c r="I602">
        <v>5</v>
      </c>
      <c r="J602">
        <v>28.976</v>
      </c>
      <c r="K602">
        <v>29.168</v>
      </c>
      <c r="L602">
        <v>29.072</v>
      </c>
      <c r="M602">
        <v>14488</v>
      </c>
      <c r="N602">
        <v>14584</v>
      </c>
      <c r="O602">
        <v>14536</v>
      </c>
      <c r="P602">
        <v>1</v>
      </c>
      <c r="Q602">
        <v>3</v>
      </c>
      <c r="R602">
        <v>0</v>
      </c>
      <c r="S602">
        <v>0</v>
      </c>
      <c r="T602">
        <v>29.072</v>
      </c>
      <c r="U602">
        <v>3</v>
      </c>
      <c r="V602">
        <v>0</v>
      </c>
      <c r="W602">
        <v>0</v>
      </c>
      <c r="X602">
        <v>29.072</v>
      </c>
      <c r="Y602">
        <v>176</v>
      </c>
      <c r="Z602">
        <v>26</v>
      </c>
      <c r="AA602">
        <v>191</v>
      </c>
      <c r="AB602">
        <v>183.8</v>
      </c>
      <c r="AC602" s="6">
        <v>0.254861111111111</v>
      </c>
      <c r="AD602">
        <v>1.6</v>
      </c>
      <c r="AE602">
        <v>12.3</v>
      </c>
      <c r="AF602">
        <v>7.9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0.1</v>
      </c>
      <c r="AQ602">
        <v>94</v>
      </c>
      <c r="AR602">
        <v>18</v>
      </c>
      <c r="AS602">
        <v>14</v>
      </c>
      <c r="AT602">
        <v>0</v>
      </c>
      <c r="AU602">
        <v>100.697225694444</v>
      </c>
      <c r="AV602">
        <v>170.271999999999</v>
      </c>
      <c r="AW602">
        <v>170.775999999999</v>
      </c>
      <c r="AX602">
        <v>2018.25274999999</v>
      </c>
      <c r="AY602">
        <v>826.6281875</v>
      </c>
      <c r="AZ602">
        <v>538.4223125</v>
      </c>
      <c r="BA602">
        <v>215613.813170132</v>
      </c>
      <c r="BB602">
        <v>99016.7633548945</v>
      </c>
      <c r="BC602">
        <v>51625.1630954882</v>
      </c>
      <c r="BD602">
        <v>0.1</v>
      </c>
      <c r="BE602">
        <v>95.4</v>
      </c>
      <c r="BF602">
        <v>42.4</v>
      </c>
      <c r="BG602">
        <v>1524.72322222222</v>
      </c>
      <c r="BH602">
        <v>1212.05099999999</v>
      </c>
      <c r="BI602">
        <v>452.901</v>
      </c>
      <c r="BJ602">
        <v>150319.717072545</v>
      </c>
      <c r="BK602">
        <v>121716.6746602</v>
      </c>
      <c r="BL602">
        <v>29222.2304601999</v>
      </c>
      <c r="BM602">
        <v>0.1</v>
      </c>
      <c r="BN602">
        <v>100.7</v>
      </c>
      <c r="BO602">
        <v>42.4</v>
      </c>
      <c r="BP602">
        <v>1856.61977777777</v>
      </c>
      <c r="BQ602">
        <v>1489.55866666666</v>
      </c>
      <c r="BR602">
        <v>539.191999999999</v>
      </c>
      <c r="BS602">
        <v>221934.341999713</v>
      </c>
      <c r="BT602">
        <v>178687.005586133</v>
      </c>
      <c r="BU602">
        <v>41362.1978527999</v>
      </c>
      <c r="BV602">
        <v>75.2517876920807</v>
      </c>
      <c r="BW602">
        <v>20901.8162916666</v>
      </c>
      <c r="BX602">
        <v>0</v>
      </c>
      <c r="BY602" t="s">
        <v>235</v>
      </c>
      <c r="BZ602" t="s">
        <v>2380</v>
      </c>
    </row>
    <row r="603" spans="1:78">
      <c r="A603" s="4">
        <v>44181.6139814815</v>
      </c>
      <c r="B603" t="s">
        <v>78</v>
      </c>
      <c r="C603" s="4">
        <v>44181.6139814815</v>
      </c>
      <c r="D603" t="s">
        <v>79</v>
      </c>
      <c r="E603" t="s">
        <v>2286</v>
      </c>
      <c r="F603">
        <v>1</v>
      </c>
      <c r="G603">
        <v>1</v>
      </c>
      <c r="H603">
        <v>95</v>
      </c>
      <c r="I603">
        <v>5</v>
      </c>
      <c r="J603">
        <v>28.512</v>
      </c>
      <c r="K603">
        <v>28.636</v>
      </c>
      <c r="L603">
        <v>28.574</v>
      </c>
      <c r="M603">
        <v>14256</v>
      </c>
      <c r="N603">
        <v>14318</v>
      </c>
      <c r="O603">
        <v>14287</v>
      </c>
      <c r="P603">
        <v>1</v>
      </c>
      <c r="Q603">
        <v>3</v>
      </c>
      <c r="R603">
        <v>0</v>
      </c>
      <c r="S603">
        <v>0</v>
      </c>
      <c r="T603">
        <v>28.574</v>
      </c>
      <c r="U603">
        <v>3</v>
      </c>
      <c r="V603">
        <v>0</v>
      </c>
      <c r="W603">
        <v>0</v>
      </c>
      <c r="X603">
        <v>28.574</v>
      </c>
      <c r="Y603">
        <v>178</v>
      </c>
      <c r="Z603">
        <v>19</v>
      </c>
      <c r="AA603">
        <v>188</v>
      </c>
      <c r="AB603">
        <v>176.6</v>
      </c>
      <c r="AC603" s="6">
        <v>0.245138888888889</v>
      </c>
      <c r="AD603">
        <v>1.6</v>
      </c>
      <c r="AE603">
        <v>12.3</v>
      </c>
      <c r="AF603">
        <v>7.9</v>
      </c>
      <c r="AG603">
        <v>3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0.1</v>
      </c>
      <c r="AQ603">
        <v>80</v>
      </c>
      <c r="AR603">
        <v>18</v>
      </c>
      <c r="AS603">
        <v>14</v>
      </c>
      <c r="AT603">
        <v>0</v>
      </c>
      <c r="AU603">
        <v>97.9367256944444</v>
      </c>
      <c r="AV603">
        <v>85.769</v>
      </c>
      <c r="AW603">
        <v>88.76</v>
      </c>
      <c r="AX603">
        <v>973.8251875</v>
      </c>
      <c r="AY603">
        <v>442.7896875</v>
      </c>
      <c r="AZ603">
        <v>288.306937499999</v>
      </c>
      <c r="BA603">
        <v>56278.9959921445</v>
      </c>
      <c r="BB603">
        <v>27126.6282329882</v>
      </c>
      <c r="BC603">
        <v>13980.4345150195</v>
      </c>
      <c r="BD603">
        <v>0.1</v>
      </c>
      <c r="BE603">
        <v>74.2</v>
      </c>
      <c r="BF603">
        <v>47.7</v>
      </c>
      <c r="BG603">
        <v>630.914333333333</v>
      </c>
      <c r="BH603">
        <v>478.314333333333</v>
      </c>
      <c r="BI603">
        <v>282.414333333333</v>
      </c>
      <c r="BJ603">
        <v>30523.5926188666</v>
      </c>
      <c r="BK603">
        <v>21483.1899299777</v>
      </c>
      <c r="BL603">
        <v>10107.5663633111</v>
      </c>
      <c r="BM603">
        <v>0.1</v>
      </c>
      <c r="BN603">
        <v>74.2</v>
      </c>
      <c r="BO603">
        <v>42.4</v>
      </c>
      <c r="BP603">
        <v>782.360666666666</v>
      </c>
      <c r="BQ603">
        <v>566.610666666666</v>
      </c>
      <c r="BR603">
        <v>221.410666666666</v>
      </c>
      <c r="BS603">
        <v>45941.8139227555</v>
      </c>
      <c r="BT603">
        <v>30481.4395116444</v>
      </c>
      <c r="BU603">
        <v>7335.63444497777</v>
      </c>
      <c r="BV603">
        <v>45.7463054380591</v>
      </c>
      <c r="BW603">
        <v>9866.64789583333</v>
      </c>
      <c r="BX603">
        <v>0</v>
      </c>
      <c r="BY603" t="s">
        <v>237</v>
      </c>
      <c r="BZ603" t="s">
        <v>2381</v>
      </c>
    </row>
    <row r="604" spans="1:78">
      <c r="A604" s="4">
        <v>44181.6139814815</v>
      </c>
      <c r="B604" t="s">
        <v>78</v>
      </c>
      <c r="C604" s="4">
        <v>44181.6139814815</v>
      </c>
      <c r="D604" t="s">
        <v>79</v>
      </c>
      <c r="E604" t="s">
        <v>2286</v>
      </c>
      <c r="F604">
        <v>1</v>
      </c>
      <c r="G604">
        <v>1</v>
      </c>
      <c r="H604">
        <v>96</v>
      </c>
      <c r="I604">
        <v>5</v>
      </c>
      <c r="J604">
        <v>28.01</v>
      </c>
      <c r="K604">
        <v>28.114</v>
      </c>
      <c r="L604">
        <v>28.062</v>
      </c>
      <c r="M604">
        <v>14005</v>
      </c>
      <c r="N604">
        <v>14057</v>
      </c>
      <c r="O604">
        <v>14031</v>
      </c>
      <c r="P604">
        <v>1</v>
      </c>
      <c r="Q604">
        <v>3</v>
      </c>
      <c r="R604">
        <v>0</v>
      </c>
      <c r="S604">
        <v>0</v>
      </c>
      <c r="T604">
        <v>28.062</v>
      </c>
      <c r="U604">
        <v>3</v>
      </c>
      <c r="V604">
        <v>0</v>
      </c>
      <c r="W604">
        <v>0</v>
      </c>
      <c r="X604">
        <v>28.062</v>
      </c>
      <c r="Y604">
        <v>1</v>
      </c>
      <c r="Z604">
        <v>17</v>
      </c>
      <c r="AA604">
        <v>9</v>
      </c>
      <c r="AB604">
        <v>177.5</v>
      </c>
      <c r="AC604" s="6">
        <v>0.246527777777778</v>
      </c>
      <c r="AD604">
        <v>1.6</v>
      </c>
      <c r="AE604">
        <v>12.3</v>
      </c>
      <c r="AF604">
        <v>7.9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0.1</v>
      </c>
      <c r="AQ604">
        <v>30</v>
      </c>
      <c r="AR604">
        <v>20</v>
      </c>
      <c r="AS604">
        <v>14</v>
      </c>
      <c r="AT604">
        <v>0</v>
      </c>
      <c r="AU604">
        <v>99.9202256944444</v>
      </c>
      <c r="AV604">
        <v>24.5</v>
      </c>
      <c r="AW604">
        <v>25.5</v>
      </c>
      <c r="AX604">
        <v>162.1875</v>
      </c>
      <c r="AY604">
        <v>129.9375</v>
      </c>
      <c r="AZ604">
        <v>79.6875</v>
      </c>
      <c r="BA604">
        <v>3025.84765625</v>
      </c>
      <c r="BB604">
        <v>2301.59765625</v>
      </c>
      <c r="BC604">
        <v>1066.96484375</v>
      </c>
      <c r="BD604">
        <v>0.1</v>
      </c>
      <c r="BE604">
        <v>63.6</v>
      </c>
      <c r="BF604">
        <v>47.7</v>
      </c>
      <c r="BG604">
        <v>134.560333333333</v>
      </c>
      <c r="BH604">
        <v>91.4436666666665</v>
      </c>
      <c r="BI604">
        <v>64.3936666666666</v>
      </c>
      <c r="BJ604">
        <v>1535.34615246666</v>
      </c>
      <c r="BK604">
        <v>901.668985799998</v>
      </c>
      <c r="BL604">
        <v>540.740830244443</v>
      </c>
      <c r="BM604">
        <v>0.1</v>
      </c>
      <c r="BN604">
        <v>63.6</v>
      </c>
      <c r="BO604">
        <v>37.1</v>
      </c>
      <c r="BP604">
        <v>174.736666666666</v>
      </c>
      <c r="BQ604">
        <v>106.369999999999</v>
      </c>
      <c r="BR604">
        <v>47.6866666666666</v>
      </c>
      <c r="BS604">
        <v>2511.69398</v>
      </c>
      <c r="BT604">
        <v>1261.75497999999</v>
      </c>
      <c r="BU604">
        <v>370.421257777777</v>
      </c>
      <c r="BV604">
        <v>66.8321394875171</v>
      </c>
      <c r="BW604">
        <v>1868.053</v>
      </c>
      <c r="BX604">
        <v>0</v>
      </c>
      <c r="BY604" t="s">
        <v>239</v>
      </c>
      <c r="BZ604" t="s">
        <v>2382</v>
      </c>
    </row>
    <row r="605" spans="1:78">
      <c r="A605" s="4">
        <v>44181.6139814815</v>
      </c>
      <c r="B605" t="s">
        <v>78</v>
      </c>
      <c r="C605" s="4">
        <v>44181.6139814815</v>
      </c>
      <c r="D605" t="s">
        <v>79</v>
      </c>
      <c r="E605" t="s">
        <v>2286</v>
      </c>
      <c r="F605">
        <v>1</v>
      </c>
      <c r="G605">
        <v>1</v>
      </c>
      <c r="H605">
        <v>97</v>
      </c>
      <c r="I605">
        <v>5</v>
      </c>
      <c r="J605">
        <v>27.498</v>
      </c>
      <c r="K605">
        <v>27.604</v>
      </c>
      <c r="L605">
        <v>27.55</v>
      </c>
      <c r="M605">
        <v>13749</v>
      </c>
      <c r="N605">
        <v>13802</v>
      </c>
      <c r="O605">
        <v>13775</v>
      </c>
      <c r="P605">
        <v>1</v>
      </c>
      <c r="Q605">
        <v>3</v>
      </c>
      <c r="R605">
        <v>0</v>
      </c>
      <c r="S605">
        <v>0</v>
      </c>
      <c r="T605">
        <v>27.55</v>
      </c>
      <c r="U605">
        <v>3</v>
      </c>
      <c r="V605">
        <v>0</v>
      </c>
      <c r="W605">
        <v>0</v>
      </c>
      <c r="X605">
        <v>27.55</v>
      </c>
      <c r="Y605">
        <v>3</v>
      </c>
      <c r="Z605">
        <v>14</v>
      </c>
      <c r="AA605">
        <v>8</v>
      </c>
      <c r="AB605">
        <v>174.3</v>
      </c>
      <c r="AC605" s="6">
        <v>0.241666666666667</v>
      </c>
      <c r="AD605">
        <v>1.6</v>
      </c>
      <c r="AE605">
        <v>12.3</v>
      </c>
      <c r="AF605">
        <v>7.9</v>
      </c>
      <c r="AG605">
        <v>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0.1</v>
      </c>
      <c r="AQ605">
        <v>32</v>
      </c>
      <c r="AR605">
        <v>32</v>
      </c>
      <c r="AS605">
        <v>28</v>
      </c>
      <c r="AT605">
        <v>20</v>
      </c>
      <c r="AU605">
        <v>105.811225694444</v>
      </c>
      <c r="AV605">
        <v>10.503</v>
      </c>
      <c r="AW605">
        <v>9.747</v>
      </c>
      <c r="AX605">
        <v>153.451999999999</v>
      </c>
      <c r="AY605">
        <v>153.451999999999</v>
      </c>
      <c r="AZ605">
        <v>119.211</v>
      </c>
      <c r="BA605">
        <v>1642.62487999999</v>
      </c>
      <c r="BB605">
        <v>1642.62487999999</v>
      </c>
      <c r="BC605">
        <v>1087.965751</v>
      </c>
      <c r="BD605">
        <v>0.1</v>
      </c>
      <c r="BE605">
        <v>31.8</v>
      </c>
      <c r="BF605">
        <v>26.5</v>
      </c>
      <c r="BG605">
        <v>40.2497777777778</v>
      </c>
      <c r="BH605">
        <v>9.57453333333329</v>
      </c>
      <c r="BI605">
        <v>9.22893333333331</v>
      </c>
      <c r="BJ605">
        <v>146.993194330864</v>
      </c>
      <c r="BK605">
        <v>17.9447164977776</v>
      </c>
      <c r="BL605">
        <v>17.8252771377777</v>
      </c>
      <c r="BM605">
        <v>0.1</v>
      </c>
      <c r="BN605">
        <v>42.4</v>
      </c>
      <c r="BO605">
        <v>42.4</v>
      </c>
      <c r="BP605">
        <v>52.2481111111111</v>
      </c>
      <c r="BQ605">
        <v>22.287</v>
      </c>
      <c r="BR605">
        <v>22.287</v>
      </c>
      <c r="BS605">
        <v>271.174106145679</v>
      </c>
      <c r="BT605">
        <v>78.0641493555556</v>
      </c>
      <c r="BU605">
        <v>78.0641493555556</v>
      </c>
      <c r="BV605">
        <v>43.7260401513211</v>
      </c>
      <c r="BW605">
        <v>949.647666666666</v>
      </c>
      <c r="BX605">
        <v>0</v>
      </c>
      <c r="BY605" t="s">
        <v>241</v>
      </c>
      <c r="BZ605" t="s">
        <v>2383</v>
      </c>
    </row>
    <row r="606" spans="1:78">
      <c r="A606" s="4">
        <v>44181.6139814815</v>
      </c>
      <c r="B606" t="s">
        <v>78</v>
      </c>
      <c r="C606" s="4">
        <v>44181.6139814815</v>
      </c>
      <c r="D606" t="s">
        <v>79</v>
      </c>
      <c r="E606" t="s">
        <v>2286</v>
      </c>
      <c r="F606">
        <v>1</v>
      </c>
      <c r="G606">
        <v>1</v>
      </c>
      <c r="H606">
        <v>98</v>
      </c>
      <c r="I606">
        <v>5</v>
      </c>
      <c r="J606">
        <v>28.472</v>
      </c>
      <c r="K606">
        <v>28.682</v>
      </c>
      <c r="L606">
        <v>28.576</v>
      </c>
      <c r="M606">
        <v>14236</v>
      </c>
      <c r="N606">
        <v>14341</v>
      </c>
      <c r="O606">
        <v>14288</v>
      </c>
      <c r="P606">
        <v>1</v>
      </c>
      <c r="Q606">
        <v>3</v>
      </c>
      <c r="R606">
        <v>0</v>
      </c>
      <c r="S606">
        <v>0</v>
      </c>
      <c r="T606">
        <v>28.576</v>
      </c>
      <c r="U606">
        <v>3</v>
      </c>
      <c r="V606">
        <v>0</v>
      </c>
      <c r="W606">
        <v>0</v>
      </c>
      <c r="X606">
        <v>28.576</v>
      </c>
      <c r="Y606">
        <v>84</v>
      </c>
      <c r="Z606">
        <v>108</v>
      </c>
      <c r="AA606">
        <v>96</v>
      </c>
      <c r="AB606">
        <v>352.6</v>
      </c>
      <c r="AC606" s="6">
        <v>0.489583333333333</v>
      </c>
      <c r="AD606">
        <v>1.6</v>
      </c>
      <c r="AE606">
        <v>12.3</v>
      </c>
      <c r="AF606">
        <v>7.9</v>
      </c>
      <c r="AG606">
        <v>3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0.1</v>
      </c>
      <c r="AQ606">
        <v>38</v>
      </c>
      <c r="AR606">
        <v>24</v>
      </c>
      <c r="AS606">
        <v>16</v>
      </c>
      <c r="AT606">
        <v>0</v>
      </c>
      <c r="AU606">
        <v>87.5707256944444</v>
      </c>
      <c r="AV606">
        <v>79.259</v>
      </c>
      <c r="AW606">
        <v>80.04</v>
      </c>
      <c r="AX606">
        <v>582.669375</v>
      </c>
      <c r="AY606">
        <v>505.887375</v>
      </c>
      <c r="AZ606">
        <v>243.992249999999</v>
      </c>
      <c r="BA606">
        <v>34451.0306125781</v>
      </c>
      <c r="BB606">
        <v>28726.1032175781</v>
      </c>
      <c r="BC606">
        <v>9396.3132055625</v>
      </c>
      <c r="BD606">
        <v>0.1</v>
      </c>
      <c r="BE606">
        <v>90.1</v>
      </c>
      <c r="BF606">
        <v>47.7</v>
      </c>
      <c r="BG606">
        <v>652.85</v>
      </c>
      <c r="BH606">
        <v>472.95</v>
      </c>
      <c r="BI606">
        <v>155.25</v>
      </c>
      <c r="BJ606">
        <v>25502.5497222222</v>
      </c>
      <c r="BK606">
        <v>17821.7513888888</v>
      </c>
      <c r="BL606">
        <v>3307.88138888889</v>
      </c>
      <c r="BM606">
        <v>0.1</v>
      </c>
      <c r="BN606">
        <v>90.1</v>
      </c>
      <c r="BO606">
        <v>47.7</v>
      </c>
      <c r="BP606">
        <v>753.110666666666</v>
      </c>
      <c r="BQ606">
        <v>564.344</v>
      </c>
      <c r="BR606">
        <v>177.993999999999</v>
      </c>
      <c r="BS606">
        <v>34191.0534983111</v>
      </c>
      <c r="BT606">
        <v>24881.3257427555</v>
      </c>
      <c r="BU606">
        <v>4300.13924275555</v>
      </c>
      <c r="BV606">
        <v>55.9297421939539</v>
      </c>
      <c r="BW606">
        <v>9532.84920833333</v>
      </c>
      <c r="BX606">
        <v>0</v>
      </c>
      <c r="BY606" t="s">
        <v>247</v>
      </c>
      <c r="BZ606" t="s">
        <v>2384</v>
      </c>
    </row>
    <row r="607" spans="1:78">
      <c r="A607" s="4">
        <v>44181.6139814815</v>
      </c>
      <c r="B607" t="s">
        <v>78</v>
      </c>
      <c r="C607" s="4">
        <v>44181.6139814815</v>
      </c>
      <c r="D607" t="s">
        <v>79</v>
      </c>
      <c r="E607" t="s">
        <v>2286</v>
      </c>
      <c r="F607">
        <v>1</v>
      </c>
      <c r="G607">
        <v>1</v>
      </c>
      <c r="H607">
        <v>99</v>
      </c>
      <c r="I607">
        <v>5</v>
      </c>
      <c r="J607">
        <v>28.018</v>
      </c>
      <c r="K607">
        <v>28.1</v>
      </c>
      <c r="L607">
        <v>28.058</v>
      </c>
      <c r="M607">
        <v>14009</v>
      </c>
      <c r="N607">
        <v>14050</v>
      </c>
      <c r="O607">
        <v>14029</v>
      </c>
      <c r="P607">
        <v>1</v>
      </c>
      <c r="Q607">
        <v>3</v>
      </c>
      <c r="R607">
        <v>0</v>
      </c>
      <c r="S607">
        <v>0</v>
      </c>
      <c r="T607">
        <v>28.058</v>
      </c>
      <c r="U607">
        <v>3</v>
      </c>
      <c r="V607">
        <v>0</v>
      </c>
      <c r="W607">
        <v>0</v>
      </c>
      <c r="X607">
        <v>28.058</v>
      </c>
      <c r="Y607">
        <v>94</v>
      </c>
      <c r="Z607">
        <v>103</v>
      </c>
      <c r="AA607">
        <v>98</v>
      </c>
      <c r="AB607">
        <v>355.5</v>
      </c>
      <c r="AC607" s="6">
        <v>0.49375</v>
      </c>
      <c r="AD607">
        <v>1.6</v>
      </c>
      <c r="AE607">
        <v>12.3</v>
      </c>
      <c r="AF607">
        <v>7.9</v>
      </c>
      <c r="AG607">
        <v>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0.1</v>
      </c>
      <c r="AQ607">
        <v>30</v>
      </c>
      <c r="AR607">
        <v>22</v>
      </c>
      <c r="AS607">
        <v>16</v>
      </c>
      <c r="AT607">
        <v>0</v>
      </c>
      <c r="AU607">
        <v>97.9307256944444</v>
      </c>
      <c r="AV607">
        <v>21.508</v>
      </c>
      <c r="AW607">
        <v>22.015</v>
      </c>
      <c r="AX607">
        <v>149.952999999999</v>
      </c>
      <c r="AY607">
        <v>126.080999999999</v>
      </c>
      <c r="AZ607">
        <v>83.323</v>
      </c>
      <c r="BA607">
        <v>2470.40311499999</v>
      </c>
      <c r="BB607">
        <v>1986.62907099999</v>
      </c>
      <c r="BC607">
        <v>1049.915621</v>
      </c>
      <c r="BD607">
        <v>0.1</v>
      </c>
      <c r="BE607">
        <v>42.4</v>
      </c>
      <c r="BF607">
        <v>47.7</v>
      </c>
      <c r="BG607">
        <v>84.6053333333334</v>
      </c>
      <c r="BH607">
        <v>43.2053333333334</v>
      </c>
      <c r="BI607">
        <v>44.1053333333333</v>
      </c>
      <c r="BJ607">
        <v>771.508921244446</v>
      </c>
      <c r="BK607">
        <v>264.406254577778</v>
      </c>
      <c r="BL607">
        <v>273.137321244445</v>
      </c>
      <c r="BM607">
        <v>0.1</v>
      </c>
      <c r="BN607">
        <v>37.1</v>
      </c>
      <c r="BO607">
        <v>42.4</v>
      </c>
      <c r="BP607">
        <v>79.8816666666666</v>
      </c>
      <c r="BQ607">
        <v>34.9816666666666</v>
      </c>
      <c r="BR607">
        <v>56.9816666666666</v>
      </c>
      <c r="BS607">
        <v>736.555989444444</v>
      </c>
      <c r="BT607">
        <v>204.84515611111</v>
      </c>
      <c r="BU607">
        <v>457.744322777777</v>
      </c>
      <c r="BV607">
        <v>105.322107462336</v>
      </c>
      <c r="BW607">
        <v>1202.56766666666</v>
      </c>
      <c r="BX607">
        <v>0</v>
      </c>
      <c r="BY607" t="s">
        <v>245</v>
      </c>
      <c r="BZ607" t="s">
        <v>2385</v>
      </c>
    </row>
    <row r="608" spans="1:78">
      <c r="A608" s="4">
        <v>44181.6139814815</v>
      </c>
      <c r="B608" t="s">
        <v>78</v>
      </c>
      <c r="C608" s="4">
        <v>44181.6139814815</v>
      </c>
      <c r="D608" t="s">
        <v>79</v>
      </c>
      <c r="E608" t="s">
        <v>2286</v>
      </c>
      <c r="F608">
        <v>1</v>
      </c>
      <c r="G608">
        <v>1</v>
      </c>
      <c r="H608">
        <v>100</v>
      </c>
      <c r="I608">
        <v>5</v>
      </c>
      <c r="J608">
        <v>33.634</v>
      </c>
      <c r="K608">
        <v>33.86</v>
      </c>
      <c r="L608">
        <v>33.746</v>
      </c>
      <c r="M608">
        <v>16817</v>
      </c>
      <c r="N608">
        <v>16930</v>
      </c>
      <c r="O608">
        <v>16873</v>
      </c>
      <c r="P608">
        <v>1</v>
      </c>
      <c r="Q608">
        <v>3</v>
      </c>
      <c r="R608">
        <v>0</v>
      </c>
      <c r="S608">
        <v>0</v>
      </c>
      <c r="T608">
        <v>33.746</v>
      </c>
      <c r="U608">
        <v>3</v>
      </c>
      <c r="V608">
        <v>0</v>
      </c>
      <c r="W608">
        <v>0</v>
      </c>
      <c r="X608">
        <v>33.746</v>
      </c>
      <c r="Y608">
        <v>179</v>
      </c>
      <c r="Z608">
        <v>28</v>
      </c>
      <c r="AA608">
        <v>193</v>
      </c>
      <c r="AB608">
        <v>196.3</v>
      </c>
      <c r="AC608" s="6">
        <v>0.272222222222222</v>
      </c>
      <c r="AD608">
        <v>1.6</v>
      </c>
      <c r="AE608">
        <v>12.3</v>
      </c>
      <c r="AF608">
        <v>7.9</v>
      </c>
      <c r="AG608">
        <v>3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0.1</v>
      </c>
      <c r="AQ608">
        <v>106</v>
      </c>
      <c r="AR608">
        <v>22</v>
      </c>
      <c r="AS608">
        <v>20</v>
      </c>
      <c r="AT608">
        <v>0</v>
      </c>
      <c r="AU608">
        <v>98.5742256944444</v>
      </c>
      <c r="AV608">
        <v>115.025</v>
      </c>
      <c r="AW608">
        <v>116.277</v>
      </c>
      <c r="AX608">
        <v>1813.58428124999</v>
      </c>
      <c r="AY608">
        <v>643.28775</v>
      </c>
      <c r="AZ608">
        <v>619.256874999999</v>
      </c>
      <c r="BA608">
        <v>143530.667194121</v>
      </c>
      <c r="BB608">
        <v>48002.2178374062</v>
      </c>
      <c r="BC608">
        <v>45244.0312860156</v>
      </c>
      <c r="BD608">
        <v>0.1</v>
      </c>
      <c r="BE608">
        <v>100.7</v>
      </c>
      <c r="BF608">
        <v>42.4</v>
      </c>
      <c r="BG608">
        <v>1114.98833333333</v>
      </c>
      <c r="BH608">
        <v>781.255</v>
      </c>
      <c r="BI608">
        <v>236.054999999999</v>
      </c>
      <c r="BJ608">
        <v>70355.6230716666</v>
      </c>
      <c r="BK608">
        <v>47080.216905</v>
      </c>
      <c r="BL608">
        <v>8104.10890499999</v>
      </c>
      <c r="BM608">
        <v>0.1</v>
      </c>
      <c r="BN608">
        <v>106</v>
      </c>
      <c r="BO608">
        <v>42.4</v>
      </c>
      <c r="BP608">
        <v>1396.15611111111</v>
      </c>
      <c r="BQ608">
        <v>1074.61166666666</v>
      </c>
      <c r="BR608">
        <v>284.811666666666</v>
      </c>
      <c r="BS608">
        <v>112339.587872901</v>
      </c>
      <c r="BT608">
        <v>83675.4436938889</v>
      </c>
      <c r="BU608">
        <v>11846.4011938888</v>
      </c>
      <c r="BV608">
        <v>52.4504074107203</v>
      </c>
      <c r="BW608">
        <v>20805.6245625</v>
      </c>
      <c r="BX608">
        <v>0</v>
      </c>
      <c r="BY608" t="s">
        <v>287</v>
      </c>
      <c r="BZ608" t="s">
        <v>2386</v>
      </c>
    </row>
    <row r="609" spans="1:78">
      <c r="A609" s="4">
        <v>44181.6139814815</v>
      </c>
      <c r="B609" t="s">
        <v>78</v>
      </c>
      <c r="C609" s="4">
        <v>44181.6139814815</v>
      </c>
      <c r="D609" t="s">
        <v>79</v>
      </c>
      <c r="E609" t="s">
        <v>2286</v>
      </c>
      <c r="F609">
        <v>1</v>
      </c>
      <c r="G609">
        <v>1</v>
      </c>
      <c r="H609">
        <v>101</v>
      </c>
      <c r="I609">
        <v>5</v>
      </c>
      <c r="J609">
        <v>35.816</v>
      </c>
      <c r="K609">
        <v>35.918</v>
      </c>
      <c r="L609">
        <v>35.866</v>
      </c>
      <c r="M609">
        <v>17908</v>
      </c>
      <c r="N609">
        <v>17959</v>
      </c>
      <c r="O609">
        <v>17933</v>
      </c>
      <c r="P609">
        <v>1</v>
      </c>
      <c r="Q609">
        <v>3</v>
      </c>
      <c r="R609">
        <v>0</v>
      </c>
      <c r="S609">
        <v>0</v>
      </c>
      <c r="T609">
        <v>35.866</v>
      </c>
      <c r="U609">
        <v>3</v>
      </c>
      <c r="V609">
        <v>0</v>
      </c>
      <c r="W609">
        <v>0</v>
      </c>
      <c r="X609">
        <v>35.866</v>
      </c>
      <c r="Y609">
        <v>7</v>
      </c>
      <c r="Z609">
        <v>16</v>
      </c>
      <c r="AA609">
        <v>11</v>
      </c>
      <c r="AB609">
        <v>217.2</v>
      </c>
      <c r="AC609" s="6">
        <v>0.301388888888889</v>
      </c>
      <c r="AD609">
        <v>1.6</v>
      </c>
      <c r="AE609">
        <v>12.3</v>
      </c>
      <c r="AF609">
        <v>7.9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34</v>
      </c>
      <c r="AR609">
        <v>30</v>
      </c>
      <c r="AS609">
        <v>16</v>
      </c>
      <c r="AT609">
        <v>0</v>
      </c>
      <c r="AU609">
        <v>100.180725694444</v>
      </c>
      <c r="AV609">
        <v>12.009</v>
      </c>
      <c r="AW609">
        <v>12.014</v>
      </c>
      <c r="AX609">
        <v>87.067</v>
      </c>
      <c r="AY609">
        <v>78.9339999999999</v>
      </c>
      <c r="AZ609">
        <v>55.6759999999999</v>
      </c>
      <c r="BA609">
        <v>754.282125000001</v>
      </c>
      <c r="BB609">
        <v>669.956131999999</v>
      </c>
      <c r="BC609">
        <v>431.936303999999</v>
      </c>
      <c r="BD609">
        <v>0.1</v>
      </c>
      <c r="BE609">
        <v>42.4</v>
      </c>
      <c r="BF609">
        <v>37.1</v>
      </c>
      <c r="BG609">
        <v>35.3553333333334</v>
      </c>
      <c r="BH609">
        <v>33.1886666666667</v>
      </c>
      <c r="BI609">
        <v>31.0386666666667</v>
      </c>
      <c r="BJ609">
        <v>153.6229368</v>
      </c>
      <c r="BK609">
        <v>151.636825688889</v>
      </c>
      <c r="BL609">
        <v>147.014325688889</v>
      </c>
      <c r="BM609">
        <v>0.1</v>
      </c>
      <c r="BN609">
        <v>37.1</v>
      </c>
      <c r="BO609">
        <v>37.1</v>
      </c>
      <c r="BP609">
        <v>40.884</v>
      </c>
      <c r="BQ609">
        <v>18.2173333333333</v>
      </c>
      <c r="BR609">
        <v>30.3173333333333</v>
      </c>
      <c r="BS609">
        <v>203.861780088888</v>
      </c>
      <c r="BT609">
        <v>59.9556689777777</v>
      </c>
      <c r="BU609">
        <v>144.606335644444</v>
      </c>
      <c r="BV609">
        <v>56.0794859068971</v>
      </c>
      <c r="BW609">
        <v>581.009333333333</v>
      </c>
      <c r="BX609">
        <v>0</v>
      </c>
      <c r="BY609" t="s">
        <v>341</v>
      </c>
      <c r="BZ609" t="s">
        <v>2387</v>
      </c>
    </row>
    <row r="610" spans="1:78">
      <c r="A610" s="4">
        <v>44181.6139814815</v>
      </c>
      <c r="B610" t="s">
        <v>78</v>
      </c>
      <c r="C610" s="4">
        <v>44181.6139814815</v>
      </c>
      <c r="D610" t="s">
        <v>79</v>
      </c>
      <c r="E610" t="s">
        <v>2286</v>
      </c>
      <c r="F610">
        <v>1</v>
      </c>
      <c r="G610">
        <v>1</v>
      </c>
      <c r="H610">
        <v>102</v>
      </c>
      <c r="I610">
        <v>5</v>
      </c>
      <c r="J610">
        <v>35.51</v>
      </c>
      <c r="K610">
        <v>35.624</v>
      </c>
      <c r="L610">
        <v>35.566</v>
      </c>
      <c r="M610">
        <v>17755</v>
      </c>
      <c r="N610">
        <v>17812</v>
      </c>
      <c r="O610">
        <v>17783</v>
      </c>
      <c r="P610">
        <v>1</v>
      </c>
      <c r="Q610">
        <v>3</v>
      </c>
      <c r="R610">
        <v>0</v>
      </c>
      <c r="S610">
        <v>0</v>
      </c>
      <c r="T610">
        <v>35.566</v>
      </c>
      <c r="U610">
        <v>3</v>
      </c>
      <c r="V610">
        <v>0</v>
      </c>
      <c r="W610">
        <v>0</v>
      </c>
      <c r="X610">
        <v>35.566</v>
      </c>
      <c r="Y610">
        <v>6</v>
      </c>
      <c r="Z610">
        <v>16</v>
      </c>
      <c r="AA610">
        <v>11</v>
      </c>
      <c r="AB610">
        <v>216.6</v>
      </c>
      <c r="AC610" s="6">
        <v>0.300694444444444</v>
      </c>
      <c r="AD610">
        <v>1.6</v>
      </c>
      <c r="AE610">
        <v>12.3</v>
      </c>
      <c r="AF610">
        <v>7.9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0.1</v>
      </c>
      <c r="AQ610">
        <v>32</v>
      </c>
      <c r="AR610">
        <v>28</v>
      </c>
      <c r="AS610">
        <v>20</v>
      </c>
      <c r="AT610">
        <v>10</v>
      </c>
      <c r="AU610">
        <v>99.0587256944444</v>
      </c>
      <c r="AV610">
        <v>11.757</v>
      </c>
      <c r="AW610">
        <v>8.74599999999999</v>
      </c>
      <c r="AX610">
        <v>104.411</v>
      </c>
      <c r="AY610">
        <v>85.57</v>
      </c>
      <c r="AZ610">
        <v>57.0449999999999</v>
      </c>
      <c r="BA610">
        <v>935.516721</v>
      </c>
      <c r="BB610">
        <v>700.18104</v>
      </c>
      <c r="BC610">
        <v>377.045184999999</v>
      </c>
      <c r="BD610">
        <v>0.1</v>
      </c>
      <c r="BE610">
        <v>42.4</v>
      </c>
      <c r="BF610">
        <v>42.4</v>
      </c>
      <c r="BG610">
        <v>35.4083333333333</v>
      </c>
      <c r="BH610">
        <v>21.8583333333332</v>
      </c>
      <c r="BI610">
        <v>28.4583333333333</v>
      </c>
      <c r="BJ610">
        <v>129.842958333333</v>
      </c>
      <c r="BK610">
        <v>69.4849027777773</v>
      </c>
      <c r="BL610">
        <v>116.441569444444</v>
      </c>
      <c r="BM610">
        <v>0.1</v>
      </c>
      <c r="BN610">
        <v>42.4</v>
      </c>
      <c r="BO610">
        <v>53</v>
      </c>
      <c r="BP610">
        <v>45.6953333333333</v>
      </c>
      <c r="BQ610">
        <v>29.3286666666666</v>
      </c>
      <c r="BR610">
        <v>44.7786666666666</v>
      </c>
      <c r="BS610">
        <v>234.885035466666</v>
      </c>
      <c r="BT610">
        <v>122.006257688889</v>
      </c>
      <c r="BU610">
        <v>234.044757688889</v>
      </c>
      <c r="BV610">
        <v>65.1716390860699</v>
      </c>
      <c r="BW610">
        <v>682.218666666666</v>
      </c>
      <c r="BX610">
        <v>0</v>
      </c>
      <c r="BY610" t="s">
        <v>339</v>
      </c>
      <c r="BZ610" t="s">
        <v>2388</v>
      </c>
    </row>
    <row r="611" spans="1:78">
      <c r="A611" s="4">
        <v>44181.6139814815</v>
      </c>
      <c r="B611" t="s">
        <v>78</v>
      </c>
      <c r="C611" s="4">
        <v>44181.6139814815</v>
      </c>
      <c r="D611" t="s">
        <v>79</v>
      </c>
      <c r="E611" t="s">
        <v>2286</v>
      </c>
      <c r="F611">
        <v>1</v>
      </c>
      <c r="G611">
        <v>1</v>
      </c>
      <c r="H611">
        <v>103</v>
      </c>
      <c r="I611">
        <v>5</v>
      </c>
      <c r="J611">
        <v>35.198</v>
      </c>
      <c r="K611">
        <v>35.324</v>
      </c>
      <c r="L611">
        <v>35.26</v>
      </c>
      <c r="M611">
        <v>17599</v>
      </c>
      <c r="N611">
        <v>17662</v>
      </c>
      <c r="O611">
        <v>17630</v>
      </c>
      <c r="P611">
        <v>1</v>
      </c>
      <c r="Q611">
        <v>3</v>
      </c>
      <c r="R611">
        <v>0</v>
      </c>
      <c r="S611">
        <v>0</v>
      </c>
      <c r="T611">
        <v>35.26</v>
      </c>
      <c r="U611">
        <v>3</v>
      </c>
      <c r="V611">
        <v>0</v>
      </c>
      <c r="W611">
        <v>0</v>
      </c>
      <c r="X611">
        <v>35.26</v>
      </c>
      <c r="Y611">
        <v>7</v>
      </c>
      <c r="Z611">
        <v>16</v>
      </c>
      <c r="AA611">
        <v>11</v>
      </c>
      <c r="AB611">
        <v>215.9</v>
      </c>
      <c r="AC611" s="6">
        <v>0.299305555555556</v>
      </c>
      <c r="AD611">
        <v>1.6</v>
      </c>
      <c r="AE611">
        <v>12.3</v>
      </c>
      <c r="AF611">
        <v>7.9</v>
      </c>
      <c r="AG611">
        <v>3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0.1</v>
      </c>
      <c r="AQ611">
        <v>26</v>
      </c>
      <c r="AR611">
        <v>16</v>
      </c>
      <c r="AS611">
        <v>12</v>
      </c>
      <c r="AT611">
        <v>0</v>
      </c>
      <c r="AU611">
        <v>99.1867256944444</v>
      </c>
      <c r="AV611">
        <v>13.256</v>
      </c>
      <c r="AW611">
        <v>12.7749999999999</v>
      </c>
      <c r="AX611">
        <v>75.117</v>
      </c>
      <c r="AY611">
        <v>56.6239999999999</v>
      </c>
      <c r="AZ611">
        <v>29.925</v>
      </c>
      <c r="BA611">
        <v>744.971007</v>
      </c>
      <c r="BB611">
        <v>519.878903999999</v>
      </c>
      <c r="BC611">
        <v>194.115703</v>
      </c>
      <c r="BD611">
        <v>0.1</v>
      </c>
      <c r="BE611">
        <v>37.1</v>
      </c>
      <c r="BF611">
        <v>31.8</v>
      </c>
      <c r="BG611">
        <v>32.9819999999998</v>
      </c>
      <c r="BH611">
        <v>22.2319999999999</v>
      </c>
      <c r="BI611">
        <v>20.9486666666666</v>
      </c>
      <c r="BJ611">
        <v>140.527669244443</v>
      </c>
      <c r="BK611">
        <v>81.0597247999996</v>
      </c>
      <c r="BL611">
        <v>79.4127803555552</v>
      </c>
      <c r="BM611">
        <v>0.1</v>
      </c>
      <c r="BN611">
        <v>31.8</v>
      </c>
      <c r="BO611">
        <v>42.4</v>
      </c>
      <c r="BP611">
        <v>45.426</v>
      </c>
      <c r="BQ611">
        <v>13.3593333333333</v>
      </c>
      <c r="BR611">
        <v>23.9093333333333</v>
      </c>
      <c r="BS611">
        <v>231.181086311111</v>
      </c>
      <c r="BT611">
        <v>35.4640863111111</v>
      </c>
      <c r="BU611">
        <v>88.4088974222223</v>
      </c>
      <c r="BV611">
        <v>64.6458778968134</v>
      </c>
      <c r="BW611">
        <v>556.985333333333</v>
      </c>
      <c r="BX611">
        <v>0</v>
      </c>
      <c r="BY611" t="s">
        <v>325</v>
      </c>
      <c r="BZ611" t="s">
        <v>2389</v>
      </c>
    </row>
    <row r="612" spans="1:78">
      <c r="A612" s="4">
        <v>44181.6139814815</v>
      </c>
      <c r="B612" t="s">
        <v>78</v>
      </c>
      <c r="C612" s="4">
        <v>44181.6139814815</v>
      </c>
      <c r="D612" t="s">
        <v>79</v>
      </c>
      <c r="E612" t="s">
        <v>2286</v>
      </c>
      <c r="F612">
        <v>1</v>
      </c>
      <c r="G612">
        <v>1</v>
      </c>
      <c r="H612">
        <v>104</v>
      </c>
      <c r="I612">
        <v>5</v>
      </c>
      <c r="J612">
        <v>34.892</v>
      </c>
      <c r="K612">
        <v>34.994</v>
      </c>
      <c r="L612">
        <v>34.942</v>
      </c>
      <c r="M612">
        <v>17446</v>
      </c>
      <c r="N612">
        <v>17497</v>
      </c>
      <c r="O612">
        <v>17471</v>
      </c>
      <c r="P612">
        <v>1</v>
      </c>
      <c r="Q612">
        <v>3</v>
      </c>
      <c r="R612">
        <v>0</v>
      </c>
      <c r="S612">
        <v>0</v>
      </c>
      <c r="T612">
        <v>34.942</v>
      </c>
      <c r="U612">
        <v>3</v>
      </c>
      <c r="V612">
        <v>0</v>
      </c>
      <c r="W612">
        <v>0</v>
      </c>
      <c r="X612">
        <v>34.942</v>
      </c>
      <c r="Y612">
        <v>6</v>
      </c>
      <c r="Z612">
        <v>17</v>
      </c>
      <c r="AA612">
        <v>11</v>
      </c>
      <c r="AB612">
        <v>215.2</v>
      </c>
      <c r="AC612" s="6">
        <v>0.298611111111111</v>
      </c>
      <c r="AD612">
        <v>1.6</v>
      </c>
      <c r="AE612">
        <v>12.3</v>
      </c>
      <c r="AF612">
        <v>7.9</v>
      </c>
      <c r="AG612">
        <v>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0.1</v>
      </c>
      <c r="AQ612">
        <v>44</v>
      </c>
      <c r="AR612">
        <v>28</v>
      </c>
      <c r="AS612">
        <v>12</v>
      </c>
      <c r="AT612">
        <v>0</v>
      </c>
      <c r="AU612">
        <v>100.059725694444</v>
      </c>
      <c r="AV612">
        <v>9.50799999999999</v>
      </c>
      <c r="AW612">
        <v>6.759</v>
      </c>
      <c r="AX612">
        <v>107.681</v>
      </c>
      <c r="AY612">
        <v>78.1249999999999</v>
      </c>
      <c r="AZ612">
        <v>30.679</v>
      </c>
      <c r="BA612">
        <v>702.171218999999</v>
      </c>
      <c r="BB612">
        <v>505.599434999999</v>
      </c>
      <c r="BC612">
        <v>164.185878999999</v>
      </c>
      <c r="BD612">
        <v>0.1</v>
      </c>
      <c r="BE612">
        <v>42.4</v>
      </c>
      <c r="BF612">
        <v>63.6</v>
      </c>
      <c r="BG612">
        <v>33.1396666666667</v>
      </c>
      <c r="BH612">
        <v>18.4896666666666</v>
      </c>
      <c r="BI612">
        <v>33.1396666666667</v>
      </c>
      <c r="BJ612">
        <v>102.583623577778</v>
      </c>
      <c r="BK612">
        <v>46.6234013555556</v>
      </c>
      <c r="BL612">
        <v>102.583623577778</v>
      </c>
      <c r="BM612">
        <v>0.1</v>
      </c>
      <c r="BN612">
        <v>47.7</v>
      </c>
      <c r="BO612">
        <v>58.3</v>
      </c>
      <c r="BP612">
        <v>40.176</v>
      </c>
      <c r="BQ612">
        <v>28.6926666666666</v>
      </c>
      <c r="BR612">
        <v>29.676</v>
      </c>
      <c r="BS612">
        <v>154.449226311111</v>
      </c>
      <c r="BT612">
        <v>107.341837422222</v>
      </c>
      <c r="BU612">
        <v>96.4058929777778</v>
      </c>
      <c r="BV612">
        <v>89.0363369000084</v>
      </c>
      <c r="BW612">
        <v>1077.54733333333</v>
      </c>
      <c r="BX612">
        <v>0</v>
      </c>
      <c r="BY612" t="s">
        <v>319</v>
      </c>
      <c r="BZ612" t="s">
        <v>2390</v>
      </c>
    </row>
    <row r="613" spans="1:78">
      <c r="A613" s="4">
        <v>44181.6139814815</v>
      </c>
      <c r="B613" t="s">
        <v>78</v>
      </c>
      <c r="C613" s="4">
        <v>44181.6139814815</v>
      </c>
      <c r="D613" t="s">
        <v>79</v>
      </c>
      <c r="E613" t="s">
        <v>2286</v>
      </c>
      <c r="F613">
        <v>1</v>
      </c>
      <c r="G613">
        <v>1</v>
      </c>
      <c r="H613">
        <v>105</v>
      </c>
      <c r="I613">
        <v>5</v>
      </c>
      <c r="J613">
        <v>35.492</v>
      </c>
      <c r="K613">
        <v>35.62</v>
      </c>
      <c r="L613">
        <v>35.556</v>
      </c>
      <c r="M613">
        <v>17746</v>
      </c>
      <c r="N613">
        <v>17810</v>
      </c>
      <c r="O613">
        <v>17778</v>
      </c>
      <c r="P613">
        <v>1</v>
      </c>
      <c r="Q613">
        <v>3</v>
      </c>
      <c r="R613">
        <v>0</v>
      </c>
      <c r="S613">
        <v>0</v>
      </c>
      <c r="T613">
        <v>35.556</v>
      </c>
      <c r="U613">
        <v>3</v>
      </c>
      <c r="V613">
        <v>0</v>
      </c>
      <c r="W613">
        <v>0</v>
      </c>
      <c r="X613">
        <v>35.556</v>
      </c>
      <c r="Y613">
        <v>95</v>
      </c>
      <c r="Z613">
        <v>108</v>
      </c>
      <c r="AA613">
        <v>101</v>
      </c>
      <c r="AB613">
        <v>36.7</v>
      </c>
      <c r="AC613" s="6">
        <v>0.0506944444444445</v>
      </c>
      <c r="AD613">
        <v>1.6</v>
      </c>
      <c r="AE613">
        <v>12.3</v>
      </c>
      <c r="AF613">
        <v>7.9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0.1</v>
      </c>
      <c r="AQ613">
        <v>44</v>
      </c>
      <c r="AR613">
        <v>40</v>
      </c>
      <c r="AS613">
        <v>12</v>
      </c>
      <c r="AT613">
        <v>0</v>
      </c>
      <c r="AU613">
        <v>90.1702256944444</v>
      </c>
      <c r="AV613">
        <v>21.75</v>
      </c>
      <c r="AW613">
        <v>22.75</v>
      </c>
      <c r="AX613">
        <v>244</v>
      </c>
      <c r="AY613">
        <v>195.75</v>
      </c>
      <c r="AZ613">
        <v>65.75</v>
      </c>
      <c r="BA613">
        <v>3729.625</v>
      </c>
      <c r="BB613">
        <v>2741.4375</v>
      </c>
      <c r="BC613">
        <v>767.8125</v>
      </c>
      <c r="BD613">
        <v>0.1</v>
      </c>
      <c r="BE613">
        <v>53</v>
      </c>
      <c r="BF613">
        <v>42.4</v>
      </c>
      <c r="BG613">
        <v>96.9232222222223</v>
      </c>
      <c r="BH613">
        <v>52.5176666666666</v>
      </c>
      <c r="BI613">
        <v>35.9676666666667</v>
      </c>
      <c r="BJ613">
        <v>833.514008101235</v>
      </c>
      <c r="BK613">
        <v>326.439484644444</v>
      </c>
      <c r="BL613">
        <v>180.353684644445</v>
      </c>
      <c r="BM613">
        <v>0.1</v>
      </c>
      <c r="BN613">
        <v>58.3</v>
      </c>
      <c r="BO613">
        <v>42.4</v>
      </c>
      <c r="BP613">
        <v>126.195111111111</v>
      </c>
      <c r="BQ613">
        <v>102.395111111111</v>
      </c>
      <c r="BR613">
        <v>55.4673333333333</v>
      </c>
      <c r="BS613">
        <v>1428.36821613827</v>
      </c>
      <c r="BT613">
        <v>1117.1147840395</v>
      </c>
      <c r="BU613">
        <v>431.725555644444</v>
      </c>
      <c r="BV613">
        <v>96.361198930677</v>
      </c>
      <c r="BW613">
        <v>2168.36533333333</v>
      </c>
      <c r="BX613">
        <v>0</v>
      </c>
      <c r="BY613" t="s">
        <v>331</v>
      </c>
      <c r="BZ613" t="s">
        <v>2391</v>
      </c>
    </row>
    <row r="614" spans="1:78">
      <c r="A614" s="4">
        <v>44181.6139814815</v>
      </c>
      <c r="B614" t="s">
        <v>78</v>
      </c>
      <c r="C614" s="4">
        <v>44181.6139814815</v>
      </c>
      <c r="D614" t="s">
        <v>79</v>
      </c>
      <c r="E614" t="s">
        <v>2286</v>
      </c>
      <c r="F614">
        <v>1</v>
      </c>
      <c r="G614">
        <v>1</v>
      </c>
      <c r="H614">
        <v>106</v>
      </c>
      <c r="I614">
        <v>5</v>
      </c>
      <c r="J614">
        <v>35.78</v>
      </c>
      <c r="K614">
        <v>35.936</v>
      </c>
      <c r="L614">
        <v>35.858</v>
      </c>
      <c r="M614">
        <v>17890</v>
      </c>
      <c r="N614">
        <v>17968</v>
      </c>
      <c r="O614">
        <v>17929</v>
      </c>
      <c r="P614">
        <v>1</v>
      </c>
      <c r="Q614">
        <v>3</v>
      </c>
      <c r="R614">
        <v>0</v>
      </c>
      <c r="S614">
        <v>0</v>
      </c>
      <c r="T614">
        <v>35.858</v>
      </c>
      <c r="U614">
        <v>3</v>
      </c>
      <c r="V614">
        <v>0</v>
      </c>
      <c r="W614">
        <v>0</v>
      </c>
      <c r="X614">
        <v>35.858</v>
      </c>
      <c r="Y614">
        <v>96</v>
      </c>
      <c r="Z614">
        <v>108</v>
      </c>
      <c r="AA614">
        <v>102</v>
      </c>
      <c r="AB614">
        <v>39.3</v>
      </c>
      <c r="AC614" s="6">
        <v>0.0541666666666667</v>
      </c>
      <c r="AD614">
        <v>1.6</v>
      </c>
      <c r="AE614">
        <v>12.3</v>
      </c>
      <c r="AF614">
        <v>7.9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0.1</v>
      </c>
      <c r="AQ614">
        <v>32</v>
      </c>
      <c r="AR614">
        <v>26</v>
      </c>
      <c r="AS614">
        <v>20</v>
      </c>
      <c r="AT614">
        <v>0</v>
      </c>
      <c r="AU614">
        <v>91.3152256944444</v>
      </c>
      <c r="AV614">
        <v>17.758</v>
      </c>
      <c r="AW614">
        <v>19.532</v>
      </c>
      <c r="AX614">
        <v>184.224</v>
      </c>
      <c r="AY614">
        <v>144.688999999999</v>
      </c>
      <c r="AZ614">
        <v>105.395</v>
      </c>
      <c r="BA614">
        <v>2849.721256</v>
      </c>
      <c r="BB614">
        <v>2028.28791899999</v>
      </c>
      <c r="BC614">
        <v>1218.994185</v>
      </c>
      <c r="BD614">
        <v>0.1</v>
      </c>
      <c r="BE614">
        <v>53</v>
      </c>
      <c r="BF614">
        <v>58.3</v>
      </c>
      <c r="BG614">
        <v>79.59</v>
      </c>
      <c r="BH614">
        <v>70.9733333333334</v>
      </c>
      <c r="BI614">
        <v>75.5233333333334</v>
      </c>
      <c r="BJ614">
        <v>588.026753333334</v>
      </c>
      <c r="BK614">
        <v>557.553142222223</v>
      </c>
      <c r="BL614">
        <v>578.255642222223</v>
      </c>
      <c r="BM614">
        <v>0.1</v>
      </c>
      <c r="BN614">
        <v>47.7</v>
      </c>
      <c r="BO614">
        <v>58.3</v>
      </c>
      <c r="BP614">
        <v>106.813333333333</v>
      </c>
      <c r="BQ614">
        <v>67.53</v>
      </c>
      <c r="BR614">
        <v>72.3966666666666</v>
      </c>
      <c r="BS614">
        <v>1052.27750222222</v>
      </c>
      <c r="BT614">
        <v>562.857779999999</v>
      </c>
      <c r="BU614">
        <v>576.905002222222</v>
      </c>
      <c r="BV614">
        <v>48.3995987139032</v>
      </c>
      <c r="BW614">
        <v>1653.43933333333</v>
      </c>
      <c r="BX614">
        <v>0</v>
      </c>
      <c r="BY614" t="s">
        <v>333</v>
      </c>
      <c r="BZ614" t="s">
        <v>2392</v>
      </c>
    </row>
    <row r="615" spans="1:78">
      <c r="A615" s="4">
        <v>44181.6139814815</v>
      </c>
      <c r="B615" t="s">
        <v>78</v>
      </c>
      <c r="C615" s="4">
        <v>44181.6139814815</v>
      </c>
      <c r="D615" t="s">
        <v>79</v>
      </c>
      <c r="E615" t="s">
        <v>2286</v>
      </c>
      <c r="F615">
        <v>1</v>
      </c>
      <c r="G615">
        <v>1</v>
      </c>
      <c r="H615">
        <v>107</v>
      </c>
      <c r="I615">
        <v>5</v>
      </c>
      <c r="J615">
        <v>35.178</v>
      </c>
      <c r="K615">
        <v>35.328</v>
      </c>
      <c r="L615">
        <v>35.252</v>
      </c>
      <c r="M615">
        <v>17589</v>
      </c>
      <c r="N615">
        <v>17664</v>
      </c>
      <c r="O615">
        <v>17626</v>
      </c>
      <c r="P615">
        <v>1</v>
      </c>
      <c r="Q615">
        <v>3</v>
      </c>
      <c r="R615">
        <v>0</v>
      </c>
      <c r="S615">
        <v>0</v>
      </c>
      <c r="T615">
        <v>35.252</v>
      </c>
      <c r="U615">
        <v>3</v>
      </c>
      <c r="V615">
        <v>0</v>
      </c>
      <c r="W615">
        <v>0</v>
      </c>
      <c r="X615">
        <v>35.252</v>
      </c>
      <c r="Y615">
        <v>97</v>
      </c>
      <c r="Z615">
        <v>107</v>
      </c>
      <c r="AA615">
        <v>102</v>
      </c>
      <c r="AB615">
        <v>37.9</v>
      </c>
      <c r="AC615" s="6">
        <v>0.0520833333333333</v>
      </c>
      <c r="AD615">
        <v>1.6</v>
      </c>
      <c r="AE615">
        <v>12.3</v>
      </c>
      <c r="AF615">
        <v>7.9</v>
      </c>
      <c r="AG615">
        <v>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0.1</v>
      </c>
      <c r="AQ615">
        <v>68</v>
      </c>
      <c r="AR615">
        <v>64</v>
      </c>
      <c r="AS615">
        <v>60</v>
      </c>
      <c r="AT615">
        <v>46</v>
      </c>
      <c r="AU615">
        <v>92.0452256944444</v>
      </c>
      <c r="AV615">
        <v>8.25</v>
      </c>
      <c r="AW615">
        <v>8.25</v>
      </c>
      <c r="AX615">
        <v>238.25</v>
      </c>
      <c r="AY615">
        <v>220.5</v>
      </c>
      <c r="AZ615">
        <v>165</v>
      </c>
      <c r="BA615">
        <v>1864.6875</v>
      </c>
      <c r="BB615">
        <v>1634.375</v>
      </c>
      <c r="BC615">
        <v>960.375</v>
      </c>
      <c r="BD615">
        <v>0.1</v>
      </c>
      <c r="BE615">
        <v>37.1</v>
      </c>
      <c r="BF615">
        <v>47.7</v>
      </c>
      <c r="BG615">
        <v>24.8065333333333</v>
      </c>
      <c r="BH615">
        <v>8.5898666666666</v>
      </c>
      <c r="BI615">
        <v>18.1398666666666</v>
      </c>
      <c r="BJ615">
        <v>71.2888501155557</v>
      </c>
      <c r="BK615">
        <v>12.6783856711109</v>
      </c>
      <c r="BL615">
        <v>42.6579167822221</v>
      </c>
      <c r="BM615">
        <v>0.1</v>
      </c>
      <c r="BN615">
        <v>31.8</v>
      </c>
      <c r="BO615">
        <v>37.1</v>
      </c>
      <c r="BP615">
        <v>30.9966666666666</v>
      </c>
      <c r="BQ615">
        <v>9.02999999999999</v>
      </c>
      <c r="BR615">
        <v>13.9299999999999</v>
      </c>
      <c r="BS615">
        <v>112.563544444444</v>
      </c>
      <c r="BT615">
        <v>15.9790999999999</v>
      </c>
      <c r="BU615">
        <v>32.0510999999999</v>
      </c>
      <c r="BV615">
        <v>104.827828421326</v>
      </c>
      <c r="BW615">
        <v>1331.85199999999</v>
      </c>
      <c r="BX615">
        <v>0</v>
      </c>
      <c r="BY615" t="s">
        <v>329</v>
      </c>
      <c r="BZ615" t="s">
        <v>2393</v>
      </c>
    </row>
    <row r="616" spans="1:78">
      <c r="A616" s="4">
        <v>44181.6139814815</v>
      </c>
      <c r="B616" t="s">
        <v>78</v>
      </c>
      <c r="C616" s="4">
        <v>44181.6139814815</v>
      </c>
      <c r="D616" t="s">
        <v>79</v>
      </c>
      <c r="E616" t="s">
        <v>2286</v>
      </c>
      <c r="F616">
        <v>1</v>
      </c>
      <c r="G616">
        <v>1</v>
      </c>
      <c r="H616">
        <v>108</v>
      </c>
      <c r="I616">
        <v>5</v>
      </c>
      <c r="J616">
        <v>35.758</v>
      </c>
      <c r="K616">
        <v>35.966</v>
      </c>
      <c r="L616">
        <v>35.862</v>
      </c>
      <c r="M616">
        <v>17879</v>
      </c>
      <c r="N616">
        <v>17983</v>
      </c>
      <c r="O616">
        <v>17931</v>
      </c>
      <c r="P616">
        <v>1</v>
      </c>
      <c r="Q616">
        <v>3</v>
      </c>
      <c r="R616">
        <v>0</v>
      </c>
      <c r="S616">
        <v>0</v>
      </c>
      <c r="T616">
        <v>35.862</v>
      </c>
      <c r="U616">
        <v>3</v>
      </c>
      <c r="V616">
        <v>0</v>
      </c>
      <c r="W616">
        <v>0</v>
      </c>
      <c r="X616">
        <v>35.862</v>
      </c>
      <c r="Y616">
        <v>135</v>
      </c>
      <c r="Z616">
        <v>160</v>
      </c>
      <c r="AA616">
        <v>147</v>
      </c>
      <c r="AB616">
        <v>129.2</v>
      </c>
      <c r="AC616" s="6">
        <v>0.179166666666667</v>
      </c>
      <c r="AD616">
        <v>1.6</v>
      </c>
      <c r="AE616">
        <v>12.3</v>
      </c>
      <c r="AF616">
        <v>7.9</v>
      </c>
      <c r="AG616">
        <v>3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0.1</v>
      </c>
      <c r="AQ616">
        <v>38</v>
      </c>
      <c r="AR616">
        <v>28</v>
      </c>
      <c r="AS616">
        <v>22</v>
      </c>
      <c r="AT616">
        <v>0</v>
      </c>
      <c r="AU616">
        <v>89.8217256944444</v>
      </c>
      <c r="AV616">
        <v>44.5089999999999</v>
      </c>
      <c r="AW616">
        <v>46.7919999999999</v>
      </c>
      <c r="AX616">
        <v>481.454999999999</v>
      </c>
      <c r="AY616">
        <v>396.384</v>
      </c>
      <c r="AZ616">
        <v>238.03525</v>
      </c>
      <c r="BA616">
        <v>17896.9513831249</v>
      </c>
      <c r="BB616">
        <v>13530.255388125</v>
      </c>
      <c r="BC616">
        <v>5875.5947775625</v>
      </c>
      <c r="BD616">
        <v>0.1</v>
      </c>
      <c r="BE616">
        <v>100.7</v>
      </c>
      <c r="BF616">
        <v>53</v>
      </c>
      <c r="BG616">
        <v>398.485333333333</v>
      </c>
      <c r="BH616">
        <v>283.951999999999</v>
      </c>
      <c r="BI616">
        <v>97.0019999999999</v>
      </c>
      <c r="BJ616">
        <v>8326.51430080001</v>
      </c>
      <c r="BK616">
        <v>5406.89785635555</v>
      </c>
      <c r="BL616">
        <v>1086.79315635555</v>
      </c>
      <c r="BM616">
        <v>0.1</v>
      </c>
      <c r="BN616">
        <v>100.7</v>
      </c>
      <c r="BO616">
        <v>53</v>
      </c>
      <c r="BP616">
        <v>519.206666666666</v>
      </c>
      <c r="BQ616">
        <v>336.19</v>
      </c>
      <c r="BR616">
        <v>120.989999999999</v>
      </c>
      <c r="BS616">
        <v>14120.5597422222</v>
      </c>
      <c r="BT616">
        <v>7906.12924222222</v>
      </c>
      <c r="BU616">
        <v>1712.37224222222</v>
      </c>
      <c r="BV616">
        <v>143.46478917294</v>
      </c>
      <c r="BW616">
        <v>7946.36816666666</v>
      </c>
      <c r="BX616">
        <v>0</v>
      </c>
      <c r="BY616" t="s">
        <v>353</v>
      </c>
      <c r="BZ616" t="s">
        <v>2394</v>
      </c>
    </row>
    <row r="617" spans="1:78">
      <c r="A617" s="4">
        <v>44181.6139814815</v>
      </c>
      <c r="B617" t="s">
        <v>78</v>
      </c>
      <c r="C617" s="4">
        <v>44181.6139814815</v>
      </c>
      <c r="D617" t="s">
        <v>79</v>
      </c>
      <c r="E617" t="s">
        <v>2286</v>
      </c>
      <c r="F617">
        <v>1</v>
      </c>
      <c r="G617">
        <v>1</v>
      </c>
      <c r="H617">
        <v>109</v>
      </c>
      <c r="I617">
        <v>5</v>
      </c>
      <c r="J617">
        <v>35.504</v>
      </c>
      <c r="K617">
        <v>35.626</v>
      </c>
      <c r="L617">
        <v>35.564</v>
      </c>
      <c r="M617">
        <v>17752</v>
      </c>
      <c r="N617">
        <v>17813</v>
      </c>
      <c r="O617">
        <v>17782</v>
      </c>
      <c r="P617">
        <v>1</v>
      </c>
      <c r="Q617">
        <v>3</v>
      </c>
      <c r="R617">
        <v>0</v>
      </c>
      <c r="S617">
        <v>0</v>
      </c>
      <c r="T617">
        <v>35.564</v>
      </c>
      <c r="U617">
        <v>3</v>
      </c>
      <c r="V617">
        <v>0</v>
      </c>
      <c r="W617">
        <v>0</v>
      </c>
      <c r="X617">
        <v>35.564</v>
      </c>
      <c r="Y617">
        <v>138</v>
      </c>
      <c r="Z617">
        <v>158</v>
      </c>
      <c r="AA617">
        <v>148</v>
      </c>
      <c r="AB617">
        <v>130.6</v>
      </c>
      <c r="AC617" s="6">
        <v>0.18125</v>
      </c>
      <c r="AD617">
        <v>1.6</v>
      </c>
      <c r="AE617">
        <v>12.3</v>
      </c>
      <c r="AF617">
        <v>7.9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0.1</v>
      </c>
      <c r="AQ617">
        <v>28</v>
      </c>
      <c r="AR617">
        <v>20</v>
      </c>
      <c r="AS617">
        <v>12</v>
      </c>
      <c r="AT617">
        <v>0</v>
      </c>
      <c r="AU617">
        <v>96.8097256944444</v>
      </c>
      <c r="AV617">
        <v>26.7569999999999</v>
      </c>
      <c r="AW617">
        <v>29.5219999999999</v>
      </c>
      <c r="AX617">
        <v>182.814499999999</v>
      </c>
      <c r="AY617">
        <v>155.5565</v>
      </c>
      <c r="AZ617">
        <v>70.72</v>
      </c>
      <c r="BA617">
        <v>3811.88002724999</v>
      </c>
      <c r="BB617">
        <v>3205.84347725</v>
      </c>
      <c r="BC617">
        <v>970.2332235</v>
      </c>
      <c r="BD617">
        <v>0.1</v>
      </c>
      <c r="BE617">
        <v>79.5</v>
      </c>
      <c r="BF617">
        <v>47.7</v>
      </c>
      <c r="BG617">
        <v>234.429</v>
      </c>
      <c r="BH617">
        <v>143.828999999999</v>
      </c>
      <c r="BI617">
        <v>66.179</v>
      </c>
      <c r="BJ617">
        <v>3459.18951190371</v>
      </c>
      <c r="BK617">
        <v>1792.04720819999</v>
      </c>
      <c r="BL617">
        <v>558.5467082</v>
      </c>
      <c r="BM617">
        <v>0.1</v>
      </c>
      <c r="BN617">
        <v>84.8</v>
      </c>
      <c r="BO617">
        <v>47.7</v>
      </c>
      <c r="BP617">
        <v>265.866444444444</v>
      </c>
      <c r="BQ617">
        <v>177.838666666666</v>
      </c>
      <c r="BR617">
        <v>64.8386666666666</v>
      </c>
      <c r="BS617">
        <v>4462.80218914567</v>
      </c>
      <c r="BT617">
        <v>2559.77501013333</v>
      </c>
      <c r="BU617">
        <v>545.209410133333</v>
      </c>
      <c r="BV617">
        <v>116.197055402117</v>
      </c>
      <c r="BW617">
        <v>2765.126</v>
      </c>
      <c r="BX617">
        <v>0</v>
      </c>
      <c r="BY617" t="s">
        <v>351</v>
      </c>
      <c r="BZ617" t="s">
        <v>2395</v>
      </c>
    </row>
    <row r="618" spans="1:78">
      <c r="A618" s="4">
        <v>44181.6139814815</v>
      </c>
      <c r="B618" t="s">
        <v>78</v>
      </c>
      <c r="C618" s="4">
        <v>44181.6139814815</v>
      </c>
      <c r="D618" t="s">
        <v>79</v>
      </c>
      <c r="E618" t="s">
        <v>2286</v>
      </c>
      <c r="F618">
        <v>1</v>
      </c>
      <c r="G618">
        <v>1</v>
      </c>
      <c r="H618">
        <v>110</v>
      </c>
      <c r="I618">
        <v>5</v>
      </c>
      <c r="J618">
        <v>35.178</v>
      </c>
      <c r="K618">
        <v>35.336</v>
      </c>
      <c r="L618">
        <v>35.256</v>
      </c>
      <c r="M618">
        <v>17589</v>
      </c>
      <c r="N618">
        <v>17668</v>
      </c>
      <c r="O618">
        <v>17628</v>
      </c>
      <c r="P618">
        <v>1</v>
      </c>
      <c r="Q618">
        <v>3</v>
      </c>
      <c r="R618">
        <v>0</v>
      </c>
      <c r="S618">
        <v>0</v>
      </c>
      <c r="T618">
        <v>35.256</v>
      </c>
      <c r="U618">
        <v>3</v>
      </c>
      <c r="V618">
        <v>0</v>
      </c>
      <c r="W618">
        <v>0</v>
      </c>
      <c r="X618">
        <v>35.256</v>
      </c>
      <c r="Y618">
        <v>139</v>
      </c>
      <c r="Z618">
        <v>158</v>
      </c>
      <c r="AA618">
        <v>148</v>
      </c>
      <c r="AB618">
        <v>129.9</v>
      </c>
      <c r="AC618" s="6">
        <v>0.179861111111111</v>
      </c>
      <c r="AD618">
        <v>1.6</v>
      </c>
      <c r="AE618">
        <v>12.3</v>
      </c>
      <c r="AF618">
        <v>7.9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0.1</v>
      </c>
      <c r="AQ618">
        <v>72</v>
      </c>
      <c r="AR618">
        <v>66</v>
      </c>
      <c r="AS618">
        <v>62</v>
      </c>
      <c r="AT618">
        <v>42</v>
      </c>
      <c r="AU618">
        <v>95.3222256944444</v>
      </c>
      <c r="AV618">
        <v>11.506</v>
      </c>
      <c r="AW618">
        <v>11.491</v>
      </c>
      <c r="AX618">
        <v>291.294</v>
      </c>
      <c r="AY618">
        <v>255.868999999999</v>
      </c>
      <c r="AZ618">
        <v>214.153999999999</v>
      </c>
      <c r="BA618">
        <v>2713.31564599999</v>
      </c>
      <c r="BB618">
        <v>2167.12744899999</v>
      </c>
      <c r="BC618">
        <v>1579.198716</v>
      </c>
      <c r="BD618">
        <v>0.1</v>
      </c>
      <c r="BE618">
        <v>63.6</v>
      </c>
      <c r="BF618">
        <v>74.2</v>
      </c>
      <c r="BG618">
        <v>75.08</v>
      </c>
      <c r="BH618">
        <v>34.98</v>
      </c>
      <c r="BI618">
        <v>25.0133333333333</v>
      </c>
      <c r="BJ618">
        <v>317.792191111111</v>
      </c>
      <c r="BK618">
        <v>117.287302222222</v>
      </c>
      <c r="BL618">
        <v>60.1861911111111</v>
      </c>
      <c r="BM618">
        <v>0.1</v>
      </c>
      <c r="BN618">
        <v>74.2</v>
      </c>
      <c r="BO618">
        <v>68.9</v>
      </c>
      <c r="BP618">
        <v>97.6888888888888</v>
      </c>
      <c r="BQ618">
        <v>51.7166666666666</v>
      </c>
      <c r="BR618">
        <v>60.7666666666666</v>
      </c>
      <c r="BS618">
        <v>617.307469135802</v>
      </c>
      <c r="BT618">
        <v>246.840277777777</v>
      </c>
      <c r="BU618">
        <v>342.608333333333</v>
      </c>
      <c r="BV618">
        <v>110.722023189421</v>
      </c>
      <c r="BW618">
        <v>2891.41766666666</v>
      </c>
      <c r="BX618">
        <v>0</v>
      </c>
      <c r="BY618" t="s">
        <v>323</v>
      </c>
      <c r="BZ618" t="s">
        <v>2396</v>
      </c>
    </row>
    <row r="619" spans="1:78">
      <c r="A619" s="4">
        <v>44181.6139814815</v>
      </c>
      <c r="B619" t="s">
        <v>78</v>
      </c>
      <c r="C619" s="4">
        <v>44181.6139814815</v>
      </c>
      <c r="D619" t="s">
        <v>79</v>
      </c>
      <c r="E619" t="s">
        <v>2286</v>
      </c>
      <c r="F619">
        <v>1</v>
      </c>
      <c r="G619">
        <v>1</v>
      </c>
      <c r="H619">
        <v>111</v>
      </c>
      <c r="I619">
        <v>5</v>
      </c>
      <c r="J619">
        <v>34.892</v>
      </c>
      <c r="K619">
        <v>35.026</v>
      </c>
      <c r="L619">
        <v>34.958</v>
      </c>
      <c r="M619">
        <v>17446</v>
      </c>
      <c r="N619">
        <v>17513</v>
      </c>
      <c r="O619">
        <v>17479</v>
      </c>
      <c r="P619">
        <v>1</v>
      </c>
      <c r="Q619">
        <v>3</v>
      </c>
      <c r="R619">
        <v>0</v>
      </c>
      <c r="S619">
        <v>0</v>
      </c>
      <c r="T619">
        <v>34.958</v>
      </c>
      <c r="U619">
        <v>3</v>
      </c>
      <c r="V619">
        <v>0</v>
      </c>
      <c r="W619">
        <v>0</v>
      </c>
      <c r="X619">
        <v>34.958</v>
      </c>
      <c r="Y619">
        <v>141</v>
      </c>
      <c r="Z619">
        <v>155</v>
      </c>
      <c r="AA619">
        <v>148</v>
      </c>
      <c r="AB619">
        <v>129.2</v>
      </c>
      <c r="AC619" s="6">
        <v>0.179166666666667</v>
      </c>
      <c r="AD619">
        <v>1.6</v>
      </c>
      <c r="AE619">
        <v>12.3</v>
      </c>
      <c r="AF619">
        <v>7.9</v>
      </c>
      <c r="AG619">
        <v>3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0.1</v>
      </c>
      <c r="AQ619">
        <v>56</v>
      </c>
      <c r="AR619">
        <v>50</v>
      </c>
      <c r="AS619">
        <v>38</v>
      </c>
      <c r="AT619">
        <v>32</v>
      </c>
      <c r="AU619">
        <v>96.9202256944444</v>
      </c>
      <c r="AV619">
        <v>7.25</v>
      </c>
      <c r="AW619">
        <v>7</v>
      </c>
      <c r="AX619">
        <v>149.25</v>
      </c>
      <c r="AY619">
        <v>135.75</v>
      </c>
      <c r="AZ619">
        <v>79</v>
      </c>
      <c r="BA619">
        <v>1029.1875</v>
      </c>
      <c r="BB619">
        <v>886.6875</v>
      </c>
      <c r="BC619">
        <v>355.5</v>
      </c>
      <c r="BD619">
        <v>0.1</v>
      </c>
      <c r="BE619">
        <v>53</v>
      </c>
      <c r="BF619">
        <v>58.3</v>
      </c>
      <c r="BG619">
        <v>48.9403333333333</v>
      </c>
      <c r="BH619">
        <v>28.907</v>
      </c>
      <c r="BI619">
        <v>18.2903333333332</v>
      </c>
      <c r="BJ619">
        <v>178.981027577777</v>
      </c>
      <c r="BK619">
        <v>95.8277498</v>
      </c>
      <c r="BL619">
        <v>36.1650942444442</v>
      </c>
      <c r="BM619">
        <v>0.1</v>
      </c>
      <c r="BN619">
        <v>58.3</v>
      </c>
      <c r="BO619">
        <v>47.7</v>
      </c>
      <c r="BP619">
        <v>42.6743333333333</v>
      </c>
      <c r="BQ619">
        <v>27.8409999999999</v>
      </c>
      <c r="BR619">
        <v>17.4243333333333</v>
      </c>
      <c r="BS619">
        <v>151.122685088888</v>
      </c>
      <c r="BT619">
        <v>85.3447406444444</v>
      </c>
      <c r="BU619">
        <v>40.3224628666666</v>
      </c>
      <c r="BV619">
        <v>74.9441997732828</v>
      </c>
      <c r="BW619">
        <v>1723.76099999999</v>
      </c>
      <c r="BX619">
        <v>0</v>
      </c>
      <c r="BY619" t="s">
        <v>321</v>
      </c>
      <c r="BZ619" t="s">
        <v>2397</v>
      </c>
    </row>
    <row r="620" spans="1:78">
      <c r="A620" s="4">
        <v>44181.6139814815</v>
      </c>
      <c r="B620" t="s">
        <v>78</v>
      </c>
      <c r="C620" s="4">
        <v>44181.6139814815</v>
      </c>
      <c r="D620" t="s">
        <v>79</v>
      </c>
      <c r="E620" t="s">
        <v>2286</v>
      </c>
      <c r="F620">
        <v>1</v>
      </c>
      <c r="G620">
        <v>1</v>
      </c>
      <c r="H620">
        <v>112</v>
      </c>
      <c r="I620">
        <v>5</v>
      </c>
      <c r="J620">
        <v>34.628</v>
      </c>
      <c r="K620">
        <v>34.706</v>
      </c>
      <c r="L620">
        <v>34.666</v>
      </c>
      <c r="M620">
        <v>17314</v>
      </c>
      <c r="N620">
        <v>17353</v>
      </c>
      <c r="O620">
        <v>17333</v>
      </c>
      <c r="P620">
        <v>1</v>
      </c>
      <c r="Q620">
        <v>3</v>
      </c>
      <c r="R620">
        <v>0</v>
      </c>
      <c r="S620">
        <v>0</v>
      </c>
      <c r="T620">
        <v>34.666</v>
      </c>
      <c r="U620">
        <v>3</v>
      </c>
      <c r="V620">
        <v>0</v>
      </c>
      <c r="W620">
        <v>0</v>
      </c>
      <c r="X620">
        <v>34.666</v>
      </c>
      <c r="Y620">
        <v>142</v>
      </c>
      <c r="Z620">
        <v>151</v>
      </c>
      <c r="AA620">
        <v>146</v>
      </c>
      <c r="AB620">
        <v>124.7</v>
      </c>
      <c r="AC620" s="6">
        <v>0.172916666666667</v>
      </c>
      <c r="AD620">
        <v>1.6</v>
      </c>
      <c r="AE620">
        <v>12.3</v>
      </c>
      <c r="AF620">
        <v>7.9</v>
      </c>
      <c r="AG620">
        <v>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0.1</v>
      </c>
      <c r="AQ620">
        <v>52</v>
      </c>
      <c r="AR620">
        <v>36</v>
      </c>
      <c r="AS620">
        <v>22</v>
      </c>
      <c r="AT620">
        <v>10</v>
      </c>
      <c r="AU620">
        <v>98.9287256944444</v>
      </c>
      <c r="AV620">
        <v>3.00799999999999</v>
      </c>
      <c r="AW620">
        <v>4.00399999999999</v>
      </c>
      <c r="AX620">
        <v>49.3799999999998</v>
      </c>
      <c r="AY620">
        <v>36.0349999999999</v>
      </c>
      <c r="AZ620">
        <v>16.265</v>
      </c>
      <c r="BA620">
        <v>128.016617999999</v>
      </c>
      <c r="BB620">
        <v>97.2294769999996</v>
      </c>
      <c r="BC620">
        <v>33.2648529999999</v>
      </c>
      <c r="BD620">
        <v>0.1</v>
      </c>
      <c r="BE620">
        <v>42.4</v>
      </c>
      <c r="BF620">
        <v>53</v>
      </c>
      <c r="BG620">
        <v>21.317</v>
      </c>
      <c r="BH620">
        <v>15.1003333333333</v>
      </c>
      <c r="BI620">
        <v>19.567</v>
      </c>
      <c r="BJ620">
        <v>46.2649000222224</v>
      </c>
      <c r="BK620">
        <v>33.217955577778</v>
      </c>
      <c r="BL620">
        <v>43.2024000222224</v>
      </c>
      <c r="BM620">
        <v>0.1</v>
      </c>
      <c r="BN620">
        <v>37.1</v>
      </c>
      <c r="BO620">
        <v>47.7</v>
      </c>
      <c r="BP620">
        <v>6.89300000000001</v>
      </c>
      <c r="BQ620">
        <v>4.30966666666668</v>
      </c>
      <c r="BR620">
        <v>6.80966666666668</v>
      </c>
      <c r="BS620">
        <v>6.00480535555558</v>
      </c>
      <c r="BT620">
        <v>3.0930275777778</v>
      </c>
      <c r="BU620">
        <v>5.99786091111114</v>
      </c>
      <c r="BV620">
        <v>70.0736172505032</v>
      </c>
      <c r="BW620">
        <v>349.029666666666</v>
      </c>
      <c r="BX620">
        <v>0</v>
      </c>
      <c r="BY620" t="s">
        <v>303</v>
      </c>
      <c r="BZ620" t="s">
        <v>2398</v>
      </c>
    </row>
    <row r="621" spans="1:78">
      <c r="A621" s="4">
        <v>44181.6139814815</v>
      </c>
      <c r="B621" t="s">
        <v>78</v>
      </c>
      <c r="C621" s="4">
        <v>44181.6139814815</v>
      </c>
      <c r="D621" t="s">
        <v>79</v>
      </c>
      <c r="E621" t="s">
        <v>2286</v>
      </c>
      <c r="F621">
        <v>1</v>
      </c>
      <c r="G621">
        <v>1</v>
      </c>
      <c r="H621">
        <v>113</v>
      </c>
      <c r="I621">
        <v>5</v>
      </c>
      <c r="J621">
        <v>34.294</v>
      </c>
      <c r="K621">
        <v>34.4</v>
      </c>
      <c r="L621">
        <v>34.346</v>
      </c>
      <c r="M621">
        <v>17147</v>
      </c>
      <c r="N621">
        <v>17200</v>
      </c>
      <c r="O621">
        <v>17173</v>
      </c>
      <c r="P621">
        <v>1</v>
      </c>
      <c r="Q621">
        <v>3</v>
      </c>
      <c r="R621">
        <v>0</v>
      </c>
      <c r="S621">
        <v>0</v>
      </c>
      <c r="T621">
        <v>34.346</v>
      </c>
      <c r="U621">
        <v>3</v>
      </c>
      <c r="V621">
        <v>0</v>
      </c>
      <c r="W621">
        <v>0</v>
      </c>
      <c r="X621">
        <v>34.346</v>
      </c>
      <c r="Y621">
        <v>142</v>
      </c>
      <c r="Z621">
        <v>153</v>
      </c>
      <c r="AA621">
        <v>147</v>
      </c>
      <c r="AB621">
        <v>111.3</v>
      </c>
      <c r="AC621" s="6">
        <v>0.154166666666667</v>
      </c>
      <c r="AD621">
        <v>1.6</v>
      </c>
      <c r="AE621">
        <v>12.3</v>
      </c>
      <c r="AF621">
        <v>7.9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0.1</v>
      </c>
      <c r="AQ621">
        <v>48</v>
      </c>
      <c r="AR621">
        <v>40</v>
      </c>
      <c r="AS621">
        <v>14</v>
      </c>
      <c r="AT621">
        <v>0</v>
      </c>
      <c r="AU621">
        <v>98.0577256944444</v>
      </c>
      <c r="AV621">
        <v>8.513</v>
      </c>
      <c r="AW621">
        <v>9.766</v>
      </c>
      <c r="AX621">
        <v>88.5780000000001</v>
      </c>
      <c r="AY621">
        <v>73.9059999999999</v>
      </c>
      <c r="AZ621">
        <v>21.0799999999999</v>
      </c>
      <c r="BA621">
        <v>522.281876</v>
      </c>
      <c r="BB621">
        <v>437.594261999999</v>
      </c>
      <c r="BC621">
        <v>80.0788679999998</v>
      </c>
      <c r="BD621">
        <v>0.1</v>
      </c>
      <c r="BE621">
        <v>47.7</v>
      </c>
      <c r="BF621">
        <v>47.7</v>
      </c>
      <c r="BG621">
        <v>46.727</v>
      </c>
      <c r="BH621">
        <v>17.6603333333332</v>
      </c>
      <c r="BI621">
        <v>27.6603333333332</v>
      </c>
      <c r="BJ621">
        <v>191.062452466666</v>
      </c>
      <c r="BK621">
        <v>41.8570080222218</v>
      </c>
      <c r="BL621">
        <v>96.4661746888883</v>
      </c>
      <c r="BM621">
        <v>0.1</v>
      </c>
      <c r="BN621">
        <v>47.7</v>
      </c>
      <c r="BO621">
        <v>42.4</v>
      </c>
      <c r="BP621">
        <v>39.239</v>
      </c>
      <c r="BQ621">
        <v>23.439</v>
      </c>
      <c r="BR621">
        <v>22.4723333333333</v>
      </c>
      <c r="BS621">
        <v>153.634101977777</v>
      </c>
      <c r="BT621">
        <v>70.5262130888889</v>
      </c>
      <c r="BU621">
        <v>69.5917686444445</v>
      </c>
      <c r="BV621">
        <v>57.5205260576895</v>
      </c>
      <c r="BW621">
        <v>637.176666666667</v>
      </c>
      <c r="BX621">
        <v>0</v>
      </c>
      <c r="BY621" t="s">
        <v>301</v>
      </c>
      <c r="BZ621" t="s">
        <v>2399</v>
      </c>
    </row>
    <row r="622" spans="1:78">
      <c r="A622" s="4">
        <v>44181.6139814815</v>
      </c>
      <c r="B622" t="s">
        <v>78</v>
      </c>
      <c r="C622" s="4">
        <v>44181.6139814815</v>
      </c>
      <c r="D622" t="s">
        <v>79</v>
      </c>
      <c r="E622" t="s">
        <v>2286</v>
      </c>
      <c r="F622">
        <v>1</v>
      </c>
      <c r="G622">
        <v>1</v>
      </c>
      <c r="H622">
        <v>114</v>
      </c>
      <c r="I622">
        <v>5</v>
      </c>
      <c r="J622">
        <v>33.908</v>
      </c>
      <c r="K622">
        <v>34.166</v>
      </c>
      <c r="L622">
        <v>34.036</v>
      </c>
      <c r="M622">
        <v>16954</v>
      </c>
      <c r="N622">
        <v>17083</v>
      </c>
      <c r="O622">
        <v>17018</v>
      </c>
      <c r="P622">
        <v>1</v>
      </c>
      <c r="Q622">
        <v>3</v>
      </c>
      <c r="R622">
        <v>0</v>
      </c>
      <c r="S622">
        <v>0</v>
      </c>
      <c r="T622">
        <v>34.036</v>
      </c>
      <c r="U622">
        <v>3</v>
      </c>
      <c r="V622">
        <v>0</v>
      </c>
      <c r="W622">
        <v>0</v>
      </c>
      <c r="X622">
        <v>34.036</v>
      </c>
      <c r="Y622">
        <v>131</v>
      </c>
      <c r="Z622">
        <v>169</v>
      </c>
      <c r="AA622">
        <v>150</v>
      </c>
      <c r="AB622">
        <v>110.8</v>
      </c>
      <c r="AC622" s="6">
        <v>0.153472222222222</v>
      </c>
      <c r="AD622">
        <v>1.6</v>
      </c>
      <c r="AE622">
        <v>12.3</v>
      </c>
      <c r="AF622">
        <v>7.9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0.1</v>
      </c>
      <c r="AQ622">
        <v>82</v>
      </c>
      <c r="AR622">
        <v>54</v>
      </c>
      <c r="AS622">
        <v>48</v>
      </c>
      <c r="AT622">
        <v>34</v>
      </c>
      <c r="AU622">
        <v>52.5797256944444</v>
      </c>
      <c r="AV622">
        <v>207.515999999999</v>
      </c>
      <c r="AW622">
        <v>186.726375</v>
      </c>
      <c r="AX622">
        <v>4484.44855078125</v>
      </c>
      <c r="AY622">
        <v>3242.62897265625</v>
      </c>
      <c r="AZ622">
        <v>2536.24664062499</v>
      </c>
      <c r="BA622">
        <v>689444.880979627</v>
      </c>
      <c r="BB622">
        <v>448663.607966917</v>
      </c>
      <c r="BC622">
        <v>301226.636599975</v>
      </c>
      <c r="BD622">
        <v>0.1</v>
      </c>
      <c r="BE622">
        <v>121.9</v>
      </c>
      <c r="BF622">
        <v>42.4</v>
      </c>
      <c r="BG622">
        <v>1897.35249131944</v>
      </c>
      <c r="BH622">
        <v>1361.208046875</v>
      </c>
      <c r="BI622">
        <v>348.709088541666</v>
      </c>
      <c r="BJ622">
        <v>178605.400328065</v>
      </c>
      <c r="BK622">
        <v>131289.667802699</v>
      </c>
      <c r="BL622">
        <v>18619.1764249526</v>
      </c>
      <c r="BM622">
        <v>0.1</v>
      </c>
      <c r="BN622">
        <v>132.5</v>
      </c>
      <c r="BO622">
        <v>42.4</v>
      </c>
      <c r="BP622">
        <v>2638.51638020833</v>
      </c>
      <c r="BQ622">
        <v>1936.333046875</v>
      </c>
      <c r="BR622">
        <v>466.700755208333</v>
      </c>
      <c r="BS622">
        <v>345863.93112032</v>
      </c>
      <c r="BT622">
        <v>253957.988076049</v>
      </c>
      <c r="BU622">
        <v>32908.4840238241</v>
      </c>
      <c r="BV622">
        <v>185.684139007474</v>
      </c>
      <c r="BW622">
        <v>70235.7284742838</v>
      </c>
      <c r="BX622">
        <v>0</v>
      </c>
      <c r="BY622" t="s">
        <v>349</v>
      </c>
      <c r="BZ622" t="s">
        <v>2400</v>
      </c>
    </row>
    <row r="623" spans="1:78">
      <c r="A623" s="4">
        <v>44181.6139814815</v>
      </c>
      <c r="B623" t="s">
        <v>78</v>
      </c>
      <c r="C623" s="4">
        <v>44181.6139814815</v>
      </c>
      <c r="D623" t="s">
        <v>79</v>
      </c>
      <c r="E623" t="s">
        <v>2286</v>
      </c>
      <c r="F623">
        <v>1</v>
      </c>
      <c r="G623">
        <v>1</v>
      </c>
      <c r="H623">
        <v>115</v>
      </c>
      <c r="I623">
        <v>5</v>
      </c>
      <c r="J623">
        <v>33.668</v>
      </c>
      <c r="K623">
        <v>33.834</v>
      </c>
      <c r="L623">
        <v>33.75</v>
      </c>
      <c r="M623">
        <v>16834</v>
      </c>
      <c r="N623">
        <v>16917</v>
      </c>
      <c r="O623">
        <v>16875</v>
      </c>
      <c r="P623">
        <v>1</v>
      </c>
      <c r="Q623">
        <v>3</v>
      </c>
      <c r="R623">
        <v>0</v>
      </c>
      <c r="S623">
        <v>0</v>
      </c>
      <c r="T623">
        <v>33.75</v>
      </c>
      <c r="U623">
        <v>3</v>
      </c>
      <c r="V623">
        <v>0</v>
      </c>
      <c r="W623">
        <v>0</v>
      </c>
      <c r="X623">
        <v>33.75</v>
      </c>
      <c r="Y623">
        <v>136</v>
      </c>
      <c r="Z623">
        <v>160</v>
      </c>
      <c r="AA623">
        <v>148</v>
      </c>
      <c r="AB623">
        <v>106.3</v>
      </c>
      <c r="AC623" s="6">
        <v>0.147222222222222</v>
      </c>
      <c r="AD623">
        <v>1.6</v>
      </c>
      <c r="AE623">
        <v>12.3</v>
      </c>
      <c r="AF623">
        <v>7.9</v>
      </c>
      <c r="AG623">
        <v>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0.1</v>
      </c>
      <c r="AQ623">
        <v>34</v>
      </c>
      <c r="AR623">
        <v>28</v>
      </c>
      <c r="AS623">
        <v>26</v>
      </c>
      <c r="AT623">
        <v>16</v>
      </c>
      <c r="AU623">
        <v>72.3152256944444</v>
      </c>
      <c r="AV623">
        <v>94.5049999999999</v>
      </c>
      <c r="AW623">
        <v>97.996</v>
      </c>
      <c r="AX623">
        <v>1136.6075</v>
      </c>
      <c r="AY623">
        <v>842.0895</v>
      </c>
      <c r="AZ623">
        <v>754.3235</v>
      </c>
      <c r="BA623">
        <v>94201.82710825</v>
      </c>
      <c r="BB623">
        <v>58253.35447725</v>
      </c>
      <c r="BC623">
        <v>48245.44138025</v>
      </c>
      <c r="BD623">
        <v>0.1</v>
      </c>
      <c r="BE623">
        <v>74.2</v>
      </c>
      <c r="BF623">
        <v>37.1</v>
      </c>
      <c r="BG623">
        <v>469.849666666666</v>
      </c>
      <c r="BH623">
        <v>324.432999999999</v>
      </c>
      <c r="BI623">
        <v>166.666333333333</v>
      </c>
      <c r="BJ623">
        <v>15624.1508133555</v>
      </c>
      <c r="BK623">
        <v>10572.3559133555</v>
      </c>
      <c r="BL623">
        <v>4454.37303557777</v>
      </c>
      <c r="BM623">
        <v>0.1</v>
      </c>
      <c r="BN623">
        <v>79.5</v>
      </c>
      <c r="BO623">
        <v>42.4</v>
      </c>
      <c r="BP623">
        <v>698.554666666666</v>
      </c>
      <c r="BQ623">
        <v>471.954666666666</v>
      </c>
      <c r="BR623">
        <v>224.804666666666</v>
      </c>
      <c r="BS623">
        <v>33543.1562510222</v>
      </c>
      <c r="BT623">
        <v>21592.7824288</v>
      </c>
      <c r="BU623">
        <v>7539.18159546666</v>
      </c>
      <c r="BV623">
        <v>132.385721440222</v>
      </c>
      <c r="BW623">
        <v>12723.3065416666</v>
      </c>
      <c r="BX623">
        <v>0</v>
      </c>
      <c r="BY623" t="s">
        <v>347</v>
      </c>
      <c r="BZ623" t="s">
        <v>2401</v>
      </c>
    </row>
    <row r="624" spans="1:78">
      <c r="A624" s="4">
        <v>44181.6139814815</v>
      </c>
      <c r="B624" t="s">
        <v>78</v>
      </c>
      <c r="C624" s="4">
        <v>44181.6139814815</v>
      </c>
      <c r="D624" t="s">
        <v>79</v>
      </c>
      <c r="E624" t="s">
        <v>2286</v>
      </c>
      <c r="F624">
        <v>1</v>
      </c>
      <c r="G624">
        <v>1</v>
      </c>
      <c r="H624">
        <v>116</v>
      </c>
      <c r="I624">
        <v>5</v>
      </c>
      <c r="J624">
        <v>33.668</v>
      </c>
      <c r="K624">
        <v>33.82</v>
      </c>
      <c r="L624">
        <v>33.744</v>
      </c>
      <c r="M624">
        <v>16834</v>
      </c>
      <c r="N624">
        <v>16910</v>
      </c>
      <c r="O624">
        <v>16872</v>
      </c>
      <c r="P624">
        <v>1</v>
      </c>
      <c r="Q624">
        <v>3</v>
      </c>
      <c r="R624">
        <v>0</v>
      </c>
      <c r="S624">
        <v>0</v>
      </c>
      <c r="T624">
        <v>33.744</v>
      </c>
      <c r="U624">
        <v>3</v>
      </c>
      <c r="V624">
        <v>0</v>
      </c>
      <c r="W624">
        <v>0</v>
      </c>
      <c r="X624">
        <v>33.744</v>
      </c>
      <c r="Y624">
        <v>95</v>
      </c>
      <c r="Z624">
        <v>112</v>
      </c>
      <c r="AA624">
        <v>103</v>
      </c>
      <c r="AB624">
        <v>16.3</v>
      </c>
      <c r="AC624" s="6">
        <v>0.0222222222222222</v>
      </c>
      <c r="AD624">
        <v>1.6</v>
      </c>
      <c r="AE624">
        <v>12.3</v>
      </c>
      <c r="AF624">
        <v>7.9</v>
      </c>
      <c r="AG624">
        <v>3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0.1</v>
      </c>
      <c r="AQ624">
        <v>24</v>
      </c>
      <c r="AR624">
        <v>16</v>
      </c>
      <c r="AS624">
        <v>12</v>
      </c>
      <c r="AT624">
        <v>0</v>
      </c>
      <c r="AU624">
        <v>83.9362256944444</v>
      </c>
      <c r="AV624">
        <v>71.008</v>
      </c>
      <c r="AW624">
        <v>75.032</v>
      </c>
      <c r="AX624">
        <v>396.417875</v>
      </c>
      <c r="AY624">
        <v>329.849874999999</v>
      </c>
      <c r="AZ624">
        <v>232.464624999999</v>
      </c>
      <c r="BA624">
        <v>22506.4023741406</v>
      </c>
      <c r="BB624">
        <v>18152.7925428906</v>
      </c>
      <c r="BC624">
        <v>10953.2142523281</v>
      </c>
      <c r="BD624">
        <v>0.1</v>
      </c>
      <c r="BE624">
        <v>63.6</v>
      </c>
      <c r="BF624">
        <v>42.4</v>
      </c>
      <c r="BG624">
        <v>398.964125</v>
      </c>
      <c r="BH624">
        <v>261.080791666666</v>
      </c>
      <c r="BI624">
        <v>166.064125</v>
      </c>
      <c r="BJ624">
        <v>12866.2199604586</v>
      </c>
      <c r="BK624">
        <v>7606.83085768089</v>
      </c>
      <c r="BL624">
        <v>3990.17045490313</v>
      </c>
      <c r="BM624">
        <v>0.1</v>
      </c>
      <c r="BN624">
        <v>63.6</v>
      </c>
      <c r="BO624">
        <v>37.1</v>
      </c>
      <c r="BP624">
        <v>478.887291666666</v>
      </c>
      <c r="BQ624">
        <v>323.403958333333</v>
      </c>
      <c r="BR624">
        <v>136.420625</v>
      </c>
      <c r="BS624">
        <v>18966.9731305642</v>
      </c>
      <c r="BT624">
        <v>11716.4041722309</v>
      </c>
      <c r="BU624">
        <v>3211.82184757812</v>
      </c>
      <c r="BV624">
        <v>101.161416303708</v>
      </c>
      <c r="BW624">
        <v>4275.19094270833</v>
      </c>
      <c r="BX624">
        <v>0</v>
      </c>
      <c r="BY624" t="s">
        <v>291</v>
      </c>
      <c r="BZ624" t="s">
        <v>2402</v>
      </c>
    </row>
    <row r="625" spans="1:78">
      <c r="A625" s="4">
        <v>44181.6139814815</v>
      </c>
      <c r="B625" t="s">
        <v>78</v>
      </c>
      <c r="C625" s="4">
        <v>44181.6139814815</v>
      </c>
      <c r="D625" t="s">
        <v>79</v>
      </c>
      <c r="E625" t="s">
        <v>2286</v>
      </c>
      <c r="F625">
        <v>1</v>
      </c>
      <c r="G625">
        <v>1</v>
      </c>
      <c r="H625">
        <v>117</v>
      </c>
      <c r="I625">
        <v>5</v>
      </c>
      <c r="J625">
        <v>33.926</v>
      </c>
      <c r="K625">
        <v>34.134</v>
      </c>
      <c r="L625">
        <v>34.03</v>
      </c>
      <c r="M625">
        <v>16963</v>
      </c>
      <c r="N625">
        <v>17067</v>
      </c>
      <c r="O625">
        <v>17015</v>
      </c>
      <c r="P625">
        <v>1</v>
      </c>
      <c r="Q625">
        <v>3</v>
      </c>
      <c r="R625">
        <v>0</v>
      </c>
      <c r="S625">
        <v>0</v>
      </c>
      <c r="T625">
        <v>34.03</v>
      </c>
      <c r="U625">
        <v>3</v>
      </c>
      <c r="V625">
        <v>0</v>
      </c>
      <c r="W625">
        <v>0</v>
      </c>
      <c r="X625">
        <v>34.03</v>
      </c>
      <c r="Y625">
        <v>89</v>
      </c>
      <c r="Z625">
        <v>121</v>
      </c>
      <c r="AA625">
        <v>105</v>
      </c>
      <c r="AB625">
        <v>20.8</v>
      </c>
      <c r="AC625" s="6">
        <v>0.0284722222222222</v>
      </c>
      <c r="AD625">
        <v>1.6</v>
      </c>
      <c r="AE625">
        <v>12.3</v>
      </c>
      <c r="AF625">
        <v>7.9</v>
      </c>
      <c r="AG625">
        <v>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0.1</v>
      </c>
      <c r="AQ625">
        <v>102</v>
      </c>
      <c r="AR625">
        <v>26</v>
      </c>
      <c r="AS625">
        <v>12</v>
      </c>
      <c r="AT625">
        <v>0</v>
      </c>
      <c r="AU625">
        <v>92.9482256944444</v>
      </c>
      <c r="AV625">
        <v>163.021999999999</v>
      </c>
      <c r="AW625">
        <v>165.519999999999</v>
      </c>
      <c r="AX625">
        <v>1724.44990624999</v>
      </c>
      <c r="AY625">
        <v>919.778906249999</v>
      </c>
      <c r="AZ625">
        <v>534.327124999999</v>
      </c>
      <c r="BA625">
        <v>164513.703624551</v>
      </c>
      <c r="BB625">
        <v>96719.2747352392</v>
      </c>
      <c r="BC625">
        <v>53699.1285603281</v>
      </c>
      <c r="BD625">
        <v>0.1</v>
      </c>
      <c r="BE625">
        <v>100.7</v>
      </c>
      <c r="BF625">
        <v>42.4</v>
      </c>
      <c r="BG625">
        <v>1233.85316666666</v>
      </c>
      <c r="BH625">
        <v>1102.90316666666</v>
      </c>
      <c r="BI625">
        <v>429.139104166666</v>
      </c>
      <c r="BJ625">
        <v>113337.491108971</v>
      </c>
      <c r="BK625">
        <v>103955.712481193</v>
      </c>
      <c r="BL625">
        <v>27536.5534439651</v>
      </c>
      <c r="BM625">
        <v>0.1</v>
      </c>
      <c r="BN625">
        <v>106</v>
      </c>
      <c r="BO625">
        <v>42.4</v>
      </c>
      <c r="BP625">
        <v>1535.70035763888</v>
      </c>
      <c r="BQ625">
        <v>1259.21146875</v>
      </c>
      <c r="BR625">
        <v>427.579437499999</v>
      </c>
      <c r="BS625">
        <v>151102.5602948</v>
      </c>
      <c r="BT625">
        <v>126571.102210232</v>
      </c>
      <c r="BU625">
        <v>27140.9899259304</v>
      </c>
      <c r="BV625">
        <v>176.707479921185</v>
      </c>
      <c r="BW625">
        <v>28228.6659466959</v>
      </c>
      <c r="BX625">
        <v>0</v>
      </c>
      <c r="BY625" t="s">
        <v>295</v>
      </c>
      <c r="BZ625" t="s">
        <v>2403</v>
      </c>
    </row>
    <row r="626" spans="1:78">
      <c r="A626" s="4">
        <v>44181.6139814815</v>
      </c>
      <c r="B626" t="s">
        <v>78</v>
      </c>
      <c r="C626" s="4">
        <v>44181.6139814815</v>
      </c>
      <c r="D626" t="s">
        <v>79</v>
      </c>
      <c r="E626" t="s">
        <v>2286</v>
      </c>
      <c r="F626">
        <v>1</v>
      </c>
      <c r="G626">
        <v>1</v>
      </c>
      <c r="H626">
        <v>118</v>
      </c>
      <c r="I626">
        <v>5</v>
      </c>
      <c r="J626">
        <v>34.294</v>
      </c>
      <c r="K626">
        <v>34.404</v>
      </c>
      <c r="L626">
        <v>34.348</v>
      </c>
      <c r="M626">
        <v>17147</v>
      </c>
      <c r="N626">
        <v>17202</v>
      </c>
      <c r="O626">
        <v>17174</v>
      </c>
      <c r="P626">
        <v>1</v>
      </c>
      <c r="Q626">
        <v>3</v>
      </c>
      <c r="R626">
        <v>0</v>
      </c>
      <c r="S626">
        <v>0</v>
      </c>
      <c r="T626">
        <v>34.348</v>
      </c>
      <c r="U626">
        <v>3</v>
      </c>
      <c r="V626">
        <v>0</v>
      </c>
      <c r="W626">
        <v>0</v>
      </c>
      <c r="X626">
        <v>34.348</v>
      </c>
      <c r="Y626">
        <v>97</v>
      </c>
      <c r="Z626">
        <v>107</v>
      </c>
      <c r="AA626">
        <v>102</v>
      </c>
      <c r="AB626">
        <v>21.3</v>
      </c>
      <c r="AC626" s="6">
        <v>0.0291666666666667</v>
      </c>
      <c r="AD626">
        <v>1.6</v>
      </c>
      <c r="AE626">
        <v>12.3</v>
      </c>
      <c r="AF626">
        <v>7.9</v>
      </c>
      <c r="AG626">
        <v>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0.1</v>
      </c>
      <c r="AQ626">
        <v>52</v>
      </c>
      <c r="AR626">
        <v>46</v>
      </c>
      <c r="AS626">
        <v>42</v>
      </c>
      <c r="AT626">
        <v>24</v>
      </c>
      <c r="AU626">
        <v>91.6867256944444</v>
      </c>
      <c r="AV626">
        <v>9.006</v>
      </c>
      <c r="AW626">
        <v>8.492</v>
      </c>
      <c r="AX626">
        <v>190.032</v>
      </c>
      <c r="AY626">
        <v>161.568999999999</v>
      </c>
      <c r="AZ626">
        <v>121.345</v>
      </c>
      <c r="BA626">
        <v>1640.07811</v>
      </c>
      <c r="BB626">
        <v>1283.11913899999</v>
      </c>
      <c r="BC626">
        <v>788.307791</v>
      </c>
      <c r="BD626">
        <v>0.1</v>
      </c>
      <c r="BE626">
        <v>31.8</v>
      </c>
      <c r="BF626">
        <v>37.1</v>
      </c>
      <c r="BG626">
        <v>16.5690000000001</v>
      </c>
      <c r="BH626">
        <v>10.769</v>
      </c>
      <c r="BI626">
        <v>11.2356666666666</v>
      </c>
      <c r="BJ626">
        <v>37.1127477555559</v>
      </c>
      <c r="BK626">
        <v>20.7866922</v>
      </c>
      <c r="BL626">
        <v>21.0044699777778</v>
      </c>
      <c r="BM626">
        <v>0.1</v>
      </c>
      <c r="BN626">
        <v>31.8</v>
      </c>
      <c r="BO626">
        <v>42.4</v>
      </c>
      <c r="BP626">
        <v>33.982</v>
      </c>
      <c r="BQ626">
        <v>7.99866666666666</v>
      </c>
      <c r="BR626">
        <v>15.1486666666666</v>
      </c>
      <c r="BS626">
        <v>131.839927022222</v>
      </c>
      <c r="BT626">
        <v>12.7858492444444</v>
      </c>
      <c r="BU626">
        <v>34.5508159111111</v>
      </c>
      <c r="BV626">
        <v>133.68481769468</v>
      </c>
      <c r="BW626">
        <v>1009.88999999999</v>
      </c>
      <c r="BX626">
        <v>0</v>
      </c>
      <c r="BY626" t="s">
        <v>297</v>
      </c>
      <c r="BZ626" t="s">
        <v>2404</v>
      </c>
    </row>
    <row r="627" spans="1:78">
      <c r="A627" s="4">
        <v>44181.6139814815</v>
      </c>
      <c r="B627" t="s">
        <v>78</v>
      </c>
      <c r="C627" s="4">
        <v>44181.6139814815</v>
      </c>
      <c r="D627" t="s">
        <v>79</v>
      </c>
      <c r="E627" t="s">
        <v>2286</v>
      </c>
      <c r="F627">
        <v>1</v>
      </c>
      <c r="G627">
        <v>1</v>
      </c>
      <c r="H627">
        <v>119</v>
      </c>
      <c r="I627">
        <v>5</v>
      </c>
      <c r="J627">
        <v>34.61</v>
      </c>
      <c r="K627">
        <v>34.688</v>
      </c>
      <c r="L627">
        <v>34.648</v>
      </c>
      <c r="M627">
        <v>17305</v>
      </c>
      <c r="N627">
        <v>17344</v>
      </c>
      <c r="O627">
        <v>17324</v>
      </c>
      <c r="P627">
        <v>1</v>
      </c>
      <c r="Q627">
        <v>3</v>
      </c>
      <c r="R627">
        <v>0</v>
      </c>
      <c r="S627">
        <v>0</v>
      </c>
      <c r="T627">
        <v>34.648</v>
      </c>
      <c r="U627">
        <v>3</v>
      </c>
      <c r="V627">
        <v>0</v>
      </c>
      <c r="W627">
        <v>0</v>
      </c>
      <c r="X627">
        <v>34.648</v>
      </c>
      <c r="Y627">
        <v>98</v>
      </c>
      <c r="Z627">
        <v>106</v>
      </c>
      <c r="AA627">
        <v>102</v>
      </c>
      <c r="AB627">
        <v>36.6</v>
      </c>
      <c r="AC627" s="6">
        <v>0.0506944444444445</v>
      </c>
      <c r="AD627">
        <v>1.6</v>
      </c>
      <c r="AE627">
        <v>12.3</v>
      </c>
      <c r="AF627">
        <v>7.9</v>
      </c>
      <c r="AG627">
        <v>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0.1</v>
      </c>
      <c r="AQ627">
        <v>54</v>
      </c>
      <c r="AR627">
        <v>34</v>
      </c>
      <c r="AS627">
        <v>16</v>
      </c>
      <c r="AT627">
        <v>0</v>
      </c>
      <c r="AU627">
        <v>94.5567256944444</v>
      </c>
      <c r="AV627">
        <v>5.013</v>
      </c>
      <c r="AW627">
        <v>5.75800000000001</v>
      </c>
      <c r="AX627">
        <v>57.1800000000001</v>
      </c>
      <c r="AY627">
        <v>42.617</v>
      </c>
      <c r="AZ627">
        <v>15.846</v>
      </c>
      <c r="BA627">
        <v>200.372078</v>
      </c>
      <c r="BB627">
        <v>163.779141</v>
      </c>
      <c r="BC627">
        <v>37.474156</v>
      </c>
      <c r="BD627">
        <v>0.1</v>
      </c>
      <c r="BE627">
        <v>15.9</v>
      </c>
      <c r="BF627">
        <v>26.5</v>
      </c>
      <c r="BG627">
        <v>8.63426666666673</v>
      </c>
      <c r="BH627">
        <v>1.09999999999995</v>
      </c>
      <c r="BI627">
        <v>4.03426666666658</v>
      </c>
      <c r="BJ627">
        <v>11.6690352177778</v>
      </c>
      <c r="BK627">
        <v>0.414999999999965</v>
      </c>
      <c r="BL627">
        <v>3.66791521777763</v>
      </c>
      <c r="BM627">
        <v>0.1</v>
      </c>
      <c r="BN627">
        <v>21.2</v>
      </c>
      <c r="BO627">
        <v>31.8</v>
      </c>
      <c r="BP627">
        <v>11.2198666666666</v>
      </c>
      <c r="BQ627">
        <v>3.43653333333333</v>
      </c>
      <c r="BR627">
        <v>7.46986666666667</v>
      </c>
      <c r="BS627">
        <v>19.6615736711111</v>
      </c>
      <c r="BT627">
        <v>3.08494033777778</v>
      </c>
      <c r="BU627">
        <v>10.3792070044444</v>
      </c>
      <c r="BV627">
        <v>67.0461648662218</v>
      </c>
      <c r="BW627">
        <v>283.953</v>
      </c>
      <c r="BX627">
        <v>0</v>
      </c>
      <c r="BY627" t="s">
        <v>305</v>
      </c>
      <c r="BZ627" t="s">
        <v>2405</v>
      </c>
    </row>
    <row r="628" spans="1:78">
      <c r="A628" s="4">
        <v>44181.6139814815</v>
      </c>
      <c r="B628" t="s">
        <v>78</v>
      </c>
      <c r="C628" s="4">
        <v>44181.6139814815</v>
      </c>
      <c r="D628" t="s">
        <v>79</v>
      </c>
      <c r="E628" t="s">
        <v>2286</v>
      </c>
      <c r="F628">
        <v>1</v>
      </c>
      <c r="G628">
        <v>1</v>
      </c>
      <c r="H628">
        <v>120</v>
      </c>
      <c r="I628">
        <v>5</v>
      </c>
      <c r="J628">
        <v>35.81</v>
      </c>
      <c r="K628">
        <v>35.918</v>
      </c>
      <c r="L628">
        <v>35.864</v>
      </c>
      <c r="M628">
        <v>17905</v>
      </c>
      <c r="N628">
        <v>17959</v>
      </c>
      <c r="O628">
        <v>17932</v>
      </c>
      <c r="P628">
        <v>1</v>
      </c>
      <c r="Q628">
        <v>3</v>
      </c>
      <c r="R628">
        <v>0</v>
      </c>
      <c r="S628">
        <v>0</v>
      </c>
      <c r="T628">
        <v>35.864</v>
      </c>
      <c r="U628">
        <v>3</v>
      </c>
      <c r="V628">
        <v>0</v>
      </c>
      <c r="W628">
        <v>0</v>
      </c>
      <c r="X628">
        <v>35.864</v>
      </c>
      <c r="Y628">
        <v>51</v>
      </c>
      <c r="Z628">
        <v>63</v>
      </c>
      <c r="AA628">
        <v>57</v>
      </c>
      <c r="AB628">
        <v>309.2</v>
      </c>
      <c r="AC628" s="6">
        <v>0.429166666666667</v>
      </c>
      <c r="AD628">
        <v>1.6</v>
      </c>
      <c r="AE628">
        <v>12.3</v>
      </c>
      <c r="AF628">
        <v>7.9</v>
      </c>
      <c r="AG628">
        <v>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0.1</v>
      </c>
      <c r="AQ628">
        <v>36</v>
      </c>
      <c r="AR628">
        <v>28</v>
      </c>
      <c r="AS628">
        <v>24</v>
      </c>
      <c r="AT628">
        <v>12</v>
      </c>
      <c r="AU628">
        <v>98.4312256944444</v>
      </c>
      <c r="AV628">
        <v>11.007</v>
      </c>
      <c r="AW628">
        <v>12.025</v>
      </c>
      <c r="AX628">
        <v>120.249</v>
      </c>
      <c r="AY628">
        <v>112.235</v>
      </c>
      <c r="AZ628">
        <v>72.972</v>
      </c>
      <c r="BA628">
        <v>1181.354549</v>
      </c>
      <c r="BB628">
        <v>1061.704615</v>
      </c>
      <c r="BC628">
        <v>510.44165</v>
      </c>
      <c r="BD628">
        <v>0.1</v>
      </c>
      <c r="BE628">
        <v>47.7</v>
      </c>
      <c r="BF628">
        <v>63.6</v>
      </c>
      <c r="BG628">
        <v>70.3435416666667</v>
      </c>
      <c r="BH628">
        <v>20.0425</v>
      </c>
      <c r="BI628">
        <v>48.5362499999999</v>
      </c>
      <c r="BJ628">
        <v>409.267192803819</v>
      </c>
      <c r="BK628">
        <v>59.3301214062501</v>
      </c>
      <c r="BL628">
        <v>235.905811510416</v>
      </c>
      <c r="BM628">
        <v>0.1</v>
      </c>
      <c r="BN628">
        <v>42.4</v>
      </c>
      <c r="BO628">
        <v>42.4</v>
      </c>
      <c r="BP628">
        <v>59.5043333333333</v>
      </c>
      <c r="BQ628">
        <v>21.271</v>
      </c>
      <c r="BR628">
        <v>21.271</v>
      </c>
      <c r="BS628">
        <v>335.374759311111</v>
      </c>
      <c r="BT628">
        <v>68.9684815333333</v>
      </c>
      <c r="BU628">
        <v>68.9684815333333</v>
      </c>
      <c r="BV628">
        <v>91.0382283409129</v>
      </c>
      <c r="BW628">
        <v>1092.23491666666</v>
      </c>
      <c r="BX628">
        <v>0</v>
      </c>
      <c r="BY628" t="s">
        <v>337</v>
      </c>
      <c r="BZ628" t="s">
        <v>2406</v>
      </c>
    </row>
    <row r="629" spans="1:78">
      <c r="A629" s="4">
        <v>44181.6139814815</v>
      </c>
      <c r="B629" t="s">
        <v>78</v>
      </c>
      <c r="C629" s="4">
        <v>44181.6139814815</v>
      </c>
      <c r="D629" t="s">
        <v>79</v>
      </c>
      <c r="E629" t="s">
        <v>2286</v>
      </c>
      <c r="F629">
        <v>1</v>
      </c>
      <c r="G629">
        <v>1</v>
      </c>
      <c r="H629">
        <v>121</v>
      </c>
      <c r="I629">
        <v>5</v>
      </c>
      <c r="J629">
        <v>35.506</v>
      </c>
      <c r="K629">
        <v>35.62</v>
      </c>
      <c r="L629">
        <v>35.562</v>
      </c>
      <c r="M629">
        <v>17753</v>
      </c>
      <c r="N629">
        <v>17810</v>
      </c>
      <c r="O629">
        <v>17781</v>
      </c>
      <c r="P629">
        <v>1</v>
      </c>
      <c r="Q629">
        <v>3</v>
      </c>
      <c r="R629">
        <v>0</v>
      </c>
      <c r="S629">
        <v>0</v>
      </c>
      <c r="T629">
        <v>35.562</v>
      </c>
      <c r="U629">
        <v>3</v>
      </c>
      <c r="V629">
        <v>0</v>
      </c>
      <c r="W629">
        <v>0</v>
      </c>
      <c r="X629">
        <v>35.562</v>
      </c>
      <c r="Y629">
        <v>51</v>
      </c>
      <c r="Z629">
        <v>62</v>
      </c>
      <c r="AA629">
        <v>56</v>
      </c>
      <c r="AB629">
        <v>306.6</v>
      </c>
      <c r="AC629" s="6">
        <v>0.425694444444444</v>
      </c>
      <c r="AD629">
        <v>1.6</v>
      </c>
      <c r="AE629">
        <v>12.3</v>
      </c>
      <c r="AF629">
        <v>7.9</v>
      </c>
      <c r="AG629">
        <v>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0.1</v>
      </c>
      <c r="AQ629">
        <v>34</v>
      </c>
      <c r="AR629">
        <v>24</v>
      </c>
      <c r="AS629">
        <v>12</v>
      </c>
      <c r="AT629">
        <v>0</v>
      </c>
      <c r="AU629">
        <v>99.5587256944444</v>
      </c>
      <c r="AV629">
        <v>13.259</v>
      </c>
      <c r="AW629">
        <v>16.52</v>
      </c>
      <c r="AX629">
        <v>121.127</v>
      </c>
      <c r="AY629">
        <v>104.603</v>
      </c>
      <c r="AZ629">
        <v>33.341</v>
      </c>
      <c r="BA629">
        <v>1375.091125</v>
      </c>
      <c r="BB629">
        <v>1278.138355</v>
      </c>
      <c r="BC629">
        <v>232.449719</v>
      </c>
      <c r="BD629">
        <v>0.1</v>
      </c>
      <c r="BE629">
        <v>42.4</v>
      </c>
      <c r="BF629">
        <v>42.4</v>
      </c>
      <c r="BG629">
        <v>60.7665416666667</v>
      </c>
      <c r="BH629">
        <v>38.1571666666666</v>
      </c>
      <c r="BI629">
        <v>38.1571666666666</v>
      </c>
      <c r="BJ629">
        <v>396.003135957986</v>
      </c>
      <c r="BK629">
        <v>206.960315428472</v>
      </c>
      <c r="BL629">
        <v>206.960315428472</v>
      </c>
      <c r="BM629">
        <v>0.1</v>
      </c>
      <c r="BN629">
        <v>42.4</v>
      </c>
      <c r="BO629">
        <v>37.1</v>
      </c>
      <c r="BP629">
        <v>65.6831111111111</v>
      </c>
      <c r="BQ629">
        <v>44.0386666666666</v>
      </c>
      <c r="BR629">
        <v>41.7386666666666</v>
      </c>
      <c r="BS629">
        <v>490.888403219753</v>
      </c>
      <c r="BT629">
        <v>279.291427911111</v>
      </c>
      <c r="BU629">
        <v>274.001427911111</v>
      </c>
      <c r="BV629">
        <v>42.5154151571875</v>
      </c>
      <c r="BW629">
        <v>768.627749999999</v>
      </c>
      <c r="BX629">
        <v>0</v>
      </c>
      <c r="BY629" t="s">
        <v>335</v>
      </c>
      <c r="BZ629" t="s">
        <v>2407</v>
      </c>
    </row>
    <row r="630" spans="1:78">
      <c r="A630" s="4">
        <v>44181.6139814815</v>
      </c>
      <c r="B630" t="s">
        <v>78</v>
      </c>
      <c r="C630" s="4">
        <v>44181.6139814815</v>
      </c>
      <c r="D630" t="s">
        <v>79</v>
      </c>
      <c r="E630" t="s">
        <v>2286</v>
      </c>
      <c r="F630">
        <v>1</v>
      </c>
      <c r="G630">
        <v>1</v>
      </c>
      <c r="H630">
        <v>122</v>
      </c>
      <c r="I630">
        <v>5</v>
      </c>
      <c r="J630">
        <v>34.592</v>
      </c>
      <c r="K630">
        <v>34.72</v>
      </c>
      <c r="L630">
        <v>34.656</v>
      </c>
      <c r="M630">
        <v>17296</v>
      </c>
      <c r="N630">
        <v>17360</v>
      </c>
      <c r="O630">
        <v>17328</v>
      </c>
      <c r="P630">
        <v>1</v>
      </c>
      <c r="Q630">
        <v>3</v>
      </c>
      <c r="R630">
        <v>0</v>
      </c>
      <c r="S630">
        <v>0</v>
      </c>
      <c r="T630">
        <v>34.656</v>
      </c>
      <c r="U630">
        <v>3</v>
      </c>
      <c r="V630">
        <v>0</v>
      </c>
      <c r="W630">
        <v>0</v>
      </c>
      <c r="X630">
        <v>34.656</v>
      </c>
      <c r="Y630">
        <v>53</v>
      </c>
      <c r="Z630">
        <v>63</v>
      </c>
      <c r="AA630">
        <v>58</v>
      </c>
      <c r="AB630">
        <v>308.6</v>
      </c>
      <c r="AC630" s="6">
        <v>0.428472222222222</v>
      </c>
      <c r="AD630">
        <v>1.6</v>
      </c>
      <c r="AE630">
        <v>12.3</v>
      </c>
      <c r="AF630">
        <v>7.9</v>
      </c>
      <c r="AG630">
        <v>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0.1</v>
      </c>
      <c r="AQ630">
        <v>36</v>
      </c>
      <c r="AR630">
        <v>28</v>
      </c>
      <c r="AS630">
        <v>22</v>
      </c>
      <c r="AT630">
        <v>10</v>
      </c>
      <c r="AU630">
        <v>100.060725694444</v>
      </c>
      <c r="AV630">
        <v>8.006</v>
      </c>
      <c r="AW630">
        <v>9.52799999999999</v>
      </c>
      <c r="AX630">
        <v>99.426</v>
      </c>
      <c r="AY630">
        <v>81.93</v>
      </c>
      <c r="AZ630">
        <v>61.461</v>
      </c>
      <c r="BA630">
        <v>763.845334</v>
      </c>
      <c r="BB630">
        <v>582.29144</v>
      </c>
      <c r="BC630">
        <v>366.607581</v>
      </c>
      <c r="BD630">
        <v>0.1</v>
      </c>
      <c r="BE630">
        <v>42.4</v>
      </c>
      <c r="BF630">
        <v>37.1</v>
      </c>
      <c r="BG630">
        <v>37.0318750000001</v>
      </c>
      <c r="BH630">
        <v>14.5579166666667</v>
      </c>
      <c r="BI630">
        <v>14.4641666666667</v>
      </c>
      <c r="BJ630">
        <v>147.204704331597</v>
      </c>
      <c r="BK630">
        <v>33.557671996528</v>
      </c>
      <c r="BL630">
        <v>33.548882934028</v>
      </c>
      <c r="BM630">
        <v>0.1</v>
      </c>
      <c r="BN630">
        <v>42.4</v>
      </c>
      <c r="BO630">
        <v>42.4</v>
      </c>
      <c r="BP630">
        <v>44.078</v>
      </c>
      <c r="BQ630">
        <v>14.1446666666666</v>
      </c>
      <c r="BR630">
        <v>14.1446666666666</v>
      </c>
      <c r="BS630">
        <v>192.333359022222</v>
      </c>
      <c r="BT630">
        <v>27.5822479111112</v>
      </c>
      <c r="BU630">
        <v>27.5822479111112</v>
      </c>
      <c r="BV630">
        <v>82.805910188472</v>
      </c>
      <c r="BW630">
        <v>876.13825</v>
      </c>
      <c r="BX630">
        <v>0</v>
      </c>
      <c r="BY630" t="s">
        <v>307</v>
      </c>
      <c r="BZ630" t="s">
        <v>2408</v>
      </c>
    </row>
    <row r="631" spans="1:78">
      <c r="A631" s="4">
        <v>44181.6139814815</v>
      </c>
      <c r="B631" t="s">
        <v>78</v>
      </c>
      <c r="C631" s="4">
        <v>44181.6139814815</v>
      </c>
      <c r="D631" t="s">
        <v>79</v>
      </c>
      <c r="E631" t="s">
        <v>2286</v>
      </c>
      <c r="F631">
        <v>1</v>
      </c>
      <c r="G631">
        <v>1</v>
      </c>
      <c r="H631">
        <v>123</v>
      </c>
      <c r="I631">
        <v>5</v>
      </c>
      <c r="J631">
        <v>34.308</v>
      </c>
      <c r="K631">
        <v>34.404</v>
      </c>
      <c r="L631">
        <v>34.356</v>
      </c>
      <c r="M631">
        <v>17154</v>
      </c>
      <c r="N631">
        <v>17202</v>
      </c>
      <c r="O631">
        <v>17178</v>
      </c>
      <c r="P631">
        <v>1</v>
      </c>
      <c r="Q631">
        <v>3</v>
      </c>
      <c r="R631">
        <v>0</v>
      </c>
      <c r="S631">
        <v>0</v>
      </c>
      <c r="T631">
        <v>34.356</v>
      </c>
      <c r="U631">
        <v>3</v>
      </c>
      <c r="V631">
        <v>0</v>
      </c>
      <c r="W631">
        <v>0</v>
      </c>
      <c r="X631">
        <v>34.356</v>
      </c>
      <c r="Y631">
        <v>52</v>
      </c>
      <c r="Z631">
        <v>62</v>
      </c>
      <c r="AA631">
        <v>57</v>
      </c>
      <c r="AB631">
        <v>292.1</v>
      </c>
      <c r="AC631" s="6">
        <v>0.405555555555556</v>
      </c>
      <c r="AD631">
        <v>1.6</v>
      </c>
      <c r="AE631">
        <v>12.3</v>
      </c>
      <c r="AF631">
        <v>7.9</v>
      </c>
      <c r="AG631">
        <v>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0.1</v>
      </c>
      <c r="AQ631">
        <v>26</v>
      </c>
      <c r="AR631">
        <v>22</v>
      </c>
      <c r="AS631">
        <v>14</v>
      </c>
      <c r="AT631">
        <v>0</v>
      </c>
      <c r="AU631">
        <v>100.920225694444</v>
      </c>
      <c r="AV631">
        <v>3.75</v>
      </c>
      <c r="AW631">
        <v>4.25</v>
      </c>
      <c r="AX631">
        <v>28.5</v>
      </c>
      <c r="AY631">
        <v>27</v>
      </c>
      <c r="AZ631">
        <v>14</v>
      </c>
      <c r="BA631">
        <v>87.25</v>
      </c>
      <c r="BB631">
        <v>86</v>
      </c>
      <c r="BC631">
        <v>34.625</v>
      </c>
      <c r="BD631">
        <v>0.1</v>
      </c>
      <c r="BE631">
        <v>42.4</v>
      </c>
      <c r="BF631">
        <v>58.3</v>
      </c>
      <c r="BG631">
        <v>18.391875</v>
      </c>
      <c r="BH631">
        <v>8.99916666666669</v>
      </c>
      <c r="BI631">
        <v>12.3293749999999</v>
      </c>
      <c r="BJ631">
        <v>32.4679586024307</v>
      </c>
      <c r="BK631">
        <v>11.2657700173611</v>
      </c>
      <c r="BL631">
        <v>16.9473270920137</v>
      </c>
      <c r="BM631">
        <v>0.1</v>
      </c>
      <c r="BN631">
        <v>42.4</v>
      </c>
      <c r="BO631">
        <v>42.4</v>
      </c>
      <c r="BP631">
        <v>9.76522222222223</v>
      </c>
      <c r="BQ631">
        <v>9.20966666666667</v>
      </c>
      <c r="BR631">
        <v>9.20966666666667</v>
      </c>
      <c r="BS631">
        <v>12.0157206641975</v>
      </c>
      <c r="BT631">
        <v>11.8426342444444</v>
      </c>
      <c r="BU631">
        <v>11.8426342444444</v>
      </c>
      <c r="BV631">
        <v>36.0791340701058</v>
      </c>
      <c r="BW631">
        <v>255.573333333332</v>
      </c>
      <c r="BX631">
        <v>0</v>
      </c>
      <c r="BY631" t="s">
        <v>299</v>
      </c>
      <c r="BZ631" t="s">
        <v>2409</v>
      </c>
    </row>
    <row r="632" spans="1:78">
      <c r="A632" s="4">
        <v>44181.6139814815</v>
      </c>
      <c r="B632" t="s">
        <v>78</v>
      </c>
      <c r="C632" s="4">
        <v>44181.6139814815</v>
      </c>
      <c r="D632" t="s">
        <v>79</v>
      </c>
      <c r="E632" t="s">
        <v>2286</v>
      </c>
      <c r="F632">
        <v>1</v>
      </c>
      <c r="G632">
        <v>1</v>
      </c>
      <c r="H632">
        <v>124</v>
      </c>
      <c r="I632">
        <v>5</v>
      </c>
      <c r="J632">
        <v>33.89</v>
      </c>
      <c r="K632">
        <v>34.188</v>
      </c>
      <c r="L632">
        <v>34.038</v>
      </c>
      <c r="M632">
        <v>16945</v>
      </c>
      <c r="N632">
        <v>17094</v>
      </c>
      <c r="O632">
        <v>17019</v>
      </c>
      <c r="P632">
        <v>1</v>
      </c>
      <c r="Q632">
        <v>3</v>
      </c>
      <c r="R632">
        <v>0</v>
      </c>
      <c r="S632">
        <v>0</v>
      </c>
      <c r="T632">
        <v>34.038</v>
      </c>
      <c r="U632">
        <v>3</v>
      </c>
      <c r="V632">
        <v>0</v>
      </c>
      <c r="W632">
        <v>0</v>
      </c>
      <c r="X632">
        <v>34.038</v>
      </c>
      <c r="Y632">
        <v>40</v>
      </c>
      <c r="Z632">
        <v>80</v>
      </c>
      <c r="AA632">
        <v>60</v>
      </c>
      <c r="AB632">
        <v>290.8</v>
      </c>
      <c r="AC632" s="6">
        <v>0.403472222222222</v>
      </c>
      <c r="AD632">
        <v>1.6</v>
      </c>
      <c r="AE632">
        <v>12.3</v>
      </c>
      <c r="AF632">
        <v>7.9</v>
      </c>
      <c r="AG632">
        <v>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0.1</v>
      </c>
      <c r="AQ632">
        <v>50</v>
      </c>
      <c r="AR632">
        <v>36</v>
      </c>
      <c r="AS632">
        <v>28</v>
      </c>
      <c r="AT632">
        <v>14</v>
      </c>
      <c r="AU632">
        <v>53.9607256944444</v>
      </c>
      <c r="AV632">
        <v>220.259</v>
      </c>
      <c r="AW632">
        <v>208.241</v>
      </c>
      <c r="AX632">
        <v>2988.89546875</v>
      </c>
      <c r="AY632">
        <v>2377.28471874999</v>
      </c>
      <c r="AZ632">
        <v>1544.10896874999</v>
      </c>
      <c r="BA632">
        <v>540103.492492973</v>
      </c>
      <c r="BB632">
        <v>393078.039125926</v>
      </c>
      <c r="BC632">
        <v>194433.974645098</v>
      </c>
      <c r="BD632">
        <v>0.1</v>
      </c>
      <c r="BE632">
        <v>127.2</v>
      </c>
      <c r="BF632">
        <v>53</v>
      </c>
      <c r="BG632">
        <v>2217.208765625</v>
      </c>
      <c r="BH632">
        <v>1451.84209895833</v>
      </c>
      <c r="BI632">
        <v>497.040015624999</v>
      </c>
      <c r="BJ632">
        <v>220987.591177626</v>
      </c>
      <c r="BK632">
        <v>138364.886526758</v>
      </c>
      <c r="BL632">
        <v>29127.0682903867</v>
      </c>
      <c r="BM632">
        <v>0.1</v>
      </c>
      <c r="BN632">
        <v>127.2</v>
      </c>
      <c r="BO632">
        <v>53</v>
      </c>
      <c r="BP632">
        <v>2908.05034114583</v>
      </c>
      <c r="BQ632">
        <v>1983.70034114583</v>
      </c>
      <c r="BR632">
        <v>630.750341145833</v>
      </c>
      <c r="BS632">
        <v>384125.944149541</v>
      </c>
      <c r="BT632">
        <v>247287.018848152</v>
      </c>
      <c r="BU632">
        <v>46537.446329402</v>
      </c>
      <c r="BV632">
        <v>197.052074279875</v>
      </c>
      <c r="BW632">
        <v>58746.4869114583</v>
      </c>
      <c r="BX632">
        <v>0</v>
      </c>
      <c r="BY632" t="s">
        <v>293</v>
      </c>
      <c r="BZ632" t="s">
        <v>2410</v>
      </c>
    </row>
    <row r="633" spans="1:78">
      <c r="A633" s="4">
        <v>44181.6139814815</v>
      </c>
      <c r="B633" t="s">
        <v>78</v>
      </c>
      <c r="C633" s="4">
        <v>44181.6139814815</v>
      </c>
      <c r="D633" t="s">
        <v>79</v>
      </c>
      <c r="E633" t="s">
        <v>2286</v>
      </c>
      <c r="F633">
        <v>1</v>
      </c>
      <c r="G633">
        <v>1</v>
      </c>
      <c r="H633">
        <v>125</v>
      </c>
      <c r="I633">
        <v>5</v>
      </c>
      <c r="J633">
        <v>33.668</v>
      </c>
      <c r="K633">
        <v>33.828</v>
      </c>
      <c r="L633">
        <v>33.748</v>
      </c>
      <c r="M633">
        <v>16834</v>
      </c>
      <c r="N633">
        <v>16914</v>
      </c>
      <c r="O633">
        <v>16874</v>
      </c>
      <c r="P633">
        <v>1</v>
      </c>
      <c r="Q633">
        <v>3</v>
      </c>
      <c r="R633">
        <v>0</v>
      </c>
      <c r="S633">
        <v>0</v>
      </c>
      <c r="T633">
        <v>33.748</v>
      </c>
      <c r="U633">
        <v>3</v>
      </c>
      <c r="V633">
        <v>0</v>
      </c>
      <c r="W633">
        <v>0</v>
      </c>
      <c r="X633">
        <v>33.748</v>
      </c>
      <c r="Y633">
        <v>48</v>
      </c>
      <c r="Z633">
        <v>69</v>
      </c>
      <c r="AA633">
        <v>58</v>
      </c>
      <c r="AB633">
        <v>286.3</v>
      </c>
      <c r="AC633" s="6">
        <v>0.397222222222222</v>
      </c>
      <c r="AD633">
        <v>1.6</v>
      </c>
      <c r="AE633">
        <v>12.3</v>
      </c>
      <c r="AF633">
        <v>7.9</v>
      </c>
      <c r="AG633">
        <v>3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0.1</v>
      </c>
      <c r="AQ633">
        <v>32</v>
      </c>
      <c r="AR633">
        <v>22</v>
      </c>
      <c r="AS633">
        <v>14</v>
      </c>
      <c r="AT633">
        <v>0</v>
      </c>
      <c r="AU633">
        <v>85.6887256944444</v>
      </c>
      <c r="AV633">
        <v>96.758</v>
      </c>
      <c r="AW633">
        <v>99.279</v>
      </c>
      <c r="AX633">
        <v>655.681375</v>
      </c>
      <c r="AY633">
        <v>610.890375</v>
      </c>
      <c r="AZ633">
        <v>318.088749999999</v>
      </c>
      <c r="BA633">
        <v>48078.6634832031</v>
      </c>
      <c r="BB633">
        <v>44581.5274792031</v>
      </c>
      <c r="BC633">
        <v>16749.1215114375</v>
      </c>
      <c r="BD633">
        <v>0.1</v>
      </c>
      <c r="BE633">
        <v>74.2</v>
      </c>
      <c r="BF633">
        <v>37.1</v>
      </c>
      <c r="BG633">
        <v>597.139083333333</v>
      </c>
      <c r="BH633">
        <v>386.050541666666</v>
      </c>
      <c r="BI633">
        <v>159.576583333333</v>
      </c>
      <c r="BJ633">
        <v>25374.8840592861</v>
      </c>
      <c r="BK633">
        <v>14979.2916391038</v>
      </c>
      <c r="BL633">
        <v>4139.67973454652</v>
      </c>
      <c r="BM633">
        <v>0.1</v>
      </c>
      <c r="BN633">
        <v>74.2</v>
      </c>
      <c r="BO633">
        <v>37.1</v>
      </c>
      <c r="BP633">
        <v>664.151222222222</v>
      </c>
      <c r="BQ633">
        <v>465.795666666666</v>
      </c>
      <c r="BR633">
        <v>192.679</v>
      </c>
      <c r="BS633">
        <v>32298.2153175827</v>
      </c>
      <c r="BT633">
        <v>21497.5267904222</v>
      </c>
      <c r="BU633">
        <v>6010.68063486666</v>
      </c>
      <c r="BV633">
        <v>50.0485719974368</v>
      </c>
      <c r="BW633">
        <v>8247.266875</v>
      </c>
      <c r="BX633">
        <v>0</v>
      </c>
      <c r="BY633" t="s">
        <v>289</v>
      </c>
      <c r="BZ633" t="s">
        <v>2411</v>
      </c>
    </row>
    <row r="634" spans="1:78">
      <c r="A634" s="4">
        <v>44181.6139814815</v>
      </c>
      <c r="B634" t="s">
        <v>78</v>
      </c>
      <c r="C634" s="4">
        <v>44181.6139814815</v>
      </c>
      <c r="D634" t="s">
        <v>79</v>
      </c>
      <c r="E634" t="s">
        <v>2286</v>
      </c>
      <c r="F634">
        <v>1</v>
      </c>
      <c r="G634">
        <v>1</v>
      </c>
      <c r="H634">
        <v>126</v>
      </c>
      <c r="I634">
        <v>5</v>
      </c>
      <c r="J634">
        <v>36.716</v>
      </c>
      <c r="K634">
        <v>36.848</v>
      </c>
      <c r="L634">
        <v>36.782</v>
      </c>
      <c r="M634">
        <v>18358</v>
      </c>
      <c r="N634">
        <v>18424</v>
      </c>
      <c r="O634">
        <v>18391</v>
      </c>
      <c r="P634">
        <v>1</v>
      </c>
      <c r="Q634">
        <v>3</v>
      </c>
      <c r="R634">
        <v>0</v>
      </c>
      <c r="S634">
        <v>0</v>
      </c>
      <c r="T634">
        <v>36.782</v>
      </c>
      <c r="U634">
        <v>3</v>
      </c>
      <c r="V634">
        <v>0</v>
      </c>
      <c r="W634">
        <v>0</v>
      </c>
      <c r="X634">
        <v>36.782</v>
      </c>
      <c r="Y634">
        <v>48</v>
      </c>
      <c r="Z634">
        <v>62</v>
      </c>
      <c r="AA634">
        <v>55</v>
      </c>
      <c r="AB634">
        <v>308</v>
      </c>
      <c r="AC634" s="6">
        <v>0.427777777777778</v>
      </c>
      <c r="AD634">
        <v>1.6</v>
      </c>
      <c r="AE634">
        <v>12.3</v>
      </c>
      <c r="AF634">
        <v>7.9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0.1</v>
      </c>
      <c r="AQ634">
        <v>54</v>
      </c>
      <c r="AR634">
        <v>50</v>
      </c>
      <c r="AS634">
        <v>42</v>
      </c>
      <c r="AT634">
        <v>30</v>
      </c>
      <c r="AU634">
        <v>95.5592256944444</v>
      </c>
      <c r="AV634">
        <v>10.006</v>
      </c>
      <c r="AW634">
        <v>7.994</v>
      </c>
      <c r="AX634">
        <v>197</v>
      </c>
      <c r="AY634">
        <v>157.275999999999</v>
      </c>
      <c r="AZ634">
        <v>85.5660000000001</v>
      </c>
      <c r="BA634">
        <v>1700.555638</v>
      </c>
      <c r="BB634">
        <v>1170.05766399999</v>
      </c>
      <c r="BC634">
        <v>382.069826</v>
      </c>
      <c r="BD634">
        <v>0.1</v>
      </c>
      <c r="BE634">
        <v>63.6</v>
      </c>
      <c r="BF634">
        <v>68.9</v>
      </c>
      <c r="BG634">
        <v>37.0165833333333</v>
      </c>
      <c r="BH634">
        <v>12.5509583333332</v>
      </c>
      <c r="BI634">
        <v>15.8009583333334</v>
      </c>
      <c r="BJ634">
        <v>91.8437577328703</v>
      </c>
      <c r="BK634">
        <v>17.2295264684026</v>
      </c>
      <c r="BL634">
        <v>24.3175056350696</v>
      </c>
      <c r="BM634">
        <v>0.1</v>
      </c>
      <c r="BN634">
        <v>63.6</v>
      </c>
      <c r="BO634">
        <v>68.9</v>
      </c>
      <c r="BP634">
        <v>59.6554444444444</v>
      </c>
      <c r="BQ634">
        <v>34.5443333333333</v>
      </c>
      <c r="BR634">
        <v>42.5332222222222</v>
      </c>
      <c r="BS634">
        <v>252.44893802716</v>
      </c>
      <c r="BT634">
        <v>122.184666422222</v>
      </c>
      <c r="BU634">
        <v>166.764234323456</v>
      </c>
      <c r="BV634">
        <v>44.6006910111622</v>
      </c>
      <c r="BW634">
        <v>1765.67958333333</v>
      </c>
      <c r="BX634">
        <v>0</v>
      </c>
      <c r="BY634" t="s">
        <v>385</v>
      </c>
      <c r="BZ634" t="s">
        <v>2412</v>
      </c>
    </row>
    <row r="635" spans="1:78">
      <c r="A635" s="4">
        <v>44181.6139814815</v>
      </c>
      <c r="B635" t="s">
        <v>78</v>
      </c>
      <c r="C635" s="4">
        <v>44181.6139814815</v>
      </c>
      <c r="D635" t="s">
        <v>79</v>
      </c>
      <c r="E635" t="s">
        <v>2286</v>
      </c>
      <c r="F635">
        <v>1</v>
      </c>
      <c r="G635">
        <v>1</v>
      </c>
      <c r="H635">
        <v>127</v>
      </c>
      <c r="I635">
        <v>5</v>
      </c>
      <c r="J635">
        <v>36.982</v>
      </c>
      <c r="K635">
        <v>37.15</v>
      </c>
      <c r="L635">
        <v>37.066</v>
      </c>
      <c r="M635">
        <v>18491</v>
      </c>
      <c r="N635">
        <v>18575</v>
      </c>
      <c r="O635">
        <v>18533</v>
      </c>
      <c r="P635">
        <v>1</v>
      </c>
      <c r="Q635">
        <v>3</v>
      </c>
      <c r="R635">
        <v>0</v>
      </c>
      <c r="S635">
        <v>0</v>
      </c>
      <c r="T635">
        <v>37.066</v>
      </c>
      <c r="U635">
        <v>3</v>
      </c>
      <c r="V635">
        <v>0</v>
      </c>
      <c r="W635">
        <v>0</v>
      </c>
      <c r="X635">
        <v>37.066</v>
      </c>
      <c r="Y635">
        <v>50</v>
      </c>
      <c r="Z635">
        <v>63</v>
      </c>
      <c r="AA635">
        <v>56</v>
      </c>
      <c r="AB635">
        <v>310.7</v>
      </c>
      <c r="AC635" s="6">
        <v>0.43125</v>
      </c>
      <c r="AD635">
        <v>1.6</v>
      </c>
      <c r="AE635">
        <v>12.3</v>
      </c>
      <c r="AF635">
        <v>7.9</v>
      </c>
      <c r="AG635">
        <v>3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0.1</v>
      </c>
      <c r="AQ635">
        <v>70</v>
      </c>
      <c r="AR635">
        <v>68</v>
      </c>
      <c r="AS635">
        <v>64</v>
      </c>
      <c r="AT635">
        <v>52</v>
      </c>
      <c r="AU635">
        <v>97.8237256944444</v>
      </c>
      <c r="AV635">
        <v>9.75499999999999</v>
      </c>
      <c r="AW635">
        <v>6.24599999999999</v>
      </c>
      <c r="AX635">
        <v>221.17</v>
      </c>
      <c r="AY635">
        <v>212.315</v>
      </c>
      <c r="AZ635">
        <v>137.85</v>
      </c>
      <c r="BA635">
        <v>1545.76877</v>
      </c>
      <c r="BB635">
        <v>1436.09706499999</v>
      </c>
      <c r="BC635">
        <v>649.072228000001</v>
      </c>
      <c r="BD635">
        <v>0.1</v>
      </c>
      <c r="BE635">
        <v>47.7</v>
      </c>
      <c r="BF635">
        <v>47.7</v>
      </c>
      <c r="BG635">
        <v>42.3788749999999</v>
      </c>
      <c r="BH635">
        <v>17.722625</v>
      </c>
      <c r="BI635">
        <v>17.722625</v>
      </c>
      <c r="BJ635">
        <v>155.72622449618</v>
      </c>
      <c r="BK635">
        <v>40.0083182461809</v>
      </c>
      <c r="BL635">
        <v>40.0083182461809</v>
      </c>
      <c r="BM635">
        <v>0.1</v>
      </c>
      <c r="BN635">
        <v>42.4</v>
      </c>
      <c r="BO635">
        <v>47.7</v>
      </c>
      <c r="BP635">
        <v>39.6563333333333</v>
      </c>
      <c r="BQ635">
        <v>11.6396666666666</v>
      </c>
      <c r="BR635">
        <v>20.6396666666666</v>
      </c>
      <c r="BS635">
        <v>138.835625799999</v>
      </c>
      <c r="BT635">
        <v>21.2197369111111</v>
      </c>
      <c r="BU635">
        <v>53.4990702444444</v>
      </c>
      <c r="BV635">
        <v>92.6609040119893</v>
      </c>
      <c r="BW635">
        <v>1522.63708333333</v>
      </c>
      <c r="BX635">
        <v>0</v>
      </c>
      <c r="BY635" t="s">
        <v>387</v>
      </c>
      <c r="BZ635" t="s">
        <v>2413</v>
      </c>
    </row>
    <row r="636" spans="1:78">
      <c r="A636" s="4">
        <v>44181.6139814815</v>
      </c>
      <c r="B636" t="s">
        <v>78</v>
      </c>
      <c r="C636" s="4">
        <v>44181.6139814815</v>
      </c>
      <c r="D636" t="s">
        <v>79</v>
      </c>
      <c r="E636" t="s">
        <v>2286</v>
      </c>
      <c r="F636">
        <v>1</v>
      </c>
      <c r="G636">
        <v>1</v>
      </c>
      <c r="H636">
        <v>128</v>
      </c>
      <c r="I636">
        <v>5</v>
      </c>
      <c r="J636">
        <v>37.288</v>
      </c>
      <c r="K636">
        <v>37.456</v>
      </c>
      <c r="L636">
        <v>37.372</v>
      </c>
      <c r="M636">
        <v>18644</v>
      </c>
      <c r="N636">
        <v>18728</v>
      </c>
      <c r="O636">
        <v>18686</v>
      </c>
      <c r="P636">
        <v>1</v>
      </c>
      <c r="Q636">
        <v>3</v>
      </c>
      <c r="R636">
        <v>0</v>
      </c>
      <c r="S636">
        <v>0</v>
      </c>
      <c r="T636">
        <v>37.372</v>
      </c>
      <c r="U636">
        <v>3</v>
      </c>
      <c r="V636">
        <v>0</v>
      </c>
      <c r="W636">
        <v>0</v>
      </c>
      <c r="X636">
        <v>37.372</v>
      </c>
      <c r="Y636">
        <v>45</v>
      </c>
      <c r="Z636">
        <v>64</v>
      </c>
      <c r="AA636">
        <v>54</v>
      </c>
      <c r="AB636">
        <v>307.2</v>
      </c>
      <c r="AC636" s="6">
        <v>0.426388888888889</v>
      </c>
      <c r="AD636">
        <v>1.6</v>
      </c>
      <c r="AE636">
        <v>12.3</v>
      </c>
      <c r="AF636">
        <v>7.9</v>
      </c>
      <c r="AG636">
        <v>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0.1</v>
      </c>
      <c r="AQ636">
        <v>26</v>
      </c>
      <c r="AR636">
        <v>20</v>
      </c>
      <c r="AS636">
        <v>14</v>
      </c>
      <c r="AT636">
        <v>0</v>
      </c>
      <c r="AU636">
        <v>87.9412256944444</v>
      </c>
      <c r="AV636">
        <v>75.257</v>
      </c>
      <c r="AW636">
        <v>74.787</v>
      </c>
      <c r="AX636">
        <v>474.958</v>
      </c>
      <c r="AY636">
        <v>431.828</v>
      </c>
      <c r="AZ636">
        <v>229.5865</v>
      </c>
      <c r="BA636">
        <v>27314.4716825</v>
      </c>
      <c r="BB636">
        <v>23947.1075465</v>
      </c>
      <c r="BC636">
        <v>8867.89029525</v>
      </c>
      <c r="BD636">
        <v>0.1</v>
      </c>
      <c r="BE636">
        <v>68.9</v>
      </c>
      <c r="BF636">
        <v>42.4</v>
      </c>
      <c r="BG636">
        <v>421.856541666666</v>
      </c>
      <c r="BH636">
        <v>298.905499999999</v>
      </c>
      <c r="BI636">
        <v>146.259666666666</v>
      </c>
      <c r="BJ636">
        <v>13692.4113220482</v>
      </c>
      <c r="BK636">
        <v>8958.36442842847</v>
      </c>
      <c r="BL636">
        <v>3124.59724535555</v>
      </c>
      <c r="BM636">
        <v>0.1</v>
      </c>
      <c r="BN636">
        <v>68.9</v>
      </c>
      <c r="BO636">
        <v>42.4</v>
      </c>
      <c r="BP636">
        <v>512.801666666666</v>
      </c>
      <c r="BQ636">
        <v>376.835</v>
      </c>
      <c r="BR636">
        <v>188.135</v>
      </c>
      <c r="BS636">
        <v>20532.737445</v>
      </c>
      <c r="BT636">
        <v>14239.5333338888</v>
      </c>
      <c r="BU636">
        <v>5134.42594499999</v>
      </c>
      <c r="BV636">
        <v>107.794618235095</v>
      </c>
      <c r="BW636">
        <v>6176.95075</v>
      </c>
      <c r="BX636">
        <v>0</v>
      </c>
      <c r="BY636" t="s">
        <v>389</v>
      </c>
      <c r="BZ636" t="s">
        <v>2414</v>
      </c>
    </row>
    <row r="637" spans="1:78">
      <c r="A637" s="4">
        <v>44181.6139814815</v>
      </c>
      <c r="B637" t="s">
        <v>78</v>
      </c>
      <c r="C637" s="4">
        <v>44181.6139814815</v>
      </c>
      <c r="D637" t="s">
        <v>79</v>
      </c>
      <c r="E637" t="s">
        <v>2286</v>
      </c>
      <c r="F637">
        <v>1</v>
      </c>
      <c r="G637">
        <v>1</v>
      </c>
      <c r="H637">
        <v>129</v>
      </c>
      <c r="I637">
        <v>5</v>
      </c>
      <c r="J637">
        <v>37.602</v>
      </c>
      <c r="K637">
        <v>37.758</v>
      </c>
      <c r="L637">
        <v>37.68</v>
      </c>
      <c r="M637">
        <v>18801</v>
      </c>
      <c r="N637">
        <v>18879</v>
      </c>
      <c r="O637">
        <v>18840</v>
      </c>
      <c r="P637">
        <v>1</v>
      </c>
      <c r="Q637">
        <v>3</v>
      </c>
      <c r="R637">
        <v>0</v>
      </c>
      <c r="S637">
        <v>0</v>
      </c>
      <c r="T637">
        <v>37.68</v>
      </c>
      <c r="U637">
        <v>3</v>
      </c>
      <c r="V637">
        <v>0</v>
      </c>
      <c r="W637">
        <v>0</v>
      </c>
      <c r="X637">
        <v>37.68</v>
      </c>
      <c r="Y637">
        <v>46</v>
      </c>
      <c r="Z637">
        <v>64</v>
      </c>
      <c r="AA637">
        <v>55</v>
      </c>
      <c r="AB637">
        <v>309.7</v>
      </c>
      <c r="AC637" s="6">
        <v>0.429861111111111</v>
      </c>
      <c r="AD637">
        <v>1.6</v>
      </c>
      <c r="AE637">
        <v>12.3</v>
      </c>
      <c r="AF637">
        <v>7.9</v>
      </c>
      <c r="AG637">
        <v>3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0.1</v>
      </c>
      <c r="AQ637">
        <v>38</v>
      </c>
      <c r="AR637">
        <v>30</v>
      </c>
      <c r="AS637">
        <v>26</v>
      </c>
      <c r="AT637">
        <v>12</v>
      </c>
      <c r="AU637">
        <v>83.4392256944444</v>
      </c>
      <c r="AV637">
        <v>59.7569999999999</v>
      </c>
      <c r="AW637">
        <v>58.994</v>
      </c>
      <c r="AX637">
        <v>682.91775</v>
      </c>
      <c r="AY637">
        <v>615.38875</v>
      </c>
      <c r="AZ637">
        <v>424.884749999999</v>
      </c>
      <c r="BA637">
        <v>34909.2663183125</v>
      </c>
      <c r="BB637">
        <v>29727.2839028125</v>
      </c>
      <c r="BC637">
        <v>15702.8190843124</v>
      </c>
      <c r="BD637">
        <v>0.1</v>
      </c>
      <c r="BE637">
        <v>68.9</v>
      </c>
      <c r="BF637">
        <v>42.4</v>
      </c>
      <c r="BG637">
        <v>323.446541666666</v>
      </c>
      <c r="BH637">
        <v>185.778833333333</v>
      </c>
      <c r="BI637">
        <v>83.4996666666665</v>
      </c>
      <c r="BJ637">
        <v>7264.67370865937</v>
      </c>
      <c r="BK637">
        <v>3523.0388247618</v>
      </c>
      <c r="BL637">
        <v>1061.71113335555</v>
      </c>
      <c r="BM637">
        <v>0.1</v>
      </c>
      <c r="BN637">
        <v>68.9</v>
      </c>
      <c r="BO637">
        <v>42.4</v>
      </c>
      <c r="BP637">
        <v>433.571333333333</v>
      </c>
      <c r="BQ637">
        <v>272.371333333333</v>
      </c>
      <c r="BR637">
        <v>115.288</v>
      </c>
      <c r="BS637">
        <v>13483.7759954666</v>
      </c>
      <c r="BT637">
        <v>7294.14808435555</v>
      </c>
      <c r="BU637">
        <v>1986.0888288</v>
      </c>
      <c r="BV637">
        <v>139.315601157354</v>
      </c>
      <c r="BW637">
        <v>7705.91591666666</v>
      </c>
      <c r="BX637">
        <v>0</v>
      </c>
      <c r="BY637" t="s">
        <v>391</v>
      </c>
      <c r="BZ637" t="s">
        <v>2415</v>
      </c>
    </row>
    <row r="638" spans="1:78">
      <c r="A638" s="4">
        <v>44181.6139814815</v>
      </c>
      <c r="B638" t="s">
        <v>78</v>
      </c>
      <c r="C638" s="4">
        <v>44181.6139814815</v>
      </c>
      <c r="D638" t="s">
        <v>79</v>
      </c>
      <c r="E638" t="s">
        <v>2286</v>
      </c>
      <c r="F638">
        <v>1</v>
      </c>
      <c r="G638">
        <v>1</v>
      </c>
      <c r="H638">
        <v>130</v>
      </c>
      <c r="I638">
        <v>5</v>
      </c>
      <c r="J638">
        <v>37.886</v>
      </c>
      <c r="K638">
        <v>38.052</v>
      </c>
      <c r="L638">
        <v>37.968</v>
      </c>
      <c r="M638">
        <v>18943</v>
      </c>
      <c r="N638">
        <v>19026</v>
      </c>
      <c r="O638">
        <v>18984</v>
      </c>
      <c r="P638">
        <v>1</v>
      </c>
      <c r="Q638">
        <v>3</v>
      </c>
      <c r="R638">
        <v>0</v>
      </c>
      <c r="S638">
        <v>0</v>
      </c>
      <c r="T638">
        <v>37.968</v>
      </c>
      <c r="U638">
        <v>3</v>
      </c>
      <c r="V638">
        <v>0</v>
      </c>
      <c r="W638">
        <v>0</v>
      </c>
      <c r="X638">
        <v>37.968</v>
      </c>
      <c r="Y638">
        <v>44</v>
      </c>
      <c r="Z638">
        <v>65</v>
      </c>
      <c r="AA638">
        <v>54</v>
      </c>
      <c r="AB638">
        <v>308.2</v>
      </c>
      <c r="AC638" s="6">
        <v>0.427777777777778</v>
      </c>
      <c r="AD638">
        <v>1.6</v>
      </c>
      <c r="AE638">
        <v>12.3</v>
      </c>
      <c r="AF638">
        <v>7.9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0.1</v>
      </c>
      <c r="AQ638">
        <v>56</v>
      </c>
      <c r="AR638">
        <v>50</v>
      </c>
      <c r="AS638">
        <v>46</v>
      </c>
      <c r="AT638">
        <v>32</v>
      </c>
      <c r="AU638">
        <v>83.6972256944444</v>
      </c>
      <c r="AV638">
        <v>50.006</v>
      </c>
      <c r="AW638">
        <v>48.2439999999999</v>
      </c>
      <c r="AX638">
        <v>943.484999999999</v>
      </c>
      <c r="AY638">
        <v>883.439999999999</v>
      </c>
      <c r="AZ638">
        <v>580.678999999999</v>
      </c>
      <c r="BA638">
        <v>38223.3789594999</v>
      </c>
      <c r="BB638">
        <v>34094.7270325</v>
      </c>
      <c r="BC638">
        <v>15818.4994814999</v>
      </c>
      <c r="BD638">
        <v>0.1</v>
      </c>
      <c r="BE638">
        <v>74.2</v>
      </c>
      <c r="BF638">
        <v>42.4</v>
      </c>
      <c r="BG638">
        <v>262.390083333333</v>
      </c>
      <c r="BH638">
        <v>138.483833333333</v>
      </c>
      <c r="BI638">
        <v>55.1713333333333</v>
      </c>
      <c r="BJ638">
        <v>4254.35492761945</v>
      </c>
      <c r="BK638">
        <v>1875.18030548402</v>
      </c>
      <c r="BL638">
        <v>479.669426577778</v>
      </c>
      <c r="BM638">
        <v>0.1</v>
      </c>
      <c r="BN638">
        <v>74.2</v>
      </c>
      <c r="BO638">
        <v>42.4</v>
      </c>
      <c r="BP638">
        <v>371.497333333333</v>
      </c>
      <c r="BQ638">
        <v>248.797333333333</v>
      </c>
      <c r="BR638">
        <v>96.6973333333333</v>
      </c>
      <c r="BS638">
        <v>9122.81854364444</v>
      </c>
      <c r="BT638">
        <v>5823.44218808888</v>
      </c>
      <c r="BU638">
        <v>1427.80712142222</v>
      </c>
      <c r="BV638">
        <v>111.398446471532</v>
      </c>
      <c r="BW638">
        <v>10702.3300833333</v>
      </c>
      <c r="BX638">
        <v>0</v>
      </c>
      <c r="BY638" t="s">
        <v>393</v>
      </c>
      <c r="BZ638" t="s">
        <v>2416</v>
      </c>
    </row>
    <row r="639" spans="1:78">
      <c r="A639" s="4">
        <v>44181.6139814815</v>
      </c>
      <c r="B639" t="s">
        <v>78</v>
      </c>
      <c r="C639" s="4">
        <v>44181.6139814815</v>
      </c>
      <c r="D639" t="s">
        <v>79</v>
      </c>
      <c r="E639" t="s">
        <v>2286</v>
      </c>
      <c r="F639">
        <v>1</v>
      </c>
      <c r="G639">
        <v>1</v>
      </c>
      <c r="H639">
        <v>131</v>
      </c>
      <c r="I639">
        <v>5</v>
      </c>
      <c r="J639">
        <v>38.176</v>
      </c>
      <c r="K639">
        <v>38.406</v>
      </c>
      <c r="L639">
        <v>38.29</v>
      </c>
      <c r="M639">
        <v>19088</v>
      </c>
      <c r="N639">
        <v>19203</v>
      </c>
      <c r="O639">
        <v>19145</v>
      </c>
      <c r="P639">
        <v>1</v>
      </c>
      <c r="Q639">
        <v>3</v>
      </c>
      <c r="R639">
        <v>0</v>
      </c>
      <c r="S639">
        <v>0</v>
      </c>
      <c r="T639">
        <v>38.29</v>
      </c>
      <c r="U639">
        <v>3</v>
      </c>
      <c r="V639">
        <v>0</v>
      </c>
      <c r="W639">
        <v>0</v>
      </c>
      <c r="X639">
        <v>38.29</v>
      </c>
      <c r="Y639">
        <v>44</v>
      </c>
      <c r="Z639">
        <v>65</v>
      </c>
      <c r="AA639">
        <v>54</v>
      </c>
      <c r="AB639">
        <v>308.7</v>
      </c>
      <c r="AC639" s="6">
        <v>0.428472222222222</v>
      </c>
      <c r="AD639">
        <v>1.6</v>
      </c>
      <c r="AE639">
        <v>12.3</v>
      </c>
      <c r="AF639">
        <v>7.9</v>
      </c>
      <c r="AG639">
        <v>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0.1</v>
      </c>
      <c r="AQ639">
        <v>78</v>
      </c>
      <c r="AR639">
        <v>72</v>
      </c>
      <c r="AS639">
        <v>66</v>
      </c>
      <c r="AT639">
        <v>54</v>
      </c>
      <c r="AU639">
        <v>82.8152256944444</v>
      </c>
      <c r="AV639">
        <v>47.255</v>
      </c>
      <c r="AW639">
        <v>54.0579999999999</v>
      </c>
      <c r="AX639">
        <v>1335.8025</v>
      </c>
      <c r="AY639">
        <v>1283.8515</v>
      </c>
      <c r="AZ639">
        <v>676.58475</v>
      </c>
      <c r="BA639">
        <v>53204.3631856249</v>
      </c>
      <c r="BB639">
        <v>49914.157016625</v>
      </c>
      <c r="BC639">
        <v>15930.2147630625</v>
      </c>
      <c r="BD639">
        <v>0.1</v>
      </c>
      <c r="BE639">
        <v>74.2</v>
      </c>
      <c r="BF639">
        <v>42.4</v>
      </c>
      <c r="BG639">
        <v>230.567083333333</v>
      </c>
      <c r="BH639">
        <v>143.777499999999</v>
      </c>
      <c r="BI639">
        <v>72.265</v>
      </c>
      <c r="BJ639">
        <v>3678.05852798611</v>
      </c>
      <c r="BK639">
        <v>2045.21143640624</v>
      </c>
      <c r="BL639">
        <v>766.026245000001</v>
      </c>
      <c r="BM639">
        <v>0.1</v>
      </c>
      <c r="BN639">
        <v>68.9</v>
      </c>
      <c r="BO639">
        <v>42.4</v>
      </c>
      <c r="BP639">
        <v>351.628333333333</v>
      </c>
      <c r="BQ639">
        <v>199.311666666666</v>
      </c>
      <c r="BR639">
        <v>122.261666666666</v>
      </c>
      <c r="BS639">
        <v>8653.97799388889</v>
      </c>
      <c r="BT639">
        <v>4239.19149388889</v>
      </c>
      <c r="BU639">
        <v>2140.79399388889</v>
      </c>
      <c r="BV639">
        <v>173.723421272128</v>
      </c>
      <c r="BW639">
        <v>12953.6645</v>
      </c>
      <c r="BX639">
        <v>0</v>
      </c>
      <c r="BY639" t="s">
        <v>395</v>
      </c>
      <c r="BZ639" t="s">
        <v>2417</v>
      </c>
    </row>
    <row r="640" spans="1:78">
      <c r="A640" s="4">
        <v>44181.6139814815</v>
      </c>
      <c r="B640" t="s">
        <v>78</v>
      </c>
      <c r="C640" s="4">
        <v>44181.6139814815</v>
      </c>
      <c r="D640" t="s">
        <v>79</v>
      </c>
      <c r="E640" t="s">
        <v>2286</v>
      </c>
      <c r="F640">
        <v>1</v>
      </c>
      <c r="G640">
        <v>1</v>
      </c>
      <c r="H640">
        <v>132</v>
      </c>
      <c r="I640">
        <v>5</v>
      </c>
      <c r="J640">
        <v>38.502</v>
      </c>
      <c r="K640">
        <v>38.662</v>
      </c>
      <c r="L640">
        <v>38.582</v>
      </c>
      <c r="M640">
        <v>19251</v>
      </c>
      <c r="N640">
        <v>19331</v>
      </c>
      <c r="O640">
        <v>19291</v>
      </c>
      <c r="P640">
        <v>1</v>
      </c>
      <c r="Q640">
        <v>3</v>
      </c>
      <c r="R640">
        <v>0</v>
      </c>
      <c r="S640">
        <v>0</v>
      </c>
      <c r="T640">
        <v>38.582</v>
      </c>
      <c r="U640">
        <v>3</v>
      </c>
      <c r="V640">
        <v>0</v>
      </c>
      <c r="W640">
        <v>0</v>
      </c>
      <c r="X640">
        <v>38.582</v>
      </c>
      <c r="Y640">
        <v>45</v>
      </c>
      <c r="Z640">
        <v>66</v>
      </c>
      <c r="AA640">
        <v>55</v>
      </c>
      <c r="AB640">
        <v>311.1</v>
      </c>
      <c r="AC640" s="6">
        <v>0.431944444444444</v>
      </c>
      <c r="AD640">
        <v>1.6</v>
      </c>
      <c r="AE640">
        <v>12.3</v>
      </c>
      <c r="AF640">
        <v>7.9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0.1</v>
      </c>
      <c r="AQ640">
        <v>30</v>
      </c>
      <c r="AR640">
        <v>22</v>
      </c>
      <c r="AS640">
        <v>14</v>
      </c>
      <c r="AT640">
        <v>0</v>
      </c>
      <c r="AU640">
        <v>76.1892256944444</v>
      </c>
      <c r="AV640">
        <v>133.507999999999</v>
      </c>
      <c r="AW640">
        <v>135.031999999999</v>
      </c>
      <c r="AX640">
        <v>910.496625</v>
      </c>
      <c r="AY640">
        <v>827.136625</v>
      </c>
      <c r="AZ640">
        <v>339.707874999999</v>
      </c>
      <c r="BA640">
        <v>90900.2266073906</v>
      </c>
      <c r="BB640">
        <v>79584.8430638906</v>
      </c>
      <c r="BC640">
        <v>20386.6837697031</v>
      </c>
      <c r="BD640">
        <v>0.1</v>
      </c>
      <c r="BE640">
        <v>74.2</v>
      </c>
      <c r="BF640">
        <v>42.4</v>
      </c>
      <c r="BG640">
        <v>830.45775</v>
      </c>
      <c r="BH640">
        <v>531.572333333333</v>
      </c>
      <c r="BI640">
        <v>285.755666666666</v>
      </c>
      <c r="BJ640">
        <v>50067.994011075</v>
      </c>
      <c r="BK640">
        <v>28675.0252309534</v>
      </c>
      <c r="BL640">
        <v>11778.9627419777</v>
      </c>
      <c r="BM640">
        <v>0.1</v>
      </c>
      <c r="BN640">
        <v>74.2</v>
      </c>
      <c r="BO640">
        <v>42.4</v>
      </c>
      <c r="BP640">
        <v>1007.54666666666</v>
      </c>
      <c r="BQ640">
        <v>635.146666666666</v>
      </c>
      <c r="BR640">
        <v>344.746666666666</v>
      </c>
      <c r="BS640">
        <v>72582.6004577777</v>
      </c>
      <c r="BT640">
        <v>40891.9053466666</v>
      </c>
      <c r="BU640">
        <v>17072.1321244444</v>
      </c>
      <c r="BV640">
        <v>169.426643810903</v>
      </c>
      <c r="BW640">
        <v>12176.5787916666</v>
      </c>
      <c r="BX640">
        <v>0</v>
      </c>
      <c r="BY640" t="s">
        <v>397</v>
      </c>
      <c r="BZ640" t="s">
        <v>2418</v>
      </c>
    </row>
    <row r="641" spans="1:78">
      <c r="A641" s="4">
        <v>44181.6139814815</v>
      </c>
      <c r="B641" t="s">
        <v>78</v>
      </c>
      <c r="C641" s="4">
        <v>44181.6139814815</v>
      </c>
      <c r="D641" t="s">
        <v>79</v>
      </c>
      <c r="E641" t="s">
        <v>2286</v>
      </c>
      <c r="F641">
        <v>1</v>
      </c>
      <c r="G641">
        <v>1</v>
      </c>
      <c r="H641">
        <v>133</v>
      </c>
      <c r="I641">
        <v>5</v>
      </c>
      <c r="J641">
        <v>38.804</v>
      </c>
      <c r="K641">
        <v>38.978</v>
      </c>
      <c r="L641">
        <v>38.89</v>
      </c>
      <c r="M641">
        <v>19402</v>
      </c>
      <c r="N641">
        <v>19489</v>
      </c>
      <c r="O641">
        <v>19445</v>
      </c>
      <c r="P641">
        <v>1</v>
      </c>
      <c r="Q641">
        <v>3</v>
      </c>
      <c r="R641">
        <v>0</v>
      </c>
      <c r="S641">
        <v>0</v>
      </c>
      <c r="T641">
        <v>38.89</v>
      </c>
      <c r="U641">
        <v>3</v>
      </c>
      <c r="V641">
        <v>0</v>
      </c>
      <c r="W641">
        <v>0</v>
      </c>
      <c r="X641">
        <v>38.89</v>
      </c>
      <c r="Y641">
        <v>45</v>
      </c>
      <c r="Z641">
        <v>64</v>
      </c>
      <c r="AA641">
        <v>54</v>
      </c>
      <c r="AB641">
        <v>309.5</v>
      </c>
      <c r="AC641" s="6">
        <v>0.429861111111111</v>
      </c>
      <c r="AD641">
        <v>1.6</v>
      </c>
      <c r="AE641">
        <v>12.3</v>
      </c>
      <c r="AF641">
        <v>7.9</v>
      </c>
      <c r="AG641">
        <v>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0.1</v>
      </c>
      <c r="AQ641">
        <v>40</v>
      </c>
      <c r="AR641">
        <v>32</v>
      </c>
      <c r="AS641">
        <v>24</v>
      </c>
      <c r="AT641">
        <v>10</v>
      </c>
      <c r="AU641">
        <v>67.3122256944444</v>
      </c>
      <c r="AV641">
        <v>93.509</v>
      </c>
      <c r="AW641">
        <v>93.536</v>
      </c>
      <c r="AX641">
        <v>1133.47362499999</v>
      </c>
      <c r="AY641">
        <v>1095.191625</v>
      </c>
      <c r="AZ641">
        <v>520.67075</v>
      </c>
      <c r="BA641">
        <v>93068.5735031406</v>
      </c>
      <c r="BB641">
        <v>88598.8817113906</v>
      </c>
      <c r="BC641">
        <v>25376.2651465625</v>
      </c>
      <c r="BD641">
        <v>0.1</v>
      </c>
      <c r="BE641">
        <v>74.2</v>
      </c>
      <c r="BF641">
        <v>42.4</v>
      </c>
      <c r="BG641">
        <v>536.255541666667</v>
      </c>
      <c r="BH641">
        <v>348.421166666666</v>
      </c>
      <c r="BI641">
        <v>161.708666666666</v>
      </c>
      <c r="BJ641">
        <v>20073.6007206038</v>
      </c>
      <c r="BK641">
        <v>11608.334126984</v>
      </c>
      <c r="BL641">
        <v>3799.96267724444</v>
      </c>
      <c r="BM641">
        <v>0.1</v>
      </c>
      <c r="BN641">
        <v>74.2</v>
      </c>
      <c r="BO641">
        <v>42.4</v>
      </c>
      <c r="BP641">
        <v>654.795333333333</v>
      </c>
      <c r="BQ641">
        <v>479.562</v>
      </c>
      <c r="BR641">
        <v>215.328666666666</v>
      </c>
      <c r="BS641">
        <v>32434.3414621333</v>
      </c>
      <c r="BT641">
        <v>21741.6988621333</v>
      </c>
      <c r="BU641">
        <v>6728.10550657778</v>
      </c>
      <c r="BV641">
        <v>85.3155549389571</v>
      </c>
      <c r="BW641">
        <v>12681.3565833333</v>
      </c>
      <c r="BX641">
        <v>0</v>
      </c>
      <c r="BY641" t="s">
        <v>399</v>
      </c>
      <c r="BZ641" t="s">
        <v>2419</v>
      </c>
    </row>
    <row r="642" spans="1:78">
      <c r="A642" s="4">
        <v>44181.6139814815</v>
      </c>
      <c r="B642" t="s">
        <v>78</v>
      </c>
      <c r="C642" s="4">
        <v>44181.6139814815</v>
      </c>
      <c r="D642" t="s">
        <v>79</v>
      </c>
      <c r="E642" t="s">
        <v>2286</v>
      </c>
      <c r="F642">
        <v>1</v>
      </c>
      <c r="G642">
        <v>1</v>
      </c>
      <c r="H642">
        <v>134</v>
      </c>
      <c r="I642">
        <v>5</v>
      </c>
      <c r="J642">
        <v>36.702</v>
      </c>
      <c r="K642">
        <v>36.848</v>
      </c>
      <c r="L642">
        <v>36.774</v>
      </c>
      <c r="M642">
        <v>18351</v>
      </c>
      <c r="N642">
        <v>18424</v>
      </c>
      <c r="O642">
        <v>18387</v>
      </c>
      <c r="P642">
        <v>1</v>
      </c>
      <c r="Q642">
        <v>3</v>
      </c>
      <c r="R642">
        <v>0</v>
      </c>
      <c r="S642">
        <v>0</v>
      </c>
      <c r="T642">
        <v>36.774</v>
      </c>
      <c r="U642">
        <v>3</v>
      </c>
      <c r="V642">
        <v>0</v>
      </c>
      <c r="W642">
        <v>0</v>
      </c>
      <c r="X642">
        <v>36.774</v>
      </c>
      <c r="Y642">
        <v>92</v>
      </c>
      <c r="Z642">
        <v>109</v>
      </c>
      <c r="AA642">
        <v>100</v>
      </c>
      <c r="AB642">
        <v>38</v>
      </c>
      <c r="AC642" s="6">
        <v>0.0527777777777778</v>
      </c>
      <c r="AD642">
        <v>1.6</v>
      </c>
      <c r="AE642">
        <v>12.3</v>
      </c>
      <c r="AF642">
        <v>7.9</v>
      </c>
      <c r="AG642">
        <v>3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0.1</v>
      </c>
      <c r="AQ642">
        <v>50</v>
      </c>
      <c r="AR642">
        <v>46</v>
      </c>
      <c r="AS642">
        <v>40</v>
      </c>
      <c r="AT642">
        <v>0</v>
      </c>
      <c r="AU642">
        <v>85.6872256944444</v>
      </c>
      <c r="AV642">
        <v>30.762</v>
      </c>
      <c r="AW642">
        <v>34.2699999999999</v>
      </c>
      <c r="AX642">
        <v>607.4165</v>
      </c>
      <c r="AY642">
        <v>555.9325</v>
      </c>
      <c r="AZ642">
        <v>342.3405</v>
      </c>
      <c r="BA642">
        <v>17753.4874112499</v>
      </c>
      <c r="BB642">
        <v>15422.65918825</v>
      </c>
      <c r="BC642">
        <v>6596.18336524999</v>
      </c>
      <c r="BD642">
        <v>0.1</v>
      </c>
      <c r="BE642">
        <v>74.2</v>
      </c>
      <c r="BF642">
        <v>58.3</v>
      </c>
      <c r="BG642">
        <v>122.999666666666</v>
      </c>
      <c r="BH642">
        <v>93.5996666666667</v>
      </c>
      <c r="BI642">
        <v>50.7330000000001</v>
      </c>
      <c r="BJ642">
        <v>1028.58426224444</v>
      </c>
      <c r="BK642">
        <v>713.883540022222</v>
      </c>
      <c r="BL642">
        <v>262.274517800001</v>
      </c>
      <c r="BM642">
        <v>0.1</v>
      </c>
      <c r="BN642">
        <v>68.9</v>
      </c>
      <c r="BO642">
        <v>53</v>
      </c>
      <c r="BP642">
        <v>292.004888888888</v>
      </c>
      <c r="BQ642">
        <v>144.115999999999</v>
      </c>
      <c r="BR642">
        <v>81.0326666666666</v>
      </c>
      <c r="BS642">
        <v>5371.10062502716</v>
      </c>
      <c r="BT642">
        <v>1946.37968675555</v>
      </c>
      <c r="BU642">
        <v>787.743008977778</v>
      </c>
      <c r="BV642">
        <v>135.861765297623</v>
      </c>
      <c r="BW642">
        <v>6491.94516666666</v>
      </c>
      <c r="BX642">
        <v>0</v>
      </c>
      <c r="BY642" t="s">
        <v>369</v>
      </c>
      <c r="BZ642" t="s">
        <v>2420</v>
      </c>
    </row>
    <row r="643" spans="1:78">
      <c r="A643" s="4">
        <v>44181.6139814815</v>
      </c>
      <c r="B643" t="s">
        <v>78</v>
      </c>
      <c r="C643" s="4">
        <v>44181.6139814815</v>
      </c>
      <c r="D643" t="s">
        <v>79</v>
      </c>
      <c r="E643" t="s">
        <v>2286</v>
      </c>
      <c r="F643">
        <v>1</v>
      </c>
      <c r="G643">
        <v>1</v>
      </c>
      <c r="H643">
        <v>135</v>
      </c>
      <c r="I643">
        <v>5</v>
      </c>
      <c r="J643">
        <v>36.99</v>
      </c>
      <c r="K643">
        <v>37.15</v>
      </c>
      <c r="L643">
        <v>37.07</v>
      </c>
      <c r="M643">
        <v>18495</v>
      </c>
      <c r="N643">
        <v>18575</v>
      </c>
      <c r="O643">
        <v>18535</v>
      </c>
      <c r="P643">
        <v>1</v>
      </c>
      <c r="Q643">
        <v>3</v>
      </c>
      <c r="R643">
        <v>0</v>
      </c>
      <c r="S643">
        <v>0</v>
      </c>
      <c r="T643">
        <v>37.07</v>
      </c>
      <c r="U643">
        <v>3</v>
      </c>
      <c r="V643">
        <v>0</v>
      </c>
      <c r="W643">
        <v>0</v>
      </c>
      <c r="X643">
        <v>37.07</v>
      </c>
      <c r="Y643">
        <v>90</v>
      </c>
      <c r="Z643">
        <v>110</v>
      </c>
      <c r="AA643">
        <v>100</v>
      </c>
      <c r="AB643">
        <v>38.8</v>
      </c>
      <c r="AC643" s="6">
        <v>0.0534722222222222</v>
      </c>
      <c r="AD643">
        <v>1.6</v>
      </c>
      <c r="AE643">
        <v>12.3</v>
      </c>
      <c r="AF643">
        <v>7.9</v>
      </c>
      <c r="AG643">
        <v>3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0.1</v>
      </c>
      <c r="AQ643">
        <v>58</v>
      </c>
      <c r="AR643">
        <v>30</v>
      </c>
      <c r="AS643">
        <v>14</v>
      </c>
      <c r="AT643">
        <v>0</v>
      </c>
      <c r="AU643">
        <v>99.3087256944444</v>
      </c>
      <c r="AV643">
        <v>44.2649999999999</v>
      </c>
      <c r="AW643">
        <v>36.5139999999999</v>
      </c>
      <c r="AX643">
        <v>608.460499999999</v>
      </c>
      <c r="AY643">
        <v>297.721499999999</v>
      </c>
      <c r="AZ643">
        <v>198.353499999999</v>
      </c>
      <c r="BA643">
        <v>20557.5987032499</v>
      </c>
      <c r="BB643">
        <v>7519.18804524999</v>
      </c>
      <c r="BC643">
        <v>6053.28882524999</v>
      </c>
      <c r="BD643">
        <v>0.1</v>
      </c>
      <c r="BE643">
        <v>84.8</v>
      </c>
      <c r="BF643">
        <v>58.3</v>
      </c>
      <c r="BG643">
        <v>311.761333333333</v>
      </c>
      <c r="BH643">
        <v>250.978</v>
      </c>
      <c r="BI643">
        <v>123.828</v>
      </c>
      <c r="BJ643">
        <v>6465.8233568</v>
      </c>
      <c r="BK643">
        <v>4807.07621235556</v>
      </c>
      <c r="BL643">
        <v>1589.14077902222</v>
      </c>
      <c r="BM643">
        <v>0.1</v>
      </c>
      <c r="BN643">
        <v>84.8</v>
      </c>
      <c r="BO643">
        <v>53</v>
      </c>
      <c r="BP643">
        <v>501.552222222222</v>
      </c>
      <c r="BQ643">
        <v>325.43</v>
      </c>
      <c r="BR643">
        <v>119.796666666666</v>
      </c>
      <c r="BS643">
        <v>15097.2929404938</v>
      </c>
      <c r="BT643">
        <v>8256.37700222222</v>
      </c>
      <c r="BU643">
        <v>1703.75422444444</v>
      </c>
      <c r="BV643">
        <v>145.741842876729</v>
      </c>
      <c r="BW643">
        <v>8507.95766666666</v>
      </c>
      <c r="BX643">
        <v>0</v>
      </c>
      <c r="BY643" t="s">
        <v>371</v>
      </c>
      <c r="BZ643" t="s">
        <v>2421</v>
      </c>
    </row>
    <row r="644" spans="1:78">
      <c r="A644" s="4">
        <v>44181.6139814815</v>
      </c>
      <c r="B644" t="s">
        <v>78</v>
      </c>
      <c r="C644" s="4">
        <v>44181.6139814815</v>
      </c>
      <c r="D644" t="s">
        <v>79</v>
      </c>
      <c r="E644" t="s">
        <v>2286</v>
      </c>
      <c r="F644">
        <v>1</v>
      </c>
      <c r="G644">
        <v>1</v>
      </c>
      <c r="H644">
        <v>136</v>
      </c>
      <c r="I644">
        <v>5</v>
      </c>
      <c r="J644">
        <v>37.298</v>
      </c>
      <c r="K644">
        <v>37.47</v>
      </c>
      <c r="L644">
        <v>37.384</v>
      </c>
      <c r="M644">
        <v>18649</v>
      </c>
      <c r="N644">
        <v>18735</v>
      </c>
      <c r="O644">
        <v>18692</v>
      </c>
      <c r="P644">
        <v>1</v>
      </c>
      <c r="Q644">
        <v>3</v>
      </c>
      <c r="R644">
        <v>0</v>
      </c>
      <c r="S644">
        <v>0</v>
      </c>
      <c r="T644">
        <v>37.384</v>
      </c>
      <c r="U644">
        <v>3</v>
      </c>
      <c r="V644">
        <v>0</v>
      </c>
      <c r="W644">
        <v>0</v>
      </c>
      <c r="X644">
        <v>37.384</v>
      </c>
      <c r="Y644">
        <v>89</v>
      </c>
      <c r="Z644">
        <v>111</v>
      </c>
      <c r="AA644">
        <v>100</v>
      </c>
      <c r="AB644">
        <v>39.1</v>
      </c>
      <c r="AC644" s="6">
        <v>0.0541666666666667</v>
      </c>
      <c r="AD644">
        <v>1.6</v>
      </c>
      <c r="AE644">
        <v>12.3</v>
      </c>
      <c r="AF644">
        <v>7.9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0.1</v>
      </c>
      <c r="AQ644">
        <v>32</v>
      </c>
      <c r="AR644">
        <v>22</v>
      </c>
      <c r="AS644">
        <v>14</v>
      </c>
      <c r="AT644">
        <v>0</v>
      </c>
      <c r="AU644">
        <v>83.3132256944444</v>
      </c>
      <c r="AV644">
        <v>105.508</v>
      </c>
      <c r="AW644">
        <v>109.278</v>
      </c>
      <c r="AX644">
        <v>705.34425</v>
      </c>
      <c r="AY644">
        <v>628.05625</v>
      </c>
      <c r="AZ644">
        <v>292.928499999999</v>
      </c>
      <c r="BA644">
        <v>55826.3395168125</v>
      </c>
      <c r="BB644">
        <v>48833.9817428125</v>
      </c>
      <c r="BC644">
        <v>15387.3323337499</v>
      </c>
      <c r="BD644">
        <v>0.1</v>
      </c>
      <c r="BE644">
        <v>84.8</v>
      </c>
      <c r="BF644">
        <v>47.7</v>
      </c>
      <c r="BG644">
        <v>735.819333333333</v>
      </c>
      <c r="BH644">
        <v>566.585999999999</v>
      </c>
      <c r="BI644">
        <v>255.002666666666</v>
      </c>
      <c r="BJ644">
        <v>37873.8198658666</v>
      </c>
      <c r="BK644">
        <v>27731.6002214222</v>
      </c>
      <c r="BL644">
        <v>8451.30727697777</v>
      </c>
      <c r="BM644">
        <v>0.1</v>
      </c>
      <c r="BN644">
        <v>84.8</v>
      </c>
      <c r="BO644">
        <v>47.7</v>
      </c>
      <c r="BP644">
        <v>964.060666666666</v>
      </c>
      <c r="BQ644">
        <v>690.394</v>
      </c>
      <c r="BR644">
        <v>314.144</v>
      </c>
      <c r="BS644">
        <v>61720.0947138666</v>
      </c>
      <c r="BT644">
        <v>41255.9830472</v>
      </c>
      <c r="BU644">
        <v>12854.6459472</v>
      </c>
      <c r="BV644">
        <v>177.600423932568</v>
      </c>
      <c r="BW644">
        <v>11066.7262083333</v>
      </c>
      <c r="BX644">
        <v>0</v>
      </c>
      <c r="BY644" t="s">
        <v>373</v>
      </c>
      <c r="BZ644" t="s">
        <v>2422</v>
      </c>
    </row>
    <row r="645" spans="1:78">
      <c r="A645" s="4">
        <v>44181.6139814815</v>
      </c>
      <c r="B645" t="s">
        <v>78</v>
      </c>
      <c r="C645" s="4">
        <v>44181.6139814815</v>
      </c>
      <c r="D645" t="s">
        <v>79</v>
      </c>
      <c r="E645" t="s">
        <v>2286</v>
      </c>
      <c r="F645">
        <v>1</v>
      </c>
      <c r="G645">
        <v>1</v>
      </c>
      <c r="H645">
        <v>137</v>
      </c>
      <c r="I645">
        <v>5</v>
      </c>
      <c r="J645">
        <v>37.594</v>
      </c>
      <c r="K645">
        <v>37.762</v>
      </c>
      <c r="L645">
        <v>37.678</v>
      </c>
      <c r="M645">
        <v>18797</v>
      </c>
      <c r="N645">
        <v>18881</v>
      </c>
      <c r="O645">
        <v>18839</v>
      </c>
      <c r="P645">
        <v>1</v>
      </c>
      <c r="Q645">
        <v>3</v>
      </c>
      <c r="R645">
        <v>0</v>
      </c>
      <c r="S645">
        <v>0</v>
      </c>
      <c r="T645">
        <v>37.678</v>
      </c>
      <c r="U645">
        <v>3</v>
      </c>
      <c r="V645">
        <v>0</v>
      </c>
      <c r="W645">
        <v>0</v>
      </c>
      <c r="X645">
        <v>37.678</v>
      </c>
      <c r="Y645">
        <v>92</v>
      </c>
      <c r="Z645">
        <v>111</v>
      </c>
      <c r="AA645">
        <v>101</v>
      </c>
      <c r="AB645">
        <v>41.7</v>
      </c>
      <c r="AC645" s="6">
        <v>0.0576388888888889</v>
      </c>
      <c r="AD645">
        <v>1.6</v>
      </c>
      <c r="AE645">
        <v>12.3</v>
      </c>
      <c r="AF645">
        <v>7.9</v>
      </c>
      <c r="AG645">
        <v>3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0.1</v>
      </c>
      <c r="AQ645">
        <v>34</v>
      </c>
      <c r="AR645">
        <v>26</v>
      </c>
      <c r="AS645">
        <v>22</v>
      </c>
      <c r="AT645">
        <v>0</v>
      </c>
      <c r="AU645">
        <v>87.1897256944444</v>
      </c>
      <c r="AV645">
        <v>60.2589999999999</v>
      </c>
      <c r="AW645">
        <v>62.782</v>
      </c>
      <c r="AX645">
        <v>573.700125</v>
      </c>
      <c r="AY645">
        <v>439.804125</v>
      </c>
      <c r="AZ645">
        <v>324.37025</v>
      </c>
      <c r="BA645">
        <v>27882.6043963281</v>
      </c>
      <c r="BB645">
        <v>18778.6375840781</v>
      </c>
      <c r="BC645">
        <v>11474.4894056875</v>
      </c>
      <c r="BD645">
        <v>0.1</v>
      </c>
      <c r="BE645">
        <v>68.9</v>
      </c>
      <c r="BF645">
        <v>42.4</v>
      </c>
      <c r="BG645">
        <v>290.84</v>
      </c>
      <c r="BH645">
        <v>206.139999999999</v>
      </c>
      <c r="BI645">
        <v>108.873333333333</v>
      </c>
      <c r="BJ645">
        <v>6945.21269777778</v>
      </c>
      <c r="BK645">
        <v>4391.75114222221</v>
      </c>
      <c r="BL645">
        <v>1709.13469777777</v>
      </c>
      <c r="BM645">
        <v>0.1</v>
      </c>
      <c r="BN645">
        <v>68.9</v>
      </c>
      <c r="BO645">
        <v>42.4</v>
      </c>
      <c r="BP645">
        <v>449.948666666666</v>
      </c>
      <c r="BQ645">
        <v>268.981999999999</v>
      </c>
      <c r="BR645">
        <v>151.831999999999</v>
      </c>
      <c r="BS645">
        <v>14890.8129492444</v>
      </c>
      <c r="BT645">
        <v>7680.50250479999</v>
      </c>
      <c r="BU645">
        <v>3343.17620479999</v>
      </c>
      <c r="BV645">
        <v>211.259189509713</v>
      </c>
      <c r="BW645">
        <v>7311.80418749999</v>
      </c>
      <c r="BX645">
        <v>0</v>
      </c>
      <c r="BY645" t="s">
        <v>375</v>
      </c>
      <c r="BZ645" t="s">
        <v>2423</v>
      </c>
    </row>
    <row r="646" spans="1:78">
      <c r="A646" s="4">
        <v>44181.6139814815</v>
      </c>
      <c r="B646" t="s">
        <v>78</v>
      </c>
      <c r="C646" s="4">
        <v>44181.6139814815</v>
      </c>
      <c r="D646" t="s">
        <v>79</v>
      </c>
      <c r="E646" t="s">
        <v>2286</v>
      </c>
      <c r="F646">
        <v>1</v>
      </c>
      <c r="G646">
        <v>1</v>
      </c>
      <c r="H646">
        <v>138</v>
      </c>
      <c r="I646">
        <v>5</v>
      </c>
      <c r="J646">
        <v>37.886</v>
      </c>
      <c r="K646">
        <v>38.052</v>
      </c>
      <c r="L646">
        <v>37.968</v>
      </c>
      <c r="M646">
        <v>18943</v>
      </c>
      <c r="N646">
        <v>19026</v>
      </c>
      <c r="O646">
        <v>18984</v>
      </c>
      <c r="P646">
        <v>1</v>
      </c>
      <c r="Q646">
        <v>3</v>
      </c>
      <c r="R646">
        <v>0</v>
      </c>
      <c r="S646">
        <v>0</v>
      </c>
      <c r="T646">
        <v>37.968</v>
      </c>
      <c r="U646">
        <v>3</v>
      </c>
      <c r="V646">
        <v>0</v>
      </c>
      <c r="W646">
        <v>0</v>
      </c>
      <c r="X646">
        <v>37.968</v>
      </c>
      <c r="Y646">
        <v>88</v>
      </c>
      <c r="Z646">
        <v>111</v>
      </c>
      <c r="AA646">
        <v>99</v>
      </c>
      <c r="AB646">
        <v>38.2</v>
      </c>
      <c r="AC646" s="6">
        <v>0.0527777777777778</v>
      </c>
      <c r="AD646">
        <v>1.6</v>
      </c>
      <c r="AE646">
        <v>12.3</v>
      </c>
      <c r="AF646">
        <v>7.9</v>
      </c>
      <c r="AG646">
        <v>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0.1</v>
      </c>
      <c r="AQ646">
        <v>98</v>
      </c>
      <c r="AR646">
        <v>32</v>
      </c>
      <c r="AS646">
        <v>28</v>
      </c>
      <c r="AT646">
        <v>0</v>
      </c>
      <c r="AU646">
        <v>97.9447256944444</v>
      </c>
      <c r="AV646">
        <v>69.269</v>
      </c>
      <c r="AW646">
        <v>68.758</v>
      </c>
      <c r="AX646">
        <v>1383.280703125</v>
      </c>
      <c r="AY646">
        <v>622.757125</v>
      </c>
      <c r="AZ646">
        <v>560.06875</v>
      </c>
      <c r="BA646">
        <v>75728.0830322571</v>
      </c>
      <c r="BB646">
        <v>29586.7307827187</v>
      </c>
      <c r="BC646">
        <v>25230.5965240624</v>
      </c>
      <c r="BD646">
        <v>0.1</v>
      </c>
      <c r="BE646">
        <v>84.8</v>
      </c>
      <c r="BF646">
        <v>42.4</v>
      </c>
      <c r="BG646">
        <v>573.421333333333</v>
      </c>
      <c r="BH646">
        <v>428.938</v>
      </c>
      <c r="BI646">
        <v>147.204666666666</v>
      </c>
      <c r="BJ646">
        <v>21061.3868065777</v>
      </c>
      <c r="BK646">
        <v>15182.1008176888</v>
      </c>
      <c r="BL646">
        <v>3058.73103991111</v>
      </c>
      <c r="BM646">
        <v>0.1</v>
      </c>
      <c r="BN646">
        <v>84.8</v>
      </c>
      <c r="BO646">
        <v>42.4</v>
      </c>
      <c r="BP646">
        <v>777.102333333333</v>
      </c>
      <c r="BQ646">
        <v>541.019</v>
      </c>
      <c r="BR646">
        <v>193.319</v>
      </c>
      <c r="BS646">
        <v>37789.4273366444</v>
      </c>
      <c r="BT646">
        <v>24626.1953922</v>
      </c>
      <c r="BU646">
        <v>5358.6403922</v>
      </c>
      <c r="BV646">
        <v>160.747049947743</v>
      </c>
      <c r="BW646">
        <v>13879.1354635416</v>
      </c>
      <c r="BX646">
        <v>0</v>
      </c>
      <c r="BY646" t="s">
        <v>377</v>
      </c>
      <c r="BZ646" t="s">
        <v>2424</v>
      </c>
    </row>
    <row r="647" spans="1:78">
      <c r="A647" s="4">
        <v>44181.6139814815</v>
      </c>
      <c r="B647" t="s">
        <v>78</v>
      </c>
      <c r="C647" s="4">
        <v>44181.6139814815</v>
      </c>
      <c r="D647" t="s">
        <v>79</v>
      </c>
      <c r="E647" t="s">
        <v>2286</v>
      </c>
      <c r="F647">
        <v>1</v>
      </c>
      <c r="G647">
        <v>1</v>
      </c>
      <c r="H647">
        <v>139</v>
      </c>
      <c r="I647">
        <v>5</v>
      </c>
      <c r="J647">
        <v>38.176</v>
      </c>
      <c r="K647">
        <v>38.356</v>
      </c>
      <c r="L647">
        <v>38.266</v>
      </c>
      <c r="M647">
        <v>19088</v>
      </c>
      <c r="N647">
        <v>19178</v>
      </c>
      <c r="O647">
        <v>19133</v>
      </c>
      <c r="P647">
        <v>1</v>
      </c>
      <c r="Q647">
        <v>3</v>
      </c>
      <c r="R647">
        <v>0</v>
      </c>
      <c r="S647">
        <v>0</v>
      </c>
      <c r="T647">
        <v>38.266</v>
      </c>
      <c r="U647">
        <v>3</v>
      </c>
      <c r="V647">
        <v>0</v>
      </c>
      <c r="W647">
        <v>0</v>
      </c>
      <c r="X647">
        <v>38.266</v>
      </c>
      <c r="Y647">
        <v>89</v>
      </c>
      <c r="Z647">
        <v>111</v>
      </c>
      <c r="AA647">
        <v>100</v>
      </c>
      <c r="AB647">
        <v>40.7</v>
      </c>
      <c r="AC647" s="6">
        <v>0.05625</v>
      </c>
      <c r="AD647">
        <v>1.6</v>
      </c>
      <c r="AE647">
        <v>12.3</v>
      </c>
      <c r="AF647">
        <v>7.9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0.1</v>
      </c>
      <c r="AQ647">
        <v>66</v>
      </c>
      <c r="AR647">
        <v>58</v>
      </c>
      <c r="AS647">
        <v>14</v>
      </c>
      <c r="AT647">
        <v>0</v>
      </c>
      <c r="AU647">
        <v>98.9382256944444</v>
      </c>
      <c r="AV647">
        <v>72.517</v>
      </c>
      <c r="AW647">
        <v>67.021</v>
      </c>
      <c r="AX647">
        <v>1006.76687499999</v>
      </c>
      <c r="AY647">
        <v>919.332874999999</v>
      </c>
      <c r="AZ647">
        <v>296.864374999999</v>
      </c>
      <c r="BA647">
        <v>51846.2840389531</v>
      </c>
      <c r="BB647">
        <v>49916.0644449531</v>
      </c>
      <c r="BC647">
        <v>13608.2326305781</v>
      </c>
      <c r="BD647">
        <v>0.1</v>
      </c>
      <c r="BE647">
        <v>84.8</v>
      </c>
      <c r="BF647">
        <v>42.4</v>
      </c>
      <c r="BG647">
        <v>517.253666666666</v>
      </c>
      <c r="BH647">
        <v>399.537</v>
      </c>
      <c r="BI647">
        <v>145.070333333333</v>
      </c>
      <c r="BJ647">
        <v>18514.3752115777</v>
      </c>
      <c r="BK647">
        <v>13659.5716226888</v>
      </c>
      <c r="BL647">
        <v>3057.2855449111</v>
      </c>
      <c r="BM647">
        <v>0.1</v>
      </c>
      <c r="BN647">
        <v>79.5</v>
      </c>
      <c r="BO647">
        <v>42.4</v>
      </c>
      <c r="BP647">
        <v>721.004333333333</v>
      </c>
      <c r="BQ647">
        <v>443.921</v>
      </c>
      <c r="BR647">
        <v>168.054333333333</v>
      </c>
      <c r="BS647">
        <v>33396.7437259777</v>
      </c>
      <c r="BT647">
        <v>18143.3666370888</v>
      </c>
      <c r="BU647">
        <v>4271.22469264444</v>
      </c>
      <c r="BV647">
        <v>142.264393671716</v>
      </c>
      <c r="BW647">
        <v>13056.6467499999</v>
      </c>
      <c r="BX647">
        <v>0</v>
      </c>
      <c r="BY647" t="s">
        <v>379</v>
      </c>
      <c r="BZ647" t="s">
        <v>2425</v>
      </c>
    </row>
    <row r="648" spans="1:78">
      <c r="A648" s="4">
        <v>44181.6139814815</v>
      </c>
      <c r="B648" t="s">
        <v>78</v>
      </c>
      <c r="C648" s="4">
        <v>44181.6139814815</v>
      </c>
      <c r="D648" t="s">
        <v>79</v>
      </c>
      <c r="E648" t="s">
        <v>2286</v>
      </c>
      <c r="F648">
        <v>1</v>
      </c>
      <c r="G648">
        <v>1</v>
      </c>
      <c r="H648">
        <v>140</v>
      </c>
      <c r="I648">
        <v>5</v>
      </c>
      <c r="J648">
        <v>38.52</v>
      </c>
      <c r="K648">
        <v>38.658</v>
      </c>
      <c r="L648">
        <v>38.588</v>
      </c>
      <c r="M648">
        <v>19260</v>
      </c>
      <c r="N648">
        <v>19329</v>
      </c>
      <c r="O648">
        <v>19294</v>
      </c>
      <c r="P648">
        <v>1</v>
      </c>
      <c r="Q648">
        <v>3</v>
      </c>
      <c r="R648">
        <v>0</v>
      </c>
      <c r="S648">
        <v>0</v>
      </c>
      <c r="T648">
        <v>38.588</v>
      </c>
      <c r="U648">
        <v>3</v>
      </c>
      <c r="V648">
        <v>0</v>
      </c>
      <c r="W648">
        <v>0</v>
      </c>
      <c r="X648">
        <v>38.588</v>
      </c>
      <c r="Y648">
        <v>93</v>
      </c>
      <c r="Z648">
        <v>108</v>
      </c>
      <c r="AA648">
        <v>100</v>
      </c>
      <c r="AB648">
        <v>41.1</v>
      </c>
      <c r="AC648" s="6">
        <v>0.0569444444444444</v>
      </c>
      <c r="AD648">
        <v>1.6</v>
      </c>
      <c r="AE648">
        <v>12.3</v>
      </c>
      <c r="AF648">
        <v>7.9</v>
      </c>
      <c r="AG648">
        <v>3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0.1</v>
      </c>
      <c r="AQ648">
        <v>28</v>
      </c>
      <c r="AR648">
        <v>20</v>
      </c>
      <c r="AS648">
        <v>12</v>
      </c>
      <c r="AT648">
        <v>0</v>
      </c>
      <c r="AU648">
        <v>88.9202256944444</v>
      </c>
      <c r="AV648">
        <v>72.5</v>
      </c>
      <c r="AW648">
        <v>75.5</v>
      </c>
      <c r="AX648">
        <v>459.9375</v>
      </c>
      <c r="AY648">
        <v>395.6875</v>
      </c>
      <c r="AZ648">
        <v>163.125</v>
      </c>
      <c r="BA648">
        <v>25074.81640625</v>
      </c>
      <c r="BB648">
        <v>20805.37890625</v>
      </c>
      <c r="BC648">
        <v>5440.703125</v>
      </c>
      <c r="BD648">
        <v>0.1</v>
      </c>
      <c r="BE648">
        <v>53</v>
      </c>
      <c r="BF648">
        <v>37.1</v>
      </c>
      <c r="BG648">
        <v>323.112333333333</v>
      </c>
      <c r="BH648">
        <v>199.329</v>
      </c>
      <c r="BI648">
        <v>126.445666666666</v>
      </c>
      <c r="BJ648">
        <v>10285.3064015333</v>
      </c>
      <c r="BK648">
        <v>5506.40215708889</v>
      </c>
      <c r="BL648">
        <v>2776.22677931111</v>
      </c>
      <c r="BM648">
        <v>0.1</v>
      </c>
      <c r="BN648">
        <v>53</v>
      </c>
      <c r="BO648">
        <v>37.1</v>
      </c>
      <c r="BP648">
        <v>364.276333333333</v>
      </c>
      <c r="BQ648">
        <v>226.609666666666</v>
      </c>
      <c r="BR648">
        <v>146.126333333333</v>
      </c>
      <c r="BS648">
        <v>13101.8722142444</v>
      </c>
      <c r="BT648">
        <v>7087.76170313333</v>
      </c>
      <c r="BU648">
        <v>3671.41291424444</v>
      </c>
      <c r="BV648">
        <v>128.869770155222</v>
      </c>
      <c r="BW648">
        <v>4769.37841666666</v>
      </c>
      <c r="BX648">
        <v>0</v>
      </c>
      <c r="BY648" t="s">
        <v>381</v>
      </c>
      <c r="BZ648" t="s">
        <v>2426</v>
      </c>
    </row>
    <row r="649" spans="1:78">
      <c r="A649" s="4">
        <v>44181.6139814815</v>
      </c>
      <c r="B649" t="s">
        <v>78</v>
      </c>
      <c r="C649" s="4">
        <v>44181.6139814815</v>
      </c>
      <c r="D649" t="s">
        <v>79</v>
      </c>
      <c r="E649" t="s">
        <v>2286</v>
      </c>
      <c r="F649">
        <v>1</v>
      </c>
      <c r="G649">
        <v>1</v>
      </c>
      <c r="H649">
        <v>141</v>
      </c>
      <c r="I649">
        <v>5</v>
      </c>
      <c r="J649">
        <v>38.808</v>
      </c>
      <c r="K649">
        <v>38.956</v>
      </c>
      <c r="L649">
        <v>38.882</v>
      </c>
      <c r="M649">
        <v>19404</v>
      </c>
      <c r="N649">
        <v>19478</v>
      </c>
      <c r="O649">
        <v>19441</v>
      </c>
      <c r="P649">
        <v>1</v>
      </c>
      <c r="Q649">
        <v>3</v>
      </c>
      <c r="R649">
        <v>0</v>
      </c>
      <c r="S649">
        <v>0</v>
      </c>
      <c r="T649">
        <v>38.882</v>
      </c>
      <c r="U649">
        <v>3</v>
      </c>
      <c r="V649">
        <v>0</v>
      </c>
      <c r="W649">
        <v>0</v>
      </c>
      <c r="X649">
        <v>38.882</v>
      </c>
      <c r="Y649">
        <v>91</v>
      </c>
      <c r="Z649">
        <v>109</v>
      </c>
      <c r="AA649">
        <v>100</v>
      </c>
      <c r="AB649">
        <v>41.6</v>
      </c>
      <c r="AC649" s="6">
        <v>0.0576388888888889</v>
      </c>
      <c r="AD649">
        <v>1.6</v>
      </c>
      <c r="AE649">
        <v>12.3</v>
      </c>
      <c r="AF649">
        <v>7.9</v>
      </c>
      <c r="AG649">
        <v>3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0.1</v>
      </c>
      <c r="AQ649">
        <v>84</v>
      </c>
      <c r="AR649">
        <v>20</v>
      </c>
      <c r="AS649">
        <v>16</v>
      </c>
      <c r="AT649">
        <v>0</v>
      </c>
      <c r="AU649">
        <v>92.4347256944444</v>
      </c>
      <c r="AV649">
        <v>88.2104999999999</v>
      </c>
      <c r="AW649">
        <v>88.2014999999999</v>
      </c>
      <c r="AX649">
        <v>1082.3893125</v>
      </c>
      <c r="AY649">
        <v>540.841375</v>
      </c>
      <c r="AZ649">
        <v>322.06475</v>
      </c>
      <c r="BA649">
        <v>68528.1359308945</v>
      </c>
      <c r="BB649">
        <v>36615.4802868906</v>
      </c>
      <c r="BC649">
        <v>16621.0547424375</v>
      </c>
      <c r="BD649">
        <v>0.1</v>
      </c>
      <c r="BE649">
        <v>68.9</v>
      </c>
      <c r="BF649">
        <v>37.1</v>
      </c>
      <c r="BG649">
        <v>592.8158125</v>
      </c>
      <c r="BH649">
        <v>429.3158125</v>
      </c>
      <c r="BI649">
        <v>185.786645833333</v>
      </c>
      <c r="BJ649">
        <v>29152.9382555625</v>
      </c>
      <c r="BK649">
        <v>19419.4807951459</v>
      </c>
      <c r="BL649">
        <v>5617.14216059731</v>
      </c>
      <c r="BM649">
        <v>0.1</v>
      </c>
      <c r="BN649">
        <v>68.9</v>
      </c>
      <c r="BO649">
        <v>37.1</v>
      </c>
      <c r="BP649">
        <v>754.783013888889</v>
      </c>
      <c r="BQ649">
        <v>490.860791666666</v>
      </c>
      <c r="BR649">
        <v>216.454541666666</v>
      </c>
      <c r="BS649">
        <v>44246.3664504756</v>
      </c>
      <c r="BT649">
        <v>25760.0285668336</v>
      </c>
      <c r="BU649">
        <v>7641.46065051424</v>
      </c>
      <c r="BV649">
        <v>204.827277097855</v>
      </c>
      <c r="BW649">
        <v>9016.67450439453</v>
      </c>
      <c r="BX649">
        <v>0</v>
      </c>
      <c r="BY649" t="s">
        <v>383</v>
      </c>
      <c r="BZ649" t="s">
        <v>2427</v>
      </c>
    </row>
    <row r="650" spans="1:78">
      <c r="A650" s="4">
        <v>44181.6139814815</v>
      </c>
      <c r="B650" t="s">
        <v>78</v>
      </c>
      <c r="C650" s="4">
        <v>44181.6139814815</v>
      </c>
      <c r="D650" t="s">
        <v>79</v>
      </c>
      <c r="E650" t="s">
        <v>2286</v>
      </c>
      <c r="F650">
        <v>1</v>
      </c>
      <c r="G650">
        <v>1</v>
      </c>
      <c r="H650">
        <v>142</v>
      </c>
      <c r="I650">
        <v>5</v>
      </c>
      <c r="J650">
        <v>38.458</v>
      </c>
      <c r="K650">
        <v>38.69</v>
      </c>
      <c r="L650">
        <v>38.574</v>
      </c>
      <c r="M650">
        <v>19229</v>
      </c>
      <c r="N650">
        <v>19345</v>
      </c>
      <c r="O650">
        <v>19287</v>
      </c>
      <c r="P650">
        <v>1</v>
      </c>
      <c r="Q650">
        <v>3</v>
      </c>
      <c r="R650">
        <v>0</v>
      </c>
      <c r="S650">
        <v>0</v>
      </c>
      <c r="T650">
        <v>38.574</v>
      </c>
      <c r="U650">
        <v>3</v>
      </c>
      <c r="V650">
        <v>0</v>
      </c>
      <c r="W650">
        <v>0</v>
      </c>
      <c r="X650">
        <v>38.574</v>
      </c>
      <c r="Y650">
        <v>128</v>
      </c>
      <c r="Z650">
        <v>168</v>
      </c>
      <c r="AA650">
        <v>148</v>
      </c>
      <c r="AB650">
        <v>137</v>
      </c>
      <c r="AC650" s="6">
        <v>0.190277777777778</v>
      </c>
      <c r="AD650">
        <v>1.6</v>
      </c>
      <c r="AE650">
        <v>12.3</v>
      </c>
      <c r="AF650">
        <v>7.9</v>
      </c>
      <c r="AG650">
        <v>3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0.1</v>
      </c>
      <c r="AQ650">
        <v>102</v>
      </c>
      <c r="AR650">
        <v>22</v>
      </c>
      <c r="AS650">
        <v>16</v>
      </c>
      <c r="AT650">
        <v>0</v>
      </c>
      <c r="AU650">
        <v>99.4517256944444</v>
      </c>
      <c r="AV650">
        <v>202.273999999999</v>
      </c>
      <c r="AW650">
        <v>206.282999999999</v>
      </c>
      <c r="AX650">
        <v>2255.308734375</v>
      </c>
      <c r="AY650">
        <v>1182.95610937499</v>
      </c>
      <c r="AZ650">
        <v>762.379984374999</v>
      </c>
      <c r="BA650">
        <v>310530.18488479</v>
      </c>
      <c r="BB650">
        <v>171512.154440376</v>
      </c>
      <c r="BC650">
        <v>87627.9382660128</v>
      </c>
      <c r="BD650">
        <v>0.1</v>
      </c>
      <c r="BE650">
        <v>137.8</v>
      </c>
      <c r="BF650">
        <v>53</v>
      </c>
      <c r="BG650">
        <v>2551.17666666666</v>
      </c>
      <c r="BH650">
        <v>1972.04333333333</v>
      </c>
      <c r="BI650">
        <v>656.26</v>
      </c>
      <c r="BJ650">
        <v>310768.286575555</v>
      </c>
      <c r="BK650">
        <v>234759.65602</v>
      </c>
      <c r="BL650">
        <v>48245.6800755555</v>
      </c>
      <c r="BM650">
        <v>0.1</v>
      </c>
      <c r="BN650">
        <v>137.8</v>
      </c>
      <c r="BO650">
        <v>58.3</v>
      </c>
      <c r="BP650">
        <v>3057.93899999999</v>
      </c>
      <c r="BQ650">
        <v>2399.13899999999</v>
      </c>
      <c r="BR650">
        <v>764.539</v>
      </c>
      <c r="BS650">
        <v>438036.889710866</v>
      </c>
      <c r="BT650">
        <v>337296.464088644</v>
      </c>
      <c r="BU650">
        <v>62147.2305664222</v>
      </c>
      <c r="BV650">
        <v>222.60243429566</v>
      </c>
      <c r="BW650">
        <v>39808.9585468749</v>
      </c>
      <c r="BX650">
        <v>0</v>
      </c>
      <c r="BY650" t="s">
        <v>365</v>
      </c>
      <c r="BZ650" t="s">
        <v>2428</v>
      </c>
    </row>
    <row r="651" spans="1:78">
      <c r="A651" s="4">
        <v>44181.6139814815</v>
      </c>
      <c r="B651" t="s">
        <v>78</v>
      </c>
      <c r="C651" s="4">
        <v>44181.6139814815</v>
      </c>
      <c r="D651" t="s">
        <v>79</v>
      </c>
      <c r="E651" t="s">
        <v>2286</v>
      </c>
      <c r="F651">
        <v>1</v>
      </c>
      <c r="G651">
        <v>1</v>
      </c>
      <c r="H651">
        <v>143</v>
      </c>
      <c r="I651">
        <v>5</v>
      </c>
      <c r="J651">
        <v>38.166</v>
      </c>
      <c r="K651">
        <v>38.4</v>
      </c>
      <c r="L651">
        <v>38.282</v>
      </c>
      <c r="M651">
        <v>19083</v>
      </c>
      <c r="N651">
        <v>19200</v>
      </c>
      <c r="O651">
        <v>19141</v>
      </c>
      <c r="P651">
        <v>1</v>
      </c>
      <c r="Q651">
        <v>3</v>
      </c>
      <c r="R651">
        <v>0</v>
      </c>
      <c r="S651">
        <v>0</v>
      </c>
      <c r="T651">
        <v>38.282</v>
      </c>
      <c r="U651">
        <v>3</v>
      </c>
      <c r="V651">
        <v>0</v>
      </c>
      <c r="W651">
        <v>0</v>
      </c>
      <c r="X651">
        <v>38.282</v>
      </c>
      <c r="Y651">
        <v>130</v>
      </c>
      <c r="Z651">
        <v>159</v>
      </c>
      <c r="AA651">
        <v>144</v>
      </c>
      <c r="AB651">
        <v>128.7</v>
      </c>
      <c r="AC651" s="6">
        <v>0.178472222222222</v>
      </c>
      <c r="AD651">
        <v>1.6</v>
      </c>
      <c r="AE651">
        <v>12.3</v>
      </c>
      <c r="AF651">
        <v>7.9</v>
      </c>
      <c r="AG651">
        <v>3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0.1</v>
      </c>
      <c r="AQ651">
        <v>80</v>
      </c>
      <c r="AR651">
        <v>74</v>
      </c>
      <c r="AS651">
        <v>66</v>
      </c>
      <c r="AT651">
        <v>52</v>
      </c>
      <c r="AU651">
        <v>80.9417256944444</v>
      </c>
      <c r="AV651">
        <v>69.257</v>
      </c>
      <c r="AW651">
        <v>75.0619999999999</v>
      </c>
      <c r="AX651">
        <v>1972.63537499999</v>
      </c>
      <c r="AY651">
        <v>1780.864375</v>
      </c>
      <c r="AZ651">
        <v>945.821499999999</v>
      </c>
      <c r="BA651">
        <v>112135.336574265</v>
      </c>
      <c r="BB651">
        <v>94298.9434615156</v>
      </c>
      <c r="BC651">
        <v>30640.66142525</v>
      </c>
      <c r="BD651">
        <v>0.1</v>
      </c>
      <c r="BE651">
        <v>111.3</v>
      </c>
      <c r="BF651">
        <v>53</v>
      </c>
      <c r="BG651">
        <v>664.019</v>
      </c>
      <c r="BH651">
        <v>449.335666666666</v>
      </c>
      <c r="BI651">
        <v>154.818999999999</v>
      </c>
      <c r="BJ651">
        <v>18401.7309344222</v>
      </c>
      <c r="BK651">
        <v>12327.2858899777</v>
      </c>
      <c r="BL651">
        <v>2698.45881219999</v>
      </c>
      <c r="BM651">
        <v>0.1</v>
      </c>
      <c r="BN651">
        <v>111.3</v>
      </c>
      <c r="BO651">
        <v>58.3</v>
      </c>
      <c r="BP651">
        <v>818.452666666666</v>
      </c>
      <c r="BQ651">
        <v>623.919333333333</v>
      </c>
      <c r="BR651">
        <v>242.819333333333</v>
      </c>
      <c r="BS651">
        <v>33953.7979192</v>
      </c>
      <c r="BT651">
        <v>24829.4658969777</v>
      </c>
      <c r="BU651">
        <v>6045.51098586666</v>
      </c>
      <c r="BV651">
        <v>181.225156532547</v>
      </c>
      <c r="BW651">
        <v>28964.0560833333</v>
      </c>
      <c r="BX651">
        <v>0</v>
      </c>
      <c r="BY651" t="s">
        <v>363</v>
      </c>
      <c r="BZ651" t="s">
        <v>2429</v>
      </c>
    </row>
    <row r="652" spans="1:78">
      <c r="A652" s="4">
        <v>44181.6139814815</v>
      </c>
      <c r="B652" t="s">
        <v>78</v>
      </c>
      <c r="C652" s="4">
        <v>44181.6139814815</v>
      </c>
      <c r="D652" t="s">
        <v>79</v>
      </c>
      <c r="E652" t="s">
        <v>2286</v>
      </c>
      <c r="F652">
        <v>1</v>
      </c>
      <c r="G652">
        <v>1</v>
      </c>
      <c r="H652">
        <v>144</v>
      </c>
      <c r="I652">
        <v>5</v>
      </c>
      <c r="J652">
        <v>38.778</v>
      </c>
      <c r="K652">
        <v>38.996</v>
      </c>
      <c r="L652">
        <v>38.886</v>
      </c>
      <c r="M652">
        <v>19389</v>
      </c>
      <c r="N652">
        <v>19498</v>
      </c>
      <c r="O652">
        <v>19443</v>
      </c>
      <c r="P652">
        <v>1</v>
      </c>
      <c r="Q652">
        <v>3</v>
      </c>
      <c r="R652">
        <v>0</v>
      </c>
      <c r="S652">
        <v>0</v>
      </c>
      <c r="T652">
        <v>38.886</v>
      </c>
      <c r="U652">
        <v>3</v>
      </c>
      <c r="V652">
        <v>0</v>
      </c>
      <c r="W652">
        <v>0</v>
      </c>
      <c r="X652">
        <v>38.886</v>
      </c>
      <c r="Y652">
        <v>129</v>
      </c>
      <c r="Z652">
        <v>160</v>
      </c>
      <c r="AA652">
        <v>144</v>
      </c>
      <c r="AB652">
        <v>129.5</v>
      </c>
      <c r="AC652" s="6">
        <v>0.179861111111111</v>
      </c>
      <c r="AD652">
        <v>1.6</v>
      </c>
      <c r="AE652">
        <v>12.3</v>
      </c>
      <c r="AF652">
        <v>7.9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0.1</v>
      </c>
      <c r="AQ652">
        <v>104</v>
      </c>
      <c r="AR652">
        <v>28</v>
      </c>
      <c r="AS652">
        <v>24</v>
      </c>
      <c r="AT652">
        <v>0</v>
      </c>
      <c r="AU652">
        <v>92.0682256944444</v>
      </c>
      <c r="AV652">
        <v>124.279</v>
      </c>
      <c r="AW652">
        <v>123.029</v>
      </c>
      <c r="AX652">
        <v>2425.62865625</v>
      </c>
      <c r="AY652">
        <v>1200.2305</v>
      </c>
      <c r="AZ652">
        <v>824.833624999999</v>
      </c>
      <c r="BA652">
        <v>250615.590677364</v>
      </c>
      <c r="BB652">
        <v>120762.157582531</v>
      </c>
      <c r="BC652">
        <v>65002.5527297656</v>
      </c>
      <c r="BD652">
        <v>0.1</v>
      </c>
      <c r="BE652">
        <v>116.6</v>
      </c>
      <c r="BF652">
        <v>58.3</v>
      </c>
      <c r="BG652">
        <v>1504.96866666666</v>
      </c>
      <c r="BH652">
        <v>1078.80199999999</v>
      </c>
      <c r="BI652">
        <v>361.752</v>
      </c>
      <c r="BJ652">
        <v>104203.4208008</v>
      </c>
      <c r="BK652">
        <v>70721.2862230222</v>
      </c>
      <c r="BL652">
        <v>14003.7379230222</v>
      </c>
      <c r="BM652">
        <v>0.1</v>
      </c>
      <c r="BN652">
        <v>116.6</v>
      </c>
      <c r="BO652">
        <v>53</v>
      </c>
      <c r="BP652">
        <v>1884.04533333333</v>
      </c>
      <c r="BQ652">
        <v>1409.862</v>
      </c>
      <c r="BR652">
        <v>427.612</v>
      </c>
      <c r="BS652">
        <v>167861.658739911</v>
      </c>
      <c r="BT652">
        <v>121114.714884355</v>
      </c>
      <c r="BU652">
        <v>20720.4013843555</v>
      </c>
      <c r="BV652">
        <v>145.930203609147</v>
      </c>
      <c r="BW652">
        <v>35466.0477968749</v>
      </c>
      <c r="BX652">
        <v>0</v>
      </c>
      <c r="BY652" t="s">
        <v>367</v>
      </c>
      <c r="BZ652" t="s">
        <v>2430</v>
      </c>
    </row>
    <row r="653" spans="1:78">
      <c r="A653" s="4">
        <v>44181.6139814815</v>
      </c>
      <c r="B653" t="s">
        <v>78</v>
      </c>
      <c r="C653" s="4">
        <v>44181.6139814815</v>
      </c>
      <c r="D653" t="s">
        <v>79</v>
      </c>
      <c r="E653" t="s">
        <v>2286</v>
      </c>
      <c r="F653">
        <v>1</v>
      </c>
      <c r="G653">
        <v>1</v>
      </c>
      <c r="H653">
        <v>145</v>
      </c>
      <c r="I653">
        <v>5</v>
      </c>
      <c r="J653">
        <v>37.87</v>
      </c>
      <c r="K653">
        <v>38.094</v>
      </c>
      <c r="L653">
        <v>37.982</v>
      </c>
      <c r="M653">
        <v>18935</v>
      </c>
      <c r="N653">
        <v>19047</v>
      </c>
      <c r="O653">
        <v>18991</v>
      </c>
      <c r="P653">
        <v>1</v>
      </c>
      <c r="Q653">
        <v>3</v>
      </c>
      <c r="R653">
        <v>0</v>
      </c>
      <c r="S653">
        <v>0</v>
      </c>
      <c r="T653">
        <v>37.982</v>
      </c>
      <c r="U653">
        <v>3</v>
      </c>
      <c r="V653">
        <v>0</v>
      </c>
      <c r="W653">
        <v>0</v>
      </c>
      <c r="X653">
        <v>37.982</v>
      </c>
      <c r="Y653">
        <v>130</v>
      </c>
      <c r="Z653">
        <v>157</v>
      </c>
      <c r="AA653">
        <v>143</v>
      </c>
      <c r="AB653">
        <v>126.2</v>
      </c>
      <c r="AC653" s="6">
        <v>0.175</v>
      </c>
      <c r="AD653">
        <v>1.6</v>
      </c>
      <c r="AE653">
        <v>12.3</v>
      </c>
      <c r="AF653">
        <v>7.9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0.1</v>
      </c>
      <c r="AQ653">
        <v>62</v>
      </c>
      <c r="AR653">
        <v>54</v>
      </c>
      <c r="AS653">
        <v>46</v>
      </c>
      <c r="AT653">
        <v>34</v>
      </c>
      <c r="AU653">
        <v>82.4512256944444</v>
      </c>
      <c r="AV653">
        <v>73.0069999999999</v>
      </c>
      <c r="AW653">
        <v>71.493</v>
      </c>
      <c r="AX653">
        <v>1529.879625</v>
      </c>
      <c r="AY653">
        <v>1360.90762499999</v>
      </c>
      <c r="AZ653">
        <v>758.154</v>
      </c>
      <c r="BA653">
        <v>94116.0974195156</v>
      </c>
      <c r="BB653">
        <v>77523.9588285156</v>
      </c>
      <c r="BC653">
        <v>26915.616387125</v>
      </c>
      <c r="BD653">
        <v>0.1</v>
      </c>
      <c r="BE653">
        <v>106</v>
      </c>
      <c r="BF653">
        <v>53</v>
      </c>
      <c r="BG653">
        <v>651.778333333333</v>
      </c>
      <c r="BH653">
        <v>436.978333333333</v>
      </c>
      <c r="BI653">
        <v>135.944999999999</v>
      </c>
      <c r="BJ653">
        <v>18805.7790827777</v>
      </c>
      <c r="BK653">
        <v>12531.838916111</v>
      </c>
      <c r="BL653">
        <v>2052.56230499999</v>
      </c>
      <c r="BM653">
        <v>0.1</v>
      </c>
      <c r="BN653">
        <v>106</v>
      </c>
      <c r="BO653">
        <v>58.3</v>
      </c>
      <c r="BP653">
        <v>788.109333333333</v>
      </c>
      <c r="BQ653">
        <v>580.976</v>
      </c>
      <c r="BR653">
        <v>239.392666666666</v>
      </c>
      <c r="BS653">
        <v>31648.7368796444</v>
      </c>
      <c r="BT653">
        <v>22260.5556352</v>
      </c>
      <c r="BU653">
        <v>5868.98220186666</v>
      </c>
      <c r="BV653">
        <v>196.266919148755</v>
      </c>
      <c r="BW653">
        <v>24633.9628333333</v>
      </c>
      <c r="BX653">
        <v>0</v>
      </c>
      <c r="BY653" t="s">
        <v>361</v>
      </c>
      <c r="BZ653" t="s">
        <v>2431</v>
      </c>
    </row>
    <row r="654" spans="1:78">
      <c r="A654" s="4">
        <v>44181.6139814815</v>
      </c>
      <c r="B654" t="s">
        <v>78</v>
      </c>
      <c r="C654" s="4">
        <v>44181.6139814815</v>
      </c>
      <c r="D654" t="s">
        <v>79</v>
      </c>
      <c r="E654" t="s">
        <v>2286</v>
      </c>
      <c r="F654">
        <v>1</v>
      </c>
      <c r="G654">
        <v>1</v>
      </c>
      <c r="H654">
        <v>146</v>
      </c>
      <c r="I654">
        <v>5</v>
      </c>
      <c r="J654">
        <v>37.584</v>
      </c>
      <c r="K654">
        <v>37.768</v>
      </c>
      <c r="L654">
        <v>37.676</v>
      </c>
      <c r="M654">
        <v>18792</v>
      </c>
      <c r="N654">
        <v>18884</v>
      </c>
      <c r="O654">
        <v>18838</v>
      </c>
      <c r="P654">
        <v>1</v>
      </c>
      <c r="Q654">
        <v>3</v>
      </c>
      <c r="R654">
        <v>0</v>
      </c>
      <c r="S654">
        <v>0</v>
      </c>
      <c r="T654">
        <v>37.676</v>
      </c>
      <c r="U654">
        <v>3</v>
      </c>
      <c r="V654">
        <v>0</v>
      </c>
      <c r="W654">
        <v>0</v>
      </c>
      <c r="X654">
        <v>37.676</v>
      </c>
      <c r="Y654">
        <v>131</v>
      </c>
      <c r="Z654">
        <v>159</v>
      </c>
      <c r="AA654">
        <v>145</v>
      </c>
      <c r="AB654">
        <v>129.7</v>
      </c>
      <c r="AC654" s="6">
        <v>0.179861111111111</v>
      </c>
      <c r="AD654">
        <v>1.6</v>
      </c>
      <c r="AE654">
        <v>12.3</v>
      </c>
      <c r="AF654">
        <v>7.9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0.1</v>
      </c>
      <c r="AQ654">
        <v>42</v>
      </c>
      <c r="AR654">
        <v>34</v>
      </c>
      <c r="AS654">
        <v>26</v>
      </c>
      <c r="AT654">
        <v>0</v>
      </c>
      <c r="AU654">
        <v>84.4437256944444</v>
      </c>
      <c r="AV654">
        <v>94.259</v>
      </c>
      <c r="AW654">
        <v>94.782</v>
      </c>
      <c r="AX654">
        <v>1131.3418125</v>
      </c>
      <c r="AY654">
        <v>1037.33181249999</v>
      </c>
      <c r="AZ654">
        <v>615.2276875</v>
      </c>
      <c r="BA654">
        <v>88767.5943370351</v>
      </c>
      <c r="BB654">
        <v>77942.1683612851</v>
      </c>
      <c r="BC654">
        <v>33117.5760243007</v>
      </c>
      <c r="BD654">
        <v>0.1</v>
      </c>
      <c r="BE654">
        <v>106</v>
      </c>
      <c r="BF654">
        <v>58.3</v>
      </c>
      <c r="BG654">
        <v>877.410666666666</v>
      </c>
      <c r="BH654">
        <v>630.844</v>
      </c>
      <c r="BI654">
        <v>214.144</v>
      </c>
      <c r="BJ654">
        <v>36907.5302360889</v>
      </c>
      <c r="BK654">
        <v>25619.8239027555</v>
      </c>
      <c r="BL654">
        <v>4885.92110275556</v>
      </c>
      <c r="BM654">
        <v>0.1</v>
      </c>
      <c r="BN654">
        <v>106</v>
      </c>
      <c r="BO654">
        <v>53</v>
      </c>
      <c r="BP654">
        <v>1152.82333333333</v>
      </c>
      <c r="BQ654">
        <v>786.606666666666</v>
      </c>
      <c r="BR654">
        <v>255.773333333333</v>
      </c>
      <c r="BS654">
        <v>64882.0460422222</v>
      </c>
      <c r="BT654">
        <v>40658.5755422222</v>
      </c>
      <c r="BU654">
        <v>7413.79587555555</v>
      </c>
      <c r="BV654">
        <v>166.189055426933</v>
      </c>
      <c r="BW654">
        <v>20264.884</v>
      </c>
      <c r="BX654">
        <v>0</v>
      </c>
      <c r="BY654" t="s">
        <v>359</v>
      </c>
      <c r="BZ654" t="s">
        <v>2432</v>
      </c>
    </row>
    <row r="655" spans="1:78">
      <c r="A655" s="4">
        <v>44181.6139814815</v>
      </c>
      <c r="B655" t="s">
        <v>78</v>
      </c>
      <c r="C655" s="4">
        <v>44181.6139814815</v>
      </c>
      <c r="D655" t="s">
        <v>79</v>
      </c>
      <c r="E655" t="s">
        <v>2286</v>
      </c>
      <c r="F655">
        <v>1</v>
      </c>
      <c r="G655">
        <v>1</v>
      </c>
      <c r="H655">
        <v>147</v>
      </c>
      <c r="I655">
        <v>5</v>
      </c>
      <c r="J655">
        <v>37.298</v>
      </c>
      <c r="K655">
        <v>37.466</v>
      </c>
      <c r="L655">
        <v>37.382</v>
      </c>
      <c r="M655">
        <v>18649</v>
      </c>
      <c r="N655">
        <v>18733</v>
      </c>
      <c r="O655">
        <v>18691</v>
      </c>
      <c r="P655">
        <v>1</v>
      </c>
      <c r="Q655">
        <v>3</v>
      </c>
      <c r="R655">
        <v>0</v>
      </c>
      <c r="S655">
        <v>0</v>
      </c>
      <c r="T655">
        <v>37.382</v>
      </c>
      <c r="U655">
        <v>3</v>
      </c>
      <c r="V655">
        <v>0</v>
      </c>
      <c r="W655">
        <v>0</v>
      </c>
      <c r="X655">
        <v>37.382</v>
      </c>
      <c r="Y655">
        <v>131</v>
      </c>
      <c r="Z655">
        <v>157</v>
      </c>
      <c r="AA655">
        <v>144</v>
      </c>
      <c r="AB655">
        <v>127.1</v>
      </c>
      <c r="AC655" s="6">
        <v>0.176388888888889</v>
      </c>
      <c r="AD655">
        <v>1.6</v>
      </c>
      <c r="AE655">
        <v>12.3</v>
      </c>
      <c r="AF655">
        <v>7.9</v>
      </c>
      <c r="AG655">
        <v>3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0.1</v>
      </c>
      <c r="AQ655">
        <v>32</v>
      </c>
      <c r="AR655">
        <v>24</v>
      </c>
      <c r="AS655">
        <v>14</v>
      </c>
      <c r="AT655">
        <v>0</v>
      </c>
      <c r="AU655">
        <v>91.6892256944444</v>
      </c>
      <c r="AV655">
        <v>103.008</v>
      </c>
      <c r="AW655">
        <v>102.53</v>
      </c>
      <c r="AX655">
        <v>720.0116875</v>
      </c>
      <c r="AY655">
        <v>647.6176875</v>
      </c>
      <c r="AZ655">
        <v>269.1249375</v>
      </c>
      <c r="BA655">
        <v>54154.234866457</v>
      </c>
      <c r="BB655">
        <v>47022.012794707</v>
      </c>
      <c r="BC655">
        <v>12542.4359404257</v>
      </c>
      <c r="BD655">
        <v>0.1</v>
      </c>
      <c r="BE655">
        <v>95.4</v>
      </c>
      <c r="BF655">
        <v>53</v>
      </c>
      <c r="BG655">
        <v>1007.438</v>
      </c>
      <c r="BH655">
        <v>715.588</v>
      </c>
      <c r="BI655">
        <v>295.838</v>
      </c>
      <c r="BJ655">
        <v>52720.3177288</v>
      </c>
      <c r="BK655">
        <v>37076.7602288</v>
      </c>
      <c r="BL655">
        <v>9928.46912880001</v>
      </c>
      <c r="BM655">
        <v>0.1</v>
      </c>
      <c r="BN655">
        <v>95.4</v>
      </c>
      <c r="BO655">
        <v>53</v>
      </c>
      <c r="BP655">
        <v>1064.83777777777</v>
      </c>
      <c r="BQ655">
        <v>783.31</v>
      </c>
      <c r="BR655">
        <v>316.059999999999</v>
      </c>
      <c r="BS655">
        <v>62957.4648138271</v>
      </c>
      <c r="BT655">
        <v>44563.8073755555</v>
      </c>
      <c r="BU655">
        <v>11375.5095422222</v>
      </c>
      <c r="BV655">
        <v>105.457860513008</v>
      </c>
      <c r="BW655">
        <v>13524.60575</v>
      </c>
      <c r="BX655">
        <v>0</v>
      </c>
      <c r="BY655" t="s">
        <v>357</v>
      </c>
      <c r="BZ655" t="s">
        <v>2433</v>
      </c>
    </row>
    <row r="656" spans="1:78">
      <c r="A656" s="4">
        <v>44181.6139814815</v>
      </c>
      <c r="B656" t="s">
        <v>78</v>
      </c>
      <c r="C656" s="4">
        <v>44181.6139814815</v>
      </c>
      <c r="D656" t="s">
        <v>79</v>
      </c>
      <c r="E656" t="s">
        <v>2286</v>
      </c>
      <c r="F656">
        <v>1</v>
      </c>
      <c r="G656">
        <v>1</v>
      </c>
      <c r="H656">
        <v>148</v>
      </c>
      <c r="I656">
        <v>5</v>
      </c>
      <c r="J656">
        <v>36.956</v>
      </c>
      <c r="K656">
        <v>37.176</v>
      </c>
      <c r="L656">
        <v>37.066</v>
      </c>
      <c r="M656">
        <v>18478</v>
      </c>
      <c r="N656">
        <v>18588</v>
      </c>
      <c r="O656">
        <v>18533</v>
      </c>
      <c r="P656">
        <v>1</v>
      </c>
      <c r="Q656">
        <v>3</v>
      </c>
      <c r="R656">
        <v>0</v>
      </c>
      <c r="S656">
        <v>0</v>
      </c>
      <c r="T656">
        <v>37.066</v>
      </c>
      <c r="U656">
        <v>3</v>
      </c>
      <c r="V656">
        <v>0</v>
      </c>
      <c r="W656">
        <v>0</v>
      </c>
      <c r="X656">
        <v>37.066</v>
      </c>
      <c r="Y656">
        <v>132</v>
      </c>
      <c r="Z656">
        <v>155</v>
      </c>
      <c r="AA656">
        <v>143</v>
      </c>
      <c r="AB656">
        <v>124.7</v>
      </c>
      <c r="AC656" s="6">
        <v>0.172916666666667</v>
      </c>
      <c r="AD656">
        <v>1.6</v>
      </c>
      <c r="AE656">
        <v>12.3</v>
      </c>
      <c r="AF656">
        <v>7.9</v>
      </c>
      <c r="AG656">
        <v>3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0.1</v>
      </c>
      <c r="AQ656">
        <v>80</v>
      </c>
      <c r="AR656">
        <v>70</v>
      </c>
      <c r="AS656">
        <v>64</v>
      </c>
      <c r="AT656">
        <v>50</v>
      </c>
      <c r="AU656">
        <v>96.4552256944444</v>
      </c>
      <c r="AV656">
        <v>34.7579999999999</v>
      </c>
      <c r="AW656">
        <v>22.743</v>
      </c>
      <c r="AX656">
        <v>753.594</v>
      </c>
      <c r="AY656">
        <v>647.395999999999</v>
      </c>
      <c r="AZ656">
        <v>359.201999999999</v>
      </c>
      <c r="BA656">
        <v>17280.346876</v>
      </c>
      <c r="BB656">
        <v>13434.874666</v>
      </c>
      <c r="BC656">
        <v>4911.39821999999</v>
      </c>
      <c r="BD656">
        <v>0.1</v>
      </c>
      <c r="BE656">
        <v>100.7</v>
      </c>
      <c r="BF656">
        <v>58.3</v>
      </c>
      <c r="BG656">
        <v>336.979333333333</v>
      </c>
      <c r="BH656">
        <v>241.262666666666</v>
      </c>
      <c r="BI656">
        <v>92.1459999999999</v>
      </c>
      <c r="BJ656">
        <v>5650.63349875556</v>
      </c>
      <c r="BK656">
        <v>3922.35862097777</v>
      </c>
      <c r="BL656">
        <v>852.787743199999</v>
      </c>
      <c r="BM656">
        <v>0.1</v>
      </c>
      <c r="BN656">
        <v>95.4</v>
      </c>
      <c r="BO656">
        <v>63.6</v>
      </c>
      <c r="BP656">
        <v>345.617555555555</v>
      </c>
      <c r="BQ656">
        <v>279.328666666666</v>
      </c>
      <c r="BR656">
        <v>142.878666666666</v>
      </c>
      <c r="BS656">
        <v>6887.98239003456</v>
      </c>
      <c r="BT656">
        <v>5390.84166657777</v>
      </c>
      <c r="BU656">
        <v>1893.2563888</v>
      </c>
      <c r="BV656">
        <v>79.1236377759839</v>
      </c>
      <c r="BW656">
        <v>10867.0863333333</v>
      </c>
      <c r="BX656">
        <v>0</v>
      </c>
      <c r="BY656" t="s">
        <v>355</v>
      </c>
      <c r="BZ656" t="s">
        <v>2434</v>
      </c>
    </row>
    <row r="657" spans="1:78">
      <c r="A657" s="4">
        <v>44181.6139814815</v>
      </c>
      <c r="B657" t="s">
        <v>78</v>
      </c>
      <c r="C657" s="4">
        <v>44181.6139814815</v>
      </c>
      <c r="D657" t="s">
        <v>79</v>
      </c>
      <c r="E657" t="s">
        <v>2286</v>
      </c>
      <c r="F657">
        <v>1</v>
      </c>
      <c r="G657">
        <v>1</v>
      </c>
      <c r="H657">
        <v>149</v>
      </c>
      <c r="I657">
        <v>5</v>
      </c>
      <c r="J657">
        <v>36.684</v>
      </c>
      <c r="K657">
        <v>36.848</v>
      </c>
      <c r="L657">
        <v>36.766</v>
      </c>
      <c r="M657">
        <v>18342</v>
      </c>
      <c r="N657">
        <v>18424</v>
      </c>
      <c r="O657">
        <v>18383</v>
      </c>
      <c r="P657">
        <v>1</v>
      </c>
      <c r="Q657">
        <v>3</v>
      </c>
      <c r="R657">
        <v>0</v>
      </c>
      <c r="S657">
        <v>0</v>
      </c>
      <c r="T657">
        <v>36.766</v>
      </c>
      <c r="U657">
        <v>3</v>
      </c>
      <c r="V657">
        <v>0</v>
      </c>
      <c r="W657">
        <v>0</v>
      </c>
      <c r="X657">
        <v>36.766</v>
      </c>
      <c r="Y657">
        <v>136</v>
      </c>
      <c r="Z657">
        <v>153</v>
      </c>
      <c r="AA657">
        <v>144</v>
      </c>
      <c r="AB657">
        <v>126.1</v>
      </c>
      <c r="AC657" s="6">
        <v>0.175</v>
      </c>
      <c r="AD657">
        <v>1.6</v>
      </c>
      <c r="AE657">
        <v>12.3</v>
      </c>
      <c r="AF657">
        <v>7.9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0.1</v>
      </c>
      <c r="AQ657">
        <v>62</v>
      </c>
      <c r="AR657">
        <v>50</v>
      </c>
      <c r="AS657">
        <v>46</v>
      </c>
      <c r="AT657">
        <v>28</v>
      </c>
      <c r="AU657">
        <v>96.9447256944444</v>
      </c>
      <c r="AV657">
        <v>21.009</v>
      </c>
      <c r="AW657">
        <v>19.7419999999999</v>
      </c>
      <c r="AX657">
        <v>439.488999999999</v>
      </c>
      <c r="AY657">
        <v>367.766</v>
      </c>
      <c r="AZ657">
        <v>283.278999999999</v>
      </c>
      <c r="BA657">
        <v>8109.41217099999</v>
      </c>
      <c r="BB657">
        <v>6100.173956</v>
      </c>
      <c r="BC657">
        <v>3823.69436899999</v>
      </c>
      <c r="BD657">
        <v>0.1</v>
      </c>
      <c r="BE657">
        <v>63.6</v>
      </c>
      <c r="BF657">
        <v>74.2</v>
      </c>
      <c r="BG657">
        <v>135.286</v>
      </c>
      <c r="BH657">
        <v>90.9359999999999</v>
      </c>
      <c r="BI657">
        <v>57.3359999999999</v>
      </c>
      <c r="BJ657">
        <v>1148.84240808889</v>
      </c>
      <c r="BK657">
        <v>768.242908088887</v>
      </c>
      <c r="BL657">
        <v>289.757308088888</v>
      </c>
      <c r="BM657">
        <v>0.1</v>
      </c>
      <c r="BN657">
        <v>63.6</v>
      </c>
      <c r="BO657">
        <v>58.3</v>
      </c>
      <c r="BP657">
        <v>138.463333333333</v>
      </c>
      <c r="BQ657">
        <v>96.2966666666667</v>
      </c>
      <c r="BR657">
        <v>53.0966666666666</v>
      </c>
      <c r="BS657">
        <v>1369.23944666666</v>
      </c>
      <c r="BT657">
        <v>872.74778</v>
      </c>
      <c r="BU657">
        <v>307.446668888889</v>
      </c>
      <c r="BV657">
        <v>115.698839352045</v>
      </c>
      <c r="BW657">
        <v>5461.51099999999</v>
      </c>
      <c r="BX657">
        <v>0</v>
      </c>
      <c r="BY657" t="s">
        <v>417</v>
      </c>
      <c r="BZ657" t="s">
        <v>2435</v>
      </c>
    </row>
    <row r="658" spans="1:78">
      <c r="A658" s="4">
        <v>44181.6139814815</v>
      </c>
      <c r="B658" t="s">
        <v>78</v>
      </c>
      <c r="C658" s="4">
        <v>44181.6139814815</v>
      </c>
      <c r="D658" t="s">
        <v>79</v>
      </c>
      <c r="E658" t="s">
        <v>2286</v>
      </c>
      <c r="F658">
        <v>1</v>
      </c>
      <c r="G658">
        <v>1</v>
      </c>
      <c r="H658">
        <v>150</v>
      </c>
      <c r="I658">
        <v>5</v>
      </c>
      <c r="J658">
        <v>36.702</v>
      </c>
      <c r="K658">
        <v>36.854</v>
      </c>
      <c r="L658">
        <v>36.778</v>
      </c>
      <c r="M658">
        <v>18351</v>
      </c>
      <c r="N658">
        <v>18427</v>
      </c>
      <c r="O658">
        <v>18389</v>
      </c>
      <c r="P658">
        <v>1</v>
      </c>
      <c r="Q658">
        <v>3</v>
      </c>
      <c r="R658">
        <v>0</v>
      </c>
      <c r="S658">
        <v>0</v>
      </c>
      <c r="T658">
        <v>36.778</v>
      </c>
      <c r="U658">
        <v>3</v>
      </c>
      <c r="V658">
        <v>0</v>
      </c>
      <c r="W658">
        <v>0</v>
      </c>
      <c r="X658">
        <v>36.778</v>
      </c>
      <c r="Y658">
        <v>4</v>
      </c>
      <c r="Z658">
        <v>17</v>
      </c>
      <c r="AA658">
        <v>10</v>
      </c>
      <c r="AB658">
        <v>218</v>
      </c>
      <c r="AC658" s="6">
        <v>0.302777777777778</v>
      </c>
      <c r="AD658">
        <v>1.6</v>
      </c>
      <c r="AE658">
        <v>12.3</v>
      </c>
      <c r="AF658">
        <v>7.9</v>
      </c>
      <c r="AG658">
        <v>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0.1</v>
      </c>
      <c r="AQ658">
        <v>70</v>
      </c>
      <c r="AR658">
        <v>68</v>
      </c>
      <c r="AS658">
        <v>60</v>
      </c>
      <c r="AT658">
        <v>44</v>
      </c>
      <c r="AU658">
        <v>99.9202256944444</v>
      </c>
      <c r="AV658">
        <v>5.25</v>
      </c>
      <c r="AW658">
        <v>5.75</v>
      </c>
      <c r="AX658">
        <v>180</v>
      </c>
      <c r="AY658">
        <v>171.25</v>
      </c>
      <c r="AZ658">
        <v>130.75</v>
      </c>
      <c r="BA658">
        <v>1076.75</v>
      </c>
      <c r="BB658">
        <v>988.9375</v>
      </c>
      <c r="BC658">
        <v>611.9375</v>
      </c>
      <c r="BD658">
        <v>0.1</v>
      </c>
      <c r="BE658">
        <v>37.1</v>
      </c>
      <c r="BF658">
        <v>58.3</v>
      </c>
      <c r="BG658">
        <v>29.0416666666667</v>
      </c>
      <c r="BH658">
        <v>11.0583333333333</v>
      </c>
      <c r="BI658">
        <v>15.7916666666665</v>
      </c>
      <c r="BJ658">
        <v>66.5732916666671</v>
      </c>
      <c r="BK658">
        <v>19.7444027777779</v>
      </c>
      <c r="BL658">
        <v>31.1007916666662</v>
      </c>
      <c r="BM658">
        <v>0.1</v>
      </c>
      <c r="BN658">
        <v>58.3</v>
      </c>
      <c r="BO658">
        <v>37.1</v>
      </c>
      <c r="BP658">
        <v>14.4106666666666</v>
      </c>
      <c r="BQ658">
        <v>13.6606666666666</v>
      </c>
      <c r="BR658">
        <v>4.694</v>
      </c>
      <c r="BS658">
        <v>21.2375338666667</v>
      </c>
      <c r="BT658">
        <v>20.9944783111111</v>
      </c>
      <c r="BU658">
        <v>3.88643386666666</v>
      </c>
      <c r="BV658">
        <v>97.0979944323743</v>
      </c>
      <c r="BW658">
        <v>1415.059</v>
      </c>
      <c r="BX658">
        <v>0</v>
      </c>
      <c r="BY658" t="s">
        <v>401</v>
      </c>
      <c r="BZ658" t="s">
        <v>2436</v>
      </c>
    </row>
    <row r="659" spans="1:78">
      <c r="A659" s="4">
        <v>44181.6139814815</v>
      </c>
      <c r="B659" t="s">
        <v>78</v>
      </c>
      <c r="C659" s="4">
        <v>44181.6139814815</v>
      </c>
      <c r="D659" t="s">
        <v>79</v>
      </c>
      <c r="E659" t="s">
        <v>2286</v>
      </c>
      <c r="F659">
        <v>1</v>
      </c>
      <c r="G659">
        <v>1</v>
      </c>
      <c r="H659">
        <v>151</v>
      </c>
      <c r="I659">
        <v>5</v>
      </c>
      <c r="J659">
        <v>37.012</v>
      </c>
      <c r="K659">
        <v>37.138</v>
      </c>
      <c r="L659">
        <v>37.074</v>
      </c>
      <c r="M659">
        <v>18506</v>
      </c>
      <c r="N659">
        <v>18569</v>
      </c>
      <c r="O659">
        <v>18537</v>
      </c>
      <c r="P659">
        <v>1</v>
      </c>
      <c r="Q659">
        <v>3</v>
      </c>
      <c r="R659">
        <v>0</v>
      </c>
      <c r="S659">
        <v>0</v>
      </c>
      <c r="T659">
        <v>37.074</v>
      </c>
      <c r="U659">
        <v>3</v>
      </c>
      <c r="V659">
        <v>0</v>
      </c>
      <c r="W659">
        <v>0</v>
      </c>
      <c r="X659">
        <v>37.074</v>
      </c>
      <c r="Y659">
        <v>6</v>
      </c>
      <c r="Z659">
        <v>17</v>
      </c>
      <c r="AA659">
        <v>11</v>
      </c>
      <c r="AB659">
        <v>220.8</v>
      </c>
      <c r="AC659" s="6">
        <v>0.30625</v>
      </c>
      <c r="AD659">
        <v>1.6</v>
      </c>
      <c r="AE659">
        <v>12.3</v>
      </c>
      <c r="AF659">
        <v>7.9</v>
      </c>
      <c r="AG659">
        <v>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0.1</v>
      </c>
      <c r="AQ659">
        <v>28</v>
      </c>
      <c r="AR659">
        <v>18</v>
      </c>
      <c r="AS659">
        <v>12</v>
      </c>
      <c r="AT659">
        <v>0</v>
      </c>
      <c r="AU659">
        <v>99.5602256944444</v>
      </c>
      <c r="AV659">
        <v>40.507</v>
      </c>
      <c r="AW659">
        <v>39.7729999999999</v>
      </c>
      <c r="AX659">
        <v>227.5825</v>
      </c>
      <c r="AY659">
        <v>188.0425</v>
      </c>
      <c r="AZ659">
        <v>89.27475</v>
      </c>
      <c r="BA659">
        <v>6525.580460625</v>
      </c>
      <c r="BB659">
        <v>5087.668700625</v>
      </c>
      <c r="BC659">
        <v>1641.2844300625</v>
      </c>
      <c r="BD659">
        <v>0.1</v>
      </c>
      <c r="BE659">
        <v>42.4</v>
      </c>
      <c r="BF659">
        <v>37.1</v>
      </c>
      <c r="BG659">
        <v>172.13</v>
      </c>
      <c r="BH659">
        <v>94.1133333333333</v>
      </c>
      <c r="BI659">
        <v>72.7799999999999</v>
      </c>
      <c r="BJ659">
        <v>3248.26755777777</v>
      </c>
      <c r="BK659">
        <v>1354.85450222222</v>
      </c>
      <c r="BL659">
        <v>909.805613333333</v>
      </c>
      <c r="BM659">
        <v>0.1</v>
      </c>
      <c r="BN659">
        <v>42.4</v>
      </c>
      <c r="BO659">
        <v>37.1</v>
      </c>
      <c r="BP659">
        <v>179.993666666666</v>
      </c>
      <c r="BQ659">
        <v>98.727</v>
      </c>
      <c r="BR659">
        <v>77.527</v>
      </c>
      <c r="BS659">
        <v>3572.83598357777</v>
      </c>
      <c r="BT659">
        <v>1493.5528058</v>
      </c>
      <c r="BU659">
        <v>1026.4797058</v>
      </c>
      <c r="BV659">
        <v>135.082982339092</v>
      </c>
      <c r="BW659">
        <v>2016.11691666666</v>
      </c>
      <c r="BX659">
        <v>0</v>
      </c>
      <c r="BY659" t="s">
        <v>403</v>
      </c>
      <c r="BZ659" t="s">
        <v>2437</v>
      </c>
    </row>
    <row r="660" spans="1:78">
      <c r="A660" s="4">
        <v>44181.6139814815</v>
      </c>
      <c r="B660" t="s">
        <v>78</v>
      </c>
      <c r="C660" s="4">
        <v>44181.6139814815</v>
      </c>
      <c r="D660" t="s">
        <v>79</v>
      </c>
      <c r="E660" t="s">
        <v>2286</v>
      </c>
      <c r="F660">
        <v>1</v>
      </c>
      <c r="G660">
        <v>1</v>
      </c>
      <c r="H660">
        <v>152</v>
      </c>
      <c r="I660">
        <v>5</v>
      </c>
      <c r="J660">
        <v>37.292</v>
      </c>
      <c r="K660">
        <v>37.462</v>
      </c>
      <c r="L660">
        <v>37.376</v>
      </c>
      <c r="M660">
        <v>18646</v>
      </c>
      <c r="N660">
        <v>18731</v>
      </c>
      <c r="O660">
        <v>18688</v>
      </c>
      <c r="P660">
        <v>1</v>
      </c>
      <c r="Q660">
        <v>3</v>
      </c>
      <c r="R660">
        <v>0</v>
      </c>
      <c r="S660">
        <v>0</v>
      </c>
      <c r="T660">
        <v>37.376</v>
      </c>
      <c r="U660">
        <v>3</v>
      </c>
      <c r="V660">
        <v>0</v>
      </c>
      <c r="W660">
        <v>0</v>
      </c>
      <c r="X660">
        <v>37.376</v>
      </c>
      <c r="Y660">
        <v>2</v>
      </c>
      <c r="Z660">
        <v>18</v>
      </c>
      <c r="AA660">
        <v>10</v>
      </c>
      <c r="AB660">
        <v>219.2</v>
      </c>
      <c r="AC660" s="6">
        <v>0.304166666666667</v>
      </c>
      <c r="AD660">
        <v>1.6</v>
      </c>
      <c r="AE660">
        <v>12.3</v>
      </c>
      <c r="AF660">
        <v>7.9</v>
      </c>
      <c r="AG660">
        <v>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0.1</v>
      </c>
      <c r="AQ660">
        <v>30</v>
      </c>
      <c r="AR660">
        <v>22</v>
      </c>
      <c r="AS660">
        <v>14</v>
      </c>
      <c r="AT660">
        <v>0</v>
      </c>
      <c r="AU660">
        <v>95.9407256944444</v>
      </c>
      <c r="AV660">
        <v>61.506</v>
      </c>
      <c r="AW660">
        <v>62.529</v>
      </c>
      <c r="AX660">
        <v>410.638187499999</v>
      </c>
      <c r="AY660">
        <v>331.7921875</v>
      </c>
      <c r="AZ660">
        <v>163.626</v>
      </c>
      <c r="BA660">
        <v>17922.9601598007</v>
      </c>
      <c r="BB660">
        <v>13282.2311006757</v>
      </c>
      <c r="BC660">
        <v>4626.8701815</v>
      </c>
      <c r="BD660">
        <v>0.1</v>
      </c>
      <c r="BE660">
        <v>58.3</v>
      </c>
      <c r="BF660">
        <v>37.1</v>
      </c>
      <c r="BG660">
        <v>330.304666666666</v>
      </c>
      <c r="BH660">
        <v>207.404666666666</v>
      </c>
      <c r="BI660">
        <v>119.604666666666</v>
      </c>
      <c r="BJ660">
        <v>9370.83803991112</v>
      </c>
      <c r="BK660">
        <v>5089.94577324444</v>
      </c>
      <c r="BL660">
        <v>2297.42597324444</v>
      </c>
      <c r="BM660">
        <v>0.1</v>
      </c>
      <c r="BN660">
        <v>58.3</v>
      </c>
      <c r="BO660">
        <v>37.1</v>
      </c>
      <c r="BP660">
        <v>358.243</v>
      </c>
      <c r="BQ660">
        <v>242.143</v>
      </c>
      <c r="BR660">
        <v>135.843</v>
      </c>
      <c r="BS660">
        <v>11349.4796253555</v>
      </c>
      <c r="BT660">
        <v>6844.1754698</v>
      </c>
      <c r="BU660">
        <v>2956.6646698</v>
      </c>
      <c r="BV660">
        <v>157.750046298217</v>
      </c>
      <c r="BW660">
        <v>4326.36683333333</v>
      </c>
      <c r="BX660">
        <v>0</v>
      </c>
      <c r="BY660" t="s">
        <v>405</v>
      </c>
      <c r="BZ660" t="s">
        <v>2438</v>
      </c>
    </row>
    <row r="661" spans="1:78">
      <c r="A661" s="4">
        <v>44181.6139814815</v>
      </c>
      <c r="B661" t="s">
        <v>78</v>
      </c>
      <c r="C661" s="4">
        <v>44181.6139814815</v>
      </c>
      <c r="D661" t="s">
        <v>79</v>
      </c>
      <c r="E661" t="s">
        <v>2286</v>
      </c>
      <c r="F661">
        <v>1</v>
      </c>
      <c r="G661">
        <v>1</v>
      </c>
      <c r="H661">
        <v>153</v>
      </c>
      <c r="I661">
        <v>5</v>
      </c>
      <c r="J661">
        <v>37.594</v>
      </c>
      <c r="K661">
        <v>37.732</v>
      </c>
      <c r="L661">
        <v>37.662</v>
      </c>
      <c r="M661">
        <v>18797</v>
      </c>
      <c r="N661">
        <v>18866</v>
      </c>
      <c r="O661">
        <v>18831</v>
      </c>
      <c r="P661">
        <v>1</v>
      </c>
      <c r="Q661">
        <v>3</v>
      </c>
      <c r="R661">
        <v>0</v>
      </c>
      <c r="S661">
        <v>0</v>
      </c>
      <c r="T661">
        <v>37.662</v>
      </c>
      <c r="U661">
        <v>3</v>
      </c>
      <c r="V661">
        <v>0</v>
      </c>
      <c r="W661">
        <v>0</v>
      </c>
      <c r="X661">
        <v>37.662</v>
      </c>
      <c r="Y661">
        <v>4</v>
      </c>
      <c r="Z661">
        <v>15</v>
      </c>
      <c r="AA661">
        <v>9</v>
      </c>
      <c r="AB661">
        <v>217.7</v>
      </c>
      <c r="AC661" s="6">
        <v>0.302083333333333</v>
      </c>
      <c r="AD661">
        <v>1.6</v>
      </c>
      <c r="AE661">
        <v>12.3</v>
      </c>
      <c r="AF661">
        <v>7.9</v>
      </c>
      <c r="AG661">
        <v>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0.1</v>
      </c>
      <c r="AQ661">
        <v>46</v>
      </c>
      <c r="AR661">
        <v>36</v>
      </c>
      <c r="AS661">
        <v>12</v>
      </c>
      <c r="AT661">
        <v>0</v>
      </c>
      <c r="AU661">
        <v>101.316725694444</v>
      </c>
      <c r="AV661">
        <v>30.756</v>
      </c>
      <c r="AW661">
        <v>28.515</v>
      </c>
      <c r="AX661">
        <v>309.9195</v>
      </c>
      <c r="AY661">
        <v>257.660499999999</v>
      </c>
      <c r="AZ661">
        <v>77.9875</v>
      </c>
      <c r="BA661">
        <v>6118.55769325</v>
      </c>
      <c r="BB661">
        <v>4834.99692224999</v>
      </c>
      <c r="BC661">
        <v>1085.18160925</v>
      </c>
      <c r="BD661">
        <v>0.1</v>
      </c>
      <c r="BE661">
        <v>42.4</v>
      </c>
      <c r="BF661">
        <v>42.4</v>
      </c>
      <c r="BG661">
        <v>114.448666666666</v>
      </c>
      <c r="BH661">
        <v>66.7653333333333</v>
      </c>
      <c r="BI661">
        <v>66.7653333333333</v>
      </c>
      <c r="BJ661">
        <v>1353.31963813333</v>
      </c>
      <c r="BK661">
        <v>639.542582577777</v>
      </c>
      <c r="BL661">
        <v>639.542582577777</v>
      </c>
      <c r="BM661">
        <v>0.1</v>
      </c>
      <c r="BN661">
        <v>42.4</v>
      </c>
      <c r="BO661">
        <v>37.1</v>
      </c>
      <c r="BP661">
        <v>119.655999999999</v>
      </c>
      <c r="BQ661">
        <v>80.7059999999999</v>
      </c>
      <c r="BR661">
        <v>56.7059999999999</v>
      </c>
      <c r="BS661">
        <v>1554.04512053333</v>
      </c>
      <c r="BT661">
        <v>933.956620533333</v>
      </c>
      <c r="BU661">
        <v>521.720620533333</v>
      </c>
      <c r="BV661">
        <v>125.833398011492</v>
      </c>
      <c r="BW661">
        <v>2446.1405</v>
      </c>
      <c r="BX661">
        <v>0</v>
      </c>
      <c r="BY661" t="s">
        <v>407</v>
      </c>
      <c r="BZ661" t="s">
        <v>2439</v>
      </c>
    </row>
    <row r="662" spans="1:78">
      <c r="A662" s="4">
        <v>44181.6139814815</v>
      </c>
      <c r="B662" t="s">
        <v>78</v>
      </c>
      <c r="C662" s="4">
        <v>44181.6139814815</v>
      </c>
      <c r="D662" t="s">
        <v>79</v>
      </c>
      <c r="E662" t="s">
        <v>2286</v>
      </c>
      <c r="F662">
        <v>1</v>
      </c>
      <c r="G662">
        <v>1</v>
      </c>
      <c r="H662">
        <v>154</v>
      </c>
      <c r="I662">
        <v>5</v>
      </c>
      <c r="J662">
        <v>37.838</v>
      </c>
      <c r="K662">
        <v>38.112</v>
      </c>
      <c r="L662">
        <v>37.974</v>
      </c>
      <c r="M662">
        <v>18919</v>
      </c>
      <c r="N662">
        <v>19056</v>
      </c>
      <c r="O662">
        <v>18987</v>
      </c>
      <c r="P662">
        <v>1</v>
      </c>
      <c r="Q662">
        <v>3</v>
      </c>
      <c r="R662">
        <v>0</v>
      </c>
      <c r="S662">
        <v>0</v>
      </c>
      <c r="T662">
        <v>37.974</v>
      </c>
      <c r="U662">
        <v>3</v>
      </c>
      <c r="V662">
        <v>0</v>
      </c>
      <c r="W662">
        <v>0</v>
      </c>
      <c r="X662">
        <v>37.974</v>
      </c>
      <c r="Y662">
        <v>177</v>
      </c>
      <c r="Z662">
        <v>22</v>
      </c>
      <c r="AA662">
        <v>189</v>
      </c>
      <c r="AB662">
        <v>218.2</v>
      </c>
      <c r="AC662" s="6">
        <v>0.302777777777778</v>
      </c>
      <c r="AD662">
        <v>1.6</v>
      </c>
      <c r="AE662">
        <v>12.3</v>
      </c>
      <c r="AF662">
        <v>7.9</v>
      </c>
      <c r="AG662">
        <v>3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0.1</v>
      </c>
      <c r="AQ662">
        <v>74</v>
      </c>
      <c r="AR662">
        <v>68</v>
      </c>
      <c r="AS662">
        <v>62</v>
      </c>
      <c r="AT662">
        <v>44</v>
      </c>
      <c r="AU662">
        <v>80.3357256944444</v>
      </c>
      <c r="AV662">
        <v>64.0069999999999</v>
      </c>
      <c r="AW662">
        <v>63.7419999999999</v>
      </c>
      <c r="AX662">
        <v>1947.245375</v>
      </c>
      <c r="AY662">
        <v>1776.98737499999</v>
      </c>
      <c r="AZ662">
        <v>971.13775</v>
      </c>
      <c r="BA662">
        <v>114970.292619703</v>
      </c>
      <c r="BB662">
        <v>99005.0124469531</v>
      </c>
      <c r="BC662">
        <v>32555.8590644375</v>
      </c>
      <c r="BD662">
        <v>0.1</v>
      </c>
      <c r="BE662">
        <v>84.8</v>
      </c>
      <c r="BF662">
        <v>47.7</v>
      </c>
      <c r="BG662">
        <v>374.291333333333</v>
      </c>
      <c r="BH662">
        <v>219.608</v>
      </c>
      <c r="BI662">
        <v>108.291333333333</v>
      </c>
      <c r="BJ662">
        <v>8175.63716613333</v>
      </c>
      <c r="BK662">
        <v>4237.75975502223</v>
      </c>
      <c r="BL662">
        <v>1507.89514391111</v>
      </c>
      <c r="BM662">
        <v>0.1</v>
      </c>
      <c r="BN662">
        <v>90.1</v>
      </c>
      <c r="BO662">
        <v>47.7</v>
      </c>
      <c r="BP662">
        <v>615.508888888888</v>
      </c>
      <c r="BQ662">
        <v>468.786666666666</v>
      </c>
      <c r="BR662">
        <v>143.286666666666</v>
      </c>
      <c r="BS662">
        <v>22890.864262716</v>
      </c>
      <c r="BT662">
        <v>16736.80588</v>
      </c>
      <c r="BU662">
        <v>2807.09632444444</v>
      </c>
      <c r="BV662">
        <v>186.448714289626</v>
      </c>
      <c r="BW662">
        <v>22097.5241666666</v>
      </c>
      <c r="BX662">
        <v>0</v>
      </c>
      <c r="BY662" t="s">
        <v>409</v>
      </c>
      <c r="BZ662" t="s">
        <v>2440</v>
      </c>
    </row>
    <row r="663" spans="1:78">
      <c r="A663" s="4">
        <v>44181.6139814815</v>
      </c>
      <c r="B663" t="s">
        <v>78</v>
      </c>
      <c r="C663" s="4">
        <v>44181.6139814815</v>
      </c>
      <c r="D663" t="s">
        <v>79</v>
      </c>
      <c r="E663" t="s">
        <v>2286</v>
      </c>
      <c r="F663">
        <v>1</v>
      </c>
      <c r="G663">
        <v>1</v>
      </c>
      <c r="H663">
        <v>155</v>
      </c>
      <c r="I663">
        <v>5</v>
      </c>
      <c r="J663">
        <v>38.21</v>
      </c>
      <c r="K663">
        <v>38.362</v>
      </c>
      <c r="L663">
        <v>38.286</v>
      </c>
      <c r="M663">
        <v>19105</v>
      </c>
      <c r="N663">
        <v>19181</v>
      </c>
      <c r="O663">
        <v>19143</v>
      </c>
      <c r="P663">
        <v>1</v>
      </c>
      <c r="Q663">
        <v>3</v>
      </c>
      <c r="R663">
        <v>0</v>
      </c>
      <c r="S663">
        <v>0</v>
      </c>
      <c r="T663">
        <v>38.286</v>
      </c>
      <c r="U663">
        <v>3</v>
      </c>
      <c r="V663">
        <v>0</v>
      </c>
      <c r="W663">
        <v>0</v>
      </c>
      <c r="X663">
        <v>38.286</v>
      </c>
      <c r="Y663">
        <v>179</v>
      </c>
      <c r="Z663">
        <v>19</v>
      </c>
      <c r="AA663">
        <v>189</v>
      </c>
      <c r="AB663">
        <v>218.7</v>
      </c>
      <c r="AC663" s="6">
        <v>0.303472222222222</v>
      </c>
      <c r="AD663">
        <v>1.6</v>
      </c>
      <c r="AE663">
        <v>12.3</v>
      </c>
      <c r="AF663">
        <v>7.9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0.1</v>
      </c>
      <c r="AQ663">
        <v>24</v>
      </c>
      <c r="AR663">
        <v>18</v>
      </c>
      <c r="AS663">
        <v>10</v>
      </c>
      <c r="AT663">
        <v>0</v>
      </c>
      <c r="AU663">
        <v>100.061725694444</v>
      </c>
      <c r="AV663">
        <v>60.2559999999999</v>
      </c>
      <c r="AW663">
        <v>61.0269999999999</v>
      </c>
      <c r="AX663">
        <v>297.2155</v>
      </c>
      <c r="AY663">
        <v>272.4425</v>
      </c>
      <c r="AZ663">
        <v>102.1465</v>
      </c>
      <c r="BA663">
        <v>12996.74564625</v>
      </c>
      <c r="BB663">
        <v>11704.34432625</v>
      </c>
      <c r="BC663">
        <v>2852.65718625</v>
      </c>
      <c r="BD663">
        <v>0.1</v>
      </c>
      <c r="BE663">
        <v>68.9</v>
      </c>
      <c r="BF663">
        <v>42.4</v>
      </c>
      <c r="BG663">
        <v>317.949666666666</v>
      </c>
      <c r="BH663">
        <v>224.182999999999</v>
      </c>
      <c r="BI663">
        <v>140.883</v>
      </c>
      <c r="BJ663">
        <v>8622.44943557778</v>
      </c>
      <c r="BK663">
        <v>5688.59865779999</v>
      </c>
      <c r="BL663">
        <v>2945.9020578</v>
      </c>
      <c r="BM663">
        <v>0.1</v>
      </c>
      <c r="BN663">
        <v>68.9</v>
      </c>
      <c r="BO663">
        <v>37.1</v>
      </c>
      <c r="BP663">
        <v>365.994</v>
      </c>
      <c r="BQ663">
        <v>241.410666666666</v>
      </c>
      <c r="BR663">
        <v>107.160666666666</v>
      </c>
      <c r="BS663">
        <v>10890.6836072</v>
      </c>
      <c r="BT663">
        <v>6729.84566275555</v>
      </c>
      <c r="BU663">
        <v>2015.41449608888</v>
      </c>
      <c r="BV663">
        <v>54.4426314743373</v>
      </c>
      <c r="BW663">
        <v>4380.88866666666</v>
      </c>
      <c r="BX663">
        <v>0</v>
      </c>
      <c r="BY663" t="s">
        <v>411</v>
      </c>
      <c r="BZ663" t="s">
        <v>2441</v>
      </c>
    </row>
    <row r="664" spans="1:78">
      <c r="A664" s="4">
        <v>44181.6139814815</v>
      </c>
      <c r="B664" t="s">
        <v>78</v>
      </c>
      <c r="C664" s="4">
        <v>44181.6139814815</v>
      </c>
      <c r="D664" t="s">
        <v>79</v>
      </c>
      <c r="E664" t="s">
        <v>2286</v>
      </c>
      <c r="F664">
        <v>1</v>
      </c>
      <c r="G664">
        <v>1</v>
      </c>
      <c r="H664">
        <v>156</v>
      </c>
      <c r="I664">
        <v>5</v>
      </c>
      <c r="J664">
        <v>38.502</v>
      </c>
      <c r="K664">
        <v>38.644</v>
      </c>
      <c r="L664">
        <v>38.572</v>
      </c>
      <c r="M664">
        <v>19251</v>
      </c>
      <c r="N664">
        <v>19322</v>
      </c>
      <c r="O664">
        <v>19286</v>
      </c>
      <c r="P664">
        <v>1</v>
      </c>
      <c r="Q664">
        <v>3</v>
      </c>
      <c r="R664">
        <v>0</v>
      </c>
      <c r="S664">
        <v>0</v>
      </c>
      <c r="T664">
        <v>38.572</v>
      </c>
      <c r="U664">
        <v>3</v>
      </c>
      <c r="V664">
        <v>0</v>
      </c>
      <c r="W664">
        <v>0</v>
      </c>
      <c r="X664">
        <v>38.572</v>
      </c>
      <c r="Y664">
        <v>1</v>
      </c>
      <c r="Z664">
        <v>17</v>
      </c>
      <c r="AA664">
        <v>9</v>
      </c>
      <c r="AB664">
        <v>219</v>
      </c>
      <c r="AC664" s="6">
        <v>0.304166666666667</v>
      </c>
      <c r="AD664">
        <v>1.6</v>
      </c>
      <c r="AE664">
        <v>12.3</v>
      </c>
      <c r="AF664">
        <v>7.9</v>
      </c>
      <c r="AG664">
        <v>3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0.1</v>
      </c>
      <c r="AQ664">
        <v>28</v>
      </c>
      <c r="AR664">
        <v>22</v>
      </c>
      <c r="AS664">
        <v>14</v>
      </c>
      <c r="AT664">
        <v>0</v>
      </c>
      <c r="AU664">
        <v>93.0642256944444</v>
      </c>
      <c r="AV664">
        <v>47.506</v>
      </c>
      <c r="AW664">
        <v>49.778</v>
      </c>
      <c r="AX664">
        <v>310.881375</v>
      </c>
      <c r="AY664">
        <v>262.634375</v>
      </c>
      <c r="AZ664">
        <v>150.154375</v>
      </c>
      <c r="BA664">
        <v>10970.4735137031</v>
      </c>
      <c r="BB664">
        <v>8827.03620570312</v>
      </c>
      <c r="BC664">
        <v>3867.99704645312</v>
      </c>
      <c r="BD664">
        <v>0.1</v>
      </c>
      <c r="BE664">
        <v>53</v>
      </c>
      <c r="BF664">
        <v>37.1</v>
      </c>
      <c r="BG664">
        <v>227.419333333333</v>
      </c>
      <c r="BH664">
        <v>122.002666666666</v>
      </c>
      <c r="BI664">
        <v>88.7526666666667</v>
      </c>
      <c r="BJ664">
        <v>4646.1265992</v>
      </c>
      <c r="BK664">
        <v>1993.92194364444</v>
      </c>
      <c r="BL664">
        <v>1267.86131031111</v>
      </c>
      <c r="BM664">
        <v>0.1</v>
      </c>
      <c r="BN664">
        <v>53</v>
      </c>
      <c r="BO664">
        <v>42.4</v>
      </c>
      <c r="BP664">
        <v>231.434333333333</v>
      </c>
      <c r="BQ664">
        <v>146.267666666666</v>
      </c>
      <c r="BR664">
        <v>106.617666666666</v>
      </c>
      <c r="BS664">
        <v>5085.96851514791</v>
      </c>
      <c r="BT664">
        <v>2730.63025959236</v>
      </c>
      <c r="BU664">
        <v>1697.51289292569</v>
      </c>
      <c r="BV664">
        <v>71.1170726862257</v>
      </c>
      <c r="BW664">
        <v>3732.61366666666</v>
      </c>
      <c r="BX664">
        <v>0</v>
      </c>
      <c r="BY664" t="s">
        <v>413</v>
      </c>
      <c r="BZ664" t="s">
        <v>2442</v>
      </c>
    </row>
    <row r="665" spans="1:78">
      <c r="A665" s="4">
        <v>44181.6139814815</v>
      </c>
      <c r="B665" t="s">
        <v>78</v>
      </c>
      <c r="C665" s="4">
        <v>44181.6139814815</v>
      </c>
      <c r="D665" t="s">
        <v>79</v>
      </c>
      <c r="E665" t="s">
        <v>2286</v>
      </c>
      <c r="F665">
        <v>1</v>
      </c>
      <c r="G665">
        <v>1</v>
      </c>
      <c r="H665">
        <v>157</v>
      </c>
      <c r="I665">
        <v>5</v>
      </c>
      <c r="J665">
        <v>38.796</v>
      </c>
      <c r="K665">
        <v>39.018</v>
      </c>
      <c r="L665">
        <v>38.906</v>
      </c>
      <c r="M665">
        <v>19398</v>
      </c>
      <c r="N665">
        <v>19509</v>
      </c>
      <c r="O665">
        <v>19453</v>
      </c>
      <c r="P665">
        <v>1</v>
      </c>
      <c r="Q665">
        <v>3</v>
      </c>
      <c r="R665">
        <v>0</v>
      </c>
      <c r="S665">
        <v>0</v>
      </c>
      <c r="T665">
        <v>38.906</v>
      </c>
      <c r="U665">
        <v>3</v>
      </c>
      <c r="V665">
        <v>0</v>
      </c>
      <c r="W665">
        <v>0</v>
      </c>
      <c r="X665">
        <v>38.906</v>
      </c>
      <c r="Y665">
        <v>175</v>
      </c>
      <c r="Z665">
        <v>19</v>
      </c>
      <c r="AA665">
        <v>187</v>
      </c>
      <c r="AB665">
        <v>215.5</v>
      </c>
      <c r="AC665" s="6">
        <v>0.299305555555556</v>
      </c>
      <c r="AD665">
        <v>1.6</v>
      </c>
      <c r="AE665">
        <v>12.3</v>
      </c>
      <c r="AF665">
        <v>7.9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0.1</v>
      </c>
      <c r="AQ665">
        <v>160</v>
      </c>
      <c r="AR665">
        <v>100</v>
      </c>
      <c r="AS665">
        <v>18</v>
      </c>
      <c r="AT665">
        <v>0</v>
      </c>
      <c r="AU665">
        <v>80.9477256944444</v>
      </c>
      <c r="AV665">
        <v>110.797</v>
      </c>
      <c r="AW665">
        <v>54.7859999999999</v>
      </c>
      <c r="AX665">
        <v>3649.45621875</v>
      </c>
      <c r="AY665">
        <v>2045.17621875</v>
      </c>
      <c r="AZ665">
        <v>283.59321875</v>
      </c>
      <c r="BA665">
        <v>247549.424368879</v>
      </c>
      <c r="BB665">
        <v>134188.180827192</v>
      </c>
      <c r="BC665">
        <v>9754.57202408301</v>
      </c>
      <c r="BD665">
        <v>0.1</v>
      </c>
      <c r="BE665">
        <v>95.4</v>
      </c>
      <c r="BF665">
        <v>74.2</v>
      </c>
      <c r="BG665">
        <v>650.952333333333</v>
      </c>
      <c r="BH665">
        <v>432.685666666667</v>
      </c>
      <c r="BI665">
        <v>396.435666666666</v>
      </c>
      <c r="BJ665">
        <v>22941.2133455333</v>
      </c>
      <c r="BK665">
        <v>12866.8699566444</v>
      </c>
      <c r="BL665">
        <v>12437.4057899777</v>
      </c>
      <c r="BM665">
        <v>0.1</v>
      </c>
      <c r="BN665">
        <v>90.1</v>
      </c>
      <c r="BO665">
        <v>106</v>
      </c>
      <c r="BP665">
        <v>1273.90111111111</v>
      </c>
      <c r="BQ665">
        <v>624.201111111111</v>
      </c>
      <c r="BR665">
        <v>919.151111111111</v>
      </c>
      <c r="BS665">
        <v>73817.8461879012</v>
      </c>
      <c r="BT665">
        <v>25564.1103854321</v>
      </c>
      <c r="BU665">
        <v>46637.2597990123</v>
      </c>
      <c r="BV665">
        <v>233.557021580255</v>
      </c>
      <c r="BW665">
        <v>64321.3915416666</v>
      </c>
      <c r="BX665">
        <v>0</v>
      </c>
      <c r="BY665" t="s">
        <v>415</v>
      </c>
      <c r="BZ665" t="s">
        <v>2443</v>
      </c>
    </row>
    <row r="666" spans="1:78">
      <c r="A666" s="4">
        <v>44181.6139814815</v>
      </c>
      <c r="B666" t="s">
        <v>78</v>
      </c>
      <c r="C666" s="4">
        <v>44181.6139814815</v>
      </c>
      <c r="D666" t="s">
        <v>79</v>
      </c>
      <c r="E666" t="s">
        <v>2286</v>
      </c>
      <c r="F666">
        <v>1</v>
      </c>
      <c r="G666">
        <v>1</v>
      </c>
      <c r="H666">
        <v>158</v>
      </c>
      <c r="I666">
        <v>5</v>
      </c>
      <c r="J666">
        <v>62.972</v>
      </c>
      <c r="K666">
        <v>63.146</v>
      </c>
      <c r="L666">
        <v>63.058</v>
      </c>
      <c r="M666">
        <v>31486</v>
      </c>
      <c r="N666">
        <v>31573</v>
      </c>
      <c r="O666">
        <v>31529</v>
      </c>
      <c r="P666">
        <v>1</v>
      </c>
      <c r="Q666">
        <v>3</v>
      </c>
      <c r="R666">
        <v>0</v>
      </c>
      <c r="S666">
        <v>0</v>
      </c>
      <c r="T666">
        <v>63.058</v>
      </c>
      <c r="U666">
        <v>3</v>
      </c>
      <c r="V666">
        <v>0</v>
      </c>
      <c r="W666">
        <v>0</v>
      </c>
      <c r="X666">
        <v>63.058</v>
      </c>
      <c r="Y666">
        <v>81</v>
      </c>
      <c r="Z666">
        <v>96</v>
      </c>
      <c r="AA666">
        <v>88</v>
      </c>
      <c r="AB666">
        <v>19.4</v>
      </c>
      <c r="AC666" s="6">
        <v>0.0263888888888889</v>
      </c>
      <c r="AD666">
        <v>1.6</v>
      </c>
      <c r="AE666">
        <v>12.3</v>
      </c>
      <c r="AF666">
        <v>7.9</v>
      </c>
      <c r="AG666">
        <v>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0.1</v>
      </c>
      <c r="AQ666">
        <v>44</v>
      </c>
      <c r="AR666">
        <v>38</v>
      </c>
      <c r="AS666">
        <v>32</v>
      </c>
      <c r="AT666">
        <v>18</v>
      </c>
      <c r="AU666">
        <v>95.0452256944444</v>
      </c>
      <c r="AV666">
        <v>23.25</v>
      </c>
      <c r="AW666">
        <v>23.25</v>
      </c>
      <c r="AX666">
        <v>345.75</v>
      </c>
      <c r="AY666">
        <v>320</v>
      </c>
      <c r="AZ666">
        <v>201.25</v>
      </c>
      <c r="BA666">
        <v>7057.0625</v>
      </c>
      <c r="BB666">
        <v>6225.5</v>
      </c>
      <c r="BC666">
        <v>2724.9375</v>
      </c>
      <c r="BD666">
        <v>0.1</v>
      </c>
      <c r="BE666">
        <v>53</v>
      </c>
      <c r="BF666">
        <v>37.1</v>
      </c>
      <c r="BG666">
        <v>72.4843333333334</v>
      </c>
      <c r="BH666">
        <v>44.9843333333332</v>
      </c>
      <c r="BI666">
        <v>29.1676666666665</v>
      </c>
      <c r="BJ666">
        <v>495.950633533333</v>
      </c>
      <c r="BK666">
        <v>256.264244644443</v>
      </c>
      <c r="BL666">
        <v>135.52851131111</v>
      </c>
      <c r="BM666">
        <v>0.1</v>
      </c>
      <c r="BN666">
        <v>53</v>
      </c>
      <c r="BO666">
        <v>42.4</v>
      </c>
      <c r="BP666">
        <v>141.344</v>
      </c>
      <c r="BQ666">
        <v>61.7106666666666</v>
      </c>
      <c r="BR666">
        <v>40.894</v>
      </c>
      <c r="BS666">
        <v>1601.30575164444</v>
      </c>
      <c r="BT666">
        <v>487.467840533333</v>
      </c>
      <c r="BU666">
        <v>259.404362755555</v>
      </c>
      <c r="BV666">
        <v>104.88473653815</v>
      </c>
      <c r="BW666">
        <v>3328.298</v>
      </c>
      <c r="BX666">
        <v>0</v>
      </c>
      <c r="BY666" t="s">
        <v>81</v>
      </c>
      <c r="BZ666" t="s">
        <v>2444</v>
      </c>
    </row>
    <row r="667" spans="1:78">
      <c r="A667" s="4">
        <v>44181.6139814815</v>
      </c>
      <c r="B667" t="s">
        <v>78</v>
      </c>
      <c r="C667" s="4">
        <v>44181.6139814815</v>
      </c>
      <c r="D667" t="s">
        <v>79</v>
      </c>
      <c r="E667" t="s">
        <v>2286</v>
      </c>
      <c r="F667">
        <v>1</v>
      </c>
      <c r="G667">
        <v>1</v>
      </c>
      <c r="H667">
        <v>159</v>
      </c>
      <c r="I667">
        <v>5</v>
      </c>
      <c r="J667">
        <v>62.964</v>
      </c>
      <c r="K667">
        <v>63.15</v>
      </c>
      <c r="L667">
        <v>63.056</v>
      </c>
      <c r="M667">
        <v>31482</v>
      </c>
      <c r="N667">
        <v>31575</v>
      </c>
      <c r="O667">
        <v>31528</v>
      </c>
      <c r="P667">
        <v>1</v>
      </c>
      <c r="Q667">
        <v>3</v>
      </c>
      <c r="R667">
        <v>0</v>
      </c>
      <c r="S667">
        <v>0</v>
      </c>
      <c r="T667">
        <v>63.056</v>
      </c>
      <c r="U667">
        <v>3</v>
      </c>
      <c r="V667">
        <v>0</v>
      </c>
      <c r="W667">
        <v>0</v>
      </c>
      <c r="X667">
        <v>63.056</v>
      </c>
      <c r="Y667">
        <v>170</v>
      </c>
      <c r="Z667">
        <v>3</v>
      </c>
      <c r="AA667">
        <v>176</v>
      </c>
      <c r="AB667">
        <v>195.4</v>
      </c>
      <c r="AC667" s="6">
        <v>0.270833333333333</v>
      </c>
      <c r="AD667">
        <v>1.6</v>
      </c>
      <c r="AE667">
        <v>12.3</v>
      </c>
      <c r="AF667">
        <v>7.9</v>
      </c>
      <c r="AG667">
        <v>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0.1</v>
      </c>
      <c r="AQ667">
        <v>44</v>
      </c>
      <c r="AR667">
        <v>36</v>
      </c>
      <c r="AS667">
        <v>34</v>
      </c>
      <c r="AT667">
        <v>16</v>
      </c>
      <c r="AU667">
        <v>97.3212256944444</v>
      </c>
      <c r="AV667">
        <v>20.7569999999999</v>
      </c>
      <c r="AW667">
        <v>20.7429999999999</v>
      </c>
      <c r="AX667">
        <v>342.724</v>
      </c>
      <c r="AY667">
        <v>282.717999999999</v>
      </c>
      <c r="AZ667">
        <v>280.691999999999</v>
      </c>
      <c r="BA667">
        <v>6619.597884</v>
      </c>
      <c r="BB667">
        <v>4897.43466599999</v>
      </c>
      <c r="BC667">
        <v>4893.32998999999</v>
      </c>
      <c r="BD667">
        <v>0.1</v>
      </c>
      <c r="BE667">
        <v>53</v>
      </c>
      <c r="BF667">
        <v>37.1</v>
      </c>
      <c r="BG667">
        <v>59.1273333333335</v>
      </c>
      <c r="BH667">
        <v>50.9106666666666</v>
      </c>
      <c r="BI667">
        <v>25.9939999999999</v>
      </c>
      <c r="BJ667">
        <v>391.614478311113</v>
      </c>
      <c r="BK667">
        <v>321.497911644444</v>
      </c>
      <c r="BL667">
        <v>115.703567199999</v>
      </c>
      <c r="BM667">
        <v>0.1</v>
      </c>
      <c r="BN667">
        <v>53</v>
      </c>
      <c r="BO667">
        <v>42.4</v>
      </c>
      <c r="BP667">
        <v>100.360333333333</v>
      </c>
      <c r="BQ667">
        <v>71.2603333333333</v>
      </c>
      <c r="BR667">
        <v>50.277</v>
      </c>
      <c r="BS667">
        <v>1030.46098357777</v>
      </c>
      <c r="BT667">
        <v>633.249983577777</v>
      </c>
      <c r="BU667">
        <v>374.5945058</v>
      </c>
      <c r="BV667">
        <v>138.460043695268</v>
      </c>
      <c r="BW667">
        <v>2485.97</v>
      </c>
      <c r="BX667">
        <v>0</v>
      </c>
      <c r="BY667" t="s">
        <v>83</v>
      </c>
      <c r="BZ667" t="s">
        <v>2445</v>
      </c>
    </row>
    <row r="668" spans="1:78">
      <c r="A668" s="4">
        <v>44181.6139814815</v>
      </c>
      <c r="B668" t="s">
        <v>78</v>
      </c>
      <c r="C668" s="4">
        <v>44181.6139814815</v>
      </c>
      <c r="D668" t="s">
        <v>79</v>
      </c>
      <c r="E668" t="s">
        <v>2286</v>
      </c>
      <c r="F668">
        <v>1</v>
      </c>
      <c r="G668">
        <v>1</v>
      </c>
      <c r="H668">
        <v>160</v>
      </c>
      <c r="I668">
        <v>5</v>
      </c>
      <c r="J668">
        <v>65.462</v>
      </c>
      <c r="K668">
        <v>65.704</v>
      </c>
      <c r="L668">
        <v>65.582</v>
      </c>
      <c r="M668">
        <v>32731</v>
      </c>
      <c r="N668">
        <v>32852</v>
      </c>
      <c r="O668">
        <v>32791</v>
      </c>
      <c r="P668">
        <v>1</v>
      </c>
      <c r="Q668">
        <v>3</v>
      </c>
      <c r="R668">
        <v>0</v>
      </c>
      <c r="S668">
        <v>0</v>
      </c>
      <c r="T668">
        <v>65.582</v>
      </c>
      <c r="U668">
        <v>3</v>
      </c>
      <c r="V668">
        <v>0</v>
      </c>
      <c r="W668">
        <v>0</v>
      </c>
      <c r="X668">
        <v>65.582</v>
      </c>
      <c r="Y668">
        <v>78</v>
      </c>
      <c r="Z668">
        <v>93</v>
      </c>
      <c r="AA668">
        <v>85</v>
      </c>
      <c r="AB668">
        <v>17.5</v>
      </c>
      <c r="AC668" s="6">
        <v>0.0243055555555556</v>
      </c>
      <c r="AD668">
        <v>1.6</v>
      </c>
      <c r="AE668">
        <v>12.3</v>
      </c>
      <c r="AF668">
        <v>7.9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0.1</v>
      </c>
      <c r="AQ668">
        <v>36</v>
      </c>
      <c r="AR668">
        <v>22</v>
      </c>
      <c r="AS668">
        <v>14</v>
      </c>
      <c r="AT668">
        <v>0</v>
      </c>
      <c r="AU668">
        <v>96.9522256944444</v>
      </c>
      <c r="AV668">
        <v>41.7589999999999</v>
      </c>
      <c r="AW668">
        <v>41.8049999999999</v>
      </c>
      <c r="AX668">
        <v>266.50025</v>
      </c>
      <c r="AY668">
        <v>216.16325</v>
      </c>
      <c r="AZ668">
        <v>98.57325</v>
      </c>
      <c r="BA668">
        <v>7746.6035780625</v>
      </c>
      <c r="BB668">
        <v>5951.3216740625</v>
      </c>
      <c r="BC668">
        <v>1858.20617781249</v>
      </c>
      <c r="BD668">
        <v>0.1</v>
      </c>
      <c r="BE668">
        <v>58.3</v>
      </c>
      <c r="BF668">
        <v>42.4</v>
      </c>
      <c r="BG668">
        <v>181.630666666666</v>
      </c>
      <c r="BH668">
        <v>122.263999999999</v>
      </c>
      <c r="BI668">
        <v>87.8639999999999</v>
      </c>
      <c r="BJ668">
        <v>2950.81543697778</v>
      </c>
      <c r="BK668">
        <v>1734.85925919999</v>
      </c>
      <c r="BL668">
        <v>1094.17525919999</v>
      </c>
      <c r="BM668">
        <v>0.1</v>
      </c>
      <c r="BN668">
        <v>58.3</v>
      </c>
      <c r="BO668">
        <v>37.1</v>
      </c>
      <c r="BP668">
        <v>191.490333333333</v>
      </c>
      <c r="BQ668">
        <v>124.573666666666</v>
      </c>
      <c r="BR668">
        <v>56.9736666666666</v>
      </c>
      <c r="BS668">
        <v>3405.78296535555</v>
      </c>
      <c r="BT668">
        <v>1890.08566535555</v>
      </c>
      <c r="BU668">
        <v>558.420665355555</v>
      </c>
      <c r="BV668">
        <v>138.778078109986</v>
      </c>
      <c r="BW668">
        <v>3655.0235</v>
      </c>
      <c r="BX668">
        <v>0</v>
      </c>
      <c r="BY668" t="s">
        <v>141</v>
      </c>
      <c r="BZ668" t="s">
        <v>2446</v>
      </c>
    </row>
    <row r="669" spans="1:78">
      <c r="A669" s="4">
        <v>44181.6139814815</v>
      </c>
      <c r="B669" t="s">
        <v>78</v>
      </c>
      <c r="C669" s="4">
        <v>44181.6139814815</v>
      </c>
      <c r="D669" t="s">
        <v>79</v>
      </c>
      <c r="E669" t="s">
        <v>2286</v>
      </c>
      <c r="F669">
        <v>1</v>
      </c>
      <c r="G669">
        <v>1</v>
      </c>
      <c r="H669">
        <v>161</v>
      </c>
      <c r="I669">
        <v>5</v>
      </c>
      <c r="J669">
        <v>65.008</v>
      </c>
      <c r="K669">
        <v>65.16</v>
      </c>
      <c r="L669">
        <v>65.084</v>
      </c>
      <c r="M669">
        <v>32504</v>
      </c>
      <c r="N669">
        <v>32580</v>
      </c>
      <c r="O669">
        <v>32542</v>
      </c>
      <c r="P669">
        <v>1</v>
      </c>
      <c r="Q669">
        <v>3</v>
      </c>
      <c r="R669">
        <v>0</v>
      </c>
      <c r="S669">
        <v>0</v>
      </c>
      <c r="T669">
        <v>65.084</v>
      </c>
      <c r="U669">
        <v>3</v>
      </c>
      <c r="V669">
        <v>0</v>
      </c>
      <c r="W669">
        <v>0</v>
      </c>
      <c r="X669">
        <v>65.084</v>
      </c>
      <c r="Y669">
        <v>79</v>
      </c>
      <c r="Z669">
        <v>91</v>
      </c>
      <c r="AA669">
        <v>85</v>
      </c>
      <c r="AB669">
        <v>17</v>
      </c>
      <c r="AC669" s="6">
        <v>0.0236111111111111</v>
      </c>
      <c r="AD669">
        <v>1.6</v>
      </c>
      <c r="AE669">
        <v>12.3</v>
      </c>
      <c r="AF669">
        <v>7.9</v>
      </c>
      <c r="AG669">
        <v>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0.1</v>
      </c>
      <c r="AQ669">
        <v>30</v>
      </c>
      <c r="AR669">
        <v>20</v>
      </c>
      <c r="AS669">
        <v>12</v>
      </c>
      <c r="AT669">
        <v>0</v>
      </c>
      <c r="AU669">
        <v>99.8137256944444</v>
      </c>
      <c r="AV669">
        <v>29.0079999999999</v>
      </c>
      <c r="AW669">
        <v>27.2809999999999</v>
      </c>
      <c r="AX669">
        <v>180.041499999999</v>
      </c>
      <c r="AY669">
        <v>143.3025</v>
      </c>
      <c r="AZ669">
        <v>52.4695</v>
      </c>
      <c r="BA669">
        <v>3643.94824525</v>
      </c>
      <c r="BB669">
        <v>2759.35897124999</v>
      </c>
      <c r="BC669">
        <v>605.48143925</v>
      </c>
      <c r="BD669">
        <v>0.1</v>
      </c>
      <c r="BE669">
        <v>53</v>
      </c>
      <c r="BF669">
        <v>37.1</v>
      </c>
      <c r="BG669">
        <v>90.3046666666666</v>
      </c>
      <c r="BH669">
        <v>73.7879999999998</v>
      </c>
      <c r="BI669">
        <v>39.0879999999999</v>
      </c>
      <c r="BJ669">
        <v>871.272342133333</v>
      </c>
      <c r="BK669">
        <v>663.91873102222</v>
      </c>
      <c r="BL669">
        <v>250.862531022222</v>
      </c>
      <c r="BM669">
        <v>0.1</v>
      </c>
      <c r="BN669">
        <v>47.7</v>
      </c>
      <c r="BO669">
        <v>37.1</v>
      </c>
      <c r="BP669">
        <v>121.541333333333</v>
      </c>
      <c r="BQ669">
        <v>63.8913333333333</v>
      </c>
      <c r="BR669">
        <v>42.7413333333333</v>
      </c>
      <c r="BS669">
        <v>1417.18736391111</v>
      </c>
      <c r="BT669">
        <v>555.349975022222</v>
      </c>
      <c r="BU669">
        <v>300.309075022222</v>
      </c>
      <c r="BV669">
        <v>152.584358048706</v>
      </c>
      <c r="BW669">
        <v>1747.055</v>
      </c>
      <c r="BX669">
        <v>0</v>
      </c>
      <c r="BY669" t="s">
        <v>135</v>
      </c>
      <c r="BZ669" t="s">
        <v>2447</v>
      </c>
    </row>
    <row r="670" spans="1:78">
      <c r="A670" s="4">
        <v>44181.6139814815</v>
      </c>
      <c r="B670" t="s">
        <v>78</v>
      </c>
      <c r="C670" s="4">
        <v>44181.6139814815</v>
      </c>
      <c r="D670" t="s">
        <v>79</v>
      </c>
      <c r="E670" t="s">
        <v>2286</v>
      </c>
      <c r="F670">
        <v>1</v>
      </c>
      <c r="G670">
        <v>1</v>
      </c>
      <c r="H670">
        <v>162</v>
      </c>
      <c r="I670">
        <v>5</v>
      </c>
      <c r="J670">
        <v>64.498</v>
      </c>
      <c r="K670">
        <v>64.666</v>
      </c>
      <c r="L670">
        <v>64.582</v>
      </c>
      <c r="M670">
        <v>32249</v>
      </c>
      <c r="N670">
        <v>32333</v>
      </c>
      <c r="O670">
        <v>32291</v>
      </c>
      <c r="P670">
        <v>1</v>
      </c>
      <c r="Q670">
        <v>3</v>
      </c>
      <c r="R670">
        <v>0</v>
      </c>
      <c r="S670">
        <v>0</v>
      </c>
      <c r="T670">
        <v>64.582</v>
      </c>
      <c r="U670">
        <v>3</v>
      </c>
      <c r="V670">
        <v>0</v>
      </c>
      <c r="W670">
        <v>0</v>
      </c>
      <c r="X670">
        <v>64.582</v>
      </c>
      <c r="Y670">
        <v>81</v>
      </c>
      <c r="Z670">
        <v>91</v>
      </c>
      <c r="AA670">
        <v>86</v>
      </c>
      <c r="AB670">
        <v>18.1</v>
      </c>
      <c r="AC670" s="6">
        <v>0.025</v>
      </c>
      <c r="AD670">
        <v>1.6</v>
      </c>
      <c r="AE670">
        <v>12.3</v>
      </c>
      <c r="AF670">
        <v>7.9</v>
      </c>
      <c r="AG670">
        <v>3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0.1</v>
      </c>
      <c r="AQ670">
        <v>28</v>
      </c>
      <c r="AR670">
        <v>20</v>
      </c>
      <c r="AS670">
        <v>10</v>
      </c>
      <c r="AT670">
        <v>0</v>
      </c>
      <c r="AU670">
        <v>99.0657256944444</v>
      </c>
      <c r="AV670">
        <v>18.0069999999999</v>
      </c>
      <c r="AW670">
        <v>17.7839999999999</v>
      </c>
      <c r="AX670">
        <v>103.567999999999</v>
      </c>
      <c r="AY670">
        <v>79.1</v>
      </c>
      <c r="AZ670">
        <v>26.858</v>
      </c>
      <c r="BA670">
        <v>1304.62046799999</v>
      </c>
      <c r="BB670">
        <v>941.256509999999</v>
      </c>
      <c r="BC670">
        <v>188.578614</v>
      </c>
      <c r="BD670">
        <v>0.1</v>
      </c>
      <c r="BE670">
        <v>37.1</v>
      </c>
      <c r="BF670">
        <v>37.1</v>
      </c>
      <c r="BG670">
        <v>48.141</v>
      </c>
      <c r="BH670">
        <v>26.0076666666666</v>
      </c>
      <c r="BI670">
        <v>26.0076666666666</v>
      </c>
      <c r="BJ670">
        <v>277.458720644445</v>
      </c>
      <c r="BK670">
        <v>112.149520644444</v>
      </c>
      <c r="BL670">
        <v>112.149520644444</v>
      </c>
      <c r="BM670">
        <v>0.1</v>
      </c>
      <c r="BN670">
        <v>37.1</v>
      </c>
      <c r="BO670">
        <v>37.1</v>
      </c>
      <c r="BP670">
        <v>57.493</v>
      </c>
      <c r="BQ670">
        <v>26.0596666666666</v>
      </c>
      <c r="BR670">
        <v>26.0596666666666</v>
      </c>
      <c r="BS670">
        <v>376.502374244444</v>
      </c>
      <c r="BT670">
        <v>116.372407577777</v>
      </c>
      <c r="BU670">
        <v>116.372407577777</v>
      </c>
      <c r="BV670">
        <v>152.290112750318</v>
      </c>
      <c r="BW670">
        <v>1043.994</v>
      </c>
      <c r="BX670">
        <v>0</v>
      </c>
      <c r="BY670" t="s">
        <v>121</v>
      </c>
      <c r="BZ670" t="s">
        <v>2448</v>
      </c>
    </row>
    <row r="671" spans="1:78">
      <c r="A671" s="4">
        <v>44181.6139814815</v>
      </c>
      <c r="B671" t="s">
        <v>78</v>
      </c>
      <c r="C671" s="4">
        <v>44181.6139814815</v>
      </c>
      <c r="D671" t="s">
        <v>79</v>
      </c>
      <c r="E671" t="s">
        <v>2286</v>
      </c>
      <c r="F671">
        <v>1</v>
      </c>
      <c r="G671">
        <v>1</v>
      </c>
      <c r="H671">
        <v>163</v>
      </c>
      <c r="I671">
        <v>5</v>
      </c>
      <c r="J671">
        <v>64.002</v>
      </c>
      <c r="K671">
        <v>64.134</v>
      </c>
      <c r="L671">
        <v>64.068</v>
      </c>
      <c r="M671">
        <v>32001</v>
      </c>
      <c r="N671">
        <v>32067</v>
      </c>
      <c r="O671">
        <v>32034</v>
      </c>
      <c r="P671">
        <v>1</v>
      </c>
      <c r="Q671">
        <v>3</v>
      </c>
      <c r="R671">
        <v>0</v>
      </c>
      <c r="S671">
        <v>0</v>
      </c>
      <c r="T671">
        <v>64.068</v>
      </c>
      <c r="U671">
        <v>3</v>
      </c>
      <c r="V671">
        <v>0</v>
      </c>
      <c r="W671">
        <v>0</v>
      </c>
      <c r="X671">
        <v>64.068</v>
      </c>
      <c r="Y671">
        <v>82</v>
      </c>
      <c r="Z671">
        <v>91</v>
      </c>
      <c r="AA671">
        <v>86</v>
      </c>
      <c r="AB671">
        <v>17.2</v>
      </c>
      <c r="AC671" s="6">
        <v>0.0236111111111111</v>
      </c>
      <c r="AD671">
        <v>1.6</v>
      </c>
      <c r="AE671">
        <v>12.3</v>
      </c>
      <c r="AF671">
        <v>7.9</v>
      </c>
      <c r="AG671">
        <v>3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0.1</v>
      </c>
      <c r="AQ671">
        <v>30</v>
      </c>
      <c r="AR671">
        <v>20</v>
      </c>
      <c r="AS671">
        <v>14</v>
      </c>
      <c r="AT671">
        <v>0</v>
      </c>
      <c r="AU671">
        <v>99.3117256944444</v>
      </c>
      <c r="AV671">
        <v>19.259</v>
      </c>
      <c r="AW671">
        <v>18.03</v>
      </c>
      <c r="AX671">
        <v>112.404</v>
      </c>
      <c r="AY671">
        <v>89.6249999999999</v>
      </c>
      <c r="AZ671">
        <v>57.884</v>
      </c>
      <c r="BA671">
        <v>1509.96511599999</v>
      </c>
      <c r="BB671">
        <v>1158.38748499999</v>
      </c>
      <c r="BC671">
        <v>609.656739999999</v>
      </c>
      <c r="BD671">
        <v>0.1</v>
      </c>
      <c r="BE671">
        <v>37.1</v>
      </c>
      <c r="BF671">
        <v>42.4</v>
      </c>
      <c r="BG671">
        <v>59.3693333333334</v>
      </c>
      <c r="BH671">
        <v>39.6526666666666</v>
      </c>
      <c r="BI671">
        <v>41.9526666666666</v>
      </c>
      <c r="BJ671">
        <v>405.450921422223</v>
      </c>
      <c r="BK671">
        <v>245.962643644444</v>
      </c>
      <c r="BL671">
        <v>251.252643644444</v>
      </c>
      <c r="BM671">
        <v>0.1</v>
      </c>
      <c r="BN671">
        <v>37.1</v>
      </c>
      <c r="BO671">
        <v>42.4</v>
      </c>
      <c r="BP671">
        <v>63.323</v>
      </c>
      <c r="BQ671">
        <v>35.1896666666666</v>
      </c>
      <c r="BR671">
        <v>35.823</v>
      </c>
      <c r="BS671">
        <v>459.020201355555</v>
      </c>
      <c r="BT671">
        <v>197.438090244444</v>
      </c>
      <c r="BU671">
        <v>197.839201355555</v>
      </c>
      <c r="BV671">
        <v>75.8124211567138</v>
      </c>
      <c r="BW671">
        <v>825.334333333333</v>
      </c>
      <c r="BX671">
        <v>0</v>
      </c>
      <c r="BY671" t="s">
        <v>97</v>
      </c>
      <c r="BZ671" t="s">
        <v>2449</v>
      </c>
    </row>
    <row r="672" spans="1:78">
      <c r="A672" s="4">
        <v>44181.6139814815</v>
      </c>
      <c r="B672" t="s">
        <v>78</v>
      </c>
      <c r="C672" s="4">
        <v>44181.6139814815</v>
      </c>
      <c r="D672" t="s">
        <v>79</v>
      </c>
      <c r="E672" t="s">
        <v>2286</v>
      </c>
      <c r="F672">
        <v>1</v>
      </c>
      <c r="G672">
        <v>1</v>
      </c>
      <c r="H672">
        <v>164</v>
      </c>
      <c r="I672">
        <v>5</v>
      </c>
      <c r="J672">
        <v>63.524</v>
      </c>
      <c r="K672">
        <v>63.602</v>
      </c>
      <c r="L672">
        <v>63.562</v>
      </c>
      <c r="M672">
        <v>31762</v>
      </c>
      <c r="N672">
        <v>31801</v>
      </c>
      <c r="O672">
        <v>31781</v>
      </c>
      <c r="P672">
        <v>1</v>
      </c>
      <c r="Q672">
        <v>3</v>
      </c>
      <c r="R672">
        <v>0</v>
      </c>
      <c r="S672">
        <v>0</v>
      </c>
      <c r="T672">
        <v>63.562</v>
      </c>
      <c r="U672">
        <v>3</v>
      </c>
      <c r="V672">
        <v>0</v>
      </c>
      <c r="W672">
        <v>0</v>
      </c>
      <c r="X672">
        <v>63.562</v>
      </c>
      <c r="Y672">
        <v>83</v>
      </c>
      <c r="Z672">
        <v>90</v>
      </c>
      <c r="AA672">
        <v>86</v>
      </c>
      <c r="AB672">
        <v>16.3</v>
      </c>
      <c r="AC672" s="6">
        <v>0.0222222222222222</v>
      </c>
      <c r="AD672">
        <v>1.6</v>
      </c>
      <c r="AE672">
        <v>12.3</v>
      </c>
      <c r="AF672">
        <v>7.9</v>
      </c>
      <c r="AG672">
        <v>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0.1</v>
      </c>
      <c r="AQ672">
        <v>44</v>
      </c>
      <c r="AR672">
        <v>38</v>
      </c>
      <c r="AS672">
        <v>10</v>
      </c>
      <c r="AT672">
        <v>0</v>
      </c>
      <c r="AU672">
        <v>101.560225694444</v>
      </c>
      <c r="AV672">
        <v>4.007</v>
      </c>
      <c r="AW672">
        <v>3.757</v>
      </c>
      <c r="AX672">
        <v>39.173</v>
      </c>
      <c r="AY672">
        <v>27.982</v>
      </c>
      <c r="AZ672">
        <v>5.57300000000003</v>
      </c>
      <c r="BA672">
        <v>93.838155</v>
      </c>
      <c r="BB672">
        <v>60.019366</v>
      </c>
      <c r="BC672">
        <v>8.03687500000007</v>
      </c>
      <c r="BD672">
        <v>0.1</v>
      </c>
      <c r="BE672">
        <v>21.2</v>
      </c>
      <c r="BF672">
        <v>21.2</v>
      </c>
      <c r="BG672">
        <v>10.3886666666667</v>
      </c>
      <c r="BH672">
        <v>2.88333333333335</v>
      </c>
      <c r="BI672">
        <v>1.57893333333331</v>
      </c>
      <c r="BJ672">
        <v>14.1081219851853</v>
      </c>
      <c r="BK672">
        <v>2.27361111111113</v>
      </c>
      <c r="BL672">
        <v>0.754417137777762</v>
      </c>
      <c r="BM672">
        <v>0.1</v>
      </c>
      <c r="BN672">
        <v>26.5</v>
      </c>
      <c r="BO672">
        <v>37.1</v>
      </c>
      <c r="BP672">
        <v>4.48022222222221</v>
      </c>
      <c r="BQ672">
        <v>2.66355555555556</v>
      </c>
      <c r="BR672">
        <v>4.39688888888888</v>
      </c>
      <c r="BS672">
        <v>3.11617107160493</v>
      </c>
      <c r="BT672">
        <v>1.46912786172841</v>
      </c>
      <c r="BU672">
        <v>3.10922662716048</v>
      </c>
      <c r="BV672">
        <v>63.6964485458479</v>
      </c>
      <c r="BW672">
        <v>191.658999999999</v>
      </c>
      <c r="BX672">
        <v>0</v>
      </c>
      <c r="BY672" t="s">
        <v>85</v>
      </c>
      <c r="BZ672" t="s">
        <v>2450</v>
      </c>
    </row>
    <row r="673" spans="1:78">
      <c r="A673" s="4">
        <v>44181.6139814815</v>
      </c>
      <c r="B673" t="s">
        <v>78</v>
      </c>
      <c r="C673" s="4">
        <v>44181.6139814815</v>
      </c>
      <c r="D673" t="s">
        <v>79</v>
      </c>
      <c r="E673" t="s">
        <v>2286</v>
      </c>
      <c r="F673">
        <v>1</v>
      </c>
      <c r="G673">
        <v>1</v>
      </c>
      <c r="H673">
        <v>165</v>
      </c>
      <c r="I673">
        <v>5</v>
      </c>
      <c r="J673">
        <v>65.516</v>
      </c>
      <c r="K673">
        <v>65.656</v>
      </c>
      <c r="L673">
        <v>65.586</v>
      </c>
      <c r="M673">
        <v>32758</v>
      </c>
      <c r="N673">
        <v>32828</v>
      </c>
      <c r="O673">
        <v>32793</v>
      </c>
      <c r="P673">
        <v>1</v>
      </c>
      <c r="Q673">
        <v>3</v>
      </c>
      <c r="R673">
        <v>0</v>
      </c>
      <c r="S673">
        <v>0</v>
      </c>
      <c r="T673">
        <v>65.586</v>
      </c>
      <c r="U673">
        <v>3</v>
      </c>
      <c r="V673">
        <v>0</v>
      </c>
      <c r="W673">
        <v>0</v>
      </c>
      <c r="X673">
        <v>65.586</v>
      </c>
      <c r="Y673">
        <v>63</v>
      </c>
      <c r="Z673">
        <v>78</v>
      </c>
      <c r="AA673">
        <v>70</v>
      </c>
      <c r="AB673">
        <v>347.5</v>
      </c>
      <c r="AC673" s="6">
        <v>0.482638888888889</v>
      </c>
      <c r="AD673">
        <v>1.6</v>
      </c>
      <c r="AE673">
        <v>12.3</v>
      </c>
      <c r="AF673">
        <v>7.9</v>
      </c>
      <c r="AG673">
        <v>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0.1</v>
      </c>
      <c r="AQ673">
        <v>28</v>
      </c>
      <c r="AR673">
        <v>20</v>
      </c>
      <c r="AS673">
        <v>12</v>
      </c>
      <c r="AT673">
        <v>0</v>
      </c>
      <c r="AU673">
        <v>94.1882256944444</v>
      </c>
      <c r="AV673">
        <v>51.257</v>
      </c>
      <c r="AW673">
        <v>52.7789999999999</v>
      </c>
      <c r="AX673">
        <v>307.339249999999</v>
      </c>
      <c r="AY673">
        <v>289.06725</v>
      </c>
      <c r="AZ673">
        <v>127.029249999999</v>
      </c>
      <c r="BA673">
        <v>11749.0392803124</v>
      </c>
      <c r="BB673">
        <v>11000.3268663125</v>
      </c>
      <c r="BC673">
        <v>3216.6651743125</v>
      </c>
      <c r="BD673">
        <v>0.1</v>
      </c>
      <c r="BE673">
        <v>53</v>
      </c>
      <c r="BF673">
        <v>37.1</v>
      </c>
      <c r="BG673">
        <v>235.919333333333</v>
      </c>
      <c r="BH673">
        <v>164.369333333333</v>
      </c>
      <c r="BI673">
        <v>85.0693333333333</v>
      </c>
      <c r="BJ673">
        <v>5076.12397253333</v>
      </c>
      <c r="BK673">
        <v>3365.62158364444</v>
      </c>
      <c r="BL673">
        <v>1228.64518364444</v>
      </c>
      <c r="BM673">
        <v>0.1</v>
      </c>
      <c r="BN673">
        <v>53</v>
      </c>
      <c r="BO673">
        <v>37.1</v>
      </c>
      <c r="BP673">
        <v>261.445666666666</v>
      </c>
      <c r="BQ673">
        <v>174.145666666666</v>
      </c>
      <c r="BR673">
        <v>88.7456666666666</v>
      </c>
      <c r="BS673">
        <v>6139.24034153333</v>
      </c>
      <c r="BT673">
        <v>3794.06658597777</v>
      </c>
      <c r="BU673">
        <v>1351.91348597777</v>
      </c>
      <c r="BV673">
        <v>86.1810565764157</v>
      </c>
      <c r="BW673">
        <v>3113.08333333333</v>
      </c>
      <c r="BX673">
        <v>0</v>
      </c>
      <c r="BY673" t="s">
        <v>143</v>
      </c>
      <c r="BZ673" t="s">
        <v>2451</v>
      </c>
    </row>
    <row r="674" spans="1:78">
      <c r="A674" s="4">
        <v>44181.6139814815</v>
      </c>
      <c r="B674" t="s">
        <v>78</v>
      </c>
      <c r="C674" s="4">
        <v>44181.6139814815</v>
      </c>
      <c r="D674" t="s">
        <v>79</v>
      </c>
      <c r="E674" t="s">
        <v>2286</v>
      </c>
      <c r="F674">
        <v>1</v>
      </c>
      <c r="G674">
        <v>1</v>
      </c>
      <c r="H674">
        <v>166</v>
      </c>
      <c r="I674">
        <v>5</v>
      </c>
      <c r="J674">
        <v>65.024</v>
      </c>
      <c r="K674">
        <v>65.148</v>
      </c>
      <c r="L674">
        <v>65.086</v>
      </c>
      <c r="M674">
        <v>32512</v>
      </c>
      <c r="N674">
        <v>32574</v>
      </c>
      <c r="O674">
        <v>32543</v>
      </c>
      <c r="P674">
        <v>1</v>
      </c>
      <c r="Q674">
        <v>3</v>
      </c>
      <c r="R674">
        <v>0</v>
      </c>
      <c r="S674">
        <v>0</v>
      </c>
      <c r="T674">
        <v>65.086</v>
      </c>
      <c r="U674">
        <v>3</v>
      </c>
      <c r="V674">
        <v>0</v>
      </c>
      <c r="W674">
        <v>0</v>
      </c>
      <c r="X674">
        <v>65.086</v>
      </c>
      <c r="Y674">
        <v>67</v>
      </c>
      <c r="Z674">
        <v>77</v>
      </c>
      <c r="AA674">
        <v>72</v>
      </c>
      <c r="AB674">
        <v>351</v>
      </c>
      <c r="AC674" s="6">
        <v>0.4875</v>
      </c>
      <c r="AD674">
        <v>1.6</v>
      </c>
      <c r="AE674">
        <v>12.3</v>
      </c>
      <c r="AF674">
        <v>7.9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0.1</v>
      </c>
      <c r="AQ674">
        <v>28</v>
      </c>
      <c r="AR674">
        <v>20</v>
      </c>
      <c r="AS674">
        <v>14</v>
      </c>
      <c r="AT674">
        <v>0</v>
      </c>
      <c r="AU674">
        <v>98.0597256944444</v>
      </c>
      <c r="AV674">
        <v>33.5069999999999</v>
      </c>
      <c r="AW674">
        <v>34.7719999999999</v>
      </c>
      <c r="AX674">
        <v>212.376999999999</v>
      </c>
      <c r="AY674">
        <v>187.84</v>
      </c>
      <c r="AZ674">
        <v>107.912</v>
      </c>
      <c r="BA674">
        <v>5394.84718349999</v>
      </c>
      <c r="BB674">
        <v>4693.9000825</v>
      </c>
      <c r="BC674">
        <v>2065.8170405</v>
      </c>
      <c r="BD674">
        <v>0.1</v>
      </c>
      <c r="BE674">
        <v>37.1</v>
      </c>
      <c r="BF674">
        <v>37.1</v>
      </c>
      <c r="BG674">
        <v>118.912333333333</v>
      </c>
      <c r="BH674">
        <v>58.0123333333333</v>
      </c>
      <c r="BI674">
        <v>65.3623333333333</v>
      </c>
      <c r="BJ674">
        <v>1649.25070597777</v>
      </c>
      <c r="BK674">
        <v>559.970305977778</v>
      </c>
      <c r="BL674">
        <v>689.513705977778</v>
      </c>
      <c r="BM674">
        <v>0.1</v>
      </c>
      <c r="BN674">
        <v>42.4</v>
      </c>
      <c r="BO674">
        <v>37.1</v>
      </c>
      <c r="BP674">
        <v>132.778</v>
      </c>
      <c r="BQ674">
        <v>80.7946666666666</v>
      </c>
      <c r="BR674">
        <v>79.578</v>
      </c>
      <c r="BS674">
        <v>2128.21908346666</v>
      </c>
      <c r="BT674">
        <v>1019.42369457777</v>
      </c>
      <c r="BU674">
        <v>1017.9434168</v>
      </c>
      <c r="BV674">
        <v>143.796034831064</v>
      </c>
      <c r="BW674">
        <v>1651.09</v>
      </c>
      <c r="BX674">
        <v>0</v>
      </c>
      <c r="BY674" t="s">
        <v>133</v>
      </c>
      <c r="BZ674" t="s">
        <v>2452</v>
      </c>
    </row>
    <row r="675" spans="1:78">
      <c r="A675" s="4">
        <v>44181.6139814815</v>
      </c>
      <c r="B675" t="s">
        <v>78</v>
      </c>
      <c r="C675" s="4">
        <v>44181.6139814815</v>
      </c>
      <c r="D675" t="s">
        <v>79</v>
      </c>
      <c r="E675" t="s">
        <v>2286</v>
      </c>
      <c r="F675">
        <v>1</v>
      </c>
      <c r="G675">
        <v>1</v>
      </c>
      <c r="H675">
        <v>167</v>
      </c>
      <c r="I675">
        <v>5</v>
      </c>
      <c r="J675">
        <v>64.488</v>
      </c>
      <c r="K675">
        <v>64.646</v>
      </c>
      <c r="L675">
        <v>64.566</v>
      </c>
      <c r="M675">
        <v>32244</v>
      </c>
      <c r="N675">
        <v>32323</v>
      </c>
      <c r="O675">
        <v>32283</v>
      </c>
      <c r="P675">
        <v>1</v>
      </c>
      <c r="Q675">
        <v>3</v>
      </c>
      <c r="R675">
        <v>0</v>
      </c>
      <c r="S675">
        <v>0</v>
      </c>
      <c r="T675">
        <v>64.566</v>
      </c>
      <c r="U675">
        <v>3</v>
      </c>
      <c r="V675">
        <v>0</v>
      </c>
      <c r="W675">
        <v>0</v>
      </c>
      <c r="X675">
        <v>64.566</v>
      </c>
      <c r="Y675">
        <v>64</v>
      </c>
      <c r="Z675">
        <v>76</v>
      </c>
      <c r="AA675">
        <v>70</v>
      </c>
      <c r="AB675">
        <v>346.1</v>
      </c>
      <c r="AC675" s="6">
        <v>0.480555555555556</v>
      </c>
      <c r="AD675">
        <v>1.6</v>
      </c>
      <c r="AE675">
        <v>12.3</v>
      </c>
      <c r="AF675">
        <v>7.9</v>
      </c>
      <c r="AG675">
        <v>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0.1</v>
      </c>
      <c r="AQ675">
        <v>24</v>
      </c>
      <c r="AR675">
        <v>20</v>
      </c>
      <c r="AS675">
        <v>12</v>
      </c>
      <c r="AT675">
        <v>0</v>
      </c>
      <c r="AU675">
        <v>99.9442256944444</v>
      </c>
      <c r="AV675">
        <v>16.505</v>
      </c>
      <c r="AW675">
        <v>16.039</v>
      </c>
      <c r="AX675">
        <v>91.006</v>
      </c>
      <c r="AY675">
        <v>79.936</v>
      </c>
      <c r="AZ675">
        <v>41.3829999999999</v>
      </c>
      <c r="BA675">
        <v>1075.274166</v>
      </c>
      <c r="BB675">
        <v>910.718146000001</v>
      </c>
      <c r="BC675">
        <v>339.997558999999</v>
      </c>
      <c r="BD675">
        <v>0.1</v>
      </c>
      <c r="BE675">
        <v>42.4</v>
      </c>
      <c r="BF675">
        <v>37.1</v>
      </c>
      <c r="BG675">
        <v>61.3460000000001</v>
      </c>
      <c r="BH675">
        <v>41.746</v>
      </c>
      <c r="BI675">
        <v>32.146</v>
      </c>
      <c r="BJ675">
        <v>406.657863200001</v>
      </c>
      <c r="BK675">
        <v>255.0040632</v>
      </c>
      <c r="BL675">
        <v>166.3336632</v>
      </c>
      <c r="BM675">
        <v>0.1</v>
      </c>
      <c r="BN675">
        <v>47.7</v>
      </c>
      <c r="BO675">
        <v>37.1</v>
      </c>
      <c r="BP675">
        <v>69.8596666666666</v>
      </c>
      <c r="BQ675">
        <v>55.443</v>
      </c>
      <c r="BR675">
        <v>30.693</v>
      </c>
      <c r="BS675">
        <v>472.384898688889</v>
      </c>
      <c r="BT675">
        <v>400.7515098</v>
      </c>
      <c r="BU675">
        <v>151.6465098</v>
      </c>
      <c r="BV675">
        <v>38.5503413952096</v>
      </c>
      <c r="BW675">
        <v>859.243999999999</v>
      </c>
      <c r="BX675">
        <v>0</v>
      </c>
      <c r="BY675" t="s">
        <v>119</v>
      </c>
      <c r="BZ675" t="s">
        <v>2453</v>
      </c>
    </row>
    <row r="676" spans="1:78">
      <c r="A676" s="4">
        <v>44181.6139814815</v>
      </c>
      <c r="B676" t="s">
        <v>78</v>
      </c>
      <c r="C676" s="4">
        <v>44181.6139814815</v>
      </c>
      <c r="D676" t="s">
        <v>79</v>
      </c>
      <c r="E676" t="s">
        <v>2286</v>
      </c>
      <c r="F676">
        <v>1</v>
      </c>
      <c r="G676">
        <v>1</v>
      </c>
      <c r="H676">
        <v>168</v>
      </c>
      <c r="I676">
        <v>5</v>
      </c>
      <c r="J676">
        <v>63.99</v>
      </c>
      <c r="K676">
        <v>64.146</v>
      </c>
      <c r="L676">
        <v>64.068</v>
      </c>
      <c r="M676">
        <v>31995</v>
      </c>
      <c r="N676">
        <v>32073</v>
      </c>
      <c r="O676">
        <v>32034</v>
      </c>
      <c r="P676">
        <v>1</v>
      </c>
      <c r="Q676">
        <v>3</v>
      </c>
      <c r="R676">
        <v>0</v>
      </c>
      <c r="S676">
        <v>0</v>
      </c>
      <c r="T676">
        <v>64.068</v>
      </c>
      <c r="U676">
        <v>3</v>
      </c>
      <c r="V676">
        <v>0</v>
      </c>
      <c r="W676">
        <v>0</v>
      </c>
      <c r="X676">
        <v>64.068</v>
      </c>
      <c r="Y676">
        <v>66</v>
      </c>
      <c r="Z676">
        <v>75</v>
      </c>
      <c r="AA676">
        <v>70</v>
      </c>
      <c r="AB676">
        <v>345.2</v>
      </c>
      <c r="AC676" s="6">
        <v>0.479166666666667</v>
      </c>
      <c r="AD676">
        <v>1.6</v>
      </c>
      <c r="AE676">
        <v>12.3</v>
      </c>
      <c r="AF676">
        <v>7.9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0.1</v>
      </c>
      <c r="AQ676">
        <v>80</v>
      </c>
      <c r="AR676">
        <v>62</v>
      </c>
      <c r="AS676">
        <v>12</v>
      </c>
      <c r="AT676">
        <v>0</v>
      </c>
      <c r="AU676">
        <v>100.948225694444</v>
      </c>
      <c r="AV676">
        <v>11.263</v>
      </c>
      <c r="AW676">
        <v>10.265</v>
      </c>
      <c r="AX676">
        <v>114.686</v>
      </c>
      <c r="AY676">
        <v>80.9659999999999</v>
      </c>
      <c r="AZ676">
        <v>28.8949999999999</v>
      </c>
      <c r="BA676">
        <v>627.649532</v>
      </c>
      <c r="BB676">
        <v>468.030355999999</v>
      </c>
      <c r="BC676">
        <v>161.929623</v>
      </c>
      <c r="BD676">
        <v>0.1</v>
      </c>
      <c r="BE676">
        <v>42.4</v>
      </c>
      <c r="BF676">
        <v>42.4</v>
      </c>
      <c r="BG676">
        <v>36.8586666666667</v>
      </c>
      <c r="BH676">
        <v>31.492</v>
      </c>
      <c r="BI676">
        <v>25.942</v>
      </c>
      <c r="BJ676">
        <v>155.987599466667</v>
      </c>
      <c r="BK676">
        <v>145.128155022222</v>
      </c>
      <c r="BL676">
        <v>97.295321688889</v>
      </c>
      <c r="BM676">
        <v>0.1</v>
      </c>
      <c r="BN676">
        <v>37.1</v>
      </c>
      <c r="BO676">
        <v>31.8</v>
      </c>
      <c r="BP676">
        <v>36.1023333333333</v>
      </c>
      <c r="BQ676">
        <v>22.2523333333333</v>
      </c>
      <c r="BR676">
        <v>19.1585333333333</v>
      </c>
      <c r="BS676">
        <v>139.875018866666</v>
      </c>
      <c r="BT676">
        <v>79.5652966444444</v>
      </c>
      <c r="BU676">
        <v>69.9936982044444</v>
      </c>
      <c r="BV676">
        <v>111.739338294321</v>
      </c>
      <c r="BW676">
        <v>688.623333333332</v>
      </c>
      <c r="BX676">
        <v>0</v>
      </c>
      <c r="BY676" t="s">
        <v>99</v>
      </c>
      <c r="BZ676" t="s">
        <v>2454</v>
      </c>
    </row>
    <row r="677" spans="1:78">
      <c r="A677" s="4">
        <v>44181.6139814815</v>
      </c>
      <c r="B677" t="s">
        <v>78</v>
      </c>
      <c r="C677" s="4">
        <v>44181.6139814815</v>
      </c>
      <c r="D677" t="s">
        <v>79</v>
      </c>
      <c r="E677" t="s">
        <v>2286</v>
      </c>
      <c r="F677">
        <v>1</v>
      </c>
      <c r="G677">
        <v>1</v>
      </c>
      <c r="H677">
        <v>169</v>
      </c>
      <c r="I677">
        <v>5</v>
      </c>
      <c r="J677">
        <v>65.482</v>
      </c>
      <c r="K677">
        <v>65.664</v>
      </c>
      <c r="L677">
        <v>65.572</v>
      </c>
      <c r="M677">
        <v>32741</v>
      </c>
      <c r="N677">
        <v>32832</v>
      </c>
      <c r="O677">
        <v>32786</v>
      </c>
      <c r="P677">
        <v>1</v>
      </c>
      <c r="Q677">
        <v>3</v>
      </c>
      <c r="R677">
        <v>0</v>
      </c>
      <c r="S677">
        <v>0</v>
      </c>
      <c r="T677">
        <v>65.572</v>
      </c>
      <c r="U677">
        <v>3</v>
      </c>
      <c r="V677">
        <v>0</v>
      </c>
      <c r="W677">
        <v>0</v>
      </c>
      <c r="X677">
        <v>65.572</v>
      </c>
      <c r="Y677">
        <v>94</v>
      </c>
      <c r="Z677">
        <v>107</v>
      </c>
      <c r="AA677">
        <v>100</v>
      </c>
      <c r="AB677">
        <v>47.5</v>
      </c>
      <c r="AC677" s="6">
        <v>0.0659722222222222</v>
      </c>
      <c r="AD677">
        <v>1.6</v>
      </c>
      <c r="AE677">
        <v>12.3</v>
      </c>
      <c r="AF677">
        <v>7.9</v>
      </c>
      <c r="AG677">
        <v>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0.1</v>
      </c>
      <c r="AQ677">
        <v>26</v>
      </c>
      <c r="AR677">
        <v>18</v>
      </c>
      <c r="AS677">
        <v>12</v>
      </c>
      <c r="AT677">
        <v>0</v>
      </c>
      <c r="AU677">
        <v>92.0702256944444</v>
      </c>
      <c r="AV677">
        <v>64.2569999999999</v>
      </c>
      <c r="AW677">
        <v>70.0449999999999</v>
      </c>
      <c r="AX677">
        <v>404.192</v>
      </c>
      <c r="AY677">
        <v>303.716</v>
      </c>
      <c r="AZ677">
        <v>175.65175</v>
      </c>
      <c r="BA677">
        <v>19706.9263906249</v>
      </c>
      <c r="BB677">
        <v>13524.426644625</v>
      </c>
      <c r="BC677">
        <v>5990.9765105625</v>
      </c>
      <c r="BD677">
        <v>0.1</v>
      </c>
      <c r="BE677">
        <v>47.7</v>
      </c>
      <c r="BF677">
        <v>42.4</v>
      </c>
      <c r="BG677">
        <v>270.081729166666</v>
      </c>
      <c r="BH677">
        <v>158.348395833333</v>
      </c>
      <c r="BI677">
        <v>120.548395833333</v>
      </c>
      <c r="BJ677">
        <v>6978.54073988967</v>
      </c>
      <c r="BK677">
        <v>3359.81706002856</v>
      </c>
      <c r="BL677">
        <v>2188.45053502856</v>
      </c>
      <c r="BM677">
        <v>0.1</v>
      </c>
      <c r="BN677">
        <v>42.4</v>
      </c>
      <c r="BO677">
        <v>31.8</v>
      </c>
      <c r="BP677">
        <v>290.025729166666</v>
      </c>
      <c r="BQ677">
        <v>152.592395833333</v>
      </c>
      <c r="BR677">
        <v>96.6590624999999</v>
      </c>
      <c r="BS677">
        <v>8611.85156955078</v>
      </c>
      <c r="BT677">
        <v>3505.36148621744</v>
      </c>
      <c r="BU677">
        <v>1730.66578135633</v>
      </c>
      <c r="BV677">
        <v>116.864585976813</v>
      </c>
      <c r="BW677">
        <v>3592.72635416666</v>
      </c>
      <c r="BX677">
        <v>0</v>
      </c>
      <c r="BY677" t="s">
        <v>139</v>
      </c>
      <c r="BZ677" t="s">
        <v>2455</v>
      </c>
    </row>
    <row r="678" spans="1:78">
      <c r="A678" s="4">
        <v>44181.6139814815</v>
      </c>
      <c r="B678" t="s">
        <v>78</v>
      </c>
      <c r="C678" s="4">
        <v>44181.6139814815</v>
      </c>
      <c r="D678" t="s">
        <v>79</v>
      </c>
      <c r="E678" t="s">
        <v>2286</v>
      </c>
      <c r="F678">
        <v>1</v>
      </c>
      <c r="G678">
        <v>1</v>
      </c>
      <c r="H678">
        <v>170</v>
      </c>
      <c r="I678">
        <v>5</v>
      </c>
      <c r="J678">
        <v>65.51</v>
      </c>
      <c r="K678">
        <v>65.664</v>
      </c>
      <c r="L678">
        <v>65.586</v>
      </c>
      <c r="M678">
        <v>32755</v>
      </c>
      <c r="N678">
        <v>32832</v>
      </c>
      <c r="O678">
        <v>32793</v>
      </c>
      <c r="P678">
        <v>1</v>
      </c>
      <c r="Q678">
        <v>3</v>
      </c>
      <c r="R678">
        <v>0</v>
      </c>
      <c r="S678">
        <v>0</v>
      </c>
      <c r="T678">
        <v>65.586</v>
      </c>
      <c r="U678">
        <v>3</v>
      </c>
      <c r="V678">
        <v>0</v>
      </c>
      <c r="W678">
        <v>0</v>
      </c>
      <c r="X678">
        <v>65.586</v>
      </c>
      <c r="Y678">
        <v>108</v>
      </c>
      <c r="Z678">
        <v>123</v>
      </c>
      <c r="AA678">
        <v>115</v>
      </c>
      <c r="AB678">
        <v>77.5</v>
      </c>
      <c r="AC678" s="6">
        <v>0.107638888888889</v>
      </c>
      <c r="AD678">
        <v>1.6</v>
      </c>
      <c r="AE678">
        <v>12.3</v>
      </c>
      <c r="AF678">
        <v>7.9</v>
      </c>
      <c r="AG678">
        <v>3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0.1</v>
      </c>
      <c r="AQ678">
        <v>28</v>
      </c>
      <c r="AR678">
        <v>20</v>
      </c>
      <c r="AS678">
        <v>12</v>
      </c>
      <c r="AT678">
        <v>0</v>
      </c>
      <c r="AU678">
        <v>93.8142256944444</v>
      </c>
      <c r="AV678">
        <v>59.5079999999999</v>
      </c>
      <c r="AW678">
        <v>62.7839999999999</v>
      </c>
      <c r="AX678">
        <v>373.09875</v>
      </c>
      <c r="AY678">
        <v>319.02875</v>
      </c>
      <c r="AZ678">
        <v>131.838499999999</v>
      </c>
      <c r="BA678">
        <v>16466.8170353125</v>
      </c>
      <c r="BB678">
        <v>13705.3958928125</v>
      </c>
      <c r="BC678">
        <v>3624.35247224999</v>
      </c>
      <c r="BD678">
        <v>0.1</v>
      </c>
      <c r="BE678">
        <v>53</v>
      </c>
      <c r="BF678">
        <v>37.1</v>
      </c>
      <c r="BG678">
        <v>316.673333333333</v>
      </c>
      <c r="BH678">
        <v>162.556666666666</v>
      </c>
      <c r="BI678">
        <v>107.889999999999</v>
      </c>
      <c r="BJ678">
        <v>8255.04716444444</v>
      </c>
      <c r="BK678">
        <v>3543.23044222221</v>
      </c>
      <c r="BL678">
        <v>1932.20321999999</v>
      </c>
      <c r="BM678">
        <v>0.1</v>
      </c>
      <c r="BN678">
        <v>53</v>
      </c>
      <c r="BO678">
        <v>37.1</v>
      </c>
      <c r="BP678">
        <v>352.210666666666</v>
      </c>
      <c r="BQ678">
        <v>186.694</v>
      </c>
      <c r="BR678">
        <v>122.594</v>
      </c>
      <c r="BS678">
        <v>10351.0953383111</v>
      </c>
      <c r="BT678">
        <v>4673.61506053333</v>
      </c>
      <c r="BU678">
        <v>2506.1015272</v>
      </c>
      <c r="BV678">
        <v>58.8348661211215</v>
      </c>
      <c r="BW678">
        <v>3576.19695833333</v>
      </c>
      <c r="BX678">
        <v>0</v>
      </c>
      <c r="BY678" t="s">
        <v>163</v>
      </c>
      <c r="BZ678" t="s">
        <v>2456</v>
      </c>
    </row>
    <row r="679" spans="1:78">
      <c r="A679" s="4">
        <v>44181.6139814815</v>
      </c>
      <c r="B679" t="s">
        <v>78</v>
      </c>
      <c r="C679" s="4">
        <v>44181.6139814815</v>
      </c>
      <c r="D679" t="s">
        <v>79</v>
      </c>
      <c r="E679" t="s">
        <v>2286</v>
      </c>
      <c r="F679">
        <v>1</v>
      </c>
      <c r="G679">
        <v>1</v>
      </c>
      <c r="H679">
        <v>171</v>
      </c>
      <c r="I679">
        <v>5</v>
      </c>
      <c r="J679">
        <v>64.992</v>
      </c>
      <c r="K679">
        <v>65.152</v>
      </c>
      <c r="L679">
        <v>65.072</v>
      </c>
      <c r="M679">
        <v>32496</v>
      </c>
      <c r="N679">
        <v>32576</v>
      </c>
      <c r="O679">
        <v>32536</v>
      </c>
      <c r="P679">
        <v>1</v>
      </c>
      <c r="Q679">
        <v>3</v>
      </c>
      <c r="R679">
        <v>0</v>
      </c>
      <c r="S679">
        <v>0</v>
      </c>
      <c r="T679">
        <v>65.072</v>
      </c>
      <c r="U679">
        <v>3</v>
      </c>
      <c r="V679">
        <v>0</v>
      </c>
      <c r="W679">
        <v>0</v>
      </c>
      <c r="X679">
        <v>65.072</v>
      </c>
      <c r="Y679">
        <v>96</v>
      </c>
      <c r="Z679">
        <v>108</v>
      </c>
      <c r="AA679">
        <v>102</v>
      </c>
      <c r="AB679">
        <v>51</v>
      </c>
      <c r="AC679" s="6">
        <v>0.0708333333333333</v>
      </c>
      <c r="AD679">
        <v>1.6</v>
      </c>
      <c r="AE679">
        <v>12.3</v>
      </c>
      <c r="AF679">
        <v>7.9</v>
      </c>
      <c r="AG679">
        <v>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0.1</v>
      </c>
      <c r="AQ679">
        <v>22</v>
      </c>
      <c r="AR679">
        <v>18</v>
      </c>
      <c r="AS679">
        <v>12</v>
      </c>
      <c r="AT679">
        <v>0</v>
      </c>
      <c r="AU679">
        <v>97.5662256944444</v>
      </c>
      <c r="AV679">
        <v>43.506</v>
      </c>
      <c r="AW679">
        <v>46.288</v>
      </c>
      <c r="AX679">
        <v>247.82875</v>
      </c>
      <c r="AY679">
        <v>241.26375</v>
      </c>
      <c r="AZ679">
        <v>100.329499999999</v>
      </c>
      <c r="BA679">
        <v>8100.4658908125</v>
      </c>
      <c r="BB679">
        <v>8078.4152778125</v>
      </c>
      <c r="BC679">
        <v>2154.74425424999</v>
      </c>
      <c r="BD679">
        <v>0.1</v>
      </c>
      <c r="BE679">
        <v>47.7</v>
      </c>
      <c r="BF679">
        <v>42.4</v>
      </c>
      <c r="BG679">
        <v>185.876333333333</v>
      </c>
      <c r="BH679">
        <v>108.809666666666</v>
      </c>
      <c r="BI679">
        <v>105.926333333333</v>
      </c>
      <c r="BJ679">
        <v>3467.97195202222</v>
      </c>
      <c r="BK679">
        <v>1606.16011868888</v>
      </c>
      <c r="BL679">
        <v>1597.84650757777</v>
      </c>
      <c r="BM679">
        <v>0.1</v>
      </c>
      <c r="BN679">
        <v>47.7</v>
      </c>
      <c r="BO679">
        <v>42.4</v>
      </c>
      <c r="BP679">
        <v>191.756111111111</v>
      </c>
      <c r="BQ679">
        <v>127.445</v>
      </c>
      <c r="BR679">
        <v>123.656111111111</v>
      </c>
      <c r="BS679">
        <v>3892.11975067901</v>
      </c>
      <c r="BT679">
        <v>2195.48601611111</v>
      </c>
      <c r="BU679">
        <v>2181.13033709876</v>
      </c>
      <c r="BV679">
        <v>86.1706930841253</v>
      </c>
      <c r="BW679">
        <v>2081.41816666666</v>
      </c>
      <c r="BX679">
        <v>0</v>
      </c>
      <c r="BY679" t="s">
        <v>137</v>
      </c>
      <c r="BZ679" t="s">
        <v>2457</v>
      </c>
    </row>
    <row r="680" spans="1:78">
      <c r="A680" s="4">
        <v>44181.6139814815</v>
      </c>
      <c r="B680" t="s">
        <v>78</v>
      </c>
      <c r="C680" s="4">
        <v>44181.6139814815</v>
      </c>
      <c r="D680" t="s">
        <v>79</v>
      </c>
      <c r="E680" t="s">
        <v>2286</v>
      </c>
      <c r="F680">
        <v>1</v>
      </c>
      <c r="G680">
        <v>1</v>
      </c>
      <c r="H680">
        <v>172</v>
      </c>
      <c r="I680">
        <v>5</v>
      </c>
      <c r="J680">
        <v>65.008</v>
      </c>
      <c r="K680">
        <v>65.152</v>
      </c>
      <c r="L680">
        <v>65.08</v>
      </c>
      <c r="M680">
        <v>32504</v>
      </c>
      <c r="N680">
        <v>32576</v>
      </c>
      <c r="O680">
        <v>32540</v>
      </c>
      <c r="P680">
        <v>1</v>
      </c>
      <c r="Q680">
        <v>3</v>
      </c>
      <c r="R680">
        <v>0</v>
      </c>
      <c r="S680">
        <v>0</v>
      </c>
      <c r="T680">
        <v>65.08</v>
      </c>
      <c r="U680">
        <v>3</v>
      </c>
      <c r="V680">
        <v>0</v>
      </c>
      <c r="W680">
        <v>0</v>
      </c>
      <c r="X680">
        <v>65.08</v>
      </c>
      <c r="Y680">
        <v>109</v>
      </c>
      <c r="Z680">
        <v>122</v>
      </c>
      <c r="AA680">
        <v>115</v>
      </c>
      <c r="AB680">
        <v>77</v>
      </c>
      <c r="AC680" s="6">
        <v>0.106944444444444</v>
      </c>
      <c r="AD680">
        <v>1.6</v>
      </c>
      <c r="AE680">
        <v>12.3</v>
      </c>
      <c r="AF680">
        <v>7.9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0.1</v>
      </c>
      <c r="AQ680">
        <v>26</v>
      </c>
      <c r="AR680">
        <v>18</v>
      </c>
      <c r="AS680">
        <v>14</v>
      </c>
      <c r="AT680">
        <v>0</v>
      </c>
      <c r="AU680">
        <v>96.9392256944444</v>
      </c>
      <c r="AV680">
        <v>37.0069999999999</v>
      </c>
      <c r="AW680">
        <v>38.5329999999999</v>
      </c>
      <c r="AX680">
        <v>225.845999999999</v>
      </c>
      <c r="AY680">
        <v>182.013999999999</v>
      </c>
      <c r="AZ680">
        <v>113.286</v>
      </c>
      <c r="BA680">
        <v>6478.407434</v>
      </c>
      <c r="BB680">
        <v>4844.30640399999</v>
      </c>
      <c r="BC680">
        <v>2339.563424</v>
      </c>
      <c r="BD680">
        <v>0.1</v>
      </c>
      <c r="BE680">
        <v>42.4</v>
      </c>
      <c r="BF680">
        <v>37.1</v>
      </c>
      <c r="BG680">
        <v>160.144555555555</v>
      </c>
      <c r="BH680">
        <v>65.7056666666666</v>
      </c>
      <c r="BI680">
        <v>65.189</v>
      </c>
      <c r="BJ680">
        <v>2446.40001654568</v>
      </c>
      <c r="BK680">
        <v>698.801148644444</v>
      </c>
      <c r="BL680">
        <v>698.5342042</v>
      </c>
      <c r="BM680">
        <v>0.1</v>
      </c>
      <c r="BN680">
        <v>42.4</v>
      </c>
      <c r="BO680">
        <v>31.8</v>
      </c>
      <c r="BP680">
        <v>197.571888888888</v>
      </c>
      <c r="BQ680">
        <v>84.6496666666666</v>
      </c>
      <c r="BR680">
        <v>52.383</v>
      </c>
      <c r="BS680">
        <v>3773.60786199753</v>
      </c>
      <c r="BT680">
        <v>1130.86960891111</v>
      </c>
      <c r="BU680">
        <v>532.2280978</v>
      </c>
      <c r="BV680">
        <v>81.3480897853723</v>
      </c>
      <c r="BW680">
        <v>2034.1445</v>
      </c>
      <c r="BX680">
        <v>0</v>
      </c>
      <c r="BY680" t="s">
        <v>161</v>
      </c>
      <c r="BZ680" t="s">
        <v>2458</v>
      </c>
    </row>
    <row r="681" spans="1:78">
      <c r="A681" s="4">
        <v>44181.6139814815</v>
      </c>
      <c r="B681" t="s">
        <v>78</v>
      </c>
      <c r="C681" s="4">
        <v>44181.6139814815</v>
      </c>
      <c r="D681" t="s">
        <v>79</v>
      </c>
      <c r="E681" t="s">
        <v>2286</v>
      </c>
      <c r="F681">
        <v>1</v>
      </c>
      <c r="G681">
        <v>1</v>
      </c>
      <c r="H681">
        <v>173</v>
      </c>
      <c r="I681">
        <v>5</v>
      </c>
      <c r="J681">
        <v>64.51</v>
      </c>
      <c r="K681">
        <v>64.65</v>
      </c>
      <c r="L681">
        <v>64.58</v>
      </c>
      <c r="M681">
        <v>32255</v>
      </c>
      <c r="N681">
        <v>32325</v>
      </c>
      <c r="O681">
        <v>32290</v>
      </c>
      <c r="P681">
        <v>1</v>
      </c>
      <c r="Q681">
        <v>3</v>
      </c>
      <c r="R681">
        <v>0</v>
      </c>
      <c r="S681">
        <v>0</v>
      </c>
      <c r="T681">
        <v>64.58</v>
      </c>
      <c r="U681">
        <v>3</v>
      </c>
      <c r="V681">
        <v>0</v>
      </c>
      <c r="W681">
        <v>0</v>
      </c>
      <c r="X681">
        <v>64.58</v>
      </c>
      <c r="Y681">
        <v>111</v>
      </c>
      <c r="Z681">
        <v>122</v>
      </c>
      <c r="AA681">
        <v>116</v>
      </c>
      <c r="AB681">
        <v>78.1</v>
      </c>
      <c r="AC681" s="6">
        <v>0.108333333333333</v>
      </c>
      <c r="AD681">
        <v>1.6</v>
      </c>
      <c r="AE681">
        <v>12.3</v>
      </c>
      <c r="AF681">
        <v>7.9</v>
      </c>
      <c r="AG681">
        <v>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0.1</v>
      </c>
      <c r="AQ681">
        <v>28</v>
      </c>
      <c r="AR681">
        <v>18</v>
      </c>
      <c r="AS681">
        <v>12</v>
      </c>
      <c r="AT681">
        <v>0</v>
      </c>
      <c r="AU681">
        <v>96.3132256944444</v>
      </c>
      <c r="AV681">
        <v>20.507</v>
      </c>
      <c r="AW681">
        <v>21.2789999999999</v>
      </c>
      <c r="AX681">
        <v>118.182999999999</v>
      </c>
      <c r="AY681">
        <v>94.9009999999999</v>
      </c>
      <c r="AZ681">
        <v>60.123</v>
      </c>
      <c r="BA681">
        <v>1798.12183499999</v>
      </c>
      <c r="BB681">
        <v>1370.15880899999</v>
      </c>
      <c r="BC681">
        <v>683.197479</v>
      </c>
      <c r="BD681">
        <v>0.1</v>
      </c>
      <c r="BE681">
        <v>42.4</v>
      </c>
      <c r="BF681">
        <v>37.1</v>
      </c>
      <c r="BG681">
        <v>71.4748888888889</v>
      </c>
      <c r="BH681">
        <v>36.4193333333333</v>
      </c>
      <c r="BI681">
        <v>33.086</v>
      </c>
      <c r="BJ681">
        <v>552.430258953087</v>
      </c>
      <c r="BK681">
        <v>209.478728088889</v>
      </c>
      <c r="BL681">
        <v>180.518172533333</v>
      </c>
      <c r="BM681">
        <v>0.1</v>
      </c>
      <c r="BN681">
        <v>42.4</v>
      </c>
      <c r="BO681">
        <v>37.1</v>
      </c>
      <c r="BP681">
        <v>89.3394444444444</v>
      </c>
      <c r="BQ681">
        <v>43.995</v>
      </c>
      <c r="BR681">
        <v>34.2616666666666</v>
      </c>
      <c r="BS681">
        <v>841.05015808642</v>
      </c>
      <c r="BT681">
        <v>293.899627222222</v>
      </c>
      <c r="BU681">
        <v>198.687349444444</v>
      </c>
      <c r="BV681">
        <v>72.9022389930098</v>
      </c>
      <c r="BW681">
        <v>1122.37199999999</v>
      </c>
      <c r="BX681">
        <v>0</v>
      </c>
      <c r="BY681" t="s">
        <v>159</v>
      </c>
      <c r="BZ681" t="s">
        <v>2459</v>
      </c>
    </row>
    <row r="682" spans="1:78">
      <c r="A682" s="4">
        <v>44181.6139814815</v>
      </c>
      <c r="B682" t="s">
        <v>78</v>
      </c>
      <c r="C682" s="4">
        <v>44181.6139814815</v>
      </c>
      <c r="D682" t="s">
        <v>79</v>
      </c>
      <c r="E682" t="s">
        <v>2286</v>
      </c>
      <c r="F682">
        <v>1</v>
      </c>
      <c r="G682">
        <v>1</v>
      </c>
      <c r="H682">
        <v>174</v>
      </c>
      <c r="I682">
        <v>5</v>
      </c>
      <c r="J682">
        <v>64.506</v>
      </c>
      <c r="K682">
        <v>64.638</v>
      </c>
      <c r="L682">
        <v>64.572</v>
      </c>
      <c r="M682">
        <v>32253</v>
      </c>
      <c r="N682">
        <v>32319</v>
      </c>
      <c r="O682">
        <v>32286</v>
      </c>
      <c r="P682">
        <v>1</v>
      </c>
      <c r="Q682">
        <v>3</v>
      </c>
      <c r="R682">
        <v>0</v>
      </c>
      <c r="S682">
        <v>0</v>
      </c>
      <c r="T682">
        <v>64.572</v>
      </c>
      <c r="U682">
        <v>3</v>
      </c>
      <c r="V682">
        <v>0</v>
      </c>
      <c r="W682">
        <v>0</v>
      </c>
      <c r="X682">
        <v>64.572</v>
      </c>
      <c r="Y682">
        <v>97</v>
      </c>
      <c r="Z682">
        <v>106</v>
      </c>
      <c r="AA682">
        <v>101</v>
      </c>
      <c r="AB682">
        <v>48.1</v>
      </c>
      <c r="AC682" s="6">
        <v>0.0666666666666667</v>
      </c>
      <c r="AD682">
        <v>1.6</v>
      </c>
      <c r="AE682">
        <v>12.3</v>
      </c>
      <c r="AF682">
        <v>7.9</v>
      </c>
      <c r="AG682">
        <v>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0.1</v>
      </c>
      <c r="AQ682">
        <v>30</v>
      </c>
      <c r="AR682">
        <v>24</v>
      </c>
      <c r="AS682">
        <v>14</v>
      </c>
      <c r="AT682">
        <v>0</v>
      </c>
      <c r="AU682">
        <v>99.5632256944444</v>
      </c>
      <c r="AV682">
        <v>18.5069999999999</v>
      </c>
      <c r="AW682">
        <v>20.277</v>
      </c>
      <c r="AX682">
        <v>123.035</v>
      </c>
      <c r="AY682">
        <v>116.033</v>
      </c>
      <c r="AZ682">
        <v>68.0479999999999</v>
      </c>
      <c r="BA682">
        <v>1839.210725</v>
      </c>
      <c r="BB682">
        <v>1773.879965</v>
      </c>
      <c r="BC682">
        <v>820.806929999999</v>
      </c>
      <c r="BD682">
        <v>0.1</v>
      </c>
      <c r="BE682">
        <v>26.5</v>
      </c>
      <c r="BF682">
        <v>37.1</v>
      </c>
      <c r="BG682">
        <v>55.828</v>
      </c>
      <c r="BH682">
        <v>14.6613333333333</v>
      </c>
      <c r="BI682">
        <v>30.2613333333333</v>
      </c>
      <c r="BJ682">
        <v>415.718284888889</v>
      </c>
      <c r="BK682">
        <v>48.9686404444445</v>
      </c>
      <c r="BL682">
        <v>155.343040444444</v>
      </c>
      <c r="BM682">
        <v>0.1</v>
      </c>
      <c r="BN682">
        <v>31.8</v>
      </c>
      <c r="BO682">
        <v>37.1</v>
      </c>
      <c r="BP682">
        <v>64.4390666666666</v>
      </c>
      <c r="BQ682">
        <v>34.5890666666666</v>
      </c>
      <c r="BR682">
        <v>34.9390666666666</v>
      </c>
      <c r="BS682">
        <v>564.890243217777</v>
      </c>
      <c r="BT682">
        <v>219.944276551111</v>
      </c>
      <c r="BU682">
        <v>220.066776551111</v>
      </c>
      <c r="BV682">
        <v>141.079449352972</v>
      </c>
      <c r="BW682">
        <v>686.14</v>
      </c>
      <c r="BX682">
        <v>0</v>
      </c>
      <c r="BY682" t="s">
        <v>123</v>
      </c>
      <c r="BZ682" t="s">
        <v>2460</v>
      </c>
    </row>
    <row r="683" spans="1:78">
      <c r="A683" s="4">
        <v>44181.6139814815</v>
      </c>
      <c r="B683" t="s">
        <v>78</v>
      </c>
      <c r="C683" s="4">
        <v>44181.6139814815</v>
      </c>
      <c r="D683" t="s">
        <v>79</v>
      </c>
      <c r="E683" t="s">
        <v>2286</v>
      </c>
      <c r="F683">
        <v>1</v>
      </c>
      <c r="G683">
        <v>1</v>
      </c>
      <c r="H683">
        <v>175</v>
      </c>
      <c r="I683">
        <v>5</v>
      </c>
      <c r="J683">
        <v>64.018</v>
      </c>
      <c r="K683">
        <v>64.13</v>
      </c>
      <c r="L683">
        <v>64.074</v>
      </c>
      <c r="M683">
        <v>32009</v>
      </c>
      <c r="N683">
        <v>32065</v>
      </c>
      <c r="O683">
        <v>32037</v>
      </c>
      <c r="P683">
        <v>1</v>
      </c>
      <c r="Q683">
        <v>3</v>
      </c>
      <c r="R683">
        <v>0</v>
      </c>
      <c r="S683">
        <v>0</v>
      </c>
      <c r="T683">
        <v>64.074</v>
      </c>
      <c r="U683">
        <v>3</v>
      </c>
      <c r="V683">
        <v>0</v>
      </c>
      <c r="W683">
        <v>0</v>
      </c>
      <c r="X683">
        <v>64.074</v>
      </c>
      <c r="Y683">
        <v>113</v>
      </c>
      <c r="Z683">
        <v>122</v>
      </c>
      <c r="AA683">
        <v>117</v>
      </c>
      <c r="AB683">
        <v>79.2</v>
      </c>
      <c r="AC683" s="6">
        <v>0.109722222222222</v>
      </c>
      <c r="AD683">
        <v>1.6</v>
      </c>
      <c r="AE683">
        <v>12.3</v>
      </c>
      <c r="AF683">
        <v>7.9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0.1</v>
      </c>
      <c r="AQ683">
        <v>40</v>
      </c>
      <c r="AR683">
        <v>36</v>
      </c>
      <c r="AS683">
        <v>12</v>
      </c>
      <c r="AT683">
        <v>0</v>
      </c>
      <c r="AU683">
        <v>98.4327256944444</v>
      </c>
      <c r="AV683">
        <v>14.012</v>
      </c>
      <c r="AW683">
        <v>13.021</v>
      </c>
      <c r="AX683">
        <v>87.4780000000001</v>
      </c>
      <c r="AY683">
        <v>86.4489999999999</v>
      </c>
      <c r="AZ683">
        <v>36.434</v>
      </c>
      <c r="BA683">
        <v>827.728442</v>
      </c>
      <c r="BB683">
        <v>826.400488999999</v>
      </c>
      <c r="BC683">
        <v>256.837244</v>
      </c>
      <c r="BD683">
        <v>0.1</v>
      </c>
      <c r="BE683">
        <v>37.1</v>
      </c>
      <c r="BF683">
        <v>37.1</v>
      </c>
      <c r="BG683">
        <v>43.3012222222222</v>
      </c>
      <c r="BH683">
        <v>27.4956666666667</v>
      </c>
      <c r="BI683">
        <v>27.4956666666667</v>
      </c>
      <c r="BJ683">
        <v>228.977794619753</v>
      </c>
      <c r="BK683">
        <v>122.539652644444</v>
      </c>
      <c r="BL683">
        <v>122.539652644444</v>
      </c>
      <c r="BM683">
        <v>0.1</v>
      </c>
      <c r="BN683">
        <v>37.1</v>
      </c>
      <c r="BO683">
        <v>31.8</v>
      </c>
      <c r="BP683">
        <v>48.0198888888888</v>
      </c>
      <c r="BQ683">
        <v>28.2643333333333</v>
      </c>
      <c r="BR683">
        <v>27.0643333333333</v>
      </c>
      <c r="BS683">
        <v>283.483536397531</v>
      </c>
      <c r="BT683">
        <v>132.592561088889</v>
      </c>
      <c r="BU683">
        <v>131.152561088889</v>
      </c>
      <c r="BV683">
        <v>82.9683936702905</v>
      </c>
      <c r="BW683">
        <v>623.535666666666</v>
      </c>
      <c r="BX683">
        <v>0</v>
      </c>
      <c r="BY683" t="s">
        <v>157</v>
      </c>
      <c r="BZ683" t="s">
        <v>2461</v>
      </c>
    </row>
    <row r="684" spans="1:78">
      <c r="A684" s="4">
        <v>44181.6139814815</v>
      </c>
      <c r="B684" t="s">
        <v>78</v>
      </c>
      <c r="C684" s="4">
        <v>44181.6139814815</v>
      </c>
      <c r="D684" t="s">
        <v>79</v>
      </c>
      <c r="E684" t="s">
        <v>2286</v>
      </c>
      <c r="F684">
        <v>1</v>
      </c>
      <c r="G684">
        <v>1</v>
      </c>
      <c r="H684">
        <v>176</v>
      </c>
      <c r="I684">
        <v>5</v>
      </c>
      <c r="J684">
        <v>64.006</v>
      </c>
      <c r="K684">
        <v>64.126</v>
      </c>
      <c r="L684">
        <v>64.066</v>
      </c>
      <c r="M684">
        <v>32003</v>
      </c>
      <c r="N684">
        <v>32063</v>
      </c>
      <c r="O684">
        <v>32033</v>
      </c>
      <c r="P684">
        <v>1</v>
      </c>
      <c r="Q684">
        <v>3</v>
      </c>
      <c r="R684">
        <v>0</v>
      </c>
      <c r="S684">
        <v>0</v>
      </c>
      <c r="T684">
        <v>64.066</v>
      </c>
      <c r="U684">
        <v>3</v>
      </c>
      <c r="V684">
        <v>0</v>
      </c>
      <c r="W684">
        <v>0</v>
      </c>
      <c r="X684">
        <v>64.066</v>
      </c>
      <c r="Y684">
        <v>97</v>
      </c>
      <c r="Z684">
        <v>107</v>
      </c>
      <c r="AA684">
        <v>102</v>
      </c>
      <c r="AB684">
        <v>49.2</v>
      </c>
      <c r="AC684" s="6">
        <v>0.0680555555555555</v>
      </c>
      <c r="AD684">
        <v>1.6</v>
      </c>
      <c r="AE684">
        <v>12.3</v>
      </c>
      <c r="AF684">
        <v>7.9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0.1</v>
      </c>
      <c r="AQ684">
        <v>34</v>
      </c>
      <c r="AR684">
        <v>20</v>
      </c>
      <c r="AS684">
        <v>14</v>
      </c>
      <c r="AT684">
        <v>0</v>
      </c>
      <c r="AU684">
        <v>98.9332256944444</v>
      </c>
      <c r="AV684">
        <v>16.011</v>
      </c>
      <c r="AW684">
        <v>15.025</v>
      </c>
      <c r="AX684">
        <v>93.717</v>
      </c>
      <c r="AY684">
        <v>71.9</v>
      </c>
      <c r="AZ684">
        <v>52.6539999999999</v>
      </c>
      <c r="BA684">
        <v>1013.244657</v>
      </c>
      <c r="BB684">
        <v>766.04371</v>
      </c>
      <c r="BC684">
        <v>487.524619999999</v>
      </c>
      <c r="BD684">
        <v>0.1</v>
      </c>
      <c r="BE684">
        <v>37.1</v>
      </c>
      <c r="BF684">
        <v>37.1</v>
      </c>
      <c r="BG684">
        <v>57.031</v>
      </c>
      <c r="BH684">
        <v>19.131</v>
      </c>
      <c r="BI684">
        <v>30.3310000000001</v>
      </c>
      <c r="BJ684">
        <v>383.8106522</v>
      </c>
      <c r="BK684">
        <v>68.1121522000003</v>
      </c>
      <c r="BL684">
        <v>147.251352200001</v>
      </c>
      <c r="BM684">
        <v>0.1</v>
      </c>
      <c r="BN684">
        <v>31.8</v>
      </c>
      <c r="BO684">
        <v>37.1</v>
      </c>
      <c r="BP684">
        <v>52.8653333333333</v>
      </c>
      <c r="BQ684">
        <v>18.2986666666666</v>
      </c>
      <c r="BR684">
        <v>27.7486666666666</v>
      </c>
      <c r="BS684">
        <v>348.037720355555</v>
      </c>
      <c r="BT684">
        <v>67.0758759111111</v>
      </c>
      <c r="BU684">
        <v>129.239775911111</v>
      </c>
      <c r="BV684">
        <v>93.6500839172725</v>
      </c>
      <c r="BW684">
        <v>598.348999999999</v>
      </c>
      <c r="BX684">
        <v>0</v>
      </c>
      <c r="BY684" t="s">
        <v>101</v>
      </c>
      <c r="BZ684" t="s">
        <v>2462</v>
      </c>
    </row>
    <row r="685" spans="1:78">
      <c r="A685" s="4">
        <v>44181.6139814815</v>
      </c>
      <c r="B685" t="s">
        <v>78</v>
      </c>
      <c r="C685" s="4">
        <v>44181.6139814815</v>
      </c>
      <c r="D685" t="s">
        <v>79</v>
      </c>
      <c r="E685" t="s">
        <v>2286</v>
      </c>
      <c r="F685">
        <v>1</v>
      </c>
      <c r="G685">
        <v>1</v>
      </c>
      <c r="H685">
        <v>177</v>
      </c>
      <c r="I685">
        <v>5</v>
      </c>
      <c r="J685">
        <v>63.488</v>
      </c>
      <c r="K685">
        <v>63.644</v>
      </c>
      <c r="L685">
        <v>63.566</v>
      </c>
      <c r="M685">
        <v>31744</v>
      </c>
      <c r="N685">
        <v>31822</v>
      </c>
      <c r="O685">
        <v>31783</v>
      </c>
      <c r="P685">
        <v>1</v>
      </c>
      <c r="Q685">
        <v>3</v>
      </c>
      <c r="R685">
        <v>0</v>
      </c>
      <c r="S685">
        <v>0</v>
      </c>
      <c r="T685">
        <v>63.566</v>
      </c>
      <c r="U685">
        <v>3</v>
      </c>
      <c r="V685">
        <v>0</v>
      </c>
      <c r="W685">
        <v>0</v>
      </c>
      <c r="X685">
        <v>63.566</v>
      </c>
      <c r="Y685">
        <v>112</v>
      </c>
      <c r="Z685">
        <v>123</v>
      </c>
      <c r="AA685">
        <v>117</v>
      </c>
      <c r="AB685">
        <v>78.3</v>
      </c>
      <c r="AC685" s="6">
        <v>0.108333333333333</v>
      </c>
      <c r="AD685">
        <v>1.6</v>
      </c>
      <c r="AE685">
        <v>12.3</v>
      </c>
      <c r="AF685">
        <v>7.9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0.1</v>
      </c>
      <c r="AQ685">
        <v>32</v>
      </c>
      <c r="AR685">
        <v>18</v>
      </c>
      <c r="AS685">
        <v>14</v>
      </c>
      <c r="AT685">
        <v>0</v>
      </c>
      <c r="AU685">
        <v>95.1902256944444</v>
      </c>
      <c r="AV685">
        <v>27.258</v>
      </c>
      <c r="AW685">
        <v>28.782</v>
      </c>
      <c r="AX685">
        <v>168.5365</v>
      </c>
      <c r="AY685">
        <v>132.257499999999</v>
      </c>
      <c r="AZ685">
        <v>102.2345</v>
      </c>
      <c r="BA685">
        <v>3440.49641225</v>
      </c>
      <c r="BB685">
        <v>2623.26867124999</v>
      </c>
      <c r="BC685">
        <v>1805.76267125</v>
      </c>
      <c r="BD685">
        <v>0.1</v>
      </c>
      <c r="BE685">
        <v>37.1</v>
      </c>
      <c r="BF685">
        <v>37.1</v>
      </c>
      <c r="BG685">
        <v>113.373333333333</v>
      </c>
      <c r="BH685">
        <v>48.2066666666667</v>
      </c>
      <c r="BI685">
        <v>60.4566666666666</v>
      </c>
      <c r="BJ685">
        <v>1359.41207555555</v>
      </c>
      <c r="BK685">
        <v>390.270964444445</v>
      </c>
      <c r="BL685">
        <v>580.431797777776</v>
      </c>
      <c r="BM685">
        <v>0.1</v>
      </c>
      <c r="BN685">
        <v>42.4</v>
      </c>
      <c r="BO685">
        <v>37.1</v>
      </c>
      <c r="BP685">
        <v>115.350666666666</v>
      </c>
      <c r="BQ685">
        <v>69.8173333333333</v>
      </c>
      <c r="BR685">
        <v>68.334</v>
      </c>
      <c r="BS685">
        <v>1520.19086008888</v>
      </c>
      <c r="BT685">
        <v>745.642415644444</v>
      </c>
      <c r="BU685">
        <v>743.442137866666</v>
      </c>
      <c r="BV685">
        <v>68.4397208651059</v>
      </c>
      <c r="BW685">
        <v>1327.10199999999</v>
      </c>
      <c r="BX685">
        <v>0</v>
      </c>
      <c r="BY685" t="s">
        <v>155</v>
      </c>
      <c r="BZ685" t="s">
        <v>2463</v>
      </c>
    </row>
    <row r="686" spans="1:78">
      <c r="A686" s="4">
        <v>44181.6139814815</v>
      </c>
      <c r="B686" t="s">
        <v>78</v>
      </c>
      <c r="C686" s="4">
        <v>44181.6139814815</v>
      </c>
      <c r="D686" t="s">
        <v>79</v>
      </c>
      <c r="E686" t="s">
        <v>2286</v>
      </c>
      <c r="F686">
        <v>1</v>
      </c>
      <c r="G686">
        <v>1</v>
      </c>
      <c r="H686">
        <v>178</v>
      </c>
      <c r="I686">
        <v>5</v>
      </c>
      <c r="J686">
        <v>66.014</v>
      </c>
      <c r="K686">
        <v>66.166</v>
      </c>
      <c r="L686">
        <v>66.09</v>
      </c>
      <c r="M686">
        <v>33007</v>
      </c>
      <c r="N686">
        <v>33083</v>
      </c>
      <c r="O686">
        <v>33045</v>
      </c>
      <c r="P686">
        <v>1</v>
      </c>
      <c r="Q686">
        <v>3</v>
      </c>
      <c r="R686">
        <v>0</v>
      </c>
      <c r="S686">
        <v>0</v>
      </c>
      <c r="T686">
        <v>66.09</v>
      </c>
      <c r="U686">
        <v>3</v>
      </c>
      <c r="V686">
        <v>0</v>
      </c>
      <c r="W686">
        <v>0</v>
      </c>
      <c r="X686">
        <v>66.09</v>
      </c>
      <c r="Y686">
        <v>64</v>
      </c>
      <c r="Z686">
        <v>76</v>
      </c>
      <c r="AA686">
        <v>70</v>
      </c>
      <c r="AB686">
        <v>347.7</v>
      </c>
      <c r="AC686" s="6">
        <v>0.482638888888889</v>
      </c>
      <c r="AD686">
        <v>1.6</v>
      </c>
      <c r="AE686">
        <v>12.3</v>
      </c>
      <c r="AF686">
        <v>7.9</v>
      </c>
      <c r="AG686">
        <v>3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0.1</v>
      </c>
      <c r="AQ686">
        <v>112</v>
      </c>
      <c r="AR686">
        <v>98</v>
      </c>
      <c r="AS686">
        <v>34</v>
      </c>
      <c r="AT686">
        <v>22</v>
      </c>
      <c r="AU686">
        <v>102.555725694444</v>
      </c>
      <c r="AV686">
        <v>4.77900000000001</v>
      </c>
      <c r="AW686">
        <v>6.52899999999999</v>
      </c>
      <c r="AX686">
        <v>147.748999999999</v>
      </c>
      <c r="AY686">
        <v>105.189999999999</v>
      </c>
      <c r="AZ686">
        <v>43.2269999999999</v>
      </c>
      <c r="BA686">
        <v>555.454800999998</v>
      </c>
      <c r="BB686">
        <v>365.040619999999</v>
      </c>
      <c r="BC686">
        <v>122.147904999999</v>
      </c>
      <c r="BD686">
        <v>0.1</v>
      </c>
      <c r="BE686">
        <v>37.1</v>
      </c>
      <c r="BF686">
        <v>31.8</v>
      </c>
      <c r="BG686">
        <v>28.2616666666666</v>
      </c>
      <c r="BH686">
        <v>11.1783333333333</v>
      </c>
      <c r="BI686">
        <v>6.62833333333331</v>
      </c>
      <c r="BJ686">
        <v>74.6891716666665</v>
      </c>
      <c r="BK686">
        <v>20.0331161111111</v>
      </c>
      <c r="BL686">
        <v>8.45878277777774</v>
      </c>
      <c r="BM686">
        <v>0.1</v>
      </c>
      <c r="BN686">
        <v>53</v>
      </c>
      <c r="BO686">
        <v>53</v>
      </c>
      <c r="BP686">
        <v>25.2193333333333</v>
      </c>
      <c r="BQ686">
        <v>15.186</v>
      </c>
      <c r="BR686">
        <v>15.186</v>
      </c>
      <c r="BS686">
        <v>56.1067458666666</v>
      </c>
      <c r="BT686">
        <v>25.7444125333333</v>
      </c>
      <c r="BU686">
        <v>25.7444125333333</v>
      </c>
      <c r="BV686">
        <v>107.824424894807</v>
      </c>
      <c r="BW686">
        <v>953.256666666666</v>
      </c>
      <c r="BX686">
        <v>0</v>
      </c>
      <c r="BY686" t="s">
        <v>145</v>
      </c>
      <c r="BZ686" t="s">
        <v>2464</v>
      </c>
    </row>
    <row r="687" spans="1:78">
      <c r="A687" s="4">
        <v>44181.6139814815</v>
      </c>
      <c r="B687" t="s">
        <v>78</v>
      </c>
      <c r="C687" s="4">
        <v>44181.6139814815</v>
      </c>
      <c r="D687" t="s">
        <v>79</v>
      </c>
      <c r="E687" t="s">
        <v>2286</v>
      </c>
      <c r="F687">
        <v>1</v>
      </c>
      <c r="G687">
        <v>1</v>
      </c>
      <c r="H687">
        <v>179</v>
      </c>
      <c r="I687">
        <v>5</v>
      </c>
      <c r="J687">
        <v>66.022</v>
      </c>
      <c r="K687">
        <v>66.162</v>
      </c>
      <c r="L687">
        <v>66.092</v>
      </c>
      <c r="M687">
        <v>33011</v>
      </c>
      <c r="N687">
        <v>33081</v>
      </c>
      <c r="O687">
        <v>33046</v>
      </c>
      <c r="P687">
        <v>1</v>
      </c>
      <c r="Q687">
        <v>3</v>
      </c>
      <c r="R687">
        <v>0</v>
      </c>
      <c r="S687">
        <v>0</v>
      </c>
      <c r="T687">
        <v>66.092</v>
      </c>
      <c r="U687">
        <v>3</v>
      </c>
      <c r="V687">
        <v>0</v>
      </c>
      <c r="W687">
        <v>0</v>
      </c>
      <c r="X687">
        <v>66.092</v>
      </c>
      <c r="Y687">
        <v>109</v>
      </c>
      <c r="Z687">
        <v>121</v>
      </c>
      <c r="AA687">
        <v>115</v>
      </c>
      <c r="AB687">
        <v>77.7</v>
      </c>
      <c r="AC687" s="6">
        <v>0.107638888888889</v>
      </c>
      <c r="AD687">
        <v>1.6</v>
      </c>
      <c r="AE687">
        <v>12.3</v>
      </c>
      <c r="AF687">
        <v>7.9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0.1</v>
      </c>
      <c r="AQ687">
        <v>64</v>
      </c>
      <c r="AR687">
        <v>54</v>
      </c>
      <c r="AS687">
        <v>30</v>
      </c>
      <c r="AT687">
        <v>16</v>
      </c>
      <c r="AU687">
        <v>98.3177256944444</v>
      </c>
      <c r="AV687">
        <v>5.756</v>
      </c>
      <c r="AW687">
        <v>10.2729999999999</v>
      </c>
      <c r="AX687">
        <v>157.587</v>
      </c>
      <c r="AY687">
        <v>124.28</v>
      </c>
      <c r="AZ687">
        <v>58.706</v>
      </c>
      <c r="BA687">
        <v>1131.131405</v>
      </c>
      <c r="BB687">
        <v>848.060858000001</v>
      </c>
      <c r="BC687">
        <v>266.350036</v>
      </c>
      <c r="BD687">
        <v>0.1</v>
      </c>
      <c r="BE687">
        <v>47.7</v>
      </c>
      <c r="BF687">
        <v>37.1</v>
      </c>
      <c r="BG687">
        <v>20.8576666666665</v>
      </c>
      <c r="BH687">
        <v>10.9243333333333</v>
      </c>
      <c r="BI687">
        <v>9.92433333333332</v>
      </c>
      <c r="BJ687">
        <v>41.5991628666661</v>
      </c>
      <c r="BK687">
        <v>16.5283739777777</v>
      </c>
      <c r="BL687">
        <v>15.6233739777777</v>
      </c>
      <c r="BM687">
        <v>0.1</v>
      </c>
      <c r="BN687">
        <v>42.4</v>
      </c>
      <c r="BO687">
        <v>26.5</v>
      </c>
      <c r="BP687">
        <v>24.7042222222222</v>
      </c>
      <c r="BQ687">
        <v>11.5153333333333</v>
      </c>
      <c r="BR687">
        <v>4.982</v>
      </c>
      <c r="BS687">
        <v>58.01198825679</v>
      </c>
      <c r="BT687">
        <v>18.7247092444444</v>
      </c>
      <c r="BU687">
        <v>5.1890648</v>
      </c>
      <c r="BV687">
        <v>161.656311782193</v>
      </c>
      <c r="BW687">
        <v>1856.868</v>
      </c>
      <c r="BX687">
        <v>0</v>
      </c>
      <c r="BY687" t="s">
        <v>165</v>
      </c>
      <c r="BZ687" t="s">
        <v>2465</v>
      </c>
    </row>
    <row r="688" spans="1:78">
      <c r="A688" s="4">
        <v>44181.6139814815</v>
      </c>
      <c r="B688" t="s">
        <v>78</v>
      </c>
      <c r="C688" s="4">
        <v>44181.6139814815</v>
      </c>
      <c r="D688" t="s">
        <v>79</v>
      </c>
      <c r="E688" t="s">
        <v>2286</v>
      </c>
      <c r="F688">
        <v>1</v>
      </c>
      <c r="G688">
        <v>1</v>
      </c>
      <c r="H688">
        <v>180</v>
      </c>
      <c r="I688">
        <v>5</v>
      </c>
      <c r="J688">
        <v>66.042</v>
      </c>
      <c r="K688">
        <v>66.174</v>
      </c>
      <c r="L688">
        <v>66.108</v>
      </c>
      <c r="M688">
        <v>33021</v>
      </c>
      <c r="N688">
        <v>33087</v>
      </c>
      <c r="O688">
        <v>33054</v>
      </c>
      <c r="P688">
        <v>1</v>
      </c>
      <c r="Q688">
        <v>3</v>
      </c>
      <c r="R688">
        <v>0</v>
      </c>
      <c r="S688">
        <v>0</v>
      </c>
      <c r="T688">
        <v>66.108</v>
      </c>
      <c r="U688">
        <v>3</v>
      </c>
      <c r="V688">
        <v>0</v>
      </c>
      <c r="W688">
        <v>0</v>
      </c>
      <c r="X688">
        <v>66.108</v>
      </c>
      <c r="Y688">
        <v>138</v>
      </c>
      <c r="Z688">
        <v>151</v>
      </c>
      <c r="AA688">
        <v>144</v>
      </c>
      <c r="AB688">
        <v>135.7</v>
      </c>
      <c r="AC688" s="6">
        <v>0.188194444444444</v>
      </c>
      <c r="AD688">
        <v>1.6</v>
      </c>
      <c r="AE688">
        <v>12.3</v>
      </c>
      <c r="AF688">
        <v>7.9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0.1</v>
      </c>
      <c r="AQ688">
        <v>50</v>
      </c>
      <c r="AR688">
        <v>42</v>
      </c>
      <c r="AS688">
        <v>34</v>
      </c>
      <c r="AT688">
        <v>20</v>
      </c>
      <c r="AU688">
        <v>100.183725694444</v>
      </c>
      <c r="AV688">
        <v>9.756</v>
      </c>
      <c r="AW688">
        <v>15.241</v>
      </c>
      <c r="AX688">
        <v>216.317</v>
      </c>
      <c r="AY688">
        <v>203.951</v>
      </c>
      <c r="AZ688">
        <v>126.627</v>
      </c>
      <c r="BA688">
        <v>2600.20349699999</v>
      </c>
      <c r="BB688">
        <v>2388.033411</v>
      </c>
      <c r="BC688">
        <v>1079.511625</v>
      </c>
      <c r="BD688">
        <v>0.1</v>
      </c>
      <c r="BE688">
        <v>53</v>
      </c>
      <c r="BF688">
        <v>74.2</v>
      </c>
      <c r="BG688">
        <v>57.8280000000001</v>
      </c>
      <c r="BH688">
        <v>38.0446666666667</v>
      </c>
      <c r="BI688">
        <v>46.5780000000001</v>
      </c>
      <c r="BJ688">
        <v>257.560427911111</v>
      </c>
      <c r="BK688">
        <v>156.991483466666</v>
      </c>
      <c r="BL688">
        <v>179.255927911111</v>
      </c>
      <c r="BM688">
        <v>0.1</v>
      </c>
      <c r="BN688">
        <v>47.7</v>
      </c>
      <c r="BO688">
        <v>63.6</v>
      </c>
      <c r="BP688">
        <v>72.941</v>
      </c>
      <c r="BQ688">
        <v>27.191</v>
      </c>
      <c r="BR688">
        <v>40.591</v>
      </c>
      <c r="BS688">
        <v>418.0911562</v>
      </c>
      <c r="BT688">
        <v>93.3271562000001</v>
      </c>
      <c r="BU688">
        <v>164.2091562</v>
      </c>
      <c r="BV688">
        <v>94.0476467345918</v>
      </c>
      <c r="BW688">
        <v>2403.32133333333</v>
      </c>
      <c r="BX688">
        <v>0</v>
      </c>
      <c r="BY688" t="s">
        <v>173</v>
      </c>
      <c r="BZ688" t="s">
        <v>2466</v>
      </c>
    </row>
    <row r="689" spans="1:78">
      <c r="A689" s="4">
        <v>44181.6139814815</v>
      </c>
      <c r="B689" t="s">
        <v>78</v>
      </c>
      <c r="C689" s="4">
        <v>44181.6139814815</v>
      </c>
      <c r="D689" t="s">
        <v>79</v>
      </c>
      <c r="E689" t="s">
        <v>2286</v>
      </c>
      <c r="F689">
        <v>1</v>
      </c>
      <c r="G689">
        <v>1</v>
      </c>
      <c r="H689">
        <v>181</v>
      </c>
      <c r="I689">
        <v>5</v>
      </c>
      <c r="J689">
        <v>66.022</v>
      </c>
      <c r="K689">
        <v>66.178</v>
      </c>
      <c r="L689">
        <v>66.1</v>
      </c>
      <c r="M689">
        <v>33011</v>
      </c>
      <c r="N689">
        <v>33089</v>
      </c>
      <c r="O689">
        <v>33050</v>
      </c>
      <c r="P689">
        <v>1</v>
      </c>
      <c r="Q689">
        <v>3</v>
      </c>
      <c r="R689">
        <v>0</v>
      </c>
      <c r="S689">
        <v>0</v>
      </c>
      <c r="T689">
        <v>66.1</v>
      </c>
      <c r="U689">
        <v>3</v>
      </c>
      <c r="V689">
        <v>0</v>
      </c>
      <c r="W689">
        <v>0</v>
      </c>
      <c r="X689">
        <v>66.1</v>
      </c>
      <c r="Y689">
        <v>3</v>
      </c>
      <c r="Z689">
        <v>17</v>
      </c>
      <c r="AA689">
        <v>10</v>
      </c>
      <c r="AB689">
        <v>227.7</v>
      </c>
      <c r="AC689" s="6">
        <v>0.315972222222222</v>
      </c>
      <c r="AD689">
        <v>1.6</v>
      </c>
      <c r="AE689">
        <v>12.3</v>
      </c>
      <c r="AF689">
        <v>7.9</v>
      </c>
      <c r="AG689">
        <v>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0.1</v>
      </c>
      <c r="AQ689">
        <v>42</v>
      </c>
      <c r="AR689">
        <v>38</v>
      </c>
      <c r="AS689">
        <v>34</v>
      </c>
      <c r="AT689">
        <v>10</v>
      </c>
      <c r="AU689">
        <v>97.6887256944444</v>
      </c>
      <c r="AV689">
        <v>20.256</v>
      </c>
      <c r="AW689">
        <v>25.0279999999999</v>
      </c>
      <c r="AX689">
        <v>363.349999999999</v>
      </c>
      <c r="AY689">
        <v>325.853</v>
      </c>
      <c r="AZ689">
        <v>251.852</v>
      </c>
      <c r="BA689">
        <v>7623.29637799999</v>
      </c>
      <c r="BB689">
        <v>6415.94727499999</v>
      </c>
      <c r="BC689">
        <v>4109.7026</v>
      </c>
      <c r="BD689">
        <v>0.1</v>
      </c>
      <c r="BE689">
        <v>42.4</v>
      </c>
      <c r="BF689">
        <v>37.1</v>
      </c>
      <c r="BG689">
        <v>108.104666666666</v>
      </c>
      <c r="BH689">
        <v>30.7046666666665</v>
      </c>
      <c r="BI689">
        <v>30.1546666666665</v>
      </c>
      <c r="BJ689">
        <v>920.260022133333</v>
      </c>
      <c r="BK689">
        <v>145.714866577777</v>
      </c>
      <c r="BL689">
        <v>145.412366577777</v>
      </c>
      <c r="BM689">
        <v>0.1</v>
      </c>
      <c r="BN689">
        <v>42.4</v>
      </c>
      <c r="BO689">
        <v>42.4</v>
      </c>
      <c r="BP689">
        <v>134.359333333333</v>
      </c>
      <c r="BQ689">
        <v>48.6593333333333</v>
      </c>
      <c r="BR689">
        <v>48.6593333333333</v>
      </c>
      <c r="BS689">
        <v>1571.2792552</v>
      </c>
      <c r="BT689">
        <v>369.542299644444</v>
      </c>
      <c r="BU689">
        <v>369.542299644444</v>
      </c>
      <c r="BV689">
        <v>101.979400139691</v>
      </c>
      <c r="BW689">
        <v>2752.61299999999</v>
      </c>
      <c r="BX689">
        <v>0</v>
      </c>
      <c r="BY689" t="s">
        <v>153</v>
      </c>
      <c r="BZ689" t="s">
        <v>2467</v>
      </c>
    </row>
    <row r="690" spans="1:78">
      <c r="A690" s="4">
        <v>44181.6139814815</v>
      </c>
      <c r="B690" t="s">
        <v>78</v>
      </c>
      <c r="C690" s="4">
        <v>44181.6139814815</v>
      </c>
      <c r="D690" t="s">
        <v>79</v>
      </c>
      <c r="E690" t="s">
        <v>2286</v>
      </c>
      <c r="F690">
        <v>1</v>
      </c>
      <c r="G690">
        <v>1</v>
      </c>
      <c r="H690">
        <v>182</v>
      </c>
      <c r="I690">
        <v>5</v>
      </c>
      <c r="J690">
        <v>66.52</v>
      </c>
      <c r="K690">
        <v>66.682</v>
      </c>
      <c r="L690">
        <v>66.6</v>
      </c>
      <c r="M690">
        <v>33260</v>
      </c>
      <c r="N690">
        <v>33341</v>
      </c>
      <c r="O690">
        <v>33300</v>
      </c>
      <c r="P690">
        <v>1</v>
      </c>
      <c r="Q690">
        <v>3</v>
      </c>
      <c r="R690">
        <v>0</v>
      </c>
      <c r="S690">
        <v>0</v>
      </c>
      <c r="T690">
        <v>66.6</v>
      </c>
      <c r="U690">
        <v>3</v>
      </c>
      <c r="V690">
        <v>0</v>
      </c>
      <c r="W690">
        <v>0</v>
      </c>
      <c r="X690">
        <v>66.6</v>
      </c>
      <c r="Y690">
        <v>2</v>
      </c>
      <c r="Z690">
        <v>17</v>
      </c>
      <c r="AA690">
        <v>9</v>
      </c>
      <c r="AB690">
        <v>226.5</v>
      </c>
      <c r="AC690" s="6">
        <v>0.314583333333333</v>
      </c>
      <c r="AD690">
        <v>1.6</v>
      </c>
      <c r="AE690">
        <v>12.3</v>
      </c>
      <c r="AF690">
        <v>7.9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0.1</v>
      </c>
      <c r="AQ690">
        <v>44</v>
      </c>
      <c r="AR690">
        <v>40</v>
      </c>
      <c r="AS690">
        <v>36</v>
      </c>
      <c r="AT690">
        <v>20</v>
      </c>
      <c r="AU690">
        <v>92.1907256944444</v>
      </c>
      <c r="AV690">
        <v>33.257</v>
      </c>
      <c r="AW690">
        <v>33.495</v>
      </c>
      <c r="AX690">
        <v>567.5515</v>
      </c>
      <c r="AY690">
        <v>524.1125</v>
      </c>
      <c r="AZ690">
        <v>375.6145</v>
      </c>
      <c r="BA690">
        <v>17820.28088725</v>
      </c>
      <c r="BB690">
        <v>15616.13962625</v>
      </c>
      <c r="BC690">
        <v>8650.37118725</v>
      </c>
      <c r="BD690">
        <v>0.1</v>
      </c>
      <c r="BE690">
        <v>53</v>
      </c>
      <c r="BF690">
        <v>42.4</v>
      </c>
      <c r="BG690">
        <v>152.707666666666</v>
      </c>
      <c r="BH690">
        <v>60.7743333333332</v>
      </c>
      <c r="BI690">
        <v>46.2243333333333</v>
      </c>
      <c r="BJ690">
        <v>1798.95278286666</v>
      </c>
      <c r="BK690">
        <v>479.585760644444</v>
      </c>
      <c r="BL690">
        <v>319.560260644444</v>
      </c>
      <c r="BM690">
        <v>0.1</v>
      </c>
      <c r="BN690">
        <v>53</v>
      </c>
      <c r="BO690">
        <v>42.4</v>
      </c>
      <c r="BP690">
        <v>196.978</v>
      </c>
      <c r="BQ690">
        <v>115.911333333333</v>
      </c>
      <c r="BR690">
        <v>86.5613333333333</v>
      </c>
      <c r="BS690">
        <v>3451.39411902222</v>
      </c>
      <c r="BT690">
        <v>1668.96154124444</v>
      </c>
      <c r="BU690">
        <v>1088.76944124444</v>
      </c>
      <c r="BV690">
        <v>136.457862141037</v>
      </c>
      <c r="BW690">
        <v>4694.72366666666</v>
      </c>
      <c r="BX690">
        <v>0</v>
      </c>
      <c r="BY690" t="s">
        <v>179</v>
      </c>
      <c r="BZ690" t="s">
        <v>2468</v>
      </c>
    </row>
    <row r="691" spans="1:78">
      <c r="A691" s="4">
        <v>44181.6139814815</v>
      </c>
      <c r="B691" t="s">
        <v>78</v>
      </c>
      <c r="C691" s="4">
        <v>44181.6139814815</v>
      </c>
      <c r="D691" t="s">
        <v>79</v>
      </c>
      <c r="E691" t="s">
        <v>2286</v>
      </c>
      <c r="F691">
        <v>1</v>
      </c>
      <c r="G691">
        <v>1</v>
      </c>
      <c r="H691">
        <v>183</v>
      </c>
      <c r="I691">
        <v>5</v>
      </c>
      <c r="J691">
        <v>66.492</v>
      </c>
      <c r="K691">
        <v>66.718</v>
      </c>
      <c r="L691">
        <v>66.604</v>
      </c>
      <c r="M691">
        <v>33246</v>
      </c>
      <c r="N691">
        <v>33359</v>
      </c>
      <c r="O691">
        <v>33302</v>
      </c>
      <c r="P691">
        <v>1</v>
      </c>
      <c r="Q691">
        <v>3</v>
      </c>
      <c r="R691">
        <v>0</v>
      </c>
      <c r="S691">
        <v>0</v>
      </c>
      <c r="T691">
        <v>66.604</v>
      </c>
      <c r="U691">
        <v>3</v>
      </c>
      <c r="V691">
        <v>0</v>
      </c>
      <c r="W691">
        <v>0</v>
      </c>
      <c r="X691">
        <v>66.604</v>
      </c>
      <c r="Y691">
        <v>137</v>
      </c>
      <c r="Z691">
        <v>153</v>
      </c>
      <c r="AA691">
        <v>145</v>
      </c>
      <c r="AB691">
        <v>138.5</v>
      </c>
      <c r="AC691" s="6">
        <v>0.192361111111111</v>
      </c>
      <c r="AD691">
        <v>1.6</v>
      </c>
      <c r="AE691">
        <v>12.3</v>
      </c>
      <c r="AF691">
        <v>7.9</v>
      </c>
      <c r="AG691">
        <v>3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0.1</v>
      </c>
      <c r="AQ691">
        <v>50</v>
      </c>
      <c r="AR691">
        <v>42</v>
      </c>
      <c r="AS691">
        <v>36</v>
      </c>
      <c r="AT691">
        <v>16</v>
      </c>
      <c r="AU691">
        <v>95.4492256944444</v>
      </c>
      <c r="AV691">
        <v>24.009</v>
      </c>
      <c r="AW691">
        <v>25.7419999999999</v>
      </c>
      <c r="AX691">
        <v>435.309999999999</v>
      </c>
      <c r="AY691">
        <v>390.501</v>
      </c>
      <c r="AZ691">
        <v>262.632999999999</v>
      </c>
      <c r="BA691">
        <v>9849.95749999999</v>
      </c>
      <c r="BB691">
        <v>8403.284791</v>
      </c>
      <c r="BC691">
        <v>4154.94838499999</v>
      </c>
      <c r="BD691">
        <v>0.1</v>
      </c>
      <c r="BE691">
        <v>58.3</v>
      </c>
      <c r="BF691">
        <v>63.6</v>
      </c>
      <c r="BG691">
        <v>116.351</v>
      </c>
      <c r="BH691">
        <v>56.6176666666667</v>
      </c>
      <c r="BI691">
        <v>73.6176666666667</v>
      </c>
      <c r="BJ691">
        <v>969.188911311113</v>
      </c>
      <c r="BK691">
        <v>343.363244644444</v>
      </c>
      <c r="BL691">
        <v>527.863300200001</v>
      </c>
      <c r="BM691">
        <v>0.1</v>
      </c>
      <c r="BN691">
        <v>58.3</v>
      </c>
      <c r="BO691">
        <v>58.3</v>
      </c>
      <c r="BP691">
        <v>179.383</v>
      </c>
      <c r="BQ691">
        <v>93.1996666666666</v>
      </c>
      <c r="BR691">
        <v>93.1996666666666</v>
      </c>
      <c r="BS691">
        <v>2317.05232224444</v>
      </c>
      <c r="BT691">
        <v>904.343822244444</v>
      </c>
      <c r="BU691">
        <v>904.343822244444</v>
      </c>
      <c r="BV691">
        <v>150.71993419243</v>
      </c>
      <c r="BW691">
        <v>4324.218</v>
      </c>
      <c r="BX691">
        <v>0</v>
      </c>
      <c r="BY691" t="s">
        <v>175</v>
      </c>
      <c r="BZ691" t="s">
        <v>2469</v>
      </c>
    </row>
    <row r="692" spans="1:78">
      <c r="A692" s="4">
        <v>44181.6139814815</v>
      </c>
      <c r="B692" t="s">
        <v>78</v>
      </c>
      <c r="C692" s="4">
        <v>44181.6139814815</v>
      </c>
      <c r="D692" t="s">
        <v>79</v>
      </c>
      <c r="E692" t="s">
        <v>2286</v>
      </c>
      <c r="F692">
        <v>1</v>
      </c>
      <c r="G692">
        <v>1</v>
      </c>
      <c r="H692">
        <v>184</v>
      </c>
      <c r="I692">
        <v>5</v>
      </c>
      <c r="J692">
        <v>67.008</v>
      </c>
      <c r="K692">
        <v>67.2</v>
      </c>
      <c r="L692">
        <v>67.104</v>
      </c>
      <c r="M692">
        <v>33504</v>
      </c>
      <c r="N692">
        <v>33600</v>
      </c>
      <c r="O692">
        <v>33552</v>
      </c>
      <c r="P692">
        <v>1</v>
      </c>
      <c r="Q692">
        <v>3</v>
      </c>
      <c r="R692">
        <v>0</v>
      </c>
      <c r="S692">
        <v>0</v>
      </c>
      <c r="T692">
        <v>67.104</v>
      </c>
      <c r="U692">
        <v>3</v>
      </c>
      <c r="V692">
        <v>0</v>
      </c>
      <c r="W692">
        <v>0</v>
      </c>
      <c r="X692">
        <v>67.104</v>
      </c>
      <c r="Y692">
        <v>135</v>
      </c>
      <c r="Z692">
        <v>153</v>
      </c>
      <c r="AA692">
        <v>144</v>
      </c>
      <c r="AB692">
        <v>137.4</v>
      </c>
      <c r="AC692" s="6">
        <v>0.190277777777778</v>
      </c>
      <c r="AD692">
        <v>1.6</v>
      </c>
      <c r="AE692">
        <v>12.3</v>
      </c>
      <c r="AF692">
        <v>7.9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0.1</v>
      </c>
      <c r="AQ692">
        <v>46</v>
      </c>
      <c r="AR692">
        <v>42</v>
      </c>
      <c r="AS692">
        <v>36</v>
      </c>
      <c r="AT692">
        <v>22</v>
      </c>
      <c r="AU692">
        <v>89.8237256944444</v>
      </c>
      <c r="AV692">
        <v>39.7559999999999</v>
      </c>
      <c r="AW692">
        <v>41.744</v>
      </c>
      <c r="AX692">
        <v>676.13975</v>
      </c>
      <c r="AY692">
        <v>645.888749999999</v>
      </c>
      <c r="AZ692">
        <v>406.276999999999</v>
      </c>
      <c r="BA692">
        <v>24143.4272325625</v>
      </c>
      <c r="BB692">
        <v>22487.9875840624</v>
      </c>
      <c r="BC692">
        <v>9891.04223349999</v>
      </c>
      <c r="BD692">
        <v>0.1</v>
      </c>
      <c r="BE692">
        <v>58.3</v>
      </c>
      <c r="BF692">
        <v>37.1</v>
      </c>
      <c r="BG692">
        <v>161.212666666666</v>
      </c>
      <c r="BH692">
        <v>91.146</v>
      </c>
      <c r="BI692">
        <v>42.3626666666666</v>
      </c>
      <c r="BJ692">
        <v>1955.35350764444</v>
      </c>
      <c r="BK692">
        <v>920.642818755556</v>
      </c>
      <c r="BL692">
        <v>289.84427431111</v>
      </c>
      <c r="BM692">
        <v>0.1</v>
      </c>
      <c r="BN692">
        <v>63.6</v>
      </c>
      <c r="BO692">
        <v>47.7</v>
      </c>
      <c r="BP692">
        <v>252.677</v>
      </c>
      <c r="BQ692">
        <v>159.493666666666</v>
      </c>
      <c r="BR692">
        <v>95.9936666666666</v>
      </c>
      <c r="BS692">
        <v>4714.99255246666</v>
      </c>
      <c r="BT692">
        <v>2623.50957468888</v>
      </c>
      <c r="BU692">
        <v>1222.10924135555</v>
      </c>
      <c r="BV692">
        <v>123.853091823672</v>
      </c>
      <c r="BW692">
        <v>6314.45883333333</v>
      </c>
      <c r="BX692">
        <v>0</v>
      </c>
      <c r="BY692" t="s">
        <v>177</v>
      </c>
      <c r="BZ692" t="s">
        <v>2470</v>
      </c>
    </row>
    <row r="693" spans="1:78">
      <c r="A693" s="4">
        <v>44181.6139814815</v>
      </c>
      <c r="B693" t="s">
        <v>78</v>
      </c>
      <c r="C693" s="4">
        <v>44181.6139814815</v>
      </c>
      <c r="D693" t="s">
        <v>79</v>
      </c>
      <c r="E693" t="s">
        <v>2286</v>
      </c>
      <c r="F693">
        <v>1</v>
      </c>
      <c r="G693">
        <v>1</v>
      </c>
      <c r="H693">
        <v>185</v>
      </c>
      <c r="I693">
        <v>5</v>
      </c>
      <c r="J693">
        <v>66.52</v>
      </c>
      <c r="K693">
        <v>66.674</v>
      </c>
      <c r="L693">
        <v>66.596</v>
      </c>
      <c r="M693">
        <v>33260</v>
      </c>
      <c r="N693">
        <v>33337</v>
      </c>
      <c r="O693">
        <v>33298</v>
      </c>
      <c r="P693">
        <v>1</v>
      </c>
      <c r="Q693">
        <v>3</v>
      </c>
      <c r="R693">
        <v>0</v>
      </c>
      <c r="S693">
        <v>0</v>
      </c>
      <c r="T693">
        <v>66.596</v>
      </c>
      <c r="U693">
        <v>3</v>
      </c>
      <c r="V693">
        <v>0</v>
      </c>
      <c r="W693">
        <v>0</v>
      </c>
      <c r="X693">
        <v>66.596</v>
      </c>
      <c r="Y693">
        <v>107</v>
      </c>
      <c r="Z693">
        <v>123</v>
      </c>
      <c r="AA693">
        <v>115</v>
      </c>
      <c r="AB693">
        <v>78.5</v>
      </c>
      <c r="AC693" s="6">
        <v>0.109027777777778</v>
      </c>
      <c r="AD693">
        <v>1.6</v>
      </c>
      <c r="AE693">
        <v>12.3</v>
      </c>
      <c r="AF693">
        <v>7.9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0.1</v>
      </c>
      <c r="AQ693">
        <v>44</v>
      </c>
      <c r="AR693">
        <v>36</v>
      </c>
      <c r="AS693">
        <v>32</v>
      </c>
      <c r="AT693">
        <v>22</v>
      </c>
      <c r="AU693">
        <v>95.1937256944444</v>
      </c>
      <c r="AV693">
        <v>10.7549999999999</v>
      </c>
      <c r="AW693">
        <v>11.244</v>
      </c>
      <c r="AX693">
        <v>170.707</v>
      </c>
      <c r="AY693">
        <v>144.218999999999</v>
      </c>
      <c r="AZ693">
        <v>79.719</v>
      </c>
      <c r="BA693">
        <v>1657.344955</v>
      </c>
      <c r="BB693">
        <v>1264.93038899999</v>
      </c>
      <c r="BC693">
        <v>427.674021</v>
      </c>
      <c r="BD693">
        <v>0.1</v>
      </c>
      <c r="BE693">
        <v>58.3</v>
      </c>
      <c r="BF693">
        <v>58.3</v>
      </c>
      <c r="BG693">
        <v>31.5738888888889</v>
      </c>
      <c r="BH693">
        <v>12.3683333333333</v>
      </c>
      <c r="BI693">
        <v>18.3072222222222</v>
      </c>
      <c r="BJ693">
        <v>65.2000758641978</v>
      </c>
      <c r="BK693">
        <v>22.1751005555555</v>
      </c>
      <c r="BL693">
        <v>41.0289647530865</v>
      </c>
      <c r="BM693">
        <v>0.1</v>
      </c>
      <c r="BN693">
        <v>58.3</v>
      </c>
      <c r="BO693">
        <v>42.4</v>
      </c>
      <c r="BP693">
        <v>61.0328888888889</v>
      </c>
      <c r="BQ693">
        <v>33.1273333333333</v>
      </c>
      <c r="BR693">
        <v>23.7606666666666</v>
      </c>
      <c r="BS693">
        <v>305.768660286419</v>
      </c>
      <c r="BT693">
        <v>132.229762755555</v>
      </c>
      <c r="BU693">
        <v>81.0211183111111</v>
      </c>
      <c r="BV693">
        <v>101.672246766414</v>
      </c>
      <c r="BW693">
        <v>2163.717</v>
      </c>
      <c r="BX693">
        <v>0</v>
      </c>
      <c r="BY693" t="s">
        <v>167</v>
      </c>
      <c r="BZ693" t="s">
        <v>2471</v>
      </c>
    </row>
    <row r="694" spans="1:78">
      <c r="A694" s="4">
        <v>44181.6139814815</v>
      </c>
      <c r="B694" t="s">
        <v>78</v>
      </c>
      <c r="C694" s="4">
        <v>44181.6139814815</v>
      </c>
      <c r="D694" t="s">
        <v>79</v>
      </c>
      <c r="E694" t="s">
        <v>2286</v>
      </c>
      <c r="F694">
        <v>1</v>
      </c>
      <c r="G694">
        <v>1</v>
      </c>
      <c r="H694">
        <v>186</v>
      </c>
      <c r="I694">
        <v>5</v>
      </c>
      <c r="J694">
        <v>67.032</v>
      </c>
      <c r="K694">
        <v>67.192</v>
      </c>
      <c r="L694">
        <v>67.112</v>
      </c>
      <c r="M694">
        <v>33516</v>
      </c>
      <c r="N694">
        <v>33596</v>
      </c>
      <c r="O694">
        <v>33556</v>
      </c>
      <c r="P694">
        <v>1</v>
      </c>
      <c r="Q694">
        <v>3</v>
      </c>
      <c r="R694">
        <v>0</v>
      </c>
      <c r="S694">
        <v>0</v>
      </c>
      <c r="T694">
        <v>67.112</v>
      </c>
      <c r="U694">
        <v>3</v>
      </c>
      <c r="V694">
        <v>0</v>
      </c>
      <c r="W694">
        <v>0</v>
      </c>
      <c r="X694">
        <v>67.112</v>
      </c>
      <c r="Y694">
        <v>106</v>
      </c>
      <c r="Z694">
        <v>122</v>
      </c>
      <c r="AA694">
        <v>114</v>
      </c>
      <c r="AB694">
        <v>77.5</v>
      </c>
      <c r="AC694" s="6">
        <v>0.107638888888889</v>
      </c>
      <c r="AD694">
        <v>1.6</v>
      </c>
      <c r="AE694">
        <v>12.3</v>
      </c>
      <c r="AF694">
        <v>7.9</v>
      </c>
      <c r="AG694">
        <v>3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0.1</v>
      </c>
      <c r="AQ694">
        <v>42</v>
      </c>
      <c r="AR694">
        <v>38</v>
      </c>
      <c r="AS694">
        <v>32</v>
      </c>
      <c r="AT694">
        <v>24</v>
      </c>
      <c r="AU694">
        <v>93.8172256944444</v>
      </c>
      <c r="AV694">
        <v>19.7549999999999</v>
      </c>
      <c r="AW694">
        <v>17.9959999999999</v>
      </c>
      <c r="AX694">
        <v>297.202999999999</v>
      </c>
      <c r="AY694">
        <v>286.445</v>
      </c>
      <c r="AZ694">
        <v>128.173999999999</v>
      </c>
      <c r="BA694">
        <v>5103.60747899999</v>
      </c>
      <c r="BB694">
        <v>4811.024925</v>
      </c>
      <c r="BC694">
        <v>1111.25496399999</v>
      </c>
      <c r="BD694">
        <v>0.1</v>
      </c>
      <c r="BE694">
        <v>63.6</v>
      </c>
      <c r="BF694">
        <v>37.1</v>
      </c>
      <c r="BG694">
        <v>59.005222222222</v>
      </c>
      <c r="BH694">
        <v>39.8996666666666</v>
      </c>
      <c r="BI694">
        <v>17.6996666666667</v>
      </c>
      <c r="BJ694">
        <v>301.636940516047</v>
      </c>
      <c r="BK694">
        <v>189.40026891111</v>
      </c>
      <c r="BL694">
        <v>55.1068689111112</v>
      </c>
      <c r="BM694">
        <v>0.1</v>
      </c>
      <c r="BN694">
        <v>58.3</v>
      </c>
      <c r="BO694">
        <v>42.4</v>
      </c>
      <c r="BP694">
        <v>114.109333333333</v>
      </c>
      <c r="BQ694">
        <v>59.3259999999999</v>
      </c>
      <c r="BR694">
        <v>28.1093333333333</v>
      </c>
      <c r="BS694">
        <v>957.535292977778</v>
      </c>
      <c r="BT694">
        <v>390.725015199999</v>
      </c>
      <c r="BU694">
        <v>124.266870755555</v>
      </c>
      <c r="BV694">
        <v>135.126143054967</v>
      </c>
      <c r="BW694">
        <v>3262.129</v>
      </c>
      <c r="BX694">
        <v>0</v>
      </c>
      <c r="BY694" t="s">
        <v>169</v>
      </c>
      <c r="BZ694" t="s">
        <v>2472</v>
      </c>
    </row>
    <row r="695" spans="1:78">
      <c r="A695" s="4">
        <v>44181.6139814815</v>
      </c>
      <c r="B695" t="s">
        <v>78</v>
      </c>
      <c r="C695" s="4">
        <v>44181.6139814815</v>
      </c>
      <c r="D695" t="s">
        <v>79</v>
      </c>
      <c r="E695" t="s">
        <v>2286</v>
      </c>
      <c r="F695">
        <v>1</v>
      </c>
      <c r="G695">
        <v>1</v>
      </c>
      <c r="H695">
        <v>187</v>
      </c>
      <c r="I695">
        <v>5</v>
      </c>
      <c r="J695">
        <v>67.534</v>
      </c>
      <c r="K695">
        <v>67.692</v>
      </c>
      <c r="L695">
        <v>67.612</v>
      </c>
      <c r="M695">
        <v>33767</v>
      </c>
      <c r="N695">
        <v>33846</v>
      </c>
      <c r="O695">
        <v>33806</v>
      </c>
      <c r="P695">
        <v>1</v>
      </c>
      <c r="Q695">
        <v>3</v>
      </c>
      <c r="R695">
        <v>0</v>
      </c>
      <c r="S695">
        <v>0</v>
      </c>
      <c r="T695">
        <v>67.612</v>
      </c>
      <c r="U695">
        <v>3</v>
      </c>
      <c r="V695">
        <v>0</v>
      </c>
      <c r="W695">
        <v>0</v>
      </c>
      <c r="X695">
        <v>67.612</v>
      </c>
      <c r="Y695">
        <v>105</v>
      </c>
      <c r="Z695">
        <v>123</v>
      </c>
      <c r="AA695">
        <v>114</v>
      </c>
      <c r="AB695">
        <v>78.2</v>
      </c>
      <c r="AC695" s="6">
        <v>0.108333333333333</v>
      </c>
      <c r="AD695">
        <v>1.6</v>
      </c>
      <c r="AE695">
        <v>12.3</v>
      </c>
      <c r="AF695">
        <v>7.9</v>
      </c>
      <c r="AG695">
        <v>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0.1</v>
      </c>
      <c r="AQ695">
        <v>44</v>
      </c>
      <c r="AR695">
        <v>38</v>
      </c>
      <c r="AS695">
        <v>34</v>
      </c>
      <c r="AT695">
        <v>22</v>
      </c>
      <c r="AU695">
        <v>89.5672256944444</v>
      </c>
      <c r="AV695">
        <v>25.256</v>
      </c>
      <c r="AW695">
        <v>26.4949999999999</v>
      </c>
      <c r="AX695">
        <v>413.922499999999</v>
      </c>
      <c r="AY695">
        <v>365.1675</v>
      </c>
      <c r="AZ695">
        <v>221.9205</v>
      </c>
      <c r="BA695">
        <v>9494.79624924999</v>
      </c>
      <c r="BB695">
        <v>7743.95600125</v>
      </c>
      <c r="BC695">
        <v>3130.85897425</v>
      </c>
      <c r="BD695">
        <v>0.1</v>
      </c>
      <c r="BE695">
        <v>74.2</v>
      </c>
      <c r="BF695">
        <v>42.4</v>
      </c>
      <c r="BG695">
        <v>89.5340000000002</v>
      </c>
      <c r="BH695">
        <v>61.8673333333334</v>
      </c>
      <c r="BI695">
        <v>33.234</v>
      </c>
      <c r="BJ695">
        <v>561.019377866669</v>
      </c>
      <c r="BK695">
        <v>387.079022311112</v>
      </c>
      <c r="BL695">
        <v>163.7147112</v>
      </c>
      <c r="BM695">
        <v>0.1</v>
      </c>
      <c r="BN695">
        <v>68.9</v>
      </c>
      <c r="BO695">
        <v>42.4</v>
      </c>
      <c r="BP695">
        <v>151.517333333333</v>
      </c>
      <c r="BQ695">
        <v>92.8506666666666</v>
      </c>
      <c r="BR695">
        <v>52.434</v>
      </c>
      <c r="BS695">
        <v>1742.02178008888</v>
      </c>
      <c r="BT695">
        <v>908.2626912</v>
      </c>
      <c r="BU695">
        <v>397.817124533333</v>
      </c>
      <c r="BV695">
        <v>123.711918707687</v>
      </c>
      <c r="BW695">
        <v>4823.19466666666</v>
      </c>
      <c r="BX695">
        <v>0</v>
      </c>
      <c r="BY695" t="s">
        <v>171</v>
      </c>
      <c r="BZ695" t="s">
        <v>2473</v>
      </c>
    </row>
    <row r="696" spans="1:78">
      <c r="A696" s="4">
        <v>44181.6139814815</v>
      </c>
      <c r="B696" t="s">
        <v>78</v>
      </c>
      <c r="C696" s="4">
        <v>44181.6139814815</v>
      </c>
      <c r="D696" t="s">
        <v>79</v>
      </c>
      <c r="E696" t="s">
        <v>2286</v>
      </c>
      <c r="F696">
        <v>1</v>
      </c>
      <c r="G696">
        <v>1</v>
      </c>
      <c r="H696">
        <v>188</v>
      </c>
      <c r="I696">
        <v>5</v>
      </c>
      <c r="J696">
        <v>66.512</v>
      </c>
      <c r="K696">
        <v>66.668</v>
      </c>
      <c r="L696">
        <v>66.59</v>
      </c>
      <c r="M696">
        <v>33256</v>
      </c>
      <c r="N696">
        <v>33334</v>
      </c>
      <c r="O696">
        <v>33295</v>
      </c>
      <c r="P696">
        <v>1</v>
      </c>
      <c r="Q696">
        <v>3</v>
      </c>
      <c r="R696">
        <v>0</v>
      </c>
      <c r="S696">
        <v>0</v>
      </c>
      <c r="T696">
        <v>66.59</v>
      </c>
      <c r="U696">
        <v>3</v>
      </c>
      <c r="V696">
        <v>0</v>
      </c>
      <c r="W696">
        <v>0</v>
      </c>
      <c r="X696">
        <v>66.59</v>
      </c>
      <c r="Y696">
        <v>60</v>
      </c>
      <c r="Z696">
        <v>76</v>
      </c>
      <c r="AA696">
        <v>68</v>
      </c>
      <c r="AB696">
        <v>344.5</v>
      </c>
      <c r="AC696" s="6">
        <v>0.478472222222222</v>
      </c>
      <c r="AD696">
        <v>1.6</v>
      </c>
      <c r="AE696">
        <v>12.3</v>
      </c>
      <c r="AF696">
        <v>7.9</v>
      </c>
      <c r="AG696">
        <v>3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0.1</v>
      </c>
      <c r="AQ696">
        <v>46</v>
      </c>
      <c r="AR696">
        <v>42</v>
      </c>
      <c r="AS696">
        <v>34</v>
      </c>
      <c r="AT696">
        <v>24</v>
      </c>
      <c r="AU696">
        <v>100.944725694444</v>
      </c>
      <c r="AV696">
        <v>9.506</v>
      </c>
      <c r="AW696">
        <v>9.745</v>
      </c>
      <c r="AX696">
        <v>150.99</v>
      </c>
      <c r="AY696">
        <v>139.496999999999</v>
      </c>
      <c r="AZ696">
        <v>92.961</v>
      </c>
      <c r="BA696">
        <v>1278.738292</v>
      </c>
      <c r="BB696">
        <v>1133.77703899999</v>
      </c>
      <c r="BC696">
        <v>555.818969</v>
      </c>
      <c r="BD696">
        <v>0.1</v>
      </c>
      <c r="BE696">
        <v>47.7</v>
      </c>
      <c r="BF696">
        <v>42.4</v>
      </c>
      <c r="BG696">
        <v>60.9702916666668</v>
      </c>
      <c r="BH696">
        <v>13.7379999999999</v>
      </c>
      <c r="BI696">
        <v>11.938</v>
      </c>
      <c r="BJ696">
        <v>224.52920191632</v>
      </c>
      <c r="BK696">
        <v>28.4685687999998</v>
      </c>
      <c r="BL696">
        <v>23.3333688</v>
      </c>
      <c r="BM696">
        <v>0.1</v>
      </c>
      <c r="BN696">
        <v>53</v>
      </c>
      <c r="BO696">
        <v>37.1</v>
      </c>
      <c r="BP696">
        <v>50.2951111111111</v>
      </c>
      <c r="BQ696">
        <v>27.9173333333333</v>
      </c>
      <c r="BR696">
        <v>15.9673333333333</v>
      </c>
      <c r="BS696">
        <v>203.912851693827</v>
      </c>
      <c r="BT696">
        <v>95.8199356444444</v>
      </c>
      <c r="BU696">
        <v>41.139102311111</v>
      </c>
      <c r="BV696">
        <v>26.7992116334442</v>
      </c>
      <c r="BW696">
        <v>1392.31775</v>
      </c>
      <c r="BX696">
        <v>0</v>
      </c>
      <c r="BY696" t="s">
        <v>147</v>
      </c>
      <c r="BZ696" t="s">
        <v>2474</v>
      </c>
    </row>
    <row r="697" spans="1:78">
      <c r="A697" s="4">
        <v>44181.6139814815</v>
      </c>
      <c r="B697" t="s">
        <v>78</v>
      </c>
      <c r="C697" s="4">
        <v>44181.6139814815</v>
      </c>
      <c r="D697" t="s">
        <v>79</v>
      </c>
      <c r="E697" t="s">
        <v>2286</v>
      </c>
      <c r="F697">
        <v>1</v>
      </c>
      <c r="G697">
        <v>1</v>
      </c>
      <c r="H697">
        <v>189</v>
      </c>
      <c r="I697">
        <v>5</v>
      </c>
      <c r="J697">
        <v>67.006</v>
      </c>
      <c r="K697">
        <v>67.212</v>
      </c>
      <c r="L697">
        <v>67.108</v>
      </c>
      <c r="M697">
        <v>33503</v>
      </c>
      <c r="N697">
        <v>33606</v>
      </c>
      <c r="O697">
        <v>33554</v>
      </c>
      <c r="P697">
        <v>1</v>
      </c>
      <c r="Q697">
        <v>3</v>
      </c>
      <c r="R697">
        <v>0</v>
      </c>
      <c r="S697">
        <v>0</v>
      </c>
      <c r="T697">
        <v>67.108</v>
      </c>
      <c r="U697">
        <v>3</v>
      </c>
      <c r="V697">
        <v>0</v>
      </c>
      <c r="W697">
        <v>0</v>
      </c>
      <c r="X697">
        <v>67.108</v>
      </c>
      <c r="Y697">
        <v>63</v>
      </c>
      <c r="Z697">
        <v>77</v>
      </c>
      <c r="AA697">
        <v>70</v>
      </c>
      <c r="AB697">
        <v>349.5</v>
      </c>
      <c r="AC697" s="6">
        <v>0.485416666666667</v>
      </c>
      <c r="AD697">
        <v>1.6</v>
      </c>
      <c r="AE697">
        <v>12.3</v>
      </c>
      <c r="AF697">
        <v>7.9</v>
      </c>
      <c r="AG697">
        <v>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0.1</v>
      </c>
      <c r="AQ697">
        <v>48</v>
      </c>
      <c r="AR697">
        <v>38</v>
      </c>
      <c r="AS697">
        <v>36</v>
      </c>
      <c r="AT697">
        <v>24</v>
      </c>
      <c r="AU697">
        <v>99.3232256944444</v>
      </c>
      <c r="AV697">
        <v>16.007</v>
      </c>
      <c r="AW697">
        <v>15.495</v>
      </c>
      <c r="AX697">
        <v>275.318</v>
      </c>
      <c r="AY697">
        <v>229.04</v>
      </c>
      <c r="AZ697">
        <v>228.763</v>
      </c>
      <c r="BA697">
        <v>4062.40924</v>
      </c>
      <c r="BB697">
        <v>3056.89673</v>
      </c>
      <c r="BC697">
        <v>3056.820001</v>
      </c>
      <c r="BD697">
        <v>0.1</v>
      </c>
      <c r="BE697">
        <v>58.3</v>
      </c>
      <c r="BF697">
        <v>37.1</v>
      </c>
      <c r="BG697">
        <v>80.7626666666668</v>
      </c>
      <c r="BH697">
        <v>32.396</v>
      </c>
      <c r="BI697">
        <v>20.8293333333333</v>
      </c>
      <c r="BJ697">
        <v>526.697656533335</v>
      </c>
      <c r="BK697">
        <v>134.906612088889</v>
      </c>
      <c r="BL697">
        <v>71.2201009777777</v>
      </c>
      <c r="BM697">
        <v>0.1</v>
      </c>
      <c r="BN697">
        <v>47.7</v>
      </c>
      <c r="BO697">
        <v>37.1</v>
      </c>
      <c r="BP697">
        <v>75.4163333333333</v>
      </c>
      <c r="BQ697">
        <v>39.3163333333333</v>
      </c>
      <c r="BR697">
        <v>25.1829999999999</v>
      </c>
      <c r="BS697">
        <v>515.856911133333</v>
      </c>
      <c r="BT697">
        <v>205.423188911111</v>
      </c>
      <c r="BU697">
        <v>104.320900022222</v>
      </c>
      <c r="BV697">
        <v>115.445684480558</v>
      </c>
      <c r="BW697">
        <v>2217.07333333333</v>
      </c>
      <c r="BX697">
        <v>0</v>
      </c>
      <c r="BY697" t="s">
        <v>149</v>
      </c>
      <c r="BZ697" t="s">
        <v>2475</v>
      </c>
    </row>
    <row r="698" spans="1:78">
      <c r="A698" s="4">
        <v>44181.6139814815</v>
      </c>
      <c r="B698" t="s">
        <v>78</v>
      </c>
      <c r="C698" s="4">
        <v>44181.6139814815</v>
      </c>
      <c r="D698" t="s">
        <v>79</v>
      </c>
      <c r="E698" t="s">
        <v>2286</v>
      </c>
      <c r="F698">
        <v>1</v>
      </c>
      <c r="G698">
        <v>1</v>
      </c>
      <c r="H698">
        <v>190</v>
      </c>
      <c r="I698">
        <v>5</v>
      </c>
      <c r="J698">
        <v>67.53</v>
      </c>
      <c r="K698">
        <v>67.696</v>
      </c>
      <c r="L698">
        <v>67.612</v>
      </c>
      <c r="M698">
        <v>33765</v>
      </c>
      <c r="N698">
        <v>33848</v>
      </c>
      <c r="O698">
        <v>33806</v>
      </c>
      <c r="P698">
        <v>1</v>
      </c>
      <c r="Q698">
        <v>3</v>
      </c>
      <c r="R698">
        <v>0</v>
      </c>
      <c r="S698">
        <v>0</v>
      </c>
      <c r="T698">
        <v>67.612</v>
      </c>
      <c r="U698">
        <v>3</v>
      </c>
      <c r="V698">
        <v>0</v>
      </c>
      <c r="W698">
        <v>0</v>
      </c>
      <c r="X698">
        <v>67.612</v>
      </c>
      <c r="Y698">
        <v>62</v>
      </c>
      <c r="Z698">
        <v>75</v>
      </c>
      <c r="AA698">
        <v>68</v>
      </c>
      <c r="AB698">
        <v>346.2</v>
      </c>
      <c r="AC698" s="6">
        <v>0.480555555555556</v>
      </c>
      <c r="AD698">
        <v>1.6</v>
      </c>
      <c r="AE698">
        <v>12.3</v>
      </c>
      <c r="AF698">
        <v>7.9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0.1</v>
      </c>
      <c r="AQ698">
        <v>46</v>
      </c>
      <c r="AR698">
        <v>38</v>
      </c>
      <c r="AS698">
        <v>34</v>
      </c>
      <c r="AT698">
        <v>20</v>
      </c>
      <c r="AU698">
        <v>95.8187256944444</v>
      </c>
      <c r="AV698">
        <v>22.756</v>
      </c>
      <c r="AW698">
        <v>24.743</v>
      </c>
      <c r="AX698">
        <v>395.226</v>
      </c>
      <c r="AY698">
        <v>318.99</v>
      </c>
      <c r="AZ698">
        <v>232.399</v>
      </c>
      <c r="BA698">
        <v>8509.549816</v>
      </c>
      <c r="BB698">
        <v>6017.34083</v>
      </c>
      <c r="BC698">
        <v>3391.38684499999</v>
      </c>
      <c r="BD698">
        <v>0.1</v>
      </c>
      <c r="BE698">
        <v>53</v>
      </c>
      <c r="BF698">
        <v>42.4</v>
      </c>
      <c r="BG698">
        <v>103.519333333333</v>
      </c>
      <c r="BH698">
        <v>48.6193333333332</v>
      </c>
      <c r="BI698">
        <v>35.9026666666666</v>
      </c>
      <c r="BJ698">
        <v>914.480572533333</v>
      </c>
      <c r="BK698">
        <v>305.654350311109</v>
      </c>
      <c r="BL698">
        <v>194.75705031111</v>
      </c>
      <c r="BM698">
        <v>0.1</v>
      </c>
      <c r="BN698">
        <v>53</v>
      </c>
      <c r="BO698">
        <v>47.7</v>
      </c>
      <c r="BP698">
        <v>130.685</v>
      </c>
      <c r="BQ698">
        <v>70.8016666666666</v>
      </c>
      <c r="BR698">
        <v>68.5183333333333</v>
      </c>
      <c r="BS698">
        <v>1493.70583388888</v>
      </c>
      <c r="BT698">
        <v>615.049722777778</v>
      </c>
      <c r="BU698">
        <v>609.836111666667</v>
      </c>
      <c r="BV698">
        <v>138.792920916549</v>
      </c>
      <c r="BW698">
        <v>3031.974</v>
      </c>
      <c r="BX698">
        <v>0</v>
      </c>
      <c r="BY698" t="s">
        <v>151</v>
      </c>
      <c r="BZ698" t="s">
        <v>2476</v>
      </c>
    </row>
    <row r="699" spans="1:78">
      <c r="A699" s="4">
        <v>44181.6139814815</v>
      </c>
      <c r="B699" t="s">
        <v>78</v>
      </c>
      <c r="C699" s="4">
        <v>44181.6139814815</v>
      </c>
      <c r="D699" t="s">
        <v>79</v>
      </c>
      <c r="E699" t="s">
        <v>2286</v>
      </c>
      <c r="F699">
        <v>1</v>
      </c>
      <c r="G699">
        <v>1</v>
      </c>
      <c r="H699">
        <v>191</v>
      </c>
      <c r="I699">
        <v>5</v>
      </c>
      <c r="J699">
        <v>63.488</v>
      </c>
      <c r="K699">
        <v>63.66</v>
      </c>
      <c r="L699">
        <v>63.574</v>
      </c>
      <c r="M699">
        <v>31744</v>
      </c>
      <c r="N699">
        <v>31830</v>
      </c>
      <c r="O699">
        <v>31787</v>
      </c>
      <c r="P699">
        <v>1</v>
      </c>
      <c r="Q699">
        <v>3</v>
      </c>
      <c r="R699">
        <v>0</v>
      </c>
      <c r="S699">
        <v>0</v>
      </c>
      <c r="T699">
        <v>63.574</v>
      </c>
      <c r="U699">
        <v>3</v>
      </c>
      <c r="V699">
        <v>0</v>
      </c>
      <c r="W699">
        <v>0</v>
      </c>
      <c r="X699">
        <v>63.574</v>
      </c>
      <c r="Y699">
        <v>173</v>
      </c>
      <c r="Z699">
        <v>2</v>
      </c>
      <c r="AA699">
        <v>177</v>
      </c>
      <c r="AB699">
        <v>198.3</v>
      </c>
      <c r="AC699" s="6">
        <v>0.275</v>
      </c>
      <c r="AD699">
        <v>1.6</v>
      </c>
      <c r="AE699">
        <v>12.3</v>
      </c>
      <c r="AF699">
        <v>7.9</v>
      </c>
      <c r="AG699">
        <v>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0.1</v>
      </c>
      <c r="AQ699">
        <v>26</v>
      </c>
      <c r="AR699">
        <v>18</v>
      </c>
      <c r="AS699">
        <v>10</v>
      </c>
      <c r="AT699">
        <v>0</v>
      </c>
      <c r="AU699">
        <v>103.565225694444</v>
      </c>
      <c r="AV699">
        <v>9.756</v>
      </c>
      <c r="AW699">
        <v>10.0319999999999</v>
      </c>
      <c r="AX699">
        <v>59.6819999999999</v>
      </c>
      <c r="AY699">
        <v>42.4</v>
      </c>
      <c r="AZ699">
        <v>17.852</v>
      </c>
      <c r="BA699">
        <v>438.179005999999</v>
      </c>
      <c r="BB699">
        <v>285.41266</v>
      </c>
      <c r="BC699">
        <v>80.731182</v>
      </c>
      <c r="BD699">
        <v>0.1</v>
      </c>
      <c r="BE699">
        <v>31.8</v>
      </c>
      <c r="BF699">
        <v>31.8</v>
      </c>
      <c r="BG699">
        <v>28.1056666666667</v>
      </c>
      <c r="BH699">
        <v>14.589</v>
      </c>
      <c r="BI699">
        <v>22.1723333333334</v>
      </c>
      <c r="BJ699">
        <v>111.869673088889</v>
      </c>
      <c r="BK699">
        <v>42.5116175333334</v>
      </c>
      <c r="BL699">
        <v>90.7975619777783</v>
      </c>
      <c r="BM699">
        <v>0.1</v>
      </c>
      <c r="BN699">
        <v>31.8</v>
      </c>
      <c r="BO699">
        <v>31.8</v>
      </c>
      <c r="BP699">
        <v>29.093</v>
      </c>
      <c r="BQ699">
        <v>16.693</v>
      </c>
      <c r="BR699">
        <v>25.8763333333333</v>
      </c>
      <c r="BS699">
        <v>128.009192022222</v>
      </c>
      <c r="BT699">
        <v>56.6991364666667</v>
      </c>
      <c r="BU699">
        <v>123.498914244444</v>
      </c>
      <c r="BV699">
        <v>55.7612181588</v>
      </c>
      <c r="BW699">
        <v>282.824333333332</v>
      </c>
      <c r="BX699">
        <v>0</v>
      </c>
      <c r="BY699" t="s">
        <v>91</v>
      </c>
      <c r="BZ699" t="s">
        <v>2477</v>
      </c>
    </row>
    <row r="700" spans="1:78">
      <c r="A700" s="4">
        <v>44181.6139814815</v>
      </c>
      <c r="B700" t="s">
        <v>78</v>
      </c>
      <c r="C700" s="4">
        <v>44181.6139814815</v>
      </c>
      <c r="D700" t="s">
        <v>79</v>
      </c>
      <c r="E700" t="s">
        <v>2286</v>
      </c>
      <c r="F700">
        <v>1</v>
      </c>
      <c r="G700">
        <v>1</v>
      </c>
      <c r="H700">
        <v>192</v>
      </c>
      <c r="I700">
        <v>5</v>
      </c>
      <c r="J700">
        <v>64.48</v>
      </c>
      <c r="K700">
        <v>64.674</v>
      </c>
      <c r="L700">
        <v>64.576</v>
      </c>
      <c r="M700">
        <v>32240</v>
      </c>
      <c r="N700">
        <v>32337</v>
      </c>
      <c r="O700">
        <v>32288</v>
      </c>
      <c r="P700">
        <v>1</v>
      </c>
      <c r="Q700">
        <v>3</v>
      </c>
      <c r="R700">
        <v>0</v>
      </c>
      <c r="S700">
        <v>0</v>
      </c>
      <c r="T700">
        <v>64.576</v>
      </c>
      <c r="U700">
        <v>3</v>
      </c>
      <c r="V700">
        <v>0</v>
      </c>
      <c r="W700">
        <v>0</v>
      </c>
      <c r="X700">
        <v>64.576</v>
      </c>
      <c r="Y700">
        <v>169</v>
      </c>
      <c r="Z700">
        <v>3</v>
      </c>
      <c r="AA700">
        <v>176</v>
      </c>
      <c r="AB700">
        <v>198.1</v>
      </c>
      <c r="AC700" s="6">
        <v>0.275</v>
      </c>
      <c r="AD700">
        <v>1.6</v>
      </c>
      <c r="AE700">
        <v>12.3</v>
      </c>
      <c r="AF700">
        <v>7.9</v>
      </c>
      <c r="AG700">
        <v>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0.1</v>
      </c>
      <c r="AQ700">
        <v>24</v>
      </c>
      <c r="AR700">
        <v>18</v>
      </c>
      <c r="AS700">
        <v>14</v>
      </c>
      <c r="AT700">
        <v>0</v>
      </c>
      <c r="AU700">
        <v>97.9447256944444</v>
      </c>
      <c r="AV700">
        <v>37.2569999999999</v>
      </c>
      <c r="AW700">
        <v>40.2959999999999</v>
      </c>
      <c r="AX700">
        <v>232.7675</v>
      </c>
      <c r="AY700">
        <v>213.9485</v>
      </c>
      <c r="AZ700">
        <v>134.4145</v>
      </c>
      <c r="BA700">
        <v>6863.92292825</v>
      </c>
      <c r="BB700">
        <v>6293.81994424999</v>
      </c>
      <c r="BC700">
        <v>3092.35475125</v>
      </c>
      <c r="BD700">
        <v>0.1</v>
      </c>
      <c r="BE700">
        <v>42.4</v>
      </c>
      <c r="BF700">
        <v>37.1</v>
      </c>
      <c r="BG700">
        <v>139.467666666666</v>
      </c>
      <c r="BH700">
        <v>84.951</v>
      </c>
      <c r="BI700">
        <v>56.9509999999999</v>
      </c>
      <c r="BJ700">
        <v>2075.11016686666</v>
      </c>
      <c r="BK700">
        <v>1050.9118002</v>
      </c>
      <c r="BL700">
        <v>554.254800199999</v>
      </c>
      <c r="BM700">
        <v>0.1</v>
      </c>
      <c r="BN700">
        <v>47.7</v>
      </c>
      <c r="BO700">
        <v>37.1</v>
      </c>
      <c r="BP700">
        <v>161.446</v>
      </c>
      <c r="BQ700">
        <v>117.446</v>
      </c>
      <c r="BR700">
        <v>65.796</v>
      </c>
      <c r="BS700">
        <v>2745.51280542222</v>
      </c>
      <c r="BT700">
        <v>1860.3453832</v>
      </c>
      <c r="BU700">
        <v>742.4720832</v>
      </c>
      <c r="BV700">
        <v>44.8864737226858</v>
      </c>
      <c r="BW700">
        <v>2581.21124999999</v>
      </c>
      <c r="BX700">
        <v>0</v>
      </c>
      <c r="BY700" t="s">
        <v>115</v>
      </c>
      <c r="BZ700" t="s">
        <v>2478</v>
      </c>
    </row>
    <row r="701" spans="1:78">
      <c r="A701" s="4">
        <v>44181.6139814815</v>
      </c>
      <c r="B701" t="s">
        <v>78</v>
      </c>
      <c r="C701" s="4">
        <v>44181.6139814815</v>
      </c>
      <c r="D701" t="s">
        <v>79</v>
      </c>
      <c r="E701" t="s">
        <v>2286</v>
      </c>
      <c r="F701">
        <v>1</v>
      </c>
      <c r="G701">
        <v>1</v>
      </c>
      <c r="H701">
        <v>193</v>
      </c>
      <c r="I701">
        <v>5</v>
      </c>
      <c r="J701">
        <v>64.988</v>
      </c>
      <c r="K701">
        <v>65.168</v>
      </c>
      <c r="L701">
        <v>65.078</v>
      </c>
      <c r="M701">
        <v>32494</v>
      </c>
      <c r="N701">
        <v>32584</v>
      </c>
      <c r="O701">
        <v>32539</v>
      </c>
      <c r="P701">
        <v>1</v>
      </c>
      <c r="Q701">
        <v>3</v>
      </c>
      <c r="R701">
        <v>0</v>
      </c>
      <c r="S701">
        <v>0</v>
      </c>
      <c r="T701">
        <v>65.078</v>
      </c>
      <c r="U701">
        <v>3</v>
      </c>
      <c r="V701">
        <v>0</v>
      </c>
      <c r="W701">
        <v>0</v>
      </c>
      <c r="X701">
        <v>65.078</v>
      </c>
      <c r="Y701">
        <v>168</v>
      </c>
      <c r="Z701">
        <v>4</v>
      </c>
      <c r="AA701">
        <v>176</v>
      </c>
      <c r="AB701">
        <v>199</v>
      </c>
      <c r="AC701" s="6">
        <v>0.276388888888889</v>
      </c>
      <c r="AD701">
        <v>1.6</v>
      </c>
      <c r="AE701">
        <v>12.3</v>
      </c>
      <c r="AF701">
        <v>7.9</v>
      </c>
      <c r="AG701">
        <v>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0.1</v>
      </c>
      <c r="AQ701">
        <v>26</v>
      </c>
      <c r="AR701">
        <v>18</v>
      </c>
      <c r="AS701">
        <v>14</v>
      </c>
      <c r="AT701">
        <v>0</v>
      </c>
      <c r="AU701">
        <v>96.8197256944444</v>
      </c>
      <c r="AV701">
        <v>63.756</v>
      </c>
      <c r="AW701">
        <v>68.041</v>
      </c>
      <c r="AX701">
        <v>395.46375</v>
      </c>
      <c r="AY701">
        <v>336.16375</v>
      </c>
      <c r="AZ701">
        <v>200.632749999999</v>
      </c>
      <c r="BA701">
        <v>19713.8318285624</v>
      </c>
      <c r="BB701">
        <v>16064.5534215625</v>
      </c>
      <c r="BC701">
        <v>7291.57125181249</v>
      </c>
      <c r="BD701">
        <v>0.1</v>
      </c>
      <c r="BE701">
        <v>58.3</v>
      </c>
      <c r="BF701">
        <v>37.1</v>
      </c>
      <c r="BG701">
        <v>291.448</v>
      </c>
      <c r="BH701">
        <v>207.798</v>
      </c>
      <c r="BI701">
        <v>128.498</v>
      </c>
      <c r="BJ701">
        <v>7883.0589808</v>
      </c>
      <c r="BK701">
        <v>5201.8682808</v>
      </c>
      <c r="BL701">
        <v>2656.0532808</v>
      </c>
      <c r="BM701">
        <v>0.1</v>
      </c>
      <c r="BN701">
        <v>53</v>
      </c>
      <c r="BO701">
        <v>37.1</v>
      </c>
      <c r="BP701">
        <v>310.561666666666</v>
      </c>
      <c r="BQ701">
        <v>204.578333333333</v>
      </c>
      <c r="BR701">
        <v>151.395</v>
      </c>
      <c r="BS701">
        <v>9623.26925932099</v>
      </c>
      <c r="BT701">
        <v>5572.55704944444</v>
      </c>
      <c r="BU701">
        <v>3688.708605</v>
      </c>
      <c r="BV701">
        <v>69.135834735729</v>
      </c>
      <c r="BW701">
        <v>4814.82837499999</v>
      </c>
      <c r="BX701">
        <v>0</v>
      </c>
      <c r="BY701" t="s">
        <v>129</v>
      </c>
      <c r="BZ701" t="s">
        <v>2479</v>
      </c>
    </row>
    <row r="702" spans="1:78">
      <c r="A702" s="4">
        <v>44181.6139814815</v>
      </c>
      <c r="B702" t="s">
        <v>78</v>
      </c>
      <c r="C702" s="4">
        <v>44181.6139814815</v>
      </c>
      <c r="D702" t="s">
        <v>79</v>
      </c>
      <c r="E702" t="s">
        <v>2286</v>
      </c>
      <c r="F702">
        <v>1</v>
      </c>
      <c r="G702">
        <v>1</v>
      </c>
      <c r="H702">
        <v>194</v>
      </c>
      <c r="I702">
        <v>5</v>
      </c>
      <c r="J702">
        <v>63.974</v>
      </c>
      <c r="K702">
        <v>64.16</v>
      </c>
      <c r="L702">
        <v>64.066</v>
      </c>
      <c r="M702">
        <v>31987</v>
      </c>
      <c r="N702">
        <v>32080</v>
      </c>
      <c r="O702">
        <v>32033</v>
      </c>
      <c r="P702">
        <v>1</v>
      </c>
      <c r="Q702">
        <v>3</v>
      </c>
      <c r="R702">
        <v>0</v>
      </c>
      <c r="S702">
        <v>0</v>
      </c>
      <c r="T702">
        <v>64.066</v>
      </c>
      <c r="U702">
        <v>3</v>
      </c>
      <c r="V702">
        <v>0</v>
      </c>
      <c r="W702">
        <v>0</v>
      </c>
      <c r="X702">
        <v>64.066</v>
      </c>
      <c r="Y702">
        <v>173</v>
      </c>
      <c r="Z702">
        <v>3</v>
      </c>
      <c r="AA702">
        <v>178</v>
      </c>
      <c r="AB702">
        <v>201.2</v>
      </c>
      <c r="AC702" s="6">
        <v>0.279166666666667</v>
      </c>
      <c r="AD702">
        <v>1.6</v>
      </c>
      <c r="AE702">
        <v>12.3</v>
      </c>
      <c r="AF702">
        <v>7.9</v>
      </c>
      <c r="AG702">
        <v>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0.1</v>
      </c>
      <c r="AQ702">
        <v>30</v>
      </c>
      <c r="AR702">
        <v>18</v>
      </c>
      <c r="AS702">
        <v>12</v>
      </c>
      <c r="AT702">
        <v>0</v>
      </c>
      <c r="AU702">
        <v>101.819225694444</v>
      </c>
      <c r="AV702">
        <v>18.509</v>
      </c>
      <c r="AW702">
        <v>17.795</v>
      </c>
      <c r="AX702">
        <v>104.314</v>
      </c>
      <c r="AY702">
        <v>85.96</v>
      </c>
      <c r="AZ702">
        <v>46.3679999999999</v>
      </c>
      <c r="BA702">
        <v>1405.48619599999</v>
      </c>
      <c r="BB702">
        <v>1129.41622</v>
      </c>
      <c r="BC702">
        <v>437.310363999999</v>
      </c>
      <c r="BD702">
        <v>0.1</v>
      </c>
      <c r="BE702">
        <v>37.1</v>
      </c>
      <c r="BF702">
        <v>31.8</v>
      </c>
      <c r="BG702">
        <v>61.9176666666665</v>
      </c>
      <c r="BH702">
        <v>29.4676666666666</v>
      </c>
      <c r="BI702">
        <v>25.6176666666666</v>
      </c>
      <c r="BJ702">
        <v>444.999833533331</v>
      </c>
      <c r="BK702">
        <v>154.076844644443</v>
      </c>
      <c r="BL702">
        <v>123.77991131111</v>
      </c>
      <c r="BM702">
        <v>0.1</v>
      </c>
      <c r="BN702">
        <v>42.4</v>
      </c>
      <c r="BO702">
        <v>37.1</v>
      </c>
      <c r="BP702">
        <v>66.7978888888889</v>
      </c>
      <c r="BQ702">
        <v>44.8312222222222</v>
      </c>
      <c r="BR702">
        <v>42.5534444444444</v>
      </c>
      <c r="BS702">
        <v>509.693441138271</v>
      </c>
      <c r="BT702">
        <v>290.694175706172</v>
      </c>
      <c r="BU702">
        <v>285.505904101234</v>
      </c>
      <c r="BV702">
        <v>36.2651675982423</v>
      </c>
      <c r="BW702">
        <v>920.987999999999</v>
      </c>
      <c r="BX702">
        <v>0</v>
      </c>
      <c r="BY702" t="s">
        <v>105</v>
      </c>
      <c r="BZ702" t="s">
        <v>2480</v>
      </c>
    </row>
    <row r="703" spans="1:78">
      <c r="A703" s="4">
        <v>44181.6139814815</v>
      </c>
      <c r="B703" t="s">
        <v>78</v>
      </c>
      <c r="C703" s="4">
        <v>44181.6139814815</v>
      </c>
      <c r="D703" t="s">
        <v>79</v>
      </c>
      <c r="E703" t="s">
        <v>2286</v>
      </c>
      <c r="F703">
        <v>1</v>
      </c>
      <c r="G703">
        <v>1</v>
      </c>
      <c r="H703">
        <v>195</v>
      </c>
      <c r="I703">
        <v>5</v>
      </c>
      <c r="J703">
        <v>64.976</v>
      </c>
      <c r="K703">
        <v>65.198</v>
      </c>
      <c r="L703">
        <v>65.086</v>
      </c>
      <c r="M703">
        <v>32488</v>
      </c>
      <c r="N703">
        <v>32599</v>
      </c>
      <c r="O703">
        <v>32543</v>
      </c>
      <c r="P703">
        <v>1</v>
      </c>
      <c r="Q703">
        <v>3</v>
      </c>
      <c r="R703">
        <v>0</v>
      </c>
      <c r="S703">
        <v>0</v>
      </c>
      <c r="T703">
        <v>65.086</v>
      </c>
      <c r="U703">
        <v>3</v>
      </c>
      <c r="V703">
        <v>0</v>
      </c>
      <c r="W703">
        <v>0</v>
      </c>
      <c r="X703">
        <v>65.086</v>
      </c>
      <c r="Y703">
        <v>4</v>
      </c>
      <c r="Z703">
        <v>20</v>
      </c>
      <c r="AA703">
        <v>12</v>
      </c>
      <c r="AB703">
        <v>231</v>
      </c>
      <c r="AC703" s="6">
        <v>0.320833333333333</v>
      </c>
      <c r="AD703">
        <v>1.6</v>
      </c>
      <c r="AE703">
        <v>12.3</v>
      </c>
      <c r="AF703">
        <v>7.9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0.1</v>
      </c>
      <c r="AQ703">
        <v>32</v>
      </c>
      <c r="AR703">
        <v>24</v>
      </c>
      <c r="AS703">
        <v>14</v>
      </c>
      <c r="AT703">
        <v>0</v>
      </c>
      <c r="AU703">
        <v>98.3227256944444</v>
      </c>
      <c r="AV703">
        <v>46.508</v>
      </c>
      <c r="AW703">
        <v>48.297</v>
      </c>
      <c r="AX703">
        <v>299.499625</v>
      </c>
      <c r="AY703">
        <v>271.155625</v>
      </c>
      <c r="AZ703">
        <v>132.91075</v>
      </c>
      <c r="BA703">
        <v>10011.5040773281</v>
      </c>
      <c r="BB703">
        <v>9013.25265832812</v>
      </c>
      <c r="BC703">
        <v>3173.17371843749</v>
      </c>
      <c r="BD703">
        <v>0.1</v>
      </c>
      <c r="BE703">
        <v>63.6</v>
      </c>
      <c r="BF703">
        <v>47.7</v>
      </c>
      <c r="BG703">
        <v>281.588333333333</v>
      </c>
      <c r="BH703">
        <v>140.604999999999</v>
      </c>
      <c r="BI703">
        <v>84.4549999999999</v>
      </c>
      <c r="BJ703">
        <v>5958.42131611111</v>
      </c>
      <c r="BK703">
        <v>2158.22492722222</v>
      </c>
      <c r="BL703">
        <v>1004.62059388888</v>
      </c>
      <c r="BM703">
        <v>0.1</v>
      </c>
      <c r="BN703">
        <v>53</v>
      </c>
      <c r="BO703">
        <v>37.1</v>
      </c>
      <c r="BP703">
        <v>273.092</v>
      </c>
      <c r="BQ703">
        <v>115.625333333333</v>
      </c>
      <c r="BR703">
        <v>69.4086666666666</v>
      </c>
      <c r="BS703">
        <v>5746.37677724444</v>
      </c>
      <c r="BT703">
        <v>1729.94242168888</v>
      </c>
      <c r="BU703">
        <v>796.540410577777</v>
      </c>
      <c r="BV703">
        <v>175.183075283183</v>
      </c>
      <c r="BW703">
        <v>3952.32991666666</v>
      </c>
      <c r="BX703">
        <v>0</v>
      </c>
      <c r="BY703" t="s">
        <v>131</v>
      </c>
      <c r="BZ703" t="s">
        <v>2481</v>
      </c>
    </row>
    <row r="704" spans="1:78">
      <c r="A704" s="4">
        <v>44181.6139814815</v>
      </c>
      <c r="B704" t="s">
        <v>78</v>
      </c>
      <c r="C704" s="4">
        <v>44181.6139814815</v>
      </c>
      <c r="D704" t="s">
        <v>79</v>
      </c>
      <c r="E704" t="s">
        <v>2286</v>
      </c>
      <c r="F704">
        <v>1</v>
      </c>
      <c r="G704">
        <v>1</v>
      </c>
      <c r="H704">
        <v>196</v>
      </c>
      <c r="I704">
        <v>5</v>
      </c>
      <c r="J704">
        <v>64.492</v>
      </c>
      <c r="K704">
        <v>64.666</v>
      </c>
      <c r="L704">
        <v>64.578</v>
      </c>
      <c r="M704">
        <v>32246</v>
      </c>
      <c r="N704">
        <v>32333</v>
      </c>
      <c r="O704">
        <v>32289</v>
      </c>
      <c r="P704">
        <v>1</v>
      </c>
      <c r="Q704">
        <v>3</v>
      </c>
      <c r="R704">
        <v>0</v>
      </c>
      <c r="S704">
        <v>0</v>
      </c>
      <c r="T704">
        <v>64.578</v>
      </c>
      <c r="U704">
        <v>3</v>
      </c>
      <c r="V704">
        <v>0</v>
      </c>
      <c r="W704">
        <v>0</v>
      </c>
      <c r="X704">
        <v>64.578</v>
      </c>
      <c r="Y704">
        <v>5</v>
      </c>
      <c r="Z704">
        <v>20</v>
      </c>
      <c r="AA704">
        <v>12</v>
      </c>
      <c r="AB704">
        <v>230.1</v>
      </c>
      <c r="AC704" s="6">
        <v>0.319444444444444</v>
      </c>
      <c r="AD704">
        <v>1.6</v>
      </c>
      <c r="AE704">
        <v>12.3</v>
      </c>
      <c r="AF704">
        <v>7.9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0.1</v>
      </c>
      <c r="AQ704">
        <v>32</v>
      </c>
      <c r="AR704">
        <v>22</v>
      </c>
      <c r="AS704">
        <v>14</v>
      </c>
      <c r="AT704">
        <v>0</v>
      </c>
      <c r="AU704">
        <v>98.6927256944444</v>
      </c>
      <c r="AV704">
        <v>27.2579999999999</v>
      </c>
      <c r="AW704">
        <v>27.787</v>
      </c>
      <c r="AX704">
        <v>180.019</v>
      </c>
      <c r="AY704">
        <v>161.203999999999</v>
      </c>
      <c r="AZ704">
        <v>87.4019999999999</v>
      </c>
      <c r="BA704">
        <v>3587.139001</v>
      </c>
      <c r="BB704">
        <v>3161.572566</v>
      </c>
      <c r="BC704">
        <v>1271.66525999999</v>
      </c>
      <c r="BD704">
        <v>0.1</v>
      </c>
      <c r="BE704">
        <v>58.3</v>
      </c>
      <c r="BF704">
        <v>47.7</v>
      </c>
      <c r="BG704">
        <v>188.811666666666</v>
      </c>
      <c r="BH704">
        <v>72.7949999999998</v>
      </c>
      <c r="BI704">
        <v>46.4449999999998</v>
      </c>
      <c r="BJ704">
        <v>2581.64711611111</v>
      </c>
      <c r="BK704">
        <v>600.176004999998</v>
      </c>
      <c r="BL704">
        <v>303.628504999998</v>
      </c>
      <c r="BM704">
        <v>0.1</v>
      </c>
      <c r="BN704">
        <v>58.3</v>
      </c>
      <c r="BO704">
        <v>47.7</v>
      </c>
      <c r="BP704">
        <v>173.794</v>
      </c>
      <c r="BQ704">
        <v>83.0273333333333</v>
      </c>
      <c r="BR704">
        <v>50.9773333333333</v>
      </c>
      <c r="BS704">
        <v>2295.96405164444</v>
      </c>
      <c r="BT704">
        <v>782.309940533333</v>
      </c>
      <c r="BU704">
        <v>375.9207072</v>
      </c>
      <c r="BV704">
        <v>170.252844303632</v>
      </c>
      <c r="BW704">
        <v>2492.63766666666</v>
      </c>
      <c r="BX704">
        <v>0</v>
      </c>
      <c r="BY704" t="s">
        <v>117</v>
      </c>
      <c r="BZ704" t="s">
        <v>2482</v>
      </c>
    </row>
    <row r="705" spans="1:78">
      <c r="A705" s="4">
        <v>44181.6139814815</v>
      </c>
      <c r="B705" t="s">
        <v>78</v>
      </c>
      <c r="C705" s="4">
        <v>44181.6139814815</v>
      </c>
      <c r="D705" t="s">
        <v>79</v>
      </c>
      <c r="E705" t="s">
        <v>2286</v>
      </c>
      <c r="F705">
        <v>1</v>
      </c>
      <c r="G705">
        <v>1</v>
      </c>
      <c r="H705">
        <v>197</v>
      </c>
      <c r="I705">
        <v>5</v>
      </c>
      <c r="J705">
        <v>63.994</v>
      </c>
      <c r="K705">
        <v>64.168</v>
      </c>
      <c r="L705">
        <v>64.08</v>
      </c>
      <c r="M705">
        <v>31997</v>
      </c>
      <c r="N705">
        <v>32084</v>
      </c>
      <c r="O705">
        <v>32040</v>
      </c>
      <c r="P705">
        <v>1</v>
      </c>
      <c r="Q705">
        <v>3</v>
      </c>
      <c r="R705">
        <v>0</v>
      </c>
      <c r="S705">
        <v>0</v>
      </c>
      <c r="T705">
        <v>64.08</v>
      </c>
      <c r="U705">
        <v>3</v>
      </c>
      <c r="V705">
        <v>0</v>
      </c>
      <c r="W705">
        <v>0</v>
      </c>
      <c r="X705">
        <v>64.08</v>
      </c>
      <c r="Y705">
        <v>6</v>
      </c>
      <c r="Z705">
        <v>18</v>
      </c>
      <c r="AA705">
        <v>12</v>
      </c>
      <c r="AB705">
        <v>229.2</v>
      </c>
      <c r="AC705" s="6">
        <v>0.318055555555556</v>
      </c>
      <c r="AD705">
        <v>1.6</v>
      </c>
      <c r="AE705">
        <v>12.3</v>
      </c>
      <c r="AF705">
        <v>7.9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0.1</v>
      </c>
      <c r="AQ705">
        <v>36</v>
      </c>
      <c r="AR705">
        <v>28</v>
      </c>
      <c r="AS705">
        <v>14</v>
      </c>
      <c r="AT705">
        <v>0</v>
      </c>
      <c r="AU705">
        <v>100.940225694444</v>
      </c>
      <c r="AV705">
        <v>14.76</v>
      </c>
      <c r="AW705">
        <v>12.284</v>
      </c>
      <c r="AX705">
        <v>114.335</v>
      </c>
      <c r="AY705">
        <v>87.811</v>
      </c>
      <c r="AZ705">
        <v>37.3899999999999</v>
      </c>
      <c r="BA705">
        <v>1104.584477</v>
      </c>
      <c r="BB705">
        <v>799.353895</v>
      </c>
      <c r="BC705">
        <v>235.616347999999</v>
      </c>
      <c r="BD705">
        <v>0.1</v>
      </c>
      <c r="BE705">
        <v>31.8</v>
      </c>
      <c r="BF705">
        <v>58.3</v>
      </c>
      <c r="BG705">
        <v>92.0086666666667</v>
      </c>
      <c r="BH705">
        <v>11.2331999999999</v>
      </c>
      <c r="BI705">
        <v>30.9086666666667</v>
      </c>
      <c r="BJ705">
        <v>690.793077244445</v>
      </c>
      <c r="BK705">
        <v>27.3031211199998</v>
      </c>
      <c r="BL705">
        <v>115.800743911111</v>
      </c>
      <c r="BM705">
        <v>0.1</v>
      </c>
      <c r="BN705">
        <v>47.7</v>
      </c>
      <c r="BO705">
        <v>42.4</v>
      </c>
      <c r="BP705">
        <v>64.2679999999999</v>
      </c>
      <c r="BQ705">
        <v>36.3346666666666</v>
      </c>
      <c r="BR705">
        <v>23.0846666666666</v>
      </c>
      <c r="BS705">
        <v>385.121151466666</v>
      </c>
      <c r="BT705">
        <v>178.883040355555</v>
      </c>
      <c r="BU705">
        <v>84.7896070222221</v>
      </c>
      <c r="BV705">
        <v>62.6935815259974</v>
      </c>
      <c r="BW705">
        <v>1276.31933333333</v>
      </c>
      <c r="BX705">
        <v>0</v>
      </c>
      <c r="BY705" t="s">
        <v>103</v>
      </c>
      <c r="BZ705" t="s">
        <v>2483</v>
      </c>
    </row>
    <row r="706" spans="1:78">
      <c r="A706" s="4">
        <v>44181.6139814815</v>
      </c>
      <c r="B706" t="s">
        <v>78</v>
      </c>
      <c r="C706" s="4">
        <v>44181.6139814815</v>
      </c>
      <c r="D706" t="s">
        <v>79</v>
      </c>
      <c r="E706" t="s">
        <v>2286</v>
      </c>
      <c r="F706">
        <v>1</v>
      </c>
      <c r="G706">
        <v>1</v>
      </c>
      <c r="H706">
        <v>198</v>
      </c>
      <c r="I706">
        <v>5</v>
      </c>
      <c r="J706">
        <v>63.496</v>
      </c>
      <c r="K706">
        <v>63.648</v>
      </c>
      <c r="L706">
        <v>63.572</v>
      </c>
      <c r="M706">
        <v>31748</v>
      </c>
      <c r="N706">
        <v>31824</v>
      </c>
      <c r="O706">
        <v>31786</v>
      </c>
      <c r="P706">
        <v>1</v>
      </c>
      <c r="Q706">
        <v>3</v>
      </c>
      <c r="R706">
        <v>0</v>
      </c>
      <c r="S706">
        <v>0</v>
      </c>
      <c r="T706">
        <v>63.572</v>
      </c>
      <c r="U706">
        <v>3</v>
      </c>
      <c r="V706">
        <v>0</v>
      </c>
      <c r="W706">
        <v>0</v>
      </c>
      <c r="X706">
        <v>63.572</v>
      </c>
      <c r="Y706">
        <v>9</v>
      </c>
      <c r="Z706">
        <v>20</v>
      </c>
      <c r="AA706">
        <v>14</v>
      </c>
      <c r="AB706">
        <v>232.3</v>
      </c>
      <c r="AC706" s="6">
        <v>0.322222222222222</v>
      </c>
      <c r="AD706">
        <v>1.6</v>
      </c>
      <c r="AE706">
        <v>12.3</v>
      </c>
      <c r="AF706">
        <v>7.9</v>
      </c>
      <c r="AG706">
        <v>3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0.1</v>
      </c>
      <c r="AQ706">
        <v>28</v>
      </c>
      <c r="AR706">
        <v>20</v>
      </c>
      <c r="AS706">
        <v>12</v>
      </c>
      <c r="AT706">
        <v>0</v>
      </c>
      <c r="AU706">
        <v>106.440725694444</v>
      </c>
      <c r="AV706">
        <v>6.50399999999999</v>
      </c>
      <c r="AW706">
        <v>7.02499999999999</v>
      </c>
      <c r="AX706">
        <v>43.3199999999999</v>
      </c>
      <c r="AY706">
        <v>36.12</v>
      </c>
      <c r="AZ706">
        <v>19.5839999999999</v>
      </c>
      <c r="BA706">
        <v>222.280939999999</v>
      </c>
      <c r="BB706">
        <v>182.06121</v>
      </c>
      <c r="BC706">
        <v>72.1437159999998</v>
      </c>
      <c r="BD706">
        <v>0.1</v>
      </c>
      <c r="BE706">
        <v>26.5</v>
      </c>
      <c r="BF706">
        <v>26.5</v>
      </c>
      <c r="BG706">
        <v>32.0516666666665</v>
      </c>
      <c r="BH706">
        <v>10.9849999999999</v>
      </c>
      <c r="BI706">
        <v>7.48500000000004</v>
      </c>
      <c r="BJ706">
        <v>103.294822777777</v>
      </c>
      <c r="BK706">
        <v>25.1560449999999</v>
      </c>
      <c r="BL706">
        <v>12.2270450000001</v>
      </c>
      <c r="BM706">
        <v>0.1</v>
      </c>
      <c r="BN706">
        <v>47.7</v>
      </c>
      <c r="BO706">
        <v>37.1</v>
      </c>
      <c r="BP706">
        <v>20.2233333333333</v>
      </c>
      <c r="BQ706">
        <v>13.64</v>
      </c>
      <c r="BR706">
        <v>9.39000000000001</v>
      </c>
      <c r="BS706">
        <v>45.7615977777778</v>
      </c>
      <c r="BT706">
        <v>26.21632</v>
      </c>
      <c r="BU706">
        <v>14.76382</v>
      </c>
      <c r="BV706">
        <v>74.0996407432222</v>
      </c>
      <c r="BW706">
        <v>1003.00199999999</v>
      </c>
      <c r="BX706">
        <v>0</v>
      </c>
      <c r="BY706" t="s">
        <v>89</v>
      </c>
      <c r="BZ706" t="s">
        <v>2484</v>
      </c>
    </row>
    <row r="707" spans="1:78">
      <c r="A707" s="4">
        <v>44181.6139814815</v>
      </c>
      <c r="B707" t="s">
        <v>78</v>
      </c>
      <c r="C707" s="4">
        <v>44181.6139814815</v>
      </c>
      <c r="D707" t="s">
        <v>79</v>
      </c>
      <c r="E707" t="s">
        <v>2286</v>
      </c>
      <c r="F707">
        <v>1</v>
      </c>
      <c r="G707">
        <v>1</v>
      </c>
      <c r="H707">
        <v>199</v>
      </c>
      <c r="I707">
        <v>5</v>
      </c>
      <c r="J707">
        <v>64.972</v>
      </c>
      <c r="K707">
        <v>65.23</v>
      </c>
      <c r="L707">
        <v>65.1</v>
      </c>
      <c r="M707">
        <v>32486</v>
      </c>
      <c r="N707">
        <v>32615</v>
      </c>
      <c r="O707">
        <v>32550</v>
      </c>
      <c r="P707">
        <v>1</v>
      </c>
      <c r="Q707">
        <v>3</v>
      </c>
      <c r="R707">
        <v>0</v>
      </c>
      <c r="S707">
        <v>0</v>
      </c>
      <c r="T707">
        <v>65.1</v>
      </c>
      <c r="U707">
        <v>3</v>
      </c>
      <c r="V707">
        <v>0</v>
      </c>
      <c r="W707">
        <v>0</v>
      </c>
      <c r="X707">
        <v>65.1</v>
      </c>
      <c r="Y707">
        <v>155</v>
      </c>
      <c r="Z707">
        <v>170</v>
      </c>
      <c r="AA707">
        <v>162</v>
      </c>
      <c r="AB707">
        <v>171</v>
      </c>
      <c r="AC707" s="6">
        <v>0.2375</v>
      </c>
      <c r="AD707">
        <v>1.6</v>
      </c>
      <c r="AE707">
        <v>12.3</v>
      </c>
      <c r="AF707">
        <v>7.9</v>
      </c>
      <c r="AG707">
        <v>3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0.1</v>
      </c>
      <c r="AQ707">
        <v>24</v>
      </c>
      <c r="AR707">
        <v>20</v>
      </c>
      <c r="AS707">
        <v>12</v>
      </c>
      <c r="AT707">
        <v>0</v>
      </c>
      <c r="AU707">
        <v>95.5737256944444</v>
      </c>
      <c r="AV707">
        <v>66.0059999999999</v>
      </c>
      <c r="AW707">
        <v>68.3009999999999</v>
      </c>
      <c r="AX707">
        <v>403.961625</v>
      </c>
      <c r="AY707">
        <v>349.427625</v>
      </c>
      <c r="AZ707">
        <v>124.160125</v>
      </c>
      <c r="BA707">
        <v>20030.3841035781</v>
      </c>
      <c r="BB707">
        <v>16458.1704853281</v>
      </c>
      <c r="BC707">
        <v>3421.80020882812</v>
      </c>
      <c r="BD707">
        <v>0.1</v>
      </c>
      <c r="BE707">
        <v>58.3</v>
      </c>
      <c r="BF707">
        <v>37.1</v>
      </c>
      <c r="BG707">
        <v>290.701444444444</v>
      </c>
      <c r="BH707">
        <v>195.073666666666</v>
      </c>
      <c r="BI707">
        <v>130.523666666666</v>
      </c>
      <c r="BJ707">
        <v>7441.6147826395</v>
      </c>
      <c r="BK707">
        <v>4799.33425424443</v>
      </c>
      <c r="BL707">
        <v>2732.94855424444</v>
      </c>
      <c r="BM707">
        <v>0.1</v>
      </c>
      <c r="BN707">
        <v>58.3</v>
      </c>
      <c r="BO707">
        <v>37.1</v>
      </c>
      <c r="BP707">
        <v>288.655111111111</v>
      </c>
      <c r="BQ707">
        <v>215.144</v>
      </c>
      <c r="BR707">
        <v>135.394</v>
      </c>
      <c r="BS707">
        <v>7953.46872991605</v>
      </c>
      <c r="BT707">
        <v>5767.0165472</v>
      </c>
      <c r="BU707">
        <v>2974.3100472</v>
      </c>
      <c r="BV707">
        <v>156.749888277318</v>
      </c>
      <c r="BW707">
        <v>4751.90237499999</v>
      </c>
      <c r="BX707">
        <v>0</v>
      </c>
      <c r="BY707" t="s">
        <v>127</v>
      </c>
      <c r="BZ707" t="s">
        <v>2485</v>
      </c>
    </row>
    <row r="708" spans="1:78">
      <c r="A708" s="4">
        <v>44181.6139814815</v>
      </c>
      <c r="B708" t="s">
        <v>78</v>
      </c>
      <c r="C708" s="4">
        <v>44181.6139814815</v>
      </c>
      <c r="D708" t="s">
        <v>79</v>
      </c>
      <c r="E708" t="s">
        <v>2286</v>
      </c>
      <c r="F708">
        <v>1</v>
      </c>
      <c r="G708">
        <v>1</v>
      </c>
      <c r="H708">
        <v>200</v>
      </c>
      <c r="I708">
        <v>5</v>
      </c>
      <c r="J708">
        <v>64.958</v>
      </c>
      <c r="K708">
        <v>65.186</v>
      </c>
      <c r="L708">
        <v>65.072</v>
      </c>
      <c r="M708">
        <v>32479</v>
      </c>
      <c r="N708">
        <v>32593</v>
      </c>
      <c r="O708">
        <v>32536</v>
      </c>
      <c r="P708">
        <v>1</v>
      </c>
      <c r="Q708">
        <v>3</v>
      </c>
      <c r="R708">
        <v>0</v>
      </c>
      <c r="S708">
        <v>0</v>
      </c>
      <c r="T708">
        <v>65.072</v>
      </c>
      <c r="U708">
        <v>3</v>
      </c>
      <c r="V708">
        <v>0</v>
      </c>
      <c r="W708">
        <v>0</v>
      </c>
      <c r="X708">
        <v>65.072</v>
      </c>
      <c r="Y708">
        <v>139</v>
      </c>
      <c r="Z708">
        <v>153</v>
      </c>
      <c r="AA708">
        <v>146</v>
      </c>
      <c r="AB708">
        <v>139</v>
      </c>
      <c r="AC708" s="6">
        <v>0.193055555555556</v>
      </c>
      <c r="AD708">
        <v>1.6</v>
      </c>
      <c r="AE708">
        <v>12.3</v>
      </c>
      <c r="AF708">
        <v>7.9</v>
      </c>
      <c r="AG708">
        <v>3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0.1</v>
      </c>
      <c r="AQ708">
        <v>28</v>
      </c>
      <c r="AR708">
        <v>20</v>
      </c>
      <c r="AS708">
        <v>12</v>
      </c>
      <c r="AT708">
        <v>0</v>
      </c>
      <c r="AU708">
        <v>96.7012256944444</v>
      </c>
      <c r="AV708">
        <v>53.5079999999999</v>
      </c>
      <c r="AW708">
        <v>56.5579999999999</v>
      </c>
      <c r="AX708">
        <v>341.142875</v>
      </c>
      <c r="AY708">
        <v>284.750875</v>
      </c>
      <c r="AZ708">
        <v>106.594624999999</v>
      </c>
      <c r="BA708">
        <v>13439.8463062656</v>
      </c>
      <c r="BB708">
        <v>10790.2125545156</v>
      </c>
      <c r="BC708">
        <v>2465.64588282812</v>
      </c>
      <c r="BD708">
        <v>0.1</v>
      </c>
      <c r="BE708">
        <v>53</v>
      </c>
      <c r="BF708">
        <v>37.1</v>
      </c>
      <c r="BG708">
        <v>222.597333333333</v>
      </c>
      <c r="BH708">
        <v>154.413999999999</v>
      </c>
      <c r="BI708">
        <v>89.2973333333332</v>
      </c>
      <c r="BJ708">
        <v>4618.69768586666</v>
      </c>
      <c r="BK708">
        <v>2977.58367475555</v>
      </c>
      <c r="BL708">
        <v>1308.81233031111</v>
      </c>
      <c r="BM708">
        <v>0.1</v>
      </c>
      <c r="BN708">
        <v>53</v>
      </c>
      <c r="BO708">
        <v>37.1</v>
      </c>
      <c r="BP708">
        <v>240.808666666666</v>
      </c>
      <c r="BQ708">
        <v>162.058666666666</v>
      </c>
      <c r="BR708">
        <v>91.442</v>
      </c>
      <c r="BS708">
        <v>5354.08189057777</v>
      </c>
      <c r="BT708">
        <v>3268.33623502222</v>
      </c>
      <c r="BU708">
        <v>1374.8387128</v>
      </c>
      <c r="BV708">
        <v>128.010637548367</v>
      </c>
      <c r="BW708">
        <v>3685.45574999999</v>
      </c>
      <c r="BX708">
        <v>0</v>
      </c>
      <c r="BY708" t="s">
        <v>125</v>
      </c>
      <c r="BZ708" t="s">
        <v>2486</v>
      </c>
    </row>
    <row r="709" spans="1:78">
      <c r="A709" s="4">
        <v>44181.6139814815</v>
      </c>
      <c r="B709" t="s">
        <v>78</v>
      </c>
      <c r="C709" s="4">
        <v>44181.6139814815</v>
      </c>
      <c r="D709" t="s">
        <v>79</v>
      </c>
      <c r="E709" t="s">
        <v>2286</v>
      </c>
      <c r="F709">
        <v>1</v>
      </c>
      <c r="G709">
        <v>1</v>
      </c>
      <c r="H709">
        <v>201</v>
      </c>
      <c r="I709">
        <v>5</v>
      </c>
      <c r="J709">
        <v>64.498</v>
      </c>
      <c r="K709">
        <v>64.662</v>
      </c>
      <c r="L709">
        <v>64.58</v>
      </c>
      <c r="M709">
        <v>32249</v>
      </c>
      <c r="N709">
        <v>32331</v>
      </c>
      <c r="O709">
        <v>32290</v>
      </c>
      <c r="P709">
        <v>1</v>
      </c>
      <c r="Q709">
        <v>3</v>
      </c>
      <c r="R709">
        <v>0</v>
      </c>
      <c r="S709">
        <v>0</v>
      </c>
      <c r="T709">
        <v>64.58</v>
      </c>
      <c r="U709">
        <v>3</v>
      </c>
      <c r="V709">
        <v>0</v>
      </c>
      <c r="W709">
        <v>0</v>
      </c>
      <c r="X709">
        <v>64.58</v>
      </c>
      <c r="Y709">
        <v>140</v>
      </c>
      <c r="Z709">
        <v>153</v>
      </c>
      <c r="AA709">
        <v>146</v>
      </c>
      <c r="AB709">
        <v>138.1</v>
      </c>
      <c r="AC709" s="6">
        <v>0.191666666666667</v>
      </c>
      <c r="AD709">
        <v>1.6</v>
      </c>
      <c r="AE709">
        <v>12.3</v>
      </c>
      <c r="AF709">
        <v>7.9</v>
      </c>
      <c r="AG709">
        <v>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0.1</v>
      </c>
      <c r="AQ709">
        <v>24</v>
      </c>
      <c r="AR709">
        <v>20</v>
      </c>
      <c r="AS709">
        <v>12</v>
      </c>
      <c r="AT709">
        <v>0</v>
      </c>
      <c r="AU709">
        <v>97.1912256944444</v>
      </c>
      <c r="AV709">
        <v>31.006</v>
      </c>
      <c r="AW709">
        <v>32.536</v>
      </c>
      <c r="AX709">
        <v>186.153499999999</v>
      </c>
      <c r="AY709">
        <v>157.1345</v>
      </c>
      <c r="AZ709">
        <v>66.9575</v>
      </c>
      <c r="BA709">
        <v>4386.00161225</v>
      </c>
      <c r="BB709">
        <v>3529.60747025</v>
      </c>
      <c r="BC709">
        <v>984.084404249999</v>
      </c>
      <c r="BD709">
        <v>0.1</v>
      </c>
      <c r="BE709">
        <v>47.7</v>
      </c>
      <c r="BF709">
        <v>31.8</v>
      </c>
      <c r="BG709">
        <v>129.725333333333</v>
      </c>
      <c r="BH709">
        <v>90.992</v>
      </c>
      <c r="BI709">
        <v>44.2586666666666</v>
      </c>
      <c r="BJ709">
        <v>1643.15817724444</v>
      </c>
      <c r="BK709">
        <v>1102.17355502222</v>
      </c>
      <c r="BL709">
        <v>362.590443911111</v>
      </c>
      <c r="BM709">
        <v>0.1</v>
      </c>
      <c r="BN709">
        <v>47.7</v>
      </c>
      <c r="BO709">
        <v>37.1</v>
      </c>
      <c r="BP709">
        <v>133.860666666666</v>
      </c>
      <c r="BQ709">
        <v>90.4773333333333</v>
      </c>
      <c r="BR709">
        <v>66.4273333333333</v>
      </c>
      <c r="BS709">
        <v>1764.11243386666</v>
      </c>
      <c r="BT709">
        <v>1092.45588942222</v>
      </c>
      <c r="BU709">
        <v>708.504922755555</v>
      </c>
      <c r="BV709">
        <v>121.466814920273</v>
      </c>
      <c r="BW709">
        <v>1928.73499999999</v>
      </c>
      <c r="BX709">
        <v>0</v>
      </c>
      <c r="BY709" t="s">
        <v>111</v>
      </c>
      <c r="BZ709" t="s">
        <v>2487</v>
      </c>
    </row>
    <row r="710" spans="1:78">
      <c r="A710" s="4">
        <v>44181.6139814815</v>
      </c>
      <c r="B710" t="s">
        <v>78</v>
      </c>
      <c r="C710" s="4">
        <v>44181.6139814815</v>
      </c>
      <c r="D710" t="s">
        <v>79</v>
      </c>
      <c r="E710" t="s">
        <v>2286</v>
      </c>
      <c r="F710">
        <v>1</v>
      </c>
      <c r="G710">
        <v>1</v>
      </c>
      <c r="H710">
        <v>202</v>
      </c>
      <c r="I710">
        <v>5</v>
      </c>
      <c r="J710">
        <v>64.468</v>
      </c>
      <c r="K710">
        <v>64.686</v>
      </c>
      <c r="L710">
        <v>64.576</v>
      </c>
      <c r="M710">
        <v>32234</v>
      </c>
      <c r="N710">
        <v>32343</v>
      </c>
      <c r="O710">
        <v>32288</v>
      </c>
      <c r="P710">
        <v>1</v>
      </c>
      <c r="Q710">
        <v>3</v>
      </c>
      <c r="R710">
        <v>0</v>
      </c>
      <c r="S710">
        <v>0</v>
      </c>
      <c r="T710">
        <v>64.576</v>
      </c>
      <c r="U710">
        <v>3</v>
      </c>
      <c r="V710">
        <v>0</v>
      </c>
      <c r="W710">
        <v>0</v>
      </c>
      <c r="X710">
        <v>64.576</v>
      </c>
      <c r="Y710">
        <v>156</v>
      </c>
      <c r="Z710">
        <v>170</v>
      </c>
      <c r="AA710">
        <v>163</v>
      </c>
      <c r="AB710">
        <v>172.1</v>
      </c>
      <c r="AC710" s="6">
        <v>0.238888888888889</v>
      </c>
      <c r="AD710">
        <v>1.6</v>
      </c>
      <c r="AE710">
        <v>12.3</v>
      </c>
      <c r="AF710">
        <v>7.9</v>
      </c>
      <c r="AG710">
        <v>3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0.1</v>
      </c>
      <c r="AQ710">
        <v>24</v>
      </c>
      <c r="AR710">
        <v>16</v>
      </c>
      <c r="AS710">
        <v>12</v>
      </c>
      <c r="AT710">
        <v>0</v>
      </c>
      <c r="AU710">
        <v>96.4487256944444</v>
      </c>
      <c r="AV710">
        <v>39.0059999999999</v>
      </c>
      <c r="AW710">
        <v>41.5509999999999</v>
      </c>
      <c r="AX710">
        <v>232.1335</v>
      </c>
      <c r="AY710">
        <v>173.811499999999</v>
      </c>
      <c r="AZ710">
        <v>90.7695</v>
      </c>
      <c r="BA710">
        <v>6976.85611724999</v>
      </c>
      <c r="BB710">
        <v>4665.50893524999</v>
      </c>
      <c r="BC710">
        <v>1719.11531625</v>
      </c>
      <c r="BD710">
        <v>0.1</v>
      </c>
      <c r="BE710">
        <v>53</v>
      </c>
      <c r="BF710">
        <v>37.1</v>
      </c>
      <c r="BG710">
        <v>167.273666666666</v>
      </c>
      <c r="BH710">
        <v>102.290333333333</v>
      </c>
      <c r="BI710">
        <v>65.6403333333334</v>
      </c>
      <c r="BJ710">
        <v>2584.09133202222</v>
      </c>
      <c r="BK710">
        <v>1428.61278757777</v>
      </c>
      <c r="BL710">
        <v>728.461487577779</v>
      </c>
      <c r="BM710">
        <v>0.1</v>
      </c>
      <c r="BN710">
        <v>58.3</v>
      </c>
      <c r="BO710">
        <v>37.1</v>
      </c>
      <c r="BP710">
        <v>173.832333333333</v>
      </c>
      <c r="BQ710">
        <v>136.682333333333</v>
      </c>
      <c r="BR710">
        <v>65.6656666666666</v>
      </c>
      <c r="BS710">
        <v>2906.25975575555</v>
      </c>
      <c r="BT710">
        <v>2234.54881131111</v>
      </c>
      <c r="BU710">
        <v>748.001377977777</v>
      </c>
      <c r="BV710">
        <v>72.9142992417684</v>
      </c>
      <c r="BW710">
        <v>2796.49258333333</v>
      </c>
      <c r="BX710">
        <v>0</v>
      </c>
      <c r="BY710" t="s">
        <v>113</v>
      </c>
      <c r="BZ710" t="s">
        <v>2488</v>
      </c>
    </row>
    <row r="711" spans="1:78">
      <c r="A711" s="4">
        <v>44181.6139814815</v>
      </c>
      <c r="B711" t="s">
        <v>78</v>
      </c>
      <c r="C711" s="4">
        <v>44181.6139814815</v>
      </c>
      <c r="D711" t="s">
        <v>79</v>
      </c>
      <c r="E711" t="s">
        <v>2286</v>
      </c>
      <c r="F711">
        <v>1</v>
      </c>
      <c r="G711">
        <v>1</v>
      </c>
      <c r="H711">
        <v>203</v>
      </c>
      <c r="I711">
        <v>5</v>
      </c>
      <c r="J711">
        <v>63.99</v>
      </c>
      <c r="K711">
        <v>64.154</v>
      </c>
      <c r="L711">
        <v>64.072</v>
      </c>
      <c r="M711">
        <v>31995</v>
      </c>
      <c r="N711">
        <v>32077</v>
      </c>
      <c r="O711">
        <v>32036</v>
      </c>
      <c r="P711">
        <v>1</v>
      </c>
      <c r="Q711">
        <v>3</v>
      </c>
      <c r="R711">
        <v>0</v>
      </c>
      <c r="S711">
        <v>0</v>
      </c>
      <c r="T711">
        <v>64.072</v>
      </c>
      <c r="U711">
        <v>3</v>
      </c>
      <c r="V711">
        <v>0</v>
      </c>
      <c r="W711">
        <v>0</v>
      </c>
      <c r="X711">
        <v>64.072</v>
      </c>
      <c r="Y711">
        <v>140</v>
      </c>
      <c r="Z711">
        <v>152</v>
      </c>
      <c r="AA711">
        <v>146</v>
      </c>
      <c r="AB711">
        <v>137.2</v>
      </c>
      <c r="AC711" s="6">
        <v>0.190277777777778</v>
      </c>
      <c r="AD711">
        <v>1.6</v>
      </c>
      <c r="AE711">
        <v>12.3</v>
      </c>
      <c r="AF711">
        <v>7.9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0.1</v>
      </c>
      <c r="AQ711">
        <v>30</v>
      </c>
      <c r="AR711">
        <v>20</v>
      </c>
      <c r="AS711">
        <v>12</v>
      </c>
      <c r="AT711">
        <v>0</v>
      </c>
      <c r="AU711">
        <v>97.0657256944444</v>
      </c>
      <c r="AV711">
        <v>23.759</v>
      </c>
      <c r="AW711">
        <v>23.5379999999999</v>
      </c>
      <c r="AX711">
        <v>140.5435</v>
      </c>
      <c r="AY711">
        <v>115.3965</v>
      </c>
      <c r="AZ711">
        <v>53.78</v>
      </c>
      <c r="BA711">
        <v>2401.45016225</v>
      </c>
      <c r="BB711">
        <v>1900.22219725</v>
      </c>
      <c r="BC711">
        <v>590.9908135</v>
      </c>
      <c r="BD711">
        <v>0.1</v>
      </c>
      <c r="BE711">
        <v>31.8</v>
      </c>
      <c r="BF711">
        <v>31.8</v>
      </c>
      <c r="BG711">
        <v>89.5106666666667</v>
      </c>
      <c r="BH711">
        <v>42.0273333333333</v>
      </c>
      <c r="BI711">
        <v>42.0273333333333</v>
      </c>
      <c r="BJ711">
        <v>884.807151644445</v>
      </c>
      <c r="BK711">
        <v>322.581851644444</v>
      </c>
      <c r="BL711">
        <v>322.581851644444</v>
      </c>
      <c r="BM711">
        <v>0.1</v>
      </c>
      <c r="BN711">
        <v>37.1</v>
      </c>
      <c r="BO711">
        <v>37.1</v>
      </c>
      <c r="BP711">
        <v>99.7693333333333</v>
      </c>
      <c r="BQ711">
        <v>56.0526666666666</v>
      </c>
      <c r="BR711">
        <v>38.7693333333333</v>
      </c>
      <c r="BS711">
        <v>1060.20803697777</v>
      </c>
      <c r="BT711">
        <v>508.319270311111</v>
      </c>
      <c r="BU711">
        <v>269.446036977777</v>
      </c>
      <c r="BV711">
        <v>88.7457508892753</v>
      </c>
      <c r="BW711">
        <v>1349.42499999999</v>
      </c>
      <c r="BX711">
        <v>0</v>
      </c>
      <c r="BY711" t="s">
        <v>109</v>
      </c>
      <c r="BZ711" t="s">
        <v>2489</v>
      </c>
    </row>
    <row r="712" spans="1:78">
      <c r="A712" s="4">
        <v>44181.6139814815</v>
      </c>
      <c r="B712" t="s">
        <v>78</v>
      </c>
      <c r="C712" s="4">
        <v>44181.6139814815</v>
      </c>
      <c r="D712" t="s">
        <v>79</v>
      </c>
      <c r="E712" t="s">
        <v>2286</v>
      </c>
      <c r="F712">
        <v>1</v>
      </c>
      <c r="G712">
        <v>1</v>
      </c>
      <c r="H712">
        <v>204</v>
      </c>
      <c r="I712">
        <v>5</v>
      </c>
      <c r="J712">
        <v>64.006</v>
      </c>
      <c r="K712">
        <v>64.154</v>
      </c>
      <c r="L712">
        <v>64.08</v>
      </c>
      <c r="M712">
        <v>32003</v>
      </c>
      <c r="N712">
        <v>32077</v>
      </c>
      <c r="O712">
        <v>32040</v>
      </c>
      <c r="P712">
        <v>1</v>
      </c>
      <c r="Q712">
        <v>3</v>
      </c>
      <c r="R712">
        <v>0</v>
      </c>
      <c r="S712">
        <v>0</v>
      </c>
      <c r="T712">
        <v>64.08</v>
      </c>
      <c r="U712">
        <v>3</v>
      </c>
      <c r="V712">
        <v>0</v>
      </c>
      <c r="W712">
        <v>0</v>
      </c>
      <c r="X712">
        <v>64.08</v>
      </c>
      <c r="Y712">
        <v>158</v>
      </c>
      <c r="Z712">
        <v>166</v>
      </c>
      <c r="AA712">
        <v>162</v>
      </c>
      <c r="AB712">
        <v>169.2</v>
      </c>
      <c r="AC712" s="6">
        <v>0.234722222222222</v>
      </c>
      <c r="AD712">
        <v>1.6</v>
      </c>
      <c r="AE712">
        <v>12.3</v>
      </c>
      <c r="AF712">
        <v>7.9</v>
      </c>
      <c r="AG712">
        <v>3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0.1</v>
      </c>
      <c r="AQ712">
        <v>26</v>
      </c>
      <c r="AR712">
        <v>18</v>
      </c>
      <c r="AS712">
        <v>12</v>
      </c>
      <c r="AT712">
        <v>0</v>
      </c>
      <c r="AU712">
        <v>99.3117256944444</v>
      </c>
      <c r="AV712">
        <v>22.5079999999999</v>
      </c>
      <c r="AW712">
        <v>20.781</v>
      </c>
      <c r="AX712">
        <v>117.535999999999</v>
      </c>
      <c r="AY712">
        <v>99.0259999999999</v>
      </c>
      <c r="AZ712">
        <v>55.248</v>
      </c>
      <c r="BA712">
        <v>1844.30346399999</v>
      </c>
      <c r="BB712">
        <v>1519.49068399999</v>
      </c>
      <c r="BC712">
        <v>651.084854</v>
      </c>
      <c r="BD712">
        <v>0.1</v>
      </c>
      <c r="BE712">
        <v>26.5</v>
      </c>
      <c r="BF712">
        <v>31.8</v>
      </c>
      <c r="BG712">
        <v>51.8288000000001</v>
      </c>
      <c r="BH712">
        <v>28.3621333333334</v>
      </c>
      <c r="BI712">
        <v>30.6621333333334</v>
      </c>
      <c r="BJ712">
        <v>400.379162915557</v>
      </c>
      <c r="BK712">
        <v>169.836318471112</v>
      </c>
      <c r="BL712">
        <v>175.126318471112</v>
      </c>
      <c r="BM712">
        <v>0.1</v>
      </c>
      <c r="BN712">
        <v>26.5</v>
      </c>
      <c r="BO712">
        <v>31.8</v>
      </c>
      <c r="BP712">
        <v>54.1466666666666</v>
      </c>
      <c r="BQ712">
        <v>26.0966666666666</v>
      </c>
      <c r="BR712">
        <v>27.6466666666666</v>
      </c>
      <c r="BS712">
        <v>428.760877777778</v>
      </c>
      <c r="BT712">
        <v>143.081711111111</v>
      </c>
      <c r="BU712">
        <v>145.484211111111</v>
      </c>
      <c r="BV712">
        <v>126.465699140532</v>
      </c>
      <c r="BW712">
        <v>869.504999999999</v>
      </c>
      <c r="BX712">
        <v>0</v>
      </c>
      <c r="BY712" t="s">
        <v>107</v>
      </c>
      <c r="BZ712" t="s">
        <v>2490</v>
      </c>
    </row>
    <row r="713" spans="1:78">
      <c r="A713" s="4">
        <v>44181.6139814815</v>
      </c>
      <c r="B713" t="s">
        <v>78</v>
      </c>
      <c r="C713" s="4">
        <v>44181.6139814815</v>
      </c>
      <c r="D713" t="s">
        <v>79</v>
      </c>
      <c r="E713" t="s">
        <v>2286</v>
      </c>
      <c r="F713">
        <v>1</v>
      </c>
      <c r="G713">
        <v>1</v>
      </c>
      <c r="H713">
        <v>205</v>
      </c>
      <c r="I713">
        <v>5</v>
      </c>
      <c r="J713">
        <v>63.512</v>
      </c>
      <c r="K713">
        <v>63.624</v>
      </c>
      <c r="L713">
        <v>63.568</v>
      </c>
      <c r="M713">
        <v>31756</v>
      </c>
      <c r="N713">
        <v>31812</v>
      </c>
      <c r="O713">
        <v>31784</v>
      </c>
      <c r="P713">
        <v>1</v>
      </c>
      <c r="Q713">
        <v>3</v>
      </c>
      <c r="R713">
        <v>0</v>
      </c>
      <c r="S713">
        <v>0</v>
      </c>
      <c r="T713">
        <v>63.568</v>
      </c>
      <c r="U713">
        <v>3</v>
      </c>
      <c r="V713">
        <v>0</v>
      </c>
      <c r="W713">
        <v>0</v>
      </c>
      <c r="X713">
        <v>63.568</v>
      </c>
      <c r="Y713">
        <v>142</v>
      </c>
      <c r="Z713">
        <v>152</v>
      </c>
      <c r="AA713">
        <v>147</v>
      </c>
      <c r="AB713">
        <v>138.3</v>
      </c>
      <c r="AC713" s="6">
        <v>0.191666666666667</v>
      </c>
      <c r="AD713">
        <v>1.6</v>
      </c>
      <c r="AE713">
        <v>12.3</v>
      </c>
      <c r="AF713">
        <v>7.9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0.1</v>
      </c>
      <c r="AQ713">
        <v>48</v>
      </c>
      <c r="AR713">
        <v>38</v>
      </c>
      <c r="AS713">
        <v>14</v>
      </c>
      <c r="AT713">
        <v>0</v>
      </c>
      <c r="AU713">
        <v>101.437725694444</v>
      </c>
      <c r="AV713">
        <v>11.509</v>
      </c>
      <c r="AW713">
        <v>12.0139999999999</v>
      </c>
      <c r="AX713">
        <v>72.74</v>
      </c>
      <c r="AY713">
        <v>64.894</v>
      </c>
      <c r="AZ713">
        <v>35.117</v>
      </c>
      <c r="BA713">
        <v>546.821</v>
      </c>
      <c r="BB713">
        <v>511.840298</v>
      </c>
      <c r="BC713">
        <v>223.100395</v>
      </c>
      <c r="BD713">
        <v>0.1</v>
      </c>
      <c r="BE713">
        <v>42.4</v>
      </c>
      <c r="BF713">
        <v>26.5</v>
      </c>
      <c r="BG713">
        <v>55.8456666666666</v>
      </c>
      <c r="BH713">
        <v>46.6623333333333</v>
      </c>
      <c r="BI713">
        <v>18.1456666666666</v>
      </c>
      <c r="BJ713">
        <v>337.553677088888</v>
      </c>
      <c r="BK713">
        <v>309.703399311111</v>
      </c>
      <c r="BL713">
        <v>69.980599311111</v>
      </c>
      <c r="BM713">
        <v>0.1</v>
      </c>
      <c r="BN713">
        <v>31.8</v>
      </c>
      <c r="BO713">
        <v>26.5</v>
      </c>
      <c r="BP713">
        <v>34.1176666666666</v>
      </c>
      <c r="BQ713">
        <v>13.4176666666666</v>
      </c>
      <c r="BR713">
        <v>13.2176666666666</v>
      </c>
      <c r="BS713">
        <v>147.586575755555</v>
      </c>
      <c r="BT713">
        <v>38.3639646444444</v>
      </c>
      <c r="BU713">
        <v>37.4761202</v>
      </c>
      <c r="BV713">
        <v>82.8326082431663</v>
      </c>
      <c r="BW713">
        <v>781.813666666667</v>
      </c>
      <c r="BX713">
        <v>0</v>
      </c>
      <c r="BY713" t="s">
        <v>95</v>
      </c>
      <c r="BZ713" t="s">
        <v>2491</v>
      </c>
    </row>
    <row r="714" spans="1:78">
      <c r="A714" s="4">
        <v>44181.6139814815</v>
      </c>
      <c r="B714" t="s">
        <v>78</v>
      </c>
      <c r="C714" s="4">
        <v>44181.6139814815</v>
      </c>
      <c r="D714" t="s">
        <v>79</v>
      </c>
      <c r="E714" t="s">
        <v>2286</v>
      </c>
      <c r="F714">
        <v>1</v>
      </c>
      <c r="G714">
        <v>1</v>
      </c>
      <c r="H714">
        <v>206</v>
      </c>
      <c r="I714">
        <v>5</v>
      </c>
      <c r="J714">
        <v>63.512</v>
      </c>
      <c r="K714">
        <v>63.616</v>
      </c>
      <c r="L714">
        <v>63.564</v>
      </c>
      <c r="M714">
        <v>31756</v>
      </c>
      <c r="N714">
        <v>31808</v>
      </c>
      <c r="O714">
        <v>31782</v>
      </c>
      <c r="P714">
        <v>1</v>
      </c>
      <c r="Q714">
        <v>3</v>
      </c>
      <c r="R714">
        <v>0</v>
      </c>
      <c r="S714">
        <v>0</v>
      </c>
      <c r="T714">
        <v>63.564</v>
      </c>
      <c r="U714">
        <v>3</v>
      </c>
      <c r="V714">
        <v>0</v>
      </c>
      <c r="W714">
        <v>0</v>
      </c>
      <c r="X714">
        <v>63.564</v>
      </c>
      <c r="Y714">
        <v>158</v>
      </c>
      <c r="Z714">
        <v>164</v>
      </c>
      <c r="AA714">
        <v>161</v>
      </c>
      <c r="AB714">
        <v>166.3</v>
      </c>
      <c r="AC714" s="6">
        <v>0.230555555555556</v>
      </c>
      <c r="AD714">
        <v>1.6</v>
      </c>
      <c r="AE714">
        <v>12.3</v>
      </c>
      <c r="AF714">
        <v>7.9</v>
      </c>
      <c r="AG714">
        <v>3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0.1</v>
      </c>
      <c r="AQ714">
        <v>70</v>
      </c>
      <c r="AR714">
        <v>18</v>
      </c>
      <c r="AS714">
        <v>12</v>
      </c>
      <c r="AT714">
        <v>0</v>
      </c>
      <c r="AU714">
        <v>103.056225694444</v>
      </c>
      <c r="AV714">
        <v>5.771</v>
      </c>
      <c r="AW714">
        <v>6.015</v>
      </c>
      <c r="AX714">
        <v>64.5080000000001</v>
      </c>
      <c r="AY714">
        <v>26.35</v>
      </c>
      <c r="AZ714">
        <v>18.595</v>
      </c>
      <c r="BA714">
        <v>192.88265</v>
      </c>
      <c r="BB714">
        <v>112.90246</v>
      </c>
      <c r="BC714">
        <v>68.492911</v>
      </c>
      <c r="BD714">
        <v>0.1</v>
      </c>
      <c r="BE714">
        <v>26.5</v>
      </c>
      <c r="BF714">
        <v>26.5</v>
      </c>
      <c r="BG714">
        <v>8.27706666666671</v>
      </c>
      <c r="BH714">
        <v>7.52706666666671</v>
      </c>
      <c r="BI714">
        <v>7.52706666666671</v>
      </c>
      <c r="BJ714">
        <v>12.7195276977779</v>
      </c>
      <c r="BK714">
        <v>12.1570276977779</v>
      </c>
      <c r="BL714">
        <v>12.1570276977779</v>
      </c>
      <c r="BM714">
        <v>0.1</v>
      </c>
      <c r="BN714">
        <v>26.5</v>
      </c>
      <c r="BO714">
        <v>26.5</v>
      </c>
      <c r="BP714">
        <v>10.1294666666666</v>
      </c>
      <c r="BQ714">
        <v>10.1294666666666</v>
      </c>
      <c r="BR714">
        <v>10.1294666666666</v>
      </c>
      <c r="BS714">
        <v>21.2555585244444</v>
      </c>
      <c r="BT714">
        <v>21.2555585244444</v>
      </c>
      <c r="BU714">
        <v>21.2555585244444</v>
      </c>
      <c r="BV714">
        <v>112.811158649434</v>
      </c>
      <c r="BW714">
        <v>303.488</v>
      </c>
      <c r="BX714">
        <v>0</v>
      </c>
      <c r="BY714" t="s">
        <v>93</v>
      </c>
      <c r="BZ714" t="s">
        <v>2492</v>
      </c>
    </row>
    <row r="715" spans="1:78">
      <c r="A715" s="4">
        <v>44181.6139814815</v>
      </c>
      <c r="B715" t="s">
        <v>78</v>
      </c>
      <c r="C715" s="4">
        <v>44181.6139814815</v>
      </c>
      <c r="D715" t="s">
        <v>79</v>
      </c>
      <c r="E715" t="s">
        <v>2286</v>
      </c>
      <c r="F715">
        <v>1</v>
      </c>
      <c r="G715">
        <v>1</v>
      </c>
      <c r="H715">
        <v>207</v>
      </c>
      <c r="I715">
        <v>5</v>
      </c>
      <c r="J715">
        <v>67.024</v>
      </c>
      <c r="K715">
        <v>67.204</v>
      </c>
      <c r="L715">
        <v>67.114</v>
      </c>
      <c r="M715">
        <v>33512</v>
      </c>
      <c r="N715">
        <v>33602</v>
      </c>
      <c r="O715">
        <v>33557</v>
      </c>
      <c r="P715">
        <v>1</v>
      </c>
      <c r="Q715">
        <v>3</v>
      </c>
      <c r="R715">
        <v>0</v>
      </c>
      <c r="S715">
        <v>0</v>
      </c>
      <c r="T715">
        <v>67.114</v>
      </c>
      <c r="U715">
        <v>3</v>
      </c>
      <c r="V715">
        <v>0</v>
      </c>
      <c r="W715">
        <v>0</v>
      </c>
      <c r="X715">
        <v>67.114</v>
      </c>
      <c r="Y715">
        <v>179</v>
      </c>
      <c r="Z715">
        <v>17</v>
      </c>
      <c r="AA715">
        <v>188</v>
      </c>
      <c r="AB715">
        <v>225.5</v>
      </c>
      <c r="AC715" s="6">
        <v>0.313194444444444</v>
      </c>
      <c r="AD715">
        <v>1.6</v>
      </c>
      <c r="AE715">
        <v>12.3</v>
      </c>
      <c r="AF715">
        <v>7.9</v>
      </c>
      <c r="AG715">
        <v>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0.1</v>
      </c>
      <c r="AQ715">
        <v>44</v>
      </c>
      <c r="AR715">
        <v>38</v>
      </c>
      <c r="AS715">
        <v>34</v>
      </c>
      <c r="AT715">
        <v>22</v>
      </c>
      <c r="AU715">
        <v>87.3192256944444</v>
      </c>
      <c r="AV715">
        <v>51.006</v>
      </c>
      <c r="AW715">
        <v>54.2449999999999</v>
      </c>
      <c r="AX715">
        <v>949.075499999999</v>
      </c>
      <c r="AY715">
        <v>853.5625</v>
      </c>
      <c r="AZ715">
        <v>547.1865</v>
      </c>
      <c r="BA715">
        <v>48601.4045762499</v>
      </c>
      <c r="BB715">
        <v>41709.4908862499</v>
      </c>
      <c r="BC715">
        <v>18748.32613025</v>
      </c>
      <c r="BD715">
        <v>0.1</v>
      </c>
      <c r="BE715">
        <v>74.2</v>
      </c>
      <c r="BF715">
        <v>42.4</v>
      </c>
      <c r="BG715">
        <v>262.821333333333</v>
      </c>
      <c r="BH715">
        <v>189.704666666666</v>
      </c>
      <c r="BI715">
        <v>78.9546666666666</v>
      </c>
      <c r="BJ715">
        <v>5081.37424213333</v>
      </c>
      <c r="BK715">
        <v>3405.00498657777</v>
      </c>
      <c r="BL715">
        <v>946.768819911111</v>
      </c>
      <c r="BM715">
        <v>0.1</v>
      </c>
      <c r="BN715">
        <v>74.2</v>
      </c>
      <c r="BO715">
        <v>42.4</v>
      </c>
      <c r="BP715">
        <v>413.739555555555</v>
      </c>
      <c r="BQ715">
        <v>294.350666666666</v>
      </c>
      <c r="BR715">
        <v>118.934</v>
      </c>
      <c r="BS715">
        <v>12201.717193916</v>
      </c>
      <c r="BT715">
        <v>8169.58416675555</v>
      </c>
      <c r="BU715">
        <v>2163.04764453333</v>
      </c>
      <c r="BV715">
        <v>104.994483438296</v>
      </c>
      <c r="BW715">
        <v>7569.68024999999</v>
      </c>
      <c r="BX715">
        <v>0</v>
      </c>
      <c r="BY715" t="s">
        <v>181</v>
      </c>
      <c r="BZ715" t="s">
        <v>2493</v>
      </c>
    </row>
    <row r="716" spans="1:78">
      <c r="A716" s="4">
        <v>44181.6139814815</v>
      </c>
      <c r="B716" t="s">
        <v>78</v>
      </c>
      <c r="C716" s="4">
        <v>44181.6139814815</v>
      </c>
      <c r="D716" t="s">
        <v>79</v>
      </c>
      <c r="E716" t="s">
        <v>2286</v>
      </c>
      <c r="F716">
        <v>1</v>
      </c>
      <c r="G716">
        <v>1</v>
      </c>
      <c r="H716">
        <v>208</v>
      </c>
      <c r="I716">
        <v>5</v>
      </c>
      <c r="J716">
        <v>72.118</v>
      </c>
      <c r="K716">
        <v>72.25</v>
      </c>
      <c r="L716">
        <v>72.184</v>
      </c>
      <c r="M716">
        <v>36059</v>
      </c>
      <c r="N716">
        <v>36125</v>
      </c>
      <c r="O716">
        <v>36092</v>
      </c>
      <c r="P716">
        <v>1</v>
      </c>
      <c r="Q716">
        <v>3</v>
      </c>
      <c r="R716">
        <v>0</v>
      </c>
      <c r="S716">
        <v>0</v>
      </c>
      <c r="T716">
        <v>72.184</v>
      </c>
      <c r="U716">
        <v>3</v>
      </c>
      <c r="V716">
        <v>0</v>
      </c>
      <c r="W716">
        <v>0</v>
      </c>
      <c r="X716">
        <v>72.184</v>
      </c>
      <c r="Y716">
        <v>43</v>
      </c>
      <c r="Z716">
        <v>54</v>
      </c>
      <c r="AA716">
        <v>48</v>
      </c>
      <c r="AB716">
        <v>309</v>
      </c>
      <c r="AC716" s="6">
        <v>0.429166666666667</v>
      </c>
      <c r="AD716">
        <v>1.6</v>
      </c>
      <c r="AE716">
        <v>12.3</v>
      </c>
      <c r="AF716">
        <v>7.9</v>
      </c>
      <c r="AG716">
        <v>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0.1</v>
      </c>
      <c r="AQ716">
        <v>40</v>
      </c>
      <c r="AR716">
        <v>36</v>
      </c>
      <c r="AS716">
        <v>28</v>
      </c>
      <c r="AT716">
        <v>8</v>
      </c>
      <c r="AU716">
        <v>101.938225694444</v>
      </c>
      <c r="AV716">
        <v>8.009</v>
      </c>
      <c r="AW716">
        <v>7.493</v>
      </c>
      <c r="AX716">
        <v>103.88</v>
      </c>
      <c r="AY716">
        <v>89.1349999999999</v>
      </c>
      <c r="AZ716">
        <v>53.617</v>
      </c>
      <c r="BA716">
        <v>701.717890000001</v>
      </c>
      <c r="BB716">
        <v>557.270444999999</v>
      </c>
      <c r="BC716">
        <v>235.952871</v>
      </c>
      <c r="BD716">
        <v>0.1</v>
      </c>
      <c r="BE716">
        <v>42.4</v>
      </c>
      <c r="BF716">
        <v>47.7</v>
      </c>
      <c r="BG716">
        <v>28.4673333333334</v>
      </c>
      <c r="BH716">
        <v>14.9339999999999</v>
      </c>
      <c r="BI716">
        <v>14.1339999999999</v>
      </c>
      <c r="BJ716">
        <v>76.4651245333338</v>
      </c>
      <c r="BK716">
        <v>31.2543467555553</v>
      </c>
      <c r="BL716">
        <v>26.2407467555553</v>
      </c>
      <c r="BM716">
        <v>0.1</v>
      </c>
      <c r="BN716">
        <v>42.4</v>
      </c>
      <c r="BO716">
        <v>42.4</v>
      </c>
      <c r="BP716">
        <v>31.423</v>
      </c>
      <c r="BQ716">
        <v>17.8396666666666</v>
      </c>
      <c r="BR716">
        <v>17.8396666666666</v>
      </c>
      <c r="BS716">
        <v>98.5363969111111</v>
      </c>
      <c r="BT716">
        <v>44.0551746888888</v>
      </c>
      <c r="BU716">
        <v>44.0551746888888</v>
      </c>
      <c r="BV716">
        <v>77.8034823167745</v>
      </c>
      <c r="BW716">
        <v>802.397</v>
      </c>
      <c r="BX716">
        <v>0</v>
      </c>
      <c r="BY716" t="s">
        <v>217</v>
      </c>
      <c r="BZ716" t="s">
        <v>2494</v>
      </c>
    </row>
    <row r="717" spans="1:78">
      <c r="A717" s="4">
        <v>44181.6139814815</v>
      </c>
      <c r="B717" t="s">
        <v>78</v>
      </c>
      <c r="C717" s="4">
        <v>44181.6139814815</v>
      </c>
      <c r="D717" t="s">
        <v>79</v>
      </c>
      <c r="E717" t="s">
        <v>2286</v>
      </c>
      <c r="F717">
        <v>1</v>
      </c>
      <c r="G717">
        <v>1</v>
      </c>
      <c r="H717">
        <v>209</v>
      </c>
      <c r="I717">
        <v>5</v>
      </c>
      <c r="J717">
        <v>72.596</v>
      </c>
      <c r="K717">
        <v>72.79</v>
      </c>
      <c r="L717">
        <v>72.692</v>
      </c>
      <c r="M717">
        <v>36298</v>
      </c>
      <c r="N717">
        <v>36395</v>
      </c>
      <c r="O717">
        <v>36346</v>
      </c>
      <c r="P717">
        <v>1</v>
      </c>
      <c r="Q717">
        <v>3</v>
      </c>
      <c r="R717">
        <v>0</v>
      </c>
      <c r="S717">
        <v>0</v>
      </c>
      <c r="T717">
        <v>72.692</v>
      </c>
      <c r="U717">
        <v>3</v>
      </c>
      <c r="V717">
        <v>0</v>
      </c>
      <c r="W717">
        <v>0</v>
      </c>
      <c r="X717">
        <v>72.692</v>
      </c>
      <c r="Y717">
        <v>41</v>
      </c>
      <c r="Z717">
        <v>54</v>
      </c>
      <c r="AA717">
        <v>47</v>
      </c>
      <c r="AB717">
        <v>307.6</v>
      </c>
      <c r="AC717" s="6">
        <v>0.427083333333333</v>
      </c>
      <c r="AD717">
        <v>1.6</v>
      </c>
      <c r="AE717">
        <v>12.3</v>
      </c>
      <c r="AF717">
        <v>7.9</v>
      </c>
      <c r="AG717">
        <v>3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0.1</v>
      </c>
      <c r="AQ717">
        <v>24</v>
      </c>
      <c r="AR717">
        <v>20</v>
      </c>
      <c r="AS717">
        <v>14</v>
      </c>
      <c r="AT717">
        <v>0</v>
      </c>
      <c r="AU717">
        <v>99.8182256944444</v>
      </c>
      <c r="AV717">
        <v>19.507</v>
      </c>
      <c r="AW717">
        <v>20.293</v>
      </c>
      <c r="AX717">
        <v>122.681</v>
      </c>
      <c r="AY717">
        <v>108.155999999999</v>
      </c>
      <c r="AZ717">
        <v>77.3069999999999</v>
      </c>
      <c r="BA717">
        <v>1916.831929</v>
      </c>
      <c r="BB717">
        <v>1628.88043399999</v>
      </c>
      <c r="BC717">
        <v>977.219874999999</v>
      </c>
      <c r="BD717">
        <v>0.1</v>
      </c>
      <c r="BE717">
        <v>53</v>
      </c>
      <c r="BF717">
        <v>42.4</v>
      </c>
      <c r="BG717">
        <v>92.9480000000001</v>
      </c>
      <c r="BH717">
        <v>65.2813333333333</v>
      </c>
      <c r="BI717">
        <v>44.0146666666667</v>
      </c>
      <c r="BJ717">
        <v>808.360665244445</v>
      </c>
      <c r="BK717">
        <v>502.198887466667</v>
      </c>
      <c r="BL717">
        <v>277.194798577778</v>
      </c>
      <c r="BM717">
        <v>0.1</v>
      </c>
      <c r="BN717">
        <v>47.7</v>
      </c>
      <c r="BO717">
        <v>37.1</v>
      </c>
      <c r="BP717">
        <v>87.941</v>
      </c>
      <c r="BQ717">
        <v>48.1743333333333</v>
      </c>
      <c r="BR717">
        <v>31.3743333333333</v>
      </c>
      <c r="BS717">
        <v>795.4416562</v>
      </c>
      <c r="BT717">
        <v>336.110978422222</v>
      </c>
      <c r="BU717">
        <v>173.696211755555</v>
      </c>
      <c r="BV717">
        <v>82.3977115838029</v>
      </c>
      <c r="BW717">
        <v>1168.85766666666</v>
      </c>
      <c r="BX717">
        <v>0</v>
      </c>
      <c r="BY717" t="s">
        <v>219</v>
      </c>
      <c r="BZ717" t="s">
        <v>2495</v>
      </c>
    </row>
    <row r="718" spans="1:78">
      <c r="A718" s="4">
        <v>44181.6139814815</v>
      </c>
      <c r="B718" t="s">
        <v>78</v>
      </c>
      <c r="C718" s="4">
        <v>44181.6139814815</v>
      </c>
      <c r="D718" t="s">
        <v>79</v>
      </c>
      <c r="E718" t="s">
        <v>2286</v>
      </c>
      <c r="F718">
        <v>1</v>
      </c>
      <c r="G718">
        <v>1</v>
      </c>
      <c r="H718">
        <v>210</v>
      </c>
      <c r="I718">
        <v>5</v>
      </c>
      <c r="J718">
        <v>73.098</v>
      </c>
      <c r="K718">
        <v>73.268</v>
      </c>
      <c r="L718">
        <v>73.182</v>
      </c>
      <c r="M718">
        <v>36549</v>
      </c>
      <c r="N718">
        <v>36634</v>
      </c>
      <c r="O718">
        <v>36591</v>
      </c>
      <c r="P718">
        <v>1</v>
      </c>
      <c r="Q718">
        <v>3</v>
      </c>
      <c r="R718">
        <v>0</v>
      </c>
      <c r="S718">
        <v>0</v>
      </c>
      <c r="T718">
        <v>73.182</v>
      </c>
      <c r="U718">
        <v>3</v>
      </c>
      <c r="V718">
        <v>0</v>
      </c>
      <c r="W718">
        <v>0</v>
      </c>
      <c r="X718">
        <v>73.182</v>
      </c>
      <c r="Y718">
        <v>41</v>
      </c>
      <c r="Z718">
        <v>55</v>
      </c>
      <c r="AA718">
        <v>48</v>
      </c>
      <c r="AB718">
        <v>310</v>
      </c>
      <c r="AC718" s="6">
        <v>0.430555555555556</v>
      </c>
      <c r="AD718">
        <v>1.5</v>
      </c>
      <c r="AE718">
        <v>12.3</v>
      </c>
      <c r="AF718">
        <v>7.9</v>
      </c>
      <c r="AG718">
        <v>3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0.1</v>
      </c>
      <c r="AQ718">
        <v>28</v>
      </c>
      <c r="AR718">
        <v>20</v>
      </c>
      <c r="AS718">
        <v>12</v>
      </c>
      <c r="AT718">
        <v>0</v>
      </c>
      <c r="AU718">
        <v>99.4422256944444</v>
      </c>
      <c r="AV718">
        <v>42.756</v>
      </c>
      <c r="AW718">
        <v>41.784</v>
      </c>
      <c r="AX718">
        <v>241.23775</v>
      </c>
      <c r="AY718">
        <v>208.063749999999</v>
      </c>
      <c r="AZ718">
        <v>97.67625</v>
      </c>
      <c r="BA718">
        <v>7152.8992975625</v>
      </c>
      <c r="BB718">
        <v>6031.38088406249</v>
      </c>
      <c r="BC718">
        <v>1960.4720683125</v>
      </c>
      <c r="BD718">
        <v>0.1</v>
      </c>
      <c r="BE718">
        <v>53</v>
      </c>
      <c r="BF718">
        <v>42.4</v>
      </c>
      <c r="BG718">
        <v>227.692</v>
      </c>
      <c r="BH718">
        <v>119.741999999999</v>
      </c>
      <c r="BI718">
        <v>112.325333333333</v>
      </c>
      <c r="BJ718">
        <v>4742.91592835555</v>
      </c>
      <c r="BK718">
        <v>1865.01611724444</v>
      </c>
      <c r="BL718">
        <v>1776.95815057777</v>
      </c>
      <c r="BM718">
        <v>0.1</v>
      </c>
      <c r="BN718">
        <v>53</v>
      </c>
      <c r="BO718">
        <v>42.4</v>
      </c>
      <c r="BP718">
        <v>247.418</v>
      </c>
      <c r="BQ718">
        <v>136.718</v>
      </c>
      <c r="BR718">
        <v>128.851333333333</v>
      </c>
      <c r="BS718">
        <v>5506.91228257777</v>
      </c>
      <c r="BT718">
        <v>2372.65394924444</v>
      </c>
      <c r="BU718">
        <v>2328.70672702222</v>
      </c>
      <c r="BV718">
        <v>114.069811658378</v>
      </c>
      <c r="BW718">
        <v>2265.69074999999</v>
      </c>
      <c r="BX718">
        <v>0</v>
      </c>
      <c r="BY718" t="s">
        <v>221</v>
      </c>
      <c r="BZ718" t="s">
        <v>2496</v>
      </c>
    </row>
    <row r="719" spans="1:78">
      <c r="A719" s="4">
        <v>44181.6139814815</v>
      </c>
      <c r="B719" t="s">
        <v>78</v>
      </c>
      <c r="C719" s="4">
        <v>44181.6139814815</v>
      </c>
      <c r="D719" t="s">
        <v>79</v>
      </c>
      <c r="E719" t="s">
        <v>2286</v>
      </c>
      <c r="F719">
        <v>1</v>
      </c>
      <c r="G719">
        <v>1</v>
      </c>
      <c r="H719">
        <v>211</v>
      </c>
      <c r="I719">
        <v>5</v>
      </c>
      <c r="J719">
        <v>73.576</v>
      </c>
      <c r="K719">
        <v>73.8</v>
      </c>
      <c r="L719">
        <v>73.688</v>
      </c>
      <c r="M719">
        <v>36788</v>
      </c>
      <c r="N719">
        <v>36900</v>
      </c>
      <c r="O719">
        <v>36844</v>
      </c>
      <c r="P719">
        <v>1</v>
      </c>
      <c r="Q719">
        <v>3</v>
      </c>
      <c r="R719">
        <v>0</v>
      </c>
      <c r="S719">
        <v>0</v>
      </c>
      <c r="T719">
        <v>73.688</v>
      </c>
      <c r="U719">
        <v>3</v>
      </c>
      <c r="V719">
        <v>0</v>
      </c>
      <c r="W719">
        <v>0</v>
      </c>
      <c r="X719">
        <v>73.688</v>
      </c>
      <c r="Y719">
        <v>37</v>
      </c>
      <c r="Z719">
        <v>57</v>
      </c>
      <c r="AA719">
        <v>47</v>
      </c>
      <c r="AB719">
        <v>308.6</v>
      </c>
      <c r="AC719" s="6">
        <v>0.428472222222222</v>
      </c>
      <c r="AD719">
        <v>1.6</v>
      </c>
      <c r="AE719">
        <v>12.3</v>
      </c>
      <c r="AF719">
        <v>7.9</v>
      </c>
      <c r="AG719">
        <v>3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0.1</v>
      </c>
      <c r="AQ719">
        <v>30</v>
      </c>
      <c r="AR719">
        <v>20</v>
      </c>
      <c r="AS719">
        <v>14</v>
      </c>
      <c r="AT719">
        <v>0</v>
      </c>
      <c r="AU719">
        <v>87.6992256944444</v>
      </c>
      <c r="AV719">
        <v>81.2569999999999</v>
      </c>
      <c r="AW719">
        <v>81.7989999999999</v>
      </c>
      <c r="AX719">
        <v>491.42975</v>
      </c>
      <c r="AY719">
        <v>426.363749999999</v>
      </c>
      <c r="AZ719">
        <v>229.371874999999</v>
      </c>
      <c r="BA719">
        <v>28438.2360760312</v>
      </c>
      <c r="BB719">
        <v>23366.8274020312</v>
      </c>
      <c r="BC719">
        <v>9301.05994245312</v>
      </c>
      <c r="BD719">
        <v>0.1</v>
      </c>
      <c r="BE719">
        <v>68.9</v>
      </c>
      <c r="BF719">
        <v>42.4</v>
      </c>
      <c r="BG719">
        <v>511.690333333333</v>
      </c>
      <c r="BH719">
        <v>319.256999999999</v>
      </c>
      <c r="BI719">
        <v>189.606999999999</v>
      </c>
      <c r="BJ719">
        <v>19635.2149120222</v>
      </c>
      <c r="BK719">
        <v>10762.8650898</v>
      </c>
      <c r="BL719">
        <v>5137.46288979999</v>
      </c>
      <c r="BM719">
        <v>0.1</v>
      </c>
      <c r="BN719">
        <v>68.9</v>
      </c>
      <c r="BO719">
        <v>42.4</v>
      </c>
      <c r="BP719">
        <v>579.827333333333</v>
      </c>
      <c r="BQ719">
        <v>357.844</v>
      </c>
      <c r="BR719">
        <v>215.894</v>
      </c>
      <c r="BS719">
        <v>25025.9454249777</v>
      </c>
      <c r="BT719">
        <v>13550.4401472</v>
      </c>
      <c r="BU719">
        <v>6652.3366472</v>
      </c>
      <c r="BV719">
        <v>130.634466956561</v>
      </c>
      <c r="BW719">
        <v>6800.15341666667</v>
      </c>
      <c r="BX719">
        <v>0</v>
      </c>
      <c r="BY719" t="s">
        <v>223</v>
      </c>
      <c r="BZ719" t="s">
        <v>2497</v>
      </c>
    </row>
    <row r="720" spans="1:78">
      <c r="A720" s="4">
        <v>44181.6139814815</v>
      </c>
      <c r="B720" t="s">
        <v>78</v>
      </c>
      <c r="C720" s="4">
        <v>44181.6139814815</v>
      </c>
      <c r="D720" t="s">
        <v>79</v>
      </c>
      <c r="E720" t="s">
        <v>2286</v>
      </c>
      <c r="F720">
        <v>1</v>
      </c>
      <c r="G720">
        <v>1</v>
      </c>
      <c r="H720">
        <v>212</v>
      </c>
      <c r="I720">
        <v>5</v>
      </c>
      <c r="J720">
        <v>74.084</v>
      </c>
      <c r="K720">
        <v>74.31</v>
      </c>
      <c r="L720">
        <v>74.196</v>
      </c>
      <c r="M720">
        <v>37042</v>
      </c>
      <c r="N720">
        <v>37155</v>
      </c>
      <c r="O720">
        <v>37098</v>
      </c>
      <c r="P720">
        <v>1</v>
      </c>
      <c r="Q720">
        <v>3</v>
      </c>
      <c r="R720">
        <v>0</v>
      </c>
      <c r="S720">
        <v>0</v>
      </c>
      <c r="T720">
        <v>74.196</v>
      </c>
      <c r="U720">
        <v>3</v>
      </c>
      <c r="V720">
        <v>0</v>
      </c>
      <c r="W720">
        <v>0</v>
      </c>
      <c r="X720">
        <v>74.196</v>
      </c>
      <c r="Y720">
        <v>33</v>
      </c>
      <c r="Z720">
        <v>64</v>
      </c>
      <c r="AA720">
        <v>48</v>
      </c>
      <c r="AB720">
        <v>311.1</v>
      </c>
      <c r="AC720" s="6">
        <v>0.431944444444444</v>
      </c>
      <c r="AD720">
        <v>1.6</v>
      </c>
      <c r="AE720">
        <v>12.3</v>
      </c>
      <c r="AF720">
        <v>7.9</v>
      </c>
      <c r="AG720">
        <v>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0.1</v>
      </c>
      <c r="AQ720">
        <v>98</v>
      </c>
      <c r="AR720">
        <v>20</v>
      </c>
      <c r="AS720">
        <v>16</v>
      </c>
      <c r="AT720">
        <v>0</v>
      </c>
      <c r="AU720">
        <v>95.8252256944444</v>
      </c>
      <c r="AV720">
        <v>134.772</v>
      </c>
      <c r="AW720">
        <v>136.528</v>
      </c>
      <c r="AX720">
        <v>1588.0759375</v>
      </c>
      <c r="AY720">
        <v>764.4128125</v>
      </c>
      <c r="AZ720">
        <v>511.8550625</v>
      </c>
      <c r="BA720">
        <v>138899.49731916</v>
      </c>
      <c r="BB720">
        <v>76801.8677862695</v>
      </c>
      <c r="BC720">
        <v>41726.9885265195</v>
      </c>
      <c r="BD720">
        <v>0.1</v>
      </c>
      <c r="BE720">
        <v>106</v>
      </c>
      <c r="BF720">
        <v>42.4</v>
      </c>
      <c r="BG720">
        <v>1233.91854166666</v>
      </c>
      <c r="BH720">
        <v>921.588333333333</v>
      </c>
      <c r="BI720">
        <v>338.905</v>
      </c>
      <c r="BJ720">
        <v>93794.943402526</v>
      </c>
      <c r="BK720">
        <v>68824.3345494444</v>
      </c>
      <c r="BL720">
        <v>16554.522105</v>
      </c>
      <c r="BM720">
        <v>0.1</v>
      </c>
      <c r="BN720">
        <v>106</v>
      </c>
      <c r="BO720">
        <v>42.4</v>
      </c>
      <c r="BP720">
        <v>1466.62533333333</v>
      </c>
      <c r="BQ720">
        <v>1072.52533333333</v>
      </c>
      <c r="BR720">
        <v>373.275333333333</v>
      </c>
      <c r="BS720">
        <v>129557.426466133</v>
      </c>
      <c r="BT720">
        <v>92294.9376439111</v>
      </c>
      <c r="BU720">
        <v>20232.4938105777</v>
      </c>
      <c r="BV720">
        <v>155.060698670448</v>
      </c>
      <c r="BW720">
        <v>18955.0554062499</v>
      </c>
      <c r="BX720">
        <v>0</v>
      </c>
      <c r="BY720" t="s">
        <v>225</v>
      </c>
      <c r="BZ720" t="s">
        <v>2498</v>
      </c>
    </row>
    <row r="721" spans="1:78">
      <c r="A721" s="4">
        <v>44181.6139814815</v>
      </c>
      <c r="B721" t="s">
        <v>78</v>
      </c>
      <c r="C721" s="4">
        <v>44181.6139814815</v>
      </c>
      <c r="D721" t="s">
        <v>79</v>
      </c>
      <c r="E721" t="s">
        <v>2286</v>
      </c>
      <c r="F721">
        <v>1</v>
      </c>
      <c r="G721">
        <v>1</v>
      </c>
      <c r="H721">
        <v>213</v>
      </c>
      <c r="I721">
        <v>5</v>
      </c>
      <c r="J721">
        <v>74.528</v>
      </c>
      <c r="K721">
        <v>74.664</v>
      </c>
      <c r="L721">
        <v>74.596</v>
      </c>
      <c r="M721">
        <v>37264</v>
      </c>
      <c r="N721">
        <v>37332</v>
      </c>
      <c r="O721">
        <v>37298</v>
      </c>
      <c r="P721">
        <v>1</v>
      </c>
      <c r="Q721">
        <v>3</v>
      </c>
      <c r="R721">
        <v>0</v>
      </c>
      <c r="S721">
        <v>0</v>
      </c>
      <c r="T721">
        <v>74.596</v>
      </c>
      <c r="U721">
        <v>3</v>
      </c>
      <c r="V721">
        <v>0</v>
      </c>
      <c r="W721">
        <v>0</v>
      </c>
      <c r="X721">
        <v>74.596</v>
      </c>
      <c r="Y721">
        <v>42</v>
      </c>
      <c r="Z721">
        <v>53</v>
      </c>
      <c r="AA721">
        <v>47</v>
      </c>
      <c r="AB721">
        <v>309.5</v>
      </c>
      <c r="AC721" s="6">
        <v>0.429861111111111</v>
      </c>
      <c r="AD721">
        <v>1.6</v>
      </c>
      <c r="AE721">
        <v>12.3</v>
      </c>
      <c r="AF721">
        <v>7.9</v>
      </c>
      <c r="AG721">
        <v>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0.1</v>
      </c>
      <c r="AQ721">
        <v>34</v>
      </c>
      <c r="AR721">
        <v>30</v>
      </c>
      <c r="AS721">
        <v>24</v>
      </c>
      <c r="AT721">
        <v>8</v>
      </c>
      <c r="AU721">
        <v>92.3137256944444</v>
      </c>
      <c r="AV721">
        <v>20.0049999999999</v>
      </c>
      <c r="AW721">
        <v>21.992</v>
      </c>
      <c r="AX721">
        <v>269.527</v>
      </c>
      <c r="AY721">
        <v>213.059999999999</v>
      </c>
      <c r="AZ721">
        <v>144.292</v>
      </c>
      <c r="BA721">
        <v>5261.427965</v>
      </c>
      <c r="BB721">
        <v>3574.83513999999</v>
      </c>
      <c r="BC721">
        <v>1871.31273</v>
      </c>
      <c r="BD721">
        <v>0.1</v>
      </c>
      <c r="BE721">
        <v>42.4</v>
      </c>
      <c r="BF721">
        <v>37.1</v>
      </c>
      <c r="BG721">
        <v>63.33</v>
      </c>
      <c r="BH721">
        <v>30.0799999999999</v>
      </c>
      <c r="BI721">
        <v>29.4633333333333</v>
      </c>
      <c r="BJ721">
        <v>419.299157777779</v>
      </c>
      <c r="BK721">
        <v>138.916102222222</v>
      </c>
      <c r="BL721">
        <v>138.535824444444</v>
      </c>
      <c r="BM721">
        <v>0.1</v>
      </c>
      <c r="BN721">
        <v>42.4</v>
      </c>
      <c r="BO721">
        <v>42.4</v>
      </c>
      <c r="BP721">
        <v>123.69</v>
      </c>
      <c r="BQ721">
        <v>46.3233333333333</v>
      </c>
      <c r="BR721">
        <v>46.3233333333333</v>
      </c>
      <c r="BS721">
        <v>1491.07384222222</v>
      </c>
      <c r="BT721">
        <v>338.891064444444</v>
      </c>
      <c r="BU721">
        <v>338.891064444444</v>
      </c>
      <c r="BV721">
        <v>148.75650139529</v>
      </c>
      <c r="BW721">
        <v>1849.253</v>
      </c>
      <c r="BX721">
        <v>0</v>
      </c>
      <c r="BY721" t="s">
        <v>227</v>
      </c>
      <c r="BZ721" t="s">
        <v>2499</v>
      </c>
    </row>
    <row r="722" spans="1:78">
      <c r="A722" s="4">
        <v>44181.6139814815</v>
      </c>
      <c r="B722" t="s">
        <v>78</v>
      </c>
      <c r="C722" s="4">
        <v>44181.6139814815</v>
      </c>
      <c r="D722" t="s">
        <v>79</v>
      </c>
      <c r="E722" t="s">
        <v>2286</v>
      </c>
      <c r="F722">
        <v>1</v>
      </c>
      <c r="G722">
        <v>1</v>
      </c>
      <c r="H722">
        <v>214</v>
      </c>
      <c r="I722">
        <v>5</v>
      </c>
      <c r="J722">
        <v>74.076</v>
      </c>
      <c r="K722">
        <v>74.318</v>
      </c>
      <c r="L722">
        <v>74.196</v>
      </c>
      <c r="M722">
        <v>37038</v>
      </c>
      <c r="N722">
        <v>37159</v>
      </c>
      <c r="O722">
        <v>37098</v>
      </c>
      <c r="P722">
        <v>1</v>
      </c>
      <c r="Q722">
        <v>3</v>
      </c>
      <c r="R722">
        <v>0</v>
      </c>
      <c r="S722">
        <v>0</v>
      </c>
      <c r="T722">
        <v>74.196</v>
      </c>
      <c r="U722">
        <v>3</v>
      </c>
      <c r="V722">
        <v>0</v>
      </c>
      <c r="W722">
        <v>0</v>
      </c>
      <c r="X722">
        <v>74.196</v>
      </c>
      <c r="Y722">
        <v>124</v>
      </c>
      <c r="Z722">
        <v>156</v>
      </c>
      <c r="AA722">
        <v>140</v>
      </c>
      <c r="AB722">
        <v>135.1</v>
      </c>
      <c r="AC722" s="6">
        <v>0.1875</v>
      </c>
      <c r="AD722">
        <v>1.6</v>
      </c>
      <c r="AE722">
        <v>12.3</v>
      </c>
      <c r="AF722">
        <v>7.9</v>
      </c>
      <c r="AG722">
        <v>3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0.1</v>
      </c>
      <c r="AQ722">
        <v>88</v>
      </c>
      <c r="AR722">
        <v>14</v>
      </c>
      <c r="AS722">
        <v>10</v>
      </c>
      <c r="AT722">
        <v>0</v>
      </c>
      <c r="AU722">
        <v>94.2012256944444</v>
      </c>
      <c r="AV722">
        <v>159.271</v>
      </c>
      <c r="AW722">
        <v>161.787</v>
      </c>
      <c r="AX722">
        <v>1345.08125</v>
      </c>
      <c r="AY722">
        <v>523.631374999999</v>
      </c>
      <c r="AZ722">
        <v>314.928124999999</v>
      </c>
      <c r="BA722">
        <v>128308.936026406</v>
      </c>
      <c r="BB722">
        <v>54693.8652200781</v>
      </c>
      <c r="BC722">
        <v>26229.2444019531</v>
      </c>
      <c r="BD722">
        <v>0.1</v>
      </c>
      <c r="BE722">
        <v>90.1</v>
      </c>
      <c r="BF722">
        <v>47.7</v>
      </c>
      <c r="BG722">
        <v>1370.83135416666</v>
      </c>
      <c r="BH722">
        <v>1028.4646875</v>
      </c>
      <c r="BI722">
        <v>457.1646875</v>
      </c>
      <c r="BJ722">
        <v>120128.93122422</v>
      </c>
      <c r="BK722">
        <v>89393.951929082</v>
      </c>
      <c r="BL722">
        <v>27136.002054082</v>
      </c>
      <c r="BM722">
        <v>0.1</v>
      </c>
      <c r="BN722">
        <v>95.4</v>
      </c>
      <c r="BO722">
        <v>47.7</v>
      </c>
      <c r="BP722">
        <v>1582.59102083333</v>
      </c>
      <c r="BQ722">
        <v>1166.07435416666</v>
      </c>
      <c r="BR722">
        <v>531.524354166666</v>
      </c>
      <c r="BS722">
        <v>158173.007451298</v>
      </c>
      <c r="BT722">
        <v>113651.932588104</v>
      </c>
      <c r="BU722">
        <v>36514.7908394931</v>
      </c>
      <c r="BV722">
        <v>176.396542154616</v>
      </c>
      <c r="BW722">
        <v>16967.6561861979</v>
      </c>
      <c r="BX722">
        <v>0</v>
      </c>
      <c r="BY722" t="s">
        <v>233</v>
      </c>
      <c r="BZ722" t="s">
        <v>2500</v>
      </c>
    </row>
    <row r="723" spans="1:78">
      <c r="A723" s="4">
        <v>44181.6139814815</v>
      </c>
      <c r="B723" t="s">
        <v>78</v>
      </c>
      <c r="C723" s="4">
        <v>44181.6139814815</v>
      </c>
      <c r="D723" t="s">
        <v>79</v>
      </c>
      <c r="E723" t="s">
        <v>2286</v>
      </c>
      <c r="F723">
        <v>1</v>
      </c>
      <c r="G723">
        <v>1</v>
      </c>
      <c r="H723">
        <v>215</v>
      </c>
      <c r="I723">
        <v>5</v>
      </c>
      <c r="J723">
        <v>73.61</v>
      </c>
      <c r="K723">
        <v>73.762</v>
      </c>
      <c r="L723">
        <v>73.686</v>
      </c>
      <c r="M723">
        <v>36805</v>
      </c>
      <c r="N723">
        <v>36881</v>
      </c>
      <c r="O723">
        <v>36843</v>
      </c>
      <c r="P723">
        <v>1</v>
      </c>
      <c r="Q723">
        <v>3</v>
      </c>
      <c r="R723">
        <v>0</v>
      </c>
      <c r="S723">
        <v>0</v>
      </c>
      <c r="T723">
        <v>73.686</v>
      </c>
      <c r="U723">
        <v>3</v>
      </c>
      <c r="V723">
        <v>0</v>
      </c>
      <c r="W723">
        <v>0</v>
      </c>
      <c r="X723">
        <v>73.686</v>
      </c>
      <c r="Y723">
        <v>129</v>
      </c>
      <c r="Z723">
        <v>148</v>
      </c>
      <c r="AA723">
        <v>138</v>
      </c>
      <c r="AB723">
        <v>130.6</v>
      </c>
      <c r="AC723" s="6">
        <v>0.18125</v>
      </c>
      <c r="AD723">
        <v>1.6</v>
      </c>
      <c r="AE723">
        <v>12.3</v>
      </c>
      <c r="AF723">
        <v>7.9</v>
      </c>
      <c r="AG723">
        <v>3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0.1</v>
      </c>
      <c r="AQ723">
        <v>26</v>
      </c>
      <c r="AR723">
        <v>18</v>
      </c>
      <c r="AS723">
        <v>10</v>
      </c>
      <c r="AT723">
        <v>0</v>
      </c>
      <c r="AU723">
        <v>90.8152256944444</v>
      </c>
      <c r="AV723">
        <v>102.006999999999</v>
      </c>
      <c r="AW723">
        <v>101.785</v>
      </c>
      <c r="AX723">
        <v>478.532499999999</v>
      </c>
      <c r="AY723">
        <v>441.888499999999</v>
      </c>
      <c r="AZ723">
        <v>170.305249999999</v>
      </c>
      <c r="BA723">
        <v>34659.4698796249</v>
      </c>
      <c r="BB723">
        <v>31470.5635636249</v>
      </c>
      <c r="BC723">
        <v>8006.79313881249</v>
      </c>
      <c r="BD723">
        <v>0.1</v>
      </c>
      <c r="BE723">
        <v>68.9</v>
      </c>
      <c r="BF723">
        <v>42.4</v>
      </c>
      <c r="BG723">
        <v>618.152458333333</v>
      </c>
      <c r="BH723">
        <v>408.569125</v>
      </c>
      <c r="BI723">
        <v>196.869125</v>
      </c>
      <c r="BJ723">
        <v>29932.9053021809</v>
      </c>
      <c r="BK723">
        <v>17552.2195494031</v>
      </c>
      <c r="BL723">
        <v>5719.99954940312</v>
      </c>
      <c r="BM723">
        <v>0.1</v>
      </c>
      <c r="BN723">
        <v>68.9</v>
      </c>
      <c r="BO723">
        <v>42.4</v>
      </c>
      <c r="BP723">
        <v>742.168458333333</v>
      </c>
      <c r="BQ723">
        <v>459.551791666666</v>
      </c>
      <c r="BR723">
        <v>221.118458333333</v>
      </c>
      <c r="BS723">
        <v>41647.2361280031</v>
      </c>
      <c r="BT723">
        <v>22295.8729557809</v>
      </c>
      <c r="BU723">
        <v>7237.44129744756</v>
      </c>
      <c r="BV723">
        <v>118.592072524856</v>
      </c>
      <c r="BW723">
        <v>6751.321375</v>
      </c>
      <c r="BX723">
        <v>0</v>
      </c>
      <c r="BY723" t="s">
        <v>231</v>
      </c>
      <c r="BZ723" t="s">
        <v>2501</v>
      </c>
    </row>
    <row r="724" spans="1:78">
      <c r="A724" s="4">
        <v>44181.6139814815</v>
      </c>
      <c r="B724" t="s">
        <v>78</v>
      </c>
      <c r="C724" s="4">
        <v>44181.6139814815</v>
      </c>
      <c r="D724" t="s">
        <v>79</v>
      </c>
      <c r="E724" t="s">
        <v>2286</v>
      </c>
      <c r="F724">
        <v>1</v>
      </c>
      <c r="G724">
        <v>1</v>
      </c>
      <c r="H724">
        <v>216</v>
      </c>
      <c r="I724">
        <v>5</v>
      </c>
      <c r="J724">
        <v>73.102</v>
      </c>
      <c r="K724">
        <v>73.256</v>
      </c>
      <c r="L724">
        <v>73.178</v>
      </c>
      <c r="M724">
        <v>36551</v>
      </c>
      <c r="N724">
        <v>36628</v>
      </c>
      <c r="O724">
        <v>36589</v>
      </c>
      <c r="P724">
        <v>1</v>
      </c>
      <c r="Q724">
        <v>3</v>
      </c>
      <c r="R724">
        <v>0</v>
      </c>
      <c r="S724">
        <v>0</v>
      </c>
      <c r="T724">
        <v>73.178</v>
      </c>
      <c r="U724">
        <v>3</v>
      </c>
      <c r="V724">
        <v>0</v>
      </c>
      <c r="W724">
        <v>0</v>
      </c>
      <c r="X724">
        <v>73.178</v>
      </c>
      <c r="Y724">
        <v>131</v>
      </c>
      <c r="Z724">
        <v>145</v>
      </c>
      <c r="AA724">
        <v>138</v>
      </c>
      <c r="AB724">
        <v>130</v>
      </c>
      <c r="AC724" s="6">
        <v>0.180555555555556</v>
      </c>
      <c r="AD724">
        <v>1.5</v>
      </c>
      <c r="AE724">
        <v>12.3</v>
      </c>
      <c r="AF724">
        <v>7.9</v>
      </c>
      <c r="AG724">
        <v>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0.1</v>
      </c>
      <c r="AQ724">
        <v>36</v>
      </c>
      <c r="AR724">
        <v>16</v>
      </c>
      <c r="AS724">
        <v>10</v>
      </c>
      <c r="AT724">
        <v>0</v>
      </c>
      <c r="AU724">
        <v>107.436725694444</v>
      </c>
      <c r="AV724">
        <v>21.2629999999999</v>
      </c>
      <c r="AW724">
        <v>20.286</v>
      </c>
      <c r="AX724">
        <v>107.090999999999</v>
      </c>
      <c r="AY724">
        <v>79.788</v>
      </c>
      <c r="AZ724">
        <v>43.808</v>
      </c>
      <c r="BA724">
        <v>1519.89057899999</v>
      </c>
      <c r="BB724">
        <v>1149.92664999999</v>
      </c>
      <c r="BC724">
        <v>479.758304</v>
      </c>
      <c r="BD724">
        <v>0.1</v>
      </c>
      <c r="BE724">
        <v>58.3</v>
      </c>
      <c r="BF724">
        <v>42.4</v>
      </c>
      <c r="BG724">
        <v>139.874333333333</v>
      </c>
      <c r="BH724">
        <v>104.107666666666</v>
      </c>
      <c r="BI724">
        <v>52.0409999999999</v>
      </c>
      <c r="BJ724">
        <v>1571.66662286666</v>
      </c>
      <c r="BK724">
        <v>1143.33384508888</v>
      </c>
      <c r="BL724">
        <v>376.933756199999</v>
      </c>
      <c r="BM724">
        <v>0.1</v>
      </c>
      <c r="BN724">
        <v>58.3</v>
      </c>
      <c r="BO724">
        <v>42.4</v>
      </c>
      <c r="BP724">
        <v>126.243555555555</v>
      </c>
      <c r="BQ724">
        <v>95.3157777777778</v>
      </c>
      <c r="BR724">
        <v>48.5213333333333</v>
      </c>
      <c r="BS724">
        <v>1399.12918386172</v>
      </c>
      <c r="BT724">
        <v>974.471624602469</v>
      </c>
      <c r="BU724">
        <v>331.286299911111</v>
      </c>
      <c r="BV724">
        <v>94.3840049538778</v>
      </c>
      <c r="BW724">
        <v>2965.92599999999</v>
      </c>
      <c r="BX724">
        <v>0</v>
      </c>
      <c r="BY724" t="s">
        <v>229</v>
      </c>
      <c r="BZ724" t="s">
        <v>2502</v>
      </c>
    </row>
    <row r="725" spans="1:78">
      <c r="A725" s="4">
        <v>44181.6139814815</v>
      </c>
      <c r="B725" t="s">
        <v>78</v>
      </c>
      <c r="C725" s="4">
        <v>44181.6139814815</v>
      </c>
      <c r="D725" t="s">
        <v>79</v>
      </c>
      <c r="E725" t="s">
        <v>2286</v>
      </c>
      <c r="F725">
        <v>1</v>
      </c>
      <c r="G725">
        <v>1</v>
      </c>
      <c r="H725">
        <v>217</v>
      </c>
      <c r="I725">
        <v>5</v>
      </c>
      <c r="J725">
        <v>72.546</v>
      </c>
      <c r="K725">
        <v>72.74</v>
      </c>
      <c r="L725">
        <v>72.642</v>
      </c>
      <c r="M725">
        <v>36273</v>
      </c>
      <c r="N725">
        <v>36370</v>
      </c>
      <c r="O725">
        <v>36321</v>
      </c>
      <c r="P725">
        <v>1</v>
      </c>
      <c r="Q725">
        <v>3</v>
      </c>
      <c r="R725">
        <v>0</v>
      </c>
      <c r="S725">
        <v>0</v>
      </c>
      <c r="T725">
        <v>72.642</v>
      </c>
      <c r="U725">
        <v>3</v>
      </c>
      <c r="V725">
        <v>0</v>
      </c>
      <c r="W725">
        <v>0</v>
      </c>
      <c r="X725">
        <v>72.642</v>
      </c>
      <c r="Y725">
        <v>131</v>
      </c>
      <c r="Z725">
        <v>143</v>
      </c>
      <c r="AA725">
        <v>137</v>
      </c>
      <c r="AB725">
        <v>127.6</v>
      </c>
      <c r="AC725" s="6">
        <v>0.177083333333333</v>
      </c>
      <c r="AD725">
        <v>1.6</v>
      </c>
      <c r="AE725">
        <v>12.3</v>
      </c>
      <c r="AF725">
        <v>7.9</v>
      </c>
      <c r="AG725">
        <v>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0.1</v>
      </c>
      <c r="AQ725">
        <v>34</v>
      </c>
      <c r="AR725">
        <v>22</v>
      </c>
      <c r="AS725">
        <v>10</v>
      </c>
      <c r="AT725">
        <v>0</v>
      </c>
      <c r="AU725">
        <v>106.928225694444</v>
      </c>
      <c r="AV725">
        <v>0.251999999999995</v>
      </c>
      <c r="AW725">
        <v>1.73799999999999</v>
      </c>
      <c r="AX725">
        <v>22.8919999999999</v>
      </c>
      <c r="AY725">
        <v>14.714</v>
      </c>
      <c r="AZ725">
        <v>7.744</v>
      </c>
      <c r="BA725">
        <v>39.6270199999997</v>
      </c>
      <c r="BB725">
        <v>24.3127060000001</v>
      </c>
      <c r="BC725">
        <v>12.16901</v>
      </c>
      <c r="BD725">
        <v>0.1</v>
      </c>
      <c r="BE725">
        <v>42.4</v>
      </c>
      <c r="BF725">
        <v>53</v>
      </c>
      <c r="BG725">
        <v>12.3196666666666</v>
      </c>
      <c r="BH725">
        <v>2.70299999999986</v>
      </c>
      <c r="BI725">
        <v>3.53633333333328</v>
      </c>
      <c r="BJ725">
        <v>11.7044129111111</v>
      </c>
      <c r="BK725">
        <v>1.38680179999989</v>
      </c>
      <c r="BL725">
        <v>1.82654624444438</v>
      </c>
      <c r="BM725">
        <v>0.1</v>
      </c>
      <c r="BN725">
        <v>37.1</v>
      </c>
      <c r="BO725">
        <v>31.8</v>
      </c>
      <c r="BP725">
        <v>10.5477777777778</v>
      </c>
      <c r="BQ725">
        <v>4.75333333333333</v>
      </c>
      <c r="BR725">
        <v>4.50333333333333</v>
      </c>
      <c r="BS725">
        <v>11.1904343209876</v>
      </c>
      <c r="BT725">
        <v>3.72839111111111</v>
      </c>
      <c r="BU725">
        <v>3.66589111111111</v>
      </c>
      <c r="BV725">
        <v>95.8991884284531</v>
      </c>
      <c r="BW725">
        <v>413.756666666666</v>
      </c>
      <c r="BX725">
        <v>0</v>
      </c>
      <c r="BY725" t="s">
        <v>345</v>
      </c>
      <c r="BZ725" t="s">
        <v>2503</v>
      </c>
    </row>
    <row r="726" spans="1:78">
      <c r="A726" s="4">
        <v>44181.6139814815</v>
      </c>
      <c r="B726" t="s">
        <v>78</v>
      </c>
      <c r="C726" s="4">
        <v>44181.6139814815</v>
      </c>
      <c r="D726" t="s">
        <v>79</v>
      </c>
      <c r="E726" t="s">
        <v>2286</v>
      </c>
      <c r="F726">
        <v>1</v>
      </c>
      <c r="G726">
        <v>1</v>
      </c>
      <c r="H726">
        <v>218</v>
      </c>
      <c r="I726">
        <v>5</v>
      </c>
      <c r="J726">
        <v>70.556</v>
      </c>
      <c r="K726">
        <v>70.798</v>
      </c>
      <c r="L726">
        <v>70.676</v>
      </c>
      <c r="M726">
        <v>35278</v>
      </c>
      <c r="N726">
        <v>35399</v>
      </c>
      <c r="O726">
        <v>35338</v>
      </c>
      <c r="P726">
        <v>1</v>
      </c>
      <c r="Q726">
        <v>3</v>
      </c>
      <c r="R726">
        <v>0</v>
      </c>
      <c r="S726">
        <v>0</v>
      </c>
      <c r="T726">
        <v>70.676</v>
      </c>
      <c r="U726">
        <v>3</v>
      </c>
      <c r="V726">
        <v>0</v>
      </c>
      <c r="W726">
        <v>0</v>
      </c>
      <c r="X726">
        <v>70.676</v>
      </c>
      <c r="Y726">
        <v>122</v>
      </c>
      <c r="Z726">
        <v>158</v>
      </c>
      <c r="AA726">
        <v>140</v>
      </c>
      <c r="AB726">
        <v>132.1</v>
      </c>
      <c r="AC726" s="6">
        <v>0.183333333333333</v>
      </c>
      <c r="AD726">
        <v>1.6</v>
      </c>
      <c r="AE726">
        <v>12.3</v>
      </c>
      <c r="AF726">
        <v>7.9</v>
      </c>
      <c r="AG726">
        <v>3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0.1</v>
      </c>
      <c r="AQ726">
        <v>28</v>
      </c>
      <c r="AR726">
        <v>18</v>
      </c>
      <c r="AS726">
        <v>10</v>
      </c>
      <c r="AT726">
        <v>0</v>
      </c>
      <c r="AU726">
        <v>81.8257256944444</v>
      </c>
      <c r="AV726">
        <v>201.506999999999</v>
      </c>
      <c r="AW726">
        <v>200.303999999999</v>
      </c>
      <c r="AX726">
        <v>1059.99831249999</v>
      </c>
      <c r="AY726">
        <v>800.8103125</v>
      </c>
      <c r="AZ726">
        <v>351.4101875</v>
      </c>
      <c r="BA726">
        <v>148622.191596222</v>
      </c>
      <c r="BB726">
        <v>103654.188243535</v>
      </c>
      <c r="BC726">
        <v>31724.9177427695</v>
      </c>
      <c r="BD726">
        <v>0.1</v>
      </c>
      <c r="BE726">
        <v>111.3</v>
      </c>
      <c r="BF726">
        <v>47.7</v>
      </c>
      <c r="BG726">
        <v>1638.80006249999</v>
      </c>
      <c r="BH726">
        <v>1324.5500625</v>
      </c>
      <c r="BI726">
        <v>527.400062499999</v>
      </c>
      <c r="BJ726">
        <v>163617.78627217</v>
      </c>
      <c r="BK726">
        <v>135508.29757842</v>
      </c>
      <c r="BL726">
        <v>36017.0541020319</v>
      </c>
      <c r="BM726">
        <v>0.1</v>
      </c>
      <c r="BN726">
        <v>116.6</v>
      </c>
      <c r="BO726">
        <v>47.7</v>
      </c>
      <c r="BP726">
        <v>1838.02907291666</v>
      </c>
      <c r="BQ726">
        <v>1525.16240624999</v>
      </c>
      <c r="BR726">
        <v>548.095739583333</v>
      </c>
      <c r="BS726">
        <v>202702.051599389</v>
      </c>
      <c r="BT726">
        <v>170325.518269875</v>
      </c>
      <c r="BU726">
        <v>38591.4909823758</v>
      </c>
      <c r="BV726">
        <v>121.008767897418</v>
      </c>
      <c r="BW726">
        <v>19327.0371608072</v>
      </c>
      <c r="BX726">
        <v>0</v>
      </c>
      <c r="BY726" t="s">
        <v>199</v>
      </c>
      <c r="BZ726" t="s">
        <v>2504</v>
      </c>
    </row>
    <row r="727" spans="1:78">
      <c r="A727" s="4">
        <v>44181.6139814815</v>
      </c>
      <c r="B727" t="s">
        <v>78</v>
      </c>
      <c r="C727" s="4">
        <v>44181.6139814815</v>
      </c>
      <c r="D727" t="s">
        <v>79</v>
      </c>
      <c r="E727" t="s">
        <v>2286</v>
      </c>
      <c r="F727">
        <v>1</v>
      </c>
      <c r="G727">
        <v>1</v>
      </c>
      <c r="H727">
        <v>219</v>
      </c>
      <c r="I727">
        <v>5</v>
      </c>
      <c r="J727">
        <v>70.04</v>
      </c>
      <c r="K727">
        <v>70.296</v>
      </c>
      <c r="L727">
        <v>70.168</v>
      </c>
      <c r="M727">
        <v>35020</v>
      </c>
      <c r="N727">
        <v>35148</v>
      </c>
      <c r="O727">
        <v>35084</v>
      </c>
      <c r="P727">
        <v>1</v>
      </c>
      <c r="Q727">
        <v>3</v>
      </c>
      <c r="R727">
        <v>0</v>
      </c>
      <c r="S727">
        <v>0</v>
      </c>
      <c r="T727">
        <v>70.168</v>
      </c>
      <c r="U727">
        <v>3</v>
      </c>
      <c r="V727">
        <v>0</v>
      </c>
      <c r="W727">
        <v>0</v>
      </c>
      <c r="X727">
        <v>70.168</v>
      </c>
      <c r="Y727">
        <v>124</v>
      </c>
      <c r="Z727">
        <v>155</v>
      </c>
      <c r="AA727">
        <v>139</v>
      </c>
      <c r="AB727">
        <v>129.9</v>
      </c>
      <c r="AC727" s="6">
        <v>0.179861111111111</v>
      </c>
      <c r="AD727">
        <v>1.6</v>
      </c>
      <c r="AE727">
        <v>12.3</v>
      </c>
      <c r="AF727">
        <v>7.9</v>
      </c>
      <c r="AG727">
        <v>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0.1</v>
      </c>
      <c r="AQ727">
        <v>26</v>
      </c>
      <c r="AR727">
        <v>18</v>
      </c>
      <c r="AS727">
        <v>10</v>
      </c>
      <c r="AT727">
        <v>0</v>
      </c>
      <c r="AU727">
        <v>88.9537256944444</v>
      </c>
      <c r="AV727">
        <v>156.007</v>
      </c>
      <c r="AW727">
        <v>155.562</v>
      </c>
      <c r="AX727">
        <v>811.511125</v>
      </c>
      <c r="AY727">
        <v>664.601124999999</v>
      </c>
      <c r="AZ727">
        <v>235.006999999999</v>
      </c>
      <c r="BA727">
        <v>89725.0849969531</v>
      </c>
      <c r="BB727">
        <v>68742.1183279531</v>
      </c>
      <c r="BC727">
        <v>15335.2658969999</v>
      </c>
      <c r="BD727">
        <v>0.1</v>
      </c>
      <c r="BE727">
        <v>84.8</v>
      </c>
      <c r="BF727">
        <v>42.4</v>
      </c>
      <c r="BG727">
        <v>1132.02971875</v>
      </c>
      <c r="BH727">
        <v>833.746385416667</v>
      </c>
      <c r="BI727">
        <v>399.813052083333</v>
      </c>
      <c r="BJ727">
        <v>86658.2856517103</v>
      </c>
      <c r="BK727">
        <v>61767.0825190713</v>
      </c>
      <c r="BL727">
        <v>22040.8769381685</v>
      </c>
      <c r="BM727">
        <v>0.1</v>
      </c>
      <c r="BN727">
        <v>90.1</v>
      </c>
      <c r="BO727">
        <v>47.7</v>
      </c>
      <c r="BP727">
        <v>1425.61871875</v>
      </c>
      <c r="BQ727">
        <v>975.652052083333</v>
      </c>
      <c r="BR727">
        <v>464.835385416666</v>
      </c>
      <c r="BS727">
        <v>125428.010114765</v>
      </c>
      <c r="BT727">
        <v>82730.6770171964</v>
      </c>
      <c r="BU727">
        <v>27855.3146081686</v>
      </c>
      <c r="BV727">
        <v>158.672166213463</v>
      </c>
      <c r="BW727">
        <v>14455.0775104166</v>
      </c>
      <c r="BX727">
        <v>0</v>
      </c>
      <c r="BY727" t="s">
        <v>197</v>
      </c>
      <c r="BZ727" t="s">
        <v>2505</v>
      </c>
    </row>
    <row r="728" spans="1:78">
      <c r="A728" s="4">
        <v>44181.6139814815</v>
      </c>
      <c r="B728" t="s">
        <v>78</v>
      </c>
      <c r="C728" s="4">
        <v>44181.6139814815</v>
      </c>
      <c r="D728" t="s">
        <v>79</v>
      </c>
      <c r="E728" t="s">
        <v>2286</v>
      </c>
      <c r="F728">
        <v>1</v>
      </c>
      <c r="G728">
        <v>1</v>
      </c>
      <c r="H728">
        <v>220</v>
      </c>
      <c r="I728">
        <v>5</v>
      </c>
      <c r="J728">
        <v>69.57</v>
      </c>
      <c r="K728">
        <v>69.764</v>
      </c>
      <c r="L728">
        <v>69.666</v>
      </c>
      <c r="M728">
        <v>34785</v>
      </c>
      <c r="N728">
        <v>34882</v>
      </c>
      <c r="O728">
        <v>34833</v>
      </c>
      <c r="P728">
        <v>1</v>
      </c>
      <c r="Q728">
        <v>3</v>
      </c>
      <c r="R728">
        <v>0</v>
      </c>
      <c r="S728">
        <v>0</v>
      </c>
      <c r="T728">
        <v>69.666</v>
      </c>
      <c r="U728">
        <v>3</v>
      </c>
      <c r="V728">
        <v>0</v>
      </c>
      <c r="W728">
        <v>0</v>
      </c>
      <c r="X728">
        <v>69.666</v>
      </c>
      <c r="Y728">
        <v>129</v>
      </c>
      <c r="Z728">
        <v>148</v>
      </c>
      <c r="AA728">
        <v>138</v>
      </c>
      <c r="AB728">
        <v>127.8</v>
      </c>
      <c r="AC728" s="6">
        <v>0.177083333333333</v>
      </c>
      <c r="AD728">
        <v>1.6</v>
      </c>
      <c r="AE728">
        <v>12.3</v>
      </c>
      <c r="AF728">
        <v>7.9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0.1</v>
      </c>
      <c r="AQ728">
        <v>28</v>
      </c>
      <c r="AR728">
        <v>18</v>
      </c>
      <c r="AS728">
        <v>10</v>
      </c>
      <c r="AT728">
        <v>0</v>
      </c>
      <c r="AU728">
        <v>98.8197256944444</v>
      </c>
      <c r="AV728">
        <v>75.257</v>
      </c>
      <c r="AW728">
        <v>74.542</v>
      </c>
      <c r="AX728">
        <v>368.136999999999</v>
      </c>
      <c r="AY728">
        <v>330.724</v>
      </c>
      <c r="AZ728">
        <v>121.07325</v>
      </c>
      <c r="BA728">
        <v>19420.0071041249</v>
      </c>
      <c r="BB728">
        <v>17156.863277125</v>
      </c>
      <c r="BC728">
        <v>4051.4076703125</v>
      </c>
      <c r="BD728">
        <v>0.1</v>
      </c>
      <c r="BE728">
        <v>68.9</v>
      </c>
      <c r="BF728">
        <v>47.7</v>
      </c>
      <c r="BG728">
        <v>486.715666666666</v>
      </c>
      <c r="BH728">
        <v>356.015666666666</v>
      </c>
      <c r="BI728">
        <v>220.032333333333</v>
      </c>
      <c r="BJ728">
        <v>18312.4817468666</v>
      </c>
      <c r="BK728">
        <v>12585.8293357555</v>
      </c>
      <c r="BL728">
        <v>6216.17792464444</v>
      </c>
      <c r="BM728">
        <v>0.1</v>
      </c>
      <c r="BN728">
        <v>68.9</v>
      </c>
      <c r="BO728">
        <v>42.4</v>
      </c>
      <c r="BP728">
        <v>550.823666666666</v>
      </c>
      <c r="BQ728">
        <v>396.740333333333</v>
      </c>
      <c r="BR728">
        <v>154.440333333333</v>
      </c>
      <c r="BS728">
        <v>23746.1524564666</v>
      </c>
      <c r="BT728">
        <v>15697.8492342444</v>
      </c>
      <c r="BU728">
        <v>3707.42797868889</v>
      </c>
      <c r="BV728">
        <v>119.410025521998</v>
      </c>
      <c r="BW728">
        <v>5200.60416666666</v>
      </c>
      <c r="BX728">
        <v>0</v>
      </c>
      <c r="BY728" t="s">
        <v>195</v>
      </c>
      <c r="BZ728" t="s">
        <v>2506</v>
      </c>
    </row>
    <row r="729" spans="1:78">
      <c r="A729" s="4">
        <v>44181.6139814815</v>
      </c>
      <c r="B729" t="s">
        <v>78</v>
      </c>
      <c r="C729" s="4">
        <v>44181.6139814815</v>
      </c>
      <c r="D729" t="s">
        <v>79</v>
      </c>
      <c r="E729" t="s">
        <v>2286</v>
      </c>
      <c r="F729">
        <v>1</v>
      </c>
      <c r="G729">
        <v>1</v>
      </c>
      <c r="H729">
        <v>221</v>
      </c>
      <c r="I729">
        <v>5</v>
      </c>
      <c r="J729">
        <v>69.096</v>
      </c>
      <c r="K729">
        <v>69.24</v>
      </c>
      <c r="L729">
        <v>69.168</v>
      </c>
      <c r="M729">
        <v>34548</v>
      </c>
      <c r="N729">
        <v>34620</v>
      </c>
      <c r="O729">
        <v>34584</v>
      </c>
      <c r="P729">
        <v>1</v>
      </c>
      <c r="Q729">
        <v>3</v>
      </c>
      <c r="R729">
        <v>0</v>
      </c>
      <c r="S729">
        <v>0</v>
      </c>
      <c r="T729">
        <v>69.168</v>
      </c>
      <c r="U729">
        <v>3</v>
      </c>
      <c r="V729">
        <v>0</v>
      </c>
      <c r="W729">
        <v>0</v>
      </c>
      <c r="X729">
        <v>69.168</v>
      </c>
      <c r="Y729">
        <v>131</v>
      </c>
      <c r="Z729">
        <v>146</v>
      </c>
      <c r="AA729">
        <v>138</v>
      </c>
      <c r="AB729">
        <v>127.7</v>
      </c>
      <c r="AC729" s="6">
        <v>0.177083333333333</v>
      </c>
      <c r="AD729">
        <v>1.6</v>
      </c>
      <c r="AE729">
        <v>12.3</v>
      </c>
      <c r="AF729">
        <v>7.9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0.1</v>
      </c>
      <c r="AQ729">
        <v>28</v>
      </c>
      <c r="AR729">
        <v>16</v>
      </c>
      <c r="AS729">
        <v>12</v>
      </c>
      <c r="AT729">
        <v>0</v>
      </c>
      <c r="AU729">
        <v>105.185225694444</v>
      </c>
      <c r="AV729">
        <v>30.508</v>
      </c>
      <c r="AW729">
        <v>31.526</v>
      </c>
      <c r="AX729">
        <v>142.183</v>
      </c>
      <c r="AY729">
        <v>114.623999999999</v>
      </c>
      <c r="AZ729">
        <v>84.107</v>
      </c>
      <c r="BA729">
        <v>3032.707971</v>
      </c>
      <c r="BB729">
        <v>2397.823904</v>
      </c>
      <c r="BC729">
        <v>1556.105535</v>
      </c>
      <c r="BD729">
        <v>0.1</v>
      </c>
      <c r="BE729">
        <v>58.3</v>
      </c>
      <c r="BF729">
        <v>42.4</v>
      </c>
      <c r="BG729">
        <v>203.404222222222</v>
      </c>
      <c r="BH729">
        <v>130.598666666666</v>
      </c>
      <c r="BI729">
        <v>91.1986666666667</v>
      </c>
      <c r="BJ729">
        <v>3273.3171230716</v>
      </c>
      <c r="BK729">
        <v>1877.7769959111</v>
      </c>
      <c r="BL729">
        <v>1166.22499591111</v>
      </c>
      <c r="BM729">
        <v>0.1</v>
      </c>
      <c r="BN729">
        <v>58.3</v>
      </c>
      <c r="BO729">
        <v>37.1</v>
      </c>
      <c r="BP729">
        <v>162.312666666666</v>
      </c>
      <c r="BQ729">
        <v>112.979333333333</v>
      </c>
      <c r="BR729">
        <v>54.9626666666666</v>
      </c>
      <c r="BS729">
        <v>2353.07827357037</v>
      </c>
      <c r="BT729">
        <v>1447.3423032</v>
      </c>
      <c r="BU729">
        <v>486.897314311111</v>
      </c>
      <c r="BV729">
        <v>60.0204067875963</v>
      </c>
      <c r="BW729">
        <v>1860.50033333333</v>
      </c>
      <c r="BX729">
        <v>0</v>
      </c>
      <c r="BY729" t="s">
        <v>183</v>
      </c>
      <c r="BZ729" t="s">
        <v>2507</v>
      </c>
    </row>
    <row r="730" spans="1:78">
      <c r="A730" s="4">
        <v>44181.6139814815</v>
      </c>
      <c r="B730" t="s">
        <v>78</v>
      </c>
      <c r="C730" s="4">
        <v>44181.6139814815</v>
      </c>
      <c r="D730" t="s">
        <v>79</v>
      </c>
      <c r="E730" t="s">
        <v>2286</v>
      </c>
      <c r="F730">
        <v>1</v>
      </c>
      <c r="G730">
        <v>1</v>
      </c>
      <c r="H730">
        <v>222</v>
      </c>
      <c r="I730">
        <v>5</v>
      </c>
      <c r="J730">
        <v>70.54</v>
      </c>
      <c r="K730">
        <v>70.802</v>
      </c>
      <c r="L730">
        <v>70.67</v>
      </c>
      <c r="M730">
        <v>35270</v>
      </c>
      <c r="N730">
        <v>35401</v>
      </c>
      <c r="O730">
        <v>35335</v>
      </c>
      <c r="P730">
        <v>1</v>
      </c>
      <c r="Q730">
        <v>3</v>
      </c>
      <c r="R730">
        <v>0</v>
      </c>
      <c r="S730">
        <v>0</v>
      </c>
      <c r="T730">
        <v>70.67</v>
      </c>
      <c r="U730">
        <v>3</v>
      </c>
      <c r="V730">
        <v>0</v>
      </c>
      <c r="W730">
        <v>0</v>
      </c>
      <c r="X730">
        <v>70.67</v>
      </c>
      <c r="Y730">
        <v>25</v>
      </c>
      <c r="Z730">
        <v>41</v>
      </c>
      <c r="AA730">
        <v>33</v>
      </c>
      <c r="AB730">
        <v>278.1</v>
      </c>
      <c r="AC730" s="6">
        <v>0.386111111111111</v>
      </c>
      <c r="AD730">
        <v>1.6</v>
      </c>
      <c r="AE730">
        <v>12.3</v>
      </c>
      <c r="AF730">
        <v>7.9</v>
      </c>
      <c r="AG730">
        <v>3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0.1</v>
      </c>
      <c r="AQ730">
        <v>44</v>
      </c>
      <c r="AR730">
        <v>40</v>
      </c>
      <c r="AS730">
        <v>36</v>
      </c>
      <c r="AT730">
        <v>24</v>
      </c>
      <c r="AU730">
        <v>85.0827256944444</v>
      </c>
      <c r="AV730">
        <v>58.0049999999999</v>
      </c>
      <c r="AW730">
        <v>59.495</v>
      </c>
      <c r="AX730">
        <v>914.0625</v>
      </c>
      <c r="AY730">
        <v>866.292499999999</v>
      </c>
      <c r="AZ730">
        <v>582.3935</v>
      </c>
      <c r="BA730">
        <v>45093.66739825</v>
      </c>
      <c r="BB730">
        <v>41512.7782812499</v>
      </c>
      <c r="BC730">
        <v>20379.0492002499</v>
      </c>
      <c r="BD730">
        <v>0.1</v>
      </c>
      <c r="BE730">
        <v>58.3</v>
      </c>
      <c r="BF730">
        <v>37.1</v>
      </c>
      <c r="BG730">
        <v>245.679666666666</v>
      </c>
      <c r="BH730">
        <v>125.896333333333</v>
      </c>
      <c r="BI730">
        <v>62.4463333333333</v>
      </c>
      <c r="BJ730">
        <v>4914.36886713333</v>
      </c>
      <c r="BK730">
        <v>1995.70151157778</v>
      </c>
      <c r="BL730">
        <v>707.25034491111</v>
      </c>
      <c r="BM730">
        <v>0.1</v>
      </c>
      <c r="BN730">
        <v>58.3</v>
      </c>
      <c r="BO730">
        <v>42.4</v>
      </c>
      <c r="BP730">
        <v>332.068333333333</v>
      </c>
      <c r="BQ730">
        <v>201.418333333333</v>
      </c>
      <c r="BR730">
        <v>128.751666666666</v>
      </c>
      <c r="BS730">
        <v>9223.93093388889</v>
      </c>
      <c r="BT730">
        <v>4781.63082277777</v>
      </c>
      <c r="BU730">
        <v>2470.93621166666</v>
      </c>
      <c r="BV730">
        <v>174.242393652627</v>
      </c>
      <c r="BW730">
        <v>7718.03349999999</v>
      </c>
      <c r="BX730">
        <v>0</v>
      </c>
      <c r="BY730" t="s">
        <v>201</v>
      </c>
      <c r="BZ730" t="s">
        <v>2508</v>
      </c>
    </row>
    <row r="731" spans="1:78">
      <c r="A731" s="4">
        <v>44181.6139814815</v>
      </c>
      <c r="B731" t="s">
        <v>78</v>
      </c>
      <c r="C731" s="4">
        <v>44181.6139814815</v>
      </c>
      <c r="D731" t="s">
        <v>79</v>
      </c>
      <c r="E731" t="s">
        <v>2286</v>
      </c>
      <c r="F731">
        <v>1</v>
      </c>
      <c r="G731">
        <v>1</v>
      </c>
      <c r="H731">
        <v>223</v>
      </c>
      <c r="I731">
        <v>5</v>
      </c>
      <c r="J731">
        <v>70.07</v>
      </c>
      <c r="K731">
        <v>70.254</v>
      </c>
      <c r="L731">
        <v>70.162</v>
      </c>
      <c r="M731">
        <v>35035</v>
      </c>
      <c r="N731">
        <v>35127</v>
      </c>
      <c r="O731">
        <v>35081</v>
      </c>
      <c r="P731">
        <v>1</v>
      </c>
      <c r="Q731">
        <v>3</v>
      </c>
      <c r="R731">
        <v>0</v>
      </c>
      <c r="S731">
        <v>0</v>
      </c>
      <c r="T731">
        <v>70.162</v>
      </c>
      <c r="U731">
        <v>3</v>
      </c>
      <c r="V731">
        <v>0</v>
      </c>
      <c r="W731">
        <v>0</v>
      </c>
      <c r="X731">
        <v>70.162</v>
      </c>
      <c r="Y731">
        <v>24</v>
      </c>
      <c r="Z731">
        <v>41</v>
      </c>
      <c r="AA731">
        <v>32</v>
      </c>
      <c r="AB731">
        <v>275.9</v>
      </c>
      <c r="AC731" s="6">
        <v>0.382638888888889</v>
      </c>
      <c r="AD731">
        <v>1.6</v>
      </c>
      <c r="AE731">
        <v>12.3</v>
      </c>
      <c r="AF731">
        <v>7.9</v>
      </c>
      <c r="AG731">
        <v>3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0.1</v>
      </c>
      <c r="AQ731">
        <v>44</v>
      </c>
      <c r="AR731">
        <v>40</v>
      </c>
      <c r="AS731">
        <v>36</v>
      </c>
      <c r="AT731">
        <v>22</v>
      </c>
      <c r="AU731">
        <v>92.3237256944444</v>
      </c>
      <c r="AV731">
        <v>38.256</v>
      </c>
      <c r="AW731">
        <v>42.2449999999999</v>
      </c>
      <c r="AX731">
        <v>686.075999999999</v>
      </c>
      <c r="AY731">
        <v>628.321999999999</v>
      </c>
      <c r="AZ731">
        <v>403.939</v>
      </c>
      <c r="BA731">
        <v>25184.1855059999</v>
      </c>
      <c r="BB731">
        <v>21884.8615039999</v>
      </c>
      <c r="BC731">
        <v>9914.417759</v>
      </c>
      <c r="BD731">
        <v>0.1</v>
      </c>
      <c r="BE731">
        <v>74.2</v>
      </c>
      <c r="BF731">
        <v>42.4</v>
      </c>
      <c r="BG731">
        <v>178.980333333333</v>
      </c>
      <c r="BH731">
        <v>133.130333333333</v>
      </c>
      <c r="BI731">
        <v>56.3470000000001</v>
      </c>
      <c r="BJ731">
        <v>2353.15624846667</v>
      </c>
      <c r="BK731">
        <v>1675.75745957777</v>
      </c>
      <c r="BL731">
        <v>472.126481800002</v>
      </c>
      <c r="BM731">
        <v>0.1</v>
      </c>
      <c r="BN731">
        <v>74.2</v>
      </c>
      <c r="BO731">
        <v>37.1</v>
      </c>
      <c r="BP731">
        <v>286.967888888888</v>
      </c>
      <c r="BQ731">
        <v>208.779</v>
      </c>
      <c r="BR731">
        <v>62.8456666666666</v>
      </c>
      <c r="BS731">
        <v>5834.65357832345</v>
      </c>
      <c r="BT731">
        <v>4158.77159931111</v>
      </c>
      <c r="BU731">
        <v>682.789732644444</v>
      </c>
      <c r="BV731">
        <v>69.6755134933107</v>
      </c>
      <c r="BW731">
        <v>5782.77933333333</v>
      </c>
      <c r="BX731">
        <v>0</v>
      </c>
      <c r="BY731" t="s">
        <v>203</v>
      </c>
      <c r="BZ731" t="s">
        <v>2509</v>
      </c>
    </row>
    <row r="732" spans="1:78">
      <c r="A732" s="4">
        <v>44181.6139814815</v>
      </c>
      <c r="B732" t="s">
        <v>78</v>
      </c>
      <c r="C732" s="4">
        <v>44181.6139814815</v>
      </c>
      <c r="D732" t="s">
        <v>79</v>
      </c>
      <c r="E732" t="s">
        <v>2286</v>
      </c>
      <c r="F732">
        <v>1</v>
      </c>
      <c r="G732">
        <v>1</v>
      </c>
      <c r="H732">
        <v>224</v>
      </c>
      <c r="I732">
        <v>5</v>
      </c>
      <c r="J732">
        <v>69.592</v>
      </c>
      <c r="K732">
        <v>69.732</v>
      </c>
      <c r="L732">
        <v>69.662</v>
      </c>
      <c r="M732">
        <v>34796</v>
      </c>
      <c r="N732">
        <v>34866</v>
      </c>
      <c r="O732">
        <v>34831</v>
      </c>
      <c r="P732">
        <v>1</v>
      </c>
      <c r="Q732">
        <v>3</v>
      </c>
      <c r="R732">
        <v>0</v>
      </c>
      <c r="S732">
        <v>0</v>
      </c>
      <c r="T732">
        <v>69.662</v>
      </c>
      <c r="U732">
        <v>3</v>
      </c>
      <c r="V732">
        <v>0</v>
      </c>
      <c r="W732">
        <v>0</v>
      </c>
      <c r="X732">
        <v>69.662</v>
      </c>
      <c r="Y732">
        <v>27</v>
      </c>
      <c r="Z732">
        <v>40</v>
      </c>
      <c r="AA732">
        <v>33</v>
      </c>
      <c r="AB732">
        <v>277.8</v>
      </c>
      <c r="AC732" s="6">
        <v>0.385416666666667</v>
      </c>
      <c r="AD732">
        <v>1.6</v>
      </c>
      <c r="AE732">
        <v>12.3</v>
      </c>
      <c r="AF732">
        <v>7.9</v>
      </c>
      <c r="AG732">
        <v>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0.1</v>
      </c>
      <c r="AQ732">
        <v>42</v>
      </c>
      <c r="AR732">
        <v>36</v>
      </c>
      <c r="AS732">
        <v>32</v>
      </c>
      <c r="AT732">
        <v>20</v>
      </c>
      <c r="AU732">
        <v>101.815725694444</v>
      </c>
      <c r="AV732">
        <v>16.256</v>
      </c>
      <c r="AW732">
        <v>17.995</v>
      </c>
      <c r="AX732">
        <v>270.868</v>
      </c>
      <c r="AY732">
        <v>219.364</v>
      </c>
      <c r="AZ732">
        <v>121.366999999999</v>
      </c>
      <c r="BA732">
        <v>4192.48454</v>
      </c>
      <c r="BB732">
        <v>2969.230484</v>
      </c>
      <c r="BC732">
        <v>1011.81600499999</v>
      </c>
      <c r="BD732">
        <v>0.1</v>
      </c>
      <c r="BE732">
        <v>53</v>
      </c>
      <c r="BF732">
        <v>47.7</v>
      </c>
      <c r="BG732">
        <v>86.982</v>
      </c>
      <c r="BH732">
        <v>37.032</v>
      </c>
      <c r="BI732">
        <v>23.6986666666666</v>
      </c>
      <c r="BJ732">
        <v>619.409415911112</v>
      </c>
      <c r="BK732">
        <v>160.694693688889</v>
      </c>
      <c r="BL732">
        <v>79.7204714666665</v>
      </c>
      <c r="BM732">
        <v>0.1</v>
      </c>
      <c r="BN732">
        <v>53</v>
      </c>
      <c r="BO732">
        <v>42.4</v>
      </c>
      <c r="BP732">
        <v>97.7183333333333</v>
      </c>
      <c r="BQ732">
        <v>56.285</v>
      </c>
      <c r="BR732">
        <v>38.735</v>
      </c>
      <c r="BS732">
        <v>842.777356111111</v>
      </c>
      <c r="BT732">
        <v>385.671245</v>
      </c>
      <c r="BU732">
        <v>219.296245</v>
      </c>
      <c r="BV732">
        <v>138.83580585478</v>
      </c>
      <c r="BW732">
        <v>2065.45733333333</v>
      </c>
      <c r="BX732">
        <v>0</v>
      </c>
      <c r="BY732" t="s">
        <v>205</v>
      </c>
      <c r="BZ732" t="s">
        <v>2510</v>
      </c>
    </row>
    <row r="733" spans="1:78">
      <c r="A733" s="4">
        <v>44181.6139814815</v>
      </c>
      <c r="B733" t="s">
        <v>78</v>
      </c>
      <c r="C733" s="4">
        <v>44181.6139814815</v>
      </c>
      <c r="D733" t="s">
        <v>79</v>
      </c>
      <c r="E733" t="s">
        <v>2286</v>
      </c>
      <c r="F733">
        <v>1</v>
      </c>
      <c r="G733">
        <v>1</v>
      </c>
      <c r="H733">
        <v>225</v>
      </c>
      <c r="I733">
        <v>5</v>
      </c>
      <c r="J733">
        <v>69.08</v>
      </c>
      <c r="K733">
        <v>69.216</v>
      </c>
      <c r="L733">
        <v>69.148</v>
      </c>
      <c r="M733">
        <v>34540</v>
      </c>
      <c r="N733">
        <v>34608</v>
      </c>
      <c r="O733">
        <v>34574</v>
      </c>
      <c r="P733">
        <v>1</v>
      </c>
      <c r="Q733">
        <v>3</v>
      </c>
      <c r="R733">
        <v>0</v>
      </c>
      <c r="S733">
        <v>0</v>
      </c>
      <c r="T733">
        <v>69.148</v>
      </c>
      <c r="U733">
        <v>3</v>
      </c>
      <c r="V733">
        <v>0</v>
      </c>
      <c r="W733">
        <v>0</v>
      </c>
      <c r="X733">
        <v>69.148</v>
      </c>
      <c r="Y733">
        <v>29</v>
      </c>
      <c r="Z733">
        <v>39</v>
      </c>
      <c r="AA733">
        <v>34</v>
      </c>
      <c r="AB733">
        <v>279.7</v>
      </c>
      <c r="AC733" s="6">
        <v>0.388194444444444</v>
      </c>
      <c r="AD733">
        <v>1.6</v>
      </c>
      <c r="AE733">
        <v>12.3</v>
      </c>
      <c r="AF733">
        <v>7.9</v>
      </c>
      <c r="AG733">
        <v>3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0.1</v>
      </c>
      <c r="AQ733">
        <v>40</v>
      </c>
      <c r="AR733">
        <v>36</v>
      </c>
      <c r="AS733">
        <v>30</v>
      </c>
      <c r="AT733">
        <v>20</v>
      </c>
      <c r="AU733">
        <v>103.920225694444</v>
      </c>
      <c r="AV733">
        <v>4.75</v>
      </c>
      <c r="AW733">
        <v>4</v>
      </c>
      <c r="AX733">
        <v>64.5</v>
      </c>
      <c r="AY733">
        <v>59.75</v>
      </c>
      <c r="AZ733">
        <v>34.5</v>
      </c>
      <c r="BA733">
        <v>257.75</v>
      </c>
      <c r="BB733">
        <v>226.6875</v>
      </c>
      <c r="BC733">
        <v>86.375</v>
      </c>
      <c r="BD733">
        <v>0.1</v>
      </c>
      <c r="BE733">
        <v>42.4</v>
      </c>
      <c r="BF733">
        <v>31.8</v>
      </c>
      <c r="BG733">
        <v>24.0516666666666</v>
      </c>
      <c r="BH733">
        <v>10.6016666666666</v>
      </c>
      <c r="BI733">
        <v>4.05266666666662</v>
      </c>
      <c r="BJ733">
        <v>59.0529449999998</v>
      </c>
      <c r="BK733">
        <v>14.5977227777777</v>
      </c>
      <c r="BL733">
        <v>2.80830911111104</v>
      </c>
      <c r="BM733">
        <v>0.1</v>
      </c>
      <c r="BN733">
        <v>42.4</v>
      </c>
      <c r="BO733">
        <v>37.1</v>
      </c>
      <c r="BP733">
        <v>21.3839999999999</v>
      </c>
      <c r="BQ733">
        <v>7.05066666666665</v>
      </c>
      <c r="BR733">
        <v>6.96733333333332</v>
      </c>
      <c r="BS733">
        <v>47.8660378666666</v>
      </c>
      <c r="BT733">
        <v>8.79526008888886</v>
      </c>
      <c r="BU733">
        <v>8.78831564444442</v>
      </c>
      <c r="BV733">
        <v>49.9272851896389</v>
      </c>
      <c r="BW733">
        <v>436.339333333333</v>
      </c>
      <c r="BX733">
        <v>0</v>
      </c>
      <c r="BY733" t="s">
        <v>207</v>
      </c>
      <c r="BZ733" t="s">
        <v>2511</v>
      </c>
    </row>
    <row r="734" spans="1:78">
      <c r="A734" s="4">
        <v>44181.6139814815</v>
      </c>
      <c r="B734" t="s">
        <v>78</v>
      </c>
      <c r="C734" s="4">
        <v>44181.6139814815</v>
      </c>
      <c r="D734" t="s">
        <v>79</v>
      </c>
      <c r="E734" t="s">
        <v>2286</v>
      </c>
      <c r="F734">
        <v>1</v>
      </c>
      <c r="G734">
        <v>1</v>
      </c>
      <c r="H734">
        <v>226</v>
      </c>
      <c r="I734">
        <v>5</v>
      </c>
      <c r="J734">
        <v>69.076</v>
      </c>
      <c r="K734">
        <v>69.216</v>
      </c>
      <c r="L734">
        <v>69.146</v>
      </c>
      <c r="M734">
        <v>34538</v>
      </c>
      <c r="N734">
        <v>34608</v>
      </c>
      <c r="O734">
        <v>34573</v>
      </c>
      <c r="P734">
        <v>1</v>
      </c>
      <c r="Q734">
        <v>3</v>
      </c>
      <c r="R734">
        <v>0</v>
      </c>
      <c r="S734">
        <v>0</v>
      </c>
      <c r="T734">
        <v>69.146</v>
      </c>
      <c r="U734">
        <v>3</v>
      </c>
      <c r="V734">
        <v>0</v>
      </c>
      <c r="W734">
        <v>0</v>
      </c>
      <c r="X734">
        <v>69.146</v>
      </c>
      <c r="Y734">
        <v>72</v>
      </c>
      <c r="Z734">
        <v>83</v>
      </c>
      <c r="AA734">
        <v>77</v>
      </c>
      <c r="AB734">
        <v>5.7</v>
      </c>
      <c r="AC734" s="6">
        <v>0.00763888888888889</v>
      </c>
      <c r="AD734">
        <v>1.6</v>
      </c>
      <c r="AE734">
        <v>12.3</v>
      </c>
      <c r="AF734">
        <v>7.9</v>
      </c>
      <c r="AG734">
        <v>3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0.1</v>
      </c>
      <c r="AQ734">
        <v>46</v>
      </c>
      <c r="AR734">
        <v>42</v>
      </c>
      <c r="AS734">
        <v>32</v>
      </c>
      <c r="AT734">
        <v>20</v>
      </c>
      <c r="AU734">
        <v>101.956725694444</v>
      </c>
      <c r="AV734">
        <v>4.759</v>
      </c>
      <c r="AW734">
        <v>3.99599999999999</v>
      </c>
      <c r="AX734">
        <v>78.9739999999999</v>
      </c>
      <c r="AY734">
        <v>77.0189999999999</v>
      </c>
      <c r="AZ734">
        <v>30.614</v>
      </c>
      <c r="BA734">
        <v>332.706324</v>
      </c>
      <c r="BB734">
        <v>330.294311</v>
      </c>
      <c r="BC734">
        <v>66.9014960000003</v>
      </c>
      <c r="BD734">
        <v>0.1</v>
      </c>
      <c r="BE734">
        <v>42.4</v>
      </c>
      <c r="BF734">
        <v>58.3</v>
      </c>
      <c r="BG734">
        <v>10.3066666666667</v>
      </c>
      <c r="BH734">
        <v>2.36799999999999</v>
      </c>
      <c r="BI734">
        <v>3.44399999999998</v>
      </c>
      <c r="BJ734">
        <v>9.06749777777789</v>
      </c>
      <c r="BK734">
        <v>1.03225599999998</v>
      </c>
      <c r="BL734">
        <v>1.45984799999998</v>
      </c>
      <c r="BM734">
        <v>0.1</v>
      </c>
      <c r="BN734">
        <v>53</v>
      </c>
      <c r="BO734">
        <v>58.3</v>
      </c>
      <c r="BP734">
        <v>17.9353333333333</v>
      </c>
      <c r="BQ734">
        <v>10.2686666666666</v>
      </c>
      <c r="BR734">
        <v>15.7686666666666</v>
      </c>
      <c r="BS734">
        <v>27.0864230222222</v>
      </c>
      <c r="BT734">
        <v>11.7066452444444</v>
      </c>
      <c r="BU734">
        <v>24.7253119111111</v>
      </c>
      <c r="BV734">
        <v>46.3453355319003</v>
      </c>
      <c r="BW734">
        <v>1078.82266666666</v>
      </c>
      <c r="BX734">
        <v>0</v>
      </c>
      <c r="BY734" t="s">
        <v>209</v>
      </c>
      <c r="BZ734" t="s">
        <v>2512</v>
      </c>
    </row>
    <row r="735" spans="1:78">
      <c r="A735" s="4">
        <v>44181.6139814815</v>
      </c>
      <c r="B735" t="s">
        <v>78</v>
      </c>
      <c r="C735" s="4">
        <v>44181.6139814815</v>
      </c>
      <c r="D735" t="s">
        <v>79</v>
      </c>
      <c r="E735" t="s">
        <v>2286</v>
      </c>
      <c r="F735">
        <v>1</v>
      </c>
      <c r="G735">
        <v>1</v>
      </c>
      <c r="H735">
        <v>227</v>
      </c>
      <c r="I735">
        <v>5</v>
      </c>
      <c r="J735">
        <v>69.588</v>
      </c>
      <c r="K735">
        <v>69.728</v>
      </c>
      <c r="L735">
        <v>69.658</v>
      </c>
      <c r="M735">
        <v>34794</v>
      </c>
      <c r="N735">
        <v>34864</v>
      </c>
      <c r="O735">
        <v>34829</v>
      </c>
      <c r="P735">
        <v>1</v>
      </c>
      <c r="Q735">
        <v>3</v>
      </c>
      <c r="R735">
        <v>0</v>
      </c>
      <c r="S735">
        <v>0</v>
      </c>
      <c r="T735">
        <v>69.658</v>
      </c>
      <c r="U735">
        <v>3</v>
      </c>
      <c r="V735">
        <v>0</v>
      </c>
      <c r="W735">
        <v>0</v>
      </c>
      <c r="X735">
        <v>69.658</v>
      </c>
      <c r="Y735">
        <v>71</v>
      </c>
      <c r="Z735">
        <v>86</v>
      </c>
      <c r="AA735">
        <v>78</v>
      </c>
      <c r="AB735">
        <v>7.8</v>
      </c>
      <c r="AC735" s="6">
        <v>0.0104166666666667</v>
      </c>
      <c r="AD735">
        <v>1.6</v>
      </c>
      <c r="AE735">
        <v>12.3</v>
      </c>
      <c r="AF735">
        <v>7.9</v>
      </c>
      <c r="AG735">
        <v>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0.1</v>
      </c>
      <c r="AQ735">
        <v>44</v>
      </c>
      <c r="AR735">
        <v>40</v>
      </c>
      <c r="AS735">
        <v>34</v>
      </c>
      <c r="AT735">
        <v>18</v>
      </c>
      <c r="AU735">
        <v>100.441225694444</v>
      </c>
      <c r="AV735">
        <v>15.757</v>
      </c>
      <c r="AW735">
        <v>15.244</v>
      </c>
      <c r="AX735">
        <v>237.019</v>
      </c>
      <c r="AY735">
        <v>226.528</v>
      </c>
      <c r="AZ735">
        <v>170.266999999999</v>
      </c>
      <c r="BA735">
        <v>3239.472979</v>
      </c>
      <c r="BB735">
        <v>3008.16887</v>
      </c>
      <c r="BC735">
        <v>1819.88496499999</v>
      </c>
      <c r="BD735">
        <v>0.1</v>
      </c>
      <c r="BE735">
        <v>63.6</v>
      </c>
      <c r="BF735">
        <v>53</v>
      </c>
      <c r="BG735">
        <v>62.4117777777778</v>
      </c>
      <c r="BH735">
        <v>41.0173333333334</v>
      </c>
      <c r="BI735">
        <v>20.9673333333334</v>
      </c>
      <c r="BJ735">
        <v>273.075240582716</v>
      </c>
      <c r="BK735">
        <v>161.128135644444</v>
      </c>
      <c r="BL735">
        <v>53.414968977778</v>
      </c>
      <c r="BM735">
        <v>0.1</v>
      </c>
      <c r="BN735">
        <v>58.3</v>
      </c>
      <c r="BO735">
        <v>47.7</v>
      </c>
      <c r="BP735">
        <v>107.840555555555</v>
      </c>
      <c r="BQ735">
        <v>44.685</v>
      </c>
      <c r="BR735">
        <v>31.4516666666666</v>
      </c>
      <c r="BS735">
        <v>802.508890679012</v>
      </c>
      <c r="BT735">
        <v>228.520767222222</v>
      </c>
      <c r="BU735">
        <v>133.728822777777</v>
      </c>
      <c r="BV735">
        <v>87.9960836545995</v>
      </c>
      <c r="BW735">
        <v>3119.62433333333</v>
      </c>
      <c r="BX735">
        <v>0</v>
      </c>
      <c r="BY735" t="s">
        <v>211</v>
      </c>
      <c r="BZ735" t="s">
        <v>2513</v>
      </c>
    </row>
    <row r="736" spans="1:78">
      <c r="A736" s="4">
        <v>44181.6139814815</v>
      </c>
      <c r="B736" t="s">
        <v>78</v>
      </c>
      <c r="C736" s="4">
        <v>44181.6139814815</v>
      </c>
      <c r="D736" t="s">
        <v>79</v>
      </c>
      <c r="E736" t="s">
        <v>2286</v>
      </c>
      <c r="F736">
        <v>1</v>
      </c>
      <c r="G736">
        <v>1</v>
      </c>
      <c r="H736">
        <v>228</v>
      </c>
      <c r="I736">
        <v>5</v>
      </c>
      <c r="J736">
        <v>70.09</v>
      </c>
      <c r="K736">
        <v>70.266</v>
      </c>
      <c r="L736">
        <v>70.178</v>
      </c>
      <c r="M736">
        <v>35045</v>
      </c>
      <c r="N736">
        <v>35133</v>
      </c>
      <c r="O736">
        <v>35089</v>
      </c>
      <c r="P736">
        <v>1</v>
      </c>
      <c r="Q736">
        <v>3</v>
      </c>
      <c r="R736">
        <v>0</v>
      </c>
      <c r="S736">
        <v>0</v>
      </c>
      <c r="T736">
        <v>70.178</v>
      </c>
      <c r="U736">
        <v>3</v>
      </c>
      <c r="V736">
        <v>0</v>
      </c>
      <c r="W736">
        <v>0</v>
      </c>
      <c r="X736">
        <v>70.178</v>
      </c>
      <c r="Y736">
        <v>70</v>
      </c>
      <c r="Z736">
        <v>87</v>
      </c>
      <c r="AA736">
        <v>78</v>
      </c>
      <c r="AB736">
        <v>7.9</v>
      </c>
      <c r="AC736" s="6">
        <v>0.0104166666666667</v>
      </c>
      <c r="AD736">
        <v>1.6</v>
      </c>
      <c r="AE736">
        <v>12.3</v>
      </c>
      <c r="AF736">
        <v>7.9</v>
      </c>
      <c r="AG736">
        <v>3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0.1</v>
      </c>
      <c r="AQ736">
        <v>46</v>
      </c>
      <c r="AR736">
        <v>40</v>
      </c>
      <c r="AS736">
        <v>36</v>
      </c>
      <c r="AT736">
        <v>24</v>
      </c>
      <c r="AU736">
        <v>90.0692256944444</v>
      </c>
      <c r="AV736">
        <v>34.5049999999999</v>
      </c>
      <c r="AW736">
        <v>38.494</v>
      </c>
      <c r="AX736">
        <v>627.21525</v>
      </c>
      <c r="AY736">
        <v>552.746249999999</v>
      </c>
      <c r="AZ736">
        <v>353.37525</v>
      </c>
      <c r="BA736">
        <v>20906.3536343124</v>
      </c>
      <c r="BB736">
        <v>17065.4877653124</v>
      </c>
      <c r="BC736">
        <v>7683.75020931249</v>
      </c>
      <c r="BD736">
        <v>0.1</v>
      </c>
      <c r="BE736">
        <v>58.3</v>
      </c>
      <c r="BF736">
        <v>37.1</v>
      </c>
      <c r="BG736">
        <v>134.368333333333</v>
      </c>
      <c r="BH736">
        <v>69.185</v>
      </c>
      <c r="BI736">
        <v>37.8516666666666</v>
      </c>
      <c r="BJ736">
        <v>1396.445845</v>
      </c>
      <c r="BK736">
        <v>590.111900555555</v>
      </c>
      <c r="BL736">
        <v>239.219122777777</v>
      </c>
      <c r="BM736">
        <v>0.1</v>
      </c>
      <c r="BN736">
        <v>63.6</v>
      </c>
      <c r="BO736">
        <v>42.4</v>
      </c>
      <c r="BP736">
        <v>266.700666666666</v>
      </c>
      <c r="BQ736">
        <v>153.717333333333</v>
      </c>
      <c r="BR736">
        <v>64.1673333333333</v>
      </c>
      <c r="BS736">
        <v>5057.34543564444</v>
      </c>
      <c r="BT736">
        <v>2478.82466897777</v>
      </c>
      <c r="BU736">
        <v>668.449680088889</v>
      </c>
      <c r="BV736">
        <v>130.634633103041</v>
      </c>
      <c r="BW736">
        <v>5638.44799999999</v>
      </c>
      <c r="BX736">
        <v>0</v>
      </c>
      <c r="BY736" t="s">
        <v>213</v>
      </c>
      <c r="BZ736" t="s">
        <v>2514</v>
      </c>
    </row>
    <row r="737" spans="1:78">
      <c r="A737" s="4">
        <v>44181.6139814815</v>
      </c>
      <c r="B737" t="s">
        <v>78</v>
      </c>
      <c r="C737" s="4">
        <v>44181.6139814815</v>
      </c>
      <c r="D737" t="s">
        <v>79</v>
      </c>
      <c r="E737" t="s">
        <v>2286</v>
      </c>
      <c r="F737">
        <v>1</v>
      </c>
      <c r="G737">
        <v>1</v>
      </c>
      <c r="H737">
        <v>229</v>
      </c>
      <c r="I737">
        <v>5</v>
      </c>
      <c r="J737">
        <v>70.592</v>
      </c>
      <c r="K737">
        <v>70.766</v>
      </c>
      <c r="L737">
        <v>70.678</v>
      </c>
      <c r="M737">
        <v>35296</v>
      </c>
      <c r="N737">
        <v>35383</v>
      </c>
      <c r="O737">
        <v>35339</v>
      </c>
      <c r="P737">
        <v>1</v>
      </c>
      <c r="Q737">
        <v>3</v>
      </c>
      <c r="R737">
        <v>0</v>
      </c>
      <c r="S737">
        <v>0</v>
      </c>
      <c r="T737">
        <v>70.678</v>
      </c>
      <c r="U737">
        <v>3</v>
      </c>
      <c r="V737">
        <v>0</v>
      </c>
      <c r="W737">
        <v>0</v>
      </c>
      <c r="X737">
        <v>70.678</v>
      </c>
      <c r="Y737">
        <v>70</v>
      </c>
      <c r="Z737">
        <v>87</v>
      </c>
      <c r="AA737">
        <v>78</v>
      </c>
      <c r="AB737">
        <v>8.1</v>
      </c>
      <c r="AC737" s="6">
        <v>0.0111111111111111</v>
      </c>
      <c r="AD737">
        <v>1.6</v>
      </c>
      <c r="AE737">
        <v>12.3</v>
      </c>
      <c r="AF737">
        <v>7.9</v>
      </c>
      <c r="AG737">
        <v>3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0.1</v>
      </c>
      <c r="AQ737">
        <v>44</v>
      </c>
      <c r="AR737">
        <v>40</v>
      </c>
      <c r="AS737">
        <v>36</v>
      </c>
      <c r="AT737">
        <v>24</v>
      </c>
      <c r="AU737">
        <v>83.9442256944444</v>
      </c>
      <c r="AV737">
        <v>51.0049999999999</v>
      </c>
      <c r="AW737">
        <v>55.245</v>
      </c>
      <c r="AX737">
        <v>868.49425</v>
      </c>
      <c r="AY737">
        <v>757.50125</v>
      </c>
      <c r="AZ737">
        <v>464.754249999999</v>
      </c>
      <c r="BA737">
        <v>39994.3495298125</v>
      </c>
      <c r="BB737">
        <v>31859.8938153124</v>
      </c>
      <c r="BC737">
        <v>13258.6144238125</v>
      </c>
      <c r="BD737">
        <v>0.1</v>
      </c>
      <c r="BE737">
        <v>58.3</v>
      </c>
      <c r="BF737">
        <v>37.1</v>
      </c>
      <c r="BG737">
        <v>215.686</v>
      </c>
      <c r="BH737">
        <v>119.252666666666</v>
      </c>
      <c r="BI737">
        <v>64.8860000000001</v>
      </c>
      <c r="BJ737">
        <v>3574.58290142222</v>
      </c>
      <c r="BK737">
        <v>1700.82112364444</v>
      </c>
      <c r="BL737">
        <v>694.577079200002</v>
      </c>
      <c r="BM737">
        <v>0.1</v>
      </c>
      <c r="BN737">
        <v>68.9</v>
      </c>
      <c r="BO737">
        <v>42.4</v>
      </c>
      <c r="BP737">
        <v>340.933</v>
      </c>
      <c r="BQ737">
        <v>247.733</v>
      </c>
      <c r="BR737">
        <v>124.549666666666</v>
      </c>
      <c r="BS737">
        <v>8891.25046002222</v>
      </c>
      <c r="BT737">
        <v>6065.9058378</v>
      </c>
      <c r="BU737">
        <v>2248.61968224444</v>
      </c>
      <c r="BV737">
        <v>154.753299986356</v>
      </c>
      <c r="BW737">
        <v>7356.73633333333</v>
      </c>
      <c r="BX737">
        <v>0</v>
      </c>
      <c r="BY737" t="s">
        <v>215</v>
      </c>
      <c r="BZ737" t="s">
        <v>2515</v>
      </c>
    </row>
    <row r="738" spans="1:78">
      <c r="A738" s="4">
        <v>44181.6139814815</v>
      </c>
      <c r="B738" t="s">
        <v>78</v>
      </c>
      <c r="C738" s="4">
        <v>44181.6139814815</v>
      </c>
      <c r="D738" t="s">
        <v>79</v>
      </c>
      <c r="E738" t="s">
        <v>2286</v>
      </c>
      <c r="F738">
        <v>1</v>
      </c>
      <c r="G738">
        <v>1</v>
      </c>
      <c r="H738">
        <v>230</v>
      </c>
      <c r="I738">
        <v>5</v>
      </c>
      <c r="J738">
        <v>78.156</v>
      </c>
      <c r="K738">
        <v>78.362</v>
      </c>
      <c r="L738">
        <v>78.258</v>
      </c>
      <c r="M738">
        <v>39078</v>
      </c>
      <c r="N738">
        <v>39181</v>
      </c>
      <c r="O738">
        <v>39129</v>
      </c>
      <c r="P738">
        <v>1</v>
      </c>
      <c r="Q738">
        <v>3</v>
      </c>
      <c r="R738">
        <v>0</v>
      </c>
      <c r="S738">
        <v>0</v>
      </c>
      <c r="T738">
        <v>78.258</v>
      </c>
      <c r="U738">
        <v>3</v>
      </c>
      <c r="V738">
        <v>0</v>
      </c>
      <c r="W738">
        <v>0</v>
      </c>
      <c r="X738">
        <v>78.258</v>
      </c>
      <c r="Y738">
        <v>56</v>
      </c>
      <c r="Z738">
        <v>79</v>
      </c>
      <c r="AA738">
        <v>67</v>
      </c>
      <c r="AB738">
        <v>353.8</v>
      </c>
      <c r="AC738" s="6">
        <v>0.490972222222222</v>
      </c>
      <c r="AD738">
        <v>1.6</v>
      </c>
      <c r="AE738">
        <v>12.3</v>
      </c>
      <c r="AF738">
        <v>7.9</v>
      </c>
      <c r="AG738">
        <v>3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0.1</v>
      </c>
      <c r="AQ738">
        <v>46</v>
      </c>
      <c r="AR738">
        <v>42</v>
      </c>
      <c r="AS738">
        <v>34</v>
      </c>
      <c r="AT738">
        <v>20</v>
      </c>
      <c r="AU738">
        <v>80.8247256944444</v>
      </c>
      <c r="AV738">
        <v>41.756</v>
      </c>
      <c r="AW738">
        <v>45.743</v>
      </c>
      <c r="AX738">
        <v>784.59125</v>
      </c>
      <c r="AY738">
        <v>765.83825</v>
      </c>
      <c r="AZ738">
        <v>427.4765</v>
      </c>
      <c r="BA738">
        <v>32306.7930198125</v>
      </c>
      <c r="BB738">
        <v>31476.5577993124</v>
      </c>
      <c r="BC738">
        <v>11439.19158025</v>
      </c>
      <c r="BD738">
        <v>0.1</v>
      </c>
      <c r="BE738">
        <v>84.8</v>
      </c>
      <c r="BF738">
        <v>47.7</v>
      </c>
      <c r="BG738">
        <v>241.900083333333</v>
      </c>
      <c r="BH738">
        <v>168.8605</v>
      </c>
      <c r="BI738">
        <v>73.7979999999999</v>
      </c>
      <c r="BJ738">
        <v>3619.10471073055</v>
      </c>
      <c r="BK738">
        <v>2437.79133095625</v>
      </c>
      <c r="BL738">
        <v>721.024520799999</v>
      </c>
      <c r="BM738">
        <v>0.1</v>
      </c>
      <c r="BN738">
        <v>84.8</v>
      </c>
      <c r="BO738">
        <v>42.4</v>
      </c>
      <c r="BP738">
        <v>392.935</v>
      </c>
      <c r="BQ738">
        <v>263.451666666666</v>
      </c>
      <c r="BR738">
        <v>101.668333333333</v>
      </c>
      <c r="BS738">
        <v>9323.82567833333</v>
      </c>
      <c r="BT738">
        <v>5871.32956722222</v>
      </c>
      <c r="BU738">
        <v>1485.98095611111</v>
      </c>
      <c r="BV738">
        <v>137.688313486851</v>
      </c>
      <c r="BW738">
        <v>9255.76591666667</v>
      </c>
      <c r="BX738">
        <v>0</v>
      </c>
      <c r="BY738" t="s">
        <v>187</v>
      </c>
      <c r="BZ738" t="s">
        <v>2516</v>
      </c>
    </row>
    <row r="739" spans="1:78">
      <c r="A739" s="4">
        <v>44181.6139814815</v>
      </c>
      <c r="B739" t="s">
        <v>78</v>
      </c>
      <c r="C739" s="4">
        <v>44181.6139814815</v>
      </c>
      <c r="D739" t="s">
        <v>79</v>
      </c>
      <c r="E739" t="s">
        <v>2286</v>
      </c>
      <c r="F739">
        <v>1</v>
      </c>
      <c r="G739">
        <v>1</v>
      </c>
      <c r="H739">
        <v>231</v>
      </c>
      <c r="I739">
        <v>5</v>
      </c>
      <c r="J739">
        <v>77.59</v>
      </c>
      <c r="K739">
        <v>77.73</v>
      </c>
      <c r="L739">
        <v>77.66</v>
      </c>
      <c r="M739">
        <v>38795</v>
      </c>
      <c r="N739">
        <v>38865</v>
      </c>
      <c r="O739">
        <v>38830</v>
      </c>
      <c r="P739">
        <v>1</v>
      </c>
      <c r="Q739">
        <v>3</v>
      </c>
      <c r="R739">
        <v>0</v>
      </c>
      <c r="S739">
        <v>0</v>
      </c>
      <c r="T739">
        <v>77.66</v>
      </c>
      <c r="U739">
        <v>3</v>
      </c>
      <c r="V739">
        <v>0</v>
      </c>
      <c r="W739">
        <v>0</v>
      </c>
      <c r="X739">
        <v>77.66</v>
      </c>
      <c r="Y739">
        <v>63</v>
      </c>
      <c r="Z739">
        <v>75</v>
      </c>
      <c r="AA739">
        <v>69</v>
      </c>
      <c r="AB739">
        <v>357.3</v>
      </c>
      <c r="AC739" s="6">
        <v>0.495833333333333</v>
      </c>
      <c r="AD739">
        <v>1.6</v>
      </c>
      <c r="AE739">
        <v>12.3</v>
      </c>
      <c r="AF739">
        <v>7.9</v>
      </c>
      <c r="AG739">
        <v>3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0.1</v>
      </c>
      <c r="AQ739">
        <v>36</v>
      </c>
      <c r="AR739">
        <v>30</v>
      </c>
      <c r="AS739">
        <v>26</v>
      </c>
      <c r="AT739">
        <v>18</v>
      </c>
      <c r="AU739">
        <v>89.5632256944444</v>
      </c>
      <c r="AV739">
        <v>18.755</v>
      </c>
      <c r="AW739">
        <v>20.7459999999999</v>
      </c>
      <c r="AX739">
        <v>307.996999999999</v>
      </c>
      <c r="AY739">
        <v>237.492</v>
      </c>
      <c r="AZ739">
        <v>171.993</v>
      </c>
      <c r="BA739">
        <v>6149.39460499999</v>
      </c>
      <c r="BB739">
        <v>4186.107852</v>
      </c>
      <c r="BC739">
        <v>2435.599155</v>
      </c>
      <c r="BD739">
        <v>0.1</v>
      </c>
      <c r="BE739">
        <v>42.4</v>
      </c>
      <c r="BF739">
        <v>37.1</v>
      </c>
      <c r="BG739">
        <v>43.7113333333334</v>
      </c>
      <c r="BH739">
        <v>27.228</v>
      </c>
      <c r="BI739">
        <v>26.528</v>
      </c>
      <c r="BJ739">
        <v>204.006927911112</v>
      </c>
      <c r="BK739">
        <v>115.9383168</v>
      </c>
      <c r="BL739">
        <v>115.4483168</v>
      </c>
      <c r="BM739">
        <v>0.1</v>
      </c>
      <c r="BN739">
        <v>42.4</v>
      </c>
      <c r="BO739">
        <v>37.1</v>
      </c>
      <c r="BP739">
        <v>105.870333333333</v>
      </c>
      <c r="BQ739">
        <v>43.937</v>
      </c>
      <c r="BR739">
        <v>40.8703333333333</v>
      </c>
      <c r="BS739">
        <v>1105.51410491111</v>
      </c>
      <c r="BT739">
        <v>309.674760466666</v>
      </c>
      <c r="BU739">
        <v>277.165282688889</v>
      </c>
      <c r="BV739">
        <v>70.1689486691323</v>
      </c>
      <c r="BW739">
        <v>1675.87533333333</v>
      </c>
      <c r="BX739">
        <v>0</v>
      </c>
      <c r="BY739" t="s">
        <v>253</v>
      </c>
      <c r="BZ739" t="s">
        <v>2517</v>
      </c>
    </row>
    <row r="740" spans="1:78">
      <c r="A740" s="4">
        <v>44181.6139814815</v>
      </c>
      <c r="B740" t="s">
        <v>78</v>
      </c>
      <c r="C740" s="4">
        <v>44181.6139814815</v>
      </c>
      <c r="D740" t="s">
        <v>79</v>
      </c>
      <c r="E740" t="s">
        <v>2286</v>
      </c>
      <c r="F740">
        <v>1</v>
      </c>
      <c r="G740">
        <v>1</v>
      </c>
      <c r="H740">
        <v>232</v>
      </c>
      <c r="I740">
        <v>5</v>
      </c>
      <c r="J740">
        <v>77.59</v>
      </c>
      <c r="K740">
        <v>77.734</v>
      </c>
      <c r="L740">
        <v>77.662</v>
      </c>
      <c r="M740">
        <v>38795</v>
      </c>
      <c r="N740">
        <v>38867</v>
      </c>
      <c r="O740">
        <v>38831</v>
      </c>
      <c r="P740">
        <v>1</v>
      </c>
      <c r="Q740">
        <v>3</v>
      </c>
      <c r="R740">
        <v>0</v>
      </c>
      <c r="S740">
        <v>0</v>
      </c>
      <c r="T740">
        <v>77.662</v>
      </c>
      <c r="U740">
        <v>3</v>
      </c>
      <c r="V740">
        <v>0</v>
      </c>
      <c r="W740">
        <v>0</v>
      </c>
      <c r="X740">
        <v>77.662</v>
      </c>
      <c r="Y740">
        <v>154</v>
      </c>
      <c r="Z740">
        <v>165</v>
      </c>
      <c r="AA740">
        <v>159</v>
      </c>
      <c r="AB740">
        <v>177.3</v>
      </c>
      <c r="AC740" s="6">
        <v>0.245833333333333</v>
      </c>
      <c r="AD740">
        <v>1.6</v>
      </c>
      <c r="AE740">
        <v>12.3</v>
      </c>
      <c r="AF740">
        <v>7.9</v>
      </c>
      <c r="AG740">
        <v>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0.1</v>
      </c>
      <c r="AQ740">
        <v>34</v>
      </c>
      <c r="AR740">
        <v>30</v>
      </c>
      <c r="AS740">
        <v>26</v>
      </c>
      <c r="AT740">
        <v>14</v>
      </c>
      <c r="AU740">
        <v>94.4392256944444</v>
      </c>
      <c r="AV740">
        <v>17.255</v>
      </c>
      <c r="AW740">
        <v>18.245</v>
      </c>
      <c r="AX740">
        <v>247.033</v>
      </c>
      <c r="AY740">
        <v>239.035</v>
      </c>
      <c r="AZ740">
        <v>135.032999999999</v>
      </c>
      <c r="BA740">
        <v>4263.375407</v>
      </c>
      <c r="BB740">
        <v>4127.231765</v>
      </c>
      <c r="BC740">
        <v>1474.56356099999</v>
      </c>
      <c r="BD740">
        <v>0.1</v>
      </c>
      <c r="BE740">
        <v>37.1</v>
      </c>
      <c r="BF740">
        <v>42.4</v>
      </c>
      <c r="BG740">
        <v>74.9310000000001</v>
      </c>
      <c r="BH740">
        <v>23.5309999999999</v>
      </c>
      <c r="BI740">
        <v>36.731</v>
      </c>
      <c r="BJ740">
        <v>523.995252200001</v>
      </c>
      <c r="BK740">
        <v>95.5231521999997</v>
      </c>
      <c r="BL740">
        <v>194.9554522</v>
      </c>
      <c r="BM740">
        <v>0.1</v>
      </c>
      <c r="BN740">
        <v>42.4</v>
      </c>
      <c r="BO740">
        <v>37.1</v>
      </c>
      <c r="BP740">
        <v>71.8856666666667</v>
      </c>
      <c r="BQ740">
        <v>48.8023333333333</v>
      </c>
      <c r="BR740">
        <v>35.6023333333333</v>
      </c>
      <c r="BS740">
        <v>583.804041088889</v>
      </c>
      <c r="BT740">
        <v>350.881563311111</v>
      </c>
      <c r="BU740">
        <v>211.613863311111</v>
      </c>
      <c r="BV740">
        <v>75.1274795080906</v>
      </c>
      <c r="BW740">
        <v>1424.34033333333</v>
      </c>
      <c r="BX740">
        <v>0</v>
      </c>
      <c r="BY740" t="s">
        <v>185</v>
      </c>
      <c r="BZ740" t="s">
        <v>2518</v>
      </c>
    </row>
    <row r="741" spans="1:78">
      <c r="A741" s="4">
        <v>44181.6139814815</v>
      </c>
      <c r="B741" t="s">
        <v>78</v>
      </c>
      <c r="C741" s="4">
        <v>44181.6139814815</v>
      </c>
      <c r="D741" t="s">
        <v>79</v>
      </c>
      <c r="E741" t="s">
        <v>2286</v>
      </c>
      <c r="F741">
        <v>1</v>
      </c>
      <c r="G741">
        <v>1</v>
      </c>
      <c r="H741">
        <v>233</v>
      </c>
      <c r="I741">
        <v>5</v>
      </c>
      <c r="J741">
        <v>77.158</v>
      </c>
      <c r="K741">
        <v>77.356</v>
      </c>
      <c r="L741">
        <v>77.256</v>
      </c>
      <c r="M741">
        <v>38579</v>
      </c>
      <c r="N741">
        <v>38678</v>
      </c>
      <c r="O741">
        <v>38628</v>
      </c>
      <c r="P741">
        <v>1</v>
      </c>
      <c r="Q741">
        <v>3</v>
      </c>
      <c r="R741">
        <v>0</v>
      </c>
      <c r="S741">
        <v>0</v>
      </c>
      <c r="T741">
        <v>77.256</v>
      </c>
      <c r="U741">
        <v>3</v>
      </c>
      <c r="V741">
        <v>0</v>
      </c>
      <c r="W741">
        <v>0</v>
      </c>
      <c r="X741">
        <v>77.256</v>
      </c>
      <c r="Y741">
        <v>55</v>
      </c>
      <c r="Z741">
        <v>86</v>
      </c>
      <c r="AA741">
        <v>70</v>
      </c>
      <c r="AB741">
        <v>358.7</v>
      </c>
      <c r="AC741" s="6">
        <v>0.497916666666667</v>
      </c>
      <c r="AD741">
        <v>1.6</v>
      </c>
      <c r="AE741">
        <v>12.3</v>
      </c>
      <c r="AF741">
        <v>7.9</v>
      </c>
      <c r="AG741">
        <v>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0.1</v>
      </c>
      <c r="AQ741">
        <v>98</v>
      </c>
      <c r="AR741">
        <v>18</v>
      </c>
      <c r="AS741">
        <v>14</v>
      </c>
      <c r="AT741">
        <v>0</v>
      </c>
      <c r="AU741">
        <v>95.3212256944444</v>
      </c>
      <c r="AV741">
        <v>154.773</v>
      </c>
      <c r="AW741">
        <v>157.523</v>
      </c>
      <c r="AX741">
        <v>1999.27287499999</v>
      </c>
      <c r="AY741">
        <v>779.973999999999</v>
      </c>
      <c r="AZ741">
        <v>477.16225</v>
      </c>
      <c r="BA741">
        <v>200614.72034164</v>
      </c>
      <c r="BB741">
        <v>86257.198339625</v>
      </c>
      <c r="BC741">
        <v>40125.9145555625</v>
      </c>
      <c r="BD741">
        <v>0.1</v>
      </c>
      <c r="BE741">
        <v>106</v>
      </c>
      <c r="BF741">
        <v>42.4</v>
      </c>
      <c r="BG741">
        <v>1403.49552777777</v>
      </c>
      <c r="BH741">
        <v>1152.40525</v>
      </c>
      <c r="BI741">
        <v>386.990666666666</v>
      </c>
      <c r="BJ741">
        <v>124779.98859905</v>
      </c>
      <c r="BK741">
        <v>102423.68671289</v>
      </c>
      <c r="BL741">
        <v>21374.8461681861</v>
      </c>
      <c r="BM741">
        <v>0.1</v>
      </c>
      <c r="BN741">
        <v>106</v>
      </c>
      <c r="BO741">
        <v>42.4</v>
      </c>
      <c r="BP741">
        <v>1854.941</v>
      </c>
      <c r="BQ741">
        <v>1471.441</v>
      </c>
      <c r="BR741">
        <v>463.941</v>
      </c>
      <c r="BS741">
        <v>204479.552311755</v>
      </c>
      <c r="BT741">
        <v>162522.6694562</v>
      </c>
      <c r="BU741">
        <v>30762.7725561999</v>
      </c>
      <c r="BV741">
        <v>165.831364686989</v>
      </c>
      <c r="BW741">
        <v>23346.2725</v>
      </c>
      <c r="BX741">
        <v>0</v>
      </c>
      <c r="BY741" t="s">
        <v>251</v>
      </c>
      <c r="BZ741" t="s">
        <v>2519</v>
      </c>
    </row>
    <row r="742" spans="1:78">
      <c r="A742" s="4">
        <v>44181.6139814815</v>
      </c>
      <c r="B742" t="s">
        <v>78</v>
      </c>
      <c r="C742" s="4">
        <v>44181.6139814815</v>
      </c>
      <c r="D742" t="s">
        <v>79</v>
      </c>
      <c r="E742" t="s">
        <v>2286</v>
      </c>
      <c r="F742">
        <v>1</v>
      </c>
      <c r="G742">
        <v>1</v>
      </c>
      <c r="H742">
        <v>234</v>
      </c>
      <c r="I742">
        <v>5</v>
      </c>
      <c r="J742">
        <v>76.642</v>
      </c>
      <c r="K742">
        <v>76.858</v>
      </c>
      <c r="L742">
        <v>76.75</v>
      </c>
      <c r="M742">
        <v>38321</v>
      </c>
      <c r="N742">
        <v>38429</v>
      </c>
      <c r="O742">
        <v>38375</v>
      </c>
      <c r="P742">
        <v>1</v>
      </c>
      <c r="Q742">
        <v>3</v>
      </c>
      <c r="R742">
        <v>0</v>
      </c>
      <c r="S742">
        <v>0</v>
      </c>
      <c r="T742">
        <v>76.75</v>
      </c>
      <c r="U742">
        <v>3</v>
      </c>
      <c r="V742">
        <v>0</v>
      </c>
      <c r="W742">
        <v>0</v>
      </c>
      <c r="X742">
        <v>76.75</v>
      </c>
      <c r="Y742">
        <v>56</v>
      </c>
      <c r="Z742">
        <v>82</v>
      </c>
      <c r="AA742">
        <v>69</v>
      </c>
      <c r="AB742">
        <v>356.3</v>
      </c>
      <c r="AC742" s="6">
        <v>0.494444444444444</v>
      </c>
      <c r="AD742">
        <v>1.6</v>
      </c>
      <c r="AE742">
        <v>12.3</v>
      </c>
      <c r="AF742">
        <v>7.9</v>
      </c>
      <c r="AG742">
        <v>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0.1</v>
      </c>
      <c r="AQ742">
        <v>32</v>
      </c>
      <c r="AR742">
        <v>22</v>
      </c>
      <c r="AS742">
        <v>14</v>
      </c>
      <c r="AT742">
        <v>0</v>
      </c>
      <c r="AU742">
        <v>76.4472256944444</v>
      </c>
      <c r="AV742">
        <v>132.007999999999</v>
      </c>
      <c r="AW742">
        <v>139.546</v>
      </c>
      <c r="AX742">
        <v>963.6703125</v>
      </c>
      <c r="AY742">
        <v>752.0623125</v>
      </c>
      <c r="AZ742">
        <v>332.078625</v>
      </c>
      <c r="BA742">
        <v>95943.4291448476</v>
      </c>
      <c r="BB742">
        <v>69904.4437659726</v>
      </c>
      <c r="BC742">
        <v>20354.1549455781</v>
      </c>
      <c r="BD742">
        <v>0.1</v>
      </c>
      <c r="BE742">
        <v>90.1</v>
      </c>
      <c r="BF742">
        <v>42.4</v>
      </c>
      <c r="BG742">
        <v>935.256083333333</v>
      </c>
      <c r="BH742">
        <v>702.106083333333</v>
      </c>
      <c r="BI742">
        <v>301.262333333333</v>
      </c>
      <c r="BJ742">
        <v>60060.0487764639</v>
      </c>
      <c r="BK742">
        <v>42610.4407315854</v>
      </c>
      <c r="BL742">
        <v>12818.2721257694</v>
      </c>
      <c r="BM742">
        <v>0.1</v>
      </c>
      <c r="BN742">
        <v>90.1</v>
      </c>
      <c r="BO742">
        <v>42.4</v>
      </c>
      <c r="BP742">
        <v>1246.992</v>
      </c>
      <c r="BQ742">
        <v>858.258666666666</v>
      </c>
      <c r="BR742">
        <v>365.108666666666</v>
      </c>
      <c r="BS742">
        <v>100197.316021688</v>
      </c>
      <c r="BT742">
        <v>64165.1182883555</v>
      </c>
      <c r="BU742">
        <v>18890.3737439111</v>
      </c>
      <c r="BV742">
        <v>126.841985397022</v>
      </c>
      <c r="BW742">
        <v>15414.84221875</v>
      </c>
      <c r="BX742">
        <v>0</v>
      </c>
      <c r="BY742" t="s">
        <v>249</v>
      </c>
      <c r="BZ742" t="s">
        <v>2520</v>
      </c>
    </row>
    <row r="743" spans="1:78">
      <c r="A743" s="4">
        <v>44181.6139814815</v>
      </c>
      <c r="B743" t="s">
        <v>78</v>
      </c>
      <c r="C743" s="4">
        <v>44181.6139814815</v>
      </c>
      <c r="D743" t="s">
        <v>79</v>
      </c>
      <c r="E743" t="s">
        <v>2286</v>
      </c>
      <c r="F743">
        <v>1</v>
      </c>
      <c r="G743">
        <v>1</v>
      </c>
      <c r="H743">
        <v>235</v>
      </c>
      <c r="I743">
        <v>5</v>
      </c>
      <c r="J743">
        <v>76.152</v>
      </c>
      <c r="K743">
        <v>76.35</v>
      </c>
      <c r="L743">
        <v>76.25</v>
      </c>
      <c r="M743">
        <v>38076</v>
      </c>
      <c r="N743">
        <v>38175</v>
      </c>
      <c r="O743">
        <v>38125</v>
      </c>
      <c r="P743">
        <v>1</v>
      </c>
      <c r="Q743">
        <v>3</v>
      </c>
      <c r="R743">
        <v>0</v>
      </c>
      <c r="S743">
        <v>0</v>
      </c>
      <c r="T743">
        <v>76.25</v>
      </c>
      <c r="U743">
        <v>3</v>
      </c>
      <c r="V743">
        <v>0</v>
      </c>
      <c r="W743">
        <v>0</v>
      </c>
      <c r="X743">
        <v>76.25</v>
      </c>
      <c r="Y743">
        <v>58</v>
      </c>
      <c r="Z743">
        <v>81</v>
      </c>
      <c r="AA743">
        <v>69</v>
      </c>
      <c r="AB743">
        <v>355.6</v>
      </c>
      <c r="AC743" s="6">
        <v>0.49375</v>
      </c>
      <c r="AD743">
        <v>1.6</v>
      </c>
      <c r="AE743">
        <v>12.3</v>
      </c>
      <c r="AF743">
        <v>7.9</v>
      </c>
      <c r="AG743">
        <v>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0.1</v>
      </c>
      <c r="AQ743">
        <v>30</v>
      </c>
      <c r="AR743">
        <v>24</v>
      </c>
      <c r="AS743">
        <v>16</v>
      </c>
      <c r="AT743">
        <v>0</v>
      </c>
      <c r="AU743">
        <v>81.3187256944444</v>
      </c>
      <c r="AV743">
        <v>91.758</v>
      </c>
      <c r="AW743">
        <v>96.041</v>
      </c>
      <c r="AX743">
        <v>688.968249999999</v>
      </c>
      <c r="AY743">
        <v>650.16425</v>
      </c>
      <c r="AZ743">
        <v>340.203999999999</v>
      </c>
      <c r="BA743">
        <v>49443.1244798124</v>
      </c>
      <c r="BB743">
        <v>46406.6669253125</v>
      </c>
      <c r="BC743">
        <v>17337.5700939999</v>
      </c>
      <c r="BD743">
        <v>0.1</v>
      </c>
      <c r="BE743">
        <v>79.5</v>
      </c>
      <c r="BF743">
        <v>42.4</v>
      </c>
      <c r="BG743">
        <v>607.509458333333</v>
      </c>
      <c r="BH743">
        <v>448.027166666666</v>
      </c>
      <c r="BI743">
        <v>159.314666666666</v>
      </c>
      <c r="BJ743">
        <v>26350.5997206177</v>
      </c>
      <c r="BK743">
        <v>18099.487253734</v>
      </c>
      <c r="BL743">
        <v>3826.37025191111</v>
      </c>
      <c r="BM743">
        <v>0.1</v>
      </c>
      <c r="BN743">
        <v>79.5</v>
      </c>
      <c r="BO743">
        <v>42.4</v>
      </c>
      <c r="BP743">
        <v>809.180666666666</v>
      </c>
      <c r="BQ743">
        <v>535.814</v>
      </c>
      <c r="BR743">
        <v>189.547333333333</v>
      </c>
      <c r="BS743">
        <v>43908.9561958666</v>
      </c>
      <c r="BT743">
        <v>26291.0762847555</v>
      </c>
      <c r="BU743">
        <v>5513.51334031111</v>
      </c>
      <c r="BV743">
        <v>119.938446964716</v>
      </c>
      <c r="BW743">
        <v>10678.7701249999</v>
      </c>
      <c r="BX743">
        <v>0</v>
      </c>
      <c r="BY743" t="s">
        <v>247</v>
      </c>
      <c r="BZ743" t="s">
        <v>2521</v>
      </c>
    </row>
    <row r="744" spans="1:78">
      <c r="A744" s="4">
        <v>44181.6139814815</v>
      </c>
      <c r="B744" t="s">
        <v>78</v>
      </c>
      <c r="C744" s="4">
        <v>44181.6139814815</v>
      </c>
      <c r="D744" t="s">
        <v>79</v>
      </c>
      <c r="E744" t="s">
        <v>2286</v>
      </c>
      <c r="F744">
        <v>1</v>
      </c>
      <c r="G744">
        <v>1</v>
      </c>
      <c r="H744">
        <v>236</v>
      </c>
      <c r="I744">
        <v>5</v>
      </c>
      <c r="J744">
        <v>75.674</v>
      </c>
      <c r="K744">
        <v>75.79</v>
      </c>
      <c r="L744">
        <v>75.732</v>
      </c>
      <c r="M744">
        <v>37837</v>
      </c>
      <c r="N744">
        <v>37895</v>
      </c>
      <c r="O744">
        <v>37866</v>
      </c>
      <c r="P744">
        <v>1</v>
      </c>
      <c r="Q744">
        <v>3</v>
      </c>
      <c r="R744">
        <v>0</v>
      </c>
      <c r="S744">
        <v>0</v>
      </c>
      <c r="T744">
        <v>75.732</v>
      </c>
      <c r="U744">
        <v>3</v>
      </c>
      <c r="V744">
        <v>0</v>
      </c>
      <c r="W744">
        <v>0</v>
      </c>
      <c r="X744">
        <v>75.732</v>
      </c>
      <c r="Y744">
        <v>62</v>
      </c>
      <c r="Z744">
        <v>75</v>
      </c>
      <c r="AA744">
        <v>68</v>
      </c>
      <c r="AB744">
        <v>353</v>
      </c>
      <c r="AC744" s="6">
        <v>0.490277777777778</v>
      </c>
      <c r="AD744">
        <v>1.6</v>
      </c>
      <c r="AE744">
        <v>12.3</v>
      </c>
      <c r="AF744">
        <v>7.9</v>
      </c>
      <c r="AG744">
        <v>3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0.1</v>
      </c>
      <c r="AQ744">
        <v>28</v>
      </c>
      <c r="AR744">
        <v>20</v>
      </c>
      <c r="AS744">
        <v>14</v>
      </c>
      <c r="AT744">
        <v>0</v>
      </c>
      <c r="AU744">
        <v>95.6842256944444</v>
      </c>
      <c r="AV744">
        <v>22.007</v>
      </c>
      <c r="AW744">
        <v>23.521</v>
      </c>
      <c r="AX744">
        <v>157.118999999999</v>
      </c>
      <c r="AY744">
        <v>128.585</v>
      </c>
      <c r="AZ744">
        <v>87.306</v>
      </c>
      <c r="BA744">
        <v>2762.06083299999</v>
      </c>
      <c r="BB744">
        <v>2187.947815</v>
      </c>
      <c r="BC744">
        <v>1222.680234</v>
      </c>
      <c r="BD744">
        <v>0.1</v>
      </c>
      <c r="BE744">
        <v>53</v>
      </c>
      <c r="BF744">
        <v>42.4</v>
      </c>
      <c r="BG744">
        <v>102.628</v>
      </c>
      <c r="BH744">
        <v>70.7446666666667</v>
      </c>
      <c r="BI744">
        <v>49.1613333333333</v>
      </c>
      <c r="BJ744">
        <v>892.55048568889</v>
      </c>
      <c r="BK744">
        <v>576.551874577778</v>
      </c>
      <c r="BL744">
        <v>337.987241244444</v>
      </c>
      <c r="BM744">
        <v>0.1</v>
      </c>
      <c r="BN744">
        <v>53</v>
      </c>
      <c r="BO744">
        <v>47.7</v>
      </c>
      <c r="BP744">
        <v>132.095666666666</v>
      </c>
      <c r="BQ744">
        <v>95.3123333333333</v>
      </c>
      <c r="BR744">
        <v>91.029</v>
      </c>
      <c r="BS744">
        <v>1671.66807931111</v>
      </c>
      <c r="BT744">
        <v>1060.55091264444</v>
      </c>
      <c r="BU744">
        <v>1042.2039682</v>
      </c>
      <c r="BV744">
        <v>75.5104672521823</v>
      </c>
      <c r="BW744">
        <v>1691.54999999999</v>
      </c>
      <c r="BX744">
        <v>0</v>
      </c>
      <c r="BY744" t="s">
        <v>245</v>
      </c>
      <c r="BZ744" t="s">
        <v>2522</v>
      </c>
    </row>
    <row r="745" spans="1:78">
      <c r="A745" s="4">
        <v>44181.6139814815</v>
      </c>
      <c r="B745" t="s">
        <v>78</v>
      </c>
      <c r="C745" s="4">
        <v>44181.6139814815</v>
      </c>
      <c r="D745" t="s">
        <v>79</v>
      </c>
      <c r="E745" t="s">
        <v>2286</v>
      </c>
      <c r="F745">
        <v>1</v>
      </c>
      <c r="G745">
        <v>1</v>
      </c>
      <c r="H745">
        <v>237</v>
      </c>
      <c r="I745">
        <v>5</v>
      </c>
      <c r="J745">
        <v>75.172</v>
      </c>
      <c r="K745">
        <v>75.292</v>
      </c>
      <c r="L745">
        <v>75.232</v>
      </c>
      <c r="M745">
        <v>37586</v>
      </c>
      <c r="N745">
        <v>37646</v>
      </c>
      <c r="O745">
        <v>37616</v>
      </c>
      <c r="P745">
        <v>1</v>
      </c>
      <c r="Q745">
        <v>3</v>
      </c>
      <c r="R745">
        <v>0</v>
      </c>
      <c r="S745">
        <v>0</v>
      </c>
      <c r="T745">
        <v>75.232</v>
      </c>
      <c r="U745">
        <v>3</v>
      </c>
      <c r="V745">
        <v>0</v>
      </c>
      <c r="W745">
        <v>0</v>
      </c>
      <c r="X745">
        <v>75.232</v>
      </c>
      <c r="Y745">
        <v>62</v>
      </c>
      <c r="Z745">
        <v>73</v>
      </c>
      <c r="AA745">
        <v>67</v>
      </c>
      <c r="AB745">
        <v>350.2</v>
      </c>
      <c r="AC745" s="6">
        <v>0.486111111111111</v>
      </c>
      <c r="AD745">
        <v>1.6</v>
      </c>
      <c r="AE745">
        <v>12.3</v>
      </c>
      <c r="AF745">
        <v>7.9</v>
      </c>
      <c r="AG745">
        <v>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0.1</v>
      </c>
      <c r="AQ745">
        <v>32</v>
      </c>
      <c r="AR745">
        <v>30</v>
      </c>
      <c r="AS745">
        <v>28</v>
      </c>
      <c r="AT745">
        <v>16</v>
      </c>
      <c r="AU745">
        <v>98.1847256944444</v>
      </c>
      <c r="AV745">
        <v>12.754</v>
      </c>
      <c r="AW745">
        <v>10.4959999999999</v>
      </c>
      <c r="AX745">
        <v>132.219</v>
      </c>
      <c r="AY745">
        <v>131.714</v>
      </c>
      <c r="AZ745">
        <v>109.124</v>
      </c>
      <c r="BA745">
        <v>1302.31776099999</v>
      </c>
      <c r="BB745">
        <v>1302.06273599999</v>
      </c>
      <c r="BC745">
        <v>939.360707999999</v>
      </c>
      <c r="BD745">
        <v>0.1</v>
      </c>
      <c r="BE745">
        <v>42.4</v>
      </c>
      <c r="BF745">
        <v>42.4</v>
      </c>
      <c r="BG745">
        <v>39.9376666666667</v>
      </c>
      <c r="BH745">
        <v>20.8543333333332</v>
      </c>
      <c r="BI745">
        <v>26.721</v>
      </c>
      <c r="BJ745">
        <v>140.199177088889</v>
      </c>
      <c r="BK745">
        <v>63.9618993111107</v>
      </c>
      <c r="BL745">
        <v>104.8527882</v>
      </c>
      <c r="BM745">
        <v>0.1</v>
      </c>
      <c r="BN745">
        <v>42.4</v>
      </c>
      <c r="BO745">
        <v>47.7</v>
      </c>
      <c r="BP745">
        <v>35.0236666666666</v>
      </c>
      <c r="BQ745">
        <v>20.8736666666666</v>
      </c>
      <c r="BR745">
        <v>30.6236666666666</v>
      </c>
      <c r="BS745">
        <v>139.732072022222</v>
      </c>
      <c r="BT745">
        <v>65.881460911111</v>
      </c>
      <c r="BU745">
        <v>121.670238688888</v>
      </c>
      <c r="BV745">
        <v>69.0069018053103</v>
      </c>
      <c r="BW745">
        <v>1042.90433333333</v>
      </c>
      <c r="BX745">
        <v>0</v>
      </c>
      <c r="BY745" t="s">
        <v>243</v>
      </c>
      <c r="BZ745" t="s">
        <v>2523</v>
      </c>
    </row>
    <row r="746" spans="1:78">
      <c r="A746" s="4">
        <v>44181.6139814815</v>
      </c>
      <c r="B746" t="s">
        <v>78</v>
      </c>
      <c r="C746" s="4">
        <v>44181.6139814815</v>
      </c>
      <c r="D746" t="s">
        <v>79</v>
      </c>
      <c r="E746" t="s">
        <v>2286</v>
      </c>
      <c r="F746">
        <v>1</v>
      </c>
      <c r="G746">
        <v>1</v>
      </c>
      <c r="H746">
        <v>238</v>
      </c>
      <c r="I746">
        <v>5</v>
      </c>
      <c r="J746">
        <v>76.622</v>
      </c>
      <c r="K746">
        <v>76.894</v>
      </c>
      <c r="L746">
        <v>76.758</v>
      </c>
      <c r="M746">
        <v>38311</v>
      </c>
      <c r="N746">
        <v>38447</v>
      </c>
      <c r="O746">
        <v>38379</v>
      </c>
      <c r="P746">
        <v>1</v>
      </c>
      <c r="Q746">
        <v>3</v>
      </c>
      <c r="R746">
        <v>0</v>
      </c>
      <c r="S746">
        <v>0</v>
      </c>
      <c r="T746">
        <v>76.758</v>
      </c>
      <c r="U746">
        <v>3</v>
      </c>
      <c r="V746">
        <v>0</v>
      </c>
      <c r="W746">
        <v>0</v>
      </c>
      <c r="X746">
        <v>76.758</v>
      </c>
      <c r="Y746">
        <v>142</v>
      </c>
      <c r="Z746">
        <v>175</v>
      </c>
      <c r="AA746">
        <v>158</v>
      </c>
      <c r="AB746">
        <v>174.3</v>
      </c>
      <c r="AC746" s="6">
        <v>0.241666666666667</v>
      </c>
      <c r="AD746">
        <v>1.6</v>
      </c>
      <c r="AE746">
        <v>12.3</v>
      </c>
      <c r="AF746">
        <v>7.9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0.1</v>
      </c>
      <c r="AQ746">
        <v>32</v>
      </c>
      <c r="AR746">
        <v>24</v>
      </c>
      <c r="AS746">
        <v>14</v>
      </c>
      <c r="AT746">
        <v>0</v>
      </c>
      <c r="AU746">
        <v>74.9532256944444</v>
      </c>
      <c r="AV746">
        <v>175.318546874999</v>
      </c>
      <c r="AW746">
        <v>184.868546875</v>
      </c>
      <c r="AX746">
        <v>1249.32814770507</v>
      </c>
      <c r="AY746">
        <v>1028.81606787109</v>
      </c>
      <c r="AZ746">
        <v>540.478681640624</v>
      </c>
      <c r="BA746">
        <v>162601.370953546</v>
      </c>
      <c r="BB746">
        <v>127682.414355161</v>
      </c>
      <c r="BC746">
        <v>49263.6947517087</v>
      </c>
      <c r="BD746">
        <v>0.1</v>
      </c>
      <c r="BE746">
        <v>100.7</v>
      </c>
      <c r="BF746">
        <v>37.1</v>
      </c>
      <c r="BG746">
        <v>1394.06626041666</v>
      </c>
      <c r="BH746">
        <v>944.09959375</v>
      </c>
      <c r="BI746">
        <v>286.144125</v>
      </c>
      <c r="BJ746">
        <v>113761.658363894</v>
      </c>
      <c r="BK746">
        <v>74962.4255097278</v>
      </c>
      <c r="BL746">
        <v>13348.2353891956</v>
      </c>
      <c r="BM746">
        <v>0.1</v>
      </c>
      <c r="BN746">
        <v>106</v>
      </c>
      <c r="BO746">
        <v>42.4</v>
      </c>
      <c r="BP746">
        <v>1640.70852083333</v>
      </c>
      <c r="BQ746">
        <v>1178.84185416666</v>
      </c>
      <c r="BR746">
        <v>331.502270833333</v>
      </c>
      <c r="BS746">
        <v>155602.701617189</v>
      </c>
      <c r="BT746">
        <v>108728.547501911</v>
      </c>
      <c r="BU746">
        <v>17546.6069841161</v>
      </c>
      <c r="BV746">
        <v>99.7389184650783</v>
      </c>
      <c r="BW746">
        <v>20404.5690204264</v>
      </c>
      <c r="BX746">
        <v>0</v>
      </c>
      <c r="BY746" t="s">
        <v>235</v>
      </c>
      <c r="BZ746" t="s">
        <v>2524</v>
      </c>
    </row>
    <row r="747" spans="1:78">
      <c r="A747" s="4">
        <v>44181.6139814815</v>
      </c>
      <c r="B747" t="s">
        <v>78</v>
      </c>
      <c r="C747" s="4">
        <v>44181.6139814815</v>
      </c>
      <c r="D747" t="s">
        <v>79</v>
      </c>
      <c r="E747" t="s">
        <v>2286</v>
      </c>
      <c r="F747">
        <v>1</v>
      </c>
      <c r="G747">
        <v>1</v>
      </c>
      <c r="H747">
        <v>239</v>
      </c>
      <c r="I747">
        <v>5</v>
      </c>
      <c r="J747">
        <v>76.164</v>
      </c>
      <c r="K747">
        <v>76.342</v>
      </c>
      <c r="L747">
        <v>76.252</v>
      </c>
      <c r="M747">
        <v>38082</v>
      </c>
      <c r="N747">
        <v>38171</v>
      </c>
      <c r="O747">
        <v>38126</v>
      </c>
      <c r="P747">
        <v>1</v>
      </c>
      <c r="Q747">
        <v>3</v>
      </c>
      <c r="R747">
        <v>0</v>
      </c>
      <c r="S747">
        <v>0</v>
      </c>
      <c r="T747">
        <v>76.252</v>
      </c>
      <c r="U747">
        <v>3</v>
      </c>
      <c r="V747">
        <v>0</v>
      </c>
      <c r="W747">
        <v>0</v>
      </c>
      <c r="X747">
        <v>76.252</v>
      </c>
      <c r="Y747">
        <v>148</v>
      </c>
      <c r="Z747">
        <v>172</v>
      </c>
      <c r="AA747">
        <v>160</v>
      </c>
      <c r="AB747">
        <v>177.7</v>
      </c>
      <c r="AC747" s="6">
        <v>0.246527777777778</v>
      </c>
      <c r="AD747">
        <v>1.6</v>
      </c>
      <c r="AE747">
        <v>12.3</v>
      </c>
      <c r="AF747">
        <v>7.9</v>
      </c>
      <c r="AG747">
        <v>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0.1</v>
      </c>
      <c r="AQ747">
        <v>30</v>
      </c>
      <c r="AR747">
        <v>22</v>
      </c>
      <c r="AS747">
        <v>14</v>
      </c>
      <c r="AT747">
        <v>0</v>
      </c>
      <c r="AU747">
        <v>86.9422256944444</v>
      </c>
      <c r="AV747">
        <v>96.757</v>
      </c>
      <c r="AW747">
        <v>100.285</v>
      </c>
      <c r="AX747">
        <v>675.3880625</v>
      </c>
      <c r="AY747">
        <v>641.1060625</v>
      </c>
      <c r="AZ747">
        <v>302.651812499999</v>
      </c>
      <c r="BA747">
        <v>49502.1483158007</v>
      </c>
      <c r="BB747">
        <v>46837.2478160507</v>
      </c>
      <c r="BC747">
        <v>15202.9255898007</v>
      </c>
      <c r="BD747">
        <v>0.1</v>
      </c>
      <c r="BE747">
        <v>84.8</v>
      </c>
      <c r="BF747">
        <v>42.4</v>
      </c>
      <c r="BG747">
        <v>702.609666666666</v>
      </c>
      <c r="BH747">
        <v>439.693</v>
      </c>
      <c r="BI747">
        <v>181.393</v>
      </c>
      <c r="BJ747">
        <v>32051.1348364666</v>
      </c>
      <c r="BK747">
        <v>18419.5214698</v>
      </c>
      <c r="BL747">
        <v>5035.4214698</v>
      </c>
      <c r="BM747">
        <v>0.1</v>
      </c>
      <c r="BN747">
        <v>84.8</v>
      </c>
      <c r="BO747">
        <v>42.4</v>
      </c>
      <c r="BP747">
        <v>786.293999999999</v>
      </c>
      <c r="BQ747">
        <v>522.327333333333</v>
      </c>
      <c r="BR747">
        <v>218.269</v>
      </c>
      <c r="BS747">
        <v>41528.5693838666</v>
      </c>
      <c r="BT747">
        <v>25589.8048505333</v>
      </c>
      <c r="BU747">
        <v>7201.54858108889</v>
      </c>
      <c r="BV747">
        <v>172.292800946511</v>
      </c>
      <c r="BW747">
        <v>10172.9564166666</v>
      </c>
      <c r="BX747">
        <v>0</v>
      </c>
      <c r="BY747" t="s">
        <v>237</v>
      </c>
      <c r="BZ747" t="s">
        <v>2525</v>
      </c>
    </row>
    <row r="748" spans="1:78">
      <c r="A748" s="4">
        <v>44181.6139814815</v>
      </c>
      <c r="B748" t="s">
        <v>78</v>
      </c>
      <c r="C748" s="4">
        <v>44181.6139814815</v>
      </c>
      <c r="D748" t="s">
        <v>79</v>
      </c>
      <c r="E748" t="s">
        <v>2286</v>
      </c>
      <c r="F748">
        <v>1</v>
      </c>
      <c r="G748">
        <v>1</v>
      </c>
      <c r="H748">
        <v>240</v>
      </c>
      <c r="I748">
        <v>5</v>
      </c>
      <c r="J748">
        <v>75.674</v>
      </c>
      <c r="K748">
        <v>75.798</v>
      </c>
      <c r="L748">
        <v>75.736</v>
      </c>
      <c r="M748">
        <v>37837</v>
      </c>
      <c r="N748">
        <v>37899</v>
      </c>
      <c r="O748">
        <v>37868</v>
      </c>
      <c r="P748">
        <v>1</v>
      </c>
      <c r="Q748">
        <v>3</v>
      </c>
      <c r="R748">
        <v>0</v>
      </c>
      <c r="S748">
        <v>0</v>
      </c>
      <c r="T748">
        <v>75.736</v>
      </c>
      <c r="U748">
        <v>3</v>
      </c>
      <c r="V748">
        <v>0</v>
      </c>
      <c r="W748">
        <v>0</v>
      </c>
      <c r="X748">
        <v>75.736</v>
      </c>
      <c r="Y748">
        <v>153</v>
      </c>
      <c r="Z748">
        <v>166</v>
      </c>
      <c r="AA748">
        <v>159</v>
      </c>
      <c r="AB748">
        <v>175</v>
      </c>
      <c r="AC748" s="6">
        <v>0.243055555555556</v>
      </c>
      <c r="AD748">
        <v>1.6</v>
      </c>
      <c r="AE748">
        <v>12.3</v>
      </c>
      <c r="AF748">
        <v>7.9</v>
      </c>
      <c r="AG748">
        <v>3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0.1</v>
      </c>
      <c r="AQ748">
        <v>26</v>
      </c>
      <c r="AR748">
        <v>20</v>
      </c>
      <c r="AS748">
        <v>14</v>
      </c>
      <c r="AT748">
        <v>0</v>
      </c>
      <c r="AU748">
        <v>96.5607256944444</v>
      </c>
      <c r="AV748">
        <v>26.006</v>
      </c>
      <c r="AW748">
        <v>26.2729999999999</v>
      </c>
      <c r="AX748">
        <v>162.243999999999</v>
      </c>
      <c r="AY748">
        <v>141.529999999999</v>
      </c>
      <c r="AZ748">
        <v>91.7169999999999</v>
      </c>
      <c r="BA748">
        <v>3235.41904399999</v>
      </c>
      <c r="BB748">
        <v>2699.51560999999</v>
      </c>
      <c r="BC748">
        <v>1376.08429499999</v>
      </c>
      <c r="BD748">
        <v>0.1</v>
      </c>
      <c r="BE748">
        <v>42.4</v>
      </c>
      <c r="BF748">
        <v>37.1</v>
      </c>
      <c r="BG748">
        <v>123.546666666666</v>
      </c>
      <c r="BH748">
        <v>61.78</v>
      </c>
      <c r="BI748">
        <v>38.1799999999999</v>
      </c>
      <c r="BJ748">
        <v>1474.26325777777</v>
      </c>
      <c r="BK748">
        <v>552.374480000001</v>
      </c>
      <c r="BL748">
        <v>257.492479999999</v>
      </c>
      <c r="BM748">
        <v>0.1</v>
      </c>
      <c r="BN748">
        <v>47.7</v>
      </c>
      <c r="BO748">
        <v>37.1</v>
      </c>
      <c r="BP748">
        <v>131.776333333333</v>
      </c>
      <c r="BQ748">
        <v>91.543</v>
      </c>
      <c r="BR748">
        <v>45.543</v>
      </c>
      <c r="BS748">
        <v>1726.10320757777</v>
      </c>
      <c r="BT748">
        <v>1094.30401868888</v>
      </c>
      <c r="BU748">
        <v>352.153885355555</v>
      </c>
      <c r="BV748">
        <v>69.9527686907369</v>
      </c>
      <c r="BW748">
        <v>1475.05066666666</v>
      </c>
      <c r="BX748">
        <v>0</v>
      </c>
      <c r="BY748" t="s">
        <v>239</v>
      </c>
      <c r="BZ748" t="s">
        <v>2526</v>
      </c>
    </row>
    <row r="749" spans="1:78">
      <c r="A749" s="4">
        <v>44181.6139814815</v>
      </c>
      <c r="B749" t="s">
        <v>78</v>
      </c>
      <c r="C749" s="4">
        <v>44181.6139814815</v>
      </c>
      <c r="D749" t="s">
        <v>79</v>
      </c>
      <c r="E749" t="s">
        <v>2286</v>
      </c>
      <c r="F749">
        <v>1</v>
      </c>
      <c r="G749">
        <v>1</v>
      </c>
      <c r="H749">
        <v>241</v>
      </c>
      <c r="I749">
        <v>5</v>
      </c>
      <c r="J749">
        <v>75.156</v>
      </c>
      <c r="K749">
        <v>75.304</v>
      </c>
      <c r="L749">
        <v>75.23</v>
      </c>
      <c r="M749">
        <v>37578</v>
      </c>
      <c r="N749">
        <v>37652</v>
      </c>
      <c r="O749">
        <v>37615</v>
      </c>
      <c r="P749">
        <v>1</v>
      </c>
      <c r="Q749">
        <v>3</v>
      </c>
      <c r="R749">
        <v>0</v>
      </c>
      <c r="S749">
        <v>0</v>
      </c>
      <c r="T749">
        <v>75.23</v>
      </c>
      <c r="U749">
        <v>3</v>
      </c>
      <c r="V749">
        <v>0</v>
      </c>
      <c r="W749">
        <v>0</v>
      </c>
      <c r="X749">
        <v>75.23</v>
      </c>
      <c r="Y749">
        <v>154</v>
      </c>
      <c r="Z749">
        <v>165</v>
      </c>
      <c r="AA749">
        <v>159</v>
      </c>
      <c r="AB749">
        <v>174.2</v>
      </c>
      <c r="AC749" s="6">
        <v>0.241666666666667</v>
      </c>
      <c r="AD749">
        <v>1.6</v>
      </c>
      <c r="AE749">
        <v>12.3</v>
      </c>
      <c r="AF749">
        <v>7.9</v>
      </c>
      <c r="AG749">
        <v>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0.1</v>
      </c>
      <c r="AQ749">
        <v>34</v>
      </c>
      <c r="AR749">
        <v>30</v>
      </c>
      <c r="AS749">
        <v>26</v>
      </c>
      <c r="AT749">
        <v>20</v>
      </c>
      <c r="AU749">
        <v>104.939725694444</v>
      </c>
      <c r="AV749">
        <v>10.254</v>
      </c>
      <c r="AW749">
        <v>7.497</v>
      </c>
      <c r="AX749">
        <v>131.496999999999</v>
      </c>
      <c r="AY749">
        <v>121</v>
      </c>
      <c r="AZ749">
        <v>62.249</v>
      </c>
      <c r="BA749">
        <v>1204.19528499999</v>
      </c>
      <c r="BB749">
        <v>1073.1381</v>
      </c>
      <c r="BC749">
        <v>343.737359</v>
      </c>
      <c r="BD749">
        <v>0.1</v>
      </c>
      <c r="BE749">
        <v>31.8</v>
      </c>
      <c r="BF749">
        <v>31.8</v>
      </c>
      <c r="BG749">
        <v>43.8966666666666</v>
      </c>
      <c r="BH749">
        <v>16.9133333333334</v>
      </c>
      <c r="BI749">
        <v>16.9133333333334</v>
      </c>
      <c r="BJ749">
        <v>189.683246666666</v>
      </c>
      <c r="BK749">
        <v>51.2875244444449</v>
      </c>
      <c r="BL749">
        <v>51.2875244444449</v>
      </c>
      <c r="BM749">
        <v>0.1</v>
      </c>
      <c r="BN749">
        <v>31.8</v>
      </c>
      <c r="BO749">
        <v>37.1</v>
      </c>
      <c r="BP749">
        <v>36.839</v>
      </c>
      <c r="BQ749">
        <v>18.6723333333333</v>
      </c>
      <c r="BR749">
        <v>19.5556666666666</v>
      </c>
      <c r="BS749">
        <v>149.417710866666</v>
      </c>
      <c r="BT749">
        <v>62.2062553111111</v>
      </c>
      <c r="BU749">
        <v>62.9865330888889</v>
      </c>
      <c r="BV749">
        <v>64.7124584346046</v>
      </c>
      <c r="BW749">
        <v>775.436999999999</v>
      </c>
      <c r="BX749">
        <v>0</v>
      </c>
      <c r="BY749" t="s">
        <v>241</v>
      </c>
      <c r="BZ749" t="s">
        <v>2527</v>
      </c>
    </row>
    <row r="750" spans="1:78">
      <c r="A750" s="4">
        <v>44181.6139814815</v>
      </c>
      <c r="B750" t="s">
        <v>78</v>
      </c>
      <c r="C750" s="4">
        <v>44181.6139814815</v>
      </c>
      <c r="D750" t="s">
        <v>79</v>
      </c>
      <c r="E750" t="s">
        <v>2286</v>
      </c>
      <c r="F750">
        <v>1</v>
      </c>
      <c r="G750">
        <v>1</v>
      </c>
      <c r="H750">
        <v>242</v>
      </c>
      <c r="I750">
        <v>5</v>
      </c>
      <c r="J750">
        <v>78.682</v>
      </c>
      <c r="K750">
        <v>78.848</v>
      </c>
      <c r="L750">
        <v>78.764</v>
      </c>
      <c r="M750">
        <v>39341</v>
      </c>
      <c r="N750">
        <v>39424</v>
      </c>
      <c r="O750">
        <v>39382</v>
      </c>
      <c r="P750">
        <v>1</v>
      </c>
      <c r="Q750">
        <v>3</v>
      </c>
      <c r="R750">
        <v>0</v>
      </c>
      <c r="S750">
        <v>0</v>
      </c>
      <c r="T750">
        <v>78.764</v>
      </c>
      <c r="U750">
        <v>3</v>
      </c>
      <c r="V750">
        <v>0</v>
      </c>
      <c r="W750">
        <v>0</v>
      </c>
      <c r="X750">
        <v>78.764</v>
      </c>
      <c r="Y750">
        <v>155</v>
      </c>
      <c r="Z750">
        <v>167</v>
      </c>
      <c r="AA750">
        <v>161</v>
      </c>
      <c r="AB750">
        <v>182.3</v>
      </c>
      <c r="AC750" s="6">
        <v>0.252777777777778</v>
      </c>
      <c r="AD750">
        <v>1.6</v>
      </c>
      <c r="AE750">
        <v>12.3</v>
      </c>
      <c r="AF750">
        <v>7.9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0.1</v>
      </c>
      <c r="AQ750">
        <v>24</v>
      </c>
      <c r="AR750">
        <v>14</v>
      </c>
      <c r="AS750">
        <v>12</v>
      </c>
      <c r="AT750">
        <v>0</v>
      </c>
      <c r="AU750">
        <v>98.5662256944444</v>
      </c>
      <c r="AV750">
        <v>13.7569999999999</v>
      </c>
      <c r="AW750">
        <v>14.539</v>
      </c>
      <c r="AX750">
        <v>67.024</v>
      </c>
      <c r="AY750">
        <v>49.192</v>
      </c>
      <c r="AZ750">
        <v>48.405</v>
      </c>
      <c r="BA750">
        <v>676.105654</v>
      </c>
      <c r="BB750">
        <v>475.40562</v>
      </c>
      <c r="BC750">
        <v>474.786251</v>
      </c>
      <c r="BD750">
        <v>0.1</v>
      </c>
      <c r="BE750">
        <v>47.7</v>
      </c>
      <c r="BF750">
        <v>42.4</v>
      </c>
      <c r="BG750">
        <v>78.1384444444445</v>
      </c>
      <c r="BH750">
        <v>44.9273333333333</v>
      </c>
      <c r="BI750">
        <v>44.3884444444445</v>
      </c>
      <c r="BJ750">
        <v>627.793681767902</v>
      </c>
      <c r="BK750">
        <v>281.844928681482</v>
      </c>
      <c r="BL750">
        <v>281.554527446914</v>
      </c>
      <c r="BM750">
        <v>0.1</v>
      </c>
      <c r="BN750">
        <v>47.7</v>
      </c>
      <c r="BO750">
        <v>42.4</v>
      </c>
      <c r="BP750">
        <v>63.6925555555555</v>
      </c>
      <c r="BQ750">
        <v>46.2536666666666</v>
      </c>
      <c r="BR750">
        <v>44.4758888888888</v>
      </c>
      <c r="BS750">
        <v>442.61520762716</v>
      </c>
      <c r="BT750">
        <v>280.919195281481</v>
      </c>
      <c r="BU750">
        <v>277.758701454321</v>
      </c>
      <c r="BV750">
        <v>32.5825875136173</v>
      </c>
      <c r="BW750">
        <v>574.775666666665</v>
      </c>
      <c r="BX750">
        <v>0</v>
      </c>
      <c r="BY750" t="s">
        <v>281</v>
      </c>
      <c r="BZ750" t="s">
        <v>2528</v>
      </c>
    </row>
    <row r="751" spans="1:78">
      <c r="A751" s="4">
        <v>44181.6139814815</v>
      </c>
      <c r="B751" t="s">
        <v>78</v>
      </c>
      <c r="C751" s="4">
        <v>44181.6139814815</v>
      </c>
      <c r="D751" t="s">
        <v>79</v>
      </c>
      <c r="E751" t="s">
        <v>2286</v>
      </c>
      <c r="F751">
        <v>1</v>
      </c>
      <c r="G751">
        <v>1</v>
      </c>
      <c r="H751">
        <v>243</v>
      </c>
      <c r="I751">
        <v>5</v>
      </c>
      <c r="J751">
        <v>79.16</v>
      </c>
      <c r="K751">
        <v>79.388</v>
      </c>
      <c r="L751">
        <v>79.274</v>
      </c>
      <c r="M751">
        <v>39580</v>
      </c>
      <c r="N751">
        <v>39694</v>
      </c>
      <c r="O751">
        <v>39637</v>
      </c>
      <c r="P751">
        <v>1</v>
      </c>
      <c r="Q751">
        <v>3</v>
      </c>
      <c r="R751">
        <v>0</v>
      </c>
      <c r="S751">
        <v>0</v>
      </c>
      <c r="T751">
        <v>79.274</v>
      </c>
      <c r="U751">
        <v>3</v>
      </c>
      <c r="V751">
        <v>0</v>
      </c>
      <c r="W751">
        <v>0</v>
      </c>
      <c r="X751">
        <v>79.274</v>
      </c>
      <c r="Y751">
        <v>150</v>
      </c>
      <c r="Z751">
        <v>170</v>
      </c>
      <c r="AA751">
        <v>160</v>
      </c>
      <c r="AB751">
        <v>181.1</v>
      </c>
      <c r="AC751" s="6">
        <v>0.251388888888889</v>
      </c>
      <c r="AD751">
        <v>1.6</v>
      </c>
      <c r="AE751">
        <v>12.3</v>
      </c>
      <c r="AF751">
        <v>7.9</v>
      </c>
      <c r="AG751">
        <v>3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0.1</v>
      </c>
      <c r="AQ751">
        <v>28</v>
      </c>
      <c r="AR751">
        <v>18</v>
      </c>
      <c r="AS751">
        <v>12</v>
      </c>
      <c r="AT751">
        <v>0</v>
      </c>
      <c r="AU751">
        <v>88.0737256944444</v>
      </c>
      <c r="AV751">
        <v>91.506</v>
      </c>
      <c r="AW751">
        <v>94.797</v>
      </c>
      <c r="AX751">
        <v>499.405</v>
      </c>
      <c r="AY751">
        <v>453.355</v>
      </c>
      <c r="AZ751">
        <v>250.012249999999</v>
      </c>
      <c r="BA751">
        <v>33645.071423125</v>
      </c>
      <c r="BB751">
        <v>30297.579513125</v>
      </c>
      <c r="BC751">
        <v>12651.3139925624</v>
      </c>
      <c r="BD751">
        <v>0.1</v>
      </c>
      <c r="BE751">
        <v>74.2</v>
      </c>
      <c r="BF751">
        <v>37.1</v>
      </c>
      <c r="BG751">
        <v>645.277222222222</v>
      </c>
      <c r="BH751">
        <v>411.704999999999</v>
      </c>
      <c r="BI751">
        <v>184.221666666666</v>
      </c>
      <c r="BJ751">
        <v>30360.992450679</v>
      </c>
      <c r="BK751">
        <v>17642.7089938888</v>
      </c>
      <c r="BL751">
        <v>5477.93871611111</v>
      </c>
      <c r="BM751">
        <v>0.1</v>
      </c>
      <c r="BN751">
        <v>74.2</v>
      </c>
      <c r="BO751">
        <v>37.1</v>
      </c>
      <c r="BP751">
        <v>674.588444444444</v>
      </c>
      <c r="BQ751">
        <v>438.594</v>
      </c>
      <c r="BR751">
        <v>201.693999999999</v>
      </c>
      <c r="BS751">
        <v>34154.7993565827</v>
      </c>
      <c r="BT751">
        <v>20226.9788072</v>
      </c>
      <c r="BU751">
        <v>6553.47600719999</v>
      </c>
      <c r="BV751">
        <v>146.552653451423</v>
      </c>
      <c r="BW751">
        <v>6993.05725</v>
      </c>
      <c r="BX751">
        <v>0</v>
      </c>
      <c r="BY751" t="s">
        <v>283</v>
      </c>
      <c r="BZ751" t="s">
        <v>2529</v>
      </c>
    </row>
    <row r="752" spans="1:78">
      <c r="A752" s="4">
        <v>44181.6139814815</v>
      </c>
      <c r="B752" t="s">
        <v>78</v>
      </c>
      <c r="C752" s="4">
        <v>44181.6139814815</v>
      </c>
      <c r="D752" t="s">
        <v>79</v>
      </c>
      <c r="E752" t="s">
        <v>2286</v>
      </c>
      <c r="F752">
        <v>1</v>
      </c>
      <c r="G752">
        <v>1</v>
      </c>
      <c r="H752">
        <v>244</v>
      </c>
      <c r="I752">
        <v>5</v>
      </c>
      <c r="J752">
        <v>79.668</v>
      </c>
      <c r="K752">
        <v>79.89</v>
      </c>
      <c r="L752">
        <v>79.778</v>
      </c>
      <c r="M752">
        <v>39834</v>
      </c>
      <c r="N752">
        <v>39945</v>
      </c>
      <c r="O752">
        <v>39889</v>
      </c>
      <c r="P752">
        <v>1</v>
      </c>
      <c r="Q752">
        <v>3</v>
      </c>
      <c r="R752">
        <v>0</v>
      </c>
      <c r="S752">
        <v>0</v>
      </c>
      <c r="T752">
        <v>79.778</v>
      </c>
      <c r="U752">
        <v>3</v>
      </c>
      <c r="V752">
        <v>0</v>
      </c>
      <c r="W752">
        <v>0</v>
      </c>
      <c r="X752">
        <v>79.778</v>
      </c>
      <c r="Y752">
        <v>143</v>
      </c>
      <c r="Z752">
        <v>176</v>
      </c>
      <c r="AA752">
        <v>159</v>
      </c>
      <c r="AB752">
        <v>179.9</v>
      </c>
      <c r="AC752" s="6">
        <v>0.249305555555556</v>
      </c>
      <c r="AD752">
        <v>1.6</v>
      </c>
      <c r="AE752">
        <v>12.3</v>
      </c>
      <c r="AF752">
        <v>7.9</v>
      </c>
      <c r="AG752">
        <v>3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0.1</v>
      </c>
      <c r="AQ752">
        <v>92</v>
      </c>
      <c r="AR752">
        <v>16</v>
      </c>
      <c r="AS752">
        <v>10</v>
      </c>
      <c r="AT752">
        <v>0</v>
      </c>
      <c r="AU752">
        <v>97.9482256944444</v>
      </c>
      <c r="AV752">
        <v>147.522</v>
      </c>
      <c r="AW752">
        <v>149.03</v>
      </c>
      <c r="AX752">
        <v>1323.42875</v>
      </c>
      <c r="AY752">
        <v>640.686499999999</v>
      </c>
      <c r="AZ752">
        <v>290.450999999999</v>
      </c>
      <c r="BA752">
        <v>115192.363203812</v>
      </c>
      <c r="BB752">
        <v>67615.43584025</v>
      </c>
      <c r="BC752">
        <v>21298.6504569999</v>
      </c>
      <c r="BD752">
        <v>0.1</v>
      </c>
      <c r="BE752">
        <v>100.7</v>
      </c>
      <c r="BF752">
        <v>42.4</v>
      </c>
      <c r="BG752">
        <v>1286.12509375</v>
      </c>
      <c r="BH752">
        <v>969.041760416666</v>
      </c>
      <c r="BI752">
        <v>364.0493125</v>
      </c>
      <c r="BJ752">
        <v>98575.8996909827</v>
      </c>
      <c r="BK752">
        <v>75505.3219263993</v>
      </c>
      <c r="BL752">
        <v>19155.1074912078</v>
      </c>
      <c r="BM752">
        <v>0.1</v>
      </c>
      <c r="BN752">
        <v>106</v>
      </c>
      <c r="BO752">
        <v>42.4</v>
      </c>
      <c r="BP752">
        <v>1458.30142708333</v>
      </c>
      <c r="BQ752">
        <v>1104.23476041666</v>
      </c>
      <c r="BR752">
        <v>416.1423125</v>
      </c>
      <c r="BS752">
        <v>128982.835499721</v>
      </c>
      <c r="BT752">
        <v>96991.0193945132</v>
      </c>
      <c r="BU752">
        <v>25046.7063848425</v>
      </c>
      <c r="BV752">
        <v>112.193601465909</v>
      </c>
      <c r="BW752">
        <v>15653.8899680989</v>
      </c>
      <c r="BX752">
        <v>0</v>
      </c>
      <c r="BY752" t="s">
        <v>285</v>
      </c>
      <c r="BZ752" t="s">
        <v>2530</v>
      </c>
    </row>
    <row r="753" spans="1:78">
      <c r="A753" s="4">
        <v>44181.6139814815</v>
      </c>
      <c r="B753" t="s">
        <v>78</v>
      </c>
      <c r="C753" s="4">
        <v>44181.6139814815</v>
      </c>
      <c r="D753" t="s">
        <v>79</v>
      </c>
      <c r="E753" t="s">
        <v>2286</v>
      </c>
      <c r="F753">
        <v>1</v>
      </c>
      <c r="G753">
        <v>1</v>
      </c>
      <c r="H753">
        <v>245</v>
      </c>
      <c r="I753">
        <v>5</v>
      </c>
      <c r="J753">
        <v>78.678</v>
      </c>
      <c r="K753">
        <v>78.852</v>
      </c>
      <c r="L753">
        <v>78.764</v>
      </c>
      <c r="M753">
        <v>39339</v>
      </c>
      <c r="N753">
        <v>39426</v>
      </c>
      <c r="O753">
        <v>39382</v>
      </c>
      <c r="P753">
        <v>1</v>
      </c>
      <c r="Q753">
        <v>3</v>
      </c>
      <c r="R753">
        <v>0</v>
      </c>
      <c r="S753">
        <v>0</v>
      </c>
      <c r="T753">
        <v>78.764</v>
      </c>
      <c r="U753">
        <v>3</v>
      </c>
      <c r="V753">
        <v>0</v>
      </c>
      <c r="W753">
        <v>0</v>
      </c>
      <c r="X753">
        <v>78.764</v>
      </c>
      <c r="Y753">
        <v>64</v>
      </c>
      <c r="Z753">
        <v>74</v>
      </c>
      <c r="AA753">
        <v>69</v>
      </c>
      <c r="AB753">
        <v>358.3</v>
      </c>
      <c r="AC753" s="6">
        <v>0.497222222222222</v>
      </c>
      <c r="AD753">
        <v>1.6</v>
      </c>
      <c r="AE753">
        <v>12.3</v>
      </c>
      <c r="AF753">
        <v>7.9</v>
      </c>
      <c r="AG753">
        <v>3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0.1</v>
      </c>
      <c r="AQ753">
        <v>22</v>
      </c>
      <c r="AR753">
        <v>18</v>
      </c>
      <c r="AS753">
        <v>14</v>
      </c>
      <c r="AT753">
        <v>0</v>
      </c>
      <c r="AU753">
        <v>92.0677256944444</v>
      </c>
      <c r="AV753">
        <v>17.0049999999999</v>
      </c>
      <c r="AW753">
        <v>18.2879999999999</v>
      </c>
      <c r="AX753">
        <v>108.698</v>
      </c>
      <c r="AY753">
        <v>82.425</v>
      </c>
      <c r="AZ753">
        <v>65.6479999999999</v>
      </c>
      <c r="BA753">
        <v>1504.823634</v>
      </c>
      <c r="BB753">
        <v>1028.767385</v>
      </c>
      <c r="BC753">
        <v>733.722447999999</v>
      </c>
      <c r="BD753">
        <v>0.1</v>
      </c>
      <c r="BE753">
        <v>37.1</v>
      </c>
      <c r="BF753">
        <v>37.1</v>
      </c>
      <c r="BG753">
        <v>50.2106666666667</v>
      </c>
      <c r="BH753">
        <v>28.3273333333333</v>
      </c>
      <c r="BI753">
        <v>44.2106666666667</v>
      </c>
      <c r="BJ753">
        <v>322.587924977778</v>
      </c>
      <c r="BK753">
        <v>135.247758311111</v>
      </c>
      <c r="BL753">
        <v>306.982924977778</v>
      </c>
      <c r="BM753">
        <v>0.1</v>
      </c>
      <c r="BN753">
        <v>37.1</v>
      </c>
      <c r="BO753">
        <v>37.1</v>
      </c>
      <c r="BP753">
        <v>67.9741111111111</v>
      </c>
      <c r="BQ753">
        <v>30.463</v>
      </c>
      <c r="BR753">
        <v>40.4963333333333</v>
      </c>
      <c r="BS753">
        <v>537.203129849382</v>
      </c>
      <c r="BT753">
        <v>161.524258244444</v>
      </c>
      <c r="BU753">
        <v>263.232636022222</v>
      </c>
      <c r="BV753">
        <v>155.691759451893</v>
      </c>
      <c r="BW753">
        <v>1028.287</v>
      </c>
      <c r="BX753">
        <v>0</v>
      </c>
      <c r="BY753" t="s">
        <v>257</v>
      </c>
      <c r="BZ753" t="s">
        <v>2531</v>
      </c>
    </row>
    <row r="754" spans="1:78">
      <c r="A754" s="4">
        <v>44181.6139814815</v>
      </c>
      <c r="B754" t="s">
        <v>78</v>
      </c>
      <c r="C754" s="4">
        <v>44181.6139814815</v>
      </c>
      <c r="D754" t="s">
        <v>79</v>
      </c>
      <c r="E754" t="s">
        <v>2286</v>
      </c>
      <c r="F754">
        <v>1</v>
      </c>
      <c r="G754">
        <v>1</v>
      </c>
      <c r="H754">
        <v>246</v>
      </c>
      <c r="I754">
        <v>5</v>
      </c>
      <c r="J754">
        <v>79.178</v>
      </c>
      <c r="K754">
        <v>79.362</v>
      </c>
      <c r="L754">
        <v>79.27</v>
      </c>
      <c r="M754">
        <v>39589</v>
      </c>
      <c r="N754">
        <v>39681</v>
      </c>
      <c r="O754">
        <v>39635</v>
      </c>
      <c r="P754">
        <v>1</v>
      </c>
      <c r="Q754">
        <v>3</v>
      </c>
      <c r="R754">
        <v>0</v>
      </c>
      <c r="S754">
        <v>0</v>
      </c>
      <c r="T754">
        <v>79.27</v>
      </c>
      <c r="U754">
        <v>3</v>
      </c>
      <c r="V754">
        <v>0</v>
      </c>
      <c r="W754">
        <v>0</v>
      </c>
      <c r="X754">
        <v>79.27</v>
      </c>
      <c r="Y754">
        <v>63</v>
      </c>
      <c r="Z754">
        <v>75</v>
      </c>
      <c r="AA754">
        <v>69</v>
      </c>
      <c r="AB754">
        <v>359</v>
      </c>
      <c r="AC754" s="6">
        <v>0.498611111111111</v>
      </c>
      <c r="AD754">
        <v>1.6</v>
      </c>
      <c r="AE754">
        <v>12.3</v>
      </c>
      <c r="AF754">
        <v>7.9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0.1</v>
      </c>
      <c r="AQ754">
        <v>26</v>
      </c>
      <c r="AR754">
        <v>20</v>
      </c>
      <c r="AS754">
        <v>12</v>
      </c>
      <c r="AT754">
        <v>0</v>
      </c>
      <c r="AU754">
        <v>89.6922256944444</v>
      </c>
      <c r="AV754">
        <v>34.507</v>
      </c>
      <c r="AW754">
        <v>37.039</v>
      </c>
      <c r="AX754">
        <v>210.675249999999</v>
      </c>
      <c r="AY754">
        <v>199.62125</v>
      </c>
      <c r="AZ754">
        <v>80.7215</v>
      </c>
      <c r="BA754">
        <v>5468.7627805625</v>
      </c>
      <c r="BB754">
        <v>5251.1916490625</v>
      </c>
      <c r="BC754">
        <v>1379.05760225</v>
      </c>
      <c r="BD754">
        <v>0.1</v>
      </c>
      <c r="BE754">
        <v>42.4</v>
      </c>
      <c r="BF754">
        <v>37.1</v>
      </c>
      <c r="BG754">
        <v>116.361666666666</v>
      </c>
      <c r="BH754">
        <v>68.2283333333332</v>
      </c>
      <c r="BI754">
        <v>67.4283333333332</v>
      </c>
      <c r="BJ754">
        <v>1573.46478277777</v>
      </c>
      <c r="BK754">
        <v>729.736449444443</v>
      </c>
      <c r="BL754">
        <v>729.096449444443</v>
      </c>
      <c r="BM754">
        <v>0.1</v>
      </c>
      <c r="BN754">
        <v>42.4</v>
      </c>
      <c r="BO754">
        <v>37.1</v>
      </c>
      <c r="BP754">
        <v>141.870333333333</v>
      </c>
      <c r="BQ754">
        <v>76.9203333333333</v>
      </c>
      <c r="BR754">
        <v>75.7536666666666</v>
      </c>
      <c r="BS754">
        <v>2180.4492538</v>
      </c>
      <c r="BT754">
        <v>917.651142688889</v>
      </c>
      <c r="BU754">
        <v>916.290031577777</v>
      </c>
      <c r="BV754">
        <v>197.708197549749</v>
      </c>
      <c r="BW754">
        <v>2178.94025</v>
      </c>
      <c r="BX754">
        <v>0</v>
      </c>
      <c r="BY754" t="s">
        <v>265</v>
      </c>
      <c r="BZ754" t="s">
        <v>2532</v>
      </c>
    </row>
    <row r="755" spans="1:78">
      <c r="A755" s="4">
        <v>44181.6139814815</v>
      </c>
      <c r="B755" t="s">
        <v>78</v>
      </c>
      <c r="C755" s="4">
        <v>44181.6139814815</v>
      </c>
      <c r="D755" t="s">
        <v>79</v>
      </c>
      <c r="E755" t="s">
        <v>2286</v>
      </c>
      <c r="F755">
        <v>1</v>
      </c>
      <c r="G755">
        <v>1</v>
      </c>
      <c r="H755">
        <v>247</v>
      </c>
      <c r="I755">
        <v>5</v>
      </c>
      <c r="J755">
        <v>79.668</v>
      </c>
      <c r="K755">
        <v>79.874</v>
      </c>
      <c r="L755">
        <v>79.77</v>
      </c>
      <c r="M755">
        <v>39834</v>
      </c>
      <c r="N755">
        <v>39937</v>
      </c>
      <c r="O755">
        <v>39885</v>
      </c>
      <c r="P755">
        <v>1</v>
      </c>
      <c r="Q755">
        <v>3</v>
      </c>
      <c r="R755">
        <v>0</v>
      </c>
      <c r="S755">
        <v>0</v>
      </c>
      <c r="T755">
        <v>79.77</v>
      </c>
      <c r="U755">
        <v>3</v>
      </c>
      <c r="V755">
        <v>0</v>
      </c>
      <c r="W755">
        <v>0</v>
      </c>
      <c r="X755">
        <v>79.77</v>
      </c>
      <c r="Y755">
        <v>62</v>
      </c>
      <c r="Z755">
        <v>75</v>
      </c>
      <c r="AA755">
        <v>68</v>
      </c>
      <c r="AB755">
        <v>357.9</v>
      </c>
      <c r="AC755" s="6">
        <v>0.496527777777778</v>
      </c>
      <c r="AD755">
        <v>1.6</v>
      </c>
      <c r="AE755">
        <v>12.3</v>
      </c>
      <c r="AF755">
        <v>7.9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0.1</v>
      </c>
      <c r="AQ755">
        <v>26</v>
      </c>
      <c r="AR755">
        <v>20</v>
      </c>
      <c r="AS755">
        <v>12</v>
      </c>
      <c r="AT755">
        <v>0</v>
      </c>
      <c r="AU755">
        <v>87.0717256944444</v>
      </c>
      <c r="AV755">
        <v>54.2559999999999</v>
      </c>
      <c r="AW755">
        <v>58.5449999999999</v>
      </c>
      <c r="AX755">
        <v>344.210499999999</v>
      </c>
      <c r="AY755">
        <v>323.1945</v>
      </c>
      <c r="AZ755">
        <v>125.593249999999</v>
      </c>
      <c r="BA755">
        <v>14527.0517951249</v>
      </c>
      <c r="BB755">
        <v>13515.619507125</v>
      </c>
      <c r="BC755">
        <v>3250.90207406249</v>
      </c>
      <c r="BD755">
        <v>0.1</v>
      </c>
      <c r="BE755">
        <v>47.7</v>
      </c>
      <c r="BF755">
        <v>37.1</v>
      </c>
      <c r="BG755">
        <v>211.768666666666</v>
      </c>
      <c r="BH755">
        <v>126.752</v>
      </c>
      <c r="BI755">
        <v>120.018666666666</v>
      </c>
      <c r="BJ755">
        <v>4818.77890746666</v>
      </c>
      <c r="BK755">
        <v>2343.14382968889</v>
      </c>
      <c r="BL755">
        <v>2278.88551857777</v>
      </c>
      <c r="BM755">
        <v>0.1</v>
      </c>
      <c r="BN755">
        <v>47.7</v>
      </c>
      <c r="BO755">
        <v>37.1</v>
      </c>
      <c r="BP755">
        <v>235.995</v>
      </c>
      <c r="BQ755">
        <v>141.195</v>
      </c>
      <c r="BR755">
        <v>127.195</v>
      </c>
      <c r="BS755">
        <v>5913.799305</v>
      </c>
      <c r="BT755">
        <v>2861.276805</v>
      </c>
      <c r="BU755">
        <v>2562.886805</v>
      </c>
      <c r="BV755">
        <v>196.321016119718</v>
      </c>
      <c r="BW755">
        <v>3808.47691666666</v>
      </c>
      <c r="BX755">
        <v>0</v>
      </c>
      <c r="BY755" t="s">
        <v>189</v>
      </c>
      <c r="BZ755" t="s">
        <v>2533</v>
      </c>
    </row>
    <row r="756" spans="1:78">
      <c r="A756" s="4">
        <v>44181.6139814815</v>
      </c>
      <c r="B756" t="s">
        <v>78</v>
      </c>
      <c r="C756" s="4">
        <v>44181.6139814815</v>
      </c>
      <c r="D756" t="s">
        <v>79</v>
      </c>
      <c r="E756" t="s">
        <v>2286</v>
      </c>
      <c r="F756">
        <v>1</v>
      </c>
      <c r="G756">
        <v>1</v>
      </c>
      <c r="H756">
        <v>248</v>
      </c>
      <c r="I756">
        <v>5</v>
      </c>
      <c r="J756">
        <v>78.708</v>
      </c>
      <c r="K756">
        <v>78.844</v>
      </c>
      <c r="L756">
        <v>78.776</v>
      </c>
      <c r="M756">
        <v>39354</v>
      </c>
      <c r="N756">
        <v>39422</v>
      </c>
      <c r="O756">
        <v>39388</v>
      </c>
      <c r="P756">
        <v>1</v>
      </c>
      <c r="Q756">
        <v>3</v>
      </c>
      <c r="R756">
        <v>0</v>
      </c>
      <c r="S756">
        <v>0</v>
      </c>
      <c r="T756">
        <v>78.776</v>
      </c>
      <c r="U756">
        <v>3</v>
      </c>
      <c r="V756">
        <v>0</v>
      </c>
      <c r="W756">
        <v>0</v>
      </c>
      <c r="X756">
        <v>78.776</v>
      </c>
      <c r="Y756">
        <v>80</v>
      </c>
      <c r="Z756">
        <v>88</v>
      </c>
      <c r="AA756">
        <v>84</v>
      </c>
      <c r="AB756">
        <v>28.4</v>
      </c>
      <c r="AC756" s="6">
        <v>0.0388888888888889</v>
      </c>
      <c r="AD756">
        <v>1.6</v>
      </c>
      <c r="AE756">
        <v>12.3</v>
      </c>
      <c r="AF756">
        <v>7.9</v>
      </c>
      <c r="AG756">
        <v>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0.1</v>
      </c>
      <c r="AQ756">
        <v>28</v>
      </c>
      <c r="AR756">
        <v>18</v>
      </c>
      <c r="AS756">
        <v>14</v>
      </c>
      <c r="AT756">
        <v>0</v>
      </c>
      <c r="AU756">
        <v>95.1842256944444</v>
      </c>
      <c r="AV756">
        <v>13.2579999999999</v>
      </c>
      <c r="AW756">
        <v>14.274</v>
      </c>
      <c r="AX756">
        <v>87.915</v>
      </c>
      <c r="AY756">
        <v>67.6349999999999</v>
      </c>
      <c r="AZ756">
        <v>42.938</v>
      </c>
      <c r="BA756">
        <v>885.815215</v>
      </c>
      <c r="BB756">
        <v>651.505844999999</v>
      </c>
      <c r="BC756">
        <v>318.65726</v>
      </c>
      <c r="BD756">
        <v>0.1</v>
      </c>
      <c r="BE756">
        <v>37.1</v>
      </c>
      <c r="BF756">
        <v>31.8</v>
      </c>
      <c r="BG756">
        <v>46.3966666666667</v>
      </c>
      <c r="BH756">
        <v>21.2466666666666</v>
      </c>
      <c r="BI756">
        <v>15.2966666666666</v>
      </c>
      <c r="BJ756">
        <v>269.408713333333</v>
      </c>
      <c r="BK756">
        <v>76.3733244444442</v>
      </c>
      <c r="BL756">
        <v>45.3114911111111</v>
      </c>
      <c r="BM756">
        <v>0.1</v>
      </c>
      <c r="BN756">
        <v>37.1</v>
      </c>
      <c r="BO756">
        <v>31.8</v>
      </c>
      <c r="BP756">
        <v>45.024</v>
      </c>
      <c r="BQ756">
        <v>23.9906666666666</v>
      </c>
      <c r="BR756">
        <v>14.8906666666666</v>
      </c>
      <c r="BS756">
        <v>261.410657422222</v>
      </c>
      <c r="BT756">
        <v>94.3736129777777</v>
      </c>
      <c r="BU756">
        <v>43.8278796444444</v>
      </c>
      <c r="BV756">
        <v>116.941088402548</v>
      </c>
      <c r="BW756">
        <v>656.206999999999</v>
      </c>
      <c r="BX756">
        <v>0</v>
      </c>
      <c r="BY756" t="s">
        <v>255</v>
      </c>
      <c r="BZ756" t="s">
        <v>2534</v>
      </c>
    </row>
    <row r="757" spans="1:78">
      <c r="A757" s="4">
        <v>44181.6139814815</v>
      </c>
      <c r="B757" t="s">
        <v>78</v>
      </c>
      <c r="C757" s="4">
        <v>44181.6139814815</v>
      </c>
      <c r="D757" t="s">
        <v>79</v>
      </c>
      <c r="E757" t="s">
        <v>2286</v>
      </c>
      <c r="F757">
        <v>1</v>
      </c>
      <c r="G757">
        <v>1</v>
      </c>
      <c r="H757">
        <v>249</v>
      </c>
      <c r="I757">
        <v>5</v>
      </c>
      <c r="J757">
        <v>79.182</v>
      </c>
      <c r="K757">
        <v>79.346</v>
      </c>
      <c r="L757">
        <v>79.264</v>
      </c>
      <c r="M757">
        <v>39591</v>
      </c>
      <c r="N757">
        <v>39673</v>
      </c>
      <c r="O757">
        <v>39632</v>
      </c>
      <c r="P757">
        <v>1</v>
      </c>
      <c r="Q757">
        <v>3</v>
      </c>
      <c r="R757">
        <v>0</v>
      </c>
      <c r="S757">
        <v>0</v>
      </c>
      <c r="T757">
        <v>79.264</v>
      </c>
      <c r="U757">
        <v>3</v>
      </c>
      <c r="V757">
        <v>0</v>
      </c>
      <c r="W757">
        <v>0</v>
      </c>
      <c r="X757">
        <v>79.264</v>
      </c>
      <c r="Y757">
        <v>76</v>
      </c>
      <c r="Z757">
        <v>88</v>
      </c>
      <c r="AA757">
        <v>82</v>
      </c>
      <c r="AB757">
        <v>25</v>
      </c>
      <c r="AC757" s="6">
        <v>0.0347222222222222</v>
      </c>
      <c r="AD757">
        <v>1.6</v>
      </c>
      <c r="AE757">
        <v>12.3</v>
      </c>
      <c r="AF757">
        <v>7.9</v>
      </c>
      <c r="AG757">
        <v>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0.1</v>
      </c>
      <c r="AQ757">
        <v>30</v>
      </c>
      <c r="AR757">
        <v>20</v>
      </c>
      <c r="AS757">
        <v>12</v>
      </c>
      <c r="AT757">
        <v>0</v>
      </c>
      <c r="AU757">
        <v>92.1912256944444</v>
      </c>
      <c r="AV757">
        <v>29.758</v>
      </c>
      <c r="AW757">
        <v>30.286</v>
      </c>
      <c r="AX757">
        <v>176.579499999999</v>
      </c>
      <c r="AY757">
        <v>151.7655</v>
      </c>
      <c r="AZ757">
        <v>65.9635</v>
      </c>
      <c r="BA757">
        <v>3881.75714824999</v>
      </c>
      <c r="BB757">
        <v>3229.19464025</v>
      </c>
      <c r="BC757">
        <v>894.37072025</v>
      </c>
      <c r="BD757">
        <v>0.1</v>
      </c>
      <c r="BE757">
        <v>42.4</v>
      </c>
      <c r="BF757">
        <v>37.1</v>
      </c>
      <c r="BG757">
        <v>147.459666666666</v>
      </c>
      <c r="BH757">
        <v>59.0596666666666</v>
      </c>
      <c r="BI757">
        <v>40.6596666666667</v>
      </c>
      <c r="BJ757">
        <v>1977.5048898</v>
      </c>
      <c r="BK757">
        <v>518.659867577777</v>
      </c>
      <c r="BL757">
        <v>289.305400911112</v>
      </c>
      <c r="BM757">
        <v>0.1</v>
      </c>
      <c r="BN757">
        <v>42.4</v>
      </c>
      <c r="BO757">
        <v>37.1</v>
      </c>
      <c r="BP757">
        <v>148.117333333333</v>
      </c>
      <c r="BQ757">
        <v>62.8506666666666</v>
      </c>
      <c r="BR757">
        <v>44.8506666666666</v>
      </c>
      <c r="BS757">
        <v>2057.89869564444</v>
      </c>
      <c r="BT757">
        <v>592.385828977777</v>
      </c>
      <c r="BU757">
        <v>350.057828977777</v>
      </c>
      <c r="BV757">
        <v>119.312201591765</v>
      </c>
      <c r="BW757">
        <v>1755.47775</v>
      </c>
      <c r="BX757">
        <v>0</v>
      </c>
      <c r="BY757" t="s">
        <v>263</v>
      </c>
      <c r="BZ757" t="s">
        <v>2535</v>
      </c>
    </row>
    <row r="758" spans="1:78">
      <c r="A758" s="4">
        <v>44181.6139814815</v>
      </c>
      <c r="B758" t="s">
        <v>78</v>
      </c>
      <c r="C758" s="4">
        <v>44181.6139814815</v>
      </c>
      <c r="D758" t="s">
        <v>79</v>
      </c>
      <c r="E758" t="s">
        <v>2286</v>
      </c>
      <c r="F758">
        <v>1</v>
      </c>
      <c r="G758">
        <v>1</v>
      </c>
      <c r="H758">
        <v>250</v>
      </c>
      <c r="I758">
        <v>5</v>
      </c>
      <c r="J758">
        <v>79.688</v>
      </c>
      <c r="K758">
        <v>79.85</v>
      </c>
      <c r="L758">
        <v>79.768</v>
      </c>
      <c r="M758">
        <v>39844</v>
      </c>
      <c r="N758">
        <v>39925</v>
      </c>
      <c r="O758">
        <v>39884</v>
      </c>
      <c r="P758">
        <v>1</v>
      </c>
      <c r="Q758">
        <v>3</v>
      </c>
      <c r="R758">
        <v>0</v>
      </c>
      <c r="S758">
        <v>0</v>
      </c>
      <c r="T758">
        <v>79.768</v>
      </c>
      <c r="U758">
        <v>3</v>
      </c>
      <c r="V758">
        <v>0</v>
      </c>
      <c r="W758">
        <v>0</v>
      </c>
      <c r="X758">
        <v>79.768</v>
      </c>
      <c r="Y758">
        <v>76</v>
      </c>
      <c r="Z758">
        <v>91</v>
      </c>
      <c r="AA758">
        <v>83</v>
      </c>
      <c r="AB758">
        <v>27.9</v>
      </c>
      <c r="AC758" s="6">
        <v>0.0381944444444444</v>
      </c>
      <c r="AD758">
        <v>1.6</v>
      </c>
      <c r="AE758">
        <v>12.3</v>
      </c>
      <c r="AF758">
        <v>7.9</v>
      </c>
      <c r="AG758">
        <v>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0.1</v>
      </c>
      <c r="AQ758">
        <v>26</v>
      </c>
      <c r="AR758">
        <v>20</v>
      </c>
      <c r="AS758">
        <v>14</v>
      </c>
      <c r="AT758">
        <v>0</v>
      </c>
      <c r="AU758">
        <v>90.3157256944444</v>
      </c>
      <c r="AV758">
        <v>46.257</v>
      </c>
      <c r="AW758">
        <v>49.036</v>
      </c>
      <c r="AX758">
        <v>307.0575</v>
      </c>
      <c r="AY758">
        <v>268.2595</v>
      </c>
      <c r="AZ758">
        <v>147.7145</v>
      </c>
      <c r="BA758">
        <v>10898.28807825</v>
      </c>
      <c r="BB758">
        <v>9173.42984525</v>
      </c>
      <c r="BC758">
        <v>3716.44270125</v>
      </c>
      <c r="BD758">
        <v>0.1</v>
      </c>
      <c r="BE758">
        <v>53</v>
      </c>
      <c r="BF758">
        <v>37.1</v>
      </c>
      <c r="BG758">
        <v>258.658666666666</v>
      </c>
      <c r="BH758">
        <v>144.691999999999</v>
      </c>
      <c r="BI758">
        <v>67.3919999999999</v>
      </c>
      <c r="BJ758">
        <v>6006.09591057778</v>
      </c>
      <c r="BK758">
        <v>2643.31913279999</v>
      </c>
      <c r="BL758">
        <v>824.314132799999</v>
      </c>
      <c r="BM758">
        <v>0.1</v>
      </c>
      <c r="BN758">
        <v>47.7</v>
      </c>
      <c r="BO758">
        <v>37.1</v>
      </c>
      <c r="BP758">
        <v>282.450666666666</v>
      </c>
      <c r="BQ758">
        <v>130.750666666666</v>
      </c>
      <c r="BR758">
        <v>74.6173333333333</v>
      </c>
      <c r="BS758">
        <v>7063.46279786666</v>
      </c>
      <c r="BT758">
        <v>2353.02155342222</v>
      </c>
      <c r="BU758">
        <v>998.226575644444</v>
      </c>
      <c r="BV758">
        <v>208.995800986886</v>
      </c>
      <c r="BW758">
        <v>3247.26358333333</v>
      </c>
      <c r="BX758">
        <v>0</v>
      </c>
      <c r="BY758" t="s">
        <v>191</v>
      </c>
      <c r="BZ758" t="s">
        <v>2536</v>
      </c>
    </row>
    <row r="759" spans="1:78">
      <c r="A759" s="4">
        <v>44181.6139814815</v>
      </c>
      <c r="B759" t="s">
        <v>78</v>
      </c>
      <c r="C759" s="4">
        <v>44181.6139814815</v>
      </c>
      <c r="D759" t="s">
        <v>79</v>
      </c>
      <c r="E759" t="s">
        <v>2286</v>
      </c>
      <c r="F759">
        <v>1</v>
      </c>
      <c r="G759">
        <v>1</v>
      </c>
      <c r="H759">
        <v>251</v>
      </c>
      <c r="I759">
        <v>5</v>
      </c>
      <c r="J759">
        <v>80.18</v>
      </c>
      <c r="K759">
        <v>80.368</v>
      </c>
      <c r="L759">
        <v>80.274</v>
      </c>
      <c r="M759">
        <v>40090</v>
      </c>
      <c r="N759">
        <v>40184</v>
      </c>
      <c r="O759">
        <v>40137</v>
      </c>
      <c r="P759">
        <v>1</v>
      </c>
      <c r="Q759">
        <v>3</v>
      </c>
      <c r="R759">
        <v>0</v>
      </c>
      <c r="S759">
        <v>0</v>
      </c>
      <c r="T759">
        <v>80.274</v>
      </c>
      <c r="U759">
        <v>3</v>
      </c>
      <c r="V759">
        <v>0</v>
      </c>
      <c r="W759">
        <v>0</v>
      </c>
      <c r="X759">
        <v>80.274</v>
      </c>
      <c r="Y759">
        <v>75</v>
      </c>
      <c r="Z759">
        <v>90</v>
      </c>
      <c r="AA759">
        <v>82</v>
      </c>
      <c r="AB759">
        <v>26.6</v>
      </c>
      <c r="AC759" s="6">
        <v>0.0368055555555556</v>
      </c>
      <c r="AD759">
        <v>1.6</v>
      </c>
      <c r="AE759">
        <v>12.3</v>
      </c>
      <c r="AF759">
        <v>7.9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0.1</v>
      </c>
      <c r="AQ759">
        <v>44</v>
      </c>
      <c r="AR759">
        <v>38</v>
      </c>
      <c r="AS759">
        <v>34</v>
      </c>
      <c r="AT759">
        <v>20</v>
      </c>
      <c r="AU759">
        <v>84.6962256944444</v>
      </c>
      <c r="AV759">
        <v>27.2569999999999</v>
      </c>
      <c r="AW759">
        <v>28.995</v>
      </c>
      <c r="AX759">
        <v>469.349</v>
      </c>
      <c r="AY759">
        <v>399.074</v>
      </c>
      <c r="AZ759">
        <v>254.191999999999</v>
      </c>
      <c r="BA759">
        <v>11955.5668215</v>
      </c>
      <c r="BB759">
        <v>9137.2139365</v>
      </c>
      <c r="BC759">
        <v>4049.34511499999</v>
      </c>
      <c r="BD759">
        <v>0.1</v>
      </c>
      <c r="BE759">
        <v>58.3</v>
      </c>
      <c r="BF759">
        <v>42.4</v>
      </c>
      <c r="BG759">
        <v>113.694</v>
      </c>
      <c r="BH759">
        <v>68.394</v>
      </c>
      <c r="BI759">
        <v>31.9773333333334</v>
      </c>
      <c r="BJ759">
        <v>1094.41953164444</v>
      </c>
      <c r="BK759">
        <v>526.493642755555</v>
      </c>
      <c r="BL759">
        <v>163.309231644445</v>
      </c>
      <c r="BM759">
        <v>0.1</v>
      </c>
      <c r="BN759">
        <v>58.3</v>
      </c>
      <c r="BO759">
        <v>42.4</v>
      </c>
      <c r="BP759">
        <v>181.326999999999</v>
      </c>
      <c r="BQ759">
        <v>93.827</v>
      </c>
      <c r="BR759">
        <v>67.6936666666666</v>
      </c>
      <c r="BS759">
        <v>2689.74530357777</v>
      </c>
      <c r="BT759">
        <v>1052.98958135555</v>
      </c>
      <c r="BU759">
        <v>665.677336911111</v>
      </c>
      <c r="BV759">
        <v>152.372435368827</v>
      </c>
      <c r="BW759">
        <v>4169.33683333333</v>
      </c>
      <c r="BX759">
        <v>0</v>
      </c>
      <c r="BY759" t="s">
        <v>273</v>
      </c>
      <c r="BZ759" t="s">
        <v>2537</v>
      </c>
    </row>
    <row r="760" spans="1:78">
      <c r="A760" s="4">
        <v>44181.6139814815</v>
      </c>
      <c r="B760" t="s">
        <v>78</v>
      </c>
      <c r="C760" s="4">
        <v>44181.6139814815</v>
      </c>
      <c r="D760" t="s">
        <v>79</v>
      </c>
      <c r="E760" t="s">
        <v>2286</v>
      </c>
      <c r="F760">
        <v>1</v>
      </c>
      <c r="G760">
        <v>1</v>
      </c>
      <c r="H760">
        <v>252</v>
      </c>
      <c r="I760">
        <v>5</v>
      </c>
      <c r="J760">
        <v>80.702</v>
      </c>
      <c r="K760">
        <v>80.876</v>
      </c>
      <c r="L760">
        <v>80.788</v>
      </c>
      <c r="M760">
        <v>40351</v>
      </c>
      <c r="N760">
        <v>40438</v>
      </c>
      <c r="O760">
        <v>40394</v>
      </c>
      <c r="P760">
        <v>1</v>
      </c>
      <c r="Q760">
        <v>3</v>
      </c>
      <c r="R760">
        <v>0</v>
      </c>
      <c r="S760">
        <v>0</v>
      </c>
      <c r="T760">
        <v>80.788</v>
      </c>
      <c r="U760">
        <v>3</v>
      </c>
      <c r="V760">
        <v>0</v>
      </c>
      <c r="W760">
        <v>0</v>
      </c>
      <c r="X760">
        <v>80.788</v>
      </c>
      <c r="Y760">
        <v>71</v>
      </c>
      <c r="Z760">
        <v>90</v>
      </c>
      <c r="AA760">
        <v>80</v>
      </c>
      <c r="AB760">
        <v>23.2</v>
      </c>
      <c r="AC760" s="6">
        <v>0.0319444444444444</v>
      </c>
      <c r="AD760">
        <v>1.6</v>
      </c>
      <c r="AE760">
        <v>12.3</v>
      </c>
      <c r="AF760">
        <v>7.9</v>
      </c>
      <c r="AG760">
        <v>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0.1</v>
      </c>
      <c r="AQ760">
        <v>48</v>
      </c>
      <c r="AR760">
        <v>42</v>
      </c>
      <c r="AS760">
        <v>36</v>
      </c>
      <c r="AT760">
        <v>24</v>
      </c>
      <c r="AU760">
        <v>79.3182256944444</v>
      </c>
      <c r="AV760">
        <v>47.2559999999999</v>
      </c>
      <c r="AW760">
        <v>49.744</v>
      </c>
      <c r="AX760">
        <v>843.500499999999</v>
      </c>
      <c r="AY760">
        <v>775.2855</v>
      </c>
      <c r="AZ760">
        <v>519.30875</v>
      </c>
      <c r="BA760">
        <v>36555.660511625</v>
      </c>
      <c r="BB760">
        <v>32081.8627146249</v>
      </c>
      <c r="BC760">
        <v>15889.2701590625</v>
      </c>
      <c r="BD760">
        <v>0.1</v>
      </c>
      <c r="BE760">
        <v>74.2</v>
      </c>
      <c r="BF760">
        <v>37.1</v>
      </c>
      <c r="BG760">
        <v>256.695111111111</v>
      </c>
      <c r="BH760">
        <v>178.400666666666</v>
      </c>
      <c r="BI760">
        <v>59.2173333333333</v>
      </c>
      <c r="BJ760">
        <v>4550.85394354568</v>
      </c>
      <c r="BK760">
        <v>3004.01832008888</v>
      </c>
      <c r="BL760">
        <v>577.873708977778</v>
      </c>
      <c r="BM760">
        <v>0.1</v>
      </c>
      <c r="BN760">
        <v>79.5</v>
      </c>
      <c r="BO760">
        <v>42.4</v>
      </c>
      <c r="BP760">
        <v>384.150666666666</v>
      </c>
      <c r="BQ760">
        <v>285.484</v>
      </c>
      <c r="BR760">
        <v>115.467333333333</v>
      </c>
      <c r="BS760">
        <v>9858.30310008889</v>
      </c>
      <c r="BT760">
        <v>7167.5380112</v>
      </c>
      <c r="BU760">
        <v>1935.98266675555</v>
      </c>
      <c r="BV760">
        <v>88.4029733138375</v>
      </c>
      <c r="BW760">
        <v>7878.55549999999</v>
      </c>
      <c r="BX760">
        <v>0</v>
      </c>
      <c r="BY760" t="s">
        <v>275</v>
      </c>
      <c r="BZ760" t="s">
        <v>2538</v>
      </c>
    </row>
    <row r="761" spans="1:78">
      <c r="A761" s="4">
        <v>44181.6139814815</v>
      </c>
      <c r="B761" t="s">
        <v>78</v>
      </c>
      <c r="C761" s="4">
        <v>44181.6139814815</v>
      </c>
      <c r="D761" t="s">
        <v>79</v>
      </c>
      <c r="E761" t="s">
        <v>2286</v>
      </c>
      <c r="F761">
        <v>1</v>
      </c>
      <c r="G761">
        <v>1</v>
      </c>
      <c r="H761">
        <v>253</v>
      </c>
      <c r="I761">
        <v>5</v>
      </c>
      <c r="J761">
        <v>80.698</v>
      </c>
      <c r="K761">
        <v>80.868</v>
      </c>
      <c r="L761">
        <v>80.782</v>
      </c>
      <c r="M761">
        <v>40349</v>
      </c>
      <c r="N761">
        <v>40434</v>
      </c>
      <c r="O761">
        <v>40391</v>
      </c>
      <c r="P761">
        <v>1</v>
      </c>
      <c r="Q761">
        <v>3</v>
      </c>
      <c r="R761">
        <v>0</v>
      </c>
      <c r="S761">
        <v>0</v>
      </c>
      <c r="T761">
        <v>80.782</v>
      </c>
      <c r="U761">
        <v>3</v>
      </c>
      <c r="V761">
        <v>0</v>
      </c>
      <c r="W761">
        <v>0</v>
      </c>
      <c r="X761">
        <v>80.782</v>
      </c>
      <c r="Y761">
        <v>27</v>
      </c>
      <c r="Z761">
        <v>50</v>
      </c>
      <c r="AA761">
        <v>38</v>
      </c>
      <c r="AB761">
        <v>299.2</v>
      </c>
      <c r="AC761" s="6">
        <v>0.415277777777778</v>
      </c>
      <c r="AD761">
        <v>1.6</v>
      </c>
      <c r="AE761">
        <v>12.3</v>
      </c>
      <c r="AF761">
        <v>7.9</v>
      </c>
      <c r="AG761">
        <v>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0.1</v>
      </c>
      <c r="AQ761">
        <v>48</v>
      </c>
      <c r="AR761">
        <v>42</v>
      </c>
      <c r="AS761">
        <v>36</v>
      </c>
      <c r="AT761">
        <v>22</v>
      </c>
      <c r="AU761">
        <v>77.9437256944444</v>
      </c>
      <c r="AV761">
        <v>49.757</v>
      </c>
      <c r="AW761">
        <v>52.244</v>
      </c>
      <c r="AX761">
        <v>845.46475</v>
      </c>
      <c r="AY761">
        <v>788.70975</v>
      </c>
      <c r="AZ761">
        <v>495.87175</v>
      </c>
      <c r="BA761">
        <v>37109.8129113125</v>
      </c>
      <c r="BB761">
        <v>33424.4115688124</v>
      </c>
      <c r="BC761">
        <v>14704.1094938124</v>
      </c>
      <c r="BD761">
        <v>0.1</v>
      </c>
      <c r="BE761">
        <v>90.1</v>
      </c>
      <c r="BF761">
        <v>37.1</v>
      </c>
      <c r="BG761">
        <v>273.964777777777</v>
      </c>
      <c r="BH761">
        <v>165.536999999999</v>
      </c>
      <c r="BI761">
        <v>52.3536666666667</v>
      </c>
      <c r="BJ761">
        <v>4354.96129799753</v>
      </c>
      <c r="BK761">
        <v>2359.05142268888</v>
      </c>
      <c r="BL761">
        <v>458.475978244445</v>
      </c>
      <c r="BM761">
        <v>0.1</v>
      </c>
      <c r="BN761">
        <v>84.8</v>
      </c>
      <c r="BO761">
        <v>47.7</v>
      </c>
      <c r="BP761">
        <v>451.734666666666</v>
      </c>
      <c r="BQ761">
        <v>271.768</v>
      </c>
      <c r="BR761">
        <v>107.568</v>
      </c>
      <c r="BS761">
        <v>11431.3047159111</v>
      </c>
      <c r="BT761">
        <v>6003.0368048</v>
      </c>
      <c r="BU761">
        <v>1551.3894048</v>
      </c>
      <c r="BV761">
        <v>160.792920399825</v>
      </c>
      <c r="BW761">
        <v>9364.62691666666</v>
      </c>
      <c r="BX761">
        <v>0</v>
      </c>
      <c r="BY761" t="s">
        <v>279</v>
      </c>
      <c r="BZ761" t="s">
        <v>2539</v>
      </c>
    </row>
    <row r="762" spans="1:78">
      <c r="A762" s="4">
        <v>44181.6139814815</v>
      </c>
      <c r="B762" t="s">
        <v>78</v>
      </c>
      <c r="C762" s="4">
        <v>44181.6139814815</v>
      </c>
      <c r="D762" t="s">
        <v>79</v>
      </c>
      <c r="E762" t="s">
        <v>2286</v>
      </c>
      <c r="F762">
        <v>1</v>
      </c>
      <c r="G762">
        <v>1</v>
      </c>
      <c r="H762">
        <v>254</v>
      </c>
      <c r="I762">
        <v>5</v>
      </c>
      <c r="J762">
        <v>80.2</v>
      </c>
      <c r="K762">
        <v>80.356</v>
      </c>
      <c r="L762">
        <v>80.278</v>
      </c>
      <c r="M762">
        <v>40100</v>
      </c>
      <c r="N762">
        <v>40178</v>
      </c>
      <c r="O762">
        <v>40139</v>
      </c>
      <c r="P762">
        <v>1</v>
      </c>
      <c r="Q762">
        <v>3</v>
      </c>
      <c r="R762">
        <v>0</v>
      </c>
      <c r="S762">
        <v>0</v>
      </c>
      <c r="T762">
        <v>80.278</v>
      </c>
      <c r="U762">
        <v>3</v>
      </c>
      <c r="V762">
        <v>0</v>
      </c>
      <c r="W762">
        <v>0</v>
      </c>
      <c r="X762">
        <v>80.278</v>
      </c>
      <c r="Y762">
        <v>31</v>
      </c>
      <c r="Z762">
        <v>46</v>
      </c>
      <c r="AA762">
        <v>38</v>
      </c>
      <c r="AB762">
        <v>298.6</v>
      </c>
      <c r="AC762" s="6">
        <v>0.414583333333333</v>
      </c>
      <c r="AD762">
        <v>1.6</v>
      </c>
      <c r="AE762">
        <v>12.3</v>
      </c>
      <c r="AF762">
        <v>7.9</v>
      </c>
      <c r="AG762">
        <v>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0.1</v>
      </c>
      <c r="AQ762">
        <v>46</v>
      </c>
      <c r="AR762">
        <v>40</v>
      </c>
      <c r="AS762">
        <v>34</v>
      </c>
      <c r="AT762">
        <v>20</v>
      </c>
      <c r="AU762">
        <v>81.5667256944444</v>
      </c>
      <c r="AV762">
        <v>28.507</v>
      </c>
      <c r="AW762">
        <v>30.494</v>
      </c>
      <c r="AX762">
        <v>482.058499999999</v>
      </c>
      <c r="AY762">
        <v>430.3065</v>
      </c>
      <c r="AZ762">
        <v>270.7955</v>
      </c>
      <c r="BA762">
        <v>12457.9371202499</v>
      </c>
      <c r="BB762">
        <v>10405.97169725</v>
      </c>
      <c r="BC762">
        <v>4562.88847425</v>
      </c>
      <c r="BD762">
        <v>0.1</v>
      </c>
      <c r="BE762">
        <v>58.3</v>
      </c>
      <c r="BF762">
        <v>42.4</v>
      </c>
      <c r="BG762">
        <v>129.017333333333</v>
      </c>
      <c r="BH762">
        <v>85.8173333333332</v>
      </c>
      <c r="BI762">
        <v>47.684</v>
      </c>
      <c r="BJ762">
        <v>1264.52242453333</v>
      </c>
      <c r="BK762">
        <v>837.66420231111</v>
      </c>
      <c r="BL762">
        <v>325.747913422222</v>
      </c>
      <c r="BM762">
        <v>0.1</v>
      </c>
      <c r="BN762">
        <v>58.3</v>
      </c>
      <c r="BO762">
        <v>47.7</v>
      </c>
      <c r="BP762">
        <v>142.527333333333</v>
      </c>
      <c r="BQ762">
        <v>102.277333333333</v>
      </c>
      <c r="BR762">
        <v>62.1106666666666</v>
      </c>
      <c r="BS762">
        <v>1701.2499672</v>
      </c>
      <c r="BT762">
        <v>1138.56735608888</v>
      </c>
      <c r="BU762">
        <v>512.080022755555</v>
      </c>
      <c r="BV762">
        <v>157.939254502453</v>
      </c>
      <c r="BW762">
        <v>4638.438</v>
      </c>
      <c r="BX762">
        <v>0</v>
      </c>
      <c r="BY762" t="s">
        <v>277</v>
      </c>
      <c r="BZ762" t="s">
        <v>2540</v>
      </c>
    </row>
    <row r="763" spans="1:78">
      <c r="A763" s="4">
        <v>44181.6139814815</v>
      </c>
      <c r="B763" t="s">
        <v>78</v>
      </c>
      <c r="C763" s="4">
        <v>44181.6139814815</v>
      </c>
      <c r="D763" t="s">
        <v>79</v>
      </c>
      <c r="E763" t="s">
        <v>2286</v>
      </c>
      <c r="F763">
        <v>1</v>
      </c>
      <c r="G763">
        <v>1</v>
      </c>
      <c r="H763">
        <v>255</v>
      </c>
      <c r="I763">
        <v>5</v>
      </c>
      <c r="J763">
        <v>79.668</v>
      </c>
      <c r="K763">
        <v>79.902</v>
      </c>
      <c r="L763">
        <v>79.784</v>
      </c>
      <c r="M763">
        <v>39834</v>
      </c>
      <c r="N763">
        <v>39951</v>
      </c>
      <c r="O763">
        <v>39892</v>
      </c>
      <c r="P763">
        <v>1</v>
      </c>
      <c r="Q763">
        <v>3</v>
      </c>
      <c r="R763">
        <v>0</v>
      </c>
      <c r="S763">
        <v>0</v>
      </c>
      <c r="T763">
        <v>79.784</v>
      </c>
      <c r="U763">
        <v>3</v>
      </c>
      <c r="V763">
        <v>0</v>
      </c>
      <c r="W763">
        <v>0</v>
      </c>
      <c r="X763">
        <v>79.784</v>
      </c>
      <c r="Y763">
        <v>46</v>
      </c>
      <c r="Z763">
        <v>60</v>
      </c>
      <c r="AA763">
        <v>53</v>
      </c>
      <c r="AB763">
        <v>327.9</v>
      </c>
      <c r="AC763" s="6">
        <v>0.454861111111111</v>
      </c>
      <c r="AD763">
        <v>1.6</v>
      </c>
      <c r="AE763">
        <v>12.3</v>
      </c>
      <c r="AF763">
        <v>7.9</v>
      </c>
      <c r="AG763">
        <v>3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0.1</v>
      </c>
      <c r="AQ763">
        <v>24</v>
      </c>
      <c r="AR763">
        <v>18</v>
      </c>
      <c r="AS763">
        <v>14</v>
      </c>
      <c r="AT763">
        <v>0</v>
      </c>
      <c r="AU763">
        <v>85.0707256944444</v>
      </c>
      <c r="AV763">
        <v>61.7569999999999</v>
      </c>
      <c r="AW763">
        <v>63.048</v>
      </c>
      <c r="AX763">
        <v>342.2835</v>
      </c>
      <c r="AY763">
        <v>293.710499999999</v>
      </c>
      <c r="AZ763">
        <v>187.306499999999</v>
      </c>
      <c r="BA763">
        <v>15808.31732025</v>
      </c>
      <c r="BB763">
        <v>12956.1802862499</v>
      </c>
      <c r="BC763">
        <v>6561.64231524999</v>
      </c>
      <c r="BD763">
        <v>0.1</v>
      </c>
      <c r="BE763">
        <v>53</v>
      </c>
      <c r="BF763">
        <v>37.1</v>
      </c>
      <c r="BG763">
        <v>288.669666666666</v>
      </c>
      <c r="BH763">
        <v>180.819666666666</v>
      </c>
      <c r="BI763">
        <v>85.8196666666666</v>
      </c>
      <c r="BJ763">
        <v>7788.86059513333</v>
      </c>
      <c r="BK763">
        <v>4136.48180624444</v>
      </c>
      <c r="BL763">
        <v>1326.23397291111</v>
      </c>
      <c r="BM763">
        <v>0.1</v>
      </c>
      <c r="BN763">
        <v>47.7</v>
      </c>
      <c r="BO763">
        <v>37.1</v>
      </c>
      <c r="BP763">
        <v>306.195999999999</v>
      </c>
      <c r="BQ763">
        <v>155.262666666666</v>
      </c>
      <c r="BR763">
        <v>100.862666666666</v>
      </c>
      <c r="BS763">
        <v>9023.41387875555</v>
      </c>
      <c r="BT763">
        <v>3501.87990097777</v>
      </c>
      <c r="BU763">
        <v>1790.56016764444</v>
      </c>
      <c r="BV763">
        <v>177.541671592023</v>
      </c>
      <c r="BW763">
        <v>4290.52262499999</v>
      </c>
      <c r="BX763">
        <v>0</v>
      </c>
      <c r="BY763" t="s">
        <v>271</v>
      </c>
      <c r="BZ763" t="s">
        <v>2541</v>
      </c>
    </row>
    <row r="764" spans="1:78">
      <c r="A764" s="4">
        <v>44181.6139814815</v>
      </c>
      <c r="B764" t="s">
        <v>78</v>
      </c>
      <c r="C764" s="4">
        <v>44181.6139814815</v>
      </c>
      <c r="D764" t="s">
        <v>79</v>
      </c>
      <c r="E764" t="s">
        <v>2286</v>
      </c>
      <c r="F764">
        <v>1</v>
      </c>
      <c r="G764">
        <v>1</v>
      </c>
      <c r="H764">
        <v>256</v>
      </c>
      <c r="I764">
        <v>5</v>
      </c>
      <c r="J764">
        <v>79.7</v>
      </c>
      <c r="K764">
        <v>79.87</v>
      </c>
      <c r="L764">
        <v>79.784</v>
      </c>
      <c r="M764">
        <v>39850</v>
      </c>
      <c r="N764">
        <v>39935</v>
      </c>
      <c r="O764">
        <v>39892</v>
      </c>
      <c r="P764">
        <v>1</v>
      </c>
      <c r="Q764">
        <v>3</v>
      </c>
      <c r="R764">
        <v>0</v>
      </c>
      <c r="S764">
        <v>0</v>
      </c>
      <c r="T764">
        <v>79.784</v>
      </c>
      <c r="U764">
        <v>3</v>
      </c>
      <c r="V764">
        <v>0</v>
      </c>
      <c r="W764">
        <v>0</v>
      </c>
      <c r="X764">
        <v>79.784</v>
      </c>
      <c r="Y764">
        <v>32</v>
      </c>
      <c r="Z764">
        <v>46</v>
      </c>
      <c r="AA764">
        <v>39</v>
      </c>
      <c r="AB764">
        <v>299.9</v>
      </c>
      <c r="AC764" s="6">
        <v>0.415972222222222</v>
      </c>
      <c r="AD764">
        <v>1.6</v>
      </c>
      <c r="AE764">
        <v>12.3</v>
      </c>
      <c r="AF764">
        <v>7.9</v>
      </c>
      <c r="AG764">
        <v>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0.1</v>
      </c>
      <c r="AQ764">
        <v>30</v>
      </c>
      <c r="AR764">
        <v>18</v>
      </c>
      <c r="AS764">
        <v>14</v>
      </c>
      <c r="AT764">
        <v>0</v>
      </c>
      <c r="AU764">
        <v>88.6882256944444</v>
      </c>
      <c r="AV764">
        <v>55.758</v>
      </c>
      <c r="AW764">
        <v>56.78</v>
      </c>
      <c r="AX764">
        <v>329.056749999999</v>
      </c>
      <c r="AY764">
        <v>262.02075</v>
      </c>
      <c r="AZ764">
        <v>161.00075</v>
      </c>
      <c r="BA764">
        <v>13538.9047740624</v>
      </c>
      <c r="BB764">
        <v>10023.2227145624</v>
      </c>
      <c r="BC764">
        <v>4778.9840178125</v>
      </c>
      <c r="BD764">
        <v>0.1</v>
      </c>
      <c r="BE764">
        <v>47.7</v>
      </c>
      <c r="BF764">
        <v>37.1</v>
      </c>
      <c r="BG764">
        <v>211.903666666666</v>
      </c>
      <c r="BH764">
        <v>148.637</v>
      </c>
      <c r="BI764">
        <v>108.653666666666</v>
      </c>
      <c r="BJ764">
        <v>4576.01303824444</v>
      </c>
      <c r="BK764">
        <v>2955.11651602222</v>
      </c>
      <c r="BL764">
        <v>1899.19270491111</v>
      </c>
      <c r="BM764">
        <v>0.1</v>
      </c>
      <c r="BN764">
        <v>47.7</v>
      </c>
      <c r="BO764">
        <v>37.1</v>
      </c>
      <c r="BP764">
        <v>265.413333333333</v>
      </c>
      <c r="BQ764">
        <v>166.33</v>
      </c>
      <c r="BR764">
        <v>119.88</v>
      </c>
      <c r="BS764">
        <v>6331.81679111111</v>
      </c>
      <c r="BT764">
        <v>3651.32018</v>
      </c>
      <c r="BU764">
        <v>2301.19768</v>
      </c>
      <c r="BV764">
        <v>124.127207673999</v>
      </c>
      <c r="BW764">
        <v>3847.13225</v>
      </c>
      <c r="BX764">
        <v>0</v>
      </c>
      <c r="BY764" t="s">
        <v>193</v>
      </c>
      <c r="BZ764" t="s">
        <v>2542</v>
      </c>
    </row>
    <row r="765" spans="1:78">
      <c r="A765" s="4">
        <v>44181.6139814815</v>
      </c>
      <c r="B765" t="s">
        <v>78</v>
      </c>
      <c r="C765" s="4">
        <v>44181.6139814815</v>
      </c>
      <c r="D765" t="s">
        <v>79</v>
      </c>
      <c r="E765" t="s">
        <v>2286</v>
      </c>
      <c r="F765">
        <v>1</v>
      </c>
      <c r="G765">
        <v>1</v>
      </c>
      <c r="H765">
        <v>257</v>
      </c>
      <c r="I765">
        <v>5</v>
      </c>
      <c r="J765">
        <v>79.206</v>
      </c>
      <c r="K765">
        <v>79.354</v>
      </c>
      <c r="L765">
        <v>79.28</v>
      </c>
      <c r="M765">
        <v>39603</v>
      </c>
      <c r="N765">
        <v>39677</v>
      </c>
      <c r="O765">
        <v>39640</v>
      </c>
      <c r="P765">
        <v>1</v>
      </c>
      <c r="Q765">
        <v>3</v>
      </c>
      <c r="R765">
        <v>0</v>
      </c>
      <c r="S765">
        <v>0</v>
      </c>
      <c r="T765">
        <v>79.28</v>
      </c>
      <c r="U765">
        <v>3</v>
      </c>
      <c r="V765">
        <v>0</v>
      </c>
      <c r="W765">
        <v>0</v>
      </c>
      <c r="X765">
        <v>79.28</v>
      </c>
      <c r="Y765">
        <v>33</v>
      </c>
      <c r="Z765">
        <v>45</v>
      </c>
      <c r="AA765">
        <v>39</v>
      </c>
      <c r="AB765">
        <v>299.1</v>
      </c>
      <c r="AC765" s="6">
        <v>0.415277777777778</v>
      </c>
      <c r="AD765">
        <v>1.6</v>
      </c>
      <c r="AE765">
        <v>12.3</v>
      </c>
      <c r="AF765">
        <v>7.9</v>
      </c>
      <c r="AG765">
        <v>3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0.1</v>
      </c>
      <c r="AQ765">
        <v>30</v>
      </c>
      <c r="AR765">
        <v>20</v>
      </c>
      <c r="AS765">
        <v>14</v>
      </c>
      <c r="AT765">
        <v>0</v>
      </c>
      <c r="AU765">
        <v>90.6702256944444</v>
      </c>
      <c r="AV765">
        <v>31.5</v>
      </c>
      <c r="AW765">
        <v>31.5</v>
      </c>
      <c r="AX765">
        <v>185.40625</v>
      </c>
      <c r="AY765">
        <v>156.65625</v>
      </c>
      <c r="AZ765">
        <v>90.65625</v>
      </c>
      <c r="BA765">
        <v>4226.2392578125</v>
      </c>
      <c r="BB765">
        <v>3373.6455078125</v>
      </c>
      <c r="BC765">
        <v>1486.9443359375</v>
      </c>
      <c r="BD765">
        <v>0.1</v>
      </c>
      <c r="BE765">
        <v>42.4</v>
      </c>
      <c r="BF765">
        <v>37.1</v>
      </c>
      <c r="BG765">
        <v>147.464333333333</v>
      </c>
      <c r="BH765">
        <v>92.031</v>
      </c>
      <c r="BI765">
        <v>61.8976666666667</v>
      </c>
      <c r="BJ765">
        <v>2168.0803922</v>
      </c>
      <c r="BK765">
        <v>1219.12994775555</v>
      </c>
      <c r="BL765">
        <v>639.331969977779</v>
      </c>
      <c r="BM765">
        <v>0.1</v>
      </c>
      <c r="BN765">
        <v>42.4</v>
      </c>
      <c r="BO765">
        <v>31.8</v>
      </c>
      <c r="BP765">
        <v>132.744</v>
      </c>
      <c r="BQ765">
        <v>89.3106666666666</v>
      </c>
      <c r="BR765">
        <v>58.2606666666666</v>
      </c>
      <c r="BS765">
        <v>1944.88944942222</v>
      </c>
      <c r="BT765">
        <v>1172.87827164444</v>
      </c>
      <c r="BU765">
        <v>622.541993866666</v>
      </c>
      <c r="BV765">
        <v>95.4137704463229</v>
      </c>
      <c r="BW765">
        <v>2004.56958333333</v>
      </c>
      <c r="BX765">
        <v>0</v>
      </c>
      <c r="BY765" t="s">
        <v>269</v>
      </c>
      <c r="BZ765" t="s">
        <v>2543</v>
      </c>
    </row>
    <row r="766" spans="1:78">
      <c r="A766" s="4">
        <v>44181.6139814815</v>
      </c>
      <c r="B766" t="s">
        <v>78</v>
      </c>
      <c r="C766" s="4">
        <v>44181.6139814815</v>
      </c>
      <c r="D766" t="s">
        <v>79</v>
      </c>
      <c r="E766" t="s">
        <v>2286</v>
      </c>
      <c r="F766">
        <v>1</v>
      </c>
      <c r="G766">
        <v>1</v>
      </c>
      <c r="H766">
        <v>258</v>
      </c>
      <c r="I766">
        <v>5</v>
      </c>
      <c r="J766">
        <v>79.202</v>
      </c>
      <c r="K766">
        <v>79.358</v>
      </c>
      <c r="L766">
        <v>79.28</v>
      </c>
      <c r="M766">
        <v>39601</v>
      </c>
      <c r="N766">
        <v>39679</v>
      </c>
      <c r="O766">
        <v>39640</v>
      </c>
      <c r="P766">
        <v>1</v>
      </c>
      <c r="Q766">
        <v>3</v>
      </c>
      <c r="R766">
        <v>0</v>
      </c>
      <c r="S766">
        <v>0</v>
      </c>
      <c r="T766">
        <v>79.28</v>
      </c>
      <c r="U766">
        <v>3</v>
      </c>
      <c r="V766">
        <v>0</v>
      </c>
      <c r="W766">
        <v>0</v>
      </c>
      <c r="X766">
        <v>79.28</v>
      </c>
      <c r="Y766">
        <v>48</v>
      </c>
      <c r="Z766">
        <v>60</v>
      </c>
      <c r="AA766">
        <v>54</v>
      </c>
      <c r="AB766">
        <v>329.1</v>
      </c>
      <c r="AC766" s="6">
        <v>0.456944444444444</v>
      </c>
      <c r="AD766">
        <v>1.6</v>
      </c>
      <c r="AE766">
        <v>12.3</v>
      </c>
      <c r="AF766">
        <v>7.9</v>
      </c>
      <c r="AG766">
        <v>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0.1</v>
      </c>
      <c r="AQ766">
        <v>26</v>
      </c>
      <c r="AR766">
        <v>18</v>
      </c>
      <c r="AS766">
        <v>14</v>
      </c>
      <c r="AT766">
        <v>0</v>
      </c>
      <c r="AU766">
        <v>90.1872256944444</v>
      </c>
      <c r="AV766">
        <v>30.006</v>
      </c>
      <c r="AW766">
        <v>31.0259999999999</v>
      </c>
      <c r="AX766">
        <v>181.827499999999</v>
      </c>
      <c r="AY766">
        <v>151.3075</v>
      </c>
      <c r="AZ766">
        <v>91.2914999999999</v>
      </c>
      <c r="BA766">
        <v>4180.70972824999</v>
      </c>
      <c r="BB766">
        <v>3270.39182625</v>
      </c>
      <c r="BC766">
        <v>1487.96920024999</v>
      </c>
      <c r="BD766">
        <v>0.1</v>
      </c>
      <c r="BE766">
        <v>47.7</v>
      </c>
      <c r="BF766">
        <v>42.4</v>
      </c>
      <c r="BG766">
        <v>131.899666666666</v>
      </c>
      <c r="BH766">
        <v>83.9663333333335</v>
      </c>
      <c r="BI766">
        <v>80.6496666666668</v>
      </c>
      <c r="BJ766">
        <v>1752.73194668889</v>
      </c>
      <c r="BK766">
        <v>929.045613355558</v>
      </c>
      <c r="BL766">
        <v>918.04533557778</v>
      </c>
      <c r="BM766">
        <v>0.1</v>
      </c>
      <c r="BN766">
        <v>47.7</v>
      </c>
      <c r="BO766">
        <v>42.4</v>
      </c>
      <c r="BP766">
        <v>138.200555555555</v>
      </c>
      <c r="BQ766">
        <v>89.345</v>
      </c>
      <c r="BR766">
        <v>85.8838888888889</v>
      </c>
      <c r="BS766">
        <v>1940.86957290123</v>
      </c>
      <c r="BT766">
        <v>1062.515005</v>
      </c>
      <c r="BU766">
        <v>1050.53571487654</v>
      </c>
      <c r="BV766">
        <v>56.2642733052731</v>
      </c>
      <c r="BW766">
        <v>1823.68199999999</v>
      </c>
      <c r="BX766">
        <v>0</v>
      </c>
      <c r="BY766" t="s">
        <v>267</v>
      </c>
      <c r="BZ766" t="s">
        <v>2544</v>
      </c>
    </row>
    <row r="767" spans="1:78">
      <c r="A767" s="4">
        <v>44181.6139814815</v>
      </c>
      <c r="B767" t="s">
        <v>78</v>
      </c>
      <c r="C767" s="4">
        <v>44181.6139814815</v>
      </c>
      <c r="D767" t="s">
        <v>79</v>
      </c>
      <c r="E767" t="s">
        <v>2286</v>
      </c>
      <c r="F767">
        <v>1</v>
      </c>
      <c r="G767">
        <v>1</v>
      </c>
      <c r="H767">
        <v>259</v>
      </c>
      <c r="I767">
        <v>5</v>
      </c>
      <c r="J767">
        <v>78.688</v>
      </c>
      <c r="K767">
        <v>78.844</v>
      </c>
      <c r="L767">
        <v>78.766</v>
      </c>
      <c r="M767">
        <v>39344</v>
      </c>
      <c r="N767">
        <v>39422</v>
      </c>
      <c r="O767">
        <v>39383</v>
      </c>
      <c r="P767">
        <v>1</v>
      </c>
      <c r="Q767">
        <v>3</v>
      </c>
      <c r="R767">
        <v>0</v>
      </c>
      <c r="S767">
        <v>0</v>
      </c>
      <c r="T767">
        <v>78.766</v>
      </c>
      <c r="U767">
        <v>3</v>
      </c>
      <c r="V767">
        <v>0</v>
      </c>
      <c r="W767">
        <v>0</v>
      </c>
      <c r="X767">
        <v>78.766</v>
      </c>
      <c r="Y767">
        <v>35</v>
      </c>
      <c r="Z767">
        <v>44</v>
      </c>
      <c r="AA767">
        <v>39</v>
      </c>
      <c r="AB767">
        <v>298.3</v>
      </c>
      <c r="AC767" s="6">
        <v>0.413888888888889</v>
      </c>
      <c r="AD767">
        <v>1.6</v>
      </c>
      <c r="AE767">
        <v>12.3</v>
      </c>
      <c r="AF767">
        <v>7.9</v>
      </c>
      <c r="AG767">
        <v>3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0.1</v>
      </c>
      <c r="AQ767">
        <v>26</v>
      </c>
      <c r="AR767">
        <v>18</v>
      </c>
      <c r="AS767">
        <v>12</v>
      </c>
      <c r="AT767">
        <v>0</v>
      </c>
      <c r="AU767">
        <v>94.1907256944444</v>
      </c>
      <c r="AV767">
        <v>16.256</v>
      </c>
      <c r="AW767">
        <v>16.783</v>
      </c>
      <c r="AX767">
        <v>94.6889999999999</v>
      </c>
      <c r="AY767">
        <v>79.885</v>
      </c>
      <c r="AZ767">
        <v>49.639</v>
      </c>
      <c r="BA767">
        <v>1159.07691899999</v>
      </c>
      <c r="BB767">
        <v>937.159785</v>
      </c>
      <c r="BC767">
        <v>459.771551</v>
      </c>
      <c r="BD767">
        <v>0.1</v>
      </c>
      <c r="BE767">
        <v>37.1</v>
      </c>
      <c r="BF767">
        <v>42.4</v>
      </c>
      <c r="BG767">
        <v>58.2733333333334</v>
      </c>
      <c r="BH767">
        <v>39.6399999999999</v>
      </c>
      <c r="BI767">
        <v>40.9399999999999</v>
      </c>
      <c r="BJ767">
        <v>420.854297777778</v>
      </c>
      <c r="BK767">
        <v>246.471519999999</v>
      </c>
      <c r="BL767">
        <v>248.161519999999</v>
      </c>
      <c r="BM767">
        <v>0.1</v>
      </c>
      <c r="BN767">
        <v>42.4</v>
      </c>
      <c r="BO767">
        <v>42.4</v>
      </c>
      <c r="BP767">
        <v>57.9143333333333</v>
      </c>
      <c r="BQ767">
        <v>44.1976666666666</v>
      </c>
      <c r="BR767">
        <v>38.2476666666666</v>
      </c>
      <c r="BS767">
        <v>398.619827755555</v>
      </c>
      <c r="BT767">
        <v>288.327549977777</v>
      </c>
      <c r="BU767">
        <v>215.934327755555</v>
      </c>
      <c r="BV767">
        <v>81.0420719447131</v>
      </c>
      <c r="BW767">
        <v>771.163333333334</v>
      </c>
      <c r="BX767">
        <v>0</v>
      </c>
      <c r="BY767" t="s">
        <v>261</v>
      </c>
      <c r="BZ767" t="s">
        <v>2545</v>
      </c>
    </row>
    <row r="768" spans="1:78">
      <c r="A768" s="4">
        <v>44181.6139814815</v>
      </c>
      <c r="B768" t="s">
        <v>78</v>
      </c>
      <c r="C768" s="4">
        <v>44181.6139814815</v>
      </c>
      <c r="D768" t="s">
        <v>79</v>
      </c>
      <c r="E768" t="s">
        <v>2286</v>
      </c>
      <c r="F768">
        <v>1</v>
      </c>
      <c r="G768">
        <v>1</v>
      </c>
      <c r="H768">
        <v>260</v>
      </c>
      <c r="I768">
        <v>5</v>
      </c>
      <c r="J768">
        <v>78.692</v>
      </c>
      <c r="K768">
        <v>78.836</v>
      </c>
      <c r="L768">
        <v>78.764</v>
      </c>
      <c r="M768">
        <v>39346</v>
      </c>
      <c r="N768">
        <v>39418</v>
      </c>
      <c r="O768">
        <v>39382</v>
      </c>
      <c r="P768">
        <v>1</v>
      </c>
      <c r="Q768">
        <v>3</v>
      </c>
      <c r="R768">
        <v>0</v>
      </c>
      <c r="S768">
        <v>0</v>
      </c>
      <c r="T768">
        <v>78.764</v>
      </c>
      <c r="U768">
        <v>3</v>
      </c>
      <c r="V768">
        <v>0</v>
      </c>
      <c r="W768">
        <v>0</v>
      </c>
      <c r="X768">
        <v>78.764</v>
      </c>
      <c r="Y768">
        <v>49</v>
      </c>
      <c r="Z768">
        <v>57</v>
      </c>
      <c r="AA768">
        <v>53</v>
      </c>
      <c r="AB768">
        <v>326.3</v>
      </c>
      <c r="AC768" s="6">
        <v>0.452777777777778</v>
      </c>
      <c r="AD768">
        <v>1.6</v>
      </c>
      <c r="AE768">
        <v>12.3</v>
      </c>
      <c r="AF768">
        <v>7.9</v>
      </c>
      <c r="AG768">
        <v>3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0.1</v>
      </c>
      <c r="AQ768">
        <v>24</v>
      </c>
      <c r="AR768">
        <v>18</v>
      </c>
      <c r="AS768">
        <v>12</v>
      </c>
      <c r="AT768">
        <v>0</v>
      </c>
      <c r="AU768">
        <v>93.4382256944444</v>
      </c>
      <c r="AV768">
        <v>15.0069999999999</v>
      </c>
      <c r="AW768">
        <v>16.033</v>
      </c>
      <c r="AX768">
        <v>90.976</v>
      </c>
      <c r="AY768">
        <v>73.643</v>
      </c>
      <c r="AZ768">
        <v>50.131</v>
      </c>
      <c r="BA768">
        <v>1088.471534</v>
      </c>
      <c r="BB768">
        <v>837.963281</v>
      </c>
      <c r="BC768">
        <v>473.149999</v>
      </c>
      <c r="BD768">
        <v>0.1</v>
      </c>
      <c r="BE768">
        <v>26.5</v>
      </c>
      <c r="BF768">
        <v>31.8</v>
      </c>
      <c r="BG768">
        <v>47.2046666666667</v>
      </c>
      <c r="BH768">
        <v>12.9090666666667</v>
      </c>
      <c r="BI768">
        <v>17.4546666666666</v>
      </c>
      <c r="BJ768">
        <v>315.234333244444</v>
      </c>
      <c r="BK768">
        <v>37.530935537778</v>
      </c>
      <c r="BL768">
        <v>60.5344999111113</v>
      </c>
      <c r="BM768">
        <v>0.1</v>
      </c>
      <c r="BN768">
        <v>31.8</v>
      </c>
      <c r="BO768">
        <v>37.1</v>
      </c>
      <c r="BP768">
        <v>47.981</v>
      </c>
      <c r="BQ768">
        <v>31.731</v>
      </c>
      <c r="BR768">
        <v>31.981</v>
      </c>
      <c r="BS768">
        <v>342.0125722</v>
      </c>
      <c r="BT768">
        <v>182.0260722</v>
      </c>
      <c r="BU768">
        <v>182.0885722</v>
      </c>
      <c r="BV768">
        <v>92.6962127323569</v>
      </c>
      <c r="BW768">
        <v>517.6</v>
      </c>
      <c r="BX768">
        <v>0</v>
      </c>
      <c r="BY768" t="s">
        <v>259</v>
      </c>
      <c r="BZ768" t="s">
        <v>2546</v>
      </c>
    </row>
    <row r="769" spans="1:78">
      <c r="A769" s="4">
        <v>44181.6139814815</v>
      </c>
      <c r="B769" t="s">
        <v>78</v>
      </c>
      <c r="C769" s="4">
        <v>44181.6139814815</v>
      </c>
      <c r="D769" t="s">
        <v>79</v>
      </c>
      <c r="E769" t="s">
        <v>2286</v>
      </c>
      <c r="F769">
        <v>1</v>
      </c>
      <c r="G769">
        <v>1</v>
      </c>
      <c r="H769">
        <v>261</v>
      </c>
      <c r="I769">
        <v>5</v>
      </c>
      <c r="J769">
        <v>81.308</v>
      </c>
      <c r="K769">
        <v>81.548</v>
      </c>
      <c r="L769">
        <v>81.428</v>
      </c>
      <c r="M769">
        <v>40654</v>
      </c>
      <c r="N769">
        <v>40774</v>
      </c>
      <c r="O769">
        <v>40714</v>
      </c>
      <c r="P769">
        <v>1</v>
      </c>
      <c r="Q769">
        <v>3</v>
      </c>
      <c r="R769">
        <v>0</v>
      </c>
      <c r="S769">
        <v>0</v>
      </c>
      <c r="T769">
        <v>81.428</v>
      </c>
      <c r="U769">
        <v>3</v>
      </c>
      <c r="V769">
        <v>0</v>
      </c>
      <c r="W769">
        <v>0</v>
      </c>
      <c r="X769">
        <v>81.428</v>
      </c>
      <c r="Y769">
        <v>152</v>
      </c>
      <c r="Z769">
        <v>3</v>
      </c>
      <c r="AA769">
        <v>167</v>
      </c>
      <c r="AB769">
        <v>198.2</v>
      </c>
      <c r="AC769" s="6">
        <v>0.275</v>
      </c>
      <c r="AD769">
        <v>1.6</v>
      </c>
      <c r="AE769">
        <v>12.3</v>
      </c>
      <c r="AF769">
        <v>7.9</v>
      </c>
      <c r="AG769">
        <v>3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0.1</v>
      </c>
      <c r="AQ769">
        <v>100</v>
      </c>
      <c r="AR769">
        <v>58</v>
      </c>
      <c r="AS769">
        <v>20</v>
      </c>
      <c r="AT769">
        <v>0</v>
      </c>
      <c r="AU769">
        <v>97.5752256944444</v>
      </c>
      <c r="AV769">
        <v>132.273</v>
      </c>
      <c r="AW769">
        <v>133.529</v>
      </c>
      <c r="AX769">
        <v>2306.8073125</v>
      </c>
      <c r="AY769">
        <v>1611.319625</v>
      </c>
      <c r="AZ769">
        <v>665.056249999999</v>
      </c>
      <c r="BA769">
        <v>222703.25812355</v>
      </c>
      <c r="BB769">
        <v>177690.938672953</v>
      </c>
      <c r="BC769">
        <v>54005.8883428125</v>
      </c>
      <c r="BD769">
        <v>0.1</v>
      </c>
      <c r="BE769">
        <v>100.7</v>
      </c>
      <c r="BF769">
        <v>47.7</v>
      </c>
      <c r="BG769">
        <v>1274.36654687499</v>
      </c>
      <c r="BH769">
        <v>862.966546875</v>
      </c>
      <c r="BI769">
        <v>384.449880208333</v>
      </c>
      <c r="BJ769">
        <v>94276.1234422945</v>
      </c>
      <c r="BK769">
        <v>61871.3204891695</v>
      </c>
      <c r="BL769">
        <v>19406.2937166001</v>
      </c>
      <c r="BM769">
        <v>0.1</v>
      </c>
      <c r="BN769">
        <v>100.7</v>
      </c>
      <c r="BO769">
        <v>47.7</v>
      </c>
      <c r="BP769">
        <v>1602.32776909722</v>
      </c>
      <c r="BQ769">
        <v>1109.37221354166</v>
      </c>
      <c r="BR769">
        <v>487.155546874999</v>
      </c>
      <c r="BS769">
        <v>150857.839746711</v>
      </c>
      <c r="BT769">
        <v>100905.448467872</v>
      </c>
      <c r="BU769">
        <v>31378.7093506848</v>
      </c>
      <c r="BV769">
        <v>50.7726121299625</v>
      </c>
      <c r="BW769">
        <v>22267.8141822916</v>
      </c>
      <c r="BX769">
        <v>0</v>
      </c>
      <c r="BY769" t="s">
        <v>287</v>
      </c>
      <c r="BZ769" t="s">
        <v>2547</v>
      </c>
    </row>
    <row r="770" spans="1:78">
      <c r="A770" s="4">
        <v>44181.6139814815</v>
      </c>
      <c r="B770" t="s">
        <v>78</v>
      </c>
      <c r="C770" s="4">
        <v>44181.6139814815</v>
      </c>
      <c r="D770" t="s">
        <v>79</v>
      </c>
      <c r="E770" t="s">
        <v>2286</v>
      </c>
      <c r="F770">
        <v>1</v>
      </c>
      <c r="G770">
        <v>1</v>
      </c>
      <c r="H770">
        <v>262</v>
      </c>
      <c r="I770">
        <v>5</v>
      </c>
      <c r="J770">
        <v>83.472</v>
      </c>
      <c r="K770">
        <v>83.588</v>
      </c>
      <c r="L770">
        <v>83.53</v>
      </c>
      <c r="M770">
        <v>41736</v>
      </c>
      <c r="N770">
        <v>41794</v>
      </c>
      <c r="O770">
        <v>41765</v>
      </c>
      <c r="P770">
        <v>1</v>
      </c>
      <c r="Q770">
        <v>3</v>
      </c>
      <c r="R770">
        <v>0</v>
      </c>
      <c r="S770">
        <v>0</v>
      </c>
      <c r="T770">
        <v>83.53</v>
      </c>
      <c r="U770">
        <v>3</v>
      </c>
      <c r="V770">
        <v>0</v>
      </c>
      <c r="W770">
        <v>0</v>
      </c>
      <c r="X770">
        <v>83.53</v>
      </c>
      <c r="Y770">
        <v>159</v>
      </c>
      <c r="Z770">
        <v>171</v>
      </c>
      <c r="AA770">
        <v>165</v>
      </c>
      <c r="AB770">
        <v>196.5</v>
      </c>
      <c r="AC770" s="6">
        <v>0.272916666666667</v>
      </c>
      <c r="AD770">
        <v>1.6</v>
      </c>
      <c r="AE770">
        <v>12.3</v>
      </c>
      <c r="AF770">
        <v>7.9</v>
      </c>
      <c r="AG770">
        <v>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0.1</v>
      </c>
      <c r="AQ770">
        <v>36</v>
      </c>
      <c r="AR770">
        <v>30</v>
      </c>
      <c r="AS770">
        <v>16</v>
      </c>
      <c r="AT770">
        <v>0</v>
      </c>
      <c r="AU770">
        <v>98.9342256944444</v>
      </c>
      <c r="AV770">
        <v>12.01</v>
      </c>
      <c r="AW770">
        <v>12.522</v>
      </c>
      <c r="AX770">
        <v>89.659</v>
      </c>
      <c r="AY770">
        <v>80.658</v>
      </c>
      <c r="AZ770">
        <v>44.584</v>
      </c>
      <c r="BA770">
        <v>806.658929</v>
      </c>
      <c r="BB770">
        <v>719.013444</v>
      </c>
      <c r="BC770">
        <v>294.743244</v>
      </c>
      <c r="BD770">
        <v>0.1</v>
      </c>
      <c r="BE770">
        <v>53</v>
      </c>
      <c r="BF770">
        <v>31.8</v>
      </c>
      <c r="BG770">
        <v>65.2966666666667</v>
      </c>
      <c r="BH770">
        <v>29.4133333333332</v>
      </c>
      <c r="BI770">
        <v>16.5633333333333</v>
      </c>
      <c r="BJ770">
        <v>384.711868888889</v>
      </c>
      <c r="BK770">
        <v>115.164257777777</v>
      </c>
      <c r="BL770">
        <v>50.7994244444442</v>
      </c>
      <c r="BM770">
        <v>0.1</v>
      </c>
      <c r="BN770">
        <v>53</v>
      </c>
      <c r="BO770">
        <v>42.4</v>
      </c>
      <c r="BP770">
        <v>57.1199999999999</v>
      </c>
      <c r="BQ770">
        <v>38.7199999999999</v>
      </c>
      <c r="BR770">
        <v>33.5366666666666</v>
      </c>
      <c r="BS770">
        <v>341.263213333333</v>
      </c>
      <c r="BT770">
        <v>198.484879999999</v>
      </c>
      <c r="BU770">
        <v>162.231268888888</v>
      </c>
      <c r="BV770">
        <v>84.7445602301428</v>
      </c>
      <c r="BW770">
        <v>810.328000000001</v>
      </c>
      <c r="BX770">
        <v>0</v>
      </c>
      <c r="BY770" t="s">
        <v>341</v>
      </c>
      <c r="BZ770" t="s">
        <v>2548</v>
      </c>
    </row>
    <row r="771" spans="1:78">
      <c r="A771" s="4">
        <v>44181.6139814815</v>
      </c>
      <c r="B771" t="s">
        <v>78</v>
      </c>
      <c r="C771" s="4">
        <v>44181.6139814815</v>
      </c>
      <c r="D771" t="s">
        <v>79</v>
      </c>
      <c r="E771" t="s">
        <v>2286</v>
      </c>
      <c r="F771">
        <v>1</v>
      </c>
      <c r="G771">
        <v>1</v>
      </c>
      <c r="H771">
        <v>263</v>
      </c>
      <c r="I771">
        <v>5</v>
      </c>
      <c r="J771">
        <v>83.172</v>
      </c>
      <c r="K771">
        <v>83.294</v>
      </c>
      <c r="L771">
        <v>83.232</v>
      </c>
      <c r="M771">
        <v>41586</v>
      </c>
      <c r="N771">
        <v>41647</v>
      </c>
      <c r="O771">
        <v>41616</v>
      </c>
      <c r="P771">
        <v>1</v>
      </c>
      <c r="Q771">
        <v>3</v>
      </c>
      <c r="R771">
        <v>0</v>
      </c>
      <c r="S771">
        <v>0</v>
      </c>
      <c r="T771">
        <v>83.232</v>
      </c>
      <c r="U771">
        <v>3</v>
      </c>
      <c r="V771">
        <v>0</v>
      </c>
      <c r="W771">
        <v>0</v>
      </c>
      <c r="X771">
        <v>83.232</v>
      </c>
      <c r="Y771">
        <v>160</v>
      </c>
      <c r="Z771">
        <v>171</v>
      </c>
      <c r="AA771">
        <v>165</v>
      </c>
      <c r="AB771">
        <v>196.3</v>
      </c>
      <c r="AC771" s="6">
        <v>0.272222222222222</v>
      </c>
      <c r="AD771">
        <v>1.6</v>
      </c>
      <c r="AE771">
        <v>12.3</v>
      </c>
      <c r="AF771">
        <v>7.9</v>
      </c>
      <c r="AG771">
        <v>3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0.1</v>
      </c>
      <c r="AQ771">
        <v>30</v>
      </c>
      <c r="AR771">
        <v>26</v>
      </c>
      <c r="AS771">
        <v>20</v>
      </c>
      <c r="AT771">
        <v>0</v>
      </c>
      <c r="AU771">
        <v>97.3107256944444</v>
      </c>
      <c r="AV771">
        <v>12.507</v>
      </c>
      <c r="AW771">
        <v>14.272</v>
      </c>
      <c r="AX771">
        <v>123.37</v>
      </c>
      <c r="AY771">
        <v>104.118999999999</v>
      </c>
      <c r="AZ771">
        <v>78.095</v>
      </c>
      <c r="BA771">
        <v>1312.90992</v>
      </c>
      <c r="BB771">
        <v>1027.86541899999</v>
      </c>
      <c r="BC771">
        <v>662.418485</v>
      </c>
      <c r="BD771">
        <v>0.1</v>
      </c>
      <c r="BE771">
        <v>42.4</v>
      </c>
      <c r="BF771">
        <v>37.1</v>
      </c>
      <c r="BG771">
        <v>56.0133333333334</v>
      </c>
      <c r="BH771">
        <v>27.53</v>
      </c>
      <c r="BI771">
        <v>17.13</v>
      </c>
      <c r="BJ771">
        <v>319.607613333334</v>
      </c>
      <c r="BK771">
        <v>109.175668888889</v>
      </c>
      <c r="BL771">
        <v>51.1176688888893</v>
      </c>
      <c r="BM771">
        <v>0.1</v>
      </c>
      <c r="BN771">
        <v>42.4</v>
      </c>
      <c r="BO771">
        <v>37.1</v>
      </c>
      <c r="BP771">
        <v>59.8366666666666</v>
      </c>
      <c r="BQ771">
        <v>30.0533333333333</v>
      </c>
      <c r="BR771">
        <v>23.52</v>
      </c>
      <c r="BS771">
        <v>381.759446666666</v>
      </c>
      <c r="BT771">
        <v>137.122946666666</v>
      </c>
      <c r="BU771">
        <v>93.3713911111111</v>
      </c>
      <c r="BV771">
        <v>62.4329456768872</v>
      </c>
      <c r="BW771">
        <v>786.547666666666</v>
      </c>
      <c r="BX771">
        <v>0</v>
      </c>
      <c r="BY771" t="s">
        <v>339</v>
      </c>
      <c r="BZ771" t="s">
        <v>2549</v>
      </c>
    </row>
    <row r="772" spans="1:78">
      <c r="A772" s="4">
        <v>44181.6139814815</v>
      </c>
      <c r="B772" t="s">
        <v>78</v>
      </c>
      <c r="C772" s="4">
        <v>44181.6139814815</v>
      </c>
      <c r="D772" t="s">
        <v>79</v>
      </c>
      <c r="E772" t="s">
        <v>2286</v>
      </c>
      <c r="F772">
        <v>1</v>
      </c>
      <c r="G772">
        <v>1</v>
      </c>
      <c r="H772">
        <v>264</v>
      </c>
      <c r="I772">
        <v>5</v>
      </c>
      <c r="J772">
        <v>82.83</v>
      </c>
      <c r="K772">
        <v>83.01</v>
      </c>
      <c r="L772">
        <v>82.92</v>
      </c>
      <c r="M772">
        <v>41415</v>
      </c>
      <c r="N772">
        <v>41505</v>
      </c>
      <c r="O772">
        <v>41460</v>
      </c>
      <c r="P772">
        <v>1</v>
      </c>
      <c r="Q772">
        <v>3</v>
      </c>
      <c r="R772">
        <v>0</v>
      </c>
      <c r="S772">
        <v>0</v>
      </c>
      <c r="T772">
        <v>82.92</v>
      </c>
      <c r="U772">
        <v>3</v>
      </c>
      <c r="V772">
        <v>0</v>
      </c>
      <c r="W772">
        <v>0</v>
      </c>
      <c r="X772">
        <v>82.92</v>
      </c>
      <c r="Y772">
        <v>160</v>
      </c>
      <c r="Z772">
        <v>172</v>
      </c>
      <c r="AA772">
        <v>166</v>
      </c>
      <c r="AB772">
        <v>198</v>
      </c>
      <c r="AC772" s="6">
        <v>0.275</v>
      </c>
      <c r="AD772">
        <v>1.6</v>
      </c>
      <c r="AE772">
        <v>12.3</v>
      </c>
      <c r="AF772">
        <v>7.9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0.1</v>
      </c>
      <c r="AQ772">
        <v>24</v>
      </c>
      <c r="AR772">
        <v>16</v>
      </c>
      <c r="AS772">
        <v>12</v>
      </c>
      <c r="AT772">
        <v>0</v>
      </c>
      <c r="AU772">
        <v>97.6942256944444</v>
      </c>
      <c r="AV772">
        <v>14.258</v>
      </c>
      <c r="AW772">
        <v>13.798</v>
      </c>
      <c r="AX772">
        <v>75.12</v>
      </c>
      <c r="AY772">
        <v>67.88</v>
      </c>
      <c r="AZ772">
        <v>50.667</v>
      </c>
      <c r="BA772">
        <v>852.334098</v>
      </c>
      <c r="BB772">
        <v>744.792132</v>
      </c>
      <c r="BC772">
        <v>479.100355</v>
      </c>
      <c r="BD772">
        <v>0.1</v>
      </c>
      <c r="BE772">
        <v>47.7</v>
      </c>
      <c r="BF772">
        <v>37.1</v>
      </c>
      <c r="BG772">
        <v>76.002</v>
      </c>
      <c r="BH772">
        <v>27.9519999999999</v>
      </c>
      <c r="BI772">
        <v>21.9353333333332</v>
      </c>
      <c r="BJ772">
        <v>529.864098577778</v>
      </c>
      <c r="BK772">
        <v>117.454643022221</v>
      </c>
      <c r="BL772">
        <v>80.9580985777774</v>
      </c>
      <c r="BM772">
        <v>0.1</v>
      </c>
      <c r="BN772">
        <v>42.4</v>
      </c>
      <c r="BO772">
        <v>37.1</v>
      </c>
      <c r="BP772">
        <v>72.406</v>
      </c>
      <c r="BQ772">
        <v>32.4726666666666</v>
      </c>
      <c r="BR772">
        <v>31.9726666666666</v>
      </c>
      <c r="BS772">
        <v>526.435944977777</v>
      </c>
      <c r="BT772">
        <v>162.941833866666</v>
      </c>
      <c r="BU772">
        <v>162.691833866666</v>
      </c>
      <c r="BV772">
        <v>96.5467461781128</v>
      </c>
      <c r="BW772">
        <v>804.284999999998</v>
      </c>
      <c r="BX772">
        <v>0</v>
      </c>
      <c r="BY772" t="s">
        <v>325</v>
      </c>
      <c r="BZ772" t="s">
        <v>2550</v>
      </c>
    </row>
    <row r="773" spans="1:78">
      <c r="A773" s="4">
        <v>44181.6139814815</v>
      </c>
      <c r="B773" t="s">
        <v>78</v>
      </c>
      <c r="C773" s="4">
        <v>44181.6139814815</v>
      </c>
      <c r="D773" t="s">
        <v>79</v>
      </c>
      <c r="E773" t="s">
        <v>2286</v>
      </c>
      <c r="F773">
        <v>1</v>
      </c>
      <c r="G773">
        <v>1</v>
      </c>
      <c r="H773">
        <v>265</v>
      </c>
      <c r="I773">
        <v>5</v>
      </c>
      <c r="J773">
        <v>82.548</v>
      </c>
      <c r="K773">
        <v>82.676</v>
      </c>
      <c r="L773">
        <v>82.612</v>
      </c>
      <c r="M773">
        <v>41274</v>
      </c>
      <c r="N773">
        <v>41338</v>
      </c>
      <c r="O773">
        <v>41306</v>
      </c>
      <c r="P773">
        <v>1</v>
      </c>
      <c r="Q773">
        <v>3</v>
      </c>
      <c r="R773">
        <v>0</v>
      </c>
      <c r="S773">
        <v>0</v>
      </c>
      <c r="T773">
        <v>82.612</v>
      </c>
      <c r="U773">
        <v>3</v>
      </c>
      <c r="V773">
        <v>0</v>
      </c>
      <c r="W773">
        <v>0</v>
      </c>
      <c r="X773">
        <v>82.612</v>
      </c>
      <c r="Y773">
        <v>161</v>
      </c>
      <c r="Z773">
        <v>171</v>
      </c>
      <c r="AA773">
        <v>166</v>
      </c>
      <c r="AB773">
        <v>197.7</v>
      </c>
      <c r="AC773" s="6">
        <v>0.274305555555556</v>
      </c>
      <c r="AD773">
        <v>1.6</v>
      </c>
      <c r="AE773">
        <v>12.3</v>
      </c>
      <c r="AF773">
        <v>7.9</v>
      </c>
      <c r="AG773">
        <v>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0.1</v>
      </c>
      <c r="AQ773">
        <v>56</v>
      </c>
      <c r="AR773">
        <v>54</v>
      </c>
      <c r="AS773">
        <v>26</v>
      </c>
      <c r="AT773">
        <v>18</v>
      </c>
      <c r="AU773">
        <v>98.1702256944444</v>
      </c>
      <c r="AV773">
        <v>11</v>
      </c>
      <c r="AW773">
        <v>5.75</v>
      </c>
      <c r="AX773">
        <v>158</v>
      </c>
      <c r="AY773">
        <v>144</v>
      </c>
      <c r="AZ773">
        <v>48.5</v>
      </c>
      <c r="BA773">
        <v>1129</v>
      </c>
      <c r="BB773">
        <v>978</v>
      </c>
      <c r="BC773">
        <v>217</v>
      </c>
      <c r="BD773">
        <v>0.1</v>
      </c>
      <c r="BE773">
        <v>37.1</v>
      </c>
      <c r="BF773">
        <v>53</v>
      </c>
      <c r="BG773">
        <v>50.6676666666667</v>
      </c>
      <c r="BH773">
        <v>5.61766666666665</v>
      </c>
      <c r="BI773">
        <v>29.0176666666666</v>
      </c>
      <c r="BJ773">
        <v>241.413584644444</v>
      </c>
      <c r="BK773">
        <v>5.20385131111107</v>
      </c>
      <c r="BL773">
        <v>90.8739513111108</v>
      </c>
      <c r="BM773">
        <v>0.1</v>
      </c>
      <c r="BN773">
        <v>31.8</v>
      </c>
      <c r="BO773">
        <v>58.3</v>
      </c>
      <c r="BP773">
        <v>59.8113333333333</v>
      </c>
      <c r="BQ773">
        <v>8.71133333333332</v>
      </c>
      <c r="BR773">
        <v>43.8113333333333</v>
      </c>
      <c r="BS773">
        <v>332.163834577777</v>
      </c>
      <c r="BT773">
        <v>13.7968345777777</v>
      </c>
      <c r="BU773">
        <v>194.000279022222</v>
      </c>
      <c r="BV773">
        <v>134.367281340677</v>
      </c>
      <c r="BW773">
        <v>1102.64666666666</v>
      </c>
      <c r="BX773">
        <v>0</v>
      </c>
      <c r="BY773" t="s">
        <v>319</v>
      </c>
      <c r="BZ773" t="s">
        <v>2551</v>
      </c>
    </row>
    <row r="774" spans="1:78">
      <c r="A774" s="4">
        <v>44181.6139814815</v>
      </c>
      <c r="B774" t="s">
        <v>78</v>
      </c>
      <c r="C774" s="4">
        <v>44181.6139814815</v>
      </c>
      <c r="D774" t="s">
        <v>79</v>
      </c>
      <c r="E774" t="s">
        <v>2286</v>
      </c>
      <c r="F774">
        <v>1</v>
      </c>
      <c r="G774">
        <v>1</v>
      </c>
      <c r="H774">
        <v>266</v>
      </c>
      <c r="I774">
        <v>5</v>
      </c>
      <c r="J774">
        <v>83.15</v>
      </c>
      <c r="K774">
        <v>83.308</v>
      </c>
      <c r="L774">
        <v>83.228</v>
      </c>
      <c r="M774">
        <v>41575</v>
      </c>
      <c r="N774">
        <v>41654</v>
      </c>
      <c r="O774">
        <v>41614</v>
      </c>
      <c r="P774">
        <v>1</v>
      </c>
      <c r="Q774">
        <v>3</v>
      </c>
      <c r="R774">
        <v>0</v>
      </c>
      <c r="S774">
        <v>0</v>
      </c>
      <c r="T774">
        <v>83.228</v>
      </c>
      <c r="U774">
        <v>3</v>
      </c>
      <c r="V774">
        <v>0</v>
      </c>
      <c r="W774">
        <v>0</v>
      </c>
      <c r="X774">
        <v>83.228</v>
      </c>
      <c r="Y774">
        <v>68</v>
      </c>
      <c r="Z774">
        <v>82</v>
      </c>
      <c r="AA774">
        <v>75</v>
      </c>
      <c r="AB774">
        <v>16.3</v>
      </c>
      <c r="AC774" s="6">
        <v>0.0222222222222222</v>
      </c>
      <c r="AD774">
        <v>1.6</v>
      </c>
      <c r="AE774">
        <v>12.3</v>
      </c>
      <c r="AF774">
        <v>7.9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0.1</v>
      </c>
      <c r="AQ774">
        <v>50</v>
      </c>
      <c r="AR774">
        <v>38</v>
      </c>
      <c r="AS774">
        <v>32</v>
      </c>
      <c r="AT774">
        <v>0</v>
      </c>
      <c r="AU774">
        <v>92.5452256944444</v>
      </c>
      <c r="AV774">
        <v>19.5</v>
      </c>
      <c r="AW774">
        <v>20.75</v>
      </c>
      <c r="AX774">
        <v>242.25</v>
      </c>
      <c r="AY774">
        <v>201</v>
      </c>
      <c r="AZ774">
        <v>142.5</v>
      </c>
      <c r="BA774">
        <v>3504.4375</v>
      </c>
      <c r="BB774">
        <v>2731.5</v>
      </c>
      <c r="BC774">
        <v>1620.125</v>
      </c>
      <c r="BD774">
        <v>0.1</v>
      </c>
      <c r="BE774">
        <v>53</v>
      </c>
      <c r="BF774">
        <v>42.4</v>
      </c>
      <c r="BG774">
        <v>91.684</v>
      </c>
      <c r="BH774">
        <v>64.7839999999999</v>
      </c>
      <c r="BI774">
        <v>32.3006666666667</v>
      </c>
      <c r="BJ774">
        <v>732.147002311111</v>
      </c>
      <c r="BK774">
        <v>486.219513422221</v>
      </c>
      <c r="BL774">
        <v>154.167968977778</v>
      </c>
      <c r="BM774">
        <v>0.1</v>
      </c>
      <c r="BN774">
        <v>58.3</v>
      </c>
      <c r="BO774">
        <v>42.4</v>
      </c>
      <c r="BP774">
        <v>105.685</v>
      </c>
      <c r="BQ774">
        <v>77.9516666666666</v>
      </c>
      <c r="BR774">
        <v>38.835</v>
      </c>
      <c r="BS774">
        <v>1000.04566722222</v>
      </c>
      <c r="BT774">
        <v>694.599278333333</v>
      </c>
      <c r="BU774">
        <v>229.996667222222</v>
      </c>
      <c r="BV774">
        <v>80.4892087968608</v>
      </c>
      <c r="BW774">
        <v>2286.21133333333</v>
      </c>
      <c r="BX774">
        <v>0</v>
      </c>
      <c r="BY774" t="s">
        <v>331</v>
      </c>
      <c r="BZ774" t="s">
        <v>2552</v>
      </c>
    </row>
    <row r="775" spans="1:78">
      <c r="A775" s="4">
        <v>44181.6139814815</v>
      </c>
      <c r="B775" t="s">
        <v>78</v>
      </c>
      <c r="C775" s="4">
        <v>44181.6139814815</v>
      </c>
      <c r="D775" t="s">
        <v>79</v>
      </c>
      <c r="E775" t="s">
        <v>2286</v>
      </c>
      <c r="F775">
        <v>1</v>
      </c>
      <c r="G775">
        <v>1</v>
      </c>
      <c r="H775">
        <v>267</v>
      </c>
      <c r="I775">
        <v>5</v>
      </c>
      <c r="J775">
        <v>86.15</v>
      </c>
      <c r="K775">
        <v>86.378</v>
      </c>
      <c r="L775">
        <v>86.264</v>
      </c>
      <c r="M775">
        <v>43075</v>
      </c>
      <c r="N775">
        <v>43189</v>
      </c>
      <c r="O775">
        <v>43132</v>
      </c>
      <c r="P775">
        <v>1</v>
      </c>
      <c r="Q775">
        <v>3</v>
      </c>
      <c r="R775">
        <v>0</v>
      </c>
      <c r="S775">
        <v>0</v>
      </c>
      <c r="T775">
        <v>86.264</v>
      </c>
      <c r="U775">
        <v>3</v>
      </c>
      <c r="V775">
        <v>0</v>
      </c>
      <c r="W775">
        <v>0</v>
      </c>
      <c r="X775">
        <v>86.264</v>
      </c>
      <c r="Y775">
        <v>100</v>
      </c>
      <c r="Z775">
        <v>143</v>
      </c>
      <c r="AA775">
        <v>121</v>
      </c>
      <c r="AB775">
        <v>109.9</v>
      </c>
      <c r="AC775" s="6">
        <v>0.152083333333333</v>
      </c>
      <c r="AD775">
        <v>1.6</v>
      </c>
      <c r="AE775">
        <v>12.3</v>
      </c>
      <c r="AF775">
        <v>7.9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0.1</v>
      </c>
      <c r="AQ775">
        <v>106</v>
      </c>
      <c r="AR775">
        <v>20</v>
      </c>
      <c r="AS775">
        <v>14</v>
      </c>
      <c r="AT775">
        <v>0</v>
      </c>
      <c r="AU775">
        <v>100.075725694444</v>
      </c>
      <c r="AV775">
        <v>225.023999999999</v>
      </c>
      <c r="AW775">
        <v>226.276999999999</v>
      </c>
      <c r="AX775">
        <v>2472.73649999999</v>
      </c>
      <c r="AY775">
        <v>1198.25365625</v>
      </c>
      <c r="AZ775">
        <v>663.051406249999</v>
      </c>
      <c r="BA775">
        <v>363666.24456565</v>
      </c>
      <c r="BB775">
        <v>187247.862894032</v>
      </c>
      <c r="BC775">
        <v>75850.9327088798</v>
      </c>
      <c r="BD775">
        <v>0.1</v>
      </c>
      <c r="BE775">
        <v>132.5</v>
      </c>
      <c r="BF775">
        <v>47.7</v>
      </c>
      <c r="BG775">
        <v>2664.30280989583</v>
      </c>
      <c r="BH775">
        <v>1983.58614322916</v>
      </c>
      <c r="BI775">
        <v>603.729632812499</v>
      </c>
      <c r="BJ775">
        <v>345745.597087254</v>
      </c>
      <c r="BK775">
        <v>252642.048002271</v>
      </c>
      <c r="BL775">
        <v>45662.415052473</v>
      </c>
      <c r="BM775">
        <v>0.1</v>
      </c>
      <c r="BN775">
        <v>132.5</v>
      </c>
      <c r="BO775">
        <v>47.7</v>
      </c>
      <c r="BP775">
        <v>3197.19180989583</v>
      </c>
      <c r="BQ775">
        <v>2410.15847656249</v>
      </c>
      <c r="BR775">
        <v>664.918632812499</v>
      </c>
      <c r="BS775">
        <v>482376.395806633</v>
      </c>
      <c r="BT775">
        <v>359954.624183804</v>
      </c>
      <c r="BU775">
        <v>55525.7814904293</v>
      </c>
      <c r="BV775">
        <v>188.854255298939</v>
      </c>
      <c r="BW775">
        <v>43189.1137291666</v>
      </c>
      <c r="BX775">
        <v>0</v>
      </c>
      <c r="BY775" t="s">
        <v>365</v>
      </c>
      <c r="BZ775" t="s">
        <v>2553</v>
      </c>
    </row>
    <row r="776" spans="1:78">
      <c r="A776" s="4">
        <v>44181.6139814815</v>
      </c>
      <c r="B776" t="s">
        <v>78</v>
      </c>
      <c r="C776" s="4">
        <v>44181.6139814815</v>
      </c>
      <c r="D776" t="s">
        <v>79</v>
      </c>
      <c r="E776" t="s">
        <v>2286</v>
      </c>
      <c r="F776">
        <v>1</v>
      </c>
      <c r="G776">
        <v>1</v>
      </c>
      <c r="H776">
        <v>268</v>
      </c>
      <c r="I776">
        <v>5</v>
      </c>
      <c r="J776">
        <v>86.48</v>
      </c>
      <c r="K776">
        <v>86.67</v>
      </c>
      <c r="L776">
        <v>86.574</v>
      </c>
      <c r="M776">
        <v>43240</v>
      </c>
      <c r="N776">
        <v>43335</v>
      </c>
      <c r="O776">
        <v>43287</v>
      </c>
      <c r="P776">
        <v>1</v>
      </c>
      <c r="Q776">
        <v>3</v>
      </c>
      <c r="R776">
        <v>0</v>
      </c>
      <c r="S776">
        <v>0</v>
      </c>
      <c r="T776">
        <v>86.574</v>
      </c>
      <c r="U776">
        <v>3</v>
      </c>
      <c r="V776">
        <v>0</v>
      </c>
      <c r="W776">
        <v>0</v>
      </c>
      <c r="X776">
        <v>86.574</v>
      </c>
      <c r="Y776">
        <v>104</v>
      </c>
      <c r="Z776">
        <v>134</v>
      </c>
      <c r="AA776">
        <v>119</v>
      </c>
      <c r="AB776">
        <v>105.9</v>
      </c>
      <c r="AC776" s="6">
        <v>0.146527777777778</v>
      </c>
      <c r="AD776">
        <v>1.6</v>
      </c>
      <c r="AE776">
        <v>12.3</v>
      </c>
      <c r="AF776">
        <v>7.9</v>
      </c>
      <c r="AG776">
        <v>3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0.1</v>
      </c>
      <c r="AQ776">
        <v>46</v>
      </c>
      <c r="AR776">
        <v>34</v>
      </c>
      <c r="AS776">
        <v>26</v>
      </c>
      <c r="AT776">
        <v>0</v>
      </c>
      <c r="AU776">
        <v>57.6897256944444</v>
      </c>
      <c r="AV776">
        <v>168.513</v>
      </c>
      <c r="AW776">
        <v>164.532</v>
      </c>
      <c r="AX776">
        <v>1941.674359375</v>
      </c>
      <c r="AY776">
        <v>1739.135359375</v>
      </c>
      <c r="AZ776">
        <v>1167.274546875</v>
      </c>
      <c r="BA776">
        <v>263436.333411823</v>
      </c>
      <c r="BB776">
        <v>225298.884308917</v>
      </c>
      <c r="BC776">
        <v>119577.522755561</v>
      </c>
      <c r="BD776">
        <v>0.1</v>
      </c>
      <c r="BE776">
        <v>111.3</v>
      </c>
      <c r="BF776">
        <v>53</v>
      </c>
      <c r="BG776">
        <v>1501.89755555555</v>
      </c>
      <c r="BH776">
        <v>1114.42533333333</v>
      </c>
      <c r="BI776">
        <v>365.792</v>
      </c>
      <c r="BJ776">
        <v>108645.956102923</v>
      </c>
      <c r="BK776">
        <v>78789.3837905777</v>
      </c>
      <c r="BL776">
        <v>15626.5302127999</v>
      </c>
      <c r="BM776">
        <v>0.1</v>
      </c>
      <c r="BN776">
        <v>111.3</v>
      </c>
      <c r="BO776">
        <v>53</v>
      </c>
      <c r="BP776">
        <v>1975.71744444444</v>
      </c>
      <c r="BQ776">
        <v>1454.38966666666</v>
      </c>
      <c r="BR776">
        <v>452.339666666666</v>
      </c>
      <c r="BS776">
        <v>188339.644773701</v>
      </c>
      <c r="BT776">
        <v>135244.349516911</v>
      </c>
      <c r="BU776">
        <v>24046.7453613555</v>
      </c>
      <c r="BV776">
        <v>183.540151862794</v>
      </c>
      <c r="BW776">
        <v>36053.4600338541</v>
      </c>
      <c r="BX776">
        <v>0</v>
      </c>
      <c r="BY776" t="s">
        <v>367</v>
      </c>
      <c r="BZ776" t="s">
        <v>2554</v>
      </c>
    </row>
    <row r="777" spans="1:78">
      <c r="A777" s="4">
        <v>44181.6139814815</v>
      </c>
      <c r="B777" t="s">
        <v>78</v>
      </c>
      <c r="C777" s="4">
        <v>44181.6139814815</v>
      </c>
      <c r="D777" t="s">
        <v>79</v>
      </c>
      <c r="E777" t="s">
        <v>2286</v>
      </c>
      <c r="F777">
        <v>1</v>
      </c>
      <c r="G777">
        <v>1</v>
      </c>
      <c r="H777">
        <v>269</v>
      </c>
      <c r="I777">
        <v>5</v>
      </c>
      <c r="J777">
        <v>85.85</v>
      </c>
      <c r="K777">
        <v>86.072</v>
      </c>
      <c r="L777">
        <v>85.96</v>
      </c>
      <c r="M777">
        <v>42925</v>
      </c>
      <c r="N777">
        <v>43036</v>
      </c>
      <c r="O777">
        <v>42980</v>
      </c>
      <c r="P777">
        <v>1</v>
      </c>
      <c r="Q777">
        <v>3</v>
      </c>
      <c r="R777">
        <v>0</v>
      </c>
      <c r="S777">
        <v>0</v>
      </c>
      <c r="T777">
        <v>85.96</v>
      </c>
      <c r="U777">
        <v>3</v>
      </c>
      <c r="V777">
        <v>0</v>
      </c>
      <c r="W777">
        <v>0</v>
      </c>
      <c r="X777">
        <v>85.96</v>
      </c>
      <c r="Y777">
        <v>104</v>
      </c>
      <c r="Z777">
        <v>131</v>
      </c>
      <c r="AA777">
        <v>117</v>
      </c>
      <c r="AB777">
        <v>101.8</v>
      </c>
      <c r="AC777" s="6">
        <v>0.140972222222222</v>
      </c>
      <c r="AD777">
        <v>1.6</v>
      </c>
      <c r="AE777">
        <v>12.3</v>
      </c>
      <c r="AF777">
        <v>7.9</v>
      </c>
      <c r="AG777">
        <v>3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0.1</v>
      </c>
      <c r="AQ777">
        <v>80</v>
      </c>
      <c r="AR777">
        <v>72</v>
      </c>
      <c r="AS777">
        <v>66</v>
      </c>
      <c r="AT777">
        <v>54</v>
      </c>
      <c r="AU777">
        <v>79.2037256944444</v>
      </c>
      <c r="AV777">
        <v>76.0069999999999</v>
      </c>
      <c r="AW777">
        <v>80.7439999999999</v>
      </c>
      <c r="AX777">
        <v>2150.44549999999</v>
      </c>
      <c r="AY777">
        <v>1962.4765</v>
      </c>
      <c r="AZ777">
        <v>760.509249999999</v>
      </c>
      <c r="BA777">
        <v>132927.587222124</v>
      </c>
      <c r="BB777">
        <v>115264.774374125</v>
      </c>
      <c r="BC777">
        <v>22425.1675538124</v>
      </c>
      <c r="BD777">
        <v>0.1</v>
      </c>
      <c r="BE777">
        <v>90.1</v>
      </c>
      <c r="BF777">
        <v>47.7</v>
      </c>
      <c r="BG777">
        <v>561.357666666666</v>
      </c>
      <c r="BH777">
        <v>391.624333333333</v>
      </c>
      <c r="BI777">
        <v>148.957666666666</v>
      </c>
      <c r="BJ777">
        <v>16723.0258162</v>
      </c>
      <c r="BK777">
        <v>11675.8840162</v>
      </c>
      <c r="BL777">
        <v>2785.81099397777</v>
      </c>
      <c r="BM777">
        <v>0.1</v>
      </c>
      <c r="BN777">
        <v>90.1</v>
      </c>
      <c r="BO777">
        <v>47.7</v>
      </c>
      <c r="BP777">
        <v>790.915</v>
      </c>
      <c r="BQ777">
        <v>546.431666666666</v>
      </c>
      <c r="BR777">
        <v>208.165</v>
      </c>
      <c r="BS777">
        <v>35691.4552894444</v>
      </c>
      <c r="BT777">
        <v>23165.5256227777</v>
      </c>
      <c r="BU777">
        <v>5500.383845</v>
      </c>
      <c r="BV777">
        <v>149.380994569796</v>
      </c>
      <c r="BW777">
        <v>28354.6394999999</v>
      </c>
      <c r="BX777">
        <v>0</v>
      </c>
      <c r="BY777" t="s">
        <v>363</v>
      </c>
      <c r="BZ777" t="s">
        <v>2555</v>
      </c>
    </row>
    <row r="778" spans="1:78">
      <c r="A778" s="4">
        <v>44181.6139814815</v>
      </c>
      <c r="B778" t="s">
        <v>78</v>
      </c>
      <c r="C778" s="4">
        <v>44181.6139814815</v>
      </c>
      <c r="D778" t="s">
        <v>79</v>
      </c>
      <c r="E778" t="s">
        <v>2286</v>
      </c>
      <c r="F778">
        <v>1</v>
      </c>
      <c r="G778">
        <v>1</v>
      </c>
      <c r="H778">
        <v>270</v>
      </c>
      <c r="I778">
        <v>5</v>
      </c>
      <c r="J778">
        <v>85.55</v>
      </c>
      <c r="K778">
        <v>85.792</v>
      </c>
      <c r="L778">
        <v>85.67</v>
      </c>
      <c r="M778">
        <v>42775</v>
      </c>
      <c r="N778">
        <v>42896</v>
      </c>
      <c r="O778">
        <v>42835</v>
      </c>
      <c r="P778">
        <v>1</v>
      </c>
      <c r="Q778">
        <v>3</v>
      </c>
      <c r="R778">
        <v>0</v>
      </c>
      <c r="S778">
        <v>0</v>
      </c>
      <c r="T778">
        <v>85.67</v>
      </c>
      <c r="U778">
        <v>3</v>
      </c>
      <c r="V778">
        <v>0</v>
      </c>
      <c r="W778">
        <v>0</v>
      </c>
      <c r="X778">
        <v>85.67</v>
      </c>
      <c r="Y778">
        <v>106</v>
      </c>
      <c r="Z778">
        <v>135</v>
      </c>
      <c r="AA778">
        <v>120</v>
      </c>
      <c r="AB778">
        <v>107.7</v>
      </c>
      <c r="AC778" s="6">
        <v>0.149305555555556</v>
      </c>
      <c r="AD778">
        <v>1.6</v>
      </c>
      <c r="AE778">
        <v>12.3</v>
      </c>
      <c r="AF778">
        <v>7.9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0.1</v>
      </c>
      <c r="AQ778">
        <v>62</v>
      </c>
      <c r="AR778">
        <v>52</v>
      </c>
      <c r="AS778">
        <v>46</v>
      </c>
      <c r="AT778">
        <v>34</v>
      </c>
      <c r="AU778">
        <v>80.8262256944444</v>
      </c>
      <c r="AV778">
        <v>77.5069999999999</v>
      </c>
      <c r="AW778">
        <v>79.243</v>
      </c>
      <c r="AX778">
        <v>1691.035875</v>
      </c>
      <c r="AY778">
        <v>1544.04587499999</v>
      </c>
      <c r="AZ778">
        <v>779.919625</v>
      </c>
      <c r="BA778">
        <v>114182.70727889</v>
      </c>
      <c r="BB778">
        <v>99539.8373013906</v>
      </c>
      <c r="BC778">
        <v>28985.2487797031</v>
      </c>
      <c r="BD778">
        <v>0.1</v>
      </c>
      <c r="BE778">
        <v>100.7</v>
      </c>
      <c r="BF778">
        <v>47.7</v>
      </c>
      <c r="BG778">
        <v>597.078333333333</v>
      </c>
      <c r="BH778">
        <v>401.511666666666</v>
      </c>
      <c r="BI778">
        <v>161.978333333333</v>
      </c>
      <c r="BJ778">
        <v>17391.5848161111</v>
      </c>
      <c r="BK778">
        <v>11565.7228716666</v>
      </c>
      <c r="BL778">
        <v>3283.43164944444</v>
      </c>
      <c r="BM778">
        <v>0.1</v>
      </c>
      <c r="BN778">
        <v>106</v>
      </c>
      <c r="BO778">
        <v>47.7</v>
      </c>
      <c r="BP778">
        <v>940.611333333333</v>
      </c>
      <c r="BQ778">
        <v>549.127999999999</v>
      </c>
      <c r="BR778">
        <v>211.061333333333</v>
      </c>
      <c r="BS778">
        <v>42916.4099234666</v>
      </c>
      <c r="BT778">
        <v>22338.9900234666</v>
      </c>
      <c r="BU778">
        <v>5657.36646791111</v>
      </c>
      <c r="BV778">
        <v>245.155978908909</v>
      </c>
      <c r="BW778">
        <v>28112.6149791666</v>
      </c>
      <c r="BX778">
        <v>0</v>
      </c>
      <c r="BY778" t="s">
        <v>361</v>
      </c>
      <c r="BZ778" t="s">
        <v>2556</v>
      </c>
    </row>
    <row r="779" spans="1:78">
      <c r="A779" s="4">
        <v>44181.6139814815</v>
      </c>
      <c r="B779" t="s">
        <v>78</v>
      </c>
      <c r="C779" s="4">
        <v>44181.6139814815</v>
      </c>
      <c r="D779" t="s">
        <v>79</v>
      </c>
      <c r="E779" t="s">
        <v>2286</v>
      </c>
      <c r="F779">
        <v>1</v>
      </c>
      <c r="G779">
        <v>1</v>
      </c>
      <c r="H779">
        <v>271</v>
      </c>
      <c r="I779">
        <v>5</v>
      </c>
      <c r="J779">
        <v>85.268</v>
      </c>
      <c r="K779">
        <v>85.43</v>
      </c>
      <c r="L779">
        <v>85.348</v>
      </c>
      <c r="M779">
        <v>42634</v>
      </c>
      <c r="N779">
        <v>42715</v>
      </c>
      <c r="O779">
        <v>42674</v>
      </c>
      <c r="P779">
        <v>1</v>
      </c>
      <c r="Q779">
        <v>3</v>
      </c>
      <c r="R779">
        <v>0</v>
      </c>
      <c r="S779">
        <v>0</v>
      </c>
      <c r="T779">
        <v>85.348</v>
      </c>
      <c r="U779">
        <v>3</v>
      </c>
      <c r="V779">
        <v>0</v>
      </c>
      <c r="W779">
        <v>0</v>
      </c>
      <c r="X779">
        <v>85.348</v>
      </c>
      <c r="Y779">
        <v>106</v>
      </c>
      <c r="Z779">
        <v>134</v>
      </c>
      <c r="AA779">
        <v>120</v>
      </c>
      <c r="AB779">
        <v>107.5</v>
      </c>
      <c r="AC779" s="6">
        <v>0.149305555555556</v>
      </c>
      <c r="AD779">
        <v>1.6</v>
      </c>
      <c r="AE779">
        <v>12.3</v>
      </c>
      <c r="AF779">
        <v>7.9</v>
      </c>
      <c r="AG779">
        <v>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0.1</v>
      </c>
      <c r="AQ779">
        <v>40</v>
      </c>
      <c r="AR779">
        <v>32</v>
      </c>
      <c r="AS779">
        <v>26</v>
      </c>
      <c r="AT779">
        <v>0</v>
      </c>
      <c r="AU779">
        <v>84.1932256944444</v>
      </c>
      <c r="AV779">
        <v>103.008</v>
      </c>
      <c r="AW779">
        <v>103.53</v>
      </c>
      <c r="AX779">
        <v>1177.1289375</v>
      </c>
      <c r="AY779">
        <v>1079.8689375</v>
      </c>
      <c r="AZ779">
        <v>709.028437499999</v>
      </c>
      <c r="BA779">
        <v>101426.604451269</v>
      </c>
      <c r="BB779">
        <v>89031.2905325195</v>
      </c>
      <c r="BC779">
        <v>44868.615059207</v>
      </c>
      <c r="BD779">
        <v>0.1</v>
      </c>
      <c r="BE779">
        <v>106</v>
      </c>
      <c r="BF779">
        <v>53</v>
      </c>
      <c r="BG779">
        <v>900.592</v>
      </c>
      <c r="BH779">
        <v>642.008666666666</v>
      </c>
      <c r="BI779">
        <v>235.958666666666</v>
      </c>
      <c r="BJ779">
        <v>39817.7206172444</v>
      </c>
      <c r="BK779">
        <v>27383.7175394666</v>
      </c>
      <c r="BL779">
        <v>6440.38375057778</v>
      </c>
      <c r="BM779">
        <v>0.1</v>
      </c>
      <c r="BN779">
        <v>106</v>
      </c>
      <c r="BO779">
        <v>53</v>
      </c>
      <c r="BP779">
        <v>1183.88444444444</v>
      </c>
      <c r="BQ779">
        <v>784.44</v>
      </c>
      <c r="BR779">
        <v>295.89</v>
      </c>
      <c r="BS779">
        <v>70330.8331619753</v>
      </c>
      <c r="BT779">
        <v>42363.31252</v>
      </c>
      <c r="BU779">
        <v>10210.82802</v>
      </c>
      <c r="BV779">
        <v>168.007723898592</v>
      </c>
      <c r="BW779">
        <v>21158.3143958333</v>
      </c>
      <c r="BX779">
        <v>0</v>
      </c>
      <c r="BY779" t="s">
        <v>359</v>
      </c>
      <c r="BZ779" t="s">
        <v>2557</v>
      </c>
    </row>
    <row r="780" spans="1:78">
      <c r="A780" s="4">
        <v>44181.6139814815</v>
      </c>
      <c r="B780" t="s">
        <v>78</v>
      </c>
      <c r="C780" s="4">
        <v>44181.6139814815</v>
      </c>
      <c r="D780" t="s">
        <v>79</v>
      </c>
      <c r="E780" t="s">
        <v>2286</v>
      </c>
      <c r="F780">
        <v>1</v>
      </c>
      <c r="G780">
        <v>1</v>
      </c>
      <c r="H780">
        <v>272</v>
      </c>
      <c r="I780">
        <v>5</v>
      </c>
      <c r="J780">
        <v>84.944</v>
      </c>
      <c r="K780">
        <v>85.146</v>
      </c>
      <c r="L780">
        <v>85.044</v>
      </c>
      <c r="M780">
        <v>42472</v>
      </c>
      <c r="N780">
        <v>42573</v>
      </c>
      <c r="O780">
        <v>42522</v>
      </c>
      <c r="P780">
        <v>1</v>
      </c>
      <c r="Q780">
        <v>3</v>
      </c>
      <c r="R780">
        <v>0</v>
      </c>
      <c r="S780">
        <v>0</v>
      </c>
      <c r="T780">
        <v>85.044</v>
      </c>
      <c r="U780">
        <v>3</v>
      </c>
      <c r="V780">
        <v>0</v>
      </c>
      <c r="W780">
        <v>0</v>
      </c>
      <c r="X780">
        <v>85.044</v>
      </c>
      <c r="Y780">
        <v>107</v>
      </c>
      <c r="Z780">
        <v>134</v>
      </c>
      <c r="AA780">
        <v>120</v>
      </c>
      <c r="AB780">
        <v>107.4</v>
      </c>
      <c r="AC780" s="6">
        <v>0.148611111111111</v>
      </c>
      <c r="AD780">
        <v>1.6</v>
      </c>
      <c r="AE780">
        <v>12.3</v>
      </c>
      <c r="AF780">
        <v>7.9</v>
      </c>
      <c r="AG780">
        <v>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0.1</v>
      </c>
      <c r="AQ780">
        <v>36</v>
      </c>
      <c r="AR780">
        <v>22</v>
      </c>
      <c r="AS780">
        <v>14</v>
      </c>
      <c r="AT780">
        <v>0</v>
      </c>
      <c r="AU780">
        <v>91.0722256944444</v>
      </c>
      <c r="AV780">
        <v>115.759</v>
      </c>
      <c r="AW780">
        <v>114.045</v>
      </c>
      <c r="AX780">
        <v>794.231875</v>
      </c>
      <c r="AY780">
        <v>595.788875</v>
      </c>
      <c r="AZ780">
        <v>300.5005</v>
      </c>
      <c r="BA780">
        <v>65780.8849500781</v>
      </c>
      <c r="BB780">
        <v>44386.8921990781</v>
      </c>
      <c r="BC780">
        <v>15557.30177175</v>
      </c>
      <c r="BD780">
        <v>0.1</v>
      </c>
      <c r="BE780">
        <v>95.4</v>
      </c>
      <c r="BF780">
        <v>42.4</v>
      </c>
      <c r="BG780">
        <v>1010.47066666666</v>
      </c>
      <c r="BH780">
        <v>668.704</v>
      </c>
      <c r="BI780">
        <v>224.970666666666</v>
      </c>
      <c r="BJ780">
        <v>56252.3336298667</v>
      </c>
      <c r="BK780">
        <v>35480.4283854222</v>
      </c>
      <c r="BL780">
        <v>7184.38887431111</v>
      </c>
      <c r="BM780">
        <v>0.1</v>
      </c>
      <c r="BN780">
        <v>100.7</v>
      </c>
      <c r="BO780">
        <v>42.4</v>
      </c>
      <c r="BP780">
        <v>1103.92166666666</v>
      </c>
      <c r="BQ780">
        <v>810.888333333333</v>
      </c>
      <c r="BR780">
        <v>250.638333333333</v>
      </c>
      <c r="BS780">
        <v>73141.8890235185</v>
      </c>
      <c r="BT780">
        <v>50976.4406161111</v>
      </c>
      <c r="BU780">
        <v>9010.93444944444</v>
      </c>
      <c r="BV780">
        <v>114.018466837792</v>
      </c>
      <c r="BW780">
        <v>14714.1584166666</v>
      </c>
      <c r="BX780">
        <v>0</v>
      </c>
      <c r="BY780" t="s">
        <v>357</v>
      </c>
      <c r="BZ780" t="s">
        <v>2558</v>
      </c>
    </row>
    <row r="781" spans="1:78">
      <c r="A781" s="4">
        <v>44181.6139814815</v>
      </c>
      <c r="B781" t="s">
        <v>78</v>
      </c>
      <c r="C781" s="4">
        <v>44181.6139814815</v>
      </c>
      <c r="D781" t="s">
        <v>79</v>
      </c>
      <c r="E781" t="s">
        <v>2286</v>
      </c>
      <c r="F781">
        <v>1</v>
      </c>
      <c r="G781">
        <v>1</v>
      </c>
      <c r="H781">
        <v>273</v>
      </c>
      <c r="I781">
        <v>5</v>
      </c>
      <c r="J781">
        <v>84.65</v>
      </c>
      <c r="K781">
        <v>84.844</v>
      </c>
      <c r="L781">
        <v>84.746</v>
      </c>
      <c r="M781">
        <v>42325</v>
      </c>
      <c r="N781">
        <v>42422</v>
      </c>
      <c r="O781">
        <v>42373</v>
      </c>
      <c r="P781">
        <v>1</v>
      </c>
      <c r="Q781">
        <v>3</v>
      </c>
      <c r="R781">
        <v>0</v>
      </c>
      <c r="S781">
        <v>0</v>
      </c>
      <c r="T781">
        <v>84.746</v>
      </c>
      <c r="U781">
        <v>3</v>
      </c>
      <c r="V781">
        <v>0</v>
      </c>
      <c r="W781">
        <v>0</v>
      </c>
      <c r="X781">
        <v>84.746</v>
      </c>
      <c r="Y781">
        <v>106</v>
      </c>
      <c r="Z781">
        <v>131</v>
      </c>
      <c r="AA781">
        <v>118</v>
      </c>
      <c r="AB781">
        <v>103.1</v>
      </c>
      <c r="AC781" s="6">
        <v>0.143055555555556</v>
      </c>
      <c r="AD781">
        <v>1.6</v>
      </c>
      <c r="AE781">
        <v>12.3</v>
      </c>
      <c r="AF781">
        <v>7.9</v>
      </c>
      <c r="AG781">
        <v>3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0.1</v>
      </c>
      <c r="AQ781">
        <v>76</v>
      </c>
      <c r="AR781">
        <v>70</v>
      </c>
      <c r="AS781">
        <v>64</v>
      </c>
      <c r="AT781">
        <v>52</v>
      </c>
      <c r="AU781">
        <v>94.2012256944444</v>
      </c>
      <c r="AV781">
        <v>40.756</v>
      </c>
      <c r="AW781">
        <v>27.494</v>
      </c>
      <c r="AX781">
        <v>850.213999999999</v>
      </c>
      <c r="AY781">
        <v>775.424999999999</v>
      </c>
      <c r="AZ781">
        <v>372.491</v>
      </c>
      <c r="BA781">
        <v>22375.792276</v>
      </c>
      <c r="BB781">
        <v>19123.0783849999</v>
      </c>
      <c r="BC781">
        <v>5409.370215</v>
      </c>
      <c r="BD781">
        <v>0.1</v>
      </c>
      <c r="BE781">
        <v>84.8</v>
      </c>
      <c r="BF781">
        <v>53</v>
      </c>
      <c r="BG781">
        <v>340.569333333333</v>
      </c>
      <c r="BH781">
        <v>232.502666666666</v>
      </c>
      <c r="BI781">
        <v>100.102666666666</v>
      </c>
      <c r="BJ781">
        <v>5967.8144592</v>
      </c>
      <c r="BK781">
        <v>4138.30745919999</v>
      </c>
      <c r="BL781">
        <v>1115.37670364444</v>
      </c>
      <c r="BM781">
        <v>0.1</v>
      </c>
      <c r="BN781">
        <v>84.8</v>
      </c>
      <c r="BO781">
        <v>53</v>
      </c>
      <c r="BP781">
        <v>351.638666666666</v>
      </c>
      <c r="BQ781">
        <v>261.455333333333</v>
      </c>
      <c r="BR781">
        <v>110.305333333333</v>
      </c>
      <c r="BS781">
        <v>7496.90889902222</v>
      </c>
      <c r="BT781">
        <v>5371.49864346666</v>
      </c>
      <c r="BU781">
        <v>1404.90192124444</v>
      </c>
      <c r="BV781">
        <v>214.145894208856</v>
      </c>
      <c r="BW781">
        <v>12665.7533333333</v>
      </c>
      <c r="BX781">
        <v>0</v>
      </c>
      <c r="BY781" t="s">
        <v>355</v>
      </c>
      <c r="BZ781" t="s">
        <v>2559</v>
      </c>
    </row>
    <row r="782" spans="1:78">
      <c r="A782" s="4">
        <v>44181.6139814815</v>
      </c>
      <c r="B782" t="s">
        <v>78</v>
      </c>
      <c r="C782" s="4">
        <v>44181.6139814815</v>
      </c>
      <c r="D782" t="s">
        <v>79</v>
      </c>
      <c r="E782" t="s">
        <v>2286</v>
      </c>
      <c r="F782">
        <v>1</v>
      </c>
      <c r="G782">
        <v>1</v>
      </c>
      <c r="H782">
        <v>274</v>
      </c>
      <c r="I782">
        <v>5</v>
      </c>
      <c r="J782">
        <v>84.354</v>
      </c>
      <c r="K782">
        <v>84.536</v>
      </c>
      <c r="L782">
        <v>84.444</v>
      </c>
      <c r="M782">
        <v>42177</v>
      </c>
      <c r="N782">
        <v>42268</v>
      </c>
      <c r="O782">
        <v>42222</v>
      </c>
      <c r="P782">
        <v>1</v>
      </c>
      <c r="Q782">
        <v>3</v>
      </c>
      <c r="R782">
        <v>0</v>
      </c>
      <c r="S782">
        <v>0</v>
      </c>
      <c r="T782">
        <v>84.444</v>
      </c>
      <c r="U782">
        <v>3</v>
      </c>
      <c r="V782">
        <v>0</v>
      </c>
      <c r="W782">
        <v>0</v>
      </c>
      <c r="X782">
        <v>84.444</v>
      </c>
      <c r="Y782">
        <v>107</v>
      </c>
      <c r="Z782">
        <v>130</v>
      </c>
      <c r="AA782">
        <v>118</v>
      </c>
      <c r="AB782">
        <v>103</v>
      </c>
      <c r="AC782" s="6">
        <v>0.143055555555556</v>
      </c>
      <c r="AD782">
        <v>1.6</v>
      </c>
      <c r="AE782">
        <v>12.3</v>
      </c>
      <c r="AF782">
        <v>7.9</v>
      </c>
      <c r="AG782">
        <v>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0.1</v>
      </c>
      <c r="AQ782">
        <v>54</v>
      </c>
      <c r="AR782">
        <v>50</v>
      </c>
      <c r="AS782">
        <v>46</v>
      </c>
      <c r="AT782">
        <v>32</v>
      </c>
      <c r="AU782">
        <v>96.0717256944444</v>
      </c>
      <c r="AV782">
        <v>25.256</v>
      </c>
      <c r="AW782">
        <v>19.495</v>
      </c>
      <c r="AX782">
        <v>452.955</v>
      </c>
      <c r="AY782">
        <v>407.528</v>
      </c>
      <c r="AZ782">
        <v>334.789</v>
      </c>
      <c r="BA782">
        <v>8960.642497</v>
      </c>
      <c r="BB782">
        <v>7465.481304</v>
      </c>
      <c r="BC782">
        <v>5240.97868899999</v>
      </c>
      <c r="BD782">
        <v>0.1</v>
      </c>
      <c r="BE782">
        <v>79.5</v>
      </c>
      <c r="BF782">
        <v>53</v>
      </c>
      <c r="BG782">
        <v>218.276888888889</v>
      </c>
      <c r="BH782">
        <v>130.804666666666</v>
      </c>
      <c r="BI782">
        <v>59.6713333333332</v>
      </c>
      <c r="BJ782">
        <v>2325.43091521975</v>
      </c>
      <c r="BK782">
        <v>1380.28879546666</v>
      </c>
      <c r="BL782">
        <v>390.653506577776</v>
      </c>
      <c r="BM782">
        <v>0.1</v>
      </c>
      <c r="BN782">
        <v>79.5</v>
      </c>
      <c r="BO782">
        <v>47.7</v>
      </c>
      <c r="BP782">
        <v>199.022666666666</v>
      </c>
      <c r="BQ782">
        <v>136.506</v>
      </c>
      <c r="BR782">
        <v>60.2393333333333</v>
      </c>
      <c r="BS782">
        <v>2396.81332201481</v>
      </c>
      <c r="BT782">
        <v>1556.66762942222</v>
      </c>
      <c r="BU782">
        <v>453.743518311111</v>
      </c>
      <c r="BV782">
        <v>174.376263505681</v>
      </c>
      <c r="BW782">
        <v>7830.95833333333</v>
      </c>
      <c r="BX782">
        <v>0</v>
      </c>
      <c r="BY782" t="s">
        <v>417</v>
      </c>
      <c r="BZ782" t="s">
        <v>2560</v>
      </c>
    </row>
    <row r="783" spans="1:78">
      <c r="A783" s="4">
        <v>44181.6139814815</v>
      </c>
      <c r="B783" t="s">
        <v>78</v>
      </c>
      <c r="C783" s="4">
        <v>44181.6139814815</v>
      </c>
      <c r="D783" t="s">
        <v>79</v>
      </c>
      <c r="E783" t="s">
        <v>2286</v>
      </c>
      <c r="F783">
        <v>1</v>
      </c>
      <c r="G783">
        <v>1</v>
      </c>
      <c r="H783">
        <v>275</v>
      </c>
      <c r="I783">
        <v>5</v>
      </c>
      <c r="J783">
        <v>83.46</v>
      </c>
      <c r="K783">
        <v>83.608</v>
      </c>
      <c r="L783">
        <v>83.534</v>
      </c>
      <c r="M783">
        <v>41730</v>
      </c>
      <c r="N783">
        <v>41804</v>
      </c>
      <c r="O783">
        <v>41767</v>
      </c>
      <c r="P783">
        <v>1</v>
      </c>
      <c r="Q783">
        <v>3</v>
      </c>
      <c r="R783">
        <v>0</v>
      </c>
      <c r="S783">
        <v>0</v>
      </c>
      <c r="T783">
        <v>83.534</v>
      </c>
      <c r="U783">
        <v>3</v>
      </c>
      <c r="V783">
        <v>0</v>
      </c>
      <c r="W783">
        <v>0</v>
      </c>
      <c r="X783">
        <v>83.534</v>
      </c>
      <c r="Y783">
        <v>106</v>
      </c>
      <c r="Z783">
        <v>133</v>
      </c>
      <c r="AA783">
        <v>119</v>
      </c>
      <c r="AB783">
        <v>104.5</v>
      </c>
      <c r="AC783" s="6">
        <v>0.145138888888889</v>
      </c>
      <c r="AD783">
        <v>1.6</v>
      </c>
      <c r="AE783">
        <v>12.3</v>
      </c>
      <c r="AF783">
        <v>7.9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0.1</v>
      </c>
      <c r="AQ783">
        <v>38</v>
      </c>
      <c r="AR783">
        <v>28</v>
      </c>
      <c r="AS783">
        <v>22</v>
      </c>
      <c r="AT783">
        <v>0</v>
      </c>
      <c r="AU783">
        <v>92.0637256944444</v>
      </c>
      <c r="AV783">
        <v>45.51</v>
      </c>
      <c r="AW783">
        <v>44.279</v>
      </c>
      <c r="AX783">
        <v>467.754249999999</v>
      </c>
      <c r="AY783">
        <v>381.783249999999</v>
      </c>
      <c r="AZ783">
        <v>237.23125</v>
      </c>
      <c r="BA783">
        <v>17191.8028075625</v>
      </c>
      <c r="BB783">
        <v>12754.0792865624</v>
      </c>
      <c r="BC783">
        <v>5809.3574908125</v>
      </c>
      <c r="BD783">
        <v>0.1</v>
      </c>
      <c r="BE783">
        <v>95.4</v>
      </c>
      <c r="BF783">
        <v>58.3</v>
      </c>
      <c r="BG783">
        <v>409.071333333333</v>
      </c>
      <c r="BH783">
        <v>289.788</v>
      </c>
      <c r="BI783">
        <v>129.287999999999</v>
      </c>
      <c r="BJ783">
        <v>8472.49849324445</v>
      </c>
      <c r="BK783">
        <v>5763.15083768889</v>
      </c>
      <c r="BL783">
        <v>1705.37823768888</v>
      </c>
      <c r="BM783">
        <v>0.1</v>
      </c>
      <c r="BN783">
        <v>100.7</v>
      </c>
      <c r="BO783">
        <v>58.3</v>
      </c>
      <c r="BP783">
        <v>539.348888888889</v>
      </c>
      <c r="BQ783">
        <v>374.61</v>
      </c>
      <c r="BR783">
        <v>145.376666666666</v>
      </c>
      <c r="BS783">
        <v>14594.3146064197</v>
      </c>
      <c r="BT783">
        <v>9367.57835333333</v>
      </c>
      <c r="BU783">
        <v>2180.97324222222</v>
      </c>
      <c r="BV783">
        <v>112.039884601159</v>
      </c>
      <c r="BW783">
        <v>8955.79791666666</v>
      </c>
      <c r="BX783">
        <v>0</v>
      </c>
      <c r="BY783" t="s">
        <v>353</v>
      </c>
      <c r="BZ783" t="s">
        <v>2561</v>
      </c>
    </row>
    <row r="784" spans="1:78">
      <c r="A784" s="4">
        <v>44181.6139814815</v>
      </c>
      <c r="B784" t="s">
        <v>78</v>
      </c>
      <c r="C784" s="4">
        <v>44181.6139814815</v>
      </c>
      <c r="D784" t="s">
        <v>79</v>
      </c>
      <c r="E784" t="s">
        <v>2286</v>
      </c>
      <c r="F784">
        <v>1</v>
      </c>
      <c r="G784">
        <v>1</v>
      </c>
      <c r="H784">
        <v>276</v>
      </c>
      <c r="I784">
        <v>5</v>
      </c>
      <c r="J784">
        <v>83.172</v>
      </c>
      <c r="K784">
        <v>83.304</v>
      </c>
      <c r="L784">
        <v>83.238</v>
      </c>
      <c r="M784">
        <v>41586</v>
      </c>
      <c r="N784">
        <v>41652</v>
      </c>
      <c r="O784">
        <v>41619</v>
      </c>
      <c r="P784">
        <v>1</v>
      </c>
      <c r="Q784">
        <v>3</v>
      </c>
      <c r="R784">
        <v>0</v>
      </c>
      <c r="S784">
        <v>0</v>
      </c>
      <c r="T784">
        <v>83.238</v>
      </c>
      <c r="U784">
        <v>3</v>
      </c>
      <c r="V784">
        <v>0</v>
      </c>
      <c r="W784">
        <v>0</v>
      </c>
      <c r="X784">
        <v>83.238</v>
      </c>
      <c r="Y784">
        <v>112</v>
      </c>
      <c r="Z784">
        <v>130</v>
      </c>
      <c r="AA784">
        <v>121</v>
      </c>
      <c r="AB784">
        <v>108.3</v>
      </c>
      <c r="AC784" s="6">
        <v>0.15</v>
      </c>
      <c r="AD784">
        <v>1.6</v>
      </c>
      <c r="AE784">
        <v>12.3</v>
      </c>
      <c r="AF784">
        <v>7.9</v>
      </c>
      <c r="AG784">
        <v>3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0.1</v>
      </c>
      <c r="AQ784">
        <v>30</v>
      </c>
      <c r="AR784">
        <v>20</v>
      </c>
      <c r="AS784">
        <v>14</v>
      </c>
      <c r="AT784">
        <v>0</v>
      </c>
      <c r="AU784">
        <v>98.3107256944444</v>
      </c>
      <c r="AV784">
        <v>27.257</v>
      </c>
      <c r="AW784">
        <v>27.522</v>
      </c>
      <c r="AX784">
        <v>175.6825</v>
      </c>
      <c r="AY784">
        <v>138.717499999999</v>
      </c>
      <c r="AZ784">
        <v>95.5005</v>
      </c>
      <c r="BA784">
        <v>3542.72120125</v>
      </c>
      <c r="BB784">
        <v>2601.21214124999</v>
      </c>
      <c r="BC784">
        <v>1492.59604125</v>
      </c>
      <c r="BD784">
        <v>0.1</v>
      </c>
      <c r="BE784">
        <v>68.9</v>
      </c>
      <c r="BF784">
        <v>53</v>
      </c>
      <c r="BG784">
        <v>209.73</v>
      </c>
      <c r="BH784">
        <v>145.763333333333</v>
      </c>
      <c r="BI784">
        <v>73.38</v>
      </c>
      <c r="BJ784">
        <v>3011.96580222222</v>
      </c>
      <c r="BK784">
        <v>1855.71469111111</v>
      </c>
      <c r="BL784">
        <v>602.64708</v>
      </c>
      <c r="BM784">
        <v>0.1</v>
      </c>
      <c r="BN784">
        <v>68.9</v>
      </c>
      <c r="BO784">
        <v>53</v>
      </c>
      <c r="BP784">
        <v>228.07</v>
      </c>
      <c r="BQ784">
        <v>143.603333333333</v>
      </c>
      <c r="BR784">
        <v>64.1033333333333</v>
      </c>
      <c r="BS784">
        <v>3581.06424666666</v>
      </c>
      <c r="BT784">
        <v>1820.99480222222</v>
      </c>
      <c r="BU784">
        <v>490.056468888888</v>
      </c>
      <c r="BV784">
        <v>125.813592148962</v>
      </c>
      <c r="BW784">
        <v>2846.19516666666</v>
      </c>
      <c r="BX784">
        <v>0</v>
      </c>
      <c r="BY784" t="s">
        <v>351</v>
      </c>
      <c r="BZ784" t="s">
        <v>2562</v>
      </c>
    </row>
    <row r="785" spans="1:78">
      <c r="A785" s="4">
        <v>44181.6139814815</v>
      </c>
      <c r="B785" t="s">
        <v>78</v>
      </c>
      <c r="C785" s="4">
        <v>44181.6139814815</v>
      </c>
      <c r="D785" t="s">
        <v>79</v>
      </c>
      <c r="E785" t="s">
        <v>2286</v>
      </c>
      <c r="F785">
        <v>1</v>
      </c>
      <c r="G785">
        <v>1</v>
      </c>
      <c r="H785">
        <v>277</v>
      </c>
      <c r="I785">
        <v>5</v>
      </c>
      <c r="J785">
        <v>82.842</v>
      </c>
      <c r="K785">
        <v>83.026</v>
      </c>
      <c r="L785">
        <v>82.934</v>
      </c>
      <c r="M785">
        <v>41421</v>
      </c>
      <c r="N785">
        <v>41513</v>
      </c>
      <c r="O785">
        <v>41467</v>
      </c>
      <c r="P785">
        <v>1</v>
      </c>
      <c r="Q785">
        <v>3</v>
      </c>
      <c r="R785">
        <v>0</v>
      </c>
      <c r="S785">
        <v>0</v>
      </c>
      <c r="T785">
        <v>82.934</v>
      </c>
      <c r="U785">
        <v>3</v>
      </c>
      <c r="V785">
        <v>0</v>
      </c>
      <c r="W785">
        <v>0</v>
      </c>
      <c r="X785">
        <v>82.934</v>
      </c>
      <c r="Y785">
        <v>111</v>
      </c>
      <c r="Z785">
        <v>130</v>
      </c>
      <c r="AA785">
        <v>120</v>
      </c>
      <c r="AB785">
        <v>106</v>
      </c>
      <c r="AC785" s="6">
        <v>0.147222222222222</v>
      </c>
      <c r="AD785">
        <v>1.6</v>
      </c>
      <c r="AE785">
        <v>12.3</v>
      </c>
      <c r="AF785">
        <v>7.9</v>
      </c>
      <c r="AG785">
        <v>3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0.1</v>
      </c>
      <c r="AQ785">
        <v>78</v>
      </c>
      <c r="AR785">
        <v>70</v>
      </c>
      <c r="AS785">
        <v>60</v>
      </c>
      <c r="AT785">
        <v>46</v>
      </c>
      <c r="AU785">
        <v>96.8232256944444</v>
      </c>
      <c r="AV785">
        <v>12.0079999999999</v>
      </c>
      <c r="AW785">
        <v>11.7419999999999</v>
      </c>
      <c r="AX785">
        <v>327.266999999999</v>
      </c>
      <c r="AY785">
        <v>278.601</v>
      </c>
      <c r="AZ785">
        <v>117.2</v>
      </c>
      <c r="BA785">
        <v>3247.71305099999</v>
      </c>
      <c r="BB785">
        <v>2491.474249</v>
      </c>
      <c r="BC785">
        <v>535.251660000001</v>
      </c>
      <c r="BD785">
        <v>0.1</v>
      </c>
      <c r="BE785">
        <v>63.6</v>
      </c>
      <c r="BF785">
        <v>53</v>
      </c>
      <c r="BG785">
        <v>83.6163333333331</v>
      </c>
      <c r="BH785">
        <v>50.7329999999999</v>
      </c>
      <c r="BI785">
        <v>30.1329999999999</v>
      </c>
      <c r="BJ785">
        <v>427.941251133331</v>
      </c>
      <c r="BK785">
        <v>246.686706688888</v>
      </c>
      <c r="BL785">
        <v>101.927906688888</v>
      </c>
      <c r="BM785">
        <v>0.1</v>
      </c>
      <c r="BN785">
        <v>63.6</v>
      </c>
      <c r="BO785">
        <v>53</v>
      </c>
      <c r="BP785">
        <v>100.051999999999</v>
      </c>
      <c r="BQ785">
        <v>36.702</v>
      </c>
      <c r="BR785">
        <v>22.8519999999999</v>
      </c>
      <c r="BS785">
        <v>605.151905244444</v>
      </c>
      <c r="BT785">
        <v>132.207783022222</v>
      </c>
      <c r="BU785">
        <v>61.1004830222222</v>
      </c>
      <c r="BV785">
        <v>130.82837122946</v>
      </c>
      <c r="BW785">
        <v>3145.08666666666</v>
      </c>
      <c r="BX785">
        <v>0</v>
      </c>
      <c r="BY785" t="s">
        <v>323</v>
      </c>
      <c r="BZ785" t="s">
        <v>2563</v>
      </c>
    </row>
    <row r="786" spans="1:78">
      <c r="A786" s="4">
        <v>44181.6139814815</v>
      </c>
      <c r="B786" t="s">
        <v>78</v>
      </c>
      <c r="C786" s="4">
        <v>44181.6139814815</v>
      </c>
      <c r="D786" t="s">
        <v>79</v>
      </c>
      <c r="E786" t="s">
        <v>2286</v>
      </c>
      <c r="F786">
        <v>1</v>
      </c>
      <c r="G786">
        <v>1</v>
      </c>
      <c r="H786">
        <v>278</v>
      </c>
      <c r="I786">
        <v>5</v>
      </c>
      <c r="J786">
        <v>82.558</v>
      </c>
      <c r="K786">
        <v>82.694</v>
      </c>
      <c r="L786">
        <v>82.626</v>
      </c>
      <c r="M786">
        <v>41279</v>
      </c>
      <c r="N786">
        <v>41347</v>
      </c>
      <c r="O786">
        <v>41313</v>
      </c>
      <c r="P786">
        <v>1</v>
      </c>
      <c r="Q786">
        <v>3</v>
      </c>
      <c r="R786">
        <v>0</v>
      </c>
      <c r="S786">
        <v>0</v>
      </c>
      <c r="T786">
        <v>82.626</v>
      </c>
      <c r="U786">
        <v>3</v>
      </c>
      <c r="V786">
        <v>0</v>
      </c>
      <c r="W786">
        <v>0</v>
      </c>
      <c r="X786">
        <v>82.626</v>
      </c>
      <c r="Y786">
        <v>115</v>
      </c>
      <c r="Z786">
        <v>127</v>
      </c>
      <c r="AA786">
        <v>121</v>
      </c>
      <c r="AB786">
        <v>107.7</v>
      </c>
      <c r="AC786" s="6">
        <v>0.149305555555556</v>
      </c>
      <c r="AD786">
        <v>1.6</v>
      </c>
      <c r="AE786">
        <v>12.3</v>
      </c>
      <c r="AF786">
        <v>7.9</v>
      </c>
      <c r="AG786">
        <v>3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0.1</v>
      </c>
      <c r="AQ786">
        <v>58</v>
      </c>
      <c r="AR786">
        <v>52</v>
      </c>
      <c r="AS786">
        <v>40</v>
      </c>
      <c r="AT786">
        <v>24</v>
      </c>
      <c r="AU786">
        <v>97.9342256944444</v>
      </c>
      <c r="AV786">
        <v>6.009</v>
      </c>
      <c r="AW786">
        <v>8.283</v>
      </c>
      <c r="AX786">
        <v>134.467</v>
      </c>
      <c r="AY786">
        <v>126.537</v>
      </c>
      <c r="AZ786">
        <v>80.7959999999999</v>
      </c>
      <c r="BA786">
        <v>839.106163000001</v>
      </c>
      <c r="BB786">
        <v>769.563165000001</v>
      </c>
      <c r="BC786">
        <v>357.554025999999</v>
      </c>
      <c r="BD786">
        <v>0.1</v>
      </c>
      <c r="BE786">
        <v>42.4</v>
      </c>
      <c r="BF786">
        <v>63.6</v>
      </c>
      <c r="BG786">
        <v>40.341</v>
      </c>
      <c r="BH786">
        <v>20.3909999999999</v>
      </c>
      <c r="BI786">
        <v>36.591</v>
      </c>
      <c r="BJ786">
        <v>131.045165088889</v>
      </c>
      <c r="BK786">
        <v>58.1111650888885</v>
      </c>
      <c r="BL786">
        <v>123.982665088889</v>
      </c>
      <c r="BM786">
        <v>0.1</v>
      </c>
      <c r="BN786">
        <v>47.7</v>
      </c>
      <c r="BO786">
        <v>63.6</v>
      </c>
      <c r="BP786">
        <v>41.0613333333333</v>
      </c>
      <c r="BQ786">
        <v>11.5946666666666</v>
      </c>
      <c r="BR786">
        <v>22.8446666666666</v>
      </c>
      <c r="BS786">
        <v>134.142001244444</v>
      </c>
      <c r="BT786">
        <v>16.6115568</v>
      </c>
      <c r="BU786">
        <v>48.3244568</v>
      </c>
      <c r="BV786">
        <v>95.1039133856411</v>
      </c>
      <c r="BW786">
        <v>1570.35733333333</v>
      </c>
      <c r="BX786">
        <v>0</v>
      </c>
      <c r="BY786" t="s">
        <v>321</v>
      </c>
      <c r="BZ786" t="s">
        <v>2564</v>
      </c>
    </row>
    <row r="787" spans="1:78">
      <c r="A787" s="4">
        <v>44181.6139814815</v>
      </c>
      <c r="B787" t="s">
        <v>78</v>
      </c>
      <c r="C787" s="4">
        <v>44181.6139814815</v>
      </c>
      <c r="D787" t="s">
        <v>79</v>
      </c>
      <c r="E787" t="s">
        <v>2286</v>
      </c>
      <c r="F787">
        <v>1</v>
      </c>
      <c r="G787">
        <v>1</v>
      </c>
      <c r="H787">
        <v>279</v>
      </c>
      <c r="I787">
        <v>5</v>
      </c>
      <c r="J787">
        <v>82.282</v>
      </c>
      <c r="K787">
        <v>82.38</v>
      </c>
      <c r="L787">
        <v>82.33</v>
      </c>
      <c r="M787">
        <v>41141</v>
      </c>
      <c r="N787">
        <v>41190</v>
      </c>
      <c r="O787">
        <v>41165</v>
      </c>
      <c r="P787">
        <v>1</v>
      </c>
      <c r="Q787">
        <v>3</v>
      </c>
      <c r="R787">
        <v>0</v>
      </c>
      <c r="S787">
        <v>0</v>
      </c>
      <c r="T787">
        <v>82.33</v>
      </c>
      <c r="U787">
        <v>3</v>
      </c>
      <c r="V787">
        <v>0</v>
      </c>
      <c r="W787">
        <v>0</v>
      </c>
      <c r="X787">
        <v>82.33</v>
      </c>
      <c r="Y787">
        <v>111</v>
      </c>
      <c r="Z787">
        <v>125</v>
      </c>
      <c r="AA787">
        <v>118</v>
      </c>
      <c r="AB787">
        <v>101.4</v>
      </c>
      <c r="AC787" s="6">
        <v>0.140277777777778</v>
      </c>
      <c r="AD787">
        <v>1.6</v>
      </c>
      <c r="AE787">
        <v>12.3</v>
      </c>
      <c r="AF787">
        <v>7.9</v>
      </c>
      <c r="AG787">
        <v>3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0.1</v>
      </c>
      <c r="AQ787">
        <v>52</v>
      </c>
      <c r="AR787">
        <v>52</v>
      </c>
      <c r="AS787">
        <v>20</v>
      </c>
      <c r="AT787">
        <v>12</v>
      </c>
      <c r="AU787">
        <v>100.678225694444</v>
      </c>
      <c r="AV787">
        <v>3.76399999999999</v>
      </c>
      <c r="AW787">
        <v>0.993999999999999</v>
      </c>
      <c r="AX787">
        <v>62.6349999999998</v>
      </c>
      <c r="AY787">
        <v>62.6349999999998</v>
      </c>
      <c r="AZ787">
        <v>20.959</v>
      </c>
      <c r="BA787">
        <v>181.839880999999</v>
      </c>
      <c r="BB787">
        <v>181.839880999999</v>
      </c>
      <c r="BC787">
        <v>46.457557</v>
      </c>
      <c r="BD787">
        <v>0.1</v>
      </c>
      <c r="BE787">
        <v>42.4</v>
      </c>
      <c r="BF787">
        <v>37.1</v>
      </c>
      <c r="BG787">
        <v>37.8573333333332</v>
      </c>
      <c r="BH787">
        <v>16.8906666666666</v>
      </c>
      <c r="BI787">
        <v>10.5855999999999</v>
      </c>
      <c r="BJ787">
        <v>123.066448533332</v>
      </c>
      <c r="BK787">
        <v>45.085426311111</v>
      </c>
      <c r="BL787">
        <v>17.3634646755553</v>
      </c>
      <c r="BM787">
        <v>0.1</v>
      </c>
      <c r="BN787">
        <v>37.1</v>
      </c>
      <c r="BO787">
        <v>31.8</v>
      </c>
      <c r="BP787">
        <v>13.345</v>
      </c>
      <c r="BQ787">
        <v>7.47833333333334</v>
      </c>
      <c r="BR787">
        <v>4.32833333333334</v>
      </c>
      <c r="BS787">
        <v>15.5995383333333</v>
      </c>
      <c r="BT787">
        <v>8.63092722222225</v>
      </c>
      <c r="BU787">
        <v>3.31792722222224</v>
      </c>
      <c r="BV787">
        <v>73.213948856309</v>
      </c>
      <c r="BW787">
        <v>720.491</v>
      </c>
      <c r="BX787">
        <v>0</v>
      </c>
      <c r="BY787" t="s">
        <v>303</v>
      </c>
      <c r="BZ787" t="s">
        <v>2565</v>
      </c>
    </row>
    <row r="788" spans="1:78">
      <c r="A788" s="4">
        <v>44181.6139814815</v>
      </c>
      <c r="B788" t="s">
        <v>78</v>
      </c>
      <c r="C788" s="4">
        <v>44181.6139814815</v>
      </c>
      <c r="D788" t="s">
        <v>79</v>
      </c>
      <c r="E788" t="s">
        <v>2286</v>
      </c>
      <c r="F788">
        <v>1</v>
      </c>
      <c r="G788">
        <v>1</v>
      </c>
      <c r="H788">
        <v>280</v>
      </c>
      <c r="I788">
        <v>5</v>
      </c>
      <c r="J788">
        <v>81.964</v>
      </c>
      <c r="K788">
        <v>82.084</v>
      </c>
      <c r="L788">
        <v>82.024</v>
      </c>
      <c r="M788">
        <v>40982</v>
      </c>
      <c r="N788">
        <v>41042</v>
      </c>
      <c r="O788">
        <v>41012</v>
      </c>
      <c r="P788">
        <v>1</v>
      </c>
      <c r="Q788">
        <v>3</v>
      </c>
      <c r="R788">
        <v>0</v>
      </c>
      <c r="S788">
        <v>0</v>
      </c>
      <c r="T788">
        <v>82.024</v>
      </c>
      <c r="U788">
        <v>3</v>
      </c>
      <c r="V788">
        <v>0</v>
      </c>
      <c r="W788">
        <v>0</v>
      </c>
      <c r="X788">
        <v>82.024</v>
      </c>
      <c r="Y788">
        <v>113</v>
      </c>
      <c r="Z788">
        <v>128</v>
      </c>
      <c r="AA788">
        <v>120</v>
      </c>
      <c r="AB788">
        <v>105</v>
      </c>
      <c r="AC788" s="6">
        <v>0.145833333333333</v>
      </c>
      <c r="AD788">
        <v>1.6</v>
      </c>
      <c r="AE788">
        <v>12.3</v>
      </c>
      <c r="AF788">
        <v>7.9</v>
      </c>
      <c r="AG788">
        <v>3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0.1</v>
      </c>
      <c r="AQ788">
        <v>44</v>
      </c>
      <c r="AR788">
        <v>32</v>
      </c>
      <c r="AS788">
        <v>16</v>
      </c>
      <c r="AT788">
        <v>0</v>
      </c>
      <c r="AU788">
        <v>98.8107256944444</v>
      </c>
      <c r="AV788">
        <v>9.51100000000001</v>
      </c>
      <c r="AW788">
        <v>9.27000000000001</v>
      </c>
      <c r="AX788">
        <v>77.1620000000001</v>
      </c>
      <c r="AY788">
        <v>64.871</v>
      </c>
      <c r="AZ788">
        <v>38.912</v>
      </c>
      <c r="BA788">
        <v>513.456772</v>
      </c>
      <c r="BB788">
        <v>440.109725</v>
      </c>
      <c r="BC788">
        <v>212.034436</v>
      </c>
      <c r="BD788">
        <v>0.1</v>
      </c>
      <c r="BE788">
        <v>53</v>
      </c>
      <c r="BF788">
        <v>58.3</v>
      </c>
      <c r="BG788">
        <v>74.0476666666668</v>
      </c>
      <c r="BH788">
        <v>43.7809999999999</v>
      </c>
      <c r="BI788">
        <v>47.4809999999999</v>
      </c>
      <c r="BJ788">
        <v>378.685478866667</v>
      </c>
      <c r="BK788">
        <v>213.264034422221</v>
      </c>
      <c r="BL788">
        <v>226.954034422221</v>
      </c>
      <c r="BM788">
        <v>0.1</v>
      </c>
      <c r="BN788">
        <v>53</v>
      </c>
      <c r="BO788">
        <v>58.3</v>
      </c>
      <c r="BP788">
        <v>57.576</v>
      </c>
      <c r="BQ788">
        <v>31.576</v>
      </c>
      <c r="BR788">
        <v>32.9426666666666</v>
      </c>
      <c r="BS788">
        <v>254.588630755555</v>
      </c>
      <c r="BT788">
        <v>110.132964088888</v>
      </c>
      <c r="BU788">
        <v>112.000741866666</v>
      </c>
      <c r="BV788">
        <v>73.0644936358041</v>
      </c>
      <c r="BW788">
        <v>1005.05</v>
      </c>
      <c r="BX788">
        <v>0</v>
      </c>
      <c r="BY788" t="s">
        <v>301</v>
      </c>
      <c r="BZ788" t="s">
        <v>2566</v>
      </c>
    </row>
    <row r="789" spans="1:78">
      <c r="A789" s="4">
        <v>44181.6139814815</v>
      </c>
      <c r="B789" t="s">
        <v>78</v>
      </c>
      <c r="C789" s="4">
        <v>44181.6139814815</v>
      </c>
      <c r="D789" t="s">
        <v>79</v>
      </c>
      <c r="E789" t="s">
        <v>2286</v>
      </c>
      <c r="F789">
        <v>1</v>
      </c>
      <c r="G789">
        <v>1</v>
      </c>
      <c r="H789">
        <v>281</v>
      </c>
      <c r="I789">
        <v>5</v>
      </c>
      <c r="J789">
        <v>81.584</v>
      </c>
      <c r="K789">
        <v>81.848</v>
      </c>
      <c r="L789">
        <v>81.716</v>
      </c>
      <c r="M789">
        <v>40792</v>
      </c>
      <c r="N789">
        <v>40924</v>
      </c>
      <c r="O789">
        <v>40858</v>
      </c>
      <c r="P789">
        <v>1</v>
      </c>
      <c r="Q789">
        <v>3</v>
      </c>
      <c r="R789">
        <v>0</v>
      </c>
      <c r="S789">
        <v>0</v>
      </c>
      <c r="T789">
        <v>81.716</v>
      </c>
      <c r="U789">
        <v>3</v>
      </c>
      <c r="V789">
        <v>0</v>
      </c>
      <c r="W789">
        <v>0</v>
      </c>
      <c r="X789">
        <v>81.716</v>
      </c>
      <c r="Y789">
        <v>102</v>
      </c>
      <c r="Z789">
        <v>139</v>
      </c>
      <c r="AA789">
        <v>120</v>
      </c>
      <c r="AB789">
        <v>104.5</v>
      </c>
      <c r="AC789" s="6">
        <v>0.145138888888889</v>
      </c>
      <c r="AD789">
        <v>1.6</v>
      </c>
      <c r="AE789">
        <v>12.3</v>
      </c>
      <c r="AF789">
        <v>7.9</v>
      </c>
      <c r="AG789">
        <v>3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0.1</v>
      </c>
      <c r="AQ789">
        <v>70</v>
      </c>
      <c r="AR789">
        <v>56</v>
      </c>
      <c r="AS789">
        <v>48</v>
      </c>
      <c r="AT789">
        <v>36</v>
      </c>
      <c r="AU789">
        <v>53.7087256944444</v>
      </c>
      <c r="AV789">
        <v>175.178921875</v>
      </c>
      <c r="AW789">
        <v>168.163875</v>
      </c>
      <c r="AX789">
        <v>3719.55154296875</v>
      </c>
      <c r="AY789">
        <v>2877.53603124999</v>
      </c>
      <c r="AZ789">
        <v>1630.53082031249</v>
      </c>
      <c r="BA789">
        <v>510200.303631161</v>
      </c>
      <c r="BB789">
        <v>340196.771964337</v>
      </c>
      <c r="BC789">
        <v>128462.106612709</v>
      </c>
      <c r="BD789">
        <v>0.1</v>
      </c>
      <c r="BE789">
        <v>127.2</v>
      </c>
      <c r="BF789">
        <v>47.7</v>
      </c>
      <c r="BG789">
        <v>1610.09333333333</v>
      </c>
      <c r="BH789">
        <v>1196.77666666666</v>
      </c>
      <c r="BI789">
        <v>337.66</v>
      </c>
      <c r="BJ789">
        <v>126021.753061447</v>
      </c>
      <c r="BK789">
        <v>92776.7760058914</v>
      </c>
      <c r="BL789">
        <v>14421.3563947802</v>
      </c>
      <c r="BM789">
        <v>0.1</v>
      </c>
      <c r="BN789">
        <v>127.2</v>
      </c>
      <c r="BO789">
        <v>53</v>
      </c>
      <c r="BP789">
        <v>2340.02562760416</v>
      </c>
      <c r="BQ789">
        <v>1687.40896093749</v>
      </c>
      <c r="BR789">
        <v>591.575627604166</v>
      </c>
      <c r="BS789">
        <v>255248.292406456</v>
      </c>
      <c r="BT789">
        <v>176758.334838314</v>
      </c>
      <c r="BU789">
        <v>39311.9076593211</v>
      </c>
      <c r="BV789">
        <v>244.959995166236</v>
      </c>
      <c r="BW789">
        <v>68207.8706850586</v>
      </c>
      <c r="BX789">
        <v>0</v>
      </c>
      <c r="BY789" t="s">
        <v>349</v>
      </c>
      <c r="BZ789" t="s">
        <v>2567</v>
      </c>
    </row>
    <row r="790" spans="1:78">
      <c r="A790" s="4">
        <v>44181.6139814815</v>
      </c>
      <c r="B790" t="s">
        <v>78</v>
      </c>
      <c r="C790" s="4">
        <v>44181.6139814815</v>
      </c>
      <c r="D790" t="s">
        <v>79</v>
      </c>
      <c r="E790" t="s">
        <v>2286</v>
      </c>
      <c r="F790">
        <v>1</v>
      </c>
      <c r="G790">
        <v>1</v>
      </c>
      <c r="H790">
        <v>282</v>
      </c>
      <c r="I790">
        <v>5</v>
      </c>
      <c r="J790">
        <v>81.328</v>
      </c>
      <c r="K790">
        <v>81.498</v>
      </c>
      <c r="L790">
        <v>81.412</v>
      </c>
      <c r="M790">
        <v>40664</v>
      </c>
      <c r="N790">
        <v>40749</v>
      </c>
      <c r="O790">
        <v>40706</v>
      </c>
      <c r="P790">
        <v>1</v>
      </c>
      <c r="Q790">
        <v>3</v>
      </c>
      <c r="R790">
        <v>0</v>
      </c>
      <c r="S790">
        <v>0</v>
      </c>
      <c r="T790">
        <v>81.412</v>
      </c>
      <c r="U790">
        <v>3</v>
      </c>
      <c r="V790">
        <v>0</v>
      </c>
      <c r="W790">
        <v>0</v>
      </c>
      <c r="X790">
        <v>81.412</v>
      </c>
      <c r="Y790">
        <v>109</v>
      </c>
      <c r="Z790">
        <v>134</v>
      </c>
      <c r="AA790">
        <v>121</v>
      </c>
      <c r="AB790">
        <v>106.1</v>
      </c>
      <c r="AC790" s="6">
        <v>0.147222222222222</v>
      </c>
      <c r="AD790">
        <v>1.6</v>
      </c>
      <c r="AE790">
        <v>12.3</v>
      </c>
      <c r="AF790">
        <v>7.9</v>
      </c>
      <c r="AG790">
        <v>3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0.1</v>
      </c>
      <c r="AQ790">
        <v>42</v>
      </c>
      <c r="AR790">
        <v>32</v>
      </c>
      <c r="AS790">
        <v>28</v>
      </c>
      <c r="AT790">
        <v>12</v>
      </c>
      <c r="AU790">
        <v>83.0692256944444</v>
      </c>
      <c r="AV790">
        <v>66.508</v>
      </c>
      <c r="AW790">
        <v>66.493</v>
      </c>
      <c r="AX790">
        <v>870.56225</v>
      </c>
      <c r="AY790">
        <v>681.81925</v>
      </c>
      <c r="AZ790">
        <v>506.578749999999</v>
      </c>
      <c r="BA790">
        <v>50511.9078330624</v>
      </c>
      <c r="BB790">
        <v>34647.3970305625</v>
      </c>
      <c r="BC790">
        <v>20878.8008578124</v>
      </c>
      <c r="BD790">
        <v>0.1</v>
      </c>
      <c r="BE790">
        <v>90.1</v>
      </c>
      <c r="BF790">
        <v>42.4</v>
      </c>
      <c r="BG790">
        <v>418.459666666667</v>
      </c>
      <c r="BH790">
        <v>287.192999999999</v>
      </c>
      <c r="BI790">
        <v>91.793</v>
      </c>
      <c r="BJ790">
        <v>10417.1938698</v>
      </c>
      <c r="BK790">
        <v>6625.48835868888</v>
      </c>
      <c r="BL790">
        <v>1249.51975868888</v>
      </c>
      <c r="BM790">
        <v>0.1</v>
      </c>
      <c r="BN790">
        <v>90.1</v>
      </c>
      <c r="BO790">
        <v>47.7</v>
      </c>
      <c r="BP790">
        <v>587.087</v>
      </c>
      <c r="BQ790">
        <v>368.487</v>
      </c>
      <c r="BR790">
        <v>152.487</v>
      </c>
      <c r="BS790">
        <v>20291.4041738</v>
      </c>
      <c r="BT790">
        <v>11200.1913738</v>
      </c>
      <c r="BU790">
        <v>3082.8775738</v>
      </c>
      <c r="BV790">
        <v>135.045791561138</v>
      </c>
      <c r="BW790">
        <v>11416.5042499999</v>
      </c>
      <c r="BX790">
        <v>0</v>
      </c>
      <c r="BY790" t="s">
        <v>347</v>
      </c>
      <c r="BZ790" t="s">
        <v>2568</v>
      </c>
    </row>
    <row r="791" spans="1:78">
      <c r="A791" s="4">
        <v>44181.6139814815</v>
      </c>
      <c r="B791" t="s">
        <v>78</v>
      </c>
      <c r="C791" s="4">
        <v>44181.6139814815</v>
      </c>
      <c r="D791" t="s">
        <v>79</v>
      </c>
      <c r="E791" t="s">
        <v>2286</v>
      </c>
      <c r="F791">
        <v>1</v>
      </c>
      <c r="G791">
        <v>1</v>
      </c>
      <c r="H791">
        <v>283</v>
      </c>
      <c r="I791">
        <v>5</v>
      </c>
      <c r="J791">
        <v>81.304</v>
      </c>
      <c r="K791">
        <v>81.514</v>
      </c>
      <c r="L791">
        <v>81.408</v>
      </c>
      <c r="M791">
        <v>40652</v>
      </c>
      <c r="N791">
        <v>40757</v>
      </c>
      <c r="O791">
        <v>40704</v>
      </c>
      <c r="P791">
        <v>1</v>
      </c>
      <c r="Q791">
        <v>3</v>
      </c>
      <c r="R791">
        <v>0</v>
      </c>
      <c r="S791">
        <v>0</v>
      </c>
      <c r="T791">
        <v>81.408</v>
      </c>
      <c r="U791">
        <v>3</v>
      </c>
      <c r="V791">
        <v>0</v>
      </c>
      <c r="W791">
        <v>0</v>
      </c>
      <c r="X791">
        <v>81.408</v>
      </c>
      <c r="Y791">
        <v>68</v>
      </c>
      <c r="Z791">
        <v>88</v>
      </c>
      <c r="AA791">
        <v>78</v>
      </c>
      <c r="AB791">
        <v>20.1</v>
      </c>
      <c r="AC791" s="6">
        <v>0.0277777777777778</v>
      </c>
      <c r="AD791">
        <v>1.6</v>
      </c>
      <c r="AE791">
        <v>12.3</v>
      </c>
      <c r="AF791">
        <v>7.9</v>
      </c>
      <c r="AG791">
        <v>3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0.1</v>
      </c>
      <c r="AQ791">
        <v>20</v>
      </c>
      <c r="AR791">
        <v>16</v>
      </c>
      <c r="AS791">
        <v>12</v>
      </c>
      <c r="AT791">
        <v>0</v>
      </c>
      <c r="AU791">
        <v>85.9477256944444</v>
      </c>
      <c r="AV791">
        <v>68.0059999999999</v>
      </c>
      <c r="AW791">
        <v>67.5529999999999</v>
      </c>
      <c r="AX791">
        <v>342.233249999999</v>
      </c>
      <c r="AY791">
        <v>308.02125</v>
      </c>
      <c r="AZ791">
        <v>204.06325</v>
      </c>
      <c r="BA791">
        <v>18584.1523565625</v>
      </c>
      <c r="BB791">
        <v>16146.5417210624</v>
      </c>
      <c r="BC791">
        <v>8602.6323115625</v>
      </c>
      <c r="BD791">
        <v>0.1</v>
      </c>
      <c r="BE791">
        <v>63.6</v>
      </c>
      <c r="BF791">
        <v>37.1</v>
      </c>
      <c r="BG791">
        <v>342.473666666666</v>
      </c>
      <c r="BH791">
        <v>233.240333333333</v>
      </c>
      <c r="BI791">
        <v>111.690333333333</v>
      </c>
      <c r="BJ791">
        <v>9808.75487868889</v>
      </c>
      <c r="BK791">
        <v>6198.71583424444</v>
      </c>
      <c r="BL791">
        <v>2086.35016757777</v>
      </c>
      <c r="BM791">
        <v>0.1</v>
      </c>
      <c r="BN791">
        <v>63.6</v>
      </c>
      <c r="BO791">
        <v>37.1</v>
      </c>
      <c r="BP791">
        <v>423.872875</v>
      </c>
      <c r="BQ791">
        <v>287.285375</v>
      </c>
      <c r="BR791">
        <v>149.022875</v>
      </c>
      <c r="BS791">
        <v>14811.4364787156</v>
      </c>
      <c r="BT791">
        <v>9297.00878635451</v>
      </c>
      <c r="BU791">
        <v>3587.71428635451</v>
      </c>
      <c r="BV791">
        <v>109.190511622478</v>
      </c>
      <c r="BW791">
        <v>4462.61595833333</v>
      </c>
      <c r="BX791">
        <v>0</v>
      </c>
      <c r="BY791" t="s">
        <v>291</v>
      </c>
      <c r="BZ791" t="s">
        <v>2569</v>
      </c>
    </row>
    <row r="792" spans="1:78">
      <c r="A792" s="4">
        <v>44181.6139814815</v>
      </c>
      <c r="B792" t="s">
        <v>78</v>
      </c>
      <c r="C792" s="4">
        <v>44181.6139814815</v>
      </c>
      <c r="D792" t="s">
        <v>79</v>
      </c>
      <c r="E792" t="s">
        <v>2286</v>
      </c>
      <c r="F792">
        <v>1</v>
      </c>
      <c r="G792">
        <v>1</v>
      </c>
      <c r="H792">
        <v>284</v>
      </c>
      <c r="I792">
        <v>5</v>
      </c>
      <c r="J792">
        <v>81.604</v>
      </c>
      <c r="K792">
        <v>81.828</v>
      </c>
      <c r="L792">
        <v>81.716</v>
      </c>
      <c r="M792">
        <v>40802</v>
      </c>
      <c r="N792">
        <v>40914</v>
      </c>
      <c r="O792">
        <v>40858</v>
      </c>
      <c r="P792">
        <v>1</v>
      </c>
      <c r="Q792">
        <v>3</v>
      </c>
      <c r="R792">
        <v>0</v>
      </c>
      <c r="S792">
        <v>0</v>
      </c>
      <c r="T792">
        <v>81.716</v>
      </c>
      <c r="U792">
        <v>3</v>
      </c>
      <c r="V792">
        <v>0</v>
      </c>
      <c r="W792">
        <v>0</v>
      </c>
      <c r="X792">
        <v>81.716</v>
      </c>
      <c r="Y792">
        <v>63</v>
      </c>
      <c r="Z792">
        <v>91</v>
      </c>
      <c r="AA792">
        <v>77</v>
      </c>
      <c r="AB792">
        <v>18.5</v>
      </c>
      <c r="AC792" s="6">
        <v>0.0256944444444444</v>
      </c>
      <c r="AD792">
        <v>1.6</v>
      </c>
      <c r="AE792">
        <v>12.3</v>
      </c>
      <c r="AF792">
        <v>7.9</v>
      </c>
      <c r="AG792">
        <v>3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0.1</v>
      </c>
      <c r="AQ792">
        <v>104</v>
      </c>
      <c r="AR792">
        <v>26</v>
      </c>
      <c r="AS792">
        <v>12</v>
      </c>
      <c r="AT792">
        <v>0</v>
      </c>
      <c r="AU792">
        <v>94.8212256944444</v>
      </c>
      <c r="AV792">
        <v>151.525</v>
      </c>
      <c r="AW792">
        <v>154.773</v>
      </c>
      <c r="AX792">
        <v>1964.92582812499</v>
      </c>
      <c r="AY792">
        <v>901.489828124999</v>
      </c>
      <c r="AZ792">
        <v>463.9835</v>
      </c>
      <c r="BA792">
        <v>184884.261610948</v>
      </c>
      <c r="BB792">
        <v>95790.6204294797</v>
      </c>
      <c r="BC792">
        <v>40215.05327225</v>
      </c>
      <c r="BD792">
        <v>0.1</v>
      </c>
      <c r="BE792">
        <v>90.1</v>
      </c>
      <c r="BF792">
        <v>42.4</v>
      </c>
      <c r="BG792">
        <v>1042.19348958333</v>
      </c>
      <c r="BH792">
        <v>736.01015625</v>
      </c>
      <c r="BI792">
        <v>381.66015625</v>
      </c>
      <c r="BJ792">
        <v>74227.3299338243</v>
      </c>
      <c r="BK792">
        <v>50834.2658018799</v>
      </c>
      <c r="BL792">
        <v>20802.7287706299</v>
      </c>
      <c r="BM792">
        <v>0.1</v>
      </c>
      <c r="BN792">
        <v>90.1</v>
      </c>
      <c r="BO792">
        <v>42.4</v>
      </c>
      <c r="BP792">
        <v>1328.74628125</v>
      </c>
      <c r="BQ792">
        <v>946.412947916666</v>
      </c>
      <c r="BR792">
        <v>502.05878125</v>
      </c>
      <c r="BS792">
        <v>120432.822938981</v>
      </c>
      <c r="BT792">
        <v>83917.6460848144</v>
      </c>
      <c r="BU792">
        <v>35979.7976488986</v>
      </c>
      <c r="BV792">
        <v>252.012709703161</v>
      </c>
      <c r="BW792">
        <v>23243.3624246419</v>
      </c>
      <c r="BX792">
        <v>0</v>
      </c>
      <c r="BY792" t="s">
        <v>295</v>
      </c>
      <c r="BZ792" t="s">
        <v>2570</v>
      </c>
    </row>
    <row r="793" spans="1:78">
      <c r="A793" s="4">
        <v>44181.6139814815</v>
      </c>
      <c r="B793" t="s">
        <v>78</v>
      </c>
      <c r="C793" s="4">
        <v>44181.6139814815</v>
      </c>
      <c r="D793" t="s">
        <v>79</v>
      </c>
      <c r="E793" t="s">
        <v>2286</v>
      </c>
      <c r="F793">
        <v>1</v>
      </c>
      <c r="G793">
        <v>1</v>
      </c>
      <c r="H793">
        <v>285</v>
      </c>
      <c r="I793">
        <v>5</v>
      </c>
      <c r="J793">
        <v>81.96</v>
      </c>
      <c r="K793">
        <v>82.1</v>
      </c>
      <c r="L793">
        <v>82.03</v>
      </c>
      <c r="M793">
        <v>40980</v>
      </c>
      <c r="N793">
        <v>41050</v>
      </c>
      <c r="O793">
        <v>41015</v>
      </c>
      <c r="P793">
        <v>1</v>
      </c>
      <c r="Q793">
        <v>3</v>
      </c>
      <c r="R793">
        <v>0</v>
      </c>
      <c r="S793">
        <v>0</v>
      </c>
      <c r="T793">
        <v>82.03</v>
      </c>
      <c r="U793">
        <v>3</v>
      </c>
      <c r="V793">
        <v>0</v>
      </c>
      <c r="W793">
        <v>0</v>
      </c>
      <c r="X793">
        <v>82.03</v>
      </c>
      <c r="Y793">
        <v>70</v>
      </c>
      <c r="Z793">
        <v>79</v>
      </c>
      <c r="AA793">
        <v>74</v>
      </c>
      <c r="AB793">
        <v>13</v>
      </c>
      <c r="AC793" s="6">
        <v>0.0180555555555556</v>
      </c>
      <c r="AD793">
        <v>1.6</v>
      </c>
      <c r="AE793">
        <v>12.3</v>
      </c>
      <c r="AF793">
        <v>7.9</v>
      </c>
      <c r="AG793">
        <v>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0.1</v>
      </c>
      <c r="AQ793">
        <v>56</v>
      </c>
      <c r="AR793">
        <v>48</v>
      </c>
      <c r="AS793">
        <v>42</v>
      </c>
      <c r="AT793">
        <v>20</v>
      </c>
      <c r="AU793">
        <v>94.3147256944444</v>
      </c>
      <c r="AV793">
        <v>8.50799999999999</v>
      </c>
      <c r="AW793">
        <v>7.99</v>
      </c>
      <c r="AX793">
        <v>158.587</v>
      </c>
      <c r="AY793">
        <v>144.916</v>
      </c>
      <c r="AZ793">
        <v>115.180999999999</v>
      </c>
      <c r="BA793">
        <v>1163.885611</v>
      </c>
      <c r="BB793">
        <v>1012.979376</v>
      </c>
      <c r="BC793">
        <v>688.108190999998</v>
      </c>
      <c r="BD793">
        <v>0.1</v>
      </c>
      <c r="BE793">
        <v>31.8</v>
      </c>
      <c r="BF793">
        <v>37.1</v>
      </c>
      <c r="BG793">
        <v>21.027</v>
      </c>
      <c r="BH793">
        <v>8.87700000000001</v>
      </c>
      <c r="BI793">
        <v>8.29366666666666</v>
      </c>
      <c r="BJ793">
        <v>49.4965946888892</v>
      </c>
      <c r="BK793">
        <v>14.1981058</v>
      </c>
      <c r="BL793">
        <v>11.411816911111</v>
      </c>
      <c r="BM793">
        <v>0.1</v>
      </c>
      <c r="BN793">
        <v>42.4</v>
      </c>
      <c r="BO793">
        <v>53</v>
      </c>
      <c r="BP793">
        <v>29.4756666666666</v>
      </c>
      <c r="BQ793">
        <v>24.3589999999999</v>
      </c>
      <c r="BR793">
        <v>28.7256666666666</v>
      </c>
      <c r="BS793">
        <v>94.5500406444444</v>
      </c>
      <c r="BT793">
        <v>83.9197628666666</v>
      </c>
      <c r="BU793">
        <v>93.9875406444444</v>
      </c>
      <c r="BV793">
        <v>140.672831706523</v>
      </c>
      <c r="BW793">
        <v>1127.03899999999</v>
      </c>
      <c r="BX793">
        <v>0</v>
      </c>
      <c r="BY793" t="s">
        <v>297</v>
      </c>
      <c r="BZ793" t="s">
        <v>2571</v>
      </c>
    </row>
    <row r="794" spans="1:78">
      <c r="A794" s="4">
        <v>44181.6139814815</v>
      </c>
      <c r="B794" t="s">
        <v>78</v>
      </c>
      <c r="C794" s="4">
        <v>44181.6139814815</v>
      </c>
      <c r="D794" t="s">
        <v>79</v>
      </c>
      <c r="E794" t="s">
        <v>2286</v>
      </c>
      <c r="F794">
        <v>1</v>
      </c>
      <c r="G794">
        <v>1</v>
      </c>
      <c r="H794">
        <v>286</v>
      </c>
      <c r="I794">
        <v>5</v>
      </c>
      <c r="J794">
        <v>82.264</v>
      </c>
      <c r="K794">
        <v>82.376</v>
      </c>
      <c r="L794">
        <v>82.32</v>
      </c>
      <c r="M794">
        <v>41132</v>
      </c>
      <c r="N794">
        <v>41188</v>
      </c>
      <c r="O794">
        <v>41160</v>
      </c>
      <c r="P794">
        <v>1</v>
      </c>
      <c r="Q794">
        <v>3</v>
      </c>
      <c r="R794">
        <v>0</v>
      </c>
      <c r="S794">
        <v>0</v>
      </c>
      <c r="T794">
        <v>82.32</v>
      </c>
      <c r="U794">
        <v>3</v>
      </c>
      <c r="V794">
        <v>0</v>
      </c>
      <c r="W794">
        <v>0</v>
      </c>
      <c r="X794">
        <v>82.32</v>
      </c>
      <c r="Y794">
        <v>70</v>
      </c>
      <c r="Z794">
        <v>80</v>
      </c>
      <c r="AA794">
        <v>75</v>
      </c>
      <c r="AB794">
        <v>15.4</v>
      </c>
      <c r="AC794" s="6">
        <v>0.0208333333333333</v>
      </c>
      <c r="AD794">
        <v>1.6</v>
      </c>
      <c r="AE794">
        <v>12.3</v>
      </c>
      <c r="AF794">
        <v>7.9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0.1</v>
      </c>
      <c r="AQ794">
        <v>36</v>
      </c>
      <c r="AR794">
        <v>26</v>
      </c>
      <c r="AS794">
        <v>16</v>
      </c>
      <c r="AT794">
        <v>0</v>
      </c>
      <c r="AU794">
        <v>96.4367256944444</v>
      </c>
      <c r="AV794">
        <v>5.25699999999999</v>
      </c>
      <c r="AW794">
        <v>4.268</v>
      </c>
      <c r="AX794">
        <v>49.6019999999999</v>
      </c>
      <c r="AY794">
        <v>29.138</v>
      </c>
      <c r="AZ794">
        <v>18.08</v>
      </c>
      <c r="BA794">
        <v>176.367065999999</v>
      </c>
      <c r="BB794">
        <v>92.2956460000002</v>
      </c>
      <c r="BC794">
        <v>46.3415600000001</v>
      </c>
      <c r="BD794">
        <v>0.1</v>
      </c>
      <c r="BE794">
        <v>47.7</v>
      </c>
      <c r="BF794">
        <v>42.4</v>
      </c>
      <c r="BG794">
        <v>23.2623333333334</v>
      </c>
      <c r="BH794">
        <v>20.6123333333334</v>
      </c>
      <c r="BI794">
        <v>18.7623333333334</v>
      </c>
      <c r="BJ794">
        <v>56.0777659777781</v>
      </c>
      <c r="BK794">
        <v>53.6302659777781</v>
      </c>
      <c r="BL794">
        <v>50.2077659777781</v>
      </c>
      <c r="BM794">
        <v>0.1</v>
      </c>
      <c r="BN794">
        <v>31.8</v>
      </c>
      <c r="BO794">
        <v>26.5</v>
      </c>
      <c r="BP794">
        <v>10.6113333333333</v>
      </c>
      <c r="BQ794">
        <v>4.41133333333334</v>
      </c>
      <c r="BR794">
        <v>4.01133333333334</v>
      </c>
      <c r="BS794">
        <v>14.2258701333333</v>
      </c>
      <c r="BT794">
        <v>4.20778124444446</v>
      </c>
      <c r="BU794">
        <v>3.64627013333335</v>
      </c>
      <c r="BV794">
        <v>63.5080431876827</v>
      </c>
      <c r="BW794">
        <v>238.226666666666</v>
      </c>
      <c r="BX794">
        <v>0</v>
      </c>
      <c r="BY794" t="s">
        <v>305</v>
      </c>
      <c r="BZ794" t="s">
        <v>2572</v>
      </c>
    </row>
    <row r="795" spans="1:78">
      <c r="A795" s="4">
        <v>44181.6139814815</v>
      </c>
      <c r="B795" t="s">
        <v>78</v>
      </c>
      <c r="C795" s="4">
        <v>44181.6139814815</v>
      </c>
      <c r="D795" t="s">
        <v>79</v>
      </c>
      <c r="E795" t="s">
        <v>2286</v>
      </c>
      <c r="F795">
        <v>1</v>
      </c>
      <c r="G795">
        <v>1</v>
      </c>
      <c r="H795">
        <v>287</v>
      </c>
      <c r="I795">
        <v>5</v>
      </c>
      <c r="J795">
        <v>82.598</v>
      </c>
      <c r="K795">
        <v>82.68</v>
      </c>
      <c r="L795">
        <v>82.638</v>
      </c>
      <c r="M795">
        <v>41299</v>
      </c>
      <c r="N795">
        <v>41340</v>
      </c>
      <c r="O795">
        <v>41319</v>
      </c>
      <c r="P795">
        <v>1</v>
      </c>
      <c r="Q795">
        <v>3</v>
      </c>
      <c r="R795">
        <v>0</v>
      </c>
      <c r="S795">
        <v>0</v>
      </c>
      <c r="T795">
        <v>82.638</v>
      </c>
      <c r="U795">
        <v>3</v>
      </c>
      <c r="V795">
        <v>0</v>
      </c>
      <c r="W795">
        <v>0</v>
      </c>
      <c r="X795">
        <v>82.638</v>
      </c>
      <c r="Y795">
        <v>70</v>
      </c>
      <c r="Z795">
        <v>80</v>
      </c>
      <c r="AA795">
        <v>75</v>
      </c>
      <c r="AB795">
        <v>15.7</v>
      </c>
      <c r="AC795" s="6">
        <v>0.0215277777777778</v>
      </c>
      <c r="AD795">
        <v>1.6</v>
      </c>
      <c r="AE795">
        <v>12.3</v>
      </c>
      <c r="AF795">
        <v>7.9</v>
      </c>
      <c r="AG795">
        <v>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0.1</v>
      </c>
      <c r="AQ795">
        <v>56</v>
      </c>
      <c r="AR795">
        <v>38</v>
      </c>
      <c r="AS795">
        <v>36</v>
      </c>
      <c r="AT795">
        <v>32</v>
      </c>
      <c r="AU795">
        <v>97.0577256944444</v>
      </c>
      <c r="AV795">
        <v>1.503</v>
      </c>
      <c r="AW795">
        <v>2.49099999999999</v>
      </c>
      <c r="AX795">
        <v>69.7110000000001</v>
      </c>
      <c r="AY795">
        <v>53.9009999999999</v>
      </c>
      <c r="AZ795">
        <v>25.42</v>
      </c>
      <c r="BA795">
        <v>205.891619</v>
      </c>
      <c r="BB795">
        <v>163.032740999999</v>
      </c>
      <c r="BC795">
        <v>44.130562</v>
      </c>
      <c r="BD795">
        <v>0.1</v>
      </c>
      <c r="BE795">
        <v>47.7</v>
      </c>
      <c r="BF795">
        <v>42.4</v>
      </c>
      <c r="BG795">
        <v>21.8130000000001</v>
      </c>
      <c r="BH795">
        <v>16.9463333333334</v>
      </c>
      <c r="BI795">
        <v>7.81300000000001</v>
      </c>
      <c r="BJ795">
        <v>46.5284693555561</v>
      </c>
      <c r="BK795">
        <v>38.3856915777782</v>
      </c>
      <c r="BL795">
        <v>8.7396693555556</v>
      </c>
      <c r="BM795">
        <v>0.1</v>
      </c>
      <c r="BN795">
        <v>37.1</v>
      </c>
      <c r="BO795">
        <v>58.3</v>
      </c>
      <c r="BP795">
        <v>12.6466666666666</v>
      </c>
      <c r="BQ795">
        <v>6.29666666666667</v>
      </c>
      <c r="BR795">
        <v>11.8966666666666</v>
      </c>
      <c r="BS795">
        <v>15.8771466666666</v>
      </c>
      <c r="BT795">
        <v>6.63542444444446</v>
      </c>
      <c r="BU795">
        <v>15.3146466666666</v>
      </c>
      <c r="BV795">
        <v>66.2306449201407</v>
      </c>
      <c r="BW795">
        <v>429.34</v>
      </c>
      <c r="BX795">
        <v>0</v>
      </c>
      <c r="BY795" t="s">
        <v>315</v>
      </c>
      <c r="BZ795" t="s">
        <v>2573</v>
      </c>
    </row>
    <row r="796" spans="1:78">
      <c r="A796" s="4">
        <v>44181.6139814815</v>
      </c>
      <c r="B796" t="s">
        <v>78</v>
      </c>
      <c r="C796" s="4">
        <v>44181.6139814815</v>
      </c>
      <c r="D796" t="s">
        <v>79</v>
      </c>
      <c r="E796" t="s">
        <v>2286</v>
      </c>
      <c r="F796">
        <v>1</v>
      </c>
      <c r="G796">
        <v>1</v>
      </c>
      <c r="H796">
        <v>288</v>
      </c>
      <c r="I796">
        <v>5</v>
      </c>
      <c r="J796">
        <v>82.846</v>
      </c>
      <c r="K796">
        <v>83.002</v>
      </c>
      <c r="L796">
        <v>82.924</v>
      </c>
      <c r="M796">
        <v>41423</v>
      </c>
      <c r="N796">
        <v>41501</v>
      </c>
      <c r="O796">
        <v>41462</v>
      </c>
      <c r="P796">
        <v>1</v>
      </c>
      <c r="Q796">
        <v>3</v>
      </c>
      <c r="R796">
        <v>0</v>
      </c>
      <c r="S796">
        <v>0</v>
      </c>
      <c r="T796">
        <v>82.924</v>
      </c>
      <c r="U796">
        <v>3</v>
      </c>
      <c r="V796">
        <v>0</v>
      </c>
      <c r="W796">
        <v>0</v>
      </c>
      <c r="X796">
        <v>82.924</v>
      </c>
      <c r="Y796">
        <v>69</v>
      </c>
      <c r="Z796">
        <v>83</v>
      </c>
      <c r="AA796">
        <v>76</v>
      </c>
      <c r="AB796">
        <v>18</v>
      </c>
      <c r="AC796" s="6">
        <v>0.025</v>
      </c>
      <c r="AD796">
        <v>1.6</v>
      </c>
      <c r="AE796">
        <v>12.3</v>
      </c>
      <c r="AF796">
        <v>7.9</v>
      </c>
      <c r="AG796">
        <v>3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0.1</v>
      </c>
      <c r="AQ796">
        <v>66</v>
      </c>
      <c r="AR796">
        <v>64</v>
      </c>
      <c r="AS796">
        <v>58</v>
      </c>
      <c r="AT796">
        <v>44</v>
      </c>
      <c r="AU796">
        <v>94.6962256944444</v>
      </c>
      <c r="AV796">
        <v>7.756</v>
      </c>
      <c r="AW796">
        <v>7.745</v>
      </c>
      <c r="AX796">
        <v>215.906</v>
      </c>
      <c r="AY796">
        <v>214.908</v>
      </c>
      <c r="AZ796">
        <v>128.719999999999</v>
      </c>
      <c r="BA796">
        <v>1546.339736</v>
      </c>
      <c r="BB796">
        <v>1545.343732</v>
      </c>
      <c r="BC796">
        <v>604.298489999998</v>
      </c>
      <c r="BD796">
        <v>0.1</v>
      </c>
      <c r="BE796">
        <v>53</v>
      </c>
      <c r="BF796">
        <v>42.4</v>
      </c>
      <c r="BG796">
        <v>57.5310000000001</v>
      </c>
      <c r="BH796">
        <v>33.8143333333333</v>
      </c>
      <c r="BI796">
        <v>22.5310000000001</v>
      </c>
      <c r="BJ796">
        <v>231.153309977778</v>
      </c>
      <c r="BK796">
        <v>127.321698866666</v>
      </c>
      <c r="BL796">
        <v>69.3422877555562</v>
      </c>
      <c r="BM796">
        <v>0.1</v>
      </c>
      <c r="BN796">
        <v>53</v>
      </c>
      <c r="BO796">
        <v>63.6</v>
      </c>
      <c r="BP796">
        <v>39.1543333333333</v>
      </c>
      <c r="BQ796">
        <v>18.9543333333333</v>
      </c>
      <c r="BR796">
        <v>27.4543333333333</v>
      </c>
      <c r="BS796">
        <v>120.178665977777</v>
      </c>
      <c r="BT796">
        <v>43.1754437555555</v>
      </c>
      <c r="BU796">
        <v>77.7669437555555</v>
      </c>
      <c r="BV796">
        <v>136.446382737869</v>
      </c>
      <c r="BW796">
        <v>1737.13633333333</v>
      </c>
      <c r="BX796">
        <v>0</v>
      </c>
      <c r="BY796" t="s">
        <v>329</v>
      </c>
      <c r="BZ796" t="s">
        <v>2574</v>
      </c>
    </row>
    <row r="797" spans="1:78">
      <c r="A797" s="4">
        <v>44181.6139814815</v>
      </c>
      <c r="B797" t="s">
        <v>78</v>
      </c>
      <c r="C797" s="4">
        <v>44181.6139814815</v>
      </c>
      <c r="D797" t="s">
        <v>79</v>
      </c>
      <c r="E797" t="s">
        <v>2286</v>
      </c>
      <c r="F797">
        <v>1</v>
      </c>
      <c r="G797">
        <v>1</v>
      </c>
      <c r="H797">
        <v>289</v>
      </c>
      <c r="I797">
        <v>5</v>
      </c>
      <c r="J797">
        <v>83.484</v>
      </c>
      <c r="K797">
        <v>83.592</v>
      </c>
      <c r="L797">
        <v>83.538</v>
      </c>
      <c r="M797">
        <v>41742</v>
      </c>
      <c r="N797">
        <v>41796</v>
      </c>
      <c r="O797">
        <v>41769</v>
      </c>
      <c r="P797">
        <v>1</v>
      </c>
      <c r="Q797">
        <v>3</v>
      </c>
      <c r="R797">
        <v>0</v>
      </c>
      <c r="S797">
        <v>0</v>
      </c>
      <c r="T797">
        <v>83.538</v>
      </c>
      <c r="U797">
        <v>3</v>
      </c>
      <c r="V797">
        <v>0</v>
      </c>
      <c r="W797">
        <v>0</v>
      </c>
      <c r="X797">
        <v>83.538</v>
      </c>
      <c r="Y797">
        <v>69</v>
      </c>
      <c r="Z797">
        <v>82</v>
      </c>
      <c r="AA797">
        <v>75</v>
      </c>
      <c r="AB797">
        <v>16.5</v>
      </c>
      <c r="AC797" s="6">
        <v>0.0229166666666667</v>
      </c>
      <c r="AD797">
        <v>1.6</v>
      </c>
      <c r="AE797">
        <v>12.3</v>
      </c>
      <c r="AF797">
        <v>7.9</v>
      </c>
      <c r="AG797">
        <v>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0.1</v>
      </c>
      <c r="AQ797">
        <v>32</v>
      </c>
      <c r="AR797">
        <v>24</v>
      </c>
      <c r="AS797">
        <v>20</v>
      </c>
      <c r="AT797">
        <v>0</v>
      </c>
      <c r="AU797">
        <v>94.1702256944444</v>
      </c>
      <c r="AV797">
        <v>17</v>
      </c>
      <c r="AW797">
        <v>17</v>
      </c>
      <c r="AX797">
        <v>146.25</v>
      </c>
      <c r="AY797">
        <v>134.75</v>
      </c>
      <c r="AZ797">
        <v>116.25</v>
      </c>
      <c r="BA797">
        <v>1998.1875</v>
      </c>
      <c r="BB797">
        <v>1786.9375</v>
      </c>
      <c r="BC797">
        <v>1456.5625</v>
      </c>
      <c r="BD797">
        <v>0.1</v>
      </c>
      <c r="BE797">
        <v>53</v>
      </c>
      <c r="BF797">
        <v>42.4</v>
      </c>
      <c r="BG797">
        <v>70.1406666666667</v>
      </c>
      <c r="BH797">
        <v>54.8406666666666</v>
      </c>
      <c r="BI797">
        <v>26.6739999999999</v>
      </c>
      <c r="BJ797">
        <v>458.105144088889</v>
      </c>
      <c r="BK797">
        <v>343.605699644444</v>
      </c>
      <c r="BL797">
        <v>103.978855199999</v>
      </c>
      <c r="BM797">
        <v>0.1</v>
      </c>
      <c r="BN797">
        <v>53</v>
      </c>
      <c r="BO797">
        <v>63.6</v>
      </c>
      <c r="BP797">
        <v>106.507666666666</v>
      </c>
      <c r="BQ797">
        <v>54.0243333333333</v>
      </c>
      <c r="BR797">
        <v>77.841</v>
      </c>
      <c r="BS797">
        <v>931.441569533333</v>
      </c>
      <c r="BT797">
        <v>345.1267362</v>
      </c>
      <c r="BU797">
        <v>600.678625088889</v>
      </c>
      <c r="BV797">
        <v>108.105260115299</v>
      </c>
      <c r="BW797">
        <v>1424.18733333333</v>
      </c>
      <c r="BX797">
        <v>0</v>
      </c>
      <c r="BY797" t="s">
        <v>333</v>
      </c>
      <c r="BZ797" t="s">
        <v>2575</v>
      </c>
    </row>
    <row r="798" spans="1:78">
      <c r="A798" s="4">
        <v>44181.6139814815</v>
      </c>
      <c r="B798" t="s">
        <v>78</v>
      </c>
      <c r="C798" s="4">
        <v>44181.6139814815</v>
      </c>
      <c r="D798" t="s">
        <v>79</v>
      </c>
      <c r="E798" t="s">
        <v>2286</v>
      </c>
      <c r="F798">
        <v>1</v>
      </c>
      <c r="G798">
        <v>1</v>
      </c>
      <c r="H798">
        <v>290</v>
      </c>
      <c r="I798">
        <v>5</v>
      </c>
      <c r="J798">
        <v>83.472</v>
      </c>
      <c r="K798">
        <v>83.612</v>
      </c>
      <c r="L798">
        <v>83.542</v>
      </c>
      <c r="M798">
        <v>41736</v>
      </c>
      <c r="N798">
        <v>41806</v>
      </c>
      <c r="O798">
        <v>41771</v>
      </c>
      <c r="P798">
        <v>1</v>
      </c>
      <c r="Q798">
        <v>3</v>
      </c>
      <c r="R798">
        <v>0</v>
      </c>
      <c r="S798">
        <v>0</v>
      </c>
      <c r="T798">
        <v>83.542</v>
      </c>
      <c r="U798">
        <v>3</v>
      </c>
      <c r="V798">
        <v>0</v>
      </c>
      <c r="W798">
        <v>0</v>
      </c>
      <c r="X798">
        <v>83.542</v>
      </c>
      <c r="Y798">
        <v>23</v>
      </c>
      <c r="Z798">
        <v>36</v>
      </c>
      <c r="AA798">
        <v>29</v>
      </c>
      <c r="AB798">
        <v>284.5</v>
      </c>
      <c r="AC798" s="6">
        <v>0.395138888888889</v>
      </c>
      <c r="AD798">
        <v>1.6</v>
      </c>
      <c r="AE798">
        <v>12.3</v>
      </c>
      <c r="AF798">
        <v>7.9</v>
      </c>
      <c r="AG798">
        <v>3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0.1</v>
      </c>
      <c r="AQ798">
        <v>34</v>
      </c>
      <c r="AR798">
        <v>30</v>
      </c>
      <c r="AS798">
        <v>24</v>
      </c>
      <c r="AT798">
        <v>8</v>
      </c>
      <c r="AU798">
        <v>94.0597256944444</v>
      </c>
      <c r="AV798">
        <v>13.507</v>
      </c>
      <c r="AW798">
        <v>13.028</v>
      </c>
      <c r="AX798">
        <v>157.699</v>
      </c>
      <c r="AY798">
        <v>152.45</v>
      </c>
      <c r="AZ798">
        <v>105.475999999999</v>
      </c>
      <c r="BA798">
        <v>1906.647805</v>
      </c>
      <c r="BB798">
        <v>1827.5896</v>
      </c>
      <c r="BC798">
        <v>990.761873999998</v>
      </c>
      <c r="BD798">
        <v>0.1</v>
      </c>
      <c r="BE798">
        <v>53</v>
      </c>
      <c r="BF798">
        <v>42.4</v>
      </c>
      <c r="BG798">
        <v>52.8062222222223</v>
      </c>
      <c r="BH798">
        <v>34.7506666666666</v>
      </c>
      <c r="BI798">
        <v>21.5506666666667</v>
      </c>
      <c r="BJ798">
        <v>266.943091693827</v>
      </c>
      <c r="BK798">
        <v>153.645308977777</v>
      </c>
      <c r="BL798">
        <v>75.3034423111112</v>
      </c>
      <c r="BM798">
        <v>0.1</v>
      </c>
      <c r="BN798">
        <v>53</v>
      </c>
      <c r="BO798">
        <v>42.4</v>
      </c>
      <c r="BP798">
        <v>80.6776666666666</v>
      </c>
      <c r="BQ798">
        <v>55.6443333333333</v>
      </c>
      <c r="BR798">
        <v>32.9943333333333</v>
      </c>
      <c r="BS798">
        <v>572.215257533333</v>
      </c>
      <c r="BT798">
        <v>367.602968644444</v>
      </c>
      <c r="BU798">
        <v>156.287668644444</v>
      </c>
      <c r="BV798">
        <v>71.8291183050029</v>
      </c>
      <c r="BW798">
        <v>1242.41199999999</v>
      </c>
      <c r="BX798">
        <v>0</v>
      </c>
      <c r="BY798" t="s">
        <v>337</v>
      </c>
      <c r="BZ798" t="s">
        <v>2576</v>
      </c>
    </row>
    <row r="799" spans="1:78">
      <c r="A799" s="4">
        <v>44181.6139814815</v>
      </c>
      <c r="B799" t="s">
        <v>78</v>
      </c>
      <c r="C799" s="4">
        <v>44181.6139814815</v>
      </c>
      <c r="D799" t="s">
        <v>79</v>
      </c>
      <c r="E799" t="s">
        <v>2286</v>
      </c>
      <c r="F799">
        <v>1</v>
      </c>
      <c r="G799">
        <v>1</v>
      </c>
      <c r="H799">
        <v>291</v>
      </c>
      <c r="I799">
        <v>5</v>
      </c>
      <c r="J799">
        <v>83.158</v>
      </c>
      <c r="K799">
        <v>83.32</v>
      </c>
      <c r="L799">
        <v>83.238</v>
      </c>
      <c r="M799">
        <v>41579</v>
      </c>
      <c r="N799">
        <v>41660</v>
      </c>
      <c r="O799">
        <v>41619</v>
      </c>
      <c r="P799">
        <v>1</v>
      </c>
      <c r="Q799">
        <v>3</v>
      </c>
      <c r="R799">
        <v>0</v>
      </c>
      <c r="S799">
        <v>0</v>
      </c>
      <c r="T799">
        <v>83.238</v>
      </c>
      <c r="U799">
        <v>3</v>
      </c>
      <c r="V799">
        <v>0</v>
      </c>
      <c r="W799">
        <v>0</v>
      </c>
      <c r="X799">
        <v>83.238</v>
      </c>
      <c r="Y799">
        <v>24</v>
      </c>
      <c r="Z799">
        <v>38</v>
      </c>
      <c r="AA799">
        <v>31</v>
      </c>
      <c r="AB799">
        <v>288.3</v>
      </c>
      <c r="AC799" s="6">
        <v>0.4</v>
      </c>
      <c r="AD799">
        <v>1.6</v>
      </c>
      <c r="AE799">
        <v>12.3</v>
      </c>
      <c r="AF799">
        <v>7.9</v>
      </c>
      <c r="AG799">
        <v>3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0.1</v>
      </c>
      <c r="AQ799">
        <v>24</v>
      </c>
      <c r="AR799">
        <v>20</v>
      </c>
      <c r="AS799">
        <v>14</v>
      </c>
      <c r="AT799">
        <v>0</v>
      </c>
      <c r="AU799">
        <v>95.5637256944444</v>
      </c>
      <c r="AV799">
        <v>17.256</v>
      </c>
      <c r="AW799">
        <v>18.031</v>
      </c>
      <c r="AX799">
        <v>110.681</v>
      </c>
      <c r="AY799">
        <v>104.417</v>
      </c>
      <c r="AZ799">
        <v>77.1199999999999</v>
      </c>
      <c r="BA799">
        <v>1546.354071</v>
      </c>
      <c r="BB799">
        <v>1438.806269</v>
      </c>
      <c r="BC799">
        <v>939.490487999999</v>
      </c>
      <c r="BD799">
        <v>0.1</v>
      </c>
      <c r="BE799">
        <v>63.6</v>
      </c>
      <c r="BF799">
        <v>42.4</v>
      </c>
      <c r="BG799">
        <v>123.875888888889</v>
      </c>
      <c r="BH799">
        <v>64.9203333333333</v>
      </c>
      <c r="BI799">
        <v>41.0536666666666</v>
      </c>
      <c r="BJ799">
        <v>1154.22772170123</v>
      </c>
      <c r="BK799">
        <v>474.967931577778</v>
      </c>
      <c r="BL799">
        <v>245.128031577777</v>
      </c>
      <c r="BM799">
        <v>0.1</v>
      </c>
      <c r="BN799">
        <v>63.6</v>
      </c>
      <c r="BO799">
        <v>42.4</v>
      </c>
      <c r="BP799">
        <v>110.829333333333</v>
      </c>
      <c r="BQ799">
        <v>86.1626666666666</v>
      </c>
      <c r="BR799">
        <v>51.0126666666666</v>
      </c>
      <c r="BS799">
        <v>990.876451595062</v>
      </c>
      <c r="BT799">
        <v>768.876500977777</v>
      </c>
      <c r="BU799">
        <v>370.444400977777</v>
      </c>
      <c r="BV799">
        <v>37.8189314127919</v>
      </c>
      <c r="BW799">
        <v>1238.15733333333</v>
      </c>
      <c r="BX799">
        <v>0</v>
      </c>
      <c r="BY799" t="s">
        <v>335</v>
      </c>
      <c r="BZ799" t="s">
        <v>2577</v>
      </c>
    </row>
    <row r="800" spans="1:78">
      <c r="A800" s="4">
        <v>44181.6139814815</v>
      </c>
      <c r="B800" t="s">
        <v>78</v>
      </c>
      <c r="C800" s="4">
        <v>44181.6139814815</v>
      </c>
      <c r="D800" t="s">
        <v>79</v>
      </c>
      <c r="E800" t="s">
        <v>2286</v>
      </c>
      <c r="F800">
        <v>1</v>
      </c>
      <c r="G800">
        <v>1</v>
      </c>
      <c r="H800">
        <v>292</v>
      </c>
      <c r="I800">
        <v>5</v>
      </c>
      <c r="J800">
        <v>82.85</v>
      </c>
      <c r="K800">
        <v>82.966</v>
      </c>
      <c r="L800">
        <v>82.908</v>
      </c>
      <c r="M800">
        <v>41425</v>
      </c>
      <c r="N800">
        <v>41483</v>
      </c>
      <c r="O800">
        <v>41454</v>
      </c>
      <c r="P800">
        <v>1</v>
      </c>
      <c r="Q800">
        <v>3</v>
      </c>
      <c r="R800">
        <v>0</v>
      </c>
      <c r="S800">
        <v>0</v>
      </c>
      <c r="T800">
        <v>82.908</v>
      </c>
      <c r="U800">
        <v>3</v>
      </c>
      <c r="V800">
        <v>0</v>
      </c>
      <c r="W800">
        <v>0</v>
      </c>
      <c r="X800">
        <v>82.908</v>
      </c>
      <c r="Y800">
        <v>26</v>
      </c>
      <c r="Z800">
        <v>38</v>
      </c>
      <c r="AA800">
        <v>32</v>
      </c>
      <c r="AB800">
        <v>290</v>
      </c>
      <c r="AC800" s="6">
        <v>0.402777777777778</v>
      </c>
      <c r="AD800">
        <v>1.6</v>
      </c>
      <c r="AE800">
        <v>12.3</v>
      </c>
      <c r="AF800">
        <v>7.9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0.1</v>
      </c>
      <c r="AQ800">
        <v>68</v>
      </c>
      <c r="AR800">
        <v>66</v>
      </c>
      <c r="AS800">
        <v>64</v>
      </c>
      <c r="AT800">
        <v>52</v>
      </c>
      <c r="AU800">
        <v>97.0697256944444</v>
      </c>
      <c r="AV800">
        <v>5.50699999999999</v>
      </c>
      <c r="AW800">
        <v>1.99899999999999</v>
      </c>
      <c r="AX800">
        <v>132.561999999999</v>
      </c>
      <c r="AY800">
        <v>107.028</v>
      </c>
      <c r="AZ800">
        <v>57.3959999999999</v>
      </c>
      <c r="BA800">
        <v>547.532505999998</v>
      </c>
      <c r="BB800">
        <v>367.600416000001</v>
      </c>
      <c r="BC800">
        <v>120.306719999999</v>
      </c>
      <c r="BD800">
        <v>0.1</v>
      </c>
      <c r="BE800">
        <v>42.4</v>
      </c>
      <c r="BF800">
        <v>31.8</v>
      </c>
      <c r="BG800">
        <v>24.6065333333334</v>
      </c>
      <c r="BH800">
        <v>13.6065333333333</v>
      </c>
      <c r="BI800">
        <v>9.85653333333338</v>
      </c>
      <c r="BJ800">
        <v>67.2780990044448</v>
      </c>
      <c r="BK800">
        <v>28.0693790044443</v>
      </c>
      <c r="BL800">
        <v>17.4209990044446</v>
      </c>
      <c r="BM800">
        <v>0.1</v>
      </c>
      <c r="BN800">
        <v>37.1</v>
      </c>
      <c r="BO800">
        <v>68.9</v>
      </c>
      <c r="BP800">
        <v>21.9428888888889</v>
      </c>
      <c r="BQ800">
        <v>5.52066666666667</v>
      </c>
      <c r="BR800">
        <v>17.6651111111111</v>
      </c>
      <c r="BS800">
        <v>43.7077570864198</v>
      </c>
      <c r="BT800">
        <v>5.31878177777779</v>
      </c>
      <c r="BU800">
        <v>31.6053126419754</v>
      </c>
      <c r="BV800">
        <v>80.6580009805735</v>
      </c>
      <c r="BW800">
        <v>776.263999999999</v>
      </c>
      <c r="BX800">
        <v>0</v>
      </c>
      <c r="BY800" t="s">
        <v>327</v>
      </c>
      <c r="BZ800" t="s">
        <v>2578</v>
      </c>
    </row>
    <row r="801" spans="1:78">
      <c r="A801" s="4">
        <v>44181.6139814815</v>
      </c>
      <c r="B801" t="s">
        <v>78</v>
      </c>
      <c r="C801" s="4">
        <v>44181.6139814815</v>
      </c>
      <c r="D801" t="s">
        <v>79</v>
      </c>
      <c r="E801" t="s">
        <v>2286</v>
      </c>
      <c r="F801">
        <v>1</v>
      </c>
      <c r="G801">
        <v>1</v>
      </c>
      <c r="H801">
        <v>293</v>
      </c>
      <c r="I801">
        <v>5</v>
      </c>
      <c r="J801">
        <v>82.57</v>
      </c>
      <c r="K801">
        <v>82.694</v>
      </c>
      <c r="L801">
        <v>82.632</v>
      </c>
      <c r="M801">
        <v>41285</v>
      </c>
      <c r="N801">
        <v>41347</v>
      </c>
      <c r="O801">
        <v>41316</v>
      </c>
      <c r="P801">
        <v>1</v>
      </c>
      <c r="Q801">
        <v>3</v>
      </c>
      <c r="R801">
        <v>0</v>
      </c>
      <c r="S801">
        <v>0</v>
      </c>
      <c r="T801">
        <v>82.632</v>
      </c>
      <c r="U801">
        <v>3</v>
      </c>
      <c r="V801">
        <v>0</v>
      </c>
      <c r="W801">
        <v>0</v>
      </c>
      <c r="X801">
        <v>82.632</v>
      </c>
      <c r="Y801">
        <v>25</v>
      </c>
      <c r="Z801">
        <v>36</v>
      </c>
      <c r="AA801">
        <v>30</v>
      </c>
      <c r="AB801">
        <v>285.7</v>
      </c>
      <c r="AC801" s="6">
        <v>0.396527777777778</v>
      </c>
      <c r="AD801">
        <v>1.6</v>
      </c>
      <c r="AE801">
        <v>12.3</v>
      </c>
      <c r="AF801">
        <v>7.9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0.1</v>
      </c>
      <c r="AQ801">
        <v>48</v>
      </c>
      <c r="AR801">
        <v>46</v>
      </c>
      <c r="AS801">
        <v>42</v>
      </c>
      <c r="AT801">
        <v>28</v>
      </c>
      <c r="AU801">
        <v>97.1702256944444</v>
      </c>
      <c r="AV801">
        <v>4.5</v>
      </c>
      <c r="AW801">
        <v>6</v>
      </c>
      <c r="AX801">
        <v>109.25</v>
      </c>
      <c r="AY801">
        <v>103.25</v>
      </c>
      <c r="AZ801">
        <v>58</v>
      </c>
      <c r="BA801">
        <v>548.5625</v>
      </c>
      <c r="BB801">
        <v>495.4375</v>
      </c>
      <c r="BC801">
        <v>173.875</v>
      </c>
      <c r="BD801">
        <v>0.1</v>
      </c>
      <c r="BE801">
        <v>37.1</v>
      </c>
      <c r="BF801">
        <v>53</v>
      </c>
      <c r="BG801">
        <v>25.6073333333333</v>
      </c>
      <c r="BH801">
        <v>9.44066666666667</v>
      </c>
      <c r="BI801">
        <v>15.5239999999999</v>
      </c>
      <c r="BJ801">
        <v>66.0588107555555</v>
      </c>
      <c r="BK801">
        <v>13.4040329777778</v>
      </c>
      <c r="BL801">
        <v>28.3550885333332</v>
      </c>
      <c r="BM801">
        <v>0.1</v>
      </c>
      <c r="BN801">
        <v>42.4</v>
      </c>
      <c r="BO801">
        <v>53</v>
      </c>
      <c r="BP801">
        <v>17.2603333333333</v>
      </c>
      <c r="BQ801">
        <v>7.19366666666667</v>
      </c>
      <c r="BR801">
        <v>12.677</v>
      </c>
      <c r="BS801">
        <v>31.5818946888889</v>
      </c>
      <c r="BT801">
        <v>7.59845024444445</v>
      </c>
      <c r="BU801">
        <v>19.1080058</v>
      </c>
      <c r="BV801">
        <v>110.207484702998</v>
      </c>
      <c r="BW801">
        <v>643.975999999999</v>
      </c>
      <c r="BX801">
        <v>0</v>
      </c>
      <c r="BY801" t="s">
        <v>317</v>
      </c>
      <c r="BZ801" t="s">
        <v>2579</v>
      </c>
    </row>
    <row r="802" spans="1:78">
      <c r="A802" s="4">
        <v>44181.6139814815</v>
      </c>
      <c r="B802" t="s">
        <v>78</v>
      </c>
      <c r="C802" s="4">
        <v>44181.6139814815</v>
      </c>
      <c r="D802" t="s">
        <v>79</v>
      </c>
      <c r="E802" t="s">
        <v>2286</v>
      </c>
      <c r="F802">
        <v>1</v>
      </c>
      <c r="G802">
        <v>1</v>
      </c>
      <c r="H802">
        <v>294</v>
      </c>
      <c r="I802">
        <v>5</v>
      </c>
      <c r="J802">
        <v>82.256</v>
      </c>
      <c r="K802">
        <v>82.4</v>
      </c>
      <c r="L802">
        <v>82.328</v>
      </c>
      <c r="M802">
        <v>41128</v>
      </c>
      <c r="N802">
        <v>41200</v>
      </c>
      <c r="O802">
        <v>41164</v>
      </c>
      <c r="P802">
        <v>1</v>
      </c>
      <c r="Q802">
        <v>3</v>
      </c>
      <c r="R802">
        <v>0</v>
      </c>
      <c r="S802">
        <v>0</v>
      </c>
      <c r="T802">
        <v>82.328</v>
      </c>
      <c r="U802">
        <v>3</v>
      </c>
      <c r="V802">
        <v>0</v>
      </c>
      <c r="W802">
        <v>0</v>
      </c>
      <c r="X802">
        <v>82.328</v>
      </c>
      <c r="Y802">
        <v>24</v>
      </c>
      <c r="Z802">
        <v>38</v>
      </c>
      <c r="AA802">
        <v>31</v>
      </c>
      <c r="AB802">
        <v>287.4</v>
      </c>
      <c r="AC802" s="6">
        <v>0.398611111111111</v>
      </c>
      <c r="AD802">
        <v>1.6</v>
      </c>
      <c r="AE802">
        <v>12.3</v>
      </c>
      <c r="AF802">
        <v>7.9</v>
      </c>
      <c r="AG802">
        <v>3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0.1</v>
      </c>
      <c r="AQ802">
        <v>30</v>
      </c>
      <c r="AR802">
        <v>28</v>
      </c>
      <c r="AS802">
        <v>22</v>
      </c>
      <c r="AT802">
        <v>10</v>
      </c>
      <c r="AU802">
        <v>93.8117256944444</v>
      </c>
      <c r="AV802">
        <v>9.50499999999999</v>
      </c>
      <c r="AW802">
        <v>12.533</v>
      </c>
      <c r="AX802">
        <v>127.298</v>
      </c>
      <c r="AY802">
        <v>125.525</v>
      </c>
      <c r="AZ802">
        <v>56.952</v>
      </c>
      <c r="BA802">
        <v>1285.778764</v>
      </c>
      <c r="BB802">
        <v>1282.635235</v>
      </c>
      <c r="BC802">
        <v>333.719057999999</v>
      </c>
      <c r="BD802">
        <v>0.1</v>
      </c>
      <c r="BE802">
        <v>58.3</v>
      </c>
      <c r="BF802">
        <v>37.1</v>
      </c>
      <c r="BG802">
        <v>55.1380000000001</v>
      </c>
      <c r="BH802">
        <v>34.488</v>
      </c>
      <c r="BI802">
        <v>12.1379999999999</v>
      </c>
      <c r="BJ802">
        <v>245.5338088</v>
      </c>
      <c r="BK802">
        <v>130.8663088</v>
      </c>
      <c r="BL802">
        <v>27.2590087999999</v>
      </c>
      <c r="BM802">
        <v>0.1</v>
      </c>
      <c r="BN802">
        <v>47.7</v>
      </c>
      <c r="BO802">
        <v>42.4</v>
      </c>
      <c r="BP802">
        <v>81.0561111111111</v>
      </c>
      <c r="BQ802">
        <v>26.0949999999999</v>
      </c>
      <c r="BR802">
        <v>17.245</v>
      </c>
      <c r="BS802">
        <v>456.684709938271</v>
      </c>
      <c r="BT802">
        <v>90.2507716666666</v>
      </c>
      <c r="BU802">
        <v>47.633105</v>
      </c>
      <c r="BV802">
        <v>63.1058740142141</v>
      </c>
      <c r="BW802">
        <v>1614.37766666666</v>
      </c>
      <c r="BX802">
        <v>0</v>
      </c>
      <c r="BY802" t="s">
        <v>307</v>
      </c>
      <c r="BZ802" t="s">
        <v>2580</v>
      </c>
    </row>
    <row r="803" spans="1:78">
      <c r="A803" s="4">
        <v>44181.6139814815</v>
      </c>
      <c r="B803" t="s">
        <v>78</v>
      </c>
      <c r="C803" s="4">
        <v>44181.6139814815</v>
      </c>
      <c r="D803" t="s">
        <v>79</v>
      </c>
      <c r="E803" t="s">
        <v>2286</v>
      </c>
      <c r="F803">
        <v>1</v>
      </c>
      <c r="G803">
        <v>1</v>
      </c>
      <c r="H803">
        <v>295</v>
      </c>
      <c r="I803">
        <v>5</v>
      </c>
      <c r="J803">
        <v>81.956</v>
      </c>
      <c r="K803">
        <v>82.074</v>
      </c>
      <c r="L803">
        <v>82.014</v>
      </c>
      <c r="M803">
        <v>40978</v>
      </c>
      <c r="N803">
        <v>41037</v>
      </c>
      <c r="O803">
        <v>41007</v>
      </c>
      <c r="P803">
        <v>1</v>
      </c>
      <c r="Q803">
        <v>3</v>
      </c>
      <c r="R803">
        <v>0</v>
      </c>
      <c r="S803">
        <v>0</v>
      </c>
      <c r="T803">
        <v>82.014</v>
      </c>
      <c r="U803">
        <v>3</v>
      </c>
      <c r="V803">
        <v>0</v>
      </c>
      <c r="W803">
        <v>0</v>
      </c>
      <c r="X803">
        <v>82.014</v>
      </c>
      <c r="Y803">
        <v>28</v>
      </c>
      <c r="Z803">
        <v>36</v>
      </c>
      <c r="AA803">
        <v>32</v>
      </c>
      <c r="AB803">
        <v>288.9</v>
      </c>
      <c r="AC803" s="6">
        <v>0.400694444444444</v>
      </c>
      <c r="AD803">
        <v>1.6</v>
      </c>
      <c r="AE803">
        <v>12.3</v>
      </c>
      <c r="AF803">
        <v>7.9</v>
      </c>
      <c r="AG803">
        <v>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0.1</v>
      </c>
      <c r="AQ803">
        <v>42</v>
      </c>
      <c r="AR803">
        <v>24</v>
      </c>
      <c r="AS803">
        <v>14</v>
      </c>
      <c r="AT803">
        <v>0</v>
      </c>
      <c r="AU803">
        <v>95.9392256944444</v>
      </c>
      <c r="AV803">
        <v>6.26</v>
      </c>
      <c r="AW803">
        <v>5.77600000000001</v>
      </c>
      <c r="AX803">
        <v>55.574</v>
      </c>
      <c r="AY803">
        <v>37.8559999999999</v>
      </c>
      <c r="AZ803">
        <v>17.444</v>
      </c>
      <c r="BA803">
        <v>217.105846</v>
      </c>
      <c r="BB803">
        <v>156.747645999999</v>
      </c>
      <c r="BC803">
        <v>50.0923560000002</v>
      </c>
      <c r="BD803">
        <v>0.1</v>
      </c>
      <c r="BE803">
        <v>21.2</v>
      </c>
      <c r="BF803">
        <v>21.2</v>
      </c>
      <c r="BG803">
        <v>13.8512</v>
      </c>
      <c r="BH803">
        <v>6.06786666666668</v>
      </c>
      <c r="BI803">
        <v>3.08086666666663</v>
      </c>
      <c r="BJ803">
        <v>32.5526608355557</v>
      </c>
      <c r="BK803">
        <v>10.0517697244445</v>
      </c>
      <c r="BL803">
        <v>2.74623909777773</v>
      </c>
      <c r="BM803">
        <v>0.1</v>
      </c>
      <c r="BN803">
        <v>26.5</v>
      </c>
      <c r="BO803">
        <v>26.5</v>
      </c>
      <c r="BP803">
        <v>15.6926666666666</v>
      </c>
      <c r="BQ803">
        <v>5.24266666666667</v>
      </c>
      <c r="BR803">
        <v>5.24266666666667</v>
      </c>
      <c r="BS803">
        <v>37.3247897777778</v>
      </c>
      <c r="BT803">
        <v>5.78502311111112</v>
      </c>
      <c r="BU803">
        <v>5.78502311111112</v>
      </c>
      <c r="BV803">
        <v>58.6815338072264</v>
      </c>
      <c r="BW803">
        <v>269.579</v>
      </c>
      <c r="BX803">
        <v>0</v>
      </c>
      <c r="BY803" t="s">
        <v>299</v>
      </c>
      <c r="BZ803" t="s">
        <v>2581</v>
      </c>
    </row>
    <row r="804" spans="1:78">
      <c r="A804" s="4">
        <v>44181.6139814815</v>
      </c>
      <c r="B804" t="s">
        <v>78</v>
      </c>
      <c r="C804" s="4">
        <v>44181.6139814815</v>
      </c>
      <c r="D804" t="s">
        <v>79</v>
      </c>
      <c r="E804" t="s">
        <v>2286</v>
      </c>
      <c r="F804">
        <v>1</v>
      </c>
      <c r="G804">
        <v>1</v>
      </c>
      <c r="H804">
        <v>296</v>
      </c>
      <c r="I804">
        <v>5</v>
      </c>
      <c r="J804">
        <v>81.604</v>
      </c>
      <c r="K804">
        <v>81.84</v>
      </c>
      <c r="L804">
        <v>81.722</v>
      </c>
      <c r="M804">
        <v>40802</v>
      </c>
      <c r="N804">
        <v>40920</v>
      </c>
      <c r="O804">
        <v>40861</v>
      </c>
      <c r="P804">
        <v>1</v>
      </c>
      <c r="Q804">
        <v>3</v>
      </c>
      <c r="R804">
        <v>0</v>
      </c>
      <c r="S804">
        <v>0</v>
      </c>
      <c r="T804">
        <v>81.722</v>
      </c>
      <c r="U804">
        <v>3</v>
      </c>
      <c r="V804">
        <v>0</v>
      </c>
      <c r="W804">
        <v>0</v>
      </c>
      <c r="X804">
        <v>81.722</v>
      </c>
      <c r="Y804">
        <v>11</v>
      </c>
      <c r="Z804">
        <v>55</v>
      </c>
      <c r="AA804">
        <v>33</v>
      </c>
      <c r="AB804">
        <v>290.5</v>
      </c>
      <c r="AC804" s="6">
        <v>0.403472222222222</v>
      </c>
      <c r="AD804">
        <v>1.6</v>
      </c>
      <c r="AE804">
        <v>12.3</v>
      </c>
      <c r="AF804">
        <v>7.9</v>
      </c>
      <c r="AG804">
        <v>3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0.1</v>
      </c>
      <c r="AQ804">
        <v>64</v>
      </c>
      <c r="AR804">
        <v>34</v>
      </c>
      <c r="AS804">
        <v>26</v>
      </c>
      <c r="AT804">
        <v>16</v>
      </c>
      <c r="AU804">
        <v>49.3232256944444</v>
      </c>
      <c r="AV804">
        <v>248.515999999999</v>
      </c>
      <c r="AW804">
        <v>251.491999999999</v>
      </c>
      <c r="AX804">
        <v>3694.11149999999</v>
      </c>
      <c r="AY804">
        <v>2814.99549999999</v>
      </c>
      <c r="AZ804">
        <v>1740.63299999999</v>
      </c>
      <c r="BA804">
        <v>765298.434477874</v>
      </c>
      <c r="BB804">
        <v>564485.394403874</v>
      </c>
      <c r="BC804">
        <v>252754.884726624</v>
      </c>
      <c r="BD804">
        <v>0.1</v>
      </c>
      <c r="BE804">
        <v>137.8</v>
      </c>
      <c r="BF804">
        <v>53</v>
      </c>
      <c r="BG804">
        <v>2420.97461979166</v>
      </c>
      <c r="BH804">
        <v>1938.60795312499</v>
      </c>
      <c r="BI804">
        <v>663.720843749999</v>
      </c>
      <c r="BJ804">
        <v>291855.596529592</v>
      </c>
      <c r="BK804">
        <v>236740.98428046</v>
      </c>
      <c r="BL804">
        <v>49788.0810321744</v>
      </c>
      <c r="BM804">
        <v>0.1</v>
      </c>
      <c r="BN804">
        <v>143.1</v>
      </c>
      <c r="BO804">
        <v>53</v>
      </c>
      <c r="BP804">
        <v>3352.11026909722</v>
      </c>
      <c r="BQ804">
        <v>2606.42138020833</v>
      </c>
      <c r="BR804">
        <v>846.467604166666</v>
      </c>
      <c r="BS804">
        <v>540579.651676127</v>
      </c>
      <c r="BT804">
        <v>421315.909357936</v>
      </c>
      <c r="BU804">
        <v>80631.221466074</v>
      </c>
      <c r="BV804">
        <v>181.5226009147</v>
      </c>
      <c r="BW804">
        <v>67003.9119147135</v>
      </c>
      <c r="BX804">
        <v>0</v>
      </c>
      <c r="BY804" t="s">
        <v>293</v>
      </c>
      <c r="BZ804" t="s">
        <v>2582</v>
      </c>
    </row>
    <row r="805" spans="1:78">
      <c r="A805" s="4">
        <v>44181.6139814815</v>
      </c>
      <c r="B805" t="s">
        <v>78</v>
      </c>
      <c r="C805" s="4">
        <v>44181.6139814815</v>
      </c>
      <c r="D805" t="s">
        <v>79</v>
      </c>
      <c r="E805" t="s">
        <v>2286</v>
      </c>
      <c r="F805">
        <v>1</v>
      </c>
      <c r="G805">
        <v>1</v>
      </c>
      <c r="H805">
        <v>297</v>
      </c>
      <c r="I805">
        <v>5</v>
      </c>
      <c r="J805">
        <v>81.332</v>
      </c>
      <c r="K805">
        <v>81.506</v>
      </c>
      <c r="L805">
        <v>81.418</v>
      </c>
      <c r="M805">
        <v>40666</v>
      </c>
      <c r="N805">
        <v>40753</v>
      </c>
      <c r="O805">
        <v>40709</v>
      </c>
      <c r="P805">
        <v>1</v>
      </c>
      <c r="Q805">
        <v>3</v>
      </c>
      <c r="R805">
        <v>0</v>
      </c>
      <c r="S805">
        <v>0</v>
      </c>
      <c r="T805">
        <v>81.418</v>
      </c>
      <c r="U805">
        <v>3</v>
      </c>
      <c r="V805">
        <v>0</v>
      </c>
      <c r="W805">
        <v>0</v>
      </c>
      <c r="X805">
        <v>81.418</v>
      </c>
      <c r="Y805">
        <v>21</v>
      </c>
      <c r="Z805">
        <v>43</v>
      </c>
      <c r="AA805">
        <v>32</v>
      </c>
      <c r="AB805">
        <v>288.1</v>
      </c>
      <c r="AC805" s="6">
        <v>0.4</v>
      </c>
      <c r="AD805">
        <v>1.6</v>
      </c>
      <c r="AE805">
        <v>12.3</v>
      </c>
      <c r="AF805">
        <v>7.9</v>
      </c>
      <c r="AG805">
        <v>3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0.1</v>
      </c>
      <c r="AQ805">
        <v>26</v>
      </c>
      <c r="AR805">
        <v>20</v>
      </c>
      <c r="AS805">
        <v>14</v>
      </c>
      <c r="AT805">
        <v>0</v>
      </c>
      <c r="AU805">
        <v>72.8172256944444</v>
      </c>
      <c r="AV805">
        <v>125.756</v>
      </c>
      <c r="AW805">
        <v>134.536</v>
      </c>
      <c r="AX805">
        <v>873.959999999999</v>
      </c>
      <c r="AY805">
        <v>809.66</v>
      </c>
      <c r="AZ805">
        <v>407.293499999999</v>
      </c>
      <c r="BA805">
        <v>88727.0471794999</v>
      </c>
      <c r="BB805">
        <v>81493.7681275</v>
      </c>
      <c r="BC805">
        <v>28227.5680502499</v>
      </c>
      <c r="BD805">
        <v>0.1</v>
      </c>
      <c r="BE805">
        <v>74.2</v>
      </c>
      <c r="BF805">
        <v>37.1</v>
      </c>
      <c r="BG805">
        <v>724.359666666667</v>
      </c>
      <c r="BH805">
        <v>461.093</v>
      </c>
      <c r="BI805">
        <v>205.193</v>
      </c>
      <c r="BJ805">
        <v>38076.0442120222</v>
      </c>
      <c r="BK805">
        <v>22396.5322453555</v>
      </c>
      <c r="BL805">
        <v>6937.9083898</v>
      </c>
      <c r="BM805">
        <v>0.1</v>
      </c>
      <c r="BN805">
        <v>74.2</v>
      </c>
      <c r="BO805">
        <v>37.1</v>
      </c>
      <c r="BP805">
        <v>827.626333333333</v>
      </c>
      <c r="BQ805">
        <v>570.959666666666</v>
      </c>
      <c r="BR805">
        <v>260.743</v>
      </c>
      <c r="BS805">
        <v>53421.2839675777</v>
      </c>
      <c r="BT805">
        <v>34418.3181897999</v>
      </c>
      <c r="BU805">
        <v>11153.4171898</v>
      </c>
      <c r="BV805">
        <v>123.972361491653</v>
      </c>
      <c r="BW805">
        <v>9469.7825625</v>
      </c>
      <c r="BX805">
        <v>0</v>
      </c>
      <c r="BY805" t="s">
        <v>289</v>
      </c>
      <c r="BZ805" t="s">
        <v>2583</v>
      </c>
    </row>
    <row r="806" spans="1:78">
      <c r="A806" s="4">
        <v>44181.6139814815</v>
      </c>
      <c r="B806" t="s">
        <v>78</v>
      </c>
      <c r="C806" s="4">
        <v>44181.6139814815</v>
      </c>
      <c r="D806" t="s">
        <v>79</v>
      </c>
      <c r="E806" t="s">
        <v>2286</v>
      </c>
      <c r="F806">
        <v>1</v>
      </c>
      <c r="G806">
        <v>1</v>
      </c>
      <c r="H806">
        <v>298</v>
      </c>
      <c r="I806">
        <v>5</v>
      </c>
      <c r="J806">
        <v>84.378</v>
      </c>
      <c r="K806">
        <v>84.51</v>
      </c>
      <c r="L806">
        <v>84.444</v>
      </c>
      <c r="M806">
        <v>42189</v>
      </c>
      <c r="N806">
        <v>42255</v>
      </c>
      <c r="O806">
        <v>42222</v>
      </c>
      <c r="P806">
        <v>1</v>
      </c>
      <c r="Q806">
        <v>3</v>
      </c>
      <c r="R806">
        <v>0</v>
      </c>
      <c r="S806">
        <v>0</v>
      </c>
      <c r="T806">
        <v>84.444</v>
      </c>
      <c r="U806">
        <v>3</v>
      </c>
      <c r="V806">
        <v>0</v>
      </c>
      <c r="W806">
        <v>0</v>
      </c>
      <c r="X806">
        <v>84.444</v>
      </c>
      <c r="Y806">
        <v>159</v>
      </c>
      <c r="Z806">
        <v>172</v>
      </c>
      <c r="AA806">
        <v>165</v>
      </c>
      <c r="AB806">
        <v>197</v>
      </c>
      <c r="AC806" s="6">
        <v>0.273611111111111</v>
      </c>
      <c r="AD806">
        <v>1.6</v>
      </c>
      <c r="AE806">
        <v>12.3</v>
      </c>
      <c r="AF806">
        <v>7.9</v>
      </c>
      <c r="AG806">
        <v>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0.1</v>
      </c>
      <c r="AQ806">
        <v>80</v>
      </c>
      <c r="AR806">
        <v>62</v>
      </c>
      <c r="AS806">
        <v>58</v>
      </c>
      <c r="AT806">
        <v>48</v>
      </c>
      <c r="AU806">
        <v>98.9377256944444</v>
      </c>
      <c r="AV806">
        <v>6.51099999999999</v>
      </c>
      <c r="AW806">
        <v>5.74499999999999</v>
      </c>
      <c r="AX806">
        <v>189.579999999999</v>
      </c>
      <c r="AY806">
        <v>149.953999999999</v>
      </c>
      <c r="AZ806">
        <v>104.74</v>
      </c>
      <c r="BA806">
        <v>1130.13463999999</v>
      </c>
      <c r="BB806">
        <v>790.703915999999</v>
      </c>
      <c r="BC806">
        <v>409.22383</v>
      </c>
      <c r="BD806">
        <v>0.1</v>
      </c>
      <c r="BE806">
        <v>53</v>
      </c>
      <c r="BF806">
        <v>47.7</v>
      </c>
      <c r="BG806">
        <v>31.5083333333333</v>
      </c>
      <c r="BH806">
        <v>13.5416666666666</v>
      </c>
      <c r="BI806">
        <v>9.54166666666662</v>
      </c>
      <c r="BJ806">
        <v>84.1741250000002</v>
      </c>
      <c r="BK806">
        <v>20.2260694444444</v>
      </c>
      <c r="BL806">
        <v>10.992736111111</v>
      </c>
      <c r="BM806">
        <v>0.1</v>
      </c>
      <c r="BN806">
        <v>47.7</v>
      </c>
      <c r="BO806">
        <v>42.4</v>
      </c>
      <c r="BP806">
        <v>27.776</v>
      </c>
      <c r="BQ806">
        <v>14.6093333333333</v>
      </c>
      <c r="BR806">
        <v>13.976</v>
      </c>
      <c r="BS806">
        <v>66.5663996444444</v>
      </c>
      <c r="BT806">
        <v>27.6992885333333</v>
      </c>
      <c r="BU806">
        <v>27.2981774222222</v>
      </c>
      <c r="BV806">
        <v>85.1240609725368</v>
      </c>
      <c r="BW806">
        <v>1444.87899999999</v>
      </c>
      <c r="BX806">
        <v>0</v>
      </c>
      <c r="BY806" t="s">
        <v>401</v>
      </c>
      <c r="BZ806" t="s">
        <v>2584</v>
      </c>
    </row>
    <row r="807" spans="1:78">
      <c r="A807" s="4">
        <v>44181.6139814815</v>
      </c>
      <c r="B807" t="s">
        <v>78</v>
      </c>
      <c r="C807" s="4">
        <v>44181.6139814815</v>
      </c>
      <c r="D807" t="s">
        <v>79</v>
      </c>
      <c r="E807" t="s">
        <v>2286</v>
      </c>
      <c r="F807">
        <v>1</v>
      </c>
      <c r="G807">
        <v>1</v>
      </c>
      <c r="H807">
        <v>299</v>
      </c>
      <c r="I807">
        <v>5</v>
      </c>
      <c r="J807">
        <v>84.692</v>
      </c>
      <c r="K807">
        <v>84.808</v>
      </c>
      <c r="L807">
        <v>84.75</v>
      </c>
      <c r="M807">
        <v>42346</v>
      </c>
      <c r="N807">
        <v>42404</v>
      </c>
      <c r="O807">
        <v>42375</v>
      </c>
      <c r="P807">
        <v>1</v>
      </c>
      <c r="Q807">
        <v>3</v>
      </c>
      <c r="R807">
        <v>0</v>
      </c>
      <c r="S807">
        <v>0</v>
      </c>
      <c r="T807">
        <v>84.75</v>
      </c>
      <c r="U807">
        <v>3</v>
      </c>
      <c r="V807">
        <v>0</v>
      </c>
      <c r="W807">
        <v>0</v>
      </c>
      <c r="X807">
        <v>84.75</v>
      </c>
      <c r="Y807">
        <v>159</v>
      </c>
      <c r="Z807">
        <v>171</v>
      </c>
      <c r="AA807">
        <v>165</v>
      </c>
      <c r="AB807">
        <v>197.1</v>
      </c>
      <c r="AC807" s="6">
        <v>0.273611111111111</v>
      </c>
      <c r="AD807">
        <v>1.6</v>
      </c>
      <c r="AE807">
        <v>12.3</v>
      </c>
      <c r="AF807">
        <v>7.9</v>
      </c>
      <c r="AG807">
        <v>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0.1</v>
      </c>
      <c r="AQ807">
        <v>30</v>
      </c>
      <c r="AR807">
        <v>22</v>
      </c>
      <c r="AS807">
        <v>12</v>
      </c>
      <c r="AT807">
        <v>0</v>
      </c>
      <c r="AU807">
        <v>98.0587256944444</v>
      </c>
      <c r="AV807">
        <v>44.2579999999999</v>
      </c>
      <c r="AW807">
        <v>45.0209999999999</v>
      </c>
      <c r="AX807">
        <v>249.475749999999</v>
      </c>
      <c r="AY807">
        <v>240.45775</v>
      </c>
      <c r="AZ807">
        <v>96.841</v>
      </c>
      <c r="BA807">
        <v>8089.96738481249</v>
      </c>
      <c r="BB807">
        <v>7844.2853278125</v>
      </c>
      <c r="BC807">
        <v>2034.41103149999</v>
      </c>
      <c r="BD807">
        <v>0.1</v>
      </c>
      <c r="BE807">
        <v>42.4</v>
      </c>
      <c r="BF807">
        <v>37.1</v>
      </c>
      <c r="BG807">
        <v>184.577999999999</v>
      </c>
      <c r="BH807">
        <v>107.494666666666</v>
      </c>
      <c r="BI807">
        <v>100.811333333333</v>
      </c>
      <c r="BJ807">
        <v>3608.31343902221</v>
      </c>
      <c r="BK807">
        <v>1709.55689457777</v>
      </c>
      <c r="BL807">
        <v>1636.62799457777</v>
      </c>
      <c r="BM807">
        <v>0.1</v>
      </c>
      <c r="BN807">
        <v>47.7</v>
      </c>
      <c r="BO807">
        <v>42.4</v>
      </c>
      <c r="BP807">
        <v>186.152333333333</v>
      </c>
      <c r="BQ807">
        <v>120.968999999999</v>
      </c>
      <c r="BR807">
        <v>119.318999999999</v>
      </c>
      <c r="BS807">
        <v>3772.35880997777</v>
      </c>
      <c r="BT807">
        <v>2079.23136553333</v>
      </c>
      <c r="BU807">
        <v>2076.50886553333</v>
      </c>
      <c r="BV807">
        <v>42.8285735802458</v>
      </c>
      <c r="BW807">
        <v>2025.10491666666</v>
      </c>
      <c r="BX807">
        <v>0</v>
      </c>
      <c r="BY807" t="s">
        <v>403</v>
      </c>
      <c r="BZ807" t="s">
        <v>2585</v>
      </c>
    </row>
    <row r="808" spans="1:78">
      <c r="A808" s="4">
        <v>44181.6139814815</v>
      </c>
      <c r="B808" t="s">
        <v>78</v>
      </c>
      <c r="C808" s="4">
        <v>44181.6139814815</v>
      </c>
      <c r="D808" t="s">
        <v>79</v>
      </c>
      <c r="E808" t="s">
        <v>2286</v>
      </c>
      <c r="F808">
        <v>1</v>
      </c>
      <c r="G808">
        <v>1</v>
      </c>
      <c r="H808">
        <v>300</v>
      </c>
      <c r="I808">
        <v>5</v>
      </c>
      <c r="J808">
        <v>84.988</v>
      </c>
      <c r="K808">
        <v>85.12</v>
      </c>
      <c r="L808">
        <v>85.054</v>
      </c>
      <c r="M808">
        <v>42494</v>
      </c>
      <c r="N808">
        <v>42560</v>
      </c>
      <c r="O808">
        <v>42527</v>
      </c>
      <c r="P808">
        <v>1</v>
      </c>
      <c r="Q808">
        <v>3</v>
      </c>
      <c r="R808">
        <v>0</v>
      </c>
      <c r="S808">
        <v>0</v>
      </c>
      <c r="T808">
        <v>85.054</v>
      </c>
      <c r="U808">
        <v>3</v>
      </c>
      <c r="V808">
        <v>0</v>
      </c>
      <c r="W808">
        <v>0</v>
      </c>
      <c r="X808">
        <v>85.054</v>
      </c>
      <c r="Y808">
        <v>154</v>
      </c>
      <c r="Z808">
        <v>173</v>
      </c>
      <c r="AA808">
        <v>163</v>
      </c>
      <c r="AB808">
        <v>193.4</v>
      </c>
      <c r="AC808" s="6">
        <v>0.268055555555556</v>
      </c>
      <c r="AD808">
        <v>1.6</v>
      </c>
      <c r="AE808">
        <v>12.3</v>
      </c>
      <c r="AF808">
        <v>7.9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0.1</v>
      </c>
      <c r="AQ808">
        <v>28</v>
      </c>
      <c r="AR808">
        <v>22</v>
      </c>
      <c r="AS808">
        <v>14</v>
      </c>
      <c r="AT808">
        <v>0</v>
      </c>
      <c r="AU808">
        <v>94.6867256944444</v>
      </c>
      <c r="AV808">
        <v>64.255</v>
      </c>
      <c r="AW808">
        <v>65.27</v>
      </c>
      <c r="AX808">
        <v>423.662749999999</v>
      </c>
      <c r="AY808">
        <v>359.456749999999</v>
      </c>
      <c r="AZ808">
        <v>214.568249999999</v>
      </c>
      <c r="BA808">
        <v>19288.0183480625</v>
      </c>
      <c r="BB808">
        <v>15370.0009340624</v>
      </c>
      <c r="BC808">
        <v>7500.0871108125</v>
      </c>
      <c r="BD808">
        <v>0.1</v>
      </c>
      <c r="BE808">
        <v>63.6</v>
      </c>
      <c r="BF808">
        <v>42.4</v>
      </c>
      <c r="BG808">
        <v>372.895666666666</v>
      </c>
      <c r="BH808">
        <v>236.345666666666</v>
      </c>
      <c r="BI808">
        <v>127.545666666666</v>
      </c>
      <c r="BJ808">
        <v>10647.6249882</v>
      </c>
      <c r="BK808">
        <v>6188.93649931112</v>
      </c>
      <c r="BL808">
        <v>2475.25163264444</v>
      </c>
      <c r="BM808">
        <v>0.1</v>
      </c>
      <c r="BN808">
        <v>63.6</v>
      </c>
      <c r="BO808">
        <v>42.4</v>
      </c>
      <c r="BP808">
        <v>413.074333333333</v>
      </c>
      <c r="BQ808">
        <v>285.291</v>
      </c>
      <c r="BR808">
        <v>151.957666666666</v>
      </c>
      <c r="BS808">
        <v>13584.6036850888</v>
      </c>
      <c r="BT808">
        <v>8869.22965175555</v>
      </c>
      <c r="BU808">
        <v>3458.65670731111</v>
      </c>
      <c r="BV808">
        <v>93.5084607848855</v>
      </c>
      <c r="BW808">
        <v>5029.89137499999</v>
      </c>
      <c r="BX808">
        <v>0</v>
      </c>
      <c r="BY808" t="s">
        <v>405</v>
      </c>
      <c r="BZ808" t="s">
        <v>2586</v>
      </c>
    </row>
    <row r="809" spans="1:78">
      <c r="A809" s="4">
        <v>44181.6139814815</v>
      </c>
      <c r="B809" t="s">
        <v>78</v>
      </c>
      <c r="C809" s="4">
        <v>44181.6139814815</v>
      </c>
      <c r="D809" t="s">
        <v>79</v>
      </c>
      <c r="E809" t="s">
        <v>2286</v>
      </c>
      <c r="F809">
        <v>1</v>
      </c>
      <c r="G809">
        <v>1</v>
      </c>
      <c r="H809">
        <v>301</v>
      </c>
      <c r="I809">
        <v>5</v>
      </c>
      <c r="J809">
        <v>85.278</v>
      </c>
      <c r="K809">
        <v>85.406</v>
      </c>
      <c r="L809">
        <v>85.342</v>
      </c>
      <c r="M809">
        <v>42639</v>
      </c>
      <c r="N809">
        <v>42703</v>
      </c>
      <c r="O809">
        <v>42671</v>
      </c>
      <c r="P809">
        <v>1</v>
      </c>
      <c r="Q809">
        <v>3</v>
      </c>
      <c r="R809">
        <v>0</v>
      </c>
      <c r="S809">
        <v>0</v>
      </c>
      <c r="T809">
        <v>85.342</v>
      </c>
      <c r="U809">
        <v>3</v>
      </c>
      <c r="V809">
        <v>0</v>
      </c>
      <c r="W809">
        <v>0</v>
      </c>
      <c r="X809">
        <v>85.342</v>
      </c>
      <c r="Y809">
        <v>156</v>
      </c>
      <c r="Z809">
        <v>172</v>
      </c>
      <c r="AA809">
        <v>164</v>
      </c>
      <c r="AB809">
        <v>195.5</v>
      </c>
      <c r="AC809" s="6">
        <v>0.271527777777778</v>
      </c>
      <c r="AD809">
        <v>1.6</v>
      </c>
      <c r="AE809">
        <v>12.3</v>
      </c>
      <c r="AF809">
        <v>7.9</v>
      </c>
      <c r="AG809">
        <v>3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0.1</v>
      </c>
      <c r="AQ809">
        <v>46</v>
      </c>
      <c r="AR809">
        <v>36</v>
      </c>
      <c r="AS809">
        <v>12</v>
      </c>
      <c r="AT809">
        <v>0</v>
      </c>
      <c r="AU809">
        <v>101.191725694444</v>
      </c>
      <c r="AV809">
        <v>33.0049999999999</v>
      </c>
      <c r="AW809">
        <v>30.512</v>
      </c>
      <c r="AX809">
        <v>310.173499999999</v>
      </c>
      <c r="AY809">
        <v>273.9385</v>
      </c>
      <c r="AZ809">
        <v>101.4935</v>
      </c>
      <c r="BA809">
        <v>6217.97702024999</v>
      </c>
      <c r="BB809">
        <v>5463.18908025</v>
      </c>
      <c r="BC809">
        <v>1845.94354724999</v>
      </c>
      <c r="BD809">
        <v>0.1</v>
      </c>
      <c r="BE809">
        <v>68.9</v>
      </c>
      <c r="BF809">
        <v>37.1</v>
      </c>
      <c r="BG809">
        <v>159.23</v>
      </c>
      <c r="BH809">
        <v>102.663333333333</v>
      </c>
      <c r="BI809">
        <v>50.0133333333332</v>
      </c>
      <c r="BJ809">
        <v>1998.69546888889</v>
      </c>
      <c r="BK809">
        <v>1145.25302444444</v>
      </c>
      <c r="BL809">
        <v>410.743524444443</v>
      </c>
      <c r="BM809">
        <v>0.1</v>
      </c>
      <c r="BN809">
        <v>63.6</v>
      </c>
      <c r="BO809">
        <v>42.4</v>
      </c>
      <c r="BP809">
        <v>174.360333333333</v>
      </c>
      <c r="BQ809">
        <v>122.777</v>
      </c>
      <c r="BR809">
        <v>61.2103333333333</v>
      </c>
      <c r="BS809">
        <v>2426.62760357777</v>
      </c>
      <c r="BT809">
        <v>1597.83049246666</v>
      </c>
      <c r="BU809">
        <v>558.365548022222</v>
      </c>
      <c r="BV809">
        <v>42.2419827509492</v>
      </c>
      <c r="BW809">
        <v>3140.70049999999</v>
      </c>
      <c r="BX809">
        <v>0</v>
      </c>
      <c r="BY809" t="s">
        <v>407</v>
      </c>
      <c r="BZ809" t="s">
        <v>2587</v>
      </c>
    </row>
    <row r="810" spans="1:78">
      <c r="A810" s="4">
        <v>44181.6139814815</v>
      </c>
      <c r="B810" t="s">
        <v>78</v>
      </c>
      <c r="C810" s="4">
        <v>44181.6139814815</v>
      </c>
      <c r="D810" t="s">
        <v>79</v>
      </c>
      <c r="E810" t="s">
        <v>2286</v>
      </c>
      <c r="F810">
        <v>1</v>
      </c>
      <c r="G810">
        <v>1</v>
      </c>
      <c r="H810">
        <v>302</v>
      </c>
      <c r="I810">
        <v>5</v>
      </c>
      <c r="J810">
        <v>85.528</v>
      </c>
      <c r="K810">
        <v>85.784</v>
      </c>
      <c r="L810">
        <v>85.656</v>
      </c>
      <c r="M810">
        <v>42764</v>
      </c>
      <c r="N810">
        <v>42892</v>
      </c>
      <c r="O810">
        <v>42828</v>
      </c>
      <c r="P810">
        <v>1</v>
      </c>
      <c r="Q810">
        <v>3</v>
      </c>
      <c r="R810">
        <v>0</v>
      </c>
      <c r="S810">
        <v>0</v>
      </c>
      <c r="T810">
        <v>85.656</v>
      </c>
      <c r="U810">
        <v>3</v>
      </c>
      <c r="V810">
        <v>0</v>
      </c>
      <c r="W810">
        <v>0</v>
      </c>
      <c r="X810">
        <v>85.656</v>
      </c>
      <c r="Y810">
        <v>153</v>
      </c>
      <c r="Z810">
        <v>176</v>
      </c>
      <c r="AA810">
        <v>164</v>
      </c>
      <c r="AB810">
        <v>195.7</v>
      </c>
      <c r="AC810" s="6">
        <v>0.271527777777778</v>
      </c>
      <c r="AD810">
        <v>1.6</v>
      </c>
      <c r="AE810">
        <v>12.3</v>
      </c>
      <c r="AF810">
        <v>7.9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0.1</v>
      </c>
      <c r="AQ810">
        <v>74</v>
      </c>
      <c r="AR810">
        <v>68</v>
      </c>
      <c r="AS810">
        <v>64</v>
      </c>
      <c r="AT810">
        <v>42</v>
      </c>
      <c r="AU810">
        <v>78.4577256944444</v>
      </c>
      <c r="AV810">
        <v>66.758</v>
      </c>
      <c r="AW810">
        <v>65.2419999999999</v>
      </c>
      <c r="AX810">
        <v>2002.68925</v>
      </c>
      <c r="AY810">
        <v>1878.43925</v>
      </c>
      <c r="AZ810">
        <v>1389.45224999999</v>
      </c>
      <c r="BA810">
        <v>121648.657063312</v>
      </c>
      <c r="BB810">
        <v>109881.001293812</v>
      </c>
      <c r="BC810">
        <v>63231.9561403124</v>
      </c>
      <c r="BD810">
        <v>0.1</v>
      </c>
      <c r="BE810">
        <v>84.8</v>
      </c>
      <c r="BF810">
        <v>47.7</v>
      </c>
      <c r="BG810">
        <v>403.304</v>
      </c>
      <c r="BH810">
        <v>241.054</v>
      </c>
      <c r="BI810">
        <v>87.6706666666667</v>
      </c>
      <c r="BJ810">
        <v>9631.96995431111</v>
      </c>
      <c r="BK810">
        <v>4871.34816542222</v>
      </c>
      <c r="BL810">
        <v>1025.19195431111</v>
      </c>
      <c r="BM810">
        <v>0.1</v>
      </c>
      <c r="BN810">
        <v>84.8</v>
      </c>
      <c r="BO810">
        <v>47.7</v>
      </c>
      <c r="BP810">
        <v>630.273</v>
      </c>
      <c r="BQ810">
        <v>453.073</v>
      </c>
      <c r="BR810">
        <v>186.773</v>
      </c>
      <c r="BS810">
        <v>24573.3557746888</v>
      </c>
      <c r="BT810">
        <v>16497.3591858</v>
      </c>
      <c r="BU810">
        <v>4442.0713858</v>
      </c>
      <c r="BV810">
        <v>231.416461985976</v>
      </c>
      <c r="BW810">
        <v>21384.6759166666</v>
      </c>
      <c r="BX810">
        <v>0</v>
      </c>
      <c r="BY810" t="s">
        <v>409</v>
      </c>
      <c r="BZ810" t="s">
        <v>2588</v>
      </c>
    </row>
    <row r="811" spans="1:78">
      <c r="A811" s="4">
        <v>44181.6139814815</v>
      </c>
      <c r="B811" t="s">
        <v>78</v>
      </c>
      <c r="C811" s="4">
        <v>44181.6139814815</v>
      </c>
      <c r="D811" t="s">
        <v>79</v>
      </c>
      <c r="E811" t="s">
        <v>2286</v>
      </c>
      <c r="F811">
        <v>1</v>
      </c>
      <c r="G811">
        <v>1</v>
      </c>
      <c r="H811">
        <v>303</v>
      </c>
      <c r="I811">
        <v>5</v>
      </c>
      <c r="J811">
        <v>85.884</v>
      </c>
      <c r="K811">
        <v>86.032</v>
      </c>
      <c r="L811">
        <v>85.958</v>
      </c>
      <c r="M811">
        <v>42942</v>
      </c>
      <c r="N811">
        <v>43016</v>
      </c>
      <c r="O811">
        <v>42979</v>
      </c>
      <c r="P811">
        <v>1</v>
      </c>
      <c r="Q811">
        <v>3</v>
      </c>
      <c r="R811">
        <v>0</v>
      </c>
      <c r="S811">
        <v>0</v>
      </c>
      <c r="T811">
        <v>85.958</v>
      </c>
      <c r="U811">
        <v>3</v>
      </c>
      <c r="V811">
        <v>0</v>
      </c>
      <c r="W811">
        <v>0</v>
      </c>
      <c r="X811">
        <v>85.958</v>
      </c>
      <c r="Y811">
        <v>155</v>
      </c>
      <c r="Z811">
        <v>174</v>
      </c>
      <c r="AA811">
        <v>164</v>
      </c>
      <c r="AB811">
        <v>195.8</v>
      </c>
      <c r="AC811" s="6">
        <v>0.271527777777778</v>
      </c>
      <c r="AD811">
        <v>1.6</v>
      </c>
      <c r="AE811">
        <v>12.3</v>
      </c>
      <c r="AF811">
        <v>7.9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0.1</v>
      </c>
      <c r="AQ811">
        <v>24</v>
      </c>
      <c r="AR811">
        <v>16</v>
      </c>
      <c r="AS811">
        <v>12</v>
      </c>
      <c r="AT811">
        <v>0</v>
      </c>
      <c r="AU811">
        <v>99.0637256944444</v>
      </c>
      <c r="AV811">
        <v>65.256</v>
      </c>
      <c r="AW811">
        <v>65.531</v>
      </c>
      <c r="AX811">
        <v>303.931</v>
      </c>
      <c r="AY811">
        <v>272.399</v>
      </c>
      <c r="AZ811">
        <v>168.8145</v>
      </c>
      <c r="BA811">
        <v>14344.0671335</v>
      </c>
      <c r="BB811">
        <v>12476.9643915</v>
      </c>
      <c r="BC811">
        <v>6137.49976625</v>
      </c>
      <c r="BD811">
        <v>0.1</v>
      </c>
      <c r="BE811">
        <v>68.9</v>
      </c>
      <c r="BF811">
        <v>37.1</v>
      </c>
      <c r="BG811">
        <v>387.420333333333</v>
      </c>
      <c r="BH811">
        <v>218.753666666666</v>
      </c>
      <c r="BI811">
        <v>119.653666666666</v>
      </c>
      <c r="BJ811">
        <v>10945.4194649111</v>
      </c>
      <c r="BK811">
        <v>5589.56439824444</v>
      </c>
      <c r="BL811">
        <v>2356.04289824444</v>
      </c>
      <c r="BM811">
        <v>0.1</v>
      </c>
      <c r="BN811">
        <v>68.9</v>
      </c>
      <c r="BO811">
        <v>37.1</v>
      </c>
      <c r="BP811">
        <v>360.803222222222</v>
      </c>
      <c r="BQ811">
        <v>254.364333333333</v>
      </c>
      <c r="BR811">
        <v>132.247666666666</v>
      </c>
      <c r="BS811">
        <v>10580.045214916</v>
      </c>
      <c r="BT811">
        <v>7217.36312108889</v>
      </c>
      <c r="BU811">
        <v>2853.90840997777</v>
      </c>
      <c r="BV811">
        <v>61.9493558789356</v>
      </c>
      <c r="BW811">
        <v>3832.61125</v>
      </c>
      <c r="BX811">
        <v>0</v>
      </c>
      <c r="BY811" t="s">
        <v>411</v>
      </c>
      <c r="BZ811" t="s">
        <v>2589</v>
      </c>
    </row>
    <row r="812" spans="1:78">
      <c r="A812" s="4">
        <v>44181.6139814815</v>
      </c>
      <c r="B812" t="s">
        <v>78</v>
      </c>
      <c r="C812" s="4">
        <v>44181.6139814815</v>
      </c>
      <c r="D812" t="s">
        <v>79</v>
      </c>
      <c r="E812" t="s">
        <v>2286</v>
      </c>
      <c r="F812">
        <v>1</v>
      </c>
      <c r="G812">
        <v>1</v>
      </c>
      <c r="H812">
        <v>304</v>
      </c>
      <c r="I812">
        <v>5</v>
      </c>
      <c r="J812">
        <v>86.172</v>
      </c>
      <c r="K812">
        <v>86.344</v>
      </c>
      <c r="L812">
        <v>86.258</v>
      </c>
      <c r="M812">
        <v>43086</v>
      </c>
      <c r="N812">
        <v>43172</v>
      </c>
      <c r="O812">
        <v>43129</v>
      </c>
      <c r="P812">
        <v>1</v>
      </c>
      <c r="Q812">
        <v>3</v>
      </c>
      <c r="R812">
        <v>0</v>
      </c>
      <c r="S812">
        <v>0</v>
      </c>
      <c r="T812">
        <v>86.258</v>
      </c>
      <c r="U812">
        <v>3</v>
      </c>
      <c r="V812">
        <v>0</v>
      </c>
      <c r="W812">
        <v>0</v>
      </c>
      <c r="X812">
        <v>86.258</v>
      </c>
      <c r="Y812">
        <v>155</v>
      </c>
      <c r="Z812">
        <v>175</v>
      </c>
      <c r="AA812">
        <v>165</v>
      </c>
      <c r="AB812">
        <v>197.9</v>
      </c>
      <c r="AC812" s="6">
        <v>0.274305555555556</v>
      </c>
      <c r="AD812">
        <v>1.6</v>
      </c>
      <c r="AE812">
        <v>12.3</v>
      </c>
      <c r="AF812">
        <v>7.9</v>
      </c>
      <c r="AG812">
        <v>3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0.1</v>
      </c>
      <c r="AQ812">
        <v>28</v>
      </c>
      <c r="AR812">
        <v>22</v>
      </c>
      <c r="AS812">
        <v>14</v>
      </c>
      <c r="AT812">
        <v>0</v>
      </c>
      <c r="AU812">
        <v>92.8172256944444</v>
      </c>
      <c r="AV812">
        <v>50.256</v>
      </c>
      <c r="AW812">
        <v>53.034</v>
      </c>
      <c r="AX812">
        <v>336.1265</v>
      </c>
      <c r="AY812">
        <v>265.6235</v>
      </c>
      <c r="AZ812">
        <v>157.3395</v>
      </c>
      <c r="BA812">
        <v>12535.75680125</v>
      </c>
      <c r="BB812">
        <v>9241.44846225</v>
      </c>
      <c r="BC812">
        <v>4306.03282625</v>
      </c>
      <c r="BD812">
        <v>0.1</v>
      </c>
      <c r="BE812">
        <v>68.9</v>
      </c>
      <c r="BF812">
        <v>37.1</v>
      </c>
      <c r="BG812">
        <v>309.280888888888</v>
      </c>
      <c r="BH812">
        <v>179.308666666666</v>
      </c>
      <c r="BI812">
        <v>82.3919999999999</v>
      </c>
      <c r="BJ812">
        <v>6861.09198218271</v>
      </c>
      <c r="BK812">
        <v>3516.21487724444</v>
      </c>
      <c r="BL812">
        <v>1127.67413279999</v>
      </c>
      <c r="BM812">
        <v>0.1</v>
      </c>
      <c r="BN812">
        <v>68.9</v>
      </c>
      <c r="BO812">
        <v>37.1</v>
      </c>
      <c r="BP812">
        <v>300.402055555555</v>
      </c>
      <c r="BQ812">
        <v>215.029833333333</v>
      </c>
      <c r="BR812">
        <v>100.813166666666</v>
      </c>
      <c r="BS812">
        <v>7458.23359294382</v>
      </c>
      <c r="BT812">
        <v>4955.44957689444</v>
      </c>
      <c r="BU812">
        <v>1647.67744356111</v>
      </c>
      <c r="BV812">
        <v>50.9989127930056</v>
      </c>
      <c r="BW812">
        <v>4756.83758333333</v>
      </c>
      <c r="BX812">
        <v>0</v>
      </c>
      <c r="BY812" t="s">
        <v>413</v>
      </c>
      <c r="BZ812" t="s">
        <v>2590</v>
      </c>
    </row>
    <row r="813" spans="1:78">
      <c r="A813" s="4">
        <v>44181.6139814815</v>
      </c>
      <c r="B813" t="s">
        <v>78</v>
      </c>
      <c r="C813" s="4">
        <v>44181.6139814815</v>
      </c>
      <c r="D813" t="s">
        <v>79</v>
      </c>
      <c r="E813" t="s">
        <v>2286</v>
      </c>
      <c r="F813">
        <v>1</v>
      </c>
      <c r="G813">
        <v>1</v>
      </c>
      <c r="H813">
        <v>305</v>
      </c>
      <c r="I813">
        <v>5</v>
      </c>
      <c r="J813">
        <v>86.48</v>
      </c>
      <c r="K813">
        <v>86.708</v>
      </c>
      <c r="L813">
        <v>86.594</v>
      </c>
      <c r="M813">
        <v>43240</v>
      </c>
      <c r="N813">
        <v>43354</v>
      </c>
      <c r="O813">
        <v>43297</v>
      </c>
      <c r="P813">
        <v>1</v>
      </c>
      <c r="Q813">
        <v>3</v>
      </c>
      <c r="R813">
        <v>0</v>
      </c>
      <c r="S813">
        <v>0</v>
      </c>
      <c r="T813">
        <v>86.594</v>
      </c>
      <c r="U813">
        <v>3</v>
      </c>
      <c r="V813">
        <v>0</v>
      </c>
      <c r="W813">
        <v>0</v>
      </c>
      <c r="X813">
        <v>86.594</v>
      </c>
      <c r="Y813">
        <v>155</v>
      </c>
      <c r="Z813">
        <v>174</v>
      </c>
      <c r="AA813">
        <v>164</v>
      </c>
      <c r="AB813">
        <v>195.9</v>
      </c>
      <c r="AC813" s="6">
        <v>0.271527777777778</v>
      </c>
      <c r="AD813">
        <v>1.6</v>
      </c>
      <c r="AE813">
        <v>12.3</v>
      </c>
      <c r="AF813">
        <v>7.9</v>
      </c>
      <c r="AG813">
        <v>3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0.1</v>
      </c>
      <c r="AQ813">
        <v>150</v>
      </c>
      <c r="AR813">
        <v>106</v>
      </c>
      <c r="AS813">
        <v>24</v>
      </c>
      <c r="AT813">
        <v>0</v>
      </c>
      <c r="AU813">
        <v>81.1702256944444</v>
      </c>
      <c r="AV813">
        <v>106.75</v>
      </c>
      <c r="AW813">
        <v>53.75</v>
      </c>
      <c r="AX813">
        <v>3552.97265625</v>
      </c>
      <c r="AY813">
        <v>2269.22265625</v>
      </c>
      <c r="AZ813">
        <v>303.06640625</v>
      </c>
      <c r="BA813">
        <v>233634.385818481</v>
      </c>
      <c r="BB813">
        <v>140201.411209106</v>
      </c>
      <c r="BC813">
        <v>8631.93586730957</v>
      </c>
      <c r="BD813">
        <v>0.1</v>
      </c>
      <c r="BE813">
        <v>68.9</v>
      </c>
      <c r="BF813">
        <v>42.4</v>
      </c>
      <c r="BG813">
        <v>522.567666666666</v>
      </c>
      <c r="BH813">
        <v>328.101</v>
      </c>
      <c r="BI813">
        <v>97.4509999999998</v>
      </c>
      <c r="BJ813">
        <v>19542.4547446444</v>
      </c>
      <c r="BK813">
        <v>10629.1870002</v>
      </c>
      <c r="BL813">
        <v>1305.89710019999</v>
      </c>
      <c r="BM813">
        <v>0.1</v>
      </c>
      <c r="BN813">
        <v>74.2</v>
      </c>
      <c r="BO813">
        <v>84.8</v>
      </c>
      <c r="BP813">
        <v>1095.09422222222</v>
      </c>
      <c r="BQ813">
        <v>258.727555555555</v>
      </c>
      <c r="BR813">
        <v>498.877555555555</v>
      </c>
      <c r="BS813">
        <v>66416.4239009975</v>
      </c>
      <c r="BT813">
        <v>5613.89918988641</v>
      </c>
      <c r="BU813">
        <v>17247.5955713679</v>
      </c>
      <c r="BV813">
        <v>466.212275788253</v>
      </c>
      <c r="BW813">
        <v>42452.5548854166</v>
      </c>
      <c r="BX813">
        <v>0</v>
      </c>
      <c r="BY813" t="s">
        <v>415</v>
      </c>
      <c r="BZ813" t="s">
        <v>2591</v>
      </c>
    </row>
    <row r="814" spans="1:78">
      <c r="A814" s="4">
        <v>44181.6139814815</v>
      </c>
      <c r="B814" t="s">
        <v>78</v>
      </c>
      <c r="C814" s="4">
        <v>44181.6139814815</v>
      </c>
      <c r="D814" t="s">
        <v>79</v>
      </c>
      <c r="E814" t="s">
        <v>2286</v>
      </c>
      <c r="F814">
        <v>1</v>
      </c>
      <c r="G814">
        <v>1</v>
      </c>
      <c r="H814">
        <v>306</v>
      </c>
      <c r="I814">
        <v>5</v>
      </c>
      <c r="J814">
        <v>84.342</v>
      </c>
      <c r="K814">
        <v>84.536</v>
      </c>
      <c r="L814">
        <v>84.438</v>
      </c>
      <c r="M814">
        <v>42171</v>
      </c>
      <c r="N814">
        <v>42268</v>
      </c>
      <c r="O814">
        <v>42219</v>
      </c>
      <c r="P814">
        <v>1</v>
      </c>
      <c r="Q814">
        <v>3</v>
      </c>
      <c r="R814">
        <v>0</v>
      </c>
      <c r="S814">
        <v>0</v>
      </c>
      <c r="T814">
        <v>84.438</v>
      </c>
      <c r="U814">
        <v>3</v>
      </c>
      <c r="V814">
        <v>0</v>
      </c>
      <c r="W814">
        <v>0</v>
      </c>
      <c r="X814">
        <v>84.438</v>
      </c>
      <c r="Y814">
        <v>64</v>
      </c>
      <c r="Z814">
        <v>85</v>
      </c>
      <c r="AA814">
        <v>74</v>
      </c>
      <c r="AB814">
        <v>14.9</v>
      </c>
      <c r="AC814" s="6">
        <v>0.0201388888888889</v>
      </c>
      <c r="AD814">
        <v>1.6</v>
      </c>
      <c r="AE814">
        <v>12.3</v>
      </c>
      <c r="AF814">
        <v>7.9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0.1</v>
      </c>
      <c r="AQ814">
        <v>56</v>
      </c>
      <c r="AR814">
        <v>46</v>
      </c>
      <c r="AS814">
        <v>40</v>
      </c>
      <c r="AT814">
        <v>0</v>
      </c>
      <c r="AU814">
        <v>86.8212256944444</v>
      </c>
      <c r="AV814">
        <v>29.2629999999999</v>
      </c>
      <c r="AW814">
        <v>31.0349999999999</v>
      </c>
      <c r="AX814">
        <v>559.669</v>
      </c>
      <c r="AY814">
        <v>457.699</v>
      </c>
      <c r="AZ814">
        <v>333.165</v>
      </c>
      <c r="BA814">
        <v>14670.724239</v>
      </c>
      <c r="BB814">
        <v>10618.416699</v>
      </c>
      <c r="BC814">
        <v>6081.090995</v>
      </c>
      <c r="BD814">
        <v>0.1</v>
      </c>
      <c r="BE814">
        <v>84.8</v>
      </c>
      <c r="BF814">
        <v>63.6</v>
      </c>
      <c r="BG814">
        <v>165.416666666666</v>
      </c>
      <c r="BH814">
        <v>123.15</v>
      </c>
      <c r="BI814">
        <v>59.8</v>
      </c>
      <c r="BJ814">
        <v>1603.97772222222</v>
      </c>
      <c r="BK814">
        <v>1113.83105555555</v>
      </c>
      <c r="BL814">
        <v>344.043555555555</v>
      </c>
      <c r="BM814">
        <v>0.1</v>
      </c>
      <c r="BN814">
        <v>84.8</v>
      </c>
      <c r="BO814">
        <v>58.3</v>
      </c>
      <c r="BP814">
        <v>288.985</v>
      </c>
      <c r="BQ814">
        <v>163.685</v>
      </c>
      <c r="BR814">
        <v>78.435</v>
      </c>
      <c r="BS814">
        <v>4699.58356722222</v>
      </c>
      <c r="BT814">
        <v>2089.601845</v>
      </c>
      <c r="BU814">
        <v>675.607845</v>
      </c>
      <c r="BV814">
        <v>128.788362595957</v>
      </c>
      <c r="BW814">
        <v>6853.655</v>
      </c>
      <c r="BX814">
        <v>0</v>
      </c>
      <c r="BY814" t="s">
        <v>369</v>
      </c>
      <c r="BZ814" t="s">
        <v>2592</v>
      </c>
    </row>
    <row r="815" spans="1:78">
      <c r="A815" s="4">
        <v>44181.6139814815</v>
      </c>
      <c r="B815" t="s">
        <v>78</v>
      </c>
      <c r="C815" s="4">
        <v>44181.6139814815</v>
      </c>
      <c r="D815" t="s">
        <v>79</v>
      </c>
      <c r="E815" t="s">
        <v>2286</v>
      </c>
      <c r="F815">
        <v>1</v>
      </c>
      <c r="G815">
        <v>1</v>
      </c>
      <c r="H815">
        <v>307</v>
      </c>
      <c r="I815">
        <v>5</v>
      </c>
      <c r="J815">
        <v>84.642</v>
      </c>
      <c r="K815">
        <v>84.824</v>
      </c>
      <c r="L815">
        <v>84.732</v>
      </c>
      <c r="M815">
        <v>42321</v>
      </c>
      <c r="N815">
        <v>42412</v>
      </c>
      <c r="O815">
        <v>42366</v>
      </c>
      <c r="P815">
        <v>1</v>
      </c>
      <c r="Q815">
        <v>3</v>
      </c>
      <c r="R815">
        <v>0</v>
      </c>
      <c r="S815">
        <v>0</v>
      </c>
      <c r="T815">
        <v>84.732</v>
      </c>
      <c r="U815">
        <v>3</v>
      </c>
      <c r="V815">
        <v>0</v>
      </c>
      <c r="W815">
        <v>0</v>
      </c>
      <c r="X815">
        <v>84.732</v>
      </c>
      <c r="Y815">
        <v>62</v>
      </c>
      <c r="Z815">
        <v>84</v>
      </c>
      <c r="AA815">
        <v>73</v>
      </c>
      <c r="AB815">
        <v>13.1</v>
      </c>
      <c r="AC815" s="6">
        <v>0.0180555555555556</v>
      </c>
      <c r="AD815">
        <v>1.6</v>
      </c>
      <c r="AE815">
        <v>12.3</v>
      </c>
      <c r="AF815">
        <v>7.9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0.1</v>
      </c>
      <c r="AQ815">
        <v>62</v>
      </c>
      <c r="AR815">
        <v>34</v>
      </c>
      <c r="AS815">
        <v>14</v>
      </c>
      <c r="AT815">
        <v>0</v>
      </c>
      <c r="AU815">
        <v>97.8152256944444</v>
      </c>
      <c r="AV815">
        <v>39.5159999999999</v>
      </c>
      <c r="AW815">
        <v>29.7759999999999</v>
      </c>
      <c r="AX815">
        <v>586.796875</v>
      </c>
      <c r="AY815">
        <v>367.041875</v>
      </c>
      <c r="AZ815">
        <v>140.160875</v>
      </c>
      <c r="BA815">
        <v>17776.4363305781</v>
      </c>
      <c r="BB815">
        <v>9241.75927332812</v>
      </c>
      <c r="BC815">
        <v>2997.33156195312</v>
      </c>
      <c r="BD815">
        <v>0.1</v>
      </c>
      <c r="BE815">
        <v>79.5</v>
      </c>
      <c r="BF815">
        <v>63.6</v>
      </c>
      <c r="BG815">
        <v>339.674333333333</v>
      </c>
      <c r="BH815">
        <v>238.541</v>
      </c>
      <c r="BI815">
        <v>101.640999999999</v>
      </c>
      <c r="BJ815">
        <v>6840.35140286667</v>
      </c>
      <c r="BK815">
        <v>4494.57342508889</v>
      </c>
      <c r="BL815">
        <v>1027.93062508888</v>
      </c>
      <c r="BM815">
        <v>0.1</v>
      </c>
      <c r="BN815">
        <v>79.5</v>
      </c>
      <c r="BO815">
        <v>58.3</v>
      </c>
      <c r="BP815">
        <v>418.283666666666</v>
      </c>
      <c r="BQ815">
        <v>293.116999999999</v>
      </c>
      <c r="BR815">
        <v>122.217</v>
      </c>
      <c r="BS815">
        <v>10512.1983155777</v>
      </c>
      <c r="BT815">
        <v>6847.10456002222</v>
      </c>
      <c r="BU815">
        <v>1589.06096002222</v>
      </c>
      <c r="BV815">
        <v>192.982849607276</v>
      </c>
      <c r="BW815">
        <v>8045.95566666666</v>
      </c>
      <c r="BX815">
        <v>0</v>
      </c>
      <c r="BY815" t="s">
        <v>371</v>
      </c>
      <c r="BZ815" t="s">
        <v>2593</v>
      </c>
    </row>
    <row r="816" spans="1:78">
      <c r="A816" s="4">
        <v>44181.6139814815</v>
      </c>
      <c r="B816" t="s">
        <v>78</v>
      </c>
      <c r="C816" s="4">
        <v>44181.6139814815</v>
      </c>
      <c r="D816" t="s">
        <v>79</v>
      </c>
      <c r="E816" t="s">
        <v>2286</v>
      </c>
      <c r="F816">
        <v>1</v>
      </c>
      <c r="G816">
        <v>1</v>
      </c>
      <c r="H816">
        <v>308</v>
      </c>
      <c r="I816">
        <v>5</v>
      </c>
      <c r="J816">
        <v>84.976</v>
      </c>
      <c r="K816">
        <v>85.138</v>
      </c>
      <c r="L816">
        <v>85.056</v>
      </c>
      <c r="M816">
        <v>42488</v>
      </c>
      <c r="N816">
        <v>42569</v>
      </c>
      <c r="O816">
        <v>42528</v>
      </c>
      <c r="P816">
        <v>1</v>
      </c>
      <c r="Q816">
        <v>3</v>
      </c>
      <c r="R816">
        <v>0</v>
      </c>
      <c r="S816">
        <v>0</v>
      </c>
      <c r="T816">
        <v>85.056</v>
      </c>
      <c r="U816">
        <v>3</v>
      </c>
      <c r="V816">
        <v>0</v>
      </c>
      <c r="W816">
        <v>0</v>
      </c>
      <c r="X816">
        <v>85.056</v>
      </c>
      <c r="Y816">
        <v>61</v>
      </c>
      <c r="Z816">
        <v>86</v>
      </c>
      <c r="AA816">
        <v>73</v>
      </c>
      <c r="AB816">
        <v>13.4</v>
      </c>
      <c r="AC816" s="6">
        <v>0.0180555555555556</v>
      </c>
      <c r="AD816">
        <v>1.6</v>
      </c>
      <c r="AE816">
        <v>12.3</v>
      </c>
      <c r="AF816">
        <v>7.9</v>
      </c>
      <c r="AG816">
        <v>3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0.1</v>
      </c>
      <c r="AQ816">
        <v>36</v>
      </c>
      <c r="AR816">
        <v>22</v>
      </c>
      <c r="AS816">
        <v>14</v>
      </c>
      <c r="AT816">
        <v>0</v>
      </c>
      <c r="AU816">
        <v>84.3137256944444</v>
      </c>
      <c r="AV816">
        <v>94.009</v>
      </c>
      <c r="AW816">
        <v>94.778</v>
      </c>
      <c r="AX816">
        <v>645.0036875</v>
      </c>
      <c r="AY816">
        <v>553.9606875</v>
      </c>
      <c r="AZ816">
        <v>229.565312499999</v>
      </c>
      <c r="BA816">
        <v>44723.4929872226</v>
      </c>
      <c r="BB816">
        <v>36679.3116710976</v>
      </c>
      <c r="BC816">
        <v>9549.23367598828</v>
      </c>
      <c r="BD816">
        <v>0.1</v>
      </c>
      <c r="BE816">
        <v>90.1</v>
      </c>
      <c r="BF816">
        <v>47.7</v>
      </c>
      <c r="BG816">
        <v>727.706791666667</v>
      </c>
      <c r="BH816">
        <v>561.537</v>
      </c>
      <c r="BI816">
        <v>207.437</v>
      </c>
      <c r="BJ816">
        <v>33404.267760076</v>
      </c>
      <c r="BK816">
        <v>24963.1444493555</v>
      </c>
      <c r="BL816">
        <v>5566.70454935556</v>
      </c>
      <c r="BM816">
        <v>0.1</v>
      </c>
      <c r="BN816">
        <v>90.1</v>
      </c>
      <c r="BO816">
        <v>47.7</v>
      </c>
      <c r="BP816">
        <v>881.998555555555</v>
      </c>
      <c r="BQ816">
        <v>649.643</v>
      </c>
      <c r="BR816">
        <v>247.343</v>
      </c>
      <c r="BS816">
        <v>48054.2400577012</v>
      </c>
      <c r="BT816">
        <v>33638.6966786888</v>
      </c>
      <c r="BU816">
        <v>7998.39457868889</v>
      </c>
      <c r="BV816">
        <v>126.548464489091</v>
      </c>
      <c r="BW816">
        <v>10501.6383541666</v>
      </c>
      <c r="BX816">
        <v>0</v>
      </c>
      <c r="BY816" t="s">
        <v>373</v>
      </c>
      <c r="BZ816" t="s">
        <v>2594</v>
      </c>
    </row>
    <row r="817" spans="1:78">
      <c r="A817" s="4">
        <v>44181.6139814815</v>
      </c>
      <c r="B817" t="s">
        <v>78</v>
      </c>
      <c r="C817" s="4">
        <v>44181.6139814815</v>
      </c>
      <c r="D817" t="s">
        <v>79</v>
      </c>
      <c r="E817" t="s">
        <v>2286</v>
      </c>
      <c r="F817">
        <v>1</v>
      </c>
      <c r="G817">
        <v>1</v>
      </c>
      <c r="H817">
        <v>309</v>
      </c>
      <c r="I817">
        <v>5</v>
      </c>
      <c r="J817">
        <v>85.282</v>
      </c>
      <c r="K817">
        <v>85.434</v>
      </c>
      <c r="L817">
        <v>85.358</v>
      </c>
      <c r="M817">
        <v>42641</v>
      </c>
      <c r="N817">
        <v>42717</v>
      </c>
      <c r="O817">
        <v>42679</v>
      </c>
      <c r="P817">
        <v>1</v>
      </c>
      <c r="Q817">
        <v>3</v>
      </c>
      <c r="R817">
        <v>0</v>
      </c>
      <c r="S817">
        <v>0</v>
      </c>
      <c r="T817">
        <v>85.358</v>
      </c>
      <c r="U817">
        <v>3</v>
      </c>
      <c r="V817">
        <v>0</v>
      </c>
      <c r="W817">
        <v>0</v>
      </c>
      <c r="X817">
        <v>85.358</v>
      </c>
      <c r="Y817">
        <v>65</v>
      </c>
      <c r="Z817">
        <v>85</v>
      </c>
      <c r="AA817">
        <v>75</v>
      </c>
      <c r="AB817">
        <v>17.5</v>
      </c>
      <c r="AC817" s="6">
        <v>0.0243055555555556</v>
      </c>
      <c r="AD817">
        <v>1.6</v>
      </c>
      <c r="AE817">
        <v>12.3</v>
      </c>
      <c r="AF817">
        <v>7.9</v>
      </c>
      <c r="AG817">
        <v>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0.1</v>
      </c>
      <c r="AQ817">
        <v>34</v>
      </c>
      <c r="AR817">
        <v>28</v>
      </c>
      <c r="AS817">
        <v>20</v>
      </c>
      <c r="AT817">
        <v>0</v>
      </c>
      <c r="AU817">
        <v>88.4387256944444</v>
      </c>
      <c r="AV817">
        <v>53.2579999999999</v>
      </c>
      <c r="AW817">
        <v>56.277</v>
      </c>
      <c r="AX817">
        <v>522.2335</v>
      </c>
      <c r="AY817">
        <v>456.995499999999</v>
      </c>
      <c r="AZ817">
        <v>221.50475</v>
      </c>
      <c r="BA817">
        <v>22993.722290625</v>
      </c>
      <c r="BB817">
        <v>19085.6538506249</v>
      </c>
      <c r="BC817">
        <v>6019.6609600625</v>
      </c>
      <c r="BD817">
        <v>0.1</v>
      </c>
      <c r="BE817">
        <v>74.2</v>
      </c>
      <c r="BF817">
        <v>47.7</v>
      </c>
      <c r="BG817">
        <v>272.752666666666</v>
      </c>
      <c r="BH817">
        <v>191.436</v>
      </c>
      <c r="BI817">
        <v>113.085999999999</v>
      </c>
      <c r="BJ817">
        <v>5652.98713253333</v>
      </c>
      <c r="BK817">
        <v>3542.89565475556</v>
      </c>
      <c r="BL817">
        <v>1671.33675475555</v>
      </c>
      <c r="BM817">
        <v>0.1</v>
      </c>
      <c r="BN817">
        <v>74.2</v>
      </c>
      <c r="BO817">
        <v>37.1</v>
      </c>
      <c r="BP817">
        <v>401.285444444444</v>
      </c>
      <c r="BQ817">
        <v>228.490999999999</v>
      </c>
      <c r="BR817">
        <v>92.4576666666666</v>
      </c>
      <c r="BS817">
        <v>10926.5688641012</v>
      </c>
      <c r="BT817">
        <v>5344.02781842222</v>
      </c>
      <c r="BU817">
        <v>1400.84817397777</v>
      </c>
      <c r="BV817">
        <v>129.390604169479</v>
      </c>
      <c r="BW817">
        <v>6255.78187499999</v>
      </c>
      <c r="BX817">
        <v>0</v>
      </c>
      <c r="BY817" t="s">
        <v>375</v>
      </c>
      <c r="BZ817" t="s">
        <v>2595</v>
      </c>
    </row>
    <row r="818" spans="1:78">
      <c r="A818" s="4">
        <v>44181.6139814815</v>
      </c>
      <c r="B818" t="s">
        <v>78</v>
      </c>
      <c r="C818" s="4">
        <v>44181.6139814815</v>
      </c>
      <c r="D818" t="s">
        <v>79</v>
      </c>
      <c r="E818" t="s">
        <v>2286</v>
      </c>
      <c r="F818">
        <v>1</v>
      </c>
      <c r="G818">
        <v>1</v>
      </c>
      <c r="H818">
        <v>310</v>
      </c>
      <c r="I818">
        <v>5</v>
      </c>
      <c r="J818">
        <v>85.55</v>
      </c>
      <c r="K818">
        <v>85.748</v>
      </c>
      <c r="L818">
        <v>85.648</v>
      </c>
      <c r="M818">
        <v>42775</v>
      </c>
      <c r="N818">
        <v>42874</v>
      </c>
      <c r="O818">
        <v>42824</v>
      </c>
      <c r="P818">
        <v>1</v>
      </c>
      <c r="Q818">
        <v>3</v>
      </c>
      <c r="R818">
        <v>0</v>
      </c>
      <c r="S818">
        <v>0</v>
      </c>
      <c r="T818">
        <v>85.648</v>
      </c>
      <c r="U818">
        <v>3</v>
      </c>
      <c r="V818">
        <v>0</v>
      </c>
      <c r="W818">
        <v>0</v>
      </c>
      <c r="X818">
        <v>85.648</v>
      </c>
      <c r="Y818">
        <v>63</v>
      </c>
      <c r="Z818">
        <v>87</v>
      </c>
      <c r="AA818">
        <v>75</v>
      </c>
      <c r="AB818">
        <v>17.7</v>
      </c>
      <c r="AC818" s="6">
        <v>0.0243055555555556</v>
      </c>
      <c r="AD818">
        <v>1.6</v>
      </c>
      <c r="AE818">
        <v>12.3</v>
      </c>
      <c r="AF818">
        <v>7.9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0.1</v>
      </c>
      <c r="AQ818">
        <v>50</v>
      </c>
      <c r="AR818">
        <v>40</v>
      </c>
      <c r="AS818">
        <v>26</v>
      </c>
      <c r="AT818">
        <v>0</v>
      </c>
      <c r="AU818">
        <v>81.3237256944444</v>
      </c>
      <c r="AV818">
        <v>78.7569999999999</v>
      </c>
      <c r="AW818">
        <v>79.0279999999999</v>
      </c>
      <c r="AX818">
        <v>979.703156249999</v>
      </c>
      <c r="AY818">
        <v>884.93015625</v>
      </c>
      <c r="AZ818">
        <v>345.271624999999</v>
      </c>
      <c r="BA818">
        <v>57254.527026583</v>
      </c>
      <c r="BB818">
        <v>49298.3403722705</v>
      </c>
      <c r="BC818">
        <v>11008.5825281406</v>
      </c>
      <c r="BD818">
        <v>0.1</v>
      </c>
      <c r="BE818">
        <v>90.1</v>
      </c>
      <c r="BF818">
        <v>47.7</v>
      </c>
      <c r="BG818">
        <v>517.079333333333</v>
      </c>
      <c r="BH818">
        <v>369.696</v>
      </c>
      <c r="BI818">
        <v>136.995999999999</v>
      </c>
      <c r="BJ818">
        <v>17107.7667743111</v>
      </c>
      <c r="BK818">
        <v>11109.0979632</v>
      </c>
      <c r="BL818">
        <v>2475.01576319999</v>
      </c>
      <c r="BM818">
        <v>0.1</v>
      </c>
      <c r="BN818">
        <v>90.1</v>
      </c>
      <c r="BO818">
        <v>47.7</v>
      </c>
      <c r="BP818">
        <v>707.394333333333</v>
      </c>
      <c r="BQ818">
        <v>451.777666666666</v>
      </c>
      <c r="BR818">
        <v>169.277666666666</v>
      </c>
      <c r="BS818">
        <v>30254.8316708666</v>
      </c>
      <c r="BT818">
        <v>16986.3978708666</v>
      </c>
      <c r="BU818">
        <v>3870.9700042</v>
      </c>
      <c r="BV818">
        <v>156.288583946461</v>
      </c>
      <c r="BW818">
        <v>12811.1200625</v>
      </c>
      <c r="BX818">
        <v>0</v>
      </c>
      <c r="BY818" t="s">
        <v>377</v>
      </c>
      <c r="BZ818" t="s">
        <v>2596</v>
      </c>
    </row>
    <row r="819" spans="1:78">
      <c r="A819" s="4">
        <v>44181.6139814815</v>
      </c>
      <c r="B819" t="s">
        <v>78</v>
      </c>
      <c r="C819" s="4">
        <v>44181.6139814815</v>
      </c>
      <c r="D819" t="s">
        <v>79</v>
      </c>
      <c r="E819" t="s">
        <v>2286</v>
      </c>
      <c r="F819">
        <v>1</v>
      </c>
      <c r="G819">
        <v>1</v>
      </c>
      <c r="H819">
        <v>311</v>
      </c>
      <c r="I819">
        <v>5</v>
      </c>
      <c r="J819">
        <v>85.854</v>
      </c>
      <c r="K819">
        <v>86.036</v>
      </c>
      <c r="L819">
        <v>85.944</v>
      </c>
      <c r="M819">
        <v>42927</v>
      </c>
      <c r="N819">
        <v>43018</v>
      </c>
      <c r="O819">
        <v>42972</v>
      </c>
      <c r="P819">
        <v>1</v>
      </c>
      <c r="Q819">
        <v>3</v>
      </c>
      <c r="R819">
        <v>0</v>
      </c>
      <c r="S819">
        <v>0</v>
      </c>
      <c r="T819">
        <v>85.944</v>
      </c>
      <c r="U819">
        <v>3</v>
      </c>
      <c r="V819">
        <v>0</v>
      </c>
      <c r="W819">
        <v>0</v>
      </c>
      <c r="X819">
        <v>85.944</v>
      </c>
      <c r="Y819">
        <v>61</v>
      </c>
      <c r="Z819">
        <v>85</v>
      </c>
      <c r="AA819">
        <v>73</v>
      </c>
      <c r="AB819">
        <v>13.8</v>
      </c>
      <c r="AC819" s="6">
        <v>0.01875</v>
      </c>
      <c r="AD819">
        <v>1.6</v>
      </c>
      <c r="AE819">
        <v>12.3</v>
      </c>
      <c r="AF819">
        <v>7.9</v>
      </c>
      <c r="AG819">
        <v>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0.1</v>
      </c>
      <c r="AQ819">
        <v>34</v>
      </c>
      <c r="AR819">
        <v>26</v>
      </c>
      <c r="AS819">
        <v>12</v>
      </c>
      <c r="AT819">
        <v>0</v>
      </c>
      <c r="AU819">
        <v>96.6912256944444</v>
      </c>
      <c r="AV819">
        <v>77.2569999999999</v>
      </c>
      <c r="AW819">
        <v>48.7789999999999</v>
      </c>
      <c r="AX819">
        <v>737.60675</v>
      </c>
      <c r="AY819">
        <v>601.87275</v>
      </c>
      <c r="AZ819">
        <v>180.12275</v>
      </c>
      <c r="BA819">
        <v>39994.5482528125</v>
      </c>
      <c r="BB819">
        <v>31464.7048168124</v>
      </c>
      <c r="BC819">
        <v>5789.3559293125</v>
      </c>
      <c r="BD819">
        <v>0.1</v>
      </c>
      <c r="BE819">
        <v>84.8</v>
      </c>
      <c r="BF819">
        <v>47.7</v>
      </c>
      <c r="BG819">
        <v>494.118166666666</v>
      </c>
      <c r="BH819">
        <v>339.339</v>
      </c>
      <c r="BI819">
        <v>128.388999999999</v>
      </c>
      <c r="BJ819">
        <v>15291.1305395298</v>
      </c>
      <c r="BK819">
        <v>9585.99592642222</v>
      </c>
      <c r="BL819">
        <v>2242.20922642221</v>
      </c>
      <c r="BM819">
        <v>0.1</v>
      </c>
      <c r="BN819">
        <v>90.1</v>
      </c>
      <c r="BO819">
        <v>47.7</v>
      </c>
      <c r="BP819">
        <v>626.212444444444</v>
      </c>
      <c r="BQ819">
        <v>447.817999999999</v>
      </c>
      <c r="BR819">
        <v>155.368</v>
      </c>
      <c r="BS819">
        <v>24234.4665771456</v>
      </c>
      <c r="BT819">
        <v>16023.5684203555</v>
      </c>
      <c r="BU819">
        <v>3280.76992035555</v>
      </c>
      <c r="BV819">
        <v>171.127074873176</v>
      </c>
      <c r="BW819">
        <v>12968.2384999999</v>
      </c>
      <c r="BX819">
        <v>0</v>
      </c>
      <c r="BY819" t="s">
        <v>379</v>
      </c>
      <c r="BZ819" t="s">
        <v>2597</v>
      </c>
    </row>
    <row r="820" spans="1:78">
      <c r="A820" s="4">
        <v>44181.6139814815</v>
      </c>
      <c r="B820" t="s">
        <v>78</v>
      </c>
      <c r="C820" s="4">
        <v>44181.6139814815</v>
      </c>
      <c r="D820" t="s">
        <v>79</v>
      </c>
      <c r="E820" t="s">
        <v>2286</v>
      </c>
      <c r="F820">
        <v>1</v>
      </c>
      <c r="G820">
        <v>1</v>
      </c>
      <c r="H820">
        <v>312</v>
      </c>
      <c r="I820">
        <v>5</v>
      </c>
      <c r="J820">
        <v>86.196</v>
      </c>
      <c r="K820">
        <v>86.328</v>
      </c>
      <c r="L820">
        <v>86.262</v>
      </c>
      <c r="M820">
        <v>43098</v>
      </c>
      <c r="N820">
        <v>43164</v>
      </c>
      <c r="O820">
        <v>43131</v>
      </c>
      <c r="P820">
        <v>1</v>
      </c>
      <c r="Q820">
        <v>3</v>
      </c>
      <c r="R820">
        <v>0</v>
      </c>
      <c r="S820">
        <v>0</v>
      </c>
      <c r="T820">
        <v>86.262</v>
      </c>
      <c r="U820">
        <v>3</v>
      </c>
      <c r="V820">
        <v>0</v>
      </c>
      <c r="W820">
        <v>0</v>
      </c>
      <c r="X820">
        <v>86.262</v>
      </c>
      <c r="Y820">
        <v>68</v>
      </c>
      <c r="Z820">
        <v>82</v>
      </c>
      <c r="AA820">
        <v>75</v>
      </c>
      <c r="AB820">
        <v>17.9</v>
      </c>
      <c r="AC820" s="6">
        <v>0.0243055555555556</v>
      </c>
      <c r="AD820">
        <v>1.6</v>
      </c>
      <c r="AE820">
        <v>12.3</v>
      </c>
      <c r="AF820">
        <v>7.9</v>
      </c>
      <c r="AG820">
        <v>3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0.1</v>
      </c>
      <c r="AQ820">
        <v>36</v>
      </c>
      <c r="AR820">
        <v>22</v>
      </c>
      <c r="AS820">
        <v>14</v>
      </c>
      <c r="AT820">
        <v>0</v>
      </c>
      <c r="AU820">
        <v>90.8112256944444</v>
      </c>
      <c r="AV820">
        <v>57.759</v>
      </c>
      <c r="AW820">
        <v>60.023</v>
      </c>
      <c r="AX820">
        <v>396.320875</v>
      </c>
      <c r="AY820">
        <v>322.047875</v>
      </c>
      <c r="AZ820">
        <v>148.5375</v>
      </c>
      <c r="BA820">
        <v>16648.0086562656</v>
      </c>
      <c r="BB820">
        <v>13092.6926145156</v>
      </c>
      <c r="BC820">
        <v>4138.384499875</v>
      </c>
      <c r="BD820">
        <v>0.1</v>
      </c>
      <c r="BE820">
        <v>47.7</v>
      </c>
      <c r="BF820">
        <v>37.1</v>
      </c>
      <c r="BG820">
        <v>252.565333333333</v>
      </c>
      <c r="BH820">
        <v>123.381999999999</v>
      </c>
      <c r="BI820">
        <v>83.8819999999999</v>
      </c>
      <c r="BJ820">
        <v>5840.54171591111</v>
      </c>
      <c r="BK820">
        <v>2207.07310479999</v>
      </c>
      <c r="BL820">
        <v>1227.44410479999</v>
      </c>
      <c r="BM820">
        <v>0.1</v>
      </c>
      <c r="BN820">
        <v>47.7</v>
      </c>
      <c r="BO820">
        <v>37.1</v>
      </c>
      <c r="BP820">
        <v>270.126333333333</v>
      </c>
      <c r="BQ820">
        <v>144.109666666666</v>
      </c>
      <c r="BR820">
        <v>99.8929999999999</v>
      </c>
      <c r="BS820">
        <v>7093.03907646666</v>
      </c>
      <c r="BT820">
        <v>3030.81853202222</v>
      </c>
      <c r="BU820">
        <v>1735.33514313333</v>
      </c>
      <c r="BV820">
        <v>109.535519042116</v>
      </c>
      <c r="BW820">
        <v>3934.99629166666</v>
      </c>
      <c r="BX820">
        <v>0</v>
      </c>
      <c r="BY820" t="s">
        <v>381</v>
      </c>
      <c r="BZ820" t="s">
        <v>2598</v>
      </c>
    </row>
    <row r="821" spans="1:78">
      <c r="A821" s="4">
        <v>44181.6139814815</v>
      </c>
      <c r="B821" t="s">
        <v>78</v>
      </c>
      <c r="C821" s="4">
        <v>44181.6139814815</v>
      </c>
      <c r="D821" t="s">
        <v>79</v>
      </c>
      <c r="E821" t="s">
        <v>2286</v>
      </c>
      <c r="F821">
        <v>1</v>
      </c>
      <c r="G821">
        <v>1</v>
      </c>
      <c r="H821">
        <v>313</v>
      </c>
      <c r="I821">
        <v>5</v>
      </c>
      <c r="J821">
        <v>86.456</v>
      </c>
      <c r="K821">
        <v>86.654</v>
      </c>
      <c r="L821">
        <v>86.554</v>
      </c>
      <c r="M821">
        <v>43228</v>
      </c>
      <c r="N821">
        <v>43327</v>
      </c>
      <c r="O821">
        <v>43277</v>
      </c>
      <c r="P821">
        <v>1</v>
      </c>
      <c r="Q821">
        <v>3</v>
      </c>
      <c r="R821">
        <v>0</v>
      </c>
      <c r="S821">
        <v>0</v>
      </c>
      <c r="T821">
        <v>86.554</v>
      </c>
      <c r="U821">
        <v>3</v>
      </c>
      <c r="V821">
        <v>0</v>
      </c>
      <c r="W821">
        <v>0</v>
      </c>
      <c r="X821">
        <v>86.554</v>
      </c>
      <c r="Y821">
        <v>65</v>
      </c>
      <c r="Z821">
        <v>86</v>
      </c>
      <c r="AA821">
        <v>75</v>
      </c>
      <c r="AB821">
        <v>17.9</v>
      </c>
      <c r="AC821" s="6">
        <v>0.0243055555555556</v>
      </c>
      <c r="AD821">
        <v>1.6</v>
      </c>
      <c r="AE821">
        <v>12.3</v>
      </c>
      <c r="AF821">
        <v>7.9</v>
      </c>
      <c r="AG821">
        <v>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0.1</v>
      </c>
      <c r="AQ821">
        <v>36</v>
      </c>
      <c r="AR821">
        <v>24</v>
      </c>
      <c r="AS821">
        <v>14</v>
      </c>
      <c r="AT821">
        <v>0</v>
      </c>
      <c r="AU821">
        <v>75.9467256944444</v>
      </c>
      <c r="AV821">
        <v>106.007999999999</v>
      </c>
      <c r="AW821">
        <v>107.040999999999</v>
      </c>
      <c r="AX821">
        <v>753.942296874999</v>
      </c>
      <c r="AY821">
        <v>591.841281249999</v>
      </c>
      <c r="AZ821">
        <v>356.203125</v>
      </c>
      <c r="BA821">
        <v>56779.5135317531</v>
      </c>
      <c r="BB821">
        <v>40943.7423141923</v>
      </c>
      <c r="BC821">
        <v>20473.2964136406</v>
      </c>
      <c r="BD821">
        <v>0.1</v>
      </c>
      <c r="BE821">
        <v>74.2</v>
      </c>
      <c r="BF821">
        <v>37.1</v>
      </c>
      <c r="BG821">
        <v>552.956555555555</v>
      </c>
      <c r="BH821">
        <v>378.851</v>
      </c>
      <c r="BI821">
        <v>150.951</v>
      </c>
      <c r="BJ821">
        <v>23684.2309162493</v>
      </c>
      <c r="BK821">
        <v>14820.7364002</v>
      </c>
      <c r="BL821">
        <v>3844.6230002</v>
      </c>
      <c r="BM821">
        <v>0.1</v>
      </c>
      <c r="BN821">
        <v>74.2</v>
      </c>
      <c r="BO821">
        <v>37.1</v>
      </c>
      <c r="BP821">
        <v>647.339</v>
      </c>
      <c r="BQ821">
        <v>452.089</v>
      </c>
      <c r="BR821">
        <v>174.589</v>
      </c>
      <c r="BS821">
        <v>32537.9647042</v>
      </c>
      <c r="BT821">
        <v>20891.1550042</v>
      </c>
      <c r="BU821">
        <v>5175.7997042</v>
      </c>
      <c r="BV821">
        <v>173.59434959375</v>
      </c>
      <c r="BW821">
        <v>8910.99894791666</v>
      </c>
      <c r="BX821">
        <v>0</v>
      </c>
      <c r="BY821" t="s">
        <v>383</v>
      </c>
      <c r="BZ821" t="s">
        <v>2599</v>
      </c>
    </row>
    <row r="822" spans="1:78">
      <c r="A822" s="4">
        <v>44181.6139814815</v>
      </c>
      <c r="B822" t="s">
        <v>78</v>
      </c>
      <c r="C822" s="4">
        <v>44181.6139814815</v>
      </c>
      <c r="D822" t="s">
        <v>79</v>
      </c>
      <c r="E822" t="s">
        <v>2286</v>
      </c>
      <c r="F822">
        <v>1</v>
      </c>
      <c r="G822">
        <v>1</v>
      </c>
      <c r="H822">
        <v>314</v>
      </c>
      <c r="I822">
        <v>5</v>
      </c>
      <c r="J822">
        <v>84.374</v>
      </c>
      <c r="K822">
        <v>84.498</v>
      </c>
      <c r="L822">
        <v>84.436</v>
      </c>
      <c r="M822">
        <v>42187</v>
      </c>
      <c r="N822">
        <v>42249</v>
      </c>
      <c r="O822">
        <v>42218</v>
      </c>
      <c r="P822">
        <v>1</v>
      </c>
      <c r="Q822">
        <v>3</v>
      </c>
      <c r="R822">
        <v>0</v>
      </c>
      <c r="S822">
        <v>0</v>
      </c>
      <c r="T822">
        <v>84.436</v>
      </c>
      <c r="U822">
        <v>3</v>
      </c>
      <c r="V822">
        <v>0</v>
      </c>
      <c r="W822">
        <v>0</v>
      </c>
      <c r="X822">
        <v>84.436</v>
      </c>
      <c r="Y822">
        <v>23</v>
      </c>
      <c r="Z822">
        <v>35</v>
      </c>
      <c r="AA822">
        <v>29</v>
      </c>
      <c r="AB822">
        <v>284.9</v>
      </c>
      <c r="AC822" s="6">
        <v>0.395138888888889</v>
      </c>
      <c r="AD822">
        <v>1.6</v>
      </c>
      <c r="AE822">
        <v>12.3</v>
      </c>
      <c r="AF822">
        <v>7.9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0.1</v>
      </c>
      <c r="AQ822">
        <v>58</v>
      </c>
      <c r="AR822">
        <v>50</v>
      </c>
      <c r="AS822">
        <v>46</v>
      </c>
      <c r="AT822">
        <v>36</v>
      </c>
      <c r="AU822">
        <v>94.3137256944444</v>
      </c>
      <c r="AV822">
        <v>10.257</v>
      </c>
      <c r="AW822">
        <v>6.996</v>
      </c>
      <c r="AX822">
        <v>208.141</v>
      </c>
      <c r="AY822">
        <v>186.313</v>
      </c>
      <c r="AZ822">
        <v>149.046</v>
      </c>
      <c r="BA822">
        <v>1835.028115</v>
      </c>
      <c r="BB822">
        <v>1537.514989</v>
      </c>
      <c r="BC822">
        <v>1034.461824</v>
      </c>
      <c r="BD822">
        <v>0.1</v>
      </c>
      <c r="BE822">
        <v>58.3</v>
      </c>
      <c r="BF822">
        <v>31.8</v>
      </c>
      <c r="BG822">
        <v>22.7986666666667</v>
      </c>
      <c r="BH822">
        <v>19.7153333333333</v>
      </c>
      <c r="BI822">
        <v>11.2756</v>
      </c>
      <c r="BJ822">
        <v>55.1888003555558</v>
      </c>
      <c r="BK822">
        <v>51.6418559111113</v>
      </c>
      <c r="BL822">
        <v>23.4572238400002</v>
      </c>
      <c r="BM822">
        <v>0.1</v>
      </c>
      <c r="BN822">
        <v>47.7</v>
      </c>
      <c r="BO822">
        <v>37.1</v>
      </c>
      <c r="BP822">
        <v>46.6355555555555</v>
      </c>
      <c r="BQ822">
        <v>28.4466666666666</v>
      </c>
      <c r="BR822">
        <v>19.9006666666666</v>
      </c>
      <c r="BS822">
        <v>194.054314567901</v>
      </c>
      <c r="BT822">
        <v>103.844524444444</v>
      </c>
      <c r="BU822">
        <v>63.3846751111111</v>
      </c>
      <c r="BV822">
        <v>69.3424975734749</v>
      </c>
      <c r="BW822">
        <v>1501.46966666666</v>
      </c>
      <c r="BX822">
        <v>0</v>
      </c>
      <c r="BY822" t="s">
        <v>385</v>
      </c>
      <c r="BZ822" t="s">
        <v>2600</v>
      </c>
    </row>
    <row r="823" spans="1:78">
      <c r="A823" s="4">
        <v>44181.6139814815</v>
      </c>
      <c r="B823" t="s">
        <v>78</v>
      </c>
      <c r="C823" s="4">
        <v>44181.6139814815</v>
      </c>
      <c r="D823" t="s">
        <v>79</v>
      </c>
      <c r="E823" t="s">
        <v>2286</v>
      </c>
      <c r="F823">
        <v>1</v>
      </c>
      <c r="G823">
        <v>1</v>
      </c>
      <c r="H823">
        <v>315</v>
      </c>
      <c r="I823">
        <v>5</v>
      </c>
      <c r="J823">
        <v>84.668</v>
      </c>
      <c r="K823">
        <v>84.828</v>
      </c>
      <c r="L823">
        <v>84.748</v>
      </c>
      <c r="M823">
        <v>42334</v>
      </c>
      <c r="N823">
        <v>42414</v>
      </c>
      <c r="O823">
        <v>42374</v>
      </c>
      <c r="P823">
        <v>1</v>
      </c>
      <c r="Q823">
        <v>3</v>
      </c>
      <c r="R823">
        <v>0</v>
      </c>
      <c r="S823">
        <v>0</v>
      </c>
      <c r="T823">
        <v>84.748</v>
      </c>
      <c r="U823">
        <v>3</v>
      </c>
      <c r="V823">
        <v>0</v>
      </c>
      <c r="W823">
        <v>0</v>
      </c>
      <c r="X823">
        <v>84.748</v>
      </c>
      <c r="Y823">
        <v>25</v>
      </c>
      <c r="Z823">
        <v>37</v>
      </c>
      <c r="AA823">
        <v>31</v>
      </c>
      <c r="AB823">
        <v>289.1</v>
      </c>
      <c r="AC823" s="6">
        <v>0.401388888888889</v>
      </c>
      <c r="AD823">
        <v>1.6</v>
      </c>
      <c r="AE823">
        <v>12.3</v>
      </c>
      <c r="AF823">
        <v>7.9</v>
      </c>
      <c r="AG823">
        <v>3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0.1</v>
      </c>
      <c r="AQ823">
        <v>74</v>
      </c>
      <c r="AR823">
        <v>68</v>
      </c>
      <c r="AS823">
        <v>64</v>
      </c>
      <c r="AT823">
        <v>54</v>
      </c>
      <c r="AU823">
        <v>96.9452256944444</v>
      </c>
      <c r="AV823">
        <v>10.507</v>
      </c>
      <c r="AW823">
        <v>6.997</v>
      </c>
      <c r="AX823">
        <v>266.393</v>
      </c>
      <c r="AY823">
        <v>213.035</v>
      </c>
      <c r="AZ823">
        <v>179.495</v>
      </c>
      <c r="BA823">
        <v>2175.503995</v>
      </c>
      <c r="BB823">
        <v>1455.740465</v>
      </c>
      <c r="BC823">
        <v>1063.06839299999</v>
      </c>
      <c r="BD823">
        <v>0.1</v>
      </c>
      <c r="BE823">
        <v>37.1</v>
      </c>
      <c r="BF823">
        <v>37.1</v>
      </c>
      <c r="BG823">
        <v>29.7382666666665</v>
      </c>
      <c r="BH823">
        <v>14.3382666666666</v>
      </c>
      <c r="BI823">
        <v>12.2382666666667</v>
      </c>
      <c r="BJ823">
        <v>99.2329610844441</v>
      </c>
      <c r="BK823">
        <v>34.0831610844442</v>
      </c>
      <c r="BL823">
        <v>26.1102010844447</v>
      </c>
      <c r="BM823">
        <v>0.1</v>
      </c>
      <c r="BN823">
        <v>42.4</v>
      </c>
      <c r="BO823">
        <v>31.8</v>
      </c>
      <c r="BP823">
        <v>50.7467111111111</v>
      </c>
      <c r="BQ823">
        <v>16.7856</v>
      </c>
      <c r="BR823">
        <v>9.7356</v>
      </c>
      <c r="BS823">
        <v>236.339309370864</v>
      </c>
      <c r="BT823">
        <v>42.59901184</v>
      </c>
      <c r="BU823">
        <v>18.84243184</v>
      </c>
      <c r="BV823">
        <v>113.644988474021</v>
      </c>
      <c r="BW823">
        <v>1488.93333333333</v>
      </c>
      <c r="BX823">
        <v>0</v>
      </c>
      <c r="BY823" t="s">
        <v>387</v>
      </c>
      <c r="BZ823" t="s">
        <v>2601</v>
      </c>
    </row>
    <row r="824" spans="1:78">
      <c r="A824" s="4">
        <v>44181.6139814815</v>
      </c>
      <c r="B824" t="s">
        <v>78</v>
      </c>
      <c r="C824" s="4">
        <v>44181.6139814815</v>
      </c>
      <c r="D824" t="s">
        <v>79</v>
      </c>
      <c r="E824" t="s">
        <v>2286</v>
      </c>
      <c r="F824">
        <v>1</v>
      </c>
      <c r="G824">
        <v>1</v>
      </c>
      <c r="H824">
        <v>316</v>
      </c>
      <c r="I824">
        <v>5</v>
      </c>
      <c r="J824">
        <v>84.96</v>
      </c>
      <c r="K824">
        <v>85.132</v>
      </c>
      <c r="L824">
        <v>85.046</v>
      </c>
      <c r="M824">
        <v>42480</v>
      </c>
      <c r="N824">
        <v>42566</v>
      </c>
      <c r="O824">
        <v>42523</v>
      </c>
      <c r="P824">
        <v>1</v>
      </c>
      <c r="Q824">
        <v>3</v>
      </c>
      <c r="R824">
        <v>0</v>
      </c>
      <c r="S824">
        <v>0</v>
      </c>
      <c r="T824">
        <v>85.046</v>
      </c>
      <c r="U824">
        <v>3</v>
      </c>
      <c r="V824">
        <v>0</v>
      </c>
      <c r="W824">
        <v>0</v>
      </c>
      <c r="X824">
        <v>85.046</v>
      </c>
      <c r="Y824">
        <v>22</v>
      </c>
      <c r="Z824">
        <v>40</v>
      </c>
      <c r="AA824">
        <v>31</v>
      </c>
      <c r="AB824">
        <v>289.4</v>
      </c>
      <c r="AC824" s="6">
        <v>0.401388888888889</v>
      </c>
      <c r="AD824">
        <v>1.6</v>
      </c>
      <c r="AE824">
        <v>12.3</v>
      </c>
      <c r="AF824">
        <v>7.9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0.1</v>
      </c>
      <c r="AQ824">
        <v>28</v>
      </c>
      <c r="AR824">
        <v>22</v>
      </c>
      <c r="AS824">
        <v>14</v>
      </c>
      <c r="AT824">
        <v>0</v>
      </c>
      <c r="AU824">
        <v>86.3182256944444</v>
      </c>
      <c r="AV824">
        <v>78.2569999999999</v>
      </c>
      <c r="AW824">
        <v>80.0389999999999</v>
      </c>
      <c r="AX824">
        <v>510.341125</v>
      </c>
      <c r="AY824">
        <v>466.788124999999</v>
      </c>
      <c r="AZ824">
        <v>238.171624999999</v>
      </c>
      <c r="BA824">
        <v>30012.4184982031</v>
      </c>
      <c r="BB824">
        <v>26841.6366369531</v>
      </c>
      <c r="BC824">
        <v>9634.74426945312</v>
      </c>
      <c r="BD824">
        <v>0.1</v>
      </c>
      <c r="BE824">
        <v>68.9</v>
      </c>
      <c r="BF824">
        <v>42.4</v>
      </c>
      <c r="BG824">
        <v>477.296</v>
      </c>
      <c r="BH824">
        <v>300.362666666666</v>
      </c>
      <c r="BI824">
        <v>179.129333333333</v>
      </c>
      <c r="BJ824">
        <v>17271.8969720888</v>
      </c>
      <c r="BK824">
        <v>9400.43603875556</v>
      </c>
      <c r="BL824">
        <v>4561.92032764444</v>
      </c>
      <c r="BM824">
        <v>0.1</v>
      </c>
      <c r="BN824">
        <v>68.9</v>
      </c>
      <c r="BO824">
        <v>42.4</v>
      </c>
      <c r="BP824">
        <v>575.143</v>
      </c>
      <c r="BQ824">
        <v>367.243</v>
      </c>
      <c r="BR824">
        <v>219.926333333333</v>
      </c>
      <c r="BS824">
        <v>24858.5720009111</v>
      </c>
      <c r="BT824">
        <v>13975.1792786888</v>
      </c>
      <c r="BU824">
        <v>6880.60533424444</v>
      </c>
      <c r="BV824">
        <v>114.87820941705</v>
      </c>
      <c r="BW824">
        <v>6117.45833333333</v>
      </c>
      <c r="BX824">
        <v>0</v>
      </c>
      <c r="BY824" t="s">
        <v>389</v>
      </c>
      <c r="BZ824" t="s">
        <v>2602</v>
      </c>
    </row>
    <row r="825" spans="1:78">
      <c r="A825" s="4">
        <v>44181.6139814815</v>
      </c>
      <c r="B825" t="s">
        <v>78</v>
      </c>
      <c r="C825" s="4">
        <v>44181.6139814815</v>
      </c>
      <c r="D825" t="s">
        <v>79</v>
      </c>
      <c r="E825" t="s">
        <v>2286</v>
      </c>
      <c r="F825">
        <v>1</v>
      </c>
      <c r="G825">
        <v>1</v>
      </c>
      <c r="H825">
        <v>317</v>
      </c>
      <c r="I825">
        <v>5</v>
      </c>
      <c r="J825">
        <v>85.274</v>
      </c>
      <c r="K825">
        <v>85.434</v>
      </c>
      <c r="L825">
        <v>85.354</v>
      </c>
      <c r="M825">
        <v>42637</v>
      </c>
      <c r="N825">
        <v>42717</v>
      </c>
      <c r="O825">
        <v>42677</v>
      </c>
      <c r="P825">
        <v>1</v>
      </c>
      <c r="Q825">
        <v>3</v>
      </c>
      <c r="R825">
        <v>0</v>
      </c>
      <c r="S825">
        <v>0</v>
      </c>
      <c r="T825">
        <v>85.354</v>
      </c>
      <c r="U825">
        <v>3</v>
      </c>
      <c r="V825">
        <v>0</v>
      </c>
      <c r="W825">
        <v>0</v>
      </c>
      <c r="X825">
        <v>85.354</v>
      </c>
      <c r="Y825">
        <v>22</v>
      </c>
      <c r="Z825">
        <v>40</v>
      </c>
      <c r="AA825">
        <v>31</v>
      </c>
      <c r="AB825">
        <v>289.5</v>
      </c>
      <c r="AC825" s="6">
        <v>0.402083333333333</v>
      </c>
      <c r="AD825">
        <v>1.6</v>
      </c>
      <c r="AE825">
        <v>12.3</v>
      </c>
      <c r="AF825">
        <v>7.9</v>
      </c>
      <c r="AG825">
        <v>3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0.1</v>
      </c>
      <c r="AQ825">
        <v>34</v>
      </c>
      <c r="AR825">
        <v>30</v>
      </c>
      <c r="AS825">
        <v>26</v>
      </c>
      <c r="AT825">
        <v>12</v>
      </c>
      <c r="AU825">
        <v>82.0667256944444</v>
      </c>
      <c r="AV825">
        <v>62.256</v>
      </c>
      <c r="AW825">
        <v>62.745</v>
      </c>
      <c r="AX825">
        <v>733.769249999999</v>
      </c>
      <c r="AY825">
        <v>656.01425</v>
      </c>
      <c r="AZ825">
        <v>449.905249999999</v>
      </c>
      <c r="BA825">
        <v>40494.6511403125</v>
      </c>
      <c r="BB825">
        <v>33899.8433368125</v>
      </c>
      <c r="BC825">
        <v>17713.1679793124</v>
      </c>
      <c r="BD825">
        <v>0.1</v>
      </c>
      <c r="BE825">
        <v>68.9</v>
      </c>
      <c r="BF825">
        <v>42.4</v>
      </c>
      <c r="BG825">
        <v>384.971333333333</v>
      </c>
      <c r="BH825">
        <v>193.104666666666</v>
      </c>
      <c r="BI825">
        <v>106.854666666666</v>
      </c>
      <c r="BJ825">
        <v>10046.8693776889</v>
      </c>
      <c r="BK825">
        <v>3865.81893324445</v>
      </c>
      <c r="BL825">
        <v>1618.06596657777</v>
      </c>
      <c r="BM825">
        <v>0.1</v>
      </c>
      <c r="BN825">
        <v>68.9</v>
      </c>
      <c r="BO825">
        <v>42.4</v>
      </c>
      <c r="BP825">
        <v>487.343</v>
      </c>
      <c r="BQ825">
        <v>287.926333333333</v>
      </c>
      <c r="BR825">
        <v>155.942999999999</v>
      </c>
      <c r="BS825">
        <v>16708.8391920222</v>
      </c>
      <c r="BT825">
        <v>8212.08080313333</v>
      </c>
      <c r="BU825">
        <v>3409.87450313333</v>
      </c>
      <c r="BV825">
        <v>161.67781311022</v>
      </c>
      <c r="BW825">
        <v>8271.01204166666</v>
      </c>
      <c r="BX825">
        <v>0</v>
      </c>
      <c r="BY825" t="s">
        <v>391</v>
      </c>
      <c r="BZ825" t="s">
        <v>2603</v>
      </c>
    </row>
    <row r="826" spans="1:78">
      <c r="A826" s="4">
        <v>44181.6139814815</v>
      </c>
      <c r="B826" t="s">
        <v>78</v>
      </c>
      <c r="C826" s="4">
        <v>44181.6139814815</v>
      </c>
      <c r="D826" t="s">
        <v>79</v>
      </c>
      <c r="E826" t="s">
        <v>2286</v>
      </c>
      <c r="F826">
        <v>1</v>
      </c>
      <c r="G826">
        <v>1</v>
      </c>
      <c r="H826">
        <v>318</v>
      </c>
      <c r="I826">
        <v>5</v>
      </c>
      <c r="J826">
        <v>85.57</v>
      </c>
      <c r="K826">
        <v>85.744</v>
      </c>
      <c r="L826">
        <v>85.656</v>
      </c>
      <c r="M826">
        <v>42785</v>
      </c>
      <c r="N826">
        <v>42872</v>
      </c>
      <c r="O826">
        <v>42828</v>
      </c>
      <c r="P826">
        <v>1</v>
      </c>
      <c r="Q826">
        <v>3</v>
      </c>
      <c r="R826">
        <v>0</v>
      </c>
      <c r="S826">
        <v>0</v>
      </c>
      <c r="T826">
        <v>85.656</v>
      </c>
      <c r="U826">
        <v>3</v>
      </c>
      <c r="V826">
        <v>0</v>
      </c>
      <c r="W826">
        <v>0</v>
      </c>
      <c r="X826">
        <v>85.656</v>
      </c>
      <c r="Y826">
        <v>22</v>
      </c>
      <c r="Z826">
        <v>40</v>
      </c>
      <c r="AA826">
        <v>31</v>
      </c>
      <c r="AB826">
        <v>289.7</v>
      </c>
      <c r="AC826" s="6">
        <v>0.402083333333333</v>
      </c>
      <c r="AD826">
        <v>1.6</v>
      </c>
      <c r="AE826">
        <v>12.3</v>
      </c>
      <c r="AF826">
        <v>7.9</v>
      </c>
      <c r="AG826">
        <v>3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0.1</v>
      </c>
      <c r="AQ826">
        <v>56</v>
      </c>
      <c r="AR826">
        <v>52</v>
      </c>
      <c r="AS826">
        <v>46</v>
      </c>
      <c r="AT826">
        <v>34</v>
      </c>
      <c r="AU826">
        <v>80.9467256944444</v>
      </c>
      <c r="AV826">
        <v>52.7549999999999</v>
      </c>
      <c r="AW826">
        <v>54.244</v>
      </c>
      <c r="AX826">
        <v>1079.804</v>
      </c>
      <c r="AY826">
        <v>1055.57399999999</v>
      </c>
      <c r="AZ826">
        <v>577.701</v>
      </c>
      <c r="BA826">
        <v>48777.999354</v>
      </c>
      <c r="BB826">
        <v>47165.5464259999</v>
      </c>
      <c r="BC826">
        <v>15876.917049</v>
      </c>
      <c r="BD826">
        <v>0.1</v>
      </c>
      <c r="BE826">
        <v>68.9</v>
      </c>
      <c r="BF826">
        <v>42.4</v>
      </c>
      <c r="BG826">
        <v>276.935</v>
      </c>
      <c r="BH826">
        <v>142.701666666666</v>
      </c>
      <c r="BI826">
        <v>83.5016666666667</v>
      </c>
      <c r="BJ826">
        <v>5316.07891166666</v>
      </c>
      <c r="BK826">
        <v>2214.86802277778</v>
      </c>
      <c r="BL826">
        <v>1006.75502277777</v>
      </c>
      <c r="BM826">
        <v>0.1</v>
      </c>
      <c r="BN826">
        <v>68.9</v>
      </c>
      <c r="BO826">
        <v>42.4</v>
      </c>
      <c r="BP826">
        <v>409.095666666666</v>
      </c>
      <c r="BQ826">
        <v>240.962333333333</v>
      </c>
      <c r="BR826">
        <v>132.945666666666</v>
      </c>
      <c r="BS826">
        <v>11686.5655482</v>
      </c>
      <c r="BT826">
        <v>5796.01098153333</v>
      </c>
      <c r="BU826">
        <v>2489.51295931111</v>
      </c>
      <c r="BV826">
        <v>140.791099131129</v>
      </c>
      <c r="BW826">
        <v>10382.4384999999</v>
      </c>
      <c r="BX826">
        <v>0</v>
      </c>
      <c r="BY826" t="s">
        <v>393</v>
      </c>
      <c r="BZ826" t="s">
        <v>2604</v>
      </c>
    </row>
    <row r="827" spans="1:78">
      <c r="A827" s="4">
        <v>44181.6139814815</v>
      </c>
      <c r="B827" t="s">
        <v>78</v>
      </c>
      <c r="C827" s="4">
        <v>44181.6139814815</v>
      </c>
      <c r="D827" t="s">
        <v>79</v>
      </c>
      <c r="E827" t="s">
        <v>2286</v>
      </c>
      <c r="F827">
        <v>1</v>
      </c>
      <c r="G827">
        <v>1</v>
      </c>
      <c r="H827">
        <v>319</v>
      </c>
      <c r="I827">
        <v>5</v>
      </c>
      <c r="J827">
        <v>85.85</v>
      </c>
      <c r="K827">
        <v>86.076</v>
      </c>
      <c r="L827">
        <v>85.962</v>
      </c>
      <c r="M827">
        <v>42925</v>
      </c>
      <c r="N827">
        <v>43038</v>
      </c>
      <c r="O827">
        <v>42981</v>
      </c>
      <c r="P827">
        <v>1</v>
      </c>
      <c r="Q827">
        <v>3</v>
      </c>
      <c r="R827">
        <v>0</v>
      </c>
      <c r="S827">
        <v>0</v>
      </c>
      <c r="T827">
        <v>85.962</v>
      </c>
      <c r="U827">
        <v>3</v>
      </c>
      <c r="V827">
        <v>0</v>
      </c>
      <c r="W827">
        <v>0</v>
      </c>
      <c r="X827">
        <v>85.962</v>
      </c>
      <c r="Y827">
        <v>19</v>
      </c>
      <c r="Z827">
        <v>40</v>
      </c>
      <c r="AA827">
        <v>29</v>
      </c>
      <c r="AB827">
        <v>285.8</v>
      </c>
      <c r="AC827" s="6">
        <v>0.396527777777778</v>
      </c>
      <c r="AD827">
        <v>1.6</v>
      </c>
      <c r="AE827">
        <v>12.3</v>
      </c>
      <c r="AF827">
        <v>7.9</v>
      </c>
      <c r="AG827">
        <v>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0.1</v>
      </c>
      <c r="AQ827">
        <v>76</v>
      </c>
      <c r="AR827">
        <v>72</v>
      </c>
      <c r="AS827">
        <v>66</v>
      </c>
      <c r="AT827">
        <v>54</v>
      </c>
      <c r="AU827">
        <v>79.9547256944444</v>
      </c>
      <c r="AV827">
        <v>50.0049999999999</v>
      </c>
      <c r="AW827">
        <v>56.4939999999999</v>
      </c>
      <c r="AX827">
        <v>1439.4425</v>
      </c>
      <c r="AY827">
        <v>1349.2265</v>
      </c>
      <c r="AZ827">
        <v>744.331</v>
      </c>
      <c r="BA827">
        <v>61186.4362952499</v>
      </c>
      <c r="BB827">
        <v>54881.42745225</v>
      </c>
      <c r="BC827">
        <v>18892.488199</v>
      </c>
      <c r="BD827">
        <v>0.1</v>
      </c>
      <c r="BE827">
        <v>68.9</v>
      </c>
      <c r="BF827">
        <v>42.4</v>
      </c>
      <c r="BG827">
        <v>277.391</v>
      </c>
      <c r="BH827">
        <v>142.740999999999</v>
      </c>
      <c r="BI827">
        <v>77.5576666666666</v>
      </c>
      <c r="BJ827">
        <v>5024.97346953333</v>
      </c>
      <c r="BK827">
        <v>2143.75099175555</v>
      </c>
      <c r="BL827">
        <v>875.167680644443</v>
      </c>
      <c r="BM827">
        <v>0.1</v>
      </c>
      <c r="BN827">
        <v>68.9</v>
      </c>
      <c r="BO827">
        <v>42.4</v>
      </c>
      <c r="BP827">
        <v>436.467</v>
      </c>
      <c r="BQ827">
        <v>239.450333333333</v>
      </c>
      <c r="BR827">
        <v>131.817</v>
      </c>
      <c r="BS827">
        <v>12666.6990689111</v>
      </c>
      <c r="BT827">
        <v>5904.46801335555</v>
      </c>
      <c r="BU827">
        <v>2467.56122446666</v>
      </c>
      <c r="BV827">
        <v>165.874743486043</v>
      </c>
      <c r="BW827">
        <v>12937.4794166666</v>
      </c>
      <c r="BX827">
        <v>0</v>
      </c>
      <c r="BY827" t="s">
        <v>395</v>
      </c>
      <c r="BZ827" t="s">
        <v>2605</v>
      </c>
    </row>
    <row r="828" spans="1:78">
      <c r="A828" s="4">
        <v>44181.6139814815</v>
      </c>
      <c r="B828" t="s">
        <v>78</v>
      </c>
      <c r="C828" s="4">
        <v>44181.6139814815</v>
      </c>
      <c r="D828" t="s">
        <v>79</v>
      </c>
      <c r="E828" t="s">
        <v>2286</v>
      </c>
      <c r="F828">
        <v>1</v>
      </c>
      <c r="G828">
        <v>1</v>
      </c>
      <c r="H828">
        <v>320</v>
      </c>
      <c r="I828">
        <v>5</v>
      </c>
      <c r="J828">
        <v>86.164</v>
      </c>
      <c r="K828">
        <v>86.374</v>
      </c>
      <c r="L828">
        <v>86.268</v>
      </c>
      <c r="M828">
        <v>43082</v>
      </c>
      <c r="N828">
        <v>43187</v>
      </c>
      <c r="O828">
        <v>43134</v>
      </c>
      <c r="P828">
        <v>1</v>
      </c>
      <c r="Q828">
        <v>3</v>
      </c>
      <c r="R828">
        <v>0</v>
      </c>
      <c r="S828">
        <v>0</v>
      </c>
      <c r="T828">
        <v>86.268</v>
      </c>
      <c r="U828">
        <v>3</v>
      </c>
      <c r="V828">
        <v>0</v>
      </c>
      <c r="W828">
        <v>0</v>
      </c>
      <c r="X828">
        <v>86.268</v>
      </c>
      <c r="Y828">
        <v>19</v>
      </c>
      <c r="Z828">
        <v>43</v>
      </c>
      <c r="AA828">
        <v>31</v>
      </c>
      <c r="AB828">
        <v>289.9</v>
      </c>
      <c r="AC828" s="6">
        <v>0.402083333333333</v>
      </c>
      <c r="AD828">
        <v>1.6</v>
      </c>
      <c r="AE828">
        <v>12.3</v>
      </c>
      <c r="AF828">
        <v>7.9</v>
      </c>
      <c r="AG828">
        <v>3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0.1</v>
      </c>
      <c r="AQ828">
        <v>90</v>
      </c>
      <c r="AR828">
        <v>18</v>
      </c>
      <c r="AS828">
        <v>14</v>
      </c>
      <c r="AT828">
        <v>0</v>
      </c>
      <c r="AU828">
        <v>95.4462256944444</v>
      </c>
      <c r="AV828">
        <v>120.021</v>
      </c>
      <c r="AW828">
        <v>120.525</v>
      </c>
      <c r="AX828">
        <v>1452.35625</v>
      </c>
      <c r="AY828">
        <v>661.223999999999</v>
      </c>
      <c r="AZ828">
        <v>390.1935</v>
      </c>
      <c r="BA828">
        <v>114584.926692562</v>
      </c>
      <c r="BB828">
        <v>59374.6843865</v>
      </c>
      <c r="BC828">
        <v>25983.33248525</v>
      </c>
      <c r="BD828">
        <v>0.1</v>
      </c>
      <c r="BE828">
        <v>74.2</v>
      </c>
      <c r="BF828">
        <v>42.4</v>
      </c>
      <c r="BG828">
        <v>906.882333333333</v>
      </c>
      <c r="BH828">
        <v>586.715666666666</v>
      </c>
      <c r="BI828">
        <v>306.198999999999</v>
      </c>
      <c r="BJ828">
        <v>59266.1932468666</v>
      </c>
      <c r="BK828">
        <v>34895.9394246444</v>
      </c>
      <c r="BL828">
        <v>13615.9811801999</v>
      </c>
      <c r="BM828">
        <v>0.1</v>
      </c>
      <c r="BN828">
        <v>74.2</v>
      </c>
      <c r="BO828">
        <v>42.4</v>
      </c>
      <c r="BP828">
        <v>1142.17333333333</v>
      </c>
      <c r="BQ828">
        <v>703.59</v>
      </c>
      <c r="BR828">
        <v>364.19</v>
      </c>
      <c r="BS828">
        <v>90135.5674977778</v>
      </c>
      <c r="BT828">
        <v>49983.0708866666</v>
      </c>
      <c r="BU828">
        <v>19162.6618866666</v>
      </c>
      <c r="BV828">
        <v>136.544031505785</v>
      </c>
      <c r="BW828">
        <v>13186.5015520833</v>
      </c>
      <c r="BX828">
        <v>0</v>
      </c>
      <c r="BY828" t="s">
        <v>397</v>
      </c>
      <c r="BZ828" t="s">
        <v>2606</v>
      </c>
    </row>
    <row r="829" spans="1:78">
      <c r="A829" s="4">
        <v>44181.6139814815</v>
      </c>
      <c r="B829" t="s">
        <v>78</v>
      </c>
      <c r="C829" s="4">
        <v>44181.6139814815</v>
      </c>
      <c r="D829" t="s">
        <v>79</v>
      </c>
      <c r="E829" t="s">
        <v>2286</v>
      </c>
      <c r="F829">
        <v>1</v>
      </c>
      <c r="G829">
        <v>1</v>
      </c>
      <c r="H829">
        <v>321</v>
      </c>
      <c r="I829">
        <v>5</v>
      </c>
      <c r="J829">
        <v>86.468</v>
      </c>
      <c r="K829">
        <v>86.666</v>
      </c>
      <c r="L829">
        <v>86.566</v>
      </c>
      <c r="M829">
        <v>43234</v>
      </c>
      <c r="N829">
        <v>43333</v>
      </c>
      <c r="O829">
        <v>43283</v>
      </c>
      <c r="P829">
        <v>1</v>
      </c>
      <c r="Q829">
        <v>3</v>
      </c>
      <c r="R829">
        <v>0</v>
      </c>
      <c r="S829">
        <v>0</v>
      </c>
      <c r="T829">
        <v>86.566</v>
      </c>
      <c r="U829">
        <v>3</v>
      </c>
      <c r="V829">
        <v>0</v>
      </c>
      <c r="W829">
        <v>0</v>
      </c>
      <c r="X829">
        <v>86.566</v>
      </c>
      <c r="Y829">
        <v>19</v>
      </c>
      <c r="Z829">
        <v>39</v>
      </c>
      <c r="AA829">
        <v>29</v>
      </c>
      <c r="AB829">
        <v>285.9</v>
      </c>
      <c r="AC829" s="6">
        <v>0.396527777777778</v>
      </c>
      <c r="AD829">
        <v>1.6</v>
      </c>
      <c r="AE829">
        <v>12.3</v>
      </c>
      <c r="AF829">
        <v>7.9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0.1</v>
      </c>
      <c r="AQ829">
        <v>36</v>
      </c>
      <c r="AR829">
        <v>32</v>
      </c>
      <c r="AS829">
        <v>24</v>
      </c>
      <c r="AT829">
        <v>12</v>
      </c>
      <c r="AU829">
        <v>61.8177256944444</v>
      </c>
      <c r="AV829">
        <v>100.255999999999</v>
      </c>
      <c r="AW829">
        <v>100.044999999999</v>
      </c>
      <c r="AX829">
        <v>1190.02124999999</v>
      </c>
      <c r="AY829">
        <v>1134.28724999999</v>
      </c>
      <c r="AZ829">
        <v>555.8</v>
      </c>
      <c r="BA829">
        <v>103896.386830562</v>
      </c>
      <c r="BB829">
        <v>96913.0426500625</v>
      </c>
      <c r="BC829">
        <v>29027.0105245</v>
      </c>
      <c r="BD829">
        <v>0.1</v>
      </c>
      <c r="BE829">
        <v>68.9</v>
      </c>
      <c r="BF829">
        <v>42.4</v>
      </c>
      <c r="BG829">
        <v>530.784333333333</v>
      </c>
      <c r="BH829">
        <v>368.717666666666</v>
      </c>
      <c r="BI829">
        <v>181.234333333333</v>
      </c>
      <c r="BJ829">
        <v>20962.8336846444</v>
      </c>
      <c r="BK829">
        <v>13564.2755846444</v>
      </c>
      <c r="BL829">
        <v>4768.48551797777</v>
      </c>
      <c r="BM829">
        <v>0.1</v>
      </c>
      <c r="BN829">
        <v>68.9</v>
      </c>
      <c r="BO829">
        <v>42.4</v>
      </c>
      <c r="BP829">
        <v>714.878666666666</v>
      </c>
      <c r="BQ829">
        <v>497.112</v>
      </c>
      <c r="BR829">
        <v>242.795333333333</v>
      </c>
      <c r="BS829">
        <v>37887.3174376889</v>
      </c>
      <c r="BT829">
        <v>24448.8996154666</v>
      </c>
      <c r="BU829">
        <v>8504.91429324444</v>
      </c>
      <c r="BV829">
        <v>153.404859344989</v>
      </c>
      <c r="BW829">
        <v>13537.7990833333</v>
      </c>
      <c r="BX829">
        <v>0</v>
      </c>
      <c r="BY829" t="s">
        <v>399</v>
      </c>
      <c r="BZ829" t="s">
        <v>2607</v>
      </c>
    </row>
    <row r="830" spans="1:78">
      <c r="A830" s="4">
        <v>44181.6139814815</v>
      </c>
      <c r="B830" t="s">
        <v>78</v>
      </c>
      <c r="C830" s="4">
        <v>44181.6139814815</v>
      </c>
      <c r="D830" t="s">
        <v>79</v>
      </c>
      <c r="E830" t="s">
        <v>2286</v>
      </c>
      <c r="F830">
        <v>1</v>
      </c>
      <c r="G830">
        <v>1</v>
      </c>
      <c r="H830">
        <v>322</v>
      </c>
      <c r="I830">
        <v>5</v>
      </c>
      <c r="J830">
        <v>34.62</v>
      </c>
      <c r="K830">
        <v>34.704</v>
      </c>
      <c r="L830">
        <v>34.662</v>
      </c>
      <c r="M830">
        <v>17310</v>
      </c>
      <c r="N830">
        <v>17352</v>
      </c>
      <c r="O830">
        <v>17331</v>
      </c>
      <c r="P830">
        <v>1</v>
      </c>
      <c r="Q830">
        <v>3</v>
      </c>
      <c r="R830">
        <v>0</v>
      </c>
      <c r="S830">
        <v>0</v>
      </c>
      <c r="T830">
        <v>34.662</v>
      </c>
      <c r="U830">
        <v>3</v>
      </c>
      <c r="V830">
        <v>0</v>
      </c>
      <c r="W830">
        <v>0</v>
      </c>
      <c r="X830">
        <v>34.662</v>
      </c>
      <c r="Y830">
        <v>4</v>
      </c>
      <c r="Z830">
        <v>15</v>
      </c>
      <c r="AA830">
        <v>9</v>
      </c>
      <c r="AB830">
        <v>210.7</v>
      </c>
      <c r="AC830" s="6">
        <v>0.292361111111111</v>
      </c>
      <c r="AD830">
        <v>1.6</v>
      </c>
      <c r="AE830">
        <v>12.3</v>
      </c>
      <c r="AF830">
        <v>7.9</v>
      </c>
      <c r="AG830">
        <v>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0.1</v>
      </c>
      <c r="AQ830">
        <v>44</v>
      </c>
      <c r="AR830">
        <v>34</v>
      </c>
      <c r="AS830">
        <v>26</v>
      </c>
      <c r="AT830">
        <v>22</v>
      </c>
      <c r="AU830">
        <v>101.295225694444</v>
      </c>
      <c r="AV830">
        <v>1</v>
      </c>
      <c r="AW830">
        <v>2.25</v>
      </c>
      <c r="AX830">
        <v>23</v>
      </c>
      <c r="AY830">
        <v>21.25</v>
      </c>
      <c r="AZ830">
        <v>19</v>
      </c>
      <c r="BA830">
        <v>35.625</v>
      </c>
      <c r="BB830">
        <v>34.3125</v>
      </c>
      <c r="BC830">
        <v>32.5</v>
      </c>
      <c r="BD830">
        <v>0.1</v>
      </c>
      <c r="BE830">
        <v>37.1</v>
      </c>
      <c r="BF830">
        <v>10.6</v>
      </c>
      <c r="BG830">
        <v>7.20306666666658</v>
      </c>
      <c r="BH830">
        <v>1.8333333333333</v>
      </c>
      <c r="BI830">
        <v>0.400000000000005</v>
      </c>
      <c r="BJ830">
        <v>6.48286238222209</v>
      </c>
      <c r="BK830">
        <v>0.619444444444426</v>
      </c>
      <c r="BL830">
        <v>0.0850000000000017</v>
      </c>
      <c r="BM830">
        <v>0.1</v>
      </c>
      <c r="BN830">
        <v>37.1</v>
      </c>
      <c r="BO830">
        <v>58.3</v>
      </c>
      <c r="BP830">
        <v>2.24233333333334</v>
      </c>
      <c r="BQ830">
        <v>0.600000000000001</v>
      </c>
      <c r="BR830">
        <v>1.99733333333333</v>
      </c>
      <c r="BS830">
        <v>0.443795444444448</v>
      </c>
      <c r="BT830">
        <v>0.0600000000000002</v>
      </c>
      <c r="BU830">
        <v>0.383770444444446</v>
      </c>
      <c r="BV830">
        <v>68.6907757330276</v>
      </c>
      <c r="BW830">
        <v>370.791666666666</v>
      </c>
      <c r="BX830">
        <v>0</v>
      </c>
      <c r="BY830" t="s">
        <v>313</v>
      </c>
      <c r="BZ830" t="s">
        <v>2608</v>
      </c>
    </row>
    <row r="831" spans="1:78">
      <c r="A831" s="4">
        <v>44181.6139814815</v>
      </c>
      <c r="B831" t="s">
        <v>78</v>
      </c>
      <c r="C831" s="4">
        <v>44181.6139814815</v>
      </c>
      <c r="D831" t="s">
        <v>79</v>
      </c>
      <c r="E831" t="s">
        <v>2286</v>
      </c>
      <c r="F831">
        <v>1</v>
      </c>
      <c r="G831">
        <v>1</v>
      </c>
      <c r="H831">
        <v>323</v>
      </c>
      <c r="I831">
        <v>5</v>
      </c>
      <c r="J831">
        <v>34.296</v>
      </c>
      <c r="K831">
        <v>34.402</v>
      </c>
      <c r="L831">
        <v>34.348</v>
      </c>
      <c r="M831">
        <v>17148</v>
      </c>
      <c r="N831">
        <v>17201</v>
      </c>
      <c r="O831">
        <v>17174</v>
      </c>
      <c r="P831">
        <v>1</v>
      </c>
      <c r="Q831">
        <v>3</v>
      </c>
      <c r="R831">
        <v>0</v>
      </c>
      <c r="S831">
        <v>0</v>
      </c>
      <c r="T831">
        <v>34.348</v>
      </c>
      <c r="U831">
        <v>3</v>
      </c>
      <c r="V831">
        <v>0</v>
      </c>
      <c r="W831">
        <v>0</v>
      </c>
      <c r="X831">
        <v>34.348</v>
      </c>
      <c r="Y831">
        <v>3</v>
      </c>
      <c r="Z831">
        <v>12</v>
      </c>
      <c r="AA831">
        <v>7</v>
      </c>
      <c r="AB831">
        <v>191.3</v>
      </c>
      <c r="AC831" s="6">
        <v>0.265277777777778</v>
      </c>
      <c r="AD831">
        <v>1.6</v>
      </c>
      <c r="AE831">
        <v>12.3</v>
      </c>
      <c r="AF831">
        <v>7.9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0.1</v>
      </c>
      <c r="AQ831">
        <v>76</v>
      </c>
      <c r="AR831">
        <v>44</v>
      </c>
      <c r="AS831">
        <v>54</v>
      </c>
      <c r="AT831">
        <v>50</v>
      </c>
      <c r="AU831">
        <v>101.814725694444</v>
      </c>
      <c r="AV831">
        <v>0</v>
      </c>
      <c r="AW831">
        <v>1.73799999999999</v>
      </c>
      <c r="AX831">
        <v>45.0100000000001</v>
      </c>
      <c r="AY831">
        <v>29.9979999999998</v>
      </c>
      <c r="AZ831">
        <v>33.2629999999998</v>
      </c>
      <c r="BA831">
        <v>69.5969440000003</v>
      </c>
      <c r="BB831">
        <v>44.7862519999997</v>
      </c>
      <c r="BC831">
        <v>48.2458069999996</v>
      </c>
      <c r="BD831">
        <v>0.1</v>
      </c>
      <c r="BE831">
        <v>37.1</v>
      </c>
      <c r="BF831">
        <v>31.8</v>
      </c>
      <c r="BG831">
        <v>5.7186666666667</v>
      </c>
      <c r="BH831">
        <v>4.71866666666669</v>
      </c>
      <c r="BI831">
        <v>3.55199999999999</v>
      </c>
      <c r="BJ831">
        <v>4.18859857777782</v>
      </c>
      <c r="BK831">
        <v>3.68859857777781</v>
      </c>
      <c r="BL831">
        <v>2.31015413333332</v>
      </c>
      <c r="BM831">
        <v>0.1</v>
      </c>
      <c r="BN831">
        <v>37.1</v>
      </c>
      <c r="BO831">
        <v>26.5</v>
      </c>
      <c r="BP831">
        <v>2.38866666666667</v>
      </c>
      <c r="BQ831">
        <v>1.722</v>
      </c>
      <c r="BR831">
        <v>1.4776</v>
      </c>
      <c r="BS831">
        <v>0.798074577777783</v>
      </c>
      <c r="BT831">
        <v>0.520296800000005</v>
      </c>
      <c r="BU831">
        <v>0.460565440000004</v>
      </c>
      <c r="BV831">
        <v>52.1798523257313</v>
      </c>
      <c r="BW831">
        <v>205.877</v>
      </c>
      <c r="BX831">
        <v>0</v>
      </c>
      <c r="BY831" t="s">
        <v>311</v>
      </c>
      <c r="BZ831" t="s">
        <v>2609</v>
      </c>
    </row>
    <row r="832" spans="1:78">
      <c r="A832" s="4">
        <v>44181.6139814815</v>
      </c>
      <c r="B832" t="s">
        <v>78</v>
      </c>
      <c r="C832" s="4">
        <v>44181.6139814815</v>
      </c>
      <c r="D832" t="s">
        <v>79</v>
      </c>
      <c r="E832" t="s">
        <v>2286</v>
      </c>
      <c r="F832">
        <v>1</v>
      </c>
      <c r="G832">
        <v>1</v>
      </c>
      <c r="H832">
        <v>324</v>
      </c>
      <c r="I832">
        <v>5</v>
      </c>
      <c r="J832">
        <v>33.986</v>
      </c>
      <c r="K832">
        <v>34.08</v>
      </c>
      <c r="L832">
        <v>34.032</v>
      </c>
      <c r="M832">
        <v>16993</v>
      </c>
      <c r="N832">
        <v>17040</v>
      </c>
      <c r="O832">
        <v>17016</v>
      </c>
      <c r="P832">
        <v>1</v>
      </c>
      <c r="Q832">
        <v>3</v>
      </c>
      <c r="R832">
        <v>0</v>
      </c>
      <c r="S832">
        <v>0</v>
      </c>
      <c r="T832">
        <v>34.032</v>
      </c>
      <c r="U832">
        <v>3</v>
      </c>
      <c r="V832">
        <v>0</v>
      </c>
      <c r="W832">
        <v>0</v>
      </c>
      <c r="X832">
        <v>34.032</v>
      </c>
      <c r="Y832">
        <v>3</v>
      </c>
      <c r="Z832">
        <v>12</v>
      </c>
      <c r="AA832">
        <v>7</v>
      </c>
      <c r="AB832">
        <v>184.8</v>
      </c>
      <c r="AC832" s="6">
        <v>0.25625</v>
      </c>
      <c r="AD832">
        <v>1.6</v>
      </c>
      <c r="AE832">
        <v>12.3</v>
      </c>
      <c r="AF832">
        <v>7.9</v>
      </c>
      <c r="AG832">
        <v>3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0.1</v>
      </c>
      <c r="AQ832">
        <v>80</v>
      </c>
      <c r="AR832">
        <v>78</v>
      </c>
      <c r="AS832">
        <v>76</v>
      </c>
      <c r="AT832">
        <v>46</v>
      </c>
      <c r="AU832">
        <v>104.557725694444</v>
      </c>
      <c r="AV832">
        <v>5.762</v>
      </c>
      <c r="AW832">
        <v>1.995</v>
      </c>
      <c r="AX832">
        <v>232.297999999999</v>
      </c>
      <c r="AY832">
        <v>192.258</v>
      </c>
      <c r="AZ832">
        <v>185.189999999999</v>
      </c>
      <c r="BA832">
        <v>1513.14989199999</v>
      </c>
      <c r="BB832">
        <v>1088.169336</v>
      </c>
      <c r="BC832">
        <v>1002.74003999999</v>
      </c>
      <c r="BD832">
        <v>0.1</v>
      </c>
      <c r="BE832">
        <v>37.1</v>
      </c>
      <c r="BF832">
        <v>37.1</v>
      </c>
      <c r="BG832">
        <v>3.20653333333331</v>
      </c>
      <c r="BH832">
        <v>2.81013333333338</v>
      </c>
      <c r="BI832">
        <v>2.81013333333338</v>
      </c>
      <c r="BJ832">
        <v>1.94998122666666</v>
      </c>
      <c r="BK832">
        <v>1.71084567111115</v>
      </c>
      <c r="BL832">
        <v>1.71084567111115</v>
      </c>
      <c r="BM832">
        <v>0.1</v>
      </c>
      <c r="BN832">
        <v>26.5</v>
      </c>
      <c r="BO832">
        <v>10.6</v>
      </c>
      <c r="BP832">
        <v>2.25253333333332</v>
      </c>
      <c r="BQ832">
        <v>0.969199999999997</v>
      </c>
      <c r="BR832">
        <v>0.450000000000001</v>
      </c>
      <c r="BS832">
        <v>0.751029937777774</v>
      </c>
      <c r="BT832">
        <v>0.250752159999999</v>
      </c>
      <c r="BU832">
        <v>0.1025</v>
      </c>
      <c r="BV832">
        <v>97.0557929298175</v>
      </c>
      <c r="BW832">
        <v>1134.41099999999</v>
      </c>
      <c r="BX832">
        <v>0</v>
      </c>
      <c r="BY832" t="s">
        <v>309</v>
      </c>
      <c r="BZ832" t="s">
        <v>2610</v>
      </c>
    </row>
    <row r="833" spans="1:78">
      <c r="A833" s="4">
        <v>44181.6139814815</v>
      </c>
      <c r="B833" t="s">
        <v>78</v>
      </c>
      <c r="C833" s="4">
        <v>44181.6139814815</v>
      </c>
      <c r="D833" t="s">
        <v>79</v>
      </c>
      <c r="E833" t="s">
        <v>2286</v>
      </c>
      <c r="F833">
        <v>1</v>
      </c>
      <c r="G833">
        <v>1</v>
      </c>
      <c r="H833">
        <v>325</v>
      </c>
      <c r="I833">
        <v>5</v>
      </c>
      <c r="J833">
        <v>34.908</v>
      </c>
      <c r="K833">
        <v>35.016</v>
      </c>
      <c r="L833">
        <v>34.962</v>
      </c>
      <c r="M833">
        <v>17454</v>
      </c>
      <c r="N833">
        <v>17508</v>
      </c>
      <c r="O833">
        <v>17481</v>
      </c>
      <c r="P833">
        <v>1</v>
      </c>
      <c r="Q833">
        <v>3</v>
      </c>
      <c r="R833">
        <v>0</v>
      </c>
      <c r="S833">
        <v>0</v>
      </c>
      <c r="T833">
        <v>34.962</v>
      </c>
      <c r="U833">
        <v>3</v>
      </c>
      <c r="V833">
        <v>0</v>
      </c>
      <c r="W833">
        <v>0</v>
      </c>
      <c r="X833">
        <v>34.962</v>
      </c>
      <c r="Y833">
        <v>95</v>
      </c>
      <c r="Z833">
        <v>105</v>
      </c>
      <c r="AA833">
        <v>100</v>
      </c>
      <c r="AB833">
        <v>33.2</v>
      </c>
      <c r="AC833" s="6">
        <v>0.0458333333333333</v>
      </c>
      <c r="AD833">
        <v>1.6</v>
      </c>
      <c r="AE833">
        <v>12.3</v>
      </c>
      <c r="AF833">
        <v>7.9</v>
      </c>
      <c r="AG833">
        <v>3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</v>
      </c>
      <c r="BY833" t="s">
        <v>315</v>
      </c>
      <c r="BZ833" t="s">
        <v>2611</v>
      </c>
    </row>
    <row r="834" spans="1:78">
      <c r="A834" s="4">
        <v>44181.6139814815</v>
      </c>
      <c r="B834" t="s">
        <v>78</v>
      </c>
      <c r="C834" s="4">
        <v>44181.6139814815</v>
      </c>
      <c r="D834" t="s">
        <v>79</v>
      </c>
      <c r="E834" t="s">
        <v>2286</v>
      </c>
      <c r="F834">
        <v>1</v>
      </c>
      <c r="G834">
        <v>1</v>
      </c>
      <c r="H834">
        <v>326</v>
      </c>
      <c r="I834">
        <v>5</v>
      </c>
      <c r="J834">
        <v>34.934</v>
      </c>
      <c r="K834">
        <v>35.032</v>
      </c>
      <c r="L834">
        <v>34.982</v>
      </c>
      <c r="M834">
        <v>17467</v>
      </c>
      <c r="N834">
        <v>17516</v>
      </c>
      <c r="O834">
        <v>17491</v>
      </c>
      <c r="P834">
        <v>1</v>
      </c>
      <c r="Q834">
        <v>3</v>
      </c>
      <c r="R834">
        <v>0</v>
      </c>
      <c r="S834">
        <v>0</v>
      </c>
      <c r="T834">
        <v>34.982</v>
      </c>
      <c r="U834">
        <v>3</v>
      </c>
      <c r="V834">
        <v>0</v>
      </c>
      <c r="W834">
        <v>0</v>
      </c>
      <c r="X834">
        <v>34.982</v>
      </c>
      <c r="Y834">
        <v>51</v>
      </c>
      <c r="Z834">
        <v>61</v>
      </c>
      <c r="AA834">
        <v>56</v>
      </c>
      <c r="AB834">
        <v>305.3</v>
      </c>
      <c r="AC834" s="6">
        <v>0.423611111111111</v>
      </c>
      <c r="AD834">
        <v>1.6</v>
      </c>
      <c r="AE834">
        <v>12.3</v>
      </c>
      <c r="AF834">
        <v>7.9</v>
      </c>
      <c r="AG834">
        <v>3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0.1</v>
      </c>
      <c r="AQ834">
        <v>52</v>
      </c>
      <c r="AR834">
        <v>48</v>
      </c>
      <c r="AS834">
        <v>42</v>
      </c>
      <c r="AT834">
        <v>28</v>
      </c>
      <c r="AU834">
        <v>100.420225694444</v>
      </c>
      <c r="AV834">
        <v>3</v>
      </c>
      <c r="AW834">
        <v>4.75</v>
      </c>
      <c r="AX834">
        <v>81.25</v>
      </c>
      <c r="AY834">
        <v>74</v>
      </c>
      <c r="AZ834">
        <v>45</v>
      </c>
      <c r="BA834">
        <v>293.4375</v>
      </c>
      <c r="BB834">
        <v>253.875</v>
      </c>
      <c r="BC834">
        <v>105.75</v>
      </c>
      <c r="BD834">
        <v>0.1</v>
      </c>
      <c r="BE834">
        <v>42.4</v>
      </c>
      <c r="BF834">
        <v>47.7</v>
      </c>
      <c r="BG834">
        <v>19.7075416666667</v>
      </c>
      <c r="BH834">
        <v>14.1814999999999</v>
      </c>
      <c r="BI834">
        <v>15.1919166666666</v>
      </c>
      <c r="BJ834">
        <v>41.0889587885419</v>
      </c>
      <c r="BK834">
        <v>28.0226191618054</v>
      </c>
      <c r="BL834">
        <v>29.0435610020832</v>
      </c>
      <c r="BM834">
        <v>0.1</v>
      </c>
      <c r="BN834">
        <v>37.1</v>
      </c>
      <c r="BO834">
        <v>26.5</v>
      </c>
      <c r="BP834">
        <v>10.8616666666667</v>
      </c>
      <c r="BQ834">
        <v>5.36166666666667</v>
      </c>
      <c r="BR834">
        <v>2.78433333333333</v>
      </c>
      <c r="BS834">
        <v>13.4826494444445</v>
      </c>
      <c r="BT834">
        <v>5.09626055555556</v>
      </c>
      <c r="BU834">
        <v>1.88554544444444</v>
      </c>
      <c r="BV834">
        <v>77.708058970038</v>
      </c>
      <c r="BW834">
        <v>530.78175</v>
      </c>
      <c r="BX834">
        <v>0</v>
      </c>
      <c r="BY834" t="s">
        <v>317</v>
      </c>
      <c r="BZ834" t="s">
        <v>2612</v>
      </c>
    </row>
    <row r="835" spans="1:78">
      <c r="A835" s="4">
        <v>44181.6139814815</v>
      </c>
      <c r="B835" t="s">
        <v>78</v>
      </c>
      <c r="C835" s="4">
        <v>44181.6139814815</v>
      </c>
      <c r="D835" t="s">
        <v>79</v>
      </c>
      <c r="E835" t="s">
        <v>2286</v>
      </c>
      <c r="F835">
        <v>1</v>
      </c>
      <c r="G835">
        <v>1</v>
      </c>
      <c r="H835">
        <v>327</v>
      </c>
      <c r="I835">
        <v>5</v>
      </c>
      <c r="J835">
        <v>35.238</v>
      </c>
      <c r="K835">
        <v>35.352</v>
      </c>
      <c r="L835">
        <v>35.294</v>
      </c>
      <c r="M835">
        <v>17619</v>
      </c>
      <c r="N835">
        <v>17676</v>
      </c>
      <c r="O835">
        <v>17647</v>
      </c>
      <c r="P835">
        <v>1</v>
      </c>
      <c r="Q835">
        <v>3</v>
      </c>
      <c r="R835">
        <v>0</v>
      </c>
      <c r="S835">
        <v>0</v>
      </c>
      <c r="T835">
        <v>35.294</v>
      </c>
      <c r="U835">
        <v>3</v>
      </c>
      <c r="V835">
        <v>0</v>
      </c>
      <c r="W835">
        <v>0</v>
      </c>
      <c r="X835">
        <v>35.294</v>
      </c>
      <c r="Y835">
        <v>50</v>
      </c>
      <c r="Z835">
        <v>61</v>
      </c>
      <c r="AA835">
        <v>55</v>
      </c>
      <c r="AB835">
        <v>303.8</v>
      </c>
      <c r="AC835" s="6">
        <v>0.421527777777778</v>
      </c>
      <c r="AD835">
        <v>1.6</v>
      </c>
      <c r="AE835">
        <v>12.3</v>
      </c>
      <c r="AF835">
        <v>7.9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 t="s">
        <v>327</v>
      </c>
      <c r="BZ835" t="s">
        <v>2613</v>
      </c>
    </row>
    <row r="836" spans="1:78">
      <c r="A836" s="4">
        <v>44181.6139814815</v>
      </c>
      <c r="B836" t="s">
        <v>78</v>
      </c>
      <c r="C836" s="4">
        <v>44181.6139814815</v>
      </c>
      <c r="D836" t="s">
        <v>79</v>
      </c>
      <c r="E836" t="s">
        <v>2286</v>
      </c>
      <c r="F836">
        <v>1</v>
      </c>
      <c r="G836">
        <v>1</v>
      </c>
      <c r="H836">
        <v>328</v>
      </c>
      <c r="I836">
        <v>5</v>
      </c>
      <c r="J836">
        <v>27.462</v>
      </c>
      <c r="K836">
        <v>27.63</v>
      </c>
      <c r="L836">
        <v>27.546</v>
      </c>
      <c r="M836">
        <v>13731</v>
      </c>
      <c r="N836">
        <v>13815</v>
      </c>
      <c r="O836">
        <v>13773</v>
      </c>
      <c r="P836">
        <v>1</v>
      </c>
      <c r="Q836">
        <v>3</v>
      </c>
      <c r="R836">
        <v>0</v>
      </c>
      <c r="S836">
        <v>0</v>
      </c>
      <c r="T836">
        <v>27.546</v>
      </c>
      <c r="U836">
        <v>3</v>
      </c>
      <c r="V836">
        <v>0</v>
      </c>
      <c r="W836">
        <v>0</v>
      </c>
      <c r="X836">
        <v>27.546</v>
      </c>
      <c r="Y836">
        <v>92</v>
      </c>
      <c r="Z836">
        <v>102</v>
      </c>
      <c r="AA836">
        <v>97</v>
      </c>
      <c r="AB836">
        <v>352.3</v>
      </c>
      <c r="AC836" s="6">
        <v>0.488888888888889</v>
      </c>
      <c r="AD836">
        <v>1.6</v>
      </c>
      <c r="AE836">
        <v>12.3</v>
      </c>
      <c r="AF836">
        <v>7.9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0.1</v>
      </c>
      <c r="AQ836">
        <v>72</v>
      </c>
      <c r="AR836">
        <v>44</v>
      </c>
      <c r="AS836">
        <v>28</v>
      </c>
      <c r="AT836">
        <v>0</v>
      </c>
      <c r="AU836">
        <v>105.991392361111</v>
      </c>
      <c r="AV836">
        <v>7.92766666666666</v>
      </c>
      <c r="AW836">
        <v>5.51999999999999</v>
      </c>
      <c r="AX836">
        <v>161.791</v>
      </c>
      <c r="AY836">
        <v>101.917999999999</v>
      </c>
      <c r="AZ836">
        <v>63.585</v>
      </c>
      <c r="BA836">
        <v>883.219053222222</v>
      </c>
      <c r="BB836">
        <v>557.081455555554</v>
      </c>
      <c r="BC836">
        <v>304.506955</v>
      </c>
      <c r="BD836">
        <v>0.1</v>
      </c>
      <c r="BE836">
        <v>47.7</v>
      </c>
      <c r="BF836">
        <v>58.3</v>
      </c>
      <c r="BG836">
        <v>17.695</v>
      </c>
      <c r="BH836">
        <v>14.4783333333333</v>
      </c>
      <c r="BI836">
        <v>16.945</v>
      </c>
      <c r="BJ836">
        <v>28.9713938888889</v>
      </c>
      <c r="BK836">
        <v>25.3577827777777</v>
      </c>
      <c r="BL836">
        <v>28.4088938888889</v>
      </c>
      <c r="BM836">
        <v>0.1</v>
      </c>
      <c r="BN836">
        <v>47.7</v>
      </c>
      <c r="BO836">
        <v>47.7</v>
      </c>
      <c r="BP836">
        <v>28.8296666666666</v>
      </c>
      <c r="BQ836">
        <v>22.113</v>
      </c>
      <c r="BR836">
        <v>21.3296666666666</v>
      </c>
      <c r="BS836">
        <v>78.2834449111111</v>
      </c>
      <c r="BT836">
        <v>63.0865004666666</v>
      </c>
      <c r="BU836">
        <v>54.2581115777778</v>
      </c>
      <c r="BV836">
        <v>140.146579163129</v>
      </c>
      <c r="BW836">
        <v>1227.665</v>
      </c>
      <c r="BX836">
        <v>0</v>
      </c>
      <c r="BY836" t="s">
        <v>243</v>
      </c>
      <c r="BZ836" t="s">
        <v>2614</v>
      </c>
    </row>
    <row r="837" spans="1:78">
      <c r="A837" s="4">
        <v>44181.6139814815</v>
      </c>
      <c r="B837" t="s">
        <v>78</v>
      </c>
      <c r="C837" s="4">
        <v>44181.6139814815</v>
      </c>
      <c r="D837" t="s">
        <v>79</v>
      </c>
      <c r="E837" t="s">
        <v>2286</v>
      </c>
      <c r="F837">
        <v>1</v>
      </c>
      <c r="G837">
        <v>1</v>
      </c>
      <c r="H837">
        <v>329</v>
      </c>
      <c r="I837">
        <v>5</v>
      </c>
      <c r="J837">
        <v>24.944</v>
      </c>
      <c r="K837">
        <v>25.04</v>
      </c>
      <c r="L837">
        <v>24.992</v>
      </c>
      <c r="M837">
        <v>12472</v>
      </c>
      <c r="N837">
        <v>12520</v>
      </c>
      <c r="O837">
        <v>12496</v>
      </c>
      <c r="P837">
        <v>1</v>
      </c>
      <c r="Q837">
        <v>3</v>
      </c>
      <c r="R837">
        <v>0</v>
      </c>
      <c r="S837">
        <v>0</v>
      </c>
      <c r="T837">
        <v>24.992</v>
      </c>
      <c r="U837">
        <v>3</v>
      </c>
      <c r="V837">
        <v>0</v>
      </c>
      <c r="W837">
        <v>0</v>
      </c>
      <c r="X837">
        <v>24.992</v>
      </c>
      <c r="Y837">
        <v>161</v>
      </c>
      <c r="Z837">
        <v>171</v>
      </c>
      <c r="AA837">
        <v>166</v>
      </c>
      <c r="AB837">
        <v>124.3</v>
      </c>
      <c r="AC837" s="6">
        <v>0.172222222222222</v>
      </c>
      <c r="AD837">
        <v>1.6</v>
      </c>
      <c r="AE837">
        <v>12.3</v>
      </c>
      <c r="AF837">
        <v>7.9</v>
      </c>
      <c r="AG837">
        <v>3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0.1</v>
      </c>
      <c r="AQ837">
        <v>92</v>
      </c>
      <c r="AR837">
        <v>78</v>
      </c>
      <c r="AS837">
        <v>72</v>
      </c>
      <c r="AT837">
        <v>64</v>
      </c>
      <c r="AU837">
        <v>101.558225694444</v>
      </c>
      <c r="AV837">
        <v>1.25499999999999</v>
      </c>
      <c r="AW837">
        <v>2.24099999999999</v>
      </c>
      <c r="AX837">
        <v>88.4840000000002</v>
      </c>
      <c r="AY837">
        <v>80.3440000000002</v>
      </c>
      <c r="AZ837">
        <v>50.7519999999999</v>
      </c>
      <c r="BA837">
        <v>193.283196000001</v>
      </c>
      <c r="BB837">
        <v>182.837368</v>
      </c>
      <c r="BC837">
        <v>82.56333</v>
      </c>
      <c r="BD837">
        <v>0.1</v>
      </c>
      <c r="BE837">
        <v>47.7</v>
      </c>
      <c r="BF837">
        <v>37.1</v>
      </c>
      <c r="BG837">
        <v>9.00386666666673</v>
      </c>
      <c r="BH837">
        <v>2.93053333333337</v>
      </c>
      <c r="BI837">
        <v>2.79520000000002</v>
      </c>
      <c r="BJ837">
        <v>7.40622963555565</v>
      </c>
      <c r="BK837">
        <v>1.35884403555557</v>
      </c>
      <c r="BL837">
        <v>1.34843648000001</v>
      </c>
      <c r="BM837">
        <v>0.1</v>
      </c>
      <c r="BN837">
        <v>47.7</v>
      </c>
      <c r="BO837">
        <v>26.5</v>
      </c>
      <c r="BP837">
        <v>2.18893333333333</v>
      </c>
      <c r="BQ837">
        <v>1.43893333333333</v>
      </c>
      <c r="BR837">
        <v>0.988933333333338</v>
      </c>
      <c r="BS837">
        <v>0.633797208888889</v>
      </c>
      <c r="BT837">
        <v>0.402403875555555</v>
      </c>
      <c r="BU837">
        <v>0.241379431111113</v>
      </c>
      <c r="BV837">
        <v>89.5008205790993</v>
      </c>
      <c r="BW837">
        <v>364.305333333333</v>
      </c>
      <c r="BX837">
        <v>0</v>
      </c>
      <c r="BY837" t="s">
        <v>345</v>
      </c>
      <c r="BZ837" t="s">
        <v>2615</v>
      </c>
    </row>
    <row r="838" spans="1:78">
      <c r="A838" s="4">
        <v>44181.6139814815</v>
      </c>
      <c r="B838" t="s">
        <v>78</v>
      </c>
      <c r="C838" s="4">
        <v>44181.6139814815</v>
      </c>
      <c r="D838" t="s">
        <v>79</v>
      </c>
      <c r="E838" t="s">
        <v>2286</v>
      </c>
      <c r="F838">
        <v>1</v>
      </c>
      <c r="G838">
        <v>1</v>
      </c>
      <c r="H838">
        <v>330</v>
      </c>
      <c r="I838">
        <v>5</v>
      </c>
      <c r="J838">
        <v>21.39</v>
      </c>
      <c r="K838">
        <v>21.55</v>
      </c>
      <c r="L838">
        <v>21.47</v>
      </c>
      <c r="M838">
        <v>10695</v>
      </c>
      <c r="N838">
        <v>10775</v>
      </c>
      <c r="O838">
        <v>10735</v>
      </c>
      <c r="P838">
        <v>1</v>
      </c>
      <c r="Q838">
        <v>3</v>
      </c>
      <c r="R838">
        <v>0</v>
      </c>
      <c r="S838">
        <v>0</v>
      </c>
      <c r="T838">
        <v>21.47</v>
      </c>
      <c r="U838">
        <v>3</v>
      </c>
      <c r="V838">
        <v>0</v>
      </c>
      <c r="W838">
        <v>0</v>
      </c>
      <c r="X838">
        <v>21.47</v>
      </c>
      <c r="Y838">
        <v>61</v>
      </c>
      <c r="Z838">
        <v>71</v>
      </c>
      <c r="AA838">
        <v>66</v>
      </c>
      <c r="AB838">
        <v>276.1</v>
      </c>
      <c r="AC838" s="6">
        <v>0.383333333333333</v>
      </c>
      <c r="AD838">
        <v>1.6</v>
      </c>
      <c r="AE838">
        <v>12.3</v>
      </c>
      <c r="AF838">
        <v>7.9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0.1</v>
      </c>
      <c r="AQ838">
        <v>42</v>
      </c>
      <c r="AR838">
        <v>42</v>
      </c>
      <c r="AS838">
        <v>32</v>
      </c>
      <c r="AT838">
        <v>24</v>
      </c>
      <c r="AU838">
        <v>110.564725694444</v>
      </c>
      <c r="AV838">
        <v>4.25500000000001</v>
      </c>
      <c r="AW838">
        <v>3.24599999999999</v>
      </c>
      <c r="AX838">
        <v>68.2089999999999</v>
      </c>
      <c r="AY838">
        <v>68.2089999999999</v>
      </c>
      <c r="AZ838">
        <v>30.7119999999999</v>
      </c>
      <c r="BA838">
        <v>264.132230999999</v>
      </c>
      <c r="BB838">
        <v>264.132230999999</v>
      </c>
      <c r="BC838">
        <v>69.7105439999998</v>
      </c>
      <c r="BD838">
        <v>0.1</v>
      </c>
      <c r="BE838">
        <v>42.4</v>
      </c>
      <c r="BF838">
        <v>31.8</v>
      </c>
      <c r="BG838">
        <v>11.9045083333334</v>
      </c>
      <c r="BH838">
        <v>4.32638333333333</v>
      </c>
      <c r="BI838">
        <v>5.63679999999999</v>
      </c>
      <c r="BJ838">
        <v>15.6869741763197</v>
      </c>
      <c r="BK838">
        <v>3.06528333430558</v>
      </c>
      <c r="BL838">
        <v>5.69077855999999</v>
      </c>
      <c r="BM838">
        <v>0.1</v>
      </c>
      <c r="BN838">
        <v>42.4</v>
      </c>
      <c r="BO838">
        <v>47.7</v>
      </c>
      <c r="BP838">
        <v>10.2834666666666</v>
      </c>
      <c r="BQ838">
        <v>9.53346666666667</v>
      </c>
      <c r="BR838">
        <v>10.2834666666666</v>
      </c>
      <c r="BS838">
        <v>13.3061616711111</v>
      </c>
      <c r="BT838">
        <v>12.7436616711111</v>
      </c>
      <c r="BU838">
        <v>13.3061616711111</v>
      </c>
      <c r="BV838">
        <v>71.249495882227</v>
      </c>
      <c r="BW838">
        <v>623.71975</v>
      </c>
      <c r="BX838">
        <v>0</v>
      </c>
      <c r="BY838" t="s">
        <v>207</v>
      </c>
      <c r="BZ838" t="s">
        <v>2616</v>
      </c>
    </row>
    <row r="839" spans="1:78">
      <c r="A839" s="4">
        <v>44181.6139814815</v>
      </c>
      <c r="B839" t="s">
        <v>78</v>
      </c>
      <c r="C839" s="4">
        <v>44181.6139814815</v>
      </c>
      <c r="D839" t="s">
        <v>79</v>
      </c>
      <c r="E839" t="s">
        <v>2286</v>
      </c>
      <c r="F839">
        <v>1</v>
      </c>
      <c r="G839">
        <v>1</v>
      </c>
      <c r="H839">
        <v>331</v>
      </c>
      <c r="I839">
        <v>5</v>
      </c>
      <c r="J839">
        <v>21.4</v>
      </c>
      <c r="K839">
        <v>21.532</v>
      </c>
      <c r="L839">
        <v>21.466</v>
      </c>
      <c r="M839">
        <v>10700</v>
      </c>
      <c r="N839">
        <v>10766</v>
      </c>
      <c r="O839">
        <v>10733</v>
      </c>
      <c r="P839">
        <v>1</v>
      </c>
      <c r="Q839">
        <v>3</v>
      </c>
      <c r="R839">
        <v>0</v>
      </c>
      <c r="S839">
        <v>0</v>
      </c>
      <c r="T839">
        <v>21.466</v>
      </c>
      <c r="U839">
        <v>3</v>
      </c>
      <c r="V839">
        <v>0</v>
      </c>
      <c r="W839">
        <v>0</v>
      </c>
      <c r="X839">
        <v>21.466</v>
      </c>
      <c r="Y839">
        <v>107</v>
      </c>
      <c r="Z839">
        <v>116</v>
      </c>
      <c r="AA839">
        <v>111</v>
      </c>
      <c r="AB839">
        <v>6.1</v>
      </c>
      <c r="AC839" s="6">
        <v>0.00833333333333333</v>
      </c>
      <c r="AD839">
        <v>1.6</v>
      </c>
      <c r="AE839">
        <v>12.3</v>
      </c>
      <c r="AF839">
        <v>7.9</v>
      </c>
      <c r="AG839">
        <v>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0.1</v>
      </c>
      <c r="AQ839">
        <v>62</v>
      </c>
      <c r="AR839">
        <v>58</v>
      </c>
      <c r="AS839">
        <v>34</v>
      </c>
      <c r="AT839">
        <v>22</v>
      </c>
      <c r="AU839">
        <v>102.184725694444</v>
      </c>
      <c r="AV839">
        <v>2.26399999999999</v>
      </c>
      <c r="AW839">
        <v>5.494</v>
      </c>
      <c r="AX839">
        <v>110.149999999999</v>
      </c>
      <c r="AY839">
        <v>105.142999999999</v>
      </c>
      <c r="AZ839">
        <v>52.335</v>
      </c>
      <c r="BA839">
        <v>445.128455999999</v>
      </c>
      <c r="BB839">
        <v>432.094430999999</v>
      </c>
      <c r="BC839">
        <v>172.268213</v>
      </c>
      <c r="BD839">
        <v>0.1</v>
      </c>
      <c r="BE839">
        <v>47.7</v>
      </c>
      <c r="BF839">
        <v>37.1</v>
      </c>
      <c r="BG839">
        <v>11.6617777777778</v>
      </c>
      <c r="BH839">
        <v>5.6771111111111</v>
      </c>
      <c r="BI839">
        <v>4.0506666666667</v>
      </c>
      <c r="BJ839">
        <v>13.9485761382718</v>
      </c>
      <c r="BK839">
        <v>4.35267169382715</v>
      </c>
      <c r="BL839">
        <v>3.05141564444449</v>
      </c>
      <c r="BM839">
        <v>0.1</v>
      </c>
      <c r="BN839">
        <v>47.7</v>
      </c>
      <c r="BO839">
        <v>47.7</v>
      </c>
      <c r="BP839">
        <v>10.7301111111111</v>
      </c>
      <c r="BQ839">
        <v>10.1467777777777</v>
      </c>
      <c r="BR839">
        <v>9.61900000000002</v>
      </c>
      <c r="BS839">
        <v>13.7588734345679</v>
      </c>
      <c r="BT839">
        <v>13.4185956567901</v>
      </c>
      <c r="BU839">
        <v>11.4978610888889</v>
      </c>
      <c r="BV839">
        <v>66.4202270393607</v>
      </c>
      <c r="BW839">
        <v>557.454666666666</v>
      </c>
      <c r="BX839">
        <v>0</v>
      </c>
      <c r="BY839" t="s">
        <v>209</v>
      </c>
      <c r="BZ839" t="s">
        <v>2617</v>
      </c>
    </row>
    <row r="840" spans="1:78">
      <c r="A840" s="4">
        <v>44181.6139814815</v>
      </c>
      <c r="B840" t="s">
        <v>78</v>
      </c>
      <c r="C840" s="4">
        <v>44181.6139814815</v>
      </c>
      <c r="D840" t="s">
        <v>79</v>
      </c>
      <c r="E840" t="s">
        <v>2286</v>
      </c>
      <c r="F840">
        <v>1</v>
      </c>
      <c r="G840">
        <v>1</v>
      </c>
      <c r="H840">
        <v>332</v>
      </c>
      <c r="I840">
        <v>5</v>
      </c>
      <c r="J840">
        <v>15.842</v>
      </c>
      <c r="K840">
        <v>15.958</v>
      </c>
      <c r="L840">
        <v>15.9</v>
      </c>
      <c r="M840">
        <v>7921</v>
      </c>
      <c r="N840">
        <v>7979</v>
      </c>
      <c r="O840">
        <v>7950</v>
      </c>
      <c r="P840">
        <v>1</v>
      </c>
      <c r="Q840">
        <v>3</v>
      </c>
      <c r="R840">
        <v>0</v>
      </c>
      <c r="S840">
        <v>0</v>
      </c>
      <c r="T840">
        <v>15.9</v>
      </c>
      <c r="U840">
        <v>3</v>
      </c>
      <c r="V840">
        <v>0</v>
      </c>
      <c r="W840">
        <v>0</v>
      </c>
      <c r="X840">
        <v>15.9</v>
      </c>
      <c r="Y840">
        <v>104</v>
      </c>
      <c r="Z840">
        <v>112</v>
      </c>
      <c r="AA840">
        <v>108</v>
      </c>
      <c r="AB840">
        <v>342.9</v>
      </c>
      <c r="AC840" s="6">
        <v>0.475694444444444</v>
      </c>
      <c r="AD840">
        <v>1.6</v>
      </c>
      <c r="AE840">
        <v>12.3</v>
      </c>
      <c r="AF840">
        <v>7.9</v>
      </c>
      <c r="AG840">
        <v>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0.1</v>
      </c>
      <c r="AQ840">
        <v>72</v>
      </c>
      <c r="AR840">
        <v>52</v>
      </c>
      <c r="AS840">
        <v>46</v>
      </c>
      <c r="AT840">
        <v>42</v>
      </c>
      <c r="AU840">
        <v>100.432225694444</v>
      </c>
      <c r="AV840">
        <v>2.00099999999999</v>
      </c>
      <c r="AW840">
        <v>2.486</v>
      </c>
      <c r="AX840">
        <v>67.1409999999998</v>
      </c>
      <c r="AY840">
        <v>40.0959999999998</v>
      </c>
      <c r="AZ840">
        <v>29.4219999999998</v>
      </c>
      <c r="BA840">
        <v>149.840910999999</v>
      </c>
      <c r="BB840">
        <v>75.2513059999996</v>
      </c>
      <c r="BC840">
        <v>47.2710559999997</v>
      </c>
      <c r="BD840">
        <v>0.1</v>
      </c>
      <c r="BE840">
        <v>47.7</v>
      </c>
      <c r="BF840">
        <v>31.8</v>
      </c>
      <c r="BG840">
        <v>12.1075999999999</v>
      </c>
      <c r="BH840">
        <v>5.35426666666671</v>
      </c>
      <c r="BI840">
        <v>4.36360000000001</v>
      </c>
      <c r="BJ840">
        <v>15.5206340088888</v>
      </c>
      <c r="BK840">
        <v>3.72805338666671</v>
      </c>
      <c r="BL840">
        <v>3.38406138666669</v>
      </c>
      <c r="BM840">
        <v>0.1</v>
      </c>
      <c r="BN840">
        <v>47.7</v>
      </c>
      <c r="BO840">
        <v>21.2</v>
      </c>
      <c r="BP840">
        <v>5.07293333333331</v>
      </c>
      <c r="BQ840">
        <v>4.58959999999998</v>
      </c>
      <c r="BR840">
        <v>1.7896</v>
      </c>
      <c r="BS840">
        <v>3.35635658666665</v>
      </c>
      <c r="BT840">
        <v>3.12274547555554</v>
      </c>
      <c r="BU840">
        <v>0.864332142222222</v>
      </c>
      <c r="BV840">
        <v>138.448077904747</v>
      </c>
      <c r="BW840">
        <v>464.448333333333</v>
      </c>
      <c r="BX840">
        <v>0</v>
      </c>
      <c r="BY840" t="s">
        <v>87</v>
      </c>
      <c r="BZ840" t="s">
        <v>2618</v>
      </c>
    </row>
    <row r="841" spans="1:78">
      <c r="A841" s="4">
        <v>44181.6139814815</v>
      </c>
      <c r="B841" t="s">
        <v>78</v>
      </c>
      <c r="C841" s="4">
        <v>44181.6139814815</v>
      </c>
      <c r="D841" t="s">
        <v>79</v>
      </c>
      <c r="E841" t="s">
        <v>2286</v>
      </c>
      <c r="F841">
        <v>1</v>
      </c>
      <c r="G841">
        <v>1</v>
      </c>
      <c r="H841">
        <v>333</v>
      </c>
      <c r="I841">
        <v>5</v>
      </c>
      <c r="J841">
        <v>15.838</v>
      </c>
      <c r="K841">
        <v>15.958</v>
      </c>
      <c r="L841">
        <v>15.898</v>
      </c>
      <c r="M841">
        <v>7919</v>
      </c>
      <c r="N841">
        <v>7979</v>
      </c>
      <c r="O841">
        <v>7949</v>
      </c>
      <c r="P841">
        <v>1</v>
      </c>
      <c r="Q841">
        <v>3</v>
      </c>
      <c r="R841">
        <v>0</v>
      </c>
      <c r="S841">
        <v>0</v>
      </c>
      <c r="T841">
        <v>15.898</v>
      </c>
      <c r="U841">
        <v>3</v>
      </c>
      <c r="V841">
        <v>0</v>
      </c>
      <c r="W841">
        <v>0</v>
      </c>
      <c r="X841">
        <v>15.898</v>
      </c>
      <c r="Y841">
        <v>137</v>
      </c>
      <c r="Z841">
        <v>143</v>
      </c>
      <c r="AA841">
        <v>140</v>
      </c>
      <c r="AB841">
        <v>46.9</v>
      </c>
      <c r="AC841" s="6">
        <v>0.0645833333333333</v>
      </c>
      <c r="AD841">
        <v>1.6</v>
      </c>
      <c r="AE841">
        <v>12.3</v>
      </c>
      <c r="AF841">
        <v>7.9</v>
      </c>
      <c r="AG841">
        <v>3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0.1</v>
      </c>
      <c r="AQ841">
        <v>78</v>
      </c>
      <c r="AR841">
        <v>48</v>
      </c>
      <c r="AS841">
        <v>38</v>
      </c>
      <c r="AT841">
        <v>30</v>
      </c>
      <c r="AU841">
        <v>100.182225694444</v>
      </c>
      <c r="AV841">
        <v>0.00600000000000022</v>
      </c>
      <c r="AW841">
        <v>1.759</v>
      </c>
      <c r="AX841">
        <v>47.4640000000002</v>
      </c>
      <c r="AY841">
        <v>31.6690000000001</v>
      </c>
      <c r="AZ841">
        <v>22.609</v>
      </c>
      <c r="BA841">
        <v>71.7265000000004</v>
      </c>
      <c r="BB841">
        <v>52.9575850000003</v>
      </c>
      <c r="BC841">
        <v>33.8687410000002</v>
      </c>
      <c r="BD841">
        <v>0.1</v>
      </c>
      <c r="BE841">
        <v>15.9</v>
      </c>
      <c r="BF841">
        <v>26.5</v>
      </c>
      <c r="BG841">
        <v>6.45313333333335</v>
      </c>
      <c r="BH841">
        <v>1.9198</v>
      </c>
      <c r="BI841">
        <v>2.95313333333329</v>
      </c>
      <c r="BJ841">
        <v>7.62353709777781</v>
      </c>
      <c r="BK841">
        <v>1.25105932</v>
      </c>
      <c r="BL841">
        <v>2.13654820888884</v>
      </c>
      <c r="BM841">
        <v>0.1</v>
      </c>
      <c r="BN841">
        <v>15.9</v>
      </c>
      <c r="BO841">
        <v>15.9</v>
      </c>
      <c r="BP841">
        <v>0.926000000000007</v>
      </c>
      <c r="BQ841">
        <v>0.283999999999999</v>
      </c>
      <c r="BR841">
        <v>0.283999999999999</v>
      </c>
      <c r="BS841">
        <v>0.217708000000003</v>
      </c>
      <c r="BT841">
        <v>0.043528</v>
      </c>
      <c r="BU841">
        <v>0.043528</v>
      </c>
      <c r="BV841">
        <v>151.398481016123</v>
      </c>
      <c r="BW841">
        <v>206.559999999999</v>
      </c>
      <c r="BX841">
        <v>0</v>
      </c>
      <c r="BY841" t="s">
        <v>343</v>
      </c>
      <c r="BZ841" t="s">
        <v>2619</v>
      </c>
    </row>
    <row r="842" spans="1:78">
      <c r="A842" s="4">
        <v>44181.6139814815</v>
      </c>
      <c r="B842" t="s">
        <v>78</v>
      </c>
      <c r="C842" s="4">
        <v>44181.6139814815</v>
      </c>
      <c r="D842" t="s">
        <v>79</v>
      </c>
      <c r="E842" t="s">
        <v>2286</v>
      </c>
      <c r="F842">
        <v>1</v>
      </c>
      <c r="G842">
        <v>1</v>
      </c>
      <c r="H842">
        <v>334</v>
      </c>
      <c r="I842">
        <v>5</v>
      </c>
      <c r="J842">
        <v>63.528</v>
      </c>
      <c r="K842">
        <v>63.612</v>
      </c>
      <c r="L842">
        <v>63.57</v>
      </c>
      <c r="M842">
        <v>31764</v>
      </c>
      <c r="N842">
        <v>31806</v>
      </c>
      <c r="O842">
        <v>31785</v>
      </c>
      <c r="P842">
        <v>1</v>
      </c>
      <c r="Q842">
        <v>3</v>
      </c>
      <c r="R842">
        <v>0</v>
      </c>
      <c r="S842">
        <v>0</v>
      </c>
      <c r="T842">
        <v>63.57</v>
      </c>
      <c r="U842">
        <v>3</v>
      </c>
      <c r="V842">
        <v>0</v>
      </c>
      <c r="W842">
        <v>0</v>
      </c>
      <c r="X842">
        <v>63.57</v>
      </c>
      <c r="Y842">
        <v>59</v>
      </c>
      <c r="Z842">
        <v>72</v>
      </c>
      <c r="AA842">
        <v>65</v>
      </c>
      <c r="AB842">
        <v>334.3</v>
      </c>
      <c r="AC842" s="6">
        <v>0.463888888888889</v>
      </c>
      <c r="AD842">
        <v>1.6</v>
      </c>
      <c r="AE842">
        <v>12.3</v>
      </c>
      <c r="AF842">
        <v>7.9</v>
      </c>
      <c r="AG842">
        <v>3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</v>
      </c>
      <c r="BY842" t="s">
        <v>87</v>
      </c>
      <c r="BZ842" t="s">
        <v>2620</v>
      </c>
    </row>
    <row r="843" spans="1:78">
      <c r="A843" s="4">
        <v>44181.6139814815</v>
      </c>
      <c r="B843" t="s">
        <v>78</v>
      </c>
      <c r="C843" s="4">
        <v>44181.6139814815</v>
      </c>
      <c r="D843" t="s">
        <v>79</v>
      </c>
      <c r="E843" t="s">
        <v>2286</v>
      </c>
      <c r="F843">
        <v>1</v>
      </c>
      <c r="G843">
        <v>1</v>
      </c>
      <c r="H843">
        <v>335</v>
      </c>
      <c r="I843">
        <v>5</v>
      </c>
      <c r="J843">
        <v>63.506</v>
      </c>
      <c r="K843">
        <v>63.616</v>
      </c>
      <c r="L843">
        <v>63.56</v>
      </c>
      <c r="M843">
        <v>31753</v>
      </c>
      <c r="N843">
        <v>31808</v>
      </c>
      <c r="O843">
        <v>31780</v>
      </c>
      <c r="P843">
        <v>1</v>
      </c>
      <c r="Q843">
        <v>3</v>
      </c>
      <c r="R843">
        <v>0</v>
      </c>
      <c r="S843">
        <v>0</v>
      </c>
      <c r="T843">
        <v>63.56</v>
      </c>
      <c r="U843">
        <v>3</v>
      </c>
      <c r="V843">
        <v>0</v>
      </c>
      <c r="W843">
        <v>0</v>
      </c>
      <c r="X843">
        <v>63.56</v>
      </c>
      <c r="Y843">
        <v>95</v>
      </c>
      <c r="Z843">
        <v>103</v>
      </c>
      <c r="AA843">
        <v>99</v>
      </c>
      <c r="AB843">
        <v>42.3</v>
      </c>
      <c r="AC843" s="6">
        <v>0.0583333333333333</v>
      </c>
      <c r="AD843">
        <v>1.6</v>
      </c>
      <c r="AE843">
        <v>12.3</v>
      </c>
      <c r="AF843">
        <v>7.9</v>
      </c>
      <c r="AG843">
        <v>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0.1</v>
      </c>
      <c r="AQ843">
        <v>82</v>
      </c>
      <c r="AR843">
        <v>64</v>
      </c>
      <c r="AS843">
        <v>14</v>
      </c>
      <c r="AT843">
        <v>0</v>
      </c>
      <c r="AU843">
        <v>101.679725694444</v>
      </c>
      <c r="AV843">
        <v>2.524</v>
      </c>
      <c r="AW843">
        <v>4.509</v>
      </c>
      <c r="AX843">
        <v>81.7890000000001</v>
      </c>
      <c r="AY843">
        <v>68.1380000000001</v>
      </c>
      <c r="AZ843">
        <v>11.424</v>
      </c>
      <c r="BA843">
        <v>180.739021</v>
      </c>
      <c r="BB843">
        <v>158.218872</v>
      </c>
      <c r="BC843">
        <v>22.7922</v>
      </c>
      <c r="BD843">
        <v>0.1</v>
      </c>
      <c r="BE843">
        <v>47.7</v>
      </c>
      <c r="BF843">
        <v>15.9</v>
      </c>
      <c r="BG843">
        <v>5.63537777777767</v>
      </c>
      <c r="BH843">
        <v>5.11871111111102</v>
      </c>
      <c r="BI843">
        <v>0.653466666666631</v>
      </c>
      <c r="BJ843">
        <v>4.28663968790108</v>
      </c>
      <c r="BK843">
        <v>4.01969524345665</v>
      </c>
      <c r="BL843">
        <v>0.230632017777753</v>
      </c>
      <c r="BM843">
        <v>0.1</v>
      </c>
      <c r="BN843">
        <v>31.8</v>
      </c>
      <c r="BO843">
        <v>21.2</v>
      </c>
      <c r="BP843">
        <v>3.56017777777777</v>
      </c>
      <c r="BQ843">
        <v>2.21573333333333</v>
      </c>
      <c r="BR843">
        <v>1.24906666666665</v>
      </c>
      <c r="BS843">
        <v>1.78230887308641</v>
      </c>
      <c r="BT843">
        <v>1.0587602311111</v>
      </c>
      <c r="BU843">
        <v>0.430213564444439</v>
      </c>
      <c r="BV843">
        <v>75.0005162222667</v>
      </c>
      <c r="BW843">
        <v>287.033333333333</v>
      </c>
      <c r="BX843">
        <v>0</v>
      </c>
      <c r="BY843" t="s">
        <v>343</v>
      </c>
      <c r="BZ843" t="s">
        <v>2621</v>
      </c>
    </row>
    <row r="844" spans="1:78">
      <c r="A844" s="4">
        <v>44181.6139814815</v>
      </c>
      <c r="B844" t="s">
        <v>78</v>
      </c>
      <c r="C844" s="4">
        <v>44181.6139814815</v>
      </c>
      <c r="D844" t="s">
        <v>79</v>
      </c>
      <c r="E844" t="s">
        <v>2286</v>
      </c>
      <c r="F844">
        <v>1</v>
      </c>
      <c r="G844">
        <v>1</v>
      </c>
      <c r="H844">
        <v>336</v>
      </c>
      <c r="I844">
        <v>5</v>
      </c>
      <c r="J844">
        <v>81.64</v>
      </c>
      <c r="K844">
        <v>81.734</v>
      </c>
      <c r="L844">
        <v>81.686</v>
      </c>
      <c r="M844">
        <v>40820</v>
      </c>
      <c r="N844">
        <v>40867</v>
      </c>
      <c r="O844">
        <v>40843</v>
      </c>
      <c r="P844">
        <v>1</v>
      </c>
      <c r="Q844">
        <v>3</v>
      </c>
      <c r="R844">
        <v>0</v>
      </c>
      <c r="S844">
        <v>0</v>
      </c>
      <c r="T844">
        <v>81.686</v>
      </c>
      <c r="U844">
        <v>3</v>
      </c>
      <c r="V844">
        <v>0</v>
      </c>
      <c r="W844">
        <v>0</v>
      </c>
      <c r="X844">
        <v>81.686</v>
      </c>
      <c r="Y844">
        <v>155</v>
      </c>
      <c r="Z844">
        <v>170</v>
      </c>
      <c r="AA844">
        <v>162</v>
      </c>
      <c r="AB844">
        <v>188.5</v>
      </c>
      <c r="AC844" s="6">
        <v>0.261805555555556</v>
      </c>
      <c r="AD844">
        <v>1.6</v>
      </c>
      <c r="AE844">
        <v>12.3</v>
      </c>
      <c r="AF844">
        <v>7.9</v>
      </c>
      <c r="AG844">
        <v>3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 t="s">
        <v>309</v>
      </c>
      <c r="BZ844" t="s">
        <v>2622</v>
      </c>
    </row>
    <row r="845" spans="1:78">
      <c r="A845" s="4">
        <v>44181.6139814815</v>
      </c>
      <c r="B845" t="s">
        <v>78</v>
      </c>
      <c r="C845" s="4">
        <v>44181.6139814815</v>
      </c>
      <c r="D845" t="s">
        <v>79</v>
      </c>
      <c r="E845" t="s">
        <v>2286</v>
      </c>
      <c r="F845">
        <v>1</v>
      </c>
      <c r="G845">
        <v>1</v>
      </c>
      <c r="H845">
        <v>337</v>
      </c>
      <c r="I845">
        <v>5</v>
      </c>
      <c r="J845">
        <v>81.942</v>
      </c>
      <c r="K845">
        <v>82.03</v>
      </c>
      <c r="L845">
        <v>81.986</v>
      </c>
      <c r="M845">
        <v>40971</v>
      </c>
      <c r="N845">
        <v>41015</v>
      </c>
      <c r="O845">
        <v>40993</v>
      </c>
      <c r="P845">
        <v>1</v>
      </c>
      <c r="Q845">
        <v>3</v>
      </c>
      <c r="R845">
        <v>0</v>
      </c>
      <c r="S845">
        <v>0</v>
      </c>
      <c r="T845">
        <v>81.986</v>
      </c>
      <c r="U845">
        <v>3</v>
      </c>
      <c r="V845">
        <v>0</v>
      </c>
      <c r="W845">
        <v>0</v>
      </c>
      <c r="X845">
        <v>81.986</v>
      </c>
      <c r="Y845">
        <v>155</v>
      </c>
      <c r="Z845">
        <v>168</v>
      </c>
      <c r="AA845">
        <v>161</v>
      </c>
      <c r="AB845">
        <v>186.9</v>
      </c>
      <c r="AC845" s="6">
        <v>0.259027777777778</v>
      </c>
      <c r="AD845">
        <v>1.6</v>
      </c>
      <c r="AE845">
        <v>12.3</v>
      </c>
      <c r="AF845">
        <v>7.9</v>
      </c>
      <c r="AG845">
        <v>3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0.1</v>
      </c>
      <c r="AQ845">
        <v>84</v>
      </c>
      <c r="AR845">
        <v>80</v>
      </c>
      <c r="AS845">
        <v>82</v>
      </c>
      <c r="AT845">
        <v>68</v>
      </c>
      <c r="AU845">
        <v>101.940725694444</v>
      </c>
      <c r="AV845">
        <v>1.753</v>
      </c>
      <c r="AW845">
        <v>0.495000000000004</v>
      </c>
      <c r="AX845">
        <v>66.4959999999999</v>
      </c>
      <c r="AY845">
        <v>63.8129999999999</v>
      </c>
      <c r="AZ845">
        <v>73.8989999999997</v>
      </c>
      <c r="BA845">
        <v>140.239653999999</v>
      </c>
      <c r="BB845">
        <v>136.609408999999</v>
      </c>
      <c r="BC845">
        <v>170.486560999999</v>
      </c>
      <c r="BD845">
        <v>0.1</v>
      </c>
      <c r="BE845">
        <v>53</v>
      </c>
      <c r="BF845">
        <v>68.9</v>
      </c>
      <c r="BG845">
        <v>15.205</v>
      </c>
      <c r="BH845">
        <v>9.03833333333339</v>
      </c>
      <c r="BI845">
        <v>10.2883333333332</v>
      </c>
      <c r="BJ845">
        <v>17.6908272222223</v>
      </c>
      <c r="BK845">
        <v>9.23054944444455</v>
      </c>
      <c r="BL845">
        <v>9.21388277777768</v>
      </c>
      <c r="BM845">
        <v>0.1</v>
      </c>
      <c r="BN845">
        <v>53</v>
      </c>
      <c r="BO845">
        <v>42.4</v>
      </c>
      <c r="BP845">
        <v>7.49277777777775</v>
      </c>
      <c r="BQ845">
        <v>5.14277777777775</v>
      </c>
      <c r="BR845">
        <v>4.29277777777775</v>
      </c>
      <c r="BS845">
        <v>3.81198697530861</v>
      </c>
      <c r="BT845">
        <v>2.70448697530861</v>
      </c>
      <c r="BU845">
        <v>2.34198697530861</v>
      </c>
      <c r="BV845">
        <v>90.7942366813536</v>
      </c>
      <c r="BW845">
        <v>625.926666666667</v>
      </c>
      <c r="BX845">
        <v>0</v>
      </c>
      <c r="BY845" t="s">
        <v>311</v>
      </c>
      <c r="BZ845" t="s">
        <v>2623</v>
      </c>
    </row>
    <row r="846" spans="1:78">
      <c r="A846" s="4">
        <v>44181.6139814815</v>
      </c>
      <c r="B846" t="s">
        <v>78</v>
      </c>
      <c r="C846" s="4">
        <v>44181.6139814815</v>
      </c>
      <c r="D846" t="s">
        <v>79</v>
      </c>
      <c r="E846" t="s">
        <v>2286</v>
      </c>
      <c r="F846">
        <v>1</v>
      </c>
      <c r="G846">
        <v>1</v>
      </c>
      <c r="H846">
        <v>338</v>
      </c>
      <c r="I846">
        <v>5</v>
      </c>
      <c r="J846">
        <v>82.262</v>
      </c>
      <c r="K846">
        <v>82.354</v>
      </c>
      <c r="L846">
        <v>82.308</v>
      </c>
      <c r="M846">
        <v>41131</v>
      </c>
      <c r="N846">
        <v>41177</v>
      </c>
      <c r="O846">
        <v>41154</v>
      </c>
      <c r="P846">
        <v>1</v>
      </c>
      <c r="Q846">
        <v>3</v>
      </c>
      <c r="R846">
        <v>0</v>
      </c>
      <c r="S846">
        <v>0</v>
      </c>
      <c r="T846">
        <v>82.308</v>
      </c>
      <c r="U846">
        <v>3</v>
      </c>
      <c r="V846">
        <v>0</v>
      </c>
      <c r="W846">
        <v>0</v>
      </c>
      <c r="X846">
        <v>82.308</v>
      </c>
      <c r="Y846">
        <v>157</v>
      </c>
      <c r="Z846">
        <v>170</v>
      </c>
      <c r="AA846">
        <v>163</v>
      </c>
      <c r="AB846">
        <v>191.4</v>
      </c>
      <c r="AC846" s="6">
        <v>0.265277777777778</v>
      </c>
      <c r="AD846">
        <v>1.6</v>
      </c>
      <c r="AE846">
        <v>12.3</v>
      </c>
      <c r="AF846">
        <v>7.9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 t="s">
        <v>313</v>
      </c>
      <c r="BZ846" t="s">
        <v>2624</v>
      </c>
    </row>
  </sheetData>
  <autoFilter ref="A1:BZ846"/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J846"/>
  <sheetViews>
    <sheetView topLeftCell="I1" workbookViewId="0">
      <selection activeCell="AF849" sqref="AF849"/>
    </sheetView>
  </sheetViews>
  <sheetFormatPr defaultColWidth="9" defaultRowHeight="12.4"/>
  <cols>
    <col min="1" max="1" width="18.25"/>
    <col min="3" max="3" width="18.25"/>
    <col min="5" max="5" width="33.625" customWidth="1"/>
    <col min="47" max="47" width="12.625"/>
    <col min="50" max="52" width="9.375"/>
    <col min="53" max="55" width="12.625"/>
    <col min="60" max="64" width="12.625"/>
    <col min="69" max="75" width="12.625"/>
    <col min="77" max="77" width="20.5" customWidth="1"/>
    <col min="78" max="78" width="17.625" customWidth="1"/>
    <col min="88" max="88" width="15.9196428571429" customWidth="1"/>
  </cols>
  <sheetData>
    <row r="1" s="1" customFormat="1" ht="38" spans="1:8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E1" s="1" t="s">
        <v>35</v>
      </c>
      <c r="CF1" s="1" t="s">
        <v>36</v>
      </c>
      <c r="CG1" s="1" t="s">
        <v>37</v>
      </c>
      <c r="CH1" s="1" t="s">
        <v>33</v>
      </c>
      <c r="CI1" s="1" t="s">
        <v>34</v>
      </c>
      <c r="CJ1" s="1" t="s">
        <v>2625</v>
      </c>
    </row>
    <row r="2" spans="1:88">
      <c r="A2" s="4">
        <v>44180.6556944444</v>
      </c>
      <c r="B2" t="s">
        <v>78</v>
      </c>
      <c r="C2" s="4">
        <v>44180.6556944444</v>
      </c>
      <c r="D2" t="s">
        <v>79</v>
      </c>
      <c r="E2" t="s">
        <v>80</v>
      </c>
      <c r="F2">
        <v>1</v>
      </c>
      <c r="G2">
        <v>1</v>
      </c>
      <c r="H2">
        <v>1</v>
      </c>
      <c r="I2">
        <v>5</v>
      </c>
      <c r="J2">
        <v>20.48</v>
      </c>
      <c r="K2">
        <v>20.632</v>
      </c>
      <c r="L2">
        <v>20.556</v>
      </c>
      <c r="M2">
        <v>10240</v>
      </c>
      <c r="N2">
        <v>10316</v>
      </c>
      <c r="O2">
        <v>10278</v>
      </c>
      <c r="P2">
        <v>1</v>
      </c>
      <c r="Q2">
        <v>3</v>
      </c>
      <c r="R2">
        <v>0</v>
      </c>
      <c r="S2">
        <v>0</v>
      </c>
      <c r="T2">
        <v>20.556</v>
      </c>
      <c r="U2">
        <v>3</v>
      </c>
      <c r="V2">
        <v>0</v>
      </c>
      <c r="W2">
        <v>0</v>
      </c>
      <c r="X2">
        <v>20.556</v>
      </c>
      <c r="Y2">
        <v>140</v>
      </c>
      <c r="Z2">
        <v>161</v>
      </c>
      <c r="AA2">
        <v>150</v>
      </c>
      <c r="AB2">
        <v>16</v>
      </c>
      <c r="AC2" s="6">
        <v>0.0222222222222222</v>
      </c>
      <c r="AD2">
        <v>0.5</v>
      </c>
      <c r="AE2">
        <v>19.83</v>
      </c>
      <c r="AF2">
        <v>7.9</v>
      </c>
      <c r="AG2">
        <v>3</v>
      </c>
      <c r="AH2">
        <v>1</v>
      </c>
      <c r="AI2">
        <v>0</v>
      </c>
      <c r="AJ2">
        <v>30</v>
      </c>
      <c r="AK2">
        <v>30</v>
      </c>
      <c r="AL2">
        <v>0.8</v>
      </c>
      <c r="AM2">
        <v>0</v>
      </c>
      <c r="AN2">
        <v>0</v>
      </c>
      <c r="AO2">
        <v>0</v>
      </c>
      <c r="AP2">
        <v>0.1</v>
      </c>
      <c r="AQ2">
        <v>44</v>
      </c>
      <c r="AR2">
        <v>36</v>
      </c>
      <c r="AS2">
        <v>32</v>
      </c>
      <c r="AT2">
        <v>20</v>
      </c>
      <c r="AU2">
        <v>159.961083333333</v>
      </c>
      <c r="AV2">
        <v>36.507</v>
      </c>
      <c r="AW2">
        <v>35.745</v>
      </c>
      <c r="AX2">
        <v>562.3395</v>
      </c>
      <c r="AY2">
        <v>481.816499999999</v>
      </c>
      <c r="AZ2">
        <v>329.066499999999</v>
      </c>
      <c r="BA2">
        <v>18281.41926625</v>
      </c>
      <c r="BB2">
        <v>14371.8895402499</v>
      </c>
      <c r="BC2">
        <v>7296.48261724999</v>
      </c>
      <c r="BD2">
        <v>0.1</v>
      </c>
      <c r="BE2">
        <v>74.2</v>
      </c>
      <c r="BF2">
        <v>47.7</v>
      </c>
      <c r="BG2">
        <v>198.385</v>
      </c>
      <c r="BH2">
        <v>125.368333333333</v>
      </c>
      <c r="BI2">
        <v>64.3183333333332</v>
      </c>
      <c r="BJ2">
        <v>2446.13225611111</v>
      </c>
      <c r="BK2">
        <v>1472.0782561111</v>
      </c>
      <c r="BL2">
        <v>536.187422777776</v>
      </c>
      <c r="BM2">
        <v>0.1</v>
      </c>
      <c r="BN2">
        <v>74.2</v>
      </c>
      <c r="BO2">
        <v>42.4</v>
      </c>
      <c r="BP2">
        <v>303.835</v>
      </c>
      <c r="BQ2">
        <v>212.868333333333</v>
      </c>
      <c r="BR2">
        <v>80.1683333333333</v>
      </c>
      <c r="BS2">
        <v>6168.199145</v>
      </c>
      <c r="BT2">
        <v>4035.19625611111</v>
      </c>
      <c r="BU2">
        <v>909.919200555556</v>
      </c>
      <c r="BV2">
        <v>128.671934447511</v>
      </c>
      <c r="BW2">
        <v>6975.35058333333</v>
      </c>
      <c r="BX2">
        <v>0</v>
      </c>
      <c r="BY2" t="s">
        <v>81</v>
      </c>
      <c r="BZ2" t="s">
        <v>82</v>
      </c>
      <c r="CE2">
        <f>VLOOKUP(BY2,[1]flawdatabase_16in!$1:$1048576,7,0)</f>
        <v>30</v>
      </c>
      <c r="CF2">
        <f>VLOOKUP(BY2,[1]flawdatabase_16in!$1:$1048576,8,0)</f>
        <v>30</v>
      </c>
      <c r="CG2">
        <f>VLOOKUP(BY2,[1]flawdatabase_16in!$1:$1048576,9,0)</f>
        <v>0.8</v>
      </c>
      <c r="CH2">
        <f>VLOOKUP(BY2,[1]flawdatabase_16in!$1:$1048576,11,0)</f>
        <v>1</v>
      </c>
      <c r="CI2">
        <f>VLOOKUP(BY2,[1]flawdatabase_16in!$1:$1048576,10,0)</f>
        <v>0</v>
      </c>
      <c r="CJ2" t="str">
        <f>VLOOKUP(BY2,[2]flawdatabase_16in!$1:$1048576,4,0)</f>
        <v>MFL16S20_P0001</v>
      </c>
    </row>
    <row r="3" spans="1:88">
      <c r="A3" s="4">
        <v>44180.6556944444</v>
      </c>
      <c r="B3" t="s">
        <v>78</v>
      </c>
      <c r="C3" s="4">
        <v>44180.6556944444</v>
      </c>
      <c r="D3" t="s">
        <v>79</v>
      </c>
      <c r="E3" t="s">
        <v>80</v>
      </c>
      <c r="F3">
        <v>1</v>
      </c>
      <c r="G3">
        <v>1</v>
      </c>
      <c r="H3">
        <v>2</v>
      </c>
      <c r="I3">
        <v>5</v>
      </c>
      <c r="J3">
        <v>20.48</v>
      </c>
      <c r="K3">
        <v>20.636</v>
      </c>
      <c r="L3">
        <v>20.558</v>
      </c>
      <c r="M3">
        <v>10240</v>
      </c>
      <c r="N3">
        <v>10318</v>
      </c>
      <c r="O3">
        <v>10279</v>
      </c>
      <c r="P3">
        <v>1</v>
      </c>
      <c r="Q3">
        <v>3</v>
      </c>
      <c r="R3">
        <v>0</v>
      </c>
      <c r="S3">
        <v>0</v>
      </c>
      <c r="T3">
        <v>20.558</v>
      </c>
      <c r="U3">
        <v>3</v>
      </c>
      <c r="V3">
        <v>0</v>
      </c>
      <c r="W3">
        <v>0</v>
      </c>
      <c r="X3">
        <v>20.558</v>
      </c>
      <c r="Y3">
        <v>52</v>
      </c>
      <c r="Z3">
        <v>71</v>
      </c>
      <c r="AA3">
        <v>61</v>
      </c>
      <c r="AB3">
        <v>198</v>
      </c>
      <c r="AC3" s="6">
        <v>0.275</v>
      </c>
      <c r="AD3">
        <v>0.5</v>
      </c>
      <c r="AE3">
        <v>19.83</v>
      </c>
      <c r="AF3">
        <v>7.9</v>
      </c>
      <c r="AG3">
        <v>3</v>
      </c>
      <c r="AH3">
        <v>1</v>
      </c>
      <c r="AI3">
        <v>0</v>
      </c>
      <c r="AJ3">
        <v>30</v>
      </c>
      <c r="AK3">
        <v>30</v>
      </c>
      <c r="AL3">
        <v>0.8</v>
      </c>
      <c r="AM3">
        <v>0</v>
      </c>
      <c r="AN3">
        <v>0</v>
      </c>
      <c r="AO3">
        <v>0</v>
      </c>
      <c r="AP3">
        <v>0.1</v>
      </c>
      <c r="AQ3">
        <v>44</v>
      </c>
      <c r="AR3">
        <v>36</v>
      </c>
      <c r="AS3">
        <v>32</v>
      </c>
      <c r="AT3">
        <v>14</v>
      </c>
      <c r="AU3">
        <v>170.212583333333</v>
      </c>
      <c r="AV3">
        <v>23.507</v>
      </c>
      <c r="AW3">
        <v>23.742</v>
      </c>
      <c r="AX3">
        <v>366.051</v>
      </c>
      <c r="AY3">
        <v>307.556999999999</v>
      </c>
      <c r="AZ3">
        <v>220.053999999999</v>
      </c>
      <c r="BA3">
        <v>7834.97859900001</v>
      </c>
      <c r="BB3">
        <v>5981.77970499999</v>
      </c>
      <c r="BC3">
        <v>3350.499396</v>
      </c>
      <c r="BD3">
        <v>0.1</v>
      </c>
      <c r="BE3">
        <v>74.2</v>
      </c>
      <c r="BF3">
        <v>47.7</v>
      </c>
      <c r="BG3">
        <v>147.713</v>
      </c>
      <c r="BH3">
        <v>99.9880000000001</v>
      </c>
      <c r="BI3">
        <v>52.588</v>
      </c>
      <c r="BJ3">
        <v>1438.13135157778</v>
      </c>
      <c r="BK3">
        <v>869.443754355558</v>
      </c>
      <c r="BL3">
        <v>342.749104355556</v>
      </c>
      <c r="BM3">
        <v>0.1</v>
      </c>
      <c r="BN3">
        <v>74.2</v>
      </c>
      <c r="BO3">
        <v>53</v>
      </c>
      <c r="BP3">
        <v>208.653666666666</v>
      </c>
      <c r="BQ3">
        <v>128.770333333333</v>
      </c>
      <c r="BR3">
        <v>72.5203333333333</v>
      </c>
      <c r="BS3">
        <v>2814.59014713333</v>
      </c>
      <c r="BT3">
        <v>1435.23146935555</v>
      </c>
      <c r="BU3">
        <v>600.940202688888</v>
      </c>
      <c r="BV3">
        <v>114.261142370444</v>
      </c>
      <c r="BW3">
        <v>4283.26733333333</v>
      </c>
      <c r="BX3">
        <v>0</v>
      </c>
      <c r="BY3" t="s">
        <v>83</v>
      </c>
      <c r="BZ3" t="s">
        <v>84</v>
      </c>
      <c r="CE3">
        <f>VLOOKUP(BY3,[1]flawdatabase_16in!$1:$1048576,7,0)</f>
        <v>30</v>
      </c>
      <c r="CF3">
        <f>VLOOKUP(BY3,[1]flawdatabase_16in!$1:$1048576,8,0)</f>
        <v>30</v>
      </c>
      <c r="CG3">
        <f>VLOOKUP(BY3,[1]flawdatabase_16in!$1:$1048576,9,0)</f>
        <v>0.8</v>
      </c>
      <c r="CH3">
        <f>VLOOKUP(BY3,[1]flawdatabase_16in!$1:$1048576,11,0)</f>
        <v>1</v>
      </c>
      <c r="CI3">
        <f>VLOOKUP(BY3,[1]flawdatabase_16in!$1:$1048576,10,0)</f>
        <v>0</v>
      </c>
      <c r="CJ3" t="str">
        <f>VLOOKUP(BY3,[2]flawdatabase_16in!$1:$1048576,4,0)</f>
        <v>MFL16S20_P0001</v>
      </c>
    </row>
    <row r="4" spans="1:88">
      <c r="A4" s="4">
        <v>44180.6556944444</v>
      </c>
      <c r="B4" t="s">
        <v>78</v>
      </c>
      <c r="C4" s="4">
        <v>44180.6556944444</v>
      </c>
      <c r="D4" t="s">
        <v>79</v>
      </c>
      <c r="E4" t="s">
        <v>80</v>
      </c>
      <c r="F4">
        <v>1</v>
      </c>
      <c r="G4">
        <v>1</v>
      </c>
      <c r="H4">
        <v>3</v>
      </c>
      <c r="I4">
        <v>5</v>
      </c>
      <c r="J4">
        <v>20.996</v>
      </c>
      <c r="K4">
        <v>21.12</v>
      </c>
      <c r="L4">
        <v>21.058</v>
      </c>
      <c r="M4">
        <v>10498</v>
      </c>
      <c r="N4">
        <v>10560</v>
      </c>
      <c r="O4">
        <v>10529</v>
      </c>
      <c r="P4">
        <v>1</v>
      </c>
      <c r="Q4">
        <v>3</v>
      </c>
      <c r="R4">
        <v>0</v>
      </c>
      <c r="S4">
        <v>0</v>
      </c>
      <c r="T4">
        <v>21.058</v>
      </c>
      <c r="U4">
        <v>3</v>
      </c>
      <c r="V4">
        <v>0</v>
      </c>
      <c r="W4">
        <v>0</v>
      </c>
      <c r="X4">
        <v>21.058</v>
      </c>
      <c r="Y4">
        <v>145</v>
      </c>
      <c r="Z4">
        <v>156</v>
      </c>
      <c r="AA4">
        <v>150</v>
      </c>
      <c r="AB4">
        <v>16.7</v>
      </c>
      <c r="AC4" s="6">
        <v>0.0229166666666667</v>
      </c>
      <c r="AD4">
        <v>0.5</v>
      </c>
      <c r="AE4">
        <v>19.83</v>
      </c>
      <c r="AF4">
        <v>7.9</v>
      </c>
      <c r="AG4">
        <v>3</v>
      </c>
      <c r="AH4">
        <v>2</v>
      </c>
      <c r="AI4">
        <v>0</v>
      </c>
      <c r="AJ4">
        <v>10</v>
      </c>
      <c r="AK4">
        <v>10</v>
      </c>
      <c r="AL4">
        <v>0.5</v>
      </c>
      <c r="AM4">
        <v>0</v>
      </c>
      <c r="AN4">
        <v>0</v>
      </c>
      <c r="AO4">
        <v>0</v>
      </c>
      <c r="AP4">
        <v>0.1</v>
      </c>
      <c r="AQ4">
        <v>44</v>
      </c>
      <c r="AR4">
        <v>36</v>
      </c>
      <c r="AS4">
        <v>12</v>
      </c>
      <c r="AT4">
        <v>0</v>
      </c>
      <c r="AU4">
        <v>167.564583333333</v>
      </c>
      <c r="AV4">
        <v>5</v>
      </c>
      <c r="AW4">
        <v>6.5</v>
      </c>
      <c r="AX4">
        <v>52.5</v>
      </c>
      <c r="AY4">
        <v>35.5</v>
      </c>
      <c r="AZ4">
        <v>12.75</v>
      </c>
      <c r="BA4">
        <v>190.25</v>
      </c>
      <c r="BB4">
        <v>123.25</v>
      </c>
      <c r="BC4">
        <v>34.6875</v>
      </c>
      <c r="BD4">
        <v>0.1</v>
      </c>
      <c r="BE4">
        <v>42.4</v>
      </c>
      <c r="BF4">
        <v>31.8</v>
      </c>
      <c r="BG4">
        <v>23.8010000000001</v>
      </c>
      <c r="BH4">
        <v>17.8176666666667</v>
      </c>
      <c r="BI4">
        <v>12.3509999999999</v>
      </c>
      <c r="BJ4">
        <v>58.3126824222227</v>
      </c>
      <c r="BK4">
        <v>46.3290713111116</v>
      </c>
      <c r="BL4">
        <v>28.3187935333333</v>
      </c>
      <c r="BM4">
        <v>0.1</v>
      </c>
      <c r="BN4">
        <v>42.4</v>
      </c>
      <c r="BO4">
        <v>42.4</v>
      </c>
      <c r="BP4">
        <v>16.5996666666666</v>
      </c>
      <c r="BQ4">
        <v>14.783</v>
      </c>
      <c r="BR4">
        <v>13.683</v>
      </c>
      <c r="BS4">
        <v>33.9637689111111</v>
      </c>
      <c r="BT4">
        <v>32.4051578</v>
      </c>
      <c r="BU4">
        <v>26.3236578</v>
      </c>
      <c r="BV4">
        <v>48.8535518277355</v>
      </c>
      <c r="BW4">
        <v>379.985</v>
      </c>
      <c r="BX4">
        <v>0</v>
      </c>
      <c r="BY4" t="s">
        <v>85</v>
      </c>
      <c r="BZ4" t="s">
        <v>86</v>
      </c>
      <c r="CE4">
        <f>VLOOKUP(BY4,[1]flawdatabase_16in!$1:$1048576,7,0)</f>
        <v>10</v>
      </c>
      <c r="CF4">
        <f>VLOOKUP(BY4,[1]flawdatabase_16in!$1:$1048576,8,0)</f>
        <v>10</v>
      </c>
      <c r="CG4">
        <f>VLOOKUP(BY4,[1]flawdatabase_16in!$1:$1048576,9,0)</f>
        <v>0.5</v>
      </c>
      <c r="CH4">
        <f>VLOOKUP(BY4,[1]flawdatabase_16in!$1:$1048576,11,0)</f>
        <v>2</v>
      </c>
      <c r="CI4">
        <f>VLOOKUP(BY4,[1]flawdatabase_16in!$1:$1048576,10,0)</f>
        <v>0</v>
      </c>
      <c r="CJ4" t="str">
        <f>VLOOKUP(BY4,[2]flawdatabase_16in!$1:$1048576,4,0)</f>
        <v>MFL16S20_P0001</v>
      </c>
    </row>
    <row r="5" spans="1:88">
      <c r="A5" s="4">
        <v>44180.6556944444</v>
      </c>
      <c r="B5" t="s">
        <v>78</v>
      </c>
      <c r="C5" s="4">
        <v>44180.6556944444</v>
      </c>
      <c r="D5" t="s">
        <v>79</v>
      </c>
      <c r="E5" t="s">
        <v>80</v>
      </c>
      <c r="F5">
        <v>1</v>
      </c>
      <c r="G5">
        <v>1</v>
      </c>
      <c r="H5">
        <v>4</v>
      </c>
      <c r="I5">
        <v>5</v>
      </c>
      <c r="J5">
        <v>21.004</v>
      </c>
      <c r="K5">
        <v>21.116</v>
      </c>
      <c r="L5">
        <v>21.06</v>
      </c>
      <c r="M5">
        <v>10502</v>
      </c>
      <c r="N5">
        <v>10558</v>
      </c>
      <c r="O5">
        <v>10530</v>
      </c>
      <c r="P5">
        <v>1</v>
      </c>
      <c r="Q5">
        <v>3</v>
      </c>
      <c r="R5">
        <v>0</v>
      </c>
      <c r="S5">
        <v>0</v>
      </c>
      <c r="T5">
        <v>21.06</v>
      </c>
      <c r="U5">
        <v>3</v>
      </c>
      <c r="V5">
        <v>0</v>
      </c>
      <c r="W5">
        <v>0</v>
      </c>
      <c r="X5">
        <v>21.06</v>
      </c>
      <c r="Y5">
        <v>128</v>
      </c>
      <c r="Z5">
        <v>140</v>
      </c>
      <c r="AA5">
        <v>134</v>
      </c>
      <c r="AB5">
        <v>344.7</v>
      </c>
      <c r="AC5" s="6">
        <v>0.478472222222222</v>
      </c>
      <c r="AD5">
        <v>0.5</v>
      </c>
      <c r="AE5">
        <v>19.83</v>
      </c>
      <c r="AF5">
        <v>7.9</v>
      </c>
      <c r="AG5">
        <v>3</v>
      </c>
      <c r="AH5">
        <v>2</v>
      </c>
      <c r="AI5">
        <v>0</v>
      </c>
      <c r="AJ5">
        <v>10</v>
      </c>
      <c r="AK5">
        <v>10</v>
      </c>
      <c r="AL5">
        <v>0.5</v>
      </c>
      <c r="AM5">
        <v>0</v>
      </c>
      <c r="AN5">
        <v>0</v>
      </c>
      <c r="AO5">
        <v>0</v>
      </c>
      <c r="AP5">
        <v>0.1</v>
      </c>
      <c r="AQ5">
        <v>58</v>
      </c>
      <c r="AR5">
        <v>50</v>
      </c>
      <c r="AS5">
        <v>10</v>
      </c>
      <c r="AT5">
        <v>0</v>
      </c>
      <c r="AU5">
        <v>168.324583333333</v>
      </c>
      <c r="AV5">
        <v>2.519</v>
      </c>
      <c r="AW5">
        <v>4.019</v>
      </c>
      <c r="AX5">
        <v>53.3950000000002</v>
      </c>
      <c r="AY5">
        <v>30.4469999999997</v>
      </c>
      <c r="AZ5">
        <v>6.70699999999993</v>
      </c>
      <c r="BA5">
        <v>118.907255</v>
      </c>
      <c r="BB5">
        <v>54.4354369999992</v>
      </c>
      <c r="BC5">
        <v>10.8352149999998</v>
      </c>
      <c r="BD5">
        <v>0.1</v>
      </c>
      <c r="BE5">
        <v>58.3</v>
      </c>
      <c r="BF5">
        <v>31.8</v>
      </c>
      <c r="BG5">
        <v>20.179</v>
      </c>
      <c r="BH5">
        <v>15.729</v>
      </c>
      <c r="BI5">
        <v>8.57899999999992</v>
      </c>
      <c r="BJ5">
        <v>37.9443282000001</v>
      </c>
      <c r="BK5">
        <v>31.2168282000001</v>
      </c>
      <c r="BL5">
        <v>13.2337281999997</v>
      </c>
      <c r="BM5">
        <v>0.1</v>
      </c>
      <c r="BN5">
        <v>26.5</v>
      </c>
      <c r="BO5">
        <v>26.5</v>
      </c>
      <c r="BP5">
        <v>7.07499999999999</v>
      </c>
      <c r="BQ5">
        <v>2.70833333333334</v>
      </c>
      <c r="BR5">
        <v>3.04166666666666</v>
      </c>
      <c r="BS5">
        <v>5.72890277777778</v>
      </c>
      <c r="BT5">
        <v>1.70112500000001</v>
      </c>
      <c r="BU5">
        <v>2.08445833333332</v>
      </c>
      <c r="BV5">
        <v>129.397730042761</v>
      </c>
      <c r="BW5">
        <v>419.226999999996</v>
      </c>
      <c r="BX5">
        <v>0</v>
      </c>
      <c r="BY5" t="s">
        <v>87</v>
      </c>
      <c r="BZ5" t="s">
        <v>88</v>
      </c>
      <c r="CE5">
        <f>VLOOKUP(BY5,[1]flawdatabase_16in!$1:$1048576,7,0)</f>
        <v>10</v>
      </c>
      <c r="CF5">
        <f>VLOOKUP(BY5,[1]flawdatabase_16in!$1:$1048576,8,0)</f>
        <v>10</v>
      </c>
      <c r="CG5">
        <f>VLOOKUP(BY5,[1]flawdatabase_16in!$1:$1048576,9,0)</f>
        <v>0.5</v>
      </c>
      <c r="CH5">
        <f>VLOOKUP(BY5,[1]flawdatabase_16in!$1:$1048576,11,0)</f>
        <v>2</v>
      </c>
      <c r="CI5">
        <f>VLOOKUP(BY5,[1]flawdatabase_16in!$1:$1048576,10,0)</f>
        <v>0</v>
      </c>
      <c r="CJ5" t="str">
        <f>VLOOKUP(BY5,[2]flawdatabase_16in!$1:$1048576,4,0)</f>
        <v>MFL16S20_P0001</v>
      </c>
    </row>
    <row r="6" spans="1:88">
      <c r="A6" s="4">
        <v>44180.6556944444</v>
      </c>
      <c r="B6" t="s">
        <v>78</v>
      </c>
      <c r="C6" s="4">
        <v>44180.6556944444</v>
      </c>
      <c r="D6" t="s">
        <v>79</v>
      </c>
      <c r="E6" t="s">
        <v>80</v>
      </c>
      <c r="F6">
        <v>1</v>
      </c>
      <c r="G6">
        <v>1</v>
      </c>
      <c r="H6">
        <v>5</v>
      </c>
      <c r="I6">
        <v>5</v>
      </c>
      <c r="J6">
        <v>21</v>
      </c>
      <c r="K6">
        <v>21.12</v>
      </c>
      <c r="L6">
        <v>21.06</v>
      </c>
      <c r="M6">
        <v>10500</v>
      </c>
      <c r="N6">
        <v>10560</v>
      </c>
      <c r="O6">
        <v>10530</v>
      </c>
      <c r="P6">
        <v>1</v>
      </c>
      <c r="Q6">
        <v>3</v>
      </c>
      <c r="R6">
        <v>0</v>
      </c>
      <c r="S6">
        <v>0</v>
      </c>
      <c r="T6">
        <v>21.06</v>
      </c>
      <c r="U6">
        <v>3</v>
      </c>
      <c r="V6">
        <v>0</v>
      </c>
      <c r="W6">
        <v>0</v>
      </c>
      <c r="X6">
        <v>21.06</v>
      </c>
      <c r="Y6">
        <v>70</v>
      </c>
      <c r="Z6">
        <v>84</v>
      </c>
      <c r="AA6">
        <v>77</v>
      </c>
      <c r="AB6">
        <v>230.7</v>
      </c>
      <c r="AC6" s="6">
        <v>0.320138888888889</v>
      </c>
      <c r="AD6">
        <v>0.5</v>
      </c>
      <c r="AE6">
        <v>19.83</v>
      </c>
      <c r="AF6">
        <v>7.9</v>
      </c>
      <c r="AG6">
        <v>3</v>
      </c>
      <c r="AH6">
        <v>2</v>
      </c>
      <c r="AI6">
        <v>0</v>
      </c>
      <c r="AJ6">
        <v>10</v>
      </c>
      <c r="AK6">
        <v>10</v>
      </c>
      <c r="AL6">
        <v>1</v>
      </c>
      <c r="AM6">
        <v>0</v>
      </c>
      <c r="AN6">
        <v>0</v>
      </c>
      <c r="AO6">
        <v>0</v>
      </c>
      <c r="AP6">
        <v>0.1</v>
      </c>
      <c r="AQ6">
        <v>24</v>
      </c>
      <c r="AR6">
        <v>20</v>
      </c>
      <c r="AS6">
        <v>12</v>
      </c>
      <c r="AT6">
        <v>0</v>
      </c>
      <c r="AU6">
        <v>171.206583333333</v>
      </c>
      <c r="AV6">
        <v>15.255</v>
      </c>
      <c r="AW6">
        <v>15.525</v>
      </c>
      <c r="AX6">
        <v>80.6139999999999</v>
      </c>
      <c r="AY6">
        <v>74.866</v>
      </c>
      <c r="AZ6">
        <v>37.925</v>
      </c>
      <c r="BA6">
        <v>912.845145999999</v>
      </c>
      <c r="BB6">
        <v>835.477666000001</v>
      </c>
      <c r="BC6">
        <v>308.152703</v>
      </c>
      <c r="BD6">
        <v>0.1</v>
      </c>
      <c r="BE6">
        <v>47.7</v>
      </c>
      <c r="BF6">
        <v>42.4</v>
      </c>
      <c r="BG6">
        <v>81.1320000000001</v>
      </c>
      <c r="BH6">
        <v>43.6486666666667</v>
      </c>
      <c r="BI6">
        <v>27.8986666666667</v>
      </c>
      <c r="BJ6">
        <v>590.711307022224</v>
      </c>
      <c r="BK6">
        <v>247.670162577778</v>
      </c>
      <c r="BL6">
        <v>122.462329244444</v>
      </c>
      <c r="BM6">
        <v>0.1</v>
      </c>
      <c r="BN6">
        <v>47.7</v>
      </c>
      <c r="BO6">
        <v>37.1</v>
      </c>
      <c r="BP6">
        <v>82.4429999999999</v>
      </c>
      <c r="BQ6">
        <v>52.043</v>
      </c>
      <c r="BR6">
        <v>37.9096666666666</v>
      </c>
      <c r="BS6">
        <v>621.329589799999</v>
      </c>
      <c r="BT6">
        <v>357.784756466667</v>
      </c>
      <c r="BU6">
        <v>229.737545355555</v>
      </c>
      <c r="BV6">
        <v>55.8539501842651</v>
      </c>
      <c r="BW6">
        <v>821.372666666666</v>
      </c>
      <c r="BX6">
        <v>0</v>
      </c>
      <c r="BY6" t="s">
        <v>89</v>
      </c>
      <c r="BZ6" t="s">
        <v>90</v>
      </c>
      <c r="CE6">
        <f>VLOOKUP(BY6,[1]flawdatabase_16in!$1:$1048576,7,0)</f>
        <v>10</v>
      </c>
      <c r="CF6">
        <f>VLOOKUP(BY6,[1]flawdatabase_16in!$1:$1048576,8,0)</f>
        <v>10</v>
      </c>
      <c r="CG6">
        <f>VLOOKUP(BY6,[1]flawdatabase_16in!$1:$1048576,9,0)</f>
        <v>1</v>
      </c>
      <c r="CH6">
        <f>VLOOKUP(BY6,[1]flawdatabase_16in!$1:$1048576,11,0)</f>
        <v>2</v>
      </c>
      <c r="CI6">
        <f>VLOOKUP(BY6,[1]flawdatabase_16in!$1:$1048576,10,0)</f>
        <v>0</v>
      </c>
      <c r="CJ6" t="str">
        <f>VLOOKUP(BY6,[2]flawdatabase_16in!$1:$1048576,4,0)</f>
        <v>MFL16S20_P0001</v>
      </c>
    </row>
    <row r="7" spans="1:88">
      <c r="A7" s="4">
        <v>44180.6556944444</v>
      </c>
      <c r="B7" t="s">
        <v>78</v>
      </c>
      <c r="C7" s="4">
        <v>44180.6556944444</v>
      </c>
      <c r="D7" t="s">
        <v>79</v>
      </c>
      <c r="E7" t="s">
        <v>80</v>
      </c>
      <c r="F7">
        <v>1</v>
      </c>
      <c r="G7">
        <v>1</v>
      </c>
      <c r="H7">
        <v>6</v>
      </c>
      <c r="I7">
        <v>5</v>
      </c>
      <c r="J7">
        <v>21</v>
      </c>
      <c r="K7">
        <v>21.12</v>
      </c>
      <c r="L7">
        <v>21.06</v>
      </c>
      <c r="M7">
        <v>10500</v>
      </c>
      <c r="N7">
        <v>10560</v>
      </c>
      <c r="O7">
        <v>10530</v>
      </c>
      <c r="P7">
        <v>1</v>
      </c>
      <c r="Q7">
        <v>3</v>
      </c>
      <c r="R7">
        <v>0</v>
      </c>
      <c r="S7">
        <v>0</v>
      </c>
      <c r="T7">
        <v>21.06</v>
      </c>
      <c r="U7">
        <v>3</v>
      </c>
      <c r="V7">
        <v>0</v>
      </c>
      <c r="W7">
        <v>0</v>
      </c>
      <c r="X7">
        <v>21.06</v>
      </c>
      <c r="Y7">
        <v>56</v>
      </c>
      <c r="Z7">
        <v>67</v>
      </c>
      <c r="AA7">
        <v>61</v>
      </c>
      <c r="AB7">
        <v>198.7</v>
      </c>
      <c r="AC7" s="6">
        <v>0.275694444444444</v>
      </c>
      <c r="AD7">
        <v>0.5</v>
      </c>
      <c r="AE7">
        <v>19.83</v>
      </c>
      <c r="AF7">
        <v>7.9</v>
      </c>
      <c r="AG7">
        <v>3</v>
      </c>
      <c r="AH7">
        <v>2</v>
      </c>
      <c r="AI7">
        <v>0</v>
      </c>
      <c r="AJ7">
        <v>10</v>
      </c>
      <c r="AK7">
        <v>10</v>
      </c>
      <c r="AL7">
        <v>0.8</v>
      </c>
      <c r="AM7">
        <v>0</v>
      </c>
      <c r="AN7">
        <v>0</v>
      </c>
      <c r="AO7">
        <v>0</v>
      </c>
      <c r="AP7">
        <v>0.1</v>
      </c>
      <c r="AQ7">
        <v>48</v>
      </c>
      <c r="AR7">
        <v>28</v>
      </c>
      <c r="AS7">
        <v>12</v>
      </c>
      <c r="AT7">
        <v>0</v>
      </c>
      <c r="AU7">
        <v>171.956583333333</v>
      </c>
      <c r="AV7">
        <v>6.51100000000002</v>
      </c>
      <c r="AW7">
        <v>6.269</v>
      </c>
      <c r="AX7">
        <v>55.6340000000003</v>
      </c>
      <c r="AY7">
        <v>40.1799999999999</v>
      </c>
      <c r="AZ7">
        <v>13.675</v>
      </c>
      <c r="BA7">
        <v>229.062236000001</v>
      </c>
      <c r="BB7">
        <v>176.75442</v>
      </c>
      <c r="BC7">
        <v>37.1587030000002</v>
      </c>
      <c r="BD7">
        <v>0.1</v>
      </c>
      <c r="BE7">
        <v>47.7</v>
      </c>
      <c r="BF7">
        <v>37.1</v>
      </c>
      <c r="BG7">
        <v>20.7403333333332</v>
      </c>
      <c r="BH7">
        <v>16.5486666666669</v>
      </c>
      <c r="BI7">
        <v>14.8589333333333</v>
      </c>
      <c r="BJ7">
        <v>51.6828064666668</v>
      </c>
      <c r="BK7">
        <v>38.944064800001</v>
      </c>
      <c r="BL7">
        <v>34.7959505066666</v>
      </c>
      <c r="BM7">
        <v>0.1</v>
      </c>
      <c r="BN7">
        <v>42.4</v>
      </c>
      <c r="BO7">
        <v>31.8</v>
      </c>
      <c r="BP7">
        <v>25.0016666666666</v>
      </c>
      <c r="BQ7">
        <v>12.085</v>
      </c>
      <c r="BR7">
        <v>5.25599999999999</v>
      </c>
      <c r="BS7">
        <v>61.4374672222223</v>
      </c>
      <c r="BT7">
        <v>21.315745</v>
      </c>
      <c r="BU7">
        <v>5.95171799999999</v>
      </c>
      <c r="BV7">
        <v>81.888611885356</v>
      </c>
      <c r="BW7">
        <v>643.741000000001</v>
      </c>
      <c r="BX7">
        <v>0</v>
      </c>
      <c r="BY7" t="s">
        <v>91</v>
      </c>
      <c r="BZ7" t="s">
        <v>92</v>
      </c>
      <c r="CE7">
        <f>VLOOKUP(BY7,[1]flawdatabase_16in!$1:$1048576,7,0)</f>
        <v>10</v>
      </c>
      <c r="CF7">
        <f>VLOOKUP(BY7,[1]flawdatabase_16in!$1:$1048576,8,0)</f>
        <v>10</v>
      </c>
      <c r="CG7">
        <f>VLOOKUP(BY7,[1]flawdatabase_16in!$1:$1048576,9,0)</f>
        <v>0.8</v>
      </c>
      <c r="CH7">
        <f>VLOOKUP(BY7,[1]flawdatabase_16in!$1:$1048576,11,0)</f>
        <v>2</v>
      </c>
      <c r="CI7">
        <f>VLOOKUP(BY7,[1]flawdatabase_16in!$1:$1048576,10,0)</f>
        <v>0</v>
      </c>
      <c r="CJ7" t="str">
        <f>VLOOKUP(BY7,[2]flawdatabase_16in!$1:$1048576,4,0)</f>
        <v>MFL16S20_P0001</v>
      </c>
    </row>
    <row r="8" spans="1:88">
      <c r="A8" s="4">
        <v>44180.6556944444</v>
      </c>
      <c r="B8" t="s">
        <v>78</v>
      </c>
      <c r="C8" s="4">
        <v>44180.6556944444</v>
      </c>
      <c r="D8" t="s">
        <v>79</v>
      </c>
      <c r="E8" t="s">
        <v>80</v>
      </c>
      <c r="F8">
        <v>1</v>
      </c>
      <c r="G8">
        <v>1</v>
      </c>
      <c r="H8">
        <v>7</v>
      </c>
      <c r="I8">
        <v>5</v>
      </c>
      <c r="J8">
        <v>21.004</v>
      </c>
      <c r="K8">
        <v>21.12</v>
      </c>
      <c r="L8">
        <v>21.062</v>
      </c>
      <c r="M8">
        <v>10502</v>
      </c>
      <c r="N8">
        <v>10560</v>
      </c>
      <c r="O8">
        <v>10531</v>
      </c>
      <c r="P8">
        <v>1</v>
      </c>
      <c r="Q8">
        <v>3</v>
      </c>
      <c r="R8">
        <v>0</v>
      </c>
      <c r="S8">
        <v>0</v>
      </c>
      <c r="T8">
        <v>21.062</v>
      </c>
      <c r="U8">
        <v>3</v>
      </c>
      <c r="V8">
        <v>0</v>
      </c>
      <c r="W8">
        <v>0</v>
      </c>
      <c r="X8">
        <v>21.062</v>
      </c>
      <c r="Y8">
        <v>41</v>
      </c>
      <c r="Z8">
        <v>52</v>
      </c>
      <c r="AA8">
        <v>46</v>
      </c>
      <c r="AB8">
        <v>168.7</v>
      </c>
      <c r="AC8" s="6">
        <v>0.234027777777778</v>
      </c>
      <c r="AD8">
        <v>0.5</v>
      </c>
      <c r="AE8">
        <v>19.83</v>
      </c>
      <c r="AF8">
        <v>7.9</v>
      </c>
      <c r="AG8">
        <v>3</v>
      </c>
      <c r="AH8">
        <v>2</v>
      </c>
      <c r="AI8">
        <v>0</v>
      </c>
      <c r="AJ8">
        <v>10</v>
      </c>
      <c r="AK8">
        <v>10</v>
      </c>
      <c r="AL8">
        <v>0.9</v>
      </c>
      <c r="AM8">
        <v>0</v>
      </c>
      <c r="AN8">
        <v>0</v>
      </c>
      <c r="AO8">
        <v>0</v>
      </c>
      <c r="AP8">
        <v>0.1</v>
      </c>
      <c r="AQ8">
        <v>20</v>
      </c>
      <c r="AR8">
        <v>16</v>
      </c>
      <c r="AS8">
        <v>12</v>
      </c>
      <c r="AT8">
        <v>0</v>
      </c>
      <c r="AU8">
        <v>168.314583333333</v>
      </c>
      <c r="AV8">
        <v>8</v>
      </c>
      <c r="AW8">
        <v>7</v>
      </c>
      <c r="AX8">
        <v>41.25</v>
      </c>
      <c r="AY8">
        <v>29</v>
      </c>
      <c r="AZ8">
        <v>27</v>
      </c>
      <c r="BA8">
        <v>236.6875</v>
      </c>
      <c r="BB8">
        <v>149.125</v>
      </c>
      <c r="BC8">
        <v>135.125</v>
      </c>
      <c r="BD8">
        <v>0.1</v>
      </c>
      <c r="BE8">
        <v>47.7</v>
      </c>
      <c r="BF8">
        <v>37.1</v>
      </c>
      <c r="BG8">
        <v>25.7133333333334</v>
      </c>
      <c r="BH8">
        <v>21.8633333333334</v>
      </c>
      <c r="BI8">
        <v>16.6299999999999</v>
      </c>
      <c r="BJ8">
        <v>66.3499244444448</v>
      </c>
      <c r="BK8">
        <v>62.3152022222226</v>
      </c>
      <c r="BL8">
        <v>43.4579799999995</v>
      </c>
      <c r="BM8">
        <v>0.1</v>
      </c>
      <c r="BN8">
        <v>47.7</v>
      </c>
      <c r="BO8">
        <v>37.1</v>
      </c>
      <c r="BP8">
        <v>36.7916666666666</v>
      </c>
      <c r="BQ8">
        <v>18.6416666666666</v>
      </c>
      <c r="BR8">
        <v>10.4416666666666</v>
      </c>
      <c r="BS8">
        <v>137.045236111111</v>
      </c>
      <c r="BT8">
        <v>47.135236111111</v>
      </c>
      <c r="BU8">
        <v>19.7160694444444</v>
      </c>
      <c r="BV8">
        <v>140.904007207948</v>
      </c>
      <c r="BW8">
        <v>1439.27999999999</v>
      </c>
      <c r="BX8">
        <v>0</v>
      </c>
      <c r="BY8" t="s">
        <v>93</v>
      </c>
      <c r="BZ8" t="s">
        <v>94</v>
      </c>
      <c r="CE8">
        <f>VLOOKUP(BY8,[1]flawdatabase_16in!$1:$1048576,7,0)</f>
        <v>10</v>
      </c>
      <c r="CF8">
        <f>VLOOKUP(BY8,[1]flawdatabase_16in!$1:$1048576,8,0)</f>
        <v>10</v>
      </c>
      <c r="CG8">
        <f>VLOOKUP(BY8,[1]flawdatabase_16in!$1:$1048576,9,0)</f>
        <v>0.9</v>
      </c>
      <c r="CH8">
        <f>VLOOKUP(BY8,[1]flawdatabase_16in!$1:$1048576,11,0)</f>
        <v>2</v>
      </c>
      <c r="CI8">
        <f>VLOOKUP(BY8,[1]flawdatabase_16in!$1:$1048576,10,0)</f>
        <v>0</v>
      </c>
      <c r="CJ8" t="str">
        <f>VLOOKUP(BY8,[2]flawdatabase_16in!$1:$1048576,4,0)</f>
        <v>MFL16S20_P0001</v>
      </c>
    </row>
    <row r="9" spans="1:88">
      <c r="A9" s="4">
        <v>44180.6556944444</v>
      </c>
      <c r="B9" t="s">
        <v>78</v>
      </c>
      <c r="C9" s="4">
        <v>44180.6556944444</v>
      </c>
      <c r="D9" t="s">
        <v>79</v>
      </c>
      <c r="E9" t="s">
        <v>80</v>
      </c>
      <c r="F9">
        <v>1</v>
      </c>
      <c r="G9">
        <v>1</v>
      </c>
      <c r="H9">
        <v>8</v>
      </c>
      <c r="I9">
        <v>5</v>
      </c>
      <c r="J9">
        <v>21.008</v>
      </c>
      <c r="K9">
        <v>21.116</v>
      </c>
      <c r="L9">
        <v>21.062</v>
      </c>
      <c r="M9">
        <v>10504</v>
      </c>
      <c r="N9">
        <v>10558</v>
      </c>
      <c r="O9">
        <v>10531</v>
      </c>
      <c r="P9">
        <v>1</v>
      </c>
      <c r="Q9">
        <v>3</v>
      </c>
      <c r="R9">
        <v>0</v>
      </c>
      <c r="S9">
        <v>0</v>
      </c>
      <c r="T9">
        <v>21.062</v>
      </c>
      <c r="U9">
        <v>3</v>
      </c>
      <c r="V9">
        <v>0</v>
      </c>
      <c r="W9">
        <v>0</v>
      </c>
      <c r="X9">
        <v>21.062</v>
      </c>
      <c r="Y9">
        <v>24</v>
      </c>
      <c r="Z9">
        <v>37</v>
      </c>
      <c r="AA9">
        <v>30</v>
      </c>
      <c r="AB9">
        <v>136.7</v>
      </c>
      <c r="AC9" s="6">
        <v>0.189583333333333</v>
      </c>
      <c r="AD9">
        <v>0.5</v>
      </c>
      <c r="AE9">
        <v>19.83</v>
      </c>
      <c r="AF9">
        <v>7.9</v>
      </c>
      <c r="AG9">
        <v>3</v>
      </c>
      <c r="AH9">
        <v>2</v>
      </c>
      <c r="AI9">
        <v>0</v>
      </c>
      <c r="AJ9">
        <v>10</v>
      </c>
      <c r="AK9">
        <v>10</v>
      </c>
      <c r="AL9">
        <v>1</v>
      </c>
      <c r="AM9">
        <v>0</v>
      </c>
      <c r="AN9">
        <v>0</v>
      </c>
      <c r="AO9">
        <v>0</v>
      </c>
      <c r="AP9">
        <v>0.1</v>
      </c>
      <c r="AQ9">
        <v>36</v>
      </c>
      <c r="AR9">
        <v>26</v>
      </c>
      <c r="AS9">
        <v>10</v>
      </c>
      <c r="AT9">
        <v>0</v>
      </c>
      <c r="AU9">
        <v>162.954583333333</v>
      </c>
      <c r="AV9">
        <v>13.0079999999999</v>
      </c>
      <c r="AW9">
        <v>13.268</v>
      </c>
      <c r="AX9">
        <v>72.5810000000001</v>
      </c>
      <c r="AY9">
        <v>67.3689999999999</v>
      </c>
      <c r="AZ9">
        <v>27.1809999999999</v>
      </c>
      <c r="BA9">
        <v>656.861609000001</v>
      </c>
      <c r="BB9">
        <v>621.911610999999</v>
      </c>
      <c r="BC9">
        <v>177.609734999999</v>
      </c>
      <c r="BD9">
        <v>0.1</v>
      </c>
      <c r="BE9">
        <v>58.3</v>
      </c>
      <c r="BF9">
        <v>31.8</v>
      </c>
      <c r="BG9">
        <v>44.1613333333337</v>
      </c>
      <c r="BH9">
        <v>35.9446666666669</v>
      </c>
      <c r="BI9">
        <v>19.6279999999998</v>
      </c>
      <c r="BJ9">
        <v>178.868032355557</v>
      </c>
      <c r="BK9">
        <v>163.586087911112</v>
      </c>
      <c r="BL9">
        <v>70.3300767999991</v>
      </c>
      <c r="BM9">
        <v>0.1</v>
      </c>
      <c r="BN9">
        <v>53</v>
      </c>
      <c r="BO9">
        <v>31.8</v>
      </c>
      <c r="BP9">
        <v>57.1648888888889</v>
      </c>
      <c r="BQ9">
        <v>40.8426666666666</v>
      </c>
      <c r="BR9">
        <v>23.526</v>
      </c>
      <c r="BS9">
        <v>297.734628286419</v>
      </c>
      <c r="BT9">
        <v>217.476741866666</v>
      </c>
      <c r="BU9">
        <v>102.2823752</v>
      </c>
      <c r="BV9">
        <v>40.7469140252179</v>
      </c>
      <c r="BW9">
        <v>1813.65299999999</v>
      </c>
      <c r="BX9">
        <v>0</v>
      </c>
      <c r="BY9" t="s">
        <v>95</v>
      </c>
      <c r="BZ9" t="s">
        <v>96</v>
      </c>
      <c r="CE9">
        <f>VLOOKUP(BY9,[1]flawdatabase_16in!$1:$1048576,7,0)</f>
        <v>10</v>
      </c>
      <c r="CF9">
        <f>VLOOKUP(BY9,[1]flawdatabase_16in!$1:$1048576,8,0)</f>
        <v>10</v>
      </c>
      <c r="CG9">
        <f>VLOOKUP(BY9,[1]flawdatabase_16in!$1:$1048576,9,0)</f>
        <v>1</v>
      </c>
      <c r="CH9">
        <f>VLOOKUP(BY9,[1]flawdatabase_16in!$1:$1048576,11,0)</f>
        <v>2</v>
      </c>
      <c r="CI9">
        <f>VLOOKUP(BY9,[1]flawdatabase_16in!$1:$1048576,10,0)</f>
        <v>0</v>
      </c>
      <c r="CJ9" t="str">
        <f>VLOOKUP(BY9,[2]flawdatabase_16in!$1:$1048576,4,0)</f>
        <v>MFL16S20_P0001</v>
      </c>
    </row>
    <row r="10" spans="1:88">
      <c r="A10" s="4">
        <v>44180.6556944444</v>
      </c>
      <c r="B10" t="s">
        <v>78</v>
      </c>
      <c r="C10" s="4">
        <v>44180.6556944444</v>
      </c>
      <c r="D10" t="s">
        <v>79</v>
      </c>
      <c r="E10" t="s">
        <v>80</v>
      </c>
      <c r="F10">
        <v>1</v>
      </c>
      <c r="G10">
        <v>1</v>
      </c>
      <c r="H10">
        <v>9</v>
      </c>
      <c r="I10">
        <v>5</v>
      </c>
      <c r="J10">
        <v>21.478</v>
      </c>
      <c r="K10">
        <v>21.642</v>
      </c>
      <c r="L10">
        <v>21.56</v>
      </c>
      <c r="M10">
        <v>10739</v>
      </c>
      <c r="N10">
        <v>10821</v>
      </c>
      <c r="O10">
        <v>10780</v>
      </c>
      <c r="P10">
        <v>1</v>
      </c>
      <c r="Q10">
        <v>3</v>
      </c>
      <c r="R10">
        <v>0</v>
      </c>
      <c r="S10">
        <v>0</v>
      </c>
      <c r="T10">
        <v>21.56</v>
      </c>
      <c r="U10">
        <v>3</v>
      </c>
      <c r="V10">
        <v>0</v>
      </c>
      <c r="W10">
        <v>0</v>
      </c>
      <c r="X10">
        <v>21.56</v>
      </c>
      <c r="Y10">
        <v>144</v>
      </c>
      <c r="Z10">
        <v>157</v>
      </c>
      <c r="AA10">
        <v>150</v>
      </c>
      <c r="AB10">
        <v>17.2</v>
      </c>
      <c r="AC10" s="6">
        <v>0.0236111111111111</v>
      </c>
      <c r="AD10">
        <v>0.5</v>
      </c>
      <c r="AE10">
        <v>19.83</v>
      </c>
      <c r="AF10">
        <v>7.9</v>
      </c>
      <c r="AG10">
        <v>3</v>
      </c>
      <c r="AH10">
        <v>2</v>
      </c>
      <c r="AI10">
        <v>0</v>
      </c>
      <c r="AJ10">
        <v>10</v>
      </c>
      <c r="AK10">
        <v>10</v>
      </c>
      <c r="AL10">
        <v>1.4</v>
      </c>
      <c r="AM10">
        <v>0</v>
      </c>
      <c r="AN10">
        <v>0</v>
      </c>
      <c r="AO10">
        <v>0</v>
      </c>
      <c r="AP10">
        <v>0.1</v>
      </c>
      <c r="AQ10">
        <v>24</v>
      </c>
      <c r="AR10">
        <v>16</v>
      </c>
      <c r="AS10">
        <v>12</v>
      </c>
      <c r="AT10">
        <v>0</v>
      </c>
      <c r="AU10">
        <v>162.836083333333</v>
      </c>
      <c r="AV10">
        <v>31.006</v>
      </c>
      <c r="AW10">
        <v>31.037</v>
      </c>
      <c r="AX10">
        <v>164.785499999999</v>
      </c>
      <c r="AY10">
        <v>126.9265</v>
      </c>
      <c r="AZ10">
        <v>67.0795</v>
      </c>
      <c r="BA10">
        <v>3763.35545625</v>
      </c>
      <c r="BB10">
        <v>2591.86552025</v>
      </c>
      <c r="BC10">
        <v>975.571879250001</v>
      </c>
      <c r="BD10">
        <v>0.1</v>
      </c>
      <c r="BE10">
        <v>58.3</v>
      </c>
      <c r="BF10">
        <v>42.4</v>
      </c>
      <c r="BG10">
        <v>137.959666666666</v>
      </c>
      <c r="BH10">
        <v>106.326333333333</v>
      </c>
      <c r="BI10">
        <v>65.2596666666666</v>
      </c>
      <c r="BJ10">
        <v>1696.39880091111</v>
      </c>
      <c r="BK10">
        <v>1270.18713424444</v>
      </c>
      <c r="BL10">
        <v>616.648434244444</v>
      </c>
      <c r="BM10">
        <v>0.1</v>
      </c>
      <c r="BN10">
        <v>53</v>
      </c>
      <c r="BO10">
        <v>37.1</v>
      </c>
      <c r="BP10">
        <v>141.479333333333</v>
      </c>
      <c r="BQ10">
        <v>94.8126666666667</v>
      </c>
      <c r="BR10">
        <v>47.8793333333333</v>
      </c>
      <c r="BS10">
        <v>1879.31805529876</v>
      </c>
      <c r="BT10">
        <v>1109.2222232</v>
      </c>
      <c r="BU10">
        <v>388.254400977778</v>
      </c>
      <c r="BV10">
        <v>29.6900171878546</v>
      </c>
      <c r="BW10">
        <v>1882.05199999999</v>
      </c>
      <c r="BX10">
        <v>0</v>
      </c>
      <c r="BY10" t="s">
        <v>97</v>
      </c>
      <c r="BZ10" t="s">
        <v>98</v>
      </c>
      <c r="CE10">
        <f>VLOOKUP(BY10,[1]flawdatabase_16in!$1:$1048576,7,0)</f>
        <v>10</v>
      </c>
      <c r="CF10">
        <f>VLOOKUP(BY10,[1]flawdatabase_16in!$1:$1048576,8,0)</f>
        <v>10</v>
      </c>
      <c r="CG10">
        <f>VLOOKUP(BY10,[1]flawdatabase_16in!$1:$1048576,9,0)</f>
        <v>1.4</v>
      </c>
      <c r="CH10">
        <f>VLOOKUP(BY10,[1]flawdatabase_16in!$1:$1048576,11,0)</f>
        <v>2</v>
      </c>
      <c r="CI10">
        <f>VLOOKUP(BY10,[1]flawdatabase_16in!$1:$1048576,10,0)</f>
        <v>0</v>
      </c>
      <c r="CJ10" t="str">
        <f>VLOOKUP(BY10,[2]flawdatabase_16in!$1:$1048576,4,0)</f>
        <v>MFL16S20_P0001</v>
      </c>
    </row>
    <row r="11" spans="1:88">
      <c r="A11" s="4">
        <v>44180.6556944444</v>
      </c>
      <c r="B11" t="s">
        <v>78</v>
      </c>
      <c r="C11" s="4">
        <v>44180.6556944444</v>
      </c>
      <c r="D11" t="s">
        <v>79</v>
      </c>
      <c r="E11" t="s">
        <v>80</v>
      </c>
      <c r="F11">
        <v>1</v>
      </c>
      <c r="G11">
        <v>1</v>
      </c>
      <c r="H11">
        <v>10</v>
      </c>
      <c r="I11">
        <v>5</v>
      </c>
      <c r="J11">
        <v>21.478</v>
      </c>
      <c r="K11">
        <v>21.644</v>
      </c>
      <c r="L11">
        <v>21.56</v>
      </c>
      <c r="M11">
        <v>10739</v>
      </c>
      <c r="N11">
        <v>10822</v>
      </c>
      <c r="O11">
        <v>10780</v>
      </c>
      <c r="P11">
        <v>1</v>
      </c>
      <c r="Q11">
        <v>3</v>
      </c>
      <c r="R11">
        <v>0</v>
      </c>
      <c r="S11">
        <v>0</v>
      </c>
      <c r="T11">
        <v>21.56</v>
      </c>
      <c r="U11">
        <v>3</v>
      </c>
      <c r="V11">
        <v>0</v>
      </c>
      <c r="W11">
        <v>0</v>
      </c>
      <c r="X11">
        <v>21.56</v>
      </c>
      <c r="Y11">
        <v>129</v>
      </c>
      <c r="Z11">
        <v>141</v>
      </c>
      <c r="AA11">
        <v>135</v>
      </c>
      <c r="AB11">
        <v>347.2</v>
      </c>
      <c r="AC11" s="6">
        <v>0.481944444444444</v>
      </c>
      <c r="AD11">
        <v>0.5</v>
      </c>
      <c r="AE11">
        <v>19.83</v>
      </c>
      <c r="AF11">
        <v>7.9</v>
      </c>
      <c r="AG11">
        <v>3</v>
      </c>
      <c r="AH11">
        <v>2</v>
      </c>
      <c r="AI11">
        <v>0</v>
      </c>
      <c r="AJ11">
        <v>10</v>
      </c>
      <c r="AK11">
        <v>10</v>
      </c>
      <c r="AL11">
        <v>1.2</v>
      </c>
      <c r="AM11">
        <v>0</v>
      </c>
      <c r="AN11">
        <v>0</v>
      </c>
      <c r="AO11">
        <v>0</v>
      </c>
      <c r="AP11">
        <v>0.1</v>
      </c>
      <c r="AQ11">
        <v>34</v>
      </c>
      <c r="AR11">
        <v>22</v>
      </c>
      <c r="AS11">
        <v>14</v>
      </c>
      <c r="AT11">
        <v>0</v>
      </c>
      <c r="AU11">
        <v>165.459083333333</v>
      </c>
      <c r="AV11">
        <v>19.0099999999999</v>
      </c>
      <c r="AW11">
        <v>17.7849999999999</v>
      </c>
      <c r="AX11">
        <v>119.858999999999</v>
      </c>
      <c r="AY11">
        <v>102.343999999999</v>
      </c>
      <c r="AZ11">
        <v>64.86</v>
      </c>
      <c r="BA11">
        <v>1590.34940099999</v>
      </c>
      <c r="BB11">
        <v>1365.29984599999</v>
      </c>
      <c r="BC11">
        <v>706.580848000001</v>
      </c>
      <c r="BD11">
        <v>0.1</v>
      </c>
      <c r="BE11">
        <v>37.1</v>
      </c>
      <c r="BF11">
        <v>37.1</v>
      </c>
      <c r="BG11">
        <v>75.5253333333335</v>
      </c>
      <c r="BH11">
        <v>37.0753333333334</v>
      </c>
      <c r="BI11">
        <v>37.0753333333334</v>
      </c>
      <c r="BJ11">
        <v>561.19739057778</v>
      </c>
      <c r="BK11">
        <v>221.467890577779</v>
      </c>
      <c r="BL11">
        <v>221.467890577779</v>
      </c>
      <c r="BM11">
        <v>0.1</v>
      </c>
      <c r="BN11">
        <v>37.1</v>
      </c>
      <c r="BO11">
        <v>31.8</v>
      </c>
      <c r="BP11">
        <v>79.3533333333333</v>
      </c>
      <c r="BQ11">
        <v>42.07</v>
      </c>
      <c r="BR11">
        <v>27.72</v>
      </c>
      <c r="BS11">
        <v>616.265568888888</v>
      </c>
      <c r="BT11">
        <v>284.706513333333</v>
      </c>
      <c r="BU11">
        <v>141.637013333333</v>
      </c>
      <c r="BV11">
        <v>100.757209890994</v>
      </c>
      <c r="BW11">
        <v>1133.14533333333</v>
      </c>
      <c r="BX11">
        <v>0</v>
      </c>
      <c r="BY11" t="s">
        <v>99</v>
      </c>
      <c r="BZ11" t="s">
        <v>100</v>
      </c>
      <c r="CE11">
        <f>VLOOKUP(BY11,[1]flawdatabase_16in!$1:$1048576,7,0)</f>
        <v>10</v>
      </c>
      <c r="CF11">
        <f>VLOOKUP(BY11,[1]flawdatabase_16in!$1:$1048576,8,0)</f>
        <v>10</v>
      </c>
      <c r="CG11">
        <f>VLOOKUP(BY11,[1]flawdatabase_16in!$1:$1048576,9,0)</f>
        <v>1.2</v>
      </c>
      <c r="CH11">
        <f>VLOOKUP(BY11,[1]flawdatabase_16in!$1:$1048576,11,0)</f>
        <v>2</v>
      </c>
      <c r="CI11">
        <f>VLOOKUP(BY11,[1]flawdatabase_16in!$1:$1048576,10,0)</f>
        <v>0</v>
      </c>
      <c r="CJ11" t="str">
        <f>VLOOKUP(BY11,[2]flawdatabase_16in!$1:$1048576,4,0)</f>
        <v>MFL16S20_P0001</v>
      </c>
    </row>
    <row r="12" spans="1:88">
      <c r="A12" s="4">
        <v>44180.6556944444</v>
      </c>
      <c r="B12" t="s">
        <v>78</v>
      </c>
      <c r="C12" s="4">
        <v>44180.6556944444</v>
      </c>
      <c r="D12" t="s">
        <v>79</v>
      </c>
      <c r="E12" t="s">
        <v>80</v>
      </c>
      <c r="F12">
        <v>1</v>
      </c>
      <c r="G12">
        <v>1</v>
      </c>
      <c r="H12">
        <v>11</v>
      </c>
      <c r="I12">
        <v>5</v>
      </c>
      <c r="J12">
        <v>21.45</v>
      </c>
      <c r="K12">
        <v>21.66</v>
      </c>
      <c r="L12">
        <v>21.554</v>
      </c>
      <c r="M12">
        <v>10725</v>
      </c>
      <c r="N12">
        <v>10830</v>
      </c>
      <c r="O12">
        <v>10777</v>
      </c>
      <c r="P12">
        <v>1</v>
      </c>
      <c r="Q12">
        <v>3</v>
      </c>
      <c r="R12">
        <v>0</v>
      </c>
      <c r="S12">
        <v>0</v>
      </c>
      <c r="T12">
        <v>21.554</v>
      </c>
      <c r="U12">
        <v>3</v>
      </c>
      <c r="V12">
        <v>0</v>
      </c>
      <c r="W12">
        <v>0</v>
      </c>
      <c r="X12">
        <v>21.554</v>
      </c>
      <c r="Y12">
        <v>160</v>
      </c>
      <c r="Z12">
        <v>171</v>
      </c>
      <c r="AA12">
        <v>165</v>
      </c>
      <c r="AB12">
        <v>47.2</v>
      </c>
      <c r="AC12" s="6">
        <v>0.0652777777777778</v>
      </c>
      <c r="AD12">
        <v>0.5</v>
      </c>
      <c r="AE12">
        <v>19.83</v>
      </c>
      <c r="AF12">
        <v>7.9</v>
      </c>
      <c r="AG12">
        <v>3</v>
      </c>
      <c r="AH12">
        <v>2</v>
      </c>
      <c r="AI12">
        <v>0</v>
      </c>
      <c r="AJ12">
        <v>10</v>
      </c>
      <c r="AK12">
        <v>10</v>
      </c>
      <c r="AL12">
        <v>1.2</v>
      </c>
      <c r="AM12">
        <v>0</v>
      </c>
      <c r="AN12">
        <v>0</v>
      </c>
      <c r="AO12">
        <v>0</v>
      </c>
      <c r="AP12">
        <v>0.1</v>
      </c>
      <c r="AQ12">
        <v>28</v>
      </c>
      <c r="AR12">
        <v>18</v>
      </c>
      <c r="AS12">
        <v>12</v>
      </c>
      <c r="AT12">
        <v>0</v>
      </c>
      <c r="AU12">
        <v>163.216083333333</v>
      </c>
      <c r="AV12">
        <v>19.758</v>
      </c>
      <c r="AW12">
        <v>19.049</v>
      </c>
      <c r="AX12">
        <v>112.275</v>
      </c>
      <c r="AY12">
        <v>92.5200000000001</v>
      </c>
      <c r="AZ12">
        <v>49.106</v>
      </c>
      <c r="BA12">
        <v>1644.938575</v>
      </c>
      <c r="BB12">
        <v>1287.47756</v>
      </c>
      <c r="BC12">
        <v>484.629516000001</v>
      </c>
      <c r="BD12">
        <v>0.1</v>
      </c>
      <c r="BE12">
        <v>42.4</v>
      </c>
      <c r="BF12">
        <v>42.4</v>
      </c>
      <c r="BG12">
        <v>93.4550000000001</v>
      </c>
      <c r="BH12">
        <v>38.9883333333334</v>
      </c>
      <c r="BI12">
        <v>38.9883333333334</v>
      </c>
      <c r="BJ12">
        <v>837.037493888891</v>
      </c>
      <c r="BK12">
        <v>222.300549444445</v>
      </c>
      <c r="BL12">
        <v>222.300549444445</v>
      </c>
      <c r="BM12">
        <v>0.1</v>
      </c>
      <c r="BN12">
        <v>42.4</v>
      </c>
      <c r="BO12">
        <v>42.4</v>
      </c>
      <c r="BP12">
        <v>80.505</v>
      </c>
      <c r="BQ12">
        <v>51.955</v>
      </c>
      <c r="BR12">
        <v>51.955</v>
      </c>
      <c r="BS12">
        <v>689.889205</v>
      </c>
      <c r="BT12">
        <v>384.354205</v>
      </c>
      <c r="BU12">
        <v>384.354205</v>
      </c>
      <c r="BV12">
        <v>95.0216423851933</v>
      </c>
      <c r="BW12">
        <v>1072.812</v>
      </c>
      <c r="BX12">
        <v>0</v>
      </c>
      <c r="BY12" t="s">
        <v>101</v>
      </c>
      <c r="BZ12" t="s">
        <v>102</v>
      </c>
      <c r="CE12">
        <f>VLOOKUP(BY12,[1]flawdatabase_16in!$1:$1048576,7,0)</f>
        <v>10</v>
      </c>
      <c r="CF12">
        <f>VLOOKUP(BY12,[1]flawdatabase_16in!$1:$1048576,8,0)</f>
        <v>10</v>
      </c>
      <c r="CG12">
        <f>VLOOKUP(BY12,[1]flawdatabase_16in!$1:$1048576,9,0)</f>
        <v>1.2</v>
      </c>
      <c r="CH12">
        <f>VLOOKUP(BY12,[1]flawdatabase_16in!$1:$1048576,11,0)</f>
        <v>2</v>
      </c>
      <c r="CI12">
        <f>VLOOKUP(BY12,[1]flawdatabase_16in!$1:$1048576,10,0)</f>
        <v>0</v>
      </c>
      <c r="CJ12" t="str">
        <f>VLOOKUP(BY12,[2]flawdatabase_16in!$1:$1048576,4,0)</f>
        <v>MFL16S20_P0001</v>
      </c>
    </row>
    <row r="13" spans="1:88">
      <c r="A13" s="4">
        <v>44180.6556944444</v>
      </c>
      <c r="B13" t="s">
        <v>78</v>
      </c>
      <c r="C13" s="4">
        <v>44180.6556944444</v>
      </c>
      <c r="D13" t="s">
        <v>79</v>
      </c>
      <c r="E13" t="s">
        <v>80</v>
      </c>
      <c r="F13">
        <v>1</v>
      </c>
      <c r="G13">
        <v>1</v>
      </c>
      <c r="H13">
        <v>12</v>
      </c>
      <c r="I13">
        <v>5</v>
      </c>
      <c r="J13">
        <v>21.474</v>
      </c>
      <c r="K13">
        <v>21.656</v>
      </c>
      <c r="L13">
        <v>21.564</v>
      </c>
      <c r="M13">
        <v>10737</v>
      </c>
      <c r="N13">
        <v>10828</v>
      </c>
      <c r="O13">
        <v>10782</v>
      </c>
      <c r="P13">
        <v>1</v>
      </c>
      <c r="Q13">
        <v>3</v>
      </c>
      <c r="R13">
        <v>0</v>
      </c>
      <c r="S13">
        <v>0</v>
      </c>
      <c r="T13">
        <v>21.564</v>
      </c>
      <c r="U13">
        <v>3</v>
      </c>
      <c r="V13">
        <v>0</v>
      </c>
      <c r="W13">
        <v>0</v>
      </c>
      <c r="X13">
        <v>21.564</v>
      </c>
      <c r="Y13">
        <v>70</v>
      </c>
      <c r="Z13">
        <v>84</v>
      </c>
      <c r="AA13">
        <v>77</v>
      </c>
      <c r="AB13">
        <v>231.2</v>
      </c>
      <c r="AC13" s="6">
        <v>0.320833333333333</v>
      </c>
      <c r="AD13">
        <v>0.5</v>
      </c>
      <c r="AE13">
        <v>19.83</v>
      </c>
      <c r="AF13">
        <v>7.9</v>
      </c>
      <c r="AG13">
        <v>3</v>
      </c>
      <c r="AH13">
        <v>2</v>
      </c>
      <c r="AI13">
        <v>0</v>
      </c>
      <c r="AJ13">
        <v>10</v>
      </c>
      <c r="AK13">
        <v>10</v>
      </c>
      <c r="AL13">
        <v>1.9</v>
      </c>
      <c r="AM13">
        <v>0</v>
      </c>
      <c r="AN13">
        <v>0</v>
      </c>
      <c r="AO13">
        <v>0</v>
      </c>
      <c r="AP13">
        <v>0.1</v>
      </c>
      <c r="AQ13">
        <v>22</v>
      </c>
      <c r="AR13">
        <v>18</v>
      </c>
      <c r="AS13">
        <v>12</v>
      </c>
      <c r="AT13">
        <v>0</v>
      </c>
      <c r="AU13">
        <v>164.213083333333</v>
      </c>
      <c r="AV13">
        <v>35.5049999999999</v>
      </c>
      <c r="AW13">
        <v>35.7899999999999</v>
      </c>
      <c r="AX13">
        <v>195.334999999999</v>
      </c>
      <c r="AY13">
        <v>164.689999999999</v>
      </c>
      <c r="AZ13">
        <v>97.6329999999999</v>
      </c>
      <c r="BA13">
        <v>5184.70369749999</v>
      </c>
      <c r="BB13">
        <v>4092.45183249999</v>
      </c>
      <c r="BC13">
        <v>1855.92737149999</v>
      </c>
      <c r="BD13">
        <v>0.1</v>
      </c>
      <c r="BE13">
        <v>47.7</v>
      </c>
      <c r="BF13">
        <v>37.1</v>
      </c>
      <c r="BG13">
        <v>144.662666666666</v>
      </c>
      <c r="BH13">
        <v>92.4126666666668</v>
      </c>
      <c r="BI13">
        <v>61.8126666666666</v>
      </c>
      <c r="BJ13">
        <v>2118.58968319999</v>
      </c>
      <c r="BK13">
        <v>1156.52622764444</v>
      </c>
      <c r="BL13">
        <v>625.798827644444</v>
      </c>
      <c r="BM13">
        <v>0.1</v>
      </c>
      <c r="BN13">
        <v>47.7</v>
      </c>
      <c r="BO13">
        <v>37.1</v>
      </c>
      <c r="BP13">
        <v>167.861</v>
      </c>
      <c r="BQ13">
        <v>92.0776666666666</v>
      </c>
      <c r="BR13">
        <v>64.5943333333333</v>
      </c>
      <c r="BS13">
        <v>2643.56285975555</v>
      </c>
      <c r="BT13">
        <v>1170.71128197777</v>
      </c>
      <c r="BU13">
        <v>686.146137533333</v>
      </c>
      <c r="BV13">
        <v>129.844295669068</v>
      </c>
      <c r="BW13">
        <v>2018.8065</v>
      </c>
      <c r="BX13">
        <v>0</v>
      </c>
      <c r="BY13" t="s">
        <v>103</v>
      </c>
      <c r="BZ13" t="s">
        <v>104</v>
      </c>
      <c r="CE13">
        <f>VLOOKUP(BY13,[1]flawdatabase_16in!$1:$1048576,7,0)</f>
        <v>10</v>
      </c>
      <c r="CF13">
        <f>VLOOKUP(BY13,[1]flawdatabase_16in!$1:$1048576,8,0)</f>
        <v>10</v>
      </c>
      <c r="CG13">
        <f>VLOOKUP(BY13,[1]flawdatabase_16in!$1:$1048576,9,0)</f>
        <v>1.9</v>
      </c>
      <c r="CH13">
        <f>VLOOKUP(BY13,[1]flawdatabase_16in!$1:$1048576,11,0)</f>
        <v>2</v>
      </c>
      <c r="CI13">
        <f>VLOOKUP(BY13,[1]flawdatabase_16in!$1:$1048576,10,0)</f>
        <v>0</v>
      </c>
      <c r="CJ13" t="str">
        <f>VLOOKUP(BY13,[2]flawdatabase_16in!$1:$1048576,4,0)</f>
        <v>MFL16S20_P0001</v>
      </c>
    </row>
    <row r="14" spans="1:88">
      <c r="A14" s="4">
        <v>44180.6556944444</v>
      </c>
      <c r="B14" t="s">
        <v>78</v>
      </c>
      <c r="C14" s="4">
        <v>44180.6556944444</v>
      </c>
      <c r="D14" t="s">
        <v>79</v>
      </c>
      <c r="E14" t="s">
        <v>80</v>
      </c>
      <c r="F14">
        <v>1</v>
      </c>
      <c r="G14">
        <v>1</v>
      </c>
      <c r="H14">
        <v>13</v>
      </c>
      <c r="I14">
        <v>5</v>
      </c>
      <c r="J14">
        <v>21.478</v>
      </c>
      <c r="K14">
        <v>21.656</v>
      </c>
      <c r="L14">
        <v>21.566</v>
      </c>
      <c r="M14">
        <v>10739</v>
      </c>
      <c r="N14">
        <v>10828</v>
      </c>
      <c r="O14">
        <v>10783</v>
      </c>
      <c r="P14">
        <v>1</v>
      </c>
      <c r="Q14">
        <v>3</v>
      </c>
      <c r="R14">
        <v>0</v>
      </c>
      <c r="S14">
        <v>0</v>
      </c>
      <c r="T14">
        <v>21.566</v>
      </c>
      <c r="U14">
        <v>3</v>
      </c>
      <c r="V14">
        <v>0</v>
      </c>
      <c r="W14">
        <v>0</v>
      </c>
      <c r="X14">
        <v>21.566</v>
      </c>
      <c r="Y14">
        <v>55</v>
      </c>
      <c r="Z14">
        <v>67</v>
      </c>
      <c r="AA14">
        <v>61</v>
      </c>
      <c r="AB14">
        <v>199.2</v>
      </c>
      <c r="AC14" s="6">
        <v>0.276388888888889</v>
      </c>
      <c r="AD14">
        <v>0.5</v>
      </c>
      <c r="AE14">
        <v>19.83</v>
      </c>
      <c r="AF14">
        <v>7.9</v>
      </c>
      <c r="AG14">
        <v>3</v>
      </c>
      <c r="AH14">
        <v>2</v>
      </c>
      <c r="AI14">
        <v>0</v>
      </c>
      <c r="AJ14">
        <v>10</v>
      </c>
      <c r="AK14">
        <v>10</v>
      </c>
      <c r="AL14">
        <v>1.7</v>
      </c>
      <c r="AM14">
        <v>0</v>
      </c>
      <c r="AN14">
        <v>0</v>
      </c>
      <c r="AO14">
        <v>0</v>
      </c>
      <c r="AP14">
        <v>0.1</v>
      </c>
      <c r="AQ14">
        <v>66</v>
      </c>
      <c r="AR14">
        <v>34</v>
      </c>
      <c r="AS14">
        <v>12</v>
      </c>
      <c r="AT14">
        <v>0</v>
      </c>
      <c r="AU14">
        <v>167.469083333333</v>
      </c>
      <c r="AV14">
        <v>18.759</v>
      </c>
      <c r="AW14">
        <v>17.02</v>
      </c>
      <c r="AX14">
        <v>173.755</v>
      </c>
      <c r="AY14">
        <v>104.125</v>
      </c>
      <c r="AZ14">
        <v>42.889</v>
      </c>
      <c r="BA14">
        <v>1790.150585</v>
      </c>
      <c r="BB14">
        <v>1211.909373</v>
      </c>
      <c r="BC14">
        <v>352.910079</v>
      </c>
      <c r="BD14">
        <v>0.1</v>
      </c>
      <c r="BE14">
        <v>42.4</v>
      </c>
      <c r="BF14">
        <v>47.7</v>
      </c>
      <c r="BG14">
        <v>83.6856666666667</v>
      </c>
      <c r="BH14">
        <v>48.6106666666665</v>
      </c>
      <c r="BI14">
        <v>68.1106666666667</v>
      </c>
      <c r="BJ14">
        <v>637.146446644445</v>
      </c>
      <c r="BK14">
        <v>328.270849422221</v>
      </c>
      <c r="BL14">
        <v>581.167071644445</v>
      </c>
      <c r="BM14">
        <v>0.1</v>
      </c>
      <c r="BN14">
        <v>42.4</v>
      </c>
      <c r="BO14">
        <v>47.7</v>
      </c>
      <c r="BP14">
        <v>68.7013333333333</v>
      </c>
      <c r="BQ14">
        <v>45.168</v>
      </c>
      <c r="BR14">
        <v>48.4513333333333</v>
      </c>
      <c r="BS14">
        <v>466.909169244445</v>
      </c>
      <c r="BT14">
        <v>283.3937248</v>
      </c>
      <c r="BU14">
        <v>294.174002577778</v>
      </c>
      <c r="BV14">
        <v>110.949121975652</v>
      </c>
      <c r="BW14">
        <v>1815.13</v>
      </c>
      <c r="BX14">
        <v>0</v>
      </c>
      <c r="BY14" t="s">
        <v>105</v>
      </c>
      <c r="BZ14" t="s">
        <v>106</v>
      </c>
      <c r="CE14">
        <f>VLOOKUP(BY14,[1]flawdatabase_16in!$1:$1048576,7,0)</f>
        <v>10</v>
      </c>
      <c r="CF14">
        <f>VLOOKUP(BY14,[1]flawdatabase_16in!$1:$1048576,8,0)</f>
        <v>10</v>
      </c>
      <c r="CG14">
        <f>VLOOKUP(BY14,[1]flawdatabase_16in!$1:$1048576,9,0)</f>
        <v>1.7</v>
      </c>
      <c r="CH14">
        <f>VLOOKUP(BY14,[1]flawdatabase_16in!$1:$1048576,11,0)</f>
        <v>2</v>
      </c>
      <c r="CI14">
        <f>VLOOKUP(BY14,[1]flawdatabase_16in!$1:$1048576,10,0)</f>
        <v>0</v>
      </c>
      <c r="CJ14" t="str">
        <f>VLOOKUP(BY14,[2]flawdatabase_16in!$1:$1048576,4,0)</f>
        <v>MFL16S20_P0001</v>
      </c>
    </row>
    <row r="15" spans="1:88">
      <c r="A15" s="4">
        <v>44180.6556944444</v>
      </c>
      <c r="B15" t="s">
        <v>78</v>
      </c>
      <c r="C15" s="4">
        <v>44180.6556944444</v>
      </c>
      <c r="D15" t="s">
        <v>79</v>
      </c>
      <c r="E15" t="s">
        <v>80</v>
      </c>
      <c r="F15">
        <v>1</v>
      </c>
      <c r="G15">
        <v>1</v>
      </c>
      <c r="H15">
        <v>14</v>
      </c>
      <c r="I15">
        <v>5</v>
      </c>
      <c r="J15">
        <v>21.478</v>
      </c>
      <c r="K15">
        <v>21.656</v>
      </c>
      <c r="L15">
        <v>21.566</v>
      </c>
      <c r="M15">
        <v>10739</v>
      </c>
      <c r="N15">
        <v>10828</v>
      </c>
      <c r="O15">
        <v>10783</v>
      </c>
      <c r="P15">
        <v>1</v>
      </c>
      <c r="Q15">
        <v>3</v>
      </c>
      <c r="R15">
        <v>0</v>
      </c>
      <c r="S15">
        <v>0</v>
      </c>
      <c r="T15">
        <v>21.566</v>
      </c>
      <c r="U15">
        <v>3</v>
      </c>
      <c r="V15">
        <v>0</v>
      </c>
      <c r="W15">
        <v>0</v>
      </c>
      <c r="X15">
        <v>21.566</v>
      </c>
      <c r="Y15">
        <v>40</v>
      </c>
      <c r="Z15">
        <v>52</v>
      </c>
      <c r="AA15">
        <v>46</v>
      </c>
      <c r="AB15">
        <v>169.2</v>
      </c>
      <c r="AC15" s="6">
        <v>0.234722222222222</v>
      </c>
      <c r="AD15">
        <v>0.5</v>
      </c>
      <c r="AE15">
        <v>19.83</v>
      </c>
      <c r="AF15">
        <v>7.9</v>
      </c>
      <c r="AG15">
        <v>3</v>
      </c>
      <c r="AH15">
        <v>2</v>
      </c>
      <c r="AI15">
        <v>0</v>
      </c>
      <c r="AJ15">
        <v>10</v>
      </c>
      <c r="AK15">
        <v>10</v>
      </c>
      <c r="AL15">
        <v>1.5</v>
      </c>
      <c r="AM15">
        <v>0</v>
      </c>
      <c r="AN15">
        <v>0</v>
      </c>
      <c r="AO15">
        <v>0</v>
      </c>
      <c r="AP15">
        <v>0.1</v>
      </c>
      <c r="AQ15">
        <v>40</v>
      </c>
      <c r="AR15">
        <v>28</v>
      </c>
      <c r="AS15">
        <v>14</v>
      </c>
      <c r="AT15">
        <v>0</v>
      </c>
      <c r="AU15">
        <v>160.585583333333</v>
      </c>
      <c r="AV15">
        <v>23.261</v>
      </c>
      <c r="AW15">
        <v>20.785</v>
      </c>
      <c r="AX15">
        <v>165.689</v>
      </c>
      <c r="AY15">
        <v>137.363</v>
      </c>
      <c r="AZ15">
        <v>72.227</v>
      </c>
      <c r="BA15">
        <v>2657.262497</v>
      </c>
      <c r="BB15">
        <v>2200.292995</v>
      </c>
      <c r="BC15">
        <v>885.962823000001</v>
      </c>
      <c r="BD15">
        <v>0.1</v>
      </c>
      <c r="BE15">
        <v>37.1</v>
      </c>
      <c r="BF15">
        <v>31.8</v>
      </c>
      <c r="BG15">
        <v>87.3440000000001</v>
      </c>
      <c r="BH15">
        <v>45.4273333333332</v>
      </c>
      <c r="BI15">
        <v>25.0657333333333</v>
      </c>
      <c r="BJ15">
        <v>723.906098311113</v>
      </c>
      <c r="BK15">
        <v>323.32779831111</v>
      </c>
      <c r="BL15">
        <v>118.277565991111</v>
      </c>
      <c r="BM15">
        <v>0.1</v>
      </c>
      <c r="BN15">
        <v>42.4</v>
      </c>
      <c r="BO15">
        <v>42.4</v>
      </c>
      <c r="BP15">
        <v>86.6836666666667</v>
      </c>
      <c r="BQ15">
        <v>60.0503333333333</v>
      </c>
      <c r="BR15">
        <v>60.0503333333333</v>
      </c>
      <c r="BS15">
        <v>804.804484466666</v>
      </c>
      <c r="BT15">
        <v>513.918762244444</v>
      </c>
      <c r="BU15">
        <v>513.918762244444</v>
      </c>
      <c r="BV15">
        <v>92.7483177899725</v>
      </c>
      <c r="BW15">
        <v>1889.30966666667</v>
      </c>
      <c r="BX15">
        <v>0</v>
      </c>
      <c r="BY15" t="s">
        <v>107</v>
      </c>
      <c r="BZ15" t="s">
        <v>108</v>
      </c>
      <c r="CE15">
        <f>VLOOKUP(BY15,[1]flawdatabase_16in!$1:$1048576,7,0)</f>
        <v>10</v>
      </c>
      <c r="CF15">
        <f>VLOOKUP(BY15,[1]flawdatabase_16in!$1:$1048576,8,0)</f>
        <v>10</v>
      </c>
      <c r="CG15">
        <f>VLOOKUP(BY15,[1]flawdatabase_16in!$1:$1048576,9,0)</f>
        <v>1.5</v>
      </c>
      <c r="CH15">
        <f>VLOOKUP(BY15,[1]flawdatabase_16in!$1:$1048576,11,0)</f>
        <v>2</v>
      </c>
      <c r="CI15">
        <f>VLOOKUP(BY15,[1]flawdatabase_16in!$1:$1048576,10,0)</f>
        <v>0</v>
      </c>
      <c r="CJ15" t="str">
        <f>VLOOKUP(BY15,[2]flawdatabase_16in!$1:$1048576,4,0)</f>
        <v>MFL16S20_P0001</v>
      </c>
    </row>
    <row r="16" spans="1:88">
      <c r="A16" s="4">
        <v>44180.6556944444</v>
      </c>
      <c r="B16" t="s">
        <v>78</v>
      </c>
      <c r="C16" s="4">
        <v>44180.6556944444</v>
      </c>
      <c r="D16" t="s">
        <v>79</v>
      </c>
      <c r="E16" t="s">
        <v>80</v>
      </c>
      <c r="F16">
        <v>1</v>
      </c>
      <c r="G16">
        <v>1</v>
      </c>
      <c r="H16">
        <v>15</v>
      </c>
      <c r="I16">
        <v>5</v>
      </c>
      <c r="J16">
        <v>21.482</v>
      </c>
      <c r="K16">
        <v>21.664</v>
      </c>
      <c r="L16">
        <v>21.572</v>
      </c>
      <c r="M16">
        <v>10741</v>
      </c>
      <c r="N16">
        <v>10832</v>
      </c>
      <c r="O16">
        <v>10786</v>
      </c>
      <c r="P16">
        <v>1</v>
      </c>
      <c r="Q16">
        <v>3</v>
      </c>
      <c r="R16">
        <v>0</v>
      </c>
      <c r="S16">
        <v>0</v>
      </c>
      <c r="T16">
        <v>21.572</v>
      </c>
      <c r="U16">
        <v>3</v>
      </c>
      <c r="V16">
        <v>0</v>
      </c>
      <c r="W16">
        <v>0</v>
      </c>
      <c r="X16">
        <v>21.572</v>
      </c>
      <c r="Y16">
        <v>23</v>
      </c>
      <c r="Z16">
        <v>37</v>
      </c>
      <c r="AA16">
        <v>30</v>
      </c>
      <c r="AB16">
        <v>137.2</v>
      </c>
      <c r="AC16" s="6">
        <v>0.190277777777778</v>
      </c>
      <c r="AD16">
        <v>0.5</v>
      </c>
      <c r="AE16">
        <v>19.83</v>
      </c>
      <c r="AF16">
        <v>7.9</v>
      </c>
      <c r="AG16">
        <v>3</v>
      </c>
      <c r="AH16">
        <v>2</v>
      </c>
      <c r="AI16">
        <v>0</v>
      </c>
      <c r="AJ16">
        <v>10</v>
      </c>
      <c r="AK16">
        <v>10</v>
      </c>
      <c r="AL16">
        <v>1.8</v>
      </c>
      <c r="AM16">
        <v>0</v>
      </c>
      <c r="AN16">
        <v>0</v>
      </c>
      <c r="AO16">
        <v>0</v>
      </c>
      <c r="AP16">
        <v>0.1</v>
      </c>
      <c r="AQ16">
        <v>26</v>
      </c>
      <c r="AR16">
        <v>20</v>
      </c>
      <c r="AS16">
        <v>12</v>
      </c>
      <c r="AT16">
        <v>0</v>
      </c>
      <c r="AU16">
        <v>157.085583333333</v>
      </c>
      <c r="AV16">
        <v>36.757</v>
      </c>
      <c r="AW16">
        <v>33.787</v>
      </c>
      <c r="AX16">
        <v>215.270499999999</v>
      </c>
      <c r="AY16">
        <v>189.777499999999</v>
      </c>
      <c r="AZ16">
        <v>82.4545</v>
      </c>
      <c r="BA16">
        <v>5735.29152625</v>
      </c>
      <c r="BB16">
        <v>4922.26247124999</v>
      </c>
      <c r="BC16">
        <v>1387.76862925</v>
      </c>
      <c r="BD16">
        <v>0.1</v>
      </c>
      <c r="BE16">
        <v>58.3</v>
      </c>
      <c r="BF16">
        <v>37.1</v>
      </c>
      <c r="BG16">
        <v>181.609666666666</v>
      </c>
      <c r="BH16">
        <v>121.093</v>
      </c>
      <c r="BI16">
        <v>60.643</v>
      </c>
      <c r="BJ16">
        <v>2611.33436313333</v>
      </c>
      <c r="BK16">
        <v>1676.9541298</v>
      </c>
      <c r="BL16">
        <v>594.615629800001</v>
      </c>
      <c r="BM16">
        <v>0.1</v>
      </c>
      <c r="BN16">
        <v>58.3</v>
      </c>
      <c r="BO16">
        <v>42.4</v>
      </c>
      <c r="BP16">
        <v>193.886222222222</v>
      </c>
      <c r="BQ16">
        <v>137.647333333333</v>
      </c>
      <c r="BR16">
        <v>69.9973333333333</v>
      </c>
      <c r="BS16">
        <v>3148.01752339753</v>
      </c>
      <c r="BT16">
        <v>2152.21204808888</v>
      </c>
      <c r="BU16">
        <v>750.066081422222</v>
      </c>
      <c r="BV16">
        <v>95.8466725178057</v>
      </c>
      <c r="BW16">
        <v>2440.91699999999</v>
      </c>
      <c r="BX16">
        <v>0</v>
      </c>
      <c r="BY16" t="s">
        <v>109</v>
      </c>
      <c r="BZ16" t="s">
        <v>110</v>
      </c>
      <c r="CE16">
        <f>VLOOKUP(BY16,[1]flawdatabase_16in!$1:$1048576,7,0)</f>
        <v>10</v>
      </c>
      <c r="CF16">
        <f>VLOOKUP(BY16,[1]flawdatabase_16in!$1:$1048576,8,0)</f>
        <v>10</v>
      </c>
      <c r="CG16">
        <f>VLOOKUP(BY16,[1]flawdatabase_16in!$1:$1048576,9,0)</f>
        <v>1.8</v>
      </c>
      <c r="CH16">
        <f>VLOOKUP(BY16,[1]flawdatabase_16in!$1:$1048576,11,0)</f>
        <v>2</v>
      </c>
      <c r="CI16">
        <f>VLOOKUP(BY16,[1]flawdatabase_16in!$1:$1048576,10,0)</f>
        <v>0</v>
      </c>
      <c r="CJ16" t="str">
        <f>VLOOKUP(BY16,[2]flawdatabase_16in!$1:$1048576,4,0)</f>
        <v>MFL16S20_P0001</v>
      </c>
    </row>
    <row r="17" spans="1:88">
      <c r="A17" s="4">
        <v>44180.6556944444</v>
      </c>
      <c r="B17" t="s">
        <v>78</v>
      </c>
      <c r="C17" s="4">
        <v>44180.6556944444</v>
      </c>
      <c r="D17" t="s">
        <v>79</v>
      </c>
      <c r="E17" t="s">
        <v>80</v>
      </c>
      <c r="F17">
        <v>1</v>
      </c>
      <c r="G17">
        <v>1</v>
      </c>
      <c r="H17">
        <v>16</v>
      </c>
      <c r="I17">
        <v>5</v>
      </c>
      <c r="J17">
        <v>21.968</v>
      </c>
      <c r="K17">
        <v>22.162</v>
      </c>
      <c r="L17">
        <v>22.064</v>
      </c>
      <c r="M17">
        <v>10984</v>
      </c>
      <c r="N17">
        <v>11081</v>
      </c>
      <c r="O17">
        <v>11032</v>
      </c>
      <c r="P17">
        <v>1</v>
      </c>
      <c r="Q17">
        <v>3</v>
      </c>
      <c r="R17">
        <v>0</v>
      </c>
      <c r="S17">
        <v>0</v>
      </c>
      <c r="T17">
        <v>22.064</v>
      </c>
      <c r="U17">
        <v>3</v>
      </c>
      <c r="V17">
        <v>0</v>
      </c>
      <c r="W17">
        <v>0</v>
      </c>
      <c r="X17">
        <v>22.064</v>
      </c>
      <c r="Y17">
        <v>21</v>
      </c>
      <c r="Z17">
        <v>38</v>
      </c>
      <c r="AA17">
        <v>29</v>
      </c>
      <c r="AB17">
        <v>135.9</v>
      </c>
      <c r="AC17" s="6">
        <v>0.188194444444444</v>
      </c>
      <c r="AD17">
        <v>0.5</v>
      </c>
      <c r="AE17">
        <v>19.83</v>
      </c>
      <c r="AF17">
        <v>7.9</v>
      </c>
      <c r="AG17">
        <v>3</v>
      </c>
      <c r="AH17">
        <v>2</v>
      </c>
      <c r="AI17">
        <v>0</v>
      </c>
      <c r="AJ17">
        <v>10</v>
      </c>
      <c r="AK17">
        <v>10</v>
      </c>
      <c r="AL17">
        <v>2.8</v>
      </c>
      <c r="AM17">
        <v>0</v>
      </c>
      <c r="AN17">
        <v>0</v>
      </c>
      <c r="AO17">
        <v>0</v>
      </c>
      <c r="AP17">
        <v>0.1</v>
      </c>
      <c r="AQ17">
        <v>24</v>
      </c>
      <c r="AR17">
        <v>18</v>
      </c>
      <c r="AS17">
        <v>12</v>
      </c>
      <c r="AT17">
        <v>0</v>
      </c>
      <c r="AU17">
        <v>149.839583333333</v>
      </c>
      <c r="AV17">
        <v>58.756</v>
      </c>
      <c r="AW17">
        <v>59.294</v>
      </c>
      <c r="AX17">
        <v>318.146999999999</v>
      </c>
      <c r="AY17">
        <v>293.58</v>
      </c>
      <c r="AZ17">
        <v>151.15225</v>
      </c>
      <c r="BA17">
        <v>13904.730615625</v>
      </c>
      <c r="BB17">
        <v>12530.969800625</v>
      </c>
      <c r="BC17">
        <v>4555.3135050625</v>
      </c>
      <c r="BD17">
        <v>0.1</v>
      </c>
      <c r="BE17">
        <v>63.6</v>
      </c>
      <c r="BF17">
        <v>37.1</v>
      </c>
      <c r="BG17">
        <v>279.561111111111</v>
      </c>
      <c r="BH17">
        <v>209.1</v>
      </c>
      <c r="BI17">
        <v>91.8833333333334</v>
      </c>
      <c r="BJ17">
        <v>6447.6263271605</v>
      </c>
      <c r="BK17">
        <v>4733.16555555555</v>
      </c>
      <c r="BL17">
        <v>1391.62027777778</v>
      </c>
      <c r="BM17">
        <v>0.1</v>
      </c>
      <c r="BN17">
        <v>63.6</v>
      </c>
      <c r="BO17">
        <v>37.1</v>
      </c>
      <c r="BP17">
        <v>374.338444444444</v>
      </c>
      <c r="BQ17">
        <v>261.010666666666</v>
      </c>
      <c r="BR17">
        <v>117.143999999999</v>
      </c>
      <c r="BS17">
        <v>10835.7151736197</v>
      </c>
      <c r="BT17">
        <v>7300.42256497778</v>
      </c>
      <c r="BU17">
        <v>2233.8393872</v>
      </c>
      <c r="BV17">
        <v>84.4859699111322</v>
      </c>
      <c r="BW17">
        <v>4393.544625</v>
      </c>
      <c r="BX17">
        <v>0</v>
      </c>
      <c r="BY17" t="s">
        <v>111</v>
      </c>
      <c r="BZ17" t="s">
        <v>112</v>
      </c>
      <c r="CE17">
        <f>VLOOKUP(BY17,[1]flawdatabase_16in!$1:$1048576,7,0)</f>
        <v>10</v>
      </c>
      <c r="CF17">
        <f>VLOOKUP(BY17,[1]flawdatabase_16in!$1:$1048576,8,0)</f>
        <v>10</v>
      </c>
      <c r="CG17">
        <f>VLOOKUP(BY17,[1]flawdatabase_16in!$1:$1048576,9,0)</f>
        <v>2.8</v>
      </c>
      <c r="CH17">
        <f>VLOOKUP(BY17,[1]flawdatabase_16in!$1:$1048576,11,0)</f>
        <v>2</v>
      </c>
      <c r="CI17">
        <f>VLOOKUP(BY17,[1]flawdatabase_16in!$1:$1048576,10,0)</f>
        <v>0</v>
      </c>
      <c r="CJ17" t="str">
        <f>VLOOKUP(BY17,[2]flawdatabase_16in!$1:$1048576,4,0)</f>
        <v>MFL16S20_P0001</v>
      </c>
    </row>
    <row r="18" spans="1:88">
      <c r="A18" s="4">
        <v>44180.6556944444</v>
      </c>
      <c r="B18" t="s">
        <v>78</v>
      </c>
      <c r="C18" s="4">
        <v>44180.6556944444</v>
      </c>
      <c r="D18" t="s">
        <v>79</v>
      </c>
      <c r="E18" t="s">
        <v>80</v>
      </c>
      <c r="F18">
        <v>1</v>
      </c>
      <c r="G18">
        <v>1</v>
      </c>
      <c r="H18">
        <v>17</v>
      </c>
      <c r="I18">
        <v>5</v>
      </c>
      <c r="J18">
        <v>21.968</v>
      </c>
      <c r="K18">
        <v>22.158</v>
      </c>
      <c r="L18">
        <v>22.062</v>
      </c>
      <c r="M18">
        <v>10984</v>
      </c>
      <c r="N18">
        <v>11079</v>
      </c>
      <c r="O18">
        <v>11031</v>
      </c>
      <c r="P18">
        <v>1</v>
      </c>
      <c r="Q18">
        <v>3</v>
      </c>
      <c r="R18">
        <v>0</v>
      </c>
      <c r="S18">
        <v>0</v>
      </c>
      <c r="T18">
        <v>22.062</v>
      </c>
      <c r="U18">
        <v>3</v>
      </c>
      <c r="V18">
        <v>0</v>
      </c>
      <c r="W18">
        <v>0</v>
      </c>
      <c r="X18">
        <v>22.062</v>
      </c>
      <c r="Y18">
        <v>38</v>
      </c>
      <c r="Z18">
        <v>52</v>
      </c>
      <c r="AA18">
        <v>45</v>
      </c>
      <c r="AB18">
        <v>167.9</v>
      </c>
      <c r="AC18" s="6">
        <v>0.232638888888889</v>
      </c>
      <c r="AD18">
        <v>0.5</v>
      </c>
      <c r="AE18">
        <v>19.83</v>
      </c>
      <c r="AF18">
        <v>7.9</v>
      </c>
      <c r="AG18">
        <v>3</v>
      </c>
      <c r="AH18">
        <v>2</v>
      </c>
      <c r="AI18">
        <v>0</v>
      </c>
      <c r="AJ18">
        <v>10</v>
      </c>
      <c r="AK18">
        <v>10</v>
      </c>
      <c r="AL18">
        <v>2.9</v>
      </c>
      <c r="AM18">
        <v>0</v>
      </c>
      <c r="AN18">
        <v>0</v>
      </c>
      <c r="AO18">
        <v>0</v>
      </c>
      <c r="AP18">
        <v>0.1</v>
      </c>
      <c r="AQ18">
        <v>30</v>
      </c>
      <c r="AR18">
        <v>20</v>
      </c>
      <c r="AS18">
        <v>12</v>
      </c>
      <c r="AT18">
        <v>0</v>
      </c>
      <c r="AU18">
        <v>154.464083333333</v>
      </c>
      <c r="AV18">
        <v>49.008</v>
      </c>
      <c r="AW18">
        <v>51.793</v>
      </c>
      <c r="AX18">
        <v>315.298749999999</v>
      </c>
      <c r="AY18">
        <v>282.21375</v>
      </c>
      <c r="AZ18">
        <v>113.8665</v>
      </c>
      <c r="BA18">
        <v>11673.4390665624</v>
      </c>
      <c r="BB18">
        <v>10469.2579865625</v>
      </c>
      <c r="BC18">
        <v>2628.89744725</v>
      </c>
      <c r="BD18">
        <v>0.1</v>
      </c>
      <c r="BE18">
        <v>47.7</v>
      </c>
      <c r="BF18">
        <v>37.1</v>
      </c>
      <c r="BG18">
        <v>213.583333333333</v>
      </c>
      <c r="BH18">
        <v>146.266666666666</v>
      </c>
      <c r="BI18">
        <v>75.3666666666666</v>
      </c>
      <c r="BJ18">
        <v>4166.41616666666</v>
      </c>
      <c r="BK18">
        <v>2802.25644444443</v>
      </c>
      <c r="BL18">
        <v>946.449777777776</v>
      </c>
      <c r="BM18">
        <v>0.1</v>
      </c>
      <c r="BN18">
        <v>47.7</v>
      </c>
      <c r="BO18">
        <v>42.4</v>
      </c>
      <c r="BP18">
        <v>216.091</v>
      </c>
      <c r="BQ18">
        <v>146.507666666666</v>
      </c>
      <c r="BR18">
        <v>112.307666666666</v>
      </c>
      <c r="BS18">
        <v>4610.34112731111</v>
      </c>
      <c r="BT18">
        <v>2844.17780508889</v>
      </c>
      <c r="BU18">
        <v>1860.67953842222</v>
      </c>
      <c r="BV18">
        <v>150.922645809256</v>
      </c>
      <c r="BW18">
        <v>3904.20525</v>
      </c>
      <c r="BX18">
        <v>0</v>
      </c>
      <c r="BY18" t="s">
        <v>113</v>
      </c>
      <c r="BZ18" t="s">
        <v>114</v>
      </c>
      <c r="CE18">
        <f>VLOOKUP(BY18,[1]flawdatabase_16in!$1:$1048576,7,0)</f>
        <v>10</v>
      </c>
      <c r="CF18">
        <f>VLOOKUP(BY18,[1]flawdatabase_16in!$1:$1048576,8,0)</f>
        <v>10</v>
      </c>
      <c r="CG18">
        <f>VLOOKUP(BY18,[1]flawdatabase_16in!$1:$1048576,9,0)</f>
        <v>2.9</v>
      </c>
      <c r="CH18">
        <f>VLOOKUP(BY18,[1]flawdatabase_16in!$1:$1048576,11,0)</f>
        <v>2</v>
      </c>
      <c r="CI18">
        <f>VLOOKUP(BY18,[1]flawdatabase_16in!$1:$1048576,10,0)</f>
        <v>0</v>
      </c>
      <c r="CJ18" t="str">
        <f>VLOOKUP(BY18,[2]flawdatabase_16in!$1:$1048576,4,0)</f>
        <v>MFL16S20_P0001</v>
      </c>
    </row>
    <row r="19" spans="1:88">
      <c r="A19" s="4">
        <v>44180.6556944444</v>
      </c>
      <c r="B19" t="s">
        <v>78</v>
      </c>
      <c r="C19" s="4">
        <v>44180.6556944444</v>
      </c>
      <c r="D19" t="s">
        <v>79</v>
      </c>
      <c r="E19" t="s">
        <v>80</v>
      </c>
      <c r="F19">
        <v>1</v>
      </c>
      <c r="G19">
        <v>1</v>
      </c>
      <c r="H19">
        <v>18</v>
      </c>
      <c r="I19">
        <v>5</v>
      </c>
      <c r="J19">
        <v>21.956</v>
      </c>
      <c r="K19">
        <v>22.17</v>
      </c>
      <c r="L19">
        <v>22.062</v>
      </c>
      <c r="M19">
        <v>10978</v>
      </c>
      <c r="N19">
        <v>11085</v>
      </c>
      <c r="O19">
        <v>11031</v>
      </c>
      <c r="P19">
        <v>1</v>
      </c>
      <c r="Q19">
        <v>3</v>
      </c>
      <c r="R19">
        <v>0</v>
      </c>
      <c r="S19">
        <v>0</v>
      </c>
      <c r="T19">
        <v>22.062</v>
      </c>
      <c r="U19">
        <v>3</v>
      </c>
      <c r="V19">
        <v>0</v>
      </c>
      <c r="W19">
        <v>0</v>
      </c>
      <c r="X19">
        <v>22.062</v>
      </c>
      <c r="Y19">
        <v>53</v>
      </c>
      <c r="Z19">
        <v>67</v>
      </c>
      <c r="AA19">
        <v>60</v>
      </c>
      <c r="AB19">
        <v>197.9</v>
      </c>
      <c r="AC19" s="6">
        <v>0.274305555555556</v>
      </c>
      <c r="AD19">
        <v>0.5</v>
      </c>
      <c r="AE19">
        <v>19.83</v>
      </c>
      <c r="AF19">
        <v>7.9</v>
      </c>
      <c r="AG19">
        <v>3</v>
      </c>
      <c r="AH19">
        <v>2</v>
      </c>
      <c r="AI19">
        <v>0</v>
      </c>
      <c r="AJ19">
        <v>10</v>
      </c>
      <c r="AK19">
        <v>10</v>
      </c>
      <c r="AL19">
        <v>2.9</v>
      </c>
      <c r="AM19">
        <v>0</v>
      </c>
      <c r="AN19">
        <v>0</v>
      </c>
      <c r="AO19">
        <v>0</v>
      </c>
      <c r="AP19">
        <v>0.1</v>
      </c>
      <c r="AQ19">
        <v>32</v>
      </c>
      <c r="AR19">
        <v>22</v>
      </c>
      <c r="AS19">
        <v>14</v>
      </c>
      <c r="AT19">
        <v>0</v>
      </c>
      <c r="AU19">
        <v>163.091583333333</v>
      </c>
      <c r="AV19">
        <v>36.759</v>
      </c>
      <c r="AW19">
        <v>37.799</v>
      </c>
      <c r="AX19">
        <v>243.580249999999</v>
      </c>
      <c r="AY19">
        <v>208.73225</v>
      </c>
      <c r="AZ19">
        <v>107.51625</v>
      </c>
      <c r="BA19">
        <v>6704.57535881249</v>
      </c>
      <c r="BB19">
        <v>5580.4739438125</v>
      </c>
      <c r="BC19">
        <v>2039.0354148125</v>
      </c>
      <c r="BD19">
        <v>0.1</v>
      </c>
      <c r="BE19">
        <v>47.7</v>
      </c>
      <c r="BF19">
        <v>42.4</v>
      </c>
      <c r="BG19">
        <v>163.214333333333</v>
      </c>
      <c r="BH19">
        <v>103.006</v>
      </c>
      <c r="BI19">
        <v>78.256</v>
      </c>
      <c r="BJ19">
        <v>2367.00476664445</v>
      </c>
      <c r="BK19">
        <v>1363.51473608889</v>
      </c>
      <c r="BL19">
        <v>865.04423608889</v>
      </c>
      <c r="BM19">
        <v>0.1</v>
      </c>
      <c r="BN19">
        <v>47.7</v>
      </c>
      <c r="BO19">
        <v>37.1</v>
      </c>
      <c r="BP19">
        <v>151.382333333333</v>
      </c>
      <c r="BQ19">
        <v>105.132333333333</v>
      </c>
      <c r="BR19">
        <v>57.1323333333333</v>
      </c>
      <c r="BS19">
        <v>2199.9673002</v>
      </c>
      <c r="BT19">
        <v>1448.0552002</v>
      </c>
      <c r="BU19">
        <v>531.0666002</v>
      </c>
      <c r="BV19">
        <v>172.890482930761</v>
      </c>
      <c r="BW19">
        <v>3478.1075</v>
      </c>
      <c r="BX19">
        <v>0</v>
      </c>
      <c r="BY19" t="s">
        <v>115</v>
      </c>
      <c r="BZ19" t="s">
        <v>116</v>
      </c>
      <c r="CE19">
        <f>VLOOKUP(BY19,[1]flawdatabase_16in!$1:$1048576,7,0)</f>
        <v>10</v>
      </c>
      <c r="CF19">
        <f>VLOOKUP(BY19,[1]flawdatabase_16in!$1:$1048576,8,0)</f>
        <v>10</v>
      </c>
      <c r="CG19">
        <f>VLOOKUP(BY19,[1]flawdatabase_16in!$1:$1048576,9,0)</f>
        <v>2.9</v>
      </c>
      <c r="CH19">
        <f>VLOOKUP(BY19,[1]flawdatabase_16in!$1:$1048576,11,0)</f>
        <v>2</v>
      </c>
      <c r="CI19">
        <f>VLOOKUP(BY19,[1]flawdatabase_16in!$1:$1048576,10,0)</f>
        <v>0</v>
      </c>
      <c r="CJ19" t="str">
        <f>VLOOKUP(BY19,[2]flawdatabase_16in!$1:$1048576,4,0)</f>
        <v>MFL16S20_P0001</v>
      </c>
    </row>
    <row r="20" spans="1:88">
      <c r="A20" s="4">
        <v>44180.6556944444</v>
      </c>
      <c r="B20" t="s">
        <v>78</v>
      </c>
      <c r="C20" s="4">
        <v>44180.6556944444</v>
      </c>
      <c r="D20" t="s">
        <v>79</v>
      </c>
      <c r="E20" t="s">
        <v>80</v>
      </c>
      <c r="F20">
        <v>1</v>
      </c>
      <c r="G20">
        <v>1</v>
      </c>
      <c r="H20">
        <v>19</v>
      </c>
      <c r="I20">
        <v>5</v>
      </c>
      <c r="J20">
        <v>21.944</v>
      </c>
      <c r="K20">
        <v>22.188</v>
      </c>
      <c r="L20">
        <v>22.066</v>
      </c>
      <c r="M20">
        <v>10972</v>
      </c>
      <c r="N20">
        <v>11094</v>
      </c>
      <c r="O20">
        <v>11033</v>
      </c>
      <c r="P20">
        <v>1</v>
      </c>
      <c r="Q20">
        <v>3</v>
      </c>
      <c r="R20">
        <v>0</v>
      </c>
      <c r="S20">
        <v>0</v>
      </c>
      <c r="T20">
        <v>22.066</v>
      </c>
      <c r="U20">
        <v>3</v>
      </c>
      <c r="V20">
        <v>0</v>
      </c>
      <c r="W20">
        <v>0</v>
      </c>
      <c r="X20">
        <v>22.066</v>
      </c>
      <c r="Y20">
        <v>69</v>
      </c>
      <c r="Z20">
        <v>86</v>
      </c>
      <c r="AA20">
        <v>77</v>
      </c>
      <c r="AB20">
        <v>231.9</v>
      </c>
      <c r="AC20" s="6">
        <v>0.321527777777778</v>
      </c>
      <c r="AD20">
        <v>0.5</v>
      </c>
      <c r="AE20">
        <v>19.83</v>
      </c>
      <c r="AF20">
        <v>7.9</v>
      </c>
      <c r="AG20">
        <v>3</v>
      </c>
      <c r="AH20">
        <v>2</v>
      </c>
      <c r="AI20">
        <v>0</v>
      </c>
      <c r="AJ20">
        <v>10</v>
      </c>
      <c r="AK20">
        <v>10</v>
      </c>
      <c r="AL20">
        <v>2.9</v>
      </c>
      <c r="AM20">
        <v>0</v>
      </c>
      <c r="AN20">
        <v>0</v>
      </c>
      <c r="AO20">
        <v>0</v>
      </c>
      <c r="AP20">
        <v>0.1</v>
      </c>
      <c r="AQ20">
        <v>24</v>
      </c>
      <c r="AR20">
        <v>20</v>
      </c>
      <c r="AS20">
        <v>12</v>
      </c>
      <c r="AT20">
        <v>0</v>
      </c>
      <c r="AU20">
        <v>155.345583333333</v>
      </c>
      <c r="AV20">
        <v>64.756</v>
      </c>
      <c r="AW20">
        <v>65.806</v>
      </c>
      <c r="AX20">
        <v>362.059124999999</v>
      </c>
      <c r="AY20">
        <v>350.020125</v>
      </c>
      <c r="AZ20">
        <v>155.102</v>
      </c>
      <c r="BA20">
        <v>16994.7012323281</v>
      </c>
      <c r="BB20">
        <v>16283.2805115781</v>
      </c>
      <c r="BC20">
        <v>4820.351906875</v>
      </c>
      <c r="BD20">
        <v>0.1</v>
      </c>
      <c r="BE20">
        <v>58.3</v>
      </c>
      <c r="BF20">
        <v>42.4</v>
      </c>
      <c r="BG20">
        <v>413.106444444444</v>
      </c>
      <c r="BH20">
        <v>225.795333333333</v>
      </c>
      <c r="BI20">
        <v>141.645333333333</v>
      </c>
      <c r="BJ20">
        <v>12401.6089381827</v>
      </c>
      <c r="BK20">
        <v>5887.20013324444</v>
      </c>
      <c r="BL20">
        <v>2943.52276657777</v>
      </c>
      <c r="BM20">
        <v>0.1</v>
      </c>
      <c r="BN20">
        <v>58.3</v>
      </c>
      <c r="BO20">
        <v>37.1</v>
      </c>
      <c r="BP20">
        <v>429.205999999999</v>
      </c>
      <c r="BQ20">
        <v>246.856</v>
      </c>
      <c r="BR20">
        <v>101.706</v>
      </c>
      <c r="BS20">
        <v>13872.3676427555</v>
      </c>
      <c r="BT20">
        <v>7081.8227872</v>
      </c>
      <c r="BU20">
        <v>1841.5342872</v>
      </c>
      <c r="BV20">
        <v>150.336067110228</v>
      </c>
      <c r="BW20">
        <v>4410.54625</v>
      </c>
      <c r="BX20">
        <v>0</v>
      </c>
      <c r="BY20" t="s">
        <v>117</v>
      </c>
      <c r="BZ20" t="s">
        <v>118</v>
      </c>
      <c r="CE20">
        <f>VLOOKUP(BY20,[1]flawdatabase_16in!$1:$1048576,7,0)</f>
        <v>10</v>
      </c>
      <c r="CF20">
        <f>VLOOKUP(BY20,[1]flawdatabase_16in!$1:$1048576,8,0)</f>
        <v>10</v>
      </c>
      <c r="CG20">
        <f>VLOOKUP(BY20,[1]flawdatabase_16in!$1:$1048576,9,0)</f>
        <v>2.9</v>
      </c>
      <c r="CH20">
        <f>VLOOKUP(BY20,[1]flawdatabase_16in!$1:$1048576,11,0)</f>
        <v>2</v>
      </c>
      <c r="CI20">
        <f>VLOOKUP(BY20,[1]flawdatabase_16in!$1:$1048576,10,0)</f>
        <v>0</v>
      </c>
      <c r="CJ20" t="str">
        <f>VLOOKUP(BY20,[2]flawdatabase_16in!$1:$1048576,4,0)</f>
        <v>MFL16S20_P0001</v>
      </c>
    </row>
    <row r="21" spans="1:88">
      <c r="A21" s="4">
        <v>44180.6556944444</v>
      </c>
      <c r="B21" t="s">
        <v>78</v>
      </c>
      <c r="C21" s="4">
        <v>44180.6556944444</v>
      </c>
      <c r="D21" t="s">
        <v>79</v>
      </c>
      <c r="E21" t="s">
        <v>80</v>
      </c>
      <c r="F21">
        <v>1</v>
      </c>
      <c r="G21">
        <v>1</v>
      </c>
      <c r="H21">
        <v>20</v>
      </c>
      <c r="I21">
        <v>5</v>
      </c>
      <c r="J21">
        <v>21.982</v>
      </c>
      <c r="K21">
        <v>22.146</v>
      </c>
      <c r="L21">
        <v>22.064</v>
      </c>
      <c r="M21">
        <v>10991</v>
      </c>
      <c r="N21">
        <v>11073</v>
      </c>
      <c r="O21">
        <v>11032</v>
      </c>
      <c r="P21">
        <v>1</v>
      </c>
      <c r="Q21">
        <v>3</v>
      </c>
      <c r="R21">
        <v>0</v>
      </c>
      <c r="S21">
        <v>0</v>
      </c>
      <c r="T21">
        <v>22.064</v>
      </c>
      <c r="U21">
        <v>3</v>
      </c>
      <c r="V21">
        <v>0</v>
      </c>
      <c r="W21">
        <v>0</v>
      </c>
      <c r="X21">
        <v>22.064</v>
      </c>
      <c r="Y21">
        <v>129</v>
      </c>
      <c r="Z21">
        <v>141</v>
      </c>
      <c r="AA21">
        <v>135</v>
      </c>
      <c r="AB21">
        <v>347.9</v>
      </c>
      <c r="AC21" s="6">
        <v>0.482638888888889</v>
      </c>
      <c r="AD21">
        <v>0.5</v>
      </c>
      <c r="AE21">
        <v>19.83</v>
      </c>
      <c r="AF21">
        <v>7.9</v>
      </c>
      <c r="AG21">
        <v>3</v>
      </c>
      <c r="AH21">
        <v>2</v>
      </c>
      <c r="AI21">
        <v>0</v>
      </c>
      <c r="AJ21">
        <v>10</v>
      </c>
      <c r="AK21">
        <v>10</v>
      </c>
      <c r="AL21">
        <v>1.8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20</v>
      </c>
      <c r="AS21">
        <v>14</v>
      </c>
      <c r="AT21">
        <v>0</v>
      </c>
      <c r="AU21">
        <v>160.585083333333</v>
      </c>
      <c r="AV21">
        <v>26.507</v>
      </c>
      <c r="AW21">
        <v>27.5339999999999</v>
      </c>
      <c r="AX21">
        <v>161.472999999999</v>
      </c>
      <c r="AY21">
        <v>130.691</v>
      </c>
      <c r="AZ21">
        <v>92.136</v>
      </c>
      <c r="BA21">
        <v>3213.38832499999</v>
      </c>
      <c r="BB21">
        <v>2487.351031</v>
      </c>
      <c r="BC21">
        <v>1491.09681</v>
      </c>
      <c r="BD21">
        <v>0.1</v>
      </c>
      <c r="BE21">
        <v>42.4</v>
      </c>
      <c r="BF21">
        <v>37.1</v>
      </c>
      <c r="BG21">
        <v>129.191</v>
      </c>
      <c r="BH21">
        <v>79.491</v>
      </c>
      <c r="BI21">
        <v>58.8243333333333</v>
      </c>
      <c r="BJ21">
        <v>1558.13274731111</v>
      </c>
      <c r="BK21">
        <v>903.64352508889</v>
      </c>
      <c r="BL21">
        <v>546.328913977777</v>
      </c>
      <c r="BM21">
        <v>0.1</v>
      </c>
      <c r="BN21">
        <v>37.1</v>
      </c>
      <c r="BO21">
        <v>37.1</v>
      </c>
      <c r="BP21">
        <v>123.611666666666</v>
      </c>
      <c r="BQ21">
        <v>64.1283333333333</v>
      </c>
      <c r="BR21">
        <v>64.1283333333333</v>
      </c>
      <c r="BS21">
        <v>1548.67733833333</v>
      </c>
      <c r="BT21">
        <v>654.957949444444</v>
      </c>
      <c r="BU21">
        <v>654.957949444444</v>
      </c>
      <c r="BV21">
        <v>91.3434499670383</v>
      </c>
      <c r="BW21">
        <v>1450.46733333333</v>
      </c>
      <c r="BX21">
        <v>0</v>
      </c>
      <c r="BY21" t="s">
        <v>119</v>
      </c>
      <c r="BZ21" t="s">
        <v>120</v>
      </c>
      <c r="CE21">
        <f>VLOOKUP(BY21,[1]flawdatabase_16in!$1:$1048576,7,0)</f>
        <v>10</v>
      </c>
      <c r="CF21">
        <f>VLOOKUP(BY21,[1]flawdatabase_16in!$1:$1048576,8,0)</f>
        <v>10</v>
      </c>
      <c r="CG21">
        <f>VLOOKUP(BY21,[1]flawdatabase_16in!$1:$1048576,9,0)</f>
        <v>1.8</v>
      </c>
      <c r="CH21">
        <f>VLOOKUP(BY21,[1]flawdatabase_16in!$1:$1048576,11,0)</f>
        <v>2</v>
      </c>
      <c r="CI21">
        <f>VLOOKUP(BY21,[1]flawdatabase_16in!$1:$1048576,10,0)</f>
        <v>0</v>
      </c>
      <c r="CJ21" t="str">
        <f>VLOOKUP(BY21,[2]flawdatabase_16in!$1:$1048576,4,0)</f>
        <v>MFL16S20_P0001</v>
      </c>
    </row>
    <row r="22" spans="1:88">
      <c r="A22" s="4">
        <v>44180.6556944444</v>
      </c>
      <c r="B22" t="s">
        <v>78</v>
      </c>
      <c r="C22" s="4">
        <v>44180.6556944444</v>
      </c>
      <c r="D22" t="s">
        <v>79</v>
      </c>
      <c r="E22" t="s">
        <v>80</v>
      </c>
      <c r="F22">
        <v>1</v>
      </c>
      <c r="G22">
        <v>1</v>
      </c>
      <c r="H22">
        <v>21</v>
      </c>
      <c r="I22">
        <v>5</v>
      </c>
      <c r="J22">
        <v>21.972</v>
      </c>
      <c r="K22">
        <v>22.15</v>
      </c>
      <c r="L22">
        <v>22.06</v>
      </c>
      <c r="M22">
        <v>10986</v>
      </c>
      <c r="N22">
        <v>11075</v>
      </c>
      <c r="O22">
        <v>11030</v>
      </c>
      <c r="P22">
        <v>1</v>
      </c>
      <c r="Q22">
        <v>3</v>
      </c>
      <c r="R22">
        <v>0</v>
      </c>
      <c r="S22">
        <v>0</v>
      </c>
      <c r="T22">
        <v>22.06</v>
      </c>
      <c r="U22">
        <v>3</v>
      </c>
      <c r="V22">
        <v>0</v>
      </c>
      <c r="W22">
        <v>0</v>
      </c>
      <c r="X22">
        <v>22.06</v>
      </c>
      <c r="Y22">
        <v>145</v>
      </c>
      <c r="Z22">
        <v>156</v>
      </c>
      <c r="AA22">
        <v>150</v>
      </c>
      <c r="AB22">
        <v>17.9</v>
      </c>
      <c r="AC22" s="6">
        <v>0.0243055555555556</v>
      </c>
      <c r="AD22">
        <v>0.5</v>
      </c>
      <c r="AE22">
        <v>19.83</v>
      </c>
      <c r="AF22">
        <v>7.9</v>
      </c>
      <c r="AG22">
        <v>3</v>
      </c>
      <c r="AH22">
        <v>2</v>
      </c>
      <c r="AI22">
        <v>0</v>
      </c>
      <c r="AJ22">
        <v>10</v>
      </c>
      <c r="AK22">
        <v>10</v>
      </c>
      <c r="AL22">
        <v>1.6</v>
      </c>
      <c r="AM22">
        <v>0</v>
      </c>
      <c r="AN22">
        <v>0</v>
      </c>
      <c r="AO22">
        <v>0</v>
      </c>
      <c r="AP22">
        <v>0.1</v>
      </c>
      <c r="AQ22">
        <v>24</v>
      </c>
      <c r="AR22">
        <v>18</v>
      </c>
      <c r="AS22">
        <v>14</v>
      </c>
      <c r="AT22">
        <v>0</v>
      </c>
      <c r="AU22">
        <v>160.087583333333</v>
      </c>
      <c r="AV22">
        <v>30.506</v>
      </c>
      <c r="AW22">
        <v>32.5399999999999</v>
      </c>
      <c r="AX22">
        <v>191.306499999999</v>
      </c>
      <c r="AY22">
        <v>156.9975</v>
      </c>
      <c r="AZ22">
        <v>92.2185</v>
      </c>
      <c r="BA22">
        <v>4547.05732225</v>
      </c>
      <c r="BB22">
        <v>3506.08792625</v>
      </c>
      <c r="BC22">
        <v>1571.97167375</v>
      </c>
      <c r="BD22">
        <v>0.1</v>
      </c>
      <c r="BE22">
        <v>37.1</v>
      </c>
      <c r="BF22">
        <v>37.1</v>
      </c>
      <c r="BG22">
        <v>95.3626666666668</v>
      </c>
      <c r="BH22">
        <v>47.9460000000001</v>
      </c>
      <c r="BI22">
        <v>47.9460000000001</v>
      </c>
      <c r="BJ22">
        <v>1088.87890097778</v>
      </c>
      <c r="BK22">
        <v>388.578623200001</v>
      </c>
      <c r="BL22">
        <v>388.578623200001</v>
      </c>
      <c r="BM22">
        <v>0.1</v>
      </c>
      <c r="BN22">
        <v>37.1</v>
      </c>
      <c r="BO22">
        <v>37.1</v>
      </c>
      <c r="BP22">
        <v>124.694</v>
      </c>
      <c r="BQ22">
        <v>57.7106666666666</v>
      </c>
      <c r="BR22">
        <v>57.7106666666666</v>
      </c>
      <c r="BS22">
        <v>1829.82356275555</v>
      </c>
      <c r="BT22">
        <v>571.599951644444</v>
      </c>
      <c r="BU22">
        <v>571.599951644444</v>
      </c>
      <c r="BV22">
        <v>138.037584426173</v>
      </c>
      <c r="BW22">
        <v>1522.93149999999</v>
      </c>
      <c r="BX22">
        <v>0</v>
      </c>
      <c r="BY22" t="s">
        <v>121</v>
      </c>
      <c r="BZ22" t="s">
        <v>122</v>
      </c>
      <c r="CE22">
        <f>VLOOKUP(BY22,[1]flawdatabase_16in!$1:$1048576,7,0)</f>
        <v>10</v>
      </c>
      <c r="CF22">
        <f>VLOOKUP(BY22,[1]flawdatabase_16in!$1:$1048576,8,0)</f>
        <v>10</v>
      </c>
      <c r="CG22">
        <f>VLOOKUP(BY22,[1]flawdatabase_16in!$1:$1048576,9,0)</f>
        <v>1.6</v>
      </c>
      <c r="CH22">
        <f>VLOOKUP(BY22,[1]flawdatabase_16in!$1:$1048576,11,0)</f>
        <v>2</v>
      </c>
      <c r="CI22">
        <f>VLOOKUP(BY22,[1]flawdatabase_16in!$1:$1048576,10,0)</f>
        <v>0</v>
      </c>
      <c r="CJ22" t="str">
        <f>VLOOKUP(BY22,[2]flawdatabase_16in!$1:$1048576,4,0)</f>
        <v>MFL16S20_P0001</v>
      </c>
    </row>
    <row r="23" spans="1:88">
      <c r="A23" s="4">
        <v>44180.6556944444</v>
      </c>
      <c r="B23" t="s">
        <v>78</v>
      </c>
      <c r="C23" s="4">
        <v>44180.6556944444</v>
      </c>
      <c r="D23" t="s">
        <v>79</v>
      </c>
      <c r="E23" t="s">
        <v>80</v>
      </c>
      <c r="F23">
        <v>1</v>
      </c>
      <c r="G23">
        <v>1</v>
      </c>
      <c r="H23">
        <v>22</v>
      </c>
      <c r="I23">
        <v>5</v>
      </c>
      <c r="J23">
        <v>21.972</v>
      </c>
      <c r="K23">
        <v>22.142</v>
      </c>
      <c r="L23">
        <v>22.056</v>
      </c>
      <c r="M23">
        <v>10986</v>
      </c>
      <c r="N23">
        <v>11071</v>
      </c>
      <c r="O23">
        <v>11028</v>
      </c>
      <c r="P23">
        <v>1</v>
      </c>
      <c r="Q23">
        <v>3</v>
      </c>
      <c r="R23">
        <v>0</v>
      </c>
      <c r="S23">
        <v>0</v>
      </c>
      <c r="T23">
        <v>22.056</v>
      </c>
      <c r="U23">
        <v>3</v>
      </c>
      <c r="V23">
        <v>0</v>
      </c>
      <c r="W23">
        <v>0</v>
      </c>
      <c r="X23">
        <v>22.056</v>
      </c>
      <c r="Y23">
        <v>159</v>
      </c>
      <c r="Z23">
        <v>171</v>
      </c>
      <c r="AA23">
        <v>165</v>
      </c>
      <c r="AB23">
        <v>47.9</v>
      </c>
      <c r="AC23" s="6">
        <v>0.0659722222222222</v>
      </c>
      <c r="AD23">
        <v>0.5</v>
      </c>
      <c r="AE23">
        <v>19.83</v>
      </c>
      <c r="AF23">
        <v>7.9</v>
      </c>
      <c r="AG23">
        <v>3</v>
      </c>
      <c r="AH23">
        <v>2</v>
      </c>
      <c r="AI23">
        <v>0</v>
      </c>
      <c r="AJ23">
        <v>10</v>
      </c>
      <c r="AK23">
        <v>10</v>
      </c>
      <c r="AL23">
        <v>1.7</v>
      </c>
      <c r="AM23">
        <v>0</v>
      </c>
      <c r="AN23">
        <v>0</v>
      </c>
      <c r="AO23">
        <v>0</v>
      </c>
      <c r="AP23">
        <v>0.1</v>
      </c>
      <c r="AQ23">
        <v>24</v>
      </c>
      <c r="AR23">
        <v>18</v>
      </c>
      <c r="AS23">
        <v>14</v>
      </c>
      <c r="AT23">
        <v>0</v>
      </c>
      <c r="AU23">
        <v>162.711583333333</v>
      </c>
      <c r="AV23">
        <v>24.756</v>
      </c>
      <c r="AW23">
        <v>27.038</v>
      </c>
      <c r="AX23">
        <v>158.105</v>
      </c>
      <c r="AY23">
        <v>127.55</v>
      </c>
      <c r="AZ23">
        <v>86.523</v>
      </c>
      <c r="BA23">
        <v>3047.581783</v>
      </c>
      <c r="BB23">
        <v>2331.65126</v>
      </c>
      <c r="BC23">
        <v>1320.220573</v>
      </c>
      <c r="BD23">
        <v>0.1</v>
      </c>
      <c r="BE23">
        <v>42.4</v>
      </c>
      <c r="BF23">
        <v>37.1</v>
      </c>
      <c r="BG23">
        <v>89.0773333333334</v>
      </c>
      <c r="BH23">
        <v>53.644</v>
      </c>
      <c r="BI23">
        <v>34.444</v>
      </c>
      <c r="BJ23">
        <v>868.271378311113</v>
      </c>
      <c r="BK23">
        <v>423.1430672</v>
      </c>
      <c r="BL23">
        <v>211.7318672</v>
      </c>
      <c r="BM23">
        <v>0.1</v>
      </c>
      <c r="BN23">
        <v>42.4</v>
      </c>
      <c r="BO23">
        <v>37.1</v>
      </c>
      <c r="BP23">
        <v>111.327333333333</v>
      </c>
      <c r="BQ23">
        <v>60.7106666666666</v>
      </c>
      <c r="BR23">
        <v>41.9106666666666</v>
      </c>
      <c r="BS23">
        <v>1291.79825164444</v>
      </c>
      <c r="BT23">
        <v>547.140973866666</v>
      </c>
      <c r="BU23">
        <v>305.980840533333</v>
      </c>
      <c r="BV23">
        <v>50.1656515764293</v>
      </c>
      <c r="BW23">
        <v>1377.53666666666</v>
      </c>
      <c r="BX23">
        <v>0</v>
      </c>
      <c r="BY23" t="s">
        <v>123</v>
      </c>
      <c r="BZ23" t="s">
        <v>124</v>
      </c>
      <c r="CE23">
        <f>VLOOKUP(BY23,[1]flawdatabase_16in!$1:$1048576,7,0)</f>
        <v>10</v>
      </c>
      <c r="CF23">
        <f>VLOOKUP(BY23,[1]flawdatabase_16in!$1:$1048576,8,0)</f>
        <v>10</v>
      </c>
      <c r="CG23">
        <f>VLOOKUP(BY23,[1]flawdatabase_16in!$1:$1048576,9,0)</f>
        <v>1.7</v>
      </c>
      <c r="CH23">
        <f>VLOOKUP(BY23,[1]flawdatabase_16in!$1:$1048576,11,0)</f>
        <v>2</v>
      </c>
      <c r="CI23">
        <f>VLOOKUP(BY23,[1]flawdatabase_16in!$1:$1048576,10,0)</f>
        <v>0</v>
      </c>
      <c r="CJ23" t="str">
        <f>VLOOKUP(BY23,[2]flawdatabase_16in!$1:$1048576,4,0)</f>
        <v>MFL16S20_P0001</v>
      </c>
    </row>
    <row r="24" spans="1:88">
      <c r="A24" s="4">
        <v>44180.6556944444</v>
      </c>
      <c r="B24" t="s">
        <v>78</v>
      </c>
      <c r="C24" s="4">
        <v>44180.6556944444</v>
      </c>
      <c r="D24" t="s">
        <v>79</v>
      </c>
      <c r="E24" t="s">
        <v>80</v>
      </c>
      <c r="F24">
        <v>1</v>
      </c>
      <c r="G24">
        <v>1</v>
      </c>
      <c r="H24">
        <v>23</v>
      </c>
      <c r="I24">
        <v>5</v>
      </c>
      <c r="J24">
        <v>22.47</v>
      </c>
      <c r="K24">
        <v>22.662</v>
      </c>
      <c r="L24">
        <v>22.566</v>
      </c>
      <c r="M24">
        <v>11235</v>
      </c>
      <c r="N24">
        <v>11331</v>
      </c>
      <c r="O24">
        <v>11283</v>
      </c>
      <c r="P24">
        <v>1</v>
      </c>
      <c r="Q24">
        <v>3</v>
      </c>
      <c r="R24">
        <v>0</v>
      </c>
      <c r="S24">
        <v>0</v>
      </c>
      <c r="T24">
        <v>22.566</v>
      </c>
      <c r="U24">
        <v>3</v>
      </c>
      <c r="V24">
        <v>0</v>
      </c>
      <c r="W24">
        <v>0</v>
      </c>
      <c r="X24">
        <v>22.566</v>
      </c>
      <c r="Y24">
        <v>22</v>
      </c>
      <c r="Z24">
        <v>39</v>
      </c>
      <c r="AA24">
        <v>30</v>
      </c>
      <c r="AB24">
        <v>138.4</v>
      </c>
      <c r="AC24" s="6">
        <v>0.191666666666667</v>
      </c>
      <c r="AD24">
        <v>0.5</v>
      </c>
      <c r="AE24">
        <v>19.83</v>
      </c>
      <c r="AF24">
        <v>7.9</v>
      </c>
      <c r="AG24">
        <v>3</v>
      </c>
      <c r="AH24">
        <v>2</v>
      </c>
      <c r="AI24">
        <v>0</v>
      </c>
      <c r="AJ24">
        <v>10</v>
      </c>
      <c r="AK24">
        <v>10</v>
      </c>
      <c r="AL24">
        <v>4.1</v>
      </c>
      <c r="AM24">
        <v>0</v>
      </c>
      <c r="AN24">
        <v>0</v>
      </c>
      <c r="AO24">
        <v>0</v>
      </c>
      <c r="AP24">
        <v>0.1</v>
      </c>
      <c r="AQ24">
        <v>26</v>
      </c>
      <c r="AR24">
        <v>18</v>
      </c>
      <c r="AS24">
        <v>14</v>
      </c>
      <c r="AT24">
        <v>0</v>
      </c>
      <c r="AU24">
        <v>144.089083333333</v>
      </c>
      <c r="AV24">
        <v>103.757</v>
      </c>
      <c r="AW24">
        <v>106.794</v>
      </c>
      <c r="AX24">
        <v>592.2465</v>
      </c>
      <c r="AY24">
        <v>515.2825</v>
      </c>
      <c r="AZ24">
        <v>312.09675</v>
      </c>
      <c r="BA24">
        <v>45779.207047125</v>
      </c>
      <c r="BB24">
        <v>38010.882988125</v>
      </c>
      <c r="BC24">
        <v>18191.4930040625</v>
      </c>
      <c r="BD24">
        <v>0.1</v>
      </c>
      <c r="BE24">
        <v>63.6</v>
      </c>
      <c r="BF24">
        <v>42.4</v>
      </c>
      <c r="BG24">
        <v>549</v>
      </c>
      <c r="BH24">
        <v>376.25</v>
      </c>
      <c r="BI24">
        <v>229.433333333333</v>
      </c>
      <c r="BJ24">
        <v>23606.3707777777</v>
      </c>
      <c r="BK24">
        <v>15556.1243888889</v>
      </c>
      <c r="BL24">
        <v>7693.46411111111</v>
      </c>
      <c r="BM24">
        <v>0.1</v>
      </c>
      <c r="BN24">
        <v>63.6</v>
      </c>
      <c r="BO24">
        <v>42.4</v>
      </c>
      <c r="BP24">
        <v>673.827333333333</v>
      </c>
      <c r="BQ24">
        <v>459.210666666666</v>
      </c>
      <c r="BR24">
        <v>276.594</v>
      </c>
      <c r="BS24">
        <v>35075.7975449777</v>
      </c>
      <c r="BT24">
        <v>22875.5257116444</v>
      </c>
      <c r="BU24">
        <v>11098.0263672</v>
      </c>
      <c r="BV24">
        <v>140.349188531364</v>
      </c>
      <c r="BW24">
        <v>7711.3495</v>
      </c>
      <c r="BX24">
        <v>0</v>
      </c>
      <c r="BY24" t="s">
        <v>125</v>
      </c>
      <c r="BZ24" t="s">
        <v>126</v>
      </c>
      <c r="CE24">
        <f>VLOOKUP(BY24,[1]flawdatabase_16in!$1:$1048576,7,0)</f>
        <v>10</v>
      </c>
      <c r="CF24">
        <f>VLOOKUP(BY24,[1]flawdatabase_16in!$1:$1048576,8,0)</f>
        <v>10</v>
      </c>
      <c r="CG24">
        <f>VLOOKUP(BY24,[1]flawdatabase_16in!$1:$1048576,9,0)</f>
        <v>4.1</v>
      </c>
      <c r="CH24">
        <f>VLOOKUP(BY24,[1]flawdatabase_16in!$1:$1048576,11,0)</f>
        <v>2</v>
      </c>
      <c r="CI24">
        <f>VLOOKUP(BY24,[1]flawdatabase_16in!$1:$1048576,10,0)</f>
        <v>0</v>
      </c>
      <c r="CJ24" t="str">
        <f>VLOOKUP(BY24,[2]flawdatabase_16in!$1:$1048576,4,0)</f>
        <v>MFL16S20_P0001</v>
      </c>
    </row>
    <row r="25" spans="1:88">
      <c r="A25" s="4">
        <v>44180.6556944444</v>
      </c>
      <c r="B25" t="s">
        <v>78</v>
      </c>
      <c r="C25" s="4">
        <v>44180.6556944444</v>
      </c>
      <c r="D25" t="s">
        <v>79</v>
      </c>
      <c r="E25" t="s">
        <v>80</v>
      </c>
      <c r="F25">
        <v>1</v>
      </c>
      <c r="G25">
        <v>1</v>
      </c>
      <c r="H25">
        <v>24</v>
      </c>
      <c r="I25">
        <v>5</v>
      </c>
      <c r="J25">
        <v>22.462</v>
      </c>
      <c r="K25">
        <v>22.674</v>
      </c>
      <c r="L25">
        <v>22.568</v>
      </c>
      <c r="M25">
        <v>11231</v>
      </c>
      <c r="N25">
        <v>11337</v>
      </c>
      <c r="O25">
        <v>11284</v>
      </c>
      <c r="P25">
        <v>1</v>
      </c>
      <c r="Q25">
        <v>3</v>
      </c>
      <c r="R25">
        <v>0</v>
      </c>
      <c r="S25">
        <v>0</v>
      </c>
      <c r="T25">
        <v>22.568</v>
      </c>
      <c r="U25">
        <v>3</v>
      </c>
      <c r="V25">
        <v>0</v>
      </c>
      <c r="W25">
        <v>0</v>
      </c>
      <c r="X25">
        <v>22.568</v>
      </c>
      <c r="Y25">
        <v>39</v>
      </c>
      <c r="Z25">
        <v>53</v>
      </c>
      <c r="AA25">
        <v>46</v>
      </c>
      <c r="AB25">
        <v>170.4</v>
      </c>
      <c r="AC25" s="6">
        <v>0.236111111111111</v>
      </c>
      <c r="AD25">
        <v>0.5</v>
      </c>
      <c r="AE25">
        <v>19.83</v>
      </c>
      <c r="AF25">
        <v>7.9</v>
      </c>
      <c r="AG25">
        <v>3</v>
      </c>
      <c r="AH25">
        <v>2</v>
      </c>
      <c r="AI25">
        <v>0</v>
      </c>
      <c r="AJ25">
        <v>10</v>
      </c>
      <c r="AK25">
        <v>10</v>
      </c>
      <c r="AL25">
        <v>4.2</v>
      </c>
      <c r="AM25">
        <v>0</v>
      </c>
      <c r="AN25">
        <v>0</v>
      </c>
      <c r="AO25">
        <v>0</v>
      </c>
      <c r="AP25">
        <v>0.1</v>
      </c>
      <c r="AQ25">
        <v>28</v>
      </c>
      <c r="AR25">
        <v>20</v>
      </c>
      <c r="AS25">
        <v>12</v>
      </c>
      <c r="AT25">
        <v>0</v>
      </c>
      <c r="AU25">
        <v>149.341083333333</v>
      </c>
      <c r="AV25">
        <v>85.507</v>
      </c>
      <c r="AW25">
        <v>88.5459999999999</v>
      </c>
      <c r="AX25">
        <v>525.944</v>
      </c>
      <c r="AY25">
        <v>450.888</v>
      </c>
      <c r="AZ25">
        <v>171.986999999999</v>
      </c>
      <c r="BA25">
        <v>33204.7979579999</v>
      </c>
      <c r="BB25">
        <v>27366.469844</v>
      </c>
      <c r="BC25">
        <v>6328.82155299999</v>
      </c>
      <c r="BD25">
        <v>0.1</v>
      </c>
      <c r="BE25">
        <v>47.7</v>
      </c>
      <c r="BF25">
        <v>37.1</v>
      </c>
      <c r="BG25">
        <v>302.786333333333</v>
      </c>
      <c r="BH25">
        <v>174.002999999999</v>
      </c>
      <c r="BI25">
        <v>166.552999999999</v>
      </c>
      <c r="BJ25">
        <v>9702.27889068889</v>
      </c>
      <c r="BK25">
        <v>4479.51530179999</v>
      </c>
      <c r="BL25">
        <v>4424.75280179999</v>
      </c>
      <c r="BM25">
        <v>0.1</v>
      </c>
      <c r="BN25">
        <v>47.7</v>
      </c>
      <c r="BO25">
        <v>37.1</v>
      </c>
      <c r="BP25">
        <v>361.809666666666</v>
      </c>
      <c r="BQ25">
        <v>212.743</v>
      </c>
      <c r="BR25">
        <v>173.643</v>
      </c>
      <c r="BS25">
        <v>13364.5988875777</v>
      </c>
      <c r="BT25">
        <v>6381.7235098</v>
      </c>
      <c r="BU25">
        <v>4857.2024098</v>
      </c>
      <c r="BV25">
        <v>217.004203525272</v>
      </c>
      <c r="BW25">
        <v>6140.63695833333</v>
      </c>
      <c r="BX25">
        <v>0</v>
      </c>
      <c r="BY25" t="s">
        <v>127</v>
      </c>
      <c r="BZ25" t="s">
        <v>128</v>
      </c>
      <c r="CE25">
        <f>VLOOKUP(BY25,[1]flawdatabase_16in!$1:$1048576,7,0)</f>
        <v>10</v>
      </c>
      <c r="CF25">
        <f>VLOOKUP(BY25,[1]flawdatabase_16in!$1:$1048576,8,0)</f>
        <v>10</v>
      </c>
      <c r="CG25">
        <f>VLOOKUP(BY25,[1]flawdatabase_16in!$1:$1048576,9,0)</f>
        <v>4.2</v>
      </c>
      <c r="CH25">
        <f>VLOOKUP(BY25,[1]flawdatabase_16in!$1:$1048576,11,0)</f>
        <v>2</v>
      </c>
      <c r="CI25">
        <f>VLOOKUP(BY25,[1]flawdatabase_16in!$1:$1048576,10,0)</f>
        <v>0</v>
      </c>
      <c r="CJ25" t="str">
        <f>VLOOKUP(BY25,[2]flawdatabase_16in!$1:$1048576,4,0)</f>
        <v>MFL16S20_P0001</v>
      </c>
    </row>
    <row r="26" spans="1:88">
      <c r="A26" s="4">
        <v>44180.6556944444</v>
      </c>
      <c r="B26" t="s">
        <v>78</v>
      </c>
      <c r="C26" s="4">
        <v>44180.6556944444</v>
      </c>
      <c r="D26" t="s">
        <v>79</v>
      </c>
      <c r="E26" t="s">
        <v>80</v>
      </c>
      <c r="F26">
        <v>1</v>
      </c>
      <c r="G26">
        <v>1</v>
      </c>
      <c r="H26">
        <v>25</v>
      </c>
      <c r="I26">
        <v>5</v>
      </c>
      <c r="J26">
        <v>22.46</v>
      </c>
      <c r="K26">
        <v>22.666</v>
      </c>
      <c r="L26">
        <v>22.562</v>
      </c>
      <c r="M26">
        <v>11230</v>
      </c>
      <c r="N26">
        <v>11333</v>
      </c>
      <c r="O26">
        <v>11281</v>
      </c>
      <c r="P26">
        <v>1</v>
      </c>
      <c r="Q26">
        <v>3</v>
      </c>
      <c r="R26">
        <v>0</v>
      </c>
      <c r="S26">
        <v>0</v>
      </c>
      <c r="T26">
        <v>22.562</v>
      </c>
      <c r="U26">
        <v>3</v>
      </c>
      <c r="V26">
        <v>0</v>
      </c>
      <c r="W26">
        <v>0</v>
      </c>
      <c r="X26">
        <v>22.562</v>
      </c>
      <c r="Y26">
        <v>53</v>
      </c>
      <c r="Z26">
        <v>69</v>
      </c>
      <c r="AA26">
        <v>61</v>
      </c>
      <c r="AB26">
        <v>200.4</v>
      </c>
      <c r="AC26" s="6">
        <v>0.277777777777778</v>
      </c>
      <c r="AD26">
        <v>0.5</v>
      </c>
      <c r="AE26">
        <v>19.83</v>
      </c>
      <c r="AF26">
        <v>7.9</v>
      </c>
      <c r="AG26">
        <v>3</v>
      </c>
      <c r="AH26">
        <v>2</v>
      </c>
      <c r="AI26">
        <v>0</v>
      </c>
      <c r="AJ26">
        <v>10</v>
      </c>
      <c r="AK26">
        <v>10</v>
      </c>
      <c r="AL26">
        <v>3.9</v>
      </c>
      <c r="AM26">
        <v>0</v>
      </c>
      <c r="AN26">
        <v>0</v>
      </c>
      <c r="AO26">
        <v>0</v>
      </c>
      <c r="AP26">
        <v>0.1</v>
      </c>
      <c r="AQ26">
        <v>30</v>
      </c>
      <c r="AR26">
        <v>20</v>
      </c>
      <c r="AS26">
        <v>14</v>
      </c>
      <c r="AT26">
        <v>0</v>
      </c>
      <c r="AU26">
        <v>157.716083333333</v>
      </c>
      <c r="AV26">
        <v>73.258</v>
      </c>
      <c r="AW26">
        <v>74.047</v>
      </c>
      <c r="AX26">
        <v>441.069124999999</v>
      </c>
      <c r="AY26">
        <v>382.472125</v>
      </c>
      <c r="AZ26">
        <v>213.147249999999</v>
      </c>
      <c r="BA26">
        <v>22926.9696845781</v>
      </c>
      <c r="BB26">
        <v>19034.1515385781</v>
      </c>
      <c r="BC26">
        <v>7988.88782681249</v>
      </c>
      <c r="BD26">
        <v>0.1</v>
      </c>
      <c r="BE26">
        <v>53</v>
      </c>
      <c r="BF26">
        <v>42.4</v>
      </c>
      <c r="BG26">
        <v>297.720666666666</v>
      </c>
      <c r="BH26">
        <v>191.604</v>
      </c>
      <c r="BI26">
        <v>137.304</v>
      </c>
      <c r="BJ26">
        <v>8107.85227431112</v>
      </c>
      <c r="BK26">
        <v>4546.12751875556</v>
      </c>
      <c r="BL26">
        <v>2768.31431875556</v>
      </c>
      <c r="BM26">
        <v>0.1</v>
      </c>
      <c r="BN26">
        <v>53</v>
      </c>
      <c r="BO26">
        <v>42.4</v>
      </c>
      <c r="BP26">
        <v>300.397</v>
      </c>
      <c r="BQ26">
        <v>196.947</v>
      </c>
      <c r="BR26">
        <v>143.247</v>
      </c>
      <c r="BS26">
        <v>8377.28021735556</v>
      </c>
      <c r="BT26">
        <v>4752.31181735555</v>
      </c>
      <c r="BU26">
        <v>2971.57301735555</v>
      </c>
      <c r="BV26">
        <v>238.735198976528</v>
      </c>
      <c r="BW26">
        <v>6410.04708333333</v>
      </c>
      <c r="BX26">
        <v>0</v>
      </c>
      <c r="BY26" t="s">
        <v>129</v>
      </c>
      <c r="BZ26" t="s">
        <v>130</v>
      </c>
      <c r="CE26">
        <f>VLOOKUP(BY26,[1]flawdatabase_16in!$1:$1048576,7,0)</f>
        <v>10</v>
      </c>
      <c r="CF26">
        <f>VLOOKUP(BY26,[1]flawdatabase_16in!$1:$1048576,8,0)</f>
        <v>10</v>
      </c>
      <c r="CG26">
        <f>VLOOKUP(BY26,[1]flawdatabase_16in!$1:$1048576,9,0)</f>
        <v>3.9</v>
      </c>
      <c r="CH26">
        <f>VLOOKUP(BY26,[1]flawdatabase_16in!$1:$1048576,11,0)</f>
        <v>2</v>
      </c>
      <c r="CI26">
        <f>VLOOKUP(BY26,[1]flawdatabase_16in!$1:$1048576,10,0)</f>
        <v>0</v>
      </c>
      <c r="CJ26" t="str">
        <f>VLOOKUP(BY26,[2]flawdatabase_16in!$1:$1048576,4,0)</f>
        <v>MFL16S20_P0001</v>
      </c>
    </row>
    <row r="27" spans="1:88">
      <c r="A27" s="4">
        <v>44180.6556944444</v>
      </c>
      <c r="B27" t="s">
        <v>78</v>
      </c>
      <c r="C27" s="4">
        <v>44180.6556944444</v>
      </c>
      <c r="D27" t="s">
        <v>79</v>
      </c>
      <c r="E27" t="s">
        <v>80</v>
      </c>
      <c r="F27">
        <v>1</v>
      </c>
      <c r="G27">
        <v>1</v>
      </c>
      <c r="H27">
        <v>26</v>
      </c>
      <c r="I27">
        <v>5</v>
      </c>
      <c r="J27">
        <v>22.45</v>
      </c>
      <c r="K27">
        <v>22.674</v>
      </c>
      <c r="L27">
        <v>22.562</v>
      </c>
      <c r="M27">
        <v>11225</v>
      </c>
      <c r="N27">
        <v>11337</v>
      </c>
      <c r="O27">
        <v>11281</v>
      </c>
      <c r="P27">
        <v>1</v>
      </c>
      <c r="Q27">
        <v>3</v>
      </c>
      <c r="R27">
        <v>0</v>
      </c>
      <c r="S27">
        <v>0</v>
      </c>
      <c r="T27">
        <v>22.562</v>
      </c>
      <c r="U27">
        <v>3</v>
      </c>
      <c r="V27">
        <v>0</v>
      </c>
      <c r="W27">
        <v>0</v>
      </c>
      <c r="X27">
        <v>22.562</v>
      </c>
      <c r="Y27">
        <v>70</v>
      </c>
      <c r="Z27">
        <v>86</v>
      </c>
      <c r="AA27">
        <v>78</v>
      </c>
      <c r="AB27">
        <v>234.4</v>
      </c>
      <c r="AC27" s="6">
        <v>0.325</v>
      </c>
      <c r="AD27">
        <v>0.5</v>
      </c>
      <c r="AE27">
        <v>19.83</v>
      </c>
      <c r="AF27">
        <v>7.9</v>
      </c>
      <c r="AG27">
        <v>3</v>
      </c>
      <c r="AH27">
        <v>2</v>
      </c>
      <c r="AI27">
        <v>0</v>
      </c>
      <c r="AJ27">
        <v>10</v>
      </c>
      <c r="AK27">
        <v>10</v>
      </c>
      <c r="AL27">
        <v>4.1</v>
      </c>
      <c r="AM27">
        <v>0</v>
      </c>
      <c r="AN27">
        <v>0</v>
      </c>
      <c r="AO27">
        <v>0</v>
      </c>
      <c r="AP27">
        <v>0.1</v>
      </c>
      <c r="AQ27">
        <v>26</v>
      </c>
      <c r="AR27">
        <v>20</v>
      </c>
      <c r="AS27">
        <v>14</v>
      </c>
      <c r="AT27">
        <v>0</v>
      </c>
      <c r="AU27">
        <v>150.593083333333</v>
      </c>
      <c r="AV27">
        <v>92.758</v>
      </c>
      <c r="AW27">
        <v>96.805</v>
      </c>
      <c r="AX27">
        <v>586.074</v>
      </c>
      <c r="AY27">
        <v>558.49</v>
      </c>
      <c r="AZ27">
        <v>327.12675</v>
      </c>
      <c r="BA27">
        <v>42409.910327125</v>
      </c>
      <c r="BB27">
        <v>40387.812283125</v>
      </c>
      <c r="BC27">
        <v>17995.6781940624</v>
      </c>
      <c r="BD27">
        <v>0.1</v>
      </c>
      <c r="BE27">
        <v>58.3</v>
      </c>
      <c r="BF27">
        <v>37.1</v>
      </c>
      <c r="BG27">
        <v>560.471111111111</v>
      </c>
      <c r="BH27">
        <v>287.043333333333</v>
      </c>
      <c r="BI27">
        <v>173.293333333333</v>
      </c>
      <c r="BJ27">
        <v>24174.1125619753</v>
      </c>
      <c r="BK27">
        <v>9916.64386444445</v>
      </c>
      <c r="BL27">
        <v>4811.06436444444</v>
      </c>
      <c r="BM27">
        <v>0.1</v>
      </c>
      <c r="BN27">
        <v>58.3</v>
      </c>
      <c r="BO27">
        <v>42.4</v>
      </c>
      <c r="BP27">
        <v>637.810291666666</v>
      </c>
      <c r="BQ27">
        <v>333.010291666666</v>
      </c>
      <c r="BR27">
        <v>218.010291666666</v>
      </c>
      <c r="BS27">
        <v>32041.7866732322</v>
      </c>
      <c r="BT27">
        <v>13439.2945968434</v>
      </c>
      <c r="BU27">
        <v>7129.3318593434</v>
      </c>
      <c r="BV27">
        <v>154.041422767381</v>
      </c>
      <c r="BW27">
        <v>6545.42141666666</v>
      </c>
      <c r="BX27">
        <v>0</v>
      </c>
      <c r="BY27" t="s">
        <v>131</v>
      </c>
      <c r="BZ27" t="s">
        <v>132</v>
      </c>
      <c r="CE27">
        <f>VLOOKUP(BY27,[1]flawdatabase_16in!$1:$1048576,7,0)</f>
        <v>10</v>
      </c>
      <c r="CF27">
        <f>VLOOKUP(BY27,[1]flawdatabase_16in!$1:$1048576,8,0)</f>
        <v>10</v>
      </c>
      <c r="CG27">
        <f>VLOOKUP(BY27,[1]flawdatabase_16in!$1:$1048576,9,0)</f>
        <v>4.1</v>
      </c>
      <c r="CH27">
        <f>VLOOKUP(BY27,[1]flawdatabase_16in!$1:$1048576,11,0)</f>
        <v>2</v>
      </c>
      <c r="CI27">
        <f>VLOOKUP(BY27,[1]flawdatabase_16in!$1:$1048576,10,0)</f>
        <v>0</v>
      </c>
      <c r="CJ27" t="str">
        <f>VLOOKUP(BY27,[2]flawdatabase_16in!$1:$1048576,4,0)</f>
        <v>MFL16S20_P0001</v>
      </c>
    </row>
    <row r="28" spans="1:88">
      <c r="A28" s="4">
        <v>44180.6556944444</v>
      </c>
      <c r="B28" t="s">
        <v>78</v>
      </c>
      <c r="C28" s="4">
        <v>44180.6556944444</v>
      </c>
      <c r="D28" t="s">
        <v>79</v>
      </c>
      <c r="E28" t="s">
        <v>80</v>
      </c>
      <c r="F28">
        <v>1</v>
      </c>
      <c r="G28">
        <v>1</v>
      </c>
      <c r="H28">
        <v>27</v>
      </c>
      <c r="I28">
        <v>5</v>
      </c>
      <c r="J28">
        <v>22.456</v>
      </c>
      <c r="K28">
        <v>22.666</v>
      </c>
      <c r="L28">
        <v>22.56</v>
      </c>
      <c r="M28">
        <v>11228</v>
      </c>
      <c r="N28">
        <v>11333</v>
      </c>
      <c r="O28">
        <v>11280</v>
      </c>
      <c r="P28">
        <v>1</v>
      </c>
      <c r="Q28">
        <v>3</v>
      </c>
      <c r="R28">
        <v>0</v>
      </c>
      <c r="S28">
        <v>0</v>
      </c>
      <c r="T28">
        <v>22.56</v>
      </c>
      <c r="U28">
        <v>3</v>
      </c>
      <c r="V28">
        <v>0</v>
      </c>
      <c r="W28">
        <v>0</v>
      </c>
      <c r="X28">
        <v>22.56</v>
      </c>
      <c r="Y28">
        <v>129</v>
      </c>
      <c r="Z28">
        <v>142</v>
      </c>
      <c r="AA28">
        <v>135</v>
      </c>
      <c r="AB28">
        <v>348.4</v>
      </c>
      <c r="AC28" s="6">
        <v>0.483333333333333</v>
      </c>
      <c r="AD28">
        <v>0.5</v>
      </c>
      <c r="AE28">
        <v>19.83</v>
      </c>
      <c r="AF28">
        <v>7.9</v>
      </c>
      <c r="AG28">
        <v>3</v>
      </c>
      <c r="AH28">
        <v>2</v>
      </c>
      <c r="AI28">
        <v>0</v>
      </c>
      <c r="AJ28">
        <v>10</v>
      </c>
      <c r="AK28">
        <v>10</v>
      </c>
      <c r="AL28">
        <v>2.9</v>
      </c>
      <c r="AM28">
        <v>0</v>
      </c>
      <c r="AN28">
        <v>0</v>
      </c>
      <c r="AO28">
        <v>0</v>
      </c>
      <c r="AP28">
        <v>0.1</v>
      </c>
      <c r="AQ28">
        <v>26</v>
      </c>
      <c r="AR28">
        <v>20</v>
      </c>
      <c r="AS28">
        <v>12</v>
      </c>
      <c r="AT28">
        <v>0</v>
      </c>
      <c r="AU28">
        <v>155.466083333333</v>
      </c>
      <c r="AV28">
        <v>57.007</v>
      </c>
      <c r="AW28">
        <v>59.798</v>
      </c>
      <c r="AX28">
        <v>345.669124999999</v>
      </c>
      <c r="AY28">
        <v>307.097125</v>
      </c>
      <c r="AZ28">
        <v>117.468375</v>
      </c>
      <c r="BA28">
        <v>14663.0586050156</v>
      </c>
      <c r="BB28">
        <v>12706.5710932656</v>
      </c>
      <c r="BC28">
        <v>2984.31136157812</v>
      </c>
      <c r="BD28">
        <v>0.1</v>
      </c>
      <c r="BE28">
        <v>47.7</v>
      </c>
      <c r="BF28">
        <v>37.1</v>
      </c>
      <c r="BG28">
        <v>244.904</v>
      </c>
      <c r="BH28">
        <v>163.620666666666</v>
      </c>
      <c r="BI28">
        <v>110.970666666666</v>
      </c>
      <c r="BJ28">
        <v>5758.02711875556</v>
      </c>
      <c r="BK28">
        <v>3534.0080632</v>
      </c>
      <c r="BL28">
        <v>1984.75214097777</v>
      </c>
      <c r="BM28">
        <v>0.1</v>
      </c>
      <c r="BN28">
        <v>42.4</v>
      </c>
      <c r="BO28">
        <v>37.1</v>
      </c>
      <c r="BP28">
        <v>261.494</v>
      </c>
      <c r="BQ28">
        <v>128.260666666666</v>
      </c>
      <c r="BR28">
        <v>125.410666666666</v>
      </c>
      <c r="BS28">
        <v>6900.39546942222</v>
      </c>
      <c r="BT28">
        <v>2547.09129164444</v>
      </c>
      <c r="BU28">
        <v>2538.96879164444</v>
      </c>
      <c r="BV28">
        <v>99.9843215048692</v>
      </c>
      <c r="BW28">
        <v>3312.591375</v>
      </c>
      <c r="BX28">
        <v>0</v>
      </c>
      <c r="BY28" t="s">
        <v>133</v>
      </c>
      <c r="BZ28" t="s">
        <v>134</v>
      </c>
      <c r="CE28">
        <f>VLOOKUP(BY28,[1]flawdatabase_16in!$1:$1048576,7,0)</f>
        <v>10</v>
      </c>
      <c r="CF28">
        <f>VLOOKUP(BY28,[1]flawdatabase_16in!$1:$1048576,8,0)</f>
        <v>10</v>
      </c>
      <c r="CG28">
        <f>VLOOKUP(BY28,[1]flawdatabase_16in!$1:$1048576,9,0)</f>
        <v>2.9</v>
      </c>
      <c r="CH28">
        <f>VLOOKUP(BY28,[1]flawdatabase_16in!$1:$1048576,11,0)</f>
        <v>2</v>
      </c>
      <c r="CI28">
        <f>VLOOKUP(BY28,[1]flawdatabase_16in!$1:$1048576,10,0)</f>
        <v>0</v>
      </c>
      <c r="CJ28" t="str">
        <f>VLOOKUP(BY28,[2]flawdatabase_16in!$1:$1048576,4,0)</f>
        <v>MFL16S20_P0001</v>
      </c>
    </row>
    <row r="29" spans="1:88">
      <c r="A29" s="4">
        <v>44180.6556944444</v>
      </c>
      <c r="B29" t="s">
        <v>78</v>
      </c>
      <c r="C29" s="4">
        <v>44180.6556944444</v>
      </c>
      <c r="D29" t="s">
        <v>79</v>
      </c>
      <c r="E29" t="s">
        <v>80</v>
      </c>
      <c r="F29">
        <v>1</v>
      </c>
      <c r="G29">
        <v>1</v>
      </c>
      <c r="H29">
        <v>28</v>
      </c>
      <c r="I29">
        <v>5</v>
      </c>
      <c r="J29">
        <v>22.438</v>
      </c>
      <c r="K29">
        <v>22.688</v>
      </c>
      <c r="L29">
        <v>22.562</v>
      </c>
      <c r="M29">
        <v>11219</v>
      </c>
      <c r="N29">
        <v>11344</v>
      </c>
      <c r="O29">
        <v>11281</v>
      </c>
      <c r="Q29">
        <v>3</v>
      </c>
      <c r="R29">
        <v>0</v>
      </c>
      <c r="S29">
        <v>0</v>
      </c>
      <c r="T29">
        <v>22.562</v>
      </c>
      <c r="U29">
        <v>3</v>
      </c>
      <c r="V29">
        <v>0</v>
      </c>
      <c r="W29">
        <v>0</v>
      </c>
      <c r="X29">
        <v>22.562</v>
      </c>
      <c r="Y29">
        <v>144</v>
      </c>
      <c r="Z29">
        <v>157</v>
      </c>
      <c r="AA29">
        <v>150</v>
      </c>
      <c r="AB29">
        <v>18.4</v>
      </c>
      <c r="AC29" s="6">
        <v>0.025</v>
      </c>
      <c r="AD29">
        <v>0.5</v>
      </c>
      <c r="AE29">
        <v>19.83</v>
      </c>
      <c r="AF29">
        <v>7.9</v>
      </c>
      <c r="AG29">
        <v>3</v>
      </c>
      <c r="AH29">
        <v>2</v>
      </c>
      <c r="AI29">
        <v>0</v>
      </c>
      <c r="AJ29">
        <v>10</v>
      </c>
      <c r="AK29">
        <v>10</v>
      </c>
      <c r="AL29">
        <v>2.8</v>
      </c>
      <c r="AM29">
        <v>0</v>
      </c>
      <c r="AN29">
        <v>0</v>
      </c>
      <c r="AO29">
        <v>0</v>
      </c>
      <c r="AP29">
        <v>0.1</v>
      </c>
      <c r="AQ29">
        <v>26</v>
      </c>
      <c r="AR29">
        <v>18</v>
      </c>
      <c r="AS29">
        <v>14</v>
      </c>
      <c r="AT29">
        <v>0</v>
      </c>
      <c r="AU29">
        <v>155.221083333333</v>
      </c>
      <c r="AV29">
        <v>58.257</v>
      </c>
      <c r="AW29">
        <v>60.5579999999999</v>
      </c>
      <c r="AX29">
        <v>344.514749999999</v>
      </c>
      <c r="AY29">
        <v>291.43275</v>
      </c>
      <c r="AZ29">
        <v>173.38575</v>
      </c>
      <c r="BA29">
        <v>15229.5177418124</v>
      </c>
      <c r="BB29">
        <v>12221.9660018125</v>
      </c>
      <c r="BC29">
        <v>5575.2444278125</v>
      </c>
      <c r="BD29">
        <v>0.1</v>
      </c>
      <c r="BE29">
        <v>58.3</v>
      </c>
      <c r="BF29">
        <v>37.1</v>
      </c>
      <c r="BG29">
        <v>252.147333333333</v>
      </c>
      <c r="BH29">
        <v>186.847333333333</v>
      </c>
      <c r="BI29">
        <v>105.980666666666</v>
      </c>
      <c r="BJ29">
        <v>5921.84399475556</v>
      </c>
      <c r="BK29">
        <v>4093.42455031111</v>
      </c>
      <c r="BL29">
        <v>1816.78495031111</v>
      </c>
      <c r="BM29">
        <v>0.1</v>
      </c>
      <c r="BN29">
        <v>53</v>
      </c>
      <c r="BO29">
        <v>37.1</v>
      </c>
      <c r="BP29">
        <v>270.174666666666</v>
      </c>
      <c r="BQ29">
        <v>186.241333333333</v>
      </c>
      <c r="BR29">
        <v>133.391333333333</v>
      </c>
      <c r="BS29">
        <v>7489.42323057777</v>
      </c>
      <c r="BT29">
        <v>4534.97843057777</v>
      </c>
      <c r="BU29">
        <v>2872.25433057777</v>
      </c>
      <c r="BV29">
        <v>82.8459487663493</v>
      </c>
      <c r="BW29">
        <v>3874.57554166667</v>
      </c>
      <c r="BX29">
        <v>0</v>
      </c>
      <c r="BY29" t="s">
        <v>135</v>
      </c>
      <c r="BZ29" t="s">
        <v>136</v>
      </c>
      <c r="CE29">
        <f>VLOOKUP(BY29,[1]flawdatabase_16in!$1:$1048576,7,0)</f>
        <v>10</v>
      </c>
      <c r="CF29">
        <f>VLOOKUP(BY29,[1]flawdatabase_16in!$1:$1048576,8,0)</f>
        <v>10</v>
      </c>
      <c r="CG29">
        <f>VLOOKUP(BY29,[1]flawdatabase_16in!$1:$1048576,9,0)</f>
        <v>2.8</v>
      </c>
      <c r="CH29">
        <f>VLOOKUP(BY29,[1]flawdatabase_16in!$1:$1048576,11,0)</f>
        <v>2</v>
      </c>
      <c r="CI29">
        <f>VLOOKUP(BY29,[1]flawdatabase_16in!$1:$1048576,10,0)</f>
        <v>0</v>
      </c>
      <c r="CJ29" t="str">
        <f>VLOOKUP(BY29,[2]flawdatabase_16in!$1:$1048576,4,0)</f>
        <v>MFL16S20_P0001</v>
      </c>
    </row>
    <row r="30" spans="1:88">
      <c r="A30" s="4">
        <v>44180.6556944444</v>
      </c>
      <c r="B30" t="s">
        <v>78</v>
      </c>
      <c r="C30" s="4">
        <v>44180.6556944444</v>
      </c>
      <c r="D30" t="s">
        <v>79</v>
      </c>
      <c r="E30" t="s">
        <v>80</v>
      </c>
      <c r="F30">
        <v>1</v>
      </c>
      <c r="G30">
        <v>1</v>
      </c>
      <c r="H30">
        <v>29</v>
      </c>
      <c r="I30">
        <v>5</v>
      </c>
      <c r="J30">
        <v>22.458</v>
      </c>
      <c r="K30">
        <v>22.664</v>
      </c>
      <c r="L30">
        <v>22.56</v>
      </c>
      <c r="M30">
        <v>11229</v>
      </c>
      <c r="N30">
        <v>11332</v>
      </c>
      <c r="O30">
        <v>11280</v>
      </c>
      <c r="P30">
        <v>1</v>
      </c>
      <c r="Q30">
        <v>3</v>
      </c>
      <c r="R30">
        <v>0</v>
      </c>
      <c r="S30">
        <v>0</v>
      </c>
      <c r="T30">
        <v>22.56</v>
      </c>
      <c r="U30">
        <v>3</v>
      </c>
      <c r="V30">
        <v>0</v>
      </c>
      <c r="W30">
        <v>0</v>
      </c>
      <c r="X30">
        <v>22.56</v>
      </c>
      <c r="Y30">
        <v>158</v>
      </c>
      <c r="Z30">
        <v>172</v>
      </c>
      <c r="AA30">
        <v>165</v>
      </c>
      <c r="AB30">
        <v>48.4</v>
      </c>
      <c r="AC30" s="6">
        <v>0.0666666666666667</v>
      </c>
      <c r="AD30">
        <v>0.5</v>
      </c>
      <c r="AE30">
        <v>19.83</v>
      </c>
      <c r="AF30">
        <v>7.9</v>
      </c>
      <c r="AG30">
        <v>3</v>
      </c>
      <c r="AH30">
        <v>2</v>
      </c>
      <c r="AI30">
        <v>0</v>
      </c>
      <c r="AJ30">
        <v>10</v>
      </c>
      <c r="AK30">
        <v>10</v>
      </c>
      <c r="AL30">
        <v>2.8</v>
      </c>
      <c r="AM30">
        <v>0</v>
      </c>
      <c r="AN30">
        <v>0</v>
      </c>
      <c r="AO30">
        <v>0</v>
      </c>
      <c r="AP30">
        <v>0.1</v>
      </c>
      <c r="AQ30">
        <v>26</v>
      </c>
      <c r="AR30">
        <v>18</v>
      </c>
      <c r="AS30">
        <v>14</v>
      </c>
      <c r="AT30">
        <v>0</v>
      </c>
      <c r="AU30">
        <v>156.840583333333</v>
      </c>
      <c r="AV30">
        <v>57.756</v>
      </c>
      <c r="AW30">
        <v>60.7939999999999</v>
      </c>
      <c r="AX30">
        <v>353.734749999999</v>
      </c>
      <c r="AY30">
        <v>292.92875</v>
      </c>
      <c r="AZ30">
        <v>178.64475</v>
      </c>
      <c r="BA30">
        <v>15675.9920188124</v>
      </c>
      <c r="BB30">
        <v>12301.9538528125</v>
      </c>
      <c r="BC30">
        <v>5777.6524484375</v>
      </c>
      <c r="BD30">
        <v>0.1</v>
      </c>
      <c r="BE30">
        <v>47.7</v>
      </c>
      <c r="BF30">
        <v>37.1</v>
      </c>
      <c r="BG30">
        <v>238.767666666666</v>
      </c>
      <c r="BH30">
        <v>149.984333333333</v>
      </c>
      <c r="BI30">
        <v>107.284333333333</v>
      </c>
      <c r="BJ30">
        <v>5566.67175353334</v>
      </c>
      <c r="BK30">
        <v>3009.65873131111</v>
      </c>
      <c r="BL30">
        <v>1845.99816464444</v>
      </c>
      <c r="BM30">
        <v>0.1</v>
      </c>
      <c r="BN30">
        <v>47.7</v>
      </c>
      <c r="BO30">
        <v>37.1</v>
      </c>
      <c r="BP30">
        <v>246.109666666666</v>
      </c>
      <c r="BQ30">
        <v>177.259666666666</v>
      </c>
      <c r="BR30">
        <v>129.443</v>
      </c>
      <c r="BS30">
        <v>6491.34855424444</v>
      </c>
      <c r="BT30">
        <v>4225.24484313333</v>
      </c>
      <c r="BU30">
        <v>2690.37649868888</v>
      </c>
      <c r="BV30">
        <v>174.46948613151</v>
      </c>
      <c r="BW30">
        <v>3832.36008333333</v>
      </c>
      <c r="BX30">
        <v>0</v>
      </c>
      <c r="BY30" t="s">
        <v>137</v>
      </c>
      <c r="BZ30" t="s">
        <v>138</v>
      </c>
      <c r="CE30">
        <f>VLOOKUP(BY30,[1]flawdatabase_16in!$1:$1048576,7,0)</f>
        <v>10</v>
      </c>
      <c r="CF30">
        <f>VLOOKUP(BY30,[1]flawdatabase_16in!$1:$1048576,8,0)</f>
        <v>10</v>
      </c>
      <c r="CG30">
        <f>VLOOKUP(BY30,[1]flawdatabase_16in!$1:$1048576,9,0)</f>
        <v>2.8</v>
      </c>
      <c r="CH30">
        <f>VLOOKUP(BY30,[1]flawdatabase_16in!$1:$1048576,11,0)</f>
        <v>2</v>
      </c>
      <c r="CI30">
        <f>VLOOKUP(BY30,[1]flawdatabase_16in!$1:$1048576,10,0)</f>
        <v>0</v>
      </c>
      <c r="CJ30" t="str">
        <f>VLOOKUP(BY30,[2]flawdatabase_16in!$1:$1048576,4,0)</f>
        <v>MFL16S20_P0001</v>
      </c>
    </row>
    <row r="31" spans="1:88">
      <c r="A31" s="4">
        <v>44180.6556944444</v>
      </c>
      <c r="B31" t="s">
        <v>78</v>
      </c>
      <c r="C31" s="4">
        <v>44180.6556944444</v>
      </c>
      <c r="D31" t="s">
        <v>79</v>
      </c>
      <c r="E31" t="s">
        <v>80</v>
      </c>
      <c r="F31">
        <v>1</v>
      </c>
      <c r="G31">
        <v>1</v>
      </c>
      <c r="H31">
        <v>30</v>
      </c>
      <c r="I31">
        <v>5</v>
      </c>
      <c r="J31">
        <v>22.954</v>
      </c>
      <c r="K31">
        <v>23.158</v>
      </c>
      <c r="L31">
        <v>23.056</v>
      </c>
      <c r="M31">
        <v>11477</v>
      </c>
      <c r="N31">
        <v>11579</v>
      </c>
      <c r="O31">
        <v>11528</v>
      </c>
      <c r="P31">
        <v>1</v>
      </c>
      <c r="Q31">
        <v>3</v>
      </c>
      <c r="R31">
        <v>0</v>
      </c>
      <c r="S31">
        <v>0</v>
      </c>
      <c r="T31">
        <v>23.056</v>
      </c>
      <c r="U31">
        <v>3</v>
      </c>
      <c r="V31">
        <v>0</v>
      </c>
      <c r="W31">
        <v>0</v>
      </c>
      <c r="X31">
        <v>23.056</v>
      </c>
      <c r="Y31">
        <v>159</v>
      </c>
      <c r="Z31">
        <v>174</v>
      </c>
      <c r="AA31">
        <v>166</v>
      </c>
      <c r="AB31">
        <v>50.9</v>
      </c>
      <c r="AC31" s="6">
        <v>0.0701388888888889</v>
      </c>
      <c r="AD31">
        <v>0.5</v>
      </c>
      <c r="AE31">
        <v>19.83</v>
      </c>
      <c r="AF31">
        <v>7.9</v>
      </c>
      <c r="AG31">
        <v>3</v>
      </c>
      <c r="AH31">
        <v>2</v>
      </c>
      <c r="AI31">
        <v>0</v>
      </c>
      <c r="AJ31">
        <v>10</v>
      </c>
      <c r="AK31">
        <v>10</v>
      </c>
      <c r="AL31">
        <v>4</v>
      </c>
      <c r="AM31">
        <v>0</v>
      </c>
      <c r="AN31">
        <v>0</v>
      </c>
      <c r="AO31">
        <v>0</v>
      </c>
      <c r="AP31">
        <v>0.1</v>
      </c>
      <c r="AQ31">
        <v>26</v>
      </c>
      <c r="AR31">
        <v>20</v>
      </c>
      <c r="AS31">
        <v>14</v>
      </c>
      <c r="AT31">
        <v>0</v>
      </c>
      <c r="AU31">
        <v>149.716083333333</v>
      </c>
      <c r="AV31">
        <v>81.257</v>
      </c>
      <c r="AW31">
        <v>88.548</v>
      </c>
      <c r="AX31">
        <v>544.059749999999</v>
      </c>
      <c r="AY31">
        <v>514.48775</v>
      </c>
      <c r="AZ31">
        <v>231.8045</v>
      </c>
      <c r="BA31">
        <v>34411.4328843125</v>
      </c>
      <c r="BB31">
        <v>32982.9580288125</v>
      </c>
      <c r="BC31">
        <v>10105.55836375</v>
      </c>
      <c r="BD31">
        <v>0.1</v>
      </c>
      <c r="BE31">
        <v>53</v>
      </c>
      <c r="BF31">
        <v>42.4</v>
      </c>
      <c r="BG31">
        <v>334.970666666666</v>
      </c>
      <c r="BH31">
        <v>205.654</v>
      </c>
      <c r="BI31">
        <v>193.554</v>
      </c>
      <c r="BJ31">
        <v>11093.9421720888</v>
      </c>
      <c r="BK31">
        <v>5649.0255832</v>
      </c>
      <c r="BL31">
        <v>5368.6307832</v>
      </c>
      <c r="BM31">
        <v>0.1</v>
      </c>
      <c r="BN31">
        <v>53</v>
      </c>
      <c r="BO31">
        <v>37.1</v>
      </c>
      <c r="BP31">
        <v>370.396</v>
      </c>
      <c r="BQ31">
        <v>244.196</v>
      </c>
      <c r="BR31">
        <v>160.846</v>
      </c>
      <c r="BS31">
        <v>14216.9179676444</v>
      </c>
      <c r="BT31">
        <v>8071.48347875555</v>
      </c>
      <c r="BU31">
        <v>4274.17131208888</v>
      </c>
      <c r="BV31">
        <v>155.819095427058</v>
      </c>
      <c r="BW31">
        <v>5492.21191666666</v>
      </c>
      <c r="BX31">
        <v>0</v>
      </c>
      <c r="BY31" t="s">
        <v>139</v>
      </c>
      <c r="BZ31" t="s">
        <v>140</v>
      </c>
      <c r="CE31">
        <f>VLOOKUP(BY31,[1]flawdatabase_16in!$1:$1048576,7,0)</f>
        <v>10</v>
      </c>
      <c r="CF31">
        <f>VLOOKUP(BY31,[1]flawdatabase_16in!$1:$1048576,8,0)</f>
        <v>10</v>
      </c>
      <c r="CG31">
        <f>VLOOKUP(BY31,[1]flawdatabase_16in!$1:$1048576,9,0)</f>
        <v>4</v>
      </c>
      <c r="CH31">
        <f>VLOOKUP(BY31,[1]flawdatabase_16in!$1:$1048576,11,0)</f>
        <v>2</v>
      </c>
      <c r="CI31">
        <f>VLOOKUP(BY31,[1]flawdatabase_16in!$1:$1048576,10,0)</f>
        <v>0</v>
      </c>
      <c r="CJ31" t="str">
        <f>VLOOKUP(BY31,[2]flawdatabase_16in!$1:$1048576,4,0)</f>
        <v>MFL16S20_P0001</v>
      </c>
    </row>
    <row r="32" spans="1:88">
      <c r="A32" s="4">
        <v>44180.6556944444</v>
      </c>
      <c r="B32" t="s">
        <v>78</v>
      </c>
      <c r="C32" s="4">
        <v>44180.6556944444</v>
      </c>
      <c r="D32" t="s">
        <v>79</v>
      </c>
      <c r="E32" t="s">
        <v>80</v>
      </c>
      <c r="F32">
        <v>1</v>
      </c>
      <c r="G32">
        <v>1</v>
      </c>
      <c r="H32">
        <v>31</v>
      </c>
      <c r="I32">
        <v>5</v>
      </c>
      <c r="J32">
        <v>22.954</v>
      </c>
      <c r="K32">
        <v>23.17</v>
      </c>
      <c r="L32">
        <v>23.062</v>
      </c>
      <c r="M32">
        <v>11477</v>
      </c>
      <c r="N32">
        <v>11585</v>
      </c>
      <c r="O32">
        <v>11531</v>
      </c>
      <c r="P32">
        <v>1</v>
      </c>
      <c r="Q32">
        <v>3</v>
      </c>
      <c r="R32">
        <v>0</v>
      </c>
      <c r="S32">
        <v>0</v>
      </c>
      <c r="T32">
        <v>23.062</v>
      </c>
      <c r="U32">
        <v>3</v>
      </c>
      <c r="V32">
        <v>0</v>
      </c>
      <c r="W32">
        <v>0</v>
      </c>
      <c r="X32">
        <v>23.062</v>
      </c>
      <c r="Y32">
        <v>143</v>
      </c>
      <c r="Z32">
        <v>159</v>
      </c>
      <c r="AA32">
        <v>151</v>
      </c>
      <c r="AB32">
        <v>20.9</v>
      </c>
      <c r="AC32" s="6">
        <v>0.0284722222222222</v>
      </c>
      <c r="AD32">
        <v>0.5</v>
      </c>
      <c r="AE32">
        <v>19.83</v>
      </c>
      <c r="AF32">
        <v>7.9</v>
      </c>
      <c r="AG32">
        <v>3</v>
      </c>
      <c r="AH32">
        <v>2</v>
      </c>
      <c r="AI32">
        <v>0</v>
      </c>
      <c r="AJ32">
        <v>10</v>
      </c>
      <c r="AK32">
        <v>10</v>
      </c>
      <c r="AL32">
        <v>4</v>
      </c>
      <c r="AM32">
        <v>0</v>
      </c>
      <c r="AN32">
        <v>0</v>
      </c>
      <c r="AO32">
        <v>0</v>
      </c>
      <c r="AP32">
        <v>0.1</v>
      </c>
      <c r="AQ32">
        <v>26</v>
      </c>
      <c r="AR32">
        <v>18</v>
      </c>
      <c r="AS32">
        <v>14</v>
      </c>
      <c r="AT32">
        <v>0</v>
      </c>
      <c r="AU32">
        <v>147.467083333333</v>
      </c>
      <c r="AV32">
        <v>89.007</v>
      </c>
      <c r="AW32">
        <v>97.8</v>
      </c>
      <c r="AX32">
        <v>593.6695</v>
      </c>
      <c r="AY32">
        <v>409.916</v>
      </c>
      <c r="AZ32">
        <v>275.97075</v>
      </c>
      <c r="BA32">
        <v>41478.421785625</v>
      </c>
      <c r="BB32">
        <v>24968.399233</v>
      </c>
      <c r="BC32">
        <v>13801.2126528125</v>
      </c>
      <c r="BD32">
        <v>0.1</v>
      </c>
      <c r="BE32">
        <v>63.6</v>
      </c>
      <c r="BF32">
        <v>37.1</v>
      </c>
      <c r="BG32">
        <v>380.111555555555</v>
      </c>
      <c r="BH32">
        <v>291.622666666666</v>
      </c>
      <c r="BI32">
        <v>156.572666666666</v>
      </c>
      <c r="BJ32">
        <v>13792.358846953</v>
      </c>
      <c r="BK32">
        <v>10006.4718049777</v>
      </c>
      <c r="BL32">
        <v>4015.83777164444</v>
      </c>
      <c r="BM32">
        <v>0.1</v>
      </c>
      <c r="BN32">
        <v>63.6</v>
      </c>
      <c r="BO32">
        <v>37.1</v>
      </c>
      <c r="BP32">
        <v>445.388888888888</v>
      </c>
      <c r="BQ32">
        <v>342.433333333333</v>
      </c>
      <c r="BR32">
        <v>190.366666666666</v>
      </c>
      <c r="BS32">
        <v>19307.5341975308</v>
      </c>
      <c r="BT32">
        <v>14018.6777777777</v>
      </c>
      <c r="BU32">
        <v>5934.62611111111</v>
      </c>
      <c r="BV32">
        <v>132.170042738981</v>
      </c>
      <c r="BW32">
        <v>7292.027375</v>
      </c>
      <c r="BX32">
        <v>0</v>
      </c>
      <c r="BY32" t="s">
        <v>141</v>
      </c>
      <c r="BZ32" t="s">
        <v>142</v>
      </c>
      <c r="CE32">
        <f>VLOOKUP(BY32,[1]flawdatabase_16in!$1:$1048576,7,0)</f>
        <v>10</v>
      </c>
      <c r="CF32">
        <f>VLOOKUP(BY32,[1]flawdatabase_16in!$1:$1048576,8,0)</f>
        <v>10</v>
      </c>
      <c r="CG32">
        <f>VLOOKUP(BY32,[1]flawdatabase_16in!$1:$1048576,9,0)</f>
        <v>4</v>
      </c>
      <c r="CH32">
        <f>VLOOKUP(BY32,[1]flawdatabase_16in!$1:$1048576,11,0)</f>
        <v>2</v>
      </c>
      <c r="CI32">
        <f>VLOOKUP(BY32,[1]flawdatabase_16in!$1:$1048576,10,0)</f>
        <v>0</v>
      </c>
      <c r="CJ32" t="str">
        <f>VLOOKUP(BY32,[2]flawdatabase_16in!$1:$1048576,4,0)</f>
        <v>MFL16S20_P0001</v>
      </c>
    </row>
    <row r="33" spans="1:88">
      <c r="A33" s="4">
        <v>44180.6556944444</v>
      </c>
      <c r="B33" t="s">
        <v>78</v>
      </c>
      <c r="C33" s="4">
        <v>44180.6556944444</v>
      </c>
      <c r="D33" t="s">
        <v>79</v>
      </c>
      <c r="E33" t="s">
        <v>80</v>
      </c>
      <c r="F33">
        <v>1</v>
      </c>
      <c r="G33">
        <v>1</v>
      </c>
      <c r="H33">
        <v>32</v>
      </c>
      <c r="I33">
        <v>5</v>
      </c>
      <c r="J33">
        <v>22.962</v>
      </c>
      <c r="K33">
        <v>23.156</v>
      </c>
      <c r="L33">
        <v>23.058</v>
      </c>
      <c r="M33">
        <v>11481</v>
      </c>
      <c r="N33">
        <v>11578</v>
      </c>
      <c r="O33">
        <v>11529</v>
      </c>
      <c r="P33">
        <v>1</v>
      </c>
      <c r="Q33">
        <v>3</v>
      </c>
      <c r="R33">
        <v>0</v>
      </c>
      <c r="S33">
        <v>0</v>
      </c>
      <c r="T33">
        <v>23.058</v>
      </c>
      <c r="U33">
        <v>3</v>
      </c>
      <c r="V33">
        <v>0</v>
      </c>
      <c r="W33">
        <v>0</v>
      </c>
      <c r="X33">
        <v>23.058</v>
      </c>
      <c r="Y33">
        <v>129</v>
      </c>
      <c r="Z33">
        <v>143</v>
      </c>
      <c r="AA33">
        <v>136</v>
      </c>
      <c r="AB33">
        <v>350.9</v>
      </c>
      <c r="AC33" s="6">
        <v>0.486805555555556</v>
      </c>
      <c r="AD33">
        <v>0.5</v>
      </c>
      <c r="AE33">
        <v>19.83</v>
      </c>
      <c r="AF33">
        <v>7.9</v>
      </c>
      <c r="AG33">
        <v>3</v>
      </c>
      <c r="AH33">
        <v>2</v>
      </c>
      <c r="AI33">
        <v>0</v>
      </c>
      <c r="AJ33">
        <v>10</v>
      </c>
      <c r="AK33">
        <v>10</v>
      </c>
      <c r="AL33">
        <v>3.9</v>
      </c>
      <c r="AM33">
        <v>0</v>
      </c>
      <c r="AN33">
        <v>0</v>
      </c>
      <c r="AO33">
        <v>0</v>
      </c>
      <c r="AP33">
        <v>0.1</v>
      </c>
      <c r="AQ33">
        <v>28</v>
      </c>
      <c r="AR33">
        <v>20</v>
      </c>
      <c r="AS33">
        <v>12</v>
      </c>
      <c r="AT33">
        <v>0</v>
      </c>
      <c r="AU33">
        <v>149.215083333333</v>
      </c>
      <c r="AV33">
        <v>71.5069999999999</v>
      </c>
      <c r="AW33">
        <v>75.2939999999999</v>
      </c>
      <c r="AX33">
        <v>449.912374999999</v>
      </c>
      <c r="AY33">
        <v>396.610375</v>
      </c>
      <c r="AZ33">
        <v>145.386125</v>
      </c>
      <c r="BA33">
        <v>24055.3007803906</v>
      </c>
      <c r="BB33">
        <v>20673.8918638906</v>
      </c>
      <c r="BC33">
        <v>4463.11194220313</v>
      </c>
      <c r="BD33">
        <v>0.1</v>
      </c>
      <c r="BE33">
        <v>47.7</v>
      </c>
      <c r="BF33">
        <v>37.1</v>
      </c>
      <c r="BG33">
        <v>336.154645833333</v>
      </c>
      <c r="BH33">
        <v>199.987979166666</v>
      </c>
      <c r="BI33">
        <v>129.137979166666</v>
      </c>
      <c r="BJ33">
        <v>9866.51612355287</v>
      </c>
      <c r="BK33">
        <v>5210.68859230286</v>
      </c>
      <c r="BL33">
        <v>2681.0375429973</v>
      </c>
      <c r="BM33">
        <v>0.1</v>
      </c>
      <c r="BN33">
        <v>47.7</v>
      </c>
      <c r="BO33">
        <v>37.1</v>
      </c>
      <c r="BP33">
        <v>356.779979166666</v>
      </c>
      <c r="BQ33">
        <v>224.679979166666</v>
      </c>
      <c r="BR33">
        <v>149.5633125</v>
      </c>
      <c r="BS33">
        <v>11671.5408624584</v>
      </c>
      <c r="BT33">
        <v>6668.54821870841</v>
      </c>
      <c r="BU33">
        <v>3618.68327773619</v>
      </c>
      <c r="BV33">
        <v>131.893491731478</v>
      </c>
      <c r="BW33">
        <v>4809.39360416666</v>
      </c>
      <c r="BX33">
        <v>0</v>
      </c>
      <c r="BY33" t="s">
        <v>143</v>
      </c>
      <c r="BZ33" t="s">
        <v>144</v>
      </c>
      <c r="CE33">
        <f>VLOOKUP(BY33,[1]flawdatabase_16in!$1:$1048576,7,0)</f>
        <v>10</v>
      </c>
      <c r="CF33">
        <f>VLOOKUP(BY33,[1]flawdatabase_16in!$1:$1048576,8,0)</f>
        <v>10</v>
      </c>
      <c r="CG33">
        <f>VLOOKUP(BY33,[1]flawdatabase_16in!$1:$1048576,9,0)</f>
        <v>3.9</v>
      </c>
      <c r="CH33">
        <f>VLOOKUP(BY33,[1]flawdatabase_16in!$1:$1048576,11,0)</f>
        <v>2</v>
      </c>
      <c r="CI33">
        <f>VLOOKUP(BY33,[1]flawdatabase_16in!$1:$1048576,10,0)</f>
        <v>0</v>
      </c>
      <c r="CJ33" t="str">
        <f>VLOOKUP(BY33,[2]flawdatabase_16in!$1:$1048576,4,0)</f>
        <v>MFL16S20_P0001</v>
      </c>
    </row>
    <row r="34" spans="1:88">
      <c r="A34" s="4">
        <v>44180.6556944444</v>
      </c>
      <c r="B34" t="s">
        <v>78</v>
      </c>
      <c r="C34" s="4">
        <v>44180.6556944444</v>
      </c>
      <c r="D34" t="s">
        <v>79</v>
      </c>
      <c r="E34" t="s">
        <v>80</v>
      </c>
      <c r="F34">
        <v>1</v>
      </c>
      <c r="G34">
        <v>1</v>
      </c>
      <c r="H34">
        <v>33</v>
      </c>
      <c r="I34">
        <v>5</v>
      </c>
      <c r="J34">
        <v>23.49</v>
      </c>
      <c r="K34">
        <v>23.634</v>
      </c>
      <c r="L34">
        <v>23.562</v>
      </c>
      <c r="M34">
        <v>11745</v>
      </c>
      <c r="N34">
        <v>11817</v>
      </c>
      <c r="O34">
        <v>11781</v>
      </c>
      <c r="P34">
        <v>1</v>
      </c>
      <c r="Q34">
        <v>3</v>
      </c>
      <c r="R34">
        <v>0</v>
      </c>
      <c r="S34">
        <v>0</v>
      </c>
      <c r="T34">
        <v>23.562</v>
      </c>
      <c r="U34">
        <v>3</v>
      </c>
      <c r="V34">
        <v>0</v>
      </c>
      <c r="W34">
        <v>0</v>
      </c>
      <c r="X34">
        <v>23.562</v>
      </c>
      <c r="Y34">
        <v>129</v>
      </c>
      <c r="Z34">
        <v>138</v>
      </c>
      <c r="AA34">
        <v>133</v>
      </c>
      <c r="AB34">
        <v>345.4</v>
      </c>
      <c r="AC34" s="6">
        <v>0.479166666666667</v>
      </c>
      <c r="AD34">
        <v>0.5</v>
      </c>
      <c r="AE34">
        <v>19.83</v>
      </c>
      <c r="AF34">
        <v>7.9</v>
      </c>
      <c r="AG34">
        <v>3</v>
      </c>
      <c r="AH34">
        <v>1</v>
      </c>
      <c r="AI34">
        <v>0</v>
      </c>
      <c r="AJ34">
        <v>30</v>
      </c>
      <c r="AK34">
        <v>5</v>
      </c>
      <c r="AL34">
        <v>0.8</v>
      </c>
      <c r="AM34">
        <v>0</v>
      </c>
      <c r="AN34">
        <v>0</v>
      </c>
      <c r="AO34">
        <v>0</v>
      </c>
      <c r="AP34">
        <v>0.1</v>
      </c>
      <c r="AQ34">
        <v>66</v>
      </c>
      <c r="AR34">
        <v>48</v>
      </c>
      <c r="AS34">
        <v>34</v>
      </c>
      <c r="AT34">
        <v>20</v>
      </c>
      <c r="AU34">
        <v>157.834583333333</v>
      </c>
      <c r="AV34">
        <v>5.00799999999998</v>
      </c>
      <c r="AW34">
        <v>8.27800000000002</v>
      </c>
      <c r="AX34">
        <v>141.756</v>
      </c>
      <c r="AY34">
        <v>104.180999999999</v>
      </c>
      <c r="AZ34">
        <v>79.274</v>
      </c>
      <c r="BA34">
        <v>827.334944000003</v>
      </c>
      <c r="BB34">
        <v>572.045440999997</v>
      </c>
      <c r="BC34">
        <v>382.433704</v>
      </c>
      <c r="BD34">
        <v>0.1</v>
      </c>
      <c r="BE34">
        <v>42.4</v>
      </c>
      <c r="BF34">
        <v>53</v>
      </c>
      <c r="BG34">
        <v>8.85966666666675</v>
      </c>
      <c r="BH34">
        <v>7.24300000000005</v>
      </c>
      <c r="BI34">
        <v>8.60966666666675</v>
      </c>
      <c r="BJ34">
        <v>7.83576980000016</v>
      </c>
      <c r="BK34">
        <v>6.83882535555566</v>
      </c>
      <c r="BL34">
        <v>7.77326980000016</v>
      </c>
      <c r="BM34">
        <v>0.1</v>
      </c>
      <c r="BN34">
        <v>37.1</v>
      </c>
      <c r="BO34">
        <v>31.8</v>
      </c>
      <c r="BP34">
        <v>12.6623333333333</v>
      </c>
      <c r="BQ34">
        <v>9.96233333333333</v>
      </c>
      <c r="BR34">
        <v>6.61233333333333</v>
      </c>
      <c r="BS34">
        <v>20.1890615333333</v>
      </c>
      <c r="BT34">
        <v>17.6323948666666</v>
      </c>
      <c r="BU34">
        <v>8.0559393111111</v>
      </c>
      <c r="BV34">
        <v>55.1205952734358</v>
      </c>
      <c r="BW34">
        <v>1274.441</v>
      </c>
      <c r="BX34">
        <v>0</v>
      </c>
      <c r="BY34" t="s">
        <v>145</v>
      </c>
      <c r="BZ34" t="s">
        <v>146</v>
      </c>
      <c r="CE34">
        <f>VLOOKUP(BY34,[1]flawdatabase_16in!$1:$1048576,7,0)</f>
        <v>30</v>
      </c>
      <c r="CF34">
        <f>VLOOKUP(BY34,[1]flawdatabase_16in!$1:$1048576,8,0)</f>
        <v>5</v>
      </c>
      <c r="CG34">
        <f>VLOOKUP(BY34,[1]flawdatabase_16in!$1:$1048576,9,0)</f>
        <v>0.8</v>
      </c>
      <c r="CH34">
        <f>VLOOKUP(BY34,[1]flawdatabase_16in!$1:$1048576,11,0)</f>
        <v>1</v>
      </c>
      <c r="CI34">
        <f>VLOOKUP(BY34,[1]flawdatabase_16in!$1:$1048576,10,0)</f>
        <v>0</v>
      </c>
      <c r="CJ34" t="str">
        <f>VLOOKUP(BY34,[2]flawdatabase_16in!$1:$1048576,4,0)</f>
        <v>MFL16S20_P0001</v>
      </c>
    </row>
    <row r="35" spans="1:88">
      <c r="A35" s="4">
        <v>44180.6556944444</v>
      </c>
      <c r="B35" t="s">
        <v>78</v>
      </c>
      <c r="C35" s="4">
        <v>44180.6556944444</v>
      </c>
      <c r="D35" t="s">
        <v>79</v>
      </c>
      <c r="E35" t="s">
        <v>80</v>
      </c>
      <c r="F35">
        <v>1</v>
      </c>
      <c r="G35">
        <v>1</v>
      </c>
      <c r="H35">
        <v>34</v>
      </c>
      <c r="I35">
        <v>5</v>
      </c>
      <c r="J35">
        <v>23.984</v>
      </c>
      <c r="K35">
        <v>24.146</v>
      </c>
      <c r="L35">
        <v>24.064</v>
      </c>
      <c r="M35">
        <v>11992</v>
      </c>
      <c r="N35">
        <v>12073</v>
      </c>
      <c r="O35">
        <v>12032</v>
      </c>
      <c r="P35">
        <v>1</v>
      </c>
      <c r="Q35">
        <v>3</v>
      </c>
      <c r="R35">
        <v>0</v>
      </c>
      <c r="S35">
        <v>0</v>
      </c>
      <c r="T35">
        <v>24.064</v>
      </c>
      <c r="U35">
        <v>3</v>
      </c>
      <c r="V35">
        <v>0</v>
      </c>
      <c r="W35">
        <v>0</v>
      </c>
      <c r="X35">
        <v>24.064</v>
      </c>
      <c r="Y35">
        <v>129</v>
      </c>
      <c r="Z35">
        <v>140</v>
      </c>
      <c r="AA35">
        <v>134</v>
      </c>
      <c r="AB35">
        <v>347.7</v>
      </c>
      <c r="AC35" s="6">
        <v>0.482638888888889</v>
      </c>
      <c r="AD35">
        <v>0.5</v>
      </c>
      <c r="AE35">
        <v>19.83</v>
      </c>
      <c r="AF35">
        <v>7.9</v>
      </c>
      <c r="AG35">
        <v>3</v>
      </c>
      <c r="AH35">
        <v>1</v>
      </c>
      <c r="AI35">
        <v>0</v>
      </c>
      <c r="AJ35">
        <v>30</v>
      </c>
      <c r="AK35">
        <v>5</v>
      </c>
      <c r="AL35">
        <v>1.6</v>
      </c>
      <c r="AM35">
        <v>0</v>
      </c>
      <c r="AN35">
        <v>0</v>
      </c>
      <c r="AO35">
        <v>0</v>
      </c>
      <c r="AP35">
        <v>0.1</v>
      </c>
      <c r="AQ35">
        <v>50</v>
      </c>
      <c r="AR35">
        <v>44</v>
      </c>
      <c r="AS35">
        <v>34</v>
      </c>
      <c r="AT35">
        <v>20</v>
      </c>
      <c r="AU35">
        <v>154.083083333333</v>
      </c>
      <c r="AV35">
        <v>11.509</v>
      </c>
      <c r="AW35">
        <v>10.744</v>
      </c>
      <c r="AX35">
        <v>196.002999999999</v>
      </c>
      <c r="AY35">
        <v>181.755999999999</v>
      </c>
      <c r="AZ35">
        <v>108.741</v>
      </c>
      <c r="BA35">
        <v>2032.76528899999</v>
      </c>
      <c r="BB35">
        <v>1841.84979599999</v>
      </c>
      <c r="BC35">
        <v>762.806885000002</v>
      </c>
      <c r="BD35">
        <v>0.1</v>
      </c>
      <c r="BE35">
        <v>42.4</v>
      </c>
      <c r="BF35">
        <v>63.6</v>
      </c>
      <c r="BG35">
        <v>32.6793333333334</v>
      </c>
      <c r="BH35">
        <v>8.29600000000007</v>
      </c>
      <c r="BI35">
        <v>18.5959999999999</v>
      </c>
      <c r="BJ35">
        <v>90.0898098666672</v>
      </c>
      <c r="BK35">
        <v>10.0171987555557</v>
      </c>
      <c r="BL35">
        <v>34.5415320888889</v>
      </c>
      <c r="BM35">
        <v>0.1</v>
      </c>
      <c r="BN35">
        <v>31.8</v>
      </c>
      <c r="BO35">
        <v>31.8</v>
      </c>
      <c r="BP35">
        <v>43.778</v>
      </c>
      <c r="BQ35">
        <v>12.7446666666666</v>
      </c>
      <c r="BR35">
        <v>12.7446666666666</v>
      </c>
      <c r="BS35">
        <v>192.288594577778</v>
      </c>
      <c r="BT35">
        <v>31.2477945777778</v>
      </c>
      <c r="BU35">
        <v>31.2477945777778</v>
      </c>
      <c r="BV35">
        <v>99.024404514942</v>
      </c>
      <c r="BW35">
        <v>2074.42333333332</v>
      </c>
      <c r="BX35">
        <v>0</v>
      </c>
      <c r="BY35" t="s">
        <v>147</v>
      </c>
      <c r="BZ35" t="s">
        <v>148</v>
      </c>
      <c r="CE35">
        <f>VLOOKUP(BY35,[1]flawdatabase_16in!$1:$1048576,7,0)</f>
        <v>30</v>
      </c>
      <c r="CF35">
        <f>VLOOKUP(BY35,[1]flawdatabase_16in!$1:$1048576,8,0)</f>
        <v>5</v>
      </c>
      <c r="CG35">
        <f>VLOOKUP(BY35,[1]flawdatabase_16in!$1:$1048576,9,0)</f>
        <v>1.6</v>
      </c>
      <c r="CH35">
        <f>VLOOKUP(BY35,[1]flawdatabase_16in!$1:$1048576,11,0)</f>
        <v>1</v>
      </c>
      <c r="CI35">
        <f>VLOOKUP(BY35,[1]flawdatabase_16in!$1:$1048576,10,0)</f>
        <v>0</v>
      </c>
      <c r="CJ35" t="str">
        <f>VLOOKUP(BY35,[2]flawdatabase_16in!$1:$1048576,4,0)</f>
        <v>MFL16S20_P0001</v>
      </c>
    </row>
    <row r="36" spans="1:88">
      <c r="A36" s="4">
        <v>44180.6556944444</v>
      </c>
      <c r="B36" t="s">
        <v>78</v>
      </c>
      <c r="C36" s="4">
        <v>44180.6556944444</v>
      </c>
      <c r="D36" t="s">
        <v>79</v>
      </c>
      <c r="E36" t="s">
        <v>80</v>
      </c>
      <c r="F36">
        <v>1</v>
      </c>
      <c r="G36">
        <v>1</v>
      </c>
      <c r="H36">
        <v>35</v>
      </c>
      <c r="I36">
        <v>5</v>
      </c>
      <c r="J36">
        <v>24.494</v>
      </c>
      <c r="K36">
        <v>24.642</v>
      </c>
      <c r="L36">
        <v>24.568</v>
      </c>
      <c r="M36">
        <v>12247</v>
      </c>
      <c r="N36">
        <v>12321</v>
      </c>
      <c r="O36">
        <v>12284</v>
      </c>
      <c r="P36">
        <v>1</v>
      </c>
      <c r="Q36">
        <v>3</v>
      </c>
      <c r="R36">
        <v>0</v>
      </c>
      <c r="S36">
        <v>0</v>
      </c>
      <c r="T36">
        <v>24.568</v>
      </c>
      <c r="U36">
        <v>3</v>
      </c>
      <c r="V36">
        <v>0</v>
      </c>
      <c r="W36">
        <v>0</v>
      </c>
      <c r="X36">
        <v>24.568</v>
      </c>
      <c r="Y36">
        <v>128</v>
      </c>
      <c r="Z36">
        <v>142</v>
      </c>
      <c r="AA36">
        <v>135</v>
      </c>
      <c r="AB36">
        <v>350.2</v>
      </c>
      <c r="AC36" s="6">
        <v>0.486111111111111</v>
      </c>
      <c r="AD36">
        <v>0.5</v>
      </c>
      <c r="AE36">
        <v>19.83</v>
      </c>
      <c r="AF36">
        <v>7.9</v>
      </c>
      <c r="AG36">
        <v>3</v>
      </c>
      <c r="AH36">
        <v>1</v>
      </c>
      <c r="AI36">
        <v>0</v>
      </c>
      <c r="AJ36">
        <v>30</v>
      </c>
      <c r="AK36">
        <v>5</v>
      </c>
      <c r="AL36">
        <v>2.8</v>
      </c>
      <c r="AM36">
        <v>0</v>
      </c>
      <c r="AN36">
        <v>0</v>
      </c>
      <c r="AO36">
        <v>0</v>
      </c>
      <c r="AP36">
        <v>0.1</v>
      </c>
      <c r="AQ36">
        <v>48</v>
      </c>
      <c r="AR36">
        <v>38</v>
      </c>
      <c r="AS36">
        <v>34</v>
      </c>
      <c r="AT36">
        <v>18</v>
      </c>
      <c r="AU36">
        <v>149.585583333333</v>
      </c>
      <c r="AV36">
        <v>20.0079999999999</v>
      </c>
      <c r="AW36">
        <v>20.4929999999999</v>
      </c>
      <c r="AX36">
        <v>342.506</v>
      </c>
      <c r="AY36">
        <v>293.513999999999</v>
      </c>
      <c r="AZ36">
        <v>206.210999999999</v>
      </c>
      <c r="BA36">
        <v>6382.939064</v>
      </c>
      <c r="BB36">
        <v>5107.54267399999</v>
      </c>
      <c r="BC36">
        <v>2730.77858899999</v>
      </c>
      <c r="BD36">
        <v>0.1</v>
      </c>
      <c r="BE36">
        <v>53</v>
      </c>
      <c r="BF36">
        <v>74.2</v>
      </c>
      <c r="BG36">
        <v>98.3840000000001</v>
      </c>
      <c r="BH36">
        <v>37.7673333333332</v>
      </c>
      <c r="BI36">
        <v>75.384</v>
      </c>
      <c r="BJ36">
        <v>721.316300088891</v>
      </c>
      <c r="BK36">
        <v>166.53602231111</v>
      </c>
      <c r="BL36">
        <v>484.625633422222</v>
      </c>
      <c r="BM36">
        <v>0.1</v>
      </c>
      <c r="BN36">
        <v>53</v>
      </c>
      <c r="BO36">
        <v>58.3</v>
      </c>
      <c r="BP36">
        <v>123.334</v>
      </c>
      <c r="BQ36">
        <v>55.7506666666666</v>
      </c>
      <c r="BR36">
        <v>75.9173333333333</v>
      </c>
      <c r="BS36">
        <v>1182.89124008888</v>
      </c>
      <c r="BT36">
        <v>370.652628977777</v>
      </c>
      <c r="BU36">
        <v>612.043962311111</v>
      </c>
      <c r="BV36">
        <v>131.504534020195</v>
      </c>
      <c r="BW36">
        <v>3422.40733333333</v>
      </c>
      <c r="BX36">
        <v>0</v>
      </c>
      <c r="BY36" t="s">
        <v>149</v>
      </c>
      <c r="BZ36" t="s">
        <v>150</v>
      </c>
      <c r="CE36">
        <f>VLOOKUP(BY36,[1]flawdatabase_16in!$1:$1048576,7,0)</f>
        <v>30</v>
      </c>
      <c r="CF36">
        <f>VLOOKUP(BY36,[1]flawdatabase_16in!$1:$1048576,8,0)</f>
        <v>5</v>
      </c>
      <c r="CG36">
        <f>VLOOKUP(BY36,[1]flawdatabase_16in!$1:$1048576,9,0)</f>
        <v>2.8</v>
      </c>
      <c r="CH36">
        <f>VLOOKUP(BY36,[1]flawdatabase_16in!$1:$1048576,11,0)</f>
        <v>1</v>
      </c>
      <c r="CI36">
        <f>VLOOKUP(BY36,[1]flawdatabase_16in!$1:$1048576,10,0)</f>
        <v>0</v>
      </c>
      <c r="CJ36" t="str">
        <f>VLOOKUP(BY36,[2]flawdatabase_16in!$1:$1048576,4,0)</f>
        <v>MFL16S20_P0001</v>
      </c>
    </row>
    <row r="37" spans="1:88">
      <c r="A37" s="4">
        <v>44180.6556944444</v>
      </c>
      <c r="B37" t="s">
        <v>78</v>
      </c>
      <c r="C37" s="4">
        <v>44180.6556944444</v>
      </c>
      <c r="D37" t="s">
        <v>79</v>
      </c>
      <c r="E37" t="s">
        <v>80</v>
      </c>
      <c r="F37">
        <v>1</v>
      </c>
      <c r="G37">
        <v>1</v>
      </c>
      <c r="H37">
        <v>36</v>
      </c>
      <c r="I37">
        <v>5</v>
      </c>
      <c r="J37">
        <v>24.972</v>
      </c>
      <c r="K37">
        <v>25.172</v>
      </c>
      <c r="L37">
        <v>25.072</v>
      </c>
      <c r="M37">
        <v>12486</v>
      </c>
      <c r="N37">
        <v>12586</v>
      </c>
      <c r="O37">
        <v>12536</v>
      </c>
      <c r="P37">
        <v>1</v>
      </c>
      <c r="Q37">
        <v>3</v>
      </c>
      <c r="R37">
        <v>0</v>
      </c>
      <c r="S37">
        <v>0</v>
      </c>
      <c r="T37">
        <v>25.072</v>
      </c>
      <c r="U37">
        <v>3</v>
      </c>
      <c r="V37">
        <v>0</v>
      </c>
      <c r="W37">
        <v>0</v>
      </c>
      <c r="X37">
        <v>25.072</v>
      </c>
      <c r="Y37">
        <v>126</v>
      </c>
      <c r="Z37">
        <v>143</v>
      </c>
      <c r="AA37">
        <v>134</v>
      </c>
      <c r="AB37">
        <v>348.8</v>
      </c>
      <c r="AC37" s="6">
        <v>0.484027777777778</v>
      </c>
      <c r="AD37">
        <v>0.5</v>
      </c>
      <c r="AE37">
        <v>19.83</v>
      </c>
      <c r="AF37">
        <v>7.9</v>
      </c>
      <c r="AG37">
        <v>3</v>
      </c>
      <c r="AH37">
        <v>1</v>
      </c>
      <c r="AI37">
        <v>0</v>
      </c>
      <c r="AJ37">
        <v>30</v>
      </c>
      <c r="AK37">
        <v>5</v>
      </c>
      <c r="AL37">
        <v>4</v>
      </c>
      <c r="AM37">
        <v>0</v>
      </c>
      <c r="AN37">
        <v>0</v>
      </c>
      <c r="AO37">
        <v>0</v>
      </c>
      <c r="AP37">
        <v>0.1</v>
      </c>
      <c r="AQ37">
        <v>46</v>
      </c>
      <c r="AR37">
        <v>40</v>
      </c>
      <c r="AS37">
        <v>34</v>
      </c>
      <c r="AT37">
        <v>20</v>
      </c>
      <c r="AU37">
        <v>142.841583333333</v>
      </c>
      <c r="AV37">
        <v>28.0069999999999</v>
      </c>
      <c r="AW37">
        <v>27.994</v>
      </c>
      <c r="AX37">
        <v>461.5215</v>
      </c>
      <c r="AY37">
        <v>410.9975</v>
      </c>
      <c r="AZ37">
        <v>255.0055</v>
      </c>
      <c r="BA37">
        <v>11573.74401525</v>
      </c>
      <c r="BB37">
        <v>9613.39922625</v>
      </c>
      <c r="BC37">
        <v>4130.59839625</v>
      </c>
      <c r="BD37">
        <v>0.1</v>
      </c>
      <c r="BE37">
        <v>68.9</v>
      </c>
      <c r="BF37">
        <v>58.3</v>
      </c>
      <c r="BG37">
        <v>150.628333333333</v>
      </c>
      <c r="BH37">
        <v>79.9450000000001</v>
      </c>
      <c r="BI37">
        <v>62.5449999999997</v>
      </c>
      <c r="BJ37">
        <v>1517.09683833333</v>
      </c>
      <c r="BK37">
        <v>602.038227222223</v>
      </c>
      <c r="BL37">
        <v>421.165727222219</v>
      </c>
      <c r="BM37">
        <v>0.1</v>
      </c>
      <c r="BN37">
        <v>63.6</v>
      </c>
      <c r="BO37">
        <v>47.7</v>
      </c>
      <c r="BP37">
        <v>184.917333333333</v>
      </c>
      <c r="BQ37">
        <v>92.134</v>
      </c>
      <c r="BR37">
        <v>52.584</v>
      </c>
      <c r="BS37">
        <v>2422.55451786666</v>
      </c>
      <c r="BT37">
        <v>905.465106755555</v>
      </c>
      <c r="BU37">
        <v>390.947806755555</v>
      </c>
      <c r="BV37">
        <v>155.320404499624</v>
      </c>
      <c r="BW37">
        <v>4968.71833333333</v>
      </c>
      <c r="BX37">
        <v>0</v>
      </c>
      <c r="BY37" t="s">
        <v>151</v>
      </c>
      <c r="BZ37" t="s">
        <v>152</v>
      </c>
      <c r="CE37">
        <f>VLOOKUP(BY37,[1]flawdatabase_16in!$1:$1048576,7,0)</f>
        <v>30</v>
      </c>
      <c r="CF37">
        <f>VLOOKUP(BY37,[1]flawdatabase_16in!$1:$1048576,8,0)</f>
        <v>5</v>
      </c>
      <c r="CG37">
        <f>VLOOKUP(BY37,[1]flawdatabase_16in!$1:$1048576,9,0)</f>
        <v>4</v>
      </c>
      <c r="CH37">
        <f>VLOOKUP(BY37,[1]flawdatabase_16in!$1:$1048576,11,0)</f>
        <v>1</v>
      </c>
      <c r="CI37">
        <f>VLOOKUP(BY37,[1]flawdatabase_16in!$1:$1048576,10,0)</f>
        <v>0</v>
      </c>
      <c r="CJ37" t="str">
        <f>VLOOKUP(BY37,[2]flawdatabase_16in!$1:$1048576,4,0)</f>
        <v>MFL16S20_P0001</v>
      </c>
    </row>
    <row r="38" spans="1:88">
      <c r="A38" s="4">
        <v>44180.6556944444</v>
      </c>
      <c r="B38" t="s">
        <v>78</v>
      </c>
      <c r="C38" s="4">
        <v>44180.6556944444</v>
      </c>
      <c r="D38" t="s">
        <v>79</v>
      </c>
      <c r="E38" t="s">
        <v>80</v>
      </c>
      <c r="F38">
        <v>1</v>
      </c>
      <c r="G38">
        <v>1</v>
      </c>
      <c r="H38">
        <v>37</v>
      </c>
      <c r="I38">
        <v>5</v>
      </c>
      <c r="J38">
        <v>23.486</v>
      </c>
      <c r="K38">
        <v>23.644</v>
      </c>
      <c r="L38">
        <v>23.564</v>
      </c>
      <c r="M38">
        <v>11743</v>
      </c>
      <c r="N38">
        <v>11822</v>
      </c>
      <c r="O38">
        <v>11782</v>
      </c>
      <c r="P38">
        <v>1</v>
      </c>
      <c r="Q38">
        <v>3</v>
      </c>
      <c r="R38">
        <v>0</v>
      </c>
      <c r="S38">
        <v>0</v>
      </c>
      <c r="T38">
        <v>23.564</v>
      </c>
      <c r="U38">
        <v>3</v>
      </c>
      <c r="V38">
        <v>0</v>
      </c>
      <c r="W38">
        <v>0</v>
      </c>
      <c r="X38">
        <v>23.564</v>
      </c>
      <c r="Y38">
        <v>66</v>
      </c>
      <c r="Z38">
        <v>83</v>
      </c>
      <c r="AA38">
        <v>74</v>
      </c>
      <c r="AB38">
        <v>227.4</v>
      </c>
      <c r="AC38" s="6">
        <v>0.315277777777778</v>
      </c>
      <c r="AD38">
        <v>0.5</v>
      </c>
      <c r="AE38">
        <v>19.83</v>
      </c>
      <c r="AF38">
        <v>7.9</v>
      </c>
      <c r="AG38">
        <v>3</v>
      </c>
      <c r="AH38">
        <v>1</v>
      </c>
      <c r="AI38">
        <v>0</v>
      </c>
      <c r="AJ38">
        <v>30</v>
      </c>
      <c r="AK38">
        <v>10</v>
      </c>
      <c r="AL38">
        <v>1.6</v>
      </c>
      <c r="AM38">
        <v>0</v>
      </c>
      <c r="AN38">
        <v>0</v>
      </c>
      <c r="AO38">
        <v>0</v>
      </c>
      <c r="AP38">
        <v>0.1</v>
      </c>
      <c r="AQ38">
        <v>44</v>
      </c>
      <c r="AR38">
        <v>38</v>
      </c>
      <c r="AS38">
        <v>32</v>
      </c>
      <c r="AT38">
        <v>16</v>
      </c>
      <c r="AU38">
        <v>154.957583333333</v>
      </c>
      <c r="AV38">
        <v>29.508</v>
      </c>
      <c r="AW38">
        <v>33.0399999999999</v>
      </c>
      <c r="AX38">
        <v>510.966499999999</v>
      </c>
      <c r="AY38">
        <v>470.6875</v>
      </c>
      <c r="AZ38">
        <v>232.873</v>
      </c>
      <c r="BA38">
        <v>14650.5369022499</v>
      </c>
      <c r="BB38">
        <v>12928.57030625</v>
      </c>
      <c r="BC38">
        <v>3670.927329</v>
      </c>
      <c r="BD38">
        <v>0.1</v>
      </c>
      <c r="BE38">
        <v>68.9</v>
      </c>
      <c r="BF38">
        <v>68.9</v>
      </c>
      <c r="BG38">
        <v>111.037666666666</v>
      </c>
      <c r="BH38">
        <v>69.7710000000001</v>
      </c>
      <c r="BI38">
        <v>88.6210000000001</v>
      </c>
      <c r="BJ38">
        <v>986.990384866669</v>
      </c>
      <c r="BK38">
        <v>558.400773755557</v>
      </c>
      <c r="BL38">
        <v>806.915273755557</v>
      </c>
      <c r="BM38">
        <v>0.1</v>
      </c>
      <c r="BN38">
        <v>63.6</v>
      </c>
      <c r="BO38">
        <v>42.4</v>
      </c>
      <c r="BP38">
        <v>172.621333333333</v>
      </c>
      <c r="BQ38">
        <v>117.371333333333</v>
      </c>
      <c r="BR38">
        <v>62.0213333333333</v>
      </c>
      <c r="BS38">
        <v>2399.09951324444</v>
      </c>
      <c r="BT38">
        <v>1489.77085768888</v>
      </c>
      <c r="BU38">
        <v>579.603624355555</v>
      </c>
      <c r="BV38">
        <v>105.504799756118</v>
      </c>
      <c r="BW38">
        <v>4383.54283333333</v>
      </c>
      <c r="BX38">
        <v>0</v>
      </c>
      <c r="BY38" t="s">
        <v>153</v>
      </c>
      <c r="BZ38" t="s">
        <v>154</v>
      </c>
      <c r="CE38">
        <f>VLOOKUP(BY38,[1]flawdatabase_16in!$1:$1048576,7,0)</f>
        <v>30</v>
      </c>
      <c r="CF38">
        <f>VLOOKUP(BY38,[1]flawdatabase_16in!$1:$1048576,8,0)</f>
        <v>10</v>
      </c>
      <c r="CG38">
        <f>VLOOKUP(BY38,[1]flawdatabase_16in!$1:$1048576,9,0)</f>
        <v>1.6</v>
      </c>
      <c r="CH38">
        <f>VLOOKUP(BY38,[1]flawdatabase_16in!$1:$1048576,11,0)</f>
        <v>1</v>
      </c>
      <c r="CI38">
        <f>VLOOKUP(BY38,[1]flawdatabase_16in!$1:$1048576,10,0)</f>
        <v>0</v>
      </c>
      <c r="CJ38" t="str">
        <f>VLOOKUP(BY38,[2]flawdatabase_16in!$1:$1048576,4,0)</f>
        <v>MFL16S20_P0001</v>
      </c>
    </row>
    <row r="39" spans="1:88">
      <c r="A39" s="4">
        <v>44180.6556944444</v>
      </c>
      <c r="B39" t="s">
        <v>78</v>
      </c>
      <c r="C39" s="4">
        <v>44180.6556944444</v>
      </c>
      <c r="D39" t="s">
        <v>79</v>
      </c>
      <c r="E39" t="s">
        <v>80</v>
      </c>
      <c r="F39">
        <v>1</v>
      </c>
      <c r="G39">
        <v>1</v>
      </c>
      <c r="H39">
        <v>38</v>
      </c>
      <c r="I39">
        <v>5</v>
      </c>
      <c r="J39">
        <v>20.98</v>
      </c>
      <c r="K39">
        <v>21.144</v>
      </c>
      <c r="L39">
        <v>21.062</v>
      </c>
      <c r="M39">
        <v>10490</v>
      </c>
      <c r="N39">
        <v>10572</v>
      </c>
      <c r="O39">
        <v>10531</v>
      </c>
      <c r="P39">
        <v>1</v>
      </c>
      <c r="Q39">
        <v>3</v>
      </c>
      <c r="R39">
        <v>0</v>
      </c>
      <c r="S39">
        <v>0</v>
      </c>
      <c r="T39">
        <v>21.062</v>
      </c>
      <c r="U39">
        <v>3</v>
      </c>
      <c r="V39">
        <v>0</v>
      </c>
      <c r="W39">
        <v>0</v>
      </c>
      <c r="X39">
        <v>21.062</v>
      </c>
      <c r="Y39">
        <v>174</v>
      </c>
      <c r="Z39">
        <v>5</v>
      </c>
      <c r="AA39">
        <v>179</v>
      </c>
      <c r="AB39">
        <v>74.7</v>
      </c>
      <c r="AC39" s="6">
        <v>0.103472222222222</v>
      </c>
      <c r="AD39">
        <v>0.5</v>
      </c>
      <c r="AE39">
        <v>19.83</v>
      </c>
      <c r="AF39">
        <v>7.9</v>
      </c>
      <c r="AG39">
        <v>3</v>
      </c>
      <c r="AH39">
        <v>2</v>
      </c>
      <c r="AI39">
        <v>0</v>
      </c>
      <c r="AJ39">
        <v>10</v>
      </c>
      <c r="AK39">
        <v>10</v>
      </c>
      <c r="AL39">
        <v>0.4</v>
      </c>
      <c r="AM39">
        <v>0</v>
      </c>
      <c r="AN39">
        <v>0</v>
      </c>
      <c r="AO39">
        <v>0</v>
      </c>
      <c r="AP39">
        <v>0.1</v>
      </c>
      <c r="AQ39">
        <v>32</v>
      </c>
      <c r="AR39">
        <v>24</v>
      </c>
      <c r="AS39">
        <v>14</v>
      </c>
      <c r="AT39">
        <v>0</v>
      </c>
      <c r="AU39">
        <v>166.814583333333</v>
      </c>
      <c r="AV39">
        <v>18</v>
      </c>
      <c r="AW39">
        <v>16.5</v>
      </c>
      <c r="AX39">
        <v>127.25</v>
      </c>
      <c r="AY39">
        <v>102.75</v>
      </c>
      <c r="AZ39">
        <v>57.75</v>
      </c>
      <c r="BA39">
        <v>1571.3125</v>
      </c>
      <c r="BB39">
        <v>1224.3125</v>
      </c>
      <c r="BC39">
        <v>540.3125</v>
      </c>
      <c r="BD39">
        <v>0.1</v>
      </c>
      <c r="BE39">
        <v>47.7</v>
      </c>
      <c r="BF39">
        <v>37.1</v>
      </c>
      <c r="BG39">
        <v>57.0753333333335</v>
      </c>
      <c r="BH39">
        <v>43.792</v>
      </c>
      <c r="BI39">
        <v>32.0419999999998</v>
      </c>
      <c r="BJ39">
        <v>370.019983911112</v>
      </c>
      <c r="BK39">
        <v>260.198706133333</v>
      </c>
      <c r="BL39">
        <v>166.320672799998</v>
      </c>
      <c r="BM39">
        <v>0.1</v>
      </c>
      <c r="BN39">
        <v>47.7</v>
      </c>
      <c r="BO39">
        <v>42.4</v>
      </c>
      <c r="BP39">
        <v>75.8792222222222</v>
      </c>
      <c r="BQ39">
        <v>56.357</v>
      </c>
      <c r="BR39">
        <v>44.057</v>
      </c>
      <c r="BS39">
        <v>605.911071034568</v>
      </c>
      <c r="BT39">
        <v>421.992836466666</v>
      </c>
      <c r="BU39">
        <v>284.7603698</v>
      </c>
      <c r="BV39">
        <v>66.0338867317079</v>
      </c>
      <c r="BW39">
        <v>974.581999999996</v>
      </c>
      <c r="BX39">
        <v>0</v>
      </c>
      <c r="BY39" t="s">
        <v>155</v>
      </c>
      <c r="BZ39" t="s">
        <v>156</v>
      </c>
      <c r="CE39">
        <f>VLOOKUP(BY39,[1]flawdatabase_16in!$1:$1048576,7,0)</f>
        <v>10</v>
      </c>
      <c r="CF39">
        <f>VLOOKUP(BY39,[1]flawdatabase_16in!$1:$1048576,8,0)</f>
        <v>10</v>
      </c>
      <c r="CG39">
        <f>VLOOKUP(BY39,[1]flawdatabase_16in!$1:$1048576,9,0)</f>
        <v>0.4</v>
      </c>
      <c r="CH39">
        <f>VLOOKUP(BY39,[1]flawdatabase_16in!$1:$1048576,11,0)</f>
        <v>2</v>
      </c>
      <c r="CI39">
        <f>VLOOKUP(BY39,[1]flawdatabase_16in!$1:$1048576,10,0)</f>
        <v>0</v>
      </c>
      <c r="CJ39" t="str">
        <f>VLOOKUP(BY39,[2]flawdatabase_16in!$1:$1048576,4,0)</f>
        <v>MFL16S20_P0001</v>
      </c>
    </row>
    <row r="40" spans="1:88">
      <c r="A40" s="4">
        <v>44180.6556944444</v>
      </c>
      <c r="B40" t="s">
        <v>78</v>
      </c>
      <c r="C40" s="4">
        <v>44180.6556944444</v>
      </c>
      <c r="D40" t="s">
        <v>79</v>
      </c>
      <c r="E40" t="s">
        <v>80</v>
      </c>
      <c r="F40">
        <v>1</v>
      </c>
      <c r="G40">
        <v>1</v>
      </c>
      <c r="H40">
        <v>39</v>
      </c>
      <c r="I40">
        <v>5</v>
      </c>
      <c r="J40">
        <v>21.494</v>
      </c>
      <c r="K40">
        <v>21.636</v>
      </c>
      <c r="L40">
        <v>21.564</v>
      </c>
      <c r="M40">
        <v>10747</v>
      </c>
      <c r="N40">
        <v>10818</v>
      </c>
      <c r="O40">
        <v>10782</v>
      </c>
      <c r="P40">
        <v>1</v>
      </c>
      <c r="Q40">
        <v>3</v>
      </c>
      <c r="R40">
        <v>0</v>
      </c>
      <c r="S40">
        <v>0</v>
      </c>
      <c r="T40">
        <v>21.564</v>
      </c>
      <c r="U40">
        <v>3</v>
      </c>
      <c r="V40">
        <v>0</v>
      </c>
      <c r="W40">
        <v>0</v>
      </c>
      <c r="X40">
        <v>21.564</v>
      </c>
      <c r="Y40">
        <v>175</v>
      </c>
      <c r="Z40">
        <v>5</v>
      </c>
      <c r="AA40">
        <v>180</v>
      </c>
      <c r="AB40">
        <v>77.2</v>
      </c>
      <c r="AC40" s="6">
        <v>0.106944444444444</v>
      </c>
      <c r="AD40">
        <v>0.5</v>
      </c>
      <c r="AE40">
        <v>19.83</v>
      </c>
      <c r="AF40">
        <v>7.9</v>
      </c>
      <c r="AG40">
        <v>3</v>
      </c>
      <c r="AH40">
        <v>2</v>
      </c>
      <c r="AI40">
        <v>0</v>
      </c>
      <c r="AJ40">
        <v>10</v>
      </c>
      <c r="AK40">
        <v>10</v>
      </c>
      <c r="AL40">
        <v>1.2</v>
      </c>
      <c r="AM40">
        <v>0</v>
      </c>
      <c r="AN40">
        <v>0</v>
      </c>
      <c r="AO40">
        <v>0</v>
      </c>
      <c r="AP40">
        <v>0.1</v>
      </c>
      <c r="AQ40">
        <v>34</v>
      </c>
      <c r="AR40">
        <v>22</v>
      </c>
      <c r="AS40">
        <v>14</v>
      </c>
      <c r="AT40">
        <v>0</v>
      </c>
      <c r="AU40">
        <v>163.081583333333</v>
      </c>
      <c r="AV40">
        <v>13.0089999999999</v>
      </c>
      <c r="AW40">
        <v>11.5269999999999</v>
      </c>
      <c r="AX40">
        <v>90.8729999999997</v>
      </c>
      <c r="AY40">
        <v>80.8559999999999</v>
      </c>
      <c r="AZ40">
        <v>36.6379999999998</v>
      </c>
      <c r="BA40">
        <v>845.753024999997</v>
      </c>
      <c r="BB40">
        <v>753.964785999999</v>
      </c>
      <c r="BC40">
        <v>238.034499999999</v>
      </c>
      <c r="BD40">
        <v>0.1</v>
      </c>
      <c r="BE40">
        <v>42.4</v>
      </c>
      <c r="BF40">
        <v>58.3</v>
      </c>
      <c r="BG40">
        <v>41.9183333333335</v>
      </c>
      <c r="BH40">
        <v>17.785</v>
      </c>
      <c r="BI40">
        <v>28.9183333333334</v>
      </c>
      <c r="BJ40">
        <v>173.221178333335</v>
      </c>
      <c r="BK40">
        <v>45.8767338888889</v>
      </c>
      <c r="BL40">
        <v>96.4814561111117</v>
      </c>
      <c r="BM40">
        <v>0.1</v>
      </c>
      <c r="BN40">
        <v>42.4</v>
      </c>
      <c r="BO40">
        <v>42.4</v>
      </c>
      <c r="BP40">
        <v>35.174</v>
      </c>
      <c r="BQ40">
        <v>21.424</v>
      </c>
      <c r="BR40">
        <v>18.6406666666666</v>
      </c>
      <c r="BS40">
        <v>136.067472977778</v>
      </c>
      <c r="BT40">
        <v>71.489084088889</v>
      </c>
      <c r="BU40">
        <v>54.1380729777779</v>
      </c>
      <c r="BV40">
        <v>29.3113915554748</v>
      </c>
      <c r="BW40">
        <v>775.189666666666</v>
      </c>
      <c r="BX40">
        <v>0</v>
      </c>
      <c r="BY40" t="s">
        <v>157</v>
      </c>
      <c r="BZ40" t="s">
        <v>158</v>
      </c>
      <c r="CE40">
        <f>VLOOKUP(BY40,[1]flawdatabase_16in!$1:$1048576,7,0)</f>
        <v>10</v>
      </c>
      <c r="CF40">
        <f>VLOOKUP(BY40,[1]flawdatabase_16in!$1:$1048576,8,0)</f>
        <v>10</v>
      </c>
      <c r="CG40">
        <f>VLOOKUP(BY40,[1]flawdatabase_16in!$1:$1048576,9,0)</f>
        <v>1.2</v>
      </c>
      <c r="CH40">
        <f>VLOOKUP(BY40,[1]flawdatabase_16in!$1:$1048576,11,0)</f>
        <v>2</v>
      </c>
      <c r="CI40">
        <f>VLOOKUP(BY40,[1]flawdatabase_16in!$1:$1048576,10,0)</f>
        <v>0</v>
      </c>
      <c r="CJ40" t="str">
        <f>VLOOKUP(BY40,[2]flawdatabase_16in!$1:$1048576,4,0)</f>
        <v>MFL16S20_P0001</v>
      </c>
    </row>
    <row r="41" spans="1:88">
      <c r="A41" s="4">
        <v>44180.6556944444</v>
      </c>
      <c r="B41" t="s">
        <v>78</v>
      </c>
      <c r="C41" s="4">
        <v>44180.6556944444</v>
      </c>
      <c r="D41" t="s">
        <v>79</v>
      </c>
      <c r="E41" t="s">
        <v>80</v>
      </c>
      <c r="F41">
        <v>1</v>
      </c>
      <c r="G41">
        <v>1</v>
      </c>
      <c r="H41">
        <v>40</v>
      </c>
      <c r="I41">
        <v>5</v>
      </c>
      <c r="J41">
        <v>21.994</v>
      </c>
      <c r="K41">
        <v>22.132</v>
      </c>
      <c r="L41">
        <v>22.062</v>
      </c>
      <c r="M41">
        <v>10997</v>
      </c>
      <c r="N41">
        <v>11066</v>
      </c>
      <c r="O41">
        <v>11031</v>
      </c>
      <c r="P41">
        <v>1</v>
      </c>
      <c r="Q41">
        <v>3</v>
      </c>
      <c r="R41">
        <v>0</v>
      </c>
      <c r="S41">
        <v>0</v>
      </c>
      <c r="T41">
        <v>22.062</v>
      </c>
      <c r="U41">
        <v>3</v>
      </c>
      <c r="V41">
        <v>0</v>
      </c>
      <c r="W41">
        <v>0</v>
      </c>
      <c r="X41">
        <v>22.062</v>
      </c>
      <c r="Y41">
        <v>174</v>
      </c>
      <c r="Z41">
        <v>6</v>
      </c>
      <c r="AA41">
        <v>180</v>
      </c>
      <c r="AB41">
        <v>77.9</v>
      </c>
      <c r="AC41" s="6">
        <v>0.107638888888889</v>
      </c>
      <c r="AD41">
        <v>0.5</v>
      </c>
      <c r="AE41">
        <v>19.83</v>
      </c>
      <c r="AF41">
        <v>7.9</v>
      </c>
      <c r="AG41">
        <v>3</v>
      </c>
      <c r="AH41">
        <v>2</v>
      </c>
      <c r="AI41">
        <v>0</v>
      </c>
      <c r="AJ41">
        <v>10</v>
      </c>
      <c r="AK41">
        <v>10</v>
      </c>
      <c r="AL41">
        <v>1.7</v>
      </c>
      <c r="AM41">
        <v>0</v>
      </c>
      <c r="AN41">
        <v>0</v>
      </c>
      <c r="AO41">
        <v>0</v>
      </c>
      <c r="AP41">
        <v>0.1</v>
      </c>
      <c r="AQ41">
        <v>34</v>
      </c>
      <c r="AR41">
        <v>24</v>
      </c>
      <c r="AS41">
        <v>14</v>
      </c>
      <c r="AT41">
        <v>0</v>
      </c>
      <c r="AU41">
        <v>163.082583333333</v>
      </c>
      <c r="AV41">
        <v>21.508</v>
      </c>
      <c r="AW41">
        <v>22.026</v>
      </c>
      <c r="AX41">
        <v>136.162</v>
      </c>
      <c r="AY41">
        <v>129.609999999999</v>
      </c>
      <c r="AZ41">
        <v>68.1379999999998</v>
      </c>
      <c r="BA41">
        <v>2198.03562</v>
      </c>
      <c r="BB41">
        <v>2129.75598199999</v>
      </c>
      <c r="BC41">
        <v>820.748999999998</v>
      </c>
      <c r="BD41">
        <v>0.1</v>
      </c>
      <c r="BE41">
        <v>47.7</v>
      </c>
      <c r="BF41">
        <v>37.1</v>
      </c>
      <c r="BG41">
        <v>62.3349999999999</v>
      </c>
      <c r="BH41">
        <v>46.9683333333333</v>
      </c>
      <c r="BI41">
        <v>28.9516666666666</v>
      </c>
      <c r="BJ41">
        <v>424.491822777777</v>
      </c>
      <c r="BK41">
        <v>295.311822777778</v>
      </c>
      <c r="BL41">
        <v>138.13515611111</v>
      </c>
      <c r="BM41">
        <v>0.1</v>
      </c>
      <c r="BN41">
        <v>47.7</v>
      </c>
      <c r="BO41">
        <v>37.1</v>
      </c>
      <c r="BP41">
        <v>64.241</v>
      </c>
      <c r="BQ41">
        <v>46.491</v>
      </c>
      <c r="BR41">
        <v>44.241</v>
      </c>
      <c r="BS41">
        <v>504.7528162</v>
      </c>
      <c r="BT41">
        <v>323.3650162</v>
      </c>
      <c r="BU41">
        <v>312.3343162</v>
      </c>
      <c r="BV41">
        <v>77.6728129699416</v>
      </c>
      <c r="BW41">
        <v>1363.545</v>
      </c>
      <c r="BX41">
        <v>0</v>
      </c>
      <c r="BY41" t="s">
        <v>159</v>
      </c>
      <c r="BZ41" t="s">
        <v>160</v>
      </c>
      <c r="CE41">
        <f>VLOOKUP(BY41,[1]flawdatabase_16in!$1:$1048576,7,0)</f>
        <v>10</v>
      </c>
      <c r="CF41">
        <f>VLOOKUP(BY41,[1]flawdatabase_16in!$1:$1048576,8,0)</f>
        <v>10</v>
      </c>
      <c r="CG41">
        <f>VLOOKUP(BY41,[1]flawdatabase_16in!$1:$1048576,9,0)</f>
        <v>1.7</v>
      </c>
      <c r="CH41">
        <f>VLOOKUP(BY41,[1]flawdatabase_16in!$1:$1048576,11,0)</f>
        <v>2</v>
      </c>
      <c r="CI41">
        <f>VLOOKUP(BY41,[1]flawdatabase_16in!$1:$1048576,10,0)</f>
        <v>0</v>
      </c>
      <c r="CJ41" t="str">
        <f>VLOOKUP(BY41,[2]flawdatabase_16in!$1:$1048576,4,0)</f>
        <v>MFL16S20_P0001</v>
      </c>
    </row>
    <row r="42" spans="1:88">
      <c r="A42" s="4">
        <v>44180.6556944444</v>
      </c>
      <c r="B42" t="s">
        <v>78</v>
      </c>
      <c r="C42" s="4">
        <v>44180.6556944444</v>
      </c>
      <c r="D42" t="s">
        <v>79</v>
      </c>
      <c r="E42" t="s">
        <v>80</v>
      </c>
      <c r="F42">
        <v>1</v>
      </c>
      <c r="G42">
        <v>1</v>
      </c>
      <c r="H42">
        <v>41</v>
      </c>
      <c r="I42">
        <v>5</v>
      </c>
      <c r="J42">
        <v>22.484</v>
      </c>
      <c r="K42">
        <v>22.644</v>
      </c>
      <c r="L42">
        <v>22.564</v>
      </c>
      <c r="M42">
        <v>11242</v>
      </c>
      <c r="N42">
        <v>11322</v>
      </c>
      <c r="O42">
        <v>11282</v>
      </c>
      <c r="P42">
        <v>1</v>
      </c>
      <c r="Q42">
        <v>3</v>
      </c>
      <c r="R42">
        <v>0</v>
      </c>
      <c r="S42">
        <v>0</v>
      </c>
      <c r="T42">
        <v>22.564</v>
      </c>
      <c r="U42">
        <v>3</v>
      </c>
      <c r="V42">
        <v>0</v>
      </c>
      <c r="W42">
        <v>0</v>
      </c>
      <c r="X42">
        <v>22.564</v>
      </c>
      <c r="Y42">
        <v>175</v>
      </c>
      <c r="Z42">
        <v>6</v>
      </c>
      <c r="AA42">
        <v>180</v>
      </c>
      <c r="AB42">
        <v>78.4</v>
      </c>
      <c r="AC42" s="6">
        <v>0.108333333333333</v>
      </c>
      <c r="AD42">
        <v>0.5</v>
      </c>
      <c r="AE42">
        <v>19.83</v>
      </c>
      <c r="AF42">
        <v>7.9</v>
      </c>
      <c r="AG42">
        <v>3</v>
      </c>
      <c r="AH42">
        <v>2</v>
      </c>
      <c r="AI42">
        <v>0</v>
      </c>
      <c r="AJ42">
        <v>10</v>
      </c>
      <c r="AK42">
        <v>10</v>
      </c>
      <c r="AL42">
        <v>2.9</v>
      </c>
      <c r="AM42">
        <v>0</v>
      </c>
      <c r="AN42">
        <v>0</v>
      </c>
      <c r="AO42">
        <v>0</v>
      </c>
      <c r="AP42">
        <v>0.1</v>
      </c>
      <c r="AQ42">
        <v>30</v>
      </c>
      <c r="AR42">
        <v>20</v>
      </c>
      <c r="AS42">
        <v>14</v>
      </c>
      <c r="AT42">
        <v>0</v>
      </c>
      <c r="AU42">
        <v>158.709583333333</v>
      </c>
      <c r="AV42">
        <v>40.758</v>
      </c>
      <c r="AW42">
        <v>44.5339999999999</v>
      </c>
      <c r="AX42">
        <v>286.936499999999</v>
      </c>
      <c r="AY42">
        <v>235.6285</v>
      </c>
      <c r="AZ42">
        <v>136.279999999999</v>
      </c>
      <c r="BA42">
        <v>9065.10665724999</v>
      </c>
      <c r="BB42">
        <v>7234.23043725</v>
      </c>
      <c r="BC42">
        <v>3176.89333199999</v>
      </c>
      <c r="BD42">
        <v>0.1</v>
      </c>
      <c r="BE42">
        <v>47.7</v>
      </c>
      <c r="BF42">
        <v>42.4</v>
      </c>
      <c r="BG42">
        <v>143.724333333333</v>
      </c>
      <c r="BH42">
        <v>81.5410000000002</v>
      </c>
      <c r="BI42">
        <v>80.4909999999999</v>
      </c>
      <c r="BJ42">
        <v>2212.7348162</v>
      </c>
      <c r="BK42">
        <v>981.404438422226</v>
      </c>
      <c r="BL42">
        <v>962.500705088887</v>
      </c>
      <c r="BM42">
        <v>0.1</v>
      </c>
      <c r="BN42">
        <v>47.7</v>
      </c>
      <c r="BO42">
        <v>42.4</v>
      </c>
      <c r="BP42">
        <v>158.606222222222</v>
      </c>
      <c r="BQ42">
        <v>91.7673333333332</v>
      </c>
      <c r="BR42">
        <v>90.8228888888888</v>
      </c>
      <c r="BS42">
        <v>2642.69362650864</v>
      </c>
      <c r="BT42">
        <v>1211.20344749629</v>
      </c>
      <c r="BU42">
        <v>1210.31147218765</v>
      </c>
      <c r="BV42">
        <v>57.3642970664598</v>
      </c>
      <c r="BW42">
        <v>2244.58008333333</v>
      </c>
      <c r="BX42">
        <v>0</v>
      </c>
      <c r="BY42" t="s">
        <v>161</v>
      </c>
      <c r="BZ42" t="s">
        <v>162</v>
      </c>
      <c r="CE42">
        <f>VLOOKUP(BY42,[1]flawdatabase_16in!$1:$1048576,7,0)</f>
        <v>10</v>
      </c>
      <c r="CF42">
        <f>VLOOKUP(BY42,[1]flawdatabase_16in!$1:$1048576,8,0)</f>
        <v>10</v>
      </c>
      <c r="CG42">
        <f>VLOOKUP(BY42,[1]flawdatabase_16in!$1:$1048576,9,0)</f>
        <v>2.9</v>
      </c>
      <c r="CH42">
        <f>VLOOKUP(BY42,[1]flawdatabase_16in!$1:$1048576,11,0)</f>
        <v>2</v>
      </c>
      <c r="CI42">
        <f>VLOOKUP(BY42,[1]flawdatabase_16in!$1:$1048576,10,0)</f>
        <v>0</v>
      </c>
      <c r="CJ42" t="str">
        <f>VLOOKUP(BY42,[2]flawdatabase_16in!$1:$1048576,4,0)</f>
        <v>MFL16S20_P0001</v>
      </c>
    </row>
    <row r="43" spans="1:88">
      <c r="A43" s="4">
        <v>44180.6556944444</v>
      </c>
      <c r="B43" t="s">
        <v>78</v>
      </c>
      <c r="C43" s="4">
        <v>44180.6556944444</v>
      </c>
      <c r="D43" t="s">
        <v>79</v>
      </c>
      <c r="E43" t="s">
        <v>80</v>
      </c>
      <c r="F43">
        <v>1</v>
      </c>
      <c r="G43">
        <v>1</v>
      </c>
      <c r="H43">
        <v>42</v>
      </c>
      <c r="I43">
        <v>5</v>
      </c>
      <c r="J43">
        <v>22.972</v>
      </c>
      <c r="K43">
        <v>23.148</v>
      </c>
      <c r="L43">
        <v>23.06</v>
      </c>
      <c r="M43">
        <v>11486</v>
      </c>
      <c r="N43">
        <v>11574</v>
      </c>
      <c r="O43">
        <v>11530</v>
      </c>
      <c r="P43">
        <v>1</v>
      </c>
      <c r="Q43">
        <v>3</v>
      </c>
      <c r="R43">
        <v>0</v>
      </c>
      <c r="S43">
        <v>0</v>
      </c>
      <c r="T43">
        <v>23.06</v>
      </c>
      <c r="U43">
        <v>3</v>
      </c>
      <c r="V43">
        <v>0</v>
      </c>
      <c r="W43">
        <v>0</v>
      </c>
      <c r="X43">
        <v>23.06</v>
      </c>
      <c r="Y43">
        <v>174</v>
      </c>
      <c r="Z43">
        <v>8</v>
      </c>
      <c r="AA43">
        <v>181</v>
      </c>
      <c r="AB43">
        <v>80.9</v>
      </c>
      <c r="AC43" s="6">
        <v>0.111805555555556</v>
      </c>
      <c r="AD43">
        <v>0.5</v>
      </c>
      <c r="AE43">
        <v>19.83</v>
      </c>
      <c r="AF43">
        <v>7.9</v>
      </c>
      <c r="AG43">
        <v>3</v>
      </c>
      <c r="AH43">
        <v>2</v>
      </c>
      <c r="AI43">
        <v>0</v>
      </c>
      <c r="AJ43">
        <v>10</v>
      </c>
      <c r="AK43">
        <v>10</v>
      </c>
      <c r="AL43">
        <v>4</v>
      </c>
      <c r="AM43">
        <v>0</v>
      </c>
      <c r="AN43">
        <v>0</v>
      </c>
      <c r="AO43">
        <v>0</v>
      </c>
      <c r="AP43">
        <v>0.1</v>
      </c>
      <c r="AQ43">
        <v>30</v>
      </c>
      <c r="AR43">
        <v>20</v>
      </c>
      <c r="AS43">
        <v>14</v>
      </c>
      <c r="AT43">
        <v>0</v>
      </c>
      <c r="AU43">
        <v>152.337583333333</v>
      </c>
      <c r="AV43">
        <v>62.258</v>
      </c>
      <c r="AW43">
        <v>67.2899999999999</v>
      </c>
      <c r="AX43">
        <v>438.521749999999</v>
      </c>
      <c r="AY43">
        <v>364.44575</v>
      </c>
      <c r="AZ43">
        <v>208.168249999999</v>
      </c>
      <c r="BA43">
        <v>21105.9586665624</v>
      </c>
      <c r="BB43">
        <v>17081.5206355625</v>
      </c>
      <c r="BC43">
        <v>7368.19083281249</v>
      </c>
      <c r="BD43">
        <v>0.1</v>
      </c>
      <c r="BE43">
        <v>58.3</v>
      </c>
      <c r="BF43">
        <v>42.4</v>
      </c>
      <c r="BG43">
        <v>272.163666666666</v>
      </c>
      <c r="BH43">
        <v>165.096999999999</v>
      </c>
      <c r="BI43">
        <v>125.713666666666</v>
      </c>
      <c r="BJ43">
        <v>6876.45489513333</v>
      </c>
      <c r="BK43">
        <v>3501.94911735555</v>
      </c>
      <c r="BL43">
        <v>2349.9259729111</v>
      </c>
      <c r="BM43">
        <v>0.1</v>
      </c>
      <c r="BN43">
        <v>58.3</v>
      </c>
      <c r="BO43">
        <v>42.4</v>
      </c>
      <c r="BP43">
        <v>302.038</v>
      </c>
      <c r="BQ43">
        <v>183.987999999999</v>
      </c>
      <c r="BR43">
        <v>138.938</v>
      </c>
      <c r="BS43">
        <v>8460.33448879999</v>
      </c>
      <c r="BT43">
        <v>4342.35838879999</v>
      </c>
      <c r="BU43">
        <v>2876.07508879999</v>
      </c>
      <c r="BV43">
        <v>69.5238767760288</v>
      </c>
      <c r="BW43">
        <v>3623.87104166666</v>
      </c>
      <c r="BX43">
        <v>0</v>
      </c>
      <c r="BY43" t="s">
        <v>163</v>
      </c>
      <c r="BZ43" t="s">
        <v>164</v>
      </c>
      <c r="CE43">
        <f>VLOOKUP(BY43,[1]flawdatabase_16in!$1:$1048576,7,0)</f>
        <v>10</v>
      </c>
      <c r="CF43">
        <f>VLOOKUP(BY43,[1]flawdatabase_16in!$1:$1048576,8,0)</f>
        <v>10</v>
      </c>
      <c r="CG43">
        <f>VLOOKUP(BY43,[1]flawdatabase_16in!$1:$1048576,9,0)</f>
        <v>4</v>
      </c>
      <c r="CH43">
        <f>VLOOKUP(BY43,[1]flawdatabase_16in!$1:$1048576,11,0)</f>
        <v>2</v>
      </c>
      <c r="CI43">
        <f>VLOOKUP(BY43,[1]flawdatabase_16in!$1:$1048576,10,0)</f>
        <v>0</v>
      </c>
      <c r="CJ43" t="str">
        <f>VLOOKUP(BY43,[2]flawdatabase_16in!$1:$1048576,4,0)</f>
        <v>MFL16S20_P0001</v>
      </c>
    </row>
    <row r="44" spans="1:88">
      <c r="A44" s="4">
        <v>44180.6556944444</v>
      </c>
      <c r="B44" t="s">
        <v>78</v>
      </c>
      <c r="C44" s="4">
        <v>44180.6556944444</v>
      </c>
      <c r="D44" t="s">
        <v>79</v>
      </c>
      <c r="E44" t="s">
        <v>80</v>
      </c>
      <c r="F44">
        <v>1</v>
      </c>
      <c r="G44">
        <v>1</v>
      </c>
      <c r="H44">
        <v>43</v>
      </c>
      <c r="I44">
        <v>5</v>
      </c>
      <c r="J44">
        <v>23.496</v>
      </c>
      <c r="K44">
        <v>23.64</v>
      </c>
      <c r="L44">
        <v>23.568</v>
      </c>
      <c r="M44">
        <v>11748</v>
      </c>
      <c r="N44">
        <v>11820</v>
      </c>
      <c r="O44">
        <v>11784</v>
      </c>
      <c r="P44">
        <v>1</v>
      </c>
      <c r="Q44">
        <v>3</v>
      </c>
      <c r="R44">
        <v>0</v>
      </c>
      <c r="S44">
        <v>0</v>
      </c>
      <c r="T44">
        <v>23.568</v>
      </c>
      <c r="U44">
        <v>3</v>
      </c>
      <c r="V44">
        <v>0</v>
      </c>
      <c r="W44">
        <v>0</v>
      </c>
      <c r="X44">
        <v>23.568</v>
      </c>
      <c r="Y44">
        <v>173</v>
      </c>
      <c r="Z44">
        <v>5</v>
      </c>
      <c r="AA44">
        <v>179</v>
      </c>
      <c r="AB44">
        <v>77.4</v>
      </c>
      <c r="AC44" s="6">
        <v>0.106944444444444</v>
      </c>
      <c r="AD44">
        <v>0.5</v>
      </c>
      <c r="AE44">
        <v>19.83</v>
      </c>
      <c r="AF44">
        <v>7.9</v>
      </c>
      <c r="AG44">
        <v>3</v>
      </c>
      <c r="AH44">
        <v>1</v>
      </c>
      <c r="AI44">
        <v>0</v>
      </c>
      <c r="AJ44">
        <v>30</v>
      </c>
      <c r="AK44">
        <v>5</v>
      </c>
      <c r="AL44">
        <v>0.8</v>
      </c>
      <c r="AM44">
        <v>0</v>
      </c>
      <c r="AN44">
        <v>0</v>
      </c>
      <c r="AO44">
        <v>0</v>
      </c>
      <c r="AP44">
        <v>0.1</v>
      </c>
      <c r="AQ44">
        <v>54</v>
      </c>
      <c r="AR44">
        <v>46</v>
      </c>
      <c r="AS44">
        <v>34</v>
      </c>
      <c r="AT44">
        <v>22</v>
      </c>
      <c r="AU44">
        <v>155.958583333333</v>
      </c>
      <c r="AV44">
        <v>6.50299999999998</v>
      </c>
      <c r="AW44">
        <v>11.5259999999999</v>
      </c>
      <c r="AX44">
        <v>182.120999999999</v>
      </c>
      <c r="AY44">
        <v>173.674999999999</v>
      </c>
      <c r="AZ44">
        <v>114.996999999999</v>
      </c>
      <c r="BA44">
        <v>1624.84440899999</v>
      </c>
      <c r="BB44">
        <v>1605.70017499999</v>
      </c>
      <c r="BC44">
        <v>874.462532999997</v>
      </c>
      <c r="BD44">
        <v>0.1</v>
      </c>
      <c r="BE44">
        <v>53</v>
      </c>
      <c r="BF44">
        <v>42.4</v>
      </c>
      <c r="BG44">
        <v>24.2056666666665</v>
      </c>
      <c r="BH44">
        <v>16.5390000000002</v>
      </c>
      <c r="BI44">
        <v>15.2890000000001</v>
      </c>
      <c r="BJ44">
        <v>59.3925797555556</v>
      </c>
      <c r="BK44">
        <v>34.5489242000008</v>
      </c>
      <c r="BL44">
        <v>32.3575242000004</v>
      </c>
      <c r="BM44">
        <v>0.1</v>
      </c>
      <c r="BN44">
        <v>53</v>
      </c>
      <c r="BO44">
        <v>68.9</v>
      </c>
      <c r="BP44">
        <v>32.1695555555554</v>
      </c>
      <c r="BQ44">
        <v>26.8973333333333</v>
      </c>
      <c r="BR44">
        <v>29.8362222222222</v>
      </c>
      <c r="BS44">
        <v>95.1835700641969</v>
      </c>
      <c r="BT44">
        <v>81.3299836444445</v>
      </c>
      <c r="BU44">
        <v>84.8492737679013</v>
      </c>
      <c r="BV44">
        <v>122.097070126004</v>
      </c>
      <c r="BW44">
        <v>1303.80133333333</v>
      </c>
      <c r="BX44">
        <v>0</v>
      </c>
      <c r="BY44" t="s">
        <v>165</v>
      </c>
      <c r="BZ44" t="s">
        <v>166</v>
      </c>
      <c r="CE44">
        <f>VLOOKUP(BY44,[1]flawdatabase_16in!$1:$1048576,7,0)</f>
        <v>30</v>
      </c>
      <c r="CF44">
        <f>VLOOKUP(BY44,[1]flawdatabase_16in!$1:$1048576,8,0)</f>
        <v>5</v>
      </c>
      <c r="CG44">
        <f>VLOOKUP(BY44,[1]flawdatabase_16in!$1:$1048576,9,0)</f>
        <v>0.8</v>
      </c>
      <c r="CH44">
        <f>VLOOKUP(BY44,[1]flawdatabase_16in!$1:$1048576,11,0)</f>
        <v>1</v>
      </c>
      <c r="CI44">
        <f>VLOOKUP(BY44,[1]flawdatabase_16in!$1:$1048576,10,0)</f>
        <v>0</v>
      </c>
      <c r="CJ44" t="str">
        <f>VLOOKUP(BY44,[2]flawdatabase_16in!$1:$1048576,4,0)</f>
        <v>MFL16S20_P0001</v>
      </c>
    </row>
    <row r="45" spans="1:88">
      <c r="A45" s="4">
        <v>44180.6556944444</v>
      </c>
      <c r="B45" t="s">
        <v>78</v>
      </c>
      <c r="C45" s="4">
        <v>44180.6556944444</v>
      </c>
      <c r="D45" t="s">
        <v>79</v>
      </c>
      <c r="E45" t="s">
        <v>80</v>
      </c>
      <c r="F45">
        <v>1</v>
      </c>
      <c r="G45">
        <v>1</v>
      </c>
      <c r="H45">
        <v>44</v>
      </c>
      <c r="I45">
        <v>5</v>
      </c>
      <c r="J45">
        <v>24</v>
      </c>
      <c r="K45">
        <v>24.132</v>
      </c>
      <c r="L45">
        <v>24.066</v>
      </c>
      <c r="M45">
        <v>12000</v>
      </c>
      <c r="N45">
        <v>12066</v>
      </c>
      <c r="O45">
        <v>12033</v>
      </c>
      <c r="P45">
        <v>1</v>
      </c>
      <c r="Q45">
        <v>3</v>
      </c>
      <c r="R45">
        <v>0</v>
      </c>
      <c r="S45">
        <v>0</v>
      </c>
      <c r="T45">
        <v>24.066</v>
      </c>
      <c r="U45">
        <v>3</v>
      </c>
      <c r="V45">
        <v>0</v>
      </c>
      <c r="W45">
        <v>0</v>
      </c>
      <c r="X45">
        <v>24.066</v>
      </c>
      <c r="Y45">
        <v>172</v>
      </c>
      <c r="Z45">
        <v>5</v>
      </c>
      <c r="AA45">
        <v>178</v>
      </c>
      <c r="AB45">
        <v>75.7</v>
      </c>
      <c r="AC45" s="6">
        <v>0.104861111111111</v>
      </c>
      <c r="AD45">
        <v>0.5</v>
      </c>
      <c r="AE45">
        <v>19.83</v>
      </c>
      <c r="AF45">
        <v>7.9</v>
      </c>
      <c r="AG45">
        <v>3</v>
      </c>
      <c r="AH45">
        <v>1</v>
      </c>
      <c r="AI45">
        <v>0</v>
      </c>
      <c r="AJ45">
        <v>30</v>
      </c>
      <c r="AK45">
        <v>5</v>
      </c>
      <c r="AL45">
        <v>1.8</v>
      </c>
      <c r="AM45">
        <v>0</v>
      </c>
      <c r="AN45">
        <v>0</v>
      </c>
      <c r="AO45">
        <v>0</v>
      </c>
      <c r="AP45">
        <v>0.1</v>
      </c>
      <c r="AQ45">
        <v>42</v>
      </c>
      <c r="AR45">
        <v>40</v>
      </c>
      <c r="AS45">
        <v>32</v>
      </c>
      <c r="AT45">
        <v>20</v>
      </c>
      <c r="AU45">
        <v>152.208583333333</v>
      </c>
      <c r="AV45">
        <v>14.0049999999999</v>
      </c>
      <c r="AW45">
        <v>14.494</v>
      </c>
      <c r="AX45">
        <v>230.681</v>
      </c>
      <c r="AY45">
        <v>229.425</v>
      </c>
      <c r="AZ45">
        <v>93.1949999999998</v>
      </c>
      <c r="BA45">
        <v>2981.651191</v>
      </c>
      <c r="BB45">
        <v>2980.073655</v>
      </c>
      <c r="BC45">
        <v>599.891252999997</v>
      </c>
      <c r="BD45">
        <v>0.1</v>
      </c>
      <c r="BE45">
        <v>53</v>
      </c>
      <c r="BF45">
        <v>37.1</v>
      </c>
      <c r="BG45">
        <v>36.727</v>
      </c>
      <c r="BH45">
        <v>33.1103333333331</v>
      </c>
      <c r="BI45">
        <v>13.9769999999999</v>
      </c>
      <c r="BJ45">
        <v>143.44491691111</v>
      </c>
      <c r="BK45">
        <v>130.836750244443</v>
      </c>
      <c r="BL45">
        <v>34.8348057999999</v>
      </c>
      <c r="BM45">
        <v>0.1</v>
      </c>
      <c r="BN45">
        <v>53</v>
      </c>
      <c r="BO45">
        <v>47.7</v>
      </c>
      <c r="BP45">
        <v>58.3728888888889</v>
      </c>
      <c r="BQ45">
        <v>37.8339999999999</v>
      </c>
      <c r="BR45">
        <v>49.8339999999999</v>
      </c>
      <c r="BS45">
        <v>333.390888730864</v>
      </c>
      <c r="BT45">
        <v>191.002191199999</v>
      </c>
      <c r="BU45">
        <v>318.004191199999</v>
      </c>
      <c r="BV45">
        <v>62.7175663003315</v>
      </c>
      <c r="BW45">
        <v>1728.46166666666</v>
      </c>
      <c r="BX45">
        <v>0</v>
      </c>
      <c r="BY45" t="s">
        <v>167</v>
      </c>
      <c r="BZ45" t="s">
        <v>168</v>
      </c>
      <c r="CE45">
        <f>VLOOKUP(BY45,[1]flawdatabase_16in!$1:$1048576,7,0)</f>
        <v>30</v>
      </c>
      <c r="CF45">
        <f>VLOOKUP(BY45,[1]flawdatabase_16in!$1:$1048576,8,0)</f>
        <v>5</v>
      </c>
      <c r="CG45">
        <f>VLOOKUP(BY45,[1]flawdatabase_16in!$1:$1048576,9,0)</f>
        <v>1.8</v>
      </c>
      <c r="CH45">
        <f>VLOOKUP(BY45,[1]flawdatabase_16in!$1:$1048576,11,0)</f>
        <v>1</v>
      </c>
      <c r="CI45">
        <f>VLOOKUP(BY45,[1]flawdatabase_16in!$1:$1048576,10,0)</f>
        <v>0</v>
      </c>
      <c r="CJ45" t="str">
        <f>VLOOKUP(BY45,[2]flawdatabase_16in!$1:$1048576,4,0)</f>
        <v>MFL16S20_P0001</v>
      </c>
    </row>
    <row r="46" spans="1:88">
      <c r="A46" s="4">
        <v>44180.6556944444</v>
      </c>
      <c r="B46" t="s">
        <v>78</v>
      </c>
      <c r="C46" s="4">
        <v>44180.6556944444</v>
      </c>
      <c r="D46" t="s">
        <v>79</v>
      </c>
      <c r="E46" t="s">
        <v>80</v>
      </c>
      <c r="F46">
        <v>1</v>
      </c>
      <c r="G46">
        <v>1</v>
      </c>
      <c r="H46">
        <v>45</v>
      </c>
      <c r="I46">
        <v>5</v>
      </c>
      <c r="J46">
        <v>24.48</v>
      </c>
      <c r="K46">
        <v>24.662</v>
      </c>
      <c r="L46">
        <v>24.57</v>
      </c>
      <c r="M46">
        <v>12240</v>
      </c>
      <c r="N46">
        <v>12331</v>
      </c>
      <c r="O46">
        <v>12285</v>
      </c>
      <c r="P46">
        <v>1</v>
      </c>
      <c r="Q46">
        <v>3</v>
      </c>
      <c r="R46">
        <v>0</v>
      </c>
      <c r="S46">
        <v>0</v>
      </c>
      <c r="T46">
        <v>24.57</v>
      </c>
      <c r="U46">
        <v>3</v>
      </c>
      <c r="V46">
        <v>0</v>
      </c>
      <c r="W46">
        <v>0</v>
      </c>
      <c r="X46">
        <v>24.57</v>
      </c>
      <c r="Y46">
        <v>170</v>
      </c>
      <c r="Z46">
        <v>6</v>
      </c>
      <c r="AA46">
        <v>178</v>
      </c>
      <c r="AB46">
        <v>76.2</v>
      </c>
      <c r="AC46" s="6">
        <v>0.105555555555556</v>
      </c>
      <c r="AD46">
        <v>0.5</v>
      </c>
      <c r="AE46">
        <v>19.83</v>
      </c>
      <c r="AF46">
        <v>7.9</v>
      </c>
      <c r="AG46">
        <v>3</v>
      </c>
      <c r="AH46">
        <v>1</v>
      </c>
      <c r="AI46">
        <v>0</v>
      </c>
      <c r="AJ46">
        <v>30</v>
      </c>
      <c r="AK46">
        <v>5</v>
      </c>
      <c r="AL46">
        <v>3</v>
      </c>
      <c r="AM46">
        <v>0</v>
      </c>
      <c r="AN46">
        <v>0</v>
      </c>
      <c r="AO46">
        <v>0</v>
      </c>
      <c r="AP46">
        <v>0.1</v>
      </c>
      <c r="AQ46">
        <v>44</v>
      </c>
      <c r="AR46">
        <v>36</v>
      </c>
      <c r="AS46">
        <v>32</v>
      </c>
      <c r="AT46">
        <v>20</v>
      </c>
      <c r="AU46">
        <v>145.214583333333</v>
      </c>
      <c r="AV46">
        <v>25.756</v>
      </c>
      <c r="AW46">
        <v>26.244</v>
      </c>
      <c r="AX46">
        <v>432.9645</v>
      </c>
      <c r="AY46">
        <v>353.966499999999</v>
      </c>
      <c r="AZ46">
        <v>213.586499999999</v>
      </c>
      <c r="BA46">
        <v>10645.06376125</v>
      </c>
      <c r="BB46">
        <v>7696.36311524999</v>
      </c>
      <c r="BC46">
        <v>3098.85828724999</v>
      </c>
      <c r="BD46">
        <v>0.1</v>
      </c>
      <c r="BE46">
        <v>58.3</v>
      </c>
      <c r="BF46">
        <v>37.1</v>
      </c>
      <c r="BG46">
        <v>87.7233333333335</v>
      </c>
      <c r="BH46">
        <v>61.8399999999998</v>
      </c>
      <c r="BI46">
        <v>36.2899999999999</v>
      </c>
      <c r="BJ46">
        <v>694.392931111113</v>
      </c>
      <c r="BK46">
        <v>455.796319999998</v>
      </c>
      <c r="BL46">
        <v>214.39282</v>
      </c>
      <c r="BM46">
        <v>0.1</v>
      </c>
      <c r="BN46">
        <v>58.3</v>
      </c>
      <c r="BO46">
        <v>37.1</v>
      </c>
      <c r="BP46">
        <v>143.169333333333</v>
      </c>
      <c r="BQ46">
        <v>87.586</v>
      </c>
      <c r="BR46">
        <v>48.686</v>
      </c>
      <c r="BS46">
        <v>1848.9212903111</v>
      </c>
      <c r="BT46">
        <v>961.8006792</v>
      </c>
      <c r="BU46">
        <v>396.8832792</v>
      </c>
      <c r="BV46">
        <v>115.608437226216</v>
      </c>
      <c r="BW46">
        <v>3487.05</v>
      </c>
      <c r="BX46">
        <v>0</v>
      </c>
      <c r="BY46" t="s">
        <v>169</v>
      </c>
      <c r="BZ46" t="s">
        <v>170</v>
      </c>
      <c r="CE46">
        <f>VLOOKUP(BY46,[1]flawdatabase_16in!$1:$1048576,7,0)</f>
        <v>30</v>
      </c>
      <c r="CF46">
        <f>VLOOKUP(BY46,[1]flawdatabase_16in!$1:$1048576,8,0)</f>
        <v>5</v>
      </c>
      <c r="CG46">
        <f>VLOOKUP(BY46,[1]flawdatabase_16in!$1:$1048576,9,0)</f>
        <v>3</v>
      </c>
      <c r="CH46">
        <f>VLOOKUP(BY46,[1]flawdatabase_16in!$1:$1048576,11,0)</f>
        <v>1</v>
      </c>
      <c r="CI46">
        <f>VLOOKUP(BY46,[1]flawdatabase_16in!$1:$1048576,10,0)</f>
        <v>0</v>
      </c>
      <c r="CJ46" t="str">
        <f>VLOOKUP(BY46,[2]flawdatabase_16in!$1:$1048576,4,0)</f>
        <v>MFL16S20_P0001</v>
      </c>
    </row>
    <row r="47" spans="1:88">
      <c r="A47" s="4">
        <v>44180.6556944444</v>
      </c>
      <c r="B47" t="s">
        <v>78</v>
      </c>
      <c r="C47" s="4">
        <v>44180.6556944444</v>
      </c>
      <c r="D47" t="s">
        <v>79</v>
      </c>
      <c r="E47" t="s">
        <v>80</v>
      </c>
      <c r="F47">
        <v>1</v>
      </c>
      <c r="G47">
        <v>1</v>
      </c>
      <c r="H47">
        <v>46</v>
      </c>
      <c r="I47">
        <v>5</v>
      </c>
      <c r="J47">
        <v>24.99</v>
      </c>
      <c r="K47">
        <v>25.158</v>
      </c>
      <c r="L47">
        <v>25.074</v>
      </c>
      <c r="M47">
        <v>12495</v>
      </c>
      <c r="N47">
        <v>12579</v>
      </c>
      <c r="O47">
        <v>12537</v>
      </c>
      <c r="P47">
        <v>1</v>
      </c>
      <c r="Q47">
        <v>3</v>
      </c>
      <c r="R47">
        <v>0</v>
      </c>
      <c r="S47">
        <v>0</v>
      </c>
      <c r="T47">
        <v>25.074</v>
      </c>
      <c r="U47">
        <v>3</v>
      </c>
      <c r="V47">
        <v>0</v>
      </c>
      <c r="W47">
        <v>0</v>
      </c>
      <c r="X47">
        <v>25.074</v>
      </c>
      <c r="Y47">
        <v>168</v>
      </c>
      <c r="Z47">
        <v>6</v>
      </c>
      <c r="AA47">
        <v>177</v>
      </c>
      <c r="AB47">
        <v>74.8</v>
      </c>
      <c r="AC47" s="6">
        <v>0.103472222222222</v>
      </c>
      <c r="AD47">
        <v>0.5</v>
      </c>
      <c r="AE47">
        <v>19.83</v>
      </c>
      <c r="AF47">
        <v>7.9</v>
      </c>
      <c r="AG47">
        <v>3</v>
      </c>
      <c r="AH47">
        <v>1</v>
      </c>
      <c r="AI47">
        <v>0</v>
      </c>
      <c r="AJ47">
        <v>30</v>
      </c>
      <c r="AK47">
        <v>5</v>
      </c>
      <c r="AL47">
        <v>4.4</v>
      </c>
      <c r="AM47">
        <v>0</v>
      </c>
      <c r="AN47">
        <v>0</v>
      </c>
      <c r="AO47">
        <v>0</v>
      </c>
      <c r="AP47">
        <v>0.1</v>
      </c>
      <c r="AQ47">
        <v>44</v>
      </c>
      <c r="AR47">
        <v>40</v>
      </c>
      <c r="AS47">
        <v>34</v>
      </c>
      <c r="AT47">
        <v>20</v>
      </c>
      <c r="AU47">
        <v>136.587083333333</v>
      </c>
      <c r="AV47">
        <v>36.256</v>
      </c>
      <c r="AW47">
        <v>35.494</v>
      </c>
      <c r="AX47">
        <v>573.1795</v>
      </c>
      <c r="AY47">
        <v>540.1875</v>
      </c>
      <c r="AZ47">
        <v>374.799499999999</v>
      </c>
      <c r="BA47">
        <v>18340.65371625</v>
      </c>
      <c r="BB47">
        <v>16671.69540125</v>
      </c>
      <c r="BC47">
        <v>8751.19962624999</v>
      </c>
      <c r="BD47">
        <v>0.1</v>
      </c>
      <c r="BE47">
        <v>74.2</v>
      </c>
      <c r="BF47">
        <v>37.1</v>
      </c>
      <c r="BG47">
        <v>145.068333333333</v>
      </c>
      <c r="BH47">
        <v>100.001666666666</v>
      </c>
      <c r="BI47">
        <v>37.0350000000001</v>
      </c>
      <c r="BJ47">
        <v>1599.71236722222</v>
      </c>
      <c r="BK47">
        <v>1029.53008944444</v>
      </c>
      <c r="BL47">
        <v>243.317145000001</v>
      </c>
      <c r="BM47">
        <v>0.1</v>
      </c>
      <c r="BN47">
        <v>74.2</v>
      </c>
      <c r="BO47">
        <v>42.4</v>
      </c>
      <c r="BP47">
        <v>239.417</v>
      </c>
      <c r="BQ47">
        <v>167.333666666666</v>
      </c>
      <c r="BR47">
        <v>75.517</v>
      </c>
      <c r="BS47">
        <v>4215.43760002222</v>
      </c>
      <c r="BT47">
        <v>2757.01992224444</v>
      </c>
      <c r="BU47">
        <v>867.249277799999</v>
      </c>
      <c r="BV47">
        <v>62.1074135858565</v>
      </c>
      <c r="BW47">
        <v>5433.33608333333</v>
      </c>
      <c r="BX47">
        <v>0</v>
      </c>
      <c r="BY47" t="s">
        <v>171</v>
      </c>
      <c r="BZ47" t="s">
        <v>172</v>
      </c>
      <c r="CE47">
        <f>VLOOKUP(BY47,[1]flawdatabase_16in!$1:$1048576,7,0)</f>
        <v>30</v>
      </c>
      <c r="CF47">
        <f>VLOOKUP(BY47,[1]flawdatabase_16in!$1:$1048576,8,0)</f>
        <v>5</v>
      </c>
      <c r="CG47">
        <f>VLOOKUP(BY47,[1]flawdatabase_16in!$1:$1048576,9,0)</f>
        <v>4.4</v>
      </c>
      <c r="CH47">
        <f>VLOOKUP(BY47,[1]flawdatabase_16in!$1:$1048576,11,0)</f>
        <v>1</v>
      </c>
      <c r="CI47">
        <f>VLOOKUP(BY47,[1]flawdatabase_16in!$1:$1048576,10,0)</f>
        <v>0</v>
      </c>
      <c r="CJ47" t="str">
        <f>VLOOKUP(BY47,[2]flawdatabase_16in!$1:$1048576,4,0)</f>
        <v>MFL16S20_P0001</v>
      </c>
    </row>
    <row r="48" spans="1:88">
      <c r="A48" s="4">
        <v>44180.6556944444</v>
      </c>
      <c r="B48" t="s">
        <v>78</v>
      </c>
      <c r="C48" s="4">
        <v>44180.6556944444</v>
      </c>
      <c r="D48" t="s">
        <v>79</v>
      </c>
      <c r="E48" t="s">
        <v>80</v>
      </c>
      <c r="F48">
        <v>1</v>
      </c>
      <c r="G48">
        <v>1</v>
      </c>
      <c r="H48">
        <v>47</v>
      </c>
      <c r="I48">
        <v>5</v>
      </c>
      <c r="J48">
        <v>23.468</v>
      </c>
      <c r="K48">
        <v>23.668</v>
      </c>
      <c r="L48">
        <v>23.568</v>
      </c>
      <c r="M48">
        <v>11734</v>
      </c>
      <c r="N48">
        <v>11834</v>
      </c>
      <c r="O48">
        <v>11784</v>
      </c>
      <c r="P48">
        <v>1</v>
      </c>
      <c r="Q48">
        <v>3</v>
      </c>
      <c r="R48">
        <v>0</v>
      </c>
      <c r="S48">
        <v>0</v>
      </c>
      <c r="T48">
        <v>23.568</v>
      </c>
      <c r="U48">
        <v>3</v>
      </c>
      <c r="V48">
        <v>0</v>
      </c>
      <c r="W48">
        <v>0</v>
      </c>
      <c r="X48">
        <v>23.568</v>
      </c>
      <c r="Y48">
        <v>20</v>
      </c>
      <c r="Z48">
        <v>37</v>
      </c>
      <c r="AA48">
        <v>28</v>
      </c>
      <c r="AB48">
        <v>135.4</v>
      </c>
      <c r="AC48" s="6">
        <v>0.1875</v>
      </c>
      <c r="AD48">
        <v>0.5</v>
      </c>
      <c r="AE48">
        <v>19.83</v>
      </c>
      <c r="AF48">
        <v>7.9</v>
      </c>
      <c r="AG48">
        <v>3</v>
      </c>
      <c r="AH48">
        <v>1</v>
      </c>
      <c r="AI48">
        <v>0</v>
      </c>
      <c r="AJ48">
        <v>30</v>
      </c>
      <c r="AK48">
        <v>10</v>
      </c>
      <c r="AL48">
        <v>1.6</v>
      </c>
      <c r="AM48">
        <v>0</v>
      </c>
      <c r="AN48">
        <v>0</v>
      </c>
      <c r="AO48">
        <v>0</v>
      </c>
      <c r="AP48">
        <v>0.1</v>
      </c>
      <c r="AQ48">
        <v>44</v>
      </c>
      <c r="AR48">
        <v>40</v>
      </c>
      <c r="AS48">
        <v>36</v>
      </c>
      <c r="AT48">
        <v>24</v>
      </c>
      <c r="AU48">
        <v>147.586583333333</v>
      </c>
      <c r="AV48">
        <v>26.255</v>
      </c>
      <c r="AW48">
        <v>33.301</v>
      </c>
      <c r="AX48">
        <v>517.84875</v>
      </c>
      <c r="AY48">
        <v>478.08575</v>
      </c>
      <c r="AZ48">
        <v>334.6</v>
      </c>
      <c r="BA48">
        <v>14579.4519723125</v>
      </c>
      <c r="BB48">
        <v>12833.6638418125</v>
      </c>
      <c r="BC48">
        <v>6828.39192212501</v>
      </c>
      <c r="BD48">
        <v>0.1</v>
      </c>
      <c r="BE48">
        <v>58.3</v>
      </c>
      <c r="BF48">
        <v>42.4</v>
      </c>
      <c r="BG48">
        <v>122.822666666666</v>
      </c>
      <c r="BH48">
        <v>59.8060000000001</v>
      </c>
      <c r="BI48">
        <v>42.6059999999999</v>
      </c>
      <c r="BJ48">
        <v>1098.62711608889</v>
      </c>
      <c r="BK48">
        <v>440.960727200001</v>
      </c>
      <c r="BL48">
        <v>267.440327199999</v>
      </c>
      <c r="BM48">
        <v>0.1</v>
      </c>
      <c r="BN48">
        <v>63.6</v>
      </c>
      <c r="BO48">
        <v>79.5</v>
      </c>
      <c r="BP48">
        <v>258.806555555555</v>
      </c>
      <c r="BQ48">
        <v>109.401</v>
      </c>
      <c r="BR48">
        <v>185.851</v>
      </c>
      <c r="BS48">
        <v>4021.23617032345</v>
      </c>
      <c r="BT48">
        <v>1230.76543575555</v>
      </c>
      <c r="BU48">
        <v>2791.72275057037</v>
      </c>
      <c r="BV48">
        <v>147.062946340757</v>
      </c>
      <c r="BW48">
        <v>5292.54958333333</v>
      </c>
      <c r="BX48">
        <v>0</v>
      </c>
      <c r="BY48" t="s">
        <v>173</v>
      </c>
      <c r="BZ48" t="s">
        <v>174</v>
      </c>
      <c r="CE48">
        <f>VLOOKUP(BY48,[1]flawdatabase_16in!$1:$1048576,7,0)</f>
        <v>30</v>
      </c>
      <c r="CF48">
        <f>VLOOKUP(BY48,[1]flawdatabase_16in!$1:$1048576,8,0)</f>
        <v>10</v>
      </c>
      <c r="CG48">
        <f>VLOOKUP(BY48,[1]flawdatabase_16in!$1:$1048576,9,0)</f>
        <v>1.6</v>
      </c>
      <c r="CH48">
        <f>VLOOKUP(BY48,[1]flawdatabase_16in!$1:$1048576,11,0)</f>
        <v>1</v>
      </c>
      <c r="CI48">
        <f>VLOOKUP(BY48,[1]flawdatabase_16in!$1:$1048576,10,0)</f>
        <v>0</v>
      </c>
      <c r="CJ48" t="str">
        <f>VLOOKUP(BY48,[2]flawdatabase_16in!$1:$1048576,4,0)</f>
        <v>MFL16S20_P0001</v>
      </c>
    </row>
    <row r="49" spans="1:88">
      <c r="A49" s="4">
        <v>44180.6556944444</v>
      </c>
      <c r="B49" t="s">
        <v>78</v>
      </c>
      <c r="C49" s="4">
        <v>44180.6556944444</v>
      </c>
      <c r="D49" t="s">
        <v>79</v>
      </c>
      <c r="E49" t="s">
        <v>80</v>
      </c>
      <c r="F49">
        <v>1</v>
      </c>
      <c r="G49">
        <v>1</v>
      </c>
      <c r="H49">
        <v>48</v>
      </c>
      <c r="I49">
        <v>5</v>
      </c>
      <c r="J49">
        <v>23.968</v>
      </c>
      <c r="K49">
        <v>24.17</v>
      </c>
      <c r="L49">
        <v>24.068</v>
      </c>
      <c r="M49">
        <v>11984</v>
      </c>
      <c r="N49">
        <v>12085</v>
      </c>
      <c r="O49">
        <v>12034</v>
      </c>
      <c r="P49">
        <v>1</v>
      </c>
      <c r="Q49">
        <v>3</v>
      </c>
      <c r="R49">
        <v>0</v>
      </c>
      <c r="S49">
        <v>0</v>
      </c>
      <c r="T49">
        <v>24.068</v>
      </c>
      <c r="U49">
        <v>3</v>
      </c>
      <c r="V49">
        <v>0</v>
      </c>
      <c r="W49">
        <v>0</v>
      </c>
      <c r="X49">
        <v>24.068</v>
      </c>
      <c r="Y49">
        <v>20</v>
      </c>
      <c r="Z49">
        <v>39</v>
      </c>
      <c r="AA49">
        <v>29</v>
      </c>
      <c r="AB49">
        <v>137.7</v>
      </c>
      <c r="AC49" s="6">
        <v>0.190972222222222</v>
      </c>
      <c r="AD49">
        <v>0.5</v>
      </c>
      <c r="AE49">
        <v>19.83</v>
      </c>
      <c r="AF49">
        <v>7.9</v>
      </c>
      <c r="AG49">
        <v>3</v>
      </c>
      <c r="AH49">
        <v>1</v>
      </c>
      <c r="AI49">
        <v>0</v>
      </c>
      <c r="AJ49">
        <v>30</v>
      </c>
      <c r="AK49">
        <v>10</v>
      </c>
      <c r="AL49">
        <v>2.8</v>
      </c>
      <c r="AM49">
        <v>0</v>
      </c>
      <c r="AN49">
        <v>0</v>
      </c>
      <c r="AO49">
        <v>0</v>
      </c>
      <c r="AP49">
        <v>0.1</v>
      </c>
      <c r="AQ49">
        <v>46</v>
      </c>
      <c r="AR49">
        <v>40</v>
      </c>
      <c r="AS49">
        <v>36</v>
      </c>
      <c r="AT49">
        <v>24</v>
      </c>
      <c r="AU49">
        <v>135.967583333333</v>
      </c>
      <c r="AV49">
        <v>55.256</v>
      </c>
      <c r="AW49">
        <v>55.745</v>
      </c>
      <c r="AX49">
        <v>931.7265</v>
      </c>
      <c r="AY49">
        <v>871.4525</v>
      </c>
      <c r="AZ49">
        <v>600.259</v>
      </c>
      <c r="BA49">
        <v>45734.87543025</v>
      </c>
      <c r="BB49">
        <v>41623.65255125</v>
      </c>
      <c r="BC49">
        <v>21341.3044565</v>
      </c>
      <c r="BD49">
        <v>0.1</v>
      </c>
      <c r="BE49">
        <v>68.9</v>
      </c>
      <c r="BF49">
        <v>42.4</v>
      </c>
      <c r="BG49">
        <v>260.811666666666</v>
      </c>
      <c r="BH49">
        <v>154.061666666666</v>
      </c>
      <c r="BI49">
        <v>92.4283333333335</v>
      </c>
      <c r="BJ49">
        <v>4615.13701611111</v>
      </c>
      <c r="BK49">
        <v>2451.48884944444</v>
      </c>
      <c r="BL49">
        <v>1229.69984944444</v>
      </c>
      <c r="BM49">
        <v>0.1</v>
      </c>
      <c r="BN49">
        <v>68.9</v>
      </c>
      <c r="BO49">
        <v>42.4</v>
      </c>
      <c r="BP49">
        <v>429.066333333333</v>
      </c>
      <c r="BQ49">
        <v>237.133</v>
      </c>
      <c r="BR49">
        <v>137.433</v>
      </c>
      <c r="BS49">
        <v>12483.7360711333</v>
      </c>
      <c r="BT49">
        <v>5792.75070446666</v>
      </c>
      <c r="BU49">
        <v>2693.0412378</v>
      </c>
      <c r="BV49">
        <v>154.29785237127</v>
      </c>
      <c r="BW49">
        <v>8991.28724999999</v>
      </c>
      <c r="BX49">
        <v>0</v>
      </c>
      <c r="BY49" t="s">
        <v>175</v>
      </c>
      <c r="BZ49" t="s">
        <v>176</v>
      </c>
      <c r="CE49">
        <f>VLOOKUP(BY49,[1]flawdatabase_16in!$1:$1048576,7,0)</f>
        <v>30</v>
      </c>
      <c r="CF49">
        <f>VLOOKUP(BY49,[1]flawdatabase_16in!$1:$1048576,8,0)</f>
        <v>10</v>
      </c>
      <c r="CG49">
        <f>VLOOKUP(BY49,[1]flawdatabase_16in!$1:$1048576,9,0)</f>
        <v>2.8</v>
      </c>
      <c r="CH49">
        <f>VLOOKUP(BY49,[1]flawdatabase_16in!$1:$1048576,11,0)</f>
        <v>1</v>
      </c>
      <c r="CI49">
        <f>VLOOKUP(BY49,[1]flawdatabase_16in!$1:$1048576,10,0)</f>
        <v>0</v>
      </c>
      <c r="CJ49" t="str">
        <f>VLOOKUP(BY49,[2]flawdatabase_16in!$1:$1048576,4,0)</f>
        <v>MFL16S20_P0001</v>
      </c>
    </row>
    <row r="50" spans="1:88">
      <c r="A50" s="4">
        <v>44180.6556944444</v>
      </c>
      <c r="B50" t="s">
        <v>78</v>
      </c>
      <c r="C50" s="4">
        <v>44180.6556944444</v>
      </c>
      <c r="D50" t="s">
        <v>79</v>
      </c>
      <c r="E50" t="s">
        <v>80</v>
      </c>
      <c r="F50">
        <v>1</v>
      </c>
      <c r="G50">
        <v>1</v>
      </c>
      <c r="H50">
        <v>49</v>
      </c>
      <c r="I50">
        <v>5</v>
      </c>
      <c r="J50">
        <v>24.468</v>
      </c>
      <c r="K50">
        <v>24.664</v>
      </c>
      <c r="L50">
        <v>24.566</v>
      </c>
      <c r="M50">
        <v>12234</v>
      </c>
      <c r="N50">
        <v>12332</v>
      </c>
      <c r="O50">
        <v>12283</v>
      </c>
      <c r="P50">
        <v>1</v>
      </c>
      <c r="Q50">
        <v>3</v>
      </c>
      <c r="R50">
        <v>0</v>
      </c>
      <c r="S50">
        <v>0</v>
      </c>
      <c r="T50">
        <v>24.566</v>
      </c>
      <c r="U50">
        <v>3</v>
      </c>
      <c r="V50">
        <v>0</v>
      </c>
      <c r="W50">
        <v>0</v>
      </c>
      <c r="X50">
        <v>24.566</v>
      </c>
      <c r="Y50">
        <v>18</v>
      </c>
      <c r="Z50">
        <v>40</v>
      </c>
      <c r="AA50">
        <v>29</v>
      </c>
      <c r="AB50">
        <v>138.2</v>
      </c>
      <c r="AC50" s="6">
        <v>0.191666666666667</v>
      </c>
      <c r="AD50">
        <v>0.5</v>
      </c>
      <c r="AE50">
        <v>19.83</v>
      </c>
      <c r="AF50">
        <v>7.9</v>
      </c>
      <c r="AG50">
        <v>3</v>
      </c>
      <c r="AH50">
        <v>1</v>
      </c>
      <c r="AI50">
        <v>0</v>
      </c>
      <c r="AJ50">
        <v>30</v>
      </c>
      <c r="AK50">
        <v>10</v>
      </c>
      <c r="AL50">
        <v>4</v>
      </c>
      <c r="AM50">
        <v>0</v>
      </c>
      <c r="AN50">
        <v>0</v>
      </c>
      <c r="AO50">
        <v>0</v>
      </c>
      <c r="AP50">
        <v>0.1</v>
      </c>
      <c r="AQ50">
        <v>44</v>
      </c>
      <c r="AR50">
        <v>40</v>
      </c>
      <c r="AS50">
        <v>34</v>
      </c>
      <c r="AT50">
        <v>24</v>
      </c>
      <c r="AU50">
        <v>126.719083333333</v>
      </c>
      <c r="AV50">
        <v>82.255</v>
      </c>
      <c r="AW50">
        <v>80.245</v>
      </c>
      <c r="AX50">
        <v>1315.7165</v>
      </c>
      <c r="AY50">
        <v>1272.9625</v>
      </c>
      <c r="AZ50">
        <v>673.151249999999</v>
      </c>
      <c r="BA50">
        <v>94398.467566625</v>
      </c>
      <c r="BB50">
        <v>90407.8133456249</v>
      </c>
      <c r="BC50">
        <v>29282.6350570624</v>
      </c>
      <c r="BD50">
        <v>0.1</v>
      </c>
      <c r="BE50">
        <v>68.9</v>
      </c>
      <c r="BF50">
        <v>37.1</v>
      </c>
      <c r="BG50">
        <v>388.447</v>
      </c>
      <c r="BH50">
        <v>219.413666666666</v>
      </c>
      <c r="BI50">
        <v>127.480333333333</v>
      </c>
      <c r="BJ50">
        <v>10205.9883351333</v>
      </c>
      <c r="BK50">
        <v>5241.66327957777</v>
      </c>
      <c r="BL50">
        <v>2592.03817957777</v>
      </c>
      <c r="BM50">
        <v>0.1</v>
      </c>
      <c r="BN50">
        <v>74.2</v>
      </c>
      <c r="BO50">
        <v>42.4</v>
      </c>
      <c r="BP50">
        <v>682.751666666666</v>
      </c>
      <c r="BQ50">
        <v>411.835</v>
      </c>
      <c r="BR50">
        <v>205.035</v>
      </c>
      <c r="BS50">
        <v>30178.5312783333</v>
      </c>
      <c r="BT50">
        <v>16473.162945</v>
      </c>
      <c r="BU50">
        <v>6115.222445</v>
      </c>
      <c r="BV50">
        <v>124.293260754235</v>
      </c>
      <c r="BW50">
        <v>12952.210875</v>
      </c>
      <c r="BX50">
        <v>0</v>
      </c>
      <c r="BY50" t="s">
        <v>177</v>
      </c>
      <c r="BZ50" t="s">
        <v>178</v>
      </c>
      <c r="CE50">
        <f>VLOOKUP(BY50,[1]flawdatabase_16in!$1:$1048576,7,0)</f>
        <v>30</v>
      </c>
      <c r="CF50">
        <f>VLOOKUP(BY50,[1]flawdatabase_16in!$1:$1048576,8,0)</f>
        <v>10</v>
      </c>
      <c r="CG50">
        <f>VLOOKUP(BY50,[1]flawdatabase_16in!$1:$1048576,9,0)</f>
        <v>4</v>
      </c>
      <c r="CH50">
        <f>VLOOKUP(BY50,[1]flawdatabase_16in!$1:$1048576,11,0)</f>
        <v>1</v>
      </c>
      <c r="CI50">
        <f>VLOOKUP(BY50,[1]flawdatabase_16in!$1:$1048576,10,0)</f>
        <v>0</v>
      </c>
      <c r="CJ50" t="str">
        <f>VLOOKUP(BY50,[2]flawdatabase_16in!$1:$1048576,4,0)</f>
        <v>MFL16S20_P0001</v>
      </c>
    </row>
    <row r="51" spans="1:88">
      <c r="A51" s="4">
        <v>44180.6556944444</v>
      </c>
      <c r="B51" t="s">
        <v>78</v>
      </c>
      <c r="C51" s="4">
        <v>44180.6556944444</v>
      </c>
      <c r="D51" t="s">
        <v>79</v>
      </c>
      <c r="E51" t="s">
        <v>80</v>
      </c>
      <c r="F51">
        <v>1</v>
      </c>
      <c r="G51">
        <v>1</v>
      </c>
      <c r="H51">
        <v>50</v>
      </c>
      <c r="I51">
        <v>5</v>
      </c>
      <c r="J51">
        <v>23.972</v>
      </c>
      <c r="K51">
        <v>24.164</v>
      </c>
      <c r="L51">
        <v>24.068</v>
      </c>
      <c r="M51">
        <v>11986</v>
      </c>
      <c r="N51">
        <v>12082</v>
      </c>
      <c r="O51">
        <v>12034</v>
      </c>
      <c r="P51">
        <v>1</v>
      </c>
      <c r="Q51">
        <v>3</v>
      </c>
      <c r="R51">
        <v>0</v>
      </c>
      <c r="S51">
        <v>0</v>
      </c>
      <c r="T51">
        <v>24.068</v>
      </c>
      <c r="U51">
        <v>3</v>
      </c>
      <c r="V51">
        <v>0</v>
      </c>
      <c r="W51">
        <v>0</v>
      </c>
      <c r="X51">
        <v>24.068</v>
      </c>
      <c r="Y51">
        <v>64</v>
      </c>
      <c r="Z51">
        <v>85</v>
      </c>
      <c r="AA51">
        <v>74</v>
      </c>
      <c r="AB51">
        <v>227.7</v>
      </c>
      <c r="AC51" s="6">
        <v>0.315972222222222</v>
      </c>
      <c r="AD51">
        <v>0.5</v>
      </c>
      <c r="AE51">
        <v>19.83</v>
      </c>
      <c r="AF51">
        <v>7.9</v>
      </c>
      <c r="AG51">
        <v>3</v>
      </c>
      <c r="AH51">
        <v>1</v>
      </c>
      <c r="AI51">
        <v>0</v>
      </c>
      <c r="AJ51">
        <v>30</v>
      </c>
      <c r="AK51">
        <v>10</v>
      </c>
      <c r="AL51">
        <v>2.8</v>
      </c>
      <c r="AM51">
        <v>0</v>
      </c>
      <c r="AN51">
        <v>0</v>
      </c>
      <c r="AO51">
        <v>0</v>
      </c>
      <c r="AP51">
        <v>0.1</v>
      </c>
      <c r="AQ51">
        <v>46</v>
      </c>
      <c r="AR51">
        <v>40</v>
      </c>
      <c r="AS51">
        <v>36</v>
      </c>
      <c r="AT51">
        <v>22</v>
      </c>
      <c r="AU51">
        <v>144.966583333333</v>
      </c>
      <c r="AV51">
        <v>49.256</v>
      </c>
      <c r="AW51">
        <v>50.744</v>
      </c>
      <c r="AX51">
        <v>862.80625</v>
      </c>
      <c r="AY51">
        <v>817.53625</v>
      </c>
      <c r="AZ51">
        <v>564.09475</v>
      </c>
      <c r="BA51">
        <v>40067.9011410625</v>
      </c>
      <c r="BB51">
        <v>37107.4459765625</v>
      </c>
      <c r="BC51">
        <v>19102.3414305625</v>
      </c>
      <c r="BD51">
        <v>0.1</v>
      </c>
      <c r="BE51">
        <v>79.5</v>
      </c>
      <c r="BF51">
        <v>42.4</v>
      </c>
      <c r="BG51">
        <v>290.343</v>
      </c>
      <c r="BH51">
        <v>127.217999999999</v>
      </c>
      <c r="BI51">
        <v>63.693</v>
      </c>
      <c r="BJ51">
        <v>4750.56068980001</v>
      </c>
      <c r="BK51">
        <v>1659.30556479999</v>
      </c>
      <c r="BL51">
        <v>629.2354898</v>
      </c>
      <c r="BM51">
        <v>0.1</v>
      </c>
      <c r="BN51">
        <v>79.5</v>
      </c>
      <c r="BO51">
        <v>42.4</v>
      </c>
      <c r="BP51">
        <v>397.288555555555</v>
      </c>
      <c r="BQ51">
        <v>219.783</v>
      </c>
      <c r="BR51">
        <v>100.433</v>
      </c>
      <c r="BS51">
        <v>9688.08752125679</v>
      </c>
      <c r="BT51">
        <v>4614.38272002222</v>
      </c>
      <c r="BU51">
        <v>1524.25745335555</v>
      </c>
      <c r="BV51">
        <v>124.72511594112</v>
      </c>
      <c r="BW51">
        <v>8473.44275</v>
      </c>
      <c r="BX51">
        <v>0</v>
      </c>
      <c r="BY51" t="s">
        <v>179</v>
      </c>
      <c r="BZ51" t="s">
        <v>180</v>
      </c>
      <c r="CE51">
        <f>VLOOKUP(BY51,[1]flawdatabase_16in!$1:$1048576,7,0)</f>
        <v>30</v>
      </c>
      <c r="CF51">
        <f>VLOOKUP(BY51,[1]flawdatabase_16in!$1:$1048576,8,0)</f>
        <v>10</v>
      </c>
      <c r="CG51">
        <f>VLOOKUP(BY51,[1]flawdatabase_16in!$1:$1048576,9,0)</f>
        <v>2.8</v>
      </c>
      <c r="CH51">
        <f>VLOOKUP(BY51,[1]flawdatabase_16in!$1:$1048576,11,0)</f>
        <v>1</v>
      </c>
      <c r="CI51">
        <f>VLOOKUP(BY51,[1]flawdatabase_16in!$1:$1048576,10,0)</f>
        <v>0</v>
      </c>
      <c r="CJ51" t="str">
        <f>VLOOKUP(BY51,[2]flawdatabase_16in!$1:$1048576,4,0)</f>
        <v>MFL16S20_P0001</v>
      </c>
    </row>
    <row r="52" spans="1:88">
      <c r="A52" s="4">
        <v>44180.6556944444</v>
      </c>
      <c r="B52" t="s">
        <v>78</v>
      </c>
      <c r="C52" s="4">
        <v>44180.6556944444</v>
      </c>
      <c r="D52" t="s">
        <v>79</v>
      </c>
      <c r="E52" t="s">
        <v>80</v>
      </c>
      <c r="F52">
        <v>1</v>
      </c>
      <c r="G52">
        <v>1</v>
      </c>
      <c r="H52">
        <v>51</v>
      </c>
      <c r="I52">
        <v>5</v>
      </c>
      <c r="J52">
        <v>24.464</v>
      </c>
      <c r="K52">
        <v>24.674</v>
      </c>
      <c r="L52">
        <v>24.568</v>
      </c>
      <c r="M52">
        <v>12232</v>
      </c>
      <c r="N52">
        <v>12337</v>
      </c>
      <c r="O52">
        <v>12284</v>
      </c>
      <c r="P52">
        <v>1</v>
      </c>
      <c r="Q52">
        <v>3</v>
      </c>
      <c r="R52">
        <v>0</v>
      </c>
      <c r="S52">
        <v>0</v>
      </c>
      <c r="T52">
        <v>24.568</v>
      </c>
      <c r="U52">
        <v>3</v>
      </c>
      <c r="V52">
        <v>0</v>
      </c>
      <c r="W52">
        <v>0</v>
      </c>
      <c r="X52">
        <v>24.568</v>
      </c>
      <c r="Y52">
        <v>62</v>
      </c>
      <c r="Z52">
        <v>86</v>
      </c>
      <c r="AA52">
        <v>74</v>
      </c>
      <c r="AB52">
        <v>228.2</v>
      </c>
      <c r="AC52" s="6">
        <v>0.316666666666667</v>
      </c>
      <c r="AD52">
        <v>0.5</v>
      </c>
      <c r="AE52">
        <v>19.83</v>
      </c>
      <c r="AF52">
        <v>7.9</v>
      </c>
      <c r="AG52">
        <v>3</v>
      </c>
      <c r="AH52">
        <v>1</v>
      </c>
      <c r="AI52">
        <v>0</v>
      </c>
      <c r="AJ52">
        <v>30</v>
      </c>
      <c r="AK52">
        <v>10</v>
      </c>
      <c r="AL52">
        <v>4.4</v>
      </c>
      <c r="AM52">
        <v>0</v>
      </c>
      <c r="AN52">
        <v>0</v>
      </c>
      <c r="AO52">
        <v>0</v>
      </c>
      <c r="AP52">
        <v>0.1</v>
      </c>
      <c r="AQ52">
        <v>44</v>
      </c>
      <c r="AR52">
        <v>40</v>
      </c>
      <c r="AS52">
        <v>34</v>
      </c>
      <c r="AT52">
        <v>22</v>
      </c>
      <c r="AU52">
        <v>135.469583333333</v>
      </c>
      <c r="AV52">
        <v>74.506</v>
      </c>
      <c r="AW52">
        <v>70.495</v>
      </c>
      <c r="AX52">
        <v>1134.12825</v>
      </c>
      <c r="AY52">
        <v>1058.37125</v>
      </c>
      <c r="AZ52">
        <v>737.890749999999</v>
      </c>
      <c r="BA52">
        <v>72290.5527528125</v>
      </c>
      <c r="BB52">
        <v>64621.7784403125</v>
      </c>
      <c r="BC52">
        <v>34200.8753115624</v>
      </c>
      <c r="BD52">
        <v>0.1</v>
      </c>
      <c r="BE52">
        <v>79.5</v>
      </c>
      <c r="BF52">
        <v>37.1</v>
      </c>
      <c r="BG52">
        <v>430.608333333333</v>
      </c>
      <c r="BH52">
        <v>203.424999999999</v>
      </c>
      <c r="BI52">
        <v>87.5500000000002</v>
      </c>
      <c r="BJ52">
        <v>10189.6460694444</v>
      </c>
      <c r="BK52">
        <v>4085.08662499999</v>
      </c>
      <c r="BL52">
        <v>1253.7785</v>
      </c>
      <c r="BM52">
        <v>0.1</v>
      </c>
      <c r="BN52">
        <v>84.8</v>
      </c>
      <c r="BO52">
        <v>42.4</v>
      </c>
      <c r="BP52">
        <v>603.606222222222</v>
      </c>
      <c r="BQ52">
        <v>374.184</v>
      </c>
      <c r="BR52">
        <v>136.034</v>
      </c>
      <c r="BS52">
        <v>21468.9082946567</v>
      </c>
      <c r="BT52">
        <v>12135.5558600888</v>
      </c>
      <c r="BU52">
        <v>2868.36722675555</v>
      </c>
      <c r="BV52">
        <v>114.929371134353</v>
      </c>
      <c r="BW52">
        <v>11660.7291666666</v>
      </c>
      <c r="BX52">
        <v>0</v>
      </c>
      <c r="BY52" t="s">
        <v>181</v>
      </c>
      <c r="BZ52" t="s">
        <v>182</v>
      </c>
      <c r="CE52">
        <f>VLOOKUP(BY52,[1]flawdatabase_16in!$1:$1048576,7,0)</f>
        <v>30</v>
      </c>
      <c r="CF52">
        <f>VLOOKUP(BY52,[1]flawdatabase_16in!$1:$1048576,8,0)</f>
        <v>10</v>
      </c>
      <c r="CG52">
        <f>VLOOKUP(BY52,[1]flawdatabase_16in!$1:$1048576,9,0)</f>
        <v>4.4</v>
      </c>
      <c r="CH52">
        <f>VLOOKUP(BY52,[1]flawdatabase_16in!$1:$1048576,11,0)</f>
        <v>1</v>
      </c>
      <c r="CI52">
        <f>VLOOKUP(BY52,[1]flawdatabase_16in!$1:$1048576,10,0)</f>
        <v>0</v>
      </c>
      <c r="CJ52" t="str">
        <f>VLOOKUP(BY52,[2]flawdatabase_16in!$1:$1048576,4,0)</f>
        <v>MFL16S20_P0001</v>
      </c>
    </row>
    <row r="53" spans="1:88">
      <c r="A53" s="4">
        <v>44180.6556944444</v>
      </c>
      <c r="B53" t="s">
        <v>78</v>
      </c>
      <c r="C53" s="4">
        <v>44180.6556944444</v>
      </c>
      <c r="D53" t="s">
        <v>79</v>
      </c>
      <c r="E53" t="s">
        <v>80</v>
      </c>
      <c r="F53">
        <v>1</v>
      </c>
      <c r="G53">
        <v>1</v>
      </c>
      <c r="H53">
        <v>52</v>
      </c>
      <c r="I53">
        <v>5</v>
      </c>
      <c r="J53">
        <v>26.488</v>
      </c>
      <c r="K53">
        <v>26.722</v>
      </c>
      <c r="L53">
        <v>26.604</v>
      </c>
      <c r="M53">
        <v>13244</v>
      </c>
      <c r="N53">
        <v>13361</v>
      </c>
      <c r="O53">
        <v>13302</v>
      </c>
      <c r="P53">
        <v>1</v>
      </c>
      <c r="Q53">
        <v>3</v>
      </c>
      <c r="R53">
        <v>0</v>
      </c>
      <c r="S53">
        <v>0</v>
      </c>
      <c r="T53">
        <v>26.604</v>
      </c>
      <c r="U53">
        <v>3</v>
      </c>
      <c r="V53">
        <v>0</v>
      </c>
      <c r="W53">
        <v>0</v>
      </c>
      <c r="X53">
        <v>26.604</v>
      </c>
      <c r="Y53">
        <v>13</v>
      </c>
      <c r="Z53">
        <v>33</v>
      </c>
      <c r="AA53">
        <v>23</v>
      </c>
      <c r="AB53">
        <v>128.1</v>
      </c>
      <c r="AC53" s="6">
        <v>0.177777777777778</v>
      </c>
      <c r="AD53">
        <v>0.5</v>
      </c>
      <c r="AE53">
        <v>19.83</v>
      </c>
      <c r="AF53">
        <v>7.9</v>
      </c>
      <c r="AG53">
        <v>3</v>
      </c>
      <c r="AH53">
        <v>1</v>
      </c>
      <c r="AI53">
        <v>0</v>
      </c>
      <c r="AJ53">
        <v>5</v>
      </c>
      <c r="AK53">
        <v>30</v>
      </c>
      <c r="AL53">
        <v>0.8</v>
      </c>
      <c r="AM53">
        <v>0</v>
      </c>
      <c r="AN53">
        <v>0</v>
      </c>
      <c r="AO53">
        <v>0</v>
      </c>
      <c r="AP53">
        <v>0.1</v>
      </c>
      <c r="AQ53">
        <v>24</v>
      </c>
      <c r="AR53">
        <v>16</v>
      </c>
      <c r="AS53">
        <v>12</v>
      </c>
      <c r="AT53">
        <v>0</v>
      </c>
      <c r="AU53">
        <v>168.314583333333</v>
      </c>
      <c r="AV53">
        <v>40.75</v>
      </c>
      <c r="AW53">
        <v>40.75</v>
      </c>
      <c r="AX53">
        <v>206.28125</v>
      </c>
      <c r="AY53">
        <v>175.03125</v>
      </c>
      <c r="AZ53">
        <v>102.78125</v>
      </c>
      <c r="BA53">
        <v>6335.5595703125</v>
      </c>
      <c r="BB53">
        <v>5100.7939453125</v>
      </c>
      <c r="BC53">
        <v>2258.0908203125</v>
      </c>
      <c r="BD53">
        <v>0.1</v>
      </c>
      <c r="BE53">
        <v>68.9</v>
      </c>
      <c r="BF53">
        <v>37.1</v>
      </c>
      <c r="BG53">
        <v>223.526666666666</v>
      </c>
      <c r="BH53">
        <v>165.96</v>
      </c>
      <c r="BI53">
        <v>68.4766666666665</v>
      </c>
      <c r="BJ53">
        <v>4087.50165333334</v>
      </c>
      <c r="BK53">
        <v>2831.79720888889</v>
      </c>
      <c r="BL53">
        <v>759.913931111109</v>
      </c>
      <c r="BM53">
        <v>0.1</v>
      </c>
      <c r="BN53">
        <v>74.2</v>
      </c>
      <c r="BO53">
        <v>42.4</v>
      </c>
      <c r="BP53">
        <v>274.171708333333</v>
      </c>
      <c r="BQ53">
        <v>214.088374999999</v>
      </c>
      <c r="BR53">
        <v>106.617541666666</v>
      </c>
      <c r="BS53">
        <v>6048.88432931979</v>
      </c>
      <c r="BT53">
        <v>4495.37678487534</v>
      </c>
      <c r="BU53">
        <v>1625.06873027465</v>
      </c>
      <c r="BV53">
        <v>108.94977518991</v>
      </c>
      <c r="BW53">
        <v>2978.18079166666</v>
      </c>
      <c r="BX53">
        <v>0</v>
      </c>
      <c r="BY53" t="s">
        <v>183</v>
      </c>
      <c r="BZ53" t="s">
        <v>184</v>
      </c>
      <c r="CE53">
        <f>VLOOKUP(BY53,[1]flawdatabase_16in!$1:$1048576,7,0)</f>
        <v>5</v>
      </c>
      <c r="CF53">
        <f>VLOOKUP(BY53,[1]flawdatabase_16in!$1:$1048576,8,0)</f>
        <v>30</v>
      </c>
      <c r="CG53">
        <f>VLOOKUP(BY53,[1]flawdatabase_16in!$1:$1048576,9,0)</f>
        <v>0.8</v>
      </c>
      <c r="CH53">
        <f>VLOOKUP(BY53,[1]flawdatabase_16in!$1:$1048576,11,0)</f>
        <v>1</v>
      </c>
      <c r="CI53">
        <f>VLOOKUP(BY53,[1]flawdatabase_16in!$1:$1048576,10,0)</f>
        <v>0</v>
      </c>
      <c r="CJ53" t="str">
        <f>VLOOKUP(BY53,[2]flawdatabase_16in!$1:$1048576,4,0)</f>
        <v>MFL16S20_P0002</v>
      </c>
    </row>
    <row r="54" spans="1:88">
      <c r="A54" s="4">
        <v>44180.6556944444</v>
      </c>
      <c r="B54" t="s">
        <v>78</v>
      </c>
      <c r="C54" s="4">
        <v>44180.6556944444</v>
      </c>
      <c r="D54" t="s">
        <v>79</v>
      </c>
      <c r="E54" t="s">
        <v>80</v>
      </c>
      <c r="F54">
        <v>1</v>
      </c>
      <c r="G54">
        <v>1</v>
      </c>
      <c r="H54">
        <v>53</v>
      </c>
      <c r="I54">
        <v>5</v>
      </c>
      <c r="J54">
        <v>34.968</v>
      </c>
      <c r="K54">
        <v>35.162</v>
      </c>
      <c r="L54">
        <v>35.064</v>
      </c>
      <c r="M54">
        <v>17484</v>
      </c>
      <c r="N54">
        <v>17581</v>
      </c>
      <c r="O54">
        <v>17532</v>
      </c>
      <c r="P54">
        <v>1</v>
      </c>
      <c r="Q54">
        <v>3</v>
      </c>
      <c r="R54">
        <v>0</v>
      </c>
      <c r="S54">
        <v>0</v>
      </c>
      <c r="T54">
        <v>35.064</v>
      </c>
      <c r="U54">
        <v>3</v>
      </c>
      <c r="V54">
        <v>0</v>
      </c>
      <c r="W54">
        <v>0</v>
      </c>
      <c r="X54">
        <v>35.064</v>
      </c>
      <c r="Y54">
        <v>33</v>
      </c>
      <c r="Z54">
        <v>56</v>
      </c>
      <c r="AA54">
        <v>44</v>
      </c>
      <c r="AB54">
        <v>180.5</v>
      </c>
      <c r="AC54" s="6">
        <v>0.250694444444444</v>
      </c>
      <c r="AD54">
        <v>0.5</v>
      </c>
      <c r="AE54">
        <v>19.83</v>
      </c>
      <c r="AF54">
        <v>7.9</v>
      </c>
      <c r="AG54">
        <v>3</v>
      </c>
      <c r="AH54">
        <v>1</v>
      </c>
      <c r="AI54">
        <v>1</v>
      </c>
      <c r="AJ54">
        <v>10</v>
      </c>
      <c r="AK54">
        <v>30</v>
      </c>
      <c r="AL54">
        <v>1.8</v>
      </c>
      <c r="AM54">
        <v>0</v>
      </c>
      <c r="AN54">
        <v>0</v>
      </c>
      <c r="AO54">
        <v>0</v>
      </c>
      <c r="AP54">
        <v>0.1</v>
      </c>
      <c r="AQ54">
        <v>34</v>
      </c>
      <c r="AR54">
        <v>30</v>
      </c>
      <c r="AS54">
        <v>26</v>
      </c>
      <c r="AT54">
        <v>14</v>
      </c>
      <c r="AU54">
        <v>150.966083333333</v>
      </c>
      <c r="AV54">
        <v>24.2549999999999</v>
      </c>
      <c r="AW54">
        <v>24.745</v>
      </c>
      <c r="AX54">
        <v>323.685499999999</v>
      </c>
      <c r="AY54">
        <v>284.4225</v>
      </c>
      <c r="AZ54">
        <v>166.1555</v>
      </c>
      <c r="BA54">
        <v>7416.11175824999</v>
      </c>
      <c r="BB54">
        <v>6045.09949625</v>
      </c>
      <c r="BC54">
        <v>2343.48808225</v>
      </c>
      <c r="BD54">
        <v>0.1</v>
      </c>
      <c r="BE54">
        <v>79.5</v>
      </c>
      <c r="BF54">
        <v>42.4</v>
      </c>
      <c r="BG54">
        <v>112.929333333333</v>
      </c>
      <c r="BH54">
        <v>70.6459999999998</v>
      </c>
      <c r="BI54">
        <v>34.5459999999998</v>
      </c>
      <c r="BJ54">
        <v>841.766665422222</v>
      </c>
      <c r="BK54">
        <v>473.923343199998</v>
      </c>
      <c r="BL54">
        <v>177.366543199998</v>
      </c>
      <c r="BM54">
        <v>0.1</v>
      </c>
      <c r="BN54">
        <v>74.2</v>
      </c>
      <c r="BO54">
        <v>37.1</v>
      </c>
      <c r="BP54">
        <v>185.454666666666</v>
      </c>
      <c r="BQ54">
        <v>104.488</v>
      </c>
      <c r="BR54">
        <v>40.388</v>
      </c>
      <c r="BS54">
        <v>2196.21051324444</v>
      </c>
      <c r="BT54">
        <v>1107.38942435555</v>
      </c>
      <c r="BU54">
        <v>273.6086688</v>
      </c>
      <c r="BV54">
        <v>125.34743628445</v>
      </c>
      <c r="BW54">
        <v>2944.64316666666</v>
      </c>
      <c r="BX54">
        <v>0</v>
      </c>
      <c r="BY54" t="s">
        <v>185</v>
      </c>
      <c r="BZ54" t="s">
        <v>186</v>
      </c>
      <c r="CE54">
        <f>VLOOKUP(BY54,[1]flawdatabase_16in!$1:$1048576,7,0)</f>
        <v>10</v>
      </c>
      <c r="CF54">
        <f>VLOOKUP(BY54,[1]flawdatabase_16in!$1:$1048576,8,0)</f>
        <v>30</v>
      </c>
      <c r="CG54">
        <f>VLOOKUP(BY54,[1]flawdatabase_16in!$1:$1048576,9,0)</f>
        <v>1.8</v>
      </c>
      <c r="CH54">
        <f>VLOOKUP(BY54,[1]flawdatabase_16in!$1:$1048576,11,0)</f>
        <v>1</v>
      </c>
      <c r="CI54">
        <f>VLOOKUP(BY54,[1]flawdatabase_16in!$1:$1048576,10,0)</f>
        <v>1</v>
      </c>
      <c r="CJ54" t="str">
        <f>VLOOKUP(BY54,[2]flawdatabase_16in!$1:$1048576,4,0)</f>
        <v>MFL16S20_P0003</v>
      </c>
    </row>
    <row r="55" spans="1:88">
      <c r="A55" s="4">
        <v>44180.6556944444</v>
      </c>
      <c r="B55" t="s">
        <v>78</v>
      </c>
      <c r="C55" s="4">
        <v>44180.6556944444</v>
      </c>
      <c r="D55" t="s">
        <v>79</v>
      </c>
      <c r="E55" t="s">
        <v>80</v>
      </c>
      <c r="F55">
        <v>1</v>
      </c>
      <c r="G55">
        <v>1</v>
      </c>
      <c r="H55">
        <v>54</v>
      </c>
      <c r="I55">
        <v>5</v>
      </c>
      <c r="J55">
        <v>35.516</v>
      </c>
      <c r="K55">
        <v>35.796</v>
      </c>
      <c r="L55">
        <v>35.656</v>
      </c>
      <c r="M55">
        <v>17758</v>
      </c>
      <c r="N55">
        <v>17898</v>
      </c>
      <c r="O55">
        <v>17828</v>
      </c>
      <c r="P55">
        <v>1</v>
      </c>
      <c r="Q55">
        <v>3</v>
      </c>
      <c r="R55">
        <v>0</v>
      </c>
      <c r="S55">
        <v>0</v>
      </c>
      <c r="T55">
        <v>35.656</v>
      </c>
      <c r="U55">
        <v>3</v>
      </c>
      <c r="V55">
        <v>0</v>
      </c>
      <c r="W55">
        <v>0</v>
      </c>
      <c r="X55">
        <v>35.656</v>
      </c>
      <c r="Y55">
        <v>118</v>
      </c>
      <c r="Z55">
        <v>148</v>
      </c>
      <c r="AA55">
        <v>133</v>
      </c>
      <c r="AB55">
        <v>359</v>
      </c>
      <c r="AC55" s="6">
        <v>0.498611111111111</v>
      </c>
      <c r="AD55">
        <v>0.5</v>
      </c>
      <c r="AE55">
        <v>19.83</v>
      </c>
      <c r="AF55">
        <v>7.9</v>
      </c>
      <c r="AG55">
        <v>3</v>
      </c>
      <c r="AH55">
        <v>1</v>
      </c>
      <c r="AI55">
        <v>0</v>
      </c>
      <c r="AJ55">
        <v>10</v>
      </c>
      <c r="AK55">
        <v>30</v>
      </c>
      <c r="AL55">
        <v>1.6</v>
      </c>
      <c r="AM55">
        <v>0</v>
      </c>
      <c r="AN55">
        <v>0</v>
      </c>
      <c r="AO55">
        <v>0</v>
      </c>
      <c r="AP55">
        <v>0.1</v>
      </c>
      <c r="AQ55">
        <v>50</v>
      </c>
      <c r="AR55">
        <v>42</v>
      </c>
      <c r="AS55">
        <v>36</v>
      </c>
      <c r="AT55">
        <v>16</v>
      </c>
      <c r="AU55">
        <v>134.354583333333</v>
      </c>
      <c r="AV55">
        <v>58.508</v>
      </c>
      <c r="AW55">
        <v>59.491</v>
      </c>
      <c r="AX55">
        <v>997.78275</v>
      </c>
      <c r="AY55">
        <v>945.48475</v>
      </c>
      <c r="AZ55">
        <v>563.286249999999</v>
      </c>
      <c r="BA55">
        <v>52347.3290325625</v>
      </c>
      <c r="BB55">
        <v>48453.3585575625</v>
      </c>
      <c r="BC55">
        <v>19783.9069068124</v>
      </c>
      <c r="BD55">
        <v>0.1</v>
      </c>
      <c r="BE55">
        <v>127.2</v>
      </c>
      <c r="BF55">
        <v>47.7</v>
      </c>
      <c r="BG55">
        <v>418.204333333333</v>
      </c>
      <c r="BH55">
        <v>324.437666666667</v>
      </c>
      <c r="BI55">
        <v>78.4209999999999</v>
      </c>
      <c r="BJ55">
        <v>8744.65780820001</v>
      </c>
      <c r="BK55">
        <v>6620.40421931112</v>
      </c>
      <c r="BL55">
        <v>831.227808199998</v>
      </c>
      <c r="BM55">
        <v>0.1</v>
      </c>
      <c r="BN55">
        <v>111.3</v>
      </c>
      <c r="BO55">
        <v>47.7</v>
      </c>
      <c r="BP55">
        <v>650.537333333333</v>
      </c>
      <c r="BQ55">
        <v>452.787333333333</v>
      </c>
      <c r="BR55">
        <v>116.554</v>
      </c>
      <c r="BS55">
        <v>21063.4219098666</v>
      </c>
      <c r="BT55">
        <v>13492.7894987555</v>
      </c>
      <c r="BU55">
        <v>1801.4083432</v>
      </c>
      <c r="BV55">
        <v>181.467590889011</v>
      </c>
      <c r="BW55">
        <v>16006.3336249999</v>
      </c>
      <c r="BX55">
        <v>0</v>
      </c>
      <c r="BY55" t="s">
        <v>187</v>
      </c>
      <c r="BZ55" t="s">
        <v>188</v>
      </c>
      <c r="CE55">
        <f>VLOOKUP(BY55,[1]flawdatabase_16in!$1:$1048576,7,0)</f>
        <v>10</v>
      </c>
      <c r="CF55">
        <f>VLOOKUP(BY55,[1]flawdatabase_16in!$1:$1048576,8,0)</f>
        <v>30</v>
      </c>
      <c r="CG55">
        <f>VLOOKUP(BY55,[1]flawdatabase_16in!$1:$1048576,9,0)</f>
        <v>1.6</v>
      </c>
      <c r="CH55">
        <f>VLOOKUP(BY55,[1]flawdatabase_16in!$1:$1048576,11,0)</f>
        <v>1</v>
      </c>
      <c r="CI55">
        <f>VLOOKUP(BY55,[1]flawdatabase_16in!$1:$1048576,10,0)</f>
        <v>0</v>
      </c>
      <c r="CJ55" t="str">
        <f>VLOOKUP(BY55,[2]flawdatabase_16in!$1:$1048576,4,0)</f>
        <v>MFL16S20_P0003</v>
      </c>
    </row>
    <row r="56" spans="1:88">
      <c r="A56" s="4">
        <v>44180.6556944444</v>
      </c>
      <c r="B56" t="s">
        <v>78</v>
      </c>
      <c r="C56" s="4">
        <v>44180.6556944444</v>
      </c>
      <c r="D56" t="s">
        <v>79</v>
      </c>
      <c r="E56" t="s">
        <v>80</v>
      </c>
      <c r="F56">
        <v>1</v>
      </c>
      <c r="G56">
        <v>1</v>
      </c>
      <c r="H56">
        <v>55</v>
      </c>
      <c r="I56">
        <v>5</v>
      </c>
      <c r="J56">
        <v>37.076</v>
      </c>
      <c r="K56">
        <v>37.254</v>
      </c>
      <c r="L56">
        <v>37.164</v>
      </c>
      <c r="M56">
        <v>18538</v>
      </c>
      <c r="N56">
        <v>18627</v>
      </c>
      <c r="O56">
        <v>18582</v>
      </c>
      <c r="P56">
        <v>1</v>
      </c>
      <c r="Q56">
        <v>3</v>
      </c>
      <c r="R56">
        <v>0</v>
      </c>
      <c r="S56">
        <v>0</v>
      </c>
      <c r="T56">
        <v>37.164</v>
      </c>
      <c r="U56">
        <v>3</v>
      </c>
      <c r="V56">
        <v>0</v>
      </c>
      <c r="W56">
        <v>0</v>
      </c>
      <c r="X56">
        <v>37.164</v>
      </c>
      <c r="Y56">
        <v>125</v>
      </c>
      <c r="Z56">
        <v>140</v>
      </c>
      <c r="AA56">
        <v>132</v>
      </c>
      <c r="AB56">
        <v>358.7</v>
      </c>
      <c r="AC56" s="6">
        <v>0.497916666666667</v>
      </c>
      <c r="AD56">
        <v>0.5</v>
      </c>
      <c r="AE56">
        <v>19.83</v>
      </c>
      <c r="AF56">
        <v>7.9</v>
      </c>
      <c r="AG56">
        <v>3</v>
      </c>
      <c r="AH56">
        <v>2</v>
      </c>
      <c r="AI56">
        <v>0</v>
      </c>
      <c r="AJ56">
        <v>10</v>
      </c>
      <c r="AK56">
        <v>10</v>
      </c>
      <c r="AL56">
        <v>4</v>
      </c>
      <c r="AM56">
        <v>0</v>
      </c>
      <c r="AN56">
        <v>0</v>
      </c>
      <c r="AO56">
        <v>0</v>
      </c>
      <c r="AP56">
        <v>0.1</v>
      </c>
      <c r="AQ56">
        <v>26</v>
      </c>
      <c r="AR56">
        <v>20</v>
      </c>
      <c r="AS56">
        <v>14</v>
      </c>
      <c r="AT56">
        <v>0</v>
      </c>
      <c r="AU56">
        <v>138.838083333333</v>
      </c>
      <c r="AV56">
        <v>71.257</v>
      </c>
      <c r="AW56">
        <v>73.292</v>
      </c>
      <c r="AX56">
        <v>434.652374999999</v>
      </c>
      <c r="AY56">
        <v>407.342375</v>
      </c>
      <c r="AZ56">
        <v>204.99325</v>
      </c>
      <c r="BA56">
        <v>23101.2840975781</v>
      </c>
      <c r="BB56">
        <v>21413.8342503281</v>
      </c>
      <c r="BC56">
        <v>7796.0685334375</v>
      </c>
      <c r="BD56">
        <v>0.1</v>
      </c>
      <c r="BE56">
        <v>53</v>
      </c>
      <c r="BF56">
        <v>37.1</v>
      </c>
      <c r="BG56">
        <v>264.064666666667</v>
      </c>
      <c r="BH56">
        <v>186.597999999999</v>
      </c>
      <c r="BI56">
        <v>96.2313333333334</v>
      </c>
      <c r="BJ56">
        <v>7021.74964080001</v>
      </c>
      <c r="BK56">
        <v>4436.82172968888</v>
      </c>
      <c r="BL56">
        <v>1630.88601857778</v>
      </c>
      <c r="BM56">
        <v>0.1</v>
      </c>
      <c r="BN56">
        <v>53</v>
      </c>
      <c r="BO56">
        <v>37.1</v>
      </c>
      <c r="BP56">
        <v>269.639999999999</v>
      </c>
      <c r="BQ56">
        <v>192.79</v>
      </c>
      <c r="BR56">
        <v>110.24</v>
      </c>
      <c r="BS56">
        <v>7553.90572</v>
      </c>
      <c r="BT56">
        <v>4860.81621999999</v>
      </c>
      <c r="BU56">
        <v>2099.12371999999</v>
      </c>
      <c r="BV56">
        <v>242.529585916152</v>
      </c>
      <c r="BW56">
        <v>5218.03379166666</v>
      </c>
      <c r="BX56">
        <v>0</v>
      </c>
      <c r="BY56" t="s">
        <v>189</v>
      </c>
      <c r="BZ56" t="s">
        <v>190</v>
      </c>
      <c r="CE56">
        <f>VLOOKUP(BY56,[1]flawdatabase_16in!$1:$1048576,7,0)</f>
        <v>10</v>
      </c>
      <c r="CF56">
        <f>VLOOKUP(BY56,[1]flawdatabase_16in!$1:$1048576,8,0)</f>
        <v>10</v>
      </c>
      <c r="CG56">
        <f>VLOOKUP(BY56,[1]flawdatabase_16in!$1:$1048576,9,0)</f>
        <v>4</v>
      </c>
      <c r="CH56">
        <f>VLOOKUP(BY56,[1]flawdatabase_16in!$1:$1048576,11,0)</f>
        <v>2</v>
      </c>
      <c r="CI56">
        <f>VLOOKUP(BY56,[1]flawdatabase_16in!$1:$1048576,10,0)</f>
        <v>0</v>
      </c>
      <c r="CJ56" t="str">
        <f>VLOOKUP(BY56,[2]flawdatabase_16in!$1:$1048576,4,0)</f>
        <v>MFL16S20_P0003</v>
      </c>
    </row>
    <row r="57" spans="1:88">
      <c r="A57" s="4">
        <v>44180.6556944444</v>
      </c>
      <c r="B57" t="s">
        <v>78</v>
      </c>
      <c r="C57" s="4">
        <v>44180.6556944444</v>
      </c>
      <c r="D57" t="s">
        <v>79</v>
      </c>
      <c r="E57" t="s">
        <v>80</v>
      </c>
      <c r="F57">
        <v>1</v>
      </c>
      <c r="G57">
        <v>1</v>
      </c>
      <c r="H57">
        <v>56</v>
      </c>
      <c r="I57">
        <v>5</v>
      </c>
      <c r="J57">
        <v>37.084</v>
      </c>
      <c r="K57">
        <v>37.248</v>
      </c>
      <c r="L57">
        <v>37.166</v>
      </c>
      <c r="M57">
        <v>18542</v>
      </c>
      <c r="N57">
        <v>18624</v>
      </c>
      <c r="O57">
        <v>18583</v>
      </c>
      <c r="P57">
        <v>1</v>
      </c>
      <c r="Q57">
        <v>3</v>
      </c>
      <c r="R57">
        <v>0</v>
      </c>
      <c r="S57">
        <v>0</v>
      </c>
      <c r="T57">
        <v>37.166</v>
      </c>
      <c r="U57">
        <v>3</v>
      </c>
      <c r="V57">
        <v>0</v>
      </c>
      <c r="W57">
        <v>0</v>
      </c>
      <c r="X57">
        <v>37.166</v>
      </c>
      <c r="Y57">
        <v>140</v>
      </c>
      <c r="Z57">
        <v>156</v>
      </c>
      <c r="AA57">
        <v>148</v>
      </c>
      <c r="AB57">
        <v>30.7</v>
      </c>
      <c r="AC57" s="6">
        <v>0.0423611111111111</v>
      </c>
      <c r="AD57">
        <v>0.5</v>
      </c>
      <c r="AE57">
        <v>19.83</v>
      </c>
      <c r="AF57">
        <v>7.9</v>
      </c>
      <c r="AG57">
        <v>3</v>
      </c>
      <c r="AH57">
        <v>2</v>
      </c>
      <c r="AI57">
        <v>0</v>
      </c>
      <c r="AJ57">
        <v>10</v>
      </c>
      <c r="AK57">
        <v>10</v>
      </c>
      <c r="AL57">
        <v>4</v>
      </c>
      <c r="AM57">
        <v>0</v>
      </c>
      <c r="AN57">
        <v>0</v>
      </c>
      <c r="AO57">
        <v>0</v>
      </c>
      <c r="AP57">
        <v>0.1</v>
      </c>
      <c r="AQ57">
        <v>26</v>
      </c>
      <c r="AR57">
        <v>20</v>
      </c>
      <c r="AS57">
        <v>12</v>
      </c>
      <c r="AT57">
        <v>0</v>
      </c>
      <c r="AU57">
        <v>134.835583333333</v>
      </c>
      <c r="AV57">
        <v>73.507</v>
      </c>
      <c r="AW57">
        <v>80.037</v>
      </c>
      <c r="AX57">
        <v>482.268624999999</v>
      </c>
      <c r="AY57">
        <v>424.718625</v>
      </c>
      <c r="AZ57">
        <v>151.885375</v>
      </c>
      <c r="BA57">
        <v>27142.5846785156</v>
      </c>
      <c r="BB57">
        <v>23477.6972437656</v>
      </c>
      <c r="BC57">
        <v>5055.52242532813</v>
      </c>
      <c r="BD57">
        <v>0.1</v>
      </c>
      <c r="BE57">
        <v>47.7</v>
      </c>
      <c r="BF57">
        <v>37.1</v>
      </c>
      <c r="BG57">
        <v>380.543</v>
      </c>
      <c r="BH57">
        <v>166.892999999999</v>
      </c>
      <c r="BI57">
        <v>107.426333333333</v>
      </c>
      <c r="BJ57">
        <v>12016.2649586889</v>
      </c>
      <c r="BK57">
        <v>3967.25665868888</v>
      </c>
      <c r="BL57">
        <v>2031.41161424444</v>
      </c>
      <c r="BM57">
        <v>0.1</v>
      </c>
      <c r="BN57">
        <v>47.7</v>
      </c>
      <c r="BO57">
        <v>37.1</v>
      </c>
      <c r="BP57">
        <v>455.577333333333</v>
      </c>
      <c r="BQ57">
        <v>184.744</v>
      </c>
      <c r="BR57">
        <v>119.927333333333</v>
      </c>
      <c r="BS57">
        <v>16641.6297516444</v>
      </c>
      <c r="BT57">
        <v>4897.36292942222</v>
      </c>
      <c r="BU57">
        <v>2533.93625164444</v>
      </c>
      <c r="BV57">
        <v>129.111185928668</v>
      </c>
      <c r="BW57">
        <v>5378.519875</v>
      </c>
      <c r="BX57">
        <v>0</v>
      </c>
      <c r="BY57" t="s">
        <v>191</v>
      </c>
      <c r="BZ57" t="s">
        <v>192</v>
      </c>
      <c r="CE57">
        <f>VLOOKUP(BY57,[1]flawdatabase_16in!$1:$1048576,7,0)</f>
        <v>10</v>
      </c>
      <c r="CF57">
        <f>VLOOKUP(BY57,[1]flawdatabase_16in!$1:$1048576,8,0)</f>
        <v>10</v>
      </c>
      <c r="CG57">
        <f>VLOOKUP(BY57,[1]flawdatabase_16in!$1:$1048576,9,0)</f>
        <v>4</v>
      </c>
      <c r="CH57">
        <f>VLOOKUP(BY57,[1]flawdatabase_16in!$1:$1048576,11,0)</f>
        <v>2</v>
      </c>
      <c r="CI57">
        <f>VLOOKUP(BY57,[1]flawdatabase_16in!$1:$1048576,10,0)</f>
        <v>0</v>
      </c>
      <c r="CJ57" t="str">
        <f>VLOOKUP(BY57,[2]flawdatabase_16in!$1:$1048576,4,0)</f>
        <v>MFL16S20_P0003</v>
      </c>
    </row>
    <row r="58" spans="1:88">
      <c r="A58" s="4">
        <v>44180.6556944444</v>
      </c>
      <c r="B58" t="s">
        <v>78</v>
      </c>
      <c r="C58" s="4">
        <v>44180.6556944444</v>
      </c>
      <c r="D58" t="s">
        <v>79</v>
      </c>
      <c r="E58" t="s">
        <v>80</v>
      </c>
      <c r="F58">
        <v>1</v>
      </c>
      <c r="G58">
        <v>1</v>
      </c>
      <c r="H58">
        <v>57</v>
      </c>
      <c r="I58">
        <v>5</v>
      </c>
      <c r="J58">
        <v>37.084</v>
      </c>
      <c r="K58">
        <v>37.258</v>
      </c>
      <c r="L58">
        <v>37.17</v>
      </c>
      <c r="M58">
        <v>18542</v>
      </c>
      <c r="N58">
        <v>18629</v>
      </c>
      <c r="O58">
        <v>18585</v>
      </c>
      <c r="P58">
        <v>1</v>
      </c>
      <c r="Q58">
        <v>3</v>
      </c>
      <c r="R58">
        <v>0</v>
      </c>
      <c r="S58">
        <v>0</v>
      </c>
      <c r="T58">
        <v>37.17</v>
      </c>
      <c r="U58">
        <v>3</v>
      </c>
      <c r="V58">
        <v>0</v>
      </c>
      <c r="W58">
        <v>0</v>
      </c>
      <c r="X58">
        <v>37.17</v>
      </c>
      <c r="Y58">
        <v>94</v>
      </c>
      <c r="Z58">
        <v>112</v>
      </c>
      <c r="AA58">
        <v>103</v>
      </c>
      <c r="AB58">
        <v>300.7</v>
      </c>
      <c r="AC58" s="6">
        <v>0.417361111111111</v>
      </c>
      <c r="AD58">
        <v>0.5</v>
      </c>
      <c r="AE58">
        <v>19.83</v>
      </c>
      <c r="AF58">
        <v>7.9</v>
      </c>
      <c r="AG58">
        <v>3</v>
      </c>
      <c r="AH58">
        <v>2</v>
      </c>
      <c r="AI58">
        <v>0</v>
      </c>
      <c r="AJ58">
        <v>10</v>
      </c>
      <c r="AK58">
        <v>10</v>
      </c>
      <c r="AL58">
        <v>3.9</v>
      </c>
      <c r="AM58">
        <v>0</v>
      </c>
      <c r="AN58">
        <v>0</v>
      </c>
      <c r="AO58">
        <v>0</v>
      </c>
      <c r="AP58">
        <v>0.1</v>
      </c>
      <c r="AQ58">
        <v>24</v>
      </c>
      <c r="AR58">
        <v>18</v>
      </c>
      <c r="AS58">
        <v>14</v>
      </c>
      <c r="AT58">
        <v>0</v>
      </c>
      <c r="AU58">
        <v>133.711583333333</v>
      </c>
      <c r="AV58">
        <v>93.756</v>
      </c>
      <c r="AW58">
        <v>100.038</v>
      </c>
      <c r="AX58">
        <v>580.964375</v>
      </c>
      <c r="AY58">
        <v>424.353375</v>
      </c>
      <c r="AZ58">
        <v>272.974125</v>
      </c>
      <c r="BA58">
        <v>41853.7095427656</v>
      </c>
      <c r="BB58">
        <v>26937.6811487656</v>
      </c>
      <c r="BC58">
        <v>14037.8984753281</v>
      </c>
      <c r="BD58">
        <v>0.1</v>
      </c>
      <c r="BE58">
        <v>63.6</v>
      </c>
      <c r="BF58">
        <v>42.4</v>
      </c>
      <c r="BG58">
        <v>626.360666666666</v>
      </c>
      <c r="BH58">
        <v>376.427333333333</v>
      </c>
      <c r="BI58">
        <v>219.060666666666</v>
      </c>
      <c r="BJ58">
        <v>25922.3332872</v>
      </c>
      <c r="BK58">
        <v>15219.1632427555</v>
      </c>
      <c r="BL58">
        <v>6961.92286497776</v>
      </c>
      <c r="BM58">
        <v>0.1</v>
      </c>
      <c r="BN58">
        <v>63.6</v>
      </c>
      <c r="BO58">
        <v>37.1</v>
      </c>
      <c r="BP58">
        <v>721.354666666666</v>
      </c>
      <c r="BQ58">
        <v>437.838</v>
      </c>
      <c r="BR58">
        <v>249.054666666666</v>
      </c>
      <c r="BS58">
        <v>34345.7747532444</v>
      </c>
      <c r="BT58">
        <v>20732.9746754666</v>
      </c>
      <c r="BU58">
        <v>9898.12688657778</v>
      </c>
      <c r="BV58">
        <v>100.653516169467</v>
      </c>
      <c r="BW58">
        <v>6746.9345</v>
      </c>
      <c r="BX58">
        <v>0</v>
      </c>
      <c r="BY58" t="s">
        <v>193</v>
      </c>
      <c r="BZ58" t="s">
        <v>194</v>
      </c>
      <c r="CE58">
        <f>VLOOKUP(BY58,[1]flawdatabase_16in!$1:$1048576,7,0)</f>
        <v>10</v>
      </c>
      <c r="CF58">
        <f>VLOOKUP(BY58,[1]flawdatabase_16in!$1:$1048576,8,0)</f>
        <v>10</v>
      </c>
      <c r="CG58">
        <f>VLOOKUP(BY58,[1]flawdatabase_16in!$1:$1048576,9,0)</f>
        <v>3.9</v>
      </c>
      <c r="CH58">
        <f>VLOOKUP(BY58,[1]flawdatabase_16in!$1:$1048576,11,0)</f>
        <v>2</v>
      </c>
      <c r="CI58">
        <f>VLOOKUP(BY58,[1]flawdatabase_16in!$1:$1048576,10,0)</f>
        <v>0</v>
      </c>
      <c r="CJ58" t="str">
        <f>VLOOKUP(BY58,[2]flawdatabase_16in!$1:$1048576,4,0)</f>
        <v>MFL16S20_P0003</v>
      </c>
    </row>
    <row r="59" spans="1:88">
      <c r="A59" s="4">
        <v>44180.6556944444</v>
      </c>
      <c r="B59" t="s">
        <v>78</v>
      </c>
      <c r="C59" s="4">
        <v>44180.6556944444</v>
      </c>
      <c r="D59" t="s">
        <v>79</v>
      </c>
      <c r="E59" t="s">
        <v>80</v>
      </c>
      <c r="F59">
        <v>1</v>
      </c>
      <c r="G59">
        <v>1</v>
      </c>
      <c r="H59">
        <v>58</v>
      </c>
      <c r="I59">
        <v>5</v>
      </c>
      <c r="J59">
        <v>27.008</v>
      </c>
      <c r="K59">
        <v>27.204</v>
      </c>
      <c r="L59">
        <v>27.106</v>
      </c>
      <c r="M59">
        <v>13504</v>
      </c>
      <c r="N59">
        <v>13602</v>
      </c>
      <c r="O59">
        <v>13553</v>
      </c>
      <c r="P59">
        <v>1</v>
      </c>
      <c r="Q59">
        <v>3</v>
      </c>
      <c r="R59">
        <v>0</v>
      </c>
      <c r="S59">
        <v>0</v>
      </c>
      <c r="T59">
        <v>27.106</v>
      </c>
      <c r="U59">
        <v>3</v>
      </c>
      <c r="V59">
        <v>0</v>
      </c>
      <c r="W59">
        <v>0</v>
      </c>
      <c r="X59">
        <v>27.106</v>
      </c>
      <c r="Y59">
        <v>10</v>
      </c>
      <c r="Z59">
        <v>36</v>
      </c>
      <c r="AA59">
        <v>23</v>
      </c>
      <c r="AB59">
        <v>128.4</v>
      </c>
      <c r="AC59" s="6">
        <v>0.177777777777778</v>
      </c>
      <c r="AD59">
        <v>0.5</v>
      </c>
      <c r="AE59">
        <v>19.83</v>
      </c>
      <c r="AF59">
        <v>7.9</v>
      </c>
      <c r="AG59">
        <v>3</v>
      </c>
      <c r="AH59">
        <v>1</v>
      </c>
      <c r="AI59">
        <v>0</v>
      </c>
      <c r="AJ59">
        <v>5</v>
      </c>
      <c r="AK59">
        <v>30</v>
      </c>
      <c r="AL59">
        <v>2</v>
      </c>
      <c r="AM59">
        <v>0</v>
      </c>
      <c r="AN59">
        <v>0</v>
      </c>
      <c r="AO59">
        <v>0</v>
      </c>
      <c r="AP59">
        <v>0.1</v>
      </c>
      <c r="AQ59">
        <v>88</v>
      </c>
      <c r="AR59">
        <v>14</v>
      </c>
      <c r="AS59">
        <v>10</v>
      </c>
      <c r="AT59">
        <v>0</v>
      </c>
      <c r="AU59">
        <v>172.466583333333</v>
      </c>
      <c r="AV59">
        <v>104.269999999999</v>
      </c>
      <c r="AW59">
        <v>104.525999999999</v>
      </c>
      <c r="AX59">
        <v>918.77125</v>
      </c>
      <c r="AY59">
        <v>386.48425</v>
      </c>
      <c r="AZ59">
        <v>209.6975</v>
      </c>
      <c r="BA59">
        <v>55112.1169903125</v>
      </c>
      <c r="BB59">
        <v>28505.2327603124</v>
      </c>
      <c r="BC59">
        <v>11718.7055112499</v>
      </c>
      <c r="BD59">
        <v>0.1</v>
      </c>
      <c r="BE59">
        <v>84.8</v>
      </c>
      <c r="BF59">
        <v>42.4</v>
      </c>
      <c r="BG59">
        <v>901.930208333333</v>
      </c>
      <c r="BH59">
        <v>625.430208333333</v>
      </c>
      <c r="BI59">
        <v>287.963541666666</v>
      </c>
      <c r="BJ59">
        <v>52284.9218422309</v>
      </c>
      <c r="BK59">
        <v>36083.4460436197</v>
      </c>
      <c r="BL59">
        <v>12015.0023630642</v>
      </c>
      <c r="BM59">
        <v>0.1</v>
      </c>
      <c r="BN59">
        <v>79.5</v>
      </c>
      <c r="BO59">
        <v>42.4</v>
      </c>
      <c r="BP59">
        <v>935.767416666666</v>
      </c>
      <c r="BQ59">
        <v>631.184083333333</v>
      </c>
      <c r="BR59">
        <v>315.584083333333</v>
      </c>
      <c r="BS59">
        <v>61584.8049301124</v>
      </c>
      <c r="BT59">
        <v>39354.2390134458</v>
      </c>
      <c r="BU59">
        <v>14518.6781828902</v>
      </c>
      <c r="BV59">
        <v>103.326057479088</v>
      </c>
      <c r="BW59">
        <v>9023.41777864583</v>
      </c>
      <c r="BX59">
        <v>0</v>
      </c>
      <c r="BY59" t="s">
        <v>195</v>
      </c>
      <c r="BZ59" t="s">
        <v>196</v>
      </c>
      <c r="CE59">
        <f>VLOOKUP(BY59,[1]flawdatabase_16in!$1:$1048576,7,0)</f>
        <v>5</v>
      </c>
      <c r="CF59">
        <f>VLOOKUP(BY59,[1]flawdatabase_16in!$1:$1048576,8,0)</f>
        <v>30</v>
      </c>
      <c r="CG59">
        <f>VLOOKUP(BY59,[1]flawdatabase_16in!$1:$1048576,9,0)</f>
        <v>2</v>
      </c>
      <c r="CH59">
        <f>VLOOKUP(BY59,[1]flawdatabase_16in!$1:$1048576,11,0)</f>
        <v>1</v>
      </c>
      <c r="CI59">
        <f>VLOOKUP(BY59,[1]flawdatabase_16in!$1:$1048576,10,0)</f>
        <v>0</v>
      </c>
      <c r="CJ59" t="str">
        <f>VLOOKUP(BY59,[2]flawdatabase_16in!$1:$1048576,4,0)</f>
        <v>MFL16S20_P0002</v>
      </c>
    </row>
    <row r="60" spans="1:88">
      <c r="A60" s="4">
        <v>44180.6556944444</v>
      </c>
      <c r="B60" t="s">
        <v>78</v>
      </c>
      <c r="C60" s="4">
        <v>44180.6556944444</v>
      </c>
      <c r="D60" t="s">
        <v>79</v>
      </c>
      <c r="E60" t="s">
        <v>80</v>
      </c>
      <c r="F60">
        <v>1</v>
      </c>
      <c r="G60">
        <v>1</v>
      </c>
      <c r="H60">
        <v>59</v>
      </c>
      <c r="I60">
        <v>5</v>
      </c>
      <c r="J60">
        <v>27.498</v>
      </c>
      <c r="K60">
        <v>27.754</v>
      </c>
      <c r="L60">
        <v>27.626</v>
      </c>
      <c r="M60">
        <v>13749</v>
      </c>
      <c r="N60">
        <v>13877</v>
      </c>
      <c r="O60">
        <v>13813</v>
      </c>
      <c r="P60">
        <v>1</v>
      </c>
      <c r="Q60">
        <v>3</v>
      </c>
      <c r="R60">
        <v>0</v>
      </c>
      <c r="S60">
        <v>0</v>
      </c>
      <c r="T60">
        <v>27.626</v>
      </c>
      <c r="U60">
        <v>3</v>
      </c>
      <c r="V60">
        <v>0</v>
      </c>
      <c r="W60">
        <v>0</v>
      </c>
      <c r="X60">
        <v>27.626</v>
      </c>
      <c r="Y60">
        <v>9</v>
      </c>
      <c r="Z60">
        <v>42</v>
      </c>
      <c r="AA60">
        <v>25</v>
      </c>
      <c r="AB60">
        <v>132.8</v>
      </c>
      <c r="AC60" s="6">
        <v>0.184027777777778</v>
      </c>
      <c r="AD60">
        <v>0.6</v>
      </c>
      <c r="AE60">
        <v>19.83</v>
      </c>
      <c r="AF60">
        <v>7.9</v>
      </c>
      <c r="AG60">
        <v>3</v>
      </c>
      <c r="AH60">
        <v>1</v>
      </c>
      <c r="AI60">
        <v>0</v>
      </c>
      <c r="AJ60">
        <v>5</v>
      </c>
      <c r="AK60">
        <v>30</v>
      </c>
      <c r="AL60">
        <v>3.2</v>
      </c>
      <c r="AM60">
        <v>0</v>
      </c>
      <c r="AN60">
        <v>0</v>
      </c>
      <c r="AO60">
        <v>0</v>
      </c>
      <c r="AP60">
        <v>0.1</v>
      </c>
      <c r="AQ60">
        <v>100</v>
      </c>
      <c r="AR60">
        <v>16</v>
      </c>
      <c r="AS60">
        <v>12</v>
      </c>
      <c r="AT60">
        <v>0</v>
      </c>
      <c r="AU60">
        <v>169.472583333333</v>
      </c>
      <c r="AV60">
        <v>178.05915625</v>
      </c>
      <c r="AW60">
        <v>179.823156249999</v>
      </c>
      <c r="AX60">
        <v>1984.12102636718</v>
      </c>
      <c r="AY60">
        <v>773.19952734375</v>
      </c>
      <c r="AZ60">
        <v>516.51234375</v>
      </c>
      <c r="BA60">
        <v>203871.499494478</v>
      </c>
      <c r="BB60">
        <v>100545.253711416</v>
      </c>
      <c r="BC60">
        <v>54849.2037402253</v>
      </c>
      <c r="BD60">
        <v>0.1</v>
      </c>
      <c r="BE60">
        <v>106</v>
      </c>
      <c r="BF60">
        <v>42.4</v>
      </c>
      <c r="BG60">
        <v>1720.697984375</v>
      </c>
      <c r="BH60">
        <v>1300.66465104166</v>
      </c>
      <c r="BI60">
        <v>466.427411458333</v>
      </c>
      <c r="BJ60">
        <v>184330.461402359</v>
      </c>
      <c r="BK60">
        <v>138215.80944229</v>
      </c>
      <c r="BL60">
        <v>31653.601706323</v>
      </c>
      <c r="BM60">
        <v>0.1</v>
      </c>
      <c r="BN60">
        <v>106</v>
      </c>
      <c r="BO60">
        <v>42.4</v>
      </c>
      <c r="BP60">
        <v>2064.42041145833</v>
      </c>
      <c r="BQ60">
        <v>1463.82041145833</v>
      </c>
      <c r="BR60">
        <v>464.200880208333</v>
      </c>
      <c r="BS60">
        <v>242842.436478208</v>
      </c>
      <c r="BT60">
        <v>168179.179522131</v>
      </c>
      <c r="BU60">
        <v>31608.4283438387</v>
      </c>
      <c r="BV60">
        <v>178.859119756782</v>
      </c>
      <c r="BW60">
        <v>22340.3904417317</v>
      </c>
      <c r="BX60">
        <v>0</v>
      </c>
      <c r="BY60" t="s">
        <v>197</v>
      </c>
      <c r="BZ60" t="s">
        <v>198</v>
      </c>
      <c r="CE60">
        <f>VLOOKUP(BY60,[1]flawdatabase_16in!$1:$1048576,7,0)</f>
        <v>5</v>
      </c>
      <c r="CF60">
        <f>VLOOKUP(BY60,[1]flawdatabase_16in!$1:$1048576,8,0)</f>
        <v>30</v>
      </c>
      <c r="CG60">
        <f>VLOOKUP(BY60,[1]flawdatabase_16in!$1:$1048576,9,0)</f>
        <v>3.2</v>
      </c>
      <c r="CH60">
        <f>VLOOKUP(BY60,[1]flawdatabase_16in!$1:$1048576,11,0)</f>
        <v>1</v>
      </c>
      <c r="CI60">
        <f>VLOOKUP(BY60,[1]flawdatabase_16in!$1:$1048576,10,0)</f>
        <v>0</v>
      </c>
      <c r="CJ60" t="str">
        <f>VLOOKUP(BY60,[2]flawdatabase_16in!$1:$1048576,4,0)</f>
        <v>MFL16S20_P0002</v>
      </c>
    </row>
    <row r="61" spans="1:88">
      <c r="A61" s="4">
        <v>44180.6556944444</v>
      </c>
      <c r="B61" t="s">
        <v>78</v>
      </c>
      <c r="C61" s="4">
        <v>44180.6556944444</v>
      </c>
      <c r="D61" t="s">
        <v>79</v>
      </c>
      <c r="E61" t="s">
        <v>80</v>
      </c>
      <c r="F61">
        <v>1</v>
      </c>
      <c r="G61">
        <v>1</v>
      </c>
      <c r="H61">
        <v>60</v>
      </c>
      <c r="I61">
        <v>5</v>
      </c>
      <c r="J61">
        <v>27.974</v>
      </c>
      <c r="K61">
        <v>28.274</v>
      </c>
      <c r="L61">
        <v>28.124</v>
      </c>
      <c r="M61">
        <v>13987</v>
      </c>
      <c r="N61">
        <v>14137</v>
      </c>
      <c r="O61">
        <v>14062</v>
      </c>
      <c r="P61">
        <v>1</v>
      </c>
      <c r="Q61">
        <v>3</v>
      </c>
      <c r="R61">
        <v>0</v>
      </c>
      <c r="S61">
        <v>0</v>
      </c>
      <c r="T61">
        <v>28.124</v>
      </c>
      <c r="U61">
        <v>3</v>
      </c>
      <c r="V61">
        <v>0</v>
      </c>
      <c r="W61">
        <v>0</v>
      </c>
      <c r="X61">
        <v>28.124</v>
      </c>
      <c r="Y61">
        <v>10</v>
      </c>
      <c r="Z61">
        <v>49</v>
      </c>
      <c r="AA61">
        <v>29</v>
      </c>
      <c r="AB61">
        <v>141.6</v>
      </c>
      <c r="AC61" s="6">
        <v>0.196527777777778</v>
      </c>
      <c r="AD61">
        <v>0.5</v>
      </c>
      <c r="AE61">
        <v>19.83</v>
      </c>
      <c r="AF61">
        <v>7.9</v>
      </c>
      <c r="AG61">
        <v>3</v>
      </c>
      <c r="AH61">
        <v>1</v>
      </c>
      <c r="AI61">
        <v>0</v>
      </c>
      <c r="AJ61">
        <v>5</v>
      </c>
      <c r="AK61">
        <v>30</v>
      </c>
      <c r="AL61">
        <v>4</v>
      </c>
      <c r="AM61">
        <v>0</v>
      </c>
      <c r="AN61">
        <v>0</v>
      </c>
      <c r="AO61">
        <v>0</v>
      </c>
      <c r="AP61">
        <v>0.1</v>
      </c>
      <c r="AQ61">
        <v>94</v>
      </c>
      <c r="AR61">
        <v>16</v>
      </c>
      <c r="AS61">
        <v>12</v>
      </c>
      <c r="AT61">
        <v>0</v>
      </c>
      <c r="AU61">
        <v>166.103083333333</v>
      </c>
      <c r="AV61">
        <v>249.9995625</v>
      </c>
      <c r="AW61">
        <v>251.5285625</v>
      </c>
      <c r="AX61">
        <v>2474.63885742187</v>
      </c>
      <c r="AY61">
        <v>1033.76471484375</v>
      </c>
      <c r="AZ61">
        <v>684.181437499999</v>
      </c>
      <c r="BA61">
        <v>348329.109873053</v>
      </c>
      <c r="BB61">
        <v>189772.75267047</v>
      </c>
      <c r="BC61">
        <v>104896.559746277</v>
      </c>
      <c r="BD61">
        <v>0.1</v>
      </c>
      <c r="BE61">
        <v>132.5</v>
      </c>
      <c r="BF61">
        <v>42.4</v>
      </c>
      <c r="BG61">
        <v>2343.66167708333</v>
      </c>
      <c r="BH61">
        <v>2068.17834375</v>
      </c>
      <c r="BI61">
        <v>516.241104166666</v>
      </c>
      <c r="BJ61">
        <v>334603.396973293</v>
      </c>
      <c r="BK61">
        <v>304005.335052806</v>
      </c>
      <c r="BL61">
        <v>42270.4637672681</v>
      </c>
      <c r="BM61">
        <v>0.1</v>
      </c>
      <c r="BN61">
        <v>132.5</v>
      </c>
      <c r="BO61">
        <v>47.7</v>
      </c>
      <c r="BP61">
        <v>2733.51470138888</v>
      </c>
      <c r="BQ61">
        <v>2367.62581249999</v>
      </c>
      <c r="BR61">
        <v>786.500812499999</v>
      </c>
      <c r="BS61">
        <v>421021.670160848</v>
      </c>
      <c r="BT61">
        <v>373638.767341095</v>
      </c>
      <c r="BU61">
        <v>80652.8007072413</v>
      </c>
      <c r="BV61">
        <v>135.666633337787</v>
      </c>
      <c r="BW61">
        <v>28521.5701748046</v>
      </c>
      <c r="BX61">
        <v>0</v>
      </c>
      <c r="BY61" t="s">
        <v>199</v>
      </c>
      <c r="BZ61" t="s">
        <v>200</v>
      </c>
      <c r="CE61">
        <f>VLOOKUP(BY61,[1]flawdatabase_16in!$1:$1048576,7,0)</f>
        <v>5</v>
      </c>
      <c r="CF61">
        <f>VLOOKUP(BY61,[1]flawdatabase_16in!$1:$1048576,8,0)</f>
        <v>30</v>
      </c>
      <c r="CG61">
        <f>VLOOKUP(BY61,[1]flawdatabase_16in!$1:$1048576,9,0)</f>
        <v>4</v>
      </c>
      <c r="CH61">
        <f>VLOOKUP(BY61,[1]flawdatabase_16in!$1:$1048576,11,0)</f>
        <v>1</v>
      </c>
      <c r="CI61">
        <f>VLOOKUP(BY61,[1]flawdatabase_16in!$1:$1048576,10,0)</f>
        <v>0</v>
      </c>
      <c r="CJ61" t="str">
        <f>VLOOKUP(BY61,[2]flawdatabase_16in!$1:$1048576,4,0)</f>
        <v>MFL16S20_P0002</v>
      </c>
    </row>
    <row r="62" spans="1:88">
      <c r="A62" s="4">
        <v>44180.6556944444</v>
      </c>
      <c r="B62" t="s">
        <v>78</v>
      </c>
      <c r="C62" s="4">
        <v>44180.6556944444</v>
      </c>
      <c r="D62" t="s">
        <v>79</v>
      </c>
      <c r="E62" t="s">
        <v>80</v>
      </c>
      <c r="F62">
        <v>1</v>
      </c>
      <c r="G62">
        <v>1</v>
      </c>
      <c r="H62">
        <v>61</v>
      </c>
      <c r="I62">
        <v>5</v>
      </c>
      <c r="J62">
        <v>27.998</v>
      </c>
      <c r="K62">
        <v>28.244</v>
      </c>
      <c r="L62">
        <v>28.12</v>
      </c>
      <c r="M62">
        <v>13999</v>
      </c>
      <c r="N62">
        <v>14122</v>
      </c>
      <c r="O62">
        <v>14060</v>
      </c>
      <c r="P62">
        <v>1</v>
      </c>
      <c r="Q62">
        <v>3</v>
      </c>
      <c r="R62">
        <v>0</v>
      </c>
      <c r="S62">
        <v>0</v>
      </c>
      <c r="T62">
        <v>28.12</v>
      </c>
      <c r="U62">
        <v>3</v>
      </c>
      <c r="V62">
        <v>0</v>
      </c>
      <c r="W62">
        <v>0</v>
      </c>
      <c r="X62">
        <v>28.12</v>
      </c>
      <c r="Y62">
        <v>84</v>
      </c>
      <c r="Z62">
        <v>112</v>
      </c>
      <c r="AA62">
        <v>98</v>
      </c>
      <c r="AB62">
        <v>279.6</v>
      </c>
      <c r="AC62" s="6">
        <v>0.388194444444444</v>
      </c>
      <c r="AD62">
        <v>0.5</v>
      </c>
      <c r="AE62">
        <v>19.83</v>
      </c>
      <c r="AF62">
        <v>7.9</v>
      </c>
      <c r="AG62">
        <v>3</v>
      </c>
      <c r="AH62">
        <v>1</v>
      </c>
      <c r="AI62">
        <v>0</v>
      </c>
      <c r="AJ62">
        <v>30</v>
      </c>
      <c r="AK62">
        <v>10</v>
      </c>
      <c r="AL62">
        <v>4</v>
      </c>
      <c r="AM62">
        <v>0</v>
      </c>
      <c r="AN62">
        <v>0</v>
      </c>
      <c r="AO62">
        <v>0</v>
      </c>
      <c r="AP62">
        <v>0.1</v>
      </c>
      <c r="AQ62">
        <v>46</v>
      </c>
      <c r="AR62">
        <v>40</v>
      </c>
      <c r="AS62">
        <v>34</v>
      </c>
      <c r="AT62">
        <v>22</v>
      </c>
      <c r="AU62">
        <v>142.349083333333</v>
      </c>
      <c r="AV62">
        <v>73.506</v>
      </c>
      <c r="AW62">
        <v>72.494</v>
      </c>
      <c r="AX62">
        <v>1187.176875</v>
      </c>
      <c r="AY62">
        <v>1125.626875</v>
      </c>
      <c r="AZ62">
        <v>535.688374999999</v>
      </c>
      <c r="BA62">
        <v>75576.6739464531</v>
      </c>
      <c r="BB62">
        <v>69778.5042832031</v>
      </c>
      <c r="BC62">
        <v>18555.7545197031</v>
      </c>
      <c r="BD62">
        <v>0.1</v>
      </c>
      <c r="BE62">
        <v>95.4</v>
      </c>
      <c r="BF62">
        <v>42.4</v>
      </c>
      <c r="BG62">
        <v>386.024666666667</v>
      </c>
      <c r="BH62">
        <v>252.008</v>
      </c>
      <c r="BI62">
        <v>90.2079999999999</v>
      </c>
      <c r="BJ62">
        <v>8240.76721946667</v>
      </c>
      <c r="BK62">
        <v>5116.08527502222</v>
      </c>
      <c r="BL62">
        <v>1250.11134168888</v>
      </c>
      <c r="BM62">
        <v>0.1</v>
      </c>
      <c r="BN62">
        <v>100.7</v>
      </c>
      <c r="BO62">
        <v>42.4</v>
      </c>
      <c r="BP62">
        <v>645.510777777777</v>
      </c>
      <c r="BQ62">
        <v>421.149666666666</v>
      </c>
      <c r="BR62">
        <v>125.749666666666</v>
      </c>
      <c r="BS62">
        <v>22145.4563671827</v>
      </c>
      <c r="BT62">
        <v>13414.1983511333</v>
      </c>
      <c r="BU62">
        <v>2460.41612891111</v>
      </c>
      <c r="BV62">
        <v>49.7579753647209</v>
      </c>
      <c r="BW62">
        <v>14020.64275</v>
      </c>
      <c r="BX62">
        <v>0</v>
      </c>
      <c r="BY62" t="s">
        <v>201</v>
      </c>
      <c r="BZ62" t="s">
        <v>202</v>
      </c>
      <c r="CE62">
        <f>VLOOKUP(BY62,[1]flawdatabase_16in!$1:$1048576,7,0)</f>
        <v>30</v>
      </c>
      <c r="CF62">
        <f>VLOOKUP(BY62,[1]flawdatabase_16in!$1:$1048576,8,0)</f>
        <v>10</v>
      </c>
      <c r="CG62">
        <f>VLOOKUP(BY62,[1]flawdatabase_16in!$1:$1048576,9,0)</f>
        <v>4</v>
      </c>
      <c r="CH62">
        <f>VLOOKUP(BY62,[1]flawdatabase_16in!$1:$1048576,11,0)</f>
        <v>1</v>
      </c>
      <c r="CI62">
        <f>VLOOKUP(BY62,[1]flawdatabase_16in!$1:$1048576,10,0)</f>
        <v>0</v>
      </c>
      <c r="CJ62" t="str">
        <f>VLOOKUP(BY62,[2]flawdatabase_16in!$1:$1048576,4,0)</f>
        <v>MFL16S20_P0002</v>
      </c>
    </row>
    <row r="63" spans="1:88">
      <c r="A63" s="4">
        <v>44180.6556944444</v>
      </c>
      <c r="B63" t="s">
        <v>78</v>
      </c>
      <c r="C63" s="4">
        <v>44180.6556944444</v>
      </c>
      <c r="D63" t="s">
        <v>79</v>
      </c>
      <c r="E63" t="s">
        <v>80</v>
      </c>
      <c r="F63">
        <v>1</v>
      </c>
      <c r="G63">
        <v>1</v>
      </c>
      <c r="H63">
        <v>62</v>
      </c>
      <c r="I63">
        <v>5</v>
      </c>
      <c r="J63">
        <v>27.508</v>
      </c>
      <c r="K63">
        <v>27.732</v>
      </c>
      <c r="L63">
        <v>27.62</v>
      </c>
      <c r="M63">
        <v>13754</v>
      </c>
      <c r="N63">
        <v>13866</v>
      </c>
      <c r="O63">
        <v>13810</v>
      </c>
      <c r="P63">
        <v>1</v>
      </c>
      <c r="Q63">
        <v>3</v>
      </c>
      <c r="R63">
        <v>0</v>
      </c>
      <c r="S63">
        <v>0</v>
      </c>
      <c r="T63">
        <v>27.62</v>
      </c>
      <c r="U63">
        <v>3</v>
      </c>
      <c r="V63">
        <v>0</v>
      </c>
      <c r="W63">
        <v>0</v>
      </c>
      <c r="X63">
        <v>27.62</v>
      </c>
      <c r="Y63">
        <v>86</v>
      </c>
      <c r="Z63">
        <v>111</v>
      </c>
      <c r="AA63">
        <v>98</v>
      </c>
      <c r="AB63">
        <v>278.8</v>
      </c>
      <c r="AC63" s="6">
        <v>0.386805555555556</v>
      </c>
      <c r="AD63">
        <v>0.6</v>
      </c>
      <c r="AE63">
        <v>19.83</v>
      </c>
      <c r="AF63">
        <v>7.9</v>
      </c>
      <c r="AG63">
        <v>3</v>
      </c>
      <c r="AH63">
        <v>1</v>
      </c>
      <c r="AI63">
        <v>0</v>
      </c>
      <c r="AJ63">
        <v>30</v>
      </c>
      <c r="AK63">
        <v>10</v>
      </c>
      <c r="AL63">
        <v>2.8</v>
      </c>
      <c r="AM63">
        <v>0</v>
      </c>
      <c r="AN63">
        <v>0</v>
      </c>
      <c r="AO63">
        <v>0</v>
      </c>
      <c r="AP63">
        <v>0.1</v>
      </c>
      <c r="AQ63">
        <v>46</v>
      </c>
      <c r="AR63">
        <v>42</v>
      </c>
      <c r="AS63">
        <v>36</v>
      </c>
      <c r="AT63">
        <v>22</v>
      </c>
      <c r="AU63">
        <v>150.596583333333</v>
      </c>
      <c r="AV63">
        <v>54.256</v>
      </c>
      <c r="AW63">
        <v>55.994</v>
      </c>
      <c r="AX63">
        <v>954.62625</v>
      </c>
      <c r="AY63">
        <v>894.11825</v>
      </c>
      <c r="AZ63">
        <v>605.19725</v>
      </c>
      <c r="BA63">
        <v>47420.8340298125</v>
      </c>
      <c r="BB63">
        <v>42784.0600943125</v>
      </c>
      <c r="BC63">
        <v>21457.6088568125</v>
      </c>
      <c r="BD63">
        <v>0.1</v>
      </c>
      <c r="BE63">
        <v>84.8</v>
      </c>
      <c r="BF63">
        <v>37.1</v>
      </c>
      <c r="BG63">
        <v>235.403</v>
      </c>
      <c r="BH63">
        <v>148.002999999999</v>
      </c>
      <c r="BI63">
        <v>50.5029999999999</v>
      </c>
      <c r="BJ63">
        <v>3562.96321068889</v>
      </c>
      <c r="BK63">
        <v>2064.58532179999</v>
      </c>
      <c r="BL63">
        <v>452.018121799999</v>
      </c>
      <c r="BM63">
        <v>0.1</v>
      </c>
      <c r="BN63">
        <v>90.1</v>
      </c>
      <c r="BO63">
        <v>42.4</v>
      </c>
      <c r="BP63">
        <v>415.282999999999</v>
      </c>
      <c r="BQ63">
        <v>278.366333333333</v>
      </c>
      <c r="BR63">
        <v>112.266333333333</v>
      </c>
      <c r="BS63">
        <v>10536.4448933555</v>
      </c>
      <c r="BT63">
        <v>6465.97079335555</v>
      </c>
      <c r="BU63">
        <v>1861.43899335555</v>
      </c>
      <c r="BV63">
        <v>142.71533826572</v>
      </c>
      <c r="BW63">
        <v>10048.2114999999</v>
      </c>
      <c r="BX63">
        <v>0</v>
      </c>
      <c r="BY63" t="s">
        <v>203</v>
      </c>
      <c r="BZ63" t="s">
        <v>204</v>
      </c>
      <c r="CE63">
        <f>VLOOKUP(BY63,[1]flawdatabase_16in!$1:$1048576,7,0)</f>
        <v>30</v>
      </c>
      <c r="CF63">
        <f>VLOOKUP(BY63,[1]flawdatabase_16in!$1:$1048576,8,0)</f>
        <v>10</v>
      </c>
      <c r="CG63">
        <f>VLOOKUP(BY63,[1]flawdatabase_16in!$1:$1048576,9,0)</f>
        <v>2.8</v>
      </c>
      <c r="CH63">
        <f>VLOOKUP(BY63,[1]flawdatabase_16in!$1:$1048576,11,0)</f>
        <v>1</v>
      </c>
      <c r="CI63">
        <f>VLOOKUP(BY63,[1]flawdatabase_16in!$1:$1048576,10,0)</f>
        <v>0</v>
      </c>
      <c r="CJ63" t="str">
        <f>VLOOKUP(BY63,[2]flawdatabase_16in!$1:$1048576,4,0)</f>
        <v>MFL16S20_P0002</v>
      </c>
    </row>
    <row r="64" spans="1:88">
      <c r="A64" s="4">
        <v>44180.6556944444</v>
      </c>
      <c r="B64" t="s">
        <v>78</v>
      </c>
      <c r="C64" s="4">
        <v>44180.6556944444</v>
      </c>
      <c r="D64" t="s">
        <v>79</v>
      </c>
      <c r="E64" t="s">
        <v>80</v>
      </c>
      <c r="F64">
        <v>1</v>
      </c>
      <c r="G64">
        <v>1</v>
      </c>
      <c r="H64">
        <v>63</v>
      </c>
      <c r="I64">
        <v>5</v>
      </c>
      <c r="J64">
        <v>27.012</v>
      </c>
      <c r="K64">
        <v>27.198</v>
      </c>
      <c r="L64">
        <v>27.104</v>
      </c>
      <c r="M64">
        <v>13506</v>
      </c>
      <c r="N64">
        <v>13599</v>
      </c>
      <c r="O64">
        <v>13552</v>
      </c>
      <c r="P64">
        <v>1</v>
      </c>
      <c r="Q64">
        <v>3</v>
      </c>
      <c r="R64">
        <v>0</v>
      </c>
      <c r="S64">
        <v>0</v>
      </c>
      <c r="T64">
        <v>27.104</v>
      </c>
      <c r="U64">
        <v>3</v>
      </c>
      <c r="V64">
        <v>0</v>
      </c>
      <c r="W64">
        <v>0</v>
      </c>
      <c r="X64">
        <v>27.104</v>
      </c>
      <c r="Y64">
        <v>89</v>
      </c>
      <c r="Z64">
        <v>108</v>
      </c>
      <c r="AA64">
        <v>98</v>
      </c>
      <c r="AB64">
        <v>278.4</v>
      </c>
      <c r="AC64" s="6">
        <v>0.386111111111111</v>
      </c>
      <c r="AD64">
        <v>0.5</v>
      </c>
      <c r="AE64">
        <v>19.83</v>
      </c>
      <c r="AF64">
        <v>7.9</v>
      </c>
      <c r="AG64">
        <v>3</v>
      </c>
      <c r="AH64">
        <v>1</v>
      </c>
      <c r="AI64">
        <v>0</v>
      </c>
      <c r="AJ64">
        <v>30</v>
      </c>
      <c r="AK64">
        <v>10</v>
      </c>
      <c r="AL64">
        <v>1.2</v>
      </c>
      <c r="AM64">
        <v>0</v>
      </c>
      <c r="AN64">
        <v>0</v>
      </c>
      <c r="AO64">
        <v>0</v>
      </c>
      <c r="AP64">
        <v>0.1</v>
      </c>
      <c r="AQ64">
        <v>42</v>
      </c>
      <c r="AR64">
        <v>36</v>
      </c>
      <c r="AS64">
        <v>32</v>
      </c>
      <c r="AT64">
        <v>20</v>
      </c>
      <c r="AU64">
        <v>166.090583333333</v>
      </c>
      <c r="AV64">
        <v>24.256</v>
      </c>
      <c r="AW64">
        <v>24.245</v>
      </c>
      <c r="AX64">
        <v>389.195</v>
      </c>
      <c r="AY64">
        <v>318.668999999999</v>
      </c>
      <c r="AZ64">
        <v>195.535999999999</v>
      </c>
      <c r="BA64">
        <v>8673.07254300001</v>
      </c>
      <c r="BB64">
        <v>6202.22884899999</v>
      </c>
      <c r="BC64">
        <v>2549.35790399999</v>
      </c>
      <c r="BD64">
        <v>0.1</v>
      </c>
      <c r="BE64">
        <v>53</v>
      </c>
      <c r="BF64">
        <v>37.1</v>
      </c>
      <c r="BG64">
        <v>92.2763333333335</v>
      </c>
      <c r="BH64">
        <v>55.2929999999999</v>
      </c>
      <c r="BI64">
        <v>29.2263333333331</v>
      </c>
      <c r="BJ64">
        <v>651.666709800001</v>
      </c>
      <c r="BK64">
        <v>368.838298688888</v>
      </c>
      <c r="BL64">
        <v>140.226654244443</v>
      </c>
      <c r="BM64">
        <v>0.1</v>
      </c>
      <c r="BN64">
        <v>63.6</v>
      </c>
      <c r="BO64">
        <v>42.4</v>
      </c>
      <c r="BP64">
        <v>162.559333333333</v>
      </c>
      <c r="BQ64">
        <v>92.0593333333333</v>
      </c>
      <c r="BR64">
        <v>52.5093333333333</v>
      </c>
      <c r="BS64">
        <v>1832.33548631111</v>
      </c>
      <c r="BT64">
        <v>915.325330755555</v>
      </c>
      <c r="BU64">
        <v>400.121252977778</v>
      </c>
      <c r="BV64">
        <v>98.1182805404195</v>
      </c>
      <c r="BW64">
        <v>3711.787</v>
      </c>
      <c r="BX64">
        <v>0</v>
      </c>
      <c r="BY64" t="s">
        <v>205</v>
      </c>
      <c r="BZ64" t="s">
        <v>206</v>
      </c>
      <c r="CE64">
        <f>VLOOKUP(BY64,[1]flawdatabase_16in!$1:$1048576,7,0)</f>
        <v>30</v>
      </c>
      <c r="CF64">
        <f>VLOOKUP(BY64,[1]flawdatabase_16in!$1:$1048576,8,0)</f>
        <v>10</v>
      </c>
      <c r="CG64">
        <f>VLOOKUP(BY64,[1]flawdatabase_16in!$1:$1048576,9,0)</f>
        <v>1.2</v>
      </c>
      <c r="CH64">
        <f>VLOOKUP(BY64,[1]flawdatabase_16in!$1:$1048576,11,0)</f>
        <v>1</v>
      </c>
      <c r="CI64">
        <f>VLOOKUP(BY64,[1]flawdatabase_16in!$1:$1048576,10,0)</f>
        <v>0</v>
      </c>
      <c r="CJ64" t="str">
        <f>VLOOKUP(BY64,[2]flawdatabase_16in!$1:$1048576,4,0)</f>
        <v>MFL16S20_P0002</v>
      </c>
    </row>
    <row r="65" spans="1:88">
      <c r="A65" s="4">
        <v>44180.6556944444</v>
      </c>
      <c r="B65" t="s">
        <v>78</v>
      </c>
      <c r="C65" s="4">
        <v>44180.6556944444</v>
      </c>
      <c r="D65" t="s">
        <v>79</v>
      </c>
      <c r="E65" t="s">
        <v>80</v>
      </c>
      <c r="F65">
        <v>1</v>
      </c>
      <c r="G65">
        <v>1</v>
      </c>
      <c r="H65">
        <v>64</v>
      </c>
      <c r="I65">
        <v>5</v>
      </c>
      <c r="J65">
        <v>26.54</v>
      </c>
      <c r="K65">
        <v>26.666</v>
      </c>
      <c r="L65">
        <v>26.602</v>
      </c>
      <c r="M65">
        <v>13270</v>
      </c>
      <c r="N65">
        <v>13333</v>
      </c>
      <c r="O65">
        <v>13301</v>
      </c>
      <c r="P65">
        <v>1</v>
      </c>
      <c r="Q65">
        <v>3</v>
      </c>
      <c r="R65">
        <v>0</v>
      </c>
      <c r="S65">
        <v>0</v>
      </c>
      <c r="T65">
        <v>26.602</v>
      </c>
      <c r="U65">
        <v>3</v>
      </c>
      <c r="V65">
        <v>0</v>
      </c>
      <c r="W65">
        <v>0</v>
      </c>
      <c r="X65">
        <v>26.602</v>
      </c>
      <c r="Y65">
        <v>90</v>
      </c>
      <c r="Z65">
        <v>105</v>
      </c>
      <c r="AA65">
        <v>97</v>
      </c>
      <c r="AB65">
        <v>276.1</v>
      </c>
      <c r="AC65" s="6">
        <v>0.383333333333333</v>
      </c>
      <c r="AD65">
        <v>0.5</v>
      </c>
      <c r="AE65">
        <v>19.83</v>
      </c>
      <c r="AF65">
        <v>7.9</v>
      </c>
      <c r="AG65">
        <v>3</v>
      </c>
      <c r="AH65">
        <v>1</v>
      </c>
      <c r="AI65">
        <v>0</v>
      </c>
      <c r="AJ65">
        <v>30</v>
      </c>
      <c r="AK65">
        <v>10</v>
      </c>
      <c r="AL65">
        <v>0.4</v>
      </c>
      <c r="AM65">
        <v>0</v>
      </c>
      <c r="AN65">
        <v>0</v>
      </c>
      <c r="AO65">
        <v>0</v>
      </c>
      <c r="AP65">
        <v>0.1</v>
      </c>
      <c r="AQ65">
        <v>46</v>
      </c>
      <c r="AR65">
        <v>40</v>
      </c>
      <c r="AS65">
        <v>32</v>
      </c>
      <c r="AT65">
        <v>16</v>
      </c>
      <c r="AU65">
        <v>172.954583333333</v>
      </c>
      <c r="AV65">
        <v>5.757</v>
      </c>
      <c r="AW65">
        <v>7.52899999999999</v>
      </c>
      <c r="AX65">
        <v>105.815999999999</v>
      </c>
      <c r="AY65">
        <v>99.116</v>
      </c>
      <c r="AZ65">
        <v>52.7749999999999</v>
      </c>
      <c r="BA65">
        <v>625.184875999997</v>
      </c>
      <c r="BB65">
        <v>573.280686</v>
      </c>
      <c r="BC65">
        <v>193.833772999999</v>
      </c>
      <c r="BD65">
        <v>0.1</v>
      </c>
      <c r="BE65">
        <v>63.6</v>
      </c>
      <c r="BF65">
        <v>58.3</v>
      </c>
      <c r="BG65">
        <v>28.8536666666668</v>
      </c>
      <c r="BH65">
        <v>16.7869999999998</v>
      </c>
      <c r="BI65">
        <v>18.9536666666667</v>
      </c>
      <c r="BJ65">
        <v>58.7242449111115</v>
      </c>
      <c r="BK65">
        <v>30.7806337999995</v>
      </c>
      <c r="BL65">
        <v>41.7342449111112</v>
      </c>
      <c r="BM65">
        <v>0.1</v>
      </c>
      <c r="BN65">
        <v>47.7</v>
      </c>
      <c r="BO65">
        <v>74.2</v>
      </c>
      <c r="BP65">
        <v>40.7939999999999</v>
      </c>
      <c r="BQ65">
        <v>11.4273333333333</v>
      </c>
      <c r="BR65">
        <v>17.5439999999999</v>
      </c>
      <c r="BS65">
        <v>112.027011644444</v>
      </c>
      <c r="BT65">
        <v>17.2341671999999</v>
      </c>
      <c r="BU65">
        <v>28.3619116444443</v>
      </c>
      <c r="BV65">
        <v>122.405679985595</v>
      </c>
      <c r="BW65">
        <v>1099.56166666666</v>
      </c>
      <c r="BX65">
        <v>0</v>
      </c>
      <c r="BY65" t="s">
        <v>207</v>
      </c>
      <c r="BZ65" t="s">
        <v>208</v>
      </c>
      <c r="CE65">
        <f>VLOOKUP(BY65,[1]flawdatabase_16in!$1:$1048576,7,0)</f>
        <v>30</v>
      </c>
      <c r="CF65">
        <f>VLOOKUP(BY65,[1]flawdatabase_16in!$1:$1048576,8,0)</f>
        <v>10</v>
      </c>
      <c r="CG65">
        <f>VLOOKUP(BY65,[1]flawdatabase_16in!$1:$1048576,9,0)</f>
        <v>0.4</v>
      </c>
      <c r="CH65">
        <f>VLOOKUP(BY65,[1]flawdatabase_16in!$1:$1048576,11,0)</f>
        <v>1</v>
      </c>
      <c r="CI65">
        <f>VLOOKUP(BY65,[1]flawdatabase_16in!$1:$1048576,10,0)</f>
        <v>0</v>
      </c>
      <c r="CJ65" t="str">
        <f>VLOOKUP(BY65,[2]flawdatabase_16in!$1:$1048576,4,0)</f>
        <v>MFL16S20_P0002</v>
      </c>
    </row>
    <row r="66" spans="1:88">
      <c r="A66" s="4">
        <v>44180.6556944444</v>
      </c>
      <c r="B66" t="s">
        <v>78</v>
      </c>
      <c r="C66" s="4">
        <v>44180.6556944444</v>
      </c>
      <c r="D66" t="s">
        <v>79</v>
      </c>
      <c r="E66" t="s">
        <v>80</v>
      </c>
      <c r="F66">
        <v>1</v>
      </c>
      <c r="G66">
        <v>1</v>
      </c>
      <c r="H66">
        <v>65</v>
      </c>
      <c r="I66">
        <v>5</v>
      </c>
      <c r="J66">
        <v>26.54</v>
      </c>
      <c r="K66">
        <v>26.652</v>
      </c>
      <c r="L66">
        <v>26.596</v>
      </c>
      <c r="M66">
        <v>13270</v>
      </c>
      <c r="N66">
        <v>13326</v>
      </c>
      <c r="O66">
        <v>13298</v>
      </c>
      <c r="P66">
        <v>1</v>
      </c>
      <c r="Q66">
        <v>3</v>
      </c>
      <c r="R66">
        <v>0</v>
      </c>
      <c r="S66">
        <v>0</v>
      </c>
      <c r="T66">
        <v>26.596</v>
      </c>
      <c r="U66">
        <v>3</v>
      </c>
      <c r="V66">
        <v>0</v>
      </c>
      <c r="W66">
        <v>0</v>
      </c>
      <c r="X66">
        <v>26.596</v>
      </c>
      <c r="Y66">
        <v>134</v>
      </c>
      <c r="Z66">
        <v>148</v>
      </c>
      <c r="AA66">
        <v>141</v>
      </c>
      <c r="AB66">
        <v>4.1</v>
      </c>
      <c r="AC66" s="6">
        <v>0.00555555555555556</v>
      </c>
      <c r="AD66">
        <v>0.5</v>
      </c>
      <c r="AE66">
        <v>19.83</v>
      </c>
      <c r="AF66">
        <v>7.9</v>
      </c>
      <c r="AG66">
        <v>3</v>
      </c>
      <c r="AH66">
        <v>1</v>
      </c>
      <c r="AI66">
        <v>0</v>
      </c>
      <c r="AJ66">
        <v>30</v>
      </c>
      <c r="AK66">
        <v>10</v>
      </c>
      <c r="AL66">
        <v>0.4</v>
      </c>
      <c r="AM66">
        <v>0</v>
      </c>
      <c r="AN66">
        <v>0</v>
      </c>
      <c r="AO66">
        <v>0</v>
      </c>
      <c r="AP66">
        <v>0.1</v>
      </c>
      <c r="AQ66">
        <v>46</v>
      </c>
      <c r="AR66">
        <v>42</v>
      </c>
      <c r="AS66">
        <v>32</v>
      </c>
      <c r="AT66">
        <v>12</v>
      </c>
      <c r="AU66">
        <v>170.707083333333</v>
      </c>
      <c r="AV66">
        <v>7.25799999999998</v>
      </c>
      <c r="AW66">
        <v>5.99100000000001</v>
      </c>
      <c r="AX66">
        <v>97.1059999999997</v>
      </c>
      <c r="AY66">
        <v>85.8390000000002</v>
      </c>
      <c r="AZ66">
        <v>57.328</v>
      </c>
      <c r="BA66">
        <v>526.765643999997</v>
      </c>
      <c r="BB66">
        <v>435.172919000001</v>
      </c>
      <c r="BC66">
        <v>221.264844</v>
      </c>
      <c r="BD66">
        <v>0.1</v>
      </c>
      <c r="BE66">
        <v>53</v>
      </c>
      <c r="BF66">
        <v>47.7</v>
      </c>
      <c r="BG66">
        <v>30.4780000000001</v>
      </c>
      <c r="BH66">
        <v>8.54466666666672</v>
      </c>
      <c r="BI66">
        <v>13.778</v>
      </c>
      <c r="BJ66">
        <v>64.4784790222227</v>
      </c>
      <c r="BK66">
        <v>9.87396791111116</v>
      </c>
      <c r="BL66">
        <v>23.9314790222224</v>
      </c>
      <c r="BM66">
        <v>0.1</v>
      </c>
      <c r="BN66">
        <v>53</v>
      </c>
      <c r="BO66">
        <v>42.4</v>
      </c>
      <c r="BP66">
        <v>37.282</v>
      </c>
      <c r="BQ66">
        <v>24.6319999999999</v>
      </c>
      <c r="BR66">
        <v>15.1319999999999</v>
      </c>
      <c r="BS66">
        <v>114.248167022222</v>
      </c>
      <c r="BT66">
        <v>70.9143336888888</v>
      </c>
      <c r="BU66">
        <v>31.4003336888888</v>
      </c>
      <c r="BV66">
        <v>60.9258933399329</v>
      </c>
      <c r="BW66">
        <v>1032.62366666666</v>
      </c>
      <c r="BX66">
        <v>0</v>
      </c>
      <c r="BY66" t="s">
        <v>209</v>
      </c>
      <c r="BZ66" t="s">
        <v>210</v>
      </c>
      <c r="CE66">
        <f>VLOOKUP(BY66,[1]flawdatabase_16in!$1:$1048576,7,0)</f>
        <v>30</v>
      </c>
      <c r="CF66">
        <f>VLOOKUP(BY66,[1]flawdatabase_16in!$1:$1048576,8,0)</f>
        <v>10</v>
      </c>
      <c r="CG66">
        <f>VLOOKUP(BY66,[1]flawdatabase_16in!$1:$1048576,9,0)</f>
        <v>0.4</v>
      </c>
      <c r="CH66">
        <f>VLOOKUP(BY66,[1]flawdatabase_16in!$1:$1048576,11,0)</f>
        <v>1</v>
      </c>
      <c r="CI66">
        <f>VLOOKUP(BY66,[1]flawdatabase_16in!$1:$1048576,10,0)</f>
        <v>0</v>
      </c>
      <c r="CJ66" t="str">
        <f>VLOOKUP(BY66,[2]flawdatabase_16in!$1:$1048576,4,0)</f>
        <v>MFL16S20_P0002</v>
      </c>
    </row>
    <row r="67" spans="1:88">
      <c r="A67" s="4">
        <v>44180.6556944444</v>
      </c>
      <c r="B67" t="s">
        <v>78</v>
      </c>
      <c r="C67" s="4">
        <v>44180.6556944444</v>
      </c>
      <c r="D67" t="s">
        <v>79</v>
      </c>
      <c r="E67" t="s">
        <v>80</v>
      </c>
      <c r="F67">
        <v>1</v>
      </c>
      <c r="G67">
        <v>1</v>
      </c>
      <c r="H67">
        <v>66</v>
      </c>
      <c r="I67">
        <v>5</v>
      </c>
      <c r="J67">
        <v>27.036</v>
      </c>
      <c r="K67">
        <v>27.166</v>
      </c>
      <c r="L67">
        <v>27.1</v>
      </c>
      <c r="M67">
        <v>13518</v>
      </c>
      <c r="N67">
        <v>13583</v>
      </c>
      <c r="O67">
        <v>13550</v>
      </c>
      <c r="P67">
        <v>1</v>
      </c>
      <c r="Q67">
        <v>3</v>
      </c>
      <c r="R67">
        <v>0</v>
      </c>
      <c r="S67">
        <v>0</v>
      </c>
      <c r="T67">
        <v>27.1</v>
      </c>
      <c r="U67">
        <v>3</v>
      </c>
      <c r="V67">
        <v>0</v>
      </c>
      <c r="W67">
        <v>0</v>
      </c>
      <c r="X67">
        <v>27.1</v>
      </c>
      <c r="Y67">
        <v>134</v>
      </c>
      <c r="Z67">
        <v>150</v>
      </c>
      <c r="AA67">
        <v>142</v>
      </c>
      <c r="AB67">
        <v>6.4</v>
      </c>
      <c r="AC67" s="6">
        <v>0.00833333333333333</v>
      </c>
      <c r="AD67">
        <v>0.5</v>
      </c>
      <c r="AE67">
        <v>19.83</v>
      </c>
      <c r="AF67">
        <v>7.9</v>
      </c>
      <c r="AG67">
        <v>3</v>
      </c>
      <c r="AH67">
        <v>1</v>
      </c>
      <c r="AI67">
        <v>0</v>
      </c>
      <c r="AJ67">
        <v>30</v>
      </c>
      <c r="AK67">
        <v>10</v>
      </c>
      <c r="AL67">
        <v>1.2</v>
      </c>
      <c r="AM67">
        <v>0</v>
      </c>
      <c r="AN67">
        <v>0</v>
      </c>
      <c r="AO67">
        <v>0</v>
      </c>
      <c r="AP67">
        <v>0.1</v>
      </c>
      <c r="AQ67">
        <v>44</v>
      </c>
      <c r="AR67">
        <v>38</v>
      </c>
      <c r="AS67">
        <v>34</v>
      </c>
      <c r="AT67">
        <v>18</v>
      </c>
      <c r="AU67">
        <v>164.584083333333</v>
      </c>
      <c r="AV67">
        <v>19.507</v>
      </c>
      <c r="AW67">
        <v>18.244</v>
      </c>
      <c r="AX67">
        <v>287.245</v>
      </c>
      <c r="AY67">
        <v>266.995999999999</v>
      </c>
      <c r="AZ67">
        <v>202.751999999999</v>
      </c>
      <c r="BA67">
        <v>4840.920807</v>
      </c>
      <c r="BB67">
        <v>4287.43509799999</v>
      </c>
      <c r="BC67">
        <v>2646.60993999999</v>
      </c>
      <c r="BD67">
        <v>0.1</v>
      </c>
      <c r="BE67">
        <v>68.9</v>
      </c>
      <c r="BF67">
        <v>63.6</v>
      </c>
      <c r="BG67">
        <v>92.7143333333334</v>
      </c>
      <c r="BH67">
        <v>36.2476666666662</v>
      </c>
      <c r="BI67">
        <v>59.0309999999997</v>
      </c>
      <c r="BJ67">
        <v>586.571956644445</v>
      </c>
      <c r="BK67">
        <v>155.496712199997</v>
      </c>
      <c r="BL67">
        <v>361.909901088886</v>
      </c>
      <c r="BM67">
        <v>0.1</v>
      </c>
      <c r="BN67">
        <v>68.9</v>
      </c>
      <c r="BO67">
        <v>47.7</v>
      </c>
      <c r="BP67">
        <v>122.151666666666</v>
      </c>
      <c r="BQ67">
        <v>89.6016666666667</v>
      </c>
      <c r="BR67">
        <v>46.8183333333333</v>
      </c>
      <c r="BS67">
        <v>1041.79418944444</v>
      </c>
      <c r="BT67">
        <v>751.329745</v>
      </c>
      <c r="BU67">
        <v>277.345856111111</v>
      </c>
      <c r="BV67">
        <v>107.927637171229</v>
      </c>
      <c r="BW67">
        <v>3337.67899999999</v>
      </c>
      <c r="BX67">
        <v>0</v>
      </c>
      <c r="BY67" t="s">
        <v>211</v>
      </c>
      <c r="BZ67" t="s">
        <v>212</v>
      </c>
      <c r="CE67">
        <f>VLOOKUP(BY67,[1]flawdatabase_16in!$1:$1048576,7,0)</f>
        <v>30</v>
      </c>
      <c r="CF67">
        <f>VLOOKUP(BY67,[1]flawdatabase_16in!$1:$1048576,8,0)</f>
        <v>10</v>
      </c>
      <c r="CG67">
        <f>VLOOKUP(BY67,[1]flawdatabase_16in!$1:$1048576,9,0)</f>
        <v>1.2</v>
      </c>
      <c r="CH67">
        <f>VLOOKUP(BY67,[1]flawdatabase_16in!$1:$1048576,11,0)</f>
        <v>1</v>
      </c>
      <c r="CI67">
        <f>VLOOKUP(BY67,[1]flawdatabase_16in!$1:$1048576,10,0)</f>
        <v>0</v>
      </c>
      <c r="CJ67" t="str">
        <f>VLOOKUP(BY67,[2]flawdatabase_16in!$1:$1048576,4,0)</f>
        <v>MFL16S20_P0002</v>
      </c>
    </row>
    <row r="68" spans="1:88">
      <c r="A68" s="4">
        <v>44180.6556944444</v>
      </c>
      <c r="B68" t="s">
        <v>78</v>
      </c>
      <c r="C68" s="4">
        <v>44180.6556944444</v>
      </c>
      <c r="D68" t="s">
        <v>79</v>
      </c>
      <c r="E68" t="s">
        <v>80</v>
      </c>
      <c r="F68">
        <v>1</v>
      </c>
      <c r="G68">
        <v>1</v>
      </c>
      <c r="H68">
        <v>67</v>
      </c>
      <c r="I68">
        <v>5</v>
      </c>
      <c r="J68">
        <v>27.516</v>
      </c>
      <c r="K68">
        <v>27.724</v>
      </c>
      <c r="L68">
        <v>27.62</v>
      </c>
      <c r="M68">
        <v>13758</v>
      </c>
      <c r="N68">
        <v>13862</v>
      </c>
      <c r="O68">
        <v>13810</v>
      </c>
      <c r="P68">
        <v>1</v>
      </c>
      <c r="Q68">
        <v>3</v>
      </c>
      <c r="R68">
        <v>0</v>
      </c>
      <c r="S68">
        <v>0</v>
      </c>
      <c r="T68">
        <v>27.62</v>
      </c>
      <c r="U68">
        <v>3</v>
      </c>
      <c r="V68">
        <v>0</v>
      </c>
      <c r="W68">
        <v>0</v>
      </c>
      <c r="X68">
        <v>27.62</v>
      </c>
      <c r="Y68">
        <v>132</v>
      </c>
      <c r="Z68">
        <v>152</v>
      </c>
      <c r="AA68">
        <v>142</v>
      </c>
      <c r="AB68">
        <v>6.8</v>
      </c>
      <c r="AC68" s="6">
        <v>0.00902777777777778</v>
      </c>
      <c r="AD68">
        <v>0.6</v>
      </c>
      <c r="AE68">
        <v>19.83</v>
      </c>
      <c r="AF68">
        <v>7.9</v>
      </c>
      <c r="AG68">
        <v>3</v>
      </c>
      <c r="AH68">
        <v>1</v>
      </c>
      <c r="AI68">
        <v>0</v>
      </c>
      <c r="AJ68">
        <v>30</v>
      </c>
      <c r="AK68">
        <v>10</v>
      </c>
      <c r="AL68">
        <v>2.8</v>
      </c>
      <c r="AM68">
        <v>0</v>
      </c>
      <c r="AN68">
        <v>0</v>
      </c>
      <c r="AO68">
        <v>0</v>
      </c>
      <c r="AP68">
        <v>0.1</v>
      </c>
      <c r="AQ68">
        <v>48</v>
      </c>
      <c r="AR68">
        <v>42</v>
      </c>
      <c r="AS68">
        <v>36</v>
      </c>
      <c r="AT68">
        <v>20</v>
      </c>
      <c r="AU68">
        <v>151.594083333333</v>
      </c>
      <c r="AV68">
        <v>46.507</v>
      </c>
      <c r="AW68">
        <v>46.2429999999999</v>
      </c>
      <c r="AX68">
        <v>768.9045</v>
      </c>
      <c r="AY68">
        <v>749.3755</v>
      </c>
      <c r="AZ68">
        <v>446.4225</v>
      </c>
      <c r="BA68">
        <v>31411.93894225</v>
      </c>
      <c r="BB68">
        <v>30272.37812025</v>
      </c>
      <c r="BC68">
        <v>12102.06922625</v>
      </c>
      <c r="BD68">
        <v>0.1</v>
      </c>
      <c r="BE68">
        <v>79.5</v>
      </c>
      <c r="BF68">
        <v>42.4</v>
      </c>
      <c r="BG68">
        <v>241.665666666666</v>
      </c>
      <c r="BH68">
        <v>130.198999999999</v>
      </c>
      <c r="BI68">
        <v>55.0989999999998</v>
      </c>
      <c r="BJ68">
        <v>3526.73821575556</v>
      </c>
      <c r="BK68">
        <v>1629.26636019999</v>
      </c>
      <c r="BL68">
        <v>459.946160199997</v>
      </c>
      <c r="BM68">
        <v>0.1</v>
      </c>
      <c r="BN68">
        <v>84.8</v>
      </c>
      <c r="BO68">
        <v>42.4</v>
      </c>
      <c r="BP68">
        <v>354.146111111111</v>
      </c>
      <c r="BQ68">
        <v>255.751666666666</v>
      </c>
      <c r="BR68">
        <v>80.735</v>
      </c>
      <c r="BS68">
        <v>7876.09060919753</v>
      </c>
      <c r="BT68">
        <v>5421.69268944444</v>
      </c>
      <c r="BU68">
        <v>960.328745</v>
      </c>
      <c r="BV68">
        <v>52.4084575988928</v>
      </c>
      <c r="BW68">
        <v>8665.58583333333</v>
      </c>
      <c r="BX68">
        <v>0</v>
      </c>
      <c r="BY68" t="s">
        <v>213</v>
      </c>
      <c r="BZ68" t="s">
        <v>214</v>
      </c>
      <c r="CE68">
        <f>VLOOKUP(BY68,[1]flawdatabase_16in!$1:$1048576,7,0)</f>
        <v>30</v>
      </c>
      <c r="CF68">
        <f>VLOOKUP(BY68,[1]flawdatabase_16in!$1:$1048576,8,0)</f>
        <v>10</v>
      </c>
      <c r="CG68">
        <f>VLOOKUP(BY68,[1]flawdatabase_16in!$1:$1048576,9,0)</f>
        <v>2.8</v>
      </c>
      <c r="CH68">
        <f>VLOOKUP(BY68,[1]flawdatabase_16in!$1:$1048576,11,0)</f>
        <v>1</v>
      </c>
      <c r="CI68">
        <f>VLOOKUP(BY68,[1]flawdatabase_16in!$1:$1048576,10,0)</f>
        <v>0</v>
      </c>
      <c r="CJ68" t="str">
        <f>VLOOKUP(BY68,[2]flawdatabase_16in!$1:$1048576,4,0)</f>
        <v>MFL16S20_P0002</v>
      </c>
    </row>
    <row r="69" spans="1:88">
      <c r="A69" s="4">
        <v>44180.6556944444</v>
      </c>
      <c r="B69" t="s">
        <v>78</v>
      </c>
      <c r="C69" s="4">
        <v>44180.6556944444</v>
      </c>
      <c r="D69" t="s">
        <v>79</v>
      </c>
      <c r="E69" t="s">
        <v>80</v>
      </c>
      <c r="F69">
        <v>1</v>
      </c>
      <c r="G69">
        <v>1</v>
      </c>
      <c r="H69">
        <v>68</v>
      </c>
      <c r="I69">
        <v>5</v>
      </c>
      <c r="J69">
        <v>28.002</v>
      </c>
      <c r="K69">
        <v>28.236</v>
      </c>
      <c r="L69">
        <v>28.118</v>
      </c>
      <c r="M69">
        <v>14001</v>
      </c>
      <c r="N69">
        <v>14118</v>
      </c>
      <c r="O69">
        <v>14059</v>
      </c>
      <c r="P69">
        <v>1</v>
      </c>
      <c r="Q69">
        <v>3</v>
      </c>
      <c r="R69">
        <v>0</v>
      </c>
      <c r="S69">
        <v>0</v>
      </c>
      <c r="T69">
        <v>28.118</v>
      </c>
      <c r="U69">
        <v>3</v>
      </c>
      <c r="V69">
        <v>0</v>
      </c>
      <c r="W69">
        <v>0</v>
      </c>
      <c r="X69">
        <v>28.118</v>
      </c>
      <c r="Y69">
        <v>131</v>
      </c>
      <c r="Z69">
        <v>154</v>
      </c>
      <c r="AA69">
        <v>142</v>
      </c>
      <c r="AB69">
        <v>7.6</v>
      </c>
      <c r="AC69" s="6">
        <v>0.0104166666666667</v>
      </c>
      <c r="AD69">
        <v>0.5</v>
      </c>
      <c r="AE69">
        <v>19.83</v>
      </c>
      <c r="AF69">
        <v>7.9</v>
      </c>
      <c r="AG69">
        <v>3</v>
      </c>
      <c r="AH69">
        <v>1</v>
      </c>
      <c r="AI69">
        <v>0</v>
      </c>
      <c r="AJ69">
        <v>30</v>
      </c>
      <c r="AK69">
        <v>10</v>
      </c>
      <c r="AL69">
        <v>4</v>
      </c>
      <c r="AM69">
        <v>0</v>
      </c>
      <c r="AN69">
        <v>0</v>
      </c>
      <c r="AO69">
        <v>0</v>
      </c>
      <c r="AP69">
        <v>0.1</v>
      </c>
      <c r="AQ69">
        <v>46</v>
      </c>
      <c r="AR69">
        <v>40</v>
      </c>
      <c r="AS69">
        <v>36</v>
      </c>
      <c r="AT69">
        <v>22</v>
      </c>
      <c r="AU69">
        <v>139.217583333333</v>
      </c>
      <c r="AV69">
        <v>68.756</v>
      </c>
      <c r="AW69">
        <v>71.061</v>
      </c>
      <c r="AX69">
        <v>1089.77375</v>
      </c>
      <c r="AY69">
        <v>992.28575</v>
      </c>
      <c r="AZ69">
        <v>690.0325</v>
      </c>
      <c r="BA69">
        <v>64435.1091598125</v>
      </c>
      <c r="BB69">
        <v>54978.1537303125</v>
      </c>
      <c r="BC69">
        <v>28960.60852325</v>
      </c>
      <c r="BD69">
        <v>0.1</v>
      </c>
      <c r="BE69">
        <v>74.2</v>
      </c>
      <c r="BF69">
        <v>37.1</v>
      </c>
      <c r="BG69">
        <v>333.622555555555</v>
      </c>
      <c r="BH69">
        <v>199.416999999999</v>
      </c>
      <c r="BI69">
        <v>86.5169999999998</v>
      </c>
      <c r="BJ69">
        <v>6975.80095681235</v>
      </c>
      <c r="BK69">
        <v>3976.85897779999</v>
      </c>
      <c r="BL69">
        <v>1227.50067779999</v>
      </c>
      <c r="BM69">
        <v>0.1</v>
      </c>
      <c r="BN69">
        <v>90.1</v>
      </c>
      <c r="BO69">
        <v>42.4</v>
      </c>
      <c r="BP69">
        <v>561.444333333333</v>
      </c>
      <c r="BQ69">
        <v>403.277666666666</v>
      </c>
      <c r="BR69">
        <v>115.961</v>
      </c>
      <c r="BS69">
        <v>19631.1304886444</v>
      </c>
      <c r="BT69">
        <v>13216.0814108666</v>
      </c>
      <c r="BU69">
        <v>2151.03826642222</v>
      </c>
      <c r="BV69">
        <v>130.356559525695</v>
      </c>
      <c r="BW69">
        <v>11727.6943333333</v>
      </c>
      <c r="BX69">
        <v>0</v>
      </c>
      <c r="BY69" t="s">
        <v>215</v>
      </c>
      <c r="BZ69" t="s">
        <v>216</v>
      </c>
      <c r="CE69">
        <f>VLOOKUP(BY69,[1]flawdatabase_16in!$1:$1048576,7,0)</f>
        <v>30</v>
      </c>
      <c r="CF69">
        <f>VLOOKUP(BY69,[1]flawdatabase_16in!$1:$1048576,8,0)</f>
        <v>10</v>
      </c>
      <c r="CG69">
        <f>VLOOKUP(BY69,[1]flawdatabase_16in!$1:$1048576,9,0)</f>
        <v>4</v>
      </c>
      <c r="CH69">
        <f>VLOOKUP(BY69,[1]flawdatabase_16in!$1:$1048576,11,0)</f>
        <v>1</v>
      </c>
      <c r="CI69">
        <f>VLOOKUP(BY69,[1]flawdatabase_16in!$1:$1048576,10,0)</f>
        <v>0</v>
      </c>
      <c r="CJ69" t="str">
        <f>VLOOKUP(BY69,[2]flawdatabase_16in!$1:$1048576,4,0)</f>
        <v>MFL16S20_P0002</v>
      </c>
    </row>
    <row r="70" spans="1:88">
      <c r="A70" s="4">
        <v>44180.6556944444</v>
      </c>
      <c r="B70" t="s">
        <v>78</v>
      </c>
      <c r="C70" s="4">
        <v>44180.6556944444</v>
      </c>
      <c r="D70" t="s">
        <v>79</v>
      </c>
      <c r="E70" t="s">
        <v>80</v>
      </c>
      <c r="F70">
        <v>1</v>
      </c>
      <c r="G70">
        <v>1</v>
      </c>
      <c r="H70">
        <v>69</v>
      </c>
      <c r="I70">
        <v>5</v>
      </c>
      <c r="J70">
        <v>29.55</v>
      </c>
      <c r="K70">
        <v>29.69</v>
      </c>
      <c r="L70">
        <v>29.62</v>
      </c>
      <c r="M70">
        <v>14775</v>
      </c>
      <c r="N70">
        <v>14845</v>
      </c>
      <c r="O70">
        <v>14810</v>
      </c>
      <c r="P70">
        <v>1</v>
      </c>
      <c r="Q70">
        <v>3</v>
      </c>
      <c r="R70">
        <v>0</v>
      </c>
      <c r="S70">
        <v>0</v>
      </c>
      <c r="T70">
        <v>29.62</v>
      </c>
      <c r="U70">
        <v>3</v>
      </c>
      <c r="V70">
        <v>0</v>
      </c>
      <c r="W70">
        <v>0</v>
      </c>
      <c r="X70">
        <v>29.62</v>
      </c>
      <c r="Y70">
        <v>104</v>
      </c>
      <c r="Z70">
        <v>120</v>
      </c>
      <c r="AA70">
        <v>112</v>
      </c>
      <c r="AB70">
        <v>309.1</v>
      </c>
      <c r="AC70" s="6">
        <v>0.429166666666667</v>
      </c>
      <c r="AD70">
        <v>0.5</v>
      </c>
      <c r="AE70">
        <v>19.83</v>
      </c>
      <c r="AF70">
        <v>7.9</v>
      </c>
      <c r="AG70">
        <v>3</v>
      </c>
      <c r="AH70">
        <v>1</v>
      </c>
      <c r="AI70">
        <v>1</v>
      </c>
      <c r="AJ70">
        <v>10</v>
      </c>
      <c r="AK70">
        <v>30</v>
      </c>
      <c r="AL70">
        <v>0.8</v>
      </c>
      <c r="AM70">
        <v>0</v>
      </c>
      <c r="AN70">
        <v>0</v>
      </c>
      <c r="AO70">
        <v>0</v>
      </c>
      <c r="AP70">
        <v>0.1</v>
      </c>
      <c r="AQ70">
        <v>38</v>
      </c>
      <c r="AR70">
        <v>30</v>
      </c>
      <c r="AS70">
        <v>28</v>
      </c>
      <c r="AT70">
        <v>18</v>
      </c>
      <c r="AU70">
        <v>160.835583333333</v>
      </c>
      <c r="AV70">
        <v>17.0049999999999</v>
      </c>
      <c r="AW70">
        <v>17.4949999999999</v>
      </c>
      <c r="AX70">
        <v>271.507999999999</v>
      </c>
      <c r="AY70">
        <v>242.728999999999</v>
      </c>
      <c r="AZ70">
        <v>167.743999999999</v>
      </c>
      <c r="BA70">
        <v>4705.65496999999</v>
      </c>
      <c r="BB70">
        <v>4239.00523499999</v>
      </c>
      <c r="BC70">
        <v>2187.05070799999</v>
      </c>
      <c r="BD70">
        <v>0.1</v>
      </c>
      <c r="BE70">
        <v>47.7</v>
      </c>
      <c r="BF70">
        <v>37.1</v>
      </c>
      <c r="BG70">
        <v>69.4330000000001</v>
      </c>
      <c r="BH70">
        <v>38.0663333333332</v>
      </c>
      <c r="BI70">
        <v>25.2163333333332</v>
      </c>
      <c r="BJ70">
        <v>456.390888911112</v>
      </c>
      <c r="BK70">
        <v>200.162522244443</v>
      </c>
      <c r="BL70">
        <v>105.791022244443</v>
      </c>
      <c r="BM70">
        <v>0.1</v>
      </c>
      <c r="BN70">
        <v>63.6</v>
      </c>
      <c r="BO70">
        <v>37.1</v>
      </c>
      <c r="BP70">
        <v>104.504666666666</v>
      </c>
      <c r="BQ70">
        <v>83.6379999999999</v>
      </c>
      <c r="BR70">
        <v>35.4713333333333</v>
      </c>
      <c r="BS70">
        <v>981.2910088</v>
      </c>
      <c r="BT70">
        <v>768.161297688888</v>
      </c>
      <c r="BU70">
        <v>207.339919911111</v>
      </c>
      <c r="BV70">
        <v>75.7599017117491</v>
      </c>
      <c r="BW70">
        <v>1690.31</v>
      </c>
      <c r="BX70">
        <v>0</v>
      </c>
      <c r="BY70" t="s">
        <v>217</v>
      </c>
      <c r="BZ70" t="s">
        <v>218</v>
      </c>
      <c r="CE70">
        <f>VLOOKUP(BY70,[1]flawdatabase_16in!$1:$1048576,7,0)</f>
        <v>10</v>
      </c>
      <c r="CF70">
        <f>VLOOKUP(BY70,[1]flawdatabase_16in!$1:$1048576,8,0)</f>
        <v>30</v>
      </c>
      <c r="CG70">
        <f>VLOOKUP(BY70,[1]flawdatabase_16in!$1:$1048576,9,0)</f>
        <v>0.8</v>
      </c>
      <c r="CH70">
        <f>VLOOKUP(BY70,[1]flawdatabase_16in!$1:$1048576,11,0)</f>
        <v>1</v>
      </c>
      <c r="CI70">
        <f>VLOOKUP(BY70,[1]flawdatabase_16in!$1:$1048576,10,0)</f>
        <v>1</v>
      </c>
      <c r="CJ70" t="str">
        <f>VLOOKUP(BY70,[2]flawdatabase_16in!$1:$1048576,4,0)</f>
        <v>MFL16S20_P0002</v>
      </c>
    </row>
    <row r="71" spans="1:88">
      <c r="A71" s="4">
        <v>44180.6556944444</v>
      </c>
      <c r="B71" t="s">
        <v>78</v>
      </c>
      <c r="C71" s="4">
        <v>44180.6556944444</v>
      </c>
      <c r="D71" t="s">
        <v>79</v>
      </c>
      <c r="E71" t="s">
        <v>80</v>
      </c>
      <c r="F71">
        <v>1</v>
      </c>
      <c r="G71">
        <v>1</v>
      </c>
      <c r="H71">
        <v>70</v>
      </c>
      <c r="I71">
        <v>5</v>
      </c>
      <c r="J71">
        <v>30.028</v>
      </c>
      <c r="K71">
        <v>30.208</v>
      </c>
      <c r="L71">
        <v>30.118</v>
      </c>
      <c r="M71">
        <v>15014</v>
      </c>
      <c r="N71">
        <v>15104</v>
      </c>
      <c r="O71">
        <v>15059</v>
      </c>
      <c r="P71">
        <v>1</v>
      </c>
      <c r="Q71">
        <v>3</v>
      </c>
      <c r="R71">
        <v>0</v>
      </c>
      <c r="S71">
        <v>0</v>
      </c>
      <c r="T71">
        <v>30.118</v>
      </c>
      <c r="U71">
        <v>3</v>
      </c>
      <c r="V71">
        <v>0</v>
      </c>
      <c r="W71">
        <v>0</v>
      </c>
      <c r="X71">
        <v>30.118</v>
      </c>
      <c r="Y71">
        <v>104</v>
      </c>
      <c r="Z71">
        <v>120</v>
      </c>
      <c r="AA71">
        <v>112</v>
      </c>
      <c r="AB71">
        <v>309.8</v>
      </c>
      <c r="AC71" s="6">
        <v>0.429861111111111</v>
      </c>
      <c r="AD71">
        <v>0.5</v>
      </c>
      <c r="AE71">
        <v>19.83</v>
      </c>
      <c r="AF71">
        <v>7.9</v>
      </c>
      <c r="AG71">
        <v>3</v>
      </c>
      <c r="AH71">
        <v>1</v>
      </c>
      <c r="AI71">
        <v>0</v>
      </c>
      <c r="AJ71">
        <v>10</v>
      </c>
      <c r="AK71">
        <v>30</v>
      </c>
      <c r="AL71">
        <v>0.7</v>
      </c>
      <c r="AM71">
        <v>0</v>
      </c>
      <c r="AN71">
        <v>0</v>
      </c>
      <c r="AO71">
        <v>0</v>
      </c>
      <c r="AP71">
        <v>0.1</v>
      </c>
      <c r="AQ71">
        <v>24</v>
      </c>
      <c r="AR71">
        <v>16</v>
      </c>
      <c r="AS71">
        <v>12</v>
      </c>
      <c r="AT71">
        <v>0</v>
      </c>
      <c r="AU71">
        <v>159.589083333333</v>
      </c>
      <c r="AV71">
        <v>33.506</v>
      </c>
      <c r="AW71">
        <v>35.043</v>
      </c>
      <c r="AX71">
        <v>191.5775</v>
      </c>
      <c r="AY71">
        <v>146.5215</v>
      </c>
      <c r="AZ71">
        <v>83.0500000000001</v>
      </c>
      <c r="BA71">
        <v>4955.02056425</v>
      </c>
      <c r="BB71">
        <v>3444.62780025</v>
      </c>
      <c r="BC71">
        <v>1434.3322435</v>
      </c>
      <c r="BD71">
        <v>0.1</v>
      </c>
      <c r="BE71">
        <v>47.7</v>
      </c>
      <c r="BF71">
        <v>37.1</v>
      </c>
      <c r="BG71">
        <v>199.349</v>
      </c>
      <c r="BH71">
        <v>97.4656666666666</v>
      </c>
      <c r="BI71">
        <v>59.7156666666666</v>
      </c>
      <c r="BJ71">
        <v>3424.53996464444</v>
      </c>
      <c r="BK71">
        <v>1289.09079797777</v>
      </c>
      <c r="BL71">
        <v>602.210431311111</v>
      </c>
      <c r="BM71">
        <v>0.1</v>
      </c>
      <c r="BN71">
        <v>58.3</v>
      </c>
      <c r="BO71">
        <v>42.4</v>
      </c>
      <c r="BP71">
        <v>201.109666666666</v>
      </c>
      <c r="BQ71">
        <v>151.609666666666</v>
      </c>
      <c r="BR71">
        <v>94.6263333333333</v>
      </c>
      <c r="BS71">
        <v>3454.80598091111</v>
      </c>
      <c r="BT71">
        <v>2572.37165868888</v>
      </c>
      <c r="BU71">
        <v>1277.81839202222</v>
      </c>
      <c r="BV71">
        <v>81.5664335410427</v>
      </c>
      <c r="BW71">
        <v>2674.41433333333</v>
      </c>
      <c r="BX71">
        <v>0</v>
      </c>
      <c r="BY71" t="s">
        <v>219</v>
      </c>
      <c r="BZ71" t="s">
        <v>220</v>
      </c>
      <c r="CE71">
        <f>VLOOKUP(BY71,[1]flawdatabase_16in!$1:$1048576,7,0)</f>
        <v>10</v>
      </c>
      <c r="CF71">
        <f>VLOOKUP(BY71,[1]flawdatabase_16in!$1:$1048576,8,0)</f>
        <v>30</v>
      </c>
      <c r="CG71">
        <f>VLOOKUP(BY71,[1]flawdatabase_16in!$1:$1048576,9,0)</f>
        <v>0.7</v>
      </c>
      <c r="CH71">
        <f>VLOOKUP(BY71,[1]flawdatabase_16in!$1:$1048576,11,0)</f>
        <v>1</v>
      </c>
      <c r="CI71">
        <f>VLOOKUP(BY71,[1]flawdatabase_16in!$1:$1048576,10,0)</f>
        <v>0</v>
      </c>
      <c r="CJ71" t="str">
        <f>VLOOKUP(BY71,[2]flawdatabase_16in!$1:$1048576,4,0)</f>
        <v>MFL16S20_P0002</v>
      </c>
    </row>
    <row r="72" spans="1:88">
      <c r="A72" s="4">
        <v>44180.6556944444</v>
      </c>
      <c r="B72" t="s">
        <v>78</v>
      </c>
      <c r="C72" s="4">
        <v>44180.6556944444</v>
      </c>
      <c r="D72" t="s">
        <v>79</v>
      </c>
      <c r="E72" t="s">
        <v>80</v>
      </c>
      <c r="F72">
        <v>1</v>
      </c>
      <c r="G72">
        <v>1</v>
      </c>
      <c r="H72">
        <v>71</v>
      </c>
      <c r="I72">
        <v>5</v>
      </c>
      <c r="J72">
        <v>30.528</v>
      </c>
      <c r="K72">
        <v>30.736</v>
      </c>
      <c r="L72">
        <v>30.632</v>
      </c>
      <c r="M72">
        <v>15264</v>
      </c>
      <c r="N72">
        <v>15368</v>
      </c>
      <c r="O72">
        <v>15316</v>
      </c>
      <c r="P72">
        <v>1</v>
      </c>
      <c r="Q72">
        <v>3</v>
      </c>
      <c r="R72">
        <v>0</v>
      </c>
      <c r="S72">
        <v>0</v>
      </c>
      <c r="T72">
        <v>30.632</v>
      </c>
      <c r="U72">
        <v>3</v>
      </c>
      <c r="V72">
        <v>0</v>
      </c>
      <c r="W72">
        <v>0</v>
      </c>
      <c r="X72">
        <v>30.632</v>
      </c>
      <c r="Y72">
        <v>99</v>
      </c>
      <c r="Z72">
        <v>123</v>
      </c>
      <c r="AA72">
        <v>111</v>
      </c>
      <c r="AB72">
        <v>308.4</v>
      </c>
      <c r="AC72" s="6">
        <v>0.427777777777778</v>
      </c>
      <c r="AD72">
        <v>0.5</v>
      </c>
      <c r="AE72">
        <v>19.83</v>
      </c>
      <c r="AF72">
        <v>7.9</v>
      </c>
      <c r="AG72">
        <v>3</v>
      </c>
      <c r="AH72">
        <v>1</v>
      </c>
      <c r="AI72">
        <v>0</v>
      </c>
      <c r="AJ72">
        <v>10</v>
      </c>
      <c r="AK72">
        <v>30</v>
      </c>
      <c r="AL72">
        <v>1.6</v>
      </c>
      <c r="AM72">
        <v>0</v>
      </c>
      <c r="AN72">
        <v>0</v>
      </c>
      <c r="AO72">
        <v>0</v>
      </c>
      <c r="AP72">
        <v>0.1</v>
      </c>
      <c r="AQ72">
        <v>20</v>
      </c>
      <c r="AR72">
        <v>14</v>
      </c>
      <c r="AS72">
        <v>10</v>
      </c>
      <c r="AT72">
        <v>0</v>
      </c>
      <c r="AU72">
        <v>151.090083333333</v>
      </c>
      <c r="AV72">
        <v>72.505</v>
      </c>
      <c r="AW72">
        <v>75.0459999999999</v>
      </c>
      <c r="AX72">
        <v>331.0635</v>
      </c>
      <c r="AY72">
        <v>297.386499999999</v>
      </c>
      <c r="AZ72">
        <v>144.263</v>
      </c>
      <c r="BA72">
        <v>17999.52280725</v>
      </c>
      <c r="BB72">
        <v>15777.5673312499</v>
      </c>
      <c r="BC72">
        <v>5391.888759</v>
      </c>
      <c r="BD72">
        <v>0.1</v>
      </c>
      <c r="BE72">
        <v>74.2</v>
      </c>
      <c r="BF72">
        <v>42.4</v>
      </c>
      <c r="BG72">
        <v>525.434333333333</v>
      </c>
      <c r="BH72">
        <v>312.450999999999</v>
      </c>
      <c r="BI72">
        <v>168.134333333333</v>
      </c>
      <c r="BJ72">
        <v>18247.6529535333</v>
      </c>
      <c r="BK72">
        <v>10285.3897424222</v>
      </c>
      <c r="BL72">
        <v>4198.91856464444</v>
      </c>
      <c r="BM72">
        <v>0.1</v>
      </c>
      <c r="BN72">
        <v>74.2</v>
      </c>
      <c r="BO72">
        <v>37.1</v>
      </c>
      <c r="BP72">
        <v>534.911666666666</v>
      </c>
      <c r="BQ72">
        <v>351.878333333333</v>
      </c>
      <c r="BR72">
        <v>173.395</v>
      </c>
      <c r="BS72">
        <v>20701.2842161111</v>
      </c>
      <c r="BT72">
        <v>12911.4886605555</v>
      </c>
      <c r="BU72">
        <v>4802.005105</v>
      </c>
      <c r="BV72">
        <v>83.9040140867979</v>
      </c>
      <c r="BW72">
        <v>4728.19666666666</v>
      </c>
      <c r="BX72">
        <v>0</v>
      </c>
      <c r="BY72" t="s">
        <v>221</v>
      </c>
      <c r="BZ72" t="s">
        <v>222</v>
      </c>
      <c r="CE72">
        <f>VLOOKUP(BY72,[1]flawdatabase_16in!$1:$1048576,7,0)</f>
        <v>10</v>
      </c>
      <c r="CF72">
        <f>VLOOKUP(BY72,[1]flawdatabase_16in!$1:$1048576,8,0)</f>
        <v>30</v>
      </c>
      <c r="CG72">
        <f>VLOOKUP(BY72,[1]flawdatabase_16in!$1:$1048576,9,0)</f>
        <v>1.6</v>
      </c>
      <c r="CH72">
        <f>VLOOKUP(BY72,[1]flawdatabase_16in!$1:$1048576,11,0)</f>
        <v>1</v>
      </c>
      <c r="CI72">
        <f>VLOOKUP(BY72,[1]flawdatabase_16in!$1:$1048576,10,0)</f>
        <v>0</v>
      </c>
      <c r="CJ72" t="str">
        <f>VLOOKUP(BY72,[2]flawdatabase_16in!$1:$1048576,4,0)</f>
        <v>MFL16S20_P0002</v>
      </c>
    </row>
    <row r="73" spans="1:88">
      <c r="A73" s="4">
        <v>44180.6556944444</v>
      </c>
      <c r="B73" t="s">
        <v>78</v>
      </c>
      <c r="C73" s="4">
        <v>44180.6556944444</v>
      </c>
      <c r="D73" t="s">
        <v>79</v>
      </c>
      <c r="E73" t="s">
        <v>80</v>
      </c>
      <c r="F73">
        <v>1</v>
      </c>
      <c r="G73">
        <v>1</v>
      </c>
      <c r="H73">
        <v>72</v>
      </c>
      <c r="I73">
        <v>5</v>
      </c>
      <c r="J73">
        <v>30.99</v>
      </c>
      <c r="K73">
        <v>31.258</v>
      </c>
      <c r="L73">
        <v>31.124</v>
      </c>
      <c r="M73">
        <v>15495</v>
      </c>
      <c r="N73">
        <v>15629</v>
      </c>
      <c r="O73">
        <v>15562</v>
      </c>
      <c r="P73">
        <v>1</v>
      </c>
      <c r="Q73">
        <v>3</v>
      </c>
      <c r="R73">
        <v>0</v>
      </c>
      <c r="S73">
        <v>0</v>
      </c>
      <c r="T73">
        <v>31.124</v>
      </c>
      <c r="U73">
        <v>3</v>
      </c>
      <c r="V73">
        <v>0</v>
      </c>
      <c r="W73">
        <v>0</v>
      </c>
      <c r="X73">
        <v>31.124</v>
      </c>
      <c r="Y73">
        <v>94</v>
      </c>
      <c r="Z73">
        <v>126</v>
      </c>
      <c r="AA73">
        <v>110</v>
      </c>
      <c r="AB73">
        <v>307.2</v>
      </c>
      <c r="AC73" s="6">
        <v>0.426388888888889</v>
      </c>
      <c r="AD73">
        <v>0.5</v>
      </c>
      <c r="AE73">
        <v>19.83</v>
      </c>
      <c r="AF73">
        <v>7.9</v>
      </c>
      <c r="AG73">
        <v>3</v>
      </c>
      <c r="AH73">
        <v>1</v>
      </c>
      <c r="AI73">
        <v>0</v>
      </c>
      <c r="AJ73">
        <v>10</v>
      </c>
      <c r="AK73">
        <v>30</v>
      </c>
      <c r="AL73">
        <v>2.4</v>
      </c>
      <c r="AM73">
        <v>0</v>
      </c>
      <c r="AN73">
        <v>0</v>
      </c>
      <c r="AO73">
        <v>0</v>
      </c>
      <c r="AP73">
        <v>0.1</v>
      </c>
      <c r="AQ73">
        <v>26</v>
      </c>
      <c r="AR73">
        <v>20</v>
      </c>
      <c r="AS73">
        <v>14</v>
      </c>
      <c r="AT73">
        <v>0</v>
      </c>
      <c r="AU73">
        <v>135.724583333333</v>
      </c>
      <c r="AV73">
        <v>127.007</v>
      </c>
      <c r="AW73">
        <v>131.815</v>
      </c>
      <c r="AX73">
        <v>762.914499999999</v>
      </c>
      <c r="AY73">
        <v>710.3085</v>
      </c>
      <c r="AZ73">
        <v>362.893124999999</v>
      </c>
      <c r="BA73">
        <v>71370.9141870312</v>
      </c>
      <c r="BB73">
        <v>65824.2786980312</v>
      </c>
      <c r="BC73">
        <v>24846.3623730156</v>
      </c>
      <c r="BD73">
        <v>0.1</v>
      </c>
      <c r="BE73">
        <v>95.4</v>
      </c>
      <c r="BF73">
        <v>37.1</v>
      </c>
      <c r="BG73">
        <v>916.998083333333</v>
      </c>
      <c r="BH73">
        <v>605.414749999999</v>
      </c>
      <c r="BI73">
        <v>216.578291666666</v>
      </c>
      <c r="BJ73">
        <v>50375.9732561861</v>
      </c>
      <c r="BK73">
        <v>32670.2426756305</v>
      </c>
      <c r="BL73">
        <v>7666.65859199341</v>
      </c>
      <c r="BM73">
        <v>0.1</v>
      </c>
      <c r="BN73">
        <v>100.7</v>
      </c>
      <c r="BO73">
        <v>37.1</v>
      </c>
      <c r="BP73">
        <v>1044.59945833333</v>
      </c>
      <c r="BQ73">
        <v>730.666124999999</v>
      </c>
      <c r="BR73">
        <v>247.382791666666</v>
      </c>
      <c r="BS73">
        <v>67833.5462102323</v>
      </c>
      <c r="BT73">
        <v>46559.87500051</v>
      </c>
      <c r="BU73">
        <v>10053.0286406142</v>
      </c>
      <c r="BV73">
        <v>116.616131990561</v>
      </c>
      <c r="BW73">
        <v>11558.895375</v>
      </c>
      <c r="BX73">
        <v>0</v>
      </c>
      <c r="BY73" t="s">
        <v>223</v>
      </c>
      <c r="BZ73" t="s">
        <v>224</v>
      </c>
      <c r="CE73">
        <f>VLOOKUP(BY73,[1]flawdatabase_16in!$1:$1048576,7,0)</f>
        <v>10</v>
      </c>
      <c r="CF73">
        <f>VLOOKUP(BY73,[1]flawdatabase_16in!$1:$1048576,8,0)</f>
        <v>30</v>
      </c>
      <c r="CG73">
        <f>VLOOKUP(BY73,[1]flawdatabase_16in!$1:$1048576,9,0)</f>
        <v>2.4</v>
      </c>
      <c r="CH73">
        <f>VLOOKUP(BY73,[1]flawdatabase_16in!$1:$1048576,11,0)</f>
        <v>1</v>
      </c>
      <c r="CI73">
        <f>VLOOKUP(BY73,[1]flawdatabase_16in!$1:$1048576,10,0)</f>
        <v>0</v>
      </c>
      <c r="CJ73" t="str">
        <f>VLOOKUP(BY73,[2]flawdatabase_16in!$1:$1048576,4,0)</f>
        <v>MFL16S20_P0002</v>
      </c>
    </row>
    <row r="74" spans="1:88">
      <c r="A74" s="4">
        <v>44180.6556944444</v>
      </c>
      <c r="B74" t="s">
        <v>78</v>
      </c>
      <c r="C74" s="4">
        <v>44180.6556944444</v>
      </c>
      <c r="D74" t="s">
        <v>79</v>
      </c>
      <c r="E74" t="s">
        <v>80</v>
      </c>
      <c r="F74">
        <v>1</v>
      </c>
      <c r="G74">
        <v>1</v>
      </c>
      <c r="H74">
        <v>73</v>
      </c>
      <c r="I74">
        <v>5</v>
      </c>
      <c r="J74">
        <v>31.49</v>
      </c>
      <c r="K74">
        <v>31.754</v>
      </c>
      <c r="L74">
        <v>31.622</v>
      </c>
      <c r="M74">
        <v>15745</v>
      </c>
      <c r="N74">
        <v>15877</v>
      </c>
      <c r="O74">
        <v>15811</v>
      </c>
      <c r="P74">
        <v>1</v>
      </c>
      <c r="Q74">
        <v>3</v>
      </c>
      <c r="R74">
        <v>0</v>
      </c>
      <c r="S74">
        <v>0</v>
      </c>
      <c r="T74">
        <v>31.622</v>
      </c>
      <c r="U74">
        <v>3</v>
      </c>
      <c r="V74">
        <v>0</v>
      </c>
      <c r="W74">
        <v>0</v>
      </c>
      <c r="X74">
        <v>31.622</v>
      </c>
      <c r="Y74">
        <v>92</v>
      </c>
      <c r="Z74">
        <v>133</v>
      </c>
      <c r="AA74">
        <v>112</v>
      </c>
      <c r="AB74">
        <v>312</v>
      </c>
      <c r="AC74" s="6">
        <v>0.433333333333333</v>
      </c>
      <c r="AD74">
        <v>0.5</v>
      </c>
      <c r="AE74">
        <v>19.83</v>
      </c>
      <c r="AF74">
        <v>7.9</v>
      </c>
      <c r="AG74">
        <v>3</v>
      </c>
      <c r="AH74">
        <v>1</v>
      </c>
      <c r="AI74">
        <v>0</v>
      </c>
      <c r="AJ74">
        <v>10</v>
      </c>
      <c r="AK74">
        <v>30</v>
      </c>
      <c r="AL74">
        <v>4</v>
      </c>
      <c r="AM74">
        <v>0</v>
      </c>
      <c r="AN74">
        <v>0</v>
      </c>
      <c r="AO74">
        <v>0</v>
      </c>
      <c r="AP74">
        <v>0.1</v>
      </c>
      <c r="AQ74">
        <v>106</v>
      </c>
      <c r="AR74">
        <v>18</v>
      </c>
      <c r="AS74">
        <v>14</v>
      </c>
      <c r="AT74">
        <v>0</v>
      </c>
      <c r="AU74">
        <v>145.726083333333</v>
      </c>
      <c r="AV74">
        <v>196.024999999999</v>
      </c>
      <c r="AW74">
        <v>196.291999999999</v>
      </c>
      <c r="AX74">
        <v>2616.94556249999</v>
      </c>
      <c r="AY74">
        <v>1043.63218749999</v>
      </c>
      <c r="AZ74">
        <v>633.685187499999</v>
      </c>
      <c r="BA74">
        <v>318648.274236128</v>
      </c>
      <c r="BB74">
        <v>149691.071435488</v>
      </c>
      <c r="BC74">
        <v>68975.0611603319</v>
      </c>
      <c r="BD74">
        <v>0.1</v>
      </c>
      <c r="BE74">
        <v>132.5</v>
      </c>
      <c r="BF74">
        <v>42.4</v>
      </c>
      <c r="BG74">
        <v>1921.04916666666</v>
      </c>
      <c r="BH74">
        <v>1478.84916666666</v>
      </c>
      <c r="BI74">
        <v>453.888749999999</v>
      </c>
      <c r="BJ74">
        <v>191886.930850833</v>
      </c>
      <c r="BK74">
        <v>150786.857934166</v>
      </c>
      <c r="BL74">
        <v>30297.567330868</v>
      </c>
      <c r="BM74">
        <v>0.1</v>
      </c>
      <c r="BN74">
        <v>132.5</v>
      </c>
      <c r="BO74">
        <v>42.4</v>
      </c>
      <c r="BP74">
        <v>2278.887</v>
      </c>
      <c r="BQ74">
        <v>1817.637</v>
      </c>
      <c r="BR74">
        <v>510.866166666666</v>
      </c>
      <c r="BS74">
        <v>270581.922368799</v>
      </c>
      <c r="BT74">
        <v>218964.765746577</v>
      </c>
      <c r="BU74">
        <v>38563.2730611611</v>
      </c>
      <c r="BV74">
        <v>145.901801736531</v>
      </c>
      <c r="BW74">
        <v>29130.7539869791</v>
      </c>
      <c r="BX74">
        <v>0</v>
      </c>
      <c r="BY74" t="s">
        <v>225</v>
      </c>
      <c r="BZ74" t="s">
        <v>226</v>
      </c>
      <c r="CE74">
        <f>VLOOKUP(BY74,[1]flawdatabase_16in!$1:$1048576,7,0)</f>
        <v>10</v>
      </c>
      <c r="CF74">
        <f>VLOOKUP(BY74,[1]flawdatabase_16in!$1:$1048576,8,0)</f>
        <v>30</v>
      </c>
      <c r="CG74">
        <f>VLOOKUP(BY74,[1]flawdatabase_16in!$1:$1048576,9,0)</f>
        <v>4</v>
      </c>
      <c r="CH74">
        <f>VLOOKUP(BY74,[1]flawdatabase_16in!$1:$1048576,11,0)</f>
        <v>1</v>
      </c>
      <c r="CI74">
        <f>VLOOKUP(BY74,[1]flawdatabase_16in!$1:$1048576,10,0)</f>
        <v>0</v>
      </c>
      <c r="CJ74" t="str">
        <f>VLOOKUP(BY74,[2]flawdatabase_16in!$1:$1048576,4,0)</f>
        <v>MFL16S20_P0002</v>
      </c>
    </row>
    <row r="75" spans="1:88">
      <c r="A75" s="4">
        <v>44180.6556944444</v>
      </c>
      <c r="B75" t="s">
        <v>78</v>
      </c>
      <c r="C75" s="4">
        <v>44180.6556944444</v>
      </c>
      <c r="D75" t="s">
        <v>79</v>
      </c>
      <c r="E75" t="s">
        <v>80</v>
      </c>
      <c r="F75">
        <v>1</v>
      </c>
      <c r="G75">
        <v>1</v>
      </c>
      <c r="H75">
        <v>74</v>
      </c>
      <c r="I75">
        <v>5</v>
      </c>
      <c r="J75">
        <v>31.982</v>
      </c>
      <c r="K75">
        <v>32.074</v>
      </c>
      <c r="L75">
        <v>32.028</v>
      </c>
      <c r="M75">
        <v>15991</v>
      </c>
      <c r="N75">
        <v>16037</v>
      </c>
      <c r="O75">
        <v>16014</v>
      </c>
      <c r="P75">
        <v>1</v>
      </c>
      <c r="Q75">
        <v>3</v>
      </c>
      <c r="R75">
        <v>0</v>
      </c>
      <c r="S75">
        <v>0</v>
      </c>
      <c r="T75">
        <v>32.028</v>
      </c>
      <c r="U75">
        <v>3</v>
      </c>
      <c r="V75">
        <v>0</v>
      </c>
      <c r="W75">
        <v>0</v>
      </c>
      <c r="X75">
        <v>32.028</v>
      </c>
      <c r="Y75">
        <v>103</v>
      </c>
      <c r="Z75">
        <v>118</v>
      </c>
      <c r="AA75">
        <v>110</v>
      </c>
      <c r="AB75">
        <v>308.6</v>
      </c>
      <c r="AC75" s="6">
        <v>0.428472222222222</v>
      </c>
      <c r="AD75">
        <v>0.5</v>
      </c>
      <c r="AE75">
        <v>19.83</v>
      </c>
      <c r="AF75">
        <v>7.9</v>
      </c>
      <c r="AG75">
        <v>3</v>
      </c>
      <c r="AH75">
        <v>1</v>
      </c>
      <c r="AI75">
        <v>1</v>
      </c>
      <c r="AJ75">
        <v>10</v>
      </c>
      <c r="AK75">
        <v>30</v>
      </c>
      <c r="AL75">
        <v>2.4</v>
      </c>
      <c r="AM75">
        <v>0</v>
      </c>
      <c r="AN75">
        <v>0</v>
      </c>
      <c r="AO75">
        <v>0</v>
      </c>
      <c r="AP75">
        <v>0.1</v>
      </c>
      <c r="AQ75">
        <v>34</v>
      </c>
      <c r="AR75">
        <v>30</v>
      </c>
      <c r="AS75">
        <v>26</v>
      </c>
      <c r="AT75">
        <v>12</v>
      </c>
      <c r="AU75">
        <v>147.703083333333</v>
      </c>
      <c r="AV75">
        <v>37.505</v>
      </c>
      <c r="AW75">
        <v>39.494</v>
      </c>
      <c r="AX75">
        <v>515.029499999999</v>
      </c>
      <c r="AY75">
        <v>459.7925</v>
      </c>
      <c r="AZ75">
        <v>297.1765</v>
      </c>
      <c r="BA75">
        <v>18794.56198625</v>
      </c>
      <c r="BB75">
        <v>15840.21654625</v>
      </c>
      <c r="BC75">
        <v>7403.49773525</v>
      </c>
      <c r="BD75">
        <v>0.1</v>
      </c>
      <c r="BE75">
        <v>53</v>
      </c>
      <c r="BF75">
        <v>37.1</v>
      </c>
      <c r="BG75">
        <v>117.17</v>
      </c>
      <c r="BH75">
        <v>91.92</v>
      </c>
      <c r="BI75">
        <v>53.9033333333333</v>
      </c>
      <c r="BJ75">
        <v>1391.10789111111</v>
      </c>
      <c r="BK75">
        <v>1136.92783555555</v>
      </c>
      <c r="BL75">
        <v>486.760891111111</v>
      </c>
      <c r="BM75">
        <v>0.1</v>
      </c>
      <c r="BN75">
        <v>53</v>
      </c>
      <c r="BO75">
        <v>37.1</v>
      </c>
      <c r="BP75">
        <v>218.771333333333</v>
      </c>
      <c r="BQ75">
        <v>141.038</v>
      </c>
      <c r="BR75">
        <v>67.3046666666666</v>
      </c>
      <c r="BS75">
        <v>4210.16106213333</v>
      </c>
      <c r="BT75">
        <v>2531.89295102222</v>
      </c>
      <c r="BU75">
        <v>789.810839911111</v>
      </c>
      <c r="BV75">
        <v>102.536183363529</v>
      </c>
      <c r="BW75">
        <v>3543.6055</v>
      </c>
      <c r="BX75">
        <v>0</v>
      </c>
      <c r="BY75" t="s">
        <v>227</v>
      </c>
      <c r="BZ75" t="s">
        <v>228</v>
      </c>
      <c r="CE75">
        <f>VLOOKUP(BY75,[1]flawdatabase_16in!$1:$1048576,7,0)</f>
        <v>10</v>
      </c>
      <c r="CF75">
        <f>VLOOKUP(BY75,[1]flawdatabase_16in!$1:$1048576,8,0)</f>
        <v>30</v>
      </c>
      <c r="CG75">
        <f>VLOOKUP(BY75,[1]flawdatabase_16in!$1:$1048576,9,0)</f>
        <v>2.4</v>
      </c>
      <c r="CH75">
        <f>VLOOKUP(BY75,[1]flawdatabase_16in!$1:$1048576,11,0)</f>
        <v>1</v>
      </c>
      <c r="CI75">
        <f>VLOOKUP(BY75,[1]flawdatabase_16in!$1:$1048576,10,0)</f>
        <v>1</v>
      </c>
      <c r="CJ75" t="str">
        <f>VLOOKUP(BY75,[2]flawdatabase_16in!$1:$1048576,4,0)</f>
        <v>MFL16S20_P0002</v>
      </c>
    </row>
    <row r="76" spans="1:88">
      <c r="A76" s="4">
        <v>44180.6556944444</v>
      </c>
      <c r="B76" t="s">
        <v>78</v>
      </c>
      <c r="C76" s="4">
        <v>44180.6556944444</v>
      </c>
      <c r="D76" t="s">
        <v>79</v>
      </c>
      <c r="E76" t="s">
        <v>80</v>
      </c>
      <c r="F76">
        <v>1</v>
      </c>
      <c r="G76">
        <v>1</v>
      </c>
      <c r="H76">
        <v>75</v>
      </c>
      <c r="I76">
        <v>5</v>
      </c>
      <c r="J76">
        <v>30.582</v>
      </c>
      <c r="K76">
        <v>30.67</v>
      </c>
      <c r="L76">
        <v>30.626</v>
      </c>
      <c r="M76">
        <v>15291</v>
      </c>
      <c r="N76">
        <v>15335</v>
      </c>
      <c r="O76">
        <v>15313</v>
      </c>
      <c r="P76">
        <v>1</v>
      </c>
      <c r="Q76">
        <v>3</v>
      </c>
      <c r="R76">
        <v>0</v>
      </c>
      <c r="S76">
        <v>0</v>
      </c>
      <c r="T76">
        <v>30.626</v>
      </c>
      <c r="U76">
        <v>3</v>
      </c>
      <c r="V76">
        <v>0</v>
      </c>
      <c r="W76">
        <v>0</v>
      </c>
      <c r="X76">
        <v>30.626</v>
      </c>
      <c r="Y76">
        <v>12</v>
      </c>
      <c r="Z76">
        <v>29</v>
      </c>
      <c r="AA76">
        <v>20</v>
      </c>
      <c r="AB76">
        <v>126.4</v>
      </c>
      <c r="AC76" s="6">
        <v>0.175</v>
      </c>
      <c r="AD76">
        <v>0.5</v>
      </c>
      <c r="AE76">
        <v>19.83</v>
      </c>
      <c r="AF76">
        <v>7.9</v>
      </c>
      <c r="AG76">
        <v>3</v>
      </c>
      <c r="AH76">
        <v>1</v>
      </c>
      <c r="AI76">
        <v>0</v>
      </c>
      <c r="AJ76">
        <v>4.8</v>
      </c>
      <c r="AK76">
        <v>30</v>
      </c>
      <c r="AL76">
        <v>1.3</v>
      </c>
      <c r="AM76">
        <v>0</v>
      </c>
      <c r="AN76">
        <v>0</v>
      </c>
      <c r="AO76">
        <v>0</v>
      </c>
      <c r="AP76">
        <v>0.1</v>
      </c>
      <c r="AQ76">
        <v>16</v>
      </c>
      <c r="AR76">
        <v>12</v>
      </c>
      <c r="AS76">
        <v>10</v>
      </c>
      <c r="AT76">
        <v>0</v>
      </c>
      <c r="AU76">
        <v>157.576583333333</v>
      </c>
      <c r="AV76">
        <v>30.505</v>
      </c>
      <c r="AW76">
        <v>31.023</v>
      </c>
      <c r="AX76">
        <v>125.77625</v>
      </c>
      <c r="AY76">
        <v>121.62525</v>
      </c>
      <c r="AZ76">
        <v>105.245249999999</v>
      </c>
      <c r="BA76">
        <v>3190.4868018125</v>
      </c>
      <c r="BB76">
        <v>3062.0859413125</v>
      </c>
      <c r="BC76">
        <v>2442.72947631249</v>
      </c>
      <c r="BD76">
        <v>0.1</v>
      </c>
      <c r="BE76">
        <v>58.3</v>
      </c>
      <c r="BF76">
        <v>42.4</v>
      </c>
      <c r="BG76">
        <v>192.242666666666</v>
      </c>
      <c r="BH76">
        <v>131.875999999999</v>
      </c>
      <c r="BI76">
        <v>78.376</v>
      </c>
      <c r="BJ76">
        <v>2940.74157297777</v>
      </c>
      <c r="BK76">
        <v>1903.20259519999</v>
      </c>
      <c r="BL76">
        <v>862.8427952</v>
      </c>
      <c r="BM76">
        <v>0.1</v>
      </c>
      <c r="BN76">
        <v>63.6</v>
      </c>
      <c r="BO76">
        <v>42.4</v>
      </c>
      <c r="BP76">
        <v>224.863416666666</v>
      </c>
      <c r="BQ76">
        <v>155.89675</v>
      </c>
      <c r="BR76">
        <v>75.6634166666666</v>
      </c>
      <c r="BS76">
        <v>3864.46712350139</v>
      </c>
      <c r="BT76">
        <v>2496.03109294583</v>
      </c>
      <c r="BU76">
        <v>814.835981834722</v>
      </c>
      <c r="BV76">
        <v>21.7765973100946</v>
      </c>
      <c r="BW76">
        <v>1722.76158333333</v>
      </c>
      <c r="BX76">
        <v>0</v>
      </c>
      <c r="BY76" t="s">
        <v>229</v>
      </c>
      <c r="BZ76" t="s">
        <v>230</v>
      </c>
      <c r="CE76">
        <f>VLOOKUP(BY76,[1]flawdatabase_16in!$1:$1048576,7,0)</f>
        <v>4.8</v>
      </c>
      <c r="CF76">
        <f>VLOOKUP(BY76,[1]flawdatabase_16in!$1:$1048576,8,0)</f>
        <v>30</v>
      </c>
      <c r="CG76">
        <f>VLOOKUP(BY76,[1]flawdatabase_16in!$1:$1048576,9,0)</f>
        <v>1.3</v>
      </c>
      <c r="CH76">
        <f>VLOOKUP(BY76,[1]flawdatabase_16in!$1:$1048576,11,0)</f>
        <v>1</v>
      </c>
      <c r="CI76">
        <f>VLOOKUP(BY76,[1]flawdatabase_16in!$1:$1048576,10,0)</f>
        <v>0</v>
      </c>
      <c r="CJ76" t="str">
        <f>VLOOKUP(BY76,[2]flawdatabase_16in!$1:$1048576,4,0)</f>
        <v>MFL16S20_P0002</v>
      </c>
    </row>
    <row r="77" spans="1:88">
      <c r="A77" s="4">
        <v>44180.6556944444</v>
      </c>
      <c r="B77" t="s">
        <v>78</v>
      </c>
      <c r="C77" s="4">
        <v>44180.6556944444</v>
      </c>
      <c r="D77" t="s">
        <v>79</v>
      </c>
      <c r="E77" t="s">
        <v>80</v>
      </c>
      <c r="F77">
        <v>1</v>
      </c>
      <c r="G77">
        <v>1</v>
      </c>
      <c r="H77">
        <v>76</v>
      </c>
      <c r="I77">
        <v>5</v>
      </c>
      <c r="J77">
        <v>31.016</v>
      </c>
      <c r="K77">
        <v>31.236</v>
      </c>
      <c r="L77">
        <v>31.126</v>
      </c>
      <c r="M77">
        <v>15508</v>
      </c>
      <c r="N77">
        <v>15618</v>
      </c>
      <c r="O77">
        <v>15563</v>
      </c>
      <c r="P77">
        <v>1</v>
      </c>
      <c r="Q77">
        <v>3</v>
      </c>
      <c r="R77">
        <v>0</v>
      </c>
      <c r="S77">
        <v>0</v>
      </c>
      <c r="T77">
        <v>31.126</v>
      </c>
      <c r="U77">
        <v>3</v>
      </c>
      <c r="V77">
        <v>0</v>
      </c>
      <c r="W77">
        <v>0</v>
      </c>
      <c r="X77">
        <v>31.126</v>
      </c>
      <c r="Y77">
        <v>9</v>
      </c>
      <c r="Z77">
        <v>36</v>
      </c>
      <c r="AA77">
        <v>22</v>
      </c>
      <c r="AB77">
        <v>131.2</v>
      </c>
      <c r="AC77" s="6">
        <v>0.181944444444444</v>
      </c>
      <c r="AD77">
        <v>0.5</v>
      </c>
      <c r="AE77">
        <v>19.83</v>
      </c>
      <c r="AF77">
        <v>7.9</v>
      </c>
      <c r="AG77">
        <v>3</v>
      </c>
      <c r="AH77">
        <v>1</v>
      </c>
      <c r="AI77">
        <v>0</v>
      </c>
      <c r="AJ77">
        <v>4.8</v>
      </c>
      <c r="AK77">
        <v>30</v>
      </c>
      <c r="AL77">
        <v>2.8</v>
      </c>
      <c r="AM77">
        <v>0</v>
      </c>
      <c r="AN77">
        <v>0</v>
      </c>
      <c r="AO77">
        <v>0</v>
      </c>
      <c r="AP77">
        <v>0.1</v>
      </c>
      <c r="AQ77">
        <v>22</v>
      </c>
      <c r="AR77">
        <v>14</v>
      </c>
      <c r="AS77">
        <v>10</v>
      </c>
      <c r="AT77">
        <v>0</v>
      </c>
      <c r="AU77">
        <v>133.719083333333</v>
      </c>
      <c r="AV77">
        <v>134.645624999999</v>
      </c>
      <c r="AW77">
        <v>138.442624999999</v>
      </c>
      <c r="AX77">
        <v>634.179460937499</v>
      </c>
      <c r="AY77">
        <v>431.443460937499</v>
      </c>
      <c r="AZ77">
        <v>257.598453125</v>
      </c>
      <c r="BA77">
        <v>62126.6270036218</v>
      </c>
      <c r="BB77">
        <v>36842.8670626843</v>
      </c>
      <c r="BC77">
        <v>17255.0181610363</v>
      </c>
      <c r="BD77">
        <v>0.1</v>
      </c>
      <c r="BE77">
        <v>84.8</v>
      </c>
      <c r="BF77">
        <v>42.4</v>
      </c>
      <c r="BG77">
        <v>946.935604166667</v>
      </c>
      <c r="BH77">
        <v>638.802270833333</v>
      </c>
      <c r="BI77">
        <v>297.2345625</v>
      </c>
      <c r="BJ77">
        <v>59222.2264827674</v>
      </c>
      <c r="BK77">
        <v>37723.1913584618</v>
      </c>
      <c r="BL77">
        <v>12643.408663757</v>
      </c>
      <c r="BM77">
        <v>0.1</v>
      </c>
      <c r="BN77">
        <v>90.1</v>
      </c>
      <c r="BO77">
        <v>42.4</v>
      </c>
      <c r="BP77">
        <v>1094.65355208333</v>
      </c>
      <c r="BQ77">
        <v>787.636885416666</v>
      </c>
      <c r="BR77">
        <v>327.540531249999</v>
      </c>
      <c r="BS77">
        <v>78687.7054000841</v>
      </c>
      <c r="BT77">
        <v>53888.6200448758</v>
      </c>
      <c r="BU77">
        <v>15276.7738053142</v>
      </c>
      <c r="BV77">
        <v>94.6474369437268</v>
      </c>
      <c r="BW77">
        <v>10158.6143684895</v>
      </c>
      <c r="BX77">
        <v>0</v>
      </c>
      <c r="BY77" t="s">
        <v>231</v>
      </c>
      <c r="BZ77" t="s">
        <v>232</v>
      </c>
      <c r="CE77">
        <f>VLOOKUP(BY77,[1]flawdatabase_16in!$1:$1048576,7,0)</f>
        <v>4.8</v>
      </c>
      <c r="CF77">
        <f>VLOOKUP(BY77,[1]flawdatabase_16in!$1:$1048576,8,0)</f>
        <v>30</v>
      </c>
      <c r="CG77">
        <f>VLOOKUP(BY77,[1]flawdatabase_16in!$1:$1048576,9,0)</f>
        <v>2.8</v>
      </c>
      <c r="CH77">
        <f>VLOOKUP(BY77,[1]flawdatabase_16in!$1:$1048576,11,0)</f>
        <v>1</v>
      </c>
      <c r="CI77">
        <f>VLOOKUP(BY77,[1]flawdatabase_16in!$1:$1048576,10,0)</f>
        <v>0</v>
      </c>
      <c r="CJ77" t="str">
        <f>VLOOKUP(BY77,[2]flawdatabase_16in!$1:$1048576,4,0)</f>
        <v>MFL16S20_P0002</v>
      </c>
    </row>
    <row r="78" spans="1:88">
      <c r="A78" s="4">
        <v>44180.6556944444</v>
      </c>
      <c r="B78" t="s">
        <v>78</v>
      </c>
      <c r="C78" s="4">
        <v>44180.6556944444</v>
      </c>
      <c r="D78" t="s">
        <v>79</v>
      </c>
      <c r="E78" t="s">
        <v>80</v>
      </c>
      <c r="F78">
        <v>1</v>
      </c>
      <c r="G78">
        <v>1</v>
      </c>
      <c r="H78">
        <v>77</v>
      </c>
      <c r="I78">
        <v>5</v>
      </c>
      <c r="J78">
        <v>31.524</v>
      </c>
      <c r="K78">
        <v>31.736</v>
      </c>
      <c r="L78">
        <v>31.63</v>
      </c>
      <c r="M78">
        <v>15762</v>
      </c>
      <c r="N78">
        <v>15868</v>
      </c>
      <c r="O78">
        <v>15815</v>
      </c>
      <c r="P78">
        <v>1</v>
      </c>
      <c r="Q78">
        <v>3</v>
      </c>
      <c r="R78">
        <v>0</v>
      </c>
      <c r="S78">
        <v>0</v>
      </c>
      <c r="T78">
        <v>31.63</v>
      </c>
      <c r="U78">
        <v>3</v>
      </c>
      <c r="V78">
        <v>0</v>
      </c>
      <c r="W78">
        <v>0</v>
      </c>
      <c r="X78">
        <v>31.63</v>
      </c>
      <c r="Y78">
        <v>8</v>
      </c>
      <c r="Z78">
        <v>46</v>
      </c>
      <c r="AA78">
        <v>27</v>
      </c>
      <c r="AB78">
        <v>142</v>
      </c>
      <c r="AC78" s="6">
        <v>0.197222222222222</v>
      </c>
      <c r="AD78">
        <v>0.5</v>
      </c>
      <c r="AE78">
        <v>19.83</v>
      </c>
      <c r="AF78">
        <v>7.9</v>
      </c>
      <c r="AG78">
        <v>3</v>
      </c>
      <c r="AH78">
        <v>1</v>
      </c>
      <c r="AI78">
        <v>0</v>
      </c>
      <c r="AJ78">
        <v>5</v>
      </c>
      <c r="AK78">
        <v>30</v>
      </c>
      <c r="AL78">
        <v>4.1</v>
      </c>
      <c r="AM78">
        <v>0</v>
      </c>
      <c r="AN78">
        <v>0</v>
      </c>
      <c r="AO78">
        <v>0</v>
      </c>
      <c r="AP78">
        <v>0.1</v>
      </c>
      <c r="AQ78">
        <v>92</v>
      </c>
      <c r="AR78">
        <v>16</v>
      </c>
      <c r="AS78">
        <v>12</v>
      </c>
      <c r="AT78">
        <v>0</v>
      </c>
      <c r="AU78">
        <v>135.094583333333</v>
      </c>
      <c r="AV78">
        <v>211.363749999999</v>
      </c>
      <c r="AW78">
        <v>211.871749999999</v>
      </c>
      <c r="AX78">
        <v>2048.5602578125</v>
      </c>
      <c r="AY78">
        <v>858.01915625</v>
      </c>
      <c r="AZ78">
        <v>575.351249999999</v>
      </c>
      <c r="BA78">
        <v>250286.866712759</v>
      </c>
      <c r="BB78">
        <v>127823.35750396</v>
      </c>
      <c r="BC78">
        <v>70553.8387160292</v>
      </c>
      <c r="BD78">
        <v>0.1</v>
      </c>
      <c r="BE78">
        <v>121.9</v>
      </c>
      <c r="BF78">
        <v>42.4</v>
      </c>
      <c r="BG78">
        <v>2259.74827083333</v>
      </c>
      <c r="BH78">
        <v>1756.28160416666</v>
      </c>
      <c r="BI78">
        <v>435.731083333333</v>
      </c>
      <c r="BJ78">
        <v>267201.500644564</v>
      </c>
      <c r="BK78">
        <v>216000.605923037</v>
      </c>
      <c r="BL78">
        <v>28381.5690646333</v>
      </c>
      <c r="BM78">
        <v>0.1</v>
      </c>
      <c r="BN78">
        <v>127.2</v>
      </c>
      <c r="BO78">
        <v>42.4</v>
      </c>
      <c r="BP78">
        <v>2151.032546875</v>
      </c>
      <c r="BQ78">
        <v>1892.36588020833</v>
      </c>
      <c r="BR78">
        <v>473.672260416666</v>
      </c>
      <c r="BS78">
        <v>276461.273253465</v>
      </c>
      <c r="BT78">
        <v>245815.147906763</v>
      </c>
      <c r="BU78">
        <v>33231.3358119714</v>
      </c>
      <c r="BV78">
        <v>134.151955285511</v>
      </c>
      <c r="BW78">
        <v>25208.0068445638</v>
      </c>
      <c r="BX78">
        <v>0</v>
      </c>
      <c r="BY78" t="s">
        <v>233</v>
      </c>
      <c r="BZ78" t="s">
        <v>234</v>
      </c>
      <c r="CE78">
        <f>VLOOKUP(BY78,[1]flawdatabase_16in!$1:$1048576,7,0)</f>
        <v>5</v>
      </c>
      <c r="CF78">
        <f>VLOOKUP(BY78,[1]flawdatabase_16in!$1:$1048576,8,0)</f>
        <v>30</v>
      </c>
      <c r="CG78">
        <f>VLOOKUP(BY78,[1]flawdatabase_16in!$1:$1048576,9,0)</f>
        <v>4.1</v>
      </c>
      <c r="CH78">
        <f>VLOOKUP(BY78,[1]flawdatabase_16in!$1:$1048576,11,0)</f>
        <v>1</v>
      </c>
      <c r="CI78">
        <f>VLOOKUP(BY78,[1]flawdatabase_16in!$1:$1048576,10,0)</f>
        <v>0</v>
      </c>
      <c r="CJ78" t="str">
        <f>VLOOKUP(BY78,[2]flawdatabase_16in!$1:$1048576,4,0)</f>
        <v>MFL16S20_P0002</v>
      </c>
    </row>
    <row r="79" spans="1:88">
      <c r="A79" s="4">
        <v>44180.6556944444</v>
      </c>
      <c r="B79" t="s">
        <v>78</v>
      </c>
      <c r="C79" s="4">
        <v>44180.6556944444</v>
      </c>
      <c r="D79" t="s">
        <v>79</v>
      </c>
      <c r="E79" t="s">
        <v>80</v>
      </c>
      <c r="F79">
        <v>1</v>
      </c>
      <c r="G79">
        <v>1</v>
      </c>
      <c r="H79">
        <v>78</v>
      </c>
      <c r="I79">
        <v>5</v>
      </c>
      <c r="J79">
        <v>34.05</v>
      </c>
      <c r="K79">
        <v>34.296</v>
      </c>
      <c r="L79">
        <v>34.172</v>
      </c>
      <c r="M79">
        <v>17025</v>
      </c>
      <c r="N79">
        <v>17148</v>
      </c>
      <c r="O79">
        <v>17086</v>
      </c>
      <c r="P79">
        <v>1</v>
      </c>
      <c r="Q79">
        <v>3</v>
      </c>
      <c r="R79">
        <v>0</v>
      </c>
      <c r="S79">
        <v>0</v>
      </c>
      <c r="T79">
        <v>34.172</v>
      </c>
      <c r="U79">
        <v>3</v>
      </c>
      <c r="V79">
        <v>0</v>
      </c>
      <c r="W79">
        <v>0</v>
      </c>
      <c r="X79">
        <v>34.172</v>
      </c>
      <c r="Y79">
        <v>26</v>
      </c>
      <c r="Z79">
        <v>67</v>
      </c>
      <c r="AA79">
        <v>46</v>
      </c>
      <c r="AB79">
        <v>183.3</v>
      </c>
      <c r="AC79" s="6">
        <v>0.254166666666667</v>
      </c>
      <c r="AD79">
        <v>0.5</v>
      </c>
      <c r="AE79">
        <v>19.83</v>
      </c>
      <c r="AF79">
        <v>7.9</v>
      </c>
      <c r="AG79">
        <v>3</v>
      </c>
      <c r="AH79">
        <v>1</v>
      </c>
      <c r="AI79">
        <v>0</v>
      </c>
      <c r="AJ79">
        <v>10</v>
      </c>
      <c r="AK79">
        <v>30</v>
      </c>
      <c r="AL79">
        <v>4</v>
      </c>
      <c r="AM79">
        <v>0</v>
      </c>
      <c r="AN79">
        <v>0</v>
      </c>
      <c r="AO79">
        <v>0</v>
      </c>
      <c r="AP79">
        <v>0.1</v>
      </c>
      <c r="AQ79">
        <v>100</v>
      </c>
      <c r="AR79">
        <v>18</v>
      </c>
      <c r="AS79">
        <v>14</v>
      </c>
      <c r="AT79">
        <v>0</v>
      </c>
      <c r="AU79">
        <v>161.845583333333</v>
      </c>
      <c r="AV79">
        <v>227.523999999999</v>
      </c>
      <c r="AW79">
        <v>231.033999999999</v>
      </c>
      <c r="AX79">
        <v>2607.29512499999</v>
      </c>
      <c r="AY79">
        <v>1113.87999999999</v>
      </c>
      <c r="AZ79">
        <v>760.86825</v>
      </c>
      <c r="BA79">
        <v>372806.814167515</v>
      </c>
      <c r="BB79">
        <v>175805.671209999</v>
      </c>
      <c r="BC79">
        <v>99287.0503453124</v>
      </c>
      <c r="BD79">
        <v>0.1</v>
      </c>
      <c r="BE79">
        <v>127.2</v>
      </c>
      <c r="BF79">
        <v>42.4</v>
      </c>
      <c r="BG79">
        <v>2231.42920572916</v>
      </c>
      <c r="BH79">
        <v>1821.8875390625</v>
      </c>
      <c r="BI79">
        <v>527.681419270833</v>
      </c>
      <c r="BJ79">
        <v>267734.719450133</v>
      </c>
      <c r="BK79">
        <v>226537.800746357</v>
      </c>
      <c r="BL79">
        <v>39915.0394408202</v>
      </c>
      <c r="BM79">
        <v>0.1</v>
      </c>
      <c r="BN79">
        <v>132.5</v>
      </c>
      <c r="BO79">
        <v>42.4</v>
      </c>
      <c r="BP79">
        <v>2595.46871614583</v>
      </c>
      <c r="BQ79">
        <v>2190.46871614583</v>
      </c>
      <c r="BR79">
        <v>614.525877604166</v>
      </c>
      <c r="BS79">
        <v>370260.706598061</v>
      </c>
      <c r="BT79">
        <v>317327.636928443</v>
      </c>
      <c r="BU79">
        <v>53776.9228103508</v>
      </c>
      <c r="BV79">
        <v>146.482897589023</v>
      </c>
      <c r="BW79">
        <v>32474.6073102213</v>
      </c>
      <c r="BX79">
        <v>0</v>
      </c>
      <c r="BY79" t="s">
        <v>235</v>
      </c>
      <c r="BZ79" t="s">
        <v>236</v>
      </c>
      <c r="CE79">
        <f>VLOOKUP(BY79,[1]flawdatabase_16in!$1:$1048576,7,0)</f>
        <v>10</v>
      </c>
      <c r="CF79">
        <f>VLOOKUP(BY79,[1]flawdatabase_16in!$1:$1048576,8,0)</f>
        <v>30</v>
      </c>
      <c r="CG79">
        <f>VLOOKUP(BY79,[1]flawdatabase_16in!$1:$1048576,9,0)</f>
        <v>4</v>
      </c>
      <c r="CH79">
        <f>VLOOKUP(BY79,[1]flawdatabase_16in!$1:$1048576,11,0)</f>
        <v>1</v>
      </c>
      <c r="CI79">
        <f>VLOOKUP(BY79,[1]flawdatabase_16in!$1:$1048576,10,0)</f>
        <v>0</v>
      </c>
      <c r="CJ79" t="str">
        <f>VLOOKUP(BY79,[2]flawdatabase_16in!$1:$1048576,4,0)</f>
        <v>MFL16S20_P0003</v>
      </c>
    </row>
    <row r="80" spans="1:88">
      <c r="A80" s="4">
        <v>44180.6556944444</v>
      </c>
      <c r="B80" t="s">
        <v>78</v>
      </c>
      <c r="C80" s="4">
        <v>44180.6556944444</v>
      </c>
      <c r="D80" t="s">
        <v>79</v>
      </c>
      <c r="E80" t="s">
        <v>80</v>
      </c>
      <c r="F80">
        <v>1</v>
      </c>
      <c r="G80">
        <v>1</v>
      </c>
      <c r="H80">
        <v>79</v>
      </c>
      <c r="I80">
        <v>5</v>
      </c>
      <c r="J80">
        <v>33.558</v>
      </c>
      <c r="K80">
        <v>33.77</v>
      </c>
      <c r="L80">
        <v>33.664</v>
      </c>
      <c r="M80">
        <v>16779</v>
      </c>
      <c r="N80">
        <v>16885</v>
      </c>
      <c r="O80">
        <v>16832</v>
      </c>
      <c r="P80">
        <v>1</v>
      </c>
      <c r="Q80">
        <v>3</v>
      </c>
      <c r="R80">
        <v>0</v>
      </c>
      <c r="S80">
        <v>0</v>
      </c>
      <c r="T80">
        <v>33.664</v>
      </c>
      <c r="U80">
        <v>3</v>
      </c>
      <c r="V80">
        <v>0</v>
      </c>
      <c r="W80">
        <v>0</v>
      </c>
      <c r="X80">
        <v>33.664</v>
      </c>
      <c r="Y80">
        <v>29</v>
      </c>
      <c r="Z80">
        <v>56</v>
      </c>
      <c r="AA80">
        <v>42</v>
      </c>
      <c r="AB80">
        <v>174.7</v>
      </c>
      <c r="AC80" s="6">
        <v>0.242361111111111</v>
      </c>
      <c r="AD80">
        <v>0.5</v>
      </c>
      <c r="AE80">
        <v>19.83</v>
      </c>
      <c r="AF80">
        <v>7.9</v>
      </c>
      <c r="AG80">
        <v>3</v>
      </c>
      <c r="AH80">
        <v>1</v>
      </c>
      <c r="AI80">
        <v>0</v>
      </c>
      <c r="AJ80">
        <v>10</v>
      </c>
      <c r="AK80">
        <v>30</v>
      </c>
      <c r="AL80">
        <v>2.4</v>
      </c>
      <c r="AM80">
        <v>0</v>
      </c>
      <c r="AN80">
        <v>0</v>
      </c>
      <c r="AO80">
        <v>0</v>
      </c>
      <c r="AP80">
        <v>0.1</v>
      </c>
      <c r="AQ80">
        <v>102</v>
      </c>
      <c r="AR80">
        <v>18</v>
      </c>
      <c r="AS80">
        <v>14</v>
      </c>
      <c r="AT80">
        <v>0</v>
      </c>
      <c r="AU80">
        <v>164.218083333333</v>
      </c>
      <c r="AV80">
        <v>113.024999999999</v>
      </c>
      <c r="AW80">
        <v>113.779999999999</v>
      </c>
      <c r="AX80">
        <v>1382.0008125</v>
      </c>
      <c r="AY80">
        <v>517.969437499999</v>
      </c>
      <c r="AZ80">
        <v>301.3521875</v>
      </c>
      <c r="BA80">
        <v>99396.5667894413</v>
      </c>
      <c r="BB80">
        <v>38733.2691413632</v>
      </c>
      <c r="BC80">
        <v>16909.4232863945</v>
      </c>
      <c r="BD80">
        <v>0.1</v>
      </c>
      <c r="BE80">
        <v>90.1</v>
      </c>
      <c r="BF80">
        <v>47.7</v>
      </c>
      <c r="BG80">
        <v>999.256</v>
      </c>
      <c r="BH80">
        <v>682.972666666666</v>
      </c>
      <c r="BI80">
        <v>306.572666666666</v>
      </c>
      <c r="BJ80">
        <v>62885.1440583111</v>
      </c>
      <c r="BK80">
        <v>40033.5583360888</v>
      </c>
      <c r="BL80">
        <v>12451.4908249777</v>
      </c>
      <c r="BM80">
        <v>0.1</v>
      </c>
      <c r="BN80">
        <v>95.4</v>
      </c>
      <c r="BO80">
        <v>42.4</v>
      </c>
      <c r="BP80">
        <v>1192.86366666666</v>
      </c>
      <c r="BQ80">
        <v>902.413666666666</v>
      </c>
      <c r="BR80">
        <v>254.746999999999</v>
      </c>
      <c r="BS80">
        <v>89943.3327884666</v>
      </c>
      <c r="BT80">
        <v>65641.9265995777</v>
      </c>
      <c r="BU80">
        <v>10173.3199217999</v>
      </c>
      <c r="BV80">
        <v>170.244483442492</v>
      </c>
      <c r="BW80">
        <v>15906.7525520833</v>
      </c>
      <c r="BX80">
        <v>0</v>
      </c>
      <c r="BY80" t="s">
        <v>237</v>
      </c>
      <c r="BZ80" t="s">
        <v>238</v>
      </c>
      <c r="CE80">
        <f>VLOOKUP(BY80,[1]flawdatabase_16in!$1:$1048576,7,0)</f>
        <v>10</v>
      </c>
      <c r="CF80">
        <f>VLOOKUP(BY80,[1]flawdatabase_16in!$1:$1048576,8,0)</f>
        <v>30</v>
      </c>
      <c r="CG80">
        <f>VLOOKUP(BY80,[1]flawdatabase_16in!$1:$1048576,9,0)</f>
        <v>2.4</v>
      </c>
      <c r="CH80">
        <f>VLOOKUP(BY80,[1]flawdatabase_16in!$1:$1048576,11,0)</f>
        <v>1</v>
      </c>
      <c r="CI80">
        <f>VLOOKUP(BY80,[1]flawdatabase_16in!$1:$1048576,10,0)</f>
        <v>0</v>
      </c>
      <c r="CJ80" t="str">
        <f>VLOOKUP(BY80,[2]flawdatabase_16in!$1:$1048576,4,0)</f>
        <v>MFL16S20_P0003</v>
      </c>
    </row>
    <row r="81" spans="1:88">
      <c r="A81" s="4">
        <v>44180.6556944444</v>
      </c>
      <c r="B81" t="s">
        <v>78</v>
      </c>
      <c r="C81" s="4">
        <v>44180.6556944444</v>
      </c>
      <c r="D81" t="s">
        <v>79</v>
      </c>
      <c r="E81" t="s">
        <v>80</v>
      </c>
      <c r="F81">
        <v>1</v>
      </c>
      <c r="G81">
        <v>1</v>
      </c>
      <c r="H81">
        <v>80</v>
      </c>
      <c r="I81">
        <v>5</v>
      </c>
      <c r="J81">
        <v>33.07</v>
      </c>
      <c r="K81">
        <v>33.244</v>
      </c>
      <c r="L81">
        <v>33.156</v>
      </c>
      <c r="M81">
        <v>16535</v>
      </c>
      <c r="N81">
        <v>16622</v>
      </c>
      <c r="O81">
        <v>16578</v>
      </c>
      <c r="P81">
        <v>1</v>
      </c>
      <c r="Q81">
        <v>3</v>
      </c>
      <c r="R81">
        <v>0</v>
      </c>
      <c r="S81">
        <v>0</v>
      </c>
      <c r="T81">
        <v>33.156</v>
      </c>
      <c r="U81">
        <v>3</v>
      </c>
      <c r="V81">
        <v>0</v>
      </c>
      <c r="W81">
        <v>0</v>
      </c>
      <c r="X81">
        <v>33.156</v>
      </c>
      <c r="Y81">
        <v>30</v>
      </c>
      <c r="Z81">
        <v>54</v>
      </c>
      <c r="AA81">
        <v>42</v>
      </c>
      <c r="AB81">
        <v>174.1</v>
      </c>
      <c r="AC81" s="6">
        <v>0.241666666666667</v>
      </c>
      <c r="AD81">
        <v>0.5</v>
      </c>
      <c r="AE81">
        <v>19.83</v>
      </c>
      <c r="AF81">
        <v>7.9</v>
      </c>
      <c r="AG81">
        <v>3</v>
      </c>
      <c r="AH81">
        <v>1</v>
      </c>
      <c r="AI81">
        <v>0</v>
      </c>
      <c r="AJ81">
        <v>9.8</v>
      </c>
      <c r="AK81">
        <v>30</v>
      </c>
      <c r="AL81">
        <v>0.8</v>
      </c>
      <c r="AM81">
        <v>0</v>
      </c>
      <c r="AN81">
        <v>0</v>
      </c>
      <c r="AO81">
        <v>0</v>
      </c>
      <c r="AP81">
        <v>0.1</v>
      </c>
      <c r="AQ81">
        <v>30</v>
      </c>
      <c r="AR81">
        <v>22</v>
      </c>
      <c r="AS81">
        <v>14</v>
      </c>
      <c r="AT81">
        <v>0</v>
      </c>
      <c r="AU81">
        <v>162.712083333333</v>
      </c>
      <c r="AV81">
        <v>31.5079999999999</v>
      </c>
      <c r="AW81">
        <v>33.7889999999999</v>
      </c>
      <c r="AX81">
        <v>228.106499999999</v>
      </c>
      <c r="AY81">
        <v>192.3185</v>
      </c>
      <c r="AZ81">
        <v>85.7645000000001</v>
      </c>
      <c r="BA81">
        <v>5645.66545724999</v>
      </c>
      <c r="BB81">
        <v>4593.92569725</v>
      </c>
      <c r="BC81">
        <v>1339.23820125</v>
      </c>
      <c r="BD81">
        <v>0.1</v>
      </c>
      <c r="BE81">
        <v>84.8</v>
      </c>
      <c r="BF81">
        <v>42.4</v>
      </c>
      <c r="BG81">
        <v>289.212666666666</v>
      </c>
      <c r="BH81">
        <v>153.129333333332</v>
      </c>
      <c r="BI81">
        <v>50.3460000000001</v>
      </c>
      <c r="BJ81">
        <v>4585.64715653333</v>
      </c>
      <c r="BK81">
        <v>2081.9788343111</v>
      </c>
      <c r="BL81">
        <v>387.055623200002</v>
      </c>
      <c r="BM81">
        <v>0.1</v>
      </c>
      <c r="BN81">
        <v>79.5</v>
      </c>
      <c r="BO81">
        <v>42.4</v>
      </c>
      <c r="BP81">
        <v>282.472333333333</v>
      </c>
      <c r="BQ81">
        <v>192.939</v>
      </c>
      <c r="BR81">
        <v>80.5389999999999</v>
      </c>
      <c r="BS81">
        <v>5293.34654197777</v>
      </c>
      <c r="BT81">
        <v>3383.08359753333</v>
      </c>
      <c r="BU81">
        <v>936.872464199999</v>
      </c>
      <c r="BV81">
        <v>109.515739588431</v>
      </c>
      <c r="BW81">
        <v>3178.73866666666</v>
      </c>
      <c r="BX81">
        <v>0</v>
      </c>
      <c r="BY81" t="s">
        <v>239</v>
      </c>
      <c r="BZ81" t="s">
        <v>240</v>
      </c>
      <c r="CE81">
        <f>VLOOKUP(BY81,[1]flawdatabase_16in!$1:$1048576,7,0)</f>
        <v>9.8</v>
      </c>
      <c r="CF81">
        <f>VLOOKUP(BY81,[1]flawdatabase_16in!$1:$1048576,8,0)</f>
        <v>30</v>
      </c>
      <c r="CG81">
        <f>VLOOKUP(BY81,[1]flawdatabase_16in!$1:$1048576,9,0)</f>
        <v>0.8</v>
      </c>
      <c r="CH81">
        <f>VLOOKUP(BY81,[1]flawdatabase_16in!$1:$1048576,11,0)</f>
        <v>1</v>
      </c>
      <c r="CI81">
        <f>VLOOKUP(BY81,[1]flawdatabase_16in!$1:$1048576,10,0)</f>
        <v>0</v>
      </c>
      <c r="CJ81" t="str">
        <f>VLOOKUP(BY81,[2]flawdatabase_16in!$1:$1048576,4,0)</f>
        <v>MFL16S20_P0003</v>
      </c>
    </row>
    <row r="82" spans="1:88">
      <c r="A82" s="4">
        <v>44180.6556944444</v>
      </c>
      <c r="B82" t="s">
        <v>78</v>
      </c>
      <c r="C82" s="4">
        <v>44180.6556944444</v>
      </c>
      <c r="D82" t="s">
        <v>79</v>
      </c>
      <c r="E82" t="s">
        <v>80</v>
      </c>
      <c r="F82">
        <v>1</v>
      </c>
      <c r="G82">
        <v>1</v>
      </c>
      <c r="H82">
        <v>81</v>
      </c>
      <c r="I82">
        <v>5</v>
      </c>
      <c r="J82">
        <v>32.596</v>
      </c>
      <c r="K82">
        <v>32.704</v>
      </c>
      <c r="L82">
        <v>32.65</v>
      </c>
      <c r="M82">
        <v>16298</v>
      </c>
      <c r="N82">
        <v>16352</v>
      </c>
      <c r="O82">
        <v>16325</v>
      </c>
      <c r="P82">
        <v>1</v>
      </c>
      <c r="Q82">
        <v>3</v>
      </c>
      <c r="R82">
        <v>0</v>
      </c>
      <c r="S82">
        <v>0</v>
      </c>
      <c r="T82">
        <v>32.65</v>
      </c>
      <c r="U82">
        <v>3</v>
      </c>
      <c r="V82">
        <v>0</v>
      </c>
      <c r="W82">
        <v>0</v>
      </c>
      <c r="X82">
        <v>32.65</v>
      </c>
      <c r="Y82">
        <v>37</v>
      </c>
      <c r="Z82">
        <v>49</v>
      </c>
      <c r="AA82">
        <v>43</v>
      </c>
      <c r="AB82">
        <v>175.4</v>
      </c>
      <c r="AC82" s="6">
        <v>0.243055555555556</v>
      </c>
      <c r="AD82">
        <v>0.5</v>
      </c>
      <c r="AE82">
        <v>19.83</v>
      </c>
      <c r="AF82">
        <v>7.9</v>
      </c>
      <c r="AG82">
        <v>3</v>
      </c>
      <c r="AH82">
        <v>1</v>
      </c>
      <c r="AI82">
        <v>1</v>
      </c>
      <c r="AJ82">
        <v>10</v>
      </c>
      <c r="AK82">
        <v>30</v>
      </c>
      <c r="AL82">
        <v>0.8</v>
      </c>
      <c r="AM82">
        <v>0</v>
      </c>
      <c r="AN82">
        <v>0</v>
      </c>
      <c r="AO82">
        <v>0</v>
      </c>
      <c r="AP82">
        <v>0.1</v>
      </c>
      <c r="AQ82">
        <v>34</v>
      </c>
      <c r="AR82">
        <v>30</v>
      </c>
      <c r="AS82">
        <v>26</v>
      </c>
      <c r="AT82">
        <v>16</v>
      </c>
      <c r="AU82">
        <v>171.202583333333</v>
      </c>
      <c r="AV82">
        <v>11.7549999999999</v>
      </c>
      <c r="AW82">
        <v>24.281</v>
      </c>
      <c r="AX82">
        <v>291.212</v>
      </c>
      <c r="AY82">
        <v>272.46</v>
      </c>
      <c r="AZ82">
        <v>198.453999999999</v>
      </c>
      <c r="BA82">
        <v>5729.61502</v>
      </c>
      <c r="BB82">
        <v>5337.7661</v>
      </c>
      <c r="BC82">
        <v>3147.26259399999</v>
      </c>
      <c r="BD82">
        <v>0.1</v>
      </c>
      <c r="BE82">
        <v>42.4</v>
      </c>
      <c r="BF82">
        <v>31.8</v>
      </c>
      <c r="BG82">
        <v>60.9016666666667</v>
      </c>
      <c r="BH82">
        <v>28.1683333333331</v>
      </c>
      <c r="BI82">
        <v>7.085</v>
      </c>
      <c r="BJ82">
        <v>333.855367222223</v>
      </c>
      <c r="BK82">
        <v>110.088867222221</v>
      </c>
      <c r="BL82">
        <v>10.9101449999999</v>
      </c>
      <c r="BM82">
        <v>0.1</v>
      </c>
      <c r="BN82">
        <v>42.4</v>
      </c>
      <c r="BO82">
        <v>37.1</v>
      </c>
      <c r="BP82">
        <v>64.8976666666666</v>
      </c>
      <c r="BQ82">
        <v>39.7976666666667</v>
      </c>
      <c r="BR82">
        <v>38.3643333333333</v>
      </c>
      <c r="BS82">
        <v>472.0144722</v>
      </c>
      <c r="BT82">
        <v>243.724261088889</v>
      </c>
      <c r="BU82">
        <v>244.362916644444</v>
      </c>
      <c r="BV82">
        <v>77.6603540515896</v>
      </c>
      <c r="BW82">
        <v>1150.33833333333</v>
      </c>
      <c r="BX82">
        <v>0</v>
      </c>
      <c r="BY82" t="s">
        <v>241</v>
      </c>
      <c r="BZ82" t="s">
        <v>242</v>
      </c>
      <c r="CE82">
        <f>VLOOKUP(BY82,[1]flawdatabase_16in!$1:$1048576,7,0)</f>
        <v>10</v>
      </c>
      <c r="CF82">
        <f>VLOOKUP(BY82,[1]flawdatabase_16in!$1:$1048576,8,0)</f>
        <v>30</v>
      </c>
      <c r="CG82">
        <f>VLOOKUP(BY82,[1]flawdatabase_16in!$1:$1048576,9,0)</f>
        <v>0.8</v>
      </c>
      <c r="CH82">
        <f>VLOOKUP(BY82,[1]flawdatabase_16in!$1:$1048576,11,0)</f>
        <v>1</v>
      </c>
      <c r="CI82">
        <f>VLOOKUP(BY82,[1]flawdatabase_16in!$1:$1048576,10,0)</f>
        <v>1</v>
      </c>
      <c r="CJ82" t="str">
        <f>VLOOKUP(BY82,[2]flawdatabase_16in!$1:$1048576,4,0)</f>
        <v>MFL16S20_P0003</v>
      </c>
    </row>
    <row r="83" spans="1:88">
      <c r="A83" s="4">
        <v>44180.6556944444</v>
      </c>
      <c r="B83" t="s">
        <v>78</v>
      </c>
      <c r="C83" s="4">
        <v>44180.6556944444</v>
      </c>
      <c r="D83" t="s">
        <v>79</v>
      </c>
      <c r="E83" t="s">
        <v>80</v>
      </c>
      <c r="F83">
        <v>1</v>
      </c>
      <c r="G83">
        <v>1</v>
      </c>
      <c r="H83">
        <v>82</v>
      </c>
      <c r="I83">
        <v>5</v>
      </c>
      <c r="J83">
        <v>32.59</v>
      </c>
      <c r="K83">
        <v>32.7</v>
      </c>
      <c r="L83">
        <v>32.644</v>
      </c>
      <c r="M83">
        <v>16295</v>
      </c>
      <c r="N83">
        <v>16350</v>
      </c>
      <c r="O83">
        <v>16322</v>
      </c>
      <c r="P83">
        <v>1</v>
      </c>
      <c r="Q83">
        <v>3</v>
      </c>
      <c r="R83">
        <v>0</v>
      </c>
      <c r="S83">
        <v>0</v>
      </c>
      <c r="T83">
        <v>32.644</v>
      </c>
      <c r="U83">
        <v>3</v>
      </c>
      <c r="V83">
        <v>0</v>
      </c>
      <c r="W83">
        <v>0</v>
      </c>
      <c r="X83">
        <v>32.644</v>
      </c>
      <c r="Y83">
        <v>125</v>
      </c>
      <c r="Z83">
        <v>139</v>
      </c>
      <c r="AA83">
        <v>132</v>
      </c>
      <c r="AB83">
        <v>353.4</v>
      </c>
      <c r="AC83" s="6">
        <v>0.490277777777778</v>
      </c>
      <c r="AD83">
        <v>0.5</v>
      </c>
      <c r="AE83">
        <v>19.83</v>
      </c>
      <c r="AF83">
        <v>7.9</v>
      </c>
      <c r="AG83">
        <v>3</v>
      </c>
      <c r="AH83">
        <v>1</v>
      </c>
      <c r="AI83">
        <v>1</v>
      </c>
      <c r="AJ83">
        <v>10</v>
      </c>
      <c r="AK83">
        <v>30</v>
      </c>
      <c r="AL83">
        <v>0.8</v>
      </c>
      <c r="AM83">
        <v>0</v>
      </c>
      <c r="AN83">
        <v>0</v>
      </c>
      <c r="AO83">
        <v>0</v>
      </c>
      <c r="AP83">
        <v>0.1</v>
      </c>
      <c r="AQ83">
        <v>38</v>
      </c>
      <c r="AR83">
        <v>32</v>
      </c>
      <c r="AS83">
        <v>28</v>
      </c>
      <c r="AT83">
        <v>14</v>
      </c>
      <c r="AU83">
        <v>170.207083333333</v>
      </c>
      <c r="AV83">
        <v>13.506</v>
      </c>
      <c r="AW83">
        <v>13.494</v>
      </c>
      <c r="AX83">
        <v>176.505999999999</v>
      </c>
      <c r="AY83">
        <v>169.753999999999</v>
      </c>
      <c r="AZ83">
        <v>119.757</v>
      </c>
      <c r="BA83">
        <v>2150.60168599999</v>
      </c>
      <c r="BB83">
        <v>2061.83749599999</v>
      </c>
      <c r="BC83">
        <v>1123.723851</v>
      </c>
      <c r="BD83">
        <v>0.1</v>
      </c>
      <c r="BE83">
        <v>53</v>
      </c>
      <c r="BF83">
        <v>63.6</v>
      </c>
      <c r="BG83">
        <v>54.3613333333334</v>
      </c>
      <c r="BH83">
        <v>33.4613333333331</v>
      </c>
      <c r="BI83">
        <v>49.4446666666667</v>
      </c>
      <c r="BJ83">
        <v>240.016512355556</v>
      </c>
      <c r="BK83">
        <v>128.133401244443</v>
      </c>
      <c r="BL83">
        <v>231.104567911111</v>
      </c>
      <c r="BM83">
        <v>0.1</v>
      </c>
      <c r="BN83">
        <v>47.7</v>
      </c>
      <c r="BO83">
        <v>42.4</v>
      </c>
      <c r="BP83">
        <v>59.391</v>
      </c>
      <c r="BQ83">
        <v>29.141</v>
      </c>
      <c r="BR83">
        <v>21.041</v>
      </c>
      <c r="BS83">
        <v>311.956593977778</v>
      </c>
      <c r="BT83">
        <v>113.271605088888</v>
      </c>
      <c r="BU83">
        <v>68.1078050888889</v>
      </c>
      <c r="BV83">
        <v>74.8372337614964</v>
      </c>
      <c r="BW83">
        <v>1231.66333333333</v>
      </c>
      <c r="BX83">
        <v>0</v>
      </c>
      <c r="BY83" t="s">
        <v>243</v>
      </c>
      <c r="BZ83" t="s">
        <v>244</v>
      </c>
      <c r="CE83">
        <f>VLOOKUP(BY83,[1]flawdatabase_16in!$1:$1048576,7,0)</f>
        <v>10</v>
      </c>
      <c r="CF83">
        <f>VLOOKUP(BY83,[1]flawdatabase_16in!$1:$1048576,8,0)</f>
        <v>30</v>
      </c>
      <c r="CG83">
        <f>VLOOKUP(BY83,[1]flawdatabase_16in!$1:$1048576,9,0)</f>
        <v>0.8</v>
      </c>
      <c r="CH83">
        <f>VLOOKUP(BY83,[1]flawdatabase_16in!$1:$1048576,11,0)</f>
        <v>1</v>
      </c>
      <c r="CI83">
        <f>VLOOKUP(BY83,[1]flawdatabase_16in!$1:$1048576,10,0)</f>
        <v>1</v>
      </c>
      <c r="CJ83" t="str">
        <f>VLOOKUP(BY83,[2]flawdatabase_16in!$1:$1048576,4,0)</f>
        <v>MFL16S20_P0003</v>
      </c>
    </row>
    <row r="84" spans="1:88">
      <c r="A84" s="4">
        <v>44180.6556944444</v>
      </c>
      <c r="B84" t="s">
        <v>78</v>
      </c>
      <c r="C84" s="4">
        <v>44180.6556944444</v>
      </c>
      <c r="D84" t="s">
        <v>79</v>
      </c>
      <c r="E84" t="s">
        <v>80</v>
      </c>
      <c r="F84">
        <v>1</v>
      </c>
      <c r="G84">
        <v>1</v>
      </c>
      <c r="H84">
        <v>83</v>
      </c>
      <c r="I84">
        <v>5</v>
      </c>
      <c r="J84">
        <v>33.086</v>
      </c>
      <c r="K84">
        <v>33.224</v>
      </c>
      <c r="L84">
        <v>33.154</v>
      </c>
      <c r="M84">
        <v>16543</v>
      </c>
      <c r="N84">
        <v>16612</v>
      </c>
      <c r="O84">
        <v>16577</v>
      </c>
      <c r="P84">
        <v>1</v>
      </c>
      <c r="Q84">
        <v>3</v>
      </c>
      <c r="R84">
        <v>0</v>
      </c>
      <c r="S84">
        <v>0</v>
      </c>
      <c r="T84">
        <v>33.154</v>
      </c>
      <c r="U84">
        <v>3</v>
      </c>
      <c r="V84">
        <v>0</v>
      </c>
      <c r="W84">
        <v>0</v>
      </c>
      <c r="X84">
        <v>33.154</v>
      </c>
      <c r="Y84">
        <v>121</v>
      </c>
      <c r="Z84">
        <v>143</v>
      </c>
      <c r="AA84">
        <v>132</v>
      </c>
      <c r="AB84">
        <v>354.1</v>
      </c>
      <c r="AC84" s="6">
        <v>0.491666666666667</v>
      </c>
      <c r="AD84">
        <v>0.5</v>
      </c>
      <c r="AE84">
        <v>19.83</v>
      </c>
      <c r="AF84">
        <v>7.9</v>
      </c>
      <c r="AG84">
        <v>3</v>
      </c>
      <c r="AH84">
        <v>1</v>
      </c>
      <c r="AI84">
        <v>0</v>
      </c>
      <c r="AJ84">
        <v>10</v>
      </c>
      <c r="AK84">
        <v>30</v>
      </c>
      <c r="AL84">
        <v>0.8</v>
      </c>
      <c r="AM84">
        <v>0</v>
      </c>
      <c r="AN84">
        <v>0</v>
      </c>
      <c r="AO84">
        <v>0</v>
      </c>
      <c r="AP84">
        <v>0.1</v>
      </c>
      <c r="AQ84">
        <v>34</v>
      </c>
      <c r="AR84">
        <v>20</v>
      </c>
      <c r="AS84">
        <v>14</v>
      </c>
      <c r="AT84">
        <v>0</v>
      </c>
      <c r="AU84">
        <v>163.082083333333</v>
      </c>
      <c r="AV84">
        <v>27.259</v>
      </c>
      <c r="AW84">
        <v>28.2779999999999</v>
      </c>
      <c r="AX84">
        <v>190.706999999999</v>
      </c>
      <c r="AY84">
        <v>154.161</v>
      </c>
      <c r="AZ84">
        <v>80.9199999999999</v>
      </c>
      <c r="BA84">
        <v>4026.39524499999</v>
      </c>
      <c r="BB84">
        <v>3088.275921</v>
      </c>
      <c r="BC84">
        <v>1113.48973199999</v>
      </c>
      <c r="BD84">
        <v>0.1</v>
      </c>
      <c r="BE84">
        <v>79.5</v>
      </c>
      <c r="BF84">
        <v>47.7</v>
      </c>
      <c r="BG84">
        <v>247.252666666667</v>
      </c>
      <c r="BH84">
        <v>177.136</v>
      </c>
      <c r="BI84">
        <v>69.4359999999997</v>
      </c>
      <c r="BJ84">
        <v>3689.00774586667</v>
      </c>
      <c r="BK84">
        <v>2650.63626808889</v>
      </c>
      <c r="BL84">
        <v>610.967868088885</v>
      </c>
      <c r="BM84">
        <v>0.1</v>
      </c>
      <c r="BN84">
        <v>79.5</v>
      </c>
      <c r="BO84">
        <v>47.7</v>
      </c>
      <c r="BP84">
        <v>250.978</v>
      </c>
      <c r="BQ84">
        <v>185.844666666666</v>
      </c>
      <c r="BR84">
        <v>82.6946666666666</v>
      </c>
      <c r="BS84">
        <v>4078.75635457777</v>
      </c>
      <c r="BT84">
        <v>3022.87871013333</v>
      </c>
      <c r="BU84">
        <v>876.688143466666</v>
      </c>
      <c r="BV84">
        <v>66.3071809485761</v>
      </c>
      <c r="BW84">
        <v>2422.96099999999</v>
      </c>
      <c r="BX84">
        <v>0</v>
      </c>
      <c r="BY84" t="s">
        <v>245</v>
      </c>
      <c r="BZ84" t="s">
        <v>246</v>
      </c>
      <c r="CE84">
        <f>VLOOKUP(BY84,[1]flawdatabase_16in!$1:$1048576,7,0)</f>
        <v>10</v>
      </c>
      <c r="CF84">
        <f>VLOOKUP(BY84,[1]flawdatabase_16in!$1:$1048576,8,0)</f>
        <v>30</v>
      </c>
      <c r="CG84">
        <f>VLOOKUP(BY84,[1]flawdatabase_16in!$1:$1048576,9,0)</f>
        <v>0.8</v>
      </c>
      <c r="CH84">
        <f>VLOOKUP(BY84,[1]flawdatabase_16in!$1:$1048576,11,0)</f>
        <v>1</v>
      </c>
      <c r="CI84">
        <f>VLOOKUP(BY84,[1]flawdatabase_16in!$1:$1048576,10,0)</f>
        <v>0</v>
      </c>
      <c r="CJ84" t="str">
        <f>VLOOKUP(BY84,[2]flawdatabase_16in!$1:$1048576,4,0)</f>
        <v>MFL16S20_P0003</v>
      </c>
    </row>
    <row r="85" spans="1:88">
      <c r="A85" s="4">
        <v>44180.6556944444</v>
      </c>
      <c r="B85" t="s">
        <v>78</v>
      </c>
      <c r="C85" s="4">
        <v>44180.6556944444</v>
      </c>
      <c r="D85" t="s">
        <v>79</v>
      </c>
      <c r="E85" t="s">
        <v>80</v>
      </c>
      <c r="F85">
        <v>1</v>
      </c>
      <c r="G85">
        <v>1</v>
      </c>
      <c r="H85">
        <v>84</v>
      </c>
      <c r="I85">
        <v>5</v>
      </c>
      <c r="J85">
        <v>33.504</v>
      </c>
      <c r="K85">
        <v>33.82</v>
      </c>
      <c r="L85">
        <v>33.662</v>
      </c>
      <c r="M85">
        <v>16752</v>
      </c>
      <c r="N85">
        <v>16910</v>
      </c>
      <c r="O85">
        <v>16831</v>
      </c>
      <c r="P85">
        <v>1</v>
      </c>
      <c r="Q85">
        <v>3</v>
      </c>
      <c r="R85">
        <v>0</v>
      </c>
      <c r="S85">
        <v>0</v>
      </c>
      <c r="T85">
        <v>33.662</v>
      </c>
      <c r="U85">
        <v>3</v>
      </c>
      <c r="V85">
        <v>0</v>
      </c>
      <c r="W85">
        <v>0</v>
      </c>
      <c r="X85">
        <v>33.662</v>
      </c>
      <c r="Y85">
        <v>115</v>
      </c>
      <c r="Z85">
        <v>149</v>
      </c>
      <c r="AA85">
        <v>132</v>
      </c>
      <c r="AB85">
        <v>354.7</v>
      </c>
      <c r="AC85" s="6">
        <v>0.492361111111111</v>
      </c>
      <c r="AD85">
        <v>0.5</v>
      </c>
      <c r="AE85">
        <v>19.83</v>
      </c>
      <c r="AF85">
        <v>7.9</v>
      </c>
      <c r="AG85">
        <v>3</v>
      </c>
      <c r="AH85">
        <v>1</v>
      </c>
      <c r="AI85">
        <v>0</v>
      </c>
      <c r="AJ85">
        <v>10.6</v>
      </c>
      <c r="AK85">
        <v>30</v>
      </c>
      <c r="AL85">
        <v>2.5</v>
      </c>
      <c r="AM85">
        <v>0</v>
      </c>
      <c r="AN85">
        <v>0</v>
      </c>
      <c r="AO85">
        <v>0</v>
      </c>
      <c r="AP85">
        <v>0.1</v>
      </c>
      <c r="AQ85">
        <v>32</v>
      </c>
      <c r="AR85">
        <v>24</v>
      </c>
      <c r="AS85">
        <v>14</v>
      </c>
      <c r="AT85">
        <v>0</v>
      </c>
      <c r="AU85">
        <v>142.105083333333</v>
      </c>
      <c r="AV85">
        <v>128.507999999999</v>
      </c>
      <c r="AW85">
        <v>129.572999999999</v>
      </c>
      <c r="AX85">
        <v>923.538312499999</v>
      </c>
      <c r="AY85">
        <v>842.434312499999</v>
      </c>
      <c r="AZ85">
        <v>307.831874999999</v>
      </c>
      <c r="BA85">
        <v>87737.1463951913</v>
      </c>
      <c r="BB85">
        <v>77600.4644046913</v>
      </c>
      <c r="BC85">
        <v>16610.7522292656</v>
      </c>
      <c r="BD85">
        <v>0.1</v>
      </c>
      <c r="BE85">
        <v>106</v>
      </c>
      <c r="BF85">
        <v>42.4</v>
      </c>
      <c r="BG85">
        <v>1132.34766666666</v>
      </c>
      <c r="BH85">
        <v>782.714333333332</v>
      </c>
      <c r="BI85">
        <v>240.180999999999</v>
      </c>
      <c r="BJ85">
        <v>68177.7504766444</v>
      </c>
      <c r="BK85">
        <v>45551.4410766443</v>
      </c>
      <c r="BL85">
        <v>8166.43385442221</v>
      </c>
      <c r="BM85">
        <v>0.1</v>
      </c>
      <c r="BN85">
        <v>106</v>
      </c>
      <c r="BO85">
        <v>42.4</v>
      </c>
      <c r="BP85">
        <v>1276.45633333333</v>
      </c>
      <c r="BQ85">
        <v>898.639666666666</v>
      </c>
      <c r="BR85">
        <v>275.672999999999</v>
      </c>
      <c r="BS85">
        <v>90239.1105235777</v>
      </c>
      <c r="BT85">
        <v>60359.6955569111</v>
      </c>
      <c r="BU85">
        <v>10801.9292680222</v>
      </c>
      <c r="BV85">
        <v>130.654383530687</v>
      </c>
      <c r="BW85">
        <v>18300.7070624999</v>
      </c>
      <c r="BX85">
        <v>0</v>
      </c>
      <c r="BY85" t="s">
        <v>247</v>
      </c>
      <c r="BZ85" t="s">
        <v>248</v>
      </c>
      <c r="CE85">
        <f>VLOOKUP(BY85,[1]flawdatabase_16in!$1:$1048576,7,0)</f>
        <v>10.6</v>
      </c>
      <c r="CF85">
        <f>VLOOKUP(BY85,[1]flawdatabase_16in!$1:$1048576,8,0)</f>
        <v>30</v>
      </c>
      <c r="CG85">
        <f>VLOOKUP(BY85,[1]flawdatabase_16in!$1:$1048576,9,0)</f>
        <v>2.5</v>
      </c>
      <c r="CH85">
        <f>VLOOKUP(BY85,[1]flawdatabase_16in!$1:$1048576,11,0)</f>
        <v>1</v>
      </c>
      <c r="CI85">
        <f>VLOOKUP(BY85,[1]flawdatabase_16in!$1:$1048576,10,0)</f>
        <v>0</v>
      </c>
      <c r="CJ85" t="str">
        <f>VLOOKUP(BY85,[2]flawdatabase_16in!$1:$1048576,4,0)</f>
        <v>MFL16S20_P0003</v>
      </c>
    </row>
    <row r="86" spans="1:88">
      <c r="A86" s="4">
        <v>44180.6556944444</v>
      </c>
      <c r="B86" t="s">
        <v>78</v>
      </c>
      <c r="C86" s="4">
        <v>44180.6556944444</v>
      </c>
      <c r="D86" t="s">
        <v>79</v>
      </c>
      <c r="E86" t="s">
        <v>80</v>
      </c>
      <c r="F86">
        <v>1</v>
      </c>
      <c r="G86">
        <v>1</v>
      </c>
      <c r="H86">
        <v>85</v>
      </c>
      <c r="I86">
        <v>5</v>
      </c>
      <c r="J86">
        <v>34.016</v>
      </c>
      <c r="K86">
        <v>34.308</v>
      </c>
      <c r="L86">
        <v>34.162</v>
      </c>
      <c r="M86">
        <v>17008</v>
      </c>
      <c r="N86">
        <v>17154</v>
      </c>
      <c r="O86">
        <v>17081</v>
      </c>
      <c r="P86">
        <v>1</v>
      </c>
      <c r="Q86">
        <v>3</v>
      </c>
      <c r="R86">
        <v>0</v>
      </c>
      <c r="S86">
        <v>0</v>
      </c>
      <c r="T86">
        <v>34.162</v>
      </c>
      <c r="U86">
        <v>3</v>
      </c>
      <c r="V86">
        <v>0</v>
      </c>
      <c r="W86">
        <v>0</v>
      </c>
      <c r="X86">
        <v>34.162</v>
      </c>
      <c r="Y86">
        <v>116</v>
      </c>
      <c r="Z86">
        <v>153</v>
      </c>
      <c r="AA86">
        <v>134</v>
      </c>
      <c r="AB86">
        <v>359.3</v>
      </c>
      <c r="AC86" s="6">
        <v>0.498611111111111</v>
      </c>
      <c r="AD86">
        <v>0.5</v>
      </c>
      <c r="AE86">
        <v>19.83</v>
      </c>
      <c r="AF86">
        <v>7.9</v>
      </c>
      <c r="AG86">
        <v>3</v>
      </c>
      <c r="AH86">
        <v>1</v>
      </c>
      <c r="AI86">
        <v>0</v>
      </c>
      <c r="AJ86">
        <v>10</v>
      </c>
      <c r="AK86">
        <v>30</v>
      </c>
      <c r="AL86">
        <v>3.2</v>
      </c>
      <c r="AM86">
        <v>0</v>
      </c>
      <c r="AN86">
        <v>0</v>
      </c>
      <c r="AO86">
        <v>0</v>
      </c>
      <c r="AP86">
        <v>0.1</v>
      </c>
      <c r="AQ86">
        <v>100</v>
      </c>
      <c r="AR86">
        <v>20</v>
      </c>
      <c r="AS86">
        <v>16</v>
      </c>
      <c r="AT86">
        <v>0</v>
      </c>
      <c r="AU86">
        <v>165.103083333333</v>
      </c>
      <c r="AV86">
        <v>158.023999999999</v>
      </c>
      <c r="AW86">
        <v>158.548999999999</v>
      </c>
      <c r="AX86">
        <v>2043.36934375</v>
      </c>
      <c r="AY86">
        <v>898.277656249999</v>
      </c>
      <c r="AZ86">
        <v>595.630531249999</v>
      </c>
      <c r="BA86">
        <v>211745.689309727</v>
      </c>
      <c r="BB86">
        <v>103615.969003286</v>
      </c>
      <c r="BC86">
        <v>55037.9492308798</v>
      </c>
      <c r="BD86">
        <v>0.1</v>
      </c>
      <c r="BE86">
        <v>116.6</v>
      </c>
      <c r="BF86">
        <v>47.7</v>
      </c>
      <c r="BG86">
        <v>1562.84166666666</v>
      </c>
      <c r="BH86">
        <v>1156.27499999999</v>
      </c>
      <c r="BI86">
        <v>451.324999999999</v>
      </c>
      <c r="BJ86">
        <v>133849.561458333</v>
      </c>
      <c r="BK86">
        <v>97879.9078472221</v>
      </c>
      <c r="BL86">
        <v>26447.5228472222</v>
      </c>
      <c r="BM86">
        <v>0.1</v>
      </c>
      <c r="BN86">
        <v>121.9</v>
      </c>
      <c r="BO86">
        <v>47.7</v>
      </c>
      <c r="BP86">
        <v>1920.20966666666</v>
      </c>
      <c r="BQ86">
        <v>1470.093</v>
      </c>
      <c r="BR86">
        <v>507.092999999999</v>
      </c>
      <c r="BS86">
        <v>197895.844338688</v>
      </c>
      <c r="BT86">
        <v>149489.784694244</v>
      </c>
      <c r="BU86">
        <v>33758.6009720222</v>
      </c>
      <c r="BV86">
        <v>121.747007903738</v>
      </c>
      <c r="BW86">
        <v>23655.5157760416</v>
      </c>
      <c r="BX86">
        <v>0</v>
      </c>
      <c r="BY86" t="s">
        <v>249</v>
      </c>
      <c r="BZ86" t="s">
        <v>250</v>
      </c>
      <c r="CE86">
        <f>VLOOKUP(BY86,[1]flawdatabase_16in!$1:$1048576,7,0)</f>
        <v>10</v>
      </c>
      <c r="CF86">
        <f>VLOOKUP(BY86,[1]flawdatabase_16in!$1:$1048576,8,0)</f>
        <v>30</v>
      </c>
      <c r="CG86">
        <f>VLOOKUP(BY86,[1]flawdatabase_16in!$1:$1048576,9,0)</f>
        <v>3.2</v>
      </c>
      <c r="CH86">
        <f>VLOOKUP(BY86,[1]flawdatabase_16in!$1:$1048576,11,0)</f>
        <v>1</v>
      </c>
      <c r="CI86">
        <f>VLOOKUP(BY86,[1]flawdatabase_16in!$1:$1048576,10,0)</f>
        <v>0</v>
      </c>
      <c r="CJ86" t="str">
        <f>VLOOKUP(BY86,[2]flawdatabase_16in!$1:$1048576,4,0)</f>
        <v>MFL16S20_P0003</v>
      </c>
    </row>
    <row r="87" spans="1:88">
      <c r="A87" s="4">
        <v>44180.6556944444</v>
      </c>
      <c r="B87" t="s">
        <v>78</v>
      </c>
      <c r="C87" s="4">
        <v>44180.6556944444</v>
      </c>
      <c r="D87" t="s">
        <v>79</v>
      </c>
      <c r="E87" t="s">
        <v>80</v>
      </c>
      <c r="F87">
        <v>1</v>
      </c>
      <c r="G87">
        <v>1</v>
      </c>
      <c r="H87">
        <v>86</v>
      </c>
      <c r="I87">
        <v>5</v>
      </c>
      <c r="J87">
        <v>34.532</v>
      </c>
      <c r="K87">
        <v>34.8</v>
      </c>
      <c r="L87">
        <v>34.666</v>
      </c>
      <c r="M87">
        <v>17266</v>
      </c>
      <c r="N87">
        <v>17400</v>
      </c>
      <c r="O87">
        <v>17333</v>
      </c>
      <c r="P87">
        <v>1</v>
      </c>
      <c r="Q87">
        <v>3</v>
      </c>
      <c r="R87">
        <v>0</v>
      </c>
      <c r="S87">
        <v>0</v>
      </c>
      <c r="T87">
        <v>34.666</v>
      </c>
      <c r="U87">
        <v>3</v>
      </c>
      <c r="V87">
        <v>0</v>
      </c>
      <c r="W87">
        <v>0</v>
      </c>
      <c r="X87">
        <v>34.666</v>
      </c>
      <c r="Y87">
        <v>112</v>
      </c>
      <c r="Z87">
        <v>158</v>
      </c>
      <c r="AA87">
        <v>135</v>
      </c>
      <c r="AB87">
        <v>1.9</v>
      </c>
      <c r="AC87" s="6">
        <v>0.00208333333333333</v>
      </c>
      <c r="AD87">
        <v>0.5</v>
      </c>
      <c r="AE87">
        <v>19.83</v>
      </c>
      <c r="AF87">
        <v>7.9</v>
      </c>
      <c r="AG87">
        <v>3</v>
      </c>
      <c r="AH87">
        <v>1</v>
      </c>
      <c r="AI87">
        <v>0</v>
      </c>
      <c r="AJ87">
        <v>10</v>
      </c>
      <c r="AK87">
        <v>30</v>
      </c>
      <c r="AL87">
        <v>4</v>
      </c>
      <c r="AM87">
        <v>0</v>
      </c>
      <c r="AN87">
        <v>0</v>
      </c>
      <c r="AO87">
        <v>0</v>
      </c>
      <c r="AP87">
        <v>0.1</v>
      </c>
      <c r="AQ87">
        <v>110</v>
      </c>
      <c r="AR87">
        <v>18</v>
      </c>
      <c r="AS87">
        <v>14</v>
      </c>
      <c r="AT87">
        <v>0</v>
      </c>
      <c r="AU87">
        <v>161.474583333333</v>
      </c>
      <c r="AV87">
        <v>216.775999999999</v>
      </c>
      <c r="AW87">
        <v>219.037999999999</v>
      </c>
      <c r="AX87">
        <v>2907.09212499999</v>
      </c>
      <c r="AY87">
        <v>1025.97359374999</v>
      </c>
      <c r="AZ87">
        <v>649.126718749999</v>
      </c>
      <c r="BA87">
        <v>389312.835399939</v>
      </c>
      <c r="BB87">
        <v>152706.606241293</v>
      </c>
      <c r="BC87">
        <v>75048.9724948017</v>
      </c>
      <c r="BD87">
        <v>0.1</v>
      </c>
      <c r="BE87">
        <v>143.1</v>
      </c>
      <c r="BF87">
        <v>42.4</v>
      </c>
      <c r="BG87">
        <v>2195.22811111111</v>
      </c>
      <c r="BH87">
        <v>1827.80033333333</v>
      </c>
      <c r="BI87">
        <v>555.400333333333</v>
      </c>
      <c r="BJ87">
        <v>254201.886506442</v>
      </c>
      <c r="BK87">
        <v>217026.099164466</v>
      </c>
      <c r="BL87">
        <v>43913.5740422444</v>
      </c>
      <c r="BM87">
        <v>0.1</v>
      </c>
      <c r="BN87">
        <v>143.1</v>
      </c>
      <c r="BO87">
        <v>42.4</v>
      </c>
      <c r="BP87">
        <v>2773.47633333333</v>
      </c>
      <c r="BQ87">
        <v>2304.69299999999</v>
      </c>
      <c r="BR87">
        <v>629.776333333333</v>
      </c>
      <c r="BS87">
        <v>387635.674885355</v>
      </c>
      <c r="BT87">
        <v>333713.133885355</v>
      </c>
      <c r="BU87">
        <v>56713.9494742444</v>
      </c>
      <c r="BV87">
        <v>139.702717449803</v>
      </c>
      <c r="BW87">
        <v>34664.6580026041</v>
      </c>
      <c r="BX87">
        <v>0</v>
      </c>
      <c r="BY87" t="s">
        <v>251</v>
      </c>
      <c r="BZ87" t="s">
        <v>252</v>
      </c>
      <c r="CE87">
        <f>VLOOKUP(BY87,[1]flawdatabase_16in!$1:$1048576,7,0)</f>
        <v>10</v>
      </c>
      <c r="CF87">
        <f>VLOOKUP(BY87,[1]flawdatabase_16in!$1:$1048576,8,0)</f>
        <v>30</v>
      </c>
      <c r="CG87">
        <f>VLOOKUP(BY87,[1]flawdatabase_16in!$1:$1048576,9,0)</f>
        <v>4</v>
      </c>
      <c r="CH87">
        <f>VLOOKUP(BY87,[1]flawdatabase_16in!$1:$1048576,11,0)</f>
        <v>1</v>
      </c>
      <c r="CI87">
        <f>VLOOKUP(BY87,[1]flawdatabase_16in!$1:$1048576,10,0)</f>
        <v>0</v>
      </c>
      <c r="CJ87" t="str">
        <f>VLOOKUP(BY87,[2]flawdatabase_16in!$1:$1048576,4,0)</f>
        <v>MFL16S20_P0003</v>
      </c>
    </row>
    <row r="88" spans="1:88">
      <c r="A88" s="4">
        <v>44180.6556944444</v>
      </c>
      <c r="B88" t="s">
        <v>78</v>
      </c>
      <c r="C88" s="4">
        <v>44180.6556944444</v>
      </c>
      <c r="D88" t="s">
        <v>79</v>
      </c>
      <c r="E88" t="s">
        <v>80</v>
      </c>
      <c r="F88">
        <v>1</v>
      </c>
      <c r="G88">
        <v>1</v>
      </c>
      <c r="H88">
        <v>87</v>
      </c>
      <c r="I88">
        <v>5</v>
      </c>
      <c r="J88">
        <v>34.946</v>
      </c>
      <c r="K88">
        <v>35.178</v>
      </c>
      <c r="L88">
        <v>35.062</v>
      </c>
      <c r="M88">
        <v>17473</v>
      </c>
      <c r="N88">
        <v>17589</v>
      </c>
      <c r="O88">
        <v>17531</v>
      </c>
      <c r="P88">
        <v>1</v>
      </c>
      <c r="Q88">
        <v>3</v>
      </c>
      <c r="R88">
        <v>0</v>
      </c>
      <c r="S88">
        <v>0</v>
      </c>
      <c r="T88">
        <v>35.062</v>
      </c>
      <c r="U88">
        <v>3</v>
      </c>
      <c r="V88">
        <v>0</v>
      </c>
      <c r="W88">
        <v>0</v>
      </c>
      <c r="X88">
        <v>35.062</v>
      </c>
      <c r="Y88">
        <v>119</v>
      </c>
      <c r="Z88">
        <v>145</v>
      </c>
      <c r="AA88">
        <v>132</v>
      </c>
      <c r="AB88">
        <v>356.5</v>
      </c>
      <c r="AC88" s="6">
        <v>0.495138888888889</v>
      </c>
      <c r="AD88">
        <v>0.5</v>
      </c>
      <c r="AE88">
        <v>19.83</v>
      </c>
      <c r="AF88">
        <v>7.9</v>
      </c>
      <c r="AG88">
        <v>3</v>
      </c>
      <c r="AH88">
        <v>1</v>
      </c>
      <c r="AI88">
        <v>1</v>
      </c>
      <c r="AJ88">
        <v>10</v>
      </c>
      <c r="AK88">
        <v>30</v>
      </c>
      <c r="AL88">
        <v>2</v>
      </c>
      <c r="AM88">
        <v>0</v>
      </c>
      <c r="AN88">
        <v>0</v>
      </c>
      <c r="AO88">
        <v>0</v>
      </c>
      <c r="AP88">
        <v>0.1</v>
      </c>
      <c r="AQ88">
        <v>40</v>
      </c>
      <c r="AR88">
        <v>32</v>
      </c>
      <c r="AS88">
        <v>26</v>
      </c>
      <c r="AT88">
        <v>0</v>
      </c>
      <c r="AU88">
        <v>156.094083333333</v>
      </c>
      <c r="AV88">
        <v>18.5099999999999</v>
      </c>
      <c r="AW88">
        <v>20.549</v>
      </c>
      <c r="AX88">
        <v>250.439</v>
      </c>
      <c r="AY88">
        <v>215.144999999999</v>
      </c>
      <c r="AZ88">
        <v>138.737</v>
      </c>
      <c r="BA88">
        <v>4218.010191</v>
      </c>
      <c r="BB88">
        <v>3400.27158099999</v>
      </c>
      <c r="BC88">
        <v>1626.276771</v>
      </c>
      <c r="BD88">
        <v>0.1</v>
      </c>
      <c r="BE88">
        <v>100.7</v>
      </c>
      <c r="BF88">
        <v>53</v>
      </c>
      <c r="BG88">
        <v>291.120111111111</v>
      </c>
      <c r="BH88">
        <v>182.192333333333</v>
      </c>
      <c r="BI88">
        <v>49.4589999999999</v>
      </c>
      <c r="BJ88">
        <v>3486.53079817531</v>
      </c>
      <c r="BK88">
        <v>2167.83310064443</v>
      </c>
      <c r="BL88">
        <v>276.816556199999</v>
      </c>
      <c r="BM88">
        <v>0.1</v>
      </c>
      <c r="BN88">
        <v>100.7</v>
      </c>
      <c r="BO88">
        <v>42.4</v>
      </c>
      <c r="BP88">
        <v>207.282333333333</v>
      </c>
      <c r="BQ88">
        <v>153.615666666666</v>
      </c>
      <c r="BR88">
        <v>33.3823333333333</v>
      </c>
      <c r="BS88">
        <v>2244.78724266913</v>
      </c>
      <c r="BT88">
        <v>1655.69514019999</v>
      </c>
      <c r="BU88">
        <v>169.257606866666</v>
      </c>
      <c r="BV88">
        <v>93.2267101969219</v>
      </c>
      <c r="BW88">
        <v>3979.49133333333</v>
      </c>
      <c r="BX88">
        <v>0</v>
      </c>
      <c r="BY88" t="s">
        <v>253</v>
      </c>
      <c r="BZ88" t="s">
        <v>254</v>
      </c>
      <c r="CE88">
        <f>VLOOKUP(BY88,[1]flawdatabase_16in!$1:$1048576,7,0)</f>
        <v>10</v>
      </c>
      <c r="CF88">
        <f>VLOOKUP(BY88,[1]flawdatabase_16in!$1:$1048576,8,0)</f>
        <v>30</v>
      </c>
      <c r="CG88">
        <f>VLOOKUP(BY88,[1]flawdatabase_16in!$1:$1048576,9,0)</f>
        <v>2</v>
      </c>
      <c r="CH88">
        <f>VLOOKUP(BY88,[1]flawdatabase_16in!$1:$1048576,11,0)</f>
        <v>1</v>
      </c>
      <c r="CI88">
        <f>VLOOKUP(BY88,[1]flawdatabase_16in!$1:$1048576,10,0)</f>
        <v>1</v>
      </c>
      <c r="CJ88" t="str">
        <f>VLOOKUP(BY88,[2]flawdatabase_16in!$1:$1048576,4,0)</f>
        <v>MFL16S20_P0003</v>
      </c>
    </row>
    <row r="89" spans="1:88">
      <c r="A89" s="4">
        <v>44180.6556944444</v>
      </c>
      <c r="B89" t="s">
        <v>78</v>
      </c>
      <c r="C89" s="4">
        <v>44180.6556944444</v>
      </c>
      <c r="D89" t="s">
        <v>79</v>
      </c>
      <c r="E89" t="s">
        <v>80</v>
      </c>
      <c r="F89">
        <v>1</v>
      </c>
      <c r="G89">
        <v>1</v>
      </c>
      <c r="H89">
        <v>88</v>
      </c>
      <c r="I89">
        <v>5</v>
      </c>
      <c r="J89">
        <v>36.104</v>
      </c>
      <c r="K89">
        <v>36.22</v>
      </c>
      <c r="L89">
        <v>36.162</v>
      </c>
      <c r="M89">
        <v>18052</v>
      </c>
      <c r="N89">
        <v>18110</v>
      </c>
      <c r="O89">
        <v>18081</v>
      </c>
      <c r="P89">
        <v>1</v>
      </c>
      <c r="Q89">
        <v>3</v>
      </c>
      <c r="R89">
        <v>0</v>
      </c>
      <c r="S89">
        <v>0</v>
      </c>
      <c r="T89">
        <v>36.162</v>
      </c>
      <c r="U89">
        <v>3</v>
      </c>
      <c r="V89">
        <v>0</v>
      </c>
      <c r="W89">
        <v>0</v>
      </c>
      <c r="X89">
        <v>36.162</v>
      </c>
      <c r="Y89">
        <v>141</v>
      </c>
      <c r="Z89">
        <v>154</v>
      </c>
      <c r="AA89">
        <v>147</v>
      </c>
      <c r="AB89">
        <v>27.5</v>
      </c>
      <c r="AC89" s="6">
        <v>0.0381944444444444</v>
      </c>
      <c r="AD89">
        <v>0.5</v>
      </c>
      <c r="AE89">
        <v>19.83</v>
      </c>
      <c r="AF89">
        <v>7.9</v>
      </c>
      <c r="AG89">
        <v>3</v>
      </c>
      <c r="AH89">
        <v>2</v>
      </c>
      <c r="AI89">
        <v>0</v>
      </c>
      <c r="AJ89">
        <v>10</v>
      </c>
      <c r="AK89">
        <v>10</v>
      </c>
      <c r="AL89">
        <v>1.6</v>
      </c>
      <c r="AM89">
        <v>0</v>
      </c>
      <c r="AN89">
        <v>0</v>
      </c>
      <c r="AO89">
        <v>0</v>
      </c>
      <c r="AP89">
        <v>0.1</v>
      </c>
      <c r="AQ89">
        <v>30</v>
      </c>
      <c r="AR89">
        <v>18</v>
      </c>
      <c r="AS89">
        <v>12</v>
      </c>
      <c r="AT89">
        <v>0</v>
      </c>
      <c r="AU89">
        <v>148.189583333333</v>
      </c>
      <c r="AV89">
        <v>24.5</v>
      </c>
      <c r="AW89">
        <v>26.25</v>
      </c>
      <c r="AX89">
        <v>149.5625</v>
      </c>
      <c r="AY89">
        <v>121.3125</v>
      </c>
      <c r="AZ89">
        <v>71.875</v>
      </c>
      <c r="BA89">
        <v>2808.53515625</v>
      </c>
      <c r="BB89">
        <v>2203.56640625</v>
      </c>
      <c r="BC89">
        <v>996.3984375</v>
      </c>
      <c r="BD89">
        <v>0.1</v>
      </c>
      <c r="BE89">
        <v>47.7</v>
      </c>
      <c r="BF89">
        <v>37.1</v>
      </c>
      <c r="BG89">
        <v>103.134333333333</v>
      </c>
      <c r="BH89">
        <v>62.5176666666666</v>
      </c>
      <c r="BI89">
        <v>43.2676666666666</v>
      </c>
      <c r="BJ89">
        <v>1067.26967131111</v>
      </c>
      <c r="BK89">
        <v>549.1613602</v>
      </c>
      <c r="BL89">
        <v>315.732204644444</v>
      </c>
      <c r="BM89">
        <v>0.1</v>
      </c>
      <c r="BN89">
        <v>47.7</v>
      </c>
      <c r="BO89">
        <v>37.1</v>
      </c>
      <c r="BP89">
        <v>121.942</v>
      </c>
      <c r="BQ89">
        <v>79.0586666666667</v>
      </c>
      <c r="BR89">
        <v>52.542</v>
      </c>
      <c r="BS89">
        <v>1545.00721946666</v>
      </c>
      <c r="BT89">
        <v>860.520475022222</v>
      </c>
      <c r="BU89">
        <v>463.094286133333</v>
      </c>
      <c r="BV89">
        <v>69.4360635598022</v>
      </c>
      <c r="BW89">
        <v>1115.35249999999</v>
      </c>
      <c r="BX89">
        <v>0</v>
      </c>
      <c r="BY89" t="s">
        <v>255</v>
      </c>
      <c r="BZ89" t="s">
        <v>256</v>
      </c>
      <c r="CE89">
        <f>VLOOKUP(BY89,[1]flawdatabase_16in!$1:$1048576,7,0)</f>
        <v>10</v>
      </c>
      <c r="CF89">
        <f>VLOOKUP(BY89,[1]flawdatabase_16in!$1:$1048576,8,0)</f>
        <v>10</v>
      </c>
      <c r="CG89">
        <f>VLOOKUP(BY89,[1]flawdatabase_16in!$1:$1048576,9,0)</f>
        <v>1.6</v>
      </c>
      <c r="CH89">
        <f>VLOOKUP(BY89,[1]flawdatabase_16in!$1:$1048576,11,0)</f>
        <v>2</v>
      </c>
      <c r="CI89">
        <f>VLOOKUP(BY89,[1]flawdatabase_16in!$1:$1048576,10,0)</f>
        <v>0</v>
      </c>
      <c r="CJ89" t="str">
        <f>VLOOKUP(BY89,[2]flawdatabase_16in!$1:$1048576,4,0)</f>
        <v>MFL16S20_P0003</v>
      </c>
    </row>
    <row r="90" spans="1:88">
      <c r="A90" s="4">
        <v>44180.6556944444</v>
      </c>
      <c r="B90" t="s">
        <v>78</v>
      </c>
      <c r="C90" s="4">
        <v>44180.6556944444</v>
      </c>
      <c r="D90" t="s">
        <v>79</v>
      </c>
      <c r="E90" t="s">
        <v>80</v>
      </c>
      <c r="F90">
        <v>1</v>
      </c>
      <c r="G90">
        <v>1</v>
      </c>
      <c r="H90">
        <v>89</v>
      </c>
      <c r="I90">
        <v>5</v>
      </c>
      <c r="J90">
        <v>36.1</v>
      </c>
      <c r="K90">
        <v>36.228</v>
      </c>
      <c r="L90">
        <v>36.164</v>
      </c>
      <c r="M90">
        <v>18050</v>
      </c>
      <c r="N90">
        <v>18114</v>
      </c>
      <c r="O90">
        <v>18082</v>
      </c>
      <c r="P90">
        <v>1</v>
      </c>
      <c r="Q90">
        <v>3</v>
      </c>
      <c r="R90">
        <v>0</v>
      </c>
      <c r="S90">
        <v>0</v>
      </c>
      <c r="T90">
        <v>36.164</v>
      </c>
      <c r="U90">
        <v>3</v>
      </c>
      <c r="V90">
        <v>0</v>
      </c>
      <c r="W90">
        <v>0</v>
      </c>
      <c r="X90">
        <v>36.164</v>
      </c>
      <c r="Y90">
        <v>127</v>
      </c>
      <c r="Z90">
        <v>138</v>
      </c>
      <c r="AA90">
        <v>132</v>
      </c>
      <c r="AB90">
        <v>357.5</v>
      </c>
      <c r="AC90" s="6">
        <v>0.496527777777778</v>
      </c>
      <c r="AD90">
        <v>0.5</v>
      </c>
      <c r="AE90">
        <v>19.83</v>
      </c>
      <c r="AF90">
        <v>7.9</v>
      </c>
      <c r="AG90">
        <v>3</v>
      </c>
      <c r="AH90">
        <v>2</v>
      </c>
      <c r="AI90">
        <v>0</v>
      </c>
      <c r="AJ90">
        <v>10</v>
      </c>
      <c r="AK90">
        <v>10</v>
      </c>
      <c r="AL90">
        <v>1.6</v>
      </c>
      <c r="AM90">
        <v>0</v>
      </c>
      <c r="AN90">
        <v>0</v>
      </c>
      <c r="AO90">
        <v>0</v>
      </c>
      <c r="AP90">
        <v>0.1</v>
      </c>
      <c r="AQ90">
        <v>28</v>
      </c>
      <c r="AR90">
        <v>20</v>
      </c>
      <c r="AS90">
        <v>12</v>
      </c>
      <c r="AT90">
        <v>0</v>
      </c>
      <c r="AU90">
        <v>151.581583333333</v>
      </c>
      <c r="AV90">
        <v>20.007</v>
      </c>
      <c r="AW90">
        <v>19.5269999999999</v>
      </c>
      <c r="AX90">
        <v>119.867</v>
      </c>
      <c r="AY90">
        <v>98.649</v>
      </c>
      <c r="AZ90">
        <v>49.4189999999999</v>
      </c>
      <c r="BA90">
        <v>1767.136371</v>
      </c>
      <c r="BB90">
        <v>1391.595761</v>
      </c>
      <c r="BC90">
        <v>483.639038999999</v>
      </c>
      <c r="BD90">
        <v>0.1</v>
      </c>
      <c r="BE90">
        <v>42.4</v>
      </c>
      <c r="BF90">
        <v>42.4</v>
      </c>
      <c r="BG90">
        <v>86.2506666666667</v>
      </c>
      <c r="BH90">
        <v>37.5506666666665</v>
      </c>
      <c r="BI90">
        <v>37.5506666666665</v>
      </c>
      <c r="BJ90">
        <v>745.283077866668</v>
      </c>
      <c r="BK90">
        <v>212.72052231111</v>
      </c>
      <c r="BL90">
        <v>212.72052231111</v>
      </c>
      <c r="BM90">
        <v>0.1</v>
      </c>
      <c r="BN90">
        <v>42.4</v>
      </c>
      <c r="BO90">
        <v>42.4</v>
      </c>
      <c r="BP90">
        <v>72.2936666666666</v>
      </c>
      <c r="BQ90">
        <v>41.5436666666666</v>
      </c>
      <c r="BR90">
        <v>41.5436666666666</v>
      </c>
      <c r="BS90">
        <v>549.682212466666</v>
      </c>
      <c r="BT90">
        <v>249.208490244444</v>
      </c>
      <c r="BU90">
        <v>249.208490244444</v>
      </c>
      <c r="BV90">
        <v>124.440338202621</v>
      </c>
      <c r="BW90">
        <v>1369.32599999999</v>
      </c>
      <c r="BX90">
        <v>0</v>
      </c>
      <c r="BY90" t="s">
        <v>257</v>
      </c>
      <c r="BZ90" t="s">
        <v>258</v>
      </c>
      <c r="CE90">
        <f>VLOOKUP(BY90,[1]flawdatabase_16in!$1:$1048576,7,0)</f>
        <v>10</v>
      </c>
      <c r="CF90">
        <f>VLOOKUP(BY90,[1]flawdatabase_16in!$1:$1048576,8,0)</f>
        <v>10</v>
      </c>
      <c r="CG90">
        <f>VLOOKUP(BY90,[1]flawdatabase_16in!$1:$1048576,9,0)</f>
        <v>1.6</v>
      </c>
      <c r="CH90">
        <f>VLOOKUP(BY90,[1]flawdatabase_16in!$1:$1048576,11,0)</f>
        <v>2</v>
      </c>
      <c r="CI90">
        <f>VLOOKUP(BY90,[1]flawdatabase_16in!$1:$1048576,10,0)</f>
        <v>0</v>
      </c>
      <c r="CJ90" t="str">
        <f>VLOOKUP(BY90,[2]flawdatabase_16in!$1:$1048576,4,0)</f>
        <v>MFL16S20_P0003</v>
      </c>
    </row>
    <row r="91" spans="1:88">
      <c r="A91" s="4">
        <v>44180.6556944444</v>
      </c>
      <c r="B91" t="s">
        <v>78</v>
      </c>
      <c r="C91" s="4">
        <v>44180.6556944444</v>
      </c>
      <c r="D91" t="s">
        <v>79</v>
      </c>
      <c r="E91" t="s">
        <v>80</v>
      </c>
      <c r="F91">
        <v>1</v>
      </c>
      <c r="G91">
        <v>1</v>
      </c>
      <c r="H91">
        <v>90</v>
      </c>
      <c r="I91">
        <v>5</v>
      </c>
      <c r="J91">
        <v>36.104</v>
      </c>
      <c r="K91">
        <v>36.232</v>
      </c>
      <c r="L91">
        <v>36.168</v>
      </c>
      <c r="M91">
        <v>18052</v>
      </c>
      <c r="N91">
        <v>18116</v>
      </c>
      <c r="O91">
        <v>18084</v>
      </c>
      <c r="P91">
        <v>1</v>
      </c>
      <c r="Q91">
        <v>3</v>
      </c>
      <c r="R91">
        <v>0</v>
      </c>
      <c r="S91">
        <v>0</v>
      </c>
      <c r="T91">
        <v>36.168</v>
      </c>
      <c r="U91">
        <v>3</v>
      </c>
      <c r="V91">
        <v>0</v>
      </c>
      <c r="W91">
        <v>0</v>
      </c>
      <c r="X91">
        <v>36.168</v>
      </c>
      <c r="Y91">
        <v>111</v>
      </c>
      <c r="Z91">
        <v>124</v>
      </c>
      <c r="AA91">
        <v>117</v>
      </c>
      <c r="AB91">
        <v>327.5</v>
      </c>
      <c r="AC91" s="6">
        <v>0.454861111111111</v>
      </c>
      <c r="AD91">
        <v>0.5</v>
      </c>
      <c r="AE91">
        <v>19.83</v>
      </c>
      <c r="AF91">
        <v>7.9</v>
      </c>
      <c r="AG91">
        <v>3</v>
      </c>
      <c r="AH91">
        <v>2</v>
      </c>
      <c r="AI91">
        <v>0</v>
      </c>
      <c r="AJ91">
        <v>10</v>
      </c>
      <c r="AK91">
        <v>10</v>
      </c>
      <c r="AL91">
        <v>1.6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18</v>
      </c>
      <c r="AS91">
        <v>14</v>
      </c>
      <c r="AT91">
        <v>0</v>
      </c>
      <c r="AU91">
        <v>151.955583333333</v>
      </c>
      <c r="AV91">
        <v>22.007</v>
      </c>
      <c r="AW91">
        <v>22.775</v>
      </c>
      <c r="AX91">
        <v>131.025999999999</v>
      </c>
      <c r="AY91">
        <v>107.76</v>
      </c>
      <c r="AZ91">
        <v>73.525</v>
      </c>
      <c r="BA91">
        <v>2222.24720599999</v>
      </c>
      <c r="BB91">
        <v>1743.36679</v>
      </c>
      <c r="BC91">
        <v>973.637703000001</v>
      </c>
      <c r="BD91">
        <v>0.1</v>
      </c>
      <c r="BE91">
        <v>42.4</v>
      </c>
      <c r="BF91">
        <v>37.1</v>
      </c>
      <c r="BG91">
        <v>105.098666666666</v>
      </c>
      <c r="BH91">
        <v>44.632</v>
      </c>
      <c r="BI91">
        <v>35.4319999999999</v>
      </c>
      <c r="BJ91">
        <v>1072.64317813333</v>
      </c>
      <c r="BK91">
        <v>301.2212448</v>
      </c>
      <c r="BL91">
        <v>209.147644799999</v>
      </c>
      <c r="BM91">
        <v>0.1</v>
      </c>
      <c r="BN91">
        <v>47.7</v>
      </c>
      <c r="BO91">
        <v>37.1</v>
      </c>
      <c r="BP91">
        <v>92.5616666666666</v>
      </c>
      <c r="BQ91">
        <v>60.6283333333333</v>
      </c>
      <c r="BR91">
        <v>39.8783333333333</v>
      </c>
      <c r="BS91">
        <v>886.241927222222</v>
      </c>
      <c r="BT91">
        <v>495.637205</v>
      </c>
      <c r="BU91">
        <v>261.642482777777</v>
      </c>
      <c r="BV91">
        <v>119.46397660011</v>
      </c>
      <c r="BW91">
        <v>1352.534</v>
      </c>
      <c r="BX91">
        <v>0</v>
      </c>
      <c r="BY91" t="s">
        <v>259</v>
      </c>
      <c r="BZ91" t="s">
        <v>260</v>
      </c>
      <c r="CE91">
        <f>VLOOKUP(BY91,[1]flawdatabase_16in!$1:$1048576,7,0)</f>
        <v>10</v>
      </c>
      <c r="CF91">
        <f>VLOOKUP(BY91,[1]flawdatabase_16in!$1:$1048576,8,0)</f>
        <v>10</v>
      </c>
      <c r="CG91">
        <f>VLOOKUP(BY91,[1]flawdatabase_16in!$1:$1048576,9,0)</f>
        <v>1.6</v>
      </c>
      <c r="CH91">
        <f>VLOOKUP(BY91,[1]flawdatabase_16in!$1:$1048576,11,0)</f>
        <v>2</v>
      </c>
      <c r="CI91">
        <f>VLOOKUP(BY91,[1]flawdatabase_16in!$1:$1048576,10,0)</f>
        <v>0</v>
      </c>
      <c r="CJ91" t="str">
        <f>VLOOKUP(BY91,[2]flawdatabase_16in!$1:$1048576,4,0)</f>
        <v>MFL16S20_P0003</v>
      </c>
    </row>
    <row r="92" spans="1:88">
      <c r="A92" s="4">
        <v>44180.6556944444</v>
      </c>
      <c r="B92" t="s">
        <v>78</v>
      </c>
      <c r="C92" s="4">
        <v>44180.6556944444</v>
      </c>
      <c r="D92" t="s">
        <v>79</v>
      </c>
      <c r="E92" t="s">
        <v>80</v>
      </c>
      <c r="F92">
        <v>1</v>
      </c>
      <c r="G92">
        <v>1</v>
      </c>
      <c r="H92">
        <v>91</v>
      </c>
      <c r="I92">
        <v>5</v>
      </c>
      <c r="J92">
        <v>36.104</v>
      </c>
      <c r="K92">
        <v>36.224</v>
      </c>
      <c r="L92">
        <v>36.164</v>
      </c>
      <c r="M92">
        <v>18052</v>
      </c>
      <c r="N92">
        <v>18112</v>
      </c>
      <c r="O92">
        <v>18082</v>
      </c>
      <c r="P92">
        <v>1</v>
      </c>
      <c r="Q92">
        <v>3</v>
      </c>
      <c r="R92">
        <v>0</v>
      </c>
      <c r="S92">
        <v>0</v>
      </c>
      <c r="T92">
        <v>36.164</v>
      </c>
      <c r="U92">
        <v>3</v>
      </c>
      <c r="V92">
        <v>0</v>
      </c>
      <c r="W92">
        <v>0</v>
      </c>
      <c r="X92">
        <v>36.164</v>
      </c>
      <c r="Y92">
        <v>96</v>
      </c>
      <c r="Z92">
        <v>108</v>
      </c>
      <c r="AA92">
        <v>102</v>
      </c>
      <c r="AB92">
        <v>297.5</v>
      </c>
      <c r="AC92" s="6">
        <v>0.413194444444444</v>
      </c>
      <c r="AD92">
        <v>0.5</v>
      </c>
      <c r="AE92">
        <v>19.83</v>
      </c>
      <c r="AF92">
        <v>7.9</v>
      </c>
      <c r="AG92">
        <v>3</v>
      </c>
      <c r="AH92">
        <v>2</v>
      </c>
      <c r="AI92">
        <v>0</v>
      </c>
      <c r="AJ92">
        <v>10</v>
      </c>
      <c r="AK92">
        <v>10</v>
      </c>
      <c r="AL92">
        <v>1.6</v>
      </c>
      <c r="AM92">
        <v>0</v>
      </c>
      <c r="AN92">
        <v>0</v>
      </c>
      <c r="AO92">
        <v>0</v>
      </c>
      <c r="AP92">
        <v>0.1</v>
      </c>
      <c r="AQ92">
        <v>24</v>
      </c>
      <c r="AR92">
        <v>16</v>
      </c>
      <c r="AS92">
        <v>12</v>
      </c>
      <c r="AT92">
        <v>0</v>
      </c>
      <c r="AU92">
        <v>150.954583333333</v>
      </c>
      <c r="AV92">
        <v>29.257</v>
      </c>
      <c r="AW92">
        <v>31.527</v>
      </c>
      <c r="AX92">
        <v>174.8655</v>
      </c>
      <c r="AY92">
        <v>142.3115</v>
      </c>
      <c r="AZ92">
        <v>80.1070000000001</v>
      </c>
      <c r="BA92">
        <v>3984.06402125</v>
      </c>
      <c r="BB92">
        <v>3112.98256025</v>
      </c>
      <c r="BC92">
        <v>1281.6040975</v>
      </c>
      <c r="BD92">
        <v>0.1</v>
      </c>
      <c r="BE92">
        <v>47.7</v>
      </c>
      <c r="BF92">
        <v>42.4</v>
      </c>
      <c r="BG92">
        <v>141.248666666666</v>
      </c>
      <c r="BH92">
        <v>100.265333333333</v>
      </c>
      <c r="BI92">
        <v>62.4153333333332</v>
      </c>
      <c r="BJ92">
        <v>1987.61044702222</v>
      </c>
      <c r="BK92">
        <v>1344.92823591111</v>
      </c>
      <c r="BL92">
        <v>598.162113688888</v>
      </c>
      <c r="BM92">
        <v>0.1</v>
      </c>
      <c r="BN92">
        <v>47.7</v>
      </c>
      <c r="BO92">
        <v>42.4</v>
      </c>
      <c r="BP92">
        <v>164.741666666666</v>
      </c>
      <c r="BQ92">
        <v>114.158333333333</v>
      </c>
      <c r="BR92">
        <v>71.8083333333333</v>
      </c>
      <c r="BS92">
        <v>2681.12068055555</v>
      </c>
      <c r="BT92">
        <v>1749.97290277777</v>
      </c>
      <c r="BU92">
        <v>795.351513888889</v>
      </c>
      <c r="BV92">
        <v>19.4005520230439</v>
      </c>
      <c r="BW92">
        <v>1266.62066666666</v>
      </c>
      <c r="BX92">
        <v>0</v>
      </c>
      <c r="BY92" t="s">
        <v>261</v>
      </c>
      <c r="BZ92" t="s">
        <v>262</v>
      </c>
      <c r="CE92">
        <f>VLOOKUP(BY92,[1]flawdatabase_16in!$1:$1048576,7,0)</f>
        <v>10</v>
      </c>
      <c r="CF92">
        <f>VLOOKUP(BY92,[1]flawdatabase_16in!$1:$1048576,8,0)</f>
        <v>10</v>
      </c>
      <c r="CG92">
        <f>VLOOKUP(BY92,[1]flawdatabase_16in!$1:$1048576,9,0)</f>
        <v>1.6</v>
      </c>
      <c r="CH92">
        <f>VLOOKUP(BY92,[1]flawdatabase_16in!$1:$1048576,11,0)</f>
        <v>2</v>
      </c>
      <c r="CI92">
        <f>VLOOKUP(BY92,[1]flawdatabase_16in!$1:$1048576,10,0)</f>
        <v>0</v>
      </c>
      <c r="CJ92" t="str">
        <f>VLOOKUP(BY92,[2]flawdatabase_16in!$1:$1048576,4,0)</f>
        <v>MFL16S20_P0003</v>
      </c>
    </row>
    <row r="93" spans="1:88">
      <c r="A93" s="4">
        <v>44180.6556944444</v>
      </c>
      <c r="B93" t="s">
        <v>78</v>
      </c>
      <c r="C93" s="4">
        <v>44180.6556944444</v>
      </c>
      <c r="D93" t="s">
        <v>79</v>
      </c>
      <c r="E93" t="s">
        <v>80</v>
      </c>
      <c r="F93">
        <v>1</v>
      </c>
      <c r="G93">
        <v>1</v>
      </c>
      <c r="H93">
        <v>92</v>
      </c>
      <c r="I93">
        <v>5</v>
      </c>
      <c r="J93">
        <v>36.608</v>
      </c>
      <c r="K93">
        <v>36.724</v>
      </c>
      <c r="L93">
        <v>36.666</v>
      </c>
      <c r="M93">
        <v>18304</v>
      </c>
      <c r="N93">
        <v>18362</v>
      </c>
      <c r="O93">
        <v>18333</v>
      </c>
      <c r="P93">
        <v>1</v>
      </c>
      <c r="Q93">
        <v>3</v>
      </c>
      <c r="R93">
        <v>0</v>
      </c>
      <c r="S93">
        <v>0</v>
      </c>
      <c r="T93">
        <v>36.666</v>
      </c>
      <c r="U93">
        <v>3</v>
      </c>
      <c r="V93">
        <v>0</v>
      </c>
      <c r="W93">
        <v>0</v>
      </c>
      <c r="X93">
        <v>36.666</v>
      </c>
      <c r="Y93">
        <v>140</v>
      </c>
      <c r="Z93">
        <v>154</v>
      </c>
      <c r="AA93">
        <v>147</v>
      </c>
      <c r="AB93">
        <v>28</v>
      </c>
      <c r="AC93" s="6">
        <v>0.0388888888888889</v>
      </c>
      <c r="AD93">
        <v>0.5</v>
      </c>
      <c r="AE93">
        <v>19.83</v>
      </c>
      <c r="AF93">
        <v>7.9</v>
      </c>
      <c r="AG93">
        <v>3</v>
      </c>
      <c r="AH93">
        <v>2</v>
      </c>
      <c r="AI93">
        <v>0</v>
      </c>
      <c r="AJ93">
        <v>10</v>
      </c>
      <c r="AK93">
        <v>10</v>
      </c>
      <c r="AL93">
        <v>2.8</v>
      </c>
      <c r="AM93">
        <v>0</v>
      </c>
      <c r="AN93">
        <v>0</v>
      </c>
      <c r="AO93">
        <v>0</v>
      </c>
      <c r="AP93">
        <v>0.1</v>
      </c>
      <c r="AQ93">
        <v>26</v>
      </c>
      <c r="AR93">
        <v>20</v>
      </c>
      <c r="AS93">
        <v>12</v>
      </c>
      <c r="AT93">
        <v>0</v>
      </c>
      <c r="AU93">
        <v>141.955583333333</v>
      </c>
      <c r="AV93">
        <v>50.006</v>
      </c>
      <c r="AW93">
        <v>54.274</v>
      </c>
      <c r="AX93">
        <v>340.563499999999</v>
      </c>
      <c r="AY93">
        <v>294.8185</v>
      </c>
      <c r="AZ93">
        <v>107.25925</v>
      </c>
      <c r="BA93">
        <v>13605.3132216249</v>
      </c>
      <c r="BB93">
        <v>11222.553376625</v>
      </c>
      <c r="BC93">
        <v>2433.9275455625</v>
      </c>
      <c r="BD93">
        <v>0.1</v>
      </c>
      <c r="BE93">
        <v>37.1</v>
      </c>
      <c r="BF93">
        <v>37.1</v>
      </c>
      <c r="BG93">
        <v>230.631</v>
      </c>
      <c r="BH93">
        <v>74.4809999999999</v>
      </c>
      <c r="BI93">
        <v>74.4809999999999</v>
      </c>
      <c r="BJ93">
        <v>4893.03932108889</v>
      </c>
      <c r="BK93">
        <v>1000.17233219999</v>
      </c>
      <c r="BL93">
        <v>1000.17233219999</v>
      </c>
      <c r="BM93">
        <v>0.1</v>
      </c>
      <c r="BN93">
        <v>42.4</v>
      </c>
      <c r="BO93">
        <v>37.1</v>
      </c>
      <c r="BP93">
        <v>258.395</v>
      </c>
      <c r="BQ93">
        <v>130.511666666666</v>
      </c>
      <c r="BR93">
        <v>87.045</v>
      </c>
      <c r="BS93">
        <v>6283.71481611111</v>
      </c>
      <c r="BT93">
        <v>2529.63959388888</v>
      </c>
      <c r="BU93">
        <v>1347.581705</v>
      </c>
      <c r="BV93">
        <v>117.85164626108</v>
      </c>
      <c r="BW93">
        <v>3032.74041666666</v>
      </c>
      <c r="BX93">
        <v>0</v>
      </c>
      <c r="BY93" t="s">
        <v>263</v>
      </c>
      <c r="BZ93" t="s">
        <v>264</v>
      </c>
      <c r="CE93">
        <f>VLOOKUP(BY93,[1]flawdatabase_16in!$1:$1048576,7,0)</f>
        <v>10</v>
      </c>
      <c r="CF93">
        <f>VLOOKUP(BY93,[1]flawdatabase_16in!$1:$1048576,8,0)</f>
        <v>10</v>
      </c>
      <c r="CG93">
        <f>VLOOKUP(BY93,[1]flawdatabase_16in!$1:$1048576,9,0)</f>
        <v>2.8</v>
      </c>
      <c r="CH93">
        <f>VLOOKUP(BY93,[1]flawdatabase_16in!$1:$1048576,11,0)</f>
        <v>2</v>
      </c>
      <c r="CI93">
        <f>VLOOKUP(BY93,[1]flawdatabase_16in!$1:$1048576,10,0)</f>
        <v>0</v>
      </c>
      <c r="CJ93" t="str">
        <f>VLOOKUP(BY93,[2]flawdatabase_16in!$1:$1048576,4,0)</f>
        <v>MFL16S20_P0003</v>
      </c>
    </row>
    <row r="94" spans="1:88">
      <c r="A94" s="4">
        <v>44180.6556944444</v>
      </c>
      <c r="B94" t="s">
        <v>78</v>
      </c>
      <c r="C94" s="4">
        <v>44180.6556944444</v>
      </c>
      <c r="D94" t="s">
        <v>79</v>
      </c>
      <c r="E94" t="s">
        <v>80</v>
      </c>
      <c r="F94">
        <v>1</v>
      </c>
      <c r="G94">
        <v>1</v>
      </c>
      <c r="H94">
        <v>93</v>
      </c>
      <c r="I94">
        <v>5</v>
      </c>
      <c r="J94">
        <v>36.608</v>
      </c>
      <c r="K94">
        <v>36.728</v>
      </c>
      <c r="L94">
        <v>36.668</v>
      </c>
      <c r="M94">
        <v>18304</v>
      </c>
      <c r="N94">
        <v>18364</v>
      </c>
      <c r="O94">
        <v>18334</v>
      </c>
      <c r="P94">
        <v>1</v>
      </c>
      <c r="Q94">
        <v>3</v>
      </c>
      <c r="R94">
        <v>0</v>
      </c>
      <c r="S94">
        <v>0</v>
      </c>
      <c r="T94">
        <v>36.668</v>
      </c>
      <c r="U94">
        <v>3</v>
      </c>
      <c r="V94">
        <v>0</v>
      </c>
      <c r="W94">
        <v>0</v>
      </c>
      <c r="X94">
        <v>36.668</v>
      </c>
      <c r="Y94">
        <v>125</v>
      </c>
      <c r="Z94">
        <v>138</v>
      </c>
      <c r="AA94">
        <v>131</v>
      </c>
      <c r="AB94">
        <v>356</v>
      </c>
      <c r="AC94" s="6">
        <v>0.494444444444444</v>
      </c>
      <c r="AD94">
        <v>0.5</v>
      </c>
      <c r="AE94">
        <v>19.83</v>
      </c>
      <c r="AF94">
        <v>7.9</v>
      </c>
      <c r="AG94">
        <v>3</v>
      </c>
      <c r="AH94">
        <v>2</v>
      </c>
      <c r="AI94">
        <v>0</v>
      </c>
      <c r="AJ94">
        <v>10</v>
      </c>
      <c r="AK94">
        <v>10</v>
      </c>
      <c r="AL94">
        <v>2.8</v>
      </c>
      <c r="AM94">
        <v>0</v>
      </c>
      <c r="AN94">
        <v>0</v>
      </c>
      <c r="AO94">
        <v>0</v>
      </c>
      <c r="AP94">
        <v>0.1</v>
      </c>
      <c r="AQ94">
        <v>30</v>
      </c>
      <c r="AR94">
        <v>20</v>
      </c>
      <c r="AS94">
        <v>14</v>
      </c>
      <c r="AT94">
        <v>0</v>
      </c>
      <c r="AU94">
        <v>144.829583333333</v>
      </c>
      <c r="AV94">
        <v>42.758</v>
      </c>
      <c r="AW94">
        <v>45.774</v>
      </c>
      <c r="AX94">
        <v>291.283999999999</v>
      </c>
      <c r="AY94">
        <v>259.974999999999</v>
      </c>
      <c r="AZ94">
        <v>123.096</v>
      </c>
      <c r="BA94">
        <v>9343.25637599999</v>
      </c>
      <c r="BB94">
        <v>8482.549085</v>
      </c>
      <c r="BC94">
        <v>2757.60862</v>
      </c>
      <c r="BD94">
        <v>0.1</v>
      </c>
      <c r="BE94">
        <v>47.7</v>
      </c>
      <c r="BF94">
        <v>37.1</v>
      </c>
      <c r="BG94">
        <v>155.047666666666</v>
      </c>
      <c r="BH94">
        <v>99.9809999999999</v>
      </c>
      <c r="BI94">
        <v>69.931</v>
      </c>
      <c r="BJ94">
        <v>2481.83290108889</v>
      </c>
      <c r="BK94">
        <v>1357.75811219999</v>
      </c>
      <c r="BL94">
        <v>795.771012200001</v>
      </c>
      <c r="BM94">
        <v>0.1</v>
      </c>
      <c r="BN94">
        <v>47.7</v>
      </c>
      <c r="BO94">
        <v>37.1</v>
      </c>
      <c r="BP94">
        <v>169.426333333333</v>
      </c>
      <c r="BQ94">
        <v>109.809666666666</v>
      </c>
      <c r="BR94">
        <v>78.543</v>
      </c>
      <c r="BS94">
        <v>3014.58015202222</v>
      </c>
      <c r="BT94">
        <v>1663.35236313333</v>
      </c>
      <c r="BU94">
        <v>1012.74121868888</v>
      </c>
      <c r="BV94">
        <v>127.549946912427</v>
      </c>
      <c r="BW94">
        <v>2725.23241666666</v>
      </c>
      <c r="BX94">
        <v>0</v>
      </c>
      <c r="BY94" t="s">
        <v>265</v>
      </c>
      <c r="BZ94" t="s">
        <v>266</v>
      </c>
      <c r="CE94">
        <f>VLOOKUP(BY94,[1]flawdatabase_16in!$1:$1048576,7,0)</f>
        <v>10</v>
      </c>
      <c r="CF94">
        <f>VLOOKUP(BY94,[1]flawdatabase_16in!$1:$1048576,8,0)</f>
        <v>10</v>
      </c>
      <c r="CG94">
        <f>VLOOKUP(BY94,[1]flawdatabase_16in!$1:$1048576,9,0)</f>
        <v>2.8</v>
      </c>
      <c r="CH94">
        <f>VLOOKUP(BY94,[1]flawdatabase_16in!$1:$1048576,11,0)</f>
        <v>2</v>
      </c>
      <c r="CI94">
        <f>VLOOKUP(BY94,[1]flawdatabase_16in!$1:$1048576,10,0)</f>
        <v>0</v>
      </c>
      <c r="CJ94" t="str">
        <f>VLOOKUP(BY94,[2]flawdatabase_16in!$1:$1048576,4,0)</f>
        <v>MFL16S20_P0003</v>
      </c>
    </row>
    <row r="95" spans="1:88">
      <c r="A95" s="4">
        <v>44180.6556944444</v>
      </c>
      <c r="B95" t="s">
        <v>78</v>
      </c>
      <c r="C95" s="4">
        <v>44180.6556944444</v>
      </c>
      <c r="D95" t="s">
        <v>79</v>
      </c>
      <c r="E95" t="s">
        <v>80</v>
      </c>
      <c r="F95">
        <v>1</v>
      </c>
      <c r="G95">
        <v>1</v>
      </c>
      <c r="H95">
        <v>94</v>
      </c>
      <c r="I95">
        <v>5</v>
      </c>
      <c r="J95">
        <v>36.582</v>
      </c>
      <c r="K95">
        <v>36.762</v>
      </c>
      <c r="L95">
        <v>36.672</v>
      </c>
      <c r="M95">
        <v>18291</v>
      </c>
      <c r="N95">
        <v>18381</v>
      </c>
      <c r="O95">
        <v>18336</v>
      </c>
      <c r="P95">
        <v>1</v>
      </c>
      <c r="Q95">
        <v>3</v>
      </c>
      <c r="R95">
        <v>0</v>
      </c>
      <c r="S95">
        <v>0</v>
      </c>
      <c r="T95">
        <v>36.672</v>
      </c>
      <c r="U95">
        <v>3</v>
      </c>
      <c r="V95">
        <v>0</v>
      </c>
      <c r="W95">
        <v>0</v>
      </c>
      <c r="X95">
        <v>36.672</v>
      </c>
      <c r="Y95">
        <v>110</v>
      </c>
      <c r="Z95">
        <v>123</v>
      </c>
      <c r="AA95">
        <v>116</v>
      </c>
      <c r="AB95">
        <v>326</v>
      </c>
      <c r="AC95" s="6">
        <v>0.452777777777778</v>
      </c>
      <c r="AD95">
        <v>0.5</v>
      </c>
      <c r="AE95">
        <v>19.83</v>
      </c>
      <c r="AF95">
        <v>7.9</v>
      </c>
      <c r="AG95">
        <v>3</v>
      </c>
      <c r="AH95">
        <v>2</v>
      </c>
      <c r="AI95">
        <v>0</v>
      </c>
      <c r="AJ95">
        <v>10</v>
      </c>
      <c r="AK95">
        <v>10</v>
      </c>
      <c r="AL95">
        <v>2.8</v>
      </c>
      <c r="AM95">
        <v>0</v>
      </c>
      <c r="AN95">
        <v>0</v>
      </c>
      <c r="AO95">
        <v>0</v>
      </c>
      <c r="AP95">
        <v>0.1</v>
      </c>
      <c r="AQ95">
        <v>26</v>
      </c>
      <c r="AR95">
        <v>20</v>
      </c>
      <c r="AS95">
        <v>12</v>
      </c>
      <c r="AT95">
        <v>0</v>
      </c>
      <c r="AU95">
        <v>144.836583333333</v>
      </c>
      <c r="AV95">
        <v>43.7569999999999</v>
      </c>
      <c r="AW95">
        <v>46.7889999999999</v>
      </c>
      <c r="AX95">
        <v>281.0815</v>
      </c>
      <c r="AY95">
        <v>252.5275</v>
      </c>
      <c r="AZ95">
        <v>103.659</v>
      </c>
      <c r="BA95">
        <v>9391.95621025</v>
      </c>
      <c r="BB95">
        <v>8316.72014125</v>
      </c>
      <c r="BC95">
        <v>2147.234571</v>
      </c>
      <c r="BD95">
        <v>0.1</v>
      </c>
      <c r="BE95">
        <v>47.7</v>
      </c>
      <c r="BF95">
        <v>37.1</v>
      </c>
      <c r="BG95">
        <v>196.361666666666</v>
      </c>
      <c r="BH95">
        <v>99.9283333333333</v>
      </c>
      <c r="BI95">
        <v>66.7783333333334</v>
      </c>
      <c r="BJ95">
        <v>3688.66409388889</v>
      </c>
      <c r="BK95">
        <v>1410.43864944444</v>
      </c>
      <c r="BL95">
        <v>755.667316111112</v>
      </c>
      <c r="BM95">
        <v>0.1</v>
      </c>
      <c r="BN95">
        <v>47.7</v>
      </c>
      <c r="BO95">
        <v>37.1</v>
      </c>
      <c r="BP95">
        <v>189.870333333333</v>
      </c>
      <c r="BQ95">
        <v>106.987</v>
      </c>
      <c r="BR95">
        <v>69.2536666666667</v>
      </c>
      <c r="BS95">
        <v>3676.42066491111</v>
      </c>
      <c r="BT95">
        <v>1627.72702046666</v>
      </c>
      <c r="BU95">
        <v>830.120876022222</v>
      </c>
      <c r="BV95">
        <v>143.443552861145</v>
      </c>
      <c r="BW95">
        <v>3047.486</v>
      </c>
      <c r="BX95">
        <v>0</v>
      </c>
      <c r="BY95" t="s">
        <v>267</v>
      </c>
      <c r="BZ95" t="s">
        <v>268</v>
      </c>
      <c r="CE95">
        <f>VLOOKUP(BY95,[1]flawdatabase_16in!$1:$1048576,7,0)</f>
        <v>10</v>
      </c>
      <c r="CF95">
        <f>VLOOKUP(BY95,[1]flawdatabase_16in!$1:$1048576,8,0)</f>
        <v>10</v>
      </c>
      <c r="CG95">
        <f>VLOOKUP(BY95,[1]flawdatabase_16in!$1:$1048576,9,0)</f>
        <v>2.8</v>
      </c>
      <c r="CH95">
        <f>VLOOKUP(BY95,[1]flawdatabase_16in!$1:$1048576,11,0)</f>
        <v>2</v>
      </c>
      <c r="CI95">
        <f>VLOOKUP(BY95,[1]flawdatabase_16in!$1:$1048576,10,0)</f>
        <v>0</v>
      </c>
      <c r="CJ95" t="str">
        <f>VLOOKUP(BY95,[2]flawdatabase_16in!$1:$1048576,4,0)</f>
        <v>MFL16S20_P0003</v>
      </c>
    </row>
    <row r="96" spans="1:88">
      <c r="A96" s="4">
        <v>44180.6556944444</v>
      </c>
      <c r="B96" t="s">
        <v>78</v>
      </c>
      <c r="C96" s="4">
        <v>44180.6556944444</v>
      </c>
      <c r="D96" t="s">
        <v>79</v>
      </c>
      <c r="E96" t="s">
        <v>80</v>
      </c>
      <c r="F96">
        <v>1</v>
      </c>
      <c r="G96">
        <v>1</v>
      </c>
      <c r="H96">
        <v>95</v>
      </c>
      <c r="I96">
        <v>5</v>
      </c>
      <c r="J96">
        <v>36.596</v>
      </c>
      <c r="K96">
        <v>36.746</v>
      </c>
      <c r="L96">
        <v>36.67</v>
      </c>
      <c r="M96">
        <v>18298</v>
      </c>
      <c r="N96">
        <v>18373</v>
      </c>
      <c r="O96">
        <v>18335</v>
      </c>
      <c r="P96">
        <v>1</v>
      </c>
      <c r="Q96">
        <v>3</v>
      </c>
      <c r="R96">
        <v>0</v>
      </c>
      <c r="S96">
        <v>0</v>
      </c>
      <c r="T96">
        <v>36.67</v>
      </c>
      <c r="U96">
        <v>3</v>
      </c>
      <c r="V96">
        <v>0</v>
      </c>
      <c r="W96">
        <v>0</v>
      </c>
      <c r="X96">
        <v>36.67</v>
      </c>
      <c r="Y96">
        <v>94</v>
      </c>
      <c r="Z96">
        <v>110</v>
      </c>
      <c r="AA96">
        <v>102</v>
      </c>
      <c r="AB96">
        <v>298</v>
      </c>
      <c r="AC96" s="6">
        <v>0.413888888888889</v>
      </c>
      <c r="AD96">
        <v>0.5</v>
      </c>
      <c r="AE96">
        <v>19.83</v>
      </c>
      <c r="AF96">
        <v>7.9</v>
      </c>
      <c r="AG96">
        <v>3</v>
      </c>
      <c r="AH96">
        <v>2</v>
      </c>
      <c r="AI96">
        <v>0</v>
      </c>
      <c r="AJ96">
        <v>10</v>
      </c>
      <c r="AK96">
        <v>10</v>
      </c>
      <c r="AL96">
        <v>2.8</v>
      </c>
      <c r="AM96">
        <v>0</v>
      </c>
      <c r="AN96">
        <v>0</v>
      </c>
      <c r="AO96">
        <v>0</v>
      </c>
      <c r="AP96">
        <v>0.1</v>
      </c>
      <c r="AQ96">
        <v>26</v>
      </c>
      <c r="AR96">
        <v>18</v>
      </c>
      <c r="AS96">
        <v>14</v>
      </c>
      <c r="AT96">
        <v>0</v>
      </c>
      <c r="AU96">
        <v>144.833083333333</v>
      </c>
      <c r="AV96">
        <v>50.007</v>
      </c>
      <c r="AW96">
        <v>55.032</v>
      </c>
      <c r="AX96">
        <v>334.056749999999</v>
      </c>
      <c r="AY96">
        <v>269.77675</v>
      </c>
      <c r="AZ96">
        <v>158.50575</v>
      </c>
      <c r="BA96">
        <v>13257.7337903125</v>
      </c>
      <c r="BB96">
        <v>10088.6176803125</v>
      </c>
      <c r="BC96">
        <v>4442.4145459375</v>
      </c>
      <c r="BD96">
        <v>0.1</v>
      </c>
      <c r="BE96">
        <v>63.6</v>
      </c>
      <c r="BF96">
        <v>37.1</v>
      </c>
      <c r="BG96">
        <v>283.399111111111</v>
      </c>
      <c r="BH96">
        <v>200.588</v>
      </c>
      <c r="BI96">
        <v>93.0713333333334</v>
      </c>
      <c r="BJ96">
        <v>6355.29745892346</v>
      </c>
      <c r="BK96">
        <v>4455.01409102222</v>
      </c>
      <c r="BL96">
        <v>1434.90574657778</v>
      </c>
      <c r="BM96">
        <v>0.1</v>
      </c>
      <c r="BN96">
        <v>63.6</v>
      </c>
      <c r="BO96">
        <v>37.1</v>
      </c>
      <c r="BP96">
        <v>352.691111111111</v>
      </c>
      <c r="BQ96">
        <v>242.03</v>
      </c>
      <c r="BR96">
        <v>115.113333333333</v>
      </c>
      <c r="BS96">
        <v>9499.1978182716</v>
      </c>
      <c r="BT96">
        <v>6486.22115777778</v>
      </c>
      <c r="BU96">
        <v>2185.34032444444</v>
      </c>
      <c r="BV96">
        <v>87.7636751154494</v>
      </c>
      <c r="BW96">
        <v>3355.97466666666</v>
      </c>
      <c r="BX96">
        <v>0</v>
      </c>
      <c r="BY96" t="s">
        <v>269</v>
      </c>
      <c r="BZ96" t="s">
        <v>270</v>
      </c>
      <c r="CE96">
        <f>VLOOKUP(BY96,[1]flawdatabase_16in!$1:$1048576,7,0)</f>
        <v>10</v>
      </c>
      <c r="CF96">
        <f>VLOOKUP(BY96,[1]flawdatabase_16in!$1:$1048576,8,0)</f>
        <v>10</v>
      </c>
      <c r="CG96">
        <f>VLOOKUP(BY96,[1]flawdatabase_16in!$1:$1048576,9,0)</f>
        <v>2.8</v>
      </c>
      <c r="CH96">
        <f>VLOOKUP(BY96,[1]flawdatabase_16in!$1:$1048576,11,0)</f>
        <v>2</v>
      </c>
      <c r="CI96">
        <f>VLOOKUP(BY96,[1]flawdatabase_16in!$1:$1048576,10,0)</f>
        <v>0</v>
      </c>
      <c r="CJ96" t="str">
        <f>VLOOKUP(BY96,[2]flawdatabase_16in!$1:$1048576,4,0)</f>
        <v>MFL16S20_P0003</v>
      </c>
    </row>
    <row r="97" spans="1:88">
      <c r="A97" s="4">
        <v>44180.6556944444</v>
      </c>
      <c r="B97" t="s">
        <v>78</v>
      </c>
      <c r="C97" s="4">
        <v>44180.6556944444</v>
      </c>
      <c r="D97" t="s">
        <v>79</v>
      </c>
      <c r="E97" t="s">
        <v>80</v>
      </c>
      <c r="F97">
        <v>1</v>
      </c>
      <c r="G97">
        <v>1</v>
      </c>
      <c r="H97">
        <v>96</v>
      </c>
      <c r="I97">
        <v>5</v>
      </c>
      <c r="J97">
        <v>37.078</v>
      </c>
      <c r="K97">
        <v>37.26</v>
      </c>
      <c r="L97">
        <v>37.168</v>
      </c>
      <c r="M97">
        <v>18539</v>
      </c>
      <c r="N97">
        <v>18630</v>
      </c>
      <c r="O97">
        <v>18584</v>
      </c>
      <c r="P97">
        <v>1</v>
      </c>
      <c r="Q97">
        <v>3</v>
      </c>
      <c r="R97">
        <v>0</v>
      </c>
      <c r="S97">
        <v>0</v>
      </c>
      <c r="T97">
        <v>37.168</v>
      </c>
      <c r="U97">
        <v>3</v>
      </c>
      <c r="V97">
        <v>0</v>
      </c>
      <c r="W97">
        <v>0</v>
      </c>
      <c r="X97">
        <v>37.168</v>
      </c>
      <c r="Y97">
        <v>110</v>
      </c>
      <c r="Z97">
        <v>126</v>
      </c>
      <c r="AA97">
        <v>118</v>
      </c>
      <c r="AB97">
        <v>330.7</v>
      </c>
      <c r="AC97" s="6">
        <v>0.459027777777778</v>
      </c>
      <c r="AD97">
        <v>0.5</v>
      </c>
      <c r="AE97">
        <v>19.83</v>
      </c>
      <c r="AF97">
        <v>7.9</v>
      </c>
      <c r="AG97">
        <v>3</v>
      </c>
      <c r="AH97">
        <v>2</v>
      </c>
      <c r="AI97">
        <v>0</v>
      </c>
      <c r="AJ97">
        <v>10</v>
      </c>
      <c r="AK97">
        <v>10</v>
      </c>
      <c r="AL97">
        <v>4</v>
      </c>
      <c r="AM97">
        <v>0</v>
      </c>
      <c r="AN97">
        <v>0</v>
      </c>
      <c r="AO97">
        <v>0</v>
      </c>
      <c r="AP97">
        <v>0.1</v>
      </c>
      <c r="AQ97">
        <v>74</v>
      </c>
      <c r="AR97">
        <v>16</v>
      </c>
      <c r="AS97">
        <v>12</v>
      </c>
      <c r="AT97">
        <v>0</v>
      </c>
      <c r="AU97">
        <v>144.462583333333</v>
      </c>
      <c r="AV97">
        <v>82.519</v>
      </c>
      <c r="AW97">
        <v>85.279</v>
      </c>
      <c r="AX97">
        <v>757.927374999999</v>
      </c>
      <c r="AY97">
        <v>352.457374999999</v>
      </c>
      <c r="AZ97">
        <v>197.395624999999</v>
      </c>
      <c r="BA97">
        <v>40188.6490372656</v>
      </c>
      <c r="BB97">
        <v>20211.2256057656</v>
      </c>
      <c r="BC97">
        <v>8426.30101307812</v>
      </c>
      <c r="BD97">
        <v>0.1</v>
      </c>
      <c r="BE97">
        <v>58.3</v>
      </c>
      <c r="BF97">
        <v>42.4</v>
      </c>
      <c r="BG97">
        <v>383.880333333333</v>
      </c>
      <c r="BH97">
        <v>265.613666666666</v>
      </c>
      <c r="BI97">
        <v>178.313666666666</v>
      </c>
      <c r="BJ97">
        <v>14107.2570417999</v>
      </c>
      <c r="BK97">
        <v>8690.69385291109</v>
      </c>
      <c r="BL97">
        <v>4789.09695291111</v>
      </c>
      <c r="BM97">
        <v>0.1</v>
      </c>
      <c r="BN97">
        <v>58.3</v>
      </c>
      <c r="BO97">
        <v>37.1</v>
      </c>
      <c r="BP97">
        <v>410.194</v>
      </c>
      <c r="BQ97">
        <v>302.260666666666</v>
      </c>
      <c r="BR97">
        <v>193.460666666666</v>
      </c>
      <c r="BS97">
        <v>16730.9443449777</v>
      </c>
      <c r="BT97">
        <v>11246.0066338666</v>
      </c>
      <c r="BU97">
        <v>6028.13774497778</v>
      </c>
      <c r="BV97">
        <v>233.145088398761</v>
      </c>
      <c r="BW97">
        <v>6330.193</v>
      </c>
      <c r="BX97">
        <v>0</v>
      </c>
      <c r="BY97" t="s">
        <v>271</v>
      </c>
      <c r="BZ97" t="s">
        <v>272</v>
      </c>
      <c r="CE97">
        <f>VLOOKUP(BY97,[1]flawdatabase_16in!$1:$1048576,7,0)</f>
        <v>10</v>
      </c>
      <c r="CF97">
        <f>VLOOKUP(BY97,[1]flawdatabase_16in!$1:$1048576,8,0)</f>
        <v>10</v>
      </c>
      <c r="CG97">
        <f>VLOOKUP(BY97,[1]flawdatabase_16in!$1:$1048576,9,0)</f>
        <v>4</v>
      </c>
      <c r="CH97">
        <f>VLOOKUP(BY97,[1]flawdatabase_16in!$1:$1048576,11,0)</f>
        <v>2</v>
      </c>
      <c r="CI97">
        <f>VLOOKUP(BY97,[1]flawdatabase_16in!$1:$1048576,10,0)</f>
        <v>0</v>
      </c>
      <c r="CJ97" t="str">
        <f>VLOOKUP(BY97,[2]flawdatabase_16in!$1:$1048576,4,0)</f>
        <v>MFL16S20_P0003</v>
      </c>
    </row>
    <row r="98" spans="1:88">
      <c r="A98" s="4">
        <v>44180.6556944444</v>
      </c>
      <c r="B98" t="s">
        <v>78</v>
      </c>
      <c r="C98" s="4">
        <v>44180.6556944444</v>
      </c>
      <c r="D98" t="s">
        <v>79</v>
      </c>
      <c r="E98" t="s">
        <v>80</v>
      </c>
      <c r="F98">
        <v>1</v>
      </c>
      <c r="G98">
        <v>1</v>
      </c>
      <c r="H98">
        <v>97</v>
      </c>
      <c r="I98">
        <v>5</v>
      </c>
      <c r="J98">
        <v>37.574</v>
      </c>
      <c r="K98">
        <v>37.766</v>
      </c>
      <c r="L98">
        <v>37.67</v>
      </c>
      <c r="M98">
        <v>18787</v>
      </c>
      <c r="N98">
        <v>18883</v>
      </c>
      <c r="O98">
        <v>18835</v>
      </c>
      <c r="P98">
        <v>1</v>
      </c>
      <c r="Q98">
        <v>3</v>
      </c>
      <c r="R98">
        <v>0</v>
      </c>
      <c r="S98">
        <v>0</v>
      </c>
      <c r="T98">
        <v>37.67</v>
      </c>
      <c r="U98">
        <v>3</v>
      </c>
      <c r="V98">
        <v>0</v>
      </c>
      <c r="W98">
        <v>0</v>
      </c>
      <c r="X98">
        <v>37.67</v>
      </c>
      <c r="Y98">
        <v>140</v>
      </c>
      <c r="Z98">
        <v>155</v>
      </c>
      <c r="AA98">
        <v>147</v>
      </c>
      <c r="AB98">
        <v>29.2</v>
      </c>
      <c r="AC98" s="6">
        <v>0.0402777777777778</v>
      </c>
      <c r="AD98">
        <v>0.5</v>
      </c>
      <c r="AE98">
        <v>19.83</v>
      </c>
      <c r="AF98">
        <v>7.9</v>
      </c>
      <c r="AG98">
        <v>3</v>
      </c>
      <c r="AH98">
        <v>1</v>
      </c>
      <c r="AI98">
        <v>0</v>
      </c>
      <c r="AJ98">
        <v>30</v>
      </c>
      <c r="AK98">
        <v>10</v>
      </c>
      <c r="AL98">
        <v>3.2</v>
      </c>
      <c r="AM98">
        <v>0</v>
      </c>
      <c r="AN98">
        <v>0</v>
      </c>
      <c r="AO98">
        <v>0</v>
      </c>
      <c r="AP98">
        <v>0.1</v>
      </c>
      <c r="AQ98">
        <v>46</v>
      </c>
      <c r="AR98">
        <v>40</v>
      </c>
      <c r="AS98">
        <v>36</v>
      </c>
      <c r="AT98">
        <v>20</v>
      </c>
      <c r="AU98">
        <v>125.591583333333</v>
      </c>
      <c r="AV98">
        <v>40.756</v>
      </c>
      <c r="AW98">
        <v>42.4929999999999</v>
      </c>
      <c r="AX98">
        <v>733.3375</v>
      </c>
      <c r="AY98">
        <v>637.8605</v>
      </c>
      <c r="AZ98">
        <v>435.043999999999</v>
      </c>
      <c r="BA98">
        <v>28449.68738325</v>
      </c>
      <c r="BB98">
        <v>22615.16659025</v>
      </c>
      <c r="BC98">
        <v>11444.5455364999</v>
      </c>
      <c r="BD98">
        <v>0.1</v>
      </c>
      <c r="BE98">
        <v>53</v>
      </c>
      <c r="BF98">
        <v>42.4</v>
      </c>
      <c r="BG98">
        <v>172.309666666666</v>
      </c>
      <c r="BH98">
        <v>77.843</v>
      </c>
      <c r="BI98">
        <v>58.5929999999999</v>
      </c>
      <c r="BJ98">
        <v>2346.30118313333</v>
      </c>
      <c r="BK98">
        <v>788.823005355556</v>
      </c>
      <c r="BL98">
        <v>519.041605355554</v>
      </c>
      <c r="BM98">
        <v>0.1</v>
      </c>
      <c r="BN98">
        <v>58.3</v>
      </c>
      <c r="BO98">
        <v>42.4</v>
      </c>
      <c r="BP98">
        <v>250.259333333333</v>
      </c>
      <c r="BQ98">
        <v>130.492666666666</v>
      </c>
      <c r="BR98">
        <v>73.3926666666666</v>
      </c>
      <c r="BS98">
        <v>5000.45992186666</v>
      </c>
      <c r="BT98">
        <v>2009.29447742222</v>
      </c>
      <c r="BU98">
        <v>856.755232977777</v>
      </c>
      <c r="BV98">
        <v>146.643319910976</v>
      </c>
      <c r="BW98">
        <v>5438.47575</v>
      </c>
      <c r="BX98">
        <v>0</v>
      </c>
      <c r="BY98" t="s">
        <v>273</v>
      </c>
      <c r="BZ98" t="s">
        <v>274</v>
      </c>
      <c r="CE98">
        <f>VLOOKUP(BY98,[1]flawdatabase_16in!$1:$1048576,7,0)</f>
        <v>30</v>
      </c>
      <c r="CF98">
        <f>VLOOKUP(BY98,[1]flawdatabase_16in!$1:$1048576,8,0)</f>
        <v>10</v>
      </c>
      <c r="CG98">
        <f>VLOOKUP(BY98,[1]flawdatabase_16in!$1:$1048576,9,0)</f>
        <v>3.2</v>
      </c>
      <c r="CH98">
        <f>VLOOKUP(BY98,[1]flawdatabase_16in!$1:$1048576,11,0)</f>
        <v>1</v>
      </c>
      <c r="CI98">
        <f>VLOOKUP(BY98,[1]flawdatabase_16in!$1:$1048576,10,0)</f>
        <v>0</v>
      </c>
      <c r="CJ98" t="str">
        <f>VLOOKUP(BY98,[2]flawdatabase_16in!$1:$1048576,4,0)</f>
        <v>MFL16S20_P0003</v>
      </c>
    </row>
    <row r="99" spans="1:88">
      <c r="A99" s="4">
        <v>44180.6556944444</v>
      </c>
      <c r="B99" t="s">
        <v>78</v>
      </c>
      <c r="C99" s="4">
        <v>44180.6556944444</v>
      </c>
      <c r="D99" t="s">
        <v>79</v>
      </c>
      <c r="E99" t="s">
        <v>80</v>
      </c>
      <c r="F99">
        <v>1</v>
      </c>
      <c r="G99">
        <v>1</v>
      </c>
      <c r="H99">
        <v>98</v>
      </c>
      <c r="I99">
        <v>5</v>
      </c>
      <c r="J99">
        <v>38.078</v>
      </c>
      <c r="K99">
        <v>38.262</v>
      </c>
      <c r="L99">
        <v>38.17</v>
      </c>
      <c r="M99">
        <v>19039</v>
      </c>
      <c r="N99">
        <v>19131</v>
      </c>
      <c r="O99">
        <v>19085</v>
      </c>
      <c r="P99">
        <v>1</v>
      </c>
      <c r="Q99">
        <v>3</v>
      </c>
      <c r="R99">
        <v>0</v>
      </c>
      <c r="S99">
        <v>0</v>
      </c>
      <c r="T99">
        <v>38.17</v>
      </c>
      <c r="U99">
        <v>3</v>
      </c>
      <c r="V99">
        <v>0</v>
      </c>
      <c r="W99">
        <v>0</v>
      </c>
      <c r="X99">
        <v>38.17</v>
      </c>
      <c r="Y99">
        <v>137</v>
      </c>
      <c r="Z99">
        <v>158</v>
      </c>
      <c r="AA99">
        <v>147</v>
      </c>
      <c r="AB99">
        <v>29.6</v>
      </c>
      <c r="AC99" s="6">
        <v>0.0409722222222222</v>
      </c>
      <c r="AD99">
        <v>0.5</v>
      </c>
      <c r="AE99">
        <v>19.83</v>
      </c>
      <c r="AF99">
        <v>7.9</v>
      </c>
      <c r="AG99">
        <v>3</v>
      </c>
      <c r="AH99">
        <v>1</v>
      </c>
      <c r="AI99">
        <v>0</v>
      </c>
      <c r="AJ99">
        <v>30</v>
      </c>
      <c r="AK99">
        <v>10</v>
      </c>
      <c r="AL99">
        <v>4.8</v>
      </c>
      <c r="AM99">
        <v>0</v>
      </c>
      <c r="AN99">
        <v>0</v>
      </c>
      <c r="AO99">
        <v>0</v>
      </c>
      <c r="AP99">
        <v>0.1</v>
      </c>
      <c r="AQ99">
        <v>48</v>
      </c>
      <c r="AR99">
        <v>42</v>
      </c>
      <c r="AS99">
        <v>36</v>
      </c>
      <c r="AT99">
        <v>22</v>
      </c>
      <c r="AU99">
        <v>125.465083333333</v>
      </c>
      <c r="AV99">
        <v>74.757</v>
      </c>
      <c r="AW99">
        <v>71.744</v>
      </c>
      <c r="AX99">
        <v>1261.74675</v>
      </c>
      <c r="AY99">
        <v>1213.23375</v>
      </c>
      <c r="AZ99">
        <v>718.659499999999</v>
      </c>
      <c r="BA99">
        <v>82920.3790953124</v>
      </c>
      <c r="BB99">
        <v>79113.0021778124</v>
      </c>
      <c r="BC99">
        <v>31552.5852222499</v>
      </c>
      <c r="BD99">
        <v>0.1</v>
      </c>
      <c r="BE99">
        <v>74.2</v>
      </c>
      <c r="BF99">
        <v>37.1</v>
      </c>
      <c r="BG99">
        <v>378.452111111111</v>
      </c>
      <c r="BH99">
        <v>195.741</v>
      </c>
      <c r="BI99">
        <v>91.5576666666666</v>
      </c>
      <c r="BJ99">
        <v>9044.72428113828</v>
      </c>
      <c r="BK99">
        <v>3929.41723175556</v>
      </c>
      <c r="BL99">
        <v>1370.44528731111</v>
      </c>
      <c r="BM99">
        <v>0.1</v>
      </c>
      <c r="BN99">
        <v>79.5</v>
      </c>
      <c r="BO99">
        <v>37.1</v>
      </c>
      <c r="BP99">
        <v>585.872</v>
      </c>
      <c r="BQ99">
        <v>296.072</v>
      </c>
      <c r="BR99">
        <v>121.238666666666</v>
      </c>
      <c r="BS99">
        <v>21327.0545612444</v>
      </c>
      <c r="BT99">
        <v>8655.21500568889</v>
      </c>
      <c r="BU99">
        <v>2416.13229457777</v>
      </c>
      <c r="BV99">
        <v>236.250667440182</v>
      </c>
      <c r="BW99">
        <v>12622.7680416666</v>
      </c>
      <c r="BX99">
        <v>0</v>
      </c>
      <c r="BY99" t="s">
        <v>275</v>
      </c>
      <c r="BZ99" t="s">
        <v>276</v>
      </c>
      <c r="CE99">
        <f>VLOOKUP(BY99,[1]flawdatabase_16in!$1:$1048576,7,0)</f>
        <v>30</v>
      </c>
      <c r="CF99">
        <f>VLOOKUP(BY99,[1]flawdatabase_16in!$1:$1048576,8,0)</f>
        <v>10</v>
      </c>
      <c r="CG99">
        <f>VLOOKUP(BY99,[1]flawdatabase_16in!$1:$1048576,9,0)</f>
        <v>4.8</v>
      </c>
      <c r="CH99">
        <f>VLOOKUP(BY99,[1]flawdatabase_16in!$1:$1048576,11,0)</f>
        <v>1</v>
      </c>
      <c r="CI99">
        <f>VLOOKUP(BY99,[1]flawdatabase_16in!$1:$1048576,10,0)</f>
        <v>0</v>
      </c>
      <c r="CJ99" t="str">
        <f>VLOOKUP(BY99,[2]flawdatabase_16in!$1:$1048576,4,0)</f>
        <v>MFL16S20_P0003</v>
      </c>
    </row>
    <row r="100" spans="1:88">
      <c r="A100" s="4">
        <v>44180.6556944444</v>
      </c>
      <c r="B100" t="s">
        <v>78</v>
      </c>
      <c r="C100" s="4">
        <v>44180.6556944444</v>
      </c>
      <c r="D100" t="s">
        <v>79</v>
      </c>
      <c r="E100" t="s">
        <v>80</v>
      </c>
      <c r="F100">
        <v>1</v>
      </c>
      <c r="G100">
        <v>1</v>
      </c>
      <c r="H100">
        <v>99</v>
      </c>
      <c r="I100">
        <v>5</v>
      </c>
      <c r="J100">
        <v>37.562</v>
      </c>
      <c r="K100">
        <v>37.776</v>
      </c>
      <c r="L100">
        <v>37.668</v>
      </c>
      <c r="M100">
        <v>18781</v>
      </c>
      <c r="N100">
        <v>18888</v>
      </c>
      <c r="O100">
        <v>18834</v>
      </c>
      <c r="P100">
        <v>1</v>
      </c>
      <c r="Q100">
        <v>3</v>
      </c>
      <c r="R100">
        <v>0</v>
      </c>
      <c r="S100">
        <v>0</v>
      </c>
      <c r="T100">
        <v>37.668</v>
      </c>
      <c r="U100">
        <v>3</v>
      </c>
      <c r="V100">
        <v>0</v>
      </c>
      <c r="W100">
        <v>0</v>
      </c>
      <c r="X100">
        <v>37.668</v>
      </c>
      <c r="Y100">
        <v>90</v>
      </c>
      <c r="Z100">
        <v>114</v>
      </c>
      <c r="AA100">
        <v>102</v>
      </c>
      <c r="AB100">
        <v>299.2</v>
      </c>
      <c r="AC100" s="6">
        <v>0.415277777777778</v>
      </c>
      <c r="AD100">
        <v>0.5</v>
      </c>
      <c r="AE100">
        <v>19.83</v>
      </c>
      <c r="AF100">
        <v>7.9</v>
      </c>
      <c r="AG100">
        <v>3</v>
      </c>
      <c r="AH100">
        <v>1</v>
      </c>
      <c r="AI100">
        <v>0</v>
      </c>
      <c r="AJ100">
        <v>30</v>
      </c>
      <c r="AK100">
        <v>10</v>
      </c>
      <c r="AL100">
        <v>3.2</v>
      </c>
      <c r="AM100">
        <v>0</v>
      </c>
      <c r="AN100">
        <v>0</v>
      </c>
      <c r="AO100">
        <v>0</v>
      </c>
      <c r="AP100">
        <v>0.1</v>
      </c>
      <c r="AQ100">
        <v>44</v>
      </c>
      <c r="AR100">
        <v>40</v>
      </c>
      <c r="AS100">
        <v>34</v>
      </c>
      <c r="AT100">
        <v>22</v>
      </c>
      <c r="AU100">
        <v>118.970083333333</v>
      </c>
      <c r="AV100">
        <v>53.505</v>
      </c>
      <c r="AW100">
        <v>53.244</v>
      </c>
      <c r="AX100">
        <v>882.197249999999</v>
      </c>
      <c r="AY100">
        <v>864.441249999999</v>
      </c>
      <c r="AZ100">
        <v>429.7795</v>
      </c>
      <c r="BA100">
        <v>42518.7293053125</v>
      </c>
      <c r="BB100">
        <v>41597.8331878124</v>
      </c>
      <c r="BC100">
        <v>12048.19752425</v>
      </c>
      <c r="BD100">
        <v>0.1</v>
      </c>
      <c r="BE100">
        <v>79.5</v>
      </c>
      <c r="BF100">
        <v>42.4</v>
      </c>
      <c r="BG100">
        <v>287.915666666666</v>
      </c>
      <c r="BH100">
        <v>191.715666666666</v>
      </c>
      <c r="BI100">
        <v>81.6156666666665</v>
      </c>
      <c r="BJ100">
        <v>5475.1434402</v>
      </c>
      <c r="BK100">
        <v>3450.43367353333</v>
      </c>
      <c r="BL100">
        <v>1005.42841797777</v>
      </c>
      <c r="BM100">
        <v>0.1</v>
      </c>
      <c r="BN100">
        <v>79.5</v>
      </c>
      <c r="BO100">
        <v>42.4</v>
      </c>
      <c r="BP100">
        <v>493.701666666666</v>
      </c>
      <c r="BQ100">
        <v>301.801666666666</v>
      </c>
      <c r="BR100">
        <v>116.085</v>
      </c>
      <c r="BS100">
        <v>14935.2860116666</v>
      </c>
      <c r="BT100">
        <v>8318.34712277777</v>
      </c>
      <c r="BU100">
        <v>2053.367845</v>
      </c>
      <c r="BV100">
        <v>108.923863101042</v>
      </c>
      <c r="BW100">
        <v>8617.23899999999</v>
      </c>
      <c r="BX100">
        <v>0</v>
      </c>
      <c r="BY100" t="s">
        <v>277</v>
      </c>
      <c r="BZ100" t="s">
        <v>278</v>
      </c>
      <c r="CE100">
        <f>VLOOKUP(BY100,[1]flawdatabase_16in!$1:$1048576,7,0)</f>
        <v>30</v>
      </c>
      <c r="CF100">
        <f>VLOOKUP(BY100,[1]flawdatabase_16in!$1:$1048576,8,0)</f>
        <v>10</v>
      </c>
      <c r="CG100">
        <f>VLOOKUP(BY100,[1]flawdatabase_16in!$1:$1048576,9,0)</f>
        <v>3.2</v>
      </c>
      <c r="CH100">
        <f>VLOOKUP(BY100,[1]flawdatabase_16in!$1:$1048576,11,0)</f>
        <v>1</v>
      </c>
      <c r="CI100">
        <f>VLOOKUP(BY100,[1]flawdatabase_16in!$1:$1048576,10,0)</f>
        <v>0</v>
      </c>
      <c r="CJ100" t="str">
        <f>VLOOKUP(BY100,[2]flawdatabase_16in!$1:$1048576,4,0)</f>
        <v>MFL16S20_P0003</v>
      </c>
    </row>
    <row r="101" spans="1:88">
      <c r="A101" s="4">
        <v>44180.6556944444</v>
      </c>
      <c r="B101" t="s">
        <v>78</v>
      </c>
      <c r="C101" s="4">
        <v>44180.6556944444</v>
      </c>
      <c r="D101" t="s">
        <v>79</v>
      </c>
      <c r="E101" t="s">
        <v>80</v>
      </c>
      <c r="F101">
        <v>1</v>
      </c>
      <c r="G101">
        <v>1</v>
      </c>
      <c r="H101">
        <v>100</v>
      </c>
      <c r="I101">
        <v>5</v>
      </c>
      <c r="J101">
        <v>38.078</v>
      </c>
      <c r="K101">
        <v>38.262</v>
      </c>
      <c r="L101">
        <v>38.17</v>
      </c>
      <c r="M101">
        <v>19039</v>
      </c>
      <c r="N101">
        <v>19131</v>
      </c>
      <c r="O101">
        <v>19085</v>
      </c>
      <c r="P101">
        <v>1</v>
      </c>
      <c r="Q101">
        <v>3</v>
      </c>
      <c r="R101">
        <v>0</v>
      </c>
      <c r="S101">
        <v>0</v>
      </c>
      <c r="T101">
        <v>38.17</v>
      </c>
      <c r="U101">
        <v>3</v>
      </c>
      <c r="V101">
        <v>0</v>
      </c>
      <c r="W101">
        <v>0</v>
      </c>
      <c r="X101">
        <v>38.17</v>
      </c>
      <c r="Y101">
        <v>89</v>
      </c>
      <c r="Z101">
        <v>115</v>
      </c>
      <c r="AA101">
        <v>102</v>
      </c>
      <c r="AB101">
        <v>299.6</v>
      </c>
      <c r="AC101" s="6">
        <v>0.415972222222222</v>
      </c>
      <c r="AD101">
        <v>0.5</v>
      </c>
      <c r="AE101">
        <v>19.83</v>
      </c>
      <c r="AF101">
        <v>7.9</v>
      </c>
      <c r="AG101">
        <v>3</v>
      </c>
      <c r="AH101">
        <v>1</v>
      </c>
      <c r="AI101">
        <v>0</v>
      </c>
      <c r="AJ101">
        <v>30</v>
      </c>
      <c r="AK101">
        <v>10</v>
      </c>
      <c r="AL101">
        <v>5</v>
      </c>
      <c r="AM101">
        <v>0</v>
      </c>
      <c r="AN101">
        <v>0</v>
      </c>
      <c r="AO101">
        <v>0</v>
      </c>
      <c r="AP101">
        <v>0.1</v>
      </c>
      <c r="AQ101">
        <v>44</v>
      </c>
      <c r="AR101">
        <v>40</v>
      </c>
      <c r="AS101">
        <v>36</v>
      </c>
      <c r="AT101">
        <v>22</v>
      </c>
      <c r="AU101">
        <v>116.466083333333</v>
      </c>
      <c r="AV101">
        <v>99.005</v>
      </c>
      <c r="AW101">
        <v>95.619</v>
      </c>
      <c r="AX101">
        <v>1679.39925</v>
      </c>
      <c r="AY101">
        <v>1297.46375</v>
      </c>
      <c r="AZ101">
        <v>965.08675</v>
      </c>
      <c r="BA101">
        <v>148300.704013562</v>
      </c>
      <c r="BB101">
        <v>96420.9271215624</v>
      </c>
      <c r="BC101">
        <v>56987.6838038125</v>
      </c>
      <c r="BD101">
        <v>0.1</v>
      </c>
      <c r="BE101">
        <v>74.2</v>
      </c>
      <c r="BF101">
        <v>37.1</v>
      </c>
      <c r="BG101">
        <v>501.161833333333</v>
      </c>
      <c r="BH101">
        <v>307.795166666666</v>
      </c>
      <c r="BI101">
        <v>142.2285</v>
      </c>
      <c r="BJ101">
        <v>17551.4744185611</v>
      </c>
      <c r="BK101">
        <v>9931.35651856109</v>
      </c>
      <c r="BL101">
        <v>3245.18830745</v>
      </c>
      <c r="BM101">
        <v>0.1</v>
      </c>
      <c r="BN101">
        <v>79.5</v>
      </c>
      <c r="BO101">
        <v>37.1</v>
      </c>
      <c r="BP101">
        <v>819.910083333333</v>
      </c>
      <c r="BQ101">
        <v>571.660083333333</v>
      </c>
      <c r="BR101">
        <v>219.610083333333</v>
      </c>
      <c r="BS101">
        <v>44507.0804406125</v>
      </c>
      <c r="BT101">
        <v>29975.7158545013</v>
      </c>
      <c r="BU101">
        <v>7675.97791005694</v>
      </c>
      <c r="BV101">
        <v>163.851071457368</v>
      </c>
      <c r="BW101">
        <v>18319.3764791666</v>
      </c>
      <c r="BX101">
        <v>0</v>
      </c>
      <c r="BY101" t="s">
        <v>279</v>
      </c>
      <c r="BZ101" t="s">
        <v>280</v>
      </c>
      <c r="CE101">
        <f>VLOOKUP(BY101,[1]flawdatabase_16in!$1:$1048576,7,0)</f>
        <v>30</v>
      </c>
      <c r="CF101">
        <f>VLOOKUP(BY101,[1]flawdatabase_16in!$1:$1048576,8,0)</f>
        <v>10</v>
      </c>
      <c r="CG101">
        <f>VLOOKUP(BY101,[1]flawdatabase_16in!$1:$1048576,9,0)</f>
        <v>5</v>
      </c>
      <c r="CH101">
        <f>VLOOKUP(BY101,[1]flawdatabase_16in!$1:$1048576,11,0)</f>
        <v>1</v>
      </c>
      <c r="CI101">
        <f>VLOOKUP(BY101,[1]flawdatabase_16in!$1:$1048576,10,0)</f>
        <v>0</v>
      </c>
      <c r="CJ101" t="str">
        <f>VLOOKUP(BY101,[2]flawdatabase_16in!$1:$1048576,4,0)</f>
        <v>MFL16S20_P0003</v>
      </c>
    </row>
    <row r="102" spans="1:88">
      <c r="A102" s="4">
        <v>44180.6556944444</v>
      </c>
      <c r="B102" t="s">
        <v>78</v>
      </c>
      <c r="C102" s="4">
        <v>44180.6556944444</v>
      </c>
      <c r="D102" t="s">
        <v>79</v>
      </c>
      <c r="E102" t="s">
        <v>80</v>
      </c>
      <c r="F102">
        <v>1</v>
      </c>
      <c r="G102">
        <v>1</v>
      </c>
      <c r="H102">
        <v>101</v>
      </c>
      <c r="I102">
        <v>5</v>
      </c>
      <c r="J102">
        <v>36.114</v>
      </c>
      <c r="K102">
        <v>36.222</v>
      </c>
      <c r="L102">
        <v>36.168</v>
      </c>
      <c r="M102">
        <v>18057</v>
      </c>
      <c r="N102">
        <v>18111</v>
      </c>
      <c r="O102">
        <v>18084</v>
      </c>
      <c r="P102">
        <v>1</v>
      </c>
      <c r="Q102">
        <v>3</v>
      </c>
      <c r="R102">
        <v>0</v>
      </c>
      <c r="S102">
        <v>0</v>
      </c>
      <c r="T102">
        <v>36.168</v>
      </c>
      <c r="U102">
        <v>3</v>
      </c>
      <c r="V102">
        <v>0</v>
      </c>
      <c r="W102">
        <v>0</v>
      </c>
      <c r="X102">
        <v>36.168</v>
      </c>
      <c r="Y102">
        <v>36</v>
      </c>
      <c r="Z102">
        <v>50</v>
      </c>
      <c r="AA102">
        <v>43</v>
      </c>
      <c r="AB102">
        <v>179.5</v>
      </c>
      <c r="AC102" s="6">
        <v>0.249305555555556</v>
      </c>
      <c r="AD102">
        <v>0.5</v>
      </c>
      <c r="AE102">
        <v>19.83</v>
      </c>
      <c r="AF102">
        <v>7.9</v>
      </c>
      <c r="AG102">
        <v>3</v>
      </c>
      <c r="AH102">
        <v>1</v>
      </c>
      <c r="AI102">
        <v>0</v>
      </c>
      <c r="AJ102">
        <v>5</v>
      </c>
      <c r="AK102">
        <v>30</v>
      </c>
      <c r="AL102">
        <v>0.8</v>
      </c>
      <c r="AM102">
        <v>0</v>
      </c>
      <c r="AN102">
        <v>0</v>
      </c>
      <c r="AO102">
        <v>0</v>
      </c>
      <c r="AP102">
        <v>0.1</v>
      </c>
      <c r="AQ102">
        <v>28</v>
      </c>
      <c r="AR102">
        <v>16</v>
      </c>
      <c r="AS102">
        <v>12</v>
      </c>
      <c r="AT102">
        <v>0</v>
      </c>
      <c r="AU102">
        <v>155.955083333333</v>
      </c>
      <c r="AV102">
        <v>17.506</v>
      </c>
      <c r="AW102">
        <v>19.2709999999999</v>
      </c>
      <c r="AX102">
        <v>93.8479999999998</v>
      </c>
      <c r="AY102">
        <v>71.859</v>
      </c>
      <c r="AZ102">
        <v>51.595</v>
      </c>
      <c r="BA102">
        <v>1189.16893599999</v>
      </c>
      <c r="BB102">
        <v>901.255169000001</v>
      </c>
      <c r="BC102">
        <v>563.644411000001</v>
      </c>
      <c r="BD102">
        <v>0.1</v>
      </c>
      <c r="BE102">
        <v>58.3</v>
      </c>
      <c r="BF102">
        <v>42.4</v>
      </c>
      <c r="BG102">
        <v>111.767888888889</v>
      </c>
      <c r="BH102">
        <v>53.8123333333331</v>
      </c>
      <c r="BI102">
        <v>33.1456666666666</v>
      </c>
      <c r="BJ102">
        <v>983.344767212347</v>
      </c>
      <c r="BK102">
        <v>363.311343755554</v>
      </c>
      <c r="BL102">
        <v>176.549010422222</v>
      </c>
      <c r="BM102">
        <v>0.1</v>
      </c>
      <c r="BN102">
        <v>53</v>
      </c>
      <c r="BO102">
        <v>37.1</v>
      </c>
      <c r="BP102">
        <v>95.134111111111</v>
      </c>
      <c r="BQ102">
        <v>65.823</v>
      </c>
      <c r="BR102">
        <v>32.0729999999999</v>
      </c>
      <c r="BS102">
        <v>798.519094195061</v>
      </c>
      <c r="BT102">
        <v>512.705410244444</v>
      </c>
      <c r="BU102">
        <v>166.641065799999</v>
      </c>
      <c r="BV102">
        <v>30.3100193724798</v>
      </c>
      <c r="BW102">
        <v>1157.52699999999</v>
      </c>
      <c r="BX102">
        <v>0</v>
      </c>
      <c r="BY102" t="s">
        <v>281</v>
      </c>
      <c r="BZ102" t="s">
        <v>282</v>
      </c>
      <c r="CE102">
        <f>VLOOKUP(BY102,[1]flawdatabase_16in!$1:$1048576,7,0)</f>
        <v>5</v>
      </c>
      <c r="CF102">
        <f>VLOOKUP(BY102,[1]flawdatabase_16in!$1:$1048576,8,0)</f>
        <v>30</v>
      </c>
      <c r="CG102">
        <f>VLOOKUP(BY102,[1]flawdatabase_16in!$1:$1048576,9,0)</f>
        <v>0.8</v>
      </c>
      <c r="CH102">
        <f>VLOOKUP(BY102,[1]flawdatabase_16in!$1:$1048576,11,0)</f>
        <v>1</v>
      </c>
      <c r="CI102">
        <f>VLOOKUP(BY102,[1]flawdatabase_16in!$1:$1048576,10,0)</f>
        <v>0</v>
      </c>
      <c r="CJ102" t="str">
        <f>VLOOKUP(BY102,[2]flawdatabase_16in!$1:$1048576,4,0)</f>
        <v>MFL16S20_P0003</v>
      </c>
    </row>
    <row r="103" spans="1:88">
      <c r="A103" s="4">
        <v>44180.6556944444</v>
      </c>
      <c r="B103" t="s">
        <v>78</v>
      </c>
      <c r="C103" s="4">
        <v>44180.6556944444</v>
      </c>
      <c r="D103" t="s">
        <v>79</v>
      </c>
      <c r="E103" t="s">
        <v>80</v>
      </c>
      <c r="F103">
        <v>1</v>
      </c>
      <c r="G103">
        <v>1</v>
      </c>
      <c r="H103">
        <v>102</v>
      </c>
      <c r="I103">
        <v>5</v>
      </c>
      <c r="J103">
        <v>36.588</v>
      </c>
      <c r="K103">
        <v>36.756</v>
      </c>
      <c r="L103">
        <v>36.672</v>
      </c>
      <c r="M103">
        <v>18294</v>
      </c>
      <c r="N103">
        <v>18378</v>
      </c>
      <c r="O103">
        <v>18336</v>
      </c>
      <c r="P103">
        <v>1</v>
      </c>
      <c r="Q103">
        <v>3</v>
      </c>
      <c r="R103">
        <v>0</v>
      </c>
      <c r="S103">
        <v>0</v>
      </c>
      <c r="T103">
        <v>36.672</v>
      </c>
      <c r="U103">
        <v>3</v>
      </c>
      <c r="V103">
        <v>0</v>
      </c>
      <c r="W103">
        <v>0</v>
      </c>
      <c r="X103">
        <v>36.672</v>
      </c>
      <c r="Y103">
        <v>29</v>
      </c>
      <c r="Z103">
        <v>56</v>
      </c>
      <c r="AA103">
        <v>42</v>
      </c>
      <c r="AB103">
        <v>178</v>
      </c>
      <c r="AC103" s="6">
        <v>0.247222222222222</v>
      </c>
      <c r="AD103">
        <v>0.5</v>
      </c>
      <c r="AE103">
        <v>19.83</v>
      </c>
      <c r="AF103">
        <v>7.9</v>
      </c>
      <c r="AG103">
        <v>3</v>
      </c>
      <c r="AH103">
        <v>1</v>
      </c>
      <c r="AI103">
        <v>0</v>
      </c>
      <c r="AJ103">
        <v>5</v>
      </c>
      <c r="AK103">
        <v>30</v>
      </c>
      <c r="AL103">
        <v>2.4</v>
      </c>
      <c r="AM103">
        <v>0</v>
      </c>
      <c r="AN103">
        <v>0</v>
      </c>
      <c r="AO103">
        <v>0</v>
      </c>
      <c r="AP103">
        <v>0.1</v>
      </c>
      <c r="AQ103">
        <v>88</v>
      </c>
      <c r="AR103">
        <v>16</v>
      </c>
      <c r="AS103">
        <v>12</v>
      </c>
      <c r="AT103">
        <v>0</v>
      </c>
      <c r="AU103">
        <v>154.338083333333</v>
      </c>
      <c r="AV103">
        <v>108.019999999999</v>
      </c>
      <c r="AW103">
        <v>109.518999999999</v>
      </c>
      <c r="AX103">
        <v>1001.53924999999</v>
      </c>
      <c r="AY103">
        <v>467.58275</v>
      </c>
      <c r="AZ103">
        <v>304.610749999999</v>
      </c>
      <c r="BA103">
        <v>64813.8207575624</v>
      </c>
      <c r="BB103">
        <v>36239.6829968124</v>
      </c>
      <c r="BC103">
        <v>19465.6122308124</v>
      </c>
      <c r="BD103">
        <v>0.1</v>
      </c>
      <c r="BE103">
        <v>84.8</v>
      </c>
      <c r="BF103">
        <v>42.4</v>
      </c>
      <c r="BG103">
        <v>888.069041666667</v>
      </c>
      <c r="BH103">
        <v>636.069041666667</v>
      </c>
      <c r="BI103">
        <v>293.669041666666</v>
      </c>
      <c r="BJ103">
        <v>53314.8909868225</v>
      </c>
      <c r="BK103">
        <v>36447.8992159892</v>
      </c>
      <c r="BL103">
        <v>12247.2700076559</v>
      </c>
      <c r="BM103">
        <v>0.1</v>
      </c>
      <c r="BN103">
        <v>90.1</v>
      </c>
      <c r="BO103">
        <v>47.7</v>
      </c>
      <c r="BP103">
        <v>1055.37941666666</v>
      </c>
      <c r="BQ103">
        <v>737.246083333333</v>
      </c>
      <c r="BR103">
        <v>345.11275</v>
      </c>
      <c r="BS103">
        <v>72026.2569475124</v>
      </c>
      <c r="BT103">
        <v>47711.5374002902</v>
      </c>
      <c r="BU103">
        <v>15786.8285391791</v>
      </c>
      <c r="BV103">
        <v>110.667318422128</v>
      </c>
      <c r="BW103">
        <v>10393.8087890625</v>
      </c>
      <c r="BX103">
        <v>0</v>
      </c>
      <c r="BY103" t="s">
        <v>283</v>
      </c>
      <c r="BZ103" t="s">
        <v>284</v>
      </c>
      <c r="CE103">
        <f>VLOOKUP(BY103,[1]flawdatabase_16in!$1:$1048576,7,0)</f>
        <v>5</v>
      </c>
      <c r="CF103">
        <f>VLOOKUP(BY103,[1]flawdatabase_16in!$1:$1048576,8,0)</f>
        <v>30</v>
      </c>
      <c r="CG103">
        <f>VLOOKUP(BY103,[1]flawdatabase_16in!$1:$1048576,9,0)</f>
        <v>2.4</v>
      </c>
      <c r="CH103">
        <f>VLOOKUP(BY103,[1]flawdatabase_16in!$1:$1048576,11,0)</f>
        <v>1</v>
      </c>
      <c r="CI103">
        <f>VLOOKUP(BY103,[1]flawdatabase_16in!$1:$1048576,10,0)</f>
        <v>0</v>
      </c>
      <c r="CJ103" t="str">
        <f>VLOOKUP(BY103,[2]flawdatabase_16in!$1:$1048576,4,0)</f>
        <v>MFL16S20_P0003</v>
      </c>
    </row>
    <row r="104" spans="1:88">
      <c r="A104" s="4">
        <v>44180.6556944444</v>
      </c>
      <c r="B104" t="s">
        <v>78</v>
      </c>
      <c r="C104" s="4">
        <v>44180.6556944444</v>
      </c>
      <c r="D104" t="s">
        <v>79</v>
      </c>
      <c r="E104" t="s">
        <v>80</v>
      </c>
      <c r="F104">
        <v>1</v>
      </c>
      <c r="G104">
        <v>1</v>
      </c>
      <c r="H104">
        <v>103</v>
      </c>
      <c r="I104">
        <v>5</v>
      </c>
      <c r="J104">
        <v>37.06</v>
      </c>
      <c r="K104">
        <v>37.276</v>
      </c>
      <c r="L104">
        <v>37.168</v>
      </c>
      <c r="M104">
        <v>18530</v>
      </c>
      <c r="N104">
        <v>18638</v>
      </c>
      <c r="O104">
        <v>18584</v>
      </c>
      <c r="P104">
        <v>1</v>
      </c>
      <c r="Q104">
        <v>3</v>
      </c>
      <c r="R104">
        <v>0</v>
      </c>
      <c r="S104">
        <v>0</v>
      </c>
      <c r="T104">
        <v>37.168</v>
      </c>
      <c r="U104">
        <v>3</v>
      </c>
      <c r="V104">
        <v>0</v>
      </c>
      <c r="W104">
        <v>0</v>
      </c>
      <c r="X104">
        <v>37.168</v>
      </c>
      <c r="Y104">
        <v>25</v>
      </c>
      <c r="Z104">
        <v>64</v>
      </c>
      <c r="AA104">
        <v>44</v>
      </c>
      <c r="AB104">
        <v>182.7</v>
      </c>
      <c r="AC104" s="6">
        <v>0.253472222222222</v>
      </c>
      <c r="AD104">
        <v>0.5</v>
      </c>
      <c r="AE104">
        <v>19.83</v>
      </c>
      <c r="AF104">
        <v>7.9</v>
      </c>
      <c r="AG104">
        <v>3</v>
      </c>
      <c r="AH104">
        <v>1</v>
      </c>
      <c r="AI104">
        <v>0</v>
      </c>
      <c r="AJ104">
        <v>5</v>
      </c>
      <c r="AK104">
        <v>30</v>
      </c>
      <c r="AL104">
        <v>4</v>
      </c>
      <c r="AM104">
        <v>0</v>
      </c>
      <c r="AN104">
        <v>0</v>
      </c>
      <c r="AO104">
        <v>0</v>
      </c>
      <c r="AP104">
        <v>0.1</v>
      </c>
      <c r="AQ104">
        <v>94</v>
      </c>
      <c r="AR104">
        <v>16</v>
      </c>
      <c r="AS104">
        <v>12</v>
      </c>
      <c r="AT104">
        <v>0</v>
      </c>
      <c r="AU104">
        <v>148.095583333333</v>
      </c>
      <c r="AV104">
        <v>185.85303125</v>
      </c>
      <c r="AW104">
        <v>187.363031249999</v>
      </c>
      <c r="AX104">
        <v>1806.05774902343</v>
      </c>
      <c r="AY104">
        <v>805.755998046875</v>
      </c>
      <c r="AZ104">
        <v>511.589746093749</v>
      </c>
      <c r="BA104">
        <v>194810.611408603</v>
      </c>
      <c r="BB104">
        <v>108013.542519169</v>
      </c>
      <c r="BC104">
        <v>55553.9626701008</v>
      </c>
      <c r="BD104">
        <v>0.1</v>
      </c>
      <c r="BE104">
        <v>127.2</v>
      </c>
      <c r="BF104">
        <v>42.4</v>
      </c>
      <c r="BG104">
        <v>1966.15166145833</v>
      </c>
      <c r="BH104">
        <v>1552.11832812499</v>
      </c>
      <c r="BI104">
        <v>386.776921874999</v>
      </c>
      <c r="BJ104">
        <v>210020.919985108</v>
      </c>
      <c r="BK104">
        <v>169135.823329205</v>
      </c>
      <c r="BL104">
        <v>22672.1555786024</v>
      </c>
      <c r="BM104">
        <v>0.1</v>
      </c>
      <c r="BN104">
        <v>121.9</v>
      </c>
      <c r="BO104">
        <v>47.7</v>
      </c>
      <c r="BP104">
        <v>2137.0865</v>
      </c>
      <c r="BQ104">
        <v>1687.93649999999</v>
      </c>
      <c r="BR104">
        <v>619.737020833333</v>
      </c>
      <c r="BS104">
        <v>247757.191160802</v>
      </c>
      <c r="BT104">
        <v>197407.693633024</v>
      </c>
      <c r="BU104">
        <v>48352.7075594296</v>
      </c>
      <c r="BV104">
        <v>148.88875917463</v>
      </c>
      <c r="BW104">
        <v>22003.6760987141</v>
      </c>
      <c r="BX104">
        <v>0</v>
      </c>
      <c r="BY104" t="s">
        <v>285</v>
      </c>
      <c r="BZ104" t="s">
        <v>286</v>
      </c>
      <c r="CE104">
        <f>VLOOKUP(BY104,[1]flawdatabase_16in!$1:$1048576,7,0)</f>
        <v>5</v>
      </c>
      <c r="CF104">
        <f>VLOOKUP(BY104,[1]flawdatabase_16in!$1:$1048576,8,0)</f>
        <v>30</v>
      </c>
      <c r="CG104">
        <f>VLOOKUP(BY104,[1]flawdatabase_16in!$1:$1048576,9,0)</f>
        <v>4</v>
      </c>
      <c r="CH104">
        <f>VLOOKUP(BY104,[1]flawdatabase_16in!$1:$1048576,11,0)</f>
        <v>1</v>
      </c>
      <c r="CI104">
        <f>VLOOKUP(BY104,[1]flawdatabase_16in!$1:$1048576,10,0)</f>
        <v>0</v>
      </c>
      <c r="CJ104" t="str">
        <f>VLOOKUP(BY104,[2]flawdatabase_16in!$1:$1048576,4,0)</f>
        <v>MFL16S20_P0003</v>
      </c>
    </row>
    <row r="105" spans="1:88">
      <c r="A105" s="4">
        <v>44180.6556944444</v>
      </c>
      <c r="B105" t="s">
        <v>78</v>
      </c>
      <c r="C105" s="4">
        <v>44180.6556944444</v>
      </c>
      <c r="D105" t="s">
        <v>79</v>
      </c>
      <c r="E105" t="s">
        <v>80</v>
      </c>
      <c r="F105">
        <v>1</v>
      </c>
      <c r="G105">
        <v>1</v>
      </c>
      <c r="H105">
        <v>104</v>
      </c>
      <c r="I105">
        <v>5</v>
      </c>
      <c r="J105">
        <v>38.72</v>
      </c>
      <c r="K105">
        <v>38.888</v>
      </c>
      <c r="L105">
        <v>38.804</v>
      </c>
      <c r="M105">
        <v>19360</v>
      </c>
      <c r="N105">
        <v>19444</v>
      </c>
      <c r="O105">
        <v>19402</v>
      </c>
      <c r="P105">
        <v>1</v>
      </c>
      <c r="Q105">
        <v>3</v>
      </c>
      <c r="R105">
        <v>0</v>
      </c>
      <c r="S105">
        <v>0</v>
      </c>
      <c r="T105">
        <v>38.804</v>
      </c>
      <c r="U105">
        <v>3</v>
      </c>
      <c r="V105">
        <v>0</v>
      </c>
      <c r="W105">
        <v>0</v>
      </c>
      <c r="X105">
        <v>38.804</v>
      </c>
      <c r="Y105">
        <v>33</v>
      </c>
      <c r="Z105">
        <v>70</v>
      </c>
      <c r="AA105">
        <v>51</v>
      </c>
      <c r="AB105">
        <v>198.2</v>
      </c>
      <c r="AC105" s="6">
        <v>0.275</v>
      </c>
      <c r="AD105">
        <v>0.5</v>
      </c>
      <c r="AE105">
        <v>19.83</v>
      </c>
      <c r="AF105">
        <v>7.9</v>
      </c>
      <c r="AG105">
        <v>3</v>
      </c>
      <c r="AH105">
        <v>2</v>
      </c>
      <c r="AI105">
        <v>0</v>
      </c>
      <c r="AJ105">
        <v>20</v>
      </c>
      <c r="AK105">
        <v>20</v>
      </c>
      <c r="AL105">
        <v>6.3</v>
      </c>
      <c r="AM105">
        <v>0</v>
      </c>
      <c r="AN105">
        <v>0</v>
      </c>
      <c r="AO105">
        <v>0</v>
      </c>
      <c r="AP105">
        <v>0.1</v>
      </c>
      <c r="AQ105">
        <v>102</v>
      </c>
      <c r="AR105">
        <v>24</v>
      </c>
      <c r="AS105">
        <v>20</v>
      </c>
      <c r="AT105">
        <v>0</v>
      </c>
      <c r="AU105">
        <v>164.712083333333</v>
      </c>
      <c r="AV105">
        <v>176.274999999999</v>
      </c>
      <c r="AW105">
        <v>181.517999999999</v>
      </c>
      <c r="AX105">
        <v>2796.95664062499</v>
      </c>
      <c r="AY105">
        <v>1213.77492187499</v>
      </c>
      <c r="AZ105">
        <v>839.941421874999</v>
      </c>
      <c r="BA105">
        <v>353379.9205185</v>
      </c>
      <c r="BB105">
        <v>156211.237353342</v>
      </c>
      <c r="BC105">
        <v>87383.8282212062</v>
      </c>
      <c r="BD105">
        <v>0.1</v>
      </c>
      <c r="BE105">
        <v>121.9</v>
      </c>
      <c r="BF105">
        <v>42.4</v>
      </c>
      <c r="BG105">
        <v>1769.97082291666</v>
      </c>
      <c r="BH105">
        <v>1250.17082291666</v>
      </c>
      <c r="BI105">
        <v>384.654156249999</v>
      </c>
      <c r="BJ105">
        <v>159175.940554427</v>
      </c>
      <c r="BK105">
        <v>109047.654794704</v>
      </c>
      <c r="BL105">
        <v>21247.4611408854</v>
      </c>
      <c r="BM105">
        <v>0.1</v>
      </c>
      <c r="BN105">
        <v>116.6</v>
      </c>
      <c r="BO105">
        <v>47.7</v>
      </c>
      <c r="BP105">
        <v>2121.59415624999</v>
      </c>
      <c r="BQ105">
        <v>1498.31082291666</v>
      </c>
      <c r="BR105">
        <v>510.427489583333</v>
      </c>
      <c r="BS105">
        <v>235452.636948704</v>
      </c>
      <c r="BT105">
        <v>160861.529691413</v>
      </c>
      <c r="BU105">
        <v>35269.7974761354</v>
      </c>
      <c r="BV105">
        <v>131.258272031424</v>
      </c>
      <c r="BW105">
        <v>31357.0557708333</v>
      </c>
      <c r="BX105">
        <v>0</v>
      </c>
      <c r="BY105" t="s">
        <v>287</v>
      </c>
      <c r="BZ105" t="s">
        <v>288</v>
      </c>
      <c r="CE105">
        <f>VLOOKUP(BY105,[1]flawdatabase_16in!$1:$1048576,7,0)</f>
        <v>20</v>
      </c>
      <c r="CF105">
        <f>VLOOKUP(BY105,[1]flawdatabase_16in!$1:$1048576,8,0)</f>
        <v>20</v>
      </c>
      <c r="CG105">
        <f>VLOOKUP(BY105,[1]flawdatabase_16in!$1:$1048576,9,0)</f>
        <v>6.3</v>
      </c>
      <c r="CH105">
        <f>VLOOKUP(BY105,[1]flawdatabase_16in!$1:$1048576,11,0)</f>
        <v>2</v>
      </c>
      <c r="CI105">
        <f>VLOOKUP(BY105,[1]flawdatabase_16in!$1:$1048576,10,0)</f>
        <v>0</v>
      </c>
      <c r="CJ105" t="str">
        <f>VLOOKUP(BY105,[2]flawdatabase_16in!$1:$1048576,4,0)</f>
        <v>MFL16S20_P0004</v>
      </c>
    </row>
    <row r="106" spans="1:88">
      <c r="A106" s="4">
        <v>44180.6556944444</v>
      </c>
      <c r="B106" t="s">
        <v>78</v>
      </c>
      <c r="C106" s="4">
        <v>44180.6556944444</v>
      </c>
      <c r="D106" t="s">
        <v>79</v>
      </c>
      <c r="E106" t="s">
        <v>80</v>
      </c>
      <c r="F106">
        <v>1</v>
      </c>
      <c r="G106">
        <v>1</v>
      </c>
      <c r="H106">
        <v>105</v>
      </c>
      <c r="I106">
        <v>5</v>
      </c>
      <c r="J106">
        <v>38.732</v>
      </c>
      <c r="K106">
        <v>38.876</v>
      </c>
      <c r="L106">
        <v>38.804</v>
      </c>
      <c r="M106">
        <v>19366</v>
      </c>
      <c r="N106">
        <v>19438</v>
      </c>
      <c r="O106">
        <v>19402</v>
      </c>
      <c r="P106">
        <v>1</v>
      </c>
      <c r="Q106">
        <v>3</v>
      </c>
      <c r="R106">
        <v>0</v>
      </c>
      <c r="S106">
        <v>0</v>
      </c>
      <c r="T106">
        <v>38.804</v>
      </c>
      <c r="U106">
        <v>3</v>
      </c>
      <c r="V106">
        <v>0</v>
      </c>
      <c r="W106">
        <v>0</v>
      </c>
      <c r="X106">
        <v>38.804</v>
      </c>
      <c r="Y106">
        <v>80</v>
      </c>
      <c r="Z106">
        <v>112</v>
      </c>
      <c r="AA106">
        <v>96</v>
      </c>
      <c r="AB106">
        <v>288.2</v>
      </c>
      <c r="AC106" s="6">
        <v>0.4</v>
      </c>
      <c r="AD106">
        <v>0.5</v>
      </c>
      <c r="AE106">
        <v>19.83</v>
      </c>
      <c r="AF106">
        <v>7.9</v>
      </c>
      <c r="AG106">
        <v>3</v>
      </c>
      <c r="AH106">
        <v>1</v>
      </c>
      <c r="AI106">
        <v>0</v>
      </c>
      <c r="AJ106">
        <v>10</v>
      </c>
      <c r="AK106">
        <v>10</v>
      </c>
      <c r="AL106">
        <v>6.2</v>
      </c>
      <c r="AM106">
        <v>0</v>
      </c>
      <c r="AN106">
        <v>0</v>
      </c>
      <c r="AO106">
        <v>0</v>
      </c>
      <c r="AP106">
        <v>0.1</v>
      </c>
      <c r="AQ106">
        <v>88</v>
      </c>
      <c r="AR106">
        <v>18</v>
      </c>
      <c r="AS106">
        <v>16</v>
      </c>
      <c r="AT106">
        <v>0</v>
      </c>
      <c r="AU106">
        <v>160.833083333333</v>
      </c>
      <c r="AV106">
        <v>119.521999999999</v>
      </c>
      <c r="AW106">
        <v>121.014999999999</v>
      </c>
      <c r="AX106">
        <v>1292.01662499999</v>
      </c>
      <c r="AY106">
        <v>607.561874999999</v>
      </c>
      <c r="AZ106">
        <v>522.794249999999</v>
      </c>
      <c r="BA106">
        <v>103589.625421953</v>
      </c>
      <c r="BB106">
        <v>52068.6791591405</v>
      </c>
      <c r="BC106">
        <v>41422.2787013124</v>
      </c>
      <c r="BD106">
        <v>0.1</v>
      </c>
      <c r="BE106">
        <v>100.7</v>
      </c>
      <c r="BF106">
        <v>42.4</v>
      </c>
      <c r="BG106">
        <v>978.720333333333</v>
      </c>
      <c r="BH106">
        <v>731.736999999999</v>
      </c>
      <c r="BI106">
        <v>270.370333333333</v>
      </c>
      <c r="BJ106">
        <v>57271.1281893555</v>
      </c>
      <c r="BK106">
        <v>43357.2155560222</v>
      </c>
      <c r="BL106">
        <v>10874.872744911</v>
      </c>
      <c r="BM106">
        <v>0.1</v>
      </c>
      <c r="BN106">
        <v>100.7</v>
      </c>
      <c r="BO106">
        <v>42.4</v>
      </c>
      <c r="BP106">
        <v>1221.242</v>
      </c>
      <c r="BQ106">
        <v>885.158666666666</v>
      </c>
      <c r="BR106">
        <v>309.841999999999</v>
      </c>
      <c r="BS106">
        <v>88222.3396950222</v>
      </c>
      <c r="BT106">
        <v>63089.2869061333</v>
      </c>
      <c r="BU106">
        <v>14442.1192283555</v>
      </c>
      <c r="BV106">
        <v>147.150635769708</v>
      </c>
      <c r="BW106">
        <v>17072.6123541666</v>
      </c>
      <c r="BX106">
        <v>0</v>
      </c>
      <c r="BY106" t="s">
        <v>289</v>
      </c>
      <c r="BZ106" t="s">
        <v>290</v>
      </c>
      <c r="CE106">
        <f>VLOOKUP(BY106,[1]flawdatabase_16in!$1:$1048576,7,0)</f>
        <v>10</v>
      </c>
      <c r="CF106">
        <f>VLOOKUP(BY106,[1]flawdatabase_16in!$1:$1048576,8,0)</f>
        <v>10</v>
      </c>
      <c r="CG106">
        <f>VLOOKUP(BY106,[1]flawdatabase_16in!$1:$1048576,9,0)</f>
        <v>6.2</v>
      </c>
      <c r="CH106">
        <f>VLOOKUP(BY106,[1]flawdatabase_16in!$1:$1048576,11,0)</f>
        <v>1</v>
      </c>
      <c r="CI106">
        <f>VLOOKUP(BY106,[1]flawdatabase_16in!$1:$1048576,10,0)</f>
        <v>0</v>
      </c>
      <c r="CJ106" t="str">
        <f>VLOOKUP(BY106,[2]flawdatabase_16in!$1:$1048576,4,0)</f>
        <v>MFL16S20_P0004</v>
      </c>
    </row>
    <row r="107" spans="1:88">
      <c r="A107" s="4">
        <v>44180.6556944444</v>
      </c>
      <c r="B107" t="s">
        <v>78</v>
      </c>
      <c r="C107" s="4">
        <v>44180.6556944444</v>
      </c>
      <c r="D107" t="s">
        <v>79</v>
      </c>
      <c r="E107" t="s">
        <v>80</v>
      </c>
      <c r="F107">
        <v>1</v>
      </c>
      <c r="G107">
        <v>1</v>
      </c>
      <c r="H107">
        <v>106</v>
      </c>
      <c r="I107">
        <v>5</v>
      </c>
      <c r="J107">
        <v>38.734</v>
      </c>
      <c r="K107">
        <v>38.864</v>
      </c>
      <c r="L107">
        <v>38.798</v>
      </c>
      <c r="M107">
        <v>19367</v>
      </c>
      <c r="N107">
        <v>19432</v>
      </c>
      <c r="O107">
        <v>19399</v>
      </c>
      <c r="P107">
        <v>1</v>
      </c>
      <c r="Q107">
        <v>3</v>
      </c>
      <c r="R107">
        <v>0</v>
      </c>
      <c r="S107">
        <v>0</v>
      </c>
      <c r="T107">
        <v>38.798</v>
      </c>
      <c r="U107">
        <v>3</v>
      </c>
      <c r="V107">
        <v>0</v>
      </c>
      <c r="W107">
        <v>0</v>
      </c>
      <c r="X107">
        <v>38.798</v>
      </c>
      <c r="Y107">
        <v>128</v>
      </c>
      <c r="Z107">
        <v>155</v>
      </c>
      <c r="AA107">
        <v>141</v>
      </c>
      <c r="AB107">
        <v>18.2</v>
      </c>
      <c r="AC107" s="6">
        <v>0.025</v>
      </c>
      <c r="AD107">
        <v>0.5</v>
      </c>
      <c r="AE107">
        <v>19.83</v>
      </c>
      <c r="AF107">
        <v>7.9</v>
      </c>
      <c r="AG107">
        <v>3</v>
      </c>
      <c r="AH107">
        <v>0</v>
      </c>
      <c r="AI107">
        <v>0</v>
      </c>
      <c r="AJ107">
        <v>8.7</v>
      </c>
      <c r="AK107">
        <v>10</v>
      </c>
      <c r="AL107">
        <v>6.3</v>
      </c>
      <c r="AM107">
        <v>0</v>
      </c>
      <c r="AN107">
        <v>0</v>
      </c>
      <c r="AO107">
        <v>0</v>
      </c>
      <c r="AP107">
        <v>0.1</v>
      </c>
      <c r="AQ107">
        <v>58</v>
      </c>
      <c r="AR107">
        <v>36</v>
      </c>
      <c r="AS107">
        <v>10</v>
      </c>
      <c r="AT107">
        <v>0</v>
      </c>
      <c r="AU107">
        <v>156.081083333333</v>
      </c>
      <c r="AV107">
        <v>126.514999999999</v>
      </c>
      <c r="AW107">
        <v>129.519999999999</v>
      </c>
      <c r="AX107">
        <v>832.379</v>
      </c>
      <c r="AY107">
        <v>697.128999999999</v>
      </c>
      <c r="AZ107">
        <v>305.728249999999</v>
      </c>
      <c r="BA107">
        <v>69004.678379125</v>
      </c>
      <c r="BB107">
        <v>64371.5409571249</v>
      </c>
      <c r="BC107">
        <v>23806.7396378124</v>
      </c>
      <c r="BD107">
        <v>0.1</v>
      </c>
      <c r="BE107">
        <v>79.5</v>
      </c>
      <c r="BF107">
        <v>37.1</v>
      </c>
      <c r="BG107">
        <v>705.634</v>
      </c>
      <c r="BH107">
        <v>574.650666666666</v>
      </c>
      <c r="BI107">
        <v>281.250666666666</v>
      </c>
      <c r="BJ107">
        <v>41378.3634534222</v>
      </c>
      <c r="BK107">
        <v>33646.9567311999</v>
      </c>
      <c r="BL107">
        <v>12836.3800423111</v>
      </c>
      <c r="BM107">
        <v>0.1</v>
      </c>
      <c r="BN107">
        <v>79.5</v>
      </c>
      <c r="BO107">
        <v>37.1</v>
      </c>
      <c r="BP107">
        <v>870.727</v>
      </c>
      <c r="BQ107">
        <v>644.410333333333</v>
      </c>
      <c r="BR107">
        <v>319.993666666666</v>
      </c>
      <c r="BS107">
        <v>58599.6620813555</v>
      </c>
      <c r="BT107">
        <v>42988.1784813555</v>
      </c>
      <c r="BU107">
        <v>16626.6000369111</v>
      </c>
      <c r="BV107">
        <v>63.759322499582</v>
      </c>
      <c r="BW107">
        <v>8384.42091666667</v>
      </c>
      <c r="BX107">
        <v>0</v>
      </c>
      <c r="BY107" t="s">
        <v>291</v>
      </c>
      <c r="BZ107" t="s">
        <v>292</v>
      </c>
      <c r="CE107">
        <f>VLOOKUP(BY107,[1]flawdatabase_16in!$1:$1048576,7,0)</f>
        <v>8.7</v>
      </c>
      <c r="CF107">
        <f>VLOOKUP(BY107,[1]flawdatabase_16in!$1:$1048576,8,0)</f>
        <v>10</v>
      </c>
      <c r="CG107">
        <f>VLOOKUP(BY107,[1]flawdatabase_16in!$1:$1048576,9,0)</f>
        <v>6.3</v>
      </c>
      <c r="CH107">
        <f>VLOOKUP(BY107,[1]flawdatabase_16in!$1:$1048576,11,0)</f>
        <v>0</v>
      </c>
      <c r="CI107">
        <f>VLOOKUP(BY107,[1]flawdatabase_16in!$1:$1048576,10,0)</f>
        <v>0</v>
      </c>
      <c r="CJ107" t="str">
        <f>VLOOKUP(BY107,[2]flawdatabase_16in!$1:$1048576,4,0)</f>
        <v>MFL16S20_P0004</v>
      </c>
    </row>
    <row r="108" spans="1:88">
      <c r="A108" s="4">
        <v>44180.6556944444</v>
      </c>
      <c r="B108" t="s">
        <v>78</v>
      </c>
      <c r="C108" s="4">
        <v>44180.6556944444</v>
      </c>
      <c r="D108" t="s">
        <v>79</v>
      </c>
      <c r="E108" t="s">
        <v>80</v>
      </c>
      <c r="F108">
        <v>1</v>
      </c>
      <c r="G108">
        <v>1</v>
      </c>
      <c r="H108">
        <v>107</v>
      </c>
      <c r="I108">
        <v>5</v>
      </c>
      <c r="J108">
        <v>39.002</v>
      </c>
      <c r="K108">
        <v>39.206</v>
      </c>
      <c r="L108">
        <v>39.104</v>
      </c>
      <c r="M108">
        <v>19501</v>
      </c>
      <c r="N108">
        <v>19603</v>
      </c>
      <c r="O108">
        <v>19552</v>
      </c>
      <c r="P108">
        <v>1</v>
      </c>
      <c r="Q108">
        <v>3</v>
      </c>
      <c r="R108">
        <v>0</v>
      </c>
      <c r="S108">
        <v>0</v>
      </c>
      <c r="T108">
        <v>39.104</v>
      </c>
      <c r="U108">
        <v>3</v>
      </c>
      <c r="V108">
        <v>0</v>
      </c>
      <c r="W108">
        <v>0</v>
      </c>
      <c r="X108">
        <v>39.104</v>
      </c>
      <c r="Y108">
        <v>78</v>
      </c>
      <c r="Z108">
        <v>122</v>
      </c>
      <c r="AA108">
        <v>100</v>
      </c>
      <c r="AB108">
        <v>296.5</v>
      </c>
      <c r="AC108" s="6">
        <v>0.411805555555556</v>
      </c>
      <c r="AD108">
        <v>0.5</v>
      </c>
      <c r="AE108">
        <v>19.83</v>
      </c>
      <c r="AF108">
        <v>7.9</v>
      </c>
      <c r="AG108">
        <v>3</v>
      </c>
      <c r="AH108">
        <v>1</v>
      </c>
      <c r="AI108">
        <v>0</v>
      </c>
      <c r="AJ108">
        <v>20</v>
      </c>
      <c r="AK108">
        <v>40</v>
      </c>
      <c r="AL108">
        <v>6.3</v>
      </c>
      <c r="AM108">
        <v>0</v>
      </c>
      <c r="AN108">
        <v>0</v>
      </c>
      <c r="AO108">
        <v>0</v>
      </c>
      <c r="AP108">
        <v>0.1</v>
      </c>
      <c r="AQ108">
        <v>66</v>
      </c>
      <c r="AR108">
        <v>34</v>
      </c>
      <c r="AS108">
        <v>24</v>
      </c>
      <c r="AT108">
        <v>12</v>
      </c>
      <c r="AU108">
        <v>95.0880833333333</v>
      </c>
      <c r="AV108">
        <v>315.268</v>
      </c>
      <c r="AW108">
        <v>313.740999999999</v>
      </c>
      <c r="AX108">
        <v>4931.69954687499</v>
      </c>
      <c r="AY108">
        <v>3679.11184375</v>
      </c>
      <c r="AZ108">
        <v>1642.02043749999</v>
      </c>
      <c r="BA108">
        <v>1276082.15715632</v>
      </c>
      <c r="BB108">
        <v>953927.865476235</v>
      </c>
      <c r="BC108">
        <v>246468.370186816</v>
      </c>
      <c r="BD108">
        <v>0.1</v>
      </c>
      <c r="BE108">
        <v>137.8</v>
      </c>
      <c r="BF108">
        <v>47.7</v>
      </c>
      <c r="BG108">
        <v>3284.52690972222</v>
      </c>
      <c r="BH108">
        <v>2429.12135416666</v>
      </c>
      <c r="BI108">
        <v>571.233203124999</v>
      </c>
      <c r="BJ108">
        <v>468463.792763308</v>
      </c>
      <c r="BK108">
        <v>340810.98262249</v>
      </c>
      <c r="BL108">
        <v>41108.8524985046</v>
      </c>
      <c r="BM108">
        <v>0.1</v>
      </c>
      <c r="BN108">
        <v>143.1</v>
      </c>
      <c r="BO108">
        <v>53</v>
      </c>
      <c r="BP108">
        <v>4686.16711805555</v>
      </c>
      <c r="BQ108">
        <v>3556.44489583333</v>
      </c>
      <c r="BR108">
        <v>1098.2115625</v>
      </c>
      <c r="BS108">
        <v>954340.911547996</v>
      </c>
      <c r="BT108">
        <v>699694.441731252</v>
      </c>
      <c r="BU108">
        <v>134647.510679168</v>
      </c>
      <c r="BV108">
        <v>232.932226362549</v>
      </c>
      <c r="BW108">
        <v>91768.000671875</v>
      </c>
      <c r="BX108">
        <v>0</v>
      </c>
      <c r="BY108" t="s">
        <v>293</v>
      </c>
      <c r="BZ108" t="s">
        <v>294</v>
      </c>
      <c r="CE108">
        <f>VLOOKUP(BY108,[1]flawdatabase_16in!$1:$1048576,7,0)</f>
        <v>20</v>
      </c>
      <c r="CF108">
        <f>VLOOKUP(BY108,[1]flawdatabase_16in!$1:$1048576,8,0)</f>
        <v>40</v>
      </c>
      <c r="CG108">
        <f>VLOOKUP(BY108,[1]flawdatabase_16in!$1:$1048576,9,0)</f>
        <v>6.3</v>
      </c>
      <c r="CH108">
        <f>VLOOKUP(BY108,[1]flawdatabase_16in!$1:$1048576,11,0)</f>
        <v>1</v>
      </c>
      <c r="CI108">
        <f>VLOOKUP(BY108,[1]flawdatabase_16in!$1:$1048576,10,0)</f>
        <v>0</v>
      </c>
      <c r="CJ108" t="str">
        <f>VLOOKUP(BY108,[2]flawdatabase_16in!$1:$1048576,4,0)</f>
        <v>MFL16S20_P0004</v>
      </c>
    </row>
    <row r="109" spans="1:88">
      <c r="A109" s="4">
        <v>44180.6556944444</v>
      </c>
      <c r="B109" t="s">
        <v>78</v>
      </c>
      <c r="C109" s="4">
        <v>44180.6556944444</v>
      </c>
      <c r="D109" t="s">
        <v>79</v>
      </c>
      <c r="E109" t="s">
        <v>80</v>
      </c>
      <c r="F109">
        <v>1</v>
      </c>
      <c r="G109">
        <v>1</v>
      </c>
      <c r="H109">
        <v>108</v>
      </c>
      <c r="I109">
        <v>5</v>
      </c>
      <c r="J109">
        <v>39</v>
      </c>
      <c r="K109">
        <v>39.186</v>
      </c>
      <c r="L109">
        <v>39.092</v>
      </c>
      <c r="M109">
        <v>19500</v>
      </c>
      <c r="N109">
        <v>19593</v>
      </c>
      <c r="O109">
        <v>19546</v>
      </c>
      <c r="P109">
        <v>1</v>
      </c>
      <c r="Q109">
        <v>3</v>
      </c>
      <c r="R109">
        <v>0</v>
      </c>
      <c r="S109">
        <v>0</v>
      </c>
      <c r="T109">
        <v>39.092</v>
      </c>
      <c r="U109">
        <v>3</v>
      </c>
      <c r="V109">
        <v>0</v>
      </c>
      <c r="W109">
        <v>0</v>
      </c>
      <c r="X109">
        <v>39.092</v>
      </c>
      <c r="Y109">
        <v>127</v>
      </c>
      <c r="Z109">
        <v>164</v>
      </c>
      <c r="AA109">
        <v>145</v>
      </c>
      <c r="AB109">
        <v>26.4</v>
      </c>
      <c r="AC109" s="6">
        <v>0.0361111111111111</v>
      </c>
      <c r="AD109">
        <v>0.5</v>
      </c>
      <c r="AE109">
        <v>19.83</v>
      </c>
      <c r="AF109">
        <v>7.9</v>
      </c>
      <c r="AG109">
        <v>3</v>
      </c>
      <c r="AH109">
        <v>0</v>
      </c>
      <c r="AI109">
        <v>0</v>
      </c>
      <c r="AJ109">
        <v>40</v>
      </c>
      <c r="AK109">
        <v>20</v>
      </c>
      <c r="AL109">
        <v>6.1</v>
      </c>
      <c r="AM109">
        <v>0</v>
      </c>
      <c r="AN109">
        <v>0</v>
      </c>
      <c r="AO109">
        <v>0</v>
      </c>
      <c r="AP109">
        <v>0.1</v>
      </c>
      <c r="AQ109">
        <v>106</v>
      </c>
      <c r="AR109">
        <v>24</v>
      </c>
      <c r="AS109">
        <v>10</v>
      </c>
      <c r="AT109">
        <v>0</v>
      </c>
      <c r="AU109">
        <v>156.088583333333</v>
      </c>
      <c r="AV109">
        <v>242.844312499999</v>
      </c>
      <c r="AW109">
        <v>244.334312499999</v>
      </c>
      <c r="AX109">
        <v>3057.59393211936</v>
      </c>
      <c r="AY109">
        <v>1173.54617895507</v>
      </c>
      <c r="AZ109">
        <v>534.220960937499</v>
      </c>
      <c r="BA109">
        <v>424226.533846599</v>
      </c>
      <c r="BB109">
        <v>180368.288062315</v>
      </c>
      <c r="BC109">
        <v>63521.0088284304</v>
      </c>
      <c r="BD109">
        <v>0.1</v>
      </c>
      <c r="BE109">
        <v>116.6</v>
      </c>
      <c r="BF109">
        <v>37.1</v>
      </c>
      <c r="BG109">
        <v>1744.66539583333</v>
      </c>
      <c r="BH109">
        <v>1587.1320625</v>
      </c>
      <c r="BI109">
        <v>459.683624999999</v>
      </c>
      <c r="BJ109">
        <v>208898.103413713</v>
      </c>
      <c r="BK109">
        <v>195735.633627602</v>
      </c>
      <c r="BL109">
        <v>34483.8265177394</v>
      </c>
      <c r="BM109">
        <v>0.1</v>
      </c>
      <c r="BN109">
        <v>121.9</v>
      </c>
      <c r="BO109">
        <v>37.1</v>
      </c>
      <c r="BP109">
        <v>2367.50019791666</v>
      </c>
      <c r="BQ109">
        <v>2013.70019791666</v>
      </c>
      <c r="BR109">
        <v>502.475979166666</v>
      </c>
      <c r="BS109">
        <v>338968.025015951</v>
      </c>
      <c r="BT109">
        <v>295186.090541645</v>
      </c>
      <c r="BU109">
        <v>41106.6193637022</v>
      </c>
      <c r="BV109">
        <v>221.56100510533</v>
      </c>
      <c r="BW109">
        <v>44770.5753178516</v>
      </c>
      <c r="BX109">
        <v>0</v>
      </c>
      <c r="BY109" t="s">
        <v>295</v>
      </c>
      <c r="BZ109" t="s">
        <v>296</v>
      </c>
      <c r="CE109">
        <f>VLOOKUP(BY109,[1]flawdatabase_16in!$1:$1048576,7,0)</f>
        <v>40</v>
      </c>
      <c r="CF109">
        <f>VLOOKUP(BY109,[1]flawdatabase_16in!$1:$1048576,8,0)</f>
        <v>20</v>
      </c>
      <c r="CG109">
        <f>VLOOKUP(BY109,[1]flawdatabase_16in!$1:$1048576,9,0)</f>
        <v>6.1</v>
      </c>
      <c r="CH109">
        <f>VLOOKUP(BY109,[1]flawdatabase_16in!$1:$1048576,11,0)</f>
        <v>0</v>
      </c>
      <c r="CI109">
        <f>VLOOKUP(BY109,[1]flawdatabase_16in!$1:$1048576,10,0)</f>
        <v>0</v>
      </c>
      <c r="CJ109" t="str">
        <f>VLOOKUP(BY109,[2]flawdatabase_16in!$1:$1048576,4,0)</f>
        <v>MFL16S20_P0004</v>
      </c>
    </row>
    <row r="110" spans="1:88">
      <c r="A110" s="4">
        <v>44180.6556944444</v>
      </c>
      <c r="B110" t="s">
        <v>78</v>
      </c>
      <c r="C110" s="4">
        <v>44180.6556944444</v>
      </c>
      <c r="D110" t="s">
        <v>79</v>
      </c>
      <c r="E110" t="s">
        <v>80</v>
      </c>
      <c r="F110">
        <v>1</v>
      </c>
      <c r="G110">
        <v>1</v>
      </c>
      <c r="H110">
        <v>109</v>
      </c>
      <c r="I110">
        <v>5</v>
      </c>
      <c r="J110">
        <v>39.344</v>
      </c>
      <c r="K110">
        <v>39.466</v>
      </c>
      <c r="L110">
        <v>39.404</v>
      </c>
      <c r="M110">
        <v>19672</v>
      </c>
      <c r="N110">
        <v>19733</v>
      </c>
      <c r="O110">
        <v>19702</v>
      </c>
      <c r="P110">
        <v>1</v>
      </c>
      <c r="Q110">
        <v>3</v>
      </c>
      <c r="R110">
        <v>0</v>
      </c>
      <c r="S110">
        <v>0</v>
      </c>
      <c r="T110">
        <v>39.404</v>
      </c>
      <c r="U110">
        <v>3</v>
      </c>
      <c r="V110">
        <v>0</v>
      </c>
      <c r="W110">
        <v>0</v>
      </c>
      <c r="X110">
        <v>39.404</v>
      </c>
      <c r="Y110">
        <v>127</v>
      </c>
      <c r="Z110">
        <v>148</v>
      </c>
      <c r="AA110">
        <v>137</v>
      </c>
      <c r="AB110">
        <v>10.7</v>
      </c>
      <c r="AC110" s="6">
        <v>0.0145833333333333</v>
      </c>
      <c r="AD110">
        <v>0.5</v>
      </c>
      <c r="AE110">
        <v>19.83</v>
      </c>
      <c r="AF110">
        <v>7.9</v>
      </c>
      <c r="AG110">
        <v>3</v>
      </c>
      <c r="AH110">
        <v>2</v>
      </c>
      <c r="AI110">
        <v>0</v>
      </c>
      <c r="AJ110">
        <v>40</v>
      </c>
      <c r="AK110">
        <v>40</v>
      </c>
      <c r="AL110">
        <v>0.5</v>
      </c>
      <c r="AM110">
        <v>0</v>
      </c>
      <c r="AN110">
        <v>0</v>
      </c>
      <c r="AO110">
        <v>0</v>
      </c>
      <c r="AP110">
        <v>0.1</v>
      </c>
      <c r="AQ110">
        <v>54</v>
      </c>
      <c r="AR110">
        <v>46</v>
      </c>
      <c r="AS110">
        <v>40</v>
      </c>
      <c r="AT110">
        <v>22</v>
      </c>
      <c r="AU110">
        <v>153.582583333333</v>
      </c>
      <c r="AV110">
        <v>15.008</v>
      </c>
      <c r="AW110">
        <v>11.7419999999999</v>
      </c>
      <c r="AX110">
        <v>252.153</v>
      </c>
      <c r="AY110">
        <v>220.600999999999</v>
      </c>
      <c r="AZ110">
        <v>170.165</v>
      </c>
      <c r="BA110">
        <v>3022.262705</v>
      </c>
      <c r="BB110">
        <v>2431.12969899999</v>
      </c>
      <c r="BC110">
        <v>1551.311495</v>
      </c>
      <c r="BD110">
        <v>0.1</v>
      </c>
      <c r="BE110">
        <v>68.9</v>
      </c>
      <c r="BF110">
        <v>53</v>
      </c>
      <c r="BG110">
        <v>74.8583333333337</v>
      </c>
      <c r="BH110">
        <v>42.4416666666664</v>
      </c>
      <c r="BI110">
        <v>20.1916666666668</v>
      </c>
      <c r="BJ110">
        <v>345.433569444447</v>
      </c>
      <c r="BK110">
        <v>165.406902777776</v>
      </c>
      <c r="BL110">
        <v>51.0652361111116</v>
      </c>
      <c r="BM110">
        <v>0.1</v>
      </c>
      <c r="BN110">
        <v>84.8</v>
      </c>
      <c r="BO110">
        <v>53</v>
      </c>
      <c r="BP110">
        <v>131.670666666666</v>
      </c>
      <c r="BQ110">
        <v>90.8873333333333</v>
      </c>
      <c r="BR110">
        <v>41.5206666666666</v>
      </c>
      <c r="BS110">
        <v>999.707256533333</v>
      </c>
      <c r="BT110">
        <v>671.321178755555</v>
      </c>
      <c r="BU110">
        <v>195.481556533333</v>
      </c>
      <c r="BV110">
        <v>94.1720935859723</v>
      </c>
      <c r="BW110">
        <v>2904.17733333333</v>
      </c>
      <c r="BX110">
        <v>0</v>
      </c>
      <c r="BY110" t="s">
        <v>297</v>
      </c>
      <c r="BZ110" t="s">
        <v>298</v>
      </c>
      <c r="CE110">
        <f>VLOOKUP(BY110,[1]flawdatabase_16in!$1:$1048576,7,0)</f>
        <v>40</v>
      </c>
      <c r="CF110">
        <f>VLOOKUP(BY110,[1]flawdatabase_16in!$1:$1048576,8,0)</f>
        <v>40</v>
      </c>
      <c r="CG110">
        <f>VLOOKUP(BY110,[1]flawdatabase_16in!$1:$1048576,9,0)</f>
        <v>0.5</v>
      </c>
      <c r="CH110">
        <f>VLOOKUP(BY110,[1]flawdatabase_16in!$1:$1048576,11,0)</f>
        <v>2</v>
      </c>
      <c r="CI110">
        <f>VLOOKUP(BY110,[1]flawdatabase_16in!$1:$1048576,10,0)</f>
        <v>0</v>
      </c>
      <c r="CJ110" t="str">
        <f>VLOOKUP(BY110,[2]flawdatabase_16in!$1:$1048576,4,0)</f>
        <v>MFL16S20_P0004</v>
      </c>
    </row>
    <row r="111" spans="1:88">
      <c r="A111" s="4">
        <v>44180.6556944444</v>
      </c>
      <c r="B111" t="s">
        <v>78</v>
      </c>
      <c r="C111" s="4">
        <v>44180.6556944444</v>
      </c>
      <c r="D111" t="s">
        <v>79</v>
      </c>
      <c r="E111" t="s">
        <v>80</v>
      </c>
      <c r="F111">
        <v>1</v>
      </c>
      <c r="G111">
        <v>1</v>
      </c>
      <c r="H111">
        <v>110</v>
      </c>
      <c r="I111">
        <v>5</v>
      </c>
      <c r="J111">
        <v>39.354</v>
      </c>
      <c r="K111">
        <v>39.462</v>
      </c>
      <c r="L111">
        <v>39.408</v>
      </c>
      <c r="M111">
        <v>19677</v>
      </c>
      <c r="N111">
        <v>19731</v>
      </c>
      <c r="O111">
        <v>19704</v>
      </c>
      <c r="P111">
        <v>1</v>
      </c>
      <c r="Q111">
        <v>3</v>
      </c>
      <c r="R111">
        <v>0</v>
      </c>
      <c r="S111">
        <v>0</v>
      </c>
      <c r="T111">
        <v>39.408</v>
      </c>
      <c r="U111">
        <v>3</v>
      </c>
      <c r="V111">
        <v>0</v>
      </c>
      <c r="W111">
        <v>0</v>
      </c>
      <c r="X111">
        <v>39.408</v>
      </c>
      <c r="Y111">
        <v>85</v>
      </c>
      <c r="Z111">
        <v>101</v>
      </c>
      <c r="AA111">
        <v>93</v>
      </c>
      <c r="AB111">
        <v>282.7</v>
      </c>
      <c r="AC111" s="6">
        <v>0.392361111111111</v>
      </c>
      <c r="AD111">
        <v>0.5</v>
      </c>
      <c r="AE111">
        <v>19.83</v>
      </c>
      <c r="AF111">
        <v>7.9</v>
      </c>
      <c r="AG111">
        <v>3</v>
      </c>
      <c r="AH111">
        <v>1</v>
      </c>
      <c r="AI111">
        <v>0</v>
      </c>
      <c r="AJ111">
        <v>10</v>
      </c>
      <c r="AK111">
        <v>20</v>
      </c>
      <c r="AL111">
        <v>0.4</v>
      </c>
      <c r="AM111">
        <v>0</v>
      </c>
      <c r="AN111">
        <v>0</v>
      </c>
      <c r="AO111">
        <v>0</v>
      </c>
      <c r="AP111">
        <v>0.1</v>
      </c>
      <c r="AQ111">
        <v>74</v>
      </c>
      <c r="AR111">
        <v>24</v>
      </c>
      <c r="AS111">
        <v>14</v>
      </c>
      <c r="AT111">
        <v>0</v>
      </c>
      <c r="AU111">
        <v>161.830583333333</v>
      </c>
      <c r="AV111">
        <v>6.01599999999999</v>
      </c>
      <c r="AW111">
        <v>6.506</v>
      </c>
      <c r="AX111">
        <v>73.5060000000004</v>
      </c>
      <c r="AY111">
        <v>35.5839999999999</v>
      </c>
      <c r="AZ111">
        <v>15.803</v>
      </c>
      <c r="BA111">
        <v>243.139846000001</v>
      </c>
      <c r="BB111">
        <v>143.793445999999</v>
      </c>
      <c r="BC111">
        <v>43.2888550000001</v>
      </c>
      <c r="BD111">
        <v>0.1</v>
      </c>
      <c r="BE111">
        <v>47.7</v>
      </c>
      <c r="BF111">
        <v>84.8</v>
      </c>
      <c r="BG111">
        <v>45.0436666666667</v>
      </c>
      <c r="BH111">
        <v>10.6270000000001</v>
      </c>
      <c r="BI111">
        <v>31.7103333333334</v>
      </c>
      <c r="BJ111">
        <v>137.475561355556</v>
      </c>
      <c r="BK111">
        <v>15.7456058000003</v>
      </c>
      <c r="BL111">
        <v>80.0072835777782</v>
      </c>
      <c r="BM111">
        <v>0.1</v>
      </c>
      <c r="BN111">
        <v>63.6</v>
      </c>
      <c r="BO111">
        <v>42.4</v>
      </c>
      <c r="BP111">
        <v>25.5123333333333</v>
      </c>
      <c r="BQ111">
        <v>22.4456666666666</v>
      </c>
      <c r="BR111">
        <v>11.429</v>
      </c>
      <c r="BS111">
        <v>57.295577088889</v>
      </c>
      <c r="BT111">
        <v>51.6819993111112</v>
      </c>
      <c r="BU111">
        <v>17.8003882</v>
      </c>
      <c r="BV111">
        <v>136.545076077415</v>
      </c>
      <c r="BW111">
        <v>870.879000000008</v>
      </c>
      <c r="BX111">
        <v>0</v>
      </c>
      <c r="BY111" t="s">
        <v>299</v>
      </c>
      <c r="BZ111" t="s">
        <v>300</v>
      </c>
      <c r="CE111">
        <f>VLOOKUP(BY111,[1]flawdatabase_16in!$1:$1048576,7,0)</f>
        <v>10</v>
      </c>
      <c r="CF111">
        <f>VLOOKUP(BY111,[1]flawdatabase_16in!$1:$1048576,8,0)</f>
        <v>20</v>
      </c>
      <c r="CG111">
        <f>VLOOKUP(BY111,[1]flawdatabase_16in!$1:$1048576,9,0)</f>
        <v>0.4</v>
      </c>
      <c r="CH111">
        <f>VLOOKUP(BY111,[1]flawdatabase_16in!$1:$1048576,11,0)</f>
        <v>1</v>
      </c>
      <c r="CI111">
        <f>VLOOKUP(BY111,[1]flawdatabase_16in!$1:$1048576,10,0)</f>
        <v>0</v>
      </c>
      <c r="CJ111" t="str">
        <f>VLOOKUP(BY111,[2]flawdatabase_16in!$1:$1048576,4,0)</f>
        <v>MFL16S20_P0004</v>
      </c>
    </row>
    <row r="112" spans="1:88">
      <c r="A112" s="4">
        <v>44180.6556944444</v>
      </c>
      <c r="B112" t="s">
        <v>78</v>
      </c>
      <c r="C112" s="4">
        <v>44180.6556944444</v>
      </c>
      <c r="D112" t="s">
        <v>79</v>
      </c>
      <c r="E112" t="s">
        <v>80</v>
      </c>
      <c r="F112">
        <v>1</v>
      </c>
      <c r="G112">
        <v>1</v>
      </c>
      <c r="H112">
        <v>111</v>
      </c>
      <c r="I112">
        <v>5</v>
      </c>
      <c r="J112">
        <v>39.35</v>
      </c>
      <c r="K112">
        <v>39.456</v>
      </c>
      <c r="L112">
        <v>39.402</v>
      </c>
      <c r="M112">
        <v>19675</v>
      </c>
      <c r="N112">
        <v>19728</v>
      </c>
      <c r="O112">
        <v>19701</v>
      </c>
      <c r="P112">
        <v>1</v>
      </c>
      <c r="Q112">
        <v>3</v>
      </c>
      <c r="R112">
        <v>0</v>
      </c>
      <c r="S112">
        <v>0</v>
      </c>
      <c r="T112">
        <v>39.402</v>
      </c>
      <c r="U112">
        <v>3</v>
      </c>
      <c r="V112">
        <v>0</v>
      </c>
      <c r="W112">
        <v>0</v>
      </c>
      <c r="X112">
        <v>39.402</v>
      </c>
      <c r="Y112">
        <v>1</v>
      </c>
      <c r="Z112">
        <v>14</v>
      </c>
      <c r="AA112">
        <v>7</v>
      </c>
      <c r="AB112">
        <v>110.7</v>
      </c>
      <c r="AC112" s="6">
        <v>0.153472222222222</v>
      </c>
      <c r="AD112">
        <v>0.5</v>
      </c>
      <c r="AE112">
        <v>19.83</v>
      </c>
      <c r="AF112">
        <v>7.9</v>
      </c>
      <c r="AG112">
        <v>3</v>
      </c>
      <c r="AH112">
        <v>1</v>
      </c>
      <c r="AI112">
        <v>0</v>
      </c>
      <c r="AJ112">
        <v>10</v>
      </c>
      <c r="AK112">
        <v>60</v>
      </c>
      <c r="AL112">
        <v>0.5</v>
      </c>
      <c r="AM112">
        <v>0</v>
      </c>
      <c r="AN112">
        <v>0</v>
      </c>
      <c r="AO112">
        <v>0</v>
      </c>
      <c r="AP112">
        <v>0.1</v>
      </c>
      <c r="AQ112">
        <v>42</v>
      </c>
      <c r="AR112">
        <v>32</v>
      </c>
      <c r="AS112">
        <v>14</v>
      </c>
      <c r="AT112">
        <v>0</v>
      </c>
      <c r="AU112">
        <v>157.327083333333</v>
      </c>
      <c r="AV112">
        <v>14.512</v>
      </c>
      <c r="AW112">
        <v>16.519</v>
      </c>
      <c r="AX112">
        <v>133.883</v>
      </c>
      <c r="AY112">
        <v>104.671999999999</v>
      </c>
      <c r="AZ112">
        <v>54.334</v>
      </c>
      <c r="BA112">
        <v>1428.597083</v>
      </c>
      <c r="BB112">
        <v>1121.16484399999</v>
      </c>
      <c r="BC112">
        <v>469.282544</v>
      </c>
      <c r="BD112">
        <v>0.1</v>
      </c>
      <c r="BE112">
        <v>47.7</v>
      </c>
      <c r="BF112">
        <v>26.5</v>
      </c>
      <c r="BG112">
        <v>99.6446222222223</v>
      </c>
      <c r="BH112">
        <v>43.0390666666665</v>
      </c>
      <c r="BI112">
        <v>12.3054666666667</v>
      </c>
      <c r="BJ112">
        <v>899.926831119014</v>
      </c>
      <c r="BK112">
        <v>260.60201655111</v>
      </c>
      <c r="BL112">
        <v>32.2780338311117</v>
      </c>
      <c r="BM112">
        <v>0.1</v>
      </c>
      <c r="BN112">
        <v>47.7</v>
      </c>
      <c r="BO112">
        <v>37.1</v>
      </c>
      <c r="BP112">
        <v>116.554088888888</v>
      </c>
      <c r="BQ112">
        <v>52.9318666666666</v>
      </c>
      <c r="BR112">
        <v>28.5318666666666</v>
      </c>
      <c r="BS112">
        <v>1232.32258269827</v>
      </c>
      <c r="BT112">
        <v>360.399302204444</v>
      </c>
      <c r="BU112">
        <v>126.194475537777</v>
      </c>
      <c r="BV112">
        <v>98.1239521357984</v>
      </c>
      <c r="BW112">
        <v>1123.09366666666</v>
      </c>
      <c r="BX112">
        <v>0</v>
      </c>
      <c r="BY112" t="s">
        <v>301</v>
      </c>
      <c r="BZ112" t="s">
        <v>302</v>
      </c>
      <c r="CE112">
        <f>VLOOKUP(BY112,[1]flawdatabase_16in!$1:$1048576,7,0)</f>
        <v>10</v>
      </c>
      <c r="CF112">
        <f>VLOOKUP(BY112,[1]flawdatabase_16in!$1:$1048576,8,0)</f>
        <v>60</v>
      </c>
      <c r="CG112">
        <f>VLOOKUP(BY112,[1]flawdatabase_16in!$1:$1048576,9,0)</f>
        <v>0.5</v>
      </c>
      <c r="CH112">
        <f>VLOOKUP(BY112,[1]flawdatabase_16in!$1:$1048576,11,0)</f>
        <v>1</v>
      </c>
      <c r="CI112">
        <f>VLOOKUP(BY112,[1]flawdatabase_16in!$1:$1048576,10,0)</f>
        <v>0</v>
      </c>
      <c r="CJ112" t="str">
        <f>VLOOKUP(BY112,[2]flawdatabase_16in!$1:$1048576,4,0)</f>
        <v>MFL16S20_P0004</v>
      </c>
    </row>
    <row r="113" spans="1:88">
      <c r="A113" s="4">
        <v>44180.6556944444</v>
      </c>
      <c r="B113" t="s">
        <v>78</v>
      </c>
      <c r="C113" s="4">
        <v>44180.6556944444</v>
      </c>
      <c r="D113" t="s">
        <v>79</v>
      </c>
      <c r="E113" t="s">
        <v>80</v>
      </c>
      <c r="F113">
        <v>1</v>
      </c>
      <c r="G113">
        <v>1</v>
      </c>
      <c r="H113">
        <v>112</v>
      </c>
      <c r="I113">
        <v>5</v>
      </c>
      <c r="J113">
        <v>39.664</v>
      </c>
      <c r="K113">
        <v>39.762</v>
      </c>
      <c r="L113">
        <v>39.712</v>
      </c>
      <c r="M113">
        <v>19832</v>
      </c>
      <c r="N113">
        <v>19881</v>
      </c>
      <c r="O113">
        <v>19856</v>
      </c>
      <c r="P113">
        <v>1</v>
      </c>
      <c r="Q113">
        <v>3</v>
      </c>
      <c r="R113">
        <v>0</v>
      </c>
      <c r="S113">
        <v>0</v>
      </c>
      <c r="T113">
        <v>39.712</v>
      </c>
      <c r="U113">
        <v>3</v>
      </c>
      <c r="V113">
        <v>0</v>
      </c>
      <c r="W113">
        <v>0</v>
      </c>
      <c r="X113">
        <v>39.712</v>
      </c>
      <c r="Y113">
        <v>1</v>
      </c>
      <c r="Z113">
        <v>11</v>
      </c>
      <c r="AA113">
        <v>6</v>
      </c>
      <c r="AB113">
        <v>108.9</v>
      </c>
      <c r="AC113" s="6">
        <v>0.150694444444444</v>
      </c>
      <c r="AD113">
        <v>0.5</v>
      </c>
      <c r="AE113">
        <v>19.83</v>
      </c>
      <c r="AF113">
        <v>7.9</v>
      </c>
      <c r="AG113">
        <v>3</v>
      </c>
      <c r="AH113">
        <v>1</v>
      </c>
      <c r="AI113">
        <v>0</v>
      </c>
      <c r="AJ113">
        <v>20</v>
      </c>
      <c r="AK113">
        <v>60</v>
      </c>
      <c r="AL113">
        <v>0.4</v>
      </c>
      <c r="AM113">
        <v>0</v>
      </c>
      <c r="AN113">
        <v>0</v>
      </c>
      <c r="AO113">
        <v>0</v>
      </c>
      <c r="AP113">
        <v>0.1</v>
      </c>
      <c r="AQ113">
        <v>60</v>
      </c>
      <c r="AR113">
        <v>46</v>
      </c>
      <c r="AS113">
        <v>20</v>
      </c>
      <c r="AT113">
        <v>0</v>
      </c>
      <c r="AU113">
        <v>158.822083333333</v>
      </c>
      <c r="AV113">
        <v>5.52000000000001</v>
      </c>
      <c r="AW113">
        <v>5.01500000000001</v>
      </c>
      <c r="AX113">
        <v>69.465</v>
      </c>
      <c r="AY113">
        <v>51.0760000000001</v>
      </c>
      <c r="AZ113">
        <v>20.095</v>
      </c>
      <c r="BA113">
        <v>233.634955</v>
      </c>
      <c r="BB113">
        <v>168.325524</v>
      </c>
      <c r="BC113">
        <v>49.6613850000001</v>
      </c>
      <c r="BD113">
        <v>0.1</v>
      </c>
      <c r="BE113">
        <v>26.5</v>
      </c>
      <c r="BF113">
        <v>26.5</v>
      </c>
      <c r="BG113">
        <v>8.83500000000003</v>
      </c>
      <c r="BH113">
        <v>4.50166666666666</v>
      </c>
      <c r="BI113">
        <v>4.50166666666666</v>
      </c>
      <c r="BJ113">
        <v>7.89439722222227</v>
      </c>
      <c r="BK113">
        <v>4.10995277777777</v>
      </c>
      <c r="BL113">
        <v>4.10995277777777</v>
      </c>
      <c r="BM113">
        <v>0.1</v>
      </c>
      <c r="BN113">
        <v>26.5</v>
      </c>
      <c r="BO113">
        <v>21.2</v>
      </c>
      <c r="BP113">
        <v>10.5080666666666</v>
      </c>
      <c r="BQ113">
        <v>2.32473333333332</v>
      </c>
      <c r="BR113">
        <v>2.07473333333332</v>
      </c>
      <c r="BS113">
        <v>13.7585831244444</v>
      </c>
      <c r="BT113">
        <v>1.4771897911111</v>
      </c>
      <c r="BU113">
        <v>1.25721645777777</v>
      </c>
      <c r="BV113">
        <v>94.643170948221</v>
      </c>
      <c r="BW113">
        <v>452.805</v>
      </c>
      <c r="BX113">
        <v>0</v>
      </c>
      <c r="BY113" t="s">
        <v>303</v>
      </c>
      <c r="BZ113" t="s">
        <v>304</v>
      </c>
      <c r="CE113">
        <f>VLOOKUP(BY113,[1]flawdatabase_16in!$1:$1048576,7,0)</f>
        <v>20</v>
      </c>
      <c r="CF113">
        <f>VLOOKUP(BY113,[1]flawdatabase_16in!$1:$1048576,8,0)</f>
        <v>60</v>
      </c>
      <c r="CG113">
        <f>VLOOKUP(BY113,[1]flawdatabase_16in!$1:$1048576,9,0)</f>
        <v>0.4</v>
      </c>
      <c r="CH113">
        <f>VLOOKUP(BY113,[1]flawdatabase_16in!$1:$1048576,11,0)</f>
        <v>1</v>
      </c>
      <c r="CI113">
        <f>VLOOKUP(BY113,[1]flawdatabase_16in!$1:$1048576,10,0)</f>
        <v>0</v>
      </c>
      <c r="CJ113" t="str">
        <f>VLOOKUP(BY113,[2]flawdatabase_16in!$1:$1048576,4,0)</f>
        <v>MFL16S20_P0004</v>
      </c>
    </row>
    <row r="114" spans="1:88">
      <c r="A114" s="4">
        <v>44180.6556944444</v>
      </c>
      <c r="B114" t="s">
        <v>78</v>
      </c>
      <c r="C114" s="4">
        <v>44180.6556944444</v>
      </c>
      <c r="D114" t="s">
        <v>79</v>
      </c>
      <c r="E114" t="s">
        <v>80</v>
      </c>
      <c r="F114">
        <v>1</v>
      </c>
      <c r="G114">
        <v>1</v>
      </c>
      <c r="H114">
        <v>113</v>
      </c>
      <c r="I114">
        <v>5</v>
      </c>
      <c r="J114">
        <v>39.662</v>
      </c>
      <c r="K114">
        <v>39.746</v>
      </c>
      <c r="L114">
        <v>39.704</v>
      </c>
      <c r="M114">
        <v>19831</v>
      </c>
      <c r="N114">
        <v>19873</v>
      </c>
      <c r="O114">
        <v>19852</v>
      </c>
      <c r="P114">
        <v>1</v>
      </c>
      <c r="Q114">
        <v>3</v>
      </c>
      <c r="R114">
        <v>0</v>
      </c>
      <c r="S114">
        <v>0</v>
      </c>
      <c r="T114">
        <v>39.704</v>
      </c>
      <c r="U114">
        <v>3</v>
      </c>
      <c r="V114">
        <v>0</v>
      </c>
      <c r="W114">
        <v>0</v>
      </c>
      <c r="X114">
        <v>39.704</v>
      </c>
      <c r="Y114">
        <v>130</v>
      </c>
      <c r="Z114">
        <v>146</v>
      </c>
      <c r="AA114">
        <v>138</v>
      </c>
      <c r="AB114">
        <v>12.9</v>
      </c>
      <c r="AC114" s="6">
        <v>0.0173611111111111</v>
      </c>
      <c r="AD114">
        <v>0.5</v>
      </c>
      <c r="AE114">
        <v>19.83</v>
      </c>
      <c r="AF114">
        <v>7.9</v>
      </c>
      <c r="AG114">
        <v>3</v>
      </c>
      <c r="AH114">
        <v>0</v>
      </c>
      <c r="AI114">
        <v>0</v>
      </c>
      <c r="AJ114">
        <v>17.3</v>
      </c>
      <c r="AK114">
        <v>20</v>
      </c>
      <c r="AL114">
        <v>0.4</v>
      </c>
      <c r="AM114">
        <v>0</v>
      </c>
      <c r="AN114">
        <v>0</v>
      </c>
      <c r="AO114">
        <v>0</v>
      </c>
      <c r="AP114">
        <v>0.1</v>
      </c>
      <c r="AQ114">
        <v>50</v>
      </c>
      <c r="AR114">
        <v>30</v>
      </c>
      <c r="AS114">
        <v>16</v>
      </c>
      <c r="AT114">
        <v>0</v>
      </c>
      <c r="AU114">
        <v>156.078083333333</v>
      </c>
      <c r="AV114">
        <v>6.25999999999999</v>
      </c>
      <c r="AW114">
        <v>6.757</v>
      </c>
      <c r="AX114">
        <v>67.4170000000003</v>
      </c>
      <c r="AY114">
        <v>36.5340000000001</v>
      </c>
      <c r="AZ114">
        <v>20.052</v>
      </c>
      <c r="BA114">
        <v>274.153169000001</v>
      </c>
      <c r="BB114">
        <v>143.424432</v>
      </c>
      <c r="BC114">
        <v>61.276496</v>
      </c>
      <c r="BD114">
        <v>0.1</v>
      </c>
      <c r="BE114">
        <v>47.7</v>
      </c>
      <c r="BF114">
        <v>42.4</v>
      </c>
      <c r="BG114">
        <v>67.5164444444447</v>
      </c>
      <c r="BH114">
        <v>11.4553333333334</v>
      </c>
      <c r="BI114">
        <v>12.3053333333333</v>
      </c>
      <c r="BJ114">
        <v>257.478367664199</v>
      </c>
      <c r="BK114">
        <v>18.4688256888892</v>
      </c>
      <c r="BL114">
        <v>21.5610812444446</v>
      </c>
      <c r="BM114">
        <v>0.1</v>
      </c>
      <c r="BN114">
        <v>47.7</v>
      </c>
      <c r="BO114">
        <v>37.1</v>
      </c>
      <c r="BP114">
        <v>27.6691111111111</v>
      </c>
      <c r="BQ114">
        <v>12.3579999999999</v>
      </c>
      <c r="BR114">
        <v>7.75799999999997</v>
      </c>
      <c r="BS114">
        <v>64.7157547753085</v>
      </c>
      <c r="BT114">
        <v>21.8056461333332</v>
      </c>
      <c r="BU114">
        <v>10.4399127999999</v>
      </c>
      <c r="BV114">
        <v>64.3391608108953</v>
      </c>
      <c r="BW114">
        <v>658.617000000003</v>
      </c>
      <c r="BX114">
        <v>0</v>
      </c>
      <c r="BY114" t="s">
        <v>305</v>
      </c>
      <c r="BZ114" t="s">
        <v>306</v>
      </c>
      <c r="CE114">
        <f>VLOOKUP(BY114,[1]flawdatabase_16in!$1:$1048576,7,0)</f>
        <v>17.3</v>
      </c>
      <c r="CF114">
        <f>VLOOKUP(BY114,[1]flawdatabase_16in!$1:$1048576,8,0)</f>
        <v>20</v>
      </c>
      <c r="CG114">
        <f>VLOOKUP(BY114,[1]flawdatabase_16in!$1:$1048576,9,0)</f>
        <v>0.4</v>
      </c>
      <c r="CH114">
        <f>VLOOKUP(BY114,[1]flawdatabase_16in!$1:$1048576,11,0)</f>
        <v>0</v>
      </c>
      <c r="CI114">
        <f>VLOOKUP(BY114,[1]flawdatabase_16in!$1:$1048576,10,0)</f>
        <v>0</v>
      </c>
      <c r="CJ114" t="str">
        <f>VLOOKUP(BY114,[2]flawdatabase_16in!$1:$1048576,4,0)</f>
        <v>MFL16S20_P0004</v>
      </c>
    </row>
    <row r="115" spans="1:88">
      <c r="A115" s="4">
        <v>44180.6556944444</v>
      </c>
      <c r="B115" t="s">
        <v>78</v>
      </c>
      <c r="C115" s="4">
        <v>44180.6556944444</v>
      </c>
      <c r="D115" t="s">
        <v>79</v>
      </c>
      <c r="E115" t="s">
        <v>80</v>
      </c>
      <c r="F115">
        <v>1</v>
      </c>
      <c r="G115">
        <v>1</v>
      </c>
      <c r="H115">
        <v>114</v>
      </c>
      <c r="I115">
        <v>5</v>
      </c>
      <c r="J115">
        <v>39.67</v>
      </c>
      <c r="K115">
        <v>39.748</v>
      </c>
      <c r="L115">
        <v>39.708</v>
      </c>
      <c r="M115">
        <v>19835</v>
      </c>
      <c r="N115">
        <v>19874</v>
      </c>
      <c r="O115">
        <v>19854</v>
      </c>
      <c r="P115">
        <v>1</v>
      </c>
      <c r="Q115">
        <v>3</v>
      </c>
      <c r="R115">
        <v>0</v>
      </c>
      <c r="S115">
        <v>0</v>
      </c>
      <c r="T115">
        <v>39.708</v>
      </c>
      <c r="U115">
        <v>3</v>
      </c>
      <c r="V115">
        <v>0</v>
      </c>
      <c r="W115">
        <v>0</v>
      </c>
      <c r="X115">
        <v>39.708</v>
      </c>
      <c r="Y115">
        <v>87</v>
      </c>
      <c r="Z115">
        <v>103</v>
      </c>
      <c r="AA115">
        <v>95</v>
      </c>
      <c r="AB115">
        <v>286.9</v>
      </c>
      <c r="AC115" s="6">
        <v>0.397916666666667</v>
      </c>
      <c r="AD115">
        <v>0.5</v>
      </c>
      <c r="AE115">
        <v>19.83</v>
      </c>
      <c r="AF115">
        <v>7.9</v>
      </c>
      <c r="AG115">
        <v>3</v>
      </c>
      <c r="AH115">
        <v>1</v>
      </c>
      <c r="AI115">
        <v>0</v>
      </c>
      <c r="AJ115">
        <v>20</v>
      </c>
      <c r="AK115">
        <v>20</v>
      </c>
      <c r="AL115">
        <v>0.5</v>
      </c>
      <c r="AM115">
        <v>0</v>
      </c>
      <c r="AN115">
        <v>0</v>
      </c>
      <c r="AO115">
        <v>0</v>
      </c>
      <c r="AP115">
        <v>0.1</v>
      </c>
      <c r="AQ115">
        <v>38</v>
      </c>
      <c r="AR115">
        <v>30</v>
      </c>
      <c r="AS115">
        <v>24</v>
      </c>
      <c r="AT115">
        <v>0</v>
      </c>
      <c r="AU115">
        <v>158.199583333333</v>
      </c>
      <c r="AV115">
        <v>14.7609999999999</v>
      </c>
      <c r="AW115">
        <v>13.5149999999999</v>
      </c>
      <c r="AX115">
        <v>157.005999999999</v>
      </c>
      <c r="AY115">
        <v>115.586999999999</v>
      </c>
      <c r="AZ115">
        <v>85.213</v>
      </c>
      <c r="BA115">
        <v>1815.37049799999</v>
      </c>
      <c r="BB115">
        <v>1137.37494699999</v>
      </c>
      <c r="BC115">
        <v>685.044495000001</v>
      </c>
      <c r="BD115">
        <v>0.1</v>
      </c>
      <c r="BE115">
        <v>63.6</v>
      </c>
      <c r="BF115">
        <v>42.4</v>
      </c>
      <c r="BG115">
        <v>84.5229999999998</v>
      </c>
      <c r="BH115">
        <v>40.0229999999999</v>
      </c>
      <c r="BI115">
        <v>16.8729999999998</v>
      </c>
      <c r="BJ115">
        <v>499.027032466664</v>
      </c>
      <c r="BK115">
        <v>152.222965799999</v>
      </c>
      <c r="BL115">
        <v>40.3407657999993</v>
      </c>
      <c r="BM115">
        <v>0.1</v>
      </c>
      <c r="BN115">
        <v>58.3</v>
      </c>
      <c r="BO115">
        <v>42.4</v>
      </c>
      <c r="BP115">
        <v>92.5589999999999</v>
      </c>
      <c r="BQ115">
        <v>37.1923333333333</v>
      </c>
      <c r="BR115">
        <v>19.7423333333333</v>
      </c>
      <c r="BS115">
        <v>595.988971755555</v>
      </c>
      <c r="BT115">
        <v>155.516827311111</v>
      </c>
      <c r="BU115">
        <v>59.2117606444443</v>
      </c>
      <c r="BV115">
        <v>69.0390551656123</v>
      </c>
      <c r="BW115">
        <v>1850.199</v>
      </c>
      <c r="BX115">
        <v>0</v>
      </c>
      <c r="BY115" t="s">
        <v>307</v>
      </c>
      <c r="BZ115" t="s">
        <v>308</v>
      </c>
      <c r="CE115">
        <f>VLOOKUP(BY115,[1]flawdatabase_16in!$1:$1048576,7,0)</f>
        <v>20</v>
      </c>
      <c r="CF115">
        <f>VLOOKUP(BY115,[1]flawdatabase_16in!$1:$1048576,8,0)</f>
        <v>20</v>
      </c>
      <c r="CG115">
        <f>VLOOKUP(BY115,[1]flawdatabase_16in!$1:$1048576,9,0)</f>
        <v>0.5</v>
      </c>
      <c r="CH115">
        <f>VLOOKUP(BY115,[1]flawdatabase_16in!$1:$1048576,11,0)</f>
        <v>1</v>
      </c>
      <c r="CI115">
        <f>VLOOKUP(BY115,[1]flawdatabase_16in!$1:$1048576,10,0)</f>
        <v>0</v>
      </c>
      <c r="CJ115" t="str">
        <f>VLOOKUP(BY115,[2]flawdatabase_16in!$1:$1048576,4,0)</f>
        <v>MFL16S20_P0004</v>
      </c>
    </row>
    <row r="116" spans="1:88">
      <c r="A116" s="4">
        <v>44180.6556944444</v>
      </c>
      <c r="B116" t="s">
        <v>78</v>
      </c>
      <c r="C116" s="4">
        <v>44180.6556944444</v>
      </c>
      <c r="D116" t="s">
        <v>79</v>
      </c>
      <c r="E116" t="s">
        <v>80</v>
      </c>
      <c r="F116">
        <v>1</v>
      </c>
      <c r="G116">
        <v>1</v>
      </c>
      <c r="H116">
        <v>115</v>
      </c>
      <c r="I116">
        <v>5</v>
      </c>
      <c r="J116">
        <v>39.022</v>
      </c>
      <c r="K116">
        <v>39.186</v>
      </c>
      <c r="L116">
        <v>39.104</v>
      </c>
      <c r="M116">
        <v>19511</v>
      </c>
      <c r="N116">
        <v>19593</v>
      </c>
      <c r="O116">
        <v>19552</v>
      </c>
      <c r="P116">
        <v>1</v>
      </c>
      <c r="Q116">
        <v>3</v>
      </c>
      <c r="R116">
        <v>0</v>
      </c>
      <c r="S116">
        <v>0</v>
      </c>
      <c r="T116">
        <v>39.104</v>
      </c>
      <c r="U116">
        <v>3</v>
      </c>
      <c r="V116">
        <v>0</v>
      </c>
      <c r="W116">
        <v>0</v>
      </c>
      <c r="X116">
        <v>39.104</v>
      </c>
      <c r="Y116">
        <v>37</v>
      </c>
      <c r="Z116">
        <v>59</v>
      </c>
      <c r="AA116">
        <v>48</v>
      </c>
      <c r="AB116">
        <v>192.5</v>
      </c>
      <c r="AC116" s="6">
        <v>0.267361111111111</v>
      </c>
      <c r="AD116">
        <v>0.5</v>
      </c>
      <c r="AE116">
        <v>19.83</v>
      </c>
      <c r="AF116">
        <v>7.9</v>
      </c>
      <c r="AG116">
        <v>3</v>
      </c>
      <c r="AH116">
        <v>0</v>
      </c>
      <c r="AI116">
        <v>0</v>
      </c>
      <c r="AJ116">
        <v>8.7</v>
      </c>
      <c r="AK116">
        <v>10</v>
      </c>
      <c r="AL116">
        <v>0.4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 t="s">
        <v>309</v>
      </c>
      <c r="BZ116" t="s">
        <v>310</v>
      </c>
      <c r="CE116">
        <f>VLOOKUP(BY116,[1]flawdatabase_16in!$1:$1048576,7,0)</f>
        <v>8.7</v>
      </c>
      <c r="CF116">
        <f>VLOOKUP(BY116,[1]flawdatabase_16in!$1:$1048576,8,0)</f>
        <v>10</v>
      </c>
      <c r="CG116">
        <f>VLOOKUP(BY116,[1]flawdatabase_16in!$1:$1048576,9,0)</f>
        <v>0.4</v>
      </c>
      <c r="CH116">
        <f>VLOOKUP(BY116,[1]flawdatabase_16in!$1:$1048576,11,0)</f>
        <v>0</v>
      </c>
      <c r="CI116">
        <f>VLOOKUP(BY116,[1]flawdatabase_16in!$1:$1048576,10,0)</f>
        <v>0</v>
      </c>
      <c r="CJ116" t="str">
        <f>VLOOKUP(BY116,[2]flawdatabase_16in!$1:$1048576,4,0)</f>
        <v>MFL16S20_P0004</v>
      </c>
    </row>
    <row r="117" spans="1:88">
      <c r="A117" s="4">
        <v>44180.6556944444</v>
      </c>
      <c r="B117" t="s">
        <v>78</v>
      </c>
      <c r="C117" s="4">
        <v>44180.6556944444</v>
      </c>
      <c r="D117" t="s">
        <v>79</v>
      </c>
      <c r="E117" t="s">
        <v>80</v>
      </c>
      <c r="F117">
        <v>1</v>
      </c>
      <c r="G117">
        <v>1</v>
      </c>
      <c r="H117">
        <v>116</v>
      </c>
      <c r="I117">
        <v>5</v>
      </c>
      <c r="J117">
        <v>39.35</v>
      </c>
      <c r="K117">
        <v>39.464</v>
      </c>
      <c r="L117">
        <v>39.406</v>
      </c>
      <c r="M117">
        <v>19675</v>
      </c>
      <c r="N117">
        <v>19732</v>
      </c>
      <c r="O117">
        <v>19703</v>
      </c>
      <c r="P117">
        <v>1</v>
      </c>
      <c r="Q117">
        <v>3</v>
      </c>
      <c r="R117">
        <v>0</v>
      </c>
      <c r="S117">
        <v>0</v>
      </c>
      <c r="T117">
        <v>39.406</v>
      </c>
      <c r="U117">
        <v>3</v>
      </c>
      <c r="V117">
        <v>0</v>
      </c>
      <c r="W117">
        <v>0</v>
      </c>
      <c r="X117">
        <v>39.406</v>
      </c>
      <c r="Y117">
        <v>39</v>
      </c>
      <c r="Z117">
        <v>59</v>
      </c>
      <c r="AA117">
        <v>49</v>
      </c>
      <c r="AB117">
        <v>194.7</v>
      </c>
      <c r="AC117" s="6">
        <v>0.270138888888889</v>
      </c>
      <c r="AD117">
        <v>0.5</v>
      </c>
      <c r="AE117">
        <v>19.83</v>
      </c>
      <c r="AF117">
        <v>7.9</v>
      </c>
      <c r="AG117">
        <v>3</v>
      </c>
      <c r="AH117">
        <v>0</v>
      </c>
      <c r="AI117">
        <v>0</v>
      </c>
      <c r="AJ117">
        <v>20</v>
      </c>
      <c r="AK117">
        <v>10</v>
      </c>
      <c r="AL117">
        <v>0.4</v>
      </c>
      <c r="AM117">
        <v>0</v>
      </c>
      <c r="AN117">
        <v>0</v>
      </c>
      <c r="AO117">
        <v>0</v>
      </c>
      <c r="AP117">
        <v>0.1</v>
      </c>
      <c r="AQ117">
        <v>22</v>
      </c>
      <c r="AR117">
        <v>18</v>
      </c>
      <c r="AS117">
        <v>22</v>
      </c>
      <c r="AT117">
        <v>14</v>
      </c>
      <c r="AU117">
        <v>170.341583333333</v>
      </c>
      <c r="AV117">
        <v>7.25300000000001</v>
      </c>
      <c r="AW117">
        <v>1.49899999999999</v>
      </c>
      <c r="AX117">
        <v>52.174</v>
      </c>
      <c r="AY117">
        <v>43.751</v>
      </c>
      <c r="AZ117">
        <v>16.8310000000001</v>
      </c>
      <c r="BA117">
        <v>261.353834</v>
      </c>
      <c r="BB117">
        <v>224.756869</v>
      </c>
      <c r="BC117">
        <v>39.6407690000005</v>
      </c>
      <c r="BD117">
        <v>0.1</v>
      </c>
      <c r="BE117">
        <v>68.9</v>
      </c>
      <c r="BF117">
        <v>42.4</v>
      </c>
      <c r="BG117">
        <v>71.4490000000001</v>
      </c>
      <c r="BH117">
        <v>40.7323333333333</v>
      </c>
      <c r="BI117">
        <v>14.4323333333331</v>
      </c>
      <c r="BJ117">
        <v>349.936224644445</v>
      </c>
      <c r="BK117">
        <v>150.965913533333</v>
      </c>
      <c r="BL117">
        <v>28.3930913111105</v>
      </c>
      <c r="BM117">
        <v>0.1</v>
      </c>
      <c r="BN117">
        <v>58.3</v>
      </c>
      <c r="BO117">
        <v>90.1</v>
      </c>
      <c r="BP117">
        <v>18.4696666666666</v>
      </c>
      <c r="BQ117">
        <v>6.28633333333333</v>
      </c>
      <c r="BR117">
        <v>8.05300000000002</v>
      </c>
      <c r="BS117">
        <v>18.5232262444445</v>
      </c>
      <c r="BT117">
        <v>5.73322624444445</v>
      </c>
      <c r="BU117">
        <v>6.4504484666667</v>
      </c>
      <c r="BV117">
        <v>46.2391267896873</v>
      </c>
      <c r="BW117">
        <v>1056.59299999999</v>
      </c>
      <c r="BX117">
        <v>0</v>
      </c>
      <c r="BY117" t="s">
        <v>311</v>
      </c>
      <c r="BZ117" t="s">
        <v>312</v>
      </c>
      <c r="CE117">
        <f>VLOOKUP(BY117,[1]flawdatabase_16in!$1:$1048576,7,0)</f>
        <v>20</v>
      </c>
      <c r="CF117">
        <f>VLOOKUP(BY117,[1]flawdatabase_16in!$1:$1048576,8,0)</f>
        <v>10</v>
      </c>
      <c r="CG117">
        <f>VLOOKUP(BY117,[1]flawdatabase_16in!$1:$1048576,9,0)</f>
        <v>0.4</v>
      </c>
      <c r="CH117">
        <f>VLOOKUP(BY117,[1]flawdatabase_16in!$1:$1048576,11,0)</f>
        <v>0</v>
      </c>
      <c r="CI117">
        <f>VLOOKUP(BY117,[1]flawdatabase_16in!$1:$1048576,10,0)</f>
        <v>0</v>
      </c>
      <c r="CJ117" t="str">
        <f>VLOOKUP(BY117,[2]flawdatabase_16in!$1:$1048576,4,0)</f>
        <v>MFL16S20_P0004</v>
      </c>
    </row>
    <row r="118" spans="1:88">
      <c r="A118" s="4">
        <v>44180.6556944444</v>
      </c>
      <c r="B118" t="s">
        <v>78</v>
      </c>
      <c r="C118" s="4">
        <v>44180.6556944444</v>
      </c>
      <c r="D118" t="s">
        <v>79</v>
      </c>
      <c r="E118" t="s">
        <v>80</v>
      </c>
      <c r="F118">
        <v>1</v>
      </c>
      <c r="G118">
        <v>1</v>
      </c>
      <c r="H118">
        <v>117</v>
      </c>
      <c r="I118">
        <v>5</v>
      </c>
      <c r="J118">
        <v>39.662</v>
      </c>
      <c r="K118">
        <v>39.766</v>
      </c>
      <c r="L118">
        <v>39.714</v>
      </c>
      <c r="M118">
        <v>19831</v>
      </c>
      <c r="N118">
        <v>19883</v>
      </c>
      <c r="O118">
        <v>19857</v>
      </c>
      <c r="P118">
        <v>1</v>
      </c>
      <c r="Q118">
        <v>3</v>
      </c>
      <c r="R118">
        <v>0</v>
      </c>
      <c r="S118">
        <v>0</v>
      </c>
      <c r="T118">
        <v>39.714</v>
      </c>
      <c r="U118">
        <v>3</v>
      </c>
      <c r="V118">
        <v>0</v>
      </c>
      <c r="W118">
        <v>0</v>
      </c>
      <c r="X118">
        <v>39.714</v>
      </c>
      <c r="Y118">
        <v>38</v>
      </c>
      <c r="Z118">
        <v>58</v>
      </c>
      <c r="AA118">
        <v>48</v>
      </c>
      <c r="AB118">
        <v>192.9</v>
      </c>
      <c r="AC118" s="6">
        <v>0.267361111111111</v>
      </c>
      <c r="AD118">
        <v>0.5</v>
      </c>
      <c r="AE118">
        <v>19.83</v>
      </c>
      <c r="AF118">
        <v>7.9</v>
      </c>
      <c r="AG118">
        <v>3</v>
      </c>
      <c r="AH118">
        <v>2</v>
      </c>
      <c r="AI118">
        <v>0</v>
      </c>
      <c r="AJ118">
        <v>10</v>
      </c>
      <c r="AK118">
        <v>10</v>
      </c>
      <c r="AL118">
        <v>0.5</v>
      </c>
      <c r="AM118">
        <v>0</v>
      </c>
      <c r="AN118">
        <v>0</v>
      </c>
      <c r="AO118">
        <v>0</v>
      </c>
      <c r="AP118">
        <v>0.1</v>
      </c>
      <c r="AQ118">
        <v>56</v>
      </c>
      <c r="AR118">
        <v>48</v>
      </c>
      <c r="AS118">
        <v>20</v>
      </c>
      <c r="AT118">
        <v>8</v>
      </c>
      <c r="AU118">
        <v>163.704583333333</v>
      </c>
      <c r="AV118">
        <v>11.2609999999999</v>
      </c>
      <c r="AW118">
        <v>4.73699999999999</v>
      </c>
      <c r="AX118">
        <v>174.997999999999</v>
      </c>
      <c r="AY118">
        <v>121.69</v>
      </c>
      <c r="AZ118">
        <v>41.9349999999999</v>
      </c>
      <c r="BA118">
        <v>1296.61268599999</v>
      </c>
      <c r="BB118">
        <v>750.283800000003</v>
      </c>
      <c r="BC118">
        <v>195.182844999999</v>
      </c>
      <c r="BD118">
        <v>0.1</v>
      </c>
      <c r="BE118">
        <v>31.8</v>
      </c>
      <c r="BF118">
        <v>111.3</v>
      </c>
      <c r="BG118">
        <v>35.8557333333333</v>
      </c>
      <c r="BH118">
        <v>3.45573333333334</v>
      </c>
      <c r="BI118">
        <v>34.1557333333333</v>
      </c>
      <c r="BJ118">
        <v>78.0341064533335</v>
      </c>
      <c r="BK118">
        <v>2.95855089777779</v>
      </c>
      <c r="BL118">
        <v>75.1441064533335</v>
      </c>
      <c r="BM118">
        <v>0.1</v>
      </c>
      <c r="BN118">
        <v>106</v>
      </c>
      <c r="BO118">
        <v>111.3</v>
      </c>
      <c r="BP118">
        <v>80.2212</v>
      </c>
      <c r="BQ118">
        <v>53.4712</v>
      </c>
      <c r="BR118">
        <v>74.4712</v>
      </c>
      <c r="BS118">
        <v>352.007983502222</v>
      </c>
      <c r="BT118">
        <v>191.003083502222</v>
      </c>
      <c r="BU118">
        <v>318.945483502222</v>
      </c>
      <c r="BV118">
        <v>93.2649072450517</v>
      </c>
      <c r="BW118">
        <v>3004.52399999999</v>
      </c>
      <c r="BX118">
        <v>0</v>
      </c>
      <c r="BY118" t="s">
        <v>313</v>
      </c>
      <c r="BZ118" t="s">
        <v>314</v>
      </c>
      <c r="CE118">
        <f>VLOOKUP(BY118,[1]flawdatabase_16in!$1:$1048576,7,0)</f>
        <v>10</v>
      </c>
      <c r="CF118">
        <f>VLOOKUP(BY118,[1]flawdatabase_16in!$1:$1048576,8,0)</f>
        <v>10</v>
      </c>
      <c r="CG118">
        <f>VLOOKUP(BY118,[1]flawdatabase_16in!$1:$1048576,9,0)</f>
        <v>0.5</v>
      </c>
      <c r="CH118">
        <f>VLOOKUP(BY118,[1]flawdatabase_16in!$1:$1048576,11,0)</f>
        <v>2</v>
      </c>
      <c r="CI118">
        <f>VLOOKUP(BY118,[1]flawdatabase_16in!$1:$1048576,10,0)</f>
        <v>0</v>
      </c>
      <c r="CJ118" t="str">
        <f>VLOOKUP(BY118,[2]flawdatabase_16in!$1:$1048576,4,0)</f>
        <v>MFL16S20_P0004</v>
      </c>
    </row>
    <row r="119" spans="1:88">
      <c r="A119" s="4">
        <v>44180.6556944444</v>
      </c>
      <c r="B119" t="s">
        <v>78</v>
      </c>
      <c r="C119" s="4">
        <v>44180.6556944444</v>
      </c>
      <c r="D119" t="s">
        <v>79</v>
      </c>
      <c r="E119" t="s">
        <v>80</v>
      </c>
      <c r="F119">
        <v>1</v>
      </c>
      <c r="G119">
        <v>1</v>
      </c>
      <c r="H119">
        <v>118</v>
      </c>
      <c r="I119">
        <v>5</v>
      </c>
      <c r="J119">
        <v>39.966</v>
      </c>
      <c r="K119">
        <v>40.058</v>
      </c>
      <c r="L119">
        <v>40.012</v>
      </c>
      <c r="M119">
        <v>19983</v>
      </c>
      <c r="N119">
        <v>20029</v>
      </c>
      <c r="O119">
        <v>20006</v>
      </c>
      <c r="P119">
        <v>1</v>
      </c>
      <c r="Q119">
        <v>3</v>
      </c>
      <c r="R119">
        <v>0</v>
      </c>
      <c r="S119">
        <v>0</v>
      </c>
      <c r="T119">
        <v>40.012</v>
      </c>
      <c r="U119">
        <v>3</v>
      </c>
      <c r="V119">
        <v>0</v>
      </c>
      <c r="W119">
        <v>0</v>
      </c>
      <c r="X119">
        <v>40.012</v>
      </c>
      <c r="Y119">
        <v>130</v>
      </c>
      <c r="Z119">
        <v>146</v>
      </c>
      <c r="AA119">
        <v>138</v>
      </c>
      <c r="AB119">
        <v>13.2</v>
      </c>
      <c r="AC119" s="6">
        <v>0.0180555555555556</v>
      </c>
      <c r="AD119">
        <v>0.5</v>
      </c>
      <c r="AE119">
        <v>19.83</v>
      </c>
      <c r="AF119">
        <v>7.9</v>
      </c>
      <c r="AG119">
        <v>3</v>
      </c>
      <c r="AH119">
        <v>0</v>
      </c>
      <c r="AI119">
        <v>0</v>
      </c>
      <c r="AJ119">
        <v>40</v>
      </c>
      <c r="AK119">
        <v>20</v>
      </c>
      <c r="AL119">
        <v>0.5</v>
      </c>
      <c r="AM119">
        <v>0</v>
      </c>
      <c r="AN119">
        <v>0</v>
      </c>
      <c r="AO119">
        <v>0</v>
      </c>
      <c r="AP119">
        <v>0.1</v>
      </c>
      <c r="AQ119">
        <v>50</v>
      </c>
      <c r="AR119">
        <v>42</v>
      </c>
      <c r="AS119">
        <v>38</v>
      </c>
      <c r="AT119">
        <v>28</v>
      </c>
      <c r="AU119">
        <v>156.439583333333</v>
      </c>
      <c r="AV119">
        <v>2.25</v>
      </c>
      <c r="AW119">
        <v>5.5</v>
      </c>
      <c r="AX119">
        <v>103.5</v>
      </c>
      <c r="AY119">
        <v>74.5</v>
      </c>
      <c r="AZ119">
        <v>42.5</v>
      </c>
      <c r="BA119">
        <v>465.875</v>
      </c>
      <c r="BB119">
        <v>278</v>
      </c>
      <c r="BC119">
        <v>101.5</v>
      </c>
      <c r="BD119">
        <v>0.1</v>
      </c>
      <c r="BE119">
        <v>84.8</v>
      </c>
      <c r="BF119">
        <v>68.9</v>
      </c>
      <c r="BG119">
        <v>48.6171111111112</v>
      </c>
      <c r="BH119">
        <v>24.9559999999997</v>
      </c>
      <c r="BI119">
        <v>20.5226666666666</v>
      </c>
      <c r="BJ119">
        <v>134.088061027161</v>
      </c>
      <c r="BK119">
        <v>46.0588449777771</v>
      </c>
      <c r="BL119">
        <v>34.5338227555556</v>
      </c>
      <c r="BM119">
        <v>0.1</v>
      </c>
      <c r="BN119">
        <v>58.3</v>
      </c>
      <c r="BO119">
        <v>42.4</v>
      </c>
      <c r="BP119">
        <v>28.3849999999999</v>
      </c>
      <c r="BQ119">
        <v>12.1849999999999</v>
      </c>
      <c r="BR119">
        <v>8.85166666666664</v>
      </c>
      <c r="BS119">
        <v>54.9411449999999</v>
      </c>
      <c r="BT119">
        <v>17.8829783333332</v>
      </c>
      <c r="BU119">
        <v>11.1963672222221</v>
      </c>
      <c r="BV119">
        <v>58.0909992368233</v>
      </c>
      <c r="BW119">
        <v>940.762666666663</v>
      </c>
      <c r="BX119">
        <v>0</v>
      </c>
      <c r="BY119" t="s">
        <v>315</v>
      </c>
      <c r="BZ119" t="s">
        <v>316</v>
      </c>
      <c r="CE119">
        <f>VLOOKUP(BY119,[1]flawdatabase_16in!$1:$1048576,7,0)</f>
        <v>40</v>
      </c>
      <c r="CF119">
        <f>VLOOKUP(BY119,[1]flawdatabase_16in!$1:$1048576,8,0)</f>
        <v>20</v>
      </c>
      <c r="CG119">
        <f>VLOOKUP(BY119,[1]flawdatabase_16in!$1:$1048576,9,0)</f>
        <v>0.5</v>
      </c>
      <c r="CH119">
        <f>VLOOKUP(BY119,[1]flawdatabase_16in!$1:$1048576,11,0)</f>
        <v>0</v>
      </c>
      <c r="CI119">
        <f>VLOOKUP(BY119,[1]flawdatabase_16in!$1:$1048576,10,0)</f>
        <v>0</v>
      </c>
      <c r="CJ119" t="str">
        <f>VLOOKUP(BY119,[2]flawdatabase_16in!$1:$1048576,4,0)</f>
        <v>MFL16S20_P0004</v>
      </c>
    </row>
    <row r="120" spans="1:88">
      <c r="A120" s="4">
        <v>44180.6556944444</v>
      </c>
      <c r="B120" t="s">
        <v>78</v>
      </c>
      <c r="C120" s="4">
        <v>44180.6556944444</v>
      </c>
      <c r="D120" t="s">
        <v>79</v>
      </c>
      <c r="E120" t="s">
        <v>80</v>
      </c>
      <c r="F120">
        <v>1</v>
      </c>
      <c r="G120">
        <v>1</v>
      </c>
      <c r="H120">
        <v>119</v>
      </c>
      <c r="I120">
        <v>5</v>
      </c>
      <c r="J120">
        <v>39.964</v>
      </c>
      <c r="K120">
        <v>40.054</v>
      </c>
      <c r="L120">
        <v>40.008</v>
      </c>
      <c r="M120">
        <v>19982</v>
      </c>
      <c r="N120">
        <v>20027</v>
      </c>
      <c r="O120">
        <v>20004</v>
      </c>
      <c r="P120">
        <v>1</v>
      </c>
      <c r="Q120">
        <v>3</v>
      </c>
      <c r="R120">
        <v>0</v>
      </c>
      <c r="S120">
        <v>0</v>
      </c>
      <c r="T120">
        <v>40.008</v>
      </c>
      <c r="U120">
        <v>3</v>
      </c>
      <c r="V120">
        <v>0</v>
      </c>
      <c r="W120">
        <v>0</v>
      </c>
      <c r="X120">
        <v>40.008</v>
      </c>
      <c r="Y120">
        <v>85</v>
      </c>
      <c r="Z120">
        <v>102</v>
      </c>
      <c r="AA120">
        <v>93</v>
      </c>
      <c r="AB120">
        <v>283.2</v>
      </c>
      <c r="AC120" s="6">
        <v>0.393055555555556</v>
      </c>
      <c r="AD120">
        <v>0.5</v>
      </c>
      <c r="AE120">
        <v>19.83</v>
      </c>
      <c r="AF120">
        <v>7.9</v>
      </c>
      <c r="AG120">
        <v>3</v>
      </c>
      <c r="AH120">
        <v>1</v>
      </c>
      <c r="AI120">
        <v>0</v>
      </c>
      <c r="AJ120">
        <v>40</v>
      </c>
      <c r="AK120">
        <v>20</v>
      </c>
      <c r="AL120">
        <v>0.4</v>
      </c>
      <c r="AM120">
        <v>0</v>
      </c>
      <c r="AN120">
        <v>0</v>
      </c>
      <c r="AO120">
        <v>0</v>
      </c>
      <c r="AP120">
        <v>0.1</v>
      </c>
      <c r="AQ120">
        <v>54</v>
      </c>
      <c r="AR120">
        <v>48</v>
      </c>
      <c r="AS120">
        <v>42</v>
      </c>
      <c r="AT120">
        <v>30</v>
      </c>
      <c r="AU120">
        <v>158.439583333333</v>
      </c>
      <c r="AV120">
        <v>5</v>
      </c>
      <c r="AW120">
        <v>8.25</v>
      </c>
      <c r="AX120">
        <v>179</v>
      </c>
      <c r="AY120">
        <v>162.25</v>
      </c>
      <c r="AZ120">
        <v>85.5</v>
      </c>
      <c r="BA120">
        <v>1352.5</v>
      </c>
      <c r="BB120">
        <v>1169.6875</v>
      </c>
      <c r="BC120">
        <v>365.25</v>
      </c>
      <c r="BD120">
        <v>0.1</v>
      </c>
      <c r="BE120">
        <v>68.9</v>
      </c>
      <c r="BF120">
        <v>42.4</v>
      </c>
      <c r="BG120">
        <v>28.418</v>
      </c>
      <c r="BH120">
        <v>10.6846666666666</v>
      </c>
      <c r="BI120">
        <v>5.96800000000021</v>
      </c>
      <c r="BJ120">
        <v>52.2596870222222</v>
      </c>
      <c r="BK120">
        <v>12.2959092444445</v>
      </c>
      <c r="BL120">
        <v>5.53456480000031</v>
      </c>
      <c r="BM120">
        <v>0.1</v>
      </c>
      <c r="BN120">
        <v>63.6</v>
      </c>
      <c r="BO120">
        <v>47.7</v>
      </c>
      <c r="BP120">
        <v>27.7963333333333</v>
      </c>
      <c r="BQ120">
        <v>20.113</v>
      </c>
      <c r="BR120">
        <v>11.413</v>
      </c>
      <c r="BS120">
        <v>60.8617182444445</v>
      </c>
      <c r="BT120">
        <v>42.1006738</v>
      </c>
      <c r="BU120">
        <v>17.1498738</v>
      </c>
      <c r="BV120">
        <v>96.3878561629162</v>
      </c>
      <c r="BW120">
        <v>1351.792</v>
      </c>
      <c r="BX120">
        <v>0</v>
      </c>
      <c r="BY120" t="s">
        <v>317</v>
      </c>
      <c r="BZ120" t="s">
        <v>318</v>
      </c>
      <c r="CE120">
        <f>VLOOKUP(BY120,[1]flawdatabase_16in!$1:$1048576,7,0)</f>
        <v>40</v>
      </c>
      <c r="CF120">
        <f>VLOOKUP(BY120,[1]flawdatabase_16in!$1:$1048576,8,0)</f>
        <v>20</v>
      </c>
      <c r="CG120">
        <f>VLOOKUP(BY120,[1]flawdatabase_16in!$1:$1048576,9,0)</f>
        <v>0.4</v>
      </c>
      <c r="CH120">
        <f>VLOOKUP(BY120,[1]flawdatabase_16in!$1:$1048576,11,0)</f>
        <v>1</v>
      </c>
      <c r="CI120">
        <f>VLOOKUP(BY120,[1]flawdatabase_16in!$1:$1048576,10,0)</f>
        <v>0</v>
      </c>
      <c r="CJ120" t="str">
        <f>VLOOKUP(BY120,[2]flawdatabase_16in!$1:$1048576,4,0)</f>
        <v>MFL16S20_P0004</v>
      </c>
    </row>
    <row r="121" spans="1:88">
      <c r="A121" s="4">
        <v>44180.6556944444</v>
      </c>
      <c r="B121" t="s">
        <v>78</v>
      </c>
      <c r="C121" s="4">
        <v>44180.6556944444</v>
      </c>
      <c r="D121" t="s">
        <v>79</v>
      </c>
      <c r="E121" t="s">
        <v>80</v>
      </c>
      <c r="F121">
        <v>1</v>
      </c>
      <c r="G121">
        <v>1</v>
      </c>
      <c r="H121">
        <v>120</v>
      </c>
      <c r="I121">
        <v>5</v>
      </c>
      <c r="J121">
        <v>39.958</v>
      </c>
      <c r="K121">
        <v>40.048</v>
      </c>
      <c r="L121">
        <v>40.002</v>
      </c>
      <c r="M121">
        <v>19979</v>
      </c>
      <c r="N121">
        <v>20024</v>
      </c>
      <c r="O121">
        <v>20001</v>
      </c>
      <c r="P121">
        <v>1</v>
      </c>
      <c r="Q121">
        <v>3</v>
      </c>
      <c r="R121">
        <v>0</v>
      </c>
      <c r="S121">
        <v>0</v>
      </c>
      <c r="T121">
        <v>40.002</v>
      </c>
      <c r="U121">
        <v>3</v>
      </c>
      <c r="V121">
        <v>0</v>
      </c>
      <c r="W121">
        <v>0</v>
      </c>
      <c r="X121">
        <v>40.002</v>
      </c>
      <c r="Y121">
        <v>41</v>
      </c>
      <c r="Z121">
        <v>59</v>
      </c>
      <c r="AA121">
        <v>50</v>
      </c>
      <c r="AB121">
        <v>197.2</v>
      </c>
      <c r="AC121" s="6">
        <v>0.273611111111111</v>
      </c>
      <c r="AD121">
        <v>0.5</v>
      </c>
      <c r="AE121">
        <v>19.83</v>
      </c>
      <c r="AF121">
        <v>7.9</v>
      </c>
      <c r="AG121">
        <v>3</v>
      </c>
      <c r="AH121">
        <v>0</v>
      </c>
      <c r="AI121">
        <v>0</v>
      </c>
      <c r="AJ121">
        <v>52</v>
      </c>
      <c r="AK121">
        <v>60</v>
      </c>
      <c r="AL121">
        <v>0.4</v>
      </c>
      <c r="AM121">
        <v>0</v>
      </c>
      <c r="AN121">
        <v>0</v>
      </c>
      <c r="AO121">
        <v>0</v>
      </c>
      <c r="AP121">
        <v>0.1</v>
      </c>
      <c r="AQ121">
        <v>58</v>
      </c>
      <c r="AR121">
        <v>46</v>
      </c>
      <c r="AS121">
        <v>8</v>
      </c>
      <c r="AT121">
        <v>0</v>
      </c>
      <c r="AU121">
        <v>163.204583333333</v>
      </c>
      <c r="AV121">
        <v>19.0099999999999</v>
      </c>
      <c r="AW121">
        <v>18.2519999999999</v>
      </c>
      <c r="AX121">
        <v>216.036</v>
      </c>
      <c r="AY121">
        <v>176.189999999999</v>
      </c>
      <c r="AZ121">
        <v>32.2179999999999</v>
      </c>
      <c r="BA121">
        <v>2377.553474</v>
      </c>
      <c r="BB121">
        <v>1788.97496399999</v>
      </c>
      <c r="BC121">
        <v>273.636617999999</v>
      </c>
      <c r="BD121">
        <v>0.1</v>
      </c>
      <c r="BE121">
        <v>74.2</v>
      </c>
      <c r="BF121">
        <v>47.7</v>
      </c>
      <c r="BG121">
        <v>154.737666666666</v>
      </c>
      <c r="BH121">
        <v>83.2209999999999</v>
      </c>
      <c r="BI121">
        <v>30.879</v>
      </c>
      <c r="BJ121">
        <v>1473.6622682</v>
      </c>
      <c r="BK121">
        <v>553.395723755555</v>
      </c>
      <c r="BL121">
        <v>116.788663755555</v>
      </c>
      <c r="BM121">
        <v>0.1</v>
      </c>
      <c r="BN121">
        <v>63.6</v>
      </c>
      <c r="BO121">
        <v>42.4</v>
      </c>
      <c r="BP121">
        <v>82.841</v>
      </c>
      <c r="BQ121">
        <v>50.791</v>
      </c>
      <c r="BR121">
        <v>28.241</v>
      </c>
      <c r="BS121">
        <v>534.5352762</v>
      </c>
      <c r="BT121">
        <v>271.2337762</v>
      </c>
      <c r="BU121">
        <v>114.1672762</v>
      </c>
      <c r="BV121">
        <v>114.324654294523</v>
      </c>
      <c r="BW121">
        <v>3123.23866666667</v>
      </c>
      <c r="BX121">
        <v>0</v>
      </c>
      <c r="BY121" t="s">
        <v>319</v>
      </c>
      <c r="BZ121" t="s">
        <v>320</v>
      </c>
      <c r="CE121">
        <f>VLOOKUP(BY121,[1]flawdatabase_16in!$1:$1048576,7,0)</f>
        <v>52</v>
      </c>
      <c r="CF121">
        <f>VLOOKUP(BY121,[1]flawdatabase_16in!$1:$1048576,8,0)</f>
        <v>60</v>
      </c>
      <c r="CG121">
        <f>VLOOKUP(BY121,[1]flawdatabase_16in!$1:$1048576,9,0)</f>
        <v>0.4</v>
      </c>
      <c r="CH121">
        <f>VLOOKUP(BY121,[1]flawdatabase_16in!$1:$1048576,11,0)</f>
        <v>0</v>
      </c>
      <c r="CI121">
        <f>VLOOKUP(BY121,[1]flawdatabase_16in!$1:$1048576,10,0)</f>
        <v>0</v>
      </c>
      <c r="CJ121" t="str">
        <f>VLOOKUP(BY121,[2]flawdatabase_16in!$1:$1048576,4,0)</f>
        <v>MFL16S20_P0004</v>
      </c>
    </row>
    <row r="122" spans="1:88">
      <c r="A122" s="4">
        <v>44180.6556944444</v>
      </c>
      <c r="B122" t="s">
        <v>78</v>
      </c>
      <c r="C122" s="4">
        <v>44180.6556944444</v>
      </c>
      <c r="D122" t="s">
        <v>79</v>
      </c>
      <c r="E122" t="s">
        <v>80</v>
      </c>
      <c r="F122">
        <v>1</v>
      </c>
      <c r="G122">
        <v>1</v>
      </c>
      <c r="H122">
        <v>121</v>
      </c>
      <c r="I122">
        <v>5</v>
      </c>
      <c r="J122">
        <v>39.962</v>
      </c>
      <c r="K122">
        <v>40.056</v>
      </c>
      <c r="L122">
        <v>40.008</v>
      </c>
      <c r="M122">
        <v>19981</v>
      </c>
      <c r="N122">
        <v>20028</v>
      </c>
      <c r="O122">
        <v>20004</v>
      </c>
      <c r="P122">
        <v>1</v>
      </c>
      <c r="Q122">
        <v>3</v>
      </c>
      <c r="R122">
        <v>0</v>
      </c>
      <c r="S122">
        <v>0</v>
      </c>
      <c r="T122">
        <v>40.008</v>
      </c>
      <c r="U122">
        <v>3</v>
      </c>
      <c r="V122">
        <v>0</v>
      </c>
      <c r="W122">
        <v>0</v>
      </c>
      <c r="X122">
        <v>40.008</v>
      </c>
      <c r="Y122">
        <v>1</v>
      </c>
      <c r="Z122">
        <v>14</v>
      </c>
      <c r="AA122">
        <v>7</v>
      </c>
      <c r="AB122">
        <v>111.2</v>
      </c>
      <c r="AC122" s="6">
        <v>0.154166666666667</v>
      </c>
      <c r="AD122">
        <v>0.5</v>
      </c>
      <c r="AE122">
        <v>19.83</v>
      </c>
      <c r="AF122">
        <v>7.9</v>
      </c>
      <c r="AG122">
        <v>3</v>
      </c>
      <c r="AH122">
        <v>1</v>
      </c>
      <c r="AI122">
        <v>0</v>
      </c>
      <c r="AJ122">
        <v>40</v>
      </c>
      <c r="AK122">
        <v>60</v>
      </c>
      <c r="AL122">
        <v>0.5</v>
      </c>
      <c r="AM122">
        <v>0</v>
      </c>
      <c r="AN122">
        <v>0</v>
      </c>
      <c r="AO122">
        <v>0</v>
      </c>
      <c r="AP122">
        <v>0.1</v>
      </c>
      <c r="AQ122">
        <v>52</v>
      </c>
      <c r="AR122">
        <v>48</v>
      </c>
      <c r="AS122">
        <v>40</v>
      </c>
      <c r="AT122">
        <v>22</v>
      </c>
      <c r="AU122">
        <v>154.189583333333</v>
      </c>
      <c r="AV122">
        <v>13.5</v>
      </c>
      <c r="AW122">
        <v>15.5</v>
      </c>
      <c r="AX122">
        <v>274.5</v>
      </c>
      <c r="AY122">
        <v>261.75</v>
      </c>
      <c r="AZ122">
        <v>151.25</v>
      </c>
      <c r="BA122">
        <v>3555.875</v>
      </c>
      <c r="BB122">
        <v>3287.8125</v>
      </c>
      <c r="BC122">
        <v>1239.4375</v>
      </c>
      <c r="BD122">
        <v>0.1</v>
      </c>
      <c r="BE122">
        <v>42.4</v>
      </c>
      <c r="BF122">
        <v>37.1</v>
      </c>
      <c r="BG122">
        <v>51.9065333333335</v>
      </c>
      <c r="BH122">
        <v>14.7065333333332</v>
      </c>
      <c r="BI122">
        <v>9.40653333333318</v>
      </c>
      <c r="BJ122">
        <v>221.823145671112</v>
      </c>
      <c r="BK122">
        <v>32.7359056711109</v>
      </c>
      <c r="BL122">
        <v>14.4354523377773</v>
      </c>
      <c r="BM122">
        <v>0.1</v>
      </c>
      <c r="BN122">
        <v>47.7</v>
      </c>
      <c r="BO122">
        <v>42.4</v>
      </c>
      <c r="BP122">
        <v>92.5094666666667</v>
      </c>
      <c r="BQ122">
        <v>35.3428</v>
      </c>
      <c r="BR122">
        <v>24.5428</v>
      </c>
      <c r="BS122">
        <v>764.023987034074</v>
      </c>
      <c r="BT122">
        <v>153.07587296</v>
      </c>
      <c r="BU122">
        <v>81.21315296</v>
      </c>
      <c r="BV122">
        <v>151.823454916516</v>
      </c>
      <c r="BW122">
        <v>2910.92999999999</v>
      </c>
      <c r="BX122">
        <v>0</v>
      </c>
      <c r="BY122" t="s">
        <v>321</v>
      </c>
      <c r="BZ122" t="s">
        <v>322</v>
      </c>
      <c r="CE122">
        <f>VLOOKUP(BY122,[1]flawdatabase_16in!$1:$1048576,7,0)</f>
        <v>40</v>
      </c>
      <c r="CF122">
        <f>VLOOKUP(BY122,[1]flawdatabase_16in!$1:$1048576,8,0)</f>
        <v>60</v>
      </c>
      <c r="CG122">
        <f>VLOOKUP(BY122,[1]flawdatabase_16in!$1:$1048576,9,0)</f>
        <v>0.5</v>
      </c>
      <c r="CH122">
        <f>VLOOKUP(BY122,[1]flawdatabase_16in!$1:$1048576,11,0)</f>
        <v>1</v>
      </c>
      <c r="CI122">
        <f>VLOOKUP(BY122,[1]flawdatabase_16in!$1:$1048576,10,0)</f>
        <v>0</v>
      </c>
      <c r="CJ122" t="str">
        <f>VLOOKUP(BY122,[2]flawdatabase_16in!$1:$1048576,4,0)</f>
        <v>MFL16S20_P0004</v>
      </c>
    </row>
    <row r="123" spans="1:88">
      <c r="A123" s="4">
        <v>44180.6556944444</v>
      </c>
      <c r="B123" t="s">
        <v>78</v>
      </c>
      <c r="C123" s="4">
        <v>44180.6556944444</v>
      </c>
      <c r="D123" t="s">
        <v>79</v>
      </c>
      <c r="E123" t="s">
        <v>80</v>
      </c>
      <c r="F123">
        <v>1</v>
      </c>
      <c r="G123">
        <v>1</v>
      </c>
      <c r="H123">
        <v>122</v>
      </c>
      <c r="I123">
        <v>5</v>
      </c>
      <c r="J123">
        <v>40.24</v>
      </c>
      <c r="K123">
        <v>40.374</v>
      </c>
      <c r="L123">
        <v>40.306</v>
      </c>
      <c r="M123">
        <v>20120</v>
      </c>
      <c r="N123">
        <v>20187</v>
      </c>
      <c r="O123">
        <v>20153</v>
      </c>
      <c r="P123">
        <v>1</v>
      </c>
      <c r="Q123">
        <v>3</v>
      </c>
      <c r="R123">
        <v>0</v>
      </c>
      <c r="S123">
        <v>0</v>
      </c>
      <c r="T123">
        <v>40.306</v>
      </c>
      <c r="U123">
        <v>3</v>
      </c>
      <c r="V123">
        <v>0</v>
      </c>
      <c r="W123">
        <v>0</v>
      </c>
      <c r="X123">
        <v>40.306</v>
      </c>
      <c r="Y123">
        <v>1</v>
      </c>
      <c r="Z123">
        <v>15</v>
      </c>
      <c r="AA123">
        <v>8</v>
      </c>
      <c r="AB123">
        <v>113.4</v>
      </c>
      <c r="AC123" s="6">
        <v>0.156944444444444</v>
      </c>
      <c r="AD123">
        <v>0.5</v>
      </c>
      <c r="AE123">
        <v>19.83</v>
      </c>
      <c r="AF123">
        <v>7.9</v>
      </c>
      <c r="AG123">
        <v>3</v>
      </c>
      <c r="AH123">
        <v>1</v>
      </c>
      <c r="AI123">
        <v>0</v>
      </c>
      <c r="AJ123">
        <v>60</v>
      </c>
      <c r="AK123">
        <v>60</v>
      </c>
      <c r="AL123">
        <v>0.4</v>
      </c>
      <c r="AM123">
        <v>0</v>
      </c>
      <c r="AN123">
        <v>0</v>
      </c>
      <c r="AO123">
        <v>0</v>
      </c>
      <c r="AP123">
        <v>0.1</v>
      </c>
      <c r="AQ123">
        <v>78</v>
      </c>
      <c r="AR123">
        <v>70</v>
      </c>
      <c r="AS123">
        <v>60</v>
      </c>
      <c r="AT123">
        <v>46</v>
      </c>
      <c r="AU123">
        <v>151.087583333333</v>
      </c>
      <c r="AV123">
        <v>20.009</v>
      </c>
      <c r="AW123">
        <v>20.4929999999999</v>
      </c>
      <c r="AX123">
        <v>543.844999999999</v>
      </c>
      <c r="AY123">
        <v>460.793999999999</v>
      </c>
      <c r="AZ123">
        <v>234.409999999999</v>
      </c>
      <c r="BA123">
        <v>9228.170665</v>
      </c>
      <c r="BB123">
        <v>6981.277836</v>
      </c>
      <c r="BC123">
        <v>2048.69332999999</v>
      </c>
      <c r="BD123">
        <v>0.1</v>
      </c>
      <c r="BE123">
        <v>47.7</v>
      </c>
      <c r="BF123">
        <v>53</v>
      </c>
      <c r="BG123">
        <v>91.9733333333334</v>
      </c>
      <c r="BH123">
        <v>25.8233333333333</v>
      </c>
      <c r="BI123">
        <v>35.6566666666665</v>
      </c>
      <c r="BJ123">
        <v>691.095533333334</v>
      </c>
      <c r="BK123">
        <v>82.6521444444445</v>
      </c>
      <c r="BL123">
        <v>143.107477777776</v>
      </c>
      <c r="BM123">
        <v>0.1</v>
      </c>
      <c r="BN123">
        <v>47.7</v>
      </c>
      <c r="BO123">
        <v>37.1</v>
      </c>
      <c r="BP123">
        <v>154.660133333333</v>
      </c>
      <c r="BQ123">
        <v>70.0434666666666</v>
      </c>
      <c r="BR123">
        <v>32.6934666666666</v>
      </c>
      <c r="BS123">
        <v>2115.19219132444</v>
      </c>
      <c r="BT123">
        <v>609.537171324444</v>
      </c>
      <c r="BU123">
        <v>162.332164657777</v>
      </c>
      <c r="BV123">
        <v>168.468448241145</v>
      </c>
      <c r="BW123">
        <v>4075.68133333333</v>
      </c>
      <c r="BX123">
        <v>0</v>
      </c>
      <c r="BY123" t="s">
        <v>323</v>
      </c>
      <c r="BZ123" t="s">
        <v>324</v>
      </c>
      <c r="CE123">
        <f>VLOOKUP(BY123,[1]flawdatabase_16in!$1:$1048576,7,0)</f>
        <v>60</v>
      </c>
      <c r="CF123">
        <f>VLOOKUP(BY123,[1]flawdatabase_16in!$1:$1048576,8,0)</f>
        <v>60</v>
      </c>
      <c r="CG123">
        <f>VLOOKUP(BY123,[1]flawdatabase_16in!$1:$1048576,9,0)</f>
        <v>0.4</v>
      </c>
      <c r="CH123">
        <f>VLOOKUP(BY123,[1]flawdatabase_16in!$1:$1048576,11,0)</f>
        <v>1</v>
      </c>
      <c r="CI123">
        <f>VLOOKUP(BY123,[1]flawdatabase_16in!$1:$1048576,10,0)</f>
        <v>0</v>
      </c>
      <c r="CJ123" t="str">
        <f>VLOOKUP(BY123,[2]flawdatabase_16in!$1:$1048576,4,0)</f>
        <v>MFL16S20_P0004</v>
      </c>
    </row>
    <row r="124" spans="1:88">
      <c r="A124" s="4">
        <v>44180.6556944444</v>
      </c>
      <c r="B124" t="s">
        <v>78</v>
      </c>
      <c r="C124" s="4">
        <v>44180.6556944444</v>
      </c>
      <c r="D124" t="s">
        <v>79</v>
      </c>
      <c r="E124" t="s">
        <v>80</v>
      </c>
      <c r="F124">
        <v>1</v>
      </c>
      <c r="G124">
        <v>1</v>
      </c>
      <c r="H124">
        <v>123</v>
      </c>
      <c r="I124">
        <v>5</v>
      </c>
      <c r="J124">
        <v>40.258</v>
      </c>
      <c r="K124">
        <v>40.362</v>
      </c>
      <c r="L124">
        <v>40.31</v>
      </c>
      <c r="M124">
        <v>20129</v>
      </c>
      <c r="N124">
        <v>20181</v>
      </c>
      <c r="O124">
        <v>20155</v>
      </c>
      <c r="P124">
        <v>1</v>
      </c>
      <c r="Q124">
        <v>3</v>
      </c>
      <c r="R124">
        <v>0</v>
      </c>
      <c r="S124">
        <v>0</v>
      </c>
      <c r="T124">
        <v>40.31</v>
      </c>
      <c r="U124">
        <v>3</v>
      </c>
      <c r="V124">
        <v>0</v>
      </c>
      <c r="W124">
        <v>0</v>
      </c>
      <c r="X124">
        <v>40.31</v>
      </c>
      <c r="Y124">
        <v>41</v>
      </c>
      <c r="Z124">
        <v>59</v>
      </c>
      <c r="AA124">
        <v>50</v>
      </c>
      <c r="AB124">
        <v>197.4</v>
      </c>
      <c r="AC124" s="6">
        <v>0.273611111111111</v>
      </c>
      <c r="AD124">
        <v>0.5</v>
      </c>
      <c r="AE124">
        <v>19.83</v>
      </c>
      <c r="AF124">
        <v>7.9</v>
      </c>
      <c r="AG124">
        <v>3</v>
      </c>
      <c r="AH124">
        <v>0</v>
      </c>
      <c r="AI124">
        <v>0</v>
      </c>
      <c r="AJ124">
        <v>10</v>
      </c>
      <c r="AK124">
        <v>20</v>
      </c>
      <c r="AL124">
        <v>0.8</v>
      </c>
      <c r="AM124">
        <v>0</v>
      </c>
      <c r="AN124">
        <v>0</v>
      </c>
      <c r="AO124">
        <v>0</v>
      </c>
      <c r="AP124">
        <v>0.1</v>
      </c>
      <c r="AQ124">
        <v>32</v>
      </c>
      <c r="AR124">
        <v>24</v>
      </c>
      <c r="AS124">
        <v>14</v>
      </c>
      <c r="AT124">
        <v>0</v>
      </c>
      <c r="AU124">
        <v>164.828083333333</v>
      </c>
      <c r="AV124">
        <v>14.2589999999999</v>
      </c>
      <c r="AW124">
        <v>11.7719999999999</v>
      </c>
      <c r="AX124">
        <v>98.6829999999998</v>
      </c>
      <c r="AY124">
        <v>82.404</v>
      </c>
      <c r="AZ124">
        <v>45.1909999999999</v>
      </c>
      <c r="BA124">
        <v>963.192104999997</v>
      </c>
      <c r="BB124">
        <v>778.06089</v>
      </c>
      <c r="BC124">
        <v>337.032618999999</v>
      </c>
      <c r="BD124">
        <v>0.1</v>
      </c>
      <c r="BE124">
        <v>63.6</v>
      </c>
      <c r="BF124">
        <v>42.4</v>
      </c>
      <c r="BG124">
        <v>152.512333333333</v>
      </c>
      <c r="BH124">
        <v>83.4789999999998</v>
      </c>
      <c r="BI124">
        <v>24.7268000000001</v>
      </c>
      <c r="BJ124">
        <v>1487.11765486666</v>
      </c>
      <c r="BK124">
        <v>664.077110422219</v>
      </c>
      <c r="BL124">
        <v>87.0817767822228</v>
      </c>
      <c r="BM124">
        <v>0.1</v>
      </c>
      <c r="BN124">
        <v>63.6</v>
      </c>
      <c r="BO124">
        <v>37.1</v>
      </c>
      <c r="BP124">
        <v>76.1236666666666</v>
      </c>
      <c r="BQ124">
        <v>45.607</v>
      </c>
      <c r="BR124">
        <v>21.907</v>
      </c>
      <c r="BS124">
        <v>468.723754244444</v>
      </c>
      <c r="BT124">
        <v>236.660065355555</v>
      </c>
      <c r="BU124">
        <v>77.4214653555556</v>
      </c>
      <c r="BV124">
        <v>98.6968370230476</v>
      </c>
      <c r="BW124">
        <v>1995.734</v>
      </c>
      <c r="BX124">
        <v>0</v>
      </c>
      <c r="BY124" t="s">
        <v>325</v>
      </c>
      <c r="BZ124" t="s">
        <v>326</v>
      </c>
      <c r="CE124">
        <f>VLOOKUP(BY124,[1]flawdatabase_16in!$1:$1048576,7,0)</f>
        <v>10</v>
      </c>
      <c r="CF124">
        <f>VLOOKUP(BY124,[1]flawdatabase_16in!$1:$1048576,8,0)</f>
        <v>20</v>
      </c>
      <c r="CG124">
        <f>VLOOKUP(BY124,[1]flawdatabase_16in!$1:$1048576,9,0)</f>
        <v>0.8</v>
      </c>
      <c r="CH124">
        <f>VLOOKUP(BY124,[1]flawdatabase_16in!$1:$1048576,11,0)</f>
        <v>0</v>
      </c>
      <c r="CI124">
        <f>VLOOKUP(BY124,[1]flawdatabase_16in!$1:$1048576,10,0)</f>
        <v>0</v>
      </c>
      <c r="CJ124" t="str">
        <f>VLOOKUP(BY124,[2]flawdatabase_16in!$1:$1048576,4,0)</f>
        <v>MFL16S20_P0004</v>
      </c>
    </row>
    <row r="125" spans="1:88">
      <c r="A125" s="4">
        <v>44180.6556944444</v>
      </c>
      <c r="B125" t="s">
        <v>78</v>
      </c>
      <c r="C125" s="4">
        <v>44180.6556944444</v>
      </c>
      <c r="D125" t="s">
        <v>79</v>
      </c>
      <c r="E125" t="s">
        <v>80</v>
      </c>
      <c r="F125">
        <v>1</v>
      </c>
      <c r="G125">
        <v>1</v>
      </c>
      <c r="H125">
        <v>124</v>
      </c>
      <c r="I125">
        <v>5</v>
      </c>
      <c r="J125">
        <v>40.222</v>
      </c>
      <c r="K125">
        <v>40.364</v>
      </c>
      <c r="L125">
        <v>40.292</v>
      </c>
      <c r="M125">
        <v>20111</v>
      </c>
      <c r="N125">
        <v>20182</v>
      </c>
      <c r="O125">
        <v>20146</v>
      </c>
      <c r="P125">
        <v>1</v>
      </c>
      <c r="Q125">
        <v>3</v>
      </c>
      <c r="R125">
        <v>0</v>
      </c>
      <c r="S125">
        <v>0</v>
      </c>
      <c r="T125">
        <v>40.292</v>
      </c>
      <c r="U125">
        <v>3</v>
      </c>
      <c r="V125">
        <v>0</v>
      </c>
      <c r="W125">
        <v>0</v>
      </c>
      <c r="X125">
        <v>40.292</v>
      </c>
      <c r="Y125">
        <v>82</v>
      </c>
      <c r="Z125">
        <v>102</v>
      </c>
      <c r="AA125">
        <v>92</v>
      </c>
      <c r="AB125">
        <v>281.4</v>
      </c>
      <c r="AC125" s="6">
        <v>0.390277777777778</v>
      </c>
      <c r="AD125">
        <v>0.5</v>
      </c>
      <c r="AE125">
        <v>19.83</v>
      </c>
      <c r="AF125">
        <v>7.9</v>
      </c>
      <c r="AG125">
        <v>3</v>
      </c>
      <c r="AH125">
        <v>1</v>
      </c>
      <c r="AI125">
        <v>0</v>
      </c>
      <c r="AJ125">
        <v>60</v>
      </c>
      <c r="AK125">
        <v>20</v>
      </c>
      <c r="AL125">
        <v>0.4</v>
      </c>
      <c r="AM125">
        <v>0</v>
      </c>
      <c r="AN125">
        <v>0</v>
      </c>
      <c r="AO125">
        <v>0</v>
      </c>
      <c r="AP125">
        <v>0.1</v>
      </c>
      <c r="AQ125">
        <v>26</v>
      </c>
      <c r="AR125">
        <v>22</v>
      </c>
      <c r="AS125">
        <v>12</v>
      </c>
      <c r="AT125">
        <v>0</v>
      </c>
      <c r="AU125">
        <v>160.820083333333</v>
      </c>
      <c r="AV125">
        <v>3.25299999999998</v>
      </c>
      <c r="AW125">
        <v>5.244</v>
      </c>
      <c r="AX125">
        <v>31.425</v>
      </c>
      <c r="AY125">
        <v>22.1999999999998</v>
      </c>
      <c r="AZ125">
        <v>16.245</v>
      </c>
      <c r="BA125">
        <v>111.565015</v>
      </c>
      <c r="BB125">
        <v>71.5777659999995</v>
      </c>
      <c r="BC125">
        <v>52.1680110000004</v>
      </c>
      <c r="BD125">
        <v>0.1</v>
      </c>
      <c r="BE125">
        <v>47.7</v>
      </c>
      <c r="BF125">
        <v>100.7</v>
      </c>
      <c r="BG125">
        <v>57.1873333333335</v>
      </c>
      <c r="BH125">
        <v>9.60400000000001</v>
      </c>
      <c r="BI125">
        <v>13.6873333333334</v>
      </c>
      <c r="BJ125">
        <v>153.641454311112</v>
      </c>
      <c r="BK125">
        <v>11.9214431999999</v>
      </c>
      <c r="BL125">
        <v>14.9871209777779</v>
      </c>
      <c r="BM125">
        <v>0.1</v>
      </c>
      <c r="BN125">
        <v>95.4</v>
      </c>
      <c r="BO125">
        <v>47.7</v>
      </c>
      <c r="BP125">
        <v>54.529</v>
      </c>
      <c r="BQ125">
        <v>42.4123333333333</v>
      </c>
      <c r="BR125">
        <v>14.029</v>
      </c>
      <c r="BS125">
        <v>166.364201533333</v>
      </c>
      <c r="BT125">
        <v>129.219590422222</v>
      </c>
      <c r="BU125">
        <v>25.7120348666667</v>
      </c>
      <c r="BV125">
        <v>42.6762299653921</v>
      </c>
      <c r="BW125">
        <v>1081.45</v>
      </c>
      <c r="BX125">
        <v>0</v>
      </c>
      <c r="BY125" t="s">
        <v>327</v>
      </c>
      <c r="BZ125" t="s">
        <v>328</v>
      </c>
      <c r="CE125">
        <f>VLOOKUP(BY125,[1]flawdatabase_16in!$1:$1048576,7,0)</f>
        <v>60</v>
      </c>
      <c r="CF125">
        <f>VLOOKUP(BY125,[1]flawdatabase_16in!$1:$1048576,8,0)</f>
        <v>20</v>
      </c>
      <c r="CG125">
        <f>VLOOKUP(BY125,[1]flawdatabase_16in!$1:$1048576,9,0)</f>
        <v>0.4</v>
      </c>
      <c r="CH125">
        <f>VLOOKUP(BY125,[1]flawdatabase_16in!$1:$1048576,11,0)</f>
        <v>1</v>
      </c>
      <c r="CI125">
        <f>VLOOKUP(BY125,[1]flawdatabase_16in!$1:$1048576,10,0)</f>
        <v>0</v>
      </c>
      <c r="CJ125" t="str">
        <f>VLOOKUP(BY125,[2]flawdatabase_16in!$1:$1048576,4,0)</f>
        <v>MFL16S20_P0004</v>
      </c>
    </row>
    <row r="126" spans="1:88">
      <c r="A126" s="4">
        <v>44180.6556944444</v>
      </c>
      <c r="B126" t="s">
        <v>78</v>
      </c>
      <c r="C126" s="4">
        <v>44180.6556944444</v>
      </c>
      <c r="D126" t="s">
        <v>79</v>
      </c>
      <c r="E126" t="s">
        <v>80</v>
      </c>
      <c r="F126">
        <v>1</v>
      </c>
      <c r="G126">
        <v>1</v>
      </c>
      <c r="H126">
        <v>125</v>
      </c>
      <c r="I126">
        <v>5</v>
      </c>
      <c r="J126">
        <v>40.21</v>
      </c>
      <c r="K126">
        <v>40.402</v>
      </c>
      <c r="L126">
        <v>40.306</v>
      </c>
      <c r="M126">
        <v>20105</v>
      </c>
      <c r="N126">
        <v>20201</v>
      </c>
      <c r="O126">
        <v>20153</v>
      </c>
      <c r="P126">
        <v>1</v>
      </c>
      <c r="Q126">
        <v>3</v>
      </c>
      <c r="R126">
        <v>0</v>
      </c>
      <c r="S126">
        <v>0</v>
      </c>
      <c r="T126">
        <v>40.306</v>
      </c>
      <c r="U126">
        <v>3</v>
      </c>
      <c r="V126">
        <v>0</v>
      </c>
      <c r="W126">
        <v>0</v>
      </c>
      <c r="X126">
        <v>40.306</v>
      </c>
      <c r="Y126">
        <v>126</v>
      </c>
      <c r="Z126">
        <v>151</v>
      </c>
      <c r="AA126">
        <v>138</v>
      </c>
      <c r="AB126">
        <v>13.4</v>
      </c>
      <c r="AC126" s="6">
        <v>0.0180555555555556</v>
      </c>
      <c r="AD126">
        <v>0.5</v>
      </c>
      <c r="AE126">
        <v>19.83</v>
      </c>
      <c r="AF126">
        <v>7.9</v>
      </c>
      <c r="AG126">
        <v>3</v>
      </c>
      <c r="AH126">
        <v>2</v>
      </c>
      <c r="AI126">
        <v>0</v>
      </c>
      <c r="AJ126">
        <v>60</v>
      </c>
      <c r="AK126">
        <v>60</v>
      </c>
      <c r="AL126">
        <v>0.4</v>
      </c>
      <c r="AM126">
        <v>0</v>
      </c>
      <c r="AN126">
        <v>0</v>
      </c>
      <c r="AO126">
        <v>0</v>
      </c>
      <c r="AP126">
        <v>0.1</v>
      </c>
      <c r="AQ126">
        <v>72</v>
      </c>
      <c r="AR126">
        <v>64</v>
      </c>
      <c r="AS126">
        <v>60</v>
      </c>
      <c r="AT126">
        <v>44</v>
      </c>
      <c r="AU126">
        <v>150.968583333333</v>
      </c>
      <c r="AV126">
        <v>13.2589999999999</v>
      </c>
      <c r="AW126">
        <v>12.245</v>
      </c>
      <c r="AX126">
        <v>374.234</v>
      </c>
      <c r="AY126">
        <v>353.001999999999</v>
      </c>
      <c r="AZ126">
        <v>227.524999999999</v>
      </c>
      <c r="BA126">
        <v>4539.311006</v>
      </c>
      <c r="BB126">
        <v>4170.93739999999</v>
      </c>
      <c r="BC126">
        <v>1853.16635499999</v>
      </c>
      <c r="BD126">
        <v>0.1</v>
      </c>
      <c r="BE126">
        <v>74.2</v>
      </c>
      <c r="BF126">
        <v>58.3</v>
      </c>
      <c r="BG126">
        <v>80.4233333333336</v>
      </c>
      <c r="BH126">
        <v>42.7566666666667</v>
      </c>
      <c r="BI126">
        <v>22.5566666666665</v>
      </c>
      <c r="BJ126">
        <v>323.813175555557</v>
      </c>
      <c r="BK126">
        <v>153.686064444444</v>
      </c>
      <c r="BL126">
        <v>53.6303977777775</v>
      </c>
      <c r="BM126">
        <v>0.1</v>
      </c>
      <c r="BN126">
        <v>95.4</v>
      </c>
      <c r="BO126">
        <v>53</v>
      </c>
      <c r="BP126">
        <v>113.794333333333</v>
      </c>
      <c r="BQ126">
        <v>79.5943333333333</v>
      </c>
      <c r="BR126">
        <v>32.7443333333333</v>
      </c>
      <c r="BS126">
        <v>749.646926422222</v>
      </c>
      <c r="BT126">
        <v>481.052793088888</v>
      </c>
      <c r="BU126">
        <v>126.940648644444</v>
      </c>
      <c r="BV126">
        <v>129.483163536241</v>
      </c>
      <c r="BW126">
        <v>4319.53266666667</v>
      </c>
      <c r="BX126">
        <v>0</v>
      </c>
      <c r="BY126" t="s">
        <v>329</v>
      </c>
      <c r="BZ126" t="s">
        <v>330</v>
      </c>
      <c r="CE126">
        <f>VLOOKUP(BY126,[1]flawdatabase_16in!$1:$1048576,7,0)</f>
        <v>60</v>
      </c>
      <c r="CF126">
        <f>VLOOKUP(BY126,[1]flawdatabase_16in!$1:$1048576,8,0)</f>
        <v>60</v>
      </c>
      <c r="CG126">
        <f>VLOOKUP(BY126,[1]flawdatabase_16in!$1:$1048576,9,0)</f>
        <v>0.4</v>
      </c>
      <c r="CH126">
        <f>VLOOKUP(BY126,[1]flawdatabase_16in!$1:$1048576,11,0)</f>
        <v>2</v>
      </c>
      <c r="CI126">
        <f>VLOOKUP(BY126,[1]flawdatabase_16in!$1:$1048576,10,0)</f>
        <v>0</v>
      </c>
      <c r="CJ126" t="str">
        <f>VLOOKUP(BY126,[2]flawdatabase_16in!$1:$1048576,4,0)</f>
        <v>MFL16S20_P0004</v>
      </c>
    </row>
    <row r="127" spans="1:88">
      <c r="A127" s="4">
        <v>44180.6556944444</v>
      </c>
      <c r="B127" t="s">
        <v>78</v>
      </c>
      <c r="C127" s="4">
        <v>44180.6556944444</v>
      </c>
      <c r="D127" t="s">
        <v>79</v>
      </c>
      <c r="E127" t="s">
        <v>80</v>
      </c>
      <c r="F127">
        <v>1</v>
      </c>
      <c r="G127">
        <v>1</v>
      </c>
      <c r="H127">
        <v>126</v>
      </c>
      <c r="I127">
        <v>5</v>
      </c>
      <c r="J127">
        <v>40.528</v>
      </c>
      <c r="K127">
        <v>40.662</v>
      </c>
      <c r="L127">
        <v>40.594</v>
      </c>
      <c r="M127">
        <v>20264</v>
      </c>
      <c r="N127">
        <v>20331</v>
      </c>
      <c r="O127">
        <v>20297</v>
      </c>
      <c r="P127">
        <v>1</v>
      </c>
      <c r="Q127">
        <v>3</v>
      </c>
      <c r="R127">
        <v>0</v>
      </c>
      <c r="S127">
        <v>0</v>
      </c>
      <c r="T127">
        <v>40.594</v>
      </c>
      <c r="U127">
        <v>3</v>
      </c>
      <c r="V127">
        <v>0</v>
      </c>
      <c r="W127">
        <v>0</v>
      </c>
      <c r="X127">
        <v>40.594</v>
      </c>
      <c r="Y127">
        <v>126</v>
      </c>
      <c r="Z127">
        <v>149</v>
      </c>
      <c r="AA127">
        <v>137</v>
      </c>
      <c r="AB127">
        <v>11.6</v>
      </c>
      <c r="AC127" s="6">
        <v>0.0159722222222222</v>
      </c>
      <c r="AD127">
        <v>0.5</v>
      </c>
      <c r="AE127">
        <v>19.83</v>
      </c>
      <c r="AF127">
        <v>7.9</v>
      </c>
      <c r="AG127">
        <v>3</v>
      </c>
      <c r="AH127">
        <v>0</v>
      </c>
      <c r="AI127">
        <v>0</v>
      </c>
      <c r="AJ127">
        <v>34.6</v>
      </c>
      <c r="AK127">
        <v>40</v>
      </c>
      <c r="AL127">
        <v>0.8</v>
      </c>
      <c r="AM127">
        <v>0</v>
      </c>
      <c r="AN127">
        <v>0</v>
      </c>
      <c r="AO127">
        <v>0</v>
      </c>
      <c r="AP127">
        <v>0.1</v>
      </c>
      <c r="AQ127">
        <v>44</v>
      </c>
      <c r="AR127">
        <v>38</v>
      </c>
      <c r="AS127">
        <v>34</v>
      </c>
      <c r="AT127">
        <v>0</v>
      </c>
      <c r="AU127">
        <v>148.961083333333</v>
      </c>
      <c r="AV127">
        <v>33.007</v>
      </c>
      <c r="AW127">
        <v>33.77</v>
      </c>
      <c r="AX127">
        <v>369.49575</v>
      </c>
      <c r="AY127">
        <v>327.668749999999</v>
      </c>
      <c r="AZ127">
        <v>277.740749999999</v>
      </c>
      <c r="BA127">
        <v>8701.2126178125</v>
      </c>
      <c r="BB127">
        <v>7298.33719031249</v>
      </c>
      <c r="BC127">
        <v>5645.22029281249</v>
      </c>
      <c r="BD127">
        <v>0.1</v>
      </c>
      <c r="BE127">
        <v>74.2</v>
      </c>
      <c r="BF127">
        <v>47.7</v>
      </c>
      <c r="BG127">
        <v>218.651666666666</v>
      </c>
      <c r="BH127">
        <v>139.785</v>
      </c>
      <c r="BI127">
        <v>60.4350000000001</v>
      </c>
      <c r="BJ127">
        <v>3133.76512277778</v>
      </c>
      <c r="BK127">
        <v>1729.732345</v>
      </c>
      <c r="BL127">
        <v>467.948345000002</v>
      </c>
      <c r="BM127">
        <v>0.1</v>
      </c>
      <c r="BN127">
        <v>84.8</v>
      </c>
      <c r="BO127">
        <v>47.7</v>
      </c>
      <c r="BP127">
        <v>291.201333333333</v>
      </c>
      <c r="BQ127">
        <v>230.167999999999</v>
      </c>
      <c r="BR127">
        <v>85.3513333333333</v>
      </c>
      <c r="BS127">
        <v>5420.61559591111</v>
      </c>
      <c r="BT127">
        <v>4270.03837368888</v>
      </c>
      <c r="BU127">
        <v>933.365140355555</v>
      </c>
      <c r="BV127">
        <v>119.102583876024</v>
      </c>
      <c r="BW127">
        <v>4635.61266666667</v>
      </c>
      <c r="BX127">
        <v>0</v>
      </c>
      <c r="BY127" t="s">
        <v>331</v>
      </c>
      <c r="BZ127" t="s">
        <v>332</v>
      </c>
      <c r="CE127">
        <f>VLOOKUP(BY127,[1]flawdatabase_16in!$1:$1048576,7,0)</f>
        <v>34.6</v>
      </c>
      <c r="CF127">
        <f>VLOOKUP(BY127,[1]flawdatabase_16in!$1:$1048576,8,0)</f>
        <v>40</v>
      </c>
      <c r="CG127">
        <f>VLOOKUP(BY127,[1]flawdatabase_16in!$1:$1048576,9,0)</f>
        <v>0.8</v>
      </c>
      <c r="CH127">
        <f>VLOOKUP(BY127,[1]flawdatabase_16in!$1:$1048576,11,0)</f>
        <v>0</v>
      </c>
      <c r="CI127">
        <f>VLOOKUP(BY127,[1]flawdatabase_16in!$1:$1048576,10,0)</f>
        <v>0</v>
      </c>
      <c r="CJ127" t="str">
        <f>VLOOKUP(BY127,[2]flawdatabase_16in!$1:$1048576,4,0)</f>
        <v>MFL16S20_P0004</v>
      </c>
    </row>
    <row r="128" spans="1:88">
      <c r="A128" s="4">
        <v>44180.6556944444</v>
      </c>
      <c r="B128" t="s">
        <v>78</v>
      </c>
      <c r="C128" s="4">
        <v>44180.6556944444</v>
      </c>
      <c r="D128" t="s">
        <v>79</v>
      </c>
      <c r="E128" t="s">
        <v>80</v>
      </c>
      <c r="F128">
        <v>1</v>
      </c>
      <c r="G128">
        <v>1</v>
      </c>
      <c r="H128">
        <v>127</v>
      </c>
      <c r="I128">
        <v>5</v>
      </c>
      <c r="J128">
        <v>40.85</v>
      </c>
      <c r="K128">
        <v>40.966</v>
      </c>
      <c r="L128">
        <v>40.908</v>
      </c>
      <c r="M128">
        <v>20425</v>
      </c>
      <c r="N128">
        <v>20483</v>
      </c>
      <c r="O128">
        <v>20454</v>
      </c>
      <c r="P128">
        <v>1</v>
      </c>
      <c r="Q128">
        <v>3</v>
      </c>
      <c r="R128">
        <v>0</v>
      </c>
      <c r="S128">
        <v>0</v>
      </c>
      <c r="T128">
        <v>40.908</v>
      </c>
      <c r="U128">
        <v>3</v>
      </c>
      <c r="V128">
        <v>0</v>
      </c>
      <c r="W128">
        <v>0</v>
      </c>
      <c r="X128">
        <v>40.908</v>
      </c>
      <c r="Y128">
        <v>127</v>
      </c>
      <c r="Z128">
        <v>149</v>
      </c>
      <c r="AA128">
        <v>138</v>
      </c>
      <c r="AB128">
        <v>14</v>
      </c>
      <c r="AC128" s="6">
        <v>0.0194444444444444</v>
      </c>
      <c r="AD128">
        <v>0.5</v>
      </c>
      <c r="AE128">
        <v>19.83</v>
      </c>
      <c r="AF128">
        <v>7.9</v>
      </c>
      <c r="AG128">
        <v>3</v>
      </c>
      <c r="AH128">
        <v>0</v>
      </c>
      <c r="AI128">
        <v>0</v>
      </c>
      <c r="AJ128">
        <v>20</v>
      </c>
      <c r="AK128">
        <v>40</v>
      </c>
      <c r="AL128">
        <v>0.8</v>
      </c>
      <c r="AM128">
        <v>0</v>
      </c>
      <c r="AN128">
        <v>0</v>
      </c>
      <c r="AO128">
        <v>0</v>
      </c>
      <c r="AP128">
        <v>0.1</v>
      </c>
      <c r="AQ128">
        <v>34</v>
      </c>
      <c r="AR128">
        <v>26</v>
      </c>
      <c r="AS128">
        <v>18</v>
      </c>
      <c r="AT128">
        <v>0</v>
      </c>
      <c r="AU128">
        <v>150.704083333333</v>
      </c>
      <c r="AV128">
        <v>28.259</v>
      </c>
      <c r="AW128">
        <v>29.0219999999999</v>
      </c>
      <c r="AX128">
        <v>243.834499999999</v>
      </c>
      <c r="AY128">
        <v>212.806499999999</v>
      </c>
      <c r="AZ128">
        <v>101.7925</v>
      </c>
      <c r="BA128">
        <v>5395.61281624999</v>
      </c>
      <c r="BB128">
        <v>4485.65782524999</v>
      </c>
      <c r="BC128">
        <v>1358.98646625</v>
      </c>
      <c r="BD128">
        <v>0.1</v>
      </c>
      <c r="BE128">
        <v>74.2</v>
      </c>
      <c r="BF128">
        <v>58.3</v>
      </c>
      <c r="BG128">
        <v>211.53</v>
      </c>
      <c r="BH128">
        <v>123.43</v>
      </c>
      <c r="BI128">
        <v>72.8800000000002</v>
      </c>
      <c r="BJ128">
        <v>2761.22438</v>
      </c>
      <c r="BK128">
        <v>1325.80038</v>
      </c>
      <c r="BL128">
        <v>576.841880000002</v>
      </c>
      <c r="BM128">
        <v>0.1</v>
      </c>
      <c r="BN128">
        <v>79.5</v>
      </c>
      <c r="BO128">
        <v>47.7</v>
      </c>
      <c r="BP128">
        <v>252.758666666666</v>
      </c>
      <c r="BQ128">
        <v>180.891999999999</v>
      </c>
      <c r="BR128">
        <v>67.592</v>
      </c>
      <c r="BS128">
        <v>4144.97639946666</v>
      </c>
      <c r="BT128">
        <v>2756.47233279999</v>
      </c>
      <c r="BU128">
        <v>599.911066133333</v>
      </c>
      <c r="BV128">
        <v>63.9012849861889</v>
      </c>
      <c r="BW128">
        <v>3253.11049999999</v>
      </c>
      <c r="BX128">
        <v>0</v>
      </c>
      <c r="BY128" t="s">
        <v>333</v>
      </c>
      <c r="BZ128" t="s">
        <v>334</v>
      </c>
      <c r="CE128">
        <f>VLOOKUP(BY128,[1]flawdatabase_16in!$1:$1048576,7,0)</f>
        <v>20</v>
      </c>
      <c r="CF128">
        <f>VLOOKUP(BY128,[1]flawdatabase_16in!$1:$1048576,8,0)</f>
        <v>40</v>
      </c>
      <c r="CG128">
        <f>VLOOKUP(BY128,[1]flawdatabase_16in!$1:$1048576,9,0)</f>
        <v>0.8</v>
      </c>
      <c r="CH128">
        <f>VLOOKUP(BY128,[1]flawdatabase_16in!$1:$1048576,11,0)</f>
        <v>0</v>
      </c>
      <c r="CI128">
        <f>VLOOKUP(BY128,[1]flawdatabase_16in!$1:$1048576,10,0)</f>
        <v>0</v>
      </c>
      <c r="CJ128" t="str">
        <f>VLOOKUP(BY128,[2]flawdatabase_16in!$1:$1048576,4,0)</f>
        <v>MFL16S20_P0004</v>
      </c>
    </row>
    <row r="129" spans="1:88">
      <c r="A129" s="4">
        <v>44180.6556944444</v>
      </c>
      <c r="B129" t="s">
        <v>78</v>
      </c>
      <c r="C129" s="4">
        <v>44180.6556944444</v>
      </c>
      <c r="D129" t="s">
        <v>79</v>
      </c>
      <c r="E129" t="s">
        <v>80</v>
      </c>
      <c r="F129">
        <v>1</v>
      </c>
      <c r="G129">
        <v>1</v>
      </c>
      <c r="H129">
        <v>128</v>
      </c>
      <c r="I129">
        <v>5</v>
      </c>
      <c r="J129">
        <v>40.554</v>
      </c>
      <c r="K129">
        <v>40.674</v>
      </c>
      <c r="L129">
        <v>40.614</v>
      </c>
      <c r="M129">
        <v>20277</v>
      </c>
      <c r="N129">
        <v>20337</v>
      </c>
      <c r="O129">
        <v>20307</v>
      </c>
      <c r="P129">
        <v>1</v>
      </c>
      <c r="Q129">
        <v>3</v>
      </c>
      <c r="R129">
        <v>0</v>
      </c>
      <c r="S129">
        <v>0</v>
      </c>
      <c r="T129">
        <v>40.614</v>
      </c>
      <c r="U129">
        <v>3</v>
      </c>
      <c r="V129">
        <v>0</v>
      </c>
      <c r="W129">
        <v>0</v>
      </c>
      <c r="X129">
        <v>40.614</v>
      </c>
      <c r="Y129">
        <v>84</v>
      </c>
      <c r="Z129">
        <v>104</v>
      </c>
      <c r="AA129">
        <v>94</v>
      </c>
      <c r="AB129">
        <v>285.7</v>
      </c>
      <c r="AC129" s="6">
        <v>0.396527777777778</v>
      </c>
      <c r="AD129">
        <v>0.5</v>
      </c>
      <c r="AE129">
        <v>19.83</v>
      </c>
      <c r="AF129">
        <v>7.9</v>
      </c>
      <c r="AG129">
        <v>3</v>
      </c>
      <c r="AH129">
        <v>1</v>
      </c>
      <c r="AI129">
        <v>0</v>
      </c>
      <c r="AJ129">
        <v>10</v>
      </c>
      <c r="AK129">
        <v>20</v>
      </c>
      <c r="AL129">
        <v>0.9</v>
      </c>
      <c r="AM129">
        <v>0</v>
      </c>
      <c r="AN129">
        <v>0</v>
      </c>
      <c r="AO129">
        <v>0</v>
      </c>
      <c r="AP129">
        <v>0.1</v>
      </c>
      <c r="AQ129">
        <v>26</v>
      </c>
      <c r="AR129">
        <v>20</v>
      </c>
      <c r="AS129">
        <v>14</v>
      </c>
      <c r="AT129">
        <v>0</v>
      </c>
      <c r="AU129">
        <v>157.079083333333</v>
      </c>
      <c r="AV129">
        <v>23.007</v>
      </c>
      <c r="AW129">
        <v>22.524</v>
      </c>
      <c r="AX129">
        <v>138.286</v>
      </c>
      <c r="AY129">
        <v>121.25</v>
      </c>
      <c r="AZ129">
        <v>79.5629999999999</v>
      </c>
      <c r="BA129">
        <v>2378.210064</v>
      </c>
      <c r="BB129">
        <v>1994.36921</v>
      </c>
      <c r="BC129">
        <v>1043.81513499999</v>
      </c>
      <c r="BD129">
        <v>0.1</v>
      </c>
      <c r="BE129">
        <v>53</v>
      </c>
      <c r="BF129">
        <v>37.1</v>
      </c>
      <c r="BG129">
        <v>136.78</v>
      </c>
      <c r="BH129">
        <v>64.6800000000001</v>
      </c>
      <c r="BI129">
        <v>33.93</v>
      </c>
      <c r="BJ129">
        <v>1342.90174666666</v>
      </c>
      <c r="BK129">
        <v>530.714080000002</v>
      </c>
      <c r="BL129">
        <v>195.96458</v>
      </c>
      <c r="BM129">
        <v>0.1</v>
      </c>
      <c r="BN129">
        <v>68.9</v>
      </c>
      <c r="BO129">
        <v>42.4</v>
      </c>
      <c r="BP129">
        <v>165.671666666666</v>
      </c>
      <c r="BQ129">
        <v>110.304999999999</v>
      </c>
      <c r="BR129">
        <v>56.5883333333333</v>
      </c>
      <c r="BS129">
        <v>1986.632805</v>
      </c>
      <c r="BT129">
        <v>1236.44252722222</v>
      </c>
      <c r="BU129">
        <v>464.731916111111</v>
      </c>
      <c r="BV129">
        <v>24.1199731138333</v>
      </c>
      <c r="BW129">
        <v>1614.62899999999</v>
      </c>
      <c r="BX129">
        <v>0</v>
      </c>
      <c r="BY129" t="s">
        <v>335</v>
      </c>
      <c r="BZ129" t="s">
        <v>336</v>
      </c>
      <c r="CE129">
        <f>VLOOKUP(BY129,[1]flawdatabase_16in!$1:$1048576,7,0)</f>
        <v>10</v>
      </c>
      <c r="CF129">
        <f>VLOOKUP(BY129,[1]flawdatabase_16in!$1:$1048576,8,0)</f>
        <v>20</v>
      </c>
      <c r="CG129">
        <f>VLOOKUP(BY129,[1]flawdatabase_16in!$1:$1048576,9,0)</f>
        <v>0.9</v>
      </c>
      <c r="CH129">
        <f>VLOOKUP(BY129,[1]flawdatabase_16in!$1:$1048576,11,0)</f>
        <v>1</v>
      </c>
      <c r="CI129">
        <f>VLOOKUP(BY129,[1]flawdatabase_16in!$1:$1048576,10,0)</f>
        <v>0</v>
      </c>
      <c r="CJ129" t="str">
        <f>VLOOKUP(BY129,[2]flawdatabase_16in!$1:$1048576,4,0)</f>
        <v>MFL16S20_P0004</v>
      </c>
    </row>
    <row r="130" spans="1:88">
      <c r="A130" s="4">
        <v>44180.6556944444</v>
      </c>
      <c r="B130" t="s">
        <v>78</v>
      </c>
      <c r="C130" s="4">
        <v>44180.6556944444</v>
      </c>
      <c r="D130" t="s">
        <v>79</v>
      </c>
      <c r="E130" t="s">
        <v>80</v>
      </c>
      <c r="F130">
        <v>1</v>
      </c>
      <c r="G130">
        <v>1</v>
      </c>
      <c r="H130">
        <v>129</v>
      </c>
      <c r="I130">
        <v>5</v>
      </c>
      <c r="J130">
        <v>40.862</v>
      </c>
      <c r="K130">
        <v>40.964</v>
      </c>
      <c r="L130">
        <v>40.912</v>
      </c>
      <c r="M130">
        <v>20431</v>
      </c>
      <c r="N130">
        <v>20482</v>
      </c>
      <c r="O130">
        <v>20456</v>
      </c>
      <c r="P130">
        <v>1</v>
      </c>
      <c r="Q130">
        <v>3</v>
      </c>
      <c r="R130">
        <v>0</v>
      </c>
      <c r="S130">
        <v>0</v>
      </c>
      <c r="T130">
        <v>40.912</v>
      </c>
      <c r="U130">
        <v>3</v>
      </c>
      <c r="V130">
        <v>0</v>
      </c>
      <c r="W130">
        <v>0</v>
      </c>
      <c r="X130">
        <v>40.912</v>
      </c>
      <c r="Y130">
        <v>82</v>
      </c>
      <c r="Z130">
        <v>104</v>
      </c>
      <c r="AA130">
        <v>93</v>
      </c>
      <c r="AB130">
        <v>284</v>
      </c>
      <c r="AC130" s="6">
        <v>0.394444444444444</v>
      </c>
      <c r="AD130">
        <v>0.5</v>
      </c>
      <c r="AE130">
        <v>19.83</v>
      </c>
      <c r="AF130">
        <v>7.9</v>
      </c>
      <c r="AG130">
        <v>3</v>
      </c>
      <c r="AH130">
        <v>1</v>
      </c>
      <c r="AI130">
        <v>0</v>
      </c>
      <c r="AJ130">
        <v>20</v>
      </c>
      <c r="AK130">
        <v>20</v>
      </c>
      <c r="AL130">
        <v>0.8</v>
      </c>
      <c r="AM130">
        <v>0</v>
      </c>
      <c r="AN130">
        <v>0</v>
      </c>
      <c r="AO130">
        <v>0</v>
      </c>
      <c r="AP130">
        <v>0.1</v>
      </c>
      <c r="AQ130">
        <v>34</v>
      </c>
      <c r="AR130">
        <v>28</v>
      </c>
      <c r="AS130">
        <v>24</v>
      </c>
      <c r="AT130">
        <v>10</v>
      </c>
      <c r="AU130">
        <v>155.564583333333</v>
      </c>
      <c r="AV130">
        <v>18</v>
      </c>
      <c r="AW130">
        <v>17</v>
      </c>
      <c r="AX130">
        <v>191.25</v>
      </c>
      <c r="AY130">
        <v>157</v>
      </c>
      <c r="AZ130">
        <v>101</v>
      </c>
      <c r="BA130">
        <v>2848.5625</v>
      </c>
      <c r="BB130">
        <v>2065.875</v>
      </c>
      <c r="BC130">
        <v>972</v>
      </c>
      <c r="BD130">
        <v>0.1</v>
      </c>
      <c r="BE130">
        <v>68.9</v>
      </c>
      <c r="BF130">
        <v>42.4</v>
      </c>
      <c r="BG130">
        <v>95.3396666666664</v>
      </c>
      <c r="BH130">
        <v>58.323</v>
      </c>
      <c r="BI130">
        <v>26.5396666666668</v>
      </c>
      <c r="BJ130">
        <v>622.678112466665</v>
      </c>
      <c r="BK130">
        <v>348.78683468889</v>
      </c>
      <c r="BL130">
        <v>105.407523577779</v>
      </c>
      <c r="BM130">
        <v>0.1</v>
      </c>
      <c r="BN130">
        <v>84.8</v>
      </c>
      <c r="BO130">
        <v>42.4</v>
      </c>
      <c r="BP130">
        <v>161.51</v>
      </c>
      <c r="BQ130">
        <v>110.476666666666</v>
      </c>
      <c r="BR130">
        <v>32.8766666666666</v>
      </c>
      <c r="BS130">
        <v>1553.03639777777</v>
      </c>
      <c r="BT130">
        <v>1025.75650888888</v>
      </c>
      <c r="BU130">
        <v>167.919731111111</v>
      </c>
      <c r="BV130">
        <v>54.2899910486529</v>
      </c>
      <c r="BW130">
        <v>2657.32233333332</v>
      </c>
      <c r="BX130">
        <v>0</v>
      </c>
      <c r="BY130" t="s">
        <v>337</v>
      </c>
      <c r="BZ130" t="s">
        <v>338</v>
      </c>
      <c r="CE130">
        <f>VLOOKUP(BY130,[1]flawdatabase_16in!$1:$1048576,7,0)</f>
        <v>20</v>
      </c>
      <c r="CF130">
        <f>VLOOKUP(BY130,[1]flawdatabase_16in!$1:$1048576,8,0)</f>
        <v>20</v>
      </c>
      <c r="CG130">
        <f>VLOOKUP(BY130,[1]flawdatabase_16in!$1:$1048576,9,0)</f>
        <v>0.8</v>
      </c>
      <c r="CH130">
        <f>VLOOKUP(BY130,[1]flawdatabase_16in!$1:$1048576,11,0)</f>
        <v>1</v>
      </c>
      <c r="CI130">
        <f>VLOOKUP(BY130,[1]flawdatabase_16in!$1:$1048576,10,0)</f>
        <v>0</v>
      </c>
      <c r="CJ130" t="str">
        <f>VLOOKUP(BY130,[2]flawdatabase_16in!$1:$1048576,4,0)</f>
        <v>MFL16S20_P0004</v>
      </c>
    </row>
    <row r="131" spans="1:88">
      <c r="A131" s="4">
        <v>44180.6556944444</v>
      </c>
      <c r="B131" t="s">
        <v>78</v>
      </c>
      <c r="C131" s="4">
        <v>44180.6556944444</v>
      </c>
      <c r="D131" t="s">
        <v>79</v>
      </c>
      <c r="E131" t="s">
        <v>80</v>
      </c>
      <c r="F131">
        <v>1</v>
      </c>
      <c r="G131">
        <v>1</v>
      </c>
      <c r="H131">
        <v>130</v>
      </c>
      <c r="I131">
        <v>5</v>
      </c>
      <c r="J131">
        <v>40.564</v>
      </c>
      <c r="K131">
        <v>40.666</v>
      </c>
      <c r="L131">
        <v>40.614</v>
      </c>
      <c r="M131">
        <v>20282</v>
      </c>
      <c r="N131">
        <v>20333</v>
      </c>
      <c r="O131">
        <v>20307</v>
      </c>
      <c r="P131">
        <v>1</v>
      </c>
      <c r="Q131">
        <v>3</v>
      </c>
      <c r="R131">
        <v>0</v>
      </c>
      <c r="S131">
        <v>0</v>
      </c>
      <c r="T131">
        <v>40.614</v>
      </c>
      <c r="U131">
        <v>3</v>
      </c>
      <c r="V131">
        <v>0</v>
      </c>
      <c r="W131">
        <v>0</v>
      </c>
      <c r="X131">
        <v>40.614</v>
      </c>
      <c r="Y131">
        <v>39</v>
      </c>
      <c r="Z131">
        <v>58</v>
      </c>
      <c r="AA131">
        <v>48</v>
      </c>
      <c r="AB131">
        <v>193.7</v>
      </c>
      <c r="AC131" s="6">
        <v>0.26875</v>
      </c>
      <c r="AD131">
        <v>0.5</v>
      </c>
      <c r="AE131">
        <v>19.83</v>
      </c>
      <c r="AF131">
        <v>7.9</v>
      </c>
      <c r="AG131">
        <v>3</v>
      </c>
      <c r="AH131">
        <v>2</v>
      </c>
      <c r="AI131">
        <v>0</v>
      </c>
      <c r="AJ131">
        <v>20</v>
      </c>
      <c r="AK131">
        <v>20</v>
      </c>
      <c r="AL131">
        <v>0.8</v>
      </c>
      <c r="AM131">
        <v>0</v>
      </c>
      <c r="AN131">
        <v>0</v>
      </c>
      <c r="AO131">
        <v>0</v>
      </c>
      <c r="AP131">
        <v>0.1</v>
      </c>
      <c r="AQ131">
        <v>48</v>
      </c>
      <c r="AR131">
        <v>42</v>
      </c>
      <c r="AS131">
        <v>20</v>
      </c>
      <c r="AT131">
        <v>0</v>
      </c>
      <c r="AU131">
        <v>164.702583333333</v>
      </c>
      <c r="AV131">
        <v>11.012</v>
      </c>
      <c r="AW131">
        <v>14.764</v>
      </c>
      <c r="AX131">
        <v>167.787999999999</v>
      </c>
      <c r="AY131">
        <v>141.103</v>
      </c>
      <c r="AZ131">
        <v>49.851</v>
      </c>
      <c r="BA131">
        <v>1650.89101999999</v>
      </c>
      <c r="BB131">
        <v>1332.587935</v>
      </c>
      <c r="BC131">
        <v>302.181101</v>
      </c>
      <c r="BD131">
        <v>0.1</v>
      </c>
      <c r="BE131">
        <v>79.5</v>
      </c>
      <c r="BF131">
        <v>53</v>
      </c>
      <c r="BG131">
        <v>150.692666666666</v>
      </c>
      <c r="BH131">
        <v>82.1260000000004</v>
      </c>
      <c r="BI131">
        <v>28.5188</v>
      </c>
      <c r="BJ131">
        <v>1334.2328152</v>
      </c>
      <c r="BK131">
        <v>500.297104088893</v>
      </c>
      <c r="BL131">
        <v>93.2603111288891</v>
      </c>
      <c r="BM131">
        <v>0.1</v>
      </c>
      <c r="BN131">
        <v>79.5</v>
      </c>
      <c r="BO131">
        <v>42.4</v>
      </c>
      <c r="BP131">
        <v>97.24</v>
      </c>
      <c r="BQ131">
        <v>72.99</v>
      </c>
      <c r="BR131">
        <v>27.14</v>
      </c>
      <c r="BS131">
        <v>615.032164444444</v>
      </c>
      <c r="BT131">
        <v>457.225775555555</v>
      </c>
      <c r="BU131">
        <v>104.053942222222</v>
      </c>
      <c r="BV131">
        <v>64.8003823779038</v>
      </c>
      <c r="BW131">
        <v>2368.85866666666</v>
      </c>
      <c r="BX131">
        <v>0</v>
      </c>
      <c r="BY131" t="s">
        <v>339</v>
      </c>
      <c r="BZ131" t="s">
        <v>340</v>
      </c>
      <c r="CE131">
        <f>VLOOKUP(BY131,[1]flawdatabase_16in!$1:$1048576,7,0)</f>
        <v>20</v>
      </c>
      <c r="CF131">
        <f>VLOOKUP(BY131,[1]flawdatabase_16in!$1:$1048576,8,0)</f>
        <v>20</v>
      </c>
      <c r="CG131">
        <f>VLOOKUP(BY131,[1]flawdatabase_16in!$1:$1048576,9,0)</f>
        <v>0.8</v>
      </c>
      <c r="CH131">
        <f>VLOOKUP(BY131,[1]flawdatabase_16in!$1:$1048576,11,0)</f>
        <v>2</v>
      </c>
      <c r="CI131">
        <f>VLOOKUP(BY131,[1]flawdatabase_16in!$1:$1048576,10,0)</f>
        <v>0</v>
      </c>
      <c r="CJ131" t="str">
        <f>VLOOKUP(BY131,[2]flawdatabase_16in!$1:$1048576,4,0)</f>
        <v>MFL16S20_P0004</v>
      </c>
    </row>
    <row r="132" spans="1:88">
      <c r="A132" s="4">
        <v>44180.6556944444</v>
      </c>
      <c r="B132" t="s">
        <v>78</v>
      </c>
      <c r="C132" s="4">
        <v>44180.6556944444</v>
      </c>
      <c r="D132" t="s">
        <v>79</v>
      </c>
      <c r="E132" t="s">
        <v>80</v>
      </c>
      <c r="F132">
        <v>1</v>
      </c>
      <c r="G132">
        <v>1</v>
      </c>
      <c r="H132">
        <v>131</v>
      </c>
      <c r="I132">
        <v>5</v>
      </c>
      <c r="J132">
        <v>40.858</v>
      </c>
      <c r="K132">
        <v>40.966</v>
      </c>
      <c r="L132">
        <v>40.912</v>
      </c>
      <c r="M132">
        <v>20429</v>
      </c>
      <c r="N132">
        <v>20483</v>
      </c>
      <c r="O132">
        <v>20456</v>
      </c>
      <c r="P132">
        <v>1</v>
      </c>
      <c r="Q132">
        <v>3</v>
      </c>
      <c r="R132">
        <v>0</v>
      </c>
      <c r="S132">
        <v>0</v>
      </c>
      <c r="T132">
        <v>40.912</v>
      </c>
      <c r="U132">
        <v>3</v>
      </c>
      <c r="V132">
        <v>0</v>
      </c>
      <c r="W132">
        <v>0</v>
      </c>
      <c r="X132">
        <v>40.912</v>
      </c>
      <c r="Y132">
        <v>39</v>
      </c>
      <c r="Z132">
        <v>58</v>
      </c>
      <c r="AA132">
        <v>48</v>
      </c>
      <c r="AB132">
        <v>194</v>
      </c>
      <c r="AC132" s="6">
        <v>0.269444444444444</v>
      </c>
      <c r="AD132">
        <v>0.5</v>
      </c>
      <c r="AE132">
        <v>19.83</v>
      </c>
      <c r="AF132">
        <v>7.9</v>
      </c>
      <c r="AG132">
        <v>3</v>
      </c>
      <c r="AH132">
        <v>0</v>
      </c>
      <c r="AI132">
        <v>0</v>
      </c>
      <c r="AJ132">
        <v>17.3</v>
      </c>
      <c r="AK132">
        <v>20</v>
      </c>
      <c r="AL132">
        <v>0.8</v>
      </c>
      <c r="AM132">
        <v>0</v>
      </c>
      <c r="AN132">
        <v>0</v>
      </c>
      <c r="AO132">
        <v>0</v>
      </c>
      <c r="AP132">
        <v>0.1</v>
      </c>
      <c r="AQ132">
        <v>52</v>
      </c>
      <c r="AR132">
        <v>34</v>
      </c>
      <c r="AS132">
        <v>16</v>
      </c>
      <c r="AT132">
        <v>0</v>
      </c>
      <c r="AU132">
        <v>166.584083333333</v>
      </c>
      <c r="AV132">
        <v>9.25699999999997</v>
      </c>
      <c r="AW132">
        <v>10.2579999999999</v>
      </c>
      <c r="AX132">
        <v>100.614999999999</v>
      </c>
      <c r="AY132">
        <v>74.536</v>
      </c>
      <c r="AZ132">
        <v>33.178</v>
      </c>
      <c r="BA132">
        <v>677.440312999998</v>
      </c>
      <c r="BB132">
        <v>502.093596</v>
      </c>
      <c r="BC132">
        <v>161.163216</v>
      </c>
      <c r="BD132">
        <v>0.1</v>
      </c>
      <c r="BE132">
        <v>79.5</v>
      </c>
      <c r="BF132">
        <v>74.2</v>
      </c>
      <c r="BG132">
        <v>119.277</v>
      </c>
      <c r="BH132">
        <v>77.510333333333</v>
      </c>
      <c r="BI132">
        <v>39.8103333333335</v>
      </c>
      <c r="BJ132">
        <v>879.265574688893</v>
      </c>
      <c r="BK132">
        <v>446.948363577775</v>
      </c>
      <c r="BL132">
        <v>143.604630244445</v>
      </c>
      <c r="BM132">
        <v>0.1</v>
      </c>
      <c r="BN132">
        <v>68.9</v>
      </c>
      <c r="BO132">
        <v>42.4</v>
      </c>
      <c r="BP132">
        <v>55.383</v>
      </c>
      <c r="BQ132">
        <v>36.1663333333333</v>
      </c>
      <c r="BR132">
        <v>16.6663333333333</v>
      </c>
      <c r="BS132">
        <v>215.326271133333</v>
      </c>
      <c r="BT132">
        <v>128.001626688889</v>
      </c>
      <c r="BU132">
        <v>39.8510933555556</v>
      </c>
      <c r="BV132">
        <v>58.5039498290026</v>
      </c>
      <c r="BW132">
        <v>1985.666</v>
      </c>
      <c r="BX132">
        <v>0</v>
      </c>
      <c r="BY132" t="s">
        <v>341</v>
      </c>
      <c r="BZ132" t="s">
        <v>342</v>
      </c>
      <c r="CE132">
        <f>VLOOKUP(BY132,[1]flawdatabase_16in!$1:$1048576,7,0)</f>
        <v>17.3</v>
      </c>
      <c r="CF132">
        <f>VLOOKUP(BY132,[1]flawdatabase_16in!$1:$1048576,8,0)</f>
        <v>20</v>
      </c>
      <c r="CG132">
        <f>VLOOKUP(BY132,[1]flawdatabase_16in!$1:$1048576,9,0)</f>
        <v>0.8</v>
      </c>
      <c r="CH132">
        <f>VLOOKUP(BY132,[1]flawdatabase_16in!$1:$1048576,11,0)</f>
        <v>0</v>
      </c>
      <c r="CI132">
        <f>VLOOKUP(BY132,[1]flawdatabase_16in!$1:$1048576,10,0)</f>
        <v>0</v>
      </c>
      <c r="CJ132" t="str">
        <f>VLOOKUP(BY132,[2]flawdatabase_16in!$1:$1048576,4,0)</f>
        <v>MFL16S20_P0004</v>
      </c>
    </row>
    <row r="133" spans="1:88">
      <c r="A133" s="4">
        <v>44180.6556944444</v>
      </c>
      <c r="B133" t="s">
        <v>78</v>
      </c>
      <c r="C133" s="4">
        <v>44180.6556944444</v>
      </c>
      <c r="D133" t="s">
        <v>79</v>
      </c>
      <c r="E133" t="s">
        <v>80</v>
      </c>
      <c r="F133">
        <v>1</v>
      </c>
      <c r="G133">
        <v>1</v>
      </c>
      <c r="H133">
        <v>132</v>
      </c>
      <c r="I133">
        <v>5</v>
      </c>
      <c r="J133">
        <v>20.984</v>
      </c>
      <c r="K133">
        <v>21.14</v>
      </c>
      <c r="L133">
        <v>21.062</v>
      </c>
      <c r="M133">
        <v>10492</v>
      </c>
      <c r="N133">
        <v>10570</v>
      </c>
      <c r="O133">
        <v>10531</v>
      </c>
      <c r="P133">
        <v>1</v>
      </c>
      <c r="Q133">
        <v>3</v>
      </c>
      <c r="R133">
        <v>0</v>
      </c>
      <c r="S133">
        <v>0</v>
      </c>
      <c r="T133">
        <v>21.062</v>
      </c>
      <c r="U133">
        <v>3</v>
      </c>
      <c r="V133">
        <v>0</v>
      </c>
      <c r="W133">
        <v>0</v>
      </c>
      <c r="X133">
        <v>21.062</v>
      </c>
      <c r="Y133">
        <v>159</v>
      </c>
      <c r="Z133">
        <v>172</v>
      </c>
      <c r="AA133">
        <v>165</v>
      </c>
      <c r="AB133">
        <v>46.7</v>
      </c>
      <c r="AC133" s="6">
        <v>0.0645833333333333</v>
      </c>
      <c r="AD133">
        <v>0.5</v>
      </c>
      <c r="AE133">
        <v>19.83</v>
      </c>
      <c r="AF133">
        <v>7.9</v>
      </c>
      <c r="AG133">
        <v>3</v>
      </c>
      <c r="AH133">
        <v>2</v>
      </c>
      <c r="AI133">
        <v>0</v>
      </c>
      <c r="AJ133">
        <v>10</v>
      </c>
      <c r="AK133">
        <v>10</v>
      </c>
      <c r="AL133">
        <v>0.4</v>
      </c>
      <c r="AM133">
        <v>0</v>
      </c>
      <c r="AN133">
        <v>0</v>
      </c>
      <c r="AO133">
        <v>0</v>
      </c>
      <c r="AP133">
        <v>0.1</v>
      </c>
      <c r="AQ133">
        <v>68</v>
      </c>
      <c r="AR133">
        <v>44</v>
      </c>
      <c r="AS133">
        <v>8</v>
      </c>
      <c r="AT133">
        <v>0</v>
      </c>
      <c r="AU133">
        <v>169.962083333333</v>
      </c>
      <c r="AV133">
        <v>2.263</v>
      </c>
      <c r="AW133">
        <v>4.01600000000001</v>
      </c>
      <c r="AX133">
        <v>54.1730000000004</v>
      </c>
      <c r="AY133">
        <v>35.7510000000002</v>
      </c>
      <c r="AZ133">
        <v>3.85099999999997</v>
      </c>
      <c r="BA133">
        <v>115.180361000001</v>
      </c>
      <c r="BB133">
        <v>79.142539000001</v>
      </c>
      <c r="BC133">
        <v>5.21897099999996</v>
      </c>
      <c r="BD133">
        <v>0.1</v>
      </c>
      <c r="BE133">
        <v>58.3</v>
      </c>
      <c r="BF133">
        <v>74.2</v>
      </c>
      <c r="BG133">
        <v>17.487</v>
      </c>
      <c r="BH133">
        <v>12.487</v>
      </c>
      <c r="BI133">
        <v>16.237</v>
      </c>
      <c r="BJ133">
        <v>21.3993982444446</v>
      </c>
      <c r="BK133">
        <v>15.1071760222223</v>
      </c>
      <c r="BL133">
        <v>19.8368982444446</v>
      </c>
      <c r="BM133">
        <v>0.1</v>
      </c>
      <c r="BN133">
        <v>58.3</v>
      </c>
      <c r="BO133">
        <v>74.2</v>
      </c>
      <c r="BP133">
        <v>17.7683333333333</v>
      </c>
      <c r="BQ133">
        <v>11.9516666666666</v>
      </c>
      <c r="BR133">
        <v>16.2683333333333</v>
      </c>
      <c r="BS133">
        <v>22.9158561111111</v>
      </c>
      <c r="BT133">
        <v>14.4183561111111</v>
      </c>
      <c r="BU133">
        <v>20.6658561111111</v>
      </c>
      <c r="BV133">
        <v>111.582634671712</v>
      </c>
      <c r="BW133">
        <v>593.263333333333</v>
      </c>
      <c r="BX133">
        <v>0</v>
      </c>
      <c r="BY133" t="s">
        <v>343</v>
      </c>
      <c r="BZ133" t="s">
        <v>344</v>
      </c>
      <c r="CE133">
        <f>VLOOKUP(BY133,[1]flawdatabase_16in!$1:$1048576,7,0)</f>
        <v>10</v>
      </c>
      <c r="CF133">
        <f>VLOOKUP(BY133,[1]flawdatabase_16in!$1:$1048576,8,0)</f>
        <v>10</v>
      </c>
      <c r="CG133">
        <f>VLOOKUP(BY133,[1]flawdatabase_16in!$1:$1048576,9,0)</f>
        <v>0.4</v>
      </c>
      <c r="CH133">
        <f>VLOOKUP(BY133,[1]flawdatabase_16in!$1:$1048576,11,0)</f>
        <v>2</v>
      </c>
      <c r="CI133">
        <f>VLOOKUP(BY133,[1]flawdatabase_16in!$1:$1048576,10,0)</f>
        <v>0</v>
      </c>
      <c r="CJ133" t="str">
        <f>VLOOKUP(BY133,[2]flawdatabase_16in!$1:$1048576,4,0)</f>
        <v>MFL16S20_P0001</v>
      </c>
    </row>
    <row r="134" spans="1:88">
      <c r="A134" s="4">
        <v>44180.6556944444</v>
      </c>
      <c r="B134" t="s">
        <v>78</v>
      </c>
      <c r="C134" s="4">
        <v>44180.6556944444</v>
      </c>
      <c r="D134" t="s">
        <v>79</v>
      </c>
      <c r="E134" t="s">
        <v>80</v>
      </c>
      <c r="F134">
        <v>1</v>
      </c>
      <c r="G134">
        <v>1</v>
      </c>
      <c r="H134">
        <v>133</v>
      </c>
      <c r="I134">
        <v>5</v>
      </c>
      <c r="J134">
        <v>30.066</v>
      </c>
      <c r="K134">
        <v>30.288</v>
      </c>
      <c r="L134">
        <v>30.176</v>
      </c>
      <c r="M134">
        <v>15033</v>
      </c>
      <c r="N134">
        <v>15144</v>
      </c>
      <c r="O134">
        <v>15088</v>
      </c>
      <c r="P134">
        <v>1</v>
      </c>
      <c r="Q134">
        <v>3</v>
      </c>
      <c r="R134">
        <v>0</v>
      </c>
      <c r="S134">
        <v>0</v>
      </c>
      <c r="T134">
        <v>30.176</v>
      </c>
      <c r="U134">
        <v>3</v>
      </c>
      <c r="V134">
        <v>0</v>
      </c>
      <c r="W134">
        <v>0</v>
      </c>
      <c r="X134">
        <v>30.176</v>
      </c>
      <c r="Y134">
        <v>12</v>
      </c>
      <c r="Z134">
        <v>30</v>
      </c>
      <c r="AA134">
        <v>21</v>
      </c>
      <c r="AB134">
        <v>127.8</v>
      </c>
      <c r="AC134" s="6">
        <v>0.177083333333333</v>
      </c>
      <c r="AD134">
        <v>0.5</v>
      </c>
      <c r="AE134">
        <v>19.83</v>
      </c>
      <c r="AF134">
        <v>7.9</v>
      </c>
      <c r="AG134">
        <v>3</v>
      </c>
      <c r="AH134">
        <v>1</v>
      </c>
      <c r="AI134">
        <v>0</v>
      </c>
      <c r="AJ134">
        <v>5</v>
      </c>
      <c r="AK134">
        <v>30</v>
      </c>
      <c r="AL134">
        <v>0.5</v>
      </c>
      <c r="AM134">
        <v>0</v>
      </c>
      <c r="AN134">
        <v>0</v>
      </c>
      <c r="AO134">
        <v>0</v>
      </c>
      <c r="AP134">
        <v>0.1</v>
      </c>
      <c r="AQ134">
        <v>96</v>
      </c>
      <c r="AR134">
        <v>84</v>
      </c>
      <c r="AS134">
        <v>10</v>
      </c>
      <c r="AT134">
        <v>0</v>
      </c>
      <c r="AU134">
        <v>163.327583333333</v>
      </c>
      <c r="AV134">
        <v>4.02600000000001</v>
      </c>
      <c r="AW134">
        <v>5.50800000000001</v>
      </c>
      <c r="AX134">
        <v>137.884</v>
      </c>
      <c r="AY134">
        <v>104.257</v>
      </c>
      <c r="AZ134">
        <v>10.545</v>
      </c>
      <c r="BA134">
        <v>454.185624000001</v>
      </c>
      <c r="BB134">
        <v>308.502305000002</v>
      </c>
      <c r="BC134">
        <v>24.6778150000002</v>
      </c>
      <c r="BD134">
        <v>0.1</v>
      </c>
      <c r="BE134">
        <v>90.1</v>
      </c>
      <c r="BF134">
        <v>58.3</v>
      </c>
      <c r="BG134">
        <v>54.6800000000002</v>
      </c>
      <c r="BH134">
        <v>33.1133333333334</v>
      </c>
      <c r="BI134">
        <v>21.1299999999999</v>
      </c>
      <c r="BJ134">
        <v>193.70436888889</v>
      </c>
      <c r="BK134">
        <v>100.649924444445</v>
      </c>
      <c r="BL134">
        <v>46.8348688888888</v>
      </c>
      <c r="BM134">
        <v>0.1</v>
      </c>
      <c r="BN134">
        <v>63.6</v>
      </c>
      <c r="BO134">
        <v>74.2</v>
      </c>
      <c r="BP134">
        <v>15.8188888888889</v>
      </c>
      <c r="BQ134">
        <v>13.2133333333333</v>
      </c>
      <c r="BR134">
        <v>13.1133333333333</v>
      </c>
      <c r="BS134">
        <v>17.930155308642</v>
      </c>
      <c r="BT134">
        <v>17.0451244444444</v>
      </c>
      <c r="BU134">
        <v>16.7873466666667</v>
      </c>
      <c r="BV134">
        <v>60.9967635007298</v>
      </c>
      <c r="BW134">
        <v>2317.15966666666</v>
      </c>
      <c r="BX134">
        <v>0</v>
      </c>
      <c r="BY134" t="s">
        <v>345</v>
      </c>
      <c r="BZ134" t="s">
        <v>346</v>
      </c>
      <c r="CE134">
        <f>VLOOKUP(BY134,[1]flawdatabase_16in!$1:$1048576,7,0)</f>
        <v>5</v>
      </c>
      <c r="CF134">
        <f>VLOOKUP(BY134,[1]flawdatabase_16in!$1:$1048576,8,0)</f>
        <v>30</v>
      </c>
      <c r="CG134">
        <f>VLOOKUP(BY134,[1]flawdatabase_16in!$1:$1048576,9,0)</f>
        <v>0.5</v>
      </c>
      <c r="CH134">
        <f>VLOOKUP(BY134,[1]flawdatabase_16in!$1:$1048576,11,0)</f>
        <v>1</v>
      </c>
      <c r="CI134">
        <f>VLOOKUP(BY134,[1]flawdatabase_16in!$1:$1048576,10,0)</f>
        <v>0</v>
      </c>
      <c r="CJ134" t="str">
        <f>VLOOKUP(BY134,[2]flawdatabase_16in!$1:$1048576,4,0)</f>
        <v>MFL16S20_P0002</v>
      </c>
    </row>
    <row r="135" spans="1:88">
      <c r="A135" s="4">
        <v>44180.6556944444</v>
      </c>
      <c r="B135" t="s">
        <v>78</v>
      </c>
      <c r="C135" s="4">
        <v>44180.6556944444</v>
      </c>
      <c r="D135" t="s">
        <v>79</v>
      </c>
      <c r="E135" t="s">
        <v>80</v>
      </c>
      <c r="F135">
        <v>1</v>
      </c>
      <c r="G135">
        <v>1</v>
      </c>
      <c r="H135">
        <v>134</v>
      </c>
      <c r="I135">
        <v>5</v>
      </c>
      <c r="J135">
        <v>38.724</v>
      </c>
      <c r="K135">
        <v>38.878</v>
      </c>
      <c r="L135">
        <v>38.8</v>
      </c>
      <c r="M135">
        <v>19362</v>
      </c>
      <c r="N135">
        <v>19439</v>
      </c>
      <c r="O135">
        <v>19400</v>
      </c>
      <c r="P135">
        <v>1</v>
      </c>
      <c r="Q135">
        <v>3</v>
      </c>
      <c r="R135">
        <v>0</v>
      </c>
      <c r="S135">
        <v>0</v>
      </c>
      <c r="T135">
        <v>38.8</v>
      </c>
      <c r="U135">
        <v>3</v>
      </c>
      <c r="V135">
        <v>0</v>
      </c>
      <c r="W135">
        <v>0</v>
      </c>
      <c r="X135">
        <v>38.8</v>
      </c>
      <c r="Y135">
        <v>173</v>
      </c>
      <c r="Z135">
        <v>19</v>
      </c>
      <c r="AA135">
        <v>186</v>
      </c>
      <c r="AB135">
        <v>108.2</v>
      </c>
      <c r="AC135" s="6">
        <v>0.15</v>
      </c>
      <c r="AD135">
        <v>0.5</v>
      </c>
      <c r="AE135">
        <v>19.83</v>
      </c>
      <c r="AF135">
        <v>7.9</v>
      </c>
      <c r="AG135">
        <v>3</v>
      </c>
      <c r="AH135">
        <v>1</v>
      </c>
      <c r="AI135">
        <v>0</v>
      </c>
      <c r="AJ135">
        <v>20</v>
      </c>
      <c r="AK135">
        <v>10</v>
      </c>
      <c r="AL135">
        <v>6.4</v>
      </c>
      <c r="AM135">
        <v>0</v>
      </c>
      <c r="AN135">
        <v>0</v>
      </c>
      <c r="AO135">
        <v>0</v>
      </c>
      <c r="AP135">
        <v>0.1</v>
      </c>
      <c r="AQ135">
        <v>36</v>
      </c>
      <c r="AR135">
        <v>30</v>
      </c>
      <c r="AS135">
        <v>26</v>
      </c>
      <c r="AT135">
        <v>12</v>
      </c>
      <c r="AU135">
        <v>117.332583333333</v>
      </c>
      <c r="AV135">
        <v>131.757</v>
      </c>
      <c r="AW135">
        <v>145.538999999999</v>
      </c>
      <c r="AX135">
        <v>1667.5075</v>
      </c>
      <c r="AY135">
        <v>1467.5505</v>
      </c>
      <c r="AZ135">
        <v>1078.1905</v>
      </c>
      <c r="BA135">
        <v>203972.391451249</v>
      </c>
      <c r="BB135">
        <v>166307.938383249</v>
      </c>
      <c r="BC135">
        <v>98383.56252225</v>
      </c>
      <c r="BD135">
        <v>0.1</v>
      </c>
      <c r="BE135">
        <v>68.9</v>
      </c>
      <c r="BF135">
        <v>37.1</v>
      </c>
      <c r="BG135">
        <v>562.593999999999</v>
      </c>
      <c r="BH135">
        <v>407.377333333333</v>
      </c>
      <c r="BI135">
        <v>252.869</v>
      </c>
      <c r="BJ135">
        <v>26275.9571171999</v>
      </c>
      <c r="BK135">
        <v>18227.4398616444</v>
      </c>
      <c r="BL135">
        <v>10301.2546922</v>
      </c>
      <c r="BM135">
        <v>0.1</v>
      </c>
      <c r="BN135">
        <v>84.8</v>
      </c>
      <c r="BO135">
        <v>42.4</v>
      </c>
      <c r="BP135">
        <v>1135.31122222222</v>
      </c>
      <c r="BQ135">
        <v>776.638999999999</v>
      </c>
      <c r="BR135">
        <v>415.138999999999</v>
      </c>
      <c r="BS135">
        <v>86327.0359743234</v>
      </c>
      <c r="BT135">
        <v>56411.5475841999</v>
      </c>
      <c r="BU135">
        <v>24414.5832841999</v>
      </c>
      <c r="BV135">
        <v>51.49137261156</v>
      </c>
      <c r="BW135">
        <v>19752.6049062499</v>
      </c>
      <c r="BX135">
        <v>0</v>
      </c>
      <c r="BY135" t="s">
        <v>347</v>
      </c>
      <c r="BZ135" t="s">
        <v>348</v>
      </c>
      <c r="CE135">
        <f>VLOOKUP(BY135,[1]flawdatabase_16in!$1:$1048576,7,0)</f>
        <v>20</v>
      </c>
      <c r="CF135">
        <f>VLOOKUP(BY135,[1]flawdatabase_16in!$1:$1048576,8,0)</f>
        <v>10</v>
      </c>
      <c r="CG135">
        <f>VLOOKUP(BY135,[1]flawdatabase_16in!$1:$1048576,9,0)</f>
        <v>6.4</v>
      </c>
      <c r="CH135">
        <f>VLOOKUP(BY135,[1]flawdatabase_16in!$1:$1048576,11,0)</f>
        <v>1</v>
      </c>
      <c r="CI135">
        <f>VLOOKUP(BY135,[1]flawdatabase_16in!$1:$1048576,10,0)</f>
        <v>0</v>
      </c>
      <c r="CJ135" t="str">
        <f>VLOOKUP(BY135,[2]flawdatabase_16in!$1:$1048576,4,0)</f>
        <v>MFL16S20_P0004</v>
      </c>
    </row>
    <row r="136" spans="1:88">
      <c r="A136" s="4">
        <v>44180.6556944444</v>
      </c>
      <c r="B136" t="s">
        <v>78</v>
      </c>
      <c r="C136" s="4">
        <v>44180.6556944444</v>
      </c>
      <c r="D136" t="s">
        <v>79</v>
      </c>
      <c r="E136" t="s">
        <v>80</v>
      </c>
      <c r="F136">
        <v>1</v>
      </c>
      <c r="G136">
        <v>1</v>
      </c>
      <c r="H136">
        <v>135</v>
      </c>
      <c r="I136">
        <v>5</v>
      </c>
      <c r="J136">
        <v>38.958</v>
      </c>
      <c r="K136">
        <v>39.23</v>
      </c>
      <c r="L136">
        <v>39.094</v>
      </c>
      <c r="M136">
        <v>19479</v>
      </c>
      <c r="N136">
        <v>19615</v>
      </c>
      <c r="O136">
        <v>19547</v>
      </c>
      <c r="P136">
        <v>1</v>
      </c>
      <c r="Q136">
        <v>3</v>
      </c>
      <c r="R136">
        <v>0</v>
      </c>
      <c r="S136">
        <v>0</v>
      </c>
      <c r="T136">
        <v>39.094</v>
      </c>
      <c r="U136">
        <v>3</v>
      </c>
      <c r="V136">
        <v>0</v>
      </c>
      <c r="W136">
        <v>0</v>
      </c>
      <c r="X136">
        <v>39.094</v>
      </c>
      <c r="Y136">
        <v>169</v>
      </c>
      <c r="Z136">
        <v>27</v>
      </c>
      <c r="AA136">
        <v>188</v>
      </c>
      <c r="AB136">
        <v>112.4</v>
      </c>
      <c r="AC136" s="6">
        <v>0.155555555555556</v>
      </c>
      <c r="AD136">
        <v>0.5</v>
      </c>
      <c r="AE136">
        <v>19.83</v>
      </c>
      <c r="AF136">
        <v>7.9</v>
      </c>
      <c r="AG136">
        <v>3</v>
      </c>
      <c r="AH136">
        <v>1</v>
      </c>
      <c r="AI136">
        <v>0</v>
      </c>
      <c r="AJ136">
        <v>40</v>
      </c>
      <c r="AK136">
        <v>40</v>
      </c>
      <c r="AL136">
        <v>6.1</v>
      </c>
      <c r="AM136">
        <v>0</v>
      </c>
      <c r="AN136">
        <v>0</v>
      </c>
      <c r="AO136">
        <v>0</v>
      </c>
      <c r="AP136">
        <v>0.1</v>
      </c>
      <c r="AQ136">
        <v>84</v>
      </c>
      <c r="AR136">
        <v>54</v>
      </c>
      <c r="AS136">
        <v>46</v>
      </c>
      <c r="AT136">
        <v>34</v>
      </c>
      <c r="AU136">
        <v>81.8510833333333</v>
      </c>
      <c r="AV136">
        <v>267.224031249999</v>
      </c>
      <c r="AW136">
        <v>299.839656249999</v>
      </c>
      <c r="AX136">
        <v>6292.51190356445</v>
      </c>
      <c r="AY136">
        <v>5212.57105395507</v>
      </c>
      <c r="AZ136">
        <v>2487.3469411621</v>
      </c>
      <c r="BA136">
        <v>1402873.29141522</v>
      </c>
      <c r="BB136">
        <v>1145093.97473767</v>
      </c>
      <c r="BC136">
        <v>320935.339283383</v>
      </c>
      <c r="BD136">
        <v>0.1</v>
      </c>
      <c r="BE136">
        <v>121.9</v>
      </c>
      <c r="BF136">
        <v>47.7</v>
      </c>
      <c r="BG136">
        <v>2278.65012369791</v>
      </c>
      <c r="BH136">
        <v>1792.78345703124</v>
      </c>
      <c r="BI136">
        <v>679.924960937499</v>
      </c>
      <c r="BJ136">
        <v>289424.063497757</v>
      </c>
      <c r="BK136">
        <v>231926.262750144</v>
      </c>
      <c r="BL136">
        <v>57712.6039765063</v>
      </c>
      <c r="BM136">
        <v>0.1</v>
      </c>
      <c r="BN136">
        <v>127.2</v>
      </c>
      <c r="BO136">
        <v>47.7</v>
      </c>
      <c r="BP136">
        <v>3653.53712369791</v>
      </c>
      <c r="BQ136">
        <v>2739.97045703125</v>
      </c>
      <c r="BR136">
        <v>942.411765624999</v>
      </c>
      <c r="BS136">
        <v>687401.188070917</v>
      </c>
      <c r="BT136">
        <v>512914.375509459</v>
      </c>
      <c r="BU136">
        <v>110527.101303798</v>
      </c>
      <c r="BV136">
        <v>101.731777892801</v>
      </c>
      <c r="BW136">
        <v>95091.860236735</v>
      </c>
      <c r="BX136">
        <v>0</v>
      </c>
      <c r="BY136" t="s">
        <v>349</v>
      </c>
      <c r="BZ136" t="s">
        <v>350</v>
      </c>
      <c r="CE136">
        <f>VLOOKUP(BY136,[1]flawdatabase_16in!$1:$1048576,7,0)</f>
        <v>40</v>
      </c>
      <c r="CF136">
        <f>VLOOKUP(BY136,[1]flawdatabase_16in!$1:$1048576,8,0)</f>
        <v>40</v>
      </c>
      <c r="CG136">
        <f>VLOOKUP(BY136,[1]flawdatabase_16in!$1:$1048576,9,0)</f>
        <v>6.1</v>
      </c>
      <c r="CH136">
        <f>VLOOKUP(BY136,[1]flawdatabase_16in!$1:$1048576,11,0)</f>
        <v>1</v>
      </c>
      <c r="CI136">
        <f>VLOOKUP(BY136,[1]flawdatabase_16in!$1:$1048576,10,0)</f>
        <v>0</v>
      </c>
      <c r="CJ136" t="str">
        <f>VLOOKUP(BY136,[2]flawdatabase_16in!$1:$1048576,4,0)</f>
        <v>MFL16S20_P0004</v>
      </c>
    </row>
    <row r="137" spans="1:88">
      <c r="A137" s="4">
        <v>44180.6556944444</v>
      </c>
      <c r="B137" t="s">
        <v>78</v>
      </c>
      <c r="C137" s="4">
        <v>44180.6556944444</v>
      </c>
      <c r="D137" t="s">
        <v>79</v>
      </c>
      <c r="E137" t="s">
        <v>80</v>
      </c>
      <c r="F137">
        <v>1</v>
      </c>
      <c r="G137">
        <v>1</v>
      </c>
      <c r="H137">
        <v>136</v>
      </c>
      <c r="I137">
        <v>5</v>
      </c>
      <c r="J137">
        <v>40.538</v>
      </c>
      <c r="K137">
        <v>40.686</v>
      </c>
      <c r="L137">
        <v>40.612</v>
      </c>
      <c r="M137">
        <v>20269</v>
      </c>
      <c r="N137">
        <v>20343</v>
      </c>
      <c r="O137">
        <v>20306</v>
      </c>
      <c r="P137">
        <v>1</v>
      </c>
      <c r="Q137">
        <v>3</v>
      </c>
      <c r="R137">
        <v>0</v>
      </c>
      <c r="S137">
        <v>0</v>
      </c>
      <c r="T137">
        <v>40.612</v>
      </c>
      <c r="U137">
        <v>3</v>
      </c>
      <c r="V137">
        <v>0</v>
      </c>
      <c r="W137">
        <v>0</v>
      </c>
      <c r="X137">
        <v>40.612</v>
      </c>
      <c r="Y137">
        <v>174</v>
      </c>
      <c r="Z137">
        <v>15</v>
      </c>
      <c r="AA137">
        <v>184</v>
      </c>
      <c r="AB137">
        <v>105.7</v>
      </c>
      <c r="AC137" s="6">
        <v>0.146527777777778</v>
      </c>
      <c r="AD137">
        <v>0.5</v>
      </c>
      <c r="AE137">
        <v>19.83</v>
      </c>
      <c r="AF137">
        <v>7.9</v>
      </c>
      <c r="AG137">
        <v>3</v>
      </c>
      <c r="AH137">
        <v>1</v>
      </c>
      <c r="AI137">
        <v>0</v>
      </c>
      <c r="AJ137">
        <v>10</v>
      </c>
      <c r="AK137">
        <v>60</v>
      </c>
      <c r="AL137">
        <v>0.7</v>
      </c>
      <c r="AM137">
        <v>0</v>
      </c>
      <c r="AN137">
        <v>0</v>
      </c>
      <c r="AO137">
        <v>0</v>
      </c>
      <c r="AP137">
        <v>0.1</v>
      </c>
      <c r="AQ137">
        <v>30</v>
      </c>
      <c r="AR137">
        <v>20</v>
      </c>
      <c r="AS137">
        <v>12</v>
      </c>
      <c r="AT137">
        <v>0</v>
      </c>
      <c r="AU137">
        <v>153.083583333333</v>
      </c>
      <c r="AV137">
        <v>44.757</v>
      </c>
      <c r="AW137">
        <v>47.2789999999999</v>
      </c>
      <c r="AX137">
        <v>295.363499999999</v>
      </c>
      <c r="AY137">
        <v>227.057499999999</v>
      </c>
      <c r="AZ137">
        <v>96.91</v>
      </c>
      <c r="BA137">
        <v>9956.36029024999</v>
      </c>
      <c r="BB137">
        <v>7092.27617624999</v>
      </c>
      <c r="BC137">
        <v>1978.259088</v>
      </c>
      <c r="BD137">
        <v>0.1</v>
      </c>
      <c r="BE137">
        <v>74.2</v>
      </c>
      <c r="BF137">
        <v>53</v>
      </c>
      <c r="BG137">
        <v>350.353666666667</v>
      </c>
      <c r="BH137">
        <v>258.287</v>
      </c>
      <c r="BI137">
        <v>138.287</v>
      </c>
      <c r="BJ137">
        <v>8304.75468713334</v>
      </c>
      <c r="BK137">
        <v>5894.90515379999</v>
      </c>
      <c r="BL137">
        <v>2203.2482538</v>
      </c>
      <c r="BM137">
        <v>0.1</v>
      </c>
      <c r="BN137">
        <v>74.2</v>
      </c>
      <c r="BO137">
        <v>47.7</v>
      </c>
      <c r="BP137">
        <v>399.842</v>
      </c>
      <c r="BQ137">
        <v>287.592</v>
      </c>
      <c r="BR137">
        <v>148.692</v>
      </c>
      <c r="BS137">
        <v>10935.0542861333</v>
      </c>
      <c r="BT137">
        <v>7404.5792528</v>
      </c>
      <c r="BU137">
        <v>2746.2438528</v>
      </c>
      <c r="BV137">
        <v>43.6206545398855</v>
      </c>
      <c r="BW137">
        <v>4543.12733333333</v>
      </c>
      <c r="BX137">
        <v>0</v>
      </c>
      <c r="BY137" t="s">
        <v>351</v>
      </c>
      <c r="BZ137" t="s">
        <v>352</v>
      </c>
      <c r="CE137">
        <f>VLOOKUP(BY137,[1]flawdatabase_16in!$1:$1048576,7,0)</f>
        <v>10</v>
      </c>
      <c r="CF137">
        <f>VLOOKUP(BY137,[1]flawdatabase_16in!$1:$1048576,8,0)</f>
        <v>60</v>
      </c>
      <c r="CG137">
        <f>VLOOKUP(BY137,[1]flawdatabase_16in!$1:$1048576,9,0)</f>
        <v>0.7</v>
      </c>
      <c r="CH137">
        <f>VLOOKUP(BY137,[1]flawdatabase_16in!$1:$1048576,11,0)</f>
        <v>1</v>
      </c>
      <c r="CI137">
        <f>VLOOKUP(BY137,[1]flawdatabase_16in!$1:$1048576,10,0)</f>
        <v>0</v>
      </c>
      <c r="CJ137" t="str">
        <f>VLOOKUP(BY137,[2]flawdatabase_16in!$1:$1048576,4,0)</f>
        <v>MFL16S20_P0004</v>
      </c>
    </row>
    <row r="138" spans="1:88">
      <c r="A138" s="4">
        <v>44180.6556944444</v>
      </c>
      <c r="B138" t="s">
        <v>78</v>
      </c>
      <c r="C138" s="4">
        <v>44180.6556944444</v>
      </c>
      <c r="D138" t="s">
        <v>79</v>
      </c>
      <c r="E138" t="s">
        <v>80</v>
      </c>
      <c r="F138">
        <v>1</v>
      </c>
      <c r="G138">
        <v>1</v>
      </c>
      <c r="H138">
        <v>137</v>
      </c>
      <c r="I138">
        <v>5</v>
      </c>
      <c r="J138">
        <v>40.79</v>
      </c>
      <c r="K138">
        <v>41.032</v>
      </c>
      <c r="L138">
        <v>40.91</v>
      </c>
      <c r="M138">
        <v>20395</v>
      </c>
      <c r="N138">
        <v>20516</v>
      </c>
      <c r="O138">
        <v>20455</v>
      </c>
      <c r="P138">
        <v>1</v>
      </c>
      <c r="Q138">
        <v>3</v>
      </c>
      <c r="R138">
        <v>0</v>
      </c>
      <c r="S138">
        <v>0</v>
      </c>
      <c r="T138">
        <v>40.91</v>
      </c>
      <c r="U138">
        <v>3</v>
      </c>
      <c r="V138">
        <v>0</v>
      </c>
      <c r="W138">
        <v>0</v>
      </c>
      <c r="X138">
        <v>40.91</v>
      </c>
      <c r="Y138">
        <v>171</v>
      </c>
      <c r="Z138">
        <v>18</v>
      </c>
      <c r="AA138">
        <v>184</v>
      </c>
      <c r="AB138">
        <v>106</v>
      </c>
      <c r="AC138" s="6">
        <v>0.147222222222222</v>
      </c>
      <c r="AD138">
        <v>0.5</v>
      </c>
      <c r="AE138">
        <v>19.83</v>
      </c>
      <c r="AF138">
        <v>7.9</v>
      </c>
      <c r="AG138">
        <v>3</v>
      </c>
      <c r="AH138">
        <v>1</v>
      </c>
      <c r="AI138">
        <v>0</v>
      </c>
      <c r="AJ138">
        <v>20</v>
      </c>
      <c r="AK138">
        <v>60</v>
      </c>
      <c r="AL138">
        <v>0.7</v>
      </c>
      <c r="AM138">
        <v>0</v>
      </c>
      <c r="AN138">
        <v>0</v>
      </c>
      <c r="AO138">
        <v>0</v>
      </c>
      <c r="AP138">
        <v>0.1</v>
      </c>
      <c r="AQ138">
        <v>40</v>
      </c>
      <c r="AR138">
        <v>30</v>
      </c>
      <c r="AS138">
        <v>22</v>
      </c>
      <c r="AT138">
        <v>0</v>
      </c>
      <c r="AU138">
        <v>142.346083333333</v>
      </c>
      <c r="AV138">
        <v>71.759</v>
      </c>
      <c r="AW138">
        <v>74.8</v>
      </c>
      <c r="AX138">
        <v>772.603125</v>
      </c>
      <c r="AY138">
        <v>680.071124999999</v>
      </c>
      <c r="AZ138">
        <v>350.378124999999</v>
      </c>
      <c r="BA138">
        <v>46067.6388438281</v>
      </c>
      <c r="BB138">
        <v>38465.0428640781</v>
      </c>
      <c r="BC138">
        <v>13093.0153775781</v>
      </c>
      <c r="BD138">
        <v>0.1</v>
      </c>
      <c r="BE138">
        <v>90.1</v>
      </c>
      <c r="BF138">
        <v>53</v>
      </c>
      <c r="BG138">
        <v>526.877666666666</v>
      </c>
      <c r="BH138">
        <v>412.760999999999</v>
      </c>
      <c r="BI138">
        <v>159.761</v>
      </c>
      <c r="BJ138">
        <v>17042.0884819777</v>
      </c>
      <c r="BK138">
        <v>12944.3208041999</v>
      </c>
      <c r="BL138">
        <v>3007.0520042</v>
      </c>
      <c r="BM138">
        <v>0.1</v>
      </c>
      <c r="BN138">
        <v>90.1</v>
      </c>
      <c r="BO138">
        <v>47.7</v>
      </c>
      <c r="BP138">
        <v>784.199999999999</v>
      </c>
      <c r="BQ138">
        <v>546.766666666666</v>
      </c>
      <c r="BR138">
        <v>206.6</v>
      </c>
      <c r="BS138">
        <v>34949.6046666666</v>
      </c>
      <c r="BT138">
        <v>22963.2424444444</v>
      </c>
      <c r="BU138">
        <v>5338.098</v>
      </c>
      <c r="BV138">
        <v>47.1969086923509</v>
      </c>
      <c r="BW138">
        <v>12610.68075</v>
      </c>
      <c r="BX138">
        <v>0</v>
      </c>
      <c r="BY138" t="s">
        <v>353</v>
      </c>
      <c r="BZ138" t="s">
        <v>354</v>
      </c>
      <c r="CE138">
        <f>VLOOKUP(BY138,[1]flawdatabase_16in!$1:$1048576,7,0)</f>
        <v>20</v>
      </c>
      <c r="CF138">
        <f>VLOOKUP(BY138,[1]flawdatabase_16in!$1:$1048576,8,0)</f>
        <v>60</v>
      </c>
      <c r="CG138">
        <f>VLOOKUP(BY138,[1]flawdatabase_16in!$1:$1048576,9,0)</f>
        <v>0.7</v>
      </c>
      <c r="CH138">
        <f>VLOOKUP(BY138,[1]flawdatabase_16in!$1:$1048576,11,0)</f>
        <v>1</v>
      </c>
      <c r="CI138">
        <f>VLOOKUP(BY138,[1]flawdatabase_16in!$1:$1048576,10,0)</f>
        <v>0</v>
      </c>
      <c r="CJ138" t="str">
        <f>VLOOKUP(BY138,[2]flawdatabase_16in!$1:$1048576,4,0)</f>
        <v>MFL16S20_P0004</v>
      </c>
    </row>
    <row r="139" spans="1:88">
      <c r="A139" s="4">
        <v>44180.6556944444</v>
      </c>
      <c r="B139" t="s">
        <v>78</v>
      </c>
      <c r="C139" s="4">
        <v>44180.6556944444</v>
      </c>
      <c r="D139" t="s">
        <v>79</v>
      </c>
      <c r="E139" t="s">
        <v>80</v>
      </c>
      <c r="F139">
        <v>1</v>
      </c>
      <c r="G139">
        <v>1</v>
      </c>
      <c r="H139">
        <v>138</v>
      </c>
      <c r="I139">
        <v>5</v>
      </c>
      <c r="J139">
        <v>42.024</v>
      </c>
      <c r="K139">
        <v>42.202</v>
      </c>
      <c r="L139">
        <v>42.112</v>
      </c>
      <c r="M139">
        <v>21012</v>
      </c>
      <c r="N139">
        <v>21101</v>
      </c>
      <c r="O139">
        <v>21056</v>
      </c>
      <c r="P139">
        <v>1</v>
      </c>
      <c r="Q139">
        <v>3</v>
      </c>
      <c r="R139">
        <v>0</v>
      </c>
      <c r="S139">
        <v>0</v>
      </c>
      <c r="T139">
        <v>42.112</v>
      </c>
      <c r="U139">
        <v>3</v>
      </c>
      <c r="V139">
        <v>0</v>
      </c>
      <c r="W139">
        <v>0</v>
      </c>
      <c r="X139">
        <v>42.112</v>
      </c>
      <c r="Y139">
        <v>167</v>
      </c>
      <c r="Z139">
        <v>19</v>
      </c>
      <c r="AA139">
        <v>183</v>
      </c>
      <c r="AB139">
        <v>105.6</v>
      </c>
      <c r="AC139" s="6">
        <v>0.146527777777778</v>
      </c>
      <c r="AD139">
        <v>0.5</v>
      </c>
      <c r="AE139">
        <v>19.83</v>
      </c>
      <c r="AF139">
        <v>7.9</v>
      </c>
      <c r="AG139">
        <v>3</v>
      </c>
      <c r="AH139">
        <v>1</v>
      </c>
      <c r="AI139">
        <v>0</v>
      </c>
      <c r="AJ139">
        <v>60</v>
      </c>
      <c r="AK139">
        <v>60</v>
      </c>
      <c r="AL139">
        <v>0.8</v>
      </c>
      <c r="AM139">
        <v>0</v>
      </c>
      <c r="AN139">
        <v>0</v>
      </c>
      <c r="AO139">
        <v>0</v>
      </c>
      <c r="AP139">
        <v>0.1</v>
      </c>
      <c r="AQ139">
        <v>84</v>
      </c>
      <c r="AR139">
        <v>72</v>
      </c>
      <c r="AS139">
        <v>66</v>
      </c>
      <c r="AT139">
        <v>48</v>
      </c>
      <c r="AU139">
        <v>147.718583333333</v>
      </c>
      <c r="AV139">
        <v>56.7589999999999</v>
      </c>
      <c r="AW139">
        <v>40.991</v>
      </c>
      <c r="AX139">
        <v>1327.421375</v>
      </c>
      <c r="AY139">
        <v>1122.380375</v>
      </c>
      <c r="AZ139">
        <v>806.905874999999</v>
      </c>
      <c r="BA139">
        <v>52208.4463110156</v>
      </c>
      <c r="BB139">
        <v>39387.9345982656</v>
      </c>
      <c r="BC139">
        <v>21975.5276772031</v>
      </c>
      <c r="BD139">
        <v>0.1</v>
      </c>
      <c r="BE139">
        <v>116.6</v>
      </c>
      <c r="BF139">
        <v>47.7</v>
      </c>
      <c r="BG139">
        <v>514.639555555556</v>
      </c>
      <c r="BH139">
        <v>378.550666666666</v>
      </c>
      <c r="BI139">
        <v>88.3340000000002</v>
      </c>
      <c r="BJ139">
        <v>11928.8443657679</v>
      </c>
      <c r="BK139">
        <v>8865.47544231111</v>
      </c>
      <c r="BL139">
        <v>1009.0968312</v>
      </c>
      <c r="BM139">
        <v>0.1</v>
      </c>
      <c r="BN139">
        <v>111.3</v>
      </c>
      <c r="BO139">
        <v>53</v>
      </c>
      <c r="BP139">
        <v>619.045444444444</v>
      </c>
      <c r="BQ139">
        <v>456.601</v>
      </c>
      <c r="BR139">
        <v>146.250999999999</v>
      </c>
      <c r="BS139">
        <v>20326.4400325456</v>
      </c>
      <c r="BT139">
        <v>14071.3509201999</v>
      </c>
      <c r="BU139">
        <v>2565.59282019999</v>
      </c>
      <c r="BV139">
        <v>214.328603030781</v>
      </c>
      <c r="BW139">
        <v>18081.935</v>
      </c>
      <c r="BX139">
        <v>0</v>
      </c>
      <c r="BY139" t="s">
        <v>355</v>
      </c>
      <c r="BZ139" t="s">
        <v>356</v>
      </c>
      <c r="CE139">
        <f>VLOOKUP(BY139,[1]flawdatabase_16in!$1:$1048576,7,0)</f>
        <v>60</v>
      </c>
      <c r="CF139">
        <f>VLOOKUP(BY139,[1]flawdatabase_16in!$1:$1048576,8,0)</f>
        <v>60</v>
      </c>
      <c r="CG139">
        <f>VLOOKUP(BY139,[1]flawdatabase_16in!$1:$1048576,9,0)</f>
        <v>0.8</v>
      </c>
      <c r="CH139">
        <f>VLOOKUP(BY139,[1]flawdatabase_16in!$1:$1048576,11,0)</f>
        <v>1</v>
      </c>
      <c r="CI139">
        <f>VLOOKUP(BY139,[1]flawdatabase_16in!$1:$1048576,10,0)</f>
        <v>0</v>
      </c>
      <c r="CJ139" t="str">
        <f>VLOOKUP(BY139,[2]flawdatabase_16in!$1:$1048576,4,0)</f>
        <v>MFL16S20_P0004</v>
      </c>
    </row>
    <row r="140" spans="1:88">
      <c r="A140" s="4">
        <v>44180.6556944444</v>
      </c>
      <c r="B140" t="s">
        <v>78</v>
      </c>
      <c r="C140" s="4">
        <v>44180.6556944444</v>
      </c>
      <c r="D140" t="s">
        <v>79</v>
      </c>
      <c r="E140" t="s">
        <v>80</v>
      </c>
      <c r="F140">
        <v>1</v>
      </c>
      <c r="G140">
        <v>1</v>
      </c>
      <c r="H140">
        <v>139</v>
      </c>
      <c r="I140">
        <v>5</v>
      </c>
      <c r="J140">
        <v>42.342</v>
      </c>
      <c r="K140">
        <v>42.482</v>
      </c>
      <c r="L140">
        <v>42.412</v>
      </c>
      <c r="M140">
        <v>21171</v>
      </c>
      <c r="N140">
        <v>21241</v>
      </c>
      <c r="O140">
        <v>21206</v>
      </c>
      <c r="P140">
        <v>1</v>
      </c>
      <c r="Q140">
        <v>3</v>
      </c>
      <c r="R140">
        <v>0</v>
      </c>
      <c r="S140">
        <v>0</v>
      </c>
      <c r="T140">
        <v>42.412</v>
      </c>
      <c r="U140">
        <v>3</v>
      </c>
      <c r="V140">
        <v>0</v>
      </c>
      <c r="W140">
        <v>0</v>
      </c>
      <c r="X140">
        <v>42.412</v>
      </c>
      <c r="Y140">
        <v>166</v>
      </c>
      <c r="Z140">
        <v>20</v>
      </c>
      <c r="AA140">
        <v>183</v>
      </c>
      <c r="AB140">
        <v>105.9</v>
      </c>
      <c r="AC140" s="6">
        <v>0.146527777777778</v>
      </c>
      <c r="AD140">
        <v>0.5</v>
      </c>
      <c r="AE140">
        <v>19.83</v>
      </c>
      <c r="AF140">
        <v>7.9</v>
      </c>
      <c r="AG140">
        <v>3</v>
      </c>
      <c r="AH140">
        <v>1</v>
      </c>
      <c r="AI140">
        <v>0</v>
      </c>
      <c r="AJ140">
        <v>10</v>
      </c>
      <c r="AK140">
        <v>60</v>
      </c>
      <c r="AL140">
        <v>2.3</v>
      </c>
      <c r="AM140">
        <v>0</v>
      </c>
      <c r="AN140">
        <v>0</v>
      </c>
      <c r="AO140">
        <v>0</v>
      </c>
      <c r="AP140">
        <v>0.1</v>
      </c>
      <c r="AQ140">
        <v>92</v>
      </c>
      <c r="AR140">
        <v>20</v>
      </c>
      <c r="AS140">
        <v>14</v>
      </c>
      <c r="AT140">
        <v>0</v>
      </c>
      <c r="AU140">
        <v>162.958583333333</v>
      </c>
      <c r="AV140">
        <v>134.273</v>
      </c>
      <c r="AW140">
        <v>138.015</v>
      </c>
      <c r="AX140">
        <v>1533.73912499999</v>
      </c>
      <c r="AY140">
        <v>779.1495625</v>
      </c>
      <c r="AZ140">
        <v>363.078062499999</v>
      </c>
      <c r="BA140">
        <v>139397.875721538</v>
      </c>
      <c r="BB140">
        <v>76568.8572642539</v>
      </c>
      <c r="BC140">
        <v>23710.1784326132</v>
      </c>
      <c r="BD140">
        <v>0.1</v>
      </c>
      <c r="BE140">
        <v>106</v>
      </c>
      <c r="BF140">
        <v>42.4</v>
      </c>
      <c r="BG140">
        <v>1288.32133333333</v>
      </c>
      <c r="BH140">
        <v>947.688</v>
      </c>
      <c r="BI140">
        <v>280.837999999999</v>
      </c>
      <c r="BJ140">
        <v>94691.5612821333</v>
      </c>
      <c r="BK140">
        <v>67434.2543488</v>
      </c>
      <c r="BL140">
        <v>11600.9850487999</v>
      </c>
      <c r="BM140">
        <v>0.1</v>
      </c>
      <c r="BN140">
        <v>111.3</v>
      </c>
      <c r="BO140">
        <v>42.4</v>
      </c>
      <c r="BP140">
        <v>1608.54466666666</v>
      </c>
      <c r="BQ140">
        <v>1185.89466666666</v>
      </c>
      <c r="BR140">
        <v>323.177999999999</v>
      </c>
      <c r="BS140">
        <v>142221.754643466</v>
      </c>
      <c r="BT140">
        <v>101560.122254577</v>
      </c>
      <c r="BU140">
        <v>15444.2947767999</v>
      </c>
      <c r="BV140">
        <v>37.8665292709703</v>
      </c>
      <c r="BW140">
        <v>20888.7316145833</v>
      </c>
      <c r="BX140">
        <v>0</v>
      </c>
      <c r="BY140" t="s">
        <v>357</v>
      </c>
      <c r="BZ140" t="s">
        <v>358</v>
      </c>
      <c r="CE140">
        <f>VLOOKUP(BY140,[1]flawdatabase_16in!$1:$1048576,7,0)</f>
        <v>10</v>
      </c>
      <c r="CF140">
        <f>VLOOKUP(BY140,[1]flawdatabase_16in!$1:$1048576,8,0)</f>
        <v>60</v>
      </c>
      <c r="CG140">
        <f>VLOOKUP(BY140,[1]flawdatabase_16in!$1:$1048576,9,0)</f>
        <v>2.3</v>
      </c>
      <c r="CH140">
        <f>VLOOKUP(BY140,[1]flawdatabase_16in!$1:$1048576,11,0)</f>
        <v>1</v>
      </c>
      <c r="CI140">
        <f>VLOOKUP(BY140,[1]flawdatabase_16in!$1:$1048576,10,0)</f>
        <v>0</v>
      </c>
      <c r="CJ140" t="str">
        <f>VLOOKUP(BY140,[2]flawdatabase_16in!$1:$1048576,4,0)</f>
        <v>MFL16S20_P0004</v>
      </c>
    </row>
    <row r="141" spans="1:88">
      <c r="A141" s="4">
        <v>44180.6556944444</v>
      </c>
      <c r="B141" t="s">
        <v>78</v>
      </c>
      <c r="C141" s="4">
        <v>44180.6556944444</v>
      </c>
      <c r="D141" t="s">
        <v>79</v>
      </c>
      <c r="E141" t="s">
        <v>80</v>
      </c>
      <c r="F141">
        <v>1</v>
      </c>
      <c r="G141">
        <v>1</v>
      </c>
      <c r="H141">
        <v>140</v>
      </c>
      <c r="I141">
        <v>5</v>
      </c>
      <c r="J141">
        <v>42.616</v>
      </c>
      <c r="K141">
        <v>42.816</v>
      </c>
      <c r="L141">
        <v>42.716</v>
      </c>
      <c r="M141">
        <v>21308</v>
      </c>
      <c r="N141">
        <v>21408</v>
      </c>
      <c r="O141">
        <v>21358</v>
      </c>
      <c r="P141">
        <v>1</v>
      </c>
      <c r="Q141">
        <v>3</v>
      </c>
      <c r="R141">
        <v>0</v>
      </c>
      <c r="S141">
        <v>0</v>
      </c>
      <c r="T141">
        <v>42.716</v>
      </c>
      <c r="U141">
        <v>3</v>
      </c>
      <c r="V141">
        <v>0</v>
      </c>
      <c r="W141">
        <v>0</v>
      </c>
      <c r="X141">
        <v>42.716</v>
      </c>
      <c r="Y141">
        <v>164</v>
      </c>
      <c r="Z141">
        <v>20</v>
      </c>
      <c r="AA141">
        <v>182</v>
      </c>
      <c r="AB141">
        <v>104.3</v>
      </c>
      <c r="AC141" s="6">
        <v>0.144444444444444</v>
      </c>
      <c r="AD141">
        <v>0.5</v>
      </c>
      <c r="AE141">
        <v>19.83</v>
      </c>
      <c r="AF141">
        <v>7.9</v>
      </c>
      <c r="AG141">
        <v>3</v>
      </c>
      <c r="AH141">
        <v>1</v>
      </c>
      <c r="AI141">
        <v>0</v>
      </c>
      <c r="AJ141">
        <v>20</v>
      </c>
      <c r="AK141">
        <v>60</v>
      </c>
      <c r="AL141">
        <v>2.4</v>
      </c>
      <c r="AM141">
        <v>0</v>
      </c>
      <c r="AN141">
        <v>0</v>
      </c>
      <c r="AO141">
        <v>0</v>
      </c>
      <c r="AP141">
        <v>0.1</v>
      </c>
      <c r="AQ141">
        <v>110</v>
      </c>
      <c r="AR141">
        <v>28</v>
      </c>
      <c r="AS141">
        <v>24</v>
      </c>
      <c r="AT141">
        <v>0</v>
      </c>
      <c r="AU141">
        <v>162.843083333333</v>
      </c>
      <c r="AV141">
        <v>109.525</v>
      </c>
      <c r="AW141">
        <v>111.021999999999</v>
      </c>
      <c r="AX141">
        <v>2477.13640624999</v>
      </c>
      <c r="AY141">
        <v>1023.48978124999</v>
      </c>
      <c r="AZ141">
        <v>675.764781249999</v>
      </c>
      <c r="BA141">
        <v>228635.918659067</v>
      </c>
      <c r="BB141">
        <v>90116.007027333</v>
      </c>
      <c r="BC141">
        <v>44848.6347185048</v>
      </c>
      <c r="BD141">
        <v>0.1</v>
      </c>
      <c r="BE141">
        <v>121.9</v>
      </c>
      <c r="BF141">
        <v>47.7</v>
      </c>
      <c r="BG141">
        <v>1365.252</v>
      </c>
      <c r="BH141">
        <v>941.751999999999</v>
      </c>
      <c r="BI141">
        <v>269.251999999999</v>
      </c>
      <c r="BJ141">
        <v>83192.5042296888</v>
      </c>
      <c r="BK141">
        <v>55126.2732963555</v>
      </c>
      <c r="BL141">
        <v>9309.59794079998</v>
      </c>
      <c r="BM141">
        <v>0.1</v>
      </c>
      <c r="BN141">
        <v>121.9</v>
      </c>
      <c r="BO141">
        <v>47.7</v>
      </c>
      <c r="BP141">
        <v>1628.50111111111</v>
      </c>
      <c r="BQ141">
        <v>1209.47333333333</v>
      </c>
      <c r="BR141">
        <v>346.039999999999</v>
      </c>
      <c r="BS141">
        <v>133730.146424938</v>
      </c>
      <c r="BT141">
        <v>94223.8912088888</v>
      </c>
      <c r="BU141">
        <v>15492.9913199999</v>
      </c>
      <c r="BV141">
        <v>121.885012563043</v>
      </c>
      <c r="BW141">
        <v>29894.5021979166</v>
      </c>
      <c r="BX141">
        <v>0</v>
      </c>
      <c r="BY141" t="s">
        <v>359</v>
      </c>
      <c r="BZ141" t="s">
        <v>360</v>
      </c>
      <c r="CE141">
        <f>VLOOKUP(BY141,[1]flawdatabase_16in!$1:$1048576,7,0)</f>
        <v>20</v>
      </c>
      <c r="CF141">
        <f>VLOOKUP(BY141,[1]flawdatabase_16in!$1:$1048576,8,0)</f>
        <v>60</v>
      </c>
      <c r="CG141">
        <f>VLOOKUP(BY141,[1]flawdatabase_16in!$1:$1048576,9,0)</f>
        <v>2.4</v>
      </c>
      <c r="CH141">
        <f>VLOOKUP(BY141,[1]flawdatabase_16in!$1:$1048576,11,0)</f>
        <v>1</v>
      </c>
      <c r="CI141">
        <f>VLOOKUP(BY141,[1]flawdatabase_16in!$1:$1048576,10,0)</f>
        <v>0</v>
      </c>
      <c r="CJ141" t="str">
        <f>VLOOKUP(BY141,[2]flawdatabase_16in!$1:$1048576,4,0)</f>
        <v>MFL16S20_P0004</v>
      </c>
    </row>
    <row r="142" spans="1:88">
      <c r="A142" s="4">
        <v>44180.6556944444</v>
      </c>
      <c r="B142" t="s">
        <v>78</v>
      </c>
      <c r="C142" s="4">
        <v>44180.6556944444</v>
      </c>
      <c r="D142" t="s">
        <v>79</v>
      </c>
      <c r="E142" t="s">
        <v>80</v>
      </c>
      <c r="F142">
        <v>1</v>
      </c>
      <c r="G142">
        <v>1</v>
      </c>
      <c r="H142">
        <v>141</v>
      </c>
      <c r="I142">
        <v>5</v>
      </c>
      <c r="J142">
        <v>42.926</v>
      </c>
      <c r="K142">
        <v>43.116</v>
      </c>
      <c r="L142">
        <v>43.02</v>
      </c>
      <c r="M142">
        <v>21463</v>
      </c>
      <c r="N142">
        <v>21558</v>
      </c>
      <c r="O142">
        <v>21510</v>
      </c>
      <c r="P142">
        <v>1</v>
      </c>
      <c r="Q142">
        <v>3</v>
      </c>
      <c r="R142">
        <v>0</v>
      </c>
      <c r="S142">
        <v>0</v>
      </c>
      <c r="T142">
        <v>43.02</v>
      </c>
      <c r="U142">
        <v>3</v>
      </c>
      <c r="V142">
        <v>0</v>
      </c>
      <c r="W142">
        <v>0</v>
      </c>
      <c r="X142">
        <v>43.02</v>
      </c>
      <c r="Y142">
        <v>165</v>
      </c>
      <c r="Z142">
        <v>20</v>
      </c>
      <c r="AA142">
        <v>182</v>
      </c>
      <c r="AB142">
        <v>104.5</v>
      </c>
      <c r="AC142" s="6">
        <v>0.145138888888889</v>
      </c>
      <c r="AD142">
        <v>0.5</v>
      </c>
      <c r="AE142">
        <v>19.83</v>
      </c>
      <c r="AF142">
        <v>7.9</v>
      </c>
      <c r="AG142">
        <v>3</v>
      </c>
      <c r="AH142">
        <v>1</v>
      </c>
      <c r="AI142">
        <v>0</v>
      </c>
      <c r="AJ142">
        <v>40</v>
      </c>
      <c r="AK142">
        <v>60</v>
      </c>
      <c r="AL142">
        <v>2.4</v>
      </c>
      <c r="AM142">
        <v>0</v>
      </c>
      <c r="AN142">
        <v>0</v>
      </c>
      <c r="AO142">
        <v>0</v>
      </c>
      <c r="AP142">
        <v>0.1</v>
      </c>
      <c r="AQ142">
        <v>60</v>
      </c>
      <c r="AR142">
        <v>52</v>
      </c>
      <c r="AS142">
        <v>46</v>
      </c>
      <c r="AT142">
        <v>32</v>
      </c>
      <c r="AU142">
        <v>122.717583333333</v>
      </c>
      <c r="AV142">
        <v>108.756999999999</v>
      </c>
      <c r="AW142">
        <v>103.493</v>
      </c>
      <c r="AX142">
        <v>2288.60499999999</v>
      </c>
      <c r="AY142">
        <v>1852.389</v>
      </c>
      <c r="AZ142">
        <v>1238.51599999999</v>
      </c>
      <c r="BA142">
        <v>211801.398795</v>
      </c>
      <c r="BB142">
        <v>147765.150521</v>
      </c>
      <c r="BC142">
        <v>71479.868944</v>
      </c>
      <c r="BD142">
        <v>0.1</v>
      </c>
      <c r="BE142">
        <v>127.2</v>
      </c>
      <c r="BF142">
        <v>47.7</v>
      </c>
      <c r="BG142">
        <v>851.04</v>
      </c>
      <c r="BH142">
        <v>649.523333333333</v>
      </c>
      <c r="BI142">
        <v>169.889999999999</v>
      </c>
      <c r="BJ142">
        <v>33071.9410088889</v>
      </c>
      <c r="BK142">
        <v>25326.2405088888</v>
      </c>
      <c r="BL142">
        <v>3719.05561999999</v>
      </c>
      <c r="BM142">
        <v>0.1</v>
      </c>
      <c r="BN142">
        <v>127.2</v>
      </c>
      <c r="BO142">
        <v>47.7</v>
      </c>
      <c r="BP142">
        <v>1267.79366666666</v>
      </c>
      <c r="BQ142">
        <v>931.977</v>
      </c>
      <c r="BR142">
        <v>237.726999999999</v>
      </c>
      <c r="BS142">
        <v>77106.5570146888</v>
      </c>
      <c r="BT142">
        <v>53985.5597591333</v>
      </c>
      <c r="BU142">
        <v>7428.63322579999</v>
      </c>
      <c r="BV142">
        <v>204.837769261071</v>
      </c>
      <c r="BW142">
        <v>35185.5547083333</v>
      </c>
      <c r="BX142">
        <v>0</v>
      </c>
      <c r="BY142" t="s">
        <v>361</v>
      </c>
      <c r="BZ142" t="s">
        <v>362</v>
      </c>
      <c r="CE142">
        <f>VLOOKUP(BY142,[1]flawdatabase_16in!$1:$1048576,7,0)</f>
        <v>40</v>
      </c>
      <c r="CF142">
        <f>VLOOKUP(BY142,[1]flawdatabase_16in!$1:$1048576,8,0)</f>
        <v>60</v>
      </c>
      <c r="CG142">
        <f>VLOOKUP(BY142,[1]flawdatabase_16in!$1:$1048576,9,0)</f>
        <v>2.4</v>
      </c>
      <c r="CH142">
        <f>VLOOKUP(BY142,[1]flawdatabase_16in!$1:$1048576,11,0)</f>
        <v>1</v>
      </c>
      <c r="CI142">
        <f>VLOOKUP(BY142,[1]flawdatabase_16in!$1:$1048576,10,0)</f>
        <v>0</v>
      </c>
      <c r="CJ142" t="str">
        <f>VLOOKUP(BY142,[2]flawdatabase_16in!$1:$1048576,4,0)</f>
        <v>MFL16S20_P0004</v>
      </c>
    </row>
    <row r="143" spans="1:88">
      <c r="A143" s="4">
        <v>44180.6556944444</v>
      </c>
      <c r="B143" t="s">
        <v>78</v>
      </c>
      <c r="C143" s="4">
        <v>44180.6556944444</v>
      </c>
      <c r="D143" t="s">
        <v>79</v>
      </c>
      <c r="E143" t="s">
        <v>80</v>
      </c>
      <c r="F143">
        <v>1</v>
      </c>
      <c r="G143">
        <v>1</v>
      </c>
      <c r="H143">
        <v>142</v>
      </c>
      <c r="I143">
        <v>5</v>
      </c>
      <c r="J143">
        <v>43.234</v>
      </c>
      <c r="K143">
        <v>43.402</v>
      </c>
      <c r="L143">
        <v>43.318</v>
      </c>
      <c r="M143">
        <v>21617</v>
      </c>
      <c r="N143">
        <v>21701</v>
      </c>
      <c r="O143">
        <v>21659</v>
      </c>
      <c r="P143">
        <v>1</v>
      </c>
      <c r="Q143">
        <v>3</v>
      </c>
      <c r="R143">
        <v>0</v>
      </c>
      <c r="S143">
        <v>0</v>
      </c>
      <c r="T143">
        <v>43.318</v>
      </c>
      <c r="U143">
        <v>3</v>
      </c>
      <c r="V143">
        <v>0</v>
      </c>
      <c r="W143">
        <v>0</v>
      </c>
      <c r="X143">
        <v>43.318</v>
      </c>
      <c r="Y143">
        <v>165</v>
      </c>
      <c r="Z143">
        <v>21</v>
      </c>
      <c r="AA143">
        <v>183</v>
      </c>
      <c r="AB143">
        <v>106.8</v>
      </c>
      <c r="AC143" s="6">
        <v>0.147916666666667</v>
      </c>
      <c r="AD143">
        <v>0.5</v>
      </c>
      <c r="AE143">
        <v>19.83</v>
      </c>
      <c r="AF143">
        <v>7.9</v>
      </c>
      <c r="AG143">
        <v>3</v>
      </c>
      <c r="AH143">
        <v>1</v>
      </c>
      <c r="AI143">
        <v>0</v>
      </c>
      <c r="AJ143">
        <v>60</v>
      </c>
      <c r="AK143">
        <v>60</v>
      </c>
      <c r="AL143">
        <v>2.4</v>
      </c>
      <c r="AM143">
        <v>0</v>
      </c>
      <c r="AN143">
        <v>0</v>
      </c>
      <c r="AO143">
        <v>0</v>
      </c>
      <c r="AP143">
        <v>0.1</v>
      </c>
      <c r="AQ143">
        <v>82</v>
      </c>
      <c r="AR143">
        <v>72</v>
      </c>
      <c r="AS143">
        <v>66</v>
      </c>
      <c r="AT143">
        <v>50</v>
      </c>
      <c r="AU143">
        <v>118.717583333333</v>
      </c>
      <c r="AV143">
        <v>96.008</v>
      </c>
      <c r="AW143">
        <v>100.992</v>
      </c>
      <c r="AX143">
        <v>2776.23831249999</v>
      </c>
      <c r="AY143">
        <v>2192.77781249999</v>
      </c>
      <c r="AZ143">
        <v>1308.7948125</v>
      </c>
      <c r="BA143">
        <v>220576.886449488</v>
      </c>
      <c r="BB143">
        <v>147135.098940175</v>
      </c>
      <c r="BC143">
        <v>58605.2414318008</v>
      </c>
      <c r="BD143">
        <v>0.1</v>
      </c>
      <c r="BE143">
        <v>116.6</v>
      </c>
      <c r="BF143">
        <v>47.7</v>
      </c>
      <c r="BG143">
        <v>672.764333333333</v>
      </c>
      <c r="BH143">
        <v>500.447666666667</v>
      </c>
      <c r="BI143">
        <v>132.380999999999</v>
      </c>
      <c r="BJ143">
        <v>23401.4157433111</v>
      </c>
      <c r="BK143">
        <v>16511.4220433111</v>
      </c>
      <c r="BL143">
        <v>2324.75003219999</v>
      </c>
      <c r="BM143">
        <v>0.1</v>
      </c>
      <c r="BN143">
        <v>121.9</v>
      </c>
      <c r="BO143">
        <v>53</v>
      </c>
      <c r="BP143">
        <v>1138.85588888888</v>
      </c>
      <c r="BQ143">
        <v>814.083666666666</v>
      </c>
      <c r="BR143">
        <v>285.767</v>
      </c>
      <c r="BS143">
        <v>64017.9601582938</v>
      </c>
      <c r="BT143">
        <v>43293.3505311333</v>
      </c>
      <c r="BU143">
        <v>9491.22749779999</v>
      </c>
      <c r="BV143">
        <v>148.447712064742</v>
      </c>
      <c r="BW143">
        <v>39366.0053958333</v>
      </c>
      <c r="BX143">
        <v>0</v>
      </c>
      <c r="BY143" t="s">
        <v>363</v>
      </c>
      <c r="BZ143" t="s">
        <v>364</v>
      </c>
      <c r="CE143">
        <f>VLOOKUP(BY143,[1]flawdatabase_16in!$1:$1048576,7,0)</f>
        <v>60</v>
      </c>
      <c r="CF143">
        <f>VLOOKUP(BY143,[1]flawdatabase_16in!$1:$1048576,8,0)</f>
        <v>60</v>
      </c>
      <c r="CG143">
        <f>VLOOKUP(BY143,[1]flawdatabase_16in!$1:$1048576,9,0)</f>
        <v>2.4</v>
      </c>
      <c r="CH143">
        <f>VLOOKUP(BY143,[1]flawdatabase_16in!$1:$1048576,11,0)</f>
        <v>1</v>
      </c>
      <c r="CI143">
        <f>VLOOKUP(BY143,[1]flawdatabase_16in!$1:$1048576,10,0)</f>
        <v>0</v>
      </c>
      <c r="CJ143" t="str">
        <f>VLOOKUP(BY143,[2]flawdatabase_16in!$1:$1048576,4,0)</f>
        <v>MFL16S20_P0004</v>
      </c>
    </row>
    <row r="144" spans="1:88">
      <c r="A144" s="4">
        <v>44180.6556944444</v>
      </c>
      <c r="B144" t="s">
        <v>78</v>
      </c>
      <c r="C144" s="4">
        <v>44180.6556944444</v>
      </c>
      <c r="D144" t="s">
        <v>79</v>
      </c>
      <c r="E144" t="s">
        <v>80</v>
      </c>
      <c r="F144">
        <v>1</v>
      </c>
      <c r="G144">
        <v>1</v>
      </c>
      <c r="H144">
        <v>143</v>
      </c>
      <c r="I144">
        <v>5</v>
      </c>
      <c r="J144">
        <v>43.518</v>
      </c>
      <c r="K144">
        <v>43.706</v>
      </c>
      <c r="L144">
        <v>43.612</v>
      </c>
      <c r="M144">
        <v>21759</v>
      </c>
      <c r="N144">
        <v>21853</v>
      </c>
      <c r="O144">
        <v>21806</v>
      </c>
      <c r="P144">
        <v>1</v>
      </c>
      <c r="Q144">
        <v>3</v>
      </c>
      <c r="R144">
        <v>0</v>
      </c>
      <c r="S144">
        <v>0</v>
      </c>
      <c r="T144">
        <v>43.612</v>
      </c>
      <c r="U144">
        <v>3</v>
      </c>
      <c r="V144">
        <v>0</v>
      </c>
      <c r="W144">
        <v>0</v>
      </c>
      <c r="X144">
        <v>43.612</v>
      </c>
      <c r="Y144">
        <v>163</v>
      </c>
      <c r="Z144">
        <v>27</v>
      </c>
      <c r="AA144">
        <v>185</v>
      </c>
      <c r="AB144">
        <v>111</v>
      </c>
      <c r="AC144" s="6">
        <v>0.154166666666667</v>
      </c>
      <c r="AD144">
        <v>0.5</v>
      </c>
      <c r="AE144">
        <v>19.83</v>
      </c>
      <c r="AF144">
        <v>7.9</v>
      </c>
      <c r="AG144">
        <v>3</v>
      </c>
      <c r="AH144">
        <v>1</v>
      </c>
      <c r="AI144">
        <v>0</v>
      </c>
      <c r="AJ144">
        <v>10</v>
      </c>
      <c r="AK144">
        <v>60</v>
      </c>
      <c r="AL144">
        <v>4</v>
      </c>
      <c r="AM144">
        <v>0</v>
      </c>
      <c r="AN144">
        <v>0</v>
      </c>
      <c r="AO144">
        <v>0</v>
      </c>
      <c r="AP144">
        <v>0.1</v>
      </c>
      <c r="AQ144">
        <v>104</v>
      </c>
      <c r="AR144">
        <v>22</v>
      </c>
      <c r="AS144">
        <v>14</v>
      </c>
      <c r="AT144">
        <v>0</v>
      </c>
      <c r="AU144">
        <v>142.590583333333</v>
      </c>
      <c r="AV144">
        <v>271.025999999999</v>
      </c>
      <c r="AW144">
        <v>276.525999999999</v>
      </c>
      <c r="AX144">
        <v>3211.56176562499</v>
      </c>
      <c r="AY144">
        <v>1566.20053124999</v>
      </c>
      <c r="AZ144">
        <v>674.336843749999</v>
      </c>
      <c r="BA144">
        <v>577465.705956937</v>
      </c>
      <c r="BB144">
        <v>302291.486977469</v>
      </c>
      <c r="BC144">
        <v>83960.5390510205</v>
      </c>
      <c r="BD144">
        <v>0.1</v>
      </c>
      <c r="BE144">
        <v>143.1</v>
      </c>
      <c r="BF144">
        <v>47.7</v>
      </c>
      <c r="BG144">
        <v>3290.62893684895</v>
      </c>
      <c r="BH144">
        <v>2636.74560351562</v>
      </c>
      <c r="BI144">
        <v>583.529587890625</v>
      </c>
      <c r="BJ144">
        <v>494318.560082471</v>
      </c>
      <c r="BK144">
        <v>403730.4222308</v>
      </c>
      <c r="BL144">
        <v>45566.719354661</v>
      </c>
      <c r="BM144">
        <v>0.1</v>
      </c>
      <c r="BN144">
        <v>143.1</v>
      </c>
      <c r="BO144">
        <v>53</v>
      </c>
      <c r="BP144">
        <v>3779.07350868055</v>
      </c>
      <c r="BQ144">
        <v>3212.68461979166</v>
      </c>
      <c r="BR144">
        <v>917.23084375</v>
      </c>
      <c r="BS144">
        <v>693660.771978695</v>
      </c>
      <c r="BT144">
        <v>589961.868134752</v>
      </c>
      <c r="BU144">
        <v>97709.1890434985</v>
      </c>
      <c r="BV144">
        <v>172.480475239903</v>
      </c>
      <c r="BW144">
        <v>53290.087968221</v>
      </c>
      <c r="BX144">
        <v>0</v>
      </c>
      <c r="BY144" t="s">
        <v>365</v>
      </c>
      <c r="BZ144" t="s">
        <v>366</v>
      </c>
      <c r="CE144">
        <f>VLOOKUP(BY144,[1]flawdatabase_16in!$1:$1048576,7,0)</f>
        <v>10</v>
      </c>
      <c r="CF144">
        <f>VLOOKUP(BY144,[1]flawdatabase_16in!$1:$1048576,8,0)</f>
        <v>60</v>
      </c>
      <c r="CG144">
        <f>VLOOKUP(BY144,[1]flawdatabase_16in!$1:$1048576,9,0)</f>
        <v>4</v>
      </c>
      <c r="CH144">
        <f>VLOOKUP(BY144,[1]flawdatabase_16in!$1:$1048576,11,0)</f>
        <v>1</v>
      </c>
      <c r="CI144">
        <f>VLOOKUP(BY144,[1]flawdatabase_16in!$1:$1048576,10,0)</f>
        <v>0</v>
      </c>
      <c r="CJ144" t="str">
        <f>VLOOKUP(BY144,[2]flawdatabase_16in!$1:$1048576,4,0)</f>
        <v>MFL16S20_P0004</v>
      </c>
    </row>
    <row r="145" spans="1:88">
      <c r="A145" s="4">
        <v>44180.6556944444</v>
      </c>
      <c r="B145" t="s">
        <v>78</v>
      </c>
      <c r="C145" s="4">
        <v>44180.6556944444</v>
      </c>
      <c r="D145" t="s">
        <v>79</v>
      </c>
      <c r="E145" t="s">
        <v>80</v>
      </c>
      <c r="F145">
        <v>1</v>
      </c>
      <c r="G145">
        <v>1</v>
      </c>
      <c r="H145">
        <v>144</v>
      </c>
      <c r="I145">
        <v>5</v>
      </c>
      <c r="J145">
        <v>43.832</v>
      </c>
      <c r="K145">
        <v>44.01</v>
      </c>
      <c r="L145">
        <v>43.92</v>
      </c>
      <c r="M145">
        <v>21916</v>
      </c>
      <c r="N145">
        <v>22005</v>
      </c>
      <c r="O145">
        <v>21960</v>
      </c>
      <c r="P145">
        <v>1</v>
      </c>
      <c r="Q145">
        <v>3</v>
      </c>
      <c r="R145">
        <v>0</v>
      </c>
      <c r="S145">
        <v>0</v>
      </c>
      <c r="T145">
        <v>43.92</v>
      </c>
      <c r="U145">
        <v>3</v>
      </c>
      <c r="V145">
        <v>0</v>
      </c>
      <c r="W145">
        <v>0</v>
      </c>
      <c r="X145">
        <v>43.92</v>
      </c>
      <c r="Y145">
        <v>165</v>
      </c>
      <c r="Z145">
        <v>16</v>
      </c>
      <c r="AA145">
        <v>180</v>
      </c>
      <c r="AB145">
        <v>101.2</v>
      </c>
      <c r="AC145" s="6">
        <v>0.140277777777778</v>
      </c>
      <c r="AD145">
        <v>0.5</v>
      </c>
      <c r="AE145">
        <v>19.83</v>
      </c>
      <c r="AF145">
        <v>7.9</v>
      </c>
      <c r="AG145">
        <v>3</v>
      </c>
      <c r="AH145">
        <v>1</v>
      </c>
      <c r="AI145">
        <v>0</v>
      </c>
      <c r="AJ145">
        <v>20</v>
      </c>
      <c r="AK145">
        <v>60</v>
      </c>
      <c r="AL145">
        <v>4</v>
      </c>
      <c r="AM145">
        <v>0</v>
      </c>
      <c r="AN145">
        <v>0</v>
      </c>
      <c r="AO145">
        <v>0</v>
      </c>
      <c r="AP145">
        <v>0.1</v>
      </c>
      <c r="AQ145">
        <v>94</v>
      </c>
      <c r="AR145">
        <v>30</v>
      </c>
      <c r="AS145">
        <v>26</v>
      </c>
      <c r="AT145">
        <v>0</v>
      </c>
      <c r="AU145">
        <v>133.457083333333</v>
      </c>
      <c r="AV145">
        <v>184.027999999999</v>
      </c>
      <c r="AW145">
        <v>184.774999999999</v>
      </c>
      <c r="AX145">
        <v>3292.3999765625</v>
      </c>
      <c r="AY145">
        <v>1780.74163281249</v>
      </c>
      <c r="AZ145">
        <v>1293.32694531249</v>
      </c>
      <c r="BA145">
        <v>510754.229006428</v>
      </c>
      <c r="BB145">
        <v>256935.845854236</v>
      </c>
      <c r="BC145">
        <v>152009.481329965</v>
      </c>
      <c r="BD145">
        <v>0.1</v>
      </c>
      <c r="BE145">
        <v>106</v>
      </c>
      <c r="BF145">
        <v>47.7</v>
      </c>
      <c r="BG145">
        <v>1960.56066666666</v>
      </c>
      <c r="BH145">
        <v>1410.61066666666</v>
      </c>
      <c r="BI145">
        <v>354.794</v>
      </c>
      <c r="BJ145">
        <v>188194.417158311</v>
      </c>
      <c r="BK145">
        <v>131751.103236088</v>
      </c>
      <c r="BL145">
        <v>16548.8396472</v>
      </c>
      <c r="BM145">
        <v>0.1</v>
      </c>
      <c r="BN145">
        <v>100.7</v>
      </c>
      <c r="BO145">
        <v>53</v>
      </c>
      <c r="BP145">
        <v>2324.09222222222</v>
      </c>
      <c r="BQ145">
        <v>1727.51999999999</v>
      </c>
      <c r="BR145">
        <v>623.619999999999</v>
      </c>
      <c r="BS145">
        <v>280426.975873827</v>
      </c>
      <c r="BT145">
        <v>203414.584879999</v>
      </c>
      <c r="BU145">
        <v>44724.8678799999</v>
      </c>
      <c r="BV145">
        <v>259.478891177321</v>
      </c>
      <c r="BW145">
        <v>55074.8779505208</v>
      </c>
      <c r="BX145">
        <v>0</v>
      </c>
      <c r="BY145" t="s">
        <v>367</v>
      </c>
      <c r="BZ145" t="s">
        <v>368</v>
      </c>
      <c r="CE145">
        <f>VLOOKUP(BY145,[1]flawdatabase_16in!$1:$1048576,7,0)</f>
        <v>20</v>
      </c>
      <c r="CF145">
        <f>VLOOKUP(BY145,[1]flawdatabase_16in!$1:$1048576,8,0)</f>
        <v>60</v>
      </c>
      <c r="CG145">
        <f>VLOOKUP(BY145,[1]flawdatabase_16in!$1:$1048576,9,0)</f>
        <v>4</v>
      </c>
      <c r="CH145">
        <f>VLOOKUP(BY145,[1]flawdatabase_16in!$1:$1048576,11,0)</f>
        <v>1</v>
      </c>
      <c r="CI145">
        <f>VLOOKUP(BY145,[1]flawdatabase_16in!$1:$1048576,10,0)</f>
        <v>0</v>
      </c>
      <c r="CJ145" t="str">
        <f>VLOOKUP(BY145,[2]flawdatabase_16in!$1:$1048576,4,0)</f>
        <v>MFL16S20_P0004</v>
      </c>
    </row>
    <row r="146" spans="1:88">
      <c r="A146" s="4">
        <v>44180.6556944444</v>
      </c>
      <c r="B146" t="s">
        <v>78</v>
      </c>
      <c r="C146" s="4">
        <v>44180.6556944444</v>
      </c>
      <c r="D146" t="s">
        <v>79</v>
      </c>
      <c r="E146" t="s">
        <v>80</v>
      </c>
      <c r="F146">
        <v>1</v>
      </c>
      <c r="G146">
        <v>1</v>
      </c>
      <c r="H146">
        <v>145</v>
      </c>
      <c r="I146">
        <v>5</v>
      </c>
      <c r="J146">
        <v>41.726</v>
      </c>
      <c r="K146">
        <v>41.884</v>
      </c>
      <c r="L146">
        <v>41.804</v>
      </c>
      <c r="M146">
        <v>20863</v>
      </c>
      <c r="N146">
        <v>20942</v>
      </c>
      <c r="O146">
        <v>20902</v>
      </c>
      <c r="P146">
        <v>1</v>
      </c>
      <c r="Q146">
        <v>3</v>
      </c>
      <c r="R146">
        <v>0</v>
      </c>
      <c r="S146">
        <v>0</v>
      </c>
      <c r="T146">
        <v>41.804</v>
      </c>
      <c r="U146">
        <v>3</v>
      </c>
      <c r="V146">
        <v>0</v>
      </c>
      <c r="W146">
        <v>0</v>
      </c>
      <c r="X146">
        <v>41.804</v>
      </c>
      <c r="Y146">
        <v>126</v>
      </c>
      <c r="Z146">
        <v>150</v>
      </c>
      <c r="AA146">
        <v>138</v>
      </c>
      <c r="AB146">
        <v>15.3</v>
      </c>
      <c r="AC146" s="6">
        <v>0.0208333333333333</v>
      </c>
      <c r="AD146">
        <v>0.5</v>
      </c>
      <c r="AE146">
        <v>19.83</v>
      </c>
      <c r="AF146">
        <v>7.9</v>
      </c>
      <c r="AG146">
        <v>3</v>
      </c>
      <c r="AH146">
        <v>2</v>
      </c>
      <c r="AI146">
        <v>0</v>
      </c>
      <c r="AJ146">
        <v>40</v>
      </c>
      <c r="AK146">
        <v>40</v>
      </c>
      <c r="AL146">
        <v>0.9</v>
      </c>
      <c r="AM146">
        <v>0</v>
      </c>
      <c r="AN146">
        <v>0</v>
      </c>
      <c r="AO146">
        <v>0</v>
      </c>
      <c r="AP146">
        <v>0.1</v>
      </c>
      <c r="AQ146">
        <v>52</v>
      </c>
      <c r="AR146">
        <v>44</v>
      </c>
      <c r="AS146">
        <v>40</v>
      </c>
      <c r="AT146">
        <v>0</v>
      </c>
      <c r="AU146">
        <v>142.439583333333</v>
      </c>
      <c r="AV146">
        <v>48</v>
      </c>
      <c r="AW146">
        <v>50.75</v>
      </c>
      <c r="AX146">
        <v>851.640625</v>
      </c>
      <c r="AY146">
        <v>706.390625</v>
      </c>
      <c r="AZ146">
        <v>521.4375</v>
      </c>
      <c r="BA146">
        <v>35682.3996582031</v>
      </c>
      <c r="BB146">
        <v>26356.8996582031</v>
      </c>
      <c r="BC146">
        <v>15664.52734375</v>
      </c>
      <c r="BD146">
        <v>0.1</v>
      </c>
      <c r="BE146">
        <v>95.4</v>
      </c>
      <c r="BF146">
        <v>63.6</v>
      </c>
      <c r="BG146">
        <v>347.858666666667</v>
      </c>
      <c r="BH146">
        <v>235.142</v>
      </c>
      <c r="BI146">
        <v>104.325333333333</v>
      </c>
      <c r="BJ146">
        <v>6379.37860391111</v>
      </c>
      <c r="BK146">
        <v>3783.41674835556</v>
      </c>
      <c r="BL146">
        <v>1041.54013724444</v>
      </c>
      <c r="BM146">
        <v>0.1</v>
      </c>
      <c r="BN146">
        <v>95.4</v>
      </c>
      <c r="BO146">
        <v>53</v>
      </c>
      <c r="BP146">
        <v>516.488</v>
      </c>
      <c r="BQ146">
        <v>384.371333333333</v>
      </c>
      <c r="BR146">
        <v>131.954666666666</v>
      </c>
      <c r="BS146">
        <v>15128.7418510222</v>
      </c>
      <c r="BT146">
        <v>10532.5411065777</v>
      </c>
      <c r="BU146">
        <v>1973.35760657777</v>
      </c>
      <c r="BV146">
        <v>154.063836165667</v>
      </c>
      <c r="BW146">
        <v>11314.5669166666</v>
      </c>
      <c r="BX146">
        <v>0</v>
      </c>
      <c r="BY146" t="s">
        <v>369</v>
      </c>
      <c r="BZ146" t="s">
        <v>370</v>
      </c>
      <c r="CE146">
        <f>VLOOKUP(BY146,[1]flawdatabase_16in!$1:$1048576,7,0)</f>
        <v>40</v>
      </c>
      <c r="CF146">
        <f>VLOOKUP(BY146,[1]flawdatabase_16in!$1:$1048576,8,0)</f>
        <v>40</v>
      </c>
      <c r="CG146">
        <f>VLOOKUP(BY146,[1]flawdatabase_16in!$1:$1048576,9,0)</f>
        <v>0.9</v>
      </c>
      <c r="CH146">
        <f>VLOOKUP(BY146,[1]flawdatabase_16in!$1:$1048576,11,0)</f>
        <v>2</v>
      </c>
      <c r="CI146">
        <f>VLOOKUP(BY146,[1]flawdatabase_16in!$1:$1048576,10,0)</f>
        <v>0</v>
      </c>
      <c r="CJ146" t="str">
        <f>VLOOKUP(BY146,[2]flawdatabase_16in!$1:$1048576,4,0)</f>
        <v>MFL16S20_P0004</v>
      </c>
    </row>
    <row r="147" spans="1:88">
      <c r="A147" s="4">
        <v>44180.6556944444</v>
      </c>
      <c r="B147" t="s">
        <v>78</v>
      </c>
      <c r="C147" s="4">
        <v>44180.6556944444</v>
      </c>
      <c r="D147" t="s">
        <v>79</v>
      </c>
      <c r="E147" t="s">
        <v>80</v>
      </c>
      <c r="F147">
        <v>1</v>
      </c>
      <c r="G147">
        <v>1</v>
      </c>
      <c r="H147">
        <v>146</v>
      </c>
      <c r="I147">
        <v>5</v>
      </c>
      <c r="J147">
        <v>42.018</v>
      </c>
      <c r="K147">
        <v>42.186</v>
      </c>
      <c r="L147">
        <v>42.102</v>
      </c>
      <c r="M147">
        <v>21009</v>
      </c>
      <c r="N147">
        <v>21093</v>
      </c>
      <c r="O147">
        <v>21051</v>
      </c>
      <c r="P147">
        <v>1</v>
      </c>
      <c r="Q147">
        <v>3</v>
      </c>
      <c r="R147">
        <v>0</v>
      </c>
      <c r="S147">
        <v>0</v>
      </c>
      <c r="T147">
        <v>42.102</v>
      </c>
      <c r="U147">
        <v>3</v>
      </c>
      <c r="V147">
        <v>0</v>
      </c>
      <c r="W147">
        <v>0</v>
      </c>
      <c r="X147">
        <v>42.102</v>
      </c>
      <c r="Y147">
        <v>124</v>
      </c>
      <c r="Z147">
        <v>150</v>
      </c>
      <c r="AA147">
        <v>137</v>
      </c>
      <c r="AB147">
        <v>13.6</v>
      </c>
      <c r="AC147" s="6">
        <v>0.01875</v>
      </c>
      <c r="AD147">
        <v>0.5</v>
      </c>
      <c r="AE147">
        <v>19.83</v>
      </c>
      <c r="AF147">
        <v>7.9</v>
      </c>
      <c r="AG147">
        <v>3</v>
      </c>
      <c r="AH147">
        <v>0</v>
      </c>
      <c r="AI147">
        <v>0</v>
      </c>
      <c r="AJ147">
        <v>52</v>
      </c>
      <c r="AK147">
        <v>60</v>
      </c>
      <c r="AL147">
        <v>0.8</v>
      </c>
      <c r="AM147">
        <v>0</v>
      </c>
      <c r="AN147">
        <v>0</v>
      </c>
      <c r="AO147">
        <v>0</v>
      </c>
      <c r="AP147">
        <v>0.1</v>
      </c>
      <c r="AQ147">
        <v>108</v>
      </c>
      <c r="AR147">
        <v>40</v>
      </c>
      <c r="AS147">
        <v>14</v>
      </c>
      <c r="AT147">
        <v>0</v>
      </c>
      <c r="AU147">
        <v>157.713583333333</v>
      </c>
      <c r="AV147">
        <v>57.522</v>
      </c>
      <c r="AW147">
        <v>58.756</v>
      </c>
      <c r="AX147">
        <v>1452.90524999999</v>
      </c>
      <c r="AY147">
        <v>511.38625</v>
      </c>
      <c r="AZ147">
        <v>262.57025</v>
      </c>
      <c r="BA147">
        <v>62949.5507243125</v>
      </c>
      <c r="BB147">
        <v>18432.9271953125</v>
      </c>
      <c r="BC147">
        <v>10473.8766118125</v>
      </c>
      <c r="BD147">
        <v>0.1</v>
      </c>
      <c r="BE147">
        <v>95.4</v>
      </c>
      <c r="BF147">
        <v>63.6</v>
      </c>
      <c r="BG147">
        <v>618.788</v>
      </c>
      <c r="BH147">
        <v>478.304666666667</v>
      </c>
      <c r="BI147">
        <v>190.821333333333</v>
      </c>
      <c r="BJ147">
        <v>21333.4374465778</v>
      </c>
      <c r="BK147">
        <v>15980.8666354666</v>
      </c>
      <c r="BL147">
        <v>3586.28735768889</v>
      </c>
      <c r="BM147">
        <v>0.1</v>
      </c>
      <c r="BN147">
        <v>90.1</v>
      </c>
      <c r="BO147">
        <v>58.3</v>
      </c>
      <c r="BP147">
        <v>845.589333333333</v>
      </c>
      <c r="BQ147">
        <v>618.139333333333</v>
      </c>
      <c r="BR147">
        <v>284.922666666666</v>
      </c>
      <c r="BS147">
        <v>40292.9641872</v>
      </c>
      <c r="BT147">
        <v>27965.2254649777</v>
      </c>
      <c r="BU147">
        <v>8205.54943164444</v>
      </c>
      <c r="BV147">
        <v>98.6559209077676</v>
      </c>
      <c r="BW147">
        <v>14508.2947916666</v>
      </c>
      <c r="BX147">
        <v>0</v>
      </c>
      <c r="BY147" t="s">
        <v>371</v>
      </c>
      <c r="BZ147" t="s">
        <v>372</v>
      </c>
      <c r="CE147">
        <f>VLOOKUP(BY147,[1]flawdatabase_16in!$1:$1048576,7,0)</f>
        <v>52</v>
      </c>
      <c r="CF147">
        <f>VLOOKUP(BY147,[1]flawdatabase_16in!$1:$1048576,8,0)</f>
        <v>60</v>
      </c>
      <c r="CG147">
        <f>VLOOKUP(BY147,[1]flawdatabase_16in!$1:$1048576,9,0)</f>
        <v>0.8</v>
      </c>
      <c r="CH147">
        <f>VLOOKUP(BY147,[1]flawdatabase_16in!$1:$1048576,11,0)</f>
        <v>0</v>
      </c>
      <c r="CI147">
        <f>VLOOKUP(BY147,[1]flawdatabase_16in!$1:$1048576,10,0)</f>
        <v>0</v>
      </c>
      <c r="CJ147" t="str">
        <f>VLOOKUP(BY147,[2]flawdatabase_16in!$1:$1048576,4,0)</f>
        <v>MFL16S20_P0004</v>
      </c>
    </row>
    <row r="148" spans="1:88">
      <c r="A148" s="4">
        <v>44180.6556944444</v>
      </c>
      <c r="B148" t="s">
        <v>78</v>
      </c>
      <c r="C148" s="4">
        <v>44180.6556944444</v>
      </c>
      <c r="D148" t="s">
        <v>79</v>
      </c>
      <c r="E148" t="s">
        <v>80</v>
      </c>
      <c r="F148">
        <v>1</v>
      </c>
      <c r="G148">
        <v>1</v>
      </c>
      <c r="H148">
        <v>147</v>
      </c>
      <c r="I148">
        <v>5</v>
      </c>
      <c r="J148">
        <v>42.344</v>
      </c>
      <c r="K148">
        <v>42.48</v>
      </c>
      <c r="L148">
        <v>42.412</v>
      </c>
      <c r="M148">
        <v>21172</v>
      </c>
      <c r="N148">
        <v>21240</v>
      </c>
      <c r="O148">
        <v>21206</v>
      </c>
      <c r="P148">
        <v>1</v>
      </c>
      <c r="Q148">
        <v>3</v>
      </c>
      <c r="R148">
        <v>0</v>
      </c>
      <c r="S148">
        <v>0</v>
      </c>
      <c r="T148">
        <v>42.412</v>
      </c>
      <c r="U148">
        <v>3</v>
      </c>
      <c r="V148">
        <v>0</v>
      </c>
      <c r="W148">
        <v>0</v>
      </c>
      <c r="X148">
        <v>42.412</v>
      </c>
      <c r="Y148">
        <v>127</v>
      </c>
      <c r="Z148">
        <v>154</v>
      </c>
      <c r="AA148">
        <v>140</v>
      </c>
      <c r="AB148">
        <v>19.9</v>
      </c>
      <c r="AC148" s="6">
        <v>0.0270833333333333</v>
      </c>
      <c r="AD148">
        <v>0.5</v>
      </c>
      <c r="AE148">
        <v>19.83</v>
      </c>
      <c r="AF148">
        <v>7.9</v>
      </c>
      <c r="AG148">
        <v>3</v>
      </c>
      <c r="AH148">
        <v>0</v>
      </c>
      <c r="AI148">
        <v>0</v>
      </c>
      <c r="AJ148">
        <v>10</v>
      </c>
      <c r="AK148">
        <v>40</v>
      </c>
      <c r="AL148">
        <v>2.4</v>
      </c>
      <c r="AM148">
        <v>0</v>
      </c>
      <c r="AN148">
        <v>0</v>
      </c>
      <c r="AO148">
        <v>0</v>
      </c>
      <c r="AP148">
        <v>0.1</v>
      </c>
      <c r="AQ148">
        <v>86</v>
      </c>
      <c r="AR148">
        <v>52</v>
      </c>
      <c r="AS148">
        <v>14</v>
      </c>
      <c r="AT148">
        <v>0</v>
      </c>
      <c r="AU148">
        <v>157.333083333333</v>
      </c>
      <c r="AV148">
        <v>134.271</v>
      </c>
      <c r="AW148">
        <v>135.763999999999</v>
      </c>
      <c r="AX148">
        <v>1391.16224999999</v>
      </c>
      <c r="AY148">
        <v>1198.94924999999</v>
      </c>
      <c r="AZ148">
        <v>490.107499999999</v>
      </c>
      <c r="BA148">
        <v>127167.283222562</v>
      </c>
      <c r="BB148">
        <v>123639.114521562</v>
      </c>
      <c r="BC148">
        <v>39768.2246382499</v>
      </c>
      <c r="BD148">
        <v>0.1</v>
      </c>
      <c r="BE148">
        <v>90.1</v>
      </c>
      <c r="BF148">
        <v>47.7</v>
      </c>
      <c r="BG148">
        <v>1292.86790104166</v>
      </c>
      <c r="BH148">
        <v>914.134567708333</v>
      </c>
      <c r="BI148">
        <v>392.972588541666</v>
      </c>
      <c r="BJ148">
        <v>105731.114434632</v>
      </c>
      <c r="BK148">
        <v>68844.9657992158</v>
      </c>
      <c r="BL148">
        <v>19292.687899544</v>
      </c>
      <c r="BM148">
        <v>0.1</v>
      </c>
      <c r="BN148">
        <v>90.1</v>
      </c>
      <c r="BO148">
        <v>47.7</v>
      </c>
      <c r="BP148">
        <v>1598.242234375</v>
      </c>
      <c r="BQ148">
        <v>1067.15890104166</v>
      </c>
      <c r="BR148">
        <v>480.246921874999</v>
      </c>
      <c r="BS148">
        <v>155961.128497656</v>
      </c>
      <c r="BT148">
        <v>95431.5279893227</v>
      </c>
      <c r="BU148">
        <v>28783.5601359183</v>
      </c>
      <c r="BV148">
        <v>145.861986311764</v>
      </c>
      <c r="BW148">
        <v>17977.3109739583</v>
      </c>
      <c r="BX148">
        <v>0</v>
      </c>
      <c r="BY148" t="s">
        <v>373</v>
      </c>
      <c r="BZ148" t="s">
        <v>374</v>
      </c>
      <c r="CE148">
        <f>VLOOKUP(BY148,[1]flawdatabase_16in!$1:$1048576,7,0)</f>
        <v>10</v>
      </c>
      <c r="CF148">
        <f>VLOOKUP(BY148,[1]flawdatabase_16in!$1:$1048576,8,0)</f>
        <v>40</v>
      </c>
      <c r="CG148">
        <f>VLOOKUP(BY148,[1]flawdatabase_16in!$1:$1048576,9,0)</f>
        <v>2.4</v>
      </c>
      <c r="CH148">
        <f>VLOOKUP(BY148,[1]flawdatabase_16in!$1:$1048576,11,0)</f>
        <v>0</v>
      </c>
      <c r="CI148">
        <f>VLOOKUP(BY148,[1]flawdatabase_16in!$1:$1048576,10,0)</f>
        <v>0</v>
      </c>
      <c r="CJ148" t="str">
        <f>VLOOKUP(BY148,[2]flawdatabase_16in!$1:$1048576,4,0)</f>
        <v>MFL16S20_P0004</v>
      </c>
    </row>
    <row r="149" spans="1:88">
      <c r="A149" s="4">
        <v>44180.6556944444</v>
      </c>
      <c r="B149" t="s">
        <v>78</v>
      </c>
      <c r="C149" s="4">
        <v>44180.6556944444</v>
      </c>
      <c r="D149" t="s">
        <v>79</v>
      </c>
      <c r="E149" t="s">
        <v>80</v>
      </c>
      <c r="F149">
        <v>1</v>
      </c>
      <c r="G149">
        <v>1</v>
      </c>
      <c r="H149">
        <v>148</v>
      </c>
      <c r="I149">
        <v>5</v>
      </c>
      <c r="J149">
        <v>42.628</v>
      </c>
      <c r="K149">
        <v>42.806</v>
      </c>
      <c r="L149">
        <v>42.716</v>
      </c>
      <c r="M149">
        <v>21314</v>
      </c>
      <c r="N149">
        <v>21403</v>
      </c>
      <c r="O149">
        <v>21358</v>
      </c>
      <c r="P149">
        <v>1</v>
      </c>
      <c r="Q149">
        <v>3</v>
      </c>
      <c r="R149">
        <v>0</v>
      </c>
      <c r="S149">
        <v>0</v>
      </c>
      <c r="T149">
        <v>42.716</v>
      </c>
      <c r="U149">
        <v>3</v>
      </c>
      <c r="V149">
        <v>0</v>
      </c>
      <c r="W149">
        <v>0</v>
      </c>
      <c r="X149">
        <v>42.716</v>
      </c>
      <c r="Y149">
        <v>126</v>
      </c>
      <c r="Z149">
        <v>150</v>
      </c>
      <c r="AA149">
        <v>138</v>
      </c>
      <c r="AB149">
        <v>16.3</v>
      </c>
      <c r="AC149" s="6">
        <v>0.0222222222222222</v>
      </c>
      <c r="AD149">
        <v>0.5</v>
      </c>
      <c r="AE149">
        <v>19.83</v>
      </c>
      <c r="AF149">
        <v>7.9</v>
      </c>
      <c r="AG149">
        <v>3</v>
      </c>
      <c r="AH149">
        <v>2</v>
      </c>
      <c r="AI149">
        <v>0</v>
      </c>
      <c r="AJ149">
        <v>20</v>
      </c>
      <c r="AK149">
        <v>20</v>
      </c>
      <c r="AL149">
        <v>2.4</v>
      </c>
      <c r="AM149">
        <v>0</v>
      </c>
      <c r="AN149">
        <v>0</v>
      </c>
      <c r="AO149">
        <v>0</v>
      </c>
      <c r="AP149">
        <v>0.1</v>
      </c>
      <c r="AQ149">
        <v>34</v>
      </c>
      <c r="AR149">
        <v>28</v>
      </c>
      <c r="AS149">
        <v>22</v>
      </c>
      <c r="AT149">
        <v>0</v>
      </c>
      <c r="AU149">
        <v>138.838083333333</v>
      </c>
      <c r="AV149">
        <v>86.5079999999999</v>
      </c>
      <c r="AW149">
        <v>87.037</v>
      </c>
      <c r="AX149">
        <v>810.6125625</v>
      </c>
      <c r="AY149">
        <v>770.568562499999</v>
      </c>
      <c r="AZ149">
        <v>423.991249999999</v>
      </c>
      <c r="BA149">
        <v>55410.7789580664</v>
      </c>
      <c r="BB149">
        <v>51461.4015266913</v>
      </c>
      <c r="BC149">
        <v>19846.9744826562</v>
      </c>
      <c r="BD149">
        <v>0.1</v>
      </c>
      <c r="BE149">
        <v>84.8</v>
      </c>
      <c r="BF149">
        <v>47.7</v>
      </c>
      <c r="BG149">
        <v>588.179333333333</v>
      </c>
      <c r="BH149">
        <v>420.429333333333</v>
      </c>
      <c r="BI149">
        <v>181.362666666666</v>
      </c>
      <c r="BJ149">
        <v>22026.4190232</v>
      </c>
      <c r="BK149">
        <v>14818.5074565333</v>
      </c>
      <c r="BL149">
        <v>4247.47376764445</v>
      </c>
      <c r="BM149">
        <v>0.1</v>
      </c>
      <c r="BN149">
        <v>74.2</v>
      </c>
      <c r="BO149">
        <v>47.7</v>
      </c>
      <c r="BP149">
        <v>707.357666666666</v>
      </c>
      <c r="BQ149">
        <v>440.224333333333</v>
      </c>
      <c r="BR149">
        <v>251.157666666666</v>
      </c>
      <c r="BS149">
        <v>34564.5683362</v>
      </c>
      <c r="BT149">
        <v>18778.3454695333</v>
      </c>
      <c r="BU149">
        <v>8168.73314731111</v>
      </c>
      <c r="BV149">
        <v>133.048450387497</v>
      </c>
      <c r="BW149">
        <v>10570.1995833333</v>
      </c>
      <c r="BX149">
        <v>0</v>
      </c>
      <c r="BY149" t="s">
        <v>375</v>
      </c>
      <c r="BZ149" t="s">
        <v>376</v>
      </c>
      <c r="CE149">
        <f>VLOOKUP(BY149,[1]flawdatabase_16in!$1:$1048576,7,0)</f>
        <v>20</v>
      </c>
      <c r="CF149">
        <f>VLOOKUP(BY149,[1]flawdatabase_16in!$1:$1048576,8,0)</f>
        <v>20</v>
      </c>
      <c r="CG149">
        <f>VLOOKUP(BY149,[1]flawdatabase_16in!$1:$1048576,9,0)</f>
        <v>2.4</v>
      </c>
      <c r="CH149">
        <f>VLOOKUP(BY149,[1]flawdatabase_16in!$1:$1048576,11,0)</f>
        <v>2</v>
      </c>
      <c r="CI149">
        <f>VLOOKUP(BY149,[1]flawdatabase_16in!$1:$1048576,10,0)</f>
        <v>0</v>
      </c>
      <c r="CJ149" t="str">
        <f>VLOOKUP(BY149,[2]flawdatabase_16in!$1:$1048576,4,0)</f>
        <v>MFL16S20_P0004</v>
      </c>
    </row>
    <row r="150" spans="1:88">
      <c r="A150" s="4">
        <v>44180.6556944444</v>
      </c>
      <c r="B150" t="s">
        <v>78</v>
      </c>
      <c r="C150" s="4">
        <v>44180.6556944444</v>
      </c>
      <c r="D150" t="s">
        <v>79</v>
      </c>
      <c r="E150" t="s">
        <v>80</v>
      </c>
      <c r="F150">
        <v>1</v>
      </c>
      <c r="G150">
        <v>1</v>
      </c>
      <c r="H150">
        <v>149</v>
      </c>
      <c r="I150">
        <v>5</v>
      </c>
      <c r="J150">
        <v>42.91</v>
      </c>
      <c r="K150">
        <v>43.106</v>
      </c>
      <c r="L150">
        <v>43.008</v>
      </c>
      <c r="M150">
        <v>21455</v>
      </c>
      <c r="N150">
        <v>21553</v>
      </c>
      <c r="O150">
        <v>21504</v>
      </c>
      <c r="P150">
        <v>1</v>
      </c>
      <c r="Q150">
        <v>3</v>
      </c>
      <c r="R150">
        <v>0</v>
      </c>
      <c r="S150">
        <v>0</v>
      </c>
      <c r="T150">
        <v>43.008</v>
      </c>
      <c r="U150">
        <v>3</v>
      </c>
      <c r="V150">
        <v>0</v>
      </c>
      <c r="W150">
        <v>0</v>
      </c>
      <c r="X150">
        <v>43.008</v>
      </c>
      <c r="Y150">
        <v>127</v>
      </c>
      <c r="Z150">
        <v>151</v>
      </c>
      <c r="AA150">
        <v>139</v>
      </c>
      <c r="AB150">
        <v>18.5</v>
      </c>
      <c r="AC150" s="6">
        <v>0.0256944444444444</v>
      </c>
      <c r="AD150">
        <v>0.5</v>
      </c>
      <c r="AE150">
        <v>19.83</v>
      </c>
      <c r="AF150">
        <v>7.9</v>
      </c>
      <c r="AG150">
        <v>3</v>
      </c>
      <c r="AH150">
        <v>0</v>
      </c>
      <c r="AI150">
        <v>0</v>
      </c>
      <c r="AJ150">
        <v>34.6</v>
      </c>
      <c r="AK150">
        <v>40</v>
      </c>
      <c r="AL150">
        <v>2.4</v>
      </c>
      <c r="AM150">
        <v>0</v>
      </c>
      <c r="AN150">
        <v>0</v>
      </c>
      <c r="AO150">
        <v>0</v>
      </c>
      <c r="AP150">
        <v>0.1</v>
      </c>
      <c r="AQ150">
        <v>106</v>
      </c>
      <c r="AR150">
        <v>30</v>
      </c>
      <c r="AS150">
        <v>28</v>
      </c>
      <c r="AT150">
        <v>0</v>
      </c>
      <c r="AU150">
        <v>155.467083333333</v>
      </c>
      <c r="AV150">
        <v>95.773</v>
      </c>
      <c r="AW150">
        <v>99.018</v>
      </c>
      <c r="AX150">
        <v>2113.66449169921</v>
      </c>
      <c r="AY150">
        <v>730.504617187499</v>
      </c>
      <c r="AZ150">
        <v>635.864109375</v>
      </c>
      <c r="BA150">
        <v>153357.511770085</v>
      </c>
      <c r="BB150">
        <v>45168.0093358656</v>
      </c>
      <c r="BC150">
        <v>36547.087326466</v>
      </c>
      <c r="BD150">
        <v>0.1</v>
      </c>
      <c r="BE150">
        <v>84.8</v>
      </c>
      <c r="BF150">
        <v>53</v>
      </c>
      <c r="BG150">
        <v>1003.88133333333</v>
      </c>
      <c r="BH150">
        <v>675.981333333333</v>
      </c>
      <c r="BI150">
        <v>351.331333333333</v>
      </c>
      <c r="BJ150">
        <v>59760.6101496889</v>
      </c>
      <c r="BK150">
        <v>36844.4447941333</v>
      </c>
      <c r="BL150">
        <v>13817.0740052444</v>
      </c>
      <c r="BM150">
        <v>0.1</v>
      </c>
      <c r="BN150">
        <v>79.5</v>
      </c>
      <c r="BO150">
        <v>47.7</v>
      </c>
      <c r="BP150">
        <v>1255.47666666666</v>
      </c>
      <c r="BQ150">
        <v>788.81</v>
      </c>
      <c r="BR150">
        <v>325.526666666666</v>
      </c>
      <c r="BS150">
        <v>97104.22942</v>
      </c>
      <c r="BT150">
        <v>53735.9477533333</v>
      </c>
      <c r="BU150">
        <v>13741.3021422222</v>
      </c>
      <c r="BV150">
        <v>204.913590214105</v>
      </c>
      <c r="BW150">
        <v>19057.3021137695</v>
      </c>
      <c r="BX150">
        <v>0</v>
      </c>
      <c r="BY150" t="s">
        <v>377</v>
      </c>
      <c r="BZ150" t="s">
        <v>378</v>
      </c>
      <c r="CE150">
        <f>VLOOKUP(BY150,[1]flawdatabase_16in!$1:$1048576,7,0)</f>
        <v>34.6</v>
      </c>
      <c r="CF150">
        <f>VLOOKUP(BY150,[1]flawdatabase_16in!$1:$1048576,8,0)</f>
        <v>40</v>
      </c>
      <c r="CG150">
        <f>VLOOKUP(BY150,[1]flawdatabase_16in!$1:$1048576,9,0)</f>
        <v>2.4</v>
      </c>
      <c r="CH150">
        <f>VLOOKUP(BY150,[1]flawdatabase_16in!$1:$1048576,11,0)</f>
        <v>0</v>
      </c>
      <c r="CI150">
        <f>VLOOKUP(BY150,[1]flawdatabase_16in!$1:$1048576,10,0)</f>
        <v>0</v>
      </c>
      <c r="CJ150" t="str">
        <f>VLOOKUP(BY150,[2]flawdatabase_16in!$1:$1048576,4,0)</f>
        <v>MFL16S20_P0004</v>
      </c>
    </row>
    <row r="151" spans="1:88">
      <c r="A151" s="4">
        <v>44180.6556944444</v>
      </c>
      <c r="B151" t="s">
        <v>78</v>
      </c>
      <c r="C151" s="4">
        <v>44180.6556944444</v>
      </c>
      <c r="D151" t="s">
        <v>79</v>
      </c>
      <c r="E151" t="s">
        <v>80</v>
      </c>
      <c r="F151">
        <v>1</v>
      </c>
      <c r="G151">
        <v>1</v>
      </c>
      <c r="H151">
        <v>150</v>
      </c>
      <c r="I151">
        <v>5</v>
      </c>
      <c r="J151">
        <v>43.212</v>
      </c>
      <c r="K151">
        <v>43.378</v>
      </c>
      <c r="L151">
        <v>43.294</v>
      </c>
      <c r="M151">
        <v>21606</v>
      </c>
      <c r="N151">
        <v>21689</v>
      </c>
      <c r="O151">
        <v>21647</v>
      </c>
      <c r="P151">
        <v>1</v>
      </c>
      <c r="Q151">
        <v>3</v>
      </c>
      <c r="R151">
        <v>0</v>
      </c>
      <c r="S151">
        <v>0</v>
      </c>
      <c r="T151">
        <v>43.294</v>
      </c>
      <c r="U151">
        <v>3</v>
      </c>
      <c r="V151">
        <v>0</v>
      </c>
      <c r="W151">
        <v>0</v>
      </c>
      <c r="X151">
        <v>43.294</v>
      </c>
      <c r="Y151">
        <v>126</v>
      </c>
      <c r="Z151">
        <v>151</v>
      </c>
      <c r="AA151">
        <v>138</v>
      </c>
      <c r="AB151">
        <v>16.8</v>
      </c>
      <c r="AC151" s="6">
        <v>0.0229166666666667</v>
      </c>
      <c r="AD151">
        <v>0.5</v>
      </c>
      <c r="AE151">
        <v>19.83</v>
      </c>
      <c r="AF151">
        <v>7.9</v>
      </c>
      <c r="AG151">
        <v>3</v>
      </c>
      <c r="AH151">
        <v>0</v>
      </c>
      <c r="AI151">
        <v>0</v>
      </c>
      <c r="AJ151">
        <v>60</v>
      </c>
      <c r="AK151">
        <v>40</v>
      </c>
      <c r="AL151">
        <v>2.4</v>
      </c>
      <c r="AM151">
        <v>0</v>
      </c>
      <c r="AN151">
        <v>0</v>
      </c>
      <c r="AO151">
        <v>0</v>
      </c>
      <c r="AP151">
        <v>0.1</v>
      </c>
      <c r="AQ151">
        <v>78</v>
      </c>
      <c r="AR151">
        <v>34</v>
      </c>
      <c r="AS151">
        <v>14</v>
      </c>
      <c r="AT151">
        <v>0</v>
      </c>
      <c r="AU151">
        <v>150.959583333333</v>
      </c>
      <c r="AV151">
        <v>98.02</v>
      </c>
      <c r="AW151">
        <v>96.2719999999999</v>
      </c>
      <c r="AX151">
        <v>1796.41756249999</v>
      </c>
      <c r="AY151">
        <v>638.7375625</v>
      </c>
      <c r="AZ151">
        <v>419.832749999999</v>
      </c>
      <c r="BA151">
        <v>130684.6037468</v>
      </c>
      <c r="BB151">
        <v>36867.6520114257</v>
      </c>
      <c r="BC151">
        <v>26990.5958178124</v>
      </c>
      <c r="BD151">
        <v>0.1</v>
      </c>
      <c r="BE151">
        <v>84.8</v>
      </c>
      <c r="BF151">
        <v>47.7</v>
      </c>
      <c r="BG151">
        <v>911.791</v>
      </c>
      <c r="BH151">
        <v>619.407666666667</v>
      </c>
      <c r="BI151">
        <v>213.490999999999</v>
      </c>
      <c r="BJ151">
        <v>50905.8640273111</v>
      </c>
      <c r="BK151">
        <v>32153.0956273111</v>
      </c>
      <c r="BL151">
        <v>6275.73381619998</v>
      </c>
      <c r="BM151">
        <v>0.1</v>
      </c>
      <c r="BN151">
        <v>84.8</v>
      </c>
      <c r="BO151">
        <v>47.7</v>
      </c>
      <c r="BP151">
        <v>1184.85033333333</v>
      </c>
      <c r="BQ151">
        <v>835.467</v>
      </c>
      <c r="BR151">
        <v>310.683666666666</v>
      </c>
      <c r="BS151">
        <v>87882.9786666889</v>
      </c>
      <c r="BT151">
        <v>57966.5017555777</v>
      </c>
      <c r="BU151">
        <v>12929.6374333555</v>
      </c>
      <c r="BV151">
        <v>186.741609888026</v>
      </c>
      <c r="BW151">
        <v>18499.1593854166</v>
      </c>
      <c r="BX151">
        <v>0</v>
      </c>
      <c r="BY151" t="s">
        <v>379</v>
      </c>
      <c r="BZ151" t="s">
        <v>380</v>
      </c>
      <c r="CE151">
        <f>VLOOKUP(BY151,[1]flawdatabase_16in!$1:$1048576,7,0)</f>
        <v>60</v>
      </c>
      <c r="CF151">
        <f>VLOOKUP(BY151,[1]flawdatabase_16in!$1:$1048576,8,0)</f>
        <v>40</v>
      </c>
      <c r="CG151">
        <f>VLOOKUP(BY151,[1]flawdatabase_16in!$1:$1048576,9,0)</f>
        <v>2.4</v>
      </c>
      <c r="CH151">
        <f>VLOOKUP(BY151,[1]flawdatabase_16in!$1:$1048576,11,0)</f>
        <v>0</v>
      </c>
      <c r="CI151">
        <f>VLOOKUP(BY151,[1]flawdatabase_16in!$1:$1048576,10,0)</f>
        <v>0</v>
      </c>
      <c r="CJ151" t="str">
        <f>VLOOKUP(BY151,[2]flawdatabase_16in!$1:$1048576,4,0)</f>
        <v>MFL16S20_P0004</v>
      </c>
    </row>
    <row r="152" spans="1:88">
      <c r="A152" s="4">
        <v>44180.6556944444</v>
      </c>
      <c r="B152" t="s">
        <v>78</v>
      </c>
      <c r="C152" s="4">
        <v>44180.6556944444</v>
      </c>
      <c r="D152" t="s">
        <v>79</v>
      </c>
      <c r="E152" t="s">
        <v>80</v>
      </c>
      <c r="F152">
        <v>1</v>
      </c>
      <c r="G152">
        <v>1</v>
      </c>
      <c r="H152">
        <v>151</v>
      </c>
      <c r="I152">
        <v>5</v>
      </c>
      <c r="J152">
        <v>43.524</v>
      </c>
      <c r="K152">
        <v>43.708</v>
      </c>
      <c r="L152">
        <v>43.616</v>
      </c>
      <c r="M152">
        <v>21762</v>
      </c>
      <c r="N152">
        <v>21854</v>
      </c>
      <c r="O152">
        <v>21808</v>
      </c>
      <c r="P152">
        <v>1</v>
      </c>
      <c r="Q152">
        <v>3</v>
      </c>
      <c r="R152">
        <v>0</v>
      </c>
      <c r="S152">
        <v>0</v>
      </c>
      <c r="T152">
        <v>43.616</v>
      </c>
      <c r="U152">
        <v>3</v>
      </c>
      <c r="V152">
        <v>0</v>
      </c>
      <c r="W152">
        <v>0</v>
      </c>
      <c r="X152">
        <v>43.616</v>
      </c>
      <c r="Y152">
        <v>125</v>
      </c>
      <c r="Z152">
        <v>150</v>
      </c>
      <c r="AA152">
        <v>137</v>
      </c>
      <c r="AB152">
        <v>15</v>
      </c>
      <c r="AC152" s="6">
        <v>0.0208333333333333</v>
      </c>
      <c r="AD152">
        <v>0.5</v>
      </c>
      <c r="AE152">
        <v>19.83</v>
      </c>
      <c r="AF152">
        <v>7.9</v>
      </c>
      <c r="AG152">
        <v>3</v>
      </c>
      <c r="AH152">
        <v>2</v>
      </c>
      <c r="AI152">
        <v>0</v>
      </c>
      <c r="AJ152">
        <v>10</v>
      </c>
      <c r="AK152">
        <v>10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26</v>
      </c>
      <c r="AR152">
        <v>18</v>
      </c>
      <c r="AS152">
        <v>14</v>
      </c>
      <c r="AT152">
        <v>0</v>
      </c>
      <c r="AU152">
        <v>138.338583333333</v>
      </c>
      <c r="AV152">
        <v>89.757</v>
      </c>
      <c r="AW152">
        <v>90.293</v>
      </c>
      <c r="AX152">
        <v>527.925999999999</v>
      </c>
      <c r="AY152">
        <v>372.723999999999</v>
      </c>
      <c r="AZ152">
        <v>258.342</v>
      </c>
      <c r="BA152">
        <v>34637.5969539999</v>
      </c>
      <c r="BB152">
        <v>21156.6408239999</v>
      </c>
      <c r="BC152">
        <v>12199.40832</v>
      </c>
      <c r="BD152">
        <v>0.1</v>
      </c>
      <c r="BE152">
        <v>74.2</v>
      </c>
      <c r="BF152">
        <v>42.4</v>
      </c>
      <c r="BG152">
        <v>499.649</v>
      </c>
      <c r="BH152">
        <v>366.965666666666</v>
      </c>
      <c r="BI152">
        <v>199.215666666666</v>
      </c>
      <c r="BJ152">
        <v>19467.5085246444</v>
      </c>
      <c r="BK152">
        <v>14043.6554246444</v>
      </c>
      <c r="BL152">
        <v>5915.23732464445</v>
      </c>
      <c r="BM152">
        <v>0.1</v>
      </c>
      <c r="BN152">
        <v>74.2</v>
      </c>
      <c r="BO152">
        <v>37.1</v>
      </c>
      <c r="BP152">
        <v>554.340333333333</v>
      </c>
      <c r="BQ152">
        <v>404.173666666666</v>
      </c>
      <c r="BR152">
        <v>232.373666666666</v>
      </c>
      <c r="BS152">
        <v>25062.0972498</v>
      </c>
      <c r="BT152">
        <v>17820.3072275777</v>
      </c>
      <c r="BU152">
        <v>8656.65009424444</v>
      </c>
      <c r="BV152">
        <v>96.4499057401521</v>
      </c>
      <c r="BW152">
        <v>7711.86925</v>
      </c>
      <c r="BX152">
        <v>0</v>
      </c>
      <c r="BY152" t="s">
        <v>381</v>
      </c>
      <c r="BZ152" t="s">
        <v>382</v>
      </c>
      <c r="CE152">
        <f>VLOOKUP(BY152,[1]flawdatabase_16in!$1:$1048576,7,0)</f>
        <v>10</v>
      </c>
      <c r="CF152">
        <f>VLOOKUP(BY152,[1]flawdatabase_16in!$1:$1048576,8,0)</f>
        <v>10</v>
      </c>
      <c r="CG152">
        <f>VLOOKUP(BY152,[1]flawdatabase_16in!$1:$1048576,9,0)</f>
        <v>4</v>
      </c>
      <c r="CH152">
        <f>VLOOKUP(BY152,[1]flawdatabase_16in!$1:$1048576,11,0)</f>
        <v>2</v>
      </c>
      <c r="CI152">
        <f>VLOOKUP(BY152,[1]flawdatabase_16in!$1:$1048576,10,0)</f>
        <v>0</v>
      </c>
      <c r="CJ152" t="str">
        <f>VLOOKUP(BY152,[2]flawdatabase_16in!$1:$1048576,4,0)</f>
        <v>MFL16S20_P0004</v>
      </c>
    </row>
    <row r="153" spans="1:88">
      <c r="A153" s="4">
        <v>44180.6556944444</v>
      </c>
      <c r="B153" t="s">
        <v>78</v>
      </c>
      <c r="C153" s="4">
        <v>44180.6556944444</v>
      </c>
      <c r="D153" t="s">
        <v>79</v>
      </c>
      <c r="E153" t="s">
        <v>80</v>
      </c>
      <c r="F153">
        <v>1</v>
      </c>
      <c r="G153">
        <v>1</v>
      </c>
      <c r="H153">
        <v>152</v>
      </c>
      <c r="I153">
        <v>5</v>
      </c>
      <c r="J153">
        <v>43.828</v>
      </c>
      <c r="K153">
        <v>43.998</v>
      </c>
      <c r="L153">
        <v>43.912</v>
      </c>
      <c r="M153">
        <v>21914</v>
      </c>
      <c r="N153">
        <v>21999</v>
      </c>
      <c r="O153">
        <v>21956</v>
      </c>
      <c r="P153">
        <v>1</v>
      </c>
      <c r="Q153">
        <v>3</v>
      </c>
      <c r="R153">
        <v>0</v>
      </c>
      <c r="S153">
        <v>0</v>
      </c>
      <c r="T153">
        <v>43.912</v>
      </c>
      <c r="U153">
        <v>3</v>
      </c>
      <c r="V153">
        <v>0</v>
      </c>
      <c r="W153">
        <v>0</v>
      </c>
      <c r="X153">
        <v>43.912</v>
      </c>
      <c r="Y153">
        <v>126</v>
      </c>
      <c r="Z153">
        <v>151</v>
      </c>
      <c r="AA153">
        <v>138</v>
      </c>
      <c r="AB153">
        <v>17.2</v>
      </c>
      <c r="AC153" s="6">
        <v>0.0236111111111111</v>
      </c>
      <c r="AD153">
        <v>0.5</v>
      </c>
      <c r="AE153">
        <v>19.83</v>
      </c>
      <c r="AF153">
        <v>7.9</v>
      </c>
      <c r="AG153">
        <v>3</v>
      </c>
      <c r="AH153">
        <v>0</v>
      </c>
      <c r="AI153">
        <v>0</v>
      </c>
      <c r="AJ153">
        <v>17.3</v>
      </c>
      <c r="AK153">
        <v>20</v>
      </c>
      <c r="AL153">
        <v>4</v>
      </c>
      <c r="AM153">
        <v>0</v>
      </c>
      <c r="AN153">
        <v>0</v>
      </c>
      <c r="AO153">
        <v>0</v>
      </c>
      <c r="AP153">
        <v>0.1</v>
      </c>
      <c r="AQ153">
        <v>78</v>
      </c>
      <c r="AR153">
        <v>20</v>
      </c>
      <c r="AS153">
        <v>14</v>
      </c>
      <c r="AT153">
        <v>0</v>
      </c>
      <c r="AU153">
        <v>141.582583333333</v>
      </c>
      <c r="AV153">
        <v>145.022999999999</v>
      </c>
      <c r="AW153">
        <v>146.527</v>
      </c>
      <c r="AX153">
        <v>1569.42176562499</v>
      </c>
      <c r="AY153">
        <v>751.273249999999</v>
      </c>
      <c r="AZ153">
        <v>595.309125</v>
      </c>
      <c r="BA153">
        <v>151799.943666376</v>
      </c>
      <c r="BB153">
        <v>74415.8770154472</v>
      </c>
      <c r="BC153">
        <v>56707.1178100156</v>
      </c>
      <c r="BD153">
        <v>0.1</v>
      </c>
      <c r="BE153">
        <v>74.2</v>
      </c>
      <c r="BF153">
        <v>42.4</v>
      </c>
      <c r="BG153">
        <v>1079.25419791666</v>
      </c>
      <c r="BH153">
        <v>708.004197916666</v>
      </c>
      <c r="BI153">
        <v>351.497427083333</v>
      </c>
      <c r="BJ153">
        <v>82260.1552817775</v>
      </c>
      <c r="BK153">
        <v>49772.438421708</v>
      </c>
      <c r="BL153">
        <v>17849.8323844902</v>
      </c>
      <c r="BM153">
        <v>0.1</v>
      </c>
      <c r="BN153">
        <v>74.2</v>
      </c>
      <c r="BO153">
        <v>42.4</v>
      </c>
      <c r="BP153">
        <v>1146.85393229166</v>
      </c>
      <c r="BQ153">
        <v>796.403932291666</v>
      </c>
      <c r="BR153">
        <v>416.667213541666</v>
      </c>
      <c r="BS153">
        <v>99942.1063261367</v>
      </c>
      <c r="BT153">
        <v>64349.524111727</v>
      </c>
      <c r="BU153">
        <v>25291.26234461</v>
      </c>
      <c r="BV153">
        <v>196.676569704853</v>
      </c>
      <c r="BW153">
        <v>16477.2061385498</v>
      </c>
      <c r="BX153">
        <v>0</v>
      </c>
      <c r="BY153" t="s">
        <v>383</v>
      </c>
      <c r="BZ153" t="s">
        <v>384</v>
      </c>
      <c r="CE153">
        <f>VLOOKUP(BY153,[1]flawdatabase_16in!$1:$1048576,7,0)</f>
        <v>17.3</v>
      </c>
      <c r="CF153">
        <f>VLOOKUP(BY153,[1]flawdatabase_16in!$1:$1048576,8,0)</f>
        <v>20</v>
      </c>
      <c r="CG153">
        <f>VLOOKUP(BY153,[1]flawdatabase_16in!$1:$1048576,9,0)</f>
        <v>4</v>
      </c>
      <c r="CH153">
        <f>VLOOKUP(BY153,[1]flawdatabase_16in!$1:$1048576,11,0)</f>
        <v>0</v>
      </c>
      <c r="CI153">
        <f>VLOOKUP(BY153,[1]flawdatabase_16in!$1:$1048576,10,0)</f>
        <v>0</v>
      </c>
      <c r="CJ153" t="str">
        <f>VLOOKUP(BY153,[2]flawdatabase_16in!$1:$1048576,4,0)</f>
        <v>MFL16S20_P0004</v>
      </c>
    </row>
    <row r="154" spans="1:88">
      <c r="A154" s="4">
        <v>44180.6556944444</v>
      </c>
      <c r="B154" t="s">
        <v>78</v>
      </c>
      <c r="C154" s="4">
        <v>44180.6556944444</v>
      </c>
      <c r="D154" t="s">
        <v>79</v>
      </c>
      <c r="E154" t="s">
        <v>80</v>
      </c>
      <c r="F154">
        <v>1</v>
      </c>
      <c r="G154">
        <v>1</v>
      </c>
      <c r="H154">
        <v>153</v>
      </c>
      <c r="I154">
        <v>5</v>
      </c>
      <c r="J154">
        <v>41.73</v>
      </c>
      <c r="K154">
        <v>41.892</v>
      </c>
      <c r="L154">
        <v>41.81</v>
      </c>
      <c r="M154">
        <v>20865</v>
      </c>
      <c r="N154">
        <v>20946</v>
      </c>
      <c r="O154">
        <v>20905</v>
      </c>
      <c r="P154">
        <v>1</v>
      </c>
      <c r="Q154">
        <v>3</v>
      </c>
      <c r="R154">
        <v>0</v>
      </c>
      <c r="S154">
        <v>0</v>
      </c>
      <c r="T154">
        <v>41.81</v>
      </c>
      <c r="U154">
        <v>3</v>
      </c>
      <c r="V154">
        <v>0</v>
      </c>
      <c r="W154">
        <v>0</v>
      </c>
      <c r="X154">
        <v>41.81</v>
      </c>
      <c r="Y154">
        <v>84</v>
      </c>
      <c r="Z154">
        <v>101</v>
      </c>
      <c r="AA154">
        <v>92</v>
      </c>
      <c r="AB154">
        <v>283.3</v>
      </c>
      <c r="AC154" s="6">
        <v>0.393055555555556</v>
      </c>
      <c r="AD154">
        <v>0.5</v>
      </c>
      <c r="AE154">
        <v>19.83</v>
      </c>
      <c r="AF154">
        <v>7.9</v>
      </c>
      <c r="AG154">
        <v>3</v>
      </c>
      <c r="AH154">
        <v>1</v>
      </c>
      <c r="AI154">
        <v>0</v>
      </c>
      <c r="AJ154">
        <v>40</v>
      </c>
      <c r="AK154">
        <v>20</v>
      </c>
      <c r="AL154">
        <v>0.8</v>
      </c>
      <c r="AM154">
        <v>0</v>
      </c>
      <c r="AN154">
        <v>0</v>
      </c>
      <c r="AO154">
        <v>0</v>
      </c>
      <c r="AP154">
        <v>0.1</v>
      </c>
      <c r="AQ154">
        <v>56</v>
      </c>
      <c r="AR154">
        <v>48</v>
      </c>
      <c r="AS154">
        <v>44</v>
      </c>
      <c r="AT154">
        <v>30</v>
      </c>
      <c r="AU154">
        <v>167.840083333333</v>
      </c>
      <c r="AV154">
        <v>13.006</v>
      </c>
      <c r="AW154">
        <v>10.2429999999999</v>
      </c>
      <c r="AX154">
        <v>234.136</v>
      </c>
      <c r="AY154">
        <v>188.374999999999</v>
      </c>
      <c r="AZ154">
        <v>165.087999999999</v>
      </c>
      <c r="BA154">
        <v>2412.335214</v>
      </c>
      <c r="BB154">
        <v>1678.10782499999</v>
      </c>
      <c r="BC154">
        <v>1320.41427999999</v>
      </c>
      <c r="BD154">
        <v>0.1</v>
      </c>
      <c r="BE154">
        <v>74.2</v>
      </c>
      <c r="BF154">
        <v>47.7</v>
      </c>
      <c r="BG154">
        <v>142.668333333333</v>
      </c>
      <c r="BH154">
        <v>56.835</v>
      </c>
      <c r="BI154">
        <v>31.085</v>
      </c>
      <c r="BJ154">
        <v>1215.83838944444</v>
      </c>
      <c r="BK154">
        <v>311.548445</v>
      </c>
      <c r="BL154">
        <v>129.143945</v>
      </c>
      <c r="BM154">
        <v>0.1</v>
      </c>
      <c r="BN154">
        <v>74.2</v>
      </c>
      <c r="BO154">
        <v>42.4</v>
      </c>
      <c r="BP154">
        <v>92.8265555555555</v>
      </c>
      <c r="BQ154">
        <v>62.7876666666666</v>
      </c>
      <c r="BR154">
        <v>22.7876666666666</v>
      </c>
      <c r="BS154">
        <v>537.967453879012</v>
      </c>
      <c r="BT154">
        <v>355.5363082</v>
      </c>
      <c r="BU154">
        <v>74.8043526444443</v>
      </c>
      <c r="BV154">
        <v>56.196759548285</v>
      </c>
      <c r="BW154">
        <v>3281.77033333333</v>
      </c>
      <c r="BX154">
        <v>0</v>
      </c>
      <c r="BY154" t="s">
        <v>385</v>
      </c>
      <c r="BZ154" t="s">
        <v>386</v>
      </c>
      <c r="CE154">
        <f>VLOOKUP(BY154,[1]flawdatabase_16in!$1:$1048576,7,0)</f>
        <v>40</v>
      </c>
      <c r="CF154">
        <f>VLOOKUP(BY154,[1]flawdatabase_16in!$1:$1048576,8,0)</f>
        <v>20</v>
      </c>
      <c r="CG154">
        <f>VLOOKUP(BY154,[1]flawdatabase_16in!$1:$1048576,9,0)</f>
        <v>0.8</v>
      </c>
      <c r="CH154">
        <f>VLOOKUP(BY154,[1]flawdatabase_16in!$1:$1048576,11,0)</f>
        <v>1</v>
      </c>
      <c r="CI154">
        <f>VLOOKUP(BY154,[1]flawdatabase_16in!$1:$1048576,10,0)</f>
        <v>0</v>
      </c>
      <c r="CJ154" t="str">
        <f>VLOOKUP(BY154,[2]flawdatabase_16in!$1:$1048576,4,0)</f>
        <v>MFL16S20_P0004</v>
      </c>
    </row>
    <row r="155" spans="1:88">
      <c r="A155" s="4">
        <v>44180.6556944444</v>
      </c>
      <c r="B155" t="s">
        <v>78</v>
      </c>
      <c r="C155" s="4">
        <v>44180.6556944444</v>
      </c>
      <c r="D155" t="s">
        <v>79</v>
      </c>
      <c r="E155" t="s">
        <v>80</v>
      </c>
      <c r="F155">
        <v>1</v>
      </c>
      <c r="G155">
        <v>1</v>
      </c>
      <c r="H155">
        <v>154</v>
      </c>
      <c r="I155">
        <v>5</v>
      </c>
      <c r="J155">
        <v>42.028</v>
      </c>
      <c r="K155">
        <v>42.198</v>
      </c>
      <c r="L155">
        <v>42.112</v>
      </c>
      <c r="M155">
        <v>21014</v>
      </c>
      <c r="N155">
        <v>21099</v>
      </c>
      <c r="O155">
        <v>21056</v>
      </c>
      <c r="P155">
        <v>1</v>
      </c>
      <c r="Q155">
        <v>3</v>
      </c>
      <c r="R155">
        <v>0</v>
      </c>
      <c r="S155">
        <v>0</v>
      </c>
      <c r="T155">
        <v>42.112</v>
      </c>
      <c r="U155">
        <v>3</v>
      </c>
      <c r="V155">
        <v>0</v>
      </c>
      <c r="W155">
        <v>0</v>
      </c>
      <c r="X155">
        <v>42.112</v>
      </c>
      <c r="Y155">
        <v>85</v>
      </c>
      <c r="Z155">
        <v>102</v>
      </c>
      <c r="AA155">
        <v>93</v>
      </c>
      <c r="AB155">
        <v>285.6</v>
      </c>
      <c r="AC155" s="6">
        <v>0.396527777777778</v>
      </c>
      <c r="AD155">
        <v>0.5</v>
      </c>
      <c r="AE155">
        <v>19.83</v>
      </c>
      <c r="AF155">
        <v>7.9</v>
      </c>
      <c r="AG155">
        <v>3</v>
      </c>
      <c r="AH155">
        <v>1</v>
      </c>
      <c r="AI155">
        <v>0</v>
      </c>
      <c r="AJ155">
        <v>60</v>
      </c>
      <c r="AK155">
        <v>20</v>
      </c>
      <c r="AL155">
        <v>0.8</v>
      </c>
      <c r="AM155">
        <v>0</v>
      </c>
      <c r="AN155">
        <v>0</v>
      </c>
      <c r="AO155">
        <v>0</v>
      </c>
      <c r="AP155">
        <v>0.1</v>
      </c>
      <c r="AQ155">
        <v>72</v>
      </c>
      <c r="AR155">
        <v>68</v>
      </c>
      <c r="AS155">
        <v>64</v>
      </c>
      <c r="AT155">
        <v>52</v>
      </c>
      <c r="AU155">
        <v>168.592583333333</v>
      </c>
      <c r="AV155">
        <v>12.756</v>
      </c>
      <c r="AW155">
        <v>10.246</v>
      </c>
      <c r="AX155">
        <v>318.455999999999</v>
      </c>
      <c r="AY155">
        <v>300.917</v>
      </c>
      <c r="AZ155">
        <v>248.85</v>
      </c>
      <c r="BA155">
        <v>3142.82014599999</v>
      </c>
      <c r="BB155">
        <v>2832.516261</v>
      </c>
      <c r="BC155">
        <v>2004.267728</v>
      </c>
      <c r="BD155">
        <v>0.1</v>
      </c>
      <c r="BE155">
        <v>68.9</v>
      </c>
      <c r="BF155">
        <v>58.3</v>
      </c>
      <c r="BG155">
        <v>122.665333333333</v>
      </c>
      <c r="BH155">
        <v>69.1653333333334</v>
      </c>
      <c r="BI155">
        <v>65.1653333333334</v>
      </c>
      <c r="BJ155">
        <v>1062.74452924444</v>
      </c>
      <c r="BK155">
        <v>446.834862577779</v>
      </c>
      <c r="BL155">
        <v>437.854862577779</v>
      </c>
      <c r="BM155">
        <v>0.1</v>
      </c>
      <c r="BN155">
        <v>42.4</v>
      </c>
      <c r="BO155">
        <v>37.1</v>
      </c>
      <c r="BP155">
        <v>58.5199999999999</v>
      </c>
      <c r="BQ155">
        <v>22.8866666666667</v>
      </c>
      <c r="BR155">
        <v>14.8866666666667</v>
      </c>
      <c r="BS155">
        <v>256.654324444444</v>
      </c>
      <c r="BT155">
        <v>76.3002133333336</v>
      </c>
      <c r="BU155">
        <v>38.5268800000002</v>
      </c>
      <c r="BV155">
        <v>97.6773057175803</v>
      </c>
      <c r="BW155">
        <v>3781.93033333333</v>
      </c>
      <c r="BX155">
        <v>0</v>
      </c>
      <c r="BY155" t="s">
        <v>387</v>
      </c>
      <c r="BZ155" t="s">
        <v>388</v>
      </c>
      <c r="CE155">
        <f>VLOOKUP(BY155,[1]flawdatabase_16in!$1:$1048576,7,0)</f>
        <v>60</v>
      </c>
      <c r="CF155">
        <f>VLOOKUP(BY155,[1]flawdatabase_16in!$1:$1048576,8,0)</f>
        <v>20</v>
      </c>
      <c r="CG155">
        <f>VLOOKUP(BY155,[1]flawdatabase_16in!$1:$1048576,9,0)</f>
        <v>0.8</v>
      </c>
      <c r="CH155">
        <f>VLOOKUP(BY155,[1]flawdatabase_16in!$1:$1048576,11,0)</f>
        <v>1</v>
      </c>
      <c r="CI155">
        <f>VLOOKUP(BY155,[1]flawdatabase_16in!$1:$1048576,10,0)</f>
        <v>0</v>
      </c>
      <c r="CJ155" t="str">
        <f>VLOOKUP(BY155,[2]flawdatabase_16in!$1:$1048576,4,0)</f>
        <v>MFL16S20_P0004</v>
      </c>
    </row>
    <row r="156" spans="1:88">
      <c r="A156" s="4">
        <v>44180.6556944444</v>
      </c>
      <c r="B156" t="s">
        <v>78</v>
      </c>
      <c r="C156" s="4">
        <v>44180.6556944444</v>
      </c>
      <c r="D156" t="s">
        <v>79</v>
      </c>
      <c r="E156" t="s">
        <v>80</v>
      </c>
      <c r="F156">
        <v>1</v>
      </c>
      <c r="G156">
        <v>1</v>
      </c>
      <c r="H156">
        <v>155</v>
      </c>
      <c r="I156">
        <v>5</v>
      </c>
      <c r="J156">
        <v>42.332</v>
      </c>
      <c r="K156">
        <v>42.5</v>
      </c>
      <c r="L156">
        <v>42.416</v>
      </c>
      <c r="M156">
        <v>21166</v>
      </c>
      <c r="N156">
        <v>21250</v>
      </c>
      <c r="O156">
        <v>21208</v>
      </c>
      <c r="P156">
        <v>1</v>
      </c>
      <c r="Q156">
        <v>3</v>
      </c>
      <c r="R156">
        <v>0</v>
      </c>
      <c r="S156">
        <v>0</v>
      </c>
      <c r="T156">
        <v>42.416</v>
      </c>
      <c r="U156">
        <v>3</v>
      </c>
      <c r="V156">
        <v>0</v>
      </c>
      <c r="W156">
        <v>0</v>
      </c>
      <c r="X156">
        <v>42.416</v>
      </c>
      <c r="Y156">
        <v>84</v>
      </c>
      <c r="Z156">
        <v>106</v>
      </c>
      <c r="AA156">
        <v>95</v>
      </c>
      <c r="AB156">
        <v>289.9</v>
      </c>
      <c r="AC156" s="6">
        <v>0.402083333333333</v>
      </c>
      <c r="AD156">
        <v>0.5</v>
      </c>
      <c r="AE156">
        <v>19.83</v>
      </c>
      <c r="AF156">
        <v>7.9</v>
      </c>
      <c r="AG156">
        <v>3</v>
      </c>
      <c r="AH156">
        <v>1</v>
      </c>
      <c r="AI156">
        <v>0</v>
      </c>
      <c r="AJ156">
        <v>10</v>
      </c>
      <c r="AK156">
        <v>20</v>
      </c>
      <c r="AL156">
        <v>2.4</v>
      </c>
      <c r="AM156">
        <v>0</v>
      </c>
      <c r="AN156">
        <v>0</v>
      </c>
      <c r="AO156">
        <v>0</v>
      </c>
      <c r="AP156">
        <v>0.1</v>
      </c>
      <c r="AQ156">
        <v>90</v>
      </c>
      <c r="AR156">
        <v>18</v>
      </c>
      <c r="AS156">
        <v>14</v>
      </c>
      <c r="AT156">
        <v>0</v>
      </c>
      <c r="AU156">
        <v>171.210083333333</v>
      </c>
      <c r="AV156">
        <v>82.273</v>
      </c>
      <c r="AW156">
        <v>83.02</v>
      </c>
      <c r="AX156">
        <v>1077.12481249999</v>
      </c>
      <c r="AY156">
        <v>396.241249999999</v>
      </c>
      <c r="AZ156">
        <v>227.218125</v>
      </c>
      <c r="BA156">
        <v>57030.4116957226</v>
      </c>
      <c r="BB156">
        <v>22602.3405282812</v>
      </c>
      <c r="BC156">
        <v>9532.26063120313</v>
      </c>
      <c r="BD156">
        <v>0.1</v>
      </c>
      <c r="BE156">
        <v>79.5</v>
      </c>
      <c r="BF156">
        <v>42.4</v>
      </c>
      <c r="BG156">
        <v>753.625333333333</v>
      </c>
      <c r="BH156">
        <v>437.958666666666</v>
      </c>
      <c r="BI156">
        <v>168.591999999999</v>
      </c>
      <c r="BJ156">
        <v>35309.9636483555</v>
      </c>
      <c r="BK156">
        <v>18024.2768039111</v>
      </c>
      <c r="BL156">
        <v>4388.12249279999</v>
      </c>
      <c r="BM156">
        <v>0.1</v>
      </c>
      <c r="BN156">
        <v>74.2</v>
      </c>
      <c r="BO156">
        <v>42.4</v>
      </c>
      <c r="BP156">
        <v>737.555111111111</v>
      </c>
      <c r="BQ156">
        <v>465.960666666666</v>
      </c>
      <c r="BR156">
        <v>220.310666666666</v>
      </c>
      <c r="BS156">
        <v>37659.3291343604</v>
      </c>
      <c r="BT156">
        <v>21559.8670071999</v>
      </c>
      <c r="BU156">
        <v>7195.36164053333</v>
      </c>
      <c r="BV156">
        <v>58.4015756173549</v>
      </c>
      <c r="BW156">
        <v>10170.44225</v>
      </c>
      <c r="BX156">
        <v>0</v>
      </c>
      <c r="BY156" t="s">
        <v>389</v>
      </c>
      <c r="BZ156" t="s">
        <v>390</v>
      </c>
      <c r="CE156">
        <f>VLOOKUP(BY156,[1]flawdatabase_16in!$1:$1048576,7,0)</f>
        <v>10</v>
      </c>
      <c r="CF156">
        <f>VLOOKUP(BY156,[1]flawdatabase_16in!$1:$1048576,8,0)</f>
        <v>20</v>
      </c>
      <c r="CG156">
        <f>VLOOKUP(BY156,[1]flawdatabase_16in!$1:$1048576,9,0)</f>
        <v>2.4</v>
      </c>
      <c r="CH156">
        <f>VLOOKUP(BY156,[1]flawdatabase_16in!$1:$1048576,11,0)</f>
        <v>1</v>
      </c>
      <c r="CI156">
        <f>VLOOKUP(BY156,[1]flawdatabase_16in!$1:$1048576,10,0)</f>
        <v>0</v>
      </c>
      <c r="CJ156" t="str">
        <f>VLOOKUP(BY156,[2]flawdatabase_16in!$1:$1048576,4,0)</f>
        <v>MFL16S20_P0004</v>
      </c>
    </row>
    <row r="157" spans="1:88">
      <c r="A157" s="4">
        <v>44180.6556944444</v>
      </c>
      <c r="B157" t="s">
        <v>78</v>
      </c>
      <c r="C157" s="4">
        <v>44180.6556944444</v>
      </c>
      <c r="D157" t="s">
        <v>79</v>
      </c>
      <c r="E157" t="s">
        <v>80</v>
      </c>
      <c r="F157">
        <v>1</v>
      </c>
      <c r="G157">
        <v>1</v>
      </c>
      <c r="H157">
        <v>156</v>
      </c>
      <c r="I157">
        <v>5</v>
      </c>
      <c r="J157">
        <v>42.65</v>
      </c>
      <c r="K157">
        <v>42.794</v>
      </c>
      <c r="L157">
        <v>42.722</v>
      </c>
      <c r="M157">
        <v>21325</v>
      </c>
      <c r="N157">
        <v>21397</v>
      </c>
      <c r="O157">
        <v>21361</v>
      </c>
      <c r="P157">
        <v>1</v>
      </c>
      <c r="Q157">
        <v>3</v>
      </c>
      <c r="R157">
        <v>0</v>
      </c>
      <c r="S157">
        <v>0</v>
      </c>
      <c r="T157">
        <v>42.722</v>
      </c>
      <c r="U157">
        <v>3</v>
      </c>
      <c r="V157">
        <v>0</v>
      </c>
      <c r="W157">
        <v>0</v>
      </c>
      <c r="X157">
        <v>42.722</v>
      </c>
      <c r="Y157">
        <v>82</v>
      </c>
      <c r="Z157">
        <v>105</v>
      </c>
      <c r="AA157">
        <v>93</v>
      </c>
      <c r="AB157">
        <v>286.3</v>
      </c>
      <c r="AC157" s="6">
        <v>0.397222222222222</v>
      </c>
      <c r="AD157">
        <v>0.5</v>
      </c>
      <c r="AE157">
        <v>19.83</v>
      </c>
      <c r="AF157">
        <v>7.9</v>
      </c>
      <c r="AG157">
        <v>3</v>
      </c>
      <c r="AH157">
        <v>1</v>
      </c>
      <c r="AI157">
        <v>0</v>
      </c>
      <c r="AJ157">
        <v>20</v>
      </c>
      <c r="AK157">
        <v>20</v>
      </c>
      <c r="AL157">
        <v>2.5</v>
      </c>
      <c r="AM157">
        <v>0</v>
      </c>
      <c r="AN157">
        <v>0</v>
      </c>
      <c r="AO157">
        <v>0</v>
      </c>
      <c r="AP157">
        <v>0.1</v>
      </c>
      <c r="AQ157">
        <v>38</v>
      </c>
      <c r="AR157">
        <v>32</v>
      </c>
      <c r="AS157">
        <v>24</v>
      </c>
      <c r="AT157">
        <v>8</v>
      </c>
      <c r="AU157">
        <v>148.209083333333</v>
      </c>
      <c r="AV157">
        <v>81.007</v>
      </c>
      <c r="AW157">
        <v>81.9919999999999</v>
      </c>
      <c r="AX157">
        <v>1022.42574999999</v>
      </c>
      <c r="AY157">
        <v>919.94575</v>
      </c>
      <c r="AZ157">
        <v>451.748249999999</v>
      </c>
      <c r="BA157">
        <v>73844.6271375625</v>
      </c>
      <c r="BB157">
        <v>63146.1563765625</v>
      </c>
      <c r="BC157">
        <v>19089.3396628124</v>
      </c>
      <c r="BD157">
        <v>0.1</v>
      </c>
      <c r="BE157">
        <v>90.1</v>
      </c>
      <c r="BF157">
        <v>47.7</v>
      </c>
      <c r="BG157">
        <v>632.500666666667</v>
      </c>
      <c r="BH157">
        <v>399.633999999999</v>
      </c>
      <c r="BI157">
        <v>153.017333333333</v>
      </c>
      <c r="BJ157">
        <v>23134.2680356444</v>
      </c>
      <c r="BK157">
        <v>12948.6924800888</v>
      </c>
      <c r="BL157">
        <v>3158.14913564445</v>
      </c>
      <c r="BM157">
        <v>0.1</v>
      </c>
      <c r="BN157">
        <v>84.8</v>
      </c>
      <c r="BO157">
        <v>42.4</v>
      </c>
      <c r="BP157">
        <v>682.655333333333</v>
      </c>
      <c r="BQ157">
        <v>486.588666666666</v>
      </c>
      <c r="BR157">
        <v>149.422</v>
      </c>
      <c r="BS157">
        <v>29887.4134079111</v>
      </c>
      <c r="BT157">
        <v>19961.0881190222</v>
      </c>
      <c r="BU157">
        <v>3461.7916968</v>
      </c>
      <c r="BV157">
        <v>130.100111385858</v>
      </c>
      <c r="BW157">
        <v>12274.4608125</v>
      </c>
      <c r="BX157">
        <v>0</v>
      </c>
      <c r="BY157" t="s">
        <v>391</v>
      </c>
      <c r="BZ157" t="s">
        <v>392</v>
      </c>
      <c r="CE157">
        <f>VLOOKUP(BY157,[1]flawdatabase_16in!$1:$1048576,7,0)</f>
        <v>20</v>
      </c>
      <c r="CF157">
        <f>VLOOKUP(BY157,[1]flawdatabase_16in!$1:$1048576,8,0)</f>
        <v>20</v>
      </c>
      <c r="CG157">
        <f>VLOOKUP(BY157,[1]flawdatabase_16in!$1:$1048576,9,0)</f>
        <v>2.5</v>
      </c>
      <c r="CH157">
        <f>VLOOKUP(BY157,[1]flawdatabase_16in!$1:$1048576,11,0)</f>
        <v>1</v>
      </c>
      <c r="CI157">
        <f>VLOOKUP(BY157,[1]flawdatabase_16in!$1:$1048576,10,0)</f>
        <v>0</v>
      </c>
      <c r="CJ157" t="str">
        <f>VLOOKUP(BY157,[2]flawdatabase_16in!$1:$1048576,4,0)</f>
        <v>MFL16S20_P0004</v>
      </c>
    </row>
    <row r="158" spans="1:88">
      <c r="A158" s="4">
        <v>44180.6556944444</v>
      </c>
      <c r="B158" t="s">
        <v>78</v>
      </c>
      <c r="C158" s="4">
        <v>44180.6556944444</v>
      </c>
      <c r="D158" t="s">
        <v>79</v>
      </c>
      <c r="E158" t="s">
        <v>80</v>
      </c>
      <c r="F158">
        <v>1</v>
      </c>
      <c r="G158">
        <v>1</v>
      </c>
      <c r="H158">
        <v>157</v>
      </c>
      <c r="I158">
        <v>5</v>
      </c>
      <c r="J158">
        <v>42.934</v>
      </c>
      <c r="K158">
        <v>43.096</v>
      </c>
      <c r="L158">
        <v>43.014</v>
      </c>
      <c r="M158">
        <v>21467</v>
      </c>
      <c r="N158">
        <v>21548</v>
      </c>
      <c r="O158">
        <v>21507</v>
      </c>
      <c r="P158">
        <v>1</v>
      </c>
      <c r="Q158">
        <v>3</v>
      </c>
      <c r="R158">
        <v>0</v>
      </c>
      <c r="S158">
        <v>0</v>
      </c>
      <c r="T158">
        <v>43.014</v>
      </c>
      <c r="U158">
        <v>3</v>
      </c>
      <c r="V158">
        <v>0</v>
      </c>
      <c r="W158">
        <v>0</v>
      </c>
      <c r="X158">
        <v>43.014</v>
      </c>
      <c r="Y158">
        <v>82</v>
      </c>
      <c r="Z158">
        <v>105</v>
      </c>
      <c r="AA158">
        <v>93</v>
      </c>
      <c r="AB158">
        <v>286.5</v>
      </c>
      <c r="AC158" s="6">
        <v>0.397916666666667</v>
      </c>
      <c r="AD158">
        <v>0.5</v>
      </c>
      <c r="AE158">
        <v>19.83</v>
      </c>
      <c r="AF158">
        <v>7.9</v>
      </c>
      <c r="AG158">
        <v>3</v>
      </c>
      <c r="AH158">
        <v>1</v>
      </c>
      <c r="AI158">
        <v>0</v>
      </c>
      <c r="AJ158">
        <v>40</v>
      </c>
      <c r="AK158">
        <v>20</v>
      </c>
      <c r="AL158">
        <v>2.5</v>
      </c>
      <c r="AM158">
        <v>0</v>
      </c>
      <c r="AN158">
        <v>0</v>
      </c>
      <c r="AO158">
        <v>0</v>
      </c>
      <c r="AP158">
        <v>0.1</v>
      </c>
      <c r="AQ158">
        <v>56</v>
      </c>
      <c r="AR158">
        <v>52</v>
      </c>
      <c r="AS158">
        <v>46</v>
      </c>
      <c r="AT158">
        <v>32</v>
      </c>
      <c r="AU158">
        <v>142.590583333333</v>
      </c>
      <c r="AV158">
        <v>67.506</v>
      </c>
      <c r="AW158">
        <v>68.494</v>
      </c>
      <c r="AX158">
        <v>1520.7835</v>
      </c>
      <c r="AY158">
        <v>1494.8025</v>
      </c>
      <c r="AZ158">
        <v>838.028999999999</v>
      </c>
      <c r="BA158">
        <v>95281.36971725</v>
      </c>
      <c r="BB158">
        <v>93626.38373125</v>
      </c>
      <c r="BC158">
        <v>33013.3531189999</v>
      </c>
      <c r="BD158">
        <v>0.1</v>
      </c>
      <c r="BE158">
        <v>90.1</v>
      </c>
      <c r="BF158">
        <v>42.4</v>
      </c>
      <c r="BG158">
        <v>455.286</v>
      </c>
      <c r="BH158">
        <v>267.236</v>
      </c>
      <c r="BI158">
        <v>110.985999999999</v>
      </c>
      <c r="BJ158">
        <v>11956.3983280888</v>
      </c>
      <c r="BK158">
        <v>6212.2087392</v>
      </c>
      <c r="BL158">
        <v>1794.00783919999</v>
      </c>
      <c r="BM158">
        <v>0.1</v>
      </c>
      <c r="BN158">
        <v>84.8</v>
      </c>
      <c r="BO158">
        <v>42.4</v>
      </c>
      <c r="BP158">
        <v>565.830666666666</v>
      </c>
      <c r="BQ158">
        <v>386.697333333333</v>
      </c>
      <c r="BR158">
        <v>180.230666666666</v>
      </c>
      <c r="BS158">
        <v>20434.3262903111</v>
      </c>
      <c r="BT158">
        <v>13108.3665125333</v>
      </c>
      <c r="BU158">
        <v>4661.65842364444</v>
      </c>
      <c r="BV158">
        <v>148.26529744525</v>
      </c>
      <c r="BW158">
        <v>14657.6944166666</v>
      </c>
      <c r="BX158">
        <v>0</v>
      </c>
      <c r="BY158" t="s">
        <v>393</v>
      </c>
      <c r="BZ158" t="s">
        <v>394</v>
      </c>
      <c r="CE158">
        <f>VLOOKUP(BY158,[1]flawdatabase_16in!$1:$1048576,7,0)</f>
        <v>40</v>
      </c>
      <c r="CF158">
        <f>VLOOKUP(BY158,[1]flawdatabase_16in!$1:$1048576,8,0)</f>
        <v>20</v>
      </c>
      <c r="CG158">
        <f>VLOOKUP(BY158,[1]flawdatabase_16in!$1:$1048576,9,0)</f>
        <v>2.5</v>
      </c>
      <c r="CH158">
        <f>VLOOKUP(BY158,[1]flawdatabase_16in!$1:$1048576,11,0)</f>
        <v>1</v>
      </c>
      <c r="CI158">
        <f>VLOOKUP(BY158,[1]flawdatabase_16in!$1:$1048576,10,0)</f>
        <v>0</v>
      </c>
      <c r="CJ158" t="str">
        <f>VLOOKUP(BY158,[2]flawdatabase_16in!$1:$1048576,4,0)</f>
        <v>MFL16S20_P0004</v>
      </c>
    </row>
    <row r="159" spans="1:88">
      <c r="A159" s="4">
        <v>44180.6556944444</v>
      </c>
      <c r="B159" t="s">
        <v>78</v>
      </c>
      <c r="C159" s="4">
        <v>44180.6556944444</v>
      </c>
      <c r="D159" t="s">
        <v>79</v>
      </c>
      <c r="E159" t="s">
        <v>80</v>
      </c>
      <c r="F159">
        <v>1</v>
      </c>
      <c r="G159">
        <v>1</v>
      </c>
      <c r="H159">
        <v>158</v>
      </c>
      <c r="I159">
        <v>5</v>
      </c>
      <c r="J159">
        <v>43.222</v>
      </c>
      <c r="K159">
        <v>43.414</v>
      </c>
      <c r="L159">
        <v>43.318</v>
      </c>
      <c r="M159">
        <v>21611</v>
      </c>
      <c r="N159">
        <v>21707</v>
      </c>
      <c r="O159">
        <v>21659</v>
      </c>
      <c r="P159">
        <v>1</v>
      </c>
      <c r="Q159">
        <v>3</v>
      </c>
      <c r="R159">
        <v>0</v>
      </c>
      <c r="S159">
        <v>0</v>
      </c>
      <c r="T159">
        <v>43.318</v>
      </c>
      <c r="U159">
        <v>3</v>
      </c>
      <c r="V159">
        <v>0</v>
      </c>
      <c r="W159">
        <v>0</v>
      </c>
      <c r="X159">
        <v>43.318</v>
      </c>
      <c r="Y159">
        <v>81</v>
      </c>
      <c r="Z159">
        <v>105</v>
      </c>
      <c r="AA159">
        <v>93</v>
      </c>
      <c r="AB159">
        <v>286.8</v>
      </c>
      <c r="AC159" s="6">
        <v>0.397916666666667</v>
      </c>
      <c r="AD159">
        <v>0.5</v>
      </c>
      <c r="AE159">
        <v>19.83</v>
      </c>
      <c r="AF159">
        <v>7.9</v>
      </c>
      <c r="AG159">
        <v>3</v>
      </c>
      <c r="AH159">
        <v>1</v>
      </c>
      <c r="AI159">
        <v>0</v>
      </c>
      <c r="AJ159">
        <v>60</v>
      </c>
      <c r="AK159">
        <v>20</v>
      </c>
      <c r="AL159">
        <v>2.3</v>
      </c>
      <c r="AM159">
        <v>0</v>
      </c>
      <c r="AN159">
        <v>0</v>
      </c>
      <c r="AO159">
        <v>0</v>
      </c>
      <c r="AP159">
        <v>0.1</v>
      </c>
      <c r="AQ159">
        <v>78</v>
      </c>
      <c r="AR159">
        <v>70</v>
      </c>
      <c r="AS159">
        <v>66</v>
      </c>
      <c r="AT159">
        <v>52</v>
      </c>
      <c r="AU159">
        <v>136.346083333333</v>
      </c>
      <c r="AV159">
        <v>63.006</v>
      </c>
      <c r="AW159">
        <v>72.993</v>
      </c>
      <c r="AX159">
        <v>2014.956375</v>
      </c>
      <c r="AY159">
        <v>1557.72187499999</v>
      </c>
      <c r="AZ159">
        <v>1156.17675</v>
      </c>
      <c r="BA159">
        <v>117633.045610578</v>
      </c>
      <c r="BB159">
        <v>75266.3395080468</v>
      </c>
      <c r="BC159">
        <v>43876.1480550624</v>
      </c>
      <c r="BD159">
        <v>0.1</v>
      </c>
      <c r="BE159">
        <v>79.5</v>
      </c>
      <c r="BF159">
        <v>42.4</v>
      </c>
      <c r="BG159">
        <v>371.902666666666</v>
      </c>
      <c r="BH159">
        <v>204.785999999999</v>
      </c>
      <c r="BI159">
        <v>108.436</v>
      </c>
      <c r="BJ159">
        <v>8507.07839697778</v>
      </c>
      <c r="BK159">
        <v>4264.91591919999</v>
      </c>
      <c r="BL159">
        <v>1740.1844192</v>
      </c>
      <c r="BM159">
        <v>0.1</v>
      </c>
      <c r="BN159">
        <v>79.5</v>
      </c>
      <c r="BO159">
        <v>42.4</v>
      </c>
      <c r="BP159">
        <v>527.152333333333</v>
      </c>
      <c r="BQ159">
        <v>325.919</v>
      </c>
      <c r="BR159">
        <v>176.619</v>
      </c>
      <c r="BS159">
        <v>18354.7457099777</v>
      </c>
      <c r="BT159">
        <v>10564.9624766444</v>
      </c>
      <c r="BU159">
        <v>4518.72935442222</v>
      </c>
      <c r="BV159">
        <v>149.205707564707</v>
      </c>
      <c r="BW159">
        <v>16373.8060416666</v>
      </c>
      <c r="BX159">
        <v>0</v>
      </c>
      <c r="BY159" t="s">
        <v>395</v>
      </c>
      <c r="BZ159" t="s">
        <v>396</v>
      </c>
      <c r="CE159">
        <f>VLOOKUP(BY159,[1]flawdatabase_16in!$1:$1048576,7,0)</f>
        <v>60</v>
      </c>
      <c r="CF159">
        <f>VLOOKUP(BY159,[1]flawdatabase_16in!$1:$1048576,8,0)</f>
        <v>20</v>
      </c>
      <c r="CG159">
        <f>VLOOKUP(BY159,[1]flawdatabase_16in!$1:$1048576,9,0)</f>
        <v>2.3</v>
      </c>
      <c r="CH159">
        <f>VLOOKUP(BY159,[1]flawdatabase_16in!$1:$1048576,11,0)</f>
        <v>1</v>
      </c>
      <c r="CI159">
        <f>VLOOKUP(BY159,[1]flawdatabase_16in!$1:$1048576,10,0)</f>
        <v>0</v>
      </c>
      <c r="CJ159" t="str">
        <f>VLOOKUP(BY159,[2]flawdatabase_16in!$1:$1048576,4,0)</f>
        <v>MFL16S20_P0004</v>
      </c>
    </row>
    <row r="160" spans="1:88">
      <c r="A160" s="4">
        <v>44180.6556944444</v>
      </c>
      <c r="B160" t="s">
        <v>78</v>
      </c>
      <c r="C160" s="4">
        <v>44180.6556944444</v>
      </c>
      <c r="D160" t="s">
        <v>79</v>
      </c>
      <c r="E160" t="s">
        <v>80</v>
      </c>
      <c r="F160">
        <v>1</v>
      </c>
      <c r="G160">
        <v>1</v>
      </c>
      <c r="H160">
        <v>159</v>
      </c>
      <c r="I160">
        <v>5</v>
      </c>
      <c r="J160">
        <v>43.52</v>
      </c>
      <c r="K160">
        <v>43.716</v>
      </c>
      <c r="L160">
        <v>43.618</v>
      </c>
      <c r="M160">
        <v>21760</v>
      </c>
      <c r="N160">
        <v>21858</v>
      </c>
      <c r="O160">
        <v>21809</v>
      </c>
      <c r="P160">
        <v>1</v>
      </c>
      <c r="Q160">
        <v>3</v>
      </c>
      <c r="R160">
        <v>0</v>
      </c>
      <c r="S160">
        <v>0</v>
      </c>
      <c r="T160">
        <v>43.618</v>
      </c>
      <c r="U160">
        <v>3</v>
      </c>
      <c r="V160">
        <v>0</v>
      </c>
      <c r="W160">
        <v>0</v>
      </c>
      <c r="X160">
        <v>43.618</v>
      </c>
      <c r="Y160">
        <v>79</v>
      </c>
      <c r="Z160">
        <v>111</v>
      </c>
      <c r="AA160">
        <v>95</v>
      </c>
      <c r="AB160">
        <v>291.1</v>
      </c>
      <c r="AC160" s="6">
        <v>0.404166666666667</v>
      </c>
      <c r="AD160">
        <v>0.5</v>
      </c>
      <c r="AE160">
        <v>19.83</v>
      </c>
      <c r="AF160">
        <v>7.9</v>
      </c>
      <c r="AG160">
        <v>3</v>
      </c>
      <c r="AH160">
        <v>1</v>
      </c>
      <c r="AI160">
        <v>0</v>
      </c>
      <c r="AJ160">
        <v>10</v>
      </c>
      <c r="AK160">
        <v>20</v>
      </c>
      <c r="AL160">
        <v>4.1</v>
      </c>
      <c r="AM160">
        <v>0</v>
      </c>
      <c r="AN160">
        <v>0</v>
      </c>
      <c r="AO160">
        <v>0</v>
      </c>
      <c r="AP160">
        <v>0.1</v>
      </c>
      <c r="AQ160">
        <v>90</v>
      </c>
      <c r="AR160">
        <v>18</v>
      </c>
      <c r="AS160">
        <v>16</v>
      </c>
      <c r="AT160">
        <v>0</v>
      </c>
      <c r="AU160">
        <v>152.217083333333</v>
      </c>
      <c r="AV160">
        <v>155.019999999999</v>
      </c>
      <c r="AW160">
        <v>156.774999999999</v>
      </c>
      <c r="AX160">
        <v>2018.468875</v>
      </c>
      <c r="AY160">
        <v>827.642499999999</v>
      </c>
      <c r="AZ160">
        <v>630.117249999999</v>
      </c>
      <c r="BA160">
        <v>201790.64397439</v>
      </c>
      <c r="BB160">
        <v>93290.2183787499</v>
      </c>
      <c r="BC160">
        <v>61296.4007055624</v>
      </c>
      <c r="BD160">
        <v>0.1</v>
      </c>
      <c r="BE160">
        <v>106</v>
      </c>
      <c r="BF160">
        <v>42.4</v>
      </c>
      <c r="BG160">
        <v>1373.43333333333</v>
      </c>
      <c r="BH160">
        <v>1030.69999999999</v>
      </c>
      <c r="BI160">
        <v>400.233333333333</v>
      </c>
      <c r="BJ160">
        <v>113669.146666666</v>
      </c>
      <c r="BK160">
        <v>84705.2222222221</v>
      </c>
      <c r="BL160">
        <v>23050.486111111</v>
      </c>
      <c r="BM160">
        <v>0.1</v>
      </c>
      <c r="BN160">
        <v>106</v>
      </c>
      <c r="BO160">
        <v>42.4</v>
      </c>
      <c r="BP160">
        <v>1638.74399999999</v>
      </c>
      <c r="BQ160">
        <v>1186.87733333333</v>
      </c>
      <c r="BR160">
        <v>468.493999999999</v>
      </c>
      <c r="BS160">
        <v>156385.734542755</v>
      </c>
      <c r="BT160">
        <v>113221.858320533</v>
      </c>
      <c r="BU160">
        <v>31639.6114427555</v>
      </c>
      <c r="BV160">
        <v>141.232946877535</v>
      </c>
      <c r="BW160">
        <v>18637.633515625</v>
      </c>
      <c r="BX160">
        <v>0</v>
      </c>
      <c r="BY160" t="s">
        <v>397</v>
      </c>
      <c r="BZ160" t="s">
        <v>398</v>
      </c>
      <c r="CE160">
        <f>VLOOKUP(BY160,[1]flawdatabase_16in!$1:$1048576,7,0)</f>
        <v>10</v>
      </c>
      <c r="CF160">
        <f>VLOOKUP(BY160,[1]flawdatabase_16in!$1:$1048576,8,0)</f>
        <v>20</v>
      </c>
      <c r="CG160">
        <f>VLOOKUP(BY160,[1]flawdatabase_16in!$1:$1048576,9,0)</f>
        <v>4.1</v>
      </c>
      <c r="CH160">
        <f>VLOOKUP(BY160,[1]flawdatabase_16in!$1:$1048576,11,0)</f>
        <v>1</v>
      </c>
      <c r="CI160">
        <f>VLOOKUP(BY160,[1]flawdatabase_16in!$1:$1048576,10,0)</f>
        <v>0</v>
      </c>
      <c r="CJ160" t="str">
        <f>VLOOKUP(BY160,[2]flawdatabase_16in!$1:$1048576,4,0)</f>
        <v>MFL16S20_P0004</v>
      </c>
    </row>
    <row r="161" spans="1:88">
      <c r="A161" s="4">
        <v>44180.6556944444</v>
      </c>
      <c r="B161" t="s">
        <v>78</v>
      </c>
      <c r="C161" s="4">
        <v>44180.6556944444</v>
      </c>
      <c r="D161" t="s">
        <v>79</v>
      </c>
      <c r="E161" t="s">
        <v>80</v>
      </c>
      <c r="F161">
        <v>1</v>
      </c>
      <c r="G161">
        <v>1</v>
      </c>
      <c r="H161">
        <v>160</v>
      </c>
      <c r="I161">
        <v>5</v>
      </c>
      <c r="J161">
        <v>43.84</v>
      </c>
      <c r="K161">
        <v>43.988</v>
      </c>
      <c r="L161">
        <v>43.914</v>
      </c>
      <c r="M161">
        <v>21920</v>
      </c>
      <c r="N161">
        <v>21994</v>
      </c>
      <c r="O161">
        <v>21957</v>
      </c>
      <c r="P161">
        <v>1</v>
      </c>
      <c r="Q161">
        <v>3</v>
      </c>
      <c r="R161">
        <v>0</v>
      </c>
      <c r="S161">
        <v>0</v>
      </c>
      <c r="T161">
        <v>43.914</v>
      </c>
      <c r="U161">
        <v>3</v>
      </c>
      <c r="V161">
        <v>0</v>
      </c>
      <c r="W161">
        <v>0</v>
      </c>
      <c r="X161">
        <v>43.914</v>
      </c>
      <c r="Y161">
        <v>80</v>
      </c>
      <c r="Z161">
        <v>107</v>
      </c>
      <c r="AA161">
        <v>93</v>
      </c>
      <c r="AB161">
        <v>287.2</v>
      </c>
      <c r="AC161" s="6">
        <v>0.398611111111111</v>
      </c>
      <c r="AD161">
        <v>0.5</v>
      </c>
      <c r="AE161">
        <v>19.83</v>
      </c>
      <c r="AF161">
        <v>7.9</v>
      </c>
      <c r="AG161">
        <v>3</v>
      </c>
      <c r="AH161">
        <v>1</v>
      </c>
      <c r="AI161">
        <v>0</v>
      </c>
      <c r="AJ161">
        <v>20</v>
      </c>
      <c r="AK161">
        <v>20</v>
      </c>
      <c r="AL161">
        <v>3.9</v>
      </c>
      <c r="AM161">
        <v>0</v>
      </c>
      <c r="AN161">
        <v>0</v>
      </c>
      <c r="AO161">
        <v>0</v>
      </c>
      <c r="AP161">
        <v>0.1</v>
      </c>
      <c r="AQ161">
        <v>38</v>
      </c>
      <c r="AR161">
        <v>30</v>
      </c>
      <c r="AS161">
        <v>26</v>
      </c>
      <c r="AT161">
        <v>10</v>
      </c>
      <c r="AU161">
        <v>116.835083333333</v>
      </c>
      <c r="AV161">
        <v>135.758</v>
      </c>
      <c r="AW161">
        <v>126.494</v>
      </c>
      <c r="AX161">
        <v>1591.381375</v>
      </c>
      <c r="AY161">
        <v>1220.349375</v>
      </c>
      <c r="AZ161">
        <v>915.349</v>
      </c>
      <c r="BA161">
        <v>182511.88592539</v>
      </c>
      <c r="BB161">
        <v>119421.93144414</v>
      </c>
      <c r="BC161">
        <v>73411.53182775</v>
      </c>
      <c r="BD161">
        <v>0.1</v>
      </c>
      <c r="BE161">
        <v>90.1</v>
      </c>
      <c r="BF161">
        <v>42.4</v>
      </c>
      <c r="BG161">
        <v>952.654666666667</v>
      </c>
      <c r="BH161">
        <v>574.554666666666</v>
      </c>
      <c r="BI161">
        <v>246.121333333333</v>
      </c>
      <c r="BJ161">
        <v>52625.5328421333</v>
      </c>
      <c r="BK161">
        <v>29432.8905754666</v>
      </c>
      <c r="BL161">
        <v>8745.03428657776</v>
      </c>
      <c r="BM161">
        <v>0.1</v>
      </c>
      <c r="BN161">
        <v>84.8</v>
      </c>
      <c r="BO161">
        <v>42.4</v>
      </c>
      <c r="BP161">
        <v>886.839333333333</v>
      </c>
      <c r="BQ161">
        <v>764.056</v>
      </c>
      <c r="BR161">
        <v>290.189333333333</v>
      </c>
      <c r="BS161">
        <v>57741.1805894222</v>
      </c>
      <c r="BT161">
        <v>50221.4061116444</v>
      </c>
      <c r="BU161">
        <v>12134.7958449777</v>
      </c>
      <c r="BV161">
        <v>189.919426472691</v>
      </c>
      <c r="BW161">
        <v>22428.1199687499</v>
      </c>
      <c r="BX161">
        <v>0</v>
      </c>
      <c r="BY161" t="s">
        <v>399</v>
      </c>
      <c r="BZ161" t="s">
        <v>400</v>
      </c>
      <c r="CE161">
        <f>VLOOKUP(BY161,[1]flawdatabase_16in!$1:$1048576,7,0)</f>
        <v>20</v>
      </c>
      <c r="CF161">
        <f>VLOOKUP(BY161,[1]flawdatabase_16in!$1:$1048576,8,0)</f>
        <v>20</v>
      </c>
      <c r="CG161">
        <f>VLOOKUP(BY161,[1]flawdatabase_16in!$1:$1048576,9,0)</f>
        <v>3.9</v>
      </c>
      <c r="CH161">
        <f>VLOOKUP(BY161,[1]flawdatabase_16in!$1:$1048576,11,0)</f>
        <v>1</v>
      </c>
      <c r="CI161">
        <f>VLOOKUP(BY161,[1]flawdatabase_16in!$1:$1048576,10,0)</f>
        <v>0</v>
      </c>
      <c r="CJ161" t="str">
        <f>VLOOKUP(BY161,[2]flawdatabase_16in!$1:$1048576,4,0)</f>
        <v>MFL16S20_P0004</v>
      </c>
    </row>
    <row r="162" spans="1:88">
      <c r="A162" s="4">
        <v>44180.6556944444</v>
      </c>
      <c r="B162" t="s">
        <v>78</v>
      </c>
      <c r="C162" s="4">
        <v>44180.6556944444</v>
      </c>
      <c r="D162" t="s">
        <v>79</v>
      </c>
      <c r="E162" t="s">
        <v>80</v>
      </c>
      <c r="F162">
        <v>1</v>
      </c>
      <c r="G162">
        <v>1</v>
      </c>
      <c r="H162">
        <v>161</v>
      </c>
      <c r="I162">
        <v>5</v>
      </c>
      <c r="J162">
        <v>41.732</v>
      </c>
      <c r="K162">
        <v>41.882</v>
      </c>
      <c r="L162">
        <v>41.806</v>
      </c>
      <c r="M162">
        <v>20866</v>
      </c>
      <c r="N162">
        <v>20941</v>
      </c>
      <c r="O162">
        <v>20903</v>
      </c>
      <c r="P162">
        <v>1</v>
      </c>
      <c r="Q162">
        <v>3</v>
      </c>
      <c r="R162">
        <v>0</v>
      </c>
      <c r="S162">
        <v>0</v>
      </c>
      <c r="T162">
        <v>41.806</v>
      </c>
      <c r="U162">
        <v>3</v>
      </c>
      <c r="V162">
        <v>0</v>
      </c>
      <c r="W162">
        <v>0</v>
      </c>
      <c r="X162">
        <v>41.806</v>
      </c>
      <c r="Y162">
        <v>40</v>
      </c>
      <c r="Z162">
        <v>57</v>
      </c>
      <c r="AA162">
        <v>48</v>
      </c>
      <c r="AB162">
        <v>195.3</v>
      </c>
      <c r="AC162" s="6">
        <v>0.270833333333333</v>
      </c>
      <c r="AD162">
        <v>0.5</v>
      </c>
      <c r="AE162">
        <v>19.83</v>
      </c>
      <c r="AF162">
        <v>7.9</v>
      </c>
      <c r="AG162">
        <v>3</v>
      </c>
      <c r="AH162">
        <v>0</v>
      </c>
      <c r="AI162">
        <v>0</v>
      </c>
      <c r="AJ162">
        <v>60</v>
      </c>
      <c r="AK162">
        <v>10</v>
      </c>
      <c r="AL162">
        <v>1</v>
      </c>
      <c r="AM162">
        <v>0</v>
      </c>
      <c r="AN162">
        <v>0</v>
      </c>
      <c r="AO162">
        <v>0</v>
      </c>
      <c r="AP162">
        <v>0.1</v>
      </c>
      <c r="AQ162">
        <v>78</v>
      </c>
      <c r="AR162">
        <v>74</v>
      </c>
      <c r="AS162">
        <v>56</v>
      </c>
      <c r="AT162">
        <v>38</v>
      </c>
      <c r="AU162">
        <v>168.214583333333</v>
      </c>
      <c r="AV162">
        <v>6.75899999999998</v>
      </c>
      <c r="AW162">
        <v>5.989</v>
      </c>
      <c r="AX162">
        <v>215.304999999999</v>
      </c>
      <c r="AY162">
        <v>204.592999999999</v>
      </c>
      <c r="AZ162">
        <v>97.9930000000002</v>
      </c>
      <c r="BA162">
        <v>1460.87541499999</v>
      </c>
      <c r="BB162">
        <v>1355.06956299999</v>
      </c>
      <c r="BC162">
        <v>389.131051000001</v>
      </c>
      <c r="BD162">
        <v>0.1</v>
      </c>
      <c r="BE162">
        <v>68.9</v>
      </c>
      <c r="BF162">
        <v>63.6</v>
      </c>
      <c r="BG162">
        <v>105.689</v>
      </c>
      <c r="BH162">
        <v>44.3056666666668</v>
      </c>
      <c r="BI162">
        <v>31.3056666666668</v>
      </c>
      <c r="BJ162">
        <v>727.681979755557</v>
      </c>
      <c r="BK162">
        <v>164.908068644445</v>
      </c>
      <c r="BL162">
        <v>89.2967353111121</v>
      </c>
      <c r="BM162">
        <v>0.1</v>
      </c>
      <c r="BN162">
        <v>63.6</v>
      </c>
      <c r="BO162">
        <v>53</v>
      </c>
      <c r="BP162">
        <v>35.5133333333333</v>
      </c>
      <c r="BQ162">
        <v>26.7466666666666</v>
      </c>
      <c r="BR162">
        <v>14.8466666666666</v>
      </c>
      <c r="BS162">
        <v>95.9445466666665</v>
      </c>
      <c r="BT162">
        <v>68.1612133333332</v>
      </c>
      <c r="BU162">
        <v>25.4481022222221</v>
      </c>
      <c r="BV162">
        <v>133.599507010763</v>
      </c>
      <c r="BW162">
        <v>3225.76399999999</v>
      </c>
      <c r="BX162">
        <v>0</v>
      </c>
      <c r="BY162" t="s">
        <v>401</v>
      </c>
      <c r="BZ162" t="s">
        <v>402</v>
      </c>
      <c r="CE162">
        <f>VLOOKUP(BY162,[1]flawdatabase_16in!$1:$1048576,7,0)</f>
        <v>60</v>
      </c>
      <c r="CF162">
        <f>VLOOKUP(BY162,[1]flawdatabase_16in!$1:$1048576,8,0)</f>
        <v>10</v>
      </c>
      <c r="CG162">
        <f>VLOOKUP(BY162,[1]flawdatabase_16in!$1:$1048576,9,0)</f>
        <v>1</v>
      </c>
      <c r="CH162">
        <f>VLOOKUP(BY162,[1]flawdatabase_16in!$1:$1048576,11,0)</f>
        <v>0</v>
      </c>
      <c r="CI162">
        <f>VLOOKUP(BY162,[1]flawdatabase_16in!$1:$1048576,10,0)</f>
        <v>0</v>
      </c>
      <c r="CJ162" t="str">
        <f>VLOOKUP(BY162,[2]flawdatabase_16in!$1:$1048576,4,0)</f>
        <v>MFL16S20_P0004</v>
      </c>
    </row>
    <row r="163" spans="1:88">
      <c r="A163" s="4">
        <v>44180.6556944444</v>
      </c>
      <c r="B163" t="s">
        <v>78</v>
      </c>
      <c r="C163" s="4">
        <v>44180.6556944444</v>
      </c>
      <c r="D163" t="s">
        <v>79</v>
      </c>
      <c r="E163" t="s">
        <v>80</v>
      </c>
      <c r="F163">
        <v>1</v>
      </c>
      <c r="G163">
        <v>1</v>
      </c>
      <c r="H163">
        <v>162</v>
      </c>
      <c r="I163">
        <v>5</v>
      </c>
      <c r="J163">
        <v>42.042</v>
      </c>
      <c r="K163">
        <v>42.188</v>
      </c>
      <c r="L163">
        <v>42.114</v>
      </c>
      <c r="M163">
        <v>21021</v>
      </c>
      <c r="N163">
        <v>21094</v>
      </c>
      <c r="O163">
        <v>21057</v>
      </c>
      <c r="P163">
        <v>1</v>
      </c>
      <c r="Q163">
        <v>3</v>
      </c>
      <c r="R163">
        <v>0</v>
      </c>
      <c r="S163">
        <v>0</v>
      </c>
      <c r="T163">
        <v>42.114</v>
      </c>
      <c r="U163">
        <v>3</v>
      </c>
      <c r="V163">
        <v>0</v>
      </c>
      <c r="W163">
        <v>0</v>
      </c>
      <c r="X163">
        <v>42.114</v>
      </c>
      <c r="Y163">
        <v>41</v>
      </c>
      <c r="Z163">
        <v>57</v>
      </c>
      <c r="AA163">
        <v>49</v>
      </c>
      <c r="AB163">
        <v>197.6</v>
      </c>
      <c r="AC163" s="6">
        <v>0.274305555555556</v>
      </c>
      <c r="AD163">
        <v>0.5</v>
      </c>
      <c r="AE163">
        <v>19.83</v>
      </c>
      <c r="AF163">
        <v>7.9</v>
      </c>
      <c r="AG163">
        <v>3</v>
      </c>
      <c r="AH163">
        <v>2</v>
      </c>
      <c r="AI163">
        <v>0</v>
      </c>
      <c r="AJ163">
        <v>10</v>
      </c>
      <c r="AK163">
        <v>10</v>
      </c>
      <c r="AL163">
        <v>2.5</v>
      </c>
      <c r="AM163">
        <v>0</v>
      </c>
      <c r="AN163">
        <v>0</v>
      </c>
      <c r="AO163">
        <v>0</v>
      </c>
      <c r="AP163">
        <v>0.1</v>
      </c>
      <c r="AQ163">
        <v>40</v>
      </c>
      <c r="AR163">
        <v>22</v>
      </c>
      <c r="AS163">
        <v>16</v>
      </c>
      <c r="AT163">
        <v>0</v>
      </c>
      <c r="AU163">
        <v>168.583583333333</v>
      </c>
      <c r="AV163">
        <v>28.51</v>
      </c>
      <c r="AW163">
        <v>30.028</v>
      </c>
      <c r="AX163">
        <v>218.208</v>
      </c>
      <c r="AY163">
        <v>170.411999999999</v>
      </c>
      <c r="AZ163">
        <v>96.884</v>
      </c>
      <c r="BA163">
        <v>4522.416964</v>
      </c>
      <c r="BB163">
        <v>3465.441044</v>
      </c>
      <c r="BC163">
        <v>1479.776754</v>
      </c>
      <c r="BD163">
        <v>0.1</v>
      </c>
      <c r="BE163">
        <v>53</v>
      </c>
      <c r="BF163">
        <v>42.4</v>
      </c>
      <c r="BG163">
        <v>206.388</v>
      </c>
      <c r="BH163">
        <v>69.6380000000001</v>
      </c>
      <c r="BI163">
        <v>53.5880000000001</v>
      </c>
      <c r="BJ163">
        <v>3190.00259324444</v>
      </c>
      <c r="BK163">
        <v>647.318271022224</v>
      </c>
      <c r="BL163">
        <v>432.107771022224</v>
      </c>
      <c r="BM163">
        <v>0.1</v>
      </c>
      <c r="BN163">
        <v>58.3</v>
      </c>
      <c r="BO163">
        <v>42.4</v>
      </c>
      <c r="BP163">
        <v>185.94</v>
      </c>
      <c r="BQ163">
        <v>110.89</v>
      </c>
      <c r="BR163">
        <v>68.29</v>
      </c>
      <c r="BS163">
        <v>2657.86380888888</v>
      </c>
      <c r="BT163">
        <v>1384.17130888888</v>
      </c>
      <c r="BU163">
        <v>672.745308888889</v>
      </c>
      <c r="BV163">
        <v>57.0704116475426</v>
      </c>
      <c r="BW163">
        <v>2429.78833333333</v>
      </c>
      <c r="BX163">
        <v>0</v>
      </c>
      <c r="BY163" t="s">
        <v>403</v>
      </c>
      <c r="BZ163" t="s">
        <v>404</v>
      </c>
      <c r="CE163">
        <f>VLOOKUP(BY163,[1]flawdatabase_16in!$1:$1048576,7,0)</f>
        <v>10</v>
      </c>
      <c r="CF163">
        <f>VLOOKUP(BY163,[1]flawdatabase_16in!$1:$1048576,8,0)</f>
        <v>10</v>
      </c>
      <c r="CG163">
        <f>VLOOKUP(BY163,[1]flawdatabase_16in!$1:$1048576,9,0)</f>
        <v>2.5</v>
      </c>
      <c r="CH163">
        <f>VLOOKUP(BY163,[1]flawdatabase_16in!$1:$1048576,11,0)</f>
        <v>2</v>
      </c>
      <c r="CI163">
        <f>VLOOKUP(BY163,[1]flawdatabase_16in!$1:$1048576,10,0)</f>
        <v>0</v>
      </c>
      <c r="CJ163" t="str">
        <f>VLOOKUP(BY163,[2]flawdatabase_16in!$1:$1048576,4,0)</f>
        <v>MFL16S20_P0004</v>
      </c>
    </row>
    <row r="164" spans="1:88">
      <c r="A164" s="4">
        <v>44180.6556944444</v>
      </c>
      <c r="B164" t="s">
        <v>78</v>
      </c>
      <c r="C164" s="4">
        <v>44180.6556944444</v>
      </c>
      <c r="D164" t="s">
        <v>79</v>
      </c>
      <c r="E164" t="s">
        <v>80</v>
      </c>
      <c r="F164">
        <v>1</v>
      </c>
      <c r="G164">
        <v>1</v>
      </c>
      <c r="H164">
        <v>163</v>
      </c>
      <c r="I164">
        <v>5</v>
      </c>
      <c r="J164">
        <v>42.334</v>
      </c>
      <c r="K164">
        <v>42.486</v>
      </c>
      <c r="L164">
        <v>42.41</v>
      </c>
      <c r="M164">
        <v>21167</v>
      </c>
      <c r="N164">
        <v>21243</v>
      </c>
      <c r="O164">
        <v>21205</v>
      </c>
      <c r="P164">
        <v>1</v>
      </c>
      <c r="Q164">
        <v>3</v>
      </c>
      <c r="R164">
        <v>0</v>
      </c>
      <c r="S164">
        <v>0</v>
      </c>
      <c r="T164">
        <v>42.41</v>
      </c>
      <c r="U164">
        <v>3</v>
      </c>
      <c r="V164">
        <v>0</v>
      </c>
      <c r="W164">
        <v>0</v>
      </c>
      <c r="X164">
        <v>42.41</v>
      </c>
      <c r="Y164">
        <v>40</v>
      </c>
      <c r="Z164">
        <v>57</v>
      </c>
      <c r="AA164">
        <v>48</v>
      </c>
      <c r="AB164">
        <v>195.9</v>
      </c>
      <c r="AC164" s="6">
        <v>0.271527777777778</v>
      </c>
      <c r="AD164">
        <v>0.5</v>
      </c>
      <c r="AE164">
        <v>19.83</v>
      </c>
      <c r="AF164">
        <v>7.9</v>
      </c>
      <c r="AG164">
        <v>3</v>
      </c>
      <c r="AH164">
        <v>0</v>
      </c>
      <c r="AI164">
        <v>0</v>
      </c>
      <c r="AJ164">
        <v>17.3</v>
      </c>
      <c r="AK164">
        <v>20</v>
      </c>
      <c r="AL164">
        <v>2.4</v>
      </c>
      <c r="AM164">
        <v>0</v>
      </c>
      <c r="AN164">
        <v>0</v>
      </c>
      <c r="AO164">
        <v>0</v>
      </c>
      <c r="AP164">
        <v>0.1</v>
      </c>
      <c r="AQ164">
        <v>38</v>
      </c>
      <c r="AR164">
        <v>26</v>
      </c>
      <c r="AS164">
        <v>14</v>
      </c>
      <c r="AT164">
        <v>0</v>
      </c>
      <c r="AU164">
        <v>162.960583333333</v>
      </c>
      <c r="AV164">
        <v>53.2579999999999</v>
      </c>
      <c r="AW164">
        <v>53.5279999999999</v>
      </c>
      <c r="AX164">
        <v>405.8875625</v>
      </c>
      <c r="AY164">
        <v>335.0055625</v>
      </c>
      <c r="AZ164">
        <v>137.059499999999</v>
      </c>
      <c r="BA164">
        <v>15413.0376919882</v>
      </c>
      <c r="BB164">
        <v>11891.1663563632</v>
      </c>
      <c r="BC164">
        <v>3114.22208612499</v>
      </c>
      <c r="BD164">
        <v>0.1</v>
      </c>
      <c r="BE164">
        <v>58.3</v>
      </c>
      <c r="BF164">
        <v>42.4</v>
      </c>
      <c r="BG164">
        <v>374.439</v>
      </c>
      <c r="BH164">
        <v>160.939</v>
      </c>
      <c r="BI164">
        <v>88.439</v>
      </c>
      <c r="BJ164">
        <v>9935.03376864445</v>
      </c>
      <c r="BK164">
        <v>2918.18354642222</v>
      </c>
      <c r="BL164">
        <v>1158.09084642222</v>
      </c>
      <c r="BM164">
        <v>0.1</v>
      </c>
      <c r="BN164">
        <v>58.3</v>
      </c>
      <c r="BO164">
        <v>42.4</v>
      </c>
      <c r="BP164">
        <v>347.857666666666</v>
      </c>
      <c r="BQ164">
        <v>213.591</v>
      </c>
      <c r="BR164">
        <v>117.491</v>
      </c>
      <c r="BS164">
        <v>9458.85978286667</v>
      </c>
      <c r="BT164">
        <v>4959.87767175555</v>
      </c>
      <c r="BU164">
        <v>1967.40557175555</v>
      </c>
      <c r="BV164">
        <v>153.702275164132</v>
      </c>
      <c r="BW164">
        <v>5541.961625</v>
      </c>
      <c r="BX164">
        <v>0</v>
      </c>
      <c r="BY164" t="s">
        <v>405</v>
      </c>
      <c r="BZ164" t="s">
        <v>406</v>
      </c>
      <c r="CE164">
        <f>VLOOKUP(BY164,[1]flawdatabase_16in!$1:$1048576,7,0)</f>
        <v>17.3</v>
      </c>
      <c r="CF164">
        <f>VLOOKUP(BY164,[1]flawdatabase_16in!$1:$1048576,8,0)</f>
        <v>20</v>
      </c>
      <c r="CG164">
        <f>VLOOKUP(BY164,[1]flawdatabase_16in!$1:$1048576,9,0)</f>
        <v>2.4</v>
      </c>
      <c r="CH164">
        <f>VLOOKUP(BY164,[1]flawdatabase_16in!$1:$1048576,11,0)</f>
        <v>0</v>
      </c>
      <c r="CI164">
        <f>VLOOKUP(BY164,[1]flawdatabase_16in!$1:$1048576,10,0)</f>
        <v>0</v>
      </c>
      <c r="CJ164" t="str">
        <f>VLOOKUP(BY164,[2]flawdatabase_16in!$1:$1048576,4,0)</f>
        <v>MFL16S20_P0004</v>
      </c>
    </row>
    <row r="165" spans="1:88">
      <c r="A165" s="4">
        <v>44180.6556944444</v>
      </c>
      <c r="B165" t="s">
        <v>78</v>
      </c>
      <c r="C165" s="4">
        <v>44180.6556944444</v>
      </c>
      <c r="D165" t="s">
        <v>79</v>
      </c>
      <c r="E165" t="s">
        <v>80</v>
      </c>
      <c r="F165">
        <v>1</v>
      </c>
      <c r="G165">
        <v>1</v>
      </c>
      <c r="H165">
        <v>164</v>
      </c>
      <c r="I165">
        <v>5</v>
      </c>
      <c r="J165">
        <v>42.636</v>
      </c>
      <c r="K165">
        <v>42.78</v>
      </c>
      <c r="L165">
        <v>42.708</v>
      </c>
      <c r="M165">
        <v>21318</v>
      </c>
      <c r="N165">
        <v>21390</v>
      </c>
      <c r="O165">
        <v>21354</v>
      </c>
      <c r="P165">
        <v>1</v>
      </c>
      <c r="Q165">
        <v>3</v>
      </c>
      <c r="R165">
        <v>0</v>
      </c>
      <c r="S165">
        <v>0</v>
      </c>
      <c r="T165">
        <v>42.708</v>
      </c>
      <c r="U165">
        <v>3</v>
      </c>
      <c r="V165">
        <v>0</v>
      </c>
      <c r="W165">
        <v>0</v>
      </c>
      <c r="X165">
        <v>42.708</v>
      </c>
      <c r="Y165">
        <v>38</v>
      </c>
      <c r="Z165">
        <v>56</v>
      </c>
      <c r="AA165">
        <v>47</v>
      </c>
      <c r="AB165">
        <v>194.2</v>
      </c>
      <c r="AC165" s="6">
        <v>0.269444444444444</v>
      </c>
      <c r="AD165">
        <v>0.5</v>
      </c>
      <c r="AE165">
        <v>19.83</v>
      </c>
      <c r="AF165">
        <v>7.9</v>
      </c>
      <c r="AG165">
        <v>3</v>
      </c>
      <c r="AH165">
        <v>0</v>
      </c>
      <c r="AI165">
        <v>0</v>
      </c>
      <c r="AJ165">
        <v>40</v>
      </c>
      <c r="AK165">
        <v>10</v>
      </c>
      <c r="AL165">
        <v>2.4</v>
      </c>
      <c r="AM165">
        <v>0</v>
      </c>
      <c r="AN165">
        <v>0</v>
      </c>
      <c r="AO165">
        <v>0</v>
      </c>
      <c r="AP165">
        <v>0.1</v>
      </c>
      <c r="AQ165">
        <v>46</v>
      </c>
      <c r="AR165">
        <v>40</v>
      </c>
      <c r="AS165">
        <v>16</v>
      </c>
      <c r="AT165">
        <v>0</v>
      </c>
      <c r="AU165">
        <v>164.211583333333</v>
      </c>
      <c r="AV165">
        <v>28.757</v>
      </c>
      <c r="AW165">
        <v>28.519</v>
      </c>
      <c r="AX165">
        <v>305.216</v>
      </c>
      <c r="AY165">
        <v>261.434999999999</v>
      </c>
      <c r="AZ165">
        <v>107.110999999999</v>
      </c>
      <c r="BA165">
        <v>5960.874064</v>
      </c>
      <c r="BB165">
        <v>4827.61059499999</v>
      </c>
      <c r="BC165">
        <v>1524.84522899999</v>
      </c>
      <c r="BD165">
        <v>0.1</v>
      </c>
      <c r="BE165">
        <v>63.6</v>
      </c>
      <c r="BF165">
        <v>42.4</v>
      </c>
      <c r="BG165">
        <v>216.868333333333</v>
      </c>
      <c r="BH165">
        <v>66.335</v>
      </c>
      <c r="BI165">
        <v>37.3349999999999</v>
      </c>
      <c r="BJ165">
        <v>2908.11091166667</v>
      </c>
      <c r="BK165">
        <v>504.705467222222</v>
      </c>
      <c r="BL165">
        <v>211.271467222221</v>
      </c>
      <c r="BM165">
        <v>0.1</v>
      </c>
      <c r="BN165">
        <v>63.6</v>
      </c>
      <c r="BO165">
        <v>42.4</v>
      </c>
      <c r="BP165">
        <v>169.674</v>
      </c>
      <c r="BQ165">
        <v>116.340666666666</v>
      </c>
      <c r="BR165">
        <v>49.6406666666666</v>
      </c>
      <c r="BS165">
        <v>2112.26845964444</v>
      </c>
      <c r="BT165">
        <v>1362.03290408888</v>
      </c>
      <c r="BU165">
        <v>358.402704088888</v>
      </c>
      <c r="BV165">
        <v>105.085933446358</v>
      </c>
      <c r="BW165">
        <v>4702.08416666667</v>
      </c>
      <c r="BX165">
        <v>0</v>
      </c>
      <c r="BY165" t="s">
        <v>407</v>
      </c>
      <c r="BZ165" t="s">
        <v>408</v>
      </c>
      <c r="CE165">
        <f>VLOOKUP(BY165,[1]flawdatabase_16in!$1:$1048576,7,0)</f>
        <v>40</v>
      </c>
      <c r="CF165">
        <f>VLOOKUP(BY165,[1]flawdatabase_16in!$1:$1048576,8,0)</f>
        <v>10</v>
      </c>
      <c r="CG165">
        <f>VLOOKUP(BY165,[1]flawdatabase_16in!$1:$1048576,9,0)</f>
        <v>2.4</v>
      </c>
      <c r="CH165">
        <f>VLOOKUP(BY165,[1]flawdatabase_16in!$1:$1048576,11,0)</f>
        <v>0</v>
      </c>
      <c r="CI165">
        <f>VLOOKUP(BY165,[1]flawdatabase_16in!$1:$1048576,10,0)</f>
        <v>0</v>
      </c>
      <c r="CJ165" t="str">
        <f>VLOOKUP(BY165,[2]flawdatabase_16in!$1:$1048576,4,0)</f>
        <v>MFL16S20_P0004</v>
      </c>
    </row>
    <row r="166" spans="1:88">
      <c r="A166" s="4">
        <v>44180.6556944444</v>
      </c>
      <c r="B166" t="s">
        <v>78</v>
      </c>
      <c r="C166" s="4">
        <v>44180.6556944444</v>
      </c>
      <c r="D166" t="s">
        <v>79</v>
      </c>
      <c r="E166" t="s">
        <v>80</v>
      </c>
      <c r="F166">
        <v>1</v>
      </c>
      <c r="G166">
        <v>1</v>
      </c>
      <c r="H166">
        <v>165</v>
      </c>
      <c r="I166">
        <v>5</v>
      </c>
      <c r="J166">
        <v>42.916</v>
      </c>
      <c r="K166">
        <v>43.112</v>
      </c>
      <c r="L166">
        <v>43.014</v>
      </c>
      <c r="M166">
        <v>21458</v>
      </c>
      <c r="N166">
        <v>21556</v>
      </c>
      <c r="O166">
        <v>21507</v>
      </c>
      <c r="P166">
        <v>1</v>
      </c>
      <c r="Q166">
        <v>3</v>
      </c>
      <c r="R166">
        <v>0</v>
      </c>
      <c r="S166">
        <v>0</v>
      </c>
      <c r="T166">
        <v>43.014</v>
      </c>
      <c r="U166">
        <v>3</v>
      </c>
      <c r="V166">
        <v>0</v>
      </c>
      <c r="W166">
        <v>0</v>
      </c>
      <c r="X166">
        <v>43.014</v>
      </c>
      <c r="Y166">
        <v>35</v>
      </c>
      <c r="Z166">
        <v>63</v>
      </c>
      <c r="AA166">
        <v>49</v>
      </c>
      <c r="AB166">
        <v>198.5</v>
      </c>
      <c r="AC166" s="6">
        <v>0.275694444444444</v>
      </c>
      <c r="AD166">
        <v>0.5</v>
      </c>
      <c r="AE166">
        <v>19.83</v>
      </c>
      <c r="AF166">
        <v>7.9</v>
      </c>
      <c r="AG166">
        <v>3</v>
      </c>
      <c r="AH166">
        <v>2</v>
      </c>
      <c r="AI166">
        <v>0</v>
      </c>
      <c r="AJ166">
        <v>60</v>
      </c>
      <c r="AK166">
        <v>60</v>
      </c>
      <c r="AL166">
        <v>2.4</v>
      </c>
      <c r="AM166">
        <v>0</v>
      </c>
      <c r="AN166">
        <v>0</v>
      </c>
      <c r="AO166">
        <v>0</v>
      </c>
      <c r="AP166">
        <v>0.1</v>
      </c>
      <c r="AQ166">
        <v>78</v>
      </c>
      <c r="AR166">
        <v>70</v>
      </c>
      <c r="AS166">
        <v>62</v>
      </c>
      <c r="AT166">
        <v>36</v>
      </c>
      <c r="AU166">
        <v>133.346083333333</v>
      </c>
      <c r="AV166">
        <v>75.26</v>
      </c>
      <c r="AW166">
        <v>69.739</v>
      </c>
      <c r="AX166">
        <v>2089.13368749999</v>
      </c>
      <c r="AY166">
        <v>1909.4456875</v>
      </c>
      <c r="AZ166">
        <v>1275.077625</v>
      </c>
      <c r="BA166">
        <v>134333.467350269</v>
      </c>
      <c r="BB166">
        <v>115357.665895769</v>
      </c>
      <c r="BC166">
        <v>55592.4185227343</v>
      </c>
      <c r="BD166">
        <v>0.1</v>
      </c>
      <c r="BE166">
        <v>116.6</v>
      </c>
      <c r="BF166">
        <v>58.3</v>
      </c>
      <c r="BG166">
        <v>652.021777777778</v>
      </c>
      <c r="BH166">
        <v>362.527333333333</v>
      </c>
      <c r="BI166">
        <v>113.344</v>
      </c>
      <c r="BJ166">
        <v>18287.5774158419</v>
      </c>
      <c r="BK166">
        <v>8156.15474053334</v>
      </c>
      <c r="BL166">
        <v>1351.48186275555</v>
      </c>
      <c r="BM166">
        <v>0.1</v>
      </c>
      <c r="BN166">
        <v>95.4</v>
      </c>
      <c r="BO166">
        <v>53</v>
      </c>
      <c r="BP166">
        <v>883.763</v>
      </c>
      <c r="BQ166">
        <v>502.962999999999</v>
      </c>
      <c r="BR166">
        <v>184.313</v>
      </c>
      <c r="BS166">
        <v>36770.6670049111</v>
      </c>
      <c r="BT166">
        <v>17871.2187493555</v>
      </c>
      <c r="BU166">
        <v>3793.55004935555</v>
      </c>
      <c r="BV166">
        <v>209.751385539825</v>
      </c>
      <c r="BW166">
        <v>30169.1938958333</v>
      </c>
      <c r="BX166">
        <v>0</v>
      </c>
      <c r="BY166" t="s">
        <v>409</v>
      </c>
      <c r="BZ166" t="s">
        <v>410</v>
      </c>
      <c r="CE166">
        <f>VLOOKUP(BY166,[1]flawdatabase_16in!$1:$1048576,7,0)</f>
        <v>60</v>
      </c>
      <c r="CF166">
        <f>VLOOKUP(BY166,[1]flawdatabase_16in!$1:$1048576,8,0)</f>
        <v>60</v>
      </c>
      <c r="CG166">
        <f>VLOOKUP(BY166,[1]flawdatabase_16in!$1:$1048576,9,0)</f>
        <v>2.4</v>
      </c>
      <c r="CH166">
        <f>VLOOKUP(BY166,[1]flawdatabase_16in!$1:$1048576,11,0)</f>
        <v>2</v>
      </c>
      <c r="CI166">
        <f>VLOOKUP(BY166,[1]flawdatabase_16in!$1:$1048576,10,0)</f>
        <v>0</v>
      </c>
      <c r="CJ166" t="str">
        <f>VLOOKUP(BY166,[2]flawdatabase_16in!$1:$1048576,4,0)</f>
        <v>MFL16S20_P0004</v>
      </c>
    </row>
    <row r="167" spans="1:88">
      <c r="A167" s="4">
        <v>44180.6556944444</v>
      </c>
      <c r="B167" t="s">
        <v>78</v>
      </c>
      <c r="C167" s="4">
        <v>44180.6556944444</v>
      </c>
      <c r="D167" t="s">
        <v>79</v>
      </c>
      <c r="E167" t="s">
        <v>80</v>
      </c>
      <c r="F167">
        <v>1</v>
      </c>
      <c r="G167">
        <v>1</v>
      </c>
      <c r="H167">
        <v>166</v>
      </c>
      <c r="I167">
        <v>5</v>
      </c>
      <c r="J167">
        <v>43.246</v>
      </c>
      <c r="K167">
        <v>43.39</v>
      </c>
      <c r="L167">
        <v>43.318</v>
      </c>
      <c r="M167">
        <v>21623</v>
      </c>
      <c r="N167">
        <v>21695</v>
      </c>
      <c r="O167">
        <v>21659</v>
      </c>
      <c r="P167">
        <v>1</v>
      </c>
      <c r="Q167">
        <v>3</v>
      </c>
      <c r="R167">
        <v>0</v>
      </c>
      <c r="S167">
        <v>0</v>
      </c>
      <c r="T167">
        <v>43.318</v>
      </c>
      <c r="U167">
        <v>3</v>
      </c>
      <c r="V167">
        <v>0</v>
      </c>
      <c r="W167">
        <v>0</v>
      </c>
      <c r="X167">
        <v>43.318</v>
      </c>
      <c r="Y167">
        <v>37</v>
      </c>
      <c r="Z167">
        <v>59</v>
      </c>
      <c r="AA167">
        <v>48</v>
      </c>
      <c r="AB167">
        <v>196.8</v>
      </c>
      <c r="AC167" s="6">
        <v>0.272916666666667</v>
      </c>
      <c r="AD167">
        <v>0.5</v>
      </c>
      <c r="AE167">
        <v>19.83</v>
      </c>
      <c r="AF167">
        <v>7.9</v>
      </c>
      <c r="AG167">
        <v>3</v>
      </c>
      <c r="AH167">
        <v>0</v>
      </c>
      <c r="AI167">
        <v>0</v>
      </c>
      <c r="AJ167">
        <v>8.7</v>
      </c>
      <c r="AK167">
        <v>10</v>
      </c>
      <c r="AL167">
        <v>4</v>
      </c>
      <c r="AM167">
        <v>0</v>
      </c>
      <c r="AN167">
        <v>0</v>
      </c>
      <c r="AO167">
        <v>0</v>
      </c>
      <c r="AP167">
        <v>0.1</v>
      </c>
      <c r="AQ167">
        <v>32</v>
      </c>
      <c r="AR167">
        <v>20</v>
      </c>
      <c r="AS167">
        <v>12</v>
      </c>
      <c r="AT167">
        <v>0</v>
      </c>
      <c r="AU167">
        <v>155.333083333333</v>
      </c>
      <c r="AV167">
        <v>53.258</v>
      </c>
      <c r="AW167">
        <v>50.7789999999999</v>
      </c>
      <c r="AX167">
        <v>316.324375</v>
      </c>
      <c r="AY167">
        <v>262.854374999999</v>
      </c>
      <c r="AZ167">
        <v>106.877</v>
      </c>
      <c r="BA167">
        <v>11551.0792062031</v>
      </c>
      <c r="BB167">
        <v>9245.39802195311</v>
      </c>
      <c r="BC167">
        <v>2439.498219375</v>
      </c>
      <c r="BD167">
        <v>0.1</v>
      </c>
      <c r="BE167">
        <v>79.5</v>
      </c>
      <c r="BF167">
        <v>37.1</v>
      </c>
      <c r="BG167">
        <v>427.753666666666</v>
      </c>
      <c r="BH167">
        <v>203.036999999999</v>
      </c>
      <c r="BI167">
        <v>68.6370000000001</v>
      </c>
      <c r="BJ167">
        <v>10894.3036115777</v>
      </c>
      <c r="BK167">
        <v>4103.57063379999</v>
      </c>
      <c r="BL167">
        <v>826.283433800002</v>
      </c>
      <c r="BM167">
        <v>0.1</v>
      </c>
      <c r="BN167">
        <v>68.9</v>
      </c>
      <c r="BO167">
        <v>37.1</v>
      </c>
      <c r="BP167">
        <v>324.389333333333</v>
      </c>
      <c r="BQ167">
        <v>203.289333333333</v>
      </c>
      <c r="BR167">
        <v>82.5226666666666</v>
      </c>
      <c r="BS167">
        <v>7464.92683608888</v>
      </c>
      <c r="BT167">
        <v>4305.36696942222</v>
      </c>
      <c r="BU167">
        <v>1133.20725831111</v>
      </c>
      <c r="BV167">
        <v>121.873761551977</v>
      </c>
      <c r="BW167">
        <v>5320.988</v>
      </c>
      <c r="BX167">
        <v>0</v>
      </c>
      <c r="BY167" t="s">
        <v>411</v>
      </c>
      <c r="BZ167" t="s">
        <v>412</v>
      </c>
      <c r="CE167">
        <f>VLOOKUP(BY167,[1]flawdatabase_16in!$1:$1048576,7,0)</f>
        <v>8.7</v>
      </c>
      <c r="CF167">
        <f>VLOOKUP(BY167,[1]flawdatabase_16in!$1:$1048576,8,0)</f>
        <v>10</v>
      </c>
      <c r="CG167">
        <f>VLOOKUP(BY167,[1]flawdatabase_16in!$1:$1048576,9,0)</f>
        <v>4</v>
      </c>
      <c r="CH167">
        <f>VLOOKUP(BY167,[1]flawdatabase_16in!$1:$1048576,11,0)</f>
        <v>0</v>
      </c>
      <c r="CI167">
        <f>VLOOKUP(BY167,[1]flawdatabase_16in!$1:$1048576,10,0)</f>
        <v>0</v>
      </c>
      <c r="CJ167" t="str">
        <f>VLOOKUP(BY167,[2]flawdatabase_16in!$1:$1048576,4,0)</f>
        <v>MFL16S20_P0004</v>
      </c>
    </row>
    <row r="168" spans="1:88">
      <c r="A168" s="4">
        <v>44180.6556944444</v>
      </c>
      <c r="B168" t="s">
        <v>78</v>
      </c>
      <c r="C168" s="4">
        <v>44180.6556944444</v>
      </c>
      <c r="D168" t="s">
        <v>79</v>
      </c>
      <c r="E168" t="s">
        <v>80</v>
      </c>
      <c r="F168">
        <v>1</v>
      </c>
      <c r="G168">
        <v>1</v>
      </c>
      <c r="H168">
        <v>167</v>
      </c>
      <c r="I168">
        <v>5</v>
      </c>
      <c r="J168">
        <v>43.54</v>
      </c>
      <c r="K168">
        <v>43.678</v>
      </c>
      <c r="L168">
        <v>43.608</v>
      </c>
      <c r="M168">
        <v>21770</v>
      </c>
      <c r="N168">
        <v>21839</v>
      </c>
      <c r="O168">
        <v>21804</v>
      </c>
      <c r="P168">
        <v>1</v>
      </c>
      <c r="Q168">
        <v>3</v>
      </c>
      <c r="R168">
        <v>0</v>
      </c>
      <c r="S168">
        <v>0</v>
      </c>
      <c r="T168">
        <v>43.608</v>
      </c>
      <c r="U168">
        <v>3</v>
      </c>
      <c r="V168">
        <v>0</v>
      </c>
      <c r="W168">
        <v>0</v>
      </c>
      <c r="X168">
        <v>43.608</v>
      </c>
      <c r="Y168">
        <v>37</v>
      </c>
      <c r="Z168">
        <v>59</v>
      </c>
      <c r="AA168">
        <v>48</v>
      </c>
      <c r="AB168">
        <v>197</v>
      </c>
      <c r="AC168" s="6">
        <v>0.273611111111111</v>
      </c>
      <c r="AD168">
        <v>0.5</v>
      </c>
      <c r="AE168">
        <v>19.83</v>
      </c>
      <c r="AF168">
        <v>7.9</v>
      </c>
      <c r="AG168">
        <v>3</v>
      </c>
      <c r="AH168">
        <v>0</v>
      </c>
      <c r="AI168">
        <v>0</v>
      </c>
      <c r="AJ168">
        <v>20</v>
      </c>
      <c r="AK168">
        <v>10</v>
      </c>
      <c r="AL168">
        <v>4.2</v>
      </c>
      <c r="AM168">
        <v>0</v>
      </c>
      <c r="AN168">
        <v>0</v>
      </c>
      <c r="AO168">
        <v>0</v>
      </c>
      <c r="AP168">
        <v>0.1</v>
      </c>
      <c r="AQ168">
        <v>38</v>
      </c>
      <c r="AR168">
        <v>24</v>
      </c>
      <c r="AS168">
        <v>14</v>
      </c>
      <c r="AT168">
        <v>0</v>
      </c>
      <c r="AU168">
        <v>142.459583333333</v>
      </c>
      <c r="AV168">
        <v>42.258</v>
      </c>
      <c r="AW168">
        <v>46.526</v>
      </c>
      <c r="AX168">
        <v>353.408625</v>
      </c>
      <c r="AY168">
        <v>279.122624999999</v>
      </c>
      <c r="AZ168">
        <v>120.3175</v>
      </c>
      <c r="BA168">
        <v>11080.2149201406</v>
      </c>
      <c r="BB168">
        <v>8533.61700789062</v>
      </c>
      <c r="BC168">
        <v>2459.177253625</v>
      </c>
      <c r="BD168">
        <v>0.1</v>
      </c>
      <c r="BE168">
        <v>84.8</v>
      </c>
      <c r="BF168">
        <v>42.4</v>
      </c>
      <c r="BG168">
        <v>367.153666666666</v>
      </c>
      <c r="BH168">
        <v>184.987</v>
      </c>
      <c r="BI168">
        <v>77.1703333333332</v>
      </c>
      <c r="BJ168">
        <v>7985.76583379999</v>
      </c>
      <c r="BK168">
        <v>3120.74205602222</v>
      </c>
      <c r="BL168">
        <v>883.039844911109</v>
      </c>
      <c r="BM168">
        <v>0.1</v>
      </c>
      <c r="BN168">
        <v>68.9</v>
      </c>
      <c r="BO168">
        <v>42.4</v>
      </c>
      <c r="BP168">
        <v>262.805666666666</v>
      </c>
      <c r="BQ168">
        <v>145.105666666666</v>
      </c>
      <c r="BR168">
        <v>86.0056666666666</v>
      </c>
      <c r="BS168">
        <v>4842.27780197777</v>
      </c>
      <c r="BT168">
        <v>2267.29691308888</v>
      </c>
      <c r="BU168">
        <v>1071.08297975555</v>
      </c>
      <c r="BV168">
        <v>137.646791305122</v>
      </c>
      <c r="BW168">
        <v>6902.34033333333</v>
      </c>
      <c r="BX168">
        <v>0</v>
      </c>
      <c r="BY168" t="s">
        <v>413</v>
      </c>
      <c r="BZ168" t="s">
        <v>414</v>
      </c>
      <c r="CE168">
        <f>VLOOKUP(BY168,[1]flawdatabase_16in!$1:$1048576,7,0)</f>
        <v>20</v>
      </c>
      <c r="CF168">
        <f>VLOOKUP(BY168,[1]flawdatabase_16in!$1:$1048576,8,0)</f>
        <v>10</v>
      </c>
      <c r="CG168">
        <f>VLOOKUP(BY168,[1]flawdatabase_16in!$1:$1048576,9,0)</f>
        <v>4.2</v>
      </c>
      <c r="CH168">
        <f>VLOOKUP(BY168,[1]flawdatabase_16in!$1:$1048576,11,0)</f>
        <v>0</v>
      </c>
      <c r="CI168">
        <f>VLOOKUP(BY168,[1]flawdatabase_16in!$1:$1048576,10,0)</f>
        <v>0</v>
      </c>
      <c r="CJ168" t="str">
        <f>VLOOKUP(BY168,[2]flawdatabase_16in!$1:$1048576,4,0)</f>
        <v>MFL16S20_P0004</v>
      </c>
    </row>
    <row r="169" spans="1:88">
      <c r="A169" s="4">
        <v>44180.6556944444</v>
      </c>
      <c r="B169" t="s">
        <v>78</v>
      </c>
      <c r="C169" s="4">
        <v>44180.6556944444</v>
      </c>
      <c r="D169" t="s">
        <v>79</v>
      </c>
      <c r="E169" t="s">
        <v>80</v>
      </c>
      <c r="F169">
        <v>1</v>
      </c>
      <c r="G169">
        <v>1</v>
      </c>
      <c r="H169">
        <v>168</v>
      </c>
      <c r="I169">
        <v>5</v>
      </c>
      <c r="J169">
        <v>43.85</v>
      </c>
      <c r="K169">
        <v>43.972</v>
      </c>
      <c r="L169">
        <v>43.91</v>
      </c>
      <c r="M169">
        <v>21925</v>
      </c>
      <c r="N169">
        <v>21986</v>
      </c>
      <c r="O169">
        <v>21955</v>
      </c>
      <c r="P169">
        <v>1</v>
      </c>
      <c r="Q169">
        <v>3</v>
      </c>
      <c r="R169">
        <v>0</v>
      </c>
      <c r="S169">
        <v>0</v>
      </c>
      <c r="T169">
        <v>43.91</v>
      </c>
      <c r="U169">
        <v>3</v>
      </c>
      <c r="V169">
        <v>0</v>
      </c>
      <c r="W169">
        <v>0</v>
      </c>
      <c r="X169">
        <v>43.91</v>
      </c>
      <c r="Y169">
        <v>47</v>
      </c>
      <c r="Z169">
        <v>54</v>
      </c>
      <c r="AA169">
        <v>50</v>
      </c>
      <c r="AB169">
        <v>201.2</v>
      </c>
      <c r="AC169" s="6">
        <v>0.279166666666667</v>
      </c>
      <c r="AD169">
        <v>0.5</v>
      </c>
      <c r="AE169">
        <v>19.83</v>
      </c>
      <c r="AF169">
        <v>7.9</v>
      </c>
      <c r="AG169">
        <v>3</v>
      </c>
      <c r="AH169">
        <v>2</v>
      </c>
      <c r="AI169">
        <v>0</v>
      </c>
      <c r="AJ169">
        <v>40</v>
      </c>
      <c r="AK169">
        <v>40</v>
      </c>
      <c r="AL169">
        <v>4.1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 t="s">
        <v>415</v>
      </c>
      <c r="BZ169" t="s">
        <v>416</v>
      </c>
      <c r="CE169">
        <f>VLOOKUP(BY169,[1]flawdatabase_16in!$1:$1048576,7,0)</f>
        <v>40</v>
      </c>
      <c r="CF169">
        <f>VLOOKUP(BY169,[1]flawdatabase_16in!$1:$1048576,8,0)</f>
        <v>40</v>
      </c>
      <c r="CG169">
        <f>VLOOKUP(BY169,[1]flawdatabase_16in!$1:$1048576,9,0)</f>
        <v>4.1</v>
      </c>
      <c r="CH169">
        <f>VLOOKUP(BY169,[1]flawdatabase_16in!$1:$1048576,11,0)</f>
        <v>2</v>
      </c>
      <c r="CI169">
        <f>VLOOKUP(BY169,[1]flawdatabase_16in!$1:$1048576,10,0)</f>
        <v>0</v>
      </c>
      <c r="CJ169" t="str">
        <f>VLOOKUP(BY169,[2]flawdatabase_16in!$1:$1048576,4,0)</f>
        <v>MFL16S20_P0004</v>
      </c>
    </row>
    <row r="170" spans="1:88">
      <c r="A170" s="4">
        <v>44180.6556944444</v>
      </c>
      <c r="B170" t="s">
        <v>78</v>
      </c>
      <c r="C170" s="4">
        <v>44180.6556944444</v>
      </c>
      <c r="D170" t="s">
        <v>79</v>
      </c>
      <c r="E170" t="s">
        <v>80</v>
      </c>
      <c r="F170">
        <v>1</v>
      </c>
      <c r="G170">
        <v>1</v>
      </c>
      <c r="H170">
        <v>169</v>
      </c>
      <c r="I170">
        <v>5</v>
      </c>
      <c r="J170">
        <v>41.7</v>
      </c>
      <c r="K170">
        <v>41.92</v>
      </c>
      <c r="L170">
        <v>41.81</v>
      </c>
      <c r="M170">
        <v>20850</v>
      </c>
      <c r="N170">
        <v>20960</v>
      </c>
      <c r="O170">
        <v>20905</v>
      </c>
      <c r="P170">
        <v>1</v>
      </c>
      <c r="Q170">
        <v>3</v>
      </c>
      <c r="R170">
        <v>0</v>
      </c>
      <c r="S170">
        <v>0</v>
      </c>
      <c r="T170">
        <v>41.81</v>
      </c>
      <c r="U170">
        <v>3</v>
      </c>
      <c r="V170">
        <v>0</v>
      </c>
      <c r="W170">
        <v>0</v>
      </c>
      <c r="X170">
        <v>41.81</v>
      </c>
      <c r="Y170">
        <v>167</v>
      </c>
      <c r="Z170">
        <v>19</v>
      </c>
      <c r="AA170">
        <v>183</v>
      </c>
      <c r="AB170">
        <v>105.3</v>
      </c>
      <c r="AC170" s="6">
        <v>0.145833333333333</v>
      </c>
      <c r="AD170">
        <v>0.5</v>
      </c>
      <c r="AE170">
        <v>19.83</v>
      </c>
      <c r="AF170">
        <v>7.9</v>
      </c>
      <c r="AG170">
        <v>3</v>
      </c>
      <c r="AH170">
        <v>1</v>
      </c>
      <c r="AI170">
        <v>0</v>
      </c>
      <c r="AJ170">
        <v>40</v>
      </c>
      <c r="AK170">
        <v>60</v>
      </c>
      <c r="AL170">
        <v>0.7</v>
      </c>
      <c r="AM170">
        <v>0</v>
      </c>
      <c r="AN170">
        <v>0</v>
      </c>
      <c r="AO170">
        <v>0</v>
      </c>
      <c r="AP170">
        <v>0.1</v>
      </c>
      <c r="AQ170">
        <v>62</v>
      </c>
      <c r="AR170">
        <v>48</v>
      </c>
      <c r="AS170">
        <v>44</v>
      </c>
      <c r="AT170">
        <v>24</v>
      </c>
      <c r="AU170">
        <v>153.096083333333</v>
      </c>
      <c r="AV170">
        <v>33.2599999999999</v>
      </c>
      <c r="AW170">
        <v>28.991</v>
      </c>
      <c r="AX170">
        <v>672.326</v>
      </c>
      <c r="AY170">
        <v>550.313999999999</v>
      </c>
      <c r="AZ170">
        <v>404.058999999999</v>
      </c>
      <c r="BA170">
        <v>19246.514916</v>
      </c>
      <c r="BB170">
        <v>14067.1525399999</v>
      </c>
      <c r="BC170">
        <v>8112.682351</v>
      </c>
      <c r="BD170">
        <v>0.1</v>
      </c>
      <c r="BE170">
        <v>95.4</v>
      </c>
      <c r="BF170">
        <v>58.3</v>
      </c>
      <c r="BG170">
        <v>321.818666666666</v>
      </c>
      <c r="BH170">
        <v>182.102</v>
      </c>
      <c r="BI170">
        <v>85.902</v>
      </c>
      <c r="BJ170">
        <v>4508.80294079999</v>
      </c>
      <c r="BK170">
        <v>2217.5472408</v>
      </c>
      <c r="BL170">
        <v>754.266040800001</v>
      </c>
      <c r="BM170">
        <v>0.1</v>
      </c>
      <c r="BN170">
        <v>116.6</v>
      </c>
      <c r="BO170">
        <v>53</v>
      </c>
      <c r="BP170">
        <v>399.681</v>
      </c>
      <c r="BQ170">
        <v>293.131</v>
      </c>
      <c r="BR170">
        <v>75.731</v>
      </c>
      <c r="BS170">
        <v>7705.61249220001</v>
      </c>
      <c r="BT170">
        <v>5367.9718922</v>
      </c>
      <c r="BU170">
        <v>706.5201922</v>
      </c>
      <c r="BV170">
        <v>66.8542315079809</v>
      </c>
      <c r="BW170">
        <v>11561.4039999999</v>
      </c>
      <c r="BX170">
        <v>0</v>
      </c>
      <c r="BY170" t="s">
        <v>417</v>
      </c>
      <c r="BZ170" t="s">
        <v>418</v>
      </c>
      <c r="CE170">
        <f>VLOOKUP(BY170,[1]flawdatabase_16in!$1:$1048576,7,0)</f>
        <v>40</v>
      </c>
      <c r="CF170">
        <f>VLOOKUP(BY170,[1]flawdatabase_16in!$1:$1048576,8,0)</f>
        <v>60</v>
      </c>
      <c r="CG170">
        <f>VLOOKUP(BY170,[1]flawdatabase_16in!$1:$1048576,9,0)</f>
        <v>0.7</v>
      </c>
      <c r="CH170">
        <f>VLOOKUP(BY170,[1]flawdatabase_16in!$1:$1048576,11,0)</f>
        <v>1</v>
      </c>
      <c r="CI170">
        <f>VLOOKUP(BY170,[1]flawdatabase_16in!$1:$1048576,10,0)</f>
        <v>0</v>
      </c>
      <c r="CJ170" t="str">
        <f>VLOOKUP(BY170,[2]flawdatabase_16in!$1:$1048576,4,0)</f>
        <v>MFL16S20_P0004</v>
      </c>
    </row>
    <row r="171" spans="1:88">
      <c r="A171" s="4">
        <v>44181.570150463</v>
      </c>
      <c r="B171" t="s">
        <v>78</v>
      </c>
      <c r="C171" s="4">
        <v>44181.570150463</v>
      </c>
      <c r="D171" t="s">
        <v>79</v>
      </c>
      <c r="E171" t="s">
        <v>419</v>
      </c>
      <c r="F171">
        <v>1</v>
      </c>
      <c r="G171">
        <v>1</v>
      </c>
      <c r="H171">
        <v>1</v>
      </c>
      <c r="I171">
        <v>5</v>
      </c>
      <c r="J171">
        <v>16.414</v>
      </c>
      <c r="K171">
        <v>16.582</v>
      </c>
      <c r="L171">
        <v>16.498</v>
      </c>
      <c r="M171">
        <v>8207</v>
      </c>
      <c r="N171">
        <v>8291</v>
      </c>
      <c r="O171">
        <v>8249</v>
      </c>
      <c r="P171">
        <v>1</v>
      </c>
      <c r="Q171">
        <v>3</v>
      </c>
      <c r="R171">
        <v>0</v>
      </c>
      <c r="S171">
        <v>0</v>
      </c>
      <c r="T171">
        <v>16.498</v>
      </c>
      <c r="U171">
        <v>3</v>
      </c>
      <c r="V171">
        <v>0</v>
      </c>
      <c r="W171">
        <v>0</v>
      </c>
      <c r="X171">
        <v>16.498</v>
      </c>
      <c r="Y171">
        <v>108</v>
      </c>
      <c r="Z171">
        <v>128</v>
      </c>
      <c r="AA171">
        <v>118</v>
      </c>
      <c r="AB171">
        <v>17.2</v>
      </c>
      <c r="AC171" s="6">
        <v>0.0236111111111111</v>
      </c>
      <c r="AD171">
        <v>0.5</v>
      </c>
      <c r="AE171">
        <v>14.4</v>
      </c>
      <c r="AF171">
        <v>7.9</v>
      </c>
      <c r="AG171">
        <v>3</v>
      </c>
      <c r="AH171">
        <v>1</v>
      </c>
      <c r="AI171">
        <v>0</v>
      </c>
      <c r="AJ171">
        <v>30</v>
      </c>
      <c r="AK171">
        <v>30</v>
      </c>
      <c r="AL171">
        <v>0.8</v>
      </c>
      <c r="AM171">
        <v>0</v>
      </c>
      <c r="AN171">
        <v>0</v>
      </c>
      <c r="AO171">
        <v>0</v>
      </c>
      <c r="AP171">
        <v>0.1</v>
      </c>
      <c r="AQ171">
        <v>46</v>
      </c>
      <c r="AR171">
        <v>38</v>
      </c>
      <c r="AS171">
        <v>34</v>
      </c>
      <c r="AT171">
        <v>18</v>
      </c>
      <c r="AU171">
        <v>101.193305555555</v>
      </c>
      <c r="AV171">
        <v>23.7569999999999</v>
      </c>
      <c r="AW171">
        <v>24.2899999999999</v>
      </c>
      <c r="AX171">
        <v>370.322</v>
      </c>
      <c r="AY171">
        <v>337.33</v>
      </c>
      <c r="AZ171">
        <v>268.089999999999</v>
      </c>
      <c r="BA171">
        <v>7954.51975199999</v>
      </c>
      <c r="BB171">
        <v>6891.20715</v>
      </c>
      <c r="BC171">
        <v>4623.77066799999</v>
      </c>
      <c r="BD171">
        <v>0.1</v>
      </c>
      <c r="BE171">
        <v>63.6</v>
      </c>
      <c r="BF171">
        <v>42.4</v>
      </c>
      <c r="BG171">
        <v>121.080333333333</v>
      </c>
      <c r="BH171">
        <v>69.1969999999999</v>
      </c>
      <c r="BI171">
        <v>34.7803333333333</v>
      </c>
      <c r="BJ171">
        <v>1059.16625291111</v>
      </c>
      <c r="BK171">
        <v>503.927864022221</v>
      </c>
      <c r="BL171">
        <v>177.196786244444</v>
      </c>
      <c r="BM171">
        <v>0.1</v>
      </c>
      <c r="BN171">
        <v>84.8</v>
      </c>
      <c r="BO171">
        <v>47.7</v>
      </c>
      <c r="BP171">
        <v>200.108444444444</v>
      </c>
      <c r="BQ171">
        <v>148.980666666666</v>
      </c>
      <c r="BR171">
        <v>61.3806666666666</v>
      </c>
      <c r="BS171">
        <v>2518.48744636049</v>
      </c>
      <c r="BT171">
        <v>1797.82216364444</v>
      </c>
      <c r="BU171">
        <v>486.033430311111</v>
      </c>
      <c r="BV171">
        <v>39.5234818698877</v>
      </c>
      <c r="BW171">
        <v>4525.83033333333</v>
      </c>
      <c r="BX171">
        <v>0</v>
      </c>
      <c r="BY171" t="s">
        <v>81</v>
      </c>
      <c r="BZ171" t="s">
        <v>420</v>
      </c>
      <c r="CE171">
        <f>VLOOKUP(BY171,[1]flawdatabase_16in!$1:$1048576,7,0)</f>
        <v>30</v>
      </c>
      <c r="CF171">
        <f>VLOOKUP(BY171,[1]flawdatabase_16in!$1:$1048576,8,0)</f>
        <v>30</v>
      </c>
      <c r="CG171">
        <f>VLOOKUP(BY171,[1]flawdatabase_16in!$1:$1048576,9,0)</f>
        <v>0.8</v>
      </c>
      <c r="CH171">
        <f>VLOOKUP(BY171,[1]flawdatabase_16in!$1:$1048576,11,0)</f>
        <v>1</v>
      </c>
      <c r="CI171">
        <f>VLOOKUP(BY171,[1]flawdatabase_16in!$1:$1048576,10,0)</f>
        <v>0</v>
      </c>
      <c r="CJ171" t="str">
        <f>VLOOKUP(BY171,[2]flawdatabase_16in!$1:$1048576,4,0)</f>
        <v>MFL16S20_P0001</v>
      </c>
    </row>
    <row r="172" spans="1:88">
      <c r="A172" s="4">
        <v>44181.570150463</v>
      </c>
      <c r="B172" t="s">
        <v>78</v>
      </c>
      <c r="C172" s="4">
        <v>44181.570150463</v>
      </c>
      <c r="D172" t="s">
        <v>79</v>
      </c>
      <c r="E172" t="s">
        <v>419</v>
      </c>
      <c r="F172">
        <v>1</v>
      </c>
      <c r="G172">
        <v>1</v>
      </c>
      <c r="H172">
        <v>2</v>
      </c>
      <c r="I172">
        <v>5</v>
      </c>
      <c r="J172">
        <v>16.936</v>
      </c>
      <c r="K172">
        <v>17.064</v>
      </c>
      <c r="L172">
        <v>17</v>
      </c>
      <c r="M172">
        <v>8468</v>
      </c>
      <c r="N172">
        <v>8532</v>
      </c>
      <c r="O172">
        <v>8500</v>
      </c>
      <c r="P172">
        <v>1</v>
      </c>
      <c r="Q172">
        <v>3</v>
      </c>
      <c r="R172">
        <v>0</v>
      </c>
      <c r="S172">
        <v>0</v>
      </c>
      <c r="T172">
        <v>17</v>
      </c>
      <c r="U172">
        <v>3</v>
      </c>
      <c r="V172">
        <v>0</v>
      </c>
      <c r="W172">
        <v>0</v>
      </c>
      <c r="X172">
        <v>17</v>
      </c>
      <c r="Y172">
        <v>111</v>
      </c>
      <c r="Z172">
        <v>125</v>
      </c>
      <c r="AA172">
        <v>118</v>
      </c>
      <c r="AB172">
        <v>18.5</v>
      </c>
      <c r="AC172" s="6">
        <v>0.0256944444444444</v>
      </c>
      <c r="AD172">
        <v>0.5</v>
      </c>
      <c r="AE172">
        <v>14.4</v>
      </c>
      <c r="AF172">
        <v>7.9</v>
      </c>
      <c r="AG172">
        <v>3</v>
      </c>
      <c r="AH172">
        <v>2</v>
      </c>
      <c r="AI172">
        <v>0</v>
      </c>
      <c r="AJ172">
        <v>10</v>
      </c>
      <c r="AK172">
        <v>10</v>
      </c>
      <c r="AL172">
        <v>0.5</v>
      </c>
      <c r="AM172">
        <v>0</v>
      </c>
      <c r="AN172">
        <v>0</v>
      </c>
      <c r="AO172">
        <v>0</v>
      </c>
      <c r="AP172">
        <v>0.1</v>
      </c>
      <c r="AQ172">
        <v>48</v>
      </c>
      <c r="AR172">
        <v>42</v>
      </c>
      <c r="AS172">
        <v>8</v>
      </c>
      <c r="AT172">
        <v>0</v>
      </c>
      <c r="AU172">
        <v>107.424305555555</v>
      </c>
      <c r="AV172">
        <v>2.25</v>
      </c>
      <c r="AW172">
        <v>3.75</v>
      </c>
      <c r="AX172">
        <v>42</v>
      </c>
      <c r="AY172">
        <v>28.75</v>
      </c>
      <c r="AZ172">
        <v>6</v>
      </c>
      <c r="BA172">
        <v>95.125</v>
      </c>
      <c r="BB172">
        <v>58.0625</v>
      </c>
      <c r="BC172">
        <v>9.75</v>
      </c>
      <c r="BD172">
        <v>0.1</v>
      </c>
      <c r="BE172">
        <v>63.6</v>
      </c>
      <c r="BF172">
        <v>53</v>
      </c>
      <c r="BG172">
        <v>18.0476666666666</v>
      </c>
      <c r="BH172">
        <v>15.6643333333333</v>
      </c>
      <c r="BI172">
        <v>13.9143333333333</v>
      </c>
      <c r="BJ172">
        <v>26.519523311111</v>
      </c>
      <c r="BK172">
        <v>23.2201899777778</v>
      </c>
      <c r="BL172">
        <v>21.6776899777778</v>
      </c>
      <c r="BM172">
        <v>0.1</v>
      </c>
      <c r="BN172">
        <v>58.3</v>
      </c>
      <c r="BO172">
        <v>53</v>
      </c>
      <c r="BP172">
        <v>21.7073333333333</v>
      </c>
      <c r="BQ172">
        <v>11.8573333333333</v>
      </c>
      <c r="BR172">
        <v>11.0406666666666</v>
      </c>
      <c r="BS172">
        <v>37.8981574222222</v>
      </c>
      <c r="BT172">
        <v>15.1634129777778</v>
      </c>
      <c r="BU172">
        <v>13.6243796444444</v>
      </c>
      <c r="BV172">
        <v>81.955439378657</v>
      </c>
      <c r="BW172">
        <v>489.971666666666</v>
      </c>
      <c r="BX172">
        <v>0</v>
      </c>
      <c r="BY172" t="s">
        <v>85</v>
      </c>
      <c r="BZ172" t="s">
        <v>421</v>
      </c>
      <c r="CE172">
        <f>VLOOKUP(BY172,[1]flawdatabase_16in!$1:$1048576,7,0)</f>
        <v>10</v>
      </c>
      <c r="CF172">
        <f>VLOOKUP(BY172,[1]flawdatabase_16in!$1:$1048576,8,0)</f>
        <v>10</v>
      </c>
      <c r="CG172">
        <f>VLOOKUP(BY172,[1]flawdatabase_16in!$1:$1048576,9,0)</f>
        <v>0.5</v>
      </c>
      <c r="CH172">
        <f>VLOOKUP(BY172,[1]flawdatabase_16in!$1:$1048576,11,0)</f>
        <v>2</v>
      </c>
      <c r="CI172">
        <f>VLOOKUP(BY172,[1]flawdatabase_16in!$1:$1048576,10,0)</f>
        <v>0</v>
      </c>
      <c r="CJ172" t="str">
        <f>VLOOKUP(BY172,[2]flawdatabase_16in!$1:$1048576,4,0)</f>
        <v>MFL16S20_P0001</v>
      </c>
    </row>
    <row r="173" spans="1:88">
      <c r="A173" s="4">
        <v>44181.570150463</v>
      </c>
      <c r="B173" t="s">
        <v>78</v>
      </c>
      <c r="C173" s="4">
        <v>44181.570150463</v>
      </c>
      <c r="D173" t="s">
        <v>79</v>
      </c>
      <c r="E173" t="s">
        <v>419</v>
      </c>
      <c r="F173">
        <v>1</v>
      </c>
      <c r="G173">
        <v>1</v>
      </c>
      <c r="H173">
        <v>3</v>
      </c>
      <c r="I173">
        <v>5</v>
      </c>
      <c r="J173">
        <v>16.936</v>
      </c>
      <c r="K173">
        <v>17.06</v>
      </c>
      <c r="L173">
        <v>16.998</v>
      </c>
      <c r="M173">
        <v>8468</v>
      </c>
      <c r="N173">
        <v>8530</v>
      </c>
      <c r="O173">
        <v>8499</v>
      </c>
      <c r="P173">
        <v>1</v>
      </c>
      <c r="Q173">
        <v>3</v>
      </c>
      <c r="R173">
        <v>0</v>
      </c>
      <c r="S173">
        <v>0</v>
      </c>
      <c r="T173">
        <v>16.998</v>
      </c>
      <c r="U173">
        <v>3</v>
      </c>
      <c r="V173">
        <v>0</v>
      </c>
      <c r="W173">
        <v>0</v>
      </c>
      <c r="X173">
        <v>16.998</v>
      </c>
      <c r="Y173">
        <v>97</v>
      </c>
      <c r="Z173">
        <v>108</v>
      </c>
      <c r="AA173">
        <v>102</v>
      </c>
      <c r="AB173">
        <v>346.5</v>
      </c>
      <c r="AC173" s="6">
        <v>0.48125</v>
      </c>
      <c r="AD173">
        <v>0.5</v>
      </c>
      <c r="AE173">
        <v>14.4</v>
      </c>
      <c r="AF173">
        <v>7.9</v>
      </c>
      <c r="AG173">
        <v>3</v>
      </c>
      <c r="AH173">
        <v>2</v>
      </c>
      <c r="AI173">
        <v>0</v>
      </c>
      <c r="AJ173">
        <v>10</v>
      </c>
      <c r="AK173">
        <v>10</v>
      </c>
      <c r="AL173">
        <v>0.5</v>
      </c>
      <c r="AM173">
        <v>0</v>
      </c>
      <c r="AN173">
        <v>0</v>
      </c>
      <c r="AO173">
        <v>0</v>
      </c>
      <c r="AP173">
        <v>0.1</v>
      </c>
      <c r="AQ173">
        <v>84</v>
      </c>
      <c r="AR173">
        <v>74</v>
      </c>
      <c r="AS173">
        <v>10</v>
      </c>
      <c r="AT173">
        <v>0</v>
      </c>
      <c r="AU173">
        <v>106.820805555555</v>
      </c>
      <c r="AV173">
        <v>2.015</v>
      </c>
      <c r="AW173">
        <v>4.254</v>
      </c>
      <c r="AX173">
        <v>86.5929999999999</v>
      </c>
      <c r="AY173">
        <v>68.9190000000001</v>
      </c>
      <c r="AZ173">
        <v>3.828</v>
      </c>
      <c r="BA173">
        <v>199.044737</v>
      </c>
      <c r="BB173">
        <v>144.588671</v>
      </c>
      <c r="BC173">
        <v>6.28019400000003</v>
      </c>
      <c r="BD173">
        <v>0.1</v>
      </c>
      <c r="BE173">
        <v>37.1</v>
      </c>
      <c r="BF173">
        <v>10.6</v>
      </c>
      <c r="BG173">
        <v>3.49766666666666</v>
      </c>
      <c r="BH173">
        <v>1.49766666666666</v>
      </c>
      <c r="BI173">
        <v>0</v>
      </c>
      <c r="BJ173">
        <v>2.33893664444442</v>
      </c>
      <c r="BK173">
        <v>0.553936644444435</v>
      </c>
      <c r="BL173">
        <v>0</v>
      </c>
      <c r="BM173">
        <v>0.1</v>
      </c>
      <c r="BN173">
        <v>31.8</v>
      </c>
      <c r="BO173">
        <v>47.7</v>
      </c>
      <c r="BP173">
        <v>10.0416666666666</v>
      </c>
      <c r="BQ173">
        <v>2.975</v>
      </c>
      <c r="BR173">
        <v>4.29166666666667</v>
      </c>
      <c r="BS173">
        <v>10.1585694444444</v>
      </c>
      <c r="BT173">
        <v>1.59579166666667</v>
      </c>
      <c r="BU173">
        <v>2.80440277777779</v>
      </c>
      <c r="BV173">
        <v>67.6591601882902</v>
      </c>
      <c r="BW173">
        <v>402.424</v>
      </c>
      <c r="BX173">
        <v>0</v>
      </c>
      <c r="BY173" t="s">
        <v>87</v>
      </c>
      <c r="BZ173" t="s">
        <v>422</v>
      </c>
      <c r="CE173">
        <f>VLOOKUP(BY173,[1]flawdatabase_16in!$1:$1048576,7,0)</f>
        <v>10</v>
      </c>
      <c r="CF173">
        <f>VLOOKUP(BY173,[1]flawdatabase_16in!$1:$1048576,8,0)</f>
        <v>10</v>
      </c>
      <c r="CG173">
        <f>VLOOKUP(BY173,[1]flawdatabase_16in!$1:$1048576,9,0)</f>
        <v>0.5</v>
      </c>
      <c r="CH173">
        <f>VLOOKUP(BY173,[1]flawdatabase_16in!$1:$1048576,11,0)</f>
        <v>2</v>
      </c>
      <c r="CI173">
        <f>VLOOKUP(BY173,[1]flawdatabase_16in!$1:$1048576,10,0)</f>
        <v>0</v>
      </c>
      <c r="CJ173" t="str">
        <f>VLOOKUP(BY173,[2]flawdatabase_16in!$1:$1048576,4,0)</f>
        <v>MFL16S20_P0001</v>
      </c>
    </row>
    <row r="174" spans="1:88">
      <c r="A174" s="4">
        <v>44181.570150463</v>
      </c>
      <c r="B174" t="s">
        <v>78</v>
      </c>
      <c r="C174" s="4">
        <v>44181.570150463</v>
      </c>
      <c r="D174" t="s">
        <v>79</v>
      </c>
      <c r="E174" t="s">
        <v>419</v>
      </c>
      <c r="F174">
        <v>1</v>
      </c>
      <c r="G174">
        <v>1</v>
      </c>
      <c r="H174">
        <v>4</v>
      </c>
      <c r="I174">
        <v>5</v>
      </c>
      <c r="J174">
        <v>16.42</v>
      </c>
      <c r="K174">
        <v>16.584</v>
      </c>
      <c r="L174">
        <v>16.502</v>
      </c>
      <c r="M174">
        <v>8210</v>
      </c>
      <c r="N174">
        <v>8292</v>
      </c>
      <c r="O174">
        <v>8251</v>
      </c>
      <c r="P174">
        <v>1</v>
      </c>
      <c r="Q174">
        <v>3</v>
      </c>
      <c r="R174">
        <v>0</v>
      </c>
      <c r="S174">
        <v>0</v>
      </c>
      <c r="T174">
        <v>16.502</v>
      </c>
      <c r="U174">
        <v>3</v>
      </c>
      <c r="V174">
        <v>0</v>
      </c>
      <c r="W174">
        <v>0</v>
      </c>
      <c r="X174">
        <v>16.502</v>
      </c>
      <c r="Y174">
        <v>17</v>
      </c>
      <c r="Z174">
        <v>39</v>
      </c>
      <c r="AA174">
        <v>28</v>
      </c>
      <c r="AB174">
        <v>197.3</v>
      </c>
      <c r="AC174" s="6">
        <v>0.273611111111111</v>
      </c>
      <c r="AD174">
        <v>0.5</v>
      </c>
      <c r="AE174">
        <v>14.4</v>
      </c>
      <c r="AF174">
        <v>7.9</v>
      </c>
      <c r="AG174">
        <v>3</v>
      </c>
      <c r="AH174">
        <v>1</v>
      </c>
      <c r="AI174">
        <v>0</v>
      </c>
      <c r="AJ174">
        <v>30</v>
      </c>
      <c r="AK174">
        <v>30</v>
      </c>
      <c r="AL174">
        <v>0.8</v>
      </c>
      <c r="AM174">
        <v>0</v>
      </c>
      <c r="AN174">
        <v>0</v>
      </c>
      <c r="AO174">
        <v>0</v>
      </c>
      <c r="AP174">
        <v>0.1</v>
      </c>
      <c r="AQ174">
        <v>44</v>
      </c>
      <c r="AR174">
        <v>36</v>
      </c>
      <c r="AS174">
        <v>32</v>
      </c>
      <c r="AT174">
        <v>14</v>
      </c>
      <c r="AU174">
        <v>102.049305555555</v>
      </c>
      <c r="AV174">
        <v>23.5</v>
      </c>
      <c r="AW174">
        <v>21.5</v>
      </c>
      <c r="AX174">
        <v>325.75</v>
      </c>
      <c r="AY174">
        <v>268</v>
      </c>
      <c r="AZ174">
        <v>204</v>
      </c>
      <c r="BA174">
        <v>6415.1875</v>
      </c>
      <c r="BB174">
        <v>4636</v>
      </c>
      <c r="BC174">
        <v>2866.875</v>
      </c>
      <c r="BD174">
        <v>0.1</v>
      </c>
      <c r="BE174">
        <v>90.1</v>
      </c>
      <c r="BF174">
        <v>42.4</v>
      </c>
      <c r="BG174">
        <v>123.060333333333</v>
      </c>
      <c r="BH174">
        <v>89.6019999999999</v>
      </c>
      <c r="BI174">
        <v>26.7853333333331</v>
      </c>
      <c r="BJ174">
        <v>850.834349133334</v>
      </c>
      <c r="BK174">
        <v>637.617129688887</v>
      </c>
      <c r="BL174">
        <v>106.594118577776</v>
      </c>
      <c r="BM174">
        <v>0.1</v>
      </c>
      <c r="BN174">
        <v>84.8</v>
      </c>
      <c r="BO174">
        <v>42.4</v>
      </c>
      <c r="BP174">
        <v>203.451666666666</v>
      </c>
      <c r="BQ174">
        <v>131.085</v>
      </c>
      <c r="BR174">
        <v>43.1683333333333</v>
      </c>
      <c r="BS174">
        <v>2561.09582277777</v>
      </c>
      <c r="BT174">
        <v>1488.42110055555</v>
      </c>
      <c r="BU174">
        <v>281.864656111111</v>
      </c>
      <c r="BV174">
        <v>94.2068847164292</v>
      </c>
      <c r="BW174">
        <v>4614.33999999999</v>
      </c>
      <c r="BX174">
        <v>0</v>
      </c>
      <c r="BY174" t="s">
        <v>83</v>
      </c>
      <c r="BZ174" t="s">
        <v>423</v>
      </c>
      <c r="CE174">
        <f>VLOOKUP(BY174,[1]flawdatabase_16in!$1:$1048576,7,0)</f>
        <v>30</v>
      </c>
      <c r="CF174">
        <f>VLOOKUP(BY174,[1]flawdatabase_16in!$1:$1048576,8,0)</f>
        <v>30</v>
      </c>
      <c r="CG174">
        <f>VLOOKUP(BY174,[1]flawdatabase_16in!$1:$1048576,9,0)</f>
        <v>0.8</v>
      </c>
      <c r="CH174">
        <f>VLOOKUP(BY174,[1]flawdatabase_16in!$1:$1048576,11,0)</f>
        <v>1</v>
      </c>
      <c r="CI174">
        <f>VLOOKUP(BY174,[1]flawdatabase_16in!$1:$1048576,10,0)</f>
        <v>0</v>
      </c>
      <c r="CJ174" t="str">
        <f>VLOOKUP(BY174,[2]flawdatabase_16in!$1:$1048576,4,0)</f>
        <v>MFL16S20_P0001</v>
      </c>
    </row>
    <row r="175" spans="1:88">
      <c r="A175" s="4">
        <v>44181.570150463</v>
      </c>
      <c r="B175" t="s">
        <v>78</v>
      </c>
      <c r="C175" s="4">
        <v>44181.570150463</v>
      </c>
      <c r="D175" t="s">
        <v>79</v>
      </c>
      <c r="E175" t="s">
        <v>419</v>
      </c>
      <c r="F175">
        <v>1</v>
      </c>
      <c r="G175">
        <v>1</v>
      </c>
      <c r="H175">
        <v>5</v>
      </c>
      <c r="I175">
        <v>5</v>
      </c>
      <c r="J175">
        <v>16.928</v>
      </c>
      <c r="K175">
        <v>17.07</v>
      </c>
      <c r="L175">
        <v>16.998</v>
      </c>
      <c r="M175">
        <v>8464</v>
      </c>
      <c r="N175">
        <v>8535</v>
      </c>
      <c r="O175">
        <v>8499</v>
      </c>
      <c r="P175">
        <v>1</v>
      </c>
      <c r="Q175">
        <v>3</v>
      </c>
      <c r="R175">
        <v>0</v>
      </c>
      <c r="S175">
        <v>0</v>
      </c>
      <c r="T175">
        <v>16.998</v>
      </c>
      <c r="U175">
        <v>3</v>
      </c>
      <c r="V175">
        <v>0</v>
      </c>
      <c r="W175">
        <v>0</v>
      </c>
      <c r="X175">
        <v>16.998</v>
      </c>
      <c r="Y175">
        <v>36</v>
      </c>
      <c r="Z175">
        <v>52</v>
      </c>
      <c r="AA175">
        <v>44</v>
      </c>
      <c r="AB175">
        <v>230.5</v>
      </c>
      <c r="AC175" s="6">
        <v>0.320138888888889</v>
      </c>
      <c r="AD175">
        <v>0.5</v>
      </c>
      <c r="AE175">
        <v>14.4</v>
      </c>
      <c r="AF175">
        <v>7.9</v>
      </c>
      <c r="AG175">
        <v>3</v>
      </c>
      <c r="AH175">
        <v>2</v>
      </c>
      <c r="AI175">
        <v>0</v>
      </c>
      <c r="AJ175">
        <v>10</v>
      </c>
      <c r="AK175">
        <v>10</v>
      </c>
      <c r="AL175">
        <v>1</v>
      </c>
      <c r="AM175">
        <v>0</v>
      </c>
      <c r="AN175">
        <v>0</v>
      </c>
      <c r="AO175">
        <v>0</v>
      </c>
      <c r="AP175">
        <v>0.1</v>
      </c>
      <c r="AQ175">
        <v>26</v>
      </c>
      <c r="AR175">
        <v>20</v>
      </c>
      <c r="AS175">
        <v>12</v>
      </c>
      <c r="AT175">
        <v>0</v>
      </c>
      <c r="AU175">
        <v>110.567805555555</v>
      </c>
      <c r="AV175">
        <v>8.75699999999999</v>
      </c>
      <c r="AW175">
        <v>9.03199999999999</v>
      </c>
      <c r="AX175">
        <v>48.713</v>
      </c>
      <c r="AY175">
        <v>45.4339999999999</v>
      </c>
      <c r="AZ175">
        <v>26.631</v>
      </c>
      <c r="BA175">
        <v>319.168595</v>
      </c>
      <c r="BB175">
        <v>295.804985999999</v>
      </c>
      <c r="BC175">
        <v>136.961999</v>
      </c>
      <c r="BD175">
        <v>0.1</v>
      </c>
      <c r="BE175">
        <v>63.6</v>
      </c>
      <c r="BF175">
        <v>42.4</v>
      </c>
      <c r="BG175">
        <v>59.6463333333332</v>
      </c>
      <c r="BH175">
        <v>33.4880000000001</v>
      </c>
      <c r="BI175">
        <v>15.338</v>
      </c>
      <c r="BJ175">
        <v>257.377209355555</v>
      </c>
      <c r="BK175">
        <v>117.7024288</v>
      </c>
      <c r="BL175">
        <v>36.6169788000003</v>
      </c>
      <c r="BM175">
        <v>0.1</v>
      </c>
      <c r="BN175">
        <v>58.3</v>
      </c>
      <c r="BO175">
        <v>42.4</v>
      </c>
      <c r="BP175">
        <v>45.1161111111111</v>
      </c>
      <c r="BQ175">
        <v>29.1716666666666</v>
      </c>
      <c r="BR175">
        <v>20.555</v>
      </c>
      <c r="BS175">
        <v>173.601111172839</v>
      </c>
      <c r="BT175">
        <v>101.647827222222</v>
      </c>
      <c r="BU175">
        <v>61.845105</v>
      </c>
      <c r="BV175">
        <v>26.8027932938956</v>
      </c>
      <c r="BW175">
        <v>573.321333333333</v>
      </c>
      <c r="BX175">
        <v>0</v>
      </c>
      <c r="BY175" t="s">
        <v>89</v>
      </c>
      <c r="BZ175" t="s">
        <v>424</v>
      </c>
      <c r="CE175">
        <f>VLOOKUP(BY175,[1]flawdatabase_16in!$1:$1048576,7,0)</f>
        <v>10</v>
      </c>
      <c r="CF175">
        <f>VLOOKUP(BY175,[1]flawdatabase_16in!$1:$1048576,8,0)</f>
        <v>10</v>
      </c>
      <c r="CG175">
        <f>VLOOKUP(BY175,[1]flawdatabase_16in!$1:$1048576,9,0)</f>
        <v>1</v>
      </c>
      <c r="CH175">
        <f>VLOOKUP(BY175,[1]flawdatabase_16in!$1:$1048576,11,0)</f>
        <v>2</v>
      </c>
      <c r="CI175">
        <f>VLOOKUP(BY175,[1]flawdatabase_16in!$1:$1048576,10,0)</f>
        <v>0</v>
      </c>
      <c r="CJ175" t="str">
        <f>VLOOKUP(BY175,[2]flawdatabase_16in!$1:$1048576,4,0)</f>
        <v>MFL16S20_P0001</v>
      </c>
    </row>
    <row r="176" spans="1:88">
      <c r="A176" s="4">
        <v>44181.570150463</v>
      </c>
      <c r="B176" t="s">
        <v>78</v>
      </c>
      <c r="C176" s="4">
        <v>44181.570150463</v>
      </c>
      <c r="D176" t="s">
        <v>79</v>
      </c>
      <c r="E176" t="s">
        <v>419</v>
      </c>
      <c r="F176">
        <v>1</v>
      </c>
      <c r="G176">
        <v>1</v>
      </c>
      <c r="H176">
        <v>6</v>
      </c>
      <c r="I176">
        <v>5</v>
      </c>
      <c r="J176">
        <v>16.93</v>
      </c>
      <c r="K176">
        <v>17.074</v>
      </c>
      <c r="L176">
        <v>17.002</v>
      </c>
      <c r="M176">
        <v>8465</v>
      </c>
      <c r="N176">
        <v>8537</v>
      </c>
      <c r="O176">
        <v>8501</v>
      </c>
      <c r="P176">
        <v>1</v>
      </c>
      <c r="Q176">
        <v>3</v>
      </c>
      <c r="R176">
        <v>0</v>
      </c>
      <c r="S176">
        <v>0</v>
      </c>
      <c r="T176">
        <v>17.002</v>
      </c>
      <c r="U176">
        <v>3</v>
      </c>
      <c r="V176">
        <v>0</v>
      </c>
      <c r="W176">
        <v>0</v>
      </c>
      <c r="X176">
        <v>17.002</v>
      </c>
      <c r="Y176">
        <v>21</v>
      </c>
      <c r="Z176">
        <v>34</v>
      </c>
      <c r="AA176">
        <v>27</v>
      </c>
      <c r="AB176">
        <v>196.5</v>
      </c>
      <c r="AC176" s="6">
        <v>0.272916666666667</v>
      </c>
      <c r="AD176">
        <v>0.5</v>
      </c>
      <c r="AE176">
        <v>14.4</v>
      </c>
      <c r="AF176">
        <v>7.9</v>
      </c>
      <c r="AG176">
        <v>3</v>
      </c>
      <c r="AH176">
        <v>2</v>
      </c>
      <c r="AI176">
        <v>0</v>
      </c>
      <c r="AJ176">
        <v>10</v>
      </c>
      <c r="AK176">
        <v>10</v>
      </c>
      <c r="AL176">
        <v>0.8</v>
      </c>
      <c r="AM176">
        <v>0</v>
      </c>
      <c r="AN176">
        <v>0</v>
      </c>
      <c r="AO176">
        <v>0</v>
      </c>
      <c r="AP176">
        <v>0.1</v>
      </c>
      <c r="AQ176">
        <v>30</v>
      </c>
      <c r="AR176">
        <v>20</v>
      </c>
      <c r="AS176">
        <v>12</v>
      </c>
      <c r="AT176">
        <v>0</v>
      </c>
      <c r="AU176">
        <v>108.319305555555</v>
      </c>
      <c r="AV176">
        <v>9.006</v>
      </c>
      <c r="AW176">
        <v>10.278</v>
      </c>
      <c r="AX176">
        <v>62.139</v>
      </c>
      <c r="AY176">
        <v>48.667</v>
      </c>
      <c r="AZ176">
        <v>26.627</v>
      </c>
      <c r="BA176">
        <v>432.536607</v>
      </c>
      <c r="BB176">
        <v>322.504269</v>
      </c>
      <c r="BC176">
        <v>137.713735</v>
      </c>
      <c r="BD176">
        <v>0.1</v>
      </c>
      <c r="BE176">
        <v>42.4</v>
      </c>
      <c r="BF176">
        <v>31.8</v>
      </c>
      <c r="BG176">
        <v>50.0369999999999</v>
      </c>
      <c r="BH176">
        <v>26.5203333333334</v>
      </c>
      <c r="BI176">
        <v>17.8203333333333</v>
      </c>
      <c r="BJ176">
        <v>221.655542688888</v>
      </c>
      <c r="BK176">
        <v>101.005931577778</v>
      </c>
      <c r="BL176">
        <v>56.6272982444447</v>
      </c>
      <c r="BM176">
        <v>0.1</v>
      </c>
      <c r="BN176">
        <v>53</v>
      </c>
      <c r="BO176">
        <v>31.8</v>
      </c>
      <c r="BP176">
        <v>39.1059999999999</v>
      </c>
      <c r="BQ176">
        <v>33.8393333333333</v>
      </c>
      <c r="BR176">
        <v>15.2393333333333</v>
      </c>
      <c r="BS176">
        <v>147.293153866666</v>
      </c>
      <c r="BT176">
        <v>140.040376088888</v>
      </c>
      <c r="BU176">
        <v>41.4217316444444</v>
      </c>
      <c r="BV176">
        <v>93.8098615038091</v>
      </c>
      <c r="BW176">
        <v>822.784000000001</v>
      </c>
      <c r="BX176">
        <v>0</v>
      </c>
      <c r="BY176" t="s">
        <v>91</v>
      </c>
      <c r="BZ176" t="s">
        <v>425</v>
      </c>
      <c r="CE176">
        <f>VLOOKUP(BY176,[1]flawdatabase_16in!$1:$1048576,7,0)</f>
        <v>10</v>
      </c>
      <c r="CF176">
        <f>VLOOKUP(BY176,[1]flawdatabase_16in!$1:$1048576,8,0)</f>
        <v>10</v>
      </c>
      <c r="CG176">
        <f>VLOOKUP(BY176,[1]flawdatabase_16in!$1:$1048576,9,0)</f>
        <v>0.8</v>
      </c>
      <c r="CH176">
        <f>VLOOKUP(BY176,[1]flawdatabase_16in!$1:$1048576,11,0)</f>
        <v>2</v>
      </c>
      <c r="CI176">
        <f>VLOOKUP(BY176,[1]flawdatabase_16in!$1:$1048576,10,0)</f>
        <v>0</v>
      </c>
      <c r="CJ176" t="str">
        <f>VLOOKUP(BY176,[2]flawdatabase_16in!$1:$1048576,4,0)</f>
        <v>MFL16S20_P0001</v>
      </c>
    </row>
    <row r="177" spans="1:88">
      <c r="A177" s="4">
        <v>44181.570150463</v>
      </c>
      <c r="B177" t="s">
        <v>78</v>
      </c>
      <c r="C177" s="4">
        <v>44181.570150463</v>
      </c>
      <c r="D177" t="s">
        <v>79</v>
      </c>
      <c r="E177" t="s">
        <v>419</v>
      </c>
      <c r="F177">
        <v>1</v>
      </c>
      <c r="G177">
        <v>1</v>
      </c>
      <c r="H177">
        <v>7</v>
      </c>
      <c r="I177">
        <v>5</v>
      </c>
      <c r="J177">
        <v>16.932</v>
      </c>
      <c r="K177">
        <v>17.068</v>
      </c>
      <c r="L177">
        <v>17</v>
      </c>
      <c r="M177">
        <v>8466</v>
      </c>
      <c r="N177">
        <v>8534</v>
      </c>
      <c r="O177">
        <v>8500</v>
      </c>
      <c r="P177">
        <v>1</v>
      </c>
      <c r="Q177">
        <v>3</v>
      </c>
      <c r="R177">
        <v>0</v>
      </c>
      <c r="S177">
        <v>0</v>
      </c>
      <c r="T177">
        <v>17</v>
      </c>
      <c r="U177">
        <v>3</v>
      </c>
      <c r="V177">
        <v>0</v>
      </c>
      <c r="W177">
        <v>0</v>
      </c>
      <c r="X177">
        <v>17</v>
      </c>
      <c r="Y177">
        <v>5</v>
      </c>
      <c r="Z177">
        <v>18</v>
      </c>
      <c r="AA177">
        <v>11</v>
      </c>
      <c r="AB177">
        <v>164.5</v>
      </c>
      <c r="AC177" s="6">
        <v>0.228472222222222</v>
      </c>
      <c r="AD177">
        <v>0.5</v>
      </c>
      <c r="AE177">
        <v>14.4</v>
      </c>
      <c r="AF177">
        <v>7.9</v>
      </c>
      <c r="AG177">
        <v>3</v>
      </c>
      <c r="AH177">
        <v>2</v>
      </c>
      <c r="AI177">
        <v>0</v>
      </c>
      <c r="AJ177">
        <v>10</v>
      </c>
      <c r="AK177">
        <v>10</v>
      </c>
      <c r="AL177">
        <v>0.9</v>
      </c>
      <c r="AM177">
        <v>0</v>
      </c>
      <c r="AN177">
        <v>0</v>
      </c>
      <c r="AO177">
        <v>0</v>
      </c>
      <c r="AP177">
        <v>0.1</v>
      </c>
      <c r="AQ177">
        <v>46</v>
      </c>
      <c r="AR177">
        <v>26</v>
      </c>
      <c r="AS177">
        <v>12</v>
      </c>
      <c r="AT177">
        <v>0</v>
      </c>
      <c r="AU177">
        <v>108.072805555555</v>
      </c>
      <c r="AV177">
        <v>4.25500000000001</v>
      </c>
      <c r="AW177">
        <v>4.516</v>
      </c>
      <c r="AX177">
        <v>40.678</v>
      </c>
      <c r="AY177">
        <v>25.579</v>
      </c>
      <c r="AZ177">
        <v>13.135</v>
      </c>
      <c r="BA177">
        <v>116.999396</v>
      </c>
      <c r="BB177">
        <v>80.260359</v>
      </c>
      <c r="BC177">
        <v>33.0574910000001</v>
      </c>
      <c r="BD177">
        <v>0.1</v>
      </c>
      <c r="BE177">
        <v>47.7</v>
      </c>
      <c r="BF177">
        <v>58.3</v>
      </c>
      <c r="BG177">
        <v>34.284</v>
      </c>
      <c r="BH177">
        <v>12.2839999999999</v>
      </c>
      <c r="BI177">
        <v>20.2673333333332</v>
      </c>
      <c r="BJ177">
        <v>93.3510823111115</v>
      </c>
      <c r="BK177">
        <v>20.9417267555554</v>
      </c>
      <c r="BL177">
        <v>45.7552489777776</v>
      </c>
      <c r="BM177">
        <v>0.1</v>
      </c>
      <c r="BN177">
        <v>47.7</v>
      </c>
      <c r="BO177">
        <v>58.3</v>
      </c>
      <c r="BP177">
        <v>24.7553333333333</v>
      </c>
      <c r="BQ177">
        <v>8.75533333333331</v>
      </c>
      <c r="BR177">
        <v>14.1386666666666</v>
      </c>
      <c r="BS177">
        <v>49.380567911111</v>
      </c>
      <c r="BT177">
        <v>11.3647901333332</v>
      </c>
      <c r="BU177">
        <v>24.1705567999999</v>
      </c>
      <c r="BV177">
        <v>80.922746676925</v>
      </c>
      <c r="BW177">
        <v>941.244333333334</v>
      </c>
      <c r="BX177">
        <v>0</v>
      </c>
      <c r="BY177" t="s">
        <v>93</v>
      </c>
      <c r="BZ177" t="s">
        <v>426</v>
      </c>
      <c r="CE177">
        <f>VLOOKUP(BY177,[1]flawdatabase_16in!$1:$1048576,7,0)</f>
        <v>10</v>
      </c>
      <c r="CF177">
        <f>VLOOKUP(BY177,[1]flawdatabase_16in!$1:$1048576,8,0)</f>
        <v>10</v>
      </c>
      <c r="CG177">
        <f>VLOOKUP(BY177,[1]flawdatabase_16in!$1:$1048576,9,0)</f>
        <v>0.9</v>
      </c>
      <c r="CH177">
        <f>VLOOKUP(BY177,[1]flawdatabase_16in!$1:$1048576,11,0)</f>
        <v>2</v>
      </c>
      <c r="CI177">
        <f>VLOOKUP(BY177,[1]flawdatabase_16in!$1:$1048576,10,0)</f>
        <v>0</v>
      </c>
      <c r="CJ177" t="str">
        <f>VLOOKUP(BY177,[2]flawdatabase_16in!$1:$1048576,4,0)</f>
        <v>MFL16S20_P0001</v>
      </c>
    </row>
    <row r="178" spans="1:88">
      <c r="A178" s="4">
        <v>44181.570150463</v>
      </c>
      <c r="B178" t="s">
        <v>78</v>
      </c>
      <c r="C178" s="4">
        <v>44181.570150463</v>
      </c>
      <c r="D178" t="s">
        <v>79</v>
      </c>
      <c r="E178" t="s">
        <v>419</v>
      </c>
      <c r="F178">
        <v>1</v>
      </c>
      <c r="G178">
        <v>1</v>
      </c>
      <c r="H178">
        <v>8</v>
      </c>
      <c r="I178">
        <v>5</v>
      </c>
      <c r="J178">
        <v>16.94</v>
      </c>
      <c r="K178">
        <v>17.07</v>
      </c>
      <c r="L178">
        <v>17.004</v>
      </c>
      <c r="M178">
        <v>8470</v>
      </c>
      <c r="N178">
        <v>8535</v>
      </c>
      <c r="O178">
        <v>8502</v>
      </c>
      <c r="P178">
        <v>1</v>
      </c>
      <c r="Q178">
        <v>3</v>
      </c>
      <c r="R178">
        <v>0</v>
      </c>
      <c r="S178">
        <v>0</v>
      </c>
      <c r="T178">
        <v>17.004</v>
      </c>
      <c r="U178">
        <v>3</v>
      </c>
      <c r="V178">
        <v>0</v>
      </c>
      <c r="W178">
        <v>0</v>
      </c>
      <c r="X178">
        <v>17.004</v>
      </c>
      <c r="Y178">
        <v>126</v>
      </c>
      <c r="Z178">
        <v>139</v>
      </c>
      <c r="AA178">
        <v>132</v>
      </c>
      <c r="AB178">
        <v>46.5</v>
      </c>
      <c r="AC178" s="6">
        <v>0.0645833333333333</v>
      </c>
      <c r="AD178">
        <v>0.5</v>
      </c>
      <c r="AE178">
        <v>14.4</v>
      </c>
      <c r="AF178">
        <v>7.9</v>
      </c>
      <c r="AG178">
        <v>3</v>
      </c>
      <c r="AH178">
        <v>2</v>
      </c>
      <c r="AI178">
        <v>0</v>
      </c>
      <c r="AJ178">
        <v>10</v>
      </c>
      <c r="AK178">
        <v>10</v>
      </c>
      <c r="AL178">
        <v>0.4</v>
      </c>
      <c r="AM178">
        <v>0</v>
      </c>
      <c r="AN178">
        <v>0</v>
      </c>
      <c r="AO178">
        <v>0</v>
      </c>
      <c r="AP178">
        <v>0.1</v>
      </c>
      <c r="AQ178">
        <v>98</v>
      </c>
      <c r="AR178">
        <v>38</v>
      </c>
      <c r="AS178">
        <v>74</v>
      </c>
      <c r="AT178">
        <v>68</v>
      </c>
      <c r="AU178">
        <v>107.198805555555</v>
      </c>
      <c r="AV178">
        <v>1.00099999999999</v>
      </c>
      <c r="AW178">
        <v>2.236</v>
      </c>
      <c r="AX178">
        <v>77.3290000000001</v>
      </c>
      <c r="AY178">
        <v>26.3299999999999</v>
      </c>
      <c r="AZ178">
        <v>28.9469999999998</v>
      </c>
      <c r="BA178">
        <v>138.567153</v>
      </c>
      <c r="BB178">
        <v>43.4571099999997</v>
      </c>
      <c r="BC178">
        <v>31.4020069999997</v>
      </c>
      <c r="BD178">
        <v>0.1</v>
      </c>
      <c r="BE178">
        <v>63.6</v>
      </c>
      <c r="BF178">
        <v>37.1</v>
      </c>
      <c r="BG178">
        <v>11.1418666666667</v>
      </c>
      <c r="BH178">
        <v>5.60819999999996</v>
      </c>
      <c r="BI178">
        <v>3.73653333333329</v>
      </c>
      <c r="BJ178">
        <v>9.05903292444458</v>
      </c>
      <c r="BK178">
        <v>3.02217676888884</v>
      </c>
      <c r="BL178">
        <v>2.3143273244444</v>
      </c>
      <c r="BM178">
        <v>0.1</v>
      </c>
      <c r="BN178">
        <v>47.7</v>
      </c>
      <c r="BO178">
        <v>74.2</v>
      </c>
      <c r="BP178">
        <v>10.6394666666666</v>
      </c>
      <c r="BQ178">
        <v>3.75613333333334</v>
      </c>
      <c r="BR178">
        <v>9.38946666666666</v>
      </c>
      <c r="BS178">
        <v>9.24979052444444</v>
      </c>
      <c r="BT178">
        <v>2.22329052444445</v>
      </c>
      <c r="BU178">
        <v>7.68729052444444</v>
      </c>
      <c r="BV178">
        <v>113.44854017527</v>
      </c>
      <c r="BW178">
        <v>419.86</v>
      </c>
      <c r="BX178">
        <v>0</v>
      </c>
      <c r="BY178" t="s">
        <v>343</v>
      </c>
      <c r="BZ178" t="s">
        <v>427</v>
      </c>
      <c r="CE178">
        <f>VLOOKUP(BY178,[1]flawdatabase_16in!$1:$1048576,7,0)</f>
        <v>10</v>
      </c>
      <c r="CF178">
        <f>VLOOKUP(BY178,[1]flawdatabase_16in!$1:$1048576,8,0)</f>
        <v>10</v>
      </c>
      <c r="CG178">
        <f>VLOOKUP(BY178,[1]flawdatabase_16in!$1:$1048576,9,0)</f>
        <v>0.4</v>
      </c>
      <c r="CH178">
        <f>VLOOKUP(BY178,[1]flawdatabase_16in!$1:$1048576,11,0)</f>
        <v>2</v>
      </c>
      <c r="CI178">
        <f>VLOOKUP(BY178,[1]flawdatabase_16in!$1:$1048576,10,0)</f>
        <v>0</v>
      </c>
      <c r="CJ178" t="str">
        <f>VLOOKUP(BY178,[2]flawdatabase_16in!$1:$1048576,4,0)</f>
        <v>MFL16S20_P0001</v>
      </c>
    </row>
    <row r="179" spans="1:88">
      <c r="A179" s="4">
        <v>44181.570150463</v>
      </c>
      <c r="B179" t="s">
        <v>78</v>
      </c>
      <c r="C179" s="4">
        <v>44181.570150463</v>
      </c>
      <c r="D179" t="s">
        <v>79</v>
      </c>
      <c r="E179" t="s">
        <v>419</v>
      </c>
      <c r="F179">
        <v>1</v>
      </c>
      <c r="G179">
        <v>1</v>
      </c>
      <c r="H179">
        <v>9</v>
      </c>
      <c r="I179">
        <v>5</v>
      </c>
      <c r="J179">
        <v>16.94</v>
      </c>
      <c r="K179">
        <v>17.05</v>
      </c>
      <c r="L179">
        <v>16.994</v>
      </c>
      <c r="M179">
        <v>8470</v>
      </c>
      <c r="N179">
        <v>8525</v>
      </c>
      <c r="O179">
        <v>8497</v>
      </c>
      <c r="P179">
        <v>1</v>
      </c>
      <c r="Q179">
        <v>3</v>
      </c>
      <c r="R179">
        <v>0</v>
      </c>
      <c r="S179">
        <v>0</v>
      </c>
      <c r="T179">
        <v>16.994</v>
      </c>
      <c r="U179">
        <v>3</v>
      </c>
      <c r="V179">
        <v>0</v>
      </c>
      <c r="W179">
        <v>0</v>
      </c>
      <c r="X179">
        <v>16.994</v>
      </c>
      <c r="Y179">
        <v>140</v>
      </c>
      <c r="Z179">
        <v>156</v>
      </c>
      <c r="AA179">
        <v>148</v>
      </c>
      <c r="AB179">
        <v>78.5</v>
      </c>
      <c r="AC179" s="6">
        <v>0.109027777777778</v>
      </c>
      <c r="AD179">
        <v>0.5</v>
      </c>
      <c r="AE179">
        <v>14.4</v>
      </c>
      <c r="AF179">
        <v>7.9</v>
      </c>
      <c r="AG179">
        <v>3</v>
      </c>
      <c r="AH179">
        <v>2</v>
      </c>
      <c r="AI179">
        <v>0</v>
      </c>
      <c r="AJ179">
        <v>10</v>
      </c>
      <c r="AK179">
        <v>10</v>
      </c>
      <c r="AL179">
        <v>0.4</v>
      </c>
      <c r="AM179">
        <v>0</v>
      </c>
      <c r="AN179">
        <v>0</v>
      </c>
      <c r="AO179">
        <v>0</v>
      </c>
      <c r="AP179">
        <v>0.1</v>
      </c>
      <c r="AQ179">
        <v>28</v>
      </c>
      <c r="AR179">
        <v>18</v>
      </c>
      <c r="AS179">
        <v>12</v>
      </c>
      <c r="AT179">
        <v>0</v>
      </c>
      <c r="AU179">
        <v>102.813805555555</v>
      </c>
      <c r="AV179">
        <v>26.008</v>
      </c>
      <c r="AW179">
        <v>26.775</v>
      </c>
      <c r="AX179">
        <v>148.4865</v>
      </c>
      <c r="AY179">
        <v>121.203499999999</v>
      </c>
      <c r="AZ179">
        <v>82.6655</v>
      </c>
      <c r="BA179">
        <v>2866.17049025</v>
      </c>
      <c r="BB179">
        <v>2262.10103924999</v>
      </c>
      <c r="BC179">
        <v>1296.01910025</v>
      </c>
      <c r="BD179">
        <v>0.1</v>
      </c>
      <c r="BE179">
        <v>42.4</v>
      </c>
      <c r="BF179">
        <v>37.1</v>
      </c>
      <c r="BG179">
        <v>128.831</v>
      </c>
      <c r="BH179">
        <v>55.1143333333333</v>
      </c>
      <c r="BI179">
        <v>49.5143333333332</v>
      </c>
      <c r="BJ179">
        <v>1508.50717664444</v>
      </c>
      <c r="BK179">
        <v>488.052209977778</v>
      </c>
      <c r="BL179">
        <v>414.81214331111</v>
      </c>
      <c r="BM179">
        <v>0.1</v>
      </c>
      <c r="BN179">
        <v>47.7</v>
      </c>
      <c r="BO179">
        <v>37.1</v>
      </c>
      <c r="BP179">
        <v>122.625</v>
      </c>
      <c r="BQ179">
        <v>72.775</v>
      </c>
      <c r="BR179">
        <v>51.1583333333333</v>
      </c>
      <c r="BS179">
        <v>1545.201125</v>
      </c>
      <c r="BT179">
        <v>777.513625</v>
      </c>
      <c r="BU179">
        <v>456.743347222222</v>
      </c>
      <c r="BV179">
        <v>50.2882383682691</v>
      </c>
      <c r="BW179">
        <v>1299.83949999999</v>
      </c>
      <c r="BX179">
        <v>0</v>
      </c>
      <c r="BY179" t="s">
        <v>155</v>
      </c>
      <c r="BZ179" t="s">
        <v>428</v>
      </c>
      <c r="CE179">
        <f>VLOOKUP(BY179,[1]flawdatabase_16in!$1:$1048576,7,0)</f>
        <v>10</v>
      </c>
      <c r="CF179">
        <f>VLOOKUP(BY179,[1]flawdatabase_16in!$1:$1048576,8,0)</f>
        <v>10</v>
      </c>
      <c r="CG179">
        <f>VLOOKUP(BY179,[1]flawdatabase_16in!$1:$1048576,9,0)</f>
        <v>0.4</v>
      </c>
      <c r="CH179">
        <f>VLOOKUP(BY179,[1]flawdatabase_16in!$1:$1048576,11,0)</f>
        <v>2</v>
      </c>
      <c r="CI179">
        <f>VLOOKUP(BY179,[1]flawdatabase_16in!$1:$1048576,10,0)</f>
        <v>0</v>
      </c>
      <c r="CJ179" t="str">
        <f>VLOOKUP(BY179,[2]flawdatabase_16in!$1:$1048576,4,0)</f>
        <v>MFL16S20_P0001</v>
      </c>
    </row>
    <row r="180" spans="1:88">
      <c r="A180" s="4">
        <v>44181.570150463</v>
      </c>
      <c r="B180" t="s">
        <v>78</v>
      </c>
      <c r="C180" s="4">
        <v>44181.570150463</v>
      </c>
      <c r="D180" t="s">
        <v>79</v>
      </c>
      <c r="E180" t="s">
        <v>419</v>
      </c>
      <c r="F180">
        <v>1</v>
      </c>
      <c r="G180">
        <v>1</v>
      </c>
      <c r="H180">
        <v>10</v>
      </c>
      <c r="I180">
        <v>5</v>
      </c>
      <c r="J180">
        <v>16.952</v>
      </c>
      <c r="K180">
        <v>17.042</v>
      </c>
      <c r="L180">
        <v>16.996</v>
      </c>
      <c r="M180">
        <v>8476</v>
      </c>
      <c r="N180">
        <v>8521</v>
      </c>
      <c r="O180">
        <v>8498</v>
      </c>
      <c r="P180">
        <v>1</v>
      </c>
      <c r="Q180">
        <v>3</v>
      </c>
      <c r="R180">
        <v>0</v>
      </c>
      <c r="S180">
        <v>0</v>
      </c>
      <c r="T180">
        <v>16.996</v>
      </c>
      <c r="U180">
        <v>3</v>
      </c>
      <c r="V180">
        <v>0</v>
      </c>
      <c r="W180">
        <v>0</v>
      </c>
      <c r="X180">
        <v>16.996</v>
      </c>
      <c r="Y180">
        <v>171</v>
      </c>
      <c r="Z180">
        <v>180</v>
      </c>
      <c r="AA180">
        <v>175</v>
      </c>
      <c r="AB180">
        <v>132.5</v>
      </c>
      <c r="AC180" s="6">
        <v>0.184027777777778</v>
      </c>
      <c r="AD180">
        <v>0.5</v>
      </c>
      <c r="AE180">
        <v>14.4</v>
      </c>
      <c r="AF180">
        <v>7.9</v>
      </c>
      <c r="AG180">
        <v>3</v>
      </c>
      <c r="AH180">
        <v>2</v>
      </c>
      <c r="AI180">
        <v>0</v>
      </c>
      <c r="AJ180">
        <v>10</v>
      </c>
      <c r="AK180">
        <v>10</v>
      </c>
      <c r="AL180">
        <v>1</v>
      </c>
      <c r="AM180">
        <v>0</v>
      </c>
      <c r="AN180">
        <v>0</v>
      </c>
      <c r="AO180">
        <v>0</v>
      </c>
      <c r="AP180">
        <v>0.1</v>
      </c>
      <c r="AQ180">
        <v>48</v>
      </c>
      <c r="AR180">
        <v>44</v>
      </c>
      <c r="AS180">
        <v>12</v>
      </c>
      <c r="AT180">
        <v>0</v>
      </c>
      <c r="AU180">
        <v>105.064805555555</v>
      </c>
      <c r="AV180">
        <v>9.509</v>
      </c>
      <c r="AW180">
        <v>10.76</v>
      </c>
      <c r="AX180">
        <v>81.7</v>
      </c>
      <c r="AY180">
        <v>63.3829999999998</v>
      </c>
      <c r="AZ180">
        <v>20.4459999999999</v>
      </c>
      <c r="BA180">
        <v>521.9409</v>
      </c>
      <c r="BB180">
        <v>413.652554999999</v>
      </c>
      <c r="BC180">
        <v>93.4772159999998</v>
      </c>
      <c r="BD180">
        <v>0.1</v>
      </c>
      <c r="BE180">
        <v>31.8</v>
      </c>
      <c r="BF180">
        <v>26.5</v>
      </c>
      <c r="BG180">
        <v>42.24</v>
      </c>
      <c r="BH180">
        <v>26.4233333333333</v>
      </c>
      <c r="BI180">
        <v>19.2233333333332</v>
      </c>
      <c r="BJ180">
        <v>251.342422222222</v>
      </c>
      <c r="BK180">
        <v>136.594477777777</v>
      </c>
      <c r="BL180">
        <v>81.8184777777773</v>
      </c>
      <c r="BM180">
        <v>0.1</v>
      </c>
      <c r="BN180">
        <v>26.5</v>
      </c>
      <c r="BO180">
        <v>26.5</v>
      </c>
      <c r="BP180">
        <v>29.9888</v>
      </c>
      <c r="BQ180">
        <v>18.0888</v>
      </c>
      <c r="BR180">
        <v>18.0888</v>
      </c>
      <c r="BS180">
        <v>143.04339328</v>
      </c>
      <c r="BT180">
        <v>71.54199328</v>
      </c>
      <c r="BU180">
        <v>71.54199328</v>
      </c>
      <c r="BV180">
        <v>60.2085670188347</v>
      </c>
      <c r="BW180">
        <v>325.408</v>
      </c>
      <c r="BX180">
        <v>0</v>
      </c>
      <c r="BY180" t="s">
        <v>95</v>
      </c>
      <c r="BZ180" t="s">
        <v>429</v>
      </c>
      <c r="CE180">
        <f>VLOOKUP(BY180,[1]flawdatabase_16in!$1:$1048576,7,0)</f>
        <v>10</v>
      </c>
      <c r="CF180">
        <f>VLOOKUP(BY180,[1]flawdatabase_16in!$1:$1048576,8,0)</f>
        <v>10</v>
      </c>
      <c r="CG180">
        <f>VLOOKUP(BY180,[1]flawdatabase_16in!$1:$1048576,9,0)</f>
        <v>1</v>
      </c>
      <c r="CH180">
        <f>VLOOKUP(BY180,[1]flawdatabase_16in!$1:$1048576,11,0)</f>
        <v>2</v>
      </c>
      <c r="CI180">
        <f>VLOOKUP(BY180,[1]flawdatabase_16in!$1:$1048576,10,0)</f>
        <v>0</v>
      </c>
      <c r="CJ180" t="str">
        <f>VLOOKUP(BY180,[2]flawdatabase_16in!$1:$1048576,4,0)</f>
        <v>MFL16S20_P0001</v>
      </c>
    </row>
    <row r="181" spans="1:88">
      <c r="A181" s="4">
        <v>44181.570150463</v>
      </c>
      <c r="B181" t="s">
        <v>78</v>
      </c>
      <c r="C181" s="4">
        <v>44181.570150463</v>
      </c>
      <c r="D181" t="s">
        <v>79</v>
      </c>
      <c r="E181" t="s">
        <v>419</v>
      </c>
      <c r="F181">
        <v>1</v>
      </c>
      <c r="G181">
        <v>1</v>
      </c>
      <c r="H181">
        <v>11</v>
      </c>
      <c r="I181">
        <v>5</v>
      </c>
      <c r="J181">
        <v>17.464</v>
      </c>
      <c r="K181">
        <v>17.558</v>
      </c>
      <c r="L181">
        <v>17.51</v>
      </c>
      <c r="M181">
        <v>8732</v>
      </c>
      <c r="N181">
        <v>8779</v>
      </c>
      <c r="O181">
        <v>8755</v>
      </c>
      <c r="P181">
        <v>1</v>
      </c>
      <c r="Q181">
        <v>3</v>
      </c>
      <c r="R181">
        <v>0</v>
      </c>
      <c r="S181">
        <v>0</v>
      </c>
      <c r="T181">
        <v>17.51</v>
      </c>
      <c r="U181">
        <v>3</v>
      </c>
      <c r="V181">
        <v>0</v>
      </c>
      <c r="W181">
        <v>0</v>
      </c>
      <c r="X181">
        <v>17.51</v>
      </c>
      <c r="Y181">
        <v>37</v>
      </c>
      <c r="Z181">
        <v>51</v>
      </c>
      <c r="AA181">
        <v>44</v>
      </c>
      <c r="AB181">
        <v>231.6</v>
      </c>
      <c r="AC181" s="6">
        <v>0.321527777777778</v>
      </c>
      <c r="AD181">
        <v>0.5</v>
      </c>
      <c r="AE181">
        <v>14.4</v>
      </c>
      <c r="AF181">
        <v>7.9</v>
      </c>
      <c r="AG181">
        <v>3</v>
      </c>
      <c r="AH181">
        <v>2</v>
      </c>
      <c r="AI181">
        <v>0</v>
      </c>
      <c r="AJ181">
        <v>10</v>
      </c>
      <c r="AK181">
        <v>10</v>
      </c>
      <c r="AL181">
        <v>1.9</v>
      </c>
      <c r="AM181">
        <v>0</v>
      </c>
      <c r="AN181">
        <v>0</v>
      </c>
      <c r="AO181">
        <v>0</v>
      </c>
      <c r="AP181">
        <v>0.1</v>
      </c>
      <c r="AQ181">
        <v>36</v>
      </c>
      <c r="AR181">
        <v>22</v>
      </c>
      <c r="AS181">
        <v>12</v>
      </c>
      <c r="AT181">
        <v>0</v>
      </c>
      <c r="AU181">
        <v>106.935805555555</v>
      </c>
      <c r="AV181">
        <v>23.26</v>
      </c>
      <c r="AW181">
        <v>21.767</v>
      </c>
      <c r="AX181">
        <v>145.2835</v>
      </c>
      <c r="AY181">
        <v>110.9785</v>
      </c>
      <c r="AZ181">
        <v>57.6415</v>
      </c>
      <c r="BA181">
        <v>2348.22146525</v>
      </c>
      <c r="BB181">
        <v>1776.52898725</v>
      </c>
      <c r="BC181">
        <v>667.52784725</v>
      </c>
      <c r="BD181">
        <v>0.1</v>
      </c>
      <c r="BE181">
        <v>47.7</v>
      </c>
      <c r="BF181">
        <v>31.8</v>
      </c>
      <c r="BG181">
        <v>134.633333333333</v>
      </c>
      <c r="BH181">
        <v>66.8916666666665</v>
      </c>
      <c r="BI181">
        <v>25.9</v>
      </c>
      <c r="BJ181">
        <v>1545.59522222222</v>
      </c>
      <c r="BK181">
        <v>585.921819444443</v>
      </c>
      <c r="BL181">
        <v>132.59675</v>
      </c>
      <c r="BM181">
        <v>0.1</v>
      </c>
      <c r="BN181">
        <v>47.7</v>
      </c>
      <c r="BO181">
        <v>37.1</v>
      </c>
      <c r="BP181">
        <v>120.16</v>
      </c>
      <c r="BQ181">
        <v>59.9599999999999</v>
      </c>
      <c r="BR181">
        <v>37.81</v>
      </c>
      <c r="BS181">
        <v>1262.19074222222</v>
      </c>
      <c r="BT181">
        <v>484.084186666666</v>
      </c>
      <c r="BU181">
        <v>239.03802</v>
      </c>
      <c r="BV181">
        <v>108.948988821762</v>
      </c>
      <c r="BW181">
        <v>1312.5355</v>
      </c>
      <c r="BX181">
        <v>0</v>
      </c>
      <c r="BY181" t="s">
        <v>103</v>
      </c>
      <c r="BZ181" t="s">
        <v>430</v>
      </c>
      <c r="CE181">
        <f>VLOOKUP(BY181,[1]flawdatabase_16in!$1:$1048576,7,0)</f>
        <v>10</v>
      </c>
      <c r="CF181">
        <f>VLOOKUP(BY181,[1]flawdatabase_16in!$1:$1048576,8,0)</f>
        <v>10</v>
      </c>
      <c r="CG181">
        <f>VLOOKUP(BY181,[1]flawdatabase_16in!$1:$1048576,9,0)</f>
        <v>1.9</v>
      </c>
      <c r="CH181">
        <f>VLOOKUP(BY181,[1]flawdatabase_16in!$1:$1048576,11,0)</f>
        <v>2</v>
      </c>
      <c r="CI181">
        <f>VLOOKUP(BY181,[1]flawdatabase_16in!$1:$1048576,10,0)</f>
        <v>0</v>
      </c>
      <c r="CJ181" t="str">
        <f>VLOOKUP(BY181,[2]flawdatabase_16in!$1:$1048576,4,0)</f>
        <v>MFL16S20_P0001</v>
      </c>
    </row>
    <row r="182" spans="1:88">
      <c r="A182" s="4">
        <v>44181.570150463</v>
      </c>
      <c r="B182" t="s">
        <v>78</v>
      </c>
      <c r="C182" s="4">
        <v>44181.570150463</v>
      </c>
      <c r="D182" t="s">
        <v>79</v>
      </c>
      <c r="E182" t="s">
        <v>419</v>
      </c>
      <c r="F182">
        <v>1</v>
      </c>
      <c r="G182">
        <v>1</v>
      </c>
      <c r="H182">
        <v>12</v>
      </c>
      <c r="I182">
        <v>5</v>
      </c>
      <c r="J182">
        <v>17.952</v>
      </c>
      <c r="K182">
        <v>18.068</v>
      </c>
      <c r="L182">
        <v>18.01</v>
      </c>
      <c r="M182">
        <v>8976</v>
      </c>
      <c r="N182">
        <v>9034</v>
      </c>
      <c r="O182">
        <v>9005</v>
      </c>
      <c r="P182">
        <v>1</v>
      </c>
      <c r="Q182">
        <v>3</v>
      </c>
      <c r="R182">
        <v>0</v>
      </c>
      <c r="S182">
        <v>0</v>
      </c>
      <c r="T182">
        <v>18.01</v>
      </c>
      <c r="U182">
        <v>3</v>
      </c>
      <c r="V182">
        <v>0</v>
      </c>
      <c r="W182">
        <v>0</v>
      </c>
      <c r="X182">
        <v>18.01</v>
      </c>
      <c r="Y182">
        <v>36</v>
      </c>
      <c r="Z182">
        <v>51</v>
      </c>
      <c r="AA182">
        <v>43</v>
      </c>
      <c r="AB182">
        <v>231.1</v>
      </c>
      <c r="AC182" s="6">
        <v>0.320833333333333</v>
      </c>
      <c r="AD182">
        <v>0.5</v>
      </c>
      <c r="AE182">
        <v>14.4</v>
      </c>
      <c r="AF182">
        <v>7.9</v>
      </c>
      <c r="AG182">
        <v>3</v>
      </c>
      <c r="AH182">
        <v>2</v>
      </c>
      <c r="AI182">
        <v>0</v>
      </c>
      <c r="AJ182">
        <v>10</v>
      </c>
      <c r="AK182">
        <v>10</v>
      </c>
      <c r="AL182">
        <v>2.9</v>
      </c>
      <c r="AM182">
        <v>0</v>
      </c>
      <c r="AN182">
        <v>0</v>
      </c>
      <c r="AO182">
        <v>0</v>
      </c>
      <c r="AP182">
        <v>0.1</v>
      </c>
      <c r="AQ182">
        <v>28</v>
      </c>
      <c r="AR182">
        <v>20</v>
      </c>
      <c r="AS182">
        <v>14</v>
      </c>
      <c r="AT182">
        <v>0</v>
      </c>
      <c r="AU182">
        <v>102.439305555555</v>
      </c>
      <c r="AV182">
        <v>36.508</v>
      </c>
      <c r="AW182">
        <v>38.526</v>
      </c>
      <c r="AX182">
        <v>239.4955</v>
      </c>
      <c r="AY182">
        <v>204.4495</v>
      </c>
      <c r="AZ182">
        <v>122.244499999999</v>
      </c>
      <c r="BA182">
        <v>6750.40375225</v>
      </c>
      <c r="BB182">
        <v>5640.45755525</v>
      </c>
      <c r="BC182">
        <v>2560.65409125</v>
      </c>
      <c r="BD182">
        <v>0.1</v>
      </c>
      <c r="BE182">
        <v>63.6</v>
      </c>
      <c r="BF182">
        <v>37.1</v>
      </c>
      <c r="BG182">
        <v>244.623666666666</v>
      </c>
      <c r="BH182">
        <v>131.906999999999</v>
      </c>
      <c r="BI182">
        <v>58.8069999999999</v>
      </c>
      <c r="BJ182">
        <v>4392.65248757778</v>
      </c>
      <c r="BK182">
        <v>1888.04270979999</v>
      </c>
      <c r="BL182">
        <v>565.229209799999</v>
      </c>
      <c r="BM182">
        <v>0.1</v>
      </c>
      <c r="BN182">
        <v>58.3</v>
      </c>
      <c r="BO182">
        <v>37.1</v>
      </c>
      <c r="BP182">
        <v>241.627333333333</v>
      </c>
      <c r="BQ182">
        <v>114.760666666666</v>
      </c>
      <c r="BR182">
        <v>65.4773333333333</v>
      </c>
      <c r="BS182">
        <v>4452.93150497777</v>
      </c>
      <c r="BT182">
        <v>1611.84990497777</v>
      </c>
      <c r="BU182">
        <v>702.388804977777</v>
      </c>
      <c r="BV182">
        <v>40.6565575619202</v>
      </c>
      <c r="BW182">
        <v>2534.85966666666</v>
      </c>
      <c r="BX182">
        <v>0</v>
      </c>
      <c r="BY182" t="s">
        <v>117</v>
      </c>
      <c r="BZ182" t="s">
        <v>431</v>
      </c>
      <c r="CE182">
        <f>VLOOKUP(BY182,[1]flawdatabase_16in!$1:$1048576,7,0)</f>
        <v>10</v>
      </c>
      <c r="CF182">
        <f>VLOOKUP(BY182,[1]flawdatabase_16in!$1:$1048576,8,0)</f>
        <v>10</v>
      </c>
      <c r="CG182">
        <f>VLOOKUP(BY182,[1]flawdatabase_16in!$1:$1048576,9,0)</f>
        <v>2.9</v>
      </c>
      <c r="CH182">
        <f>VLOOKUP(BY182,[1]flawdatabase_16in!$1:$1048576,11,0)</f>
        <v>2</v>
      </c>
      <c r="CI182">
        <f>VLOOKUP(BY182,[1]flawdatabase_16in!$1:$1048576,10,0)</f>
        <v>0</v>
      </c>
      <c r="CJ182" t="str">
        <f>VLOOKUP(BY182,[2]flawdatabase_16in!$1:$1048576,4,0)</f>
        <v>MFL16S20_P0001</v>
      </c>
    </row>
    <row r="183" spans="1:88">
      <c r="A183" s="4">
        <v>44181.570150463</v>
      </c>
      <c r="B183" t="s">
        <v>78</v>
      </c>
      <c r="C183" s="4">
        <v>44181.570150463</v>
      </c>
      <c r="D183" t="s">
        <v>79</v>
      </c>
      <c r="E183" t="s">
        <v>419</v>
      </c>
      <c r="F183">
        <v>1</v>
      </c>
      <c r="G183">
        <v>1</v>
      </c>
      <c r="H183">
        <v>13</v>
      </c>
      <c r="I183">
        <v>5</v>
      </c>
      <c r="J183">
        <v>18.448</v>
      </c>
      <c r="K183">
        <v>18.582</v>
      </c>
      <c r="L183">
        <v>18.514</v>
      </c>
      <c r="M183">
        <v>9224</v>
      </c>
      <c r="N183">
        <v>9291</v>
      </c>
      <c r="O183">
        <v>9257</v>
      </c>
      <c r="P183">
        <v>1</v>
      </c>
      <c r="Q183">
        <v>3</v>
      </c>
      <c r="R183">
        <v>0</v>
      </c>
      <c r="S183">
        <v>0</v>
      </c>
      <c r="T183">
        <v>18.514</v>
      </c>
      <c r="U183">
        <v>3</v>
      </c>
      <c r="V183">
        <v>0</v>
      </c>
      <c r="W183">
        <v>0</v>
      </c>
      <c r="X183">
        <v>18.514</v>
      </c>
      <c r="Y183">
        <v>34</v>
      </c>
      <c r="Z183">
        <v>52</v>
      </c>
      <c r="AA183">
        <v>43</v>
      </c>
      <c r="AB183">
        <v>232.6</v>
      </c>
      <c r="AC183" s="6">
        <v>0.322916666666667</v>
      </c>
      <c r="AD183">
        <v>0.5</v>
      </c>
      <c r="AE183">
        <v>14.4</v>
      </c>
      <c r="AF183">
        <v>7.9</v>
      </c>
      <c r="AG183">
        <v>3</v>
      </c>
      <c r="AH183">
        <v>2</v>
      </c>
      <c r="AI183">
        <v>0</v>
      </c>
      <c r="AJ183">
        <v>10</v>
      </c>
      <c r="AK183">
        <v>10</v>
      </c>
      <c r="AL183">
        <v>4.1</v>
      </c>
      <c r="AM183">
        <v>0</v>
      </c>
      <c r="AN183">
        <v>0</v>
      </c>
      <c r="AO183">
        <v>0</v>
      </c>
      <c r="AP183">
        <v>0.1</v>
      </c>
      <c r="AQ183">
        <v>30</v>
      </c>
      <c r="AR183">
        <v>20</v>
      </c>
      <c r="AS183">
        <v>12</v>
      </c>
      <c r="AT183">
        <v>0</v>
      </c>
      <c r="AU183">
        <v>99.9408055555555</v>
      </c>
      <c r="AV183">
        <v>61.5079999999999</v>
      </c>
      <c r="AW183">
        <v>64.5269999999999</v>
      </c>
      <c r="AX183">
        <v>389.889124999999</v>
      </c>
      <c r="AY183">
        <v>329.588125</v>
      </c>
      <c r="AZ183">
        <v>134.653374999999</v>
      </c>
      <c r="BA183">
        <v>17848.9842655156</v>
      </c>
      <c r="BB183">
        <v>14613.6477360156</v>
      </c>
      <c r="BC183">
        <v>3753.04827532812</v>
      </c>
      <c r="BD183">
        <v>0.1</v>
      </c>
      <c r="BE183">
        <v>63.6</v>
      </c>
      <c r="BF183">
        <v>37.1</v>
      </c>
      <c r="BG183">
        <v>417.592333333333</v>
      </c>
      <c r="BH183">
        <v>210.392333333333</v>
      </c>
      <c r="BI183">
        <v>98.9673333333333</v>
      </c>
      <c r="BJ183">
        <v>12006.9289228666</v>
      </c>
      <c r="BK183">
        <v>4944.26970064444</v>
      </c>
      <c r="BL183">
        <v>1612.32014231111</v>
      </c>
      <c r="BM183">
        <v>0.1</v>
      </c>
      <c r="BN183">
        <v>58.3</v>
      </c>
      <c r="BO183">
        <v>37.1</v>
      </c>
      <c r="BP183">
        <v>472.495</v>
      </c>
      <c r="BQ183">
        <v>228.811666666666</v>
      </c>
      <c r="BR183">
        <v>115.978333333333</v>
      </c>
      <c r="BS183">
        <v>15206.5336161111</v>
      </c>
      <c r="BT183">
        <v>6050.369505</v>
      </c>
      <c r="BU183">
        <v>2202.45578277777</v>
      </c>
      <c r="BV183">
        <v>153.673495160999</v>
      </c>
      <c r="BW183">
        <v>4577.826625</v>
      </c>
      <c r="BX183">
        <v>0</v>
      </c>
      <c r="BY183" t="s">
        <v>131</v>
      </c>
      <c r="BZ183" t="s">
        <v>432</v>
      </c>
      <c r="CE183">
        <f>VLOOKUP(BY183,[1]flawdatabase_16in!$1:$1048576,7,0)</f>
        <v>10</v>
      </c>
      <c r="CF183">
        <f>VLOOKUP(BY183,[1]flawdatabase_16in!$1:$1048576,8,0)</f>
        <v>10</v>
      </c>
      <c r="CG183">
        <f>VLOOKUP(BY183,[1]flawdatabase_16in!$1:$1048576,9,0)</f>
        <v>4.1</v>
      </c>
      <c r="CH183">
        <f>VLOOKUP(BY183,[1]flawdatabase_16in!$1:$1048576,11,0)</f>
        <v>2</v>
      </c>
      <c r="CI183">
        <f>VLOOKUP(BY183,[1]flawdatabase_16in!$1:$1048576,10,0)</f>
        <v>0</v>
      </c>
      <c r="CJ183" t="str">
        <f>VLOOKUP(BY183,[2]flawdatabase_16in!$1:$1048576,4,0)</f>
        <v>MFL16S20_P0001</v>
      </c>
    </row>
    <row r="184" spans="1:88">
      <c r="A184" s="4">
        <v>44181.570150463</v>
      </c>
      <c r="B184" t="s">
        <v>78</v>
      </c>
      <c r="C184" s="4">
        <v>44181.570150463</v>
      </c>
      <c r="D184" t="s">
        <v>79</v>
      </c>
      <c r="E184" t="s">
        <v>419</v>
      </c>
      <c r="F184">
        <v>1</v>
      </c>
      <c r="G184">
        <v>1</v>
      </c>
      <c r="H184">
        <v>14</v>
      </c>
      <c r="I184">
        <v>5</v>
      </c>
      <c r="J184">
        <v>17.462</v>
      </c>
      <c r="K184">
        <v>17.564</v>
      </c>
      <c r="L184">
        <v>17.512</v>
      </c>
      <c r="M184">
        <v>8731</v>
      </c>
      <c r="N184">
        <v>8782</v>
      </c>
      <c r="O184">
        <v>8756</v>
      </c>
      <c r="P184">
        <v>1</v>
      </c>
      <c r="Q184">
        <v>3</v>
      </c>
      <c r="R184">
        <v>0</v>
      </c>
      <c r="S184">
        <v>0</v>
      </c>
      <c r="T184">
        <v>17.512</v>
      </c>
      <c r="U184">
        <v>3</v>
      </c>
      <c r="V184">
        <v>0</v>
      </c>
      <c r="W184">
        <v>0</v>
      </c>
      <c r="X184">
        <v>17.512</v>
      </c>
      <c r="Y184">
        <v>21</v>
      </c>
      <c r="Z184">
        <v>33</v>
      </c>
      <c r="AA184">
        <v>27</v>
      </c>
      <c r="AB184">
        <v>197.7</v>
      </c>
      <c r="AC184" s="6">
        <v>0.274305555555556</v>
      </c>
      <c r="AD184">
        <v>0.5</v>
      </c>
      <c r="AE184">
        <v>14.4</v>
      </c>
      <c r="AF184">
        <v>7.9</v>
      </c>
      <c r="AG184">
        <v>3</v>
      </c>
      <c r="AH184">
        <v>2</v>
      </c>
      <c r="AI184">
        <v>0</v>
      </c>
      <c r="AJ184">
        <v>10</v>
      </c>
      <c r="AK184">
        <v>10</v>
      </c>
      <c r="AL184">
        <v>1.7</v>
      </c>
      <c r="AM184">
        <v>0</v>
      </c>
      <c r="AN184">
        <v>0</v>
      </c>
      <c r="AO184">
        <v>0</v>
      </c>
      <c r="AP184">
        <v>0.1</v>
      </c>
      <c r="AQ184">
        <v>42</v>
      </c>
      <c r="AR184">
        <v>18</v>
      </c>
      <c r="AS184">
        <v>12</v>
      </c>
      <c r="AT184">
        <v>0</v>
      </c>
      <c r="AU184">
        <v>106.558805555555</v>
      </c>
      <c r="AV184">
        <v>22.2639999999999</v>
      </c>
      <c r="AW184">
        <v>19.0189999999999</v>
      </c>
      <c r="AX184">
        <v>139.549</v>
      </c>
      <c r="AY184">
        <v>104.941</v>
      </c>
      <c r="AZ184">
        <v>57.943</v>
      </c>
      <c r="BA184">
        <v>2064.653991</v>
      </c>
      <c r="BB184">
        <v>1621.59692899999</v>
      </c>
      <c r="BC184">
        <v>659.496839</v>
      </c>
      <c r="BD184">
        <v>0.1</v>
      </c>
      <c r="BE184">
        <v>37.1</v>
      </c>
      <c r="BF184">
        <v>37.1</v>
      </c>
      <c r="BG184">
        <v>85.1259999999999</v>
      </c>
      <c r="BH184">
        <v>41.2093333333333</v>
      </c>
      <c r="BI184">
        <v>41.2093333333333</v>
      </c>
      <c r="BJ184">
        <v>697.79420631111</v>
      </c>
      <c r="BK184">
        <v>268.931639644444</v>
      </c>
      <c r="BL184">
        <v>268.931639644444</v>
      </c>
      <c r="BM184">
        <v>0.1</v>
      </c>
      <c r="BN184">
        <v>53</v>
      </c>
      <c r="BO184">
        <v>31.8</v>
      </c>
      <c r="BP184">
        <v>83.8193333333333</v>
      </c>
      <c r="BQ184">
        <v>68.086</v>
      </c>
      <c r="BR184">
        <v>27.2026666666666</v>
      </c>
      <c r="BS184">
        <v>673.535114755555</v>
      </c>
      <c r="BT184">
        <v>606.785670311111</v>
      </c>
      <c r="BU184">
        <v>135.423103644444</v>
      </c>
      <c r="BV184">
        <v>78.4200456332846</v>
      </c>
      <c r="BW184">
        <v>1197.975</v>
      </c>
      <c r="BX184">
        <v>0</v>
      </c>
      <c r="BY184" t="s">
        <v>105</v>
      </c>
      <c r="BZ184" t="s">
        <v>433</v>
      </c>
      <c r="CE184">
        <f>VLOOKUP(BY184,[1]flawdatabase_16in!$1:$1048576,7,0)</f>
        <v>10</v>
      </c>
      <c r="CF184">
        <f>VLOOKUP(BY184,[1]flawdatabase_16in!$1:$1048576,8,0)</f>
        <v>10</v>
      </c>
      <c r="CG184">
        <f>VLOOKUP(BY184,[1]flawdatabase_16in!$1:$1048576,9,0)</f>
        <v>1.7</v>
      </c>
      <c r="CH184">
        <f>VLOOKUP(BY184,[1]flawdatabase_16in!$1:$1048576,11,0)</f>
        <v>2</v>
      </c>
      <c r="CI184">
        <f>VLOOKUP(BY184,[1]flawdatabase_16in!$1:$1048576,10,0)</f>
        <v>0</v>
      </c>
      <c r="CJ184" t="str">
        <f>VLOOKUP(BY184,[2]flawdatabase_16in!$1:$1048576,4,0)</f>
        <v>MFL16S20_P0001</v>
      </c>
    </row>
    <row r="185" spans="1:88">
      <c r="A185" s="4">
        <v>44181.570150463</v>
      </c>
      <c r="B185" t="s">
        <v>78</v>
      </c>
      <c r="C185" s="4">
        <v>44181.570150463</v>
      </c>
      <c r="D185" t="s">
        <v>79</v>
      </c>
      <c r="E185" t="s">
        <v>419</v>
      </c>
      <c r="F185">
        <v>1</v>
      </c>
      <c r="G185">
        <v>1</v>
      </c>
      <c r="H185">
        <v>15</v>
      </c>
      <c r="I185">
        <v>5</v>
      </c>
      <c r="J185">
        <v>17.954</v>
      </c>
      <c r="K185">
        <v>18.076</v>
      </c>
      <c r="L185">
        <v>18.014</v>
      </c>
      <c r="M185">
        <v>8977</v>
      </c>
      <c r="N185">
        <v>9038</v>
      </c>
      <c r="O185">
        <v>9007</v>
      </c>
      <c r="P185">
        <v>1</v>
      </c>
      <c r="Q185">
        <v>3</v>
      </c>
      <c r="R185">
        <v>0</v>
      </c>
      <c r="S185">
        <v>0</v>
      </c>
      <c r="T185">
        <v>18.014</v>
      </c>
      <c r="U185">
        <v>3</v>
      </c>
      <c r="V185">
        <v>0</v>
      </c>
      <c r="W185">
        <v>0</v>
      </c>
      <c r="X185">
        <v>18.014</v>
      </c>
      <c r="Y185">
        <v>21</v>
      </c>
      <c r="Z185">
        <v>33</v>
      </c>
      <c r="AA185">
        <v>27</v>
      </c>
      <c r="AB185">
        <v>199.1</v>
      </c>
      <c r="AC185" s="6">
        <v>0.276388888888889</v>
      </c>
      <c r="AD185">
        <v>0.5</v>
      </c>
      <c r="AE185">
        <v>14.4</v>
      </c>
      <c r="AF185">
        <v>7.9</v>
      </c>
      <c r="AG185">
        <v>3</v>
      </c>
      <c r="AH185">
        <v>2</v>
      </c>
      <c r="AI185">
        <v>0</v>
      </c>
      <c r="AJ185">
        <v>10</v>
      </c>
      <c r="AK185">
        <v>10</v>
      </c>
      <c r="AL185">
        <v>2.9</v>
      </c>
      <c r="AM185">
        <v>0</v>
      </c>
      <c r="AN185">
        <v>0</v>
      </c>
      <c r="AO185">
        <v>0</v>
      </c>
      <c r="AP185">
        <v>0.1</v>
      </c>
      <c r="AQ185">
        <v>26</v>
      </c>
      <c r="AR185">
        <v>16</v>
      </c>
      <c r="AS185">
        <v>12</v>
      </c>
      <c r="AT185">
        <v>0</v>
      </c>
      <c r="AU185">
        <v>101.690305555555</v>
      </c>
      <c r="AV185">
        <v>35.756</v>
      </c>
      <c r="AW185">
        <v>37.274</v>
      </c>
      <c r="AX185">
        <v>206.625999999999</v>
      </c>
      <c r="AY185">
        <v>159.368999999999</v>
      </c>
      <c r="AZ185">
        <v>85.353</v>
      </c>
      <c r="BA185">
        <v>5732.74370599999</v>
      </c>
      <c r="BB185">
        <v>4008.11514899999</v>
      </c>
      <c r="BC185">
        <v>1518.088819</v>
      </c>
      <c r="BD185">
        <v>0.1</v>
      </c>
      <c r="BE185">
        <v>47.7</v>
      </c>
      <c r="BF185">
        <v>31.8</v>
      </c>
      <c r="BG185">
        <v>138.897666666666</v>
      </c>
      <c r="BH185">
        <v>109.181</v>
      </c>
      <c r="BI185">
        <v>49.1643333333332</v>
      </c>
      <c r="BJ185">
        <v>1994.5953722</v>
      </c>
      <c r="BK185">
        <v>1548.71842775555</v>
      </c>
      <c r="BL185">
        <v>443.975416644443</v>
      </c>
      <c r="BM185">
        <v>0.1</v>
      </c>
      <c r="BN185">
        <v>42.4</v>
      </c>
      <c r="BO185">
        <v>37.1</v>
      </c>
      <c r="BP185">
        <v>138.955333333333</v>
      </c>
      <c r="BQ185">
        <v>86.5053333333333</v>
      </c>
      <c r="BR185">
        <v>56.2386666666666</v>
      </c>
      <c r="BS185">
        <v>2135.25246568888</v>
      </c>
      <c r="BT185">
        <v>1100.62998791111</v>
      </c>
      <c r="BU185">
        <v>560.581854577777</v>
      </c>
      <c r="BV185">
        <v>107.516978224826</v>
      </c>
      <c r="BW185">
        <v>2183.07499999999</v>
      </c>
      <c r="BX185">
        <v>0</v>
      </c>
      <c r="BY185" t="s">
        <v>115</v>
      </c>
      <c r="BZ185" t="s">
        <v>434</v>
      </c>
      <c r="CE185">
        <f>VLOOKUP(BY185,[1]flawdatabase_16in!$1:$1048576,7,0)</f>
        <v>10</v>
      </c>
      <c r="CF185">
        <f>VLOOKUP(BY185,[1]flawdatabase_16in!$1:$1048576,8,0)</f>
        <v>10</v>
      </c>
      <c r="CG185">
        <f>VLOOKUP(BY185,[1]flawdatabase_16in!$1:$1048576,9,0)</f>
        <v>2.9</v>
      </c>
      <c r="CH185">
        <f>VLOOKUP(BY185,[1]flawdatabase_16in!$1:$1048576,11,0)</f>
        <v>2</v>
      </c>
      <c r="CI185">
        <f>VLOOKUP(BY185,[1]flawdatabase_16in!$1:$1048576,10,0)</f>
        <v>0</v>
      </c>
      <c r="CJ185" t="str">
        <f>VLOOKUP(BY185,[2]flawdatabase_16in!$1:$1048576,4,0)</f>
        <v>MFL16S20_P0001</v>
      </c>
    </row>
    <row r="186" spans="1:88">
      <c r="A186" s="4">
        <v>44181.570150463</v>
      </c>
      <c r="B186" t="s">
        <v>78</v>
      </c>
      <c r="C186" s="4">
        <v>44181.570150463</v>
      </c>
      <c r="D186" t="s">
        <v>79</v>
      </c>
      <c r="E186" t="s">
        <v>419</v>
      </c>
      <c r="F186">
        <v>1</v>
      </c>
      <c r="G186">
        <v>1</v>
      </c>
      <c r="H186">
        <v>16</v>
      </c>
      <c r="I186">
        <v>5</v>
      </c>
      <c r="J186">
        <v>18.448</v>
      </c>
      <c r="K186">
        <v>18.582</v>
      </c>
      <c r="L186">
        <v>18.514</v>
      </c>
      <c r="M186">
        <v>9224</v>
      </c>
      <c r="N186">
        <v>9291</v>
      </c>
      <c r="O186">
        <v>9257</v>
      </c>
      <c r="P186">
        <v>1</v>
      </c>
      <c r="Q186">
        <v>3</v>
      </c>
      <c r="R186">
        <v>0</v>
      </c>
      <c r="S186">
        <v>0</v>
      </c>
      <c r="T186">
        <v>18.514</v>
      </c>
      <c r="U186">
        <v>3</v>
      </c>
      <c r="V186">
        <v>0</v>
      </c>
      <c r="W186">
        <v>0</v>
      </c>
      <c r="X186">
        <v>18.514</v>
      </c>
      <c r="Y186">
        <v>20</v>
      </c>
      <c r="Z186">
        <v>33</v>
      </c>
      <c r="AA186">
        <v>26</v>
      </c>
      <c r="AB186">
        <v>198.6</v>
      </c>
      <c r="AC186" s="6">
        <v>0.275694444444444</v>
      </c>
      <c r="AD186">
        <v>0.5</v>
      </c>
      <c r="AE186">
        <v>14.4</v>
      </c>
      <c r="AF186">
        <v>7.9</v>
      </c>
      <c r="AG186">
        <v>3</v>
      </c>
      <c r="AH186">
        <v>2</v>
      </c>
      <c r="AI186">
        <v>0</v>
      </c>
      <c r="AJ186">
        <v>10</v>
      </c>
      <c r="AK186">
        <v>10</v>
      </c>
      <c r="AL186">
        <v>3.9</v>
      </c>
      <c r="AM186">
        <v>0</v>
      </c>
      <c r="AN186">
        <v>0</v>
      </c>
      <c r="AO186">
        <v>0</v>
      </c>
      <c r="AP186">
        <v>0.1</v>
      </c>
      <c r="AQ186">
        <v>28</v>
      </c>
      <c r="AR186">
        <v>18</v>
      </c>
      <c r="AS186">
        <v>14</v>
      </c>
      <c r="AT186">
        <v>0</v>
      </c>
      <c r="AU186">
        <v>100.690805555555</v>
      </c>
      <c r="AV186">
        <v>61.5079999999999</v>
      </c>
      <c r="AW186">
        <v>65.029</v>
      </c>
      <c r="AX186">
        <v>381.585</v>
      </c>
      <c r="AY186">
        <v>297.039999999999</v>
      </c>
      <c r="AZ186">
        <v>174.772</v>
      </c>
      <c r="BA186">
        <v>17574.8240524999</v>
      </c>
      <c r="BB186">
        <v>12870.3072174999</v>
      </c>
      <c r="BC186">
        <v>5787.70582749999</v>
      </c>
      <c r="BD186">
        <v>0.1</v>
      </c>
      <c r="BE186">
        <v>53</v>
      </c>
      <c r="BF186">
        <v>42.4</v>
      </c>
      <c r="BG186">
        <v>237.035</v>
      </c>
      <c r="BH186">
        <v>177.468333333333</v>
      </c>
      <c r="BI186">
        <v>124.384999999999</v>
      </c>
      <c r="BJ186">
        <v>5551.91856722222</v>
      </c>
      <c r="BK186">
        <v>3813.77745611111</v>
      </c>
      <c r="BL186">
        <v>2252.21784499999</v>
      </c>
      <c r="BM186">
        <v>0.1</v>
      </c>
      <c r="BN186">
        <v>47.7</v>
      </c>
      <c r="BO186">
        <v>37.1</v>
      </c>
      <c r="BP186">
        <v>246.893666666666</v>
      </c>
      <c r="BQ186">
        <v>142.126999999999</v>
      </c>
      <c r="BR186">
        <v>95.7769999999999</v>
      </c>
      <c r="BS186">
        <v>6298.84210135555</v>
      </c>
      <c r="BT186">
        <v>2889.38324579999</v>
      </c>
      <c r="BU186">
        <v>1576.03604579999</v>
      </c>
      <c r="BV186">
        <v>155.017397887764</v>
      </c>
      <c r="BW186">
        <v>4027.88633333333</v>
      </c>
      <c r="BX186">
        <v>0</v>
      </c>
      <c r="BY186" t="s">
        <v>129</v>
      </c>
      <c r="BZ186" t="s">
        <v>435</v>
      </c>
      <c r="CE186">
        <f>VLOOKUP(BY186,[1]flawdatabase_16in!$1:$1048576,7,0)</f>
        <v>10</v>
      </c>
      <c r="CF186">
        <f>VLOOKUP(BY186,[1]flawdatabase_16in!$1:$1048576,8,0)</f>
        <v>10</v>
      </c>
      <c r="CG186">
        <f>VLOOKUP(BY186,[1]flawdatabase_16in!$1:$1048576,9,0)</f>
        <v>3.9</v>
      </c>
      <c r="CH186">
        <f>VLOOKUP(BY186,[1]flawdatabase_16in!$1:$1048576,11,0)</f>
        <v>2</v>
      </c>
      <c r="CI186">
        <f>VLOOKUP(BY186,[1]flawdatabase_16in!$1:$1048576,10,0)</f>
        <v>0</v>
      </c>
      <c r="CJ186" t="str">
        <f>VLOOKUP(BY186,[2]flawdatabase_16in!$1:$1048576,4,0)</f>
        <v>MFL16S20_P0001</v>
      </c>
    </row>
    <row r="187" spans="1:88">
      <c r="A187" s="4">
        <v>44181.570150463</v>
      </c>
      <c r="B187" t="s">
        <v>78</v>
      </c>
      <c r="C187" s="4">
        <v>44181.570150463</v>
      </c>
      <c r="D187" t="s">
        <v>79</v>
      </c>
      <c r="E187" t="s">
        <v>419</v>
      </c>
      <c r="F187">
        <v>1</v>
      </c>
      <c r="G187">
        <v>1</v>
      </c>
      <c r="H187">
        <v>17</v>
      </c>
      <c r="I187">
        <v>5</v>
      </c>
      <c r="J187">
        <v>17.464</v>
      </c>
      <c r="K187">
        <v>17.556</v>
      </c>
      <c r="L187">
        <v>17.51</v>
      </c>
      <c r="M187">
        <v>8732</v>
      </c>
      <c r="N187">
        <v>8778</v>
      </c>
      <c r="O187">
        <v>8755</v>
      </c>
      <c r="P187">
        <v>1</v>
      </c>
      <c r="Q187">
        <v>3</v>
      </c>
      <c r="R187">
        <v>0</v>
      </c>
      <c r="S187">
        <v>0</v>
      </c>
      <c r="T187">
        <v>17.51</v>
      </c>
      <c r="U187">
        <v>3</v>
      </c>
      <c r="V187">
        <v>0</v>
      </c>
      <c r="W187">
        <v>0</v>
      </c>
      <c r="X187">
        <v>17.51</v>
      </c>
      <c r="Y187">
        <v>7</v>
      </c>
      <c r="Z187">
        <v>18</v>
      </c>
      <c r="AA187">
        <v>12</v>
      </c>
      <c r="AB187">
        <v>167.6</v>
      </c>
      <c r="AC187" s="6">
        <v>0.232638888888889</v>
      </c>
      <c r="AD187">
        <v>0.5</v>
      </c>
      <c r="AE187">
        <v>14.4</v>
      </c>
      <c r="AF187">
        <v>7.9</v>
      </c>
      <c r="AG187">
        <v>3</v>
      </c>
      <c r="AH187">
        <v>2</v>
      </c>
      <c r="AI187">
        <v>0</v>
      </c>
      <c r="AJ187">
        <v>10</v>
      </c>
      <c r="AK187">
        <v>10</v>
      </c>
      <c r="AL187">
        <v>1.5</v>
      </c>
      <c r="AM187">
        <v>0</v>
      </c>
      <c r="AN187">
        <v>0</v>
      </c>
      <c r="AO187">
        <v>0</v>
      </c>
      <c r="AP187">
        <v>0.1</v>
      </c>
      <c r="AQ187">
        <v>38</v>
      </c>
      <c r="AR187">
        <v>22</v>
      </c>
      <c r="AS187">
        <v>14</v>
      </c>
      <c r="AT187">
        <v>0</v>
      </c>
      <c r="AU187">
        <v>104.684305555555</v>
      </c>
      <c r="AV187">
        <v>18.762</v>
      </c>
      <c r="AW187">
        <v>16.768</v>
      </c>
      <c r="AX187">
        <v>127.264999999999</v>
      </c>
      <c r="AY187">
        <v>91.916</v>
      </c>
      <c r="AZ187">
        <v>57.953</v>
      </c>
      <c r="BA187">
        <v>1619.35474499999</v>
      </c>
      <c r="BB187">
        <v>1077.005706</v>
      </c>
      <c r="BC187">
        <v>558.222115</v>
      </c>
      <c r="BD187">
        <v>0.1</v>
      </c>
      <c r="BE187">
        <v>42.4</v>
      </c>
      <c r="BF187">
        <v>42.4</v>
      </c>
      <c r="BG187">
        <v>55.175</v>
      </c>
      <c r="BH187">
        <v>38.3916666666666</v>
      </c>
      <c r="BI187">
        <v>38.3916666666666</v>
      </c>
      <c r="BJ187">
        <v>347.251236111111</v>
      </c>
      <c r="BK187">
        <v>212.997902777777</v>
      </c>
      <c r="BL187">
        <v>212.997902777777</v>
      </c>
      <c r="BM187">
        <v>0.1</v>
      </c>
      <c r="BN187">
        <v>42.4</v>
      </c>
      <c r="BO187">
        <v>37.1</v>
      </c>
      <c r="BP187">
        <v>58.437</v>
      </c>
      <c r="BQ187">
        <v>22.587</v>
      </c>
      <c r="BR187">
        <v>22.437</v>
      </c>
      <c r="BS187">
        <v>345.2992938</v>
      </c>
      <c r="BT187">
        <v>83.1967938000001</v>
      </c>
      <c r="BU187">
        <v>83.1742938000001</v>
      </c>
      <c r="BV187">
        <v>80.7468661243833</v>
      </c>
      <c r="BW187">
        <v>1031.46466666666</v>
      </c>
      <c r="BX187">
        <v>0</v>
      </c>
      <c r="BY187" t="s">
        <v>107</v>
      </c>
      <c r="BZ187" t="s">
        <v>436</v>
      </c>
      <c r="CE187">
        <f>VLOOKUP(BY187,[1]flawdatabase_16in!$1:$1048576,7,0)</f>
        <v>10</v>
      </c>
      <c r="CF187">
        <f>VLOOKUP(BY187,[1]flawdatabase_16in!$1:$1048576,8,0)</f>
        <v>10</v>
      </c>
      <c r="CG187">
        <f>VLOOKUP(BY187,[1]flawdatabase_16in!$1:$1048576,9,0)</f>
        <v>1.5</v>
      </c>
      <c r="CH187">
        <f>VLOOKUP(BY187,[1]flawdatabase_16in!$1:$1048576,11,0)</f>
        <v>2</v>
      </c>
      <c r="CI187">
        <f>VLOOKUP(BY187,[1]flawdatabase_16in!$1:$1048576,10,0)</f>
        <v>0</v>
      </c>
      <c r="CJ187" t="str">
        <f>VLOOKUP(BY187,[2]flawdatabase_16in!$1:$1048576,4,0)</f>
        <v>MFL16S20_P0001</v>
      </c>
    </row>
    <row r="188" spans="1:88">
      <c r="A188" s="4">
        <v>44181.570150463</v>
      </c>
      <c r="B188" t="s">
        <v>78</v>
      </c>
      <c r="C188" s="4">
        <v>44181.570150463</v>
      </c>
      <c r="D188" t="s">
        <v>79</v>
      </c>
      <c r="E188" t="s">
        <v>419</v>
      </c>
      <c r="F188">
        <v>1</v>
      </c>
      <c r="G188">
        <v>1</v>
      </c>
      <c r="H188">
        <v>18</v>
      </c>
      <c r="I188">
        <v>5</v>
      </c>
      <c r="J188">
        <v>17.956</v>
      </c>
      <c r="K188">
        <v>18.072</v>
      </c>
      <c r="L188">
        <v>18.014</v>
      </c>
      <c r="M188">
        <v>8978</v>
      </c>
      <c r="N188">
        <v>9036</v>
      </c>
      <c r="O188">
        <v>9007</v>
      </c>
      <c r="P188">
        <v>1</v>
      </c>
      <c r="Q188">
        <v>3</v>
      </c>
      <c r="R188">
        <v>0</v>
      </c>
      <c r="S188">
        <v>0</v>
      </c>
      <c r="T188">
        <v>18.014</v>
      </c>
      <c r="U188">
        <v>3</v>
      </c>
      <c r="V188">
        <v>0</v>
      </c>
      <c r="W188">
        <v>0</v>
      </c>
      <c r="X188">
        <v>18.014</v>
      </c>
      <c r="Y188">
        <v>5</v>
      </c>
      <c r="Z188">
        <v>19</v>
      </c>
      <c r="AA188">
        <v>12</v>
      </c>
      <c r="AB188">
        <v>169.1</v>
      </c>
      <c r="AC188" s="6">
        <v>0.234722222222222</v>
      </c>
      <c r="AD188">
        <v>0.5</v>
      </c>
      <c r="AE188">
        <v>14.4</v>
      </c>
      <c r="AF188">
        <v>7.9</v>
      </c>
      <c r="AG188">
        <v>3</v>
      </c>
      <c r="AH188">
        <v>2</v>
      </c>
      <c r="AI188">
        <v>0</v>
      </c>
      <c r="AJ188">
        <v>10</v>
      </c>
      <c r="AK188">
        <v>10</v>
      </c>
      <c r="AL188">
        <v>2.9</v>
      </c>
      <c r="AM188">
        <v>0</v>
      </c>
      <c r="AN188">
        <v>0</v>
      </c>
      <c r="AO188">
        <v>0</v>
      </c>
      <c r="AP188">
        <v>0.1</v>
      </c>
      <c r="AQ188">
        <v>28</v>
      </c>
      <c r="AR188">
        <v>18</v>
      </c>
      <c r="AS188">
        <v>14</v>
      </c>
      <c r="AT188">
        <v>0</v>
      </c>
      <c r="AU188">
        <v>100.063305555555</v>
      </c>
      <c r="AV188">
        <v>37.5079999999999</v>
      </c>
      <c r="AW188">
        <v>37.774</v>
      </c>
      <c r="AX188">
        <v>208.9775</v>
      </c>
      <c r="AY188">
        <v>177.987499999999</v>
      </c>
      <c r="AZ188">
        <v>106.0005</v>
      </c>
      <c r="BA188">
        <v>5697.43148062499</v>
      </c>
      <c r="BB188">
        <v>4631.40472562499</v>
      </c>
      <c r="BC188">
        <v>2118.458400625</v>
      </c>
      <c r="BD188">
        <v>0.1</v>
      </c>
      <c r="BE188">
        <v>47.7</v>
      </c>
      <c r="BF188">
        <v>37.1</v>
      </c>
      <c r="BG188">
        <v>131.496666666666</v>
      </c>
      <c r="BH188">
        <v>87.2799999999999</v>
      </c>
      <c r="BI188">
        <v>60.6966666666666</v>
      </c>
      <c r="BJ188">
        <v>1829.06738</v>
      </c>
      <c r="BK188">
        <v>1052.46276888888</v>
      </c>
      <c r="BL188">
        <v>609.609157777777</v>
      </c>
      <c r="BM188">
        <v>0.1</v>
      </c>
      <c r="BN188">
        <v>47.7</v>
      </c>
      <c r="BO188">
        <v>37.1</v>
      </c>
      <c r="BP188">
        <v>154.690666666666</v>
      </c>
      <c r="BQ188">
        <v>93.1739999999999</v>
      </c>
      <c r="BR188">
        <v>63.9406666666666</v>
      </c>
      <c r="BS188">
        <v>2494.53835519999</v>
      </c>
      <c r="BT188">
        <v>1232.33181075555</v>
      </c>
      <c r="BU188">
        <v>693.253432977777</v>
      </c>
      <c r="BV188">
        <v>111.865951437872</v>
      </c>
      <c r="BW188">
        <v>2247.69325</v>
      </c>
      <c r="BX188">
        <v>0</v>
      </c>
      <c r="BY188" t="s">
        <v>113</v>
      </c>
      <c r="BZ188" t="s">
        <v>437</v>
      </c>
      <c r="CE188">
        <f>VLOOKUP(BY188,[1]flawdatabase_16in!$1:$1048576,7,0)</f>
        <v>10</v>
      </c>
      <c r="CF188">
        <f>VLOOKUP(BY188,[1]flawdatabase_16in!$1:$1048576,8,0)</f>
        <v>10</v>
      </c>
      <c r="CG188">
        <f>VLOOKUP(BY188,[1]flawdatabase_16in!$1:$1048576,9,0)</f>
        <v>2.9</v>
      </c>
      <c r="CH188">
        <f>VLOOKUP(BY188,[1]flawdatabase_16in!$1:$1048576,11,0)</f>
        <v>2</v>
      </c>
      <c r="CI188">
        <f>VLOOKUP(BY188,[1]flawdatabase_16in!$1:$1048576,10,0)</f>
        <v>0</v>
      </c>
      <c r="CJ188" t="str">
        <f>VLOOKUP(BY188,[2]flawdatabase_16in!$1:$1048576,4,0)</f>
        <v>MFL16S20_P0001</v>
      </c>
    </row>
    <row r="189" spans="1:88">
      <c r="A189" s="4">
        <v>44181.570150463</v>
      </c>
      <c r="B189" t="s">
        <v>78</v>
      </c>
      <c r="C189" s="4">
        <v>44181.570150463</v>
      </c>
      <c r="D189" t="s">
        <v>79</v>
      </c>
      <c r="E189" t="s">
        <v>419</v>
      </c>
      <c r="F189">
        <v>1</v>
      </c>
      <c r="G189">
        <v>1</v>
      </c>
      <c r="H189">
        <v>19</v>
      </c>
      <c r="I189">
        <v>5</v>
      </c>
      <c r="J189">
        <v>18.448</v>
      </c>
      <c r="K189">
        <v>18.58</v>
      </c>
      <c r="L189">
        <v>18.514</v>
      </c>
      <c r="M189">
        <v>9224</v>
      </c>
      <c r="N189">
        <v>9290</v>
      </c>
      <c r="O189">
        <v>9257</v>
      </c>
      <c r="P189">
        <v>1</v>
      </c>
      <c r="Q189">
        <v>3</v>
      </c>
      <c r="R189">
        <v>0</v>
      </c>
      <c r="S189">
        <v>0</v>
      </c>
      <c r="T189">
        <v>18.514</v>
      </c>
      <c r="U189">
        <v>3</v>
      </c>
      <c r="V189">
        <v>0</v>
      </c>
      <c r="W189">
        <v>0</v>
      </c>
      <c r="X189">
        <v>18.514</v>
      </c>
      <c r="Y189">
        <v>6</v>
      </c>
      <c r="Z189">
        <v>19</v>
      </c>
      <c r="AA189">
        <v>12</v>
      </c>
      <c r="AB189">
        <v>170.6</v>
      </c>
      <c r="AC189" s="6">
        <v>0.236805555555556</v>
      </c>
      <c r="AD189">
        <v>0.5</v>
      </c>
      <c r="AE189">
        <v>14.4</v>
      </c>
      <c r="AF189">
        <v>7.9</v>
      </c>
      <c r="AG189">
        <v>3</v>
      </c>
      <c r="AH189">
        <v>2</v>
      </c>
      <c r="AI189">
        <v>0</v>
      </c>
      <c r="AJ189">
        <v>10</v>
      </c>
      <c r="AK189">
        <v>10</v>
      </c>
      <c r="AL189">
        <v>4.2</v>
      </c>
      <c r="AM189">
        <v>0</v>
      </c>
      <c r="AN189">
        <v>0</v>
      </c>
      <c r="AO189">
        <v>0</v>
      </c>
      <c r="AP189">
        <v>0.1</v>
      </c>
      <c r="AQ189">
        <v>26</v>
      </c>
      <c r="AR189">
        <v>20</v>
      </c>
      <c r="AS189">
        <v>12</v>
      </c>
      <c r="AT189">
        <v>0</v>
      </c>
      <c r="AU189">
        <v>98.5668055555555</v>
      </c>
      <c r="AV189">
        <v>69.0059999999999</v>
      </c>
      <c r="AW189">
        <v>70.2769999999999</v>
      </c>
      <c r="AX189">
        <v>402.537624999999</v>
      </c>
      <c r="AY189">
        <v>356.025625</v>
      </c>
      <c r="AZ189">
        <v>142.090874999999</v>
      </c>
      <c r="BA189">
        <v>20400.6121138906</v>
      </c>
      <c r="BB189">
        <v>17356.1872203906</v>
      </c>
      <c r="BC189">
        <v>4374.93588470312</v>
      </c>
      <c r="BD189">
        <v>0.1</v>
      </c>
      <c r="BE189">
        <v>47.7</v>
      </c>
      <c r="BF189">
        <v>37.1</v>
      </c>
      <c r="BG189">
        <v>233.517333333333</v>
      </c>
      <c r="BH189">
        <v>169.567333333333</v>
      </c>
      <c r="BI189">
        <v>141.600666666666</v>
      </c>
      <c r="BJ189">
        <v>6368.55646008889</v>
      </c>
      <c r="BK189">
        <v>4067.64238231111</v>
      </c>
      <c r="BL189">
        <v>3196.57984897778</v>
      </c>
      <c r="BM189">
        <v>0.1</v>
      </c>
      <c r="BN189">
        <v>47.7</v>
      </c>
      <c r="BO189">
        <v>37.1</v>
      </c>
      <c r="BP189">
        <v>261.126333333333</v>
      </c>
      <c r="BQ189">
        <v>192.043</v>
      </c>
      <c r="BR189">
        <v>143.676333333333</v>
      </c>
      <c r="BS189">
        <v>7798.10310091111</v>
      </c>
      <c r="BT189">
        <v>5103.00071202222</v>
      </c>
      <c r="BU189">
        <v>3333.36476757777</v>
      </c>
      <c r="BV189">
        <v>189.326897053905</v>
      </c>
      <c r="BW189">
        <v>4237.18737499999</v>
      </c>
      <c r="BX189">
        <v>0</v>
      </c>
      <c r="BY189" t="s">
        <v>127</v>
      </c>
      <c r="BZ189" t="s">
        <v>438</v>
      </c>
      <c r="CE189">
        <f>VLOOKUP(BY189,[1]flawdatabase_16in!$1:$1048576,7,0)</f>
        <v>10</v>
      </c>
      <c r="CF189">
        <f>VLOOKUP(BY189,[1]flawdatabase_16in!$1:$1048576,8,0)</f>
        <v>10</v>
      </c>
      <c r="CG189">
        <f>VLOOKUP(BY189,[1]flawdatabase_16in!$1:$1048576,9,0)</f>
        <v>4.2</v>
      </c>
      <c r="CH189">
        <f>VLOOKUP(BY189,[1]flawdatabase_16in!$1:$1048576,11,0)</f>
        <v>2</v>
      </c>
      <c r="CI189">
        <f>VLOOKUP(BY189,[1]flawdatabase_16in!$1:$1048576,10,0)</f>
        <v>0</v>
      </c>
      <c r="CJ189" t="str">
        <f>VLOOKUP(BY189,[2]flawdatabase_16in!$1:$1048576,4,0)</f>
        <v>MFL16S20_P0001</v>
      </c>
    </row>
    <row r="190" spans="1:88">
      <c r="A190" s="4">
        <v>44181.570150463</v>
      </c>
      <c r="B190" t="s">
        <v>78</v>
      </c>
      <c r="C190" s="4">
        <v>44181.570150463</v>
      </c>
      <c r="D190" t="s">
        <v>79</v>
      </c>
      <c r="E190" t="s">
        <v>419</v>
      </c>
      <c r="F190">
        <v>1</v>
      </c>
      <c r="G190">
        <v>1</v>
      </c>
      <c r="H190">
        <v>20</v>
      </c>
      <c r="I190">
        <v>5</v>
      </c>
      <c r="J190">
        <v>17.476</v>
      </c>
      <c r="K190">
        <v>17.546</v>
      </c>
      <c r="L190">
        <v>17.51</v>
      </c>
      <c r="M190">
        <v>8738</v>
      </c>
      <c r="N190">
        <v>8773</v>
      </c>
      <c r="O190">
        <v>8755</v>
      </c>
      <c r="P190">
        <v>1</v>
      </c>
      <c r="Q190">
        <v>3</v>
      </c>
      <c r="R190">
        <v>0</v>
      </c>
      <c r="S190">
        <v>0</v>
      </c>
      <c r="T190">
        <v>17.51</v>
      </c>
      <c r="U190">
        <v>3</v>
      </c>
      <c r="V190">
        <v>0</v>
      </c>
      <c r="W190">
        <v>0</v>
      </c>
      <c r="X190">
        <v>17.51</v>
      </c>
      <c r="Y190">
        <v>171</v>
      </c>
      <c r="Z190">
        <v>180</v>
      </c>
      <c r="AA190">
        <v>175</v>
      </c>
      <c r="AB190">
        <v>133.6</v>
      </c>
      <c r="AC190" s="6">
        <v>0.185416666666667</v>
      </c>
      <c r="AD190">
        <v>0.5</v>
      </c>
      <c r="AE190">
        <v>14.4</v>
      </c>
      <c r="AF190">
        <v>7.9</v>
      </c>
      <c r="AG190">
        <v>3</v>
      </c>
      <c r="AH190">
        <v>2</v>
      </c>
      <c r="AI190">
        <v>0</v>
      </c>
      <c r="AJ190">
        <v>10</v>
      </c>
      <c r="AK190">
        <v>10</v>
      </c>
      <c r="AL190">
        <v>1.8</v>
      </c>
      <c r="AM190">
        <v>0</v>
      </c>
      <c r="AN190">
        <v>0</v>
      </c>
      <c r="AO190">
        <v>0</v>
      </c>
      <c r="AP190">
        <v>0.1</v>
      </c>
      <c r="AQ190">
        <v>38</v>
      </c>
      <c r="AR190">
        <v>16</v>
      </c>
      <c r="AS190">
        <v>12</v>
      </c>
      <c r="AT190">
        <v>0</v>
      </c>
      <c r="AU190">
        <v>102.428805555555</v>
      </c>
      <c r="AV190">
        <v>23.7639999999999</v>
      </c>
      <c r="AW190">
        <v>22.263</v>
      </c>
      <c r="AX190">
        <v>160.434999999999</v>
      </c>
      <c r="AY190">
        <v>111.839</v>
      </c>
      <c r="AZ190">
        <v>74.842</v>
      </c>
      <c r="BA190">
        <v>2952.242085</v>
      </c>
      <c r="BB190">
        <v>1948.462939</v>
      </c>
      <c r="BC190">
        <v>1065.322648</v>
      </c>
      <c r="BD190">
        <v>0.1</v>
      </c>
      <c r="BE190">
        <v>26.5</v>
      </c>
      <c r="BF190">
        <v>31.8</v>
      </c>
      <c r="BG190">
        <v>69.4144</v>
      </c>
      <c r="BH190">
        <v>36.5643999999999</v>
      </c>
      <c r="BI190">
        <v>42.2977333333332</v>
      </c>
      <c r="BJ190">
        <v>681.723474062222</v>
      </c>
      <c r="BK190">
        <v>296.329471839998</v>
      </c>
      <c r="BL190">
        <v>329.200582951109</v>
      </c>
      <c r="BM190">
        <v>0.1</v>
      </c>
      <c r="BN190">
        <v>26.5</v>
      </c>
      <c r="BO190">
        <v>37.1</v>
      </c>
      <c r="BP190">
        <v>69.3253333333333</v>
      </c>
      <c r="BQ190">
        <v>34.542</v>
      </c>
      <c r="BR190">
        <v>56.242</v>
      </c>
      <c r="BS190">
        <v>671.034104888889</v>
      </c>
      <c r="BT190">
        <v>259.081916</v>
      </c>
      <c r="BU190">
        <v>514.851382666666</v>
      </c>
      <c r="BV190">
        <v>116.388769572998</v>
      </c>
      <c r="BW190">
        <v>964.944</v>
      </c>
      <c r="BX190">
        <v>0</v>
      </c>
      <c r="BY190" t="s">
        <v>109</v>
      </c>
      <c r="BZ190" t="s">
        <v>439</v>
      </c>
      <c r="CE190">
        <f>VLOOKUP(BY190,[1]flawdatabase_16in!$1:$1048576,7,0)</f>
        <v>10</v>
      </c>
      <c r="CF190">
        <f>VLOOKUP(BY190,[1]flawdatabase_16in!$1:$1048576,8,0)</f>
        <v>10</v>
      </c>
      <c r="CG190">
        <f>VLOOKUP(BY190,[1]flawdatabase_16in!$1:$1048576,9,0)</f>
        <v>1.8</v>
      </c>
      <c r="CH190">
        <f>VLOOKUP(BY190,[1]flawdatabase_16in!$1:$1048576,11,0)</f>
        <v>2</v>
      </c>
      <c r="CI190">
        <f>VLOOKUP(BY190,[1]flawdatabase_16in!$1:$1048576,10,0)</f>
        <v>0</v>
      </c>
      <c r="CJ190" t="str">
        <f>VLOOKUP(BY190,[2]flawdatabase_16in!$1:$1048576,4,0)</f>
        <v>MFL16S20_P0001</v>
      </c>
    </row>
    <row r="191" spans="1:88">
      <c r="A191" s="4">
        <v>44181.570150463</v>
      </c>
      <c r="B191" t="s">
        <v>78</v>
      </c>
      <c r="C191" s="4">
        <v>44181.570150463</v>
      </c>
      <c r="D191" t="s">
        <v>79</v>
      </c>
      <c r="E191" t="s">
        <v>419</v>
      </c>
      <c r="F191">
        <v>1</v>
      </c>
      <c r="G191">
        <v>1</v>
      </c>
      <c r="H191">
        <v>21</v>
      </c>
      <c r="I191">
        <v>5</v>
      </c>
      <c r="J191">
        <v>17.972</v>
      </c>
      <c r="K191">
        <v>18.048</v>
      </c>
      <c r="L191">
        <v>18.01</v>
      </c>
      <c r="M191">
        <v>8986</v>
      </c>
      <c r="N191">
        <v>9024</v>
      </c>
      <c r="O191">
        <v>9005</v>
      </c>
      <c r="P191">
        <v>1</v>
      </c>
      <c r="Q191">
        <v>3</v>
      </c>
      <c r="R191">
        <v>0</v>
      </c>
      <c r="S191">
        <v>0</v>
      </c>
      <c r="T191">
        <v>18.01</v>
      </c>
      <c r="U191">
        <v>3</v>
      </c>
      <c r="V191">
        <v>0</v>
      </c>
      <c r="W191">
        <v>0</v>
      </c>
      <c r="X191">
        <v>18.01</v>
      </c>
      <c r="Y191">
        <v>168</v>
      </c>
      <c r="Z191">
        <v>180</v>
      </c>
      <c r="AA191">
        <v>174</v>
      </c>
      <c r="AB191">
        <v>133.1</v>
      </c>
      <c r="AC191" s="6">
        <v>0.184722222222222</v>
      </c>
      <c r="AD191">
        <v>0.5</v>
      </c>
      <c r="AE191">
        <v>14.4</v>
      </c>
      <c r="AF191">
        <v>7.9</v>
      </c>
      <c r="AG191">
        <v>3</v>
      </c>
      <c r="AH191">
        <v>2</v>
      </c>
      <c r="AI191">
        <v>0</v>
      </c>
      <c r="AJ191">
        <v>10</v>
      </c>
      <c r="AK191">
        <v>10</v>
      </c>
      <c r="AL191">
        <v>2.8</v>
      </c>
      <c r="AM191">
        <v>0</v>
      </c>
      <c r="AN191">
        <v>0</v>
      </c>
      <c r="AO191">
        <v>0</v>
      </c>
      <c r="AP191">
        <v>0.1</v>
      </c>
      <c r="AQ191">
        <v>28</v>
      </c>
      <c r="AR191">
        <v>18</v>
      </c>
      <c r="AS191">
        <v>12</v>
      </c>
      <c r="AT191">
        <v>0</v>
      </c>
      <c r="AU191">
        <v>97.8088055555555</v>
      </c>
      <c r="AV191">
        <v>35.0079999999999</v>
      </c>
      <c r="AW191">
        <v>36.7649999999999</v>
      </c>
      <c r="AX191">
        <v>206.896499999999</v>
      </c>
      <c r="AY191">
        <v>193.8725</v>
      </c>
      <c r="AZ191">
        <v>79.8955</v>
      </c>
      <c r="BA191">
        <v>5423.74761025</v>
      </c>
      <c r="BB191">
        <v>5211.25905125</v>
      </c>
      <c r="BC191">
        <v>1372.65519024999</v>
      </c>
      <c r="BD191">
        <v>0.1</v>
      </c>
      <c r="BE191">
        <v>37.1</v>
      </c>
      <c r="BF191">
        <v>37.1</v>
      </c>
      <c r="BG191">
        <v>141.121</v>
      </c>
      <c r="BH191">
        <v>81.621</v>
      </c>
      <c r="BI191">
        <v>66.4043333333332</v>
      </c>
      <c r="BJ191">
        <v>2209.5509482</v>
      </c>
      <c r="BK191">
        <v>1103.3919482</v>
      </c>
      <c r="BL191">
        <v>717.414192644443</v>
      </c>
      <c r="BM191">
        <v>0.1</v>
      </c>
      <c r="BN191">
        <v>47.7</v>
      </c>
      <c r="BO191">
        <v>37.1</v>
      </c>
      <c r="BP191">
        <v>189.796</v>
      </c>
      <c r="BQ191">
        <v>129.696</v>
      </c>
      <c r="BR191">
        <v>70.596</v>
      </c>
      <c r="BS191">
        <v>3643.0462032</v>
      </c>
      <c r="BT191">
        <v>2362.0014032</v>
      </c>
      <c r="BU191">
        <v>818.1866032</v>
      </c>
      <c r="BV191">
        <v>22.7118907671265</v>
      </c>
      <c r="BW191">
        <v>2037.73075</v>
      </c>
      <c r="BX191">
        <v>0</v>
      </c>
      <c r="BY191" t="s">
        <v>111</v>
      </c>
      <c r="BZ191" t="s">
        <v>440</v>
      </c>
      <c r="CE191">
        <f>VLOOKUP(BY191,[1]flawdatabase_16in!$1:$1048576,7,0)</f>
        <v>10</v>
      </c>
      <c r="CF191">
        <f>VLOOKUP(BY191,[1]flawdatabase_16in!$1:$1048576,8,0)</f>
        <v>10</v>
      </c>
      <c r="CG191">
        <f>VLOOKUP(BY191,[1]flawdatabase_16in!$1:$1048576,9,0)</f>
        <v>2.8</v>
      </c>
      <c r="CH191">
        <f>VLOOKUP(BY191,[1]flawdatabase_16in!$1:$1048576,11,0)</f>
        <v>2</v>
      </c>
      <c r="CI191">
        <f>VLOOKUP(BY191,[1]flawdatabase_16in!$1:$1048576,10,0)</f>
        <v>0</v>
      </c>
      <c r="CJ191" t="str">
        <f>VLOOKUP(BY191,[2]flawdatabase_16in!$1:$1048576,4,0)</f>
        <v>MFL16S20_P0001</v>
      </c>
    </row>
    <row r="192" spans="1:88">
      <c r="A192" s="4">
        <v>44181.570150463</v>
      </c>
      <c r="B192" t="s">
        <v>78</v>
      </c>
      <c r="C192" s="4">
        <v>44181.570150463</v>
      </c>
      <c r="D192" t="s">
        <v>79</v>
      </c>
      <c r="E192" t="s">
        <v>419</v>
      </c>
      <c r="F192">
        <v>1</v>
      </c>
      <c r="G192">
        <v>1</v>
      </c>
      <c r="H192">
        <v>22</v>
      </c>
      <c r="I192">
        <v>5</v>
      </c>
      <c r="J192">
        <v>18.472</v>
      </c>
      <c r="K192">
        <v>18.558</v>
      </c>
      <c r="L192">
        <v>18.514</v>
      </c>
      <c r="M192">
        <v>9236</v>
      </c>
      <c r="N192">
        <v>9279</v>
      </c>
      <c r="O192">
        <v>9257</v>
      </c>
      <c r="P192">
        <v>1</v>
      </c>
      <c r="Q192">
        <v>3</v>
      </c>
      <c r="R192">
        <v>0</v>
      </c>
      <c r="S192">
        <v>0</v>
      </c>
      <c r="T192">
        <v>18.514</v>
      </c>
      <c r="U192">
        <v>3</v>
      </c>
      <c r="V192">
        <v>0</v>
      </c>
      <c r="W192">
        <v>0</v>
      </c>
      <c r="X192">
        <v>18.514</v>
      </c>
      <c r="Y192">
        <v>168</v>
      </c>
      <c r="Z192">
        <v>180</v>
      </c>
      <c r="AA192">
        <v>174</v>
      </c>
      <c r="AB192">
        <v>134.6</v>
      </c>
      <c r="AC192" s="6">
        <v>0.186805555555556</v>
      </c>
      <c r="AD192">
        <v>0.5</v>
      </c>
      <c r="AE192">
        <v>14.4</v>
      </c>
      <c r="AF192">
        <v>7.9</v>
      </c>
      <c r="AG192">
        <v>3</v>
      </c>
      <c r="AH192">
        <v>2</v>
      </c>
      <c r="AI192">
        <v>0</v>
      </c>
      <c r="AJ192">
        <v>10</v>
      </c>
      <c r="AK192">
        <v>10</v>
      </c>
      <c r="AL192">
        <v>4.1</v>
      </c>
      <c r="AM192">
        <v>0</v>
      </c>
      <c r="AN192">
        <v>0</v>
      </c>
      <c r="AO192">
        <v>0</v>
      </c>
      <c r="AP192">
        <v>0.1</v>
      </c>
      <c r="AQ192">
        <v>26</v>
      </c>
      <c r="AR192">
        <v>20</v>
      </c>
      <c r="AS192">
        <v>12</v>
      </c>
      <c r="AT192">
        <v>0</v>
      </c>
      <c r="AU192">
        <v>95.0598055555555</v>
      </c>
      <c r="AV192">
        <v>65.5069999999999</v>
      </c>
      <c r="AW192">
        <v>69.2659999999999</v>
      </c>
      <c r="AX192">
        <v>393.49125</v>
      </c>
      <c r="AY192">
        <v>371.73325</v>
      </c>
      <c r="AZ192">
        <v>169.692</v>
      </c>
      <c r="BA192">
        <v>19279.5506048125</v>
      </c>
      <c r="BB192">
        <v>18301.5232543125</v>
      </c>
      <c r="BC192">
        <v>5686.41254749999</v>
      </c>
      <c r="BD192">
        <v>0.1</v>
      </c>
      <c r="BE192">
        <v>42.4</v>
      </c>
      <c r="BF192">
        <v>37.1</v>
      </c>
      <c r="BG192">
        <v>309.422</v>
      </c>
      <c r="BH192">
        <v>188.922</v>
      </c>
      <c r="BI192">
        <v>129.672</v>
      </c>
      <c r="BJ192">
        <v>9527.5779768</v>
      </c>
      <c r="BK192">
        <v>5465.55917679999</v>
      </c>
      <c r="BL192">
        <v>2686.9792768</v>
      </c>
      <c r="BM192">
        <v>0.1</v>
      </c>
      <c r="BN192">
        <v>47.7</v>
      </c>
      <c r="BO192">
        <v>37.1</v>
      </c>
      <c r="BP192">
        <v>373.419555555555</v>
      </c>
      <c r="BQ192">
        <v>249.430666666666</v>
      </c>
      <c r="BR192">
        <v>146.263999999999</v>
      </c>
      <c r="BS192">
        <v>13594.0581722864</v>
      </c>
      <c r="BT192">
        <v>8870.87906364444</v>
      </c>
      <c r="BU192">
        <v>3436.94001919999</v>
      </c>
      <c r="BV192">
        <v>47.96214094876</v>
      </c>
      <c r="BW192">
        <v>3993.649625</v>
      </c>
      <c r="BX192">
        <v>0</v>
      </c>
      <c r="BY192" t="s">
        <v>125</v>
      </c>
      <c r="BZ192" t="s">
        <v>441</v>
      </c>
      <c r="CE192">
        <f>VLOOKUP(BY192,[1]flawdatabase_16in!$1:$1048576,7,0)</f>
        <v>10</v>
      </c>
      <c r="CF192">
        <f>VLOOKUP(BY192,[1]flawdatabase_16in!$1:$1048576,8,0)</f>
        <v>10</v>
      </c>
      <c r="CG192">
        <f>VLOOKUP(BY192,[1]flawdatabase_16in!$1:$1048576,9,0)</f>
        <v>4.1</v>
      </c>
      <c r="CH192">
        <f>VLOOKUP(BY192,[1]flawdatabase_16in!$1:$1048576,11,0)</f>
        <v>2</v>
      </c>
      <c r="CI192">
        <f>VLOOKUP(BY192,[1]flawdatabase_16in!$1:$1048576,10,0)</f>
        <v>0</v>
      </c>
      <c r="CJ192" t="str">
        <f>VLOOKUP(BY192,[2]flawdatabase_16in!$1:$1048576,4,0)</f>
        <v>MFL16S20_P0001</v>
      </c>
    </row>
    <row r="193" spans="1:88">
      <c r="A193" s="4">
        <v>44181.570150463</v>
      </c>
      <c r="B193" t="s">
        <v>78</v>
      </c>
      <c r="C193" s="4">
        <v>44181.570150463</v>
      </c>
      <c r="D193" t="s">
        <v>79</v>
      </c>
      <c r="E193" t="s">
        <v>419</v>
      </c>
      <c r="F193">
        <v>1</v>
      </c>
      <c r="G193">
        <v>1</v>
      </c>
      <c r="H193">
        <v>23</v>
      </c>
      <c r="I193">
        <v>5</v>
      </c>
      <c r="J193">
        <v>17.468</v>
      </c>
      <c r="K193">
        <v>17.548</v>
      </c>
      <c r="L193">
        <v>17.508</v>
      </c>
      <c r="M193">
        <v>8734</v>
      </c>
      <c r="N193">
        <v>8774</v>
      </c>
      <c r="O193">
        <v>8754</v>
      </c>
      <c r="P193">
        <v>1</v>
      </c>
      <c r="Q193">
        <v>3</v>
      </c>
      <c r="R193">
        <v>0</v>
      </c>
      <c r="S193">
        <v>0</v>
      </c>
      <c r="T193">
        <v>17.508</v>
      </c>
      <c r="U193">
        <v>3</v>
      </c>
      <c r="V193">
        <v>0</v>
      </c>
      <c r="W193">
        <v>0</v>
      </c>
      <c r="X193">
        <v>17.508</v>
      </c>
      <c r="Y193">
        <v>141</v>
      </c>
      <c r="Z193">
        <v>153</v>
      </c>
      <c r="AA193">
        <v>147</v>
      </c>
      <c r="AB193">
        <v>77.6</v>
      </c>
      <c r="AC193" s="6">
        <v>0.107638888888889</v>
      </c>
      <c r="AD193">
        <v>0.5</v>
      </c>
      <c r="AE193">
        <v>14.4</v>
      </c>
      <c r="AF193">
        <v>7.9</v>
      </c>
      <c r="AG193">
        <v>3</v>
      </c>
      <c r="AH193">
        <v>2</v>
      </c>
      <c r="AI193">
        <v>0</v>
      </c>
      <c r="AJ193">
        <v>10</v>
      </c>
      <c r="AK193">
        <v>10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40</v>
      </c>
      <c r="AR193">
        <v>24</v>
      </c>
      <c r="AS193">
        <v>12</v>
      </c>
      <c r="AT193">
        <v>0</v>
      </c>
      <c r="AU193">
        <v>103.808805555555</v>
      </c>
      <c r="AV193">
        <v>15.512</v>
      </c>
      <c r="AW193">
        <v>13.265</v>
      </c>
      <c r="AX193">
        <v>102.276</v>
      </c>
      <c r="AY193">
        <v>85.95</v>
      </c>
      <c r="AZ193">
        <v>44.4749999999999</v>
      </c>
      <c r="BA193">
        <v>1020.21453</v>
      </c>
      <c r="BB193">
        <v>908.143582</v>
      </c>
      <c r="BC193">
        <v>369.548642999999</v>
      </c>
      <c r="BD193">
        <v>0.1</v>
      </c>
      <c r="BE193">
        <v>53</v>
      </c>
      <c r="BF193">
        <v>37.1</v>
      </c>
      <c r="BG193">
        <v>57.9063333333334</v>
      </c>
      <c r="BH193">
        <v>48.2229999999999</v>
      </c>
      <c r="BI193">
        <v>22.7563333333332</v>
      </c>
      <c r="BJ193">
        <v>356.729925800001</v>
      </c>
      <c r="BK193">
        <v>313.094814688888</v>
      </c>
      <c r="BL193">
        <v>91.9415035777774</v>
      </c>
      <c r="BM193">
        <v>0.1</v>
      </c>
      <c r="BN193">
        <v>42.4</v>
      </c>
      <c r="BO193">
        <v>42.4</v>
      </c>
      <c r="BP193">
        <v>61.91</v>
      </c>
      <c r="BQ193">
        <v>43.41</v>
      </c>
      <c r="BR193">
        <v>33.96</v>
      </c>
      <c r="BS193">
        <v>407.159308888889</v>
      </c>
      <c r="BT193">
        <v>272.13742</v>
      </c>
      <c r="BU193">
        <v>171.33292</v>
      </c>
      <c r="BV193">
        <v>59.7380269763446</v>
      </c>
      <c r="BW193">
        <v>720.838999999999</v>
      </c>
      <c r="BX193">
        <v>0</v>
      </c>
      <c r="BY193" t="s">
        <v>157</v>
      </c>
      <c r="BZ193" t="s">
        <v>442</v>
      </c>
      <c r="CE193">
        <f>VLOOKUP(BY193,[1]flawdatabase_16in!$1:$1048576,7,0)</f>
        <v>10</v>
      </c>
      <c r="CF193">
        <f>VLOOKUP(BY193,[1]flawdatabase_16in!$1:$1048576,8,0)</f>
        <v>10</v>
      </c>
      <c r="CG193">
        <f>VLOOKUP(BY193,[1]flawdatabase_16in!$1:$1048576,9,0)</f>
        <v>1.2</v>
      </c>
      <c r="CH193">
        <f>VLOOKUP(BY193,[1]flawdatabase_16in!$1:$1048576,11,0)</f>
        <v>2</v>
      </c>
      <c r="CI193">
        <f>VLOOKUP(BY193,[1]flawdatabase_16in!$1:$1048576,10,0)</f>
        <v>0</v>
      </c>
      <c r="CJ193" t="str">
        <f>VLOOKUP(BY193,[2]flawdatabase_16in!$1:$1048576,4,0)</f>
        <v>MFL16S20_P0001</v>
      </c>
    </row>
    <row r="194" spans="1:88">
      <c r="A194" s="4">
        <v>44181.570150463</v>
      </c>
      <c r="B194" t="s">
        <v>78</v>
      </c>
      <c r="C194" s="4">
        <v>44181.570150463</v>
      </c>
      <c r="D194" t="s">
        <v>79</v>
      </c>
      <c r="E194" t="s">
        <v>419</v>
      </c>
      <c r="F194">
        <v>1</v>
      </c>
      <c r="G194">
        <v>1</v>
      </c>
      <c r="H194">
        <v>24</v>
      </c>
      <c r="I194">
        <v>5</v>
      </c>
      <c r="J194">
        <v>17.97</v>
      </c>
      <c r="K194">
        <v>18.054</v>
      </c>
      <c r="L194">
        <v>18.012</v>
      </c>
      <c r="M194">
        <v>8985</v>
      </c>
      <c r="N194">
        <v>9027</v>
      </c>
      <c r="O194">
        <v>9006</v>
      </c>
      <c r="P194">
        <v>1</v>
      </c>
      <c r="Q194">
        <v>3</v>
      </c>
      <c r="R194">
        <v>0</v>
      </c>
      <c r="S194">
        <v>0</v>
      </c>
      <c r="T194">
        <v>18.012</v>
      </c>
      <c r="U194">
        <v>3</v>
      </c>
      <c r="V194">
        <v>0</v>
      </c>
      <c r="W194">
        <v>0</v>
      </c>
      <c r="X194">
        <v>18.012</v>
      </c>
      <c r="Y194">
        <v>141</v>
      </c>
      <c r="Z194">
        <v>152</v>
      </c>
      <c r="AA194">
        <v>146</v>
      </c>
      <c r="AB194">
        <v>77.1</v>
      </c>
      <c r="AC194" s="6">
        <v>0.106944444444444</v>
      </c>
      <c r="AD194">
        <v>0.5</v>
      </c>
      <c r="AE194">
        <v>14.4</v>
      </c>
      <c r="AF194">
        <v>7.9</v>
      </c>
      <c r="AG194">
        <v>3</v>
      </c>
      <c r="AH194">
        <v>2</v>
      </c>
      <c r="AI194">
        <v>0</v>
      </c>
      <c r="AJ194">
        <v>10</v>
      </c>
      <c r="AK194">
        <v>10</v>
      </c>
      <c r="AL194">
        <v>1.7</v>
      </c>
      <c r="AM194">
        <v>0</v>
      </c>
      <c r="AN194">
        <v>0</v>
      </c>
      <c r="AO194">
        <v>0</v>
      </c>
      <c r="AP194">
        <v>0.1</v>
      </c>
      <c r="AQ194">
        <v>38</v>
      </c>
      <c r="AR194">
        <v>20</v>
      </c>
      <c r="AS194">
        <v>14</v>
      </c>
      <c r="AT194">
        <v>0</v>
      </c>
      <c r="AU194">
        <v>104.681805555555</v>
      </c>
      <c r="AV194">
        <v>18.263</v>
      </c>
      <c r="AW194">
        <v>19.266</v>
      </c>
      <c r="AX194">
        <v>121.618</v>
      </c>
      <c r="AY194">
        <v>90.327</v>
      </c>
      <c r="AZ194">
        <v>68.0599999999999</v>
      </c>
      <c r="BA194">
        <v>1531.275046</v>
      </c>
      <c r="BB194">
        <v>1163.002809</v>
      </c>
      <c r="BC194">
        <v>769.508607999999</v>
      </c>
      <c r="BD194">
        <v>0.1</v>
      </c>
      <c r="BE194">
        <v>31.8</v>
      </c>
      <c r="BF194">
        <v>42.4</v>
      </c>
      <c r="BG194">
        <v>75.0886666666667</v>
      </c>
      <c r="BH194">
        <v>26.4886666666667</v>
      </c>
      <c r="BI194">
        <v>38.8386666666666</v>
      </c>
      <c r="BJ194">
        <v>573.142083466666</v>
      </c>
      <c r="BK194">
        <v>128.685794577778</v>
      </c>
      <c r="BL194">
        <v>227.324294577777</v>
      </c>
      <c r="BM194">
        <v>0.1</v>
      </c>
      <c r="BN194">
        <v>42.4</v>
      </c>
      <c r="BO194">
        <v>42.4</v>
      </c>
      <c r="BP194">
        <v>81.942</v>
      </c>
      <c r="BQ194">
        <v>44.7586666666666</v>
      </c>
      <c r="BR194">
        <v>34.942</v>
      </c>
      <c r="BS194">
        <v>670.068957244444</v>
      </c>
      <c r="BT194">
        <v>294.328123911111</v>
      </c>
      <c r="BU194">
        <v>190.846135022222</v>
      </c>
      <c r="BV194">
        <v>35.2967876554878</v>
      </c>
      <c r="BW194">
        <v>956.589333333333</v>
      </c>
      <c r="BX194">
        <v>0</v>
      </c>
      <c r="BY194" t="s">
        <v>159</v>
      </c>
      <c r="BZ194" t="s">
        <v>443</v>
      </c>
      <c r="CE194">
        <f>VLOOKUP(BY194,[1]flawdatabase_16in!$1:$1048576,7,0)</f>
        <v>10</v>
      </c>
      <c r="CF194">
        <f>VLOOKUP(BY194,[1]flawdatabase_16in!$1:$1048576,8,0)</f>
        <v>10</v>
      </c>
      <c r="CG194">
        <f>VLOOKUP(BY194,[1]flawdatabase_16in!$1:$1048576,9,0)</f>
        <v>1.7</v>
      </c>
      <c r="CH194">
        <f>VLOOKUP(BY194,[1]flawdatabase_16in!$1:$1048576,11,0)</f>
        <v>2</v>
      </c>
      <c r="CI194">
        <f>VLOOKUP(BY194,[1]flawdatabase_16in!$1:$1048576,10,0)</f>
        <v>0</v>
      </c>
      <c r="CJ194" t="str">
        <f>VLOOKUP(BY194,[2]flawdatabase_16in!$1:$1048576,4,0)</f>
        <v>MFL16S20_P0001</v>
      </c>
    </row>
    <row r="195" spans="1:88">
      <c r="A195" s="4">
        <v>44181.570150463</v>
      </c>
      <c r="B195" t="s">
        <v>78</v>
      </c>
      <c r="C195" s="4">
        <v>44181.570150463</v>
      </c>
      <c r="D195" t="s">
        <v>79</v>
      </c>
      <c r="E195" t="s">
        <v>419</v>
      </c>
      <c r="F195">
        <v>1</v>
      </c>
      <c r="G195">
        <v>1</v>
      </c>
      <c r="H195">
        <v>25</v>
      </c>
      <c r="I195">
        <v>5</v>
      </c>
      <c r="J195">
        <v>18.47</v>
      </c>
      <c r="K195">
        <v>18.552</v>
      </c>
      <c r="L195">
        <v>18.51</v>
      </c>
      <c r="M195">
        <v>9235</v>
      </c>
      <c r="N195">
        <v>9276</v>
      </c>
      <c r="O195">
        <v>9255</v>
      </c>
      <c r="P195">
        <v>1</v>
      </c>
      <c r="Q195">
        <v>3</v>
      </c>
      <c r="R195">
        <v>0</v>
      </c>
      <c r="S195">
        <v>0</v>
      </c>
      <c r="T195">
        <v>18.51</v>
      </c>
      <c r="U195">
        <v>3</v>
      </c>
      <c r="V195">
        <v>0</v>
      </c>
      <c r="W195">
        <v>0</v>
      </c>
      <c r="X195">
        <v>18.51</v>
      </c>
      <c r="Y195">
        <v>139</v>
      </c>
      <c r="Z195">
        <v>154</v>
      </c>
      <c r="AA195">
        <v>146</v>
      </c>
      <c r="AB195">
        <v>78.6</v>
      </c>
      <c r="AC195" s="6">
        <v>0.109027777777778</v>
      </c>
      <c r="AD195">
        <v>0.5</v>
      </c>
      <c r="AE195">
        <v>14.4</v>
      </c>
      <c r="AF195">
        <v>7.9</v>
      </c>
      <c r="AG195">
        <v>3</v>
      </c>
      <c r="AH195">
        <v>2</v>
      </c>
      <c r="AI195">
        <v>0</v>
      </c>
      <c r="AJ195">
        <v>10</v>
      </c>
      <c r="AK195">
        <v>10</v>
      </c>
      <c r="AL195">
        <v>2.9</v>
      </c>
      <c r="AM195">
        <v>0</v>
      </c>
      <c r="AN195">
        <v>0</v>
      </c>
      <c r="AO195">
        <v>0</v>
      </c>
      <c r="AP195">
        <v>0.1</v>
      </c>
      <c r="AQ195">
        <v>30</v>
      </c>
      <c r="AR195">
        <v>20</v>
      </c>
      <c r="AS195">
        <v>14</v>
      </c>
      <c r="AT195">
        <v>0</v>
      </c>
      <c r="AU195">
        <v>103.310305555555</v>
      </c>
      <c r="AV195">
        <v>29.0079999999999</v>
      </c>
      <c r="AW195">
        <v>29.7659999999999</v>
      </c>
      <c r="AX195">
        <v>186.461999999999</v>
      </c>
      <c r="AY195">
        <v>148.208</v>
      </c>
      <c r="AZ195">
        <v>93.3339999999999</v>
      </c>
      <c r="BA195">
        <v>3988.39807199999</v>
      </c>
      <c r="BB195">
        <v>2991.849614</v>
      </c>
      <c r="BC195">
        <v>1497.05052399999</v>
      </c>
      <c r="BD195">
        <v>0.1</v>
      </c>
      <c r="BE195">
        <v>47.7</v>
      </c>
      <c r="BF195">
        <v>37.1</v>
      </c>
      <c r="BG195">
        <v>148.556333333333</v>
      </c>
      <c r="BH195">
        <v>56.2729999999999</v>
      </c>
      <c r="BI195">
        <v>33.973</v>
      </c>
      <c r="BJ195">
        <v>1768.84594357778</v>
      </c>
      <c r="BK195">
        <v>451.852465799998</v>
      </c>
      <c r="BL195">
        <v>209.5882658</v>
      </c>
      <c r="BM195">
        <v>0.1</v>
      </c>
      <c r="BN195">
        <v>58.3</v>
      </c>
      <c r="BO195">
        <v>42.4</v>
      </c>
      <c r="BP195">
        <v>183.847333333333</v>
      </c>
      <c r="BQ195">
        <v>87.5973333333333</v>
      </c>
      <c r="BR195">
        <v>55.7139999999999</v>
      </c>
      <c r="BS195">
        <v>2683.19390586666</v>
      </c>
      <c r="BT195">
        <v>936.378183644444</v>
      </c>
      <c r="BU195">
        <v>480.521728088888</v>
      </c>
      <c r="BV195">
        <v>73.78321885555</v>
      </c>
      <c r="BW195">
        <v>2308.52033333333</v>
      </c>
      <c r="BX195">
        <v>0</v>
      </c>
      <c r="BY195" t="s">
        <v>161</v>
      </c>
      <c r="BZ195" t="s">
        <v>444</v>
      </c>
      <c r="CE195">
        <f>VLOOKUP(BY195,[1]flawdatabase_16in!$1:$1048576,7,0)</f>
        <v>10</v>
      </c>
      <c r="CF195">
        <f>VLOOKUP(BY195,[1]flawdatabase_16in!$1:$1048576,8,0)</f>
        <v>10</v>
      </c>
      <c r="CG195">
        <f>VLOOKUP(BY195,[1]flawdatabase_16in!$1:$1048576,9,0)</f>
        <v>2.9</v>
      </c>
      <c r="CH195">
        <f>VLOOKUP(BY195,[1]flawdatabase_16in!$1:$1048576,11,0)</f>
        <v>2</v>
      </c>
      <c r="CI195">
        <f>VLOOKUP(BY195,[1]flawdatabase_16in!$1:$1048576,10,0)</f>
        <v>0</v>
      </c>
      <c r="CJ195" t="str">
        <f>VLOOKUP(BY195,[2]flawdatabase_16in!$1:$1048576,4,0)</f>
        <v>MFL16S20_P0001</v>
      </c>
    </row>
    <row r="196" spans="1:88">
      <c r="A196" s="4">
        <v>44181.570150463</v>
      </c>
      <c r="B196" t="s">
        <v>78</v>
      </c>
      <c r="C196" s="4">
        <v>44181.570150463</v>
      </c>
      <c r="D196" t="s">
        <v>79</v>
      </c>
      <c r="E196" t="s">
        <v>419</v>
      </c>
      <c r="F196">
        <v>1</v>
      </c>
      <c r="G196">
        <v>1</v>
      </c>
      <c r="H196">
        <v>26</v>
      </c>
      <c r="I196">
        <v>5</v>
      </c>
      <c r="J196">
        <v>18.964</v>
      </c>
      <c r="K196">
        <v>19.06</v>
      </c>
      <c r="L196">
        <v>19.012</v>
      </c>
      <c r="M196">
        <v>9482</v>
      </c>
      <c r="N196">
        <v>9530</v>
      </c>
      <c r="O196">
        <v>9506</v>
      </c>
      <c r="P196">
        <v>1</v>
      </c>
      <c r="Q196">
        <v>3</v>
      </c>
      <c r="R196">
        <v>0</v>
      </c>
      <c r="S196">
        <v>0</v>
      </c>
      <c r="T196">
        <v>19.012</v>
      </c>
      <c r="U196">
        <v>3</v>
      </c>
      <c r="V196">
        <v>0</v>
      </c>
      <c r="W196">
        <v>0</v>
      </c>
      <c r="X196">
        <v>19.012</v>
      </c>
      <c r="Y196">
        <v>139</v>
      </c>
      <c r="Z196">
        <v>153</v>
      </c>
      <c r="AA196">
        <v>146</v>
      </c>
      <c r="AB196">
        <v>80.1</v>
      </c>
      <c r="AC196" s="6">
        <v>0.111111111111111</v>
      </c>
      <c r="AD196">
        <v>0.5</v>
      </c>
      <c r="AE196">
        <v>14.4</v>
      </c>
      <c r="AF196">
        <v>7.9</v>
      </c>
      <c r="AG196">
        <v>3</v>
      </c>
      <c r="AH196">
        <v>2</v>
      </c>
      <c r="AI196">
        <v>0</v>
      </c>
      <c r="AJ196">
        <v>10</v>
      </c>
      <c r="AK196">
        <v>10</v>
      </c>
      <c r="AL196">
        <v>4</v>
      </c>
      <c r="AM196">
        <v>0</v>
      </c>
      <c r="AN196">
        <v>0</v>
      </c>
      <c r="AO196">
        <v>0</v>
      </c>
      <c r="AP196">
        <v>0.1</v>
      </c>
      <c r="AQ196">
        <v>46</v>
      </c>
      <c r="AR196">
        <v>24</v>
      </c>
      <c r="AS196">
        <v>14</v>
      </c>
      <c r="AT196">
        <v>0</v>
      </c>
      <c r="AU196">
        <v>101.560805555555</v>
      </c>
      <c r="AV196">
        <v>32.013</v>
      </c>
      <c r="AW196">
        <v>34.266</v>
      </c>
      <c r="AX196">
        <v>261.712999999999</v>
      </c>
      <c r="AY196">
        <v>200.979</v>
      </c>
      <c r="AZ196">
        <v>93.5749999999999</v>
      </c>
      <c r="BA196">
        <v>5845.39790099999</v>
      </c>
      <c r="BB196">
        <v>4565.569231</v>
      </c>
      <c r="BC196">
        <v>1489.05585699999</v>
      </c>
      <c r="BD196">
        <v>0.1</v>
      </c>
      <c r="BE196">
        <v>47.7</v>
      </c>
      <c r="BF196">
        <v>42.4</v>
      </c>
      <c r="BG196">
        <v>199.109333333333</v>
      </c>
      <c r="BH196">
        <v>79.376</v>
      </c>
      <c r="BI196">
        <v>56.5759999999999</v>
      </c>
      <c r="BJ196">
        <v>3314.83043964444</v>
      </c>
      <c r="BK196">
        <v>837.441550755556</v>
      </c>
      <c r="BL196">
        <v>493.029817422221</v>
      </c>
      <c r="BM196">
        <v>0.1</v>
      </c>
      <c r="BN196">
        <v>47.7</v>
      </c>
      <c r="BO196">
        <v>42.4</v>
      </c>
      <c r="BP196">
        <v>223.680666666666</v>
      </c>
      <c r="BQ196">
        <v>92.3973333333333</v>
      </c>
      <c r="BR196">
        <v>65.5473333333333</v>
      </c>
      <c r="BS196">
        <v>4251.42086142222</v>
      </c>
      <c r="BT196">
        <v>1132.74702808889</v>
      </c>
      <c r="BU196">
        <v>661.5454392</v>
      </c>
      <c r="BV196">
        <v>102.477484113378</v>
      </c>
      <c r="BW196">
        <v>2875.85233333333</v>
      </c>
      <c r="BX196">
        <v>0</v>
      </c>
      <c r="BY196" t="s">
        <v>163</v>
      </c>
      <c r="BZ196" t="s">
        <v>445</v>
      </c>
      <c r="CE196">
        <f>VLOOKUP(BY196,[1]flawdatabase_16in!$1:$1048576,7,0)</f>
        <v>10</v>
      </c>
      <c r="CF196">
        <f>VLOOKUP(BY196,[1]flawdatabase_16in!$1:$1048576,8,0)</f>
        <v>10</v>
      </c>
      <c r="CG196">
        <f>VLOOKUP(BY196,[1]flawdatabase_16in!$1:$1048576,9,0)</f>
        <v>4</v>
      </c>
      <c r="CH196">
        <f>VLOOKUP(BY196,[1]flawdatabase_16in!$1:$1048576,11,0)</f>
        <v>2</v>
      </c>
      <c r="CI196">
        <f>VLOOKUP(BY196,[1]flawdatabase_16in!$1:$1048576,10,0)</f>
        <v>0</v>
      </c>
      <c r="CJ196" t="str">
        <f>VLOOKUP(BY196,[2]flawdatabase_16in!$1:$1048576,4,0)</f>
        <v>MFL16S20_P0001</v>
      </c>
    </row>
    <row r="197" spans="1:88">
      <c r="A197" s="4">
        <v>44181.570150463</v>
      </c>
      <c r="B197" t="s">
        <v>78</v>
      </c>
      <c r="C197" s="4">
        <v>44181.570150463</v>
      </c>
      <c r="D197" t="s">
        <v>79</v>
      </c>
      <c r="E197" t="s">
        <v>419</v>
      </c>
      <c r="F197">
        <v>1</v>
      </c>
      <c r="G197">
        <v>1</v>
      </c>
      <c r="H197">
        <v>27</v>
      </c>
      <c r="I197">
        <v>5</v>
      </c>
      <c r="J197">
        <v>17.47</v>
      </c>
      <c r="K197">
        <v>17.544</v>
      </c>
      <c r="L197">
        <v>17.506</v>
      </c>
      <c r="M197">
        <v>8735</v>
      </c>
      <c r="N197">
        <v>8772</v>
      </c>
      <c r="O197">
        <v>8753</v>
      </c>
      <c r="P197">
        <v>1</v>
      </c>
      <c r="Q197">
        <v>3</v>
      </c>
      <c r="R197">
        <v>0</v>
      </c>
      <c r="S197">
        <v>0</v>
      </c>
      <c r="T197">
        <v>17.506</v>
      </c>
      <c r="U197">
        <v>3</v>
      </c>
      <c r="V197">
        <v>0</v>
      </c>
      <c r="W197">
        <v>0</v>
      </c>
      <c r="X197">
        <v>17.506</v>
      </c>
      <c r="Y197">
        <v>127</v>
      </c>
      <c r="Z197">
        <v>137</v>
      </c>
      <c r="AA197">
        <v>132</v>
      </c>
      <c r="AB197">
        <v>47.6</v>
      </c>
      <c r="AC197" s="6">
        <v>0.0659722222222222</v>
      </c>
      <c r="AD197">
        <v>0.5</v>
      </c>
      <c r="AE197">
        <v>14.4</v>
      </c>
      <c r="AF197">
        <v>7.9</v>
      </c>
      <c r="AG197">
        <v>3</v>
      </c>
      <c r="AH197">
        <v>2</v>
      </c>
      <c r="AI197">
        <v>0</v>
      </c>
      <c r="AJ197">
        <v>10</v>
      </c>
      <c r="AK197">
        <v>10</v>
      </c>
      <c r="AL197">
        <v>1.2</v>
      </c>
      <c r="AM197">
        <v>0</v>
      </c>
      <c r="AN197">
        <v>0</v>
      </c>
      <c r="AO197">
        <v>0</v>
      </c>
      <c r="AP197">
        <v>0.1</v>
      </c>
      <c r="AQ197">
        <v>34</v>
      </c>
      <c r="AR197">
        <v>24</v>
      </c>
      <c r="AS197">
        <v>14</v>
      </c>
      <c r="AT197">
        <v>0</v>
      </c>
      <c r="AU197">
        <v>104.307805555555</v>
      </c>
      <c r="AV197">
        <v>11.009</v>
      </c>
      <c r="AW197">
        <v>9.76</v>
      </c>
      <c r="AX197">
        <v>73.759</v>
      </c>
      <c r="AY197">
        <v>57.4519999999999</v>
      </c>
      <c r="AZ197">
        <v>37.706</v>
      </c>
      <c r="BA197">
        <v>555.465488999999</v>
      </c>
      <c r="BB197">
        <v>423.302149999999</v>
      </c>
      <c r="BC197">
        <v>235.746644</v>
      </c>
      <c r="BD197">
        <v>0.1</v>
      </c>
      <c r="BE197">
        <v>42.4</v>
      </c>
      <c r="BF197">
        <v>42.4</v>
      </c>
      <c r="BG197">
        <v>61.418</v>
      </c>
      <c r="BH197">
        <v>20.6013333333334</v>
      </c>
      <c r="BI197">
        <v>23.6679999999999</v>
      </c>
      <c r="BJ197">
        <v>354.900149244445</v>
      </c>
      <c r="BK197">
        <v>65.6960936888892</v>
      </c>
      <c r="BL197">
        <v>78.5234270222219</v>
      </c>
      <c r="BM197">
        <v>0.1</v>
      </c>
      <c r="BN197">
        <v>26.5</v>
      </c>
      <c r="BO197">
        <v>42.4</v>
      </c>
      <c r="BP197">
        <v>58.1243333333333</v>
      </c>
      <c r="BQ197">
        <v>6.71846666666666</v>
      </c>
      <c r="BR197">
        <v>34.091</v>
      </c>
      <c r="BS197">
        <v>317.844127311111</v>
      </c>
      <c r="BT197">
        <v>10.335294351111</v>
      </c>
      <c r="BU197">
        <v>160.376849533333</v>
      </c>
      <c r="BV197">
        <v>51.4290667956302</v>
      </c>
      <c r="BW197">
        <v>630.994666666667</v>
      </c>
      <c r="BX197">
        <v>0</v>
      </c>
      <c r="BY197" t="s">
        <v>101</v>
      </c>
      <c r="BZ197" t="s">
        <v>446</v>
      </c>
      <c r="CE197">
        <f>VLOOKUP(BY197,[1]flawdatabase_16in!$1:$1048576,7,0)</f>
        <v>10</v>
      </c>
      <c r="CF197">
        <f>VLOOKUP(BY197,[1]flawdatabase_16in!$1:$1048576,8,0)</f>
        <v>10</v>
      </c>
      <c r="CG197">
        <f>VLOOKUP(BY197,[1]flawdatabase_16in!$1:$1048576,9,0)</f>
        <v>1.2</v>
      </c>
      <c r="CH197">
        <f>VLOOKUP(BY197,[1]flawdatabase_16in!$1:$1048576,11,0)</f>
        <v>2</v>
      </c>
      <c r="CI197">
        <f>VLOOKUP(BY197,[1]flawdatabase_16in!$1:$1048576,10,0)</f>
        <v>0</v>
      </c>
      <c r="CJ197" t="str">
        <f>VLOOKUP(BY197,[2]flawdatabase_16in!$1:$1048576,4,0)</f>
        <v>MFL16S20_P0001</v>
      </c>
    </row>
    <row r="198" spans="1:88">
      <c r="A198" s="4">
        <v>44181.570150463</v>
      </c>
      <c r="B198" t="s">
        <v>78</v>
      </c>
      <c r="C198" s="4">
        <v>44181.570150463</v>
      </c>
      <c r="D198" t="s">
        <v>79</v>
      </c>
      <c r="E198" t="s">
        <v>419</v>
      </c>
      <c r="F198">
        <v>1</v>
      </c>
      <c r="G198">
        <v>1</v>
      </c>
      <c r="H198">
        <v>28</v>
      </c>
      <c r="I198">
        <v>5</v>
      </c>
      <c r="J198">
        <v>17.974</v>
      </c>
      <c r="K198">
        <v>18.044</v>
      </c>
      <c r="L198">
        <v>18.008</v>
      </c>
      <c r="M198">
        <v>8987</v>
      </c>
      <c r="N198">
        <v>9022</v>
      </c>
      <c r="O198">
        <v>9004</v>
      </c>
      <c r="P198">
        <v>1</v>
      </c>
      <c r="Q198">
        <v>3</v>
      </c>
      <c r="R198">
        <v>0</v>
      </c>
      <c r="S198">
        <v>0</v>
      </c>
      <c r="T198">
        <v>18.008</v>
      </c>
      <c r="U198">
        <v>3</v>
      </c>
      <c r="V198">
        <v>0</v>
      </c>
      <c r="W198">
        <v>0</v>
      </c>
      <c r="X198">
        <v>18.008</v>
      </c>
      <c r="Y198">
        <v>125</v>
      </c>
      <c r="Z198">
        <v>137</v>
      </c>
      <c r="AA198">
        <v>131</v>
      </c>
      <c r="AB198">
        <v>47</v>
      </c>
      <c r="AC198" s="6">
        <v>0.0652777777777778</v>
      </c>
      <c r="AD198">
        <v>0.5</v>
      </c>
      <c r="AE198">
        <v>14.4</v>
      </c>
      <c r="AF198">
        <v>7.9</v>
      </c>
      <c r="AG198">
        <v>3</v>
      </c>
      <c r="AH198">
        <v>2</v>
      </c>
      <c r="AI198">
        <v>0</v>
      </c>
      <c r="AJ198">
        <v>10</v>
      </c>
      <c r="AK198">
        <v>10</v>
      </c>
      <c r="AL198">
        <v>1.7</v>
      </c>
      <c r="AM198">
        <v>0</v>
      </c>
      <c r="AN198">
        <v>0</v>
      </c>
      <c r="AO198">
        <v>0</v>
      </c>
      <c r="AP198">
        <v>0.1</v>
      </c>
      <c r="AQ198">
        <v>34</v>
      </c>
      <c r="AR198">
        <v>24</v>
      </c>
      <c r="AS198">
        <v>14</v>
      </c>
      <c r="AT198">
        <v>0</v>
      </c>
      <c r="AU198">
        <v>105.807805555555</v>
      </c>
      <c r="AV198">
        <v>12.509</v>
      </c>
      <c r="AW198">
        <v>13.26</v>
      </c>
      <c r="AX198">
        <v>92.277</v>
      </c>
      <c r="AY198">
        <v>75.293</v>
      </c>
      <c r="AZ198">
        <v>43.224</v>
      </c>
      <c r="BA198">
        <v>886.919025</v>
      </c>
      <c r="BB198">
        <v>719.416115</v>
      </c>
      <c r="BC198">
        <v>311.820464</v>
      </c>
      <c r="BD198">
        <v>0.1</v>
      </c>
      <c r="BE198">
        <v>42.4</v>
      </c>
      <c r="BF198">
        <v>37.1</v>
      </c>
      <c r="BG198">
        <v>54.0513333333334</v>
      </c>
      <c r="BH198">
        <v>20.9013333333333</v>
      </c>
      <c r="BI198">
        <v>13.3013333333333</v>
      </c>
      <c r="BJ198">
        <v>259.657478133334</v>
      </c>
      <c r="BK198">
        <v>63.0605559111112</v>
      </c>
      <c r="BL198">
        <v>30.5680225777778</v>
      </c>
      <c r="BM198">
        <v>0.1</v>
      </c>
      <c r="BN198">
        <v>47.7</v>
      </c>
      <c r="BO198">
        <v>47.7</v>
      </c>
      <c r="BP198">
        <v>46.3913333333333</v>
      </c>
      <c r="BQ198">
        <v>34.4746666666666</v>
      </c>
      <c r="BR198">
        <v>34.4746666666666</v>
      </c>
      <c r="BS198">
        <v>225.0537928</v>
      </c>
      <c r="BT198">
        <v>154.764626133333</v>
      </c>
      <c r="BU198">
        <v>154.764626133333</v>
      </c>
      <c r="BV198">
        <v>65.0123444422555</v>
      </c>
      <c r="BW198">
        <v>1018.94333333333</v>
      </c>
      <c r="BX198">
        <v>0</v>
      </c>
      <c r="BY198" t="s">
        <v>123</v>
      </c>
      <c r="BZ198" t="s">
        <v>447</v>
      </c>
      <c r="CE198">
        <f>VLOOKUP(BY198,[1]flawdatabase_16in!$1:$1048576,7,0)</f>
        <v>10</v>
      </c>
      <c r="CF198">
        <f>VLOOKUP(BY198,[1]flawdatabase_16in!$1:$1048576,8,0)</f>
        <v>10</v>
      </c>
      <c r="CG198">
        <f>VLOOKUP(BY198,[1]flawdatabase_16in!$1:$1048576,9,0)</f>
        <v>1.7</v>
      </c>
      <c r="CH198">
        <f>VLOOKUP(BY198,[1]flawdatabase_16in!$1:$1048576,11,0)</f>
        <v>2</v>
      </c>
      <c r="CI198">
        <f>VLOOKUP(BY198,[1]flawdatabase_16in!$1:$1048576,10,0)</f>
        <v>0</v>
      </c>
      <c r="CJ198" t="str">
        <f>VLOOKUP(BY198,[2]flawdatabase_16in!$1:$1048576,4,0)</f>
        <v>MFL16S20_P0001</v>
      </c>
    </row>
    <row r="199" spans="1:88">
      <c r="A199" s="4">
        <v>44181.570150463</v>
      </c>
      <c r="B199" t="s">
        <v>78</v>
      </c>
      <c r="C199" s="4">
        <v>44181.570150463</v>
      </c>
      <c r="D199" t="s">
        <v>79</v>
      </c>
      <c r="E199" t="s">
        <v>419</v>
      </c>
      <c r="F199">
        <v>1</v>
      </c>
      <c r="G199">
        <v>1</v>
      </c>
      <c r="H199">
        <v>29</v>
      </c>
      <c r="I199">
        <v>5</v>
      </c>
      <c r="J199">
        <v>18.47</v>
      </c>
      <c r="K199">
        <v>18.55</v>
      </c>
      <c r="L199">
        <v>18.51</v>
      </c>
      <c r="M199">
        <v>9235</v>
      </c>
      <c r="N199">
        <v>9275</v>
      </c>
      <c r="O199">
        <v>9255</v>
      </c>
      <c r="P199">
        <v>1</v>
      </c>
      <c r="Q199">
        <v>3</v>
      </c>
      <c r="R199">
        <v>0</v>
      </c>
      <c r="S199">
        <v>0</v>
      </c>
      <c r="T199">
        <v>18.51</v>
      </c>
      <c r="U199">
        <v>3</v>
      </c>
      <c r="V199">
        <v>0</v>
      </c>
      <c r="W199">
        <v>0</v>
      </c>
      <c r="X199">
        <v>18.51</v>
      </c>
      <c r="Y199">
        <v>125</v>
      </c>
      <c r="Z199">
        <v>137</v>
      </c>
      <c r="AA199">
        <v>131</v>
      </c>
      <c r="AB199">
        <v>48.6</v>
      </c>
      <c r="AC199" s="6">
        <v>0.0673611111111111</v>
      </c>
      <c r="AD199">
        <v>0.5</v>
      </c>
      <c r="AE199">
        <v>14.4</v>
      </c>
      <c r="AF199">
        <v>7.9</v>
      </c>
      <c r="AG199">
        <v>3</v>
      </c>
      <c r="AH199">
        <v>2</v>
      </c>
      <c r="AI199">
        <v>0</v>
      </c>
      <c r="AJ199">
        <v>10</v>
      </c>
      <c r="AK199">
        <v>10</v>
      </c>
      <c r="AL199">
        <v>2.8</v>
      </c>
      <c r="AM199">
        <v>0</v>
      </c>
      <c r="AN199">
        <v>0</v>
      </c>
      <c r="AO199">
        <v>0</v>
      </c>
      <c r="AP199">
        <v>0.1</v>
      </c>
      <c r="AQ199">
        <v>28</v>
      </c>
      <c r="AR199">
        <v>20</v>
      </c>
      <c r="AS199">
        <v>12</v>
      </c>
      <c r="AT199">
        <v>0</v>
      </c>
      <c r="AU199">
        <v>103.310305555555</v>
      </c>
      <c r="AV199">
        <v>37.256</v>
      </c>
      <c r="AW199">
        <v>37.012</v>
      </c>
      <c r="AX199">
        <v>213.97625</v>
      </c>
      <c r="AY199">
        <v>196.34625</v>
      </c>
      <c r="AZ199">
        <v>76.6215</v>
      </c>
      <c r="BA199">
        <v>5874.8773940625</v>
      </c>
      <c r="BB199">
        <v>5264.3743365625</v>
      </c>
      <c r="BC199">
        <v>1280.06412725</v>
      </c>
      <c r="BD199">
        <v>0.1</v>
      </c>
      <c r="BE199">
        <v>47.7</v>
      </c>
      <c r="BF199">
        <v>42.4</v>
      </c>
      <c r="BG199">
        <v>141.386666666666</v>
      </c>
      <c r="BH199">
        <v>88.7533333333333</v>
      </c>
      <c r="BI199">
        <v>85.72</v>
      </c>
      <c r="BJ199">
        <v>2055.41308</v>
      </c>
      <c r="BK199">
        <v>1051.47974666666</v>
      </c>
      <c r="BL199">
        <v>1042.27863555555</v>
      </c>
      <c r="BM199">
        <v>0.1</v>
      </c>
      <c r="BN199">
        <v>47.7</v>
      </c>
      <c r="BO199">
        <v>42.4</v>
      </c>
      <c r="BP199">
        <v>164.888</v>
      </c>
      <c r="BQ199">
        <v>102.854666666666</v>
      </c>
      <c r="BR199">
        <v>99.5713333333333</v>
      </c>
      <c r="BS199">
        <v>2764.42964657777</v>
      </c>
      <c r="BT199">
        <v>1420.7088688</v>
      </c>
      <c r="BU199">
        <v>1409.92859102222</v>
      </c>
      <c r="BV199">
        <v>88.2880409205041</v>
      </c>
      <c r="BW199">
        <v>2535.94058333333</v>
      </c>
      <c r="BX199">
        <v>0</v>
      </c>
      <c r="BY199" t="s">
        <v>137</v>
      </c>
      <c r="BZ199" t="s">
        <v>448</v>
      </c>
      <c r="CE199">
        <f>VLOOKUP(BY199,[1]flawdatabase_16in!$1:$1048576,7,0)</f>
        <v>10</v>
      </c>
      <c r="CF199">
        <f>VLOOKUP(BY199,[1]flawdatabase_16in!$1:$1048576,8,0)</f>
        <v>10</v>
      </c>
      <c r="CG199">
        <f>VLOOKUP(BY199,[1]flawdatabase_16in!$1:$1048576,9,0)</f>
        <v>2.8</v>
      </c>
      <c r="CH199">
        <f>VLOOKUP(BY199,[1]flawdatabase_16in!$1:$1048576,11,0)</f>
        <v>2</v>
      </c>
      <c r="CI199">
        <f>VLOOKUP(BY199,[1]flawdatabase_16in!$1:$1048576,10,0)</f>
        <v>0</v>
      </c>
      <c r="CJ199" t="str">
        <f>VLOOKUP(BY199,[2]flawdatabase_16in!$1:$1048576,4,0)</f>
        <v>MFL16S20_P0001</v>
      </c>
    </row>
    <row r="200" spans="1:88">
      <c r="A200" s="4">
        <v>44181.570150463</v>
      </c>
      <c r="B200" t="s">
        <v>78</v>
      </c>
      <c r="C200" s="4">
        <v>44181.570150463</v>
      </c>
      <c r="D200" t="s">
        <v>79</v>
      </c>
      <c r="E200" t="s">
        <v>419</v>
      </c>
      <c r="F200">
        <v>1</v>
      </c>
      <c r="G200">
        <v>1</v>
      </c>
      <c r="H200">
        <v>30</v>
      </c>
      <c r="I200">
        <v>5</v>
      </c>
      <c r="J200">
        <v>18.964</v>
      </c>
      <c r="K200">
        <v>19.054</v>
      </c>
      <c r="L200">
        <v>19.008</v>
      </c>
      <c r="M200">
        <v>9482</v>
      </c>
      <c r="N200">
        <v>9527</v>
      </c>
      <c r="O200">
        <v>9504</v>
      </c>
      <c r="P200">
        <v>1</v>
      </c>
      <c r="Q200">
        <v>3</v>
      </c>
      <c r="R200">
        <v>0</v>
      </c>
      <c r="S200">
        <v>0</v>
      </c>
      <c r="T200">
        <v>19.008</v>
      </c>
      <c r="U200">
        <v>3</v>
      </c>
      <c r="V200">
        <v>0</v>
      </c>
      <c r="W200">
        <v>0</v>
      </c>
      <c r="X200">
        <v>19.008</v>
      </c>
      <c r="Y200">
        <v>124</v>
      </c>
      <c r="Z200">
        <v>137</v>
      </c>
      <c r="AA200">
        <v>130</v>
      </c>
      <c r="AB200">
        <v>48.1</v>
      </c>
      <c r="AC200" s="6">
        <v>0.0666666666666667</v>
      </c>
      <c r="AD200">
        <v>0.5</v>
      </c>
      <c r="AE200">
        <v>14.4</v>
      </c>
      <c r="AF200">
        <v>7.9</v>
      </c>
      <c r="AG200">
        <v>3</v>
      </c>
      <c r="AH200">
        <v>2</v>
      </c>
      <c r="AI200">
        <v>0</v>
      </c>
      <c r="AJ200">
        <v>10</v>
      </c>
      <c r="AK200">
        <v>10</v>
      </c>
      <c r="AL200">
        <v>4</v>
      </c>
      <c r="AM200">
        <v>0</v>
      </c>
      <c r="AN200">
        <v>0</v>
      </c>
      <c r="AO200">
        <v>0</v>
      </c>
      <c r="AP200">
        <v>0.1</v>
      </c>
      <c r="AQ200">
        <v>30</v>
      </c>
      <c r="AR200">
        <v>20</v>
      </c>
      <c r="AS200">
        <v>14</v>
      </c>
      <c r="AT200">
        <v>0</v>
      </c>
      <c r="AU200">
        <v>99.0613055555555</v>
      </c>
      <c r="AV200">
        <v>56.7569999999999</v>
      </c>
      <c r="AW200">
        <v>59.015</v>
      </c>
      <c r="AX200">
        <v>361.079625</v>
      </c>
      <c r="AY200">
        <v>310.205624999999</v>
      </c>
      <c r="AZ200">
        <v>167.954624999999</v>
      </c>
      <c r="BA200">
        <v>15287.5402419531</v>
      </c>
      <c r="BB200">
        <v>12607.4123794531</v>
      </c>
      <c r="BC200">
        <v>5089.03699595312</v>
      </c>
      <c r="BD200">
        <v>0.1</v>
      </c>
      <c r="BE200">
        <v>47.7</v>
      </c>
      <c r="BF200">
        <v>42.4</v>
      </c>
      <c r="BG200">
        <v>258.273</v>
      </c>
      <c r="BH200">
        <v>133.189666666666</v>
      </c>
      <c r="BI200">
        <v>129.872999999999</v>
      </c>
      <c r="BJ200">
        <v>6295.83440357778</v>
      </c>
      <c r="BK200">
        <v>2434.24195913333</v>
      </c>
      <c r="BL200">
        <v>2423.24168135555</v>
      </c>
      <c r="BM200">
        <v>0.1</v>
      </c>
      <c r="BN200">
        <v>47.7</v>
      </c>
      <c r="BO200">
        <v>42.4</v>
      </c>
      <c r="BP200">
        <v>287.560666666666</v>
      </c>
      <c r="BQ200">
        <v>163.210666666666</v>
      </c>
      <c r="BR200">
        <v>158.477333333333</v>
      </c>
      <c r="BS200">
        <v>8096.0265672</v>
      </c>
      <c r="BT200">
        <v>3633.9700672</v>
      </c>
      <c r="BU200">
        <v>3611.56562275555</v>
      </c>
      <c r="BV200">
        <v>159.590583274979</v>
      </c>
      <c r="BW200">
        <v>3760.54979166666</v>
      </c>
      <c r="BX200">
        <v>0</v>
      </c>
      <c r="BY200" t="s">
        <v>139</v>
      </c>
      <c r="BZ200" t="s">
        <v>449</v>
      </c>
      <c r="CE200">
        <f>VLOOKUP(BY200,[1]flawdatabase_16in!$1:$1048576,7,0)</f>
        <v>10</v>
      </c>
      <c r="CF200">
        <f>VLOOKUP(BY200,[1]flawdatabase_16in!$1:$1048576,8,0)</f>
        <v>10</v>
      </c>
      <c r="CG200">
        <f>VLOOKUP(BY200,[1]flawdatabase_16in!$1:$1048576,9,0)</f>
        <v>4</v>
      </c>
      <c r="CH200">
        <f>VLOOKUP(BY200,[1]flawdatabase_16in!$1:$1048576,11,0)</f>
        <v>2</v>
      </c>
      <c r="CI200">
        <f>VLOOKUP(BY200,[1]flawdatabase_16in!$1:$1048576,10,0)</f>
        <v>0</v>
      </c>
      <c r="CJ200" t="str">
        <f>VLOOKUP(BY200,[2]flawdatabase_16in!$1:$1048576,4,0)</f>
        <v>MFL16S20_P0001</v>
      </c>
    </row>
    <row r="201" spans="1:88">
      <c r="A201" s="4">
        <v>44181.570150463</v>
      </c>
      <c r="B201" t="s">
        <v>78</v>
      </c>
      <c r="C201" s="4">
        <v>44181.570150463</v>
      </c>
      <c r="D201" t="s">
        <v>79</v>
      </c>
      <c r="E201" t="s">
        <v>419</v>
      </c>
      <c r="F201">
        <v>1</v>
      </c>
      <c r="G201">
        <v>1</v>
      </c>
      <c r="H201">
        <v>31</v>
      </c>
      <c r="I201">
        <v>5</v>
      </c>
      <c r="J201">
        <v>17.476</v>
      </c>
      <c r="K201">
        <v>17.542</v>
      </c>
      <c r="L201">
        <v>17.508</v>
      </c>
      <c r="M201">
        <v>8738</v>
      </c>
      <c r="N201">
        <v>8771</v>
      </c>
      <c r="O201">
        <v>8754</v>
      </c>
      <c r="P201">
        <v>1</v>
      </c>
      <c r="Q201">
        <v>3</v>
      </c>
      <c r="R201">
        <v>0</v>
      </c>
      <c r="S201">
        <v>0</v>
      </c>
      <c r="T201">
        <v>17.508</v>
      </c>
      <c r="U201">
        <v>3</v>
      </c>
      <c r="V201">
        <v>0</v>
      </c>
      <c r="W201">
        <v>0</v>
      </c>
      <c r="X201">
        <v>17.508</v>
      </c>
      <c r="Y201">
        <v>112</v>
      </c>
      <c r="Z201">
        <v>124</v>
      </c>
      <c r="AA201">
        <v>118</v>
      </c>
      <c r="AB201">
        <v>19.6</v>
      </c>
      <c r="AC201" s="6">
        <v>0.0270833333333333</v>
      </c>
      <c r="AD201">
        <v>0.5</v>
      </c>
      <c r="AE201">
        <v>14.4</v>
      </c>
      <c r="AF201">
        <v>7.9</v>
      </c>
      <c r="AG201">
        <v>3</v>
      </c>
      <c r="AH201">
        <v>2</v>
      </c>
      <c r="AI201">
        <v>0</v>
      </c>
      <c r="AJ201">
        <v>10</v>
      </c>
      <c r="AK201">
        <v>10</v>
      </c>
      <c r="AL201">
        <v>1.4</v>
      </c>
      <c r="AM201">
        <v>0</v>
      </c>
      <c r="AN201">
        <v>0</v>
      </c>
      <c r="AO201">
        <v>0</v>
      </c>
      <c r="AP201">
        <v>0.1</v>
      </c>
      <c r="AQ201">
        <v>26</v>
      </c>
      <c r="AR201">
        <v>16</v>
      </c>
      <c r="AS201">
        <v>12</v>
      </c>
      <c r="AT201">
        <v>0</v>
      </c>
      <c r="AU201">
        <v>105.556805555555</v>
      </c>
      <c r="AV201">
        <v>20.0079999999999</v>
      </c>
      <c r="AW201">
        <v>18.763</v>
      </c>
      <c r="AX201">
        <v>108.000999999999</v>
      </c>
      <c r="AY201">
        <v>83.214</v>
      </c>
      <c r="AZ201">
        <v>48.051</v>
      </c>
      <c r="BA201">
        <v>1614.42095899999</v>
      </c>
      <c r="BB201">
        <v>1139.075064</v>
      </c>
      <c r="BC201">
        <v>485.333739</v>
      </c>
      <c r="BD201">
        <v>0.1</v>
      </c>
      <c r="BE201">
        <v>42.4</v>
      </c>
      <c r="BF201">
        <v>37.1</v>
      </c>
      <c r="BG201">
        <v>95.0513333333334</v>
      </c>
      <c r="BH201">
        <v>40.9513333333333</v>
      </c>
      <c r="BI201">
        <v>39.8846666666666</v>
      </c>
      <c r="BJ201">
        <v>853.301309244446</v>
      </c>
      <c r="BK201">
        <v>251.714087022222</v>
      </c>
      <c r="BL201">
        <v>250.576309244444</v>
      </c>
      <c r="BM201">
        <v>0.1</v>
      </c>
      <c r="BN201">
        <v>42.4</v>
      </c>
      <c r="BO201">
        <v>42.4</v>
      </c>
      <c r="BP201">
        <v>104.842</v>
      </c>
      <c r="BQ201">
        <v>38.8586666666666</v>
      </c>
      <c r="BR201">
        <v>57.392</v>
      </c>
      <c r="BS201">
        <v>1041.54293946666</v>
      </c>
      <c r="BT201">
        <v>242.410728355555</v>
      </c>
      <c r="BU201">
        <v>465.391439466666</v>
      </c>
      <c r="BV201">
        <v>49.4474239089759</v>
      </c>
      <c r="BW201">
        <v>909.884999999999</v>
      </c>
      <c r="BX201">
        <v>0</v>
      </c>
      <c r="BY201" t="s">
        <v>97</v>
      </c>
      <c r="BZ201" t="s">
        <v>450</v>
      </c>
      <c r="CE201">
        <f>VLOOKUP(BY201,[1]flawdatabase_16in!$1:$1048576,7,0)</f>
        <v>10</v>
      </c>
      <c r="CF201">
        <f>VLOOKUP(BY201,[1]flawdatabase_16in!$1:$1048576,8,0)</f>
        <v>10</v>
      </c>
      <c r="CG201">
        <f>VLOOKUP(BY201,[1]flawdatabase_16in!$1:$1048576,9,0)</f>
        <v>1.4</v>
      </c>
      <c r="CH201">
        <f>VLOOKUP(BY201,[1]flawdatabase_16in!$1:$1048576,11,0)</f>
        <v>2</v>
      </c>
      <c r="CI201">
        <f>VLOOKUP(BY201,[1]flawdatabase_16in!$1:$1048576,10,0)</f>
        <v>0</v>
      </c>
      <c r="CJ201" t="str">
        <f>VLOOKUP(BY201,[2]flawdatabase_16in!$1:$1048576,4,0)</f>
        <v>MFL16S20_P0001</v>
      </c>
    </row>
    <row r="202" spans="1:88">
      <c r="A202" s="4">
        <v>44181.570150463</v>
      </c>
      <c r="B202" t="s">
        <v>78</v>
      </c>
      <c r="C202" s="4">
        <v>44181.570150463</v>
      </c>
      <c r="D202" t="s">
        <v>79</v>
      </c>
      <c r="E202" t="s">
        <v>419</v>
      </c>
      <c r="F202">
        <v>1</v>
      </c>
      <c r="G202">
        <v>1</v>
      </c>
      <c r="H202">
        <v>32</v>
      </c>
      <c r="I202">
        <v>5</v>
      </c>
      <c r="J202">
        <v>17.974</v>
      </c>
      <c r="K202">
        <v>18.052</v>
      </c>
      <c r="L202">
        <v>18.012</v>
      </c>
      <c r="M202">
        <v>8987</v>
      </c>
      <c r="N202">
        <v>9026</v>
      </c>
      <c r="O202">
        <v>9006</v>
      </c>
      <c r="P202">
        <v>1</v>
      </c>
      <c r="Q202">
        <v>3</v>
      </c>
      <c r="R202">
        <v>0</v>
      </c>
      <c r="S202">
        <v>0</v>
      </c>
      <c r="T202">
        <v>18.012</v>
      </c>
      <c r="U202">
        <v>3</v>
      </c>
      <c r="V202">
        <v>0</v>
      </c>
      <c r="W202">
        <v>0</v>
      </c>
      <c r="X202">
        <v>18.012</v>
      </c>
      <c r="Y202">
        <v>111</v>
      </c>
      <c r="Z202">
        <v>123</v>
      </c>
      <c r="AA202">
        <v>117</v>
      </c>
      <c r="AB202">
        <v>19.1</v>
      </c>
      <c r="AC202" s="6">
        <v>0.0263888888888889</v>
      </c>
      <c r="AD202">
        <v>0.5</v>
      </c>
      <c r="AE202">
        <v>14.4</v>
      </c>
      <c r="AF202">
        <v>7.9</v>
      </c>
      <c r="AG202">
        <v>3</v>
      </c>
      <c r="AH202">
        <v>2</v>
      </c>
      <c r="AI202">
        <v>0</v>
      </c>
      <c r="AJ202">
        <v>10</v>
      </c>
      <c r="AK202">
        <v>10</v>
      </c>
      <c r="AL202">
        <v>1.6</v>
      </c>
      <c r="AM202">
        <v>0</v>
      </c>
      <c r="AN202">
        <v>0</v>
      </c>
      <c r="AO202">
        <v>0</v>
      </c>
      <c r="AP202">
        <v>0.1</v>
      </c>
      <c r="AQ202">
        <v>26</v>
      </c>
      <c r="AR202">
        <v>22</v>
      </c>
      <c r="AS202">
        <v>12</v>
      </c>
      <c r="AT202">
        <v>0</v>
      </c>
      <c r="AU202">
        <v>104.308805555555</v>
      </c>
      <c r="AV202">
        <v>22.0069999999999</v>
      </c>
      <c r="AW202">
        <v>21.7639999999999</v>
      </c>
      <c r="AX202">
        <v>121.720999999999</v>
      </c>
      <c r="AY202">
        <v>109.574</v>
      </c>
      <c r="AZ202">
        <v>54.711</v>
      </c>
      <c r="BA202">
        <v>1978.32169899999</v>
      </c>
      <c r="BB202">
        <v>1749.059066</v>
      </c>
      <c r="BC202">
        <v>624.250191</v>
      </c>
      <c r="BD202">
        <v>0.1</v>
      </c>
      <c r="BE202">
        <v>42.4</v>
      </c>
      <c r="BF202">
        <v>37.1</v>
      </c>
      <c r="BG202">
        <v>78.62</v>
      </c>
      <c r="BH202">
        <v>44.1033333333332</v>
      </c>
      <c r="BI202">
        <v>42.6533333333332</v>
      </c>
      <c r="BJ202">
        <v>659.124968888889</v>
      </c>
      <c r="BK202">
        <v>288.596357777777</v>
      </c>
      <c r="BL202">
        <v>286.493857777777</v>
      </c>
      <c r="BM202">
        <v>0.1</v>
      </c>
      <c r="BN202">
        <v>42.4</v>
      </c>
      <c r="BO202">
        <v>37.1</v>
      </c>
      <c r="BP202">
        <v>98.894</v>
      </c>
      <c r="BQ202">
        <v>42.344</v>
      </c>
      <c r="BR202">
        <v>41.944</v>
      </c>
      <c r="BS202">
        <v>990.6813272</v>
      </c>
      <c r="BT202">
        <v>284.887493866666</v>
      </c>
      <c r="BU202">
        <v>284.727493866666</v>
      </c>
      <c r="BV202">
        <v>47.3169673276174</v>
      </c>
      <c r="BW202">
        <v>1224.24899999999</v>
      </c>
      <c r="BX202">
        <v>0</v>
      </c>
      <c r="BY202" t="s">
        <v>121</v>
      </c>
      <c r="BZ202" t="s">
        <v>451</v>
      </c>
      <c r="CE202">
        <f>VLOOKUP(BY202,[1]flawdatabase_16in!$1:$1048576,7,0)</f>
        <v>10</v>
      </c>
      <c r="CF202">
        <f>VLOOKUP(BY202,[1]flawdatabase_16in!$1:$1048576,8,0)</f>
        <v>10</v>
      </c>
      <c r="CG202">
        <f>VLOOKUP(BY202,[1]flawdatabase_16in!$1:$1048576,9,0)</f>
        <v>1.6</v>
      </c>
      <c r="CH202">
        <f>VLOOKUP(BY202,[1]flawdatabase_16in!$1:$1048576,11,0)</f>
        <v>2</v>
      </c>
      <c r="CI202">
        <f>VLOOKUP(BY202,[1]flawdatabase_16in!$1:$1048576,10,0)</f>
        <v>0</v>
      </c>
      <c r="CJ202" t="str">
        <f>VLOOKUP(BY202,[2]flawdatabase_16in!$1:$1048576,4,0)</f>
        <v>MFL16S20_P0001</v>
      </c>
    </row>
    <row r="203" spans="1:88">
      <c r="A203" s="4">
        <v>44181.570150463</v>
      </c>
      <c r="B203" t="s">
        <v>78</v>
      </c>
      <c r="C203" s="4">
        <v>44181.570150463</v>
      </c>
      <c r="D203" t="s">
        <v>79</v>
      </c>
      <c r="E203" t="s">
        <v>419</v>
      </c>
      <c r="F203">
        <v>1</v>
      </c>
      <c r="G203">
        <v>1</v>
      </c>
      <c r="H203">
        <v>33</v>
      </c>
      <c r="I203">
        <v>5</v>
      </c>
      <c r="J203">
        <v>18.472</v>
      </c>
      <c r="K203">
        <v>18.554</v>
      </c>
      <c r="L203">
        <v>18.512</v>
      </c>
      <c r="M203">
        <v>9236</v>
      </c>
      <c r="N203">
        <v>9277</v>
      </c>
      <c r="O203">
        <v>9256</v>
      </c>
      <c r="P203">
        <v>1</v>
      </c>
      <c r="Q203">
        <v>3</v>
      </c>
      <c r="R203">
        <v>0</v>
      </c>
      <c r="S203">
        <v>0</v>
      </c>
      <c r="T203">
        <v>18.512</v>
      </c>
      <c r="U203">
        <v>3</v>
      </c>
      <c r="V203">
        <v>0</v>
      </c>
      <c r="W203">
        <v>0</v>
      </c>
      <c r="X203">
        <v>18.512</v>
      </c>
      <c r="Y203">
        <v>110</v>
      </c>
      <c r="Z203">
        <v>122</v>
      </c>
      <c r="AA203">
        <v>116</v>
      </c>
      <c r="AB203">
        <v>18.6</v>
      </c>
      <c r="AC203" s="6">
        <v>0.0256944444444444</v>
      </c>
      <c r="AD203">
        <v>0.5</v>
      </c>
      <c r="AE203">
        <v>14.4</v>
      </c>
      <c r="AF203">
        <v>7.9</v>
      </c>
      <c r="AG203">
        <v>3</v>
      </c>
      <c r="AH203">
        <v>2</v>
      </c>
      <c r="AI203">
        <v>0</v>
      </c>
      <c r="AJ203">
        <v>10</v>
      </c>
      <c r="AK203">
        <v>10</v>
      </c>
      <c r="AL203">
        <v>2.8</v>
      </c>
      <c r="AM203">
        <v>0</v>
      </c>
      <c r="AN203">
        <v>0</v>
      </c>
      <c r="AO203">
        <v>0</v>
      </c>
      <c r="AP203">
        <v>0.1</v>
      </c>
      <c r="AQ203">
        <v>26</v>
      </c>
      <c r="AR203">
        <v>18</v>
      </c>
      <c r="AS203">
        <v>12</v>
      </c>
      <c r="AT203">
        <v>0</v>
      </c>
      <c r="AU203">
        <v>102.934305555555</v>
      </c>
      <c r="AV203">
        <v>41.7569999999999</v>
      </c>
      <c r="AW203">
        <v>43.2649999999999</v>
      </c>
      <c r="AX203">
        <v>245.826999999999</v>
      </c>
      <c r="AY203">
        <v>207.81</v>
      </c>
      <c r="AZ203">
        <v>98.17675</v>
      </c>
      <c r="BA203">
        <v>7597.300795625</v>
      </c>
      <c r="BB203">
        <v>6130.540160625</v>
      </c>
      <c r="BC203">
        <v>1961.8093230625</v>
      </c>
      <c r="BD203">
        <v>0.1</v>
      </c>
      <c r="BE203">
        <v>42.4</v>
      </c>
      <c r="BF203">
        <v>37.1</v>
      </c>
      <c r="BG203">
        <v>157.904333333333</v>
      </c>
      <c r="BH203">
        <v>86.6376666666666</v>
      </c>
      <c r="BI203">
        <v>83.7543333333333</v>
      </c>
      <c r="BJ203">
        <v>2659.02415708888</v>
      </c>
      <c r="BK203">
        <v>1123.42132375555</v>
      </c>
      <c r="BL203">
        <v>1115.10771264444</v>
      </c>
      <c r="BM203">
        <v>0.1</v>
      </c>
      <c r="BN203">
        <v>42.4</v>
      </c>
      <c r="BO203">
        <v>37.1</v>
      </c>
      <c r="BP203">
        <v>195.055111111111</v>
      </c>
      <c r="BQ203">
        <v>94.3106666666666</v>
      </c>
      <c r="BR203">
        <v>91.2606666666666</v>
      </c>
      <c r="BS203">
        <v>3820.55725139753</v>
      </c>
      <c r="BT203">
        <v>1334.47516497777</v>
      </c>
      <c r="BU203">
        <v>1325.17266497777</v>
      </c>
      <c r="BV203">
        <v>127.564854058931</v>
      </c>
      <c r="BW203">
        <v>2264.36775</v>
      </c>
      <c r="BX203">
        <v>0</v>
      </c>
      <c r="BY203" t="s">
        <v>135</v>
      </c>
      <c r="BZ203" t="s">
        <v>452</v>
      </c>
      <c r="CE203">
        <f>VLOOKUP(BY203,[1]flawdatabase_16in!$1:$1048576,7,0)</f>
        <v>10</v>
      </c>
      <c r="CF203">
        <f>VLOOKUP(BY203,[1]flawdatabase_16in!$1:$1048576,8,0)</f>
        <v>10</v>
      </c>
      <c r="CG203">
        <f>VLOOKUP(BY203,[1]flawdatabase_16in!$1:$1048576,9,0)</f>
        <v>2.8</v>
      </c>
      <c r="CH203">
        <f>VLOOKUP(BY203,[1]flawdatabase_16in!$1:$1048576,11,0)</f>
        <v>2</v>
      </c>
      <c r="CI203">
        <f>VLOOKUP(BY203,[1]flawdatabase_16in!$1:$1048576,10,0)</f>
        <v>0</v>
      </c>
      <c r="CJ203" t="str">
        <f>VLOOKUP(BY203,[2]flawdatabase_16in!$1:$1048576,4,0)</f>
        <v>MFL16S20_P0001</v>
      </c>
    </row>
    <row r="204" spans="1:88">
      <c r="A204" s="4">
        <v>44181.570150463</v>
      </c>
      <c r="B204" t="s">
        <v>78</v>
      </c>
      <c r="C204" s="4">
        <v>44181.570150463</v>
      </c>
      <c r="D204" t="s">
        <v>79</v>
      </c>
      <c r="E204" t="s">
        <v>419</v>
      </c>
      <c r="F204">
        <v>1</v>
      </c>
      <c r="G204">
        <v>1</v>
      </c>
      <c r="H204">
        <v>34</v>
      </c>
      <c r="I204">
        <v>5</v>
      </c>
      <c r="J204">
        <v>18.966</v>
      </c>
      <c r="K204">
        <v>19.058</v>
      </c>
      <c r="L204">
        <v>19.012</v>
      </c>
      <c r="M204">
        <v>9483</v>
      </c>
      <c r="N204">
        <v>9529</v>
      </c>
      <c r="O204">
        <v>9506</v>
      </c>
      <c r="P204">
        <v>1</v>
      </c>
      <c r="Q204">
        <v>3</v>
      </c>
      <c r="R204">
        <v>0</v>
      </c>
      <c r="S204">
        <v>0</v>
      </c>
      <c r="T204">
        <v>19.012</v>
      </c>
      <c r="U204">
        <v>3</v>
      </c>
      <c r="V204">
        <v>0</v>
      </c>
      <c r="W204">
        <v>0</v>
      </c>
      <c r="X204">
        <v>19.012</v>
      </c>
      <c r="Y204">
        <v>107</v>
      </c>
      <c r="Z204">
        <v>123</v>
      </c>
      <c r="AA204">
        <v>115</v>
      </c>
      <c r="AB204">
        <v>18.1</v>
      </c>
      <c r="AC204" s="6">
        <v>0.025</v>
      </c>
      <c r="AD204">
        <v>0.5</v>
      </c>
      <c r="AE204">
        <v>14.4</v>
      </c>
      <c r="AF204">
        <v>7.9</v>
      </c>
      <c r="AG204">
        <v>3</v>
      </c>
      <c r="AH204">
        <v>2</v>
      </c>
      <c r="AI204">
        <v>0</v>
      </c>
      <c r="AJ204">
        <v>10</v>
      </c>
      <c r="AK204">
        <v>10</v>
      </c>
      <c r="AL204">
        <v>4</v>
      </c>
      <c r="AM204">
        <v>0</v>
      </c>
      <c r="AN204">
        <v>0</v>
      </c>
      <c r="AO204">
        <v>0</v>
      </c>
      <c r="AP204">
        <v>0.1</v>
      </c>
      <c r="AQ204">
        <v>26</v>
      </c>
      <c r="AR204">
        <v>20</v>
      </c>
      <c r="AS204">
        <v>12</v>
      </c>
      <c r="AT204">
        <v>0</v>
      </c>
      <c r="AU204">
        <v>97.1868055555555</v>
      </c>
      <c r="AV204">
        <v>68.256</v>
      </c>
      <c r="AW204">
        <v>70.767</v>
      </c>
      <c r="AX204">
        <v>400.7645</v>
      </c>
      <c r="AY204">
        <v>364.7765</v>
      </c>
      <c r="AZ204">
        <v>138.292749999999</v>
      </c>
      <c r="BA204">
        <v>20342.9201316249</v>
      </c>
      <c r="BB204">
        <v>18050.298071625</v>
      </c>
      <c r="BC204">
        <v>4205.3937630625</v>
      </c>
      <c r="BD204">
        <v>0.1</v>
      </c>
      <c r="BE204">
        <v>53</v>
      </c>
      <c r="BF204">
        <v>37.1</v>
      </c>
      <c r="BG204">
        <v>270.279555555555</v>
      </c>
      <c r="BH204">
        <v>185.274</v>
      </c>
      <c r="BI204">
        <v>130.857333333333</v>
      </c>
      <c r="BJ204">
        <v>7194.23461050863</v>
      </c>
      <c r="BK204">
        <v>4394.19402408889</v>
      </c>
      <c r="BL204">
        <v>2745.84387964444</v>
      </c>
      <c r="BM204">
        <v>0.1</v>
      </c>
      <c r="BN204">
        <v>53</v>
      </c>
      <c r="BO204">
        <v>37.1</v>
      </c>
      <c r="BP204">
        <v>331.506111111111</v>
      </c>
      <c r="BQ204">
        <v>206.578333333333</v>
      </c>
      <c r="BR204">
        <v>145.195</v>
      </c>
      <c r="BS204">
        <v>10414.0962222839</v>
      </c>
      <c r="BT204">
        <v>5571.90088277778</v>
      </c>
      <c r="BU204">
        <v>3399.188105</v>
      </c>
      <c r="BV204">
        <v>122.426373110289</v>
      </c>
      <c r="BW204">
        <v>5516.53375</v>
      </c>
      <c r="BX204">
        <v>0</v>
      </c>
      <c r="BY204" t="s">
        <v>141</v>
      </c>
      <c r="BZ204" t="s">
        <v>453</v>
      </c>
      <c r="CE204">
        <f>VLOOKUP(BY204,[1]flawdatabase_16in!$1:$1048576,7,0)</f>
        <v>10</v>
      </c>
      <c r="CF204">
        <f>VLOOKUP(BY204,[1]flawdatabase_16in!$1:$1048576,8,0)</f>
        <v>10</v>
      </c>
      <c r="CG204">
        <f>VLOOKUP(BY204,[1]flawdatabase_16in!$1:$1048576,9,0)</f>
        <v>4</v>
      </c>
      <c r="CH204">
        <f>VLOOKUP(BY204,[1]flawdatabase_16in!$1:$1048576,11,0)</f>
        <v>2</v>
      </c>
      <c r="CI204">
        <f>VLOOKUP(BY204,[1]flawdatabase_16in!$1:$1048576,10,0)</f>
        <v>0</v>
      </c>
      <c r="CJ204" t="str">
        <f>VLOOKUP(BY204,[2]flawdatabase_16in!$1:$1048576,4,0)</f>
        <v>MFL16S20_P0001</v>
      </c>
    </row>
    <row r="205" spans="1:88">
      <c r="A205" s="4">
        <v>44181.570150463</v>
      </c>
      <c r="B205" t="s">
        <v>78</v>
      </c>
      <c r="C205" s="4">
        <v>44181.570150463</v>
      </c>
      <c r="D205" t="s">
        <v>79</v>
      </c>
      <c r="E205" t="s">
        <v>419</v>
      </c>
      <c r="F205">
        <v>1</v>
      </c>
      <c r="G205">
        <v>1</v>
      </c>
      <c r="H205">
        <v>35</v>
      </c>
      <c r="I205">
        <v>5</v>
      </c>
      <c r="J205">
        <v>17.478</v>
      </c>
      <c r="K205">
        <v>17.542</v>
      </c>
      <c r="L205">
        <v>17.51</v>
      </c>
      <c r="M205">
        <v>8739</v>
      </c>
      <c r="N205">
        <v>8771</v>
      </c>
      <c r="O205">
        <v>8755</v>
      </c>
      <c r="P205">
        <v>1</v>
      </c>
      <c r="Q205">
        <v>3</v>
      </c>
      <c r="R205">
        <v>0</v>
      </c>
      <c r="S205">
        <v>0</v>
      </c>
      <c r="T205">
        <v>17.51</v>
      </c>
      <c r="U205">
        <v>3</v>
      </c>
      <c r="V205">
        <v>0</v>
      </c>
      <c r="W205">
        <v>0</v>
      </c>
      <c r="X205">
        <v>17.51</v>
      </c>
      <c r="Y205">
        <v>94</v>
      </c>
      <c r="Z205">
        <v>110</v>
      </c>
      <c r="AA205">
        <v>102</v>
      </c>
      <c r="AB205">
        <v>347.6</v>
      </c>
      <c r="AC205" s="6">
        <v>0.482638888888889</v>
      </c>
      <c r="AD205">
        <v>0.5</v>
      </c>
      <c r="AE205">
        <v>14.4</v>
      </c>
      <c r="AF205">
        <v>7.9</v>
      </c>
      <c r="AG205">
        <v>3</v>
      </c>
      <c r="AH205">
        <v>2</v>
      </c>
      <c r="AI205">
        <v>0</v>
      </c>
      <c r="AJ205">
        <v>10</v>
      </c>
      <c r="AK205">
        <v>10</v>
      </c>
      <c r="AL205">
        <v>1.2</v>
      </c>
      <c r="AM205">
        <v>0</v>
      </c>
      <c r="AN205">
        <v>0</v>
      </c>
      <c r="AO205">
        <v>0</v>
      </c>
      <c r="AP205">
        <v>0.1</v>
      </c>
      <c r="AQ205">
        <v>32</v>
      </c>
      <c r="AR205">
        <v>24</v>
      </c>
      <c r="AS205">
        <v>12</v>
      </c>
      <c r="AT205">
        <v>0</v>
      </c>
      <c r="AU205">
        <v>104.679305555555</v>
      </c>
      <c r="AV205">
        <v>17.261</v>
      </c>
      <c r="AW205">
        <v>13.761</v>
      </c>
      <c r="AX205">
        <v>114.306</v>
      </c>
      <c r="AY205">
        <v>81.514</v>
      </c>
      <c r="AZ205">
        <v>43.2229999999999</v>
      </c>
      <c r="BA205">
        <v>1351.012036</v>
      </c>
      <c r="BB205">
        <v>953.987330000001</v>
      </c>
      <c r="BC205">
        <v>378.034878999999</v>
      </c>
      <c r="BD205">
        <v>0.1</v>
      </c>
      <c r="BE205">
        <v>63.6</v>
      </c>
      <c r="BF205">
        <v>42.4</v>
      </c>
      <c r="BG205">
        <v>78.804888888889</v>
      </c>
      <c r="BH205">
        <v>54.3659999999999</v>
      </c>
      <c r="BI205">
        <v>29.5493333333333</v>
      </c>
      <c r="BJ205">
        <v>490.422356879013</v>
      </c>
      <c r="BK205">
        <v>316.528133422221</v>
      </c>
      <c r="BL205">
        <v>130.120855644444</v>
      </c>
      <c r="BM205">
        <v>0.1</v>
      </c>
      <c r="BN205">
        <v>63.6</v>
      </c>
      <c r="BO205">
        <v>37.1</v>
      </c>
      <c r="BP205">
        <v>96.8672222222222</v>
      </c>
      <c r="BQ205">
        <v>63.3283333333333</v>
      </c>
      <c r="BR205">
        <v>33.9616666666666</v>
      </c>
      <c r="BS205">
        <v>682.826058086419</v>
      </c>
      <c r="BT205">
        <v>435.446304999999</v>
      </c>
      <c r="BU205">
        <v>184.456249444444</v>
      </c>
      <c r="BV205">
        <v>47.994874150114</v>
      </c>
      <c r="BW205">
        <v>1046.28666666666</v>
      </c>
      <c r="BX205">
        <v>0</v>
      </c>
      <c r="BY205" t="s">
        <v>99</v>
      </c>
      <c r="BZ205" t="s">
        <v>454</v>
      </c>
      <c r="CE205">
        <f>VLOOKUP(BY205,[1]flawdatabase_16in!$1:$1048576,7,0)</f>
        <v>10</v>
      </c>
      <c r="CF205">
        <f>VLOOKUP(BY205,[1]flawdatabase_16in!$1:$1048576,8,0)</f>
        <v>10</v>
      </c>
      <c r="CG205">
        <f>VLOOKUP(BY205,[1]flawdatabase_16in!$1:$1048576,9,0)</f>
        <v>1.2</v>
      </c>
      <c r="CH205">
        <f>VLOOKUP(BY205,[1]flawdatabase_16in!$1:$1048576,11,0)</f>
        <v>2</v>
      </c>
      <c r="CI205">
        <f>VLOOKUP(BY205,[1]flawdatabase_16in!$1:$1048576,10,0)</f>
        <v>0</v>
      </c>
      <c r="CJ205" t="str">
        <f>VLOOKUP(BY205,[2]flawdatabase_16in!$1:$1048576,4,0)</f>
        <v>MFL16S20_P0001</v>
      </c>
    </row>
    <row r="206" spans="1:88">
      <c r="A206" s="4">
        <v>44181.570150463</v>
      </c>
      <c r="B206" t="s">
        <v>78</v>
      </c>
      <c r="C206" s="4">
        <v>44181.570150463</v>
      </c>
      <c r="D206" t="s">
        <v>79</v>
      </c>
      <c r="E206" t="s">
        <v>419</v>
      </c>
      <c r="F206">
        <v>1</v>
      </c>
      <c r="G206">
        <v>1</v>
      </c>
      <c r="H206">
        <v>36</v>
      </c>
      <c r="I206">
        <v>5</v>
      </c>
      <c r="J206">
        <v>17.976</v>
      </c>
      <c r="K206">
        <v>18.044</v>
      </c>
      <c r="L206">
        <v>18.01</v>
      </c>
      <c r="M206">
        <v>8988</v>
      </c>
      <c r="N206">
        <v>9022</v>
      </c>
      <c r="O206">
        <v>9005</v>
      </c>
      <c r="P206">
        <v>1</v>
      </c>
      <c r="Q206">
        <v>3</v>
      </c>
      <c r="R206">
        <v>0</v>
      </c>
      <c r="S206">
        <v>0</v>
      </c>
      <c r="T206">
        <v>18.01</v>
      </c>
      <c r="U206">
        <v>3</v>
      </c>
      <c r="V206">
        <v>0</v>
      </c>
      <c r="W206">
        <v>0</v>
      </c>
      <c r="X206">
        <v>18.01</v>
      </c>
      <c r="Y206">
        <v>96</v>
      </c>
      <c r="Z206">
        <v>109</v>
      </c>
      <c r="AA206">
        <v>102</v>
      </c>
      <c r="AB206">
        <v>349.1</v>
      </c>
      <c r="AC206" s="6">
        <v>0.484722222222222</v>
      </c>
      <c r="AD206">
        <v>0.5</v>
      </c>
      <c r="AE206">
        <v>14.4</v>
      </c>
      <c r="AF206">
        <v>7.9</v>
      </c>
      <c r="AG206">
        <v>3</v>
      </c>
      <c r="AH206">
        <v>2</v>
      </c>
      <c r="AI206">
        <v>0</v>
      </c>
      <c r="AJ206">
        <v>10</v>
      </c>
      <c r="AK206">
        <v>10</v>
      </c>
      <c r="AL206">
        <v>1.8</v>
      </c>
      <c r="AM206">
        <v>0</v>
      </c>
      <c r="AN206">
        <v>0</v>
      </c>
      <c r="AO206">
        <v>0</v>
      </c>
      <c r="AP206">
        <v>0.1</v>
      </c>
      <c r="AQ206">
        <v>34</v>
      </c>
      <c r="AR206">
        <v>16</v>
      </c>
      <c r="AS206">
        <v>12</v>
      </c>
      <c r="AT206">
        <v>0</v>
      </c>
      <c r="AU206">
        <v>105.308805555555</v>
      </c>
      <c r="AV206">
        <v>19.7579999999999</v>
      </c>
      <c r="AW206">
        <v>21.009</v>
      </c>
      <c r="AX206">
        <v>135.294999999999</v>
      </c>
      <c r="AY206">
        <v>85.964</v>
      </c>
      <c r="AZ206">
        <v>67.467</v>
      </c>
      <c r="BA206">
        <v>2105.97359699999</v>
      </c>
      <c r="BB206">
        <v>1245.664064</v>
      </c>
      <c r="BC206">
        <v>863.429022999999</v>
      </c>
      <c r="BD206">
        <v>0.1</v>
      </c>
      <c r="BE206">
        <v>58.3</v>
      </c>
      <c r="BF206">
        <v>42.4</v>
      </c>
      <c r="BG206">
        <v>103.851333333333</v>
      </c>
      <c r="BH206">
        <v>74.3179999999998</v>
      </c>
      <c r="BI206">
        <v>51.8180000000001</v>
      </c>
      <c r="BJ206">
        <v>891.168500355556</v>
      </c>
      <c r="BK206">
        <v>610.423944799998</v>
      </c>
      <c r="BL206">
        <v>381.592744800001</v>
      </c>
      <c r="BM206">
        <v>0.1</v>
      </c>
      <c r="BN206">
        <v>58.3</v>
      </c>
      <c r="BO206">
        <v>42.4</v>
      </c>
      <c r="BP206">
        <v>112.878333333333</v>
      </c>
      <c r="BQ206">
        <v>86.5116666666666</v>
      </c>
      <c r="BR206">
        <v>61.9116666666666</v>
      </c>
      <c r="BS206">
        <v>1216.30777166666</v>
      </c>
      <c r="BT206">
        <v>868.996382777777</v>
      </c>
      <c r="BU206">
        <v>551.032382777778</v>
      </c>
      <c r="BV206">
        <v>18.8037800363372</v>
      </c>
      <c r="BW206">
        <v>1559.98999999999</v>
      </c>
      <c r="BX206">
        <v>0</v>
      </c>
      <c r="BY206" t="s">
        <v>119</v>
      </c>
      <c r="BZ206" t="s">
        <v>455</v>
      </c>
      <c r="CE206">
        <f>VLOOKUP(BY206,[1]flawdatabase_16in!$1:$1048576,7,0)</f>
        <v>10</v>
      </c>
      <c r="CF206">
        <f>VLOOKUP(BY206,[1]flawdatabase_16in!$1:$1048576,8,0)</f>
        <v>10</v>
      </c>
      <c r="CG206">
        <f>VLOOKUP(BY206,[1]flawdatabase_16in!$1:$1048576,9,0)</f>
        <v>1.8</v>
      </c>
      <c r="CH206">
        <f>VLOOKUP(BY206,[1]flawdatabase_16in!$1:$1048576,11,0)</f>
        <v>2</v>
      </c>
      <c r="CI206">
        <f>VLOOKUP(BY206,[1]flawdatabase_16in!$1:$1048576,10,0)</f>
        <v>0</v>
      </c>
      <c r="CJ206" t="str">
        <f>VLOOKUP(BY206,[2]flawdatabase_16in!$1:$1048576,4,0)</f>
        <v>MFL16S20_P0001</v>
      </c>
    </row>
    <row r="207" spans="1:88">
      <c r="A207" s="4">
        <v>44181.570150463</v>
      </c>
      <c r="B207" t="s">
        <v>78</v>
      </c>
      <c r="C207" s="4">
        <v>44181.570150463</v>
      </c>
      <c r="D207" t="s">
        <v>79</v>
      </c>
      <c r="E207" t="s">
        <v>419</v>
      </c>
      <c r="F207">
        <v>1</v>
      </c>
      <c r="G207">
        <v>1</v>
      </c>
      <c r="H207">
        <v>37</v>
      </c>
      <c r="I207">
        <v>5</v>
      </c>
      <c r="J207">
        <v>18.474</v>
      </c>
      <c r="K207">
        <v>18.55</v>
      </c>
      <c r="L207">
        <v>18.512</v>
      </c>
      <c r="M207">
        <v>9237</v>
      </c>
      <c r="N207">
        <v>9275</v>
      </c>
      <c r="O207">
        <v>9256</v>
      </c>
      <c r="P207">
        <v>1</v>
      </c>
      <c r="Q207">
        <v>3</v>
      </c>
      <c r="R207">
        <v>0</v>
      </c>
      <c r="S207">
        <v>0</v>
      </c>
      <c r="T207">
        <v>18.512</v>
      </c>
      <c r="U207">
        <v>3</v>
      </c>
      <c r="V207">
        <v>0</v>
      </c>
      <c r="W207">
        <v>0</v>
      </c>
      <c r="X207">
        <v>18.512</v>
      </c>
      <c r="Y207">
        <v>93</v>
      </c>
      <c r="Z207">
        <v>109</v>
      </c>
      <c r="AA207">
        <v>101</v>
      </c>
      <c r="AB207">
        <v>348.6</v>
      </c>
      <c r="AC207" s="6">
        <v>0.484027777777778</v>
      </c>
      <c r="AD207">
        <v>0.5</v>
      </c>
      <c r="AE207">
        <v>14.4</v>
      </c>
      <c r="AF207">
        <v>7.9</v>
      </c>
      <c r="AG207">
        <v>3</v>
      </c>
      <c r="AH207">
        <v>2</v>
      </c>
      <c r="AI207">
        <v>0</v>
      </c>
      <c r="AJ207">
        <v>10</v>
      </c>
      <c r="AK207">
        <v>10</v>
      </c>
      <c r="AL207">
        <v>2.9</v>
      </c>
      <c r="AM207">
        <v>0</v>
      </c>
      <c r="AN207">
        <v>0</v>
      </c>
      <c r="AO207">
        <v>0</v>
      </c>
      <c r="AP207">
        <v>0.1</v>
      </c>
      <c r="AQ207">
        <v>46</v>
      </c>
      <c r="AR207">
        <v>30</v>
      </c>
      <c r="AS207">
        <v>14</v>
      </c>
      <c r="AT207">
        <v>0</v>
      </c>
      <c r="AU207">
        <v>104.934305555555</v>
      </c>
      <c r="AV207">
        <v>42.261</v>
      </c>
      <c r="AW207">
        <v>43.757</v>
      </c>
      <c r="AX207">
        <v>327.5335</v>
      </c>
      <c r="AY207">
        <v>256.3855</v>
      </c>
      <c r="AZ207">
        <v>154.235499999999</v>
      </c>
      <c r="BA207">
        <v>10244.894917125</v>
      </c>
      <c r="BB207">
        <v>8462.537133125</v>
      </c>
      <c r="BC207">
        <v>4250.61748237499</v>
      </c>
      <c r="BD207">
        <v>0.1</v>
      </c>
      <c r="BE207">
        <v>58.3</v>
      </c>
      <c r="BF207">
        <v>37.1</v>
      </c>
      <c r="BG207">
        <v>241.202333333333</v>
      </c>
      <c r="BH207">
        <v>159.452333333333</v>
      </c>
      <c r="BI207">
        <v>79.5023333333333</v>
      </c>
      <c r="BJ207">
        <v>4549.25442553333</v>
      </c>
      <c r="BK207">
        <v>2907.40770331111</v>
      </c>
      <c r="BL207">
        <v>1026.85786997777</v>
      </c>
      <c r="BM207">
        <v>0.1</v>
      </c>
      <c r="BN207">
        <v>58.3</v>
      </c>
      <c r="BO207">
        <v>37.1</v>
      </c>
      <c r="BP207">
        <v>281.977333333333</v>
      </c>
      <c r="BQ207">
        <v>190.960666666666</v>
      </c>
      <c r="BR207">
        <v>95.394</v>
      </c>
      <c r="BS207">
        <v>6597.12551164444</v>
      </c>
      <c r="BT207">
        <v>4236.45098942222</v>
      </c>
      <c r="BU207">
        <v>1498.4957672</v>
      </c>
      <c r="BV207">
        <v>58.9448941764341</v>
      </c>
      <c r="BW207">
        <v>3672.1925</v>
      </c>
      <c r="BX207">
        <v>0</v>
      </c>
      <c r="BY207" t="s">
        <v>133</v>
      </c>
      <c r="BZ207" t="s">
        <v>456</v>
      </c>
      <c r="CE207">
        <f>VLOOKUP(BY207,[1]flawdatabase_16in!$1:$1048576,7,0)</f>
        <v>10</v>
      </c>
      <c r="CF207">
        <f>VLOOKUP(BY207,[1]flawdatabase_16in!$1:$1048576,8,0)</f>
        <v>10</v>
      </c>
      <c r="CG207">
        <f>VLOOKUP(BY207,[1]flawdatabase_16in!$1:$1048576,9,0)</f>
        <v>2.9</v>
      </c>
      <c r="CH207">
        <f>VLOOKUP(BY207,[1]flawdatabase_16in!$1:$1048576,11,0)</f>
        <v>2</v>
      </c>
      <c r="CI207">
        <f>VLOOKUP(BY207,[1]flawdatabase_16in!$1:$1048576,10,0)</f>
        <v>0</v>
      </c>
      <c r="CJ207" t="str">
        <f>VLOOKUP(BY207,[2]flawdatabase_16in!$1:$1048576,4,0)</f>
        <v>MFL16S20_P0001</v>
      </c>
    </row>
    <row r="208" spans="1:88">
      <c r="A208" s="4">
        <v>44181.570150463</v>
      </c>
      <c r="B208" t="s">
        <v>78</v>
      </c>
      <c r="C208" s="4">
        <v>44181.570150463</v>
      </c>
      <c r="D208" t="s">
        <v>79</v>
      </c>
      <c r="E208" t="s">
        <v>419</v>
      </c>
      <c r="F208">
        <v>1</v>
      </c>
      <c r="G208">
        <v>1</v>
      </c>
      <c r="H208">
        <v>38</v>
      </c>
      <c r="I208">
        <v>5</v>
      </c>
      <c r="J208">
        <v>18.97</v>
      </c>
      <c r="K208">
        <v>19.05</v>
      </c>
      <c r="L208">
        <v>19.01</v>
      </c>
      <c r="M208">
        <v>9485</v>
      </c>
      <c r="N208">
        <v>9525</v>
      </c>
      <c r="O208">
        <v>9505</v>
      </c>
      <c r="P208">
        <v>1</v>
      </c>
      <c r="Q208">
        <v>3</v>
      </c>
      <c r="R208">
        <v>0</v>
      </c>
      <c r="S208">
        <v>0</v>
      </c>
      <c r="T208">
        <v>19.01</v>
      </c>
      <c r="U208">
        <v>3</v>
      </c>
      <c r="V208">
        <v>0</v>
      </c>
      <c r="W208">
        <v>0</v>
      </c>
      <c r="X208">
        <v>19.01</v>
      </c>
      <c r="Y208">
        <v>95</v>
      </c>
      <c r="Z208">
        <v>107</v>
      </c>
      <c r="AA208">
        <v>101</v>
      </c>
      <c r="AB208">
        <v>350.1</v>
      </c>
      <c r="AC208" s="6">
        <v>0.486111111111111</v>
      </c>
      <c r="AD208">
        <v>0.5</v>
      </c>
      <c r="AE208">
        <v>14.4</v>
      </c>
      <c r="AF208">
        <v>7.9</v>
      </c>
      <c r="AG208">
        <v>3</v>
      </c>
      <c r="AH208">
        <v>2</v>
      </c>
      <c r="AI208">
        <v>0</v>
      </c>
      <c r="AJ208">
        <v>10</v>
      </c>
      <c r="AK208">
        <v>10</v>
      </c>
      <c r="AL208">
        <v>3.9</v>
      </c>
      <c r="AM208">
        <v>0</v>
      </c>
      <c r="AN208">
        <v>0</v>
      </c>
      <c r="AO208">
        <v>0</v>
      </c>
      <c r="AP208">
        <v>0.1</v>
      </c>
      <c r="AQ208">
        <v>24</v>
      </c>
      <c r="AR208">
        <v>18</v>
      </c>
      <c r="AS208">
        <v>14</v>
      </c>
      <c r="AT208">
        <v>0</v>
      </c>
      <c r="AU208">
        <v>97.1848055555555</v>
      </c>
      <c r="AV208">
        <v>61.5059999999999</v>
      </c>
      <c r="AW208">
        <v>63.5149999999999</v>
      </c>
      <c r="AX208">
        <v>354.787749999999</v>
      </c>
      <c r="AY208">
        <v>312.52875</v>
      </c>
      <c r="AZ208">
        <v>193.524749999999</v>
      </c>
      <c r="BA208">
        <v>16480.3859113125</v>
      </c>
      <c r="BB208">
        <v>13984.8416528125</v>
      </c>
      <c r="BC208">
        <v>6752.40098781249</v>
      </c>
      <c r="BD208">
        <v>0.1</v>
      </c>
      <c r="BE208">
        <v>47.7</v>
      </c>
      <c r="BF208">
        <v>42.4</v>
      </c>
      <c r="BG208">
        <v>260.282111111111</v>
      </c>
      <c r="BH208">
        <v>187.004333333333</v>
      </c>
      <c r="BI208">
        <v>176.898777777777</v>
      </c>
      <c r="BJ208">
        <v>6641.8943990642</v>
      </c>
      <c r="BK208">
        <v>4469.34729412592</v>
      </c>
      <c r="BL208">
        <v>4367.2250410395</v>
      </c>
      <c r="BM208">
        <v>0.1</v>
      </c>
      <c r="BN208">
        <v>47.7</v>
      </c>
      <c r="BO208">
        <v>42.4</v>
      </c>
      <c r="BP208">
        <v>322.016222222222</v>
      </c>
      <c r="BQ208">
        <v>229.627333333333</v>
      </c>
      <c r="BR208">
        <v>217.999555555555</v>
      </c>
      <c r="BS208">
        <v>10174.9977943604</v>
      </c>
      <c r="BT208">
        <v>6774.9113746074</v>
      </c>
      <c r="BU208">
        <v>6639.70615855802</v>
      </c>
      <c r="BV208">
        <v>104.880162876783</v>
      </c>
      <c r="BW208">
        <v>3820.98245833333</v>
      </c>
      <c r="BX208">
        <v>0</v>
      </c>
      <c r="BY208" t="s">
        <v>143</v>
      </c>
      <c r="BZ208" t="s">
        <v>457</v>
      </c>
      <c r="CE208">
        <f>VLOOKUP(BY208,[1]flawdatabase_16in!$1:$1048576,7,0)</f>
        <v>10</v>
      </c>
      <c r="CF208">
        <f>VLOOKUP(BY208,[1]flawdatabase_16in!$1:$1048576,8,0)</f>
        <v>10</v>
      </c>
      <c r="CG208">
        <f>VLOOKUP(BY208,[1]flawdatabase_16in!$1:$1048576,9,0)</f>
        <v>3.9</v>
      </c>
      <c r="CH208">
        <f>VLOOKUP(BY208,[1]flawdatabase_16in!$1:$1048576,11,0)</f>
        <v>2</v>
      </c>
      <c r="CI208">
        <f>VLOOKUP(BY208,[1]flawdatabase_16in!$1:$1048576,10,0)</f>
        <v>0</v>
      </c>
      <c r="CJ208" t="str">
        <f>VLOOKUP(BY208,[2]flawdatabase_16in!$1:$1048576,4,0)</f>
        <v>MFL16S20_P0001</v>
      </c>
    </row>
    <row r="209" spans="1:88">
      <c r="A209" s="4">
        <v>44181.570150463</v>
      </c>
      <c r="B209" t="s">
        <v>78</v>
      </c>
      <c r="C209" s="4">
        <v>44181.570150463</v>
      </c>
      <c r="D209" t="s">
        <v>79</v>
      </c>
      <c r="E209" t="s">
        <v>419</v>
      </c>
      <c r="F209">
        <v>1</v>
      </c>
      <c r="G209">
        <v>1</v>
      </c>
      <c r="H209">
        <v>39</v>
      </c>
      <c r="I209">
        <v>5</v>
      </c>
      <c r="J209">
        <v>19.468</v>
      </c>
      <c r="K209">
        <v>19.562</v>
      </c>
      <c r="L209">
        <v>19.514</v>
      </c>
      <c r="M209">
        <v>9734</v>
      </c>
      <c r="N209">
        <v>9781</v>
      </c>
      <c r="O209">
        <v>9757</v>
      </c>
      <c r="P209">
        <v>1</v>
      </c>
      <c r="Q209">
        <v>3</v>
      </c>
      <c r="R209">
        <v>0</v>
      </c>
      <c r="S209">
        <v>0</v>
      </c>
      <c r="T209">
        <v>19.514</v>
      </c>
      <c r="U209">
        <v>3</v>
      </c>
      <c r="V209">
        <v>0</v>
      </c>
      <c r="W209">
        <v>0</v>
      </c>
      <c r="X209">
        <v>19.514</v>
      </c>
      <c r="Y209">
        <v>163</v>
      </c>
      <c r="Z209">
        <v>180</v>
      </c>
      <c r="AA209">
        <v>171</v>
      </c>
      <c r="AB209">
        <v>131.7</v>
      </c>
      <c r="AC209" s="6">
        <v>0.182638888888889</v>
      </c>
      <c r="AD209">
        <v>0.5</v>
      </c>
      <c r="AE209">
        <v>14.4</v>
      </c>
      <c r="AF209">
        <v>7.9</v>
      </c>
      <c r="AG209">
        <v>3</v>
      </c>
      <c r="AH209">
        <v>1</v>
      </c>
      <c r="AI209">
        <v>0</v>
      </c>
      <c r="AJ209">
        <v>30</v>
      </c>
      <c r="AK209">
        <v>10</v>
      </c>
      <c r="AL209">
        <v>1.6</v>
      </c>
      <c r="AM209">
        <v>0</v>
      </c>
      <c r="AN209">
        <v>0</v>
      </c>
      <c r="AO209">
        <v>0</v>
      </c>
      <c r="AP209">
        <v>0.1</v>
      </c>
      <c r="AQ209">
        <v>44</v>
      </c>
      <c r="AR209">
        <v>40</v>
      </c>
      <c r="AS209">
        <v>36</v>
      </c>
      <c r="AT209">
        <v>22</v>
      </c>
      <c r="AU209">
        <v>98.4348055555555</v>
      </c>
      <c r="AV209">
        <v>18.254</v>
      </c>
      <c r="AW209">
        <v>20.7719999999999</v>
      </c>
      <c r="AX209">
        <v>312.710999999999</v>
      </c>
      <c r="AY209">
        <v>311.315</v>
      </c>
      <c r="AZ209">
        <v>223.555</v>
      </c>
      <c r="BA209">
        <v>5442.83629499999</v>
      </c>
      <c r="BB209">
        <v>5436.916855</v>
      </c>
      <c r="BC209">
        <v>3034.531645</v>
      </c>
      <c r="BD209">
        <v>0.1</v>
      </c>
      <c r="BE209">
        <v>68.9</v>
      </c>
      <c r="BF209">
        <v>37.1</v>
      </c>
      <c r="BG209">
        <v>105.229</v>
      </c>
      <c r="BH209">
        <v>59.3789999999999</v>
      </c>
      <c r="BI209">
        <v>23.5623333333333</v>
      </c>
      <c r="BJ209">
        <v>710.820379311112</v>
      </c>
      <c r="BK209">
        <v>351.190023755555</v>
      </c>
      <c r="BL209">
        <v>87.3041459777775</v>
      </c>
      <c r="BM209">
        <v>0.1</v>
      </c>
      <c r="BN209">
        <v>63.6</v>
      </c>
      <c r="BO209">
        <v>58.3</v>
      </c>
      <c r="BP209">
        <v>119.998333333333</v>
      </c>
      <c r="BQ209">
        <v>79.515</v>
      </c>
      <c r="BR209">
        <v>64.465</v>
      </c>
      <c r="BS209">
        <v>1055.43557833333</v>
      </c>
      <c r="BT209">
        <v>658.649467222222</v>
      </c>
      <c r="BU209">
        <v>446.077800555555</v>
      </c>
      <c r="BV209">
        <v>115.777045218233</v>
      </c>
      <c r="BW209">
        <v>4158.19366666666</v>
      </c>
      <c r="BX209">
        <v>0</v>
      </c>
      <c r="BY209" t="s">
        <v>173</v>
      </c>
      <c r="BZ209" t="s">
        <v>458</v>
      </c>
      <c r="CE209">
        <f>VLOOKUP(BY209,[1]flawdatabase_16in!$1:$1048576,7,0)</f>
        <v>30</v>
      </c>
      <c r="CF209">
        <f>VLOOKUP(BY209,[1]flawdatabase_16in!$1:$1048576,8,0)</f>
        <v>10</v>
      </c>
      <c r="CG209">
        <f>VLOOKUP(BY209,[1]flawdatabase_16in!$1:$1048576,9,0)</f>
        <v>1.6</v>
      </c>
      <c r="CH209">
        <f>VLOOKUP(BY209,[1]flawdatabase_16in!$1:$1048576,11,0)</f>
        <v>1</v>
      </c>
      <c r="CI209">
        <f>VLOOKUP(BY209,[1]flawdatabase_16in!$1:$1048576,10,0)</f>
        <v>0</v>
      </c>
      <c r="CJ209" t="str">
        <f>VLOOKUP(BY209,[2]flawdatabase_16in!$1:$1048576,4,0)</f>
        <v>MFL16S20_P0001</v>
      </c>
    </row>
    <row r="210" spans="1:88">
      <c r="A210" s="4">
        <v>44181.570150463</v>
      </c>
      <c r="B210" t="s">
        <v>78</v>
      </c>
      <c r="C210" s="4">
        <v>44181.570150463</v>
      </c>
      <c r="D210" t="s">
        <v>79</v>
      </c>
      <c r="E210" t="s">
        <v>419</v>
      </c>
      <c r="F210">
        <v>1</v>
      </c>
      <c r="G210">
        <v>1</v>
      </c>
      <c r="H210">
        <v>40</v>
      </c>
      <c r="I210">
        <v>5</v>
      </c>
      <c r="J210">
        <v>19.454</v>
      </c>
      <c r="K210">
        <v>19.572</v>
      </c>
      <c r="L210">
        <v>19.512</v>
      </c>
      <c r="M210">
        <v>9727</v>
      </c>
      <c r="N210">
        <v>9786</v>
      </c>
      <c r="O210">
        <v>9756</v>
      </c>
      <c r="P210">
        <v>1</v>
      </c>
      <c r="Q210">
        <v>3</v>
      </c>
      <c r="R210">
        <v>0</v>
      </c>
      <c r="S210">
        <v>0</v>
      </c>
      <c r="T210">
        <v>19.512</v>
      </c>
      <c r="U210">
        <v>3</v>
      </c>
      <c r="V210">
        <v>0</v>
      </c>
      <c r="W210">
        <v>0</v>
      </c>
      <c r="X210">
        <v>19.512</v>
      </c>
      <c r="Y210">
        <v>27</v>
      </c>
      <c r="Z210">
        <v>50</v>
      </c>
      <c r="AA210">
        <v>38</v>
      </c>
      <c r="AB210">
        <v>225.7</v>
      </c>
      <c r="AC210" s="6">
        <v>0.313194444444444</v>
      </c>
      <c r="AD210">
        <v>0.5</v>
      </c>
      <c r="AE210">
        <v>14.4</v>
      </c>
      <c r="AF210">
        <v>7.9</v>
      </c>
      <c r="AG210">
        <v>3</v>
      </c>
      <c r="AH210">
        <v>1</v>
      </c>
      <c r="AI210">
        <v>0</v>
      </c>
      <c r="AJ210">
        <v>30</v>
      </c>
      <c r="AK210">
        <v>10</v>
      </c>
      <c r="AL210">
        <v>1.6</v>
      </c>
      <c r="AM210">
        <v>0</v>
      </c>
      <c r="AN210">
        <v>0</v>
      </c>
      <c r="AO210">
        <v>0</v>
      </c>
      <c r="AP210">
        <v>0.1</v>
      </c>
      <c r="AQ210">
        <v>46</v>
      </c>
      <c r="AR210">
        <v>38</v>
      </c>
      <c r="AS210">
        <v>34</v>
      </c>
      <c r="AT210">
        <v>12</v>
      </c>
      <c r="AU210">
        <v>103.315305555555</v>
      </c>
      <c r="AV210">
        <v>20.008</v>
      </c>
      <c r="AW210">
        <v>21.741</v>
      </c>
      <c r="AX210">
        <v>329.096</v>
      </c>
      <c r="AY210">
        <v>261.629999999999</v>
      </c>
      <c r="AZ210">
        <v>225.626</v>
      </c>
      <c r="BA210">
        <v>6177.106836</v>
      </c>
      <c r="BB210">
        <v>4256.88558999999</v>
      </c>
      <c r="BC210">
        <v>3289.12418</v>
      </c>
      <c r="BD210">
        <v>0.1</v>
      </c>
      <c r="BE210">
        <v>84.8</v>
      </c>
      <c r="BF210">
        <v>95.4</v>
      </c>
      <c r="BG210">
        <v>187.000444444444</v>
      </c>
      <c r="BH210">
        <v>67.4560000000001</v>
      </c>
      <c r="BI210">
        <v>108.489333333333</v>
      </c>
      <c r="BJ210">
        <v>1621.78342436049</v>
      </c>
      <c r="BK210">
        <v>381.113997200001</v>
      </c>
      <c r="BL210">
        <v>922.22496757037</v>
      </c>
      <c r="BM210">
        <v>0.1</v>
      </c>
      <c r="BN210">
        <v>79.5</v>
      </c>
      <c r="BO210">
        <v>42.4</v>
      </c>
      <c r="BP210">
        <v>189.006666666666</v>
      </c>
      <c r="BQ210">
        <v>91.3066666666666</v>
      </c>
      <c r="BR210">
        <v>39.9066666666666</v>
      </c>
      <c r="BS210">
        <v>2022.07920888888</v>
      </c>
      <c r="BT210">
        <v>785.523542222222</v>
      </c>
      <c r="BU210">
        <v>238.055764444444</v>
      </c>
      <c r="BV210">
        <v>99.2484624654431</v>
      </c>
      <c r="BW210">
        <v>3931.28233333333</v>
      </c>
      <c r="BX210">
        <v>0</v>
      </c>
      <c r="BY210" t="s">
        <v>153</v>
      </c>
      <c r="BZ210" t="s">
        <v>459</v>
      </c>
      <c r="CE210">
        <f>VLOOKUP(BY210,[1]flawdatabase_16in!$1:$1048576,7,0)</f>
        <v>30</v>
      </c>
      <c r="CF210">
        <f>VLOOKUP(BY210,[1]flawdatabase_16in!$1:$1048576,8,0)</f>
        <v>10</v>
      </c>
      <c r="CG210">
        <f>VLOOKUP(BY210,[1]flawdatabase_16in!$1:$1048576,9,0)</f>
        <v>1.6</v>
      </c>
      <c r="CH210">
        <f>VLOOKUP(BY210,[1]flawdatabase_16in!$1:$1048576,11,0)</f>
        <v>1</v>
      </c>
      <c r="CI210">
        <f>VLOOKUP(BY210,[1]flawdatabase_16in!$1:$1048576,10,0)</f>
        <v>0</v>
      </c>
      <c r="CJ210" t="str">
        <f>VLOOKUP(BY210,[2]flawdatabase_16in!$1:$1048576,4,0)</f>
        <v>MFL16S20_P0001</v>
      </c>
    </row>
    <row r="211" spans="1:88">
      <c r="A211" s="4">
        <v>44181.570150463</v>
      </c>
      <c r="B211" t="s">
        <v>78</v>
      </c>
      <c r="C211" s="4">
        <v>44181.570150463</v>
      </c>
      <c r="D211" t="s">
        <v>79</v>
      </c>
      <c r="E211" t="s">
        <v>419</v>
      </c>
      <c r="F211">
        <v>1</v>
      </c>
      <c r="G211">
        <v>1</v>
      </c>
      <c r="H211">
        <v>41</v>
      </c>
      <c r="I211">
        <v>5</v>
      </c>
      <c r="J211">
        <v>19.958</v>
      </c>
      <c r="K211">
        <v>20.066</v>
      </c>
      <c r="L211">
        <v>20.012</v>
      </c>
      <c r="M211">
        <v>9979</v>
      </c>
      <c r="N211">
        <v>10033</v>
      </c>
      <c r="O211">
        <v>10006</v>
      </c>
      <c r="P211">
        <v>1</v>
      </c>
      <c r="Q211">
        <v>3</v>
      </c>
      <c r="R211">
        <v>0</v>
      </c>
      <c r="S211">
        <v>0</v>
      </c>
      <c r="T211">
        <v>20.012</v>
      </c>
      <c r="U211">
        <v>3</v>
      </c>
      <c r="V211">
        <v>0</v>
      </c>
      <c r="W211">
        <v>0</v>
      </c>
      <c r="X211">
        <v>20.012</v>
      </c>
      <c r="Y211">
        <v>163</v>
      </c>
      <c r="Z211">
        <v>180</v>
      </c>
      <c r="AA211">
        <v>171</v>
      </c>
      <c r="AB211">
        <v>133.4</v>
      </c>
      <c r="AC211" s="6">
        <v>0.184722222222222</v>
      </c>
      <c r="AD211">
        <v>0.5</v>
      </c>
      <c r="AE211">
        <v>14.4</v>
      </c>
      <c r="AF211">
        <v>7.9</v>
      </c>
      <c r="AG211">
        <v>3</v>
      </c>
      <c r="AH211">
        <v>1</v>
      </c>
      <c r="AI211">
        <v>0</v>
      </c>
      <c r="AJ211">
        <v>30</v>
      </c>
      <c r="AK211">
        <v>10</v>
      </c>
      <c r="AL211">
        <v>2.8</v>
      </c>
      <c r="AM211">
        <v>0</v>
      </c>
      <c r="AN211">
        <v>0</v>
      </c>
      <c r="AO211">
        <v>0</v>
      </c>
      <c r="AP211">
        <v>0.1</v>
      </c>
      <c r="AQ211">
        <v>46</v>
      </c>
      <c r="AR211">
        <v>40</v>
      </c>
      <c r="AS211">
        <v>36</v>
      </c>
      <c r="AT211">
        <v>24</v>
      </c>
      <c r="AU211">
        <v>91.0668055555555</v>
      </c>
      <c r="AV211">
        <v>36.256</v>
      </c>
      <c r="AW211">
        <v>36.995</v>
      </c>
      <c r="AX211">
        <v>620.517</v>
      </c>
      <c r="AY211">
        <v>535.285</v>
      </c>
      <c r="AZ211">
        <v>358.987499999999</v>
      </c>
      <c r="BA211">
        <v>20306.4230735</v>
      </c>
      <c r="BB211">
        <v>15976.5566174999</v>
      </c>
      <c r="BC211">
        <v>7774.35890125</v>
      </c>
      <c r="BD211">
        <v>0.1</v>
      </c>
      <c r="BE211">
        <v>63.6</v>
      </c>
      <c r="BF211">
        <v>42.4</v>
      </c>
      <c r="BG211">
        <v>158.824</v>
      </c>
      <c r="BH211">
        <v>107.473999999999</v>
      </c>
      <c r="BI211">
        <v>59.0573333333334</v>
      </c>
      <c r="BJ211">
        <v>1872.23827964444</v>
      </c>
      <c r="BK211">
        <v>1217.04722408888</v>
      </c>
      <c r="BL211">
        <v>499.013879644446</v>
      </c>
      <c r="BM211">
        <v>0.1</v>
      </c>
      <c r="BN211">
        <v>58.3</v>
      </c>
      <c r="BO211">
        <v>42.4</v>
      </c>
      <c r="BP211">
        <v>227.866333333333</v>
      </c>
      <c r="BQ211">
        <v>149.882999999999</v>
      </c>
      <c r="BR211">
        <v>87.7663333333333</v>
      </c>
      <c r="BS211">
        <v>4197.37941557777</v>
      </c>
      <c r="BT211">
        <v>2490.89489335555</v>
      </c>
      <c r="BU211">
        <v>1102.70294891111</v>
      </c>
      <c r="BV211">
        <v>90.8083617531088</v>
      </c>
      <c r="BW211">
        <v>5849.77516666667</v>
      </c>
      <c r="BX211">
        <v>0</v>
      </c>
      <c r="BY211" t="s">
        <v>175</v>
      </c>
      <c r="BZ211" t="s">
        <v>460</v>
      </c>
      <c r="CE211">
        <f>VLOOKUP(BY211,[1]flawdatabase_16in!$1:$1048576,7,0)</f>
        <v>30</v>
      </c>
      <c r="CF211">
        <f>VLOOKUP(BY211,[1]flawdatabase_16in!$1:$1048576,8,0)</f>
        <v>10</v>
      </c>
      <c r="CG211">
        <f>VLOOKUP(BY211,[1]flawdatabase_16in!$1:$1048576,9,0)</f>
        <v>2.8</v>
      </c>
      <c r="CH211">
        <f>VLOOKUP(BY211,[1]flawdatabase_16in!$1:$1048576,11,0)</f>
        <v>1</v>
      </c>
      <c r="CI211">
        <f>VLOOKUP(BY211,[1]flawdatabase_16in!$1:$1048576,10,0)</f>
        <v>0</v>
      </c>
      <c r="CJ211" t="str">
        <f>VLOOKUP(BY211,[2]flawdatabase_16in!$1:$1048576,4,0)</f>
        <v>MFL16S20_P0001</v>
      </c>
    </row>
    <row r="212" spans="1:88">
      <c r="A212" s="4">
        <v>44181.570150463</v>
      </c>
      <c r="B212" t="s">
        <v>78</v>
      </c>
      <c r="C212" s="4">
        <v>44181.570150463</v>
      </c>
      <c r="D212" t="s">
        <v>79</v>
      </c>
      <c r="E212" t="s">
        <v>419</v>
      </c>
      <c r="F212">
        <v>1</v>
      </c>
      <c r="G212">
        <v>1</v>
      </c>
      <c r="H212">
        <v>42</v>
      </c>
      <c r="I212">
        <v>5</v>
      </c>
      <c r="J212">
        <v>19.958</v>
      </c>
      <c r="K212">
        <v>20.07</v>
      </c>
      <c r="L212">
        <v>20.014</v>
      </c>
      <c r="M212">
        <v>9979</v>
      </c>
      <c r="N212">
        <v>10035</v>
      </c>
      <c r="O212">
        <v>10007</v>
      </c>
      <c r="P212">
        <v>1</v>
      </c>
      <c r="Q212">
        <v>3</v>
      </c>
      <c r="R212">
        <v>0</v>
      </c>
      <c r="S212">
        <v>0</v>
      </c>
      <c r="T212">
        <v>20.014</v>
      </c>
      <c r="U212">
        <v>3</v>
      </c>
      <c r="V212">
        <v>0</v>
      </c>
      <c r="W212">
        <v>0</v>
      </c>
      <c r="X212">
        <v>20.014</v>
      </c>
      <c r="Y212">
        <v>29</v>
      </c>
      <c r="Z212">
        <v>48</v>
      </c>
      <c r="AA212">
        <v>38</v>
      </c>
      <c r="AB212">
        <v>227.5</v>
      </c>
      <c r="AC212" s="6">
        <v>0.315972222222222</v>
      </c>
      <c r="AD212">
        <v>0.5</v>
      </c>
      <c r="AE212">
        <v>14.4</v>
      </c>
      <c r="AF212">
        <v>7.9</v>
      </c>
      <c r="AG212">
        <v>3</v>
      </c>
      <c r="AH212">
        <v>1</v>
      </c>
      <c r="AI212">
        <v>0</v>
      </c>
      <c r="AJ212">
        <v>30</v>
      </c>
      <c r="AK212">
        <v>10</v>
      </c>
      <c r="AL212">
        <v>2.8</v>
      </c>
      <c r="AM212">
        <v>0</v>
      </c>
      <c r="AN212">
        <v>0</v>
      </c>
      <c r="AO212">
        <v>0</v>
      </c>
      <c r="AP212">
        <v>0.1</v>
      </c>
      <c r="AQ212">
        <v>46</v>
      </c>
      <c r="AR212">
        <v>40</v>
      </c>
      <c r="AS212">
        <v>36</v>
      </c>
      <c r="AT212">
        <v>14</v>
      </c>
      <c r="AU212">
        <v>98.0648055555555</v>
      </c>
      <c r="AV212">
        <v>31.006</v>
      </c>
      <c r="AW212">
        <v>32.24</v>
      </c>
      <c r="AX212">
        <v>517.584</v>
      </c>
      <c r="AY212">
        <v>447.41</v>
      </c>
      <c r="AZ212">
        <v>365.401</v>
      </c>
      <c r="BA212">
        <v>14648.237524</v>
      </c>
      <c r="BB212">
        <v>11507.69507</v>
      </c>
      <c r="BC212">
        <v>8056.16914899999</v>
      </c>
      <c r="BD212">
        <v>0.1</v>
      </c>
      <c r="BE212">
        <v>68.9</v>
      </c>
      <c r="BF212">
        <v>42.4</v>
      </c>
      <c r="BG212">
        <v>137.538333333333</v>
      </c>
      <c r="BH212">
        <v>71.8550000000001</v>
      </c>
      <c r="BI212">
        <v>36.405</v>
      </c>
      <c r="BJ212">
        <v>1270.92138277777</v>
      </c>
      <c r="BK212">
        <v>529.750105000001</v>
      </c>
      <c r="BL212">
        <v>196.006105</v>
      </c>
      <c r="BM212">
        <v>0.1</v>
      </c>
      <c r="BN212">
        <v>68.9</v>
      </c>
      <c r="BO212">
        <v>42.4</v>
      </c>
      <c r="BP212">
        <v>220.861</v>
      </c>
      <c r="BQ212">
        <v>126.144333333333</v>
      </c>
      <c r="BR212">
        <v>57.9943333333333</v>
      </c>
      <c r="BS212">
        <v>3310.29807531111</v>
      </c>
      <c r="BT212">
        <v>1562.21115308888</v>
      </c>
      <c r="BU212">
        <v>489.946086422222</v>
      </c>
      <c r="BV212">
        <v>123.353248325715</v>
      </c>
      <c r="BW212">
        <v>5541.75016666666</v>
      </c>
      <c r="BX212">
        <v>0</v>
      </c>
      <c r="BY212" t="s">
        <v>179</v>
      </c>
      <c r="BZ212" t="s">
        <v>461</v>
      </c>
      <c r="CE212">
        <f>VLOOKUP(BY212,[1]flawdatabase_16in!$1:$1048576,7,0)</f>
        <v>30</v>
      </c>
      <c r="CF212">
        <f>VLOOKUP(BY212,[1]flawdatabase_16in!$1:$1048576,8,0)</f>
        <v>10</v>
      </c>
      <c r="CG212">
        <f>VLOOKUP(BY212,[1]flawdatabase_16in!$1:$1048576,9,0)</f>
        <v>2.8</v>
      </c>
      <c r="CH212">
        <f>VLOOKUP(BY212,[1]flawdatabase_16in!$1:$1048576,11,0)</f>
        <v>1</v>
      </c>
      <c r="CI212">
        <f>VLOOKUP(BY212,[1]flawdatabase_16in!$1:$1048576,10,0)</f>
        <v>0</v>
      </c>
      <c r="CJ212" t="str">
        <f>VLOOKUP(BY212,[2]flawdatabase_16in!$1:$1048576,4,0)</f>
        <v>MFL16S20_P0001</v>
      </c>
    </row>
    <row r="213" spans="1:88">
      <c r="A213" s="4">
        <v>44181.570150463</v>
      </c>
      <c r="B213" t="s">
        <v>78</v>
      </c>
      <c r="C213" s="4">
        <v>44181.570150463</v>
      </c>
      <c r="D213" t="s">
        <v>79</v>
      </c>
      <c r="E213" t="s">
        <v>419</v>
      </c>
      <c r="F213">
        <v>1</v>
      </c>
      <c r="G213">
        <v>1</v>
      </c>
      <c r="H213">
        <v>43</v>
      </c>
      <c r="I213">
        <v>5</v>
      </c>
      <c r="J213">
        <v>20.472</v>
      </c>
      <c r="K213">
        <v>20.572</v>
      </c>
      <c r="L213">
        <v>20.522</v>
      </c>
      <c r="M213">
        <v>10236</v>
      </c>
      <c r="N213">
        <v>10286</v>
      </c>
      <c r="O213">
        <v>10261</v>
      </c>
      <c r="P213">
        <v>1</v>
      </c>
      <c r="Q213">
        <v>3</v>
      </c>
      <c r="R213">
        <v>0</v>
      </c>
      <c r="S213">
        <v>0</v>
      </c>
      <c r="T213">
        <v>20.522</v>
      </c>
      <c r="U213">
        <v>3</v>
      </c>
      <c r="V213">
        <v>0</v>
      </c>
      <c r="W213">
        <v>0</v>
      </c>
      <c r="X213">
        <v>20.522</v>
      </c>
      <c r="Y213">
        <v>164</v>
      </c>
      <c r="Z213">
        <v>180</v>
      </c>
      <c r="AA213">
        <v>172</v>
      </c>
      <c r="AB213">
        <v>137</v>
      </c>
      <c r="AC213" s="6">
        <v>0.190277777777778</v>
      </c>
      <c r="AD213">
        <v>0.5</v>
      </c>
      <c r="AE213">
        <v>14.4</v>
      </c>
      <c r="AF213">
        <v>7.9</v>
      </c>
      <c r="AG213">
        <v>3</v>
      </c>
      <c r="AH213">
        <v>1</v>
      </c>
      <c r="AI213">
        <v>0</v>
      </c>
      <c r="AJ213">
        <v>30</v>
      </c>
      <c r="AK213">
        <v>10</v>
      </c>
      <c r="AL213">
        <v>4</v>
      </c>
      <c r="AM213">
        <v>0</v>
      </c>
      <c r="AN213">
        <v>0</v>
      </c>
      <c r="AO213">
        <v>0</v>
      </c>
      <c r="AP213">
        <v>0.1</v>
      </c>
      <c r="AQ213">
        <v>44</v>
      </c>
      <c r="AR213">
        <v>40</v>
      </c>
      <c r="AS213">
        <v>34</v>
      </c>
      <c r="AT213">
        <v>20</v>
      </c>
      <c r="AU213">
        <v>85.5648055555555</v>
      </c>
      <c r="AV213">
        <v>55.2559999999999</v>
      </c>
      <c r="AW213">
        <v>50.2439999999999</v>
      </c>
      <c r="AX213">
        <v>836.425249999999</v>
      </c>
      <c r="AY213">
        <v>765.44725</v>
      </c>
      <c r="AZ213">
        <v>488.33725</v>
      </c>
      <c r="BA213">
        <v>38378.0790538124</v>
      </c>
      <c r="BB213">
        <v>33174.9698013124</v>
      </c>
      <c r="BC213">
        <v>14892.4470153125</v>
      </c>
      <c r="BD213">
        <v>0.1</v>
      </c>
      <c r="BE213">
        <v>58.3</v>
      </c>
      <c r="BF213">
        <v>37.1</v>
      </c>
      <c r="BG213">
        <v>189.904333333333</v>
      </c>
      <c r="BH213">
        <v>137.071</v>
      </c>
      <c r="BI213">
        <v>61.7376666666666</v>
      </c>
      <c r="BJ213">
        <v>3024.89474153333</v>
      </c>
      <c r="BK213">
        <v>2128.91109708889</v>
      </c>
      <c r="BL213">
        <v>625.973252644443</v>
      </c>
      <c r="BM213">
        <v>0.1</v>
      </c>
      <c r="BN213">
        <v>47.7</v>
      </c>
      <c r="BO213">
        <v>37.1</v>
      </c>
      <c r="BP213">
        <v>279.436333333333</v>
      </c>
      <c r="BQ213">
        <v>140.069666666666</v>
      </c>
      <c r="BR213">
        <v>93.553</v>
      </c>
      <c r="BS213">
        <v>6901.14655068889</v>
      </c>
      <c r="BT213">
        <v>2694.74869513333</v>
      </c>
      <c r="BU213">
        <v>1461.41995068889</v>
      </c>
      <c r="BV213">
        <v>126.7531640296</v>
      </c>
      <c r="BW213">
        <v>8073.66574999999</v>
      </c>
      <c r="BX213">
        <v>0</v>
      </c>
      <c r="BY213" t="s">
        <v>177</v>
      </c>
      <c r="BZ213" t="s">
        <v>462</v>
      </c>
      <c r="CE213">
        <f>VLOOKUP(BY213,[1]flawdatabase_16in!$1:$1048576,7,0)</f>
        <v>30</v>
      </c>
      <c r="CF213">
        <f>VLOOKUP(BY213,[1]flawdatabase_16in!$1:$1048576,8,0)</f>
        <v>10</v>
      </c>
      <c r="CG213">
        <f>VLOOKUP(BY213,[1]flawdatabase_16in!$1:$1048576,9,0)</f>
        <v>4</v>
      </c>
      <c r="CH213">
        <f>VLOOKUP(BY213,[1]flawdatabase_16in!$1:$1048576,11,0)</f>
        <v>1</v>
      </c>
      <c r="CI213">
        <f>VLOOKUP(BY213,[1]flawdatabase_16in!$1:$1048576,10,0)</f>
        <v>0</v>
      </c>
      <c r="CJ213" t="str">
        <f>VLOOKUP(BY213,[2]flawdatabase_16in!$1:$1048576,4,0)</f>
        <v>MFL16S20_P0001</v>
      </c>
    </row>
    <row r="214" spans="1:88">
      <c r="A214" s="4">
        <v>44181.570150463</v>
      </c>
      <c r="B214" t="s">
        <v>78</v>
      </c>
      <c r="C214" s="4">
        <v>44181.570150463</v>
      </c>
      <c r="D214" t="s">
        <v>79</v>
      </c>
      <c r="E214" t="s">
        <v>419</v>
      </c>
      <c r="F214">
        <v>1</v>
      </c>
      <c r="G214">
        <v>1</v>
      </c>
      <c r="H214">
        <v>44</v>
      </c>
      <c r="I214">
        <v>5</v>
      </c>
      <c r="J214">
        <v>20.468</v>
      </c>
      <c r="K214">
        <v>20.576</v>
      </c>
      <c r="L214">
        <v>20.522</v>
      </c>
      <c r="M214">
        <v>10234</v>
      </c>
      <c r="N214">
        <v>10288</v>
      </c>
      <c r="O214">
        <v>10261</v>
      </c>
      <c r="P214">
        <v>1</v>
      </c>
      <c r="Q214">
        <v>3</v>
      </c>
      <c r="R214">
        <v>0</v>
      </c>
      <c r="S214">
        <v>0</v>
      </c>
      <c r="T214">
        <v>20.522</v>
      </c>
      <c r="U214">
        <v>3</v>
      </c>
      <c r="V214">
        <v>0</v>
      </c>
      <c r="W214">
        <v>0</v>
      </c>
      <c r="X214">
        <v>20.522</v>
      </c>
      <c r="Y214">
        <v>26</v>
      </c>
      <c r="Z214">
        <v>49</v>
      </c>
      <c r="AA214">
        <v>37</v>
      </c>
      <c r="AB214">
        <v>227</v>
      </c>
      <c r="AC214" s="6">
        <v>0.315277777777778</v>
      </c>
      <c r="AD214">
        <v>0.5</v>
      </c>
      <c r="AE214">
        <v>14.4</v>
      </c>
      <c r="AF214">
        <v>7.9</v>
      </c>
      <c r="AG214">
        <v>3</v>
      </c>
      <c r="AH214">
        <v>1</v>
      </c>
      <c r="AI214">
        <v>0</v>
      </c>
      <c r="AJ214">
        <v>30</v>
      </c>
      <c r="AK214">
        <v>10</v>
      </c>
      <c r="AL214">
        <v>4.4</v>
      </c>
      <c r="AM214">
        <v>0</v>
      </c>
      <c r="AN214">
        <v>0</v>
      </c>
      <c r="AO214">
        <v>0</v>
      </c>
      <c r="AP214">
        <v>0.1</v>
      </c>
      <c r="AQ214">
        <v>48</v>
      </c>
      <c r="AR214">
        <v>42</v>
      </c>
      <c r="AS214">
        <v>34</v>
      </c>
      <c r="AT214">
        <v>16</v>
      </c>
      <c r="AU214">
        <v>97.1481388888889</v>
      </c>
      <c r="AV214">
        <v>39.3423333333333</v>
      </c>
      <c r="AW214">
        <v>38.743</v>
      </c>
      <c r="AX214">
        <v>641.246874999999</v>
      </c>
      <c r="AY214">
        <v>587.349208333333</v>
      </c>
      <c r="AZ214">
        <v>312.637624999999</v>
      </c>
      <c r="BA214">
        <v>22158.0194496961</v>
      </c>
      <c r="BB214">
        <v>19294.9294822239</v>
      </c>
      <c r="BC214">
        <v>6388.64190570312</v>
      </c>
      <c r="BD214">
        <v>0.1</v>
      </c>
      <c r="BE214">
        <v>79.5</v>
      </c>
      <c r="BF214">
        <v>42.4</v>
      </c>
      <c r="BG214">
        <v>285.016666666666</v>
      </c>
      <c r="BH214">
        <v>127</v>
      </c>
      <c r="BI214">
        <v>51.625</v>
      </c>
      <c r="BJ214">
        <v>4421.52511111111</v>
      </c>
      <c r="BK214">
        <v>1495.1065</v>
      </c>
      <c r="BL214">
        <v>381.985875</v>
      </c>
      <c r="BM214">
        <v>0.1</v>
      </c>
      <c r="BN214">
        <v>90.1</v>
      </c>
      <c r="BO214">
        <v>42.4</v>
      </c>
      <c r="BP214">
        <v>417.508</v>
      </c>
      <c r="BQ214">
        <v>270.458</v>
      </c>
      <c r="BR214">
        <v>82.258</v>
      </c>
      <c r="BS214">
        <v>9795.54844391111</v>
      </c>
      <c r="BT214">
        <v>5650.38025502222</v>
      </c>
      <c r="BU214">
        <v>954.884655022222</v>
      </c>
      <c r="BV214">
        <v>107.521082154281</v>
      </c>
      <c r="BW214">
        <v>10164.5589166666</v>
      </c>
      <c r="BX214">
        <v>0</v>
      </c>
      <c r="BY214" t="s">
        <v>181</v>
      </c>
      <c r="BZ214" t="s">
        <v>463</v>
      </c>
      <c r="CE214">
        <f>VLOOKUP(BY214,[1]flawdatabase_16in!$1:$1048576,7,0)</f>
        <v>30</v>
      </c>
      <c r="CF214">
        <f>VLOOKUP(BY214,[1]flawdatabase_16in!$1:$1048576,8,0)</f>
        <v>10</v>
      </c>
      <c r="CG214">
        <f>VLOOKUP(BY214,[1]flawdatabase_16in!$1:$1048576,9,0)</f>
        <v>4.4</v>
      </c>
      <c r="CH214">
        <f>VLOOKUP(BY214,[1]flawdatabase_16in!$1:$1048576,11,0)</f>
        <v>1</v>
      </c>
      <c r="CI214">
        <f>VLOOKUP(BY214,[1]flawdatabase_16in!$1:$1048576,10,0)</f>
        <v>0</v>
      </c>
      <c r="CJ214" t="str">
        <f>VLOOKUP(BY214,[2]flawdatabase_16in!$1:$1048576,4,0)</f>
        <v>MFL16S20_P0001</v>
      </c>
    </row>
    <row r="215" spans="1:88">
      <c r="A215" s="4">
        <v>44181.570150463</v>
      </c>
      <c r="B215" t="s">
        <v>78</v>
      </c>
      <c r="C215" s="4">
        <v>44181.570150463</v>
      </c>
      <c r="D215" t="s">
        <v>79</v>
      </c>
      <c r="E215" t="s">
        <v>419</v>
      </c>
      <c r="F215">
        <v>1</v>
      </c>
      <c r="G215">
        <v>1</v>
      </c>
      <c r="H215">
        <v>45</v>
      </c>
      <c r="I215">
        <v>5</v>
      </c>
      <c r="J215">
        <v>19.474</v>
      </c>
      <c r="K215">
        <v>19.558</v>
      </c>
      <c r="L215">
        <v>19.516</v>
      </c>
      <c r="M215">
        <v>9737</v>
      </c>
      <c r="N215">
        <v>9779</v>
      </c>
      <c r="O215">
        <v>9758</v>
      </c>
      <c r="P215">
        <v>1</v>
      </c>
      <c r="Q215">
        <v>3</v>
      </c>
      <c r="R215">
        <v>0</v>
      </c>
      <c r="S215">
        <v>0</v>
      </c>
      <c r="T215">
        <v>19.516</v>
      </c>
      <c r="U215">
        <v>3</v>
      </c>
      <c r="V215">
        <v>0</v>
      </c>
      <c r="W215">
        <v>0</v>
      </c>
      <c r="X215">
        <v>19.516</v>
      </c>
      <c r="Y215">
        <v>134</v>
      </c>
      <c r="Z215">
        <v>153</v>
      </c>
      <c r="AA215">
        <v>143</v>
      </c>
      <c r="AB215">
        <v>75.7</v>
      </c>
      <c r="AC215" s="6">
        <v>0.104861111111111</v>
      </c>
      <c r="AD215">
        <v>0.5</v>
      </c>
      <c r="AE215">
        <v>14.4</v>
      </c>
      <c r="AF215">
        <v>7.9</v>
      </c>
      <c r="AG215">
        <v>3</v>
      </c>
      <c r="AH215">
        <v>1</v>
      </c>
      <c r="AI215">
        <v>0</v>
      </c>
      <c r="AJ215">
        <v>30</v>
      </c>
      <c r="AK215">
        <v>5</v>
      </c>
      <c r="AL215">
        <v>0.8</v>
      </c>
      <c r="AM215">
        <v>0</v>
      </c>
      <c r="AN215">
        <v>0</v>
      </c>
      <c r="AO215">
        <v>0</v>
      </c>
      <c r="AP215">
        <v>0.1</v>
      </c>
      <c r="AQ215">
        <v>62</v>
      </c>
      <c r="AR215">
        <v>42</v>
      </c>
      <c r="AS215">
        <v>34</v>
      </c>
      <c r="AT215">
        <v>0</v>
      </c>
      <c r="AU215">
        <v>102.563805555555</v>
      </c>
      <c r="AV215">
        <v>9.012</v>
      </c>
      <c r="AW215">
        <v>8.753</v>
      </c>
      <c r="AX215">
        <v>127.077999999999</v>
      </c>
      <c r="AY215">
        <v>101.261</v>
      </c>
      <c r="AZ215">
        <v>70.749</v>
      </c>
      <c r="BA215">
        <v>782.934219999999</v>
      </c>
      <c r="BB215">
        <v>607.783391000001</v>
      </c>
      <c r="BC215">
        <v>349.607861</v>
      </c>
      <c r="BD215">
        <v>0.1</v>
      </c>
      <c r="BE215">
        <v>63.6</v>
      </c>
      <c r="BF215">
        <v>100.7</v>
      </c>
      <c r="BG215">
        <v>45.272</v>
      </c>
      <c r="BH215">
        <v>22.672</v>
      </c>
      <c r="BI215">
        <v>43.4386666666666</v>
      </c>
      <c r="BJ215">
        <v>119.020361244444</v>
      </c>
      <c r="BK215">
        <v>49.6357390222225</v>
      </c>
      <c r="BL215">
        <v>117.284250133333</v>
      </c>
      <c r="BM215">
        <v>0.1</v>
      </c>
      <c r="BN215">
        <v>79.5</v>
      </c>
      <c r="BO215">
        <v>53</v>
      </c>
      <c r="BP215">
        <v>34.4653333333333</v>
      </c>
      <c r="BQ215">
        <v>23.5153333333333</v>
      </c>
      <c r="BR215">
        <v>8.632</v>
      </c>
      <c r="BS215">
        <v>75.6208092444444</v>
      </c>
      <c r="BT215">
        <v>49.7520648</v>
      </c>
      <c r="BU215">
        <v>9.61358702222222</v>
      </c>
      <c r="BV215">
        <v>67.2228196727228</v>
      </c>
      <c r="BW215">
        <v>1514.90366666666</v>
      </c>
      <c r="BX215">
        <v>0</v>
      </c>
      <c r="BY215" t="s">
        <v>165</v>
      </c>
      <c r="BZ215" t="s">
        <v>464</v>
      </c>
      <c r="CE215">
        <f>VLOOKUP(BY215,[1]flawdatabase_16in!$1:$1048576,7,0)</f>
        <v>30</v>
      </c>
      <c r="CF215">
        <f>VLOOKUP(BY215,[1]flawdatabase_16in!$1:$1048576,8,0)</f>
        <v>5</v>
      </c>
      <c r="CG215">
        <f>VLOOKUP(BY215,[1]flawdatabase_16in!$1:$1048576,9,0)</f>
        <v>0.8</v>
      </c>
      <c r="CH215">
        <f>VLOOKUP(BY215,[1]flawdatabase_16in!$1:$1048576,11,0)</f>
        <v>1</v>
      </c>
      <c r="CI215">
        <f>VLOOKUP(BY215,[1]flawdatabase_16in!$1:$1048576,10,0)</f>
        <v>0</v>
      </c>
      <c r="CJ215" t="str">
        <f>VLOOKUP(BY215,[2]flawdatabase_16in!$1:$1048576,4,0)</f>
        <v>MFL16S20_P0001</v>
      </c>
    </row>
    <row r="216" spans="1:88">
      <c r="A216" s="4">
        <v>44181.570150463</v>
      </c>
      <c r="B216" t="s">
        <v>78</v>
      </c>
      <c r="C216" s="4">
        <v>44181.570150463</v>
      </c>
      <c r="D216" t="s">
        <v>79</v>
      </c>
      <c r="E216" t="s">
        <v>419</v>
      </c>
      <c r="F216">
        <v>1</v>
      </c>
      <c r="G216">
        <v>1</v>
      </c>
      <c r="H216">
        <v>46</v>
      </c>
      <c r="I216">
        <v>5</v>
      </c>
      <c r="J216">
        <v>19.972</v>
      </c>
      <c r="K216">
        <v>20.056</v>
      </c>
      <c r="L216">
        <v>20.014</v>
      </c>
      <c r="M216">
        <v>9986</v>
      </c>
      <c r="N216">
        <v>10028</v>
      </c>
      <c r="O216">
        <v>10007</v>
      </c>
      <c r="P216">
        <v>1</v>
      </c>
      <c r="Q216">
        <v>3</v>
      </c>
      <c r="R216">
        <v>0</v>
      </c>
      <c r="S216">
        <v>0</v>
      </c>
      <c r="T216">
        <v>20.014</v>
      </c>
      <c r="U216">
        <v>3</v>
      </c>
      <c r="V216">
        <v>0</v>
      </c>
      <c r="W216">
        <v>0</v>
      </c>
      <c r="X216">
        <v>20.014</v>
      </c>
      <c r="Y216">
        <v>132</v>
      </c>
      <c r="Z216">
        <v>152</v>
      </c>
      <c r="AA216">
        <v>142</v>
      </c>
      <c r="AB216">
        <v>75.5</v>
      </c>
      <c r="AC216" s="6">
        <v>0.104861111111111</v>
      </c>
      <c r="AD216">
        <v>0.5</v>
      </c>
      <c r="AE216">
        <v>14.4</v>
      </c>
      <c r="AF216">
        <v>7.9</v>
      </c>
      <c r="AG216">
        <v>3</v>
      </c>
      <c r="AH216">
        <v>1</v>
      </c>
      <c r="AI216">
        <v>0</v>
      </c>
      <c r="AJ216">
        <v>30</v>
      </c>
      <c r="AK216">
        <v>5</v>
      </c>
      <c r="AL216">
        <v>1.8</v>
      </c>
      <c r="AM216">
        <v>0</v>
      </c>
      <c r="AN216">
        <v>0</v>
      </c>
      <c r="AO216">
        <v>0</v>
      </c>
      <c r="AP216">
        <v>0.1</v>
      </c>
      <c r="AQ216">
        <v>42</v>
      </c>
      <c r="AR216">
        <v>38</v>
      </c>
      <c r="AS216">
        <v>34</v>
      </c>
      <c r="AT216">
        <v>20</v>
      </c>
      <c r="AU216">
        <v>100.688305555555</v>
      </c>
      <c r="AV216">
        <v>10.7549999999999</v>
      </c>
      <c r="AW216">
        <v>10.994</v>
      </c>
      <c r="AX216">
        <v>169.370999999999</v>
      </c>
      <c r="AY216">
        <v>143.895</v>
      </c>
      <c r="AZ216">
        <v>111.665</v>
      </c>
      <c r="BA216">
        <v>1620.19527099999</v>
      </c>
      <c r="BB216">
        <v>1229.299525</v>
      </c>
      <c r="BC216">
        <v>783.073833000001</v>
      </c>
      <c r="BD216">
        <v>0.1</v>
      </c>
      <c r="BE216">
        <v>63.6</v>
      </c>
      <c r="BF216">
        <v>37.1</v>
      </c>
      <c r="BG216">
        <v>66.4003333333335</v>
      </c>
      <c r="BH216">
        <v>37.6669999999999</v>
      </c>
      <c r="BI216">
        <v>15.7336666666667</v>
      </c>
      <c r="BJ216">
        <v>259.62226668889</v>
      </c>
      <c r="BK216">
        <v>146.038333355554</v>
      </c>
      <c r="BL216">
        <v>39.3092222444446</v>
      </c>
      <c r="BM216">
        <v>0.1</v>
      </c>
      <c r="BN216">
        <v>79.5</v>
      </c>
      <c r="BO216">
        <v>42.4</v>
      </c>
      <c r="BP216">
        <v>87.5006666666666</v>
      </c>
      <c r="BQ216">
        <v>57.234</v>
      </c>
      <c r="BR216">
        <v>23.2673333333333</v>
      </c>
      <c r="BS216">
        <v>458.454897866666</v>
      </c>
      <c r="BT216">
        <v>291.527386755555</v>
      </c>
      <c r="BU216">
        <v>77.2726756444445</v>
      </c>
      <c r="BV216">
        <v>42.9173830269029</v>
      </c>
      <c r="BW216">
        <v>1711.28999999999</v>
      </c>
      <c r="BX216">
        <v>0</v>
      </c>
      <c r="BY216" t="s">
        <v>167</v>
      </c>
      <c r="BZ216" t="s">
        <v>465</v>
      </c>
      <c r="CE216">
        <f>VLOOKUP(BY216,[1]flawdatabase_16in!$1:$1048576,7,0)</f>
        <v>30</v>
      </c>
      <c r="CF216">
        <f>VLOOKUP(BY216,[1]flawdatabase_16in!$1:$1048576,8,0)</f>
        <v>5</v>
      </c>
      <c r="CG216">
        <f>VLOOKUP(BY216,[1]flawdatabase_16in!$1:$1048576,9,0)</f>
        <v>1.8</v>
      </c>
      <c r="CH216">
        <f>VLOOKUP(BY216,[1]flawdatabase_16in!$1:$1048576,11,0)</f>
        <v>1</v>
      </c>
      <c r="CI216">
        <f>VLOOKUP(BY216,[1]flawdatabase_16in!$1:$1048576,10,0)</f>
        <v>0</v>
      </c>
      <c r="CJ216" t="str">
        <f>VLOOKUP(BY216,[2]flawdatabase_16in!$1:$1048576,4,0)</f>
        <v>MFL16S20_P0001</v>
      </c>
    </row>
    <row r="217" spans="1:88">
      <c r="A217" s="4">
        <v>44181.570150463</v>
      </c>
      <c r="B217" t="s">
        <v>78</v>
      </c>
      <c r="C217" s="4">
        <v>44181.570150463</v>
      </c>
      <c r="D217" t="s">
        <v>79</v>
      </c>
      <c r="E217" t="s">
        <v>419</v>
      </c>
      <c r="F217">
        <v>1</v>
      </c>
      <c r="G217">
        <v>1</v>
      </c>
      <c r="H217">
        <v>47</v>
      </c>
      <c r="I217">
        <v>5</v>
      </c>
      <c r="J217">
        <v>20.472</v>
      </c>
      <c r="K217">
        <v>20.572</v>
      </c>
      <c r="L217">
        <v>20.522</v>
      </c>
      <c r="M217">
        <v>10236</v>
      </c>
      <c r="N217">
        <v>10286</v>
      </c>
      <c r="O217">
        <v>10261</v>
      </c>
      <c r="P217">
        <v>1</v>
      </c>
      <c r="Q217">
        <v>3</v>
      </c>
      <c r="R217">
        <v>0</v>
      </c>
      <c r="S217">
        <v>0</v>
      </c>
      <c r="T217">
        <v>20.522</v>
      </c>
      <c r="U217">
        <v>3</v>
      </c>
      <c r="V217">
        <v>0</v>
      </c>
      <c r="W217">
        <v>0</v>
      </c>
      <c r="X217">
        <v>20.522</v>
      </c>
      <c r="Y217">
        <v>132</v>
      </c>
      <c r="Z217">
        <v>151</v>
      </c>
      <c r="AA217">
        <v>141</v>
      </c>
      <c r="AB217">
        <v>75</v>
      </c>
      <c r="AC217" s="6">
        <v>0.104166666666667</v>
      </c>
      <c r="AD217">
        <v>0.5</v>
      </c>
      <c r="AE217">
        <v>14.4</v>
      </c>
      <c r="AF217">
        <v>7.9</v>
      </c>
      <c r="AG217">
        <v>3</v>
      </c>
      <c r="AH217">
        <v>1</v>
      </c>
      <c r="AI217">
        <v>0</v>
      </c>
      <c r="AJ217">
        <v>30</v>
      </c>
      <c r="AK217">
        <v>5</v>
      </c>
      <c r="AL217">
        <v>3</v>
      </c>
      <c r="AM217">
        <v>0</v>
      </c>
      <c r="AN217">
        <v>0</v>
      </c>
      <c r="AO217">
        <v>0</v>
      </c>
      <c r="AP217">
        <v>0.1</v>
      </c>
      <c r="AQ217">
        <v>40</v>
      </c>
      <c r="AR217">
        <v>38</v>
      </c>
      <c r="AS217">
        <v>34</v>
      </c>
      <c r="AT217">
        <v>20</v>
      </c>
      <c r="AU217">
        <v>97.1888055555555</v>
      </c>
      <c r="AV217">
        <v>19.256</v>
      </c>
      <c r="AW217">
        <v>17.496</v>
      </c>
      <c r="AX217">
        <v>296.187</v>
      </c>
      <c r="AY217">
        <v>294.686</v>
      </c>
      <c r="AZ217">
        <v>192.88</v>
      </c>
      <c r="BA217">
        <v>5078.220459</v>
      </c>
      <c r="BB217">
        <v>5075.967458</v>
      </c>
      <c r="BC217">
        <v>2400.462512</v>
      </c>
      <c r="BD217">
        <v>0.1</v>
      </c>
      <c r="BE217">
        <v>74.2</v>
      </c>
      <c r="BF217">
        <v>42.4</v>
      </c>
      <c r="BG217">
        <v>95.9543333333334</v>
      </c>
      <c r="BH217">
        <v>69.7043333333334</v>
      </c>
      <c r="BI217">
        <v>27.521</v>
      </c>
      <c r="BJ217">
        <v>615.675961533334</v>
      </c>
      <c r="BK217">
        <v>459.590972644445</v>
      </c>
      <c r="BL217">
        <v>109.1636282</v>
      </c>
      <c r="BM217">
        <v>0.1</v>
      </c>
      <c r="BN217">
        <v>79.5</v>
      </c>
      <c r="BO217">
        <v>42.4</v>
      </c>
      <c r="BP217">
        <v>137.616111111111</v>
      </c>
      <c r="BQ217">
        <v>98.5883333333333</v>
      </c>
      <c r="BR217">
        <v>39.8383333333333</v>
      </c>
      <c r="BS217">
        <v>1236.15575067901</v>
      </c>
      <c r="BT217">
        <v>855.902960555555</v>
      </c>
      <c r="BU217">
        <v>229.658016111111</v>
      </c>
      <c r="BV217">
        <v>25.1869591422668</v>
      </c>
      <c r="BW217">
        <v>3089.756</v>
      </c>
      <c r="BX217">
        <v>0</v>
      </c>
      <c r="BY217" t="s">
        <v>169</v>
      </c>
      <c r="BZ217" t="s">
        <v>466</v>
      </c>
      <c r="CE217">
        <f>VLOOKUP(BY217,[1]flawdatabase_16in!$1:$1048576,7,0)</f>
        <v>30</v>
      </c>
      <c r="CF217">
        <f>VLOOKUP(BY217,[1]flawdatabase_16in!$1:$1048576,8,0)</f>
        <v>5</v>
      </c>
      <c r="CG217">
        <f>VLOOKUP(BY217,[1]flawdatabase_16in!$1:$1048576,9,0)</f>
        <v>3</v>
      </c>
      <c r="CH217">
        <f>VLOOKUP(BY217,[1]flawdatabase_16in!$1:$1048576,11,0)</f>
        <v>1</v>
      </c>
      <c r="CI217">
        <f>VLOOKUP(BY217,[1]flawdatabase_16in!$1:$1048576,10,0)</f>
        <v>0</v>
      </c>
      <c r="CJ217" t="str">
        <f>VLOOKUP(BY217,[2]flawdatabase_16in!$1:$1048576,4,0)</f>
        <v>MFL16S20_P0001</v>
      </c>
    </row>
    <row r="218" spans="1:88">
      <c r="A218" s="4">
        <v>44181.570150463</v>
      </c>
      <c r="B218" t="s">
        <v>78</v>
      </c>
      <c r="C218" s="4">
        <v>44181.570150463</v>
      </c>
      <c r="D218" t="s">
        <v>79</v>
      </c>
      <c r="E218" t="s">
        <v>419</v>
      </c>
      <c r="F218">
        <v>1</v>
      </c>
      <c r="G218">
        <v>1</v>
      </c>
      <c r="H218">
        <v>48</v>
      </c>
      <c r="I218">
        <v>5</v>
      </c>
      <c r="J218">
        <v>20.952</v>
      </c>
      <c r="K218">
        <v>21.084</v>
      </c>
      <c r="L218">
        <v>21.018</v>
      </c>
      <c r="M218">
        <v>10476</v>
      </c>
      <c r="N218">
        <v>10542</v>
      </c>
      <c r="O218">
        <v>10509</v>
      </c>
      <c r="P218">
        <v>1</v>
      </c>
      <c r="Q218">
        <v>3</v>
      </c>
      <c r="R218">
        <v>0</v>
      </c>
      <c r="S218">
        <v>0</v>
      </c>
      <c r="T218">
        <v>21.018</v>
      </c>
      <c r="U218">
        <v>3</v>
      </c>
      <c r="V218">
        <v>0</v>
      </c>
      <c r="W218">
        <v>0</v>
      </c>
      <c r="X218">
        <v>21.018</v>
      </c>
      <c r="Y218">
        <v>130</v>
      </c>
      <c r="Z218">
        <v>153</v>
      </c>
      <c r="AA218">
        <v>141</v>
      </c>
      <c r="AB218">
        <v>76.5</v>
      </c>
      <c r="AC218" s="6">
        <v>0.10625</v>
      </c>
      <c r="AD218">
        <v>0.5</v>
      </c>
      <c r="AE218">
        <v>14.4</v>
      </c>
      <c r="AF218">
        <v>7.9</v>
      </c>
      <c r="AG218">
        <v>3</v>
      </c>
      <c r="AH218">
        <v>1</v>
      </c>
      <c r="AI218">
        <v>0</v>
      </c>
      <c r="AJ218">
        <v>30</v>
      </c>
      <c r="AK218">
        <v>5</v>
      </c>
      <c r="AL218">
        <v>4.4</v>
      </c>
      <c r="AM218">
        <v>0</v>
      </c>
      <c r="AN218">
        <v>0</v>
      </c>
      <c r="AO218">
        <v>0</v>
      </c>
      <c r="AP218">
        <v>0.1</v>
      </c>
      <c r="AQ218">
        <v>46</v>
      </c>
      <c r="AR218">
        <v>38</v>
      </c>
      <c r="AS218">
        <v>34</v>
      </c>
      <c r="AT218">
        <v>22</v>
      </c>
      <c r="AU218">
        <v>93.1938055555555</v>
      </c>
      <c r="AV218">
        <v>28.257</v>
      </c>
      <c r="AW218">
        <v>28.4949999999999</v>
      </c>
      <c r="AX218">
        <v>453.713999999999</v>
      </c>
      <c r="AY218">
        <v>430.71</v>
      </c>
      <c r="AZ218">
        <v>300.217</v>
      </c>
      <c r="BA218">
        <v>11287.9041639999</v>
      </c>
      <c r="BB218">
        <v>10609.97687</v>
      </c>
      <c r="BC218">
        <v>5586.348665</v>
      </c>
      <c r="BD218">
        <v>0.1</v>
      </c>
      <c r="BE218">
        <v>79.5</v>
      </c>
      <c r="BF218">
        <v>42.4</v>
      </c>
      <c r="BG218">
        <v>141.88</v>
      </c>
      <c r="BH218">
        <v>96.33</v>
      </c>
      <c r="BI218">
        <v>35.4633333333333</v>
      </c>
      <c r="BJ218">
        <v>1252.55972444444</v>
      </c>
      <c r="BK218">
        <v>818.053668888889</v>
      </c>
      <c r="BL218">
        <v>187.779224444444</v>
      </c>
      <c r="BM218">
        <v>0.1</v>
      </c>
      <c r="BN218">
        <v>84.8</v>
      </c>
      <c r="BO218">
        <v>42.4</v>
      </c>
      <c r="BP218">
        <v>214.662</v>
      </c>
      <c r="BQ218">
        <v>144.195333333333</v>
      </c>
      <c r="BR218">
        <v>60.7619999999999</v>
      </c>
      <c r="BS218">
        <v>2886.69625768888</v>
      </c>
      <c r="BT218">
        <v>1789.49241324444</v>
      </c>
      <c r="BU218">
        <v>536.226768799999</v>
      </c>
      <c r="BV218">
        <v>109.032000310546</v>
      </c>
      <c r="BW218">
        <v>4974.42733333333</v>
      </c>
      <c r="BX218">
        <v>0</v>
      </c>
      <c r="BY218" t="s">
        <v>171</v>
      </c>
      <c r="BZ218" t="s">
        <v>467</v>
      </c>
      <c r="CE218">
        <f>VLOOKUP(BY218,[1]flawdatabase_16in!$1:$1048576,7,0)</f>
        <v>30</v>
      </c>
      <c r="CF218">
        <f>VLOOKUP(BY218,[1]flawdatabase_16in!$1:$1048576,8,0)</f>
        <v>5</v>
      </c>
      <c r="CG218">
        <f>VLOOKUP(BY218,[1]flawdatabase_16in!$1:$1048576,9,0)</f>
        <v>4.4</v>
      </c>
      <c r="CH218">
        <f>VLOOKUP(BY218,[1]flawdatabase_16in!$1:$1048576,11,0)</f>
        <v>1</v>
      </c>
      <c r="CI218">
        <f>VLOOKUP(BY218,[1]flawdatabase_16in!$1:$1048576,10,0)</f>
        <v>0</v>
      </c>
      <c r="CJ218" t="str">
        <f>VLOOKUP(BY218,[2]flawdatabase_16in!$1:$1048576,4,0)</f>
        <v>MFL16S20_P0001</v>
      </c>
    </row>
    <row r="219" spans="1:88">
      <c r="A219" s="4">
        <v>44181.570150463</v>
      </c>
      <c r="B219" t="s">
        <v>78</v>
      </c>
      <c r="C219" s="4">
        <v>44181.570150463</v>
      </c>
      <c r="D219" t="s">
        <v>79</v>
      </c>
      <c r="E219" t="s">
        <v>419</v>
      </c>
      <c r="F219">
        <v>1</v>
      </c>
      <c r="G219">
        <v>1</v>
      </c>
      <c r="H219">
        <v>49</v>
      </c>
      <c r="I219">
        <v>5</v>
      </c>
      <c r="J219">
        <v>19.476</v>
      </c>
      <c r="K219">
        <v>19.542</v>
      </c>
      <c r="L219">
        <v>19.508</v>
      </c>
      <c r="M219">
        <v>9738</v>
      </c>
      <c r="N219">
        <v>9771</v>
      </c>
      <c r="O219">
        <v>9754</v>
      </c>
      <c r="P219">
        <v>1</v>
      </c>
      <c r="Q219">
        <v>3</v>
      </c>
      <c r="R219">
        <v>0</v>
      </c>
      <c r="S219">
        <v>0</v>
      </c>
      <c r="T219">
        <v>19.508</v>
      </c>
      <c r="U219">
        <v>3</v>
      </c>
      <c r="V219">
        <v>0</v>
      </c>
      <c r="W219">
        <v>0</v>
      </c>
      <c r="X219">
        <v>19.508</v>
      </c>
      <c r="Y219">
        <v>90</v>
      </c>
      <c r="Z219">
        <v>105</v>
      </c>
      <c r="AA219">
        <v>97</v>
      </c>
      <c r="AB219">
        <v>343.7</v>
      </c>
      <c r="AC219" s="6">
        <v>0.477083333333333</v>
      </c>
      <c r="AD219">
        <v>0.5</v>
      </c>
      <c r="AE219">
        <v>14.4</v>
      </c>
      <c r="AF219">
        <v>7.9</v>
      </c>
      <c r="AG219">
        <v>3</v>
      </c>
      <c r="AH219">
        <v>1</v>
      </c>
      <c r="AI219">
        <v>0</v>
      </c>
      <c r="AJ219">
        <v>30</v>
      </c>
      <c r="AK219">
        <v>5</v>
      </c>
      <c r="AL219">
        <v>0.8</v>
      </c>
      <c r="AM219">
        <v>0</v>
      </c>
      <c r="AN219">
        <v>0</v>
      </c>
      <c r="AO219">
        <v>0</v>
      </c>
      <c r="AP219">
        <v>0.1</v>
      </c>
      <c r="AQ219">
        <v>42</v>
      </c>
      <c r="AR219">
        <v>40</v>
      </c>
      <c r="AS219">
        <v>38</v>
      </c>
      <c r="AT219">
        <v>16</v>
      </c>
      <c r="AU219">
        <v>105.181805555555</v>
      </c>
      <c r="AV219">
        <v>4.257</v>
      </c>
      <c r="AW219">
        <v>5.768</v>
      </c>
      <c r="AX219">
        <v>88.903</v>
      </c>
      <c r="AY219">
        <v>67.9240000000001</v>
      </c>
      <c r="AZ219">
        <v>67.844</v>
      </c>
      <c r="BA219">
        <v>424.115159</v>
      </c>
      <c r="BB219">
        <v>267.444986</v>
      </c>
      <c r="BC219">
        <v>266.901914</v>
      </c>
      <c r="BD219">
        <v>0.1</v>
      </c>
      <c r="BE219">
        <v>68.9</v>
      </c>
      <c r="BF219">
        <v>68.9</v>
      </c>
      <c r="BG219">
        <v>33.624</v>
      </c>
      <c r="BH219">
        <v>23.5573333333334</v>
      </c>
      <c r="BI219">
        <v>18.1906666666667</v>
      </c>
      <c r="BJ219">
        <v>78.3305907555559</v>
      </c>
      <c r="BK219">
        <v>51.5444796444446</v>
      </c>
      <c r="BL219">
        <v>28.5738796444445</v>
      </c>
      <c r="BM219">
        <v>0.1</v>
      </c>
      <c r="BN219">
        <v>37.1</v>
      </c>
      <c r="BO219">
        <v>58.3</v>
      </c>
      <c r="BP219">
        <v>26.1106666666666</v>
      </c>
      <c r="BQ219">
        <v>6.994</v>
      </c>
      <c r="BR219">
        <v>9.86066666666666</v>
      </c>
      <c r="BS219">
        <v>50.8174316444444</v>
      </c>
      <c r="BT219">
        <v>7.5210872</v>
      </c>
      <c r="BU219">
        <v>10.9303983111111</v>
      </c>
      <c r="BV219">
        <v>25.3928735469715</v>
      </c>
      <c r="BW219">
        <v>954.429666666668</v>
      </c>
      <c r="BX219">
        <v>0</v>
      </c>
      <c r="BY219" t="s">
        <v>145</v>
      </c>
      <c r="BZ219" t="s">
        <v>468</v>
      </c>
      <c r="CE219">
        <f>VLOOKUP(BY219,[1]flawdatabase_16in!$1:$1048576,7,0)</f>
        <v>30</v>
      </c>
      <c r="CF219">
        <f>VLOOKUP(BY219,[1]flawdatabase_16in!$1:$1048576,8,0)</f>
        <v>5</v>
      </c>
      <c r="CG219">
        <f>VLOOKUP(BY219,[1]flawdatabase_16in!$1:$1048576,9,0)</f>
        <v>0.8</v>
      </c>
      <c r="CH219">
        <f>VLOOKUP(BY219,[1]flawdatabase_16in!$1:$1048576,11,0)</f>
        <v>1</v>
      </c>
      <c r="CI219">
        <f>VLOOKUP(BY219,[1]flawdatabase_16in!$1:$1048576,10,0)</f>
        <v>0</v>
      </c>
      <c r="CJ219" t="str">
        <f>VLOOKUP(BY219,[2]flawdatabase_16in!$1:$1048576,4,0)</f>
        <v>MFL16S20_P0001</v>
      </c>
    </row>
    <row r="220" spans="1:88">
      <c r="A220" s="4">
        <v>44181.570150463</v>
      </c>
      <c r="B220" t="s">
        <v>78</v>
      </c>
      <c r="C220" s="4">
        <v>44181.570150463</v>
      </c>
      <c r="D220" t="s">
        <v>79</v>
      </c>
      <c r="E220" t="s">
        <v>419</v>
      </c>
      <c r="F220">
        <v>1</v>
      </c>
      <c r="G220">
        <v>1</v>
      </c>
      <c r="H220">
        <v>50</v>
      </c>
      <c r="I220">
        <v>5</v>
      </c>
      <c r="J220">
        <v>19.982</v>
      </c>
      <c r="K220">
        <v>20.05</v>
      </c>
      <c r="L220">
        <v>20.016</v>
      </c>
      <c r="M220">
        <v>9991</v>
      </c>
      <c r="N220">
        <v>10025</v>
      </c>
      <c r="O220">
        <v>10008</v>
      </c>
      <c r="P220">
        <v>1</v>
      </c>
      <c r="Q220">
        <v>3</v>
      </c>
      <c r="R220">
        <v>0</v>
      </c>
      <c r="S220">
        <v>0</v>
      </c>
      <c r="T220">
        <v>20.016</v>
      </c>
      <c r="U220">
        <v>3</v>
      </c>
      <c r="V220">
        <v>0</v>
      </c>
      <c r="W220">
        <v>0</v>
      </c>
      <c r="X220">
        <v>20.016</v>
      </c>
      <c r="Y220">
        <v>91</v>
      </c>
      <c r="Z220">
        <v>104</v>
      </c>
      <c r="AA220">
        <v>97</v>
      </c>
      <c r="AB220">
        <v>345.5</v>
      </c>
      <c r="AC220" s="6">
        <v>0.479861111111111</v>
      </c>
      <c r="AD220">
        <v>0.5</v>
      </c>
      <c r="AE220">
        <v>14.4</v>
      </c>
      <c r="AF220">
        <v>7.9</v>
      </c>
      <c r="AG220">
        <v>3</v>
      </c>
      <c r="AH220">
        <v>1</v>
      </c>
      <c r="AI220">
        <v>0</v>
      </c>
      <c r="AJ220">
        <v>30</v>
      </c>
      <c r="AK220">
        <v>5</v>
      </c>
      <c r="AL220">
        <v>1.6</v>
      </c>
      <c r="AM220">
        <v>0</v>
      </c>
      <c r="AN220">
        <v>0</v>
      </c>
      <c r="AO220">
        <v>0</v>
      </c>
      <c r="AP220">
        <v>0.1</v>
      </c>
      <c r="AQ220">
        <v>46</v>
      </c>
      <c r="AR220">
        <v>42</v>
      </c>
      <c r="AS220">
        <v>34</v>
      </c>
      <c r="AT220">
        <v>20</v>
      </c>
      <c r="AU220">
        <v>101.935805555555</v>
      </c>
      <c r="AV220">
        <v>9.756</v>
      </c>
      <c r="AW220">
        <v>8.49300000000001</v>
      </c>
      <c r="AX220">
        <v>152.822</v>
      </c>
      <c r="AY220">
        <v>130.288999999999</v>
      </c>
      <c r="AZ220">
        <v>96.895</v>
      </c>
      <c r="BA220">
        <v>1272.99815199999</v>
      </c>
      <c r="BB220">
        <v>989.854430999998</v>
      </c>
      <c r="BC220">
        <v>592.099873</v>
      </c>
      <c r="BD220">
        <v>0.1</v>
      </c>
      <c r="BE220">
        <v>53</v>
      </c>
      <c r="BF220">
        <v>68.9</v>
      </c>
      <c r="BG220">
        <v>24.5453333333334</v>
      </c>
      <c r="BH220">
        <v>14.0453333333333</v>
      </c>
      <c r="BI220">
        <v>23.8786666666667</v>
      </c>
      <c r="BJ220">
        <v>48.4933932444447</v>
      </c>
      <c r="BK220">
        <v>21.4362821333333</v>
      </c>
      <c r="BL220">
        <v>48.2572821333336</v>
      </c>
      <c r="BM220">
        <v>0.1</v>
      </c>
      <c r="BN220">
        <v>53</v>
      </c>
      <c r="BO220">
        <v>47.7</v>
      </c>
      <c r="BP220">
        <v>52.333</v>
      </c>
      <c r="BQ220">
        <v>29.633</v>
      </c>
      <c r="BR220">
        <v>18.283</v>
      </c>
      <c r="BS220">
        <v>231.560446688888</v>
      </c>
      <c r="BT220">
        <v>105.996446688888</v>
      </c>
      <c r="BU220">
        <v>48.8547466888889</v>
      </c>
      <c r="BV220">
        <v>66.6610707165667</v>
      </c>
      <c r="BW220">
        <v>2229.31866666666</v>
      </c>
      <c r="BX220">
        <v>0</v>
      </c>
      <c r="BY220" t="s">
        <v>147</v>
      </c>
      <c r="BZ220" t="s">
        <v>469</v>
      </c>
      <c r="CE220">
        <f>VLOOKUP(BY220,[1]flawdatabase_16in!$1:$1048576,7,0)</f>
        <v>30</v>
      </c>
      <c r="CF220">
        <f>VLOOKUP(BY220,[1]flawdatabase_16in!$1:$1048576,8,0)</f>
        <v>5</v>
      </c>
      <c r="CG220">
        <f>VLOOKUP(BY220,[1]flawdatabase_16in!$1:$1048576,9,0)</f>
        <v>1.6</v>
      </c>
      <c r="CH220">
        <f>VLOOKUP(BY220,[1]flawdatabase_16in!$1:$1048576,11,0)</f>
        <v>1</v>
      </c>
      <c r="CI220">
        <f>VLOOKUP(BY220,[1]flawdatabase_16in!$1:$1048576,10,0)</f>
        <v>0</v>
      </c>
      <c r="CJ220" t="str">
        <f>VLOOKUP(BY220,[2]flawdatabase_16in!$1:$1048576,4,0)</f>
        <v>MFL16S20_P0001</v>
      </c>
    </row>
    <row r="221" spans="1:88">
      <c r="A221" s="4">
        <v>44181.570150463</v>
      </c>
      <c r="B221" t="s">
        <v>78</v>
      </c>
      <c r="C221" s="4">
        <v>44181.570150463</v>
      </c>
      <c r="D221" t="s">
        <v>79</v>
      </c>
      <c r="E221" t="s">
        <v>419</v>
      </c>
      <c r="F221">
        <v>1</v>
      </c>
      <c r="G221">
        <v>1</v>
      </c>
      <c r="H221">
        <v>51</v>
      </c>
      <c r="I221">
        <v>5</v>
      </c>
      <c r="J221">
        <v>20.47</v>
      </c>
      <c r="K221">
        <v>20.568</v>
      </c>
      <c r="L221">
        <v>20.518</v>
      </c>
      <c r="M221">
        <v>10235</v>
      </c>
      <c r="N221">
        <v>10284</v>
      </c>
      <c r="O221">
        <v>10259</v>
      </c>
      <c r="P221">
        <v>1</v>
      </c>
      <c r="Q221">
        <v>3</v>
      </c>
      <c r="R221">
        <v>0</v>
      </c>
      <c r="S221">
        <v>0</v>
      </c>
      <c r="T221">
        <v>20.518</v>
      </c>
      <c r="U221">
        <v>3</v>
      </c>
      <c r="V221">
        <v>0</v>
      </c>
      <c r="W221">
        <v>0</v>
      </c>
      <c r="X221">
        <v>20.518</v>
      </c>
      <c r="Y221">
        <v>88</v>
      </c>
      <c r="Z221">
        <v>107</v>
      </c>
      <c r="AA221">
        <v>97</v>
      </c>
      <c r="AB221">
        <v>347</v>
      </c>
      <c r="AC221" s="6">
        <v>0.481944444444444</v>
      </c>
      <c r="AD221">
        <v>0.5</v>
      </c>
      <c r="AE221">
        <v>14.4</v>
      </c>
      <c r="AF221">
        <v>7.9</v>
      </c>
      <c r="AG221">
        <v>3</v>
      </c>
      <c r="AH221">
        <v>1</v>
      </c>
      <c r="AI221">
        <v>0</v>
      </c>
      <c r="AJ221">
        <v>30</v>
      </c>
      <c r="AK221">
        <v>5</v>
      </c>
      <c r="AL221">
        <v>2.8</v>
      </c>
      <c r="AM221">
        <v>0</v>
      </c>
      <c r="AN221">
        <v>0</v>
      </c>
      <c r="AO221">
        <v>0</v>
      </c>
      <c r="AP221">
        <v>0.1</v>
      </c>
      <c r="AQ221">
        <v>48</v>
      </c>
      <c r="AR221">
        <v>42</v>
      </c>
      <c r="AS221">
        <v>34</v>
      </c>
      <c r="AT221">
        <v>14</v>
      </c>
      <c r="AU221">
        <v>100.938305555555</v>
      </c>
      <c r="AV221">
        <v>14.76</v>
      </c>
      <c r="AW221">
        <v>13.993</v>
      </c>
      <c r="AX221">
        <v>228.964</v>
      </c>
      <c r="AY221">
        <v>206.170999999999</v>
      </c>
      <c r="AZ221">
        <v>134.515</v>
      </c>
      <c r="BA221">
        <v>2898.157204</v>
      </c>
      <c r="BB221">
        <v>2462.59043099999</v>
      </c>
      <c r="BC221">
        <v>1195.819613</v>
      </c>
      <c r="BD221">
        <v>0.1</v>
      </c>
      <c r="BE221">
        <v>79.5</v>
      </c>
      <c r="BF221">
        <v>95.4</v>
      </c>
      <c r="BG221">
        <v>107.774</v>
      </c>
      <c r="BH221">
        <v>58.7240000000001</v>
      </c>
      <c r="BI221">
        <v>76.7406666666668</v>
      </c>
      <c r="BJ221">
        <v>679.212686311113</v>
      </c>
      <c r="BK221">
        <v>275.488630755556</v>
      </c>
      <c r="BL221">
        <v>402.656241866668</v>
      </c>
      <c r="BM221">
        <v>0.1</v>
      </c>
      <c r="BN221">
        <v>68.9</v>
      </c>
      <c r="BO221">
        <v>47.7</v>
      </c>
      <c r="BP221">
        <v>100.141333333333</v>
      </c>
      <c r="BQ221">
        <v>61.958</v>
      </c>
      <c r="BR221">
        <v>36.1579999999999</v>
      </c>
      <c r="BS221">
        <v>710.775417244444</v>
      </c>
      <c r="BT221">
        <v>365.929628355555</v>
      </c>
      <c r="BU221">
        <v>165.021828355555</v>
      </c>
      <c r="BV221">
        <v>95.4234809194245</v>
      </c>
      <c r="BW221">
        <v>3811.315</v>
      </c>
      <c r="BX221">
        <v>0</v>
      </c>
      <c r="BY221" t="s">
        <v>149</v>
      </c>
      <c r="BZ221" t="s">
        <v>470</v>
      </c>
      <c r="CE221">
        <f>VLOOKUP(BY221,[1]flawdatabase_16in!$1:$1048576,7,0)</f>
        <v>30</v>
      </c>
      <c r="CF221">
        <f>VLOOKUP(BY221,[1]flawdatabase_16in!$1:$1048576,8,0)</f>
        <v>5</v>
      </c>
      <c r="CG221">
        <f>VLOOKUP(BY221,[1]flawdatabase_16in!$1:$1048576,9,0)</f>
        <v>2.8</v>
      </c>
      <c r="CH221">
        <f>VLOOKUP(BY221,[1]flawdatabase_16in!$1:$1048576,11,0)</f>
        <v>1</v>
      </c>
      <c r="CI221">
        <f>VLOOKUP(BY221,[1]flawdatabase_16in!$1:$1048576,10,0)</f>
        <v>0</v>
      </c>
      <c r="CJ221" t="str">
        <f>VLOOKUP(BY221,[2]flawdatabase_16in!$1:$1048576,4,0)</f>
        <v>MFL16S20_P0001</v>
      </c>
    </row>
    <row r="222" spans="1:88">
      <c r="A222" s="4">
        <v>44181.570150463</v>
      </c>
      <c r="B222" t="s">
        <v>78</v>
      </c>
      <c r="C222" s="4">
        <v>44181.570150463</v>
      </c>
      <c r="D222" t="s">
        <v>79</v>
      </c>
      <c r="E222" t="s">
        <v>419</v>
      </c>
      <c r="F222">
        <v>1</v>
      </c>
      <c r="G222">
        <v>1</v>
      </c>
      <c r="H222">
        <v>52</v>
      </c>
      <c r="I222">
        <v>5</v>
      </c>
      <c r="J222">
        <v>20.974</v>
      </c>
      <c r="K222">
        <v>21.062</v>
      </c>
      <c r="L222">
        <v>21.018</v>
      </c>
      <c r="M222">
        <v>10487</v>
      </c>
      <c r="N222">
        <v>10531</v>
      </c>
      <c r="O222">
        <v>10509</v>
      </c>
      <c r="P222">
        <v>1</v>
      </c>
      <c r="Q222">
        <v>3</v>
      </c>
      <c r="R222">
        <v>0</v>
      </c>
      <c r="S222">
        <v>0</v>
      </c>
      <c r="T222">
        <v>21.018</v>
      </c>
      <c r="U222">
        <v>3</v>
      </c>
      <c r="V222">
        <v>0</v>
      </c>
      <c r="W222">
        <v>0</v>
      </c>
      <c r="X222">
        <v>21.018</v>
      </c>
      <c r="Y222">
        <v>88</v>
      </c>
      <c r="Z222">
        <v>107</v>
      </c>
      <c r="AA222">
        <v>97</v>
      </c>
      <c r="AB222">
        <v>348.5</v>
      </c>
      <c r="AC222" s="6">
        <v>0.484027777777778</v>
      </c>
      <c r="AD222">
        <v>0.5</v>
      </c>
      <c r="AE222">
        <v>14.4</v>
      </c>
      <c r="AF222">
        <v>7.9</v>
      </c>
      <c r="AG222">
        <v>3</v>
      </c>
      <c r="AH222">
        <v>1</v>
      </c>
      <c r="AI222">
        <v>0</v>
      </c>
      <c r="AJ222">
        <v>30</v>
      </c>
      <c r="AK222">
        <v>5</v>
      </c>
      <c r="AL222">
        <v>4</v>
      </c>
      <c r="AM222">
        <v>0</v>
      </c>
      <c r="AN222">
        <v>0</v>
      </c>
      <c r="AO222">
        <v>0</v>
      </c>
      <c r="AP222">
        <v>0.1</v>
      </c>
      <c r="AQ222">
        <v>50</v>
      </c>
      <c r="AR222">
        <v>40</v>
      </c>
      <c r="AS222">
        <v>34</v>
      </c>
      <c r="AT222">
        <v>20</v>
      </c>
      <c r="AU222">
        <v>100.683305555555</v>
      </c>
      <c r="AV222">
        <v>22.758</v>
      </c>
      <c r="AW222">
        <v>22.5219999999999</v>
      </c>
      <c r="AX222">
        <v>363.997</v>
      </c>
      <c r="AY222">
        <v>324.879</v>
      </c>
      <c r="AZ222">
        <v>217.877999999999</v>
      </c>
      <c r="BA222">
        <v>7211.456855</v>
      </c>
      <c r="BB222">
        <v>6012.542101</v>
      </c>
      <c r="BC222">
        <v>2968.84590799999</v>
      </c>
      <c r="BD222">
        <v>0.1</v>
      </c>
      <c r="BE222">
        <v>58.3</v>
      </c>
      <c r="BF222">
        <v>42.4</v>
      </c>
      <c r="BG222">
        <v>131.062333333333</v>
      </c>
      <c r="BH222">
        <v>49.9289999999999</v>
      </c>
      <c r="BI222">
        <v>34.829</v>
      </c>
      <c r="BJ222">
        <v>1115.98922597777</v>
      </c>
      <c r="BK222">
        <v>294.843437088888</v>
      </c>
      <c r="BL222">
        <v>175.837237088889</v>
      </c>
      <c r="BM222">
        <v>0.1</v>
      </c>
      <c r="BN222">
        <v>68.9</v>
      </c>
      <c r="BO222">
        <v>47.7</v>
      </c>
      <c r="BP222">
        <v>174.549333333333</v>
      </c>
      <c r="BQ222">
        <v>105.749333333333</v>
      </c>
      <c r="BR222">
        <v>47.866</v>
      </c>
      <c r="BS222">
        <v>2007.12117564444</v>
      </c>
      <c r="BT222">
        <v>1031.7157312</v>
      </c>
      <c r="BU222">
        <v>298.694120088888</v>
      </c>
      <c r="BV222">
        <v>98.4234587910778</v>
      </c>
      <c r="BW222">
        <v>3445.156</v>
      </c>
      <c r="BX222">
        <v>0</v>
      </c>
      <c r="BY222" t="s">
        <v>151</v>
      </c>
      <c r="BZ222" t="s">
        <v>471</v>
      </c>
      <c r="CE222">
        <f>VLOOKUP(BY222,[1]flawdatabase_16in!$1:$1048576,7,0)</f>
        <v>30</v>
      </c>
      <c r="CF222">
        <f>VLOOKUP(BY222,[1]flawdatabase_16in!$1:$1048576,8,0)</f>
        <v>5</v>
      </c>
      <c r="CG222">
        <f>VLOOKUP(BY222,[1]flawdatabase_16in!$1:$1048576,9,0)</f>
        <v>4</v>
      </c>
      <c r="CH222">
        <f>VLOOKUP(BY222,[1]flawdatabase_16in!$1:$1048576,11,0)</f>
        <v>1</v>
      </c>
      <c r="CI222">
        <f>VLOOKUP(BY222,[1]flawdatabase_16in!$1:$1048576,10,0)</f>
        <v>0</v>
      </c>
      <c r="CJ222" t="str">
        <f>VLOOKUP(BY222,[2]flawdatabase_16in!$1:$1048576,4,0)</f>
        <v>MFL16S20_P0001</v>
      </c>
    </row>
    <row r="223" spans="1:88">
      <c r="A223" s="4">
        <v>44181.570150463</v>
      </c>
      <c r="B223" t="s">
        <v>78</v>
      </c>
      <c r="C223" s="4">
        <v>44181.570150463</v>
      </c>
      <c r="D223" t="s">
        <v>79</v>
      </c>
      <c r="E223" t="s">
        <v>419</v>
      </c>
      <c r="F223">
        <v>1</v>
      </c>
      <c r="G223">
        <v>1</v>
      </c>
      <c r="H223">
        <v>53</v>
      </c>
      <c r="I223">
        <v>5</v>
      </c>
      <c r="J223">
        <v>22.512</v>
      </c>
      <c r="K223">
        <v>22.598</v>
      </c>
      <c r="L223">
        <v>22.554</v>
      </c>
      <c r="M223">
        <v>11256</v>
      </c>
      <c r="N223">
        <v>11299</v>
      </c>
      <c r="O223">
        <v>11277</v>
      </c>
      <c r="P223">
        <v>1</v>
      </c>
      <c r="Q223">
        <v>3</v>
      </c>
      <c r="R223">
        <v>0</v>
      </c>
      <c r="S223">
        <v>0</v>
      </c>
      <c r="T223">
        <v>22.554</v>
      </c>
      <c r="U223">
        <v>3</v>
      </c>
      <c r="V223">
        <v>0</v>
      </c>
      <c r="W223">
        <v>0</v>
      </c>
      <c r="X223">
        <v>22.554</v>
      </c>
      <c r="Y223">
        <v>153</v>
      </c>
      <c r="Z223">
        <v>175</v>
      </c>
      <c r="AA223">
        <v>164</v>
      </c>
      <c r="AB223">
        <v>128.2</v>
      </c>
      <c r="AC223" s="6">
        <v>0.177777777777778</v>
      </c>
      <c r="AD223">
        <v>0.5</v>
      </c>
      <c r="AE223">
        <v>14.4</v>
      </c>
      <c r="AF223">
        <v>7.9</v>
      </c>
      <c r="AG223">
        <v>3</v>
      </c>
      <c r="AH223">
        <v>1</v>
      </c>
      <c r="AI223">
        <v>0</v>
      </c>
      <c r="AJ223">
        <v>5</v>
      </c>
      <c r="AK223">
        <v>30</v>
      </c>
      <c r="AL223">
        <v>0.8</v>
      </c>
      <c r="AM223">
        <v>0</v>
      </c>
      <c r="AN223">
        <v>0</v>
      </c>
      <c r="AO223">
        <v>0</v>
      </c>
      <c r="AP223">
        <v>0.1</v>
      </c>
      <c r="AQ223">
        <v>24</v>
      </c>
      <c r="AR223">
        <v>16</v>
      </c>
      <c r="AS223">
        <v>12</v>
      </c>
      <c r="AT223">
        <v>0</v>
      </c>
      <c r="AU223">
        <v>108.684805555555</v>
      </c>
      <c r="AV223">
        <v>33.2569999999999</v>
      </c>
      <c r="AW223">
        <v>34.268</v>
      </c>
      <c r="AX223">
        <v>149.731</v>
      </c>
      <c r="AY223">
        <v>131.703999999999</v>
      </c>
      <c r="AZ223">
        <v>98.6959999999999</v>
      </c>
      <c r="BA223">
        <v>3450.617629</v>
      </c>
      <c r="BB223">
        <v>3028.18559399999</v>
      </c>
      <c r="BC223">
        <v>2052.42875399999</v>
      </c>
      <c r="BD223">
        <v>0.1</v>
      </c>
      <c r="BE223">
        <v>74.2</v>
      </c>
      <c r="BF223">
        <v>42.4</v>
      </c>
      <c r="BG223">
        <v>240.906333333333</v>
      </c>
      <c r="BH223">
        <v>168.139666666666</v>
      </c>
      <c r="BI223">
        <v>85.1896666666667</v>
      </c>
      <c r="BJ223">
        <v>3982.71183691111</v>
      </c>
      <c r="BK223">
        <v>2742.14487024444</v>
      </c>
      <c r="BL223">
        <v>1033.85393691111</v>
      </c>
      <c r="BM223">
        <v>0.1</v>
      </c>
      <c r="BN223">
        <v>74.2</v>
      </c>
      <c r="BO223">
        <v>42.4</v>
      </c>
      <c r="BP223">
        <v>218.916</v>
      </c>
      <c r="BQ223">
        <v>148.749333333333</v>
      </c>
      <c r="BR223">
        <v>72.8826666666666</v>
      </c>
      <c r="BS223">
        <v>3677.93971786666</v>
      </c>
      <c r="BT223">
        <v>2274.62600675555</v>
      </c>
      <c r="BU223">
        <v>783.937428977777</v>
      </c>
      <c r="BV223">
        <v>58.344105548905</v>
      </c>
      <c r="BW223">
        <v>2469.21966666666</v>
      </c>
      <c r="BX223">
        <v>0</v>
      </c>
      <c r="BY223" t="s">
        <v>183</v>
      </c>
      <c r="BZ223" t="s">
        <v>472</v>
      </c>
      <c r="CE223">
        <f>VLOOKUP(BY223,[1]flawdatabase_16in!$1:$1048576,7,0)</f>
        <v>5</v>
      </c>
      <c r="CF223">
        <f>VLOOKUP(BY223,[1]flawdatabase_16in!$1:$1048576,8,0)</f>
        <v>30</v>
      </c>
      <c r="CG223">
        <f>VLOOKUP(BY223,[1]flawdatabase_16in!$1:$1048576,9,0)</f>
        <v>0.8</v>
      </c>
      <c r="CH223">
        <f>VLOOKUP(BY223,[1]flawdatabase_16in!$1:$1048576,11,0)</f>
        <v>1</v>
      </c>
      <c r="CI223">
        <f>VLOOKUP(BY223,[1]flawdatabase_16in!$1:$1048576,10,0)</f>
        <v>0</v>
      </c>
      <c r="CJ223" t="str">
        <f>VLOOKUP(BY223,[2]flawdatabase_16in!$1:$1048576,4,0)</f>
        <v>MFL16S20_P0002</v>
      </c>
    </row>
    <row r="224" spans="1:88">
      <c r="A224" s="4">
        <v>44181.570150463</v>
      </c>
      <c r="B224" t="s">
        <v>78</v>
      </c>
      <c r="C224" s="4">
        <v>44181.570150463</v>
      </c>
      <c r="D224" t="s">
        <v>79</v>
      </c>
      <c r="E224" t="s">
        <v>419</v>
      </c>
      <c r="F224">
        <v>1</v>
      </c>
      <c r="G224">
        <v>1</v>
      </c>
      <c r="H224">
        <v>54</v>
      </c>
      <c r="I224">
        <v>5</v>
      </c>
      <c r="J224">
        <v>23</v>
      </c>
      <c r="K224">
        <v>23.114</v>
      </c>
      <c r="L224">
        <v>23.056</v>
      </c>
      <c r="M224">
        <v>11500</v>
      </c>
      <c r="N224">
        <v>11557</v>
      </c>
      <c r="O224">
        <v>11528</v>
      </c>
      <c r="P224">
        <v>1</v>
      </c>
      <c r="Q224">
        <v>3</v>
      </c>
      <c r="R224">
        <v>0</v>
      </c>
      <c r="S224">
        <v>0</v>
      </c>
      <c r="T224">
        <v>23.056</v>
      </c>
      <c r="U224">
        <v>3</v>
      </c>
      <c r="V224">
        <v>0</v>
      </c>
      <c r="W224">
        <v>0</v>
      </c>
      <c r="X224">
        <v>23.056</v>
      </c>
      <c r="Y224">
        <v>150</v>
      </c>
      <c r="Z224">
        <v>176</v>
      </c>
      <c r="AA224">
        <v>163</v>
      </c>
      <c r="AB224">
        <v>128.2</v>
      </c>
      <c r="AC224" s="6">
        <v>0.177777777777778</v>
      </c>
      <c r="AD224">
        <v>0.5</v>
      </c>
      <c r="AE224">
        <v>14.4</v>
      </c>
      <c r="AF224">
        <v>7.9</v>
      </c>
      <c r="AG224">
        <v>3</v>
      </c>
      <c r="AH224">
        <v>1</v>
      </c>
      <c r="AI224">
        <v>0</v>
      </c>
      <c r="AJ224">
        <v>5</v>
      </c>
      <c r="AK224">
        <v>30</v>
      </c>
      <c r="AL224">
        <v>2</v>
      </c>
      <c r="AM224">
        <v>0</v>
      </c>
      <c r="AN224">
        <v>0</v>
      </c>
      <c r="AO224">
        <v>0</v>
      </c>
      <c r="AP224">
        <v>0.1</v>
      </c>
      <c r="AQ224">
        <v>28</v>
      </c>
      <c r="AR224">
        <v>18</v>
      </c>
      <c r="AS224">
        <v>10</v>
      </c>
      <c r="AT224">
        <v>0</v>
      </c>
      <c r="AU224">
        <v>102.688805555555</v>
      </c>
      <c r="AV224">
        <v>78.008</v>
      </c>
      <c r="AW224">
        <v>79.025</v>
      </c>
      <c r="AX224">
        <v>394.83025</v>
      </c>
      <c r="AY224">
        <v>349.547249999999</v>
      </c>
      <c r="AZ224">
        <v>134.046499999999</v>
      </c>
      <c r="BA224">
        <v>22087.8082168125</v>
      </c>
      <c r="BB224">
        <v>19123.2423908125</v>
      </c>
      <c r="BC224">
        <v>4798.44118724999</v>
      </c>
      <c r="BD224">
        <v>0.1</v>
      </c>
      <c r="BE224">
        <v>84.8</v>
      </c>
      <c r="BF224">
        <v>42.4</v>
      </c>
      <c r="BG224">
        <v>559.781</v>
      </c>
      <c r="BH224">
        <v>410.814333333333</v>
      </c>
      <c r="BI224">
        <v>161.731</v>
      </c>
      <c r="BJ224">
        <v>21775.7974233111</v>
      </c>
      <c r="BK224">
        <v>15423.1667899777</v>
      </c>
      <c r="BL224">
        <v>3886.4083122</v>
      </c>
      <c r="BM224">
        <v>0.1</v>
      </c>
      <c r="BN224">
        <v>79.5</v>
      </c>
      <c r="BO224">
        <v>42.4</v>
      </c>
      <c r="BP224">
        <v>633.441666666666</v>
      </c>
      <c r="BQ224">
        <v>444.458333333333</v>
      </c>
      <c r="BR224">
        <v>179.375</v>
      </c>
      <c r="BS224">
        <v>28165.9647916666</v>
      </c>
      <c r="BT224">
        <v>18731.7500694444</v>
      </c>
      <c r="BU224">
        <v>4843.985625</v>
      </c>
      <c r="BV224">
        <v>74.07701246897</v>
      </c>
      <c r="BW224">
        <v>6650.95641666666</v>
      </c>
      <c r="BX224">
        <v>0</v>
      </c>
      <c r="BY224" t="s">
        <v>195</v>
      </c>
      <c r="BZ224" t="s">
        <v>473</v>
      </c>
      <c r="CE224">
        <f>VLOOKUP(BY224,[1]flawdatabase_16in!$1:$1048576,7,0)</f>
        <v>5</v>
      </c>
      <c r="CF224">
        <f>VLOOKUP(BY224,[1]flawdatabase_16in!$1:$1048576,8,0)</f>
        <v>30</v>
      </c>
      <c r="CG224">
        <f>VLOOKUP(BY224,[1]flawdatabase_16in!$1:$1048576,9,0)</f>
        <v>2</v>
      </c>
      <c r="CH224">
        <f>VLOOKUP(BY224,[1]flawdatabase_16in!$1:$1048576,11,0)</f>
        <v>1</v>
      </c>
      <c r="CI224">
        <f>VLOOKUP(BY224,[1]flawdatabase_16in!$1:$1048576,10,0)</f>
        <v>0</v>
      </c>
      <c r="CJ224" t="str">
        <f>VLOOKUP(BY224,[2]flawdatabase_16in!$1:$1048576,4,0)</f>
        <v>MFL16S20_P0002</v>
      </c>
    </row>
    <row r="225" spans="1:88">
      <c r="A225" s="4">
        <v>44181.570150463</v>
      </c>
      <c r="B225" t="s">
        <v>78</v>
      </c>
      <c r="C225" s="4">
        <v>44181.570150463</v>
      </c>
      <c r="D225" t="s">
        <v>79</v>
      </c>
      <c r="E225" t="s">
        <v>419</v>
      </c>
      <c r="F225">
        <v>1</v>
      </c>
      <c r="G225">
        <v>1</v>
      </c>
      <c r="H225">
        <v>55</v>
      </c>
      <c r="I225">
        <v>5</v>
      </c>
      <c r="J225">
        <v>23.508</v>
      </c>
      <c r="K225">
        <v>23.632</v>
      </c>
      <c r="L225">
        <v>23.57</v>
      </c>
      <c r="M225">
        <v>11754</v>
      </c>
      <c r="N225">
        <v>11816</v>
      </c>
      <c r="O225">
        <v>11785</v>
      </c>
      <c r="P225">
        <v>1</v>
      </c>
      <c r="Q225">
        <v>3</v>
      </c>
      <c r="R225">
        <v>0</v>
      </c>
      <c r="S225">
        <v>0</v>
      </c>
      <c r="T225">
        <v>23.57</v>
      </c>
      <c r="U225">
        <v>3</v>
      </c>
      <c r="V225">
        <v>0</v>
      </c>
      <c r="W225">
        <v>0</v>
      </c>
      <c r="X225">
        <v>23.57</v>
      </c>
      <c r="Y225">
        <v>148</v>
      </c>
      <c r="Z225">
        <v>179</v>
      </c>
      <c r="AA225">
        <v>163</v>
      </c>
      <c r="AB225">
        <v>130.2</v>
      </c>
      <c r="AC225" s="6">
        <v>0.180555555555556</v>
      </c>
      <c r="AD225">
        <v>0.5</v>
      </c>
      <c r="AE225">
        <v>14.4</v>
      </c>
      <c r="AF225">
        <v>7.9</v>
      </c>
      <c r="AG225">
        <v>3</v>
      </c>
      <c r="AH225">
        <v>1</v>
      </c>
      <c r="AI225">
        <v>0</v>
      </c>
      <c r="AJ225">
        <v>5</v>
      </c>
      <c r="AK225">
        <v>30</v>
      </c>
      <c r="AL225">
        <v>3.2</v>
      </c>
      <c r="AM225">
        <v>0</v>
      </c>
      <c r="AN225">
        <v>0</v>
      </c>
      <c r="AO225">
        <v>0</v>
      </c>
      <c r="AP225">
        <v>0.1</v>
      </c>
      <c r="AQ225">
        <v>30</v>
      </c>
      <c r="AR225">
        <v>18</v>
      </c>
      <c r="AS225">
        <v>12</v>
      </c>
      <c r="AT225">
        <v>0</v>
      </c>
      <c r="AU225">
        <v>90.9403055555555</v>
      </c>
      <c r="AV225">
        <v>139.367374999999</v>
      </c>
      <c r="AW225">
        <v>142.385374999999</v>
      </c>
      <c r="AX225">
        <v>800.447019531249</v>
      </c>
      <c r="AY225">
        <v>588.59021484375</v>
      </c>
      <c r="AZ225">
        <v>332.127078124999</v>
      </c>
      <c r="BA225">
        <v>79700.4575211925</v>
      </c>
      <c r="BB225">
        <v>53270.1933549002</v>
      </c>
      <c r="BC225">
        <v>22933.5006107062</v>
      </c>
      <c r="BD225">
        <v>0.1</v>
      </c>
      <c r="BE225">
        <v>100.7</v>
      </c>
      <c r="BF225">
        <v>47.7</v>
      </c>
      <c r="BG225">
        <v>1142.43846875</v>
      </c>
      <c r="BH225">
        <v>864.58846875</v>
      </c>
      <c r="BI225">
        <v>362.37909375</v>
      </c>
      <c r="BJ225">
        <v>80827.2285762228</v>
      </c>
      <c r="BK225">
        <v>59526.4389980978</v>
      </c>
      <c r="BL225">
        <v>16953.4051195822</v>
      </c>
      <c r="BM225">
        <v>0.1</v>
      </c>
      <c r="BN225">
        <v>100.7</v>
      </c>
      <c r="BO225">
        <v>47.7</v>
      </c>
      <c r="BP225">
        <v>1331.0101875</v>
      </c>
      <c r="BQ225">
        <v>965.093520833333</v>
      </c>
      <c r="BR225">
        <v>378.984145833333</v>
      </c>
      <c r="BS225">
        <v>103321.197149376</v>
      </c>
      <c r="BT225">
        <v>72486.745759099</v>
      </c>
      <c r="BU225">
        <v>18325.2140524584</v>
      </c>
      <c r="BV225">
        <v>128.860914054728</v>
      </c>
      <c r="BW225">
        <v>15355.1242314453</v>
      </c>
      <c r="BX225">
        <v>0</v>
      </c>
      <c r="BY225" t="s">
        <v>197</v>
      </c>
      <c r="BZ225" t="s">
        <v>474</v>
      </c>
      <c r="CE225">
        <f>VLOOKUP(BY225,[1]flawdatabase_16in!$1:$1048576,7,0)</f>
        <v>5</v>
      </c>
      <c r="CF225">
        <f>VLOOKUP(BY225,[1]flawdatabase_16in!$1:$1048576,8,0)</f>
        <v>30</v>
      </c>
      <c r="CG225">
        <f>VLOOKUP(BY225,[1]flawdatabase_16in!$1:$1048576,9,0)</f>
        <v>3.2</v>
      </c>
      <c r="CH225">
        <f>VLOOKUP(BY225,[1]flawdatabase_16in!$1:$1048576,11,0)</f>
        <v>1</v>
      </c>
      <c r="CI225">
        <f>VLOOKUP(BY225,[1]flawdatabase_16in!$1:$1048576,10,0)</f>
        <v>0</v>
      </c>
      <c r="CJ225" t="str">
        <f>VLOOKUP(BY225,[2]flawdatabase_16in!$1:$1048576,4,0)</f>
        <v>MFL16S20_P0002</v>
      </c>
    </row>
    <row r="226" spans="1:88">
      <c r="A226" s="4">
        <v>44181.570150463</v>
      </c>
      <c r="B226" t="s">
        <v>78</v>
      </c>
      <c r="C226" s="4">
        <v>44181.570150463</v>
      </c>
      <c r="D226" t="s">
        <v>79</v>
      </c>
      <c r="E226" t="s">
        <v>419</v>
      </c>
      <c r="F226">
        <v>1</v>
      </c>
      <c r="G226">
        <v>1</v>
      </c>
      <c r="H226">
        <v>56</v>
      </c>
      <c r="I226">
        <v>5</v>
      </c>
      <c r="J226">
        <v>24.008</v>
      </c>
      <c r="K226">
        <v>24.132</v>
      </c>
      <c r="L226">
        <v>24.07</v>
      </c>
      <c r="M226">
        <v>12004</v>
      </c>
      <c r="N226">
        <v>12066</v>
      </c>
      <c r="O226">
        <v>12035</v>
      </c>
      <c r="P226">
        <v>1</v>
      </c>
      <c r="Q226">
        <v>3</v>
      </c>
      <c r="R226">
        <v>0</v>
      </c>
      <c r="S226">
        <v>0</v>
      </c>
      <c r="T226">
        <v>24.07</v>
      </c>
      <c r="U226">
        <v>3</v>
      </c>
      <c r="V226">
        <v>0</v>
      </c>
      <c r="W226">
        <v>0</v>
      </c>
      <c r="X226">
        <v>24.07</v>
      </c>
      <c r="Y226">
        <v>148</v>
      </c>
      <c r="Z226">
        <v>178</v>
      </c>
      <c r="AA226">
        <v>163</v>
      </c>
      <c r="AB226">
        <v>132.1</v>
      </c>
      <c r="AC226" s="6">
        <v>0.183333333333333</v>
      </c>
      <c r="AD226">
        <v>0.5</v>
      </c>
      <c r="AE226">
        <v>14.4</v>
      </c>
      <c r="AF226">
        <v>7.9</v>
      </c>
      <c r="AG226">
        <v>3</v>
      </c>
      <c r="AH226">
        <v>1</v>
      </c>
      <c r="AI226">
        <v>0</v>
      </c>
      <c r="AJ226">
        <v>5</v>
      </c>
      <c r="AK226">
        <v>30</v>
      </c>
      <c r="AL226">
        <v>4</v>
      </c>
      <c r="AM226">
        <v>0</v>
      </c>
      <c r="AN226">
        <v>0</v>
      </c>
      <c r="AO226">
        <v>0</v>
      </c>
      <c r="AP226">
        <v>0.1</v>
      </c>
      <c r="AQ226">
        <v>78</v>
      </c>
      <c r="AR226">
        <v>16</v>
      </c>
      <c r="AS226">
        <v>14</v>
      </c>
      <c r="AT226">
        <v>0</v>
      </c>
      <c r="AU226">
        <v>100.941305555555</v>
      </c>
      <c r="AV226">
        <v>156.0736875</v>
      </c>
      <c r="AW226">
        <v>157.567687499999</v>
      </c>
      <c r="AX226">
        <v>1316.34828125</v>
      </c>
      <c r="AY226">
        <v>687.00615625</v>
      </c>
      <c r="AZ226">
        <v>587.05615625</v>
      </c>
      <c r="BA226">
        <v>140590.076353872</v>
      </c>
      <c r="BB226">
        <v>77109.393687872</v>
      </c>
      <c r="BC226">
        <v>61191.5776710751</v>
      </c>
      <c r="BD226">
        <v>0.1</v>
      </c>
      <c r="BE226">
        <v>100.7</v>
      </c>
      <c r="BF226">
        <v>47.7</v>
      </c>
      <c r="BG226">
        <v>1407.91659375</v>
      </c>
      <c r="BH226">
        <v>1020.59992708333</v>
      </c>
      <c r="BI226">
        <v>472.61659375</v>
      </c>
      <c r="BJ226">
        <v>121999.816936162</v>
      </c>
      <c r="BK226">
        <v>85294.1200080371</v>
      </c>
      <c r="BL226">
        <v>28693.7265672873</v>
      </c>
      <c r="BM226">
        <v>0.1</v>
      </c>
      <c r="BN226">
        <v>100.7</v>
      </c>
      <c r="BO226">
        <v>47.7</v>
      </c>
      <c r="BP226">
        <v>1748.40046354166</v>
      </c>
      <c r="BQ226">
        <v>1238.36713020833</v>
      </c>
      <c r="BR226">
        <v>535.058796875</v>
      </c>
      <c r="BS226">
        <v>178267.365535732</v>
      </c>
      <c r="BT226">
        <v>121329.094263336</v>
      </c>
      <c r="BU226">
        <v>36609.8428475937</v>
      </c>
      <c r="BV226">
        <v>156.820205964342</v>
      </c>
      <c r="BW226">
        <v>20306.2501321614</v>
      </c>
      <c r="BX226">
        <v>0</v>
      </c>
      <c r="BY226" t="s">
        <v>199</v>
      </c>
      <c r="BZ226" t="s">
        <v>475</v>
      </c>
      <c r="CE226">
        <f>VLOOKUP(BY226,[1]flawdatabase_16in!$1:$1048576,7,0)</f>
        <v>5</v>
      </c>
      <c r="CF226">
        <f>VLOOKUP(BY226,[1]flawdatabase_16in!$1:$1048576,8,0)</f>
        <v>30</v>
      </c>
      <c r="CG226">
        <f>VLOOKUP(BY226,[1]flawdatabase_16in!$1:$1048576,9,0)</f>
        <v>4</v>
      </c>
      <c r="CH226">
        <f>VLOOKUP(BY226,[1]flawdatabase_16in!$1:$1048576,11,0)</f>
        <v>1</v>
      </c>
      <c r="CI226">
        <f>VLOOKUP(BY226,[1]flawdatabase_16in!$1:$1048576,10,0)</f>
        <v>0</v>
      </c>
      <c r="CJ226" t="str">
        <f>VLOOKUP(BY226,[2]flawdatabase_16in!$1:$1048576,4,0)</f>
        <v>MFL16S20_P0002</v>
      </c>
    </row>
    <row r="227" spans="1:88">
      <c r="A227" s="4">
        <v>44181.570150463</v>
      </c>
      <c r="B227" t="s">
        <v>78</v>
      </c>
      <c r="C227" s="4">
        <v>44181.570150463</v>
      </c>
      <c r="D227" t="s">
        <v>79</v>
      </c>
      <c r="E227" t="s">
        <v>419</v>
      </c>
      <c r="F227">
        <v>1</v>
      </c>
      <c r="G227">
        <v>1</v>
      </c>
      <c r="H227">
        <v>57</v>
      </c>
      <c r="I227">
        <v>5</v>
      </c>
      <c r="J227">
        <v>22.442</v>
      </c>
      <c r="K227">
        <v>22.656</v>
      </c>
      <c r="L227">
        <v>22.548</v>
      </c>
      <c r="M227">
        <v>11221</v>
      </c>
      <c r="N227">
        <v>11328</v>
      </c>
      <c r="O227">
        <v>11274</v>
      </c>
      <c r="P227">
        <v>1</v>
      </c>
      <c r="Q227">
        <v>3</v>
      </c>
      <c r="R227">
        <v>0</v>
      </c>
      <c r="S227">
        <v>0</v>
      </c>
      <c r="T227">
        <v>22.548</v>
      </c>
      <c r="U227">
        <v>3</v>
      </c>
      <c r="V227">
        <v>0</v>
      </c>
      <c r="W227">
        <v>0</v>
      </c>
      <c r="X227">
        <v>22.548</v>
      </c>
      <c r="Y227">
        <v>97</v>
      </c>
      <c r="Z227">
        <v>111</v>
      </c>
      <c r="AA227">
        <v>104</v>
      </c>
      <c r="AB227">
        <v>8.2</v>
      </c>
      <c r="AC227" s="6">
        <v>0.0111111111111111</v>
      </c>
      <c r="AD227">
        <v>0.5</v>
      </c>
      <c r="AE227">
        <v>14.4</v>
      </c>
      <c r="AF227">
        <v>7.9</v>
      </c>
      <c r="AG227">
        <v>3</v>
      </c>
      <c r="AH227">
        <v>1</v>
      </c>
      <c r="AI227">
        <v>0</v>
      </c>
      <c r="AJ227">
        <v>30</v>
      </c>
      <c r="AK227">
        <v>10</v>
      </c>
      <c r="AL227">
        <v>0.4</v>
      </c>
      <c r="AM227">
        <v>0</v>
      </c>
      <c r="AN227">
        <v>0</v>
      </c>
      <c r="AO227">
        <v>0</v>
      </c>
      <c r="AP227">
        <v>0.1</v>
      </c>
      <c r="AQ227">
        <v>42</v>
      </c>
      <c r="AR227">
        <v>40</v>
      </c>
      <c r="AS227">
        <v>36</v>
      </c>
      <c r="AT227">
        <v>24</v>
      </c>
      <c r="AU227">
        <v>108.829305555555</v>
      </c>
      <c r="AV227">
        <v>3.503</v>
      </c>
      <c r="AW227">
        <v>5.744</v>
      </c>
      <c r="AX227">
        <v>93.626</v>
      </c>
      <c r="AY227">
        <v>83.1470000000001</v>
      </c>
      <c r="AZ227">
        <v>81.334</v>
      </c>
      <c r="BA227">
        <v>481.544666</v>
      </c>
      <c r="BB227">
        <v>393.334939</v>
      </c>
      <c r="BC227">
        <v>390.908954</v>
      </c>
      <c r="BD227">
        <v>0.1</v>
      </c>
      <c r="BE227">
        <v>37.1</v>
      </c>
      <c r="BF227">
        <v>47.7</v>
      </c>
      <c r="BG227">
        <v>26.7843333333333</v>
      </c>
      <c r="BH227">
        <v>5.50099999999996</v>
      </c>
      <c r="BI227">
        <v>8.05099999999993</v>
      </c>
      <c r="BJ227">
        <v>54.5653290888889</v>
      </c>
      <c r="BK227">
        <v>5.12064019999993</v>
      </c>
      <c r="BL227">
        <v>9.16374019999986</v>
      </c>
      <c r="BM227">
        <v>0.1</v>
      </c>
      <c r="BN227">
        <v>58.3</v>
      </c>
      <c r="BO227">
        <v>63.6</v>
      </c>
      <c r="BP227">
        <v>34.8526666666666</v>
      </c>
      <c r="BQ227">
        <v>28.8526666666666</v>
      </c>
      <c r="BR227">
        <v>30.8026666666666</v>
      </c>
      <c r="BS227">
        <v>94.2333014222222</v>
      </c>
      <c r="BT227">
        <v>85.5733014222222</v>
      </c>
      <c r="BU227">
        <v>89.3758014222222</v>
      </c>
      <c r="BV227">
        <v>75.8271541091893</v>
      </c>
      <c r="BW227">
        <v>776.735333333334</v>
      </c>
      <c r="BX227">
        <v>0</v>
      </c>
      <c r="BY227" t="s">
        <v>209</v>
      </c>
      <c r="BZ227" t="s">
        <v>476</v>
      </c>
      <c r="CE227">
        <f>VLOOKUP(BY227,[1]flawdatabase_16in!$1:$1048576,7,0)</f>
        <v>30</v>
      </c>
      <c r="CF227">
        <f>VLOOKUP(BY227,[1]flawdatabase_16in!$1:$1048576,8,0)</f>
        <v>10</v>
      </c>
      <c r="CG227">
        <f>VLOOKUP(BY227,[1]flawdatabase_16in!$1:$1048576,9,0)</f>
        <v>0.4</v>
      </c>
      <c r="CH227">
        <f>VLOOKUP(BY227,[1]flawdatabase_16in!$1:$1048576,11,0)</f>
        <v>1</v>
      </c>
      <c r="CI227">
        <f>VLOOKUP(BY227,[1]flawdatabase_16in!$1:$1048576,10,0)</f>
        <v>0</v>
      </c>
      <c r="CJ227" t="str">
        <f>VLOOKUP(BY227,[2]flawdatabase_16in!$1:$1048576,4,0)</f>
        <v>MFL16S20_P0002</v>
      </c>
    </row>
    <row r="228" spans="1:88">
      <c r="A228" s="4">
        <v>44181.570150463</v>
      </c>
      <c r="B228" t="s">
        <v>78</v>
      </c>
      <c r="C228" s="4">
        <v>44181.570150463</v>
      </c>
      <c r="D228" t="s">
        <v>79</v>
      </c>
      <c r="E228" t="s">
        <v>419</v>
      </c>
      <c r="F228">
        <v>1</v>
      </c>
      <c r="G228">
        <v>1</v>
      </c>
      <c r="H228">
        <v>58</v>
      </c>
      <c r="I228">
        <v>5</v>
      </c>
      <c r="J228">
        <v>22.958</v>
      </c>
      <c r="K228">
        <v>23.156</v>
      </c>
      <c r="L228">
        <v>23.056</v>
      </c>
      <c r="M228">
        <v>11479</v>
      </c>
      <c r="N228">
        <v>11578</v>
      </c>
      <c r="O228">
        <v>11528</v>
      </c>
      <c r="P228">
        <v>1</v>
      </c>
      <c r="Q228">
        <v>3</v>
      </c>
      <c r="R228">
        <v>0</v>
      </c>
      <c r="S228">
        <v>0</v>
      </c>
      <c r="T228">
        <v>23.056</v>
      </c>
      <c r="U228">
        <v>3</v>
      </c>
      <c r="V228">
        <v>0</v>
      </c>
      <c r="W228">
        <v>0</v>
      </c>
      <c r="X228">
        <v>23.056</v>
      </c>
      <c r="Y228">
        <v>95</v>
      </c>
      <c r="Z228">
        <v>111</v>
      </c>
      <c r="AA228">
        <v>103</v>
      </c>
      <c r="AB228">
        <v>8.2</v>
      </c>
      <c r="AC228" s="6">
        <v>0.0111111111111111</v>
      </c>
      <c r="AD228">
        <v>0.5</v>
      </c>
      <c r="AE228">
        <v>14.4</v>
      </c>
      <c r="AF228">
        <v>7.9</v>
      </c>
      <c r="AG228">
        <v>3</v>
      </c>
      <c r="AH228">
        <v>1</v>
      </c>
      <c r="AI228">
        <v>0</v>
      </c>
      <c r="AJ228">
        <v>30</v>
      </c>
      <c r="AK228">
        <v>10</v>
      </c>
      <c r="AL228">
        <v>1.2</v>
      </c>
      <c r="AM228">
        <v>0</v>
      </c>
      <c r="AN228">
        <v>0</v>
      </c>
      <c r="AO228">
        <v>0</v>
      </c>
      <c r="AP228">
        <v>0.1</v>
      </c>
      <c r="AQ228">
        <v>40</v>
      </c>
      <c r="AR228">
        <v>36</v>
      </c>
      <c r="AS228">
        <v>36</v>
      </c>
      <c r="AT228">
        <v>22</v>
      </c>
      <c r="AU228">
        <v>106.202305555555</v>
      </c>
      <c r="AV228">
        <v>17.2539999999999</v>
      </c>
      <c r="AW228">
        <v>15.7449999999999</v>
      </c>
      <c r="AX228">
        <v>275.509999999999</v>
      </c>
      <c r="AY228">
        <v>217.005</v>
      </c>
      <c r="AZ228">
        <v>217.005</v>
      </c>
      <c r="BA228">
        <v>4333.32062999999</v>
      </c>
      <c r="BB228">
        <v>2858.516045</v>
      </c>
      <c r="BC228">
        <v>2858.516045</v>
      </c>
      <c r="BD228">
        <v>0.1</v>
      </c>
      <c r="BE228">
        <v>53</v>
      </c>
      <c r="BF228">
        <v>37.1</v>
      </c>
      <c r="BG228">
        <v>75.2440000000001</v>
      </c>
      <c r="BH228">
        <v>35.5773333333332</v>
      </c>
      <c r="BI228">
        <v>18.294</v>
      </c>
      <c r="BJ228">
        <v>406.386960533334</v>
      </c>
      <c r="BK228">
        <v>158.894004977777</v>
      </c>
      <c r="BL228">
        <v>58.2865272000001</v>
      </c>
      <c r="BM228">
        <v>0.1</v>
      </c>
      <c r="BN228">
        <v>58.3</v>
      </c>
      <c r="BO228">
        <v>42.4</v>
      </c>
      <c r="BP228">
        <v>94.2895555555555</v>
      </c>
      <c r="BQ228">
        <v>55.984</v>
      </c>
      <c r="BR228">
        <v>34.034</v>
      </c>
      <c r="BS228">
        <v>748.441206508642</v>
      </c>
      <c r="BT228">
        <v>369.959397866666</v>
      </c>
      <c r="BU228">
        <v>172.3528312</v>
      </c>
      <c r="BV228">
        <v>139.98265500345</v>
      </c>
      <c r="BW228">
        <v>3366.37566666666</v>
      </c>
      <c r="BX228">
        <v>0</v>
      </c>
      <c r="BY228" t="s">
        <v>211</v>
      </c>
      <c r="BZ228" t="s">
        <v>477</v>
      </c>
      <c r="CE228">
        <f>VLOOKUP(BY228,[1]flawdatabase_16in!$1:$1048576,7,0)</f>
        <v>30</v>
      </c>
      <c r="CF228">
        <f>VLOOKUP(BY228,[1]flawdatabase_16in!$1:$1048576,8,0)</f>
        <v>10</v>
      </c>
      <c r="CG228">
        <f>VLOOKUP(BY228,[1]flawdatabase_16in!$1:$1048576,9,0)</f>
        <v>1.2</v>
      </c>
      <c r="CH228">
        <f>VLOOKUP(BY228,[1]flawdatabase_16in!$1:$1048576,11,0)</f>
        <v>1</v>
      </c>
      <c r="CI228">
        <f>VLOOKUP(BY228,[1]flawdatabase_16in!$1:$1048576,10,0)</f>
        <v>0</v>
      </c>
      <c r="CJ228" t="str">
        <f>VLOOKUP(BY228,[2]flawdatabase_16in!$1:$1048576,4,0)</f>
        <v>MFL16S20_P0002</v>
      </c>
    </row>
    <row r="229" spans="1:88">
      <c r="A229" s="4">
        <v>44181.570150463</v>
      </c>
      <c r="B229" t="s">
        <v>78</v>
      </c>
      <c r="C229" s="4">
        <v>44181.570150463</v>
      </c>
      <c r="D229" t="s">
        <v>79</v>
      </c>
      <c r="E229" t="s">
        <v>419</v>
      </c>
      <c r="F229">
        <v>1</v>
      </c>
      <c r="G229">
        <v>1</v>
      </c>
      <c r="H229">
        <v>59</v>
      </c>
      <c r="I229">
        <v>5</v>
      </c>
      <c r="J229">
        <v>23.45</v>
      </c>
      <c r="K229">
        <v>23.672</v>
      </c>
      <c r="L229">
        <v>23.56</v>
      </c>
      <c r="M229">
        <v>11725</v>
      </c>
      <c r="N229">
        <v>11836</v>
      </c>
      <c r="O229">
        <v>11780</v>
      </c>
      <c r="P229">
        <v>1</v>
      </c>
      <c r="Q229">
        <v>3</v>
      </c>
      <c r="R229">
        <v>0</v>
      </c>
      <c r="S229">
        <v>0</v>
      </c>
      <c r="T229">
        <v>23.56</v>
      </c>
      <c r="U229">
        <v>3</v>
      </c>
      <c r="V229">
        <v>0</v>
      </c>
      <c r="W229">
        <v>0</v>
      </c>
      <c r="X229">
        <v>23.56</v>
      </c>
      <c r="Y229">
        <v>91</v>
      </c>
      <c r="Z229">
        <v>113</v>
      </c>
      <c r="AA229">
        <v>102</v>
      </c>
      <c r="AB229">
        <v>8.1</v>
      </c>
      <c r="AC229" s="6">
        <v>0.0111111111111111</v>
      </c>
      <c r="AD229">
        <v>0.5</v>
      </c>
      <c r="AE229">
        <v>14.4</v>
      </c>
      <c r="AF229">
        <v>7.9</v>
      </c>
      <c r="AG229">
        <v>3</v>
      </c>
      <c r="AH229">
        <v>1</v>
      </c>
      <c r="AI229">
        <v>0</v>
      </c>
      <c r="AJ229">
        <v>30</v>
      </c>
      <c r="AK229">
        <v>10</v>
      </c>
      <c r="AL229">
        <v>2.8</v>
      </c>
      <c r="AM229">
        <v>0</v>
      </c>
      <c r="AN229">
        <v>0</v>
      </c>
      <c r="AO229">
        <v>0</v>
      </c>
      <c r="AP229">
        <v>0.1</v>
      </c>
      <c r="AQ229">
        <v>44</v>
      </c>
      <c r="AR229">
        <v>40</v>
      </c>
      <c r="AS229">
        <v>34</v>
      </c>
      <c r="AT229">
        <v>20</v>
      </c>
      <c r="AU229">
        <v>93.4578055555555</v>
      </c>
      <c r="AV229">
        <v>41.505</v>
      </c>
      <c r="AW229">
        <v>41.9929999999999</v>
      </c>
      <c r="AX229">
        <v>698.29575</v>
      </c>
      <c r="AY229">
        <v>682.783749999999</v>
      </c>
      <c r="AZ229">
        <v>333.942</v>
      </c>
      <c r="BA229">
        <v>26446.1034890625</v>
      </c>
      <c r="BB229">
        <v>25734.1251965624</v>
      </c>
      <c r="BC229">
        <v>7158.15869</v>
      </c>
      <c r="BD229">
        <v>0.1</v>
      </c>
      <c r="BE229">
        <v>68.9</v>
      </c>
      <c r="BF229">
        <v>37.1</v>
      </c>
      <c r="BG229">
        <v>225.588333333333</v>
      </c>
      <c r="BH229">
        <v>115.171666666666</v>
      </c>
      <c r="BI229">
        <v>44.505</v>
      </c>
      <c r="BJ229">
        <v>3159.955805</v>
      </c>
      <c r="BK229">
        <v>1432.98524944444</v>
      </c>
      <c r="BL229">
        <v>349.409805</v>
      </c>
      <c r="BM229">
        <v>0.1</v>
      </c>
      <c r="BN229">
        <v>79.5</v>
      </c>
      <c r="BO229">
        <v>42.4</v>
      </c>
      <c r="BP229">
        <v>326.835</v>
      </c>
      <c r="BQ229">
        <v>249.518333333333</v>
      </c>
      <c r="BR229">
        <v>108.151666666666</v>
      </c>
      <c r="BS229">
        <v>7554.18217833333</v>
      </c>
      <c r="BT229">
        <v>5624.50301166666</v>
      </c>
      <c r="BU229">
        <v>1690.69028944444</v>
      </c>
      <c r="BV229">
        <v>81.1540309065495</v>
      </c>
      <c r="BW229">
        <v>6929.65958333333</v>
      </c>
      <c r="BX229">
        <v>0</v>
      </c>
      <c r="BY229" t="s">
        <v>213</v>
      </c>
      <c r="BZ229" t="s">
        <v>478</v>
      </c>
      <c r="CE229">
        <f>VLOOKUP(BY229,[1]flawdatabase_16in!$1:$1048576,7,0)</f>
        <v>30</v>
      </c>
      <c r="CF229">
        <f>VLOOKUP(BY229,[1]flawdatabase_16in!$1:$1048576,8,0)</f>
        <v>10</v>
      </c>
      <c r="CG229">
        <f>VLOOKUP(BY229,[1]flawdatabase_16in!$1:$1048576,9,0)</f>
        <v>2.8</v>
      </c>
      <c r="CH229">
        <f>VLOOKUP(BY229,[1]flawdatabase_16in!$1:$1048576,11,0)</f>
        <v>1</v>
      </c>
      <c r="CI229">
        <f>VLOOKUP(BY229,[1]flawdatabase_16in!$1:$1048576,10,0)</f>
        <v>0</v>
      </c>
      <c r="CJ229" t="str">
        <f>VLOOKUP(BY229,[2]flawdatabase_16in!$1:$1048576,4,0)</f>
        <v>MFL16S20_P0002</v>
      </c>
    </row>
    <row r="230" spans="1:88">
      <c r="A230" s="4">
        <v>44181.570150463</v>
      </c>
      <c r="B230" t="s">
        <v>78</v>
      </c>
      <c r="C230" s="4">
        <v>44181.570150463</v>
      </c>
      <c r="D230" t="s">
        <v>79</v>
      </c>
      <c r="E230" t="s">
        <v>419</v>
      </c>
      <c r="F230">
        <v>1</v>
      </c>
      <c r="G230">
        <v>1</v>
      </c>
      <c r="H230">
        <v>60</v>
      </c>
      <c r="I230">
        <v>5</v>
      </c>
      <c r="J230">
        <v>23.944</v>
      </c>
      <c r="K230">
        <v>24.18</v>
      </c>
      <c r="L230">
        <v>24.062</v>
      </c>
      <c r="M230">
        <v>11972</v>
      </c>
      <c r="N230">
        <v>12090</v>
      </c>
      <c r="O230">
        <v>12031</v>
      </c>
      <c r="P230">
        <v>1</v>
      </c>
      <c r="Q230">
        <v>3</v>
      </c>
      <c r="R230">
        <v>0</v>
      </c>
      <c r="S230">
        <v>0</v>
      </c>
      <c r="T230">
        <v>24.062</v>
      </c>
      <c r="U230">
        <v>3</v>
      </c>
      <c r="V230">
        <v>0</v>
      </c>
      <c r="W230">
        <v>0</v>
      </c>
      <c r="X230">
        <v>24.062</v>
      </c>
      <c r="Y230">
        <v>91</v>
      </c>
      <c r="Z230">
        <v>114</v>
      </c>
      <c r="AA230">
        <v>102</v>
      </c>
      <c r="AB230">
        <v>10.1</v>
      </c>
      <c r="AC230" s="6">
        <v>0.0138888888888889</v>
      </c>
      <c r="AD230">
        <v>0.5</v>
      </c>
      <c r="AE230">
        <v>14.4</v>
      </c>
      <c r="AF230">
        <v>7.9</v>
      </c>
      <c r="AG230">
        <v>3</v>
      </c>
      <c r="AH230">
        <v>1</v>
      </c>
      <c r="AI230">
        <v>0</v>
      </c>
      <c r="AJ230">
        <v>30</v>
      </c>
      <c r="AK230">
        <v>10</v>
      </c>
      <c r="AL230">
        <v>4</v>
      </c>
      <c r="AM230">
        <v>0</v>
      </c>
      <c r="AN230">
        <v>0</v>
      </c>
      <c r="AO230">
        <v>0</v>
      </c>
      <c r="AP230">
        <v>0.1</v>
      </c>
      <c r="AQ230">
        <v>42</v>
      </c>
      <c r="AR230">
        <v>40</v>
      </c>
      <c r="AS230">
        <v>34</v>
      </c>
      <c r="AT230">
        <v>24</v>
      </c>
      <c r="AU230">
        <v>84.7088055555555</v>
      </c>
      <c r="AV230">
        <v>63.0049999999999</v>
      </c>
      <c r="AW230">
        <v>63.7459999999999</v>
      </c>
      <c r="AX230">
        <v>1004.05449999999</v>
      </c>
      <c r="AY230">
        <v>997.517499999999</v>
      </c>
      <c r="AZ230">
        <v>470.403499999999</v>
      </c>
      <c r="BA230">
        <v>55008.1875252499</v>
      </c>
      <c r="BB230">
        <v>54965.4551562499</v>
      </c>
      <c r="BC230">
        <v>14361.2826102499</v>
      </c>
      <c r="BD230">
        <v>0.1</v>
      </c>
      <c r="BE230">
        <v>74.2</v>
      </c>
      <c r="BF230">
        <v>37.1</v>
      </c>
      <c r="BG230">
        <v>327.908</v>
      </c>
      <c r="BH230">
        <v>204.324666666666</v>
      </c>
      <c r="BI230">
        <v>68.6413333333333</v>
      </c>
      <c r="BJ230">
        <v>7124.84973724444</v>
      </c>
      <c r="BK230">
        <v>4171.46708168888</v>
      </c>
      <c r="BL230">
        <v>845.072937244444</v>
      </c>
      <c r="BM230">
        <v>0.1</v>
      </c>
      <c r="BN230">
        <v>79.5</v>
      </c>
      <c r="BO230">
        <v>42.4</v>
      </c>
      <c r="BP230">
        <v>470.056666666666</v>
      </c>
      <c r="BQ230">
        <v>285.306666666666</v>
      </c>
      <c r="BR230">
        <v>151.856666666666</v>
      </c>
      <c r="BS230">
        <v>14759.3699533333</v>
      </c>
      <c r="BT230">
        <v>8325.79267555555</v>
      </c>
      <c r="BU230">
        <v>3422.62539777777</v>
      </c>
      <c r="BV230">
        <v>176.622236789462</v>
      </c>
      <c r="BW230">
        <v>9407.34466666666</v>
      </c>
      <c r="BX230">
        <v>0</v>
      </c>
      <c r="BY230" t="s">
        <v>215</v>
      </c>
      <c r="BZ230" t="s">
        <v>479</v>
      </c>
      <c r="CE230">
        <f>VLOOKUP(BY230,[1]flawdatabase_16in!$1:$1048576,7,0)</f>
        <v>30</v>
      </c>
      <c r="CF230">
        <f>VLOOKUP(BY230,[1]flawdatabase_16in!$1:$1048576,8,0)</f>
        <v>10</v>
      </c>
      <c r="CG230">
        <f>VLOOKUP(BY230,[1]flawdatabase_16in!$1:$1048576,9,0)</f>
        <v>4</v>
      </c>
      <c r="CH230">
        <f>VLOOKUP(BY230,[1]flawdatabase_16in!$1:$1048576,11,0)</f>
        <v>1</v>
      </c>
      <c r="CI230">
        <f>VLOOKUP(BY230,[1]flawdatabase_16in!$1:$1048576,10,0)</f>
        <v>0</v>
      </c>
      <c r="CJ230" t="str">
        <f>VLOOKUP(BY230,[2]flawdatabase_16in!$1:$1048576,4,0)</f>
        <v>MFL16S20_P0002</v>
      </c>
    </row>
    <row r="231" spans="1:88">
      <c r="A231" s="4">
        <v>44181.570150463</v>
      </c>
      <c r="B231" t="s">
        <v>78</v>
      </c>
      <c r="C231" s="4">
        <v>44181.570150463</v>
      </c>
      <c r="D231" t="s">
        <v>79</v>
      </c>
      <c r="E231" t="s">
        <v>419</v>
      </c>
      <c r="F231">
        <v>1</v>
      </c>
      <c r="G231">
        <v>1</v>
      </c>
      <c r="H231">
        <v>61</v>
      </c>
      <c r="I231">
        <v>5</v>
      </c>
      <c r="J231">
        <v>22.468</v>
      </c>
      <c r="K231">
        <v>22.644</v>
      </c>
      <c r="L231">
        <v>22.556</v>
      </c>
      <c r="M231">
        <v>11234</v>
      </c>
      <c r="N231">
        <v>11322</v>
      </c>
      <c r="O231">
        <v>11278</v>
      </c>
      <c r="P231">
        <v>1</v>
      </c>
      <c r="Q231">
        <v>3</v>
      </c>
      <c r="R231">
        <v>0</v>
      </c>
      <c r="S231">
        <v>0</v>
      </c>
      <c r="T231">
        <v>22.556</v>
      </c>
      <c r="U231">
        <v>3</v>
      </c>
      <c r="V231">
        <v>0</v>
      </c>
      <c r="W231">
        <v>0</v>
      </c>
      <c r="X231">
        <v>22.556</v>
      </c>
      <c r="Y231">
        <v>50</v>
      </c>
      <c r="Z231">
        <v>64</v>
      </c>
      <c r="AA231">
        <v>57</v>
      </c>
      <c r="AB231">
        <v>274.2</v>
      </c>
      <c r="AC231" s="6">
        <v>0.380555555555556</v>
      </c>
      <c r="AD231">
        <v>0.5</v>
      </c>
      <c r="AE231">
        <v>14.4</v>
      </c>
      <c r="AF231">
        <v>7.9</v>
      </c>
      <c r="AG231">
        <v>3</v>
      </c>
      <c r="AH231">
        <v>1</v>
      </c>
      <c r="AI231">
        <v>0</v>
      </c>
      <c r="AJ231">
        <v>30</v>
      </c>
      <c r="AK231">
        <v>10</v>
      </c>
      <c r="AL231">
        <v>0.4</v>
      </c>
      <c r="AM231">
        <v>0</v>
      </c>
      <c r="AN231">
        <v>0</v>
      </c>
      <c r="AO231">
        <v>0</v>
      </c>
      <c r="AP231">
        <v>0.1</v>
      </c>
      <c r="AQ231">
        <v>70</v>
      </c>
      <c r="AR231">
        <v>50</v>
      </c>
      <c r="AS231">
        <v>34</v>
      </c>
      <c r="AT231">
        <v>20</v>
      </c>
      <c r="AU231">
        <v>115.549305555555</v>
      </c>
      <c r="AV231">
        <v>3.25</v>
      </c>
      <c r="AW231">
        <v>4.25</v>
      </c>
      <c r="AX231">
        <v>85.75</v>
      </c>
      <c r="AY231">
        <v>60.25</v>
      </c>
      <c r="AZ231">
        <v>44.25</v>
      </c>
      <c r="BA231">
        <v>268.9375</v>
      </c>
      <c r="BB231">
        <v>180.9375</v>
      </c>
      <c r="BC231">
        <v>123.8125</v>
      </c>
      <c r="BD231">
        <v>0.1</v>
      </c>
      <c r="BE231">
        <v>63.6</v>
      </c>
      <c r="BF231">
        <v>63.6</v>
      </c>
      <c r="BG231">
        <v>23.1186666666667</v>
      </c>
      <c r="BH231">
        <v>16.952</v>
      </c>
      <c r="BI231">
        <v>21.052</v>
      </c>
      <c r="BJ231">
        <v>50.0074385777779</v>
      </c>
      <c r="BK231">
        <v>33.9730607999999</v>
      </c>
      <c r="BL231">
        <v>48.4046608000001</v>
      </c>
      <c r="BM231">
        <v>0.1</v>
      </c>
      <c r="BN231">
        <v>58.3</v>
      </c>
      <c r="BO231">
        <v>42.4</v>
      </c>
      <c r="BP231">
        <v>23.8429999999999</v>
      </c>
      <c r="BQ231">
        <v>7.00966666666667</v>
      </c>
      <c r="BR231">
        <v>2.4056</v>
      </c>
      <c r="BS231">
        <v>39.8034164666666</v>
      </c>
      <c r="BT231">
        <v>5.44460535555556</v>
      </c>
      <c r="BU231">
        <v>1.00003450666666</v>
      </c>
      <c r="BV231">
        <v>145.04832909743</v>
      </c>
      <c r="BW231">
        <v>893.749333333333</v>
      </c>
      <c r="BX231">
        <v>0</v>
      </c>
      <c r="BY231" t="s">
        <v>207</v>
      </c>
      <c r="BZ231" t="s">
        <v>480</v>
      </c>
      <c r="CE231">
        <f>VLOOKUP(BY231,[1]flawdatabase_16in!$1:$1048576,7,0)</f>
        <v>30</v>
      </c>
      <c r="CF231">
        <f>VLOOKUP(BY231,[1]flawdatabase_16in!$1:$1048576,8,0)</f>
        <v>10</v>
      </c>
      <c r="CG231">
        <f>VLOOKUP(BY231,[1]flawdatabase_16in!$1:$1048576,9,0)</f>
        <v>0.4</v>
      </c>
      <c r="CH231">
        <f>VLOOKUP(BY231,[1]flawdatabase_16in!$1:$1048576,11,0)</f>
        <v>1</v>
      </c>
      <c r="CI231">
        <f>VLOOKUP(BY231,[1]flawdatabase_16in!$1:$1048576,10,0)</f>
        <v>0</v>
      </c>
      <c r="CJ231" t="str">
        <f>VLOOKUP(BY231,[2]flawdatabase_16in!$1:$1048576,4,0)</f>
        <v>MFL16S20_P0002</v>
      </c>
    </row>
    <row r="232" spans="1:88">
      <c r="A232" s="4">
        <v>44181.570150463</v>
      </c>
      <c r="B232" t="s">
        <v>78</v>
      </c>
      <c r="C232" s="4">
        <v>44181.570150463</v>
      </c>
      <c r="D232" t="s">
        <v>79</v>
      </c>
      <c r="E232" t="s">
        <v>419</v>
      </c>
      <c r="F232">
        <v>1</v>
      </c>
      <c r="G232">
        <v>1</v>
      </c>
      <c r="H232">
        <v>62</v>
      </c>
      <c r="I232">
        <v>5</v>
      </c>
      <c r="J232">
        <v>22.916</v>
      </c>
      <c r="K232">
        <v>23.196</v>
      </c>
      <c r="L232">
        <v>23.056</v>
      </c>
      <c r="M232">
        <v>11458</v>
      </c>
      <c r="N232">
        <v>11598</v>
      </c>
      <c r="O232">
        <v>11528</v>
      </c>
      <c r="P232">
        <v>1</v>
      </c>
      <c r="Q232">
        <v>3</v>
      </c>
      <c r="R232">
        <v>0</v>
      </c>
      <c r="S232">
        <v>0</v>
      </c>
      <c r="T232">
        <v>23.056</v>
      </c>
      <c r="U232">
        <v>3</v>
      </c>
      <c r="V232">
        <v>0</v>
      </c>
      <c r="W232">
        <v>0</v>
      </c>
      <c r="X232">
        <v>23.056</v>
      </c>
      <c r="Y232">
        <v>48</v>
      </c>
      <c r="Z232">
        <v>68</v>
      </c>
      <c r="AA232">
        <v>58</v>
      </c>
      <c r="AB232">
        <v>278.2</v>
      </c>
      <c r="AC232" s="6">
        <v>0.386111111111111</v>
      </c>
      <c r="AD232">
        <v>0.5</v>
      </c>
      <c r="AE232">
        <v>14.4</v>
      </c>
      <c r="AF232">
        <v>7.9</v>
      </c>
      <c r="AG232">
        <v>3</v>
      </c>
      <c r="AH232">
        <v>1</v>
      </c>
      <c r="AI232">
        <v>0</v>
      </c>
      <c r="AJ232">
        <v>30</v>
      </c>
      <c r="AK232">
        <v>10</v>
      </c>
      <c r="AL232">
        <v>1.2</v>
      </c>
      <c r="AM232">
        <v>0</v>
      </c>
      <c r="AN232">
        <v>0</v>
      </c>
      <c r="AO232">
        <v>0</v>
      </c>
      <c r="AP232">
        <v>0.1</v>
      </c>
      <c r="AQ232">
        <v>46</v>
      </c>
      <c r="AR232">
        <v>42</v>
      </c>
      <c r="AS232">
        <v>34</v>
      </c>
      <c r="AT232">
        <v>20</v>
      </c>
      <c r="AU232">
        <v>110.712305555555</v>
      </c>
      <c r="AV232">
        <v>14.0059999999999</v>
      </c>
      <c r="AW232">
        <v>14.2429999999999</v>
      </c>
      <c r="AX232">
        <v>236.845</v>
      </c>
      <c r="AY232">
        <v>218.842999999999</v>
      </c>
      <c r="AZ232">
        <v>142.261</v>
      </c>
      <c r="BA232">
        <v>3062.44507499999</v>
      </c>
      <c r="BB232">
        <v>2720.35674299999</v>
      </c>
      <c r="BC232">
        <v>1279.61884499999</v>
      </c>
      <c r="BD232">
        <v>0.1</v>
      </c>
      <c r="BE232">
        <v>90.1</v>
      </c>
      <c r="BF232">
        <v>79.5</v>
      </c>
      <c r="BG232">
        <v>103.185666666666</v>
      </c>
      <c r="BH232">
        <v>72.9856666666668</v>
      </c>
      <c r="BI232">
        <v>81.2356666666667</v>
      </c>
      <c r="BJ232">
        <v>589.990714422222</v>
      </c>
      <c r="BK232">
        <v>391.195103311112</v>
      </c>
      <c r="BL232">
        <v>526.063214422222</v>
      </c>
      <c r="BM232">
        <v>0.1</v>
      </c>
      <c r="BN232">
        <v>79.5</v>
      </c>
      <c r="BO232">
        <v>42.4</v>
      </c>
      <c r="BP232">
        <v>105.251666666666</v>
      </c>
      <c r="BQ232">
        <v>74.085</v>
      </c>
      <c r="BR232">
        <v>28.5516666666666</v>
      </c>
      <c r="BS232">
        <v>701.739656111111</v>
      </c>
      <c r="BT232">
        <v>471.214933888889</v>
      </c>
      <c r="BU232">
        <v>118.295322777777</v>
      </c>
      <c r="BV232">
        <v>74.2896501942021</v>
      </c>
      <c r="BW232">
        <v>2629.666</v>
      </c>
      <c r="BX232">
        <v>0</v>
      </c>
      <c r="BY232" t="s">
        <v>205</v>
      </c>
      <c r="BZ232" t="s">
        <v>481</v>
      </c>
      <c r="CE232">
        <f>VLOOKUP(BY232,[1]flawdatabase_16in!$1:$1048576,7,0)</f>
        <v>30</v>
      </c>
      <c r="CF232">
        <f>VLOOKUP(BY232,[1]flawdatabase_16in!$1:$1048576,8,0)</f>
        <v>10</v>
      </c>
      <c r="CG232">
        <f>VLOOKUP(BY232,[1]flawdatabase_16in!$1:$1048576,9,0)</f>
        <v>1.2</v>
      </c>
      <c r="CH232">
        <f>VLOOKUP(BY232,[1]flawdatabase_16in!$1:$1048576,11,0)</f>
        <v>1</v>
      </c>
      <c r="CI232">
        <f>VLOOKUP(BY232,[1]flawdatabase_16in!$1:$1048576,10,0)</f>
        <v>0</v>
      </c>
      <c r="CJ232" t="str">
        <f>VLOOKUP(BY232,[2]flawdatabase_16in!$1:$1048576,4,0)</f>
        <v>MFL16S20_P0002</v>
      </c>
    </row>
    <row r="233" spans="1:88">
      <c r="A233" s="4">
        <v>44181.570150463</v>
      </c>
      <c r="B233" t="s">
        <v>78</v>
      </c>
      <c r="C233" s="4">
        <v>44181.570150463</v>
      </c>
      <c r="D233" t="s">
        <v>79</v>
      </c>
      <c r="E233" t="s">
        <v>419</v>
      </c>
      <c r="F233">
        <v>1</v>
      </c>
      <c r="G233">
        <v>1</v>
      </c>
      <c r="H233">
        <v>63</v>
      </c>
      <c r="I233">
        <v>5</v>
      </c>
      <c r="J233">
        <v>23.428</v>
      </c>
      <c r="K233">
        <v>23.72</v>
      </c>
      <c r="L233">
        <v>23.574</v>
      </c>
      <c r="M233">
        <v>11714</v>
      </c>
      <c r="N233">
        <v>11860</v>
      </c>
      <c r="O233">
        <v>11787</v>
      </c>
      <c r="P233">
        <v>1</v>
      </c>
      <c r="Q233">
        <v>3</v>
      </c>
      <c r="R233">
        <v>0</v>
      </c>
      <c r="S233">
        <v>0</v>
      </c>
      <c r="T233">
        <v>23.574</v>
      </c>
      <c r="U233">
        <v>3</v>
      </c>
      <c r="V233">
        <v>0</v>
      </c>
      <c r="W233">
        <v>0</v>
      </c>
      <c r="X233">
        <v>23.574</v>
      </c>
      <c r="Y233">
        <v>44</v>
      </c>
      <c r="Z233">
        <v>68</v>
      </c>
      <c r="AA233">
        <v>56</v>
      </c>
      <c r="AB233">
        <v>276.2</v>
      </c>
      <c r="AC233" s="6">
        <v>0.383333333333333</v>
      </c>
      <c r="AD233">
        <v>0.5</v>
      </c>
      <c r="AE233">
        <v>14.4</v>
      </c>
      <c r="AF233">
        <v>7.9</v>
      </c>
      <c r="AG233">
        <v>3</v>
      </c>
      <c r="AH233">
        <v>1</v>
      </c>
      <c r="AI233">
        <v>0</v>
      </c>
      <c r="AJ233">
        <v>30</v>
      </c>
      <c r="AK233">
        <v>10</v>
      </c>
      <c r="AL233">
        <v>2.8</v>
      </c>
      <c r="AM233">
        <v>0</v>
      </c>
      <c r="AN233">
        <v>0</v>
      </c>
      <c r="AO233">
        <v>0</v>
      </c>
      <c r="AP233">
        <v>0.1</v>
      </c>
      <c r="AQ233">
        <v>48</v>
      </c>
      <c r="AR233">
        <v>40</v>
      </c>
      <c r="AS233">
        <v>36</v>
      </c>
      <c r="AT233">
        <v>18</v>
      </c>
      <c r="AU233">
        <v>102.087805555555</v>
      </c>
      <c r="AV233">
        <v>33.0079999999999</v>
      </c>
      <c r="AW233">
        <v>34.2429999999999</v>
      </c>
      <c r="AX233">
        <v>575.570999999999</v>
      </c>
      <c r="AY233">
        <v>473.523</v>
      </c>
      <c r="AZ233">
        <v>319.774</v>
      </c>
      <c r="BA233">
        <v>17388.1408464999</v>
      </c>
      <c r="BB233">
        <v>12680.2362125</v>
      </c>
      <c r="BC233">
        <v>6299.9889115</v>
      </c>
      <c r="BD233">
        <v>0.1</v>
      </c>
      <c r="BE233">
        <v>84.8</v>
      </c>
      <c r="BF233">
        <v>47.7</v>
      </c>
      <c r="BG233">
        <v>195.002333333333</v>
      </c>
      <c r="BH233">
        <v>141.085666666666</v>
      </c>
      <c r="BI233">
        <v>53.869</v>
      </c>
      <c r="BJ233">
        <v>2293.87232553333</v>
      </c>
      <c r="BK233">
        <v>1596.31636997777</v>
      </c>
      <c r="BL233">
        <v>383.0159922</v>
      </c>
      <c r="BM233">
        <v>0.1</v>
      </c>
      <c r="BN233">
        <v>79.5</v>
      </c>
      <c r="BO233">
        <v>42.4</v>
      </c>
      <c r="BP233">
        <v>282.286333333333</v>
      </c>
      <c r="BQ233">
        <v>181.319666666666</v>
      </c>
      <c r="BR233">
        <v>77.1529999999999</v>
      </c>
      <c r="BS233">
        <v>4743.95728846666</v>
      </c>
      <c r="BT233">
        <v>2836.42389957777</v>
      </c>
      <c r="BU233">
        <v>848.6995218</v>
      </c>
      <c r="BV233">
        <v>113.68978383459</v>
      </c>
      <c r="BW233">
        <v>6510.52525</v>
      </c>
      <c r="BX233">
        <v>0</v>
      </c>
      <c r="BY233" t="s">
        <v>203</v>
      </c>
      <c r="BZ233" t="s">
        <v>482</v>
      </c>
      <c r="CE233">
        <f>VLOOKUP(BY233,[1]flawdatabase_16in!$1:$1048576,7,0)</f>
        <v>30</v>
      </c>
      <c r="CF233">
        <f>VLOOKUP(BY233,[1]flawdatabase_16in!$1:$1048576,8,0)</f>
        <v>10</v>
      </c>
      <c r="CG233">
        <f>VLOOKUP(BY233,[1]flawdatabase_16in!$1:$1048576,9,0)</f>
        <v>2.8</v>
      </c>
      <c r="CH233">
        <f>VLOOKUP(BY233,[1]flawdatabase_16in!$1:$1048576,11,0)</f>
        <v>1</v>
      </c>
      <c r="CI233">
        <f>VLOOKUP(BY233,[1]flawdatabase_16in!$1:$1048576,10,0)</f>
        <v>0</v>
      </c>
      <c r="CJ233" t="str">
        <f>VLOOKUP(BY233,[2]flawdatabase_16in!$1:$1048576,4,0)</f>
        <v>MFL16S20_P0002</v>
      </c>
    </row>
    <row r="234" spans="1:88">
      <c r="A234" s="4">
        <v>44181.570150463</v>
      </c>
      <c r="B234" t="s">
        <v>78</v>
      </c>
      <c r="C234" s="4">
        <v>44181.570150463</v>
      </c>
      <c r="D234" t="s">
        <v>79</v>
      </c>
      <c r="E234" t="s">
        <v>419</v>
      </c>
      <c r="F234">
        <v>1</v>
      </c>
      <c r="G234">
        <v>1</v>
      </c>
      <c r="H234">
        <v>64</v>
      </c>
      <c r="I234">
        <v>5</v>
      </c>
      <c r="J234">
        <v>23.892</v>
      </c>
      <c r="K234">
        <v>24.234</v>
      </c>
      <c r="L234">
        <v>24.062</v>
      </c>
      <c r="M234">
        <v>11946</v>
      </c>
      <c r="N234">
        <v>12117</v>
      </c>
      <c r="O234">
        <v>12031</v>
      </c>
      <c r="P234">
        <v>1</v>
      </c>
      <c r="Q234">
        <v>3</v>
      </c>
      <c r="R234">
        <v>0</v>
      </c>
      <c r="S234">
        <v>0</v>
      </c>
      <c r="T234">
        <v>24.062</v>
      </c>
      <c r="U234">
        <v>3</v>
      </c>
      <c r="V234">
        <v>0</v>
      </c>
      <c r="W234">
        <v>0</v>
      </c>
      <c r="X234">
        <v>24.062</v>
      </c>
      <c r="Y234">
        <v>41</v>
      </c>
      <c r="Z234">
        <v>70</v>
      </c>
      <c r="AA234">
        <v>55</v>
      </c>
      <c r="AB234">
        <v>276.1</v>
      </c>
      <c r="AC234" s="6">
        <v>0.383333333333333</v>
      </c>
      <c r="AD234">
        <v>0.5</v>
      </c>
      <c r="AE234">
        <v>14.4</v>
      </c>
      <c r="AF234">
        <v>7.9</v>
      </c>
      <c r="AG234">
        <v>3</v>
      </c>
      <c r="AH234">
        <v>1</v>
      </c>
      <c r="AI234">
        <v>0</v>
      </c>
      <c r="AJ234">
        <v>30</v>
      </c>
      <c r="AK234">
        <v>10</v>
      </c>
      <c r="AL234">
        <v>4</v>
      </c>
      <c r="AM234">
        <v>0</v>
      </c>
      <c r="AN234">
        <v>0</v>
      </c>
      <c r="AO234">
        <v>0</v>
      </c>
      <c r="AP234">
        <v>0.1</v>
      </c>
      <c r="AQ234">
        <v>46</v>
      </c>
      <c r="AR234">
        <v>42</v>
      </c>
      <c r="AS234">
        <v>34</v>
      </c>
      <c r="AT234">
        <v>22</v>
      </c>
      <c r="AU234">
        <v>95.0978055555555</v>
      </c>
      <c r="AV234">
        <v>47.506</v>
      </c>
      <c r="AW234">
        <v>49.244</v>
      </c>
      <c r="AX234">
        <v>826.16975</v>
      </c>
      <c r="AY234">
        <v>809.378749999999</v>
      </c>
      <c r="AZ234">
        <v>436.441</v>
      </c>
      <c r="BA234">
        <v>36056.7039300625</v>
      </c>
      <c r="BB234">
        <v>35209.6749465624</v>
      </c>
      <c r="BC234">
        <v>11836.40708</v>
      </c>
      <c r="BD234">
        <v>0.1</v>
      </c>
      <c r="BE234">
        <v>100.7</v>
      </c>
      <c r="BF234">
        <v>42.4</v>
      </c>
      <c r="BG234">
        <v>306.836</v>
      </c>
      <c r="BH234">
        <v>213.086</v>
      </c>
      <c r="BI234">
        <v>58.2026666666666</v>
      </c>
      <c r="BJ234">
        <v>5264.07833475556</v>
      </c>
      <c r="BK234">
        <v>3549.91463475556</v>
      </c>
      <c r="BL234">
        <v>546.573423644444</v>
      </c>
      <c r="BM234">
        <v>0.1</v>
      </c>
      <c r="BN234">
        <v>95.4</v>
      </c>
      <c r="BO234">
        <v>42.4</v>
      </c>
      <c r="BP234">
        <v>443.585666666666</v>
      </c>
      <c r="BQ234">
        <v>298.502333333333</v>
      </c>
      <c r="BR234">
        <v>114.252333333333</v>
      </c>
      <c r="BS234">
        <v>11267.5808322</v>
      </c>
      <c r="BT234">
        <v>7088.51165442222</v>
      </c>
      <c r="BU234">
        <v>1881.22230997777</v>
      </c>
      <c r="BV234">
        <v>157.267830122686</v>
      </c>
      <c r="BW234">
        <v>9754.12541666666</v>
      </c>
      <c r="BX234">
        <v>0</v>
      </c>
      <c r="BY234" t="s">
        <v>201</v>
      </c>
      <c r="BZ234" t="s">
        <v>483</v>
      </c>
      <c r="CE234">
        <f>VLOOKUP(BY234,[1]flawdatabase_16in!$1:$1048576,7,0)</f>
        <v>30</v>
      </c>
      <c r="CF234">
        <f>VLOOKUP(BY234,[1]flawdatabase_16in!$1:$1048576,8,0)</f>
        <v>10</v>
      </c>
      <c r="CG234">
        <f>VLOOKUP(BY234,[1]flawdatabase_16in!$1:$1048576,9,0)</f>
        <v>4</v>
      </c>
      <c r="CH234">
        <f>VLOOKUP(BY234,[1]flawdatabase_16in!$1:$1048576,11,0)</f>
        <v>1</v>
      </c>
      <c r="CI234">
        <f>VLOOKUP(BY234,[1]flawdatabase_16in!$1:$1048576,10,0)</f>
        <v>0</v>
      </c>
      <c r="CJ234" t="str">
        <f>VLOOKUP(BY234,[2]flawdatabase_16in!$1:$1048576,4,0)</f>
        <v>MFL16S20_P0002</v>
      </c>
    </row>
    <row r="235" spans="1:88">
      <c r="A235" s="4">
        <v>44181.570150463</v>
      </c>
      <c r="B235" t="s">
        <v>78</v>
      </c>
      <c r="C235" s="4">
        <v>44181.570150463</v>
      </c>
      <c r="D235" t="s">
        <v>79</v>
      </c>
      <c r="E235" t="s">
        <v>419</v>
      </c>
      <c r="F235">
        <v>1</v>
      </c>
      <c r="G235">
        <v>1</v>
      </c>
      <c r="H235">
        <v>65</v>
      </c>
      <c r="I235">
        <v>5</v>
      </c>
      <c r="J235">
        <v>26.002</v>
      </c>
      <c r="K235">
        <v>26.152</v>
      </c>
      <c r="L235">
        <v>26.076</v>
      </c>
      <c r="M235">
        <v>13001</v>
      </c>
      <c r="N235">
        <v>13076</v>
      </c>
      <c r="O235">
        <v>13038</v>
      </c>
      <c r="P235">
        <v>1</v>
      </c>
      <c r="Q235">
        <v>3</v>
      </c>
      <c r="R235">
        <v>0</v>
      </c>
      <c r="S235">
        <v>0</v>
      </c>
      <c r="T235">
        <v>26.076</v>
      </c>
      <c r="U235">
        <v>3</v>
      </c>
      <c r="V235">
        <v>0</v>
      </c>
      <c r="W235">
        <v>0</v>
      </c>
      <c r="X235">
        <v>26.076</v>
      </c>
      <c r="Y235">
        <v>150</v>
      </c>
      <c r="Z235">
        <v>166</v>
      </c>
      <c r="AA235">
        <v>158</v>
      </c>
      <c r="AB235">
        <v>129.4</v>
      </c>
      <c r="AC235" s="6">
        <v>0.179166666666667</v>
      </c>
      <c r="AD235">
        <v>0.5</v>
      </c>
      <c r="AE235">
        <v>14.4</v>
      </c>
      <c r="AF235">
        <v>7.9</v>
      </c>
      <c r="AG235">
        <v>3</v>
      </c>
      <c r="AH235">
        <v>1</v>
      </c>
      <c r="AI235">
        <v>0</v>
      </c>
      <c r="AJ235">
        <v>5</v>
      </c>
      <c r="AK235">
        <v>30</v>
      </c>
      <c r="AL235">
        <v>0.5</v>
      </c>
      <c r="AM235">
        <v>0</v>
      </c>
      <c r="AN235">
        <v>0</v>
      </c>
      <c r="AO235">
        <v>0</v>
      </c>
      <c r="AP235">
        <v>0.1</v>
      </c>
      <c r="AQ235">
        <v>110</v>
      </c>
      <c r="AR235">
        <v>80</v>
      </c>
      <c r="AS235">
        <v>30</v>
      </c>
      <c r="AT235">
        <v>22</v>
      </c>
      <c r="AU235">
        <v>109.313805555555</v>
      </c>
      <c r="AV235">
        <v>3.77000000000001</v>
      </c>
      <c r="AW235">
        <v>2.512</v>
      </c>
      <c r="AX235">
        <v>124.426</v>
      </c>
      <c r="AY235">
        <v>83.9579999999998</v>
      </c>
      <c r="AZ235">
        <v>21.512</v>
      </c>
      <c r="BA235">
        <v>330.386916000001</v>
      </c>
      <c r="BB235">
        <v>204.618003999999</v>
      </c>
      <c r="BC235">
        <v>35.324104</v>
      </c>
      <c r="BD235">
        <v>0.1</v>
      </c>
      <c r="BE235">
        <v>68.9</v>
      </c>
      <c r="BF235">
        <v>37.1</v>
      </c>
      <c r="BG235">
        <v>21.8693333333333</v>
      </c>
      <c r="BH235">
        <v>10.3026666666666</v>
      </c>
      <c r="BI235">
        <v>4.38599999999996</v>
      </c>
      <c r="BJ235">
        <v>34.7045747555554</v>
      </c>
      <c r="BK235">
        <v>11.026130311111</v>
      </c>
      <c r="BL235">
        <v>3.53891919999996</v>
      </c>
      <c r="BM235">
        <v>0.1</v>
      </c>
      <c r="BN235">
        <v>31.8</v>
      </c>
      <c r="BO235">
        <v>37.1</v>
      </c>
      <c r="BP235">
        <v>15.3143333333333</v>
      </c>
      <c r="BQ235">
        <v>4.89766666666666</v>
      </c>
      <c r="BR235">
        <v>3.56433333333333</v>
      </c>
      <c r="BS235">
        <v>17.0773077555555</v>
      </c>
      <c r="BT235">
        <v>4.40959664444444</v>
      </c>
      <c r="BU235">
        <v>2.29528553333333</v>
      </c>
      <c r="BV235">
        <v>137.773610320301</v>
      </c>
      <c r="BW235">
        <v>1338.57799999999</v>
      </c>
      <c r="BX235">
        <v>0</v>
      </c>
      <c r="BY235" t="s">
        <v>345</v>
      </c>
      <c r="BZ235" t="s">
        <v>484</v>
      </c>
      <c r="CE235">
        <f>VLOOKUP(BY235,[1]flawdatabase_16in!$1:$1048576,7,0)</f>
        <v>5</v>
      </c>
      <c r="CF235">
        <f>VLOOKUP(BY235,[1]flawdatabase_16in!$1:$1048576,8,0)</f>
        <v>30</v>
      </c>
      <c r="CG235">
        <f>VLOOKUP(BY235,[1]flawdatabase_16in!$1:$1048576,9,0)</f>
        <v>0.5</v>
      </c>
      <c r="CH235">
        <f>VLOOKUP(BY235,[1]flawdatabase_16in!$1:$1048576,11,0)</f>
        <v>1</v>
      </c>
      <c r="CI235">
        <f>VLOOKUP(BY235,[1]flawdatabase_16in!$1:$1048576,10,0)</f>
        <v>0</v>
      </c>
      <c r="CJ235" t="str">
        <f>VLOOKUP(BY235,[2]flawdatabase_16in!$1:$1048576,4,0)</f>
        <v>MFL16S20_P0002</v>
      </c>
    </row>
    <row r="236" spans="1:88">
      <c r="A236" s="4">
        <v>44181.570150463</v>
      </c>
      <c r="B236" t="s">
        <v>78</v>
      </c>
      <c r="C236" s="4">
        <v>44181.570150463</v>
      </c>
      <c r="D236" t="s">
        <v>79</v>
      </c>
      <c r="E236" t="s">
        <v>419</v>
      </c>
      <c r="F236">
        <v>1</v>
      </c>
      <c r="G236">
        <v>1</v>
      </c>
      <c r="H236">
        <v>66</v>
      </c>
      <c r="I236">
        <v>5</v>
      </c>
      <c r="J236">
        <v>26.468</v>
      </c>
      <c r="K236">
        <v>26.674</v>
      </c>
      <c r="L236">
        <v>26.57</v>
      </c>
      <c r="M236">
        <v>13234</v>
      </c>
      <c r="N236">
        <v>13337</v>
      </c>
      <c r="O236">
        <v>13285</v>
      </c>
      <c r="P236">
        <v>1</v>
      </c>
      <c r="Q236">
        <v>3</v>
      </c>
      <c r="R236">
        <v>0</v>
      </c>
      <c r="S236">
        <v>0</v>
      </c>
      <c r="T236">
        <v>26.57</v>
      </c>
      <c r="U236">
        <v>3</v>
      </c>
      <c r="V236">
        <v>0</v>
      </c>
      <c r="W236">
        <v>0</v>
      </c>
      <c r="X236">
        <v>26.57</v>
      </c>
      <c r="Y236">
        <v>148</v>
      </c>
      <c r="Z236">
        <v>166</v>
      </c>
      <c r="AA236">
        <v>157</v>
      </c>
      <c r="AB236">
        <v>129.2</v>
      </c>
      <c r="AC236" s="6">
        <v>0.179166666666667</v>
      </c>
      <c r="AD236">
        <v>0.5</v>
      </c>
      <c r="AE236">
        <v>14.4</v>
      </c>
      <c r="AF236">
        <v>7.9</v>
      </c>
      <c r="AG236">
        <v>3</v>
      </c>
      <c r="AH236">
        <v>1</v>
      </c>
      <c r="AI236">
        <v>0</v>
      </c>
      <c r="AJ236">
        <v>4.8</v>
      </c>
      <c r="AK236">
        <v>30</v>
      </c>
      <c r="AL236">
        <v>1.3</v>
      </c>
      <c r="AM236">
        <v>0</v>
      </c>
      <c r="AN236">
        <v>0</v>
      </c>
      <c r="AO236">
        <v>0</v>
      </c>
      <c r="AP236">
        <v>0.1</v>
      </c>
      <c r="AQ236">
        <v>40</v>
      </c>
      <c r="AR236">
        <v>18</v>
      </c>
      <c r="AS236">
        <v>10</v>
      </c>
      <c r="AT236">
        <v>0</v>
      </c>
      <c r="AU236">
        <v>108.324305555555</v>
      </c>
      <c r="AV236">
        <v>20.512</v>
      </c>
      <c r="AW236">
        <v>19.796</v>
      </c>
      <c r="AX236">
        <v>105.027999999999</v>
      </c>
      <c r="AY236">
        <v>75.775</v>
      </c>
      <c r="AZ236">
        <v>37.647</v>
      </c>
      <c r="BA236">
        <v>1372.66194199999</v>
      </c>
      <c r="BB236">
        <v>1017.669585</v>
      </c>
      <c r="BC236">
        <v>386.797507</v>
      </c>
      <c r="BD236">
        <v>0.1</v>
      </c>
      <c r="BE236">
        <v>68.9</v>
      </c>
      <c r="BF236">
        <v>42.4</v>
      </c>
      <c r="BG236">
        <v>147.554</v>
      </c>
      <c r="BH236">
        <v>96.104</v>
      </c>
      <c r="BI236">
        <v>47.154</v>
      </c>
      <c r="BJ236">
        <v>1621.18342764444</v>
      </c>
      <c r="BK236">
        <v>921.747172088888</v>
      </c>
      <c r="BL236">
        <v>316.810272088888</v>
      </c>
      <c r="BM236">
        <v>0.1</v>
      </c>
      <c r="BN236">
        <v>68.9</v>
      </c>
      <c r="BO236">
        <v>42.4</v>
      </c>
      <c r="BP236">
        <v>143.875333333333</v>
      </c>
      <c r="BQ236">
        <v>91.392</v>
      </c>
      <c r="BR236">
        <v>42.8419999999999</v>
      </c>
      <c r="BS236">
        <v>1540.16333057777</v>
      </c>
      <c r="BT236">
        <v>832.5368528</v>
      </c>
      <c r="BU236">
        <v>262.1339528</v>
      </c>
      <c r="BV236">
        <v>59.0895431671993</v>
      </c>
      <c r="BW236">
        <v>1588.798</v>
      </c>
      <c r="BX236">
        <v>0</v>
      </c>
      <c r="BY236" t="s">
        <v>229</v>
      </c>
      <c r="BZ236" t="s">
        <v>485</v>
      </c>
      <c r="CE236">
        <f>VLOOKUP(BY236,[1]flawdatabase_16in!$1:$1048576,7,0)</f>
        <v>4.8</v>
      </c>
      <c r="CF236">
        <f>VLOOKUP(BY236,[1]flawdatabase_16in!$1:$1048576,8,0)</f>
        <v>30</v>
      </c>
      <c r="CG236">
        <f>VLOOKUP(BY236,[1]flawdatabase_16in!$1:$1048576,9,0)</f>
        <v>1.3</v>
      </c>
      <c r="CH236">
        <f>VLOOKUP(BY236,[1]flawdatabase_16in!$1:$1048576,11,0)</f>
        <v>1</v>
      </c>
      <c r="CI236">
        <f>VLOOKUP(BY236,[1]flawdatabase_16in!$1:$1048576,10,0)</f>
        <v>0</v>
      </c>
      <c r="CJ236" t="str">
        <f>VLOOKUP(BY236,[2]flawdatabase_16in!$1:$1048576,4,0)</f>
        <v>MFL16S20_P0002</v>
      </c>
    </row>
    <row r="237" spans="1:88">
      <c r="A237" s="4">
        <v>44181.570150463</v>
      </c>
      <c r="B237" t="s">
        <v>78</v>
      </c>
      <c r="C237" s="4">
        <v>44181.570150463</v>
      </c>
      <c r="D237" t="s">
        <v>79</v>
      </c>
      <c r="E237" t="s">
        <v>419</v>
      </c>
      <c r="F237">
        <v>1</v>
      </c>
      <c r="G237">
        <v>1</v>
      </c>
      <c r="H237">
        <v>67</v>
      </c>
      <c r="I237">
        <v>5</v>
      </c>
      <c r="J237">
        <v>26.962</v>
      </c>
      <c r="K237">
        <v>27.194</v>
      </c>
      <c r="L237">
        <v>27.078</v>
      </c>
      <c r="M237">
        <v>13481</v>
      </c>
      <c r="N237">
        <v>13597</v>
      </c>
      <c r="O237">
        <v>13539</v>
      </c>
      <c r="P237">
        <v>1</v>
      </c>
      <c r="Q237">
        <v>3</v>
      </c>
      <c r="R237">
        <v>0</v>
      </c>
      <c r="S237">
        <v>0</v>
      </c>
      <c r="T237">
        <v>27.078</v>
      </c>
      <c r="U237">
        <v>3</v>
      </c>
      <c r="V237">
        <v>0</v>
      </c>
      <c r="W237">
        <v>0</v>
      </c>
      <c r="X237">
        <v>27.078</v>
      </c>
      <c r="Y237">
        <v>142</v>
      </c>
      <c r="Z237">
        <v>171</v>
      </c>
      <c r="AA237">
        <v>156</v>
      </c>
      <c r="AB237">
        <v>128.7</v>
      </c>
      <c r="AC237" s="6">
        <v>0.178472222222222</v>
      </c>
      <c r="AD237">
        <v>0.5</v>
      </c>
      <c r="AE237">
        <v>14.4</v>
      </c>
      <c r="AF237">
        <v>7.9</v>
      </c>
      <c r="AG237">
        <v>3</v>
      </c>
      <c r="AH237">
        <v>1</v>
      </c>
      <c r="AI237">
        <v>0</v>
      </c>
      <c r="AJ237">
        <v>4.8</v>
      </c>
      <c r="AK237">
        <v>30</v>
      </c>
      <c r="AL237">
        <v>2.8</v>
      </c>
      <c r="AM237">
        <v>0</v>
      </c>
      <c r="AN237">
        <v>0</v>
      </c>
      <c r="AO237">
        <v>0</v>
      </c>
      <c r="AP237">
        <v>0.1</v>
      </c>
      <c r="AQ237">
        <v>32</v>
      </c>
      <c r="AR237">
        <v>20</v>
      </c>
      <c r="AS237">
        <v>12</v>
      </c>
      <c r="AT237">
        <v>0</v>
      </c>
      <c r="AU237">
        <v>97.9538055555555</v>
      </c>
      <c r="AV237">
        <v>76.0069999999999</v>
      </c>
      <c r="AW237">
        <v>78.0479999999999</v>
      </c>
      <c r="AX237">
        <v>445.538749999999</v>
      </c>
      <c r="AY237">
        <v>397.698749999999</v>
      </c>
      <c r="AZ237">
        <v>209.1625</v>
      </c>
      <c r="BA237">
        <v>24129.0313770624</v>
      </c>
      <c r="BB237">
        <v>21381.2192965625</v>
      </c>
      <c r="BC237">
        <v>8668.90278425</v>
      </c>
      <c r="BD237">
        <v>0.1</v>
      </c>
      <c r="BE237">
        <v>106</v>
      </c>
      <c r="BF237">
        <v>47.7</v>
      </c>
      <c r="BG237">
        <v>667.057</v>
      </c>
      <c r="BH237">
        <v>506.790333333333</v>
      </c>
      <c r="BI237">
        <v>221.706999999999</v>
      </c>
      <c r="BJ237">
        <v>26242.8344520222</v>
      </c>
      <c r="BK237">
        <v>19543.2717298</v>
      </c>
      <c r="BL237">
        <v>6212.75685202222</v>
      </c>
      <c r="BM237">
        <v>0.1</v>
      </c>
      <c r="BN237">
        <v>100.7</v>
      </c>
      <c r="BO237">
        <v>42.4</v>
      </c>
      <c r="BP237">
        <v>758.576333333333</v>
      </c>
      <c r="BQ237">
        <v>562.909666666666</v>
      </c>
      <c r="BR237">
        <v>165.359666666666</v>
      </c>
      <c r="BS237">
        <v>34101.1028986889</v>
      </c>
      <c r="BT237">
        <v>24477.5607986888</v>
      </c>
      <c r="BU237">
        <v>4017.39653202222</v>
      </c>
      <c r="BV237">
        <v>108.451955688749</v>
      </c>
      <c r="BW237">
        <v>7310.02579166667</v>
      </c>
      <c r="BX237">
        <v>0</v>
      </c>
      <c r="BY237" t="s">
        <v>231</v>
      </c>
      <c r="BZ237" t="s">
        <v>486</v>
      </c>
      <c r="CE237">
        <f>VLOOKUP(BY237,[1]flawdatabase_16in!$1:$1048576,7,0)</f>
        <v>4.8</v>
      </c>
      <c r="CF237">
        <f>VLOOKUP(BY237,[1]flawdatabase_16in!$1:$1048576,8,0)</f>
        <v>30</v>
      </c>
      <c r="CG237">
        <f>VLOOKUP(BY237,[1]flawdatabase_16in!$1:$1048576,9,0)</f>
        <v>2.8</v>
      </c>
      <c r="CH237">
        <f>VLOOKUP(BY237,[1]flawdatabase_16in!$1:$1048576,11,0)</f>
        <v>1</v>
      </c>
      <c r="CI237">
        <f>VLOOKUP(BY237,[1]flawdatabase_16in!$1:$1048576,10,0)</f>
        <v>0</v>
      </c>
      <c r="CJ237" t="str">
        <f>VLOOKUP(BY237,[2]flawdatabase_16in!$1:$1048576,4,0)</f>
        <v>MFL16S20_P0002</v>
      </c>
    </row>
    <row r="238" spans="1:88">
      <c r="A238" s="4">
        <v>44181.570150463</v>
      </c>
      <c r="B238" t="s">
        <v>78</v>
      </c>
      <c r="C238" s="4">
        <v>44181.570150463</v>
      </c>
      <c r="D238" t="s">
        <v>79</v>
      </c>
      <c r="E238" t="s">
        <v>419</v>
      </c>
      <c r="F238">
        <v>1</v>
      </c>
      <c r="G238">
        <v>1</v>
      </c>
      <c r="H238">
        <v>68</v>
      </c>
      <c r="I238">
        <v>5</v>
      </c>
      <c r="J238">
        <v>27.458</v>
      </c>
      <c r="K238">
        <v>27.68</v>
      </c>
      <c r="L238">
        <v>27.568</v>
      </c>
      <c r="M238">
        <v>13729</v>
      </c>
      <c r="N238">
        <v>13840</v>
      </c>
      <c r="O238">
        <v>13784</v>
      </c>
      <c r="P238">
        <v>1</v>
      </c>
      <c r="Q238">
        <v>3</v>
      </c>
      <c r="R238">
        <v>0</v>
      </c>
      <c r="S238">
        <v>0</v>
      </c>
      <c r="T238">
        <v>27.568</v>
      </c>
      <c r="U238">
        <v>3</v>
      </c>
      <c r="V238">
        <v>0</v>
      </c>
      <c r="W238">
        <v>0</v>
      </c>
      <c r="X238">
        <v>27.568</v>
      </c>
      <c r="Y238">
        <v>139</v>
      </c>
      <c r="Z238">
        <v>175</v>
      </c>
      <c r="AA238">
        <v>157</v>
      </c>
      <c r="AB238">
        <v>132.3</v>
      </c>
      <c r="AC238" s="6">
        <v>0.183333333333333</v>
      </c>
      <c r="AD238">
        <v>0.5</v>
      </c>
      <c r="AE238">
        <v>14.4</v>
      </c>
      <c r="AF238">
        <v>7.9</v>
      </c>
      <c r="AG238">
        <v>3</v>
      </c>
      <c r="AH238">
        <v>1</v>
      </c>
      <c r="AI238">
        <v>0</v>
      </c>
      <c r="AJ238">
        <v>5</v>
      </c>
      <c r="AK238">
        <v>30</v>
      </c>
      <c r="AL238">
        <v>4.1</v>
      </c>
      <c r="AM238">
        <v>0</v>
      </c>
      <c r="AN238">
        <v>0</v>
      </c>
      <c r="AO238">
        <v>0</v>
      </c>
      <c r="AP238">
        <v>0.1</v>
      </c>
      <c r="AQ238">
        <v>34</v>
      </c>
      <c r="AR238">
        <v>20</v>
      </c>
      <c r="AS238">
        <v>12</v>
      </c>
      <c r="AT238">
        <v>0</v>
      </c>
      <c r="AU238">
        <v>76.3283055555555</v>
      </c>
      <c r="AV238">
        <v>162.759</v>
      </c>
      <c r="AW238">
        <v>166.551</v>
      </c>
      <c r="AX238">
        <v>980.1323125</v>
      </c>
      <c r="AY238">
        <v>757.0803125</v>
      </c>
      <c r="AZ238">
        <v>390.945562499999</v>
      </c>
      <c r="BA238">
        <v>111348.270587675</v>
      </c>
      <c r="BB238">
        <v>81004.0604533007</v>
      </c>
      <c r="BC238">
        <v>31289.4528621445</v>
      </c>
      <c r="BD238">
        <v>0.1</v>
      </c>
      <c r="BE238">
        <v>106</v>
      </c>
      <c r="BF238">
        <v>42.4</v>
      </c>
      <c r="BG238">
        <v>1559.00899999999</v>
      </c>
      <c r="BH238">
        <v>1015.74233333333</v>
      </c>
      <c r="BI238">
        <v>274.342333333333</v>
      </c>
      <c r="BJ238">
        <v>121655.740451755</v>
      </c>
      <c r="BK238">
        <v>78963.3631295333</v>
      </c>
      <c r="BL238">
        <v>11872.9249073111</v>
      </c>
      <c r="BM238">
        <v>0.1</v>
      </c>
      <c r="BN238">
        <v>111.3</v>
      </c>
      <c r="BO238">
        <v>42.4</v>
      </c>
      <c r="BP238">
        <v>1525.80866666666</v>
      </c>
      <c r="BQ238">
        <v>1106.15866666666</v>
      </c>
      <c r="BR238">
        <v>313.692</v>
      </c>
      <c r="BS238">
        <v>133579.5598328</v>
      </c>
      <c r="BT238">
        <v>94195.9980216888</v>
      </c>
      <c r="BU238">
        <v>15049.3275327999</v>
      </c>
      <c r="BV238">
        <v>92.8187811665873</v>
      </c>
      <c r="BW238">
        <v>18435.4666874999</v>
      </c>
      <c r="BX238">
        <v>0</v>
      </c>
      <c r="BY238" t="s">
        <v>233</v>
      </c>
      <c r="BZ238" t="s">
        <v>487</v>
      </c>
      <c r="CE238">
        <f>VLOOKUP(BY238,[1]flawdatabase_16in!$1:$1048576,7,0)</f>
        <v>5</v>
      </c>
      <c r="CF238">
        <f>VLOOKUP(BY238,[1]flawdatabase_16in!$1:$1048576,8,0)</f>
        <v>30</v>
      </c>
      <c r="CG238">
        <f>VLOOKUP(BY238,[1]flawdatabase_16in!$1:$1048576,9,0)</f>
        <v>4.1</v>
      </c>
      <c r="CH238">
        <f>VLOOKUP(BY238,[1]flawdatabase_16in!$1:$1048576,11,0)</f>
        <v>1</v>
      </c>
      <c r="CI238">
        <f>VLOOKUP(BY238,[1]flawdatabase_16in!$1:$1048576,10,0)</f>
        <v>0</v>
      </c>
      <c r="CJ238" t="str">
        <f>VLOOKUP(BY238,[2]flawdatabase_16in!$1:$1048576,4,0)</f>
        <v>MFL16S20_P0002</v>
      </c>
    </row>
    <row r="239" spans="1:88">
      <c r="A239" s="4">
        <v>44181.570150463</v>
      </c>
      <c r="B239" t="s">
        <v>78</v>
      </c>
      <c r="C239" s="4">
        <v>44181.570150463</v>
      </c>
      <c r="D239" t="s">
        <v>79</v>
      </c>
      <c r="E239" t="s">
        <v>419</v>
      </c>
      <c r="F239">
        <v>1</v>
      </c>
      <c r="G239">
        <v>1</v>
      </c>
      <c r="H239">
        <v>69</v>
      </c>
      <c r="I239">
        <v>5</v>
      </c>
      <c r="J239">
        <v>25.468</v>
      </c>
      <c r="K239">
        <v>25.656</v>
      </c>
      <c r="L239">
        <v>25.562</v>
      </c>
      <c r="M239">
        <v>12734</v>
      </c>
      <c r="N239">
        <v>12828</v>
      </c>
      <c r="O239">
        <v>12781</v>
      </c>
      <c r="P239">
        <v>1</v>
      </c>
      <c r="Q239">
        <v>3</v>
      </c>
      <c r="R239">
        <v>0</v>
      </c>
      <c r="S239">
        <v>0</v>
      </c>
      <c r="T239">
        <v>25.562</v>
      </c>
      <c r="U239">
        <v>3</v>
      </c>
      <c r="V239">
        <v>0</v>
      </c>
      <c r="W239">
        <v>0</v>
      </c>
      <c r="X239">
        <v>25.562</v>
      </c>
      <c r="Y239">
        <v>62</v>
      </c>
      <c r="Z239">
        <v>76</v>
      </c>
      <c r="AA239">
        <v>69</v>
      </c>
      <c r="AB239">
        <v>309.5</v>
      </c>
      <c r="AC239" s="6">
        <v>0.429861111111111</v>
      </c>
      <c r="AD239">
        <v>0.5</v>
      </c>
      <c r="AE239">
        <v>14.4</v>
      </c>
      <c r="AF239">
        <v>7.9</v>
      </c>
      <c r="AG239">
        <v>3</v>
      </c>
      <c r="AH239">
        <v>1</v>
      </c>
      <c r="AI239">
        <v>1</v>
      </c>
      <c r="AJ239">
        <v>10</v>
      </c>
      <c r="AK239">
        <v>30</v>
      </c>
      <c r="AL239">
        <v>0.8</v>
      </c>
      <c r="AM239">
        <v>0</v>
      </c>
      <c r="AN239">
        <v>0</v>
      </c>
      <c r="AO239">
        <v>0</v>
      </c>
      <c r="AP239">
        <v>0.1</v>
      </c>
      <c r="AQ239">
        <v>38</v>
      </c>
      <c r="AR239">
        <v>32</v>
      </c>
      <c r="AS239">
        <v>28</v>
      </c>
      <c r="AT239">
        <v>18</v>
      </c>
      <c r="AU239">
        <v>107.452305555555</v>
      </c>
      <c r="AV239">
        <v>12.756</v>
      </c>
      <c r="AW239">
        <v>10.7459999999999</v>
      </c>
      <c r="AX239">
        <v>182.902999999999</v>
      </c>
      <c r="AY239">
        <v>159.609</v>
      </c>
      <c r="AZ239">
        <v>89.0659999999999</v>
      </c>
      <c r="BA239">
        <v>2134.34330099999</v>
      </c>
      <c r="BB239">
        <v>1778.532641</v>
      </c>
      <c r="BC239">
        <v>656.108723999999</v>
      </c>
      <c r="BD239">
        <v>0.1</v>
      </c>
      <c r="BE239">
        <v>53</v>
      </c>
      <c r="BF239">
        <v>58.3</v>
      </c>
      <c r="BG239">
        <v>37.7156666666667</v>
      </c>
      <c r="BH239">
        <v>28.6823333333332</v>
      </c>
      <c r="BI239">
        <v>27.6656666666666</v>
      </c>
      <c r="BJ239">
        <v>134.484193533333</v>
      </c>
      <c r="BK239">
        <v>110.069137977777</v>
      </c>
      <c r="BL239">
        <v>91.0258046444445</v>
      </c>
      <c r="BM239">
        <v>0.1</v>
      </c>
      <c r="BN239">
        <v>47.7</v>
      </c>
      <c r="BO239">
        <v>37.1</v>
      </c>
      <c r="BP239">
        <v>57.9506666666666</v>
      </c>
      <c r="BQ239">
        <v>37.734</v>
      </c>
      <c r="BR239">
        <v>20.334</v>
      </c>
      <c r="BS239">
        <v>318.999264533333</v>
      </c>
      <c r="BT239">
        <v>191.1350312</v>
      </c>
      <c r="BU239">
        <v>73.1456312</v>
      </c>
      <c r="BV239">
        <v>88.3884340907134</v>
      </c>
      <c r="BW239">
        <v>1227.24966666666</v>
      </c>
      <c r="BX239">
        <v>0</v>
      </c>
      <c r="BY239" t="s">
        <v>217</v>
      </c>
      <c r="BZ239" t="s">
        <v>488</v>
      </c>
      <c r="CE239">
        <f>VLOOKUP(BY239,[1]flawdatabase_16in!$1:$1048576,7,0)</f>
        <v>10</v>
      </c>
      <c r="CF239">
        <f>VLOOKUP(BY239,[1]flawdatabase_16in!$1:$1048576,8,0)</f>
        <v>30</v>
      </c>
      <c r="CG239">
        <f>VLOOKUP(BY239,[1]flawdatabase_16in!$1:$1048576,9,0)</f>
        <v>0.8</v>
      </c>
      <c r="CH239">
        <f>VLOOKUP(BY239,[1]flawdatabase_16in!$1:$1048576,11,0)</f>
        <v>1</v>
      </c>
      <c r="CI239">
        <f>VLOOKUP(BY239,[1]flawdatabase_16in!$1:$1048576,10,0)</f>
        <v>1</v>
      </c>
      <c r="CJ239" t="str">
        <f>VLOOKUP(BY239,[2]flawdatabase_16in!$1:$1048576,4,0)</f>
        <v>MFL16S20_P0002</v>
      </c>
    </row>
    <row r="240" spans="1:88">
      <c r="A240" s="4">
        <v>44181.570150463</v>
      </c>
      <c r="B240" t="s">
        <v>78</v>
      </c>
      <c r="C240" s="4">
        <v>44181.570150463</v>
      </c>
      <c r="D240" t="s">
        <v>79</v>
      </c>
      <c r="E240" t="s">
        <v>419</v>
      </c>
      <c r="F240">
        <v>1</v>
      </c>
      <c r="G240">
        <v>1</v>
      </c>
      <c r="H240">
        <v>70</v>
      </c>
      <c r="I240">
        <v>5</v>
      </c>
      <c r="J240">
        <v>25.968</v>
      </c>
      <c r="K240">
        <v>26.16</v>
      </c>
      <c r="L240">
        <v>26.064</v>
      </c>
      <c r="M240">
        <v>12984</v>
      </c>
      <c r="N240">
        <v>13080</v>
      </c>
      <c r="O240">
        <v>13032</v>
      </c>
      <c r="P240">
        <v>1</v>
      </c>
      <c r="Q240">
        <v>3</v>
      </c>
      <c r="R240">
        <v>0</v>
      </c>
      <c r="S240">
        <v>0</v>
      </c>
      <c r="T240">
        <v>26.064</v>
      </c>
      <c r="U240">
        <v>3</v>
      </c>
      <c r="V240">
        <v>0</v>
      </c>
      <c r="W240">
        <v>0</v>
      </c>
      <c r="X240">
        <v>26.064</v>
      </c>
      <c r="Y240">
        <v>58</v>
      </c>
      <c r="Z240">
        <v>78</v>
      </c>
      <c r="AA240">
        <v>68</v>
      </c>
      <c r="AB240">
        <v>309.3</v>
      </c>
      <c r="AC240" s="6">
        <v>0.429166666666667</v>
      </c>
      <c r="AD240">
        <v>0.5</v>
      </c>
      <c r="AE240">
        <v>14.4</v>
      </c>
      <c r="AF240">
        <v>7.9</v>
      </c>
      <c r="AG240">
        <v>3</v>
      </c>
      <c r="AH240">
        <v>1</v>
      </c>
      <c r="AI240">
        <v>0</v>
      </c>
      <c r="AJ240">
        <v>10</v>
      </c>
      <c r="AK240">
        <v>30</v>
      </c>
      <c r="AL240">
        <v>0.7</v>
      </c>
      <c r="AM240">
        <v>0</v>
      </c>
      <c r="AN240">
        <v>0</v>
      </c>
      <c r="AO240">
        <v>0</v>
      </c>
      <c r="AP240">
        <v>0.1</v>
      </c>
      <c r="AQ240">
        <v>26</v>
      </c>
      <c r="AR240">
        <v>18</v>
      </c>
      <c r="AS240">
        <v>12</v>
      </c>
      <c r="AT240">
        <v>0</v>
      </c>
      <c r="AU240">
        <v>105.076305555555</v>
      </c>
      <c r="AV240">
        <v>22.506</v>
      </c>
      <c r="AW240">
        <v>23.2959999999999</v>
      </c>
      <c r="AX240">
        <v>136.904999999999</v>
      </c>
      <c r="AY240">
        <v>108.345</v>
      </c>
      <c r="AZ240">
        <v>56.487</v>
      </c>
      <c r="BA240">
        <v>2342.84318699999</v>
      </c>
      <c r="BB240">
        <v>1734.592745</v>
      </c>
      <c r="BC240">
        <v>630.856803</v>
      </c>
      <c r="BD240">
        <v>0.1</v>
      </c>
      <c r="BE240">
        <v>74.2</v>
      </c>
      <c r="BF240">
        <v>42.4</v>
      </c>
      <c r="BG240">
        <v>174.986333333333</v>
      </c>
      <c r="BH240">
        <v>114.602999999999</v>
      </c>
      <c r="BI240">
        <v>44.6696666666666</v>
      </c>
      <c r="BJ240">
        <v>1957.90916402222</v>
      </c>
      <c r="BK240">
        <v>1213.50646402222</v>
      </c>
      <c r="BL240">
        <v>294.84435291111</v>
      </c>
      <c r="BM240">
        <v>0.1</v>
      </c>
      <c r="BN240">
        <v>74.2</v>
      </c>
      <c r="BO240">
        <v>42.4</v>
      </c>
      <c r="BP240">
        <v>152.293</v>
      </c>
      <c r="BQ240">
        <v>114.026333333333</v>
      </c>
      <c r="BR240">
        <v>49.7263333333333</v>
      </c>
      <c r="BS240">
        <v>1793.11161868888</v>
      </c>
      <c r="BT240">
        <v>1277.56114091111</v>
      </c>
      <c r="BU240">
        <v>368.733307577777</v>
      </c>
      <c r="BV240">
        <v>70.1003436615753</v>
      </c>
      <c r="BW240">
        <v>2178.92966666666</v>
      </c>
      <c r="BX240">
        <v>0</v>
      </c>
      <c r="BY240" t="s">
        <v>219</v>
      </c>
      <c r="BZ240" t="s">
        <v>489</v>
      </c>
      <c r="CE240">
        <f>VLOOKUP(BY240,[1]flawdatabase_16in!$1:$1048576,7,0)</f>
        <v>10</v>
      </c>
      <c r="CF240">
        <f>VLOOKUP(BY240,[1]flawdatabase_16in!$1:$1048576,8,0)</f>
        <v>30</v>
      </c>
      <c r="CG240">
        <f>VLOOKUP(BY240,[1]flawdatabase_16in!$1:$1048576,9,0)</f>
        <v>0.7</v>
      </c>
      <c r="CH240">
        <f>VLOOKUP(BY240,[1]flawdatabase_16in!$1:$1048576,11,0)</f>
        <v>1</v>
      </c>
      <c r="CI240">
        <f>VLOOKUP(BY240,[1]flawdatabase_16in!$1:$1048576,10,0)</f>
        <v>0</v>
      </c>
      <c r="CJ240" t="str">
        <f>VLOOKUP(BY240,[2]flawdatabase_16in!$1:$1048576,4,0)</f>
        <v>MFL16S20_P0002</v>
      </c>
    </row>
    <row r="241" spans="1:88">
      <c r="A241" s="4">
        <v>44181.570150463</v>
      </c>
      <c r="B241" t="s">
        <v>78</v>
      </c>
      <c r="C241" s="4">
        <v>44181.570150463</v>
      </c>
      <c r="D241" t="s">
        <v>79</v>
      </c>
      <c r="E241" t="s">
        <v>419</v>
      </c>
      <c r="F241">
        <v>1</v>
      </c>
      <c r="G241">
        <v>1</v>
      </c>
      <c r="H241">
        <v>71</v>
      </c>
      <c r="I241">
        <v>5</v>
      </c>
      <c r="J241">
        <v>26.458</v>
      </c>
      <c r="K241">
        <v>26.69</v>
      </c>
      <c r="L241">
        <v>26.574</v>
      </c>
      <c r="M241">
        <v>13229</v>
      </c>
      <c r="N241">
        <v>13345</v>
      </c>
      <c r="O241">
        <v>13287</v>
      </c>
      <c r="P241">
        <v>1</v>
      </c>
      <c r="Q241">
        <v>3</v>
      </c>
      <c r="R241">
        <v>0</v>
      </c>
      <c r="S241">
        <v>0</v>
      </c>
      <c r="T241">
        <v>26.574</v>
      </c>
      <c r="U241">
        <v>3</v>
      </c>
      <c r="V241">
        <v>0</v>
      </c>
      <c r="W241">
        <v>0</v>
      </c>
      <c r="X241">
        <v>26.574</v>
      </c>
      <c r="Y241">
        <v>54</v>
      </c>
      <c r="Z241">
        <v>79</v>
      </c>
      <c r="AA241">
        <v>66</v>
      </c>
      <c r="AB241">
        <v>307.2</v>
      </c>
      <c r="AC241" s="6">
        <v>0.426388888888889</v>
      </c>
      <c r="AD241">
        <v>0.5</v>
      </c>
      <c r="AE241">
        <v>14.4</v>
      </c>
      <c r="AF241">
        <v>7.9</v>
      </c>
      <c r="AG241">
        <v>3</v>
      </c>
      <c r="AH241">
        <v>1</v>
      </c>
      <c r="AI241">
        <v>0</v>
      </c>
      <c r="AJ241">
        <v>10</v>
      </c>
      <c r="AK241">
        <v>30</v>
      </c>
      <c r="AL241">
        <v>1.6</v>
      </c>
      <c r="AM241">
        <v>0</v>
      </c>
      <c r="AN241">
        <v>0</v>
      </c>
      <c r="AO241">
        <v>0</v>
      </c>
      <c r="AP241">
        <v>0.1</v>
      </c>
      <c r="AQ241">
        <v>28</v>
      </c>
      <c r="AR241">
        <v>18</v>
      </c>
      <c r="AS241">
        <v>14</v>
      </c>
      <c r="AT241">
        <v>0</v>
      </c>
      <c r="AU241">
        <v>99.5788055555555</v>
      </c>
      <c r="AV241">
        <v>53.0069999999999</v>
      </c>
      <c r="AW241">
        <v>53.3019999999999</v>
      </c>
      <c r="AX241">
        <v>297.757624999999</v>
      </c>
      <c r="AY241">
        <v>248.699624999999</v>
      </c>
      <c r="AZ241">
        <v>151.163499999999</v>
      </c>
      <c r="BA241">
        <v>11426.6592888906</v>
      </c>
      <c r="BB241">
        <v>8953.15116314062</v>
      </c>
      <c r="BC241">
        <v>4336.48253712499</v>
      </c>
      <c r="BD241">
        <v>0.1</v>
      </c>
      <c r="BE241">
        <v>74.2</v>
      </c>
      <c r="BF241">
        <v>42.4</v>
      </c>
      <c r="BG241">
        <v>342.009</v>
      </c>
      <c r="BH241">
        <v>218.075666666666</v>
      </c>
      <c r="BI241">
        <v>123.075666666666</v>
      </c>
      <c r="BJ241">
        <v>8070.12212731111</v>
      </c>
      <c r="BK241">
        <v>4758.22566064445</v>
      </c>
      <c r="BL241">
        <v>2142.73052731111</v>
      </c>
      <c r="BM241">
        <v>0.1</v>
      </c>
      <c r="BN241">
        <v>79.5</v>
      </c>
      <c r="BO241">
        <v>42.4</v>
      </c>
      <c r="BP241">
        <v>410.635333333333</v>
      </c>
      <c r="BQ241">
        <v>281.552</v>
      </c>
      <c r="BR241">
        <v>144.135333333333</v>
      </c>
      <c r="BS241">
        <v>11679.4862319111</v>
      </c>
      <c r="BT241">
        <v>7510.91635413333</v>
      </c>
      <c r="BU241">
        <v>2957.04696524444</v>
      </c>
      <c r="BV241">
        <v>121.309376389424</v>
      </c>
      <c r="BW241">
        <v>4528.90354166666</v>
      </c>
      <c r="BX241">
        <v>0</v>
      </c>
      <c r="BY241" t="s">
        <v>221</v>
      </c>
      <c r="BZ241" t="s">
        <v>490</v>
      </c>
      <c r="CE241">
        <f>VLOOKUP(BY241,[1]flawdatabase_16in!$1:$1048576,7,0)</f>
        <v>10</v>
      </c>
      <c r="CF241">
        <f>VLOOKUP(BY241,[1]flawdatabase_16in!$1:$1048576,8,0)</f>
        <v>30</v>
      </c>
      <c r="CG241">
        <f>VLOOKUP(BY241,[1]flawdatabase_16in!$1:$1048576,9,0)</f>
        <v>1.6</v>
      </c>
      <c r="CH241">
        <f>VLOOKUP(BY241,[1]flawdatabase_16in!$1:$1048576,11,0)</f>
        <v>1</v>
      </c>
      <c r="CI241">
        <f>VLOOKUP(BY241,[1]flawdatabase_16in!$1:$1048576,10,0)</f>
        <v>0</v>
      </c>
      <c r="CJ241" t="str">
        <f>VLOOKUP(BY241,[2]flawdatabase_16in!$1:$1048576,4,0)</f>
        <v>MFL16S20_P0002</v>
      </c>
    </row>
    <row r="242" spans="1:88">
      <c r="A242" s="4">
        <v>44181.570150463</v>
      </c>
      <c r="B242" t="s">
        <v>78</v>
      </c>
      <c r="C242" s="4">
        <v>44181.570150463</v>
      </c>
      <c r="D242" t="s">
        <v>79</v>
      </c>
      <c r="E242" t="s">
        <v>419</v>
      </c>
      <c r="F242">
        <v>1</v>
      </c>
      <c r="G242">
        <v>1</v>
      </c>
      <c r="H242">
        <v>72</v>
      </c>
      <c r="I242">
        <v>5</v>
      </c>
      <c r="J242">
        <v>26.962</v>
      </c>
      <c r="K242">
        <v>27.194</v>
      </c>
      <c r="L242">
        <v>27.078</v>
      </c>
      <c r="M242">
        <v>13481</v>
      </c>
      <c r="N242">
        <v>13597</v>
      </c>
      <c r="O242">
        <v>13539</v>
      </c>
      <c r="P242">
        <v>1</v>
      </c>
      <c r="Q242">
        <v>3</v>
      </c>
      <c r="R242">
        <v>0</v>
      </c>
      <c r="S242">
        <v>0</v>
      </c>
      <c r="T242">
        <v>27.078</v>
      </c>
      <c r="U242">
        <v>3</v>
      </c>
      <c r="V242">
        <v>0</v>
      </c>
      <c r="W242">
        <v>0</v>
      </c>
      <c r="X242">
        <v>27.078</v>
      </c>
      <c r="Y242">
        <v>51</v>
      </c>
      <c r="Z242">
        <v>81</v>
      </c>
      <c r="AA242">
        <v>66</v>
      </c>
      <c r="AB242">
        <v>308.7</v>
      </c>
      <c r="AC242" s="6">
        <v>0.428472222222222</v>
      </c>
      <c r="AD242">
        <v>0.5</v>
      </c>
      <c r="AE242">
        <v>14.4</v>
      </c>
      <c r="AF242">
        <v>7.9</v>
      </c>
      <c r="AG242">
        <v>3</v>
      </c>
      <c r="AH242">
        <v>1</v>
      </c>
      <c r="AI242">
        <v>0</v>
      </c>
      <c r="AJ242">
        <v>10</v>
      </c>
      <c r="AK242">
        <v>30</v>
      </c>
      <c r="AL242">
        <v>2.4</v>
      </c>
      <c r="AM242">
        <v>0</v>
      </c>
      <c r="AN242">
        <v>0</v>
      </c>
      <c r="AO242">
        <v>0</v>
      </c>
      <c r="AP242">
        <v>0.1</v>
      </c>
      <c r="AQ242">
        <v>30</v>
      </c>
      <c r="AR242">
        <v>22</v>
      </c>
      <c r="AS242">
        <v>14</v>
      </c>
      <c r="AT242">
        <v>0</v>
      </c>
      <c r="AU242">
        <v>89.7028055555555</v>
      </c>
      <c r="AV242">
        <v>92.507</v>
      </c>
      <c r="AW242">
        <v>95.548</v>
      </c>
      <c r="AX242">
        <v>608.79675</v>
      </c>
      <c r="AY242">
        <v>543.98875</v>
      </c>
      <c r="AZ242">
        <v>257.961624999999</v>
      </c>
      <c r="BA242">
        <v>41679.1057154062</v>
      </c>
      <c r="BB242">
        <v>36218.2415514062</v>
      </c>
      <c r="BC242">
        <v>11805.6752063281</v>
      </c>
      <c r="BD242">
        <v>0.1</v>
      </c>
      <c r="BE242">
        <v>84.8</v>
      </c>
      <c r="BF242">
        <v>42.4</v>
      </c>
      <c r="BG242">
        <v>656.822666666666</v>
      </c>
      <c r="BH242">
        <v>457.706</v>
      </c>
      <c r="BI242">
        <v>237.022666666666</v>
      </c>
      <c r="BJ242">
        <v>28502.8264227555</v>
      </c>
      <c r="BK242">
        <v>19137.8190560889</v>
      </c>
      <c r="BL242">
        <v>7879.0449783111</v>
      </c>
      <c r="BM242">
        <v>0.1</v>
      </c>
      <c r="BN242">
        <v>90.1</v>
      </c>
      <c r="BO242">
        <v>42.4</v>
      </c>
      <c r="BP242">
        <v>804.660666666666</v>
      </c>
      <c r="BQ242">
        <v>577.077333333333</v>
      </c>
      <c r="BR242">
        <v>273.727333333333</v>
      </c>
      <c r="BS242">
        <v>41921.7603405333</v>
      </c>
      <c r="BT242">
        <v>29154.2908405333</v>
      </c>
      <c r="BU242">
        <v>10519.9192516444</v>
      </c>
      <c r="BV242">
        <v>86.8360755001156</v>
      </c>
      <c r="BW242">
        <v>9262.15612499999</v>
      </c>
      <c r="BX242">
        <v>0</v>
      </c>
      <c r="BY242" t="s">
        <v>223</v>
      </c>
      <c r="BZ242" t="s">
        <v>491</v>
      </c>
      <c r="CE242">
        <f>VLOOKUP(BY242,[1]flawdatabase_16in!$1:$1048576,7,0)</f>
        <v>10</v>
      </c>
      <c r="CF242">
        <f>VLOOKUP(BY242,[1]flawdatabase_16in!$1:$1048576,8,0)</f>
        <v>30</v>
      </c>
      <c r="CG242">
        <f>VLOOKUP(BY242,[1]flawdatabase_16in!$1:$1048576,9,0)</f>
        <v>2.4</v>
      </c>
      <c r="CH242">
        <f>VLOOKUP(BY242,[1]flawdatabase_16in!$1:$1048576,11,0)</f>
        <v>1</v>
      </c>
      <c r="CI242">
        <f>VLOOKUP(BY242,[1]flawdatabase_16in!$1:$1048576,10,0)</f>
        <v>0</v>
      </c>
      <c r="CJ242" t="str">
        <f>VLOOKUP(BY242,[2]flawdatabase_16in!$1:$1048576,4,0)</f>
        <v>MFL16S20_P0002</v>
      </c>
    </row>
    <row r="243" spans="1:88">
      <c r="A243" s="4">
        <v>44181.570150463</v>
      </c>
      <c r="B243" t="s">
        <v>78</v>
      </c>
      <c r="C243" s="4">
        <v>44181.570150463</v>
      </c>
      <c r="D243" t="s">
        <v>79</v>
      </c>
      <c r="E243" t="s">
        <v>419</v>
      </c>
      <c r="F243">
        <v>1</v>
      </c>
      <c r="G243">
        <v>1</v>
      </c>
      <c r="H243">
        <v>73</v>
      </c>
      <c r="I243">
        <v>5</v>
      </c>
      <c r="J243">
        <v>27.404</v>
      </c>
      <c r="K243">
        <v>27.734</v>
      </c>
      <c r="L243">
        <v>27.568</v>
      </c>
      <c r="M243">
        <v>13702</v>
      </c>
      <c r="N243">
        <v>13867</v>
      </c>
      <c r="O243">
        <v>13784</v>
      </c>
      <c r="P243">
        <v>1</v>
      </c>
      <c r="Q243">
        <v>3</v>
      </c>
      <c r="R243">
        <v>0</v>
      </c>
      <c r="S243">
        <v>0</v>
      </c>
      <c r="T243">
        <v>27.568</v>
      </c>
      <c r="U243">
        <v>3</v>
      </c>
      <c r="V243">
        <v>0</v>
      </c>
      <c r="W243">
        <v>0</v>
      </c>
      <c r="X243">
        <v>27.568</v>
      </c>
      <c r="Y243">
        <v>44</v>
      </c>
      <c r="Z243">
        <v>84</v>
      </c>
      <c r="AA243">
        <v>64</v>
      </c>
      <c r="AB243">
        <v>306.3</v>
      </c>
      <c r="AC243" s="6">
        <v>0.425</v>
      </c>
      <c r="AD243">
        <v>0.5</v>
      </c>
      <c r="AE243">
        <v>14.4</v>
      </c>
      <c r="AF243">
        <v>7.9</v>
      </c>
      <c r="AG243">
        <v>3</v>
      </c>
      <c r="AH243">
        <v>1</v>
      </c>
      <c r="AI243">
        <v>0</v>
      </c>
      <c r="AJ243">
        <v>10</v>
      </c>
      <c r="AK243">
        <v>30</v>
      </c>
      <c r="AL243">
        <v>4</v>
      </c>
      <c r="AM243">
        <v>0</v>
      </c>
      <c r="AN243">
        <v>0</v>
      </c>
      <c r="AO243">
        <v>0</v>
      </c>
      <c r="AP243">
        <v>0.1</v>
      </c>
      <c r="AQ243">
        <v>94</v>
      </c>
      <c r="AR243">
        <v>20</v>
      </c>
      <c r="AS243">
        <v>16</v>
      </c>
      <c r="AT243">
        <v>0</v>
      </c>
      <c r="AU243">
        <v>94.5933055555555</v>
      </c>
      <c r="AV243">
        <v>151.772</v>
      </c>
      <c r="AW243">
        <v>153.56</v>
      </c>
      <c r="AX243">
        <v>1730.92425</v>
      </c>
      <c r="AY243">
        <v>878.911249999999</v>
      </c>
      <c r="AZ243">
        <v>579.47725</v>
      </c>
      <c r="BA243">
        <v>173900.096507812</v>
      </c>
      <c r="BB243">
        <v>98860.6025928125</v>
      </c>
      <c r="BC243">
        <v>52425.7930043125</v>
      </c>
      <c r="BD243">
        <v>0.1</v>
      </c>
      <c r="BE243">
        <v>111.3</v>
      </c>
      <c r="BF243">
        <v>47.7</v>
      </c>
      <c r="BG243">
        <v>1499.50752604166</v>
      </c>
      <c r="BH243">
        <v>1053.90752604166</v>
      </c>
      <c r="BI243">
        <v>453.207526041666</v>
      </c>
      <c r="BJ243">
        <v>122771.086222005</v>
      </c>
      <c r="BK243">
        <v>87653.8134320747</v>
      </c>
      <c r="BL243">
        <v>26660.4680015192</v>
      </c>
      <c r="BM243">
        <v>0.1</v>
      </c>
      <c r="BN243">
        <v>116.6</v>
      </c>
      <c r="BO243">
        <v>47.7</v>
      </c>
      <c r="BP243">
        <v>1799.03705208333</v>
      </c>
      <c r="BQ243">
        <v>1284.73705208333</v>
      </c>
      <c r="BR243">
        <v>514.837052083333</v>
      </c>
      <c r="BS243">
        <v>176029.67216464</v>
      </c>
      <c r="BT243">
        <v>125466.778142071</v>
      </c>
      <c r="BU243">
        <v>34271.8014111686</v>
      </c>
      <c r="BV243">
        <v>79.6347845337656</v>
      </c>
      <c r="BW243">
        <v>23142.5721472167</v>
      </c>
      <c r="BX243">
        <v>0</v>
      </c>
      <c r="BY243" t="s">
        <v>225</v>
      </c>
      <c r="BZ243" t="s">
        <v>492</v>
      </c>
      <c r="CE243">
        <f>VLOOKUP(BY243,[1]flawdatabase_16in!$1:$1048576,7,0)</f>
        <v>10</v>
      </c>
      <c r="CF243">
        <f>VLOOKUP(BY243,[1]flawdatabase_16in!$1:$1048576,8,0)</f>
        <v>30</v>
      </c>
      <c r="CG243">
        <f>VLOOKUP(BY243,[1]flawdatabase_16in!$1:$1048576,9,0)</f>
        <v>4</v>
      </c>
      <c r="CH243">
        <f>VLOOKUP(BY243,[1]flawdatabase_16in!$1:$1048576,11,0)</f>
        <v>1</v>
      </c>
      <c r="CI243">
        <f>VLOOKUP(BY243,[1]flawdatabase_16in!$1:$1048576,10,0)</f>
        <v>0</v>
      </c>
      <c r="CJ243" t="str">
        <f>VLOOKUP(BY243,[2]flawdatabase_16in!$1:$1048576,4,0)</f>
        <v>MFL16S20_P0002</v>
      </c>
    </row>
    <row r="244" spans="1:88">
      <c r="A244" s="4">
        <v>44181.570150463</v>
      </c>
      <c r="B244" t="s">
        <v>78</v>
      </c>
      <c r="C244" s="4">
        <v>44181.570150463</v>
      </c>
      <c r="D244" t="s">
        <v>79</v>
      </c>
      <c r="E244" t="s">
        <v>419</v>
      </c>
      <c r="F244">
        <v>1</v>
      </c>
      <c r="G244">
        <v>1</v>
      </c>
      <c r="H244">
        <v>74</v>
      </c>
      <c r="I244">
        <v>5</v>
      </c>
      <c r="J244">
        <v>27.912</v>
      </c>
      <c r="K244">
        <v>28.03</v>
      </c>
      <c r="L244">
        <v>27.97</v>
      </c>
      <c r="M244">
        <v>13956</v>
      </c>
      <c r="N244">
        <v>14015</v>
      </c>
      <c r="O244">
        <v>13985</v>
      </c>
      <c r="P244">
        <v>1</v>
      </c>
      <c r="Q244">
        <v>3</v>
      </c>
      <c r="R244">
        <v>0</v>
      </c>
      <c r="S244">
        <v>0</v>
      </c>
      <c r="T244">
        <v>27.97</v>
      </c>
      <c r="U244">
        <v>3</v>
      </c>
      <c r="V244">
        <v>0</v>
      </c>
      <c r="W244">
        <v>0</v>
      </c>
      <c r="X244">
        <v>27.97</v>
      </c>
      <c r="Y244">
        <v>54</v>
      </c>
      <c r="Z244">
        <v>76</v>
      </c>
      <c r="AA244">
        <v>65</v>
      </c>
      <c r="AB244">
        <v>309.6</v>
      </c>
      <c r="AC244" s="6">
        <v>0.429861111111111</v>
      </c>
      <c r="AD244">
        <v>0.5</v>
      </c>
      <c r="AE244">
        <v>14.4</v>
      </c>
      <c r="AF244">
        <v>7.9</v>
      </c>
      <c r="AG244">
        <v>3</v>
      </c>
      <c r="AH244">
        <v>1</v>
      </c>
      <c r="AI244">
        <v>1</v>
      </c>
      <c r="AJ244">
        <v>10</v>
      </c>
      <c r="AK244">
        <v>30</v>
      </c>
      <c r="AL244">
        <v>2.4</v>
      </c>
      <c r="AM244">
        <v>0</v>
      </c>
      <c r="AN244">
        <v>0</v>
      </c>
      <c r="AO244">
        <v>0</v>
      </c>
      <c r="AP244">
        <v>0.1</v>
      </c>
      <c r="AQ244">
        <v>34</v>
      </c>
      <c r="AR244">
        <v>30</v>
      </c>
      <c r="AS244">
        <v>26</v>
      </c>
      <c r="AT244">
        <v>12</v>
      </c>
      <c r="AU244">
        <v>90.5663055555555</v>
      </c>
      <c r="AV244">
        <v>24.7549999999999</v>
      </c>
      <c r="AW244">
        <v>26.244</v>
      </c>
      <c r="AX244">
        <v>327.884</v>
      </c>
      <c r="AY244">
        <v>312.64</v>
      </c>
      <c r="AZ244">
        <v>201.891999999999</v>
      </c>
      <c r="BA244">
        <v>7793.55908599999</v>
      </c>
      <c r="BB244">
        <v>7305.62075</v>
      </c>
      <c r="BC244">
        <v>3397.32012599999</v>
      </c>
      <c r="BD244">
        <v>0.1</v>
      </c>
      <c r="BE244">
        <v>63.6</v>
      </c>
      <c r="BF244">
        <v>37.1</v>
      </c>
      <c r="BG244">
        <v>110.943666666666</v>
      </c>
      <c r="BH244">
        <v>59.6436666666667</v>
      </c>
      <c r="BI244">
        <v>37.377</v>
      </c>
      <c r="BJ244">
        <v>807.796265799998</v>
      </c>
      <c r="BK244">
        <v>398.341743577778</v>
      </c>
      <c r="BL244">
        <v>219.9917658</v>
      </c>
      <c r="BM244">
        <v>0.1</v>
      </c>
      <c r="BN244">
        <v>74.2</v>
      </c>
      <c r="BO244">
        <v>37.1</v>
      </c>
      <c r="BP244">
        <v>204.84</v>
      </c>
      <c r="BQ244">
        <v>121.473333333333</v>
      </c>
      <c r="BR244">
        <v>49.74</v>
      </c>
      <c r="BS244">
        <v>2821.65260888889</v>
      </c>
      <c r="BT244">
        <v>1506.74449777777</v>
      </c>
      <c r="BU244">
        <v>403.51072</v>
      </c>
      <c r="BV244">
        <v>59.4802563791448</v>
      </c>
      <c r="BW244">
        <v>3480.636</v>
      </c>
      <c r="BX244">
        <v>0</v>
      </c>
      <c r="BY244" t="s">
        <v>227</v>
      </c>
      <c r="BZ244" t="s">
        <v>493</v>
      </c>
      <c r="CE244">
        <f>VLOOKUP(BY244,[1]flawdatabase_16in!$1:$1048576,7,0)</f>
        <v>10</v>
      </c>
      <c r="CF244">
        <f>VLOOKUP(BY244,[1]flawdatabase_16in!$1:$1048576,8,0)</f>
        <v>30</v>
      </c>
      <c r="CG244">
        <f>VLOOKUP(BY244,[1]flawdatabase_16in!$1:$1048576,9,0)</f>
        <v>2.4</v>
      </c>
      <c r="CH244">
        <f>VLOOKUP(BY244,[1]flawdatabase_16in!$1:$1048576,11,0)</f>
        <v>1</v>
      </c>
      <c r="CI244">
        <f>VLOOKUP(BY244,[1]flawdatabase_16in!$1:$1048576,10,0)</f>
        <v>1</v>
      </c>
      <c r="CJ244" t="str">
        <f>VLOOKUP(BY244,[2]flawdatabase_16in!$1:$1048576,4,0)</f>
        <v>MFL16S20_P0002</v>
      </c>
    </row>
    <row r="245" spans="1:88">
      <c r="A245" s="4">
        <v>44181.570150463</v>
      </c>
      <c r="B245" t="s">
        <v>78</v>
      </c>
      <c r="C245" s="4">
        <v>44181.570150463</v>
      </c>
      <c r="D245" t="s">
        <v>79</v>
      </c>
      <c r="E245" t="s">
        <v>419</v>
      </c>
      <c r="F245">
        <v>1</v>
      </c>
      <c r="G245">
        <v>1</v>
      </c>
      <c r="H245">
        <v>75</v>
      </c>
      <c r="I245">
        <v>5</v>
      </c>
      <c r="J245">
        <v>28.496</v>
      </c>
      <c r="K245">
        <v>28.702</v>
      </c>
      <c r="L245">
        <v>28.598</v>
      </c>
      <c r="M245">
        <v>14248</v>
      </c>
      <c r="N245">
        <v>14351</v>
      </c>
      <c r="O245">
        <v>14299</v>
      </c>
      <c r="P245">
        <v>1</v>
      </c>
      <c r="Q245">
        <v>3</v>
      </c>
      <c r="R245">
        <v>0</v>
      </c>
      <c r="S245">
        <v>0</v>
      </c>
      <c r="T245">
        <v>28.598</v>
      </c>
      <c r="U245">
        <v>3</v>
      </c>
      <c r="V245">
        <v>0</v>
      </c>
      <c r="W245">
        <v>0</v>
      </c>
      <c r="X245">
        <v>28.598</v>
      </c>
      <c r="Y245">
        <v>168</v>
      </c>
      <c r="Z245">
        <v>5</v>
      </c>
      <c r="AA245">
        <v>176</v>
      </c>
      <c r="AB245">
        <v>173.4</v>
      </c>
      <c r="AC245" s="6">
        <v>0.240277777777778</v>
      </c>
      <c r="AD245">
        <v>0.5</v>
      </c>
      <c r="AE245">
        <v>14.4</v>
      </c>
      <c r="AF245">
        <v>7.9</v>
      </c>
      <c r="AG245">
        <v>3</v>
      </c>
      <c r="AH245">
        <v>1</v>
      </c>
      <c r="AI245">
        <v>1</v>
      </c>
      <c r="AJ245">
        <v>10</v>
      </c>
      <c r="AK245">
        <v>30</v>
      </c>
      <c r="AL245">
        <v>0.8</v>
      </c>
      <c r="AM245">
        <v>0</v>
      </c>
      <c r="AN245">
        <v>0</v>
      </c>
      <c r="AO245">
        <v>0</v>
      </c>
      <c r="AP245">
        <v>0.1</v>
      </c>
      <c r="AQ245">
        <v>38</v>
      </c>
      <c r="AR245">
        <v>34</v>
      </c>
      <c r="AS245">
        <v>26</v>
      </c>
      <c r="AT245">
        <v>18</v>
      </c>
      <c r="AU245">
        <v>113.701805555555</v>
      </c>
      <c r="AV245">
        <v>8.506</v>
      </c>
      <c r="AW245">
        <v>9.24599999999999</v>
      </c>
      <c r="AX245">
        <v>133.395999999999</v>
      </c>
      <c r="AY245">
        <v>126.385</v>
      </c>
      <c r="AZ245">
        <v>75.303</v>
      </c>
      <c r="BA245">
        <v>1129.48684599999</v>
      </c>
      <c r="BB245">
        <v>1059.035257</v>
      </c>
      <c r="BC245">
        <v>452.995775</v>
      </c>
      <c r="BD245">
        <v>0.1</v>
      </c>
      <c r="BE245">
        <v>79.5</v>
      </c>
      <c r="BF245">
        <v>68.9</v>
      </c>
      <c r="BG245">
        <v>50.8813333333334</v>
      </c>
      <c r="BH245">
        <v>31.5146666666666</v>
      </c>
      <c r="BI245">
        <v>43.9146666666667</v>
      </c>
      <c r="BJ245">
        <v>179.822616355556</v>
      </c>
      <c r="BK245">
        <v>94.358483022222</v>
      </c>
      <c r="BL245">
        <v>171.364283022222</v>
      </c>
      <c r="BM245">
        <v>0.1</v>
      </c>
      <c r="BN245">
        <v>53</v>
      </c>
      <c r="BO245">
        <v>31.8</v>
      </c>
      <c r="BP245">
        <v>28.1163333333333</v>
      </c>
      <c r="BQ245">
        <v>20.633</v>
      </c>
      <c r="BR245">
        <v>9.933</v>
      </c>
      <c r="BS245">
        <v>75.7349365654322</v>
      </c>
      <c r="BT245">
        <v>57.5911378</v>
      </c>
      <c r="BU245">
        <v>18.8953378</v>
      </c>
      <c r="BV245">
        <v>64.4680719020009</v>
      </c>
      <c r="BW245">
        <v>2269.31033333332</v>
      </c>
      <c r="BX245">
        <v>0</v>
      </c>
      <c r="BY245" t="s">
        <v>241</v>
      </c>
      <c r="BZ245" t="s">
        <v>494</v>
      </c>
      <c r="CE245">
        <f>VLOOKUP(BY245,[1]flawdatabase_16in!$1:$1048576,7,0)</f>
        <v>10</v>
      </c>
      <c r="CF245">
        <f>VLOOKUP(BY245,[1]flawdatabase_16in!$1:$1048576,8,0)</f>
        <v>30</v>
      </c>
      <c r="CG245">
        <f>VLOOKUP(BY245,[1]flawdatabase_16in!$1:$1048576,9,0)</f>
        <v>0.8</v>
      </c>
      <c r="CH245">
        <f>VLOOKUP(BY245,[1]flawdatabase_16in!$1:$1048576,11,0)</f>
        <v>1</v>
      </c>
      <c r="CI245">
        <f>VLOOKUP(BY245,[1]flawdatabase_16in!$1:$1048576,10,0)</f>
        <v>1</v>
      </c>
      <c r="CJ245" t="str">
        <f>VLOOKUP(BY245,[2]flawdatabase_16in!$1:$1048576,4,0)</f>
        <v>MFL16S20_P0003</v>
      </c>
    </row>
    <row r="246" spans="1:88">
      <c r="A246" s="4">
        <v>44181.570150463</v>
      </c>
      <c r="B246" t="s">
        <v>78</v>
      </c>
      <c r="C246" s="4">
        <v>44181.570150463</v>
      </c>
      <c r="D246" t="s">
        <v>79</v>
      </c>
      <c r="E246" t="s">
        <v>419</v>
      </c>
      <c r="F246">
        <v>1</v>
      </c>
      <c r="G246">
        <v>1</v>
      </c>
      <c r="H246">
        <v>76</v>
      </c>
      <c r="I246">
        <v>5</v>
      </c>
      <c r="J246">
        <v>28.982</v>
      </c>
      <c r="K246">
        <v>29.21</v>
      </c>
      <c r="L246">
        <v>29.096</v>
      </c>
      <c r="M246">
        <v>14491</v>
      </c>
      <c r="N246">
        <v>14605</v>
      </c>
      <c r="O246">
        <v>14548</v>
      </c>
      <c r="P246">
        <v>1</v>
      </c>
      <c r="Q246">
        <v>3</v>
      </c>
      <c r="R246">
        <v>0</v>
      </c>
      <c r="S246">
        <v>0</v>
      </c>
      <c r="T246">
        <v>29.096</v>
      </c>
      <c r="U246">
        <v>3</v>
      </c>
      <c r="V246">
        <v>0</v>
      </c>
      <c r="W246">
        <v>0</v>
      </c>
      <c r="X246">
        <v>29.096</v>
      </c>
      <c r="Y246">
        <v>165</v>
      </c>
      <c r="Z246">
        <v>6</v>
      </c>
      <c r="AA246">
        <v>175</v>
      </c>
      <c r="AB246">
        <v>173.2</v>
      </c>
      <c r="AC246" s="6">
        <v>0.240277777777778</v>
      </c>
      <c r="AD246">
        <v>0.5</v>
      </c>
      <c r="AE246">
        <v>14.4</v>
      </c>
      <c r="AF246">
        <v>7.9</v>
      </c>
      <c r="AG246">
        <v>3</v>
      </c>
      <c r="AH246">
        <v>1</v>
      </c>
      <c r="AI246">
        <v>0</v>
      </c>
      <c r="AJ246">
        <v>9.8</v>
      </c>
      <c r="AK246">
        <v>30</v>
      </c>
      <c r="AL246">
        <v>0.8</v>
      </c>
      <c r="AM246">
        <v>0</v>
      </c>
      <c r="AN246">
        <v>0</v>
      </c>
      <c r="AO246">
        <v>0</v>
      </c>
      <c r="AP246">
        <v>0.1</v>
      </c>
      <c r="AQ246">
        <v>24</v>
      </c>
      <c r="AR246">
        <v>20</v>
      </c>
      <c r="AS246">
        <v>12</v>
      </c>
      <c r="AT246">
        <v>0</v>
      </c>
      <c r="AU246">
        <v>105.704305555555</v>
      </c>
      <c r="AV246">
        <v>24.756</v>
      </c>
      <c r="AW246">
        <v>25.804</v>
      </c>
      <c r="AX246">
        <v>153.592</v>
      </c>
      <c r="AY246">
        <v>125.055</v>
      </c>
      <c r="AZ246">
        <v>49.844</v>
      </c>
      <c r="BA246">
        <v>2906.91804</v>
      </c>
      <c r="BB246">
        <v>2212.099835</v>
      </c>
      <c r="BC246">
        <v>528.393706</v>
      </c>
      <c r="BD246">
        <v>0.1</v>
      </c>
      <c r="BE246">
        <v>74.2</v>
      </c>
      <c r="BF246">
        <v>42.4</v>
      </c>
      <c r="BG246">
        <v>190.193333333333</v>
      </c>
      <c r="BH246">
        <v>117.376666666666</v>
      </c>
      <c r="BI246">
        <v>48.4599999999999</v>
      </c>
      <c r="BJ246">
        <v>2542.93220888888</v>
      </c>
      <c r="BK246">
        <v>1365.66359777777</v>
      </c>
      <c r="BL246">
        <v>358.332319999999</v>
      </c>
      <c r="BM246">
        <v>0.1</v>
      </c>
      <c r="BN246">
        <v>68.9</v>
      </c>
      <c r="BO246">
        <v>42.4</v>
      </c>
      <c r="BP246">
        <v>179.635333333333</v>
      </c>
      <c r="BQ246">
        <v>135.418666666666</v>
      </c>
      <c r="BR246">
        <v>65.0519999999999</v>
      </c>
      <c r="BS246">
        <v>2635.33023635555</v>
      </c>
      <c r="BT246">
        <v>1840.11642524444</v>
      </c>
      <c r="BU246">
        <v>606.131780799999</v>
      </c>
      <c r="BV246">
        <v>90.7925980452763</v>
      </c>
      <c r="BW246">
        <v>2122.63566666666</v>
      </c>
      <c r="BX246">
        <v>0</v>
      </c>
      <c r="BY246" t="s">
        <v>239</v>
      </c>
      <c r="BZ246" t="s">
        <v>495</v>
      </c>
      <c r="CE246">
        <f>VLOOKUP(BY246,[1]flawdatabase_16in!$1:$1048576,7,0)</f>
        <v>9.8</v>
      </c>
      <c r="CF246">
        <f>VLOOKUP(BY246,[1]flawdatabase_16in!$1:$1048576,8,0)</f>
        <v>30</v>
      </c>
      <c r="CG246">
        <f>VLOOKUP(BY246,[1]flawdatabase_16in!$1:$1048576,9,0)</f>
        <v>0.8</v>
      </c>
      <c r="CH246">
        <f>VLOOKUP(BY246,[1]flawdatabase_16in!$1:$1048576,11,0)</f>
        <v>1</v>
      </c>
      <c r="CI246">
        <f>VLOOKUP(BY246,[1]flawdatabase_16in!$1:$1048576,10,0)</f>
        <v>0</v>
      </c>
      <c r="CJ246" t="str">
        <f>VLOOKUP(BY246,[2]flawdatabase_16in!$1:$1048576,4,0)</f>
        <v>MFL16S20_P0003</v>
      </c>
    </row>
    <row r="247" spans="1:88">
      <c r="A247" s="4">
        <v>44181.570150463</v>
      </c>
      <c r="B247" t="s">
        <v>78</v>
      </c>
      <c r="C247" s="4">
        <v>44181.570150463</v>
      </c>
      <c r="D247" t="s">
        <v>79</v>
      </c>
      <c r="E247" t="s">
        <v>419</v>
      </c>
      <c r="F247">
        <v>1</v>
      </c>
      <c r="G247">
        <v>1</v>
      </c>
      <c r="H247">
        <v>77</v>
      </c>
      <c r="I247">
        <v>5</v>
      </c>
      <c r="J247">
        <v>29.476</v>
      </c>
      <c r="K247">
        <v>29.762</v>
      </c>
      <c r="L247">
        <v>29.618</v>
      </c>
      <c r="M247">
        <v>14738</v>
      </c>
      <c r="N247">
        <v>14881</v>
      </c>
      <c r="O247">
        <v>14809</v>
      </c>
      <c r="P247">
        <v>1</v>
      </c>
      <c r="Q247">
        <v>3</v>
      </c>
      <c r="R247">
        <v>0</v>
      </c>
      <c r="S247">
        <v>0</v>
      </c>
      <c r="T247">
        <v>29.618</v>
      </c>
      <c r="U247">
        <v>3</v>
      </c>
      <c r="V247">
        <v>0</v>
      </c>
      <c r="W247">
        <v>0</v>
      </c>
      <c r="X247">
        <v>29.618</v>
      </c>
      <c r="Y247">
        <v>163</v>
      </c>
      <c r="Z247">
        <v>8</v>
      </c>
      <c r="AA247">
        <v>175</v>
      </c>
      <c r="AB247">
        <v>175</v>
      </c>
      <c r="AC247" s="6">
        <v>0.243055555555556</v>
      </c>
      <c r="AD247">
        <v>0.6</v>
      </c>
      <c r="AE247">
        <v>14.4</v>
      </c>
      <c r="AF247">
        <v>7.9</v>
      </c>
      <c r="AG247">
        <v>3</v>
      </c>
      <c r="AH247">
        <v>1</v>
      </c>
      <c r="AI247">
        <v>0</v>
      </c>
      <c r="AJ247">
        <v>10</v>
      </c>
      <c r="AK247">
        <v>30</v>
      </c>
      <c r="AL247">
        <v>2.4</v>
      </c>
      <c r="AM247">
        <v>0</v>
      </c>
      <c r="AN247">
        <v>0</v>
      </c>
      <c r="AO247">
        <v>0</v>
      </c>
      <c r="AP247">
        <v>0.1</v>
      </c>
      <c r="AQ247">
        <v>30</v>
      </c>
      <c r="AR247">
        <v>22</v>
      </c>
      <c r="AS247">
        <v>14</v>
      </c>
      <c r="AT247">
        <v>0</v>
      </c>
      <c r="AU247">
        <v>90.4608055555555</v>
      </c>
      <c r="AV247">
        <v>99.757</v>
      </c>
      <c r="AW247">
        <v>105.314</v>
      </c>
      <c r="AX247">
        <v>724.7919375</v>
      </c>
      <c r="AY247">
        <v>571.9699375</v>
      </c>
      <c r="AZ247">
        <v>245.74</v>
      </c>
      <c r="BA247">
        <v>55120.2862144882</v>
      </c>
      <c r="BB247">
        <v>40205.1578133632</v>
      </c>
      <c r="BC247">
        <v>11214.681286125</v>
      </c>
      <c r="BD247">
        <v>0.1</v>
      </c>
      <c r="BE247">
        <v>84.8</v>
      </c>
      <c r="BF247">
        <v>42.4</v>
      </c>
      <c r="BG247">
        <v>708.438145833333</v>
      </c>
      <c r="BH247">
        <v>523.238145833333</v>
      </c>
      <c r="BI247">
        <v>191.738145833333</v>
      </c>
      <c r="BJ247">
        <v>35211.4738354653</v>
      </c>
      <c r="BK247">
        <v>24278.1383215764</v>
      </c>
      <c r="BL247">
        <v>5278.77487018758</v>
      </c>
      <c r="BM247">
        <v>0.1</v>
      </c>
      <c r="BN247">
        <v>84.8</v>
      </c>
      <c r="BO247">
        <v>42.4</v>
      </c>
      <c r="BP247">
        <v>855.608666666666</v>
      </c>
      <c r="BQ247">
        <v>622.925333333333</v>
      </c>
      <c r="BR247">
        <v>251.625333333333</v>
      </c>
      <c r="BS247">
        <v>52037.1622194666</v>
      </c>
      <c r="BT247">
        <v>35513.5307639111</v>
      </c>
      <c r="BU247">
        <v>9118.05734168889</v>
      </c>
      <c r="BV247">
        <v>96.553185499117</v>
      </c>
      <c r="BW247">
        <v>11130.3593958333</v>
      </c>
      <c r="BX247">
        <v>0</v>
      </c>
      <c r="BY247" t="s">
        <v>237</v>
      </c>
      <c r="BZ247" t="s">
        <v>496</v>
      </c>
      <c r="CE247">
        <f>VLOOKUP(BY247,[1]flawdatabase_16in!$1:$1048576,7,0)</f>
        <v>10</v>
      </c>
      <c r="CF247">
        <f>VLOOKUP(BY247,[1]flawdatabase_16in!$1:$1048576,8,0)</f>
        <v>30</v>
      </c>
      <c r="CG247">
        <f>VLOOKUP(BY247,[1]flawdatabase_16in!$1:$1048576,9,0)</f>
        <v>2.4</v>
      </c>
      <c r="CH247">
        <f>VLOOKUP(BY247,[1]flawdatabase_16in!$1:$1048576,11,0)</f>
        <v>1</v>
      </c>
      <c r="CI247">
        <f>VLOOKUP(BY247,[1]flawdatabase_16in!$1:$1048576,10,0)</f>
        <v>0</v>
      </c>
      <c r="CJ247" t="str">
        <f>VLOOKUP(BY247,[2]flawdatabase_16in!$1:$1048576,4,0)</f>
        <v>MFL16S20_P0003</v>
      </c>
    </row>
    <row r="248" spans="1:88">
      <c r="A248" s="4">
        <v>44181.570150463</v>
      </c>
      <c r="B248" t="s">
        <v>78</v>
      </c>
      <c r="C248" s="4">
        <v>44181.570150463</v>
      </c>
      <c r="D248" t="s">
        <v>79</v>
      </c>
      <c r="E248" t="s">
        <v>419</v>
      </c>
      <c r="F248">
        <v>1</v>
      </c>
      <c r="G248">
        <v>1</v>
      </c>
      <c r="H248">
        <v>78</v>
      </c>
      <c r="I248">
        <v>5</v>
      </c>
      <c r="J248">
        <v>29.984</v>
      </c>
      <c r="K248">
        <v>30.252</v>
      </c>
      <c r="L248">
        <v>30.118</v>
      </c>
      <c r="M248">
        <v>14992</v>
      </c>
      <c r="N248">
        <v>15126</v>
      </c>
      <c r="O248">
        <v>15059</v>
      </c>
      <c r="P248">
        <v>1</v>
      </c>
      <c r="Q248">
        <v>3</v>
      </c>
      <c r="R248">
        <v>0</v>
      </c>
      <c r="S248">
        <v>0</v>
      </c>
      <c r="T248">
        <v>30.118</v>
      </c>
      <c r="U248">
        <v>3</v>
      </c>
      <c r="V248">
        <v>0</v>
      </c>
      <c r="W248">
        <v>0</v>
      </c>
      <c r="X248">
        <v>30.118</v>
      </c>
      <c r="Y248">
        <v>160</v>
      </c>
      <c r="Z248">
        <v>9</v>
      </c>
      <c r="AA248">
        <v>174</v>
      </c>
      <c r="AB248">
        <v>174.7</v>
      </c>
      <c r="AC248" s="6">
        <v>0.242361111111111</v>
      </c>
      <c r="AD248">
        <v>0.5</v>
      </c>
      <c r="AE248">
        <v>14.4</v>
      </c>
      <c r="AF248">
        <v>7.9</v>
      </c>
      <c r="AG248">
        <v>3</v>
      </c>
      <c r="AH248">
        <v>1</v>
      </c>
      <c r="AI248">
        <v>0</v>
      </c>
      <c r="AJ248">
        <v>10</v>
      </c>
      <c r="AK248">
        <v>30</v>
      </c>
      <c r="AL248">
        <v>4</v>
      </c>
      <c r="AM248">
        <v>0</v>
      </c>
      <c r="AN248">
        <v>0</v>
      </c>
      <c r="AO248">
        <v>0</v>
      </c>
      <c r="AP248">
        <v>0.1</v>
      </c>
      <c r="AQ248">
        <v>98</v>
      </c>
      <c r="AR248">
        <v>18</v>
      </c>
      <c r="AS248">
        <v>14</v>
      </c>
      <c r="AT248">
        <v>0</v>
      </c>
      <c r="AU248">
        <v>106.835305555555</v>
      </c>
      <c r="AV248">
        <v>158.272999999999</v>
      </c>
      <c r="AW248">
        <v>160.543</v>
      </c>
      <c r="AX248">
        <v>1880.06849999999</v>
      </c>
      <c r="AY248">
        <v>718.2830625</v>
      </c>
      <c r="AZ248">
        <v>447.4029375</v>
      </c>
      <c r="BA248">
        <v>188957.554878914</v>
      </c>
      <c r="BB248">
        <v>77147.7943132382</v>
      </c>
      <c r="BC248">
        <v>37680.0048118945</v>
      </c>
      <c r="BD248">
        <v>0.1</v>
      </c>
      <c r="BE248">
        <v>95.4</v>
      </c>
      <c r="BF248">
        <v>42.4</v>
      </c>
      <c r="BG248">
        <v>1469.21248958333</v>
      </c>
      <c r="BH248">
        <v>1217.47915625</v>
      </c>
      <c r="BI248">
        <v>403.379156249999</v>
      </c>
      <c r="BJ248">
        <v>145298.465491423</v>
      </c>
      <c r="BK248">
        <v>119339.632082395</v>
      </c>
      <c r="BL248">
        <v>23351.5963105203</v>
      </c>
      <c r="BM248">
        <v>0.1</v>
      </c>
      <c r="BN248">
        <v>100.7</v>
      </c>
      <c r="BO248">
        <v>42.4</v>
      </c>
      <c r="BP248">
        <v>1737.18089843749</v>
      </c>
      <c r="BQ248">
        <v>1434.99756510416</v>
      </c>
      <c r="BR248">
        <v>464.864231770833</v>
      </c>
      <c r="BS248">
        <v>199566.596548915</v>
      </c>
      <c r="BT248">
        <v>162072.820332769</v>
      </c>
      <c r="BU248">
        <v>30652.0431127173</v>
      </c>
      <c r="BV248">
        <v>120.88982686256</v>
      </c>
      <c r="BW248">
        <v>20960.5071928711</v>
      </c>
      <c r="BX248">
        <v>0</v>
      </c>
      <c r="BY248" t="s">
        <v>235</v>
      </c>
      <c r="BZ248" t="s">
        <v>497</v>
      </c>
      <c r="CE248">
        <f>VLOOKUP(BY248,[1]flawdatabase_16in!$1:$1048576,7,0)</f>
        <v>10</v>
      </c>
      <c r="CF248">
        <f>VLOOKUP(BY248,[1]flawdatabase_16in!$1:$1048576,8,0)</f>
        <v>30</v>
      </c>
      <c r="CG248">
        <f>VLOOKUP(BY248,[1]flawdatabase_16in!$1:$1048576,9,0)</f>
        <v>4</v>
      </c>
      <c r="CH248">
        <f>VLOOKUP(BY248,[1]flawdatabase_16in!$1:$1048576,11,0)</f>
        <v>1</v>
      </c>
      <c r="CI248">
        <f>VLOOKUP(BY248,[1]flawdatabase_16in!$1:$1048576,10,0)</f>
        <v>0</v>
      </c>
      <c r="CJ248" t="str">
        <f>VLOOKUP(BY248,[2]flawdatabase_16in!$1:$1048576,4,0)</f>
        <v>MFL16S20_P0003</v>
      </c>
    </row>
    <row r="249" spans="1:88">
      <c r="A249" s="4">
        <v>44181.570150463</v>
      </c>
      <c r="B249" t="s">
        <v>78</v>
      </c>
      <c r="C249" s="4">
        <v>44181.570150463</v>
      </c>
      <c r="D249" t="s">
        <v>79</v>
      </c>
      <c r="E249" t="s">
        <v>419</v>
      </c>
      <c r="F249">
        <v>1</v>
      </c>
      <c r="G249">
        <v>1</v>
      </c>
      <c r="H249">
        <v>79</v>
      </c>
      <c r="I249">
        <v>5</v>
      </c>
      <c r="J249">
        <v>30.908</v>
      </c>
      <c r="K249">
        <v>31.124</v>
      </c>
      <c r="L249">
        <v>31.016</v>
      </c>
      <c r="M249">
        <v>15454</v>
      </c>
      <c r="N249">
        <v>15562</v>
      </c>
      <c r="O249">
        <v>15508</v>
      </c>
      <c r="P249">
        <v>1</v>
      </c>
      <c r="Q249">
        <v>3</v>
      </c>
      <c r="R249">
        <v>0</v>
      </c>
      <c r="S249">
        <v>0</v>
      </c>
      <c r="T249">
        <v>31.016</v>
      </c>
      <c r="U249">
        <v>3</v>
      </c>
      <c r="V249">
        <v>0</v>
      </c>
      <c r="W249">
        <v>0</v>
      </c>
      <c r="X249">
        <v>31.016</v>
      </c>
      <c r="Y249">
        <v>167</v>
      </c>
      <c r="Z249">
        <v>180</v>
      </c>
      <c r="AA249">
        <v>173</v>
      </c>
      <c r="AB249">
        <v>175.6</v>
      </c>
      <c r="AC249" s="6">
        <v>0.24375</v>
      </c>
      <c r="AD249">
        <v>0.5</v>
      </c>
      <c r="AE249">
        <v>14.4</v>
      </c>
      <c r="AF249">
        <v>7.9</v>
      </c>
      <c r="AG249">
        <v>3</v>
      </c>
      <c r="AH249">
        <v>1</v>
      </c>
      <c r="AI249">
        <v>1</v>
      </c>
      <c r="AJ249">
        <v>10</v>
      </c>
      <c r="AK249">
        <v>30</v>
      </c>
      <c r="AL249">
        <v>1.8</v>
      </c>
      <c r="AM249">
        <v>0</v>
      </c>
      <c r="AN249">
        <v>0</v>
      </c>
      <c r="AO249">
        <v>0</v>
      </c>
      <c r="AP249">
        <v>0.1</v>
      </c>
      <c r="AQ249">
        <v>34</v>
      </c>
      <c r="AR249">
        <v>30</v>
      </c>
      <c r="AS249">
        <v>26</v>
      </c>
      <c r="AT249">
        <v>16</v>
      </c>
      <c r="AU249">
        <v>96.7038055555555</v>
      </c>
      <c r="AV249">
        <v>19.005</v>
      </c>
      <c r="AW249">
        <v>20.7459999999999</v>
      </c>
      <c r="AX249">
        <v>265.284</v>
      </c>
      <c r="AY249">
        <v>214.265</v>
      </c>
      <c r="AZ249">
        <v>132.445999999999</v>
      </c>
      <c r="BA249">
        <v>4898.897086</v>
      </c>
      <c r="BB249">
        <v>3460.620375</v>
      </c>
      <c r="BC249">
        <v>1457.79289399999</v>
      </c>
      <c r="BD249">
        <v>0.1</v>
      </c>
      <c r="BE249">
        <v>53</v>
      </c>
      <c r="BF249">
        <v>37.1</v>
      </c>
      <c r="BG249">
        <v>71.6464444444445</v>
      </c>
      <c r="BH249">
        <v>39.1853333333332</v>
      </c>
      <c r="BI249">
        <v>24.0353333333333</v>
      </c>
      <c r="BJ249">
        <v>457.676987960494</v>
      </c>
      <c r="BK249">
        <v>195.300505244444</v>
      </c>
      <c r="BL249">
        <v>94.4849385777777</v>
      </c>
      <c r="BM249">
        <v>0.1</v>
      </c>
      <c r="BN249">
        <v>53</v>
      </c>
      <c r="BO249">
        <v>42.4</v>
      </c>
      <c r="BP249">
        <v>100.138</v>
      </c>
      <c r="BQ249">
        <v>69.8546666666666</v>
      </c>
      <c r="BR249">
        <v>43.9046666666666</v>
      </c>
      <c r="BS249">
        <v>912.180017688888</v>
      </c>
      <c r="BT249">
        <v>595.396339911111</v>
      </c>
      <c r="BU249">
        <v>284.418173244444</v>
      </c>
      <c r="BV249">
        <v>87.3652631930748</v>
      </c>
      <c r="BW249">
        <v>1836.23466666666</v>
      </c>
      <c r="BX249">
        <v>0</v>
      </c>
      <c r="BY249" t="s">
        <v>185</v>
      </c>
      <c r="BZ249" t="s">
        <v>498</v>
      </c>
      <c r="CE249">
        <f>VLOOKUP(BY249,[1]flawdatabase_16in!$1:$1048576,7,0)</f>
        <v>10</v>
      </c>
      <c r="CF249">
        <f>VLOOKUP(BY249,[1]flawdatabase_16in!$1:$1048576,8,0)</f>
        <v>30</v>
      </c>
      <c r="CG249">
        <f>VLOOKUP(BY249,[1]flawdatabase_16in!$1:$1048576,9,0)</f>
        <v>1.8</v>
      </c>
      <c r="CH249">
        <f>VLOOKUP(BY249,[1]flawdatabase_16in!$1:$1048576,11,0)</f>
        <v>1</v>
      </c>
      <c r="CI249">
        <f>VLOOKUP(BY249,[1]flawdatabase_16in!$1:$1048576,10,0)</f>
        <v>1</v>
      </c>
      <c r="CJ249" t="str">
        <f>VLOOKUP(BY249,[2]flawdatabase_16in!$1:$1048576,4,0)</f>
        <v>MFL16S20_P0003</v>
      </c>
    </row>
    <row r="250" spans="1:88">
      <c r="A250" s="4">
        <v>44181.570150463</v>
      </c>
      <c r="B250" t="s">
        <v>78</v>
      </c>
      <c r="C250" s="4">
        <v>44181.570150463</v>
      </c>
      <c r="D250" t="s">
        <v>79</v>
      </c>
      <c r="E250" t="s">
        <v>419</v>
      </c>
      <c r="F250">
        <v>1</v>
      </c>
      <c r="G250">
        <v>1</v>
      </c>
      <c r="H250">
        <v>80</v>
      </c>
      <c r="I250">
        <v>5</v>
      </c>
      <c r="J250">
        <v>28.504</v>
      </c>
      <c r="K250">
        <v>28.674</v>
      </c>
      <c r="L250">
        <v>28.588</v>
      </c>
      <c r="M250">
        <v>14252</v>
      </c>
      <c r="N250">
        <v>14337</v>
      </c>
      <c r="O250">
        <v>14294</v>
      </c>
      <c r="P250">
        <v>1</v>
      </c>
      <c r="Q250">
        <v>3</v>
      </c>
      <c r="R250">
        <v>0</v>
      </c>
      <c r="S250">
        <v>0</v>
      </c>
      <c r="T250">
        <v>28.588</v>
      </c>
      <c r="U250">
        <v>3</v>
      </c>
      <c r="V250">
        <v>0</v>
      </c>
      <c r="W250">
        <v>0</v>
      </c>
      <c r="X250">
        <v>28.588</v>
      </c>
      <c r="Y250">
        <v>77</v>
      </c>
      <c r="Z250">
        <v>94</v>
      </c>
      <c r="AA250">
        <v>85</v>
      </c>
      <c r="AB250">
        <v>351.3</v>
      </c>
      <c r="AC250" s="6">
        <v>0.4875</v>
      </c>
      <c r="AD250">
        <v>0.5</v>
      </c>
      <c r="AE250">
        <v>14.4</v>
      </c>
      <c r="AF250">
        <v>7.9</v>
      </c>
      <c r="AG250">
        <v>3</v>
      </c>
      <c r="AH250">
        <v>1</v>
      </c>
      <c r="AI250">
        <v>1</v>
      </c>
      <c r="AJ250">
        <v>10</v>
      </c>
      <c r="AK250">
        <v>30</v>
      </c>
      <c r="AL250">
        <v>0.8</v>
      </c>
      <c r="AM250">
        <v>0</v>
      </c>
      <c r="AN250">
        <v>0</v>
      </c>
      <c r="AO250">
        <v>0</v>
      </c>
      <c r="AP250">
        <v>0.1</v>
      </c>
      <c r="AQ250">
        <v>40</v>
      </c>
      <c r="AR250">
        <v>34</v>
      </c>
      <c r="AS250">
        <v>28</v>
      </c>
      <c r="AT250">
        <v>10</v>
      </c>
      <c r="AU250">
        <v>113.448805555555</v>
      </c>
      <c r="AV250">
        <v>10.2579999999999</v>
      </c>
      <c r="AW250">
        <v>8.74299999999999</v>
      </c>
      <c r="AX250">
        <v>117.695</v>
      </c>
      <c r="AY250">
        <v>107.934999999999</v>
      </c>
      <c r="AZ250">
        <v>76.6999999999999</v>
      </c>
      <c r="BA250">
        <v>957.166135</v>
      </c>
      <c r="BB250">
        <v>838.340896999999</v>
      </c>
      <c r="BC250">
        <v>470.322639999999</v>
      </c>
      <c r="BD250">
        <v>0.1</v>
      </c>
      <c r="BE250">
        <v>63.6</v>
      </c>
      <c r="BF250">
        <v>68.9</v>
      </c>
      <c r="BG250">
        <v>75.5783333333335</v>
      </c>
      <c r="BH250">
        <v>36.6449999999999</v>
      </c>
      <c r="BI250">
        <v>41.1449999999998</v>
      </c>
      <c r="BJ250">
        <v>370.792771666668</v>
      </c>
      <c r="BK250">
        <v>132.954327222222</v>
      </c>
      <c r="BL250">
        <v>154.276827222221</v>
      </c>
      <c r="BM250">
        <v>0.1</v>
      </c>
      <c r="BN250">
        <v>68.9</v>
      </c>
      <c r="BO250">
        <v>74.2</v>
      </c>
      <c r="BP250">
        <v>67.0663333333333</v>
      </c>
      <c r="BQ250">
        <v>47.9663333333333</v>
      </c>
      <c r="BR250">
        <v>50.2163333333333</v>
      </c>
      <c r="BS250">
        <v>301.243260022222</v>
      </c>
      <c r="BT250">
        <v>202.518760022222</v>
      </c>
      <c r="BU250">
        <v>207.581260022222</v>
      </c>
      <c r="BV250">
        <v>80.6159350256272</v>
      </c>
      <c r="BW250">
        <v>1195.783</v>
      </c>
      <c r="BX250">
        <v>0</v>
      </c>
      <c r="BY250" t="s">
        <v>243</v>
      </c>
      <c r="BZ250" t="s">
        <v>499</v>
      </c>
      <c r="CE250">
        <f>VLOOKUP(BY250,[1]flawdatabase_16in!$1:$1048576,7,0)</f>
        <v>10</v>
      </c>
      <c r="CF250">
        <f>VLOOKUP(BY250,[1]flawdatabase_16in!$1:$1048576,8,0)</f>
        <v>30</v>
      </c>
      <c r="CG250">
        <f>VLOOKUP(BY250,[1]flawdatabase_16in!$1:$1048576,9,0)</f>
        <v>0.8</v>
      </c>
      <c r="CH250">
        <f>VLOOKUP(BY250,[1]flawdatabase_16in!$1:$1048576,11,0)</f>
        <v>1</v>
      </c>
      <c r="CI250">
        <f>VLOOKUP(BY250,[1]flawdatabase_16in!$1:$1048576,10,0)</f>
        <v>1</v>
      </c>
      <c r="CJ250" t="str">
        <f>VLOOKUP(BY250,[2]flawdatabase_16in!$1:$1048576,4,0)</f>
        <v>MFL16S20_P0003</v>
      </c>
    </row>
    <row r="251" spans="1:88">
      <c r="A251" s="4">
        <v>44181.570150463</v>
      </c>
      <c r="B251" t="s">
        <v>78</v>
      </c>
      <c r="C251" s="4">
        <v>44181.570150463</v>
      </c>
      <c r="D251" t="s">
        <v>79</v>
      </c>
      <c r="E251" t="s">
        <v>419</v>
      </c>
      <c r="F251">
        <v>1</v>
      </c>
      <c r="G251">
        <v>1</v>
      </c>
      <c r="H251">
        <v>81</v>
      </c>
      <c r="I251">
        <v>5</v>
      </c>
      <c r="J251">
        <v>28.978</v>
      </c>
      <c r="K251">
        <v>29.21</v>
      </c>
      <c r="L251">
        <v>29.094</v>
      </c>
      <c r="M251">
        <v>14489</v>
      </c>
      <c r="N251">
        <v>14605</v>
      </c>
      <c r="O251">
        <v>14547</v>
      </c>
      <c r="P251">
        <v>1</v>
      </c>
      <c r="Q251">
        <v>3</v>
      </c>
      <c r="R251">
        <v>0</v>
      </c>
      <c r="S251">
        <v>0</v>
      </c>
      <c r="T251">
        <v>29.094</v>
      </c>
      <c r="U251">
        <v>3</v>
      </c>
      <c r="V251">
        <v>0</v>
      </c>
      <c r="W251">
        <v>0</v>
      </c>
      <c r="X251">
        <v>29.094</v>
      </c>
      <c r="Y251">
        <v>75</v>
      </c>
      <c r="Z251">
        <v>98</v>
      </c>
      <c r="AA251">
        <v>86</v>
      </c>
      <c r="AB251">
        <v>355.2</v>
      </c>
      <c r="AC251" s="6">
        <v>0.493055555555556</v>
      </c>
      <c r="AD251">
        <v>0.5</v>
      </c>
      <c r="AE251">
        <v>14.4</v>
      </c>
      <c r="AF251">
        <v>7.9</v>
      </c>
      <c r="AG251">
        <v>3</v>
      </c>
      <c r="AH251">
        <v>1</v>
      </c>
      <c r="AI251">
        <v>0</v>
      </c>
      <c r="AJ251">
        <v>10</v>
      </c>
      <c r="AK251">
        <v>30</v>
      </c>
      <c r="AL251">
        <v>0.8</v>
      </c>
      <c r="AM251">
        <v>0</v>
      </c>
      <c r="AN251">
        <v>0</v>
      </c>
      <c r="AO251">
        <v>0</v>
      </c>
      <c r="AP251">
        <v>0.1</v>
      </c>
      <c r="AQ251">
        <v>30</v>
      </c>
      <c r="AR251">
        <v>22</v>
      </c>
      <c r="AS251">
        <v>16</v>
      </c>
      <c r="AT251">
        <v>0</v>
      </c>
      <c r="AU251">
        <v>104.456305555555</v>
      </c>
      <c r="AV251">
        <v>23.756</v>
      </c>
      <c r="AW251">
        <v>23.802</v>
      </c>
      <c r="AX251">
        <v>154.807</v>
      </c>
      <c r="AY251">
        <v>131.55</v>
      </c>
      <c r="AZ251">
        <v>100.042</v>
      </c>
      <c r="BA251">
        <v>2782.838539</v>
      </c>
      <c r="BB251">
        <v>2284.02111</v>
      </c>
      <c r="BC251">
        <v>1522.41291599999</v>
      </c>
      <c r="BD251">
        <v>0.1</v>
      </c>
      <c r="BE251">
        <v>90.1</v>
      </c>
      <c r="BF251">
        <v>47.7</v>
      </c>
      <c r="BG251">
        <v>177.144333333333</v>
      </c>
      <c r="BH251">
        <v>129.210999999999</v>
      </c>
      <c r="BI251">
        <v>48.4609999999999</v>
      </c>
      <c r="BJ251">
        <v>2059.08519753333</v>
      </c>
      <c r="BK251">
        <v>1375.95958642222</v>
      </c>
      <c r="BL251">
        <v>316.954586422222</v>
      </c>
      <c r="BM251">
        <v>0.1</v>
      </c>
      <c r="BN251">
        <v>79.5</v>
      </c>
      <c r="BO251">
        <v>42.4</v>
      </c>
      <c r="BP251">
        <v>168.791</v>
      </c>
      <c r="BQ251">
        <v>110.341</v>
      </c>
      <c r="BR251">
        <v>52.341</v>
      </c>
      <c r="BS251">
        <v>1962.29723842222</v>
      </c>
      <c r="BT251">
        <v>1171.66183842222</v>
      </c>
      <c r="BU251">
        <v>394.010038422222</v>
      </c>
      <c r="BV251">
        <v>87.5862490545138</v>
      </c>
      <c r="BW251">
        <v>2287.408</v>
      </c>
      <c r="BX251">
        <v>0</v>
      </c>
      <c r="BY251" t="s">
        <v>245</v>
      </c>
      <c r="BZ251" t="s">
        <v>500</v>
      </c>
      <c r="CE251">
        <f>VLOOKUP(BY251,[1]flawdatabase_16in!$1:$1048576,7,0)</f>
        <v>10</v>
      </c>
      <c r="CF251">
        <f>VLOOKUP(BY251,[1]flawdatabase_16in!$1:$1048576,8,0)</f>
        <v>30</v>
      </c>
      <c r="CG251">
        <f>VLOOKUP(BY251,[1]flawdatabase_16in!$1:$1048576,9,0)</f>
        <v>0.8</v>
      </c>
      <c r="CH251">
        <f>VLOOKUP(BY251,[1]flawdatabase_16in!$1:$1048576,11,0)</f>
        <v>1</v>
      </c>
      <c r="CI251">
        <f>VLOOKUP(BY251,[1]flawdatabase_16in!$1:$1048576,10,0)</f>
        <v>0</v>
      </c>
      <c r="CJ251" t="str">
        <f>VLOOKUP(BY251,[2]flawdatabase_16in!$1:$1048576,4,0)</f>
        <v>MFL16S20_P0003</v>
      </c>
    </row>
    <row r="252" spans="1:88">
      <c r="A252" s="4">
        <v>44181.570150463</v>
      </c>
      <c r="B252" t="s">
        <v>78</v>
      </c>
      <c r="C252" s="4">
        <v>44181.570150463</v>
      </c>
      <c r="D252" t="s">
        <v>79</v>
      </c>
      <c r="E252" t="s">
        <v>419</v>
      </c>
      <c r="F252">
        <v>1</v>
      </c>
      <c r="G252">
        <v>1</v>
      </c>
      <c r="H252">
        <v>82</v>
      </c>
      <c r="I252">
        <v>5</v>
      </c>
      <c r="J252">
        <v>29.424</v>
      </c>
      <c r="K252">
        <v>29.814</v>
      </c>
      <c r="L252">
        <v>29.618</v>
      </c>
      <c r="M252">
        <v>14712</v>
      </c>
      <c r="N252">
        <v>14907</v>
      </c>
      <c r="O252">
        <v>14809</v>
      </c>
      <c r="P252">
        <v>1</v>
      </c>
      <c r="Q252">
        <v>3</v>
      </c>
      <c r="R252">
        <v>0</v>
      </c>
      <c r="S252">
        <v>0</v>
      </c>
      <c r="T252">
        <v>29.618</v>
      </c>
      <c r="U252">
        <v>3</v>
      </c>
      <c r="V252">
        <v>0</v>
      </c>
      <c r="W252">
        <v>0</v>
      </c>
      <c r="X252">
        <v>29.618</v>
      </c>
      <c r="Y252">
        <v>67</v>
      </c>
      <c r="Z252">
        <v>100</v>
      </c>
      <c r="AA252">
        <v>83</v>
      </c>
      <c r="AB252">
        <v>351</v>
      </c>
      <c r="AC252" s="6">
        <v>0.4875</v>
      </c>
      <c r="AD252">
        <v>0.6</v>
      </c>
      <c r="AE252">
        <v>14.4</v>
      </c>
      <c r="AF252">
        <v>7.9</v>
      </c>
      <c r="AG252">
        <v>3</v>
      </c>
      <c r="AH252">
        <v>1</v>
      </c>
      <c r="AI252">
        <v>0</v>
      </c>
      <c r="AJ252">
        <v>10.6</v>
      </c>
      <c r="AK252">
        <v>30</v>
      </c>
      <c r="AL252">
        <v>2.5</v>
      </c>
      <c r="AM252">
        <v>0</v>
      </c>
      <c r="AN252">
        <v>0</v>
      </c>
      <c r="AO252">
        <v>0</v>
      </c>
      <c r="AP252">
        <v>0.1</v>
      </c>
      <c r="AQ252">
        <v>34</v>
      </c>
      <c r="AR252">
        <v>22</v>
      </c>
      <c r="AS252">
        <v>14</v>
      </c>
      <c r="AT252">
        <v>0</v>
      </c>
      <c r="AU252">
        <v>92.7233055555555</v>
      </c>
      <c r="AV252">
        <v>86.508</v>
      </c>
      <c r="AW252">
        <v>88.588</v>
      </c>
      <c r="AX252">
        <v>649.2121875</v>
      </c>
      <c r="AY252">
        <v>485.9761875</v>
      </c>
      <c r="AZ252">
        <v>197.8521875</v>
      </c>
      <c r="BA252">
        <v>42896.8339169257</v>
      </c>
      <c r="BB252">
        <v>28575.8667774257</v>
      </c>
      <c r="BC252">
        <v>7062.30351630078</v>
      </c>
      <c r="BD252">
        <v>0.1</v>
      </c>
      <c r="BE252">
        <v>111.3</v>
      </c>
      <c r="BF252">
        <v>47.7</v>
      </c>
      <c r="BG252">
        <v>875.280333333333</v>
      </c>
      <c r="BH252">
        <v>628.080333333333</v>
      </c>
      <c r="BI252">
        <v>223.597</v>
      </c>
      <c r="BJ252">
        <v>39073.3960440222</v>
      </c>
      <c r="BK252">
        <v>27457.1567329111</v>
      </c>
      <c r="BL252">
        <v>6324.82502180001</v>
      </c>
      <c r="BM252">
        <v>0.1</v>
      </c>
      <c r="BN252">
        <v>106</v>
      </c>
      <c r="BO252">
        <v>47.7</v>
      </c>
      <c r="BP252">
        <v>903.693</v>
      </c>
      <c r="BQ252">
        <v>684.026333333333</v>
      </c>
      <c r="BR252">
        <v>258.693</v>
      </c>
      <c r="BS252">
        <v>46315.2742498</v>
      </c>
      <c r="BT252">
        <v>33843.5614275777</v>
      </c>
      <c r="BU252">
        <v>8465.57520535555</v>
      </c>
      <c r="BV252">
        <v>111.344414560445</v>
      </c>
      <c r="BW252">
        <v>13394.9591041666</v>
      </c>
      <c r="BX252">
        <v>0</v>
      </c>
      <c r="BY252" t="s">
        <v>247</v>
      </c>
      <c r="BZ252" t="s">
        <v>501</v>
      </c>
      <c r="CE252">
        <f>VLOOKUP(BY252,[1]flawdatabase_16in!$1:$1048576,7,0)</f>
        <v>10.6</v>
      </c>
      <c r="CF252">
        <f>VLOOKUP(BY252,[1]flawdatabase_16in!$1:$1048576,8,0)</f>
        <v>30</v>
      </c>
      <c r="CG252">
        <f>VLOOKUP(BY252,[1]flawdatabase_16in!$1:$1048576,9,0)</f>
        <v>2.5</v>
      </c>
      <c r="CH252">
        <f>VLOOKUP(BY252,[1]flawdatabase_16in!$1:$1048576,11,0)</f>
        <v>1</v>
      </c>
      <c r="CI252">
        <f>VLOOKUP(BY252,[1]flawdatabase_16in!$1:$1048576,10,0)</f>
        <v>0</v>
      </c>
      <c r="CJ252" t="str">
        <f>VLOOKUP(BY252,[2]flawdatabase_16in!$1:$1048576,4,0)</f>
        <v>MFL16S20_P0003</v>
      </c>
    </row>
    <row r="253" spans="1:88">
      <c r="A253" s="4">
        <v>44181.570150463</v>
      </c>
      <c r="B253" t="s">
        <v>78</v>
      </c>
      <c r="C253" s="4">
        <v>44181.570150463</v>
      </c>
      <c r="D253" t="s">
        <v>79</v>
      </c>
      <c r="E253" t="s">
        <v>419</v>
      </c>
      <c r="F253">
        <v>1</v>
      </c>
      <c r="G253">
        <v>1</v>
      </c>
      <c r="H253">
        <v>83</v>
      </c>
      <c r="I253">
        <v>5</v>
      </c>
      <c r="J253">
        <v>29.932</v>
      </c>
      <c r="K253">
        <v>30.296</v>
      </c>
      <c r="L253">
        <v>30.114</v>
      </c>
      <c r="M253">
        <v>14966</v>
      </c>
      <c r="N253">
        <v>15148</v>
      </c>
      <c r="O253">
        <v>15057</v>
      </c>
      <c r="P253">
        <v>1</v>
      </c>
      <c r="Q253">
        <v>3</v>
      </c>
      <c r="R253">
        <v>0</v>
      </c>
      <c r="S253">
        <v>0</v>
      </c>
      <c r="T253">
        <v>30.114</v>
      </c>
      <c r="U253">
        <v>3</v>
      </c>
      <c r="V253">
        <v>0</v>
      </c>
      <c r="W253">
        <v>0</v>
      </c>
      <c r="X253">
        <v>30.114</v>
      </c>
      <c r="Y253">
        <v>64</v>
      </c>
      <c r="Z253">
        <v>101</v>
      </c>
      <c r="AA253">
        <v>82</v>
      </c>
      <c r="AB253">
        <v>350.7</v>
      </c>
      <c r="AC253" s="6">
        <v>0.486805555555556</v>
      </c>
      <c r="AD253">
        <v>0.5</v>
      </c>
      <c r="AE253">
        <v>14.4</v>
      </c>
      <c r="AF253">
        <v>7.9</v>
      </c>
      <c r="AG253">
        <v>3</v>
      </c>
      <c r="AH253">
        <v>1</v>
      </c>
      <c r="AI253">
        <v>0</v>
      </c>
      <c r="AJ253">
        <v>10</v>
      </c>
      <c r="AK253">
        <v>30</v>
      </c>
      <c r="AL253">
        <v>3.2</v>
      </c>
      <c r="AM253">
        <v>0</v>
      </c>
      <c r="AN253">
        <v>0</v>
      </c>
      <c r="AO253">
        <v>0</v>
      </c>
      <c r="AP253">
        <v>0.1</v>
      </c>
      <c r="AQ253">
        <v>96</v>
      </c>
      <c r="AR253">
        <v>18</v>
      </c>
      <c r="AS253">
        <v>14</v>
      </c>
      <c r="AT253">
        <v>0</v>
      </c>
      <c r="AU253">
        <v>108.221305555555</v>
      </c>
      <c r="AV253">
        <v>119.274</v>
      </c>
      <c r="AW253">
        <v>121.82</v>
      </c>
      <c r="AX253">
        <v>1423.85075</v>
      </c>
      <c r="AY253">
        <v>570.88775</v>
      </c>
      <c r="AZ253">
        <v>335.21475</v>
      </c>
      <c r="BA253">
        <v>112660.132496312</v>
      </c>
      <c r="BB253">
        <v>47087.9375593125</v>
      </c>
      <c r="BC253">
        <v>20767.3147093124</v>
      </c>
      <c r="BD253">
        <v>0.1</v>
      </c>
      <c r="BE253">
        <v>116.6</v>
      </c>
      <c r="BF253">
        <v>42.4</v>
      </c>
      <c r="BG253">
        <v>1288.244</v>
      </c>
      <c r="BH253">
        <v>892.593999999999</v>
      </c>
      <c r="BI253">
        <v>214.843999999999</v>
      </c>
      <c r="BJ253">
        <v>81841.3885205333</v>
      </c>
      <c r="BK253">
        <v>57075.6085094222</v>
      </c>
      <c r="BL253">
        <v>7436.66100942221</v>
      </c>
      <c r="BM253">
        <v>0.1</v>
      </c>
      <c r="BN253">
        <v>111.3</v>
      </c>
      <c r="BO253">
        <v>47.7</v>
      </c>
      <c r="BP253">
        <v>1410.86833333333</v>
      </c>
      <c r="BQ253">
        <v>986.101666666666</v>
      </c>
      <c r="BR253">
        <v>379.018333333333</v>
      </c>
      <c r="BS253">
        <v>107889.767200555</v>
      </c>
      <c r="BT253">
        <v>73675.409645</v>
      </c>
      <c r="BU253">
        <v>19075.4317005555</v>
      </c>
      <c r="BV253">
        <v>88.0827974904978</v>
      </c>
      <c r="BW253">
        <v>17439.21890625</v>
      </c>
      <c r="BX253">
        <v>0</v>
      </c>
      <c r="BY253" t="s">
        <v>249</v>
      </c>
      <c r="BZ253" t="s">
        <v>502</v>
      </c>
      <c r="CE253">
        <f>VLOOKUP(BY253,[1]flawdatabase_16in!$1:$1048576,7,0)</f>
        <v>10</v>
      </c>
      <c r="CF253">
        <f>VLOOKUP(BY253,[1]flawdatabase_16in!$1:$1048576,8,0)</f>
        <v>30</v>
      </c>
      <c r="CG253">
        <f>VLOOKUP(BY253,[1]flawdatabase_16in!$1:$1048576,9,0)</f>
        <v>3.2</v>
      </c>
      <c r="CH253">
        <f>VLOOKUP(BY253,[1]flawdatabase_16in!$1:$1048576,11,0)</f>
        <v>1</v>
      </c>
      <c r="CI253">
        <f>VLOOKUP(BY253,[1]flawdatabase_16in!$1:$1048576,10,0)</f>
        <v>0</v>
      </c>
      <c r="CJ253" t="str">
        <f>VLOOKUP(BY253,[2]flawdatabase_16in!$1:$1048576,4,0)</f>
        <v>MFL16S20_P0003</v>
      </c>
    </row>
    <row r="254" spans="1:88">
      <c r="A254" s="4">
        <v>44181.570150463</v>
      </c>
      <c r="B254" t="s">
        <v>78</v>
      </c>
      <c r="C254" s="4">
        <v>44181.570150463</v>
      </c>
      <c r="D254" t="s">
        <v>79</v>
      </c>
      <c r="E254" t="s">
        <v>419</v>
      </c>
      <c r="F254">
        <v>1</v>
      </c>
      <c r="G254">
        <v>1</v>
      </c>
      <c r="H254">
        <v>84</v>
      </c>
      <c r="I254">
        <v>5</v>
      </c>
      <c r="J254">
        <v>30.458</v>
      </c>
      <c r="K254">
        <v>30.778</v>
      </c>
      <c r="L254">
        <v>30.618</v>
      </c>
      <c r="M254">
        <v>15229</v>
      </c>
      <c r="N254">
        <v>15389</v>
      </c>
      <c r="O254">
        <v>15309</v>
      </c>
      <c r="P254">
        <v>1</v>
      </c>
      <c r="Q254">
        <v>3</v>
      </c>
      <c r="R254">
        <v>0</v>
      </c>
      <c r="S254">
        <v>0</v>
      </c>
      <c r="T254">
        <v>30.618</v>
      </c>
      <c r="U254">
        <v>3</v>
      </c>
      <c r="V254">
        <v>0</v>
      </c>
      <c r="W254">
        <v>0</v>
      </c>
      <c r="X254">
        <v>30.618</v>
      </c>
      <c r="Y254">
        <v>67</v>
      </c>
      <c r="Z254">
        <v>104</v>
      </c>
      <c r="AA254">
        <v>85</v>
      </c>
      <c r="AB254">
        <v>358.3</v>
      </c>
      <c r="AC254" s="6">
        <v>0.497222222222222</v>
      </c>
      <c r="AD254">
        <v>0.5</v>
      </c>
      <c r="AE254">
        <v>14.4</v>
      </c>
      <c r="AF254">
        <v>7.9</v>
      </c>
      <c r="AG254">
        <v>3</v>
      </c>
      <c r="AH254">
        <v>1</v>
      </c>
      <c r="AI254">
        <v>0</v>
      </c>
      <c r="AJ254">
        <v>10</v>
      </c>
      <c r="AK254">
        <v>30</v>
      </c>
      <c r="AL254">
        <v>4</v>
      </c>
      <c r="AM254">
        <v>0</v>
      </c>
      <c r="AN254">
        <v>0</v>
      </c>
      <c r="AO254">
        <v>0</v>
      </c>
      <c r="AP254">
        <v>0.1</v>
      </c>
      <c r="AQ254">
        <v>108</v>
      </c>
      <c r="AR254">
        <v>18</v>
      </c>
      <c r="AS254">
        <v>14</v>
      </c>
      <c r="AT254">
        <v>0</v>
      </c>
      <c r="AU254">
        <v>104.841305555555</v>
      </c>
      <c r="AV254">
        <v>168.524999999999</v>
      </c>
      <c r="AW254">
        <v>169.300999999999</v>
      </c>
      <c r="AX254">
        <v>2205.703125</v>
      </c>
      <c r="AY254">
        <v>815.9096875</v>
      </c>
      <c r="AZ254">
        <v>515.1435625</v>
      </c>
      <c r="BA254">
        <v>230629.590406289</v>
      </c>
      <c r="BB254">
        <v>95892.4818925195</v>
      </c>
      <c r="BC254">
        <v>47014.654544707</v>
      </c>
      <c r="BD254">
        <v>0.1</v>
      </c>
      <c r="BE254">
        <v>116.6</v>
      </c>
      <c r="BF254">
        <v>42.4</v>
      </c>
      <c r="BG254">
        <v>1666.96333333333</v>
      </c>
      <c r="BH254">
        <v>1219.84666666666</v>
      </c>
      <c r="BI254">
        <v>353.079999999999</v>
      </c>
      <c r="BJ254">
        <v>153265.648246666</v>
      </c>
      <c r="BK254">
        <v>112576.949191111</v>
      </c>
      <c r="BL254">
        <v>19379.6900799999</v>
      </c>
      <c r="BM254">
        <v>0.1</v>
      </c>
      <c r="BN254">
        <v>116.6</v>
      </c>
      <c r="BO254">
        <v>37.1</v>
      </c>
      <c r="BP254">
        <v>1921.292</v>
      </c>
      <c r="BQ254">
        <v>1506.992</v>
      </c>
      <c r="BR254">
        <v>390.891999999999</v>
      </c>
      <c r="BS254">
        <v>212723.438581688</v>
      </c>
      <c r="BT254">
        <v>166776.975381688</v>
      </c>
      <c r="BU254">
        <v>24728.4652927999</v>
      </c>
      <c r="BV254">
        <v>143.949598079569</v>
      </c>
      <c r="BW254">
        <v>24886.2465729166</v>
      </c>
      <c r="BX254">
        <v>0</v>
      </c>
      <c r="BY254" t="s">
        <v>251</v>
      </c>
      <c r="BZ254" t="s">
        <v>503</v>
      </c>
      <c r="CE254">
        <f>VLOOKUP(BY254,[1]flawdatabase_16in!$1:$1048576,7,0)</f>
        <v>10</v>
      </c>
      <c r="CF254">
        <f>VLOOKUP(BY254,[1]flawdatabase_16in!$1:$1048576,8,0)</f>
        <v>30</v>
      </c>
      <c r="CG254">
        <f>VLOOKUP(BY254,[1]flawdatabase_16in!$1:$1048576,9,0)</f>
        <v>4</v>
      </c>
      <c r="CH254">
        <f>VLOOKUP(BY254,[1]flawdatabase_16in!$1:$1048576,11,0)</f>
        <v>1</v>
      </c>
      <c r="CI254">
        <f>VLOOKUP(BY254,[1]flawdatabase_16in!$1:$1048576,10,0)</f>
        <v>0</v>
      </c>
      <c r="CJ254" t="str">
        <f>VLOOKUP(BY254,[2]flawdatabase_16in!$1:$1048576,4,0)</f>
        <v>MFL16S20_P0003</v>
      </c>
    </row>
    <row r="255" spans="1:88">
      <c r="A255" s="4">
        <v>44181.570150463</v>
      </c>
      <c r="B255" t="s">
        <v>78</v>
      </c>
      <c r="C255" s="4">
        <v>44181.570150463</v>
      </c>
      <c r="D255" t="s">
        <v>79</v>
      </c>
      <c r="E255" t="s">
        <v>419</v>
      </c>
      <c r="F255">
        <v>1</v>
      </c>
      <c r="G255">
        <v>1</v>
      </c>
      <c r="H255">
        <v>85</v>
      </c>
      <c r="I255">
        <v>5</v>
      </c>
      <c r="J255">
        <v>30.892</v>
      </c>
      <c r="K255">
        <v>31.146</v>
      </c>
      <c r="L255">
        <v>31.018</v>
      </c>
      <c r="M255">
        <v>15446</v>
      </c>
      <c r="N255">
        <v>15573</v>
      </c>
      <c r="O255">
        <v>15509</v>
      </c>
      <c r="P255">
        <v>1</v>
      </c>
      <c r="Q255">
        <v>3</v>
      </c>
      <c r="R255">
        <v>0</v>
      </c>
      <c r="S255">
        <v>0</v>
      </c>
      <c r="T255">
        <v>31.018</v>
      </c>
      <c r="U255">
        <v>3</v>
      </c>
      <c r="V255">
        <v>0</v>
      </c>
      <c r="W255">
        <v>0</v>
      </c>
      <c r="X255">
        <v>31.018</v>
      </c>
      <c r="Y255">
        <v>72</v>
      </c>
      <c r="Z255">
        <v>93</v>
      </c>
      <c r="AA255">
        <v>82</v>
      </c>
      <c r="AB255">
        <v>353.6</v>
      </c>
      <c r="AC255" s="6">
        <v>0.490972222222222</v>
      </c>
      <c r="AD255">
        <v>0.5</v>
      </c>
      <c r="AE255">
        <v>14.4</v>
      </c>
      <c r="AF255">
        <v>7.9</v>
      </c>
      <c r="AG255">
        <v>3</v>
      </c>
      <c r="AH255">
        <v>1</v>
      </c>
      <c r="AI255">
        <v>1</v>
      </c>
      <c r="AJ255">
        <v>10</v>
      </c>
      <c r="AK255">
        <v>30</v>
      </c>
      <c r="AL255">
        <v>2</v>
      </c>
      <c r="AM255">
        <v>0</v>
      </c>
      <c r="AN255">
        <v>0</v>
      </c>
      <c r="AO255">
        <v>0</v>
      </c>
      <c r="AP255">
        <v>0.1</v>
      </c>
      <c r="AQ255">
        <v>36</v>
      </c>
      <c r="AR255">
        <v>30</v>
      </c>
      <c r="AS255">
        <v>26</v>
      </c>
      <c r="AT255">
        <v>14</v>
      </c>
      <c r="AU255">
        <v>98.7073055555555</v>
      </c>
      <c r="AV255">
        <v>17.755</v>
      </c>
      <c r="AW255">
        <v>19.494</v>
      </c>
      <c r="AX255">
        <v>244.051999999999</v>
      </c>
      <c r="AY255">
        <v>197.045</v>
      </c>
      <c r="AZ255">
        <v>125.635999999999</v>
      </c>
      <c r="BA255">
        <v>4167.50287999999</v>
      </c>
      <c r="BB255">
        <v>2957.018895</v>
      </c>
      <c r="BC255">
        <v>1332.78697399999</v>
      </c>
      <c r="BD255">
        <v>0.1</v>
      </c>
      <c r="BE255">
        <v>90.1</v>
      </c>
      <c r="BF255">
        <v>42.4</v>
      </c>
      <c r="BG255">
        <v>170.924666666666</v>
      </c>
      <c r="BH255">
        <v>106.857999999999</v>
      </c>
      <c r="BI255">
        <v>25.8079999999999</v>
      </c>
      <c r="BJ255">
        <v>1453.75421946666</v>
      </c>
      <c r="BK255">
        <v>843.058508355552</v>
      </c>
      <c r="BL255">
        <v>99.1050083555555</v>
      </c>
      <c r="BM255">
        <v>0.1</v>
      </c>
      <c r="BN255">
        <v>79.5</v>
      </c>
      <c r="BO255">
        <v>42.4</v>
      </c>
      <c r="BP255">
        <v>140.761222222222</v>
      </c>
      <c r="BQ255">
        <v>91.9723333333333</v>
      </c>
      <c r="BR255">
        <v>39.1556666666666</v>
      </c>
      <c r="BS255">
        <v>1235.98304173086</v>
      </c>
      <c r="BT255">
        <v>762.404144199999</v>
      </c>
      <c r="BU255">
        <v>220.680521977777</v>
      </c>
      <c r="BV255">
        <v>33.0357410027746</v>
      </c>
      <c r="BW255">
        <v>2871.44766666667</v>
      </c>
      <c r="BX255">
        <v>0</v>
      </c>
      <c r="BY255" t="s">
        <v>253</v>
      </c>
      <c r="BZ255" t="s">
        <v>504</v>
      </c>
      <c r="CE255">
        <f>VLOOKUP(BY255,[1]flawdatabase_16in!$1:$1048576,7,0)</f>
        <v>10</v>
      </c>
      <c r="CF255">
        <f>VLOOKUP(BY255,[1]flawdatabase_16in!$1:$1048576,8,0)</f>
        <v>30</v>
      </c>
      <c r="CG255">
        <f>VLOOKUP(BY255,[1]flawdatabase_16in!$1:$1048576,9,0)</f>
        <v>2</v>
      </c>
      <c r="CH255">
        <f>VLOOKUP(BY255,[1]flawdatabase_16in!$1:$1048576,11,0)</f>
        <v>1</v>
      </c>
      <c r="CI255">
        <f>VLOOKUP(BY255,[1]flawdatabase_16in!$1:$1048576,10,0)</f>
        <v>1</v>
      </c>
      <c r="CJ255" t="str">
        <f>VLOOKUP(BY255,[2]flawdatabase_16in!$1:$1048576,4,0)</f>
        <v>MFL16S20_P0003</v>
      </c>
    </row>
    <row r="256" spans="1:88">
      <c r="A256" s="4">
        <v>44181.570150463</v>
      </c>
      <c r="B256" t="s">
        <v>78</v>
      </c>
      <c r="C256" s="4">
        <v>44181.570150463</v>
      </c>
      <c r="D256" t="s">
        <v>79</v>
      </c>
      <c r="E256" t="s">
        <v>419</v>
      </c>
      <c r="F256">
        <v>1</v>
      </c>
      <c r="G256">
        <v>1</v>
      </c>
      <c r="H256">
        <v>86</v>
      </c>
      <c r="I256">
        <v>5</v>
      </c>
      <c r="J256">
        <v>31.986</v>
      </c>
      <c r="K256">
        <v>32.244</v>
      </c>
      <c r="L256">
        <v>32.114</v>
      </c>
      <c r="M256">
        <v>15993</v>
      </c>
      <c r="N256">
        <v>16122</v>
      </c>
      <c r="O256">
        <v>16057</v>
      </c>
      <c r="P256">
        <v>1</v>
      </c>
      <c r="Q256">
        <v>3</v>
      </c>
      <c r="R256">
        <v>0</v>
      </c>
      <c r="S256">
        <v>0</v>
      </c>
      <c r="T256">
        <v>32.114</v>
      </c>
      <c r="U256">
        <v>3</v>
      </c>
      <c r="V256">
        <v>0</v>
      </c>
      <c r="W256">
        <v>0</v>
      </c>
      <c r="X256">
        <v>32.114</v>
      </c>
      <c r="Y256">
        <v>164</v>
      </c>
      <c r="Z256">
        <v>2</v>
      </c>
      <c r="AA256">
        <v>173</v>
      </c>
      <c r="AB256">
        <v>178.8</v>
      </c>
      <c r="AC256" s="6">
        <v>0.247916666666667</v>
      </c>
      <c r="AD256">
        <v>0.5</v>
      </c>
      <c r="AE256">
        <v>14.4</v>
      </c>
      <c r="AF256">
        <v>7.9</v>
      </c>
      <c r="AG256">
        <v>3</v>
      </c>
      <c r="AH256">
        <v>1</v>
      </c>
      <c r="AI256">
        <v>0</v>
      </c>
      <c r="AJ256">
        <v>5</v>
      </c>
      <c r="AK256">
        <v>30</v>
      </c>
      <c r="AL256">
        <v>0.8</v>
      </c>
      <c r="AM256">
        <v>0</v>
      </c>
      <c r="AN256">
        <v>0</v>
      </c>
      <c r="AO256">
        <v>0</v>
      </c>
      <c r="AP256">
        <v>0.1</v>
      </c>
      <c r="AQ256">
        <v>20</v>
      </c>
      <c r="AR256">
        <v>14</v>
      </c>
      <c r="AS256">
        <v>10</v>
      </c>
      <c r="AT256">
        <v>0</v>
      </c>
      <c r="AU256">
        <v>105.084305555555</v>
      </c>
      <c r="AV256">
        <v>14.504</v>
      </c>
      <c r="AW256">
        <v>15.3119999999999</v>
      </c>
      <c r="AX256">
        <v>64.5349999999999</v>
      </c>
      <c r="AY256">
        <v>59.4939999999999</v>
      </c>
      <c r="AZ256">
        <v>37.9389999999999</v>
      </c>
      <c r="BA256">
        <v>722.135564999999</v>
      </c>
      <c r="BB256">
        <v>660.180643999999</v>
      </c>
      <c r="BC256">
        <v>346.069294999999</v>
      </c>
      <c r="BD256">
        <v>0.1</v>
      </c>
      <c r="BE256">
        <v>79.5</v>
      </c>
      <c r="BF256">
        <v>42.4</v>
      </c>
      <c r="BG256">
        <v>104.467999999999</v>
      </c>
      <c r="BH256">
        <v>81.6179999999999</v>
      </c>
      <c r="BI256">
        <v>33.8013333333333</v>
      </c>
      <c r="BJ256">
        <v>881.53836924444</v>
      </c>
      <c r="BK256">
        <v>659.532113688887</v>
      </c>
      <c r="BL256">
        <v>175.026302577777</v>
      </c>
      <c r="BM256">
        <v>0.1</v>
      </c>
      <c r="BN256">
        <v>58.3</v>
      </c>
      <c r="BO256">
        <v>37.1</v>
      </c>
      <c r="BP256">
        <v>82.3106666666666</v>
      </c>
      <c r="BQ256">
        <v>51.3606666666667</v>
      </c>
      <c r="BR256">
        <v>35.0606666666666</v>
      </c>
      <c r="BS256">
        <v>606.469947199999</v>
      </c>
      <c r="BT256">
        <v>332.157091644444</v>
      </c>
      <c r="BU256">
        <v>195.199024977777</v>
      </c>
      <c r="BV256">
        <v>177.945684798755</v>
      </c>
      <c r="BW256">
        <v>2117.904</v>
      </c>
      <c r="BX256">
        <v>0</v>
      </c>
      <c r="BY256" t="s">
        <v>281</v>
      </c>
      <c r="BZ256" t="s">
        <v>505</v>
      </c>
      <c r="CE256">
        <f>VLOOKUP(BY256,[1]flawdatabase_16in!$1:$1048576,7,0)</f>
        <v>5</v>
      </c>
      <c r="CF256">
        <f>VLOOKUP(BY256,[1]flawdatabase_16in!$1:$1048576,8,0)</f>
        <v>30</v>
      </c>
      <c r="CG256">
        <f>VLOOKUP(BY256,[1]flawdatabase_16in!$1:$1048576,9,0)</f>
        <v>0.8</v>
      </c>
      <c r="CH256">
        <f>VLOOKUP(BY256,[1]flawdatabase_16in!$1:$1048576,11,0)</f>
        <v>1</v>
      </c>
      <c r="CI256">
        <f>VLOOKUP(BY256,[1]flawdatabase_16in!$1:$1048576,10,0)</f>
        <v>0</v>
      </c>
      <c r="CJ256" t="str">
        <f>VLOOKUP(BY256,[2]flawdatabase_16in!$1:$1048576,4,0)</f>
        <v>MFL16S20_P0003</v>
      </c>
    </row>
    <row r="257" spans="1:88">
      <c r="A257" s="4">
        <v>44181.570150463</v>
      </c>
      <c r="B257" t="s">
        <v>78</v>
      </c>
      <c r="C257" s="4">
        <v>44181.570150463</v>
      </c>
      <c r="D257" t="s">
        <v>79</v>
      </c>
      <c r="E257" t="s">
        <v>419</v>
      </c>
      <c r="F257">
        <v>1</v>
      </c>
      <c r="G257">
        <v>1</v>
      </c>
      <c r="H257">
        <v>87</v>
      </c>
      <c r="I257">
        <v>5</v>
      </c>
      <c r="J257">
        <v>32.472</v>
      </c>
      <c r="K257">
        <v>32.77</v>
      </c>
      <c r="L257">
        <v>32.62</v>
      </c>
      <c r="M257">
        <v>16236</v>
      </c>
      <c r="N257">
        <v>16385</v>
      </c>
      <c r="O257">
        <v>16310</v>
      </c>
      <c r="P257">
        <v>1</v>
      </c>
      <c r="Q257">
        <v>3</v>
      </c>
      <c r="R257">
        <v>0</v>
      </c>
      <c r="S257">
        <v>0</v>
      </c>
      <c r="T257">
        <v>32.62</v>
      </c>
      <c r="U257">
        <v>3</v>
      </c>
      <c r="V257">
        <v>0</v>
      </c>
      <c r="W257">
        <v>0</v>
      </c>
      <c r="X257">
        <v>32.62</v>
      </c>
      <c r="Y257">
        <v>161</v>
      </c>
      <c r="Z257">
        <v>3</v>
      </c>
      <c r="AA257">
        <v>172</v>
      </c>
      <c r="AB257">
        <v>178.4</v>
      </c>
      <c r="AC257" s="6">
        <v>0.247222222222222</v>
      </c>
      <c r="AD257">
        <v>0.5</v>
      </c>
      <c r="AE257">
        <v>14.4</v>
      </c>
      <c r="AF257">
        <v>7.9</v>
      </c>
      <c r="AG257">
        <v>3</v>
      </c>
      <c r="AH257">
        <v>1</v>
      </c>
      <c r="AI257">
        <v>0</v>
      </c>
      <c r="AJ257">
        <v>5</v>
      </c>
      <c r="AK257">
        <v>30</v>
      </c>
      <c r="AL257">
        <v>2.4</v>
      </c>
      <c r="AM257">
        <v>0</v>
      </c>
      <c r="AN257">
        <v>0</v>
      </c>
      <c r="AO257">
        <v>0</v>
      </c>
      <c r="AP257">
        <v>0.1</v>
      </c>
      <c r="AQ257">
        <v>26</v>
      </c>
      <c r="AR257">
        <v>18</v>
      </c>
      <c r="AS257">
        <v>10</v>
      </c>
      <c r="AT257">
        <v>0</v>
      </c>
      <c r="AU257">
        <v>91.7128055555555</v>
      </c>
      <c r="AV257">
        <v>101.006</v>
      </c>
      <c r="AW257">
        <v>103.568999999999</v>
      </c>
      <c r="AX257">
        <v>538.03475</v>
      </c>
      <c r="AY257">
        <v>470.92875</v>
      </c>
      <c r="AZ257">
        <v>181.93175</v>
      </c>
      <c r="BA257">
        <v>39589.1370563124</v>
      </c>
      <c r="BB257">
        <v>33559.8466653125</v>
      </c>
      <c r="BC257">
        <v>8443.8446293125</v>
      </c>
      <c r="BD257">
        <v>0.1</v>
      </c>
      <c r="BE257">
        <v>74.2</v>
      </c>
      <c r="BF257">
        <v>37.1</v>
      </c>
      <c r="BG257">
        <v>696.276</v>
      </c>
      <c r="BH257">
        <v>481.025999999999</v>
      </c>
      <c r="BI257">
        <v>185.092666666666</v>
      </c>
      <c r="BJ257">
        <v>35071.1864485333</v>
      </c>
      <c r="BK257">
        <v>22941.6727707555</v>
      </c>
      <c r="BL257">
        <v>5555.69892631111</v>
      </c>
      <c r="BM257">
        <v>0.1</v>
      </c>
      <c r="BN257">
        <v>74.2</v>
      </c>
      <c r="BO257">
        <v>37.1</v>
      </c>
      <c r="BP257">
        <v>742.415222222222</v>
      </c>
      <c r="BQ257">
        <v>552.443</v>
      </c>
      <c r="BR257">
        <v>213.009666666666</v>
      </c>
      <c r="BS257">
        <v>42586.447209553</v>
      </c>
      <c r="BT257">
        <v>30250.7582453555</v>
      </c>
      <c r="BU257">
        <v>7378.89656757778</v>
      </c>
      <c r="BV257">
        <v>54.0690388909644</v>
      </c>
      <c r="BW257">
        <v>7849.98583333333</v>
      </c>
      <c r="BX257">
        <v>0</v>
      </c>
      <c r="BY257" t="s">
        <v>283</v>
      </c>
      <c r="BZ257" t="s">
        <v>506</v>
      </c>
      <c r="CE257">
        <f>VLOOKUP(BY257,[1]flawdatabase_16in!$1:$1048576,7,0)</f>
        <v>5</v>
      </c>
      <c r="CF257">
        <f>VLOOKUP(BY257,[1]flawdatabase_16in!$1:$1048576,8,0)</f>
        <v>30</v>
      </c>
      <c r="CG257">
        <f>VLOOKUP(BY257,[1]flawdatabase_16in!$1:$1048576,9,0)</f>
        <v>2.4</v>
      </c>
      <c r="CH257">
        <f>VLOOKUP(BY257,[1]flawdatabase_16in!$1:$1048576,11,0)</f>
        <v>1</v>
      </c>
      <c r="CI257">
        <f>VLOOKUP(BY257,[1]flawdatabase_16in!$1:$1048576,10,0)</f>
        <v>0</v>
      </c>
      <c r="CJ257" t="str">
        <f>VLOOKUP(BY257,[2]flawdatabase_16in!$1:$1048576,4,0)</f>
        <v>MFL16S20_P0003</v>
      </c>
    </row>
    <row r="258" spans="1:88">
      <c r="A258" s="4">
        <v>44181.570150463</v>
      </c>
      <c r="B258" t="s">
        <v>78</v>
      </c>
      <c r="C258" s="4">
        <v>44181.570150463</v>
      </c>
      <c r="D258" t="s">
        <v>79</v>
      </c>
      <c r="E258" t="s">
        <v>419</v>
      </c>
      <c r="F258">
        <v>1</v>
      </c>
      <c r="G258">
        <v>1</v>
      </c>
      <c r="H258">
        <v>88</v>
      </c>
      <c r="I258">
        <v>5</v>
      </c>
      <c r="J258">
        <v>32.99</v>
      </c>
      <c r="K258">
        <v>33.27</v>
      </c>
      <c r="L258">
        <v>33.13</v>
      </c>
      <c r="M258">
        <v>16495</v>
      </c>
      <c r="N258">
        <v>16635</v>
      </c>
      <c r="O258">
        <v>16565</v>
      </c>
      <c r="P258">
        <v>1</v>
      </c>
      <c r="Q258">
        <v>3</v>
      </c>
      <c r="R258">
        <v>0</v>
      </c>
      <c r="S258">
        <v>0</v>
      </c>
      <c r="T258">
        <v>33.13</v>
      </c>
      <c r="U258">
        <v>3</v>
      </c>
      <c r="V258">
        <v>0</v>
      </c>
      <c r="W258">
        <v>0</v>
      </c>
      <c r="X258">
        <v>33.13</v>
      </c>
      <c r="Y258">
        <v>159</v>
      </c>
      <c r="Z258">
        <v>8</v>
      </c>
      <c r="AA258">
        <v>173</v>
      </c>
      <c r="AB258">
        <v>181.7</v>
      </c>
      <c r="AC258" s="6">
        <v>0.252083333333333</v>
      </c>
      <c r="AD258">
        <v>0.5</v>
      </c>
      <c r="AE258">
        <v>14.4</v>
      </c>
      <c r="AF258">
        <v>7.9</v>
      </c>
      <c r="AG258">
        <v>3</v>
      </c>
      <c r="AH258">
        <v>1</v>
      </c>
      <c r="AI258">
        <v>0</v>
      </c>
      <c r="AJ258">
        <v>5</v>
      </c>
      <c r="AK258">
        <v>30</v>
      </c>
      <c r="AL258">
        <v>4</v>
      </c>
      <c r="AM258">
        <v>0</v>
      </c>
      <c r="AN258">
        <v>0</v>
      </c>
      <c r="AO258">
        <v>0</v>
      </c>
      <c r="AP258">
        <v>0.1</v>
      </c>
      <c r="AQ258">
        <v>94</v>
      </c>
      <c r="AR258">
        <v>16</v>
      </c>
      <c r="AS258">
        <v>12</v>
      </c>
      <c r="AT258">
        <v>0</v>
      </c>
      <c r="AU258">
        <v>103.334805555555</v>
      </c>
      <c r="AV258">
        <v>148.6235625</v>
      </c>
      <c r="AW258">
        <v>149.8945625</v>
      </c>
      <c r="AX258">
        <v>1508.60746875</v>
      </c>
      <c r="AY258">
        <v>686.99771875</v>
      </c>
      <c r="AZ258">
        <v>484.56971875</v>
      </c>
      <c r="BA258">
        <v>139471.294719692</v>
      </c>
      <c r="BB258">
        <v>79880.3649248642</v>
      </c>
      <c r="BC258">
        <v>47569.4616115986</v>
      </c>
      <c r="BD258">
        <v>0.1</v>
      </c>
      <c r="BE258">
        <v>95.4</v>
      </c>
      <c r="BF258">
        <v>42.4</v>
      </c>
      <c r="BG258">
        <v>1327.13466666666</v>
      </c>
      <c r="BH258">
        <v>912.968</v>
      </c>
      <c r="BI258">
        <v>363.259666666666</v>
      </c>
      <c r="BJ258">
        <v>110322.116930698</v>
      </c>
      <c r="BK258">
        <v>72986.5388195873</v>
      </c>
      <c r="BL258">
        <v>19504.7294030725</v>
      </c>
      <c r="BM258">
        <v>0.1</v>
      </c>
      <c r="BN258">
        <v>95.4</v>
      </c>
      <c r="BO258">
        <v>42.4</v>
      </c>
      <c r="BP258">
        <v>1522.27707291666</v>
      </c>
      <c r="BQ258">
        <v>1051.61040625</v>
      </c>
      <c r="BR258">
        <v>408.448947916666</v>
      </c>
      <c r="BS258">
        <v>146591.056376749</v>
      </c>
      <c r="BT258">
        <v>96418.4804708463</v>
      </c>
      <c r="BU258">
        <v>24698.3178770529</v>
      </c>
      <c r="BV258">
        <v>42.5975168385119</v>
      </c>
      <c r="BW258">
        <v>15428.98296875</v>
      </c>
      <c r="BX258">
        <v>0</v>
      </c>
      <c r="BY258" t="s">
        <v>285</v>
      </c>
      <c r="BZ258" t="s">
        <v>507</v>
      </c>
      <c r="CE258">
        <f>VLOOKUP(BY258,[1]flawdatabase_16in!$1:$1048576,7,0)</f>
        <v>5</v>
      </c>
      <c r="CF258">
        <f>VLOOKUP(BY258,[1]flawdatabase_16in!$1:$1048576,8,0)</f>
        <v>30</v>
      </c>
      <c r="CG258">
        <f>VLOOKUP(BY258,[1]flawdatabase_16in!$1:$1048576,9,0)</f>
        <v>4</v>
      </c>
      <c r="CH258">
        <f>VLOOKUP(BY258,[1]flawdatabase_16in!$1:$1048576,11,0)</f>
        <v>1</v>
      </c>
      <c r="CI258">
        <f>VLOOKUP(BY258,[1]flawdatabase_16in!$1:$1048576,10,0)</f>
        <v>0</v>
      </c>
      <c r="CJ258" t="str">
        <f>VLOOKUP(BY258,[2]flawdatabase_16in!$1:$1048576,4,0)</f>
        <v>MFL16S20_P0003</v>
      </c>
    </row>
    <row r="259" spans="1:88">
      <c r="A259" s="4">
        <v>44181.570150463</v>
      </c>
      <c r="B259" t="s">
        <v>78</v>
      </c>
      <c r="C259" s="4">
        <v>44181.570150463</v>
      </c>
      <c r="D259" t="s">
        <v>79</v>
      </c>
      <c r="E259" t="s">
        <v>419</v>
      </c>
      <c r="F259">
        <v>1</v>
      </c>
      <c r="G259">
        <v>1</v>
      </c>
      <c r="H259">
        <v>89</v>
      </c>
      <c r="I259">
        <v>5</v>
      </c>
      <c r="J259">
        <v>31.486</v>
      </c>
      <c r="K259">
        <v>31.728</v>
      </c>
      <c r="L259">
        <v>31.606</v>
      </c>
      <c r="M259">
        <v>15743</v>
      </c>
      <c r="N259">
        <v>15864</v>
      </c>
      <c r="O259">
        <v>15803</v>
      </c>
      <c r="P259">
        <v>1</v>
      </c>
      <c r="Q259">
        <v>3</v>
      </c>
      <c r="R259">
        <v>0</v>
      </c>
      <c r="S259">
        <v>0</v>
      </c>
      <c r="T259">
        <v>31.606</v>
      </c>
      <c r="U259">
        <v>3</v>
      </c>
      <c r="V259">
        <v>0</v>
      </c>
      <c r="W259">
        <v>0</v>
      </c>
      <c r="X259">
        <v>31.606</v>
      </c>
      <c r="Y259">
        <v>68</v>
      </c>
      <c r="Z259">
        <v>97</v>
      </c>
      <c r="AA259">
        <v>82</v>
      </c>
      <c r="AB259">
        <v>355.3</v>
      </c>
      <c r="AC259" s="6">
        <v>0.493055555555556</v>
      </c>
      <c r="AD259">
        <v>0.5</v>
      </c>
      <c r="AE259">
        <v>14.4</v>
      </c>
      <c r="AF259">
        <v>7.9</v>
      </c>
      <c r="AG259">
        <v>3</v>
      </c>
      <c r="AH259">
        <v>1</v>
      </c>
      <c r="AI259">
        <v>0</v>
      </c>
      <c r="AJ259">
        <v>10</v>
      </c>
      <c r="AK259">
        <v>30</v>
      </c>
      <c r="AL259">
        <v>1.6</v>
      </c>
      <c r="AM259">
        <v>0</v>
      </c>
      <c r="AN259">
        <v>0</v>
      </c>
      <c r="AO259">
        <v>0</v>
      </c>
      <c r="AP259">
        <v>0.1</v>
      </c>
      <c r="AQ259">
        <v>48</v>
      </c>
      <c r="AR259">
        <v>40</v>
      </c>
      <c r="AS259">
        <v>34</v>
      </c>
      <c r="AT259">
        <v>20</v>
      </c>
      <c r="AU259">
        <v>85.7098055555555</v>
      </c>
      <c r="AV259">
        <v>46.007</v>
      </c>
      <c r="AW259">
        <v>48.2429999999999</v>
      </c>
      <c r="AX259">
        <v>785.7505</v>
      </c>
      <c r="AY259">
        <v>692.9685</v>
      </c>
      <c r="AZ259">
        <v>487.9035</v>
      </c>
      <c r="BA259">
        <v>33529.72194125</v>
      </c>
      <c r="BB259">
        <v>27619.91791725</v>
      </c>
      <c r="BC259">
        <v>14934.13751125</v>
      </c>
      <c r="BD259">
        <v>0.1</v>
      </c>
      <c r="BE259">
        <v>116.6</v>
      </c>
      <c r="BF259">
        <v>42.4</v>
      </c>
      <c r="BG259">
        <v>334.961</v>
      </c>
      <c r="BH259">
        <v>251.027666666666</v>
      </c>
      <c r="BI259">
        <v>76.2109999999999</v>
      </c>
      <c r="BJ259">
        <v>5844.34487975555</v>
      </c>
      <c r="BK259">
        <v>4221.74993531111</v>
      </c>
      <c r="BL259">
        <v>823.614924199998</v>
      </c>
      <c r="BM259">
        <v>0.1</v>
      </c>
      <c r="BN259">
        <v>106</v>
      </c>
      <c r="BO259">
        <v>42.4</v>
      </c>
      <c r="BP259">
        <v>525.057222222222</v>
      </c>
      <c r="BQ259">
        <v>329.918333333333</v>
      </c>
      <c r="BR259">
        <v>105.518333333333</v>
      </c>
      <c r="BS259">
        <v>13707.0016388271</v>
      </c>
      <c r="BT259">
        <v>7810.93186722222</v>
      </c>
      <c r="BU259">
        <v>1585.92708944444</v>
      </c>
      <c r="BV259">
        <v>154.846235806421</v>
      </c>
      <c r="BW259">
        <v>11407.9814166666</v>
      </c>
      <c r="BX259">
        <v>0</v>
      </c>
      <c r="BY259" t="s">
        <v>187</v>
      </c>
      <c r="BZ259" t="s">
        <v>508</v>
      </c>
      <c r="CE259">
        <f>VLOOKUP(BY259,[1]flawdatabase_16in!$1:$1048576,7,0)</f>
        <v>10</v>
      </c>
      <c r="CF259">
        <f>VLOOKUP(BY259,[1]flawdatabase_16in!$1:$1048576,8,0)</f>
        <v>30</v>
      </c>
      <c r="CG259">
        <f>VLOOKUP(BY259,[1]flawdatabase_16in!$1:$1048576,9,0)</f>
        <v>1.6</v>
      </c>
      <c r="CH259">
        <f>VLOOKUP(BY259,[1]flawdatabase_16in!$1:$1048576,11,0)</f>
        <v>1</v>
      </c>
      <c r="CI259">
        <f>VLOOKUP(BY259,[1]flawdatabase_16in!$1:$1048576,10,0)</f>
        <v>0</v>
      </c>
      <c r="CJ259" t="str">
        <f>VLOOKUP(BY259,[2]flawdatabase_16in!$1:$1048576,4,0)</f>
        <v>MFL16S20_P0003</v>
      </c>
    </row>
    <row r="260" spans="1:88">
      <c r="A260" s="4">
        <v>44181.570150463</v>
      </c>
      <c r="B260" t="s">
        <v>78</v>
      </c>
      <c r="C260" s="4">
        <v>44181.570150463</v>
      </c>
      <c r="D260" t="s">
        <v>79</v>
      </c>
      <c r="E260" t="s">
        <v>419</v>
      </c>
      <c r="F260">
        <v>1</v>
      </c>
      <c r="G260">
        <v>1</v>
      </c>
      <c r="H260">
        <v>90</v>
      </c>
      <c r="I260">
        <v>5</v>
      </c>
      <c r="J260">
        <v>32.004</v>
      </c>
      <c r="K260">
        <v>32.232</v>
      </c>
      <c r="L260">
        <v>32.118</v>
      </c>
      <c r="M260">
        <v>16002</v>
      </c>
      <c r="N260">
        <v>16116</v>
      </c>
      <c r="O260">
        <v>16059</v>
      </c>
      <c r="P260">
        <v>1</v>
      </c>
      <c r="Q260">
        <v>3</v>
      </c>
      <c r="R260">
        <v>0</v>
      </c>
      <c r="S260">
        <v>0</v>
      </c>
      <c r="T260">
        <v>32.118</v>
      </c>
      <c r="U260">
        <v>3</v>
      </c>
      <c r="V260">
        <v>0</v>
      </c>
      <c r="W260">
        <v>0</v>
      </c>
      <c r="X260">
        <v>32.118</v>
      </c>
      <c r="Y260">
        <v>76</v>
      </c>
      <c r="Z260">
        <v>89</v>
      </c>
      <c r="AA260">
        <v>82</v>
      </c>
      <c r="AB260">
        <v>356.8</v>
      </c>
      <c r="AC260" s="6">
        <v>0.495138888888889</v>
      </c>
      <c r="AD260">
        <v>0.5</v>
      </c>
      <c r="AE260">
        <v>14.4</v>
      </c>
      <c r="AF260">
        <v>7.9</v>
      </c>
      <c r="AG260">
        <v>3</v>
      </c>
      <c r="AH260">
        <v>2</v>
      </c>
      <c r="AI260">
        <v>0</v>
      </c>
      <c r="AJ260">
        <v>10</v>
      </c>
      <c r="AK260">
        <v>10</v>
      </c>
      <c r="AL260">
        <v>1.6</v>
      </c>
      <c r="AM260">
        <v>0</v>
      </c>
      <c r="AN260">
        <v>0</v>
      </c>
      <c r="AO260">
        <v>0</v>
      </c>
      <c r="AP260">
        <v>0.1</v>
      </c>
      <c r="AQ260">
        <v>26</v>
      </c>
      <c r="AR260">
        <v>18</v>
      </c>
      <c r="AS260">
        <v>14</v>
      </c>
      <c r="AT260">
        <v>0</v>
      </c>
      <c r="AU260">
        <v>99.7018055555555</v>
      </c>
      <c r="AV260">
        <v>19.258</v>
      </c>
      <c r="AW260">
        <v>18.303</v>
      </c>
      <c r="AX260">
        <v>108.051</v>
      </c>
      <c r="AY260">
        <v>84.5529999999999</v>
      </c>
      <c r="AZ260">
        <v>62.104</v>
      </c>
      <c r="BA260">
        <v>1538.034259</v>
      </c>
      <c r="BB260">
        <v>1115.58444499999</v>
      </c>
      <c r="BC260">
        <v>705.079644</v>
      </c>
      <c r="BD260">
        <v>0.1</v>
      </c>
      <c r="BE260">
        <v>47.7</v>
      </c>
      <c r="BF260">
        <v>42.4</v>
      </c>
      <c r="BG260">
        <v>76.408</v>
      </c>
      <c r="BH260">
        <v>54.5079999999999</v>
      </c>
      <c r="BI260">
        <v>51.3579999999999</v>
      </c>
      <c r="BJ260">
        <v>613.193279466666</v>
      </c>
      <c r="BK260">
        <v>392.591612799999</v>
      </c>
      <c r="BL260">
        <v>382.669112799999</v>
      </c>
      <c r="BM260">
        <v>0.1</v>
      </c>
      <c r="BN260">
        <v>42.4</v>
      </c>
      <c r="BO260">
        <v>31.8</v>
      </c>
      <c r="BP260">
        <v>76.6726666666666</v>
      </c>
      <c r="BQ260">
        <v>42.7226666666666</v>
      </c>
      <c r="BR260">
        <v>26.1726666666666</v>
      </c>
      <c r="BS260">
        <v>645.987531644444</v>
      </c>
      <c r="BT260">
        <v>281.069098311111</v>
      </c>
      <c r="BU260">
        <v>130.706864977777</v>
      </c>
      <c r="BV260">
        <v>94.9422710973783</v>
      </c>
      <c r="BW260">
        <v>1028.99366666666</v>
      </c>
      <c r="BX260">
        <v>0</v>
      </c>
      <c r="BY260" t="s">
        <v>257</v>
      </c>
      <c r="BZ260" t="s">
        <v>509</v>
      </c>
      <c r="CE260">
        <f>VLOOKUP(BY260,[1]flawdatabase_16in!$1:$1048576,7,0)</f>
        <v>10</v>
      </c>
      <c r="CF260">
        <f>VLOOKUP(BY260,[1]flawdatabase_16in!$1:$1048576,8,0)</f>
        <v>10</v>
      </c>
      <c r="CG260">
        <f>VLOOKUP(BY260,[1]flawdatabase_16in!$1:$1048576,9,0)</f>
        <v>1.6</v>
      </c>
      <c r="CH260">
        <f>VLOOKUP(BY260,[1]flawdatabase_16in!$1:$1048576,11,0)</f>
        <v>2</v>
      </c>
      <c r="CI260">
        <f>VLOOKUP(BY260,[1]flawdatabase_16in!$1:$1048576,10,0)</f>
        <v>0</v>
      </c>
      <c r="CJ260" t="str">
        <f>VLOOKUP(BY260,[2]flawdatabase_16in!$1:$1048576,4,0)</f>
        <v>MFL16S20_P0003</v>
      </c>
    </row>
    <row r="261" spans="1:88">
      <c r="A261" s="4">
        <v>44181.570150463</v>
      </c>
      <c r="B261" t="s">
        <v>78</v>
      </c>
      <c r="C261" s="4">
        <v>44181.570150463</v>
      </c>
      <c r="D261" t="s">
        <v>79</v>
      </c>
      <c r="E261" t="s">
        <v>419</v>
      </c>
      <c r="F261">
        <v>1</v>
      </c>
      <c r="G261">
        <v>1</v>
      </c>
      <c r="H261">
        <v>91</v>
      </c>
      <c r="I261">
        <v>5</v>
      </c>
      <c r="J261">
        <v>32.984</v>
      </c>
      <c r="K261">
        <v>33.256</v>
      </c>
      <c r="L261">
        <v>33.12</v>
      </c>
      <c r="M261">
        <v>16492</v>
      </c>
      <c r="N261">
        <v>16628</v>
      </c>
      <c r="O261">
        <v>16560</v>
      </c>
      <c r="P261">
        <v>1</v>
      </c>
      <c r="Q261">
        <v>3</v>
      </c>
      <c r="R261">
        <v>0</v>
      </c>
      <c r="S261">
        <v>0</v>
      </c>
      <c r="T261">
        <v>33.12</v>
      </c>
      <c r="U261">
        <v>3</v>
      </c>
      <c r="V261">
        <v>0</v>
      </c>
      <c r="W261">
        <v>0</v>
      </c>
      <c r="X261">
        <v>33.12</v>
      </c>
      <c r="Y261">
        <v>73</v>
      </c>
      <c r="Z261">
        <v>88</v>
      </c>
      <c r="AA261">
        <v>80</v>
      </c>
      <c r="AB261">
        <v>355.7</v>
      </c>
      <c r="AC261" s="6">
        <v>0.49375</v>
      </c>
      <c r="AD261">
        <v>0.5</v>
      </c>
      <c r="AE261">
        <v>14.4</v>
      </c>
      <c r="AF261">
        <v>7.9</v>
      </c>
      <c r="AG261">
        <v>3</v>
      </c>
      <c r="AH261">
        <v>2</v>
      </c>
      <c r="AI261">
        <v>0</v>
      </c>
      <c r="AJ261">
        <v>10</v>
      </c>
      <c r="AK261">
        <v>10</v>
      </c>
      <c r="AL261">
        <v>4</v>
      </c>
      <c r="AM261">
        <v>0</v>
      </c>
      <c r="AN261">
        <v>0</v>
      </c>
      <c r="AO261">
        <v>0</v>
      </c>
      <c r="AP261">
        <v>0.1</v>
      </c>
      <c r="AQ261">
        <v>26</v>
      </c>
      <c r="AR261">
        <v>18</v>
      </c>
      <c r="AS261">
        <v>12</v>
      </c>
      <c r="AT261">
        <v>0</v>
      </c>
      <c r="AU261">
        <v>92.3338055555555</v>
      </c>
      <c r="AV261">
        <v>64.0069999999999</v>
      </c>
      <c r="AW261">
        <v>67.814</v>
      </c>
      <c r="AX261">
        <v>371.7815</v>
      </c>
      <c r="AY261">
        <v>351.6175</v>
      </c>
      <c r="AZ261">
        <v>139.8215</v>
      </c>
      <c r="BA261">
        <v>17850.54728525</v>
      </c>
      <c r="BB261">
        <v>17263.62666625</v>
      </c>
      <c r="BC261">
        <v>4342.66320225</v>
      </c>
      <c r="BD261">
        <v>0.1</v>
      </c>
      <c r="BE261">
        <v>53</v>
      </c>
      <c r="BF261">
        <v>37.1</v>
      </c>
      <c r="BG261">
        <v>290.303333333333</v>
      </c>
      <c r="BH261">
        <v>197.286666666666</v>
      </c>
      <c r="BI261">
        <v>100.436666666666</v>
      </c>
      <c r="BJ261">
        <v>7940.91864666666</v>
      </c>
      <c r="BK261">
        <v>4819.58092444443</v>
      </c>
      <c r="BL261">
        <v>1700.68742444444</v>
      </c>
      <c r="BM261">
        <v>0.1</v>
      </c>
      <c r="BN261">
        <v>53</v>
      </c>
      <c r="BO261">
        <v>37.1</v>
      </c>
      <c r="BP261">
        <v>284.829333333333</v>
      </c>
      <c r="BQ261">
        <v>199.846</v>
      </c>
      <c r="BR261">
        <v>104.929333333333</v>
      </c>
      <c r="BS261">
        <v>8071.57042097777</v>
      </c>
      <c r="BT261">
        <v>5072.88347653333</v>
      </c>
      <c r="BU261">
        <v>1897.17799875555</v>
      </c>
      <c r="BV261">
        <v>182.529135874497</v>
      </c>
      <c r="BW261">
        <v>4308.25358333333</v>
      </c>
      <c r="BX261">
        <v>0</v>
      </c>
      <c r="BY261" t="s">
        <v>189</v>
      </c>
      <c r="BZ261" t="s">
        <v>510</v>
      </c>
      <c r="CE261">
        <f>VLOOKUP(BY261,[1]flawdatabase_16in!$1:$1048576,7,0)</f>
        <v>10</v>
      </c>
      <c r="CF261">
        <f>VLOOKUP(BY261,[1]flawdatabase_16in!$1:$1048576,8,0)</f>
        <v>10</v>
      </c>
      <c r="CG261">
        <f>VLOOKUP(BY261,[1]flawdatabase_16in!$1:$1048576,9,0)</f>
        <v>4</v>
      </c>
      <c r="CH261">
        <f>VLOOKUP(BY261,[1]flawdatabase_16in!$1:$1048576,11,0)</f>
        <v>2</v>
      </c>
      <c r="CI261">
        <f>VLOOKUP(BY261,[1]flawdatabase_16in!$1:$1048576,10,0)</f>
        <v>0</v>
      </c>
      <c r="CJ261" t="str">
        <f>VLOOKUP(BY261,[2]flawdatabase_16in!$1:$1048576,4,0)</f>
        <v>MFL16S20_P0003</v>
      </c>
    </row>
    <row r="262" spans="1:88">
      <c r="A262" s="4">
        <v>44181.570150463</v>
      </c>
      <c r="B262" t="s">
        <v>78</v>
      </c>
      <c r="C262" s="4">
        <v>44181.570150463</v>
      </c>
      <c r="D262" t="s">
        <v>79</v>
      </c>
      <c r="E262" t="s">
        <v>419</v>
      </c>
      <c r="F262">
        <v>1</v>
      </c>
      <c r="G262">
        <v>1</v>
      </c>
      <c r="H262">
        <v>92</v>
      </c>
      <c r="I262">
        <v>5</v>
      </c>
      <c r="J262">
        <v>32.468</v>
      </c>
      <c r="K262">
        <v>32.77</v>
      </c>
      <c r="L262">
        <v>32.618</v>
      </c>
      <c r="M262">
        <v>16234</v>
      </c>
      <c r="N262">
        <v>16385</v>
      </c>
      <c r="O262">
        <v>16309</v>
      </c>
      <c r="P262">
        <v>1</v>
      </c>
      <c r="Q262">
        <v>3</v>
      </c>
      <c r="R262">
        <v>0</v>
      </c>
      <c r="S262">
        <v>0</v>
      </c>
      <c r="T262">
        <v>32.618</v>
      </c>
      <c r="U262">
        <v>3</v>
      </c>
      <c r="V262">
        <v>0</v>
      </c>
      <c r="W262">
        <v>0</v>
      </c>
      <c r="X262">
        <v>32.618</v>
      </c>
      <c r="Y262">
        <v>74</v>
      </c>
      <c r="Z262">
        <v>87</v>
      </c>
      <c r="AA262">
        <v>80</v>
      </c>
      <c r="AB262">
        <v>354.4</v>
      </c>
      <c r="AC262" s="6">
        <v>0.491666666666667</v>
      </c>
      <c r="AD262">
        <v>0.5</v>
      </c>
      <c r="AE262">
        <v>14.4</v>
      </c>
      <c r="AF262">
        <v>7.9</v>
      </c>
      <c r="AG262">
        <v>3</v>
      </c>
      <c r="AH262">
        <v>2</v>
      </c>
      <c r="AI262">
        <v>0</v>
      </c>
      <c r="AJ262">
        <v>10</v>
      </c>
      <c r="AK262">
        <v>10</v>
      </c>
      <c r="AL262">
        <v>2.8</v>
      </c>
      <c r="AM262">
        <v>0</v>
      </c>
      <c r="AN262">
        <v>0</v>
      </c>
      <c r="AO262">
        <v>0</v>
      </c>
      <c r="AP262">
        <v>0.1</v>
      </c>
      <c r="AQ262">
        <v>28</v>
      </c>
      <c r="AR262">
        <v>18</v>
      </c>
      <c r="AS262">
        <v>14</v>
      </c>
      <c r="AT262">
        <v>0</v>
      </c>
      <c r="AU262">
        <v>95.3368055555555</v>
      </c>
      <c r="AV262">
        <v>39.2579999999999</v>
      </c>
      <c r="AW262">
        <v>40.571</v>
      </c>
      <c r="AX262">
        <v>224.2755</v>
      </c>
      <c r="AY262">
        <v>197.104499999999</v>
      </c>
      <c r="AZ262">
        <v>120.794499999999</v>
      </c>
      <c r="BA262">
        <v>6612.79667225</v>
      </c>
      <c r="BB262">
        <v>5669.93150924999</v>
      </c>
      <c r="BC262">
        <v>2723.43815374999</v>
      </c>
      <c r="BD262">
        <v>0.1</v>
      </c>
      <c r="BE262">
        <v>47.7</v>
      </c>
      <c r="BF262">
        <v>37.1</v>
      </c>
      <c r="BG262">
        <v>159.260333333333</v>
      </c>
      <c r="BH262">
        <v>111.293666666666</v>
      </c>
      <c r="BI262">
        <v>79.9436666666665</v>
      </c>
      <c r="BJ262">
        <v>2555.88395468889</v>
      </c>
      <c r="BK262">
        <v>1633.91527691111</v>
      </c>
      <c r="BL262">
        <v>1023.53641024444</v>
      </c>
      <c r="BM262">
        <v>0.1</v>
      </c>
      <c r="BN262">
        <v>47.7</v>
      </c>
      <c r="BO262">
        <v>37.1</v>
      </c>
      <c r="BP262">
        <v>175.152333333333</v>
      </c>
      <c r="BQ262">
        <v>131.335666666666</v>
      </c>
      <c r="BR262">
        <v>96.4023333333333</v>
      </c>
      <c r="BS262">
        <v>3294.29789886666</v>
      </c>
      <c r="BT262">
        <v>2297.99602108888</v>
      </c>
      <c r="BU262">
        <v>1490.17570997777</v>
      </c>
      <c r="BV262">
        <v>146.885765136965</v>
      </c>
      <c r="BW262">
        <v>2661.28258333333</v>
      </c>
      <c r="BX262">
        <v>0</v>
      </c>
      <c r="BY262" t="s">
        <v>265</v>
      </c>
      <c r="BZ262" t="s">
        <v>511</v>
      </c>
      <c r="CE262">
        <f>VLOOKUP(BY262,[1]flawdatabase_16in!$1:$1048576,7,0)</f>
        <v>10</v>
      </c>
      <c r="CF262">
        <f>VLOOKUP(BY262,[1]flawdatabase_16in!$1:$1048576,8,0)</f>
        <v>10</v>
      </c>
      <c r="CG262">
        <f>VLOOKUP(BY262,[1]flawdatabase_16in!$1:$1048576,9,0)</f>
        <v>2.8</v>
      </c>
      <c r="CH262">
        <f>VLOOKUP(BY262,[1]flawdatabase_16in!$1:$1048576,11,0)</f>
        <v>2</v>
      </c>
      <c r="CI262">
        <f>VLOOKUP(BY262,[1]flawdatabase_16in!$1:$1048576,10,0)</f>
        <v>0</v>
      </c>
      <c r="CJ262" t="str">
        <f>VLOOKUP(BY262,[2]flawdatabase_16in!$1:$1048576,4,0)</f>
        <v>MFL16S20_P0003</v>
      </c>
    </row>
    <row r="263" spans="1:88">
      <c r="A263" s="4">
        <v>44181.570150463</v>
      </c>
      <c r="B263" t="s">
        <v>78</v>
      </c>
      <c r="C263" s="4">
        <v>44181.570150463</v>
      </c>
      <c r="D263" t="s">
        <v>79</v>
      </c>
      <c r="E263" t="s">
        <v>419</v>
      </c>
      <c r="F263">
        <v>1</v>
      </c>
      <c r="G263">
        <v>1</v>
      </c>
      <c r="H263">
        <v>93</v>
      </c>
      <c r="I263">
        <v>5</v>
      </c>
      <c r="J263">
        <v>32.012</v>
      </c>
      <c r="K263">
        <v>32.214</v>
      </c>
      <c r="L263">
        <v>32.112</v>
      </c>
      <c r="M263">
        <v>16006</v>
      </c>
      <c r="N263">
        <v>16107</v>
      </c>
      <c r="O263">
        <v>16056</v>
      </c>
      <c r="P263">
        <v>1</v>
      </c>
      <c r="Q263">
        <v>3</v>
      </c>
      <c r="R263">
        <v>0</v>
      </c>
      <c r="S263">
        <v>0</v>
      </c>
      <c r="T263">
        <v>32.112</v>
      </c>
      <c r="U263">
        <v>3</v>
      </c>
      <c r="V263">
        <v>0</v>
      </c>
      <c r="W263">
        <v>0</v>
      </c>
      <c r="X263">
        <v>32.112</v>
      </c>
      <c r="Y263">
        <v>91</v>
      </c>
      <c r="Z263">
        <v>102</v>
      </c>
      <c r="AA263">
        <v>96</v>
      </c>
      <c r="AB263">
        <v>24.8</v>
      </c>
      <c r="AC263" s="6">
        <v>0.0340277777777778</v>
      </c>
      <c r="AD263">
        <v>0.5</v>
      </c>
      <c r="AE263">
        <v>14.4</v>
      </c>
      <c r="AF263">
        <v>7.9</v>
      </c>
      <c r="AG263">
        <v>3</v>
      </c>
      <c r="AH263">
        <v>2</v>
      </c>
      <c r="AI263">
        <v>0</v>
      </c>
      <c r="AJ263">
        <v>10</v>
      </c>
      <c r="AK263">
        <v>10</v>
      </c>
      <c r="AL263">
        <v>1.6</v>
      </c>
      <c r="AM263">
        <v>0</v>
      </c>
      <c r="AN263">
        <v>0</v>
      </c>
      <c r="AO263">
        <v>0</v>
      </c>
      <c r="AP263">
        <v>0.1</v>
      </c>
      <c r="AQ263">
        <v>34</v>
      </c>
      <c r="AR263">
        <v>28</v>
      </c>
      <c r="AS263">
        <v>14</v>
      </c>
      <c r="AT263">
        <v>0</v>
      </c>
      <c r="AU263">
        <v>98.8273055555555</v>
      </c>
      <c r="AV263">
        <v>12.0069999999999</v>
      </c>
      <c r="AW263">
        <v>12.2929999999999</v>
      </c>
      <c r="AX263">
        <v>79.2709999999999</v>
      </c>
      <c r="AY263">
        <v>70.9929999999999</v>
      </c>
      <c r="AZ263">
        <v>38.1839999999999</v>
      </c>
      <c r="BA263">
        <v>662.158808999999</v>
      </c>
      <c r="BB263">
        <v>587.516466999999</v>
      </c>
      <c r="BC263">
        <v>238.623543999999</v>
      </c>
      <c r="BD263">
        <v>0.1</v>
      </c>
      <c r="BE263">
        <v>42.4</v>
      </c>
      <c r="BF263">
        <v>58.3</v>
      </c>
      <c r="BG263">
        <v>47.7863333333333</v>
      </c>
      <c r="BH263">
        <v>11.5029999999999</v>
      </c>
      <c r="BI263">
        <v>21.7529999999999</v>
      </c>
      <c r="BJ263">
        <v>201.580006244444</v>
      </c>
      <c r="BK263">
        <v>22.0791617999998</v>
      </c>
      <c r="BL263">
        <v>56.6029617999996</v>
      </c>
      <c r="BM263">
        <v>0.1</v>
      </c>
      <c r="BN263">
        <v>47.7</v>
      </c>
      <c r="BO263">
        <v>42.4</v>
      </c>
      <c r="BP263">
        <v>42.8606666666666</v>
      </c>
      <c r="BQ263">
        <v>29.9773333333333</v>
      </c>
      <c r="BR263">
        <v>20.0773333333333</v>
      </c>
      <c r="BS263">
        <v>188.530278311111</v>
      </c>
      <c r="BT263">
        <v>114.745333866666</v>
      </c>
      <c r="BU263">
        <v>59.6852005333333</v>
      </c>
      <c r="BV263">
        <v>78.6327877915275</v>
      </c>
      <c r="BW263">
        <v>924.557</v>
      </c>
      <c r="BX263">
        <v>0</v>
      </c>
      <c r="BY263" t="s">
        <v>255</v>
      </c>
      <c r="BZ263" t="s">
        <v>512</v>
      </c>
      <c r="CE263">
        <f>VLOOKUP(BY263,[1]flawdatabase_16in!$1:$1048576,7,0)</f>
        <v>10</v>
      </c>
      <c r="CF263">
        <f>VLOOKUP(BY263,[1]flawdatabase_16in!$1:$1048576,8,0)</f>
        <v>10</v>
      </c>
      <c r="CG263">
        <f>VLOOKUP(BY263,[1]flawdatabase_16in!$1:$1048576,9,0)</f>
        <v>1.6</v>
      </c>
      <c r="CH263">
        <f>VLOOKUP(BY263,[1]flawdatabase_16in!$1:$1048576,11,0)</f>
        <v>2</v>
      </c>
      <c r="CI263">
        <f>VLOOKUP(BY263,[1]flawdatabase_16in!$1:$1048576,10,0)</f>
        <v>0</v>
      </c>
      <c r="CJ263" t="str">
        <f>VLOOKUP(BY263,[2]flawdatabase_16in!$1:$1048576,4,0)</f>
        <v>MFL16S20_P0003</v>
      </c>
    </row>
    <row r="264" spans="1:88">
      <c r="A264" s="4">
        <v>44181.570150463</v>
      </c>
      <c r="B264" t="s">
        <v>78</v>
      </c>
      <c r="C264" s="4">
        <v>44181.570150463</v>
      </c>
      <c r="D264" t="s">
        <v>79</v>
      </c>
      <c r="E264" t="s">
        <v>419</v>
      </c>
      <c r="F264">
        <v>1</v>
      </c>
      <c r="G264">
        <v>1</v>
      </c>
      <c r="H264">
        <v>94</v>
      </c>
      <c r="I264">
        <v>5</v>
      </c>
      <c r="J264">
        <v>32.994</v>
      </c>
      <c r="K264">
        <v>33.238</v>
      </c>
      <c r="L264">
        <v>33.116</v>
      </c>
      <c r="M264">
        <v>16497</v>
      </c>
      <c r="N264">
        <v>16619</v>
      </c>
      <c r="O264">
        <v>16558</v>
      </c>
      <c r="P264">
        <v>1</v>
      </c>
      <c r="Q264">
        <v>3</v>
      </c>
      <c r="R264">
        <v>0</v>
      </c>
      <c r="S264">
        <v>0</v>
      </c>
      <c r="T264">
        <v>33.116</v>
      </c>
      <c r="U264">
        <v>3</v>
      </c>
      <c r="V264">
        <v>0</v>
      </c>
      <c r="W264">
        <v>0</v>
      </c>
      <c r="X264">
        <v>33.116</v>
      </c>
      <c r="Y264">
        <v>89</v>
      </c>
      <c r="Z264">
        <v>103</v>
      </c>
      <c r="AA264">
        <v>96</v>
      </c>
      <c r="AB264">
        <v>27.7</v>
      </c>
      <c r="AC264" s="6">
        <v>0.0381944444444444</v>
      </c>
      <c r="AD264">
        <v>0.5</v>
      </c>
      <c r="AE264">
        <v>14.4</v>
      </c>
      <c r="AF264">
        <v>7.9</v>
      </c>
      <c r="AG264">
        <v>3</v>
      </c>
      <c r="AH264">
        <v>2</v>
      </c>
      <c r="AI264">
        <v>0</v>
      </c>
      <c r="AJ264">
        <v>10</v>
      </c>
      <c r="AK264">
        <v>10</v>
      </c>
      <c r="AL264">
        <v>4</v>
      </c>
      <c r="AM264">
        <v>0</v>
      </c>
      <c r="AN264">
        <v>0</v>
      </c>
      <c r="AO264">
        <v>0</v>
      </c>
      <c r="AP264">
        <v>0.1</v>
      </c>
      <c r="AQ264">
        <v>30</v>
      </c>
      <c r="AR264">
        <v>20</v>
      </c>
      <c r="AS264">
        <v>12</v>
      </c>
      <c r="AT264">
        <v>0</v>
      </c>
      <c r="AU264">
        <v>91.4563055555555</v>
      </c>
      <c r="AV264">
        <v>46.7579999999999</v>
      </c>
      <c r="AW264">
        <v>46.8079999999999</v>
      </c>
      <c r="AX264">
        <v>278.371249999999</v>
      </c>
      <c r="AY264">
        <v>244.99125</v>
      </c>
      <c r="AZ264">
        <v>96.0514999999999</v>
      </c>
      <c r="BA264">
        <v>9419.76130906249</v>
      </c>
      <c r="BB264">
        <v>7986.2145490625</v>
      </c>
      <c r="BC264">
        <v>1938.55743224999</v>
      </c>
      <c r="BD264">
        <v>0.1</v>
      </c>
      <c r="BE264">
        <v>53</v>
      </c>
      <c r="BF264">
        <v>42.4</v>
      </c>
      <c r="BG264">
        <v>258.531666666666</v>
      </c>
      <c r="BH264">
        <v>99.6816666666665</v>
      </c>
      <c r="BI264">
        <v>68.915</v>
      </c>
      <c r="BJ264">
        <v>5430.35806722222</v>
      </c>
      <c r="BK264">
        <v>1319.14778944444</v>
      </c>
      <c r="BL264">
        <v>743.165845</v>
      </c>
      <c r="BM264">
        <v>0.1</v>
      </c>
      <c r="BN264">
        <v>53</v>
      </c>
      <c r="BO264">
        <v>42.4</v>
      </c>
      <c r="BP264">
        <v>275.506</v>
      </c>
      <c r="BQ264">
        <v>120.289333333333</v>
      </c>
      <c r="BR264">
        <v>81.4059999999999</v>
      </c>
      <c r="BS264">
        <v>6371.68129608888</v>
      </c>
      <c r="BT264">
        <v>1879.77768497777</v>
      </c>
      <c r="BU264">
        <v>1028.63660719999</v>
      </c>
      <c r="BV264">
        <v>212.896448361403</v>
      </c>
      <c r="BW264">
        <v>3575.90933333333</v>
      </c>
      <c r="BX264">
        <v>0</v>
      </c>
      <c r="BY264" t="s">
        <v>191</v>
      </c>
      <c r="BZ264" t="s">
        <v>513</v>
      </c>
      <c r="CE264">
        <f>VLOOKUP(BY264,[1]flawdatabase_16in!$1:$1048576,7,0)</f>
        <v>10</v>
      </c>
      <c r="CF264">
        <f>VLOOKUP(BY264,[1]flawdatabase_16in!$1:$1048576,8,0)</f>
        <v>10</v>
      </c>
      <c r="CG264">
        <f>VLOOKUP(BY264,[1]flawdatabase_16in!$1:$1048576,9,0)</f>
        <v>4</v>
      </c>
      <c r="CH264">
        <f>VLOOKUP(BY264,[1]flawdatabase_16in!$1:$1048576,11,0)</f>
        <v>2</v>
      </c>
      <c r="CI264">
        <f>VLOOKUP(BY264,[1]flawdatabase_16in!$1:$1048576,10,0)</f>
        <v>0</v>
      </c>
      <c r="CJ264" t="str">
        <f>VLOOKUP(BY264,[2]flawdatabase_16in!$1:$1048576,4,0)</f>
        <v>MFL16S20_P0003</v>
      </c>
    </row>
    <row r="265" spans="1:88">
      <c r="A265" s="4">
        <v>44181.570150463</v>
      </c>
      <c r="B265" t="s">
        <v>78</v>
      </c>
      <c r="C265" s="4">
        <v>44181.570150463</v>
      </c>
      <c r="D265" t="s">
        <v>79</v>
      </c>
      <c r="E265" t="s">
        <v>419</v>
      </c>
      <c r="F265">
        <v>1</v>
      </c>
      <c r="G265">
        <v>1</v>
      </c>
      <c r="H265">
        <v>95</v>
      </c>
      <c r="I265">
        <v>5</v>
      </c>
      <c r="J265">
        <v>33.532</v>
      </c>
      <c r="K265">
        <v>33.716</v>
      </c>
      <c r="L265">
        <v>33.624</v>
      </c>
      <c r="M265">
        <v>16766</v>
      </c>
      <c r="N265">
        <v>16858</v>
      </c>
      <c r="O265">
        <v>16812</v>
      </c>
      <c r="P265">
        <v>1</v>
      </c>
      <c r="Q265">
        <v>3</v>
      </c>
      <c r="R265">
        <v>0</v>
      </c>
      <c r="S265">
        <v>0</v>
      </c>
      <c r="T265">
        <v>33.624</v>
      </c>
      <c r="U265">
        <v>3</v>
      </c>
      <c r="V265">
        <v>0</v>
      </c>
      <c r="W265">
        <v>0</v>
      </c>
      <c r="X265">
        <v>33.624</v>
      </c>
      <c r="Y265">
        <v>86</v>
      </c>
      <c r="Z265">
        <v>100</v>
      </c>
      <c r="AA265">
        <v>93</v>
      </c>
      <c r="AB265">
        <v>23.3</v>
      </c>
      <c r="AC265" s="6">
        <v>0.0319444444444444</v>
      </c>
      <c r="AD265">
        <v>0.5</v>
      </c>
      <c r="AE265">
        <v>14.4</v>
      </c>
      <c r="AF265">
        <v>7.9</v>
      </c>
      <c r="AG265">
        <v>3</v>
      </c>
      <c r="AH265">
        <v>1</v>
      </c>
      <c r="AI265">
        <v>0</v>
      </c>
      <c r="AJ265">
        <v>30</v>
      </c>
      <c r="AK265">
        <v>10</v>
      </c>
      <c r="AL265">
        <v>3.2</v>
      </c>
      <c r="AM265">
        <v>0</v>
      </c>
      <c r="AN265">
        <v>0</v>
      </c>
      <c r="AO265">
        <v>0</v>
      </c>
      <c r="AP265">
        <v>0.1</v>
      </c>
      <c r="AQ265">
        <v>46</v>
      </c>
      <c r="AR265">
        <v>40</v>
      </c>
      <c r="AS265">
        <v>36</v>
      </c>
      <c r="AT265">
        <v>18</v>
      </c>
      <c r="AU265">
        <v>88.2003055555555</v>
      </c>
      <c r="AV265">
        <v>26.506</v>
      </c>
      <c r="AW265">
        <v>27.492</v>
      </c>
      <c r="AX265">
        <v>460.0735</v>
      </c>
      <c r="AY265">
        <v>420.5985</v>
      </c>
      <c r="AZ265">
        <v>321.8465</v>
      </c>
      <c r="BA265">
        <v>11396.80476725</v>
      </c>
      <c r="BB265">
        <v>9855.82450225</v>
      </c>
      <c r="BC265">
        <v>6148.97273525</v>
      </c>
      <c r="BD265">
        <v>0.1</v>
      </c>
      <c r="BE265">
        <v>53</v>
      </c>
      <c r="BF265">
        <v>42.4</v>
      </c>
      <c r="BG265">
        <v>113.057666666666</v>
      </c>
      <c r="BH265">
        <v>61.9409999999999</v>
      </c>
      <c r="BI265">
        <v>31.741</v>
      </c>
      <c r="BJ265">
        <v>1061.35763175555</v>
      </c>
      <c r="BK265">
        <v>451.637576199999</v>
      </c>
      <c r="BL265">
        <v>154.3751762</v>
      </c>
      <c r="BM265">
        <v>0.1</v>
      </c>
      <c r="BN265">
        <v>58.3</v>
      </c>
      <c r="BO265">
        <v>47.7</v>
      </c>
      <c r="BP265">
        <v>170.290666666666</v>
      </c>
      <c r="BQ265">
        <v>132.140666666666</v>
      </c>
      <c r="BR265">
        <v>80.1073333333333</v>
      </c>
      <c r="BS265">
        <v>2427.45875964444</v>
      </c>
      <c r="BT265">
        <v>1863.09025964444</v>
      </c>
      <c r="BU265">
        <v>815.078526311111</v>
      </c>
      <c r="BV265">
        <v>110.985503528203</v>
      </c>
      <c r="BW265">
        <v>4229.69783333333</v>
      </c>
      <c r="BX265">
        <v>0</v>
      </c>
      <c r="BY265" t="s">
        <v>273</v>
      </c>
      <c r="BZ265" t="s">
        <v>514</v>
      </c>
      <c r="CE265">
        <f>VLOOKUP(BY265,[1]flawdatabase_16in!$1:$1048576,7,0)</f>
        <v>30</v>
      </c>
      <c r="CF265">
        <f>VLOOKUP(BY265,[1]flawdatabase_16in!$1:$1048576,8,0)</f>
        <v>10</v>
      </c>
      <c r="CG265">
        <f>VLOOKUP(BY265,[1]flawdatabase_16in!$1:$1048576,9,0)</f>
        <v>3.2</v>
      </c>
      <c r="CH265">
        <f>VLOOKUP(BY265,[1]flawdatabase_16in!$1:$1048576,11,0)</f>
        <v>1</v>
      </c>
      <c r="CI265">
        <f>VLOOKUP(BY265,[1]flawdatabase_16in!$1:$1048576,10,0)</f>
        <v>0</v>
      </c>
      <c r="CJ265" t="str">
        <f>VLOOKUP(BY265,[2]flawdatabase_16in!$1:$1048576,4,0)</f>
        <v>MFL16S20_P0003</v>
      </c>
    </row>
    <row r="266" spans="1:88">
      <c r="A266" s="4">
        <v>44181.570150463</v>
      </c>
      <c r="B266" t="s">
        <v>78</v>
      </c>
      <c r="C266" s="4">
        <v>44181.570150463</v>
      </c>
      <c r="D266" t="s">
        <v>79</v>
      </c>
      <c r="E266" t="s">
        <v>419</v>
      </c>
      <c r="F266">
        <v>1</v>
      </c>
      <c r="G266">
        <v>1</v>
      </c>
      <c r="H266">
        <v>96</v>
      </c>
      <c r="I266">
        <v>5</v>
      </c>
      <c r="J266">
        <v>33.996</v>
      </c>
      <c r="K266">
        <v>34.234</v>
      </c>
      <c r="L266">
        <v>34.114</v>
      </c>
      <c r="M266">
        <v>16998</v>
      </c>
      <c r="N266">
        <v>17117</v>
      </c>
      <c r="O266">
        <v>17057</v>
      </c>
      <c r="P266">
        <v>1</v>
      </c>
      <c r="Q266">
        <v>3</v>
      </c>
      <c r="R266">
        <v>0</v>
      </c>
      <c r="S266">
        <v>0</v>
      </c>
      <c r="T266">
        <v>34.114</v>
      </c>
      <c r="U266">
        <v>3</v>
      </c>
      <c r="V266">
        <v>0</v>
      </c>
      <c r="W266">
        <v>0</v>
      </c>
      <c r="X266">
        <v>34.114</v>
      </c>
      <c r="Y266">
        <v>85</v>
      </c>
      <c r="Z266">
        <v>102</v>
      </c>
      <c r="AA266">
        <v>93</v>
      </c>
      <c r="AB266">
        <v>24.9</v>
      </c>
      <c r="AC266" s="6">
        <v>0.0340277777777778</v>
      </c>
      <c r="AD266">
        <v>0.5</v>
      </c>
      <c r="AE266">
        <v>14.4</v>
      </c>
      <c r="AF266">
        <v>7.9</v>
      </c>
      <c r="AG266">
        <v>3</v>
      </c>
      <c r="AH266">
        <v>1</v>
      </c>
      <c r="AI266">
        <v>0</v>
      </c>
      <c r="AJ266">
        <v>30</v>
      </c>
      <c r="AK266">
        <v>10</v>
      </c>
      <c r="AL266">
        <v>4.8</v>
      </c>
      <c r="AM266">
        <v>0</v>
      </c>
      <c r="AN266">
        <v>0</v>
      </c>
      <c r="AO266">
        <v>0</v>
      </c>
      <c r="AP266">
        <v>0.1</v>
      </c>
      <c r="AQ266">
        <v>46</v>
      </c>
      <c r="AR266">
        <v>42</v>
      </c>
      <c r="AS266">
        <v>36</v>
      </c>
      <c r="AT266">
        <v>20</v>
      </c>
      <c r="AU266">
        <v>82.9578055555555</v>
      </c>
      <c r="AV266">
        <v>49.5069999999999</v>
      </c>
      <c r="AW266">
        <v>49.9939999999999</v>
      </c>
      <c r="AX266">
        <v>886.687999999999</v>
      </c>
      <c r="AY266">
        <v>786.675</v>
      </c>
      <c r="AZ266">
        <v>552.869</v>
      </c>
      <c r="BA266">
        <v>40613.1441399999</v>
      </c>
      <c r="BB266">
        <v>33488.085743</v>
      </c>
      <c r="BC266">
        <v>18109.424149</v>
      </c>
      <c r="BD266">
        <v>0.1</v>
      </c>
      <c r="BE266">
        <v>58.3</v>
      </c>
      <c r="BF266">
        <v>42.4</v>
      </c>
      <c r="BG266">
        <v>211.841333333333</v>
      </c>
      <c r="BH266">
        <v>126.458</v>
      </c>
      <c r="BI266">
        <v>76.6579999999998</v>
      </c>
      <c r="BJ266">
        <v>3569.74398168889</v>
      </c>
      <c r="BK266">
        <v>1814.68359279999</v>
      </c>
      <c r="BL266">
        <v>854.457592799997</v>
      </c>
      <c r="BM266">
        <v>0.1</v>
      </c>
      <c r="BN266">
        <v>58.3</v>
      </c>
      <c r="BO266">
        <v>42.4</v>
      </c>
      <c r="BP266">
        <v>323.623333333333</v>
      </c>
      <c r="BQ266">
        <v>195.906666666666</v>
      </c>
      <c r="BR266">
        <v>118.34</v>
      </c>
      <c r="BS266">
        <v>8232.21884222222</v>
      </c>
      <c r="BT266">
        <v>4319.84789777777</v>
      </c>
      <c r="BU266">
        <v>2028.19612</v>
      </c>
      <c r="BV266">
        <v>193.392067040071</v>
      </c>
      <c r="BW266">
        <v>8712.2395</v>
      </c>
      <c r="BX266">
        <v>0</v>
      </c>
      <c r="BY266" t="s">
        <v>275</v>
      </c>
      <c r="BZ266" t="s">
        <v>515</v>
      </c>
      <c r="CE266">
        <f>VLOOKUP(BY266,[1]flawdatabase_16in!$1:$1048576,7,0)</f>
        <v>30</v>
      </c>
      <c r="CF266">
        <f>VLOOKUP(BY266,[1]flawdatabase_16in!$1:$1048576,8,0)</f>
        <v>10</v>
      </c>
      <c r="CG266">
        <f>VLOOKUP(BY266,[1]flawdatabase_16in!$1:$1048576,9,0)</f>
        <v>4.8</v>
      </c>
      <c r="CH266">
        <f>VLOOKUP(BY266,[1]flawdatabase_16in!$1:$1048576,11,0)</f>
        <v>1</v>
      </c>
      <c r="CI266">
        <f>VLOOKUP(BY266,[1]flawdatabase_16in!$1:$1048576,10,0)</f>
        <v>0</v>
      </c>
      <c r="CJ266" t="str">
        <f>VLOOKUP(BY266,[2]flawdatabase_16in!$1:$1048576,4,0)</f>
        <v>MFL16S20_P0003</v>
      </c>
    </row>
    <row r="267" spans="1:88">
      <c r="A267" s="4">
        <v>44181.570150463</v>
      </c>
      <c r="B267" t="s">
        <v>78</v>
      </c>
      <c r="C267" s="4">
        <v>44181.570150463</v>
      </c>
      <c r="D267" t="s">
        <v>79</v>
      </c>
      <c r="E267" t="s">
        <v>419</v>
      </c>
      <c r="F267">
        <v>1</v>
      </c>
      <c r="G267">
        <v>1</v>
      </c>
      <c r="H267">
        <v>97</v>
      </c>
      <c r="I267">
        <v>5</v>
      </c>
      <c r="J267">
        <v>32.008</v>
      </c>
      <c r="K267">
        <v>32.21</v>
      </c>
      <c r="L267">
        <v>32.108</v>
      </c>
      <c r="M267">
        <v>16004</v>
      </c>
      <c r="N267">
        <v>16105</v>
      </c>
      <c r="O267">
        <v>16054</v>
      </c>
      <c r="P267">
        <v>1</v>
      </c>
      <c r="Q267">
        <v>3</v>
      </c>
      <c r="R267">
        <v>0</v>
      </c>
      <c r="S267">
        <v>0</v>
      </c>
      <c r="T267">
        <v>32.108</v>
      </c>
      <c r="U267">
        <v>3</v>
      </c>
      <c r="V267">
        <v>0</v>
      </c>
      <c r="W267">
        <v>0</v>
      </c>
      <c r="X267">
        <v>32.108</v>
      </c>
      <c r="Y267">
        <v>62</v>
      </c>
      <c r="Z267">
        <v>73</v>
      </c>
      <c r="AA267">
        <v>67</v>
      </c>
      <c r="AB267">
        <v>326.7</v>
      </c>
      <c r="AC267" s="6">
        <v>0.453472222222222</v>
      </c>
      <c r="AD267">
        <v>0.5</v>
      </c>
      <c r="AE267">
        <v>14.4</v>
      </c>
      <c r="AF267">
        <v>7.9</v>
      </c>
      <c r="AG267">
        <v>3</v>
      </c>
      <c r="AH267">
        <v>2</v>
      </c>
      <c r="AI267">
        <v>0</v>
      </c>
      <c r="AJ267">
        <v>10</v>
      </c>
      <c r="AK267">
        <v>10</v>
      </c>
      <c r="AL267">
        <v>1.6</v>
      </c>
      <c r="AM267">
        <v>0</v>
      </c>
      <c r="AN267">
        <v>0</v>
      </c>
      <c r="AO267">
        <v>0</v>
      </c>
      <c r="AP267">
        <v>0.1</v>
      </c>
      <c r="AQ267">
        <v>30</v>
      </c>
      <c r="AR267">
        <v>20</v>
      </c>
      <c r="AS267">
        <v>12</v>
      </c>
      <c r="AT267">
        <v>0</v>
      </c>
      <c r="AU267">
        <v>95.4518055555555</v>
      </c>
      <c r="AV267">
        <v>16.0079999999999</v>
      </c>
      <c r="AW267">
        <v>16.5489999999999</v>
      </c>
      <c r="AX267">
        <v>100.383999999999</v>
      </c>
      <c r="AY267">
        <v>78.531</v>
      </c>
      <c r="AZ267">
        <v>37.703</v>
      </c>
      <c r="BA267">
        <v>1198.44737599999</v>
      </c>
      <c r="BB267">
        <v>888.223161</v>
      </c>
      <c r="BC267">
        <v>292.567619</v>
      </c>
      <c r="BD267">
        <v>0.1</v>
      </c>
      <c r="BE267">
        <v>37.1</v>
      </c>
      <c r="BF267">
        <v>37.1</v>
      </c>
      <c r="BG267">
        <v>49.8393333333334</v>
      </c>
      <c r="BH267">
        <v>22.9559999999999</v>
      </c>
      <c r="BI267">
        <v>35.606</v>
      </c>
      <c r="BJ267">
        <v>233.150549422223</v>
      </c>
      <c r="BK267">
        <v>85.4318271999999</v>
      </c>
      <c r="BL267">
        <v>198.0333272</v>
      </c>
      <c r="BM267">
        <v>0.1</v>
      </c>
      <c r="BN267">
        <v>37.1</v>
      </c>
      <c r="BO267">
        <v>42.4</v>
      </c>
      <c r="BP267">
        <v>62.0267777777777</v>
      </c>
      <c r="BQ267">
        <v>25.5823333333333</v>
      </c>
      <c r="BR267">
        <v>42.9156666666666</v>
      </c>
      <c r="BS267">
        <v>421.332528841975</v>
      </c>
      <c r="BT267">
        <v>113.337331311111</v>
      </c>
      <c r="BU267">
        <v>261.749664644444</v>
      </c>
      <c r="BV267">
        <v>110.565639202718</v>
      </c>
      <c r="BW267">
        <v>1208.55699999999</v>
      </c>
      <c r="BX267">
        <v>0</v>
      </c>
      <c r="BY267" t="s">
        <v>259</v>
      </c>
      <c r="BZ267" t="s">
        <v>516</v>
      </c>
      <c r="CE267">
        <f>VLOOKUP(BY267,[1]flawdatabase_16in!$1:$1048576,7,0)</f>
        <v>10</v>
      </c>
      <c r="CF267">
        <f>VLOOKUP(BY267,[1]flawdatabase_16in!$1:$1048576,8,0)</f>
        <v>10</v>
      </c>
      <c r="CG267">
        <f>VLOOKUP(BY267,[1]flawdatabase_16in!$1:$1048576,9,0)</f>
        <v>1.6</v>
      </c>
      <c r="CH267">
        <f>VLOOKUP(BY267,[1]flawdatabase_16in!$1:$1048576,11,0)</f>
        <v>2</v>
      </c>
      <c r="CI267">
        <f>VLOOKUP(BY267,[1]flawdatabase_16in!$1:$1048576,10,0)</f>
        <v>0</v>
      </c>
      <c r="CJ267" t="str">
        <f>VLOOKUP(BY267,[2]flawdatabase_16in!$1:$1048576,4,0)</f>
        <v>MFL16S20_P0003</v>
      </c>
    </row>
    <row r="268" spans="1:88">
      <c r="A268" s="4">
        <v>44181.570150463</v>
      </c>
      <c r="B268" t="s">
        <v>78</v>
      </c>
      <c r="C268" s="4">
        <v>44181.570150463</v>
      </c>
      <c r="D268" t="s">
        <v>79</v>
      </c>
      <c r="E268" t="s">
        <v>419</v>
      </c>
      <c r="F268">
        <v>1</v>
      </c>
      <c r="G268">
        <v>1</v>
      </c>
      <c r="H268">
        <v>98</v>
      </c>
      <c r="I268">
        <v>5</v>
      </c>
      <c r="J268">
        <v>32.502</v>
      </c>
      <c r="K268">
        <v>32.736</v>
      </c>
      <c r="L268">
        <v>32.618</v>
      </c>
      <c r="M268">
        <v>16251</v>
      </c>
      <c r="N268">
        <v>16368</v>
      </c>
      <c r="O268">
        <v>16309</v>
      </c>
      <c r="P268">
        <v>1</v>
      </c>
      <c r="Q268">
        <v>3</v>
      </c>
      <c r="R268">
        <v>0</v>
      </c>
      <c r="S268">
        <v>0</v>
      </c>
      <c r="T268">
        <v>32.618</v>
      </c>
      <c r="U268">
        <v>3</v>
      </c>
      <c r="V268">
        <v>0</v>
      </c>
      <c r="W268">
        <v>0</v>
      </c>
      <c r="X268">
        <v>32.618</v>
      </c>
      <c r="Y268">
        <v>61</v>
      </c>
      <c r="Z268">
        <v>72</v>
      </c>
      <c r="AA268">
        <v>66</v>
      </c>
      <c r="AB268">
        <v>326.4</v>
      </c>
      <c r="AC268" s="6">
        <v>0.452777777777778</v>
      </c>
      <c r="AD268">
        <v>0.5</v>
      </c>
      <c r="AE268">
        <v>14.4</v>
      </c>
      <c r="AF268">
        <v>7.9</v>
      </c>
      <c r="AG268">
        <v>3</v>
      </c>
      <c r="AH268">
        <v>2</v>
      </c>
      <c r="AI268">
        <v>0</v>
      </c>
      <c r="AJ268">
        <v>10</v>
      </c>
      <c r="AK268">
        <v>10</v>
      </c>
      <c r="AL268">
        <v>2.8</v>
      </c>
      <c r="AM268">
        <v>0</v>
      </c>
      <c r="AN268">
        <v>0</v>
      </c>
      <c r="AO268">
        <v>0</v>
      </c>
      <c r="AP268">
        <v>0.1</v>
      </c>
      <c r="AQ268">
        <v>26</v>
      </c>
      <c r="AR268">
        <v>18</v>
      </c>
      <c r="AS268">
        <v>14</v>
      </c>
      <c r="AT268">
        <v>0</v>
      </c>
      <c r="AU268">
        <v>95.4538055555555</v>
      </c>
      <c r="AV268">
        <v>30.257</v>
      </c>
      <c r="AW268">
        <v>31.304</v>
      </c>
      <c r="AX268">
        <v>179.388999999999</v>
      </c>
      <c r="AY268">
        <v>150.505</v>
      </c>
      <c r="AZ268">
        <v>95.2119999999999</v>
      </c>
      <c r="BA268">
        <v>4054.4373115</v>
      </c>
      <c r="BB268">
        <v>3234.3338975</v>
      </c>
      <c r="BC268">
        <v>1600.14596249999</v>
      </c>
      <c r="BD268">
        <v>0.1</v>
      </c>
      <c r="BE268">
        <v>37.1</v>
      </c>
      <c r="BF268">
        <v>47.7</v>
      </c>
      <c r="BG268">
        <v>114.76</v>
      </c>
      <c r="BH268">
        <v>39.7266666666666</v>
      </c>
      <c r="BI268">
        <v>64.5933333333333</v>
      </c>
      <c r="BJ268">
        <v>1456.17714222222</v>
      </c>
      <c r="BK268">
        <v>288.727697777777</v>
      </c>
      <c r="BL268">
        <v>609.804364444445</v>
      </c>
      <c r="BM268">
        <v>0.1</v>
      </c>
      <c r="BN268">
        <v>37.1</v>
      </c>
      <c r="BO268">
        <v>47.7</v>
      </c>
      <c r="BP268">
        <v>123.094</v>
      </c>
      <c r="BQ268">
        <v>41.994</v>
      </c>
      <c r="BR268">
        <v>70.344</v>
      </c>
      <c r="BS268">
        <v>1675.2174072</v>
      </c>
      <c r="BT268">
        <v>322.1344072</v>
      </c>
      <c r="BU268">
        <v>714.2149072</v>
      </c>
      <c r="BV268">
        <v>158.105291542196</v>
      </c>
      <c r="BW268">
        <v>1665.43999999999</v>
      </c>
      <c r="BX268">
        <v>0</v>
      </c>
      <c r="BY268" t="s">
        <v>267</v>
      </c>
      <c r="BZ268" t="s">
        <v>517</v>
      </c>
      <c r="CE268">
        <f>VLOOKUP(BY268,[1]flawdatabase_16in!$1:$1048576,7,0)</f>
        <v>10</v>
      </c>
      <c r="CF268">
        <f>VLOOKUP(BY268,[1]flawdatabase_16in!$1:$1048576,8,0)</f>
        <v>10</v>
      </c>
      <c r="CG268">
        <f>VLOOKUP(BY268,[1]flawdatabase_16in!$1:$1048576,9,0)</f>
        <v>2.8</v>
      </c>
      <c r="CH268">
        <f>VLOOKUP(BY268,[1]flawdatabase_16in!$1:$1048576,11,0)</f>
        <v>2</v>
      </c>
      <c r="CI268">
        <f>VLOOKUP(BY268,[1]flawdatabase_16in!$1:$1048576,10,0)</f>
        <v>0</v>
      </c>
      <c r="CJ268" t="str">
        <f>VLOOKUP(BY268,[2]flawdatabase_16in!$1:$1048576,4,0)</f>
        <v>MFL16S20_P0003</v>
      </c>
    </row>
    <row r="269" spans="1:88">
      <c r="A269" s="4">
        <v>44181.570150463</v>
      </c>
      <c r="B269" t="s">
        <v>78</v>
      </c>
      <c r="C269" s="4">
        <v>44181.570150463</v>
      </c>
      <c r="D269" t="s">
        <v>79</v>
      </c>
      <c r="E269" t="s">
        <v>419</v>
      </c>
      <c r="F269">
        <v>1</v>
      </c>
      <c r="G269">
        <v>1</v>
      </c>
      <c r="H269">
        <v>99</v>
      </c>
      <c r="I269">
        <v>5</v>
      </c>
      <c r="J269">
        <v>32.984</v>
      </c>
      <c r="K269">
        <v>33.252</v>
      </c>
      <c r="L269">
        <v>33.118</v>
      </c>
      <c r="M269">
        <v>16492</v>
      </c>
      <c r="N269">
        <v>16626</v>
      </c>
      <c r="O269">
        <v>16559</v>
      </c>
      <c r="P269">
        <v>1</v>
      </c>
      <c r="Q269">
        <v>3</v>
      </c>
      <c r="R269">
        <v>0</v>
      </c>
      <c r="S269">
        <v>0</v>
      </c>
      <c r="T269">
        <v>33.118</v>
      </c>
      <c r="U269">
        <v>3</v>
      </c>
      <c r="V269">
        <v>0</v>
      </c>
      <c r="W269">
        <v>0</v>
      </c>
      <c r="X269">
        <v>33.118</v>
      </c>
      <c r="Y269">
        <v>59</v>
      </c>
      <c r="Z269">
        <v>73</v>
      </c>
      <c r="AA269">
        <v>66</v>
      </c>
      <c r="AB269">
        <v>327.7</v>
      </c>
      <c r="AC269" s="6">
        <v>0.454861111111111</v>
      </c>
      <c r="AD269">
        <v>0.5</v>
      </c>
      <c r="AE269">
        <v>14.4</v>
      </c>
      <c r="AF269">
        <v>7.9</v>
      </c>
      <c r="AG269">
        <v>3</v>
      </c>
      <c r="AH269">
        <v>2</v>
      </c>
      <c r="AI269">
        <v>0</v>
      </c>
      <c r="AJ269">
        <v>10</v>
      </c>
      <c r="AK269">
        <v>10</v>
      </c>
      <c r="AL269">
        <v>4</v>
      </c>
      <c r="AM269">
        <v>0</v>
      </c>
      <c r="AN269">
        <v>0</v>
      </c>
      <c r="AO269">
        <v>0</v>
      </c>
      <c r="AP269">
        <v>0.1</v>
      </c>
      <c r="AQ269">
        <v>24</v>
      </c>
      <c r="AR269">
        <v>18</v>
      </c>
      <c r="AS269">
        <v>12</v>
      </c>
      <c r="AT269">
        <v>0</v>
      </c>
      <c r="AU269">
        <v>87.3348055555555</v>
      </c>
      <c r="AV269">
        <v>67.506</v>
      </c>
      <c r="AW269">
        <v>69.315</v>
      </c>
      <c r="AX269">
        <v>375.465875</v>
      </c>
      <c r="AY269">
        <v>327.307874999999</v>
      </c>
      <c r="AZ269">
        <v>180.950499999999</v>
      </c>
      <c r="BA269">
        <v>18619.4480554531</v>
      </c>
      <c r="BB269">
        <v>15422.6307534531</v>
      </c>
      <c r="BC269">
        <v>6427.51312087499</v>
      </c>
      <c r="BD269">
        <v>0.1</v>
      </c>
      <c r="BE269">
        <v>58.3</v>
      </c>
      <c r="BF269">
        <v>37.1</v>
      </c>
      <c r="BG269">
        <v>256.437666666666</v>
      </c>
      <c r="BH269">
        <v>190.271</v>
      </c>
      <c r="BI269">
        <v>96.771</v>
      </c>
      <c r="BJ269">
        <v>6622.92637486667</v>
      </c>
      <c r="BK269">
        <v>4551.1523082</v>
      </c>
      <c r="BL269">
        <v>1626.92050819999</v>
      </c>
      <c r="BM269">
        <v>0.1</v>
      </c>
      <c r="BN269">
        <v>58.3</v>
      </c>
      <c r="BO269">
        <v>37.1</v>
      </c>
      <c r="BP269">
        <v>307.765</v>
      </c>
      <c r="BQ269">
        <v>214.715</v>
      </c>
      <c r="BR269">
        <v>108.215</v>
      </c>
      <c r="BS269">
        <v>9344.23356722222</v>
      </c>
      <c r="BT269">
        <v>5773.476345</v>
      </c>
      <c r="BU269">
        <v>2022.935845</v>
      </c>
      <c r="BV269">
        <v>157.95335125341</v>
      </c>
      <c r="BW269">
        <v>5248.2595</v>
      </c>
      <c r="BX269">
        <v>0</v>
      </c>
      <c r="BY269" t="s">
        <v>271</v>
      </c>
      <c r="BZ269" t="s">
        <v>518</v>
      </c>
      <c r="CE269">
        <f>VLOOKUP(BY269,[1]flawdatabase_16in!$1:$1048576,7,0)</f>
        <v>10</v>
      </c>
      <c r="CF269">
        <f>VLOOKUP(BY269,[1]flawdatabase_16in!$1:$1048576,8,0)</f>
        <v>10</v>
      </c>
      <c r="CG269">
        <f>VLOOKUP(BY269,[1]flawdatabase_16in!$1:$1048576,9,0)</f>
        <v>4</v>
      </c>
      <c r="CH269">
        <f>VLOOKUP(BY269,[1]flawdatabase_16in!$1:$1048576,11,0)</f>
        <v>2</v>
      </c>
      <c r="CI269">
        <f>VLOOKUP(BY269,[1]flawdatabase_16in!$1:$1048576,10,0)</f>
        <v>0</v>
      </c>
      <c r="CJ269" t="str">
        <f>VLOOKUP(BY269,[2]flawdatabase_16in!$1:$1048576,4,0)</f>
        <v>MFL16S20_P0003</v>
      </c>
    </row>
    <row r="270" spans="1:88">
      <c r="A270" s="4">
        <v>44181.570150463</v>
      </c>
      <c r="B270" t="s">
        <v>78</v>
      </c>
      <c r="C270" s="4">
        <v>44181.570150463</v>
      </c>
      <c r="D270" t="s">
        <v>79</v>
      </c>
      <c r="E270" t="s">
        <v>419</v>
      </c>
      <c r="F270">
        <v>1</v>
      </c>
      <c r="G270">
        <v>1</v>
      </c>
      <c r="H270">
        <v>100</v>
      </c>
      <c r="I270">
        <v>5</v>
      </c>
      <c r="J270">
        <v>32.012</v>
      </c>
      <c r="K270">
        <v>32.222</v>
      </c>
      <c r="L270">
        <v>32.116</v>
      </c>
      <c r="M270">
        <v>16006</v>
      </c>
      <c r="N270">
        <v>16111</v>
      </c>
      <c r="O270">
        <v>16058</v>
      </c>
      <c r="P270">
        <v>1</v>
      </c>
      <c r="Q270">
        <v>3</v>
      </c>
      <c r="R270">
        <v>0</v>
      </c>
      <c r="S270">
        <v>0</v>
      </c>
      <c r="T270">
        <v>32.116</v>
      </c>
      <c r="U270">
        <v>3</v>
      </c>
      <c r="V270">
        <v>0</v>
      </c>
      <c r="W270">
        <v>0</v>
      </c>
      <c r="X270">
        <v>32.116</v>
      </c>
      <c r="Y270">
        <v>44</v>
      </c>
      <c r="Z270">
        <v>59</v>
      </c>
      <c r="AA270">
        <v>51</v>
      </c>
      <c r="AB270">
        <v>294.8</v>
      </c>
      <c r="AC270" s="6">
        <v>0.409027777777778</v>
      </c>
      <c r="AD270">
        <v>0.5</v>
      </c>
      <c r="AE270">
        <v>14.4</v>
      </c>
      <c r="AF270">
        <v>7.9</v>
      </c>
      <c r="AG270">
        <v>3</v>
      </c>
      <c r="AH270">
        <v>2</v>
      </c>
      <c r="AI270">
        <v>0</v>
      </c>
      <c r="AJ270">
        <v>10</v>
      </c>
      <c r="AK270">
        <v>10</v>
      </c>
      <c r="AL270">
        <v>1.6</v>
      </c>
      <c r="AM270">
        <v>0</v>
      </c>
      <c r="AN270">
        <v>0</v>
      </c>
      <c r="AO270">
        <v>0</v>
      </c>
      <c r="AP270">
        <v>0.1</v>
      </c>
      <c r="AQ270">
        <v>26</v>
      </c>
      <c r="AR270">
        <v>18</v>
      </c>
      <c r="AS270">
        <v>12</v>
      </c>
      <c r="AT270">
        <v>0</v>
      </c>
      <c r="AU270">
        <v>96.5768055555555</v>
      </c>
      <c r="AV270">
        <v>19.256</v>
      </c>
      <c r="AW270">
        <v>20.5469999999999</v>
      </c>
      <c r="AX270">
        <v>117.786999999999</v>
      </c>
      <c r="AY270">
        <v>94.725</v>
      </c>
      <c r="AZ270">
        <v>57.8589999999999</v>
      </c>
      <c r="BA270">
        <v>1788.12967099999</v>
      </c>
      <c r="BB270">
        <v>1366.103585</v>
      </c>
      <c r="BC270">
        <v>643.231718999999</v>
      </c>
      <c r="BD270">
        <v>0.1</v>
      </c>
      <c r="BE270">
        <v>47.7</v>
      </c>
      <c r="BF270">
        <v>37.1</v>
      </c>
      <c r="BG270">
        <v>86.6873333333332</v>
      </c>
      <c r="BH270">
        <v>62.6706666666667</v>
      </c>
      <c r="BI270">
        <v>45.5706666666666</v>
      </c>
      <c r="BJ270">
        <v>773.366649866666</v>
      </c>
      <c r="BK270">
        <v>518.058460977779</v>
      </c>
      <c r="BL270">
        <v>330.685260977778</v>
      </c>
      <c r="BM270">
        <v>0.1</v>
      </c>
      <c r="BN270">
        <v>47.7</v>
      </c>
      <c r="BO270">
        <v>37.1</v>
      </c>
      <c r="BP270">
        <v>98.9116666666666</v>
      </c>
      <c r="BQ270">
        <v>65.5116666666666</v>
      </c>
      <c r="BR270">
        <v>47.7116666666666</v>
      </c>
      <c r="BS270">
        <v>935.267171666667</v>
      </c>
      <c r="BT270">
        <v>570.405282777777</v>
      </c>
      <c r="BU270">
        <v>364.474449444444</v>
      </c>
      <c r="BV270">
        <v>98.3645153880833</v>
      </c>
      <c r="BW270">
        <v>1296.85633333333</v>
      </c>
      <c r="BX270">
        <v>0</v>
      </c>
      <c r="BY270" t="s">
        <v>261</v>
      </c>
      <c r="BZ270" t="s">
        <v>519</v>
      </c>
      <c r="CE270">
        <f>VLOOKUP(BY270,[1]flawdatabase_16in!$1:$1048576,7,0)</f>
        <v>10</v>
      </c>
      <c r="CF270">
        <f>VLOOKUP(BY270,[1]flawdatabase_16in!$1:$1048576,8,0)</f>
        <v>10</v>
      </c>
      <c r="CG270">
        <f>VLOOKUP(BY270,[1]flawdatabase_16in!$1:$1048576,9,0)</f>
        <v>1.6</v>
      </c>
      <c r="CH270">
        <f>VLOOKUP(BY270,[1]flawdatabase_16in!$1:$1048576,11,0)</f>
        <v>2</v>
      </c>
      <c r="CI270">
        <f>VLOOKUP(BY270,[1]flawdatabase_16in!$1:$1048576,10,0)</f>
        <v>0</v>
      </c>
      <c r="CJ270" t="str">
        <f>VLOOKUP(BY270,[2]flawdatabase_16in!$1:$1048576,4,0)</f>
        <v>MFL16S20_P0003</v>
      </c>
    </row>
    <row r="271" spans="1:88">
      <c r="A271" s="4">
        <v>44181.570150463</v>
      </c>
      <c r="B271" t="s">
        <v>78</v>
      </c>
      <c r="C271" s="4">
        <v>44181.570150463</v>
      </c>
      <c r="D271" t="s">
        <v>79</v>
      </c>
      <c r="E271" t="s">
        <v>419</v>
      </c>
      <c r="F271">
        <v>1</v>
      </c>
      <c r="G271">
        <v>1</v>
      </c>
      <c r="H271">
        <v>101</v>
      </c>
      <c r="I271">
        <v>5</v>
      </c>
      <c r="J271">
        <v>32.508</v>
      </c>
      <c r="K271">
        <v>32.73</v>
      </c>
      <c r="L271">
        <v>32.618</v>
      </c>
      <c r="M271">
        <v>16254</v>
      </c>
      <c r="N271">
        <v>16365</v>
      </c>
      <c r="O271">
        <v>16309</v>
      </c>
      <c r="P271">
        <v>1</v>
      </c>
      <c r="Q271">
        <v>3</v>
      </c>
      <c r="R271">
        <v>0</v>
      </c>
      <c r="S271">
        <v>0</v>
      </c>
      <c r="T271">
        <v>32.618</v>
      </c>
      <c r="U271">
        <v>3</v>
      </c>
      <c r="V271">
        <v>0</v>
      </c>
      <c r="W271">
        <v>0</v>
      </c>
      <c r="X271">
        <v>32.618</v>
      </c>
      <c r="Y271">
        <v>45</v>
      </c>
      <c r="Z271">
        <v>59</v>
      </c>
      <c r="AA271">
        <v>52</v>
      </c>
      <c r="AB271">
        <v>298.4</v>
      </c>
      <c r="AC271" s="6">
        <v>0.413888888888889</v>
      </c>
      <c r="AD271">
        <v>0.5</v>
      </c>
      <c r="AE271">
        <v>14.4</v>
      </c>
      <c r="AF271">
        <v>7.9</v>
      </c>
      <c r="AG271">
        <v>3</v>
      </c>
      <c r="AH271">
        <v>2</v>
      </c>
      <c r="AI271">
        <v>0</v>
      </c>
      <c r="AJ271">
        <v>10</v>
      </c>
      <c r="AK271">
        <v>10</v>
      </c>
      <c r="AL271">
        <v>2.8</v>
      </c>
      <c r="AM271">
        <v>0</v>
      </c>
      <c r="AN271">
        <v>0</v>
      </c>
      <c r="AO271">
        <v>0</v>
      </c>
      <c r="AP271">
        <v>0.1</v>
      </c>
      <c r="AQ271">
        <v>32</v>
      </c>
      <c r="AR271">
        <v>18</v>
      </c>
      <c r="AS271">
        <v>14</v>
      </c>
      <c r="AT271">
        <v>0</v>
      </c>
      <c r="AU271">
        <v>94.8273055555555</v>
      </c>
      <c r="AV271">
        <v>36.5089999999999</v>
      </c>
      <c r="AW271">
        <v>38.3009999999999</v>
      </c>
      <c r="AX271">
        <v>229.600249999999</v>
      </c>
      <c r="AY271">
        <v>170.46925</v>
      </c>
      <c r="AZ271">
        <v>102.010249999999</v>
      </c>
      <c r="BA271">
        <v>6172.69461631249</v>
      </c>
      <c r="BB271">
        <v>4284.2733313125</v>
      </c>
      <c r="BC271">
        <v>1971.55565181249</v>
      </c>
      <c r="BD271">
        <v>0.1</v>
      </c>
      <c r="BE271">
        <v>42.4</v>
      </c>
      <c r="BF271">
        <v>31.8</v>
      </c>
      <c r="BG271">
        <v>166.524666666666</v>
      </c>
      <c r="BH271">
        <v>93.3413333333332</v>
      </c>
      <c r="BI271">
        <v>58.9913333333333</v>
      </c>
      <c r="BJ271">
        <v>2697.3083528</v>
      </c>
      <c r="BK271">
        <v>1282.50149724444</v>
      </c>
      <c r="BL271">
        <v>638.991797244444</v>
      </c>
      <c r="BM271">
        <v>0.1</v>
      </c>
      <c r="BN271">
        <v>42.4</v>
      </c>
      <c r="BO271">
        <v>31.8</v>
      </c>
      <c r="BP271">
        <v>182.167666666666</v>
      </c>
      <c r="BQ271">
        <v>103.384333333333</v>
      </c>
      <c r="BR271">
        <v>65.6676666666666</v>
      </c>
      <c r="BS271">
        <v>3249.21724908888</v>
      </c>
      <c r="BT271">
        <v>1583.24121575555</v>
      </c>
      <c r="BU271">
        <v>794.479971311111</v>
      </c>
      <c r="BV271">
        <v>78.6888931218317</v>
      </c>
      <c r="BW271">
        <v>1998.66791666666</v>
      </c>
      <c r="BX271">
        <v>0</v>
      </c>
      <c r="BY271" t="s">
        <v>269</v>
      </c>
      <c r="BZ271" t="s">
        <v>520</v>
      </c>
      <c r="CE271">
        <f>VLOOKUP(BY271,[1]flawdatabase_16in!$1:$1048576,7,0)</f>
        <v>10</v>
      </c>
      <c r="CF271">
        <f>VLOOKUP(BY271,[1]flawdatabase_16in!$1:$1048576,8,0)</f>
        <v>10</v>
      </c>
      <c r="CG271">
        <f>VLOOKUP(BY271,[1]flawdatabase_16in!$1:$1048576,9,0)</f>
        <v>2.8</v>
      </c>
      <c r="CH271">
        <f>VLOOKUP(BY271,[1]flawdatabase_16in!$1:$1048576,11,0)</f>
        <v>2</v>
      </c>
      <c r="CI271">
        <f>VLOOKUP(BY271,[1]flawdatabase_16in!$1:$1048576,10,0)</f>
        <v>0</v>
      </c>
      <c r="CJ271" t="str">
        <f>VLOOKUP(BY271,[2]flawdatabase_16in!$1:$1048576,4,0)</f>
        <v>MFL16S20_P0003</v>
      </c>
    </row>
    <row r="272" spans="1:88">
      <c r="A272" s="4">
        <v>44181.570150463</v>
      </c>
      <c r="B272" t="s">
        <v>78</v>
      </c>
      <c r="C272" s="4">
        <v>44181.570150463</v>
      </c>
      <c r="D272" t="s">
        <v>79</v>
      </c>
      <c r="E272" t="s">
        <v>419</v>
      </c>
      <c r="F272">
        <v>1</v>
      </c>
      <c r="G272">
        <v>1</v>
      </c>
      <c r="H272">
        <v>102</v>
      </c>
      <c r="I272">
        <v>5</v>
      </c>
      <c r="J272">
        <v>32.976</v>
      </c>
      <c r="K272">
        <v>33.266</v>
      </c>
      <c r="L272">
        <v>33.12</v>
      </c>
      <c r="M272">
        <v>16488</v>
      </c>
      <c r="N272">
        <v>16633</v>
      </c>
      <c r="O272">
        <v>16560</v>
      </c>
      <c r="P272">
        <v>1</v>
      </c>
      <c r="Q272">
        <v>3</v>
      </c>
      <c r="R272">
        <v>0</v>
      </c>
      <c r="S272">
        <v>0</v>
      </c>
      <c r="T272">
        <v>33.12</v>
      </c>
      <c r="U272">
        <v>3</v>
      </c>
      <c r="V272">
        <v>0</v>
      </c>
      <c r="W272">
        <v>0</v>
      </c>
      <c r="X272">
        <v>33.12</v>
      </c>
      <c r="Y272">
        <v>44</v>
      </c>
      <c r="Z272">
        <v>59</v>
      </c>
      <c r="AA272">
        <v>51</v>
      </c>
      <c r="AB272">
        <v>297.7</v>
      </c>
      <c r="AC272" s="6">
        <v>0.413194444444444</v>
      </c>
      <c r="AD272">
        <v>0.5</v>
      </c>
      <c r="AE272">
        <v>14.4</v>
      </c>
      <c r="AF272">
        <v>7.9</v>
      </c>
      <c r="AG272">
        <v>3</v>
      </c>
      <c r="AH272">
        <v>2</v>
      </c>
      <c r="AI272">
        <v>0</v>
      </c>
      <c r="AJ272">
        <v>10</v>
      </c>
      <c r="AK272">
        <v>10</v>
      </c>
      <c r="AL272">
        <v>3.9</v>
      </c>
      <c r="AM272">
        <v>0</v>
      </c>
      <c r="AN272">
        <v>0</v>
      </c>
      <c r="AO272">
        <v>0</v>
      </c>
      <c r="AP272">
        <v>0.1</v>
      </c>
      <c r="AQ272">
        <v>24</v>
      </c>
      <c r="AR272">
        <v>20</v>
      </c>
      <c r="AS272">
        <v>12</v>
      </c>
      <c r="AT272">
        <v>0</v>
      </c>
      <c r="AU272">
        <v>88.3368055555555</v>
      </c>
      <c r="AV272">
        <v>66.7559999999999</v>
      </c>
      <c r="AW272">
        <v>69.0689999999999</v>
      </c>
      <c r="AX272">
        <v>386.22825</v>
      </c>
      <c r="AY272">
        <v>353.67625</v>
      </c>
      <c r="AZ272">
        <v>142.9665</v>
      </c>
      <c r="BA272">
        <v>19133.5134265625</v>
      </c>
      <c r="BB272">
        <v>17100.5244240625</v>
      </c>
      <c r="BC272">
        <v>4416.65967225</v>
      </c>
      <c r="BD272">
        <v>0.1</v>
      </c>
      <c r="BE272">
        <v>53</v>
      </c>
      <c r="BF272">
        <v>37.1</v>
      </c>
      <c r="BG272">
        <v>340.625</v>
      </c>
      <c r="BH272">
        <v>244.125</v>
      </c>
      <c r="BI272">
        <v>132.608333333333</v>
      </c>
      <c r="BJ272">
        <v>10131.8375694444</v>
      </c>
      <c r="BK272">
        <v>7212.35284722222</v>
      </c>
      <c r="BL272">
        <v>2841.11256944444</v>
      </c>
      <c r="BM272">
        <v>0.1</v>
      </c>
      <c r="BN272">
        <v>53</v>
      </c>
      <c r="BO272">
        <v>37.1</v>
      </c>
      <c r="BP272">
        <v>369.760666666666</v>
      </c>
      <c r="BQ272">
        <v>261.094</v>
      </c>
      <c r="BR272">
        <v>145.477333333333</v>
      </c>
      <c r="BS272">
        <v>11659.4383849777</v>
      </c>
      <c r="BT272">
        <v>8263.83936275555</v>
      </c>
      <c r="BU272">
        <v>3399.86188497777</v>
      </c>
      <c r="BV272">
        <v>162.265219304263</v>
      </c>
      <c r="BW272">
        <v>4636.21754166666</v>
      </c>
      <c r="BX272">
        <v>0</v>
      </c>
      <c r="BY272" t="s">
        <v>193</v>
      </c>
      <c r="BZ272" t="s">
        <v>521</v>
      </c>
      <c r="CE272">
        <f>VLOOKUP(BY272,[1]flawdatabase_16in!$1:$1048576,7,0)</f>
        <v>10</v>
      </c>
      <c r="CF272">
        <f>VLOOKUP(BY272,[1]flawdatabase_16in!$1:$1048576,8,0)</f>
        <v>10</v>
      </c>
      <c r="CG272">
        <f>VLOOKUP(BY272,[1]flawdatabase_16in!$1:$1048576,9,0)</f>
        <v>3.9</v>
      </c>
      <c r="CH272">
        <f>VLOOKUP(BY272,[1]flawdatabase_16in!$1:$1048576,11,0)</f>
        <v>2</v>
      </c>
      <c r="CI272">
        <f>VLOOKUP(BY272,[1]flawdatabase_16in!$1:$1048576,10,0)</f>
        <v>0</v>
      </c>
      <c r="CJ272" t="str">
        <f>VLOOKUP(BY272,[2]flawdatabase_16in!$1:$1048576,4,0)</f>
        <v>MFL16S20_P0003</v>
      </c>
    </row>
    <row r="273" spans="1:88">
      <c r="A273" s="4">
        <v>44181.570150463</v>
      </c>
      <c r="B273" t="s">
        <v>78</v>
      </c>
      <c r="C273" s="4">
        <v>44181.570150463</v>
      </c>
      <c r="D273" t="s">
        <v>79</v>
      </c>
      <c r="E273" t="s">
        <v>419</v>
      </c>
      <c r="F273">
        <v>1</v>
      </c>
      <c r="G273">
        <v>1</v>
      </c>
      <c r="H273">
        <v>103</v>
      </c>
      <c r="I273">
        <v>5</v>
      </c>
      <c r="J273">
        <v>33.524</v>
      </c>
      <c r="K273">
        <v>33.73</v>
      </c>
      <c r="L273">
        <v>33.626</v>
      </c>
      <c r="M273">
        <v>16762</v>
      </c>
      <c r="N273">
        <v>16865</v>
      </c>
      <c r="O273">
        <v>16813</v>
      </c>
      <c r="P273">
        <v>1</v>
      </c>
      <c r="Q273">
        <v>3</v>
      </c>
      <c r="R273">
        <v>0</v>
      </c>
      <c r="S273">
        <v>0</v>
      </c>
      <c r="T273">
        <v>33.626</v>
      </c>
      <c r="U273">
        <v>3</v>
      </c>
      <c r="V273">
        <v>0</v>
      </c>
      <c r="W273">
        <v>0</v>
      </c>
      <c r="X273">
        <v>33.626</v>
      </c>
      <c r="Y273">
        <v>40</v>
      </c>
      <c r="Z273">
        <v>63</v>
      </c>
      <c r="AA273">
        <v>51</v>
      </c>
      <c r="AB273">
        <v>299.3</v>
      </c>
      <c r="AC273" s="6">
        <v>0.415277777777778</v>
      </c>
      <c r="AD273">
        <v>0.5</v>
      </c>
      <c r="AE273">
        <v>14.4</v>
      </c>
      <c r="AF273">
        <v>7.9</v>
      </c>
      <c r="AG273">
        <v>3</v>
      </c>
      <c r="AH273">
        <v>1</v>
      </c>
      <c r="AI273">
        <v>0</v>
      </c>
      <c r="AJ273">
        <v>30</v>
      </c>
      <c r="AK273">
        <v>10</v>
      </c>
      <c r="AL273">
        <v>3.2</v>
      </c>
      <c r="AM273">
        <v>0</v>
      </c>
      <c r="AN273">
        <v>0</v>
      </c>
      <c r="AO273">
        <v>0</v>
      </c>
      <c r="AP273">
        <v>0.1</v>
      </c>
      <c r="AQ273">
        <v>44</v>
      </c>
      <c r="AR273">
        <v>40</v>
      </c>
      <c r="AS273">
        <v>36</v>
      </c>
      <c r="AT273">
        <v>20</v>
      </c>
      <c r="AU273">
        <v>80.5768055555555</v>
      </c>
      <c r="AV273">
        <v>34.0069999999999</v>
      </c>
      <c r="AW273">
        <v>33.995</v>
      </c>
      <c r="AX273">
        <v>550.8105</v>
      </c>
      <c r="AY273">
        <v>481.3065</v>
      </c>
      <c r="AZ273">
        <v>389.747499999999</v>
      </c>
      <c r="BA273">
        <v>16656.32058625</v>
      </c>
      <c r="BB273">
        <v>13305.48930325</v>
      </c>
      <c r="BC273">
        <v>9146.70206825</v>
      </c>
      <c r="BD273">
        <v>0.1</v>
      </c>
      <c r="BE273">
        <v>90.1</v>
      </c>
      <c r="BF273">
        <v>42.4</v>
      </c>
      <c r="BG273">
        <v>187.647</v>
      </c>
      <c r="BH273">
        <v>124.946999999999</v>
      </c>
      <c r="BI273">
        <v>49.6969999999999</v>
      </c>
      <c r="BJ273">
        <v>2042.53346402222</v>
      </c>
      <c r="BK273">
        <v>1280.03564179999</v>
      </c>
      <c r="BL273">
        <v>357.401141799999</v>
      </c>
      <c r="BM273">
        <v>0.1</v>
      </c>
      <c r="BN273">
        <v>84.8</v>
      </c>
      <c r="BO273">
        <v>42.4</v>
      </c>
      <c r="BP273">
        <v>283.929999999999</v>
      </c>
      <c r="BQ273">
        <v>157.796666666666</v>
      </c>
      <c r="BR273">
        <v>67.4966666666667</v>
      </c>
      <c r="BS273">
        <v>4667.04264666666</v>
      </c>
      <c r="BT273">
        <v>2229.15586888888</v>
      </c>
      <c r="BU273">
        <v>673.103757777778</v>
      </c>
      <c r="BV273">
        <v>128.860981371528</v>
      </c>
      <c r="BW273">
        <v>5891.54716666666</v>
      </c>
      <c r="BX273">
        <v>0</v>
      </c>
      <c r="BY273" t="s">
        <v>277</v>
      </c>
      <c r="BZ273" t="s">
        <v>522</v>
      </c>
      <c r="CE273">
        <f>VLOOKUP(BY273,[1]flawdatabase_16in!$1:$1048576,7,0)</f>
        <v>30</v>
      </c>
      <c r="CF273">
        <f>VLOOKUP(BY273,[1]flawdatabase_16in!$1:$1048576,8,0)</f>
        <v>10</v>
      </c>
      <c r="CG273">
        <f>VLOOKUP(BY273,[1]flawdatabase_16in!$1:$1048576,9,0)</f>
        <v>3.2</v>
      </c>
      <c r="CH273">
        <f>VLOOKUP(BY273,[1]flawdatabase_16in!$1:$1048576,11,0)</f>
        <v>1</v>
      </c>
      <c r="CI273">
        <f>VLOOKUP(BY273,[1]flawdatabase_16in!$1:$1048576,10,0)</f>
        <v>0</v>
      </c>
      <c r="CJ273" t="str">
        <f>VLOOKUP(BY273,[2]flawdatabase_16in!$1:$1048576,4,0)</f>
        <v>MFL16S20_P0003</v>
      </c>
    </row>
    <row r="274" spans="1:88">
      <c r="A274" s="4">
        <v>44181.570150463</v>
      </c>
      <c r="B274" t="s">
        <v>78</v>
      </c>
      <c r="C274" s="4">
        <v>44181.570150463</v>
      </c>
      <c r="D274" t="s">
        <v>79</v>
      </c>
      <c r="E274" t="s">
        <v>419</v>
      </c>
      <c r="F274">
        <v>1</v>
      </c>
      <c r="G274">
        <v>1</v>
      </c>
      <c r="H274">
        <v>104</v>
      </c>
      <c r="I274">
        <v>5</v>
      </c>
      <c r="J274">
        <v>34.028</v>
      </c>
      <c r="K274">
        <v>34.212</v>
      </c>
      <c r="L274">
        <v>34.12</v>
      </c>
      <c r="M274">
        <v>17014</v>
      </c>
      <c r="N274">
        <v>17106</v>
      </c>
      <c r="O274">
        <v>17060</v>
      </c>
      <c r="P274">
        <v>1</v>
      </c>
      <c r="Q274">
        <v>3</v>
      </c>
      <c r="R274">
        <v>0</v>
      </c>
      <c r="S274">
        <v>0</v>
      </c>
      <c r="T274">
        <v>34.12</v>
      </c>
      <c r="U274">
        <v>3</v>
      </c>
      <c r="V274">
        <v>0</v>
      </c>
      <c r="W274">
        <v>0</v>
      </c>
      <c r="X274">
        <v>34.12</v>
      </c>
      <c r="Y274">
        <v>37</v>
      </c>
      <c r="Z274">
        <v>63</v>
      </c>
      <c r="AA274">
        <v>50</v>
      </c>
      <c r="AB274">
        <v>298.9</v>
      </c>
      <c r="AC274" s="6">
        <v>0.414583333333333</v>
      </c>
      <c r="AD274">
        <v>0.5</v>
      </c>
      <c r="AE274">
        <v>14.4</v>
      </c>
      <c r="AF274">
        <v>7.9</v>
      </c>
      <c r="AG274">
        <v>3</v>
      </c>
      <c r="AH274">
        <v>1</v>
      </c>
      <c r="AI274">
        <v>0</v>
      </c>
      <c r="AJ274">
        <v>30</v>
      </c>
      <c r="AK274">
        <v>10</v>
      </c>
      <c r="AL274">
        <v>5</v>
      </c>
      <c r="AM274">
        <v>0</v>
      </c>
      <c r="AN274">
        <v>0</v>
      </c>
      <c r="AO274">
        <v>0</v>
      </c>
      <c r="AP274">
        <v>0.1</v>
      </c>
      <c r="AQ274">
        <v>48</v>
      </c>
      <c r="AR274">
        <v>42</v>
      </c>
      <c r="AS274">
        <v>34</v>
      </c>
      <c r="AT274">
        <v>22</v>
      </c>
      <c r="AU274">
        <v>78.2018055555555</v>
      </c>
      <c r="AV274">
        <v>56.756</v>
      </c>
      <c r="AW274">
        <v>55.2429999999999</v>
      </c>
      <c r="AX274">
        <v>894.46975</v>
      </c>
      <c r="AY274">
        <v>827.01175</v>
      </c>
      <c r="AZ274">
        <v>397.925999999999</v>
      </c>
      <c r="BA274">
        <v>42911.0818650625</v>
      </c>
      <c r="BB274">
        <v>37714.7637330625</v>
      </c>
      <c r="BC274">
        <v>10262.1674664999</v>
      </c>
      <c r="BD274">
        <v>0.1</v>
      </c>
      <c r="BE274">
        <v>90.1</v>
      </c>
      <c r="BF274">
        <v>42.4</v>
      </c>
      <c r="BG274">
        <v>327.768</v>
      </c>
      <c r="BH274">
        <v>176.142999999999</v>
      </c>
      <c r="BI274">
        <v>76.393</v>
      </c>
      <c r="BJ274">
        <v>5695.52068924445</v>
      </c>
      <c r="BK274">
        <v>2725.13545868888</v>
      </c>
      <c r="BL274">
        <v>857.97575868889</v>
      </c>
      <c r="BM274">
        <v>0.1</v>
      </c>
      <c r="BN274">
        <v>90.1</v>
      </c>
      <c r="BO274">
        <v>42.4</v>
      </c>
      <c r="BP274">
        <v>457.767333333333</v>
      </c>
      <c r="BQ274">
        <v>288.017333333333</v>
      </c>
      <c r="BR274">
        <v>105.317333333333</v>
      </c>
      <c r="BS274">
        <v>11949.6095600888</v>
      </c>
      <c r="BT274">
        <v>6722.65530453333</v>
      </c>
      <c r="BU274">
        <v>1600.00383786666</v>
      </c>
      <c r="BV274">
        <v>147.726734413006</v>
      </c>
      <c r="BW274">
        <v>10756.6497916666</v>
      </c>
      <c r="BX274">
        <v>0</v>
      </c>
      <c r="BY274" t="s">
        <v>279</v>
      </c>
      <c r="BZ274" t="s">
        <v>523</v>
      </c>
      <c r="CE274">
        <f>VLOOKUP(BY274,[1]flawdatabase_16in!$1:$1048576,7,0)</f>
        <v>30</v>
      </c>
      <c r="CF274">
        <f>VLOOKUP(BY274,[1]flawdatabase_16in!$1:$1048576,8,0)</f>
        <v>10</v>
      </c>
      <c r="CG274">
        <f>VLOOKUP(BY274,[1]flawdatabase_16in!$1:$1048576,9,0)</f>
        <v>5</v>
      </c>
      <c r="CH274">
        <f>VLOOKUP(BY274,[1]flawdatabase_16in!$1:$1048576,11,0)</f>
        <v>1</v>
      </c>
      <c r="CI274">
        <f>VLOOKUP(BY274,[1]flawdatabase_16in!$1:$1048576,10,0)</f>
        <v>0</v>
      </c>
      <c r="CJ274" t="str">
        <f>VLOOKUP(BY274,[2]flawdatabase_16in!$1:$1048576,4,0)</f>
        <v>MFL16S20_P0003</v>
      </c>
    </row>
    <row r="275" spans="1:88">
      <c r="A275" s="4">
        <v>44181.570150463</v>
      </c>
      <c r="B275" t="s">
        <v>78</v>
      </c>
      <c r="C275" s="4">
        <v>44181.570150463</v>
      </c>
      <c r="D275" t="s">
        <v>79</v>
      </c>
      <c r="E275" t="s">
        <v>419</v>
      </c>
      <c r="F275">
        <v>1</v>
      </c>
      <c r="G275">
        <v>1</v>
      </c>
      <c r="H275">
        <v>105</v>
      </c>
      <c r="I275">
        <v>5</v>
      </c>
      <c r="J275">
        <v>34.622</v>
      </c>
      <c r="K275">
        <v>34.882</v>
      </c>
      <c r="L275">
        <v>34.752</v>
      </c>
      <c r="M275">
        <v>17311</v>
      </c>
      <c r="N275">
        <v>17441</v>
      </c>
      <c r="O275">
        <v>17376</v>
      </c>
      <c r="P275">
        <v>1</v>
      </c>
      <c r="Q275">
        <v>3</v>
      </c>
      <c r="R275">
        <v>0</v>
      </c>
      <c r="S275">
        <v>0</v>
      </c>
      <c r="T275">
        <v>34.752</v>
      </c>
      <c r="U275">
        <v>3</v>
      </c>
      <c r="V275">
        <v>0</v>
      </c>
      <c r="W275">
        <v>0</v>
      </c>
      <c r="X275">
        <v>34.752</v>
      </c>
      <c r="Y275">
        <v>163</v>
      </c>
      <c r="Z275">
        <v>9</v>
      </c>
      <c r="AA275">
        <v>176</v>
      </c>
      <c r="AB275">
        <v>192.7</v>
      </c>
      <c r="AC275" s="6">
        <v>0.267361111111111</v>
      </c>
      <c r="AD275">
        <v>0.5</v>
      </c>
      <c r="AE275">
        <v>14.4</v>
      </c>
      <c r="AF275">
        <v>7.9</v>
      </c>
      <c r="AG275">
        <v>3</v>
      </c>
      <c r="AH275">
        <v>2</v>
      </c>
      <c r="AI275">
        <v>0</v>
      </c>
      <c r="AJ275">
        <v>20</v>
      </c>
      <c r="AK275">
        <v>20</v>
      </c>
      <c r="AL275">
        <v>6.3</v>
      </c>
      <c r="AM275">
        <v>0</v>
      </c>
      <c r="AN275">
        <v>0</v>
      </c>
      <c r="AO275">
        <v>0</v>
      </c>
      <c r="AP275">
        <v>0.1</v>
      </c>
      <c r="AQ275">
        <v>106</v>
      </c>
      <c r="AR275">
        <v>24</v>
      </c>
      <c r="AS275">
        <v>20</v>
      </c>
      <c r="AT275">
        <v>0</v>
      </c>
      <c r="AU275">
        <v>104.584805555555</v>
      </c>
      <c r="AV275">
        <v>142.775</v>
      </c>
      <c r="AW275">
        <v>145.54</v>
      </c>
      <c r="AX275">
        <v>2679.84151562499</v>
      </c>
      <c r="AY275">
        <v>1069.4058125</v>
      </c>
      <c r="AZ275">
        <v>720.743625</v>
      </c>
      <c r="BA275">
        <v>273810.489097462</v>
      </c>
      <c r="BB275">
        <v>117973.232969042</v>
      </c>
      <c r="BC275">
        <v>62389.6685373203</v>
      </c>
      <c r="BD275">
        <v>0.1</v>
      </c>
      <c r="BE275">
        <v>84.8</v>
      </c>
      <c r="BF275">
        <v>37.1</v>
      </c>
      <c r="BG275">
        <v>1106.35133333333</v>
      </c>
      <c r="BH275">
        <v>810.434666666667</v>
      </c>
      <c r="BI275">
        <v>248.268</v>
      </c>
      <c r="BJ275">
        <v>88251.2517581333</v>
      </c>
      <c r="BK275">
        <v>62097.7651025777</v>
      </c>
      <c r="BL275">
        <v>10604.6853248</v>
      </c>
      <c r="BM275">
        <v>0.1</v>
      </c>
      <c r="BN275">
        <v>90.1</v>
      </c>
      <c r="BO275">
        <v>42.4</v>
      </c>
      <c r="BP275">
        <v>1544.66811111111</v>
      </c>
      <c r="BQ275">
        <v>1135.27366666666</v>
      </c>
      <c r="BR275">
        <v>479.707</v>
      </c>
      <c r="BS275">
        <v>159874.19538659</v>
      </c>
      <c r="BT275">
        <v>114210.182374244</v>
      </c>
      <c r="BU275">
        <v>33500.2749298</v>
      </c>
      <c r="BV275">
        <v>136.180653601588</v>
      </c>
      <c r="BW275">
        <v>22186.7210182291</v>
      </c>
      <c r="BX275">
        <v>0</v>
      </c>
      <c r="BY275" t="s">
        <v>287</v>
      </c>
      <c r="BZ275" t="s">
        <v>524</v>
      </c>
      <c r="CE275">
        <f>VLOOKUP(BY275,[1]flawdatabase_16in!$1:$1048576,7,0)</f>
        <v>20</v>
      </c>
      <c r="CF275">
        <f>VLOOKUP(BY275,[1]flawdatabase_16in!$1:$1048576,8,0)</f>
        <v>20</v>
      </c>
      <c r="CG275">
        <f>VLOOKUP(BY275,[1]flawdatabase_16in!$1:$1048576,9,0)</f>
        <v>6.3</v>
      </c>
      <c r="CH275">
        <f>VLOOKUP(BY275,[1]flawdatabase_16in!$1:$1048576,11,0)</f>
        <v>2</v>
      </c>
      <c r="CI275">
        <f>VLOOKUP(BY275,[1]flawdatabase_16in!$1:$1048576,10,0)</f>
        <v>0</v>
      </c>
      <c r="CJ275" t="str">
        <f>VLOOKUP(BY275,[2]flawdatabase_16in!$1:$1048576,4,0)</f>
        <v>MFL16S20_P0004</v>
      </c>
    </row>
    <row r="276" spans="1:88">
      <c r="A276" s="4">
        <v>44181.570150463</v>
      </c>
      <c r="B276" t="s">
        <v>78</v>
      </c>
      <c r="C276" s="4">
        <v>44181.570150463</v>
      </c>
      <c r="D276" t="s">
        <v>79</v>
      </c>
      <c r="E276" t="s">
        <v>419</v>
      </c>
      <c r="F276">
        <v>1</v>
      </c>
      <c r="G276">
        <v>1</v>
      </c>
      <c r="H276">
        <v>106</v>
      </c>
      <c r="I276">
        <v>5</v>
      </c>
      <c r="J276">
        <v>34.63</v>
      </c>
      <c r="K276">
        <v>34.878</v>
      </c>
      <c r="L276">
        <v>34.754</v>
      </c>
      <c r="M276">
        <v>17315</v>
      </c>
      <c r="N276">
        <v>17439</v>
      </c>
      <c r="O276">
        <v>17377</v>
      </c>
      <c r="P276">
        <v>1</v>
      </c>
      <c r="Q276">
        <v>3</v>
      </c>
      <c r="R276">
        <v>0</v>
      </c>
      <c r="S276">
        <v>0</v>
      </c>
      <c r="T276">
        <v>34.754</v>
      </c>
      <c r="U276">
        <v>3</v>
      </c>
      <c r="V276">
        <v>0</v>
      </c>
      <c r="W276">
        <v>0</v>
      </c>
      <c r="X276">
        <v>34.754</v>
      </c>
      <c r="Y276">
        <v>119</v>
      </c>
      <c r="Z276">
        <v>148</v>
      </c>
      <c r="AA276">
        <v>133</v>
      </c>
      <c r="AB276">
        <v>106.7</v>
      </c>
      <c r="AC276" s="6">
        <v>0.147916666666667</v>
      </c>
      <c r="AD276">
        <v>0.5</v>
      </c>
      <c r="AE276">
        <v>14.4</v>
      </c>
      <c r="AF276">
        <v>7.9</v>
      </c>
      <c r="AG276">
        <v>3</v>
      </c>
      <c r="AH276">
        <v>1</v>
      </c>
      <c r="AI276">
        <v>0</v>
      </c>
      <c r="AJ276">
        <v>20</v>
      </c>
      <c r="AK276">
        <v>10</v>
      </c>
      <c r="AL276">
        <v>6.4</v>
      </c>
      <c r="AM276">
        <v>0</v>
      </c>
      <c r="AN276">
        <v>0</v>
      </c>
      <c r="AO276">
        <v>0</v>
      </c>
      <c r="AP276">
        <v>0.1</v>
      </c>
      <c r="AQ276">
        <v>46</v>
      </c>
      <c r="AR276">
        <v>36</v>
      </c>
      <c r="AS276">
        <v>28</v>
      </c>
      <c r="AT276">
        <v>8</v>
      </c>
      <c r="AU276">
        <v>88.8308055555555</v>
      </c>
      <c r="AV276">
        <v>64.761</v>
      </c>
      <c r="AW276">
        <v>65.2419999999999</v>
      </c>
      <c r="AX276">
        <v>849.827375</v>
      </c>
      <c r="AY276">
        <v>765.660374999999</v>
      </c>
      <c r="AZ276">
        <v>448.032125</v>
      </c>
      <c r="BA276">
        <v>47292.3515311406</v>
      </c>
      <c r="BB276">
        <v>40778.1652406406</v>
      </c>
      <c r="BC276">
        <v>16840.9056269531</v>
      </c>
      <c r="BD276">
        <v>0.1</v>
      </c>
      <c r="BE276">
        <v>106</v>
      </c>
      <c r="BF276">
        <v>47.7</v>
      </c>
      <c r="BG276">
        <v>500.606444444444</v>
      </c>
      <c r="BH276">
        <v>380.245333333333</v>
      </c>
      <c r="BI276">
        <v>130.812</v>
      </c>
      <c r="BJ276">
        <v>13357.1927663308</v>
      </c>
      <c r="BK276">
        <v>9851.70777991111</v>
      </c>
      <c r="BL276">
        <v>2154.03669102222</v>
      </c>
      <c r="BM276">
        <v>0.1</v>
      </c>
      <c r="BN276">
        <v>106</v>
      </c>
      <c r="BO276">
        <v>47.7</v>
      </c>
      <c r="BP276">
        <v>691.188888888889</v>
      </c>
      <c r="BQ276">
        <v>511.583333333333</v>
      </c>
      <c r="BR276">
        <v>174.433333333333</v>
      </c>
      <c r="BS276">
        <v>25629.6207530864</v>
      </c>
      <c r="BT276">
        <v>18275.5118333333</v>
      </c>
      <c r="BU276">
        <v>3856.84766666666</v>
      </c>
      <c r="BV276">
        <v>134.451303346243</v>
      </c>
      <c r="BW276">
        <v>13372.6287083333</v>
      </c>
      <c r="BX276">
        <v>0</v>
      </c>
      <c r="BY276" t="s">
        <v>347</v>
      </c>
      <c r="BZ276" t="s">
        <v>525</v>
      </c>
      <c r="CE276">
        <f>VLOOKUP(BY276,[1]flawdatabase_16in!$1:$1048576,7,0)</f>
        <v>20</v>
      </c>
      <c r="CF276">
        <f>VLOOKUP(BY276,[1]flawdatabase_16in!$1:$1048576,8,0)</f>
        <v>10</v>
      </c>
      <c r="CG276">
        <f>VLOOKUP(BY276,[1]flawdatabase_16in!$1:$1048576,9,0)</f>
        <v>6.4</v>
      </c>
      <c r="CH276">
        <f>VLOOKUP(BY276,[1]flawdatabase_16in!$1:$1048576,11,0)</f>
        <v>1</v>
      </c>
      <c r="CI276">
        <f>VLOOKUP(BY276,[1]flawdatabase_16in!$1:$1048576,10,0)</f>
        <v>0</v>
      </c>
      <c r="CJ276" t="str">
        <f>VLOOKUP(BY276,[2]flawdatabase_16in!$1:$1048576,4,0)</f>
        <v>MFL16S20_P0004</v>
      </c>
    </row>
    <row r="277" spans="1:88">
      <c r="A277" s="4">
        <v>44181.570150463</v>
      </c>
      <c r="B277" t="s">
        <v>78</v>
      </c>
      <c r="C277" s="4">
        <v>44181.570150463</v>
      </c>
      <c r="D277" t="s">
        <v>79</v>
      </c>
      <c r="E277" t="s">
        <v>419</v>
      </c>
      <c r="F277">
        <v>1</v>
      </c>
      <c r="G277">
        <v>1</v>
      </c>
      <c r="H277">
        <v>107</v>
      </c>
      <c r="I277">
        <v>5</v>
      </c>
      <c r="J277">
        <v>34.938</v>
      </c>
      <c r="K277">
        <v>35.16</v>
      </c>
      <c r="L277">
        <v>35.048</v>
      </c>
      <c r="M277">
        <v>17469</v>
      </c>
      <c r="N277">
        <v>17580</v>
      </c>
      <c r="O277">
        <v>17524</v>
      </c>
      <c r="P277">
        <v>1</v>
      </c>
      <c r="Q277">
        <v>3</v>
      </c>
      <c r="R277">
        <v>0</v>
      </c>
      <c r="S277">
        <v>0</v>
      </c>
      <c r="T277">
        <v>35.048</v>
      </c>
      <c r="U277">
        <v>3</v>
      </c>
      <c r="V277">
        <v>0</v>
      </c>
      <c r="W277">
        <v>0</v>
      </c>
      <c r="X277">
        <v>35.048</v>
      </c>
      <c r="Y277">
        <v>116</v>
      </c>
      <c r="Z277">
        <v>149</v>
      </c>
      <c r="AA277">
        <v>132</v>
      </c>
      <c r="AB277">
        <v>105.2</v>
      </c>
      <c r="AC277" s="6">
        <v>0.145833333333333</v>
      </c>
      <c r="AD277">
        <v>0.5</v>
      </c>
      <c r="AE277">
        <v>14.4</v>
      </c>
      <c r="AF277">
        <v>7.9</v>
      </c>
      <c r="AG277">
        <v>3</v>
      </c>
      <c r="AH277">
        <v>1</v>
      </c>
      <c r="AI277">
        <v>0</v>
      </c>
      <c r="AJ277">
        <v>40</v>
      </c>
      <c r="AK277">
        <v>40</v>
      </c>
      <c r="AL277">
        <v>6.1</v>
      </c>
      <c r="AM277">
        <v>0</v>
      </c>
      <c r="AN277">
        <v>0</v>
      </c>
      <c r="AO277">
        <v>0</v>
      </c>
      <c r="AP277">
        <v>0.1</v>
      </c>
      <c r="AQ277">
        <v>70</v>
      </c>
      <c r="AR277">
        <v>58</v>
      </c>
      <c r="AS277">
        <v>48</v>
      </c>
      <c r="AT277">
        <v>38</v>
      </c>
      <c r="AU277">
        <v>53.9583055555555</v>
      </c>
      <c r="AV277">
        <v>196.508999999999</v>
      </c>
      <c r="AW277">
        <v>166.743</v>
      </c>
      <c r="AX277">
        <v>3764.16906249999</v>
      </c>
      <c r="AY277">
        <v>3297.45693749999</v>
      </c>
      <c r="AZ277">
        <v>1645.71649999999</v>
      </c>
      <c r="BA277">
        <v>532318.731595644</v>
      </c>
      <c r="BB277">
        <v>437525.754689582</v>
      </c>
      <c r="BC277">
        <v>134176.984952125</v>
      </c>
      <c r="BD277">
        <v>0.1</v>
      </c>
      <c r="BE277">
        <v>116.6</v>
      </c>
      <c r="BF277">
        <v>47.7</v>
      </c>
      <c r="BG277">
        <v>1536.31441145833</v>
      </c>
      <c r="BH277">
        <v>1093.11441145833</v>
      </c>
      <c r="BI277">
        <v>391.024437499999</v>
      </c>
      <c r="BJ277">
        <v>126344.357168549</v>
      </c>
      <c r="BK277">
        <v>86816.9243609109</v>
      </c>
      <c r="BL277">
        <v>19584.0762553437</v>
      </c>
      <c r="BM277">
        <v>0.1</v>
      </c>
      <c r="BN277">
        <v>127.2</v>
      </c>
      <c r="BO277">
        <v>47.7</v>
      </c>
      <c r="BP277">
        <v>2339.75570572916</v>
      </c>
      <c r="BQ277">
        <v>1801.20570572916</v>
      </c>
      <c r="BR277">
        <v>489.31071875</v>
      </c>
      <c r="BS277">
        <v>274402.21788378</v>
      </c>
      <c r="BT277">
        <v>204694.354181784</v>
      </c>
      <c r="BU277">
        <v>30716.498934038</v>
      </c>
      <c r="BV277">
        <v>294.154647817585</v>
      </c>
      <c r="BW277">
        <v>67675.0938567708</v>
      </c>
      <c r="BX277">
        <v>0</v>
      </c>
      <c r="BY277" t="s">
        <v>349</v>
      </c>
      <c r="BZ277" t="s">
        <v>526</v>
      </c>
      <c r="CE277">
        <f>VLOOKUP(BY277,[1]flawdatabase_16in!$1:$1048576,7,0)</f>
        <v>40</v>
      </c>
      <c r="CF277">
        <f>VLOOKUP(BY277,[1]flawdatabase_16in!$1:$1048576,8,0)</f>
        <v>40</v>
      </c>
      <c r="CG277">
        <f>VLOOKUP(BY277,[1]flawdatabase_16in!$1:$1048576,9,0)</f>
        <v>6.1</v>
      </c>
      <c r="CH277">
        <f>VLOOKUP(BY277,[1]flawdatabase_16in!$1:$1048576,11,0)</f>
        <v>1</v>
      </c>
      <c r="CI277">
        <f>VLOOKUP(BY277,[1]flawdatabase_16in!$1:$1048576,10,0)</f>
        <v>0</v>
      </c>
      <c r="CJ277" t="str">
        <f>VLOOKUP(BY277,[2]flawdatabase_16in!$1:$1048576,4,0)</f>
        <v>MFL16S20_P0004</v>
      </c>
    </row>
    <row r="278" spans="1:88">
      <c r="A278" s="4">
        <v>44181.570150463</v>
      </c>
      <c r="B278" t="s">
        <v>78</v>
      </c>
      <c r="C278" s="4">
        <v>44181.570150463</v>
      </c>
      <c r="D278" t="s">
        <v>79</v>
      </c>
      <c r="E278" t="s">
        <v>419</v>
      </c>
      <c r="F278">
        <v>1</v>
      </c>
      <c r="G278">
        <v>1</v>
      </c>
      <c r="H278">
        <v>108</v>
      </c>
      <c r="I278">
        <v>5</v>
      </c>
      <c r="J278">
        <v>35.276</v>
      </c>
      <c r="K278">
        <v>35.44</v>
      </c>
      <c r="L278">
        <v>35.358</v>
      </c>
      <c r="M278">
        <v>17638</v>
      </c>
      <c r="N278">
        <v>17720</v>
      </c>
      <c r="O278">
        <v>17679</v>
      </c>
      <c r="P278">
        <v>1</v>
      </c>
      <c r="Q278">
        <v>3</v>
      </c>
      <c r="R278">
        <v>0</v>
      </c>
      <c r="S278">
        <v>0</v>
      </c>
      <c r="T278">
        <v>35.358</v>
      </c>
      <c r="U278">
        <v>3</v>
      </c>
      <c r="V278">
        <v>0</v>
      </c>
      <c r="W278">
        <v>0</v>
      </c>
      <c r="X278">
        <v>35.358</v>
      </c>
      <c r="Y278">
        <v>121</v>
      </c>
      <c r="Z278">
        <v>141</v>
      </c>
      <c r="AA278">
        <v>131</v>
      </c>
      <c r="AB278">
        <v>103.5</v>
      </c>
      <c r="AC278" s="6">
        <v>0.14375</v>
      </c>
      <c r="AD278">
        <v>0.5</v>
      </c>
      <c r="AE278">
        <v>14.4</v>
      </c>
      <c r="AF278">
        <v>7.9</v>
      </c>
      <c r="AG278">
        <v>3</v>
      </c>
      <c r="AH278">
        <v>1</v>
      </c>
      <c r="AI278">
        <v>0</v>
      </c>
      <c r="AJ278">
        <v>10</v>
      </c>
      <c r="AK278">
        <v>60</v>
      </c>
      <c r="AL278">
        <v>0.5</v>
      </c>
      <c r="AM278">
        <v>0</v>
      </c>
      <c r="AN278">
        <v>0</v>
      </c>
      <c r="AO278">
        <v>0</v>
      </c>
      <c r="AP278">
        <v>0.1</v>
      </c>
      <c r="AQ278">
        <v>58</v>
      </c>
      <c r="AR278">
        <v>46</v>
      </c>
      <c r="AS278">
        <v>14</v>
      </c>
      <c r="AT278">
        <v>0</v>
      </c>
      <c r="AU278">
        <v>103.440305555555</v>
      </c>
      <c r="AV278">
        <v>10.0189999999999</v>
      </c>
      <c r="AW278">
        <v>10.5309999999999</v>
      </c>
      <c r="AX278">
        <v>93.3849999999998</v>
      </c>
      <c r="AY278">
        <v>76.3630000000001</v>
      </c>
      <c r="AZ278">
        <v>26.427</v>
      </c>
      <c r="BA278">
        <v>627.570694999999</v>
      </c>
      <c r="BB278">
        <v>539.542561000001</v>
      </c>
      <c r="BC278">
        <v>121.222995</v>
      </c>
      <c r="BD278">
        <v>0.1</v>
      </c>
      <c r="BE278">
        <v>63.6</v>
      </c>
      <c r="BF278">
        <v>53</v>
      </c>
      <c r="BG278">
        <v>69.8743333333335</v>
      </c>
      <c r="BH278">
        <v>34.2409999999998</v>
      </c>
      <c r="BI278">
        <v>20.5409999999998</v>
      </c>
      <c r="BJ278">
        <v>310.814638422223</v>
      </c>
      <c r="BK278">
        <v>113.232516199999</v>
      </c>
      <c r="BL278">
        <v>50.3382161999992</v>
      </c>
      <c r="BM278">
        <v>0.1</v>
      </c>
      <c r="BN278">
        <v>74.2</v>
      </c>
      <c r="BO278">
        <v>58.3</v>
      </c>
      <c r="BP278">
        <v>99.124</v>
      </c>
      <c r="BQ278">
        <v>51.5906666666666</v>
      </c>
      <c r="BR278">
        <v>24.3406666666666</v>
      </c>
      <c r="BS278">
        <v>570.583332977777</v>
      </c>
      <c r="BT278">
        <v>224.029044088888</v>
      </c>
      <c r="BU278">
        <v>66.5657440888889</v>
      </c>
      <c r="BV278">
        <v>86.3709179989864</v>
      </c>
      <c r="BW278">
        <v>1237.80699999999</v>
      </c>
      <c r="BX278">
        <v>0</v>
      </c>
      <c r="BY278" t="s">
        <v>301</v>
      </c>
      <c r="BZ278" t="s">
        <v>527</v>
      </c>
      <c r="CE278">
        <f>VLOOKUP(BY278,[1]flawdatabase_16in!$1:$1048576,7,0)</f>
        <v>10</v>
      </c>
      <c r="CF278">
        <f>VLOOKUP(BY278,[1]flawdatabase_16in!$1:$1048576,8,0)</f>
        <v>60</v>
      </c>
      <c r="CG278">
        <f>VLOOKUP(BY278,[1]flawdatabase_16in!$1:$1048576,9,0)</f>
        <v>0.5</v>
      </c>
      <c r="CH278">
        <f>VLOOKUP(BY278,[1]flawdatabase_16in!$1:$1048576,11,0)</f>
        <v>1</v>
      </c>
      <c r="CI278">
        <f>VLOOKUP(BY278,[1]flawdatabase_16in!$1:$1048576,10,0)</f>
        <v>0</v>
      </c>
      <c r="CJ278" t="str">
        <f>VLOOKUP(BY278,[2]flawdatabase_16in!$1:$1048576,4,0)</f>
        <v>MFL16S20_P0004</v>
      </c>
    </row>
    <row r="279" spans="1:88">
      <c r="A279" s="4">
        <v>44181.570150463</v>
      </c>
      <c r="B279" t="s">
        <v>78</v>
      </c>
      <c r="C279" s="4">
        <v>44181.570150463</v>
      </c>
      <c r="D279" t="s">
        <v>79</v>
      </c>
      <c r="E279" t="s">
        <v>419</v>
      </c>
      <c r="F279">
        <v>1</v>
      </c>
      <c r="G279">
        <v>1</v>
      </c>
      <c r="H279">
        <v>109</v>
      </c>
      <c r="I279">
        <v>5</v>
      </c>
      <c r="J279">
        <v>35.572</v>
      </c>
      <c r="K279">
        <v>35.754</v>
      </c>
      <c r="L279">
        <v>35.662</v>
      </c>
      <c r="M279">
        <v>17786</v>
      </c>
      <c r="N279">
        <v>17877</v>
      </c>
      <c r="O279">
        <v>17831</v>
      </c>
      <c r="P279">
        <v>1</v>
      </c>
      <c r="Q279">
        <v>3</v>
      </c>
      <c r="R279">
        <v>0</v>
      </c>
      <c r="S279">
        <v>0</v>
      </c>
      <c r="T279">
        <v>35.662</v>
      </c>
      <c r="U279">
        <v>3</v>
      </c>
      <c r="V279">
        <v>0</v>
      </c>
      <c r="W279">
        <v>0</v>
      </c>
      <c r="X279">
        <v>35.662</v>
      </c>
      <c r="Y279">
        <v>124</v>
      </c>
      <c r="Z279">
        <v>140</v>
      </c>
      <c r="AA279">
        <v>132</v>
      </c>
      <c r="AB279">
        <v>105.8</v>
      </c>
      <c r="AC279" s="6">
        <v>0.146527777777778</v>
      </c>
      <c r="AD279">
        <v>0.5</v>
      </c>
      <c r="AE279">
        <v>14.4</v>
      </c>
      <c r="AF279">
        <v>7.9</v>
      </c>
      <c r="AG279">
        <v>3</v>
      </c>
      <c r="AH279">
        <v>1</v>
      </c>
      <c r="AI279">
        <v>0</v>
      </c>
      <c r="AJ279">
        <v>20</v>
      </c>
      <c r="AK279">
        <v>60</v>
      </c>
      <c r="AL279">
        <v>0.4</v>
      </c>
      <c r="AM279">
        <v>0</v>
      </c>
      <c r="AN279">
        <v>0</v>
      </c>
      <c r="AO279">
        <v>0</v>
      </c>
      <c r="AP279">
        <v>0.1</v>
      </c>
      <c r="AQ279">
        <v>60</v>
      </c>
      <c r="AR279">
        <v>54</v>
      </c>
      <c r="AS279">
        <v>28</v>
      </c>
      <c r="AT279">
        <v>20</v>
      </c>
      <c r="AU279">
        <v>104.799305555555</v>
      </c>
      <c r="AV279">
        <v>3.75</v>
      </c>
      <c r="AW279">
        <v>0.75</v>
      </c>
      <c r="AX279">
        <v>85.75</v>
      </c>
      <c r="AY279">
        <v>62.75</v>
      </c>
      <c r="AZ279">
        <v>23.75</v>
      </c>
      <c r="BA279">
        <v>289.4375</v>
      </c>
      <c r="BB279">
        <v>177.5625</v>
      </c>
      <c r="BC279">
        <v>46.5625</v>
      </c>
      <c r="BD279">
        <v>0.1</v>
      </c>
      <c r="BE279">
        <v>58.3</v>
      </c>
      <c r="BF279">
        <v>53</v>
      </c>
      <c r="BG279">
        <v>18.9186666666665</v>
      </c>
      <c r="BH279">
        <v>12.302</v>
      </c>
      <c r="BI279">
        <v>6.91386666666669</v>
      </c>
      <c r="BJ279">
        <v>26.8345985777775</v>
      </c>
      <c r="BK279">
        <v>16.0587208000001</v>
      </c>
      <c r="BL279">
        <v>5.03757223111114</v>
      </c>
      <c r="BM279">
        <v>0.1</v>
      </c>
      <c r="BN279">
        <v>79.5</v>
      </c>
      <c r="BO279">
        <v>90.1</v>
      </c>
      <c r="BP279">
        <v>28.683</v>
      </c>
      <c r="BQ279">
        <v>22.083</v>
      </c>
      <c r="BR279">
        <v>24.183</v>
      </c>
      <c r="BS279">
        <v>50.4253466888889</v>
      </c>
      <c r="BT279">
        <v>34.9988466888889</v>
      </c>
      <c r="BU279">
        <v>37.2088466888889</v>
      </c>
      <c r="BV279">
        <v>104.293441549845</v>
      </c>
      <c r="BW279">
        <v>1029.82266666666</v>
      </c>
      <c r="BX279">
        <v>0</v>
      </c>
      <c r="BY279" t="s">
        <v>303</v>
      </c>
      <c r="BZ279" t="s">
        <v>528</v>
      </c>
      <c r="CE279">
        <f>VLOOKUP(BY279,[1]flawdatabase_16in!$1:$1048576,7,0)</f>
        <v>20</v>
      </c>
      <c r="CF279">
        <f>VLOOKUP(BY279,[1]flawdatabase_16in!$1:$1048576,8,0)</f>
        <v>60</v>
      </c>
      <c r="CG279">
        <f>VLOOKUP(BY279,[1]flawdatabase_16in!$1:$1048576,9,0)</f>
        <v>0.4</v>
      </c>
      <c r="CH279">
        <f>VLOOKUP(BY279,[1]flawdatabase_16in!$1:$1048576,11,0)</f>
        <v>1</v>
      </c>
      <c r="CI279">
        <f>VLOOKUP(BY279,[1]flawdatabase_16in!$1:$1048576,10,0)</f>
        <v>0</v>
      </c>
      <c r="CJ279" t="str">
        <f>VLOOKUP(BY279,[2]flawdatabase_16in!$1:$1048576,4,0)</f>
        <v>MFL16S20_P0004</v>
      </c>
    </row>
    <row r="280" spans="1:88">
      <c r="A280" s="4">
        <v>44181.570150463</v>
      </c>
      <c r="B280" t="s">
        <v>78</v>
      </c>
      <c r="C280" s="4">
        <v>44181.570150463</v>
      </c>
      <c r="D280" t="s">
        <v>79</v>
      </c>
      <c r="E280" t="s">
        <v>419</v>
      </c>
      <c r="F280">
        <v>1</v>
      </c>
      <c r="G280">
        <v>1</v>
      </c>
      <c r="H280">
        <v>110</v>
      </c>
      <c r="I280">
        <v>5</v>
      </c>
      <c r="J280">
        <v>35.856</v>
      </c>
      <c r="K280">
        <v>36.058</v>
      </c>
      <c r="L280">
        <v>35.956</v>
      </c>
      <c r="M280">
        <v>17928</v>
      </c>
      <c r="N280">
        <v>18029</v>
      </c>
      <c r="O280">
        <v>17978</v>
      </c>
      <c r="P280">
        <v>1</v>
      </c>
      <c r="Q280">
        <v>3</v>
      </c>
      <c r="R280">
        <v>0</v>
      </c>
      <c r="S280">
        <v>0</v>
      </c>
      <c r="T280">
        <v>35.956</v>
      </c>
      <c r="U280">
        <v>3</v>
      </c>
      <c r="V280">
        <v>0</v>
      </c>
      <c r="W280">
        <v>0</v>
      </c>
      <c r="X280">
        <v>35.956</v>
      </c>
      <c r="Y280">
        <v>121</v>
      </c>
      <c r="Z280">
        <v>140</v>
      </c>
      <c r="AA280">
        <v>130</v>
      </c>
      <c r="AB280">
        <v>102.2</v>
      </c>
      <c r="AC280" s="6">
        <v>0.141666666666667</v>
      </c>
      <c r="AD280">
        <v>0.5</v>
      </c>
      <c r="AE280">
        <v>14.4</v>
      </c>
      <c r="AF280">
        <v>7.9</v>
      </c>
      <c r="AG280">
        <v>3</v>
      </c>
      <c r="AH280">
        <v>1</v>
      </c>
      <c r="AI280">
        <v>0</v>
      </c>
      <c r="AJ280">
        <v>40</v>
      </c>
      <c r="AK280">
        <v>60</v>
      </c>
      <c r="AL280">
        <v>0.5</v>
      </c>
      <c r="AM280">
        <v>0</v>
      </c>
      <c r="AN280">
        <v>0</v>
      </c>
      <c r="AO280">
        <v>0</v>
      </c>
      <c r="AP280">
        <v>0.1</v>
      </c>
      <c r="AQ280">
        <v>54</v>
      </c>
      <c r="AR280">
        <v>50</v>
      </c>
      <c r="AS280">
        <v>42</v>
      </c>
      <c r="AT280">
        <v>30</v>
      </c>
      <c r="AU280">
        <v>101.924305555555</v>
      </c>
      <c r="AV280">
        <v>6.25</v>
      </c>
      <c r="AW280">
        <v>10.25</v>
      </c>
      <c r="AX280">
        <v>186.25</v>
      </c>
      <c r="AY280">
        <v>152.75</v>
      </c>
      <c r="AZ280">
        <v>111.5</v>
      </c>
      <c r="BA280">
        <v>1534.0625</v>
      </c>
      <c r="BB280">
        <v>1110.5625</v>
      </c>
      <c r="BC280">
        <v>648.625</v>
      </c>
      <c r="BD280">
        <v>0.1</v>
      </c>
      <c r="BE280">
        <v>68.9</v>
      </c>
      <c r="BF280">
        <v>74.2</v>
      </c>
      <c r="BG280">
        <v>36.0099999999999</v>
      </c>
      <c r="BH280">
        <v>28.9099999999999</v>
      </c>
      <c r="BI280">
        <v>20.5599999999998</v>
      </c>
      <c r="BJ280">
        <v>91.2182199999994</v>
      </c>
      <c r="BK280">
        <v>80.9762199999996</v>
      </c>
      <c r="BL280">
        <v>40.0757199999994</v>
      </c>
      <c r="BM280">
        <v>0.1</v>
      </c>
      <c r="BN280">
        <v>74.2</v>
      </c>
      <c r="BO280">
        <v>53</v>
      </c>
      <c r="BP280">
        <v>59.6773333333333</v>
      </c>
      <c r="BQ280">
        <v>44.244</v>
      </c>
      <c r="BR280">
        <v>23.744</v>
      </c>
      <c r="BS280">
        <v>241.828613866666</v>
      </c>
      <c r="BT280">
        <v>169.953636088888</v>
      </c>
      <c r="BU280">
        <v>64.4472360888889</v>
      </c>
      <c r="BV280">
        <v>121.466050934155</v>
      </c>
      <c r="BW280">
        <v>2184.52999999999</v>
      </c>
      <c r="BX280">
        <v>0</v>
      </c>
      <c r="BY280" t="s">
        <v>321</v>
      </c>
      <c r="BZ280" t="s">
        <v>529</v>
      </c>
      <c r="CE280">
        <f>VLOOKUP(BY280,[1]flawdatabase_16in!$1:$1048576,7,0)</f>
        <v>40</v>
      </c>
      <c r="CF280">
        <f>VLOOKUP(BY280,[1]flawdatabase_16in!$1:$1048576,8,0)</f>
        <v>60</v>
      </c>
      <c r="CG280">
        <f>VLOOKUP(BY280,[1]flawdatabase_16in!$1:$1048576,9,0)</f>
        <v>0.5</v>
      </c>
      <c r="CH280">
        <f>VLOOKUP(BY280,[1]flawdatabase_16in!$1:$1048576,11,0)</f>
        <v>1</v>
      </c>
      <c r="CI280">
        <f>VLOOKUP(BY280,[1]flawdatabase_16in!$1:$1048576,10,0)</f>
        <v>0</v>
      </c>
      <c r="CJ280" t="str">
        <f>VLOOKUP(BY280,[2]flawdatabase_16in!$1:$1048576,4,0)</f>
        <v>MFL16S20_P0004</v>
      </c>
    </row>
    <row r="281" spans="1:88">
      <c r="A281" s="4">
        <v>44181.570150463</v>
      </c>
      <c r="B281" t="s">
        <v>78</v>
      </c>
      <c r="C281" s="4">
        <v>44181.570150463</v>
      </c>
      <c r="D281" t="s">
        <v>79</v>
      </c>
      <c r="E281" t="s">
        <v>419</v>
      </c>
      <c r="F281">
        <v>1</v>
      </c>
      <c r="G281">
        <v>1</v>
      </c>
      <c r="H281">
        <v>111</v>
      </c>
      <c r="I281">
        <v>5</v>
      </c>
      <c r="J281">
        <v>36.152</v>
      </c>
      <c r="K281">
        <v>36.37</v>
      </c>
      <c r="L281">
        <v>36.26</v>
      </c>
      <c r="M281">
        <v>18076</v>
      </c>
      <c r="N281">
        <v>18185</v>
      </c>
      <c r="O281">
        <v>18130</v>
      </c>
      <c r="P281">
        <v>1</v>
      </c>
      <c r="Q281">
        <v>3</v>
      </c>
      <c r="R281">
        <v>0</v>
      </c>
      <c r="S281">
        <v>0</v>
      </c>
      <c r="T281">
        <v>36.26</v>
      </c>
      <c r="U281">
        <v>3</v>
      </c>
      <c r="V281">
        <v>0</v>
      </c>
      <c r="W281">
        <v>0</v>
      </c>
      <c r="X281">
        <v>36.26</v>
      </c>
      <c r="Y281">
        <v>120</v>
      </c>
      <c r="Z281">
        <v>140</v>
      </c>
      <c r="AA281">
        <v>130</v>
      </c>
      <c r="AB281">
        <v>103</v>
      </c>
      <c r="AC281" s="6">
        <v>0.143055555555556</v>
      </c>
      <c r="AD281">
        <v>0.5</v>
      </c>
      <c r="AE281">
        <v>14.4</v>
      </c>
      <c r="AF281">
        <v>7.9</v>
      </c>
      <c r="AG281">
        <v>3</v>
      </c>
      <c r="AH281">
        <v>1</v>
      </c>
      <c r="AI281">
        <v>0</v>
      </c>
      <c r="AJ281">
        <v>60</v>
      </c>
      <c r="AK281">
        <v>60</v>
      </c>
      <c r="AL281">
        <v>0.4</v>
      </c>
      <c r="AM281">
        <v>0</v>
      </c>
      <c r="AN281">
        <v>0</v>
      </c>
      <c r="AO281">
        <v>0</v>
      </c>
      <c r="AP281">
        <v>0.1</v>
      </c>
      <c r="AQ281">
        <v>74</v>
      </c>
      <c r="AR281">
        <v>68</v>
      </c>
      <c r="AS281">
        <v>62</v>
      </c>
      <c r="AT281">
        <v>48</v>
      </c>
      <c r="AU281">
        <v>99.9578055555555</v>
      </c>
      <c r="AV281">
        <v>13.7569999999999</v>
      </c>
      <c r="AW281">
        <v>12.494</v>
      </c>
      <c r="AX281">
        <v>359.149</v>
      </c>
      <c r="AY281">
        <v>296.363</v>
      </c>
      <c r="AZ281">
        <v>198.724</v>
      </c>
      <c r="BA281">
        <v>3991.28797899999</v>
      </c>
      <c r="BB281">
        <v>2840.029881</v>
      </c>
      <c r="BC281">
        <v>1363.04233599999</v>
      </c>
      <c r="BD281">
        <v>0.1</v>
      </c>
      <c r="BE281">
        <v>47.7</v>
      </c>
      <c r="BF281">
        <v>47.7</v>
      </c>
      <c r="BG281">
        <v>52.7606666666664</v>
      </c>
      <c r="BH281">
        <v>15.0440000000001</v>
      </c>
      <c r="BI281">
        <v>15.0440000000001</v>
      </c>
      <c r="BJ281">
        <v>178.09183831111</v>
      </c>
      <c r="BK281">
        <v>30.4442494222227</v>
      </c>
      <c r="BL281">
        <v>30.4442494222227</v>
      </c>
      <c r="BM281">
        <v>0.1</v>
      </c>
      <c r="BN281">
        <v>84.8</v>
      </c>
      <c r="BO281">
        <v>47.7</v>
      </c>
      <c r="BP281">
        <v>129.675111111111</v>
      </c>
      <c r="BQ281">
        <v>91.914</v>
      </c>
      <c r="BR281">
        <v>26.6806666666666</v>
      </c>
      <c r="BS281">
        <v>975.068193027161</v>
      </c>
      <c r="BT281">
        <v>664.220288088889</v>
      </c>
      <c r="BU281">
        <v>94.7882436444445</v>
      </c>
      <c r="BV281">
        <v>46.4767160242804</v>
      </c>
      <c r="BW281">
        <v>4367.53</v>
      </c>
      <c r="BX281">
        <v>0</v>
      </c>
      <c r="BY281" t="s">
        <v>323</v>
      </c>
      <c r="BZ281" t="s">
        <v>530</v>
      </c>
      <c r="CE281">
        <f>VLOOKUP(BY281,[1]flawdatabase_16in!$1:$1048576,7,0)</f>
        <v>60</v>
      </c>
      <c r="CF281">
        <f>VLOOKUP(BY281,[1]flawdatabase_16in!$1:$1048576,8,0)</f>
        <v>60</v>
      </c>
      <c r="CG281">
        <f>VLOOKUP(BY281,[1]flawdatabase_16in!$1:$1048576,9,0)</f>
        <v>0.4</v>
      </c>
      <c r="CH281">
        <f>VLOOKUP(BY281,[1]flawdatabase_16in!$1:$1048576,11,0)</f>
        <v>1</v>
      </c>
      <c r="CI281">
        <f>VLOOKUP(BY281,[1]flawdatabase_16in!$1:$1048576,10,0)</f>
        <v>0</v>
      </c>
      <c r="CJ281" t="str">
        <f>VLOOKUP(BY281,[2]flawdatabase_16in!$1:$1048576,4,0)</f>
        <v>MFL16S20_P0004</v>
      </c>
    </row>
    <row r="282" spans="1:88">
      <c r="A282" s="4">
        <v>44181.570150463</v>
      </c>
      <c r="B282" t="s">
        <v>78</v>
      </c>
      <c r="C282" s="4">
        <v>44181.570150463</v>
      </c>
      <c r="D282" t="s">
        <v>79</v>
      </c>
      <c r="E282" t="s">
        <v>419</v>
      </c>
      <c r="F282">
        <v>1</v>
      </c>
      <c r="G282">
        <v>1</v>
      </c>
      <c r="H282">
        <v>112</v>
      </c>
      <c r="I282">
        <v>5</v>
      </c>
      <c r="J282">
        <v>36.432</v>
      </c>
      <c r="K282">
        <v>36.68</v>
      </c>
      <c r="L282">
        <v>36.556</v>
      </c>
      <c r="M282">
        <v>18216</v>
      </c>
      <c r="N282">
        <v>18340</v>
      </c>
      <c r="O282">
        <v>18278</v>
      </c>
      <c r="P282">
        <v>1</v>
      </c>
      <c r="Q282">
        <v>3</v>
      </c>
      <c r="R282">
        <v>0</v>
      </c>
      <c r="S282">
        <v>0</v>
      </c>
      <c r="T282">
        <v>36.556</v>
      </c>
      <c r="U282">
        <v>3</v>
      </c>
      <c r="V282">
        <v>0</v>
      </c>
      <c r="W282">
        <v>0</v>
      </c>
      <c r="X282">
        <v>36.556</v>
      </c>
      <c r="Y282">
        <v>119</v>
      </c>
      <c r="Z282">
        <v>142</v>
      </c>
      <c r="AA282">
        <v>130</v>
      </c>
      <c r="AB282">
        <v>103.9</v>
      </c>
      <c r="AC282" s="6">
        <v>0.14375</v>
      </c>
      <c r="AD282">
        <v>0.5</v>
      </c>
      <c r="AE282">
        <v>14.4</v>
      </c>
      <c r="AF282">
        <v>7.9</v>
      </c>
      <c r="AG282">
        <v>3</v>
      </c>
      <c r="AH282">
        <v>1</v>
      </c>
      <c r="AI282">
        <v>0</v>
      </c>
      <c r="AJ282">
        <v>10</v>
      </c>
      <c r="AK282">
        <v>60</v>
      </c>
      <c r="AL282">
        <v>0.7</v>
      </c>
      <c r="AM282">
        <v>0</v>
      </c>
      <c r="AN282">
        <v>0</v>
      </c>
      <c r="AO282">
        <v>0</v>
      </c>
      <c r="AP282">
        <v>0.1</v>
      </c>
      <c r="AQ282">
        <v>30</v>
      </c>
      <c r="AR282">
        <v>20</v>
      </c>
      <c r="AS282">
        <v>14</v>
      </c>
      <c r="AT282">
        <v>0</v>
      </c>
      <c r="AU282">
        <v>100.831305555555</v>
      </c>
      <c r="AV282">
        <v>30.2579999999999</v>
      </c>
      <c r="AW282">
        <v>31.5579999999999</v>
      </c>
      <c r="AX282">
        <v>202.214999999999</v>
      </c>
      <c r="AY282">
        <v>154.085</v>
      </c>
      <c r="AZ282">
        <v>89.2319999999999</v>
      </c>
      <c r="BA282">
        <v>4644.98189499999</v>
      </c>
      <c r="BB282">
        <v>3323.235385</v>
      </c>
      <c r="BC282">
        <v>1418.74617999999</v>
      </c>
      <c r="BD282">
        <v>0.1</v>
      </c>
      <c r="BE282">
        <v>79.5</v>
      </c>
      <c r="BF282">
        <v>53</v>
      </c>
      <c r="BG282">
        <v>250.165</v>
      </c>
      <c r="BH282">
        <v>179.115</v>
      </c>
      <c r="BI282">
        <v>91.3483333333334</v>
      </c>
      <c r="BJ282">
        <v>3857.10742277778</v>
      </c>
      <c r="BK282">
        <v>2632.92203388889</v>
      </c>
      <c r="BL282">
        <v>943.666756111113</v>
      </c>
      <c r="BM282">
        <v>0.1</v>
      </c>
      <c r="BN282">
        <v>90.1</v>
      </c>
      <c r="BO282">
        <v>53</v>
      </c>
      <c r="BP282">
        <v>338.931888888889</v>
      </c>
      <c r="BQ282">
        <v>254.959666666666</v>
      </c>
      <c r="BR282">
        <v>100.126333333333</v>
      </c>
      <c r="BS282">
        <v>6554.44924140493</v>
      </c>
      <c r="BT282">
        <v>4872.82390313333</v>
      </c>
      <c r="BU282">
        <v>1148.46218091111</v>
      </c>
      <c r="BV282">
        <v>84.3903036112158</v>
      </c>
      <c r="BW282">
        <v>3782.49816666666</v>
      </c>
      <c r="BX282">
        <v>0</v>
      </c>
      <c r="BY282" t="s">
        <v>351</v>
      </c>
      <c r="BZ282" t="s">
        <v>531</v>
      </c>
      <c r="CE282">
        <f>VLOOKUP(BY282,[1]flawdatabase_16in!$1:$1048576,7,0)</f>
        <v>10</v>
      </c>
      <c r="CF282">
        <f>VLOOKUP(BY282,[1]flawdatabase_16in!$1:$1048576,8,0)</f>
        <v>60</v>
      </c>
      <c r="CG282">
        <f>VLOOKUP(BY282,[1]flawdatabase_16in!$1:$1048576,9,0)</f>
        <v>0.7</v>
      </c>
      <c r="CH282">
        <f>VLOOKUP(BY282,[1]flawdatabase_16in!$1:$1048576,11,0)</f>
        <v>1</v>
      </c>
      <c r="CI282">
        <f>VLOOKUP(BY282,[1]flawdatabase_16in!$1:$1048576,10,0)</f>
        <v>0</v>
      </c>
      <c r="CJ282" t="str">
        <f>VLOOKUP(BY282,[2]flawdatabase_16in!$1:$1048576,4,0)</f>
        <v>MFL16S20_P0004</v>
      </c>
    </row>
    <row r="283" spans="1:88">
      <c r="A283" s="4">
        <v>44181.570150463</v>
      </c>
      <c r="B283" t="s">
        <v>78</v>
      </c>
      <c r="C283" s="4">
        <v>44181.570150463</v>
      </c>
      <c r="D283" t="s">
        <v>79</v>
      </c>
      <c r="E283" t="s">
        <v>419</v>
      </c>
      <c r="F283">
        <v>1</v>
      </c>
      <c r="G283">
        <v>1</v>
      </c>
      <c r="H283">
        <v>113</v>
      </c>
      <c r="I283">
        <v>5</v>
      </c>
      <c r="J283">
        <v>36.744</v>
      </c>
      <c r="K283">
        <v>36.992</v>
      </c>
      <c r="L283">
        <v>36.868</v>
      </c>
      <c r="M283">
        <v>18372</v>
      </c>
      <c r="N283">
        <v>18496</v>
      </c>
      <c r="O283">
        <v>18434</v>
      </c>
      <c r="P283">
        <v>1</v>
      </c>
      <c r="Q283">
        <v>3</v>
      </c>
      <c r="R283">
        <v>0</v>
      </c>
      <c r="S283">
        <v>0</v>
      </c>
      <c r="T283">
        <v>36.868</v>
      </c>
      <c r="U283">
        <v>3</v>
      </c>
      <c r="V283">
        <v>0</v>
      </c>
      <c r="W283">
        <v>0</v>
      </c>
      <c r="X283">
        <v>36.868</v>
      </c>
      <c r="Y283">
        <v>117</v>
      </c>
      <c r="Z283">
        <v>145</v>
      </c>
      <c r="AA283">
        <v>131</v>
      </c>
      <c r="AB283">
        <v>106.7</v>
      </c>
      <c r="AC283" s="6">
        <v>0.147916666666667</v>
      </c>
      <c r="AD283">
        <v>0.5</v>
      </c>
      <c r="AE283">
        <v>14.4</v>
      </c>
      <c r="AF283">
        <v>7.9</v>
      </c>
      <c r="AG283">
        <v>3</v>
      </c>
      <c r="AH283">
        <v>1</v>
      </c>
      <c r="AI283">
        <v>0</v>
      </c>
      <c r="AJ283">
        <v>20</v>
      </c>
      <c r="AK283">
        <v>60</v>
      </c>
      <c r="AL283">
        <v>0.7</v>
      </c>
      <c r="AM283">
        <v>0</v>
      </c>
      <c r="AN283">
        <v>0</v>
      </c>
      <c r="AO283">
        <v>0</v>
      </c>
      <c r="AP283">
        <v>0.1</v>
      </c>
      <c r="AQ283">
        <v>36</v>
      </c>
      <c r="AR283">
        <v>28</v>
      </c>
      <c r="AS283">
        <v>24</v>
      </c>
      <c r="AT283">
        <v>0</v>
      </c>
      <c r="AU283">
        <v>92.7048055555555</v>
      </c>
      <c r="AV283">
        <v>51.5079999999999</v>
      </c>
      <c r="AW283">
        <v>54.0489999999999</v>
      </c>
      <c r="AX283">
        <v>539.922499999999</v>
      </c>
      <c r="AY283">
        <v>462.1205</v>
      </c>
      <c r="AZ283">
        <v>327.150999999999</v>
      </c>
      <c r="BA283">
        <v>23267.6429762499</v>
      </c>
      <c r="BB283">
        <v>18521.94270225</v>
      </c>
      <c r="BC283">
        <v>10501.4761849999</v>
      </c>
      <c r="BD283">
        <v>0.1</v>
      </c>
      <c r="BE283">
        <v>106</v>
      </c>
      <c r="BF283">
        <v>53</v>
      </c>
      <c r="BG283">
        <v>443.342333333333</v>
      </c>
      <c r="BH283">
        <v>336.675666666666</v>
      </c>
      <c r="BI283">
        <v>103.175666666666</v>
      </c>
      <c r="BJ283">
        <v>10133.1744917555</v>
      </c>
      <c r="BK283">
        <v>7482.42696953333</v>
      </c>
      <c r="BL283">
        <v>1247.63808064444</v>
      </c>
      <c r="BM283">
        <v>0.1</v>
      </c>
      <c r="BN283">
        <v>106</v>
      </c>
      <c r="BO283">
        <v>53</v>
      </c>
      <c r="BP283">
        <v>633.363666666666</v>
      </c>
      <c r="BQ283">
        <v>449.080333333333</v>
      </c>
      <c r="BR283">
        <v>123.513666666666</v>
      </c>
      <c r="BS283">
        <v>19891.8694840222</v>
      </c>
      <c r="BT283">
        <v>13224.1856506888</v>
      </c>
      <c r="BU283">
        <v>1858.80471735555</v>
      </c>
      <c r="BV283">
        <v>147.641846799916</v>
      </c>
      <c r="BW283">
        <v>10209.5449999999</v>
      </c>
      <c r="BX283">
        <v>0</v>
      </c>
      <c r="BY283" t="s">
        <v>353</v>
      </c>
      <c r="BZ283" t="s">
        <v>532</v>
      </c>
      <c r="CE283">
        <f>VLOOKUP(BY283,[1]flawdatabase_16in!$1:$1048576,7,0)</f>
        <v>20</v>
      </c>
      <c r="CF283">
        <f>VLOOKUP(BY283,[1]flawdatabase_16in!$1:$1048576,8,0)</f>
        <v>60</v>
      </c>
      <c r="CG283">
        <f>VLOOKUP(BY283,[1]flawdatabase_16in!$1:$1048576,9,0)</f>
        <v>0.7</v>
      </c>
      <c r="CH283">
        <f>VLOOKUP(BY283,[1]flawdatabase_16in!$1:$1048576,11,0)</f>
        <v>1</v>
      </c>
      <c r="CI283">
        <f>VLOOKUP(BY283,[1]flawdatabase_16in!$1:$1048576,10,0)</f>
        <v>0</v>
      </c>
      <c r="CJ283" t="str">
        <f>VLOOKUP(BY283,[2]flawdatabase_16in!$1:$1048576,4,0)</f>
        <v>MFL16S20_P0004</v>
      </c>
    </row>
    <row r="284" spans="1:88">
      <c r="A284" s="4">
        <v>44181.570150463</v>
      </c>
      <c r="B284" t="s">
        <v>78</v>
      </c>
      <c r="C284" s="4">
        <v>44181.570150463</v>
      </c>
      <c r="D284" t="s">
        <v>79</v>
      </c>
      <c r="E284" t="s">
        <v>419</v>
      </c>
      <c r="F284">
        <v>1</v>
      </c>
      <c r="G284">
        <v>1</v>
      </c>
      <c r="H284">
        <v>114</v>
      </c>
      <c r="I284">
        <v>5</v>
      </c>
      <c r="J284">
        <v>34.638</v>
      </c>
      <c r="K284">
        <v>34.852</v>
      </c>
      <c r="L284">
        <v>34.744</v>
      </c>
      <c r="M284">
        <v>17319</v>
      </c>
      <c r="N284">
        <v>17426</v>
      </c>
      <c r="O284">
        <v>17372</v>
      </c>
      <c r="P284">
        <v>1</v>
      </c>
      <c r="Q284">
        <v>3</v>
      </c>
      <c r="R284">
        <v>0</v>
      </c>
      <c r="S284">
        <v>0</v>
      </c>
      <c r="T284">
        <v>34.744</v>
      </c>
      <c r="U284">
        <v>3</v>
      </c>
      <c r="V284">
        <v>0</v>
      </c>
      <c r="W284">
        <v>0</v>
      </c>
      <c r="X284">
        <v>34.744</v>
      </c>
      <c r="Y284">
        <v>77</v>
      </c>
      <c r="Z284">
        <v>100</v>
      </c>
      <c r="AA284">
        <v>88</v>
      </c>
      <c r="AB284">
        <v>16.7</v>
      </c>
      <c r="AC284" s="6">
        <v>0.0229166666666667</v>
      </c>
      <c r="AD284">
        <v>0.5</v>
      </c>
      <c r="AE284">
        <v>14.4</v>
      </c>
      <c r="AF284">
        <v>7.9</v>
      </c>
      <c r="AG284">
        <v>3</v>
      </c>
      <c r="AH284">
        <v>0</v>
      </c>
      <c r="AI284">
        <v>0</v>
      </c>
      <c r="AJ284">
        <v>8.7</v>
      </c>
      <c r="AK284">
        <v>10</v>
      </c>
      <c r="AL284">
        <v>6.3</v>
      </c>
      <c r="AM284">
        <v>0</v>
      </c>
      <c r="AN284">
        <v>0</v>
      </c>
      <c r="AO284">
        <v>0</v>
      </c>
      <c r="AP284">
        <v>0.1</v>
      </c>
      <c r="AQ284">
        <v>22</v>
      </c>
      <c r="AR284">
        <v>16</v>
      </c>
      <c r="AS284">
        <v>10</v>
      </c>
      <c r="AT284">
        <v>0</v>
      </c>
      <c r="AU284">
        <v>92.9528055555555</v>
      </c>
      <c r="AV284">
        <v>96.2559999999999</v>
      </c>
      <c r="AW284">
        <v>95.803</v>
      </c>
      <c r="AX284">
        <v>428.619749999999</v>
      </c>
      <c r="AY284">
        <v>393.84775</v>
      </c>
      <c r="AZ284">
        <v>205.992749999999</v>
      </c>
      <c r="BA284">
        <v>29538.5211763124</v>
      </c>
      <c r="BB284">
        <v>26497.9219893124</v>
      </c>
      <c r="BC284">
        <v>10511.0722155624</v>
      </c>
      <c r="BD284">
        <v>0.1</v>
      </c>
      <c r="BE284">
        <v>63.6</v>
      </c>
      <c r="BF284">
        <v>37.1</v>
      </c>
      <c r="BG284">
        <v>459.008</v>
      </c>
      <c r="BH284">
        <v>346.091333333333</v>
      </c>
      <c r="BI284">
        <v>214.491333333333</v>
      </c>
      <c r="BJ284">
        <v>18799.5099239111</v>
      </c>
      <c r="BK284">
        <v>13856.2532239111</v>
      </c>
      <c r="BL284">
        <v>7386.93409057778</v>
      </c>
      <c r="BM284">
        <v>0.1</v>
      </c>
      <c r="BN284">
        <v>68.9</v>
      </c>
      <c r="BO284">
        <v>37.1</v>
      </c>
      <c r="BP284">
        <v>561.605999999999</v>
      </c>
      <c r="BQ284">
        <v>401.422666666666</v>
      </c>
      <c r="BR284">
        <v>238.972666666666</v>
      </c>
      <c r="BS284">
        <v>25847.6340294222</v>
      </c>
      <c r="BT284">
        <v>17910.4590627555</v>
      </c>
      <c r="BU284">
        <v>9155.18985164444</v>
      </c>
      <c r="BV284">
        <v>80.6994760489497</v>
      </c>
      <c r="BW284">
        <v>5342.23883333333</v>
      </c>
      <c r="BX284">
        <v>0</v>
      </c>
      <c r="BY284" t="s">
        <v>291</v>
      </c>
      <c r="BZ284" t="s">
        <v>533</v>
      </c>
      <c r="CE284">
        <f>VLOOKUP(BY284,[1]flawdatabase_16in!$1:$1048576,7,0)</f>
        <v>8.7</v>
      </c>
      <c r="CF284">
        <f>VLOOKUP(BY284,[1]flawdatabase_16in!$1:$1048576,8,0)</f>
        <v>10</v>
      </c>
      <c r="CG284">
        <f>VLOOKUP(BY284,[1]flawdatabase_16in!$1:$1048576,9,0)</f>
        <v>6.3</v>
      </c>
      <c r="CH284">
        <f>VLOOKUP(BY284,[1]flawdatabase_16in!$1:$1048576,11,0)</f>
        <v>0</v>
      </c>
      <c r="CI284">
        <f>VLOOKUP(BY284,[1]flawdatabase_16in!$1:$1048576,10,0)</f>
        <v>0</v>
      </c>
      <c r="CJ284" t="str">
        <f>VLOOKUP(BY284,[2]flawdatabase_16in!$1:$1048576,4,0)</f>
        <v>MFL16S20_P0004</v>
      </c>
    </row>
    <row r="285" spans="1:88">
      <c r="A285" s="4">
        <v>44181.570150463</v>
      </c>
      <c r="B285" t="s">
        <v>78</v>
      </c>
      <c r="C285" s="4">
        <v>44181.570150463</v>
      </c>
      <c r="D285" t="s">
        <v>79</v>
      </c>
      <c r="E285" t="s">
        <v>419</v>
      </c>
      <c r="F285">
        <v>1</v>
      </c>
      <c r="G285">
        <v>1</v>
      </c>
      <c r="H285">
        <v>115</v>
      </c>
      <c r="I285">
        <v>5</v>
      </c>
      <c r="J285">
        <v>34.926</v>
      </c>
      <c r="K285">
        <v>35.148</v>
      </c>
      <c r="L285">
        <v>35.036</v>
      </c>
      <c r="M285">
        <v>17463</v>
      </c>
      <c r="N285">
        <v>17574</v>
      </c>
      <c r="O285">
        <v>17518</v>
      </c>
      <c r="P285">
        <v>1</v>
      </c>
      <c r="Q285">
        <v>3</v>
      </c>
      <c r="R285">
        <v>0</v>
      </c>
      <c r="S285">
        <v>0</v>
      </c>
      <c r="T285">
        <v>35.036</v>
      </c>
      <c r="U285">
        <v>3</v>
      </c>
      <c r="V285">
        <v>0</v>
      </c>
      <c r="W285">
        <v>0</v>
      </c>
      <c r="X285">
        <v>35.036</v>
      </c>
      <c r="Y285">
        <v>73</v>
      </c>
      <c r="Z285">
        <v>105</v>
      </c>
      <c r="AA285">
        <v>89</v>
      </c>
      <c r="AB285">
        <v>19.2</v>
      </c>
      <c r="AC285" s="6">
        <v>0.0263888888888889</v>
      </c>
      <c r="AD285">
        <v>0.5</v>
      </c>
      <c r="AE285">
        <v>14.4</v>
      </c>
      <c r="AF285">
        <v>7.9</v>
      </c>
      <c r="AG285">
        <v>3</v>
      </c>
      <c r="AH285">
        <v>0</v>
      </c>
      <c r="AI285">
        <v>0</v>
      </c>
      <c r="AJ285">
        <v>40</v>
      </c>
      <c r="AK285">
        <v>20</v>
      </c>
      <c r="AL285">
        <v>6.1</v>
      </c>
      <c r="AM285">
        <v>0</v>
      </c>
      <c r="AN285">
        <v>0</v>
      </c>
      <c r="AO285">
        <v>0</v>
      </c>
      <c r="AP285">
        <v>0.1</v>
      </c>
      <c r="AQ285">
        <v>102</v>
      </c>
      <c r="AR285">
        <v>26</v>
      </c>
      <c r="AS285">
        <v>12</v>
      </c>
      <c r="AT285">
        <v>0</v>
      </c>
      <c r="AU285">
        <v>102.079805555555</v>
      </c>
      <c r="AV285">
        <v>165.062062499999</v>
      </c>
      <c r="AW285">
        <v>167.817062499999</v>
      </c>
      <c r="AX285">
        <v>2230.7297109375</v>
      </c>
      <c r="AY285">
        <v>937.032953124999</v>
      </c>
      <c r="AZ285">
        <v>456.996218749999</v>
      </c>
      <c r="BA285">
        <v>229175.213823271</v>
      </c>
      <c r="BB285">
        <v>104093.464347384</v>
      </c>
      <c r="BC285">
        <v>39631.0206083798</v>
      </c>
      <c r="BD285">
        <v>0.1</v>
      </c>
      <c r="BE285">
        <v>90.1</v>
      </c>
      <c r="BF285">
        <v>37.1</v>
      </c>
      <c r="BG285">
        <v>1226.67995833333</v>
      </c>
      <c r="BH285">
        <v>883.913291666666</v>
      </c>
      <c r="BI285">
        <v>394.102874999999</v>
      </c>
      <c r="BJ285">
        <v>100436.976065798</v>
      </c>
      <c r="BK285">
        <v>72764.8678449647</v>
      </c>
      <c r="BL285">
        <v>24711.9936067703</v>
      </c>
      <c r="BM285">
        <v>0.1</v>
      </c>
      <c r="BN285">
        <v>95.4</v>
      </c>
      <c r="BO285">
        <v>42.4</v>
      </c>
      <c r="BP285">
        <v>1532.7869375</v>
      </c>
      <c r="BQ285">
        <v>1094.35360416666</v>
      </c>
      <c r="BR285">
        <v>475.626520833333</v>
      </c>
      <c r="BS285">
        <v>153109.93033994</v>
      </c>
      <c r="BT285">
        <v>108008.058443412</v>
      </c>
      <c r="BU285">
        <v>33447.2343657219</v>
      </c>
      <c r="BV285">
        <v>165.40606253825</v>
      </c>
      <c r="BW285">
        <v>28217.2272272135</v>
      </c>
      <c r="BX285">
        <v>0</v>
      </c>
      <c r="BY285" t="s">
        <v>295</v>
      </c>
      <c r="BZ285" t="s">
        <v>534</v>
      </c>
      <c r="CE285">
        <f>VLOOKUP(BY285,[1]flawdatabase_16in!$1:$1048576,7,0)</f>
        <v>40</v>
      </c>
      <c r="CF285">
        <f>VLOOKUP(BY285,[1]flawdatabase_16in!$1:$1048576,8,0)</f>
        <v>20</v>
      </c>
      <c r="CG285">
        <f>VLOOKUP(BY285,[1]flawdatabase_16in!$1:$1048576,9,0)</f>
        <v>6.1</v>
      </c>
      <c r="CH285">
        <f>VLOOKUP(BY285,[1]flawdatabase_16in!$1:$1048576,11,0)</f>
        <v>0</v>
      </c>
      <c r="CI285">
        <f>VLOOKUP(BY285,[1]flawdatabase_16in!$1:$1048576,10,0)</f>
        <v>0</v>
      </c>
      <c r="CJ285" t="str">
        <f>VLOOKUP(BY285,[2]flawdatabase_16in!$1:$1048576,4,0)</f>
        <v>MFL16S20_P0004</v>
      </c>
    </row>
    <row r="286" spans="1:88">
      <c r="A286" s="4">
        <v>44181.570150463</v>
      </c>
      <c r="B286" t="s">
        <v>78</v>
      </c>
      <c r="C286" s="4">
        <v>44181.570150463</v>
      </c>
      <c r="D286" t="s">
        <v>79</v>
      </c>
      <c r="E286" t="s">
        <v>419</v>
      </c>
      <c r="F286">
        <v>1</v>
      </c>
      <c r="G286">
        <v>1</v>
      </c>
      <c r="H286">
        <v>116</v>
      </c>
      <c r="I286">
        <v>5</v>
      </c>
      <c r="J286">
        <v>35.256</v>
      </c>
      <c r="K286">
        <v>35.448</v>
      </c>
      <c r="L286">
        <v>35.352</v>
      </c>
      <c r="M286">
        <v>17628</v>
      </c>
      <c r="N286">
        <v>17724</v>
      </c>
      <c r="O286">
        <v>17676</v>
      </c>
      <c r="P286">
        <v>1</v>
      </c>
      <c r="Q286">
        <v>3</v>
      </c>
      <c r="R286">
        <v>0</v>
      </c>
      <c r="S286">
        <v>0</v>
      </c>
      <c r="T286">
        <v>35.352</v>
      </c>
      <c r="U286">
        <v>3</v>
      </c>
      <c r="V286">
        <v>0</v>
      </c>
      <c r="W286">
        <v>0</v>
      </c>
      <c r="X286">
        <v>35.352</v>
      </c>
      <c r="Y286">
        <v>78</v>
      </c>
      <c r="Z286">
        <v>95</v>
      </c>
      <c r="AA286">
        <v>86</v>
      </c>
      <c r="AB286">
        <v>13.5</v>
      </c>
      <c r="AC286" s="6">
        <v>0.01875</v>
      </c>
      <c r="AD286">
        <v>0.5</v>
      </c>
      <c r="AE286">
        <v>14.4</v>
      </c>
      <c r="AF286">
        <v>7.9</v>
      </c>
      <c r="AG286">
        <v>3</v>
      </c>
      <c r="AH286">
        <v>2</v>
      </c>
      <c r="AI286">
        <v>0</v>
      </c>
      <c r="AJ286">
        <v>40</v>
      </c>
      <c r="AK286">
        <v>40</v>
      </c>
      <c r="AL286">
        <v>0.5</v>
      </c>
      <c r="AM286">
        <v>0</v>
      </c>
      <c r="AN286">
        <v>0</v>
      </c>
      <c r="AO286">
        <v>0</v>
      </c>
      <c r="AP286">
        <v>0.1</v>
      </c>
      <c r="AQ286">
        <v>56</v>
      </c>
      <c r="AR286">
        <v>52</v>
      </c>
      <c r="AS286">
        <v>40</v>
      </c>
      <c r="AT286">
        <v>26</v>
      </c>
      <c r="AU286">
        <v>100.701305555555</v>
      </c>
      <c r="AV286">
        <v>11.259</v>
      </c>
      <c r="AW286">
        <v>7.994</v>
      </c>
      <c r="AX286">
        <v>192.32</v>
      </c>
      <c r="AY286">
        <v>191.281999999999</v>
      </c>
      <c r="AZ286">
        <v>111.759999999999</v>
      </c>
      <c r="BA286">
        <v>1732.28273</v>
      </c>
      <c r="BB286">
        <v>1730.54923799999</v>
      </c>
      <c r="BC286">
        <v>687.036629999998</v>
      </c>
      <c r="BD286">
        <v>0.1</v>
      </c>
      <c r="BE286">
        <v>58.3</v>
      </c>
      <c r="BF286">
        <v>37.1</v>
      </c>
      <c r="BG286">
        <v>26.7606666666667</v>
      </c>
      <c r="BH286">
        <v>22.7439999999999</v>
      </c>
      <c r="BI286">
        <v>13.3439999999999</v>
      </c>
      <c r="BJ286">
        <v>69.3003183111112</v>
      </c>
      <c r="BK286">
        <v>62.8579071999996</v>
      </c>
      <c r="BL286">
        <v>27.8193071999997</v>
      </c>
      <c r="BM286">
        <v>0.1</v>
      </c>
      <c r="BN286">
        <v>63.6</v>
      </c>
      <c r="BO286">
        <v>47.7</v>
      </c>
      <c r="BP286">
        <v>66.205</v>
      </c>
      <c r="BQ286">
        <v>44.355</v>
      </c>
      <c r="BR286">
        <v>23.105</v>
      </c>
      <c r="BS286">
        <v>331.985160555555</v>
      </c>
      <c r="BT286">
        <v>201.045605</v>
      </c>
      <c r="BU286">
        <v>71.168605</v>
      </c>
      <c r="BV286">
        <v>94.5679270598855</v>
      </c>
      <c r="BW286">
        <v>1767.51433333333</v>
      </c>
      <c r="BX286">
        <v>0</v>
      </c>
      <c r="BY286" t="s">
        <v>297</v>
      </c>
      <c r="BZ286" t="s">
        <v>535</v>
      </c>
      <c r="CE286">
        <f>VLOOKUP(BY286,[1]flawdatabase_16in!$1:$1048576,7,0)</f>
        <v>40</v>
      </c>
      <c r="CF286">
        <f>VLOOKUP(BY286,[1]flawdatabase_16in!$1:$1048576,8,0)</f>
        <v>40</v>
      </c>
      <c r="CG286">
        <f>VLOOKUP(BY286,[1]flawdatabase_16in!$1:$1048576,9,0)</f>
        <v>0.5</v>
      </c>
      <c r="CH286">
        <f>VLOOKUP(BY286,[1]flawdatabase_16in!$1:$1048576,11,0)</f>
        <v>2</v>
      </c>
      <c r="CI286">
        <f>VLOOKUP(BY286,[1]flawdatabase_16in!$1:$1048576,10,0)</f>
        <v>0</v>
      </c>
      <c r="CJ286" t="str">
        <f>VLOOKUP(BY286,[2]flawdatabase_16in!$1:$1048576,4,0)</f>
        <v>MFL16S20_P0004</v>
      </c>
    </row>
    <row r="287" spans="1:88">
      <c r="A287" s="4">
        <v>44181.570150463</v>
      </c>
      <c r="B287" t="s">
        <v>78</v>
      </c>
      <c r="C287" s="4">
        <v>44181.570150463</v>
      </c>
      <c r="D287" t="s">
        <v>79</v>
      </c>
      <c r="E287" t="s">
        <v>419</v>
      </c>
      <c r="F287">
        <v>1</v>
      </c>
      <c r="G287">
        <v>1</v>
      </c>
      <c r="H287">
        <v>117</v>
      </c>
      <c r="I287">
        <v>5</v>
      </c>
      <c r="J287">
        <v>35.582</v>
      </c>
      <c r="K287">
        <v>35.728</v>
      </c>
      <c r="L287">
        <v>35.654</v>
      </c>
      <c r="M287">
        <v>17791</v>
      </c>
      <c r="N287">
        <v>17864</v>
      </c>
      <c r="O287">
        <v>17827</v>
      </c>
      <c r="P287">
        <v>1</v>
      </c>
      <c r="Q287">
        <v>3</v>
      </c>
      <c r="R287">
        <v>0</v>
      </c>
      <c r="S287">
        <v>0</v>
      </c>
      <c r="T287">
        <v>35.654</v>
      </c>
      <c r="U287">
        <v>3</v>
      </c>
      <c r="V287">
        <v>0</v>
      </c>
      <c r="W287">
        <v>0</v>
      </c>
      <c r="X287">
        <v>35.654</v>
      </c>
      <c r="Y287">
        <v>79</v>
      </c>
      <c r="Z287">
        <v>92</v>
      </c>
      <c r="AA287">
        <v>85</v>
      </c>
      <c r="AB287">
        <v>11.8</v>
      </c>
      <c r="AC287" s="6">
        <v>0.0159722222222222</v>
      </c>
      <c r="AD287">
        <v>0.5</v>
      </c>
      <c r="AE287">
        <v>14.4</v>
      </c>
      <c r="AF287">
        <v>7.9</v>
      </c>
      <c r="AG287">
        <v>3</v>
      </c>
      <c r="AH287">
        <v>0</v>
      </c>
      <c r="AI287">
        <v>0</v>
      </c>
      <c r="AJ287">
        <v>17.3</v>
      </c>
      <c r="AK287">
        <v>20</v>
      </c>
      <c r="AL287">
        <v>0.4</v>
      </c>
      <c r="AM287">
        <v>0</v>
      </c>
      <c r="AN287">
        <v>0</v>
      </c>
      <c r="AO287">
        <v>0</v>
      </c>
      <c r="AP287">
        <v>0.1</v>
      </c>
      <c r="AQ287">
        <v>28</v>
      </c>
      <c r="AR287">
        <v>26</v>
      </c>
      <c r="AS287">
        <v>12</v>
      </c>
      <c r="AT287">
        <v>0</v>
      </c>
      <c r="AU287">
        <v>103.195805555555</v>
      </c>
      <c r="AV287">
        <v>4.254</v>
      </c>
      <c r="AW287">
        <v>6.777</v>
      </c>
      <c r="AX287">
        <v>53.8299999999999</v>
      </c>
      <c r="AY287">
        <v>51.3069999999999</v>
      </c>
      <c r="AZ287">
        <v>11.5899999999999</v>
      </c>
      <c r="BA287">
        <v>251.528419999999</v>
      </c>
      <c r="BB287">
        <v>245.162890999999</v>
      </c>
      <c r="BC287">
        <v>26.4585879999999</v>
      </c>
      <c r="BD287">
        <v>0.1</v>
      </c>
      <c r="BE287">
        <v>63.6</v>
      </c>
      <c r="BF287">
        <v>31.8</v>
      </c>
      <c r="BG287">
        <v>19.8703333333334</v>
      </c>
      <c r="BH287">
        <v>10.8703333333333</v>
      </c>
      <c r="BI287">
        <v>3.53699999999993</v>
      </c>
      <c r="BJ287">
        <v>31.1951382444447</v>
      </c>
      <c r="BK287">
        <v>11.4187049111111</v>
      </c>
      <c r="BL287">
        <v>2.79189379999993</v>
      </c>
      <c r="BM287">
        <v>0.1</v>
      </c>
      <c r="BN287">
        <v>47.7</v>
      </c>
      <c r="BO287">
        <v>26.5</v>
      </c>
      <c r="BP287">
        <v>16.8763333333333</v>
      </c>
      <c r="BQ287">
        <v>9.15966666666667</v>
      </c>
      <c r="BR287">
        <v>3.6444</v>
      </c>
      <c r="BS287">
        <v>23.5030231333333</v>
      </c>
      <c r="BT287">
        <v>10.9611564666667</v>
      </c>
      <c r="BU287">
        <v>2.8920167288889</v>
      </c>
      <c r="BV287">
        <v>85.3362798956419</v>
      </c>
      <c r="BW287">
        <v>772.411666666664</v>
      </c>
      <c r="BX287">
        <v>0</v>
      </c>
      <c r="BY287" t="s">
        <v>305</v>
      </c>
      <c r="BZ287" t="s">
        <v>536</v>
      </c>
      <c r="CE287">
        <f>VLOOKUP(BY287,[1]flawdatabase_16in!$1:$1048576,7,0)</f>
        <v>17.3</v>
      </c>
      <c r="CF287">
        <f>VLOOKUP(BY287,[1]flawdatabase_16in!$1:$1048576,8,0)</f>
        <v>20</v>
      </c>
      <c r="CG287">
        <f>VLOOKUP(BY287,[1]flawdatabase_16in!$1:$1048576,9,0)</f>
        <v>0.4</v>
      </c>
      <c r="CH287">
        <f>VLOOKUP(BY287,[1]flawdatabase_16in!$1:$1048576,11,0)</f>
        <v>0</v>
      </c>
      <c r="CI287">
        <f>VLOOKUP(BY287,[1]flawdatabase_16in!$1:$1048576,10,0)</f>
        <v>0</v>
      </c>
      <c r="CJ287" t="str">
        <f>VLOOKUP(BY287,[2]flawdatabase_16in!$1:$1048576,4,0)</f>
        <v>MFL16S20_P0004</v>
      </c>
    </row>
    <row r="288" spans="1:88">
      <c r="A288" s="4">
        <v>44181.570150463</v>
      </c>
      <c r="B288" t="s">
        <v>78</v>
      </c>
      <c r="C288" s="4">
        <v>44181.570150463</v>
      </c>
      <c r="D288" t="s">
        <v>79</v>
      </c>
      <c r="E288" t="s">
        <v>419</v>
      </c>
      <c r="F288">
        <v>1</v>
      </c>
      <c r="G288">
        <v>1</v>
      </c>
      <c r="H288">
        <v>118</v>
      </c>
      <c r="I288">
        <v>5</v>
      </c>
      <c r="J288">
        <v>35.868</v>
      </c>
      <c r="K288">
        <v>36.05</v>
      </c>
      <c r="L288">
        <v>35.958</v>
      </c>
      <c r="M288">
        <v>17934</v>
      </c>
      <c r="N288">
        <v>18025</v>
      </c>
      <c r="O288">
        <v>17979</v>
      </c>
      <c r="P288">
        <v>1</v>
      </c>
      <c r="Q288">
        <v>3</v>
      </c>
      <c r="R288">
        <v>0</v>
      </c>
      <c r="S288">
        <v>0</v>
      </c>
      <c r="T288">
        <v>35.958</v>
      </c>
      <c r="U288">
        <v>3</v>
      </c>
      <c r="V288">
        <v>0</v>
      </c>
      <c r="W288">
        <v>0</v>
      </c>
      <c r="X288">
        <v>35.958</v>
      </c>
      <c r="Y288">
        <v>79</v>
      </c>
      <c r="Z288">
        <v>92</v>
      </c>
      <c r="AA288">
        <v>85</v>
      </c>
      <c r="AB288">
        <v>12.2</v>
      </c>
      <c r="AC288" s="6">
        <v>0.0166666666666667</v>
      </c>
      <c r="AD288">
        <v>0.5</v>
      </c>
      <c r="AE288">
        <v>14.4</v>
      </c>
      <c r="AF288">
        <v>7.9</v>
      </c>
      <c r="AG288">
        <v>3</v>
      </c>
      <c r="AH288">
        <v>0</v>
      </c>
      <c r="AI288">
        <v>0</v>
      </c>
      <c r="AJ288">
        <v>40</v>
      </c>
      <c r="AK288">
        <v>20</v>
      </c>
      <c r="AL288">
        <v>0.5</v>
      </c>
      <c r="AM288">
        <v>0</v>
      </c>
      <c r="AN288">
        <v>0</v>
      </c>
      <c r="AO288">
        <v>0</v>
      </c>
      <c r="AP288">
        <v>0.1</v>
      </c>
      <c r="AQ288">
        <v>46</v>
      </c>
      <c r="AR288">
        <v>44</v>
      </c>
      <c r="AS288">
        <v>40</v>
      </c>
      <c r="AT288">
        <v>32</v>
      </c>
      <c r="AU288">
        <v>102.174305555555</v>
      </c>
      <c r="AV288">
        <v>2.75</v>
      </c>
      <c r="AW288">
        <v>2.75</v>
      </c>
      <c r="AX288">
        <v>65</v>
      </c>
      <c r="AY288">
        <v>53.5</v>
      </c>
      <c r="AZ288">
        <v>43</v>
      </c>
      <c r="BA288">
        <v>211.75</v>
      </c>
      <c r="BB288">
        <v>152.5</v>
      </c>
      <c r="BC288">
        <v>104.25</v>
      </c>
      <c r="BD288">
        <v>0.1</v>
      </c>
      <c r="BE288">
        <v>31.8</v>
      </c>
      <c r="BF288">
        <v>26.5</v>
      </c>
      <c r="BG288">
        <v>9.06966666666672</v>
      </c>
      <c r="BH288">
        <v>4.96966666666665</v>
      </c>
      <c r="BI288">
        <v>3.01966666666666</v>
      </c>
      <c r="BJ288">
        <v>8.06096624444446</v>
      </c>
      <c r="BK288">
        <v>4.48986624444441</v>
      </c>
      <c r="BL288">
        <v>2.02556624444443</v>
      </c>
      <c r="BM288">
        <v>0.1</v>
      </c>
      <c r="BN288">
        <v>31.8</v>
      </c>
      <c r="BO288">
        <v>37.1</v>
      </c>
      <c r="BP288">
        <v>7.75266666666667</v>
      </c>
      <c r="BQ288">
        <v>3.01933333333334</v>
      </c>
      <c r="BR288">
        <v>4.06933333333334</v>
      </c>
      <c r="BS288">
        <v>5.99991920000001</v>
      </c>
      <c r="BT288">
        <v>1.79723031111111</v>
      </c>
      <c r="BU288">
        <v>2.86053031111112</v>
      </c>
      <c r="BV288">
        <v>81.1436182313699</v>
      </c>
      <c r="BW288">
        <v>513.812333333333</v>
      </c>
      <c r="BX288">
        <v>0</v>
      </c>
      <c r="BY288" t="s">
        <v>315</v>
      </c>
      <c r="BZ288" t="s">
        <v>537</v>
      </c>
      <c r="CE288">
        <f>VLOOKUP(BY288,[1]flawdatabase_16in!$1:$1048576,7,0)</f>
        <v>40</v>
      </c>
      <c r="CF288">
        <f>VLOOKUP(BY288,[1]flawdatabase_16in!$1:$1048576,8,0)</f>
        <v>20</v>
      </c>
      <c r="CG288">
        <f>VLOOKUP(BY288,[1]flawdatabase_16in!$1:$1048576,9,0)</f>
        <v>0.5</v>
      </c>
      <c r="CH288">
        <f>VLOOKUP(BY288,[1]flawdatabase_16in!$1:$1048576,11,0)</f>
        <v>0</v>
      </c>
      <c r="CI288">
        <f>VLOOKUP(BY288,[1]flawdatabase_16in!$1:$1048576,10,0)</f>
        <v>0</v>
      </c>
      <c r="CJ288" t="str">
        <f>VLOOKUP(BY288,[2]flawdatabase_16in!$1:$1048576,4,0)</f>
        <v>MFL16S20_P0004</v>
      </c>
    </row>
    <row r="289" spans="1:88">
      <c r="A289" s="4">
        <v>44181.570150463</v>
      </c>
      <c r="B289" t="s">
        <v>78</v>
      </c>
      <c r="C289" s="4">
        <v>44181.570150463</v>
      </c>
      <c r="D289" t="s">
        <v>79</v>
      </c>
      <c r="E289" t="s">
        <v>419</v>
      </c>
      <c r="F289">
        <v>1</v>
      </c>
      <c r="G289">
        <v>1</v>
      </c>
      <c r="H289">
        <v>119</v>
      </c>
      <c r="I289">
        <v>5</v>
      </c>
      <c r="J289">
        <v>36.164</v>
      </c>
      <c r="K289">
        <v>36.35</v>
      </c>
      <c r="L289">
        <v>36.256</v>
      </c>
      <c r="M289">
        <v>18082</v>
      </c>
      <c r="N289">
        <v>18175</v>
      </c>
      <c r="O289">
        <v>18128</v>
      </c>
      <c r="P289">
        <v>1</v>
      </c>
      <c r="Q289">
        <v>3</v>
      </c>
      <c r="R289">
        <v>0</v>
      </c>
      <c r="S289">
        <v>0</v>
      </c>
      <c r="T289">
        <v>36.256</v>
      </c>
      <c r="U289">
        <v>3</v>
      </c>
      <c r="V289">
        <v>0</v>
      </c>
      <c r="W289">
        <v>0</v>
      </c>
      <c r="X289">
        <v>36.256</v>
      </c>
      <c r="Y289">
        <v>77</v>
      </c>
      <c r="Z289">
        <v>96</v>
      </c>
      <c r="AA289">
        <v>86</v>
      </c>
      <c r="AB289">
        <v>15</v>
      </c>
      <c r="AC289" s="6">
        <v>0.0208333333333333</v>
      </c>
      <c r="AD289">
        <v>0.5</v>
      </c>
      <c r="AE289">
        <v>14.4</v>
      </c>
      <c r="AF289">
        <v>7.9</v>
      </c>
      <c r="AG289">
        <v>3</v>
      </c>
      <c r="AH289">
        <v>2</v>
      </c>
      <c r="AI289">
        <v>0</v>
      </c>
      <c r="AJ289">
        <v>60</v>
      </c>
      <c r="AK289">
        <v>60</v>
      </c>
      <c r="AL289">
        <v>0.4</v>
      </c>
      <c r="AM289">
        <v>0</v>
      </c>
      <c r="AN289">
        <v>0</v>
      </c>
      <c r="AO289">
        <v>0</v>
      </c>
      <c r="AP289">
        <v>0.1</v>
      </c>
      <c r="AQ289">
        <v>68</v>
      </c>
      <c r="AR289">
        <v>66</v>
      </c>
      <c r="AS289">
        <v>60</v>
      </c>
      <c r="AT289">
        <v>46</v>
      </c>
      <c r="AU289">
        <v>99.2033055555555</v>
      </c>
      <c r="AV289">
        <v>8.756</v>
      </c>
      <c r="AW289">
        <v>8.745</v>
      </c>
      <c r="AX289">
        <v>257.265</v>
      </c>
      <c r="AY289">
        <v>256.759</v>
      </c>
      <c r="AZ289">
        <v>191.065</v>
      </c>
      <c r="BA289">
        <v>2176.915485</v>
      </c>
      <c r="BB289">
        <v>2176.659449</v>
      </c>
      <c r="BC289">
        <v>1282.324535</v>
      </c>
      <c r="BD289">
        <v>0.1</v>
      </c>
      <c r="BE289">
        <v>42.4</v>
      </c>
      <c r="BF289">
        <v>37.1</v>
      </c>
      <c r="BG289">
        <v>22.5233333333332</v>
      </c>
      <c r="BH289">
        <v>9.64000000000002</v>
      </c>
      <c r="BI289">
        <v>6.03999999999999</v>
      </c>
      <c r="BJ289">
        <v>35.1200644444442</v>
      </c>
      <c r="BK289">
        <v>13.13612</v>
      </c>
      <c r="BL289">
        <v>6.08011999999999</v>
      </c>
      <c r="BM289">
        <v>0.1</v>
      </c>
      <c r="BN289">
        <v>84.8</v>
      </c>
      <c r="BO289">
        <v>53</v>
      </c>
      <c r="BP289">
        <v>52.1916666666666</v>
      </c>
      <c r="BQ289">
        <v>48.6416666666666</v>
      </c>
      <c r="BR289">
        <v>18.7583333333333</v>
      </c>
      <c r="BS289">
        <v>183.866402777777</v>
      </c>
      <c r="BT289">
        <v>180.153902777777</v>
      </c>
      <c r="BU289">
        <v>41.0702916666666</v>
      </c>
      <c r="BV289">
        <v>105.140779432945</v>
      </c>
      <c r="BW289">
        <v>2761.97766666667</v>
      </c>
      <c r="BX289">
        <v>0</v>
      </c>
      <c r="BY289" t="s">
        <v>329</v>
      </c>
      <c r="BZ289" t="s">
        <v>538</v>
      </c>
      <c r="CE289">
        <f>VLOOKUP(BY289,[1]flawdatabase_16in!$1:$1048576,7,0)</f>
        <v>60</v>
      </c>
      <c r="CF289">
        <f>VLOOKUP(BY289,[1]flawdatabase_16in!$1:$1048576,8,0)</f>
        <v>60</v>
      </c>
      <c r="CG289">
        <f>VLOOKUP(BY289,[1]flawdatabase_16in!$1:$1048576,9,0)</f>
        <v>0.4</v>
      </c>
      <c r="CH289">
        <f>VLOOKUP(BY289,[1]flawdatabase_16in!$1:$1048576,11,0)</f>
        <v>2</v>
      </c>
      <c r="CI289">
        <f>VLOOKUP(BY289,[1]flawdatabase_16in!$1:$1048576,10,0)</f>
        <v>0</v>
      </c>
      <c r="CJ289" t="str">
        <f>VLOOKUP(BY289,[2]flawdatabase_16in!$1:$1048576,4,0)</f>
        <v>MFL16S20_P0004</v>
      </c>
    </row>
    <row r="290" spans="1:88">
      <c r="A290" s="4">
        <v>44181.570150463</v>
      </c>
      <c r="B290" t="s">
        <v>78</v>
      </c>
      <c r="C290" s="4">
        <v>44181.570150463</v>
      </c>
      <c r="D290" t="s">
        <v>79</v>
      </c>
      <c r="E290" t="s">
        <v>419</v>
      </c>
      <c r="F290">
        <v>1</v>
      </c>
      <c r="G290">
        <v>1</v>
      </c>
      <c r="H290">
        <v>120</v>
      </c>
      <c r="I290">
        <v>5</v>
      </c>
      <c r="J290">
        <v>36.444</v>
      </c>
      <c r="K290">
        <v>36.642</v>
      </c>
      <c r="L290">
        <v>36.542</v>
      </c>
      <c r="M290">
        <v>18222</v>
      </c>
      <c r="N290">
        <v>18321</v>
      </c>
      <c r="O290">
        <v>18271</v>
      </c>
      <c r="P290">
        <v>1</v>
      </c>
      <c r="Q290">
        <v>3</v>
      </c>
      <c r="R290">
        <v>0</v>
      </c>
      <c r="S290">
        <v>0</v>
      </c>
      <c r="T290">
        <v>36.542</v>
      </c>
      <c r="U290">
        <v>3</v>
      </c>
      <c r="V290">
        <v>0</v>
      </c>
      <c r="W290">
        <v>0</v>
      </c>
      <c r="X290">
        <v>36.542</v>
      </c>
      <c r="Y290">
        <v>75</v>
      </c>
      <c r="Z290">
        <v>95</v>
      </c>
      <c r="AA290">
        <v>85</v>
      </c>
      <c r="AB290">
        <v>13.8</v>
      </c>
      <c r="AC290" s="6">
        <v>0.01875</v>
      </c>
      <c r="AD290">
        <v>0.5</v>
      </c>
      <c r="AE290">
        <v>14.4</v>
      </c>
      <c r="AF290">
        <v>7.9</v>
      </c>
      <c r="AG290">
        <v>3</v>
      </c>
      <c r="AH290">
        <v>0</v>
      </c>
      <c r="AI290">
        <v>0</v>
      </c>
      <c r="AJ290">
        <v>34.6</v>
      </c>
      <c r="AK290">
        <v>40</v>
      </c>
      <c r="AL290">
        <v>0.8</v>
      </c>
      <c r="AM290">
        <v>0</v>
      </c>
      <c r="AN290">
        <v>0</v>
      </c>
      <c r="AO290">
        <v>0</v>
      </c>
      <c r="AP290">
        <v>0.1</v>
      </c>
      <c r="AQ290">
        <v>44</v>
      </c>
      <c r="AR290">
        <v>36</v>
      </c>
      <c r="AS290">
        <v>26</v>
      </c>
      <c r="AT290">
        <v>0</v>
      </c>
      <c r="AU290">
        <v>99.0803055555555</v>
      </c>
      <c r="AV290">
        <v>22.006</v>
      </c>
      <c r="AW290">
        <v>20.286</v>
      </c>
      <c r="AX290">
        <v>257.420999999999</v>
      </c>
      <c r="AY290">
        <v>200.839</v>
      </c>
      <c r="AZ290">
        <v>95.1169999999999</v>
      </c>
      <c r="BA290">
        <v>4080.74043099999</v>
      </c>
      <c r="BB290">
        <v>2838.998309</v>
      </c>
      <c r="BC290">
        <v>878.117850999999</v>
      </c>
      <c r="BD290">
        <v>0.1</v>
      </c>
      <c r="BE290">
        <v>74.2</v>
      </c>
      <c r="BF290">
        <v>42.4</v>
      </c>
      <c r="BG290">
        <v>109.818666666666</v>
      </c>
      <c r="BH290">
        <v>75.552</v>
      </c>
      <c r="BI290">
        <v>26.852</v>
      </c>
      <c r="BJ290">
        <v>851.583914133336</v>
      </c>
      <c r="BK290">
        <v>545.036203022223</v>
      </c>
      <c r="BL290">
        <v>113.223603022222</v>
      </c>
      <c r="BM290">
        <v>0.1</v>
      </c>
      <c r="BN290">
        <v>79.5</v>
      </c>
      <c r="BO290">
        <v>47.7</v>
      </c>
      <c r="BP290">
        <v>164.922666666666</v>
      </c>
      <c r="BQ290">
        <v>118.372666666666</v>
      </c>
      <c r="BR290">
        <v>51.3226666666666</v>
      </c>
      <c r="BS290">
        <v>1817.53595608888</v>
      </c>
      <c r="BT290">
        <v>1224.74278942222</v>
      </c>
      <c r="BU290">
        <v>347.975022755555</v>
      </c>
      <c r="BV290">
        <v>94.9826310926172</v>
      </c>
      <c r="BW290">
        <v>2748.28299999999</v>
      </c>
      <c r="BX290">
        <v>0</v>
      </c>
      <c r="BY290" t="s">
        <v>331</v>
      </c>
      <c r="BZ290" t="s">
        <v>539</v>
      </c>
      <c r="CE290">
        <f>VLOOKUP(BY290,[1]flawdatabase_16in!$1:$1048576,7,0)</f>
        <v>34.6</v>
      </c>
      <c r="CF290">
        <f>VLOOKUP(BY290,[1]flawdatabase_16in!$1:$1048576,8,0)</f>
        <v>40</v>
      </c>
      <c r="CG290">
        <f>VLOOKUP(BY290,[1]flawdatabase_16in!$1:$1048576,9,0)</f>
        <v>0.8</v>
      </c>
      <c r="CH290">
        <f>VLOOKUP(BY290,[1]flawdatabase_16in!$1:$1048576,11,0)</f>
        <v>0</v>
      </c>
      <c r="CI290">
        <f>VLOOKUP(BY290,[1]flawdatabase_16in!$1:$1048576,10,0)</f>
        <v>0</v>
      </c>
      <c r="CJ290" t="str">
        <f>VLOOKUP(BY290,[2]flawdatabase_16in!$1:$1048576,4,0)</f>
        <v>MFL16S20_P0004</v>
      </c>
    </row>
    <row r="291" spans="1:88">
      <c r="A291" s="4">
        <v>44181.570150463</v>
      </c>
      <c r="B291" t="s">
        <v>78</v>
      </c>
      <c r="C291" s="4">
        <v>44181.570150463</v>
      </c>
      <c r="D291" t="s">
        <v>79</v>
      </c>
      <c r="E291" t="s">
        <v>419</v>
      </c>
      <c r="F291">
        <v>1</v>
      </c>
      <c r="G291">
        <v>1</v>
      </c>
      <c r="H291">
        <v>121</v>
      </c>
      <c r="I291">
        <v>5</v>
      </c>
      <c r="J291">
        <v>36.752</v>
      </c>
      <c r="K291">
        <v>36.964</v>
      </c>
      <c r="L291">
        <v>36.858</v>
      </c>
      <c r="M291">
        <v>18376</v>
      </c>
      <c r="N291">
        <v>18482</v>
      </c>
      <c r="O291">
        <v>18429</v>
      </c>
      <c r="P291">
        <v>1</v>
      </c>
      <c r="Q291">
        <v>3</v>
      </c>
      <c r="R291">
        <v>0</v>
      </c>
      <c r="S291">
        <v>0</v>
      </c>
      <c r="T291">
        <v>36.858</v>
      </c>
      <c r="U291">
        <v>3</v>
      </c>
      <c r="V291">
        <v>0</v>
      </c>
      <c r="W291">
        <v>0</v>
      </c>
      <c r="X291">
        <v>36.858</v>
      </c>
      <c r="Y291">
        <v>76</v>
      </c>
      <c r="Z291">
        <v>96</v>
      </c>
      <c r="AA291">
        <v>86</v>
      </c>
      <c r="AB291">
        <v>16.6</v>
      </c>
      <c r="AC291" s="6">
        <v>0.0229166666666667</v>
      </c>
      <c r="AD291">
        <v>0.5</v>
      </c>
      <c r="AE291">
        <v>14.4</v>
      </c>
      <c r="AF291">
        <v>7.9</v>
      </c>
      <c r="AG291">
        <v>3</v>
      </c>
      <c r="AH291">
        <v>0</v>
      </c>
      <c r="AI291">
        <v>0</v>
      </c>
      <c r="AJ291">
        <v>20</v>
      </c>
      <c r="AK291">
        <v>40</v>
      </c>
      <c r="AL291">
        <v>0.8</v>
      </c>
      <c r="AM291">
        <v>0</v>
      </c>
      <c r="AN291">
        <v>0</v>
      </c>
      <c r="AO291">
        <v>0</v>
      </c>
      <c r="AP291">
        <v>0.1</v>
      </c>
      <c r="AQ291">
        <v>34</v>
      </c>
      <c r="AR291">
        <v>26</v>
      </c>
      <c r="AS291">
        <v>20</v>
      </c>
      <c r="AT291">
        <v>0</v>
      </c>
      <c r="AU291">
        <v>100.326805555555</v>
      </c>
      <c r="AV291">
        <v>17.7579999999999</v>
      </c>
      <c r="AW291">
        <v>17.045</v>
      </c>
      <c r="AX291">
        <v>150.416999999999</v>
      </c>
      <c r="AY291">
        <v>114.483</v>
      </c>
      <c r="AZ291">
        <v>90.731</v>
      </c>
      <c r="BA291">
        <v>2020.52139299999</v>
      </c>
      <c r="BB291">
        <v>1371.124011</v>
      </c>
      <c r="BC291">
        <v>953.857521</v>
      </c>
      <c r="BD291">
        <v>0.1</v>
      </c>
      <c r="BE291">
        <v>68.9</v>
      </c>
      <c r="BF291">
        <v>42.4</v>
      </c>
      <c r="BG291">
        <v>94.2706666666668</v>
      </c>
      <c r="BH291">
        <v>57.554</v>
      </c>
      <c r="BI291">
        <v>24.004</v>
      </c>
      <c r="BJ291">
        <v>623.203069866667</v>
      </c>
      <c r="BK291">
        <v>323.225125422222</v>
      </c>
      <c r="BL291">
        <v>85.7936254222225</v>
      </c>
      <c r="BM291">
        <v>0.1</v>
      </c>
      <c r="BN291">
        <v>74.2</v>
      </c>
      <c r="BO291">
        <v>42.4</v>
      </c>
      <c r="BP291">
        <v>129.539333333333</v>
      </c>
      <c r="BQ291">
        <v>90.1393333333333</v>
      </c>
      <c r="BR291">
        <v>33.5393333333333</v>
      </c>
      <c r="BS291">
        <v>1156.64922942222</v>
      </c>
      <c r="BT291">
        <v>736.689762755555</v>
      </c>
      <c r="BU291">
        <v>163.937162755555</v>
      </c>
      <c r="BV291">
        <v>86.1182466030853</v>
      </c>
      <c r="BW291">
        <v>2075.92866666666</v>
      </c>
      <c r="BX291">
        <v>0</v>
      </c>
      <c r="BY291" t="s">
        <v>333</v>
      </c>
      <c r="BZ291" t="s">
        <v>540</v>
      </c>
      <c r="CE291">
        <f>VLOOKUP(BY291,[1]flawdatabase_16in!$1:$1048576,7,0)</f>
        <v>20</v>
      </c>
      <c r="CF291">
        <f>VLOOKUP(BY291,[1]flawdatabase_16in!$1:$1048576,8,0)</f>
        <v>40</v>
      </c>
      <c r="CG291">
        <f>VLOOKUP(BY291,[1]flawdatabase_16in!$1:$1048576,9,0)</f>
        <v>0.8</v>
      </c>
      <c r="CH291">
        <f>VLOOKUP(BY291,[1]flawdatabase_16in!$1:$1048576,11,0)</f>
        <v>0</v>
      </c>
      <c r="CI291">
        <f>VLOOKUP(BY291,[1]flawdatabase_16in!$1:$1048576,10,0)</f>
        <v>0</v>
      </c>
      <c r="CJ291" t="str">
        <f>VLOOKUP(BY291,[2]flawdatabase_16in!$1:$1048576,4,0)</f>
        <v>MFL16S20_P0004</v>
      </c>
    </row>
    <row r="292" spans="1:88">
      <c r="A292" s="4">
        <v>44181.570150463</v>
      </c>
      <c r="B292" t="s">
        <v>78</v>
      </c>
      <c r="C292" s="4">
        <v>44181.570150463</v>
      </c>
      <c r="D292" t="s">
        <v>79</v>
      </c>
      <c r="E292" t="s">
        <v>419</v>
      </c>
      <c r="F292">
        <v>1</v>
      </c>
      <c r="G292">
        <v>1</v>
      </c>
      <c r="H292">
        <v>122</v>
      </c>
      <c r="I292">
        <v>5</v>
      </c>
      <c r="J292">
        <v>34.616</v>
      </c>
      <c r="K292">
        <v>34.89</v>
      </c>
      <c r="L292">
        <v>34.752</v>
      </c>
      <c r="M292">
        <v>17308</v>
      </c>
      <c r="N292">
        <v>17445</v>
      </c>
      <c r="O292">
        <v>17376</v>
      </c>
      <c r="P292">
        <v>1</v>
      </c>
      <c r="Q292">
        <v>3</v>
      </c>
      <c r="R292">
        <v>0</v>
      </c>
      <c r="S292">
        <v>0</v>
      </c>
      <c r="T292">
        <v>34.752</v>
      </c>
      <c r="U292">
        <v>3</v>
      </c>
      <c r="V292">
        <v>0</v>
      </c>
      <c r="W292">
        <v>0</v>
      </c>
      <c r="X292">
        <v>34.752</v>
      </c>
      <c r="Y292">
        <v>32</v>
      </c>
      <c r="Z292">
        <v>55</v>
      </c>
      <c r="AA292">
        <v>43</v>
      </c>
      <c r="AB292">
        <v>286.7</v>
      </c>
      <c r="AC292" s="6">
        <v>0.397916666666667</v>
      </c>
      <c r="AD292">
        <v>0.5</v>
      </c>
      <c r="AE292">
        <v>14.4</v>
      </c>
      <c r="AF292">
        <v>7.9</v>
      </c>
      <c r="AG292">
        <v>3</v>
      </c>
      <c r="AH292">
        <v>1</v>
      </c>
      <c r="AI292">
        <v>0</v>
      </c>
      <c r="AJ292">
        <v>10</v>
      </c>
      <c r="AK292">
        <v>10</v>
      </c>
      <c r="AL292">
        <v>6.2</v>
      </c>
      <c r="AM292">
        <v>0</v>
      </c>
      <c r="AN292">
        <v>0</v>
      </c>
      <c r="AO292">
        <v>0</v>
      </c>
      <c r="AP292">
        <v>0.1</v>
      </c>
      <c r="AQ292">
        <v>96</v>
      </c>
      <c r="AR292">
        <v>18</v>
      </c>
      <c r="AS292">
        <v>16</v>
      </c>
      <c r="AT292">
        <v>0</v>
      </c>
      <c r="AU292">
        <v>105.836805555555</v>
      </c>
      <c r="AV292">
        <v>96.5219999999999</v>
      </c>
      <c r="AW292">
        <v>97.295</v>
      </c>
      <c r="AX292">
        <v>1228.8645625</v>
      </c>
      <c r="AY292">
        <v>529.5678125</v>
      </c>
      <c r="AZ292">
        <v>416.9316875</v>
      </c>
      <c r="BA292">
        <v>74703.5191004101</v>
      </c>
      <c r="BB292">
        <v>38658.6753525195</v>
      </c>
      <c r="BC292">
        <v>26813.115797582</v>
      </c>
      <c r="BD292">
        <v>0.1</v>
      </c>
      <c r="BE292">
        <v>74.2</v>
      </c>
      <c r="BF292">
        <v>42.4</v>
      </c>
      <c r="BG292">
        <v>723.829333333333</v>
      </c>
      <c r="BH292">
        <v>427.246</v>
      </c>
      <c r="BI292">
        <v>216.804333333333</v>
      </c>
      <c r="BJ292">
        <v>35716.4994054222</v>
      </c>
      <c r="BK292">
        <v>19170.0169720889</v>
      </c>
      <c r="BL292">
        <v>7188.58754708889</v>
      </c>
      <c r="BM292">
        <v>0.1</v>
      </c>
      <c r="BN292">
        <v>74.2</v>
      </c>
      <c r="BO292">
        <v>37.1</v>
      </c>
      <c r="BP292">
        <v>774.443</v>
      </c>
      <c r="BQ292">
        <v>515.109666666666</v>
      </c>
      <c r="BR292">
        <v>254.843</v>
      </c>
      <c r="BS292">
        <v>44882.7890720222</v>
      </c>
      <c r="BT292">
        <v>27698.1055831333</v>
      </c>
      <c r="BU292">
        <v>10468.9700498</v>
      </c>
      <c r="BV292">
        <v>132.869506356643</v>
      </c>
      <c r="BW292">
        <v>10110.2721041666</v>
      </c>
      <c r="BX292">
        <v>0</v>
      </c>
      <c r="BY292" t="s">
        <v>289</v>
      </c>
      <c r="BZ292" t="s">
        <v>541</v>
      </c>
      <c r="CE292">
        <f>VLOOKUP(BY292,[1]flawdatabase_16in!$1:$1048576,7,0)</f>
        <v>10</v>
      </c>
      <c r="CF292">
        <f>VLOOKUP(BY292,[1]flawdatabase_16in!$1:$1048576,8,0)</f>
        <v>10</v>
      </c>
      <c r="CG292">
        <f>VLOOKUP(BY292,[1]flawdatabase_16in!$1:$1048576,9,0)</f>
        <v>6.2</v>
      </c>
      <c r="CH292">
        <f>VLOOKUP(BY292,[1]flawdatabase_16in!$1:$1048576,11,0)</f>
        <v>1</v>
      </c>
      <c r="CI292">
        <f>VLOOKUP(BY292,[1]flawdatabase_16in!$1:$1048576,10,0)</f>
        <v>0</v>
      </c>
      <c r="CJ292" t="str">
        <f>VLOOKUP(BY292,[2]flawdatabase_16in!$1:$1048576,4,0)</f>
        <v>MFL16S20_P0004</v>
      </c>
    </row>
    <row r="293" spans="1:88">
      <c r="A293" s="4">
        <v>44181.570150463</v>
      </c>
      <c r="B293" t="s">
        <v>78</v>
      </c>
      <c r="C293" s="4">
        <v>44181.570150463</v>
      </c>
      <c r="D293" t="s">
        <v>79</v>
      </c>
      <c r="E293" t="s">
        <v>419</v>
      </c>
      <c r="F293">
        <v>1</v>
      </c>
      <c r="G293">
        <v>1</v>
      </c>
      <c r="H293">
        <v>123</v>
      </c>
      <c r="I293">
        <v>5</v>
      </c>
      <c r="J293">
        <v>34.93</v>
      </c>
      <c r="K293">
        <v>35.182</v>
      </c>
      <c r="L293">
        <v>35.056</v>
      </c>
      <c r="M293">
        <v>17465</v>
      </c>
      <c r="N293">
        <v>17591</v>
      </c>
      <c r="O293">
        <v>17528</v>
      </c>
      <c r="P293">
        <v>1</v>
      </c>
      <c r="Q293">
        <v>3</v>
      </c>
      <c r="R293">
        <v>0</v>
      </c>
      <c r="S293">
        <v>0</v>
      </c>
      <c r="T293">
        <v>35.056</v>
      </c>
      <c r="U293">
        <v>3</v>
      </c>
      <c r="V293">
        <v>0</v>
      </c>
      <c r="W293">
        <v>0</v>
      </c>
      <c r="X293">
        <v>35.056</v>
      </c>
      <c r="Y293">
        <v>22</v>
      </c>
      <c r="Z293">
        <v>65</v>
      </c>
      <c r="AA293">
        <v>43</v>
      </c>
      <c r="AB293">
        <v>287.2</v>
      </c>
      <c r="AC293" s="6">
        <v>0.398611111111111</v>
      </c>
      <c r="AD293">
        <v>0.5</v>
      </c>
      <c r="AE293">
        <v>14.4</v>
      </c>
      <c r="AF293">
        <v>7.9</v>
      </c>
      <c r="AG293">
        <v>3</v>
      </c>
      <c r="AH293">
        <v>1</v>
      </c>
      <c r="AI293">
        <v>0</v>
      </c>
      <c r="AJ293">
        <v>20</v>
      </c>
      <c r="AK293">
        <v>40</v>
      </c>
      <c r="AL293">
        <v>6.3</v>
      </c>
      <c r="AM293">
        <v>0</v>
      </c>
      <c r="AN293">
        <v>0</v>
      </c>
      <c r="AO293">
        <v>0</v>
      </c>
      <c r="AP293">
        <v>0.1</v>
      </c>
      <c r="AQ293">
        <v>50</v>
      </c>
      <c r="AR293">
        <v>34</v>
      </c>
      <c r="AS293">
        <v>26</v>
      </c>
      <c r="AT293">
        <v>14</v>
      </c>
      <c r="AU293">
        <v>49.3328055555555</v>
      </c>
      <c r="AV293">
        <v>253.76</v>
      </c>
      <c r="AW293">
        <v>243.991999999999</v>
      </c>
      <c r="AX293">
        <v>3221.79059374999</v>
      </c>
      <c r="AY293">
        <v>2593.98853124999</v>
      </c>
      <c r="AZ293">
        <v>1657.87965624999</v>
      </c>
      <c r="BA293">
        <v>664818.711033516</v>
      </c>
      <c r="BB293">
        <v>492897.31556991</v>
      </c>
      <c r="BC293">
        <v>235622.546178622</v>
      </c>
      <c r="BD293">
        <v>0.1</v>
      </c>
      <c r="BE293">
        <v>132.5</v>
      </c>
      <c r="BF293">
        <v>53</v>
      </c>
      <c r="BG293">
        <v>2410.39338020833</v>
      </c>
      <c r="BH293">
        <v>1698.66004687499</v>
      </c>
      <c r="BI293">
        <v>465.458744791666</v>
      </c>
      <c r="BJ293">
        <v>262081.724777345</v>
      </c>
      <c r="BK293">
        <v>182752.792263803</v>
      </c>
      <c r="BL293">
        <v>26722.4019232976</v>
      </c>
      <c r="BM293">
        <v>0.1</v>
      </c>
      <c r="BN293">
        <v>137.8</v>
      </c>
      <c r="BO293">
        <v>53</v>
      </c>
      <c r="BP293">
        <v>3251.8465234375</v>
      </c>
      <c r="BQ293">
        <v>2302.3465234375</v>
      </c>
      <c r="BR293">
        <v>596.4125390625</v>
      </c>
      <c r="BS293">
        <v>476020.313045738</v>
      </c>
      <c r="BT293">
        <v>326244.716686797</v>
      </c>
      <c r="BU293">
        <v>44241.4224290801</v>
      </c>
      <c r="BV293">
        <v>175.453857207751</v>
      </c>
      <c r="BW293">
        <v>65335.16003125</v>
      </c>
      <c r="BX293">
        <v>0</v>
      </c>
      <c r="BY293" t="s">
        <v>293</v>
      </c>
      <c r="BZ293" t="s">
        <v>542</v>
      </c>
      <c r="CE293">
        <f>VLOOKUP(BY293,[1]flawdatabase_16in!$1:$1048576,7,0)</f>
        <v>20</v>
      </c>
      <c r="CF293">
        <f>VLOOKUP(BY293,[1]flawdatabase_16in!$1:$1048576,8,0)</f>
        <v>40</v>
      </c>
      <c r="CG293">
        <f>VLOOKUP(BY293,[1]flawdatabase_16in!$1:$1048576,9,0)</f>
        <v>6.3</v>
      </c>
      <c r="CH293">
        <f>VLOOKUP(BY293,[1]flawdatabase_16in!$1:$1048576,11,0)</f>
        <v>1</v>
      </c>
      <c r="CI293">
        <f>VLOOKUP(BY293,[1]flawdatabase_16in!$1:$1048576,10,0)</f>
        <v>0</v>
      </c>
      <c r="CJ293" t="str">
        <f>VLOOKUP(BY293,[2]flawdatabase_16in!$1:$1048576,4,0)</f>
        <v>MFL16S20_P0004</v>
      </c>
    </row>
    <row r="294" spans="1:88">
      <c r="A294" s="4">
        <v>44181.570150463</v>
      </c>
      <c r="B294" t="s">
        <v>78</v>
      </c>
      <c r="C294" s="4">
        <v>44181.570150463</v>
      </c>
      <c r="D294" t="s">
        <v>79</v>
      </c>
      <c r="E294" t="s">
        <v>419</v>
      </c>
      <c r="F294">
        <v>1</v>
      </c>
      <c r="G294">
        <v>1</v>
      </c>
      <c r="H294">
        <v>124</v>
      </c>
      <c r="I294">
        <v>5</v>
      </c>
      <c r="J294">
        <v>35.28</v>
      </c>
      <c r="K294">
        <v>35.436</v>
      </c>
      <c r="L294">
        <v>35.358</v>
      </c>
      <c r="M294">
        <v>17640</v>
      </c>
      <c r="N294">
        <v>17718</v>
      </c>
      <c r="O294">
        <v>17679</v>
      </c>
      <c r="P294">
        <v>1</v>
      </c>
      <c r="Q294">
        <v>3</v>
      </c>
      <c r="R294">
        <v>0</v>
      </c>
      <c r="S294">
        <v>0</v>
      </c>
      <c r="T294">
        <v>35.358</v>
      </c>
      <c r="U294">
        <v>3</v>
      </c>
      <c r="V294">
        <v>0</v>
      </c>
      <c r="W294">
        <v>0</v>
      </c>
      <c r="X294">
        <v>35.358</v>
      </c>
      <c r="Y294">
        <v>33</v>
      </c>
      <c r="Z294">
        <v>51</v>
      </c>
      <c r="AA294">
        <v>42</v>
      </c>
      <c r="AB294">
        <v>285.5</v>
      </c>
      <c r="AC294" s="6">
        <v>0.396527777777778</v>
      </c>
      <c r="AD294">
        <v>0.5</v>
      </c>
      <c r="AE294">
        <v>14.4</v>
      </c>
      <c r="AF294">
        <v>7.9</v>
      </c>
      <c r="AG294">
        <v>3</v>
      </c>
      <c r="AH294">
        <v>1</v>
      </c>
      <c r="AI294">
        <v>0</v>
      </c>
      <c r="AJ294">
        <v>10</v>
      </c>
      <c r="AK294">
        <v>20</v>
      </c>
      <c r="AL294">
        <v>0.4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 t="s">
        <v>299</v>
      </c>
      <c r="BZ294" t="s">
        <v>543</v>
      </c>
      <c r="CE294">
        <f>VLOOKUP(BY294,[1]flawdatabase_16in!$1:$1048576,7,0)</f>
        <v>10</v>
      </c>
      <c r="CF294">
        <f>VLOOKUP(BY294,[1]flawdatabase_16in!$1:$1048576,8,0)</f>
        <v>20</v>
      </c>
      <c r="CG294">
        <f>VLOOKUP(BY294,[1]flawdatabase_16in!$1:$1048576,9,0)</f>
        <v>0.4</v>
      </c>
      <c r="CH294">
        <f>VLOOKUP(BY294,[1]flawdatabase_16in!$1:$1048576,11,0)</f>
        <v>1</v>
      </c>
      <c r="CI294">
        <f>VLOOKUP(BY294,[1]flawdatabase_16in!$1:$1048576,10,0)</f>
        <v>0</v>
      </c>
      <c r="CJ294" t="str">
        <f>VLOOKUP(BY294,[2]flawdatabase_16in!$1:$1048576,4,0)</f>
        <v>MFL16S20_P0004</v>
      </c>
    </row>
    <row r="295" spans="1:88">
      <c r="A295" s="4">
        <v>44181.570150463</v>
      </c>
      <c r="B295" t="s">
        <v>78</v>
      </c>
      <c r="C295" s="4">
        <v>44181.570150463</v>
      </c>
      <c r="D295" t="s">
        <v>79</v>
      </c>
      <c r="E295" t="s">
        <v>419</v>
      </c>
      <c r="F295">
        <v>1</v>
      </c>
      <c r="G295">
        <v>1</v>
      </c>
      <c r="H295">
        <v>125</v>
      </c>
      <c r="I295">
        <v>5</v>
      </c>
      <c r="J295">
        <v>35.582</v>
      </c>
      <c r="K295">
        <v>35.744</v>
      </c>
      <c r="L295">
        <v>35.662</v>
      </c>
      <c r="M295">
        <v>17791</v>
      </c>
      <c r="N295">
        <v>17872</v>
      </c>
      <c r="O295">
        <v>17831</v>
      </c>
      <c r="P295">
        <v>1</v>
      </c>
      <c r="Q295">
        <v>3</v>
      </c>
      <c r="R295">
        <v>0</v>
      </c>
      <c r="S295">
        <v>0</v>
      </c>
      <c r="T295">
        <v>35.662</v>
      </c>
      <c r="U295">
        <v>3</v>
      </c>
      <c r="V295">
        <v>0</v>
      </c>
      <c r="W295">
        <v>0</v>
      </c>
      <c r="X295">
        <v>35.662</v>
      </c>
      <c r="Y295">
        <v>31</v>
      </c>
      <c r="Z295">
        <v>51</v>
      </c>
      <c r="AA295">
        <v>41</v>
      </c>
      <c r="AB295">
        <v>283.8</v>
      </c>
      <c r="AC295" s="6">
        <v>0.39375</v>
      </c>
      <c r="AD295">
        <v>0.5</v>
      </c>
      <c r="AE295">
        <v>14.4</v>
      </c>
      <c r="AF295">
        <v>7.9</v>
      </c>
      <c r="AG295">
        <v>3</v>
      </c>
      <c r="AH295">
        <v>1</v>
      </c>
      <c r="AI295">
        <v>0</v>
      </c>
      <c r="AJ295">
        <v>20</v>
      </c>
      <c r="AK295">
        <v>20</v>
      </c>
      <c r="AL295">
        <v>0.5</v>
      </c>
      <c r="AM295">
        <v>0</v>
      </c>
      <c r="AN295">
        <v>0</v>
      </c>
      <c r="AO295">
        <v>0</v>
      </c>
      <c r="AP295">
        <v>0.1</v>
      </c>
      <c r="AQ295">
        <v>64</v>
      </c>
      <c r="AR295">
        <v>52</v>
      </c>
      <c r="AS295">
        <v>24</v>
      </c>
      <c r="AT295">
        <v>10</v>
      </c>
      <c r="AU295">
        <v>102.321305555555</v>
      </c>
      <c r="AV295">
        <v>9.51099999999999</v>
      </c>
      <c r="AW295">
        <v>10.2779999999999</v>
      </c>
      <c r="AX295">
        <v>134.073999999999</v>
      </c>
      <c r="AY295">
        <v>125.241999999999</v>
      </c>
      <c r="AZ295">
        <v>66.902</v>
      </c>
      <c r="BA295">
        <v>1040.83841999999</v>
      </c>
      <c r="BB295">
        <v>1022.82909</v>
      </c>
      <c r="BC295">
        <v>426.366697999999</v>
      </c>
      <c r="BD295">
        <v>0.1</v>
      </c>
      <c r="BE295">
        <v>90.1</v>
      </c>
      <c r="BF295">
        <v>74.2</v>
      </c>
      <c r="BG295">
        <v>107.702333333333</v>
      </c>
      <c r="BH295">
        <v>36.7356666666666</v>
      </c>
      <c r="BI295">
        <v>55.3023333333333</v>
      </c>
      <c r="BJ295">
        <v>572.075883311113</v>
      </c>
      <c r="BK295">
        <v>108.042705533333</v>
      </c>
      <c r="BL295">
        <v>287.983966644445</v>
      </c>
      <c r="BM295">
        <v>0.1</v>
      </c>
      <c r="BN295">
        <v>58.3</v>
      </c>
      <c r="BO295">
        <v>84.8</v>
      </c>
      <c r="BP295">
        <v>90.7689999999999</v>
      </c>
      <c r="BQ295">
        <v>36.369</v>
      </c>
      <c r="BR295">
        <v>36.019</v>
      </c>
      <c r="BS295">
        <v>440.657087755555</v>
      </c>
      <c r="BT295">
        <v>140.289798866666</v>
      </c>
      <c r="BU295">
        <v>99.5528655333334</v>
      </c>
      <c r="BV295">
        <v>93.49022278469</v>
      </c>
      <c r="BW295">
        <v>1882.23499999999</v>
      </c>
      <c r="BX295">
        <v>0</v>
      </c>
      <c r="BY295" t="s">
        <v>307</v>
      </c>
      <c r="BZ295" t="s">
        <v>544</v>
      </c>
      <c r="CE295">
        <f>VLOOKUP(BY295,[1]flawdatabase_16in!$1:$1048576,7,0)</f>
        <v>20</v>
      </c>
      <c r="CF295">
        <f>VLOOKUP(BY295,[1]flawdatabase_16in!$1:$1048576,8,0)</f>
        <v>20</v>
      </c>
      <c r="CG295">
        <f>VLOOKUP(BY295,[1]flawdatabase_16in!$1:$1048576,9,0)</f>
        <v>0.5</v>
      </c>
      <c r="CH295">
        <f>VLOOKUP(BY295,[1]flawdatabase_16in!$1:$1048576,11,0)</f>
        <v>1</v>
      </c>
      <c r="CI295">
        <f>VLOOKUP(BY295,[1]flawdatabase_16in!$1:$1048576,10,0)</f>
        <v>0</v>
      </c>
      <c r="CJ295" t="str">
        <f>VLOOKUP(BY295,[2]flawdatabase_16in!$1:$1048576,4,0)</f>
        <v>MFL16S20_P0004</v>
      </c>
    </row>
    <row r="296" spans="1:88">
      <c r="A296" s="4">
        <v>44181.570150463</v>
      </c>
      <c r="B296" t="s">
        <v>78</v>
      </c>
      <c r="C296" s="4">
        <v>44181.570150463</v>
      </c>
      <c r="D296" t="s">
        <v>79</v>
      </c>
      <c r="E296" t="s">
        <v>419</v>
      </c>
      <c r="F296">
        <v>1</v>
      </c>
      <c r="G296">
        <v>1</v>
      </c>
      <c r="H296">
        <v>126</v>
      </c>
      <c r="I296">
        <v>5</v>
      </c>
      <c r="J296">
        <v>35.898</v>
      </c>
      <c r="K296">
        <v>36.024</v>
      </c>
      <c r="L296">
        <v>35.96</v>
      </c>
      <c r="M296">
        <v>17949</v>
      </c>
      <c r="N296">
        <v>18012</v>
      </c>
      <c r="O296">
        <v>17980</v>
      </c>
      <c r="P296">
        <v>1</v>
      </c>
      <c r="Q296">
        <v>3</v>
      </c>
      <c r="R296">
        <v>0</v>
      </c>
      <c r="S296">
        <v>0</v>
      </c>
      <c r="T296">
        <v>35.96</v>
      </c>
      <c r="U296">
        <v>3</v>
      </c>
      <c r="V296">
        <v>0</v>
      </c>
      <c r="W296">
        <v>0</v>
      </c>
      <c r="X296">
        <v>35.96</v>
      </c>
      <c r="Y296">
        <v>33</v>
      </c>
      <c r="Z296">
        <v>50</v>
      </c>
      <c r="AA296">
        <v>41</v>
      </c>
      <c r="AB296">
        <v>284.2</v>
      </c>
      <c r="AC296" s="6">
        <v>0.394444444444444</v>
      </c>
      <c r="AD296">
        <v>0.5</v>
      </c>
      <c r="AE296">
        <v>14.4</v>
      </c>
      <c r="AF296">
        <v>7.9</v>
      </c>
      <c r="AG296">
        <v>3</v>
      </c>
      <c r="AH296">
        <v>1</v>
      </c>
      <c r="AI296">
        <v>0</v>
      </c>
      <c r="AJ296">
        <v>40</v>
      </c>
      <c r="AK296">
        <v>20</v>
      </c>
      <c r="AL296">
        <v>0.4</v>
      </c>
      <c r="AM296">
        <v>0</v>
      </c>
      <c r="AN296">
        <v>0</v>
      </c>
      <c r="AO296">
        <v>0</v>
      </c>
      <c r="AP296">
        <v>0.1</v>
      </c>
      <c r="AQ296">
        <v>64</v>
      </c>
      <c r="AR296">
        <v>54</v>
      </c>
      <c r="AS296">
        <v>42</v>
      </c>
      <c r="AT296">
        <v>32</v>
      </c>
      <c r="AU296">
        <v>103.549305555555</v>
      </c>
      <c r="AV296">
        <v>3.5</v>
      </c>
      <c r="AW296">
        <v>4.5</v>
      </c>
      <c r="AX296">
        <v>94.75</v>
      </c>
      <c r="AY296">
        <v>83.75</v>
      </c>
      <c r="AZ296">
        <v>57.5</v>
      </c>
      <c r="BA296">
        <v>366.9375</v>
      </c>
      <c r="BB296">
        <v>318.1875</v>
      </c>
      <c r="BC296">
        <v>177</v>
      </c>
      <c r="BD296">
        <v>0.1</v>
      </c>
      <c r="BE296">
        <v>74.2</v>
      </c>
      <c r="BF296">
        <v>47.7</v>
      </c>
      <c r="BG296">
        <v>67.228088888889</v>
      </c>
      <c r="BH296">
        <v>24.0415333333332</v>
      </c>
      <c r="BI296">
        <v>13.7166666666666</v>
      </c>
      <c r="BJ296">
        <v>257.784272452346</v>
      </c>
      <c r="BK296">
        <v>45.5543857733328</v>
      </c>
      <c r="BL296">
        <v>23.3077777777776</v>
      </c>
      <c r="BM296">
        <v>0.1</v>
      </c>
      <c r="BN296">
        <v>79.5</v>
      </c>
      <c r="BO296">
        <v>37.1</v>
      </c>
      <c r="BP296">
        <v>24.1486666666666</v>
      </c>
      <c r="BQ296">
        <v>8.84866666666666</v>
      </c>
      <c r="BR296">
        <v>3.73333333333333</v>
      </c>
      <c r="BS296">
        <v>34.457841037037</v>
      </c>
      <c r="BT296">
        <v>6.3294262222222</v>
      </c>
      <c r="BU296">
        <v>2.25444444444444</v>
      </c>
      <c r="BV296">
        <v>153.960852822551</v>
      </c>
      <c r="BW296">
        <v>2879.49466666666</v>
      </c>
      <c r="BX296">
        <v>0</v>
      </c>
      <c r="BY296" t="s">
        <v>317</v>
      </c>
      <c r="BZ296" t="s">
        <v>545</v>
      </c>
      <c r="CE296">
        <f>VLOOKUP(BY296,[1]flawdatabase_16in!$1:$1048576,7,0)</f>
        <v>40</v>
      </c>
      <c r="CF296">
        <f>VLOOKUP(BY296,[1]flawdatabase_16in!$1:$1048576,8,0)</f>
        <v>20</v>
      </c>
      <c r="CG296">
        <f>VLOOKUP(BY296,[1]flawdatabase_16in!$1:$1048576,9,0)</f>
        <v>0.4</v>
      </c>
      <c r="CH296">
        <f>VLOOKUP(BY296,[1]flawdatabase_16in!$1:$1048576,11,0)</f>
        <v>1</v>
      </c>
      <c r="CI296">
        <f>VLOOKUP(BY296,[1]flawdatabase_16in!$1:$1048576,10,0)</f>
        <v>0</v>
      </c>
      <c r="CJ296" t="str">
        <f>VLOOKUP(BY296,[2]flawdatabase_16in!$1:$1048576,4,0)</f>
        <v>MFL16S20_P0004</v>
      </c>
    </row>
    <row r="297" spans="1:88">
      <c r="A297" s="4">
        <v>44181.570150463</v>
      </c>
      <c r="B297" t="s">
        <v>78</v>
      </c>
      <c r="C297" s="4">
        <v>44181.570150463</v>
      </c>
      <c r="D297" t="s">
        <v>79</v>
      </c>
      <c r="E297" t="s">
        <v>419</v>
      </c>
      <c r="F297">
        <v>1</v>
      </c>
      <c r="G297">
        <v>1</v>
      </c>
      <c r="H297">
        <v>127</v>
      </c>
      <c r="I297">
        <v>5</v>
      </c>
      <c r="J297">
        <v>36.16</v>
      </c>
      <c r="K297">
        <v>36.328</v>
      </c>
      <c r="L297">
        <v>36.244</v>
      </c>
      <c r="M297">
        <v>18080</v>
      </c>
      <c r="N297">
        <v>18164</v>
      </c>
      <c r="O297">
        <v>18122</v>
      </c>
      <c r="P297">
        <v>1</v>
      </c>
      <c r="Q297">
        <v>3</v>
      </c>
      <c r="R297">
        <v>0</v>
      </c>
      <c r="S297">
        <v>0</v>
      </c>
      <c r="T297">
        <v>36.244</v>
      </c>
      <c r="U297">
        <v>3</v>
      </c>
      <c r="V297">
        <v>0</v>
      </c>
      <c r="W297">
        <v>0</v>
      </c>
      <c r="X297">
        <v>36.244</v>
      </c>
      <c r="Y297">
        <v>33</v>
      </c>
      <c r="Z297">
        <v>50</v>
      </c>
      <c r="AA297">
        <v>41</v>
      </c>
      <c r="AB297">
        <v>284.9</v>
      </c>
      <c r="AC297" s="6">
        <v>0.395138888888889</v>
      </c>
      <c r="AD297">
        <v>0.5</v>
      </c>
      <c r="AE297">
        <v>14.4</v>
      </c>
      <c r="AF297">
        <v>7.9</v>
      </c>
      <c r="AG297">
        <v>3</v>
      </c>
      <c r="AH297">
        <v>1</v>
      </c>
      <c r="AI297">
        <v>0</v>
      </c>
      <c r="AJ297">
        <v>60</v>
      </c>
      <c r="AK297">
        <v>20</v>
      </c>
      <c r="AL297">
        <v>0.4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 t="s">
        <v>327</v>
      </c>
      <c r="BZ297" t="s">
        <v>546</v>
      </c>
      <c r="CE297">
        <f>VLOOKUP(BY297,[1]flawdatabase_16in!$1:$1048576,7,0)</f>
        <v>60</v>
      </c>
      <c r="CF297">
        <f>VLOOKUP(BY297,[1]flawdatabase_16in!$1:$1048576,8,0)</f>
        <v>20</v>
      </c>
      <c r="CG297">
        <f>VLOOKUP(BY297,[1]flawdatabase_16in!$1:$1048576,9,0)</f>
        <v>0.4</v>
      </c>
      <c r="CH297">
        <f>VLOOKUP(BY297,[1]flawdatabase_16in!$1:$1048576,11,0)</f>
        <v>1</v>
      </c>
      <c r="CI297">
        <f>VLOOKUP(BY297,[1]flawdatabase_16in!$1:$1048576,10,0)</f>
        <v>0</v>
      </c>
      <c r="CJ297" t="str">
        <f>VLOOKUP(BY297,[2]flawdatabase_16in!$1:$1048576,4,0)</f>
        <v>MFL16S20_P0004</v>
      </c>
    </row>
    <row r="298" spans="1:88">
      <c r="A298" s="4">
        <v>44181.570150463</v>
      </c>
      <c r="B298" t="s">
        <v>78</v>
      </c>
      <c r="C298" s="4">
        <v>44181.570150463</v>
      </c>
      <c r="D298" t="s">
        <v>79</v>
      </c>
      <c r="E298" t="s">
        <v>419</v>
      </c>
      <c r="F298">
        <v>1</v>
      </c>
      <c r="G298">
        <v>1</v>
      </c>
      <c r="H298">
        <v>128</v>
      </c>
      <c r="I298">
        <v>5</v>
      </c>
      <c r="J298">
        <v>36.474</v>
      </c>
      <c r="K298">
        <v>36.65</v>
      </c>
      <c r="L298">
        <v>36.562</v>
      </c>
      <c r="M298">
        <v>18237</v>
      </c>
      <c r="N298">
        <v>18325</v>
      </c>
      <c r="O298">
        <v>18281</v>
      </c>
      <c r="P298">
        <v>1</v>
      </c>
      <c r="Q298">
        <v>3</v>
      </c>
      <c r="R298">
        <v>0</v>
      </c>
      <c r="S298">
        <v>0</v>
      </c>
      <c r="T298">
        <v>36.562</v>
      </c>
      <c r="U298">
        <v>3</v>
      </c>
      <c r="V298">
        <v>0</v>
      </c>
      <c r="W298">
        <v>0</v>
      </c>
      <c r="X298">
        <v>36.562</v>
      </c>
      <c r="Y298">
        <v>30</v>
      </c>
      <c r="Z298">
        <v>52</v>
      </c>
      <c r="AA298">
        <v>41</v>
      </c>
      <c r="AB298">
        <v>285.9</v>
      </c>
      <c r="AC298" s="6">
        <v>0.396527777777778</v>
      </c>
      <c r="AD298">
        <v>0.5</v>
      </c>
      <c r="AE298">
        <v>14.4</v>
      </c>
      <c r="AF298">
        <v>7.9</v>
      </c>
      <c r="AG298">
        <v>3</v>
      </c>
      <c r="AH298">
        <v>1</v>
      </c>
      <c r="AI298">
        <v>0</v>
      </c>
      <c r="AJ298">
        <v>10</v>
      </c>
      <c r="AK298">
        <v>20</v>
      </c>
      <c r="AL298">
        <v>0.9</v>
      </c>
      <c r="AM298">
        <v>0</v>
      </c>
      <c r="AN298">
        <v>0</v>
      </c>
      <c r="AO298">
        <v>0</v>
      </c>
      <c r="AP298">
        <v>0.1</v>
      </c>
      <c r="AQ298">
        <v>30</v>
      </c>
      <c r="AR298">
        <v>22</v>
      </c>
      <c r="AS298">
        <v>12</v>
      </c>
      <c r="AT298">
        <v>0</v>
      </c>
      <c r="AU298">
        <v>101.571805555555</v>
      </c>
      <c r="AV298">
        <v>16.0069999999999</v>
      </c>
      <c r="AW298">
        <v>16.286</v>
      </c>
      <c r="AX298">
        <v>105.232</v>
      </c>
      <c r="AY298">
        <v>88.198</v>
      </c>
      <c r="AZ298">
        <v>33.8609999999999</v>
      </c>
      <c r="BA298">
        <v>1273.389132</v>
      </c>
      <c r="BB298">
        <v>1032.076134</v>
      </c>
      <c r="BC298">
        <v>238.672578999999</v>
      </c>
      <c r="BD298">
        <v>0.1</v>
      </c>
      <c r="BE298">
        <v>84.8</v>
      </c>
      <c r="BF298">
        <v>42.4</v>
      </c>
      <c r="BG298">
        <v>134.269</v>
      </c>
      <c r="BH298">
        <v>62.4356666666664</v>
      </c>
      <c r="BI298">
        <v>31.6773333333332</v>
      </c>
      <c r="BJ298">
        <v>1026.45618553333</v>
      </c>
      <c r="BK298">
        <v>395.824985533331</v>
      </c>
      <c r="BL298">
        <v>145.42503831111</v>
      </c>
      <c r="BM298">
        <v>0.1</v>
      </c>
      <c r="BN298">
        <v>63.6</v>
      </c>
      <c r="BO298">
        <v>42.4</v>
      </c>
      <c r="BP298">
        <v>111.794</v>
      </c>
      <c r="BQ298">
        <v>69.7273333333333</v>
      </c>
      <c r="BR298">
        <v>47.7773333333333</v>
      </c>
      <c r="BS298">
        <v>876.609358311111</v>
      </c>
      <c r="BT298">
        <v>517.079824977777</v>
      </c>
      <c r="BU298">
        <v>319.586524977777</v>
      </c>
      <c r="BV298">
        <v>66.8677096401343</v>
      </c>
      <c r="BW298">
        <v>1710.05033333333</v>
      </c>
      <c r="BX298">
        <v>0</v>
      </c>
      <c r="BY298" t="s">
        <v>335</v>
      </c>
      <c r="BZ298" t="s">
        <v>547</v>
      </c>
      <c r="CE298">
        <f>VLOOKUP(BY298,[1]flawdatabase_16in!$1:$1048576,7,0)</f>
        <v>10</v>
      </c>
      <c r="CF298">
        <f>VLOOKUP(BY298,[1]flawdatabase_16in!$1:$1048576,8,0)</f>
        <v>20</v>
      </c>
      <c r="CG298">
        <f>VLOOKUP(BY298,[1]flawdatabase_16in!$1:$1048576,9,0)</f>
        <v>0.9</v>
      </c>
      <c r="CH298">
        <f>VLOOKUP(BY298,[1]flawdatabase_16in!$1:$1048576,11,0)</f>
        <v>1</v>
      </c>
      <c r="CI298">
        <f>VLOOKUP(BY298,[1]flawdatabase_16in!$1:$1048576,10,0)</f>
        <v>0</v>
      </c>
      <c r="CJ298" t="str">
        <f>VLOOKUP(BY298,[2]flawdatabase_16in!$1:$1048576,4,0)</f>
        <v>MFL16S20_P0004</v>
      </c>
    </row>
    <row r="299" spans="1:88">
      <c r="A299" s="4">
        <v>44181.570150463</v>
      </c>
      <c r="B299" t="s">
        <v>78</v>
      </c>
      <c r="C299" s="4">
        <v>44181.570150463</v>
      </c>
      <c r="D299" t="s">
        <v>79</v>
      </c>
      <c r="E299" t="s">
        <v>419</v>
      </c>
      <c r="F299">
        <v>1</v>
      </c>
      <c r="G299">
        <v>1</v>
      </c>
      <c r="H299">
        <v>129</v>
      </c>
      <c r="I299">
        <v>5</v>
      </c>
      <c r="J299">
        <v>36.778</v>
      </c>
      <c r="K299">
        <v>36.938</v>
      </c>
      <c r="L299">
        <v>36.858</v>
      </c>
      <c r="M299">
        <v>18389</v>
      </c>
      <c r="N299">
        <v>18469</v>
      </c>
      <c r="O299">
        <v>18429</v>
      </c>
      <c r="P299">
        <v>1</v>
      </c>
      <c r="Q299">
        <v>3</v>
      </c>
      <c r="R299">
        <v>0</v>
      </c>
      <c r="S299">
        <v>0</v>
      </c>
      <c r="T299">
        <v>36.858</v>
      </c>
      <c r="U299">
        <v>3</v>
      </c>
      <c r="V299">
        <v>0</v>
      </c>
      <c r="W299">
        <v>0</v>
      </c>
      <c r="X299">
        <v>36.858</v>
      </c>
      <c r="Y299">
        <v>32</v>
      </c>
      <c r="Z299">
        <v>50</v>
      </c>
      <c r="AA299">
        <v>41</v>
      </c>
      <c r="AB299">
        <v>286.6</v>
      </c>
      <c r="AC299" s="6">
        <v>0.397916666666667</v>
      </c>
      <c r="AD299">
        <v>0.5</v>
      </c>
      <c r="AE299">
        <v>14.4</v>
      </c>
      <c r="AF299">
        <v>7.9</v>
      </c>
      <c r="AG299">
        <v>3</v>
      </c>
      <c r="AH299">
        <v>1</v>
      </c>
      <c r="AI299">
        <v>0</v>
      </c>
      <c r="AJ299">
        <v>20</v>
      </c>
      <c r="AK299">
        <v>20</v>
      </c>
      <c r="AL299">
        <v>0.8</v>
      </c>
      <c r="AM299">
        <v>0</v>
      </c>
      <c r="AN299">
        <v>0</v>
      </c>
      <c r="AO299">
        <v>0</v>
      </c>
      <c r="AP299">
        <v>0.1</v>
      </c>
      <c r="AQ299">
        <v>42</v>
      </c>
      <c r="AR299">
        <v>34</v>
      </c>
      <c r="AS299">
        <v>24</v>
      </c>
      <c r="AT299">
        <v>10</v>
      </c>
      <c r="AU299">
        <v>101.195305555555</v>
      </c>
      <c r="AV299">
        <v>12.509</v>
      </c>
      <c r="AW299">
        <v>12.4929999999999</v>
      </c>
      <c r="AX299">
        <v>141.104</v>
      </c>
      <c r="AY299">
        <v>122.36</v>
      </c>
      <c r="AZ299">
        <v>106.532</v>
      </c>
      <c r="BA299">
        <v>1495.115586</v>
      </c>
      <c r="BB299">
        <v>1232.912382</v>
      </c>
      <c r="BC299">
        <v>1001.60273</v>
      </c>
      <c r="BD299">
        <v>0.1</v>
      </c>
      <c r="BE299">
        <v>58.3</v>
      </c>
      <c r="BF299">
        <v>42.4</v>
      </c>
      <c r="BG299">
        <v>117.486666666666</v>
      </c>
      <c r="BH299">
        <v>36.2699999999999</v>
      </c>
      <c r="BI299">
        <v>18.3699999999999</v>
      </c>
      <c r="BJ299">
        <v>748.942568888889</v>
      </c>
      <c r="BK299">
        <v>142.575179999999</v>
      </c>
      <c r="BL299">
        <v>50.3221799999998</v>
      </c>
      <c r="BM299">
        <v>0.1</v>
      </c>
      <c r="BN299">
        <v>74.2</v>
      </c>
      <c r="BO299">
        <v>42.4</v>
      </c>
      <c r="BP299">
        <v>87.9625555555555</v>
      </c>
      <c r="BQ299">
        <v>60.9403333333333</v>
      </c>
      <c r="BR299">
        <v>23.8903333333333</v>
      </c>
      <c r="BS299">
        <v>541.257498441975</v>
      </c>
      <c r="BT299">
        <v>345.254545355555</v>
      </c>
      <c r="BU299">
        <v>86.1416009111111</v>
      </c>
      <c r="BV299">
        <v>120.370450265475</v>
      </c>
      <c r="BW299">
        <v>1671.58433333333</v>
      </c>
      <c r="BX299">
        <v>0</v>
      </c>
      <c r="BY299" t="s">
        <v>337</v>
      </c>
      <c r="BZ299" t="s">
        <v>548</v>
      </c>
      <c r="CE299">
        <f>VLOOKUP(BY299,[1]flawdatabase_16in!$1:$1048576,7,0)</f>
        <v>20</v>
      </c>
      <c r="CF299">
        <f>VLOOKUP(BY299,[1]flawdatabase_16in!$1:$1048576,8,0)</f>
        <v>20</v>
      </c>
      <c r="CG299">
        <f>VLOOKUP(BY299,[1]flawdatabase_16in!$1:$1048576,9,0)</f>
        <v>0.8</v>
      </c>
      <c r="CH299">
        <f>VLOOKUP(BY299,[1]flawdatabase_16in!$1:$1048576,11,0)</f>
        <v>1</v>
      </c>
      <c r="CI299">
        <f>VLOOKUP(BY299,[1]flawdatabase_16in!$1:$1048576,10,0)</f>
        <v>0</v>
      </c>
      <c r="CJ299" t="str">
        <f>VLOOKUP(BY299,[2]flawdatabase_16in!$1:$1048576,4,0)</f>
        <v>MFL16S20_P0004</v>
      </c>
    </row>
    <row r="300" spans="1:88">
      <c r="A300" s="4">
        <v>44181.570150463</v>
      </c>
      <c r="B300" t="s">
        <v>78</v>
      </c>
      <c r="C300" s="4">
        <v>44181.570150463</v>
      </c>
      <c r="D300" t="s">
        <v>79</v>
      </c>
      <c r="E300" t="s">
        <v>419</v>
      </c>
      <c r="F300">
        <v>1</v>
      </c>
      <c r="G300">
        <v>1</v>
      </c>
      <c r="H300">
        <v>130</v>
      </c>
      <c r="I300">
        <v>5</v>
      </c>
      <c r="J300">
        <v>34.934</v>
      </c>
      <c r="K300">
        <v>35.17</v>
      </c>
      <c r="L300">
        <v>35.052</v>
      </c>
      <c r="M300">
        <v>17467</v>
      </c>
      <c r="N300">
        <v>17585</v>
      </c>
      <c r="O300">
        <v>17526</v>
      </c>
      <c r="P300">
        <v>1</v>
      </c>
      <c r="Q300">
        <v>3</v>
      </c>
      <c r="R300">
        <v>0</v>
      </c>
      <c r="S300">
        <v>0</v>
      </c>
      <c r="T300">
        <v>35.052</v>
      </c>
      <c r="U300">
        <v>3</v>
      </c>
      <c r="V300">
        <v>0</v>
      </c>
      <c r="W300">
        <v>0</v>
      </c>
      <c r="X300">
        <v>35.052</v>
      </c>
      <c r="Y300">
        <v>165</v>
      </c>
      <c r="Z300">
        <v>7</v>
      </c>
      <c r="AA300">
        <v>176</v>
      </c>
      <c r="AB300">
        <v>193.2</v>
      </c>
      <c r="AC300" s="6">
        <v>0.268055555555556</v>
      </c>
      <c r="AD300">
        <v>0.5</v>
      </c>
      <c r="AE300">
        <v>14.4</v>
      </c>
      <c r="AF300">
        <v>7.9</v>
      </c>
      <c r="AG300">
        <v>3</v>
      </c>
      <c r="AH300">
        <v>0</v>
      </c>
      <c r="AI300">
        <v>0</v>
      </c>
      <c r="AJ300">
        <v>8.7</v>
      </c>
      <c r="AK300">
        <v>10</v>
      </c>
      <c r="AL300">
        <v>0.4</v>
      </c>
      <c r="AM300">
        <v>0</v>
      </c>
      <c r="AN300">
        <v>0</v>
      </c>
      <c r="AO300">
        <v>0</v>
      </c>
      <c r="AP300">
        <v>0.1</v>
      </c>
      <c r="AQ300">
        <v>176</v>
      </c>
      <c r="AR300">
        <v>160</v>
      </c>
      <c r="AS300">
        <v>102</v>
      </c>
      <c r="AT300">
        <v>94</v>
      </c>
      <c r="AU300">
        <v>107.323805555555</v>
      </c>
      <c r="AV300">
        <v>6.775</v>
      </c>
      <c r="AW300">
        <v>4.73399999999999</v>
      </c>
      <c r="AX300">
        <v>593.569999999999</v>
      </c>
      <c r="AY300">
        <v>518.376999999999</v>
      </c>
      <c r="AZ300">
        <v>280.514999999999</v>
      </c>
      <c r="BA300">
        <v>5642.79694</v>
      </c>
      <c r="BB300">
        <v>4786.87478499999</v>
      </c>
      <c r="BC300">
        <v>1824.38886099999</v>
      </c>
      <c r="BD300">
        <v>0.1</v>
      </c>
      <c r="BE300">
        <v>74.2</v>
      </c>
      <c r="BF300">
        <v>132.5</v>
      </c>
      <c r="BG300">
        <v>43.1644000000002</v>
      </c>
      <c r="BH300">
        <v>16.3477333333332</v>
      </c>
      <c r="BI300">
        <v>25.8310666666667</v>
      </c>
      <c r="BJ300">
        <v>91.7585669866672</v>
      </c>
      <c r="BK300">
        <v>27.6966092088887</v>
      </c>
      <c r="BL300">
        <v>45.7615892088888</v>
      </c>
      <c r="BM300">
        <v>0.1</v>
      </c>
      <c r="BN300">
        <v>74.2</v>
      </c>
      <c r="BO300">
        <v>132.5</v>
      </c>
      <c r="BP300">
        <v>17.4624</v>
      </c>
      <c r="BQ300">
        <v>10.9124</v>
      </c>
      <c r="BR300">
        <v>17.2624</v>
      </c>
      <c r="BS300">
        <v>18.6849593422222</v>
      </c>
      <c r="BT300">
        <v>11.0862593422222</v>
      </c>
      <c r="BU300">
        <v>18.6449593422222</v>
      </c>
      <c r="BV300">
        <v>74.6387731657115</v>
      </c>
      <c r="BW300">
        <v>9009.58799999999</v>
      </c>
      <c r="BX300">
        <v>0</v>
      </c>
      <c r="BY300" t="s">
        <v>309</v>
      </c>
      <c r="BZ300" t="s">
        <v>549</v>
      </c>
      <c r="CE300">
        <f>VLOOKUP(BY300,[1]flawdatabase_16in!$1:$1048576,7,0)</f>
        <v>8.7</v>
      </c>
      <c r="CF300">
        <f>VLOOKUP(BY300,[1]flawdatabase_16in!$1:$1048576,8,0)</f>
        <v>10</v>
      </c>
      <c r="CG300">
        <f>VLOOKUP(BY300,[1]flawdatabase_16in!$1:$1048576,9,0)</f>
        <v>0.4</v>
      </c>
      <c r="CH300">
        <f>VLOOKUP(BY300,[1]flawdatabase_16in!$1:$1048576,11,0)</f>
        <v>0</v>
      </c>
      <c r="CI300">
        <f>VLOOKUP(BY300,[1]flawdatabase_16in!$1:$1048576,10,0)</f>
        <v>0</v>
      </c>
      <c r="CJ300" t="str">
        <f>VLOOKUP(BY300,[2]flawdatabase_16in!$1:$1048576,4,0)</f>
        <v>MFL16S20_P0004</v>
      </c>
    </row>
    <row r="301" spans="1:88">
      <c r="A301" s="4">
        <v>44181.570150463</v>
      </c>
      <c r="B301" t="s">
        <v>78</v>
      </c>
      <c r="C301" s="4">
        <v>44181.570150463</v>
      </c>
      <c r="D301" t="s">
        <v>79</v>
      </c>
      <c r="E301" t="s">
        <v>419</v>
      </c>
      <c r="F301">
        <v>1</v>
      </c>
      <c r="G301">
        <v>1</v>
      </c>
      <c r="H301">
        <v>131</v>
      </c>
      <c r="I301">
        <v>5</v>
      </c>
      <c r="J301">
        <v>35.286</v>
      </c>
      <c r="K301">
        <v>35.436</v>
      </c>
      <c r="L301">
        <v>35.36</v>
      </c>
      <c r="M301">
        <v>17643</v>
      </c>
      <c r="N301">
        <v>17718</v>
      </c>
      <c r="O301">
        <v>17680</v>
      </c>
      <c r="P301">
        <v>1</v>
      </c>
      <c r="Q301">
        <v>3</v>
      </c>
      <c r="R301">
        <v>0</v>
      </c>
      <c r="S301">
        <v>0</v>
      </c>
      <c r="T301">
        <v>35.36</v>
      </c>
      <c r="U301">
        <v>3</v>
      </c>
      <c r="V301">
        <v>0</v>
      </c>
      <c r="W301">
        <v>0</v>
      </c>
      <c r="X301">
        <v>35.36</v>
      </c>
      <c r="Y301">
        <v>165</v>
      </c>
      <c r="Z301">
        <v>6</v>
      </c>
      <c r="AA301">
        <v>175</v>
      </c>
      <c r="AB301">
        <v>191.5</v>
      </c>
      <c r="AC301" s="6">
        <v>0.265972222222222</v>
      </c>
      <c r="AD301">
        <v>0.5</v>
      </c>
      <c r="AE301">
        <v>14.4</v>
      </c>
      <c r="AF301">
        <v>7.9</v>
      </c>
      <c r="AG301">
        <v>3</v>
      </c>
      <c r="AH301">
        <v>0</v>
      </c>
      <c r="AI301">
        <v>0</v>
      </c>
      <c r="AJ301">
        <v>20</v>
      </c>
      <c r="AK301">
        <v>10</v>
      </c>
      <c r="AL301">
        <v>0.4</v>
      </c>
      <c r="AM301">
        <v>0</v>
      </c>
      <c r="AN301">
        <v>0</v>
      </c>
      <c r="AO301">
        <v>0</v>
      </c>
      <c r="AP301">
        <v>0.1</v>
      </c>
      <c r="AQ301">
        <v>26</v>
      </c>
      <c r="AR301">
        <v>12</v>
      </c>
      <c r="AS301">
        <v>8</v>
      </c>
      <c r="AT301">
        <v>0</v>
      </c>
      <c r="AU301">
        <v>109.181305555555</v>
      </c>
      <c r="AV301">
        <v>0.00199999999999533</v>
      </c>
      <c r="AW301">
        <v>1.48999999999999</v>
      </c>
      <c r="AX301">
        <v>21.424</v>
      </c>
      <c r="AY301">
        <v>9.73700000000003</v>
      </c>
      <c r="AZ301">
        <v>6.99000000000002</v>
      </c>
      <c r="BA301">
        <v>43.317628</v>
      </c>
      <c r="BB301">
        <v>16.8875470000001</v>
      </c>
      <c r="BC301">
        <v>12.33953</v>
      </c>
      <c r="BD301">
        <v>0.1</v>
      </c>
      <c r="BE301">
        <v>68.9</v>
      </c>
      <c r="BF301">
        <v>127.2</v>
      </c>
      <c r="BG301">
        <v>14.8540666666666</v>
      </c>
      <c r="BH301">
        <v>7.09460000000001</v>
      </c>
      <c r="BI301">
        <v>14.388</v>
      </c>
      <c r="BJ301">
        <v>13.5680208933333</v>
      </c>
      <c r="BK301">
        <v>5.55900323999999</v>
      </c>
      <c r="BL301">
        <v>13.3508027555555</v>
      </c>
      <c r="BM301">
        <v>0.1</v>
      </c>
      <c r="BN301">
        <v>42.4</v>
      </c>
      <c r="BO301">
        <v>127.2</v>
      </c>
      <c r="BP301">
        <v>20.4246666666666</v>
      </c>
      <c r="BQ301">
        <v>3.51639999999999</v>
      </c>
      <c r="BR301">
        <v>20.0913333333333</v>
      </c>
      <c r="BS301">
        <v>17.5774105777777</v>
      </c>
      <c r="BT301">
        <v>1.87994223999999</v>
      </c>
      <c r="BU301">
        <v>17.4662994666666</v>
      </c>
      <c r="BV301">
        <v>108.123020676889</v>
      </c>
      <c r="BW301">
        <v>1022.62733333333</v>
      </c>
      <c r="BX301">
        <v>0</v>
      </c>
      <c r="BY301" t="s">
        <v>311</v>
      </c>
      <c r="BZ301" t="s">
        <v>550</v>
      </c>
      <c r="CE301">
        <f>VLOOKUP(BY301,[1]flawdatabase_16in!$1:$1048576,7,0)</f>
        <v>20</v>
      </c>
      <c r="CF301">
        <f>VLOOKUP(BY301,[1]flawdatabase_16in!$1:$1048576,8,0)</f>
        <v>10</v>
      </c>
      <c r="CG301">
        <f>VLOOKUP(BY301,[1]flawdatabase_16in!$1:$1048576,9,0)</f>
        <v>0.4</v>
      </c>
      <c r="CH301">
        <f>VLOOKUP(BY301,[1]flawdatabase_16in!$1:$1048576,11,0)</f>
        <v>0</v>
      </c>
      <c r="CI301">
        <f>VLOOKUP(BY301,[1]flawdatabase_16in!$1:$1048576,10,0)</f>
        <v>0</v>
      </c>
      <c r="CJ301" t="str">
        <f>VLOOKUP(BY301,[2]flawdatabase_16in!$1:$1048576,4,0)</f>
        <v>MFL16S20_P0004</v>
      </c>
    </row>
    <row r="302" spans="1:88">
      <c r="A302" s="4">
        <v>44181.570150463</v>
      </c>
      <c r="B302" t="s">
        <v>78</v>
      </c>
      <c r="C302" s="4">
        <v>44181.570150463</v>
      </c>
      <c r="D302" t="s">
        <v>79</v>
      </c>
      <c r="E302" t="s">
        <v>419</v>
      </c>
      <c r="F302">
        <v>1</v>
      </c>
      <c r="G302">
        <v>1</v>
      </c>
      <c r="H302">
        <v>132</v>
      </c>
      <c r="I302">
        <v>5</v>
      </c>
      <c r="J302">
        <v>35.526</v>
      </c>
      <c r="K302">
        <v>35.724</v>
      </c>
      <c r="L302">
        <v>35.624</v>
      </c>
      <c r="M302">
        <v>17763</v>
      </c>
      <c r="N302">
        <v>17862</v>
      </c>
      <c r="O302">
        <v>17812</v>
      </c>
      <c r="P302">
        <v>1</v>
      </c>
      <c r="Q302">
        <v>3</v>
      </c>
      <c r="R302">
        <v>0</v>
      </c>
      <c r="S302">
        <v>0</v>
      </c>
      <c r="T302">
        <v>35.624</v>
      </c>
      <c r="U302">
        <v>3</v>
      </c>
      <c r="V302">
        <v>0</v>
      </c>
      <c r="W302">
        <v>0</v>
      </c>
      <c r="X302">
        <v>35.624</v>
      </c>
      <c r="Y302">
        <v>164</v>
      </c>
      <c r="Z302">
        <v>5</v>
      </c>
      <c r="AA302">
        <v>174</v>
      </c>
      <c r="AB302">
        <v>189.7</v>
      </c>
      <c r="AC302" s="6">
        <v>0.263194444444444</v>
      </c>
      <c r="AD302">
        <v>0.5</v>
      </c>
      <c r="AE302">
        <v>14.4</v>
      </c>
      <c r="AF302">
        <v>7.9</v>
      </c>
      <c r="AG302">
        <v>3</v>
      </c>
      <c r="AH302">
        <v>2</v>
      </c>
      <c r="AI302">
        <v>0</v>
      </c>
      <c r="AJ302">
        <v>10</v>
      </c>
      <c r="AK302">
        <v>10</v>
      </c>
      <c r="AL302">
        <v>0.5</v>
      </c>
      <c r="AM302">
        <v>0</v>
      </c>
      <c r="AN302">
        <v>0</v>
      </c>
      <c r="AO302">
        <v>0</v>
      </c>
      <c r="AP302">
        <v>0.1</v>
      </c>
      <c r="AQ302">
        <v>118</v>
      </c>
      <c r="AR302">
        <v>108</v>
      </c>
      <c r="AS302">
        <v>24</v>
      </c>
      <c r="AT302">
        <v>20</v>
      </c>
      <c r="AU302">
        <v>105.078805555555</v>
      </c>
      <c r="AV302">
        <v>5.77999999999998</v>
      </c>
      <c r="AW302">
        <v>4.73099999999999</v>
      </c>
      <c r="AX302">
        <v>189.319999999999</v>
      </c>
      <c r="AY302">
        <v>138.807</v>
      </c>
      <c r="AZ302">
        <v>33.6019999999999</v>
      </c>
      <c r="BA302">
        <v>830.910009999997</v>
      </c>
      <c r="BB302">
        <v>569.410395000001</v>
      </c>
      <c r="BC302">
        <v>100.492949999999</v>
      </c>
      <c r="BD302">
        <v>0.1</v>
      </c>
      <c r="BE302">
        <v>79.5</v>
      </c>
      <c r="BF302">
        <v>127.2</v>
      </c>
      <c r="BG302">
        <v>27.9801333333335</v>
      </c>
      <c r="BH302">
        <v>10.8634666666666</v>
      </c>
      <c r="BI302">
        <v>27.2301333333335</v>
      </c>
      <c r="BJ302">
        <v>37.9252486577783</v>
      </c>
      <c r="BK302">
        <v>9.37754865777766</v>
      </c>
      <c r="BL302">
        <v>37.3627486577783</v>
      </c>
      <c r="BM302">
        <v>0.1</v>
      </c>
      <c r="BN302">
        <v>111.3</v>
      </c>
      <c r="BO302">
        <v>100.7</v>
      </c>
      <c r="BP302">
        <v>47.7923555555555</v>
      </c>
      <c r="BQ302">
        <v>33.7590222222222</v>
      </c>
      <c r="BR302">
        <v>19.4090222222222</v>
      </c>
      <c r="BS302">
        <v>106.828059373827</v>
      </c>
      <c r="BT302">
        <v>60.6489452997532</v>
      </c>
      <c r="BU302">
        <v>23.553814188642</v>
      </c>
      <c r="BV302">
        <v>148.660932591104</v>
      </c>
      <c r="BW302">
        <v>2868.13966666666</v>
      </c>
      <c r="BX302">
        <v>0</v>
      </c>
      <c r="BY302" t="s">
        <v>313</v>
      </c>
      <c r="BZ302" t="s">
        <v>551</v>
      </c>
      <c r="CE302">
        <f>VLOOKUP(BY302,[1]flawdatabase_16in!$1:$1048576,7,0)</f>
        <v>10</v>
      </c>
      <c r="CF302">
        <f>VLOOKUP(BY302,[1]flawdatabase_16in!$1:$1048576,8,0)</f>
        <v>10</v>
      </c>
      <c r="CG302">
        <f>VLOOKUP(BY302,[1]flawdatabase_16in!$1:$1048576,9,0)</f>
        <v>0.5</v>
      </c>
      <c r="CH302">
        <f>VLOOKUP(BY302,[1]flawdatabase_16in!$1:$1048576,11,0)</f>
        <v>2</v>
      </c>
      <c r="CI302">
        <f>VLOOKUP(BY302,[1]flawdatabase_16in!$1:$1048576,10,0)</f>
        <v>0</v>
      </c>
      <c r="CJ302" t="str">
        <f>VLOOKUP(BY302,[2]flawdatabase_16in!$1:$1048576,4,0)</f>
        <v>MFL16S20_P0004</v>
      </c>
    </row>
    <row r="303" spans="1:88">
      <c r="A303" s="4">
        <v>44181.570150463</v>
      </c>
      <c r="B303" t="s">
        <v>78</v>
      </c>
      <c r="C303" s="4">
        <v>44181.570150463</v>
      </c>
      <c r="D303" t="s">
        <v>79</v>
      </c>
      <c r="E303" t="s">
        <v>419</v>
      </c>
      <c r="F303">
        <v>1</v>
      </c>
      <c r="G303">
        <v>1</v>
      </c>
      <c r="H303">
        <v>133</v>
      </c>
      <c r="I303">
        <v>5</v>
      </c>
      <c r="J303">
        <v>35.838</v>
      </c>
      <c r="K303">
        <v>36.028</v>
      </c>
      <c r="L303">
        <v>35.932</v>
      </c>
      <c r="M303">
        <v>17919</v>
      </c>
      <c r="N303">
        <v>18014</v>
      </c>
      <c r="O303">
        <v>17966</v>
      </c>
      <c r="P303">
        <v>1</v>
      </c>
      <c r="Q303">
        <v>3</v>
      </c>
      <c r="R303">
        <v>0</v>
      </c>
      <c r="S303">
        <v>0</v>
      </c>
      <c r="T303">
        <v>35.932</v>
      </c>
      <c r="U303">
        <v>3</v>
      </c>
      <c r="V303">
        <v>0</v>
      </c>
      <c r="W303">
        <v>0</v>
      </c>
      <c r="X303">
        <v>35.932</v>
      </c>
      <c r="Y303">
        <v>165</v>
      </c>
      <c r="Z303">
        <v>6</v>
      </c>
      <c r="AA303">
        <v>175</v>
      </c>
      <c r="AB303">
        <v>192.1</v>
      </c>
      <c r="AC303" s="6">
        <v>0.266666666666667</v>
      </c>
      <c r="AD303">
        <v>0.5</v>
      </c>
      <c r="AE303">
        <v>14.4</v>
      </c>
      <c r="AF303">
        <v>7.9</v>
      </c>
      <c r="AG303">
        <v>3</v>
      </c>
      <c r="AH303">
        <v>0</v>
      </c>
      <c r="AI303">
        <v>0</v>
      </c>
      <c r="AJ303">
        <v>52</v>
      </c>
      <c r="AK303">
        <v>60</v>
      </c>
      <c r="AL303">
        <v>0.4</v>
      </c>
      <c r="AM303">
        <v>0</v>
      </c>
      <c r="AN303">
        <v>0</v>
      </c>
      <c r="AO303">
        <v>0</v>
      </c>
      <c r="AP303">
        <v>0.1</v>
      </c>
      <c r="AQ303">
        <v>64</v>
      </c>
      <c r="AR303">
        <v>60</v>
      </c>
      <c r="AS303">
        <v>46</v>
      </c>
      <c r="AT303">
        <v>34</v>
      </c>
      <c r="AU303">
        <v>102.833805555555</v>
      </c>
      <c r="AV303">
        <v>14.2579999999999</v>
      </c>
      <c r="AW303">
        <v>4.49299999999999</v>
      </c>
      <c r="AX303">
        <v>232.755999999999</v>
      </c>
      <c r="AY303">
        <v>201.412</v>
      </c>
      <c r="AZ303">
        <v>144.436</v>
      </c>
      <c r="BA303">
        <v>2212.57920399999</v>
      </c>
      <c r="BB303">
        <v>1777.297452</v>
      </c>
      <c r="BC303">
        <v>1095.476944</v>
      </c>
      <c r="BD303">
        <v>0.1</v>
      </c>
      <c r="BE303">
        <v>90.1</v>
      </c>
      <c r="BF303">
        <v>42.4</v>
      </c>
      <c r="BG303">
        <v>62.9863333333329</v>
      </c>
      <c r="BH303">
        <v>44.0030000000001</v>
      </c>
      <c r="BI303">
        <v>17.4529999999999</v>
      </c>
      <c r="BJ303">
        <v>283.288119577775</v>
      </c>
      <c r="BK303">
        <v>187.5924418</v>
      </c>
      <c r="BL303">
        <v>46.0955417999999</v>
      </c>
      <c r="BM303">
        <v>0.1</v>
      </c>
      <c r="BN303">
        <v>74.2</v>
      </c>
      <c r="BO303">
        <v>47.7</v>
      </c>
      <c r="BP303">
        <v>92.9772222222222</v>
      </c>
      <c r="BQ303">
        <v>60.3716666666667</v>
      </c>
      <c r="BR303">
        <v>27.7549999999999</v>
      </c>
      <c r="BS303">
        <v>563.813150679012</v>
      </c>
      <c r="BT303">
        <v>333.227582777777</v>
      </c>
      <c r="BU303">
        <v>102.458804999999</v>
      </c>
      <c r="BV303">
        <v>134.806459076757</v>
      </c>
      <c r="BW303">
        <v>2468.26633333333</v>
      </c>
      <c r="BX303">
        <v>0</v>
      </c>
      <c r="BY303" t="s">
        <v>319</v>
      </c>
      <c r="BZ303" t="s">
        <v>552</v>
      </c>
      <c r="CE303">
        <f>VLOOKUP(BY303,[1]flawdatabase_16in!$1:$1048576,7,0)</f>
        <v>52</v>
      </c>
      <c r="CF303">
        <f>VLOOKUP(BY303,[1]flawdatabase_16in!$1:$1048576,8,0)</f>
        <v>60</v>
      </c>
      <c r="CG303">
        <f>VLOOKUP(BY303,[1]flawdatabase_16in!$1:$1048576,9,0)</f>
        <v>0.4</v>
      </c>
      <c r="CH303">
        <f>VLOOKUP(BY303,[1]flawdatabase_16in!$1:$1048576,11,0)</f>
        <v>0</v>
      </c>
      <c r="CI303">
        <f>VLOOKUP(BY303,[1]flawdatabase_16in!$1:$1048576,10,0)</f>
        <v>0</v>
      </c>
      <c r="CJ303" t="str">
        <f>VLOOKUP(BY303,[2]flawdatabase_16in!$1:$1048576,4,0)</f>
        <v>MFL16S20_P0004</v>
      </c>
    </row>
    <row r="304" spans="1:88">
      <c r="A304" s="4">
        <v>44181.570150463</v>
      </c>
      <c r="B304" t="s">
        <v>78</v>
      </c>
      <c r="C304" s="4">
        <v>44181.570150463</v>
      </c>
      <c r="D304" t="s">
        <v>79</v>
      </c>
      <c r="E304" t="s">
        <v>419</v>
      </c>
      <c r="F304">
        <v>1</v>
      </c>
      <c r="G304">
        <v>1</v>
      </c>
      <c r="H304">
        <v>134</v>
      </c>
      <c r="I304">
        <v>5</v>
      </c>
      <c r="J304">
        <v>36.166</v>
      </c>
      <c r="K304">
        <v>36.358</v>
      </c>
      <c r="L304">
        <v>36.262</v>
      </c>
      <c r="M304">
        <v>18083</v>
      </c>
      <c r="N304">
        <v>18179</v>
      </c>
      <c r="O304">
        <v>18131</v>
      </c>
      <c r="P304">
        <v>1</v>
      </c>
      <c r="Q304">
        <v>3</v>
      </c>
      <c r="R304">
        <v>0</v>
      </c>
      <c r="S304">
        <v>0</v>
      </c>
      <c r="T304">
        <v>36.262</v>
      </c>
      <c r="U304">
        <v>3</v>
      </c>
      <c r="V304">
        <v>0</v>
      </c>
      <c r="W304">
        <v>0</v>
      </c>
      <c r="X304">
        <v>36.262</v>
      </c>
      <c r="Y304">
        <v>166</v>
      </c>
      <c r="Z304">
        <v>3</v>
      </c>
      <c r="AA304">
        <v>174</v>
      </c>
      <c r="AB304">
        <v>191</v>
      </c>
      <c r="AC304" s="6">
        <v>0.265277777777778</v>
      </c>
      <c r="AD304">
        <v>0.5</v>
      </c>
      <c r="AE304">
        <v>14.4</v>
      </c>
      <c r="AF304">
        <v>7.9</v>
      </c>
      <c r="AG304">
        <v>3</v>
      </c>
      <c r="AH304">
        <v>0</v>
      </c>
      <c r="AI304">
        <v>0</v>
      </c>
      <c r="AJ304">
        <v>10</v>
      </c>
      <c r="AK304">
        <v>20</v>
      </c>
      <c r="AL304">
        <v>0.8</v>
      </c>
      <c r="AM304">
        <v>0</v>
      </c>
      <c r="AN304">
        <v>0</v>
      </c>
      <c r="AO304">
        <v>0</v>
      </c>
      <c r="AP304">
        <v>0.1</v>
      </c>
      <c r="AQ304">
        <v>28</v>
      </c>
      <c r="AR304">
        <v>18</v>
      </c>
      <c r="AS304">
        <v>12</v>
      </c>
      <c r="AT304">
        <v>0</v>
      </c>
      <c r="AU304">
        <v>102.823805555555</v>
      </c>
      <c r="AV304">
        <v>15.257</v>
      </c>
      <c r="AW304">
        <v>15.042</v>
      </c>
      <c r="AX304">
        <v>79.762</v>
      </c>
      <c r="AY304">
        <v>73.55</v>
      </c>
      <c r="AZ304">
        <v>53.6239999999999</v>
      </c>
      <c r="BA304">
        <v>893.385776</v>
      </c>
      <c r="BB304">
        <v>816.24536</v>
      </c>
      <c r="BC304">
        <v>526.892323999999</v>
      </c>
      <c r="BD304">
        <v>0.1</v>
      </c>
      <c r="BE304">
        <v>42.4</v>
      </c>
      <c r="BF304">
        <v>37.1</v>
      </c>
      <c r="BG304">
        <v>77.1990000000001</v>
      </c>
      <c r="BH304">
        <v>32.3489999999999</v>
      </c>
      <c r="BI304">
        <v>19.149</v>
      </c>
      <c r="BJ304">
        <v>425.285651311111</v>
      </c>
      <c r="BK304">
        <v>151.367140199999</v>
      </c>
      <c r="BL304">
        <v>66.3954402</v>
      </c>
      <c r="BM304">
        <v>0.1</v>
      </c>
      <c r="BN304">
        <v>63.6</v>
      </c>
      <c r="BO304">
        <v>37.1</v>
      </c>
      <c r="BP304">
        <v>88.2282222222222</v>
      </c>
      <c r="BQ304">
        <v>63.5393333333333</v>
      </c>
      <c r="BR304">
        <v>25.106</v>
      </c>
      <c r="BS304">
        <v>655.565423990123</v>
      </c>
      <c r="BT304">
        <v>452.879856088889</v>
      </c>
      <c r="BU304">
        <v>109.1027672</v>
      </c>
      <c r="BV304">
        <v>46.9065955463988</v>
      </c>
      <c r="BW304">
        <v>1348.79633333333</v>
      </c>
      <c r="BX304">
        <v>0</v>
      </c>
      <c r="BY304" t="s">
        <v>325</v>
      </c>
      <c r="BZ304" t="s">
        <v>553</v>
      </c>
      <c r="CE304">
        <f>VLOOKUP(BY304,[1]flawdatabase_16in!$1:$1048576,7,0)</f>
        <v>10</v>
      </c>
      <c r="CF304">
        <f>VLOOKUP(BY304,[1]flawdatabase_16in!$1:$1048576,8,0)</f>
        <v>20</v>
      </c>
      <c r="CG304">
        <f>VLOOKUP(BY304,[1]flawdatabase_16in!$1:$1048576,9,0)</f>
        <v>0.8</v>
      </c>
      <c r="CH304">
        <f>VLOOKUP(BY304,[1]flawdatabase_16in!$1:$1048576,11,0)</f>
        <v>0</v>
      </c>
      <c r="CI304">
        <f>VLOOKUP(BY304,[1]flawdatabase_16in!$1:$1048576,10,0)</f>
        <v>0</v>
      </c>
      <c r="CJ304" t="str">
        <f>VLOOKUP(BY304,[2]flawdatabase_16in!$1:$1048576,4,0)</f>
        <v>MFL16S20_P0004</v>
      </c>
    </row>
    <row r="305" spans="1:88">
      <c r="A305" s="4">
        <v>44181.570150463</v>
      </c>
      <c r="B305" t="s">
        <v>78</v>
      </c>
      <c r="C305" s="4">
        <v>44181.570150463</v>
      </c>
      <c r="D305" t="s">
        <v>79</v>
      </c>
      <c r="E305" t="s">
        <v>419</v>
      </c>
      <c r="F305">
        <v>1</v>
      </c>
      <c r="G305">
        <v>1</v>
      </c>
      <c r="H305">
        <v>135</v>
      </c>
      <c r="I305">
        <v>5</v>
      </c>
      <c r="J305">
        <v>36.47</v>
      </c>
      <c r="K305">
        <v>36.65</v>
      </c>
      <c r="L305">
        <v>36.56</v>
      </c>
      <c r="M305">
        <v>18235</v>
      </c>
      <c r="N305">
        <v>18325</v>
      </c>
      <c r="O305">
        <v>18280</v>
      </c>
      <c r="P305">
        <v>1</v>
      </c>
      <c r="Q305">
        <v>3</v>
      </c>
      <c r="R305">
        <v>0</v>
      </c>
      <c r="S305">
        <v>0</v>
      </c>
      <c r="T305">
        <v>36.56</v>
      </c>
      <c r="U305">
        <v>3</v>
      </c>
      <c r="V305">
        <v>0</v>
      </c>
      <c r="W305">
        <v>0</v>
      </c>
      <c r="X305">
        <v>36.56</v>
      </c>
      <c r="Y305">
        <v>165</v>
      </c>
      <c r="Z305">
        <v>4</v>
      </c>
      <c r="AA305">
        <v>174</v>
      </c>
      <c r="AB305">
        <v>191.9</v>
      </c>
      <c r="AC305" s="6">
        <v>0.265972222222222</v>
      </c>
      <c r="AD305">
        <v>0.5</v>
      </c>
      <c r="AE305">
        <v>14.4</v>
      </c>
      <c r="AF305">
        <v>7.9</v>
      </c>
      <c r="AG305">
        <v>3</v>
      </c>
      <c r="AH305">
        <v>2</v>
      </c>
      <c r="AI305">
        <v>0</v>
      </c>
      <c r="AJ305">
        <v>20</v>
      </c>
      <c r="AK305">
        <v>20</v>
      </c>
      <c r="AL305">
        <v>0.8</v>
      </c>
      <c r="AM305">
        <v>0</v>
      </c>
      <c r="AN305">
        <v>0</v>
      </c>
      <c r="AO305">
        <v>0</v>
      </c>
      <c r="AP305">
        <v>0.1</v>
      </c>
      <c r="AQ305">
        <v>36</v>
      </c>
      <c r="AR305">
        <v>28</v>
      </c>
      <c r="AS305">
        <v>20</v>
      </c>
      <c r="AT305">
        <v>0</v>
      </c>
      <c r="AU305">
        <v>102.446805555555</v>
      </c>
      <c r="AV305">
        <v>12.5099999999999</v>
      </c>
      <c r="AW305">
        <v>15.039</v>
      </c>
      <c r="AX305">
        <v>149.596</v>
      </c>
      <c r="AY305">
        <v>125.270999999999</v>
      </c>
      <c r="AZ305">
        <v>61.727</v>
      </c>
      <c r="BA305">
        <v>1649.058466</v>
      </c>
      <c r="BB305">
        <v>1354.17479099999</v>
      </c>
      <c r="BC305">
        <v>437.221409</v>
      </c>
      <c r="BD305">
        <v>0.1</v>
      </c>
      <c r="BE305">
        <v>74.2</v>
      </c>
      <c r="BF305">
        <v>37.1</v>
      </c>
      <c r="BG305">
        <v>86.0636666666665</v>
      </c>
      <c r="BH305">
        <v>40.7636666666667</v>
      </c>
      <c r="BI305">
        <v>13.947</v>
      </c>
      <c r="BJ305">
        <v>437.756950688888</v>
      </c>
      <c r="BK305">
        <v>157.205806244445</v>
      </c>
      <c r="BL305">
        <v>34.1532618000001</v>
      </c>
      <c r="BM305">
        <v>0.1</v>
      </c>
      <c r="BN305">
        <v>74.2</v>
      </c>
      <c r="BO305">
        <v>37.1</v>
      </c>
      <c r="BP305">
        <v>97.3592222222222</v>
      </c>
      <c r="BQ305">
        <v>68.5036666666666</v>
      </c>
      <c r="BR305">
        <v>27.737</v>
      </c>
      <c r="BS305">
        <v>676.615795034568</v>
      </c>
      <c r="BT305">
        <v>460.779038244444</v>
      </c>
      <c r="BU305">
        <v>123.3502938</v>
      </c>
      <c r="BV305">
        <v>94.0472653493457</v>
      </c>
      <c r="BW305">
        <v>1717.37833333333</v>
      </c>
      <c r="BX305">
        <v>0</v>
      </c>
      <c r="BY305" t="s">
        <v>339</v>
      </c>
      <c r="BZ305" t="s">
        <v>554</v>
      </c>
      <c r="CE305">
        <f>VLOOKUP(BY305,[1]flawdatabase_16in!$1:$1048576,7,0)</f>
        <v>20</v>
      </c>
      <c r="CF305">
        <f>VLOOKUP(BY305,[1]flawdatabase_16in!$1:$1048576,8,0)</f>
        <v>20</v>
      </c>
      <c r="CG305">
        <f>VLOOKUP(BY305,[1]flawdatabase_16in!$1:$1048576,9,0)</f>
        <v>0.8</v>
      </c>
      <c r="CH305">
        <f>VLOOKUP(BY305,[1]flawdatabase_16in!$1:$1048576,11,0)</f>
        <v>2</v>
      </c>
      <c r="CI305">
        <f>VLOOKUP(BY305,[1]flawdatabase_16in!$1:$1048576,10,0)</f>
        <v>0</v>
      </c>
      <c r="CJ305" t="str">
        <f>VLOOKUP(BY305,[2]flawdatabase_16in!$1:$1048576,4,0)</f>
        <v>MFL16S20_P0004</v>
      </c>
    </row>
    <row r="306" spans="1:88">
      <c r="A306" s="4">
        <v>44181.570150463</v>
      </c>
      <c r="B306" t="s">
        <v>78</v>
      </c>
      <c r="C306" s="4">
        <v>44181.570150463</v>
      </c>
      <c r="D306" t="s">
        <v>79</v>
      </c>
      <c r="E306" t="s">
        <v>419</v>
      </c>
      <c r="F306">
        <v>1</v>
      </c>
      <c r="G306">
        <v>1</v>
      </c>
      <c r="H306">
        <v>136</v>
      </c>
      <c r="I306">
        <v>5</v>
      </c>
      <c r="J306">
        <v>36.778</v>
      </c>
      <c r="K306">
        <v>36.932</v>
      </c>
      <c r="L306">
        <v>36.854</v>
      </c>
      <c r="M306">
        <v>18389</v>
      </c>
      <c r="N306">
        <v>18466</v>
      </c>
      <c r="O306">
        <v>18427</v>
      </c>
      <c r="P306">
        <v>1</v>
      </c>
      <c r="Q306">
        <v>3</v>
      </c>
      <c r="R306">
        <v>0</v>
      </c>
      <c r="S306">
        <v>0</v>
      </c>
      <c r="T306">
        <v>36.854</v>
      </c>
      <c r="U306">
        <v>3</v>
      </c>
      <c r="V306">
        <v>0</v>
      </c>
      <c r="W306">
        <v>0</v>
      </c>
      <c r="X306">
        <v>36.854</v>
      </c>
      <c r="Y306">
        <v>165</v>
      </c>
      <c r="Z306">
        <v>4</v>
      </c>
      <c r="AA306">
        <v>174</v>
      </c>
      <c r="AB306">
        <v>192.6</v>
      </c>
      <c r="AC306" s="6">
        <v>0.267361111111111</v>
      </c>
      <c r="AD306">
        <v>0.5</v>
      </c>
      <c r="AE306">
        <v>14.4</v>
      </c>
      <c r="AF306">
        <v>7.9</v>
      </c>
      <c r="AG306">
        <v>3</v>
      </c>
      <c r="AH306">
        <v>0</v>
      </c>
      <c r="AI306">
        <v>0</v>
      </c>
      <c r="AJ306">
        <v>17.3</v>
      </c>
      <c r="AK306">
        <v>20</v>
      </c>
      <c r="AL306">
        <v>0.8</v>
      </c>
      <c r="AM306">
        <v>0</v>
      </c>
      <c r="AN306">
        <v>0</v>
      </c>
      <c r="AO306">
        <v>0</v>
      </c>
      <c r="AP306">
        <v>0.1</v>
      </c>
      <c r="AQ306">
        <v>38</v>
      </c>
      <c r="AR306">
        <v>26</v>
      </c>
      <c r="AS306">
        <v>14</v>
      </c>
      <c r="AT306">
        <v>0</v>
      </c>
      <c r="AU306">
        <v>104.049305555555</v>
      </c>
      <c r="AV306">
        <v>12</v>
      </c>
      <c r="AW306">
        <v>12.75</v>
      </c>
      <c r="AX306">
        <v>92.5</v>
      </c>
      <c r="AY306">
        <v>80.75</v>
      </c>
      <c r="AZ306">
        <v>32.25</v>
      </c>
      <c r="BA306">
        <v>841.375</v>
      </c>
      <c r="BB306">
        <v>752.4375</v>
      </c>
      <c r="BC306">
        <v>180.8125</v>
      </c>
      <c r="BD306">
        <v>0.1</v>
      </c>
      <c r="BE306">
        <v>90.1</v>
      </c>
      <c r="BF306">
        <v>90.1</v>
      </c>
      <c r="BG306">
        <v>108.824333333333</v>
      </c>
      <c r="BH306">
        <v>47.2409999999999</v>
      </c>
      <c r="BI306">
        <v>72.0910000000001</v>
      </c>
      <c r="BJ306">
        <v>650.519493977779</v>
      </c>
      <c r="BK306">
        <v>191.273216199999</v>
      </c>
      <c r="BL306">
        <v>368.873716200001</v>
      </c>
      <c r="BM306">
        <v>0.1</v>
      </c>
      <c r="BN306">
        <v>58.3</v>
      </c>
      <c r="BO306">
        <v>42.4</v>
      </c>
      <c r="BP306">
        <v>75.3806666666666</v>
      </c>
      <c r="BQ306">
        <v>49.664</v>
      </c>
      <c r="BR306">
        <v>30.4473333333333</v>
      </c>
      <c r="BS306">
        <v>472.645301422222</v>
      </c>
      <c r="BT306">
        <v>283.479312533333</v>
      </c>
      <c r="BU306">
        <v>136.260568088888</v>
      </c>
      <c r="BV306">
        <v>22.8921407857874</v>
      </c>
      <c r="BW306">
        <v>1420.796</v>
      </c>
      <c r="BX306">
        <v>0</v>
      </c>
      <c r="BY306" t="s">
        <v>341</v>
      </c>
      <c r="BZ306" t="s">
        <v>555</v>
      </c>
      <c r="CE306">
        <f>VLOOKUP(BY306,[1]flawdatabase_16in!$1:$1048576,7,0)</f>
        <v>17.3</v>
      </c>
      <c r="CF306">
        <f>VLOOKUP(BY306,[1]flawdatabase_16in!$1:$1048576,8,0)</f>
        <v>20</v>
      </c>
      <c r="CG306">
        <f>VLOOKUP(BY306,[1]flawdatabase_16in!$1:$1048576,9,0)</f>
        <v>0.8</v>
      </c>
      <c r="CH306">
        <f>VLOOKUP(BY306,[1]flawdatabase_16in!$1:$1048576,11,0)</f>
        <v>0</v>
      </c>
      <c r="CI306">
        <f>VLOOKUP(BY306,[1]flawdatabase_16in!$1:$1048576,10,0)</f>
        <v>0</v>
      </c>
      <c r="CJ306" t="str">
        <f>VLOOKUP(BY306,[2]flawdatabase_16in!$1:$1048576,4,0)</f>
        <v>MFL16S20_P0004</v>
      </c>
    </row>
    <row r="307" spans="1:88">
      <c r="A307" s="4">
        <v>44181.570150463</v>
      </c>
      <c r="B307" t="s">
        <v>78</v>
      </c>
      <c r="C307" s="4">
        <v>44181.570150463</v>
      </c>
      <c r="D307" t="s">
        <v>79</v>
      </c>
      <c r="E307" t="s">
        <v>419</v>
      </c>
      <c r="F307">
        <v>1</v>
      </c>
      <c r="G307">
        <v>1</v>
      </c>
      <c r="H307">
        <v>137</v>
      </c>
      <c r="I307">
        <v>5</v>
      </c>
      <c r="J307">
        <v>37.69</v>
      </c>
      <c r="K307">
        <v>37.83</v>
      </c>
      <c r="L307">
        <v>37.76</v>
      </c>
      <c r="M307">
        <v>18845</v>
      </c>
      <c r="N307">
        <v>18915</v>
      </c>
      <c r="O307">
        <v>18880</v>
      </c>
      <c r="P307">
        <v>1</v>
      </c>
      <c r="Q307">
        <v>3</v>
      </c>
      <c r="R307">
        <v>0</v>
      </c>
      <c r="S307">
        <v>0</v>
      </c>
      <c r="T307">
        <v>37.76</v>
      </c>
      <c r="U307">
        <v>3</v>
      </c>
      <c r="V307">
        <v>0</v>
      </c>
      <c r="W307">
        <v>0</v>
      </c>
      <c r="X307">
        <v>37.76</v>
      </c>
      <c r="Y307">
        <v>165</v>
      </c>
      <c r="Z307">
        <v>2</v>
      </c>
      <c r="AA307">
        <v>173</v>
      </c>
      <c r="AB307">
        <v>192.9</v>
      </c>
      <c r="AC307" s="6">
        <v>0.267361111111111</v>
      </c>
      <c r="AD307">
        <v>0.5</v>
      </c>
      <c r="AE307">
        <v>14.4</v>
      </c>
      <c r="AF307">
        <v>7.9</v>
      </c>
      <c r="AG307">
        <v>3</v>
      </c>
      <c r="AH307">
        <v>0</v>
      </c>
      <c r="AI307">
        <v>0</v>
      </c>
      <c r="AJ307">
        <v>60</v>
      </c>
      <c r="AK307">
        <v>10</v>
      </c>
      <c r="AL307">
        <v>1</v>
      </c>
      <c r="AM307">
        <v>0</v>
      </c>
      <c r="AN307">
        <v>0</v>
      </c>
      <c r="AO307">
        <v>0</v>
      </c>
      <c r="AP307">
        <v>0.1</v>
      </c>
      <c r="AQ307">
        <v>82</v>
      </c>
      <c r="AR307">
        <v>66</v>
      </c>
      <c r="AS307">
        <v>56</v>
      </c>
      <c r="AT307">
        <v>34</v>
      </c>
      <c r="AU307">
        <v>104.567805555555</v>
      </c>
      <c r="AV307">
        <v>7.01400000000001</v>
      </c>
      <c r="AW307">
        <v>8.74</v>
      </c>
      <c r="AX307">
        <v>239.997</v>
      </c>
      <c r="AY307">
        <v>184.322999999999</v>
      </c>
      <c r="AZ307">
        <v>114.382</v>
      </c>
      <c r="BA307">
        <v>1701.322865</v>
      </c>
      <c r="BB307">
        <v>1162.05819699999</v>
      </c>
      <c r="BC307">
        <v>494.684106000001</v>
      </c>
      <c r="BD307">
        <v>0.1</v>
      </c>
      <c r="BE307">
        <v>58.3</v>
      </c>
      <c r="BF307">
        <v>47.7</v>
      </c>
      <c r="BG307">
        <v>42.6986666666666</v>
      </c>
      <c r="BH307">
        <v>19.5653333333332</v>
      </c>
      <c r="BI307">
        <v>7.31533333333318</v>
      </c>
      <c r="BJ307">
        <v>106.535618133333</v>
      </c>
      <c r="BK307">
        <v>37.3519959111107</v>
      </c>
      <c r="BL307">
        <v>6.7392292444442</v>
      </c>
      <c r="BM307">
        <v>0.1</v>
      </c>
      <c r="BN307">
        <v>63.6</v>
      </c>
      <c r="BO307">
        <v>42.4</v>
      </c>
      <c r="BP307">
        <v>39.6512222222222</v>
      </c>
      <c r="BQ307">
        <v>19.1456666666666</v>
      </c>
      <c r="BR307">
        <v>9.49566666666667</v>
      </c>
      <c r="BS307">
        <v>111.035125730864</v>
      </c>
      <c r="BT307">
        <v>40.1087059777777</v>
      </c>
      <c r="BU307">
        <v>13.3094393111111</v>
      </c>
      <c r="BV307">
        <v>132.741283127128</v>
      </c>
      <c r="BW307">
        <v>2121.841</v>
      </c>
      <c r="BX307">
        <v>0</v>
      </c>
      <c r="BY307" t="s">
        <v>401</v>
      </c>
      <c r="BZ307" t="s">
        <v>556</v>
      </c>
      <c r="CE307">
        <f>VLOOKUP(BY307,[1]flawdatabase_16in!$1:$1048576,7,0)</f>
        <v>60</v>
      </c>
      <c r="CF307">
        <f>VLOOKUP(BY307,[1]flawdatabase_16in!$1:$1048576,8,0)</f>
        <v>10</v>
      </c>
      <c r="CG307">
        <f>VLOOKUP(BY307,[1]flawdatabase_16in!$1:$1048576,9,0)</f>
        <v>1</v>
      </c>
      <c r="CH307">
        <f>VLOOKUP(BY307,[1]flawdatabase_16in!$1:$1048576,11,0)</f>
        <v>0</v>
      </c>
      <c r="CI307">
        <f>VLOOKUP(BY307,[1]flawdatabase_16in!$1:$1048576,10,0)</f>
        <v>0</v>
      </c>
      <c r="CJ307" t="str">
        <f>VLOOKUP(BY307,[2]flawdatabase_16in!$1:$1048576,4,0)</f>
        <v>MFL16S20_P0004</v>
      </c>
    </row>
    <row r="308" spans="1:88">
      <c r="A308" s="4">
        <v>44181.570150463</v>
      </c>
      <c r="B308" t="s">
        <v>78</v>
      </c>
      <c r="C308" s="4">
        <v>44181.570150463</v>
      </c>
      <c r="D308" t="s">
        <v>79</v>
      </c>
      <c r="E308" t="s">
        <v>419</v>
      </c>
      <c r="F308">
        <v>1</v>
      </c>
      <c r="G308">
        <v>1</v>
      </c>
      <c r="H308">
        <v>138</v>
      </c>
      <c r="I308">
        <v>5</v>
      </c>
      <c r="J308">
        <v>38.004</v>
      </c>
      <c r="K308">
        <v>38.112</v>
      </c>
      <c r="L308">
        <v>38.058</v>
      </c>
      <c r="M308">
        <v>19002</v>
      </c>
      <c r="N308">
        <v>19056</v>
      </c>
      <c r="O308">
        <v>19029</v>
      </c>
      <c r="P308">
        <v>1</v>
      </c>
      <c r="Q308">
        <v>3</v>
      </c>
      <c r="R308">
        <v>0</v>
      </c>
      <c r="S308">
        <v>0</v>
      </c>
      <c r="T308">
        <v>38.058</v>
      </c>
      <c r="U308">
        <v>3</v>
      </c>
      <c r="V308">
        <v>0</v>
      </c>
      <c r="W308">
        <v>0</v>
      </c>
      <c r="X308">
        <v>38.058</v>
      </c>
      <c r="Y308">
        <v>164</v>
      </c>
      <c r="Z308">
        <v>2</v>
      </c>
      <c r="AA308">
        <v>173</v>
      </c>
      <c r="AB308">
        <v>193.6</v>
      </c>
      <c r="AC308" s="6">
        <v>0.26875</v>
      </c>
      <c r="AD308">
        <v>0.5</v>
      </c>
      <c r="AE308">
        <v>14.4</v>
      </c>
      <c r="AF308">
        <v>7.9</v>
      </c>
      <c r="AG308">
        <v>3</v>
      </c>
      <c r="AH308">
        <v>2</v>
      </c>
      <c r="AI308">
        <v>0</v>
      </c>
      <c r="AJ308">
        <v>10</v>
      </c>
      <c r="AK308">
        <v>10</v>
      </c>
      <c r="AL308">
        <v>2.5</v>
      </c>
      <c r="AM308">
        <v>0</v>
      </c>
      <c r="AN308">
        <v>0</v>
      </c>
      <c r="AO308">
        <v>0</v>
      </c>
      <c r="AP308">
        <v>0.1</v>
      </c>
      <c r="AQ308">
        <v>26</v>
      </c>
      <c r="AR308">
        <v>18</v>
      </c>
      <c r="AS308">
        <v>12</v>
      </c>
      <c r="AT308">
        <v>0</v>
      </c>
      <c r="AU308">
        <v>103.689305555555</v>
      </c>
      <c r="AV308">
        <v>45.507</v>
      </c>
      <c r="AW308">
        <v>45.525</v>
      </c>
      <c r="AX308">
        <v>234.25075</v>
      </c>
      <c r="AY308">
        <v>205.01475</v>
      </c>
      <c r="AZ308">
        <v>104.9155</v>
      </c>
      <c r="BA308">
        <v>7534.4976465625</v>
      </c>
      <c r="BB308">
        <v>6319.7392455625</v>
      </c>
      <c r="BC308">
        <v>2300.526615875</v>
      </c>
      <c r="BD308">
        <v>0.1</v>
      </c>
      <c r="BE308">
        <v>53</v>
      </c>
      <c r="BF308">
        <v>37.1</v>
      </c>
      <c r="BG308">
        <v>215.531</v>
      </c>
      <c r="BH308">
        <v>131.514333333333</v>
      </c>
      <c r="BI308">
        <v>86.9143333333333</v>
      </c>
      <c r="BJ308">
        <v>3933.93492553333</v>
      </c>
      <c r="BK308">
        <v>2268.54473664444</v>
      </c>
      <c r="BL308">
        <v>1243.48500331111</v>
      </c>
      <c r="BM308">
        <v>0.1</v>
      </c>
      <c r="BN308">
        <v>53</v>
      </c>
      <c r="BO308">
        <v>37.1</v>
      </c>
      <c r="BP308">
        <v>229.389666666666</v>
      </c>
      <c r="BQ308">
        <v>154.306333333333</v>
      </c>
      <c r="BR308">
        <v>97.5396666666666</v>
      </c>
      <c r="BS308">
        <v>4726.37074802221</v>
      </c>
      <c r="BT308">
        <v>3040.13174802222</v>
      </c>
      <c r="BU308">
        <v>1551.57590357777</v>
      </c>
      <c r="BV308">
        <v>24.3151263768189</v>
      </c>
      <c r="BW308">
        <v>3042.38375</v>
      </c>
      <c r="BX308">
        <v>0</v>
      </c>
      <c r="BY308" t="s">
        <v>403</v>
      </c>
      <c r="BZ308" t="s">
        <v>557</v>
      </c>
      <c r="CE308">
        <f>VLOOKUP(BY308,[1]flawdatabase_16in!$1:$1048576,7,0)</f>
        <v>10</v>
      </c>
      <c r="CF308">
        <f>VLOOKUP(BY308,[1]flawdatabase_16in!$1:$1048576,8,0)</f>
        <v>10</v>
      </c>
      <c r="CG308">
        <f>VLOOKUP(BY308,[1]flawdatabase_16in!$1:$1048576,9,0)</f>
        <v>2.5</v>
      </c>
      <c r="CH308">
        <f>VLOOKUP(BY308,[1]flawdatabase_16in!$1:$1048576,11,0)</f>
        <v>2</v>
      </c>
      <c r="CI308">
        <f>VLOOKUP(BY308,[1]flawdatabase_16in!$1:$1048576,10,0)</f>
        <v>0</v>
      </c>
      <c r="CJ308" t="str">
        <f>VLOOKUP(BY308,[2]flawdatabase_16in!$1:$1048576,4,0)</f>
        <v>MFL16S20_P0004</v>
      </c>
    </row>
    <row r="309" spans="1:88">
      <c r="A309" s="4">
        <v>44181.570150463</v>
      </c>
      <c r="B309" t="s">
        <v>78</v>
      </c>
      <c r="C309" s="4">
        <v>44181.570150463</v>
      </c>
      <c r="D309" t="s">
        <v>79</v>
      </c>
      <c r="E309" t="s">
        <v>419</v>
      </c>
      <c r="F309">
        <v>1</v>
      </c>
      <c r="G309">
        <v>1</v>
      </c>
      <c r="H309">
        <v>139</v>
      </c>
      <c r="I309">
        <v>5</v>
      </c>
      <c r="J309">
        <v>38.288</v>
      </c>
      <c r="K309">
        <v>38.418</v>
      </c>
      <c r="L309">
        <v>38.352</v>
      </c>
      <c r="M309">
        <v>19144</v>
      </c>
      <c r="N309">
        <v>19209</v>
      </c>
      <c r="O309">
        <v>19176</v>
      </c>
      <c r="P309">
        <v>1</v>
      </c>
      <c r="Q309">
        <v>3</v>
      </c>
      <c r="R309">
        <v>0</v>
      </c>
      <c r="S309">
        <v>0</v>
      </c>
      <c r="T309">
        <v>38.352</v>
      </c>
      <c r="U309">
        <v>3</v>
      </c>
      <c r="V309">
        <v>0</v>
      </c>
      <c r="W309">
        <v>0</v>
      </c>
      <c r="X309">
        <v>38.352</v>
      </c>
      <c r="Y309">
        <v>162</v>
      </c>
      <c r="Z309">
        <v>4</v>
      </c>
      <c r="AA309">
        <v>173</v>
      </c>
      <c r="AB309">
        <v>194.4</v>
      </c>
      <c r="AC309" s="6">
        <v>0.269444444444444</v>
      </c>
      <c r="AD309">
        <v>0.5</v>
      </c>
      <c r="AE309">
        <v>14.4</v>
      </c>
      <c r="AF309">
        <v>7.9</v>
      </c>
      <c r="AG309">
        <v>3</v>
      </c>
      <c r="AH309">
        <v>0</v>
      </c>
      <c r="AI309">
        <v>0</v>
      </c>
      <c r="AJ309">
        <v>17.3</v>
      </c>
      <c r="AK309">
        <v>20</v>
      </c>
      <c r="AL309">
        <v>2.4</v>
      </c>
      <c r="AM309">
        <v>0</v>
      </c>
      <c r="AN309">
        <v>0</v>
      </c>
      <c r="AO309">
        <v>0</v>
      </c>
      <c r="AP309">
        <v>0.1</v>
      </c>
      <c r="AQ309">
        <v>30</v>
      </c>
      <c r="AR309">
        <v>24</v>
      </c>
      <c r="AS309">
        <v>14</v>
      </c>
      <c r="AT309">
        <v>0</v>
      </c>
      <c r="AU309">
        <v>98.8188055555555</v>
      </c>
      <c r="AV309">
        <v>68.006</v>
      </c>
      <c r="AW309">
        <v>68.277</v>
      </c>
      <c r="AX309">
        <v>450.624187499999</v>
      </c>
      <c r="AY309">
        <v>406.5941875</v>
      </c>
      <c r="AZ309">
        <v>228.446499999999</v>
      </c>
      <c r="BA309">
        <v>21746.9755926132</v>
      </c>
      <c r="BB309">
        <v>18965.3086242382</v>
      </c>
      <c r="BC309">
        <v>8415.93952124999</v>
      </c>
      <c r="BD309">
        <v>0.1</v>
      </c>
      <c r="BE309">
        <v>68.9</v>
      </c>
      <c r="BF309">
        <v>37.1</v>
      </c>
      <c r="BG309">
        <v>382.502666666666</v>
      </c>
      <c r="BH309">
        <v>252.635999999999</v>
      </c>
      <c r="BI309">
        <v>104.786</v>
      </c>
      <c r="BJ309">
        <v>11472.0686725333</v>
      </c>
      <c r="BK309">
        <v>6968.9071392</v>
      </c>
      <c r="BL309">
        <v>1858.9754392</v>
      </c>
      <c r="BM309">
        <v>0.1</v>
      </c>
      <c r="BN309">
        <v>68.9</v>
      </c>
      <c r="BO309">
        <v>37.1</v>
      </c>
      <c r="BP309">
        <v>449.096555555555</v>
      </c>
      <c r="BQ309">
        <v>307.491</v>
      </c>
      <c r="BR309">
        <v>127.991</v>
      </c>
      <c r="BS309">
        <v>16084.5056922493</v>
      </c>
      <c r="BT309">
        <v>10094.0856762</v>
      </c>
      <c r="BU309">
        <v>2736.36324286666</v>
      </c>
      <c r="BV309">
        <v>91.4561513559486</v>
      </c>
      <c r="BW309">
        <v>6327.08672916666</v>
      </c>
      <c r="BX309">
        <v>0</v>
      </c>
      <c r="BY309" t="s">
        <v>405</v>
      </c>
      <c r="BZ309" t="s">
        <v>558</v>
      </c>
      <c r="CE309">
        <f>VLOOKUP(BY309,[1]flawdatabase_16in!$1:$1048576,7,0)</f>
        <v>17.3</v>
      </c>
      <c r="CF309">
        <f>VLOOKUP(BY309,[1]flawdatabase_16in!$1:$1048576,8,0)</f>
        <v>20</v>
      </c>
      <c r="CG309">
        <f>VLOOKUP(BY309,[1]flawdatabase_16in!$1:$1048576,9,0)</f>
        <v>2.4</v>
      </c>
      <c r="CH309">
        <f>VLOOKUP(BY309,[1]flawdatabase_16in!$1:$1048576,11,0)</f>
        <v>0</v>
      </c>
      <c r="CI309">
        <f>VLOOKUP(BY309,[1]flawdatabase_16in!$1:$1048576,10,0)</f>
        <v>0</v>
      </c>
      <c r="CJ309" t="str">
        <f>VLOOKUP(BY309,[2]flawdatabase_16in!$1:$1048576,4,0)</f>
        <v>MFL16S20_P0004</v>
      </c>
    </row>
    <row r="310" spans="1:88">
      <c r="A310" s="4">
        <v>44181.570150463</v>
      </c>
      <c r="B310" t="s">
        <v>78</v>
      </c>
      <c r="C310" s="4">
        <v>44181.570150463</v>
      </c>
      <c r="D310" t="s">
        <v>79</v>
      </c>
      <c r="E310" t="s">
        <v>419</v>
      </c>
      <c r="F310">
        <v>1</v>
      </c>
      <c r="G310">
        <v>1</v>
      </c>
      <c r="H310">
        <v>140</v>
      </c>
      <c r="I310">
        <v>5</v>
      </c>
      <c r="J310">
        <v>38.586</v>
      </c>
      <c r="K310">
        <v>38.716</v>
      </c>
      <c r="L310">
        <v>38.65</v>
      </c>
      <c r="M310">
        <v>19293</v>
      </c>
      <c r="N310">
        <v>19358</v>
      </c>
      <c r="O310">
        <v>19325</v>
      </c>
      <c r="P310">
        <v>1</v>
      </c>
      <c r="Q310">
        <v>3</v>
      </c>
      <c r="R310">
        <v>0</v>
      </c>
      <c r="S310">
        <v>0</v>
      </c>
      <c r="T310">
        <v>38.65</v>
      </c>
      <c r="U310">
        <v>3</v>
      </c>
      <c r="V310">
        <v>0</v>
      </c>
      <c r="W310">
        <v>0</v>
      </c>
      <c r="X310">
        <v>38.65</v>
      </c>
      <c r="Y310">
        <v>163</v>
      </c>
      <c r="Z310">
        <v>4</v>
      </c>
      <c r="AA310">
        <v>173</v>
      </c>
      <c r="AB310">
        <v>195.2</v>
      </c>
      <c r="AC310" s="6">
        <v>0.270833333333333</v>
      </c>
      <c r="AD310">
        <v>0.5</v>
      </c>
      <c r="AE310">
        <v>14.4</v>
      </c>
      <c r="AF310">
        <v>7.9</v>
      </c>
      <c r="AG310">
        <v>3</v>
      </c>
      <c r="AH310">
        <v>0</v>
      </c>
      <c r="AI310">
        <v>0</v>
      </c>
      <c r="AJ310">
        <v>40</v>
      </c>
      <c r="AK310">
        <v>10</v>
      </c>
      <c r="AL310">
        <v>2.4</v>
      </c>
      <c r="AM310">
        <v>0</v>
      </c>
      <c r="AN310">
        <v>0</v>
      </c>
      <c r="AO310">
        <v>0</v>
      </c>
      <c r="AP310">
        <v>0.1</v>
      </c>
      <c r="AQ310">
        <v>48</v>
      </c>
      <c r="AR310">
        <v>36</v>
      </c>
      <c r="AS310">
        <v>12</v>
      </c>
      <c r="AT310">
        <v>0</v>
      </c>
      <c r="AU310">
        <v>105.071805555555</v>
      </c>
      <c r="AV310">
        <v>33.5059999999999</v>
      </c>
      <c r="AW310">
        <v>30.2649999999999</v>
      </c>
      <c r="AX310">
        <v>346.830999999999</v>
      </c>
      <c r="AY310">
        <v>291.834</v>
      </c>
      <c r="AZ310">
        <v>100.047</v>
      </c>
      <c r="BA310">
        <v>7282.73521299999</v>
      </c>
      <c r="BB310">
        <v>5970.295354</v>
      </c>
      <c r="BC310">
        <v>1770.03074299999</v>
      </c>
      <c r="BD310">
        <v>0.1</v>
      </c>
      <c r="BE310">
        <v>68.9</v>
      </c>
      <c r="BF310">
        <v>42.4</v>
      </c>
      <c r="BG310">
        <v>168.849666666666</v>
      </c>
      <c r="BH310">
        <v>109.616333333333</v>
      </c>
      <c r="BI310">
        <v>61.7996666666666</v>
      </c>
      <c r="BJ310">
        <v>2150.53052446666</v>
      </c>
      <c r="BK310">
        <v>1292.89983557777</v>
      </c>
      <c r="BL310">
        <v>575.107402244444</v>
      </c>
      <c r="BM310">
        <v>0.1</v>
      </c>
      <c r="BN310">
        <v>68.9</v>
      </c>
      <c r="BO310">
        <v>42.4</v>
      </c>
      <c r="BP310">
        <v>210.108333333333</v>
      </c>
      <c r="BQ310">
        <v>143.658333333333</v>
      </c>
      <c r="BR310">
        <v>71.0583333333333</v>
      </c>
      <c r="BS310">
        <v>3284.88979166666</v>
      </c>
      <c r="BT310">
        <v>2091.61729166666</v>
      </c>
      <c r="BU310">
        <v>743.977569444444</v>
      </c>
      <c r="BV310">
        <v>42.7184803297805</v>
      </c>
      <c r="BW310">
        <v>3886.58549999999</v>
      </c>
      <c r="BX310">
        <v>0</v>
      </c>
      <c r="BY310" t="s">
        <v>407</v>
      </c>
      <c r="BZ310" t="s">
        <v>559</v>
      </c>
      <c r="CE310">
        <f>VLOOKUP(BY310,[1]flawdatabase_16in!$1:$1048576,7,0)</f>
        <v>40</v>
      </c>
      <c r="CF310">
        <f>VLOOKUP(BY310,[1]flawdatabase_16in!$1:$1048576,8,0)</f>
        <v>10</v>
      </c>
      <c r="CG310">
        <f>VLOOKUP(BY310,[1]flawdatabase_16in!$1:$1048576,9,0)</f>
        <v>2.4</v>
      </c>
      <c r="CH310">
        <f>VLOOKUP(BY310,[1]flawdatabase_16in!$1:$1048576,11,0)</f>
        <v>0</v>
      </c>
      <c r="CI310">
        <f>VLOOKUP(BY310,[1]flawdatabase_16in!$1:$1048576,10,0)</f>
        <v>0</v>
      </c>
      <c r="CJ310" t="str">
        <f>VLOOKUP(BY310,[2]flawdatabase_16in!$1:$1048576,4,0)</f>
        <v>MFL16S20_P0004</v>
      </c>
    </row>
    <row r="311" spans="1:88">
      <c r="A311" s="4">
        <v>44181.570150463</v>
      </c>
      <c r="B311" t="s">
        <v>78</v>
      </c>
      <c r="C311" s="4">
        <v>44181.570150463</v>
      </c>
      <c r="D311" t="s">
        <v>79</v>
      </c>
      <c r="E311" t="s">
        <v>419</v>
      </c>
      <c r="F311">
        <v>1</v>
      </c>
      <c r="G311">
        <v>1</v>
      </c>
      <c r="H311">
        <v>141</v>
      </c>
      <c r="I311">
        <v>5</v>
      </c>
      <c r="J311">
        <v>38.868</v>
      </c>
      <c r="K311">
        <v>39.056</v>
      </c>
      <c r="L311">
        <v>38.962</v>
      </c>
      <c r="M311">
        <v>19434</v>
      </c>
      <c r="N311">
        <v>19528</v>
      </c>
      <c r="O311">
        <v>19481</v>
      </c>
      <c r="P311">
        <v>1</v>
      </c>
      <c r="Q311">
        <v>3</v>
      </c>
      <c r="R311">
        <v>0</v>
      </c>
      <c r="S311">
        <v>0</v>
      </c>
      <c r="T311">
        <v>38.962</v>
      </c>
      <c r="U311">
        <v>3</v>
      </c>
      <c r="V311">
        <v>0</v>
      </c>
      <c r="W311">
        <v>0</v>
      </c>
      <c r="X311">
        <v>38.962</v>
      </c>
      <c r="Y311">
        <v>161</v>
      </c>
      <c r="Z311">
        <v>6</v>
      </c>
      <c r="AA311">
        <v>173</v>
      </c>
      <c r="AB311">
        <v>195.9</v>
      </c>
      <c r="AC311" s="6">
        <v>0.271527777777778</v>
      </c>
      <c r="AD311">
        <v>0.5</v>
      </c>
      <c r="AE311">
        <v>14.4</v>
      </c>
      <c r="AF311">
        <v>7.9</v>
      </c>
      <c r="AG311">
        <v>3</v>
      </c>
      <c r="AH311">
        <v>2</v>
      </c>
      <c r="AI311">
        <v>0</v>
      </c>
      <c r="AJ311">
        <v>60</v>
      </c>
      <c r="AK311">
        <v>60</v>
      </c>
      <c r="AL311">
        <v>2.4</v>
      </c>
      <c r="AM311">
        <v>0</v>
      </c>
      <c r="AN311">
        <v>0</v>
      </c>
      <c r="AO311">
        <v>0</v>
      </c>
      <c r="AP311">
        <v>0.1</v>
      </c>
      <c r="AQ311">
        <v>74</v>
      </c>
      <c r="AR311">
        <v>68</v>
      </c>
      <c r="AS311">
        <v>62</v>
      </c>
      <c r="AT311">
        <v>40</v>
      </c>
      <c r="AU311">
        <v>78.2993055555555</v>
      </c>
      <c r="AV311">
        <v>72.5</v>
      </c>
      <c r="AW311">
        <v>68.75</v>
      </c>
      <c r="AX311">
        <v>1982.3515625</v>
      </c>
      <c r="AY311">
        <v>1837.1015625</v>
      </c>
      <c r="AZ311">
        <v>1166.6171875</v>
      </c>
      <c r="BA311">
        <v>122944.13482666</v>
      </c>
      <c r="BB311">
        <v>107673.25982666</v>
      </c>
      <c r="BC311">
        <v>46857.541809082</v>
      </c>
      <c r="BD311">
        <v>0.1</v>
      </c>
      <c r="BE311">
        <v>95.4</v>
      </c>
      <c r="BF311">
        <v>53</v>
      </c>
      <c r="BG311">
        <v>391.734333333333</v>
      </c>
      <c r="BH311">
        <v>293.601</v>
      </c>
      <c r="BI311">
        <v>115.334333333333</v>
      </c>
      <c r="BJ311">
        <v>8964.10971353333</v>
      </c>
      <c r="BK311">
        <v>6398.23786908888</v>
      </c>
      <c r="BL311">
        <v>1531.73715797777</v>
      </c>
      <c r="BM311">
        <v>0.1</v>
      </c>
      <c r="BN311">
        <v>90.1</v>
      </c>
      <c r="BO311">
        <v>53</v>
      </c>
      <c r="BP311">
        <v>641.726555555555</v>
      </c>
      <c r="BQ311">
        <v>493.937666666666</v>
      </c>
      <c r="BR311">
        <v>222.287666666666</v>
      </c>
      <c r="BS311">
        <v>25768.7927005456</v>
      </c>
      <c r="BT311">
        <v>19031.1818770888</v>
      </c>
      <c r="BU311">
        <v>5691.23053264444</v>
      </c>
      <c r="BV311">
        <v>68.7770291018197</v>
      </c>
      <c r="BW311">
        <v>23639.0533541666</v>
      </c>
      <c r="BX311">
        <v>0</v>
      </c>
      <c r="BY311" t="s">
        <v>409</v>
      </c>
      <c r="BZ311" t="s">
        <v>560</v>
      </c>
      <c r="CE311">
        <f>VLOOKUP(BY311,[1]flawdatabase_16in!$1:$1048576,7,0)</f>
        <v>60</v>
      </c>
      <c r="CF311">
        <f>VLOOKUP(BY311,[1]flawdatabase_16in!$1:$1048576,8,0)</f>
        <v>60</v>
      </c>
      <c r="CG311">
        <f>VLOOKUP(BY311,[1]flawdatabase_16in!$1:$1048576,9,0)</f>
        <v>2.4</v>
      </c>
      <c r="CH311">
        <f>VLOOKUP(BY311,[1]flawdatabase_16in!$1:$1048576,11,0)</f>
        <v>2</v>
      </c>
      <c r="CI311">
        <f>VLOOKUP(BY311,[1]flawdatabase_16in!$1:$1048576,10,0)</f>
        <v>0</v>
      </c>
      <c r="CJ311" t="str">
        <f>VLOOKUP(BY311,[2]flawdatabase_16in!$1:$1048576,4,0)</f>
        <v>MFL16S20_P0004</v>
      </c>
    </row>
    <row r="312" spans="1:88">
      <c r="A312" s="4">
        <v>44181.570150463</v>
      </c>
      <c r="B312" t="s">
        <v>78</v>
      </c>
      <c r="C312" s="4">
        <v>44181.570150463</v>
      </c>
      <c r="D312" t="s">
        <v>79</v>
      </c>
      <c r="E312" t="s">
        <v>419</v>
      </c>
      <c r="F312">
        <v>1</v>
      </c>
      <c r="G312">
        <v>1</v>
      </c>
      <c r="H312">
        <v>142</v>
      </c>
      <c r="I312">
        <v>5</v>
      </c>
      <c r="J312">
        <v>39.22</v>
      </c>
      <c r="K312">
        <v>39.308</v>
      </c>
      <c r="L312">
        <v>39.264</v>
      </c>
      <c r="M312">
        <v>19610</v>
      </c>
      <c r="N312">
        <v>19654</v>
      </c>
      <c r="O312">
        <v>19632</v>
      </c>
      <c r="P312">
        <v>1</v>
      </c>
      <c r="Q312">
        <v>3</v>
      </c>
      <c r="R312">
        <v>0</v>
      </c>
      <c r="S312">
        <v>0</v>
      </c>
      <c r="T312">
        <v>39.264</v>
      </c>
      <c r="U312">
        <v>3</v>
      </c>
      <c r="V312">
        <v>0</v>
      </c>
      <c r="W312">
        <v>0</v>
      </c>
      <c r="X312">
        <v>39.264</v>
      </c>
      <c r="Y312">
        <v>163</v>
      </c>
      <c r="Z312">
        <v>3</v>
      </c>
      <c r="AA312">
        <v>173</v>
      </c>
      <c r="AB312">
        <v>196.7</v>
      </c>
      <c r="AC312" s="6">
        <v>0.272916666666667</v>
      </c>
      <c r="AD312">
        <v>0.5</v>
      </c>
      <c r="AE312">
        <v>14.4</v>
      </c>
      <c r="AF312">
        <v>7.9</v>
      </c>
      <c r="AG312">
        <v>3</v>
      </c>
      <c r="AH312">
        <v>0</v>
      </c>
      <c r="AI312">
        <v>0</v>
      </c>
      <c r="AJ312">
        <v>8.7</v>
      </c>
      <c r="AK312">
        <v>10</v>
      </c>
      <c r="AL312">
        <v>4</v>
      </c>
      <c r="AM312">
        <v>0</v>
      </c>
      <c r="AN312">
        <v>0</v>
      </c>
      <c r="AO312">
        <v>0</v>
      </c>
      <c r="AP312">
        <v>0.1</v>
      </c>
      <c r="AQ312">
        <v>42</v>
      </c>
      <c r="AR312">
        <v>16</v>
      </c>
      <c r="AS312">
        <v>12</v>
      </c>
      <c r="AT312">
        <v>0</v>
      </c>
      <c r="AU312">
        <v>104.059805555555</v>
      </c>
      <c r="AV312">
        <v>60.012</v>
      </c>
      <c r="AW312">
        <v>61.265</v>
      </c>
      <c r="AX312">
        <v>333.68625</v>
      </c>
      <c r="AY312">
        <v>257.72125</v>
      </c>
      <c r="AZ312">
        <v>158.5125</v>
      </c>
      <c r="BA312">
        <v>14475.7586525625</v>
      </c>
      <c r="BB312">
        <v>11293.6434240625</v>
      </c>
      <c r="BC312">
        <v>5411.66420287499</v>
      </c>
      <c r="BD312">
        <v>0.1</v>
      </c>
      <c r="BE312">
        <v>63.6</v>
      </c>
      <c r="BF312">
        <v>37.1</v>
      </c>
      <c r="BG312">
        <v>317.290666666666</v>
      </c>
      <c r="BH312">
        <v>214.407333333333</v>
      </c>
      <c r="BI312">
        <v>136.507333333333</v>
      </c>
      <c r="BJ312">
        <v>8695.69250186667</v>
      </c>
      <c r="BK312">
        <v>5408.79704631111</v>
      </c>
      <c r="BL312">
        <v>2997.93377964444</v>
      </c>
      <c r="BM312">
        <v>0.1</v>
      </c>
      <c r="BN312">
        <v>68.9</v>
      </c>
      <c r="BO312">
        <v>37.1</v>
      </c>
      <c r="BP312">
        <v>362.138333333333</v>
      </c>
      <c r="BQ312">
        <v>254.921666666666</v>
      </c>
      <c r="BR312">
        <v>155.088333333333</v>
      </c>
      <c r="BS312">
        <v>11183.2648383333</v>
      </c>
      <c r="BT312">
        <v>7416.92794944444</v>
      </c>
      <c r="BU312">
        <v>3864.74978277777</v>
      </c>
      <c r="BV312">
        <v>44.4184349212965</v>
      </c>
      <c r="BW312">
        <v>4693.60383333333</v>
      </c>
      <c r="BX312">
        <v>0</v>
      </c>
      <c r="BY312" t="s">
        <v>411</v>
      </c>
      <c r="BZ312" t="s">
        <v>561</v>
      </c>
      <c r="CE312">
        <f>VLOOKUP(BY312,[1]flawdatabase_16in!$1:$1048576,7,0)</f>
        <v>8.7</v>
      </c>
      <c r="CF312">
        <f>VLOOKUP(BY312,[1]flawdatabase_16in!$1:$1048576,8,0)</f>
        <v>10</v>
      </c>
      <c r="CG312">
        <f>VLOOKUP(BY312,[1]flawdatabase_16in!$1:$1048576,9,0)</f>
        <v>4</v>
      </c>
      <c r="CH312">
        <f>VLOOKUP(BY312,[1]flawdatabase_16in!$1:$1048576,11,0)</f>
        <v>0</v>
      </c>
      <c r="CI312">
        <f>VLOOKUP(BY312,[1]flawdatabase_16in!$1:$1048576,10,0)</f>
        <v>0</v>
      </c>
      <c r="CJ312" t="str">
        <f>VLOOKUP(BY312,[2]flawdatabase_16in!$1:$1048576,4,0)</f>
        <v>MFL16S20_P0004</v>
      </c>
    </row>
    <row r="313" spans="1:88">
      <c r="A313" s="4">
        <v>44181.570150463</v>
      </c>
      <c r="B313" t="s">
        <v>78</v>
      </c>
      <c r="C313" s="4">
        <v>44181.570150463</v>
      </c>
      <c r="D313" t="s">
        <v>79</v>
      </c>
      <c r="E313" t="s">
        <v>419</v>
      </c>
      <c r="F313">
        <v>1</v>
      </c>
      <c r="G313">
        <v>1</v>
      </c>
      <c r="H313">
        <v>143</v>
      </c>
      <c r="I313">
        <v>5</v>
      </c>
      <c r="J313">
        <v>39.502</v>
      </c>
      <c r="K313">
        <v>39.614</v>
      </c>
      <c r="L313">
        <v>39.558</v>
      </c>
      <c r="M313">
        <v>19751</v>
      </c>
      <c r="N313">
        <v>19807</v>
      </c>
      <c r="O313">
        <v>19779</v>
      </c>
      <c r="P313">
        <v>1</v>
      </c>
      <c r="Q313">
        <v>3</v>
      </c>
      <c r="R313">
        <v>0</v>
      </c>
      <c r="S313">
        <v>0</v>
      </c>
      <c r="T313">
        <v>39.558</v>
      </c>
      <c r="U313">
        <v>3</v>
      </c>
      <c r="V313">
        <v>0</v>
      </c>
      <c r="W313">
        <v>0</v>
      </c>
      <c r="X313">
        <v>39.558</v>
      </c>
      <c r="Y313">
        <v>163</v>
      </c>
      <c r="Z313">
        <v>2</v>
      </c>
      <c r="AA313">
        <v>172</v>
      </c>
      <c r="AB313">
        <v>195.4</v>
      </c>
      <c r="AC313" s="6">
        <v>0.270833333333333</v>
      </c>
      <c r="AD313">
        <v>0.5</v>
      </c>
      <c r="AE313">
        <v>14.4</v>
      </c>
      <c r="AF313">
        <v>7.9</v>
      </c>
      <c r="AG313">
        <v>3</v>
      </c>
      <c r="AH313">
        <v>0</v>
      </c>
      <c r="AI313">
        <v>0</v>
      </c>
      <c r="AJ313">
        <v>20</v>
      </c>
      <c r="AK313">
        <v>10</v>
      </c>
      <c r="AL313">
        <v>4.2</v>
      </c>
      <c r="AM313">
        <v>0</v>
      </c>
      <c r="AN313">
        <v>0</v>
      </c>
      <c r="AO313">
        <v>0</v>
      </c>
      <c r="AP313">
        <v>0.1</v>
      </c>
      <c r="AQ313">
        <v>42</v>
      </c>
      <c r="AR313">
        <v>20</v>
      </c>
      <c r="AS313">
        <v>14</v>
      </c>
      <c r="AT313">
        <v>0</v>
      </c>
      <c r="AU313">
        <v>94.1883055555555</v>
      </c>
      <c r="AV313">
        <v>46.262</v>
      </c>
      <c r="AW313">
        <v>54.772</v>
      </c>
      <c r="AX313">
        <v>378.047</v>
      </c>
      <c r="AY313">
        <v>269.725</v>
      </c>
      <c r="AZ313">
        <v>180.31</v>
      </c>
      <c r="BA313">
        <v>13100.873479625</v>
      </c>
      <c r="BB313">
        <v>9514.424225625</v>
      </c>
      <c r="BC313">
        <v>5355.992672625</v>
      </c>
      <c r="BD313">
        <v>0.1</v>
      </c>
      <c r="BE313">
        <v>63.6</v>
      </c>
      <c r="BF313">
        <v>37.1</v>
      </c>
      <c r="BG313">
        <v>265.197666666666</v>
      </c>
      <c r="BH313">
        <v>190.480999999999</v>
      </c>
      <c r="BI313">
        <v>89.5309999999999</v>
      </c>
      <c r="BJ313">
        <v>5775.48774997778</v>
      </c>
      <c r="BK313">
        <v>3958.01947219999</v>
      </c>
      <c r="BL313">
        <v>1302.60057219999</v>
      </c>
      <c r="BM313">
        <v>0.1</v>
      </c>
      <c r="BN313">
        <v>58.3</v>
      </c>
      <c r="BO313">
        <v>37.1</v>
      </c>
      <c r="BP313">
        <v>303.162972222222</v>
      </c>
      <c r="BQ313">
        <v>205.24075</v>
      </c>
      <c r="BR313">
        <v>112.29075</v>
      </c>
      <c r="BS313">
        <v>7835.1787475446</v>
      </c>
      <c r="BT313">
        <v>4894.1378571125</v>
      </c>
      <c r="BU313">
        <v>2028.2937071125</v>
      </c>
      <c r="BV313">
        <v>20.3312890017276</v>
      </c>
      <c r="BW313">
        <v>3997.56916666667</v>
      </c>
      <c r="BX313">
        <v>0</v>
      </c>
      <c r="BY313" t="s">
        <v>413</v>
      </c>
      <c r="BZ313" t="s">
        <v>562</v>
      </c>
      <c r="CE313">
        <f>VLOOKUP(BY313,[1]flawdatabase_16in!$1:$1048576,7,0)</f>
        <v>20</v>
      </c>
      <c r="CF313">
        <f>VLOOKUP(BY313,[1]flawdatabase_16in!$1:$1048576,8,0)</f>
        <v>10</v>
      </c>
      <c r="CG313">
        <f>VLOOKUP(BY313,[1]flawdatabase_16in!$1:$1048576,9,0)</f>
        <v>4.2</v>
      </c>
      <c r="CH313">
        <f>VLOOKUP(BY313,[1]flawdatabase_16in!$1:$1048576,11,0)</f>
        <v>0</v>
      </c>
      <c r="CI313">
        <f>VLOOKUP(BY313,[1]flawdatabase_16in!$1:$1048576,10,0)</f>
        <v>0</v>
      </c>
      <c r="CJ313" t="str">
        <f>VLOOKUP(BY313,[2]flawdatabase_16in!$1:$1048576,4,0)</f>
        <v>MFL16S20_P0004</v>
      </c>
    </row>
    <row r="314" spans="1:88">
      <c r="A314" s="4">
        <v>44181.570150463</v>
      </c>
      <c r="B314" t="s">
        <v>78</v>
      </c>
      <c r="C314" s="4">
        <v>44181.570150463</v>
      </c>
      <c r="D314" t="s">
        <v>79</v>
      </c>
      <c r="E314" t="s">
        <v>419</v>
      </c>
      <c r="F314">
        <v>1</v>
      </c>
      <c r="G314">
        <v>1</v>
      </c>
      <c r="H314">
        <v>144</v>
      </c>
      <c r="I314">
        <v>5</v>
      </c>
      <c r="J314">
        <v>39.806</v>
      </c>
      <c r="K314">
        <v>39.916</v>
      </c>
      <c r="L314">
        <v>39.86</v>
      </c>
      <c r="M314">
        <v>19903</v>
      </c>
      <c r="N314">
        <v>19958</v>
      </c>
      <c r="O314">
        <v>19930</v>
      </c>
      <c r="P314">
        <v>1</v>
      </c>
      <c r="Q314">
        <v>3</v>
      </c>
      <c r="R314">
        <v>0</v>
      </c>
      <c r="S314">
        <v>0</v>
      </c>
      <c r="T314">
        <v>39.86</v>
      </c>
      <c r="U314">
        <v>3</v>
      </c>
      <c r="V314">
        <v>0</v>
      </c>
      <c r="W314">
        <v>0</v>
      </c>
      <c r="X314">
        <v>39.86</v>
      </c>
      <c r="Y314">
        <v>165</v>
      </c>
      <c r="Z314">
        <v>2</v>
      </c>
      <c r="AA314">
        <v>173</v>
      </c>
      <c r="AB314">
        <v>198.2</v>
      </c>
      <c r="AC314" s="6">
        <v>0.275</v>
      </c>
      <c r="AD314">
        <v>0.5</v>
      </c>
      <c r="AE314">
        <v>14.4</v>
      </c>
      <c r="AF314">
        <v>7.9</v>
      </c>
      <c r="AG314">
        <v>3</v>
      </c>
      <c r="AH314">
        <v>2</v>
      </c>
      <c r="AI314">
        <v>0</v>
      </c>
      <c r="AJ314">
        <v>40</v>
      </c>
      <c r="AK314">
        <v>40</v>
      </c>
      <c r="AL314">
        <v>4.1</v>
      </c>
      <c r="AM314">
        <v>0</v>
      </c>
      <c r="AN314">
        <v>0</v>
      </c>
      <c r="AO314">
        <v>0</v>
      </c>
      <c r="AP314">
        <v>0.1</v>
      </c>
      <c r="AQ314">
        <v>54</v>
      </c>
      <c r="AR314">
        <v>46</v>
      </c>
      <c r="AS314">
        <v>38</v>
      </c>
      <c r="AT314">
        <v>0</v>
      </c>
      <c r="AU314">
        <v>43.5623055555555</v>
      </c>
      <c r="AV314">
        <v>93.518</v>
      </c>
      <c r="AW314">
        <v>74.276</v>
      </c>
      <c r="AX314">
        <v>1558.82862499999</v>
      </c>
      <c r="AY314">
        <v>1373.261625</v>
      </c>
      <c r="AZ314">
        <v>898.370625</v>
      </c>
      <c r="BA314">
        <v>114949.885248203</v>
      </c>
      <c r="BB314">
        <v>94926.3094559531</v>
      </c>
      <c r="BC314">
        <v>47374.4226107031</v>
      </c>
      <c r="BD314">
        <v>0.1</v>
      </c>
      <c r="BE314">
        <v>47.7</v>
      </c>
      <c r="BF314">
        <v>42.4</v>
      </c>
      <c r="BG314">
        <v>775.984999999999</v>
      </c>
      <c r="BH314">
        <v>252.651666666666</v>
      </c>
      <c r="BI314">
        <v>231.251666666666</v>
      </c>
      <c r="BJ314">
        <v>36831.4326672222</v>
      </c>
      <c r="BK314">
        <v>7699.88755611111</v>
      </c>
      <c r="BL314">
        <v>7241.92755611111</v>
      </c>
      <c r="BM314">
        <v>0.1</v>
      </c>
      <c r="BN314">
        <v>68.9</v>
      </c>
      <c r="BO314">
        <v>42.4</v>
      </c>
      <c r="BP314">
        <v>594.451666666666</v>
      </c>
      <c r="BQ314">
        <v>382.168333333333</v>
      </c>
      <c r="BR314">
        <v>140.735</v>
      </c>
      <c r="BS314">
        <v>24882.9294783333</v>
      </c>
      <c r="BT314">
        <v>14422.2222005555</v>
      </c>
      <c r="BU314">
        <v>3018.78547833333</v>
      </c>
      <c r="BV314">
        <v>241.546555377554</v>
      </c>
      <c r="BW314">
        <v>21694.4814166666</v>
      </c>
      <c r="BX314">
        <v>0</v>
      </c>
      <c r="BY314" t="s">
        <v>415</v>
      </c>
      <c r="BZ314" t="s">
        <v>563</v>
      </c>
      <c r="CE314">
        <f>VLOOKUP(BY314,[1]flawdatabase_16in!$1:$1048576,7,0)</f>
        <v>40</v>
      </c>
      <c r="CF314">
        <f>VLOOKUP(BY314,[1]flawdatabase_16in!$1:$1048576,8,0)</f>
        <v>40</v>
      </c>
      <c r="CG314">
        <f>VLOOKUP(BY314,[1]flawdatabase_16in!$1:$1048576,9,0)</f>
        <v>4.1</v>
      </c>
      <c r="CH314">
        <f>VLOOKUP(BY314,[1]flawdatabase_16in!$1:$1048576,11,0)</f>
        <v>2</v>
      </c>
      <c r="CI314">
        <f>VLOOKUP(BY314,[1]flawdatabase_16in!$1:$1048576,10,0)</f>
        <v>0</v>
      </c>
      <c r="CJ314" t="str">
        <f>VLOOKUP(BY314,[2]flawdatabase_16in!$1:$1048576,4,0)</f>
        <v>MFL16S20_P0004</v>
      </c>
    </row>
    <row r="315" spans="1:88">
      <c r="A315" s="4">
        <v>44181.570150463</v>
      </c>
      <c r="B315" t="s">
        <v>78</v>
      </c>
      <c r="C315" s="4">
        <v>44181.570150463</v>
      </c>
      <c r="D315" t="s">
        <v>79</v>
      </c>
      <c r="E315" t="s">
        <v>419</v>
      </c>
      <c r="F315">
        <v>1</v>
      </c>
      <c r="G315">
        <v>1</v>
      </c>
      <c r="H315">
        <v>145</v>
      </c>
      <c r="I315">
        <v>5</v>
      </c>
      <c r="J315">
        <v>37.69</v>
      </c>
      <c r="K315">
        <v>37.822</v>
      </c>
      <c r="L315">
        <v>37.756</v>
      </c>
      <c r="M315">
        <v>18845</v>
      </c>
      <c r="N315">
        <v>18911</v>
      </c>
      <c r="O315">
        <v>18878</v>
      </c>
      <c r="P315">
        <v>1</v>
      </c>
      <c r="Q315">
        <v>3</v>
      </c>
      <c r="R315">
        <v>0</v>
      </c>
      <c r="S315">
        <v>0</v>
      </c>
      <c r="T315">
        <v>37.756</v>
      </c>
      <c r="U315">
        <v>3</v>
      </c>
      <c r="V315">
        <v>0</v>
      </c>
      <c r="W315">
        <v>0</v>
      </c>
      <c r="X315">
        <v>37.756</v>
      </c>
      <c r="Y315">
        <v>118</v>
      </c>
      <c r="Z315">
        <v>137</v>
      </c>
      <c r="AA315">
        <v>127</v>
      </c>
      <c r="AB315">
        <v>100.8</v>
      </c>
      <c r="AC315" s="6">
        <v>0.139583333333333</v>
      </c>
      <c r="AD315">
        <v>0.5</v>
      </c>
      <c r="AE315">
        <v>14.4</v>
      </c>
      <c r="AF315">
        <v>7.9</v>
      </c>
      <c r="AG315">
        <v>3</v>
      </c>
      <c r="AH315">
        <v>1</v>
      </c>
      <c r="AI315">
        <v>0</v>
      </c>
      <c r="AJ315">
        <v>40</v>
      </c>
      <c r="AK315">
        <v>60</v>
      </c>
      <c r="AL315">
        <v>0.7</v>
      </c>
      <c r="AM315">
        <v>0</v>
      </c>
      <c r="AN315">
        <v>0</v>
      </c>
      <c r="AO315">
        <v>0</v>
      </c>
      <c r="AP315">
        <v>0.1</v>
      </c>
      <c r="AQ315">
        <v>62</v>
      </c>
      <c r="AR315">
        <v>50</v>
      </c>
      <c r="AS315">
        <v>42</v>
      </c>
      <c r="AT315">
        <v>26</v>
      </c>
      <c r="AU315">
        <v>99.4453055555555</v>
      </c>
      <c r="AV315">
        <v>28.01</v>
      </c>
      <c r="AW315">
        <v>22.992</v>
      </c>
      <c r="AX315">
        <v>516.9075</v>
      </c>
      <c r="AY315">
        <v>485.454499999999</v>
      </c>
      <c r="AZ315">
        <v>255.9865</v>
      </c>
      <c r="BA315">
        <v>11707.63816125</v>
      </c>
      <c r="BB315">
        <v>10705.5093602499</v>
      </c>
      <c r="BC315">
        <v>3354.35213225</v>
      </c>
      <c r="BD315">
        <v>0.1</v>
      </c>
      <c r="BE315">
        <v>79.5</v>
      </c>
      <c r="BF315">
        <v>58.3</v>
      </c>
      <c r="BG315">
        <v>222.314333333333</v>
      </c>
      <c r="BH315">
        <v>149.814333333333</v>
      </c>
      <c r="BI315">
        <v>71.4143333333333</v>
      </c>
      <c r="BJ315">
        <v>2718.27300997778</v>
      </c>
      <c r="BK315">
        <v>1798.65354331111</v>
      </c>
      <c r="BL315">
        <v>514.329409977777</v>
      </c>
      <c r="BM315">
        <v>0.1</v>
      </c>
      <c r="BN315">
        <v>74.2</v>
      </c>
      <c r="BO315">
        <v>53</v>
      </c>
      <c r="BP315">
        <v>220.276666666666</v>
      </c>
      <c r="BQ315">
        <v>157.476666666666</v>
      </c>
      <c r="BR315">
        <v>76.4933333333333</v>
      </c>
      <c r="BS315">
        <v>3206.32135333333</v>
      </c>
      <c r="BT315">
        <v>2114.17035333333</v>
      </c>
      <c r="BU315">
        <v>668.500964444445</v>
      </c>
      <c r="BV315">
        <v>115.771352082331</v>
      </c>
      <c r="BW315">
        <v>7066.00033333333</v>
      </c>
      <c r="BX315">
        <v>0</v>
      </c>
      <c r="BY315" t="s">
        <v>417</v>
      </c>
      <c r="BZ315" t="s">
        <v>564</v>
      </c>
      <c r="CE315">
        <f>VLOOKUP(BY315,[1]flawdatabase_16in!$1:$1048576,7,0)</f>
        <v>40</v>
      </c>
      <c r="CF315">
        <f>VLOOKUP(BY315,[1]flawdatabase_16in!$1:$1048576,8,0)</f>
        <v>60</v>
      </c>
      <c r="CG315">
        <f>VLOOKUP(BY315,[1]flawdatabase_16in!$1:$1048576,9,0)</f>
        <v>0.7</v>
      </c>
      <c r="CH315">
        <f>VLOOKUP(BY315,[1]flawdatabase_16in!$1:$1048576,11,0)</f>
        <v>1</v>
      </c>
      <c r="CI315">
        <f>VLOOKUP(BY315,[1]flawdatabase_16in!$1:$1048576,10,0)</f>
        <v>0</v>
      </c>
      <c r="CJ315" t="str">
        <f>VLOOKUP(BY315,[2]flawdatabase_16in!$1:$1048576,4,0)</f>
        <v>MFL16S20_P0004</v>
      </c>
    </row>
    <row r="316" spans="1:88">
      <c r="A316" s="4">
        <v>44181.570150463</v>
      </c>
      <c r="B316" t="s">
        <v>78</v>
      </c>
      <c r="C316" s="4">
        <v>44181.570150463</v>
      </c>
      <c r="D316" t="s">
        <v>79</v>
      </c>
      <c r="E316" t="s">
        <v>419</v>
      </c>
      <c r="F316">
        <v>1</v>
      </c>
      <c r="G316">
        <v>1</v>
      </c>
      <c r="H316">
        <v>146</v>
      </c>
      <c r="I316">
        <v>5</v>
      </c>
      <c r="J316">
        <v>37.988</v>
      </c>
      <c r="K316">
        <v>38.134</v>
      </c>
      <c r="L316">
        <v>38.06</v>
      </c>
      <c r="M316">
        <v>18994</v>
      </c>
      <c r="N316">
        <v>19067</v>
      </c>
      <c r="O316">
        <v>19030</v>
      </c>
      <c r="P316">
        <v>1</v>
      </c>
      <c r="Q316">
        <v>3</v>
      </c>
      <c r="R316">
        <v>0</v>
      </c>
      <c r="S316">
        <v>0</v>
      </c>
      <c r="T316">
        <v>38.06</v>
      </c>
      <c r="U316">
        <v>3</v>
      </c>
      <c r="V316">
        <v>0</v>
      </c>
      <c r="W316">
        <v>0</v>
      </c>
      <c r="X316">
        <v>38.06</v>
      </c>
      <c r="Y316">
        <v>116</v>
      </c>
      <c r="Z316">
        <v>139</v>
      </c>
      <c r="AA316">
        <v>127</v>
      </c>
      <c r="AB316">
        <v>101.6</v>
      </c>
      <c r="AC316" s="6">
        <v>0.140972222222222</v>
      </c>
      <c r="AD316">
        <v>0.5</v>
      </c>
      <c r="AE316">
        <v>14.4</v>
      </c>
      <c r="AF316">
        <v>7.9</v>
      </c>
      <c r="AG316">
        <v>3</v>
      </c>
      <c r="AH316">
        <v>1</v>
      </c>
      <c r="AI316">
        <v>0</v>
      </c>
      <c r="AJ316">
        <v>60</v>
      </c>
      <c r="AK316">
        <v>60</v>
      </c>
      <c r="AL316">
        <v>0.8</v>
      </c>
      <c r="AM316">
        <v>0</v>
      </c>
      <c r="AN316">
        <v>0</v>
      </c>
      <c r="AO316">
        <v>0</v>
      </c>
      <c r="AP316">
        <v>0.1</v>
      </c>
      <c r="AQ316">
        <v>74</v>
      </c>
      <c r="AR316">
        <v>70</v>
      </c>
      <c r="AS316">
        <v>64</v>
      </c>
      <c r="AT316">
        <v>50</v>
      </c>
      <c r="AU316">
        <v>95.5748055555555</v>
      </c>
      <c r="AV316">
        <v>48.006</v>
      </c>
      <c r="AW316">
        <v>32.994</v>
      </c>
      <c r="AX316">
        <v>990.416499999999</v>
      </c>
      <c r="AY316">
        <v>890.7135</v>
      </c>
      <c r="AZ316">
        <v>530.487499999999</v>
      </c>
      <c r="BA316">
        <v>30703.9855872499</v>
      </c>
      <c r="BB316">
        <v>25534.2446072499</v>
      </c>
      <c r="BC316">
        <v>10303.8234632499</v>
      </c>
      <c r="BD316">
        <v>0.1</v>
      </c>
      <c r="BE316">
        <v>84.8</v>
      </c>
      <c r="BF316">
        <v>53</v>
      </c>
      <c r="BG316">
        <v>366.926</v>
      </c>
      <c r="BH316">
        <v>257.809333333333</v>
      </c>
      <c r="BI316">
        <v>119.176</v>
      </c>
      <c r="BJ316">
        <v>7399.43308631111</v>
      </c>
      <c r="BK316">
        <v>5151.18343075555</v>
      </c>
      <c r="BL316">
        <v>1569.12394186666</v>
      </c>
      <c r="BM316">
        <v>0.1</v>
      </c>
      <c r="BN316">
        <v>84.8</v>
      </c>
      <c r="BO316">
        <v>53</v>
      </c>
      <c r="BP316">
        <v>435.493</v>
      </c>
      <c r="BQ316">
        <v>327.526333333333</v>
      </c>
      <c r="BR316">
        <v>137.209666666666</v>
      </c>
      <c r="BS316">
        <v>11654.8630831333</v>
      </c>
      <c r="BT316">
        <v>8345.52082757777</v>
      </c>
      <c r="BU316">
        <v>2149.61252757777</v>
      </c>
      <c r="BV316">
        <v>198.56873525602</v>
      </c>
      <c r="BW316">
        <v>13612.8130833333</v>
      </c>
      <c r="BX316">
        <v>0</v>
      </c>
      <c r="BY316" t="s">
        <v>355</v>
      </c>
      <c r="BZ316" t="s">
        <v>565</v>
      </c>
      <c r="CE316">
        <f>VLOOKUP(BY316,[1]flawdatabase_16in!$1:$1048576,7,0)</f>
        <v>60</v>
      </c>
      <c r="CF316">
        <f>VLOOKUP(BY316,[1]flawdatabase_16in!$1:$1048576,8,0)</f>
        <v>60</v>
      </c>
      <c r="CG316">
        <f>VLOOKUP(BY316,[1]flawdatabase_16in!$1:$1048576,9,0)</f>
        <v>0.8</v>
      </c>
      <c r="CH316">
        <f>VLOOKUP(BY316,[1]flawdatabase_16in!$1:$1048576,11,0)</f>
        <v>1</v>
      </c>
      <c r="CI316">
        <f>VLOOKUP(BY316,[1]flawdatabase_16in!$1:$1048576,10,0)</f>
        <v>0</v>
      </c>
      <c r="CJ316" t="str">
        <f>VLOOKUP(BY316,[2]flawdatabase_16in!$1:$1048576,4,0)</f>
        <v>MFL16S20_P0004</v>
      </c>
    </row>
    <row r="317" spans="1:88">
      <c r="A317" s="4">
        <v>44181.570150463</v>
      </c>
      <c r="B317" t="s">
        <v>78</v>
      </c>
      <c r="C317" s="4">
        <v>44181.570150463</v>
      </c>
      <c r="D317" t="s">
        <v>79</v>
      </c>
      <c r="E317" t="s">
        <v>419</v>
      </c>
      <c r="F317">
        <v>1</v>
      </c>
      <c r="G317">
        <v>1</v>
      </c>
      <c r="H317">
        <v>147</v>
      </c>
      <c r="I317">
        <v>5</v>
      </c>
      <c r="J317">
        <v>38.28</v>
      </c>
      <c r="K317">
        <v>38.442</v>
      </c>
      <c r="L317">
        <v>38.36</v>
      </c>
      <c r="M317">
        <v>19140</v>
      </c>
      <c r="N317">
        <v>19221</v>
      </c>
      <c r="O317">
        <v>19180</v>
      </c>
      <c r="P317">
        <v>1</v>
      </c>
      <c r="Q317">
        <v>3</v>
      </c>
      <c r="R317">
        <v>0</v>
      </c>
      <c r="S317">
        <v>0</v>
      </c>
      <c r="T317">
        <v>38.36</v>
      </c>
      <c r="U317">
        <v>3</v>
      </c>
      <c r="V317">
        <v>0</v>
      </c>
      <c r="W317">
        <v>0</v>
      </c>
      <c r="X317">
        <v>38.36</v>
      </c>
      <c r="Y317">
        <v>114</v>
      </c>
      <c r="Z317">
        <v>143</v>
      </c>
      <c r="AA317">
        <v>128</v>
      </c>
      <c r="AB317">
        <v>104.5</v>
      </c>
      <c r="AC317" s="6">
        <v>0.145138888888889</v>
      </c>
      <c r="AD317">
        <v>0.5</v>
      </c>
      <c r="AE317">
        <v>14.4</v>
      </c>
      <c r="AF317">
        <v>7.9</v>
      </c>
      <c r="AG317">
        <v>3</v>
      </c>
      <c r="AH317">
        <v>1</v>
      </c>
      <c r="AI317">
        <v>0</v>
      </c>
      <c r="AJ317">
        <v>10</v>
      </c>
      <c r="AK317">
        <v>60</v>
      </c>
      <c r="AL317">
        <v>2.3</v>
      </c>
      <c r="AM317">
        <v>0</v>
      </c>
      <c r="AN317">
        <v>0</v>
      </c>
      <c r="AO317">
        <v>0</v>
      </c>
      <c r="AP317">
        <v>0.1</v>
      </c>
      <c r="AQ317">
        <v>32</v>
      </c>
      <c r="AR317">
        <v>22</v>
      </c>
      <c r="AS317">
        <v>14</v>
      </c>
      <c r="AT317">
        <v>0</v>
      </c>
      <c r="AU317">
        <v>89.8203055555555</v>
      </c>
      <c r="AV317">
        <v>131.507999999999</v>
      </c>
      <c r="AW317">
        <v>136.784</v>
      </c>
      <c r="AX317">
        <v>952.14825</v>
      </c>
      <c r="AY317">
        <v>716.970249999999</v>
      </c>
      <c r="AZ317">
        <v>344.5853125</v>
      </c>
      <c r="BA317">
        <v>94058.9825314453</v>
      </c>
      <c r="BB317">
        <v>64413.9935374453</v>
      </c>
      <c r="BC317">
        <v>20832.3241766132</v>
      </c>
      <c r="BD317">
        <v>0.1</v>
      </c>
      <c r="BE317">
        <v>95.4</v>
      </c>
      <c r="BF317">
        <v>53</v>
      </c>
      <c r="BG317">
        <v>1191.292</v>
      </c>
      <c r="BH317">
        <v>851.008666666666</v>
      </c>
      <c r="BI317">
        <v>385.591999999999</v>
      </c>
      <c r="BJ317">
        <v>80925.9770261333</v>
      </c>
      <c r="BK317">
        <v>55700.8945261333</v>
      </c>
      <c r="BL317">
        <v>17200.7567594666</v>
      </c>
      <c r="BM317">
        <v>0.1</v>
      </c>
      <c r="BN317">
        <v>95.4</v>
      </c>
      <c r="BO317">
        <v>53</v>
      </c>
      <c r="BP317">
        <v>1347.90866666666</v>
      </c>
      <c r="BQ317">
        <v>976.308666666666</v>
      </c>
      <c r="BR317">
        <v>437.408666666666</v>
      </c>
      <c r="BS317">
        <v>109202.439388355</v>
      </c>
      <c r="BT317">
        <v>74428.0053661333</v>
      </c>
      <c r="BU317">
        <v>22612.5606772444</v>
      </c>
      <c r="BV317">
        <v>150.994275811642</v>
      </c>
      <c r="BW317">
        <v>16797.8996458333</v>
      </c>
      <c r="BX317">
        <v>0</v>
      </c>
      <c r="BY317" t="s">
        <v>357</v>
      </c>
      <c r="BZ317" t="s">
        <v>566</v>
      </c>
      <c r="CE317">
        <f>VLOOKUP(BY317,[1]flawdatabase_16in!$1:$1048576,7,0)</f>
        <v>10</v>
      </c>
      <c r="CF317">
        <f>VLOOKUP(BY317,[1]flawdatabase_16in!$1:$1048576,8,0)</f>
        <v>60</v>
      </c>
      <c r="CG317">
        <f>VLOOKUP(BY317,[1]flawdatabase_16in!$1:$1048576,9,0)</f>
        <v>2.3</v>
      </c>
      <c r="CH317">
        <f>VLOOKUP(BY317,[1]flawdatabase_16in!$1:$1048576,11,0)</f>
        <v>1</v>
      </c>
      <c r="CI317">
        <f>VLOOKUP(BY317,[1]flawdatabase_16in!$1:$1048576,10,0)</f>
        <v>0</v>
      </c>
      <c r="CJ317" t="str">
        <f>VLOOKUP(BY317,[2]flawdatabase_16in!$1:$1048576,4,0)</f>
        <v>MFL16S20_P0004</v>
      </c>
    </row>
    <row r="318" spans="1:88">
      <c r="A318" s="4">
        <v>44181.570150463</v>
      </c>
      <c r="B318" t="s">
        <v>78</v>
      </c>
      <c r="C318" s="4">
        <v>44181.570150463</v>
      </c>
      <c r="D318" t="s">
        <v>79</v>
      </c>
      <c r="E318" t="s">
        <v>419</v>
      </c>
      <c r="F318">
        <v>1</v>
      </c>
      <c r="G318">
        <v>1</v>
      </c>
      <c r="H318">
        <v>148</v>
      </c>
      <c r="I318">
        <v>5</v>
      </c>
      <c r="J318">
        <v>38.574</v>
      </c>
      <c r="K318">
        <v>38.76</v>
      </c>
      <c r="L318">
        <v>38.666</v>
      </c>
      <c r="M318">
        <v>19287</v>
      </c>
      <c r="N318">
        <v>19380</v>
      </c>
      <c r="O318">
        <v>19333</v>
      </c>
      <c r="P318">
        <v>1</v>
      </c>
      <c r="Q318">
        <v>3</v>
      </c>
      <c r="R318">
        <v>0</v>
      </c>
      <c r="S318">
        <v>0</v>
      </c>
      <c r="T318">
        <v>38.666</v>
      </c>
      <c r="U318">
        <v>3</v>
      </c>
      <c r="V318">
        <v>0</v>
      </c>
      <c r="W318">
        <v>0</v>
      </c>
      <c r="X318">
        <v>38.666</v>
      </c>
      <c r="Y318">
        <v>113</v>
      </c>
      <c r="Z318">
        <v>144</v>
      </c>
      <c r="AA318">
        <v>128</v>
      </c>
      <c r="AB318">
        <v>105.3</v>
      </c>
      <c r="AC318" s="6">
        <v>0.145833333333333</v>
      </c>
      <c r="AD318">
        <v>0.5</v>
      </c>
      <c r="AE318">
        <v>14.4</v>
      </c>
      <c r="AF318">
        <v>7.9</v>
      </c>
      <c r="AG318">
        <v>3</v>
      </c>
      <c r="AH318">
        <v>1</v>
      </c>
      <c r="AI318">
        <v>0</v>
      </c>
      <c r="AJ318">
        <v>20</v>
      </c>
      <c r="AK318">
        <v>60</v>
      </c>
      <c r="AL318">
        <v>2.4</v>
      </c>
      <c r="AM318">
        <v>0</v>
      </c>
      <c r="AN318">
        <v>0</v>
      </c>
      <c r="AO318">
        <v>0</v>
      </c>
      <c r="AP318">
        <v>0.1</v>
      </c>
      <c r="AQ318">
        <v>104</v>
      </c>
      <c r="AR318">
        <v>66</v>
      </c>
      <c r="AS318">
        <v>24</v>
      </c>
      <c r="AT318">
        <v>0</v>
      </c>
      <c r="AU318">
        <v>109.448805555555</v>
      </c>
      <c r="AV318">
        <v>90.2739999999999</v>
      </c>
      <c r="AW318">
        <v>93.7669999999999</v>
      </c>
      <c r="AX318">
        <v>2117.7903125</v>
      </c>
      <c r="AY318">
        <v>1556.34637499999</v>
      </c>
      <c r="AZ318">
        <v>589.240749999999</v>
      </c>
      <c r="BA318">
        <v>167497.556472019</v>
      </c>
      <c r="BB318">
        <v>135272.92640764</v>
      </c>
      <c r="BC318">
        <v>33249.0165796874</v>
      </c>
      <c r="BD318">
        <v>0.1</v>
      </c>
      <c r="BE318">
        <v>106</v>
      </c>
      <c r="BF318">
        <v>53</v>
      </c>
      <c r="BG318">
        <v>1070.97833333333</v>
      </c>
      <c r="BH318">
        <v>790.295</v>
      </c>
      <c r="BI318">
        <v>241.694999999999</v>
      </c>
      <c r="BJ318">
        <v>58065.6567716666</v>
      </c>
      <c r="BK318">
        <v>42208.3315494444</v>
      </c>
      <c r="BL318">
        <v>6907.44743833332</v>
      </c>
      <c r="BM318">
        <v>0.1</v>
      </c>
      <c r="BN318">
        <v>106</v>
      </c>
      <c r="BO318">
        <v>53</v>
      </c>
      <c r="BP318">
        <v>1410.54766666666</v>
      </c>
      <c r="BQ318">
        <v>1020.331</v>
      </c>
      <c r="BR318">
        <v>302.714333333333</v>
      </c>
      <c r="BS318">
        <v>104244.821314422</v>
      </c>
      <c r="BT318">
        <v>71294.6266366444</v>
      </c>
      <c r="BU318">
        <v>11213.0377810888</v>
      </c>
      <c r="BV318">
        <v>183.418325020418</v>
      </c>
      <c r="BW318">
        <v>24295.8031249999</v>
      </c>
      <c r="BX318">
        <v>0</v>
      </c>
      <c r="BY318" t="s">
        <v>359</v>
      </c>
      <c r="BZ318" t="s">
        <v>567</v>
      </c>
      <c r="CE318">
        <f>VLOOKUP(BY318,[1]flawdatabase_16in!$1:$1048576,7,0)</f>
        <v>20</v>
      </c>
      <c r="CF318">
        <f>VLOOKUP(BY318,[1]flawdatabase_16in!$1:$1048576,8,0)</f>
        <v>60</v>
      </c>
      <c r="CG318">
        <f>VLOOKUP(BY318,[1]flawdatabase_16in!$1:$1048576,9,0)</f>
        <v>2.4</v>
      </c>
      <c r="CH318">
        <f>VLOOKUP(BY318,[1]flawdatabase_16in!$1:$1048576,11,0)</f>
        <v>1</v>
      </c>
      <c r="CI318">
        <f>VLOOKUP(BY318,[1]flawdatabase_16in!$1:$1048576,10,0)</f>
        <v>0</v>
      </c>
      <c r="CJ318" t="str">
        <f>VLOOKUP(BY318,[2]flawdatabase_16in!$1:$1048576,4,0)</f>
        <v>MFL16S20_P0004</v>
      </c>
    </row>
    <row r="319" spans="1:88">
      <c r="A319" s="4">
        <v>44181.570150463</v>
      </c>
      <c r="B319" t="s">
        <v>78</v>
      </c>
      <c r="C319" s="4">
        <v>44181.570150463</v>
      </c>
      <c r="D319" t="s">
        <v>79</v>
      </c>
      <c r="E319" t="s">
        <v>419</v>
      </c>
      <c r="F319">
        <v>1</v>
      </c>
      <c r="G319">
        <v>1</v>
      </c>
      <c r="H319">
        <v>149</v>
      </c>
      <c r="I319">
        <v>5</v>
      </c>
      <c r="J319">
        <v>38.884</v>
      </c>
      <c r="K319">
        <v>39.044</v>
      </c>
      <c r="L319">
        <v>38.964</v>
      </c>
      <c r="M319">
        <v>19442</v>
      </c>
      <c r="N319">
        <v>19522</v>
      </c>
      <c r="O319">
        <v>19482</v>
      </c>
      <c r="P319">
        <v>1</v>
      </c>
      <c r="Q319">
        <v>3</v>
      </c>
      <c r="R319">
        <v>0</v>
      </c>
      <c r="S319">
        <v>0</v>
      </c>
      <c r="T319">
        <v>38.964</v>
      </c>
      <c r="U319">
        <v>3</v>
      </c>
      <c r="V319">
        <v>0</v>
      </c>
      <c r="W319">
        <v>0</v>
      </c>
      <c r="X319">
        <v>38.964</v>
      </c>
      <c r="Y319">
        <v>113</v>
      </c>
      <c r="Z319">
        <v>143</v>
      </c>
      <c r="AA319">
        <v>128</v>
      </c>
      <c r="AB319">
        <v>105.9</v>
      </c>
      <c r="AC319" s="6">
        <v>0.146527777777778</v>
      </c>
      <c r="AD319">
        <v>0.5</v>
      </c>
      <c r="AE319">
        <v>14.4</v>
      </c>
      <c r="AF319">
        <v>7.9</v>
      </c>
      <c r="AG319">
        <v>3</v>
      </c>
      <c r="AH319">
        <v>1</v>
      </c>
      <c r="AI319">
        <v>0</v>
      </c>
      <c r="AJ319">
        <v>40</v>
      </c>
      <c r="AK319">
        <v>60</v>
      </c>
      <c r="AL319">
        <v>2.4</v>
      </c>
      <c r="AM319">
        <v>0</v>
      </c>
      <c r="AN319">
        <v>0</v>
      </c>
      <c r="AO319">
        <v>0</v>
      </c>
      <c r="AP319">
        <v>0.1</v>
      </c>
      <c r="AQ319">
        <v>60</v>
      </c>
      <c r="AR319">
        <v>52</v>
      </c>
      <c r="AS319">
        <v>46</v>
      </c>
      <c r="AT319">
        <v>34</v>
      </c>
      <c r="AU319">
        <v>75.3243055555555</v>
      </c>
      <c r="AV319">
        <v>97.5069999999999</v>
      </c>
      <c r="AW319">
        <v>93.244</v>
      </c>
      <c r="AX319">
        <v>2012.510125</v>
      </c>
      <c r="AY319">
        <v>1712.090125</v>
      </c>
      <c r="AZ319">
        <v>1193.61</v>
      </c>
      <c r="BA319">
        <v>164206.26031239</v>
      </c>
      <c r="BB319">
        <v>125129.84509189</v>
      </c>
      <c r="BC319">
        <v>65278.871115625</v>
      </c>
      <c r="BD319">
        <v>0.1</v>
      </c>
      <c r="BE319">
        <v>100.7</v>
      </c>
      <c r="BF319">
        <v>47.7</v>
      </c>
      <c r="BG319">
        <v>711.550666666667</v>
      </c>
      <c r="BH319">
        <v>504.734</v>
      </c>
      <c r="BI319">
        <v>157.667333333333</v>
      </c>
      <c r="BJ319">
        <v>26629.9215223111</v>
      </c>
      <c r="BK319">
        <v>18404.8560667555</v>
      </c>
      <c r="BL319">
        <v>3151.22742231111</v>
      </c>
      <c r="BM319">
        <v>0.1</v>
      </c>
      <c r="BN319">
        <v>111.3</v>
      </c>
      <c r="BO319">
        <v>53</v>
      </c>
      <c r="BP319">
        <v>1071.31233333333</v>
      </c>
      <c r="BQ319">
        <v>762.562333333333</v>
      </c>
      <c r="BR319">
        <v>297.379</v>
      </c>
      <c r="BS319">
        <v>59748.2561193111</v>
      </c>
      <c r="BT319">
        <v>40424.0320304222</v>
      </c>
      <c r="BU319">
        <v>10153.6962748666</v>
      </c>
      <c r="BV319">
        <v>182.100232253414</v>
      </c>
      <c r="BW319">
        <v>30081.2341666666</v>
      </c>
      <c r="BX319">
        <v>0</v>
      </c>
      <c r="BY319" t="s">
        <v>361</v>
      </c>
      <c r="BZ319" t="s">
        <v>568</v>
      </c>
      <c r="CE319">
        <f>VLOOKUP(BY319,[1]flawdatabase_16in!$1:$1048576,7,0)</f>
        <v>40</v>
      </c>
      <c r="CF319">
        <f>VLOOKUP(BY319,[1]flawdatabase_16in!$1:$1048576,8,0)</f>
        <v>60</v>
      </c>
      <c r="CG319">
        <f>VLOOKUP(BY319,[1]flawdatabase_16in!$1:$1048576,9,0)</f>
        <v>2.4</v>
      </c>
      <c r="CH319">
        <f>VLOOKUP(BY319,[1]flawdatabase_16in!$1:$1048576,11,0)</f>
        <v>1</v>
      </c>
      <c r="CI319">
        <f>VLOOKUP(BY319,[1]flawdatabase_16in!$1:$1048576,10,0)</f>
        <v>0</v>
      </c>
      <c r="CJ319" t="str">
        <f>VLOOKUP(BY319,[2]flawdatabase_16in!$1:$1048576,4,0)</f>
        <v>MFL16S20_P0004</v>
      </c>
    </row>
    <row r="320" spans="1:88">
      <c r="A320" s="4">
        <v>44181.570150463</v>
      </c>
      <c r="B320" t="s">
        <v>78</v>
      </c>
      <c r="C320" s="4">
        <v>44181.570150463</v>
      </c>
      <c r="D320" t="s">
        <v>79</v>
      </c>
      <c r="E320" t="s">
        <v>419</v>
      </c>
      <c r="F320">
        <v>1</v>
      </c>
      <c r="G320">
        <v>1</v>
      </c>
      <c r="H320">
        <v>150</v>
      </c>
      <c r="I320">
        <v>5</v>
      </c>
      <c r="J320">
        <v>39.158</v>
      </c>
      <c r="K320">
        <v>39.362</v>
      </c>
      <c r="L320">
        <v>39.26</v>
      </c>
      <c r="M320">
        <v>19579</v>
      </c>
      <c r="N320">
        <v>19681</v>
      </c>
      <c r="O320">
        <v>19630</v>
      </c>
      <c r="P320">
        <v>1</v>
      </c>
      <c r="Q320">
        <v>3</v>
      </c>
      <c r="R320">
        <v>0</v>
      </c>
      <c r="S320">
        <v>0</v>
      </c>
      <c r="T320">
        <v>39.26</v>
      </c>
      <c r="U320">
        <v>3</v>
      </c>
      <c r="V320">
        <v>0</v>
      </c>
      <c r="W320">
        <v>0</v>
      </c>
      <c r="X320">
        <v>39.26</v>
      </c>
      <c r="Y320">
        <v>113</v>
      </c>
      <c r="Z320">
        <v>141</v>
      </c>
      <c r="AA320">
        <v>127</v>
      </c>
      <c r="AB320">
        <v>104.7</v>
      </c>
      <c r="AC320" s="6">
        <v>0.145138888888889</v>
      </c>
      <c r="AD320">
        <v>0.5</v>
      </c>
      <c r="AE320">
        <v>14.4</v>
      </c>
      <c r="AF320">
        <v>7.9</v>
      </c>
      <c r="AG320">
        <v>3</v>
      </c>
      <c r="AH320">
        <v>1</v>
      </c>
      <c r="AI320">
        <v>0</v>
      </c>
      <c r="AJ320">
        <v>60</v>
      </c>
      <c r="AK320">
        <v>60</v>
      </c>
      <c r="AL320">
        <v>2.4</v>
      </c>
      <c r="AM320">
        <v>0</v>
      </c>
      <c r="AN320">
        <v>0</v>
      </c>
      <c r="AO320">
        <v>0</v>
      </c>
      <c r="AP320">
        <v>0.1</v>
      </c>
      <c r="AQ320">
        <v>78</v>
      </c>
      <c r="AR320">
        <v>72</v>
      </c>
      <c r="AS320">
        <v>66</v>
      </c>
      <c r="AT320">
        <v>52</v>
      </c>
      <c r="AU320">
        <v>73.0838055555555</v>
      </c>
      <c r="AV320">
        <v>91.506</v>
      </c>
      <c r="AW320">
        <v>95.743</v>
      </c>
      <c r="AX320">
        <v>2410.029625</v>
      </c>
      <c r="AY320">
        <v>2090.129625</v>
      </c>
      <c r="AZ320">
        <v>1346.857</v>
      </c>
      <c r="BA320">
        <v>172512.14971414</v>
      </c>
      <c r="BB320">
        <v>134264.61845014</v>
      </c>
      <c r="BC320">
        <v>61732.8325635</v>
      </c>
      <c r="BD320">
        <v>0.1</v>
      </c>
      <c r="BE320">
        <v>84.8</v>
      </c>
      <c r="BF320">
        <v>53</v>
      </c>
      <c r="BG320">
        <v>619.308666666667</v>
      </c>
      <c r="BH320">
        <v>406.608666666666</v>
      </c>
      <c r="BI320">
        <v>177.708666666666</v>
      </c>
      <c r="BJ320">
        <v>21824.8261261333</v>
      </c>
      <c r="BK320">
        <v>13054.3122372444</v>
      </c>
      <c r="BL320">
        <v>3614.03037057777</v>
      </c>
      <c r="BM320">
        <v>0.1</v>
      </c>
      <c r="BN320">
        <v>90.1</v>
      </c>
      <c r="BO320">
        <v>53</v>
      </c>
      <c r="BP320">
        <v>962.442999999999</v>
      </c>
      <c r="BQ320">
        <v>654.259666666666</v>
      </c>
      <c r="BR320">
        <v>252.192999999999</v>
      </c>
      <c r="BS320">
        <v>52588.0565586888</v>
      </c>
      <c r="BT320">
        <v>32877.8393253555</v>
      </c>
      <c r="BU320">
        <v>7550.55690313333</v>
      </c>
      <c r="BV320">
        <v>237.895027852287</v>
      </c>
      <c r="BW320">
        <v>30439.8331666666</v>
      </c>
      <c r="BX320">
        <v>0</v>
      </c>
      <c r="BY320" t="s">
        <v>363</v>
      </c>
      <c r="BZ320" t="s">
        <v>569</v>
      </c>
      <c r="CE320">
        <f>VLOOKUP(BY320,[1]flawdatabase_16in!$1:$1048576,7,0)</f>
        <v>60</v>
      </c>
      <c r="CF320">
        <f>VLOOKUP(BY320,[1]flawdatabase_16in!$1:$1048576,8,0)</f>
        <v>60</v>
      </c>
      <c r="CG320">
        <f>VLOOKUP(BY320,[1]flawdatabase_16in!$1:$1048576,9,0)</f>
        <v>2.4</v>
      </c>
      <c r="CH320">
        <f>VLOOKUP(BY320,[1]flawdatabase_16in!$1:$1048576,11,0)</f>
        <v>1</v>
      </c>
      <c r="CI320">
        <f>VLOOKUP(BY320,[1]flawdatabase_16in!$1:$1048576,10,0)</f>
        <v>0</v>
      </c>
      <c r="CJ320" t="str">
        <f>VLOOKUP(BY320,[2]flawdatabase_16in!$1:$1048576,4,0)</f>
        <v>MFL16S20_P0004</v>
      </c>
    </row>
    <row r="321" spans="1:88">
      <c r="A321" s="4">
        <v>44181.570150463</v>
      </c>
      <c r="B321" t="s">
        <v>78</v>
      </c>
      <c r="C321" s="4">
        <v>44181.570150463</v>
      </c>
      <c r="D321" t="s">
        <v>79</v>
      </c>
      <c r="E321" t="s">
        <v>419</v>
      </c>
      <c r="F321">
        <v>1</v>
      </c>
      <c r="G321">
        <v>1</v>
      </c>
      <c r="H321">
        <v>151</v>
      </c>
      <c r="I321">
        <v>5</v>
      </c>
      <c r="J321">
        <v>39.46</v>
      </c>
      <c r="K321">
        <v>39.672</v>
      </c>
      <c r="L321">
        <v>39.566</v>
      </c>
      <c r="M321">
        <v>19730</v>
      </c>
      <c r="N321">
        <v>19836</v>
      </c>
      <c r="O321">
        <v>19783</v>
      </c>
      <c r="P321">
        <v>1</v>
      </c>
      <c r="Q321">
        <v>3</v>
      </c>
      <c r="R321">
        <v>0</v>
      </c>
      <c r="S321">
        <v>0</v>
      </c>
      <c r="T321">
        <v>39.566</v>
      </c>
      <c r="U321">
        <v>3</v>
      </c>
      <c r="V321">
        <v>0</v>
      </c>
      <c r="W321">
        <v>0</v>
      </c>
      <c r="X321">
        <v>39.566</v>
      </c>
      <c r="Y321">
        <v>111</v>
      </c>
      <c r="Z321">
        <v>145</v>
      </c>
      <c r="AA321">
        <v>128</v>
      </c>
      <c r="AB321">
        <v>107.5</v>
      </c>
      <c r="AC321" s="6">
        <v>0.149305555555556</v>
      </c>
      <c r="AD321">
        <v>0.5</v>
      </c>
      <c r="AE321">
        <v>14.4</v>
      </c>
      <c r="AF321">
        <v>7.9</v>
      </c>
      <c r="AG321">
        <v>3</v>
      </c>
      <c r="AH321">
        <v>1</v>
      </c>
      <c r="AI321">
        <v>0</v>
      </c>
      <c r="AJ321">
        <v>10</v>
      </c>
      <c r="AK321">
        <v>60</v>
      </c>
      <c r="AL321">
        <v>4</v>
      </c>
      <c r="AM321">
        <v>0</v>
      </c>
      <c r="AN321">
        <v>0</v>
      </c>
      <c r="AO321">
        <v>0</v>
      </c>
      <c r="AP321">
        <v>0.1</v>
      </c>
      <c r="AQ321">
        <v>36</v>
      </c>
      <c r="AR321">
        <v>24</v>
      </c>
      <c r="AS321">
        <v>14</v>
      </c>
      <c r="AT321">
        <v>0</v>
      </c>
      <c r="AU321">
        <v>57.0773055555555</v>
      </c>
      <c r="AV321">
        <v>300.507999999999</v>
      </c>
      <c r="AW321">
        <v>303.793999999999</v>
      </c>
      <c r="AX321">
        <v>2147.44390624999</v>
      </c>
      <c r="AY321">
        <v>1800.53506249999</v>
      </c>
      <c r="AZ321">
        <v>773.297374999999</v>
      </c>
      <c r="BA321">
        <v>468832.182181645</v>
      </c>
      <c r="BB321">
        <v>373675.661565683</v>
      </c>
      <c r="BC321">
        <v>103963.389070578</v>
      </c>
      <c r="BD321">
        <v>0.1</v>
      </c>
      <c r="BE321">
        <v>111.3</v>
      </c>
      <c r="BF321">
        <v>58.3</v>
      </c>
      <c r="BG321">
        <v>3021.08733333333</v>
      </c>
      <c r="BH321">
        <v>2270.804</v>
      </c>
      <c r="BI321">
        <v>942.203999999999</v>
      </c>
      <c r="BJ321">
        <v>484485.092552088</v>
      </c>
      <c r="BK321">
        <v>354786.162363199</v>
      </c>
      <c r="BL321">
        <v>94270.5275631999</v>
      </c>
      <c r="BM321">
        <v>0.1</v>
      </c>
      <c r="BN321">
        <v>116.6</v>
      </c>
      <c r="BO321">
        <v>53</v>
      </c>
      <c r="BP321">
        <v>3567.88088888888</v>
      </c>
      <c r="BQ321">
        <v>2636.292</v>
      </c>
      <c r="BR321">
        <v>1039.95866666666</v>
      </c>
      <c r="BS321">
        <v>667238.800922923</v>
      </c>
      <c r="BT321">
        <v>473976.802510577</v>
      </c>
      <c r="BU321">
        <v>120817.393843911</v>
      </c>
      <c r="BV321">
        <v>181.124279558863</v>
      </c>
      <c r="BW321">
        <v>43667.7668098958</v>
      </c>
      <c r="BX321">
        <v>0</v>
      </c>
      <c r="BY321" t="s">
        <v>365</v>
      </c>
      <c r="BZ321" t="s">
        <v>570</v>
      </c>
      <c r="CE321">
        <f>VLOOKUP(BY321,[1]flawdatabase_16in!$1:$1048576,7,0)</f>
        <v>10</v>
      </c>
      <c r="CF321">
        <f>VLOOKUP(BY321,[1]flawdatabase_16in!$1:$1048576,8,0)</f>
        <v>60</v>
      </c>
      <c r="CG321">
        <f>VLOOKUP(BY321,[1]flawdatabase_16in!$1:$1048576,9,0)</f>
        <v>4</v>
      </c>
      <c r="CH321">
        <f>VLOOKUP(BY321,[1]flawdatabase_16in!$1:$1048576,11,0)</f>
        <v>1</v>
      </c>
      <c r="CI321">
        <f>VLOOKUP(BY321,[1]flawdatabase_16in!$1:$1048576,10,0)</f>
        <v>0</v>
      </c>
      <c r="CJ321" t="str">
        <f>VLOOKUP(BY321,[2]flawdatabase_16in!$1:$1048576,4,0)</f>
        <v>MFL16S20_P0004</v>
      </c>
    </row>
    <row r="322" spans="1:88">
      <c r="A322" s="4">
        <v>44181.570150463</v>
      </c>
      <c r="B322" t="s">
        <v>78</v>
      </c>
      <c r="C322" s="4">
        <v>44181.570150463</v>
      </c>
      <c r="D322" t="s">
        <v>79</v>
      </c>
      <c r="E322" t="s">
        <v>419</v>
      </c>
      <c r="F322">
        <v>1</v>
      </c>
      <c r="G322">
        <v>1</v>
      </c>
      <c r="H322">
        <v>152</v>
      </c>
      <c r="I322">
        <v>5</v>
      </c>
      <c r="J322">
        <v>39.768</v>
      </c>
      <c r="K322">
        <v>39.958</v>
      </c>
      <c r="L322">
        <v>39.862</v>
      </c>
      <c r="M322">
        <v>19884</v>
      </c>
      <c r="N322">
        <v>19979</v>
      </c>
      <c r="O322">
        <v>19931</v>
      </c>
      <c r="P322">
        <v>1</v>
      </c>
      <c r="Q322">
        <v>3</v>
      </c>
      <c r="R322">
        <v>0</v>
      </c>
      <c r="S322">
        <v>0</v>
      </c>
      <c r="T322">
        <v>39.862</v>
      </c>
      <c r="U322">
        <v>3</v>
      </c>
      <c r="V322">
        <v>0</v>
      </c>
      <c r="W322">
        <v>0</v>
      </c>
      <c r="X322">
        <v>39.862</v>
      </c>
      <c r="Y322">
        <v>113</v>
      </c>
      <c r="Z322">
        <v>141</v>
      </c>
      <c r="AA322">
        <v>127</v>
      </c>
      <c r="AB322">
        <v>106.2</v>
      </c>
      <c r="AC322" s="6">
        <v>0.147222222222222</v>
      </c>
      <c r="AD322">
        <v>0.5</v>
      </c>
      <c r="AE322">
        <v>14.4</v>
      </c>
      <c r="AF322">
        <v>7.9</v>
      </c>
      <c r="AG322">
        <v>3</v>
      </c>
      <c r="AH322">
        <v>1</v>
      </c>
      <c r="AI322">
        <v>0</v>
      </c>
      <c r="AJ322">
        <v>20</v>
      </c>
      <c r="AK322">
        <v>60</v>
      </c>
      <c r="AL322">
        <v>4</v>
      </c>
      <c r="AM322">
        <v>0</v>
      </c>
      <c r="AN322">
        <v>0</v>
      </c>
      <c r="AO322">
        <v>0</v>
      </c>
      <c r="AP322">
        <v>0.1</v>
      </c>
      <c r="AQ322">
        <v>46</v>
      </c>
      <c r="AR322">
        <v>34</v>
      </c>
      <c r="AS322">
        <v>24</v>
      </c>
      <c r="AT322">
        <v>0</v>
      </c>
      <c r="AU322">
        <v>48.5733055555555</v>
      </c>
      <c r="AV322">
        <v>191.262999999999</v>
      </c>
      <c r="AW322">
        <v>185.541</v>
      </c>
      <c r="AX322">
        <v>2241.09412499999</v>
      </c>
      <c r="AY322">
        <v>1994.323125</v>
      </c>
      <c r="AZ322">
        <v>1126.78003124999</v>
      </c>
      <c r="BA322">
        <v>351847.19243983</v>
      </c>
      <c r="BB322">
        <v>297410.83820908</v>
      </c>
      <c r="BC322">
        <v>117404.829716254</v>
      </c>
      <c r="BD322">
        <v>0.1</v>
      </c>
      <c r="BE322">
        <v>100.7</v>
      </c>
      <c r="BF322">
        <v>53</v>
      </c>
      <c r="BG322">
        <v>1530.301</v>
      </c>
      <c r="BH322">
        <v>1165.001</v>
      </c>
      <c r="BI322">
        <v>427.284333333333</v>
      </c>
      <c r="BJ322">
        <v>127266.749575755</v>
      </c>
      <c r="BK322">
        <v>93103.3693757556</v>
      </c>
      <c r="BL322">
        <v>20626.7136313111</v>
      </c>
      <c r="BM322">
        <v>0.1</v>
      </c>
      <c r="BN322">
        <v>100.7</v>
      </c>
      <c r="BO322">
        <v>53</v>
      </c>
      <c r="BP322">
        <v>2116.81199999999</v>
      </c>
      <c r="BQ322">
        <v>1543.39533333333</v>
      </c>
      <c r="BR322">
        <v>536.911999999999</v>
      </c>
      <c r="BS322">
        <v>231315.1131088</v>
      </c>
      <c r="BT322">
        <v>162142.367742133</v>
      </c>
      <c r="BU322">
        <v>32626.6335754666</v>
      </c>
      <c r="BV322">
        <v>189.787521706691</v>
      </c>
      <c r="BW322">
        <v>40287.2979270833</v>
      </c>
      <c r="BX322">
        <v>0</v>
      </c>
      <c r="BY322" t="s">
        <v>367</v>
      </c>
      <c r="BZ322" t="s">
        <v>571</v>
      </c>
      <c r="CE322">
        <f>VLOOKUP(BY322,[1]flawdatabase_16in!$1:$1048576,7,0)</f>
        <v>20</v>
      </c>
      <c r="CF322">
        <f>VLOOKUP(BY322,[1]flawdatabase_16in!$1:$1048576,8,0)</f>
        <v>60</v>
      </c>
      <c r="CG322">
        <f>VLOOKUP(BY322,[1]flawdatabase_16in!$1:$1048576,9,0)</f>
        <v>4</v>
      </c>
      <c r="CH322">
        <f>VLOOKUP(BY322,[1]flawdatabase_16in!$1:$1048576,11,0)</f>
        <v>1</v>
      </c>
      <c r="CI322">
        <f>VLOOKUP(BY322,[1]flawdatabase_16in!$1:$1048576,10,0)</f>
        <v>0</v>
      </c>
      <c r="CJ322" t="str">
        <f>VLOOKUP(BY322,[2]flawdatabase_16in!$1:$1048576,4,0)</f>
        <v>MFL16S20_P0004</v>
      </c>
    </row>
    <row r="323" spans="1:88">
      <c r="A323" s="4">
        <v>44181.570150463</v>
      </c>
      <c r="B323" t="s">
        <v>78</v>
      </c>
      <c r="C323" s="4">
        <v>44181.570150463</v>
      </c>
      <c r="D323" t="s">
        <v>79</v>
      </c>
      <c r="E323" t="s">
        <v>419</v>
      </c>
      <c r="F323">
        <v>1</v>
      </c>
      <c r="G323">
        <v>1</v>
      </c>
      <c r="H323">
        <v>153</v>
      </c>
      <c r="I323">
        <v>5</v>
      </c>
      <c r="J323">
        <v>37.68</v>
      </c>
      <c r="K323">
        <v>37.836</v>
      </c>
      <c r="L323">
        <v>37.758</v>
      </c>
      <c r="M323">
        <v>18840</v>
      </c>
      <c r="N323">
        <v>18918</v>
      </c>
      <c r="O323">
        <v>18879</v>
      </c>
      <c r="P323">
        <v>1</v>
      </c>
      <c r="Q323">
        <v>3</v>
      </c>
      <c r="R323">
        <v>0</v>
      </c>
      <c r="S323">
        <v>0</v>
      </c>
      <c r="T323">
        <v>37.758</v>
      </c>
      <c r="U323">
        <v>3</v>
      </c>
      <c r="V323">
        <v>0</v>
      </c>
      <c r="W323">
        <v>0</v>
      </c>
      <c r="X323">
        <v>37.758</v>
      </c>
      <c r="Y323">
        <v>71</v>
      </c>
      <c r="Z323">
        <v>94</v>
      </c>
      <c r="AA323">
        <v>82</v>
      </c>
      <c r="AB323">
        <v>10.8</v>
      </c>
      <c r="AC323" s="6">
        <v>0.0145833333333333</v>
      </c>
      <c r="AD323">
        <v>0.5</v>
      </c>
      <c r="AE323">
        <v>14.4</v>
      </c>
      <c r="AF323">
        <v>7.9</v>
      </c>
      <c r="AG323">
        <v>3</v>
      </c>
      <c r="AH323">
        <v>2</v>
      </c>
      <c r="AI323">
        <v>0</v>
      </c>
      <c r="AJ323">
        <v>40</v>
      </c>
      <c r="AK323">
        <v>40</v>
      </c>
      <c r="AL323">
        <v>0.9</v>
      </c>
      <c r="AM323">
        <v>0</v>
      </c>
      <c r="AN323">
        <v>0</v>
      </c>
      <c r="AO323">
        <v>0</v>
      </c>
      <c r="AP323">
        <v>0.1</v>
      </c>
      <c r="AQ323">
        <v>54</v>
      </c>
      <c r="AR323">
        <v>44</v>
      </c>
      <c r="AS323">
        <v>40</v>
      </c>
      <c r="AT323">
        <v>0</v>
      </c>
      <c r="AU323">
        <v>94.0713055555555</v>
      </c>
      <c r="AV323">
        <v>33.0109999999999</v>
      </c>
      <c r="AW323">
        <v>34.2729999999999</v>
      </c>
      <c r="AX323">
        <v>588.589999999999</v>
      </c>
      <c r="AY323">
        <v>507.848</v>
      </c>
      <c r="AZ323">
        <v>372.477</v>
      </c>
      <c r="BA323">
        <v>17022.4528079999</v>
      </c>
      <c r="BB323">
        <v>13470.828098</v>
      </c>
      <c r="BC323">
        <v>7867.00461699999</v>
      </c>
      <c r="BD323">
        <v>0.1</v>
      </c>
      <c r="BE323">
        <v>95.4</v>
      </c>
      <c r="BF323">
        <v>84.8</v>
      </c>
      <c r="BG323">
        <v>272.550111111111</v>
      </c>
      <c r="BH323">
        <v>184.322333333333</v>
      </c>
      <c r="BI323">
        <v>144.205666666666</v>
      </c>
      <c r="BJ323">
        <v>3640.67663061975</v>
      </c>
      <c r="BK323">
        <v>2325.75051086666</v>
      </c>
      <c r="BL323">
        <v>1549.1865442</v>
      </c>
      <c r="BM323">
        <v>0.1</v>
      </c>
      <c r="BN323">
        <v>90.1</v>
      </c>
      <c r="BO323">
        <v>58.3</v>
      </c>
      <c r="BP323">
        <v>343.951666666666</v>
      </c>
      <c r="BQ323">
        <v>246.068333333333</v>
      </c>
      <c r="BR323">
        <v>102.501666666666</v>
      </c>
      <c r="BS323">
        <v>6454.33192277777</v>
      </c>
      <c r="BT323">
        <v>4425.15786722222</v>
      </c>
      <c r="BU323">
        <v>1094.91603388888</v>
      </c>
      <c r="BV323">
        <v>115.618748939464</v>
      </c>
      <c r="BW323">
        <v>7580.666</v>
      </c>
      <c r="BX323">
        <v>0</v>
      </c>
      <c r="BY323" t="s">
        <v>369</v>
      </c>
      <c r="BZ323" t="s">
        <v>572</v>
      </c>
      <c r="CE323">
        <f>VLOOKUP(BY323,[1]flawdatabase_16in!$1:$1048576,7,0)</f>
        <v>40</v>
      </c>
      <c r="CF323">
        <f>VLOOKUP(BY323,[1]flawdatabase_16in!$1:$1048576,8,0)</f>
        <v>40</v>
      </c>
      <c r="CG323">
        <f>VLOOKUP(BY323,[1]flawdatabase_16in!$1:$1048576,9,0)</f>
        <v>0.9</v>
      </c>
      <c r="CH323">
        <f>VLOOKUP(BY323,[1]flawdatabase_16in!$1:$1048576,11,0)</f>
        <v>2</v>
      </c>
      <c r="CI323">
        <f>VLOOKUP(BY323,[1]flawdatabase_16in!$1:$1048576,10,0)</f>
        <v>0</v>
      </c>
      <c r="CJ323" t="str">
        <f>VLOOKUP(BY323,[2]flawdatabase_16in!$1:$1048576,4,0)</f>
        <v>MFL16S20_P0004</v>
      </c>
    </row>
    <row r="324" spans="1:88">
      <c r="A324" s="4">
        <v>44181.570150463</v>
      </c>
      <c r="B324" t="s">
        <v>78</v>
      </c>
      <c r="C324" s="4">
        <v>44181.570150463</v>
      </c>
      <c r="D324" t="s">
        <v>79</v>
      </c>
      <c r="E324" t="s">
        <v>419</v>
      </c>
      <c r="F324">
        <v>1</v>
      </c>
      <c r="G324">
        <v>1</v>
      </c>
      <c r="H324">
        <v>154</v>
      </c>
      <c r="I324">
        <v>5</v>
      </c>
      <c r="J324">
        <v>37.956</v>
      </c>
      <c r="K324">
        <v>38.112</v>
      </c>
      <c r="L324">
        <v>38.034</v>
      </c>
      <c r="M324">
        <v>18978</v>
      </c>
      <c r="N324">
        <v>19056</v>
      </c>
      <c r="O324">
        <v>19017</v>
      </c>
      <c r="P324">
        <v>1</v>
      </c>
      <c r="Q324">
        <v>3</v>
      </c>
      <c r="R324">
        <v>0</v>
      </c>
      <c r="S324">
        <v>0</v>
      </c>
      <c r="T324">
        <v>38.034</v>
      </c>
      <c r="U324">
        <v>3</v>
      </c>
      <c r="V324">
        <v>0</v>
      </c>
      <c r="W324">
        <v>0</v>
      </c>
      <c r="X324">
        <v>38.034</v>
      </c>
      <c r="Y324">
        <v>72</v>
      </c>
      <c r="Z324">
        <v>95</v>
      </c>
      <c r="AA324">
        <v>83</v>
      </c>
      <c r="AB324">
        <v>13.6</v>
      </c>
      <c r="AC324" s="6">
        <v>0.01875</v>
      </c>
      <c r="AD324">
        <v>0.5</v>
      </c>
      <c r="AE324">
        <v>14.4</v>
      </c>
      <c r="AF324">
        <v>7.9</v>
      </c>
      <c r="AG324">
        <v>3</v>
      </c>
      <c r="AH324">
        <v>0</v>
      </c>
      <c r="AI324">
        <v>0</v>
      </c>
      <c r="AJ324">
        <v>52</v>
      </c>
      <c r="AK324">
        <v>60</v>
      </c>
      <c r="AL324">
        <v>0.8</v>
      </c>
      <c r="AM324">
        <v>0</v>
      </c>
      <c r="AN324">
        <v>0</v>
      </c>
      <c r="AO324">
        <v>0</v>
      </c>
      <c r="AP324">
        <v>0.1</v>
      </c>
      <c r="AQ324">
        <v>58</v>
      </c>
      <c r="AR324">
        <v>32</v>
      </c>
      <c r="AS324">
        <v>12</v>
      </c>
      <c r="AT324">
        <v>0</v>
      </c>
      <c r="AU324">
        <v>104.445305555555</v>
      </c>
      <c r="AV324">
        <v>48.515</v>
      </c>
      <c r="AW324">
        <v>39.529</v>
      </c>
      <c r="AX324">
        <v>680.030499999999</v>
      </c>
      <c r="AY324">
        <v>387.057499999999</v>
      </c>
      <c r="AZ324">
        <v>135.954499999999</v>
      </c>
      <c r="BA324">
        <v>25188.07984925</v>
      </c>
      <c r="BB324">
        <v>11448.3766292499</v>
      </c>
      <c r="BC324">
        <v>3258.62850424999</v>
      </c>
      <c r="BD324">
        <v>0.1</v>
      </c>
      <c r="BE324">
        <v>90.1</v>
      </c>
      <c r="BF324">
        <v>63.6</v>
      </c>
      <c r="BG324">
        <v>485.626333333333</v>
      </c>
      <c r="BH324">
        <v>352.109666666666</v>
      </c>
      <c r="BI324">
        <v>167.243</v>
      </c>
      <c r="BJ324">
        <v>12578.2762142444</v>
      </c>
      <c r="BK324">
        <v>9089.63020313333</v>
      </c>
      <c r="BL324">
        <v>2646.84285868889</v>
      </c>
      <c r="BM324">
        <v>0.1</v>
      </c>
      <c r="BN324">
        <v>84.8</v>
      </c>
      <c r="BO324">
        <v>58.3</v>
      </c>
      <c r="BP324">
        <v>590.193888888888</v>
      </c>
      <c r="BQ324">
        <v>409.055</v>
      </c>
      <c r="BR324">
        <v>143.604999999999</v>
      </c>
      <c r="BS324">
        <v>19293.8526358641</v>
      </c>
      <c r="BT324">
        <v>12857.8131605555</v>
      </c>
      <c r="BU324">
        <v>2281.17566055555</v>
      </c>
      <c r="BV324">
        <v>47.5430573707408</v>
      </c>
      <c r="BW324">
        <v>9463.20208333333</v>
      </c>
      <c r="BX324">
        <v>0</v>
      </c>
      <c r="BY324" t="s">
        <v>371</v>
      </c>
      <c r="BZ324" t="s">
        <v>573</v>
      </c>
      <c r="CE324">
        <f>VLOOKUP(BY324,[1]flawdatabase_16in!$1:$1048576,7,0)</f>
        <v>52</v>
      </c>
      <c r="CF324">
        <f>VLOOKUP(BY324,[1]flawdatabase_16in!$1:$1048576,8,0)</f>
        <v>60</v>
      </c>
      <c r="CG324">
        <f>VLOOKUP(BY324,[1]flawdatabase_16in!$1:$1048576,9,0)</f>
        <v>0.8</v>
      </c>
      <c r="CH324">
        <f>VLOOKUP(BY324,[1]flawdatabase_16in!$1:$1048576,11,0)</f>
        <v>0</v>
      </c>
      <c r="CI324">
        <f>VLOOKUP(BY324,[1]flawdatabase_16in!$1:$1048576,10,0)</f>
        <v>0</v>
      </c>
      <c r="CJ324" t="str">
        <f>VLOOKUP(BY324,[2]flawdatabase_16in!$1:$1048576,4,0)</f>
        <v>MFL16S20_P0004</v>
      </c>
    </row>
    <row r="325" spans="1:88">
      <c r="A325" s="4">
        <v>44181.570150463</v>
      </c>
      <c r="B325" t="s">
        <v>78</v>
      </c>
      <c r="C325" s="4">
        <v>44181.570150463</v>
      </c>
      <c r="D325" t="s">
        <v>79</v>
      </c>
      <c r="E325" t="s">
        <v>419</v>
      </c>
      <c r="F325">
        <v>1</v>
      </c>
      <c r="G325">
        <v>1</v>
      </c>
      <c r="H325">
        <v>155</v>
      </c>
      <c r="I325">
        <v>5</v>
      </c>
      <c r="J325">
        <v>38.282</v>
      </c>
      <c r="K325">
        <v>38.444</v>
      </c>
      <c r="L325">
        <v>38.362</v>
      </c>
      <c r="M325">
        <v>19141</v>
      </c>
      <c r="N325">
        <v>19222</v>
      </c>
      <c r="O325">
        <v>19181</v>
      </c>
      <c r="P325">
        <v>1</v>
      </c>
      <c r="Q325">
        <v>3</v>
      </c>
      <c r="R325">
        <v>0</v>
      </c>
      <c r="S325">
        <v>0</v>
      </c>
      <c r="T325">
        <v>38.362</v>
      </c>
      <c r="U325">
        <v>3</v>
      </c>
      <c r="V325">
        <v>0</v>
      </c>
      <c r="W325">
        <v>0</v>
      </c>
      <c r="X325">
        <v>38.362</v>
      </c>
      <c r="Y325">
        <v>71</v>
      </c>
      <c r="Z325">
        <v>97</v>
      </c>
      <c r="AA325">
        <v>84</v>
      </c>
      <c r="AB325">
        <v>16.5</v>
      </c>
      <c r="AC325" s="6">
        <v>0.0229166666666667</v>
      </c>
      <c r="AD325">
        <v>0.5</v>
      </c>
      <c r="AE325">
        <v>14.4</v>
      </c>
      <c r="AF325">
        <v>7.9</v>
      </c>
      <c r="AG325">
        <v>3</v>
      </c>
      <c r="AH325">
        <v>0</v>
      </c>
      <c r="AI325">
        <v>0</v>
      </c>
      <c r="AJ325">
        <v>10</v>
      </c>
      <c r="AK325">
        <v>40</v>
      </c>
      <c r="AL325">
        <v>2.4</v>
      </c>
      <c r="AM325">
        <v>0</v>
      </c>
      <c r="AN325">
        <v>0</v>
      </c>
      <c r="AO325">
        <v>0</v>
      </c>
      <c r="AP325">
        <v>0.1</v>
      </c>
      <c r="AQ325">
        <v>34</v>
      </c>
      <c r="AR325">
        <v>22</v>
      </c>
      <c r="AS325">
        <v>16</v>
      </c>
      <c r="AT325">
        <v>0</v>
      </c>
      <c r="AU325">
        <v>89.4443055555555</v>
      </c>
      <c r="AV325">
        <v>111.509</v>
      </c>
      <c r="AW325">
        <v>114.033</v>
      </c>
      <c r="AX325">
        <v>758.647625</v>
      </c>
      <c r="AY325">
        <v>691.320624999999</v>
      </c>
      <c r="AZ325">
        <v>382.512624999999</v>
      </c>
      <c r="BA325">
        <v>61684.2769094531</v>
      </c>
      <c r="BB325">
        <v>55528.5457244531</v>
      </c>
      <c r="BC325">
        <v>22796.4735479531</v>
      </c>
      <c r="BD325">
        <v>0.1</v>
      </c>
      <c r="BE325">
        <v>100.7</v>
      </c>
      <c r="BF325">
        <v>42.4</v>
      </c>
      <c r="BG325">
        <v>894.537701388889</v>
      </c>
      <c r="BH325">
        <v>686.265479166666</v>
      </c>
      <c r="BI325">
        <v>201.118083333333</v>
      </c>
      <c r="BJ325">
        <v>48218.7019181832</v>
      </c>
      <c r="BK325">
        <v>35735.178731532</v>
      </c>
      <c r="BL325">
        <v>5878.71242041008</v>
      </c>
      <c r="BM325">
        <v>0.1</v>
      </c>
      <c r="BN325">
        <v>95.4</v>
      </c>
      <c r="BO325">
        <v>42.4</v>
      </c>
      <c r="BP325">
        <v>1033.06292361111</v>
      </c>
      <c r="BQ325">
        <v>727.0518125</v>
      </c>
      <c r="BR325">
        <v>220.43775</v>
      </c>
      <c r="BS325">
        <v>64266.4204865058</v>
      </c>
      <c r="BT325">
        <v>42149.7788960737</v>
      </c>
      <c r="BU325">
        <v>7185.93157696562</v>
      </c>
      <c r="BV325">
        <v>140.097471227104</v>
      </c>
      <c r="BW325">
        <v>12427.8704166666</v>
      </c>
      <c r="BX325">
        <v>0</v>
      </c>
      <c r="BY325" t="s">
        <v>373</v>
      </c>
      <c r="BZ325" t="s">
        <v>574</v>
      </c>
      <c r="CE325">
        <f>VLOOKUP(BY325,[1]flawdatabase_16in!$1:$1048576,7,0)</f>
        <v>10</v>
      </c>
      <c r="CF325">
        <f>VLOOKUP(BY325,[1]flawdatabase_16in!$1:$1048576,8,0)</f>
        <v>40</v>
      </c>
      <c r="CG325">
        <f>VLOOKUP(BY325,[1]flawdatabase_16in!$1:$1048576,9,0)</f>
        <v>2.4</v>
      </c>
      <c r="CH325">
        <f>VLOOKUP(BY325,[1]flawdatabase_16in!$1:$1048576,11,0)</f>
        <v>0</v>
      </c>
      <c r="CI325">
        <f>VLOOKUP(BY325,[1]flawdatabase_16in!$1:$1048576,10,0)</f>
        <v>0</v>
      </c>
      <c r="CJ325" t="str">
        <f>VLOOKUP(BY325,[2]flawdatabase_16in!$1:$1048576,4,0)</f>
        <v>MFL16S20_P0004</v>
      </c>
    </row>
    <row r="326" spans="1:88">
      <c r="A326" s="4">
        <v>44181.570150463</v>
      </c>
      <c r="B326" t="s">
        <v>78</v>
      </c>
      <c r="C326" s="4">
        <v>44181.570150463</v>
      </c>
      <c r="D326" t="s">
        <v>79</v>
      </c>
      <c r="E326" t="s">
        <v>419</v>
      </c>
      <c r="F326">
        <v>1</v>
      </c>
      <c r="G326">
        <v>1</v>
      </c>
      <c r="H326">
        <v>156</v>
      </c>
      <c r="I326">
        <v>5</v>
      </c>
      <c r="J326">
        <v>38.592</v>
      </c>
      <c r="K326">
        <v>38.734</v>
      </c>
      <c r="L326">
        <v>38.662</v>
      </c>
      <c r="M326">
        <v>19296</v>
      </c>
      <c r="N326">
        <v>19367</v>
      </c>
      <c r="O326">
        <v>19331</v>
      </c>
      <c r="P326">
        <v>1</v>
      </c>
      <c r="Q326">
        <v>3</v>
      </c>
      <c r="R326">
        <v>0</v>
      </c>
      <c r="S326">
        <v>0</v>
      </c>
      <c r="T326">
        <v>38.662</v>
      </c>
      <c r="U326">
        <v>3</v>
      </c>
      <c r="V326">
        <v>0</v>
      </c>
      <c r="W326">
        <v>0</v>
      </c>
      <c r="X326">
        <v>38.662</v>
      </c>
      <c r="Y326">
        <v>70</v>
      </c>
      <c r="Z326">
        <v>97</v>
      </c>
      <c r="AA326">
        <v>83</v>
      </c>
      <c r="AB326">
        <v>15.3</v>
      </c>
      <c r="AC326" s="6">
        <v>0.0208333333333333</v>
      </c>
      <c r="AD326">
        <v>0.5</v>
      </c>
      <c r="AE326">
        <v>14.4</v>
      </c>
      <c r="AF326">
        <v>7.9</v>
      </c>
      <c r="AG326">
        <v>3</v>
      </c>
      <c r="AH326">
        <v>2</v>
      </c>
      <c r="AI326">
        <v>0</v>
      </c>
      <c r="AJ326">
        <v>20</v>
      </c>
      <c r="AK326">
        <v>20</v>
      </c>
      <c r="AL326">
        <v>2.4</v>
      </c>
      <c r="AM326">
        <v>0</v>
      </c>
      <c r="AN326">
        <v>0</v>
      </c>
      <c r="AO326">
        <v>0</v>
      </c>
      <c r="AP326">
        <v>0.1</v>
      </c>
      <c r="AQ326">
        <v>36</v>
      </c>
      <c r="AR326">
        <v>28</v>
      </c>
      <c r="AS326">
        <v>22</v>
      </c>
      <c r="AT326">
        <v>0</v>
      </c>
      <c r="AU326">
        <v>94.8183055555555</v>
      </c>
      <c r="AV326">
        <v>63.009</v>
      </c>
      <c r="AW326">
        <v>64.779</v>
      </c>
      <c r="AX326">
        <v>620.7793125</v>
      </c>
      <c r="AY326">
        <v>477.605249999999</v>
      </c>
      <c r="AZ326">
        <v>341.8135</v>
      </c>
      <c r="BA326">
        <v>30939.8900902695</v>
      </c>
      <c r="BB326">
        <v>20860.2880062421</v>
      </c>
      <c r="BC326">
        <v>12223.255634125</v>
      </c>
      <c r="BD326">
        <v>0.1</v>
      </c>
      <c r="BE326">
        <v>106</v>
      </c>
      <c r="BF326">
        <v>37.1</v>
      </c>
      <c r="BG326">
        <v>503.687999999999</v>
      </c>
      <c r="BH326">
        <v>371.821333333333</v>
      </c>
      <c r="BI326">
        <v>98.6046666666666</v>
      </c>
      <c r="BJ326">
        <v>13232.8420376888</v>
      </c>
      <c r="BK326">
        <v>9886.70361546666</v>
      </c>
      <c r="BL326">
        <v>1558.93329324444</v>
      </c>
      <c r="BM326">
        <v>0.1</v>
      </c>
      <c r="BN326">
        <v>100.7</v>
      </c>
      <c r="BO326">
        <v>42.4</v>
      </c>
      <c r="BP326">
        <v>552.681888888888</v>
      </c>
      <c r="BQ326">
        <v>396.743</v>
      </c>
      <c r="BR326">
        <v>123.709666666666</v>
      </c>
      <c r="BS326">
        <v>17921.1300310345</v>
      </c>
      <c r="BT326">
        <v>12581.9783186888</v>
      </c>
      <c r="BU326">
        <v>2387.50067424444</v>
      </c>
      <c r="BV326">
        <v>75.4718724820374</v>
      </c>
      <c r="BW326">
        <v>8395.56483333333</v>
      </c>
      <c r="BX326">
        <v>0</v>
      </c>
      <c r="BY326" t="s">
        <v>375</v>
      </c>
      <c r="BZ326" t="s">
        <v>575</v>
      </c>
      <c r="CE326">
        <f>VLOOKUP(BY326,[1]flawdatabase_16in!$1:$1048576,7,0)</f>
        <v>20</v>
      </c>
      <c r="CF326">
        <f>VLOOKUP(BY326,[1]flawdatabase_16in!$1:$1048576,8,0)</f>
        <v>20</v>
      </c>
      <c r="CG326">
        <f>VLOOKUP(BY326,[1]flawdatabase_16in!$1:$1048576,9,0)</f>
        <v>2.4</v>
      </c>
      <c r="CH326">
        <f>VLOOKUP(BY326,[1]flawdatabase_16in!$1:$1048576,11,0)</f>
        <v>2</v>
      </c>
      <c r="CI326">
        <f>VLOOKUP(BY326,[1]flawdatabase_16in!$1:$1048576,10,0)</f>
        <v>0</v>
      </c>
      <c r="CJ326" t="str">
        <f>VLOOKUP(BY326,[2]flawdatabase_16in!$1:$1048576,4,0)</f>
        <v>MFL16S20_P0004</v>
      </c>
    </row>
    <row r="327" spans="1:88">
      <c r="A327" s="4">
        <v>44181.570150463</v>
      </c>
      <c r="B327" t="s">
        <v>78</v>
      </c>
      <c r="C327" s="4">
        <v>44181.570150463</v>
      </c>
      <c r="D327" t="s">
        <v>79</v>
      </c>
      <c r="E327" t="s">
        <v>419</v>
      </c>
      <c r="F327">
        <v>1</v>
      </c>
      <c r="G327">
        <v>1</v>
      </c>
      <c r="H327">
        <v>157</v>
      </c>
      <c r="I327">
        <v>5</v>
      </c>
      <c r="J327">
        <v>38.88</v>
      </c>
      <c r="K327">
        <v>39.032</v>
      </c>
      <c r="L327">
        <v>38.956</v>
      </c>
      <c r="M327">
        <v>19440</v>
      </c>
      <c r="N327">
        <v>19516</v>
      </c>
      <c r="O327">
        <v>19478</v>
      </c>
      <c r="P327">
        <v>1</v>
      </c>
      <c r="Q327">
        <v>3</v>
      </c>
      <c r="R327">
        <v>0</v>
      </c>
      <c r="S327">
        <v>0</v>
      </c>
      <c r="T327">
        <v>38.956</v>
      </c>
      <c r="U327">
        <v>3</v>
      </c>
      <c r="V327">
        <v>0</v>
      </c>
      <c r="W327">
        <v>0</v>
      </c>
      <c r="X327">
        <v>38.956</v>
      </c>
      <c r="Y327">
        <v>69</v>
      </c>
      <c r="Z327">
        <v>95</v>
      </c>
      <c r="AA327">
        <v>82</v>
      </c>
      <c r="AB327">
        <v>13.9</v>
      </c>
      <c r="AC327" s="6">
        <v>0.01875</v>
      </c>
      <c r="AD327">
        <v>0.5</v>
      </c>
      <c r="AE327">
        <v>14.4</v>
      </c>
      <c r="AF327">
        <v>7.9</v>
      </c>
      <c r="AG327">
        <v>3</v>
      </c>
      <c r="AH327">
        <v>0</v>
      </c>
      <c r="AI327">
        <v>0</v>
      </c>
      <c r="AJ327">
        <v>34.6</v>
      </c>
      <c r="AK327">
        <v>40</v>
      </c>
      <c r="AL327">
        <v>2.4</v>
      </c>
      <c r="AM327">
        <v>0</v>
      </c>
      <c r="AN327">
        <v>0</v>
      </c>
      <c r="AO327">
        <v>0</v>
      </c>
      <c r="AP327">
        <v>0.1</v>
      </c>
      <c r="AQ327">
        <v>98</v>
      </c>
      <c r="AR327">
        <v>32</v>
      </c>
      <c r="AS327">
        <v>30</v>
      </c>
      <c r="AT327">
        <v>0</v>
      </c>
      <c r="AU327">
        <v>103.570305555555</v>
      </c>
      <c r="AV327">
        <v>77.772</v>
      </c>
      <c r="AW327">
        <v>81.01</v>
      </c>
      <c r="AX327">
        <v>1427.642796875</v>
      </c>
      <c r="AY327">
        <v>630.189625</v>
      </c>
      <c r="AZ327">
        <v>615.978625</v>
      </c>
      <c r="BA327">
        <v>83424.2231549836</v>
      </c>
      <c r="BB327">
        <v>32322.8978875625</v>
      </c>
      <c r="BC327">
        <v>31216.0668250156</v>
      </c>
      <c r="BD327">
        <v>0.1</v>
      </c>
      <c r="BE327">
        <v>90.1</v>
      </c>
      <c r="BF327">
        <v>42.4</v>
      </c>
      <c r="BG327">
        <v>735.920333333333</v>
      </c>
      <c r="BH327">
        <v>542.253666666666</v>
      </c>
      <c r="BI327">
        <v>157.820333333333</v>
      </c>
      <c r="BJ327">
        <v>31521.0569649111</v>
      </c>
      <c r="BK327">
        <v>23038.8455204666</v>
      </c>
      <c r="BL327">
        <v>3601.55993157777</v>
      </c>
      <c r="BM327">
        <v>0.1</v>
      </c>
      <c r="BN327">
        <v>90.1</v>
      </c>
      <c r="BO327">
        <v>42.4</v>
      </c>
      <c r="BP327">
        <v>914.589333333333</v>
      </c>
      <c r="BQ327">
        <v>680.189333333333</v>
      </c>
      <c r="BR327">
        <v>206.722666666666</v>
      </c>
      <c r="BS327">
        <v>49587.1645072</v>
      </c>
      <c r="BT327">
        <v>36568.7565738666</v>
      </c>
      <c r="BU327">
        <v>6155.0346183111</v>
      </c>
      <c r="BV327">
        <v>134.173832368133</v>
      </c>
      <c r="BW327">
        <v>14984.7079791666</v>
      </c>
      <c r="BX327">
        <v>0</v>
      </c>
      <c r="BY327" t="s">
        <v>377</v>
      </c>
      <c r="BZ327" t="s">
        <v>576</v>
      </c>
      <c r="CE327">
        <f>VLOOKUP(BY327,[1]flawdatabase_16in!$1:$1048576,7,0)</f>
        <v>34.6</v>
      </c>
      <c r="CF327">
        <f>VLOOKUP(BY327,[1]flawdatabase_16in!$1:$1048576,8,0)</f>
        <v>40</v>
      </c>
      <c r="CG327">
        <f>VLOOKUP(BY327,[1]flawdatabase_16in!$1:$1048576,9,0)</f>
        <v>2.4</v>
      </c>
      <c r="CH327">
        <f>VLOOKUP(BY327,[1]flawdatabase_16in!$1:$1048576,11,0)</f>
        <v>0</v>
      </c>
      <c r="CI327">
        <f>VLOOKUP(BY327,[1]flawdatabase_16in!$1:$1048576,10,0)</f>
        <v>0</v>
      </c>
      <c r="CJ327" t="str">
        <f>VLOOKUP(BY327,[2]flawdatabase_16in!$1:$1048576,4,0)</f>
        <v>MFL16S20_P0004</v>
      </c>
    </row>
    <row r="328" spans="1:88">
      <c r="A328" s="4">
        <v>44181.570150463</v>
      </c>
      <c r="B328" t="s">
        <v>78</v>
      </c>
      <c r="C328" s="4">
        <v>44181.570150463</v>
      </c>
      <c r="D328" t="s">
        <v>79</v>
      </c>
      <c r="E328" t="s">
        <v>419</v>
      </c>
      <c r="F328">
        <v>1</v>
      </c>
      <c r="G328">
        <v>1</v>
      </c>
      <c r="H328">
        <v>158</v>
      </c>
      <c r="I328">
        <v>5</v>
      </c>
      <c r="J328">
        <v>39.154</v>
      </c>
      <c r="K328">
        <v>39.328</v>
      </c>
      <c r="L328">
        <v>39.24</v>
      </c>
      <c r="M328">
        <v>19577</v>
      </c>
      <c r="N328">
        <v>19664</v>
      </c>
      <c r="O328">
        <v>19620</v>
      </c>
      <c r="P328">
        <v>1</v>
      </c>
      <c r="Q328">
        <v>3</v>
      </c>
      <c r="R328">
        <v>0</v>
      </c>
      <c r="S328">
        <v>0</v>
      </c>
      <c r="T328">
        <v>39.24</v>
      </c>
      <c r="U328">
        <v>3</v>
      </c>
      <c r="V328">
        <v>0</v>
      </c>
      <c r="W328">
        <v>0</v>
      </c>
      <c r="X328">
        <v>39.24</v>
      </c>
      <c r="Y328">
        <v>67</v>
      </c>
      <c r="Z328">
        <v>97</v>
      </c>
      <c r="AA328">
        <v>82</v>
      </c>
      <c r="AB328">
        <v>14.6</v>
      </c>
      <c r="AC328" s="6">
        <v>0.0201388888888889</v>
      </c>
      <c r="AD328">
        <v>0.5</v>
      </c>
      <c r="AE328">
        <v>14.4</v>
      </c>
      <c r="AF328">
        <v>7.9</v>
      </c>
      <c r="AG328">
        <v>3</v>
      </c>
      <c r="AH328">
        <v>0</v>
      </c>
      <c r="AI328">
        <v>0</v>
      </c>
      <c r="AJ328">
        <v>60</v>
      </c>
      <c r="AK328">
        <v>40</v>
      </c>
      <c r="AL328">
        <v>2.4</v>
      </c>
      <c r="AM328">
        <v>0</v>
      </c>
      <c r="AN328">
        <v>0</v>
      </c>
      <c r="AO328">
        <v>0</v>
      </c>
      <c r="AP328">
        <v>0.1</v>
      </c>
      <c r="AQ328">
        <v>66</v>
      </c>
      <c r="AR328">
        <v>32</v>
      </c>
      <c r="AS328">
        <v>12</v>
      </c>
      <c r="AT328">
        <v>0</v>
      </c>
      <c r="AU328">
        <v>102.820805555555</v>
      </c>
      <c r="AV328">
        <v>84.267</v>
      </c>
      <c r="AW328">
        <v>75.028</v>
      </c>
      <c r="AX328">
        <v>1180.04043749999</v>
      </c>
      <c r="AY328">
        <v>594.1314375</v>
      </c>
      <c r="AZ328">
        <v>218.60775</v>
      </c>
      <c r="BA328">
        <v>70020.7787872695</v>
      </c>
      <c r="BB328">
        <v>29831.9938006445</v>
      </c>
      <c r="BC328">
        <v>8639.5235243125</v>
      </c>
      <c r="BD328">
        <v>0.1</v>
      </c>
      <c r="BE328">
        <v>100.7</v>
      </c>
      <c r="BF328">
        <v>42.4</v>
      </c>
      <c r="BG328">
        <v>740.710666666666</v>
      </c>
      <c r="BH328">
        <v>525.277333333333</v>
      </c>
      <c r="BI328">
        <v>150.660666666666</v>
      </c>
      <c r="BJ328">
        <v>30320.8278360889</v>
      </c>
      <c r="BK328">
        <v>21262.2120138666</v>
      </c>
      <c r="BL328">
        <v>3438.52335831111</v>
      </c>
      <c r="BM328">
        <v>0.1</v>
      </c>
      <c r="BN328">
        <v>100.7</v>
      </c>
      <c r="BO328">
        <v>47.7</v>
      </c>
      <c r="BP328">
        <v>916.784777777777</v>
      </c>
      <c r="BQ328">
        <v>659.540333333333</v>
      </c>
      <c r="BR328">
        <v>274.390333333333</v>
      </c>
      <c r="BS328">
        <v>48808.2506539975</v>
      </c>
      <c r="BT328">
        <v>33634.0919453555</v>
      </c>
      <c r="BU328">
        <v>9696.88073424444</v>
      </c>
      <c r="BV328">
        <v>136.189860250041</v>
      </c>
      <c r="BW328">
        <v>16067.0648020833</v>
      </c>
      <c r="BX328">
        <v>0</v>
      </c>
      <c r="BY328" t="s">
        <v>379</v>
      </c>
      <c r="BZ328" t="s">
        <v>577</v>
      </c>
      <c r="CE328">
        <f>VLOOKUP(BY328,[1]flawdatabase_16in!$1:$1048576,7,0)</f>
        <v>60</v>
      </c>
      <c r="CF328">
        <f>VLOOKUP(BY328,[1]flawdatabase_16in!$1:$1048576,8,0)</f>
        <v>40</v>
      </c>
      <c r="CG328">
        <f>VLOOKUP(BY328,[1]flawdatabase_16in!$1:$1048576,9,0)</f>
        <v>2.4</v>
      </c>
      <c r="CH328">
        <f>VLOOKUP(BY328,[1]flawdatabase_16in!$1:$1048576,11,0)</f>
        <v>0</v>
      </c>
      <c r="CI328">
        <f>VLOOKUP(BY328,[1]flawdatabase_16in!$1:$1048576,10,0)</f>
        <v>0</v>
      </c>
      <c r="CJ328" t="str">
        <f>VLOOKUP(BY328,[2]flawdatabase_16in!$1:$1048576,4,0)</f>
        <v>MFL16S20_P0004</v>
      </c>
    </row>
    <row r="329" spans="1:88">
      <c r="A329" s="4">
        <v>44181.570150463</v>
      </c>
      <c r="B329" t="s">
        <v>78</v>
      </c>
      <c r="C329" s="4">
        <v>44181.570150463</v>
      </c>
      <c r="D329" t="s">
        <v>79</v>
      </c>
      <c r="E329" t="s">
        <v>419</v>
      </c>
      <c r="F329">
        <v>1</v>
      </c>
      <c r="G329">
        <v>1</v>
      </c>
      <c r="H329">
        <v>159</v>
      </c>
      <c r="I329">
        <v>5</v>
      </c>
      <c r="J329">
        <v>39.486</v>
      </c>
      <c r="K329">
        <v>39.648</v>
      </c>
      <c r="L329">
        <v>39.566</v>
      </c>
      <c r="M329">
        <v>19743</v>
      </c>
      <c r="N329">
        <v>19824</v>
      </c>
      <c r="O329">
        <v>19783</v>
      </c>
      <c r="P329">
        <v>1</v>
      </c>
      <c r="Q329">
        <v>3</v>
      </c>
      <c r="R329">
        <v>0</v>
      </c>
      <c r="S329">
        <v>0</v>
      </c>
      <c r="T329">
        <v>39.566</v>
      </c>
      <c r="U329">
        <v>3</v>
      </c>
      <c r="V329">
        <v>0</v>
      </c>
      <c r="W329">
        <v>0</v>
      </c>
      <c r="X329">
        <v>39.566</v>
      </c>
      <c r="Y329">
        <v>71</v>
      </c>
      <c r="Z329">
        <v>97</v>
      </c>
      <c r="AA329">
        <v>84</v>
      </c>
      <c r="AB329">
        <v>19.5</v>
      </c>
      <c r="AC329" s="6">
        <v>0.0270833333333333</v>
      </c>
      <c r="AD329">
        <v>0.5</v>
      </c>
      <c r="AE329">
        <v>14.4</v>
      </c>
      <c r="AF329">
        <v>7.9</v>
      </c>
      <c r="AG329">
        <v>3</v>
      </c>
      <c r="AH329">
        <v>2</v>
      </c>
      <c r="AI329">
        <v>0</v>
      </c>
      <c r="AJ329">
        <v>10</v>
      </c>
      <c r="AK329">
        <v>10</v>
      </c>
      <c r="AL329">
        <v>4</v>
      </c>
      <c r="AM329">
        <v>0</v>
      </c>
      <c r="AN329">
        <v>0</v>
      </c>
      <c r="AO329">
        <v>0</v>
      </c>
      <c r="AP329">
        <v>0.1</v>
      </c>
      <c r="AQ329">
        <v>30</v>
      </c>
      <c r="AR329">
        <v>22</v>
      </c>
      <c r="AS329">
        <v>14</v>
      </c>
      <c r="AT329">
        <v>0</v>
      </c>
      <c r="AU329">
        <v>91.8193055555555</v>
      </c>
      <c r="AV329">
        <v>77.758</v>
      </c>
      <c r="AW329">
        <v>81.0339999999999</v>
      </c>
      <c r="AX329">
        <v>507.889624999999</v>
      </c>
      <c r="AY329">
        <v>473.070624999999</v>
      </c>
      <c r="AZ329">
        <v>233.932874999999</v>
      </c>
      <c r="BA329">
        <v>29040.3441982656</v>
      </c>
      <c r="BB329">
        <v>27281.8979510156</v>
      </c>
      <c r="BC329">
        <v>9727.17948382812</v>
      </c>
      <c r="BD329">
        <v>0.1</v>
      </c>
      <c r="BE329">
        <v>84.8</v>
      </c>
      <c r="BF329">
        <v>37.1</v>
      </c>
      <c r="BG329">
        <v>432.885444444444</v>
      </c>
      <c r="BH329">
        <v>333.991</v>
      </c>
      <c r="BI329">
        <v>159.640999999999</v>
      </c>
      <c r="BJ329">
        <v>13921.2153707679</v>
      </c>
      <c r="BK329">
        <v>11374.3260361999</v>
      </c>
      <c r="BL329">
        <v>4132.30123619999</v>
      </c>
      <c r="BM329">
        <v>0.1</v>
      </c>
      <c r="BN329">
        <v>79.5</v>
      </c>
      <c r="BO329">
        <v>37.1</v>
      </c>
      <c r="BP329">
        <v>463.365222222222</v>
      </c>
      <c r="BQ329">
        <v>382.476333333333</v>
      </c>
      <c r="BR329">
        <v>187.726333333333</v>
      </c>
      <c r="BS329">
        <v>17703.1588058493</v>
      </c>
      <c r="BT329">
        <v>15244.0189120222</v>
      </c>
      <c r="BU329">
        <v>5719.43984535555</v>
      </c>
      <c r="BV329">
        <v>93.8618062889643</v>
      </c>
      <c r="BW329">
        <v>8160.52383333333</v>
      </c>
      <c r="BX329">
        <v>0</v>
      </c>
      <c r="BY329" t="s">
        <v>381</v>
      </c>
      <c r="BZ329" t="s">
        <v>578</v>
      </c>
      <c r="CE329">
        <f>VLOOKUP(BY329,[1]flawdatabase_16in!$1:$1048576,7,0)</f>
        <v>10</v>
      </c>
      <c r="CF329">
        <f>VLOOKUP(BY329,[1]flawdatabase_16in!$1:$1048576,8,0)</f>
        <v>10</v>
      </c>
      <c r="CG329">
        <f>VLOOKUP(BY329,[1]flawdatabase_16in!$1:$1048576,9,0)</f>
        <v>4</v>
      </c>
      <c r="CH329">
        <f>VLOOKUP(BY329,[1]flawdatabase_16in!$1:$1048576,11,0)</f>
        <v>2</v>
      </c>
      <c r="CI329">
        <f>VLOOKUP(BY329,[1]flawdatabase_16in!$1:$1048576,10,0)</f>
        <v>0</v>
      </c>
      <c r="CJ329" t="str">
        <f>VLOOKUP(BY329,[2]flawdatabase_16in!$1:$1048576,4,0)</f>
        <v>MFL16S20_P0004</v>
      </c>
    </row>
    <row r="330" spans="1:88">
      <c r="A330" s="4">
        <v>44181.570150463</v>
      </c>
      <c r="B330" t="s">
        <v>78</v>
      </c>
      <c r="C330" s="4">
        <v>44181.570150463</v>
      </c>
      <c r="D330" t="s">
        <v>79</v>
      </c>
      <c r="E330" t="s">
        <v>419</v>
      </c>
      <c r="F330">
        <v>1</v>
      </c>
      <c r="G330">
        <v>1</v>
      </c>
      <c r="H330">
        <v>160</v>
      </c>
      <c r="I330">
        <v>5</v>
      </c>
      <c r="J330">
        <v>39.792</v>
      </c>
      <c r="K330">
        <v>39.924</v>
      </c>
      <c r="L330">
        <v>39.858</v>
      </c>
      <c r="M330">
        <v>19896</v>
      </c>
      <c r="N330">
        <v>19962</v>
      </c>
      <c r="O330">
        <v>19929</v>
      </c>
      <c r="P330">
        <v>1</v>
      </c>
      <c r="Q330">
        <v>3</v>
      </c>
      <c r="R330">
        <v>0</v>
      </c>
      <c r="S330">
        <v>0</v>
      </c>
      <c r="T330">
        <v>39.858</v>
      </c>
      <c r="U330">
        <v>3</v>
      </c>
      <c r="V330">
        <v>0</v>
      </c>
      <c r="W330">
        <v>0</v>
      </c>
      <c r="X330">
        <v>39.858</v>
      </c>
      <c r="Y330">
        <v>68</v>
      </c>
      <c r="Z330">
        <v>96</v>
      </c>
      <c r="AA330">
        <v>82</v>
      </c>
      <c r="AB330">
        <v>16.2</v>
      </c>
      <c r="AC330" s="6">
        <v>0.0222222222222222</v>
      </c>
      <c r="AD330">
        <v>0.5</v>
      </c>
      <c r="AE330">
        <v>14.4</v>
      </c>
      <c r="AF330">
        <v>7.9</v>
      </c>
      <c r="AG330">
        <v>3</v>
      </c>
      <c r="AH330">
        <v>0</v>
      </c>
      <c r="AI330">
        <v>0</v>
      </c>
      <c r="AJ330">
        <v>17.3</v>
      </c>
      <c r="AK330">
        <v>20</v>
      </c>
      <c r="AL330">
        <v>4</v>
      </c>
      <c r="AM330">
        <v>0</v>
      </c>
      <c r="AN330">
        <v>0</v>
      </c>
      <c r="AO330">
        <v>0</v>
      </c>
      <c r="AP330">
        <v>0.1</v>
      </c>
      <c r="AQ330">
        <v>72</v>
      </c>
      <c r="AR330">
        <v>54</v>
      </c>
      <c r="AS330">
        <v>14</v>
      </c>
      <c r="AT330">
        <v>0</v>
      </c>
      <c r="AU330">
        <v>90.0648055555555</v>
      </c>
      <c r="AV330">
        <v>118.27</v>
      </c>
      <c r="AW330">
        <v>121.018999999999</v>
      </c>
      <c r="AX330">
        <v>1093.8301875</v>
      </c>
      <c r="AY330">
        <v>1027.52225</v>
      </c>
      <c r="AZ330">
        <v>439.091125</v>
      </c>
      <c r="BA330">
        <v>88292.6349029101</v>
      </c>
      <c r="BB330">
        <v>87593.4701066562</v>
      </c>
      <c r="BC330">
        <v>31302.9402832031</v>
      </c>
      <c r="BD330">
        <v>0.1</v>
      </c>
      <c r="BE330">
        <v>90.1</v>
      </c>
      <c r="BF330">
        <v>42.4</v>
      </c>
      <c r="BG330">
        <v>828.723020833333</v>
      </c>
      <c r="BH330">
        <v>595.973020833333</v>
      </c>
      <c r="BI330">
        <v>277.634479166666</v>
      </c>
      <c r="BJ330">
        <v>46921.5434501323</v>
      </c>
      <c r="BK330">
        <v>32639.8757695768</v>
      </c>
      <c r="BL330">
        <v>11166.492789542</v>
      </c>
      <c r="BM330">
        <v>0.1</v>
      </c>
      <c r="BN330">
        <v>79.5</v>
      </c>
      <c r="BO330">
        <v>42.4</v>
      </c>
      <c r="BP330">
        <v>904.792010416666</v>
      </c>
      <c r="BQ330">
        <v>679.27534375</v>
      </c>
      <c r="BR330">
        <v>316.486802083333</v>
      </c>
      <c r="BS330">
        <v>57996.9410881963</v>
      </c>
      <c r="BT330">
        <v>43068.0728788213</v>
      </c>
      <c r="BU330">
        <v>14553.2845442076</v>
      </c>
      <c r="BV330">
        <v>121.074363937482</v>
      </c>
      <c r="BW330">
        <v>12484.4703229166</v>
      </c>
      <c r="BX330">
        <v>0</v>
      </c>
      <c r="BY330" t="s">
        <v>383</v>
      </c>
      <c r="BZ330" t="s">
        <v>579</v>
      </c>
      <c r="CE330">
        <f>VLOOKUP(BY330,[1]flawdatabase_16in!$1:$1048576,7,0)</f>
        <v>17.3</v>
      </c>
      <c r="CF330">
        <f>VLOOKUP(BY330,[1]flawdatabase_16in!$1:$1048576,8,0)</f>
        <v>20</v>
      </c>
      <c r="CG330">
        <f>VLOOKUP(BY330,[1]flawdatabase_16in!$1:$1048576,9,0)</f>
        <v>4</v>
      </c>
      <c r="CH330">
        <f>VLOOKUP(BY330,[1]flawdatabase_16in!$1:$1048576,11,0)</f>
        <v>0</v>
      </c>
      <c r="CI330">
        <f>VLOOKUP(BY330,[1]flawdatabase_16in!$1:$1048576,10,0)</f>
        <v>0</v>
      </c>
      <c r="CJ330" t="str">
        <f>VLOOKUP(BY330,[2]flawdatabase_16in!$1:$1048576,4,0)</f>
        <v>MFL16S20_P0004</v>
      </c>
    </row>
    <row r="331" spans="1:88">
      <c r="A331" s="4">
        <v>44181.570150463</v>
      </c>
      <c r="B331" t="s">
        <v>78</v>
      </c>
      <c r="C331" s="4">
        <v>44181.570150463</v>
      </c>
      <c r="D331" t="s">
        <v>79</v>
      </c>
      <c r="E331" t="s">
        <v>419</v>
      </c>
      <c r="F331">
        <v>1</v>
      </c>
      <c r="G331">
        <v>1</v>
      </c>
      <c r="H331">
        <v>161</v>
      </c>
      <c r="I331">
        <v>5</v>
      </c>
      <c r="J331">
        <v>37.674</v>
      </c>
      <c r="K331">
        <v>37.84</v>
      </c>
      <c r="L331">
        <v>37.756</v>
      </c>
      <c r="M331">
        <v>18837</v>
      </c>
      <c r="N331">
        <v>18920</v>
      </c>
      <c r="O331">
        <v>18878</v>
      </c>
      <c r="P331">
        <v>1</v>
      </c>
      <c r="Q331">
        <v>3</v>
      </c>
      <c r="R331">
        <v>0</v>
      </c>
      <c r="S331">
        <v>0</v>
      </c>
      <c r="T331">
        <v>37.756</v>
      </c>
      <c r="U331">
        <v>3</v>
      </c>
      <c r="V331">
        <v>0</v>
      </c>
      <c r="W331">
        <v>0</v>
      </c>
      <c r="X331">
        <v>37.756</v>
      </c>
      <c r="Y331">
        <v>28</v>
      </c>
      <c r="Z331">
        <v>48</v>
      </c>
      <c r="AA331">
        <v>38</v>
      </c>
      <c r="AB331">
        <v>282.8</v>
      </c>
      <c r="AC331" s="6">
        <v>0.392361111111111</v>
      </c>
      <c r="AD331">
        <v>0.5</v>
      </c>
      <c r="AE331">
        <v>14.4</v>
      </c>
      <c r="AF331">
        <v>7.9</v>
      </c>
      <c r="AG331">
        <v>3</v>
      </c>
      <c r="AH331">
        <v>1</v>
      </c>
      <c r="AI331">
        <v>0</v>
      </c>
      <c r="AJ331">
        <v>40</v>
      </c>
      <c r="AK331">
        <v>20</v>
      </c>
      <c r="AL331">
        <v>0.8</v>
      </c>
      <c r="AM331">
        <v>0</v>
      </c>
      <c r="AN331">
        <v>0</v>
      </c>
      <c r="AO331">
        <v>0</v>
      </c>
      <c r="AP331">
        <v>0.1</v>
      </c>
      <c r="AQ331">
        <v>62</v>
      </c>
      <c r="AR331">
        <v>54</v>
      </c>
      <c r="AS331">
        <v>42</v>
      </c>
      <c r="AT331">
        <v>32</v>
      </c>
      <c r="AU331">
        <v>101.573305555555</v>
      </c>
      <c r="AV331">
        <v>9.51099999999999</v>
      </c>
      <c r="AW331">
        <v>6.996</v>
      </c>
      <c r="AX331">
        <v>175.715999999999</v>
      </c>
      <c r="AY331">
        <v>173.859</v>
      </c>
      <c r="AZ331">
        <v>91.675</v>
      </c>
      <c r="BA331">
        <v>1357.76829599999</v>
      </c>
      <c r="BB331">
        <v>1355.323407</v>
      </c>
      <c r="BC331">
        <v>439.980810999999</v>
      </c>
      <c r="BD331">
        <v>0.1</v>
      </c>
      <c r="BE331">
        <v>42.4</v>
      </c>
      <c r="BF331">
        <v>63.6</v>
      </c>
      <c r="BG331">
        <v>52.0306666666666</v>
      </c>
      <c r="BH331">
        <v>16.9473333333333</v>
      </c>
      <c r="BI331">
        <v>19.0473333333333</v>
      </c>
      <c r="BJ331">
        <v>181.270462533333</v>
      </c>
      <c r="BK331">
        <v>39.6866736444445</v>
      </c>
      <c r="BL331">
        <v>41.3916736444445</v>
      </c>
      <c r="BM331">
        <v>0.1</v>
      </c>
      <c r="BN331">
        <v>84.8</v>
      </c>
      <c r="BO331">
        <v>42.4</v>
      </c>
      <c r="BP331">
        <v>49.5123333333333</v>
      </c>
      <c r="BQ331">
        <v>35.6456666666666</v>
      </c>
      <c r="BR331">
        <v>12.6789999999999</v>
      </c>
      <c r="BS331">
        <v>166.600357088889</v>
      </c>
      <c r="BT331">
        <v>109.512801533333</v>
      </c>
      <c r="BU331">
        <v>25.0977237555555</v>
      </c>
      <c r="BV331">
        <v>85.5415245618554</v>
      </c>
      <c r="BW331">
        <v>2127.196</v>
      </c>
      <c r="BX331">
        <v>0</v>
      </c>
      <c r="BY331" t="s">
        <v>385</v>
      </c>
      <c r="BZ331" t="s">
        <v>580</v>
      </c>
      <c r="CE331">
        <f>VLOOKUP(BY331,[1]flawdatabase_16in!$1:$1048576,7,0)</f>
        <v>40</v>
      </c>
      <c r="CF331">
        <f>VLOOKUP(BY331,[1]flawdatabase_16in!$1:$1048576,8,0)</f>
        <v>20</v>
      </c>
      <c r="CG331">
        <f>VLOOKUP(BY331,[1]flawdatabase_16in!$1:$1048576,9,0)</f>
        <v>0.8</v>
      </c>
      <c r="CH331">
        <f>VLOOKUP(BY331,[1]flawdatabase_16in!$1:$1048576,11,0)</f>
        <v>1</v>
      </c>
      <c r="CI331">
        <f>VLOOKUP(BY331,[1]flawdatabase_16in!$1:$1048576,10,0)</f>
        <v>0</v>
      </c>
      <c r="CJ331" t="str">
        <f>VLOOKUP(BY331,[2]flawdatabase_16in!$1:$1048576,4,0)</f>
        <v>MFL16S20_P0004</v>
      </c>
    </row>
    <row r="332" spans="1:88">
      <c r="A332" s="4">
        <v>44181.570150463</v>
      </c>
      <c r="B332" t="s">
        <v>78</v>
      </c>
      <c r="C332" s="4">
        <v>44181.570150463</v>
      </c>
      <c r="D332" t="s">
        <v>79</v>
      </c>
      <c r="E332" t="s">
        <v>419</v>
      </c>
      <c r="F332">
        <v>1</v>
      </c>
      <c r="G332">
        <v>1</v>
      </c>
      <c r="H332">
        <v>162</v>
      </c>
      <c r="I332">
        <v>5</v>
      </c>
      <c r="J332">
        <v>37.998</v>
      </c>
      <c r="K332">
        <v>38.128</v>
      </c>
      <c r="L332">
        <v>38.062</v>
      </c>
      <c r="M332">
        <v>18999</v>
      </c>
      <c r="N332">
        <v>19064</v>
      </c>
      <c r="O332">
        <v>19031</v>
      </c>
      <c r="P332">
        <v>1</v>
      </c>
      <c r="Q332">
        <v>3</v>
      </c>
      <c r="R332">
        <v>0</v>
      </c>
      <c r="S332">
        <v>0</v>
      </c>
      <c r="T332">
        <v>38.062</v>
      </c>
      <c r="U332">
        <v>3</v>
      </c>
      <c r="V332">
        <v>0</v>
      </c>
      <c r="W332">
        <v>0</v>
      </c>
      <c r="X332">
        <v>38.062</v>
      </c>
      <c r="Y332">
        <v>32</v>
      </c>
      <c r="Z332">
        <v>46</v>
      </c>
      <c r="AA332">
        <v>39</v>
      </c>
      <c r="AB332">
        <v>285.6</v>
      </c>
      <c r="AC332" s="6">
        <v>0.396527777777778</v>
      </c>
      <c r="AD332">
        <v>0.5</v>
      </c>
      <c r="AE332">
        <v>14.4</v>
      </c>
      <c r="AF332">
        <v>7.9</v>
      </c>
      <c r="AG332">
        <v>3</v>
      </c>
      <c r="AH332">
        <v>1</v>
      </c>
      <c r="AI332">
        <v>0</v>
      </c>
      <c r="AJ332">
        <v>60</v>
      </c>
      <c r="AK332">
        <v>20</v>
      </c>
      <c r="AL332">
        <v>0.8</v>
      </c>
      <c r="AM332">
        <v>0</v>
      </c>
      <c r="AN332">
        <v>0</v>
      </c>
      <c r="AO332">
        <v>0</v>
      </c>
      <c r="AP332">
        <v>0.1</v>
      </c>
      <c r="AQ332">
        <v>76</v>
      </c>
      <c r="AR332">
        <v>70</v>
      </c>
      <c r="AS332">
        <v>64</v>
      </c>
      <c r="AT332">
        <v>54</v>
      </c>
      <c r="AU332">
        <v>102.946305555555</v>
      </c>
      <c r="AV332">
        <v>8.507</v>
      </c>
      <c r="AW332">
        <v>6.246</v>
      </c>
      <c r="AX332">
        <v>244.999</v>
      </c>
      <c r="AY332">
        <v>225.561999999999</v>
      </c>
      <c r="AZ332">
        <v>140.615999999999</v>
      </c>
      <c r="BA332">
        <v>1807.085699</v>
      </c>
      <c r="BB332">
        <v>1571.92592199999</v>
      </c>
      <c r="BC332">
        <v>659.969399999999</v>
      </c>
      <c r="BD332">
        <v>0.1</v>
      </c>
      <c r="BE332">
        <v>47.7</v>
      </c>
      <c r="BF332">
        <v>37.1</v>
      </c>
      <c r="BG332">
        <v>35.1156666666667</v>
      </c>
      <c r="BH332">
        <v>16.7989999999998</v>
      </c>
      <c r="BI332">
        <v>10.8489999999999</v>
      </c>
      <c r="BJ332">
        <v>92.1340513111114</v>
      </c>
      <c r="BK332">
        <v>35.1173401999996</v>
      </c>
      <c r="BL332">
        <v>18.3609401999998</v>
      </c>
      <c r="BM332">
        <v>0.1</v>
      </c>
      <c r="BN332">
        <v>58.3</v>
      </c>
      <c r="BO332">
        <v>79.5</v>
      </c>
      <c r="BP332">
        <v>44.9396666666666</v>
      </c>
      <c r="BQ332">
        <v>23.673</v>
      </c>
      <c r="BR332">
        <v>36.9396666666666</v>
      </c>
      <c r="BS332">
        <v>151.8383058</v>
      </c>
      <c r="BT332">
        <v>61.4696946888888</v>
      </c>
      <c r="BU332">
        <v>110.898639133333</v>
      </c>
      <c r="BV332">
        <v>92.2620786254935</v>
      </c>
      <c r="BW332">
        <v>1823.041</v>
      </c>
      <c r="BX332">
        <v>0</v>
      </c>
      <c r="BY332" t="s">
        <v>387</v>
      </c>
      <c r="BZ332" t="s">
        <v>581</v>
      </c>
      <c r="CE332">
        <f>VLOOKUP(BY332,[1]flawdatabase_16in!$1:$1048576,7,0)</f>
        <v>60</v>
      </c>
      <c r="CF332">
        <f>VLOOKUP(BY332,[1]flawdatabase_16in!$1:$1048576,8,0)</f>
        <v>20</v>
      </c>
      <c r="CG332">
        <f>VLOOKUP(BY332,[1]flawdatabase_16in!$1:$1048576,9,0)</f>
        <v>0.8</v>
      </c>
      <c r="CH332">
        <f>VLOOKUP(BY332,[1]flawdatabase_16in!$1:$1048576,11,0)</f>
        <v>1</v>
      </c>
      <c r="CI332">
        <f>VLOOKUP(BY332,[1]flawdatabase_16in!$1:$1048576,10,0)</f>
        <v>0</v>
      </c>
      <c r="CJ332" t="str">
        <f>VLOOKUP(BY332,[2]flawdatabase_16in!$1:$1048576,4,0)</f>
        <v>MFL16S20_P0004</v>
      </c>
    </row>
    <row r="333" spans="1:88">
      <c r="A333" s="4">
        <v>44181.570150463</v>
      </c>
      <c r="B333" t="s">
        <v>78</v>
      </c>
      <c r="C333" s="4">
        <v>44181.570150463</v>
      </c>
      <c r="D333" t="s">
        <v>79</v>
      </c>
      <c r="E333" t="s">
        <v>419</v>
      </c>
      <c r="F333">
        <v>1</v>
      </c>
      <c r="G333">
        <v>1</v>
      </c>
      <c r="H333">
        <v>163</v>
      </c>
      <c r="I333">
        <v>5</v>
      </c>
      <c r="J333">
        <v>38.28</v>
      </c>
      <c r="K333">
        <v>38.452</v>
      </c>
      <c r="L333">
        <v>38.366</v>
      </c>
      <c r="M333">
        <v>19140</v>
      </c>
      <c r="N333">
        <v>19226</v>
      </c>
      <c r="O333">
        <v>19183</v>
      </c>
      <c r="P333">
        <v>1</v>
      </c>
      <c r="Q333">
        <v>3</v>
      </c>
      <c r="R333">
        <v>0</v>
      </c>
      <c r="S333">
        <v>0</v>
      </c>
      <c r="T333">
        <v>38.366</v>
      </c>
      <c r="U333">
        <v>3</v>
      </c>
      <c r="V333">
        <v>0</v>
      </c>
      <c r="W333">
        <v>0</v>
      </c>
      <c r="X333">
        <v>38.366</v>
      </c>
      <c r="Y333">
        <v>29</v>
      </c>
      <c r="Z333">
        <v>52</v>
      </c>
      <c r="AA333">
        <v>40</v>
      </c>
      <c r="AB333">
        <v>288.5</v>
      </c>
      <c r="AC333" s="6">
        <v>0.400694444444444</v>
      </c>
      <c r="AD333">
        <v>0.5</v>
      </c>
      <c r="AE333">
        <v>14.4</v>
      </c>
      <c r="AF333">
        <v>7.9</v>
      </c>
      <c r="AG333">
        <v>3</v>
      </c>
      <c r="AH333">
        <v>1</v>
      </c>
      <c r="AI333">
        <v>0</v>
      </c>
      <c r="AJ333">
        <v>10</v>
      </c>
      <c r="AK333">
        <v>20</v>
      </c>
      <c r="AL333">
        <v>2.4</v>
      </c>
      <c r="AM333">
        <v>0</v>
      </c>
      <c r="AN333">
        <v>0</v>
      </c>
      <c r="AO333">
        <v>0</v>
      </c>
      <c r="AP333">
        <v>0.1</v>
      </c>
      <c r="AQ333">
        <v>30</v>
      </c>
      <c r="AR333">
        <v>24</v>
      </c>
      <c r="AS333">
        <v>16</v>
      </c>
      <c r="AT333">
        <v>0</v>
      </c>
      <c r="AU333">
        <v>96.5708055555555</v>
      </c>
      <c r="AV333">
        <v>66.508</v>
      </c>
      <c r="AW333">
        <v>66.537</v>
      </c>
      <c r="AX333">
        <v>455.526</v>
      </c>
      <c r="AY333">
        <v>428.479999999999</v>
      </c>
      <c r="AZ333">
        <v>208.340249999999</v>
      </c>
      <c r="BA333">
        <v>22506.874780125</v>
      </c>
      <c r="BB333">
        <v>20740.801986125</v>
      </c>
      <c r="BC333">
        <v>6950.6458455625</v>
      </c>
      <c r="BD333">
        <v>0.1</v>
      </c>
      <c r="BE333">
        <v>84.8</v>
      </c>
      <c r="BF333">
        <v>42.4</v>
      </c>
      <c r="BG333">
        <v>436.235666666666</v>
      </c>
      <c r="BH333">
        <v>296.719</v>
      </c>
      <c r="BI333">
        <v>142.118999999999</v>
      </c>
      <c r="BJ333">
        <v>12661.7383499777</v>
      </c>
      <c r="BK333">
        <v>8051.29042775556</v>
      </c>
      <c r="BL333">
        <v>2891.20672775555</v>
      </c>
      <c r="BM333">
        <v>0.1</v>
      </c>
      <c r="BN333">
        <v>84.8</v>
      </c>
      <c r="BO333">
        <v>42.4</v>
      </c>
      <c r="BP333">
        <v>536.709666666666</v>
      </c>
      <c r="BQ333">
        <v>351.259666666666</v>
      </c>
      <c r="BR333">
        <v>163.809666666666</v>
      </c>
      <c r="BS333">
        <v>18642.5777186888</v>
      </c>
      <c r="BT333">
        <v>11120.3672853555</v>
      </c>
      <c r="BU333">
        <v>3852.01574091111</v>
      </c>
      <c r="BV333">
        <v>98.5289337898345</v>
      </c>
      <c r="BW333">
        <v>7468.67395833333</v>
      </c>
      <c r="BX333">
        <v>0</v>
      </c>
      <c r="BY333" t="s">
        <v>389</v>
      </c>
      <c r="BZ333" t="s">
        <v>582</v>
      </c>
      <c r="CE333">
        <f>VLOOKUP(BY333,[1]flawdatabase_16in!$1:$1048576,7,0)</f>
        <v>10</v>
      </c>
      <c r="CF333">
        <f>VLOOKUP(BY333,[1]flawdatabase_16in!$1:$1048576,8,0)</f>
        <v>20</v>
      </c>
      <c r="CG333">
        <f>VLOOKUP(BY333,[1]flawdatabase_16in!$1:$1048576,9,0)</f>
        <v>2.4</v>
      </c>
      <c r="CH333">
        <f>VLOOKUP(BY333,[1]flawdatabase_16in!$1:$1048576,11,0)</f>
        <v>1</v>
      </c>
      <c r="CI333">
        <f>VLOOKUP(BY333,[1]flawdatabase_16in!$1:$1048576,10,0)</f>
        <v>0</v>
      </c>
      <c r="CJ333" t="str">
        <f>VLOOKUP(BY333,[2]flawdatabase_16in!$1:$1048576,4,0)</f>
        <v>MFL16S20_P0004</v>
      </c>
    </row>
    <row r="334" spans="1:88">
      <c r="A334" s="4">
        <v>44181.570150463</v>
      </c>
      <c r="B334" t="s">
        <v>78</v>
      </c>
      <c r="C334" s="4">
        <v>44181.570150463</v>
      </c>
      <c r="D334" t="s">
        <v>79</v>
      </c>
      <c r="E334" t="s">
        <v>419</v>
      </c>
      <c r="F334">
        <v>1</v>
      </c>
      <c r="G334">
        <v>1</v>
      </c>
      <c r="H334">
        <v>164</v>
      </c>
      <c r="I334">
        <v>5</v>
      </c>
      <c r="J334">
        <v>38.584</v>
      </c>
      <c r="K334">
        <v>38.748</v>
      </c>
      <c r="L334">
        <v>38.666</v>
      </c>
      <c r="M334">
        <v>19292</v>
      </c>
      <c r="N334">
        <v>19374</v>
      </c>
      <c r="O334">
        <v>19333</v>
      </c>
      <c r="P334">
        <v>1</v>
      </c>
      <c r="Q334">
        <v>3</v>
      </c>
      <c r="R334">
        <v>0</v>
      </c>
      <c r="S334">
        <v>0</v>
      </c>
      <c r="T334">
        <v>38.666</v>
      </c>
      <c r="U334">
        <v>3</v>
      </c>
      <c r="V334">
        <v>0</v>
      </c>
      <c r="W334">
        <v>0</v>
      </c>
      <c r="X334">
        <v>38.666</v>
      </c>
      <c r="Y334">
        <v>27</v>
      </c>
      <c r="Z334">
        <v>50</v>
      </c>
      <c r="AA334">
        <v>38</v>
      </c>
      <c r="AB334">
        <v>285.3</v>
      </c>
      <c r="AC334" s="6">
        <v>0.395833333333333</v>
      </c>
      <c r="AD334">
        <v>0.5</v>
      </c>
      <c r="AE334">
        <v>14.4</v>
      </c>
      <c r="AF334">
        <v>7.9</v>
      </c>
      <c r="AG334">
        <v>3</v>
      </c>
      <c r="AH334">
        <v>1</v>
      </c>
      <c r="AI334">
        <v>0</v>
      </c>
      <c r="AJ334">
        <v>20</v>
      </c>
      <c r="AK334">
        <v>20</v>
      </c>
      <c r="AL334">
        <v>2.5</v>
      </c>
      <c r="AM334">
        <v>0</v>
      </c>
      <c r="AN334">
        <v>0</v>
      </c>
      <c r="AO334">
        <v>0</v>
      </c>
      <c r="AP334">
        <v>0.1</v>
      </c>
      <c r="AQ334">
        <v>42</v>
      </c>
      <c r="AR334">
        <v>32</v>
      </c>
      <c r="AS334">
        <v>26</v>
      </c>
      <c r="AT334">
        <v>0</v>
      </c>
      <c r="AU334">
        <v>92.5708055555555</v>
      </c>
      <c r="AV334">
        <v>55.26</v>
      </c>
      <c r="AW334">
        <v>55.531</v>
      </c>
      <c r="AX334">
        <v>650.731</v>
      </c>
      <c r="AY334">
        <v>604.657999999999</v>
      </c>
      <c r="AZ334">
        <v>353.973749999999</v>
      </c>
      <c r="BA334">
        <v>30387.170696625</v>
      </c>
      <c r="BB334">
        <v>27253.0099656249</v>
      </c>
      <c r="BC334">
        <v>11178.8616485624</v>
      </c>
      <c r="BD334">
        <v>0.1</v>
      </c>
      <c r="BE334">
        <v>79.5</v>
      </c>
      <c r="BF334">
        <v>47.7</v>
      </c>
      <c r="BG334">
        <v>345.844777777777</v>
      </c>
      <c r="BH334">
        <v>196.016999999999</v>
      </c>
      <c r="BI334">
        <v>94.2670000000001</v>
      </c>
      <c r="BJ334">
        <v>7194.06558421975</v>
      </c>
      <c r="BK334">
        <v>3395.96742002221</v>
      </c>
      <c r="BL334">
        <v>1150.50132002222</v>
      </c>
      <c r="BM334">
        <v>0.1</v>
      </c>
      <c r="BN334">
        <v>84.8</v>
      </c>
      <c r="BO334">
        <v>47.7</v>
      </c>
      <c r="BP334">
        <v>500.012333333333</v>
      </c>
      <c r="BQ334">
        <v>303.695666666666</v>
      </c>
      <c r="BR334">
        <v>126.595666666666</v>
      </c>
      <c r="BS334">
        <v>14399.6631904222</v>
      </c>
      <c r="BT334">
        <v>7590.10689042222</v>
      </c>
      <c r="BU334">
        <v>2086.02129042222</v>
      </c>
      <c r="BV334">
        <v>159.222148011403</v>
      </c>
      <c r="BW334">
        <v>9442.974375</v>
      </c>
      <c r="BX334">
        <v>0</v>
      </c>
      <c r="BY334" t="s">
        <v>391</v>
      </c>
      <c r="BZ334" t="s">
        <v>583</v>
      </c>
      <c r="CE334">
        <f>VLOOKUP(BY334,[1]flawdatabase_16in!$1:$1048576,7,0)</f>
        <v>20</v>
      </c>
      <c r="CF334">
        <f>VLOOKUP(BY334,[1]flawdatabase_16in!$1:$1048576,8,0)</f>
        <v>20</v>
      </c>
      <c r="CG334">
        <f>VLOOKUP(BY334,[1]flawdatabase_16in!$1:$1048576,9,0)</f>
        <v>2.5</v>
      </c>
      <c r="CH334">
        <f>VLOOKUP(BY334,[1]flawdatabase_16in!$1:$1048576,11,0)</f>
        <v>1</v>
      </c>
      <c r="CI334">
        <f>VLOOKUP(BY334,[1]flawdatabase_16in!$1:$1048576,10,0)</f>
        <v>0</v>
      </c>
      <c r="CJ334" t="str">
        <f>VLOOKUP(BY334,[2]flawdatabase_16in!$1:$1048576,4,0)</f>
        <v>MFL16S20_P0004</v>
      </c>
    </row>
    <row r="335" spans="1:88">
      <c r="A335" s="4">
        <v>44181.570150463</v>
      </c>
      <c r="B335" t="s">
        <v>78</v>
      </c>
      <c r="C335" s="4">
        <v>44181.570150463</v>
      </c>
      <c r="D335" t="s">
        <v>79</v>
      </c>
      <c r="E335" t="s">
        <v>419</v>
      </c>
      <c r="F335">
        <v>1</v>
      </c>
      <c r="G335">
        <v>1</v>
      </c>
      <c r="H335">
        <v>165</v>
      </c>
      <c r="I335">
        <v>5</v>
      </c>
      <c r="J335">
        <v>38.874</v>
      </c>
      <c r="K335">
        <v>39.058</v>
      </c>
      <c r="L335">
        <v>38.966</v>
      </c>
      <c r="M335">
        <v>19437</v>
      </c>
      <c r="N335">
        <v>19529</v>
      </c>
      <c r="O335">
        <v>19483</v>
      </c>
      <c r="P335">
        <v>1</v>
      </c>
      <c r="Q335">
        <v>3</v>
      </c>
      <c r="R335">
        <v>0</v>
      </c>
      <c r="S335">
        <v>0</v>
      </c>
      <c r="T335">
        <v>38.966</v>
      </c>
      <c r="U335">
        <v>3</v>
      </c>
      <c r="V335">
        <v>0</v>
      </c>
      <c r="W335">
        <v>0</v>
      </c>
      <c r="X335">
        <v>38.966</v>
      </c>
      <c r="Y335">
        <v>27</v>
      </c>
      <c r="Z335">
        <v>51</v>
      </c>
      <c r="AA335">
        <v>39</v>
      </c>
      <c r="AB335">
        <v>287.9</v>
      </c>
      <c r="AC335" s="6">
        <v>0.399305555555556</v>
      </c>
      <c r="AD335">
        <v>0.5</v>
      </c>
      <c r="AE335">
        <v>14.4</v>
      </c>
      <c r="AF335">
        <v>7.9</v>
      </c>
      <c r="AG335">
        <v>3</v>
      </c>
      <c r="AH335">
        <v>1</v>
      </c>
      <c r="AI335">
        <v>0</v>
      </c>
      <c r="AJ335">
        <v>40</v>
      </c>
      <c r="AK335">
        <v>20</v>
      </c>
      <c r="AL335">
        <v>2.5</v>
      </c>
      <c r="AM335">
        <v>0</v>
      </c>
      <c r="AN335">
        <v>0</v>
      </c>
      <c r="AO335">
        <v>0</v>
      </c>
      <c r="AP335">
        <v>0.1</v>
      </c>
      <c r="AQ335">
        <v>58</v>
      </c>
      <c r="AR335">
        <v>52</v>
      </c>
      <c r="AS335">
        <v>46</v>
      </c>
      <c r="AT335">
        <v>30</v>
      </c>
      <c r="AU335">
        <v>90.5773055555555</v>
      </c>
      <c r="AV335">
        <v>44.5069999999999</v>
      </c>
      <c r="AW335">
        <v>42.7429999999999</v>
      </c>
      <c r="AX335">
        <v>912.674249999999</v>
      </c>
      <c r="AY335">
        <v>888.67625</v>
      </c>
      <c r="AZ335">
        <v>487.397749999999</v>
      </c>
      <c r="BA335">
        <v>34627.1034390624</v>
      </c>
      <c r="BB335">
        <v>33272.8115765624</v>
      </c>
      <c r="BC335">
        <v>11213.1186268124</v>
      </c>
      <c r="BD335">
        <v>0.1</v>
      </c>
      <c r="BE335">
        <v>90.1</v>
      </c>
      <c r="BF335">
        <v>42.4</v>
      </c>
      <c r="BG335">
        <v>216.916</v>
      </c>
      <c r="BH335">
        <v>139.266</v>
      </c>
      <c r="BI335">
        <v>46.9660000000001</v>
      </c>
      <c r="BJ335">
        <v>2828.89611675555</v>
      </c>
      <c r="BK335">
        <v>1598.78161675555</v>
      </c>
      <c r="BL335">
        <v>319.119616755556</v>
      </c>
      <c r="BM335">
        <v>0.1</v>
      </c>
      <c r="BN335">
        <v>90.1</v>
      </c>
      <c r="BO335">
        <v>47.7</v>
      </c>
      <c r="BP335">
        <v>402.366999999999</v>
      </c>
      <c r="BQ335">
        <v>213.300333333333</v>
      </c>
      <c r="BR335">
        <v>75.7503333333332</v>
      </c>
      <c r="BS335">
        <v>8715.24504224444</v>
      </c>
      <c r="BT335">
        <v>3714.56506446666</v>
      </c>
      <c r="BU335">
        <v>799.235497799999</v>
      </c>
      <c r="BV335">
        <v>163.396793749309</v>
      </c>
      <c r="BW335">
        <v>13029.3194999999</v>
      </c>
      <c r="BX335">
        <v>0</v>
      </c>
      <c r="BY335" t="s">
        <v>393</v>
      </c>
      <c r="BZ335" t="s">
        <v>584</v>
      </c>
      <c r="CE335">
        <f>VLOOKUP(BY335,[1]flawdatabase_16in!$1:$1048576,7,0)</f>
        <v>40</v>
      </c>
      <c r="CF335">
        <f>VLOOKUP(BY335,[1]flawdatabase_16in!$1:$1048576,8,0)</f>
        <v>20</v>
      </c>
      <c r="CG335">
        <f>VLOOKUP(BY335,[1]flawdatabase_16in!$1:$1048576,9,0)</f>
        <v>2.5</v>
      </c>
      <c r="CH335">
        <f>VLOOKUP(BY335,[1]flawdatabase_16in!$1:$1048576,11,0)</f>
        <v>1</v>
      </c>
      <c r="CI335">
        <f>VLOOKUP(BY335,[1]flawdatabase_16in!$1:$1048576,10,0)</f>
        <v>0</v>
      </c>
      <c r="CJ335" t="str">
        <f>VLOOKUP(BY335,[2]flawdatabase_16in!$1:$1048576,4,0)</f>
        <v>MFL16S20_P0004</v>
      </c>
    </row>
    <row r="336" spans="1:88">
      <c r="A336" s="4">
        <v>44181.570150463</v>
      </c>
      <c r="B336" t="s">
        <v>78</v>
      </c>
      <c r="C336" s="4">
        <v>44181.570150463</v>
      </c>
      <c r="D336" t="s">
        <v>79</v>
      </c>
      <c r="E336" t="s">
        <v>419</v>
      </c>
      <c r="F336">
        <v>1</v>
      </c>
      <c r="G336">
        <v>1</v>
      </c>
      <c r="H336">
        <v>166</v>
      </c>
      <c r="I336">
        <v>5</v>
      </c>
      <c r="J336">
        <v>39.158</v>
      </c>
      <c r="K336">
        <v>39.372</v>
      </c>
      <c r="L336">
        <v>39.264</v>
      </c>
      <c r="M336">
        <v>19579</v>
      </c>
      <c r="N336">
        <v>19686</v>
      </c>
      <c r="O336">
        <v>19632</v>
      </c>
      <c r="P336">
        <v>1</v>
      </c>
      <c r="Q336">
        <v>3</v>
      </c>
      <c r="R336">
        <v>0</v>
      </c>
      <c r="S336">
        <v>0</v>
      </c>
      <c r="T336">
        <v>39.264</v>
      </c>
      <c r="U336">
        <v>3</v>
      </c>
      <c r="V336">
        <v>0</v>
      </c>
      <c r="W336">
        <v>0</v>
      </c>
      <c r="X336">
        <v>39.264</v>
      </c>
      <c r="Y336">
        <v>25</v>
      </c>
      <c r="Z336">
        <v>50</v>
      </c>
      <c r="AA336">
        <v>37</v>
      </c>
      <c r="AB336">
        <v>284.7</v>
      </c>
      <c r="AC336" s="6">
        <v>0.395138888888889</v>
      </c>
      <c r="AD336">
        <v>0.5</v>
      </c>
      <c r="AE336">
        <v>14.4</v>
      </c>
      <c r="AF336">
        <v>7.9</v>
      </c>
      <c r="AG336">
        <v>3</v>
      </c>
      <c r="AH336">
        <v>1</v>
      </c>
      <c r="AI336">
        <v>0</v>
      </c>
      <c r="AJ336">
        <v>60</v>
      </c>
      <c r="AK336">
        <v>20</v>
      </c>
      <c r="AL336">
        <v>2.3</v>
      </c>
      <c r="AM336">
        <v>0</v>
      </c>
      <c r="AN336">
        <v>0</v>
      </c>
      <c r="AO336">
        <v>0</v>
      </c>
      <c r="AP336">
        <v>0.1</v>
      </c>
      <c r="AQ336">
        <v>78</v>
      </c>
      <c r="AR336">
        <v>74</v>
      </c>
      <c r="AS336">
        <v>66</v>
      </c>
      <c r="AT336">
        <v>52</v>
      </c>
      <c r="AU336">
        <v>88.3213055555555</v>
      </c>
      <c r="AV336">
        <v>39.006</v>
      </c>
      <c r="AW336">
        <v>42.3119999999999</v>
      </c>
      <c r="AX336">
        <v>1131.0595</v>
      </c>
      <c r="AY336">
        <v>1081.3175</v>
      </c>
      <c r="AZ336">
        <v>548.508999999999</v>
      </c>
      <c r="BA336">
        <v>37381.9373172499</v>
      </c>
      <c r="BB336">
        <v>34616.32776425</v>
      </c>
      <c r="BC336">
        <v>10119.2517689999</v>
      </c>
      <c r="BD336">
        <v>0.1</v>
      </c>
      <c r="BE336">
        <v>84.8</v>
      </c>
      <c r="BF336">
        <v>47.7</v>
      </c>
      <c r="BG336">
        <v>211.660666666666</v>
      </c>
      <c r="BH336">
        <v>133.994</v>
      </c>
      <c r="BI336">
        <v>67.6439999999999</v>
      </c>
      <c r="BJ336">
        <v>2524.83628164444</v>
      </c>
      <c r="BK336">
        <v>1512.94945942222</v>
      </c>
      <c r="BL336">
        <v>576.743359422221</v>
      </c>
      <c r="BM336">
        <v>0.1</v>
      </c>
      <c r="BN336">
        <v>84.8</v>
      </c>
      <c r="BO336">
        <v>47.7</v>
      </c>
      <c r="BP336">
        <v>397.993333333333</v>
      </c>
      <c r="BQ336">
        <v>210.276666666666</v>
      </c>
      <c r="BR336">
        <v>80.0266666666667</v>
      </c>
      <c r="BS336">
        <v>8257.43914222222</v>
      </c>
      <c r="BT336">
        <v>3655.19542</v>
      </c>
      <c r="BU336">
        <v>861.50692</v>
      </c>
      <c r="BV336">
        <v>177.854352092596</v>
      </c>
      <c r="BW336">
        <v>14762.3384999999</v>
      </c>
      <c r="BX336">
        <v>0</v>
      </c>
      <c r="BY336" t="s">
        <v>395</v>
      </c>
      <c r="BZ336" t="s">
        <v>585</v>
      </c>
      <c r="CE336">
        <f>VLOOKUP(BY336,[1]flawdatabase_16in!$1:$1048576,7,0)</f>
        <v>60</v>
      </c>
      <c r="CF336">
        <f>VLOOKUP(BY336,[1]flawdatabase_16in!$1:$1048576,8,0)</f>
        <v>20</v>
      </c>
      <c r="CG336">
        <f>VLOOKUP(BY336,[1]flawdatabase_16in!$1:$1048576,9,0)</f>
        <v>2.3</v>
      </c>
      <c r="CH336">
        <f>VLOOKUP(BY336,[1]flawdatabase_16in!$1:$1048576,11,0)</f>
        <v>1</v>
      </c>
      <c r="CI336">
        <f>VLOOKUP(BY336,[1]flawdatabase_16in!$1:$1048576,10,0)</f>
        <v>0</v>
      </c>
      <c r="CJ336" t="str">
        <f>VLOOKUP(BY336,[2]flawdatabase_16in!$1:$1048576,4,0)</f>
        <v>MFL16S20_P0004</v>
      </c>
    </row>
    <row r="337" spans="1:88">
      <c r="A337" s="4">
        <v>44181.570150463</v>
      </c>
      <c r="B337" t="s">
        <v>78</v>
      </c>
      <c r="C337" s="4">
        <v>44181.570150463</v>
      </c>
      <c r="D337" t="s">
        <v>79</v>
      </c>
      <c r="E337" t="s">
        <v>419</v>
      </c>
      <c r="F337">
        <v>1</v>
      </c>
      <c r="G337">
        <v>1</v>
      </c>
      <c r="H337">
        <v>167</v>
      </c>
      <c r="I337">
        <v>5</v>
      </c>
      <c r="J337">
        <v>39.49</v>
      </c>
      <c r="K337">
        <v>39.64</v>
      </c>
      <c r="L337">
        <v>39.564</v>
      </c>
      <c r="M337">
        <v>19745</v>
      </c>
      <c r="N337">
        <v>19820</v>
      </c>
      <c r="O337">
        <v>19782</v>
      </c>
      <c r="P337">
        <v>1</v>
      </c>
      <c r="Q337">
        <v>3</v>
      </c>
      <c r="R337">
        <v>0</v>
      </c>
      <c r="S337">
        <v>0</v>
      </c>
      <c r="T337">
        <v>39.564</v>
      </c>
      <c r="U337">
        <v>3</v>
      </c>
      <c r="V337">
        <v>0</v>
      </c>
      <c r="W337">
        <v>0</v>
      </c>
      <c r="X337">
        <v>39.564</v>
      </c>
      <c r="Y337">
        <v>27</v>
      </c>
      <c r="Z337">
        <v>50</v>
      </c>
      <c r="AA337">
        <v>38</v>
      </c>
      <c r="AB337">
        <v>287.5</v>
      </c>
      <c r="AC337" s="6">
        <v>0.399305555555556</v>
      </c>
      <c r="AD337">
        <v>0.5</v>
      </c>
      <c r="AE337">
        <v>14.4</v>
      </c>
      <c r="AF337">
        <v>7.9</v>
      </c>
      <c r="AG337">
        <v>3</v>
      </c>
      <c r="AH337">
        <v>1</v>
      </c>
      <c r="AI337">
        <v>0</v>
      </c>
      <c r="AJ337">
        <v>10</v>
      </c>
      <c r="AK337">
        <v>20</v>
      </c>
      <c r="AL337">
        <v>4.1</v>
      </c>
      <c r="AM337">
        <v>0</v>
      </c>
      <c r="AN337">
        <v>0</v>
      </c>
      <c r="AO337">
        <v>0</v>
      </c>
      <c r="AP337">
        <v>0.1</v>
      </c>
      <c r="AQ337">
        <v>36</v>
      </c>
      <c r="AR337">
        <v>26</v>
      </c>
      <c r="AS337">
        <v>16</v>
      </c>
      <c r="AT337">
        <v>0</v>
      </c>
      <c r="AU337">
        <v>82.8188055555555</v>
      </c>
      <c r="AV337">
        <v>94.7599999999999</v>
      </c>
      <c r="AW337">
        <v>99.033</v>
      </c>
      <c r="AX337">
        <v>798.41671875</v>
      </c>
      <c r="AY337">
        <v>618.731718749999</v>
      </c>
      <c r="AZ337">
        <v>327.9520625</v>
      </c>
      <c r="BA337">
        <v>56788.2438238291</v>
      </c>
      <c r="BB337">
        <v>40573.039048204</v>
      </c>
      <c r="BC337">
        <v>15488.7196270507</v>
      </c>
      <c r="BD337">
        <v>0.1</v>
      </c>
      <c r="BE337">
        <v>84.8</v>
      </c>
      <c r="BF337">
        <v>42.4</v>
      </c>
      <c r="BG337">
        <v>665.277111111111</v>
      </c>
      <c r="BH337">
        <v>518.316</v>
      </c>
      <c r="BI337">
        <v>199.291</v>
      </c>
      <c r="BJ337">
        <v>30170.2604894716</v>
      </c>
      <c r="BK337">
        <v>22512.3316512</v>
      </c>
      <c r="BL337">
        <v>5570.3120262</v>
      </c>
      <c r="BM337">
        <v>0.1</v>
      </c>
      <c r="BN337">
        <v>84.8</v>
      </c>
      <c r="BO337">
        <v>42.4</v>
      </c>
      <c r="BP337">
        <v>927.575444444444</v>
      </c>
      <c r="BQ337">
        <v>602.547666666666</v>
      </c>
      <c r="BR337">
        <v>219.147666666666</v>
      </c>
      <c r="BS337">
        <v>53192.9001993604</v>
      </c>
      <c r="BT337">
        <v>30784.6620610888</v>
      </c>
      <c r="BU337">
        <v>6823.10962775555</v>
      </c>
      <c r="BV337">
        <v>174.7778932245</v>
      </c>
      <c r="BW337">
        <v>13400.44725</v>
      </c>
      <c r="BX337">
        <v>0</v>
      </c>
      <c r="BY337" t="s">
        <v>397</v>
      </c>
      <c r="BZ337" t="s">
        <v>586</v>
      </c>
      <c r="CE337">
        <f>VLOOKUP(BY337,[1]flawdatabase_16in!$1:$1048576,7,0)</f>
        <v>10</v>
      </c>
      <c r="CF337">
        <f>VLOOKUP(BY337,[1]flawdatabase_16in!$1:$1048576,8,0)</f>
        <v>20</v>
      </c>
      <c r="CG337">
        <f>VLOOKUP(BY337,[1]flawdatabase_16in!$1:$1048576,9,0)</f>
        <v>4.1</v>
      </c>
      <c r="CH337">
        <f>VLOOKUP(BY337,[1]flawdatabase_16in!$1:$1048576,11,0)</f>
        <v>1</v>
      </c>
      <c r="CI337">
        <f>VLOOKUP(BY337,[1]flawdatabase_16in!$1:$1048576,10,0)</f>
        <v>0</v>
      </c>
      <c r="CJ337" t="str">
        <f>VLOOKUP(BY337,[2]flawdatabase_16in!$1:$1048576,4,0)</f>
        <v>MFL16S20_P0004</v>
      </c>
    </row>
    <row r="338" spans="1:88">
      <c r="A338" s="4">
        <v>44181.570150463</v>
      </c>
      <c r="B338" t="s">
        <v>78</v>
      </c>
      <c r="C338" s="4">
        <v>44181.570150463</v>
      </c>
      <c r="D338" t="s">
        <v>79</v>
      </c>
      <c r="E338" t="s">
        <v>419</v>
      </c>
      <c r="F338">
        <v>1</v>
      </c>
      <c r="G338">
        <v>1</v>
      </c>
      <c r="H338">
        <v>168</v>
      </c>
      <c r="I338">
        <v>5</v>
      </c>
      <c r="J338">
        <v>39.794</v>
      </c>
      <c r="K338">
        <v>39.942</v>
      </c>
      <c r="L338">
        <v>39.868</v>
      </c>
      <c r="M338">
        <v>19897</v>
      </c>
      <c r="N338">
        <v>19971</v>
      </c>
      <c r="O338">
        <v>19934</v>
      </c>
      <c r="P338">
        <v>1</v>
      </c>
      <c r="Q338">
        <v>3</v>
      </c>
      <c r="R338">
        <v>0</v>
      </c>
      <c r="S338">
        <v>0</v>
      </c>
      <c r="T338">
        <v>39.868</v>
      </c>
      <c r="U338">
        <v>3</v>
      </c>
      <c r="V338">
        <v>0</v>
      </c>
      <c r="W338">
        <v>0</v>
      </c>
      <c r="X338">
        <v>39.868</v>
      </c>
      <c r="Y338">
        <v>26</v>
      </c>
      <c r="Z338">
        <v>47</v>
      </c>
      <c r="AA338">
        <v>36</v>
      </c>
      <c r="AB338">
        <v>284.2</v>
      </c>
      <c r="AC338" s="6">
        <v>0.394444444444444</v>
      </c>
      <c r="AD338">
        <v>0.5</v>
      </c>
      <c r="AE338">
        <v>14.4</v>
      </c>
      <c r="AF338">
        <v>7.9</v>
      </c>
      <c r="AG338">
        <v>3</v>
      </c>
      <c r="AH338">
        <v>1</v>
      </c>
      <c r="AI338">
        <v>0</v>
      </c>
      <c r="AJ338">
        <v>20</v>
      </c>
      <c r="AK338">
        <v>20</v>
      </c>
      <c r="AL338">
        <v>3.9</v>
      </c>
      <c r="AM338">
        <v>0</v>
      </c>
      <c r="AN338">
        <v>0</v>
      </c>
      <c r="AO338">
        <v>0</v>
      </c>
      <c r="AP338">
        <v>0.1</v>
      </c>
      <c r="AQ338">
        <v>42</v>
      </c>
      <c r="AR338">
        <v>34</v>
      </c>
      <c r="AS338">
        <v>26</v>
      </c>
      <c r="AT338">
        <v>10</v>
      </c>
      <c r="AU338">
        <v>72.0663055555555</v>
      </c>
      <c r="AV338">
        <v>80.009</v>
      </c>
      <c r="AW338">
        <v>75.7839999999999</v>
      </c>
      <c r="AX338">
        <v>1043.459625</v>
      </c>
      <c r="AY338">
        <v>906.672624999999</v>
      </c>
      <c r="AZ338">
        <v>457.959624999999</v>
      </c>
      <c r="BA338">
        <v>71723.2977792031</v>
      </c>
      <c r="BB338">
        <v>58074.2954264531</v>
      </c>
      <c r="BC338">
        <v>18394.3529109531</v>
      </c>
      <c r="BD338">
        <v>0.1</v>
      </c>
      <c r="BE338">
        <v>68.9</v>
      </c>
      <c r="BF338">
        <v>42.4</v>
      </c>
      <c r="BG338">
        <v>438.766</v>
      </c>
      <c r="BH338">
        <v>300.566</v>
      </c>
      <c r="BI338">
        <v>108.841</v>
      </c>
      <c r="BJ338">
        <v>13133.5005623111</v>
      </c>
      <c r="BK338">
        <v>8642.53260675556</v>
      </c>
      <c r="BL338">
        <v>1749.40678175555</v>
      </c>
      <c r="BM338">
        <v>0.1</v>
      </c>
      <c r="BN338">
        <v>68.9</v>
      </c>
      <c r="BO338">
        <v>47.7</v>
      </c>
      <c r="BP338">
        <v>586.139666666666</v>
      </c>
      <c r="BQ338">
        <v>393.523</v>
      </c>
      <c r="BR338">
        <v>206.823</v>
      </c>
      <c r="BS338">
        <v>23813.9941369111</v>
      </c>
      <c r="BT338">
        <v>14790.7615258</v>
      </c>
      <c r="BU338">
        <v>5480.4589258</v>
      </c>
      <c r="BV338">
        <v>100.382906984794</v>
      </c>
      <c r="BW338">
        <v>13558.5740625</v>
      </c>
      <c r="BX338">
        <v>0</v>
      </c>
      <c r="BY338" t="s">
        <v>399</v>
      </c>
      <c r="BZ338" t="s">
        <v>587</v>
      </c>
      <c r="CE338">
        <f>VLOOKUP(BY338,[1]flawdatabase_16in!$1:$1048576,7,0)</f>
        <v>20</v>
      </c>
      <c r="CF338">
        <f>VLOOKUP(BY338,[1]flawdatabase_16in!$1:$1048576,8,0)</f>
        <v>20</v>
      </c>
      <c r="CG338">
        <f>VLOOKUP(BY338,[1]flawdatabase_16in!$1:$1048576,9,0)</f>
        <v>3.9</v>
      </c>
      <c r="CH338">
        <f>VLOOKUP(BY338,[1]flawdatabase_16in!$1:$1048576,11,0)</f>
        <v>1</v>
      </c>
      <c r="CI338">
        <f>VLOOKUP(BY338,[1]flawdatabase_16in!$1:$1048576,10,0)</f>
        <v>0</v>
      </c>
      <c r="CJ338" t="str">
        <f>VLOOKUP(BY338,[2]flawdatabase_16in!$1:$1048576,4,0)</f>
        <v>MFL16S20_P0004</v>
      </c>
    </row>
    <row r="339" spans="1:88">
      <c r="A339" s="4">
        <v>44181.570150463</v>
      </c>
      <c r="B339" t="s">
        <v>78</v>
      </c>
      <c r="C339" s="4">
        <v>44181.570150463</v>
      </c>
      <c r="D339" t="s">
        <v>79</v>
      </c>
      <c r="E339" t="s">
        <v>419</v>
      </c>
      <c r="F339">
        <v>1</v>
      </c>
      <c r="G339">
        <v>1</v>
      </c>
      <c r="H339">
        <v>169</v>
      </c>
      <c r="I339">
        <v>5</v>
      </c>
      <c r="J339">
        <v>32.556</v>
      </c>
      <c r="K339">
        <v>32.678</v>
      </c>
      <c r="L339">
        <v>32.616</v>
      </c>
      <c r="M339">
        <v>16278</v>
      </c>
      <c r="N339">
        <v>16339</v>
      </c>
      <c r="O339">
        <v>16308</v>
      </c>
      <c r="P339">
        <v>1</v>
      </c>
      <c r="Q339">
        <v>3</v>
      </c>
      <c r="R339">
        <v>0</v>
      </c>
      <c r="S339">
        <v>0</v>
      </c>
      <c r="T339">
        <v>32.616</v>
      </c>
      <c r="U339">
        <v>3</v>
      </c>
      <c r="V339">
        <v>0</v>
      </c>
      <c r="W339">
        <v>0</v>
      </c>
      <c r="X339">
        <v>32.616</v>
      </c>
      <c r="Y339">
        <v>89</v>
      </c>
      <c r="Z339">
        <v>104</v>
      </c>
      <c r="AA339">
        <v>96</v>
      </c>
      <c r="AB339">
        <v>26.4</v>
      </c>
      <c r="AC339" s="6">
        <v>0.0361111111111111</v>
      </c>
      <c r="AD339">
        <v>0.5</v>
      </c>
      <c r="AE339">
        <v>14.4</v>
      </c>
      <c r="AF339">
        <v>7.9</v>
      </c>
      <c r="AG339">
        <v>3</v>
      </c>
      <c r="AH339">
        <v>2</v>
      </c>
      <c r="AI339">
        <v>0</v>
      </c>
      <c r="AJ339">
        <v>10</v>
      </c>
      <c r="AK339">
        <v>10</v>
      </c>
      <c r="AL339">
        <v>2.8</v>
      </c>
      <c r="AM339">
        <v>0</v>
      </c>
      <c r="AN339">
        <v>0</v>
      </c>
      <c r="AO339">
        <v>0</v>
      </c>
      <c r="AP339">
        <v>0.1</v>
      </c>
      <c r="AQ339">
        <v>32</v>
      </c>
      <c r="AR339">
        <v>22</v>
      </c>
      <c r="AS339">
        <v>14</v>
      </c>
      <c r="AT339">
        <v>0</v>
      </c>
      <c r="AU339">
        <v>94.6913055555555</v>
      </c>
      <c r="AV339">
        <v>28.5069999999999</v>
      </c>
      <c r="AW339">
        <v>27.5229999999999</v>
      </c>
      <c r="AX339">
        <v>179.816749999999</v>
      </c>
      <c r="AY339">
        <v>144.342749999999</v>
      </c>
      <c r="AZ339">
        <v>76.8187499999999</v>
      </c>
      <c r="BA339">
        <v>3575.13468281249</v>
      </c>
      <c r="BB339">
        <v>2769.9811438125</v>
      </c>
      <c r="BC339">
        <v>1091.00702331249</v>
      </c>
      <c r="BD339">
        <v>0.1</v>
      </c>
      <c r="BE339">
        <v>58.3</v>
      </c>
      <c r="BF339">
        <v>47.7</v>
      </c>
      <c r="BG339">
        <v>154.915333333333</v>
      </c>
      <c r="BH339">
        <v>64.9486666666666</v>
      </c>
      <c r="BI339">
        <v>42.0319999999999</v>
      </c>
      <c r="BJ339">
        <v>1832.37144257777</v>
      </c>
      <c r="BK339">
        <v>494.535331466666</v>
      </c>
      <c r="BL339">
        <v>254.592720355555</v>
      </c>
      <c r="BM339">
        <v>0.1</v>
      </c>
      <c r="BN339">
        <v>58.3</v>
      </c>
      <c r="BO339">
        <v>42.4</v>
      </c>
      <c r="BP339">
        <v>151.924333333333</v>
      </c>
      <c r="BQ339">
        <v>84.8909999999999</v>
      </c>
      <c r="BR339">
        <v>42.6243333333333</v>
      </c>
      <c r="BS339">
        <v>1915.18259175555</v>
      </c>
      <c r="BT339">
        <v>826.953813977777</v>
      </c>
      <c r="BU339">
        <v>291.665613977777</v>
      </c>
      <c r="BV339">
        <v>80.583385611435</v>
      </c>
      <c r="BW339">
        <v>2528.72683333332</v>
      </c>
      <c r="BX339">
        <v>0</v>
      </c>
      <c r="BY339" t="s">
        <v>263</v>
      </c>
      <c r="BZ339" t="s">
        <v>588</v>
      </c>
      <c r="CE339">
        <f>VLOOKUP(BY339,[1]flawdatabase_16in!$1:$1048576,7,0)</f>
        <v>10</v>
      </c>
      <c r="CF339">
        <f>VLOOKUP(BY339,[1]flawdatabase_16in!$1:$1048576,8,0)</f>
        <v>10</v>
      </c>
      <c r="CG339">
        <f>VLOOKUP(BY339,[1]flawdatabase_16in!$1:$1048576,9,0)</f>
        <v>2.8</v>
      </c>
      <c r="CH339">
        <f>VLOOKUP(BY339,[1]flawdatabase_16in!$1:$1048576,11,0)</f>
        <v>2</v>
      </c>
      <c r="CI339">
        <f>VLOOKUP(BY339,[1]flawdatabase_16in!$1:$1048576,10,0)</f>
        <v>0</v>
      </c>
      <c r="CJ339" t="str">
        <f>VLOOKUP(BY339,[2]flawdatabase_16in!$1:$1048576,4,0)</f>
        <v>MFL16S20_P0003</v>
      </c>
    </row>
    <row r="340" spans="1:88">
      <c r="A340" s="4">
        <v>44181.6684953704</v>
      </c>
      <c r="B340" t="s">
        <v>78</v>
      </c>
      <c r="C340" s="4">
        <v>44181.6684953704</v>
      </c>
      <c r="D340" t="s">
        <v>79</v>
      </c>
      <c r="E340" t="s">
        <v>589</v>
      </c>
      <c r="F340">
        <v>1</v>
      </c>
      <c r="G340">
        <v>1</v>
      </c>
      <c r="H340">
        <v>1</v>
      </c>
      <c r="I340">
        <v>5</v>
      </c>
      <c r="J340">
        <v>13.844</v>
      </c>
      <c r="K340">
        <v>14.05</v>
      </c>
      <c r="L340">
        <v>13.946</v>
      </c>
      <c r="M340">
        <v>6922</v>
      </c>
      <c r="N340">
        <v>7025</v>
      </c>
      <c r="O340">
        <v>6973</v>
      </c>
      <c r="P340">
        <v>1</v>
      </c>
      <c r="Q340">
        <v>3</v>
      </c>
      <c r="R340">
        <v>0</v>
      </c>
      <c r="S340">
        <v>0</v>
      </c>
      <c r="T340">
        <v>13.946</v>
      </c>
      <c r="U340">
        <v>3</v>
      </c>
      <c r="V340">
        <v>0</v>
      </c>
      <c r="W340">
        <v>0</v>
      </c>
      <c r="X340">
        <v>13.946</v>
      </c>
      <c r="Y340">
        <v>95</v>
      </c>
      <c r="Z340">
        <v>113</v>
      </c>
      <c r="AA340">
        <v>104</v>
      </c>
      <c r="AB340">
        <v>196.8</v>
      </c>
      <c r="AC340" s="6">
        <v>0.272916666666667</v>
      </c>
      <c r="AD340">
        <v>0.5</v>
      </c>
      <c r="AE340">
        <v>11.79</v>
      </c>
      <c r="AF340">
        <v>7.9</v>
      </c>
      <c r="AG340">
        <v>3</v>
      </c>
      <c r="AH340">
        <v>1</v>
      </c>
      <c r="AI340">
        <v>0</v>
      </c>
      <c r="AJ340">
        <v>30</v>
      </c>
      <c r="AK340">
        <v>30</v>
      </c>
      <c r="AL340">
        <v>0.8</v>
      </c>
      <c r="AM340">
        <v>0</v>
      </c>
      <c r="AN340">
        <v>0</v>
      </c>
      <c r="AO340">
        <v>0</v>
      </c>
      <c r="AP340">
        <v>0.1</v>
      </c>
      <c r="AQ340">
        <v>40</v>
      </c>
      <c r="AR340">
        <v>36</v>
      </c>
      <c r="AS340">
        <v>32</v>
      </c>
      <c r="AT340">
        <v>18</v>
      </c>
      <c r="AU340">
        <v>82.3716666666666</v>
      </c>
      <c r="AV340">
        <v>21.2549999999999</v>
      </c>
      <c r="AW340">
        <v>21.494</v>
      </c>
      <c r="AX340">
        <v>337.465</v>
      </c>
      <c r="AY340">
        <v>282.204</v>
      </c>
      <c r="AZ340">
        <v>211.688999999999</v>
      </c>
      <c r="BA340">
        <v>6713.23224499999</v>
      </c>
      <c r="BB340">
        <v>5008.910734</v>
      </c>
      <c r="BC340">
        <v>3037.54707099999</v>
      </c>
      <c r="BD340">
        <v>0.1</v>
      </c>
      <c r="BE340">
        <v>68.9</v>
      </c>
      <c r="BF340">
        <v>42.4</v>
      </c>
      <c r="BG340">
        <v>130.194444444444</v>
      </c>
      <c r="BH340">
        <v>89.0500000000001</v>
      </c>
      <c r="BI340">
        <v>37.4166666666666</v>
      </c>
      <c r="BJ340">
        <v>1132.11888271605</v>
      </c>
      <c r="BK340">
        <v>766.005055555557</v>
      </c>
      <c r="BL340">
        <v>203.122277777777</v>
      </c>
      <c r="BM340">
        <v>0.1</v>
      </c>
      <c r="BN340">
        <v>68.9</v>
      </c>
      <c r="BO340">
        <v>42.4</v>
      </c>
      <c r="BP340">
        <v>151.401666666666</v>
      </c>
      <c r="BQ340">
        <v>113.468333333333</v>
      </c>
      <c r="BR340">
        <v>41.1183333333333</v>
      </c>
      <c r="BS340">
        <v>1716.79402277777</v>
      </c>
      <c r="BT340">
        <v>1243.35502277777</v>
      </c>
      <c r="BU340">
        <v>265.242356111111</v>
      </c>
      <c r="BV340">
        <v>59.1694339854574</v>
      </c>
      <c r="BW340">
        <v>2935.53466666666</v>
      </c>
      <c r="BX340">
        <v>0</v>
      </c>
      <c r="BY340" t="s">
        <v>83</v>
      </c>
      <c r="BZ340" t="s">
        <v>590</v>
      </c>
      <c r="CE340">
        <f>VLOOKUP(BY340,[1]flawdatabase_16in!$1:$1048576,7,0)</f>
        <v>30</v>
      </c>
      <c r="CF340">
        <f>VLOOKUP(BY340,[1]flawdatabase_16in!$1:$1048576,8,0)</f>
        <v>30</v>
      </c>
      <c r="CG340">
        <f>VLOOKUP(BY340,[1]flawdatabase_16in!$1:$1048576,9,0)</f>
        <v>0.8</v>
      </c>
      <c r="CH340">
        <f>VLOOKUP(BY340,[1]flawdatabase_16in!$1:$1048576,11,0)</f>
        <v>1</v>
      </c>
      <c r="CI340">
        <f>VLOOKUP(BY340,[1]flawdatabase_16in!$1:$1048576,10,0)</f>
        <v>0</v>
      </c>
      <c r="CJ340" t="str">
        <f>VLOOKUP(BY340,[2]flawdatabase_16in!$1:$1048576,4,0)</f>
        <v>MFL16S20_P0001</v>
      </c>
    </row>
    <row r="341" spans="1:88">
      <c r="A341" s="4">
        <v>44181.6684953704</v>
      </c>
      <c r="B341" t="s">
        <v>78</v>
      </c>
      <c r="C341" s="4">
        <v>44181.6684953704</v>
      </c>
      <c r="D341" t="s">
        <v>79</v>
      </c>
      <c r="E341" t="s">
        <v>589</v>
      </c>
      <c r="F341">
        <v>1</v>
      </c>
      <c r="G341">
        <v>1</v>
      </c>
      <c r="H341">
        <v>2</v>
      </c>
      <c r="I341">
        <v>5</v>
      </c>
      <c r="J341">
        <v>14.382</v>
      </c>
      <c r="K341">
        <v>14.512</v>
      </c>
      <c r="L341">
        <v>14.446</v>
      </c>
      <c r="M341">
        <v>7191</v>
      </c>
      <c r="N341">
        <v>7256</v>
      </c>
      <c r="O341">
        <v>7223</v>
      </c>
      <c r="P341">
        <v>1</v>
      </c>
      <c r="Q341">
        <v>3</v>
      </c>
      <c r="R341">
        <v>0</v>
      </c>
      <c r="S341">
        <v>0</v>
      </c>
      <c r="T341">
        <v>14.446</v>
      </c>
      <c r="U341">
        <v>3</v>
      </c>
      <c r="V341">
        <v>0</v>
      </c>
      <c r="W341">
        <v>0</v>
      </c>
      <c r="X341">
        <v>14.446</v>
      </c>
      <c r="Y341">
        <v>99</v>
      </c>
      <c r="Z341">
        <v>111</v>
      </c>
      <c r="AA341">
        <v>105</v>
      </c>
      <c r="AB341">
        <v>199.2</v>
      </c>
      <c r="AC341" s="6">
        <v>0.276388888888889</v>
      </c>
      <c r="AD341">
        <v>0.5</v>
      </c>
      <c r="AE341">
        <v>11.79</v>
      </c>
      <c r="AF341">
        <v>7.9</v>
      </c>
      <c r="AG341">
        <v>3</v>
      </c>
      <c r="AH341">
        <v>2</v>
      </c>
      <c r="AI341">
        <v>0</v>
      </c>
      <c r="AJ341">
        <v>10</v>
      </c>
      <c r="AK341">
        <v>10</v>
      </c>
      <c r="AL341">
        <v>0.8</v>
      </c>
      <c r="AM341">
        <v>0</v>
      </c>
      <c r="AN341">
        <v>0</v>
      </c>
      <c r="AO341">
        <v>0</v>
      </c>
      <c r="AP341">
        <v>0.1</v>
      </c>
      <c r="AQ341">
        <v>22</v>
      </c>
      <c r="AR341">
        <v>16</v>
      </c>
      <c r="AS341">
        <v>12</v>
      </c>
      <c r="AT341">
        <v>0</v>
      </c>
      <c r="AU341">
        <v>88.7166666666666</v>
      </c>
      <c r="AV341">
        <v>9.25</v>
      </c>
      <c r="AW341">
        <v>10.5</v>
      </c>
      <c r="AX341">
        <v>57.75</v>
      </c>
      <c r="AY341">
        <v>49.25</v>
      </c>
      <c r="AZ341">
        <v>30.25</v>
      </c>
      <c r="BA341">
        <v>454.0625</v>
      </c>
      <c r="BB341">
        <v>373.3125</v>
      </c>
      <c r="BC341">
        <v>176.0625</v>
      </c>
      <c r="BD341">
        <v>0.1</v>
      </c>
      <c r="BE341">
        <v>42.4</v>
      </c>
      <c r="BF341">
        <v>26.5</v>
      </c>
      <c r="BG341">
        <v>46.5026666666668</v>
      </c>
      <c r="BH341">
        <v>25.6026666666666</v>
      </c>
      <c r="BI341">
        <v>12.6594666666667</v>
      </c>
      <c r="BJ341">
        <v>202.685276977779</v>
      </c>
      <c r="BK341">
        <v>95.832810311111</v>
      </c>
      <c r="BL341">
        <v>33.7916696177779</v>
      </c>
      <c r="BM341">
        <v>0.1</v>
      </c>
      <c r="BN341">
        <v>42.4</v>
      </c>
      <c r="BO341">
        <v>31.8</v>
      </c>
      <c r="BP341">
        <v>38.7586666666666</v>
      </c>
      <c r="BQ341">
        <v>25.3253333333333</v>
      </c>
      <c r="BR341">
        <v>17.9086666666666</v>
      </c>
      <c r="BS341">
        <v>176.4137728</v>
      </c>
      <c r="BT341">
        <v>98.7996172444445</v>
      </c>
      <c r="BU341">
        <v>59.0851172444444</v>
      </c>
      <c r="BV341">
        <v>59.3205597429978</v>
      </c>
      <c r="BW341">
        <v>442.388666666667</v>
      </c>
      <c r="BX341">
        <v>0</v>
      </c>
      <c r="BY341" t="s">
        <v>91</v>
      </c>
      <c r="BZ341" t="s">
        <v>591</v>
      </c>
      <c r="CE341">
        <f>VLOOKUP(BY341,[1]flawdatabase_16in!$1:$1048576,7,0)</f>
        <v>10</v>
      </c>
      <c r="CF341">
        <f>VLOOKUP(BY341,[1]flawdatabase_16in!$1:$1048576,8,0)</f>
        <v>10</v>
      </c>
      <c r="CG341">
        <f>VLOOKUP(BY341,[1]flawdatabase_16in!$1:$1048576,9,0)</f>
        <v>0.8</v>
      </c>
      <c r="CH341">
        <f>VLOOKUP(BY341,[1]flawdatabase_16in!$1:$1048576,11,0)</f>
        <v>2</v>
      </c>
      <c r="CI341">
        <f>VLOOKUP(BY341,[1]flawdatabase_16in!$1:$1048576,10,0)</f>
        <v>0</v>
      </c>
      <c r="CJ341" t="str">
        <f>VLOOKUP(BY341,[2]flawdatabase_16in!$1:$1048576,4,0)</f>
        <v>MFL16S20_P0001</v>
      </c>
    </row>
    <row r="342" spans="1:88">
      <c r="A342" s="4">
        <v>44181.6684953704</v>
      </c>
      <c r="B342" t="s">
        <v>78</v>
      </c>
      <c r="C342" s="4">
        <v>44181.6684953704</v>
      </c>
      <c r="D342" t="s">
        <v>79</v>
      </c>
      <c r="E342" t="s">
        <v>589</v>
      </c>
      <c r="F342">
        <v>1</v>
      </c>
      <c r="G342">
        <v>1</v>
      </c>
      <c r="H342">
        <v>3</v>
      </c>
      <c r="I342">
        <v>5</v>
      </c>
      <c r="J342">
        <v>14.868</v>
      </c>
      <c r="K342">
        <v>15.036</v>
      </c>
      <c r="L342">
        <v>14.952</v>
      </c>
      <c r="M342">
        <v>7434</v>
      </c>
      <c r="N342">
        <v>7518</v>
      </c>
      <c r="O342">
        <v>7476</v>
      </c>
      <c r="P342">
        <v>1</v>
      </c>
      <c r="Q342">
        <v>3</v>
      </c>
      <c r="R342">
        <v>0</v>
      </c>
      <c r="S342">
        <v>0</v>
      </c>
      <c r="T342">
        <v>14.952</v>
      </c>
      <c r="U342">
        <v>3</v>
      </c>
      <c r="V342">
        <v>0</v>
      </c>
      <c r="W342">
        <v>0</v>
      </c>
      <c r="X342">
        <v>14.952</v>
      </c>
      <c r="Y342">
        <v>100</v>
      </c>
      <c r="Z342">
        <v>110</v>
      </c>
      <c r="AA342">
        <v>105</v>
      </c>
      <c r="AB342">
        <v>199.8</v>
      </c>
      <c r="AC342" s="6">
        <v>0.277083333333333</v>
      </c>
      <c r="AD342">
        <v>0.5</v>
      </c>
      <c r="AE342">
        <v>11.79</v>
      </c>
      <c r="AF342">
        <v>7.9</v>
      </c>
      <c r="AG342">
        <v>3</v>
      </c>
      <c r="AH342">
        <v>2</v>
      </c>
      <c r="AI342">
        <v>0</v>
      </c>
      <c r="AJ342">
        <v>10</v>
      </c>
      <c r="AK342">
        <v>10</v>
      </c>
      <c r="AL342">
        <v>1.7</v>
      </c>
      <c r="AM342">
        <v>0</v>
      </c>
      <c r="AN342">
        <v>0</v>
      </c>
      <c r="AO342">
        <v>0</v>
      </c>
      <c r="AP342">
        <v>0.1</v>
      </c>
      <c r="AQ342">
        <v>34</v>
      </c>
      <c r="AR342">
        <v>30</v>
      </c>
      <c r="AS342">
        <v>14</v>
      </c>
      <c r="AT342">
        <v>0</v>
      </c>
      <c r="AU342">
        <v>86.2346666666666</v>
      </c>
      <c r="AV342">
        <v>19.513</v>
      </c>
      <c r="AW342">
        <v>18.7909999999999</v>
      </c>
      <c r="AX342">
        <v>108.098</v>
      </c>
      <c r="AY342">
        <v>103.033</v>
      </c>
      <c r="AZ342">
        <v>64.072</v>
      </c>
      <c r="BA342">
        <v>1540.10543</v>
      </c>
      <c r="BB342">
        <v>1485.730409</v>
      </c>
      <c r="BC342">
        <v>751.51939</v>
      </c>
      <c r="BD342">
        <v>0.1</v>
      </c>
      <c r="BE342">
        <v>37.1</v>
      </c>
      <c r="BF342">
        <v>37.1</v>
      </c>
      <c r="BG342">
        <v>65.8727777777778</v>
      </c>
      <c r="BH342">
        <v>42.3116666666667</v>
      </c>
      <c r="BI342">
        <v>42.3116666666667</v>
      </c>
      <c r="BJ342">
        <v>494.295365493828</v>
      </c>
      <c r="BK342">
        <v>281.332649444445</v>
      </c>
      <c r="BL342">
        <v>281.332649444445</v>
      </c>
      <c r="BM342">
        <v>0.1</v>
      </c>
      <c r="BN342">
        <v>37.1</v>
      </c>
      <c r="BO342">
        <v>37.1</v>
      </c>
      <c r="BP342">
        <v>65.913</v>
      </c>
      <c r="BQ342">
        <v>30.0296666666666</v>
      </c>
      <c r="BR342">
        <v>43.913</v>
      </c>
      <c r="BS342">
        <v>509.843382688888</v>
      </c>
      <c r="BT342">
        <v>163.759927133333</v>
      </c>
      <c r="BU342">
        <v>310.412882688888</v>
      </c>
      <c r="BV342">
        <v>84.8072526949923</v>
      </c>
      <c r="BW342">
        <v>1122.953</v>
      </c>
      <c r="BX342">
        <v>0</v>
      </c>
      <c r="BY342" t="s">
        <v>105</v>
      </c>
      <c r="BZ342" t="s">
        <v>592</v>
      </c>
      <c r="CE342">
        <f>VLOOKUP(BY342,[1]flawdatabase_16in!$1:$1048576,7,0)</f>
        <v>10</v>
      </c>
      <c r="CF342">
        <f>VLOOKUP(BY342,[1]flawdatabase_16in!$1:$1048576,8,0)</f>
        <v>10</v>
      </c>
      <c r="CG342">
        <f>VLOOKUP(BY342,[1]flawdatabase_16in!$1:$1048576,9,0)</f>
        <v>1.7</v>
      </c>
      <c r="CH342">
        <f>VLOOKUP(BY342,[1]flawdatabase_16in!$1:$1048576,11,0)</f>
        <v>2</v>
      </c>
      <c r="CI342">
        <f>VLOOKUP(BY342,[1]flawdatabase_16in!$1:$1048576,10,0)</f>
        <v>0</v>
      </c>
      <c r="CJ342" t="str">
        <f>VLOOKUP(BY342,[2]flawdatabase_16in!$1:$1048576,4,0)</f>
        <v>MFL16S20_P0001</v>
      </c>
    </row>
    <row r="343" spans="1:88">
      <c r="A343" s="4">
        <v>44181.6684953704</v>
      </c>
      <c r="B343" t="s">
        <v>78</v>
      </c>
      <c r="C343" s="4">
        <v>44181.6684953704</v>
      </c>
      <c r="D343" t="s">
        <v>79</v>
      </c>
      <c r="E343" t="s">
        <v>589</v>
      </c>
      <c r="F343">
        <v>1</v>
      </c>
      <c r="G343">
        <v>1</v>
      </c>
      <c r="H343">
        <v>4</v>
      </c>
      <c r="I343">
        <v>5</v>
      </c>
      <c r="J343">
        <v>15.366</v>
      </c>
      <c r="K343">
        <v>15.54</v>
      </c>
      <c r="L343">
        <v>15.452</v>
      </c>
      <c r="M343">
        <v>7683</v>
      </c>
      <c r="N343">
        <v>7770</v>
      </c>
      <c r="O343">
        <v>7726</v>
      </c>
      <c r="P343">
        <v>1</v>
      </c>
      <c r="Q343">
        <v>3</v>
      </c>
      <c r="R343">
        <v>0</v>
      </c>
      <c r="S343">
        <v>0</v>
      </c>
      <c r="T343">
        <v>15.452</v>
      </c>
      <c r="U343">
        <v>3</v>
      </c>
      <c r="V343">
        <v>0</v>
      </c>
      <c r="W343">
        <v>0</v>
      </c>
      <c r="X343">
        <v>15.452</v>
      </c>
      <c r="Y343">
        <v>98</v>
      </c>
      <c r="Z343">
        <v>110</v>
      </c>
      <c r="AA343">
        <v>104</v>
      </c>
      <c r="AB343">
        <v>198.3</v>
      </c>
      <c r="AC343" s="6">
        <v>0.275</v>
      </c>
      <c r="AD343">
        <v>0.5</v>
      </c>
      <c r="AE343">
        <v>11.79</v>
      </c>
      <c r="AF343">
        <v>7.9</v>
      </c>
      <c r="AG343">
        <v>3</v>
      </c>
      <c r="AH343">
        <v>2</v>
      </c>
      <c r="AI343">
        <v>0</v>
      </c>
      <c r="AJ343">
        <v>10</v>
      </c>
      <c r="AK343">
        <v>10</v>
      </c>
      <c r="AL343">
        <v>2.9</v>
      </c>
      <c r="AM343">
        <v>0</v>
      </c>
      <c r="AN343">
        <v>0</v>
      </c>
      <c r="AO343">
        <v>0</v>
      </c>
      <c r="AP343">
        <v>0.1</v>
      </c>
      <c r="AQ343">
        <v>22</v>
      </c>
      <c r="AR343">
        <v>16</v>
      </c>
      <c r="AS343">
        <v>12</v>
      </c>
      <c r="AT343">
        <v>0</v>
      </c>
      <c r="AU343">
        <v>82.1141666666666</v>
      </c>
      <c r="AV343">
        <v>37.506</v>
      </c>
      <c r="AW343">
        <v>41.041</v>
      </c>
      <c r="AX343">
        <v>226.881</v>
      </c>
      <c r="AY343">
        <v>182.819</v>
      </c>
      <c r="AZ343">
        <v>104.413</v>
      </c>
      <c r="BA343">
        <v>6833.539291</v>
      </c>
      <c r="BB343">
        <v>5194.35339899999</v>
      </c>
      <c r="BC343">
        <v>2169.394899</v>
      </c>
      <c r="BD343">
        <v>0.1</v>
      </c>
      <c r="BE343">
        <v>47.7</v>
      </c>
      <c r="BF343">
        <v>37.1</v>
      </c>
      <c r="BG343">
        <v>149.340444444444</v>
      </c>
      <c r="BH343">
        <v>107.229333333333</v>
      </c>
      <c r="BI343">
        <v>71.6793333333332</v>
      </c>
      <c r="BJ343">
        <v>2330.44982295308</v>
      </c>
      <c r="BK343">
        <v>1512.49373653333</v>
      </c>
      <c r="BL343">
        <v>827.697614311109</v>
      </c>
      <c r="BM343">
        <v>0.1</v>
      </c>
      <c r="BN343">
        <v>42.4</v>
      </c>
      <c r="BO343">
        <v>37.1</v>
      </c>
      <c r="BP343">
        <v>167.589</v>
      </c>
      <c r="BQ343">
        <v>82.7223333333333</v>
      </c>
      <c r="BR343">
        <v>76.0556666666666</v>
      </c>
      <c r="BS343">
        <v>2976.18056642222</v>
      </c>
      <c r="BT343">
        <v>1093.70032197777</v>
      </c>
      <c r="BU343">
        <v>961.385321977777</v>
      </c>
      <c r="BV343">
        <v>116.68911463727</v>
      </c>
      <c r="BW343">
        <v>2145.68208333333</v>
      </c>
      <c r="BX343">
        <v>0</v>
      </c>
      <c r="BY343" t="s">
        <v>115</v>
      </c>
      <c r="BZ343" t="s">
        <v>593</v>
      </c>
      <c r="CE343">
        <f>VLOOKUP(BY343,[1]flawdatabase_16in!$1:$1048576,7,0)</f>
        <v>10</v>
      </c>
      <c r="CF343">
        <f>VLOOKUP(BY343,[1]flawdatabase_16in!$1:$1048576,8,0)</f>
        <v>10</v>
      </c>
      <c r="CG343">
        <f>VLOOKUP(BY343,[1]flawdatabase_16in!$1:$1048576,9,0)</f>
        <v>2.9</v>
      </c>
      <c r="CH343">
        <f>VLOOKUP(BY343,[1]flawdatabase_16in!$1:$1048576,11,0)</f>
        <v>2</v>
      </c>
      <c r="CI343">
        <f>VLOOKUP(BY343,[1]flawdatabase_16in!$1:$1048576,10,0)</f>
        <v>0</v>
      </c>
      <c r="CJ343" t="str">
        <f>VLOOKUP(BY343,[2]flawdatabase_16in!$1:$1048576,4,0)</f>
        <v>MFL16S20_P0001</v>
      </c>
    </row>
    <row r="344" spans="1:88">
      <c r="A344" s="4">
        <v>44181.6684953704</v>
      </c>
      <c r="B344" t="s">
        <v>78</v>
      </c>
      <c r="C344" s="4">
        <v>44181.6684953704</v>
      </c>
      <c r="D344" t="s">
        <v>79</v>
      </c>
      <c r="E344" t="s">
        <v>589</v>
      </c>
      <c r="F344">
        <v>1</v>
      </c>
      <c r="G344">
        <v>1</v>
      </c>
      <c r="H344">
        <v>5</v>
      </c>
      <c r="I344">
        <v>5</v>
      </c>
      <c r="J344">
        <v>15.856</v>
      </c>
      <c r="K344">
        <v>16.052</v>
      </c>
      <c r="L344">
        <v>15.954</v>
      </c>
      <c r="M344">
        <v>7928</v>
      </c>
      <c r="N344">
        <v>8026</v>
      </c>
      <c r="O344">
        <v>7977</v>
      </c>
      <c r="P344">
        <v>1</v>
      </c>
      <c r="Q344">
        <v>3</v>
      </c>
      <c r="R344">
        <v>0</v>
      </c>
      <c r="S344">
        <v>0</v>
      </c>
      <c r="T344">
        <v>15.954</v>
      </c>
      <c r="U344">
        <v>3</v>
      </c>
      <c r="V344">
        <v>0</v>
      </c>
      <c r="W344">
        <v>0</v>
      </c>
      <c r="X344">
        <v>15.954</v>
      </c>
      <c r="Y344">
        <v>97</v>
      </c>
      <c r="Z344">
        <v>111</v>
      </c>
      <c r="AA344">
        <v>104</v>
      </c>
      <c r="AB344">
        <v>198.8</v>
      </c>
      <c r="AC344" s="6">
        <v>0.275694444444444</v>
      </c>
      <c r="AD344">
        <v>0.5</v>
      </c>
      <c r="AE344">
        <v>11.79</v>
      </c>
      <c r="AF344">
        <v>7.9</v>
      </c>
      <c r="AG344">
        <v>3</v>
      </c>
      <c r="AH344">
        <v>2</v>
      </c>
      <c r="AI344">
        <v>0</v>
      </c>
      <c r="AJ344">
        <v>10</v>
      </c>
      <c r="AK344">
        <v>10</v>
      </c>
      <c r="AL344">
        <v>3.9</v>
      </c>
      <c r="AM344">
        <v>0</v>
      </c>
      <c r="AN344">
        <v>0</v>
      </c>
      <c r="AO344">
        <v>0</v>
      </c>
      <c r="AP344">
        <v>0.1</v>
      </c>
      <c r="AQ344">
        <v>26</v>
      </c>
      <c r="AR344">
        <v>18</v>
      </c>
      <c r="AS344">
        <v>12</v>
      </c>
      <c r="AT344">
        <v>0</v>
      </c>
      <c r="AU344">
        <v>80.9916666666666</v>
      </c>
      <c r="AV344">
        <v>68.0069999999999</v>
      </c>
      <c r="AW344">
        <v>73.7949999999999</v>
      </c>
      <c r="AX344">
        <v>418.817</v>
      </c>
      <c r="AY344">
        <v>338.090999999999</v>
      </c>
      <c r="AZ344">
        <v>182.4955</v>
      </c>
      <c r="BA344">
        <v>21757.7110625</v>
      </c>
      <c r="BB344">
        <v>16631.7808164999</v>
      </c>
      <c r="BC344">
        <v>6616.41831525</v>
      </c>
      <c r="BD344">
        <v>0.1</v>
      </c>
      <c r="BE344">
        <v>53</v>
      </c>
      <c r="BF344">
        <v>37.1</v>
      </c>
      <c r="BG344">
        <v>275.434333333333</v>
      </c>
      <c r="BH344">
        <v>209.167666666666</v>
      </c>
      <c r="BI344">
        <v>98.8009999999999</v>
      </c>
      <c r="BJ344">
        <v>7769.13373131112</v>
      </c>
      <c r="BK344">
        <v>5431.88239797778</v>
      </c>
      <c r="BL344">
        <v>1728.64842019999</v>
      </c>
      <c r="BM344">
        <v>0.1</v>
      </c>
      <c r="BN344">
        <v>47.7</v>
      </c>
      <c r="BO344">
        <v>37.1</v>
      </c>
      <c r="BP344">
        <v>334.161666666666</v>
      </c>
      <c r="BQ344">
        <v>173.895</v>
      </c>
      <c r="BR344">
        <v>108.345</v>
      </c>
      <c r="BS344">
        <v>10945.9090938888</v>
      </c>
      <c r="BT344">
        <v>4447.473705</v>
      </c>
      <c r="BU344">
        <v>2161.250705</v>
      </c>
      <c r="BV344">
        <v>163.501837540062</v>
      </c>
      <c r="BW344">
        <v>4058.499875</v>
      </c>
      <c r="BX344">
        <v>0</v>
      </c>
      <c r="BY344" t="s">
        <v>129</v>
      </c>
      <c r="BZ344" t="s">
        <v>594</v>
      </c>
      <c r="CE344">
        <f>VLOOKUP(BY344,[1]flawdatabase_16in!$1:$1048576,7,0)</f>
        <v>10</v>
      </c>
      <c r="CF344">
        <f>VLOOKUP(BY344,[1]flawdatabase_16in!$1:$1048576,8,0)</f>
        <v>10</v>
      </c>
      <c r="CG344">
        <f>VLOOKUP(BY344,[1]flawdatabase_16in!$1:$1048576,9,0)</f>
        <v>3.9</v>
      </c>
      <c r="CH344">
        <f>VLOOKUP(BY344,[1]flawdatabase_16in!$1:$1048576,11,0)</f>
        <v>2</v>
      </c>
      <c r="CI344">
        <f>VLOOKUP(BY344,[1]flawdatabase_16in!$1:$1048576,10,0)</f>
        <v>0</v>
      </c>
      <c r="CJ344" t="str">
        <f>VLOOKUP(BY344,[2]flawdatabase_16in!$1:$1048576,4,0)</f>
        <v>MFL16S20_P0001</v>
      </c>
    </row>
    <row r="345" spans="1:88">
      <c r="A345" s="4">
        <v>44181.6684953704</v>
      </c>
      <c r="B345" t="s">
        <v>78</v>
      </c>
      <c r="C345" s="4">
        <v>44181.6684953704</v>
      </c>
      <c r="D345" t="s">
        <v>79</v>
      </c>
      <c r="E345" t="s">
        <v>589</v>
      </c>
      <c r="F345">
        <v>1</v>
      </c>
      <c r="G345">
        <v>1</v>
      </c>
      <c r="H345">
        <v>6</v>
      </c>
      <c r="I345">
        <v>5</v>
      </c>
      <c r="J345">
        <v>14.382</v>
      </c>
      <c r="K345">
        <v>14.512</v>
      </c>
      <c r="L345">
        <v>14.446</v>
      </c>
      <c r="M345">
        <v>7191</v>
      </c>
      <c r="N345">
        <v>7256</v>
      </c>
      <c r="O345">
        <v>7223</v>
      </c>
      <c r="P345">
        <v>1</v>
      </c>
      <c r="Q345">
        <v>3</v>
      </c>
      <c r="R345">
        <v>0</v>
      </c>
      <c r="S345">
        <v>0</v>
      </c>
      <c r="T345">
        <v>14.446</v>
      </c>
      <c r="U345">
        <v>3</v>
      </c>
      <c r="V345">
        <v>0</v>
      </c>
      <c r="W345">
        <v>0</v>
      </c>
      <c r="X345">
        <v>14.446</v>
      </c>
      <c r="Y345">
        <v>116</v>
      </c>
      <c r="Z345">
        <v>127</v>
      </c>
      <c r="AA345">
        <v>121</v>
      </c>
      <c r="AB345">
        <v>231.2</v>
      </c>
      <c r="AC345" s="6">
        <v>0.320833333333333</v>
      </c>
      <c r="AD345">
        <v>0.5</v>
      </c>
      <c r="AE345">
        <v>11.79</v>
      </c>
      <c r="AF345">
        <v>7.9</v>
      </c>
      <c r="AG345">
        <v>3</v>
      </c>
      <c r="AH345">
        <v>2</v>
      </c>
      <c r="AI345">
        <v>0</v>
      </c>
      <c r="AJ345">
        <v>10</v>
      </c>
      <c r="AK345">
        <v>10</v>
      </c>
      <c r="AL345">
        <v>1</v>
      </c>
      <c r="AM345">
        <v>0</v>
      </c>
      <c r="AN345">
        <v>0</v>
      </c>
      <c r="AO345">
        <v>0</v>
      </c>
      <c r="AP345">
        <v>0.1</v>
      </c>
      <c r="AQ345">
        <v>30</v>
      </c>
      <c r="AR345">
        <v>22</v>
      </c>
      <c r="AS345">
        <v>12</v>
      </c>
      <c r="AT345">
        <v>0</v>
      </c>
      <c r="AU345">
        <v>90.4856666666666</v>
      </c>
      <c r="AV345">
        <v>7.257</v>
      </c>
      <c r="AW345">
        <v>7.52900000000001</v>
      </c>
      <c r="AX345">
        <v>45.426</v>
      </c>
      <c r="AY345">
        <v>31.693</v>
      </c>
      <c r="AZ345">
        <v>14.377</v>
      </c>
      <c r="BA345">
        <v>208.052884</v>
      </c>
      <c r="BB345">
        <v>131.608945</v>
      </c>
      <c r="BC345">
        <v>42.764235</v>
      </c>
      <c r="BD345">
        <v>0.1</v>
      </c>
      <c r="BE345">
        <v>26.5</v>
      </c>
      <c r="BF345">
        <v>26.5</v>
      </c>
      <c r="BG345">
        <v>21.5036666666668</v>
      </c>
      <c r="BH345">
        <v>8.387</v>
      </c>
      <c r="BI345">
        <v>9.13700000000002</v>
      </c>
      <c r="BJ345">
        <v>53.9439982444452</v>
      </c>
      <c r="BK345">
        <v>15.0563537999999</v>
      </c>
      <c r="BL345">
        <v>17.6849538</v>
      </c>
      <c r="BM345">
        <v>0.1</v>
      </c>
      <c r="BN345">
        <v>47.7</v>
      </c>
      <c r="BO345">
        <v>42.4</v>
      </c>
      <c r="BP345">
        <v>20.024</v>
      </c>
      <c r="BQ345">
        <v>11.974</v>
      </c>
      <c r="BR345">
        <v>16.4358666666666</v>
      </c>
      <c r="BS345">
        <v>41.4948263111111</v>
      </c>
      <c r="BT345">
        <v>20.4214374222222</v>
      </c>
      <c r="BU345">
        <v>38.15227216</v>
      </c>
      <c r="BV345">
        <v>47.4166848625286</v>
      </c>
      <c r="BW345">
        <v>615.343666666664</v>
      </c>
      <c r="BX345">
        <v>0</v>
      </c>
      <c r="BY345" t="s">
        <v>89</v>
      </c>
      <c r="BZ345" t="s">
        <v>595</v>
      </c>
      <c r="CE345">
        <f>VLOOKUP(BY345,[1]flawdatabase_16in!$1:$1048576,7,0)</f>
        <v>10</v>
      </c>
      <c r="CF345">
        <f>VLOOKUP(BY345,[1]flawdatabase_16in!$1:$1048576,8,0)</f>
        <v>10</v>
      </c>
      <c r="CG345">
        <f>VLOOKUP(BY345,[1]flawdatabase_16in!$1:$1048576,9,0)</f>
        <v>1</v>
      </c>
      <c r="CH345">
        <f>VLOOKUP(BY345,[1]flawdatabase_16in!$1:$1048576,11,0)</f>
        <v>2</v>
      </c>
      <c r="CI345">
        <f>VLOOKUP(BY345,[1]flawdatabase_16in!$1:$1048576,10,0)</f>
        <v>0</v>
      </c>
      <c r="CJ345" t="str">
        <f>VLOOKUP(BY345,[2]flawdatabase_16in!$1:$1048576,4,0)</f>
        <v>MFL16S20_P0001</v>
      </c>
    </row>
    <row r="346" spans="1:88">
      <c r="A346" s="4">
        <v>44181.6684953704</v>
      </c>
      <c r="B346" t="s">
        <v>78</v>
      </c>
      <c r="C346" s="4">
        <v>44181.6684953704</v>
      </c>
      <c r="D346" t="s">
        <v>79</v>
      </c>
      <c r="E346" t="s">
        <v>589</v>
      </c>
      <c r="F346">
        <v>1</v>
      </c>
      <c r="G346">
        <v>1</v>
      </c>
      <c r="H346">
        <v>7</v>
      </c>
      <c r="I346">
        <v>5</v>
      </c>
      <c r="J346">
        <v>14.862</v>
      </c>
      <c r="K346">
        <v>15.044</v>
      </c>
      <c r="L346">
        <v>14.952</v>
      </c>
      <c r="M346">
        <v>7431</v>
      </c>
      <c r="N346">
        <v>7522</v>
      </c>
      <c r="O346">
        <v>7476</v>
      </c>
      <c r="P346">
        <v>1</v>
      </c>
      <c r="Q346">
        <v>3</v>
      </c>
      <c r="R346">
        <v>0</v>
      </c>
      <c r="S346">
        <v>0</v>
      </c>
      <c r="T346">
        <v>14.952</v>
      </c>
      <c r="U346">
        <v>3</v>
      </c>
      <c r="V346">
        <v>0</v>
      </c>
      <c r="W346">
        <v>0</v>
      </c>
      <c r="X346">
        <v>14.952</v>
      </c>
      <c r="Y346">
        <v>115</v>
      </c>
      <c r="Z346">
        <v>127</v>
      </c>
      <c r="AA346">
        <v>121</v>
      </c>
      <c r="AB346">
        <v>231.8</v>
      </c>
      <c r="AC346" s="6">
        <v>0.321527777777778</v>
      </c>
      <c r="AD346">
        <v>0.5</v>
      </c>
      <c r="AE346">
        <v>11.79</v>
      </c>
      <c r="AF346">
        <v>7.9</v>
      </c>
      <c r="AG346">
        <v>3</v>
      </c>
      <c r="AH346">
        <v>2</v>
      </c>
      <c r="AI346">
        <v>0</v>
      </c>
      <c r="AJ346">
        <v>10</v>
      </c>
      <c r="AK346">
        <v>10</v>
      </c>
      <c r="AL346">
        <v>1.9</v>
      </c>
      <c r="AM346">
        <v>0</v>
      </c>
      <c r="AN346">
        <v>0</v>
      </c>
      <c r="AO346">
        <v>0</v>
      </c>
      <c r="AP346">
        <v>0.1</v>
      </c>
      <c r="AQ346">
        <v>44</v>
      </c>
      <c r="AR346">
        <v>36</v>
      </c>
      <c r="AS346">
        <v>16</v>
      </c>
      <c r="AT346">
        <v>0</v>
      </c>
      <c r="AU346">
        <v>87.5916666666666</v>
      </c>
      <c r="AV346">
        <v>11.9166666666666</v>
      </c>
      <c r="AW346">
        <v>11.75</v>
      </c>
      <c r="AX346">
        <v>101.583333333333</v>
      </c>
      <c r="AY346">
        <v>86.0833333333332</v>
      </c>
      <c r="AZ346">
        <v>41.0833333333333</v>
      </c>
      <c r="BA346">
        <v>834.631944444443</v>
      </c>
      <c r="BB346">
        <v>694.201388888887</v>
      </c>
      <c r="BC346">
        <v>248.229166666667</v>
      </c>
      <c r="BD346">
        <v>0.1</v>
      </c>
      <c r="BE346">
        <v>47.7</v>
      </c>
      <c r="BF346">
        <v>37.1</v>
      </c>
      <c r="BG346">
        <v>57.898</v>
      </c>
      <c r="BH346">
        <v>23.0480000000001</v>
      </c>
      <c r="BI346">
        <v>12.6711999999999</v>
      </c>
      <c r="BJ346">
        <v>298.243965244444</v>
      </c>
      <c r="BK346">
        <v>73.1205763555559</v>
      </c>
      <c r="BL346">
        <v>29.6930853688884</v>
      </c>
      <c r="BM346">
        <v>0.1</v>
      </c>
      <c r="BN346">
        <v>47.7</v>
      </c>
      <c r="BO346">
        <v>42.4</v>
      </c>
      <c r="BP346">
        <v>64.6586666666666</v>
      </c>
      <c r="BQ346">
        <v>30.1253333333333</v>
      </c>
      <c r="BR346">
        <v>20.0753333333333</v>
      </c>
      <c r="BS346">
        <v>383.343826133333</v>
      </c>
      <c r="BT346">
        <v>119.885826133333</v>
      </c>
      <c r="BU346">
        <v>63.8284150222222</v>
      </c>
      <c r="BV346">
        <v>70.2138965524501</v>
      </c>
      <c r="BW346">
        <v>1591.37099999999</v>
      </c>
      <c r="BX346">
        <v>0</v>
      </c>
      <c r="BY346" t="s">
        <v>103</v>
      </c>
      <c r="BZ346" t="s">
        <v>596</v>
      </c>
      <c r="CE346">
        <f>VLOOKUP(BY346,[1]flawdatabase_16in!$1:$1048576,7,0)</f>
        <v>10</v>
      </c>
      <c r="CF346">
        <f>VLOOKUP(BY346,[1]flawdatabase_16in!$1:$1048576,8,0)</f>
        <v>10</v>
      </c>
      <c r="CG346">
        <f>VLOOKUP(BY346,[1]flawdatabase_16in!$1:$1048576,9,0)</f>
        <v>1.9</v>
      </c>
      <c r="CH346">
        <f>VLOOKUP(BY346,[1]flawdatabase_16in!$1:$1048576,11,0)</f>
        <v>2</v>
      </c>
      <c r="CI346">
        <f>VLOOKUP(BY346,[1]flawdatabase_16in!$1:$1048576,10,0)</f>
        <v>0</v>
      </c>
      <c r="CJ346" t="str">
        <f>VLOOKUP(BY346,[2]flawdatabase_16in!$1:$1048576,4,0)</f>
        <v>MFL16S20_P0001</v>
      </c>
    </row>
    <row r="347" spans="1:88">
      <c r="A347" s="4">
        <v>44181.6684953704</v>
      </c>
      <c r="B347" t="s">
        <v>78</v>
      </c>
      <c r="C347" s="4">
        <v>44181.6684953704</v>
      </c>
      <c r="D347" t="s">
        <v>79</v>
      </c>
      <c r="E347" t="s">
        <v>589</v>
      </c>
      <c r="F347">
        <v>1</v>
      </c>
      <c r="G347">
        <v>1</v>
      </c>
      <c r="H347">
        <v>8</v>
      </c>
      <c r="I347">
        <v>5</v>
      </c>
      <c r="J347">
        <v>15.36</v>
      </c>
      <c r="K347">
        <v>15.554</v>
      </c>
      <c r="L347">
        <v>15.456</v>
      </c>
      <c r="M347">
        <v>7680</v>
      </c>
      <c r="N347">
        <v>7777</v>
      </c>
      <c r="O347">
        <v>7728</v>
      </c>
      <c r="P347">
        <v>1</v>
      </c>
      <c r="Q347">
        <v>3</v>
      </c>
      <c r="R347">
        <v>0</v>
      </c>
      <c r="S347">
        <v>0</v>
      </c>
      <c r="T347">
        <v>15.456</v>
      </c>
      <c r="U347">
        <v>3</v>
      </c>
      <c r="V347">
        <v>0</v>
      </c>
      <c r="W347">
        <v>0</v>
      </c>
      <c r="X347">
        <v>15.456</v>
      </c>
      <c r="Y347">
        <v>113</v>
      </c>
      <c r="Z347">
        <v>128</v>
      </c>
      <c r="AA347">
        <v>120</v>
      </c>
      <c r="AB347">
        <v>230.3</v>
      </c>
      <c r="AC347" s="6">
        <v>0.319444444444444</v>
      </c>
      <c r="AD347">
        <v>0.5</v>
      </c>
      <c r="AE347">
        <v>11.79</v>
      </c>
      <c r="AF347">
        <v>7.9</v>
      </c>
      <c r="AG347">
        <v>3</v>
      </c>
      <c r="AH347">
        <v>2</v>
      </c>
      <c r="AI347">
        <v>0</v>
      </c>
      <c r="AJ347">
        <v>10</v>
      </c>
      <c r="AK347">
        <v>10</v>
      </c>
      <c r="AL347">
        <v>2.9</v>
      </c>
      <c r="AM347">
        <v>0</v>
      </c>
      <c r="AN347">
        <v>0</v>
      </c>
      <c r="AO347">
        <v>0</v>
      </c>
      <c r="AP347">
        <v>0.1</v>
      </c>
      <c r="AQ347">
        <v>32</v>
      </c>
      <c r="AR347">
        <v>24</v>
      </c>
      <c r="AS347">
        <v>16</v>
      </c>
      <c r="AT347">
        <v>0</v>
      </c>
      <c r="AU347">
        <v>84.3656666666666</v>
      </c>
      <c r="AV347">
        <v>21.259</v>
      </c>
      <c r="AW347">
        <v>21.7929999999999</v>
      </c>
      <c r="AX347">
        <v>154.863999999999</v>
      </c>
      <c r="AY347">
        <v>129.272</v>
      </c>
      <c r="AZ347">
        <v>82.2139999999999</v>
      </c>
      <c r="BA347">
        <v>2450.32649599999</v>
      </c>
      <c r="BB347">
        <v>1955.35585</v>
      </c>
      <c r="BC347">
        <v>1016.07270399999</v>
      </c>
      <c r="BD347">
        <v>0.1</v>
      </c>
      <c r="BE347">
        <v>58.3</v>
      </c>
      <c r="BF347">
        <v>68.9</v>
      </c>
      <c r="BG347">
        <v>144.6</v>
      </c>
      <c r="BH347">
        <v>59.9166666666668</v>
      </c>
      <c r="BI347">
        <v>82.9166666666667</v>
      </c>
      <c r="BJ347">
        <v>1490.06522222222</v>
      </c>
      <c r="BK347">
        <v>396.252722222224</v>
      </c>
      <c r="BL347">
        <v>638.308277777778</v>
      </c>
      <c r="BM347">
        <v>0.1</v>
      </c>
      <c r="BN347">
        <v>53</v>
      </c>
      <c r="BO347">
        <v>47.7</v>
      </c>
      <c r="BP347">
        <v>150.841</v>
      </c>
      <c r="BQ347">
        <v>65.441</v>
      </c>
      <c r="BR347">
        <v>48.441</v>
      </c>
      <c r="BS347">
        <v>1720.29794508888</v>
      </c>
      <c r="BT347">
        <v>505.051445088888</v>
      </c>
      <c r="BU347">
        <v>311.452045088889</v>
      </c>
      <c r="BV347">
        <v>148.318539389485</v>
      </c>
      <c r="BW347">
        <v>2733.35166666666</v>
      </c>
      <c r="BX347">
        <v>0</v>
      </c>
      <c r="BY347" t="s">
        <v>117</v>
      </c>
      <c r="BZ347" t="s">
        <v>597</v>
      </c>
      <c r="CE347">
        <f>VLOOKUP(BY347,[1]flawdatabase_16in!$1:$1048576,7,0)</f>
        <v>10</v>
      </c>
      <c r="CF347">
        <f>VLOOKUP(BY347,[1]flawdatabase_16in!$1:$1048576,8,0)</f>
        <v>10</v>
      </c>
      <c r="CG347">
        <f>VLOOKUP(BY347,[1]flawdatabase_16in!$1:$1048576,9,0)</f>
        <v>2.9</v>
      </c>
      <c r="CH347">
        <f>VLOOKUP(BY347,[1]flawdatabase_16in!$1:$1048576,11,0)</f>
        <v>2</v>
      </c>
      <c r="CI347">
        <f>VLOOKUP(BY347,[1]flawdatabase_16in!$1:$1048576,10,0)</f>
        <v>0</v>
      </c>
      <c r="CJ347" t="str">
        <f>VLOOKUP(BY347,[2]flawdatabase_16in!$1:$1048576,4,0)</f>
        <v>MFL16S20_P0001</v>
      </c>
    </row>
    <row r="348" spans="1:88">
      <c r="A348" s="4">
        <v>44181.6684953704</v>
      </c>
      <c r="B348" t="s">
        <v>78</v>
      </c>
      <c r="C348" s="4">
        <v>44181.6684953704</v>
      </c>
      <c r="D348" t="s">
        <v>79</v>
      </c>
      <c r="E348" t="s">
        <v>589</v>
      </c>
      <c r="F348">
        <v>1</v>
      </c>
      <c r="G348">
        <v>1</v>
      </c>
      <c r="H348">
        <v>9</v>
      </c>
      <c r="I348">
        <v>5</v>
      </c>
      <c r="J348">
        <v>15.856</v>
      </c>
      <c r="K348">
        <v>16.052</v>
      </c>
      <c r="L348">
        <v>15.954</v>
      </c>
      <c r="M348">
        <v>7928</v>
      </c>
      <c r="N348">
        <v>8026</v>
      </c>
      <c r="O348">
        <v>7977</v>
      </c>
      <c r="P348">
        <v>1</v>
      </c>
      <c r="Q348">
        <v>3</v>
      </c>
      <c r="R348">
        <v>0</v>
      </c>
      <c r="S348">
        <v>0</v>
      </c>
      <c r="T348">
        <v>15.954</v>
      </c>
      <c r="U348">
        <v>3</v>
      </c>
      <c r="V348">
        <v>0</v>
      </c>
      <c r="W348">
        <v>0</v>
      </c>
      <c r="X348">
        <v>15.954</v>
      </c>
      <c r="Y348">
        <v>113</v>
      </c>
      <c r="Z348">
        <v>129</v>
      </c>
      <c r="AA348">
        <v>121</v>
      </c>
      <c r="AB348">
        <v>232.8</v>
      </c>
      <c r="AC348" s="6">
        <v>0.322916666666667</v>
      </c>
      <c r="AD348">
        <v>0.5</v>
      </c>
      <c r="AE348">
        <v>11.79</v>
      </c>
      <c r="AF348">
        <v>7.9</v>
      </c>
      <c r="AG348">
        <v>3</v>
      </c>
      <c r="AH348">
        <v>2</v>
      </c>
      <c r="AI348">
        <v>0</v>
      </c>
      <c r="AJ348">
        <v>10</v>
      </c>
      <c r="AK348">
        <v>10</v>
      </c>
      <c r="AL348">
        <v>4.1</v>
      </c>
      <c r="AM348">
        <v>0</v>
      </c>
      <c r="AN348">
        <v>0</v>
      </c>
      <c r="AO348">
        <v>0</v>
      </c>
      <c r="AP348">
        <v>0.1</v>
      </c>
      <c r="AQ348">
        <v>38</v>
      </c>
      <c r="AR348">
        <v>22</v>
      </c>
      <c r="AS348">
        <v>14</v>
      </c>
      <c r="AT348">
        <v>0</v>
      </c>
      <c r="AU348">
        <v>85.6191666666666</v>
      </c>
      <c r="AV348">
        <v>35.508</v>
      </c>
      <c r="AW348">
        <v>35.541</v>
      </c>
      <c r="AX348">
        <v>226.778</v>
      </c>
      <c r="AY348">
        <v>189.305999999999</v>
      </c>
      <c r="AZ348">
        <v>112.622</v>
      </c>
      <c r="BA348">
        <v>5735.4504535</v>
      </c>
      <c r="BB348">
        <v>4584.51803349999</v>
      </c>
      <c r="BC348">
        <v>2132.8450675</v>
      </c>
      <c r="BD348">
        <v>0.1</v>
      </c>
      <c r="BE348">
        <v>53</v>
      </c>
      <c r="BF348">
        <v>47.7</v>
      </c>
      <c r="BG348">
        <v>245.468666666666</v>
      </c>
      <c r="BH348">
        <v>69.202</v>
      </c>
      <c r="BI348">
        <v>64.202</v>
      </c>
      <c r="BJ348">
        <v>4251.67774746667</v>
      </c>
      <c r="BK348">
        <v>615.341369688889</v>
      </c>
      <c r="BL348">
        <v>548.639369688889</v>
      </c>
      <c r="BM348">
        <v>0.1</v>
      </c>
      <c r="BN348">
        <v>58.3</v>
      </c>
      <c r="BO348">
        <v>47.7</v>
      </c>
      <c r="BP348">
        <v>266.191</v>
      </c>
      <c r="BQ348">
        <v>119.824333333333</v>
      </c>
      <c r="BR348">
        <v>72.0076666666666</v>
      </c>
      <c r="BS348">
        <v>5143.42296064444</v>
      </c>
      <c r="BT348">
        <v>1582.66690508888</v>
      </c>
      <c r="BU348">
        <v>718.119338422221</v>
      </c>
      <c r="BV348">
        <v>205.245028740056</v>
      </c>
      <c r="BW348">
        <v>3828.36733333333</v>
      </c>
      <c r="BX348">
        <v>0</v>
      </c>
      <c r="BY348" t="s">
        <v>131</v>
      </c>
      <c r="BZ348" t="s">
        <v>598</v>
      </c>
      <c r="CE348">
        <f>VLOOKUP(BY348,[1]flawdatabase_16in!$1:$1048576,7,0)</f>
        <v>10</v>
      </c>
      <c r="CF348">
        <f>VLOOKUP(BY348,[1]flawdatabase_16in!$1:$1048576,8,0)</f>
        <v>10</v>
      </c>
      <c r="CG348">
        <f>VLOOKUP(BY348,[1]flawdatabase_16in!$1:$1048576,9,0)</f>
        <v>4.1</v>
      </c>
      <c r="CH348">
        <f>VLOOKUP(BY348,[1]flawdatabase_16in!$1:$1048576,11,0)</f>
        <v>2</v>
      </c>
      <c r="CI348">
        <f>VLOOKUP(BY348,[1]flawdatabase_16in!$1:$1048576,10,0)</f>
        <v>0</v>
      </c>
      <c r="CJ348" t="str">
        <f>VLOOKUP(BY348,[2]flawdatabase_16in!$1:$1048576,4,0)</f>
        <v>MFL16S20_P0001</v>
      </c>
    </row>
    <row r="349" spans="1:88">
      <c r="A349" s="4">
        <v>44181.6684953704</v>
      </c>
      <c r="B349" t="s">
        <v>78</v>
      </c>
      <c r="C349" s="4">
        <v>44181.6684953704</v>
      </c>
      <c r="D349" t="s">
        <v>79</v>
      </c>
      <c r="E349" t="s">
        <v>589</v>
      </c>
      <c r="F349">
        <v>1</v>
      </c>
      <c r="G349">
        <v>1</v>
      </c>
      <c r="H349">
        <v>10</v>
      </c>
      <c r="I349">
        <v>5</v>
      </c>
      <c r="J349">
        <v>14.388</v>
      </c>
      <c r="K349">
        <v>14.52</v>
      </c>
      <c r="L349">
        <v>14.454</v>
      </c>
      <c r="M349">
        <v>7194</v>
      </c>
      <c r="N349">
        <v>7260</v>
      </c>
      <c r="O349">
        <v>7227</v>
      </c>
      <c r="P349">
        <v>1</v>
      </c>
      <c r="Q349">
        <v>3</v>
      </c>
      <c r="R349">
        <v>0</v>
      </c>
      <c r="S349">
        <v>0</v>
      </c>
      <c r="T349">
        <v>14.454</v>
      </c>
      <c r="U349">
        <v>3</v>
      </c>
      <c r="V349">
        <v>0</v>
      </c>
      <c r="W349">
        <v>0</v>
      </c>
      <c r="X349">
        <v>14.454</v>
      </c>
      <c r="Y349">
        <v>83</v>
      </c>
      <c r="Z349">
        <v>94</v>
      </c>
      <c r="AA349">
        <v>88</v>
      </c>
      <c r="AB349">
        <v>165.2</v>
      </c>
      <c r="AC349" s="6">
        <v>0.229166666666667</v>
      </c>
      <c r="AD349">
        <v>0.5</v>
      </c>
      <c r="AE349">
        <v>11.79</v>
      </c>
      <c r="AF349">
        <v>7.9</v>
      </c>
      <c r="AG349">
        <v>3</v>
      </c>
      <c r="AH349">
        <v>2</v>
      </c>
      <c r="AI349">
        <v>0</v>
      </c>
      <c r="AJ349">
        <v>10</v>
      </c>
      <c r="AK349">
        <v>10</v>
      </c>
      <c r="AL349">
        <v>0.9</v>
      </c>
      <c r="AM349">
        <v>0</v>
      </c>
      <c r="AN349">
        <v>0</v>
      </c>
      <c r="AO349">
        <v>0</v>
      </c>
      <c r="AP349">
        <v>0.1</v>
      </c>
      <c r="AQ349">
        <v>22</v>
      </c>
      <c r="AR349">
        <v>16</v>
      </c>
      <c r="AS349">
        <v>12</v>
      </c>
      <c r="AT349">
        <v>0</v>
      </c>
      <c r="AU349">
        <v>87.2341666666666</v>
      </c>
      <c r="AV349">
        <v>5.75500000000001</v>
      </c>
      <c r="AW349">
        <v>5.028</v>
      </c>
      <c r="AX349">
        <v>32.362</v>
      </c>
      <c r="AY349">
        <v>29.684</v>
      </c>
      <c r="AZ349">
        <v>19.615</v>
      </c>
      <c r="BA349">
        <v>136.573474</v>
      </c>
      <c r="BB349">
        <v>134.141744</v>
      </c>
      <c r="BC349">
        <v>73.383991</v>
      </c>
      <c r="BD349">
        <v>0.1</v>
      </c>
      <c r="BE349">
        <v>53</v>
      </c>
      <c r="BF349">
        <v>42.4</v>
      </c>
      <c r="BG349">
        <v>29.2951111111111</v>
      </c>
      <c r="BH349">
        <v>24.3951111111111</v>
      </c>
      <c r="BI349">
        <v>11.7673333333333</v>
      </c>
      <c r="BJ349">
        <v>80.0938828049383</v>
      </c>
      <c r="BK349">
        <v>71.6588828049383</v>
      </c>
      <c r="BL349">
        <v>19.6522223111111</v>
      </c>
      <c r="BM349">
        <v>0.1</v>
      </c>
      <c r="BN349">
        <v>42.4</v>
      </c>
      <c r="BO349">
        <v>37.1</v>
      </c>
      <c r="BP349">
        <v>24.0259999999999</v>
      </c>
      <c r="BQ349">
        <v>14.2593333333333</v>
      </c>
      <c r="BR349">
        <v>10.2926666666666</v>
      </c>
      <c r="BS349">
        <v>59.4871574222222</v>
      </c>
      <c r="BT349">
        <v>30.8723574222222</v>
      </c>
      <c r="BU349">
        <v>18.2454907555555</v>
      </c>
      <c r="BV349">
        <v>89.1845334780077</v>
      </c>
      <c r="BW349">
        <v>563.917999999999</v>
      </c>
      <c r="BX349">
        <v>0</v>
      </c>
      <c r="BY349" t="s">
        <v>93</v>
      </c>
      <c r="BZ349" t="s">
        <v>599</v>
      </c>
      <c r="CE349">
        <f>VLOOKUP(BY349,[1]flawdatabase_16in!$1:$1048576,7,0)</f>
        <v>10</v>
      </c>
      <c r="CF349">
        <f>VLOOKUP(BY349,[1]flawdatabase_16in!$1:$1048576,8,0)</f>
        <v>10</v>
      </c>
      <c r="CG349">
        <f>VLOOKUP(BY349,[1]flawdatabase_16in!$1:$1048576,9,0)</f>
        <v>0.9</v>
      </c>
      <c r="CH349">
        <f>VLOOKUP(BY349,[1]flawdatabase_16in!$1:$1048576,11,0)</f>
        <v>2</v>
      </c>
      <c r="CI349">
        <f>VLOOKUP(BY349,[1]flawdatabase_16in!$1:$1048576,10,0)</f>
        <v>0</v>
      </c>
      <c r="CJ349" t="str">
        <f>VLOOKUP(BY349,[2]flawdatabase_16in!$1:$1048576,4,0)</f>
        <v>MFL16S20_P0001</v>
      </c>
    </row>
    <row r="350" spans="1:88">
      <c r="A350" s="4">
        <v>44181.6684953704</v>
      </c>
      <c r="B350" t="s">
        <v>78</v>
      </c>
      <c r="C350" s="4">
        <v>44181.6684953704</v>
      </c>
      <c r="D350" t="s">
        <v>79</v>
      </c>
      <c r="E350" t="s">
        <v>589</v>
      </c>
      <c r="F350">
        <v>1</v>
      </c>
      <c r="G350">
        <v>1</v>
      </c>
      <c r="H350">
        <v>11</v>
      </c>
      <c r="I350">
        <v>5</v>
      </c>
      <c r="J350">
        <v>14.868</v>
      </c>
      <c r="K350">
        <v>15.036</v>
      </c>
      <c r="L350">
        <v>14.952</v>
      </c>
      <c r="M350">
        <v>7434</v>
      </c>
      <c r="N350">
        <v>7518</v>
      </c>
      <c r="O350">
        <v>7476</v>
      </c>
      <c r="P350">
        <v>1</v>
      </c>
      <c r="Q350">
        <v>3</v>
      </c>
      <c r="R350">
        <v>0</v>
      </c>
      <c r="S350">
        <v>0</v>
      </c>
      <c r="T350">
        <v>14.952</v>
      </c>
      <c r="U350">
        <v>3</v>
      </c>
      <c r="V350">
        <v>0</v>
      </c>
      <c r="W350">
        <v>0</v>
      </c>
      <c r="X350">
        <v>14.952</v>
      </c>
      <c r="Y350">
        <v>83</v>
      </c>
      <c r="Z350">
        <v>95</v>
      </c>
      <c r="AA350">
        <v>89</v>
      </c>
      <c r="AB350">
        <v>167.8</v>
      </c>
      <c r="AC350" s="6">
        <v>0.232638888888889</v>
      </c>
      <c r="AD350">
        <v>0.5</v>
      </c>
      <c r="AE350">
        <v>11.79</v>
      </c>
      <c r="AF350">
        <v>7.9</v>
      </c>
      <c r="AG350">
        <v>3</v>
      </c>
      <c r="AH350">
        <v>2</v>
      </c>
      <c r="AI350">
        <v>0</v>
      </c>
      <c r="AJ350">
        <v>10</v>
      </c>
      <c r="AK350">
        <v>10</v>
      </c>
      <c r="AL350">
        <v>1.5</v>
      </c>
      <c r="AM350">
        <v>0</v>
      </c>
      <c r="AN350">
        <v>0</v>
      </c>
      <c r="AO350">
        <v>0</v>
      </c>
      <c r="AP350">
        <v>0.1</v>
      </c>
      <c r="AQ350">
        <v>28</v>
      </c>
      <c r="AR350">
        <v>20</v>
      </c>
      <c r="AS350">
        <v>12</v>
      </c>
      <c r="AT350">
        <v>0</v>
      </c>
      <c r="AU350">
        <v>84.3631666666666</v>
      </c>
      <c r="AV350">
        <v>22.0079999999999</v>
      </c>
      <c r="AW350">
        <v>19.539</v>
      </c>
      <c r="AX350">
        <v>132.334999999999</v>
      </c>
      <c r="AY350">
        <v>115.579999999999</v>
      </c>
      <c r="AZ350">
        <v>49.1359999999999</v>
      </c>
      <c r="BA350">
        <v>2125.19895499999</v>
      </c>
      <c r="BB350">
        <v>1812.06290999999</v>
      </c>
      <c r="BC350">
        <v>495.598315999999</v>
      </c>
      <c r="BD350">
        <v>0.1</v>
      </c>
      <c r="BE350">
        <v>37.1</v>
      </c>
      <c r="BF350">
        <v>37.1</v>
      </c>
      <c r="BG350">
        <v>83.7616666666666</v>
      </c>
      <c r="BH350">
        <v>43.895</v>
      </c>
      <c r="BI350">
        <v>31.645</v>
      </c>
      <c r="BJ350">
        <v>731.678393888888</v>
      </c>
      <c r="BK350">
        <v>312.577505</v>
      </c>
      <c r="BL350">
        <v>180.382505</v>
      </c>
      <c r="BM350">
        <v>0.1</v>
      </c>
      <c r="BN350">
        <v>37.1</v>
      </c>
      <c r="BO350">
        <v>31.8</v>
      </c>
      <c r="BP350">
        <v>80.4796666666666</v>
      </c>
      <c r="BQ350">
        <v>48.1296666666666</v>
      </c>
      <c r="BR350">
        <v>32.0296666666666</v>
      </c>
      <c r="BS350">
        <v>732.832227133333</v>
      </c>
      <c r="BT350">
        <v>373.731682688889</v>
      </c>
      <c r="BU350">
        <v>189.365216022222</v>
      </c>
      <c r="BV350">
        <v>88.6668023833613</v>
      </c>
      <c r="BW350">
        <v>1128.69299999999</v>
      </c>
      <c r="BX350">
        <v>0</v>
      </c>
      <c r="BY350" t="s">
        <v>107</v>
      </c>
      <c r="BZ350" t="s">
        <v>600</v>
      </c>
      <c r="CE350">
        <f>VLOOKUP(BY350,[1]flawdatabase_16in!$1:$1048576,7,0)</f>
        <v>10</v>
      </c>
      <c r="CF350">
        <f>VLOOKUP(BY350,[1]flawdatabase_16in!$1:$1048576,8,0)</f>
        <v>10</v>
      </c>
      <c r="CG350">
        <f>VLOOKUP(BY350,[1]flawdatabase_16in!$1:$1048576,9,0)</f>
        <v>1.5</v>
      </c>
      <c r="CH350">
        <f>VLOOKUP(BY350,[1]flawdatabase_16in!$1:$1048576,11,0)</f>
        <v>2</v>
      </c>
      <c r="CI350">
        <f>VLOOKUP(BY350,[1]flawdatabase_16in!$1:$1048576,10,0)</f>
        <v>0</v>
      </c>
      <c r="CJ350" t="str">
        <f>VLOOKUP(BY350,[2]flawdatabase_16in!$1:$1048576,4,0)</f>
        <v>MFL16S20_P0001</v>
      </c>
    </row>
    <row r="351" spans="1:88">
      <c r="A351" s="4">
        <v>44181.6684953704</v>
      </c>
      <c r="B351" t="s">
        <v>78</v>
      </c>
      <c r="C351" s="4">
        <v>44181.6684953704</v>
      </c>
      <c r="D351" t="s">
        <v>79</v>
      </c>
      <c r="E351" t="s">
        <v>589</v>
      </c>
      <c r="F351">
        <v>1</v>
      </c>
      <c r="G351">
        <v>1</v>
      </c>
      <c r="H351">
        <v>12</v>
      </c>
      <c r="I351">
        <v>5</v>
      </c>
      <c r="J351">
        <v>15.376</v>
      </c>
      <c r="K351">
        <v>15.534</v>
      </c>
      <c r="L351">
        <v>15.454</v>
      </c>
      <c r="M351">
        <v>7688</v>
      </c>
      <c r="N351">
        <v>7767</v>
      </c>
      <c r="O351">
        <v>7727</v>
      </c>
      <c r="P351">
        <v>1</v>
      </c>
      <c r="Q351">
        <v>3</v>
      </c>
      <c r="R351">
        <v>0</v>
      </c>
      <c r="S351">
        <v>0</v>
      </c>
      <c r="T351">
        <v>15.454</v>
      </c>
      <c r="U351">
        <v>3</v>
      </c>
      <c r="V351">
        <v>0</v>
      </c>
      <c r="W351">
        <v>0</v>
      </c>
      <c r="X351">
        <v>15.454</v>
      </c>
      <c r="Y351">
        <v>83</v>
      </c>
      <c r="Z351">
        <v>95</v>
      </c>
      <c r="AA351">
        <v>89</v>
      </c>
      <c r="AB351">
        <v>168.3</v>
      </c>
      <c r="AC351" s="6">
        <v>0.233333333333333</v>
      </c>
      <c r="AD351">
        <v>0.5</v>
      </c>
      <c r="AE351">
        <v>11.79</v>
      </c>
      <c r="AF351">
        <v>7.9</v>
      </c>
      <c r="AG351">
        <v>3</v>
      </c>
      <c r="AH351">
        <v>2</v>
      </c>
      <c r="AI351">
        <v>0</v>
      </c>
      <c r="AJ351">
        <v>10</v>
      </c>
      <c r="AK351">
        <v>10</v>
      </c>
      <c r="AL351">
        <v>2.9</v>
      </c>
      <c r="AM351">
        <v>0</v>
      </c>
      <c r="AN351">
        <v>0</v>
      </c>
      <c r="AO351">
        <v>0</v>
      </c>
      <c r="AP351">
        <v>0.1</v>
      </c>
      <c r="AQ351">
        <v>24</v>
      </c>
      <c r="AR351">
        <v>18</v>
      </c>
      <c r="AS351">
        <v>14</v>
      </c>
      <c r="AT351">
        <v>0</v>
      </c>
      <c r="AU351">
        <v>79.9866666666666</v>
      </c>
      <c r="AV351">
        <v>41.257</v>
      </c>
      <c r="AW351">
        <v>42.037</v>
      </c>
      <c r="AX351">
        <v>226.66425</v>
      </c>
      <c r="AY351">
        <v>197.363249999999</v>
      </c>
      <c r="AZ351">
        <v>120.33825</v>
      </c>
      <c r="BA351">
        <v>6944.0620578125</v>
      </c>
      <c r="BB351">
        <v>5781.71753831249</v>
      </c>
      <c r="BC351">
        <v>2784.3001959375</v>
      </c>
      <c r="BD351">
        <v>0.1</v>
      </c>
      <c r="BE351">
        <v>42.4</v>
      </c>
      <c r="BF351">
        <v>37.1</v>
      </c>
      <c r="BG351">
        <v>148.969777777777</v>
      </c>
      <c r="BH351">
        <v>94.5753333333333</v>
      </c>
      <c r="BI351">
        <v>71.3753333333333</v>
      </c>
      <c r="BJ351">
        <v>2395.27792588642</v>
      </c>
      <c r="BK351">
        <v>1310.89385057777</v>
      </c>
      <c r="BL351">
        <v>829.636917244444</v>
      </c>
      <c r="BM351">
        <v>0.1</v>
      </c>
      <c r="BN351">
        <v>42.4</v>
      </c>
      <c r="BO351">
        <v>37.1</v>
      </c>
      <c r="BP351">
        <v>174.379444444444</v>
      </c>
      <c r="BQ351">
        <v>117.068333333333</v>
      </c>
      <c r="BR351">
        <v>89.8683333333333</v>
      </c>
      <c r="BS351">
        <v>3281.4095795679</v>
      </c>
      <c r="BT351">
        <v>2007.96045611111</v>
      </c>
      <c r="BU351">
        <v>1304.37578944444</v>
      </c>
      <c r="BV351">
        <v>86.4028878211448</v>
      </c>
      <c r="BW351">
        <v>2091.57716666666</v>
      </c>
      <c r="BX351">
        <v>0</v>
      </c>
      <c r="BY351" t="s">
        <v>113</v>
      </c>
      <c r="BZ351" t="s">
        <v>601</v>
      </c>
      <c r="CE351">
        <f>VLOOKUP(BY351,[1]flawdatabase_16in!$1:$1048576,7,0)</f>
        <v>10</v>
      </c>
      <c r="CF351">
        <f>VLOOKUP(BY351,[1]flawdatabase_16in!$1:$1048576,8,0)</f>
        <v>10</v>
      </c>
      <c r="CG351">
        <f>VLOOKUP(BY351,[1]flawdatabase_16in!$1:$1048576,9,0)</f>
        <v>2.9</v>
      </c>
      <c r="CH351">
        <f>VLOOKUP(BY351,[1]flawdatabase_16in!$1:$1048576,11,0)</f>
        <v>2</v>
      </c>
      <c r="CI351">
        <f>VLOOKUP(BY351,[1]flawdatabase_16in!$1:$1048576,10,0)</f>
        <v>0</v>
      </c>
      <c r="CJ351" t="str">
        <f>VLOOKUP(BY351,[2]flawdatabase_16in!$1:$1048576,4,0)</f>
        <v>MFL16S20_P0001</v>
      </c>
    </row>
    <row r="352" spans="1:88">
      <c r="A352" s="4">
        <v>44181.6684953704</v>
      </c>
      <c r="B352" t="s">
        <v>78</v>
      </c>
      <c r="C352" s="4">
        <v>44181.6684953704</v>
      </c>
      <c r="D352" t="s">
        <v>79</v>
      </c>
      <c r="E352" t="s">
        <v>589</v>
      </c>
      <c r="F352">
        <v>1</v>
      </c>
      <c r="G352">
        <v>1</v>
      </c>
      <c r="H352">
        <v>13</v>
      </c>
      <c r="I352">
        <v>5</v>
      </c>
      <c r="J352">
        <v>15.87</v>
      </c>
      <c r="K352">
        <v>16.052</v>
      </c>
      <c r="L352">
        <v>15.96</v>
      </c>
      <c r="M352">
        <v>7935</v>
      </c>
      <c r="N352">
        <v>8026</v>
      </c>
      <c r="O352">
        <v>7980</v>
      </c>
      <c r="P352">
        <v>1</v>
      </c>
      <c r="Q352">
        <v>3</v>
      </c>
      <c r="R352">
        <v>0</v>
      </c>
      <c r="S352">
        <v>0</v>
      </c>
      <c r="T352">
        <v>15.96</v>
      </c>
      <c r="U352">
        <v>3</v>
      </c>
      <c r="V352">
        <v>0</v>
      </c>
      <c r="W352">
        <v>0</v>
      </c>
      <c r="X352">
        <v>15.96</v>
      </c>
      <c r="Y352">
        <v>83</v>
      </c>
      <c r="Z352">
        <v>96</v>
      </c>
      <c r="AA352">
        <v>89</v>
      </c>
      <c r="AB352">
        <v>168.8</v>
      </c>
      <c r="AC352" s="6">
        <v>0.234027777777778</v>
      </c>
      <c r="AD352">
        <v>0.5</v>
      </c>
      <c r="AE352">
        <v>11.79</v>
      </c>
      <c r="AF352">
        <v>7.9</v>
      </c>
      <c r="AG352">
        <v>3</v>
      </c>
      <c r="AH352">
        <v>2</v>
      </c>
      <c r="AI352">
        <v>0</v>
      </c>
      <c r="AJ352">
        <v>10</v>
      </c>
      <c r="AK352">
        <v>10</v>
      </c>
      <c r="AL352">
        <v>4.2</v>
      </c>
      <c r="AM352">
        <v>0</v>
      </c>
      <c r="AN352">
        <v>0</v>
      </c>
      <c r="AO352">
        <v>0</v>
      </c>
      <c r="AP352">
        <v>0.1</v>
      </c>
      <c r="AQ352">
        <v>26</v>
      </c>
      <c r="AR352">
        <v>18</v>
      </c>
      <c r="AS352">
        <v>14</v>
      </c>
      <c r="AT352">
        <v>0</v>
      </c>
      <c r="AU352">
        <v>79.8636666666666</v>
      </c>
      <c r="AV352">
        <v>71.0069999999999</v>
      </c>
      <c r="AW352">
        <v>72.5389999999999</v>
      </c>
      <c r="AX352">
        <v>401.878375</v>
      </c>
      <c r="AY352">
        <v>340.224374999999</v>
      </c>
      <c r="AZ352">
        <v>210.67425</v>
      </c>
      <c r="BA352">
        <v>21154.5558215781</v>
      </c>
      <c r="BB352">
        <v>16877.7515775781</v>
      </c>
      <c r="BC352">
        <v>8393.4653215625</v>
      </c>
      <c r="BD352">
        <v>0.1</v>
      </c>
      <c r="BE352">
        <v>47.7</v>
      </c>
      <c r="BF352">
        <v>37.1</v>
      </c>
      <c r="BG352">
        <v>288.922777777777</v>
      </c>
      <c r="BH352">
        <v>173.028333333333</v>
      </c>
      <c r="BI352">
        <v>118.628333333333</v>
      </c>
      <c r="BJ352">
        <v>8551.76418401235</v>
      </c>
      <c r="BK352">
        <v>4177.45861611111</v>
      </c>
      <c r="BL352">
        <v>2349.22161611111</v>
      </c>
      <c r="BM352">
        <v>0.1</v>
      </c>
      <c r="BN352">
        <v>47.7</v>
      </c>
      <c r="BO352">
        <v>37.1</v>
      </c>
      <c r="BP352">
        <v>297.500111111111</v>
      </c>
      <c r="BQ352">
        <v>192.622333333333</v>
      </c>
      <c r="BR352">
        <v>136.922333333333</v>
      </c>
      <c r="BS352">
        <v>9511.94313506419</v>
      </c>
      <c r="BT352">
        <v>5209.30418197777</v>
      </c>
      <c r="BU352">
        <v>3108.76831531111</v>
      </c>
      <c r="BV352">
        <v>128.707051771144</v>
      </c>
      <c r="BW352">
        <v>3832.889875</v>
      </c>
      <c r="BX352">
        <v>0</v>
      </c>
      <c r="BY352" t="s">
        <v>127</v>
      </c>
      <c r="BZ352" t="s">
        <v>602</v>
      </c>
      <c r="CE352">
        <f>VLOOKUP(BY352,[1]flawdatabase_16in!$1:$1048576,7,0)</f>
        <v>10</v>
      </c>
      <c r="CF352">
        <f>VLOOKUP(BY352,[1]flawdatabase_16in!$1:$1048576,8,0)</f>
        <v>10</v>
      </c>
      <c r="CG352">
        <f>VLOOKUP(BY352,[1]flawdatabase_16in!$1:$1048576,9,0)</f>
        <v>4.2</v>
      </c>
      <c r="CH352">
        <f>VLOOKUP(BY352,[1]flawdatabase_16in!$1:$1048576,11,0)</f>
        <v>2</v>
      </c>
      <c r="CI352">
        <f>VLOOKUP(BY352,[1]flawdatabase_16in!$1:$1048576,10,0)</f>
        <v>0</v>
      </c>
      <c r="CJ352" t="str">
        <f>VLOOKUP(BY352,[2]flawdatabase_16in!$1:$1048576,4,0)</f>
        <v>MFL16S20_P0001</v>
      </c>
    </row>
    <row r="353" spans="1:88">
      <c r="A353" s="4">
        <v>44181.6684953704</v>
      </c>
      <c r="B353" t="s">
        <v>78</v>
      </c>
      <c r="C353" s="4">
        <v>44181.6684953704</v>
      </c>
      <c r="D353" t="s">
        <v>79</v>
      </c>
      <c r="E353" t="s">
        <v>589</v>
      </c>
      <c r="F353">
        <v>1</v>
      </c>
      <c r="G353">
        <v>1</v>
      </c>
      <c r="H353">
        <v>14</v>
      </c>
      <c r="I353">
        <v>5</v>
      </c>
      <c r="J353">
        <v>14.376</v>
      </c>
      <c r="K353">
        <v>14.52</v>
      </c>
      <c r="L353">
        <v>14.448</v>
      </c>
      <c r="M353">
        <v>7188</v>
      </c>
      <c r="N353">
        <v>7260</v>
      </c>
      <c r="O353">
        <v>7224</v>
      </c>
      <c r="P353">
        <v>1</v>
      </c>
      <c r="Q353">
        <v>3</v>
      </c>
      <c r="R353">
        <v>0</v>
      </c>
      <c r="S353">
        <v>0</v>
      </c>
      <c r="T353">
        <v>14.448</v>
      </c>
      <c r="U353">
        <v>3</v>
      </c>
      <c r="V353">
        <v>0</v>
      </c>
      <c r="W353">
        <v>0</v>
      </c>
      <c r="X353">
        <v>14.448</v>
      </c>
      <c r="Y353">
        <v>68</v>
      </c>
      <c r="Z353">
        <v>79</v>
      </c>
      <c r="AA353">
        <v>73</v>
      </c>
      <c r="AB353">
        <v>135.2</v>
      </c>
      <c r="AC353" s="6">
        <v>0.1875</v>
      </c>
      <c r="AD353">
        <v>0.5</v>
      </c>
      <c r="AE353">
        <v>11.79</v>
      </c>
      <c r="AF353">
        <v>7.9</v>
      </c>
      <c r="AG353">
        <v>3</v>
      </c>
      <c r="AH353">
        <v>2</v>
      </c>
      <c r="AI353">
        <v>0</v>
      </c>
      <c r="AJ353">
        <v>10</v>
      </c>
      <c r="AK353">
        <v>10</v>
      </c>
      <c r="AL353">
        <v>1</v>
      </c>
      <c r="AM353">
        <v>0</v>
      </c>
      <c r="AN353">
        <v>0</v>
      </c>
      <c r="AO353">
        <v>0</v>
      </c>
      <c r="AP353">
        <v>0.1</v>
      </c>
      <c r="AQ353">
        <v>34</v>
      </c>
      <c r="AR353">
        <v>24</v>
      </c>
      <c r="AS353">
        <v>12</v>
      </c>
      <c r="AT353">
        <v>0</v>
      </c>
      <c r="AU353">
        <v>85.8606666666666</v>
      </c>
      <c r="AV353">
        <v>11.0099999999999</v>
      </c>
      <c r="AW353">
        <v>11.0339999999999</v>
      </c>
      <c r="AX353">
        <v>64.5479999999999</v>
      </c>
      <c r="AY353">
        <v>57.332</v>
      </c>
      <c r="AZ353">
        <v>25.184</v>
      </c>
      <c r="BA353">
        <v>496.249951999999</v>
      </c>
      <c r="BB353">
        <v>432.004562</v>
      </c>
      <c r="BC353">
        <v>139.049856</v>
      </c>
      <c r="BD353">
        <v>0.1</v>
      </c>
      <c r="BE353">
        <v>47.7</v>
      </c>
      <c r="BF353">
        <v>31.8</v>
      </c>
      <c r="BG353">
        <v>39.9409999999999</v>
      </c>
      <c r="BH353">
        <v>29.891</v>
      </c>
      <c r="BI353">
        <v>21.9743333333333</v>
      </c>
      <c r="BJ353">
        <v>179.172438422222</v>
      </c>
      <c r="BK353">
        <v>133.900738422222</v>
      </c>
      <c r="BL353">
        <v>90.3098162000002</v>
      </c>
      <c r="BM353">
        <v>0.1</v>
      </c>
      <c r="BN353">
        <v>42.4</v>
      </c>
      <c r="BO353">
        <v>26.5</v>
      </c>
      <c r="BP353">
        <v>30.708</v>
      </c>
      <c r="BQ353">
        <v>27.408</v>
      </c>
      <c r="BR353">
        <v>14.9413333333333</v>
      </c>
      <c r="BS353">
        <v>126.448021688889</v>
      </c>
      <c r="BT353">
        <v>116.395621688889</v>
      </c>
      <c r="BU353">
        <v>47.4339105777778</v>
      </c>
      <c r="BV353">
        <v>86.371868637479</v>
      </c>
      <c r="BW353">
        <v>460.696666666666</v>
      </c>
      <c r="BX353">
        <v>0</v>
      </c>
      <c r="BY353" t="s">
        <v>95</v>
      </c>
      <c r="BZ353" t="s">
        <v>603</v>
      </c>
      <c r="CE353">
        <f>VLOOKUP(BY353,[1]flawdatabase_16in!$1:$1048576,7,0)</f>
        <v>10</v>
      </c>
      <c r="CF353">
        <f>VLOOKUP(BY353,[1]flawdatabase_16in!$1:$1048576,8,0)</f>
        <v>10</v>
      </c>
      <c r="CG353">
        <f>VLOOKUP(BY353,[1]flawdatabase_16in!$1:$1048576,9,0)</f>
        <v>1</v>
      </c>
      <c r="CH353">
        <f>VLOOKUP(BY353,[1]flawdatabase_16in!$1:$1048576,11,0)</f>
        <v>2</v>
      </c>
      <c r="CI353">
        <f>VLOOKUP(BY353,[1]flawdatabase_16in!$1:$1048576,10,0)</f>
        <v>0</v>
      </c>
      <c r="CJ353" t="str">
        <f>VLOOKUP(BY353,[2]flawdatabase_16in!$1:$1048576,4,0)</f>
        <v>MFL16S20_P0001</v>
      </c>
    </row>
    <row r="354" spans="1:88">
      <c r="A354" s="4">
        <v>44181.6684953704</v>
      </c>
      <c r="B354" t="s">
        <v>78</v>
      </c>
      <c r="C354" s="4">
        <v>44181.6684953704</v>
      </c>
      <c r="D354" t="s">
        <v>79</v>
      </c>
      <c r="E354" t="s">
        <v>589</v>
      </c>
      <c r="F354">
        <v>1</v>
      </c>
      <c r="G354">
        <v>1</v>
      </c>
      <c r="H354">
        <v>15</v>
      </c>
      <c r="I354">
        <v>5</v>
      </c>
      <c r="J354">
        <v>14.866</v>
      </c>
      <c r="K354">
        <v>15.036</v>
      </c>
      <c r="L354">
        <v>14.95</v>
      </c>
      <c r="M354">
        <v>7433</v>
      </c>
      <c r="N354">
        <v>7518</v>
      </c>
      <c r="O354">
        <v>7475</v>
      </c>
      <c r="P354">
        <v>1</v>
      </c>
      <c r="Q354">
        <v>3</v>
      </c>
      <c r="R354">
        <v>0</v>
      </c>
      <c r="S354">
        <v>0</v>
      </c>
      <c r="T354">
        <v>14.95</v>
      </c>
      <c r="U354">
        <v>3</v>
      </c>
      <c r="V354">
        <v>0</v>
      </c>
      <c r="W354">
        <v>0</v>
      </c>
      <c r="X354">
        <v>14.95</v>
      </c>
      <c r="Y354">
        <v>67</v>
      </c>
      <c r="Z354">
        <v>81</v>
      </c>
      <c r="AA354">
        <v>74</v>
      </c>
      <c r="AB354">
        <v>137.8</v>
      </c>
      <c r="AC354" s="6">
        <v>0.190972222222222</v>
      </c>
      <c r="AD354">
        <v>0.5</v>
      </c>
      <c r="AE354">
        <v>11.79</v>
      </c>
      <c r="AF354">
        <v>7.9</v>
      </c>
      <c r="AG354">
        <v>3</v>
      </c>
      <c r="AH354">
        <v>2</v>
      </c>
      <c r="AI354">
        <v>0</v>
      </c>
      <c r="AJ354">
        <v>10</v>
      </c>
      <c r="AK354">
        <v>10</v>
      </c>
      <c r="AL354">
        <v>1.8</v>
      </c>
      <c r="AM354">
        <v>0</v>
      </c>
      <c r="AN354">
        <v>0</v>
      </c>
      <c r="AO354">
        <v>0</v>
      </c>
      <c r="AP354">
        <v>0.1</v>
      </c>
      <c r="AQ354">
        <v>30</v>
      </c>
      <c r="AR354">
        <v>18</v>
      </c>
      <c r="AS354">
        <v>14</v>
      </c>
      <c r="AT354">
        <v>0</v>
      </c>
      <c r="AU354">
        <v>83.1136666666666</v>
      </c>
      <c r="AV354">
        <v>22.509</v>
      </c>
      <c r="AW354">
        <v>22.0409999999999</v>
      </c>
      <c r="AX354">
        <v>131.963</v>
      </c>
      <c r="AY354">
        <v>103.732</v>
      </c>
      <c r="AZ354">
        <v>80.7619999999999</v>
      </c>
      <c r="BA354">
        <v>2201.243569</v>
      </c>
      <c r="BB354">
        <v>1616.47192599999</v>
      </c>
      <c r="BC354">
        <v>1110.64994999999</v>
      </c>
      <c r="BD354">
        <v>0.1</v>
      </c>
      <c r="BE354">
        <v>47.7</v>
      </c>
      <c r="BF354">
        <v>37.1</v>
      </c>
      <c r="BG354">
        <v>91.5636666666667</v>
      </c>
      <c r="BH354">
        <v>59.547</v>
      </c>
      <c r="BI354">
        <v>44.3969999999999</v>
      </c>
      <c r="BJ354">
        <v>788.945059577779</v>
      </c>
      <c r="BK354">
        <v>483.076781800001</v>
      </c>
      <c r="BL354">
        <v>321.963281799999</v>
      </c>
      <c r="BM354">
        <v>0.1</v>
      </c>
      <c r="BN354">
        <v>53</v>
      </c>
      <c r="BO354">
        <v>37.1</v>
      </c>
      <c r="BP354">
        <v>98.3903333333333</v>
      </c>
      <c r="BQ354">
        <v>73.107</v>
      </c>
      <c r="BR354">
        <v>46.057</v>
      </c>
      <c r="BS354">
        <v>935.374827577778</v>
      </c>
      <c r="BT354">
        <v>677.3642498</v>
      </c>
      <c r="BU354">
        <v>345.5182498</v>
      </c>
      <c r="BV354">
        <v>75.9921655258208</v>
      </c>
      <c r="BW354">
        <v>1299.40999999999</v>
      </c>
      <c r="BX354">
        <v>0</v>
      </c>
      <c r="BY354" t="s">
        <v>109</v>
      </c>
      <c r="BZ354" t="s">
        <v>604</v>
      </c>
      <c r="CE354">
        <f>VLOOKUP(BY354,[1]flawdatabase_16in!$1:$1048576,7,0)</f>
        <v>10</v>
      </c>
      <c r="CF354">
        <f>VLOOKUP(BY354,[1]flawdatabase_16in!$1:$1048576,8,0)</f>
        <v>10</v>
      </c>
      <c r="CG354">
        <f>VLOOKUP(BY354,[1]flawdatabase_16in!$1:$1048576,9,0)</f>
        <v>1.8</v>
      </c>
      <c r="CH354">
        <f>VLOOKUP(BY354,[1]flawdatabase_16in!$1:$1048576,11,0)</f>
        <v>2</v>
      </c>
      <c r="CI354">
        <f>VLOOKUP(BY354,[1]flawdatabase_16in!$1:$1048576,10,0)</f>
        <v>0</v>
      </c>
      <c r="CJ354" t="str">
        <f>VLOOKUP(BY354,[2]flawdatabase_16in!$1:$1048576,4,0)</f>
        <v>MFL16S20_P0001</v>
      </c>
    </row>
    <row r="355" spans="1:88">
      <c r="A355" s="4">
        <v>44181.6684953704</v>
      </c>
      <c r="B355" t="s">
        <v>78</v>
      </c>
      <c r="C355" s="4">
        <v>44181.6684953704</v>
      </c>
      <c r="D355" t="s">
        <v>79</v>
      </c>
      <c r="E355" t="s">
        <v>589</v>
      </c>
      <c r="F355">
        <v>1</v>
      </c>
      <c r="G355">
        <v>1</v>
      </c>
      <c r="H355">
        <v>16</v>
      </c>
      <c r="I355">
        <v>5</v>
      </c>
      <c r="J355">
        <v>15.382</v>
      </c>
      <c r="K355">
        <v>15.52</v>
      </c>
      <c r="L355">
        <v>15.45</v>
      </c>
      <c r="M355">
        <v>7691</v>
      </c>
      <c r="N355">
        <v>7760</v>
      </c>
      <c r="O355">
        <v>7725</v>
      </c>
      <c r="P355">
        <v>1</v>
      </c>
      <c r="Q355">
        <v>3</v>
      </c>
      <c r="R355">
        <v>0</v>
      </c>
      <c r="S355">
        <v>0</v>
      </c>
      <c r="T355">
        <v>15.45</v>
      </c>
      <c r="U355">
        <v>3</v>
      </c>
      <c r="V355">
        <v>0</v>
      </c>
      <c r="W355">
        <v>0</v>
      </c>
      <c r="X355">
        <v>15.45</v>
      </c>
      <c r="Y355">
        <v>68</v>
      </c>
      <c r="Z355">
        <v>81</v>
      </c>
      <c r="AA355">
        <v>74</v>
      </c>
      <c r="AB355">
        <v>138.3</v>
      </c>
      <c r="AC355" s="6">
        <v>0.191666666666667</v>
      </c>
      <c r="AD355">
        <v>0.5</v>
      </c>
      <c r="AE355">
        <v>11.79</v>
      </c>
      <c r="AF355">
        <v>7.9</v>
      </c>
      <c r="AG355">
        <v>3</v>
      </c>
      <c r="AH355">
        <v>2</v>
      </c>
      <c r="AI355">
        <v>0</v>
      </c>
      <c r="AJ355">
        <v>10</v>
      </c>
      <c r="AK355">
        <v>10</v>
      </c>
      <c r="AL355">
        <v>2.8</v>
      </c>
      <c r="AM355">
        <v>0</v>
      </c>
      <c r="AN355">
        <v>0</v>
      </c>
      <c r="AO355">
        <v>0</v>
      </c>
      <c r="AP355">
        <v>0.1</v>
      </c>
      <c r="AQ355">
        <v>30</v>
      </c>
      <c r="AR355">
        <v>18</v>
      </c>
      <c r="AS355">
        <v>12</v>
      </c>
      <c r="AT355">
        <v>0</v>
      </c>
      <c r="AU355">
        <v>82.2356666666666</v>
      </c>
      <c r="AV355">
        <v>31.7579999999999</v>
      </c>
      <c r="AW355">
        <v>32.532</v>
      </c>
      <c r="AX355">
        <v>180.980999999999</v>
      </c>
      <c r="AY355">
        <v>150.4</v>
      </c>
      <c r="AZ355">
        <v>84.404</v>
      </c>
      <c r="BA355">
        <v>4152.70195699999</v>
      </c>
      <c r="BB355">
        <v>3332.03241</v>
      </c>
      <c r="BC355">
        <v>1421.76623399999</v>
      </c>
      <c r="BD355">
        <v>0.1</v>
      </c>
      <c r="BE355">
        <v>42.4</v>
      </c>
      <c r="BF355">
        <v>37.1</v>
      </c>
      <c r="BG355">
        <v>96.5723333333335</v>
      </c>
      <c r="BH355">
        <v>58.239</v>
      </c>
      <c r="BI355">
        <v>57.139</v>
      </c>
      <c r="BJ355">
        <v>1085.9643442</v>
      </c>
      <c r="BK355">
        <v>534.830944200001</v>
      </c>
      <c r="BL355">
        <v>533.620944200001</v>
      </c>
      <c r="BM355">
        <v>0.1</v>
      </c>
      <c r="BN355">
        <v>47.7</v>
      </c>
      <c r="BO355">
        <v>37.1</v>
      </c>
      <c r="BP355">
        <v>131.728333333333</v>
      </c>
      <c r="BQ355">
        <v>84.745</v>
      </c>
      <c r="BR355">
        <v>59.9283333333333</v>
      </c>
      <c r="BS355">
        <v>1676.06817166666</v>
      </c>
      <c r="BT355">
        <v>960.534227222222</v>
      </c>
      <c r="BU355">
        <v>580.293116111111</v>
      </c>
      <c r="BV355">
        <v>114.267344263661</v>
      </c>
      <c r="BW355">
        <v>1812.734</v>
      </c>
      <c r="BX355">
        <v>0</v>
      </c>
      <c r="BY355" t="s">
        <v>111</v>
      </c>
      <c r="BZ355" t="s">
        <v>605</v>
      </c>
      <c r="CE355">
        <f>VLOOKUP(BY355,[1]flawdatabase_16in!$1:$1048576,7,0)</f>
        <v>10</v>
      </c>
      <c r="CF355">
        <f>VLOOKUP(BY355,[1]flawdatabase_16in!$1:$1048576,8,0)</f>
        <v>10</v>
      </c>
      <c r="CG355">
        <f>VLOOKUP(BY355,[1]flawdatabase_16in!$1:$1048576,9,0)</f>
        <v>2.8</v>
      </c>
      <c r="CH355">
        <f>VLOOKUP(BY355,[1]flawdatabase_16in!$1:$1048576,11,0)</f>
        <v>2</v>
      </c>
      <c r="CI355">
        <f>VLOOKUP(BY355,[1]flawdatabase_16in!$1:$1048576,10,0)</f>
        <v>0</v>
      </c>
      <c r="CJ355" t="str">
        <f>VLOOKUP(BY355,[2]flawdatabase_16in!$1:$1048576,4,0)</f>
        <v>MFL16S20_P0001</v>
      </c>
    </row>
    <row r="356" spans="1:88">
      <c r="A356" s="4">
        <v>44181.6684953704</v>
      </c>
      <c r="B356" t="s">
        <v>78</v>
      </c>
      <c r="C356" s="4">
        <v>44181.6684953704</v>
      </c>
      <c r="D356" t="s">
        <v>79</v>
      </c>
      <c r="E356" t="s">
        <v>589</v>
      </c>
      <c r="F356">
        <v>1</v>
      </c>
      <c r="G356">
        <v>1</v>
      </c>
      <c r="H356">
        <v>17</v>
      </c>
      <c r="I356">
        <v>5</v>
      </c>
      <c r="J356">
        <v>15.866</v>
      </c>
      <c r="K356">
        <v>16.042</v>
      </c>
      <c r="L356">
        <v>15.954</v>
      </c>
      <c r="M356">
        <v>7933</v>
      </c>
      <c r="N356">
        <v>8021</v>
      </c>
      <c r="O356">
        <v>7977</v>
      </c>
      <c r="P356">
        <v>1</v>
      </c>
      <c r="Q356">
        <v>3</v>
      </c>
      <c r="R356">
        <v>0</v>
      </c>
      <c r="S356">
        <v>0</v>
      </c>
      <c r="T356">
        <v>15.954</v>
      </c>
      <c r="U356">
        <v>3</v>
      </c>
      <c r="V356">
        <v>0</v>
      </c>
      <c r="W356">
        <v>0</v>
      </c>
      <c r="X356">
        <v>15.954</v>
      </c>
      <c r="Y356">
        <v>67</v>
      </c>
      <c r="Z356">
        <v>81</v>
      </c>
      <c r="AA356">
        <v>74</v>
      </c>
      <c r="AB356">
        <v>138.8</v>
      </c>
      <c r="AC356" s="6">
        <v>0.192361111111111</v>
      </c>
      <c r="AD356">
        <v>0.5</v>
      </c>
      <c r="AE356">
        <v>11.79</v>
      </c>
      <c r="AF356">
        <v>7.9</v>
      </c>
      <c r="AG356">
        <v>3</v>
      </c>
      <c r="AH356">
        <v>2</v>
      </c>
      <c r="AI356">
        <v>0</v>
      </c>
      <c r="AJ356">
        <v>10</v>
      </c>
      <c r="AK356">
        <v>10</v>
      </c>
      <c r="AL356">
        <v>4.1</v>
      </c>
      <c r="AM356">
        <v>0</v>
      </c>
      <c r="AN356">
        <v>0</v>
      </c>
      <c r="AO356">
        <v>0</v>
      </c>
      <c r="AP356">
        <v>0.1</v>
      </c>
      <c r="AQ356">
        <v>28</v>
      </c>
      <c r="AR356">
        <v>18</v>
      </c>
      <c r="AS356">
        <v>12</v>
      </c>
      <c r="AT356">
        <v>0</v>
      </c>
      <c r="AU356">
        <v>80.8651666666666</v>
      </c>
      <c r="AV356">
        <v>54.2569999999999</v>
      </c>
      <c r="AW356">
        <v>56.7899999999999</v>
      </c>
      <c r="AX356">
        <v>327.645999999999</v>
      </c>
      <c r="AY356">
        <v>267.815</v>
      </c>
      <c r="AZ356">
        <v>128.0675</v>
      </c>
      <c r="BA356">
        <v>13210.4916034999</v>
      </c>
      <c r="BB356">
        <v>10254.5588525</v>
      </c>
      <c r="BC356">
        <v>3337.89121425</v>
      </c>
      <c r="BD356">
        <v>0.1</v>
      </c>
      <c r="BE356">
        <v>53</v>
      </c>
      <c r="BF356">
        <v>37.1</v>
      </c>
      <c r="BG356">
        <v>213.613666666666</v>
      </c>
      <c r="BH356">
        <v>150.896999999999</v>
      </c>
      <c r="BI356">
        <v>87.1803333333332</v>
      </c>
      <c r="BJ356">
        <v>4336.4564218</v>
      </c>
      <c r="BK356">
        <v>2849.34044402221</v>
      </c>
      <c r="BL356">
        <v>1245.2225329111</v>
      </c>
      <c r="BM356">
        <v>0.1</v>
      </c>
      <c r="BN356">
        <v>53</v>
      </c>
      <c r="BO356">
        <v>37.1</v>
      </c>
      <c r="BP356">
        <v>252.661666666666</v>
      </c>
      <c r="BQ356">
        <v>170.811666666666</v>
      </c>
      <c r="BR356">
        <v>94.3283333333333</v>
      </c>
      <c r="BS356">
        <v>5818.50222722222</v>
      </c>
      <c r="BT356">
        <v>3614.94067166666</v>
      </c>
      <c r="BU356">
        <v>1469.066505</v>
      </c>
      <c r="BV356">
        <v>135.99366699618</v>
      </c>
      <c r="BW356">
        <v>3643.946875</v>
      </c>
      <c r="BX356">
        <v>0</v>
      </c>
      <c r="BY356" t="s">
        <v>125</v>
      </c>
      <c r="BZ356" t="s">
        <v>606</v>
      </c>
      <c r="CE356">
        <f>VLOOKUP(BY356,[1]flawdatabase_16in!$1:$1048576,7,0)</f>
        <v>10</v>
      </c>
      <c r="CF356">
        <f>VLOOKUP(BY356,[1]flawdatabase_16in!$1:$1048576,8,0)</f>
        <v>10</v>
      </c>
      <c r="CG356">
        <f>VLOOKUP(BY356,[1]flawdatabase_16in!$1:$1048576,9,0)</f>
        <v>4.1</v>
      </c>
      <c r="CH356">
        <f>VLOOKUP(BY356,[1]flawdatabase_16in!$1:$1048576,11,0)</f>
        <v>2</v>
      </c>
      <c r="CI356">
        <f>VLOOKUP(BY356,[1]flawdatabase_16in!$1:$1048576,10,0)</f>
        <v>0</v>
      </c>
      <c r="CJ356" t="str">
        <f>VLOOKUP(BY356,[2]flawdatabase_16in!$1:$1048576,4,0)</f>
        <v>MFL16S20_P0001</v>
      </c>
    </row>
    <row r="357" spans="1:88">
      <c r="A357" s="4">
        <v>44181.6684953704</v>
      </c>
      <c r="B357" t="s">
        <v>78</v>
      </c>
      <c r="C357" s="4">
        <v>44181.6684953704</v>
      </c>
      <c r="D357" t="s">
        <v>79</v>
      </c>
      <c r="E357" t="s">
        <v>589</v>
      </c>
      <c r="F357">
        <v>1</v>
      </c>
      <c r="G357">
        <v>1</v>
      </c>
      <c r="H357">
        <v>18</v>
      </c>
      <c r="I357">
        <v>5</v>
      </c>
      <c r="J357">
        <v>13.862</v>
      </c>
      <c r="K357">
        <v>14.03</v>
      </c>
      <c r="L357">
        <v>13.946</v>
      </c>
      <c r="M357">
        <v>6931</v>
      </c>
      <c r="N357">
        <v>7015</v>
      </c>
      <c r="O357">
        <v>6973</v>
      </c>
      <c r="P357">
        <v>1</v>
      </c>
      <c r="Q357">
        <v>3</v>
      </c>
      <c r="R357">
        <v>0</v>
      </c>
      <c r="S357">
        <v>0</v>
      </c>
      <c r="T357">
        <v>13.946</v>
      </c>
      <c r="U357">
        <v>3</v>
      </c>
      <c r="V357">
        <v>0</v>
      </c>
      <c r="W357">
        <v>0</v>
      </c>
      <c r="X357">
        <v>13.946</v>
      </c>
      <c r="Y357">
        <v>4</v>
      </c>
      <c r="Z357">
        <v>25</v>
      </c>
      <c r="AA357">
        <v>14</v>
      </c>
      <c r="AB357">
        <v>16.8</v>
      </c>
      <c r="AC357" s="6">
        <v>0.0229166666666667</v>
      </c>
      <c r="AD357">
        <v>0.5</v>
      </c>
      <c r="AE357">
        <v>11.79</v>
      </c>
      <c r="AF357">
        <v>7.9</v>
      </c>
      <c r="AG357">
        <v>3</v>
      </c>
      <c r="AH357">
        <v>1</v>
      </c>
      <c r="AI357">
        <v>0</v>
      </c>
      <c r="AJ357">
        <v>30</v>
      </c>
      <c r="AK357">
        <v>30</v>
      </c>
      <c r="AL357">
        <v>0.8</v>
      </c>
      <c r="AM357">
        <v>0</v>
      </c>
      <c r="AN357">
        <v>0</v>
      </c>
      <c r="AO357">
        <v>0</v>
      </c>
      <c r="AP357">
        <v>0.1</v>
      </c>
      <c r="AQ357">
        <v>46</v>
      </c>
      <c r="AR357">
        <v>38</v>
      </c>
      <c r="AS357">
        <v>34</v>
      </c>
      <c r="AT357">
        <v>16</v>
      </c>
      <c r="AU357">
        <v>82.8646666666666</v>
      </c>
      <c r="AV357">
        <v>20.509</v>
      </c>
      <c r="AW357">
        <v>20.494</v>
      </c>
      <c r="AX357">
        <v>323.884</v>
      </c>
      <c r="AY357">
        <v>279.846999999999</v>
      </c>
      <c r="AZ357">
        <v>223.593</v>
      </c>
      <c r="BA357">
        <v>5906.509964</v>
      </c>
      <c r="BB357">
        <v>4701.98305299999</v>
      </c>
      <c r="BC357">
        <v>3193.818237</v>
      </c>
      <c r="BD357">
        <v>0.1</v>
      </c>
      <c r="BE357">
        <v>90.1</v>
      </c>
      <c r="BF357">
        <v>42.4</v>
      </c>
      <c r="BG357">
        <v>162.791</v>
      </c>
      <c r="BH357">
        <v>96.1743333333335</v>
      </c>
      <c r="BI357">
        <v>26.9410000000001</v>
      </c>
      <c r="BJ357">
        <v>1368.74071842222</v>
      </c>
      <c r="BK357">
        <v>683.536940644447</v>
      </c>
      <c r="BL357">
        <v>103.899418422223</v>
      </c>
      <c r="BM357">
        <v>0.1</v>
      </c>
      <c r="BN357">
        <v>84.8</v>
      </c>
      <c r="BO357">
        <v>42.4</v>
      </c>
      <c r="BP357">
        <v>196.063777777777</v>
      </c>
      <c r="BQ357">
        <v>105.786</v>
      </c>
      <c r="BR357">
        <v>37.786</v>
      </c>
      <c r="BS357">
        <v>2097.10408413827</v>
      </c>
      <c r="BT357">
        <v>941.0602792</v>
      </c>
      <c r="BU357">
        <v>210.9100792</v>
      </c>
      <c r="BV357">
        <v>109.38878783235</v>
      </c>
      <c r="BW357">
        <v>3649.615</v>
      </c>
      <c r="BX357">
        <v>0</v>
      </c>
      <c r="BY357" t="s">
        <v>81</v>
      </c>
      <c r="BZ357" t="s">
        <v>607</v>
      </c>
      <c r="CE357">
        <f>VLOOKUP(BY357,[1]flawdatabase_16in!$1:$1048576,7,0)</f>
        <v>30</v>
      </c>
      <c r="CF357">
        <f>VLOOKUP(BY357,[1]flawdatabase_16in!$1:$1048576,8,0)</f>
        <v>30</v>
      </c>
      <c r="CG357">
        <f>VLOOKUP(BY357,[1]flawdatabase_16in!$1:$1048576,9,0)</f>
        <v>0.8</v>
      </c>
      <c r="CH357">
        <f>VLOOKUP(BY357,[1]flawdatabase_16in!$1:$1048576,11,0)</f>
        <v>1</v>
      </c>
      <c r="CI357">
        <f>VLOOKUP(BY357,[1]flawdatabase_16in!$1:$1048576,10,0)</f>
        <v>0</v>
      </c>
      <c r="CJ357" t="str">
        <f>VLOOKUP(BY357,[2]flawdatabase_16in!$1:$1048576,4,0)</f>
        <v>MFL16S20_P0001</v>
      </c>
    </row>
    <row r="358" spans="1:88">
      <c r="A358" s="4">
        <v>44181.6684953704</v>
      </c>
      <c r="B358" t="s">
        <v>78</v>
      </c>
      <c r="C358" s="4">
        <v>44181.6684953704</v>
      </c>
      <c r="D358" t="s">
        <v>79</v>
      </c>
      <c r="E358" t="s">
        <v>589</v>
      </c>
      <c r="F358">
        <v>1</v>
      </c>
      <c r="G358">
        <v>1</v>
      </c>
      <c r="H358">
        <v>19</v>
      </c>
      <c r="I358">
        <v>5</v>
      </c>
      <c r="J358">
        <v>14.382</v>
      </c>
      <c r="K358">
        <v>14.52</v>
      </c>
      <c r="L358">
        <v>14.45</v>
      </c>
      <c r="M358">
        <v>7191</v>
      </c>
      <c r="N358">
        <v>7260</v>
      </c>
      <c r="O358">
        <v>7225</v>
      </c>
      <c r="P358">
        <v>1</v>
      </c>
      <c r="Q358">
        <v>3</v>
      </c>
      <c r="R358">
        <v>0</v>
      </c>
      <c r="S358">
        <v>0</v>
      </c>
      <c r="T358">
        <v>14.45</v>
      </c>
      <c r="U358">
        <v>3</v>
      </c>
      <c r="V358">
        <v>0</v>
      </c>
      <c r="W358">
        <v>0</v>
      </c>
      <c r="X358">
        <v>14.45</v>
      </c>
      <c r="Y358">
        <v>8</v>
      </c>
      <c r="Z358">
        <v>18</v>
      </c>
      <c r="AA358">
        <v>13</v>
      </c>
      <c r="AB358">
        <v>15.2</v>
      </c>
      <c r="AC358" s="6">
        <v>0.0208333333333333</v>
      </c>
      <c r="AD358">
        <v>0.5</v>
      </c>
      <c r="AE358">
        <v>11.79</v>
      </c>
      <c r="AF358">
        <v>7.9</v>
      </c>
      <c r="AG358">
        <v>3</v>
      </c>
      <c r="AH358">
        <v>2</v>
      </c>
      <c r="AI358">
        <v>0</v>
      </c>
      <c r="AJ358">
        <v>10</v>
      </c>
      <c r="AK358">
        <v>10</v>
      </c>
      <c r="AL358">
        <v>0.5</v>
      </c>
      <c r="AM358">
        <v>0</v>
      </c>
      <c r="AN358">
        <v>0</v>
      </c>
      <c r="AO358">
        <v>0</v>
      </c>
      <c r="AP358">
        <v>0.1</v>
      </c>
      <c r="AQ358">
        <v>58</v>
      </c>
      <c r="AR358">
        <v>36</v>
      </c>
      <c r="AS358">
        <v>12</v>
      </c>
      <c r="AT358">
        <v>0</v>
      </c>
      <c r="AU358">
        <v>88.7366666666666</v>
      </c>
      <c r="AV358">
        <v>2.512</v>
      </c>
      <c r="AW358">
        <v>4.268</v>
      </c>
      <c r="AX358">
        <v>51.7700000000001</v>
      </c>
      <c r="AY358">
        <v>32.2489999999999</v>
      </c>
      <c r="AZ358">
        <v>8.16600000000002</v>
      </c>
      <c r="BA358">
        <v>123.61455</v>
      </c>
      <c r="BB358">
        <v>74.8263089999997</v>
      </c>
      <c r="BC358">
        <v>13.624716</v>
      </c>
      <c r="BD358">
        <v>0.1</v>
      </c>
      <c r="BE358">
        <v>47.7</v>
      </c>
      <c r="BF358">
        <v>21.2</v>
      </c>
      <c r="BG358">
        <v>17.1350000000001</v>
      </c>
      <c r="BH358">
        <v>12.4350000000001</v>
      </c>
      <c r="BI358">
        <v>4.16133333333327</v>
      </c>
      <c r="BJ358">
        <v>30.6800005555559</v>
      </c>
      <c r="BK358">
        <v>23.2150005555559</v>
      </c>
      <c r="BL358">
        <v>4.69750711111099</v>
      </c>
      <c r="BM358">
        <v>0.1</v>
      </c>
      <c r="BN358">
        <v>26.5</v>
      </c>
      <c r="BO358">
        <v>37.1</v>
      </c>
      <c r="BP358">
        <v>10.8663333333333</v>
      </c>
      <c r="BQ358">
        <v>3.04966666666667</v>
      </c>
      <c r="BR358">
        <v>3.833</v>
      </c>
      <c r="BS358">
        <v>12.0823600222222</v>
      </c>
      <c r="BT358">
        <v>1.89031557777778</v>
      </c>
      <c r="BU358">
        <v>2.21392668888889</v>
      </c>
      <c r="BV358">
        <v>95.9472636738717</v>
      </c>
      <c r="BW358">
        <v>317.583999999998</v>
      </c>
      <c r="BX358">
        <v>0</v>
      </c>
      <c r="BY358" t="s">
        <v>85</v>
      </c>
      <c r="BZ358" t="s">
        <v>608</v>
      </c>
      <c r="CE358">
        <f>VLOOKUP(BY358,[1]flawdatabase_16in!$1:$1048576,7,0)</f>
        <v>10</v>
      </c>
      <c r="CF358">
        <f>VLOOKUP(BY358,[1]flawdatabase_16in!$1:$1048576,8,0)</f>
        <v>10</v>
      </c>
      <c r="CG358">
        <f>VLOOKUP(BY358,[1]flawdatabase_16in!$1:$1048576,9,0)</f>
        <v>0.5</v>
      </c>
      <c r="CH358">
        <f>VLOOKUP(BY358,[1]flawdatabase_16in!$1:$1048576,11,0)</f>
        <v>2</v>
      </c>
      <c r="CI358">
        <f>VLOOKUP(BY358,[1]flawdatabase_16in!$1:$1048576,10,0)</f>
        <v>0</v>
      </c>
      <c r="CJ358" t="str">
        <f>VLOOKUP(BY358,[2]flawdatabase_16in!$1:$1048576,4,0)</f>
        <v>MFL16S20_P0001</v>
      </c>
    </row>
    <row r="359" spans="1:88">
      <c r="A359" s="4">
        <v>44181.6684953704</v>
      </c>
      <c r="B359" t="s">
        <v>78</v>
      </c>
      <c r="C359" s="4">
        <v>44181.6684953704</v>
      </c>
      <c r="D359" t="s">
        <v>79</v>
      </c>
      <c r="E359" t="s">
        <v>589</v>
      </c>
      <c r="F359">
        <v>1</v>
      </c>
      <c r="G359">
        <v>1</v>
      </c>
      <c r="H359">
        <v>20</v>
      </c>
      <c r="I359">
        <v>5</v>
      </c>
      <c r="J359">
        <v>14.856</v>
      </c>
      <c r="K359">
        <v>15.04</v>
      </c>
      <c r="L359">
        <v>14.948</v>
      </c>
      <c r="M359">
        <v>7428</v>
      </c>
      <c r="N359">
        <v>7520</v>
      </c>
      <c r="O359">
        <v>7474</v>
      </c>
      <c r="P359">
        <v>1</v>
      </c>
      <c r="Q359">
        <v>3</v>
      </c>
      <c r="R359">
        <v>0</v>
      </c>
      <c r="S359">
        <v>0</v>
      </c>
      <c r="T359">
        <v>14.948</v>
      </c>
      <c r="U359">
        <v>3</v>
      </c>
      <c r="V359">
        <v>0</v>
      </c>
      <c r="W359">
        <v>0</v>
      </c>
      <c r="X359">
        <v>14.948</v>
      </c>
      <c r="Y359">
        <v>10</v>
      </c>
      <c r="Z359">
        <v>19</v>
      </c>
      <c r="AA359">
        <v>14</v>
      </c>
      <c r="AB359">
        <v>17.8</v>
      </c>
      <c r="AC359" s="6">
        <v>0.0243055555555556</v>
      </c>
      <c r="AD359">
        <v>0.5</v>
      </c>
      <c r="AE359">
        <v>11.79</v>
      </c>
      <c r="AF359">
        <v>7.9</v>
      </c>
      <c r="AG359">
        <v>3</v>
      </c>
      <c r="AH359">
        <v>2</v>
      </c>
      <c r="AI359">
        <v>0</v>
      </c>
      <c r="AJ359">
        <v>10</v>
      </c>
      <c r="AK359">
        <v>10</v>
      </c>
      <c r="AL359">
        <v>1.4</v>
      </c>
      <c r="AM359">
        <v>0</v>
      </c>
      <c r="AN359">
        <v>0</v>
      </c>
      <c r="AO359">
        <v>0</v>
      </c>
      <c r="AP359">
        <v>0.1</v>
      </c>
      <c r="AQ359">
        <v>34</v>
      </c>
      <c r="AR359">
        <v>24</v>
      </c>
      <c r="AS359">
        <v>14</v>
      </c>
      <c r="AT359">
        <v>0</v>
      </c>
      <c r="AU359">
        <v>87.4906666666666</v>
      </c>
      <c r="AV359">
        <v>15.01</v>
      </c>
      <c r="AW359">
        <v>14.2939999999999</v>
      </c>
      <c r="AX359">
        <v>99.296</v>
      </c>
      <c r="AY359">
        <v>82.861</v>
      </c>
      <c r="AZ359">
        <v>51.477</v>
      </c>
      <c r="BA359">
        <v>1045.721496</v>
      </c>
      <c r="BB359">
        <v>862.898535</v>
      </c>
      <c r="BC359">
        <v>439.641095</v>
      </c>
      <c r="BD359">
        <v>0.1</v>
      </c>
      <c r="BE359">
        <v>37.1</v>
      </c>
      <c r="BF359">
        <v>37.1</v>
      </c>
      <c r="BG359">
        <v>37.501</v>
      </c>
      <c r="BH359">
        <v>25.1010000000001</v>
      </c>
      <c r="BI359">
        <v>25.1010000000001</v>
      </c>
      <c r="BJ359">
        <v>179.5320802</v>
      </c>
      <c r="BK359">
        <v>101.2445802</v>
      </c>
      <c r="BL359">
        <v>101.2445802</v>
      </c>
      <c r="BM359">
        <v>0.1</v>
      </c>
      <c r="BN359">
        <v>37.1</v>
      </c>
      <c r="BO359">
        <v>37.1</v>
      </c>
      <c r="BP359">
        <v>48.3913333333333</v>
      </c>
      <c r="BQ359">
        <v>23.6246666666666</v>
      </c>
      <c r="BR359">
        <v>23.6246666666666</v>
      </c>
      <c r="BS359">
        <v>275.533579466666</v>
      </c>
      <c r="BT359">
        <v>93.8489128</v>
      </c>
      <c r="BU359">
        <v>93.8489128</v>
      </c>
      <c r="BV359">
        <v>93.4060172734125</v>
      </c>
      <c r="BW359">
        <v>713.481333333333</v>
      </c>
      <c r="BX359">
        <v>0</v>
      </c>
      <c r="BY359" t="s">
        <v>97</v>
      </c>
      <c r="BZ359" t="s">
        <v>609</v>
      </c>
      <c r="CE359">
        <f>VLOOKUP(BY359,[1]flawdatabase_16in!$1:$1048576,7,0)</f>
        <v>10</v>
      </c>
      <c r="CF359">
        <f>VLOOKUP(BY359,[1]flawdatabase_16in!$1:$1048576,8,0)</f>
        <v>10</v>
      </c>
      <c r="CG359">
        <f>VLOOKUP(BY359,[1]flawdatabase_16in!$1:$1048576,9,0)</f>
        <v>1.4</v>
      </c>
      <c r="CH359">
        <f>VLOOKUP(BY359,[1]flawdatabase_16in!$1:$1048576,11,0)</f>
        <v>2</v>
      </c>
      <c r="CI359">
        <f>VLOOKUP(BY359,[1]flawdatabase_16in!$1:$1048576,10,0)</f>
        <v>0</v>
      </c>
      <c r="CJ359" t="str">
        <f>VLOOKUP(BY359,[2]flawdatabase_16in!$1:$1048576,4,0)</f>
        <v>MFL16S20_P0001</v>
      </c>
    </row>
    <row r="360" spans="1:88">
      <c r="A360" s="4">
        <v>44181.6684953704</v>
      </c>
      <c r="B360" t="s">
        <v>78</v>
      </c>
      <c r="C360" s="4">
        <v>44181.6684953704</v>
      </c>
      <c r="D360" t="s">
        <v>79</v>
      </c>
      <c r="E360" t="s">
        <v>589</v>
      </c>
      <c r="F360">
        <v>1</v>
      </c>
      <c r="G360">
        <v>1</v>
      </c>
      <c r="H360">
        <v>21</v>
      </c>
      <c r="I360">
        <v>5</v>
      </c>
      <c r="J360">
        <v>15.36</v>
      </c>
      <c r="K360">
        <v>15.54</v>
      </c>
      <c r="L360">
        <v>15.45</v>
      </c>
      <c r="M360">
        <v>7680</v>
      </c>
      <c r="N360">
        <v>7770</v>
      </c>
      <c r="O360">
        <v>7725</v>
      </c>
      <c r="P360">
        <v>1</v>
      </c>
      <c r="Q360">
        <v>3</v>
      </c>
      <c r="R360">
        <v>0</v>
      </c>
      <c r="S360">
        <v>0</v>
      </c>
      <c r="T360">
        <v>15.45</v>
      </c>
      <c r="U360">
        <v>3</v>
      </c>
      <c r="V360">
        <v>0</v>
      </c>
      <c r="W360">
        <v>0</v>
      </c>
      <c r="X360">
        <v>15.45</v>
      </c>
      <c r="Y360">
        <v>8</v>
      </c>
      <c r="Z360">
        <v>20</v>
      </c>
      <c r="AA360">
        <v>14</v>
      </c>
      <c r="AB360">
        <v>18.3</v>
      </c>
      <c r="AC360" s="6">
        <v>0.025</v>
      </c>
      <c r="AD360">
        <v>0.5</v>
      </c>
      <c r="AE360">
        <v>11.79</v>
      </c>
      <c r="AF360">
        <v>7.9</v>
      </c>
      <c r="AG360">
        <v>3</v>
      </c>
      <c r="AH360">
        <v>2</v>
      </c>
      <c r="AI360">
        <v>0</v>
      </c>
      <c r="AJ360">
        <v>10</v>
      </c>
      <c r="AK360">
        <v>10</v>
      </c>
      <c r="AL360">
        <v>1.6</v>
      </c>
      <c r="AM360">
        <v>0</v>
      </c>
      <c r="AN360">
        <v>0</v>
      </c>
      <c r="AO360">
        <v>0</v>
      </c>
      <c r="AP360">
        <v>0.1</v>
      </c>
      <c r="AQ360">
        <v>30</v>
      </c>
      <c r="AR360">
        <v>20</v>
      </c>
      <c r="AS360">
        <v>12</v>
      </c>
      <c r="AT360">
        <v>0</v>
      </c>
      <c r="AU360">
        <v>87.9926666666666</v>
      </c>
      <c r="AV360">
        <v>14.756</v>
      </c>
      <c r="AW360">
        <v>15.04</v>
      </c>
      <c r="AX360">
        <v>88.473</v>
      </c>
      <c r="AY360">
        <v>70.06</v>
      </c>
      <c r="AZ360">
        <v>30.3739999999999</v>
      </c>
      <c r="BA360">
        <v>926.589315</v>
      </c>
      <c r="BB360">
        <v>684.82347</v>
      </c>
      <c r="BC360">
        <v>196.700823999999</v>
      </c>
      <c r="BD360">
        <v>0.1</v>
      </c>
      <c r="BE360">
        <v>37.1</v>
      </c>
      <c r="BF360">
        <v>37.1</v>
      </c>
      <c r="BG360">
        <v>52.0156666666667</v>
      </c>
      <c r="BH360">
        <v>17.799</v>
      </c>
      <c r="BI360">
        <v>17.799</v>
      </c>
      <c r="BJ360">
        <v>268.606404644445</v>
      </c>
      <c r="BK360">
        <v>57.7430824222224</v>
      </c>
      <c r="BL360">
        <v>57.7430824222224</v>
      </c>
      <c r="BM360">
        <v>0.1</v>
      </c>
      <c r="BN360">
        <v>37.1</v>
      </c>
      <c r="BO360">
        <v>37.1</v>
      </c>
      <c r="BP360">
        <v>53.993</v>
      </c>
      <c r="BQ360">
        <v>18.593</v>
      </c>
      <c r="BR360">
        <v>18.593</v>
      </c>
      <c r="BS360">
        <v>296.3298098</v>
      </c>
      <c r="BT360">
        <v>63.4024098</v>
      </c>
      <c r="BU360">
        <v>63.4024098</v>
      </c>
      <c r="BV360">
        <v>77.1486777876534</v>
      </c>
      <c r="BW360">
        <v>817.427</v>
      </c>
      <c r="BX360">
        <v>0</v>
      </c>
      <c r="BY360" t="s">
        <v>121</v>
      </c>
      <c r="BZ360" t="s">
        <v>610</v>
      </c>
      <c r="CE360">
        <f>VLOOKUP(BY360,[1]flawdatabase_16in!$1:$1048576,7,0)</f>
        <v>10</v>
      </c>
      <c r="CF360">
        <f>VLOOKUP(BY360,[1]flawdatabase_16in!$1:$1048576,8,0)</f>
        <v>10</v>
      </c>
      <c r="CG360">
        <f>VLOOKUP(BY360,[1]flawdatabase_16in!$1:$1048576,9,0)</f>
        <v>1.6</v>
      </c>
      <c r="CH360">
        <f>VLOOKUP(BY360,[1]flawdatabase_16in!$1:$1048576,11,0)</f>
        <v>2</v>
      </c>
      <c r="CI360">
        <f>VLOOKUP(BY360,[1]flawdatabase_16in!$1:$1048576,10,0)</f>
        <v>0</v>
      </c>
      <c r="CJ360" t="str">
        <f>VLOOKUP(BY360,[2]flawdatabase_16in!$1:$1048576,4,0)</f>
        <v>MFL16S20_P0001</v>
      </c>
    </row>
    <row r="361" spans="1:88">
      <c r="A361" s="4">
        <v>44181.6684953704</v>
      </c>
      <c r="B361" t="s">
        <v>78</v>
      </c>
      <c r="C361" s="4">
        <v>44181.6684953704</v>
      </c>
      <c r="D361" t="s">
        <v>79</v>
      </c>
      <c r="E361" t="s">
        <v>589</v>
      </c>
      <c r="F361">
        <v>1</v>
      </c>
      <c r="G361">
        <v>1</v>
      </c>
      <c r="H361">
        <v>22</v>
      </c>
      <c r="I361">
        <v>5</v>
      </c>
      <c r="J361">
        <v>15.844</v>
      </c>
      <c r="K361">
        <v>16.062</v>
      </c>
      <c r="L361">
        <v>15.952</v>
      </c>
      <c r="M361">
        <v>7922</v>
      </c>
      <c r="N361">
        <v>8031</v>
      </c>
      <c r="O361">
        <v>7976</v>
      </c>
      <c r="P361">
        <v>1</v>
      </c>
      <c r="Q361">
        <v>3</v>
      </c>
      <c r="R361">
        <v>0</v>
      </c>
      <c r="S361">
        <v>0</v>
      </c>
      <c r="T361">
        <v>15.952</v>
      </c>
      <c r="U361">
        <v>3</v>
      </c>
      <c r="V361">
        <v>0</v>
      </c>
      <c r="W361">
        <v>0</v>
      </c>
      <c r="X361">
        <v>15.952</v>
      </c>
      <c r="Y361">
        <v>7</v>
      </c>
      <c r="Z361">
        <v>20</v>
      </c>
      <c r="AA361">
        <v>13</v>
      </c>
      <c r="AB361">
        <v>16.8</v>
      </c>
      <c r="AC361" s="6">
        <v>0.0229166666666667</v>
      </c>
      <c r="AD361">
        <v>0.5</v>
      </c>
      <c r="AE361">
        <v>11.79</v>
      </c>
      <c r="AF361">
        <v>7.9</v>
      </c>
      <c r="AG361">
        <v>3</v>
      </c>
      <c r="AH361">
        <v>2</v>
      </c>
      <c r="AI361">
        <v>0</v>
      </c>
      <c r="AJ361">
        <v>10</v>
      </c>
      <c r="AK361">
        <v>10</v>
      </c>
      <c r="AL361">
        <v>2.8</v>
      </c>
      <c r="AM361">
        <v>0</v>
      </c>
      <c r="AN361">
        <v>0</v>
      </c>
      <c r="AO361">
        <v>0</v>
      </c>
      <c r="AP361">
        <v>0.1</v>
      </c>
      <c r="AQ361">
        <v>26</v>
      </c>
      <c r="AR361">
        <v>22</v>
      </c>
      <c r="AS361">
        <v>14</v>
      </c>
      <c r="AT361">
        <v>0</v>
      </c>
      <c r="AU361">
        <v>88.1196666666666</v>
      </c>
      <c r="AV361">
        <v>25.257</v>
      </c>
      <c r="AW361">
        <v>24.801</v>
      </c>
      <c r="AX361">
        <v>154.499</v>
      </c>
      <c r="AY361">
        <v>139.031</v>
      </c>
      <c r="AZ361">
        <v>75.607</v>
      </c>
      <c r="BA361">
        <v>2843.031131</v>
      </c>
      <c r="BB361">
        <v>2476.18762099999</v>
      </c>
      <c r="BC361">
        <v>1004.222335</v>
      </c>
      <c r="BD361">
        <v>0.1</v>
      </c>
      <c r="BE361">
        <v>53</v>
      </c>
      <c r="BF361">
        <v>37.1</v>
      </c>
      <c r="BG361">
        <v>90.5903333333333</v>
      </c>
      <c r="BH361">
        <v>69.6736666666667</v>
      </c>
      <c r="BI361">
        <v>35.757</v>
      </c>
      <c r="BJ361">
        <v>804.236207577778</v>
      </c>
      <c r="BK361">
        <v>586.591707577779</v>
      </c>
      <c r="BL361">
        <v>208.7891298</v>
      </c>
      <c r="BM361">
        <v>0.1</v>
      </c>
      <c r="BN361">
        <v>53</v>
      </c>
      <c r="BO361">
        <v>42.4</v>
      </c>
      <c r="BP361">
        <v>106.092333333333</v>
      </c>
      <c r="BQ361">
        <v>75.7423333333333</v>
      </c>
      <c r="BR361">
        <v>59.559</v>
      </c>
      <c r="BS361">
        <v>1096.38541397777</v>
      </c>
      <c r="BT361">
        <v>699.217802866667</v>
      </c>
      <c r="BU361">
        <v>503.277625088888</v>
      </c>
      <c r="BV361">
        <v>104.378632111269</v>
      </c>
      <c r="BW361">
        <v>1717.55899999999</v>
      </c>
      <c r="BX361">
        <v>0</v>
      </c>
      <c r="BY361" t="s">
        <v>135</v>
      </c>
      <c r="BZ361" t="s">
        <v>611</v>
      </c>
      <c r="CE361">
        <f>VLOOKUP(BY361,[1]flawdatabase_16in!$1:$1048576,7,0)</f>
        <v>10</v>
      </c>
      <c r="CF361">
        <f>VLOOKUP(BY361,[1]flawdatabase_16in!$1:$1048576,8,0)</f>
        <v>10</v>
      </c>
      <c r="CG361">
        <f>VLOOKUP(BY361,[1]flawdatabase_16in!$1:$1048576,9,0)</f>
        <v>2.8</v>
      </c>
      <c r="CH361">
        <f>VLOOKUP(BY361,[1]flawdatabase_16in!$1:$1048576,11,0)</f>
        <v>2</v>
      </c>
      <c r="CI361">
        <f>VLOOKUP(BY361,[1]flawdatabase_16in!$1:$1048576,10,0)</f>
        <v>0</v>
      </c>
      <c r="CJ361" t="str">
        <f>VLOOKUP(BY361,[2]flawdatabase_16in!$1:$1048576,4,0)</f>
        <v>MFL16S20_P0001</v>
      </c>
    </row>
    <row r="362" spans="1:88">
      <c r="A362" s="4">
        <v>44181.6684953704</v>
      </c>
      <c r="B362" t="s">
        <v>78</v>
      </c>
      <c r="C362" s="4">
        <v>44181.6684953704</v>
      </c>
      <c r="D362" t="s">
        <v>79</v>
      </c>
      <c r="E362" t="s">
        <v>589</v>
      </c>
      <c r="F362">
        <v>1</v>
      </c>
      <c r="G362">
        <v>1</v>
      </c>
      <c r="H362">
        <v>23</v>
      </c>
      <c r="I362">
        <v>5</v>
      </c>
      <c r="J362">
        <v>16.326</v>
      </c>
      <c r="K362">
        <v>16.576</v>
      </c>
      <c r="L362">
        <v>16.45</v>
      </c>
      <c r="M362">
        <v>8163</v>
      </c>
      <c r="N362">
        <v>8288</v>
      </c>
      <c r="O362">
        <v>8225</v>
      </c>
      <c r="P362">
        <v>1</v>
      </c>
      <c r="Q362">
        <v>3</v>
      </c>
      <c r="R362">
        <v>0</v>
      </c>
      <c r="S362">
        <v>0</v>
      </c>
      <c r="T362">
        <v>16.45</v>
      </c>
      <c r="U362">
        <v>3</v>
      </c>
      <c r="V362">
        <v>0</v>
      </c>
      <c r="W362">
        <v>0</v>
      </c>
      <c r="X362">
        <v>16.45</v>
      </c>
      <c r="Y362">
        <v>7</v>
      </c>
      <c r="Z362">
        <v>21</v>
      </c>
      <c r="AA362">
        <v>14</v>
      </c>
      <c r="AB362">
        <v>19.1</v>
      </c>
      <c r="AC362" s="6">
        <v>0.0263888888888889</v>
      </c>
      <c r="AD362">
        <v>0.5</v>
      </c>
      <c r="AE362">
        <v>11.79</v>
      </c>
      <c r="AF362">
        <v>7.9</v>
      </c>
      <c r="AG362">
        <v>3</v>
      </c>
      <c r="AH362">
        <v>2</v>
      </c>
      <c r="AI362">
        <v>0</v>
      </c>
      <c r="AJ362">
        <v>10</v>
      </c>
      <c r="AK362">
        <v>10</v>
      </c>
      <c r="AL362">
        <v>4</v>
      </c>
      <c r="AM362">
        <v>0</v>
      </c>
      <c r="AN362">
        <v>0</v>
      </c>
      <c r="AO362">
        <v>0</v>
      </c>
      <c r="AP362">
        <v>0.1</v>
      </c>
      <c r="AQ362">
        <v>36</v>
      </c>
      <c r="AR362">
        <v>22</v>
      </c>
      <c r="AS362">
        <v>14</v>
      </c>
      <c r="AT362">
        <v>0</v>
      </c>
      <c r="AU362">
        <v>86.4986666666666</v>
      </c>
      <c r="AV362">
        <v>39.26</v>
      </c>
      <c r="AW362">
        <v>41.558</v>
      </c>
      <c r="AX362">
        <v>277.21125</v>
      </c>
      <c r="AY362">
        <v>229.05225</v>
      </c>
      <c r="AZ362">
        <v>114.36125</v>
      </c>
      <c r="BA362">
        <v>7971.7626568125</v>
      </c>
      <c r="BB362">
        <v>6462.0710513125</v>
      </c>
      <c r="BC362">
        <v>2284.7449023125</v>
      </c>
      <c r="BD362">
        <v>0.1</v>
      </c>
      <c r="BE362">
        <v>58.3</v>
      </c>
      <c r="BF362">
        <v>37.1</v>
      </c>
      <c r="BG362">
        <v>153.399333333333</v>
      </c>
      <c r="BH362">
        <v>126.999333333333</v>
      </c>
      <c r="BI362">
        <v>57.016</v>
      </c>
      <c r="BJ362">
        <v>2328.1990712</v>
      </c>
      <c r="BK362">
        <v>1812.47651564444</v>
      </c>
      <c r="BL362">
        <v>531.294060088889</v>
      </c>
      <c r="BM362">
        <v>0.1</v>
      </c>
      <c r="BN362">
        <v>58.3</v>
      </c>
      <c r="BO362">
        <v>37.1</v>
      </c>
      <c r="BP362">
        <v>173.858</v>
      </c>
      <c r="BQ362">
        <v>129.508</v>
      </c>
      <c r="BR362">
        <v>59.458</v>
      </c>
      <c r="BS362">
        <v>2920.30110835555</v>
      </c>
      <c r="BT362">
        <v>1940.50160835555</v>
      </c>
      <c r="BU362">
        <v>584.236508355555</v>
      </c>
      <c r="BV362">
        <v>146.614932267462</v>
      </c>
      <c r="BW362">
        <v>3371.97249999999</v>
      </c>
      <c r="BX362">
        <v>0</v>
      </c>
      <c r="BY362" t="s">
        <v>141</v>
      </c>
      <c r="BZ362" t="s">
        <v>612</v>
      </c>
      <c r="CE362">
        <f>VLOOKUP(BY362,[1]flawdatabase_16in!$1:$1048576,7,0)</f>
        <v>10</v>
      </c>
      <c r="CF362">
        <f>VLOOKUP(BY362,[1]flawdatabase_16in!$1:$1048576,8,0)</f>
        <v>10</v>
      </c>
      <c r="CG362">
        <f>VLOOKUP(BY362,[1]flawdatabase_16in!$1:$1048576,9,0)</f>
        <v>4</v>
      </c>
      <c r="CH362">
        <f>VLOOKUP(BY362,[1]flawdatabase_16in!$1:$1048576,11,0)</f>
        <v>2</v>
      </c>
      <c r="CI362">
        <f>VLOOKUP(BY362,[1]flawdatabase_16in!$1:$1048576,10,0)</f>
        <v>0</v>
      </c>
      <c r="CJ362" t="str">
        <f>VLOOKUP(BY362,[2]flawdatabase_16in!$1:$1048576,4,0)</f>
        <v>MFL16S20_P0001</v>
      </c>
    </row>
    <row r="363" spans="1:88">
      <c r="A363" s="4">
        <v>44181.6684953704</v>
      </c>
      <c r="B363" t="s">
        <v>78</v>
      </c>
      <c r="C363" s="4">
        <v>44181.6684953704</v>
      </c>
      <c r="D363" t="s">
        <v>79</v>
      </c>
      <c r="E363" t="s">
        <v>589</v>
      </c>
      <c r="F363">
        <v>1</v>
      </c>
      <c r="G363">
        <v>1</v>
      </c>
      <c r="H363">
        <v>24</v>
      </c>
      <c r="I363">
        <v>5</v>
      </c>
      <c r="J363">
        <v>14.382</v>
      </c>
      <c r="K363">
        <v>14.522</v>
      </c>
      <c r="L363">
        <v>14.452</v>
      </c>
      <c r="M363">
        <v>7191</v>
      </c>
      <c r="N363">
        <v>7261</v>
      </c>
      <c r="O363">
        <v>7226</v>
      </c>
      <c r="P363">
        <v>1</v>
      </c>
      <c r="Q363">
        <v>3</v>
      </c>
      <c r="R363">
        <v>0</v>
      </c>
      <c r="S363">
        <v>0</v>
      </c>
      <c r="T363">
        <v>14.452</v>
      </c>
      <c r="U363">
        <v>3</v>
      </c>
      <c r="V363">
        <v>0</v>
      </c>
      <c r="W363">
        <v>0</v>
      </c>
      <c r="X363">
        <v>14.452</v>
      </c>
      <c r="Y363">
        <v>22</v>
      </c>
      <c r="Z363">
        <v>33</v>
      </c>
      <c r="AA363">
        <v>27</v>
      </c>
      <c r="AB363">
        <v>43.2</v>
      </c>
      <c r="AC363" s="6">
        <v>0.0597222222222222</v>
      </c>
      <c r="AD363">
        <v>0.5</v>
      </c>
      <c r="AE363">
        <v>11.79</v>
      </c>
      <c r="AF363">
        <v>7.9</v>
      </c>
      <c r="AG363">
        <v>3</v>
      </c>
      <c r="AH363">
        <v>2</v>
      </c>
      <c r="AI363">
        <v>0</v>
      </c>
      <c r="AJ363">
        <v>10</v>
      </c>
      <c r="AK363">
        <v>10</v>
      </c>
      <c r="AL363">
        <v>0.4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 t="s">
        <v>343</v>
      </c>
      <c r="BZ363" t="s">
        <v>613</v>
      </c>
      <c r="CE363">
        <f>VLOOKUP(BY363,[1]flawdatabase_16in!$1:$1048576,7,0)</f>
        <v>10</v>
      </c>
      <c r="CF363">
        <f>VLOOKUP(BY363,[1]flawdatabase_16in!$1:$1048576,8,0)</f>
        <v>10</v>
      </c>
      <c r="CG363">
        <f>VLOOKUP(BY363,[1]flawdatabase_16in!$1:$1048576,9,0)</f>
        <v>0.4</v>
      </c>
      <c r="CH363">
        <f>VLOOKUP(BY363,[1]flawdatabase_16in!$1:$1048576,11,0)</f>
        <v>2</v>
      </c>
      <c r="CI363">
        <f>VLOOKUP(BY363,[1]flawdatabase_16in!$1:$1048576,10,0)</f>
        <v>0</v>
      </c>
      <c r="CJ363" t="str">
        <f>VLOOKUP(BY363,[2]flawdatabase_16in!$1:$1048576,4,0)</f>
        <v>MFL16S20_P0001</v>
      </c>
    </row>
    <row r="364" spans="1:88">
      <c r="A364" s="4">
        <v>44181.6684953704</v>
      </c>
      <c r="B364" t="s">
        <v>78</v>
      </c>
      <c r="C364" s="4">
        <v>44181.6684953704</v>
      </c>
      <c r="D364" t="s">
        <v>79</v>
      </c>
      <c r="E364" t="s">
        <v>589</v>
      </c>
      <c r="F364">
        <v>1</v>
      </c>
      <c r="G364">
        <v>1</v>
      </c>
      <c r="H364">
        <v>25</v>
      </c>
      <c r="I364">
        <v>5</v>
      </c>
      <c r="J364">
        <v>14.868</v>
      </c>
      <c r="K364">
        <v>15.02</v>
      </c>
      <c r="L364">
        <v>14.944</v>
      </c>
      <c r="M364">
        <v>7434</v>
      </c>
      <c r="N364">
        <v>7510</v>
      </c>
      <c r="O364">
        <v>7472</v>
      </c>
      <c r="P364">
        <v>1</v>
      </c>
      <c r="Q364">
        <v>3</v>
      </c>
      <c r="R364">
        <v>0</v>
      </c>
      <c r="S364">
        <v>0</v>
      </c>
      <c r="T364">
        <v>14.944</v>
      </c>
      <c r="U364">
        <v>3</v>
      </c>
      <c r="V364">
        <v>0</v>
      </c>
      <c r="W364">
        <v>0</v>
      </c>
      <c r="X364">
        <v>14.944</v>
      </c>
      <c r="Y364">
        <v>22</v>
      </c>
      <c r="Z364">
        <v>35</v>
      </c>
      <c r="AA364">
        <v>28</v>
      </c>
      <c r="AB364">
        <v>45.7</v>
      </c>
      <c r="AC364" s="6">
        <v>0.0631944444444444</v>
      </c>
      <c r="AD364">
        <v>0.5</v>
      </c>
      <c r="AE364">
        <v>11.79</v>
      </c>
      <c r="AF364">
        <v>7.9</v>
      </c>
      <c r="AG364">
        <v>3</v>
      </c>
      <c r="AH364">
        <v>2</v>
      </c>
      <c r="AI364">
        <v>0</v>
      </c>
      <c r="AJ364">
        <v>10</v>
      </c>
      <c r="AK364">
        <v>10</v>
      </c>
      <c r="AL364">
        <v>1.2</v>
      </c>
      <c r="AM364">
        <v>0</v>
      </c>
      <c r="AN364">
        <v>0</v>
      </c>
      <c r="AO364">
        <v>0</v>
      </c>
      <c r="AP364">
        <v>0.1</v>
      </c>
      <c r="AQ364">
        <v>34</v>
      </c>
      <c r="AR364">
        <v>18</v>
      </c>
      <c r="AS364">
        <v>12</v>
      </c>
      <c r="AT364">
        <v>0</v>
      </c>
      <c r="AU364">
        <v>84.9856666666666</v>
      </c>
      <c r="AV364">
        <v>14.511</v>
      </c>
      <c r="AW364">
        <v>14.287</v>
      </c>
      <c r="AX364">
        <v>80.895</v>
      </c>
      <c r="AY364">
        <v>62.623</v>
      </c>
      <c r="AZ364">
        <v>38.151</v>
      </c>
      <c r="BA364">
        <v>825.422897000001</v>
      </c>
      <c r="BB364">
        <v>611.583101</v>
      </c>
      <c r="BC364">
        <v>291.448439</v>
      </c>
      <c r="BD364">
        <v>0.1</v>
      </c>
      <c r="BE364">
        <v>42.4</v>
      </c>
      <c r="BF364">
        <v>37.1</v>
      </c>
      <c r="BG364">
        <v>66.6263333333333</v>
      </c>
      <c r="BH364">
        <v>31.3596666666666</v>
      </c>
      <c r="BI364">
        <v>16.0908666666666</v>
      </c>
      <c r="BJ364">
        <v>373.787136466667</v>
      </c>
      <c r="BK364">
        <v>137.383080911111</v>
      </c>
      <c r="BL364">
        <v>46.818992991111</v>
      </c>
      <c r="BM364">
        <v>0.1</v>
      </c>
      <c r="BN364">
        <v>58.3</v>
      </c>
      <c r="BO364">
        <v>37.1</v>
      </c>
      <c r="BP364">
        <v>72.6256666666666</v>
      </c>
      <c r="BQ364">
        <v>60.2756666666666</v>
      </c>
      <c r="BR364">
        <v>31.1589999999999</v>
      </c>
      <c r="BS364">
        <v>490.174960644444</v>
      </c>
      <c r="BT364">
        <v>411.051793977777</v>
      </c>
      <c r="BU364">
        <v>154.8617162</v>
      </c>
      <c r="BV364">
        <v>50.0691055345929</v>
      </c>
      <c r="BW364">
        <v>1132.341</v>
      </c>
      <c r="BX364">
        <v>0</v>
      </c>
      <c r="BY364" t="s">
        <v>101</v>
      </c>
      <c r="BZ364" t="s">
        <v>614</v>
      </c>
      <c r="CE364">
        <f>VLOOKUP(BY364,[1]flawdatabase_16in!$1:$1048576,7,0)</f>
        <v>10</v>
      </c>
      <c r="CF364">
        <f>VLOOKUP(BY364,[1]flawdatabase_16in!$1:$1048576,8,0)</f>
        <v>10</v>
      </c>
      <c r="CG364">
        <f>VLOOKUP(BY364,[1]flawdatabase_16in!$1:$1048576,9,0)</f>
        <v>1.2</v>
      </c>
      <c r="CH364">
        <f>VLOOKUP(BY364,[1]flawdatabase_16in!$1:$1048576,11,0)</f>
        <v>2</v>
      </c>
      <c r="CI364">
        <f>VLOOKUP(BY364,[1]flawdatabase_16in!$1:$1048576,10,0)</f>
        <v>0</v>
      </c>
      <c r="CJ364" t="str">
        <f>VLOOKUP(BY364,[2]flawdatabase_16in!$1:$1048576,4,0)</f>
        <v>MFL16S20_P0001</v>
      </c>
    </row>
    <row r="365" spans="1:88">
      <c r="A365" s="4">
        <v>44181.6684953704</v>
      </c>
      <c r="B365" t="s">
        <v>78</v>
      </c>
      <c r="C365" s="4">
        <v>44181.6684953704</v>
      </c>
      <c r="D365" t="s">
        <v>79</v>
      </c>
      <c r="E365" t="s">
        <v>589</v>
      </c>
      <c r="F365">
        <v>1</v>
      </c>
      <c r="G365">
        <v>1</v>
      </c>
      <c r="H365">
        <v>26</v>
      </c>
      <c r="I365">
        <v>5</v>
      </c>
      <c r="J365">
        <v>15.376</v>
      </c>
      <c r="K365">
        <v>15.52</v>
      </c>
      <c r="L365">
        <v>15.448</v>
      </c>
      <c r="M365">
        <v>7688</v>
      </c>
      <c r="N365">
        <v>7760</v>
      </c>
      <c r="O365">
        <v>7724</v>
      </c>
      <c r="P365">
        <v>1</v>
      </c>
      <c r="Q365">
        <v>3</v>
      </c>
      <c r="R365">
        <v>0</v>
      </c>
      <c r="S365">
        <v>0</v>
      </c>
      <c r="T365">
        <v>15.448</v>
      </c>
      <c r="U365">
        <v>3</v>
      </c>
      <c r="V365">
        <v>0</v>
      </c>
      <c r="W365">
        <v>0</v>
      </c>
      <c r="X365">
        <v>15.448</v>
      </c>
      <c r="Y365">
        <v>23</v>
      </c>
      <c r="Z365">
        <v>35</v>
      </c>
      <c r="AA365">
        <v>29</v>
      </c>
      <c r="AB365">
        <v>48.3</v>
      </c>
      <c r="AC365" s="6">
        <v>0.0666666666666667</v>
      </c>
      <c r="AD365">
        <v>0.5</v>
      </c>
      <c r="AE365">
        <v>11.79</v>
      </c>
      <c r="AF365">
        <v>7.9</v>
      </c>
      <c r="AG365">
        <v>3</v>
      </c>
      <c r="AH365">
        <v>2</v>
      </c>
      <c r="AI365">
        <v>0</v>
      </c>
      <c r="AJ365">
        <v>10</v>
      </c>
      <c r="AK365">
        <v>10</v>
      </c>
      <c r="AL365">
        <v>1.7</v>
      </c>
      <c r="AM365">
        <v>0</v>
      </c>
      <c r="AN365">
        <v>0</v>
      </c>
      <c r="AO365">
        <v>0</v>
      </c>
      <c r="AP365">
        <v>0.1</v>
      </c>
      <c r="AQ365">
        <v>24</v>
      </c>
      <c r="AR365">
        <v>18</v>
      </c>
      <c r="AS365">
        <v>14</v>
      </c>
      <c r="AT365">
        <v>0</v>
      </c>
      <c r="AU365">
        <v>83.9861666666666</v>
      </c>
      <c r="AV365">
        <v>19.256</v>
      </c>
      <c r="AW365">
        <v>19.533</v>
      </c>
      <c r="AX365">
        <v>102.695</v>
      </c>
      <c r="AY365">
        <v>91.6</v>
      </c>
      <c r="AZ365">
        <v>63.372</v>
      </c>
      <c r="BA365">
        <v>1479.929383</v>
      </c>
      <c r="BB365">
        <v>1280.47266</v>
      </c>
      <c r="BC365">
        <v>738.637507999999</v>
      </c>
      <c r="BD365">
        <v>0.1</v>
      </c>
      <c r="BE365">
        <v>47.7</v>
      </c>
      <c r="BF365">
        <v>42.4</v>
      </c>
      <c r="BG365">
        <v>74.2278888888889</v>
      </c>
      <c r="BH365">
        <v>34.5056666666667</v>
      </c>
      <c r="BI365">
        <v>29.4556666666666</v>
      </c>
      <c r="BJ365">
        <v>537.087794323457</v>
      </c>
      <c r="BK365">
        <v>175.895930125926</v>
      </c>
      <c r="BL365">
        <v>140.006515311111</v>
      </c>
      <c r="BM365">
        <v>0.1</v>
      </c>
      <c r="BN365">
        <v>42.4</v>
      </c>
      <c r="BO365">
        <v>37.1</v>
      </c>
      <c r="BP365">
        <v>78.0106666666666</v>
      </c>
      <c r="BQ365">
        <v>51.1939999999999</v>
      </c>
      <c r="BR365">
        <v>39.994</v>
      </c>
      <c r="BS365">
        <v>658.028351644444</v>
      </c>
      <c r="BT365">
        <v>386.1510072</v>
      </c>
      <c r="BU365">
        <v>258.4878072</v>
      </c>
      <c r="BV365">
        <v>62.0426966248478</v>
      </c>
      <c r="BW365">
        <v>1174.99999999999</v>
      </c>
      <c r="BX365">
        <v>0</v>
      </c>
      <c r="BY365" t="s">
        <v>123</v>
      </c>
      <c r="BZ365" t="s">
        <v>615</v>
      </c>
      <c r="CE365">
        <f>VLOOKUP(BY365,[1]flawdatabase_16in!$1:$1048576,7,0)</f>
        <v>10</v>
      </c>
      <c r="CF365">
        <f>VLOOKUP(BY365,[1]flawdatabase_16in!$1:$1048576,8,0)</f>
        <v>10</v>
      </c>
      <c r="CG365">
        <f>VLOOKUP(BY365,[1]flawdatabase_16in!$1:$1048576,9,0)</f>
        <v>1.7</v>
      </c>
      <c r="CH365">
        <f>VLOOKUP(BY365,[1]flawdatabase_16in!$1:$1048576,11,0)</f>
        <v>2</v>
      </c>
      <c r="CI365">
        <f>VLOOKUP(BY365,[1]flawdatabase_16in!$1:$1048576,10,0)</f>
        <v>0</v>
      </c>
      <c r="CJ365" t="str">
        <f>VLOOKUP(BY365,[2]flawdatabase_16in!$1:$1048576,4,0)</f>
        <v>MFL16S20_P0001</v>
      </c>
    </row>
    <row r="366" spans="1:88">
      <c r="A366" s="4">
        <v>44181.6684953704</v>
      </c>
      <c r="B366" t="s">
        <v>78</v>
      </c>
      <c r="C366" s="4">
        <v>44181.6684953704</v>
      </c>
      <c r="D366" t="s">
        <v>79</v>
      </c>
      <c r="E366" t="s">
        <v>589</v>
      </c>
      <c r="F366">
        <v>1</v>
      </c>
      <c r="G366">
        <v>1</v>
      </c>
      <c r="H366">
        <v>27</v>
      </c>
      <c r="I366">
        <v>5</v>
      </c>
      <c r="J366">
        <v>15.864</v>
      </c>
      <c r="K366">
        <v>16.032</v>
      </c>
      <c r="L366">
        <v>15.948</v>
      </c>
      <c r="M366">
        <v>7932</v>
      </c>
      <c r="N366">
        <v>8016</v>
      </c>
      <c r="O366">
        <v>7974</v>
      </c>
      <c r="P366">
        <v>1</v>
      </c>
      <c r="Q366">
        <v>3</v>
      </c>
      <c r="R366">
        <v>0</v>
      </c>
      <c r="S366">
        <v>0</v>
      </c>
      <c r="T366">
        <v>15.948</v>
      </c>
      <c r="U366">
        <v>3</v>
      </c>
      <c r="V366">
        <v>0</v>
      </c>
      <c r="W366">
        <v>0</v>
      </c>
      <c r="X366">
        <v>15.948</v>
      </c>
      <c r="Y366">
        <v>23</v>
      </c>
      <c r="Z366">
        <v>35</v>
      </c>
      <c r="AA366">
        <v>29</v>
      </c>
      <c r="AB366">
        <v>48.8</v>
      </c>
      <c r="AC366" s="6">
        <v>0.0673611111111111</v>
      </c>
      <c r="AD366">
        <v>0.5</v>
      </c>
      <c r="AE366">
        <v>11.79</v>
      </c>
      <c r="AF366">
        <v>7.9</v>
      </c>
      <c r="AG366">
        <v>3</v>
      </c>
      <c r="AH366">
        <v>2</v>
      </c>
      <c r="AI366">
        <v>0</v>
      </c>
      <c r="AJ366">
        <v>10</v>
      </c>
      <c r="AK366">
        <v>10</v>
      </c>
      <c r="AL366">
        <v>2.8</v>
      </c>
      <c r="AM366">
        <v>0</v>
      </c>
      <c r="AN366">
        <v>0</v>
      </c>
      <c r="AO366">
        <v>0</v>
      </c>
      <c r="AP366">
        <v>0.1</v>
      </c>
      <c r="AQ366">
        <v>26</v>
      </c>
      <c r="AR366">
        <v>18</v>
      </c>
      <c r="AS366">
        <v>12</v>
      </c>
      <c r="AT366">
        <v>0</v>
      </c>
      <c r="AU366">
        <v>83.5916666666666</v>
      </c>
      <c r="AV366">
        <v>42.25</v>
      </c>
      <c r="AW366">
        <v>41.75</v>
      </c>
      <c r="AX366">
        <v>229.3125</v>
      </c>
      <c r="AY366">
        <v>206.5625</v>
      </c>
      <c r="AZ366">
        <v>105.75</v>
      </c>
      <c r="BA366">
        <v>7135.78515625</v>
      </c>
      <c r="BB366">
        <v>6266.72265625</v>
      </c>
      <c r="BC366">
        <v>2259.34375</v>
      </c>
      <c r="BD366">
        <v>0.1</v>
      </c>
      <c r="BE366">
        <v>42.4</v>
      </c>
      <c r="BF366">
        <v>37.1</v>
      </c>
      <c r="BG366">
        <v>145.139444444444</v>
      </c>
      <c r="BH366">
        <v>90.8283333333333</v>
      </c>
      <c r="BI366">
        <v>60.0283333333333</v>
      </c>
      <c r="BJ366">
        <v>2332.90392104938</v>
      </c>
      <c r="BK366">
        <v>1209.69198277777</v>
      </c>
      <c r="BL366">
        <v>628.893816111112</v>
      </c>
      <c r="BM366">
        <v>0.1</v>
      </c>
      <c r="BN366">
        <v>47.7</v>
      </c>
      <c r="BO366">
        <v>37.1</v>
      </c>
      <c r="BP366">
        <v>195.405111111111</v>
      </c>
      <c r="BQ366">
        <v>145.760666666666</v>
      </c>
      <c r="BR366">
        <v>74.4106666666666</v>
      </c>
      <c r="BS366">
        <v>3886.01882102716</v>
      </c>
      <c r="BT366">
        <v>2767.92317905185</v>
      </c>
      <c r="BU366">
        <v>923.853627199999</v>
      </c>
      <c r="BV366">
        <v>90.0322130448012</v>
      </c>
      <c r="BW366">
        <v>2270.18841666666</v>
      </c>
      <c r="BX366">
        <v>0</v>
      </c>
      <c r="BY366" t="s">
        <v>137</v>
      </c>
      <c r="BZ366" t="s">
        <v>616</v>
      </c>
      <c r="CE366">
        <f>VLOOKUP(BY366,[1]flawdatabase_16in!$1:$1048576,7,0)</f>
        <v>10</v>
      </c>
      <c r="CF366">
        <f>VLOOKUP(BY366,[1]flawdatabase_16in!$1:$1048576,8,0)</f>
        <v>10</v>
      </c>
      <c r="CG366">
        <f>VLOOKUP(BY366,[1]flawdatabase_16in!$1:$1048576,9,0)</f>
        <v>2.8</v>
      </c>
      <c r="CH366">
        <f>VLOOKUP(BY366,[1]flawdatabase_16in!$1:$1048576,11,0)</f>
        <v>2</v>
      </c>
      <c r="CI366">
        <f>VLOOKUP(BY366,[1]flawdatabase_16in!$1:$1048576,10,0)</f>
        <v>0</v>
      </c>
      <c r="CJ366" t="str">
        <f>VLOOKUP(BY366,[2]flawdatabase_16in!$1:$1048576,4,0)</f>
        <v>MFL16S20_P0001</v>
      </c>
    </row>
    <row r="367" spans="1:88">
      <c r="A367" s="4">
        <v>44181.6684953704</v>
      </c>
      <c r="B367" t="s">
        <v>78</v>
      </c>
      <c r="C367" s="4">
        <v>44181.6684953704</v>
      </c>
      <c r="D367" t="s">
        <v>79</v>
      </c>
      <c r="E367" t="s">
        <v>589</v>
      </c>
      <c r="F367">
        <v>1</v>
      </c>
      <c r="G367">
        <v>1</v>
      </c>
      <c r="H367">
        <v>28</v>
      </c>
      <c r="I367">
        <v>5</v>
      </c>
      <c r="J367">
        <v>16.358</v>
      </c>
      <c r="K367">
        <v>16.548</v>
      </c>
      <c r="L367">
        <v>16.452</v>
      </c>
      <c r="M367">
        <v>8179</v>
      </c>
      <c r="N367">
        <v>8274</v>
      </c>
      <c r="O367">
        <v>8226</v>
      </c>
      <c r="P367">
        <v>1</v>
      </c>
      <c r="Q367">
        <v>3</v>
      </c>
      <c r="R367">
        <v>0</v>
      </c>
      <c r="S367">
        <v>0</v>
      </c>
      <c r="T367">
        <v>16.452</v>
      </c>
      <c r="U367">
        <v>3</v>
      </c>
      <c r="V367">
        <v>0</v>
      </c>
      <c r="W367">
        <v>0</v>
      </c>
      <c r="X367">
        <v>16.452</v>
      </c>
      <c r="Y367">
        <v>21</v>
      </c>
      <c r="Z367">
        <v>35</v>
      </c>
      <c r="AA367">
        <v>28</v>
      </c>
      <c r="AB367">
        <v>47.1</v>
      </c>
      <c r="AC367" s="6">
        <v>0.0652777777777778</v>
      </c>
      <c r="AD367">
        <v>0.5</v>
      </c>
      <c r="AE367">
        <v>11.79</v>
      </c>
      <c r="AF367">
        <v>7.9</v>
      </c>
      <c r="AG367">
        <v>3</v>
      </c>
      <c r="AH367">
        <v>2</v>
      </c>
      <c r="AI367">
        <v>0</v>
      </c>
      <c r="AJ367">
        <v>10</v>
      </c>
      <c r="AK367">
        <v>10</v>
      </c>
      <c r="AL367">
        <v>4</v>
      </c>
      <c r="AM367">
        <v>0</v>
      </c>
      <c r="AN367">
        <v>0</v>
      </c>
      <c r="AO367">
        <v>0</v>
      </c>
      <c r="AP367">
        <v>0.1</v>
      </c>
      <c r="AQ367">
        <v>24</v>
      </c>
      <c r="AR367">
        <v>18</v>
      </c>
      <c r="AS367">
        <v>12</v>
      </c>
      <c r="AT367">
        <v>0</v>
      </c>
      <c r="AU367">
        <v>78.1156666666666</v>
      </c>
      <c r="AV367">
        <v>63.756</v>
      </c>
      <c r="AW367">
        <v>65.292</v>
      </c>
      <c r="AX367">
        <v>357.60175</v>
      </c>
      <c r="AY367">
        <v>313.28875</v>
      </c>
      <c r="AZ367">
        <v>165.783249999999</v>
      </c>
      <c r="BA367">
        <v>16927.3117690625</v>
      </c>
      <c r="BB367">
        <v>14251.5816715625</v>
      </c>
      <c r="BC367">
        <v>5418.7130708125</v>
      </c>
      <c r="BD367">
        <v>0.1</v>
      </c>
      <c r="BE367">
        <v>42.4</v>
      </c>
      <c r="BF367">
        <v>37.1</v>
      </c>
      <c r="BG367">
        <v>276.531333333333</v>
      </c>
      <c r="BH367">
        <v>123.498</v>
      </c>
      <c r="BI367">
        <v>89.8980000000001</v>
      </c>
      <c r="BJ367">
        <v>7046.39916968889</v>
      </c>
      <c r="BK367">
        <v>2330.4096808</v>
      </c>
      <c r="BL367">
        <v>1434.1464808</v>
      </c>
      <c r="BM367">
        <v>0.1</v>
      </c>
      <c r="BN367">
        <v>42.4</v>
      </c>
      <c r="BO367">
        <v>37.1</v>
      </c>
      <c r="BP367">
        <v>286.985666666666</v>
      </c>
      <c r="BQ367">
        <v>160.852333333333</v>
      </c>
      <c r="BR367">
        <v>106.052333333333</v>
      </c>
      <c r="BS367">
        <v>8301.53548997778</v>
      </c>
      <c r="BT367">
        <v>3814.49757886666</v>
      </c>
      <c r="BU367">
        <v>1986.2006122</v>
      </c>
      <c r="BV367">
        <v>184.110436518935</v>
      </c>
      <c r="BW367">
        <v>4108.16179166666</v>
      </c>
      <c r="BX367">
        <v>0</v>
      </c>
      <c r="BY367" t="s">
        <v>139</v>
      </c>
      <c r="BZ367" t="s">
        <v>617</v>
      </c>
      <c r="CE367">
        <f>VLOOKUP(BY367,[1]flawdatabase_16in!$1:$1048576,7,0)</f>
        <v>10</v>
      </c>
      <c r="CF367">
        <f>VLOOKUP(BY367,[1]flawdatabase_16in!$1:$1048576,8,0)</f>
        <v>10</v>
      </c>
      <c r="CG367">
        <f>VLOOKUP(BY367,[1]flawdatabase_16in!$1:$1048576,9,0)</f>
        <v>4</v>
      </c>
      <c r="CH367">
        <f>VLOOKUP(BY367,[1]flawdatabase_16in!$1:$1048576,11,0)</f>
        <v>2</v>
      </c>
      <c r="CI367">
        <f>VLOOKUP(BY367,[1]flawdatabase_16in!$1:$1048576,10,0)</f>
        <v>0</v>
      </c>
      <c r="CJ367" t="str">
        <f>VLOOKUP(BY367,[2]flawdatabase_16in!$1:$1048576,4,0)</f>
        <v>MFL16S20_P0001</v>
      </c>
    </row>
    <row r="368" spans="1:88">
      <c r="A368" s="4">
        <v>44181.6684953704</v>
      </c>
      <c r="B368" t="s">
        <v>78</v>
      </c>
      <c r="C368" s="4">
        <v>44181.6684953704</v>
      </c>
      <c r="D368" t="s">
        <v>79</v>
      </c>
      <c r="E368" t="s">
        <v>589</v>
      </c>
      <c r="F368">
        <v>1</v>
      </c>
      <c r="G368">
        <v>1</v>
      </c>
      <c r="H368">
        <v>29</v>
      </c>
      <c r="I368">
        <v>5</v>
      </c>
      <c r="J368">
        <v>14.386</v>
      </c>
      <c r="K368">
        <v>14.512</v>
      </c>
      <c r="L368">
        <v>14.448</v>
      </c>
      <c r="M368">
        <v>7193</v>
      </c>
      <c r="N368">
        <v>7256</v>
      </c>
      <c r="O368">
        <v>7224</v>
      </c>
      <c r="P368">
        <v>1</v>
      </c>
      <c r="Q368">
        <v>3</v>
      </c>
      <c r="R368">
        <v>0</v>
      </c>
      <c r="S368">
        <v>0</v>
      </c>
      <c r="T368">
        <v>14.448</v>
      </c>
      <c r="U368">
        <v>3</v>
      </c>
      <c r="V368">
        <v>0</v>
      </c>
      <c r="W368">
        <v>0</v>
      </c>
      <c r="X368">
        <v>14.448</v>
      </c>
      <c r="Y368">
        <v>38</v>
      </c>
      <c r="Z368">
        <v>51</v>
      </c>
      <c r="AA368">
        <v>44</v>
      </c>
      <c r="AB368">
        <v>77.2</v>
      </c>
      <c r="AC368" s="6">
        <v>0.106944444444444</v>
      </c>
      <c r="AD368">
        <v>0.5</v>
      </c>
      <c r="AE368">
        <v>11.79</v>
      </c>
      <c r="AF368">
        <v>7.9</v>
      </c>
      <c r="AG368">
        <v>3</v>
      </c>
      <c r="AH368">
        <v>2</v>
      </c>
      <c r="AI368">
        <v>0</v>
      </c>
      <c r="AJ368">
        <v>10</v>
      </c>
      <c r="AK368">
        <v>10</v>
      </c>
      <c r="AL368">
        <v>0.4</v>
      </c>
      <c r="AM368">
        <v>0</v>
      </c>
      <c r="AN368">
        <v>0</v>
      </c>
      <c r="AO368">
        <v>0</v>
      </c>
      <c r="AP368">
        <v>0.1</v>
      </c>
      <c r="AQ368">
        <v>30</v>
      </c>
      <c r="AR368">
        <v>20</v>
      </c>
      <c r="AS368">
        <v>14</v>
      </c>
      <c r="AT368">
        <v>0</v>
      </c>
      <c r="AU368">
        <v>84.1076666666666</v>
      </c>
      <c r="AV368">
        <v>22.759</v>
      </c>
      <c r="AW368">
        <v>22.7789999999999</v>
      </c>
      <c r="AX368">
        <v>132.98</v>
      </c>
      <c r="AY368">
        <v>119.689999999999</v>
      </c>
      <c r="AZ368">
        <v>78.647</v>
      </c>
      <c r="BA368">
        <v>2213.16464</v>
      </c>
      <c r="BB368">
        <v>1961.03352999999</v>
      </c>
      <c r="BC368">
        <v>1077.557015</v>
      </c>
      <c r="BD368">
        <v>0.1</v>
      </c>
      <c r="BE368">
        <v>42.4</v>
      </c>
      <c r="BF368">
        <v>37.1</v>
      </c>
      <c r="BG368">
        <v>111.184999999999</v>
      </c>
      <c r="BH368">
        <v>53.9183333333333</v>
      </c>
      <c r="BI368">
        <v>35.1183333333333</v>
      </c>
      <c r="BJ368">
        <v>1194.83980055555</v>
      </c>
      <c r="BK368">
        <v>432.996189444444</v>
      </c>
      <c r="BL368">
        <v>223.760022777778</v>
      </c>
      <c r="BM368">
        <v>0.1</v>
      </c>
      <c r="BN368">
        <v>42.4</v>
      </c>
      <c r="BO368">
        <v>31.8</v>
      </c>
      <c r="BP368">
        <v>114.295666666666</v>
      </c>
      <c r="BQ368">
        <v>56.4956666666666</v>
      </c>
      <c r="BR368">
        <v>37.2956666666666</v>
      </c>
      <c r="BS368">
        <v>1273.7627482</v>
      </c>
      <c r="BT368">
        <v>487.988359311111</v>
      </c>
      <c r="BU368">
        <v>259.019592644444</v>
      </c>
      <c r="BV368">
        <v>67.019762283852</v>
      </c>
      <c r="BW368">
        <v>1136.30099999999</v>
      </c>
      <c r="BX368">
        <v>0</v>
      </c>
      <c r="BY368" t="s">
        <v>155</v>
      </c>
      <c r="BZ368" t="s">
        <v>618</v>
      </c>
      <c r="CE368">
        <f>VLOOKUP(BY368,[1]flawdatabase_16in!$1:$1048576,7,0)</f>
        <v>10</v>
      </c>
      <c r="CF368">
        <f>VLOOKUP(BY368,[1]flawdatabase_16in!$1:$1048576,8,0)</f>
        <v>10</v>
      </c>
      <c r="CG368">
        <f>VLOOKUP(BY368,[1]flawdatabase_16in!$1:$1048576,9,0)</f>
        <v>0.4</v>
      </c>
      <c r="CH368">
        <f>VLOOKUP(BY368,[1]flawdatabase_16in!$1:$1048576,11,0)</f>
        <v>2</v>
      </c>
      <c r="CI368">
        <f>VLOOKUP(BY368,[1]flawdatabase_16in!$1:$1048576,10,0)</f>
        <v>0</v>
      </c>
      <c r="CJ368" t="str">
        <f>VLOOKUP(BY368,[2]flawdatabase_16in!$1:$1048576,4,0)</f>
        <v>MFL16S20_P0001</v>
      </c>
    </row>
    <row r="369" spans="1:88">
      <c r="A369" s="4">
        <v>44181.6684953704</v>
      </c>
      <c r="B369" t="s">
        <v>78</v>
      </c>
      <c r="C369" s="4">
        <v>44181.6684953704</v>
      </c>
      <c r="D369" t="s">
        <v>79</v>
      </c>
      <c r="E369" t="s">
        <v>589</v>
      </c>
      <c r="F369">
        <v>1</v>
      </c>
      <c r="G369">
        <v>1</v>
      </c>
      <c r="H369">
        <v>30</v>
      </c>
      <c r="I369">
        <v>5</v>
      </c>
      <c r="J369">
        <v>14.89</v>
      </c>
      <c r="K369">
        <v>15.024</v>
      </c>
      <c r="L369">
        <v>14.956</v>
      </c>
      <c r="M369">
        <v>7445</v>
      </c>
      <c r="N369">
        <v>7512</v>
      </c>
      <c r="O369">
        <v>7478</v>
      </c>
      <c r="P369">
        <v>1</v>
      </c>
      <c r="Q369">
        <v>3</v>
      </c>
      <c r="R369">
        <v>0</v>
      </c>
      <c r="S369">
        <v>0</v>
      </c>
      <c r="T369">
        <v>14.956</v>
      </c>
      <c r="U369">
        <v>3</v>
      </c>
      <c r="V369">
        <v>0</v>
      </c>
      <c r="W369">
        <v>0</v>
      </c>
      <c r="X369">
        <v>14.956</v>
      </c>
      <c r="Y369">
        <v>38</v>
      </c>
      <c r="Z369">
        <v>51</v>
      </c>
      <c r="AA369">
        <v>44</v>
      </c>
      <c r="AB369">
        <v>77.8</v>
      </c>
      <c r="AC369" s="6">
        <v>0.107638888888889</v>
      </c>
      <c r="AD369">
        <v>0.5</v>
      </c>
      <c r="AE369">
        <v>11.79</v>
      </c>
      <c r="AF369">
        <v>7.9</v>
      </c>
      <c r="AG369">
        <v>3</v>
      </c>
      <c r="AH369">
        <v>2</v>
      </c>
      <c r="AI369">
        <v>0</v>
      </c>
      <c r="AJ369">
        <v>10</v>
      </c>
      <c r="AK369">
        <v>10</v>
      </c>
      <c r="AL369">
        <v>1.2</v>
      </c>
      <c r="AM369">
        <v>0</v>
      </c>
      <c r="AN369">
        <v>0</v>
      </c>
      <c r="AO369">
        <v>0</v>
      </c>
      <c r="AP369">
        <v>0.1</v>
      </c>
      <c r="AQ369">
        <v>26</v>
      </c>
      <c r="AR369">
        <v>18</v>
      </c>
      <c r="AS369">
        <v>12</v>
      </c>
      <c r="AT369">
        <v>0</v>
      </c>
      <c r="AU369">
        <v>84.8581666666666</v>
      </c>
      <c r="AV369">
        <v>13.007</v>
      </c>
      <c r="AW369">
        <v>13.028</v>
      </c>
      <c r="AX369">
        <v>72.681</v>
      </c>
      <c r="AY369">
        <v>61.125</v>
      </c>
      <c r="AZ369">
        <v>29.1689999999999</v>
      </c>
      <c r="BA369">
        <v>688.995399</v>
      </c>
      <c r="BB369">
        <v>555.693685</v>
      </c>
      <c r="BC369">
        <v>176.090538999999</v>
      </c>
      <c r="BD369">
        <v>0.1</v>
      </c>
      <c r="BE369">
        <v>42.4</v>
      </c>
      <c r="BF369">
        <v>58.3</v>
      </c>
      <c r="BG369">
        <v>79.334</v>
      </c>
      <c r="BH369">
        <v>18.7340000000001</v>
      </c>
      <c r="BI369">
        <v>46.2340000000002</v>
      </c>
      <c r="BJ369">
        <v>486.2960712</v>
      </c>
      <c r="BK369">
        <v>58.3082712000005</v>
      </c>
      <c r="BL369">
        <v>238.442071200001</v>
      </c>
      <c r="BM369">
        <v>0.1</v>
      </c>
      <c r="BN369">
        <v>47.7</v>
      </c>
      <c r="BO369">
        <v>42.4</v>
      </c>
      <c r="BP369">
        <v>52.094</v>
      </c>
      <c r="BQ369">
        <v>37.0273333333333</v>
      </c>
      <c r="BR369">
        <v>35.0273333333333</v>
      </c>
      <c r="BS369">
        <v>262.964513866666</v>
      </c>
      <c r="BT369">
        <v>178.644958311111</v>
      </c>
      <c r="BU369">
        <v>174.644958311111</v>
      </c>
      <c r="BV369">
        <v>67.2447597839016</v>
      </c>
      <c r="BW369">
        <v>710.043333333332</v>
      </c>
      <c r="BX369">
        <v>0</v>
      </c>
      <c r="BY369" t="s">
        <v>157</v>
      </c>
      <c r="BZ369" t="s">
        <v>619</v>
      </c>
      <c r="CE369">
        <f>VLOOKUP(BY369,[1]flawdatabase_16in!$1:$1048576,7,0)</f>
        <v>10</v>
      </c>
      <c r="CF369">
        <f>VLOOKUP(BY369,[1]flawdatabase_16in!$1:$1048576,8,0)</f>
        <v>10</v>
      </c>
      <c r="CG369">
        <f>VLOOKUP(BY369,[1]flawdatabase_16in!$1:$1048576,9,0)</f>
        <v>1.2</v>
      </c>
      <c r="CH369">
        <f>VLOOKUP(BY369,[1]flawdatabase_16in!$1:$1048576,11,0)</f>
        <v>2</v>
      </c>
      <c r="CI369">
        <f>VLOOKUP(BY369,[1]flawdatabase_16in!$1:$1048576,10,0)</f>
        <v>0</v>
      </c>
      <c r="CJ369" t="str">
        <f>VLOOKUP(BY369,[2]flawdatabase_16in!$1:$1048576,4,0)</f>
        <v>MFL16S20_P0001</v>
      </c>
    </row>
    <row r="370" spans="1:88">
      <c r="A370" s="4">
        <v>44181.6684953704</v>
      </c>
      <c r="B370" t="s">
        <v>78</v>
      </c>
      <c r="C370" s="4">
        <v>44181.6684953704</v>
      </c>
      <c r="D370" t="s">
        <v>79</v>
      </c>
      <c r="E370" t="s">
        <v>589</v>
      </c>
      <c r="F370">
        <v>1</v>
      </c>
      <c r="G370">
        <v>1</v>
      </c>
      <c r="H370">
        <v>31</v>
      </c>
      <c r="I370">
        <v>5</v>
      </c>
      <c r="J370">
        <v>15.392</v>
      </c>
      <c r="K370">
        <v>15.528</v>
      </c>
      <c r="L370">
        <v>15.46</v>
      </c>
      <c r="M370">
        <v>7696</v>
      </c>
      <c r="N370">
        <v>7764</v>
      </c>
      <c r="O370">
        <v>7730</v>
      </c>
      <c r="P370">
        <v>1</v>
      </c>
      <c r="Q370">
        <v>3</v>
      </c>
      <c r="R370">
        <v>0</v>
      </c>
      <c r="S370">
        <v>0</v>
      </c>
      <c r="T370">
        <v>15.46</v>
      </c>
      <c r="U370">
        <v>3</v>
      </c>
      <c r="V370">
        <v>0</v>
      </c>
      <c r="W370">
        <v>0</v>
      </c>
      <c r="X370">
        <v>15.46</v>
      </c>
      <c r="Y370">
        <v>38</v>
      </c>
      <c r="Z370">
        <v>51</v>
      </c>
      <c r="AA370">
        <v>44</v>
      </c>
      <c r="AB370">
        <v>78.4</v>
      </c>
      <c r="AC370" s="6">
        <v>0.108333333333333</v>
      </c>
      <c r="AD370">
        <v>0.5</v>
      </c>
      <c r="AE370">
        <v>11.79</v>
      </c>
      <c r="AF370">
        <v>7.9</v>
      </c>
      <c r="AG370">
        <v>3</v>
      </c>
      <c r="AH370">
        <v>2</v>
      </c>
      <c r="AI370">
        <v>0</v>
      </c>
      <c r="AJ370">
        <v>10</v>
      </c>
      <c r="AK370">
        <v>10</v>
      </c>
      <c r="AL370">
        <v>1.7</v>
      </c>
      <c r="AM370">
        <v>0</v>
      </c>
      <c r="AN370">
        <v>0</v>
      </c>
      <c r="AO370">
        <v>0</v>
      </c>
      <c r="AP370">
        <v>0.1</v>
      </c>
      <c r="AQ370">
        <v>26</v>
      </c>
      <c r="AR370">
        <v>20</v>
      </c>
      <c r="AS370">
        <v>12</v>
      </c>
      <c r="AT370">
        <v>0</v>
      </c>
      <c r="AU370">
        <v>86.3581666666666</v>
      </c>
      <c r="AV370">
        <v>15.757</v>
      </c>
      <c r="AW370">
        <v>15.778</v>
      </c>
      <c r="AX370">
        <v>93.931</v>
      </c>
      <c r="AY370">
        <v>90.399</v>
      </c>
      <c r="AZ370">
        <v>38.865</v>
      </c>
      <c r="BA370">
        <v>1130.891899</v>
      </c>
      <c r="BB370">
        <v>1084.594761</v>
      </c>
      <c r="BC370">
        <v>303.632991</v>
      </c>
      <c r="BD370">
        <v>0.1</v>
      </c>
      <c r="BE370">
        <v>47.7</v>
      </c>
      <c r="BF370">
        <v>37.1</v>
      </c>
      <c r="BG370">
        <v>68.1006666666668</v>
      </c>
      <c r="BH370">
        <v>39.3006666666666</v>
      </c>
      <c r="BI370">
        <v>36.9673333333334</v>
      </c>
      <c r="BJ370">
        <v>490.880244533334</v>
      </c>
      <c r="BK370">
        <v>225.753555644444</v>
      </c>
      <c r="BL370">
        <v>217.549022311112</v>
      </c>
      <c r="BM370">
        <v>0.1</v>
      </c>
      <c r="BN370">
        <v>47.7</v>
      </c>
      <c r="BO370">
        <v>42.4</v>
      </c>
      <c r="BP370">
        <v>75.446</v>
      </c>
      <c r="BQ370">
        <v>43.246</v>
      </c>
      <c r="BR370">
        <v>43.0126666666666</v>
      </c>
      <c r="BS370">
        <v>587.433885422222</v>
      </c>
      <c r="BT370">
        <v>268.045885422222</v>
      </c>
      <c r="BU370">
        <v>267.991440977778</v>
      </c>
      <c r="BV370">
        <v>74.8003749283659</v>
      </c>
      <c r="BW370">
        <v>889.194666666665</v>
      </c>
      <c r="BX370">
        <v>0</v>
      </c>
      <c r="BY370" t="s">
        <v>159</v>
      </c>
      <c r="BZ370" t="s">
        <v>620</v>
      </c>
      <c r="CE370">
        <f>VLOOKUP(BY370,[1]flawdatabase_16in!$1:$1048576,7,0)</f>
        <v>10</v>
      </c>
      <c r="CF370">
        <f>VLOOKUP(BY370,[1]flawdatabase_16in!$1:$1048576,8,0)</f>
        <v>10</v>
      </c>
      <c r="CG370">
        <f>VLOOKUP(BY370,[1]flawdatabase_16in!$1:$1048576,9,0)</f>
        <v>1.7</v>
      </c>
      <c r="CH370">
        <f>VLOOKUP(BY370,[1]flawdatabase_16in!$1:$1048576,11,0)</f>
        <v>2</v>
      </c>
      <c r="CI370">
        <f>VLOOKUP(BY370,[1]flawdatabase_16in!$1:$1048576,10,0)</f>
        <v>0</v>
      </c>
      <c r="CJ370" t="str">
        <f>VLOOKUP(BY370,[2]flawdatabase_16in!$1:$1048576,4,0)</f>
        <v>MFL16S20_P0001</v>
      </c>
    </row>
    <row r="371" spans="1:88">
      <c r="A371" s="4">
        <v>44181.6684953704</v>
      </c>
      <c r="B371" t="s">
        <v>78</v>
      </c>
      <c r="C371" s="4">
        <v>44181.6684953704</v>
      </c>
      <c r="D371" t="s">
        <v>79</v>
      </c>
      <c r="E371" t="s">
        <v>589</v>
      </c>
      <c r="F371">
        <v>1</v>
      </c>
      <c r="G371">
        <v>1</v>
      </c>
      <c r="H371">
        <v>32</v>
      </c>
      <c r="I371">
        <v>5</v>
      </c>
      <c r="J371">
        <v>15.86</v>
      </c>
      <c r="K371">
        <v>16.044</v>
      </c>
      <c r="L371">
        <v>15.952</v>
      </c>
      <c r="M371">
        <v>7930</v>
      </c>
      <c r="N371">
        <v>8022</v>
      </c>
      <c r="O371">
        <v>7976</v>
      </c>
      <c r="P371">
        <v>1</v>
      </c>
      <c r="Q371">
        <v>3</v>
      </c>
      <c r="R371">
        <v>0</v>
      </c>
      <c r="S371">
        <v>0</v>
      </c>
      <c r="T371">
        <v>15.952</v>
      </c>
      <c r="U371">
        <v>3</v>
      </c>
      <c r="V371">
        <v>0</v>
      </c>
      <c r="W371">
        <v>0</v>
      </c>
      <c r="X371">
        <v>15.952</v>
      </c>
      <c r="Y371">
        <v>37</v>
      </c>
      <c r="Z371">
        <v>51</v>
      </c>
      <c r="AA371">
        <v>44</v>
      </c>
      <c r="AB371">
        <v>78.8</v>
      </c>
      <c r="AC371" s="6">
        <v>0.109027777777778</v>
      </c>
      <c r="AD371">
        <v>0.5</v>
      </c>
      <c r="AE371">
        <v>11.79</v>
      </c>
      <c r="AF371">
        <v>7.9</v>
      </c>
      <c r="AG371">
        <v>3</v>
      </c>
      <c r="AH371">
        <v>2</v>
      </c>
      <c r="AI371">
        <v>0</v>
      </c>
      <c r="AJ371">
        <v>10</v>
      </c>
      <c r="AK371">
        <v>10</v>
      </c>
      <c r="AL371">
        <v>2.9</v>
      </c>
      <c r="AM371">
        <v>0</v>
      </c>
      <c r="AN371">
        <v>0</v>
      </c>
      <c r="AO371">
        <v>0</v>
      </c>
      <c r="AP371">
        <v>0.1</v>
      </c>
      <c r="AQ371">
        <v>30</v>
      </c>
      <c r="AR371">
        <v>18</v>
      </c>
      <c r="AS371">
        <v>14</v>
      </c>
      <c r="AT371">
        <v>0</v>
      </c>
      <c r="AU371">
        <v>85.7401666666666</v>
      </c>
      <c r="AV371">
        <v>32.259</v>
      </c>
      <c r="AW371">
        <v>34.544</v>
      </c>
      <c r="AX371">
        <v>210.1925</v>
      </c>
      <c r="AY371">
        <v>153.317499999999</v>
      </c>
      <c r="AZ371">
        <v>112.690499999999</v>
      </c>
      <c r="BA371">
        <v>5156.87439625</v>
      </c>
      <c r="BB371">
        <v>3545.10129124999</v>
      </c>
      <c r="BC371">
        <v>2205.27149624999</v>
      </c>
      <c r="BD371">
        <v>0.1</v>
      </c>
      <c r="BE371">
        <v>47.7</v>
      </c>
      <c r="BF371">
        <v>37.1</v>
      </c>
      <c r="BG371">
        <v>170.233333333333</v>
      </c>
      <c r="BH371">
        <v>89.6499999999999</v>
      </c>
      <c r="BI371">
        <v>54.9999999999999</v>
      </c>
      <c r="BJ371">
        <v>2574.24788888889</v>
      </c>
      <c r="BK371">
        <v>1072.9465</v>
      </c>
      <c r="BL371">
        <v>504.323999999999</v>
      </c>
      <c r="BM371">
        <v>0.1</v>
      </c>
      <c r="BN371">
        <v>47.7</v>
      </c>
      <c r="BO371">
        <v>37.1</v>
      </c>
      <c r="BP371">
        <v>186.642</v>
      </c>
      <c r="BQ371">
        <v>98.2086666666667</v>
      </c>
      <c r="BR371">
        <v>66.692</v>
      </c>
      <c r="BS371">
        <v>3171.82792168888</v>
      </c>
      <c r="BT371">
        <v>1310.75987724444</v>
      </c>
      <c r="BU371">
        <v>733.5489328</v>
      </c>
      <c r="BV371">
        <v>101.748488353757</v>
      </c>
      <c r="BW371">
        <v>1853.21516666666</v>
      </c>
      <c r="BX371">
        <v>0</v>
      </c>
      <c r="BY371" t="s">
        <v>161</v>
      </c>
      <c r="BZ371" t="s">
        <v>621</v>
      </c>
      <c r="CE371">
        <f>VLOOKUP(BY371,[1]flawdatabase_16in!$1:$1048576,7,0)</f>
        <v>10</v>
      </c>
      <c r="CF371">
        <f>VLOOKUP(BY371,[1]flawdatabase_16in!$1:$1048576,8,0)</f>
        <v>10</v>
      </c>
      <c r="CG371">
        <f>VLOOKUP(BY371,[1]flawdatabase_16in!$1:$1048576,9,0)</f>
        <v>2.9</v>
      </c>
      <c r="CH371">
        <f>VLOOKUP(BY371,[1]flawdatabase_16in!$1:$1048576,11,0)</f>
        <v>2</v>
      </c>
      <c r="CI371">
        <f>VLOOKUP(BY371,[1]flawdatabase_16in!$1:$1048576,10,0)</f>
        <v>0</v>
      </c>
      <c r="CJ371" t="str">
        <f>VLOOKUP(BY371,[2]flawdatabase_16in!$1:$1048576,4,0)</f>
        <v>MFL16S20_P0001</v>
      </c>
    </row>
    <row r="372" spans="1:88">
      <c r="A372" s="4">
        <v>44181.6684953704</v>
      </c>
      <c r="B372" t="s">
        <v>78</v>
      </c>
      <c r="C372" s="4">
        <v>44181.6684953704</v>
      </c>
      <c r="D372" t="s">
        <v>79</v>
      </c>
      <c r="E372" t="s">
        <v>589</v>
      </c>
      <c r="F372">
        <v>1</v>
      </c>
      <c r="G372">
        <v>1</v>
      </c>
      <c r="H372">
        <v>33</v>
      </c>
      <c r="I372">
        <v>5</v>
      </c>
      <c r="J372">
        <v>16.364</v>
      </c>
      <c r="K372">
        <v>16.556</v>
      </c>
      <c r="L372">
        <v>16.46</v>
      </c>
      <c r="M372">
        <v>8182</v>
      </c>
      <c r="N372">
        <v>8278</v>
      </c>
      <c r="O372">
        <v>8230</v>
      </c>
      <c r="P372">
        <v>1</v>
      </c>
      <c r="Q372">
        <v>3</v>
      </c>
      <c r="R372">
        <v>0</v>
      </c>
      <c r="S372">
        <v>0</v>
      </c>
      <c r="T372">
        <v>16.46</v>
      </c>
      <c r="U372">
        <v>3</v>
      </c>
      <c r="V372">
        <v>0</v>
      </c>
      <c r="W372">
        <v>0</v>
      </c>
      <c r="X372">
        <v>16.46</v>
      </c>
      <c r="Y372">
        <v>36</v>
      </c>
      <c r="Z372">
        <v>51</v>
      </c>
      <c r="AA372">
        <v>43</v>
      </c>
      <c r="AB372">
        <v>77.1</v>
      </c>
      <c r="AC372" s="6">
        <v>0.106944444444444</v>
      </c>
      <c r="AD372">
        <v>0.5</v>
      </c>
      <c r="AE372">
        <v>11.79</v>
      </c>
      <c r="AF372">
        <v>7.9</v>
      </c>
      <c r="AG372">
        <v>3</v>
      </c>
      <c r="AH372">
        <v>2</v>
      </c>
      <c r="AI372">
        <v>0</v>
      </c>
      <c r="AJ372">
        <v>10</v>
      </c>
      <c r="AK372">
        <v>10</v>
      </c>
      <c r="AL372">
        <v>4</v>
      </c>
      <c r="AM372">
        <v>0</v>
      </c>
      <c r="AN372">
        <v>0</v>
      </c>
      <c r="AO372">
        <v>0</v>
      </c>
      <c r="AP372">
        <v>0.1</v>
      </c>
      <c r="AQ372">
        <v>30</v>
      </c>
      <c r="AR372">
        <v>22</v>
      </c>
      <c r="AS372">
        <v>14</v>
      </c>
      <c r="AT372">
        <v>0</v>
      </c>
      <c r="AU372">
        <v>82.2401666666666</v>
      </c>
      <c r="AV372">
        <v>52.7579999999999</v>
      </c>
      <c r="AW372">
        <v>57.041</v>
      </c>
      <c r="AX372">
        <v>356.46825</v>
      </c>
      <c r="AY372">
        <v>332.39025</v>
      </c>
      <c r="AZ372">
        <v>150.1965</v>
      </c>
      <c r="BA372">
        <v>14337.7001048124</v>
      </c>
      <c r="BB372">
        <v>13756.0782728125</v>
      </c>
      <c r="BC372">
        <v>4167.97848025</v>
      </c>
      <c r="BD372">
        <v>0.1</v>
      </c>
      <c r="BE372">
        <v>53</v>
      </c>
      <c r="BF372">
        <v>37.1</v>
      </c>
      <c r="BG372">
        <v>288.298</v>
      </c>
      <c r="BH372">
        <v>150.614666666666</v>
      </c>
      <c r="BI372">
        <v>96.598</v>
      </c>
      <c r="BJ372">
        <v>6907.96531635555</v>
      </c>
      <c r="BK372">
        <v>3012.84330524444</v>
      </c>
      <c r="BL372">
        <v>1555.8301608</v>
      </c>
      <c r="BM372">
        <v>0.1</v>
      </c>
      <c r="BN372">
        <v>47.7</v>
      </c>
      <c r="BO372">
        <v>37.1</v>
      </c>
      <c r="BP372">
        <v>328.511222222222</v>
      </c>
      <c r="BQ372">
        <v>171.572333333333</v>
      </c>
      <c r="BR372">
        <v>115.738999999999</v>
      </c>
      <c r="BS372">
        <v>8949.16132469382</v>
      </c>
      <c r="BT372">
        <v>4025.94887531111</v>
      </c>
      <c r="BU372">
        <v>2220.59636419999</v>
      </c>
      <c r="BV372">
        <v>72.2691380970915</v>
      </c>
      <c r="BW372">
        <v>3016.391125</v>
      </c>
      <c r="BX372">
        <v>0</v>
      </c>
      <c r="BY372" t="s">
        <v>163</v>
      </c>
      <c r="BZ372" t="s">
        <v>622</v>
      </c>
      <c r="CE372">
        <f>VLOOKUP(BY372,[1]flawdatabase_16in!$1:$1048576,7,0)</f>
        <v>10</v>
      </c>
      <c r="CF372">
        <f>VLOOKUP(BY372,[1]flawdatabase_16in!$1:$1048576,8,0)</f>
        <v>10</v>
      </c>
      <c r="CG372">
        <f>VLOOKUP(BY372,[1]flawdatabase_16in!$1:$1048576,9,0)</f>
        <v>4</v>
      </c>
      <c r="CH372">
        <f>VLOOKUP(BY372,[1]flawdatabase_16in!$1:$1048576,11,0)</f>
        <v>2</v>
      </c>
      <c r="CI372">
        <f>VLOOKUP(BY372,[1]flawdatabase_16in!$1:$1048576,10,0)</f>
        <v>0</v>
      </c>
      <c r="CJ372" t="str">
        <f>VLOOKUP(BY372,[2]flawdatabase_16in!$1:$1048576,4,0)</f>
        <v>MFL16S20_P0001</v>
      </c>
    </row>
    <row r="373" spans="1:88">
      <c r="A373" s="4">
        <v>44181.6684953704</v>
      </c>
      <c r="B373" t="s">
        <v>78</v>
      </c>
      <c r="C373" s="4">
        <v>44181.6684953704</v>
      </c>
      <c r="D373" t="s">
        <v>79</v>
      </c>
      <c r="E373" t="s">
        <v>589</v>
      </c>
      <c r="F373">
        <v>1</v>
      </c>
      <c r="G373">
        <v>1</v>
      </c>
      <c r="H373">
        <v>34</v>
      </c>
      <c r="I373">
        <v>5</v>
      </c>
      <c r="J373">
        <v>14.392</v>
      </c>
      <c r="K373">
        <v>14.512</v>
      </c>
      <c r="L373">
        <v>14.452</v>
      </c>
      <c r="M373">
        <v>7196</v>
      </c>
      <c r="N373">
        <v>7256</v>
      </c>
      <c r="O373">
        <v>7226</v>
      </c>
      <c r="P373">
        <v>1</v>
      </c>
      <c r="Q373">
        <v>3</v>
      </c>
      <c r="R373">
        <v>0</v>
      </c>
      <c r="S373">
        <v>0</v>
      </c>
      <c r="T373">
        <v>14.452</v>
      </c>
      <c r="U373">
        <v>3</v>
      </c>
      <c r="V373">
        <v>0</v>
      </c>
      <c r="W373">
        <v>0</v>
      </c>
      <c r="X373">
        <v>14.452</v>
      </c>
      <c r="Y373">
        <v>172</v>
      </c>
      <c r="Z373">
        <v>180</v>
      </c>
      <c r="AA373">
        <v>176</v>
      </c>
      <c r="AB373">
        <v>341.2</v>
      </c>
      <c r="AC373" s="6">
        <v>0.473611111111111</v>
      </c>
      <c r="AD373">
        <v>0.5</v>
      </c>
      <c r="AE373">
        <v>11.79</v>
      </c>
      <c r="AF373">
        <v>7.9</v>
      </c>
      <c r="AG373">
        <v>3</v>
      </c>
      <c r="AH373">
        <v>2</v>
      </c>
      <c r="AI373">
        <v>0</v>
      </c>
      <c r="AJ373">
        <v>10</v>
      </c>
      <c r="AK373">
        <v>10</v>
      </c>
      <c r="AL373">
        <v>0.5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 t="s">
        <v>87</v>
      </c>
      <c r="BZ373" t="s">
        <v>623</v>
      </c>
      <c r="CE373">
        <f>VLOOKUP(BY373,[1]flawdatabase_16in!$1:$1048576,7,0)</f>
        <v>10</v>
      </c>
      <c r="CF373">
        <f>VLOOKUP(BY373,[1]flawdatabase_16in!$1:$1048576,8,0)</f>
        <v>10</v>
      </c>
      <c r="CG373">
        <f>VLOOKUP(BY373,[1]flawdatabase_16in!$1:$1048576,9,0)</f>
        <v>0.5</v>
      </c>
      <c r="CH373">
        <f>VLOOKUP(BY373,[1]flawdatabase_16in!$1:$1048576,11,0)</f>
        <v>2</v>
      </c>
      <c r="CI373">
        <f>VLOOKUP(BY373,[1]flawdatabase_16in!$1:$1048576,10,0)</f>
        <v>0</v>
      </c>
      <c r="CJ373" t="str">
        <f>VLOOKUP(BY373,[2]flawdatabase_16in!$1:$1048576,4,0)</f>
        <v>MFL16S20_P0001</v>
      </c>
    </row>
    <row r="374" spans="1:88">
      <c r="A374" s="4">
        <v>44181.6684953704</v>
      </c>
      <c r="B374" t="s">
        <v>78</v>
      </c>
      <c r="C374" s="4">
        <v>44181.6684953704</v>
      </c>
      <c r="D374" t="s">
        <v>79</v>
      </c>
      <c r="E374" t="s">
        <v>589</v>
      </c>
      <c r="F374">
        <v>1</v>
      </c>
      <c r="G374">
        <v>1</v>
      </c>
      <c r="H374">
        <v>35</v>
      </c>
      <c r="I374">
        <v>5</v>
      </c>
      <c r="J374">
        <v>14.89</v>
      </c>
      <c r="K374">
        <v>15.014</v>
      </c>
      <c r="L374">
        <v>14.952</v>
      </c>
      <c r="M374">
        <v>7445</v>
      </c>
      <c r="N374">
        <v>7507</v>
      </c>
      <c r="O374">
        <v>7476</v>
      </c>
      <c r="P374">
        <v>1</v>
      </c>
      <c r="Q374">
        <v>3</v>
      </c>
      <c r="R374">
        <v>0</v>
      </c>
      <c r="S374">
        <v>0</v>
      </c>
      <c r="T374">
        <v>14.952</v>
      </c>
      <c r="U374">
        <v>3</v>
      </c>
      <c r="V374">
        <v>0</v>
      </c>
      <c r="W374">
        <v>0</v>
      </c>
      <c r="X374">
        <v>14.952</v>
      </c>
      <c r="Y374">
        <v>173</v>
      </c>
      <c r="Z374">
        <v>180</v>
      </c>
      <c r="AA374">
        <v>176</v>
      </c>
      <c r="AB374">
        <v>341.8</v>
      </c>
      <c r="AC374" s="6">
        <v>0.474305555555556</v>
      </c>
      <c r="AD374">
        <v>0.5</v>
      </c>
      <c r="AE374">
        <v>11.79</v>
      </c>
      <c r="AF374">
        <v>7.9</v>
      </c>
      <c r="AG374">
        <v>3</v>
      </c>
      <c r="AH374">
        <v>2</v>
      </c>
      <c r="AI374">
        <v>0</v>
      </c>
      <c r="AJ374">
        <v>10</v>
      </c>
      <c r="AK374">
        <v>10</v>
      </c>
      <c r="AL374">
        <v>1.2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 t="s">
        <v>99</v>
      </c>
      <c r="BZ374" t="s">
        <v>624</v>
      </c>
      <c r="CE374">
        <f>VLOOKUP(BY374,[1]flawdatabase_16in!$1:$1048576,7,0)</f>
        <v>10</v>
      </c>
      <c r="CF374">
        <f>VLOOKUP(BY374,[1]flawdatabase_16in!$1:$1048576,8,0)</f>
        <v>10</v>
      </c>
      <c r="CG374">
        <f>VLOOKUP(BY374,[1]flawdatabase_16in!$1:$1048576,9,0)</f>
        <v>1.2</v>
      </c>
      <c r="CH374">
        <f>VLOOKUP(BY374,[1]flawdatabase_16in!$1:$1048576,11,0)</f>
        <v>2</v>
      </c>
      <c r="CI374">
        <f>VLOOKUP(BY374,[1]flawdatabase_16in!$1:$1048576,10,0)</f>
        <v>0</v>
      </c>
      <c r="CJ374" t="str">
        <f>VLOOKUP(BY374,[2]flawdatabase_16in!$1:$1048576,4,0)</f>
        <v>MFL16S20_P0001</v>
      </c>
    </row>
    <row r="375" spans="1:88">
      <c r="A375" s="4">
        <v>44181.6684953704</v>
      </c>
      <c r="B375" t="s">
        <v>78</v>
      </c>
      <c r="C375" s="4">
        <v>44181.6684953704</v>
      </c>
      <c r="D375" t="s">
        <v>79</v>
      </c>
      <c r="E375" t="s">
        <v>589</v>
      </c>
      <c r="F375">
        <v>1</v>
      </c>
      <c r="G375">
        <v>1</v>
      </c>
      <c r="H375">
        <v>36</v>
      </c>
      <c r="I375">
        <v>5</v>
      </c>
      <c r="J375">
        <v>15.39</v>
      </c>
      <c r="K375">
        <v>15.51</v>
      </c>
      <c r="L375">
        <v>15.45</v>
      </c>
      <c r="M375">
        <v>7695</v>
      </c>
      <c r="N375">
        <v>7755</v>
      </c>
      <c r="O375">
        <v>7725</v>
      </c>
      <c r="P375">
        <v>1</v>
      </c>
      <c r="Q375">
        <v>3</v>
      </c>
      <c r="R375">
        <v>0</v>
      </c>
      <c r="S375">
        <v>0</v>
      </c>
      <c r="T375">
        <v>15.45</v>
      </c>
      <c r="U375">
        <v>3</v>
      </c>
      <c r="V375">
        <v>0</v>
      </c>
      <c r="W375">
        <v>0</v>
      </c>
      <c r="X375">
        <v>15.45</v>
      </c>
      <c r="Y375">
        <v>172</v>
      </c>
      <c r="Z375">
        <v>180</v>
      </c>
      <c r="AA375">
        <v>176</v>
      </c>
      <c r="AB375">
        <v>342.3</v>
      </c>
      <c r="AC375" s="6">
        <v>0.475</v>
      </c>
      <c r="AD375">
        <v>0.5</v>
      </c>
      <c r="AE375">
        <v>11.79</v>
      </c>
      <c r="AF375">
        <v>7.9</v>
      </c>
      <c r="AG375">
        <v>3</v>
      </c>
      <c r="AH375">
        <v>2</v>
      </c>
      <c r="AI375">
        <v>0</v>
      </c>
      <c r="AJ375">
        <v>10</v>
      </c>
      <c r="AK375">
        <v>10</v>
      </c>
      <c r="AL375">
        <v>1.8</v>
      </c>
      <c r="AM375">
        <v>0</v>
      </c>
      <c r="AN375">
        <v>0</v>
      </c>
      <c r="AO375">
        <v>0</v>
      </c>
      <c r="AP375">
        <v>0.1</v>
      </c>
      <c r="AQ375">
        <v>26</v>
      </c>
      <c r="AR375">
        <v>20</v>
      </c>
      <c r="AS375">
        <v>14</v>
      </c>
      <c r="AT375">
        <v>0</v>
      </c>
      <c r="AU375">
        <v>87.7326666666666</v>
      </c>
      <c r="AV375">
        <v>13.757</v>
      </c>
      <c r="AW375">
        <v>14.027</v>
      </c>
      <c r="AX375">
        <v>83.423</v>
      </c>
      <c r="AY375">
        <v>70.8899999999999</v>
      </c>
      <c r="AZ375">
        <v>46.6039999999999</v>
      </c>
      <c r="BA375">
        <v>853.678015</v>
      </c>
      <c r="BB375">
        <v>696.174189999999</v>
      </c>
      <c r="BC375">
        <v>379.046043999999</v>
      </c>
      <c r="BD375">
        <v>0.1</v>
      </c>
      <c r="BE375">
        <v>31.8</v>
      </c>
      <c r="BF375">
        <v>15.9</v>
      </c>
      <c r="BG375">
        <v>43.7974666666666</v>
      </c>
      <c r="BH375">
        <v>27.9641333333333</v>
      </c>
      <c r="BI375">
        <v>9.73773333333329</v>
      </c>
      <c r="BJ375">
        <v>326.860807235555</v>
      </c>
      <c r="BK375">
        <v>175.392807235555</v>
      </c>
      <c r="BL375">
        <v>37.1812104711108</v>
      </c>
      <c r="BM375">
        <v>0.1</v>
      </c>
      <c r="BN375">
        <v>31.8</v>
      </c>
      <c r="BO375">
        <v>21.2</v>
      </c>
      <c r="BP375">
        <v>49.7110666666666</v>
      </c>
      <c r="BQ375">
        <v>33.7110666666666</v>
      </c>
      <c r="BR375">
        <v>19.0110666666666</v>
      </c>
      <c r="BS375">
        <v>416.917392764444</v>
      </c>
      <c r="BT375">
        <v>246.850792764444</v>
      </c>
      <c r="BU375">
        <v>106.301032764444</v>
      </c>
      <c r="BV375">
        <v>68.6140185701188</v>
      </c>
      <c r="BW375">
        <v>485.933</v>
      </c>
      <c r="BX375">
        <v>0</v>
      </c>
      <c r="BY375" t="s">
        <v>119</v>
      </c>
      <c r="BZ375" t="s">
        <v>625</v>
      </c>
      <c r="CE375">
        <f>VLOOKUP(BY375,[1]flawdatabase_16in!$1:$1048576,7,0)</f>
        <v>10</v>
      </c>
      <c r="CF375">
        <f>VLOOKUP(BY375,[1]flawdatabase_16in!$1:$1048576,8,0)</f>
        <v>10</v>
      </c>
      <c r="CG375">
        <f>VLOOKUP(BY375,[1]flawdatabase_16in!$1:$1048576,9,0)</f>
        <v>1.8</v>
      </c>
      <c r="CH375">
        <f>VLOOKUP(BY375,[1]flawdatabase_16in!$1:$1048576,11,0)</f>
        <v>2</v>
      </c>
      <c r="CI375">
        <f>VLOOKUP(BY375,[1]flawdatabase_16in!$1:$1048576,10,0)</f>
        <v>0</v>
      </c>
      <c r="CJ375" t="str">
        <f>VLOOKUP(BY375,[2]flawdatabase_16in!$1:$1048576,4,0)</f>
        <v>MFL16S20_P0001</v>
      </c>
    </row>
    <row r="376" spans="1:88">
      <c r="A376" s="4">
        <v>44181.6684953704</v>
      </c>
      <c r="B376" t="s">
        <v>78</v>
      </c>
      <c r="C376" s="4">
        <v>44181.6684953704</v>
      </c>
      <c r="D376" t="s">
        <v>79</v>
      </c>
      <c r="E376" t="s">
        <v>589</v>
      </c>
      <c r="F376">
        <v>1</v>
      </c>
      <c r="G376">
        <v>1</v>
      </c>
      <c r="H376">
        <v>37</v>
      </c>
      <c r="I376">
        <v>5</v>
      </c>
      <c r="J376">
        <v>15.87</v>
      </c>
      <c r="K376">
        <v>16.032</v>
      </c>
      <c r="L376">
        <v>15.95</v>
      </c>
      <c r="M376">
        <v>7935</v>
      </c>
      <c r="N376">
        <v>8016</v>
      </c>
      <c r="O376">
        <v>7975</v>
      </c>
      <c r="P376">
        <v>1</v>
      </c>
      <c r="Q376">
        <v>3</v>
      </c>
      <c r="R376">
        <v>0</v>
      </c>
      <c r="S376">
        <v>0</v>
      </c>
      <c r="T376">
        <v>15.95</v>
      </c>
      <c r="U376">
        <v>3</v>
      </c>
      <c r="V376">
        <v>0</v>
      </c>
      <c r="W376">
        <v>0</v>
      </c>
      <c r="X376">
        <v>15.95</v>
      </c>
      <c r="Y376">
        <v>171</v>
      </c>
      <c r="Z376">
        <v>180</v>
      </c>
      <c r="AA376">
        <v>175</v>
      </c>
      <c r="AB376">
        <v>340.8</v>
      </c>
      <c r="AC376" s="6">
        <v>0.472916666666667</v>
      </c>
      <c r="AD376">
        <v>0.5</v>
      </c>
      <c r="AE376">
        <v>11.79</v>
      </c>
      <c r="AF376">
        <v>7.9</v>
      </c>
      <c r="AG376">
        <v>3</v>
      </c>
      <c r="AH376">
        <v>2</v>
      </c>
      <c r="AI376">
        <v>0</v>
      </c>
      <c r="AJ376">
        <v>10</v>
      </c>
      <c r="AK376">
        <v>10</v>
      </c>
      <c r="AL376">
        <v>2.9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 t="s">
        <v>133</v>
      </c>
      <c r="BZ376" t="s">
        <v>626</v>
      </c>
      <c r="CE376">
        <f>VLOOKUP(BY376,[1]flawdatabase_16in!$1:$1048576,7,0)</f>
        <v>10</v>
      </c>
      <c r="CF376">
        <f>VLOOKUP(BY376,[1]flawdatabase_16in!$1:$1048576,8,0)</f>
        <v>10</v>
      </c>
      <c r="CG376">
        <f>VLOOKUP(BY376,[1]flawdatabase_16in!$1:$1048576,9,0)</f>
        <v>2.9</v>
      </c>
      <c r="CH376">
        <f>VLOOKUP(BY376,[1]flawdatabase_16in!$1:$1048576,11,0)</f>
        <v>2</v>
      </c>
      <c r="CI376">
        <f>VLOOKUP(BY376,[1]flawdatabase_16in!$1:$1048576,10,0)</f>
        <v>0</v>
      </c>
      <c r="CJ376" t="str">
        <f>VLOOKUP(BY376,[2]flawdatabase_16in!$1:$1048576,4,0)</f>
        <v>MFL16S20_P0001</v>
      </c>
    </row>
    <row r="377" spans="1:88">
      <c r="A377" s="4">
        <v>44181.6684953704</v>
      </c>
      <c r="B377" t="s">
        <v>78</v>
      </c>
      <c r="C377" s="4">
        <v>44181.6684953704</v>
      </c>
      <c r="D377" t="s">
        <v>79</v>
      </c>
      <c r="E377" t="s">
        <v>589</v>
      </c>
      <c r="F377">
        <v>1</v>
      </c>
      <c r="G377">
        <v>1</v>
      </c>
      <c r="H377">
        <v>38</v>
      </c>
      <c r="I377">
        <v>5</v>
      </c>
      <c r="J377">
        <v>16.388</v>
      </c>
      <c r="K377">
        <v>16.528</v>
      </c>
      <c r="L377">
        <v>16.458</v>
      </c>
      <c r="M377">
        <v>8194</v>
      </c>
      <c r="N377">
        <v>8264</v>
      </c>
      <c r="O377">
        <v>8229</v>
      </c>
      <c r="P377">
        <v>1</v>
      </c>
      <c r="Q377">
        <v>3</v>
      </c>
      <c r="R377">
        <v>0</v>
      </c>
      <c r="S377">
        <v>0</v>
      </c>
      <c r="T377">
        <v>16.458</v>
      </c>
      <c r="U377">
        <v>3</v>
      </c>
      <c r="V377">
        <v>0</v>
      </c>
      <c r="W377">
        <v>0</v>
      </c>
      <c r="X377">
        <v>16.458</v>
      </c>
      <c r="Y377">
        <v>170</v>
      </c>
      <c r="Z377">
        <v>180</v>
      </c>
      <c r="AA377">
        <v>175</v>
      </c>
      <c r="AB377">
        <v>341.1</v>
      </c>
      <c r="AC377" s="6">
        <v>0.473611111111111</v>
      </c>
      <c r="AD377">
        <v>0.5</v>
      </c>
      <c r="AE377">
        <v>11.79</v>
      </c>
      <c r="AF377">
        <v>7.9</v>
      </c>
      <c r="AG377">
        <v>3</v>
      </c>
      <c r="AH377">
        <v>2</v>
      </c>
      <c r="AI377">
        <v>0</v>
      </c>
      <c r="AJ377">
        <v>10</v>
      </c>
      <c r="AK377">
        <v>10</v>
      </c>
      <c r="AL377">
        <v>3.9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 t="s">
        <v>143</v>
      </c>
      <c r="BZ377" t="s">
        <v>627</v>
      </c>
      <c r="CE377">
        <f>VLOOKUP(BY377,[1]flawdatabase_16in!$1:$1048576,7,0)</f>
        <v>10</v>
      </c>
      <c r="CF377">
        <f>VLOOKUP(BY377,[1]flawdatabase_16in!$1:$1048576,8,0)</f>
        <v>10</v>
      </c>
      <c r="CG377">
        <f>VLOOKUP(BY377,[1]flawdatabase_16in!$1:$1048576,9,0)</f>
        <v>3.9</v>
      </c>
      <c r="CH377">
        <f>VLOOKUP(BY377,[1]flawdatabase_16in!$1:$1048576,11,0)</f>
        <v>2</v>
      </c>
      <c r="CI377">
        <f>VLOOKUP(BY377,[1]flawdatabase_16in!$1:$1048576,10,0)</f>
        <v>0</v>
      </c>
      <c r="CJ377" t="str">
        <f>VLOOKUP(BY377,[2]flawdatabase_16in!$1:$1048576,4,0)</f>
        <v>MFL16S20_P0001</v>
      </c>
    </row>
    <row r="378" spans="1:88">
      <c r="A378" s="4">
        <v>44181.6684953704</v>
      </c>
      <c r="B378" t="s">
        <v>78</v>
      </c>
      <c r="C378" s="4">
        <v>44181.6684953704</v>
      </c>
      <c r="D378" t="s">
        <v>79</v>
      </c>
      <c r="E378" t="s">
        <v>589</v>
      </c>
      <c r="F378">
        <v>1</v>
      </c>
      <c r="G378">
        <v>1</v>
      </c>
      <c r="H378">
        <v>39</v>
      </c>
      <c r="I378">
        <v>5</v>
      </c>
      <c r="J378">
        <v>16.874</v>
      </c>
      <c r="K378">
        <v>17.026</v>
      </c>
      <c r="L378">
        <v>16.95</v>
      </c>
      <c r="M378">
        <v>8437</v>
      </c>
      <c r="N378">
        <v>8513</v>
      </c>
      <c r="O378">
        <v>8475</v>
      </c>
      <c r="P378">
        <v>1</v>
      </c>
      <c r="Q378">
        <v>3</v>
      </c>
      <c r="R378">
        <v>0</v>
      </c>
      <c r="S378">
        <v>0</v>
      </c>
      <c r="T378">
        <v>16.95</v>
      </c>
      <c r="U378">
        <v>3</v>
      </c>
      <c r="V378">
        <v>0</v>
      </c>
      <c r="W378">
        <v>0</v>
      </c>
      <c r="X378">
        <v>16.95</v>
      </c>
      <c r="Y378">
        <v>171</v>
      </c>
      <c r="Z378">
        <v>180</v>
      </c>
      <c r="AA378">
        <v>175</v>
      </c>
      <c r="AB378">
        <v>341.3</v>
      </c>
      <c r="AC378" s="6">
        <v>0.473611111111111</v>
      </c>
      <c r="AD378">
        <v>0.5</v>
      </c>
      <c r="AE378">
        <v>11.79</v>
      </c>
      <c r="AF378">
        <v>7.9</v>
      </c>
      <c r="AG378">
        <v>3</v>
      </c>
      <c r="AH378">
        <v>1</v>
      </c>
      <c r="AI378">
        <v>0</v>
      </c>
      <c r="AJ378">
        <v>30</v>
      </c>
      <c r="AK378">
        <v>5</v>
      </c>
      <c r="AL378">
        <v>0.8</v>
      </c>
      <c r="AM378">
        <v>0</v>
      </c>
      <c r="AN378">
        <v>0</v>
      </c>
      <c r="AO378">
        <v>0</v>
      </c>
      <c r="AP378">
        <v>0.1</v>
      </c>
      <c r="AQ378">
        <v>62</v>
      </c>
      <c r="AR378">
        <v>56</v>
      </c>
      <c r="AS378">
        <v>34</v>
      </c>
      <c r="AT378">
        <v>26</v>
      </c>
      <c r="AU378">
        <v>89.7421666666666</v>
      </c>
      <c r="AV378">
        <v>4.50499999999999</v>
      </c>
      <c r="AW378">
        <v>5.48699999999999</v>
      </c>
      <c r="AX378">
        <v>89.694</v>
      </c>
      <c r="AY378">
        <v>81.1390000000001</v>
      </c>
      <c r="AZ378">
        <v>50.253</v>
      </c>
      <c r="BA378">
        <v>373.999135999999</v>
      </c>
      <c r="BB378">
        <v>331.716079</v>
      </c>
      <c r="BC378">
        <v>166.476285</v>
      </c>
      <c r="BD378">
        <v>0.1</v>
      </c>
      <c r="BE378">
        <v>26.5</v>
      </c>
      <c r="BF378">
        <v>26.5</v>
      </c>
      <c r="BG378">
        <v>18.7373333333333</v>
      </c>
      <c r="BH378">
        <v>7.954</v>
      </c>
      <c r="BI378">
        <v>7.954</v>
      </c>
      <c r="BJ378">
        <v>50.4763031111112</v>
      </c>
      <c r="BK378">
        <v>14.833492</v>
      </c>
      <c r="BL378">
        <v>14.833492</v>
      </c>
      <c r="BM378">
        <v>0.1</v>
      </c>
      <c r="BN378">
        <v>42.4</v>
      </c>
      <c r="BO378">
        <v>26.5</v>
      </c>
      <c r="BP378">
        <v>17.5693333333333</v>
      </c>
      <c r="BQ378">
        <v>15.5693333333333</v>
      </c>
      <c r="BR378">
        <v>7.53599999999999</v>
      </c>
      <c r="BS378">
        <v>43.3906964444444</v>
      </c>
      <c r="BT378">
        <v>39.3906964444444</v>
      </c>
      <c r="BU378">
        <v>12.0948519999999</v>
      </c>
      <c r="BV378">
        <v>104.123213702347</v>
      </c>
      <c r="BW378">
        <v>503.445999999999</v>
      </c>
      <c r="BX378">
        <v>0</v>
      </c>
      <c r="BY378" t="s">
        <v>145</v>
      </c>
      <c r="BZ378" t="s">
        <v>628</v>
      </c>
      <c r="CE378">
        <f>VLOOKUP(BY378,[1]flawdatabase_16in!$1:$1048576,7,0)</f>
        <v>30</v>
      </c>
      <c r="CF378">
        <f>VLOOKUP(BY378,[1]flawdatabase_16in!$1:$1048576,8,0)</f>
        <v>5</v>
      </c>
      <c r="CG378">
        <f>VLOOKUP(BY378,[1]flawdatabase_16in!$1:$1048576,9,0)</f>
        <v>0.8</v>
      </c>
      <c r="CH378">
        <f>VLOOKUP(BY378,[1]flawdatabase_16in!$1:$1048576,11,0)</f>
        <v>1</v>
      </c>
      <c r="CI378">
        <f>VLOOKUP(BY378,[1]flawdatabase_16in!$1:$1048576,10,0)</f>
        <v>0</v>
      </c>
      <c r="CJ378" t="str">
        <f>VLOOKUP(BY378,[2]flawdatabase_16in!$1:$1048576,4,0)</f>
        <v>MFL16S20_P0001</v>
      </c>
    </row>
    <row r="379" spans="1:88">
      <c r="A379" s="4">
        <v>44181.6684953704</v>
      </c>
      <c r="B379" t="s">
        <v>78</v>
      </c>
      <c r="C379" s="4">
        <v>44181.6684953704</v>
      </c>
      <c r="D379" t="s">
        <v>79</v>
      </c>
      <c r="E379" t="s">
        <v>589</v>
      </c>
      <c r="F379">
        <v>1</v>
      </c>
      <c r="G379">
        <v>1</v>
      </c>
      <c r="H379">
        <v>40</v>
      </c>
      <c r="I379">
        <v>5</v>
      </c>
      <c r="J379">
        <v>17.388</v>
      </c>
      <c r="K379">
        <v>17.52</v>
      </c>
      <c r="L379">
        <v>17.454</v>
      </c>
      <c r="M379">
        <v>8694</v>
      </c>
      <c r="N379">
        <v>8760</v>
      </c>
      <c r="O379">
        <v>8727</v>
      </c>
      <c r="P379">
        <v>1</v>
      </c>
      <c r="Q379">
        <v>3</v>
      </c>
      <c r="R379">
        <v>0</v>
      </c>
      <c r="S379">
        <v>0</v>
      </c>
      <c r="T379">
        <v>17.454</v>
      </c>
      <c r="U379">
        <v>3</v>
      </c>
      <c r="V379">
        <v>0</v>
      </c>
      <c r="W379">
        <v>0</v>
      </c>
      <c r="X379">
        <v>17.454</v>
      </c>
      <c r="Y379">
        <v>172</v>
      </c>
      <c r="Z379">
        <v>180</v>
      </c>
      <c r="AA379">
        <v>176</v>
      </c>
      <c r="AB379">
        <v>343.3</v>
      </c>
      <c r="AC379" s="6">
        <v>0.476388888888889</v>
      </c>
      <c r="AD379">
        <v>0.5</v>
      </c>
      <c r="AE379">
        <v>11.79</v>
      </c>
      <c r="AF379">
        <v>7.9</v>
      </c>
      <c r="AG379">
        <v>3</v>
      </c>
      <c r="AH379">
        <v>1</v>
      </c>
      <c r="AI379">
        <v>0</v>
      </c>
      <c r="AJ379">
        <v>30</v>
      </c>
      <c r="AK379">
        <v>5</v>
      </c>
      <c r="AL379">
        <v>1.6</v>
      </c>
      <c r="AM379">
        <v>0</v>
      </c>
      <c r="AN379">
        <v>0</v>
      </c>
      <c r="AO379">
        <v>0</v>
      </c>
      <c r="AP379">
        <v>0.1</v>
      </c>
      <c r="AQ379">
        <v>48</v>
      </c>
      <c r="AR379">
        <v>42</v>
      </c>
      <c r="AS379">
        <v>34</v>
      </c>
      <c r="AT379">
        <v>18</v>
      </c>
      <c r="AU379">
        <v>87.4856666666666</v>
      </c>
      <c r="AV379">
        <v>8.759</v>
      </c>
      <c r="AW379">
        <v>8.494</v>
      </c>
      <c r="AX379">
        <v>151.27</v>
      </c>
      <c r="AY379">
        <v>142.275</v>
      </c>
      <c r="AZ379">
        <v>100.039</v>
      </c>
      <c r="BA379">
        <v>1189.32216</v>
      </c>
      <c r="BB379">
        <v>1110.419543</v>
      </c>
      <c r="BC379">
        <v>624.387361</v>
      </c>
      <c r="BD379">
        <v>0.1</v>
      </c>
      <c r="BE379">
        <v>31.8</v>
      </c>
      <c r="BF379">
        <v>37.1</v>
      </c>
      <c r="BG379">
        <v>23.3756</v>
      </c>
      <c r="BH379">
        <v>14.9589333333333</v>
      </c>
      <c r="BI379">
        <v>19.1256</v>
      </c>
      <c r="BJ379">
        <v>80.2014193955556</v>
      </c>
      <c r="BK379">
        <v>44.7778082844445</v>
      </c>
      <c r="BL379">
        <v>62.1389193955556</v>
      </c>
      <c r="BM379">
        <v>0.1</v>
      </c>
      <c r="BN379">
        <v>31.8</v>
      </c>
      <c r="BO379">
        <v>37.1</v>
      </c>
      <c r="BP379">
        <v>30.7969333333333</v>
      </c>
      <c r="BQ379">
        <v>21.2969333333333</v>
      </c>
      <c r="BR379">
        <v>26.5469333333333</v>
      </c>
      <c r="BS379">
        <v>133.466704017777</v>
      </c>
      <c r="BT379">
        <v>87.8417040177778</v>
      </c>
      <c r="BU379">
        <v>115.404204017777</v>
      </c>
      <c r="BV379">
        <v>69.4434051527143</v>
      </c>
      <c r="BW379">
        <v>778.768</v>
      </c>
      <c r="BX379">
        <v>0</v>
      </c>
      <c r="BY379" t="s">
        <v>147</v>
      </c>
      <c r="BZ379" t="s">
        <v>629</v>
      </c>
      <c r="CE379">
        <f>VLOOKUP(BY379,[1]flawdatabase_16in!$1:$1048576,7,0)</f>
        <v>30</v>
      </c>
      <c r="CF379">
        <f>VLOOKUP(BY379,[1]flawdatabase_16in!$1:$1048576,8,0)</f>
        <v>5</v>
      </c>
      <c r="CG379">
        <f>VLOOKUP(BY379,[1]flawdatabase_16in!$1:$1048576,9,0)</f>
        <v>1.6</v>
      </c>
      <c r="CH379">
        <f>VLOOKUP(BY379,[1]flawdatabase_16in!$1:$1048576,11,0)</f>
        <v>1</v>
      </c>
      <c r="CI379">
        <f>VLOOKUP(BY379,[1]flawdatabase_16in!$1:$1048576,10,0)</f>
        <v>0</v>
      </c>
      <c r="CJ379" t="str">
        <f>VLOOKUP(BY379,[2]flawdatabase_16in!$1:$1048576,4,0)</f>
        <v>MFL16S20_P0001</v>
      </c>
    </row>
    <row r="380" spans="1:88">
      <c r="A380" s="4">
        <v>44181.6684953704</v>
      </c>
      <c r="B380" t="s">
        <v>78</v>
      </c>
      <c r="C380" s="4">
        <v>44181.6684953704</v>
      </c>
      <c r="D380" t="s">
        <v>79</v>
      </c>
      <c r="E380" t="s">
        <v>589</v>
      </c>
      <c r="F380">
        <v>1</v>
      </c>
      <c r="G380">
        <v>1</v>
      </c>
      <c r="H380">
        <v>41</v>
      </c>
      <c r="I380">
        <v>5</v>
      </c>
      <c r="J380">
        <v>17.892</v>
      </c>
      <c r="K380">
        <v>18.02</v>
      </c>
      <c r="L380">
        <v>17.956</v>
      </c>
      <c r="M380">
        <v>8946</v>
      </c>
      <c r="N380">
        <v>9010</v>
      </c>
      <c r="O380">
        <v>8978</v>
      </c>
      <c r="P380">
        <v>1</v>
      </c>
      <c r="Q380">
        <v>3</v>
      </c>
      <c r="R380">
        <v>0</v>
      </c>
      <c r="S380">
        <v>0</v>
      </c>
      <c r="T380">
        <v>17.956</v>
      </c>
      <c r="U380">
        <v>3</v>
      </c>
      <c r="V380">
        <v>0</v>
      </c>
      <c r="W380">
        <v>0</v>
      </c>
      <c r="X380">
        <v>17.956</v>
      </c>
      <c r="Y380">
        <v>171</v>
      </c>
      <c r="Z380">
        <v>180</v>
      </c>
      <c r="AA380">
        <v>175</v>
      </c>
      <c r="AB380">
        <v>341.4</v>
      </c>
      <c r="AC380" s="6">
        <v>0.473611111111111</v>
      </c>
      <c r="AD380">
        <v>0.5</v>
      </c>
      <c r="AE380">
        <v>11.79</v>
      </c>
      <c r="AF380">
        <v>7.9</v>
      </c>
      <c r="AG380">
        <v>3</v>
      </c>
      <c r="AH380">
        <v>1</v>
      </c>
      <c r="AI380">
        <v>0</v>
      </c>
      <c r="AJ380">
        <v>30</v>
      </c>
      <c r="AK380">
        <v>5</v>
      </c>
      <c r="AL380">
        <v>2.8</v>
      </c>
      <c r="AM380">
        <v>0</v>
      </c>
      <c r="AN380">
        <v>0</v>
      </c>
      <c r="AO380">
        <v>0</v>
      </c>
      <c r="AP380">
        <v>0.1</v>
      </c>
      <c r="AQ380">
        <v>42</v>
      </c>
      <c r="AR380">
        <v>38</v>
      </c>
      <c r="AS380">
        <v>32</v>
      </c>
      <c r="AT380">
        <v>18</v>
      </c>
      <c r="AU380">
        <v>85.4826666666666</v>
      </c>
      <c r="AV380">
        <v>15.006</v>
      </c>
      <c r="AW380">
        <v>16.0349999999999</v>
      </c>
      <c r="AX380">
        <v>236.675</v>
      </c>
      <c r="AY380">
        <v>205.985</v>
      </c>
      <c r="AZ380">
        <v>118.646999999999</v>
      </c>
      <c r="BA380">
        <v>3228.874995</v>
      </c>
      <c r="BB380">
        <v>2555.926905</v>
      </c>
      <c r="BC380">
        <v>949.793188999999</v>
      </c>
      <c r="BD380">
        <v>0.1</v>
      </c>
      <c r="BE380">
        <v>37.1</v>
      </c>
      <c r="BF380">
        <v>21.2</v>
      </c>
      <c r="BG380">
        <v>30.5716</v>
      </c>
      <c r="BH380">
        <v>24.1549333333334</v>
      </c>
      <c r="BI380">
        <v>10.8882666666666</v>
      </c>
      <c r="BJ380">
        <v>147.380266275556</v>
      </c>
      <c r="BK380">
        <v>110.236388497778</v>
      </c>
      <c r="BL380">
        <v>33.0734684977778</v>
      </c>
      <c r="BM380">
        <v>0.1</v>
      </c>
      <c r="BN380">
        <v>31.8</v>
      </c>
      <c r="BO380">
        <v>26.5</v>
      </c>
      <c r="BP380">
        <v>44.4276</v>
      </c>
      <c r="BQ380">
        <v>28.0109333333333</v>
      </c>
      <c r="BR380">
        <v>22.0109333333333</v>
      </c>
      <c r="BS380">
        <v>295.687908675555</v>
      </c>
      <c r="BT380">
        <v>161.986964231111</v>
      </c>
      <c r="BU380">
        <v>111.965097564444</v>
      </c>
      <c r="BV380">
        <v>79.811914242206</v>
      </c>
      <c r="BW380">
        <v>1384.98799999999</v>
      </c>
      <c r="BX380">
        <v>0</v>
      </c>
      <c r="BY380" t="s">
        <v>149</v>
      </c>
      <c r="BZ380" t="s">
        <v>630</v>
      </c>
      <c r="CE380">
        <f>VLOOKUP(BY380,[1]flawdatabase_16in!$1:$1048576,7,0)</f>
        <v>30</v>
      </c>
      <c r="CF380">
        <f>VLOOKUP(BY380,[1]flawdatabase_16in!$1:$1048576,8,0)</f>
        <v>5</v>
      </c>
      <c r="CG380">
        <f>VLOOKUP(BY380,[1]flawdatabase_16in!$1:$1048576,9,0)</f>
        <v>2.8</v>
      </c>
      <c r="CH380">
        <f>VLOOKUP(BY380,[1]flawdatabase_16in!$1:$1048576,11,0)</f>
        <v>1</v>
      </c>
      <c r="CI380">
        <f>VLOOKUP(BY380,[1]flawdatabase_16in!$1:$1048576,10,0)</f>
        <v>0</v>
      </c>
      <c r="CJ380" t="str">
        <f>VLOOKUP(BY380,[2]flawdatabase_16in!$1:$1048576,4,0)</f>
        <v>MFL16S20_P0001</v>
      </c>
    </row>
    <row r="381" spans="1:88">
      <c r="A381" s="4">
        <v>44181.6684953704</v>
      </c>
      <c r="B381" t="s">
        <v>78</v>
      </c>
      <c r="C381" s="4">
        <v>44181.6684953704</v>
      </c>
      <c r="D381" t="s">
        <v>79</v>
      </c>
      <c r="E381" t="s">
        <v>589</v>
      </c>
      <c r="F381">
        <v>1</v>
      </c>
      <c r="G381">
        <v>1</v>
      </c>
      <c r="H381">
        <v>42</v>
      </c>
      <c r="I381">
        <v>5</v>
      </c>
      <c r="J381">
        <v>18.356</v>
      </c>
      <c r="K381">
        <v>18.568</v>
      </c>
      <c r="L381">
        <v>18.462</v>
      </c>
      <c r="M381">
        <v>9178</v>
      </c>
      <c r="N381">
        <v>9284</v>
      </c>
      <c r="O381">
        <v>9231</v>
      </c>
      <c r="P381">
        <v>1</v>
      </c>
      <c r="Q381">
        <v>3</v>
      </c>
      <c r="R381">
        <v>0</v>
      </c>
      <c r="S381">
        <v>0</v>
      </c>
      <c r="T381">
        <v>18.462</v>
      </c>
      <c r="U381">
        <v>3</v>
      </c>
      <c r="V381">
        <v>0</v>
      </c>
      <c r="W381">
        <v>0</v>
      </c>
      <c r="X381">
        <v>18.462</v>
      </c>
      <c r="Y381">
        <v>171</v>
      </c>
      <c r="Z381">
        <v>180</v>
      </c>
      <c r="AA381">
        <v>175</v>
      </c>
      <c r="AB381">
        <v>341.5</v>
      </c>
      <c r="AC381" s="6">
        <v>0.474305555555556</v>
      </c>
      <c r="AD381">
        <v>0.5</v>
      </c>
      <c r="AE381">
        <v>11.79</v>
      </c>
      <c r="AF381">
        <v>7.9</v>
      </c>
      <c r="AG381">
        <v>3</v>
      </c>
      <c r="AH381">
        <v>1</v>
      </c>
      <c r="AI381">
        <v>0</v>
      </c>
      <c r="AJ381">
        <v>30</v>
      </c>
      <c r="AK381">
        <v>5</v>
      </c>
      <c r="AL381">
        <v>4</v>
      </c>
      <c r="AM381">
        <v>0</v>
      </c>
      <c r="AN381">
        <v>0</v>
      </c>
      <c r="AO381">
        <v>0</v>
      </c>
      <c r="AP381">
        <v>0.1</v>
      </c>
      <c r="AQ381">
        <v>46</v>
      </c>
      <c r="AR381">
        <v>38</v>
      </c>
      <c r="AS381">
        <v>34</v>
      </c>
      <c r="AT381">
        <v>22</v>
      </c>
      <c r="AU381">
        <v>81.7416666666666</v>
      </c>
      <c r="AV381">
        <v>23.256</v>
      </c>
      <c r="AW381">
        <v>24.305</v>
      </c>
      <c r="AX381">
        <v>374.197</v>
      </c>
      <c r="AY381">
        <v>347.160999999999</v>
      </c>
      <c r="AZ381">
        <v>220.387</v>
      </c>
      <c r="BA381">
        <v>7816.850335</v>
      </c>
      <c r="BB381">
        <v>6917.69393299999</v>
      </c>
      <c r="BC381">
        <v>3028.025925</v>
      </c>
      <c r="BD381">
        <v>0.1</v>
      </c>
      <c r="BE381">
        <v>37.1</v>
      </c>
      <c r="BF381">
        <v>26.5</v>
      </c>
      <c r="BG381">
        <v>52.5069333333333</v>
      </c>
      <c r="BH381">
        <v>37.5902666666667</v>
      </c>
      <c r="BI381">
        <v>24.3735999999999</v>
      </c>
      <c r="BJ381">
        <v>401.121739964444</v>
      </c>
      <c r="BK381">
        <v>264.853239964445</v>
      </c>
      <c r="BL381">
        <v>137.815415519999</v>
      </c>
      <c r="BM381">
        <v>0.1</v>
      </c>
      <c r="BN381">
        <v>37.1</v>
      </c>
      <c r="BO381">
        <v>26.5</v>
      </c>
      <c r="BP381">
        <v>72.018</v>
      </c>
      <c r="BQ381">
        <v>53.3513333333333</v>
      </c>
      <c r="BR381">
        <v>31.9846666666666</v>
      </c>
      <c r="BS381">
        <v>737.044876888889</v>
      </c>
      <c r="BT381">
        <v>512.061432444444</v>
      </c>
      <c r="BU381">
        <v>231.743699111111</v>
      </c>
      <c r="BV381">
        <v>131.442946646966</v>
      </c>
      <c r="BW381">
        <v>2270.82399999999</v>
      </c>
      <c r="BX381">
        <v>0</v>
      </c>
      <c r="BY381" t="s">
        <v>151</v>
      </c>
      <c r="BZ381" t="s">
        <v>631</v>
      </c>
      <c r="CE381">
        <f>VLOOKUP(BY381,[1]flawdatabase_16in!$1:$1048576,7,0)</f>
        <v>30</v>
      </c>
      <c r="CF381">
        <f>VLOOKUP(BY381,[1]flawdatabase_16in!$1:$1048576,8,0)</f>
        <v>5</v>
      </c>
      <c r="CG381">
        <f>VLOOKUP(BY381,[1]flawdatabase_16in!$1:$1048576,9,0)</f>
        <v>4</v>
      </c>
      <c r="CH381">
        <f>VLOOKUP(BY381,[1]flawdatabase_16in!$1:$1048576,11,0)</f>
        <v>1</v>
      </c>
      <c r="CI381">
        <f>VLOOKUP(BY381,[1]flawdatabase_16in!$1:$1048576,10,0)</f>
        <v>0</v>
      </c>
      <c r="CJ381" t="str">
        <f>VLOOKUP(BY381,[2]flawdatabase_16in!$1:$1048576,4,0)</f>
        <v>MFL16S20_P0001</v>
      </c>
    </row>
    <row r="382" spans="1:88">
      <c r="A382" s="4">
        <v>44181.6684953704</v>
      </c>
      <c r="B382" t="s">
        <v>78</v>
      </c>
      <c r="C382" s="4">
        <v>44181.6684953704</v>
      </c>
      <c r="D382" t="s">
        <v>79</v>
      </c>
      <c r="E382" t="s">
        <v>589</v>
      </c>
      <c r="F382">
        <v>1</v>
      </c>
      <c r="G382">
        <v>1</v>
      </c>
      <c r="H382">
        <v>43</v>
      </c>
      <c r="I382">
        <v>5</v>
      </c>
      <c r="J382">
        <v>16.878</v>
      </c>
      <c r="K382">
        <v>17.028</v>
      </c>
      <c r="L382">
        <v>16.952</v>
      </c>
      <c r="M382">
        <v>8439</v>
      </c>
      <c r="N382">
        <v>8514</v>
      </c>
      <c r="O382">
        <v>8476</v>
      </c>
      <c r="P382">
        <v>1</v>
      </c>
      <c r="Q382">
        <v>3</v>
      </c>
      <c r="R382">
        <v>0</v>
      </c>
      <c r="S382">
        <v>0</v>
      </c>
      <c r="T382">
        <v>16.952</v>
      </c>
      <c r="U382">
        <v>3</v>
      </c>
      <c r="V382">
        <v>0</v>
      </c>
      <c r="W382">
        <v>0</v>
      </c>
      <c r="X382">
        <v>16.952</v>
      </c>
      <c r="Y382">
        <v>111</v>
      </c>
      <c r="Z382">
        <v>125</v>
      </c>
      <c r="AA382">
        <v>118</v>
      </c>
      <c r="AB382">
        <v>227.3</v>
      </c>
      <c r="AC382" s="6">
        <v>0.315277777777778</v>
      </c>
      <c r="AD382">
        <v>0.5</v>
      </c>
      <c r="AE382">
        <v>11.79</v>
      </c>
      <c r="AF382">
        <v>7.9</v>
      </c>
      <c r="AG382">
        <v>3</v>
      </c>
      <c r="AH382">
        <v>1</v>
      </c>
      <c r="AI382">
        <v>0</v>
      </c>
      <c r="AJ382">
        <v>30</v>
      </c>
      <c r="AK382">
        <v>10</v>
      </c>
      <c r="AL382">
        <v>1.6</v>
      </c>
      <c r="AM382">
        <v>0</v>
      </c>
      <c r="AN382">
        <v>0</v>
      </c>
      <c r="AO382">
        <v>0</v>
      </c>
      <c r="AP382">
        <v>0.1</v>
      </c>
      <c r="AQ382">
        <v>42</v>
      </c>
      <c r="AR382">
        <v>38</v>
      </c>
      <c r="AS382">
        <v>32</v>
      </c>
      <c r="AT382">
        <v>0</v>
      </c>
      <c r="AU382">
        <v>88.9876666666666</v>
      </c>
      <c r="AV382">
        <v>18.5099999999999</v>
      </c>
      <c r="AW382">
        <v>20.78</v>
      </c>
      <c r="AX382">
        <v>292.97</v>
      </c>
      <c r="AY382">
        <v>250.719999999999</v>
      </c>
      <c r="AZ382">
        <v>146.557999999999</v>
      </c>
      <c r="BA382">
        <v>4883.13537</v>
      </c>
      <c r="BB382">
        <v>3795.68388999999</v>
      </c>
      <c r="BC382">
        <v>1518.694244</v>
      </c>
      <c r="BD382">
        <v>0.1</v>
      </c>
      <c r="BE382">
        <v>47.7</v>
      </c>
      <c r="BF382">
        <v>42.4</v>
      </c>
      <c r="BG382">
        <v>108.357666666666</v>
      </c>
      <c r="BH382">
        <v>29.7409999999999</v>
      </c>
      <c r="BI382">
        <v>29.0409999999999</v>
      </c>
      <c r="BJ382">
        <v>880.534393977779</v>
      </c>
      <c r="BK382">
        <v>119.452616199999</v>
      </c>
      <c r="BL382">
        <v>118.962616199999</v>
      </c>
      <c r="BM382">
        <v>0.1</v>
      </c>
      <c r="BN382">
        <v>47.7</v>
      </c>
      <c r="BO382">
        <v>42.4</v>
      </c>
      <c r="BP382">
        <v>110.778</v>
      </c>
      <c r="BQ382">
        <v>47.0946666666666</v>
      </c>
      <c r="BR382">
        <v>34.0446666666666</v>
      </c>
      <c r="BS382">
        <v>1024.74740791111</v>
      </c>
      <c r="BT382">
        <v>299.042241244444</v>
      </c>
      <c r="BU382">
        <v>181.390207911111</v>
      </c>
      <c r="BV382">
        <v>139.518390319548</v>
      </c>
      <c r="BW382">
        <v>2503.01333333333</v>
      </c>
      <c r="BX382">
        <v>0</v>
      </c>
      <c r="BY382" t="s">
        <v>153</v>
      </c>
      <c r="BZ382" t="s">
        <v>632</v>
      </c>
      <c r="CE382">
        <f>VLOOKUP(BY382,[1]flawdatabase_16in!$1:$1048576,7,0)</f>
        <v>30</v>
      </c>
      <c r="CF382">
        <f>VLOOKUP(BY382,[1]flawdatabase_16in!$1:$1048576,8,0)</f>
        <v>10</v>
      </c>
      <c r="CG382">
        <f>VLOOKUP(BY382,[1]flawdatabase_16in!$1:$1048576,9,0)</f>
        <v>1.6</v>
      </c>
      <c r="CH382">
        <f>VLOOKUP(BY382,[1]flawdatabase_16in!$1:$1048576,11,0)</f>
        <v>1</v>
      </c>
      <c r="CI382">
        <f>VLOOKUP(BY382,[1]flawdatabase_16in!$1:$1048576,10,0)</f>
        <v>0</v>
      </c>
      <c r="CJ382" t="str">
        <f>VLOOKUP(BY382,[2]flawdatabase_16in!$1:$1048576,4,0)</f>
        <v>MFL16S20_P0001</v>
      </c>
    </row>
    <row r="383" spans="1:88">
      <c r="A383" s="4">
        <v>44181.6684953704</v>
      </c>
      <c r="B383" t="s">
        <v>78</v>
      </c>
      <c r="C383" s="4">
        <v>44181.6684953704</v>
      </c>
      <c r="D383" t="s">
        <v>79</v>
      </c>
      <c r="E383" t="s">
        <v>589</v>
      </c>
      <c r="F383">
        <v>1</v>
      </c>
      <c r="G383">
        <v>1</v>
      </c>
      <c r="H383">
        <v>44</v>
      </c>
      <c r="I383">
        <v>5</v>
      </c>
      <c r="J383">
        <v>17.362</v>
      </c>
      <c r="K383">
        <v>17.56</v>
      </c>
      <c r="L383">
        <v>17.46</v>
      </c>
      <c r="M383">
        <v>8681</v>
      </c>
      <c r="N383">
        <v>8780</v>
      </c>
      <c r="O383">
        <v>8730</v>
      </c>
      <c r="P383">
        <v>1</v>
      </c>
      <c r="Q383">
        <v>3</v>
      </c>
      <c r="R383">
        <v>0</v>
      </c>
      <c r="S383">
        <v>0</v>
      </c>
      <c r="T383">
        <v>17.46</v>
      </c>
      <c r="U383">
        <v>3</v>
      </c>
      <c r="V383">
        <v>0</v>
      </c>
      <c r="W383">
        <v>0</v>
      </c>
      <c r="X383">
        <v>17.46</v>
      </c>
      <c r="Y383">
        <v>110</v>
      </c>
      <c r="Z383">
        <v>127</v>
      </c>
      <c r="AA383">
        <v>118</v>
      </c>
      <c r="AB383">
        <v>227.3</v>
      </c>
      <c r="AC383" s="6">
        <v>0.315277777777778</v>
      </c>
      <c r="AD383">
        <v>0.5</v>
      </c>
      <c r="AE383">
        <v>11.79</v>
      </c>
      <c r="AF383">
        <v>7.9</v>
      </c>
      <c r="AG383">
        <v>3</v>
      </c>
      <c r="AH383">
        <v>1</v>
      </c>
      <c r="AI383">
        <v>0</v>
      </c>
      <c r="AJ383">
        <v>30</v>
      </c>
      <c r="AK383">
        <v>10</v>
      </c>
      <c r="AL383">
        <v>2.8</v>
      </c>
      <c r="AM383">
        <v>0</v>
      </c>
      <c r="AN383">
        <v>0</v>
      </c>
      <c r="AO383">
        <v>0</v>
      </c>
      <c r="AP383">
        <v>0.1</v>
      </c>
      <c r="AQ383">
        <v>48</v>
      </c>
      <c r="AR383">
        <v>40</v>
      </c>
      <c r="AS383">
        <v>34</v>
      </c>
      <c r="AT383">
        <v>10</v>
      </c>
      <c r="AU383">
        <v>84.9921666666666</v>
      </c>
      <c r="AV383">
        <v>29.261</v>
      </c>
      <c r="AW383">
        <v>26.9919999999999</v>
      </c>
      <c r="AX383">
        <v>446.163</v>
      </c>
      <c r="AY383">
        <v>380.420999999999</v>
      </c>
      <c r="AZ383">
        <v>277.988999999999</v>
      </c>
      <c r="BA383">
        <v>11014.667681</v>
      </c>
      <c r="BB383">
        <v>8538.11561099999</v>
      </c>
      <c r="BC383">
        <v>4945.86090899999</v>
      </c>
      <c r="BD383">
        <v>0.1</v>
      </c>
      <c r="BE383">
        <v>63.6</v>
      </c>
      <c r="BF383">
        <v>42.4</v>
      </c>
      <c r="BG383">
        <v>134.315666666666</v>
      </c>
      <c r="BH383">
        <v>82.0323333333335</v>
      </c>
      <c r="BI383">
        <v>33.4823333333334</v>
      </c>
      <c r="BJ383">
        <v>1358.94956464444</v>
      </c>
      <c r="BK383">
        <v>695.339342422224</v>
      </c>
      <c r="BL383">
        <v>176.278297977778</v>
      </c>
      <c r="BM383">
        <v>0.1</v>
      </c>
      <c r="BN383">
        <v>58.3</v>
      </c>
      <c r="BO383">
        <v>42.4</v>
      </c>
      <c r="BP383">
        <v>187.300666666666</v>
      </c>
      <c r="BQ383">
        <v>97.7673333333333</v>
      </c>
      <c r="BR383">
        <v>50.8173333333333</v>
      </c>
      <c r="BS383">
        <v>2612.29048453333</v>
      </c>
      <c r="BT383">
        <v>1077.19092897777</v>
      </c>
      <c r="BU383">
        <v>396.577228977777</v>
      </c>
      <c r="BV383">
        <v>130.906849642713</v>
      </c>
      <c r="BW383">
        <v>4663.83599999999</v>
      </c>
      <c r="BX383">
        <v>0</v>
      </c>
      <c r="BY383" t="s">
        <v>179</v>
      </c>
      <c r="BZ383" t="s">
        <v>633</v>
      </c>
      <c r="CE383">
        <f>VLOOKUP(BY383,[1]flawdatabase_16in!$1:$1048576,7,0)</f>
        <v>30</v>
      </c>
      <c r="CF383">
        <f>VLOOKUP(BY383,[1]flawdatabase_16in!$1:$1048576,8,0)</f>
        <v>10</v>
      </c>
      <c r="CG383">
        <f>VLOOKUP(BY383,[1]flawdatabase_16in!$1:$1048576,9,0)</f>
        <v>2.8</v>
      </c>
      <c r="CH383">
        <f>VLOOKUP(BY383,[1]flawdatabase_16in!$1:$1048576,11,0)</f>
        <v>1</v>
      </c>
      <c r="CI383">
        <f>VLOOKUP(BY383,[1]flawdatabase_16in!$1:$1048576,10,0)</f>
        <v>0</v>
      </c>
      <c r="CJ383" t="str">
        <f>VLOOKUP(BY383,[2]flawdatabase_16in!$1:$1048576,4,0)</f>
        <v>MFL16S20_P0001</v>
      </c>
    </row>
    <row r="384" spans="1:88">
      <c r="A384" s="4">
        <v>44181.6684953704</v>
      </c>
      <c r="B384" t="s">
        <v>78</v>
      </c>
      <c r="C384" s="4">
        <v>44181.6684953704</v>
      </c>
      <c r="D384" t="s">
        <v>79</v>
      </c>
      <c r="E384" t="s">
        <v>589</v>
      </c>
      <c r="F384">
        <v>1</v>
      </c>
      <c r="G384">
        <v>1</v>
      </c>
      <c r="H384">
        <v>45</v>
      </c>
      <c r="I384">
        <v>5</v>
      </c>
      <c r="J384">
        <v>17.862</v>
      </c>
      <c r="K384">
        <v>18.066</v>
      </c>
      <c r="L384">
        <v>17.964</v>
      </c>
      <c r="M384">
        <v>8931</v>
      </c>
      <c r="N384">
        <v>9033</v>
      </c>
      <c r="O384">
        <v>8982</v>
      </c>
      <c r="P384">
        <v>1</v>
      </c>
      <c r="Q384">
        <v>3</v>
      </c>
      <c r="R384">
        <v>0</v>
      </c>
      <c r="S384">
        <v>0</v>
      </c>
      <c r="T384">
        <v>17.964</v>
      </c>
      <c r="U384">
        <v>3</v>
      </c>
      <c r="V384">
        <v>0</v>
      </c>
      <c r="W384">
        <v>0</v>
      </c>
      <c r="X384">
        <v>17.964</v>
      </c>
      <c r="Y384">
        <v>108</v>
      </c>
      <c r="Z384">
        <v>127</v>
      </c>
      <c r="AA384">
        <v>117</v>
      </c>
      <c r="AB384">
        <v>225.4</v>
      </c>
      <c r="AC384" s="6">
        <v>0.3125</v>
      </c>
      <c r="AD384">
        <v>0.5</v>
      </c>
      <c r="AE384">
        <v>11.79</v>
      </c>
      <c r="AF384">
        <v>7.9</v>
      </c>
      <c r="AG384">
        <v>3</v>
      </c>
      <c r="AH384">
        <v>1</v>
      </c>
      <c r="AI384">
        <v>0</v>
      </c>
      <c r="AJ384">
        <v>30</v>
      </c>
      <c r="AK384">
        <v>10</v>
      </c>
      <c r="AL384">
        <v>4.4</v>
      </c>
      <c r="AM384">
        <v>0</v>
      </c>
      <c r="AN384">
        <v>0</v>
      </c>
      <c r="AO384">
        <v>0</v>
      </c>
      <c r="AP384">
        <v>0.1</v>
      </c>
      <c r="AQ384">
        <v>44</v>
      </c>
      <c r="AR384">
        <v>38</v>
      </c>
      <c r="AS384">
        <v>34</v>
      </c>
      <c r="AT384">
        <v>12</v>
      </c>
      <c r="AU384">
        <v>81.7446666666666</v>
      </c>
      <c r="AV384">
        <v>40.7579999999999</v>
      </c>
      <c r="AW384">
        <v>39.242</v>
      </c>
      <c r="AX384">
        <v>622.8845</v>
      </c>
      <c r="AY384">
        <v>545.597499999999</v>
      </c>
      <c r="AZ384">
        <v>393.5845</v>
      </c>
      <c r="BA384">
        <v>22330.52275125</v>
      </c>
      <c r="BB384">
        <v>17955.5895512499</v>
      </c>
      <c r="BC384">
        <v>10099.96561625</v>
      </c>
      <c r="BD384">
        <v>0.1</v>
      </c>
      <c r="BE384">
        <v>84.8</v>
      </c>
      <c r="BF384">
        <v>42.4</v>
      </c>
      <c r="BG384">
        <v>247.633333333333</v>
      </c>
      <c r="BH384">
        <v>190.5</v>
      </c>
      <c r="BI384">
        <v>45.15</v>
      </c>
      <c r="BJ384">
        <v>3760.37177777778</v>
      </c>
      <c r="BK384">
        <v>2883.839</v>
      </c>
      <c r="BL384">
        <v>325.5065</v>
      </c>
      <c r="BM384">
        <v>0.1</v>
      </c>
      <c r="BN384">
        <v>74.2</v>
      </c>
      <c r="BO384">
        <v>47.7</v>
      </c>
      <c r="BP384">
        <v>322.145111111111</v>
      </c>
      <c r="BQ384">
        <v>227.384</v>
      </c>
      <c r="BR384">
        <v>110.667333333333</v>
      </c>
      <c r="BS384">
        <v>6803.10419910123</v>
      </c>
      <c r="BT384">
        <v>4711.87744231111</v>
      </c>
      <c r="BU384">
        <v>1577.10854231111</v>
      </c>
      <c r="BV384">
        <v>54.3536325560635</v>
      </c>
      <c r="BW384">
        <v>7208.02858333333</v>
      </c>
      <c r="BX384">
        <v>0</v>
      </c>
      <c r="BY384" t="s">
        <v>181</v>
      </c>
      <c r="BZ384" t="s">
        <v>634</v>
      </c>
      <c r="CE384">
        <f>VLOOKUP(BY384,[1]flawdatabase_16in!$1:$1048576,7,0)</f>
        <v>30</v>
      </c>
      <c r="CF384">
        <f>VLOOKUP(BY384,[1]flawdatabase_16in!$1:$1048576,8,0)</f>
        <v>10</v>
      </c>
      <c r="CG384">
        <f>VLOOKUP(BY384,[1]flawdatabase_16in!$1:$1048576,9,0)</f>
        <v>4.4</v>
      </c>
      <c r="CH384">
        <f>VLOOKUP(BY384,[1]flawdatabase_16in!$1:$1048576,11,0)</f>
        <v>1</v>
      </c>
      <c r="CI384">
        <f>VLOOKUP(BY384,[1]flawdatabase_16in!$1:$1048576,10,0)</f>
        <v>0</v>
      </c>
      <c r="CJ384" t="str">
        <f>VLOOKUP(BY384,[2]flawdatabase_16in!$1:$1048576,4,0)</f>
        <v>MFL16S20_P0001</v>
      </c>
    </row>
    <row r="385" spans="1:88">
      <c r="A385" s="4">
        <v>44181.6684953704</v>
      </c>
      <c r="B385" t="s">
        <v>78</v>
      </c>
      <c r="C385" s="4">
        <v>44181.6684953704</v>
      </c>
      <c r="D385" t="s">
        <v>79</v>
      </c>
      <c r="E385" t="s">
        <v>589</v>
      </c>
      <c r="F385">
        <v>1</v>
      </c>
      <c r="G385">
        <v>1</v>
      </c>
      <c r="H385">
        <v>46</v>
      </c>
      <c r="I385">
        <v>5</v>
      </c>
      <c r="J385">
        <v>16.892</v>
      </c>
      <c r="K385">
        <v>17.016</v>
      </c>
      <c r="L385">
        <v>16.954</v>
      </c>
      <c r="M385">
        <v>8446</v>
      </c>
      <c r="N385">
        <v>8508</v>
      </c>
      <c r="O385">
        <v>8477</v>
      </c>
      <c r="P385">
        <v>1</v>
      </c>
      <c r="Q385">
        <v>3</v>
      </c>
      <c r="R385">
        <v>0</v>
      </c>
      <c r="S385">
        <v>0</v>
      </c>
      <c r="T385">
        <v>16.954</v>
      </c>
      <c r="U385">
        <v>3</v>
      </c>
      <c r="V385">
        <v>0</v>
      </c>
      <c r="W385">
        <v>0</v>
      </c>
      <c r="X385">
        <v>16.954</v>
      </c>
      <c r="Y385">
        <v>62</v>
      </c>
      <c r="Z385">
        <v>81</v>
      </c>
      <c r="AA385">
        <v>71</v>
      </c>
      <c r="AB385">
        <v>133.3</v>
      </c>
      <c r="AC385" s="6">
        <v>0.184722222222222</v>
      </c>
      <c r="AD385">
        <v>0.5</v>
      </c>
      <c r="AE385">
        <v>11.79</v>
      </c>
      <c r="AF385">
        <v>7.9</v>
      </c>
      <c r="AG385">
        <v>3</v>
      </c>
      <c r="AH385">
        <v>1</v>
      </c>
      <c r="AI385">
        <v>0</v>
      </c>
      <c r="AJ385">
        <v>30</v>
      </c>
      <c r="AK385">
        <v>10</v>
      </c>
      <c r="AL385">
        <v>1.6</v>
      </c>
      <c r="AM385">
        <v>0</v>
      </c>
      <c r="AN385">
        <v>0</v>
      </c>
      <c r="AO385">
        <v>0</v>
      </c>
      <c r="AP385">
        <v>0.1</v>
      </c>
      <c r="AQ385">
        <v>60</v>
      </c>
      <c r="AR385">
        <v>44</v>
      </c>
      <c r="AS385">
        <v>36</v>
      </c>
      <c r="AT385">
        <v>18</v>
      </c>
      <c r="AU385">
        <v>85.1101666666666</v>
      </c>
      <c r="AV385">
        <v>10.506</v>
      </c>
      <c r="AW385">
        <v>15.272</v>
      </c>
      <c r="AX385">
        <v>225.877</v>
      </c>
      <c r="AY385">
        <v>193.802</v>
      </c>
      <c r="AZ385">
        <v>131.948999999999</v>
      </c>
      <c r="BA385">
        <v>2592.455219</v>
      </c>
      <c r="BB385">
        <v>2072.88018</v>
      </c>
      <c r="BC385">
        <v>1096.04794099999</v>
      </c>
      <c r="BD385">
        <v>0.1</v>
      </c>
      <c r="BE385">
        <v>84.8</v>
      </c>
      <c r="BF385">
        <v>74.2</v>
      </c>
      <c r="BG385">
        <v>91.9036666666667</v>
      </c>
      <c r="BH385">
        <v>66.7536666666668</v>
      </c>
      <c r="BI385">
        <v>60.2703333333334</v>
      </c>
      <c r="BJ385">
        <v>469.479062688889</v>
      </c>
      <c r="BK385">
        <v>315.925451577779</v>
      </c>
      <c r="BL385">
        <v>294.627396022223</v>
      </c>
      <c r="BM385">
        <v>0.1</v>
      </c>
      <c r="BN385">
        <v>84.8</v>
      </c>
      <c r="BO385">
        <v>84.8</v>
      </c>
      <c r="BP385">
        <v>113.391666666666</v>
      </c>
      <c r="BQ385">
        <v>85.875</v>
      </c>
      <c r="BR385">
        <v>51.3583333333333</v>
      </c>
      <c r="BS385">
        <v>750.512958333333</v>
      </c>
      <c r="BT385">
        <v>548.934902777778</v>
      </c>
      <c r="BU385">
        <v>224.199347222222</v>
      </c>
      <c r="BV385">
        <v>75.7155454239013</v>
      </c>
      <c r="BW385">
        <v>3279.54299999999</v>
      </c>
      <c r="BX385">
        <v>0</v>
      </c>
      <c r="BY385" t="s">
        <v>173</v>
      </c>
      <c r="BZ385" t="s">
        <v>635</v>
      </c>
      <c r="CE385">
        <f>VLOOKUP(BY385,[1]flawdatabase_16in!$1:$1048576,7,0)</f>
        <v>30</v>
      </c>
      <c r="CF385">
        <f>VLOOKUP(BY385,[1]flawdatabase_16in!$1:$1048576,8,0)</f>
        <v>10</v>
      </c>
      <c r="CG385">
        <f>VLOOKUP(BY385,[1]flawdatabase_16in!$1:$1048576,9,0)</f>
        <v>1.6</v>
      </c>
      <c r="CH385">
        <f>VLOOKUP(BY385,[1]flawdatabase_16in!$1:$1048576,11,0)</f>
        <v>1</v>
      </c>
      <c r="CI385">
        <f>VLOOKUP(BY385,[1]flawdatabase_16in!$1:$1048576,10,0)</f>
        <v>0</v>
      </c>
      <c r="CJ385" t="str">
        <f>VLOOKUP(BY385,[2]flawdatabase_16in!$1:$1048576,4,0)</f>
        <v>MFL16S20_P0001</v>
      </c>
    </row>
    <row r="386" spans="1:88">
      <c r="A386" s="4">
        <v>44181.6684953704</v>
      </c>
      <c r="B386" t="s">
        <v>78</v>
      </c>
      <c r="C386" s="4">
        <v>44181.6684953704</v>
      </c>
      <c r="D386" t="s">
        <v>79</v>
      </c>
      <c r="E386" t="s">
        <v>589</v>
      </c>
      <c r="F386">
        <v>1</v>
      </c>
      <c r="G386">
        <v>1</v>
      </c>
      <c r="H386">
        <v>47</v>
      </c>
      <c r="I386">
        <v>5</v>
      </c>
      <c r="J386">
        <v>17.368</v>
      </c>
      <c r="K386">
        <v>17.546</v>
      </c>
      <c r="L386">
        <v>17.456</v>
      </c>
      <c r="M386">
        <v>8684</v>
      </c>
      <c r="N386">
        <v>8773</v>
      </c>
      <c r="O386">
        <v>8728</v>
      </c>
      <c r="P386">
        <v>1</v>
      </c>
      <c r="Q386">
        <v>3</v>
      </c>
      <c r="R386">
        <v>0</v>
      </c>
      <c r="S386">
        <v>0</v>
      </c>
      <c r="T386">
        <v>17.456</v>
      </c>
      <c r="U386">
        <v>3</v>
      </c>
      <c r="V386">
        <v>0</v>
      </c>
      <c r="W386">
        <v>0</v>
      </c>
      <c r="X386">
        <v>17.456</v>
      </c>
      <c r="Y386">
        <v>63</v>
      </c>
      <c r="Z386">
        <v>83</v>
      </c>
      <c r="AA386">
        <v>73</v>
      </c>
      <c r="AB386">
        <v>137.3</v>
      </c>
      <c r="AC386" s="6">
        <v>0.190277777777778</v>
      </c>
      <c r="AD386">
        <v>0.5</v>
      </c>
      <c r="AE386">
        <v>11.79</v>
      </c>
      <c r="AF386">
        <v>7.9</v>
      </c>
      <c r="AG386">
        <v>3</v>
      </c>
      <c r="AH386">
        <v>1</v>
      </c>
      <c r="AI386">
        <v>0</v>
      </c>
      <c r="AJ386">
        <v>30</v>
      </c>
      <c r="AK386">
        <v>10</v>
      </c>
      <c r="AL386">
        <v>2.8</v>
      </c>
      <c r="AM386">
        <v>0</v>
      </c>
      <c r="AN386">
        <v>0</v>
      </c>
      <c r="AO386">
        <v>0</v>
      </c>
      <c r="AP386">
        <v>0.1</v>
      </c>
      <c r="AQ386">
        <v>50</v>
      </c>
      <c r="AR386">
        <v>42</v>
      </c>
      <c r="AS386">
        <v>36</v>
      </c>
      <c r="AT386">
        <v>20</v>
      </c>
      <c r="AU386">
        <v>80.1166666666666</v>
      </c>
      <c r="AV386">
        <v>21.7569999999999</v>
      </c>
      <c r="AW386">
        <v>23.4919999999999</v>
      </c>
      <c r="AX386">
        <v>415.104999999999</v>
      </c>
      <c r="AY386">
        <v>331.613</v>
      </c>
      <c r="AZ386">
        <v>245.336999999999</v>
      </c>
      <c r="BA386">
        <v>8648.109385</v>
      </c>
      <c r="BB386">
        <v>6041.365063</v>
      </c>
      <c r="BC386">
        <v>3590.08770499999</v>
      </c>
      <c r="BD386">
        <v>0.1</v>
      </c>
      <c r="BE386">
        <v>68.9</v>
      </c>
      <c r="BF386">
        <v>47.7</v>
      </c>
      <c r="BG386">
        <v>96.4930000000002</v>
      </c>
      <c r="BH386">
        <v>69.443</v>
      </c>
      <c r="BI386">
        <v>30.243</v>
      </c>
      <c r="BJ386">
        <v>681.562640911113</v>
      </c>
      <c r="BK386">
        <v>445.68251868889</v>
      </c>
      <c r="BL386">
        <v>118.134418688889</v>
      </c>
      <c r="BM386">
        <v>0.1</v>
      </c>
      <c r="BN386">
        <v>74.2</v>
      </c>
      <c r="BO386">
        <v>53</v>
      </c>
      <c r="BP386">
        <v>193.902666666666</v>
      </c>
      <c r="BQ386">
        <v>140.252666666666</v>
      </c>
      <c r="BR386">
        <v>72.336</v>
      </c>
      <c r="BS386">
        <v>2465.39923253333</v>
      </c>
      <c r="BT386">
        <v>1688.68351031111</v>
      </c>
      <c r="BU386">
        <v>597.824188088889</v>
      </c>
      <c r="BV386">
        <v>109.620827715807</v>
      </c>
      <c r="BW386">
        <v>5040.062</v>
      </c>
      <c r="BX386">
        <v>0</v>
      </c>
      <c r="BY386" t="s">
        <v>175</v>
      </c>
      <c r="BZ386" t="s">
        <v>636</v>
      </c>
      <c r="CE386">
        <f>VLOOKUP(BY386,[1]flawdatabase_16in!$1:$1048576,7,0)</f>
        <v>30</v>
      </c>
      <c r="CF386">
        <f>VLOOKUP(BY386,[1]flawdatabase_16in!$1:$1048576,8,0)</f>
        <v>10</v>
      </c>
      <c r="CG386">
        <f>VLOOKUP(BY386,[1]flawdatabase_16in!$1:$1048576,9,0)</f>
        <v>2.8</v>
      </c>
      <c r="CH386">
        <f>VLOOKUP(BY386,[1]flawdatabase_16in!$1:$1048576,11,0)</f>
        <v>1</v>
      </c>
      <c r="CI386">
        <f>VLOOKUP(BY386,[1]flawdatabase_16in!$1:$1048576,10,0)</f>
        <v>0</v>
      </c>
      <c r="CJ386" t="str">
        <f>VLOOKUP(BY386,[2]flawdatabase_16in!$1:$1048576,4,0)</f>
        <v>MFL16S20_P0001</v>
      </c>
    </row>
    <row r="387" spans="1:88">
      <c r="A387" s="4">
        <v>44181.6684953704</v>
      </c>
      <c r="B387" t="s">
        <v>78</v>
      </c>
      <c r="C387" s="4">
        <v>44181.6684953704</v>
      </c>
      <c r="D387" t="s">
        <v>79</v>
      </c>
      <c r="E387" t="s">
        <v>589</v>
      </c>
      <c r="F387">
        <v>1</v>
      </c>
      <c r="G387">
        <v>1</v>
      </c>
      <c r="H387">
        <v>48</v>
      </c>
      <c r="I387">
        <v>5</v>
      </c>
      <c r="J387">
        <v>17.848</v>
      </c>
      <c r="K387">
        <v>18.076</v>
      </c>
      <c r="L387">
        <v>17.962</v>
      </c>
      <c r="M387">
        <v>8924</v>
      </c>
      <c r="N387">
        <v>9038</v>
      </c>
      <c r="O387">
        <v>8981</v>
      </c>
      <c r="P387">
        <v>1</v>
      </c>
      <c r="Q387">
        <v>3</v>
      </c>
      <c r="R387">
        <v>0</v>
      </c>
      <c r="S387">
        <v>0</v>
      </c>
      <c r="T387">
        <v>17.962</v>
      </c>
      <c r="U387">
        <v>3</v>
      </c>
      <c r="V387">
        <v>0</v>
      </c>
      <c r="W387">
        <v>0</v>
      </c>
      <c r="X387">
        <v>17.962</v>
      </c>
      <c r="Y387">
        <v>61</v>
      </c>
      <c r="Z387">
        <v>86</v>
      </c>
      <c r="AA387">
        <v>73</v>
      </c>
      <c r="AB387">
        <v>137.4</v>
      </c>
      <c r="AC387" s="6">
        <v>0.190277777777778</v>
      </c>
      <c r="AD387">
        <v>0.5</v>
      </c>
      <c r="AE387">
        <v>11.79</v>
      </c>
      <c r="AF387">
        <v>7.9</v>
      </c>
      <c r="AG387">
        <v>3</v>
      </c>
      <c r="AH387">
        <v>1</v>
      </c>
      <c r="AI387">
        <v>0</v>
      </c>
      <c r="AJ387">
        <v>30</v>
      </c>
      <c r="AK387">
        <v>10</v>
      </c>
      <c r="AL387">
        <v>4</v>
      </c>
      <c r="AM387">
        <v>0</v>
      </c>
      <c r="AN387">
        <v>0</v>
      </c>
      <c r="AO387">
        <v>0</v>
      </c>
      <c r="AP387">
        <v>0.1</v>
      </c>
      <c r="AQ387">
        <v>48</v>
      </c>
      <c r="AR387">
        <v>40</v>
      </c>
      <c r="AS387">
        <v>36</v>
      </c>
      <c r="AT387">
        <v>20</v>
      </c>
      <c r="AU387">
        <v>76.8741666666666</v>
      </c>
      <c r="AV387">
        <v>35.007</v>
      </c>
      <c r="AW387">
        <v>32.493</v>
      </c>
      <c r="AX387">
        <v>565.265</v>
      </c>
      <c r="AY387">
        <v>485.995</v>
      </c>
      <c r="AZ387">
        <v>340.2915</v>
      </c>
      <c r="BA387">
        <v>16948.8091225</v>
      </c>
      <c r="BB387">
        <v>13277.7505325</v>
      </c>
      <c r="BC387">
        <v>7041.03159025</v>
      </c>
      <c r="BD387">
        <v>0.1</v>
      </c>
      <c r="BE387">
        <v>95.4</v>
      </c>
      <c r="BF387">
        <v>47.7</v>
      </c>
      <c r="BG387">
        <v>210.960555555555</v>
      </c>
      <c r="BH387">
        <v>151.905</v>
      </c>
      <c r="BI387">
        <v>59.3049999999998</v>
      </c>
      <c r="BJ387">
        <v>2321.19828771605</v>
      </c>
      <c r="BK387">
        <v>1708.398905</v>
      </c>
      <c r="BL387">
        <v>449.157404999998</v>
      </c>
      <c r="BM387">
        <v>0.1</v>
      </c>
      <c r="BN387">
        <v>84.8</v>
      </c>
      <c r="BO387">
        <v>42.4</v>
      </c>
      <c r="BP387">
        <v>343.633</v>
      </c>
      <c r="BQ387">
        <v>169.633</v>
      </c>
      <c r="BR387">
        <v>57.483</v>
      </c>
      <c r="BS387">
        <v>6323.13315557778</v>
      </c>
      <c r="BT387">
        <v>2528.08936668889</v>
      </c>
      <c r="BU387">
        <v>492.968166688889</v>
      </c>
      <c r="BV387">
        <v>126.023493987079</v>
      </c>
      <c r="BW387">
        <v>8648.59683333332</v>
      </c>
      <c r="BX387">
        <v>0</v>
      </c>
      <c r="BY387" t="s">
        <v>177</v>
      </c>
      <c r="BZ387" t="s">
        <v>637</v>
      </c>
      <c r="CE387">
        <f>VLOOKUP(BY387,[1]flawdatabase_16in!$1:$1048576,7,0)</f>
        <v>30</v>
      </c>
      <c r="CF387">
        <f>VLOOKUP(BY387,[1]flawdatabase_16in!$1:$1048576,8,0)</f>
        <v>10</v>
      </c>
      <c r="CG387">
        <f>VLOOKUP(BY387,[1]flawdatabase_16in!$1:$1048576,9,0)</f>
        <v>4</v>
      </c>
      <c r="CH387">
        <f>VLOOKUP(BY387,[1]flawdatabase_16in!$1:$1048576,11,0)</f>
        <v>1</v>
      </c>
      <c r="CI387">
        <f>VLOOKUP(BY387,[1]flawdatabase_16in!$1:$1048576,10,0)</f>
        <v>0</v>
      </c>
      <c r="CJ387" t="str">
        <f>VLOOKUP(BY387,[2]flawdatabase_16in!$1:$1048576,4,0)</f>
        <v>MFL16S20_P0001</v>
      </c>
    </row>
    <row r="388" spans="1:88">
      <c r="A388" s="4">
        <v>44181.6684953704</v>
      </c>
      <c r="B388" t="s">
        <v>78</v>
      </c>
      <c r="C388" s="4">
        <v>44181.6684953704</v>
      </c>
      <c r="D388" t="s">
        <v>79</v>
      </c>
      <c r="E388" t="s">
        <v>589</v>
      </c>
      <c r="F388">
        <v>1</v>
      </c>
      <c r="G388">
        <v>1</v>
      </c>
      <c r="H388">
        <v>49</v>
      </c>
      <c r="I388">
        <v>5</v>
      </c>
      <c r="J388">
        <v>16.884</v>
      </c>
      <c r="K388">
        <v>17.028</v>
      </c>
      <c r="L388">
        <v>16.956</v>
      </c>
      <c r="M388">
        <v>8442</v>
      </c>
      <c r="N388">
        <v>8514</v>
      </c>
      <c r="O388">
        <v>8478</v>
      </c>
      <c r="P388">
        <v>1</v>
      </c>
      <c r="Q388">
        <v>3</v>
      </c>
      <c r="R388">
        <v>0</v>
      </c>
      <c r="S388">
        <v>0</v>
      </c>
      <c r="T388">
        <v>16.956</v>
      </c>
      <c r="U388">
        <v>3</v>
      </c>
      <c r="V388">
        <v>0</v>
      </c>
      <c r="W388">
        <v>0</v>
      </c>
      <c r="X388">
        <v>16.956</v>
      </c>
      <c r="Y388">
        <v>33</v>
      </c>
      <c r="Z388">
        <v>50</v>
      </c>
      <c r="AA388">
        <v>41</v>
      </c>
      <c r="AB388">
        <v>73.3</v>
      </c>
      <c r="AC388" s="6">
        <v>0.101388888888889</v>
      </c>
      <c r="AD388">
        <v>0.5</v>
      </c>
      <c r="AE388">
        <v>11.79</v>
      </c>
      <c r="AF388">
        <v>7.9</v>
      </c>
      <c r="AG388">
        <v>3</v>
      </c>
      <c r="AH388">
        <v>1</v>
      </c>
      <c r="AI388">
        <v>0</v>
      </c>
      <c r="AJ388">
        <v>30</v>
      </c>
      <c r="AK388">
        <v>5</v>
      </c>
      <c r="AL388">
        <v>0.8</v>
      </c>
      <c r="AM388">
        <v>0</v>
      </c>
      <c r="AN388">
        <v>0</v>
      </c>
      <c r="AO388">
        <v>0</v>
      </c>
      <c r="AP388">
        <v>0.1</v>
      </c>
      <c r="AQ388">
        <v>86</v>
      </c>
      <c r="AR388">
        <v>56</v>
      </c>
      <c r="AS388">
        <v>34</v>
      </c>
      <c r="AT388">
        <v>24</v>
      </c>
      <c r="AU388">
        <v>87.1056666666666</v>
      </c>
      <c r="AV388">
        <v>3.76899999999999</v>
      </c>
      <c r="AW388">
        <v>7.23799999999999</v>
      </c>
      <c r="AX388">
        <v>141.743</v>
      </c>
      <c r="AY388">
        <v>101.495999999999</v>
      </c>
      <c r="AZ388">
        <v>72.198</v>
      </c>
      <c r="BA388">
        <v>722.114721</v>
      </c>
      <c r="BB388">
        <v>523.978625999999</v>
      </c>
      <c r="BC388">
        <v>342.84904</v>
      </c>
      <c r="BD388">
        <v>0.1</v>
      </c>
      <c r="BE388">
        <v>74.2</v>
      </c>
      <c r="BF388">
        <v>37.1</v>
      </c>
      <c r="BG388">
        <v>64.1632222222223</v>
      </c>
      <c r="BH388">
        <v>37.4076666666666</v>
      </c>
      <c r="BI388">
        <v>12.9743333333335</v>
      </c>
      <c r="BJ388">
        <v>241.35598928642</v>
      </c>
      <c r="BK388">
        <v>129.105758422222</v>
      </c>
      <c r="BL388">
        <v>26.7438139777783</v>
      </c>
      <c r="BM388">
        <v>0.1</v>
      </c>
      <c r="BN388">
        <v>58.3</v>
      </c>
      <c r="BO388">
        <v>31.8</v>
      </c>
      <c r="BP388">
        <v>18.437</v>
      </c>
      <c r="BQ388">
        <v>11.187</v>
      </c>
      <c r="BR388">
        <v>4.887</v>
      </c>
      <c r="BS388">
        <v>26.0189026888889</v>
      </c>
      <c r="BT388">
        <v>17.4640138</v>
      </c>
      <c r="BU388">
        <v>4.9748138</v>
      </c>
      <c r="BV388">
        <v>150.175631720569</v>
      </c>
      <c r="BW388">
        <v>1845.92233333333</v>
      </c>
      <c r="BX388">
        <v>0</v>
      </c>
      <c r="BY388" t="s">
        <v>165</v>
      </c>
      <c r="BZ388" t="s">
        <v>638</v>
      </c>
      <c r="CE388">
        <f>VLOOKUP(BY388,[1]flawdatabase_16in!$1:$1048576,7,0)</f>
        <v>30</v>
      </c>
      <c r="CF388">
        <f>VLOOKUP(BY388,[1]flawdatabase_16in!$1:$1048576,8,0)</f>
        <v>5</v>
      </c>
      <c r="CG388">
        <f>VLOOKUP(BY388,[1]flawdatabase_16in!$1:$1048576,9,0)</f>
        <v>0.8</v>
      </c>
      <c r="CH388">
        <f>VLOOKUP(BY388,[1]flawdatabase_16in!$1:$1048576,11,0)</f>
        <v>1</v>
      </c>
      <c r="CI388">
        <f>VLOOKUP(BY388,[1]flawdatabase_16in!$1:$1048576,10,0)</f>
        <v>0</v>
      </c>
      <c r="CJ388" t="str">
        <f>VLOOKUP(BY388,[2]flawdatabase_16in!$1:$1048576,4,0)</f>
        <v>MFL16S20_P0001</v>
      </c>
    </row>
    <row r="389" spans="1:88">
      <c r="A389" s="4">
        <v>44181.6684953704</v>
      </c>
      <c r="B389" t="s">
        <v>78</v>
      </c>
      <c r="C389" s="4">
        <v>44181.6684953704</v>
      </c>
      <c r="D389" t="s">
        <v>79</v>
      </c>
      <c r="E389" t="s">
        <v>589</v>
      </c>
      <c r="F389">
        <v>1</v>
      </c>
      <c r="G389">
        <v>1</v>
      </c>
      <c r="H389">
        <v>50</v>
      </c>
      <c r="I389">
        <v>5</v>
      </c>
      <c r="J389">
        <v>17.368</v>
      </c>
      <c r="K389">
        <v>17.552</v>
      </c>
      <c r="L389">
        <v>17.46</v>
      </c>
      <c r="M389">
        <v>8684</v>
      </c>
      <c r="N389">
        <v>8776</v>
      </c>
      <c r="O389">
        <v>8730</v>
      </c>
      <c r="P389">
        <v>1</v>
      </c>
      <c r="Q389">
        <v>3</v>
      </c>
      <c r="R389">
        <v>0</v>
      </c>
      <c r="S389">
        <v>0</v>
      </c>
      <c r="T389">
        <v>17.46</v>
      </c>
      <c r="U389">
        <v>3</v>
      </c>
      <c r="V389">
        <v>0</v>
      </c>
      <c r="W389">
        <v>0</v>
      </c>
      <c r="X389">
        <v>17.46</v>
      </c>
      <c r="Y389">
        <v>34</v>
      </c>
      <c r="Z389">
        <v>51</v>
      </c>
      <c r="AA389">
        <v>42</v>
      </c>
      <c r="AB389">
        <v>75.3</v>
      </c>
      <c r="AC389" s="6">
        <v>0.104166666666667</v>
      </c>
      <c r="AD389">
        <v>0.5</v>
      </c>
      <c r="AE389">
        <v>11.79</v>
      </c>
      <c r="AF389">
        <v>7.9</v>
      </c>
      <c r="AG389">
        <v>3</v>
      </c>
      <c r="AH389">
        <v>1</v>
      </c>
      <c r="AI389">
        <v>0</v>
      </c>
      <c r="AJ389">
        <v>30</v>
      </c>
      <c r="AK389">
        <v>5</v>
      </c>
      <c r="AL389">
        <v>1.8</v>
      </c>
      <c r="AM389">
        <v>0</v>
      </c>
      <c r="AN389">
        <v>0</v>
      </c>
      <c r="AO389">
        <v>0</v>
      </c>
      <c r="AP389">
        <v>0.1</v>
      </c>
      <c r="AQ389">
        <v>48</v>
      </c>
      <c r="AR389">
        <v>42</v>
      </c>
      <c r="AS389">
        <v>34</v>
      </c>
      <c r="AT389">
        <v>20</v>
      </c>
      <c r="AU389">
        <v>84.3666666666666</v>
      </c>
      <c r="AV389">
        <v>10.0079999999999</v>
      </c>
      <c r="AW389">
        <v>10.994</v>
      </c>
      <c r="AX389">
        <v>179.577999999999</v>
      </c>
      <c r="AY389">
        <v>174.520999999999</v>
      </c>
      <c r="AZ389">
        <v>99.5569999999999</v>
      </c>
      <c r="BA389">
        <v>1658.28715599999</v>
      </c>
      <c r="BB389">
        <v>1649.72057099999</v>
      </c>
      <c r="BC389">
        <v>631.682304999999</v>
      </c>
      <c r="BD389">
        <v>0.1</v>
      </c>
      <c r="BE389">
        <v>63.6</v>
      </c>
      <c r="BF389">
        <v>37.1</v>
      </c>
      <c r="BG389">
        <v>89.9586666666667</v>
      </c>
      <c r="BH389">
        <v>48.3253333333334</v>
      </c>
      <c r="BI389">
        <v>21.2753333333333</v>
      </c>
      <c r="BJ389">
        <v>476.744986133334</v>
      </c>
      <c r="BK389">
        <v>235.760541688889</v>
      </c>
      <c r="BL389">
        <v>71.200730577778</v>
      </c>
      <c r="BM389">
        <v>0.1</v>
      </c>
      <c r="BN389">
        <v>47.7</v>
      </c>
      <c r="BO389">
        <v>42.4</v>
      </c>
      <c r="BP389">
        <v>50.3906666666666</v>
      </c>
      <c r="BQ389">
        <v>18.1406666666666</v>
      </c>
      <c r="BR389">
        <v>17.0906666666666</v>
      </c>
      <c r="BS389">
        <v>193.210430755555</v>
      </c>
      <c r="BT389">
        <v>48.0738863111111</v>
      </c>
      <c r="BU389">
        <v>43.9635640888888</v>
      </c>
      <c r="BV389">
        <v>87.9167050070304</v>
      </c>
      <c r="BW389">
        <v>1676.81399999999</v>
      </c>
      <c r="BX389">
        <v>0</v>
      </c>
      <c r="BY389" t="s">
        <v>167</v>
      </c>
      <c r="BZ389" t="s">
        <v>639</v>
      </c>
      <c r="CE389">
        <f>VLOOKUP(BY389,[1]flawdatabase_16in!$1:$1048576,7,0)</f>
        <v>30</v>
      </c>
      <c r="CF389">
        <f>VLOOKUP(BY389,[1]flawdatabase_16in!$1:$1048576,8,0)</f>
        <v>5</v>
      </c>
      <c r="CG389">
        <f>VLOOKUP(BY389,[1]flawdatabase_16in!$1:$1048576,9,0)</f>
        <v>1.8</v>
      </c>
      <c r="CH389">
        <f>VLOOKUP(BY389,[1]flawdatabase_16in!$1:$1048576,11,0)</f>
        <v>1</v>
      </c>
      <c r="CI389">
        <f>VLOOKUP(BY389,[1]flawdatabase_16in!$1:$1048576,10,0)</f>
        <v>0</v>
      </c>
      <c r="CJ389" t="str">
        <f>VLOOKUP(BY389,[2]flawdatabase_16in!$1:$1048576,4,0)</f>
        <v>MFL16S20_P0001</v>
      </c>
    </row>
    <row r="390" spans="1:88">
      <c r="A390" s="4">
        <v>44181.6684953704</v>
      </c>
      <c r="B390" t="s">
        <v>78</v>
      </c>
      <c r="C390" s="4">
        <v>44181.6684953704</v>
      </c>
      <c r="D390" t="s">
        <v>79</v>
      </c>
      <c r="E390" t="s">
        <v>589</v>
      </c>
      <c r="F390">
        <v>1</v>
      </c>
      <c r="G390">
        <v>1</v>
      </c>
      <c r="H390">
        <v>51</v>
      </c>
      <c r="I390">
        <v>5</v>
      </c>
      <c r="J390">
        <v>17.876</v>
      </c>
      <c r="K390">
        <v>18.05</v>
      </c>
      <c r="L390">
        <v>17.962</v>
      </c>
      <c r="M390">
        <v>8938</v>
      </c>
      <c r="N390">
        <v>9025</v>
      </c>
      <c r="O390">
        <v>8981</v>
      </c>
      <c r="P390">
        <v>1</v>
      </c>
      <c r="Q390">
        <v>3</v>
      </c>
      <c r="R390">
        <v>0</v>
      </c>
      <c r="S390">
        <v>0</v>
      </c>
      <c r="T390">
        <v>17.962</v>
      </c>
      <c r="U390">
        <v>3</v>
      </c>
      <c r="V390">
        <v>0</v>
      </c>
      <c r="W390">
        <v>0</v>
      </c>
      <c r="X390">
        <v>17.962</v>
      </c>
      <c r="Y390">
        <v>34</v>
      </c>
      <c r="Z390">
        <v>51</v>
      </c>
      <c r="AA390">
        <v>42</v>
      </c>
      <c r="AB390">
        <v>75.4</v>
      </c>
      <c r="AC390" s="6">
        <v>0.104166666666667</v>
      </c>
      <c r="AD390">
        <v>0.5</v>
      </c>
      <c r="AE390">
        <v>11.79</v>
      </c>
      <c r="AF390">
        <v>7.9</v>
      </c>
      <c r="AG390">
        <v>3</v>
      </c>
      <c r="AH390">
        <v>1</v>
      </c>
      <c r="AI390">
        <v>0</v>
      </c>
      <c r="AJ390">
        <v>30</v>
      </c>
      <c r="AK390">
        <v>5</v>
      </c>
      <c r="AL390">
        <v>3</v>
      </c>
      <c r="AM390">
        <v>0</v>
      </c>
      <c r="AN390">
        <v>0</v>
      </c>
      <c r="AO390">
        <v>0</v>
      </c>
      <c r="AP390">
        <v>0.1</v>
      </c>
      <c r="AQ390">
        <v>42</v>
      </c>
      <c r="AR390">
        <v>38</v>
      </c>
      <c r="AS390">
        <v>32</v>
      </c>
      <c r="AT390">
        <v>22</v>
      </c>
      <c r="AU390">
        <v>81.4916666666666</v>
      </c>
      <c r="AV390">
        <v>18.506</v>
      </c>
      <c r="AW390">
        <v>14.9959999999999</v>
      </c>
      <c r="AX390">
        <v>262.366</v>
      </c>
      <c r="AY390">
        <v>231.615999999999</v>
      </c>
      <c r="AZ390">
        <v>153.277999999999</v>
      </c>
      <c r="BA390">
        <v>4019.318806</v>
      </c>
      <c r="BB390">
        <v>3278.414654</v>
      </c>
      <c r="BC390">
        <v>1561.92896399999</v>
      </c>
      <c r="BD390">
        <v>0.1</v>
      </c>
      <c r="BE390">
        <v>74.2</v>
      </c>
      <c r="BF390">
        <v>42.4</v>
      </c>
      <c r="BG390">
        <v>75.4576666666667</v>
      </c>
      <c r="BH390">
        <v>62.2576666666668</v>
      </c>
      <c r="BI390">
        <v>30.2743333333333</v>
      </c>
      <c r="BJ390">
        <v>447.14288508889</v>
      </c>
      <c r="BK390">
        <v>388.341107311112</v>
      </c>
      <c r="BL390">
        <v>132.505118422222</v>
      </c>
      <c r="BM390">
        <v>0.1</v>
      </c>
      <c r="BN390">
        <v>63.6</v>
      </c>
      <c r="BO390">
        <v>42.4</v>
      </c>
      <c r="BP390">
        <v>117.074</v>
      </c>
      <c r="BQ390">
        <v>64.7406666666666</v>
      </c>
      <c r="BR390">
        <v>30.5906666666666</v>
      </c>
      <c r="BS390">
        <v>914.698108533333</v>
      </c>
      <c r="BT390">
        <v>434.597752977777</v>
      </c>
      <c r="BU390">
        <v>136.294364088888</v>
      </c>
      <c r="BV390">
        <v>125.869038606472</v>
      </c>
      <c r="BW390">
        <v>2746.86299999999</v>
      </c>
      <c r="BX390">
        <v>0</v>
      </c>
      <c r="BY390" t="s">
        <v>169</v>
      </c>
      <c r="BZ390" t="s">
        <v>640</v>
      </c>
      <c r="CE390">
        <f>VLOOKUP(BY390,[1]flawdatabase_16in!$1:$1048576,7,0)</f>
        <v>30</v>
      </c>
      <c r="CF390">
        <f>VLOOKUP(BY390,[1]flawdatabase_16in!$1:$1048576,8,0)</f>
        <v>5</v>
      </c>
      <c r="CG390">
        <f>VLOOKUP(BY390,[1]flawdatabase_16in!$1:$1048576,9,0)</f>
        <v>3</v>
      </c>
      <c r="CH390">
        <f>VLOOKUP(BY390,[1]flawdatabase_16in!$1:$1048576,11,0)</f>
        <v>1</v>
      </c>
      <c r="CI390">
        <f>VLOOKUP(BY390,[1]flawdatabase_16in!$1:$1048576,10,0)</f>
        <v>0</v>
      </c>
      <c r="CJ390" t="str">
        <f>VLOOKUP(BY390,[2]flawdatabase_16in!$1:$1048576,4,0)</f>
        <v>MFL16S20_P0001</v>
      </c>
    </row>
    <row r="391" spans="1:88">
      <c r="A391" s="4">
        <v>44181.6684953704</v>
      </c>
      <c r="B391" t="s">
        <v>78</v>
      </c>
      <c r="C391" s="4">
        <v>44181.6684953704</v>
      </c>
      <c r="D391" t="s">
        <v>79</v>
      </c>
      <c r="E391" t="s">
        <v>589</v>
      </c>
      <c r="F391">
        <v>1</v>
      </c>
      <c r="G391">
        <v>1</v>
      </c>
      <c r="H391">
        <v>52</v>
      </c>
      <c r="I391">
        <v>5</v>
      </c>
      <c r="J391">
        <v>18.386</v>
      </c>
      <c r="K391">
        <v>18.538</v>
      </c>
      <c r="L391">
        <v>18.462</v>
      </c>
      <c r="M391">
        <v>9193</v>
      </c>
      <c r="N391">
        <v>9269</v>
      </c>
      <c r="O391">
        <v>9231</v>
      </c>
      <c r="P391">
        <v>1</v>
      </c>
      <c r="Q391">
        <v>3</v>
      </c>
      <c r="R391">
        <v>0</v>
      </c>
      <c r="S391">
        <v>0</v>
      </c>
      <c r="T391">
        <v>18.462</v>
      </c>
      <c r="U391">
        <v>3</v>
      </c>
      <c r="V391">
        <v>0</v>
      </c>
      <c r="W391">
        <v>0</v>
      </c>
      <c r="X391">
        <v>18.462</v>
      </c>
      <c r="Y391">
        <v>33</v>
      </c>
      <c r="Z391">
        <v>52</v>
      </c>
      <c r="AA391">
        <v>42</v>
      </c>
      <c r="AB391">
        <v>75.5</v>
      </c>
      <c r="AC391" s="6">
        <v>0.104861111111111</v>
      </c>
      <c r="AD391">
        <v>0.5</v>
      </c>
      <c r="AE391">
        <v>11.79</v>
      </c>
      <c r="AF391">
        <v>7.9</v>
      </c>
      <c r="AG391">
        <v>3</v>
      </c>
      <c r="AH391">
        <v>1</v>
      </c>
      <c r="AI391">
        <v>0</v>
      </c>
      <c r="AJ391">
        <v>30</v>
      </c>
      <c r="AK391">
        <v>5</v>
      </c>
      <c r="AL391">
        <v>4.4</v>
      </c>
      <c r="AM391">
        <v>0</v>
      </c>
      <c r="AN391">
        <v>0</v>
      </c>
      <c r="AO391">
        <v>0</v>
      </c>
      <c r="AP391">
        <v>0.1</v>
      </c>
      <c r="AQ391">
        <v>44</v>
      </c>
      <c r="AR391">
        <v>40</v>
      </c>
      <c r="AS391">
        <v>36</v>
      </c>
      <c r="AT391">
        <v>24</v>
      </c>
      <c r="AU391">
        <v>78.6151666666666</v>
      </c>
      <c r="AV391">
        <v>23.2549999999999</v>
      </c>
      <c r="AW391">
        <v>23.995</v>
      </c>
      <c r="AX391">
        <v>379.707</v>
      </c>
      <c r="AY391">
        <v>357.714999999999</v>
      </c>
      <c r="AZ391">
        <v>270.646</v>
      </c>
      <c r="BA391">
        <v>8046.115455</v>
      </c>
      <c r="BB391">
        <v>7309.41669499999</v>
      </c>
      <c r="BC391">
        <v>4475.850934</v>
      </c>
      <c r="BD391">
        <v>0.1</v>
      </c>
      <c r="BE391">
        <v>79.5</v>
      </c>
      <c r="BF391">
        <v>37.1</v>
      </c>
      <c r="BG391">
        <v>164.918333333333</v>
      </c>
      <c r="BH391">
        <v>102.751666666666</v>
      </c>
      <c r="BI391">
        <v>35.1016666666667</v>
      </c>
      <c r="BJ391">
        <v>1501.25076722222</v>
      </c>
      <c r="BK391">
        <v>907.168211666668</v>
      </c>
      <c r="BL391">
        <v>196.458156111111</v>
      </c>
      <c r="BM391">
        <v>0.1</v>
      </c>
      <c r="BN391">
        <v>68.9</v>
      </c>
      <c r="BO391">
        <v>42.4</v>
      </c>
      <c r="BP391">
        <v>150.832999999999</v>
      </c>
      <c r="BQ391">
        <v>92.3663333333333</v>
      </c>
      <c r="BR391">
        <v>38.583</v>
      </c>
      <c r="BS391">
        <v>1643.99522002222</v>
      </c>
      <c r="BT391">
        <v>869.149608911111</v>
      </c>
      <c r="BU391">
        <v>236.2509978</v>
      </c>
      <c r="BV391">
        <v>103.870530324351</v>
      </c>
      <c r="BW391">
        <v>3793.06566666666</v>
      </c>
      <c r="BX391">
        <v>0</v>
      </c>
      <c r="BY391" t="s">
        <v>171</v>
      </c>
      <c r="BZ391" t="s">
        <v>641</v>
      </c>
      <c r="CE391">
        <f>VLOOKUP(BY391,[1]flawdatabase_16in!$1:$1048576,7,0)</f>
        <v>30</v>
      </c>
      <c r="CF391">
        <f>VLOOKUP(BY391,[1]flawdatabase_16in!$1:$1048576,8,0)</f>
        <v>5</v>
      </c>
      <c r="CG391">
        <f>VLOOKUP(BY391,[1]flawdatabase_16in!$1:$1048576,9,0)</f>
        <v>4.4</v>
      </c>
      <c r="CH391">
        <f>VLOOKUP(BY391,[1]flawdatabase_16in!$1:$1048576,11,0)</f>
        <v>1</v>
      </c>
      <c r="CI391">
        <f>VLOOKUP(BY391,[1]flawdatabase_16in!$1:$1048576,10,0)</f>
        <v>0</v>
      </c>
      <c r="CJ391" t="str">
        <f>VLOOKUP(BY391,[2]flawdatabase_16in!$1:$1048576,4,0)</f>
        <v>MFL16S20_P0001</v>
      </c>
    </row>
    <row r="392" spans="1:88">
      <c r="A392" s="4">
        <v>44181.6684953704</v>
      </c>
      <c r="B392" t="s">
        <v>78</v>
      </c>
      <c r="C392" s="4">
        <v>44181.6684953704</v>
      </c>
      <c r="D392" t="s">
        <v>79</v>
      </c>
      <c r="E392" t="s">
        <v>589</v>
      </c>
      <c r="F392">
        <v>1</v>
      </c>
      <c r="G392">
        <v>1</v>
      </c>
      <c r="H392">
        <v>53</v>
      </c>
      <c r="I392">
        <v>5</v>
      </c>
      <c r="J392">
        <v>19.938</v>
      </c>
      <c r="K392">
        <v>20.058</v>
      </c>
      <c r="L392">
        <v>19.998</v>
      </c>
      <c r="M392">
        <v>9969</v>
      </c>
      <c r="N392">
        <v>10029</v>
      </c>
      <c r="O392">
        <v>9999</v>
      </c>
      <c r="P392">
        <v>1</v>
      </c>
      <c r="Q392">
        <v>3</v>
      </c>
      <c r="R392">
        <v>0</v>
      </c>
      <c r="S392">
        <v>0</v>
      </c>
      <c r="T392">
        <v>19.998</v>
      </c>
      <c r="U392">
        <v>3</v>
      </c>
      <c r="V392">
        <v>0</v>
      </c>
      <c r="W392">
        <v>0</v>
      </c>
      <c r="X392">
        <v>19.998</v>
      </c>
      <c r="Y392">
        <v>136</v>
      </c>
      <c r="Z392">
        <v>149</v>
      </c>
      <c r="AA392">
        <v>142</v>
      </c>
      <c r="AB392">
        <v>275.5</v>
      </c>
      <c r="AC392" s="6">
        <v>0.382638888888889</v>
      </c>
      <c r="AD392">
        <v>0.5</v>
      </c>
      <c r="AE392">
        <v>11.79</v>
      </c>
      <c r="AF392">
        <v>7.9</v>
      </c>
      <c r="AG392">
        <v>3</v>
      </c>
      <c r="AH392">
        <v>1</v>
      </c>
      <c r="AI392">
        <v>0</v>
      </c>
      <c r="AJ392">
        <v>30</v>
      </c>
      <c r="AK392">
        <v>10</v>
      </c>
      <c r="AL392">
        <v>0.4</v>
      </c>
      <c r="AM392">
        <v>0</v>
      </c>
      <c r="AN392">
        <v>0</v>
      </c>
      <c r="AO392">
        <v>0</v>
      </c>
      <c r="AP392">
        <v>0.1</v>
      </c>
      <c r="AQ392">
        <v>76</v>
      </c>
      <c r="AR392">
        <v>58</v>
      </c>
      <c r="AS392">
        <v>30</v>
      </c>
      <c r="AT392">
        <v>20</v>
      </c>
      <c r="AU392">
        <v>96.2311666666666</v>
      </c>
      <c r="AV392">
        <v>2.268</v>
      </c>
      <c r="AW392">
        <v>3.24</v>
      </c>
      <c r="AX392">
        <v>68.9279999999998</v>
      </c>
      <c r="AY392">
        <v>62.6959999999998</v>
      </c>
      <c r="AZ392">
        <v>26.988</v>
      </c>
      <c r="BA392">
        <v>171.526915999999</v>
      </c>
      <c r="BB392">
        <v>165.887247999999</v>
      </c>
      <c r="BC392">
        <v>51.9317399999999</v>
      </c>
      <c r="BD392">
        <v>0.1</v>
      </c>
      <c r="BE392">
        <v>37.1</v>
      </c>
      <c r="BF392">
        <v>47.7</v>
      </c>
      <c r="BG392">
        <v>17.8936666666667</v>
      </c>
      <c r="BH392">
        <v>5.11033333333338</v>
      </c>
      <c r="BI392">
        <v>8.91033333333337</v>
      </c>
      <c r="BJ392">
        <v>26.5454258000002</v>
      </c>
      <c r="BK392">
        <v>4.23957024444452</v>
      </c>
      <c r="BL392">
        <v>12.2590369111112</v>
      </c>
      <c r="BM392">
        <v>0.1</v>
      </c>
      <c r="BN392">
        <v>58.3</v>
      </c>
      <c r="BO392">
        <v>37.1</v>
      </c>
      <c r="BP392">
        <v>13.9019999999999</v>
      </c>
      <c r="BQ392">
        <v>5.01866666666666</v>
      </c>
      <c r="BR392">
        <v>3.70199999999999</v>
      </c>
      <c r="BS392">
        <v>15.4594896888888</v>
      </c>
      <c r="BT392">
        <v>3.08765635555555</v>
      </c>
      <c r="BU392">
        <v>2.25260079999999</v>
      </c>
      <c r="BV392">
        <v>86.2078770166327</v>
      </c>
      <c r="BW392">
        <v>672.699</v>
      </c>
      <c r="BX392">
        <v>0</v>
      </c>
      <c r="BY392" t="s">
        <v>207</v>
      </c>
      <c r="BZ392" t="s">
        <v>642</v>
      </c>
      <c r="CE392">
        <f>VLOOKUP(BY392,[1]flawdatabase_16in!$1:$1048576,7,0)</f>
        <v>30</v>
      </c>
      <c r="CF392">
        <f>VLOOKUP(BY392,[1]flawdatabase_16in!$1:$1048576,8,0)</f>
        <v>10</v>
      </c>
      <c r="CG392">
        <f>VLOOKUP(BY392,[1]flawdatabase_16in!$1:$1048576,9,0)</f>
        <v>0.4</v>
      </c>
      <c r="CH392">
        <f>VLOOKUP(BY392,[1]flawdatabase_16in!$1:$1048576,11,0)</f>
        <v>1</v>
      </c>
      <c r="CI392">
        <f>VLOOKUP(BY392,[1]flawdatabase_16in!$1:$1048576,10,0)</f>
        <v>0</v>
      </c>
      <c r="CJ392" t="str">
        <f>VLOOKUP(BY392,[2]flawdatabase_16in!$1:$1048576,4,0)</f>
        <v>MFL16S20_P0002</v>
      </c>
    </row>
    <row r="393" spans="1:88">
      <c r="A393" s="4">
        <v>44181.6684953704</v>
      </c>
      <c r="B393" t="s">
        <v>78</v>
      </c>
      <c r="C393" s="4">
        <v>44181.6684953704</v>
      </c>
      <c r="D393" t="s">
        <v>79</v>
      </c>
      <c r="E393" t="s">
        <v>589</v>
      </c>
      <c r="F393">
        <v>1</v>
      </c>
      <c r="G393">
        <v>1</v>
      </c>
      <c r="H393">
        <v>54</v>
      </c>
      <c r="I393">
        <v>5</v>
      </c>
      <c r="J393">
        <v>20.416</v>
      </c>
      <c r="K393">
        <v>20.576</v>
      </c>
      <c r="L393">
        <v>20.496</v>
      </c>
      <c r="M393">
        <v>10208</v>
      </c>
      <c r="N393">
        <v>10288</v>
      </c>
      <c r="O393">
        <v>10248</v>
      </c>
      <c r="P393">
        <v>1</v>
      </c>
      <c r="Q393">
        <v>3</v>
      </c>
      <c r="R393">
        <v>0</v>
      </c>
      <c r="S393">
        <v>0</v>
      </c>
      <c r="T393">
        <v>20.496</v>
      </c>
      <c r="U393">
        <v>3</v>
      </c>
      <c r="V393">
        <v>0</v>
      </c>
      <c r="W393">
        <v>0</v>
      </c>
      <c r="X393">
        <v>20.496</v>
      </c>
      <c r="Y393">
        <v>136</v>
      </c>
      <c r="Z393">
        <v>149</v>
      </c>
      <c r="AA393">
        <v>142</v>
      </c>
      <c r="AB393">
        <v>275.8</v>
      </c>
      <c r="AC393" s="6">
        <v>0.382638888888889</v>
      </c>
      <c r="AD393">
        <v>0.5</v>
      </c>
      <c r="AE393">
        <v>11.79</v>
      </c>
      <c r="AF393">
        <v>7.9</v>
      </c>
      <c r="AG393">
        <v>3</v>
      </c>
      <c r="AH393">
        <v>1</v>
      </c>
      <c r="AI393">
        <v>0</v>
      </c>
      <c r="AJ393">
        <v>30</v>
      </c>
      <c r="AK393">
        <v>10</v>
      </c>
      <c r="AL393">
        <v>1.2</v>
      </c>
      <c r="AM393">
        <v>0</v>
      </c>
      <c r="AN393">
        <v>0</v>
      </c>
      <c r="AO393">
        <v>0</v>
      </c>
      <c r="AP393">
        <v>0.1</v>
      </c>
      <c r="AQ393">
        <v>48</v>
      </c>
      <c r="AR393">
        <v>44</v>
      </c>
      <c r="AS393">
        <v>32</v>
      </c>
      <c r="AT393">
        <v>18</v>
      </c>
      <c r="AU393">
        <v>93.1141666666666</v>
      </c>
      <c r="AV393">
        <v>12.2599999999999</v>
      </c>
      <c r="AW393">
        <v>11.495</v>
      </c>
      <c r="AX393">
        <v>193.225999999999</v>
      </c>
      <c r="AY393">
        <v>175.447</v>
      </c>
      <c r="AZ393">
        <v>84.9349999999999</v>
      </c>
      <c r="BA393">
        <v>2052.43984399999</v>
      </c>
      <c r="BB393">
        <v>1775.32767499999</v>
      </c>
      <c r="BC393">
        <v>492.167064999999</v>
      </c>
      <c r="BD393">
        <v>0.1</v>
      </c>
      <c r="BE393">
        <v>53</v>
      </c>
      <c r="BF393">
        <v>58.3</v>
      </c>
      <c r="BG393">
        <v>36.791</v>
      </c>
      <c r="BH393">
        <v>28.3243333333334</v>
      </c>
      <c r="BI393">
        <v>20.8576666666668</v>
      </c>
      <c r="BJ393">
        <v>118.417193977778</v>
      </c>
      <c r="BK393">
        <v>91.6498606444449</v>
      </c>
      <c r="BL393">
        <v>51.844860644445</v>
      </c>
      <c r="BM393">
        <v>0.1</v>
      </c>
      <c r="BN393">
        <v>53</v>
      </c>
      <c r="BO393">
        <v>42.4</v>
      </c>
      <c r="BP393">
        <v>48.5916666666666</v>
      </c>
      <c r="BQ393">
        <v>36.7416666666666</v>
      </c>
      <c r="BR393">
        <v>20.325</v>
      </c>
      <c r="BS393">
        <v>198.632236111111</v>
      </c>
      <c r="BT393">
        <v>154.811958333333</v>
      </c>
      <c r="BU393">
        <v>57.5725138888889</v>
      </c>
      <c r="BV393">
        <v>98.4608442607344</v>
      </c>
      <c r="BW393">
        <v>1640.84399999999</v>
      </c>
      <c r="BX393">
        <v>0</v>
      </c>
      <c r="BY393" t="s">
        <v>205</v>
      </c>
      <c r="BZ393" t="s">
        <v>643</v>
      </c>
      <c r="CE393">
        <f>VLOOKUP(BY393,[1]flawdatabase_16in!$1:$1048576,7,0)</f>
        <v>30</v>
      </c>
      <c r="CF393">
        <f>VLOOKUP(BY393,[1]flawdatabase_16in!$1:$1048576,8,0)</f>
        <v>10</v>
      </c>
      <c r="CG393">
        <f>VLOOKUP(BY393,[1]flawdatabase_16in!$1:$1048576,9,0)</f>
        <v>1.2</v>
      </c>
      <c r="CH393">
        <f>VLOOKUP(BY393,[1]flawdatabase_16in!$1:$1048576,11,0)</f>
        <v>1</v>
      </c>
      <c r="CI393">
        <f>VLOOKUP(BY393,[1]flawdatabase_16in!$1:$1048576,10,0)</f>
        <v>0</v>
      </c>
      <c r="CJ393" t="str">
        <f>VLOOKUP(BY393,[2]flawdatabase_16in!$1:$1048576,4,0)</f>
        <v>MFL16S20_P0002</v>
      </c>
    </row>
    <row r="394" spans="1:88">
      <c r="A394" s="4">
        <v>44181.6684953704</v>
      </c>
      <c r="B394" t="s">
        <v>78</v>
      </c>
      <c r="C394" s="4">
        <v>44181.6684953704</v>
      </c>
      <c r="D394" t="s">
        <v>79</v>
      </c>
      <c r="E394" t="s">
        <v>589</v>
      </c>
      <c r="F394">
        <v>1</v>
      </c>
      <c r="G394">
        <v>1</v>
      </c>
      <c r="H394">
        <v>55</v>
      </c>
      <c r="I394">
        <v>5</v>
      </c>
      <c r="J394">
        <v>20.908</v>
      </c>
      <c r="K394">
        <v>21.1</v>
      </c>
      <c r="L394">
        <v>21.004</v>
      </c>
      <c r="M394">
        <v>10454</v>
      </c>
      <c r="N394">
        <v>10550</v>
      </c>
      <c r="O394">
        <v>10502</v>
      </c>
      <c r="P394">
        <v>1</v>
      </c>
      <c r="Q394">
        <v>3</v>
      </c>
      <c r="R394">
        <v>0</v>
      </c>
      <c r="S394">
        <v>0</v>
      </c>
      <c r="T394">
        <v>21.004</v>
      </c>
      <c r="U394">
        <v>3</v>
      </c>
      <c r="V394">
        <v>0</v>
      </c>
      <c r="W394">
        <v>0</v>
      </c>
      <c r="X394">
        <v>21.004</v>
      </c>
      <c r="Y394">
        <v>134</v>
      </c>
      <c r="Z394">
        <v>152</v>
      </c>
      <c r="AA394">
        <v>143</v>
      </c>
      <c r="AB394">
        <v>278</v>
      </c>
      <c r="AC394" s="6">
        <v>0.386111111111111</v>
      </c>
      <c r="AD394">
        <v>0.5</v>
      </c>
      <c r="AE394">
        <v>11.79</v>
      </c>
      <c r="AF394">
        <v>7.9</v>
      </c>
      <c r="AG394">
        <v>3</v>
      </c>
      <c r="AH394">
        <v>1</v>
      </c>
      <c r="AI394">
        <v>0</v>
      </c>
      <c r="AJ394">
        <v>30</v>
      </c>
      <c r="AK394">
        <v>10</v>
      </c>
      <c r="AL394">
        <v>2.8</v>
      </c>
      <c r="AM394">
        <v>0</v>
      </c>
      <c r="AN394">
        <v>0</v>
      </c>
      <c r="AO394">
        <v>0</v>
      </c>
      <c r="AP394">
        <v>0.1</v>
      </c>
      <c r="AQ394">
        <v>48</v>
      </c>
      <c r="AR394">
        <v>42</v>
      </c>
      <c r="AS394">
        <v>36</v>
      </c>
      <c r="AT394">
        <v>18</v>
      </c>
      <c r="AU394">
        <v>87.4906666666666</v>
      </c>
      <c r="AV394">
        <v>26.758</v>
      </c>
      <c r="AW394">
        <v>28.801</v>
      </c>
      <c r="AX394">
        <v>474.3065</v>
      </c>
      <c r="AY394">
        <v>411.2535</v>
      </c>
      <c r="AZ394">
        <v>251.011499999999</v>
      </c>
      <c r="BA394">
        <v>11698.8946192499</v>
      </c>
      <c r="BB394">
        <v>9235.96301725</v>
      </c>
      <c r="BC394">
        <v>3823.12783524999</v>
      </c>
      <c r="BD394">
        <v>0.1</v>
      </c>
      <c r="BE394">
        <v>63.6</v>
      </c>
      <c r="BF394">
        <v>42.4</v>
      </c>
      <c r="BG394">
        <v>111.941333333333</v>
      </c>
      <c r="BH394">
        <v>70.7579999999998</v>
      </c>
      <c r="BI394">
        <v>42.2246666666666</v>
      </c>
      <c r="BJ394">
        <v>891.904723911111</v>
      </c>
      <c r="BK394">
        <v>521.485468355553</v>
      </c>
      <c r="BL394">
        <v>254.832557244444</v>
      </c>
      <c r="BM394">
        <v>0.1</v>
      </c>
      <c r="BN394">
        <v>68.9</v>
      </c>
      <c r="BO394">
        <v>47.7</v>
      </c>
      <c r="BP394">
        <v>166.408666666666</v>
      </c>
      <c r="BQ394">
        <v>119.258666666666</v>
      </c>
      <c r="BR394">
        <v>54.0086666666666</v>
      </c>
      <c r="BS394">
        <v>1997.75345057777</v>
      </c>
      <c r="BT394">
        <v>1326.88806168888</v>
      </c>
      <c r="BU394">
        <v>388.420228355555</v>
      </c>
      <c r="BV394">
        <v>92.4520228583208</v>
      </c>
      <c r="BW394">
        <v>4954.52499999999</v>
      </c>
      <c r="BX394">
        <v>0</v>
      </c>
      <c r="BY394" t="s">
        <v>203</v>
      </c>
      <c r="BZ394" t="s">
        <v>644</v>
      </c>
      <c r="CE394">
        <f>VLOOKUP(BY394,[1]flawdatabase_16in!$1:$1048576,7,0)</f>
        <v>30</v>
      </c>
      <c r="CF394">
        <f>VLOOKUP(BY394,[1]flawdatabase_16in!$1:$1048576,8,0)</f>
        <v>10</v>
      </c>
      <c r="CG394">
        <f>VLOOKUP(BY394,[1]flawdatabase_16in!$1:$1048576,9,0)</f>
        <v>2.8</v>
      </c>
      <c r="CH394">
        <f>VLOOKUP(BY394,[1]flawdatabase_16in!$1:$1048576,11,0)</f>
        <v>1</v>
      </c>
      <c r="CI394">
        <f>VLOOKUP(BY394,[1]flawdatabase_16in!$1:$1048576,10,0)</f>
        <v>0</v>
      </c>
      <c r="CJ394" t="str">
        <f>VLOOKUP(BY394,[2]flawdatabase_16in!$1:$1048576,4,0)</f>
        <v>MFL16S20_P0002</v>
      </c>
    </row>
    <row r="395" spans="1:88">
      <c r="A395" s="4">
        <v>44181.6684953704</v>
      </c>
      <c r="B395" t="s">
        <v>78</v>
      </c>
      <c r="C395" s="4">
        <v>44181.6684953704</v>
      </c>
      <c r="D395" t="s">
        <v>79</v>
      </c>
      <c r="E395" t="s">
        <v>589</v>
      </c>
      <c r="F395">
        <v>1</v>
      </c>
      <c r="G395">
        <v>1</v>
      </c>
      <c r="H395">
        <v>56</v>
      </c>
      <c r="I395">
        <v>5</v>
      </c>
      <c r="J395">
        <v>21.402</v>
      </c>
      <c r="K395">
        <v>21.614</v>
      </c>
      <c r="L395">
        <v>21.508</v>
      </c>
      <c r="M395">
        <v>10701</v>
      </c>
      <c r="N395">
        <v>10807</v>
      </c>
      <c r="O395">
        <v>10754</v>
      </c>
      <c r="P395">
        <v>1</v>
      </c>
      <c r="Q395">
        <v>3</v>
      </c>
      <c r="R395">
        <v>0</v>
      </c>
      <c r="S395">
        <v>0</v>
      </c>
      <c r="T395">
        <v>21.508</v>
      </c>
      <c r="U395">
        <v>3</v>
      </c>
      <c r="V395">
        <v>0</v>
      </c>
      <c r="W395">
        <v>0</v>
      </c>
      <c r="X395">
        <v>21.508</v>
      </c>
      <c r="Y395">
        <v>131</v>
      </c>
      <c r="Z395">
        <v>154</v>
      </c>
      <c r="AA395">
        <v>142</v>
      </c>
      <c r="AB395">
        <v>276.6</v>
      </c>
      <c r="AC395" s="6">
        <v>0.384027777777778</v>
      </c>
      <c r="AD395">
        <v>0.5</v>
      </c>
      <c r="AE395">
        <v>11.79</v>
      </c>
      <c r="AF395">
        <v>7.9</v>
      </c>
      <c r="AG395">
        <v>3</v>
      </c>
      <c r="AH395">
        <v>1</v>
      </c>
      <c r="AI395">
        <v>0</v>
      </c>
      <c r="AJ395">
        <v>30</v>
      </c>
      <c r="AK395">
        <v>10</v>
      </c>
      <c r="AL395">
        <v>4</v>
      </c>
      <c r="AM395">
        <v>0</v>
      </c>
      <c r="AN395">
        <v>0</v>
      </c>
      <c r="AO395">
        <v>0</v>
      </c>
      <c r="AP395">
        <v>0.1</v>
      </c>
      <c r="AQ395">
        <v>46</v>
      </c>
      <c r="AR395">
        <v>40</v>
      </c>
      <c r="AS395">
        <v>34</v>
      </c>
      <c r="AT395">
        <v>22</v>
      </c>
      <c r="AU395">
        <v>82.8721666666666</v>
      </c>
      <c r="AV395">
        <v>38.756</v>
      </c>
      <c r="AW395">
        <v>39.244</v>
      </c>
      <c r="AX395">
        <v>632.10525</v>
      </c>
      <c r="AY395">
        <v>596.07125</v>
      </c>
      <c r="AZ395">
        <v>328.703</v>
      </c>
      <c r="BA395">
        <v>21713.2712380625</v>
      </c>
      <c r="BB395">
        <v>19867.5620965625</v>
      </c>
      <c r="BC395">
        <v>6865.2546475</v>
      </c>
      <c r="BD395">
        <v>0.1</v>
      </c>
      <c r="BE395">
        <v>95.4</v>
      </c>
      <c r="BF395">
        <v>42.4</v>
      </c>
      <c r="BG395">
        <v>220.766666666667</v>
      </c>
      <c r="BH395">
        <v>160.149999999999</v>
      </c>
      <c r="BI395">
        <v>51.5999999999999</v>
      </c>
      <c r="BJ395">
        <v>2812.50944444445</v>
      </c>
      <c r="BK395">
        <v>1982.74749999999</v>
      </c>
      <c r="BL395">
        <v>399.684999999999</v>
      </c>
      <c r="BM395">
        <v>0.1</v>
      </c>
      <c r="BN395">
        <v>90.1</v>
      </c>
      <c r="BO395">
        <v>42.4</v>
      </c>
      <c r="BP395">
        <v>337.016333333333</v>
      </c>
      <c r="BQ395">
        <v>222.599666666666</v>
      </c>
      <c r="BR395">
        <v>68.0663333333333</v>
      </c>
      <c r="BS395">
        <v>6480.28121113333</v>
      </c>
      <c r="BT395">
        <v>3915.15063335555</v>
      </c>
      <c r="BU395">
        <v>684.617388911111</v>
      </c>
      <c r="BV395">
        <v>124.176491671585</v>
      </c>
      <c r="BW395">
        <v>7485.68299999999</v>
      </c>
      <c r="BX395">
        <v>0</v>
      </c>
      <c r="BY395" t="s">
        <v>201</v>
      </c>
      <c r="BZ395" t="s">
        <v>645</v>
      </c>
      <c r="CE395">
        <f>VLOOKUP(BY395,[1]flawdatabase_16in!$1:$1048576,7,0)</f>
        <v>30</v>
      </c>
      <c r="CF395">
        <f>VLOOKUP(BY395,[1]flawdatabase_16in!$1:$1048576,8,0)</f>
        <v>10</v>
      </c>
      <c r="CG395">
        <f>VLOOKUP(BY395,[1]flawdatabase_16in!$1:$1048576,9,0)</f>
        <v>4</v>
      </c>
      <c r="CH395">
        <f>VLOOKUP(BY395,[1]flawdatabase_16in!$1:$1048576,11,0)</f>
        <v>1</v>
      </c>
      <c r="CI395">
        <f>VLOOKUP(BY395,[1]flawdatabase_16in!$1:$1048576,10,0)</f>
        <v>0</v>
      </c>
      <c r="CJ395" t="str">
        <f>VLOOKUP(BY395,[2]flawdatabase_16in!$1:$1048576,4,0)</f>
        <v>MFL16S20_P0002</v>
      </c>
    </row>
    <row r="396" spans="1:88">
      <c r="A396" s="4">
        <v>44181.6684953704</v>
      </c>
      <c r="B396" t="s">
        <v>78</v>
      </c>
      <c r="C396" s="4">
        <v>44181.6684953704</v>
      </c>
      <c r="D396" t="s">
        <v>79</v>
      </c>
      <c r="E396" t="s">
        <v>589</v>
      </c>
      <c r="F396">
        <v>1</v>
      </c>
      <c r="G396">
        <v>1</v>
      </c>
      <c r="H396">
        <v>57</v>
      </c>
      <c r="I396">
        <v>5</v>
      </c>
      <c r="J396">
        <v>19.932</v>
      </c>
      <c r="K396">
        <v>20.07</v>
      </c>
      <c r="L396">
        <v>20</v>
      </c>
      <c r="M396">
        <v>9966</v>
      </c>
      <c r="N396">
        <v>10035</v>
      </c>
      <c r="O396">
        <v>10000</v>
      </c>
      <c r="P396">
        <v>1</v>
      </c>
      <c r="Q396">
        <v>3</v>
      </c>
      <c r="R396">
        <v>0</v>
      </c>
      <c r="S396">
        <v>0</v>
      </c>
      <c r="T396">
        <v>20</v>
      </c>
      <c r="U396">
        <v>3</v>
      </c>
      <c r="V396">
        <v>0</v>
      </c>
      <c r="W396">
        <v>0</v>
      </c>
      <c r="X396">
        <v>20</v>
      </c>
      <c r="Y396">
        <v>2</v>
      </c>
      <c r="Z396">
        <v>14</v>
      </c>
      <c r="AA396">
        <v>8</v>
      </c>
      <c r="AB396">
        <v>7.5</v>
      </c>
      <c r="AC396" s="6">
        <v>0.0104166666666667</v>
      </c>
      <c r="AD396">
        <v>0.5</v>
      </c>
      <c r="AE396">
        <v>11.79</v>
      </c>
      <c r="AF396">
        <v>7.9</v>
      </c>
      <c r="AG396">
        <v>3</v>
      </c>
      <c r="AH396">
        <v>1</v>
      </c>
      <c r="AI396">
        <v>0</v>
      </c>
      <c r="AJ396">
        <v>30</v>
      </c>
      <c r="AK396">
        <v>10</v>
      </c>
      <c r="AL396">
        <v>0.4</v>
      </c>
      <c r="AM396">
        <v>0</v>
      </c>
      <c r="AN396">
        <v>0</v>
      </c>
      <c r="AO396">
        <v>0</v>
      </c>
      <c r="AP396">
        <v>0.1</v>
      </c>
      <c r="AQ396">
        <v>44</v>
      </c>
      <c r="AR396">
        <v>42</v>
      </c>
      <c r="AS396">
        <v>30</v>
      </c>
      <c r="AT396">
        <v>20</v>
      </c>
      <c r="AU396">
        <v>91.1121666666666</v>
      </c>
      <c r="AV396">
        <v>5.50499999999999</v>
      </c>
      <c r="AW396">
        <v>4.493</v>
      </c>
      <c r="AX396">
        <v>73.1710000000001</v>
      </c>
      <c r="AY396">
        <v>67.7370000000001</v>
      </c>
      <c r="AZ396">
        <v>39.9959999999999</v>
      </c>
      <c r="BA396">
        <v>314.410055</v>
      </c>
      <c r="BB396">
        <v>279.605779</v>
      </c>
      <c r="BC396">
        <v>118.394472</v>
      </c>
      <c r="BD396">
        <v>0.1</v>
      </c>
      <c r="BE396">
        <v>42.4</v>
      </c>
      <c r="BF396">
        <v>53</v>
      </c>
      <c r="BG396">
        <v>21.7234444444444</v>
      </c>
      <c r="BH396">
        <v>5.01233333333337</v>
      </c>
      <c r="BI396">
        <v>7.36233333333338</v>
      </c>
      <c r="BJ396">
        <v>37.4151775827162</v>
      </c>
      <c r="BK396">
        <v>3.77773931111115</v>
      </c>
      <c r="BL396">
        <v>6.85640597777784</v>
      </c>
      <c r="BM396">
        <v>0.1</v>
      </c>
      <c r="BN396">
        <v>47.7</v>
      </c>
      <c r="BO396">
        <v>53</v>
      </c>
      <c r="BP396">
        <v>22.7241111111111</v>
      </c>
      <c r="BQ396">
        <v>13.463</v>
      </c>
      <c r="BR396">
        <v>20.1296666666666</v>
      </c>
      <c r="BS396">
        <v>49.0147387382716</v>
      </c>
      <c r="BT396">
        <v>24.5271893555555</v>
      </c>
      <c r="BU396">
        <v>46.9223004666667</v>
      </c>
      <c r="BV396">
        <v>99.4899043184139</v>
      </c>
      <c r="BW396">
        <v>523.955999999999</v>
      </c>
      <c r="BX396">
        <v>0</v>
      </c>
      <c r="BY396" t="s">
        <v>209</v>
      </c>
      <c r="BZ396" t="s">
        <v>646</v>
      </c>
      <c r="CE396">
        <f>VLOOKUP(BY396,[1]flawdatabase_16in!$1:$1048576,7,0)</f>
        <v>30</v>
      </c>
      <c r="CF396">
        <f>VLOOKUP(BY396,[1]flawdatabase_16in!$1:$1048576,8,0)</f>
        <v>10</v>
      </c>
      <c r="CG396">
        <f>VLOOKUP(BY396,[1]flawdatabase_16in!$1:$1048576,9,0)</f>
        <v>0.4</v>
      </c>
      <c r="CH396">
        <f>VLOOKUP(BY396,[1]flawdatabase_16in!$1:$1048576,11,0)</f>
        <v>1</v>
      </c>
      <c r="CI396">
        <f>VLOOKUP(BY396,[1]flawdatabase_16in!$1:$1048576,10,0)</f>
        <v>0</v>
      </c>
      <c r="CJ396" t="str">
        <f>VLOOKUP(BY396,[2]flawdatabase_16in!$1:$1048576,4,0)</f>
        <v>MFL16S20_P0002</v>
      </c>
    </row>
    <row r="397" spans="1:88">
      <c r="A397" s="4">
        <v>44181.6684953704</v>
      </c>
      <c r="B397" t="s">
        <v>78</v>
      </c>
      <c r="C397" s="4">
        <v>44181.6684953704</v>
      </c>
      <c r="D397" t="s">
        <v>79</v>
      </c>
      <c r="E397" t="s">
        <v>589</v>
      </c>
      <c r="F397">
        <v>1</v>
      </c>
      <c r="G397">
        <v>1</v>
      </c>
      <c r="H397">
        <v>58</v>
      </c>
      <c r="I397">
        <v>5</v>
      </c>
      <c r="J397">
        <v>20.416</v>
      </c>
      <c r="K397">
        <v>20.58</v>
      </c>
      <c r="L397">
        <v>20.498</v>
      </c>
      <c r="M397">
        <v>10208</v>
      </c>
      <c r="N397">
        <v>10290</v>
      </c>
      <c r="O397">
        <v>10249</v>
      </c>
      <c r="P397">
        <v>1</v>
      </c>
      <c r="Q397">
        <v>3</v>
      </c>
      <c r="R397">
        <v>0</v>
      </c>
      <c r="S397">
        <v>0</v>
      </c>
      <c r="T397">
        <v>20.498</v>
      </c>
      <c r="U397">
        <v>3</v>
      </c>
      <c r="V397">
        <v>0</v>
      </c>
      <c r="W397">
        <v>0</v>
      </c>
      <c r="X397">
        <v>20.498</v>
      </c>
      <c r="Y397">
        <v>2</v>
      </c>
      <c r="Z397">
        <v>16</v>
      </c>
      <c r="AA397">
        <v>9</v>
      </c>
      <c r="AB397">
        <v>9.8</v>
      </c>
      <c r="AC397" s="6">
        <v>0.0131944444444444</v>
      </c>
      <c r="AD397">
        <v>0.5</v>
      </c>
      <c r="AE397">
        <v>11.79</v>
      </c>
      <c r="AF397">
        <v>7.9</v>
      </c>
      <c r="AG397">
        <v>3</v>
      </c>
      <c r="AH397">
        <v>1</v>
      </c>
      <c r="AI397">
        <v>0</v>
      </c>
      <c r="AJ397">
        <v>30</v>
      </c>
      <c r="AK397">
        <v>10</v>
      </c>
      <c r="AL397">
        <v>1.2</v>
      </c>
      <c r="AM397">
        <v>0</v>
      </c>
      <c r="AN397">
        <v>0</v>
      </c>
      <c r="AO397">
        <v>0</v>
      </c>
      <c r="AP397">
        <v>0.1</v>
      </c>
      <c r="AQ397">
        <v>44</v>
      </c>
      <c r="AR397">
        <v>38</v>
      </c>
      <c r="AS397">
        <v>34</v>
      </c>
      <c r="AT397">
        <v>20</v>
      </c>
      <c r="AU397">
        <v>88.6151666666666</v>
      </c>
      <c r="AV397">
        <v>14.507</v>
      </c>
      <c r="AW397">
        <v>13.495</v>
      </c>
      <c r="AX397">
        <v>235.059</v>
      </c>
      <c r="AY397">
        <v>216.544</v>
      </c>
      <c r="AZ397">
        <v>146.791999999999</v>
      </c>
      <c r="BA397">
        <v>3053.194419</v>
      </c>
      <c r="BB397">
        <v>2711.217874</v>
      </c>
      <c r="BC397">
        <v>1352.42853999999</v>
      </c>
      <c r="BD397">
        <v>0.1</v>
      </c>
      <c r="BE397">
        <v>47.7</v>
      </c>
      <c r="BF397">
        <v>37.1</v>
      </c>
      <c r="BG397">
        <v>50.0056666666668</v>
      </c>
      <c r="BH397">
        <v>18.5556666666666</v>
      </c>
      <c r="BI397">
        <v>11.9556666666666</v>
      </c>
      <c r="BJ397">
        <v>208.905381977778</v>
      </c>
      <c r="BK397">
        <v>49.7256819777774</v>
      </c>
      <c r="BL397">
        <v>25.4366153111109</v>
      </c>
      <c r="BM397">
        <v>0.1</v>
      </c>
      <c r="BN397">
        <v>53</v>
      </c>
      <c r="BO397">
        <v>42.4</v>
      </c>
      <c r="BP397">
        <v>60.072</v>
      </c>
      <c r="BQ397">
        <v>43.922</v>
      </c>
      <c r="BR397">
        <v>29.8719999999999</v>
      </c>
      <c r="BS397">
        <v>368.358476799999</v>
      </c>
      <c r="BT397">
        <v>239.330976799999</v>
      </c>
      <c r="BU397">
        <v>132.779676799999</v>
      </c>
      <c r="BV397">
        <v>105.605822940101</v>
      </c>
      <c r="BW397">
        <v>2088.20133333333</v>
      </c>
      <c r="BX397">
        <v>0</v>
      </c>
      <c r="BY397" t="s">
        <v>211</v>
      </c>
      <c r="BZ397" t="s">
        <v>647</v>
      </c>
      <c r="CE397">
        <f>VLOOKUP(BY397,[1]flawdatabase_16in!$1:$1048576,7,0)</f>
        <v>30</v>
      </c>
      <c r="CF397">
        <f>VLOOKUP(BY397,[1]flawdatabase_16in!$1:$1048576,8,0)</f>
        <v>10</v>
      </c>
      <c r="CG397">
        <f>VLOOKUP(BY397,[1]flawdatabase_16in!$1:$1048576,9,0)</f>
        <v>1.2</v>
      </c>
      <c r="CH397">
        <f>VLOOKUP(BY397,[1]flawdatabase_16in!$1:$1048576,11,0)</f>
        <v>1</v>
      </c>
      <c r="CI397">
        <f>VLOOKUP(BY397,[1]flawdatabase_16in!$1:$1048576,10,0)</f>
        <v>0</v>
      </c>
      <c r="CJ397" t="str">
        <f>VLOOKUP(BY397,[2]flawdatabase_16in!$1:$1048576,4,0)</f>
        <v>MFL16S20_P0002</v>
      </c>
    </row>
    <row r="398" spans="1:88">
      <c r="A398" s="4">
        <v>44181.6684953704</v>
      </c>
      <c r="B398" t="s">
        <v>78</v>
      </c>
      <c r="C398" s="4">
        <v>44181.6684953704</v>
      </c>
      <c r="D398" t="s">
        <v>79</v>
      </c>
      <c r="E398" t="s">
        <v>589</v>
      </c>
      <c r="F398">
        <v>1</v>
      </c>
      <c r="G398">
        <v>1</v>
      </c>
      <c r="H398">
        <v>59</v>
      </c>
      <c r="I398">
        <v>5</v>
      </c>
      <c r="J398">
        <v>20.906</v>
      </c>
      <c r="K398">
        <v>21.094</v>
      </c>
      <c r="L398">
        <v>21</v>
      </c>
      <c r="M398">
        <v>10453</v>
      </c>
      <c r="N398">
        <v>10547</v>
      </c>
      <c r="O398">
        <v>10500</v>
      </c>
      <c r="P398">
        <v>1</v>
      </c>
      <c r="Q398">
        <v>3</v>
      </c>
      <c r="R398">
        <v>0</v>
      </c>
      <c r="S398">
        <v>0</v>
      </c>
      <c r="T398">
        <v>21</v>
      </c>
      <c r="U398">
        <v>3</v>
      </c>
      <c r="V398">
        <v>0</v>
      </c>
      <c r="W398">
        <v>0</v>
      </c>
      <c r="X398">
        <v>21</v>
      </c>
      <c r="Y398">
        <v>1</v>
      </c>
      <c r="Z398">
        <v>18</v>
      </c>
      <c r="AA398">
        <v>9</v>
      </c>
      <c r="AB398">
        <v>10</v>
      </c>
      <c r="AC398" s="6">
        <v>0.0138888888888889</v>
      </c>
      <c r="AD398">
        <v>0.5</v>
      </c>
      <c r="AE398">
        <v>11.79</v>
      </c>
      <c r="AF398">
        <v>7.9</v>
      </c>
      <c r="AG398">
        <v>3</v>
      </c>
      <c r="AH398">
        <v>1</v>
      </c>
      <c r="AI398">
        <v>0</v>
      </c>
      <c r="AJ398">
        <v>30</v>
      </c>
      <c r="AK398">
        <v>10</v>
      </c>
      <c r="AL398">
        <v>2.8</v>
      </c>
      <c r="AM398">
        <v>0</v>
      </c>
      <c r="AN398">
        <v>0</v>
      </c>
      <c r="AO398">
        <v>0</v>
      </c>
      <c r="AP398">
        <v>0.1</v>
      </c>
      <c r="AQ398">
        <v>46</v>
      </c>
      <c r="AR398">
        <v>40</v>
      </c>
      <c r="AS398">
        <v>36</v>
      </c>
      <c r="AT398">
        <v>22</v>
      </c>
      <c r="AU398">
        <v>80.2466666666666</v>
      </c>
      <c r="AV398">
        <v>33.7549999999999</v>
      </c>
      <c r="AW398">
        <v>35.4929999999999</v>
      </c>
      <c r="AX398">
        <v>630.4435</v>
      </c>
      <c r="AY398">
        <v>560.712499999999</v>
      </c>
      <c r="AZ398">
        <v>347.8295</v>
      </c>
      <c r="BA398">
        <v>20675.9567972499</v>
      </c>
      <c r="BB398">
        <v>17085.5644862499</v>
      </c>
      <c r="BC398">
        <v>7234.93414724999</v>
      </c>
      <c r="BD398">
        <v>0.1</v>
      </c>
      <c r="BE398">
        <v>58.3</v>
      </c>
      <c r="BF398">
        <v>37.1</v>
      </c>
      <c r="BG398">
        <v>145.830333333333</v>
      </c>
      <c r="BH398">
        <v>77.2803333333333</v>
      </c>
      <c r="BI398">
        <v>47.8803333333332</v>
      </c>
      <c r="BJ398">
        <v>1687.60374624444</v>
      </c>
      <c r="BK398">
        <v>725.424312911111</v>
      </c>
      <c r="BL398">
        <v>369.61141291111</v>
      </c>
      <c r="BM398">
        <v>0.1</v>
      </c>
      <c r="BN398">
        <v>63.6</v>
      </c>
      <c r="BO398">
        <v>37.1</v>
      </c>
      <c r="BP398">
        <v>271.683999999999</v>
      </c>
      <c r="BQ398">
        <v>125.667333333333</v>
      </c>
      <c r="BR398">
        <v>72.3006666666666</v>
      </c>
      <c r="BS398">
        <v>5390.91477564444</v>
      </c>
      <c r="BT398">
        <v>1862.05620897777</v>
      </c>
      <c r="BU398">
        <v>844.741542311111</v>
      </c>
      <c r="BV398">
        <v>145.641884675535</v>
      </c>
      <c r="BW398">
        <v>4921.52675</v>
      </c>
      <c r="BX398">
        <v>0</v>
      </c>
      <c r="BY398" t="s">
        <v>213</v>
      </c>
      <c r="BZ398" t="s">
        <v>648</v>
      </c>
      <c r="CE398">
        <f>VLOOKUP(BY398,[1]flawdatabase_16in!$1:$1048576,7,0)</f>
        <v>30</v>
      </c>
      <c r="CF398">
        <f>VLOOKUP(BY398,[1]flawdatabase_16in!$1:$1048576,8,0)</f>
        <v>10</v>
      </c>
      <c r="CG398">
        <f>VLOOKUP(BY398,[1]flawdatabase_16in!$1:$1048576,9,0)</f>
        <v>2.8</v>
      </c>
      <c r="CH398">
        <f>VLOOKUP(BY398,[1]flawdatabase_16in!$1:$1048576,11,0)</f>
        <v>1</v>
      </c>
      <c r="CI398">
        <f>VLOOKUP(BY398,[1]flawdatabase_16in!$1:$1048576,10,0)</f>
        <v>0</v>
      </c>
      <c r="CJ398" t="str">
        <f>VLOOKUP(BY398,[2]flawdatabase_16in!$1:$1048576,4,0)</f>
        <v>MFL16S20_P0002</v>
      </c>
    </row>
    <row r="399" spans="1:88">
      <c r="A399" s="4">
        <v>44181.6684953704</v>
      </c>
      <c r="B399" t="s">
        <v>78</v>
      </c>
      <c r="C399" s="4">
        <v>44181.6684953704</v>
      </c>
      <c r="D399" t="s">
        <v>79</v>
      </c>
      <c r="E399" t="s">
        <v>589</v>
      </c>
      <c r="F399">
        <v>1</v>
      </c>
      <c r="G399">
        <v>1</v>
      </c>
      <c r="H399">
        <v>60</v>
      </c>
      <c r="I399">
        <v>5</v>
      </c>
      <c r="J399">
        <v>21.402</v>
      </c>
      <c r="K399">
        <v>21.61</v>
      </c>
      <c r="L399">
        <v>21.506</v>
      </c>
      <c r="M399">
        <v>10701</v>
      </c>
      <c r="N399">
        <v>10805</v>
      </c>
      <c r="O399">
        <v>10753</v>
      </c>
      <c r="P399">
        <v>1</v>
      </c>
      <c r="Q399">
        <v>3</v>
      </c>
      <c r="R399">
        <v>0</v>
      </c>
      <c r="S399">
        <v>0</v>
      </c>
      <c r="T399">
        <v>21.506</v>
      </c>
      <c r="U399">
        <v>3</v>
      </c>
      <c r="V399">
        <v>0</v>
      </c>
      <c r="W399">
        <v>0</v>
      </c>
      <c r="X399">
        <v>21.506</v>
      </c>
      <c r="Y399">
        <v>1</v>
      </c>
      <c r="Z399">
        <v>19</v>
      </c>
      <c r="AA399">
        <v>10</v>
      </c>
      <c r="AB399">
        <v>12.6</v>
      </c>
      <c r="AC399" s="6">
        <v>0.0173611111111111</v>
      </c>
      <c r="AD399">
        <v>0.5</v>
      </c>
      <c r="AE399">
        <v>11.79</v>
      </c>
      <c r="AF399">
        <v>7.9</v>
      </c>
      <c r="AG399">
        <v>3</v>
      </c>
      <c r="AH399">
        <v>1</v>
      </c>
      <c r="AI399">
        <v>0</v>
      </c>
      <c r="AJ399">
        <v>30</v>
      </c>
      <c r="AK399">
        <v>10</v>
      </c>
      <c r="AL399">
        <v>4</v>
      </c>
      <c r="AM399">
        <v>0</v>
      </c>
      <c r="AN399">
        <v>0</v>
      </c>
      <c r="AO399">
        <v>0</v>
      </c>
      <c r="AP399">
        <v>0.1</v>
      </c>
      <c r="AQ399">
        <v>42</v>
      </c>
      <c r="AR399">
        <v>40</v>
      </c>
      <c r="AS399">
        <v>36</v>
      </c>
      <c r="AT399">
        <v>24</v>
      </c>
      <c r="AU399">
        <v>73.1226666666666</v>
      </c>
      <c r="AV399">
        <v>51.254</v>
      </c>
      <c r="AW399">
        <v>53.495</v>
      </c>
      <c r="AX399">
        <v>870.85775</v>
      </c>
      <c r="AY399">
        <v>818.378749999999</v>
      </c>
      <c r="AZ399">
        <v>498.86875</v>
      </c>
      <c r="BA399">
        <v>41141.3207638125</v>
      </c>
      <c r="BB399">
        <v>36919.9187503124</v>
      </c>
      <c r="BC399">
        <v>15249.7758778125</v>
      </c>
      <c r="BD399">
        <v>0.1</v>
      </c>
      <c r="BE399">
        <v>58.3</v>
      </c>
      <c r="BF399">
        <v>37.1</v>
      </c>
      <c r="BG399">
        <v>256.132333333333</v>
      </c>
      <c r="BH399">
        <v>120.999</v>
      </c>
      <c r="BI399">
        <v>72.0489999999999</v>
      </c>
      <c r="BJ399">
        <v>4795.27926464444</v>
      </c>
      <c r="BK399">
        <v>1784.0162202</v>
      </c>
      <c r="BL399">
        <v>848.163520199999</v>
      </c>
      <c r="BM399">
        <v>0.1</v>
      </c>
      <c r="BN399">
        <v>58.3</v>
      </c>
      <c r="BO399">
        <v>37.1</v>
      </c>
      <c r="BP399">
        <v>345.533</v>
      </c>
      <c r="BQ399">
        <v>196.349666666666</v>
      </c>
      <c r="BR399">
        <v>100.099666666666</v>
      </c>
      <c r="BS399">
        <v>9343.19838224444</v>
      </c>
      <c r="BT399">
        <v>4526.49190446666</v>
      </c>
      <c r="BU399">
        <v>1659.92264891111</v>
      </c>
      <c r="BV399">
        <v>153.879524553395</v>
      </c>
      <c r="BW399">
        <v>7050.123</v>
      </c>
      <c r="BX399">
        <v>0</v>
      </c>
      <c r="BY399" t="s">
        <v>215</v>
      </c>
      <c r="BZ399" t="s">
        <v>649</v>
      </c>
      <c r="CE399">
        <f>VLOOKUP(BY399,[1]flawdatabase_16in!$1:$1048576,7,0)</f>
        <v>30</v>
      </c>
      <c r="CF399">
        <f>VLOOKUP(BY399,[1]flawdatabase_16in!$1:$1048576,8,0)</f>
        <v>10</v>
      </c>
      <c r="CG399">
        <f>VLOOKUP(BY399,[1]flawdatabase_16in!$1:$1048576,9,0)</f>
        <v>4</v>
      </c>
      <c r="CH399">
        <f>VLOOKUP(BY399,[1]flawdatabase_16in!$1:$1048576,11,0)</f>
        <v>1</v>
      </c>
      <c r="CI399">
        <f>VLOOKUP(BY399,[1]flawdatabase_16in!$1:$1048576,10,0)</f>
        <v>0</v>
      </c>
      <c r="CJ399" t="str">
        <f>VLOOKUP(BY399,[2]flawdatabase_16in!$1:$1048576,4,0)</f>
        <v>MFL16S20_P0002</v>
      </c>
    </row>
    <row r="400" spans="1:88">
      <c r="A400" s="4">
        <v>44181.6684953704</v>
      </c>
      <c r="B400" t="s">
        <v>78</v>
      </c>
      <c r="C400" s="4">
        <v>44181.6684953704</v>
      </c>
      <c r="D400" t="s">
        <v>79</v>
      </c>
      <c r="E400" t="s">
        <v>589</v>
      </c>
      <c r="F400">
        <v>1</v>
      </c>
      <c r="G400">
        <v>1</v>
      </c>
      <c r="H400">
        <v>61</v>
      </c>
      <c r="I400">
        <v>5</v>
      </c>
      <c r="J400">
        <v>19.912</v>
      </c>
      <c r="K400">
        <v>20.076</v>
      </c>
      <c r="L400">
        <v>19.994</v>
      </c>
      <c r="M400">
        <v>9956</v>
      </c>
      <c r="N400">
        <v>10038</v>
      </c>
      <c r="O400">
        <v>9997</v>
      </c>
      <c r="P400">
        <v>1</v>
      </c>
      <c r="Q400">
        <v>3</v>
      </c>
      <c r="R400">
        <v>0</v>
      </c>
      <c r="S400">
        <v>0</v>
      </c>
      <c r="T400">
        <v>19.994</v>
      </c>
      <c r="U400">
        <v>3</v>
      </c>
      <c r="V400">
        <v>0</v>
      </c>
      <c r="W400">
        <v>0</v>
      </c>
      <c r="X400">
        <v>19.994</v>
      </c>
      <c r="Y400">
        <v>57</v>
      </c>
      <c r="Z400">
        <v>78</v>
      </c>
      <c r="AA400">
        <v>67</v>
      </c>
      <c r="AB400">
        <v>125.5</v>
      </c>
      <c r="AC400" s="6">
        <v>0.174305555555556</v>
      </c>
      <c r="AD400">
        <v>0.5</v>
      </c>
      <c r="AE400">
        <v>11.79</v>
      </c>
      <c r="AF400">
        <v>7.9</v>
      </c>
      <c r="AG400">
        <v>3</v>
      </c>
      <c r="AH400">
        <v>1</v>
      </c>
      <c r="AI400">
        <v>0</v>
      </c>
      <c r="AJ400">
        <v>5</v>
      </c>
      <c r="AK400">
        <v>30</v>
      </c>
      <c r="AL400">
        <v>0.8</v>
      </c>
      <c r="AM400">
        <v>0</v>
      </c>
      <c r="AN400">
        <v>0</v>
      </c>
      <c r="AO400">
        <v>0</v>
      </c>
      <c r="AP400">
        <v>0.1</v>
      </c>
      <c r="AQ400">
        <v>24</v>
      </c>
      <c r="AR400">
        <v>16</v>
      </c>
      <c r="AS400">
        <v>12</v>
      </c>
      <c r="AT400">
        <v>0</v>
      </c>
      <c r="AU400">
        <v>92.3646666666666</v>
      </c>
      <c r="AV400">
        <v>26.006</v>
      </c>
      <c r="AW400">
        <v>27.54</v>
      </c>
      <c r="AX400">
        <v>124.9315</v>
      </c>
      <c r="AY400">
        <v>102.131499999999</v>
      </c>
      <c r="AZ400">
        <v>80.1005</v>
      </c>
      <c r="BA400">
        <v>2294.70757225</v>
      </c>
      <c r="BB400">
        <v>1839.03568024999</v>
      </c>
      <c r="BC400">
        <v>1337.97118025</v>
      </c>
      <c r="BD400">
        <v>0.1</v>
      </c>
      <c r="BE400">
        <v>79.5</v>
      </c>
      <c r="BF400">
        <v>42.4</v>
      </c>
      <c r="BG400">
        <v>195.979333333333</v>
      </c>
      <c r="BH400">
        <v>149.379333333333</v>
      </c>
      <c r="BI400">
        <v>67.1626666666666</v>
      </c>
      <c r="BJ400">
        <v>2722.97576542222</v>
      </c>
      <c r="BK400">
        <v>2041.69303208888</v>
      </c>
      <c r="BL400">
        <v>649.242220977776</v>
      </c>
      <c r="BM400">
        <v>0.1</v>
      </c>
      <c r="BN400">
        <v>74.2</v>
      </c>
      <c r="BO400">
        <v>42.4</v>
      </c>
      <c r="BP400">
        <v>182.423333333333</v>
      </c>
      <c r="BQ400">
        <v>124.89</v>
      </c>
      <c r="BR400">
        <v>61.64</v>
      </c>
      <c r="BS400">
        <v>2397.65993111111</v>
      </c>
      <c r="BT400">
        <v>1531.19115333333</v>
      </c>
      <c r="BU400">
        <v>551.531319999999</v>
      </c>
      <c r="BV400">
        <v>65.7702562856877</v>
      </c>
      <c r="BW400">
        <v>1725.77516666666</v>
      </c>
      <c r="BX400">
        <v>0</v>
      </c>
      <c r="BY400" t="s">
        <v>183</v>
      </c>
      <c r="BZ400" t="s">
        <v>650</v>
      </c>
      <c r="CE400">
        <f>VLOOKUP(BY400,[1]flawdatabase_16in!$1:$1048576,7,0)</f>
        <v>5</v>
      </c>
      <c r="CF400">
        <f>VLOOKUP(BY400,[1]flawdatabase_16in!$1:$1048576,8,0)</f>
        <v>30</v>
      </c>
      <c r="CG400">
        <f>VLOOKUP(BY400,[1]flawdatabase_16in!$1:$1048576,9,0)</f>
        <v>0.8</v>
      </c>
      <c r="CH400">
        <f>VLOOKUP(BY400,[1]flawdatabase_16in!$1:$1048576,11,0)</f>
        <v>1</v>
      </c>
      <c r="CI400">
        <f>VLOOKUP(BY400,[1]flawdatabase_16in!$1:$1048576,10,0)</f>
        <v>0</v>
      </c>
      <c r="CJ400" t="str">
        <f>VLOOKUP(BY400,[2]flawdatabase_16in!$1:$1048576,4,0)</f>
        <v>MFL16S20_P0002</v>
      </c>
    </row>
    <row r="401" spans="1:88">
      <c r="A401" s="4">
        <v>44181.6684953704</v>
      </c>
      <c r="B401" t="s">
        <v>78</v>
      </c>
      <c r="C401" s="4">
        <v>44181.6684953704</v>
      </c>
      <c r="D401" t="s">
        <v>79</v>
      </c>
      <c r="E401" t="s">
        <v>589</v>
      </c>
      <c r="F401">
        <v>1</v>
      </c>
      <c r="G401">
        <v>1</v>
      </c>
      <c r="H401">
        <v>62</v>
      </c>
      <c r="I401">
        <v>5</v>
      </c>
      <c r="J401">
        <v>20.398</v>
      </c>
      <c r="K401">
        <v>20.604</v>
      </c>
      <c r="L401">
        <v>20.5</v>
      </c>
      <c r="M401">
        <v>10199</v>
      </c>
      <c r="N401">
        <v>10302</v>
      </c>
      <c r="O401">
        <v>10250</v>
      </c>
      <c r="P401">
        <v>1</v>
      </c>
      <c r="Q401">
        <v>3</v>
      </c>
      <c r="R401">
        <v>0</v>
      </c>
      <c r="S401">
        <v>0</v>
      </c>
      <c r="T401">
        <v>20.5</v>
      </c>
      <c r="U401">
        <v>3</v>
      </c>
      <c r="V401">
        <v>0</v>
      </c>
      <c r="W401">
        <v>0</v>
      </c>
      <c r="X401">
        <v>20.5</v>
      </c>
      <c r="Y401">
        <v>55</v>
      </c>
      <c r="Z401">
        <v>79</v>
      </c>
      <c r="AA401">
        <v>67</v>
      </c>
      <c r="AB401">
        <v>125.8</v>
      </c>
      <c r="AC401" s="6">
        <v>0.174305555555556</v>
      </c>
      <c r="AD401">
        <v>0.5</v>
      </c>
      <c r="AE401">
        <v>11.79</v>
      </c>
      <c r="AF401">
        <v>7.9</v>
      </c>
      <c r="AG401">
        <v>3</v>
      </c>
      <c r="AH401">
        <v>1</v>
      </c>
      <c r="AI401">
        <v>0</v>
      </c>
      <c r="AJ401">
        <v>5</v>
      </c>
      <c r="AK401">
        <v>30</v>
      </c>
      <c r="AL401">
        <v>2</v>
      </c>
      <c r="AM401">
        <v>0</v>
      </c>
      <c r="AN401">
        <v>0</v>
      </c>
      <c r="AO401">
        <v>0</v>
      </c>
      <c r="AP401">
        <v>0.1</v>
      </c>
      <c r="AQ401">
        <v>26</v>
      </c>
      <c r="AR401">
        <v>18</v>
      </c>
      <c r="AS401">
        <v>12</v>
      </c>
      <c r="AT401">
        <v>0</v>
      </c>
      <c r="AU401">
        <v>86.9931666666666</v>
      </c>
      <c r="AV401">
        <v>64.757</v>
      </c>
      <c r="AW401">
        <v>66.048</v>
      </c>
      <c r="AX401">
        <v>342.18475</v>
      </c>
      <c r="AY401">
        <v>302.56875</v>
      </c>
      <c r="AZ401">
        <v>157.859</v>
      </c>
      <c r="BA401">
        <v>15648.8262905625</v>
      </c>
      <c r="BB401">
        <v>13554.7002490625</v>
      </c>
      <c r="BC401">
        <v>5275.2745315</v>
      </c>
      <c r="BD401">
        <v>0.1</v>
      </c>
      <c r="BE401">
        <v>74.2</v>
      </c>
      <c r="BF401">
        <v>42.4</v>
      </c>
      <c r="BG401">
        <v>498.2118125</v>
      </c>
      <c r="BH401">
        <v>358.4118125</v>
      </c>
      <c r="BI401">
        <v>132.456083333333</v>
      </c>
      <c r="BJ401">
        <v>16112.8364902768</v>
      </c>
      <c r="BK401">
        <v>11558.5348916657</v>
      </c>
      <c r="BL401">
        <v>2479.52063592569</v>
      </c>
      <c r="BM401">
        <v>0.1</v>
      </c>
      <c r="BN401">
        <v>74.2</v>
      </c>
      <c r="BO401">
        <v>42.4</v>
      </c>
      <c r="BP401">
        <v>536.018479166666</v>
      </c>
      <c r="BQ401">
        <v>372.085145833333</v>
      </c>
      <c r="BR401">
        <v>153.179416666666</v>
      </c>
      <c r="BS401">
        <v>19306.0892609434</v>
      </c>
      <c r="BT401">
        <v>12977.891228999</v>
      </c>
      <c r="BU401">
        <v>3382.51355034236</v>
      </c>
      <c r="BV401">
        <v>95.0492850628099</v>
      </c>
      <c r="BW401">
        <v>5821.85410416666</v>
      </c>
      <c r="BX401">
        <v>0</v>
      </c>
      <c r="BY401" t="s">
        <v>195</v>
      </c>
      <c r="BZ401" t="s">
        <v>651</v>
      </c>
      <c r="CE401">
        <f>VLOOKUP(BY401,[1]flawdatabase_16in!$1:$1048576,7,0)</f>
        <v>5</v>
      </c>
      <c r="CF401">
        <f>VLOOKUP(BY401,[1]flawdatabase_16in!$1:$1048576,8,0)</f>
        <v>30</v>
      </c>
      <c r="CG401">
        <f>VLOOKUP(BY401,[1]flawdatabase_16in!$1:$1048576,9,0)</f>
        <v>2</v>
      </c>
      <c r="CH401">
        <f>VLOOKUP(BY401,[1]flawdatabase_16in!$1:$1048576,11,0)</f>
        <v>1</v>
      </c>
      <c r="CI401">
        <f>VLOOKUP(BY401,[1]flawdatabase_16in!$1:$1048576,10,0)</f>
        <v>0</v>
      </c>
      <c r="CJ401" t="str">
        <f>VLOOKUP(BY401,[2]flawdatabase_16in!$1:$1048576,4,0)</f>
        <v>MFL16S20_P0002</v>
      </c>
    </row>
    <row r="402" spans="1:88">
      <c r="A402" s="4">
        <v>44181.6684953704</v>
      </c>
      <c r="B402" t="s">
        <v>78</v>
      </c>
      <c r="C402" s="4">
        <v>44181.6684953704</v>
      </c>
      <c r="D402" t="s">
        <v>79</v>
      </c>
      <c r="E402" t="s">
        <v>589</v>
      </c>
      <c r="F402">
        <v>1</v>
      </c>
      <c r="G402">
        <v>1</v>
      </c>
      <c r="H402">
        <v>63</v>
      </c>
      <c r="I402">
        <v>5</v>
      </c>
      <c r="J402">
        <v>20.898</v>
      </c>
      <c r="K402">
        <v>21.11</v>
      </c>
      <c r="L402">
        <v>21.004</v>
      </c>
      <c r="M402">
        <v>10449</v>
      </c>
      <c r="N402">
        <v>10555</v>
      </c>
      <c r="O402">
        <v>10502</v>
      </c>
      <c r="P402">
        <v>1</v>
      </c>
      <c r="Q402">
        <v>3</v>
      </c>
      <c r="R402">
        <v>0</v>
      </c>
      <c r="S402">
        <v>0</v>
      </c>
      <c r="T402">
        <v>21.004</v>
      </c>
      <c r="U402">
        <v>3</v>
      </c>
      <c r="V402">
        <v>0</v>
      </c>
      <c r="W402">
        <v>0</v>
      </c>
      <c r="X402">
        <v>21.004</v>
      </c>
      <c r="Y402">
        <v>55</v>
      </c>
      <c r="Z402">
        <v>84</v>
      </c>
      <c r="AA402">
        <v>69</v>
      </c>
      <c r="AB402">
        <v>130</v>
      </c>
      <c r="AC402" s="6">
        <v>0.180555555555556</v>
      </c>
      <c r="AD402">
        <v>0.5</v>
      </c>
      <c r="AE402">
        <v>11.79</v>
      </c>
      <c r="AF402">
        <v>7.9</v>
      </c>
      <c r="AG402">
        <v>3</v>
      </c>
      <c r="AH402">
        <v>1</v>
      </c>
      <c r="AI402">
        <v>0</v>
      </c>
      <c r="AJ402">
        <v>5</v>
      </c>
      <c r="AK402">
        <v>30</v>
      </c>
      <c r="AL402">
        <v>3.2</v>
      </c>
      <c r="AM402">
        <v>0</v>
      </c>
      <c r="AN402">
        <v>0</v>
      </c>
      <c r="AO402">
        <v>0</v>
      </c>
      <c r="AP402">
        <v>0.1</v>
      </c>
      <c r="AQ402">
        <v>32</v>
      </c>
      <c r="AR402">
        <v>20</v>
      </c>
      <c r="AS402">
        <v>12</v>
      </c>
      <c r="AT402">
        <v>0</v>
      </c>
      <c r="AU402">
        <v>77.6196666666666</v>
      </c>
      <c r="AV402">
        <v>124.26</v>
      </c>
      <c r="AW402">
        <v>130.804</v>
      </c>
      <c r="AX402">
        <v>829.26228125</v>
      </c>
      <c r="AY402">
        <v>617.72828125</v>
      </c>
      <c r="AZ402">
        <v>306.82978125</v>
      </c>
      <c r="BA402">
        <v>76895.3926708486</v>
      </c>
      <c r="BB402">
        <v>53839.3138076611</v>
      </c>
      <c r="BC402">
        <v>18996.2928639736</v>
      </c>
      <c r="BD402">
        <v>0.1</v>
      </c>
      <c r="BE402">
        <v>95.4</v>
      </c>
      <c r="BF402">
        <v>42.4</v>
      </c>
      <c r="BG402">
        <v>1067.36729166666</v>
      </c>
      <c r="BH402">
        <v>731.317291666666</v>
      </c>
      <c r="BI402">
        <v>241.567291666666</v>
      </c>
      <c r="BJ402">
        <v>67946.094888967</v>
      </c>
      <c r="BK402">
        <v>44859.0737917448</v>
      </c>
      <c r="BL402">
        <v>8641.91450702257</v>
      </c>
      <c r="BM402">
        <v>0.1</v>
      </c>
      <c r="BN402">
        <v>95.4</v>
      </c>
      <c r="BO402">
        <v>42.4</v>
      </c>
      <c r="BP402">
        <v>1201.52309375</v>
      </c>
      <c r="BQ402">
        <v>868.17309375</v>
      </c>
      <c r="BR402">
        <v>286.304343749999</v>
      </c>
      <c r="BS402">
        <v>88423.8816991121</v>
      </c>
      <c r="BT402">
        <v>61828.0664522371</v>
      </c>
      <c r="BU402">
        <v>12024.9410610587</v>
      </c>
      <c r="BV402">
        <v>137.077392632071</v>
      </c>
      <c r="BW402">
        <v>12599.1367890625</v>
      </c>
      <c r="BX402">
        <v>0</v>
      </c>
      <c r="BY402" t="s">
        <v>197</v>
      </c>
      <c r="BZ402" t="s">
        <v>652</v>
      </c>
      <c r="CE402">
        <f>VLOOKUP(BY402,[1]flawdatabase_16in!$1:$1048576,7,0)</f>
        <v>5</v>
      </c>
      <c r="CF402">
        <f>VLOOKUP(BY402,[1]flawdatabase_16in!$1:$1048576,8,0)</f>
        <v>30</v>
      </c>
      <c r="CG402">
        <f>VLOOKUP(BY402,[1]flawdatabase_16in!$1:$1048576,9,0)</f>
        <v>3.2</v>
      </c>
      <c r="CH402">
        <f>VLOOKUP(BY402,[1]flawdatabase_16in!$1:$1048576,11,0)</f>
        <v>1</v>
      </c>
      <c r="CI402">
        <f>VLOOKUP(BY402,[1]flawdatabase_16in!$1:$1048576,10,0)</f>
        <v>0</v>
      </c>
      <c r="CJ402" t="str">
        <f>VLOOKUP(BY402,[2]flawdatabase_16in!$1:$1048576,4,0)</f>
        <v>MFL16S20_P0002</v>
      </c>
    </row>
    <row r="403" spans="1:88">
      <c r="A403" s="4">
        <v>44181.6684953704</v>
      </c>
      <c r="B403" t="s">
        <v>78</v>
      </c>
      <c r="C403" s="4">
        <v>44181.6684953704</v>
      </c>
      <c r="D403" t="s">
        <v>79</v>
      </c>
      <c r="E403" t="s">
        <v>589</v>
      </c>
      <c r="F403">
        <v>1</v>
      </c>
      <c r="G403">
        <v>1</v>
      </c>
      <c r="H403">
        <v>64</v>
      </c>
      <c r="I403">
        <v>5</v>
      </c>
      <c r="J403">
        <v>21.356</v>
      </c>
      <c r="K403">
        <v>21.668</v>
      </c>
      <c r="L403">
        <v>21.512</v>
      </c>
      <c r="M403">
        <v>10678</v>
      </c>
      <c r="N403">
        <v>10834</v>
      </c>
      <c r="O403">
        <v>10756</v>
      </c>
      <c r="P403">
        <v>1</v>
      </c>
      <c r="Q403">
        <v>3</v>
      </c>
      <c r="R403">
        <v>0</v>
      </c>
      <c r="S403">
        <v>0</v>
      </c>
      <c r="T403">
        <v>21.512</v>
      </c>
      <c r="U403">
        <v>3</v>
      </c>
      <c r="V403">
        <v>0</v>
      </c>
      <c r="W403">
        <v>0</v>
      </c>
      <c r="X403">
        <v>21.512</v>
      </c>
      <c r="Y403">
        <v>55</v>
      </c>
      <c r="Z403">
        <v>84</v>
      </c>
      <c r="AA403">
        <v>69</v>
      </c>
      <c r="AB403">
        <v>130.6</v>
      </c>
      <c r="AC403" s="6">
        <v>0.18125</v>
      </c>
      <c r="AD403">
        <v>0.5</v>
      </c>
      <c r="AE403">
        <v>11.79</v>
      </c>
      <c r="AF403">
        <v>7.9</v>
      </c>
      <c r="AG403">
        <v>3</v>
      </c>
      <c r="AH403">
        <v>1</v>
      </c>
      <c r="AI403">
        <v>0</v>
      </c>
      <c r="AJ403">
        <v>5</v>
      </c>
      <c r="AK403">
        <v>30</v>
      </c>
      <c r="AL403">
        <v>4</v>
      </c>
      <c r="AM403">
        <v>0</v>
      </c>
      <c r="AN403">
        <v>0</v>
      </c>
      <c r="AO403">
        <v>0</v>
      </c>
      <c r="AP403">
        <v>0.1</v>
      </c>
      <c r="AQ403">
        <v>28</v>
      </c>
      <c r="AR403">
        <v>20</v>
      </c>
      <c r="AS403">
        <v>12</v>
      </c>
      <c r="AT403">
        <v>0</v>
      </c>
      <c r="AU403">
        <v>69.6301666666666</v>
      </c>
      <c r="AV403">
        <v>164.259</v>
      </c>
      <c r="AW403">
        <v>165.326</v>
      </c>
      <c r="AX403">
        <v>982.99796875</v>
      </c>
      <c r="AY403">
        <v>793.64896875</v>
      </c>
      <c r="AZ403">
        <v>421.16134375</v>
      </c>
      <c r="BA403">
        <v>121499.026254653</v>
      </c>
      <c r="BB403">
        <v>92388.8870234658</v>
      </c>
      <c r="BC403">
        <v>36148.0109432314</v>
      </c>
      <c r="BD403">
        <v>0.1</v>
      </c>
      <c r="BE403">
        <v>90.1</v>
      </c>
      <c r="BF403">
        <v>47.7</v>
      </c>
      <c r="BG403">
        <v>1295.34753645833</v>
      </c>
      <c r="BH403">
        <v>830.047536458333</v>
      </c>
      <c r="BI403">
        <v>403.755869791666</v>
      </c>
      <c r="BJ403">
        <v>99554.1427918909</v>
      </c>
      <c r="BK403">
        <v>59630.4272469256</v>
      </c>
      <c r="BL403">
        <v>20806.5320324291</v>
      </c>
      <c r="BM403">
        <v>0.1</v>
      </c>
      <c r="BN403">
        <v>95.4</v>
      </c>
      <c r="BO403">
        <v>47.7</v>
      </c>
      <c r="BP403">
        <v>1593.014625</v>
      </c>
      <c r="BQ403">
        <v>1095.93129166666</v>
      </c>
      <c r="BR403">
        <v>501.781291666666</v>
      </c>
      <c r="BS403">
        <v>154512.147578838</v>
      </c>
      <c r="BT403">
        <v>100567.821360782</v>
      </c>
      <c r="BU403">
        <v>32469.963808683</v>
      </c>
      <c r="BV403">
        <v>130.317012435797</v>
      </c>
      <c r="BW403">
        <v>16588.8956529947</v>
      </c>
      <c r="BX403">
        <v>0</v>
      </c>
      <c r="BY403" t="s">
        <v>199</v>
      </c>
      <c r="BZ403" t="s">
        <v>653</v>
      </c>
      <c r="CE403">
        <f>VLOOKUP(BY403,[1]flawdatabase_16in!$1:$1048576,7,0)</f>
        <v>5</v>
      </c>
      <c r="CF403">
        <f>VLOOKUP(BY403,[1]flawdatabase_16in!$1:$1048576,8,0)</f>
        <v>30</v>
      </c>
      <c r="CG403">
        <f>VLOOKUP(BY403,[1]flawdatabase_16in!$1:$1048576,9,0)</f>
        <v>4</v>
      </c>
      <c r="CH403">
        <f>VLOOKUP(BY403,[1]flawdatabase_16in!$1:$1048576,11,0)</f>
        <v>1</v>
      </c>
      <c r="CI403">
        <f>VLOOKUP(BY403,[1]flawdatabase_16in!$1:$1048576,10,0)</f>
        <v>0</v>
      </c>
      <c r="CJ403" t="str">
        <f>VLOOKUP(BY403,[2]flawdatabase_16in!$1:$1048576,4,0)</f>
        <v>MFL16S20_P0002</v>
      </c>
    </row>
    <row r="404" spans="1:88">
      <c r="A404" s="4">
        <v>44181.6684953704</v>
      </c>
      <c r="B404" t="s">
        <v>78</v>
      </c>
      <c r="C404" s="4">
        <v>44181.6684953704</v>
      </c>
      <c r="D404" t="s">
        <v>79</v>
      </c>
      <c r="E404" t="s">
        <v>589</v>
      </c>
      <c r="F404">
        <v>1</v>
      </c>
      <c r="G404">
        <v>1</v>
      </c>
      <c r="H404">
        <v>65</v>
      </c>
      <c r="I404">
        <v>5</v>
      </c>
      <c r="J404">
        <v>23.468</v>
      </c>
      <c r="K404">
        <v>23.616</v>
      </c>
      <c r="L404">
        <v>23.542</v>
      </c>
      <c r="M404">
        <v>11734</v>
      </c>
      <c r="N404">
        <v>11808</v>
      </c>
      <c r="O404">
        <v>11771</v>
      </c>
      <c r="P404">
        <v>1</v>
      </c>
      <c r="Q404">
        <v>3</v>
      </c>
      <c r="R404">
        <v>0</v>
      </c>
      <c r="S404">
        <v>0</v>
      </c>
      <c r="T404">
        <v>23.542</v>
      </c>
      <c r="U404">
        <v>3</v>
      </c>
      <c r="V404">
        <v>0</v>
      </c>
      <c r="W404">
        <v>0</v>
      </c>
      <c r="X404">
        <v>23.542</v>
      </c>
      <c r="Y404">
        <v>59</v>
      </c>
      <c r="Z404">
        <v>77</v>
      </c>
      <c r="AA404">
        <v>68</v>
      </c>
      <c r="AB404">
        <v>129.7</v>
      </c>
      <c r="AC404" s="6">
        <v>0.179861111111111</v>
      </c>
      <c r="AD404">
        <v>0.5</v>
      </c>
      <c r="AE404">
        <v>11.79</v>
      </c>
      <c r="AF404">
        <v>7.9</v>
      </c>
      <c r="AG404">
        <v>3</v>
      </c>
      <c r="AH404">
        <v>1</v>
      </c>
      <c r="AI404">
        <v>0</v>
      </c>
      <c r="AJ404">
        <v>5</v>
      </c>
      <c r="AK404">
        <v>30</v>
      </c>
      <c r="AL404">
        <v>0.5</v>
      </c>
      <c r="AM404">
        <v>0</v>
      </c>
      <c r="AN404">
        <v>0</v>
      </c>
      <c r="AO404">
        <v>0</v>
      </c>
      <c r="AP404">
        <v>0.1</v>
      </c>
      <c r="AQ404">
        <v>76</v>
      </c>
      <c r="AR404">
        <v>58</v>
      </c>
      <c r="AS404">
        <v>34</v>
      </c>
      <c r="AT404">
        <v>24</v>
      </c>
      <c r="AU404">
        <v>92.6021666666666</v>
      </c>
      <c r="AV404">
        <v>1.50799999999999</v>
      </c>
      <c r="AW404">
        <v>3.00499999999999</v>
      </c>
      <c r="AX404">
        <v>60.5310000000001</v>
      </c>
      <c r="AY404">
        <v>44.6359999999998</v>
      </c>
      <c r="AZ404">
        <v>13.107</v>
      </c>
      <c r="BA404">
        <v>119.070603</v>
      </c>
      <c r="BB404">
        <v>84.7586779999996</v>
      </c>
      <c r="BC404">
        <v>13.1823250000001</v>
      </c>
      <c r="BD404">
        <v>0.1</v>
      </c>
      <c r="BE404">
        <v>74.2</v>
      </c>
      <c r="BF404">
        <v>58.3</v>
      </c>
      <c r="BG404">
        <v>27.9507777777779</v>
      </c>
      <c r="BH404">
        <v>17.8230000000001</v>
      </c>
      <c r="BI404">
        <v>11.373</v>
      </c>
      <c r="BJ404">
        <v>43.0081514790129</v>
      </c>
      <c r="BK404">
        <v>25.0465613555558</v>
      </c>
      <c r="BL404">
        <v>12.6556613555556</v>
      </c>
      <c r="BM404">
        <v>0.1</v>
      </c>
      <c r="BN404">
        <v>58.3</v>
      </c>
      <c r="BO404">
        <v>84.8</v>
      </c>
      <c r="BP404">
        <v>14.6777777777777</v>
      </c>
      <c r="BQ404">
        <v>8.15000000000001</v>
      </c>
      <c r="BR404">
        <v>12.1</v>
      </c>
      <c r="BS404">
        <v>12.2873456790123</v>
      </c>
      <c r="BT404">
        <v>6.61083333333334</v>
      </c>
      <c r="BU404">
        <v>11.0983333333333</v>
      </c>
      <c r="BV404">
        <v>118.188146221606</v>
      </c>
      <c r="BW404">
        <v>1003.32766666666</v>
      </c>
      <c r="BX404">
        <v>0</v>
      </c>
      <c r="BY404" t="s">
        <v>345</v>
      </c>
      <c r="BZ404" t="s">
        <v>654</v>
      </c>
      <c r="CE404">
        <f>VLOOKUP(BY404,[1]flawdatabase_16in!$1:$1048576,7,0)</f>
        <v>5</v>
      </c>
      <c r="CF404">
        <f>VLOOKUP(BY404,[1]flawdatabase_16in!$1:$1048576,8,0)</f>
        <v>30</v>
      </c>
      <c r="CG404">
        <f>VLOOKUP(BY404,[1]flawdatabase_16in!$1:$1048576,9,0)</f>
        <v>0.5</v>
      </c>
      <c r="CH404">
        <f>VLOOKUP(BY404,[1]flawdatabase_16in!$1:$1048576,11,0)</f>
        <v>1</v>
      </c>
      <c r="CI404">
        <f>VLOOKUP(BY404,[1]flawdatabase_16in!$1:$1048576,10,0)</f>
        <v>0</v>
      </c>
      <c r="CJ404" t="str">
        <f>VLOOKUP(BY404,[2]flawdatabase_16in!$1:$1048576,4,0)</f>
        <v>MFL16S20_P0002</v>
      </c>
    </row>
    <row r="405" spans="1:88">
      <c r="A405" s="4">
        <v>44181.6684953704</v>
      </c>
      <c r="B405" t="s">
        <v>78</v>
      </c>
      <c r="C405" s="4">
        <v>44181.6684953704</v>
      </c>
      <c r="D405" t="s">
        <v>79</v>
      </c>
      <c r="E405" t="s">
        <v>589</v>
      </c>
      <c r="F405">
        <v>1</v>
      </c>
      <c r="G405">
        <v>1</v>
      </c>
      <c r="H405">
        <v>66</v>
      </c>
      <c r="I405">
        <v>5</v>
      </c>
      <c r="J405">
        <v>23.932</v>
      </c>
      <c r="K405">
        <v>24.09</v>
      </c>
      <c r="L405">
        <v>24.01</v>
      </c>
      <c r="M405">
        <v>11966</v>
      </c>
      <c r="N405">
        <v>12045</v>
      </c>
      <c r="O405">
        <v>12005</v>
      </c>
      <c r="P405">
        <v>1</v>
      </c>
      <c r="Q405">
        <v>3</v>
      </c>
      <c r="R405">
        <v>0</v>
      </c>
      <c r="S405">
        <v>0</v>
      </c>
      <c r="T405">
        <v>24.01</v>
      </c>
      <c r="U405">
        <v>3</v>
      </c>
      <c r="V405">
        <v>0</v>
      </c>
      <c r="W405">
        <v>0</v>
      </c>
      <c r="X405">
        <v>24.01</v>
      </c>
      <c r="Y405">
        <v>56</v>
      </c>
      <c r="Z405">
        <v>77</v>
      </c>
      <c r="AA405">
        <v>66</v>
      </c>
      <c r="AB405">
        <v>125.8</v>
      </c>
      <c r="AC405" s="6">
        <v>0.174305555555556</v>
      </c>
      <c r="AD405">
        <v>0.5</v>
      </c>
      <c r="AE405">
        <v>11.79</v>
      </c>
      <c r="AF405">
        <v>7.9</v>
      </c>
      <c r="AG405">
        <v>3</v>
      </c>
      <c r="AH405">
        <v>1</v>
      </c>
      <c r="AI405">
        <v>0</v>
      </c>
      <c r="AJ405">
        <v>4.8</v>
      </c>
      <c r="AK405">
        <v>30</v>
      </c>
      <c r="AL405">
        <v>1.3</v>
      </c>
      <c r="AM405">
        <v>0</v>
      </c>
      <c r="AN405">
        <v>0</v>
      </c>
      <c r="AO405">
        <v>0</v>
      </c>
      <c r="AP405">
        <v>0.1</v>
      </c>
      <c r="AQ405">
        <v>50</v>
      </c>
      <c r="AR405">
        <v>28</v>
      </c>
      <c r="AS405">
        <v>10</v>
      </c>
      <c r="AT405">
        <v>0</v>
      </c>
      <c r="AU405">
        <v>92.6171666666666</v>
      </c>
      <c r="AV405">
        <v>21.257</v>
      </c>
      <c r="AW405">
        <v>27.772</v>
      </c>
      <c r="AX405">
        <v>200.745</v>
      </c>
      <c r="AY405">
        <v>138.15</v>
      </c>
      <c r="AZ405">
        <v>55.605</v>
      </c>
      <c r="BA405">
        <v>3260.346815</v>
      </c>
      <c r="BB405">
        <v>2356.35213</v>
      </c>
      <c r="BC405">
        <v>705.323645</v>
      </c>
      <c r="BD405">
        <v>0.1</v>
      </c>
      <c r="BE405">
        <v>68.9</v>
      </c>
      <c r="BF405">
        <v>42.4</v>
      </c>
      <c r="BG405">
        <v>184.156666666666</v>
      </c>
      <c r="BH405">
        <v>114.723333333333</v>
      </c>
      <c r="BI405">
        <v>48.9733333333333</v>
      </c>
      <c r="BJ405">
        <v>2383.11366444444</v>
      </c>
      <c r="BK405">
        <v>1331.50899777777</v>
      </c>
      <c r="BL405">
        <v>373.364164444444</v>
      </c>
      <c r="BM405">
        <v>0.1</v>
      </c>
      <c r="BN405">
        <v>68.9</v>
      </c>
      <c r="BO405">
        <v>42.4</v>
      </c>
      <c r="BP405">
        <v>213.784</v>
      </c>
      <c r="BQ405">
        <v>119.167333333333</v>
      </c>
      <c r="BR405">
        <v>53.9506666666666</v>
      </c>
      <c r="BS405">
        <v>2918.92698008889</v>
      </c>
      <c r="BT405">
        <v>1424.57943564444</v>
      </c>
      <c r="BU405">
        <v>435.763535644444</v>
      </c>
      <c r="BV405">
        <v>51.6319407550909</v>
      </c>
      <c r="BW405">
        <v>2443.3605</v>
      </c>
      <c r="BX405">
        <v>0</v>
      </c>
      <c r="BY405" t="s">
        <v>229</v>
      </c>
      <c r="BZ405" t="s">
        <v>655</v>
      </c>
      <c r="CE405">
        <f>VLOOKUP(BY405,[1]flawdatabase_16in!$1:$1048576,7,0)</f>
        <v>4.8</v>
      </c>
      <c r="CF405">
        <f>VLOOKUP(BY405,[1]flawdatabase_16in!$1:$1048576,8,0)</f>
        <v>30</v>
      </c>
      <c r="CG405">
        <f>VLOOKUP(BY405,[1]flawdatabase_16in!$1:$1048576,9,0)</f>
        <v>1.3</v>
      </c>
      <c r="CH405">
        <f>VLOOKUP(BY405,[1]flawdatabase_16in!$1:$1048576,11,0)</f>
        <v>1</v>
      </c>
      <c r="CI405">
        <f>VLOOKUP(BY405,[1]flawdatabase_16in!$1:$1048576,10,0)</f>
        <v>0</v>
      </c>
      <c r="CJ405" t="str">
        <f>VLOOKUP(BY405,[2]flawdatabase_16in!$1:$1048576,4,0)</f>
        <v>MFL16S20_P0002</v>
      </c>
    </row>
    <row r="406" spans="1:88">
      <c r="A406" s="4">
        <v>44181.6684953704</v>
      </c>
      <c r="B406" t="s">
        <v>78</v>
      </c>
      <c r="C406" s="4">
        <v>44181.6684953704</v>
      </c>
      <c r="D406" t="s">
        <v>79</v>
      </c>
      <c r="E406" t="s">
        <v>589</v>
      </c>
      <c r="F406">
        <v>1</v>
      </c>
      <c r="G406">
        <v>1</v>
      </c>
      <c r="H406">
        <v>67</v>
      </c>
      <c r="I406">
        <v>5</v>
      </c>
      <c r="J406">
        <v>24.392</v>
      </c>
      <c r="K406">
        <v>24.638</v>
      </c>
      <c r="L406">
        <v>24.514</v>
      </c>
      <c r="M406">
        <v>12196</v>
      </c>
      <c r="N406">
        <v>12319</v>
      </c>
      <c r="O406">
        <v>12257</v>
      </c>
      <c r="P406">
        <v>1</v>
      </c>
      <c r="Q406">
        <v>3</v>
      </c>
      <c r="R406">
        <v>0</v>
      </c>
      <c r="S406">
        <v>0</v>
      </c>
      <c r="T406">
        <v>24.514</v>
      </c>
      <c r="U406">
        <v>3</v>
      </c>
      <c r="V406">
        <v>0</v>
      </c>
      <c r="W406">
        <v>0</v>
      </c>
      <c r="X406">
        <v>24.514</v>
      </c>
      <c r="Y406">
        <v>55</v>
      </c>
      <c r="Z406">
        <v>79</v>
      </c>
      <c r="AA406">
        <v>67</v>
      </c>
      <c r="AB406">
        <v>128.3</v>
      </c>
      <c r="AC406" s="6">
        <v>0.177777777777778</v>
      </c>
      <c r="AD406">
        <v>0.5</v>
      </c>
      <c r="AE406">
        <v>11.79</v>
      </c>
      <c r="AF406">
        <v>7.9</v>
      </c>
      <c r="AG406">
        <v>3</v>
      </c>
      <c r="AH406">
        <v>1</v>
      </c>
      <c r="AI406">
        <v>0</v>
      </c>
      <c r="AJ406">
        <v>4.8</v>
      </c>
      <c r="AK406">
        <v>30</v>
      </c>
      <c r="AL406">
        <v>2.8</v>
      </c>
      <c r="AM406">
        <v>0</v>
      </c>
      <c r="AN406">
        <v>0</v>
      </c>
      <c r="AO406">
        <v>0</v>
      </c>
      <c r="AP406">
        <v>0.1</v>
      </c>
      <c r="AQ406">
        <v>26</v>
      </c>
      <c r="AR406">
        <v>20</v>
      </c>
      <c r="AS406">
        <v>12</v>
      </c>
      <c r="AT406">
        <v>0</v>
      </c>
      <c r="AU406">
        <v>80.1221666666666</v>
      </c>
      <c r="AV406">
        <v>72.258</v>
      </c>
      <c r="AW406">
        <v>75.809</v>
      </c>
      <c r="AX406">
        <v>437.375625</v>
      </c>
      <c r="AY406">
        <v>409.533625</v>
      </c>
      <c r="AZ406">
        <v>194.220875</v>
      </c>
      <c r="BA406">
        <v>24557.6233091406</v>
      </c>
      <c r="BB406">
        <v>23053.2933728906</v>
      </c>
      <c r="BC406">
        <v>7756.74066920312</v>
      </c>
      <c r="BD406">
        <v>0.1</v>
      </c>
      <c r="BE406">
        <v>79.5</v>
      </c>
      <c r="BF406">
        <v>42.4</v>
      </c>
      <c r="BG406">
        <v>545.722854166666</v>
      </c>
      <c r="BH406">
        <v>371.372854166666</v>
      </c>
      <c r="BI406">
        <v>164.439520833333</v>
      </c>
      <c r="BJ406">
        <v>20161.5137469625</v>
      </c>
      <c r="BK406">
        <v>12687.6502011292</v>
      </c>
      <c r="BL406">
        <v>3810.11608029591</v>
      </c>
      <c r="BM406">
        <v>0.1</v>
      </c>
      <c r="BN406">
        <v>84.8</v>
      </c>
      <c r="BO406">
        <v>42.4</v>
      </c>
      <c r="BP406">
        <v>644.816895833333</v>
      </c>
      <c r="BQ406">
        <v>474.666895833333</v>
      </c>
      <c r="BR406">
        <v>203.063770833333</v>
      </c>
      <c r="BS406">
        <v>28074.5652663733</v>
      </c>
      <c r="BT406">
        <v>19702.49763929</v>
      </c>
      <c r="BU406">
        <v>5829.18659831779</v>
      </c>
      <c r="BV406">
        <v>100.386442017029</v>
      </c>
      <c r="BW406">
        <v>6563.95299739583</v>
      </c>
      <c r="BX406">
        <v>0</v>
      </c>
      <c r="BY406" t="s">
        <v>231</v>
      </c>
      <c r="BZ406" t="s">
        <v>656</v>
      </c>
      <c r="CE406">
        <f>VLOOKUP(BY406,[1]flawdatabase_16in!$1:$1048576,7,0)</f>
        <v>4.8</v>
      </c>
      <c r="CF406">
        <f>VLOOKUP(BY406,[1]flawdatabase_16in!$1:$1048576,8,0)</f>
        <v>30</v>
      </c>
      <c r="CG406">
        <f>VLOOKUP(BY406,[1]flawdatabase_16in!$1:$1048576,9,0)</f>
        <v>2.8</v>
      </c>
      <c r="CH406">
        <f>VLOOKUP(BY406,[1]flawdatabase_16in!$1:$1048576,11,0)</f>
        <v>1</v>
      </c>
      <c r="CI406">
        <f>VLOOKUP(BY406,[1]flawdatabase_16in!$1:$1048576,10,0)</f>
        <v>0</v>
      </c>
      <c r="CJ406" t="str">
        <f>VLOOKUP(BY406,[2]flawdatabase_16in!$1:$1048576,4,0)</f>
        <v>MFL16S20_P0002</v>
      </c>
    </row>
    <row r="407" spans="1:88">
      <c r="A407" s="4">
        <v>44181.6684953704</v>
      </c>
      <c r="B407" t="s">
        <v>78</v>
      </c>
      <c r="C407" s="4">
        <v>44181.6684953704</v>
      </c>
      <c r="D407" t="s">
        <v>79</v>
      </c>
      <c r="E407" t="s">
        <v>589</v>
      </c>
      <c r="F407">
        <v>1</v>
      </c>
      <c r="G407">
        <v>1</v>
      </c>
      <c r="H407">
        <v>68</v>
      </c>
      <c r="I407">
        <v>5</v>
      </c>
      <c r="J407">
        <v>24.892</v>
      </c>
      <c r="K407">
        <v>25.134</v>
      </c>
      <c r="L407">
        <v>25.012</v>
      </c>
      <c r="M407">
        <v>12446</v>
      </c>
      <c r="N407">
        <v>12567</v>
      </c>
      <c r="O407">
        <v>12506</v>
      </c>
      <c r="P407">
        <v>1</v>
      </c>
      <c r="Q407">
        <v>3</v>
      </c>
      <c r="R407">
        <v>0</v>
      </c>
      <c r="S407">
        <v>0</v>
      </c>
      <c r="T407">
        <v>25.012</v>
      </c>
      <c r="U407">
        <v>3</v>
      </c>
      <c r="V407">
        <v>0</v>
      </c>
      <c r="W407">
        <v>0</v>
      </c>
      <c r="X407">
        <v>25.012</v>
      </c>
      <c r="Y407">
        <v>54</v>
      </c>
      <c r="Z407">
        <v>84</v>
      </c>
      <c r="AA407">
        <v>69</v>
      </c>
      <c r="AB407">
        <v>132.6</v>
      </c>
      <c r="AC407" s="6">
        <v>0.184027777777778</v>
      </c>
      <c r="AD407">
        <v>0.5</v>
      </c>
      <c r="AE407">
        <v>11.79</v>
      </c>
      <c r="AF407">
        <v>7.9</v>
      </c>
      <c r="AG407">
        <v>3</v>
      </c>
      <c r="AH407">
        <v>1</v>
      </c>
      <c r="AI407">
        <v>0</v>
      </c>
      <c r="AJ407">
        <v>5</v>
      </c>
      <c r="AK407">
        <v>30</v>
      </c>
      <c r="AL407">
        <v>4.1</v>
      </c>
      <c r="AM407">
        <v>0</v>
      </c>
      <c r="AN407">
        <v>0</v>
      </c>
      <c r="AO407">
        <v>0</v>
      </c>
      <c r="AP407">
        <v>0.1</v>
      </c>
      <c r="AQ407">
        <v>88</v>
      </c>
      <c r="AR407">
        <v>16</v>
      </c>
      <c r="AS407">
        <v>12</v>
      </c>
      <c r="AT407">
        <v>0</v>
      </c>
      <c r="AU407">
        <v>80.7496666666666</v>
      </c>
      <c r="AV407">
        <v>123.020999999999</v>
      </c>
      <c r="AW407">
        <v>124.791</v>
      </c>
      <c r="AX407">
        <v>1263.83925</v>
      </c>
      <c r="AY407">
        <v>553.12925</v>
      </c>
      <c r="AZ407">
        <v>360.33025</v>
      </c>
      <c r="BA407">
        <v>100230.532183312</v>
      </c>
      <c r="BB407">
        <v>49818.6031263125</v>
      </c>
      <c r="BC407">
        <v>26116.1998313125</v>
      </c>
      <c r="BD407">
        <v>0.1</v>
      </c>
      <c r="BE407">
        <v>95.4</v>
      </c>
      <c r="BF407">
        <v>42.4</v>
      </c>
      <c r="BG407">
        <v>1146.50241145833</v>
      </c>
      <c r="BH407">
        <v>803.619078125</v>
      </c>
      <c r="BI407">
        <v>262.535744791666</v>
      </c>
      <c r="BJ407">
        <v>79563.6500385768</v>
      </c>
      <c r="BK407">
        <v>52856.3192281601</v>
      </c>
      <c r="BL407">
        <v>9920.38721513926</v>
      </c>
      <c r="BM407">
        <v>0.1</v>
      </c>
      <c r="BN407">
        <v>95.4</v>
      </c>
      <c r="BO407">
        <v>42.4</v>
      </c>
      <c r="BP407">
        <v>1411.16159895833</v>
      </c>
      <c r="BQ407">
        <v>941.444932291666</v>
      </c>
      <c r="BR407">
        <v>325.062640625</v>
      </c>
      <c r="BS407">
        <v>116636.765637075</v>
      </c>
      <c r="BT407">
        <v>73461.0590695412</v>
      </c>
      <c r="BU407">
        <v>15184.126847936</v>
      </c>
      <c r="BV407">
        <v>164.106273126054</v>
      </c>
      <c r="BW407">
        <v>15471.5927070312</v>
      </c>
      <c r="BX407">
        <v>0</v>
      </c>
      <c r="BY407" t="s">
        <v>233</v>
      </c>
      <c r="BZ407" t="s">
        <v>657</v>
      </c>
      <c r="CE407">
        <f>VLOOKUP(BY407,[1]flawdatabase_16in!$1:$1048576,7,0)</f>
        <v>5</v>
      </c>
      <c r="CF407">
        <f>VLOOKUP(BY407,[1]flawdatabase_16in!$1:$1048576,8,0)</f>
        <v>30</v>
      </c>
      <c r="CG407">
        <f>VLOOKUP(BY407,[1]flawdatabase_16in!$1:$1048576,9,0)</f>
        <v>4.1</v>
      </c>
      <c r="CH407">
        <f>VLOOKUP(BY407,[1]flawdatabase_16in!$1:$1048576,11,0)</f>
        <v>1</v>
      </c>
      <c r="CI407">
        <f>VLOOKUP(BY407,[1]flawdatabase_16in!$1:$1048576,10,0)</f>
        <v>0</v>
      </c>
      <c r="CJ407" t="str">
        <f>VLOOKUP(BY407,[2]flawdatabase_16in!$1:$1048576,4,0)</f>
        <v>MFL16S20_P0002</v>
      </c>
    </row>
    <row r="408" spans="1:88">
      <c r="A408" s="4">
        <v>44181.6684953704</v>
      </c>
      <c r="B408" t="s">
        <v>78</v>
      </c>
      <c r="C408" s="4">
        <v>44181.6684953704</v>
      </c>
      <c r="D408" t="s">
        <v>79</v>
      </c>
      <c r="E408" t="s">
        <v>589</v>
      </c>
      <c r="F408">
        <v>1</v>
      </c>
      <c r="G408">
        <v>1</v>
      </c>
      <c r="H408">
        <v>69</v>
      </c>
      <c r="I408">
        <v>5</v>
      </c>
      <c r="J408">
        <v>22.928</v>
      </c>
      <c r="K408">
        <v>23.096</v>
      </c>
      <c r="L408">
        <v>23.012</v>
      </c>
      <c r="M408">
        <v>11464</v>
      </c>
      <c r="N408">
        <v>11548</v>
      </c>
      <c r="O408">
        <v>11506</v>
      </c>
      <c r="P408">
        <v>1</v>
      </c>
      <c r="Q408">
        <v>3</v>
      </c>
      <c r="R408">
        <v>0</v>
      </c>
      <c r="S408">
        <v>0</v>
      </c>
      <c r="T408">
        <v>23.012</v>
      </c>
      <c r="U408">
        <v>3</v>
      </c>
      <c r="V408">
        <v>0</v>
      </c>
      <c r="W408">
        <v>0</v>
      </c>
      <c r="X408">
        <v>23.012</v>
      </c>
      <c r="Y408">
        <v>150</v>
      </c>
      <c r="Z408">
        <v>165</v>
      </c>
      <c r="AA408">
        <v>157</v>
      </c>
      <c r="AB408">
        <v>307.5</v>
      </c>
      <c r="AC408" s="6">
        <v>0.427083333333333</v>
      </c>
      <c r="AD408">
        <v>0.5</v>
      </c>
      <c r="AE408">
        <v>11.79</v>
      </c>
      <c r="AF408">
        <v>7.9</v>
      </c>
      <c r="AG408">
        <v>3</v>
      </c>
      <c r="AH408">
        <v>1</v>
      </c>
      <c r="AI408">
        <v>1</v>
      </c>
      <c r="AJ408">
        <v>10</v>
      </c>
      <c r="AK408">
        <v>30</v>
      </c>
      <c r="AL408">
        <v>0.8</v>
      </c>
      <c r="AM408">
        <v>0</v>
      </c>
      <c r="AN408">
        <v>0</v>
      </c>
      <c r="AO408">
        <v>0</v>
      </c>
      <c r="AP408">
        <v>0.1</v>
      </c>
      <c r="AQ408">
        <v>34</v>
      </c>
      <c r="AR408">
        <v>30</v>
      </c>
      <c r="AS408">
        <v>30</v>
      </c>
      <c r="AT408">
        <v>18</v>
      </c>
      <c r="AU408">
        <v>91.2401666666666</v>
      </c>
      <c r="AV408">
        <v>11.2539999999999</v>
      </c>
      <c r="AW408">
        <v>9.24599999999999</v>
      </c>
      <c r="AX408">
        <v>131.536999999999</v>
      </c>
      <c r="AY408">
        <v>126.782</v>
      </c>
      <c r="AZ408">
        <v>126.782</v>
      </c>
      <c r="BA408">
        <v>1218.32630499999</v>
      </c>
      <c r="BB408">
        <v>1153.602412</v>
      </c>
      <c r="BC408">
        <v>1153.602412</v>
      </c>
      <c r="BD408">
        <v>0.1</v>
      </c>
      <c r="BE408">
        <v>68.9</v>
      </c>
      <c r="BF408">
        <v>53</v>
      </c>
      <c r="BG408">
        <v>56.8546666666667</v>
      </c>
      <c r="BH408">
        <v>22.8879999999999</v>
      </c>
      <c r="BI408">
        <v>31.9546666666668</v>
      </c>
      <c r="BJ408">
        <v>230.224162133333</v>
      </c>
      <c r="BK408">
        <v>64.5717843555553</v>
      </c>
      <c r="BL408">
        <v>125.263939911112</v>
      </c>
      <c r="BM408">
        <v>0.1</v>
      </c>
      <c r="BN408">
        <v>42.4</v>
      </c>
      <c r="BO408">
        <v>37.1</v>
      </c>
      <c r="BP408">
        <v>39.8916666666666</v>
      </c>
      <c r="BQ408">
        <v>23.0416666666666</v>
      </c>
      <c r="BR408">
        <v>16.2416666666666</v>
      </c>
      <c r="BS408">
        <v>154.179013888889</v>
      </c>
      <c r="BT408">
        <v>78.5404027777778</v>
      </c>
      <c r="BU408">
        <v>45.1495694444444</v>
      </c>
      <c r="BV408">
        <v>98.0570740209195</v>
      </c>
      <c r="BW408">
        <v>993.537999999999</v>
      </c>
      <c r="BX408">
        <v>0</v>
      </c>
      <c r="BY408" t="s">
        <v>217</v>
      </c>
      <c r="BZ408" t="s">
        <v>658</v>
      </c>
      <c r="CE408">
        <f>VLOOKUP(BY408,[1]flawdatabase_16in!$1:$1048576,7,0)</f>
        <v>10</v>
      </c>
      <c r="CF408">
        <f>VLOOKUP(BY408,[1]flawdatabase_16in!$1:$1048576,8,0)</f>
        <v>30</v>
      </c>
      <c r="CG408">
        <f>VLOOKUP(BY408,[1]flawdatabase_16in!$1:$1048576,9,0)</f>
        <v>0.8</v>
      </c>
      <c r="CH408">
        <f>VLOOKUP(BY408,[1]flawdatabase_16in!$1:$1048576,11,0)</f>
        <v>1</v>
      </c>
      <c r="CI408">
        <f>VLOOKUP(BY408,[1]flawdatabase_16in!$1:$1048576,10,0)</f>
        <v>1</v>
      </c>
      <c r="CJ408" t="str">
        <f>VLOOKUP(BY408,[2]flawdatabase_16in!$1:$1048576,4,0)</f>
        <v>MFL16S20_P0002</v>
      </c>
    </row>
    <row r="409" spans="1:88">
      <c r="A409" s="4">
        <v>44181.6684953704</v>
      </c>
      <c r="B409" t="s">
        <v>78</v>
      </c>
      <c r="C409" s="4">
        <v>44181.6684953704</v>
      </c>
      <c r="D409" t="s">
        <v>79</v>
      </c>
      <c r="E409" t="s">
        <v>589</v>
      </c>
      <c r="F409">
        <v>1</v>
      </c>
      <c r="G409">
        <v>1</v>
      </c>
      <c r="H409">
        <v>70</v>
      </c>
      <c r="I409">
        <v>5</v>
      </c>
      <c r="J409">
        <v>23.418</v>
      </c>
      <c r="K409">
        <v>23.602</v>
      </c>
      <c r="L409">
        <v>23.51</v>
      </c>
      <c r="M409">
        <v>11709</v>
      </c>
      <c r="N409">
        <v>11801</v>
      </c>
      <c r="O409">
        <v>11755</v>
      </c>
      <c r="P409">
        <v>1</v>
      </c>
      <c r="Q409">
        <v>3</v>
      </c>
      <c r="R409">
        <v>0</v>
      </c>
      <c r="S409">
        <v>0</v>
      </c>
      <c r="T409">
        <v>23.51</v>
      </c>
      <c r="U409">
        <v>3</v>
      </c>
      <c r="V409">
        <v>0</v>
      </c>
      <c r="W409">
        <v>0</v>
      </c>
      <c r="X409">
        <v>23.51</v>
      </c>
      <c r="Y409">
        <v>150</v>
      </c>
      <c r="Z409">
        <v>166</v>
      </c>
      <c r="AA409">
        <v>158</v>
      </c>
      <c r="AB409">
        <v>309.7</v>
      </c>
      <c r="AC409" s="6">
        <v>0.429861111111111</v>
      </c>
      <c r="AD409">
        <v>0.5</v>
      </c>
      <c r="AE409">
        <v>11.79</v>
      </c>
      <c r="AF409">
        <v>7.9</v>
      </c>
      <c r="AG409">
        <v>3</v>
      </c>
      <c r="AH409">
        <v>1</v>
      </c>
      <c r="AI409">
        <v>0</v>
      </c>
      <c r="AJ409">
        <v>10</v>
      </c>
      <c r="AK409">
        <v>30</v>
      </c>
      <c r="AL409">
        <v>0.7</v>
      </c>
      <c r="AM409">
        <v>0</v>
      </c>
      <c r="AN409">
        <v>0</v>
      </c>
      <c r="AO409">
        <v>0</v>
      </c>
      <c r="AP409">
        <v>0.1</v>
      </c>
      <c r="AQ409">
        <v>34</v>
      </c>
      <c r="AR409">
        <v>20</v>
      </c>
      <c r="AS409">
        <v>12</v>
      </c>
      <c r="AT409">
        <v>0</v>
      </c>
      <c r="AU409">
        <v>90.3646666666666</v>
      </c>
      <c r="AV409">
        <v>18.009</v>
      </c>
      <c r="AW409">
        <v>19.039</v>
      </c>
      <c r="AX409">
        <v>117.317</v>
      </c>
      <c r="AY409">
        <v>93.43</v>
      </c>
      <c r="AZ409">
        <v>53.6199999999999</v>
      </c>
      <c r="BA409">
        <v>1562.056125</v>
      </c>
      <c r="BB409">
        <v>1246.56217</v>
      </c>
      <c r="BC409">
        <v>559.954307999999</v>
      </c>
      <c r="BD409">
        <v>0.1</v>
      </c>
      <c r="BE409">
        <v>58.3</v>
      </c>
      <c r="BF409">
        <v>42.4</v>
      </c>
      <c r="BG409">
        <v>104.763666666666</v>
      </c>
      <c r="BH409">
        <v>61.097</v>
      </c>
      <c r="BI409">
        <v>37.797</v>
      </c>
      <c r="BJ409">
        <v>886.052152911111</v>
      </c>
      <c r="BK409">
        <v>427.8328418</v>
      </c>
      <c r="BL409">
        <v>211.1210418</v>
      </c>
      <c r="BM409">
        <v>0.1</v>
      </c>
      <c r="BN409">
        <v>53</v>
      </c>
      <c r="BO409">
        <v>37.1</v>
      </c>
      <c r="BP409">
        <v>93.6439999999999</v>
      </c>
      <c r="BQ409">
        <v>57.6773333333333</v>
      </c>
      <c r="BR409">
        <v>30.9773333333333</v>
      </c>
      <c r="BS409">
        <v>779.755840533333</v>
      </c>
      <c r="BT409">
        <v>414.679129422222</v>
      </c>
      <c r="BU409">
        <v>161.105596088888</v>
      </c>
      <c r="BV409">
        <v>109.28524732131</v>
      </c>
      <c r="BW409">
        <v>1470.27499999999</v>
      </c>
      <c r="BX409">
        <v>0</v>
      </c>
      <c r="BY409" t="s">
        <v>219</v>
      </c>
      <c r="BZ409" t="s">
        <v>659</v>
      </c>
      <c r="CE409">
        <f>VLOOKUP(BY409,[1]flawdatabase_16in!$1:$1048576,7,0)</f>
        <v>10</v>
      </c>
      <c r="CF409">
        <f>VLOOKUP(BY409,[1]flawdatabase_16in!$1:$1048576,8,0)</f>
        <v>30</v>
      </c>
      <c r="CG409">
        <f>VLOOKUP(BY409,[1]flawdatabase_16in!$1:$1048576,9,0)</f>
        <v>0.7</v>
      </c>
      <c r="CH409">
        <f>VLOOKUP(BY409,[1]flawdatabase_16in!$1:$1048576,11,0)</f>
        <v>1</v>
      </c>
      <c r="CI409">
        <f>VLOOKUP(BY409,[1]flawdatabase_16in!$1:$1048576,10,0)</f>
        <v>0</v>
      </c>
      <c r="CJ409" t="str">
        <f>VLOOKUP(BY409,[2]flawdatabase_16in!$1:$1048576,4,0)</f>
        <v>MFL16S20_P0002</v>
      </c>
    </row>
    <row r="410" spans="1:88">
      <c r="A410" s="4">
        <v>44181.6684953704</v>
      </c>
      <c r="B410" t="s">
        <v>78</v>
      </c>
      <c r="C410" s="4">
        <v>44181.6684953704</v>
      </c>
      <c r="D410" t="s">
        <v>79</v>
      </c>
      <c r="E410" t="s">
        <v>589</v>
      </c>
      <c r="F410">
        <v>1</v>
      </c>
      <c r="G410">
        <v>1</v>
      </c>
      <c r="H410">
        <v>71</v>
      </c>
      <c r="I410">
        <v>5</v>
      </c>
      <c r="J410">
        <v>23.916</v>
      </c>
      <c r="K410">
        <v>24.1</v>
      </c>
      <c r="L410">
        <v>24.008</v>
      </c>
      <c r="M410">
        <v>11958</v>
      </c>
      <c r="N410">
        <v>12050</v>
      </c>
      <c r="O410">
        <v>12004</v>
      </c>
      <c r="P410">
        <v>1</v>
      </c>
      <c r="Q410">
        <v>3</v>
      </c>
      <c r="R410">
        <v>0</v>
      </c>
      <c r="S410">
        <v>0</v>
      </c>
      <c r="T410">
        <v>24.008</v>
      </c>
      <c r="U410">
        <v>3</v>
      </c>
      <c r="V410">
        <v>0</v>
      </c>
      <c r="W410">
        <v>0</v>
      </c>
      <c r="X410">
        <v>24.008</v>
      </c>
      <c r="Y410">
        <v>149</v>
      </c>
      <c r="Z410">
        <v>167</v>
      </c>
      <c r="AA410">
        <v>158</v>
      </c>
      <c r="AB410">
        <v>309.8</v>
      </c>
      <c r="AC410" s="6">
        <v>0.429861111111111</v>
      </c>
      <c r="AD410">
        <v>0.5</v>
      </c>
      <c r="AE410">
        <v>11.79</v>
      </c>
      <c r="AF410">
        <v>7.9</v>
      </c>
      <c r="AG410">
        <v>3</v>
      </c>
      <c r="AH410">
        <v>1</v>
      </c>
      <c r="AI410">
        <v>0</v>
      </c>
      <c r="AJ410">
        <v>10</v>
      </c>
      <c r="AK410">
        <v>30</v>
      </c>
      <c r="AL410">
        <v>1.6</v>
      </c>
      <c r="AM410">
        <v>0</v>
      </c>
      <c r="AN410">
        <v>0</v>
      </c>
      <c r="AO410">
        <v>0</v>
      </c>
      <c r="AP410">
        <v>0.1</v>
      </c>
      <c r="AQ410">
        <v>36</v>
      </c>
      <c r="AR410">
        <v>20</v>
      </c>
      <c r="AS410">
        <v>14</v>
      </c>
      <c r="AT410">
        <v>0</v>
      </c>
      <c r="AU410">
        <v>89.8661666666666</v>
      </c>
      <c r="AV410">
        <v>36.2579999999999</v>
      </c>
      <c r="AW410">
        <v>41.7869999999999</v>
      </c>
      <c r="AX410">
        <v>285.064499999999</v>
      </c>
      <c r="AY410">
        <v>218.2895</v>
      </c>
      <c r="AZ410">
        <v>112.918249999999</v>
      </c>
      <c r="BA410">
        <v>8190.10978662499</v>
      </c>
      <c r="BB410">
        <v>6042.640924625</v>
      </c>
      <c r="BC410">
        <v>2243.21623906249</v>
      </c>
      <c r="BD410">
        <v>0.1</v>
      </c>
      <c r="BE410">
        <v>58.3</v>
      </c>
      <c r="BF410">
        <v>42.4</v>
      </c>
      <c r="BG410">
        <v>246.447</v>
      </c>
      <c r="BH410">
        <v>133.597</v>
      </c>
      <c r="BI410">
        <v>73.547</v>
      </c>
      <c r="BJ410">
        <v>4567.48293957778</v>
      </c>
      <c r="BK410">
        <v>2055.47705068889</v>
      </c>
      <c r="BL410">
        <v>830.250550688889</v>
      </c>
      <c r="BM410">
        <v>0.1</v>
      </c>
      <c r="BN410">
        <v>63.6</v>
      </c>
      <c r="BO410">
        <v>42.4</v>
      </c>
      <c r="BP410">
        <v>243.003666666666</v>
      </c>
      <c r="BQ410">
        <v>143.103666666666</v>
      </c>
      <c r="BR410">
        <v>80.2036666666666</v>
      </c>
      <c r="BS410">
        <v>4590.65687157777</v>
      </c>
      <c r="BT410">
        <v>2306.10528268888</v>
      </c>
      <c r="BU410">
        <v>964.295549355555</v>
      </c>
      <c r="BV410">
        <v>197.053022426928</v>
      </c>
      <c r="BW410">
        <v>5393.14683333333</v>
      </c>
      <c r="BX410">
        <v>0</v>
      </c>
      <c r="BY410" t="s">
        <v>221</v>
      </c>
      <c r="BZ410" t="s">
        <v>660</v>
      </c>
      <c r="CE410">
        <f>VLOOKUP(BY410,[1]flawdatabase_16in!$1:$1048576,7,0)</f>
        <v>10</v>
      </c>
      <c r="CF410">
        <f>VLOOKUP(BY410,[1]flawdatabase_16in!$1:$1048576,8,0)</f>
        <v>30</v>
      </c>
      <c r="CG410">
        <f>VLOOKUP(BY410,[1]flawdatabase_16in!$1:$1048576,9,0)</f>
        <v>1.6</v>
      </c>
      <c r="CH410">
        <f>VLOOKUP(BY410,[1]flawdatabase_16in!$1:$1048576,11,0)</f>
        <v>1</v>
      </c>
      <c r="CI410">
        <f>VLOOKUP(BY410,[1]flawdatabase_16in!$1:$1048576,10,0)</f>
        <v>0</v>
      </c>
      <c r="CJ410" t="str">
        <f>VLOOKUP(BY410,[2]flawdatabase_16in!$1:$1048576,4,0)</f>
        <v>MFL16S20_P0002</v>
      </c>
    </row>
    <row r="411" spans="1:88">
      <c r="A411" s="4">
        <v>44181.6684953704</v>
      </c>
      <c r="B411" t="s">
        <v>78</v>
      </c>
      <c r="C411" s="4">
        <v>44181.6684953704</v>
      </c>
      <c r="D411" t="s">
        <v>79</v>
      </c>
      <c r="E411" t="s">
        <v>589</v>
      </c>
      <c r="F411">
        <v>1</v>
      </c>
      <c r="G411">
        <v>1</v>
      </c>
      <c r="H411">
        <v>72</v>
      </c>
      <c r="I411">
        <v>5</v>
      </c>
      <c r="J411">
        <v>24.406</v>
      </c>
      <c r="K411">
        <v>24.618</v>
      </c>
      <c r="L411">
        <v>24.512</v>
      </c>
      <c r="M411">
        <v>12203</v>
      </c>
      <c r="N411">
        <v>12309</v>
      </c>
      <c r="O411">
        <v>12256</v>
      </c>
      <c r="P411">
        <v>1</v>
      </c>
      <c r="Q411">
        <v>3</v>
      </c>
      <c r="R411">
        <v>0</v>
      </c>
      <c r="S411">
        <v>0</v>
      </c>
      <c r="T411">
        <v>24.512</v>
      </c>
      <c r="U411">
        <v>3</v>
      </c>
      <c r="V411">
        <v>0</v>
      </c>
      <c r="W411">
        <v>0</v>
      </c>
      <c r="X411">
        <v>24.512</v>
      </c>
      <c r="Y411">
        <v>143</v>
      </c>
      <c r="Z411">
        <v>170</v>
      </c>
      <c r="AA411">
        <v>156</v>
      </c>
      <c r="AB411">
        <v>306.3</v>
      </c>
      <c r="AC411" s="6">
        <v>0.425</v>
      </c>
      <c r="AD411">
        <v>0.5</v>
      </c>
      <c r="AE411">
        <v>11.79</v>
      </c>
      <c r="AF411">
        <v>7.9</v>
      </c>
      <c r="AG411">
        <v>3</v>
      </c>
      <c r="AH411">
        <v>1</v>
      </c>
      <c r="AI411">
        <v>0</v>
      </c>
      <c r="AJ411">
        <v>10</v>
      </c>
      <c r="AK411">
        <v>30</v>
      </c>
      <c r="AL411">
        <v>2.4</v>
      </c>
      <c r="AM411">
        <v>0</v>
      </c>
      <c r="AN411">
        <v>0</v>
      </c>
      <c r="AO411">
        <v>0</v>
      </c>
      <c r="AP411">
        <v>0.1</v>
      </c>
      <c r="AQ411">
        <v>34</v>
      </c>
      <c r="AR411">
        <v>22</v>
      </c>
      <c r="AS411">
        <v>14</v>
      </c>
      <c r="AT411">
        <v>0</v>
      </c>
      <c r="AU411">
        <v>80.9931666666666</v>
      </c>
      <c r="AV411">
        <v>64.259</v>
      </c>
      <c r="AW411">
        <v>66.546</v>
      </c>
      <c r="AX411">
        <v>430.215125</v>
      </c>
      <c r="AY411">
        <v>385.836125</v>
      </c>
      <c r="AZ411">
        <v>180.453624999999</v>
      </c>
      <c r="BA411">
        <v>20395.4890094531</v>
      </c>
      <c r="BB411">
        <v>18151.7711834531</v>
      </c>
      <c r="BC411">
        <v>5785.61405495312</v>
      </c>
      <c r="BD411">
        <v>0.1</v>
      </c>
      <c r="BE411">
        <v>100.7</v>
      </c>
      <c r="BF411">
        <v>47.7</v>
      </c>
      <c r="BG411">
        <v>510.192888888889</v>
      </c>
      <c r="BH411">
        <v>377.754</v>
      </c>
      <c r="BI411">
        <v>138.704</v>
      </c>
      <c r="BJ411">
        <v>15517.0938412247</v>
      </c>
      <c r="BK411">
        <v>11131.6105387555</v>
      </c>
      <c r="BL411">
        <v>2597.38803875555</v>
      </c>
      <c r="BM411">
        <v>0.1</v>
      </c>
      <c r="BN411">
        <v>100.7</v>
      </c>
      <c r="BO411">
        <v>47.7</v>
      </c>
      <c r="BP411">
        <v>622.271777777778</v>
      </c>
      <c r="BQ411">
        <v>445.560666666666</v>
      </c>
      <c r="BR411">
        <v>157.860666666666</v>
      </c>
      <c r="BS411">
        <v>22220.3141074469</v>
      </c>
      <c r="BT411">
        <v>15268.2547272</v>
      </c>
      <c r="BU411">
        <v>3354.63279386666</v>
      </c>
      <c r="BV411">
        <v>113.585483143532</v>
      </c>
      <c r="BW411">
        <v>7704.72745833333</v>
      </c>
      <c r="BX411">
        <v>0</v>
      </c>
      <c r="BY411" t="s">
        <v>223</v>
      </c>
      <c r="BZ411" t="s">
        <v>661</v>
      </c>
      <c r="CE411">
        <f>VLOOKUP(BY411,[1]flawdatabase_16in!$1:$1048576,7,0)</f>
        <v>10</v>
      </c>
      <c r="CF411">
        <f>VLOOKUP(BY411,[1]flawdatabase_16in!$1:$1048576,8,0)</f>
        <v>30</v>
      </c>
      <c r="CG411">
        <f>VLOOKUP(BY411,[1]flawdatabase_16in!$1:$1048576,9,0)</f>
        <v>2.4</v>
      </c>
      <c r="CH411">
        <f>VLOOKUP(BY411,[1]flawdatabase_16in!$1:$1048576,11,0)</f>
        <v>1</v>
      </c>
      <c r="CI411">
        <f>VLOOKUP(BY411,[1]flawdatabase_16in!$1:$1048576,10,0)</f>
        <v>0</v>
      </c>
      <c r="CJ411" t="str">
        <f>VLOOKUP(BY411,[2]flawdatabase_16in!$1:$1048576,4,0)</f>
        <v>MFL16S20_P0002</v>
      </c>
    </row>
    <row r="412" spans="1:88">
      <c r="A412" s="4">
        <v>44181.6684953704</v>
      </c>
      <c r="B412" t="s">
        <v>78</v>
      </c>
      <c r="C412" s="4">
        <v>44181.6684953704</v>
      </c>
      <c r="D412" t="s">
        <v>79</v>
      </c>
      <c r="E412" t="s">
        <v>589</v>
      </c>
      <c r="F412">
        <v>1</v>
      </c>
      <c r="G412">
        <v>1</v>
      </c>
      <c r="H412">
        <v>73</v>
      </c>
      <c r="I412">
        <v>5</v>
      </c>
      <c r="J412">
        <v>24.882</v>
      </c>
      <c r="K412">
        <v>25.132</v>
      </c>
      <c r="L412">
        <v>25.006</v>
      </c>
      <c r="M412">
        <v>12441</v>
      </c>
      <c r="N412">
        <v>12566</v>
      </c>
      <c r="O412">
        <v>12503</v>
      </c>
      <c r="P412">
        <v>1</v>
      </c>
      <c r="Q412">
        <v>3</v>
      </c>
      <c r="R412">
        <v>0</v>
      </c>
      <c r="S412">
        <v>0</v>
      </c>
      <c r="T412">
        <v>25.006</v>
      </c>
      <c r="U412">
        <v>3</v>
      </c>
      <c r="V412">
        <v>0</v>
      </c>
      <c r="W412">
        <v>0</v>
      </c>
      <c r="X412">
        <v>25.006</v>
      </c>
      <c r="Y412">
        <v>140</v>
      </c>
      <c r="Z412">
        <v>172</v>
      </c>
      <c r="AA412">
        <v>156</v>
      </c>
      <c r="AB412">
        <v>306.6</v>
      </c>
      <c r="AC412" s="6">
        <v>0.425694444444444</v>
      </c>
      <c r="AD412">
        <v>0.5</v>
      </c>
      <c r="AE412">
        <v>11.79</v>
      </c>
      <c r="AF412">
        <v>7.9</v>
      </c>
      <c r="AG412">
        <v>3</v>
      </c>
      <c r="AH412">
        <v>1</v>
      </c>
      <c r="AI412">
        <v>0</v>
      </c>
      <c r="AJ412">
        <v>10</v>
      </c>
      <c r="AK412">
        <v>30</v>
      </c>
      <c r="AL412">
        <v>4</v>
      </c>
      <c r="AM412">
        <v>0</v>
      </c>
      <c r="AN412">
        <v>0</v>
      </c>
      <c r="AO412">
        <v>0</v>
      </c>
      <c r="AP412">
        <v>0.1</v>
      </c>
      <c r="AQ412">
        <v>38</v>
      </c>
      <c r="AR412">
        <v>24</v>
      </c>
      <c r="AS412">
        <v>16</v>
      </c>
      <c r="AT412">
        <v>0</v>
      </c>
      <c r="AU412">
        <v>64.2491666666666</v>
      </c>
      <c r="AV412">
        <v>125.76</v>
      </c>
      <c r="AW412">
        <v>132.557</v>
      </c>
      <c r="AX412">
        <v>986.69225</v>
      </c>
      <c r="AY412">
        <v>779.588249999999</v>
      </c>
      <c r="AZ412">
        <v>409.7485625</v>
      </c>
      <c r="BA412">
        <v>91807.9522035078</v>
      </c>
      <c r="BB412">
        <v>68964.5764700078</v>
      </c>
      <c r="BC412">
        <v>26149.8364386757</v>
      </c>
      <c r="BD412">
        <v>0.1</v>
      </c>
      <c r="BE412">
        <v>111.3</v>
      </c>
      <c r="BF412">
        <v>42.4</v>
      </c>
      <c r="BG412">
        <v>1107.78266666666</v>
      </c>
      <c r="BH412">
        <v>833.516</v>
      </c>
      <c r="BI412">
        <v>244.316</v>
      </c>
      <c r="BJ412">
        <v>67410.4119889777</v>
      </c>
      <c r="BK412">
        <v>49717.5953667555</v>
      </c>
      <c r="BL412">
        <v>8442.59056675556</v>
      </c>
      <c r="BM412">
        <v>0.1</v>
      </c>
      <c r="BN412">
        <v>111.3</v>
      </c>
      <c r="BO412">
        <v>42.4</v>
      </c>
      <c r="BP412">
        <v>1330.641</v>
      </c>
      <c r="BQ412">
        <v>989.691</v>
      </c>
      <c r="BR412">
        <v>277.891</v>
      </c>
      <c r="BS412">
        <v>96737.8837562</v>
      </c>
      <c r="BT412">
        <v>69758.1227562</v>
      </c>
      <c r="BU412">
        <v>10931.6240562</v>
      </c>
      <c r="BV412">
        <v>114.249906181791</v>
      </c>
      <c r="BW412">
        <v>17222.4414687499</v>
      </c>
      <c r="BX412">
        <v>0</v>
      </c>
      <c r="BY412" t="s">
        <v>225</v>
      </c>
      <c r="BZ412" t="s">
        <v>662</v>
      </c>
      <c r="CE412">
        <f>VLOOKUP(BY412,[1]flawdatabase_16in!$1:$1048576,7,0)</f>
        <v>10</v>
      </c>
      <c r="CF412">
        <f>VLOOKUP(BY412,[1]flawdatabase_16in!$1:$1048576,8,0)</f>
        <v>30</v>
      </c>
      <c r="CG412">
        <f>VLOOKUP(BY412,[1]flawdatabase_16in!$1:$1048576,9,0)</f>
        <v>4</v>
      </c>
      <c r="CH412">
        <f>VLOOKUP(BY412,[1]flawdatabase_16in!$1:$1048576,11,0)</f>
        <v>1</v>
      </c>
      <c r="CI412">
        <f>VLOOKUP(BY412,[1]flawdatabase_16in!$1:$1048576,10,0)</f>
        <v>0</v>
      </c>
      <c r="CJ412" t="str">
        <f>VLOOKUP(BY412,[2]flawdatabase_16in!$1:$1048576,4,0)</f>
        <v>MFL16S20_P0002</v>
      </c>
    </row>
    <row r="413" spans="1:88">
      <c r="A413" s="4">
        <v>44181.6684953704</v>
      </c>
      <c r="B413" t="s">
        <v>78</v>
      </c>
      <c r="C413" s="4">
        <v>44181.6684953704</v>
      </c>
      <c r="D413" t="s">
        <v>79</v>
      </c>
      <c r="E413" t="s">
        <v>589</v>
      </c>
      <c r="F413">
        <v>1</v>
      </c>
      <c r="G413">
        <v>1</v>
      </c>
      <c r="H413">
        <v>74</v>
      </c>
      <c r="I413">
        <v>5</v>
      </c>
      <c r="J413">
        <v>25.354</v>
      </c>
      <c r="K413">
        <v>25.47</v>
      </c>
      <c r="L413">
        <v>25.412</v>
      </c>
      <c r="M413">
        <v>12677</v>
      </c>
      <c r="N413">
        <v>12735</v>
      </c>
      <c r="O413">
        <v>12706</v>
      </c>
      <c r="P413">
        <v>1</v>
      </c>
      <c r="Q413">
        <v>3</v>
      </c>
      <c r="R413">
        <v>0</v>
      </c>
      <c r="S413">
        <v>0</v>
      </c>
      <c r="T413">
        <v>25.412</v>
      </c>
      <c r="U413">
        <v>3</v>
      </c>
      <c r="V413">
        <v>0</v>
      </c>
      <c r="W413">
        <v>0</v>
      </c>
      <c r="X413">
        <v>25.412</v>
      </c>
      <c r="Y413">
        <v>148</v>
      </c>
      <c r="Z413">
        <v>165</v>
      </c>
      <c r="AA413">
        <v>156</v>
      </c>
      <c r="AB413">
        <v>306.8</v>
      </c>
      <c r="AC413" s="6">
        <v>0.425694444444444</v>
      </c>
      <c r="AD413">
        <v>0.5</v>
      </c>
      <c r="AE413">
        <v>11.79</v>
      </c>
      <c r="AF413">
        <v>7.9</v>
      </c>
      <c r="AG413">
        <v>3</v>
      </c>
      <c r="AH413">
        <v>1</v>
      </c>
      <c r="AI413">
        <v>1</v>
      </c>
      <c r="AJ413">
        <v>10</v>
      </c>
      <c r="AK413">
        <v>30</v>
      </c>
      <c r="AL413">
        <v>2.4</v>
      </c>
      <c r="AM413">
        <v>0</v>
      </c>
      <c r="AN413">
        <v>0</v>
      </c>
      <c r="AO413">
        <v>0</v>
      </c>
      <c r="AP413">
        <v>0.1</v>
      </c>
      <c r="AQ413">
        <v>38</v>
      </c>
      <c r="AR413">
        <v>32</v>
      </c>
      <c r="AS413">
        <v>26</v>
      </c>
      <c r="AT413">
        <v>0</v>
      </c>
      <c r="AU413">
        <v>82.4826666666666</v>
      </c>
      <c r="AV413">
        <v>16.507</v>
      </c>
      <c r="AW413">
        <v>19.265</v>
      </c>
      <c r="AX413">
        <v>237.776</v>
      </c>
      <c r="AY413">
        <v>206.776</v>
      </c>
      <c r="AZ413">
        <v>164.266999999999</v>
      </c>
      <c r="BA413">
        <v>3803.979606</v>
      </c>
      <c r="BB413">
        <v>3130.647496</v>
      </c>
      <c r="BC413">
        <v>2189.41025099999</v>
      </c>
      <c r="BD413">
        <v>0.1</v>
      </c>
      <c r="BE413">
        <v>53</v>
      </c>
      <c r="BF413">
        <v>37.1</v>
      </c>
      <c r="BG413">
        <v>59.9936666666667</v>
      </c>
      <c r="BH413">
        <v>36.0269999999999</v>
      </c>
      <c r="BI413">
        <v>20.8103333333333</v>
      </c>
      <c r="BJ413">
        <v>314.960719133333</v>
      </c>
      <c r="BK413">
        <v>164.273208022221</v>
      </c>
      <c r="BL413">
        <v>72.1880635777779</v>
      </c>
      <c r="BM413">
        <v>0.1</v>
      </c>
      <c r="BN413">
        <v>58.3</v>
      </c>
      <c r="BO413">
        <v>42.4</v>
      </c>
      <c r="BP413">
        <v>106.104666666666</v>
      </c>
      <c r="BQ413">
        <v>54.6713333333333</v>
      </c>
      <c r="BR413">
        <v>31.9713333333333</v>
      </c>
      <c r="BS413">
        <v>870.072933244444</v>
      </c>
      <c r="BT413">
        <v>346.177777688889</v>
      </c>
      <c r="BU413">
        <v>153.681777688889</v>
      </c>
      <c r="BV413">
        <v>89.6534575402932</v>
      </c>
      <c r="BW413">
        <v>2166.865</v>
      </c>
      <c r="BX413">
        <v>0</v>
      </c>
      <c r="BY413" t="s">
        <v>227</v>
      </c>
      <c r="BZ413" t="s">
        <v>663</v>
      </c>
      <c r="CE413">
        <f>VLOOKUP(BY413,[1]flawdatabase_16in!$1:$1048576,7,0)</f>
        <v>10</v>
      </c>
      <c r="CF413">
        <f>VLOOKUP(BY413,[1]flawdatabase_16in!$1:$1048576,8,0)</f>
        <v>30</v>
      </c>
      <c r="CG413">
        <f>VLOOKUP(BY413,[1]flawdatabase_16in!$1:$1048576,9,0)</f>
        <v>2.4</v>
      </c>
      <c r="CH413">
        <f>VLOOKUP(BY413,[1]flawdatabase_16in!$1:$1048576,11,0)</f>
        <v>1</v>
      </c>
      <c r="CI413">
        <f>VLOOKUP(BY413,[1]flawdatabase_16in!$1:$1048576,10,0)</f>
        <v>1</v>
      </c>
      <c r="CJ413" t="str">
        <f>VLOOKUP(BY413,[2]flawdatabase_16in!$1:$1048576,4,0)</f>
        <v>MFL16S20_P0002</v>
      </c>
    </row>
    <row r="414" spans="1:88">
      <c r="A414" s="4">
        <v>44181.6684953704</v>
      </c>
      <c r="B414" t="s">
        <v>78</v>
      </c>
      <c r="C414" s="4">
        <v>44181.6684953704</v>
      </c>
      <c r="D414" t="s">
        <v>79</v>
      </c>
      <c r="E414" t="s">
        <v>589</v>
      </c>
      <c r="F414">
        <v>1</v>
      </c>
      <c r="G414">
        <v>1</v>
      </c>
      <c r="H414">
        <v>75</v>
      </c>
      <c r="I414">
        <v>5</v>
      </c>
      <c r="J414">
        <v>25.944</v>
      </c>
      <c r="K414">
        <v>26.14</v>
      </c>
      <c r="L414">
        <v>26.042</v>
      </c>
      <c r="M414">
        <v>12972</v>
      </c>
      <c r="N414">
        <v>13070</v>
      </c>
      <c r="O414">
        <v>13021</v>
      </c>
      <c r="P414">
        <v>1</v>
      </c>
      <c r="Q414">
        <v>3</v>
      </c>
      <c r="R414">
        <v>0</v>
      </c>
      <c r="S414">
        <v>0</v>
      </c>
      <c r="T414">
        <v>26.042</v>
      </c>
      <c r="U414">
        <v>3</v>
      </c>
      <c r="V414">
        <v>0</v>
      </c>
      <c r="W414">
        <v>0</v>
      </c>
      <c r="X414">
        <v>26.042</v>
      </c>
      <c r="Y414">
        <v>81</v>
      </c>
      <c r="Z414">
        <v>98</v>
      </c>
      <c r="AA414">
        <v>89</v>
      </c>
      <c r="AB414">
        <v>173.3</v>
      </c>
      <c r="AC414" s="6">
        <v>0.240277777777778</v>
      </c>
      <c r="AD414">
        <v>0.5</v>
      </c>
      <c r="AE414">
        <v>11.79</v>
      </c>
      <c r="AF414">
        <v>7.9</v>
      </c>
      <c r="AG414">
        <v>3</v>
      </c>
      <c r="AH414">
        <v>1</v>
      </c>
      <c r="AI414">
        <v>1</v>
      </c>
      <c r="AJ414">
        <v>10</v>
      </c>
      <c r="AK414">
        <v>30</v>
      </c>
      <c r="AL414">
        <v>0.8</v>
      </c>
      <c r="AM414">
        <v>0</v>
      </c>
      <c r="AN414">
        <v>0</v>
      </c>
      <c r="AO414">
        <v>0</v>
      </c>
      <c r="AP414">
        <v>0.1</v>
      </c>
      <c r="AQ414">
        <v>32</v>
      </c>
      <c r="AR414">
        <v>32</v>
      </c>
      <c r="AS414">
        <v>28</v>
      </c>
      <c r="AT414">
        <v>18</v>
      </c>
      <c r="AU414">
        <v>94.2166666666666</v>
      </c>
      <c r="AV414">
        <v>9</v>
      </c>
      <c r="AW414">
        <v>9.25</v>
      </c>
      <c r="AX414">
        <v>116.5</v>
      </c>
      <c r="AY414">
        <v>116.5</v>
      </c>
      <c r="AZ414">
        <v>74.5</v>
      </c>
      <c r="BA414">
        <v>962.875</v>
      </c>
      <c r="BB414">
        <v>962.875</v>
      </c>
      <c r="BC414">
        <v>439.125</v>
      </c>
      <c r="BD414">
        <v>0.1</v>
      </c>
      <c r="BE414">
        <v>79.5</v>
      </c>
      <c r="BF414">
        <v>68.9</v>
      </c>
      <c r="BG414">
        <v>62.0450000000001</v>
      </c>
      <c r="BH414">
        <v>43.1950000000002</v>
      </c>
      <c r="BI414">
        <v>44.7616666666667</v>
      </c>
      <c r="BJ414">
        <v>238.699127222223</v>
      </c>
      <c r="BK414">
        <v>159.764405000001</v>
      </c>
      <c r="BL414">
        <v>196.413849444445</v>
      </c>
      <c r="BM414">
        <v>0.1</v>
      </c>
      <c r="BN414">
        <v>63.6</v>
      </c>
      <c r="BO414">
        <v>42.4</v>
      </c>
      <c r="BP414">
        <v>49.2172222222222</v>
      </c>
      <c r="BQ414">
        <v>34.6116666666666</v>
      </c>
      <c r="BR414">
        <v>20.7283333333333</v>
      </c>
      <c r="BS414">
        <v>193.517339567901</v>
      </c>
      <c r="BT414">
        <v>128.979049444444</v>
      </c>
      <c r="BU414">
        <v>62.3563272222222</v>
      </c>
      <c r="BV414">
        <v>54.0516531936404</v>
      </c>
      <c r="BW414">
        <v>994.38433333333</v>
      </c>
      <c r="BX414">
        <v>0</v>
      </c>
      <c r="BY414" t="s">
        <v>241</v>
      </c>
      <c r="BZ414" t="s">
        <v>664</v>
      </c>
      <c r="CE414">
        <f>VLOOKUP(BY414,[1]flawdatabase_16in!$1:$1048576,7,0)</f>
        <v>10</v>
      </c>
      <c r="CF414">
        <f>VLOOKUP(BY414,[1]flawdatabase_16in!$1:$1048576,8,0)</f>
        <v>30</v>
      </c>
      <c r="CG414">
        <f>VLOOKUP(BY414,[1]flawdatabase_16in!$1:$1048576,9,0)</f>
        <v>0.8</v>
      </c>
      <c r="CH414">
        <f>VLOOKUP(BY414,[1]flawdatabase_16in!$1:$1048576,11,0)</f>
        <v>1</v>
      </c>
      <c r="CI414">
        <f>VLOOKUP(BY414,[1]flawdatabase_16in!$1:$1048576,10,0)</f>
        <v>1</v>
      </c>
      <c r="CJ414" t="str">
        <f>VLOOKUP(BY414,[2]flawdatabase_16in!$1:$1048576,4,0)</f>
        <v>MFL16S20_P0003</v>
      </c>
    </row>
    <row r="415" spans="1:88">
      <c r="A415" s="4">
        <v>44181.6684953704</v>
      </c>
      <c r="B415" t="s">
        <v>78</v>
      </c>
      <c r="C415" s="4">
        <v>44181.6684953704</v>
      </c>
      <c r="D415" t="s">
        <v>79</v>
      </c>
      <c r="E415" t="s">
        <v>589</v>
      </c>
      <c r="F415">
        <v>1</v>
      </c>
      <c r="G415">
        <v>1</v>
      </c>
      <c r="H415">
        <v>76</v>
      </c>
      <c r="I415">
        <v>5</v>
      </c>
      <c r="J415">
        <v>26.438</v>
      </c>
      <c r="K415">
        <v>26.644</v>
      </c>
      <c r="L415">
        <v>26.54</v>
      </c>
      <c r="M415">
        <v>13219</v>
      </c>
      <c r="N415">
        <v>13322</v>
      </c>
      <c r="O415">
        <v>13270</v>
      </c>
      <c r="P415">
        <v>1</v>
      </c>
      <c r="Q415">
        <v>3</v>
      </c>
      <c r="R415">
        <v>0</v>
      </c>
      <c r="S415">
        <v>0</v>
      </c>
      <c r="T415">
        <v>26.54</v>
      </c>
      <c r="U415">
        <v>3</v>
      </c>
      <c r="V415">
        <v>0</v>
      </c>
      <c r="W415">
        <v>0</v>
      </c>
      <c r="X415">
        <v>26.54</v>
      </c>
      <c r="Y415">
        <v>79</v>
      </c>
      <c r="Z415">
        <v>100</v>
      </c>
      <c r="AA415">
        <v>89</v>
      </c>
      <c r="AB415">
        <v>173.9</v>
      </c>
      <c r="AC415" s="6">
        <v>0.240972222222222</v>
      </c>
      <c r="AD415">
        <v>0.5</v>
      </c>
      <c r="AE415">
        <v>11.79</v>
      </c>
      <c r="AF415">
        <v>7.9</v>
      </c>
      <c r="AG415">
        <v>3</v>
      </c>
      <c r="AH415">
        <v>1</v>
      </c>
      <c r="AI415">
        <v>0</v>
      </c>
      <c r="AJ415">
        <v>9.8</v>
      </c>
      <c r="AK415">
        <v>30</v>
      </c>
      <c r="AL415">
        <v>0.8</v>
      </c>
      <c r="AM415">
        <v>0</v>
      </c>
      <c r="AN415">
        <v>0</v>
      </c>
      <c r="AO415">
        <v>0</v>
      </c>
      <c r="AP415">
        <v>0.1</v>
      </c>
      <c r="AQ415">
        <v>26</v>
      </c>
      <c r="AR415">
        <v>20</v>
      </c>
      <c r="AS415">
        <v>14</v>
      </c>
      <c r="AT415">
        <v>0</v>
      </c>
      <c r="AU415">
        <v>88.2446666666666</v>
      </c>
      <c r="AV415">
        <v>23.006</v>
      </c>
      <c r="AW415">
        <v>23.298</v>
      </c>
      <c r="AX415">
        <v>142.106499999999</v>
      </c>
      <c r="AY415">
        <v>116.0925</v>
      </c>
      <c r="AZ415">
        <v>80.0044999999999</v>
      </c>
      <c r="BA415">
        <v>2485.78932524999</v>
      </c>
      <c r="BB415">
        <v>1895.21851625</v>
      </c>
      <c r="BC415">
        <v>1076.94072624999</v>
      </c>
      <c r="BD415">
        <v>0.1</v>
      </c>
      <c r="BE415">
        <v>68.9</v>
      </c>
      <c r="BF415">
        <v>42.4</v>
      </c>
      <c r="BG415">
        <v>182.255</v>
      </c>
      <c r="BH415">
        <v>105.555</v>
      </c>
      <c r="BI415">
        <v>42.3383333333333</v>
      </c>
      <c r="BJ415">
        <v>2222.17197166667</v>
      </c>
      <c r="BK415">
        <v>1101.69919388889</v>
      </c>
      <c r="BL415">
        <v>272.690916111111</v>
      </c>
      <c r="BM415">
        <v>0.1</v>
      </c>
      <c r="BN415">
        <v>74.2</v>
      </c>
      <c r="BO415">
        <v>42.4</v>
      </c>
      <c r="BP415">
        <v>173.259666666666</v>
      </c>
      <c r="BQ415">
        <v>128.376333333333</v>
      </c>
      <c r="BR415">
        <v>46.193</v>
      </c>
      <c r="BS415">
        <v>2146.78285424444</v>
      </c>
      <c r="BT415">
        <v>1528.05238757777</v>
      </c>
      <c r="BU415">
        <v>325.4179098</v>
      </c>
      <c r="BV415">
        <v>89.292222503521</v>
      </c>
      <c r="BW415">
        <v>1676.5045</v>
      </c>
      <c r="BX415">
        <v>0</v>
      </c>
      <c r="BY415" t="s">
        <v>239</v>
      </c>
      <c r="BZ415" t="s">
        <v>665</v>
      </c>
      <c r="CE415">
        <f>VLOOKUP(BY415,[1]flawdatabase_16in!$1:$1048576,7,0)</f>
        <v>9.8</v>
      </c>
      <c r="CF415">
        <f>VLOOKUP(BY415,[1]flawdatabase_16in!$1:$1048576,8,0)</f>
        <v>30</v>
      </c>
      <c r="CG415">
        <f>VLOOKUP(BY415,[1]flawdatabase_16in!$1:$1048576,9,0)</f>
        <v>0.8</v>
      </c>
      <c r="CH415">
        <f>VLOOKUP(BY415,[1]flawdatabase_16in!$1:$1048576,11,0)</f>
        <v>1</v>
      </c>
      <c r="CI415">
        <f>VLOOKUP(BY415,[1]flawdatabase_16in!$1:$1048576,10,0)</f>
        <v>0</v>
      </c>
      <c r="CJ415" t="str">
        <f>VLOOKUP(BY415,[2]flawdatabase_16in!$1:$1048576,4,0)</f>
        <v>MFL16S20_P0003</v>
      </c>
    </row>
    <row r="416" spans="1:88">
      <c r="A416" s="4">
        <v>44181.6684953704</v>
      </c>
      <c r="B416" t="s">
        <v>78</v>
      </c>
      <c r="C416" s="4">
        <v>44181.6684953704</v>
      </c>
      <c r="D416" t="s">
        <v>79</v>
      </c>
      <c r="E416" t="s">
        <v>589</v>
      </c>
      <c r="F416">
        <v>1</v>
      </c>
      <c r="G416">
        <v>1</v>
      </c>
      <c r="H416">
        <v>77</v>
      </c>
      <c r="I416">
        <v>5</v>
      </c>
      <c r="J416">
        <v>26.936</v>
      </c>
      <c r="K416">
        <v>27.188</v>
      </c>
      <c r="L416">
        <v>27.062</v>
      </c>
      <c r="M416">
        <v>13468</v>
      </c>
      <c r="N416">
        <v>13594</v>
      </c>
      <c r="O416">
        <v>13531</v>
      </c>
      <c r="P416">
        <v>1</v>
      </c>
      <c r="Q416">
        <v>3</v>
      </c>
      <c r="R416">
        <v>0</v>
      </c>
      <c r="S416">
        <v>0</v>
      </c>
      <c r="T416">
        <v>27.062</v>
      </c>
      <c r="U416">
        <v>3</v>
      </c>
      <c r="V416">
        <v>0</v>
      </c>
      <c r="W416">
        <v>0</v>
      </c>
      <c r="X416">
        <v>27.062</v>
      </c>
      <c r="Y416">
        <v>78</v>
      </c>
      <c r="Z416">
        <v>103</v>
      </c>
      <c r="AA416">
        <v>90</v>
      </c>
      <c r="AB416">
        <v>176.4</v>
      </c>
      <c r="AC416" s="6">
        <v>0.244444444444444</v>
      </c>
      <c r="AD416">
        <v>0.5</v>
      </c>
      <c r="AE416">
        <v>11.79</v>
      </c>
      <c r="AF416">
        <v>7.9</v>
      </c>
      <c r="AG416">
        <v>3</v>
      </c>
      <c r="AH416">
        <v>1</v>
      </c>
      <c r="AI416">
        <v>0</v>
      </c>
      <c r="AJ416">
        <v>10</v>
      </c>
      <c r="AK416">
        <v>30</v>
      </c>
      <c r="AL416">
        <v>2.4</v>
      </c>
      <c r="AM416">
        <v>0</v>
      </c>
      <c r="AN416">
        <v>0</v>
      </c>
      <c r="AO416">
        <v>0</v>
      </c>
      <c r="AP416">
        <v>0.1</v>
      </c>
      <c r="AQ416">
        <v>32</v>
      </c>
      <c r="AR416">
        <v>22</v>
      </c>
      <c r="AS416">
        <v>14</v>
      </c>
      <c r="AT416">
        <v>0</v>
      </c>
      <c r="AU416">
        <v>72.9981666666666</v>
      </c>
      <c r="AV416">
        <v>97.009</v>
      </c>
      <c r="AW416">
        <v>98.3079999999999</v>
      </c>
      <c r="AX416">
        <v>651.513999999999</v>
      </c>
      <c r="AY416">
        <v>575.491</v>
      </c>
      <c r="AZ416">
        <v>249.520499999999</v>
      </c>
      <c r="BA416">
        <v>46677.5348584999</v>
      </c>
      <c r="BB416">
        <v>39584.6618435</v>
      </c>
      <c r="BC416">
        <v>11123.5897562499</v>
      </c>
      <c r="BD416">
        <v>0.1</v>
      </c>
      <c r="BE416">
        <v>84.8</v>
      </c>
      <c r="BF416">
        <v>42.4</v>
      </c>
      <c r="BG416">
        <v>688.631666666667</v>
      </c>
      <c r="BH416">
        <v>473.865</v>
      </c>
      <c r="BI416">
        <v>224.898333333333</v>
      </c>
      <c r="BJ416">
        <v>32140.5458672222</v>
      </c>
      <c r="BK416">
        <v>20477.8899227777</v>
      </c>
      <c r="BL416">
        <v>7103.27675611112</v>
      </c>
      <c r="BM416">
        <v>0.1</v>
      </c>
      <c r="BN416">
        <v>84.8</v>
      </c>
      <c r="BO416">
        <v>47.7</v>
      </c>
      <c r="BP416">
        <v>770.606</v>
      </c>
      <c r="BQ416">
        <v>551.372666666666</v>
      </c>
      <c r="BR416">
        <v>283.489333333333</v>
      </c>
      <c r="BS416">
        <v>41765.5158205333</v>
      </c>
      <c r="BT416">
        <v>27823.8007538666</v>
      </c>
      <c r="BU416">
        <v>10561.9036983111</v>
      </c>
      <c r="BV416">
        <v>169.434371624875</v>
      </c>
      <c r="BW416">
        <v>10178.2757291666</v>
      </c>
      <c r="BX416">
        <v>0</v>
      </c>
      <c r="BY416" t="s">
        <v>237</v>
      </c>
      <c r="BZ416" t="s">
        <v>666</v>
      </c>
      <c r="CE416">
        <f>VLOOKUP(BY416,[1]flawdatabase_16in!$1:$1048576,7,0)</f>
        <v>10</v>
      </c>
      <c r="CF416">
        <f>VLOOKUP(BY416,[1]flawdatabase_16in!$1:$1048576,8,0)</f>
        <v>30</v>
      </c>
      <c r="CG416">
        <f>VLOOKUP(BY416,[1]flawdatabase_16in!$1:$1048576,9,0)</f>
        <v>2.4</v>
      </c>
      <c r="CH416">
        <f>VLOOKUP(BY416,[1]flawdatabase_16in!$1:$1048576,11,0)</f>
        <v>1</v>
      </c>
      <c r="CI416">
        <f>VLOOKUP(BY416,[1]flawdatabase_16in!$1:$1048576,10,0)</f>
        <v>0</v>
      </c>
      <c r="CJ416" t="str">
        <f>VLOOKUP(BY416,[2]flawdatabase_16in!$1:$1048576,4,0)</f>
        <v>MFL16S20_P0003</v>
      </c>
    </row>
    <row r="417" spans="1:88">
      <c r="A417" s="4">
        <v>44181.6684953704</v>
      </c>
      <c r="B417" t="s">
        <v>78</v>
      </c>
      <c r="C417" s="4">
        <v>44181.6684953704</v>
      </c>
      <c r="D417" t="s">
        <v>79</v>
      </c>
      <c r="E417" t="s">
        <v>589</v>
      </c>
      <c r="F417">
        <v>1</v>
      </c>
      <c r="G417">
        <v>1</v>
      </c>
      <c r="H417">
        <v>78</v>
      </c>
      <c r="I417">
        <v>5</v>
      </c>
      <c r="J417">
        <v>27.416</v>
      </c>
      <c r="K417">
        <v>27.702</v>
      </c>
      <c r="L417">
        <v>27.558</v>
      </c>
      <c r="M417">
        <v>13708</v>
      </c>
      <c r="N417">
        <v>13851</v>
      </c>
      <c r="O417">
        <v>13779</v>
      </c>
      <c r="P417">
        <v>1</v>
      </c>
      <c r="Q417">
        <v>3</v>
      </c>
      <c r="R417">
        <v>0</v>
      </c>
      <c r="S417">
        <v>0</v>
      </c>
      <c r="T417">
        <v>27.558</v>
      </c>
      <c r="U417">
        <v>3</v>
      </c>
      <c r="V417">
        <v>0</v>
      </c>
      <c r="W417">
        <v>0</v>
      </c>
      <c r="X417">
        <v>27.558</v>
      </c>
      <c r="Y417">
        <v>73</v>
      </c>
      <c r="Z417">
        <v>110</v>
      </c>
      <c r="AA417">
        <v>91</v>
      </c>
      <c r="AB417">
        <v>178.9</v>
      </c>
      <c r="AC417" s="6">
        <v>0.247916666666667</v>
      </c>
      <c r="AD417">
        <v>0.5</v>
      </c>
      <c r="AE417">
        <v>11.79</v>
      </c>
      <c r="AF417">
        <v>7.9</v>
      </c>
      <c r="AG417">
        <v>3</v>
      </c>
      <c r="AH417">
        <v>1</v>
      </c>
      <c r="AI417">
        <v>0</v>
      </c>
      <c r="AJ417">
        <v>10</v>
      </c>
      <c r="AK417">
        <v>30</v>
      </c>
      <c r="AL417">
        <v>4</v>
      </c>
      <c r="AM417">
        <v>0</v>
      </c>
      <c r="AN417">
        <v>0</v>
      </c>
      <c r="AO417">
        <v>0</v>
      </c>
      <c r="AP417">
        <v>0.1</v>
      </c>
      <c r="AQ417">
        <v>100</v>
      </c>
      <c r="AR417">
        <v>18</v>
      </c>
      <c r="AS417">
        <v>14</v>
      </c>
      <c r="AT417">
        <v>0</v>
      </c>
      <c r="AU417">
        <v>89.7546666666666</v>
      </c>
      <c r="AV417">
        <v>150.524999999999</v>
      </c>
      <c r="AW417">
        <v>152.801</v>
      </c>
      <c r="AX417">
        <v>1845.082109375</v>
      </c>
      <c r="AY417">
        <v>811.854109375</v>
      </c>
      <c r="AZ417">
        <v>518.225609375</v>
      </c>
      <c r="BA417">
        <v>186826.571773516</v>
      </c>
      <c r="BB417">
        <v>92536.6435170324</v>
      </c>
      <c r="BC417">
        <v>46143.8655170559</v>
      </c>
      <c r="BD417">
        <v>0.1</v>
      </c>
      <c r="BE417">
        <v>111.3</v>
      </c>
      <c r="BF417">
        <v>42.4</v>
      </c>
      <c r="BG417">
        <v>1488.43426822916</v>
      </c>
      <c r="BH417">
        <v>1123.86760156249</v>
      </c>
      <c r="BI417">
        <v>354.409268229166</v>
      </c>
      <c r="BJ417">
        <v>121229.123689332</v>
      </c>
      <c r="BK417">
        <v>94498.7916527008</v>
      </c>
      <c r="BL417">
        <v>18319.6182691939</v>
      </c>
      <c r="BM417">
        <v>0.1</v>
      </c>
      <c r="BN417">
        <v>116.6</v>
      </c>
      <c r="BO417">
        <v>42.4</v>
      </c>
      <c r="BP417">
        <v>1788.577765625</v>
      </c>
      <c r="BQ417">
        <v>1429.19443229166</v>
      </c>
      <c r="BR417">
        <v>465.561098958333</v>
      </c>
      <c r="BS417">
        <v>184458.081961714</v>
      </c>
      <c r="BT417">
        <v>149601.071948867</v>
      </c>
      <c r="BU417">
        <v>30726.6359960897</v>
      </c>
      <c r="BV417">
        <v>117.200041240166</v>
      </c>
      <c r="BW417">
        <v>20963.2056675618</v>
      </c>
      <c r="BX417">
        <v>0</v>
      </c>
      <c r="BY417" t="s">
        <v>235</v>
      </c>
      <c r="BZ417" t="s">
        <v>667</v>
      </c>
      <c r="CE417">
        <f>VLOOKUP(BY417,[1]flawdatabase_16in!$1:$1048576,7,0)</f>
        <v>10</v>
      </c>
      <c r="CF417">
        <f>VLOOKUP(BY417,[1]flawdatabase_16in!$1:$1048576,8,0)</f>
        <v>30</v>
      </c>
      <c r="CG417">
        <f>VLOOKUP(BY417,[1]flawdatabase_16in!$1:$1048576,9,0)</f>
        <v>4</v>
      </c>
      <c r="CH417">
        <f>VLOOKUP(BY417,[1]flawdatabase_16in!$1:$1048576,11,0)</f>
        <v>1</v>
      </c>
      <c r="CI417">
        <f>VLOOKUP(BY417,[1]flawdatabase_16in!$1:$1048576,10,0)</f>
        <v>0</v>
      </c>
      <c r="CJ417" t="str">
        <f>VLOOKUP(BY417,[2]flawdatabase_16in!$1:$1048576,4,0)</f>
        <v>MFL16S20_P0003</v>
      </c>
    </row>
    <row r="418" spans="1:88">
      <c r="A418" s="4">
        <v>44181.6684953704</v>
      </c>
      <c r="B418" t="s">
        <v>78</v>
      </c>
      <c r="C418" s="4">
        <v>44181.6684953704</v>
      </c>
      <c r="D418" t="s">
        <v>79</v>
      </c>
      <c r="E418" t="s">
        <v>589</v>
      </c>
      <c r="F418">
        <v>1</v>
      </c>
      <c r="G418">
        <v>1</v>
      </c>
      <c r="H418">
        <v>79</v>
      </c>
      <c r="I418">
        <v>5</v>
      </c>
      <c r="J418">
        <v>28.376</v>
      </c>
      <c r="K418">
        <v>28.552</v>
      </c>
      <c r="L418">
        <v>28.464</v>
      </c>
      <c r="M418">
        <v>14188</v>
      </c>
      <c r="N418">
        <v>14276</v>
      </c>
      <c r="O418">
        <v>14232</v>
      </c>
      <c r="P418">
        <v>1</v>
      </c>
      <c r="Q418">
        <v>3</v>
      </c>
      <c r="R418">
        <v>0</v>
      </c>
      <c r="S418">
        <v>0</v>
      </c>
      <c r="T418">
        <v>28.464</v>
      </c>
      <c r="U418">
        <v>3</v>
      </c>
      <c r="V418">
        <v>0</v>
      </c>
      <c r="W418">
        <v>0</v>
      </c>
      <c r="X418">
        <v>28.464</v>
      </c>
      <c r="Y418">
        <v>81</v>
      </c>
      <c r="Z418">
        <v>101</v>
      </c>
      <c r="AA418">
        <v>91</v>
      </c>
      <c r="AB418">
        <v>179.4</v>
      </c>
      <c r="AC418" s="6">
        <v>0.248611111111111</v>
      </c>
      <c r="AD418">
        <v>0.5</v>
      </c>
      <c r="AE418">
        <v>11.79</v>
      </c>
      <c r="AF418">
        <v>7.9</v>
      </c>
      <c r="AG418">
        <v>3</v>
      </c>
      <c r="AH418">
        <v>1</v>
      </c>
      <c r="AI418">
        <v>1</v>
      </c>
      <c r="AJ418">
        <v>10</v>
      </c>
      <c r="AK418">
        <v>30</v>
      </c>
      <c r="AL418">
        <v>1.8</v>
      </c>
      <c r="AM418">
        <v>0</v>
      </c>
      <c r="AN418">
        <v>0</v>
      </c>
      <c r="AO418">
        <v>0</v>
      </c>
      <c r="AP418">
        <v>0.1</v>
      </c>
      <c r="AQ418">
        <v>32</v>
      </c>
      <c r="AR418">
        <v>30</v>
      </c>
      <c r="AS418">
        <v>26</v>
      </c>
      <c r="AT418">
        <v>16</v>
      </c>
      <c r="AU418">
        <v>80.8656666666666</v>
      </c>
      <c r="AV418">
        <v>18.254</v>
      </c>
      <c r="AW418">
        <v>18.7459999999999</v>
      </c>
      <c r="AX418">
        <v>220.939</v>
      </c>
      <c r="AY418">
        <v>219.915</v>
      </c>
      <c r="AZ418">
        <v>158.154</v>
      </c>
      <c r="BA418">
        <v>3620.666521</v>
      </c>
      <c r="BB418">
        <v>3619.617945</v>
      </c>
      <c r="BC418">
        <v>2017.693614</v>
      </c>
      <c r="BD418">
        <v>0.1</v>
      </c>
      <c r="BE418">
        <v>68.9</v>
      </c>
      <c r="BF418">
        <v>37.1</v>
      </c>
      <c r="BG418">
        <v>118.723333333333</v>
      </c>
      <c r="BH418">
        <v>43.6566666666666</v>
      </c>
      <c r="BI418">
        <v>18.4233333333332</v>
      </c>
      <c r="BJ418">
        <v>768.390886666667</v>
      </c>
      <c r="BK418">
        <v>202.368997777777</v>
      </c>
      <c r="BL418">
        <v>58.460664444444</v>
      </c>
      <c r="BM418">
        <v>0.1</v>
      </c>
      <c r="BN418">
        <v>63.6</v>
      </c>
      <c r="BO418">
        <v>37.1</v>
      </c>
      <c r="BP418">
        <v>125.660666666666</v>
      </c>
      <c r="BQ418">
        <v>59.6939999999999</v>
      </c>
      <c r="BR418">
        <v>30.6939999999999</v>
      </c>
      <c r="BS418">
        <v>1068.24513608888</v>
      </c>
      <c r="BT418">
        <v>412.680647199999</v>
      </c>
      <c r="BU418">
        <v>155.690447199999</v>
      </c>
      <c r="BV418">
        <v>77.8607116857458</v>
      </c>
      <c r="BW418">
        <v>2172.64566666666</v>
      </c>
      <c r="BX418">
        <v>0</v>
      </c>
      <c r="BY418" t="s">
        <v>185</v>
      </c>
      <c r="BZ418" t="s">
        <v>668</v>
      </c>
      <c r="CE418">
        <f>VLOOKUP(BY418,[1]flawdatabase_16in!$1:$1048576,7,0)</f>
        <v>10</v>
      </c>
      <c r="CF418">
        <f>VLOOKUP(BY418,[1]flawdatabase_16in!$1:$1048576,8,0)</f>
        <v>30</v>
      </c>
      <c r="CG418">
        <f>VLOOKUP(BY418,[1]flawdatabase_16in!$1:$1048576,9,0)</f>
        <v>1.8</v>
      </c>
      <c r="CH418">
        <f>VLOOKUP(BY418,[1]flawdatabase_16in!$1:$1048576,11,0)</f>
        <v>1</v>
      </c>
      <c r="CI418">
        <f>VLOOKUP(BY418,[1]flawdatabase_16in!$1:$1048576,10,0)</f>
        <v>1</v>
      </c>
      <c r="CJ418" t="str">
        <f>VLOOKUP(BY418,[2]flawdatabase_16in!$1:$1048576,4,0)</f>
        <v>MFL16S20_P0003</v>
      </c>
    </row>
    <row r="419" spans="1:88">
      <c r="A419" s="4">
        <v>44181.6684953704</v>
      </c>
      <c r="B419" t="s">
        <v>78</v>
      </c>
      <c r="C419" s="4">
        <v>44181.6684953704</v>
      </c>
      <c r="D419" t="s">
        <v>79</v>
      </c>
      <c r="E419" t="s">
        <v>589</v>
      </c>
      <c r="F419">
        <v>1</v>
      </c>
      <c r="G419">
        <v>1</v>
      </c>
      <c r="H419">
        <v>80</v>
      </c>
      <c r="I419">
        <v>5</v>
      </c>
      <c r="J419">
        <v>25.972</v>
      </c>
      <c r="K419">
        <v>26.112</v>
      </c>
      <c r="L419">
        <v>26.042</v>
      </c>
      <c r="M419">
        <v>12986</v>
      </c>
      <c r="N419">
        <v>13056</v>
      </c>
      <c r="O419">
        <v>13021</v>
      </c>
      <c r="P419">
        <v>1</v>
      </c>
      <c r="Q419">
        <v>3</v>
      </c>
      <c r="R419">
        <v>0</v>
      </c>
      <c r="S419">
        <v>0</v>
      </c>
      <c r="T419">
        <v>26.042</v>
      </c>
      <c r="U419">
        <v>3</v>
      </c>
      <c r="V419">
        <v>0</v>
      </c>
      <c r="W419">
        <v>0</v>
      </c>
      <c r="X419">
        <v>26.042</v>
      </c>
      <c r="Y419">
        <v>169</v>
      </c>
      <c r="Z419">
        <v>7</v>
      </c>
      <c r="AA419">
        <v>178</v>
      </c>
      <c r="AB419">
        <v>351.3</v>
      </c>
      <c r="AC419" s="6">
        <v>0.4875</v>
      </c>
      <c r="AD419">
        <v>0.5</v>
      </c>
      <c r="AE419">
        <v>11.79</v>
      </c>
      <c r="AF419">
        <v>7.9</v>
      </c>
      <c r="AG419">
        <v>3</v>
      </c>
      <c r="AH419">
        <v>1</v>
      </c>
      <c r="AI419">
        <v>1</v>
      </c>
      <c r="AJ419">
        <v>10</v>
      </c>
      <c r="AK419">
        <v>30</v>
      </c>
      <c r="AL419">
        <v>0.8</v>
      </c>
      <c r="AM419">
        <v>0</v>
      </c>
      <c r="AN419">
        <v>0</v>
      </c>
      <c r="AO419">
        <v>0</v>
      </c>
      <c r="AP419">
        <v>0.1</v>
      </c>
      <c r="AQ419">
        <v>34</v>
      </c>
      <c r="AR419">
        <v>32</v>
      </c>
      <c r="AS419">
        <v>28</v>
      </c>
      <c r="AT419">
        <v>16</v>
      </c>
      <c r="AU419">
        <v>93.1101666666666</v>
      </c>
      <c r="AV419">
        <v>11.2549999999999</v>
      </c>
      <c r="AW419">
        <v>10.4959999999999</v>
      </c>
      <c r="AX419">
        <v>130.042999999999</v>
      </c>
      <c r="AY419">
        <v>121.764</v>
      </c>
      <c r="AZ419">
        <v>102.524999999999</v>
      </c>
      <c r="BA419">
        <v>1227.30480499999</v>
      </c>
      <c r="BB419">
        <v>1104.67479599999</v>
      </c>
      <c r="BC419">
        <v>821.213474999999</v>
      </c>
      <c r="BD419">
        <v>0.1</v>
      </c>
      <c r="BE419">
        <v>63.6</v>
      </c>
      <c r="BF419">
        <v>68.9</v>
      </c>
      <c r="BG419">
        <v>45.5800000000002</v>
      </c>
      <c r="BH419">
        <v>26.8299999999998</v>
      </c>
      <c r="BI419">
        <v>14.58</v>
      </c>
      <c r="BJ419">
        <v>137.658191111112</v>
      </c>
      <c r="BK419">
        <v>76.7995799999994</v>
      </c>
      <c r="BL419">
        <v>29.2956355555556</v>
      </c>
      <c r="BM419">
        <v>0.1</v>
      </c>
      <c r="BN419">
        <v>63.6</v>
      </c>
      <c r="BO419">
        <v>37.1</v>
      </c>
      <c r="BP419">
        <v>47.164111111111</v>
      </c>
      <c r="BQ419">
        <v>30.0529999999999</v>
      </c>
      <c r="BR419">
        <v>18.803</v>
      </c>
      <c r="BS419">
        <v>194.885512417283</v>
      </c>
      <c r="BT419">
        <v>112.2233618</v>
      </c>
      <c r="BU419">
        <v>58.5042617999999</v>
      </c>
      <c r="BV419">
        <v>45.7054392421877</v>
      </c>
      <c r="BW419">
        <v>1103.15233333333</v>
      </c>
      <c r="BX419">
        <v>0</v>
      </c>
      <c r="BY419" t="s">
        <v>243</v>
      </c>
      <c r="BZ419" t="s">
        <v>669</v>
      </c>
      <c r="CE419">
        <f>VLOOKUP(BY419,[1]flawdatabase_16in!$1:$1048576,7,0)</f>
        <v>10</v>
      </c>
      <c r="CF419">
        <f>VLOOKUP(BY419,[1]flawdatabase_16in!$1:$1048576,8,0)</f>
        <v>30</v>
      </c>
      <c r="CG419">
        <f>VLOOKUP(BY419,[1]flawdatabase_16in!$1:$1048576,9,0)</f>
        <v>0.8</v>
      </c>
      <c r="CH419">
        <f>VLOOKUP(BY419,[1]flawdatabase_16in!$1:$1048576,11,0)</f>
        <v>1</v>
      </c>
      <c r="CI419">
        <f>VLOOKUP(BY419,[1]flawdatabase_16in!$1:$1048576,10,0)</f>
        <v>1</v>
      </c>
      <c r="CJ419" t="str">
        <f>VLOOKUP(BY419,[2]flawdatabase_16in!$1:$1048576,4,0)</f>
        <v>MFL16S20_P0003</v>
      </c>
    </row>
    <row r="420" spans="1:88">
      <c r="A420" s="4">
        <v>44181.6684953704</v>
      </c>
      <c r="B420" t="s">
        <v>78</v>
      </c>
      <c r="C420" s="4">
        <v>44181.6684953704</v>
      </c>
      <c r="D420" t="s">
        <v>79</v>
      </c>
      <c r="E420" t="s">
        <v>589</v>
      </c>
      <c r="F420">
        <v>1</v>
      </c>
      <c r="G420">
        <v>1</v>
      </c>
      <c r="H420">
        <v>81</v>
      </c>
      <c r="I420">
        <v>5</v>
      </c>
      <c r="J420">
        <v>26.468</v>
      </c>
      <c r="K420">
        <v>26.626</v>
      </c>
      <c r="L420">
        <v>26.546</v>
      </c>
      <c r="M420">
        <v>13234</v>
      </c>
      <c r="N420">
        <v>13313</v>
      </c>
      <c r="O420">
        <v>13273</v>
      </c>
      <c r="P420">
        <v>1</v>
      </c>
      <c r="Q420">
        <v>3</v>
      </c>
      <c r="R420">
        <v>0</v>
      </c>
      <c r="S420">
        <v>0</v>
      </c>
      <c r="T420">
        <v>26.546</v>
      </c>
      <c r="U420">
        <v>3</v>
      </c>
      <c r="V420">
        <v>0</v>
      </c>
      <c r="W420">
        <v>0</v>
      </c>
      <c r="X420">
        <v>26.546</v>
      </c>
      <c r="Y420">
        <v>168</v>
      </c>
      <c r="Z420">
        <v>9</v>
      </c>
      <c r="AA420">
        <v>178</v>
      </c>
      <c r="AB420">
        <v>351.9</v>
      </c>
      <c r="AC420" s="6">
        <v>0.488194444444444</v>
      </c>
      <c r="AD420">
        <v>0.5</v>
      </c>
      <c r="AE420">
        <v>11.79</v>
      </c>
      <c r="AF420">
        <v>7.9</v>
      </c>
      <c r="AG420">
        <v>3</v>
      </c>
      <c r="AH420">
        <v>1</v>
      </c>
      <c r="AI420">
        <v>0</v>
      </c>
      <c r="AJ420">
        <v>10</v>
      </c>
      <c r="AK420">
        <v>30</v>
      </c>
      <c r="AL420">
        <v>0.8</v>
      </c>
      <c r="AM420">
        <v>0</v>
      </c>
      <c r="AN420">
        <v>0</v>
      </c>
      <c r="AO420">
        <v>0</v>
      </c>
      <c r="AP420">
        <v>0.1</v>
      </c>
      <c r="AQ420">
        <v>26</v>
      </c>
      <c r="AR420">
        <v>22</v>
      </c>
      <c r="AS420">
        <v>14</v>
      </c>
      <c r="AT420">
        <v>0</v>
      </c>
      <c r="AU420">
        <v>88.7361666666666</v>
      </c>
      <c r="AV420">
        <v>18.506</v>
      </c>
      <c r="AW420">
        <v>18.7809999999999</v>
      </c>
      <c r="AX420">
        <v>122.174999999999</v>
      </c>
      <c r="AY420">
        <v>106.588</v>
      </c>
      <c r="AZ420">
        <v>51.376</v>
      </c>
      <c r="BA420">
        <v>1739.25410699999</v>
      </c>
      <c r="BB420">
        <v>1447.627794</v>
      </c>
      <c r="BC420">
        <v>480.106744</v>
      </c>
      <c r="BD420">
        <v>0.1</v>
      </c>
      <c r="BE420">
        <v>63.6</v>
      </c>
      <c r="BF420">
        <v>37.1</v>
      </c>
      <c r="BG420">
        <v>124.004666666666</v>
      </c>
      <c r="BH420">
        <v>70.2880000000001</v>
      </c>
      <c r="BI420">
        <v>30.388</v>
      </c>
      <c r="BJ420">
        <v>1048.76766657778</v>
      </c>
      <c r="BK420">
        <v>535.071388800001</v>
      </c>
      <c r="BL420">
        <v>154.2149888</v>
      </c>
      <c r="BM420">
        <v>0.1</v>
      </c>
      <c r="BN420">
        <v>74.2</v>
      </c>
      <c r="BO420">
        <v>37.1</v>
      </c>
      <c r="BP420">
        <v>122.593</v>
      </c>
      <c r="BQ420">
        <v>89.8763333333333</v>
      </c>
      <c r="BR420">
        <v>32.893</v>
      </c>
      <c r="BS420">
        <v>1107.23063646666</v>
      </c>
      <c r="BT420">
        <v>796.968758688888</v>
      </c>
      <c r="BU420">
        <v>184.4027698</v>
      </c>
      <c r="BV420">
        <v>16.9106177279815</v>
      </c>
      <c r="BW420">
        <v>1455.728</v>
      </c>
      <c r="BX420">
        <v>0</v>
      </c>
      <c r="BY420" t="s">
        <v>245</v>
      </c>
      <c r="BZ420" t="s">
        <v>670</v>
      </c>
      <c r="CE420">
        <f>VLOOKUP(BY420,[1]flawdatabase_16in!$1:$1048576,7,0)</f>
        <v>10</v>
      </c>
      <c r="CF420">
        <f>VLOOKUP(BY420,[1]flawdatabase_16in!$1:$1048576,8,0)</f>
        <v>30</v>
      </c>
      <c r="CG420">
        <f>VLOOKUP(BY420,[1]flawdatabase_16in!$1:$1048576,9,0)</f>
        <v>0.8</v>
      </c>
      <c r="CH420">
        <f>VLOOKUP(BY420,[1]flawdatabase_16in!$1:$1048576,11,0)</f>
        <v>1</v>
      </c>
      <c r="CI420">
        <f>VLOOKUP(BY420,[1]flawdatabase_16in!$1:$1048576,10,0)</f>
        <v>0</v>
      </c>
      <c r="CJ420" t="str">
        <f>VLOOKUP(BY420,[2]flawdatabase_16in!$1:$1048576,4,0)</f>
        <v>MFL16S20_P0003</v>
      </c>
    </row>
    <row r="421" spans="1:88">
      <c r="A421" s="4">
        <v>44181.6684953704</v>
      </c>
      <c r="B421" t="s">
        <v>78</v>
      </c>
      <c r="C421" s="4">
        <v>44181.6684953704</v>
      </c>
      <c r="D421" t="s">
        <v>79</v>
      </c>
      <c r="E421" t="s">
        <v>589</v>
      </c>
      <c r="F421">
        <v>1</v>
      </c>
      <c r="G421">
        <v>1</v>
      </c>
      <c r="H421">
        <v>82</v>
      </c>
      <c r="I421">
        <v>5</v>
      </c>
      <c r="J421">
        <v>26.956</v>
      </c>
      <c r="K421">
        <v>27.164</v>
      </c>
      <c r="L421">
        <v>27.06</v>
      </c>
      <c r="M421">
        <v>13478</v>
      </c>
      <c r="N421">
        <v>13582</v>
      </c>
      <c r="O421">
        <v>13530</v>
      </c>
      <c r="P421">
        <v>1</v>
      </c>
      <c r="Q421">
        <v>3</v>
      </c>
      <c r="R421">
        <v>0</v>
      </c>
      <c r="S421">
        <v>0</v>
      </c>
      <c r="T421">
        <v>27.06</v>
      </c>
      <c r="U421">
        <v>3</v>
      </c>
      <c r="V421">
        <v>0</v>
      </c>
      <c r="W421">
        <v>0</v>
      </c>
      <c r="X421">
        <v>27.06</v>
      </c>
      <c r="Y421">
        <v>164</v>
      </c>
      <c r="Z421">
        <v>13</v>
      </c>
      <c r="AA421">
        <v>178</v>
      </c>
      <c r="AB421">
        <v>352.4</v>
      </c>
      <c r="AC421" s="6">
        <v>0.488888888888889</v>
      </c>
      <c r="AD421">
        <v>0.5</v>
      </c>
      <c r="AE421">
        <v>11.79</v>
      </c>
      <c r="AF421">
        <v>7.9</v>
      </c>
      <c r="AG421">
        <v>3</v>
      </c>
      <c r="AH421">
        <v>1</v>
      </c>
      <c r="AI421">
        <v>0</v>
      </c>
      <c r="AJ421">
        <v>10.6</v>
      </c>
      <c r="AK421">
        <v>30</v>
      </c>
      <c r="AL421">
        <v>2.5</v>
      </c>
      <c r="AM421">
        <v>0</v>
      </c>
      <c r="AN421">
        <v>0</v>
      </c>
      <c r="AO421">
        <v>0</v>
      </c>
      <c r="AP421">
        <v>0.1</v>
      </c>
      <c r="AQ421">
        <v>32</v>
      </c>
      <c r="AR421">
        <v>24</v>
      </c>
      <c r="AS421">
        <v>16</v>
      </c>
      <c r="AT421">
        <v>0</v>
      </c>
      <c r="AU421">
        <v>76.9931666666666</v>
      </c>
      <c r="AV421">
        <v>82.258</v>
      </c>
      <c r="AW421">
        <v>81.545</v>
      </c>
      <c r="AX421">
        <v>577.1495</v>
      </c>
      <c r="AY421">
        <v>524.9805</v>
      </c>
      <c r="AZ421">
        <v>271.885249999999</v>
      </c>
      <c r="BA421">
        <v>35317.177571125</v>
      </c>
      <c r="BB421">
        <v>31236.0307131249</v>
      </c>
      <c r="BC421">
        <v>11508.8177955624</v>
      </c>
      <c r="BD421">
        <v>0.1</v>
      </c>
      <c r="BE421">
        <v>100.7</v>
      </c>
      <c r="BF421">
        <v>42.4</v>
      </c>
      <c r="BG421">
        <v>588.569666666666</v>
      </c>
      <c r="BH421">
        <v>401.919666666666</v>
      </c>
      <c r="BI421">
        <v>156.452999999999</v>
      </c>
      <c r="BJ421">
        <v>21017.4136484666</v>
      </c>
      <c r="BK421">
        <v>13904.1266929111</v>
      </c>
      <c r="BL421">
        <v>3684.02388179999</v>
      </c>
      <c r="BM421">
        <v>0.1</v>
      </c>
      <c r="BN421">
        <v>100.7</v>
      </c>
      <c r="BO421">
        <v>42.4</v>
      </c>
      <c r="BP421">
        <v>666.902444444444</v>
      </c>
      <c r="BQ421">
        <v>480.941333333333</v>
      </c>
      <c r="BR421">
        <v>178.258</v>
      </c>
      <c r="BS421">
        <v>27945.5077814419</v>
      </c>
      <c r="BT421">
        <v>19430.6349950222</v>
      </c>
      <c r="BU421">
        <v>4782.8460728</v>
      </c>
      <c r="BV421">
        <v>131.7789376309</v>
      </c>
      <c r="BW421">
        <v>8700.14870833333</v>
      </c>
      <c r="BX421">
        <v>0</v>
      </c>
      <c r="BY421" t="s">
        <v>247</v>
      </c>
      <c r="BZ421" t="s">
        <v>671</v>
      </c>
      <c r="CE421">
        <f>VLOOKUP(BY421,[1]flawdatabase_16in!$1:$1048576,7,0)</f>
        <v>10.6</v>
      </c>
      <c r="CF421">
        <f>VLOOKUP(BY421,[1]flawdatabase_16in!$1:$1048576,8,0)</f>
        <v>30</v>
      </c>
      <c r="CG421">
        <f>VLOOKUP(BY421,[1]flawdatabase_16in!$1:$1048576,9,0)</f>
        <v>2.5</v>
      </c>
      <c r="CH421">
        <f>VLOOKUP(BY421,[1]flawdatabase_16in!$1:$1048576,11,0)</f>
        <v>1</v>
      </c>
      <c r="CI421">
        <f>VLOOKUP(BY421,[1]flawdatabase_16in!$1:$1048576,10,0)</f>
        <v>0</v>
      </c>
      <c r="CJ421" t="str">
        <f>VLOOKUP(BY421,[2]flawdatabase_16in!$1:$1048576,4,0)</f>
        <v>MFL16S20_P0003</v>
      </c>
    </row>
    <row r="422" spans="1:88">
      <c r="A422" s="4">
        <v>44181.6684953704</v>
      </c>
      <c r="B422" t="s">
        <v>78</v>
      </c>
      <c r="C422" s="4">
        <v>44181.6684953704</v>
      </c>
      <c r="D422" t="s">
        <v>79</v>
      </c>
      <c r="E422" t="s">
        <v>589</v>
      </c>
      <c r="F422">
        <v>1</v>
      </c>
      <c r="G422">
        <v>1</v>
      </c>
      <c r="H422">
        <v>83</v>
      </c>
      <c r="I422">
        <v>5</v>
      </c>
      <c r="J422">
        <v>27.462</v>
      </c>
      <c r="K422">
        <v>27.65</v>
      </c>
      <c r="L422">
        <v>27.556</v>
      </c>
      <c r="M422">
        <v>13731</v>
      </c>
      <c r="N422">
        <v>13825</v>
      </c>
      <c r="O422">
        <v>13778</v>
      </c>
      <c r="P422">
        <v>1</v>
      </c>
      <c r="Q422">
        <v>3</v>
      </c>
      <c r="R422">
        <v>0</v>
      </c>
      <c r="S422">
        <v>0</v>
      </c>
      <c r="T422">
        <v>27.556</v>
      </c>
      <c r="U422">
        <v>3</v>
      </c>
      <c r="V422">
        <v>0</v>
      </c>
      <c r="W422">
        <v>0</v>
      </c>
      <c r="X422">
        <v>27.556</v>
      </c>
      <c r="Y422">
        <v>163</v>
      </c>
      <c r="Z422">
        <v>15</v>
      </c>
      <c r="AA422">
        <v>179</v>
      </c>
      <c r="AB422">
        <v>354.9</v>
      </c>
      <c r="AC422" s="6">
        <v>0.492361111111111</v>
      </c>
      <c r="AD422">
        <v>0.5</v>
      </c>
      <c r="AE422">
        <v>11.79</v>
      </c>
      <c r="AF422">
        <v>7.9</v>
      </c>
      <c r="AG422">
        <v>3</v>
      </c>
      <c r="AH422">
        <v>1</v>
      </c>
      <c r="AI422">
        <v>0</v>
      </c>
      <c r="AJ422">
        <v>10</v>
      </c>
      <c r="AK422">
        <v>30</v>
      </c>
      <c r="AL422">
        <v>3.2</v>
      </c>
      <c r="AM422">
        <v>0</v>
      </c>
      <c r="AN422">
        <v>0</v>
      </c>
      <c r="AO422">
        <v>0</v>
      </c>
      <c r="AP422">
        <v>0.1</v>
      </c>
      <c r="AQ422">
        <v>94</v>
      </c>
      <c r="AR422">
        <v>20</v>
      </c>
      <c r="AS422">
        <v>16</v>
      </c>
      <c r="AT422">
        <v>0</v>
      </c>
      <c r="AU422">
        <v>91.3671666666666</v>
      </c>
      <c r="AV422">
        <v>102.523</v>
      </c>
      <c r="AW422">
        <v>104.526</v>
      </c>
      <c r="AX422">
        <v>1138.0665625</v>
      </c>
      <c r="AY422">
        <v>580.3284375</v>
      </c>
      <c r="AZ422">
        <v>371.6406875</v>
      </c>
      <c r="BA422">
        <v>78667.7809503789</v>
      </c>
      <c r="BB422">
        <v>43869.3544948632</v>
      </c>
      <c r="BC422">
        <v>22352.3314013632</v>
      </c>
      <c r="BD422">
        <v>0.1</v>
      </c>
      <c r="BE422">
        <v>106</v>
      </c>
      <c r="BF422">
        <v>42.4</v>
      </c>
      <c r="BG422">
        <v>842.116666666666</v>
      </c>
      <c r="BH422">
        <v>656.9</v>
      </c>
      <c r="BI422">
        <v>220.3</v>
      </c>
      <c r="BJ422">
        <v>44995.8801666666</v>
      </c>
      <c r="BK422">
        <v>35118.4209999999</v>
      </c>
      <c r="BL422">
        <v>7651.576</v>
      </c>
      <c r="BM422">
        <v>0.1</v>
      </c>
      <c r="BN422">
        <v>111.3</v>
      </c>
      <c r="BO422">
        <v>37.1</v>
      </c>
      <c r="BP422">
        <v>1010.63088888888</v>
      </c>
      <c r="BQ422">
        <v>803.475333333333</v>
      </c>
      <c r="BR422">
        <v>242.141999999999</v>
      </c>
      <c r="BS422">
        <v>64105.108261442</v>
      </c>
      <c r="BT422">
        <v>50487.7879083555</v>
      </c>
      <c r="BU422">
        <v>9596.4263528</v>
      </c>
      <c r="BV422">
        <v>100.147692250809</v>
      </c>
      <c r="BW422">
        <v>12453.2162916666</v>
      </c>
      <c r="BX422">
        <v>0</v>
      </c>
      <c r="BY422" t="s">
        <v>249</v>
      </c>
      <c r="BZ422" t="s">
        <v>672</v>
      </c>
      <c r="CE422">
        <f>VLOOKUP(BY422,[1]flawdatabase_16in!$1:$1048576,7,0)</f>
        <v>10</v>
      </c>
      <c r="CF422">
        <f>VLOOKUP(BY422,[1]flawdatabase_16in!$1:$1048576,8,0)</f>
        <v>30</v>
      </c>
      <c r="CG422">
        <f>VLOOKUP(BY422,[1]flawdatabase_16in!$1:$1048576,9,0)</f>
        <v>3.2</v>
      </c>
      <c r="CH422">
        <f>VLOOKUP(BY422,[1]flawdatabase_16in!$1:$1048576,11,0)</f>
        <v>1</v>
      </c>
      <c r="CI422">
        <f>VLOOKUP(BY422,[1]flawdatabase_16in!$1:$1048576,10,0)</f>
        <v>0</v>
      </c>
      <c r="CJ422" t="str">
        <f>VLOOKUP(BY422,[2]flawdatabase_16in!$1:$1048576,4,0)</f>
        <v>MFL16S20_P0003</v>
      </c>
    </row>
    <row r="423" spans="1:88">
      <c r="A423" s="4">
        <v>44181.6684953704</v>
      </c>
      <c r="B423" t="s">
        <v>78</v>
      </c>
      <c r="C423" s="4">
        <v>44181.6684953704</v>
      </c>
      <c r="D423" t="s">
        <v>79</v>
      </c>
      <c r="E423" t="s">
        <v>589</v>
      </c>
      <c r="F423">
        <v>1</v>
      </c>
      <c r="G423">
        <v>1</v>
      </c>
      <c r="H423">
        <v>84</v>
      </c>
      <c r="I423">
        <v>5</v>
      </c>
      <c r="J423">
        <v>27.944</v>
      </c>
      <c r="K423">
        <v>28.182</v>
      </c>
      <c r="L423">
        <v>28.062</v>
      </c>
      <c r="M423">
        <v>13972</v>
      </c>
      <c r="N423">
        <v>14091</v>
      </c>
      <c r="O423">
        <v>14031</v>
      </c>
      <c r="P423">
        <v>1</v>
      </c>
      <c r="Q423">
        <v>3</v>
      </c>
      <c r="R423">
        <v>0</v>
      </c>
      <c r="S423">
        <v>0</v>
      </c>
      <c r="T423">
        <v>28.062</v>
      </c>
      <c r="U423">
        <v>3</v>
      </c>
      <c r="V423">
        <v>0</v>
      </c>
      <c r="W423">
        <v>0</v>
      </c>
      <c r="X423">
        <v>28.062</v>
      </c>
      <c r="Y423">
        <v>162</v>
      </c>
      <c r="Z423">
        <v>15</v>
      </c>
      <c r="AA423">
        <v>178</v>
      </c>
      <c r="AB423">
        <v>353.2</v>
      </c>
      <c r="AC423" s="6">
        <v>0.490277777777778</v>
      </c>
      <c r="AD423">
        <v>0.5</v>
      </c>
      <c r="AE423">
        <v>11.79</v>
      </c>
      <c r="AF423">
        <v>7.9</v>
      </c>
      <c r="AG423">
        <v>3</v>
      </c>
      <c r="AH423">
        <v>1</v>
      </c>
      <c r="AI423">
        <v>0</v>
      </c>
      <c r="AJ423">
        <v>10</v>
      </c>
      <c r="AK423">
        <v>30</v>
      </c>
      <c r="AL423">
        <v>4</v>
      </c>
      <c r="AM423">
        <v>0</v>
      </c>
      <c r="AN423">
        <v>0</v>
      </c>
      <c r="AO423">
        <v>0</v>
      </c>
      <c r="AP423">
        <v>0.1</v>
      </c>
      <c r="AQ423">
        <v>36</v>
      </c>
      <c r="AR423">
        <v>24</v>
      </c>
      <c r="AS423">
        <v>14</v>
      </c>
      <c r="AT423">
        <v>0</v>
      </c>
      <c r="AU423">
        <v>61.9961666666666</v>
      </c>
      <c r="AV423">
        <v>167.509</v>
      </c>
      <c r="AW423">
        <v>170.3</v>
      </c>
      <c r="AX423">
        <v>1197.18071874999</v>
      </c>
      <c r="AY423">
        <v>1019.61071874999</v>
      </c>
      <c r="AZ423">
        <v>455.97753125</v>
      </c>
      <c r="BA423">
        <v>145634.403019883</v>
      </c>
      <c r="BB423">
        <v>118246.349395571</v>
      </c>
      <c r="BC423">
        <v>35185.6887151923</v>
      </c>
      <c r="BD423">
        <v>0.1</v>
      </c>
      <c r="BE423">
        <v>106</v>
      </c>
      <c r="BF423">
        <v>37.1</v>
      </c>
      <c r="BG423">
        <v>1177.859</v>
      </c>
      <c r="BH423">
        <v>888.309</v>
      </c>
      <c r="BI423">
        <v>303.209</v>
      </c>
      <c r="BJ423">
        <v>87389.8912450889</v>
      </c>
      <c r="BK423">
        <v>65952.7958562</v>
      </c>
      <c r="BL423">
        <v>15015.0719562</v>
      </c>
      <c r="BM423">
        <v>0.1</v>
      </c>
      <c r="BN423">
        <v>111.3</v>
      </c>
      <c r="BO423">
        <v>37.1</v>
      </c>
      <c r="BP423">
        <v>1434.12988888888</v>
      </c>
      <c r="BQ423">
        <v>1124.341</v>
      </c>
      <c r="BR423">
        <v>335.391</v>
      </c>
      <c r="BS423">
        <v>127716.160831508</v>
      </c>
      <c r="BT423">
        <v>99987.2159562</v>
      </c>
      <c r="BU423">
        <v>18538.4159562</v>
      </c>
      <c r="BV423">
        <v>133.20551952797</v>
      </c>
      <c r="BW423">
        <v>18281.0433854166</v>
      </c>
      <c r="BX423">
        <v>0</v>
      </c>
      <c r="BY423" t="s">
        <v>251</v>
      </c>
      <c r="BZ423" t="s">
        <v>673</v>
      </c>
      <c r="CE423">
        <f>VLOOKUP(BY423,[1]flawdatabase_16in!$1:$1048576,7,0)</f>
        <v>10</v>
      </c>
      <c r="CF423">
        <f>VLOOKUP(BY423,[1]flawdatabase_16in!$1:$1048576,8,0)</f>
        <v>30</v>
      </c>
      <c r="CG423">
        <f>VLOOKUP(BY423,[1]flawdatabase_16in!$1:$1048576,9,0)</f>
        <v>4</v>
      </c>
      <c r="CH423">
        <f>VLOOKUP(BY423,[1]flawdatabase_16in!$1:$1048576,11,0)</f>
        <v>1</v>
      </c>
      <c r="CI423">
        <f>VLOOKUP(BY423,[1]flawdatabase_16in!$1:$1048576,10,0)</f>
        <v>0</v>
      </c>
      <c r="CJ423" t="str">
        <f>VLOOKUP(BY423,[2]flawdatabase_16in!$1:$1048576,4,0)</f>
        <v>MFL16S20_P0003</v>
      </c>
    </row>
    <row r="424" spans="1:88">
      <c r="A424" s="4">
        <v>44181.6684953704</v>
      </c>
      <c r="B424" t="s">
        <v>78</v>
      </c>
      <c r="C424" s="4">
        <v>44181.6684953704</v>
      </c>
      <c r="D424" t="s">
        <v>79</v>
      </c>
      <c r="E424" t="s">
        <v>589</v>
      </c>
      <c r="F424">
        <v>1</v>
      </c>
      <c r="G424">
        <v>1</v>
      </c>
      <c r="H424">
        <v>85</v>
      </c>
      <c r="I424">
        <v>5</v>
      </c>
      <c r="J424">
        <v>28.37</v>
      </c>
      <c r="K424">
        <v>28.548</v>
      </c>
      <c r="L424">
        <v>28.458</v>
      </c>
      <c r="M424">
        <v>14185</v>
      </c>
      <c r="N424">
        <v>14274</v>
      </c>
      <c r="O424">
        <v>14229</v>
      </c>
      <c r="P424">
        <v>1</v>
      </c>
      <c r="Q424">
        <v>3</v>
      </c>
      <c r="R424">
        <v>0</v>
      </c>
      <c r="S424">
        <v>0</v>
      </c>
      <c r="T424">
        <v>28.458</v>
      </c>
      <c r="U424">
        <v>3</v>
      </c>
      <c r="V424">
        <v>0</v>
      </c>
      <c r="W424">
        <v>0</v>
      </c>
      <c r="X424">
        <v>28.458</v>
      </c>
      <c r="Y424">
        <v>170</v>
      </c>
      <c r="Z424">
        <v>9</v>
      </c>
      <c r="AA424">
        <v>179</v>
      </c>
      <c r="AB424">
        <v>355.4</v>
      </c>
      <c r="AC424" s="6">
        <v>0.493055555555556</v>
      </c>
      <c r="AD424">
        <v>0.5</v>
      </c>
      <c r="AE424">
        <v>11.79</v>
      </c>
      <c r="AF424">
        <v>7.9</v>
      </c>
      <c r="AG424">
        <v>3</v>
      </c>
      <c r="AH424">
        <v>1</v>
      </c>
      <c r="AI424">
        <v>1</v>
      </c>
      <c r="AJ424">
        <v>10</v>
      </c>
      <c r="AK424">
        <v>30</v>
      </c>
      <c r="AL424">
        <v>2</v>
      </c>
      <c r="AM424">
        <v>0</v>
      </c>
      <c r="AN424">
        <v>0</v>
      </c>
      <c r="AO424">
        <v>0</v>
      </c>
      <c r="AP424">
        <v>0.1</v>
      </c>
      <c r="AQ424">
        <v>34</v>
      </c>
      <c r="AR424">
        <v>30</v>
      </c>
      <c r="AS424">
        <v>26</v>
      </c>
      <c r="AT424">
        <v>12</v>
      </c>
      <c r="AU424">
        <v>85.7401666666666</v>
      </c>
      <c r="AV424">
        <v>13.756</v>
      </c>
      <c r="AW424">
        <v>14.495</v>
      </c>
      <c r="AX424">
        <v>177.641</v>
      </c>
      <c r="AY424">
        <v>152.449999999999</v>
      </c>
      <c r="AZ424">
        <v>105.713</v>
      </c>
      <c r="BA424">
        <v>2267.090901</v>
      </c>
      <c r="BB424">
        <v>1763.95405999999</v>
      </c>
      <c r="BC424">
        <v>927.146391</v>
      </c>
      <c r="BD424">
        <v>0.1</v>
      </c>
      <c r="BE424">
        <v>58.3</v>
      </c>
      <c r="BF424">
        <v>42.4</v>
      </c>
      <c r="BG424">
        <v>51.3420000000001</v>
      </c>
      <c r="BH424">
        <v>31.042</v>
      </c>
      <c r="BI424">
        <v>17.792</v>
      </c>
      <c r="BJ424">
        <v>199.598566133334</v>
      </c>
      <c r="BK424">
        <v>107.2964328</v>
      </c>
      <c r="BL424">
        <v>46.2539328000001</v>
      </c>
      <c r="BM424">
        <v>0.1</v>
      </c>
      <c r="BN424">
        <v>68.9</v>
      </c>
      <c r="BO424">
        <v>37.1</v>
      </c>
      <c r="BP424">
        <v>65.1707777777775</v>
      </c>
      <c r="BQ424">
        <v>47.693</v>
      </c>
      <c r="BR424">
        <v>22.743</v>
      </c>
      <c r="BS424">
        <v>342.865282886418</v>
      </c>
      <c r="BT424">
        <v>239.040029799999</v>
      </c>
      <c r="BU424">
        <v>83.8590297999999</v>
      </c>
      <c r="BV424">
        <v>35.6135682778345</v>
      </c>
      <c r="BW424">
        <v>1782.21933333333</v>
      </c>
      <c r="BX424">
        <v>0</v>
      </c>
      <c r="BY424" t="s">
        <v>253</v>
      </c>
      <c r="BZ424" t="s">
        <v>674</v>
      </c>
      <c r="CE424">
        <f>VLOOKUP(BY424,[1]flawdatabase_16in!$1:$1048576,7,0)</f>
        <v>10</v>
      </c>
      <c r="CF424">
        <f>VLOOKUP(BY424,[1]flawdatabase_16in!$1:$1048576,8,0)</f>
        <v>30</v>
      </c>
      <c r="CG424">
        <f>VLOOKUP(BY424,[1]flawdatabase_16in!$1:$1048576,9,0)</f>
        <v>2</v>
      </c>
      <c r="CH424">
        <f>VLOOKUP(BY424,[1]flawdatabase_16in!$1:$1048576,11,0)</f>
        <v>1</v>
      </c>
      <c r="CI424">
        <f>VLOOKUP(BY424,[1]flawdatabase_16in!$1:$1048576,10,0)</f>
        <v>1</v>
      </c>
      <c r="CJ424" t="str">
        <f>VLOOKUP(BY424,[2]flawdatabase_16in!$1:$1048576,4,0)</f>
        <v>MFL16S20_P0003</v>
      </c>
    </row>
    <row r="425" spans="1:88">
      <c r="A425" s="4">
        <v>44181.6684953704</v>
      </c>
      <c r="B425" t="s">
        <v>78</v>
      </c>
      <c r="C425" s="4">
        <v>44181.6684953704</v>
      </c>
      <c r="D425" t="s">
        <v>79</v>
      </c>
      <c r="E425" t="s">
        <v>589</v>
      </c>
      <c r="F425">
        <v>1</v>
      </c>
      <c r="G425">
        <v>1</v>
      </c>
      <c r="H425">
        <v>86</v>
      </c>
      <c r="I425">
        <v>5</v>
      </c>
      <c r="J425">
        <v>28.948</v>
      </c>
      <c r="K425">
        <v>29.17</v>
      </c>
      <c r="L425">
        <v>29.058</v>
      </c>
      <c r="M425">
        <v>14474</v>
      </c>
      <c r="N425">
        <v>14585</v>
      </c>
      <c r="O425">
        <v>14529</v>
      </c>
      <c r="P425">
        <v>1</v>
      </c>
      <c r="Q425">
        <v>3</v>
      </c>
      <c r="R425">
        <v>0</v>
      </c>
      <c r="S425">
        <v>0</v>
      </c>
      <c r="T425">
        <v>29.058</v>
      </c>
      <c r="U425">
        <v>3</v>
      </c>
      <c r="V425">
        <v>0</v>
      </c>
      <c r="W425">
        <v>0</v>
      </c>
      <c r="X425">
        <v>29.058</v>
      </c>
      <c r="Y425">
        <v>165</v>
      </c>
      <c r="Z425">
        <v>12</v>
      </c>
      <c r="AA425">
        <v>178</v>
      </c>
      <c r="AB425">
        <v>353.6</v>
      </c>
      <c r="AC425" s="6">
        <v>0.490972222222222</v>
      </c>
      <c r="AD425">
        <v>0.5</v>
      </c>
      <c r="AE425">
        <v>11.79</v>
      </c>
      <c r="AF425">
        <v>7.9</v>
      </c>
      <c r="AG425">
        <v>3</v>
      </c>
      <c r="AH425">
        <v>1</v>
      </c>
      <c r="AI425">
        <v>0</v>
      </c>
      <c r="AJ425">
        <v>10</v>
      </c>
      <c r="AK425">
        <v>30</v>
      </c>
      <c r="AL425">
        <v>1.6</v>
      </c>
      <c r="AM425">
        <v>0</v>
      </c>
      <c r="AN425">
        <v>0</v>
      </c>
      <c r="AO425">
        <v>0</v>
      </c>
      <c r="AP425">
        <v>0.1</v>
      </c>
      <c r="AQ425">
        <v>52</v>
      </c>
      <c r="AR425">
        <v>40</v>
      </c>
      <c r="AS425">
        <v>34</v>
      </c>
      <c r="AT425">
        <v>18</v>
      </c>
      <c r="AU425">
        <v>72.3721666666666</v>
      </c>
      <c r="AV425">
        <v>36.009</v>
      </c>
      <c r="AW425">
        <v>36.742</v>
      </c>
      <c r="AX425">
        <v>608.14775</v>
      </c>
      <c r="AY425">
        <v>517.87975</v>
      </c>
      <c r="AZ425">
        <v>352.080749999999</v>
      </c>
      <c r="BA425">
        <v>19919.5466025625</v>
      </c>
      <c r="BB425">
        <v>15433.1228330625</v>
      </c>
      <c r="BC425">
        <v>7783.02382531249</v>
      </c>
      <c r="BD425">
        <v>0.1</v>
      </c>
      <c r="BE425">
        <v>95.4</v>
      </c>
      <c r="BF425">
        <v>42.4</v>
      </c>
      <c r="BG425">
        <v>210.119666666667</v>
      </c>
      <c r="BH425">
        <v>120.536333333333</v>
      </c>
      <c r="BI425">
        <v>35.603</v>
      </c>
      <c r="BJ425">
        <v>2345.1483218</v>
      </c>
      <c r="BK425">
        <v>1193.75886624444</v>
      </c>
      <c r="BL425">
        <v>202.0283218</v>
      </c>
      <c r="BM425">
        <v>0.1</v>
      </c>
      <c r="BN425">
        <v>100.7</v>
      </c>
      <c r="BO425">
        <v>42.4</v>
      </c>
      <c r="BP425">
        <v>323.312777777777</v>
      </c>
      <c r="BQ425">
        <v>231.568333333333</v>
      </c>
      <c r="BR425">
        <v>71.8349999999999</v>
      </c>
      <c r="BS425">
        <v>5792.59106475308</v>
      </c>
      <c r="BT425">
        <v>3844.90242277777</v>
      </c>
      <c r="BU425">
        <v>731.550144999999</v>
      </c>
      <c r="BV425">
        <v>155.035922879445</v>
      </c>
      <c r="BW425">
        <v>8221.05958333333</v>
      </c>
      <c r="BX425">
        <v>0</v>
      </c>
      <c r="BY425" t="s">
        <v>187</v>
      </c>
      <c r="BZ425" t="s">
        <v>675</v>
      </c>
      <c r="CE425">
        <f>VLOOKUP(BY425,[1]flawdatabase_16in!$1:$1048576,7,0)</f>
        <v>10</v>
      </c>
      <c r="CF425">
        <f>VLOOKUP(BY425,[1]flawdatabase_16in!$1:$1048576,8,0)</f>
        <v>30</v>
      </c>
      <c r="CG425">
        <f>VLOOKUP(BY425,[1]flawdatabase_16in!$1:$1048576,9,0)</f>
        <v>1.6</v>
      </c>
      <c r="CH425">
        <f>VLOOKUP(BY425,[1]flawdatabase_16in!$1:$1048576,11,0)</f>
        <v>1</v>
      </c>
      <c r="CI425">
        <f>VLOOKUP(BY425,[1]flawdatabase_16in!$1:$1048576,10,0)</f>
        <v>0</v>
      </c>
      <c r="CJ425" t="str">
        <f>VLOOKUP(BY425,[2]flawdatabase_16in!$1:$1048576,4,0)</f>
        <v>MFL16S20_P0003</v>
      </c>
    </row>
    <row r="426" spans="1:88">
      <c r="A426" s="4">
        <v>44181.6684953704</v>
      </c>
      <c r="B426" t="s">
        <v>78</v>
      </c>
      <c r="C426" s="4">
        <v>44181.6684953704</v>
      </c>
      <c r="D426" t="s">
        <v>79</v>
      </c>
      <c r="E426" t="s">
        <v>589</v>
      </c>
      <c r="F426">
        <v>1</v>
      </c>
      <c r="G426">
        <v>1</v>
      </c>
      <c r="H426">
        <v>87</v>
      </c>
      <c r="I426">
        <v>5</v>
      </c>
      <c r="J426">
        <v>29.498</v>
      </c>
      <c r="K426">
        <v>29.636</v>
      </c>
      <c r="L426">
        <v>29.566</v>
      </c>
      <c r="M426">
        <v>14749</v>
      </c>
      <c r="N426">
        <v>14818</v>
      </c>
      <c r="O426">
        <v>14783</v>
      </c>
      <c r="P426">
        <v>1</v>
      </c>
      <c r="Q426">
        <v>3</v>
      </c>
      <c r="R426">
        <v>0</v>
      </c>
      <c r="S426">
        <v>0</v>
      </c>
      <c r="T426">
        <v>29.566</v>
      </c>
      <c r="U426">
        <v>3</v>
      </c>
      <c r="V426">
        <v>0</v>
      </c>
      <c r="W426">
        <v>0</v>
      </c>
      <c r="X426">
        <v>29.566</v>
      </c>
      <c r="Y426">
        <v>175</v>
      </c>
      <c r="Z426">
        <v>5</v>
      </c>
      <c r="AA426">
        <v>180</v>
      </c>
      <c r="AB426">
        <v>357.8</v>
      </c>
      <c r="AC426" s="6">
        <v>0.496527777777778</v>
      </c>
      <c r="AD426">
        <v>0.5</v>
      </c>
      <c r="AE426">
        <v>11.79</v>
      </c>
      <c r="AF426">
        <v>7.9</v>
      </c>
      <c r="AG426">
        <v>3</v>
      </c>
      <c r="AH426">
        <v>2</v>
      </c>
      <c r="AI426">
        <v>0</v>
      </c>
      <c r="AJ426">
        <v>10</v>
      </c>
      <c r="AK426">
        <v>10</v>
      </c>
      <c r="AL426">
        <v>1.6</v>
      </c>
      <c r="AM426">
        <v>0</v>
      </c>
      <c r="AN426">
        <v>0</v>
      </c>
      <c r="AO426">
        <v>0</v>
      </c>
      <c r="AP426">
        <v>0.1</v>
      </c>
      <c r="AQ426">
        <v>42</v>
      </c>
      <c r="AR426">
        <v>30</v>
      </c>
      <c r="AS426">
        <v>14</v>
      </c>
      <c r="AT426">
        <v>0</v>
      </c>
      <c r="AU426">
        <v>83.3596666666666</v>
      </c>
      <c r="AV426">
        <v>12.009</v>
      </c>
      <c r="AW426">
        <v>11.521</v>
      </c>
      <c r="AX426">
        <v>81.085</v>
      </c>
      <c r="AY426">
        <v>76.373</v>
      </c>
      <c r="AZ426">
        <v>39.3539999999999</v>
      </c>
      <c r="BA426">
        <v>623.299603</v>
      </c>
      <c r="BB426">
        <v>618.190057</v>
      </c>
      <c r="BC426">
        <v>256.000043999999</v>
      </c>
      <c r="BD426">
        <v>0.1</v>
      </c>
      <c r="BE426">
        <v>37.1</v>
      </c>
      <c r="BF426">
        <v>37.1</v>
      </c>
      <c r="BG426">
        <v>32.0830000000002</v>
      </c>
      <c r="BH426">
        <v>15.3829999999999</v>
      </c>
      <c r="BI426">
        <v>21.1830000000001</v>
      </c>
      <c r="BJ426">
        <v>129.632257800001</v>
      </c>
      <c r="BK426">
        <v>43.9251577999998</v>
      </c>
      <c r="BL426">
        <v>74.8562578000007</v>
      </c>
      <c r="BM426">
        <v>0.1</v>
      </c>
      <c r="BN426">
        <v>42.4</v>
      </c>
      <c r="BO426">
        <v>31.8</v>
      </c>
      <c r="BP426">
        <v>25.2573333333333</v>
      </c>
      <c r="BQ426">
        <v>20.074</v>
      </c>
      <c r="BR426">
        <v>15.324</v>
      </c>
      <c r="BS426">
        <v>84.3463596444444</v>
      </c>
      <c r="BT426">
        <v>61.6554152</v>
      </c>
      <c r="BU426">
        <v>43.0189152</v>
      </c>
      <c r="BV426">
        <v>47.9733139445979</v>
      </c>
      <c r="BW426">
        <v>759.982</v>
      </c>
      <c r="BX426">
        <v>0</v>
      </c>
      <c r="BY426" t="s">
        <v>257</v>
      </c>
      <c r="BZ426" t="s">
        <v>676</v>
      </c>
      <c r="CE426">
        <f>VLOOKUP(BY426,[1]flawdatabase_16in!$1:$1048576,7,0)</f>
        <v>10</v>
      </c>
      <c r="CF426">
        <f>VLOOKUP(BY426,[1]flawdatabase_16in!$1:$1048576,8,0)</f>
        <v>10</v>
      </c>
      <c r="CG426">
        <f>VLOOKUP(BY426,[1]flawdatabase_16in!$1:$1048576,9,0)</f>
        <v>1.6</v>
      </c>
      <c r="CH426">
        <f>VLOOKUP(BY426,[1]flawdatabase_16in!$1:$1048576,11,0)</f>
        <v>2</v>
      </c>
      <c r="CI426">
        <f>VLOOKUP(BY426,[1]flawdatabase_16in!$1:$1048576,10,0)</f>
        <v>0</v>
      </c>
      <c r="CJ426" t="str">
        <f>VLOOKUP(BY426,[2]flawdatabase_16in!$1:$1048576,4,0)</f>
        <v>MFL16S20_P0003</v>
      </c>
    </row>
    <row r="427" spans="1:88">
      <c r="A427" s="4">
        <v>44181.6684953704</v>
      </c>
      <c r="B427" t="s">
        <v>78</v>
      </c>
      <c r="C427" s="4">
        <v>44181.6684953704</v>
      </c>
      <c r="D427" t="s">
        <v>79</v>
      </c>
      <c r="E427" t="s">
        <v>589</v>
      </c>
      <c r="F427">
        <v>1</v>
      </c>
      <c r="G427">
        <v>1</v>
      </c>
      <c r="H427">
        <v>88</v>
      </c>
      <c r="I427">
        <v>5</v>
      </c>
      <c r="J427">
        <v>29.506</v>
      </c>
      <c r="K427">
        <v>29.62</v>
      </c>
      <c r="L427">
        <v>29.562</v>
      </c>
      <c r="M427">
        <v>14753</v>
      </c>
      <c r="N427">
        <v>14810</v>
      </c>
      <c r="O427">
        <v>14781</v>
      </c>
      <c r="P427">
        <v>1</v>
      </c>
      <c r="Q427">
        <v>3</v>
      </c>
      <c r="R427">
        <v>0</v>
      </c>
      <c r="S427">
        <v>0</v>
      </c>
      <c r="T427">
        <v>29.562</v>
      </c>
      <c r="U427">
        <v>3</v>
      </c>
      <c r="V427">
        <v>0</v>
      </c>
      <c r="W427">
        <v>0</v>
      </c>
      <c r="X427">
        <v>29.562</v>
      </c>
      <c r="Y427">
        <v>9</v>
      </c>
      <c r="Z427">
        <v>20</v>
      </c>
      <c r="AA427">
        <v>14</v>
      </c>
      <c r="AB427">
        <v>25.8</v>
      </c>
      <c r="AC427" s="6">
        <v>0.0354166666666667</v>
      </c>
      <c r="AD427">
        <v>0.5</v>
      </c>
      <c r="AE427">
        <v>11.79</v>
      </c>
      <c r="AF427">
        <v>7.9</v>
      </c>
      <c r="AG427">
        <v>3</v>
      </c>
      <c r="AH427">
        <v>2</v>
      </c>
      <c r="AI427">
        <v>0</v>
      </c>
      <c r="AJ427">
        <v>10</v>
      </c>
      <c r="AK427">
        <v>10</v>
      </c>
      <c r="AL427">
        <v>1.6</v>
      </c>
      <c r="AM427">
        <v>0</v>
      </c>
      <c r="AN427">
        <v>0</v>
      </c>
      <c r="AO427">
        <v>0</v>
      </c>
      <c r="AP427">
        <v>0.1</v>
      </c>
      <c r="AQ427">
        <v>32</v>
      </c>
      <c r="AR427">
        <v>18</v>
      </c>
      <c r="AS427">
        <v>14</v>
      </c>
      <c r="AT427">
        <v>0</v>
      </c>
      <c r="AU427">
        <v>82.4806666666666</v>
      </c>
      <c r="AV427">
        <v>13.759</v>
      </c>
      <c r="AW427">
        <v>15.0229999999999</v>
      </c>
      <c r="AX427">
        <v>92.9139999999999</v>
      </c>
      <c r="AY427">
        <v>71.1349999999999</v>
      </c>
      <c r="AZ427">
        <v>47.122</v>
      </c>
      <c r="BA427">
        <v>960.348095999999</v>
      </c>
      <c r="BB427">
        <v>716.354844999999</v>
      </c>
      <c r="BC427">
        <v>392.73764</v>
      </c>
      <c r="BD427">
        <v>0.1</v>
      </c>
      <c r="BE427">
        <v>37.1</v>
      </c>
      <c r="BF427">
        <v>31.8</v>
      </c>
      <c r="BG427">
        <v>49.0633333333333</v>
      </c>
      <c r="BH427">
        <v>30.3799999999998</v>
      </c>
      <c r="BI427">
        <v>19.88</v>
      </c>
      <c r="BJ427">
        <v>265.708691111111</v>
      </c>
      <c r="BK427">
        <v>148.806079999999</v>
      </c>
      <c r="BL427">
        <v>73.4160800000005</v>
      </c>
      <c r="BM427">
        <v>0.1</v>
      </c>
      <c r="BN427">
        <v>37.1</v>
      </c>
      <c r="BO427">
        <v>31.8</v>
      </c>
      <c r="BP427">
        <v>47.223</v>
      </c>
      <c r="BQ427">
        <v>29.2396666666666</v>
      </c>
      <c r="BR427">
        <v>18.8563333333333</v>
      </c>
      <c r="BS427">
        <v>265.923899133333</v>
      </c>
      <c r="BT427">
        <v>139.497721355555</v>
      </c>
      <c r="BU427">
        <v>68.1553213555555</v>
      </c>
      <c r="BV427">
        <v>61.1055947164252</v>
      </c>
      <c r="BW427">
        <v>662.626666666666</v>
      </c>
      <c r="BX427">
        <v>0</v>
      </c>
      <c r="BY427" t="s">
        <v>255</v>
      </c>
      <c r="BZ427" t="s">
        <v>677</v>
      </c>
      <c r="CE427">
        <f>VLOOKUP(BY427,[1]flawdatabase_16in!$1:$1048576,7,0)</f>
        <v>10</v>
      </c>
      <c r="CF427">
        <f>VLOOKUP(BY427,[1]flawdatabase_16in!$1:$1048576,8,0)</f>
        <v>10</v>
      </c>
      <c r="CG427">
        <f>VLOOKUP(BY427,[1]flawdatabase_16in!$1:$1048576,9,0)</f>
        <v>1.6</v>
      </c>
      <c r="CH427">
        <f>VLOOKUP(BY427,[1]flawdatabase_16in!$1:$1048576,11,0)</f>
        <v>2</v>
      </c>
      <c r="CI427">
        <f>VLOOKUP(BY427,[1]flawdatabase_16in!$1:$1048576,10,0)</f>
        <v>0</v>
      </c>
      <c r="CJ427" t="str">
        <f>VLOOKUP(BY427,[2]flawdatabase_16in!$1:$1048576,4,0)</f>
        <v>MFL16S20_P0003</v>
      </c>
    </row>
    <row r="428" spans="1:88">
      <c r="A428" s="4">
        <v>44181.6684953704</v>
      </c>
      <c r="B428" t="s">
        <v>78</v>
      </c>
      <c r="C428" s="4">
        <v>44181.6684953704</v>
      </c>
      <c r="D428" t="s">
        <v>79</v>
      </c>
      <c r="E428" t="s">
        <v>589</v>
      </c>
      <c r="F428">
        <v>1</v>
      </c>
      <c r="G428">
        <v>1</v>
      </c>
      <c r="H428">
        <v>89</v>
      </c>
      <c r="I428">
        <v>5</v>
      </c>
      <c r="J428">
        <v>29.496</v>
      </c>
      <c r="K428">
        <v>29.63</v>
      </c>
      <c r="L428">
        <v>29.562</v>
      </c>
      <c r="M428">
        <v>14748</v>
      </c>
      <c r="N428">
        <v>14815</v>
      </c>
      <c r="O428">
        <v>14781</v>
      </c>
      <c r="P428">
        <v>1</v>
      </c>
      <c r="Q428">
        <v>3</v>
      </c>
      <c r="R428">
        <v>0</v>
      </c>
      <c r="S428">
        <v>0</v>
      </c>
      <c r="T428">
        <v>29.562</v>
      </c>
      <c r="U428">
        <v>3</v>
      </c>
      <c r="V428">
        <v>0</v>
      </c>
      <c r="W428">
        <v>0</v>
      </c>
      <c r="X428">
        <v>29.562</v>
      </c>
      <c r="Y428">
        <v>158</v>
      </c>
      <c r="Z428">
        <v>171</v>
      </c>
      <c r="AA428">
        <v>164</v>
      </c>
      <c r="AB428">
        <v>325.8</v>
      </c>
      <c r="AC428" s="6">
        <v>0.452083333333333</v>
      </c>
      <c r="AD428">
        <v>0.5</v>
      </c>
      <c r="AE428">
        <v>11.79</v>
      </c>
      <c r="AF428">
        <v>7.9</v>
      </c>
      <c r="AG428">
        <v>3</v>
      </c>
      <c r="AH428">
        <v>2</v>
      </c>
      <c r="AI428">
        <v>0</v>
      </c>
      <c r="AJ428">
        <v>10</v>
      </c>
      <c r="AK428">
        <v>10</v>
      </c>
      <c r="AL428">
        <v>1.6</v>
      </c>
      <c r="AM428">
        <v>0</v>
      </c>
      <c r="AN428">
        <v>0</v>
      </c>
      <c r="AO428">
        <v>0</v>
      </c>
      <c r="AP428">
        <v>0.1</v>
      </c>
      <c r="AQ428">
        <v>26</v>
      </c>
      <c r="AR428">
        <v>20</v>
      </c>
      <c r="AS428">
        <v>12</v>
      </c>
      <c r="AT428">
        <v>0</v>
      </c>
      <c r="AU428">
        <v>82.1091666666666</v>
      </c>
      <c r="AV428">
        <v>14.006</v>
      </c>
      <c r="AW428">
        <v>15.027</v>
      </c>
      <c r="AX428">
        <v>88.6469999999999</v>
      </c>
      <c r="AY428">
        <v>77.876</v>
      </c>
      <c r="AZ428">
        <v>47.6689999999999</v>
      </c>
      <c r="BA428">
        <v>1015.92165099999</v>
      </c>
      <c r="BB428">
        <v>889.905686000001</v>
      </c>
      <c r="BC428">
        <v>422.231538999999</v>
      </c>
      <c r="BD428">
        <v>0.1</v>
      </c>
      <c r="BE428">
        <v>47.7</v>
      </c>
      <c r="BF428">
        <v>37.1</v>
      </c>
      <c r="BG428">
        <v>65.8173333333333</v>
      </c>
      <c r="BH428">
        <v>31.5339999999999</v>
      </c>
      <c r="BI428">
        <v>22.134</v>
      </c>
      <c r="BJ428">
        <v>408.949615644445</v>
      </c>
      <c r="BK428">
        <v>143.557271199999</v>
      </c>
      <c r="BL428">
        <v>82.0290712000001</v>
      </c>
      <c r="BM428">
        <v>0.1</v>
      </c>
      <c r="BN428">
        <v>47.7</v>
      </c>
      <c r="BO428">
        <v>37.1</v>
      </c>
      <c r="BP428">
        <v>66.6763333333333</v>
      </c>
      <c r="BQ428">
        <v>39.6096666666666</v>
      </c>
      <c r="BR428">
        <v>26.6596666666666</v>
      </c>
      <c r="BS428">
        <v>442.664316466666</v>
      </c>
      <c r="BT428">
        <v>218.253860911111</v>
      </c>
      <c r="BU428">
        <v>119.372360911111</v>
      </c>
      <c r="BV428">
        <v>59.1362693405672</v>
      </c>
      <c r="BW428">
        <v>868.925999999999</v>
      </c>
      <c r="BX428">
        <v>0</v>
      </c>
      <c r="BY428" t="s">
        <v>259</v>
      </c>
      <c r="BZ428" t="s">
        <v>678</v>
      </c>
      <c r="CE428">
        <f>VLOOKUP(BY428,[1]flawdatabase_16in!$1:$1048576,7,0)</f>
        <v>10</v>
      </c>
      <c r="CF428">
        <f>VLOOKUP(BY428,[1]flawdatabase_16in!$1:$1048576,8,0)</f>
        <v>10</v>
      </c>
      <c r="CG428">
        <f>VLOOKUP(BY428,[1]flawdatabase_16in!$1:$1048576,9,0)</f>
        <v>1.6</v>
      </c>
      <c r="CH428">
        <f>VLOOKUP(BY428,[1]flawdatabase_16in!$1:$1048576,11,0)</f>
        <v>2</v>
      </c>
      <c r="CI428">
        <f>VLOOKUP(BY428,[1]flawdatabase_16in!$1:$1048576,10,0)</f>
        <v>0</v>
      </c>
      <c r="CJ428" t="str">
        <f>VLOOKUP(BY428,[2]flawdatabase_16in!$1:$1048576,4,0)</f>
        <v>MFL16S20_P0003</v>
      </c>
    </row>
    <row r="429" spans="1:88">
      <c r="A429" s="4">
        <v>44181.6684953704</v>
      </c>
      <c r="B429" t="s">
        <v>78</v>
      </c>
      <c r="C429" s="4">
        <v>44181.6684953704</v>
      </c>
      <c r="D429" t="s">
        <v>79</v>
      </c>
      <c r="E429" t="s">
        <v>589</v>
      </c>
      <c r="F429">
        <v>1</v>
      </c>
      <c r="G429">
        <v>1</v>
      </c>
      <c r="H429">
        <v>90</v>
      </c>
      <c r="I429">
        <v>5</v>
      </c>
      <c r="J429">
        <v>29.498</v>
      </c>
      <c r="K429">
        <v>29.626</v>
      </c>
      <c r="L429">
        <v>29.562</v>
      </c>
      <c r="M429">
        <v>14749</v>
      </c>
      <c r="N429">
        <v>14813</v>
      </c>
      <c r="O429">
        <v>14781</v>
      </c>
      <c r="P429">
        <v>1</v>
      </c>
      <c r="Q429">
        <v>3</v>
      </c>
      <c r="R429">
        <v>0</v>
      </c>
      <c r="S429">
        <v>0</v>
      </c>
      <c r="T429">
        <v>29.562</v>
      </c>
      <c r="U429">
        <v>3</v>
      </c>
      <c r="V429">
        <v>0</v>
      </c>
      <c r="W429">
        <v>0</v>
      </c>
      <c r="X429">
        <v>29.562</v>
      </c>
      <c r="Y429">
        <v>144</v>
      </c>
      <c r="Z429">
        <v>157</v>
      </c>
      <c r="AA429">
        <v>150</v>
      </c>
      <c r="AB429">
        <v>297.8</v>
      </c>
      <c r="AC429" s="6">
        <v>0.413194444444444</v>
      </c>
      <c r="AD429">
        <v>0.5</v>
      </c>
      <c r="AE429">
        <v>11.79</v>
      </c>
      <c r="AF429">
        <v>7.9</v>
      </c>
      <c r="AG429">
        <v>3</v>
      </c>
      <c r="AH429">
        <v>2</v>
      </c>
      <c r="AI429">
        <v>0</v>
      </c>
      <c r="AJ429">
        <v>10</v>
      </c>
      <c r="AK429">
        <v>10</v>
      </c>
      <c r="AL429">
        <v>1.6</v>
      </c>
      <c r="AM429">
        <v>0</v>
      </c>
      <c r="AN429">
        <v>0</v>
      </c>
      <c r="AO429">
        <v>0</v>
      </c>
      <c r="AP429">
        <v>0.1</v>
      </c>
      <c r="AQ429">
        <v>26</v>
      </c>
      <c r="AR429">
        <v>18</v>
      </c>
      <c r="AS429">
        <v>12</v>
      </c>
      <c r="AT429">
        <v>0</v>
      </c>
      <c r="AU429">
        <v>82.1076666666666</v>
      </c>
      <c r="AV429">
        <v>18.007</v>
      </c>
      <c r="AW429">
        <v>19.027</v>
      </c>
      <c r="AX429">
        <v>103.423</v>
      </c>
      <c r="AY429">
        <v>92.37</v>
      </c>
      <c r="AZ429">
        <v>51.172</v>
      </c>
      <c r="BA429">
        <v>1417.199015</v>
      </c>
      <c r="BB429">
        <v>1268.81942</v>
      </c>
      <c r="BC429">
        <v>523.558367999999</v>
      </c>
      <c r="BD429">
        <v>0.1</v>
      </c>
      <c r="BE429">
        <v>47.7</v>
      </c>
      <c r="BF429">
        <v>37.1</v>
      </c>
      <c r="BG429">
        <v>85.8663333333334</v>
      </c>
      <c r="BH429">
        <v>48.3830000000001</v>
      </c>
      <c r="BI429">
        <v>32.6829999999999</v>
      </c>
      <c r="BJ429">
        <v>651.37146668889</v>
      </c>
      <c r="BK429">
        <v>316.236777800001</v>
      </c>
      <c r="BL429">
        <v>174.456277799999</v>
      </c>
      <c r="BM429">
        <v>0.1</v>
      </c>
      <c r="BN429">
        <v>53</v>
      </c>
      <c r="BO429">
        <v>37.1</v>
      </c>
      <c r="BP429">
        <v>105.873777777777</v>
      </c>
      <c r="BQ429">
        <v>67.046</v>
      </c>
      <c r="BR429">
        <v>34.146</v>
      </c>
      <c r="BS429">
        <v>935.570680730864</v>
      </c>
      <c r="BT429">
        <v>547.4265832</v>
      </c>
      <c r="BU429">
        <v>192.5999832</v>
      </c>
      <c r="BV429">
        <v>24.2596170966907</v>
      </c>
      <c r="BW429">
        <v>1017.88333333333</v>
      </c>
      <c r="BX429">
        <v>0</v>
      </c>
      <c r="BY429" t="s">
        <v>261</v>
      </c>
      <c r="BZ429" t="s">
        <v>679</v>
      </c>
      <c r="CE429">
        <f>VLOOKUP(BY429,[1]flawdatabase_16in!$1:$1048576,7,0)</f>
        <v>10</v>
      </c>
      <c r="CF429">
        <f>VLOOKUP(BY429,[1]flawdatabase_16in!$1:$1048576,8,0)</f>
        <v>10</v>
      </c>
      <c r="CG429">
        <f>VLOOKUP(BY429,[1]flawdatabase_16in!$1:$1048576,9,0)</f>
        <v>1.6</v>
      </c>
      <c r="CH429">
        <f>VLOOKUP(BY429,[1]flawdatabase_16in!$1:$1048576,11,0)</f>
        <v>2</v>
      </c>
      <c r="CI429">
        <f>VLOOKUP(BY429,[1]flawdatabase_16in!$1:$1048576,10,0)</f>
        <v>0</v>
      </c>
      <c r="CJ429" t="str">
        <f>VLOOKUP(BY429,[2]flawdatabase_16in!$1:$1048576,4,0)</f>
        <v>MFL16S20_P0003</v>
      </c>
    </row>
    <row r="430" spans="1:88">
      <c r="A430" s="4">
        <v>44181.6684953704</v>
      </c>
      <c r="B430" t="s">
        <v>78</v>
      </c>
      <c r="C430" s="4">
        <v>44181.6684953704</v>
      </c>
      <c r="D430" t="s">
        <v>79</v>
      </c>
      <c r="E430" t="s">
        <v>589</v>
      </c>
      <c r="F430">
        <v>1</v>
      </c>
      <c r="G430">
        <v>1</v>
      </c>
      <c r="H430">
        <v>91</v>
      </c>
      <c r="I430">
        <v>5</v>
      </c>
      <c r="J430">
        <v>29.968</v>
      </c>
      <c r="K430">
        <v>30.15</v>
      </c>
      <c r="L430">
        <v>30.058</v>
      </c>
      <c r="M430">
        <v>14984</v>
      </c>
      <c r="N430">
        <v>15075</v>
      </c>
      <c r="O430">
        <v>15029</v>
      </c>
      <c r="P430">
        <v>1</v>
      </c>
      <c r="Q430">
        <v>3</v>
      </c>
      <c r="R430">
        <v>0</v>
      </c>
      <c r="S430">
        <v>0</v>
      </c>
      <c r="T430">
        <v>30.058</v>
      </c>
      <c r="U430">
        <v>3</v>
      </c>
      <c r="V430">
        <v>0</v>
      </c>
      <c r="W430">
        <v>0</v>
      </c>
      <c r="X430">
        <v>30.058</v>
      </c>
      <c r="Y430">
        <v>8</v>
      </c>
      <c r="Z430">
        <v>21</v>
      </c>
      <c r="AA430">
        <v>14</v>
      </c>
      <c r="AB430">
        <v>26</v>
      </c>
      <c r="AC430" s="6">
        <v>0.0361111111111111</v>
      </c>
      <c r="AD430">
        <v>0.5</v>
      </c>
      <c r="AE430">
        <v>11.79</v>
      </c>
      <c r="AF430">
        <v>7.9</v>
      </c>
      <c r="AG430">
        <v>3</v>
      </c>
      <c r="AH430">
        <v>2</v>
      </c>
      <c r="AI430">
        <v>0</v>
      </c>
      <c r="AJ430">
        <v>10</v>
      </c>
      <c r="AK430">
        <v>10</v>
      </c>
      <c r="AL430">
        <v>2.8</v>
      </c>
      <c r="AM430">
        <v>0</v>
      </c>
      <c r="AN430">
        <v>0</v>
      </c>
      <c r="AO430">
        <v>0</v>
      </c>
      <c r="AP430">
        <v>0.1</v>
      </c>
      <c r="AQ430">
        <v>30</v>
      </c>
      <c r="AR430">
        <v>20</v>
      </c>
      <c r="AS430">
        <v>12</v>
      </c>
      <c r="AT430">
        <v>0</v>
      </c>
      <c r="AU430">
        <v>80.2396666666666</v>
      </c>
      <c r="AV430">
        <v>30.509</v>
      </c>
      <c r="AW430">
        <v>32.793</v>
      </c>
      <c r="AX430">
        <v>204.58875</v>
      </c>
      <c r="AY430">
        <v>182.70775</v>
      </c>
      <c r="AZ430">
        <v>71.7375</v>
      </c>
      <c r="BA430">
        <v>4693.7361865625</v>
      </c>
      <c r="BB430">
        <v>4287.7500450625</v>
      </c>
      <c r="BC430">
        <v>1058.04008725</v>
      </c>
      <c r="BD430">
        <v>0.1</v>
      </c>
      <c r="BE430">
        <v>42.4</v>
      </c>
      <c r="BF430">
        <v>31.8</v>
      </c>
      <c r="BG430">
        <v>117.415666666666</v>
      </c>
      <c r="BH430">
        <v>59.0490000000001</v>
      </c>
      <c r="BI430">
        <v>35.9156666666667</v>
      </c>
      <c r="BJ430">
        <v>1368.00709353333</v>
      </c>
      <c r="BK430">
        <v>535.520749088891</v>
      </c>
      <c r="BL430">
        <v>246.629104644445</v>
      </c>
      <c r="BM430">
        <v>0.1</v>
      </c>
      <c r="BN430">
        <v>42.4</v>
      </c>
      <c r="BO430">
        <v>37.1</v>
      </c>
      <c r="BP430">
        <v>144.341</v>
      </c>
      <c r="BQ430">
        <v>59.741</v>
      </c>
      <c r="BR430">
        <v>59.041</v>
      </c>
      <c r="BS430">
        <v>1947.6231162</v>
      </c>
      <c r="BT430">
        <v>574.2250162</v>
      </c>
      <c r="BU430">
        <v>573.7350162</v>
      </c>
      <c r="BV430">
        <v>106.301262541706</v>
      </c>
      <c r="BW430">
        <v>2171.87299999999</v>
      </c>
      <c r="BX430">
        <v>0</v>
      </c>
      <c r="BY430" t="s">
        <v>263</v>
      </c>
      <c r="BZ430" t="s">
        <v>680</v>
      </c>
      <c r="CE430">
        <f>VLOOKUP(BY430,[1]flawdatabase_16in!$1:$1048576,7,0)</f>
        <v>10</v>
      </c>
      <c r="CF430">
        <f>VLOOKUP(BY430,[1]flawdatabase_16in!$1:$1048576,8,0)</f>
        <v>10</v>
      </c>
      <c r="CG430">
        <f>VLOOKUP(BY430,[1]flawdatabase_16in!$1:$1048576,9,0)</f>
        <v>2.8</v>
      </c>
      <c r="CH430">
        <f>VLOOKUP(BY430,[1]flawdatabase_16in!$1:$1048576,11,0)</f>
        <v>2</v>
      </c>
      <c r="CI430">
        <f>VLOOKUP(BY430,[1]flawdatabase_16in!$1:$1048576,10,0)</f>
        <v>0</v>
      </c>
      <c r="CJ430" t="str">
        <f>VLOOKUP(BY430,[2]flawdatabase_16in!$1:$1048576,4,0)</f>
        <v>MFL16S20_P0003</v>
      </c>
    </row>
    <row r="431" spans="1:88">
      <c r="A431" s="4">
        <v>44181.6684953704</v>
      </c>
      <c r="B431" t="s">
        <v>78</v>
      </c>
      <c r="C431" s="4">
        <v>44181.6684953704</v>
      </c>
      <c r="D431" t="s">
        <v>79</v>
      </c>
      <c r="E431" t="s">
        <v>589</v>
      </c>
      <c r="F431">
        <v>1</v>
      </c>
      <c r="G431">
        <v>1</v>
      </c>
      <c r="H431">
        <v>92</v>
      </c>
      <c r="I431">
        <v>5</v>
      </c>
      <c r="J431">
        <v>29.982</v>
      </c>
      <c r="K431">
        <v>30.15</v>
      </c>
      <c r="L431">
        <v>30.066</v>
      </c>
      <c r="M431">
        <v>14991</v>
      </c>
      <c r="N431">
        <v>15075</v>
      </c>
      <c r="O431">
        <v>15033</v>
      </c>
      <c r="P431">
        <v>1</v>
      </c>
      <c r="Q431">
        <v>3</v>
      </c>
      <c r="R431">
        <v>0</v>
      </c>
      <c r="S431">
        <v>0</v>
      </c>
      <c r="T431">
        <v>30.066</v>
      </c>
      <c r="U431">
        <v>3</v>
      </c>
      <c r="V431">
        <v>0</v>
      </c>
      <c r="W431">
        <v>0</v>
      </c>
      <c r="X431">
        <v>30.066</v>
      </c>
      <c r="Y431">
        <v>173</v>
      </c>
      <c r="Z431">
        <v>6</v>
      </c>
      <c r="AA431">
        <v>179</v>
      </c>
      <c r="AB431">
        <v>356</v>
      </c>
      <c r="AC431" s="6">
        <v>0.494444444444444</v>
      </c>
      <c r="AD431">
        <v>0.5</v>
      </c>
      <c r="AE431">
        <v>11.79</v>
      </c>
      <c r="AF431">
        <v>7.9</v>
      </c>
      <c r="AG431">
        <v>3</v>
      </c>
      <c r="AH431">
        <v>2</v>
      </c>
      <c r="AI431">
        <v>0</v>
      </c>
      <c r="AJ431">
        <v>10</v>
      </c>
      <c r="AK431">
        <v>10</v>
      </c>
      <c r="AL431">
        <v>2.8</v>
      </c>
      <c r="AM431">
        <v>0</v>
      </c>
      <c r="AN431">
        <v>0</v>
      </c>
      <c r="AO431">
        <v>0</v>
      </c>
      <c r="AP431">
        <v>0.1</v>
      </c>
      <c r="AQ431">
        <v>34</v>
      </c>
      <c r="AR431">
        <v>18</v>
      </c>
      <c r="AS431">
        <v>14</v>
      </c>
      <c r="AT431">
        <v>0</v>
      </c>
      <c r="AU431">
        <v>80.6116666666666</v>
      </c>
      <c r="AV431">
        <v>27.759</v>
      </c>
      <c r="AW431">
        <v>29.283</v>
      </c>
      <c r="AX431">
        <v>186.5695</v>
      </c>
      <c r="AY431">
        <v>138.9725</v>
      </c>
      <c r="AZ431">
        <v>80.4484999999999</v>
      </c>
      <c r="BA431">
        <v>3964.05412625</v>
      </c>
      <c r="BB431">
        <v>2764.34922625</v>
      </c>
      <c r="BC431">
        <v>1193.83165374999</v>
      </c>
      <c r="BD431">
        <v>0.1</v>
      </c>
      <c r="BE431">
        <v>47.7</v>
      </c>
      <c r="BF431">
        <v>42.4</v>
      </c>
      <c r="BG431">
        <v>80.0576666666667</v>
      </c>
      <c r="BH431">
        <v>59.891</v>
      </c>
      <c r="BI431">
        <v>62.8410000000002</v>
      </c>
      <c r="BJ431">
        <v>759.157749533335</v>
      </c>
      <c r="BK431">
        <v>523.790016200001</v>
      </c>
      <c r="BL431">
        <v>578.304416200003</v>
      </c>
      <c r="BM431">
        <v>0.1</v>
      </c>
      <c r="BN431">
        <v>47.7</v>
      </c>
      <c r="BO431">
        <v>37.1</v>
      </c>
      <c r="BP431">
        <v>82.7346666666667</v>
      </c>
      <c r="BQ431">
        <v>68.668</v>
      </c>
      <c r="BR431">
        <v>46.268</v>
      </c>
      <c r="BS431">
        <v>847.6022048</v>
      </c>
      <c r="BT431">
        <v>665.5538048</v>
      </c>
      <c r="BU431">
        <v>362.7134048</v>
      </c>
      <c r="BV431">
        <v>125.321090457166</v>
      </c>
      <c r="BW431">
        <v>1896.08566666666</v>
      </c>
      <c r="BX431">
        <v>0</v>
      </c>
      <c r="BY431" t="s">
        <v>265</v>
      </c>
      <c r="BZ431" t="s">
        <v>681</v>
      </c>
      <c r="CE431">
        <f>VLOOKUP(BY431,[1]flawdatabase_16in!$1:$1048576,7,0)</f>
        <v>10</v>
      </c>
      <c r="CF431">
        <f>VLOOKUP(BY431,[1]flawdatabase_16in!$1:$1048576,8,0)</f>
        <v>10</v>
      </c>
      <c r="CG431">
        <f>VLOOKUP(BY431,[1]flawdatabase_16in!$1:$1048576,9,0)</f>
        <v>2.8</v>
      </c>
      <c r="CH431">
        <f>VLOOKUP(BY431,[1]flawdatabase_16in!$1:$1048576,11,0)</f>
        <v>2</v>
      </c>
      <c r="CI431">
        <f>VLOOKUP(BY431,[1]flawdatabase_16in!$1:$1048576,10,0)</f>
        <v>0</v>
      </c>
      <c r="CJ431" t="str">
        <f>VLOOKUP(BY431,[2]flawdatabase_16in!$1:$1048576,4,0)</f>
        <v>MFL16S20_P0003</v>
      </c>
    </row>
    <row r="432" spans="1:88">
      <c r="A432" s="4">
        <v>44181.6684953704</v>
      </c>
      <c r="B432" t="s">
        <v>78</v>
      </c>
      <c r="C432" s="4">
        <v>44181.6684953704</v>
      </c>
      <c r="D432" t="s">
        <v>79</v>
      </c>
      <c r="E432" t="s">
        <v>589</v>
      </c>
      <c r="F432">
        <v>1</v>
      </c>
      <c r="G432">
        <v>1</v>
      </c>
      <c r="H432">
        <v>93</v>
      </c>
      <c r="I432">
        <v>5</v>
      </c>
      <c r="J432">
        <v>29.982</v>
      </c>
      <c r="K432">
        <v>30.14</v>
      </c>
      <c r="L432">
        <v>30.06</v>
      </c>
      <c r="M432">
        <v>14991</v>
      </c>
      <c r="N432">
        <v>15070</v>
      </c>
      <c r="O432">
        <v>15030</v>
      </c>
      <c r="P432">
        <v>1</v>
      </c>
      <c r="Q432">
        <v>3</v>
      </c>
      <c r="R432">
        <v>0</v>
      </c>
      <c r="S432">
        <v>0</v>
      </c>
      <c r="T432">
        <v>30.06</v>
      </c>
      <c r="U432">
        <v>3</v>
      </c>
      <c r="V432">
        <v>0</v>
      </c>
      <c r="W432">
        <v>0</v>
      </c>
      <c r="X432">
        <v>30.06</v>
      </c>
      <c r="Y432">
        <v>159</v>
      </c>
      <c r="Z432">
        <v>171</v>
      </c>
      <c r="AA432">
        <v>165</v>
      </c>
      <c r="AB432">
        <v>328</v>
      </c>
      <c r="AC432" s="6">
        <v>0.455555555555556</v>
      </c>
      <c r="AD432">
        <v>0.5</v>
      </c>
      <c r="AE432">
        <v>11.79</v>
      </c>
      <c r="AF432">
        <v>7.9</v>
      </c>
      <c r="AG432">
        <v>3</v>
      </c>
      <c r="AH432">
        <v>2</v>
      </c>
      <c r="AI432">
        <v>0</v>
      </c>
      <c r="AJ432">
        <v>10</v>
      </c>
      <c r="AK432">
        <v>10</v>
      </c>
      <c r="AL432">
        <v>2.8</v>
      </c>
      <c r="AM432">
        <v>0</v>
      </c>
      <c r="AN432">
        <v>0</v>
      </c>
      <c r="AO432">
        <v>0</v>
      </c>
      <c r="AP432">
        <v>0.1</v>
      </c>
      <c r="AQ432">
        <v>26</v>
      </c>
      <c r="AR432">
        <v>18</v>
      </c>
      <c r="AS432">
        <v>12</v>
      </c>
      <c r="AT432">
        <v>0</v>
      </c>
      <c r="AU432">
        <v>79.9881666666666</v>
      </c>
      <c r="AV432">
        <v>28.006</v>
      </c>
      <c r="AW432">
        <v>31.7849999999999</v>
      </c>
      <c r="AX432">
        <v>193.640499999999</v>
      </c>
      <c r="AY432">
        <v>159.3525</v>
      </c>
      <c r="AZ432">
        <v>63.5845</v>
      </c>
      <c r="BA432">
        <v>4408.39194324999</v>
      </c>
      <c r="BB432">
        <v>3515.70757125</v>
      </c>
      <c r="BC432">
        <v>857.19204125</v>
      </c>
      <c r="BD432">
        <v>0.1</v>
      </c>
      <c r="BE432">
        <v>47.7</v>
      </c>
      <c r="BF432">
        <v>42.4</v>
      </c>
      <c r="BG432">
        <v>131.775333333333</v>
      </c>
      <c r="BH432">
        <v>62.1086666666668</v>
      </c>
      <c r="BI432">
        <v>61.9586666666668</v>
      </c>
      <c r="BJ432">
        <v>1694.28674835555</v>
      </c>
      <c r="BK432">
        <v>556.82997057778</v>
      </c>
      <c r="BL432">
        <v>556.80747057778</v>
      </c>
      <c r="BM432">
        <v>0.1</v>
      </c>
      <c r="BN432">
        <v>47.7</v>
      </c>
      <c r="BO432">
        <v>42.4</v>
      </c>
      <c r="BP432">
        <v>125.128333333333</v>
      </c>
      <c r="BQ432">
        <v>73.095</v>
      </c>
      <c r="BR432">
        <v>72.5616666666667</v>
      </c>
      <c r="BS432">
        <v>1640.76784944444</v>
      </c>
      <c r="BT432">
        <v>763.218405</v>
      </c>
      <c r="BU432">
        <v>762.933960555556</v>
      </c>
      <c r="BV432">
        <v>98.3183374479567</v>
      </c>
      <c r="BW432">
        <v>1712.12099999999</v>
      </c>
      <c r="BX432">
        <v>0</v>
      </c>
      <c r="BY432" t="s">
        <v>267</v>
      </c>
      <c r="BZ432" t="s">
        <v>682</v>
      </c>
      <c r="CE432">
        <f>VLOOKUP(BY432,[1]flawdatabase_16in!$1:$1048576,7,0)</f>
        <v>10</v>
      </c>
      <c r="CF432">
        <f>VLOOKUP(BY432,[1]flawdatabase_16in!$1:$1048576,8,0)</f>
        <v>10</v>
      </c>
      <c r="CG432">
        <f>VLOOKUP(BY432,[1]flawdatabase_16in!$1:$1048576,9,0)</f>
        <v>2.8</v>
      </c>
      <c r="CH432">
        <f>VLOOKUP(BY432,[1]flawdatabase_16in!$1:$1048576,11,0)</f>
        <v>2</v>
      </c>
      <c r="CI432">
        <f>VLOOKUP(BY432,[1]flawdatabase_16in!$1:$1048576,10,0)</f>
        <v>0</v>
      </c>
      <c r="CJ432" t="str">
        <f>VLOOKUP(BY432,[2]flawdatabase_16in!$1:$1048576,4,0)</f>
        <v>MFL16S20_P0003</v>
      </c>
    </row>
    <row r="433" spans="1:88">
      <c r="A433" s="4">
        <v>44181.6684953704</v>
      </c>
      <c r="B433" t="s">
        <v>78</v>
      </c>
      <c r="C433" s="4">
        <v>44181.6684953704</v>
      </c>
      <c r="D433" t="s">
        <v>79</v>
      </c>
      <c r="E433" t="s">
        <v>589</v>
      </c>
      <c r="F433">
        <v>1</v>
      </c>
      <c r="G433">
        <v>1</v>
      </c>
      <c r="H433">
        <v>94</v>
      </c>
      <c r="I433">
        <v>5</v>
      </c>
      <c r="J433">
        <v>29.982</v>
      </c>
      <c r="K433">
        <v>30.154</v>
      </c>
      <c r="L433">
        <v>30.068</v>
      </c>
      <c r="M433">
        <v>14991</v>
      </c>
      <c r="N433">
        <v>15077</v>
      </c>
      <c r="O433">
        <v>15034</v>
      </c>
      <c r="P433">
        <v>1</v>
      </c>
      <c r="Q433">
        <v>3</v>
      </c>
      <c r="R433">
        <v>0</v>
      </c>
      <c r="S433">
        <v>0</v>
      </c>
      <c r="T433">
        <v>30.068</v>
      </c>
      <c r="U433">
        <v>3</v>
      </c>
      <c r="V433">
        <v>0</v>
      </c>
      <c r="W433">
        <v>0</v>
      </c>
      <c r="X433">
        <v>30.068</v>
      </c>
      <c r="Y433">
        <v>142</v>
      </c>
      <c r="Z433">
        <v>157</v>
      </c>
      <c r="AA433">
        <v>149</v>
      </c>
      <c r="AB433">
        <v>296</v>
      </c>
      <c r="AC433" s="6">
        <v>0.411111111111111</v>
      </c>
      <c r="AD433">
        <v>0.5</v>
      </c>
      <c r="AE433">
        <v>11.79</v>
      </c>
      <c r="AF433">
        <v>7.9</v>
      </c>
      <c r="AG433">
        <v>3</v>
      </c>
      <c r="AH433">
        <v>2</v>
      </c>
      <c r="AI433">
        <v>0</v>
      </c>
      <c r="AJ433">
        <v>10</v>
      </c>
      <c r="AK433">
        <v>10</v>
      </c>
      <c r="AL433">
        <v>2.8</v>
      </c>
      <c r="AM433">
        <v>0</v>
      </c>
      <c r="AN433">
        <v>0</v>
      </c>
      <c r="AO433">
        <v>0</v>
      </c>
      <c r="AP433">
        <v>0.1</v>
      </c>
      <c r="AQ433">
        <v>28</v>
      </c>
      <c r="AR433">
        <v>20</v>
      </c>
      <c r="AS433">
        <v>12</v>
      </c>
      <c r="AT433">
        <v>0</v>
      </c>
      <c r="AU433">
        <v>78.7376666666666</v>
      </c>
      <c r="AV433">
        <v>36.257</v>
      </c>
      <c r="AW433">
        <v>39.535</v>
      </c>
      <c r="AX433">
        <v>244.355999999999</v>
      </c>
      <c r="AY433">
        <v>216.572</v>
      </c>
      <c r="AZ433">
        <v>84.9595</v>
      </c>
      <c r="BA433">
        <v>6916.84588349999</v>
      </c>
      <c r="BB433">
        <v>6092.2665015</v>
      </c>
      <c r="BC433">
        <v>1479.42016625</v>
      </c>
      <c r="BD433">
        <v>0.1</v>
      </c>
      <c r="BE433">
        <v>53</v>
      </c>
      <c r="BF433">
        <v>37.1</v>
      </c>
      <c r="BG433">
        <v>178.258666666666</v>
      </c>
      <c r="BH433">
        <v>113.558666666666</v>
      </c>
      <c r="BI433">
        <v>64.3753333333332</v>
      </c>
      <c r="BJ433">
        <v>2675.34908391111</v>
      </c>
      <c r="BK433">
        <v>1628.22921724444</v>
      </c>
      <c r="BL433">
        <v>692.69678391111</v>
      </c>
      <c r="BM433">
        <v>0.1</v>
      </c>
      <c r="BN433">
        <v>53</v>
      </c>
      <c r="BO433">
        <v>37.1</v>
      </c>
      <c r="BP433">
        <v>195.199666666666</v>
      </c>
      <c r="BQ433">
        <v>129.016333333333</v>
      </c>
      <c r="BR433">
        <v>75.6996666666666</v>
      </c>
      <c r="BS433">
        <v>3303.08372668888</v>
      </c>
      <c r="BT433">
        <v>2101.67421557777</v>
      </c>
      <c r="BU433">
        <v>947.046615577778</v>
      </c>
      <c r="BV433">
        <v>96.1898606074137</v>
      </c>
      <c r="BW433">
        <v>2229.19466666666</v>
      </c>
      <c r="BX433">
        <v>0</v>
      </c>
      <c r="BY433" t="s">
        <v>269</v>
      </c>
      <c r="BZ433" t="s">
        <v>683</v>
      </c>
      <c r="CE433">
        <f>VLOOKUP(BY433,[1]flawdatabase_16in!$1:$1048576,7,0)</f>
        <v>10</v>
      </c>
      <c r="CF433">
        <f>VLOOKUP(BY433,[1]flawdatabase_16in!$1:$1048576,8,0)</f>
        <v>10</v>
      </c>
      <c r="CG433">
        <f>VLOOKUP(BY433,[1]flawdatabase_16in!$1:$1048576,9,0)</f>
        <v>2.8</v>
      </c>
      <c r="CH433">
        <f>VLOOKUP(BY433,[1]flawdatabase_16in!$1:$1048576,11,0)</f>
        <v>2</v>
      </c>
      <c r="CI433">
        <f>VLOOKUP(BY433,[1]flawdatabase_16in!$1:$1048576,10,0)</f>
        <v>0</v>
      </c>
      <c r="CJ433" t="str">
        <f>VLOOKUP(BY433,[2]flawdatabase_16in!$1:$1048576,4,0)</f>
        <v>MFL16S20_P0003</v>
      </c>
    </row>
    <row r="434" spans="1:88">
      <c r="A434" s="4">
        <v>44181.6684953704</v>
      </c>
      <c r="B434" t="s">
        <v>78</v>
      </c>
      <c r="C434" s="4">
        <v>44181.6684953704</v>
      </c>
      <c r="D434" t="s">
        <v>79</v>
      </c>
      <c r="E434" t="s">
        <v>589</v>
      </c>
      <c r="F434">
        <v>1</v>
      </c>
      <c r="G434">
        <v>1</v>
      </c>
      <c r="H434">
        <v>95</v>
      </c>
      <c r="I434">
        <v>5</v>
      </c>
      <c r="J434">
        <v>30.47</v>
      </c>
      <c r="K434">
        <v>30.658</v>
      </c>
      <c r="L434">
        <v>30.564</v>
      </c>
      <c r="M434">
        <v>15235</v>
      </c>
      <c r="N434">
        <v>15329</v>
      </c>
      <c r="O434">
        <v>15282</v>
      </c>
      <c r="P434">
        <v>1</v>
      </c>
      <c r="Q434">
        <v>3</v>
      </c>
      <c r="R434">
        <v>0</v>
      </c>
      <c r="S434">
        <v>0</v>
      </c>
      <c r="T434">
        <v>30.564</v>
      </c>
      <c r="U434">
        <v>3</v>
      </c>
      <c r="V434">
        <v>0</v>
      </c>
      <c r="W434">
        <v>0</v>
      </c>
      <c r="X434">
        <v>30.564</v>
      </c>
      <c r="Y434">
        <v>8</v>
      </c>
      <c r="Z434">
        <v>22</v>
      </c>
      <c r="AA434">
        <v>15</v>
      </c>
      <c r="AB434">
        <v>28.3</v>
      </c>
      <c r="AC434" s="6">
        <v>0.0388888888888889</v>
      </c>
      <c r="AD434">
        <v>0.5</v>
      </c>
      <c r="AE434">
        <v>11.79</v>
      </c>
      <c r="AF434">
        <v>7.9</v>
      </c>
      <c r="AG434">
        <v>3</v>
      </c>
      <c r="AH434">
        <v>2</v>
      </c>
      <c r="AI434">
        <v>0</v>
      </c>
      <c r="AJ434">
        <v>10</v>
      </c>
      <c r="AK434">
        <v>10</v>
      </c>
      <c r="AL434">
        <v>4</v>
      </c>
      <c r="AM434">
        <v>0</v>
      </c>
      <c r="AN434">
        <v>0</v>
      </c>
      <c r="AO434">
        <v>0</v>
      </c>
      <c r="AP434">
        <v>0.1</v>
      </c>
      <c r="AQ434">
        <v>32</v>
      </c>
      <c r="AR434">
        <v>18</v>
      </c>
      <c r="AS434">
        <v>14</v>
      </c>
      <c r="AT434">
        <v>0</v>
      </c>
      <c r="AU434">
        <v>78.1151666666666</v>
      </c>
      <c r="AV434">
        <v>46.0079999999999</v>
      </c>
      <c r="AW434">
        <v>48.539</v>
      </c>
      <c r="AX434">
        <v>297.8495</v>
      </c>
      <c r="AY434">
        <v>218.872499999999</v>
      </c>
      <c r="AZ434">
        <v>142.5275</v>
      </c>
      <c r="BA434">
        <v>10491.55563125</v>
      </c>
      <c r="BB434">
        <v>7032.53182124999</v>
      </c>
      <c r="BC434">
        <v>3705.37843925</v>
      </c>
      <c r="BD434">
        <v>0.1</v>
      </c>
      <c r="BE434">
        <v>42.4</v>
      </c>
      <c r="BF434">
        <v>37.1</v>
      </c>
      <c r="BG434">
        <v>189.747</v>
      </c>
      <c r="BH434">
        <v>83.497</v>
      </c>
      <c r="BI434">
        <v>81.6803333333333</v>
      </c>
      <c r="BJ434">
        <v>3419.87737068889</v>
      </c>
      <c r="BK434">
        <v>1086.03680402222</v>
      </c>
      <c r="BL434">
        <v>1082.73652624444</v>
      </c>
      <c r="BM434">
        <v>0.1</v>
      </c>
      <c r="BN434">
        <v>42.4</v>
      </c>
      <c r="BO434">
        <v>37.1</v>
      </c>
      <c r="BP434">
        <v>256.475333333333</v>
      </c>
      <c r="BQ434">
        <v>91.8253333333333</v>
      </c>
      <c r="BR434">
        <v>90.9586666666666</v>
      </c>
      <c r="BS434">
        <v>5711.26276613333</v>
      </c>
      <c r="BT434">
        <v>1357.86977724444</v>
      </c>
      <c r="BU434">
        <v>1357.11866613333</v>
      </c>
      <c r="BV434">
        <v>152.879198808275</v>
      </c>
      <c r="BW434">
        <v>3087.00849999999</v>
      </c>
      <c r="BX434">
        <v>0</v>
      </c>
      <c r="BY434" t="s">
        <v>191</v>
      </c>
      <c r="BZ434" t="s">
        <v>684</v>
      </c>
      <c r="CE434">
        <f>VLOOKUP(BY434,[1]flawdatabase_16in!$1:$1048576,7,0)</f>
        <v>10</v>
      </c>
      <c r="CF434">
        <f>VLOOKUP(BY434,[1]flawdatabase_16in!$1:$1048576,8,0)</f>
        <v>10</v>
      </c>
      <c r="CG434">
        <f>VLOOKUP(BY434,[1]flawdatabase_16in!$1:$1048576,9,0)</f>
        <v>4</v>
      </c>
      <c r="CH434">
        <f>VLOOKUP(BY434,[1]flawdatabase_16in!$1:$1048576,11,0)</f>
        <v>2</v>
      </c>
      <c r="CI434">
        <f>VLOOKUP(BY434,[1]flawdatabase_16in!$1:$1048576,10,0)</f>
        <v>0</v>
      </c>
      <c r="CJ434" t="str">
        <f>VLOOKUP(BY434,[2]flawdatabase_16in!$1:$1048576,4,0)</f>
        <v>MFL16S20_P0003</v>
      </c>
    </row>
    <row r="435" spans="1:88">
      <c r="A435" s="4">
        <v>44181.6684953704</v>
      </c>
      <c r="B435" t="s">
        <v>78</v>
      </c>
      <c r="C435" s="4">
        <v>44181.6684953704</v>
      </c>
      <c r="D435" t="s">
        <v>79</v>
      </c>
      <c r="E435" t="s">
        <v>589</v>
      </c>
      <c r="F435">
        <v>1</v>
      </c>
      <c r="G435">
        <v>1</v>
      </c>
      <c r="H435">
        <v>96</v>
      </c>
      <c r="I435">
        <v>5</v>
      </c>
      <c r="J435">
        <v>30.476</v>
      </c>
      <c r="K435">
        <v>30.65</v>
      </c>
      <c r="L435">
        <v>30.562</v>
      </c>
      <c r="M435">
        <v>15238</v>
      </c>
      <c r="N435">
        <v>15325</v>
      </c>
      <c r="O435">
        <v>15281</v>
      </c>
      <c r="P435">
        <v>1</v>
      </c>
      <c r="Q435">
        <v>3</v>
      </c>
      <c r="R435">
        <v>0</v>
      </c>
      <c r="S435">
        <v>0</v>
      </c>
      <c r="T435">
        <v>30.562</v>
      </c>
      <c r="U435">
        <v>3</v>
      </c>
      <c r="V435">
        <v>0</v>
      </c>
      <c r="W435">
        <v>0</v>
      </c>
      <c r="X435">
        <v>30.562</v>
      </c>
      <c r="Y435">
        <v>173</v>
      </c>
      <c r="Z435">
        <v>7</v>
      </c>
      <c r="AA435">
        <v>180</v>
      </c>
      <c r="AB435">
        <v>358.3</v>
      </c>
      <c r="AC435" s="6">
        <v>0.497222222222222</v>
      </c>
      <c r="AD435">
        <v>0.5</v>
      </c>
      <c r="AE435">
        <v>11.79</v>
      </c>
      <c r="AF435">
        <v>7.9</v>
      </c>
      <c r="AG435">
        <v>3</v>
      </c>
      <c r="AH435">
        <v>2</v>
      </c>
      <c r="AI435">
        <v>0</v>
      </c>
      <c r="AJ435">
        <v>10</v>
      </c>
      <c r="AK435">
        <v>10</v>
      </c>
      <c r="AL435">
        <v>4</v>
      </c>
      <c r="AM435">
        <v>0</v>
      </c>
      <c r="AN435">
        <v>0</v>
      </c>
      <c r="AO435">
        <v>0</v>
      </c>
      <c r="AP435">
        <v>0.1</v>
      </c>
      <c r="AQ435">
        <v>28</v>
      </c>
      <c r="AR435">
        <v>18</v>
      </c>
      <c r="AS435">
        <v>14</v>
      </c>
      <c r="AT435">
        <v>0</v>
      </c>
      <c r="AU435">
        <v>78.8636666666666</v>
      </c>
      <c r="AV435">
        <v>46.0069999999999</v>
      </c>
      <c r="AW435">
        <v>47.0369999999999</v>
      </c>
      <c r="AX435">
        <v>269.371999999999</v>
      </c>
      <c r="AY435">
        <v>216.55</v>
      </c>
      <c r="AZ435">
        <v>131.272999999999</v>
      </c>
      <c r="BA435">
        <v>9148.76025162499</v>
      </c>
      <c r="BB435">
        <v>6859.153525625</v>
      </c>
      <c r="BC435">
        <v>3231.94108862499</v>
      </c>
      <c r="BD435">
        <v>0.1</v>
      </c>
      <c r="BE435">
        <v>47.7</v>
      </c>
      <c r="BF435">
        <v>37.1</v>
      </c>
      <c r="BG435">
        <v>141.360666666666</v>
      </c>
      <c r="BH435">
        <v>106.760666666666</v>
      </c>
      <c r="BI435">
        <v>60.944</v>
      </c>
      <c r="BJ435">
        <v>2203.61779386667</v>
      </c>
      <c r="BK435">
        <v>1575.18117164444</v>
      </c>
      <c r="BL435">
        <v>676.8590272</v>
      </c>
      <c r="BM435">
        <v>0.1</v>
      </c>
      <c r="BN435">
        <v>47.7</v>
      </c>
      <c r="BO435">
        <v>37.1</v>
      </c>
      <c r="BP435">
        <v>145.931888888888</v>
      </c>
      <c r="BQ435">
        <v>111.376333333333</v>
      </c>
      <c r="BR435">
        <v>67.943</v>
      </c>
      <c r="BS435">
        <v>2419.42538584938</v>
      </c>
      <c r="BT435">
        <v>1742.88754757777</v>
      </c>
      <c r="BU435">
        <v>825.9068698</v>
      </c>
      <c r="BV435">
        <v>57.9607054508807</v>
      </c>
      <c r="BW435">
        <v>3011.66425</v>
      </c>
      <c r="BX435">
        <v>0</v>
      </c>
      <c r="BY435" t="s">
        <v>189</v>
      </c>
      <c r="BZ435" t="s">
        <v>685</v>
      </c>
      <c r="CE435">
        <f>VLOOKUP(BY435,[1]flawdatabase_16in!$1:$1048576,7,0)</f>
        <v>10</v>
      </c>
      <c r="CF435">
        <f>VLOOKUP(BY435,[1]flawdatabase_16in!$1:$1048576,8,0)</f>
        <v>10</v>
      </c>
      <c r="CG435">
        <f>VLOOKUP(BY435,[1]flawdatabase_16in!$1:$1048576,9,0)</f>
        <v>4</v>
      </c>
      <c r="CH435">
        <f>VLOOKUP(BY435,[1]flawdatabase_16in!$1:$1048576,11,0)</f>
        <v>2</v>
      </c>
      <c r="CI435">
        <f>VLOOKUP(BY435,[1]flawdatabase_16in!$1:$1048576,10,0)</f>
        <v>0</v>
      </c>
      <c r="CJ435" t="str">
        <f>VLOOKUP(BY435,[2]flawdatabase_16in!$1:$1048576,4,0)</f>
        <v>MFL16S20_P0003</v>
      </c>
    </row>
    <row r="436" spans="1:88">
      <c r="A436" s="4">
        <v>44181.6684953704</v>
      </c>
      <c r="B436" t="s">
        <v>78</v>
      </c>
      <c r="C436" s="4">
        <v>44181.6684953704</v>
      </c>
      <c r="D436" t="s">
        <v>79</v>
      </c>
      <c r="E436" t="s">
        <v>589</v>
      </c>
      <c r="F436">
        <v>1</v>
      </c>
      <c r="G436">
        <v>1</v>
      </c>
      <c r="H436">
        <v>97</v>
      </c>
      <c r="I436">
        <v>5</v>
      </c>
      <c r="J436">
        <v>30.476</v>
      </c>
      <c r="K436">
        <v>30.654</v>
      </c>
      <c r="L436">
        <v>30.564</v>
      </c>
      <c r="M436">
        <v>15238</v>
      </c>
      <c r="N436">
        <v>15327</v>
      </c>
      <c r="O436">
        <v>15282</v>
      </c>
      <c r="P436">
        <v>1</v>
      </c>
      <c r="Q436">
        <v>3</v>
      </c>
      <c r="R436">
        <v>0</v>
      </c>
      <c r="S436">
        <v>0</v>
      </c>
      <c r="T436">
        <v>30.564</v>
      </c>
      <c r="U436">
        <v>3</v>
      </c>
      <c r="V436">
        <v>0</v>
      </c>
      <c r="W436">
        <v>0</v>
      </c>
      <c r="X436">
        <v>30.564</v>
      </c>
      <c r="Y436">
        <v>158</v>
      </c>
      <c r="Z436">
        <v>171</v>
      </c>
      <c r="AA436">
        <v>164</v>
      </c>
      <c r="AB436">
        <v>326.3</v>
      </c>
      <c r="AC436" s="6">
        <v>0.452777777777778</v>
      </c>
      <c r="AD436">
        <v>0.5</v>
      </c>
      <c r="AE436">
        <v>11.79</v>
      </c>
      <c r="AF436">
        <v>7.9</v>
      </c>
      <c r="AG436">
        <v>3</v>
      </c>
      <c r="AH436">
        <v>2</v>
      </c>
      <c r="AI436">
        <v>0</v>
      </c>
      <c r="AJ436">
        <v>10</v>
      </c>
      <c r="AK436">
        <v>10</v>
      </c>
      <c r="AL436">
        <v>4</v>
      </c>
      <c r="AM436">
        <v>0</v>
      </c>
      <c r="AN436">
        <v>0</v>
      </c>
      <c r="AO436">
        <v>0</v>
      </c>
      <c r="AP436">
        <v>0.1</v>
      </c>
      <c r="AQ436">
        <v>26</v>
      </c>
      <c r="AR436">
        <v>20</v>
      </c>
      <c r="AS436">
        <v>12</v>
      </c>
      <c r="AT436">
        <v>0</v>
      </c>
      <c r="AU436">
        <v>75.6146666666666</v>
      </c>
      <c r="AV436">
        <v>57.5059999999999</v>
      </c>
      <c r="AW436">
        <v>60.5379999999999</v>
      </c>
      <c r="AX436">
        <v>349.848999999999</v>
      </c>
      <c r="AY436">
        <v>327.34</v>
      </c>
      <c r="AZ436">
        <v>133.75275</v>
      </c>
      <c r="BA436">
        <v>15529.2290846249</v>
      </c>
      <c r="BB436">
        <v>14341.982875625</v>
      </c>
      <c r="BC436">
        <v>3767.6181100625</v>
      </c>
      <c r="BD436">
        <v>0.1</v>
      </c>
      <c r="BE436">
        <v>53</v>
      </c>
      <c r="BF436">
        <v>37.1</v>
      </c>
      <c r="BG436">
        <v>239.595</v>
      </c>
      <c r="BH436">
        <v>158.295</v>
      </c>
      <c r="BI436">
        <v>111.644999999999</v>
      </c>
      <c r="BJ436">
        <v>5801.38953833333</v>
      </c>
      <c r="BK436">
        <v>3277.238705</v>
      </c>
      <c r="BL436">
        <v>2013.40220499999</v>
      </c>
      <c r="BM436">
        <v>0.1</v>
      </c>
      <c r="BN436">
        <v>47.7</v>
      </c>
      <c r="BO436">
        <v>31.8</v>
      </c>
      <c r="BP436">
        <v>258.111666666666</v>
      </c>
      <c r="BQ436">
        <v>153.111666666666</v>
      </c>
      <c r="BR436">
        <v>78.8283333333333</v>
      </c>
      <c r="BS436">
        <v>6776.59404944444</v>
      </c>
      <c r="BT436">
        <v>3287.97554944444</v>
      </c>
      <c r="BU436">
        <v>1175.86571611111</v>
      </c>
      <c r="BV436">
        <v>170.248031195258</v>
      </c>
      <c r="BW436">
        <v>3733.15620833333</v>
      </c>
      <c r="BX436">
        <v>0</v>
      </c>
      <c r="BY436" t="s">
        <v>271</v>
      </c>
      <c r="BZ436" t="s">
        <v>686</v>
      </c>
      <c r="CE436">
        <f>VLOOKUP(BY436,[1]flawdatabase_16in!$1:$1048576,7,0)</f>
        <v>10</v>
      </c>
      <c r="CF436">
        <f>VLOOKUP(BY436,[1]flawdatabase_16in!$1:$1048576,8,0)</f>
        <v>10</v>
      </c>
      <c r="CG436">
        <f>VLOOKUP(BY436,[1]flawdatabase_16in!$1:$1048576,9,0)</f>
        <v>4</v>
      </c>
      <c r="CH436">
        <f>VLOOKUP(BY436,[1]flawdatabase_16in!$1:$1048576,11,0)</f>
        <v>2</v>
      </c>
      <c r="CI436">
        <f>VLOOKUP(BY436,[1]flawdatabase_16in!$1:$1048576,10,0)</f>
        <v>0</v>
      </c>
      <c r="CJ436" t="str">
        <f>VLOOKUP(BY436,[2]flawdatabase_16in!$1:$1048576,4,0)</f>
        <v>MFL16S20_P0003</v>
      </c>
    </row>
    <row r="437" spans="1:88">
      <c r="A437" s="4">
        <v>44181.6684953704</v>
      </c>
      <c r="B437" t="s">
        <v>78</v>
      </c>
      <c r="C437" s="4">
        <v>44181.6684953704</v>
      </c>
      <c r="D437" t="s">
        <v>79</v>
      </c>
      <c r="E437" t="s">
        <v>589</v>
      </c>
      <c r="F437">
        <v>1</v>
      </c>
      <c r="G437">
        <v>1</v>
      </c>
      <c r="H437">
        <v>98</v>
      </c>
      <c r="I437">
        <v>5</v>
      </c>
      <c r="J437">
        <v>30.48</v>
      </c>
      <c r="K437">
        <v>30.648</v>
      </c>
      <c r="L437">
        <v>30.564</v>
      </c>
      <c r="M437">
        <v>15240</v>
      </c>
      <c r="N437">
        <v>15324</v>
      </c>
      <c r="O437">
        <v>15282</v>
      </c>
      <c r="P437">
        <v>1</v>
      </c>
      <c r="Q437">
        <v>3</v>
      </c>
      <c r="R437">
        <v>0</v>
      </c>
      <c r="S437">
        <v>0</v>
      </c>
      <c r="T437">
        <v>30.564</v>
      </c>
      <c r="U437">
        <v>3</v>
      </c>
      <c r="V437">
        <v>0</v>
      </c>
      <c r="W437">
        <v>0</v>
      </c>
      <c r="X437">
        <v>30.564</v>
      </c>
      <c r="Y437">
        <v>143</v>
      </c>
      <c r="Z437">
        <v>157</v>
      </c>
      <c r="AA437">
        <v>150</v>
      </c>
      <c r="AB437">
        <v>298.3</v>
      </c>
      <c r="AC437" s="6">
        <v>0.413888888888889</v>
      </c>
      <c r="AD437">
        <v>0.5</v>
      </c>
      <c r="AE437">
        <v>11.79</v>
      </c>
      <c r="AF437">
        <v>7.9</v>
      </c>
      <c r="AG437">
        <v>3</v>
      </c>
      <c r="AH437">
        <v>2</v>
      </c>
      <c r="AI437">
        <v>0</v>
      </c>
      <c r="AJ437">
        <v>10</v>
      </c>
      <c r="AK437">
        <v>10</v>
      </c>
      <c r="AL437">
        <v>3.9</v>
      </c>
      <c r="AM437">
        <v>0</v>
      </c>
      <c r="AN437">
        <v>0</v>
      </c>
      <c r="AO437">
        <v>0</v>
      </c>
      <c r="AP437">
        <v>0.1</v>
      </c>
      <c r="AQ437">
        <v>24</v>
      </c>
      <c r="AR437">
        <v>20</v>
      </c>
      <c r="AS437">
        <v>14</v>
      </c>
      <c r="AT437">
        <v>0</v>
      </c>
      <c r="AU437">
        <v>75.4881666666666</v>
      </c>
      <c r="AV437">
        <v>57.506</v>
      </c>
      <c r="AW437">
        <v>61.287</v>
      </c>
      <c r="AX437">
        <v>350.223</v>
      </c>
      <c r="AY437">
        <v>324.453</v>
      </c>
      <c r="AZ437">
        <v>184.398999999999</v>
      </c>
      <c r="BA437">
        <v>15434.738175</v>
      </c>
      <c r="BB437">
        <v>14079.323109</v>
      </c>
      <c r="BC437">
        <v>6153.830139</v>
      </c>
      <c r="BD437">
        <v>0.1</v>
      </c>
      <c r="BE437">
        <v>58.3</v>
      </c>
      <c r="BF437">
        <v>42.4</v>
      </c>
      <c r="BG437">
        <v>329.970777777777</v>
      </c>
      <c r="BH437">
        <v>225.876333333333</v>
      </c>
      <c r="BI437">
        <v>140.276333333333</v>
      </c>
      <c r="BJ437">
        <v>8666.14274584938</v>
      </c>
      <c r="BK437">
        <v>5773.99557424444</v>
      </c>
      <c r="BL437">
        <v>2847.57687424444</v>
      </c>
      <c r="BM437">
        <v>0.1</v>
      </c>
      <c r="BN437">
        <v>58.3</v>
      </c>
      <c r="BO437">
        <v>42.4</v>
      </c>
      <c r="BP437">
        <v>367.146111111111</v>
      </c>
      <c r="BQ437">
        <v>255.901666666666</v>
      </c>
      <c r="BR437">
        <v>162.751666666666</v>
      </c>
      <c r="BS437">
        <v>10872.0082919135</v>
      </c>
      <c r="BT437">
        <v>7463.40382277777</v>
      </c>
      <c r="BU437">
        <v>3836.99265611111</v>
      </c>
      <c r="BV437">
        <v>132.509686880871</v>
      </c>
      <c r="BW437">
        <v>4154.597125</v>
      </c>
      <c r="BX437">
        <v>0</v>
      </c>
      <c r="BY437" t="s">
        <v>193</v>
      </c>
      <c r="BZ437" t="s">
        <v>687</v>
      </c>
      <c r="CE437">
        <f>VLOOKUP(BY437,[1]flawdatabase_16in!$1:$1048576,7,0)</f>
        <v>10</v>
      </c>
      <c r="CF437">
        <f>VLOOKUP(BY437,[1]flawdatabase_16in!$1:$1048576,8,0)</f>
        <v>10</v>
      </c>
      <c r="CG437">
        <f>VLOOKUP(BY437,[1]flawdatabase_16in!$1:$1048576,9,0)</f>
        <v>3.9</v>
      </c>
      <c r="CH437">
        <f>VLOOKUP(BY437,[1]flawdatabase_16in!$1:$1048576,11,0)</f>
        <v>2</v>
      </c>
      <c r="CI437">
        <f>VLOOKUP(BY437,[1]flawdatabase_16in!$1:$1048576,10,0)</f>
        <v>0</v>
      </c>
      <c r="CJ437" t="str">
        <f>VLOOKUP(BY437,[2]flawdatabase_16in!$1:$1048576,4,0)</f>
        <v>MFL16S20_P0003</v>
      </c>
    </row>
    <row r="438" spans="1:88">
      <c r="A438" s="4">
        <v>44181.6684953704</v>
      </c>
      <c r="B438" t="s">
        <v>78</v>
      </c>
      <c r="C438" s="4">
        <v>44181.6684953704</v>
      </c>
      <c r="D438" t="s">
        <v>79</v>
      </c>
      <c r="E438" t="s">
        <v>589</v>
      </c>
      <c r="F438">
        <v>1</v>
      </c>
      <c r="G438">
        <v>1</v>
      </c>
      <c r="H438">
        <v>99</v>
      </c>
      <c r="I438">
        <v>5</v>
      </c>
      <c r="J438">
        <v>30.99</v>
      </c>
      <c r="K438">
        <v>31.134</v>
      </c>
      <c r="L438">
        <v>31.062</v>
      </c>
      <c r="M438">
        <v>15495</v>
      </c>
      <c r="N438">
        <v>15567</v>
      </c>
      <c r="O438">
        <v>15531</v>
      </c>
      <c r="P438">
        <v>1</v>
      </c>
      <c r="Q438">
        <v>3</v>
      </c>
      <c r="R438">
        <v>0</v>
      </c>
      <c r="S438">
        <v>0</v>
      </c>
      <c r="T438">
        <v>31.062</v>
      </c>
      <c r="U438">
        <v>3</v>
      </c>
      <c r="V438">
        <v>0</v>
      </c>
      <c r="W438">
        <v>0</v>
      </c>
      <c r="X438">
        <v>31.062</v>
      </c>
      <c r="Y438">
        <v>142</v>
      </c>
      <c r="Z438">
        <v>160</v>
      </c>
      <c r="AA438">
        <v>151</v>
      </c>
      <c r="AB438">
        <v>300.7</v>
      </c>
      <c r="AC438" s="6">
        <v>0.417361111111111</v>
      </c>
      <c r="AD438">
        <v>0.5</v>
      </c>
      <c r="AE438">
        <v>11.79</v>
      </c>
      <c r="AF438">
        <v>7.9</v>
      </c>
      <c r="AG438">
        <v>3</v>
      </c>
      <c r="AH438">
        <v>1</v>
      </c>
      <c r="AI438">
        <v>0</v>
      </c>
      <c r="AJ438">
        <v>30</v>
      </c>
      <c r="AK438">
        <v>10</v>
      </c>
      <c r="AL438">
        <v>3.2</v>
      </c>
      <c r="AM438">
        <v>0</v>
      </c>
      <c r="AN438">
        <v>0</v>
      </c>
      <c r="AO438">
        <v>0</v>
      </c>
      <c r="AP438">
        <v>0.1</v>
      </c>
      <c r="AQ438">
        <v>46</v>
      </c>
      <c r="AR438">
        <v>38</v>
      </c>
      <c r="AS438">
        <v>34</v>
      </c>
      <c r="AT438">
        <v>22</v>
      </c>
      <c r="AU438">
        <v>68.1126666666666</v>
      </c>
      <c r="AV438">
        <v>31.257</v>
      </c>
      <c r="AW438">
        <v>31.9949999999999</v>
      </c>
      <c r="AX438">
        <v>547.112999999999</v>
      </c>
      <c r="AY438">
        <v>482.85</v>
      </c>
      <c r="AZ438">
        <v>313.604</v>
      </c>
      <c r="BA438">
        <v>15842.0766149999</v>
      </c>
      <c r="BB438">
        <v>13235.51443</v>
      </c>
      <c r="BC438">
        <v>6080.827924</v>
      </c>
      <c r="BD438">
        <v>0.1</v>
      </c>
      <c r="BE438">
        <v>68.9</v>
      </c>
      <c r="BF438">
        <v>42.4</v>
      </c>
      <c r="BG438">
        <v>124.783</v>
      </c>
      <c r="BH438">
        <v>85.833</v>
      </c>
      <c r="BI438">
        <v>46.8329999999999</v>
      </c>
      <c r="BJ438">
        <v>1249.5558978</v>
      </c>
      <c r="BK438">
        <v>781.7948978</v>
      </c>
      <c r="BL438">
        <v>326.278897799998</v>
      </c>
      <c r="BM438">
        <v>0.1</v>
      </c>
      <c r="BN438">
        <v>68.9</v>
      </c>
      <c r="BO438">
        <v>42.4</v>
      </c>
      <c r="BP438">
        <v>217.165</v>
      </c>
      <c r="BQ438">
        <v>132.498333333333</v>
      </c>
      <c r="BR438">
        <v>72.415</v>
      </c>
      <c r="BS438">
        <v>3648.69812277777</v>
      </c>
      <c r="BT438">
        <v>1906.64895611111</v>
      </c>
      <c r="BU438">
        <v>778.359567222222</v>
      </c>
      <c r="BV438">
        <v>108.840631515406</v>
      </c>
      <c r="BW438">
        <v>5407.86358333333</v>
      </c>
      <c r="BX438">
        <v>0</v>
      </c>
      <c r="BY438" t="s">
        <v>277</v>
      </c>
      <c r="BZ438" t="s">
        <v>688</v>
      </c>
      <c r="CE438">
        <f>VLOOKUP(BY438,[1]flawdatabase_16in!$1:$1048576,7,0)</f>
        <v>30</v>
      </c>
      <c r="CF438">
        <f>VLOOKUP(BY438,[1]flawdatabase_16in!$1:$1048576,8,0)</f>
        <v>10</v>
      </c>
      <c r="CG438">
        <f>VLOOKUP(BY438,[1]flawdatabase_16in!$1:$1048576,9,0)</f>
        <v>3.2</v>
      </c>
      <c r="CH438">
        <f>VLOOKUP(BY438,[1]flawdatabase_16in!$1:$1048576,11,0)</f>
        <v>1</v>
      </c>
      <c r="CI438">
        <f>VLOOKUP(BY438,[1]flawdatabase_16in!$1:$1048576,10,0)</f>
        <v>0</v>
      </c>
      <c r="CJ438" t="str">
        <f>VLOOKUP(BY438,[2]flawdatabase_16in!$1:$1048576,4,0)</f>
        <v>MFL16S20_P0003</v>
      </c>
    </row>
    <row r="439" spans="1:88">
      <c r="A439" s="4">
        <v>44181.6684953704</v>
      </c>
      <c r="B439" t="s">
        <v>78</v>
      </c>
      <c r="C439" s="4">
        <v>44181.6684953704</v>
      </c>
      <c r="D439" t="s">
        <v>79</v>
      </c>
      <c r="E439" t="s">
        <v>589</v>
      </c>
      <c r="F439">
        <v>1</v>
      </c>
      <c r="G439">
        <v>1</v>
      </c>
      <c r="H439">
        <v>100</v>
      </c>
      <c r="I439">
        <v>5</v>
      </c>
      <c r="J439">
        <v>31.468</v>
      </c>
      <c r="K439">
        <v>31.652</v>
      </c>
      <c r="L439">
        <v>31.56</v>
      </c>
      <c r="M439">
        <v>15734</v>
      </c>
      <c r="N439">
        <v>15826</v>
      </c>
      <c r="O439">
        <v>15780</v>
      </c>
      <c r="P439">
        <v>1</v>
      </c>
      <c r="Q439">
        <v>3</v>
      </c>
      <c r="R439">
        <v>0</v>
      </c>
      <c r="S439">
        <v>0</v>
      </c>
      <c r="T439">
        <v>31.56</v>
      </c>
      <c r="U439">
        <v>3</v>
      </c>
      <c r="V439">
        <v>0</v>
      </c>
      <c r="W439">
        <v>0</v>
      </c>
      <c r="X439">
        <v>31.56</v>
      </c>
      <c r="Y439">
        <v>141</v>
      </c>
      <c r="Z439">
        <v>160</v>
      </c>
      <c r="AA439">
        <v>150</v>
      </c>
      <c r="AB439">
        <v>299</v>
      </c>
      <c r="AC439" s="6">
        <v>0.415277777777778</v>
      </c>
      <c r="AD439">
        <v>0.5</v>
      </c>
      <c r="AE439">
        <v>11.79</v>
      </c>
      <c r="AF439">
        <v>7.9</v>
      </c>
      <c r="AG439">
        <v>3</v>
      </c>
      <c r="AH439">
        <v>1</v>
      </c>
      <c r="AI439">
        <v>0</v>
      </c>
      <c r="AJ439">
        <v>30</v>
      </c>
      <c r="AK439">
        <v>10</v>
      </c>
      <c r="AL439">
        <v>5</v>
      </c>
      <c r="AM439">
        <v>0</v>
      </c>
      <c r="AN439">
        <v>0</v>
      </c>
      <c r="AO439">
        <v>0</v>
      </c>
      <c r="AP439">
        <v>0.1</v>
      </c>
      <c r="AQ439">
        <v>44</v>
      </c>
      <c r="AR439">
        <v>40</v>
      </c>
      <c r="AS439">
        <v>36</v>
      </c>
      <c r="AT439">
        <v>24</v>
      </c>
      <c r="AU439">
        <v>60.8691666666666</v>
      </c>
      <c r="AV439">
        <v>64.755</v>
      </c>
      <c r="AW439">
        <v>62.995</v>
      </c>
      <c r="AX439">
        <v>1016.66125</v>
      </c>
      <c r="AY439">
        <v>909.91125</v>
      </c>
      <c r="AZ439">
        <v>599.05725</v>
      </c>
      <c r="BA439">
        <v>55724.3389910625</v>
      </c>
      <c r="BB439">
        <v>46559.0944765624</v>
      </c>
      <c r="BC439">
        <v>22239.5450680624</v>
      </c>
      <c r="BD439">
        <v>0.1</v>
      </c>
      <c r="BE439">
        <v>63.6</v>
      </c>
      <c r="BF439">
        <v>37.1</v>
      </c>
      <c r="BG439">
        <v>263.643</v>
      </c>
      <c r="BH439">
        <v>163.926333333333</v>
      </c>
      <c r="BI439">
        <v>94.543</v>
      </c>
      <c r="BJ439">
        <v>5480.11366757778</v>
      </c>
      <c r="BK439">
        <v>3097.83096757777</v>
      </c>
      <c r="BL439">
        <v>1452.3252898</v>
      </c>
      <c r="BM439">
        <v>0.1</v>
      </c>
      <c r="BN439">
        <v>63.6</v>
      </c>
      <c r="BO439">
        <v>37.1</v>
      </c>
      <c r="BP439">
        <v>412.599666666666</v>
      </c>
      <c r="BQ439">
        <v>259.333</v>
      </c>
      <c r="BR439">
        <v>140.199666666666</v>
      </c>
      <c r="BS439">
        <v>13124.8494133555</v>
      </c>
      <c r="BT439">
        <v>7368.89021335555</v>
      </c>
      <c r="BU439">
        <v>3145.12613557777</v>
      </c>
      <c r="BV439">
        <v>148.440091880643</v>
      </c>
      <c r="BW439">
        <v>9526.70666666666</v>
      </c>
      <c r="BX439">
        <v>0</v>
      </c>
      <c r="BY439" t="s">
        <v>279</v>
      </c>
      <c r="BZ439" t="s">
        <v>689</v>
      </c>
      <c r="CE439">
        <f>VLOOKUP(BY439,[1]flawdatabase_16in!$1:$1048576,7,0)</f>
        <v>30</v>
      </c>
      <c r="CF439">
        <f>VLOOKUP(BY439,[1]flawdatabase_16in!$1:$1048576,8,0)</f>
        <v>10</v>
      </c>
      <c r="CG439">
        <f>VLOOKUP(BY439,[1]flawdatabase_16in!$1:$1048576,9,0)</f>
        <v>5</v>
      </c>
      <c r="CH439">
        <f>VLOOKUP(BY439,[1]flawdatabase_16in!$1:$1048576,11,0)</f>
        <v>1</v>
      </c>
      <c r="CI439">
        <f>VLOOKUP(BY439,[1]flawdatabase_16in!$1:$1048576,10,0)</f>
        <v>0</v>
      </c>
      <c r="CJ439" t="str">
        <f>VLOOKUP(BY439,[2]flawdatabase_16in!$1:$1048576,4,0)</f>
        <v>MFL16S20_P0003</v>
      </c>
    </row>
    <row r="440" spans="1:88">
      <c r="A440" s="4">
        <v>44181.6684953704</v>
      </c>
      <c r="B440" t="s">
        <v>78</v>
      </c>
      <c r="C440" s="4">
        <v>44181.6684953704</v>
      </c>
      <c r="D440" t="s">
        <v>79</v>
      </c>
      <c r="E440" t="s">
        <v>589</v>
      </c>
      <c r="F440">
        <v>1</v>
      </c>
      <c r="G440">
        <v>1</v>
      </c>
      <c r="H440">
        <v>101</v>
      </c>
      <c r="I440">
        <v>5</v>
      </c>
      <c r="J440">
        <v>30.974</v>
      </c>
      <c r="K440">
        <v>31.142</v>
      </c>
      <c r="L440">
        <v>31.058</v>
      </c>
      <c r="M440">
        <v>15487</v>
      </c>
      <c r="N440">
        <v>15571</v>
      </c>
      <c r="O440">
        <v>15529</v>
      </c>
      <c r="P440">
        <v>1</v>
      </c>
      <c r="Q440">
        <v>3</v>
      </c>
      <c r="R440">
        <v>0</v>
      </c>
      <c r="S440">
        <v>0</v>
      </c>
      <c r="T440">
        <v>31.058</v>
      </c>
      <c r="U440">
        <v>3</v>
      </c>
      <c r="V440">
        <v>0</v>
      </c>
      <c r="W440">
        <v>0</v>
      </c>
      <c r="X440">
        <v>31.058</v>
      </c>
      <c r="Y440">
        <v>7</v>
      </c>
      <c r="Z440">
        <v>22</v>
      </c>
      <c r="AA440">
        <v>14</v>
      </c>
      <c r="AB440">
        <v>26.6</v>
      </c>
      <c r="AC440" s="6">
        <v>0.0368055555555556</v>
      </c>
      <c r="AD440">
        <v>0.5</v>
      </c>
      <c r="AE440">
        <v>11.79</v>
      </c>
      <c r="AF440">
        <v>7.9</v>
      </c>
      <c r="AG440">
        <v>3</v>
      </c>
      <c r="AH440">
        <v>1</v>
      </c>
      <c r="AI440">
        <v>0</v>
      </c>
      <c r="AJ440">
        <v>30</v>
      </c>
      <c r="AK440">
        <v>10</v>
      </c>
      <c r="AL440">
        <v>3.2</v>
      </c>
      <c r="AM440">
        <v>0</v>
      </c>
      <c r="AN440">
        <v>0</v>
      </c>
      <c r="AO440">
        <v>0</v>
      </c>
      <c r="AP440">
        <v>0.1</v>
      </c>
      <c r="AQ440">
        <v>48</v>
      </c>
      <c r="AR440">
        <v>40</v>
      </c>
      <c r="AS440">
        <v>36</v>
      </c>
      <c r="AT440">
        <v>22</v>
      </c>
      <c r="AU440">
        <v>73.4916666666666</v>
      </c>
      <c r="AV440">
        <v>25.007</v>
      </c>
      <c r="AW440">
        <v>27.494</v>
      </c>
      <c r="AX440">
        <v>470.2075</v>
      </c>
      <c r="AY440">
        <v>375.9275</v>
      </c>
      <c r="AZ440">
        <v>256.114</v>
      </c>
      <c r="BA440">
        <v>11285.10723625</v>
      </c>
      <c r="BB440">
        <v>7907.19470124999</v>
      </c>
      <c r="BC440">
        <v>4005.9604165</v>
      </c>
      <c r="BD440">
        <v>0.1</v>
      </c>
      <c r="BE440">
        <v>47.7</v>
      </c>
      <c r="BF440">
        <v>42.4</v>
      </c>
      <c r="BG440">
        <v>88.79</v>
      </c>
      <c r="BH440">
        <v>40.9900000000001</v>
      </c>
      <c r="BI440">
        <v>30.64</v>
      </c>
      <c r="BJ440">
        <v>646.669820000001</v>
      </c>
      <c r="BK440">
        <v>230.550820000001</v>
      </c>
      <c r="BL440">
        <v>148.17632</v>
      </c>
      <c r="BM440">
        <v>0.1</v>
      </c>
      <c r="BN440">
        <v>53</v>
      </c>
      <c r="BO440">
        <v>42.4</v>
      </c>
      <c r="BP440">
        <v>158.018333333333</v>
      </c>
      <c r="BQ440">
        <v>74.5183333333333</v>
      </c>
      <c r="BR440">
        <v>42.0183333333333</v>
      </c>
      <c r="BS440">
        <v>1941.20800055555</v>
      </c>
      <c r="BT440">
        <v>687.621333888888</v>
      </c>
      <c r="BU440">
        <v>288.469833888889</v>
      </c>
      <c r="BV440">
        <v>83.9952979024876</v>
      </c>
      <c r="BW440">
        <v>3554.313</v>
      </c>
      <c r="BX440">
        <v>0</v>
      </c>
      <c r="BY440" t="s">
        <v>273</v>
      </c>
      <c r="BZ440" t="s">
        <v>690</v>
      </c>
      <c r="CE440">
        <f>VLOOKUP(BY440,[1]flawdatabase_16in!$1:$1048576,7,0)</f>
        <v>30</v>
      </c>
      <c r="CF440">
        <f>VLOOKUP(BY440,[1]flawdatabase_16in!$1:$1048576,8,0)</f>
        <v>10</v>
      </c>
      <c r="CG440">
        <f>VLOOKUP(BY440,[1]flawdatabase_16in!$1:$1048576,9,0)</f>
        <v>3.2</v>
      </c>
      <c r="CH440">
        <f>VLOOKUP(BY440,[1]flawdatabase_16in!$1:$1048576,11,0)</f>
        <v>1</v>
      </c>
      <c r="CI440">
        <f>VLOOKUP(BY440,[1]flawdatabase_16in!$1:$1048576,10,0)</f>
        <v>0</v>
      </c>
      <c r="CJ440" t="str">
        <f>VLOOKUP(BY440,[2]flawdatabase_16in!$1:$1048576,4,0)</f>
        <v>MFL16S20_P0003</v>
      </c>
    </row>
    <row r="441" spans="1:88">
      <c r="A441" s="4">
        <v>44181.6684953704</v>
      </c>
      <c r="B441" t="s">
        <v>78</v>
      </c>
      <c r="C441" s="4">
        <v>44181.6684953704</v>
      </c>
      <c r="D441" t="s">
        <v>79</v>
      </c>
      <c r="E441" t="s">
        <v>589</v>
      </c>
      <c r="F441">
        <v>1</v>
      </c>
      <c r="G441">
        <v>1</v>
      </c>
      <c r="H441">
        <v>102</v>
      </c>
      <c r="I441">
        <v>5</v>
      </c>
      <c r="J441">
        <v>31.46</v>
      </c>
      <c r="K441">
        <v>31.658</v>
      </c>
      <c r="L441">
        <v>31.558</v>
      </c>
      <c r="M441">
        <v>15730</v>
      </c>
      <c r="N441">
        <v>15829</v>
      </c>
      <c r="O441">
        <v>15779</v>
      </c>
      <c r="P441">
        <v>1</v>
      </c>
      <c r="Q441">
        <v>3</v>
      </c>
      <c r="R441">
        <v>0</v>
      </c>
      <c r="S441">
        <v>0</v>
      </c>
      <c r="T441">
        <v>31.558</v>
      </c>
      <c r="U441">
        <v>3</v>
      </c>
      <c r="V441">
        <v>0</v>
      </c>
      <c r="W441">
        <v>0</v>
      </c>
      <c r="X441">
        <v>31.558</v>
      </c>
      <c r="Y441">
        <v>6</v>
      </c>
      <c r="Z441">
        <v>24</v>
      </c>
      <c r="AA441">
        <v>15</v>
      </c>
      <c r="AB441">
        <v>29</v>
      </c>
      <c r="AC441" s="6">
        <v>0.0402777777777778</v>
      </c>
      <c r="AD441">
        <v>0.5</v>
      </c>
      <c r="AE441">
        <v>11.79</v>
      </c>
      <c r="AF441">
        <v>7.9</v>
      </c>
      <c r="AG441">
        <v>3</v>
      </c>
      <c r="AH441">
        <v>1</v>
      </c>
      <c r="AI441">
        <v>0</v>
      </c>
      <c r="AJ441">
        <v>30</v>
      </c>
      <c r="AK441">
        <v>10</v>
      </c>
      <c r="AL441">
        <v>4.8</v>
      </c>
      <c r="AM441">
        <v>0</v>
      </c>
      <c r="AN441">
        <v>0</v>
      </c>
      <c r="AO441">
        <v>0</v>
      </c>
      <c r="AP441">
        <v>0.1</v>
      </c>
      <c r="AQ441">
        <v>48</v>
      </c>
      <c r="AR441">
        <v>40</v>
      </c>
      <c r="AS441">
        <v>36</v>
      </c>
      <c r="AT441">
        <v>18</v>
      </c>
      <c r="AU441">
        <v>69.3706666666666</v>
      </c>
      <c r="AV441">
        <v>43.507</v>
      </c>
      <c r="AW441">
        <v>42.742</v>
      </c>
      <c r="AX441">
        <v>727.5215</v>
      </c>
      <c r="AY441">
        <v>656.2655</v>
      </c>
      <c r="AZ441">
        <v>454.319</v>
      </c>
      <c r="BA441">
        <v>27935.59299425</v>
      </c>
      <c r="BB441">
        <v>23781.6957702499</v>
      </c>
      <c r="BC441">
        <v>12355.7246365</v>
      </c>
      <c r="BD441">
        <v>0.1</v>
      </c>
      <c r="BE441">
        <v>68.9</v>
      </c>
      <c r="BF441">
        <v>37.1</v>
      </c>
      <c r="BG441">
        <v>189.014666666666</v>
      </c>
      <c r="BH441">
        <v>114.081333333333</v>
      </c>
      <c r="BI441">
        <v>47.2313333333332</v>
      </c>
      <c r="BJ441">
        <v>2503.60060746666</v>
      </c>
      <c r="BK441">
        <v>1313.76960746667</v>
      </c>
      <c r="BL441">
        <v>367.207485244443</v>
      </c>
      <c r="BM441">
        <v>0.1</v>
      </c>
      <c r="BN441">
        <v>68.9</v>
      </c>
      <c r="BO441">
        <v>37.1</v>
      </c>
      <c r="BP441">
        <v>258.114333333333</v>
      </c>
      <c r="BQ441">
        <v>171.764333333333</v>
      </c>
      <c r="BR441">
        <v>66.0476666666666</v>
      </c>
      <c r="BS441">
        <v>4981.66324553333</v>
      </c>
      <c r="BT441">
        <v>2934.27457886666</v>
      </c>
      <c r="BU441">
        <v>716.953378866666</v>
      </c>
      <c r="BV441">
        <v>159.154445042952</v>
      </c>
      <c r="BW441">
        <v>7002.96383333333</v>
      </c>
      <c r="BX441">
        <v>0</v>
      </c>
      <c r="BY441" t="s">
        <v>275</v>
      </c>
      <c r="BZ441" t="s">
        <v>691</v>
      </c>
      <c r="CE441">
        <f>VLOOKUP(BY441,[1]flawdatabase_16in!$1:$1048576,7,0)</f>
        <v>30</v>
      </c>
      <c r="CF441">
        <f>VLOOKUP(BY441,[1]flawdatabase_16in!$1:$1048576,8,0)</f>
        <v>10</v>
      </c>
      <c r="CG441">
        <f>VLOOKUP(BY441,[1]flawdatabase_16in!$1:$1048576,9,0)</f>
        <v>4.8</v>
      </c>
      <c r="CH441">
        <f>VLOOKUP(BY441,[1]flawdatabase_16in!$1:$1048576,11,0)</f>
        <v>1</v>
      </c>
      <c r="CI441">
        <f>VLOOKUP(BY441,[1]flawdatabase_16in!$1:$1048576,10,0)</f>
        <v>0</v>
      </c>
      <c r="CJ441" t="str">
        <f>VLOOKUP(BY441,[2]flawdatabase_16in!$1:$1048576,4,0)</f>
        <v>MFL16S20_P0003</v>
      </c>
    </row>
    <row r="442" spans="1:88">
      <c r="A442" s="4">
        <v>44181.6684953704</v>
      </c>
      <c r="B442" t="s">
        <v>78</v>
      </c>
      <c r="C442" s="4">
        <v>44181.6684953704</v>
      </c>
      <c r="D442" t="s">
        <v>79</v>
      </c>
      <c r="E442" t="s">
        <v>589</v>
      </c>
      <c r="F442">
        <v>1</v>
      </c>
      <c r="G442">
        <v>1</v>
      </c>
      <c r="H442">
        <v>103</v>
      </c>
      <c r="I442">
        <v>5</v>
      </c>
      <c r="J442">
        <v>29.498</v>
      </c>
      <c r="K442">
        <v>29.632</v>
      </c>
      <c r="L442">
        <v>29.564</v>
      </c>
      <c r="M442">
        <v>14749</v>
      </c>
      <c r="N442">
        <v>14816</v>
      </c>
      <c r="O442">
        <v>14782</v>
      </c>
      <c r="P442">
        <v>1</v>
      </c>
      <c r="Q442">
        <v>3</v>
      </c>
      <c r="R442">
        <v>0</v>
      </c>
      <c r="S442">
        <v>0</v>
      </c>
      <c r="T442">
        <v>29.564</v>
      </c>
      <c r="U442">
        <v>3</v>
      </c>
      <c r="V442">
        <v>0</v>
      </c>
      <c r="W442">
        <v>0</v>
      </c>
      <c r="X442">
        <v>29.564</v>
      </c>
      <c r="Y442">
        <v>84</v>
      </c>
      <c r="Z442">
        <v>98</v>
      </c>
      <c r="AA442">
        <v>91</v>
      </c>
      <c r="AB442">
        <v>179.8</v>
      </c>
      <c r="AC442" s="6">
        <v>0.249305555555556</v>
      </c>
      <c r="AD442">
        <v>0.5</v>
      </c>
      <c r="AE442">
        <v>11.79</v>
      </c>
      <c r="AF442">
        <v>7.9</v>
      </c>
      <c r="AG442">
        <v>3</v>
      </c>
      <c r="AH442">
        <v>1</v>
      </c>
      <c r="AI442">
        <v>0</v>
      </c>
      <c r="AJ442">
        <v>5</v>
      </c>
      <c r="AK442">
        <v>30</v>
      </c>
      <c r="AL442">
        <v>0.8</v>
      </c>
      <c r="AM442">
        <v>0</v>
      </c>
      <c r="AN442">
        <v>0</v>
      </c>
      <c r="AO442">
        <v>0</v>
      </c>
      <c r="AP442">
        <v>0.1</v>
      </c>
      <c r="AQ442">
        <v>20</v>
      </c>
      <c r="AR442">
        <v>14</v>
      </c>
      <c r="AS442">
        <v>10</v>
      </c>
      <c r="AT442">
        <v>0</v>
      </c>
      <c r="AU442">
        <v>84.6081666666666</v>
      </c>
      <c r="AV442">
        <v>14.506</v>
      </c>
      <c r="AW442">
        <v>15.0309999999999</v>
      </c>
      <c r="AX442">
        <v>62.1899999999999</v>
      </c>
      <c r="AY442">
        <v>46.897</v>
      </c>
      <c r="AZ442">
        <v>32.695</v>
      </c>
      <c r="BA442">
        <v>636.354529999999</v>
      </c>
      <c r="BB442">
        <v>446.959015</v>
      </c>
      <c r="BC442">
        <v>266.493375</v>
      </c>
      <c r="BD442">
        <v>0.1</v>
      </c>
      <c r="BE442">
        <v>63.6</v>
      </c>
      <c r="BF442">
        <v>47.7</v>
      </c>
      <c r="BG442">
        <v>92.4294444444444</v>
      </c>
      <c r="BH442">
        <v>70.4516666666667</v>
      </c>
      <c r="BI442">
        <v>40.7183333333331</v>
      </c>
      <c r="BJ442">
        <v>727.642386975308</v>
      </c>
      <c r="BK442">
        <v>509.444856111111</v>
      </c>
      <c r="BL442">
        <v>220.988356111109</v>
      </c>
      <c r="BM442">
        <v>0.1</v>
      </c>
      <c r="BN442">
        <v>53</v>
      </c>
      <c r="BO442">
        <v>42.4</v>
      </c>
      <c r="BP442">
        <v>86.029</v>
      </c>
      <c r="BQ442">
        <v>52.529</v>
      </c>
      <c r="BR442">
        <v>37.2956666666666</v>
      </c>
      <c r="BS442">
        <v>629.499403755555</v>
      </c>
      <c r="BT442">
        <v>335.971370422222</v>
      </c>
      <c r="BU442">
        <v>199.631737088888</v>
      </c>
      <c r="BV442">
        <v>8.99067421053906</v>
      </c>
      <c r="BW442">
        <v>730.076333333333</v>
      </c>
      <c r="BX442">
        <v>0</v>
      </c>
      <c r="BY442" t="s">
        <v>281</v>
      </c>
      <c r="BZ442" t="s">
        <v>692</v>
      </c>
      <c r="CE442">
        <f>VLOOKUP(BY442,[1]flawdatabase_16in!$1:$1048576,7,0)</f>
        <v>5</v>
      </c>
      <c r="CF442">
        <f>VLOOKUP(BY442,[1]flawdatabase_16in!$1:$1048576,8,0)</f>
        <v>30</v>
      </c>
      <c r="CG442">
        <f>VLOOKUP(BY442,[1]flawdatabase_16in!$1:$1048576,9,0)</f>
        <v>0.8</v>
      </c>
      <c r="CH442">
        <f>VLOOKUP(BY442,[1]flawdatabase_16in!$1:$1048576,11,0)</f>
        <v>1</v>
      </c>
      <c r="CI442">
        <f>VLOOKUP(BY442,[1]flawdatabase_16in!$1:$1048576,10,0)</f>
        <v>0</v>
      </c>
      <c r="CJ442" t="str">
        <f>VLOOKUP(BY442,[2]flawdatabase_16in!$1:$1048576,4,0)</f>
        <v>MFL16S20_P0003</v>
      </c>
    </row>
    <row r="443" spans="1:88">
      <c r="A443" s="4">
        <v>44181.6684953704</v>
      </c>
      <c r="B443" t="s">
        <v>78</v>
      </c>
      <c r="C443" s="4">
        <v>44181.6684953704</v>
      </c>
      <c r="D443" t="s">
        <v>79</v>
      </c>
      <c r="E443" t="s">
        <v>589</v>
      </c>
      <c r="F443">
        <v>1</v>
      </c>
      <c r="G443">
        <v>1</v>
      </c>
      <c r="H443">
        <v>104</v>
      </c>
      <c r="I443">
        <v>5</v>
      </c>
      <c r="J443">
        <v>29.968</v>
      </c>
      <c r="K443">
        <v>30.16</v>
      </c>
      <c r="L443">
        <v>30.064</v>
      </c>
      <c r="M443">
        <v>14984</v>
      </c>
      <c r="N443">
        <v>15080</v>
      </c>
      <c r="O443">
        <v>15032</v>
      </c>
      <c r="P443">
        <v>1</v>
      </c>
      <c r="Q443">
        <v>3</v>
      </c>
      <c r="R443">
        <v>0</v>
      </c>
      <c r="S443">
        <v>0</v>
      </c>
      <c r="T443">
        <v>30.064</v>
      </c>
      <c r="U443">
        <v>3</v>
      </c>
      <c r="V443">
        <v>0</v>
      </c>
      <c r="W443">
        <v>0</v>
      </c>
      <c r="X443">
        <v>30.064</v>
      </c>
      <c r="Y443">
        <v>78</v>
      </c>
      <c r="Z443">
        <v>103</v>
      </c>
      <c r="AA443">
        <v>90</v>
      </c>
      <c r="AB443">
        <v>178</v>
      </c>
      <c r="AC443" s="6">
        <v>0.247222222222222</v>
      </c>
      <c r="AD443">
        <v>0.5</v>
      </c>
      <c r="AE443">
        <v>11.79</v>
      </c>
      <c r="AF443">
        <v>7.9</v>
      </c>
      <c r="AG443">
        <v>3</v>
      </c>
      <c r="AH443">
        <v>1</v>
      </c>
      <c r="AI443">
        <v>0</v>
      </c>
      <c r="AJ443">
        <v>5</v>
      </c>
      <c r="AK443">
        <v>30</v>
      </c>
      <c r="AL443">
        <v>2.4</v>
      </c>
      <c r="AM443">
        <v>0</v>
      </c>
      <c r="AN443">
        <v>0</v>
      </c>
      <c r="AO443">
        <v>0</v>
      </c>
      <c r="AP443">
        <v>0.1</v>
      </c>
      <c r="AQ443">
        <v>28</v>
      </c>
      <c r="AR443">
        <v>18</v>
      </c>
      <c r="AS443">
        <v>10</v>
      </c>
      <c r="AT443">
        <v>0</v>
      </c>
      <c r="AU443">
        <v>73.1161666666666</v>
      </c>
      <c r="AV443">
        <v>101.257999999999</v>
      </c>
      <c r="AW443">
        <v>102.794999999999</v>
      </c>
      <c r="AX443">
        <v>508.4165</v>
      </c>
      <c r="AY443">
        <v>471.573499999999</v>
      </c>
      <c r="AZ443">
        <v>182.689</v>
      </c>
      <c r="BA443">
        <v>37132.60302525</v>
      </c>
      <c r="BB443">
        <v>34202.16444425</v>
      </c>
      <c r="BC443">
        <v>8588.301031</v>
      </c>
      <c r="BD443">
        <v>0.1</v>
      </c>
      <c r="BE443">
        <v>84.8</v>
      </c>
      <c r="BF443">
        <v>42.4</v>
      </c>
      <c r="BG443">
        <v>746.050999999999</v>
      </c>
      <c r="BH443">
        <v>525.117666666666</v>
      </c>
      <c r="BI443">
        <v>244.184333333333</v>
      </c>
      <c r="BJ443">
        <v>37586.3238779778</v>
      </c>
      <c r="BK443">
        <v>25440.2627779777</v>
      </c>
      <c r="BL443">
        <v>8531.71927797778</v>
      </c>
      <c r="BM443">
        <v>0.1</v>
      </c>
      <c r="BN443">
        <v>79.5</v>
      </c>
      <c r="BO443">
        <v>42.4</v>
      </c>
      <c r="BP443">
        <v>805.359666666666</v>
      </c>
      <c r="BQ443">
        <v>567.793</v>
      </c>
      <c r="BR443">
        <v>292.242999999999</v>
      </c>
      <c r="BS443">
        <v>46952.8386031333</v>
      </c>
      <c r="BT443">
        <v>31172.2846253555</v>
      </c>
      <c r="BU443">
        <v>12189.1833586888</v>
      </c>
      <c r="BV443">
        <v>82.4895162346057</v>
      </c>
      <c r="BW443">
        <v>7727.06912499999</v>
      </c>
      <c r="BX443">
        <v>0</v>
      </c>
      <c r="BY443" t="s">
        <v>283</v>
      </c>
      <c r="BZ443" t="s">
        <v>693</v>
      </c>
      <c r="CE443">
        <f>VLOOKUP(BY443,[1]flawdatabase_16in!$1:$1048576,7,0)</f>
        <v>5</v>
      </c>
      <c r="CF443">
        <f>VLOOKUP(BY443,[1]flawdatabase_16in!$1:$1048576,8,0)</f>
        <v>30</v>
      </c>
      <c r="CG443">
        <f>VLOOKUP(BY443,[1]flawdatabase_16in!$1:$1048576,9,0)</f>
        <v>2.4</v>
      </c>
      <c r="CH443">
        <f>VLOOKUP(BY443,[1]flawdatabase_16in!$1:$1048576,11,0)</f>
        <v>1</v>
      </c>
      <c r="CI443">
        <f>VLOOKUP(BY443,[1]flawdatabase_16in!$1:$1048576,10,0)</f>
        <v>0</v>
      </c>
      <c r="CJ443" t="str">
        <f>VLOOKUP(BY443,[2]flawdatabase_16in!$1:$1048576,4,0)</f>
        <v>MFL16S20_P0003</v>
      </c>
    </row>
    <row r="444" spans="1:88">
      <c r="A444" s="4">
        <v>44181.6684953704</v>
      </c>
      <c r="B444" t="s">
        <v>78</v>
      </c>
      <c r="C444" s="4">
        <v>44181.6684953704</v>
      </c>
      <c r="D444" t="s">
        <v>79</v>
      </c>
      <c r="E444" t="s">
        <v>589</v>
      </c>
      <c r="F444">
        <v>1</v>
      </c>
      <c r="G444">
        <v>1</v>
      </c>
      <c r="H444">
        <v>105</v>
      </c>
      <c r="I444">
        <v>5</v>
      </c>
      <c r="J444">
        <v>30.452</v>
      </c>
      <c r="K444">
        <v>30.678</v>
      </c>
      <c r="L444">
        <v>30.564</v>
      </c>
      <c r="M444">
        <v>15226</v>
      </c>
      <c r="N444">
        <v>15339</v>
      </c>
      <c r="O444">
        <v>15282</v>
      </c>
      <c r="P444">
        <v>1</v>
      </c>
      <c r="Q444">
        <v>3</v>
      </c>
      <c r="R444">
        <v>0</v>
      </c>
      <c r="S444">
        <v>0</v>
      </c>
      <c r="T444">
        <v>30.564</v>
      </c>
      <c r="U444">
        <v>3</v>
      </c>
      <c r="V444">
        <v>0</v>
      </c>
      <c r="W444">
        <v>0</v>
      </c>
      <c r="X444">
        <v>30.564</v>
      </c>
      <c r="Y444">
        <v>77</v>
      </c>
      <c r="Z444">
        <v>108</v>
      </c>
      <c r="AA444">
        <v>92</v>
      </c>
      <c r="AB444">
        <v>182.3</v>
      </c>
      <c r="AC444" s="6">
        <v>0.252777777777778</v>
      </c>
      <c r="AD444">
        <v>0.5</v>
      </c>
      <c r="AE444">
        <v>11.79</v>
      </c>
      <c r="AF444">
        <v>7.9</v>
      </c>
      <c r="AG444">
        <v>3</v>
      </c>
      <c r="AH444">
        <v>1</v>
      </c>
      <c r="AI444">
        <v>0</v>
      </c>
      <c r="AJ444">
        <v>5</v>
      </c>
      <c r="AK444">
        <v>30</v>
      </c>
      <c r="AL444">
        <v>4</v>
      </c>
      <c r="AM444">
        <v>0</v>
      </c>
      <c r="AN444">
        <v>0</v>
      </c>
      <c r="AO444">
        <v>0</v>
      </c>
      <c r="AP444">
        <v>0.1</v>
      </c>
      <c r="AQ444">
        <v>92</v>
      </c>
      <c r="AR444">
        <v>54</v>
      </c>
      <c r="AS444">
        <v>12</v>
      </c>
      <c r="AT444">
        <v>0</v>
      </c>
      <c r="AU444">
        <v>85.9956666666666</v>
      </c>
      <c r="AV444">
        <v>152.3745625</v>
      </c>
      <c r="AW444">
        <v>154.1365625</v>
      </c>
      <c r="AX444">
        <v>1333.60352734375</v>
      </c>
      <c r="AY444">
        <v>1086.23852734375</v>
      </c>
      <c r="AZ444">
        <v>409.7344375</v>
      </c>
      <c r="BA444">
        <v>119586.890378024</v>
      </c>
      <c r="BB444">
        <v>112952.234096586</v>
      </c>
      <c r="BC444">
        <v>38147.657879578</v>
      </c>
      <c r="BD444">
        <v>0.1</v>
      </c>
      <c r="BE444">
        <v>95.4</v>
      </c>
      <c r="BF444">
        <v>42.4</v>
      </c>
      <c r="BG444">
        <v>1388.08065625</v>
      </c>
      <c r="BH444">
        <v>1078.09732291666</v>
      </c>
      <c r="BI444">
        <v>380.053572916666</v>
      </c>
      <c r="BJ444">
        <v>120112.357760579</v>
      </c>
      <c r="BK444">
        <v>94507.1556762043</v>
      </c>
      <c r="BL444">
        <v>20974.5714848307</v>
      </c>
      <c r="BM444">
        <v>0.1</v>
      </c>
      <c r="BN444">
        <v>100.7</v>
      </c>
      <c r="BO444">
        <v>42.4</v>
      </c>
      <c r="BP444">
        <v>1547.04709375</v>
      </c>
      <c r="BQ444">
        <v>1189.33042708333</v>
      </c>
      <c r="BR444">
        <v>422.66428125</v>
      </c>
      <c r="BS444">
        <v>148145.168998091</v>
      </c>
      <c r="BT444">
        <v>112707.072544966</v>
      </c>
      <c r="BU444">
        <v>25549.4213606725</v>
      </c>
      <c r="BV444">
        <v>122.552144189697</v>
      </c>
      <c r="BW444">
        <v>15086.6708850911</v>
      </c>
      <c r="BX444">
        <v>0</v>
      </c>
      <c r="BY444" t="s">
        <v>285</v>
      </c>
      <c r="BZ444" t="s">
        <v>694</v>
      </c>
      <c r="CE444">
        <f>VLOOKUP(BY444,[1]flawdatabase_16in!$1:$1048576,7,0)</f>
        <v>5</v>
      </c>
      <c r="CF444">
        <f>VLOOKUP(BY444,[1]flawdatabase_16in!$1:$1048576,8,0)</f>
        <v>30</v>
      </c>
      <c r="CG444">
        <f>VLOOKUP(BY444,[1]flawdatabase_16in!$1:$1048576,9,0)</f>
        <v>4</v>
      </c>
      <c r="CH444">
        <f>VLOOKUP(BY444,[1]flawdatabase_16in!$1:$1048576,11,0)</f>
        <v>1</v>
      </c>
      <c r="CI444">
        <f>VLOOKUP(BY444,[1]flawdatabase_16in!$1:$1048576,10,0)</f>
        <v>0</v>
      </c>
      <c r="CJ444" t="str">
        <f>VLOOKUP(BY444,[2]flawdatabase_16in!$1:$1048576,4,0)</f>
        <v>MFL16S20_P0003</v>
      </c>
    </row>
    <row r="445" spans="1:88">
      <c r="A445" s="4">
        <v>44181.6684953704</v>
      </c>
      <c r="B445" t="s">
        <v>78</v>
      </c>
      <c r="C445" s="4">
        <v>44181.6684953704</v>
      </c>
      <c r="D445" t="s">
        <v>79</v>
      </c>
      <c r="E445" t="s">
        <v>589</v>
      </c>
      <c r="F445">
        <v>1</v>
      </c>
      <c r="G445">
        <v>1</v>
      </c>
      <c r="H445">
        <v>106</v>
      </c>
      <c r="I445">
        <v>5</v>
      </c>
      <c r="J445">
        <v>32.072</v>
      </c>
      <c r="K445">
        <v>32.306</v>
      </c>
      <c r="L445">
        <v>32.188</v>
      </c>
      <c r="M445">
        <v>16036</v>
      </c>
      <c r="N445">
        <v>16153</v>
      </c>
      <c r="O445">
        <v>16094</v>
      </c>
      <c r="P445">
        <v>1</v>
      </c>
      <c r="Q445">
        <v>3</v>
      </c>
      <c r="R445">
        <v>0</v>
      </c>
      <c r="S445">
        <v>0</v>
      </c>
      <c r="T445">
        <v>32.188</v>
      </c>
      <c r="U445">
        <v>3</v>
      </c>
      <c r="V445">
        <v>0</v>
      </c>
      <c r="W445">
        <v>0</v>
      </c>
      <c r="X445">
        <v>32.188</v>
      </c>
      <c r="Y445">
        <v>83</v>
      </c>
      <c r="Z445">
        <v>114</v>
      </c>
      <c r="AA445">
        <v>98</v>
      </c>
      <c r="AB445">
        <v>195.5</v>
      </c>
      <c r="AC445" s="6">
        <v>0.271527777777778</v>
      </c>
      <c r="AD445">
        <v>0.5</v>
      </c>
      <c r="AE445">
        <v>11.79</v>
      </c>
      <c r="AF445">
        <v>7.9</v>
      </c>
      <c r="AG445">
        <v>3</v>
      </c>
      <c r="AH445">
        <v>2</v>
      </c>
      <c r="AI445">
        <v>0</v>
      </c>
      <c r="AJ445">
        <v>20</v>
      </c>
      <c r="AK445">
        <v>20</v>
      </c>
      <c r="AL445">
        <v>6.3</v>
      </c>
      <c r="AM445">
        <v>0</v>
      </c>
      <c r="AN445">
        <v>0</v>
      </c>
      <c r="AO445">
        <v>0</v>
      </c>
      <c r="AP445">
        <v>0.1</v>
      </c>
      <c r="AQ445">
        <v>104</v>
      </c>
      <c r="AR445">
        <v>22</v>
      </c>
      <c r="AS445">
        <v>22</v>
      </c>
      <c r="AT445">
        <v>0</v>
      </c>
      <c r="AU445">
        <v>85.7496666666666</v>
      </c>
      <c r="AV445">
        <v>128.524999999999</v>
      </c>
      <c r="AW445">
        <v>131.786999999999</v>
      </c>
      <c r="AX445">
        <v>2207.296375</v>
      </c>
      <c r="AY445">
        <v>785.27503125</v>
      </c>
      <c r="AZ445">
        <v>785.27503125</v>
      </c>
      <c r="BA445">
        <v>205682.942978236</v>
      </c>
      <c r="BB445">
        <v>68375.7697709189</v>
      </c>
      <c r="BC445">
        <v>68375.7697709189</v>
      </c>
      <c r="BD445">
        <v>0.1</v>
      </c>
      <c r="BE445">
        <v>106</v>
      </c>
      <c r="BF445">
        <v>42.4</v>
      </c>
      <c r="BG445">
        <v>1182.89733333333</v>
      </c>
      <c r="BH445">
        <v>825.664</v>
      </c>
      <c r="BI445">
        <v>239.964</v>
      </c>
      <c r="BJ445">
        <v>78658.4842547555</v>
      </c>
      <c r="BK445">
        <v>52642.9110547555</v>
      </c>
      <c r="BL445">
        <v>8952.80325475555</v>
      </c>
      <c r="BM445">
        <v>0.1</v>
      </c>
      <c r="BN445">
        <v>106</v>
      </c>
      <c r="BO445">
        <v>42.4</v>
      </c>
      <c r="BP445">
        <v>1528.55666666666</v>
      </c>
      <c r="BQ445">
        <v>1088.22333333333</v>
      </c>
      <c r="BR445">
        <v>309.923333333333</v>
      </c>
      <c r="BS445">
        <v>129928.766464444</v>
      </c>
      <c r="BT445">
        <v>88662.8003533333</v>
      </c>
      <c r="BU445">
        <v>14708.4784644444</v>
      </c>
      <c r="BV445">
        <v>133.762329592769</v>
      </c>
      <c r="BW445">
        <v>22492.6078125</v>
      </c>
      <c r="BX445">
        <v>0</v>
      </c>
      <c r="BY445" t="s">
        <v>287</v>
      </c>
      <c r="BZ445" t="s">
        <v>695</v>
      </c>
      <c r="CE445">
        <f>VLOOKUP(BY445,[1]flawdatabase_16in!$1:$1048576,7,0)</f>
        <v>20</v>
      </c>
      <c r="CF445">
        <f>VLOOKUP(BY445,[1]flawdatabase_16in!$1:$1048576,8,0)</f>
        <v>20</v>
      </c>
      <c r="CG445">
        <f>VLOOKUP(BY445,[1]flawdatabase_16in!$1:$1048576,9,0)</f>
        <v>6.3</v>
      </c>
      <c r="CH445">
        <f>VLOOKUP(BY445,[1]flawdatabase_16in!$1:$1048576,11,0)</f>
        <v>2</v>
      </c>
      <c r="CI445">
        <f>VLOOKUP(BY445,[1]flawdatabase_16in!$1:$1048576,10,0)</f>
        <v>0</v>
      </c>
      <c r="CJ445" t="str">
        <f>VLOOKUP(BY445,[2]flawdatabase_16in!$1:$1048576,4,0)</f>
        <v>MFL16S20_P0004</v>
      </c>
    </row>
    <row r="446" spans="1:88">
      <c r="A446" s="4">
        <v>44181.6684953704</v>
      </c>
      <c r="B446" t="s">
        <v>78</v>
      </c>
      <c r="C446" s="4">
        <v>44181.6684953704</v>
      </c>
      <c r="D446" t="s">
        <v>79</v>
      </c>
      <c r="E446" t="s">
        <v>589</v>
      </c>
      <c r="F446">
        <v>1</v>
      </c>
      <c r="G446">
        <v>1</v>
      </c>
      <c r="H446">
        <v>107</v>
      </c>
      <c r="I446">
        <v>5</v>
      </c>
      <c r="J446">
        <v>32.38</v>
      </c>
      <c r="K446">
        <v>32.63</v>
      </c>
      <c r="L446">
        <v>32.504</v>
      </c>
      <c r="M446">
        <v>16190</v>
      </c>
      <c r="N446">
        <v>16315</v>
      </c>
      <c r="O446">
        <v>16252</v>
      </c>
      <c r="P446">
        <v>1</v>
      </c>
      <c r="Q446">
        <v>3</v>
      </c>
      <c r="R446">
        <v>0</v>
      </c>
      <c r="S446">
        <v>0</v>
      </c>
      <c r="T446">
        <v>32.504</v>
      </c>
      <c r="U446">
        <v>3</v>
      </c>
      <c r="V446">
        <v>0</v>
      </c>
      <c r="W446">
        <v>0</v>
      </c>
      <c r="X446">
        <v>32.504</v>
      </c>
      <c r="Y446">
        <v>83</v>
      </c>
      <c r="Z446">
        <v>113</v>
      </c>
      <c r="AA446">
        <v>98</v>
      </c>
      <c r="AB446">
        <v>195.7</v>
      </c>
      <c r="AC446" s="6">
        <v>0.271527777777778</v>
      </c>
      <c r="AD446">
        <v>0.5</v>
      </c>
      <c r="AE446">
        <v>11.79</v>
      </c>
      <c r="AF446">
        <v>7.9</v>
      </c>
      <c r="AG446">
        <v>3</v>
      </c>
      <c r="AH446">
        <v>0</v>
      </c>
      <c r="AI446">
        <v>0</v>
      </c>
      <c r="AJ446">
        <v>8.7</v>
      </c>
      <c r="AK446">
        <v>10</v>
      </c>
      <c r="AL446">
        <v>0.4</v>
      </c>
      <c r="AM446">
        <v>0</v>
      </c>
      <c r="AN446">
        <v>0</v>
      </c>
      <c r="AO446">
        <v>0</v>
      </c>
      <c r="AP446">
        <v>0.1</v>
      </c>
      <c r="AQ446">
        <v>136</v>
      </c>
      <c r="AR446">
        <v>132</v>
      </c>
      <c r="AS446">
        <v>104</v>
      </c>
      <c r="AT446">
        <v>94</v>
      </c>
      <c r="AU446">
        <v>88.7456666666666</v>
      </c>
      <c r="AV446">
        <v>6.51400000000001</v>
      </c>
      <c r="AW446">
        <v>3.993</v>
      </c>
      <c r="AX446">
        <v>500.112</v>
      </c>
      <c r="AY446">
        <v>465.976999999999</v>
      </c>
      <c r="AZ446">
        <v>267.046</v>
      </c>
      <c r="BA446">
        <v>4510.215322</v>
      </c>
      <c r="BB446">
        <v>4025.23914499999</v>
      </c>
      <c r="BC446">
        <v>1666.293946</v>
      </c>
      <c r="BD446">
        <v>0.1</v>
      </c>
      <c r="BE446">
        <v>95.4</v>
      </c>
      <c r="BF446">
        <v>58.3</v>
      </c>
      <c r="BG446">
        <v>54.6732444444441</v>
      </c>
      <c r="BH446">
        <v>24.9065777777776</v>
      </c>
      <c r="BI446">
        <v>9.35657777777788</v>
      </c>
      <c r="BJ446">
        <v>125.201694384196</v>
      </c>
      <c r="BK446">
        <v>45.1524277175305</v>
      </c>
      <c r="BL446">
        <v>10.2411143841977</v>
      </c>
      <c r="BM446">
        <v>0.1</v>
      </c>
      <c r="BN446">
        <v>95.4</v>
      </c>
      <c r="BO446">
        <v>185.5</v>
      </c>
      <c r="BP446">
        <v>47.8044888888888</v>
      </c>
      <c r="BQ446">
        <v>25.9211555555555</v>
      </c>
      <c r="BR446">
        <v>46.0878222222221</v>
      </c>
      <c r="BS446">
        <v>85.091919373827</v>
      </c>
      <c r="BT446">
        <v>52.4566415960493</v>
      </c>
      <c r="BU446">
        <v>82.1449749293826</v>
      </c>
      <c r="BV446">
        <v>212.992868160394</v>
      </c>
      <c r="BW446">
        <v>11044.0839999999</v>
      </c>
      <c r="BX446">
        <v>0</v>
      </c>
      <c r="BY446" t="s">
        <v>309</v>
      </c>
      <c r="BZ446" t="s">
        <v>696</v>
      </c>
      <c r="CE446">
        <f>VLOOKUP(BY446,[1]flawdatabase_16in!$1:$1048576,7,0)</f>
        <v>8.7</v>
      </c>
      <c r="CF446">
        <f>VLOOKUP(BY446,[1]flawdatabase_16in!$1:$1048576,8,0)</f>
        <v>10</v>
      </c>
      <c r="CG446">
        <f>VLOOKUP(BY446,[1]flawdatabase_16in!$1:$1048576,9,0)</f>
        <v>0.4</v>
      </c>
      <c r="CH446">
        <f>VLOOKUP(BY446,[1]flawdatabase_16in!$1:$1048576,11,0)</f>
        <v>0</v>
      </c>
      <c r="CI446">
        <f>VLOOKUP(BY446,[1]flawdatabase_16in!$1:$1048576,10,0)</f>
        <v>0</v>
      </c>
      <c r="CJ446" t="str">
        <f>VLOOKUP(BY446,[2]flawdatabase_16in!$1:$1048576,4,0)</f>
        <v>MFL16S20_P0004</v>
      </c>
    </row>
    <row r="447" spans="1:88">
      <c r="A447" s="4">
        <v>44181.6684953704</v>
      </c>
      <c r="B447" t="s">
        <v>78</v>
      </c>
      <c r="C447" s="4">
        <v>44181.6684953704</v>
      </c>
      <c r="D447" t="s">
        <v>79</v>
      </c>
      <c r="E447" t="s">
        <v>589</v>
      </c>
      <c r="F447">
        <v>1</v>
      </c>
      <c r="G447">
        <v>1</v>
      </c>
      <c r="H447">
        <v>108</v>
      </c>
      <c r="I447">
        <v>5</v>
      </c>
      <c r="J447">
        <v>32.714</v>
      </c>
      <c r="K447">
        <v>32.864</v>
      </c>
      <c r="L447">
        <v>32.788</v>
      </c>
      <c r="M447">
        <v>16357</v>
      </c>
      <c r="N447">
        <v>16432</v>
      </c>
      <c r="O447">
        <v>16394</v>
      </c>
      <c r="P447">
        <v>1</v>
      </c>
      <c r="Q447">
        <v>3</v>
      </c>
      <c r="R447">
        <v>0</v>
      </c>
      <c r="S447">
        <v>0</v>
      </c>
      <c r="T447">
        <v>32.788</v>
      </c>
      <c r="U447">
        <v>3</v>
      </c>
      <c r="V447">
        <v>0</v>
      </c>
      <c r="W447">
        <v>0</v>
      </c>
      <c r="X447">
        <v>32.788</v>
      </c>
      <c r="Y447">
        <v>86</v>
      </c>
      <c r="Z447">
        <v>109</v>
      </c>
      <c r="AA447">
        <v>97</v>
      </c>
      <c r="AB447">
        <v>193.8</v>
      </c>
      <c r="AC447" s="6">
        <v>0.26875</v>
      </c>
      <c r="AD447">
        <v>0.5</v>
      </c>
      <c r="AE447">
        <v>11.79</v>
      </c>
      <c r="AF447">
        <v>7.9</v>
      </c>
      <c r="AG447">
        <v>3</v>
      </c>
      <c r="AH447">
        <v>0</v>
      </c>
      <c r="AI447">
        <v>0</v>
      </c>
      <c r="AJ447">
        <v>20</v>
      </c>
      <c r="AK447">
        <v>10</v>
      </c>
      <c r="AL447">
        <v>0.4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 t="s">
        <v>311</v>
      </c>
      <c r="BZ447" t="s">
        <v>697</v>
      </c>
      <c r="CE447">
        <f>VLOOKUP(BY447,[1]flawdatabase_16in!$1:$1048576,7,0)</f>
        <v>20</v>
      </c>
      <c r="CF447">
        <f>VLOOKUP(BY447,[1]flawdatabase_16in!$1:$1048576,8,0)</f>
        <v>10</v>
      </c>
      <c r="CG447">
        <f>VLOOKUP(BY447,[1]flawdatabase_16in!$1:$1048576,9,0)</f>
        <v>0.4</v>
      </c>
      <c r="CH447">
        <f>VLOOKUP(BY447,[1]flawdatabase_16in!$1:$1048576,11,0)</f>
        <v>0</v>
      </c>
      <c r="CI447">
        <f>VLOOKUP(BY447,[1]flawdatabase_16in!$1:$1048576,10,0)</f>
        <v>0</v>
      </c>
      <c r="CJ447" t="str">
        <f>VLOOKUP(BY447,[2]flawdatabase_16in!$1:$1048576,4,0)</f>
        <v>MFL16S20_P0004</v>
      </c>
    </row>
    <row r="448" spans="1:88">
      <c r="A448" s="4">
        <v>44181.6684953704</v>
      </c>
      <c r="B448" t="s">
        <v>78</v>
      </c>
      <c r="C448" s="4">
        <v>44181.6684953704</v>
      </c>
      <c r="D448" t="s">
        <v>79</v>
      </c>
      <c r="E448" t="s">
        <v>589</v>
      </c>
      <c r="F448">
        <v>1</v>
      </c>
      <c r="G448">
        <v>1</v>
      </c>
      <c r="H448">
        <v>109</v>
      </c>
      <c r="I448">
        <v>5</v>
      </c>
      <c r="J448">
        <v>33.008</v>
      </c>
      <c r="K448">
        <v>33.184</v>
      </c>
      <c r="L448">
        <v>33.096</v>
      </c>
      <c r="M448">
        <v>16504</v>
      </c>
      <c r="N448">
        <v>16592</v>
      </c>
      <c r="O448">
        <v>16548</v>
      </c>
      <c r="P448">
        <v>1</v>
      </c>
      <c r="Q448">
        <v>3</v>
      </c>
      <c r="R448">
        <v>0</v>
      </c>
      <c r="S448">
        <v>0</v>
      </c>
      <c r="T448">
        <v>33.096</v>
      </c>
      <c r="U448">
        <v>3</v>
      </c>
      <c r="V448">
        <v>0</v>
      </c>
      <c r="W448">
        <v>0</v>
      </c>
      <c r="X448">
        <v>33.096</v>
      </c>
      <c r="Y448">
        <v>89</v>
      </c>
      <c r="Z448">
        <v>107</v>
      </c>
      <c r="AA448">
        <v>98</v>
      </c>
      <c r="AB448">
        <v>195.9</v>
      </c>
      <c r="AC448" s="6">
        <v>0.271527777777778</v>
      </c>
      <c r="AD448">
        <v>0.5</v>
      </c>
      <c r="AE448">
        <v>11.79</v>
      </c>
      <c r="AF448">
        <v>7.9</v>
      </c>
      <c r="AG448">
        <v>3</v>
      </c>
      <c r="AH448">
        <v>2</v>
      </c>
      <c r="AI448">
        <v>0</v>
      </c>
      <c r="AJ448">
        <v>10</v>
      </c>
      <c r="AK448">
        <v>10</v>
      </c>
      <c r="AL448">
        <v>0.5</v>
      </c>
      <c r="AM448">
        <v>0</v>
      </c>
      <c r="AN448">
        <v>0</v>
      </c>
      <c r="AO448">
        <v>0</v>
      </c>
      <c r="AP448">
        <v>0.1</v>
      </c>
      <c r="AQ448">
        <v>112</v>
      </c>
      <c r="AR448">
        <v>92</v>
      </c>
      <c r="AS448">
        <v>8</v>
      </c>
      <c r="AT448">
        <v>0</v>
      </c>
      <c r="AU448">
        <v>87.3581666666666</v>
      </c>
      <c r="AV448">
        <v>5.784</v>
      </c>
      <c r="AW448">
        <v>6.77299999999999</v>
      </c>
      <c r="AX448">
        <v>165.978999999999</v>
      </c>
      <c r="AY448">
        <v>120.519</v>
      </c>
      <c r="AZ448">
        <v>4.41999999999997</v>
      </c>
      <c r="BA448">
        <v>625.240140999998</v>
      </c>
      <c r="BB448">
        <v>405.725211000001</v>
      </c>
      <c r="BC448">
        <v>6.13744999999995</v>
      </c>
      <c r="BD448">
        <v>0.1</v>
      </c>
      <c r="BE448">
        <v>63.6</v>
      </c>
      <c r="BF448">
        <v>26.5</v>
      </c>
      <c r="BG448">
        <v>21.4449999999998</v>
      </c>
      <c r="BH448">
        <v>12.7783333333332</v>
      </c>
      <c r="BI448">
        <v>3.71533333333331</v>
      </c>
      <c r="BJ448">
        <v>29.8949161111108</v>
      </c>
      <c r="BK448">
        <v>20.3321383333331</v>
      </c>
      <c r="BL448">
        <v>3.21480644444442</v>
      </c>
      <c r="BM448">
        <v>0.1</v>
      </c>
      <c r="BN448">
        <v>63.6</v>
      </c>
      <c r="BO448">
        <v>26.5</v>
      </c>
      <c r="BP448">
        <v>13.4209999999999</v>
      </c>
      <c r="BQ448">
        <v>5.35433333333331</v>
      </c>
      <c r="BR448">
        <v>2.45013333333333</v>
      </c>
      <c r="BS448">
        <v>12.130039311111</v>
      </c>
      <c r="BT448">
        <v>3.74059486666664</v>
      </c>
      <c r="BU448">
        <v>1.36838833777777</v>
      </c>
      <c r="BV448">
        <v>128.998966879969</v>
      </c>
      <c r="BW448">
        <v>1544.58533333333</v>
      </c>
      <c r="BX448">
        <v>0</v>
      </c>
      <c r="BY448" t="s">
        <v>313</v>
      </c>
      <c r="BZ448" t="s">
        <v>698</v>
      </c>
      <c r="CE448">
        <f>VLOOKUP(BY448,[1]flawdatabase_16in!$1:$1048576,7,0)</f>
        <v>10</v>
      </c>
      <c r="CF448">
        <f>VLOOKUP(BY448,[1]flawdatabase_16in!$1:$1048576,8,0)</f>
        <v>10</v>
      </c>
      <c r="CG448">
        <f>VLOOKUP(BY448,[1]flawdatabase_16in!$1:$1048576,9,0)</f>
        <v>0.5</v>
      </c>
      <c r="CH448">
        <f>VLOOKUP(BY448,[1]flawdatabase_16in!$1:$1048576,11,0)</f>
        <v>2</v>
      </c>
      <c r="CI448">
        <f>VLOOKUP(BY448,[1]flawdatabase_16in!$1:$1048576,10,0)</f>
        <v>0</v>
      </c>
      <c r="CJ448" t="str">
        <f>VLOOKUP(BY448,[2]flawdatabase_16in!$1:$1048576,4,0)</f>
        <v>MFL16S20_P0004</v>
      </c>
    </row>
    <row r="449" spans="1:88">
      <c r="A449" s="4">
        <v>44181.6684953704</v>
      </c>
      <c r="B449" t="s">
        <v>78</v>
      </c>
      <c r="C449" s="4">
        <v>44181.6684953704</v>
      </c>
      <c r="D449" t="s">
        <v>79</v>
      </c>
      <c r="E449" t="s">
        <v>589</v>
      </c>
      <c r="F449">
        <v>1</v>
      </c>
      <c r="G449">
        <v>1</v>
      </c>
      <c r="H449">
        <v>110</v>
      </c>
      <c r="I449">
        <v>5</v>
      </c>
      <c r="J449">
        <v>33.288</v>
      </c>
      <c r="K449">
        <v>33.47</v>
      </c>
      <c r="L449">
        <v>33.378</v>
      </c>
      <c r="M449">
        <v>16644</v>
      </c>
      <c r="N449">
        <v>16735</v>
      </c>
      <c r="O449">
        <v>16689</v>
      </c>
      <c r="P449">
        <v>1</v>
      </c>
      <c r="Q449">
        <v>3</v>
      </c>
      <c r="R449">
        <v>0</v>
      </c>
      <c r="S449">
        <v>0</v>
      </c>
      <c r="T449">
        <v>33.378</v>
      </c>
      <c r="U449">
        <v>3</v>
      </c>
      <c r="V449">
        <v>0</v>
      </c>
      <c r="W449">
        <v>0</v>
      </c>
      <c r="X449">
        <v>33.378</v>
      </c>
      <c r="Y449">
        <v>89</v>
      </c>
      <c r="Z449">
        <v>107</v>
      </c>
      <c r="AA449">
        <v>98</v>
      </c>
      <c r="AB449">
        <v>196.1</v>
      </c>
      <c r="AC449" s="6">
        <v>0.272222222222222</v>
      </c>
      <c r="AD449">
        <v>0.5</v>
      </c>
      <c r="AE449">
        <v>11.79</v>
      </c>
      <c r="AF449">
        <v>7.9</v>
      </c>
      <c r="AG449">
        <v>3</v>
      </c>
      <c r="AH449">
        <v>0</v>
      </c>
      <c r="AI449">
        <v>0</v>
      </c>
      <c r="AJ449">
        <v>52</v>
      </c>
      <c r="AK449">
        <v>60</v>
      </c>
      <c r="AL449">
        <v>0.4</v>
      </c>
      <c r="AM449">
        <v>0</v>
      </c>
      <c r="AN449">
        <v>0</v>
      </c>
      <c r="AO449">
        <v>0</v>
      </c>
      <c r="AP449">
        <v>0.1</v>
      </c>
      <c r="AQ449">
        <v>60</v>
      </c>
      <c r="AR449">
        <v>50</v>
      </c>
      <c r="AS449">
        <v>26</v>
      </c>
      <c r="AT449">
        <v>16</v>
      </c>
      <c r="AU449">
        <v>86.3726666666666</v>
      </c>
      <c r="AV449">
        <v>11.7579999999999</v>
      </c>
      <c r="AW449">
        <v>6.48599999999999</v>
      </c>
      <c r="AX449">
        <v>180.408999999999</v>
      </c>
      <c r="AY449">
        <v>149.614999999999</v>
      </c>
      <c r="AZ449">
        <v>62.409</v>
      </c>
      <c r="BA449">
        <v>1426.16295899999</v>
      </c>
      <c r="BB449">
        <v>1092.07684499999</v>
      </c>
      <c r="BC449">
        <v>328.356779</v>
      </c>
      <c r="BD449">
        <v>0.1</v>
      </c>
      <c r="BE449">
        <v>74.2</v>
      </c>
      <c r="BF449">
        <v>53</v>
      </c>
      <c r="BG449">
        <v>76.298</v>
      </c>
      <c r="BH449">
        <v>34.7480000000003</v>
      </c>
      <c r="BI449">
        <v>21.0479999999999</v>
      </c>
      <c r="BJ449">
        <v>357.853360800001</v>
      </c>
      <c r="BK449">
        <v>110.674860800001</v>
      </c>
      <c r="BL449">
        <v>52.6190607999999</v>
      </c>
      <c r="BM449">
        <v>0.1</v>
      </c>
      <c r="BN449">
        <v>63.6</v>
      </c>
      <c r="BO449">
        <v>53</v>
      </c>
      <c r="BP449">
        <v>67.4393333333333</v>
      </c>
      <c r="BQ449">
        <v>39.456</v>
      </c>
      <c r="BR449">
        <v>22.106</v>
      </c>
      <c r="BS449">
        <v>317.357464977777</v>
      </c>
      <c r="BT449">
        <v>152.755809422222</v>
      </c>
      <c r="BU449">
        <v>60.9653094222222</v>
      </c>
      <c r="BV449">
        <v>92.0247940676825</v>
      </c>
      <c r="BW449">
        <v>1890.25233333332</v>
      </c>
      <c r="BX449">
        <v>0</v>
      </c>
      <c r="BY449" t="s">
        <v>319</v>
      </c>
      <c r="BZ449" t="s">
        <v>699</v>
      </c>
      <c r="CE449">
        <f>VLOOKUP(BY449,[1]flawdatabase_16in!$1:$1048576,7,0)</f>
        <v>52</v>
      </c>
      <c r="CF449">
        <f>VLOOKUP(BY449,[1]flawdatabase_16in!$1:$1048576,8,0)</f>
        <v>60</v>
      </c>
      <c r="CG449">
        <f>VLOOKUP(BY449,[1]flawdatabase_16in!$1:$1048576,9,0)</f>
        <v>0.4</v>
      </c>
      <c r="CH449">
        <f>VLOOKUP(BY449,[1]flawdatabase_16in!$1:$1048576,11,0)</f>
        <v>0</v>
      </c>
      <c r="CI449">
        <f>VLOOKUP(BY449,[1]flawdatabase_16in!$1:$1048576,10,0)</f>
        <v>0</v>
      </c>
      <c r="CJ449" t="str">
        <f>VLOOKUP(BY449,[2]flawdatabase_16in!$1:$1048576,4,0)</f>
        <v>MFL16S20_P0004</v>
      </c>
    </row>
    <row r="450" spans="1:88">
      <c r="A450" s="4">
        <v>44181.6684953704</v>
      </c>
      <c r="B450" t="s">
        <v>78</v>
      </c>
      <c r="C450" s="4">
        <v>44181.6684953704</v>
      </c>
      <c r="D450" t="s">
        <v>79</v>
      </c>
      <c r="E450" t="s">
        <v>589</v>
      </c>
      <c r="F450">
        <v>1</v>
      </c>
      <c r="G450">
        <v>1</v>
      </c>
      <c r="H450">
        <v>111</v>
      </c>
      <c r="I450">
        <v>5</v>
      </c>
      <c r="J450">
        <v>33.62</v>
      </c>
      <c r="K450">
        <v>33.774</v>
      </c>
      <c r="L450">
        <v>33.696</v>
      </c>
      <c r="M450">
        <v>16810</v>
      </c>
      <c r="N450">
        <v>16887</v>
      </c>
      <c r="O450">
        <v>16848</v>
      </c>
      <c r="P450">
        <v>1</v>
      </c>
      <c r="Q450">
        <v>3</v>
      </c>
      <c r="R450">
        <v>0</v>
      </c>
      <c r="S450">
        <v>0</v>
      </c>
      <c r="T450">
        <v>33.696</v>
      </c>
      <c r="U450">
        <v>3</v>
      </c>
      <c r="V450">
        <v>0</v>
      </c>
      <c r="W450">
        <v>0</v>
      </c>
      <c r="X450">
        <v>33.696</v>
      </c>
      <c r="Y450">
        <v>90</v>
      </c>
      <c r="Z450">
        <v>105</v>
      </c>
      <c r="AA450">
        <v>97</v>
      </c>
      <c r="AB450">
        <v>194.2</v>
      </c>
      <c r="AC450" s="6">
        <v>0.269444444444444</v>
      </c>
      <c r="AD450">
        <v>0.5</v>
      </c>
      <c r="AE450">
        <v>11.79</v>
      </c>
      <c r="AF450">
        <v>7.9</v>
      </c>
      <c r="AG450">
        <v>3</v>
      </c>
      <c r="AH450">
        <v>0</v>
      </c>
      <c r="AI450">
        <v>0</v>
      </c>
      <c r="AJ450">
        <v>10</v>
      </c>
      <c r="AK450">
        <v>20</v>
      </c>
      <c r="AL450">
        <v>0.8</v>
      </c>
      <c r="AM450">
        <v>0</v>
      </c>
      <c r="AN450">
        <v>0</v>
      </c>
      <c r="AO450">
        <v>0</v>
      </c>
      <c r="AP450">
        <v>0.1</v>
      </c>
      <c r="AQ450">
        <v>24</v>
      </c>
      <c r="AR450">
        <v>20</v>
      </c>
      <c r="AS450">
        <v>12</v>
      </c>
      <c r="AT450">
        <v>0</v>
      </c>
      <c r="AU450">
        <v>86.4886666666666</v>
      </c>
      <c r="AV450">
        <v>12.0049999999999</v>
      </c>
      <c r="AW450">
        <v>10.7849999999999</v>
      </c>
      <c r="AX450">
        <v>69.0339999999999</v>
      </c>
      <c r="AY450">
        <v>48.916</v>
      </c>
      <c r="AZ450">
        <v>32.1449999999999</v>
      </c>
      <c r="BA450">
        <v>563.989205999999</v>
      </c>
      <c r="BB450">
        <v>361.958666</v>
      </c>
      <c r="BC450">
        <v>199.824622999999</v>
      </c>
      <c r="BD450">
        <v>0.1</v>
      </c>
      <c r="BE450">
        <v>47.7</v>
      </c>
      <c r="BF450">
        <v>37.1</v>
      </c>
      <c r="BG450">
        <v>43.7086666666669</v>
      </c>
      <c r="BH450">
        <v>25.9419999999999</v>
      </c>
      <c r="BI450">
        <v>14.5919999999999</v>
      </c>
      <c r="BJ450">
        <v>185.776717244446</v>
      </c>
      <c r="BK450">
        <v>93.7238727999997</v>
      </c>
      <c r="BL450">
        <v>39.4429728</v>
      </c>
      <c r="BM450">
        <v>0.1</v>
      </c>
      <c r="BN450">
        <v>53</v>
      </c>
      <c r="BO450">
        <v>37.1</v>
      </c>
      <c r="BP450">
        <v>48.6923333333333</v>
      </c>
      <c r="BQ450">
        <v>30.409</v>
      </c>
      <c r="BR450">
        <v>16.509</v>
      </c>
      <c r="BS450">
        <v>208.849051755555</v>
      </c>
      <c r="BT450">
        <v>114.954396199999</v>
      </c>
      <c r="BU450">
        <v>45.5423961999999</v>
      </c>
      <c r="BV450">
        <v>59.7110438174241</v>
      </c>
      <c r="BW450">
        <v>802.031000000001</v>
      </c>
      <c r="BX450">
        <v>0</v>
      </c>
      <c r="BY450" t="s">
        <v>325</v>
      </c>
      <c r="BZ450" t="s">
        <v>700</v>
      </c>
      <c r="CE450">
        <f>VLOOKUP(BY450,[1]flawdatabase_16in!$1:$1048576,7,0)</f>
        <v>10</v>
      </c>
      <c r="CF450">
        <f>VLOOKUP(BY450,[1]flawdatabase_16in!$1:$1048576,8,0)</f>
        <v>20</v>
      </c>
      <c r="CG450">
        <f>VLOOKUP(BY450,[1]flawdatabase_16in!$1:$1048576,9,0)</f>
        <v>0.8</v>
      </c>
      <c r="CH450">
        <f>VLOOKUP(BY450,[1]flawdatabase_16in!$1:$1048576,11,0)</f>
        <v>0</v>
      </c>
      <c r="CI450">
        <f>VLOOKUP(BY450,[1]flawdatabase_16in!$1:$1048576,10,0)</f>
        <v>0</v>
      </c>
      <c r="CJ450" t="str">
        <f>VLOOKUP(BY450,[2]flawdatabase_16in!$1:$1048576,4,0)</f>
        <v>MFL16S20_P0004</v>
      </c>
    </row>
    <row r="451" spans="1:88">
      <c r="A451" s="4">
        <v>44181.6684953704</v>
      </c>
      <c r="B451" t="s">
        <v>78</v>
      </c>
      <c r="C451" s="4">
        <v>44181.6684953704</v>
      </c>
      <c r="D451" t="s">
        <v>79</v>
      </c>
      <c r="E451" t="s">
        <v>589</v>
      </c>
      <c r="F451">
        <v>1</v>
      </c>
      <c r="G451">
        <v>1</v>
      </c>
      <c r="H451">
        <v>112</v>
      </c>
      <c r="I451">
        <v>5</v>
      </c>
      <c r="J451">
        <v>33.912</v>
      </c>
      <c r="K451">
        <v>34.084</v>
      </c>
      <c r="L451">
        <v>33.998</v>
      </c>
      <c r="M451">
        <v>16956</v>
      </c>
      <c r="N451">
        <v>17042</v>
      </c>
      <c r="O451">
        <v>16999</v>
      </c>
      <c r="P451">
        <v>1</v>
      </c>
      <c r="Q451">
        <v>3</v>
      </c>
      <c r="R451">
        <v>0</v>
      </c>
      <c r="S451">
        <v>0</v>
      </c>
      <c r="T451">
        <v>33.998</v>
      </c>
      <c r="U451">
        <v>3</v>
      </c>
      <c r="V451">
        <v>0</v>
      </c>
      <c r="W451">
        <v>0</v>
      </c>
      <c r="X451">
        <v>33.998</v>
      </c>
      <c r="Y451">
        <v>91</v>
      </c>
      <c r="Z451">
        <v>104</v>
      </c>
      <c r="AA451">
        <v>97</v>
      </c>
      <c r="AB451">
        <v>194.4</v>
      </c>
      <c r="AC451" s="6">
        <v>0.269444444444444</v>
      </c>
      <c r="AD451">
        <v>0.5</v>
      </c>
      <c r="AE451">
        <v>11.79</v>
      </c>
      <c r="AF451">
        <v>7.9</v>
      </c>
      <c r="AG451">
        <v>3</v>
      </c>
      <c r="AH451">
        <v>2</v>
      </c>
      <c r="AI451">
        <v>0</v>
      </c>
      <c r="AJ451">
        <v>20</v>
      </c>
      <c r="AK451">
        <v>20</v>
      </c>
      <c r="AL451">
        <v>0.8</v>
      </c>
      <c r="AM451">
        <v>0</v>
      </c>
      <c r="AN451">
        <v>0</v>
      </c>
      <c r="AO451">
        <v>0</v>
      </c>
      <c r="AP451">
        <v>0.1</v>
      </c>
      <c r="AQ451">
        <v>40</v>
      </c>
      <c r="AR451">
        <v>34</v>
      </c>
      <c r="AS451">
        <v>20</v>
      </c>
      <c r="AT451">
        <v>0</v>
      </c>
      <c r="AU451">
        <v>85.4886666666666</v>
      </c>
      <c r="AV451">
        <v>9.76100000000001</v>
      </c>
      <c r="AW451">
        <v>11.537</v>
      </c>
      <c r="AX451">
        <v>118.592</v>
      </c>
      <c r="AY451">
        <v>96.5749999999999</v>
      </c>
      <c r="AZ451">
        <v>48.221</v>
      </c>
      <c r="BA451">
        <v>974.462254</v>
      </c>
      <c r="BB451">
        <v>755.431576999999</v>
      </c>
      <c r="BC451">
        <v>261.627441</v>
      </c>
      <c r="BD451">
        <v>0.1</v>
      </c>
      <c r="BE451">
        <v>47.7</v>
      </c>
      <c r="BF451">
        <v>58.3</v>
      </c>
      <c r="BG451">
        <v>40.8793333333334</v>
      </c>
      <c r="BH451">
        <v>17.446</v>
      </c>
      <c r="BI451">
        <v>29.696</v>
      </c>
      <c r="BJ451">
        <v>150.583067644445</v>
      </c>
      <c r="BK451">
        <v>42.8438232</v>
      </c>
      <c r="BL451">
        <v>96.7571232000004</v>
      </c>
      <c r="BM451">
        <v>0.1</v>
      </c>
      <c r="BN451">
        <v>47.7</v>
      </c>
      <c r="BO451">
        <v>37.1</v>
      </c>
      <c r="BP451">
        <v>46.985</v>
      </c>
      <c r="BQ451">
        <v>30.9183333333333</v>
      </c>
      <c r="BR451">
        <v>17.685</v>
      </c>
      <c r="BS451">
        <v>218.826522777777</v>
      </c>
      <c r="BT451">
        <v>126.925467222222</v>
      </c>
      <c r="BU451">
        <v>51.3869116666666</v>
      </c>
      <c r="BV451">
        <v>89.4658414841531</v>
      </c>
      <c r="BW451">
        <v>889.292666666667</v>
      </c>
      <c r="BX451">
        <v>0</v>
      </c>
      <c r="BY451" t="s">
        <v>339</v>
      </c>
      <c r="BZ451" t="s">
        <v>701</v>
      </c>
      <c r="CE451">
        <f>VLOOKUP(BY451,[1]flawdatabase_16in!$1:$1048576,7,0)</f>
        <v>20</v>
      </c>
      <c r="CF451">
        <f>VLOOKUP(BY451,[1]flawdatabase_16in!$1:$1048576,8,0)</f>
        <v>20</v>
      </c>
      <c r="CG451">
        <f>VLOOKUP(BY451,[1]flawdatabase_16in!$1:$1048576,9,0)</f>
        <v>0.8</v>
      </c>
      <c r="CH451">
        <f>VLOOKUP(BY451,[1]flawdatabase_16in!$1:$1048576,11,0)</f>
        <v>2</v>
      </c>
      <c r="CI451">
        <f>VLOOKUP(BY451,[1]flawdatabase_16in!$1:$1048576,10,0)</f>
        <v>0</v>
      </c>
      <c r="CJ451" t="str">
        <f>VLOOKUP(BY451,[2]flawdatabase_16in!$1:$1048576,4,0)</f>
        <v>MFL16S20_P0004</v>
      </c>
    </row>
    <row r="452" spans="1:88">
      <c r="A452" s="4">
        <v>44181.6684953704</v>
      </c>
      <c r="B452" t="s">
        <v>78</v>
      </c>
      <c r="C452" s="4">
        <v>44181.6684953704</v>
      </c>
      <c r="D452" t="s">
        <v>79</v>
      </c>
      <c r="E452" t="s">
        <v>589</v>
      </c>
      <c r="F452">
        <v>1</v>
      </c>
      <c r="G452">
        <v>1</v>
      </c>
      <c r="H452">
        <v>113</v>
      </c>
      <c r="I452">
        <v>5</v>
      </c>
      <c r="J452">
        <v>34.228</v>
      </c>
      <c r="K452">
        <v>34.37</v>
      </c>
      <c r="L452">
        <v>34.298</v>
      </c>
      <c r="M452">
        <v>17114</v>
      </c>
      <c r="N452">
        <v>17185</v>
      </c>
      <c r="O452">
        <v>17149</v>
      </c>
      <c r="P452">
        <v>1</v>
      </c>
      <c r="Q452">
        <v>3</v>
      </c>
      <c r="R452">
        <v>0</v>
      </c>
      <c r="S452">
        <v>0</v>
      </c>
      <c r="T452">
        <v>34.298</v>
      </c>
      <c r="U452">
        <v>3</v>
      </c>
      <c r="V452">
        <v>0</v>
      </c>
      <c r="W452">
        <v>0</v>
      </c>
      <c r="X452">
        <v>34.298</v>
      </c>
      <c r="Y452">
        <v>92</v>
      </c>
      <c r="Z452">
        <v>105</v>
      </c>
      <c r="AA452">
        <v>98</v>
      </c>
      <c r="AB452">
        <v>196.5</v>
      </c>
      <c r="AC452" s="6">
        <v>0.272916666666667</v>
      </c>
      <c r="AD452">
        <v>0.5</v>
      </c>
      <c r="AE452">
        <v>11.79</v>
      </c>
      <c r="AF452">
        <v>7.9</v>
      </c>
      <c r="AG452">
        <v>3</v>
      </c>
      <c r="AH452">
        <v>0</v>
      </c>
      <c r="AI452">
        <v>0</v>
      </c>
      <c r="AJ452">
        <v>17.3</v>
      </c>
      <c r="AK452">
        <v>20</v>
      </c>
      <c r="AL452">
        <v>0.8</v>
      </c>
      <c r="AM452">
        <v>0</v>
      </c>
      <c r="AN452">
        <v>0</v>
      </c>
      <c r="AO452">
        <v>0</v>
      </c>
      <c r="AP452">
        <v>0.1</v>
      </c>
      <c r="AQ452">
        <v>50</v>
      </c>
      <c r="AR452">
        <v>44</v>
      </c>
      <c r="AS452">
        <v>16</v>
      </c>
      <c r="AT452">
        <v>0</v>
      </c>
      <c r="AU452">
        <v>86.3581666666666</v>
      </c>
      <c r="AV452">
        <v>10.0139999999999</v>
      </c>
      <c r="AW452">
        <v>9.525</v>
      </c>
      <c r="AX452">
        <v>84.9289999999998</v>
      </c>
      <c r="AY452">
        <v>77.3470000000001</v>
      </c>
      <c r="AZ452">
        <v>28.108</v>
      </c>
      <c r="BA452">
        <v>551.334440999999</v>
      </c>
      <c r="BB452">
        <v>508.754175</v>
      </c>
      <c r="BC452">
        <v>123.985516</v>
      </c>
      <c r="BD452">
        <v>0.1</v>
      </c>
      <c r="BE452">
        <v>47.7</v>
      </c>
      <c r="BF452">
        <v>31.8</v>
      </c>
      <c r="BG452">
        <v>41.3526666666667</v>
      </c>
      <c r="BH452">
        <v>25.836</v>
      </c>
      <c r="BI452">
        <v>7.88560000000002</v>
      </c>
      <c r="BJ452">
        <v>162.194972533334</v>
      </c>
      <c r="BK452">
        <v>85.5987392000001</v>
      </c>
      <c r="BL452">
        <v>13.38142368</v>
      </c>
      <c r="BM452">
        <v>0.1</v>
      </c>
      <c r="BN452">
        <v>53</v>
      </c>
      <c r="BO452">
        <v>47.7</v>
      </c>
      <c r="BP452">
        <v>43.4406666666666</v>
      </c>
      <c r="BQ452">
        <v>22.6906666666666</v>
      </c>
      <c r="BR452">
        <v>22.374</v>
      </c>
      <c r="BS452">
        <v>169.417939644444</v>
      </c>
      <c r="BT452">
        <v>66.7966618666667</v>
      </c>
      <c r="BU452">
        <v>66.6963840888889</v>
      </c>
      <c r="BV452">
        <v>51.7164500223174</v>
      </c>
      <c r="BW452">
        <v>805.834666666666</v>
      </c>
      <c r="BX452">
        <v>0</v>
      </c>
      <c r="BY452" t="s">
        <v>341</v>
      </c>
      <c r="BZ452" t="s">
        <v>702</v>
      </c>
      <c r="CE452">
        <f>VLOOKUP(BY452,[1]flawdatabase_16in!$1:$1048576,7,0)</f>
        <v>17.3</v>
      </c>
      <c r="CF452">
        <f>VLOOKUP(BY452,[1]flawdatabase_16in!$1:$1048576,8,0)</f>
        <v>20</v>
      </c>
      <c r="CG452">
        <f>VLOOKUP(BY452,[1]flawdatabase_16in!$1:$1048576,9,0)</f>
        <v>0.8</v>
      </c>
      <c r="CH452">
        <f>VLOOKUP(BY452,[1]flawdatabase_16in!$1:$1048576,11,0)</f>
        <v>0</v>
      </c>
      <c r="CI452">
        <f>VLOOKUP(BY452,[1]flawdatabase_16in!$1:$1048576,10,0)</f>
        <v>0</v>
      </c>
      <c r="CJ452" t="str">
        <f>VLOOKUP(BY452,[2]flawdatabase_16in!$1:$1048576,4,0)</f>
        <v>MFL16S20_P0004</v>
      </c>
    </row>
    <row r="453" spans="1:88">
      <c r="A453" s="4">
        <v>44181.6684953704</v>
      </c>
      <c r="B453" t="s">
        <v>78</v>
      </c>
      <c r="C453" s="4">
        <v>44181.6684953704</v>
      </c>
      <c r="D453" t="s">
        <v>79</v>
      </c>
      <c r="E453" t="s">
        <v>589</v>
      </c>
      <c r="F453">
        <v>1</v>
      </c>
      <c r="G453">
        <v>1</v>
      </c>
      <c r="H453">
        <v>114</v>
      </c>
      <c r="I453">
        <v>5</v>
      </c>
      <c r="J453">
        <v>32.058</v>
      </c>
      <c r="K453">
        <v>32.334</v>
      </c>
      <c r="L453">
        <v>32.196</v>
      </c>
      <c r="M453">
        <v>16029</v>
      </c>
      <c r="N453">
        <v>16167</v>
      </c>
      <c r="O453">
        <v>16098</v>
      </c>
      <c r="P453">
        <v>1</v>
      </c>
      <c r="Q453">
        <v>3</v>
      </c>
      <c r="R453">
        <v>0</v>
      </c>
      <c r="S453">
        <v>0</v>
      </c>
      <c r="T453">
        <v>32.196</v>
      </c>
      <c r="U453">
        <v>3</v>
      </c>
      <c r="V453">
        <v>0</v>
      </c>
      <c r="W453">
        <v>0</v>
      </c>
      <c r="X453">
        <v>32.196</v>
      </c>
      <c r="Y453">
        <v>40</v>
      </c>
      <c r="Z453">
        <v>69</v>
      </c>
      <c r="AA453">
        <v>54</v>
      </c>
      <c r="AB453">
        <v>107.5</v>
      </c>
      <c r="AC453" s="6">
        <v>0.149305555555556</v>
      </c>
      <c r="AD453">
        <v>0.5</v>
      </c>
      <c r="AE453">
        <v>11.79</v>
      </c>
      <c r="AF453">
        <v>7.9</v>
      </c>
      <c r="AG453">
        <v>3</v>
      </c>
      <c r="AH453">
        <v>1</v>
      </c>
      <c r="AI453">
        <v>0</v>
      </c>
      <c r="AJ453">
        <v>20</v>
      </c>
      <c r="AK453">
        <v>10</v>
      </c>
      <c r="AL453">
        <v>6.4</v>
      </c>
      <c r="AM453">
        <v>0</v>
      </c>
      <c r="AN453">
        <v>0</v>
      </c>
      <c r="AO453">
        <v>0</v>
      </c>
      <c r="AP453">
        <v>0.1</v>
      </c>
      <c r="AQ453">
        <v>38</v>
      </c>
      <c r="AR453">
        <v>32</v>
      </c>
      <c r="AS453">
        <v>24</v>
      </c>
      <c r="AT453">
        <v>14</v>
      </c>
      <c r="AU453">
        <v>64.6291666666666</v>
      </c>
      <c r="AV453">
        <v>83.506</v>
      </c>
      <c r="AW453">
        <v>85.244</v>
      </c>
      <c r="AX453">
        <v>1003.37975</v>
      </c>
      <c r="AY453">
        <v>936.86575</v>
      </c>
      <c r="AZ453">
        <v>420.91275</v>
      </c>
      <c r="BA453">
        <v>73371.9242388125</v>
      </c>
      <c r="BB453">
        <v>66103.8116068125</v>
      </c>
      <c r="BC453">
        <v>16581.5328168125</v>
      </c>
      <c r="BD453">
        <v>0.1</v>
      </c>
      <c r="BE453">
        <v>95.4</v>
      </c>
      <c r="BF453">
        <v>42.4</v>
      </c>
      <c r="BG453">
        <v>516.718</v>
      </c>
      <c r="BH453">
        <v>346.284666666666</v>
      </c>
      <c r="BI453">
        <v>150.551333333333</v>
      </c>
      <c r="BJ453">
        <v>15776.4521225777</v>
      </c>
      <c r="BK453">
        <v>10329.4138114666</v>
      </c>
      <c r="BL453">
        <v>3261.2022559111</v>
      </c>
      <c r="BM453">
        <v>0.1</v>
      </c>
      <c r="BN453">
        <v>95.4</v>
      </c>
      <c r="BO453">
        <v>42.4</v>
      </c>
      <c r="BP453">
        <v>688.888333333333</v>
      </c>
      <c r="BQ453">
        <v>467.121666666666</v>
      </c>
      <c r="BR453">
        <v>200.521666666666</v>
      </c>
      <c r="BS453">
        <v>29184.4814716666</v>
      </c>
      <c r="BT453">
        <v>18854.7303049999</v>
      </c>
      <c r="BU453">
        <v>5822.70208277777</v>
      </c>
      <c r="BV453">
        <v>90.8256417320667</v>
      </c>
      <c r="BW453">
        <v>12943.9156249999</v>
      </c>
      <c r="BX453">
        <v>0</v>
      </c>
      <c r="BY453" t="s">
        <v>347</v>
      </c>
      <c r="BZ453" t="s">
        <v>703</v>
      </c>
      <c r="CE453">
        <f>VLOOKUP(BY453,[1]flawdatabase_16in!$1:$1048576,7,0)</f>
        <v>20</v>
      </c>
      <c r="CF453">
        <f>VLOOKUP(BY453,[1]flawdatabase_16in!$1:$1048576,8,0)</f>
        <v>10</v>
      </c>
      <c r="CG453">
        <f>VLOOKUP(BY453,[1]flawdatabase_16in!$1:$1048576,9,0)</f>
        <v>6.4</v>
      </c>
      <c r="CH453">
        <f>VLOOKUP(BY453,[1]flawdatabase_16in!$1:$1048576,11,0)</f>
        <v>1</v>
      </c>
      <c r="CI453">
        <f>VLOOKUP(BY453,[1]flawdatabase_16in!$1:$1048576,10,0)</f>
        <v>0</v>
      </c>
      <c r="CJ453" t="str">
        <f>VLOOKUP(BY453,[2]flawdatabase_16in!$1:$1048576,4,0)</f>
        <v>MFL16S20_P0004</v>
      </c>
    </row>
    <row r="454" spans="1:88">
      <c r="A454" s="4">
        <v>44181.6684953704</v>
      </c>
      <c r="B454" t="s">
        <v>78</v>
      </c>
      <c r="C454" s="4">
        <v>44181.6684953704</v>
      </c>
      <c r="D454" t="s">
        <v>79</v>
      </c>
      <c r="E454" t="s">
        <v>589</v>
      </c>
      <c r="F454">
        <v>1</v>
      </c>
      <c r="G454">
        <v>1</v>
      </c>
      <c r="H454">
        <v>115</v>
      </c>
      <c r="I454">
        <v>5</v>
      </c>
      <c r="J454">
        <v>32.368</v>
      </c>
      <c r="K454">
        <v>32.61</v>
      </c>
      <c r="L454">
        <v>32.488</v>
      </c>
      <c r="M454">
        <v>16184</v>
      </c>
      <c r="N454">
        <v>16305</v>
      </c>
      <c r="O454">
        <v>16244</v>
      </c>
      <c r="P454">
        <v>1</v>
      </c>
      <c r="Q454">
        <v>3</v>
      </c>
      <c r="R454">
        <v>0</v>
      </c>
      <c r="S454">
        <v>0</v>
      </c>
      <c r="T454">
        <v>32.488</v>
      </c>
      <c r="U454">
        <v>3</v>
      </c>
      <c r="V454">
        <v>0</v>
      </c>
      <c r="W454">
        <v>0</v>
      </c>
      <c r="X454">
        <v>32.488</v>
      </c>
      <c r="Y454">
        <v>37</v>
      </c>
      <c r="Z454">
        <v>69</v>
      </c>
      <c r="AA454">
        <v>53</v>
      </c>
      <c r="AB454">
        <v>105.7</v>
      </c>
      <c r="AC454" s="6">
        <v>0.146527777777778</v>
      </c>
      <c r="AD454">
        <v>0.5</v>
      </c>
      <c r="AE454">
        <v>11.79</v>
      </c>
      <c r="AF454">
        <v>7.9</v>
      </c>
      <c r="AG454">
        <v>3</v>
      </c>
      <c r="AH454">
        <v>1</v>
      </c>
      <c r="AI454">
        <v>0</v>
      </c>
      <c r="AJ454">
        <v>40</v>
      </c>
      <c r="AK454">
        <v>40</v>
      </c>
      <c r="AL454">
        <v>6.1</v>
      </c>
      <c r="AM454">
        <v>0</v>
      </c>
      <c r="AN454">
        <v>0</v>
      </c>
      <c r="AO454">
        <v>0</v>
      </c>
      <c r="AP454">
        <v>0.1</v>
      </c>
      <c r="AQ454">
        <v>68</v>
      </c>
      <c r="AR454">
        <v>54</v>
      </c>
      <c r="AS454">
        <v>46</v>
      </c>
      <c r="AT454">
        <v>34</v>
      </c>
      <c r="AU454">
        <v>36.8786666666666</v>
      </c>
      <c r="AV454">
        <v>197.009</v>
      </c>
      <c r="AW454">
        <v>175.742</v>
      </c>
      <c r="AX454">
        <v>3540.21156249999</v>
      </c>
      <c r="AY454">
        <v>2860.0785625</v>
      </c>
      <c r="AZ454">
        <v>1686.57693749999</v>
      </c>
      <c r="BA454">
        <v>499617.15115041</v>
      </c>
      <c r="BB454">
        <v>355246.980234785</v>
      </c>
      <c r="BC454">
        <v>143792.144284488</v>
      </c>
      <c r="BD454">
        <v>0.1</v>
      </c>
      <c r="BE454">
        <v>100.7</v>
      </c>
      <c r="BF454">
        <v>47.7</v>
      </c>
      <c r="BG454">
        <v>1395.49497916666</v>
      </c>
      <c r="BH454">
        <v>973.8783125</v>
      </c>
      <c r="BI454">
        <v>310.321281249999</v>
      </c>
      <c r="BJ454">
        <v>111370.359030702</v>
      </c>
      <c r="BK454">
        <v>74079.3888105636</v>
      </c>
      <c r="BL454">
        <v>13141.3921223556</v>
      </c>
      <c r="BM454">
        <v>0.1</v>
      </c>
      <c r="BN454">
        <v>111.3</v>
      </c>
      <c r="BO454">
        <v>47.7</v>
      </c>
      <c r="BP454">
        <v>2103.74466145833</v>
      </c>
      <c r="BQ454">
        <v>1550.061328125</v>
      </c>
      <c r="BR454">
        <v>420.900911458333</v>
      </c>
      <c r="BS454">
        <v>234724.144686621</v>
      </c>
      <c r="BT454">
        <v>167681.925268219</v>
      </c>
      <c r="BU454">
        <v>23776.4111566196</v>
      </c>
      <c r="BV454">
        <v>215.97437571363</v>
      </c>
      <c r="BW454">
        <v>59125.5693844401</v>
      </c>
      <c r="BX454">
        <v>0</v>
      </c>
      <c r="BY454" t="s">
        <v>349</v>
      </c>
      <c r="BZ454" t="s">
        <v>704</v>
      </c>
      <c r="CE454">
        <f>VLOOKUP(BY454,[1]flawdatabase_16in!$1:$1048576,7,0)</f>
        <v>40</v>
      </c>
      <c r="CF454">
        <f>VLOOKUP(BY454,[1]flawdatabase_16in!$1:$1048576,8,0)</f>
        <v>40</v>
      </c>
      <c r="CG454">
        <f>VLOOKUP(BY454,[1]flawdatabase_16in!$1:$1048576,9,0)</f>
        <v>6.1</v>
      </c>
      <c r="CH454">
        <f>VLOOKUP(BY454,[1]flawdatabase_16in!$1:$1048576,11,0)</f>
        <v>1</v>
      </c>
      <c r="CI454">
        <f>VLOOKUP(BY454,[1]flawdatabase_16in!$1:$1048576,10,0)</f>
        <v>0</v>
      </c>
      <c r="CJ454" t="str">
        <f>VLOOKUP(BY454,[2]flawdatabase_16in!$1:$1048576,4,0)</f>
        <v>MFL16S20_P0004</v>
      </c>
    </row>
    <row r="455" spans="1:88">
      <c r="A455" s="4">
        <v>44181.6684953704</v>
      </c>
      <c r="B455" t="s">
        <v>78</v>
      </c>
      <c r="C455" s="4">
        <v>44181.6684953704</v>
      </c>
      <c r="D455" t="s">
        <v>79</v>
      </c>
      <c r="E455" t="s">
        <v>589</v>
      </c>
      <c r="F455">
        <v>1</v>
      </c>
      <c r="G455">
        <v>1</v>
      </c>
      <c r="H455">
        <v>116</v>
      </c>
      <c r="I455">
        <v>5</v>
      </c>
      <c r="J455">
        <v>32.754</v>
      </c>
      <c r="K455">
        <v>32.848</v>
      </c>
      <c r="L455">
        <v>32.8</v>
      </c>
      <c r="M455">
        <v>16377</v>
      </c>
      <c r="N455">
        <v>16424</v>
      </c>
      <c r="O455">
        <v>16400</v>
      </c>
      <c r="P455">
        <v>1</v>
      </c>
      <c r="Q455">
        <v>3</v>
      </c>
      <c r="R455">
        <v>0</v>
      </c>
      <c r="S455">
        <v>0</v>
      </c>
      <c r="T455">
        <v>32.8</v>
      </c>
      <c r="U455">
        <v>3</v>
      </c>
      <c r="V455">
        <v>0</v>
      </c>
      <c r="W455">
        <v>0</v>
      </c>
      <c r="X455">
        <v>32.8</v>
      </c>
      <c r="Y455">
        <v>47</v>
      </c>
      <c r="Z455">
        <v>61</v>
      </c>
      <c r="AA455">
        <v>54</v>
      </c>
      <c r="AB455">
        <v>107.8</v>
      </c>
      <c r="AC455" s="6">
        <v>0.149305555555556</v>
      </c>
      <c r="AD455">
        <v>0.5</v>
      </c>
      <c r="AE455">
        <v>11.79</v>
      </c>
      <c r="AF455">
        <v>7.9</v>
      </c>
      <c r="AG455">
        <v>3</v>
      </c>
      <c r="AH455">
        <v>1</v>
      </c>
      <c r="AI455">
        <v>0</v>
      </c>
      <c r="AJ455">
        <v>10</v>
      </c>
      <c r="AK455">
        <v>60</v>
      </c>
      <c r="AL455">
        <v>0.5</v>
      </c>
      <c r="AM455">
        <v>0</v>
      </c>
      <c r="AN455">
        <v>0</v>
      </c>
      <c r="AO455">
        <v>0</v>
      </c>
      <c r="AP455">
        <v>0.1</v>
      </c>
      <c r="AQ455">
        <v>44</v>
      </c>
      <c r="AR455">
        <v>36</v>
      </c>
      <c r="AS455">
        <v>12</v>
      </c>
      <c r="AT455">
        <v>0</v>
      </c>
      <c r="AU455">
        <v>86.6061666666666</v>
      </c>
      <c r="AV455">
        <v>9.25799999999999</v>
      </c>
      <c r="AW455">
        <v>8.259</v>
      </c>
      <c r="AX455">
        <v>78.931</v>
      </c>
      <c r="AY455">
        <v>60.895</v>
      </c>
      <c r="AZ455">
        <v>19.179</v>
      </c>
      <c r="BA455">
        <v>469.538718999999</v>
      </c>
      <c r="BB455">
        <v>362.401057</v>
      </c>
      <c r="BC455">
        <v>72.5248789999999</v>
      </c>
      <c r="BD455">
        <v>0.1</v>
      </c>
      <c r="BE455">
        <v>63.6</v>
      </c>
      <c r="BF455">
        <v>84.8</v>
      </c>
      <c r="BG455">
        <v>87.4285555555556</v>
      </c>
      <c r="BH455">
        <v>43.3618888888889</v>
      </c>
      <c r="BI455">
        <v>70.761888888889</v>
      </c>
      <c r="BJ455">
        <v>518.120690738272</v>
      </c>
      <c r="BK455">
        <v>188.007357404938</v>
      </c>
      <c r="BL455">
        <v>382.128653701236</v>
      </c>
      <c r="BM455">
        <v>0.1</v>
      </c>
      <c r="BN455">
        <v>58.3</v>
      </c>
      <c r="BO455">
        <v>53</v>
      </c>
      <c r="BP455">
        <v>69.7147777777778</v>
      </c>
      <c r="BQ455">
        <v>32.5647777777778</v>
      </c>
      <c r="BR455">
        <v>31.9425555555555</v>
      </c>
      <c r="BS455">
        <v>369.825203182716</v>
      </c>
      <c r="BT455">
        <v>116.677622935802</v>
      </c>
      <c r="BU455">
        <v>116.290462441975</v>
      </c>
      <c r="BV455">
        <v>73.5832211896527</v>
      </c>
      <c r="BW455">
        <v>715.217333333333</v>
      </c>
      <c r="BX455">
        <v>0</v>
      </c>
      <c r="BY455" t="s">
        <v>301</v>
      </c>
      <c r="BZ455" t="s">
        <v>705</v>
      </c>
      <c r="CE455">
        <f>VLOOKUP(BY455,[1]flawdatabase_16in!$1:$1048576,7,0)</f>
        <v>10</v>
      </c>
      <c r="CF455">
        <f>VLOOKUP(BY455,[1]flawdatabase_16in!$1:$1048576,8,0)</f>
        <v>60</v>
      </c>
      <c r="CG455">
        <f>VLOOKUP(BY455,[1]flawdatabase_16in!$1:$1048576,9,0)</f>
        <v>0.5</v>
      </c>
      <c r="CH455">
        <f>VLOOKUP(BY455,[1]flawdatabase_16in!$1:$1048576,11,0)</f>
        <v>1</v>
      </c>
      <c r="CI455">
        <f>VLOOKUP(BY455,[1]flawdatabase_16in!$1:$1048576,10,0)</f>
        <v>0</v>
      </c>
      <c r="CJ455" t="str">
        <f>VLOOKUP(BY455,[2]flawdatabase_16in!$1:$1048576,4,0)</f>
        <v>MFL16S20_P0004</v>
      </c>
    </row>
    <row r="456" spans="1:88">
      <c r="A456" s="4">
        <v>44181.6684953704</v>
      </c>
      <c r="B456" t="s">
        <v>78</v>
      </c>
      <c r="C456" s="4">
        <v>44181.6684953704</v>
      </c>
      <c r="D456" t="s">
        <v>79</v>
      </c>
      <c r="E456" t="s">
        <v>589</v>
      </c>
      <c r="F456">
        <v>1</v>
      </c>
      <c r="G456">
        <v>1</v>
      </c>
      <c r="H456">
        <v>117</v>
      </c>
      <c r="I456">
        <v>5</v>
      </c>
      <c r="J456">
        <v>33.018</v>
      </c>
      <c r="K456">
        <v>33.19</v>
      </c>
      <c r="L456">
        <v>33.104</v>
      </c>
      <c r="M456">
        <v>16509</v>
      </c>
      <c r="N456">
        <v>16595</v>
      </c>
      <c r="O456">
        <v>16552</v>
      </c>
      <c r="P456">
        <v>1</v>
      </c>
      <c r="Q456">
        <v>3</v>
      </c>
      <c r="R456">
        <v>0</v>
      </c>
      <c r="S456">
        <v>0</v>
      </c>
      <c r="T456">
        <v>33.104</v>
      </c>
      <c r="U456">
        <v>3</v>
      </c>
      <c r="V456">
        <v>0</v>
      </c>
      <c r="W456">
        <v>0</v>
      </c>
      <c r="X456">
        <v>33.104</v>
      </c>
      <c r="Y456">
        <v>46</v>
      </c>
      <c r="Z456">
        <v>62</v>
      </c>
      <c r="AA456">
        <v>54</v>
      </c>
      <c r="AB456">
        <v>107.9</v>
      </c>
      <c r="AC456" s="6">
        <v>0.149305555555556</v>
      </c>
      <c r="AD456">
        <v>0.5</v>
      </c>
      <c r="AE456">
        <v>11.79</v>
      </c>
      <c r="AF456">
        <v>7.9</v>
      </c>
      <c r="AG456">
        <v>3</v>
      </c>
      <c r="AH456">
        <v>1</v>
      </c>
      <c r="AI456">
        <v>0</v>
      </c>
      <c r="AJ456">
        <v>20</v>
      </c>
      <c r="AK456">
        <v>60</v>
      </c>
      <c r="AL456">
        <v>0.4</v>
      </c>
      <c r="AM456">
        <v>0</v>
      </c>
      <c r="AN456">
        <v>0</v>
      </c>
      <c r="AO456">
        <v>0</v>
      </c>
      <c r="AP456">
        <v>0.1</v>
      </c>
      <c r="AQ456">
        <v>54</v>
      </c>
      <c r="AR456">
        <v>50</v>
      </c>
      <c r="AS456">
        <v>26</v>
      </c>
      <c r="AT456">
        <v>20</v>
      </c>
      <c r="AU456">
        <v>88.8416666666666</v>
      </c>
      <c r="AV456">
        <v>2</v>
      </c>
      <c r="AW456">
        <v>0.25</v>
      </c>
      <c r="AX456">
        <v>30</v>
      </c>
      <c r="AY456">
        <v>29.5</v>
      </c>
      <c r="AZ456">
        <v>19.25</v>
      </c>
      <c r="BA456">
        <v>49.125</v>
      </c>
      <c r="BB456">
        <v>48.875</v>
      </c>
      <c r="BC456">
        <v>32.6875</v>
      </c>
      <c r="BD456">
        <v>0.1</v>
      </c>
      <c r="BE456">
        <v>84.8</v>
      </c>
      <c r="BF456">
        <v>68.9</v>
      </c>
      <c r="BG456">
        <v>42.4076666666667</v>
      </c>
      <c r="BH456">
        <v>33.2743333333335</v>
      </c>
      <c r="BI456">
        <v>19.7076666666666</v>
      </c>
      <c r="BJ456">
        <v>104.803982866667</v>
      </c>
      <c r="BK456">
        <v>76.3227606444451</v>
      </c>
      <c r="BL456">
        <v>31.6757939777777</v>
      </c>
      <c r="BM456">
        <v>0.1</v>
      </c>
      <c r="BN456">
        <v>68.9</v>
      </c>
      <c r="BO456">
        <v>74.2</v>
      </c>
      <c r="BP456">
        <v>18.5551111111111</v>
      </c>
      <c r="BQ456">
        <v>6.64399999999998</v>
      </c>
      <c r="BR456">
        <v>9.90511111111112</v>
      </c>
      <c r="BS456">
        <v>20.9025180641975</v>
      </c>
      <c r="BT456">
        <v>4.28763164444442</v>
      </c>
      <c r="BU456">
        <v>8.42225510123459</v>
      </c>
      <c r="BV456">
        <v>120.426892615861</v>
      </c>
      <c r="BW456">
        <v>1382.80699999999</v>
      </c>
      <c r="BX456">
        <v>0</v>
      </c>
      <c r="BY456" t="s">
        <v>303</v>
      </c>
      <c r="BZ456" t="s">
        <v>706</v>
      </c>
      <c r="CE456">
        <f>VLOOKUP(BY456,[1]flawdatabase_16in!$1:$1048576,7,0)</f>
        <v>20</v>
      </c>
      <c r="CF456">
        <f>VLOOKUP(BY456,[1]flawdatabase_16in!$1:$1048576,8,0)</f>
        <v>60</v>
      </c>
      <c r="CG456">
        <f>VLOOKUP(BY456,[1]flawdatabase_16in!$1:$1048576,9,0)</f>
        <v>0.4</v>
      </c>
      <c r="CH456">
        <f>VLOOKUP(BY456,[1]flawdatabase_16in!$1:$1048576,11,0)</f>
        <v>1</v>
      </c>
      <c r="CI456">
        <f>VLOOKUP(BY456,[1]flawdatabase_16in!$1:$1048576,10,0)</f>
        <v>0</v>
      </c>
      <c r="CJ456" t="str">
        <f>VLOOKUP(BY456,[2]flawdatabase_16in!$1:$1048576,4,0)</f>
        <v>MFL16S20_P0004</v>
      </c>
    </row>
    <row r="457" spans="1:88">
      <c r="A457" s="4">
        <v>44181.6684953704</v>
      </c>
      <c r="B457" t="s">
        <v>78</v>
      </c>
      <c r="C457" s="4">
        <v>44181.6684953704</v>
      </c>
      <c r="D457" t="s">
        <v>79</v>
      </c>
      <c r="E457" t="s">
        <v>589</v>
      </c>
      <c r="F457">
        <v>1</v>
      </c>
      <c r="G457">
        <v>1</v>
      </c>
      <c r="H457">
        <v>118</v>
      </c>
      <c r="I457">
        <v>5</v>
      </c>
      <c r="J457">
        <v>33.318</v>
      </c>
      <c r="K457">
        <v>33.476</v>
      </c>
      <c r="L457">
        <v>33.396</v>
      </c>
      <c r="M457">
        <v>16659</v>
      </c>
      <c r="N457">
        <v>16738</v>
      </c>
      <c r="O457">
        <v>16698</v>
      </c>
      <c r="P457">
        <v>1</v>
      </c>
      <c r="Q457">
        <v>3</v>
      </c>
      <c r="R457">
        <v>0</v>
      </c>
      <c r="S457">
        <v>0</v>
      </c>
      <c r="T457">
        <v>33.396</v>
      </c>
      <c r="U457">
        <v>3</v>
      </c>
      <c r="V457">
        <v>0</v>
      </c>
      <c r="W457">
        <v>0</v>
      </c>
      <c r="X457">
        <v>33.396</v>
      </c>
      <c r="Y457">
        <v>44</v>
      </c>
      <c r="Z457">
        <v>62</v>
      </c>
      <c r="AA457">
        <v>53</v>
      </c>
      <c r="AB457">
        <v>106.1</v>
      </c>
      <c r="AC457" s="6">
        <v>0.147222222222222</v>
      </c>
      <c r="AD457">
        <v>0.5</v>
      </c>
      <c r="AE457">
        <v>11.79</v>
      </c>
      <c r="AF457">
        <v>7.9</v>
      </c>
      <c r="AG457">
        <v>3</v>
      </c>
      <c r="AH457">
        <v>1</v>
      </c>
      <c r="AI457">
        <v>0</v>
      </c>
      <c r="AJ457">
        <v>40</v>
      </c>
      <c r="AK457">
        <v>60</v>
      </c>
      <c r="AL457">
        <v>0.5</v>
      </c>
      <c r="AM457">
        <v>0</v>
      </c>
      <c r="AN457">
        <v>0</v>
      </c>
      <c r="AO457">
        <v>0</v>
      </c>
      <c r="AP457">
        <v>0.1</v>
      </c>
      <c r="AQ457">
        <v>52</v>
      </c>
      <c r="AR457">
        <v>50</v>
      </c>
      <c r="AS457">
        <v>40</v>
      </c>
      <c r="AT457">
        <v>30</v>
      </c>
      <c r="AU457">
        <v>84.8586666666666</v>
      </c>
      <c r="AV457">
        <v>6.75699999999999</v>
      </c>
      <c r="AW457">
        <v>7.49599999999999</v>
      </c>
      <c r="AX457">
        <v>145.062999999999</v>
      </c>
      <c r="AY457">
        <v>132.635</v>
      </c>
      <c r="AZ457">
        <v>70.5180000000001</v>
      </c>
      <c r="BA457">
        <v>965.934988999998</v>
      </c>
      <c r="BB457">
        <v>833.195345</v>
      </c>
      <c r="BC457">
        <v>275.191982</v>
      </c>
      <c r="BD457">
        <v>0.1</v>
      </c>
      <c r="BE457">
        <v>79.5</v>
      </c>
      <c r="BF457">
        <v>63.6</v>
      </c>
      <c r="BG457">
        <v>54.9257777777778</v>
      </c>
      <c r="BH457">
        <v>35.2313333333332</v>
      </c>
      <c r="BI457">
        <v>17.5646666666665</v>
      </c>
      <c r="BJ457">
        <v>184.866690923457</v>
      </c>
      <c r="BK457">
        <v>108.07871191111</v>
      </c>
      <c r="BL457">
        <v>31.1780452444441</v>
      </c>
      <c r="BM457">
        <v>0.1</v>
      </c>
      <c r="BN457">
        <v>74.2</v>
      </c>
      <c r="BO457">
        <v>47.7</v>
      </c>
      <c r="BP457">
        <v>49.9366666666666</v>
      </c>
      <c r="BQ457">
        <v>36.4533333333333</v>
      </c>
      <c r="BR457">
        <v>12.8366666666666</v>
      </c>
      <c r="BS457">
        <v>172.860713333333</v>
      </c>
      <c r="BT457">
        <v>119.673102222222</v>
      </c>
      <c r="BU457">
        <v>23.2499355555555</v>
      </c>
      <c r="BV457">
        <v>116.280167309546</v>
      </c>
      <c r="BW457">
        <v>1738.358</v>
      </c>
      <c r="BX457">
        <v>0</v>
      </c>
      <c r="BY457" t="s">
        <v>321</v>
      </c>
      <c r="BZ457" t="s">
        <v>707</v>
      </c>
      <c r="CE457">
        <f>VLOOKUP(BY457,[1]flawdatabase_16in!$1:$1048576,7,0)</f>
        <v>40</v>
      </c>
      <c r="CF457">
        <f>VLOOKUP(BY457,[1]flawdatabase_16in!$1:$1048576,8,0)</f>
        <v>60</v>
      </c>
      <c r="CG457">
        <f>VLOOKUP(BY457,[1]flawdatabase_16in!$1:$1048576,9,0)</f>
        <v>0.5</v>
      </c>
      <c r="CH457">
        <f>VLOOKUP(BY457,[1]flawdatabase_16in!$1:$1048576,11,0)</f>
        <v>1</v>
      </c>
      <c r="CI457">
        <f>VLOOKUP(BY457,[1]flawdatabase_16in!$1:$1048576,10,0)</f>
        <v>0</v>
      </c>
      <c r="CJ457" t="str">
        <f>VLOOKUP(BY457,[2]flawdatabase_16in!$1:$1048576,4,0)</f>
        <v>MFL16S20_P0004</v>
      </c>
    </row>
    <row r="458" spans="1:88">
      <c r="A458" s="4">
        <v>44181.6684953704</v>
      </c>
      <c r="B458" t="s">
        <v>78</v>
      </c>
      <c r="C458" s="4">
        <v>44181.6684953704</v>
      </c>
      <c r="D458" t="s">
        <v>79</v>
      </c>
      <c r="E458" t="s">
        <v>589</v>
      </c>
      <c r="F458">
        <v>1</v>
      </c>
      <c r="G458">
        <v>1</v>
      </c>
      <c r="H458">
        <v>119</v>
      </c>
      <c r="I458">
        <v>5</v>
      </c>
      <c r="J458">
        <v>33.604</v>
      </c>
      <c r="K458">
        <v>33.784</v>
      </c>
      <c r="L458">
        <v>33.694</v>
      </c>
      <c r="M458">
        <v>16802</v>
      </c>
      <c r="N458">
        <v>16892</v>
      </c>
      <c r="O458">
        <v>16847</v>
      </c>
      <c r="P458">
        <v>1</v>
      </c>
      <c r="Q458">
        <v>3</v>
      </c>
      <c r="R458">
        <v>0</v>
      </c>
      <c r="S458">
        <v>0</v>
      </c>
      <c r="T458">
        <v>33.694</v>
      </c>
      <c r="U458">
        <v>3</v>
      </c>
      <c r="V458">
        <v>0</v>
      </c>
      <c r="W458">
        <v>0</v>
      </c>
      <c r="X458">
        <v>33.694</v>
      </c>
      <c r="Y458">
        <v>44</v>
      </c>
      <c r="Z458">
        <v>62</v>
      </c>
      <c r="AA458">
        <v>53</v>
      </c>
      <c r="AB458">
        <v>106.2</v>
      </c>
      <c r="AC458" s="6">
        <v>0.147222222222222</v>
      </c>
      <c r="AD458">
        <v>0.5</v>
      </c>
      <c r="AE458">
        <v>11.79</v>
      </c>
      <c r="AF458">
        <v>7.9</v>
      </c>
      <c r="AG458">
        <v>3</v>
      </c>
      <c r="AH458">
        <v>1</v>
      </c>
      <c r="AI458">
        <v>0</v>
      </c>
      <c r="AJ458">
        <v>60</v>
      </c>
      <c r="AK458">
        <v>60</v>
      </c>
      <c r="AL458">
        <v>0.4</v>
      </c>
      <c r="AM458">
        <v>0</v>
      </c>
      <c r="AN458">
        <v>0</v>
      </c>
      <c r="AO458">
        <v>0</v>
      </c>
      <c r="AP458">
        <v>0.1</v>
      </c>
      <c r="AQ458">
        <v>74</v>
      </c>
      <c r="AR458">
        <v>68</v>
      </c>
      <c r="AS458">
        <v>62</v>
      </c>
      <c r="AT458">
        <v>44</v>
      </c>
      <c r="AU458">
        <v>83.6221666666666</v>
      </c>
      <c r="AV458">
        <v>11.0069999999999</v>
      </c>
      <c r="AW458">
        <v>10.242</v>
      </c>
      <c r="AX458">
        <v>265.101</v>
      </c>
      <c r="AY458">
        <v>237.781</v>
      </c>
      <c r="AZ458">
        <v>203.194</v>
      </c>
      <c r="BA458">
        <v>2227.032259</v>
      </c>
      <c r="BB458">
        <v>1849.116993</v>
      </c>
      <c r="BC458">
        <v>1408.519616</v>
      </c>
      <c r="BD458">
        <v>0.1</v>
      </c>
      <c r="BE458">
        <v>53</v>
      </c>
      <c r="BF458">
        <v>68.9</v>
      </c>
      <c r="BG458">
        <v>83.3935555555554</v>
      </c>
      <c r="BH458">
        <v>19.5879999999999</v>
      </c>
      <c r="BI458">
        <v>27.2713333333332</v>
      </c>
      <c r="BJ458">
        <v>375.720467071603</v>
      </c>
      <c r="BK458">
        <v>44.3806287999997</v>
      </c>
      <c r="BL458">
        <v>70.6560399111106</v>
      </c>
      <c r="BM458">
        <v>0.1</v>
      </c>
      <c r="BN458">
        <v>68.9</v>
      </c>
      <c r="BO458">
        <v>47.7</v>
      </c>
      <c r="BP458">
        <v>82.667111111111</v>
      </c>
      <c r="BQ458">
        <v>49.356</v>
      </c>
      <c r="BR458">
        <v>19.7393333333333</v>
      </c>
      <c r="BS458">
        <v>445.940593619752</v>
      </c>
      <c r="BT458">
        <v>223.559596088888</v>
      </c>
      <c r="BU458">
        <v>51.4370516444445</v>
      </c>
      <c r="BV458">
        <v>140.900947624232</v>
      </c>
      <c r="BW458">
        <v>2937.52033333333</v>
      </c>
      <c r="BX458">
        <v>0</v>
      </c>
      <c r="BY458" t="s">
        <v>323</v>
      </c>
      <c r="BZ458" t="s">
        <v>708</v>
      </c>
      <c r="CE458">
        <f>VLOOKUP(BY458,[1]flawdatabase_16in!$1:$1048576,7,0)</f>
        <v>60</v>
      </c>
      <c r="CF458">
        <f>VLOOKUP(BY458,[1]flawdatabase_16in!$1:$1048576,8,0)</f>
        <v>60</v>
      </c>
      <c r="CG458">
        <f>VLOOKUP(BY458,[1]flawdatabase_16in!$1:$1048576,9,0)</f>
        <v>0.4</v>
      </c>
      <c r="CH458">
        <f>VLOOKUP(BY458,[1]flawdatabase_16in!$1:$1048576,11,0)</f>
        <v>1</v>
      </c>
      <c r="CI458">
        <f>VLOOKUP(BY458,[1]flawdatabase_16in!$1:$1048576,10,0)</f>
        <v>0</v>
      </c>
      <c r="CJ458" t="str">
        <f>VLOOKUP(BY458,[2]flawdatabase_16in!$1:$1048576,4,0)</f>
        <v>MFL16S20_P0004</v>
      </c>
    </row>
    <row r="459" spans="1:88">
      <c r="A459" s="4">
        <v>44181.6684953704</v>
      </c>
      <c r="B459" t="s">
        <v>78</v>
      </c>
      <c r="C459" s="4">
        <v>44181.6684953704</v>
      </c>
      <c r="D459" t="s">
        <v>79</v>
      </c>
      <c r="E459" t="s">
        <v>589</v>
      </c>
      <c r="F459">
        <v>1</v>
      </c>
      <c r="G459">
        <v>1</v>
      </c>
      <c r="H459">
        <v>120</v>
      </c>
      <c r="I459">
        <v>5</v>
      </c>
      <c r="J459">
        <v>33.91</v>
      </c>
      <c r="K459">
        <v>34.094</v>
      </c>
      <c r="L459">
        <v>34.002</v>
      </c>
      <c r="M459">
        <v>16955</v>
      </c>
      <c r="N459">
        <v>17047</v>
      </c>
      <c r="O459">
        <v>17001</v>
      </c>
      <c r="P459">
        <v>1</v>
      </c>
      <c r="Q459">
        <v>3</v>
      </c>
      <c r="R459">
        <v>0</v>
      </c>
      <c r="S459">
        <v>0</v>
      </c>
      <c r="T459">
        <v>34.002</v>
      </c>
      <c r="U459">
        <v>3</v>
      </c>
      <c r="V459">
        <v>0</v>
      </c>
      <c r="W459">
        <v>0</v>
      </c>
      <c r="X459">
        <v>34.002</v>
      </c>
      <c r="Y459">
        <v>46</v>
      </c>
      <c r="Z459">
        <v>63</v>
      </c>
      <c r="AA459">
        <v>54</v>
      </c>
      <c r="AB459">
        <v>108.4</v>
      </c>
      <c r="AC459" s="6">
        <v>0.15</v>
      </c>
      <c r="AD459">
        <v>0.5</v>
      </c>
      <c r="AE459">
        <v>11.79</v>
      </c>
      <c r="AF459">
        <v>7.9</v>
      </c>
      <c r="AG459">
        <v>3</v>
      </c>
      <c r="AH459">
        <v>1</v>
      </c>
      <c r="AI459">
        <v>0</v>
      </c>
      <c r="AJ459">
        <v>10</v>
      </c>
      <c r="AK459">
        <v>60</v>
      </c>
      <c r="AL459">
        <v>0.7</v>
      </c>
      <c r="AM459">
        <v>0</v>
      </c>
      <c r="AN459">
        <v>0</v>
      </c>
      <c r="AO459">
        <v>0</v>
      </c>
      <c r="AP459">
        <v>0.1</v>
      </c>
      <c r="AQ459">
        <v>28</v>
      </c>
      <c r="AR459">
        <v>22</v>
      </c>
      <c r="AS459">
        <v>14</v>
      </c>
      <c r="AT459">
        <v>0</v>
      </c>
      <c r="AU459">
        <v>83.9896666666666</v>
      </c>
      <c r="AV459">
        <v>26.757</v>
      </c>
      <c r="AW459">
        <v>28.039</v>
      </c>
      <c r="AX459">
        <v>175.137999999999</v>
      </c>
      <c r="AY459">
        <v>153.085</v>
      </c>
      <c r="AZ459">
        <v>81.5309999999999</v>
      </c>
      <c r="BA459">
        <v>3453.97583999999</v>
      </c>
      <c r="BB459">
        <v>2958.674385</v>
      </c>
      <c r="BC459">
        <v>1179.93195499999</v>
      </c>
      <c r="BD459">
        <v>0.1</v>
      </c>
      <c r="BE459">
        <v>63.6</v>
      </c>
      <c r="BF459">
        <v>47.7</v>
      </c>
      <c r="BG459">
        <v>214.179333333333</v>
      </c>
      <c r="BH459">
        <v>97.446</v>
      </c>
      <c r="BI459">
        <v>63.5459999999999</v>
      </c>
      <c r="BJ459">
        <v>3152.41029875556</v>
      </c>
      <c r="BK459">
        <v>980.6223432</v>
      </c>
      <c r="BL459">
        <v>506.575943199999</v>
      </c>
      <c r="BM459">
        <v>0.1</v>
      </c>
      <c r="BN459">
        <v>68.9</v>
      </c>
      <c r="BO459">
        <v>47.7</v>
      </c>
      <c r="BP459">
        <v>225.126333333333</v>
      </c>
      <c r="BQ459">
        <v>142.709666666666</v>
      </c>
      <c r="BR459">
        <v>63.943</v>
      </c>
      <c r="BS459">
        <v>3559.06211202222</v>
      </c>
      <c r="BT459">
        <v>1859.21661202222</v>
      </c>
      <c r="BU459">
        <v>519.9417898</v>
      </c>
      <c r="BV459">
        <v>131.721514660131</v>
      </c>
      <c r="BW459">
        <v>2677.49266666666</v>
      </c>
      <c r="BX459">
        <v>0</v>
      </c>
      <c r="BY459" t="s">
        <v>351</v>
      </c>
      <c r="BZ459" t="s">
        <v>709</v>
      </c>
      <c r="CE459">
        <f>VLOOKUP(BY459,[1]flawdatabase_16in!$1:$1048576,7,0)</f>
        <v>10</v>
      </c>
      <c r="CF459">
        <f>VLOOKUP(BY459,[1]flawdatabase_16in!$1:$1048576,8,0)</f>
        <v>60</v>
      </c>
      <c r="CG459">
        <f>VLOOKUP(BY459,[1]flawdatabase_16in!$1:$1048576,9,0)</f>
        <v>0.7</v>
      </c>
      <c r="CH459">
        <f>VLOOKUP(BY459,[1]flawdatabase_16in!$1:$1048576,11,0)</f>
        <v>1</v>
      </c>
      <c r="CI459">
        <f>VLOOKUP(BY459,[1]flawdatabase_16in!$1:$1048576,10,0)</f>
        <v>0</v>
      </c>
      <c r="CJ459" t="str">
        <f>VLOOKUP(BY459,[2]flawdatabase_16in!$1:$1048576,4,0)</f>
        <v>MFL16S20_P0004</v>
      </c>
    </row>
    <row r="460" spans="1:88">
      <c r="A460" s="4">
        <v>44181.6684953704</v>
      </c>
      <c r="B460" t="s">
        <v>78</v>
      </c>
      <c r="C460" s="4">
        <v>44181.6684953704</v>
      </c>
      <c r="D460" t="s">
        <v>79</v>
      </c>
      <c r="E460" t="s">
        <v>589</v>
      </c>
      <c r="F460">
        <v>1</v>
      </c>
      <c r="G460">
        <v>1</v>
      </c>
      <c r="H460">
        <v>121</v>
      </c>
      <c r="I460">
        <v>5</v>
      </c>
      <c r="J460">
        <v>34.202</v>
      </c>
      <c r="K460">
        <v>34.404</v>
      </c>
      <c r="L460">
        <v>34.302</v>
      </c>
      <c r="M460">
        <v>17101</v>
      </c>
      <c r="N460">
        <v>17202</v>
      </c>
      <c r="O460">
        <v>17151</v>
      </c>
      <c r="P460">
        <v>1</v>
      </c>
      <c r="Q460">
        <v>3</v>
      </c>
      <c r="R460">
        <v>0</v>
      </c>
      <c r="S460">
        <v>0</v>
      </c>
      <c r="T460">
        <v>34.302</v>
      </c>
      <c r="U460">
        <v>3</v>
      </c>
      <c r="V460">
        <v>0</v>
      </c>
      <c r="W460">
        <v>0</v>
      </c>
      <c r="X460">
        <v>34.302</v>
      </c>
      <c r="Y460">
        <v>45</v>
      </c>
      <c r="Z460">
        <v>65</v>
      </c>
      <c r="AA460">
        <v>55</v>
      </c>
      <c r="AB460">
        <v>110.5</v>
      </c>
      <c r="AC460" s="6">
        <v>0.153472222222222</v>
      </c>
      <c r="AD460">
        <v>0.5</v>
      </c>
      <c r="AE460">
        <v>11.79</v>
      </c>
      <c r="AF460">
        <v>7.9</v>
      </c>
      <c r="AG460">
        <v>3</v>
      </c>
      <c r="AH460">
        <v>1</v>
      </c>
      <c r="AI460">
        <v>0</v>
      </c>
      <c r="AJ460">
        <v>20</v>
      </c>
      <c r="AK460">
        <v>60</v>
      </c>
      <c r="AL460">
        <v>0.7</v>
      </c>
      <c r="AM460">
        <v>0</v>
      </c>
      <c r="AN460">
        <v>0</v>
      </c>
      <c r="AO460">
        <v>0</v>
      </c>
      <c r="AP460">
        <v>0.1</v>
      </c>
      <c r="AQ460">
        <v>36</v>
      </c>
      <c r="AR460">
        <v>30</v>
      </c>
      <c r="AS460">
        <v>22</v>
      </c>
      <c r="AT460">
        <v>0</v>
      </c>
      <c r="AU460">
        <v>77.3671666666666</v>
      </c>
      <c r="AV460">
        <v>43.759</v>
      </c>
      <c r="AW460">
        <v>44.292</v>
      </c>
      <c r="AX460">
        <v>451.089</v>
      </c>
      <c r="AY460">
        <v>393.012999999999</v>
      </c>
      <c r="AZ460">
        <v>227.40475</v>
      </c>
      <c r="BA460">
        <v>16136.2798021249</v>
      </c>
      <c r="BB460">
        <v>13157.3553321249</v>
      </c>
      <c r="BC460">
        <v>5402.4777100625</v>
      </c>
      <c r="BD460">
        <v>0.1</v>
      </c>
      <c r="BE460">
        <v>74.2</v>
      </c>
      <c r="BF460">
        <v>53</v>
      </c>
      <c r="BG460">
        <v>321.201</v>
      </c>
      <c r="BH460">
        <v>162.917666666666</v>
      </c>
      <c r="BI460">
        <v>80.2343333333333</v>
      </c>
      <c r="BJ460">
        <v>6470.1324202</v>
      </c>
      <c r="BK460">
        <v>2393.35046464444</v>
      </c>
      <c r="BL460">
        <v>797.931264644444</v>
      </c>
      <c r="BM460">
        <v>0.1</v>
      </c>
      <c r="BN460">
        <v>79.5</v>
      </c>
      <c r="BO460">
        <v>58.3</v>
      </c>
      <c r="BP460">
        <v>449.707666666666</v>
      </c>
      <c r="BQ460">
        <v>251.474333333333</v>
      </c>
      <c r="BR460">
        <v>148.607666666666</v>
      </c>
      <c r="BS460">
        <v>12100.9243873111</v>
      </c>
      <c r="BT460">
        <v>5276.26955397778</v>
      </c>
      <c r="BU460">
        <v>2342.88553175555</v>
      </c>
      <c r="BV460">
        <v>143.395107663466</v>
      </c>
      <c r="BW460">
        <v>7105.066</v>
      </c>
      <c r="BX460">
        <v>0</v>
      </c>
      <c r="BY460" t="s">
        <v>353</v>
      </c>
      <c r="BZ460" t="s">
        <v>710</v>
      </c>
      <c r="CE460">
        <f>VLOOKUP(BY460,[1]flawdatabase_16in!$1:$1048576,7,0)</f>
        <v>20</v>
      </c>
      <c r="CF460">
        <f>VLOOKUP(BY460,[1]flawdatabase_16in!$1:$1048576,8,0)</f>
        <v>60</v>
      </c>
      <c r="CG460">
        <f>VLOOKUP(BY460,[1]flawdatabase_16in!$1:$1048576,9,0)</f>
        <v>0.7</v>
      </c>
      <c r="CH460">
        <f>VLOOKUP(BY460,[1]flawdatabase_16in!$1:$1048576,11,0)</f>
        <v>1</v>
      </c>
      <c r="CI460">
        <f>VLOOKUP(BY460,[1]flawdatabase_16in!$1:$1048576,10,0)</f>
        <v>0</v>
      </c>
      <c r="CJ460" t="str">
        <f>VLOOKUP(BY460,[2]flawdatabase_16in!$1:$1048576,4,0)</f>
        <v>MFL16S20_P0004</v>
      </c>
    </row>
    <row r="461" spans="1:88">
      <c r="A461" s="4">
        <v>44181.6684953704</v>
      </c>
      <c r="B461" t="s">
        <v>78</v>
      </c>
      <c r="C461" s="4">
        <v>44181.6684953704</v>
      </c>
      <c r="D461" t="s">
        <v>79</v>
      </c>
      <c r="E461" t="s">
        <v>589</v>
      </c>
      <c r="F461">
        <v>1</v>
      </c>
      <c r="G461">
        <v>1</v>
      </c>
      <c r="H461">
        <v>122</v>
      </c>
      <c r="I461">
        <v>5</v>
      </c>
      <c r="J461">
        <v>32.118</v>
      </c>
      <c r="K461">
        <v>32.264</v>
      </c>
      <c r="L461">
        <v>32.19</v>
      </c>
      <c r="M461">
        <v>16059</v>
      </c>
      <c r="N461">
        <v>16132</v>
      </c>
      <c r="O461">
        <v>16095</v>
      </c>
      <c r="P461">
        <v>1</v>
      </c>
      <c r="Q461">
        <v>3</v>
      </c>
      <c r="R461">
        <v>0</v>
      </c>
      <c r="S461">
        <v>0</v>
      </c>
      <c r="T461">
        <v>32.19</v>
      </c>
      <c r="U461">
        <v>3</v>
      </c>
      <c r="V461">
        <v>0</v>
      </c>
      <c r="W461">
        <v>0</v>
      </c>
      <c r="X461">
        <v>32.19</v>
      </c>
      <c r="Y461">
        <v>132</v>
      </c>
      <c r="Z461">
        <v>155</v>
      </c>
      <c r="AA461">
        <v>143</v>
      </c>
      <c r="AB461">
        <v>285.5</v>
      </c>
      <c r="AC461" s="6">
        <v>0.396527777777778</v>
      </c>
      <c r="AD461">
        <v>0.5</v>
      </c>
      <c r="AE461">
        <v>11.79</v>
      </c>
      <c r="AF461">
        <v>7.9</v>
      </c>
      <c r="AG461">
        <v>3</v>
      </c>
      <c r="AH461">
        <v>1</v>
      </c>
      <c r="AI461">
        <v>0</v>
      </c>
      <c r="AJ461">
        <v>10</v>
      </c>
      <c r="AK461">
        <v>10</v>
      </c>
      <c r="AL461">
        <v>6.2</v>
      </c>
      <c r="AM461">
        <v>0</v>
      </c>
      <c r="AN461">
        <v>0</v>
      </c>
      <c r="AO461">
        <v>0</v>
      </c>
      <c r="AP461">
        <v>0.1</v>
      </c>
      <c r="AQ461">
        <v>32</v>
      </c>
      <c r="AR461">
        <v>24</v>
      </c>
      <c r="AS461">
        <v>16</v>
      </c>
      <c r="AT461">
        <v>0</v>
      </c>
      <c r="AU461">
        <v>74.4861666666666</v>
      </c>
      <c r="AV461">
        <v>86.009</v>
      </c>
      <c r="AW461">
        <v>86.2839999999999</v>
      </c>
      <c r="AX461">
        <v>597.570874999999</v>
      </c>
      <c r="AY461">
        <v>553.505875</v>
      </c>
      <c r="AZ461">
        <v>298.45025</v>
      </c>
      <c r="BA461">
        <v>38609.0801826406</v>
      </c>
      <c r="BB461">
        <v>34873.3884638906</v>
      </c>
      <c r="BC461">
        <v>13616.3272661874</v>
      </c>
      <c r="BD461">
        <v>0.1</v>
      </c>
      <c r="BE461">
        <v>74.2</v>
      </c>
      <c r="BF461">
        <v>37.1</v>
      </c>
      <c r="BG461">
        <v>513.907666666666</v>
      </c>
      <c r="BH461">
        <v>324.540999999999</v>
      </c>
      <c r="BI461">
        <v>122.857666666666</v>
      </c>
      <c r="BJ461">
        <v>17827.0265717555</v>
      </c>
      <c r="BK461">
        <v>10391.0178050888</v>
      </c>
      <c r="BL461">
        <v>2500.51886064445</v>
      </c>
      <c r="BM461">
        <v>0.1</v>
      </c>
      <c r="BN461">
        <v>79.5</v>
      </c>
      <c r="BO461">
        <v>37.1</v>
      </c>
      <c r="BP461">
        <v>612.512555555555</v>
      </c>
      <c r="BQ461">
        <v>430.973666666666</v>
      </c>
      <c r="BR461">
        <v>142.723666666666</v>
      </c>
      <c r="BS461">
        <v>25166.9765873308</v>
      </c>
      <c r="BT461">
        <v>17038.3512453555</v>
      </c>
      <c r="BU461">
        <v>3375.02357868888</v>
      </c>
      <c r="BV461">
        <v>54.3910222873784</v>
      </c>
      <c r="BW461">
        <v>8357.37770833333</v>
      </c>
      <c r="BX461">
        <v>0</v>
      </c>
      <c r="BY461" t="s">
        <v>289</v>
      </c>
      <c r="BZ461" t="s">
        <v>711</v>
      </c>
      <c r="CE461">
        <f>VLOOKUP(BY461,[1]flawdatabase_16in!$1:$1048576,7,0)</f>
        <v>10</v>
      </c>
      <c r="CF461">
        <f>VLOOKUP(BY461,[1]flawdatabase_16in!$1:$1048576,8,0)</f>
        <v>10</v>
      </c>
      <c r="CG461">
        <f>VLOOKUP(BY461,[1]flawdatabase_16in!$1:$1048576,9,0)</f>
        <v>6.2</v>
      </c>
      <c r="CH461">
        <f>VLOOKUP(BY461,[1]flawdatabase_16in!$1:$1048576,11,0)</f>
        <v>1</v>
      </c>
      <c r="CI461">
        <f>VLOOKUP(BY461,[1]flawdatabase_16in!$1:$1048576,10,0)</f>
        <v>0</v>
      </c>
      <c r="CJ461" t="str">
        <f>VLOOKUP(BY461,[2]flawdatabase_16in!$1:$1048576,4,0)</f>
        <v>MFL16S20_P0004</v>
      </c>
    </row>
    <row r="462" spans="1:88">
      <c r="A462" s="4">
        <v>44181.6684953704</v>
      </c>
      <c r="B462" t="s">
        <v>78</v>
      </c>
      <c r="C462" s="4">
        <v>44181.6684953704</v>
      </c>
      <c r="D462" t="s">
        <v>79</v>
      </c>
      <c r="E462" t="s">
        <v>589</v>
      </c>
      <c r="F462">
        <v>1</v>
      </c>
      <c r="G462">
        <v>1</v>
      </c>
      <c r="H462">
        <v>123</v>
      </c>
      <c r="I462">
        <v>5</v>
      </c>
      <c r="J462">
        <v>32.374</v>
      </c>
      <c r="K462">
        <v>32.62</v>
      </c>
      <c r="L462">
        <v>32.496</v>
      </c>
      <c r="M462">
        <v>16187</v>
      </c>
      <c r="N462">
        <v>16310</v>
      </c>
      <c r="O462">
        <v>16248</v>
      </c>
      <c r="P462">
        <v>1</v>
      </c>
      <c r="Q462">
        <v>3</v>
      </c>
      <c r="R462">
        <v>0</v>
      </c>
      <c r="S462">
        <v>0</v>
      </c>
      <c r="T462">
        <v>32.496</v>
      </c>
      <c r="U462">
        <v>3</v>
      </c>
      <c r="V462">
        <v>0</v>
      </c>
      <c r="W462">
        <v>0</v>
      </c>
      <c r="X462">
        <v>32.496</v>
      </c>
      <c r="Y462">
        <v>128</v>
      </c>
      <c r="Z462">
        <v>163</v>
      </c>
      <c r="AA462">
        <v>145</v>
      </c>
      <c r="AB462">
        <v>289.7</v>
      </c>
      <c r="AC462" s="6">
        <v>0.402083333333333</v>
      </c>
      <c r="AD462">
        <v>0.5</v>
      </c>
      <c r="AE462">
        <v>11.79</v>
      </c>
      <c r="AF462">
        <v>7.9</v>
      </c>
      <c r="AG462">
        <v>3</v>
      </c>
      <c r="AH462">
        <v>1</v>
      </c>
      <c r="AI462">
        <v>0</v>
      </c>
      <c r="AJ462">
        <v>20</v>
      </c>
      <c r="AK462">
        <v>40</v>
      </c>
      <c r="AL462">
        <v>6.3</v>
      </c>
      <c r="AM462">
        <v>0</v>
      </c>
      <c r="AN462">
        <v>0</v>
      </c>
      <c r="AO462">
        <v>0</v>
      </c>
      <c r="AP462">
        <v>0.1</v>
      </c>
      <c r="AQ462">
        <v>52</v>
      </c>
      <c r="AR462">
        <v>36</v>
      </c>
      <c r="AS462">
        <v>26</v>
      </c>
      <c r="AT462">
        <v>8</v>
      </c>
      <c r="AU462">
        <v>43.9996666666666</v>
      </c>
      <c r="AV462">
        <v>197.511</v>
      </c>
      <c r="AW462">
        <v>195.238999999999</v>
      </c>
      <c r="AX462">
        <v>2508.66253125</v>
      </c>
      <c r="AY462">
        <v>2032.96171875</v>
      </c>
      <c r="AZ462">
        <v>1266.13796875</v>
      </c>
      <c r="BA462">
        <v>404132.678887133</v>
      </c>
      <c r="BB462">
        <v>299893.804642649</v>
      </c>
      <c r="BC462">
        <v>138592.464425442</v>
      </c>
      <c r="BD462">
        <v>0.1</v>
      </c>
      <c r="BE462">
        <v>121.9</v>
      </c>
      <c r="BF462">
        <v>53</v>
      </c>
      <c r="BG462">
        <v>1981.82866666666</v>
      </c>
      <c r="BH462">
        <v>1258.14533333333</v>
      </c>
      <c r="BI462">
        <v>433.762</v>
      </c>
      <c r="BJ462">
        <v>173974.947187688</v>
      </c>
      <c r="BK462">
        <v>101034.092132133</v>
      </c>
      <c r="BL462">
        <v>21553.8814543555</v>
      </c>
      <c r="BM462">
        <v>0.1</v>
      </c>
      <c r="BN462">
        <v>127.2</v>
      </c>
      <c r="BO462">
        <v>58.3</v>
      </c>
      <c r="BP462">
        <v>2636.26184375</v>
      </c>
      <c r="BQ462">
        <v>1916.81184375</v>
      </c>
      <c r="BR462">
        <v>587.378510416666</v>
      </c>
      <c r="BS462">
        <v>316802.610055763</v>
      </c>
      <c r="BT462">
        <v>217732.213097429</v>
      </c>
      <c r="BU462">
        <v>37124.0602404854</v>
      </c>
      <c r="BV462">
        <v>233.211090594694</v>
      </c>
      <c r="BW462">
        <v>52284.1026380208</v>
      </c>
      <c r="BX462">
        <v>0</v>
      </c>
      <c r="BY462" t="s">
        <v>293</v>
      </c>
      <c r="BZ462" t="s">
        <v>712</v>
      </c>
      <c r="CE462">
        <f>VLOOKUP(BY462,[1]flawdatabase_16in!$1:$1048576,7,0)</f>
        <v>20</v>
      </c>
      <c r="CF462">
        <f>VLOOKUP(BY462,[1]flawdatabase_16in!$1:$1048576,8,0)</f>
        <v>40</v>
      </c>
      <c r="CG462">
        <f>VLOOKUP(BY462,[1]flawdatabase_16in!$1:$1048576,9,0)</f>
        <v>6.3</v>
      </c>
      <c r="CH462">
        <f>VLOOKUP(BY462,[1]flawdatabase_16in!$1:$1048576,11,0)</f>
        <v>1</v>
      </c>
      <c r="CI462">
        <f>VLOOKUP(BY462,[1]flawdatabase_16in!$1:$1048576,10,0)</f>
        <v>0</v>
      </c>
      <c r="CJ462" t="str">
        <f>VLOOKUP(BY462,[2]flawdatabase_16in!$1:$1048576,4,0)</f>
        <v>MFL16S20_P0004</v>
      </c>
    </row>
    <row r="463" spans="1:88">
      <c r="A463" s="4">
        <v>44181.6684953704</v>
      </c>
      <c r="B463" t="s">
        <v>78</v>
      </c>
      <c r="C463" s="4">
        <v>44181.6684953704</v>
      </c>
      <c r="D463" t="s">
        <v>79</v>
      </c>
      <c r="E463" t="s">
        <v>589</v>
      </c>
      <c r="F463">
        <v>1</v>
      </c>
      <c r="G463">
        <v>1</v>
      </c>
      <c r="H463">
        <v>124</v>
      </c>
      <c r="I463">
        <v>5</v>
      </c>
      <c r="J463">
        <v>32.72</v>
      </c>
      <c r="K463">
        <v>32.868</v>
      </c>
      <c r="L463">
        <v>32.794</v>
      </c>
      <c r="M463">
        <v>16360</v>
      </c>
      <c r="N463">
        <v>16434</v>
      </c>
      <c r="O463">
        <v>16397</v>
      </c>
      <c r="P463">
        <v>1</v>
      </c>
      <c r="Q463">
        <v>3</v>
      </c>
      <c r="R463">
        <v>0</v>
      </c>
      <c r="S463">
        <v>0</v>
      </c>
      <c r="T463">
        <v>32.794</v>
      </c>
      <c r="U463">
        <v>3</v>
      </c>
      <c r="V463">
        <v>0</v>
      </c>
      <c r="W463">
        <v>0</v>
      </c>
      <c r="X463">
        <v>32.794</v>
      </c>
      <c r="Y463">
        <v>135</v>
      </c>
      <c r="Z463">
        <v>153</v>
      </c>
      <c r="AA463">
        <v>144</v>
      </c>
      <c r="AB463">
        <v>287.8</v>
      </c>
      <c r="AC463" s="6">
        <v>0.399305555555556</v>
      </c>
      <c r="AD463">
        <v>0.5</v>
      </c>
      <c r="AE463">
        <v>11.79</v>
      </c>
      <c r="AF463">
        <v>7.9</v>
      </c>
      <c r="AG463">
        <v>3</v>
      </c>
      <c r="AH463">
        <v>1</v>
      </c>
      <c r="AI463">
        <v>0</v>
      </c>
      <c r="AJ463">
        <v>10</v>
      </c>
      <c r="AK463">
        <v>20</v>
      </c>
      <c r="AL463">
        <v>0.4</v>
      </c>
      <c r="AM463">
        <v>0</v>
      </c>
      <c r="AN463">
        <v>0</v>
      </c>
      <c r="AO463">
        <v>0</v>
      </c>
      <c r="AP463">
        <v>0.1</v>
      </c>
      <c r="AQ463">
        <v>52</v>
      </c>
      <c r="AR463">
        <v>38</v>
      </c>
      <c r="AS463">
        <v>12</v>
      </c>
      <c r="AT463">
        <v>0</v>
      </c>
      <c r="AU463">
        <v>87.3651666666666</v>
      </c>
      <c r="AV463">
        <v>2.50999999999999</v>
      </c>
      <c r="AW463">
        <v>3.52499999999999</v>
      </c>
      <c r="AX463">
        <v>36.1680000000001</v>
      </c>
      <c r="AY463">
        <v>20.4650000000001</v>
      </c>
      <c r="AZ463">
        <v>6.143</v>
      </c>
      <c r="BA463">
        <v>77.3124620000003</v>
      </c>
      <c r="BB463">
        <v>44.6527050000002</v>
      </c>
      <c r="BC463">
        <v>8.77683900000001</v>
      </c>
      <c r="BD463">
        <v>0.1</v>
      </c>
      <c r="BE463">
        <v>58.3</v>
      </c>
      <c r="BF463">
        <v>74.2</v>
      </c>
      <c r="BG463">
        <v>20.6743333333332</v>
      </c>
      <c r="BH463">
        <v>10.341</v>
      </c>
      <c r="BI463">
        <v>16.9743333333333</v>
      </c>
      <c r="BJ463">
        <v>30.9097161999997</v>
      </c>
      <c r="BK463">
        <v>11.3303050888889</v>
      </c>
      <c r="BL463">
        <v>24.8724162000001</v>
      </c>
      <c r="BM463">
        <v>0.1</v>
      </c>
      <c r="BN463">
        <v>74.2</v>
      </c>
      <c r="BO463">
        <v>79.5</v>
      </c>
      <c r="BP463">
        <v>18.886</v>
      </c>
      <c r="BQ463">
        <v>15.6526666666666</v>
      </c>
      <c r="BR463">
        <v>12.486</v>
      </c>
      <c r="BS463">
        <v>23.2108836444444</v>
      </c>
      <c r="BT463">
        <v>20.7947725333333</v>
      </c>
      <c r="BU463">
        <v>12.6713280888888</v>
      </c>
      <c r="BV463">
        <v>21.8477228822644</v>
      </c>
      <c r="BW463">
        <v>410.332333333334</v>
      </c>
      <c r="BX463">
        <v>0</v>
      </c>
      <c r="BY463" t="s">
        <v>299</v>
      </c>
      <c r="BZ463" t="s">
        <v>713</v>
      </c>
      <c r="CE463">
        <f>VLOOKUP(BY463,[1]flawdatabase_16in!$1:$1048576,7,0)</f>
        <v>10</v>
      </c>
      <c r="CF463">
        <f>VLOOKUP(BY463,[1]flawdatabase_16in!$1:$1048576,8,0)</f>
        <v>20</v>
      </c>
      <c r="CG463">
        <f>VLOOKUP(BY463,[1]flawdatabase_16in!$1:$1048576,9,0)</f>
        <v>0.4</v>
      </c>
      <c r="CH463">
        <f>VLOOKUP(BY463,[1]flawdatabase_16in!$1:$1048576,11,0)</f>
        <v>1</v>
      </c>
      <c r="CI463">
        <f>VLOOKUP(BY463,[1]flawdatabase_16in!$1:$1048576,10,0)</f>
        <v>0</v>
      </c>
      <c r="CJ463" t="str">
        <f>VLOOKUP(BY463,[2]flawdatabase_16in!$1:$1048576,4,0)</f>
        <v>MFL16S20_P0004</v>
      </c>
    </row>
    <row r="464" spans="1:88">
      <c r="A464" s="4">
        <v>44181.6684953704</v>
      </c>
      <c r="B464" t="s">
        <v>78</v>
      </c>
      <c r="C464" s="4">
        <v>44181.6684953704</v>
      </c>
      <c r="D464" t="s">
        <v>79</v>
      </c>
      <c r="E464" t="s">
        <v>589</v>
      </c>
      <c r="F464">
        <v>1</v>
      </c>
      <c r="G464">
        <v>1</v>
      </c>
      <c r="H464">
        <v>125</v>
      </c>
      <c r="I464">
        <v>5</v>
      </c>
      <c r="J464">
        <v>33.032</v>
      </c>
      <c r="K464">
        <v>33.154</v>
      </c>
      <c r="L464">
        <v>33.092</v>
      </c>
      <c r="M464">
        <v>16516</v>
      </c>
      <c r="N464">
        <v>16577</v>
      </c>
      <c r="O464">
        <v>16546</v>
      </c>
      <c r="P464">
        <v>1</v>
      </c>
      <c r="Q464">
        <v>3</v>
      </c>
      <c r="R464">
        <v>0</v>
      </c>
      <c r="S464">
        <v>0</v>
      </c>
      <c r="T464">
        <v>33.092</v>
      </c>
      <c r="U464">
        <v>3</v>
      </c>
      <c r="V464">
        <v>0</v>
      </c>
      <c r="W464">
        <v>0</v>
      </c>
      <c r="X464">
        <v>33.092</v>
      </c>
      <c r="Y464">
        <v>136</v>
      </c>
      <c r="Z464">
        <v>150</v>
      </c>
      <c r="AA464">
        <v>143</v>
      </c>
      <c r="AB464">
        <v>285.9</v>
      </c>
      <c r="AC464" s="6">
        <v>0.396527777777778</v>
      </c>
      <c r="AD464">
        <v>0.5</v>
      </c>
      <c r="AE464">
        <v>11.79</v>
      </c>
      <c r="AF464">
        <v>7.9</v>
      </c>
      <c r="AG464">
        <v>3</v>
      </c>
      <c r="AH464">
        <v>1</v>
      </c>
      <c r="AI464">
        <v>0</v>
      </c>
      <c r="AJ464">
        <v>20</v>
      </c>
      <c r="AK464">
        <v>20</v>
      </c>
      <c r="AL464">
        <v>0.5</v>
      </c>
      <c r="AM464">
        <v>0</v>
      </c>
      <c r="AN464">
        <v>0</v>
      </c>
      <c r="AO464">
        <v>0</v>
      </c>
      <c r="AP464">
        <v>0.1</v>
      </c>
      <c r="AQ464">
        <v>44</v>
      </c>
      <c r="AR464">
        <v>30</v>
      </c>
      <c r="AS464">
        <v>24</v>
      </c>
      <c r="AT464">
        <v>12</v>
      </c>
      <c r="AU464">
        <v>84.8601666666666</v>
      </c>
      <c r="AV464">
        <v>8.506</v>
      </c>
      <c r="AW464">
        <v>8.77899999999999</v>
      </c>
      <c r="AX464">
        <v>110.363</v>
      </c>
      <c r="AY464">
        <v>76.7139999999999</v>
      </c>
      <c r="AZ464">
        <v>55.75</v>
      </c>
      <c r="BA464">
        <v>769.827854999999</v>
      </c>
      <c r="BB464">
        <v>486.682611999999</v>
      </c>
      <c r="BC464">
        <v>288.480398</v>
      </c>
      <c r="BD464">
        <v>0.1</v>
      </c>
      <c r="BE464">
        <v>63.6</v>
      </c>
      <c r="BF464">
        <v>58.3</v>
      </c>
      <c r="BG464">
        <v>36.189</v>
      </c>
      <c r="BH464">
        <v>16.9556666666666</v>
      </c>
      <c r="BI464">
        <v>22.8723333333334</v>
      </c>
      <c r="BJ464">
        <v>97.8421753111112</v>
      </c>
      <c r="BK464">
        <v>31.8402308666667</v>
      </c>
      <c r="BL464">
        <v>56.7825086444447</v>
      </c>
      <c r="BM464">
        <v>0.1</v>
      </c>
      <c r="BN464">
        <v>47.7</v>
      </c>
      <c r="BO464">
        <v>53</v>
      </c>
      <c r="BP464">
        <v>41.416</v>
      </c>
      <c r="BQ464">
        <v>22.966</v>
      </c>
      <c r="BR464">
        <v>13.0826666666666</v>
      </c>
      <c r="BS464">
        <v>140.770486755555</v>
      </c>
      <c r="BT464">
        <v>64.9848534222222</v>
      </c>
      <c r="BU464">
        <v>21.6468200888888</v>
      </c>
      <c r="BV464">
        <v>122.240884300789</v>
      </c>
      <c r="BW464">
        <v>1185.42166666666</v>
      </c>
      <c r="BX464">
        <v>0</v>
      </c>
      <c r="BY464" t="s">
        <v>307</v>
      </c>
      <c r="BZ464" t="s">
        <v>714</v>
      </c>
      <c r="CE464">
        <f>VLOOKUP(BY464,[1]flawdatabase_16in!$1:$1048576,7,0)</f>
        <v>20</v>
      </c>
      <c r="CF464">
        <f>VLOOKUP(BY464,[1]flawdatabase_16in!$1:$1048576,8,0)</f>
        <v>20</v>
      </c>
      <c r="CG464">
        <f>VLOOKUP(BY464,[1]flawdatabase_16in!$1:$1048576,9,0)</f>
        <v>0.5</v>
      </c>
      <c r="CH464">
        <f>VLOOKUP(BY464,[1]flawdatabase_16in!$1:$1048576,11,0)</f>
        <v>1</v>
      </c>
      <c r="CI464">
        <f>VLOOKUP(BY464,[1]flawdatabase_16in!$1:$1048576,10,0)</f>
        <v>0</v>
      </c>
      <c r="CJ464" t="str">
        <f>VLOOKUP(BY464,[2]flawdatabase_16in!$1:$1048576,4,0)</f>
        <v>MFL16S20_P0004</v>
      </c>
    </row>
    <row r="465" spans="1:88">
      <c r="A465" s="4">
        <v>44181.6684953704</v>
      </c>
      <c r="B465" t="s">
        <v>78</v>
      </c>
      <c r="C465" s="4">
        <v>44181.6684953704</v>
      </c>
      <c r="D465" t="s">
        <v>79</v>
      </c>
      <c r="E465" t="s">
        <v>589</v>
      </c>
      <c r="F465">
        <v>1</v>
      </c>
      <c r="G465">
        <v>1</v>
      </c>
      <c r="H465">
        <v>126</v>
      </c>
      <c r="I465">
        <v>5</v>
      </c>
      <c r="J465">
        <v>33.264</v>
      </c>
      <c r="K465">
        <v>33.456</v>
      </c>
      <c r="L465">
        <v>33.36</v>
      </c>
      <c r="M465">
        <v>16632</v>
      </c>
      <c r="N465">
        <v>16728</v>
      </c>
      <c r="O465">
        <v>16680</v>
      </c>
      <c r="P465">
        <v>1</v>
      </c>
      <c r="Q465">
        <v>3</v>
      </c>
      <c r="R465">
        <v>0</v>
      </c>
      <c r="S465">
        <v>0</v>
      </c>
      <c r="T465">
        <v>33.36</v>
      </c>
      <c r="U465">
        <v>3</v>
      </c>
      <c r="V465">
        <v>0</v>
      </c>
      <c r="W465">
        <v>0</v>
      </c>
      <c r="X465">
        <v>33.36</v>
      </c>
      <c r="Y465">
        <v>135</v>
      </c>
      <c r="Z465">
        <v>149</v>
      </c>
      <c r="AA465">
        <v>142</v>
      </c>
      <c r="AB465">
        <v>284.1</v>
      </c>
      <c r="AC465" s="6">
        <v>0.394444444444444</v>
      </c>
      <c r="AD465">
        <v>0.5</v>
      </c>
      <c r="AE465">
        <v>11.79</v>
      </c>
      <c r="AF465">
        <v>7.9</v>
      </c>
      <c r="AG465">
        <v>3</v>
      </c>
      <c r="AH465">
        <v>1</v>
      </c>
      <c r="AI465">
        <v>0</v>
      </c>
      <c r="AJ465">
        <v>40</v>
      </c>
      <c r="AK465">
        <v>20</v>
      </c>
      <c r="AL465">
        <v>0.4</v>
      </c>
      <c r="AM465">
        <v>0</v>
      </c>
      <c r="AN465">
        <v>0</v>
      </c>
      <c r="AO465">
        <v>0</v>
      </c>
      <c r="AP465">
        <v>0.1</v>
      </c>
      <c r="AQ465">
        <v>164</v>
      </c>
      <c r="AR465">
        <v>154</v>
      </c>
      <c r="AS465">
        <v>158</v>
      </c>
      <c r="AT465">
        <v>150</v>
      </c>
      <c r="AU465">
        <v>85.3461666666666</v>
      </c>
      <c r="AV465">
        <v>1.753</v>
      </c>
      <c r="AW465">
        <v>3.496</v>
      </c>
      <c r="AX465">
        <v>264.222</v>
      </c>
      <c r="AY465">
        <v>248.497</v>
      </c>
      <c r="AZ465">
        <v>141.465</v>
      </c>
      <c r="BA465">
        <v>913.560290000002</v>
      </c>
      <c r="BB465">
        <v>862.273155000002</v>
      </c>
      <c r="BC465">
        <v>305.743355000001</v>
      </c>
      <c r="BD465">
        <v>0.1</v>
      </c>
      <c r="BE465">
        <v>53</v>
      </c>
      <c r="BF465">
        <v>47.7</v>
      </c>
      <c r="BG465">
        <v>24.8249999999999</v>
      </c>
      <c r="BH465">
        <v>16.4249999999999</v>
      </c>
      <c r="BI465">
        <v>8.72500000000012</v>
      </c>
      <c r="BJ465">
        <v>52.1221249999998</v>
      </c>
      <c r="BK465">
        <v>35.8621249999999</v>
      </c>
      <c r="BL465">
        <v>9.19212500000025</v>
      </c>
      <c r="BM465">
        <v>0.1</v>
      </c>
      <c r="BN465">
        <v>21.2</v>
      </c>
      <c r="BO465">
        <v>31.8</v>
      </c>
      <c r="BP465">
        <v>14.715</v>
      </c>
      <c r="BQ465">
        <v>3.36866666666666</v>
      </c>
      <c r="BR465">
        <v>2.88166666666666</v>
      </c>
      <c r="BS465">
        <v>17.5779005555555</v>
      </c>
      <c r="BT465">
        <v>3.09885377777776</v>
      </c>
      <c r="BU465">
        <v>1.77712277777777</v>
      </c>
      <c r="BV465">
        <v>182.192723285045</v>
      </c>
      <c r="BW465">
        <v>983.379</v>
      </c>
      <c r="BX465">
        <v>0</v>
      </c>
      <c r="BY465" t="s">
        <v>317</v>
      </c>
      <c r="BZ465" t="s">
        <v>715</v>
      </c>
      <c r="CE465">
        <f>VLOOKUP(BY465,[1]flawdatabase_16in!$1:$1048576,7,0)</f>
        <v>40</v>
      </c>
      <c r="CF465">
        <f>VLOOKUP(BY465,[1]flawdatabase_16in!$1:$1048576,8,0)</f>
        <v>20</v>
      </c>
      <c r="CG465">
        <f>VLOOKUP(BY465,[1]flawdatabase_16in!$1:$1048576,9,0)</f>
        <v>0.4</v>
      </c>
      <c r="CH465">
        <f>VLOOKUP(BY465,[1]flawdatabase_16in!$1:$1048576,11,0)</f>
        <v>1</v>
      </c>
      <c r="CI465">
        <f>VLOOKUP(BY465,[1]flawdatabase_16in!$1:$1048576,10,0)</f>
        <v>0</v>
      </c>
      <c r="CJ465" t="str">
        <f>VLOOKUP(BY465,[2]flawdatabase_16in!$1:$1048576,4,0)</f>
        <v>MFL16S20_P0004</v>
      </c>
    </row>
    <row r="466" spans="1:88">
      <c r="A466" s="4">
        <v>44181.6684953704</v>
      </c>
      <c r="B466" t="s">
        <v>78</v>
      </c>
      <c r="C466" s="4">
        <v>44181.6684953704</v>
      </c>
      <c r="D466" t="s">
        <v>79</v>
      </c>
      <c r="E466" t="s">
        <v>589</v>
      </c>
      <c r="F466">
        <v>1</v>
      </c>
      <c r="G466">
        <v>1</v>
      </c>
      <c r="H466">
        <v>127</v>
      </c>
      <c r="I466">
        <v>5</v>
      </c>
      <c r="J466">
        <v>33.594</v>
      </c>
      <c r="K466">
        <v>33.784</v>
      </c>
      <c r="L466">
        <v>33.688</v>
      </c>
      <c r="M466">
        <v>16797</v>
      </c>
      <c r="N466">
        <v>16892</v>
      </c>
      <c r="O466">
        <v>16844</v>
      </c>
      <c r="P466">
        <v>1</v>
      </c>
      <c r="Q466">
        <v>3</v>
      </c>
      <c r="R466">
        <v>0</v>
      </c>
      <c r="S466">
        <v>0</v>
      </c>
      <c r="T466">
        <v>33.688</v>
      </c>
      <c r="U466">
        <v>3</v>
      </c>
      <c r="V466">
        <v>0</v>
      </c>
      <c r="W466">
        <v>0</v>
      </c>
      <c r="X466">
        <v>33.688</v>
      </c>
      <c r="Y466">
        <v>134</v>
      </c>
      <c r="Z466">
        <v>149</v>
      </c>
      <c r="AA466">
        <v>141</v>
      </c>
      <c r="AB466">
        <v>282.2</v>
      </c>
      <c r="AC466" s="6">
        <v>0.391666666666667</v>
      </c>
      <c r="AD466">
        <v>0.5</v>
      </c>
      <c r="AE466">
        <v>11.79</v>
      </c>
      <c r="AF466">
        <v>7.9</v>
      </c>
      <c r="AG466">
        <v>3</v>
      </c>
      <c r="AH466">
        <v>1</v>
      </c>
      <c r="AI466">
        <v>0</v>
      </c>
      <c r="AJ466">
        <v>60</v>
      </c>
      <c r="AK466">
        <v>20</v>
      </c>
      <c r="AL466">
        <v>0.4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 t="s">
        <v>327</v>
      </c>
      <c r="BZ466" t="s">
        <v>716</v>
      </c>
      <c r="CE466">
        <f>VLOOKUP(BY466,[1]flawdatabase_16in!$1:$1048576,7,0)</f>
        <v>60</v>
      </c>
      <c r="CF466">
        <f>VLOOKUP(BY466,[1]flawdatabase_16in!$1:$1048576,8,0)</f>
        <v>20</v>
      </c>
      <c r="CG466">
        <f>VLOOKUP(BY466,[1]flawdatabase_16in!$1:$1048576,9,0)</f>
        <v>0.4</v>
      </c>
      <c r="CH466">
        <f>VLOOKUP(BY466,[1]flawdatabase_16in!$1:$1048576,11,0)</f>
        <v>1</v>
      </c>
      <c r="CI466">
        <f>VLOOKUP(BY466,[1]flawdatabase_16in!$1:$1048576,10,0)</f>
        <v>0</v>
      </c>
      <c r="CJ466" t="str">
        <f>VLOOKUP(BY466,[2]flawdatabase_16in!$1:$1048576,4,0)</f>
        <v>MFL16S20_P0004</v>
      </c>
    </row>
    <row r="467" spans="1:88">
      <c r="A467" s="4">
        <v>44181.6684953704</v>
      </c>
      <c r="B467" t="s">
        <v>78</v>
      </c>
      <c r="C467" s="4">
        <v>44181.6684953704</v>
      </c>
      <c r="D467" t="s">
        <v>79</v>
      </c>
      <c r="E467" t="s">
        <v>589</v>
      </c>
      <c r="F467">
        <v>1</v>
      </c>
      <c r="G467">
        <v>1</v>
      </c>
      <c r="H467">
        <v>128</v>
      </c>
      <c r="I467">
        <v>5</v>
      </c>
      <c r="J467">
        <v>33.896</v>
      </c>
      <c r="K467">
        <v>34.094</v>
      </c>
      <c r="L467">
        <v>33.994</v>
      </c>
      <c r="M467">
        <v>16948</v>
      </c>
      <c r="N467">
        <v>17047</v>
      </c>
      <c r="O467">
        <v>16997</v>
      </c>
      <c r="P467">
        <v>1</v>
      </c>
      <c r="Q467">
        <v>3</v>
      </c>
      <c r="R467">
        <v>0</v>
      </c>
      <c r="S467">
        <v>0</v>
      </c>
      <c r="T467">
        <v>33.994</v>
      </c>
      <c r="U467">
        <v>3</v>
      </c>
      <c r="V467">
        <v>0</v>
      </c>
      <c r="W467">
        <v>0</v>
      </c>
      <c r="X467">
        <v>33.994</v>
      </c>
      <c r="Y467">
        <v>136</v>
      </c>
      <c r="Z467">
        <v>148</v>
      </c>
      <c r="AA467">
        <v>142</v>
      </c>
      <c r="AB467">
        <v>284.4</v>
      </c>
      <c r="AC467" s="6">
        <v>0.394444444444444</v>
      </c>
      <c r="AD467">
        <v>0.5</v>
      </c>
      <c r="AE467">
        <v>11.79</v>
      </c>
      <c r="AF467">
        <v>7.9</v>
      </c>
      <c r="AG467">
        <v>3</v>
      </c>
      <c r="AH467">
        <v>1</v>
      </c>
      <c r="AI467">
        <v>0</v>
      </c>
      <c r="AJ467">
        <v>10</v>
      </c>
      <c r="AK467">
        <v>20</v>
      </c>
      <c r="AL467">
        <v>0.9</v>
      </c>
      <c r="AM467">
        <v>0</v>
      </c>
      <c r="AN467">
        <v>0</v>
      </c>
      <c r="AO467">
        <v>0</v>
      </c>
      <c r="AP467">
        <v>0.1</v>
      </c>
      <c r="AQ467">
        <v>24</v>
      </c>
      <c r="AR467">
        <v>20</v>
      </c>
      <c r="AS467">
        <v>14</v>
      </c>
      <c r="AT467">
        <v>0</v>
      </c>
      <c r="AU467">
        <v>85.6176666666666</v>
      </c>
      <c r="AV467">
        <v>11.507</v>
      </c>
      <c r="AW467">
        <v>12.049</v>
      </c>
      <c r="AX467">
        <v>75.354</v>
      </c>
      <c r="AY467">
        <v>60.589</v>
      </c>
      <c r="AZ467">
        <v>40.492</v>
      </c>
      <c r="BA467">
        <v>673.089134</v>
      </c>
      <c r="BB467">
        <v>497.721876999999</v>
      </c>
      <c r="BC467">
        <v>277.08902</v>
      </c>
      <c r="BD467">
        <v>0.1</v>
      </c>
      <c r="BE467">
        <v>47.7</v>
      </c>
      <c r="BF467">
        <v>37.1</v>
      </c>
      <c r="BG467">
        <v>59.2373333333333</v>
      </c>
      <c r="BH467">
        <v>37.1039999999999</v>
      </c>
      <c r="BI467">
        <v>25.5039999999999</v>
      </c>
      <c r="BJ467">
        <v>330.529394311111</v>
      </c>
      <c r="BK467">
        <v>177.780883199999</v>
      </c>
      <c r="BL467">
        <v>102.781683199999</v>
      </c>
      <c r="BM467">
        <v>0.1</v>
      </c>
      <c r="BN467">
        <v>47.7</v>
      </c>
      <c r="BO467">
        <v>37.1</v>
      </c>
      <c r="BP467">
        <v>59.047</v>
      </c>
      <c r="BQ467">
        <v>39.0803333333333</v>
      </c>
      <c r="BR467">
        <v>27.0303333333333</v>
      </c>
      <c r="BS467">
        <v>344.938552911111</v>
      </c>
      <c r="BT467">
        <v>201.757252911111</v>
      </c>
      <c r="BU467">
        <v>117.478919577777</v>
      </c>
      <c r="BV467">
        <v>39.8149117825384</v>
      </c>
      <c r="BW467">
        <v>597.711666666667</v>
      </c>
      <c r="BX467">
        <v>0</v>
      </c>
      <c r="BY467" t="s">
        <v>335</v>
      </c>
      <c r="BZ467" t="s">
        <v>717</v>
      </c>
      <c r="CE467">
        <f>VLOOKUP(BY467,[1]flawdatabase_16in!$1:$1048576,7,0)</f>
        <v>10</v>
      </c>
      <c r="CF467">
        <f>VLOOKUP(BY467,[1]flawdatabase_16in!$1:$1048576,8,0)</f>
        <v>20</v>
      </c>
      <c r="CG467">
        <f>VLOOKUP(BY467,[1]flawdatabase_16in!$1:$1048576,9,0)</f>
        <v>0.9</v>
      </c>
      <c r="CH467">
        <f>VLOOKUP(BY467,[1]flawdatabase_16in!$1:$1048576,11,0)</f>
        <v>1</v>
      </c>
      <c r="CI467">
        <f>VLOOKUP(BY467,[1]flawdatabase_16in!$1:$1048576,10,0)</f>
        <v>0</v>
      </c>
      <c r="CJ467" t="str">
        <f>VLOOKUP(BY467,[2]flawdatabase_16in!$1:$1048576,4,0)</f>
        <v>MFL16S20_P0004</v>
      </c>
    </row>
    <row r="468" spans="1:88">
      <c r="A468" s="4">
        <v>44181.6684953704</v>
      </c>
      <c r="B468" t="s">
        <v>78</v>
      </c>
      <c r="C468" s="4">
        <v>44181.6684953704</v>
      </c>
      <c r="D468" t="s">
        <v>79</v>
      </c>
      <c r="E468" t="s">
        <v>589</v>
      </c>
      <c r="F468">
        <v>1</v>
      </c>
      <c r="G468">
        <v>1</v>
      </c>
      <c r="H468">
        <v>129</v>
      </c>
      <c r="I468">
        <v>5</v>
      </c>
      <c r="J468">
        <v>34.198</v>
      </c>
      <c r="K468">
        <v>34.41</v>
      </c>
      <c r="L468">
        <v>34.304</v>
      </c>
      <c r="M468">
        <v>17099</v>
      </c>
      <c r="N468">
        <v>17205</v>
      </c>
      <c r="O468">
        <v>17152</v>
      </c>
      <c r="P468">
        <v>1</v>
      </c>
      <c r="Q468">
        <v>3</v>
      </c>
      <c r="R468">
        <v>0</v>
      </c>
      <c r="S468">
        <v>0</v>
      </c>
      <c r="T468">
        <v>34.304</v>
      </c>
      <c r="U468">
        <v>3</v>
      </c>
      <c r="V468">
        <v>0</v>
      </c>
      <c r="W468">
        <v>0</v>
      </c>
      <c r="X468">
        <v>34.304</v>
      </c>
      <c r="Y468">
        <v>138</v>
      </c>
      <c r="Z468">
        <v>149</v>
      </c>
      <c r="AA468">
        <v>143</v>
      </c>
      <c r="AB468">
        <v>286.5</v>
      </c>
      <c r="AC468" s="6">
        <v>0.397916666666667</v>
      </c>
      <c r="AD468">
        <v>0.5</v>
      </c>
      <c r="AE468">
        <v>11.79</v>
      </c>
      <c r="AF468">
        <v>7.9</v>
      </c>
      <c r="AG468">
        <v>3</v>
      </c>
      <c r="AH468">
        <v>1</v>
      </c>
      <c r="AI468">
        <v>0</v>
      </c>
      <c r="AJ468">
        <v>20</v>
      </c>
      <c r="AK468">
        <v>20</v>
      </c>
      <c r="AL468">
        <v>0.8</v>
      </c>
      <c r="AM468">
        <v>0</v>
      </c>
      <c r="AN468">
        <v>0</v>
      </c>
      <c r="AO468">
        <v>0</v>
      </c>
      <c r="AP468">
        <v>0.1</v>
      </c>
      <c r="AQ468">
        <v>40</v>
      </c>
      <c r="AR468">
        <v>30</v>
      </c>
      <c r="AS468">
        <v>24</v>
      </c>
      <c r="AT468">
        <v>0</v>
      </c>
      <c r="AU468">
        <v>85.1166666666666</v>
      </c>
      <c r="AV468">
        <v>9.762</v>
      </c>
      <c r="AW468">
        <v>10.296</v>
      </c>
      <c r="AX468">
        <v>107.492</v>
      </c>
      <c r="AY468">
        <v>97.42</v>
      </c>
      <c r="AZ468">
        <v>64.6119999999999</v>
      </c>
      <c r="BA468">
        <v>850.734122000001</v>
      </c>
      <c r="BB468">
        <v>748.48506</v>
      </c>
      <c r="BC468">
        <v>378.708277999999</v>
      </c>
      <c r="BD468">
        <v>0.1</v>
      </c>
      <c r="BE468">
        <v>47.7</v>
      </c>
      <c r="BF468">
        <v>47.7</v>
      </c>
      <c r="BG468">
        <v>35.7539999999999</v>
      </c>
      <c r="BH468">
        <v>30.6373333333333</v>
      </c>
      <c r="BI468">
        <v>30.6373333333333</v>
      </c>
      <c r="BJ468">
        <v>132.051760977777</v>
      </c>
      <c r="BK468">
        <v>112.623372088888</v>
      </c>
      <c r="BL468">
        <v>112.623372088888</v>
      </c>
      <c r="BM468">
        <v>0.1</v>
      </c>
      <c r="BN468">
        <v>47.7</v>
      </c>
      <c r="BO468">
        <v>47.7</v>
      </c>
      <c r="BP468">
        <v>38.3773333333333</v>
      </c>
      <c r="BQ468">
        <v>30.894</v>
      </c>
      <c r="BR468">
        <v>30.894</v>
      </c>
      <c r="BS468">
        <v>155.114631644444</v>
      </c>
      <c r="BT468">
        <v>118.5886872</v>
      </c>
      <c r="BU468">
        <v>118.5886872</v>
      </c>
      <c r="BV468">
        <v>120.450768440869</v>
      </c>
      <c r="BW468">
        <v>979.906333333332</v>
      </c>
      <c r="BX468">
        <v>0</v>
      </c>
      <c r="BY468" t="s">
        <v>337</v>
      </c>
      <c r="BZ468" t="s">
        <v>718</v>
      </c>
      <c r="CE468">
        <f>VLOOKUP(BY468,[1]flawdatabase_16in!$1:$1048576,7,0)</f>
        <v>20</v>
      </c>
      <c r="CF468">
        <f>VLOOKUP(BY468,[1]flawdatabase_16in!$1:$1048576,8,0)</f>
        <v>20</v>
      </c>
      <c r="CG468">
        <f>VLOOKUP(BY468,[1]flawdatabase_16in!$1:$1048576,9,0)</f>
        <v>0.8</v>
      </c>
      <c r="CH468">
        <f>VLOOKUP(BY468,[1]flawdatabase_16in!$1:$1048576,11,0)</f>
        <v>1</v>
      </c>
      <c r="CI468">
        <f>VLOOKUP(BY468,[1]flawdatabase_16in!$1:$1048576,10,0)</f>
        <v>0</v>
      </c>
      <c r="CJ468" t="str">
        <f>VLOOKUP(BY468,[2]flawdatabase_16in!$1:$1048576,4,0)</f>
        <v>MFL16S20_P0004</v>
      </c>
    </row>
    <row r="469" spans="1:88">
      <c r="A469" s="4">
        <v>44181.6684953704</v>
      </c>
      <c r="B469" t="s">
        <v>78</v>
      </c>
      <c r="C469" s="4">
        <v>44181.6684953704</v>
      </c>
      <c r="D469" t="s">
        <v>79</v>
      </c>
      <c r="E469" t="s">
        <v>589</v>
      </c>
      <c r="F469">
        <v>1</v>
      </c>
      <c r="G469">
        <v>1</v>
      </c>
      <c r="H469">
        <v>130</v>
      </c>
      <c r="I469">
        <v>5</v>
      </c>
      <c r="J469">
        <v>32.38</v>
      </c>
      <c r="K469">
        <v>32.59</v>
      </c>
      <c r="L469">
        <v>32.484</v>
      </c>
      <c r="M469">
        <v>16190</v>
      </c>
      <c r="N469">
        <v>16295</v>
      </c>
      <c r="O469">
        <v>16242</v>
      </c>
      <c r="P469">
        <v>1</v>
      </c>
      <c r="Q469">
        <v>3</v>
      </c>
      <c r="R469">
        <v>0</v>
      </c>
      <c r="S469">
        <v>0</v>
      </c>
      <c r="T469">
        <v>32.484</v>
      </c>
      <c r="U469">
        <v>3</v>
      </c>
      <c r="V469">
        <v>0</v>
      </c>
      <c r="W469">
        <v>0</v>
      </c>
      <c r="X469">
        <v>32.484</v>
      </c>
      <c r="Y469">
        <v>176</v>
      </c>
      <c r="Z469">
        <v>22</v>
      </c>
      <c r="AA469">
        <v>189</v>
      </c>
      <c r="AB469">
        <v>17.6</v>
      </c>
      <c r="AC469" s="6">
        <v>0.0243055555555556</v>
      </c>
      <c r="AD469">
        <v>0.5</v>
      </c>
      <c r="AE469">
        <v>11.79</v>
      </c>
      <c r="AF469">
        <v>7.9</v>
      </c>
      <c r="AG469">
        <v>3</v>
      </c>
      <c r="AH469">
        <v>0</v>
      </c>
      <c r="AI469">
        <v>0</v>
      </c>
      <c r="AJ469">
        <v>40</v>
      </c>
      <c r="AK469">
        <v>20</v>
      </c>
      <c r="AL469">
        <v>6.1</v>
      </c>
      <c r="AM469">
        <v>0</v>
      </c>
      <c r="AN469">
        <v>0</v>
      </c>
      <c r="AO469">
        <v>0</v>
      </c>
      <c r="AP469">
        <v>0.1</v>
      </c>
      <c r="AQ469">
        <v>52</v>
      </c>
      <c r="AR469">
        <v>30</v>
      </c>
      <c r="AS469">
        <v>10</v>
      </c>
      <c r="AT469">
        <v>0</v>
      </c>
      <c r="AU469">
        <v>61.2461666666666</v>
      </c>
      <c r="AV469">
        <v>217.259</v>
      </c>
      <c r="AW469">
        <v>215.534</v>
      </c>
      <c r="AX469">
        <v>1501.96446875</v>
      </c>
      <c r="AY469">
        <v>1109.34046875</v>
      </c>
      <c r="AZ469">
        <v>402.834875</v>
      </c>
      <c r="BA469">
        <v>195170.651294012</v>
      </c>
      <c r="BB469">
        <v>143837.77665145</v>
      </c>
      <c r="BC469">
        <v>39435.9384268906</v>
      </c>
      <c r="BD469">
        <v>0.1</v>
      </c>
      <c r="BE469">
        <v>84.8</v>
      </c>
      <c r="BF469">
        <v>37.1</v>
      </c>
      <c r="BG469">
        <v>1182.451</v>
      </c>
      <c r="BH469">
        <v>971.701</v>
      </c>
      <c r="BI469">
        <v>424.101</v>
      </c>
      <c r="BJ469">
        <v>111337.328057977</v>
      </c>
      <c r="BK469">
        <v>91148.3888801999</v>
      </c>
      <c r="BL469">
        <v>29108.5114802</v>
      </c>
      <c r="BM469">
        <v>0.1</v>
      </c>
      <c r="BN469">
        <v>84.8</v>
      </c>
      <c r="BO469">
        <v>37.1</v>
      </c>
      <c r="BP469">
        <v>1405.26255555555</v>
      </c>
      <c r="BQ469">
        <v>1116.207</v>
      </c>
      <c r="BR469">
        <v>460.823666666666</v>
      </c>
      <c r="BS469">
        <v>150930.045456219</v>
      </c>
      <c r="BT469">
        <v>118423.617358688</v>
      </c>
      <c r="BU469">
        <v>34477.9229809111</v>
      </c>
      <c r="BV469">
        <v>166.466338361313</v>
      </c>
      <c r="BW469">
        <v>22743.5769127604</v>
      </c>
      <c r="BX469">
        <v>0</v>
      </c>
      <c r="BY469" t="s">
        <v>295</v>
      </c>
      <c r="BZ469" t="s">
        <v>719</v>
      </c>
      <c r="CE469">
        <f>VLOOKUP(BY469,[1]flawdatabase_16in!$1:$1048576,7,0)</f>
        <v>40</v>
      </c>
      <c r="CF469">
        <f>VLOOKUP(BY469,[1]flawdatabase_16in!$1:$1048576,8,0)</f>
        <v>20</v>
      </c>
      <c r="CG469">
        <f>VLOOKUP(BY469,[1]flawdatabase_16in!$1:$1048576,9,0)</f>
        <v>6.1</v>
      </c>
      <c r="CH469">
        <f>VLOOKUP(BY469,[1]flawdatabase_16in!$1:$1048576,11,0)</f>
        <v>0</v>
      </c>
      <c r="CI469">
        <f>VLOOKUP(BY469,[1]flawdatabase_16in!$1:$1048576,10,0)</f>
        <v>0</v>
      </c>
      <c r="CJ469" t="str">
        <f>VLOOKUP(BY469,[2]flawdatabase_16in!$1:$1048576,4,0)</f>
        <v>MFL16S20_P0004</v>
      </c>
    </row>
    <row r="470" spans="1:88">
      <c r="A470" s="4">
        <v>44181.6684953704</v>
      </c>
      <c r="B470" t="s">
        <v>78</v>
      </c>
      <c r="C470" s="4">
        <v>44181.6684953704</v>
      </c>
      <c r="D470" t="s">
        <v>79</v>
      </c>
      <c r="E470" t="s">
        <v>589</v>
      </c>
      <c r="F470">
        <v>1</v>
      </c>
      <c r="G470">
        <v>1</v>
      </c>
      <c r="H470">
        <v>131</v>
      </c>
      <c r="I470">
        <v>5</v>
      </c>
      <c r="J470">
        <v>32.098</v>
      </c>
      <c r="K470">
        <v>32.28</v>
      </c>
      <c r="L470">
        <v>32.188</v>
      </c>
      <c r="M470">
        <v>16049</v>
      </c>
      <c r="N470">
        <v>16140</v>
      </c>
      <c r="O470">
        <v>16094</v>
      </c>
      <c r="P470">
        <v>1</v>
      </c>
      <c r="Q470">
        <v>3</v>
      </c>
      <c r="R470">
        <v>0</v>
      </c>
      <c r="S470">
        <v>0</v>
      </c>
      <c r="T470">
        <v>32.188</v>
      </c>
      <c r="U470">
        <v>3</v>
      </c>
      <c r="V470">
        <v>0</v>
      </c>
      <c r="W470">
        <v>0</v>
      </c>
      <c r="X470">
        <v>32.188</v>
      </c>
      <c r="Y470">
        <v>178</v>
      </c>
      <c r="Z470">
        <v>19</v>
      </c>
      <c r="AA470">
        <v>188</v>
      </c>
      <c r="AB470">
        <v>15.5</v>
      </c>
      <c r="AC470" s="6">
        <v>0.0215277777777778</v>
      </c>
      <c r="AD470">
        <v>0.5</v>
      </c>
      <c r="AE470">
        <v>11.79</v>
      </c>
      <c r="AF470">
        <v>7.9</v>
      </c>
      <c r="AG470">
        <v>3</v>
      </c>
      <c r="AH470">
        <v>0</v>
      </c>
      <c r="AI470">
        <v>0</v>
      </c>
      <c r="AJ470">
        <v>8.7</v>
      </c>
      <c r="AK470">
        <v>10</v>
      </c>
      <c r="AL470">
        <v>6.3</v>
      </c>
      <c r="AM470">
        <v>0</v>
      </c>
      <c r="AN470">
        <v>0</v>
      </c>
      <c r="AO470">
        <v>0</v>
      </c>
      <c r="AP470">
        <v>0.1</v>
      </c>
      <c r="AQ470">
        <v>22</v>
      </c>
      <c r="AR470">
        <v>16</v>
      </c>
      <c r="AS470">
        <v>10</v>
      </c>
      <c r="AT470">
        <v>0</v>
      </c>
      <c r="AU470">
        <v>74.9906666666666</v>
      </c>
      <c r="AV470">
        <v>80.256</v>
      </c>
      <c r="AW470">
        <v>82.544</v>
      </c>
      <c r="AX470">
        <v>371.62075</v>
      </c>
      <c r="AY470">
        <v>343.552749999999</v>
      </c>
      <c r="AZ470">
        <v>170.416999999999</v>
      </c>
      <c r="BA470">
        <v>21776.2861765625</v>
      </c>
      <c r="BB470">
        <v>19986.9520580625</v>
      </c>
      <c r="BC470">
        <v>7302.89341249999</v>
      </c>
      <c r="BD470">
        <v>0.1</v>
      </c>
      <c r="BE470">
        <v>74.2</v>
      </c>
      <c r="BF470">
        <v>37.1</v>
      </c>
      <c r="BG470">
        <v>407.932333333333</v>
      </c>
      <c r="BH470">
        <v>319.349</v>
      </c>
      <c r="BI470">
        <v>161.965666666666</v>
      </c>
      <c r="BJ470">
        <v>13709.6107668666</v>
      </c>
      <c r="BK470">
        <v>10516.6110224222</v>
      </c>
      <c r="BL470">
        <v>4199.36884464444</v>
      </c>
      <c r="BM470">
        <v>0.1</v>
      </c>
      <c r="BN470">
        <v>74.2</v>
      </c>
      <c r="BO470">
        <v>37.1</v>
      </c>
      <c r="BP470">
        <v>441.775333333333</v>
      </c>
      <c r="BQ470">
        <v>368.525333333333</v>
      </c>
      <c r="BR470">
        <v>182.558666666666</v>
      </c>
      <c r="BS470">
        <v>17143.3210461333</v>
      </c>
      <c r="BT470">
        <v>13965.9053683555</v>
      </c>
      <c r="BU470">
        <v>5353.68785724444</v>
      </c>
      <c r="BV470">
        <v>57.5045661768651</v>
      </c>
      <c r="BW470">
        <v>4332.74195833333</v>
      </c>
      <c r="BX470">
        <v>0</v>
      </c>
      <c r="BY470" t="s">
        <v>291</v>
      </c>
      <c r="BZ470" t="s">
        <v>720</v>
      </c>
      <c r="CE470">
        <f>VLOOKUP(BY470,[1]flawdatabase_16in!$1:$1048576,7,0)</f>
        <v>8.7</v>
      </c>
      <c r="CF470">
        <f>VLOOKUP(BY470,[1]flawdatabase_16in!$1:$1048576,8,0)</f>
        <v>10</v>
      </c>
      <c r="CG470">
        <f>VLOOKUP(BY470,[1]flawdatabase_16in!$1:$1048576,9,0)</f>
        <v>6.3</v>
      </c>
      <c r="CH470">
        <f>VLOOKUP(BY470,[1]flawdatabase_16in!$1:$1048576,11,0)</f>
        <v>0</v>
      </c>
      <c r="CI470">
        <f>VLOOKUP(BY470,[1]flawdatabase_16in!$1:$1048576,10,0)</f>
        <v>0</v>
      </c>
      <c r="CJ470" t="str">
        <f>VLOOKUP(BY470,[2]flawdatabase_16in!$1:$1048576,4,0)</f>
        <v>MFL16S20_P0004</v>
      </c>
    </row>
    <row r="471" spans="1:88">
      <c r="A471" s="4">
        <v>44181.6684953704</v>
      </c>
      <c r="B471" t="s">
        <v>78</v>
      </c>
      <c r="C471" s="4">
        <v>44181.6684953704</v>
      </c>
      <c r="D471" t="s">
        <v>79</v>
      </c>
      <c r="E471" t="s">
        <v>589</v>
      </c>
      <c r="F471">
        <v>1</v>
      </c>
      <c r="G471">
        <v>1</v>
      </c>
      <c r="H471">
        <v>132</v>
      </c>
      <c r="I471">
        <v>5</v>
      </c>
      <c r="J471">
        <v>32.7</v>
      </c>
      <c r="K471">
        <v>32.882</v>
      </c>
      <c r="L471">
        <v>32.79</v>
      </c>
      <c r="M471">
        <v>16350</v>
      </c>
      <c r="N471">
        <v>16441</v>
      </c>
      <c r="O471">
        <v>16395</v>
      </c>
      <c r="P471">
        <v>1</v>
      </c>
      <c r="Q471">
        <v>3</v>
      </c>
      <c r="R471">
        <v>0</v>
      </c>
      <c r="S471">
        <v>0</v>
      </c>
      <c r="T471">
        <v>32.79</v>
      </c>
      <c r="U471">
        <v>3</v>
      </c>
      <c r="V471">
        <v>0</v>
      </c>
      <c r="W471">
        <v>0</v>
      </c>
      <c r="X471">
        <v>32.79</v>
      </c>
      <c r="Y471">
        <v>178</v>
      </c>
      <c r="Z471">
        <v>16</v>
      </c>
      <c r="AA471">
        <v>187</v>
      </c>
      <c r="AB471">
        <v>13.8</v>
      </c>
      <c r="AC471" s="6">
        <v>0.01875</v>
      </c>
      <c r="AD471">
        <v>0.5</v>
      </c>
      <c r="AE471">
        <v>11.79</v>
      </c>
      <c r="AF471">
        <v>7.9</v>
      </c>
      <c r="AG471">
        <v>3</v>
      </c>
      <c r="AH471">
        <v>2</v>
      </c>
      <c r="AI471">
        <v>0</v>
      </c>
      <c r="AJ471">
        <v>40</v>
      </c>
      <c r="AK471">
        <v>40</v>
      </c>
      <c r="AL471">
        <v>0.5</v>
      </c>
      <c r="AM471">
        <v>0</v>
      </c>
      <c r="AN471">
        <v>0</v>
      </c>
      <c r="AO471">
        <v>0</v>
      </c>
      <c r="AP471">
        <v>0.1</v>
      </c>
      <c r="AQ471">
        <v>54</v>
      </c>
      <c r="AR471">
        <v>50</v>
      </c>
      <c r="AS471">
        <v>40</v>
      </c>
      <c r="AT471">
        <v>26</v>
      </c>
      <c r="AU471">
        <v>81.1201666666666</v>
      </c>
      <c r="AV471">
        <v>9.756</v>
      </c>
      <c r="AW471">
        <v>7.992</v>
      </c>
      <c r="AX471">
        <v>177.666</v>
      </c>
      <c r="AY471">
        <v>150.677</v>
      </c>
      <c r="AZ471">
        <v>89.4580000000001</v>
      </c>
      <c r="BA471">
        <v>1424.336666</v>
      </c>
      <c r="BB471">
        <v>1096.305769</v>
      </c>
      <c r="BC471">
        <v>441.40521</v>
      </c>
      <c r="BD471">
        <v>0.1</v>
      </c>
      <c r="BE471">
        <v>68.9</v>
      </c>
      <c r="BF471">
        <v>84.8</v>
      </c>
      <c r="BG471">
        <v>53.5420000000003</v>
      </c>
      <c r="BH471">
        <v>30.8753333333332</v>
      </c>
      <c r="BI471">
        <v>23.4419999999998</v>
      </c>
      <c r="BJ471">
        <v>170.186343911112</v>
      </c>
      <c r="BK471">
        <v>89.0454772444442</v>
      </c>
      <c r="BL471">
        <v>54.5058772444439</v>
      </c>
      <c r="BM471">
        <v>0.1</v>
      </c>
      <c r="BN471">
        <v>79.5</v>
      </c>
      <c r="BO471">
        <v>47.7</v>
      </c>
      <c r="BP471">
        <v>73.5587777777775</v>
      </c>
      <c r="BQ471">
        <v>55.1643333333333</v>
      </c>
      <c r="BR471">
        <v>22.7143333333333</v>
      </c>
      <c r="BS471">
        <v>369.506354916048</v>
      </c>
      <c r="BT471">
        <v>251.502083311111</v>
      </c>
      <c r="BU471">
        <v>65.0626833111111</v>
      </c>
      <c r="BV471">
        <v>82.3394265177792</v>
      </c>
      <c r="BW471">
        <v>1687.301</v>
      </c>
      <c r="BX471">
        <v>0</v>
      </c>
      <c r="BY471" t="s">
        <v>297</v>
      </c>
      <c r="BZ471" t="s">
        <v>721</v>
      </c>
      <c r="CE471">
        <f>VLOOKUP(BY471,[1]flawdatabase_16in!$1:$1048576,7,0)</f>
        <v>40</v>
      </c>
      <c r="CF471">
        <f>VLOOKUP(BY471,[1]flawdatabase_16in!$1:$1048576,8,0)</f>
        <v>40</v>
      </c>
      <c r="CG471">
        <f>VLOOKUP(BY471,[1]flawdatabase_16in!$1:$1048576,9,0)</f>
        <v>0.5</v>
      </c>
      <c r="CH471">
        <f>VLOOKUP(BY471,[1]flawdatabase_16in!$1:$1048576,11,0)</f>
        <v>2</v>
      </c>
      <c r="CI471">
        <f>VLOOKUP(BY471,[1]flawdatabase_16in!$1:$1048576,10,0)</f>
        <v>0</v>
      </c>
      <c r="CJ471" t="str">
        <f>VLOOKUP(BY471,[2]flawdatabase_16in!$1:$1048576,4,0)</f>
        <v>MFL16S20_P0004</v>
      </c>
    </row>
    <row r="472" spans="1:88">
      <c r="A472" s="4">
        <v>44181.6684953704</v>
      </c>
      <c r="B472" t="s">
        <v>78</v>
      </c>
      <c r="C472" s="4">
        <v>44181.6684953704</v>
      </c>
      <c r="D472" t="s">
        <v>79</v>
      </c>
      <c r="E472" t="s">
        <v>589</v>
      </c>
      <c r="F472">
        <v>1</v>
      </c>
      <c r="G472">
        <v>1</v>
      </c>
      <c r="H472">
        <v>133</v>
      </c>
      <c r="I472">
        <v>5</v>
      </c>
      <c r="J472">
        <v>33.002</v>
      </c>
      <c r="K472">
        <v>33.186</v>
      </c>
      <c r="L472">
        <v>33.094</v>
      </c>
      <c r="M472">
        <v>16501</v>
      </c>
      <c r="N472">
        <v>16593</v>
      </c>
      <c r="O472">
        <v>16547</v>
      </c>
      <c r="P472">
        <v>1</v>
      </c>
      <c r="Q472">
        <v>3</v>
      </c>
      <c r="R472">
        <v>0</v>
      </c>
      <c r="S472">
        <v>0</v>
      </c>
      <c r="T472">
        <v>33.094</v>
      </c>
      <c r="U472">
        <v>3</v>
      </c>
      <c r="V472">
        <v>0</v>
      </c>
      <c r="W472">
        <v>0</v>
      </c>
      <c r="X472">
        <v>33.094</v>
      </c>
      <c r="Y472">
        <v>179</v>
      </c>
      <c r="Z472">
        <v>16</v>
      </c>
      <c r="AA472">
        <v>187</v>
      </c>
      <c r="AB472">
        <v>13.9</v>
      </c>
      <c r="AC472" s="6">
        <v>0.01875</v>
      </c>
      <c r="AD472">
        <v>0.5</v>
      </c>
      <c r="AE472">
        <v>11.79</v>
      </c>
      <c r="AF472">
        <v>7.9</v>
      </c>
      <c r="AG472">
        <v>3</v>
      </c>
      <c r="AH472">
        <v>0</v>
      </c>
      <c r="AI472">
        <v>0</v>
      </c>
      <c r="AJ472">
        <v>17.3</v>
      </c>
      <c r="AK472">
        <v>20</v>
      </c>
      <c r="AL472">
        <v>0.4</v>
      </c>
      <c r="AM472">
        <v>0</v>
      </c>
      <c r="AN472">
        <v>0</v>
      </c>
      <c r="AO472">
        <v>0</v>
      </c>
      <c r="AP472">
        <v>0.1</v>
      </c>
      <c r="AQ472">
        <v>34</v>
      </c>
      <c r="AR472">
        <v>26</v>
      </c>
      <c r="AS472">
        <v>12</v>
      </c>
      <c r="AT472">
        <v>0</v>
      </c>
      <c r="AU472">
        <v>83.4901666666666</v>
      </c>
      <c r="AV472">
        <v>5.259</v>
      </c>
      <c r="AW472">
        <v>5.04</v>
      </c>
      <c r="AX472">
        <v>42.7689999999999</v>
      </c>
      <c r="AY472">
        <v>33.341</v>
      </c>
      <c r="AZ472">
        <v>14.921</v>
      </c>
      <c r="BA472">
        <v>152.031348999999</v>
      </c>
      <c r="BB472">
        <v>114.233279</v>
      </c>
      <c r="BC472">
        <v>39.600579</v>
      </c>
      <c r="BD472">
        <v>0.1</v>
      </c>
      <c r="BE472">
        <v>63.6</v>
      </c>
      <c r="BF472">
        <v>37.1</v>
      </c>
      <c r="BG472">
        <v>24.7313333333333</v>
      </c>
      <c r="BH472">
        <v>15.2313333333333</v>
      </c>
      <c r="BI472">
        <v>5.2813333333333</v>
      </c>
      <c r="BJ472">
        <v>42.2842319111111</v>
      </c>
      <c r="BK472">
        <v>23.7892985777777</v>
      </c>
      <c r="BL472">
        <v>5.14226524444439</v>
      </c>
      <c r="BM472">
        <v>0.1</v>
      </c>
      <c r="BN472">
        <v>63.6</v>
      </c>
      <c r="BO472">
        <v>63.6</v>
      </c>
      <c r="BP472">
        <v>25.6713333333333</v>
      </c>
      <c r="BQ472">
        <v>15.2546666666666</v>
      </c>
      <c r="BR472">
        <v>20.3879999999999</v>
      </c>
      <c r="BS472">
        <v>47.7679199111111</v>
      </c>
      <c r="BT472">
        <v>27.0929754666666</v>
      </c>
      <c r="BU472">
        <v>44.1198643555555</v>
      </c>
      <c r="BV472">
        <v>52.4913899070422</v>
      </c>
      <c r="BW472">
        <v>383.436666666667</v>
      </c>
      <c r="BX472">
        <v>0</v>
      </c>
      <c r="BY472" t="s">
        <v>305</v>
      </c>
      <c r="BZ472" t="s">
        <v>722</v>
      </c>
      <c r="CE472">
        <f>VLOOKUP(BY472,[1]flawdatabase_16in!$1:$1048576,7,0)</f>
        <v>17.3</v>
      </c>
      <c r="CF472">
        <f>VLOOKUP(BY472,[1]flawdatabase_16in!$1:$1048576,8,0)</f>
        <v>20</v>
      </c>
      <c r="CG472">
        <f>VLOOKUP(BY472,[1]flawdatabase_16in!$1:$1048576,9,0)</f>
        <v>0.4</v>
      </c>
      <c r="CH472">
        <f>VLOOKUP(BY472,[1]flawdatabase_16in!$1:$1048576,11,0)</f>
        <v>0</v>
      </c>
      <c r="CI472">
        <f>VLOOKUP(BY472,[1]flawdatabase_16in!$1:$1048576,10,0)</f>
        <v>0</v>
      </c>
      <c r="CJ472" t="str">
        <f>VLOOKUP(BY472,[2]flawdatabase_16in!$1:$1048576,4,0)</f>
        <v>MFL16S20_P0004</v>
      </c>
    </row>
    <row r="473" spans="1:88">
      <c r="A473" s="4">
        <v>44181.6684953704</v>
      </c>
      <c r="B473" t="s">
        <v>78</v>
      </c>
      <c r="C473" s="4">
        <v>44181.6684953704</v>
      </c>
      <c r="D473" t="s">
        <v>79</v>
      </c>
      <c r="E473" t="s">
        <v>589</v>
      </c>
      <c r="F473">
        <v>1</v>
      </c>
      <c r="G473">
        <v>1</v>
      </c>
      <c r="H473">
        <v>134</v>
      </c>
      <c r="I473">
        <v>5</v>
      </c>
      <c r="J473">
        <v>33.278</v>
      </c>
      <c r="K473">
        <v>33.456</v>
      </c>
      <c r="L473">
        <v>33.366</v>
      </c>
      <c r="M473">
        <v>16639</v>
      </c>
      <c r="N473">
        <v>16728</v>
      </c>
      <c r="O473">
        <v>16683</v>
      </c>
      <c r="P473">
        <v>1</v>
      </c>
      <c r="Q473">
        <v>3</v>
      </c>
      <c r="R473">
        <v>0</v>
      </c>
      <c r="S473">
        <v>0</v>
      </c>
      <c r="T473">
        <v>33.366</v>
      </c>
      <c r="U473">
        <v>3</v>
      </c>
      <c r="V473">
        <v>0</v>
      </c>
      <c r="W473">
        <v>0</v>
      </c>
      <c r="X473">
        <v>33.366</v>
      </c>
      <c r="Y473">
        <v>179</v>
      </c>
      <c r="Z473">
        <v>17</v>
      </c>
      <c r="AA473">
        <v>188</v>
      </c>
      <c r="AB473">
        <v>16.1</v>
      </c>
      <c r="AC473" s="6">
        <v>0.0222222222222222</v>
      </c>
      <c r="AD473">
        <v>0.5</v>
      </c>
      <c r="AE473">
        <v>11.79</v>
      </c>
      <c r="AF473">
        <v>7.9</v>
      </c>
      <c r="AG473">
        <v>3</v>
      </c>
      <c r="AH473">
        <v>0</v>
      </c>
      <c r="AI473">
        <v>0</v>
      </c>
      <c r="AJ473">
        <v>40</v>
      </c>
      <c r="AK473">
        <v>20</v>
      </c>
      <c r="AL473">
        <v>0.5</v>
      </c>
      <c r="AM473">
        <v>0</v>
      </c>
      <c r="AN473">
        <v>0</v>
      </c>
      <c r="AO473">
        <v>0</v>
      </c>
      <c r="AP473">
        <v>0.1</v>
      </c>
      <c r="AQ473">
        <v>88</v>
      </c>
      <c r="AR473">
        <v>28</v>
      </c>
      <c r="AS473">
        <v>40</v>
      </c>
      <c r="AT473">
        <v>32</v>
      </c>
      <c r="AU473">
        <v>83.9881666666666</v>
      </c>
      <c r="AV473">
        <v>0.768</v>
      </c>
      <c r="AW473">
        <v>4.05699999999998</v>
      </c>
      <c r="AX473">
        <v>104.104999999999</v>
      </c>
      <c r="AY473">
        <v>30.4979999999999</v>
      </c>
      <c r="AZ473">
        <v>32.259</v>
      </c>
      <c r="BA473">
        <v>283.440354999999</v>
      </c>
      <c r="BB473">
        <v>76.2803559999999</v>
      </c>
      <c r="BC473">
        <v>59.1526990000002</v>
      </c>
      <c r="BD473">
        <v>0.1</v>
      </c>
      <c r="BE473">
        <v>79.5</v>
      </c>
      <c r="BF473">
        <v>84.8</v>
      </c>
      <c r="BG473">
        <v>24.5336666666666</v>
      </c>
      <c r="BH473">
        <v>16.8503333333333</v>
      </c>
      <c r="BI473">
        <v>8.76700000000002</v>
      </c>
      <c r="BJ473">
        <v>32.5463400222222</v>
      </c>
      <c r="BK473">
        <v>23.7310622444444</v>
      </c>
      <c r="BL473">
        <v>6.30469557777784</v>
      </c>
      <c r="BM473">
        <v>0.1</v>
      </c>
      <c r="BN473">
        <v>63.6</v>
      </c>
      <c r="BO473">
        <v>84.8</v>
      </c>
      <c r="BP473">
        <v>11.294</v>
      </c>
      <c r="BQ473">
        <v>7.594</v>
      </c>
      <c r="BR473">
        <v>6.36066666666667</v>
      </c>
      <c r="BS473">
        <v>8.05043831111112</v>
      </c>
      <c r="BT473">
        <v>5.97826053333333</v>
      </c>
      <c r="BU473">
        <v>3.68566053333333</v>
      </c>
      <c r="BV473">
        <v>183.763524406943</v>
      </c>
      <c r="BW473">
        <v>1217.71</v>
      </c>
      <c r="BX473">
        <v>0</v>
      </c>
      <c r="BY473" t="s">
        <v>315</v>
      </c>
      <c r="BZ473" t="s">
        <v>723</v>
      </c>
      <c r="CE473">
        <f>VLOOKUP(BY473,[1]flawdatabase_16in!$1:$1048576,7,0)</f>
        <v>40</v>
      </c>
      <c r="CF473">
        <f>VLOOKUP(BY473,[1]flawdatabase_16in!$1:$1048576,8,0)</f>
        <v>20</v>
      </c>
      <c r="CG473">
        <f>VLOOKUP(BY473,[1]flawdatabase_16in!$1:$1048576,9,0)</f>
        <v>0.5</v>
      </c>
      <c r="CH473">
        <f>VLOOKUP(BY473,[1]flawdatabase_16in!$1:$1048576,11,0)</f>
        <v>0</v>
      </c>
      <c r="CI473">
        <f>VLOOKUP(BY473,[1]flawdatabase_16in!$1:$1048576,10,0)</f>
        <v>0</v>
      </c>
      <c r="CJ473" t="str">
        <f>VLOOKUP(BY473,[2]flawdatabase_16in!$1:$1048576,4,0)</f>
        <v>MFL16S20_P0004</v>
      </c>
    </row>
    <row r="474" spans="1:88">
      <c r="A474" s="4">
        <v>44181.6684953704</v>
      </c>
      <c r="B474" t="s">
        <v>78</v>
      </c>
      <c r="C474" s="4">
        <v>44181.6684953704</v>
      </c>
      <c r="D474" t="s">
        <v>79</v>
      </c>
      <c r="E474" t="s">
        <v>589</v>
      </c>
      <c r="F474">
        <v>1</v>
      </c>
      <c r="G474">
        <v>1</v>
      </c>
      <c r="H474">
        <v>135</v>
      </c>
      <c r="I474">
        <v>5</v>
      </c>
      <c r="J474">
        <v>33.606</v>
      </c>
      <c r="K474">
        <v>33.774</v>
      </c>
      <c r="L474">
        <v>33.69</v>
      </c>
      <c r="M474">
        <v>16803</v>
      </c>
      <c r="N474">
        <v>16887</v>
      </c>
      <c r="O474">
        <v>16845</v>
      </c>
      <c r="P474">
        <v>1</v>
      </c>
      <c r="Q474">
        <v>3</v>
      </c>
      <c r="R474">
        <v>0</v>
      </c>
      <c r="S474">
        <v>0</v>
      </c>
      <c r="T474">
        <v>33.69</v>
      </c>
      <c r="U474">
        <v>3</v>
      </c>
      <c r="V474">
        <v>0</v>
      </c>
      <c r="W474">
        <v>0</v>
      </c>
      <c r="X474">
        <v>33.69</v>
      </c>
      <c r="Y474">
        <v>179</v>
      </c>
      <c r="Z474">
        <v>17</v>
      </c>
      <c r="AA474">
        <v>188</v>
      </c>
      <c r="AB474">
        <v>16.2</v>
      </c>
      <c r="AC474" s="6">
        <v>0.0222222222222222</v>
      </c>
      <c r="AD474">
        <v>0.5</v>
      </c>
      <c r="AE474">
        <v>11.79</v>
      </c>
      <c r="AF474">
        <v>7.9</v>
      </c>
      <c r="AG474">
        <v>3</v>
      </c>
      <c r="AH474">
        <v>2</v>
      </c>
      <c r="AI474">
        <v>0</v>
      </c>
      <c r="AJ474">
        <v>60</v>
      </c>
      <c r="AK474">
        <v>60</v>
      </c>
      <c r="AL474">
        <v>0.4</v>
      </c>
      <c r="AM474">
        <v>0</v>
      </c>
      <c r="AN474">
        <v>0</v>
      </c>
      <c r="AO474">
        <v>0</v>
      </c>
      <c r="AP474">
        <v>0.1</v>
      </c>
      <c r="AQ474">
        <v>70</v>
      </c>
      <c r="AR474">
        <v>64</v>
      </c>
      <c r="AS474">
        <v>58</v>
      </c>
      <c r="AT474">
        <v>48</v>
      </c>
      <c r="AU474">
        <v>80.8706666666666</v>
      </c>
      <c r="AV474">
        <v>7.756</v>
      </c>
      <c r="AW474">
        <v>6.495</v>
      </c>
      <c r="AX474">
        <v>213.865</v>
      </c>
      <c r="AY474">
        <v>188.333</v>
      </c>
      <c r="AZ474">
        <v>134.205</v>
      </c>
      <c r="BA474">
        <v>1514.336805</v>
      </c>
      <c r="BB474">
        <v>1212.53660499999</v>
      </c>
      <c r="BC474">
        <v>650.123255000001</v>
      </c>
      <c r="BD474">
        <v>0.1</v>
      </c>
      <c r="BE474">
        <v>79.5</v>
      </c>
      <c r="BF474">
        <v>111.3</v>
      </c>
      <c r="BG474">
        <v>59.5516666666667</v>
      </c>
      <c r="BH474">
        <v>45.9183333333333</v>
      </c>
      <c r="BI474">
        <v>58.635</v>
      </c>
      <c r="BJ474">
        <v>188.559600555556</v>
      </c>
      <c r="BK474">
        <v>160.655156111111</v>
      </c>
      <c r="BL474">
        <v>187.719322777778</v>
      </c>
      <c r="BM474">
        <v>0.1</v>
      </c>
      <c r="BN474">
        <v>74.2</v>
      </c>
      <c r="BO474">
        <v>58.3</v>
      </c>
      <c r="BP474">
        <v>53.0919999999999</v>
      </c>
      <c r="BQ474">
        <v>38.5086666666666</v>
      </c>
      <c r="BR474">
        <v>33.9586666666666</v>
      </c>
      <c r="BS474">
        <v>186.774577244444</v>
      </c>
      <c r="BT474">
        <v>124.405521688888</v>
      </c>
      <c r="BU474">
        <v>117.143021688888</v>
      </c>
      <c r="BV474">
        <v>110.182125344159</v>
      </c>
      <c r="BW474">
        <v>2116.10133333333</v>
      </c>
      <c r="BX474">
        <v>0</v>
      </c>
      <c r="BY474" t="s">
        <v>329</v>
      </c>
      <c r="BZ474" t="s">
        <v>724</v>
      </c>
      <c r="CE474">
        <f>VLOOKUP(BY474,[1]flawdatabase_16in!$1:$1048576,7,0)</f>
        <v>60</v>
      </c>
      <c r="CF474">
        <f>VLOOKUP(BY474,[1]flawdatabase_16in!$1:$1048576,8,0)</f>
        <v>60</v>
      </c>
      <c r="CG474">
        <f>VLOOKUP(BY474,[1]flawdatabase_16in!$1:$1048576,9,0)</f>
        <v>0.4</v>
      </c>
      <c r="CH474">
        <f>VLOOKUP(BY474,[1]flawdatabase_16in!$1:$1048576,11,0)</f>
        <v>2</v>
      </c>
      <c r="CI474">
        <f>VLOOKUP(BY474,[1]flawdatabase_16in!$1:$1048576,10,0)</f>
        <v>0</v>
      </c>
      <c r="CJ474" t="str">
        <f>VLOOKUP(BY474,[2]flawdatabase_16in!$1:$1048576,4,0)</f>
        <v>MFL16S20_P0004</v>
      </c>
    </row>
    <row r="475" spans="1:88">
      <c r="A475" s="4">
        <v>44181.6684953704</v>
      </c>
      <c r="B475" t="s">
        <v>78</v>
      </c>
      <c r="C475" s="4">
        <v>44181.6684953704</v>
      </c>
      <c r="D475" t="s">
        <v>79</v>
      </c>
      <c r="E475" t="s">
        <v>589</v>
      </c>
      <c r="F475">
        <v>1</v>
      </c>
      <c r="G475">
        <v>1</v>
      </c>
      <c r="H475">
        <v>136</v>
      </c>
      <c r="I475">
        <v>5</v>
      </c>
      <c r="J475">
        <v>33.9</v>
      </c>
      <c r="K475">
        <v>34.07</v>
      </c>
      <c r="L475">
        <v>33.984</v>
      </c>
      <c r="M475">
        <v>16950</v>
      </c>
      <c r="N475">
        <v>17035</v>
      </c>
      <c r="O475">
        <v>16992</v>
      </c>
      <c r="P475">
        <v>1</v>
      </c>
      <c r="Q475">
        <v>3</v>
      </c>
      <c r="R475">
        <v>0</v>
      </c>
      <c r="S475">
        <v>0</v>
      </c>
      <c r="T475">
        <v>33.984</v>
      </c>
      <c r="U475">
        <v>3</v>
      </c>
      <c r="V475">
        <v>0</v>
      </c>
      <c r="W475">
        <v>0</v>
      </c>
      <c r="X475">
        <v>33.984</v>
      </c>
      <c r="Y475">
        <v>179</v>
      </c>
      <c r="Z475">
        <v>17</v>
      </c>
      <c r="AA475">
        <v>188</v>
      </c>
      <c r="AB475">
        <v>16.4</v>
      </c>
      <c r="AC475" s="6">
        <v>0.0222222222222222</v>
      </c>
      <c r="AD475">
        <v>0.5</v>
      </c>
      <c r="AE475">
        <v>11.79</v>
      </c>
      <c r="AF475">
        <v>7.9</v>
      </c>
      <c r="AG475">
        <v>3</v>
      </c>
      <c r="AH475">
        <v>0</v>
      </c>
      <c r="AI475">
        <v>0</v>
      </c>
      <c r="AJ475">
        <v>34.6</v>
      </c>
      <c r="AK475">
        <v>40</v>
      </c>
      <c r="AL475">
        <v>0.8</v>
      </c>
      <c r="AM475">
        <v>0</v>
      </c>
      <c r="AN475">
        <v>0</v>
      </c>
      <c r="AO475">
        <v>0</v>
      </c>
      <c r="AP475">
        <v>0.1</v>
      </c>
      <c r="AQ475">
        <v>48</v>
      </c>
      <c r="AR475">
        <v>36</v>
      </c>
      <c r="AS475">
        <v>14</v>
      </c>
      <c r="AT475">
        <v>0</v>
      </c>
      <c r="AU475">
        <v>79.6186666666666</v>
      </c>
      <c r="AV475">
        <v>20.006</v>
      </c>
      <c r="AW475">
        <v>21.024</v>
      </c>
      <c r="AX475">
        <v>224.9315</v>
      </c>
      <c r="AY475">
        <v>176.4345</v>
      </c>
      <c r="AZ475">
        <v>62.0054999999999</v>
      </c>
      <c r="BA475">
        <v>3210.06180624999</v>
      </c>
      <c r="BB475">
        <v>2312.88740225</v>
      </c>
      <c r="BC475">
        <v>590.225141249999</v>
      </c>
      <c r="BD475">
        <v>0.1</v>
      </c>
      <c r="BE475">
        <v>63.6</v>
      </c>
      <c r="BF475">
        <v>47.7</v>
      </c>
      <c r="BG475">
        <v>112.775333333333</v>
      </c>
      <c r="BH475">
        <v>75.7086666666666</v>
      </c>
      <c r="BI475">
        <v>35.4586666666666</v>
      </c>
      <c r="BJ475">
        <v>967.900326133337</v>
      </c>
      <c r="BK475">
        <v>569.019170577777</v>
      </c>
      <c r="BL475">
        <v>169.81340391111</v>
      </c>
      <c r="BM475">
        <v>0.1</v>
      </c>
      <c r="BN475">
        <v>74.2</v>
      </c>
      <c r="BO475">
        <v>42.4</v>
      </c>
      <c r="BP475">
        <v>160.867333333333</v>
      </c>
      <c r="BQ475">
        <v>125.117333333333</v>
      </c>
      <c r="BR475">
        <v>44.084</v>
      </c>
      <c r="BS475">
        <v>1839.86431564444</v>
      </c>
      <c r="BT475">
        <v>1392.28981564444</v>
      </c>
      <c r="BU475">
        <v>277.3879712</v>
      </c>
      <c r="BV475">
        <v>29.5391449391671</v>
      </c>
      <c r="BW475">
        <v>2460.59616666666</v>
      </c>
      <c r="BX475">
        <v>0</v>
      </c>
      <c r="BY475" t="s">
        <v>331</v>
      </c>
      <c r="BZ475" t="s">
        <v>725</v>
      </c>
      <c r="CE475">
        <f>VLOOKUP(BY475,[1]flawdatabase_16in!$1:$1048576,7,0)</f>
        <v>34.6</v>
      </c>
      <c r="CF475">
        <f>VLOOKUP(BY475,[1]flawdatabase_16in!$1:$1048576,8,0)</f>
        <v>40</v>
      </c>
      <c r="CG475">
        <f>VLOOKUP(BY475,[1]flawdatabase_16in!$1:$1048576,9,0)</f>
        <v>0.8</v>
      </c>
      <c r="CH475">
        <f>VLOOKUP(BY475,[1]flawdatabase_16in!$1:$1048576,11,0)</f>
        <v>0</v>
      </c>
      <c r="CI475">
        <f>VLOOKUP(BY475,[1]flawdatabase_16in!$1:$1048576,10,0)</f>
        <v>0</v>
      </c>
      <c r="CJ475" t="str">
        <f>VLOOKUP(BY475,[2]flawdatabase_16in!$1:$1048576,4,0)</f>
        <v>MFL16S20_P0004</v>
      </c>
    </row>
    <row r="476" spans="1:88">
      <c r="A476" s="4">
        <v>44181.6684953704</v>
      </c>
      <c r="B476" t="s">
        <v>78</v>
      </c>
      <c r="C476" s="4">
        <v>44181.6684953704</v>
      </c>
      <c r="D476" t="s">
        <v>79</v>
      </c>
      <c r="E476" t="s">
        <v>589</v>
      </c>
      <c r="F476">
        <v>1</v>
      </c>
      <c r="G476">
        <v>1</v>
      </c>
      <c r="H476">
        <v>137</v>
      </c>
      <c r="I476">
        <v>5</v>
      </c>
      <c r="J476">
        <v>34.208</v>
      </c>
      <c r="K476">
        <v>34.386</v>
      </c>
      <c r="L476">
        <v>34.296</v>
      </c>
      <c r="M476">
        <v>17104</v>
      </c>
      <c r="N476">
        <v>17193</v>
      </c>
      <c r="O476">
        <v>17148</v>
      </c>
      <c r="P476">
        <v>1</v>
      </c>
      <c r="Q476">
        <v>3</v>
      </c>
      <c r="R476">
        <v>0</v>
      </c>
      <c r="S476">
        <v>0</v>
      </c>
      <c r="T476">
        <v>34.296</v>
      </c>
      <c r="U476">
        <v>3</v>
      </c>
      <c r="V476">
        <v>0</v>
      </c>
      <c r="W476">
        <v>0</v>
      </c>
      <c r="X476">
        <v>34.296</v>
      </c>
      <c r="Y476">
        <v>178</v>
      </c>
      <c r="Z476">
        <v>17</v>
      </c>
      <c r="AA476">
        <v>187</v>
      </c>
      <c r="AB476">
        <v>14.5</v>
      </c>
      <c r="AC476" s="6">
        <v>0.0201388888888889</v>
      </c>
      <c r="AD476">
        <v>0.5</v>
      </c>
      <c r="AE476">
        <v>11.79</v>
      </c>
      <c r="AF476">
        <v>7.9</v>
      </c>
      <c r="AG476">
        <v>3</v>
      </c>
      <c r="AH476">
        <v>0</v>
      </c>
      <c r="AI476">
        <v>0</v>
      </c>
      <c r="AJ476">
        <v>20</v>
      </c>
      <c r="AK476">
        <v>40</v>
      </c>
      <c r="AL476">
        <v>0.8</v>
      </c>
      <c r="AM476">
        <v>0</v>
      </c>
      <c r="AN476">
        <v>0</v>
      </c>
      <c r="AO476">
        <v>0</v>
      </c>
      <c r="AP476">
        <v>0.1</v>
      </c>
      <c r="AQ476">
        <v>38</v>
      </c>
      <c r="AR476">
        <v>24</v>
      </c>
      <c r="AS476">
        <v>20</v>
      </c>
      <c r="AT476">
        <v>0</v>
      </c>
      <c r="AU476">
        <v>80.4896666666666</v>
      </c>
      <c r="AV476">
        <v>15.759</v>
      </c>
      <c r="AW476">
        <v>17.0349999999999</v>
      </c>
      <c r="AX476">
        <v>160.009999999999</v>
      </c>
      <c r="AY476">
        <v>125.941999999999</v>
      </c>
      <c r="AZ476">
        <v>75.42</v>
      </c>
      <c r="BA476">
        <v>2135.94716999999</v>
      </c>
      <c r="BB476">
        <v>1568.87266999999</v>
      </c>
      <c r="BC476">
        <v>666.52541</v>
      </c>
      <c r="BD476">
        <v>0.1</v>
      </c>
      <c r="BE476">
        <v>84.8</v>
      </c>
      <c r="BF476">
        <v>53</v>
      </c>
      <c r="BG476">
        <v>117.295</v>
      </c>
      <c r="BH476">
        <v>107.261666666667</v>
      </c>
      <c r="BI476">
        <v>46.1616666666666</v>
      </c>
      <c r="BJ476">
        <v>905.196227222227</v>
      </c>
      <c r="BK476">
        <v>888.550116111115</v>
      </c>
      <c r="BL476">
        <v>237.534782777777</v>
      </c>
      <c r="BM476">
        <v>0.1</v>
      </c>
      <c r="BN476">
        <v>74.2</v>
      </c>
      <c r="BO476">
        <v>42.4</v>
      </c>
      <c r="BP476">
        <v>120.834999999999</v>
      </c>
      <c r="BQ476">
        <v>89.735</v>
      </c>
      <c r="BR476">
        <v>34.935</v>
      </c>
      <c r="BS476">
        <v>1109.79317833333</v>
      </c>
      <c r="BT476">
        <v>740.662844999999</v>
      </c>
      <c r="BU476">
        <v>174.433845</v>
      </c>
      <c r="BV476">
        <v>100.911270582037</v>
      </c>
      <c r="BW476">
        <v>1747.449</v>
      </c>
      <c r="BX476">
        <v>0</v>
      </c>
      <c r="BY476" t="s">
        <v>333</v>
      </c>
      <c r="BZ476" t="s">
        <v>726</v>
      </c>
      <c r="CE476">
        <f>VLOOKUP(BY476,[1]flawdatabase_16in!$1:$1048576,7,0)</f>
        <v>20</v>
      </c>
      <c r="CF476">
        <f>VLOOKUP(BY476,[1]flawdatabase_16in!$1:$1048576,8,0)</f>
        <v>40</v>
      </c>
      <c r="CG476">
        <f>VLOOKUP(BY476,[1]flawdatabase_16in!$1:$1048576,9,0)</f>
        <v>0.8</v>
      </c>
      <c r="CH476">
        <f>VLOOKUP(BY476,[1]flawdatabase_16in!$1:$1048576,11,0)</f>
        <v>0</v>
      </c>
      <c r="CI476">
        <f>VLOOKUP(BY476,[1]flawdatabase_16in!$1:$1048576,10,0)</f>
        <v>0</v>
      </c>
      <c r="CJ476" t="str">
        <f>VLOOKUP(BY476,[2]flawdatabase_16in!$1:$1048576,4,0)</f>
        <v>MFL16S20_P0004</v>
      </c>
    </row>
    <row r="477" spans="1:88">
      <c r="A477" s="4">
        <v>44181.6684953704</v>
      </c>
      <c r="B477" t="s">
        <v>78</v>
      </c>
      <c r="C477" s="4">
        <v>44181.6684953704</v>
      </c>
      <c r="D477" t="s">
        <v>79</v>
      </c>
      <c r="E477" t="s">
        <v>589</v>
      </c>
      <c r="F477">
        <v>1</v>
      </c>
      <c r="G477">
        <v>1</v>
      </c>
      <c r="H477">
        <v>138</v>
      </c>
      <c r="I477">
        <v>5</v>
      </c>
      <c r="J477">
        <v>35.088</v>
      </c>
      <c r="K477">
        <v>35.314</v>
      </c>
      <c r="L477">
        <v>35.2</v>
      </c>
      <c r="M477">
        <v>17544</v>
      </c>
      <c r="N477">
        <v>17657</v>
      </c>
      <c r="O477">
        <v>17600</v>
      </c>
      <c r="P477">
        <v>1</v>
      </c>
      <c r="Q477">
        <v>3</v>
      </c>
      <c r="R477">
        <v>0</v>
      </c>
      <c r="S477">
        <v>0</v>
      </c>
      <c r="T477">
        <v>35.2</v>
      </c>
      <c r="U477">
        <v>3</v>
      </c>
      <c r="V477">
        <v>0</v>
      </c>
      <c r="W477">
        <v>0</v>
      </c>
      <c r="X477">
        <v>35.2</v>
      </c>
      <c r="Y477">
        <v>175</v>
      </c>
      <c r="Z477">
        <v>17</v>
      </c>
      <c r="AA477">
        <v>186</v>
      </c>
      <c r="AB477">
        <v>13.2</v>
      </c>
      <c r="AC477" s="6">
        <v>0.0180555555555556</v>
      </c>
      <c r="AD477">
        <v>0.5</v>
      </c>
      <c r="AE477">
        <v>11.79</v>
      </c>
      <c r="AF477">
        <v>7.9</v>
      </c>
      <c r="AG477">
        <v>3</v>
      </c>
      <c r="AH477">
        <v>2</v>
      </c>
      <c r="AI477">
        <v>0</v>
      </c>
      <c r="AJ477">
        <v>40</v>
      </c>
      <c r="AK477">
        <v>40</v>
      </c>
      <c r="AL477">
        <v>0.9</v>
      </c>
      <c r="AM477">
        <v>0</v>
      </c>
      <c r="AN477">
        <v>0</v>
      </c>
      <c r="AO477">
        <v>0</v>
      </c>
      <c r="AP477">
        <v>0.1</v>
      </c>
      <c r="AQ477">
        <v>50</v>
      </c>
      <c r="AR477">
        <v>46</v>
      </c>
      <c r="AS477">
        <v>38</v>
      </c>
      <c r="AT477">
        <v>12</v>
      </c>
      <c r="AU477">
        <v>74.3711666666666</v>
      </c>
      <c r="AV477">
        <v>30.0109999999999</v>
      </c>
      <c r="AW477">
        <v>29.242</v>
      </c>
      <c r="AX477">
        <v>559.847</v>
      </c>
      <c r="AY477">
        <v>515.839999999999</v>
      </c>
      <c r="AZ477">
        <v>296.314</v>
      </c>
      <c r="BA477">
        <v>15277.107199</v>
      </c>
      <c r="BB477">
        <v>13395.157894</v>
      </c>
      <c r="BC477">
        <v>5038.901324</v>
      </c>
      <c r="BD477">
        <v>0.1</v>
      </c>
      <c r="BE477">
        <v>84.8</v>
      </c>
      <c r="BF477">
        <v>58.3</v>
      </c>
      <c r="BG477">
        <v>187.172666666666</v>
      </c>
      <c r="BH477">
        <v>143.039333333333</v>
      </c>
      <c r="BI477">
        <v>55.9893333333334</v>
      </c>
      <c r="BJ477">
        <v>2073.53877608889</v>
      </c>
      <c r="BK477">
        <v>1534.62739831111</v>
      </c>
      <c r="BL477">
        <v>325.957164977778</v>
      </c>
      <c r="BM477">
        <v>0.1</v>
      </c>
      <c r="BN477">
        <v>74.2</v>
      </c>
      <c r="BO477">
        <v>53</v>
      </c>
      <c r="BP477">
        <v>270.612222222222</v>
      </c>
      <c r="BQ477">
        <v>183.573333333333</v>
      </c>
      <c r="BR477">
        <v>101.273333333333</v>
      </c>
      <c r="BS477">
        <v>4859.12703975308</v>
      </c>
      <c r="BT477">
        <v>2884.82856444444</v>
      </c>
      <c r="BU477">
        <v>1151.28889777777</v>
      </c>
      <c r="BV477">
        <v>140.044875429656</v>
      </c>
      <c r="BW477">
        <v>6627.60283333333</v>
      </c>
      <c r="BX477">
        <v>0</v>
      </c>
      <c r="BY477" t="s">
        <v>369</v>
      </c>
      <c r="BZ477" t="s">
        <v>727</v>
      </c>
      <c r="CE477">
        <f>VLOOKUP(BY477,[1]flawdatabase_16in!$1:$1048576,7,0)</f>
        <v>40</v>
      </c>
      <c r="CF477">
        <f>VLOOKUP(BY477,[1]flawdatabase_16in!$1:$1048576,8,0)</f>
        <v>40</v>
      </c>
      <c r="CG477">
        <f>VLOOKUP(BY477,[1]flawdatabase_16in!$1:$1048576,9,0)</f>
        <v>0.9</v>
      </c>
      <c r="CH477">
        <f>VLOOKUP(BY477,[1]flawdatabase_16in!$1:$1048576,11,0)</f>
        <v>2</v>
      </c>
      <c r="CI477">
        <f>VLOOKUP(BY477,[1]flawdatabase_16in!$1:$1048576,10,0)</f>
        <v>0</v>
      </c>
      <c r="CJ477" t="str">
        <f>VLOOKUP(BY477,[2]flawdatabase_16in!$1:$1048576,4,0)</f>
        <v>MFL16S20_P0004</v>
      </c>
    </row>
    <row r="478" spans="1:88">
      <c r="A478" s="4">
        <v>44181.6684953704</v>
      </c>
      <c r="B478" t="s">
        <v>78</v>
      </c>
      <c r="C478" s="4">
        <v>44181.6684953704</v>
      </c>
      <c r="D478" t="s">
        <v>79</v>
      </c>
      <c r="E478" t="s">
        <v>589</v>
      </c>
      <c r="F478">
        <v>1</v>
      </c>
      <c r="G478">
        <v>1</v>
      </c>
      <c r="H478">
        <v>139</v>
      </c>
      <c r="I478">
        <v>5</v>
      </c>
      <c r="J478">
        <v>35.388</v>
      </c>
      <c r="K478">
        <v>35.566</v>
      </c>
      <c r="L478">
        <v>35.476</v>
      </c>
      <c r="M478">
        <v>17694</v>
      </c>
      <c r="N478">
        <v>17783</v>
      </c>
      <c r="O478">
        <v>17738</v>
      </c>
      <c r="P478">
        <v>1</v>
      </c>
      <c r="Q478">
        <v>3</v>
      </c>
      <c r="R478">
        <v>0</v>
      </c>
      <c r="S478">
        <v>0</v>
      </c>
      <c r="T478">
        <v>35.476</v>
      </c>
      <c r="U478">
        <v>3</v>
      </c>
      <c r="V478">
        <v>0</v>
      </c>
      <c r="W478">
        <v>0</v>
      </c>
      <c r="X478">
        <v>35.476</v>
      </c>
      <c r="Y478">
        <v>176</v>
      </c>
      <c r="Z478">
        <v>17</v>
      </c>
      <c r="AA478">
        <v>186</v>
      </c>
      <c r="AB478">
        <v>13.5</v>
      </c>
      <c r="AC478" s="6">
        <v>0.01875</v>
      </c>
      <c r="AD478">
        <v>0.5</v>
      </c>
      <c r="AE478">
        <v>11.79</v>
      </c>
      <c r="AF478">
        <v>7.9</v>
      </c>
      <c r="AG478">
        <v>3</v>
      </c>
      <c r="AH478">
        <v>0</v>
      </c>
      <c r="AI478">
        <v>0</v>
      </c>
      <c r="AJ478">
        <v>52</v>
      </c>
      <c r="AK478">
        <v>60</v>
      </c>
      <c r="AL478">
        <v>0.8</v>
      </c>
      <c r="AM478">
        <v>0</v>
      </c>
      <c r="AN478">
        <v>0</v>
      </c>
      <c r="AO478">
        <v>0</v>
      </c>
      <c r="AP478">
        <v>0.1</v>
      </c>
      <c r="AQ478">
        <v>62</v>
      </c>
      <c r="AR478">
        <v>58</v>
      </c>
      <c r="AS478">
        <v>14</v>
      </c>
      <c r="AT478">
        <v>0</v>
      </c>
      <c r="AU478">
        <v>85.1146666666666</v>
      </c>
      <c r="AV478">
        <v>42.0159999999999</v>
      </c>
      <c r="AW478">
        <v>34.032</v>
      </c>
      <c r="AX478">
        <v>637.06625</v>
      </c>
      <c r="AY478">
        <v>605.61525</v>
      </c>
      <c r="AZ478">
        <v>179.418249999999</v>
      </c>
      <c r="BA478">
        <v>20482.8321108125</v>
      </c>
      <c r="BB478">
        <v>19986.2514098125</v>
      </c>
      <c r="BC478">
        <v>4870.65277031249</v>
      </c>
      <c r="BD478">
        <v>0.1</v>
      </c>
      <c r="BE478">
        <v>68.9</v>
      </c>
      <c r="BF478">
        <v>58.3</v>
      </c>
      <c r="BG478">
        <v>326.313666666666</v>
      </c>
      <c r="BH478">
        <v>218.796999999999</v>
      </c>
      <c r="BI478">
        <v>109.597</v>
      </c>
      <c r="BJ478">
        <v>7103.61382846666</v>
      </c>
      <c r="BK478">
        <v>4132.24176179999</v>
      </c>
      <c r="BL478">
        <v>1277.9042618</v>
      </c>
      <c r="BM478">
        <v>0.1</v>
      </c>
      <c r="BN478">
        <v>68.9</v>
      </c>
      <c r="BO478">
        <v>58.3</v>
      </c>
      <c r="BP478">
        <v>453.839333333333</v>
      </c>
      <c r="BQ478">
        <v>291.722666666666</v>
      </c>
      <c r="BR478">
        <v>142.772666666666</v>
      </c>
      <c r="BS478">
        <v>13382.4329671999</v>
      </c>
      <c r="BT478">
        <v>7387.44062275555</v>
      </c>
      <c r="BU478">
        <v>2230.74138942222</v>
      </c>
      <c r="BV478">
        <v>57.187970461905</v>
      </c>
      <c r="BW478">
        <v>8253.94733333333</v>
      </c>
      <c r="BX478">
        <v>0</v>
      </c>
      <c r="BY478" t="s">
        <v>371</v>
      </c>
      <c r="BZ478" t="s">
        <v>728</v>
      </c>
      <c r="CE478">
        <f>VLOOKUP(BY478,[1]flawdatabase_16in!$1:$1048576,7,0)</f>
        <v>52</v>
      </c>
      <c r="CF478">
        <f>VLOOKUP(BY478,[1]flawdatabase_16in!$1:$1048576,8,0)</f>
        <v>60</v>
      </c>
      <c r="CG478">
        <f>VLOOKUP(BY478,[1]flawdatabase_16in!$1:$1048576,9,0)</f>
        <v>0.8</v>
      </c>
      <c r="CH478">
        <f>VLOOKUP(BY478,[1]flawdatabase_16in!$1:$1048576,11,0)</f>
        <v>0</v>
      </c>
      <c r="CI478">
        <f>VLOOKUP(BY478,[1]flawdatabase_16in!$1:$1048576,10,0)</f>
        <v>0</v>
      </c>
      <c r="CJ478" t="str">
        <f>VLOOKUP(BY478,[2]flawdatabase_16in!$1:$1048576,4,0)</f>
        <v>MFL16S20_P0004</v>
      </c>
    </row>
    <row r="479" spans="1:88">
      <c r="A479" s="4">
        <v>44181.6684953704</v>
      </c>
      <c r="B479" t="s">
        <v>78</v>
      </c>
      <c r="C479" s="4">
        <v>44181.6684953704</v>
      </c>
      <c r="D479" t="s">
        <v>79</v>
      </c>
      <c r="E479" t="s">
        <v>589</v>
      </c>
      <c r="F479">
        <v>1</v>
      </c>
      <c r="G479">
        <v>1</v>
      </c>
      <c r="H479">
        <v>140</v>
      </c>
      <c r="I479">
        <v>5</v>
      </c>
      <c r="J479">
        <v>35.696</v>
      </c>
      <c r="K479">
        <v>35.912</v>
      </c>
      <c r="L479">
        <v>35.804</v>
      </c>
      <c r="M479">
        <v>17848</v>
      </c>
      <c r="N479">
        <v>17956</v>
      </c>
      <c r="O479">
        <v>17902</v>
      </c>
      <c r="P479">
        <v>1</v>
      </c>
      <c r="Q479">
        <v>3</v>
      </c>
      <c r="R479">
        <v>0</v>
      </c>
      <c r="S479">
        <v>0</v>
      </c>
      <c r="T479">
        <v>35.804</v>
      </c>
      <c r="U479">
        <v>3</v>
      </c>
      <c r="V479">
        <v>0</v>
      </c>
      <c r="W479">
        <v>0</v>
      </c>
      <c r="X479">
        <v>35.804</v>
      </c>
      <c r="Y479">
        <v>176</v>
      </c>
      <c r="Z479">
        <v>18</v>
      </c>
      <c r="AA479">
        <v>187</v>
      </c>
      <c r="AB479">
        <v>15.8</v>
      </c>
      <c r="AC479" s="6">
        <v>0.0215277777777778</v>
      </c>
      <c r="AD479">
        <v>0.5</v>
      </c>
      <c r="AE479">
        <v>11.79</v>
      </c>
      <c r="AF479">
        <v>7.9</v>
      </c>
      <c r="AG479">
        <v>3</v>
      </c>
      <c r="AH479">
        <v>0</v>
      </c>
      <c r="AI479">
        <v>0</v>
      </c>
      <c r="AJ479">
        <v>10</v>
      </c>
      <c r="AK479">
        <v>40</v>
      </c>
      <c r="AL479">
        <v>2.4</v>
      </c>
      <c r="AM479">
        <v>0</v>
      </c>
      <c r="AN479">
        <v>0</v>
      </c>
      <c r="AO479">
        <v>0</v>
      </c>
      <c r="AP479">
        <v>0.1</v>
      </c>
      <c r="AQ479">
        <v>30</v>
      </c>
      <c r="AR479">
        <v>22</v>
      </c>
      <c r="AS479">
        <v>14</v>
      </c>
      <c r="AT479">
        <v>0</v>
      </c>
      <c r="AU479">
        <v>71.8681666666666</v>
      </c>
      <c r="AV479">
        <v>98.258</v>
      </c>
      <c r="AW479">
        <v>104.797</v>
      </c>
      <c r="AX479">
        <v>721.9831875</v>
      </c>
      <c r="AY479">
        <v>656.3751875</v>
      </c>
      <c r="AZ479">
        <v>305.194125</v>
      </c>
      <c r="BA479">
        <v>54662.6443022539</v>
      </c>
      <c r="BB479">
        <v>49729.2729261289</v>
      </c>
      <c r="BC479">
        <v>15636.9676725156</v>
      </c>
      <c r="BD479">
        <v>0.1</v>
      </c>
      <c r="BE479">
        <v>68.9</v>
      </c>
      <c r="BF479">
        <v>47.7</v>
      </c>
      <c r="BG479">
        <v>748.82665625</v>
      </c>
      <c r="BH479">
        <v>442.659989583333</v>
      </c>
      <c r="BI479">
        <v>298.982125</v>
      </c>
      <c r="BJ479">
        <v>40129.0818464167</v>
      </c>
      <c r="BK479">
        <v>19269.5004425972</v>
      </c>
      <c r="BL479">
        <v>10966.2956078289</v>
      </c>
      <c r="BM479">
        <v>0.1</v>
      </c>
      <c r="BN479">
        <v>68.9</v>
      </c>
      <c r="BO479">
        <v>47.7</v>
      </c>
      <c r="BP479">
        <v>882.61765625</v>
      </c>
      <c r="BQ479">
        <v>521.01765625</v>
      </c>
      <c r="BR479">
        <v>363.023125</v>
      </c>
      <c r="BS479">
        <v>56355.8657883903</v>
      </c>
      <c r="BT479">
        <v>27325.3965748486</v>
      </c>
      <c r="BU479">
        <v>16321.0018261914</v>
      </c>
      <c r="BV479">
        <v>36.7859193816536</v>
      </c>
      <c r="BW479">
        <v>10307.9893437499</v>
      </c>
      <c r="BX479">
        <v>0</v>
      </c>
      <c r="BY479" t="s">
        <v>373</v>
      </c>
      <c r="BZ479" t="s">
        <v>729</v>
      </c>
      <c r="CE479">
        <f>VLOOKUP(BY479,[1]flawdatabase_16in!$1:$1048576,7,0)</f>
        <v>10</v>
      </c>
      <c r="CF479">
        <f>VLOOKUP(BY479,[1]flawdatabase_16in!$1:$1048576,8,0)</f>
        <v>40</v>
      </c>
      <c r="CG479">
        <f>VLOOKUP(BY479,[1]flawdatabase_16in!$1:$1048576,9,0)</f>
        <v>2.4</v>
      </c>
      <c r="CH479">
        <f>VLOOKUP(BY479,[1]flawdatabase_16in!$1:$1048576,11,0)</f>
        <v>0</v>
      </c>
      <c r="CI479">
        <f>VLOOKUP(BY479,[1]flawdatabase_16in!$1:$1048576,10,0)</f>
        <v>0</v>
      </c>
      <c r="CJ479" t="str">
        <f>VLOOKUP(BY479,[2]flawdatabase_16in!$1:$1048576,4,0)</f>
        <v>MFL16S20_P0004</v>
      </c>
    </row>
    <row r="480" spans="1:88">
      <c r="A480" s="4">
        <v>44181.6684953704</v>
      </c>
      <c r="B480" t="s">
        <v>78</v>
      </c>
      <c r="C480" s="4">
        <v>44181.6684953704</v>
      </c>
      <c r="D480" t="s">
        <v>79</v>
      </c>
      <c r="E480" t="s">
        <v>589</v>
      </c>
      <c r="F480">
        <v>1</v>
      </c>
      <c r="G480">
        <v>1</v>
      </c>
      <c r="H480">
        <v>141</v>
      </c>
      <c r="I480">
        <v>5</v>
      </c>
      <c r="J480">
        <v>35.996</v>
      </c>
      <c r="K480">
        <v>36.206</v>
      </c>
      <c r="L480">
        <v>36.1</v>
      </c>
      <c r="M480">
        <v>17998</v>
      </c>
      <c r="N480">
        <v>18103</v>
      </c>
      <c r="O480">
        <v>18050</v>
      </c>
      <c r="P480">
        <v>1</v>
      </c>
      <c r="Q480">
        <v>3</v>
      </c>
      <c r="R480">
        <v>0</v>
      </c>
      <c r="S480">
        <v>0</v>
      </c>
      <c r="T480">
        <v>36.1</v>
      </c>
      <c r="U480">
        <v>3</v>
      </c>
      <c r="V480">
        <v>0</v>
      </c>
      <c r="W480">
        <v>0</v>
      </c>
      <c r="X480">
        <v>36.1</v>
      </c>
      <c r="Y480">
        <v>175</v>
      </c>
      <c r="Z480">
        <v>19</v>
      </c>
      <c r="AA480">
        <v>187</v>
      </c>
      <c r="AB480">
        <v>16.1</v>
      </c>
      <c r="AC480" s="6">
        <v>0.0222222222222222</v>
      </c>
      <c r="AD480">
        <v>0.5</v>
      </c>
      <c r="AE480">
        <v>11.79</v>
      </c>
      <c r="AF480">
        <v>7.9</v>
      </c>
      <c r="AG480">
        <v>3</v>
      </c>
      <c r="AH480">
        <v>2</v>
      </c>
      <c r="AI480">
        <v>0</v>
      </c>
      <c r="AJ480">
        <v>20</v>
      </c>
      <c r="AK480">
        <v>20</v>
      </c>
      <c r="AL480">
        <v>2.4</v>
      </c>
      <c r="AM480">
        <v>0</v>
      </c>
      <c r="AN480">
        <v>0</v>
      </c>
      <c r="AO480">
        <v>0</v>
      </c>
      <c r="AP480">
        <v>0.1</v>
      </c>
      <c r="AQ480">
        <v>34</v>
      </c>
      <c r="AR480">
        <v>28</v>
      </c>
      <c r="AS480">
        <v>20</v>
      </c>
      <c r="AT480">
        <v>0</v>
      </c>
      <c r="AU480">
        <v>74.9951666666666</v>
      </c>
      <c r="AV480">
        <v>57.758</v>
      </c>
      <c r="AW480">
        <v>60.547</v>
      </c>
      <c r="AX480">
        <v>567.241625</v>
      </c>
      <c r="AY480">
        <v>496.483625</v>
      </c>
      <c r="AZ480">
        <v>222.415625</v>
      </c>
      <c r="BA480">
        <v>26907.9979538281</v>
      </c>
      <c r="BB480">
        <v>22130.1236813281</v>
      </c>
      <c r="BC480">
        <v>6079.26133695312</v>
      </c>
      <c r="BD480">
        <v>0.1</v>
      </c>
      <c r="BE480">
        <v>84.8</v>
      </c>
      <c r="BF480">
        <v>42.4</v>
      </c>
      <c r="BG480">
        <v>400.472666666666</v>
      </c>
      <c r="BH480">
        <v>296.572666666666</v>
      </c>
      <c r="BI480">
        <v>97.0059999999999</v>
      </c>
      <c r="BJ480">
        <v>10141.2010427555</v>
      </c>
      <c r="BK480">
        <v>7351.20026497777</v>
      </c>
      <c r="BL480">
        <v>1390.08488719999</v>
      </c>
      <c r="BM480">
        <v>0.1</v>
      </c>
      <c r="BN480">
        <v>74.2</v>
      </c>
      <c r="BO480">
        <v>42.4</v>
      </c>
      <c r="BP480">
        <v>443.620777777777</v>
      </c>
      <c r="BQ480">
        <v>306.876333333333</v>
      </c>
      <c r="BR480">
        <v>133.042999999999</v>
      </c>
      <c r="BS480">
        <v>14859.095612516</v>
      </c>
      <c r="BT480">
        <v>9382.34299646666</v>
      </c>
      <c r="BU480">
        <v>2674.6056298</v>
      </c>
      <c r="BV480">
        <v>100.902843423568</v>
      </c>
      <c r="BW480">
        <v>7360.41895833332</v>
      </c>
      <c r="BX480">
        <v>0</v>
      </c>
      <c r="BY480" t="s">
        <v>375</v>
      </c>
      <c r="BZ480" t="s">
        <v>730</v>
      </c>
      <c r="CE480">
        <f>VLOOKUP(BY480,[1]flawdatabase_16in!$1:$1048576,7,0)</f>
        <v>20</v>
      </c>
      <c r="CF480">
        <f>VLOOKUP(BY480,[1]flawdatabase_16in!$1:$1048576,8,0)</f>
        <v>20</v>
      </c>
      <c r="CG480">
        <f>VLOOKUP(BY480,[1]flawdatabase_16in!$1:$1048576,9,0)</f>
        <v>2.4</v>
      </c>
      <c r="CH480">
        <f>VLOOKUP(BY480,[1]flawdatabase_16in!$1:$1048576,11,0)</f>
        <v>2</v>
      </c>
      <c r="CI480">
        <f>VLOOKUP(BY480,[1]flawdatabase_16in!$1:$1048576,10,0)</f>
        <v>0</v>
      </c>
      <c r="CJ480" t="str">
        <f>VLOOKUP(BY480,[2]flawdatabase_16in!$1:$1048576,4,0)</f>
        <v>MFL16S20_P0004</v>
      </c>
    </row>
    <row r="481" spans="1:88">
      <c r="A481" s="4">
        <v>44181.6684953704</v>
      </c>
      <c r="B481" t="s">
        <v>78</v>
      </c>
      <c r="C481" s="4">
        <v>44181.6684953704</v>
      </c>
      <c r="D481" t="s">
        <v>79</v>
      </c>
      <c r="E481" t="s">
        <v>589</v>
      </c>
      <c r="F481">
        <v>1</v>
      </c>
      <c r="G481">
        <v>1</v>
      </c>
      <c r="H481">
        <v>142</v>
      </c>
      <c r="I481">
        <v>5</v>
      </c>
      <c r="J481">
        <v>36.29</v>
      </c>
      <c r="K481">
        <v>36.496</v>
      </c>
      <c r="L481">
        <v>36.392</v>
      </c>
      <c r="M481">
        <v>18145</v>
      </c>
      <c r="N481">
        <v>18248</v>
      </c>
      <c r="O481">
        <v>18196</v>
      </c>
      <c r="P481">
        <v>1</v>
      </c>
      <c r="Q481">
        <v>3</v>
      </c>
      <c r="R481">
        <v>0</v>
      </c>
      <c r="S481">
        <v>0</v>
      </c>
      <c r="T481">
        <v>36.392</v>
      </c>
      <c r="U481">
        <v>3</v>
      </c>
      <c r="V481">
        <v>0</v>
      </c>
      <c r="W481">
        <v>0</v>
      </c>
      <c r="X481">
        <v>36.392</v>
      </c>
      <c r="Y481">
        <v>175</v>
      </c>
      <c r="Z481">
        <v>19</v>
      </c>
      <c r="AA481">
        <v>187</v>
      </c>
      <c r="AB481">
        <v>16.5</v>
      </c>
      <c r="AC481" s="6">
        <v>0.0229166666666667</v>
      </c>
      <c r="AD481">
        <v>0.5</v>
      </c>
      <c r="AE481">
        <v>11.79</v>
      </c>
      <c r="AF481">
        <v>7.9</v>
      </c>
      <c r="AG481">
        <v>3</v>
      </c>
      <c r="AH481">
        <v>0</v>
      </c>
      <c r="AI481">
        <v>0</v>
      </c>
      <c r="AJ481">
        <v>34.6</v>
      </c>
      <c r="AK481">
        <v>40</v>
      </c>
      <c r="AL481">
        <v>2.4</v>
      </c>
      <c r="AM481">
        <v>0</v>
      </c>
      <c r="AN481">
        <v>0</v>
      </c>
      <c r="AO481">
        <v>0</v>
      </c>
      <c r="AP481">
        <v>0.1</v>
      </c>
      <c r="AQ481">
        <v>46</v>
      </c>
      <c r="AR481">
        <v>38</v>
      </c>
      <c r="AS481">
        <v>26</v>
      </c>
      <c r="AT481">
        <v>0</v>
      </c>
      <c r="AU481">
        <v>66.6231666666666</v>
      </c>
      <c r="AV481">
        <v>85.7559999999999</v>
      </c>
      <c r="AW481">
        <v>84.785</v>
      </c>
      <c r="AX481">
        <v>1038.75528124999</v>
      </c>
      <c r="AY481">
        <v>964.575281249999</v>
      </c>
      <c r="AZ481">
        <v>392.633499999999</v>
      </c>
      <c r="BA481">
        <v>66201.3269430204</v>
      </c>
      <c r="BB481">
        <v>59674.778742333</v>
      </c>
      <c r="BC481">
        <v>13888.9958471249</v>
      </c>
      <c r="BD481">
        <v>0.1</v>
      </c>
      <c r="BE481">
        <v>74.2</v>
      </c>
      <c r="BF481">
        <v>47.7</v>
      </c>
      <c r="BG481">
        <v>585.885333333333</v>
      </c>
      <c r="BH481">
        <v>399.268666666666</v>
      </c>
      <c r="BI481">
        <v>203.051999999999</v>
      </c>
      <c r="BJ481">
        <v>23443.4578741333</v>
      </c>
      <c r="BK481">
        <v>14290.8986852444</v>
      </c>
      <c r="BL481">
        <v>5114.10014079999</v>
      </c>
      <c r="BM481">
        <v>0.1</v>
      </c>
      <c r="BN481">
        <v>74.2</v>
      </c>
      <c r="BO481">
        <v>47.7</v>
      </c>
      <c r="BP481">
        <v>727.517111111111</v>
      </c>
      <c r="BQ481">
        <v>488.455999999999</v>
      </c>
      <c r="BR481">
        <v>254.106</v>
      </c>
      <c r="BS481">
        <v>36313.2644121382</v>
      </c>
      <c r="BT481">
        <v>21686.1499738666</v>
      </c>
      <c r="BU481">
        <v>8115.1688072</v>
      </c>
      <c r="BV481">
        <v>34.0683463622504</v>
      </c>
      <c r="BW481">
        <v>12791.7822604166</v>
      </c>
      <c r="BX481">
        <v>0</v>
      </c>
      <c r="BY481" t="s">
        <v>377</v>
      </c>
      <c r="BZ481" t="s">
        <v>731</v>
      </c>
      <c r="CE481">
        <f>VLOOKUP(BY481,[1]flawdatabase_16in!$1:$1048576,7,0)</f>
        <v>34.6</v>
      </c>
      <c r="CF481">
        <f>VLOOKUP(BY481,[1]flawdatabase_16in!$1:$1048576,8,0)</f>
        <v>40</v>
      </c>
      <c r="CG481">
        <f>VLOOKUP(BY481,[1]flawdatabase_16in!$1:$1048576,9,0)</f>
        <v>2.4</v>
      </c>
      <c r="CH481">
        <f>VLOOKUP(BY481,[1]flawdatabase_16in!$1:$1048576,11,0)</f>
        <v>0</v>
      </c>
      <c r="CI481">
        <f>VLOOKUP(BY481,[1]flawdatabase_16in!$1:$1048576,10,0)</f>
        <v>0</v>
      </c>
      <c r="CJ481" t="str">
        <f>VLOOKUP(BY481,[2]flawdatabase_16in!$1:$1048576,4,0)</f>
        <v>MFL16S20_P0004</v>
      </c>
    </row>
    <row r="482" spans="1:88">
      <c r="A482" s="4">
        <v>44181.6684953704</v>
      </c>
      <c r="B482" t="s">
        <v>78</v>
      </c>
      <c r="C482" s="4">
        <v>44181.6684953704</v>
      </c>
      <c r="D482" t="s">
        <v>79</v>
      </c>
      <c r="E482" t="s">
        <v>589</v>
      </c>
      <c r="F482">
        <v>1</v>
      </c>
      <c r="G482">
        <v>1</v>
      </c>
      <c r="H482">
        <v>143</v>
      </c>
      <c r="I482">
        <v>5</v>
      </c>
      <c r="J482">
        <v>36.594</v>
      </c>
      <c r="K482">
        <v>36.778</v>
      </c>
      <c r="L482">
        <v>36.686</v>
      </c>
      <c r="M482">
        <v>18297</v>
      </c>
      <c r="N482">
        <v>18389</v>
      </c>
      <c r="O482">
        <v>18343</v>
      </c>
      <c r="P482">
        <v>1</v>
      </c>
      <c r="Q482">
        <v>3</v>
      </c>
      <c r="R482">
        <v>0</v>
      </c>
      <c r="S482">
        <v>0</v>
      </c>
      <c r="T482">
        <v>36.686</v>
      </c>
      <c r="U482">
        <v>3</v>
      </c>
      <c r="V482">
        <v>0</v>
      </c>
      <c r="W482">
        <v>0</v>
      </c>
      <c r="X482">
        <v>36.686</v>
      </c>
      <c r="Y482">
        <v>174</v>
      </c>
      <c r="Z482">
        <v>19</v>
      </c>
      <c r="AA482">
        <v>186</v>
      </c>
      <c r="AB482">
        <v>14.8</v>
      </c>
      <c r="AC482" s="6">
        <v>0.0201388888888889</v>
      </c>
      <c r="AD482">
        <v>0.5</v>
      </c>
      <c r="AE482">
        <v>11.79</v>
      </c>
      <c r="AF482">
        <v>7.9</v>
      </c>
      <c r="AG482">
        <v>3</v>
      </c>
      <c r="AH482">
        <v>0</v>
      </c>
      <c r="AI482">
        <v>0</v>
      </c>
      <c r="AJ482">
        <v>60</v>
      </c>
      <c r="AK482">
        <v>40</v>
      </c>
      <c r="AL482">
        <v>2.4</v>
      </c>
      <c r="AM482">
        <v>0</v>
      </c>
      <c r="AN482">
        <v>0</v>
      </c>
      <c r="AO482">
        <v>0</v>
      </c>
      <c r="AP482">
        <v>0.1</v>
      </c>
      <c r="AQ482">
        <v>70</v>
      </c>
      <c r="AR482">
        <v>32</v>
      </c>
      <c r="AS482">
        <v>12</v>
      </c>
      <c r="AT482">
        <v>0</v>
      </c>
      <c r="AU482">
        <v>83.4881666666666</v>
      </c>
      <c r="AV482">
        <v>72.018</v>
      </c>
      <c r="AW482">
        <v>66.277</v>
      </c>
      <c r="AX482">
        <v>1049.65787499999</v>
      </c>
      <c r="AY482">
        <v>512.404874999999</v>
      </c>
      <c r="AZ482">
        <v>193.7015</v>
      </c>
      <c r="BA482">
        <v>52543.8841886406</v>
      </c>
      <c r="BB482">
        <v>22198.0345091406</v>
      </c>
      <c r="BC482">
        <v>6748.849438375</v>
      </c>
      <c r="BD482">
        <v>0.1</v>
      </c>
      <c r="BE482">
        <v>79.5</v>
      </c>
      <c r="BF482">
        <v>47.7</v>
      </c>
      <c r="BG482">
        <v>557.110666666666</v>
      </c>
      <c r="BH482">
        <v>423.477333333333</v>
      </c>
      <c r="BI482">
        <v>190.394</v>
      </c>
      <c r="BJ482">
        <v>21289.0308716444</v>
      </c>
      <c r="BK482">
        <v>15599.4492049777</v>
      </c>
      <c r="BL482">
        <v>4706.3379272</v>
      </c>
      <c r="BM482">
        <v>0.1</v>
      </c>
      <c r="BN482">
        <v>79.5</v>
      </c>
      <c r="BO482">
        <v>47.7</v>
      </c>
      <c r="BP482">
        <v>713.695888888888</v>
      </c>
      <c r="BQ482">
        <v>525.740333333333</v>
      </c>
      <c r="BR482">
        <v>231.307</v>
      </c>
      <c r="BS482">
        <v>34103.074555479</v>
      </c>
      <c r="BT482">
        <v>23967.4528209111</v>
      </c>
      <c r="BU482">
        <v>6959.0976098</v>
      </c>
      <c r="BV482">
        <v>54.0410438022563</v>
      </c>
      <c r="BW482">
        <v>12352.6232499999</v>
      </c>
      <c r="BX482">
        <v>0</v>
      </c>
      <c r="BY482" t="s">
        <v>379</v>
      </c>
      <c r="BZ482" t="s">
        <v>732</v>
      </c>
      <c r="CE482">
        <f>VLOOKUP(BY482,[1]flawdatabase_16in!$1:$1048576,7,0)</f>
        <v>60</v>
      </c>
      <c r="CF482">
        <f>VLOOKUP(BY482,[1]flawdatabase_16in!$1:$1048576,8,0)</f>
        <v>40</v>
      </c>
      <c r="CG482">
        <f>VLOOKUP(BY482,[1]flawdatabase_16in!$1:$1048576,9,0)</f>
        <v>2.4</v>
      </c>
      <c r="CH482">
        <f>VLOOKUP(BY482,[1]flawdatabase_16in!$1:$1048576,11,0)</f>
        <v>0</v>
      </c>
      <c r="CI482">
        <f>VLOOKUP(BY482,[1]flawdatabase_16in!$1:$1048576,10,0)</f>
        <v>0</v>
      </c>
      <c r="CJ482" t="str">
        <f>VLOOKUP(BY482,[2]flawdatabase_16in!$1:$1048576,4,0)</f>
        <v>MFL16S20_P0004</v>
      </c>
    </row>
    <row r="483" spans="1:88">
      <c r="A483" s="4">
        <v>44181.6684953704</v>
      </c>
      <c r="B483" t="s">
        <v>78</v>
      </c>
      <c r="C483" s="4">
        <v>44181.6684953704</v>
      </c>
      <c r="D483" t="s">
        <v>79</v>
      </c>
      <c r="E483" t="s">
        <v>589</v>
      </c>
      <c r="F483">
        <v>1</v>
      </c>
      <c r="G483">
        <v>1</v>
      </c>
      <c r="H483">
        <v>144</v>
      </c>
      <c r="I483">
        <v>5</v>
      </c>
      <c r="J483">
        <v>36.896</v>
      </c>
      <c r="K483">
        <v>37.118</v>
      </c>
      <c r="L483">
        <v>37.006</v>
      </c>
      <c r="M483">
        <v>18448</v>
      </c>
      <c r="N483">
        <v>18559</v>
      </c>
      <c r="O483">
        <v>18503</v>
      </c>
      <c r="P483">
        <v>1</v>
      </c>
      <c r="Q483">
        <v>3</v>
      </c>
      <c r="R483">
        <v>0</v>
      </c>
      <c r="S483">
        <v>0</v>
      </c>
      <c r="T483">
        <v>37.006</v>
      </c>
      <c r="U483">
        <v>3</v>
      </c>
      <c r="V483">
        <v>0</v>
      </c>
      <c r="W483">
        <v>0</v>
      </c>
      <c r="X483">
        <v>37.006</v>
      </c>
      <c r="Y483">
        <v>175</v>
      </c>
      <c r="Z483">
        <v>18</v>
      </c>
      <c r="AA483">
        <v>186</v>
      </c>
      <c r="AB483">
        <v>15.2</v>
      </c>
      <c r="AC483" s="6">
        <v>0.0208333333333333</v>
      </c>
      <c r="AD483">
        <v>0.5</v>
      </c>
      <c r="AE483">
        <v>11.79</v>
      </c>
      <c r="AF483">
        <v>7.9</v>
      </c>
      <c r="AG483">
        <v>3</v>
      </c>
      <c r="AH483">
        <v>2</v>
      </c>
      <c r="AI483">
        <v>0</v>
      </c>
      <c r="AJ483">
        <v>10</v>
      </c>
      <c r="AK483">
        <v>10</v>
      </c>
      <c r="AL483">
        <v>4</v>
      </c>
      <c r="AM483">
        <v>0</v>
      </c>
      <c r="AN483">
        <v>0</v>
      </c>
      <c r="AO483">
        <v>0</v>
      </c>
      <c r="AP483">
        <v>0.1</v>
      </c>
      <c r="AQ483">
        <v>28</v>
      </c>
      <c r="AR483">
        <v>20</v>
      </c>
      <c r="AS483">
        <v>12</v>
      </c>
      <c r="AT483">
        <v>0</v>
      </c>
      <c r="AU483">
        <v>74.4946666666666</v>
      </c>
      <c r="AV483">
        <v>73.007</v>
      </c>
      <c r="AW483">
        <v>76.299</v>
      </c>
      <c r="AX483">
        <v>471.1555</v>
      </c>
      <c r="AY483">
        <v>392.8435</v>
      </c>
      <c r="AZ483">
        <v>151.603</v>
      </c>
      <c r="BA483">
        <v>26212.61447625</v>
      </c>
      <c r="BB483">
        <v>20839.69444225</v>
      </c>
      <c r="BC483">
        <v>4973.876819</v>
      </c>
      <c r="BD483">
        <v>0.1</v>
      </c>
      <c r="BE483">
        <v>68.9</v>
      </c>
      <c r="BF483">
        <v>37.1</v>
      </c>
      <c r="BG483">
        <v>357.672666666666</v>
      </c>
      <c r="BH483">
        <v>274.889333333333</v>
      </c>
      <c r="BI483">
        <v>172.356</v>
      </c>
      <c r="BJ483">
        <v>11363.8859805333</v>
      </c>
      <c r="BK483">
        <v>8628.82012497777</v>
      </c>
      <c r="BL483">
        <v>4765.1509472</v>
      </c>
      <c r="BM483">
        <v>0.1</v>
      </c>
      <c r="BN483">
        <v>68.9</v>
      </c>
      <c r="BO483">
        <v>37.1</v>
      </c>
      <c r="BP483">
        <v>401.676333333333</v>
      </c>
      <c r="BQ483">
        <v>309.843</v>
      </c>
      <c r="BR483">
        <v>193.293</v>
      </c>
      <c r="BS483">
        <v>14493.1168690592</v>
      </c>
      <c r="BT483">
        <v>10996.4896764666</v>
      </c>
      <c r="BU483">
        <v>5999.7608098</v>
      </c>
      <c r="BV483">
        <v>95.7362541746198</v>
      </c>
      <c r="BW483">
        <v>6792.09212499998</v>
      </c>
      <c r="BX483">
        <v>0</v>
      </c>
      <c r="BY483" t="s">
        <v>381</v>
      </c>
      <c r="BZ483" t="s">
        <v>733</v>
      </c>
      <c r="CE483">
        <f>VLOOKUP(BY483,[1]flawdatabase_16in!$1:$1048576,7,0)</f>
        <v>10</v>
      </c>
      <c r="CF483">
        <f>VLOOKUP(BY483,[1]flawdatabase_16in!$1:$1048576,8,0)</f>
        <v>10</v>
      </c>
      <c r="CG483">
        <f>VLOOKUP(BY483,[1]flawdatabase_16in!$1:$1048576,9,0)</f>
        <v>4</v>
      </c>
      <c r="CH483">
        <f>VLOOKUP(BY483,[1]flawdatabase_16in!$1:$1048576,11,0)</f>
        <v>2</v>
      </c>
      <c r="CI483">
        <f>VLOOKUP(BY483,[1]flawdatabase_16in!$1:$1048576,10,0)</f>
        <v>0</v>
      </c>
      <c r="CJ483" t="str">
        <f>VLOOKUP(BY483,[2]flawdatabase_16in!$1:$1048576,4,0)</f>
        <v>MFL16S20_P0004</v>
      </c>
    </row>
    <row r="484" spans="1:88">
      <c r="A484" s="4">
        <v>44181.6684953704</v>
      </c>
      <c r="B484" t="s">
        <v>78</v>
      </c>
      <c r="C484" s="4">
        <v>44181.6684953704</v>
      </c>
      <c r="D484" t="s">
        <v>79</v>
      </c>
      <c r="E484" t="s">
        <v>589</v>
      </c>
      <c r="F484">
        <v>1</v>
      </c>
      <c r="G484">
        <v>1</v>
      </c>
      <c r="H484">
        <v>145</v>
      </c>
      <c r="I484">
        <v>5</v>
      </c>
      <c r="J484">
        <v>37.202</v>
      </c>
      <c r="K484">
        <v>37.39</v>
      </c>
      <c r="L484">
        <v>37.296</v>
      </c>
      <c r="M484">
        <v>18601</v>
      </c>
      <c r="N484">
        <v>18695</v>
      </c>
      <c r="O484">
        <v>18648</v>
      </c>
      <c r="P484">
        <v>1</v>
      </c>
      <c r="Q484">
        <v>3</v>
      </c>
      <c r="R484">
        <v>0</v>
      </c>
      <c r="S484">
        <v>0</v>
      </c>
      <c r="T484">
        <v>37.296</v>
      </c>
      <c r="U484">
        <v>3</v>
      </c>
      <c r="V484">
        <v>0</v>
      </c>
      <c r="W484">
        <v>0</v>
      </c>
      <c r="X484">
        <v>37.296</v>
      </c>
      <c r="Y484">
        <v>176</v>
      </c>
      <c r="Z484">
        <v>18</v>
      </c>
      <c r="AA484">
        <v>187</v>
      </c>
      <c r="AB484">
        <v>17.5</v>
      </c>
      <c r="AC484" s="6">
        <v>0.0243055555555556</v>
      </c>
      <c r="AD484">
        <v>0.5</v>
      </c>
      <c r="AE484">
        <v>11.79</v>
      </c>
      <c r="AF484">
        <v>7.9</v>
      </c>
      <c r="AG484">
        <v>3</v>
      </c>
      <c r="AH484">
        <v>0</v>
      </c>
      <c r="AI484">
        <v>0</v>
      </c>
      <c r="AJ484">
        <v>17.3</v>
      </c>
      <c r="AK484">
        <v>20</v>
      </c>
      <c r="AL484">
        <v>4</v>
      </c>
      <c r="AM484">
        <v>0</v>
      </c>
      <c r="AN484">
        <v>0</v>
      </c>
      <c r="AO484">
        <v>0</v>
      </c>
      <c r="AP484">
        <v>0.1</v>
      </c>
      <c r="AQ484">
        <v>32</v>
      </c>
      <c r="AR484">
        <v>24</v>
      </c>
      <c r="AS484">
        <v>14</v>
      </c>
      <c r="AT484">
        <v>0</v>
      </c>
      <c r="AU484">
        <v>57.1186666666666</v>
      </c>
      <c r="AV484">
        <v>120.256</v>
      </c>
      <c r="AW484">
        <v>120.29</v>
      </c>
      <c r="AX484">
        <v>829.110484374999</v>
      </c>
      <c r="AY484">
        <v>664.94153125</v>
      </c>
      <c r="AZ484">
        <v>424.078</v>
      </c>
      <c r="BA484">
        <v>70201.1028069192</v>
      </c>
      <c r="BB484">
        <v>51934.6679006103</v>
      </c>
      <c r="BC484">
        <v>28722.349768125</v>
      </c>
      <c r="BD484">
        <v>0.1</v>
      </c>
      <c r="BE484">
        <v>63.6</v>
      </c>
      <c r="BF484">
        <v>37.1</v>
      </c>
      <c r="BG484">
        <v>668.183333333333</v>
      </c>
      <c r="BH484">
        <v>434.916666666666</v>
      </c>
      <c r="BI484">
        <v>260.05</v>
      </c>
      <c r="BJ484">
        <v>37141.6033888889</v>
      </c>
      <c r="BK484">
        <v>21678.9922777777</v>
      </c>
      <c r="BL484">
        <v>10692.8945</v>
      </c>
      <c r="BM484">
        <v>0.1</v>
      </c>
      <c r="BN484">
        <v>63.6</v>
      </c>
      <c r="BO484">
        <v>37.1</v>
      </c>
      <c r="BP484">
        <v>699.223333333333</v>
      </c>
      <c r="BQ484">
        <v>495.406666666666</v>
      </c>
      <c r="BR484">
        <v>300.49</v>
      </c>
      <c r="BS484">
        <v>44124.5683533333</v>
      </c>
      <c r="BT484">
        <v>28334.3516311111</v>
      </c>
      <c r="BU484">
        <v>14293.39102</v>
      </c>
      <c r="BV484">
        <v>71.6684191234605</v>
      </c>
      <c r="BW484">
        <v>9886.03636979167</v>
      </c>
      <c r="BX484">
        <v>0</v>
      </c>
      <c r="BY484" t="s">
        <v>383</v>
      </c>
      <c r="BZ484" t="s">
        <v>734</v>
      </c>
      <c r="CE484">
        <f>VLOOKUP(BY484,[1]flawdatabase_16in!$1:$1048576,7,0)</f>
        <v>17.3</v>
      </c>
      <c r="CF484">
        <f>VLOOKUP(BY484,[1]flawdatabase_16in!$1:$1048576,8,0)</f>
        <v>20</v>
      </c>
      <c r="CG484">
        <f>VLOOKUP(BY484,[1]flawdatabase_16in!$1:$1048576,9,0)</f>
        <v>4</v>
      </c>
      <c r="CH484">
        <f>VLOOKUP(BY484,[1]flawdatabase_16in!$1:$1048576,11,0)</f>
        <v>0</v>
      </c>
      <c r="CI484">
        <f>VLOOKUP(BY484,[1]flawdatabase_16in!$1:$1048576,10,0)</f>
        <v>0</v>
      </c>
      <c r="CJ484" t="str">
        <f>VLOOKUP(BY484,[2]flawdatabase_16in!$1:$1048576,4,0)</f>
        <v>MFL16S20_P0004</v>
      </c>
    </row>
    <row r="485" spans="1:88">
      <c r="A485" s="4">
        <v>44181.6684953704</v>
      </c>
      <c r="B485" t="s">
        <v>78</v>
      </c>
      <c r="C485" s="4">
        <v>44181.6684953704</v>
      </c>
      <c r="D485" t="s">
        <v>79</v>
      </c>
      <c r="E485" t="s">
        <v>589</v>
      </c>
      <c r="F485">
        <v>1</v>
      </c>
      <c r="G485">
        <v>1</v>
      </c>
      <c r="H485">
        <v>146</v>
      </c>
      <c r="I485">
        <v>5</v>
      </c>
      <c r="J485">
        <v>35.102</v>
      </c>
      <c r="K485">
        <v>35.286</v>
      </c>
      <c r="L485">
        <v>35.194</v>
      </c>
      <c r="M485">
        <v>17551</v>
      </c>
      <c r="N485">
        <v>17643</v>
      </c>
      <c r="O485">
        <v>17597</v>
      </c>
      <c r="P485">
        <v>1</v>
      </c>
      <c r="Q485">
        <v>3</v>
      </c>
      <c r="R485">
        <v>0</v>
      </c>
      <c r="S485">
        <v>0</v>
      </c>
      <c r="T485">
        <v>35.194</v>
      </c>
      <c r="U485">
        <v>3</v>
      </c>
      <c r="V485">
        <v>0</v>
      </c>
      <c r="W485">
        <v>0</v>
      </c>
      <c r="X485">
        <v>35.194</v>
      </c>
      <c r="Y485">
        <v>134</v>
      </c>
      <c r="Z485">
        <v>151</v>
      </c>
      <c r="AA485">
        <v>142</v>
      </c>
      <c r="AB485">
        <v>285.2</v>
      </c>
      <c r="AC485" s="6">
        <v>0.395833333333333</v>
      </c>
      <c r="AD485">
        <v>0.5</v>
      </c>
      <c r="AE485">
        <v>11.79</v>
      </c>
      <c r="AF485">
        <v>7.9</v>
      </c>
      <c r="AG485">
        <v>3</v>
      </c>
      <c r="AH485">
        <v>1</v>
      </c>
      <c r="AI485">
        <v>0</v>
      </c>
      <c r="AJ485">
        <v>40</v>
      </c>
      <c r="AK485">
        <v>20</v>
      </c>
      <c r="AL485">
        <v>0.8</v>
      </c>
      <c r="AM485">
        <v>0</v>
      </c>
      <c r="AN485">
        <v>0</v>
      </c>
      <c r="AO485">
        <v>0</v>
      </c>
      <c r="AP485">
        <v>0.1</v>
      </c>
      <c r="AQ485">
        <v>58</v>
      </c>
      <c r="AR485">
        <v>52</v>
      </c>
      <c r="AS485">
        <v>44</v>
      </c>
      <c r="AT485">
        <v>32</v>
      </c>
      <c r="AU485">
        <v>83.8651666666666</v>
      </c>
      <c r="AV485">
        <v>7.75800000000001</v>
      </c>
      <c r="AW485">
        <v>6.495</v>
      </c>
      <c r="AX485">
        <v>160.811</v>
      </c>
      <c r="AY485">
        <v>153.502</v>
      </c>
      <c r="AZ485">
        <v>92.9829999999998</v>
      </c>
      <c r="BA485">
        <v>1119.699175</v>
      </c>
      <c r="BB485">
        <v>1040.07139</v>
      </c>
      <c r="BC485">
        <v>427.494634999999</v>
      </c>
      <c r="BD485">
        <v>0.1</v>
      </c>
      <c r="BE485">
        <v>74.2</v>
      </c>
      <c r="BF485">
        <v>31.8</v>
      </c>
      <c r="BG485">
        <v>16.4686666666667</v>
      </c>
      <c r="BH485">
        <v>14.4853333333331</v>
      </c>
      <c r="BI485">
        <v>8.93533333333344</v>
      </c>
      <c r="BJ485">
        <v>27.2513785777779</v>
      </c>
      <c r="BK485">
        <v>25.5282563555553</v>
      </c>
      <c r="BL485">
        <v>15.3495785777781</v>
      </c>
      <c r="BM485">
        <v>0.1</v>
      </c>
      <c r="BN485">
        <v>68.9</v>
      </c>
      <c r="BO485">
        <v>42.4</v>
      </c>
      <c r="BP485">
        <v>37.5276666666666</v>
      </c>
      <c r="BQ485">
        <v>29.6276666666666</v>
      </c>
      <c r="BR485">
        <v>13.8609999999999</v>
      </c>
      <c r="BS485">
        <v>113.320681977777</v>
      </c>
      <c r="BT485">
        <v>84.8076264222222</v>
      </c>
      <c r="BU485">
        <v>27.7244041999999</v>
      </c>
      <c r="BV485">
        <v>60.1907346812954</v>
      </c>
      <c r="BW485">
        <v>1442.925</v>
      </c>
      <c r="BX485">
        <v>0</v>
      </c>
      <c r="BY485" t="s">
        <v>385</v>
      </c>
      <c r="BZ485" t="s">
        <v>735</v>
      </c>
      <c r="CE485">
        <f>VLOOKUP(BY485,[1]flawdatabase_16in!$1:$1048576,7,0)</f>
        <v>40</v>
      </c>
      <c r="CF485">
        <f>VLOOKUP(BY485,[1]flawdatabase_16in!$1:$1048576,8,0)</f>
        <v>20</v>
      </c>
      <c r="CG485">
        <f>VLOOKUP(BY485,[1]flawdatabase_16in!$1:$1048576,9,0)</f>
        <v>0.8</v>
      </c>
      <c r="CH485">
        <f>VLOOKUP(BY485,[1]flawdatabase_16in!$1:$1048576,11,0)</f>
        <v>1</v>
      </c>
      <c r="CI485">
        <f>VLOOKUP(BY485,[1]flawdatabase_16in!$1:$1048576,10,0)</f>
        <v>0</v>
      </c>
      <c r="CJ485" t="str">
        <f>VLOOKUP(BY485,[2]flawdatabase_16in!$1:$1048576,4,0)</f>
        <v>MFL16S20_P0004</v>
      </c>
    </row>
    <row r="486" spans="1:88">
      <c r="A486" s="4">
        <v>44181.6684953704</v>
      </c>
      <c r="B486" t="s">
        <v>78</v>
      </c>
      <c r="C486" s="4">
        <v>44181.6684953704</v>
      </c>
      <c r="D486" t="s">
        <v>79</v>
      </c>
      <c r="E486" t="s">
        <v>589</v>
      </c>
      <c r="F486">
        <v>1</v>
      </c>
      <c r="G486">
        <v>1</v>
      </c>
      <c r="H486">
        <v>147</v>
      </c>
      <c r="I486">
        <v>5</v>
      </c>
      <c r="J486">
        <v>35.408</v>
      </c>
      <c r="K486">
        <v>35.588</v>
      </c>
      <c r="L486">
        <v>35.498</v>
      </c>
      <c r="M486">
        <v>17704</v>
      </c>
      <c r="N486">
        <v>17794</v>
      </c>
      <c r="O486">
        <v>17749</v>
      </c>
      <c r="P486">
        <v>1</v>
      </c>
      <c r="Q486">
        <v>3</v>
      </c>
      <c r="R486">
        <v>0</v>
      </c>
      <c r="S486">
        <v>0</v>
      </c>
      <c r="T486">
        <v>35.498</v>
      </c>
      <c r="U486">
        <v>3</v>
      </c>
      <c r="V486">
        <v>0</v>
      </c>
      <c r="W486">
        <v>0</v>
      </c>
      <c r="X486">
        <v>35.498</v>
      </c>
      <c r="Y486">
        <v>137</v>
      </c>
      <c r="Z486">
        <v>149</v>
      </c>
      <c r="AA486">
        <v>143</v>
      </c>
      <c r="AB486">
        <v>287.5</v>
      </c>
      <c r="AC486" s="6">
        <v>0.399305555555556</v>
      </c>
      <c r="AD486">
        <v>0.5</v>
      </c>
      <c r="AE486">
        <v>11.79</v>
      </c>
      <c r="AF486">
        <v>7.9</v>
      </c>
      <c r="AG486">
        <v>3</v>
      </c>
      <c r="AH486">
        <v>1</v>
      </c>
      <c r="AI486">
        <v>0</v>
      </c>
      <c r="AJ486">
        <v>60</v>
      </c>
      <c r="AK486">
        <v>20</v>
      </c>
      <c r="AL486">
        <v>0.8</v>
      </c>
      <c r="AM486">
        <v>0</v>
      </c>
      <c r="AN486">
        <v>0</v>
      </c>
      <c r="AO486">
        <v>0</v>
      </c>
      <c r="AP486">
        <v>0.1</v>
      </c>
      <c r="AQ486">
        <v>74</v>
      </c>
      <c r="AR486">
        <v>70</v>
      </c>
      <c r="AS486">
        <v>64</v>
      </c>
      <c r="AT486">
        <v>48</v>
      </c>
      <c r="AU486">
        <v>85.6126666666666</v>
      </c>
      <c r="AV486">
        <v>6.756</v>
      </c>
      <c r="AW486">
        <v>6.49299999999999</v>
      </c>
      <c r="AX486">
        <v>192.227</v>
      </c>
      <c r="AY486">
        <v>182.745</v>
      </c>
      <c r="AZ486">
        <v>139.486999999999</v>
      </c>
      <c r="BA486">
        <v>1133.005655</v>
      </c>
      <c r="BB486">
        <v>1039.498285</v>
      </c>
      <c r="BC486">
        <v>637.371384999999</v>
      </c>
      <c r="BD486">
        <v>0.1</v>
      </c>
      <c r="BE486">
        <v>31.8</v>
      </c>
      <c r="BF486">
        <v>26.5</v>
      </c>
      <c r="BG486">
        <v>20.6383333333332</v>
      </c>
      <c r="BH486">
        <v>11.3383333333334</v>
      </c>
      <c r="BI486">
        <v>5.4383333333334</v>
      </c>
      <c r="BJ486">
        <v>42.148816111111</v>
      </c>
      <c r="BK486">
        <v>23.3343161111114</v>
      </c>
      <c r="BL486">
        <v>6.64764944444459</v>
      </c>
      <c r="BM486">
        <v>0.1</v>
      </c>
      <c r="BN486">
        <v>53</v>
      </c>
      <c r="BO486">
        <v>42.4</v>
      </c>
      <c r="BP486">
        <v>19.7086666666666</v>
      </c>
      <c r="BQ486">
        <v>18.742</v>
      </c>
      <c r="BR486">
        <v>13.2253333333333</v>
      </c>
      <c r="BS486">
        <v>41.2179305777778</v>
      </c>
      <c r="BT486">
        <v>40.7807083555556</v>
      </c>
      <c r="BU486">
        <v>24.2717639111111</v>
      </c>
      <c r="BV486">
        <v>98.2878111570161</v>
      </c>
      <c r="BW486">
        <v>1194.89833333333</v>
      </c>
      <c r="BX486">
        <v>0</v>
      </c>
      <c r="BY486" t="s">
        <v>387</v>
      </c>
      <c r="BZ486" t="s">
        <v>736</v>
      </c>
      <c r="CE486">
        <f>VLOOKUP(BY486,[1]flawdatabase_16in!$1:$1048576,7,0)</f>
        <v>60</v>
      </c>
      <c r="CF486">
        <f>VLOOKUP(BY486,[1]flawdatabase_16in!$1:$1048576,8,0)</f>
        <v>20</v>
      </c>
      <c r="CG486">
        <f>VLOOKUP(BY486,[1]flawdatabase_16in!$1:$1048576,9,0)</f>
        <v>0.8</v>
      </c>
      <c r="CH486">
        <f>VLOOKUP(BY486,[1]flawdatabase_16in!$1:$1048576,11,0)</f>
        <v>1</v>
      </c>
      <c r="CI486">
        <f>VLOOKUP(BY486,[1]flawdatabase_16in!$1:$1048576,10,0)</f>
        <v>0</v>
      </c>
      <c r="CJ486" t="str">
        <f>VLOOKUP(BY486,[2]flawdatabase_16in!$1:$1048576,4,0)</f>
        <v>MFL16S20_P0004</v>
      </c>
    </row>
    <row r="487" spans="1:88">
      <c r="A487" s="4">
        <v>44181.6684953704</v>
      </c>
      <c r="B487" t="s">
        <v>78</v>
      </c>
      <c r="C487" s="4">
        <v>44181.6684953704</v>
      </c>
      <c r="D487" t="s">
        <v>79</v>
      </c>
      <c r="E487" t="s">
        <v>589</v>
      </c>
      <c r="F487">
        <v>1</v>
      </c>
      <c r="G487">
        <v>1</v>
      </c>
      <c r="H487">
        <v>148</v>
      </c>
      <c r="I487">
        <v>5</v>
      </c>
      <c r="J487">
        <v>35.716</v>
      </c>
      <c r="K487">
        <v>35.892</v>
      </c>
      <c r="L487">
        <v>35.804</v>
      </c>
      <c r="M487">
        <v>17858</v>
      </c>
      <c r="N487">
        <v>17946</v>
      </c>
      <c r="O487">
        <v>17902</v>
      </c>
      <c r="P487">
        <v>1</v>
      </c>
      <c r="Q487">
        <v>3</v>
      </c>
      <c r="R487">
        <v>0</v>
      </c>
      <c r="S487">
        <v>0</v>
      </c>
      <c r="T487">
        <v>35.804</v>
      </c>
      <c r="U487">
        <v>3</v>
      </c>
      <c r="V487">
        <v>0</v>
      </c>
      <c r="W487">
        <v>0</v>
      </c>
      <c r="X487">
        <v>35.804</v>
      </c>
      <c r="Y487">
        <v>133</v>
      </c>
      <c r="Z487">
        <v>153</v>
      </c>
      <c r="AA487">
        <v>143</v>
      </c>
      <c r="AB487">
        <v>287.8</v>
      </c>
      <c r="AC487" s="6">
        <v>0.399305555555556</v>
      </c>
      <c r="AD487">
        <v>0.5</v>
      </c>
      <c r="AE487">
        <v>11.79</v>
      </c>
      <c r="AF487">
        <v>7.9</v>
      </c>
      <c r="AG487">
        <v>3</v>
      </c>
      <c r="AH487">
        <v>1</v>
      </c>
      <c r="AI487">
        <v>0</v>
      </c>
      <c r="AJ487">
        <v>10</v>
      </c>
      <c r="AK487">
        <v>20</v>
      </c>
      <c r="AL487">
        <v>2.4</v>
      </c>
      <c r="AM487">
        <v>0</v>
      </c>
      <c r="AN487">
        <v>0</v>
      </c>
      <c r="AO487">
        <v>0</v>
      </c>
      <c r="AP487">
        <v>0.1</v>
      </c>
      <c r="AQ487">
        <v>30</v>
      </c>
      <c r="AR487">
        <v>22</v>
      </c>
      <c r="AS487">
        <v>16</v>
      </c>
      <c r="AT487">
        <v>0</v>
      </c>
      <c r="AU487">
        <v>78.9886666666666</v>
      </c>
      <c r="AV487">
        <v>62.7579999999999</v>
      </c>
      <c r="AW487">
        <v>61.0379999999999</v>
      </c>
      <c r="AX487">
        <v>427.523749999999</v>
      </c>
      <c r="AY487">
        <v>386.05975</v>
      </c>
      <c r="AZ487">
        <v>203.470249999999</v>
      </c>
      <c r="BA487">
        <v>19563.7833940624</v>
      </c>
      <c r="BB487">
        <v>17127.6012450625</v>
      </c>
      <c r="BC487">
        <v>6483.47001181249</v>
      </c>
      <c r="BD487">
        <v>0.1</v>
      </c>
      <c r="BE487">
        <v>68.9</v>
      </c>
      <c r="BF487">
        <v>42.4</v>
      </c>
      <c r="BG487">
        <v>365.761666666666</v>
      </c>
      <c r="BH487">
        <v>218.795</v>
      </c>
      <c r="BI487">
        <v>132.445</v>
      </c>
      <c r="BJ487">
        <v>9920.15928277778</v>
      </c>
      <c r="BK487">
        <v>5263.698005</v>
      </c>
      <c r="BL487">
        <v>2545.668505</v>
      </c>
      <c r="BM487">
        <v>0.1</v>
      </c>
      <c r="BN487">
        <v>74.2</v>
      </c>
      <c r="BO487">
        <v>42.4</v>
      </c>
      <c r="BP487">
        <v>438.858</v>
      </c>
      <c r="BQ487">
        <v>292.558</v>
      </c>
      <c r="BR487">
        <v>147.008</v>
      </c>
      <c r="BS487">
        <v>14068.8899350222</v>
      </c>
      <c r="BT487">
        <v>8476.3437128</v>
      </c>
      <c r="BU487">
        <v>3123.2220128</v>
      </c>
      <c r="BV487">
        <v>150.318201149631</v>
      </c>
      <c r="BW487">
        <v>5623.40483333333</v>
      </c>
      <c r="BX487">
        <v>0</v>
      </c>
      <c r="BY487" t="s">
        <v>389</v>
      </c>
      <c r="BZ487" t="s">
        <v>737</v>
      </c>
      <c r="CE487">
        <f>VLOOKUP(BY487,[1]flawdatabase_16in!$1:$1048576,7,0)</f>
        <v>10</v>
      </c>
      <c r="CF487">
        <f>VLOOKUP(BY487,[1]flawdatabase_16in!$1:$1048576,8,0)</f>
        <v>20</v>
      </c>
      <c r="CG487">
        <f>VLOOKUP(BY487,[1]flawdatabase_16in!$1:$1048576,9,0)</f>
        <v>2.4</v>
      </c>
      <c r="CH487">
        <f>VLOOKUP(BY487,[1]flawdatabase_16in!$1:$1048576,11,0)</f>
        <v>1</v>
      </c>
      <c r="CI487">
        <f>VLOOKUP(BY487,[1]flawdatabase_16in!$1:$1048576,10,0)</f>
        <v>0</v>
      </c>
      <c r="CJ487" t="str">
        <f>VLOOKUP(BY487,[2]flawdatabase_16in!$1:$1048576,4,0)</f>
        <v>MFL16S20_P0004</v>
      </c>
    </row>
    <row r="488" spans="1:88">
      <c r="A488" s="4">
        <v>44181.6684953704</v>
      </c>
      <c r="B488" t="s">
        <v>78</v>
      </c>
      <c r="C488" s="4">
        <v>44181.6684953704</v>
      </c>
      <c r="D488" t="s">
        <v>79</v>
      </c>
      <c r="E488" t="s">
        <v>589</v>
      </c>
      <c r="F488">
        <v>1</v>
      </c>
      <c r="G488">
        <v>1</v>
      </c>
      <c r="H488">
        <v>149</v>
      </c>
      <c r="I488">
        <v>5</v>
      </c>
      <c r="J488">
        <v>36.006</v>
      </c>
      <c r="K488">
        <v>36.214</v>
      </c>
      <c r="L488">
        <v>36.11</v>
      </c>
      <c r="M488">
        <v>18003</v>
      </c>
      <c r="N488">
        <v>18107</v>
      </c>
      <c r="O488">
        <v>18055</v>
      </c>
      <c r="P488">
        <v>1</v>
      </c>
      <c r="Q488">
        <v>3</v>
      </c>
      <c r="R488">
        <v>0</v>
      </c>
      <c r="S488">
        <v>0</v>
      </c>
      <c r="T488">
        <v>36.11</v>
      </c>
      <c r="U488">
        <v>3</v>
      </c>
      <c r="V488">
        <v>0</v>
      </c>
      <c r="W488">
        <v>0</v>
      </c>
      <c r="X488">
        <v>36.11</v>
      </c>
      <c r="Y488">
        <v>130</v>
      </c>
      <c r="Z488">
        <v>153</v>
      </c>
      <c r="AA488">
        <v>141</v>
      </c>
      <c r="AB488">
        <v>284.1</v>
      </c>
      <c r="AC488" s="6">
        <v>0.394444444444444</v>
      </c>
      <c r="AD488">
        <v>0.5</v>
      </c>
      <c r="AE488">
        <v>11.79</v>
      </c>
      <c r="AF488">
        <v>7.9</v>
      </c>
      <c r="AG488">
        <v>3</v>
      </c>
      <c r="AH488">
        <v>1</v>
      </c>
      <c r="AI488">
        <v>0</v>
      </c>
      <c r="AJ488">
        <v>20</v>
      </c>
      <c r="AK488">
        <v>20</v>
      </c>
      <c r="AL488">
        <v>2.5</v>
      </c>
      <c r="AM488">
        <v>0</v>
      </c>
      <c r="AN488">
        <v>0</v>
      </c>
      <c r="AO488">
        <v>0</v>
      </c>
      <c r="AP488">
        <v>0.1</v>
      </c>
      <c r="AQ488">
        <v>38</v>
      </c>
      <c r="AR488">
        <v>32</v>
      </c>
      <c r="AS488">
        <v>24</v>
      </c>
      <c r="AT488">
        <v>10</v>
      </c>
      <c r="AU488">
        <v>74.7436666666666</v>
      </c>
      <c r="AV488">
        <v>50.507</v>
      </c>
      <c r="AW488">
        <v>49.7429999999999</v>
      </c>
      <c r="AX488">
        <v>593.827</v>
      </c>
      <c r="AY488">
        <v>549.972</v>
      </c>
      <c r="AZ488">
        <v>258.27425</v>
      </c>
      <c r="BA488">
        <v>25750.838291625</v>
      </c>
      <c r="BB488">
        <v>22856.432314625</v>
      </c>
      <c r="BC488">
        <v>6293.1339270625</v>
      </c>
      <c r="BD488">
        <v>0.1</v>
      </c>
      <c r="BE488">
        <v>84.8</v>
      </c>
      <c r="BF488">
        <v>42.4</v>
      </c>
      <c r="BG488">
        <v>277.482333333333</v>
      </c>
      <c r="BH488">
        <v>194.732333333333</v>
      </c>
      <c r="BI488">
        <v>76.0323333333333</v>
      </c>
      <c r="BJ488">
        <v>5182.46371575556</v>
      </c>
      <c r="BK488">
        <v>3429.45649353333</v>
      </c>
      <c r="BL488">
        <v>867.23417131111</v>
      </c>
      <c r="BM488">
        <v>0.1</v>
      </c>
      <c r="BN488">
        <v>84.8</v>
      </c>
      <c r="BO488">
        <v>42.4</v>
      </c>
      <c r="BP488">
        <v>402.504666666666</v>
      </c>
      <c r="BQ488">
        <v>306.304666666666</v>
      </c>
      <c r="BR488">
        <v>98.338</v>
      </c>
      <c r="BS488">
        <v>10830.8657110222</v>
      </c>
      <c r="BT488">
        <v>7884.32713324444</v>
      </c>
      <c r="BU488">
        <v>1454.9974888</v>
      </c>
      <c r="BV488">
        <v>86.4803774014504</v>
      </c>
      <c r="BW488">
        <v>8195.37091666666</v>
      </c>
      <c r="BX488">
        <v>0</v>
      </c>
      <c r="BY488" t="s">
        <v>391</v>
      </c>
      <c r="BZ488" t="s">
        <v>738</v>
      </c>
      <c r="CE488">
        <f>VLOOKUP(BY488,[1]flawdatabase_16in!$1:$1048576,7,0)</f>
        <v>20</v>
      </c>
      <c r="CF488">
        <f>VLOOKUP(BY488,[1]flawdatabase_16in!$1:$1048576,8,0)</f>
        <v>20</v>
      </c>
      <c r="CG488">
        <f>VLOOKUP(BY488,[1]flawdatabase_16in!$1:$1048576,9,0)</f>
        <v>2.5</v>
      </c>
      <c r="CH488">
        <f>VLOOKUP(BY488,[1]flawdatabase_16in!$1:$1048576,11,0)</f>
        <v>1</v>
      </c>
      <c r="CI488">
        <f>VLOOKUP(BY488,[1]flawdatabase_16in!$1:$1048576,10,0)</f>
        <v>0</v>
      </c>
      <c r="CJ488" t="str">
        <f>VLOOKUP(BY488,[2]flawdatabase_16in!$1:$1048576,4,0)</f>
        <v>MFL16S20_P0004</v>
      </c>
    </row>
    <row r="489" spans="1:88">
      <c r="A489" s="4">
        <v>44181.6684953704</v>
      </c>
      <c r="B489" t="s">
        <v>78</v>
      </c>
      <c r="C489" s="4">
        <v>44181.6684953704</v>
      </c>
      <c r="D489" t="s">
        <v>79</v>
      </c>
      <c r="E489" t="s">
        <v>589</v>
      </c>
      <c r="F489">
        <v>1</v>
      </c>
      <c r="G489">
        <v>1</v>
      </c>
      <c r="H489">
        <v>150</v>
      </c>
      <c r="I489">
        <v>5</v>
      </c>
      <c r="J489">
        <v>36.3</v>
      </c>
      <c r="K489">
        <v>36.502</v>
      </c>
      <c r="L489">
        <v>36.4</v>
      </c>
      <c r="M489">
        <v>18150</v>
      </c>
      <c r="N489">
        <v>18251</v>
      </c>
      <c r="O489">
        <v>18200</v>
      </c>
      <c r="P489">
        <v>1</v>
      </c>
      <c r="Q489">
        <v>3</v>
      </c>
      <c r="R489">
        <v>0</v>
      </c>
      <c r="S489">
        <v>0</v>
      </c>
      <c r="T489">
        <v>36.4</v>
      </c>
      <c r="U489">
        <v>3</v>
      </c>
      <c r="V489">
        <v>0</v>
      </c>
      <c r="W489">
        <v>0</v>
      </c>
      <c r="X489">
        <v>36.4</v>
      </c>
      <c r="Y489">
        <v>130</v>
      </c>
      <c r="Z489">
        <v>152</v>
      </c>
      <c r="AA489">
        <v>141</v>
      </c>
      <c r="AB489">
        <v>284.5</v>
      </c>
      <c r="AC489" s="6">
        <v>0.395138888888889</v>
      </c>
      <c r="AD489">
        <v>0.5</v>
      </c>
      <c r="AE489">
        <v>11.79</v>
      </c>
      <c r="AF489">
        <v>7.9</v>
      </c>
      <c r="AG489">
        <v>3</v>
      </c>
      <c r="AH489">
        <v>1</v>
      </c>
      <c r="AI489">
        <v>0</v>
      </c>
      <c r="AJ489">
        <v>40</v>
      </c>
      <c r="AK489">
        <v>20</v>
      </c>
      <c r="AL489">
        <v>2.5</v>
      </c>
      <c r="AM489">
        <v>0</v>
      </c>
      <c r="AN489">
        <v>0</v>
      </c>
      <c r="AO489">
        <v>0</v>
      </c>
      <c r="AP489">
        <v>0.1</v>
      </c>
      <c r="AQ489">
        <v>60</v>
      </c>
      <c r="AR489">
        <v>50</v>
      </c>
      <c r="AS489">
        <v>46</v>
      </c>
      <c r="AT489">
        <v>32</v>
      </c>
      <c r="AU489">
        <v>73.4981666666666</v>
      </c>
      <c r="AV489">
        <v>41.5069999999999</v>
      </c>
      <c r="AW489">
        <v>38.243</v>
      </c>
      <c r="AX489">
        <v>817.31725</v>
      </c>
      <c r="AY489">
        <v>687.041249999999</v>
      </c>
      <c r="AZ489">
        <v>455.289249999999</v>
      </c>
      <c r="BA489">
        <v>27962.6915193125</v>
      </c>
      <c r="BB489">
        <v>20805.1580728125</v>
      </c>
      <c r="BC489">
        <v>9815.56242381249</v>
      </c>
      <c r="BD489">
        <v>0.1</v>
      </c>
      <c r="BE489">
        <v>63.6</v>
      </c>
      <c r="BF489">
        <v>37.1</v>
      </c>
      <c r="BG489">
        <v>186.530333333333</v>
      </c>
      <c r="BH489">
        <v>101.480333333333</v>
      </c>
      <c r="BI489">
        <v>49.4803333333334</v>
      </c>
      <c r="BJ489">
        <v>2303.37913513333</v>
      </c>
      <c r="BK489">
        <v>1132.96961291111</v>
      </c>
      <c r="BL489">
        <v>390.241279577778</v>
      </c>
      <c r="BM489">
        <v>0.1</v>
      </c>
      <c r="BN489">
        <v>79.5</v>
      </c>
      <c r="BO489">
        <v>42.4</v>
      </c>
      <c r="BP489">
        <v>340.057333333333</v>
      </c>
      <c r="BQ489">
        <v>224.324</v>
      </c>
      <c r="BR489">
        <v>74.0073333333333</v>
      </c>
      <c r="BS489">
        <v>6933.58216408889</v>
      </c>
      <c r="BT489">
        <v>4506.98756408888</v>
      </c>
      <c r="BU489">
        <v>837.303086311111</v>
      </c>
      <c r="BV489">
        <v>126.910625299277</v>
      </c>
      <c r="BW489">
        <v>10982.0228333333</v>
      </c>
      <c r="BX489">
        <v>0</v>
      </c>
      <c r="BY489" t="s">
        <v>393</v>
      </c>
      <c r="BZ489" t="s">
        <v>739</v>
      </c>
      <c r="CE489">
        <f>VLOOKUP(BY489,[1]flawdatabase_16in!$1:$1048576,7,0)</f>
        <v>40</v>
      </c>
      <c r="CF489">
        <f>VLOOKUP(BY489,[1]flawdatabase_16in!$1:$1048576,8,0)</f>
        <v>20</v>
      </c>
      <c r="CG489">
        <f>VLOOKUP(BY489,[1]flawdatabase_16in!$1:$1048576,9,0)</f>
        <v>2.5</v>
      </c>
      <c r="CH489">
        <f>VLOOKUP(BY489,[1]flawdatabase_16in!$1:$1048576,11,0)</f>
        <v>1</v>
      </c>
      <c r="CI489">
        <f>VLOOKUP(BY489,[1]flawdatabase_16in!$1:$1048576,10,0)</f>
        <v>0</v>
      </c>
      <c r="CJ489" t="str">
        <f>VLOOKUP(BY489,[2]flawdatabase_16in!$1:$1048576,4,0)</f>
        <v>MFL16S20_P0004</v>
      </c>
    </row>
    <row r="490" spans="1:88">
      <c r="A490" s="4">
        <v>44181.6684953704</v>
      </c>
      <c r="B490" t="s">
        <v>78</v>
      </c>
      <c r="C490" s="4">
        <v>44181.6684953704</v>
      </c>
      <c r="D490" t="s">
        <v>79</v>
      </c>
      <c r="E490" t="s">
        <v>589</v>
      </c>
      <c r="F490">
        <v>1</v>
      </c>
      <c r="G490">
        <v>1</v>
      </c>
      <c r="H490">
        <v>151</v>
      </c>
      <c r="I490">
        <v>5</v>
      </c>
      <c r="J490">
        <v>36.596</v>
      </c>
      <c r="K490">
        <v>36.808</v>
      </c>
      <c r="L490">
        <v>36.702</v>
      </c>
      <c r="M490">
        <v>18298</v>
      </c>
      <c r="N490">
        <v>18404</v>
      </c>
      <c r="O490">
        <v>18351</v>
      </c>
      <c r="P490">
        <v>1</v>
      </c>
      <c r="Q490">
        <v>3</v>
      </c>
      <c r="R490">
        <v>0</v>
      </c>
      <c r="S490">
        <v>0</v>
      </c>
      <c r="T490">
        <v>36.702</v>
      </c>
      <c r="U490">
        <v>3</v>
      </c>
      <c r="V490">
        <v>0</v>
      </c>
      <c r="W490">
        <v>0</v>
      </c>
      <c r="X490">
        <v>36.702</v>
      </c>
      <c r="Y490">
        <v>129</v>
      </c>
      <c r="Z490">
        <v>153</v>
      </c>
      <c r="AA490">
        <v>141</v>
      </c>
      <c r="AB490">
        <v>284.9</v>
      </c>
      <c r="AC490" s="6">
        <v>0.395138888888889</v>
      </c>
      <c r="AD490">
        <v>0.5</v>
      </c>
      <c r="AE490">
        <v>11.79</v>
      </c>
      <c r="AF490">
        <v>7.9</v>
      </c>
      <c r="AG490">
        <v>3</v>
      </c>
      <c r="AH490">
        <v>1</v>
      </c>
      <c r="AI490">
        <v>0</v>
      </c>
      <c r="AJ490">
        <v>60</v>
      </c>
      <c r="AK490">
        <v>20</v>
      </c>
      <c r="AL490">
        <v>2.3</v>
      </c>
      <c r="AM490">
        <v>0</v>
      </c>
      <c r="AN490">
        <v>0</v>
      </c>
      <c r="AO490">
        <v>0</v>
      </c>
      <c r="AP490">
        <v>0.1</v>
      </c>
      <c r="AQ490">
        <v>78</v>
      </c>
      <c r="AR490">
        <v>70</v>
      </c>
      <c r="AS490">
        <v>66</v>
      </c>
      <c r="AT490">
        <v>52</v>
      </c>
      <c r="AU490">
        <v>71.1136666666666</v>
      </c>
      <c r="AV490">
        <v>39.006</v>
      </c>
      <c r="AW490">
        <v>43.312</v>
      </c>
      <c r="AX490">
        <v>1046.872</v>
      </c>
      <c r="AY490">
        <v>916.634</v>
      </c>
      <c r="AZ490">
        <v>599.321499999999</v>
      </c>
      <c r="BA490">
        <v>33180.3353641249</v>
      </c>
      <c r="BB490">
        <v>26319.039894125</v>
      </c>
      <c r="BC490">
        <v>12263.9671752499</v>
      </c>
      <c r="BD490">
        <v>0.1</v>
      </c>
      <c r="BE490">
        <v>74.2</v>
      </c>
      <c r="BF490">
        <v>37.1</v>
      </c>
      <c r="BG490">
        <v>173.418999999999</v>
      </c>
      <c r="BH490">
        <v>119.018999999999</v>
      </c>
      <c r="BI490">
        <v>48.0189999999999</v>
      </c>
      <c r="BJ490">
        <v>2131.71398775555</v>
      </c>
      <c r="BK490">
        <v>1409.8534322</v>
      </c>
      <c r="BL490">
        <v>373.473332199999</v>
      </c>
      <c r="BM490">
        <v>0.1</v>
      </c>
      <c r="BN490">
        <v>79.5</v>
      </c>
      <c r="BO490">
        <v>42.4</v>
      </c>
      <c r="BP490">
        <v>308.228333333333</v>
      </c>
      <c r="BQ490">
        <v>196.145</v>
      </c>
      <c r="BR490">
        <v>96.5783333333333</v>
      </c>
      <c r="BS490">
        <v>6161.47201611111</v>
      </c>
      <c r="BT490">
        <v>3628.73418277777</v>
      </c>
      <c r="BU490">
        <v>1340.50607166666</v>
      </c>
      <c r="BV490">
        <v>192.764413318236</v>
      </c>
      <c r="BW490">
        <v>12399.926</v>
      </c>
      <c r="BX490">
        <v>0</v>
      </c>
      <c r="BY490" t="s">
        <v>395</v>
      </c>
      <c r="BZ490" t="s">
        <v>740</v>
      </c>
      <c r="CE490">
        <f>VLOOKUP(BY490,[1]flawdatabase_16in!$1:$1048576,7,0)</f>
        <v>60</v>
      </c>
      <c r="CF490">
        <f>VLOOKUP(BY490,[1]flawdatabase_16in!$1:$1048576,8,0)</f>
        <v>20</v>
      </c>
      <c r="CG490">
        <f>VLOOKUP(BY490,[1]flawdatabase_16in!$1:$1048576,9,0)</f>
        <v>2.3</v>
      </c>
      <c r="CH490">
        <f>VLOOKUP(BY490,[1]flawdatabase_16in!$1:$1048576,11,0)</f>
        <v>1</v>
      </c>
      <c r="CI490">
        <f>VLOOKUP(BY490,[1]flawdatabase_16in!$1:$1048576,10,0)</f>
        <v>0</v>
      </c>
      <c r="CJ490" t="str">
        <f>VLOOKUP(BY490,[2]flawdatabase_16in!$1:$1048576,4,0)</f>
        <v>MFL16S20_P0004</v>
      </c>
    </row>
    <row r="491" spans="1:88">
      <c r="A491" s="4">
        <v>44181.6684953704</v>
      </c>
      <c r="B491" t="s">
        <v>78</v>
      </c>
      <c r="C491" s="4">
        <v>44181.6684953704</v>
      </c>
      <c r="D491" t="s">
        <v>79</v>
      </c>
      <c r="E491" t="s">
        <v>589</v>
      </c>
      <c r="F491">
        <v>1</v>
      </c>
      <c r="G491">
        <v>1</v>
      </c>
      <c r="H491">
        <v>152</v>
      </c>
      <c r="I491">
        <v>5</v>
      </c>
      <c r="J491">
        <v>36.92</v>
      </c>
      <c r="K491">
        <v>37.1</v>
      </c>
      <c r="L491">
        <v>37.01</v>
      </c>
      <c r="M491">
        <v>18460</v>
      </c>
      <c r="N491">
        <v>18550</v>
      </c>
      <c r="O491">
        <v>18505</v>
      </c>
      <c r="P491">
        <v>1</v>
      </c>
      <c r="Q491">
        <v>3</v>
      </c>
      <c r="R491">
        <v>0</v>
      </c>
      <c r="S491">
        <v>0</v>
      </c>
      <c r="T491">
        <v>37.01</v>
      </c>
      <c r="U491">
        <v>3</v>
      </c>
      <c r="V491">
        <v>0</v>
      </c>
      <c r="W491">
        <v>0</v>
      </c>
      <c r="X491">
        <v>37.01</v>
      </c>
      <c r="Y491">
        <v>129</v>
      </c>
      <c r="Z491">
        <v>155</v>
      </c>
      <c r="AA491">
        <v>142</v>
      </c>
      <c r="AB491">
        <v>287.2</v>
      </c>
      <c r="AC491" s="6">
        <v>0.398611111111111</v>
      </c>
      <c r="AD491">
        <v>0.5</v>
      </c>
      <c r="AE491">
        <v>11.79</v>
      </c>
      <c r="AF491">
        <v>7.9</v>
      </c>
      <c r="AG491">
        <v>3</v>
      </c>
      <c r="AH491">
        <v>1</v>
      </c>
      <c r="AI491">
        <v>0</v>
      </c>
      <c r="AJ491">
        <v>10</v>
      </c>
      <c r="AK491">
        <v>20</v>
      </c>
      <c r="AL491">
        <v>4.1</v>
      </c>
      <c r="AM491">
        <v>0</v>
      </c>
      <c r="AN491">
        <v>0</v>
      </c>
      <c r="AO491">
        <v>0</v>
      </c>
      <c r="AP491">
        <v>0.1</v>
      </c>
      <c r="AQ491">
        <v>90</v>
      </c>
      <c r="AR491">
        <v>18</v>
      </c>
      <c r="AS491">
        <v>16</v>
      </c>
      <c r="AT491">
        <v>0</v>
      </c>
      <c r="AU491">
        <v>80.4891666666666</v>
      </c>
      <c r="AV491">
        <v>96.022</v>
      </c>
      <c r="AW491">
        <v>97.271</v>
      </c>
      <c r="AX491">
        <v>1086.1435625</v>
      </c>
      <c r="AY491">
        <v>472.440625</v>
      </c>
      <c r="AZ491">
        <v>415.734999999999</v>
      </c>
      <c r="BA491">
        <v>69681.4879471757</v>
      </c>
      <c r="BB491">
        <v>31252.2663478906</v>
      </c>
      <c r="BC491">
        <v>25656.2048006249</v>
      </c>
      <c r="BD491">
        <v>0.1</v>
      </c>
      <c r="BE491">
        <v>84.8</v>
      </c>
      <c r="BF491">
        <v>42.4</v>
      </c>
      <c r="BG491">
        <v>740.527333333333</v>
      </c>
      <c r="BH491">
        <v>525.444</v>
      </c>
      <c r="BI491">
        <v>255.727333333333</v>
      </c>
      <c r="BJ491">
        <v>37402.1929005333</v>
      </c>
      <c r="BK491">
        <v>25481.9072227555</v>
      </c>
      <c r="BL491">
        <v>9362.74347831111</v>
      </c>
      <c r="BM491">
        <v>0.1</v>
      </c>
      <c r="BN491">
        <v>84.8</v>
      </c>
      <c r="BO491">
        <v>42.4</v>
      </c>
      <c r="BP491">
        <v>916.642</v>
      </c>
      <c r="BQ491">
        <v>631.842</v>
      </c>
      <c r="BR491">
        <v>298.825333333333</v>
      </c>
      <c r="BS491">
        <v>56140.6480461333</v>
      </c>
      <c r="BT491">
        <v>36687.0078683555</v>
      </c>
      <c r="BU491">
        <v>12812.9105905777</v>
      </c>
      <c r="BV491">
        <v>156.295470710544</v>
      </c>
      <c r="BW491">
        <v>12983.5593958333</v>
      </c>
      <c r="BX491">
        <v>0</v>
      </c>
      <c r="BY491" t="s">
        <v>397</v>
      </c>
      <c r="BZ491" t="s">
        <v>741</v>
      </c>
      <c r="CE491">
        <f>VLOOKUP(BY491,[1]flawdatabase_16in!$1:$1048576,7,0)</f>
        <v>10</v>
      </c>
      <c r="CF491">
        <f>VLOOKUP(BY491,[1]flawdatabase_16in!$1:$1048576,8,0)</f>
        <v>20</v>
      </c>
      <c r="CG491">
        <f>VLOOKUP(BY491,[1]flawdatabase_16in!$1:$1048576,9,0)</f>
        <v>4.1</v>
      </c>
      <c r="CH491">
        <f>VLOOKUP(BY491,[1]flawdatabase_16in!$1:$1048576,11,0)</f>
        <v>1</v>
      </c>
      <c r="CI491">
        <f>VLOOKUP(BY491,[1]flawdatabase_16in!$1:$1048576,10,0)</f>
        <v>0</v>
      </c>
      <c r="CJ491" t="str">
        <f>VLOOKUP(BY491,[2]flawdatabase_16in!$1:$1048576,4,0)</f>
        <v>MFL16S20_P0004</v>
      </c>
    </row>
    <row r="492" spans="1:88">
      <c r="A492" s="4">
        <v>44181.6684953704</v>
      </c>
      <c r="B492" t="s">
        <v>78</v>
      </c>
      <c r="C492" s="4">
        <v>44181.6684953704</v>
      </c>
      <c r="D492" t="s">
        <v>79</v>
      </c>
      <c r="E492" t="s">
        <v>589</v>
      </c>
      <c r="F492">
        <v>1</v>
      </c>
      <c r="G492">
        <v>1</v>
      </c>
      <c r="H492">
        <v>153</v>
      </c>
      <c r="I492">
        <v>5</v>
      </c>
      <c r="J492">
        <v>37.224</v>
      </c>
      <c r="K492">
        <v>37.386</v>
      </c>
      <c r="L492">
        <v>37.304</v>
      </c>
      <c r="M492">
        <v>18612</v>
      </c>
      <c r="N492">
        <v>18693</v>
      </c>
      <c r="O492">
        <v>18652</v>
      </c>
      <c r="P492">
        <v>1</v>
      </c>
      <c r="Q492">
        <v>3</v>
      </c>
      <c r="R492">
        <v>0</v>
      </c>
      <c r="S492">
        <v>0</v>
      </c>
      <c r="T492">
        <v>37.304</v>
      </c>
      <c r="U492">
        <v>3</v>
      </c>
      <c r="V492">
        <v>0</v>
      </c>
      <c r="W492">
        <v>0</v>
      </c>
      <c r="X492">
        <v>37.304</v>
      </c>
      <c r="Y492">
        <v>130</v>
      </c>
      <c r="Z492">
        <v>153</v>
      </c>
      <c r="AA492">
        <v>141</v>
      </c>
      <c r="AB492">
        <v>285.6</v>
      </c>
      <c r="AC492" s="6">
        <v>0.396527777777778</v>
      </c>
      <c r="AD492">
        <v>0.5</v>
      </c>
      <c r="AE492">
        <v>11.79</v>
      </c>
      <c r="AF492">
        <v>7.9</v>
      </c>
      <c r="AG492">
        <v>3</v>
      </c>
      <c r="AH492">
        <v>1</v>
      </c>
      <c r="AI492">
        <v>0</v>
      </c>
      <c r="AJ492">
        <v>20</v>
      </c>
      <c r="AK492">
        <v>20</v>
      </c>
      <c r="AL492">
        <v>3.9</v>
      </c>
      <c r="AM492">
        <v>0</v>
      </c>
      <c r="AN492">
        <v>0</v>
      </c>
      <c r="AO492">
        <v>0</v>
      </c>
      <c r="AP492">
        <v>0.1</v>
      </c>
      <c r="AQ492">
        <v>40</v>
      </c>
      <c r="AR492">
        <v>32</v>
      </c>
      <c r="AS492">
        <v>24</v>
      </c>
      <c r="AT492">
        <v>0</v>
      </c>
      <c r="AU492">
        <v>54.4861666666666</v>
      </c>
      <c r="AV492">
        <v>85.2629999999999</v>
      </c>
      <c r="AW492">
        <v>76.0379999999999</v>
      </c>
      <c r="AX492">
        <v>1005.17625</v>
      </c>
      <c r="AY492">
        <v>900.64725</v>
      </c>
      <c r="AZ492">
        <v>416.897999999999</v>
      </c>
      <c r="BA492">
        <v>70872.6691865625</v>
      </c>
      <c r="BB492">
        <v>60357.1642700625</v>
      </c>
      <c r="BC492">
        <v>16629.0671574999</v>
      </c>
      <c r="BD492">
        <v>0.1</v>
      </c>
      <c r="BE492">
        <v>79.5</v>
      </c>
      <c r="BF492">
        <v>42.4</v>
      </c>
      <c r="BG492">
        <v>472.011666666666</v>
      </c>
      <c r="BH492">
        <v>333.328333333333</v>
      </c>
      <c r="BI492">
        <v>150.028333333333</v>
      </c>
      <c r="BJ492">
        <v>14982.6471938888</v>
      </c>
      <c r="BK492">
        <v>10056.8088049999</v>
      </c>
      <c r="BL492">
        <v>3215.80158277777</v>
      </c>
      <c r="BM492">
        <v>0.1</v>
      </c>
      <c r="BN492">
        <v>74.2</v>
      </c>
      <c r="BO492">
        <v>42.4</v>
      </c>
      <c r="BP492">
        <v>579.734666666666</v>
      </c>
      <c r="BQ492">
        <v>397.151333333333</v>
      </c>
      <c r="BR492">
        <v>195.968</v>
      </c>
      <c r="BS492">
        <v>24655.1486003555</v>
      </c>
      <c r="BT492">
        <v>15420.8476336888</v>
      </c>
      <c r="BU492">
        <v>5507.9368448</v>
      </c>
      <c r="BV492">
        <v>141.64234583915</v>
      </c>
      <c r="BW492">
        <v>13195.6040833333</v>
      </c>
      <c r="BX492">
        <v>0</v>
      </c>
      <c r="BY492" t="s">
        <v>399</v>
      </c>
      <c r="BZ492" t="s">
        <v>742</v>
      </c>
      <c r="CE492">
        <f>VLOOKUP(BY492,[1]flawdatabase_16in!$1:$1048576,7,0)</f>
        <v>20</v>
      </c>
      <c r="CF492">
        <f>VLOOKUP(BY492,[1]flawdatabase_16in!$1:$1048576,8,0)</f>
        <v>20</v>
      </c>
      <c r="CG492">
        <f>VLOOKUP(BY492,[1]flawdatabase_16in!$1:$1048576,9,0)</f>
        <v>3.9</v>
      </c>
      <c r="CH492">
        <f>VLOOKUP(BY492,[1]flawdatabase_16in!$1:$1048576,11,0)</f>
        <v>1</v>
      </c>
      <c r="CI492">
        <f>VLOOKUP(BY492,[1]flawdatabase_16in!$1:$1048576,10,0)</f>
        <v>0</v>
      </c>
      <c r="CJ492" t="str">
        <f>VLOOKUP(BY492,[2]flawdatabase_16in!$1:$1048576,4,0)</f>
        <v>MFL16S20_P0004</v>
      </c>
    </row>
    <row r="493" spans="1:88">
      <c r="A493" s="4">
        <v>44181.6684953704</v>
      </c>
      <c r="B493" t="s">
        <v>78</v>
      </c>
      <c r="C493" s="4">
        <v>44181.6684953704</v>
      </c>
      <c r="D493" t="s">
        <v>79</v>
      </c>
      <c r="E493" t="s">
        <v>589</v>
      </c>
      <c r="F493">
        <v>1</v>
      </c>
      <c r="G493">
        <v>1</v>
      </c>
      <c r="H493">
        <v>154</v>
      </c>
      <c r="I493">
        <v>5</v>
      </c>
      <c r="J493">
        <v>35.108</v>
      </c>
      <c r="K493">
        <v>35.266</v>
      </c>
      <c r="L493">
        <v>35.186</v>
      </c>
      <c r="M493">
        <v>17554</v>
      </c>
      <c r="N493">
        <v>17633</v>
      </c>
      <c r="O493">
        <v>17593</v>
      </c>
      <c r="P493">
        <v>1</v>
      </c>
      <c r="Q493">
        <v>3</v>
      </c>
      <c r="R493">
        <v>0</v>
      </c>
      <c r="S493">
        <v>0</v>
      </c>
      <c r="T493">
        <v>35.186</v>
      </c>
      <c r="U493">
        <v>3</v>
      </c>
      <c r="V493">
        <v>0</v>
      </c>
      <c r="W493">
        <v>0</v>
      </c>
      <c r="X493">
        <v>35.186</v>
      </c>
      <c r="Y493">
        <v>91</v>
      </c>
      <c r="Z493">
        <v>106</v>
      </c>
      <c r="AA493">
        <v>98</v>
      </c>
      <c r="AB493">
        <v>197.1</v>
      </c>
      <c r="AC493" s="6">
        <v>0.273611111111111</v>
      </c>
      <c r="AD493">
        <v>0.5</v>
      </c>
      <c r="AE493">
        <v>11.79</v>
      </c>
      <c r="AF493">
        <v>7.9</v>
      </c>
      <c r="AG493">
        <v>3</v>
      </c>
      <c r="AH493">
        <v>0</v>
      </c>
      <c r="AI493">
        <v>0</v>
      </c>
      <c r="AJ493">
        <v>60</v>
      </c>
      <c r="AK493">
        <v>10</v>
      </c>
      <c r="AL493">
        <v>1</v>
      </c>
      <c r="AM493">
        <v>0</v>
      </c>
      <c r="AN493">
        <v>0</v>
      </c>
      <c r="AO493">
        <v>0</v>
      </c>
      <c r="AP493">
        <v>0.1</v>
      </c>
      <c r="AQ493">
        <v>76</v>
      </c>
      <c r="AR493">
        <v>74</v>
      </c>
      <c r="AS493">
        <v>58</v>
      </c>
      <c r="AT493">
        <v>46</v>
      </c>
      <c r="AU493">
        <v>86.6181666666666</v>
      </c>
      <c r="AV493">
        <v>6.509</v>
      </c>
      <c r="AW493">
        <v>4.244</v>
      </c>
      <c r="AX493">
        <v>180.965999999999</v>
      </c>
      <c r="AY493">
        <v>143.079999999999</v>
      </c>
      <c r="AZ493">
        <v>99.8520000000001</v>
      </c>
      <c r="BA493">
        <v>994.995243999998</v>
      </c>
      <c r="BB493">
        <v>671.921381999998</v>
      </c>
      <c r="BC493">
        <v>368.958398000001</v>
      </c>
      <c r="BD493">
        <v>0.1</v>
      </c>
      <c r="BE493">
        <v>47.7</v>
      </c>
      <c r="BF493">
        <v>42.4</v>
      </c>
      <c r="BG493">
        <v>31.1576666666669</v>
      </c>
      <c r="BH493">
        <v>16.241</v>
      </c>
      <c r="BI493">
        <v>4.81720000000008</v>
      </c>
      <c r="BJ493">
        <v>78.180116200001</v>
      </c>
      <c r="BK493">
        <v>32.0775717555557</v>
      </c>
      <c r="BL493">
        <v>3.98976451555565</v>
      </c>
      <c r="BM493">
        <v>0.1</v>
      </c>
      <c r="BN493">
        <v>63.6</v>
      </c>
      <c r="BO493">
        <v>42.4</v>
      </c>
      <c r="BP493">
        <v>25.1966666666666</v>
      </c>
      <c r="BQ493">
        <v>12.1966666666666</v>
      </c>
      <c r="BR493">
        <v>6.29666666666668</v>
      </c>
      <c r="BS493">
        <v>46.5033133333333</v>
      </c>
      <c r="BT493">
        <v>15.6816466666667</v>
      </c>
      <c r="BU493">
        <v>5.98020222222224</v>
      </c>
      <c r="BV493">
        <v>109.445827985795</v>
      </c>
      <c r="BW493">
        <v>1274.423</v>
      </c>
      <c r="BX493">
        <v>0</v>
      </c>
      <c r="BY493" t="s">
        <v>401</v>
      </c>
      <c r="BZ493" t="s">
        <v>743</v>
      </c>
      <c r="CE493">
        <f>VLOOKUP(BY493,[1]flawdatabase_16in!$1:$1048576,7,0)</f>
        <v>60</v>
      </c>
      <c r="CF493">
        <f>VLOOKUP(BY493,[1]flawdatabase_16in!$1:$1048576,8,0)</f>
        <v>10</v>
      </c>
      <c r="CG493">
        <f>VLOOKUP(BY493,[1]flawdatabase_16in!$1:$1048576,9,0)</f>
        <v>1</v>
      </c>
      <c r="CH493">
        <f>VLOOKUP(BY493,[1]flawdatabase_16in!$1:$1048576,11,0)</f>
        <v>0</v>
      </c>
      <c r="CI493">
        <f>VLOOKUP(BY493,[1]flawdatabase_16in!$1:$1048576,10,0)</f>
        <v>0</v>
      </c>
      <c r="CJ493" t="str">
        <f>VLOOKUP(BY493,[2]flawdatabase_16in!$1:$1048576,4,0)</f>
        <v>MFL16S20_P0004</v>
      </c>
    </row>
    <row r="494" spans="1:88">
      <c r="A494" s="4">
        <v>44181.6684953704</v>
      </c>
      <c r="B494" t="s">
        <v>78</v>
      </c>
      <c r="C494" s="4">
        <v>44181.6684953704</v>
      </c>
      <c r="D494" t="s">
        <v>79</v>
      </c>
      <c r="E494" t="s">
        <v>589</v>
      </c>
      <c r="F494">
        <v>1</v>
      </c>
      <c r="G494">
        <v>1</v>
      </c>
      <c r="H494">
        <v>155</v>
      </c>
      <c r="I494">
        <v>5</v>
      </c>
      <c r="J494">
        <v>35.42</v>
      </c>
      <c r="K494">
        <v>35.582</v>
      </c>
      <c r="L494">
        <v>35.5</v>
      </c>
      <c r="M494">
        <v>17710</v>
      </c>
      <c r="N494">
        <v>17791</v>
      </c>
      <c r="O494">
        <v>17750</v>
      </c>
      <c r="P494">
        <v>1</v>
      </c>
      <c r="Q494">
        <v>3</v>
      </c>
      <c r="R494">
        <v>0</v>
      </c>
      <c r="S494">
        <v>0</v>
      </c>
      <c r="T494">
        <v>35.5</v>
      </c>
      <c r="U494">
        <v>3</v>
      </c>
      <c r="V494">
        <v>0</v>
      </c>
      <c r="W494">
        <v>0</v>
      </c>
      <c r="X494">
        <v>35.5</v>
      </c>
      <c r="Y494">
        <v>90</v>
      </c>
      <c r="Z494">
        <v>107</v>
      </c>
      <c r="AA494">
        <v>98</v>
      </c>
      <c r="AB494">
        <v>197.5</v>
      </c>
      <c r="AC494" s="6">
        <v>0.274305555555556</v>
      </c>
      <c r="AD494">
        <v>0.5</v>
      </c>
      <c r="AE494">
        <v>11.79</v>
      </c>
      <c r="AF494">
        <v>7.9</v>
      </c>
      <c r="AG494">
        <v>3</v>
      </c>
      <c r="AH494">
        <v>2</v>
      </c>
      <c r="AI494">
        <v>0</v>
      </c>
      <c r="AJ494">
        <v>10</v>
      </c>
      <c r="AK494">
        <v>10</v>
      </c>
      <c r="AL494">
        <v>2.5</v>
      </c>
      <c r="AM494">
        <v>0</v>
      </c>
      <c r="AN494">
        <v>0</v>
      </c>
      <c r="AO494">
        <v>0</v>
      </c>
      <c r="AP494">
        <v>0.1</v>
      </c>
      <c r="AQ494">
        <v>38</v>
      </c>
      <c r="AR494">
        <v>22</v>
      </c>
      <c r="AS494">
        <v>12</v>
      </c>
      <c r="AT494">
        <v>0</v>
      </c>
      <c r="AU494">
        <v>88.3621666666666</v>
      </c>
      <c r="AV494">
        <v>28.01</v>
      </c>
      <c r="AW494">
        <v>27.533</v>
      </c>
      <c r="AX494">
        <v>179.4995</v>
      </c>
      <c r="AY494">
        <v>146.001499999999</v>
      </c>
      <c r="AZ494">
        <v>60.8549999999999</v>
      </c>
      <c r="BA494">
        <v>3532.84328725</v>
      </c>
      <c r="BB494">
        <v>2806.84346224999</v>
      </c>
      <c r="BC494">
        <v>755.758185499999</v>
      </c>
      <c r="BD494">
        <v>0.1</v>
      </c>
      <c r="BE494">
        <v>53</v>
      </c>
      <c r="BF494">
        <v>37.1</v>
      </c>
      <c r="BG494">
        <v>124.742</v>
      </c>
      <c r="BH494">
        <v>93.7419999999998</v>
      </c>
      <c r="BI494">
        <v>47.342</v>
      </c>
      <c r="BJ494">
        <v>1413.77240168888</v>
      </c>
      <c r="BK494">
        <v>1067.45560168888</v>
      </c>
      <c r="BL494">
        <v>369.635601688889</v>
      </c>
      <c r="BM494">
        <v>0.1</v>
      </c>
      <c r="BN494">
        <v>58.3</v>
      </c>
      <c r="BO494">
        <v>37.1</v>
      </c>
      <c r="BP494">
        <v>145.707666666666</v>
      </c>
      <c r="BQ494">
        <v>98.841</v>
      </c>
      <c r="BR494">
        <v>52.341</v>
      </c>
      <c r="BS494">
        <v>1873.78599397777</v>
      </c>
      <c r="BT494">
        <v>1146.0122162</v>
      </c>
      <c r="BU494">
        <v>445.9018162</v>
      </c>
      <c r="BV494">
        <v>80.1485420938071</v>
      </c>
      <c r="BW494">
        <v>2048.73766666666</v>
      </c>
      <c r="BX494">
        <v>0</v>
      </c>
      <c r="BY494" t="s">
        <v>403</v>
      </c>
      <c r="BZ494" t="s">
        <v>744</v>
      </c>
      <c r="CE494">
        <f>VLOOKUP(BY494,[1]flawdatabase_16in!$1:$1048576,7,0)</f>
        <v>10</v>
      </c>
      <c r="CF494">
        <f>VLOOKUP(BY494,[1]flawdatabase_16in!$1:$1048576,8,0)</f>
        <v>10</v>
      </c>
      <c r="CG494">
        <f>VLOOKUP(BY494,[1]flawdatabase_16in!$1:$1048576,9,0)</f>
        <v>2.5</v>
      </c>
      <c r="CH494">
        <f>VLOOKUP(BY494,[1]flawdatabase_16in!$1:$1048576,11,0)</f>
        <v>2</v>
      </c>
      <c r="CI494">
        <f>VLOOKUP(BY494,[1]flawdatabase_16in!$1:$1048576,10,0)</f>
        <v>0</v>
      </c>
      <c r="CJ494" t="str">
        <f>VLOOKUP(BY494,[2]flawdatabase_16in!$1:$1048576,4,0)</f>
        <v>MFL16S20_P0004</v>
      </c>
    </row>
    <row r="495" spans="1:88">
      <c r="A495" s="4">
        <v>44181.6684953704</v>
      </c>
      <c r="B495" t="s">
        <v>78</v>
      </c>
      <c r="C495" s="4">
        <v>44181.6684953704</v>
      </c>
      <c r="D495" t="s">
        <v>79</v>
      </c>
      <c r="E495" t="s">
        <v>589</v>
      </c>
      <c r="F495">
        <v>1</v>
      </c>
      <c r="G495">
        <v>1</v>
      </c>
      <c r="H495">
        <v>156</v>
      </c>
      <c r="I495">
        <v>5</v>
      </c>
      <c r="J495">
        <v>35.704</v>
      </c>
      <c r="K495">
        <v>35.878</v>
      </c>
      <c r="L495">
        <v>35.79</v>
      </c>
      <c r="M495">
        <v>17852</v>
      </c>
      <c r="N495">
        <v>17939</v>
      </c>
      <c r="O495">
        <v>17895</v>
      </c>
      <c r="P495">
        <v>1</v>
      </c>
      <c r="Q495">
        <v>3</v>
      </c>
      <c r="R495">
        <v>0</v>
      </c>
      <c r="S495">
        <v>0</v>
      </c>
      <c r="T495">
        <v>35.79</v>
      </c>
      <c r="U495">
        <v>3</v>
      </c>
      <c r="V495">
        <v>0</v>
      </c>
      <c r="W495">
        <v>0</v>
      </c>
      <c r="X495">
        <v>35.79</v>
      </c>
      <c r="Y495">
        <v>89</v>
      </c>
      <c r="Z495">
        <v>107</v>
      </c>
      <c r="AA495">
        <v>98</v>
      </c>
      <c r="AB495">
        <v>197.8</v>
      </c>
      <c r="AC495" s="6">
        <v>0.274305555555556</v>
      </c>
      <c r="AD495">
        <v>0.5</v>
      </c>
      <c r="AE495">
        <v>11.79</v>
      </c>
      <c r="AF495">
        <v>7.9</v>
      </c>
      <c r="AG495">
        <v>3</v>
      </c>
      <c r="AH495">
        <v>0</v>
      </c>
      <c r="AI495">
        <v>0</v>
      </c>
      <c r="AJ495">
        <v>17.3</v>
      </c>
      <c r="AK495">
        <v>20</v>
      </c>
      <c r="AL495">
        <v>2.4</v>
      </c>
      <c r="AM495">
        <v>0</v>
      </c>
      <c r="AN495">
        <v>0</v>
      </c>
      <c r="AO495">
        <v>0</v>
      </c>
      <c r="AP495">
        <v>0.1</v>
      </c>
      <c r="AQ495">
        <v>38</v>
      </c>
      <c r="AR495">
        <v>22</v>
      </c>
      <c r="AS495">
        <v>14</v>
      </c>
      <c r="AT495">
        <v>0</v>
      </c>
      <c r="AU495">
        <v>85.7421666666666</v>
      </c>
      <c r="AV495">
        <v>46.2579999999999</v>
      </c>
      <c r="AW495">
        <v>46.037</v>
      </c>
      <c r="AX495">
        <v>319.443249999999</v>
      </c>
      <c r="AY495">
        <v>231.705249999999</v>
      </c>
      <c r="AZ495">
        <v>116.211</v>
      </c>
      <c r="BA495">
        <v>10218.2823190624</v>
      </c>
      <c r="BB495">
        <v>6699.11080756249</v>
      </c>
      <c r="BC495">
        <v>2354.03630649999</v>
      </c>
      <c r="BD495">
        <v>0.1</v>
      </c>
      <c r="BE495">
        <v>68.9</v>
      </c>
      <c r="BF495">
        <v>42.4</v>
      </c>
      <c r="BG495">
        <v>257.048</v>
      </c>
      <c r="BH495">
        <v>171.498</v>
      </c>
      <c r="BI495">
        <v>89.398</v>
      </c>
      <c r="BJ495">
        <v>5136.7178608</v>
      </c>
      <c r="BK495">
        <v>2995.4855608</v>
      </c>
      <c r="BL495">
        <v>1158.2941608</v>
      </c>
      <c r="BM495">
        <v>0.1</v>
      </c>
      <c r="BN495">
        <v>68.9</v>
      </c>
      <c r="BO495">
        <v>47.7</v>
      </c>
      <c r="BP495">
        <v>294.316333333333</v>
      </c>
      <c r="BQ495">
        <v>175.099666666666</v>
      </c>
      <c r="BR495">
        <v>107.099666666666</v>
      </c>
      <c r="BS495">
        <v>6500.42500446666</v>
      </c>
      <c r="BT495">
        <v>3232.94112668888</v>
      </c>
      <c r="BU495">
        <v>1531.16019335555</v>
      </c>
      <c r="BV495">
        <v>127.924769250604</v>
      </c>
      <c r="BW495">
        <v>4009.75149999999</v>
      </c>
      <c r="BX495">
        <v>0</v>
      </c>
      <c r="BY495" t="s">
        <v>405</v>
      </c>
      <c r="BZ495" t="s">
        <v>745</v>
      </c>
      <c r="CE495">
        <f>VLOOKUP(BY495,[1]flawdatabase_16in!$1:$1048576,7,0)</f>
        <v>17.3</v>
      </c>
      <c r="CF495">
        <f>VLOOKUP(BY495,[1]flawdatabase_16in!$1:$1048576,8,0)</f>
        <v>20</v>
      </c>
      <c r="CG495">
        <f>VLOOKUP(BY495,[1]flawdatabase_16in!$1:$1048576,9,0)</f>
        <v>2.4</v>
      </c>
      <c r="CH495">
        <f>VLOOKUP(BY495,[1]flawdatabase_16in!$1:$1048576,11,0)</f>
        <v>0</v>
      </c>
      <c r="CI495">
        <f>VLOOKUP(BY495,[1]flawdatabase_16in!$1:$1048576,10,0)</f>
        <v>0</v>
      </c>
      <c r="CJ495" t="str">
        <f>VLOOKUP(BY495,[2]flawdatabase_16in!$1:$1048576,4,0)</f>
        <v>MFL16S20_P0004</v>
      </c>
    </row>
    <row r="496" spans="1:88">
      <c r="A496" s="4">
        <v>44181.6684953704</v>
      </c>
      <c r="B496" t="s">
        <v>78</v>
      </c>
      <c r="C496" s="4">
        <v>44181.6684953704</v>
      </c>
      <c r="D496" t="s">
        <v>79</v>
      </c>
      <c r="E496" t="s">
        <v>589</v>
      </c>
      <c r="F496">
        <v>1</v>
      </c>
      <c r="G496">
        <v>1</v>
      </c>
      <c r="H496">
        <v>157</v>
      </c>
      <c r="I496">
        <v>5</v>
      </c>
      <c r="J496">
        <v>36.006</v>
      </c>
      <c r="K496">
        <v>36.166</v>
      </c>
      <c r="L496">
        <v>36.086</v>
      </c>
      <c r="M496">
        <v>18003</v>
      </c>
      <c r="N496">
        <v>18083</v>
      </c>
      <c r="O496">
        <v>18043</v>
      </c>
      <c r="P496">
        <v>1</v>
      </c>
      <c r="Q496">
        <v>3</v>
      </c>
      <c r="R496">
        <v>0</v>
      </c>
      <c r="S496">
        <v>0</v>
      </c>
      <c r="T496">
        <v>36.086</v>
      </c>
      <c r="U496">
        <v>3</v>
      </c>
      <c r="V496">
        <v>0</v>
      </c>
      <c r="W496">
        <v>0</v>
      </c>
      <c r="X496">
        <v>36.086</v>
      </c>
      <c r="Y496">
        <v>90</v>
      </c>
      <c r="Z496">
        <v>104</v>
      </c>
      <c r="AA496">
        <v>97</v>
      </c>
      <c r="AB496">
        <v>196.1</v>
      </c>
      <c r="AC496" s="6">
        <v>0.272222222222222</v>
      </c>
      <c r="AD496">
        <v>0.5</v>
      </c>
      <c r="AE496">
        <v>11.79</v>
      </c>
      <c r="AF496">
        <v>7.9</v>
      </c>
      <c r="AG496">
        <v>3</v>
      </c>
      <c r="AH496">
        <v>0</v>
      </c>
      <c r="AI496">
        <v>0</v>
      </c>
      <c r="AJ496">
        <v>40</v>
      </c>
      <c r="AK496">
        <v>10</v>
      </c>
      <c r="AL496">
        <v>2.4</v>
      </c>
      <c r="AM496">
        <v>0</v>
      </c>
      <c r="AN496">
        <v>0</v>
      </c>
      <c r="AO496">
        <v>0</v>
      </c>
      <c r="AP496">
        <v>0.1</v>
      </c>
      <c r="AQ496">
        <v>54</v>
      </c>
      <c r="AR496">
        <v>44</v>
      </c>
      <c r="AS496">
        <v>14</v>
      </c>
      <c r="AT496">
        <v>0</v>
      </c>
      <c r="AU496">
        <v>89.8671666666666</v>
      </c>
      <c r="AV496">
        <v>21.0099999999999</v>
      </c>
      <c r="AW496">
        <v>19.527</v>
      </c>
      <c r="AX496">
        <v>240.754999999999</v>
      </c>
      <c r="AY496">
        <v>206.195</v>
      </c>
      <c r="AZ496">
        <v>53.727</v>
      </c>
      <c r="BA496">
        <v>3313.90829299999</v>
      </c>
      <c r="BB496">
        <v>2750.915247</v>
      </c>
      <c r="BC496">
        <v>440.164323</v>
      </c>
      <c r="BD496">
        <v>0.1</v>
      </c>
      <c r="BE496">
        <v>53</v>
      </c>
      <c r="BF496">
        <v>42.4</v>
      </c>
      <c r="BG496">
        <v>86.8773333333337</v>
      </c>
      <c r="BH496">
        <v>38.844</v>
      </c>
      <c r="BI496">
        <v>29.294</v>
      </c>
      <c r="BJ496">
        <v>633.550578311115</v>
      </c>
      <c r="BK496">
        <v>193.2426672</v>
      </c>
      <c r="BL496">
        <v>125.3521672</v>
      </c>
      <c r="BM496">
        <v>0.1</v>
      </c>
      <c r="BN496">
        <v>58.3</v>
      </c>
      <c r="BO496">
        <v>58.3</v>
      </c>
      <c r="BP496">
        <v>101.549333333333</v>
      </c>
      <c r="BQ496">
        <v>72.366</v>
      </c>
      <c r="BR496">
        <v>87.766</v>
      </c>
      <c r="BS496">
        <v>875.629197866667</v>
      </c>
      <c r="BT496">
        <v>563.807920088889</v>
      </c>
      <c r="BU496">
        <v>822.478920088889</v>
      </c>
      <c r="BV496">
        <v>107.730183036644</v>
      </c>
      <c r="BW496">
        <v>2496.65266666666</v>
      </c>
      <c r="BX496">
        <v>0</v>
      </c>
      <c r="BY496" t="s">
        <v>407</v>
      </c>
      <c r="BZ496" t="s">
        <v>746</v>
      </c>
      <c r="CE496">
        <f>VLOOKUP(BY496,[1]flawdatabase_16in!$1:$1048576,7,0)</f>
        <v>40</v>
      </c>
      <c r="CF496">
        <f>VLOOKUP(BY496,[1]flawdatabase_16in!$1:$1048576,8,0)</f>
        <v>10</v>
      </c>
      <c r="CG496">
        <f>VLOOKUP(BY496,[1]flawdatabase_16in!$1:$1048576,9,0)</f>
        <v>2.4</v>
      </c>
      <c r="CH496">
        <f>VLOOKUP(BY496,[1]flawdatabase_16in!$1:$1048576,11,0)</f>
        <v>0</v>
      </c>
      <c r="CI496">
        <f>VLOOKUP(BY496,[1]flawdatabase_16in!$1:$1048576,10,0)</f>
        <v>0</v>
      </c>
      <c r="CJ496" t="str">
        <f>VLOOKUP(BY496,[2]flawdatabase_16in!$1:$1048576,4,0)</f>
        <v>MFL16S20_P0004</v>
      </c>
    </row>
    <row r="497" spans="1:88">
      <c r="A497" s="4">
        <v>44181.6684953704</v>
      </c>
      <c r="B497" t="s">
        <v>78</v>
      </c>
      <c r="C497" s="4">
        <v>44181.6684953704</v>
      </c>
      <c r="D497" t="s">
        <v>79</v>
      </c>
      <c r="E497" t="s">
        <v>589</v>
      </c>
      <c r="F497">
        <v>1</v>
      </c>
      <c r="G497">
        <v>1</v>
      </c>
      <c r="H497">
        <v>158</v>
      </c>
      <c r="I497">
        <v>5</v>
      </c>
      <c r="J497">
        <v>36.274</v>
      </c>
      <c r="K497">
        <v>36.526</v>
      </c>
      <c r="L497">
        <v>36.4</v>
      </c>
      <c r="M497">
        <v>18137</v>
      </c>
      <c r="N497">
        <v>18263</v>
      </c>
      <c r="O497">
        <v>18200</v>
      </c>
      <c r="P497">
        <v>1</v>
      </c>
      <c r="Q497">
        <v>3</v>
      </c>
      <c r="R497">
        <v>0</v>
      </c>
      <c r="S497">
        <v>0</v>
      </c>
      <c r="T497">
        <v>36.4</v>
      </c>
      <c r="U497">
        <v>3</v>
      </c>
      <c r="V497">
        <v>0</v>
      </c>
      <c r="W497">
        <v>0</v>
      </c>
      <c r="X497">
        <v>36.4</v>
      </c>
      <c r="Y497">
        <v>86</v>
      </c>
      <c r="Z497">
        <v>110</v>
      </c>
      <c r="AA497">
        <v>98</v>
      </c>
      <c r="AB497">
        <v>198.5</v>
      </c>
      <c r="AC497" s="6">
        <v>0.275694444444444</v>
      </c>
      <c r="AD497">
        <v>0.5</v>
      </c>
      <c r="AE497">
        <v>11.79</v>
      </c>
      <c r="AF497">
        <v>7.9</v>
      </c>
      <c r="AG497">
        <v>3</v>
      </c>
      <c r="AH497">
        <v>2</v>
      </c>
      <c r="AI497">
        <v>0</v>
      </c>
      <c r="AJ497">
        <v>60</v>
      </c>
      <c r="AK497">
        <v>60</v>
      </c>
      <c r="AL497">
        <v>2.4</v>
      </c>
      <c r="AM497">
        <v>0</v>
      </c>
      <c r="AN497">
        <v>0</v>
      </c>
      <c r="AO497">
        <v>0</v>
      </c>
      <c r="AP497">
        <v>0.1</v>
      </c>
      <c r="AQ497">
        <v>76</v>
      </c>
      <c r="AR497">
        <v>68</v>
      </c>
      <c r="AS497">
        <v>60</v>
      </c>
      <c r="AT497">
        <v>40</v>
      </c>
      <c r="AU497">
        <v>68.2556666666666</v>
      </c>
      <c r="AV497">
        <v>59.7589999999999</v>
      </c>
      <c r="AW497">
        <v>57.991</v>
      </c>
      <c r="AX497">
        <v>1677.089</v>
      </c>
      <c r="AY497">
        <v>1510.619</v>
      </c>
      <c r="AZ497">
        <v>939.367374999999</v>
      </c>
      <c r="BA497">
        <v>89090.9198966562</v>
      </c>
      <c r="BB497">
        <v>74756.0468906562</v>
      </c>
      <c r="BC497">
        <v>31538.1409775156</v>
      </c>
      <c r="BD497">
        <v>0.1</v>
      </c>
      <c r="BE497">
        <v>95.4</v>
      </c>
      <c r="BF497">
        <v>63.6</v>
      </c>
      <c r="BG497">
        <v>364.980222222222</v>
      </c>
      <c r="BH497">
        <v>195.208</v>
      </c>
      <c r="BI497">
        <v>116.858</v>
      </c>
      <c r="BJ497">
        <v>6895.5220273679</v>
      </c>
      <c r="BK497">
        <v>2766.23218168889</v>
      </c>
      <c r="BL497">
        <v>1304.32528168888</v>
      </c>
      <c r="BM497">
        <v>0.1</v>
      </c>
      <c r="BN497">
        <v>95.4</v>
      </c>
      <c r="BO497">
        <v>68.9</v>
      </c>
      <c r="BP497">
        <v>593.219444444444</v>
      </c>
      <c r="BQ497">
        <v>354.125</v>
      </c>
      <c r="BR497">
        <v>228.225</v>
      </c>
      <c r="BS497">
        <v>18135.1745262345</v>
      </c>
      <c r="BT497">
        <v>8749.29051388889</v>
      </c>
      <c r="BU497">
        <v>4597.90301388889</v>
      </c>
      <c r="BV497">
        <v>192.967318512744</v>
      </c>
      <c r="BW497">
        <v>21770.5664583333</v>
      </c>
      <c r="BX497">
        <v>0</v>
      </c>
      <c r="BY497" t="s">
        <v>409</v>
      </c>
      <c r="BZ497" t="s">
        <v>747</v>
      </c>
      <c r="CE497">
        <f>VLOOKUP(BY497,[1]flawdatabase_16in!$1:$1048576,7,0)</f>
        <v>60</v>
      </c>
      <c r="CF497">
        <f>VLOOKUP(BY497,[1]flawdatabase_16in!$1:$1048576,8,0)</f>
        <v>60</v>
      </c>
      <c r="CG497">
        <f>VLOOKUP(BY497,[1]flawdatabase_16in!$1:$1048576,9,0)</f>
        <v>2.4</v>
      </c>
      <c r="CH497">
        <f>VLOOKUP(BY497,[1]flawdatabase_16in!$1:$1048576,11,0)</f>
        <v>2</v>
      </c>
      <c r="CI497">
        <f>VLOOKUP(BY497,[1]flawdatabase_16in!$1:$1048576,10,0)</f>
        <v>0</v>
      </c>
      <c r="CJ497" t="str">
        <f>VLOOKUP(BY497,[2]flawdatabase_16in!$1:$1048576,4,0)</f>
        <v>MFL16S20_P0004</v>
      </c>
    </row>
    <row r="498" spans="1:88">
      <c r="A498" s="4">
        <v>44181.6684953704</v>
      </c>
      <c r="B498" t="s">
        <v>78</v>
      </c>
      <c r="C498" s="4">
        <v>44181.6684953704</v>
      </c>
      <c r="D498" t="s">
        <v>79</v>
      </c>
      <c r="E498" t="s">
        <v>589</v>
      </c>
      <c r="F498">
        <v>1</v>
      </c>
      <c r="G498">
        <v>1</v>
      </c>
      <c r="H498">
        <v>159</v>
      </c>
      <c r="I498">
        <v>5</v>
      </c>
      <c r="J498">
        <v>36.616</v>
      </c>
      <c r="K498">
        <v>36.788</v>
      </c>
      <c r="L498">
        <v>36.702</v>
      </c>
      <c r="M498">
        <v>18308</v>
      </c>
      <c r="N498">
        <v>18394</v>
      </c>
      <c r="O498">
        <v>18351</v>
      </c>
      <c r="P498">
        <v>1</v>
      </c>
      <c r="Q498">
        <v>3</v>
      </c>
      <c r="R498">
        <v>0</v>
      </c>
      <c r="S498">
        <v>0</v>
      </c>
      <c r="T498">
        <v>36.702</v>
      </c>
      <c r="U498">
        <v>3</v>
      </c>
      <c r="V498">
        <v>0</v>
      </c>
      <c r="W498">
        <v>0</v>
      </c>
      <c r="X498">
        <v>36.702</v>
      </c>
      <c r="Y498">
        <v>87</v>
      </c>
      <c r="Z498">
        <v>106</v>
      </c>
      <c r="AA498">
        <v>96</v>
      </c>
      <c r="AB498">
        <v>194.9</v>
      </c>
      <c r="AC498" s="6">
        <v>0.270138888888889</v>
      </c>
      <c r="AD498">
        <v>0.5</v>
      </c>
      <c r="AE498">
        <v>11.79</v>
      </c>
      <c r="AF498">
        <v>7.9</v>
      </c>
      <c r="AG498">
        <v>3</v>
      </c>
      <c r="AH498">
        <v>0</v>
      </c>
      <c r="AI498">
        <v>0</v>
      </c>
      <c r="AJ498">
        <v>8.7</v>
      </c>
      <c r="AK498">
        <v>10</v>
      </c>
      <c r="AL498">
        <v>4</v>
      </c>
      <c r="AM498">
        <v>0</v>
      </c>
      <c r="AN498">
        <v>0</v>
      </c>
      <c r="AO498">
        <v>0</v>
      </c>
      <c r="AP498">
        <v>0.1</v>
      </c>
      <c r="AQ498">
        <v>32</v>
      </c>
      <c r="AR498">
        <v>20</v>
      </c>
      <c r="AS498">
        <v>12</v>
      </c>
      <c r="AT498">
        <v>0</v>
      </c>
      <c r="AU498">
        <v>87.3646666666666</v>
      </c>
      <c r="AV498">
        <v>36.258</v>
      </c>
      <c r="AW498">
        <v>36.288</v>
      </c>
      <c r="AX498">
        <v>212.028</v>
      </c>
      <c r="AY498">
        <v>172.575</v>
      </c>
      <c r="AZ498">
        <v>74.1329999999999</v>
      </c>
      <c r="BA498">
        <v>5449.333604</v>
      </c>
      <c r="BB498">
        <v>4291.294785</v>
      </c>
      <c r="BC498">
        <v>1226.18255899999</v>
      </c>
      <c r="BD498">
        <v>0.1</v>
      </c>
      <c r="BE498">
        <v>63.6</v>
      </c>
      <c r="BF498">
        <v>42.4</v>
      </c>
      <c r="BG498">
        <v>202.296</v>
      </c>
      <c r="BH498">
        <v>138.245999999999</v>
      </c>
      <c r="BI498">
        <v>60.346</v>
      </c>
      <c r="BJ498">
        <v>3298.0003632</v>
      </c>
      <c r="BK498">
        <v>2033.06786319999</v>
      </c>
      <c r="BL498">
        <v>571.388263200001</v>
      </c>
      <c r="BM498">
        <v>0.1</v>
      </c>
      <c r="BN498">
        <v>68.9</v>
      </c>
      <c r="BO498">
        <v>42.4</v>
      </c>
      <c r="BP498">
        <v>220.536</v>
      </c>
      <c r="BQ498">
        <v>171.335999999999</v>
      </c>
      <c r="BR498">
        <v>62.836</v>
      </c>
      <c r="BS498">
        <v>3752.16577031111</v>
      </c>
      <c r="BT498">
        <v>2888.43068142222</v>
      </c>
      <c r="BU498">
        <v>617.132081422222</v>
      </c>
      <c r="BV498">
        <v>93.2414124680813</v>
      </c>
      <c r="BW498">
        <v>3827.17083333333</v>
      </c>
      <c r="BX498">
        <v>0</v>
      </c>
      <c r="BY498" t="s">
        <v>411</v>
      </c>
      <c r="BZ498" t="s">
        <v>748</v>
      </c>
      <c r="CE498">
        <f>VLOOKUP(BY498,[1]flawdatabase_16in!$1:$1048576,7,0)</f>
        <v>8.7</v>
      </c>
      <c r="CF498">
        <f>VLOOKUP(BY498,[1]flawdatabase_16in!$1:$1048576,8,0)</f>
        <v>10</v>
      </c>
      <c r="CG498">
        <f>VLOOKUP(BY498,[1]flawdatabase_16in!$1:$1048576,9,0)</f>
        <v>4</v>
      </c>
      <c r="CH498">
        <f>VLOOKUP(BY498,[1]flawdatabase_16in!$1:$1048576,11,0)</f>
        <v>0</v>
      </c>
      <c r="CI498">
        <f>VLOOKUP(BY498,[1]flawdatabase_16in!$1:$1048576,10,0)</f>
        <v>0</v>
      </c>
      <c r="CJ498" t="str">
        <f>VLOOKUP(BY498,[2]flawdatabase_16in!$1:$1048576,4,0)</f>
        <v>MFL16S20_P0004</v>
      </c>
    </row>
    <row r="499" spans="1:88">
      <c r="A499" s="4">
        <v>44181.6684953704</v>
      </c>
      <c r="B499" t="s">
        <v>78</v>
      </c>
      <c r="C499" s="4">
        <v>44181.6684953704</v>
      </c>
      <c r="D499" t="s">
        <v>79</v>
      </c>
      <c r="E499" t="s">
        <v>589</v>
      </c>
      <c r="F499">
        <v>1</v>
      </c>
      <c r="G499">
        <v>1</v>
      </c>
      <c r="H499">
        <v>160</v>
      </c>
      <c r="I499">
        <v>5</v>
      </c>
      <c r="J499">
        <v>36.92</v>
      </c>
      <c r="K499">
        <v>37.066</v>
      </c>
      <c r="L499">
        <v>36.992</v>
      </c>
      <c r="M499">
        <v>18460</v>
      </c>
      <c r="N499">
        <v>18533</v>
      </c>
      <c r="O499">
        <v>18496</v>
      </c>
      <c r="P499">
        <v>1</v>
      </c>
      <c r="Q499">
        <v>3</v>
      </c>
      <c r="R499">
        <v>0</v>
      </c>
      <c r="S499">
        <v>0</v>
      </c>
      <c r="T499">
        <v>36.992</v>
      </c>
      <c r="U499">
        <v>3</v>
      </c>
      <c r="V499">
        <v>0</v>
      </c>
      <c r="W499">
        <v>0</v>
      </c>
      <c r="X499">
        <v>36.992</v>
      </c>
      <c r="Y499">
        <v>88</v>
      </c>
      <c r="Z499">
        <v>107</v>
      </c>
      <c r="AA499">
        <v>97</v>
      </c>
      <c r="AB499">
        <v>197.2</v>
      </c>
      <c r="AC499" s="6">
        <v>0.273611111111111</v>
      </c>
      <c r="AD499">
        <v>0.5</v>
      </c>
      <c r="AE499">
        <v>11.79</v>
      </c>
      <c r="AF499">
        <v>7.9</v>
      </c>
      <c r="AG499">
        <v>3</v>
      </c>
      <c r="AH499">
        <v>0</v>
      </c>
      <c r="AI499">
        <v>0</v>
      </c>
      <c r="AJ499">
        <v>20</v>
      </c>
      <c r="AK499">
        <v>10</v>
      </c>
      <c r="AL499">
        <v>4.2</v>
      </c>
      <c r="AM499">
        <v>0</v>
      </c>
      <c r="AN499">
        <v>0</v>
      </c>
      <c r="AO499">
        <v>0</v>
      </c>
      <c r="AP499">
        <v>0.1</v>
      </c>
      <c r="AQ499">
        <v>32</v>
      </c>
      <c r="AR499">
        <v>24</v>
      </c>
      <c r="AS499">
        <v>14</v>
      </c>
      <c r="AT499">
        <v>0</v>
      </c>
      <c r="AU499">
        <v>80.1136666666666</v>
      </c>
      <c r="AV499">
        <v>33.507</v>
      </c>
      <c r="AW499">
        <v>35.033</v>
      </c>
      <c r="AX499">
        <v>237.3875</v>
      </c>
      <c r="AY499">
        <v>190.611499999999</v>
      </c>
      <c r="AZ499">
        <v>121.0895</v>
      </c>
      <c r="BA499">
        <v>5670.12261425</v>
      </c>
      <c r="BB499">
        <v>4287.72035224999</v>
      </c>
      <c r="BC499">
        <v>2371.23720125</v>
      </c>
      <c r="BD499">
        <v>0.1</v>
      </c>
      <c r="BE499">
        <v>63.6</v>
      </c>
      <c r="BF499">
        <v>42.4</v>
      </c>
      <c r="BG499">
        <v>209.408666666666</v>
      </c>
      <c r="BH499">
        <v>114.241999999999</v>
      </c>
      <c r="BI499">
        <v>68.1919999999999</v>
      </c>
      <c r="BJ499">
        <v>3163.04090835555</v>
      </c>
      <c r="BK499">
        <v>1408.07415279999</v>
      </c>
      <c r="BL499">
        <v>668.221452799998</v>
      </c>
      <c r="BM499">
        <v>0.1</v>
      </c>
      <c r="BN499">
        <v>68.9</v>
      </c>
      <c r="BO499">
        <v>42.4</v>
      </c>
      <c r="BP499">
        <v>223.513333333333</v>
      </c>
      <c r="BQ499">
        <v>149.863333333333</v>
      </c>
      <c r="BR499">
        <v>76.6966666666666</v>
      </c>
      <c r="BS499">
        <v>3648.52732444444</v>
      </c>
      <c r="BT499">
        <v>2218.39426888888</v>
      </c>
      <c r="BU499">
        <v>836.080602222222</v>
      </c>
      <c r="BV499">
        <v>78.088750735736</v>
      </c>
      <c r="BW499">
        <v>3568.66066666666</v>
      </c>
      <c r="BX499">
        <v>0</v>
      </c>
      <c r="BY499" t="s">
        <v>413</v>
      </c>
      <c r="BZ499" t="s">
        <v>749</v>
      </c>
      <c r="CE499">
        <f>VLOOKUP(BY499,[1]flawdatabase_16in!$1:$1048576,7,0)</f>
        <v>20</v>
      </c>
      <c r="CF499">
        <f>VLOOKUP(BY499,[1]flawdatabase_16in!$1:$1048576,8,0)</f>
        <v>10</v>
      </c>
      <c r="CG499">
        <f>VLOOKUP(BY499,[1]flawdatabase_16in!$1:$1048576,9,0)</f>
        <v>4.2</v>
      </c>
      <c r="CH499">
        <f>VLOOKUP(BY499,[1]flawdatabase_16in!$1:$1048576,11,0)</f>
        <v>0</v>
      </c>
      <c r="CI499">
        <f>VLOOKUP(BY499,[1]flawdatabase_16in!$1:$1048576,10,0)</f>
        <v>0</v>
      </c>
      <c r="CJ499" t="str">
        <f>VLOOKUP(BY499,[2]flawdatabase_16in!$1:$1048576,4,0)</f>
        <v>MFL16S20_P0004</v>
      </c>
    </row>
    <row r="500" spans="1:88">
      <c r="A500" s="4">
        <v>44181.6684953704</v>
      </c>
      <c r="B500" t="s">
        <v>78</v>
      </c>
      <c r="C500" s="4">
        <v>44181.6684953704</v>
      </c>
      <c r="D500" t="s">
        <v>79</v>
      </c>
      <c r="E500" t="s">
        <v>589</v>
      </c>
      <c r="F500">
        <v>1</v>
      </c>
      <c r="G500">
        <v>1</v>
      </c>
      <c r="H500">
        <v>161</v>
      </c>
      <c r="I500">
        <v>5</v>
      </c>
      <c r="J500">
        <v>37.222</v>
      </c>
      <c r="K500">
        <v>37.392</v>
      </c>
      <c r="L500">
        <v>37.306</v>
      </c>
      <c r="M500">
        <v>18611</v>
      </c>
      <c r="N500">
        <v>18696</v>
      </c>
      <c r="O500">
        <v>18653</v>
      </c>
      <c r="P500">
        <v>1</v>
      </c>
      <c r="Q500">
        <v>3</v>
      </c>
      <c r="R500">
        <v>0</v>
      </c>
      <c r="S500">
        <v>0</v>
      </c>
      <c r="T500">
        <v>37.306</v>
      </c>
      <c r="U500">
        <v>3</v>
      </c>
      <c r="V500">
        <v>0</v>
      </c>
      <c r="W500">
        <v>0</v>
      </c>
      <c r="X500">
        <v>37.306</v>
      </c>
      <c r="Y500">
        <v>92</v>
      </c>
      <c r="Z500">
        <v>105</v>
      </c>
      <c r="AA500">
        <v>98</v>
      </c>
      <c r="AB500">
        <v>199.6</v>
      </c>
      <c r="AC500" s="6">
        <v>0.277083333333333</v>
      </c>
      <c r="AD500">
        <v>0.5</v>
      </c>
      <c r="AE500">
        <v>11.79</v>
      </c>
      <c r="AF500">
        <v>7.9</v>
      </c>
      <c r="AG500">
        <v>3</v>
      </c>
      <c r="AH500">
        <v>2</v>
      </c>
      <c r="AI500">
        <v>0</v>
      </c>
      <c r="AJ500">
        <v>40</v>
      </c>
      <c r="AK500">
        <v>40</v>
      </c>
      <c r="AL500">
        <v>4.1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</v>
      </c>
      <c r="BY500" t="s">
        <v>415</v>
      </c>
      <c r="BZ500" t="s">
        <v>750</v>
      </c>
      <c r="CE500">
        <f>VLOOKUP(BY500,[1]flawdatabase_16in!$1:$1048576,7,0)</f>
        <v>40</v>
      </c>
      <c r="CF500">
        <f>VLOOKUP(BY500,[1]flawdatabase_16in!$1:$1048576,8,0)</f>
        <v>40</v>
      </c>
      <c r="CG500">
        <f>VLOOKUP(BY500,[1]flawdatabase_16in!$1:$1048576,9,0)</f>
        <v>4.1</v>
      </c>
      <c r="CH500">
        <f>VLOOKUP(BY500,[1]flawdatabase_16in!$1:$1048576,11,0)</f>
        <v>2</v>
      </c>
      <c r="CI500">
        <f>VLOOKUP(BY500,[1]flawdatabase_16in!$1:$1048576,10,0)</f>
        <v>0</v>
      </c>
      <c r="CJ500" t="str">
        <f>VLOOKUP(BY500,[2]flawdatabase_16in!$1:$1048576,4,0)</f>
        <v>MFL16S20_P0004</v>
      </c>
    </row>
    <row r="501" spans="1:88">
      <c r="A501" s="4">
        <v>44181.6684953704</v>
      </c>
      <c r="B501" t="s">
        <v>78</v>
      </c>
      <c r="C501" s="4">
        <v>44181.6684953704</v>
      </c>
      <c r="D501" t="s">
        <v>79</v>
      </c>
      <c r="E501" t="s">
        <v>589</v>
      </c>
      <c r="F501">
        <v>1</v>
      </c>
      <c r="G501">
        <v>1</v>
      </c>
      <c r="H501">
        <v>162</v>
      </c>
      <c r="I501">
        <v>5</v>
      </c>
      <c r="J501">
        <v>35.126</v>
      </c>
      <c r="K501">
        <v>35.276</v>
      </c>
      <c r="L501">
        <v>35.2</v>
      </c>
      <c r="M501">
        <v>17563</v>
      </c>
      <c r="N501">
        <v>17638</v>
      </c>
      <c r="O501">
        <v>17600</v>
      </c>
      <c r="P501">
        <v>1</v>
      </c>
      <c r="Q501">
        <v>3</v>
      </c>
      <c r="R501">
        <v>0</v>
      </c>
      <c r="S501">
        <v>0</v>
      </c>
      <c r="T501">
        <v>35.2</v>
      </c>
      <c r="U501">
        <v>3</v>
      </c>
      <c r="V501">
        <v>0</v>
      </c>
      <c r="W501">
        <v>0</v>
      </c>
      <c r="X501">
        <v>35.2</v>
      </c>
      <c r="Y501">
        <v>43</v>
      </c>
      <c r="Z501">
        <v>63</v>
      </c>
      <c r="AA501">
        <v>53</v>
      </c>
      <c r="AB501">
        <v>107.2</v>
      </c>
      <c r="AC501" s="6">
        <v>0.148611111111111</v>
      </c>
      <c r="AD501">
        <v>0.5</v>
      </c>
      <c r="AE501">
        <v>11.79</v>
      </c>
      <c r="AF501">
        <v>7.9</v>
      </c>
      <c r="AG501">
        <v>3</v>
      </c>
      <c r="AH501">
        <v>1</v>
      </c>
      <c r="AI501">
        <v>0</v>
      </c>
      <c r="AJ501">
        <v>40</v>
      </c>
      <c r="AK501">
        <v>60</v>
      </c>
      <c r="AL501">
        <v>0.7</v>
      </c>
      <c r="AM501">
        <v>0</v>
      </c>
      <c r="AN501">
        <v>0</v>
      </c>
      <c r="AO501">
        <v>0</v>
      </c>
      <c r="AP501">
        <v>0.1</v>
      </c>
      <c r="AQ501">
        <v>60</v>
      </c>
      <c r="AR501">
        <v>52</v>
      </c>
      <c r="AS501">
        <v>44</v>
      </c>
      <c r="AT501">
        <v>28</v>
      </c>
      <c r="AU501">
        <v>83.3641666666666</v>
      </c>
      <c r="AV501">
        <v>22.509</v>
      </c>
      <c r="AW501">
        <v>18.4929999999999</v>
      </c>
      <c r="AX501">
        <v>430.115</v>
      </c>
      <c r="AY501">
        <v>393.662999999999</v>
      </c>
      <c r="AZ501">
        <v>302.662</v>
      </c>
      <c r="BA501">
        <v>8071.810015</v>
      </c>
      <c r="BB501">
        <v>7044.59953299999</v>
      </c>
      <c r="BC501">
        <v>4440.08163999999</v>
      </c>
      <c r="BD501">
        <v>0.1</v>
      </c>
      <c r="BE501">
        <v>74.2</v>
      </c>
      <c r="BF501">
        <v>53</v>
      </c>
      <c r="BG501">
        <v>146.533</v>
      </c>
      <c r="BH501">
        <v>68.3329999999999</v>
      </c>
      <c r="BI501">
        <v>39.9829999999999</v>
      </c>
      <c r="BJ501">
        <v>1248.14021335555</v>
      </c>
      <c r="BK501">
        <v>416.737857799999</v>
      </c>
      <c r="BL501">
        <v>184.993457799999</v>
      </c>
      <c r="BM501">
        <v>0.1</v>
      </c>
      <c r="BN501">
        <v>79.5</v>
      </c>
      <c r="BO501">
        <v>53</v>
      </c>
      <c r="BP501">
        <v>209.214333333333</v>
      </c>
      <c r="BQ501">
        <v>112.914333333333</v>
      </c>
      <c r="BR501">
        <v>53.9476666666666</v>
      </c>
      <c r="BS501">
        <v>2518.35576997777</v>
      </c>
      <c r="BT501">
        <v>1055.62215886666</v>
      </c>
      <c r="BU501">
        <v>343.635158866666</v>
      </c>
      <c r="BV501">
        <v>115.556428587445</v>
      </c>
      <c r="BW501">
        <v>5412.057</v>
      </c>
      <c r="BX501">
        <v>0</v>
      </c>
      <c r="BY501" t="s">
        <v>417</v>
      </c>
      <c r="BZ501" t="s">
        <v>751</v>
      </c>
      <c r="CE501">
        <f>VLOOKUP(BY501,[1]flawdatabase_16in!$1:$1048576,7,0)</f>
        <v>40</v>
      </c>
      <c r="CF501">
        <f>VLOOKUP(BY501,[1]flawdatabase_16in!$1:$1048576,8,0)</f>
        <v>60</v>
      </c>
      <c r="CG501">
        <f>VLOOKUP(BY501,[1]flawdatabase_16in!$1:$1048576,9,0)</f>
        <v>0.7</v>
      </c>
      <c r="CH501">
        <f>VLOOKUP(BY501,[1]flawdatabase_16in!$1:$1048576,11,0)</f>
        <v>1</v>
      </c>
      <c r="CI501">
        <f>VLOOKUP(BY501,[1]flawdatabase_16in!$1:$1048576,10,0)</f>
        <v>0</v>
      </c>
      <c r="CJ501" t="str">
        <f>VLOOKUP(BY501,[2]flawdatabase_16in!$1:$1048576,4,0)</f>
        <v>MFL16S20_P0004</v>
      </c>
    </row>
    <row r="502" spans="1:88">
      <c r="A502" s="4">
        <v>44181.6684953704</v>
      </c>
      <c r="B502" t="s">
        <v>78</v>
      </c>
      <c r="C502" s="4">
        <v>44181.6684953704</v>
      </c>
      <c r="D502" t="s">
        <v>79</v>
      </c>
      <c r="E502" t="s">
        <v>589</v>
      </c>
      <c r="F502">
        <v>1</v>
      </c>
      <c r="G502">
        <v>1</v>
      </c>
      <c r="H502">
        <v>163</v>
      </c>
      <c r="I502">
        <v>5</v>
      </c>
      <c r="J502">
        <v>35.404</v>
      </c>
      <c r="K502">
        <v>35.592</v>
      </c>
      <c r="L502">
        <v>35.498</v>
      </c>
      <c r="M502">
        <v>17702</v>
      </c>
      <c r="N502">
        <v>17796</v>
      </c>
      <c r="O502">
        <v>17749</v>
      </c>
      <c r="P502">
        <v>1</v>
      </c>
      <c r="Q502">
        <v>3</v>
      </c>
      <c r="R502">
        <v>0</v>
      </c>
      <c r="S502">
        <v>0</v>
      </c>
      <c r="T502">
        <v>35.498</v>
      </c>
      <c r="U502">
        <v>3</v>
      </c>
      <c r="V502">
        <v>0</v>
      </c>
      <c r="W502">
        <v>0</v>
      </c>
      <c r="X502">
        <v>35.498</v>
      </c>
      <c r="Y502">
        <v>41</v>
      </c>
      <c r="Z502">
        <v>64</v>
      </c>
      <c r="AA502">
        <v>52</v>
      </c>
      <c r="AB502">
        <v>105.5</v>
      </c>
      <c r="AC502" s="6">
        <v>0.146527777777778</v>
      </c>
      <c r="AD502">
        <v>0.5</v>
      </c>
      <c r="AE502">
        <v>11.79</v>
      </c>
      <c r="AF502">
        <v>7.9</v>
      </c>
      <c r="AG502">
        <v>3</v>
      </c>
      <c r="AH502">
        <v>1</v>
      </c>
      <c r="AI502">
        <v>0</v>
      </c>
      <c r="AJ502">
        <v>60</v>
      </c>
      <c r="AK502">
        <v>60</v>
      </c>
      <c r="AL502">
        <v>0.8</v>
      </c>
      <c r="AM502">
        <v>0</v>
      </c>
      <c r="AN502">
        <v>0</v>
      </c>
      <c r="AO502">
        <v>0</v>
      </c>
      <c r="AP502">
        <v>0.1</v>
      </c>
      <c r="AQ502">
        <v>80</v>
      </c>
      <c r="AR502">
        <v>70</v>
      </c>
      <c r="AS502">
        <v>66</v>
      </c>
      <c r="AT502">
        <v>52</v>
      </c>
      <c r="AU502">
        <v>80.4986666666666</v>
      </c>
      <c r="AV502">
        <v>38.5069999999999</v>
      </c>
      <c r="AW502">
        <v>26.7429999999999</v>
      </c>
      <c r="AX502">
        <v>817.878499999999</v>
      </c>
      <c r="AY502">
        <v>734.122499999999</v>
      </c>
      <c r="AZ502">
        <v>586.6535</v>
      </c>
      <c r="BA502">
        <v>20477.33375625</v>
      </c>
      <c r="BB502">
        <v>16988.8369962499</v>
      </c>
      <c r="BC502">
        <v>11380.60151025</v>
      </c>
      <c r="BD502">
        <v>0.1</v>
      </c>
      <c r="BE502">
        <v>79.5</v>
      </c>
      <c r="BF502">
        <v>47.7</v>
      </c>
      <c r="BG502">
        <v>252.988</v>
      </c>
      <c r="BH502">
        <v>141.987999999999</v>
      </c>
      <c r="BI502">
        <v>63.6379999999999</v>
      </c>
      <c r="BJ502">
        <v>3829.91884657778</v>
      </c>
      <c r="BK502">
        <v>1794.21326879999</v>
      </c>
      <c r="BL502">
        <v>525.088168799999</v>
      </c>
      <c r="BM502">
        <v>0.1</v>
      </c>
      <c r="BN502">
        <v>90.1</v>
      </c>
      <c r="BO502">
        <v>53</v>
      </c>
      <c r="BP502">
        <v>330.669</v>
      </c>
      <c r="BQ502">
        <v>225.452333333333</v>
      </c>
      <c r="BR502">
        <v>99.0523333333333</v>
      </c>
      <c r="BS502">
        <v>6357.66549886667</v>
      </c>
      <c r="BT502">
        <v>3882.10755442222</v>
      </c>
      <c r="BU502">
        <v>1128.03195442222</v>
      </c>
      <c r="BV502">
        <v>233.570620452891</v>
      </c>
      <c r="BW502">
        <v>10499.0391666666</v>
      </c>
      <c r="BX502">
        <v>0</v>
      </c>
      <c r="BY502" t="s">
        <v>355</v>
      </c>
      <c r="BZ502" t="s">
        <v>752</v>
      </c>
      <c r="CE502">
        <f>VLOOKUP(BY502,[1]flawdatabase_16in!$1:$1048576,7,0)</f>
        <v>60</v>
      </c>
      <c r="CF502">
        <f>VLOOKUP(BY502,[1]flawdatabase_16in!$1:$1048576,8,0)</f>
        <v>60</v>
      </c>
      <c r="CG502">
        <f>VLOOKUP(BY502,[1]flawdatabase_16in!$1:$1048576,9,0)</f>
        <v>0.8</v>
      </c>
      <c r="CH502">
        <f>VLOOKUP(BY502,[1]flawdatabase_16in!$1:$1048576,11,0)</f>
        <v>1</v>
      </c>
      <c r="CI502">
        <f>VLOOKUP(BY502,[1]flawdatabase_16in!$1:$1048576,10,0)</f>
        <v>0</v>
      </c>
      <c r="CJ502" t="str">
        <f>VLOOKUP(BY502,[2]flawdatabase_16in!$1:$1048576,4,0)</f>
        <v>MFL16S20_P0004</v>
      </c>
    </row>
    <row r="503" spans="1:88">
      <c r="A503" s="4">
        <v>44181.6684953704</v>
      </c>
      <c r="B503" t="s">
        <v>78</v>
      </c>
      <c r="C503" s="4">
        <v>44181.6684953704</v>
      </c>
      <c r="D503" t="s">
        <v>79</v>
      </c>
      <c r="E503" t="s">
        <v>589</v>
      </c>
      <c r="F503">
        <v>1</v>
      </c>
      <c r="G503">
        <v>1</v>
      </c>
      <c r="H503">
        <v>164</v>
      </c>
      <c r="I503">
        <v>5</v>
      </c>
      <c r="J503">
        <v>35.71</v>
      </c>
      <c r="K503">
        <v>35.898</v>
      </c>
      <c r="L503">
        <v>35.804</v>
      </c>
      <c r="M503">
        <v>17855</v>
      </c>
      <c r="N503">
        <v>17949</v>
      </c>
      <c r="O503">
        <v>17902</v>
      </c>
      <c r="P503">
        <v>1</v>
      </c>
      <c r="Q503">
        <v>3</v>
      </c>
      <c r="R503">
        <v>0</v>
      </c>
      <c r="S503">
        <v>0</v>
      </c>
      <c r="T503">
        <v>35.804</v>
      </c>
      <c r="U503">
        <v>3</v>
      </c>
      <c r="V503">
        <v>0</v>
      </c>
      <c r="W503">
        <v>0</v>
      </c>
      <c r="X503">
        <v>35.804</v>
      </c>
      <c r="Y503">
        <v>39</v>
      </c>
      <c r="Z503">
        <v>65</v>
      </c>
      <c r="AA503">
        <v>52</v>
      </c>
      <c r="AB503">
        <v>105.8</v>
      </c>
      <c r="AC503" s="6">
        <v>0.146527777777778</v>
      </c>
      <c r="AD503">
        <v>0.5</v>
      </c>
      <c r="AE503">
        <v>11.79</v>
      </c>
      <c r="AF503">
        <v>7.9</v>
      </c>
      <c r="AG503">
        <v>3</v>
      </c>
      <c r="AH503">
        <v>1</v>
      </c>
      <c r="AI503">
        <v>0</v>
      </c>
      <c r="AJ503">
        <v>10</v>
      </c>
      <c r="AK503">
        <v>60</v>
      </c>
      <c r="AL503">
        <v>2.3</v>
      </c>
      <c r="AM503">
        <v>0</v>
      </c>
      <c r="AN503">
        <v>0</v>
      </c>
      <c r="AO503">
        <v>0</v>
      </c>
      <c r="AP503">
        <v>0.1</v>
      </c>
      <c r="AQ503">
        <v>100</v>
      </c>
      <c r="AR503">
        <v>18</v>
      </c>
      <c r="AS503">
        <v>14</v>
      </c>
      <c r="AT503">
        <v>0</v>
      </c>
      <c r="AU503">
        <v>93.4916666666666</v>
      </c>
      <c r="AV503">
        <v>94.524</v>
      </c>
      <c r="AW503">
        <v>96.272</v>
      </c>
      <c r="AX503">
        <v>1117.245125</v>
      </c>
      <c r="AY503">
        <v>429.5471875</v>
      </c>
      <c r="AZ503">
        <v>253.4218125</v>
      </c>
      <c r="BA503">
        <v>69250.698288414</v>
      </c>
      <c r="BB503">
        <v>26633.2296857226</v>
      </c>
      <c r="BC503">
        <v>11723.9682366757</v>
      </c>
      <c r="BD503">
        <v>0.1</v>
      </c>
      <c r="BE503">
        <v>90.1</v>
      </c>
      <c r="BF503">
        <v>42.4</v>
      </c>
      <c r="BG503">
        <v>871.614666666666</v>
      </c>
      <c r="BH503">
        <v>626.797999999999</v>
      </c>
      <c r="BI503">
        <v>203.181333333333</v>
      </c>
      <c r="BJ503">
        <v>47343.9882563555</v>
      </c>
      <c r="BK503">
        <v>32050.1786230222</v>
      </c>
      <c r="BL503">
        <v>5973.08507857778</v>
      </c>
      <c r="BM503">
        <v>0.1</v>
      </c>
      <c r="BN503">
        <v>90.1</v>
      </c>
      <c r="BO503">
        <v>42.4</v>
      </c>
      <c r="BP503">
        <v>1040.27633333333</v>
      </c>
      <c r="BQ503">
        <v>731.843</v>
      </c>
      <c r="BR503">
        <v>237.159666666666</v>
      </c>
      <c r="BS503">
        <v>66227.1011431333</v>
      </c>
      <c r="BT503">
        <v>43594.5022986889</v>
      </c>
      <c r="BU503">
        <v>8140.02092091111</v>
      </c>
      <c r="BV503">
        <v>140.402184484024</v>
      </c>
      <c r="BW503">
        <v>13139.0120625</v>
      </c>
      <c r="BX503">
        <v>0</v>
      </c>
      <c r="BY503" t="s">
        <v>357</v>
      </c>
      <c r="BZ503" t="s">
        <v>753</v>
      </c>
      <c r="CE503">
        <f>VLOOKUP(BY503,[1]flawdatabase_16in!$1:$1048576,7,0)</f>
        <v>10</v>
      </c>
      <c r="CF503">
        <f>VLOOKUP(BY503,[1]flawdatabase_16in!$1:$1048576,8,0)</f>
        <v>60</v>
      </c>
      <c r="CG503">
        <f>VLOOKUP(BY503,[1]flawdatabase_16in!$1:$1048576,9,0)</f>
        <v>2.3</v>
      </c>
      <c r="CH503">
        <f>VLOOKUP(BY503,[1]flawdatabase_16in!$1:$1048576,11,0)</f>
        <v>1</v>
      </c>
      <c r="CI503">
        <f>VLOOKUP(BY503,[1]flawdatabase_16in!$1:$1048576,10,0)</f>
        <v>0</v>
      </c>
      <c r="CJ503" t="str">
        <f>VLOOKUP(BY503,[2]flawdatabase_16in!$1:$1048576,4,0)</f>
        <v>MFL16S20_P0004</v>
      </c>
    </row>
    <row r="504" spans="1:88">
      <c r="A504" s="4">
        <v>44181.6684953704</v>
      </c>
      <c r="B504" t="s">
        <v>78</v>
      </c>
      <c r="C504" s="4">
        <v>44181.6684953704</v>
      </c>
      <c r="D504" t="s">
        <v>79</v>
      </c>
      <c r="E504" t="s">
        <v>589</v>
      </c>
      <c r="F504">
        <v>1</v>
      </c>
      <c r="G504">
        <v>1</v>
      </c>
      <c r="H504">
        <v>165</v>
      </c>
      <c r="I504">
        <v>5</v>
      </c>
      <c r="J504">
        <v>36.016</v>
      </c>
      <c r="K504">
        <v>36.206</v>
      </c>
      <c r="L504">
        <v>36.11</v>
      </c>
      <c r="M504">
        <v>18008</v>
      </c>
      <c r="N504">
        <v>18103</v>
      </c>
      <c r="O504">
        <v>18055</v>
      </c>
      <c r="P504">
        <v>1</v>
      </c>
      <c r="Q504">
        <v>3</v>
      </c>
      <c r="R504">
        <v>0</v>
      </c>
      <c r="S504">
        <v>0</v>
      </c>
      <c r="T504">
        <v>36.11</v>
      </c>
      <c r="U504">
        <v>3</v>
      </c>
      <c r="V504">
        <v>0</v>
      </c>
      <c r="W504">
        <v>0</v>
      </c>
      <c r="X504">
        <v>36.11</v>
      </c>
      <c r="Y504">
        <v>37</v>
      </c>
      <c r="Z504">
        <v>66</v>
      </c>
      <c r="AA504">
        <v>51</v>
      </c>
      <c r="AB504">
        <v>104.1</v>
      </c>
      <c r="AC504" s="6">
        <v>0.144444444444444</v>
      </c>
      <c r="AD504">
        <v>0.5</v>
      </c>
      <c r="AE504">
        <v>11.79</v>
      </c>
      <c r="AF504">
        <v>7.9</v>
      </c>
      <c r="AG504">
        <v>3</v>
      </c>
      <c r="AH504">
        <v>1</v>
      </c>
      <c r="AI504">
        <v>0</v>
      </c>
      <c r="AJ504">
        <v>20</v>
      </c>
      <c r="AK504">
        <v>60</v>
      </c>
      <c r="AL504">
        <v>2.4</v>
      </c>
      <c r="AM504">
        <v>0</v>
      </c>
      <c r="AN504">
        <v>0</v>
      </c>
      <c r="AO504">
        <v>0</v>
      </c>
      <c r="AP504">
        <v>0.1</v>
      </c>
      <c r="AQ504">
        <v>44</v>
      </c>
      <c r="AR504">
        <v>32</v>
      </c>
      <c r="AS504">
        <v>26</v>
      </c>
      <c r="AT504">
        <v>0</v>
      </c>
      <c r="AU504">
        <v>69.7416666666666</v>
      </c>
      <c r="AV504">
        <v>98.7589999999999</v>
      </c>
      <c r="AW504">
        <v>100.032999999999</v>
      </c>
      <c r="AX504">
        <v>1149.73043749999</v>
      </c>
      <c r="AY504">
        <v>1060.7094375</v>
      </c>
      <c r="AZ504">
        <v>619.9026875</v>
      </c>
      <c r="BA504">
        <v>94586.1107383007</v>
      </c>
      <c r="BB504">
        <v>84107.6013036757</v>
      </c>
      <c r="BC504">
        <v>34794.5146695507</v>
      </c>
      <c r="BD504">
        <v>0.1</v>
      </c>
      <c r="BE504">
        <v>106</v>
      </c>
      <c r="BF504">
        <v>47.7</v>
      </c>
      <c r="BG504">
        <v>796.129333333333</v>
      </c>
      <c r="BH504">
        <v>586.012666666666</v>
      </c>
      <c r="BI504">
        <v>201.262666666666</v>
      </c>
      <c r="BJ504">
        <v>34324.1244120889</v>
      </c>
      <c r="BK504">
        <v>23653.4333565333</v>
      </c>
      <c r="BL504">
        <v>5111.69458986666</v>
      </c>
      <c r="BM504">
        <v>0.1</v>
      </c>
      <c r="BN504">
        <v>106</v>
      </c>
      <c r="BO504">
        <v>53</v>
      </c>
      <c r="BP504">
        <v>1113.37366666666</v>
      </c>
      <c r="BQ504">
        <v>748.523666666666</v>
      </c>
      <c r="BR504">
        <v>264.790333333333</v>
      </c>
      <c r="BS504">
        <v>63262.4698831333</v>
      </c>
      <c r="BT504">
        <v>38892.9368831333</v>
      </c>
      <c r="BU504">
        <v>8442.37951646666</v>
      </c>
      <c r="BV504">
        <v>152.812334109724</v>
      </c>
      <c r="BW504">
        <v>18959.5913749999</v>
      </c>
      <c r="BX504">
        <v>0</v>
      </c>
      <c r="BY504" t="s">
        <v>359</v>
      </c>
      <c r="BZ504" t="s">
        <v>754</v>
      </c>
      <c r="CE504">
        <f>VLOOKUP(BY504,[1]flawdatabase_16in!$1:$1048576,7,0)</f>
        <v>20</v>
      </c>
      <c r="CF504">
        <f>VLOOKUP(BY504,[1]flawdatabase_16in!$1:$1048576,8,0)</f>
        <v>60</v>
      </c>
      <c r="CG504">
        <f>VLOOKUP(BY504,[1]flawdatabase_16in!$1:$1048576,9,0)</f>
        <v>2.4</v>
      </c>
      <c r="CH504">
        <f>VLOOKUP(BY504,[1]flawdatabase_16in!$1:$1048576,11,0)</f>
        <v>1</v>
      </c>
      <c r="CI504">
        <f>VLOOKUP(BY504,[1]flawdatabase_16in!$1:$1048576,10,0)</f>
        <v>0</v>
      </c>
      <c r="CJ504" t="str">
        <f>VLOOKUP(BY504,[2]flawdatabase_16in!$1:$1048576,4,0)</f>
        <v>MFL16S20_P0004</v>
      </c>
    </row>
    <row r="505" spans="1:88">
      <c r="A505" s="4">
        <v>44181.6684953704</v>
      </c>
      <c r="B505" t="s">
        <v>78</v>
      </c>
      <c r="C505" s="4">
        <v>44181.6684953704</v>
      </c>
      <c r="D505" t="s">
        <v>79</v>
      </c>
      <c r="E505" t="s">
        <v>589</v>
      </c>
      <c r="F505">
        <v>1</v>
      </c>
      <c r="G505">
        <v>1</v>
      </c>
      <c r="H505">
        <v>166</v>
      </c>
      <c r="I505">
        <v>5</v>
      </c>
      <c r="J505">
        <v>36.284</v>
      </c>
      <c r="K505">
        <v>36.53</v>
      </c>
      <c r="L505">
        <v>36.406</v>
      </c>
      <c r="M505">
        <v>18142</v>
      </c>
      <c r="N505">
        <v>18265</v>
      </c>
      <c r="O505">
        <v>18203</v>
      </c>
      <c r="P505">
        <v>1</v>
      </c>
      <c r="Q505">
        <v>3</v>
      </c>
      <c r="R505">
        <v>0</v>
      </c>
      <c r="S505">
        <v>0</v>
      </c>
      <c r="T505">
        <v>36.406</v>
      </c>
      <c r="U505">
        <v>3</v>
      </c>
      <c r="V505">
        <v>0</v>
      </c>
      <c r="W505">
        <v>0</v>
      </c>
      <c r="X505">
        <v>36.406</v>
      </c>
      <c r="Y505">
        <v>37</v>
      </c>
      <c r="Z505">
        <v>66</v>
      </c>
      <c r="AA505">
        <v>51</v>
      </c>
      <c r="AB505">
        <v>104.5</v>
      </c>
      <c r="AC505" s="6">
        <v>0.145138888888889</v>
      </c>
      <c r="AD505">
        <v>0.5</v>
      </c>
      <c r="AE505">
        <v>11.79</v>
      </c>
      <c r="AF505">
        <v>7.9</v>
      </c>
      <c r="AG505">
        <v>3</v>
      </c>
      <c r="AH505">
        <v>1</v>
      </c>
      <c r="AI505">
        <v>0</v>
      </c>
      <c r="AJ505">
        <v>40</v>
      </c>
      <c r="AK505">
        <v>60</v>
      </c>
      <c r="AL505">
        <v>2.4</v>
      </c>
      <c r="AM505">
        <v>0</v>
      </c>
      <c r="AN505">
        <v>0</v>
      </c>
      <c r="AO505">
        <v>0</v>
      </c>
      <c r="AP505">
        <v>0.1</v>
      </c>
      <c r="AQ505">
        <v>58</v>
      </c>
      <c r="AR505">
        <v>52</v>
      </c>
      <c r="AS505">
        <v>46</v>
      </c>
      <c r="AT505">
        <v>30</v>
      </c>
      <c r="AU505">
        <v>67.1271666666666</v>
      </c>
      <c r="AV505">
        <v>79.257</v>
      </c>
      <c r="AW505">
        <v>72.7429999999999</v>
      </c>
      <c r="AX505">
        <v>1526.16924999999</v>
      </c>
      <c r="AY505">
        <v>1455.64125</v>
      </c>
      <c r="AZ505">
        <v>882.941499999999</v>
      </c>
      <c r="BA505">
        <v>97513.1959278124</v>
      </c>
      <c r="BB505">
        <v>90062.6174203125</v>
      </c>
      <c r="BC505">
        <v>36688.5983377499</v>
      </c>
      <c r="BD505">
        <v>0.1</v>
      </c>
      <c r="BE505">
        <v>111.3</v>
      </c>
      <c r="BF505">
        <v>47.7</v>
      </c>
      <c r="BG505">
        <v>563.722666666666</v>
      </c>
      <c r="BH505">
        <v>426.589333333333</v>
      </c>
      <c r="BI505">
        <v>134.872666666666</v>
      </c>
      <c r="BJ505">
        <v>16084.4142672</v>
      </c>
      <c r="BK505">
        <v>11948.4900672</v>
      </c>
      <c r="BL505">
        <v>2317.80103386666</v>
      </c>
      <c r="BM505">
        <v>0.1</v>
      </c>
      <c r="BN505">
        <v>111.3</v>
      </c>
      <c r="BO505">
        <v>47.7</v>
      </c>
      <c r="BP505">
        <v>786.998666666666</v>
      </c>
      <c r="BQ505">
        <v>584.148666666666</v>
      </c>
      <c r="BR505">
        <v>180.332</v>
      </c>
      <c r="BS505">
        <v>32378.6973248</v>
      </c>
      <c r="BT505">
        <v>22742.7264025777</v>
      </c>
      <c r="BU505">
        <v>4188.0835248</v>
      </c>
      <c r="BV505">
        <v>212.779131011127</v>
      </c>
      <c r="BW505">
        <v>23436.3540833333</v>
      </c>
      <c r="BX505">
        <v>0</v>
      </c>
      <c r="BY505" t="s">
        <v>361</v>
      </c>
      <c r="BZ505" t="s">
        <v>755</v>
      </c>
      <c r="CE505">
        <f>VLOOKUP(BY505,[1]flawdatabase_16in!$1:$1048576,7,0)</f>
        <v>40</v>
      </c>
      <c r="CF505">
        <f>VLOOKUP(BY505,[1]flawdatabase_16in!$1:$1048576,8,0)</f>
        <v>60</v>
      </c>
      <c r="CG505">
        <f>VLOOKUP(BY505,[1]flawdatabase_16in!$1:$1048576,9,0)</f>
        <v>2.4</v>
      </c>
      <c r="CH505">
        <f>VLOOKUP(BY505,[1]flawdatabase_16in!$1:$1048576,11,0)</f>
        <v>1</v>
      </c>
      <c r="CI505">
        <f>VLOOKUP(BY505,[1]flawdatabase_16in!$1:$1048576,10,0)</f>
        <v>0</v>
      </c>
      <c r="CJ505" t="str">
        <f>VLOOKUP(BY505,[2]flawdatabase_16in!$1:$1048576,4,0)</f>
        <v>MFL16S20_P0004</v>
      </c>
    </row>
    <row r="506" spans="1:88">
      <c r="A506" s="4">
        <v>44181.6684953704</v>
      </c>
      <c r="B506" t="s">
        <v>78</v>
      </c>
      <c r="C506" s="4">
        <v>44181.6684953704</v>
      </c>
      <c r="D506" t="s">
        <v>79</v>
      </c>
      <c r="E506" t="s">
        <v>589</v>
      </c>
      <c r="F506">
        <v>1</v>
      </c>
      <c r="G506">
        <v>1</v>
      </c>
      <c r="H506">
        <v>167</v>
      </c>
      <c r="I506">
        <v>5</v>
      </c>
      <c r="J506">
        <v>36.596</v>
      </c>
      <c r="K506">
        <v>36.818</v>
      </c>
      <c r="L506">
        <v>36.706</v>
      </c>
      <c r="M506">
        <v>18298</v>
      </c>
      <c r="N506">
        <v>18409</v>
      </c>
      <c r="O506">
        <v>18353</v>
      </c>
      <c r="P506">
        <v>1</v>
      </c>
      <c r="Q506">
        <v>3</v>
      </c>
      <c r="R506">
        <v>0</v>
      </c>
      <c r="S506">
        <v>0</v>
      </c>
      <c r="T506">
        <v>36.706</v>
      </c>
      <c r="U506">
        <v>3</v>
      </c>
      <c r="V506">
        <v>0</v>
      </c>
      <c r="W506">
        <v>0</v>
      </c>
      <c r="X506">
        <v>36.706</v>
      </c>
      <c r="Y506">
        <v>37</v>
      </c>
      <c r="Z506">
        <v>65</v>
      </c>
      <c r="AA506">
        <v>51</v>
      </c>
      <c r="AB506">
        <v>104.8</v>
      </c>
      <c r="AC506" s="6">
        <v>0.145138888888889</v>
      </c>
      <c r="AD506">
        <v>0.5</v>
      </c>
      <c r="AE506">
        <v>11.79</v>
      </c>
      <c r="AF506">
        <v>7.9</v>
      </c>
      <c r="AG506">
        <v>3</v>
      </c>
      <c r="AH506">
        <v>1</v>
      </c>
      <c r="AI506">
        <v>0</v>
      </c>
      <c r="AJ506">
        <v>60</v>
      </c>
      <c r="AK506">
        <v>60</v>
      </c>
      <c r="AL506">
        <v>2.4</v>
      </c>
      <c r="AM506">
        <v>0</v>
      </c>
      <c r="AN506">
        <v>0</v>
      </c>
      <c r="AO506">
        <v>0</v>
      </c>
      <c r="AP506">
        <v>0.1</v>
      </c>
      <c r="AQ506">
        <v>82</v>
      </c>
      <c r="AR506">
        <v>74</v>
      </c>
      <c r="AS506">
        <v>66</v>
      </c>
      <c r="AT506">
        <v>52</v>
      </c>
      <c r="AU506">
        <v>66.0021666666666</v>
      </c>
      <c r="AV506">
        <v>73.507</v>
      </c>
      <c r="AW506">
        <v>74.242</v>
      </c>
      <c r="AX506">
        <v>1937.45974999999</v>
      </c>
      <c r="AY506">
        <v>1844.02975</v>
      </c>
      <c r="AZ506">
        <v>1088.8025</v>
      </c>
      <c r="BA506">
        <v>110557.650416812</v>
      </c>
      <c r="BB506">
        <v>102044.680482812</v>
      </c>
      <c r="BC506">
        <v>39812.3107162499</v>
      </c>
      <c r="BD506">
        <v>0.1</v>
      </c>
      <c r="BE506">
        <v>95.4</v>
      </c>
      <c r="BF506">
        <v>47.7</v>
      </c>
      <c r="BG506">
        <v>493.744</v>
      </c>
      <c r="BH506">
        <v>327.794</v>
      </c>
      <c r="BI506">
        <v>113.910666666666</v>
      </c>
      <c r="BJ506">
        <v>13134.2744583111</v>
      </c>
      <c r="BK506">
        <v>8053.85306942222</v>
      </c>
      <c r="BL506">
        <v>1680.22721386666</v>
      </c>
      <c r="BM506">
        <v>0.1</v>
      </c>
      <c r="BN506">
        <v>100.7</v>
      </c>
      <c r="BO506">
        <v>47.7</v>
      </c>
      <c r="BP506">
        <v>763.768</v>
      </c>
      <c r="BQ506">
        <v>524.501333333333</v>
      </c>
      <c r="BR506">
        <v>163.901333333333</v>
      </c>
      <c r="BS506">
        <v>30919.9248136888</v>
      </c>
      <c r="BT506">
        <v>19693.1246803555</v>
      </c>
      <c r="BU506">
        <v>3517.89301368889</v>
      </c>
      <c r="BV506">
        <v>205.090613154301</v>
      </c>
      <c r="BW506">
        <v>24513.5742083333</v>
      </c>
      <c r="BX506">
        <v>0</v>
      </c>
      <c r="BY506" t="s">
        <v>363</v>
      </c>
      <c r="BZ506" t="s">
        <v>756</v>
      </c>
      <c r="CE506">
        <f>VLOOKUP(BY506,[1]flawdatabase_16in!$1:$1048576,7,0)</f>
        <v>60</v>
      </c>
      <c r="CF506">
        <f>VLOOKUP(BY506,[1]flawdatabase_16in!$1:$1048576,8,0)</f>
        <v>60</v>
      </c>
      <c r="CG506">
        <f>VLOOKUP(BY506,[1]flawdatabase_16in!$1:$1048576,9,0)</f>
        <v>2.4</v>
      </c>
      <c r="CH506">
        <f>VLOOKUP(BY506,[1]flawdatabase_16in!$1:$1048576,11,0)</f>
        <v>1</v>
      </c>
      <c r="CI506">
        <f>VLOOKUP(BY506,[1]flawdatabase_16in!$1:$1048576,10,0)</f>
        <v>0</v>
      </c>
      <c r="CJ506" t="str">
        <f>VLOOKUP(BY506,[2]flawdatabase_16in!$1:$1048576,4,0)</f>
        <v>MFL16S20_P0004</v>
      </c>
    </row>
    <row r="507" spans="1:88">
      <c r="A507" s="4">
        <v>44181.6684953704</v>
      </c>
      <c r="B507" t="s">
        <v>78</v>
      </c>
      <c r="C507" s="4">
        <v>44181.6684953704</v>
      </c>
      <c r="D507" t="s">
        <v>79</v>
      </c>
      <c r="E507" t="s">
        <v>589</v>
      </c>
      <c r="F507">
        <v>1</v>
      </c>
      <c r="G507">
        <v>1</v>
      </c>
      <c r="H507">
        <v>168</v>
      </c>
      <c r="I507">
        <v>5</v>
      </c>
      <c r="J507">
        <v>36.882</v>
      </c>
      <c r="K507">
        <v>37.12</v>
      </c>
      <c r="L507">
        <v>37</v>
      </c>
      <c r="M507">
        <v>18441</v>
      </c>
      <c r="N507">
        <v>18560</v>
      </c>
      <c r="O507">
        <v>18500</v>
      </c>
      <c r="P507">
        <v>1</v>
      </c>
      <c r="Q507">
        <v>3</v>
      </c>
      <c r="R507">
        <v>0</v>
      </c>
      <c r="S507">
        <v>0</v>
      </c>
      <c r="T507">
        <v>37</v>
      </c>
      <c r="U507">
        <v>3</v>
      </c>
      <c r="V507">
        <v>0</v>
      </c>
      <c r="W507">
        <v>0</v>
      </c>
      <c r="X507">
        <v>37</v>
      </c>
      <c r="Y507">
        <v>37</v>
      </c>
      <c r="Z507">
        <v>72</v>
      </c>
      <c r="AA507">
        <v>54</v>
      </c>
      <c r="AB507">
        <v>111.2</v>
      </c>
      <c r="AC507" s="6">
        <v>0.154166666666667</v>
      </c>
      <c r="AD507">
        <v>0.5</v>
      </c>
      <c r="AE507">
        <v>11.79</v>
      </c>
      <c r="AF507">
        <v>7.9</v>
      </c>
      <c r="AG507">
        <v>3</v>
      </c>
      <c r="AH507">
        <v>1</v>
      </c>
      <c r="AI507">
        <v>0</v>
      </c>
      <c r="AJ507">
        <v>10</v>
      </c>
      <c r="AK507">
        <v>60</v>
      </c>
      <c r="AL507">
        <v>4</v>
      </c>
      <c r="AM507">
        <v>0</v>
      </c>
      <c r="AN507">
        <v>0</v>
      </c>
      <c r="AO507">
        <v>0</v>
      </c>
      <c r="AP507">
        <v>0.1</v>
      </c>
      <c r="AQ507">
        <v>106</v>
      </c>
      <c r="AR507">
        <v>22</v>
      </c>
      <c r="AS507">
        <v>14</v>
      </c>
      <c r="AT507">
        <v>0</v>
      </c>
      <c r="AU507">
        <v>85.3751666666666</v>
      </c>
      <c r="AV507">
        <v>205.525</v>
      </c>
      <c r="AW507">
        <v>207.536</v>
      </c>
      <c r="AX507">
        <v>2324.2128125</v>
      </c>
      <c r="AY507">
        <v>1192.31090624999</v>
      </c>
      <c r="AZ507">
        <v>570.86471875</v>
      </c>
      <c r="BA507">
        <v>315936.610495595</v>
      </c>
      <c r="BB507">
        <v>177097.553129805</v>
      </c>
      <c r="BC507">
        <v>56680.1789532392</v>
      </c>
      <c r="BD507">
        <v>0.1</v>
      </c>
      <c r="BE507">
        <v>121.9</v>
      </c>
      <c r="BF507">
        <v>53</v>
      </c>
      <c r="BG507">
        <v>2422.814</v>
      </c>
      <c r="BH507">
        <v>1835.94733333333</v>
      </c>
      <c r="BI507">
        <v>627.264</v>
      </c>
      <c r="BJ507">
        <v>298440.284936977</v>
      </c>
      <c r="BK507">
        <v>218936.683536977</v>
      </c>
      <c r="BL507">
        <v>46006.8116592</v>
      </c>
      <c r="BM507">
        <v>0.1</v>
      </c>
      <c r="BN507">
        <v>121.9</v>
      </c>
      <c r="BO507">
        <v>53</v>
      </c>
      <c r="BP507">
        <v>2786.35666666666</v>
      </c>
      <c r="BQ507">
        <v>2118.90666666666</v>
      </c>
      <c r="BR507">
        <v>701.906666666666</v>
      </c>
      <c r="BS507">
        <v>392112.483997777</v>
      </c>
      <c r="BT507">
        <v>287178.764497777</v>
      </c>
      <c r="BU507">
        <v>57645.8070533333</v>
      </c>
      <c r="BV507">
        <v>238.476465180286</v>
      </c>
      <c r="BW507">
        <v>35592.179359375</v>
      </c>
      <c r="BX507">
        <v>0</v>
      </c>
      <c r="BY507" t="s">
        <v>365</v>
      </c>
      <c r="BZ507" t="s">
        <v>757</v>
      </c>
      <c r="CE507">
        <f>VLOOKUP(BY507,[1]flawdatabase_16in!$1:$1048576,7,0)</f>
        <v>10</v>
      </c>
      <c r="CF507">
        <f>VLOOKUP(BY507,[1]flawdatabase_16in!$1:$1048576,8,0)</f>
        <v>60</v>
      </c>
      <c r="CG507">
        <f>VLOOKUP(BY507,[1]flawdatabase_16in!$1:$1048576,9,0)</f>
        <v>4</v>
      </c>
      <c r="CH507">
        <f>VLOOKUP(BY507,[1]flawdatabase_16in!$1:$1048576,11,0)</f>
        <v>1</v>
      </c>
      <c r="CI507">
        <f>VLOOKUP(BY507,[1]flawdatabase_16in!$1:$1048576,10,0)</f>
        <v>0</v>
      </c>
      <c r="CJ507" t="str">
        <f>VLOOKUP(BY507,[2]flawdatabase_16in!$1:$1048576,4,0)</f>
        <v>MFL16S20_P0004</v>
      </c>
    </row>
    <row r="508" spans="1:88">
      <c r="A508" s="4">
        <v>44181.6684953704</v>
      </c>
      <c r="B508" t="s">
        <v>78</v>
      </c>
      <c r="C508" s="4">
        <v>44181.6684953704</v>
      </c>
      <c r="D508" t="s">
        <v>79</v>
      </c>
      <c r="E508" t="s">
        <v>589</v>
      </c>
      <c r="F508">
        <v>1</v>
      </c>
      <c r="G508">
        <v>1</v>
      </c>
      <c r="H508">
        <v>169</v>
      </c>
      <c r="I508">
        <v>5</v>
      </c>
      <c r="J508">
        <v>37.212</v>
      </c>
      <c r="K508">
        <v>37.416</v>
      </c>
      <c r="L508">
        <v>37.314</v>
      </c>
      <c r="M508">
        <v>18606</v>
      </c>
      <c r="N508">
        <v>18708</v>
      </c>
      <c r="O508">
        <v>18657</v>
      </c>
      <c r="P508">
        <v>1</v>
      </c>
      <c r="Q508">
        <v>3</v>
      </c>
      <c r="R508">
        <v>0</v>
      </c>
      <c r="S508">
        <v>0</v>
      </c>
      <c r="T508">
        <v>37.314</v>
      </c>
      <c r="U508">
        <v>3</v>
      </c>
      <c r="V508">
        <v>0</v>
      </c>
      <c r="W508">
        <v>0</v>
      </c>
      <c r="X508">
        <v>37.314</v>
      </c>
      <c r="Y508">
        <v>37</v>
      </c>
      <c r="Z508">
        <v>66</v>
      </c>
      <c r="AA508">
        <v>51</v>
      </c>
      <c r="AB508">
        <v>105.6</v>
      </c>
      <c r="AC508" s="6">
        <v>0.146527777777778</v>
      </c>
      <c r="AD508">
        <v>0.5</v>
      </c>
      <c r="AE508">
        <v>11.79</v>
      </c>
      <c r="AF508">
        <v>7.9</v>
      </c>
      <c r="AG508">
        <v>3</v>
      </c>
      <c r="AH508">
        <v>1</v>
      </c>
      <c r="AI508">
        <v>0</v>
      </c>
      <c r="AJ508">
        <v>20</v>
      </c>
      <c r="AK508">
        <v>60</v>
      </c>
      <c r="AL508">
        <v>4</v>
      </c>
      <c r="AM508">
        <v>0</v>
      </c>
      <c r="AN508">
        <v>0</v>
      </c>
      <c r="AO508">
        <v>0</v>
      </c>
      <c r="AP508">
        <v>0.1</v>
      </c>
      <c r="AQ508">
        <v>44</v>
      </c>
      <c r="AR508">
        <v>34</v>
      </c>
      <c r="AS508">
        <v>26</v>
      </c>
      <c r="AT508">
        <v>0</v>
      </c>
      <c r="AU508">
        <v>43.9906666666666</v>
      </c>
      <c r="AV508">
        <v>154.512</v>
      </c>
      <c r="AW508">
        <v>146.79</v>
      </c>
      <c r="AX508">
        <v>1830.674875</v>
      </c>
      <c r="AY508">
        <v>1637.924875</v>
      </c>
      <c r="AZ508">
        <v>1008.11912499999</v>
      </c>
      <c r="BA508">
        <v>226762.06919539</v>
      </c>
      <c r="BB508">
        <v>194680.92566664</v>
      </c>
      <c r="BC508">
        <v>89483.0737865781</v>
      </c>
      <c r="BD508">
        <v>0.1</v>
      </c>
      <c r="BE508">
        <v>100.7</v>
      </c>
      <c r="BF508">
        <v>53</v>
      </c>
      <c r="BG508">
        <v>1370.61666666666</v>
      </c>
      <c r="BH508">
        <v>844.4</v>
      </c>
      <c r="BI508">
        <v>314.299999999999</v>
      </c>
      <c r="BJ508">
        <v>91311.1661666666</v>
      </c>
      <c r="BK508">
        <v>50137.442</v>
      </c>
      <c r="BL508">
        <v>11675.7869999999</v>
      </c>
      <c r="BM508">
        <v>0.1</v>
      </c>
      <c r="BN508">
        <v>100.7</v>
      </c>
      <c r="BO508">
        <v>53</v>
      </c>
      <c r="BP508">
        <v>1601.312</v>
      </c>
      <c r="BQ508">
        <v>1125.262</v>
      </c>
      <c r="BR508">
        <v>404.112</v>
      </c>
      <c r="BS508">
        <v>131887.412237688</v>
      </c>
      <c r="BT508">
        <v>87623.0946487999</v>
      </c>
      <c r="BU508">
        <v>19117.8101488</v>
      </c>
      <c r="BV508">
        <v>174.603039903212</v>
      </c>
      <c r="BW508">
        <v>32661.392515625</v>
      </c>
      <c r="BX508">
        <v>0</v>
      </c>
      <c r="BY508" t="s">
        <v>367</v>
      </c>
      <c r="BZ508" t="s">
        <v>758</v>
      </c>
      <c r="CE508">
        <f>VLOOKUP(BY508,[1]flawdatabase_16in!$1:$1048576,7,0)</f>
        <v>20</v>
      </c>
      <c r="CF508">
        <f>VLOOKUP(BY508,[1]flawdatabase_16in!$1:$1048576,8,0)</f>
        <v>60</v>
      </c>
      <c r="CG508">
        <f>VLOOKUP(BY508,[1]flawdatabase_16in!$1:$1048576,9,0)</f>
        <v>4</v>
      </c>
      <c r="CH508">
        <f>VLOOKUP(BY508,[1]flawdatabase_16in!$1:$1048576,11,0)</f>
        <v>1</v>
      </c>
      <c r="CI508">
        <f>VLOOKUP(BY508,[1]flawdatabase_16in!$1:$1048576,10,0)</f>
        <v>0</v>
      </c>
      <c r="CJ508" t="str">
        <f>VLOOKUP(BY508,[2]flawdatabase_16in!$1:$1048576,4,0)</f>
        <v>MFL16S20_P0004</v>
      </c>
    </row>
    <row r="509" spans="1:88">
      <c r="A509" s="4">
        <v>44181.6684953704</v>
      </c>
      <c r="B509" t="s">
        <v>78</v>
      </c>
      <c r="C509" s="4">
        <v>44181.6684953704</v>
      </c>
      <c r="D509" t="s">
        <v>79</v>
      </c>
      <c r="E509" t="s">
        <v>589</v>
      </c>
      <c r="F509">
        <v>1</v>
      </c>
      <c r="G509">
        <v>1</v>
      </c>
      <c r="H509">
        <v>170</v>
      </c>
      <c r="I509">
        <v>5</v>
      </c>
      <c r="J509">
        <v>62.8</v>
      </c>
      <c r="K509">
        <v>62.954</v>
      </c>
      <c r="L509">
        <v>62.876</v>
      </c>
      <c r="M509">
        <v>31400</v>
      </c>
      <c r="N509">
        <v>31477</v>
      </c>
      <c r="O509">
        <v>31438</v>
      </c>
      <c r="P509">
        <v>1</v>
      </c>
      <c r="Q509">
        <v>3</v>
      </c>
      <c r="R509">
        <v>0</v>
      </c>
      <c r="S509">
        <v>0</v>
      </c>
      <c r="T509">
        <v>62.876</v>
      </c>
      <c r="U509">
        <v>3</v>
      </c>
      <c r="V509">
        <v>0</v>
      </c>
      <c r="W509">
        <v>0</v>
      </c>
      <c r="X509">
        <v>62.876</v>
      </c>
      <c r="Y509">
        <v>173</v>
      </c>
      <c r="Z509">
        <v>14</v>
      </c>
      <c r="AA509">
        <v>183</v>
      </c>
      <c r="AB509">
        <v>18.2</v>
      </c>
      <c r="AC509" s="6">
        <v>0.025</v>
      </c>
      <c r="AD509">
        <v>0.5</v>
      </c>
      <c r="AE509">
        <v>11.79</v>
      </c>
      <c r="AF509">
        <v>7.9</v>
      </c>
      <c r="AG509">
        <v>3</v>
      </c>
      <c r="AH509">
        <v>1</v>
      </c>
      <c r="AI509">
        <v>0</v>
      </c>
      <c r="AJ509">
        <v>30</v>
      </c>
      <c r="AK509">
        <v>30</v>
      </c>
      <c r="AL509">
        <v>0.8</v>
      </c>
      <c r="AM509">
        <v>0</v>
      </c>
      <c r="AN509">
        <v>0</v>
      </c>
      <c r="AO509">
        <v>0</v>
      </c>
      <c r="AP509">
        <v>0.1</v>
      </c>
      <c r="AQ509">
        <v>44</v>
      </c>
      <c r="AR509">
        <v>38</v>
      </c>
      <c r="AS509">
        <v>32</v>
      </c>
      <c r="AT509">
        <v>16</v>
      </c>
      <c r="AU509">
        <v>82.1106666666666</v>
      </c>
      <c r="AV509">
        <v>21.0069999999999</v>
      </c>
      <c r="AW509">
        <v>20.789</v>
      </c>
      <c r="AX509">
        <v>315.555999999999</v>
      </c>
      <c r="AY509">
        <v>294.085</v>
      </c>
      <c r="AZ509">
        <v>178.836999999999</v>
      </c>
      <c r="BA509">
        <v>5817.25474599999</v>
      </c>
      <c r="BB509">
        <v>5207.279355</v>
      </c>
      <c r="BC509">
        <v>2166.39016899999</v>
      </c>
      <c r="BD509">
        <v>0.1</v>
      </c>
      <c r="BE509">
        <v>74.2</v>
      </c>
      <c r="BF509">
        <v>42.4</v>
      </c>
      <c r="BG509">
        <v>113.090444444444</v>
      </c>
      <c r="BH509">
        <v>74.6959999999999</v>
      </c>
      <c r="BI509">
        <v>34.9959999999999</v>
      </c>
      <c r="BJ509">
        <v>811.201466656794</v>
      </c>
      <c r="BK509">
        <v>505.766243199998</v>
      </c>
      <c r="BL509">
        <v>173.675643199999</v>
      </c>
      <c r="BM509">
        <v>0.1</v>
      </c>
      <c r="BN509">
        <v>84.8</v>
      </c>
      <c r="BO509">
        <v>42.4</v>
      </c>
      <c r="BP509">
        <v>159.915</v>
      </c>
      <c r="BQ509">
        <v>113.865</v>
      </c>
      <c r="BR509">
        <v>47.515</v>
      </c>
      <c r="BS509">
        <v>1603.19966598765</v>
      </c>
      <c r="BT509">
        <v>1087.502845</v>
      </c>
      <c r="BU509">
        <v>319.744345</v>
      </c>
      <c r="BV509">
        <v>31.0068122584116</v>
      </c>
      <c r="BW509">
        <v>3356.80799999999</v>
      </c>
      <c r="BX509">
        <v>0</v>
      </c>
      <c r="BY509" t="s">
        <v>81</v>
      </c>
      <c r="BZ509" t="s">
        <v>759</v>
      </c>
      <c r="CE509">
        <f>VLOOKUP(BY509,[1]flawdatabase_16in!$1:$1048576,7,0)</f>
        <v>30</v>
      </c>
      <c r="CF509">
        <f>VLOOKUP(BY509,[1]flawdatabase_16in!$1:$1048576,8,0)</f>
        <v>30</v>
      </c>
      <c r="CG509">
        <f>VLOOKUP(BY509,[1]flawdatabase_16in!$1:$1048576,9,0)</f>
        <v>0.8</v>
      </c>
      <c r="CH509">
        <f>VLOOKUP(BY509,[1]flawdatabase_16in!$1:$1048576,11,0)</f>
        <v>1</v>
      </c>
      <c r="CI509">
        <f>VLOOKUP(BY509,[1]flawdatabase_16in!$1:$1048576,10,0)</f>
        <v>0</v>
      </c>
      <c r="CJ509" t="str">
        <f>VLOOKUP(BY509,[2]flawdatabase_16in!$1:$1048576,4,0)</f>
        <v>MFL16S20_P0001</v>
      </c>
    </row>
    <row r="510" spans="1:88">
      <c r="A510" s="4">
        <v>44181.6684953704</v>
      </c>
      <c r="B510" t="s">
        <v>78</v>
      </c>
      <c r="C510" s="4">
        <v>44181.6684953704</v>
      </c>
      <c r="D510" t="s">
        <v>79</v>
      </c>
      <c r="E510" t="s">
        <v>589</v>
      </c>
      <c r="F510">
        <v>1</v>
      </c>
      <c r="G510">
        <v>1</v>
      </c>
      <c r="H510">
        <v>171</v>
      </c>
      <c r="I510">
        <v>5</v>
      </c>
      <c r="J510">
        <v>62.81</v>
      </c>
      <c r="K510">
        <v>62.944</v>
      </c>
      <c r="L510">
        <v>62.876</v>
      </c>
      <c r="M510">
        <v>31405</v>
      </c>
      <c r="N510">
        <v>31472</v>
      </c>
      <c r="O510">
        <v>31438</v>
      </c>
      <c r="P510">
        <v>1</v>
      </c>
      <c r="Q510">
        <v>3</v>
      </c>
      <c r="R510">
        <v>0</v>
      </c>
      <c r="S510">
        <v>0</v>
      </c>
      <c r="T510">
        <v>62.876</v>
      </c>
      <c r="U510">
        <v>3</v>
      </c>
      <c r="V510">
        <v>0</v>
      </c>
      <c r="W510">
        <v>0</v>
      </c>
      <c r="X510">
        <v>62.876</v>
      </c>
      <c r="Y510">
        <v>84</v>
      </c>
      <c r="Z510">
        <v>101</v>
      </c>
      <c r="AA510">
        <v>92</v>
      </c>
      <c r="AB510">
        <v>196.2</v>
      </c>
      <c r="AC510" s="6">
        <v>0.272222222222222</v>
      </c>
      <c r="AD510">
        <v>0.5</v>
      </c>
      <c r="AE510">
        <v>11.79</v>
      </c>
      <c r="AF510">
        <v>7.9</v>
      </c>
      <c r="AG510">
        <v>3</v>
      </c>
      <c r="AH510">
        <v>1</v>
      </c>
      <c r="AI510">
        <v>0</v>
      </c>
      <c r="AJ510">
        <v>30</v>
      </c>
      <c r="AK510">
        <v>30</v>
      </c>
      <c r="AL510">
        <v>0.8</v>
      </c>
      <c r="AM510">
        <v>0</v>
      </c>
      <c r="AN510">
        <v>0</v>
      </c>
      <c r="AO510">
        <v>0</v>
      </c>
      <c r="AP510">
        <v>0.1</v>
      </c>
      <c r="AQ510">
        <v>42</v>
      </c>
      <c r="AR510">
        <v>36</v>
      </c>
      <c r="AS510">
        <v>32</v>
      </c>
      <c r="AT510">
        <v>14</v>
      </c>
      <c r="AU510">
        <v>83.3626666666666</v>
      </c>
      <c r="AV510">
        <v>19.0069999999999</v>
      </c>
      <c r="AW510">
        <v>19.243</v>
      </c>
      <c r="AX510">
        <v>318.799</v>
      </c>
      <c r="AY510">
        <v>262.074</v>
      </c>
      <c r="AZ510">
        <v>178.500999999999</v>
      </c>
      <c r="BA510">
        <v>5874.698061</v>
      </c>
      <c r="BB510">
        <v>4277.514584</v>
      </c>
      <c r="BC510">
        <v>2182.518751</v>
      </c>
      <c r="BD510">
        <v>0.1</v>
      </c>
      <c r="BE510">
        <v>79.5</v>
      </c>
      <c r="BF510">
        <v>74.2</v>
      </c>
      <c r="BG510">
        <v>159.218333333333</v>
      </c>
      <c r="BH510">
        <v>114.651666666666</v>
      </c>
      <c r="BI510">
        <v>123.751666666666</v>
      </c>
      <c r="BJ510">
        <v>1525.75017833333</v>
      </c>
      <c r="BK510">
        <v>1057.38795611111</v>
      </c>
      <c r="BL510">
        <v>1325.21295611111</v>
      </c>
      <c r="BM510">
        <v>0.1</v>
      </c>
      <c r="BN510">
        <v>74.2</v>
      </c>
      <c r="BO510">
        <v>42.4</v>
      </c>
      <c r="BP510">
        <v>148.087666666666</v>
      </c>
      <c r="BQ510">
        <v>105.787666666666</v>
      </c>
      <c r="BR510">
        <v>40.4876666666666</v>
      </c>
      <c r="BS510">
        <v>1570.4632682</v>
      </c>
      <c r="BT510">
        <v>1034.45117931111</v>
      </c>
      <c r="BU510">
        <v>245.334312644444</v>
      </c>
      <c r="BV510">
        <v>47.1550023307991</v>
      </c>
      <c r="BW510">
        <v>2854.70399999999</v>
      </c>
      <c r="BX510">
        <v>0</v>
      </c>
      <c r="BY510" t="s">
        <v>83</v>
      </c>
      <c r="BZ510" t="s">
        <v>760</v>
      </c>
      <c r="CE510">
        <f>VLOOKUP(BY510,[1]flawdatabase_16in!$1:$1048576,7,0)</f>
        <v>30</v>
      </c>
      <c r="CF510">
        <f>VLOOKUP(BY510,[1]flawdatabase_16in!$1:$1048576,8,0)</f>
        <v>30</v>
      </c>
      <c r="CG510">
        <f>VLOOKUP(BY510,[1]flawdatabase_16in!$1:$1048576,9,0)</f>
        <v>0.8</v>
      </c>
      <c r="CH510">
        <f>VLOOKUP(BY510,[1]flawdatabase_16in!$1:$1048576,11,0)</f>
        <v>1</v>
      </c>
      <c r="CI510">
        <f>VLOOKUP(BY510,[1]flawdatabase_16in!$1:$1048576,10,0)</f>
        <v>0</v>
      </c>
      <c r="CJ510" t="str">
        <f>VLOOKUP(BY510,[2]flawdatabase_16in!$1:$1048576,4,0)</f>
        <v>MFL16S20_P0001</v>
      </c>
    </row>
    <row r="511" spans="1:88">
      <c r="A511" s="4">
        <v>44181.6684953704</v>
      </c>
      <c r="B511" t="s">
        <v>78</v>
      </c>
      <c r="C511" s="4">
        <v>44181.6684953704</v>
      </c>
      <c r="D511" t="s">
        <v>79</v>
      </c>
      <c r="E511" t="s">
        <v>589</v>
      </c>
      <c r="F511">
        <v>1</v>
      </c>
      <c r="G511">
        <v>1</v>
      </c>
      <c r="H511">
        <v>172</v>
      </c>
      <c r="I511">
        <v>5</v>
      </c>
      <c r="J511">
        <v>63.296</v>
      </c>
      <c r="K511">
        <v>63.462</v>
      </c>
      <c r="L511">
        <v>63.378</v>
      </c>
      <c r="M511">
        <v>31648</v>
      </c>
      <c r="N511">
        <v>31731</v>
      </c>
      <c r="O511">
        <v>31689</v>
      </c>
      <c r="P511">
        <v>1</v>
      </c>
      <c r="Q511">
        <v>3</v>
      </c>
      <c r="R511">
        <v>0</v>
      </c>
      <c r="S511">
        <v>0</v>
      </c>
      <c r="T511">
        <v>63.378</v>
      </c>
      <c r="U511">
        <v>3</v>
      </c>
      <c r="V511">
        <v>0</v>
      </c>
      <c r="W511">
        <v>0</v>
      </c>
      <c r="X511">
        <v>63.378</v>
      </c>
      <c r="Y511">
        <v>87</v>
      </c>
      <c r="Z511">
        <v>99</v>
      </c>
      <c r="AA511">
        <v>93</v>
      </c>
      <c r="AB511">
        <v>198.3</v>
      </c>
      <c r="AC511" s="6">
        <v>0.275</v>
      </c>
      <c r="AD511">
        <v>0.5</v>
      </c>
      <c r="AE511">
        <v>11.79</v>
      </c>
      <c r="AF511">
        <v>7.9</v>
      </c>
      <c r="AG511">
        <v>3</v>
      </c>
      <c r="AH511">
        <v>2</v>
      </c>
      <c r="AI511">
        <v>0</v>
      </c>
      <c r="AJ511">
        <v>10</v>
      </c>
      <c r="AK511">
        <v>10</v>
      </c>
      <c r="AL511">
        <v>0.8</v>
      </c>
      <c r="AM511">
        <v>0</v>
      </c>
      <c r="AN511">
        <v>0</v>
      </c>
      <c r="AO511">
        <v>0</v>
      </c>
      <c r="AP511">
        <v>0.1</v>
      </c>
      <c r="AQ511">
        <v>20</v>
      </c>
      <c r="AR511">
        <v>16</v>
      </c>
      <c r="AS511">
        <v>12</v>
      </c>
      <c r="AT511">
        <v>0</v>
      </c>
      <c r="AU511">
        <v>88.7391666666666</v>
      </c>
      <c r="AV511">
        <v>8.75499999999999</v>
      </c>
      <c r="AW511">
        <v>9.54</v>
      </c>
      <c r="AX511">
        <v>54.215</v>
      </c>
      <c r="AY511">
        <v>42.1889999999999</v>
      </c>
      <c r="AZ511">
        <v>29.159</v>
      </c>
      <c r="BA511">
        <v>397.665485</v>
      </c>
      <c r="BB511">
        <v>277.621128999999</v>
      </c>
      <c r="BC511">
        <v>153.590571</v>
      </c>
      <c r="BD511">
        <v>0.1</v>
      </c>
      <c r="BE511">
        <v>47.7</v>
      </c>
      <c r="BF511">
        <v>42.4</v>
      </c>
      <c r="BG511">
        <v>48.1783333333333</v>
      </c>
      <c r="BH511">
        <v>33.795</v>
      </c>
      <c r="BI511">
        <v>31.6783333333334</v>
      </c>
      <c r="BJ511">
        <v>219.920949444444</v>
      </c>
      <c r="BK511">
        <v>146.744005</v>
      </c>
      <c r="BL511">
        <v>142.263727222222</v>
      </c>
      <c r="BM511">
        <v>0.1</v>
      </c>
      <c r="BN511">
        <v>47.7</v>
      </c>
      <c r="BO511">
        <v>37.1</v>
      </c>
      <c r="BP511">
        <v>33.995</v>
      </c>
      <c r="BQ511">
        <v>24.5616666666666</v>
      </c>
      <c r="BR511">
        <v>22.8116666666666</v>
      </c>
      <c r="BS511">
        <v>130.303927222222</v>
      </c>
      <c r="BT511">
        <v>86.6419827777778</v>
      </c>
      <c r="BU511">
        <v>84.6594827777778</v>
      </c>
      <c r="BV511">
        <v>57.7938859759751</v>
      </c>
      <c r="BW511">
        <v>406.924333333333</v>
      </c>
      <c r="BX511">
        <v>0</v>
      </c>
      <c r="BY511" t="s">
        <v>91</v>
      </c>
      <c r="BZ511" t="s">
        <v>761</v>
      </c>
      <c r="CE511">
        <f>VLOOKUP(BY511,[1]flawdatabase_16in!$1:$1048576,7,0)</f>
        <v>10</v>
      </c>
      <c r="CF511">
        <f>VLOOKUP(BY511,[1]flawdatabase_16in!$1:$1048576,8,0)</f>
        <v>10</v>
      </c>
      <c r="CG511">
        <f>VLOOKUP(BY511,[1]flawdatabase_16in!$1:$1048576,9,0)</f>
        <v>0.8</v>
      </c>
      <c r="CH511">
        <f>VLOOKUP(BY511,[1]flawdatabase_16in!$1:$1048576,11,0)</f>
        <v>2</v>
      </c>
      <c r="CI511">
        <f>VLOOKUP(BY511,[1]flawdatabase_16in!$1:$1048576,10,0)</f>
        <v>0</v>
      </c>
      <c r="CJ511" t="str">
        <f>VLOOKUP(BY511,[2]flawdatabase_16in!$1:$1048576,4,0)</f>
        <v>MFL16S20_P0001</v>
      </c>
    </row>
    <row r="512" spans="1:88">
      <c r="A512" s="4">
        <v>44181.6684953704</v>
      </c>
      <c r="B512" t="s">
        <v>78</v>
      </c>
      <c r="C512" s="4">
        <v>44181.6684953704</v>
      </c>
      <c r="D512" t="s">
        <v>79</v>
      </c>
      <c r="E512" t="s">
        <v>589</v>
      </c>
      <c r="F512">
        <v>1</v>
      </c>
      <c r="G512">
        <v>1</v>
      </c>
      <c r="H512">
        <v>173</v>
      </c>
      <c r="I512">
        <v>5</v>
      </c>
      <c r="J512">
        <v>63.79</v>
      </c>
      <c r="K512">
        <v>63.99</v>
      </c>
      <c r="L512">
        <v>63.89</v>
      </c>
      <c r="M512">
        <v>31895</v>
      </c>
      <c r="N512">
        <v>31995</v>
      </c>
      <c r="O512">
        <v>31945</v>
      </c>
      <c r="P512">
        <v>1</v>
      </c>
      <c r="Q512">
        <v>3</v>
      </c>
      <c r="R512">
        <v>0</v>
      </c>
      <c r="S512">
        <v>0</v>
      </c>
      <c r="T512">
        <v>63.89</v>
      </c>
      <c r="U512">
        <v>3</v>
      </c>
      <c r="V512">
        <v>0</v>
      </c>
      <c r="W512">
        <v>0</v>
      </c>
      <c r="X512">
        <v>63.89</v>
      </c>
      <c r="Y512">
        <v>87</v>
      </c>
      <c r="Z512">
        <v>100</v>
      </c>
      <c r="AA512">
        <v>93</v>
      </c>
      <c r="AB512">
        <v>198.6</v>
      </c>
      <c r="AC512" s="6">
        <v>0.275694444444444</v>
      </c>
      <c r="AD512">
        <v>0.5</v>
      </c>
      <c r="AE512">
        <v>11.79</v>
      </c>
      <c r="AF512">
        <v>7.9</v>
      </c>
      <c r="AG512">
        <v>3</v>
      </c>
      <c r="AH512">
        <v>2</v>
      </c>
      <c r="AI512">
        <v>0</v>
      </c>
      <c r="AJ512">
        <v>10</v>
      </c>
      <c r="AK512">
        <v>10</v>
      </c>
      <c r="AL512">
        <v>1.7</v>
      </c>
      <c r="AM512">
        <v>0</v>
      </c>
      <c r="AN512">
        <v>0</v>
      </c>
      <c r="AO512">
        <v>0</v>
      </c>
      <c r="AP512">
        <v>0.1</v>
      </c>
      <c r="AQ512">
        <v>24</v>
      </c>
      <c r="AR512">
        <v>18</v>
      </c>
      <c r="AS512">
        <v>12</v>
      </c>
      <c r="AT512">
        <v>0</v>
      </c>
      <c r="AU512">
        <v>86.8671666666666</v>
      </c>
      <c r="AV512">
        <v>18.506</v>
      </c>
      <c r="AW512">
        <v>17.545</v>
      </c>
      <c r="AX512">
        <v>102.771999999999</v>
      </c>
      <c r="AY512">
        <v>85.29</v>
      </c>
      <c r="AZ512">
        <v>55.6319999999999</v>
      </c>
      <c r="BA512">
        <v>1392.95944199999</v>
      </c>
      <c r="BB512">
        <v>1111.01172</v>
      </c>
      <c r="BC512">
        <v>592.855863999999</v>
      </c>
      <c r="BD512">
        <v>0.1</v>
      </c>
      <c r="BE512">
        <v>47.7</v>
      </c>
      <c r="BF512">
        <v>42.4</v>
      </c>
      <c r="BG512">
        <v>76.751</v>
      </c>
      <c r="BH512">
        <v>49.1843333333334</v>
      </c>
      <c r="BI512">
        <v>46.6676666666667</v>
      </c>
      <c r="BJ512">
        <v>522.712051311111</v>
      </c>
      <c r="BK512">
        <v>313.514995755556</v>
      </c>
      <c r="BL512">
        <v>307.181384644445</v>
      </c>
      <c r="BM512">
        <v>0.1</v>
      </c>
      <c r="BN512">
        <v>53</v>
      </c>
      <c r="BO512">
        <v>47.7</v>
      </c>
      <c r="BP512">
        <v>63.4736666666666</v>
      </c>
      <c r="BQ512">
        <v>59.457</v>
      </c>
      <c r="BR512">
        <v>56.357</v>
      </c>
      <c r="BS512">
        <v>420.936827577778</v>
      </c>
      <c r="BT512">
        <v>415.533772022222</v>
      </c>
      <c r="BU512">
        <v>405.923772022222</v>
      </c>
      <c r="BV512">
        <v>71.7880536549416</v>
      </c>
      <c r="BW512">
        <v>1065.16433333333</v>
      </c>
      <c r="BX512">
        <v>0</v>
      </c>
      <c r="BY512" t="s">
        <v>105</v>
      </c>
      <c r="BZ512" t="s">
        <v>762</v>
      </c>
      <c r="CE512">
        <f>VLOOKUP(BY512,[1]flawdatabase_16in!$1:$1048576,7,0)</f>
        <v>10</v>
      </c>
      <c r="CF512">
        <f>VLOOKUP(BY512,[1]flawdatabase_16in!$1:$1048576,8,0)</f>
        <v>10</v>
      </c>
      <c r="CG512">
        <f>VLOOKUP(BY512,[1]flawdatabase_16in!$1:$1048576,9,0)</f>
        <v>1.7</v>
      </c>
      <c r="CH512">
        <f>VLOOKUP(BY512,[1]flawdatabase_16in!$1:$1048576,11,0)</f>
        <v>2</v>
      </c>
      <c r="CI512">
        <f>VLOOKUP(BY512,[1]flawdatabase_16in!$1:$1048576,10,0)</f>
        <v>0</v>
      </c>
      <c r="CJ512" t="str">
        <f>VLOOKUP(BY512,[2]flawdatabase_16in!$1:$1048576,4,0)</f>
        <v>MFL16S20_P0001</v>
      </c>
    </row>
    <row r="513" spans="1:88">
      <c r="A513" s="4">
        <v>44181.6684953704</v>
      </c>
      <c r="B513" t="s">
        <v>78</v>
      </c>
      <c r="C513" s="4">
        <v>44181.6684953704</v>
      </c>
      <c r="D513" t="s">
        <v>79</v>
      </c>
      <c r="E513" t="s">
        <v>589</v>
      </c>
      <c r="F513">
        <v>1</v>
      </c>
      <c r="G513">
        <v>1</v>
      </c>
      <c r="H513">
        <v>174</v>
      </c>
      <c r="I513">
        <v>5</v>
      </c>
      <c r="J513">
        <v>64.288</v>
      </c>
      <c r="K513">
        <v>64.5</v>
      </c>
      <c r="L513">
        <v>64.394</v>
      </c>
      <c r="M513">
        <v>32144</v>
      </c>
      <c r="N513">
        <v>32250</v>
      </c>
      <c r="O513">
        <v>32197</v>
      </c>
      <c r="P513">
        <v>1</v>
      </c>
      <c r="Q513">
        <v>3</v>
      </c>
      <c r="R513">
        <v>0</v>
      </c>
      <c r="S513">
        <v>0</v>
      </c>
      <c r="T513">
        <v>64.394</v>
      </c>
      <c r="U513">
        <v>3</v>
      </c>
      <c r="V513">
        <v>0</v>
      </c>
      <c r="W513">
        <v>0</v>
      </c>
      <c r="X513">
        <v>64.394</v>
      </c>
      <c r="Y513">
        <v>85</v>
      </c>
      <c r="Z513">
        <v>100</v>
      </c>
      <c r="AA513">
        <v>92</v>
      </c>
      <c r="AB513">
        <v>196.9</v>
      </c>
      <c r="AC513" s="6">
        <v>0.272916666666667</v>
      </c>
      <c r="AD513">
        <v>0.5</v>
      </c>
      <c r="AE513">
        <v>11.79</v>
      </c>
      <c r="AF513">
        <v>7.9</v>
      </c>
      <c r="AG513">
        <v>3</v>
      </c>
      <c r="AH513">
        <v>2</v>
      </c>
      <c r="AI513">
        <v>0</v>
      </c>
      <c r="AJ513">
        <v>10</v>
      </c>
      <c r="AK513">
        <v>10</v>
      </c>
      <c r="AL513">
        <v>2.9</v>
      </c>
      <c r="AM513">
        <v>0</v>
      </c>
      <c r="AN513">
        <v>0</v>
      </c>
      <c r="AO513">
        <v>0</v>
      </c>
      <c r="AP513">
        <v>0.1</v>
      </c>
      <c r="AQ513">
        <v>30</v>
      </c>
      <c r="AR513">
        <v>18</v>
      </c>
      <c r="AS513">
        <v>14</v>
      </c>
      <c r="AT513">
        <v>0</v>
      </c>
      <c r="AU513">
        <v>84.4911666666666</v>
      </c>
      <c r="AV513">
        <v>31.01</v>
      </c>
      <c r="AW513">
        <v>34.799</v>
      </c>
      <c r="AX513">
        <v>223.44275</v>
      </c>
      <c r="AY513">
        <v>179.497749999999</v>
      </c>
      <c r="AZ513">
        <v>113.21075</v>
      </c>
      <c r="BA513">
        <v>5488.3060688125</v>
      </c>
      <c r="BB513">
        <v>4456.86788931249</v>
      </c>
      <c r="BC513">
        <v>2194.6316684375</v>
      </c>
      <c r="BD513">
        <v>0.1</v>
      </c>
      <c r="BE513">
        <v>53</v>
      </c>
      <c r="BF513">
        <v>42.4</v>
      </c>
      <c r="BG513">
        <v>130.187333333333</v>
      </c>
      <c r="BH513">
        <v>93.2206666666667</v>
      </c>
      <c r="BI513">
        <v>69.6706666666667</v>
      </c>
      <c r="BJ513">
        <v>1654.2663832</v>
      </c>
      <c r="BK513">
        <v>1088.88042764444</v>
      </c>
      <c r="BL513">
        <v>712.662860977778</v>
      </c>
      <c r="BM513">
        <v>0.1</v>
      </c>
      <c r="BN513">
        <v>53</v>
      </c>
      <c r="BO513">
        <v>37.1</v>
      </c>
      <c r="BP513">
        <v>142.163666666666</v>
      </c>
      <c r="BQ513">
        <v>100.513666666666</v>
      </c>
      <c r="BR513">
        <v>72.7469999999999</v>
      </c>
      <c r="BS513">
        <v>2108.29771957777</v>
      </c>
      <c r="BT513">
        <v>1330.15583068888</v>
      </c>
      <c r="BU513">
        <v>853.863141799999</v>
      </c>
      <c r="BV513">
        <v>80.3117043716805</v>
      </c>
      <c r="BW513">
        <v>2219.63291666666</v>
      </c>
      <c r="BX513">
        <v>0</v>
      </c>
      <c r="BY513" t="s">
        <v>115</v>
      </c>
      <c r="BZ513" t="s">
        <v>763</v>
      </c>
      <c r="CE513">
        <f>VLOOKUP(BY513,[1]flawdatabase_16in!$1:$1048576,7,0)</f>
        <v>10</v>
      </c>
      <c r="CF513">
        <f>VLOOKUP(BY513,[1]flawdatabase_16in!$1:$1048576,8,0)</f>
        <v>10</v>
      </c>
      <c r="CG513">
        <f>VLOOKUP(BY513,[1]flawdatabase_16in!$1:$1048576,9,0)</f>
        <v>2.9</v>
      </c>
      <c r="CH513">
        <f>VLOOKUP(BY513,[1]flawdatabase_16in!$1:$1048576,11,0)</f>
        <v>2</v>
      </c>
      <c r="CI513">
        <f>VLOOKUP(BY513,[1]flawdatabase_16in!$1:$1048576,10,0)</f>
        <v>0</v>
      </c>
      <c r="CJ513" t="str">
        <f>VLOOKUP(BY513,[2]flawdatabase_16in!$1:$1048576,4,0)</f>
        <v>MFL16S20_P0001</v>
      </c>
    </row>
    <row r="514" spans="1:88">
      <c r="A514" s="4">
        <v>44181.6684953704</v>
      </c>
      <c r="B514" t="s">
        <v>78</v>
      </c>
      <c r="C514" s="4">
        <v>44181.6684953704</v>
      </c>
      <c r="D514" t="s">
        <v>79</v>
      </c>
      <c r="E514" t="s">
        <v>589</v>
      </c>
      <c r="F514">
        <v>1</v>
      </c>
      <c r="G514">
        <v>1</v>
      </c>
      <c r="H514">
        <v>175</v>
      </c>
      <c r="I514">
        <v>5</v>
      </c>
      <c r="J514">
        <v>64.802</v>
      </c>
      <c r="K514">
        <v>64.978</v>
      </c>
      <c r="L514">
        <v>64.89</v>
      </c>
      <c r="M514">
        <v>32401</v>
      </c>
      <c r="N514">
        <v>32489</v>
      </c>
      <c r="O514">
        <v>32445</v>
      </c>
      <c r="P514">
        <v>1</v>
      </c>
      <c r="Q514">
        <v>3</v>
      </c>
      <c r="R514">
        <v>0</v>
      </c>
      <c r="S514">
        <v>0</v>
      </c>
      <c r="T514">
        <v>64.89</v>
      </c>
      <c r="U514">
        <v>3</v>
      </c>
      <c r="V514">
        <v>0</v>
      </c>
      <c r="W514">
        <v>0</v>
      </c>
      <c r="X514">
        <v>64.89</v>
      </c>
      <c r="Y514">
        <v>85</v>
      </c>
      <c r="Z514">
        <v>100</v>
      </c>
      <c r="AA514">
        <v>92</v>
      </c>
      <c r="AB514">
        <v>197</v>
      </c>
      <c r="AC514" s="6">
        <v>0.273611111111111</v>
      </c>
      <c r="AD514">
        <v>0.5</v>
      </c>
      <c r="AE514">
        <v>11.79</v>
      </c>
      <c r="AF514">
        <v>7.9</v>
      </c>
      <c r="AG514">
        <v>3</v>
      </c>
      <c r="AH514">
        <v>2</v>
      </c>
      <c r="AI514">
        <v>0</v>
      </c>
      <c r="AJ514">
        <v>10</v>
      </c>
      <c r="AK514">
        <v>10</v>
      </c>
      <c r="AL514">
        <v>3.9</v>
      </c>
      <c r="AM514">
        <v>0</v>
      </c>
      <c r="AN514">
        <v>0</v>
      </c>
      <c r="AO514">
        <v>0</v>
      </c>
      <c r="AP514">
        <v>0.1</v>
      </c>
      <c r="AQ514">
        <v>28</v>
      </c>
      <c r="AR514">
        <v>20</v>
      </c>
      <c r="AS514">
        <v>12</v>
      </c>
      <c r="AT514">
        <v>0</v>
      </c>
      <c r="AU514">
        <v>83.1136666666666</v>
      </c>
      <c r="AV514">
        <v>60.5079999999999</v>
      </c>
      <c r="AW514">
        <v>65.0399999999999</v>
      </c>
      <c r="AX514">
        <v>393.371499999999</v>
      </c>
      <c r="AY514">
        <v>354.5335</v>
      </c>
      <c r="AZ514">
        <v>140.912999999999</v>
      </c>
      <c r="BA514">
        <v>18211.42406025</v>
      </c>
      <c r="BB514">
        <v>16494.79159725</v>
      </c>
      <c r="BC514">
        <v>4108.30839899999</v>
      </c>
      <c r="BD514">
        <v>0.1</v>
      </c>
      <c r="BE514">
        <v>53</v>
      </c>
      <c r="BF514">
        <v>37.1</v>
      </c>
      <c r="BG514">
        <v>246.946</v>
      </c>
      <c r="BH514">
        <v>165.479333333333</v>
      </c>
      <c r="BI514">
        <v>119.929333333333</v>
      </c>
      <c r="BJ514">
        <v>6110.71613875555</v>
      </c>
      <c r="BK514">
        <v>3594.82796097777</v>
      </c>
      <c r="BL514">
        <v>2313.30732764444</v>
      </c>
      <c r="BM514">
        <v>0.1</v>
      </c>
      <c r="BN514">
        <v>53</v>
      </c>
      <c r="BO514">
        <v>37.1</v>
      </c>
      <c r="BP514">
        <v>267.877333333333</v>
      </c>
      <c r="BQ514">
        <v>177.877333333333</v>
      </c>
      <c r="BR514">
        <v>130.127333333333</v>
      </c>
      <c r="BS514">
        <v>7165.64351164444</v>
      </c>
      <c r="BT514">
        <v>4184.75677831111</v>
      </c>
      <c r="BU514">
        <v>2727.64007831111</v>
      </c>
      <c r="BV514">
        <v>172.368415185487</v>
      </c>
      <c r="BW514">
        <v>4097.76770833333</v>
      </c>
      <c r="BX514">
        <v>0</v>
      </c>
      <c r="BY514" t="s">
        <v>129</v>
      </c>
      <c r="BZ514" t="s">
        <v>764</v>
      </c>
      <c r="CE514">
        <f>VLOOKUP(BY514,[1]flawdatabase_16in!$1:$1048576,7,0)</f>
        <v>10</v>
      </c>
      <c r="CF514">
        <f>VLOOKUP(BY514,[1]flawdatabase_16in!$1:$1048576,8,0)</f>
        <v>10</v>
      </c>
      <c r="CG514">
        <f>VLOOKUP(BY514,[1]flawdatabase_16in!$1:$1048576,9,0)</f>
        <v>3.9</v>
      </c>
      <c r="CH514">
        <f>VLOOKUP(BY514,[1]flawdatabase_16in!$1:$1048576,11,0)</f>
        <v>2</v>
      </c>
      <c r="CI514">
        <f>VLOOKUP(BY514,[1]flawdatabase_16in!$1:$1048576,10,0)</f>
        <v>0</v>
      </c>
      <c r="CJ514" t="str">
        <f>VLOOKUP(BY514,[2]flawdatabase_16in!$1:$1048576,4,0)</f>
        <v>MFL16S20_P0001</v>
      </c>
    </row>
    <row r="515" spans="1:88">
      <c r="A515" s="4">
        <v>44181.6684953704</v>
      </c>
      <c r="B515" t="s">
        <v>78</v>
      </c>
      <c r="C515" s="4">
        <v>44181.6684953704</v>
      </c>
      <c r="D515" t="s">
        <v>79</v>
      </c>
      <c r="E515" t="s">
        <v>589</v>
      </c>
      <c r="F515">
        <v>1</v>
      </c>
      <c r="G515">
        <v>1</v>
      </c>
      <c r="H515">
        <v>176</v>
      </c>
      <c r="I515">
        <v>5</v>
      </c>
      <c r="J515">
        <v>63.306</v>
      </c>
      <c r="K515">
        <v>63.462</v>
      </c>
      <c r="L515">
        <v>63.384</v>
      </c>
      <c r="M515">
        <v>31653</v>
      </c>
      <c r="N515">
        <v>31731</v>
      </c>
      <c r="O515">
        <v>31692</v>
      </c>
      <c r="P515">
        <v>1</v>
      </c>
      <c r="Q515">
        <v>3</v>
      </c>
      <c r="R515">
        <v>0</v>
      </c>
      <c r="S515">
        <v>0</v>
      </c>
      <c r="T515">
        <v>63.384</v>
      </c>
      <c r="U515">
        <v>3</v>
      </c>
      <c r="V515">
        <v>0</v>
      </c>
      <c r="W515">
        <v>0</v>
      </c>
      <c r="X515">
        <v>63.384</v>
      </c>
      <c r="Y515">
        <v>104</v>
      </c>
      <c r="Z515">
        <v>113</v>
      </c>
      <c r="AA515">
        <v>108</v>
      </c>
      <c r="AB515">
        <v>228.3</v>
      </c>
      <c r="AC515" s="6">
        <v>0.316666666666667</v>
      </c>
      <c r="AD515">
        <v>0.5</v>
      </c>
      <c r="AE515">
        <v>11.79</v>
      </c>
      <c r="AF515">
        <v>7.9</v>
      </c>
      <c r="AG515">
        <v>3</v>
      </c>
      <c r="AH515">
        <v>2</v>
      </c>
      <c r="AI515">
        <v>0</v>
      </c>
      <c r="AJ515">
        <v>10</v>
      </c>
      <c r="AK515">
        <v>10</v>
      </c>
      <c r="AL515">
        <v>1</v>
      </c>
      <c r="AM515">
        <v>0</v>
      </c>
      <c r="AN515">
        <v>0</v>
      </c>
      <c r="AO515">
        <v>0</v>
      </c>
      <c r="AP515">
        <v>0.1</v>
      </c>
      <c r="AQ515">
        <v>42</v>
      </c>
      <c r="AR515">
        <v>28</v>
      </c>
      <c r="AS515">
        <v>10</v>
      </c>
      <c r="AT515">
        <v>0</v>
      </c>
      <c r="AU515">
        <v>90.1131666666666</v>
      </c>
      <c r="AV515">
        <v>7.009</v>
      </c>
      <c r="AW515">
        <v>7.528</v>
      </c>
      <c r="AX515">
        <v>47.419</v>
      </c>
      <c r="AY515">
        <v>39.6649999999999</v>
      </c>
      <c r="AZ515">
        <v>14.105</v>
      </c>
      <c r="BA515">
        <v>212.150611</v>
      </c>
      <c r="BB515">
        <v>188.600194999999</v>
      </c>
      <c r="BC515">
        <v>49.674395</v>
      </c>
      <c r="BD515">
        <v>0.1</v>
      </c>
      <c r="BE515">
        <v>47.7</v>
      </c>
      <c r="BF515">
        <v>31.8</v>
      </c>
      <c r="BG515">
        <v>21.1566666666666</v>
      </c>
      <c r="BH515">
        <v>19.09</v>
      </c>
      <c r="BI515">
        <v>11.6066666666667</v>
      </c>
      <c r="BJ515">
        <v>61.2837311111113</v>
      </c>
      <c r="BK515">
        <v>58.4676200000002</v>
      </c>
      <c r="BL515">
        <v>26.0715644444447</v>
      </c>
      <c r="BM515">
        <v>0.1</v>
      </c>
      <c r="BN515">
        <v>31.8</v>
      </c>
      <c r="BO515">
        <v>31.8</v>
      </c>
      <c r="BP515">
        <v>20.4263333333333</v>
      </c>
      <c r="BQ515">
        <v>8.42633333333334</v>
      </c>
      <c r="BR515">
        <v>8.42633333333334</v>
      </c>
      <c r="BS515">
        <v>51.9576498</v>
      </c>
      <c r="BT515">
        <v>13.5242386888889</v>
      </c>
      <c r="BU515">
        <v>13.5242386888889</v>
      </c>
      <c r="BV515">
        <v>78.3143703385962</v>
      </c>
      <c r="BW515">
        <v>728.533333333335</v>
      </c>
      <c r="BX515">
        <v>0</v>
      </c>
      <c r="BY515" t="s">
        <v>89</v>
      </c>
      <c r="BZ515" t="s">
        <v>765</v>
      </c>
      <c r="CE515">
        <f>VLOOKUP(BY515,[1]flawdatabase_16in!$1:$1048576,7,0)</f>
        <v>10</v>
      </c>
      <c r="CF515">
        <f>VLOOKUP(BY515,[1]flawdatabase_16in!$1:$1048576,8,0)</f>
        <v>10</v>
      </c>
      <c r="CG515">
        <f>VLOOKUP(BY515,[1]flawdatabase_16in!$1:$1048576,9,0)</f>
        <v>1</v>
      </c>
      <c r="CH515">
        <f>VLOOKUP(BY515,[1]flawdatabase_16in!$1:$1048576,11,0)</f>
        <v>2</v>
      </c>
      <c r="CI515">
        <f>VLOOKUP(BY515,[1]flawdatabase_16in!$1:$1048576,10,0)</f>
        <v>0</v>
      </c>
      <c r="CJ515" t="str">
        <f>VLOOKUP(BY515,[2]flawdatabase_16in!$1:$1048576,4,0)</f>
        <v>MFL16S20_P0001</v>
      </c>
    </row>
    <row r="516" spans="1:88">
      <c r="A516" s="4">
        <v>44181.6684953704</v>
      </c>
      <c r="B516" t="s">
        <v>78</v>
      </c>
      <c r="C516" s="4">
        <v>44181.6684953704</v>
      </c>
      <c r="D516" t="s">
        <v>79</v>
      </c>
      <c r="E516" t="s">
        <v>589</v>
      </c>
      <c r="F516">
        <v>1</v>
      </c>
      <c r="G516">
        <v>1</v>
      </c>
      <c r="H516">
        <v>177</v>
      </c>
      <c r="I516">
        <v>5</v>
      </c>
      <c r="J516">
        <v>63.81</v>
      </c>
      <c r="K516">
        <v>63.96</v>
      </c>
      <c r="L516">
        <v>63.884</v>
      </c>
      <c r="M516">
        <v>31905</v>
      </c>
      <c r="N516">
        <v>31980</v>
      </c>
      <c r="O516">
        <v>31942</v>
      </c>
      <c r="P516">
        <v>1</v>
      </c>
      <c r="Q516">
        <v>3</v>
      </c>
      <c r="R516">
        <v>0</v>
      </c>
      <c r="S516">
        <v>0</v>
      </c>
      <c r="T516">
        <v>63.884</v>
      </c>
      <c r="U516">
        <v>3</v>
      </c>
      <c r="V516">
        <v>0</v>
      </c>
      <c r="W516">
        <v>0</v>
      </c>
      <c r="X516">
        <v>63.884</v>
      </c>
      <c r="Y516">
        <v>103</v>
      </c>
      <c r="Z516">
        <v>116</v>
      </c>
      <c r="AA516">
        <v>109</v>
      </c>
      <c r="AB516">
        <v>230.6</v>
      </c>
      <c r="AC516" s="6">
        <v>0.320138888888889</v>
      </c>
      <c r="AD516">
        <v>0.5</v>
      </c>
      <c r="AE516">
        <v>11.79</v>
      </c>
      <c r="AF516">
        <v>7.9</v>
      </c>
      <c r="AG516">
        <v>3</v>
      </c>
      <c r="AH516">
        <v>2</v>
      </c>
      <c r="AI516">
        <v>0</v>
      </c>
      <c r="AJ516">
        <v>10</v>
      </c>
      <c r="AK516">
        <v>10</v>
      </c>
      <c r="AL516">
        <v>1.9</v>
      </c>
      <c r="AM516">
        <v>0</v>
      </c>
      <c r="AN516">
        <v>0</v>
      </c>
      <c r="AO516">
        <v>0</v>
      </c>
      <c r="AP516">
        <v>0.1</v>
      </c>
      <c r="AQ516">
        <v>92</v>
      </c>
      <c r="AR516">
        <v>72</v>
      </c>
      <c r="AS516">
        <v>14</v>
      </c>
      <c r="AT516">
        <v>0</v>
      </c>
      <c r="AU516">
        <v>88.2301666666666</v>
      </c>
      <c r="AV516">
        <v>14.03</v>
      </c>
      <c r="AW516">
        <v>13.7749999999999</v>
      </c>
      <c r="AX516">
        <v>148.925</v>
      </c>
      <c r="AY516">
        <v>117.381999999999</v>
      </c>
      <c r="AZ516">
        <v>38.595</v>
      </c>
      <c r="BA516">
        <v>1134.572395</v>
      </c>
      <c r="BB516">
        <v>982.934861999998</v>
      </c>
      <c r="BC516">
        <v>258.930207</v>
      </c>
      <c r="BD516">
        <v>0.1</v>
      </c>
      <c r="BE516">
        <v>31.8</v>
      </c>
      <c r="BF516">
        <v>37.1</v>
      </c>
      <c r="BG516">
        <v>62.5743333333333</v>
      </c>
      <c r="BH516">
        <v>17.0576666666667</v>
      </c>
      <c r="BI516">
        <v>19.6243333333333</v>
      </c>
      <c r="BJ516">
        <v>334.136329533333</v>
      </c>
      <c r="BK516">
        <v>55.1891073111118</v>
      </c>
      <c r="BL516">
        <v>68.6391739777777</v>
      </c>
      <c r="BM516">
        <v>0.1</v>
      </c>
      <c r="BN516">
        <v>47.7</v>
      </c>
      <c r="BO516">
        <v>37.1</v>
      </c>
      <c r="BP516">
        <v>75.6723333333333</v>
      </c>
      <c r="BQ516">
        <v>26.4223333333333</v>
      </c>
      <c r="BR516">
        <v>17.8223333333333</v>
      </c>
      <c r="BS516">
        <v>479.238439755555</v>
      </c>
      <c r="BT516">
        <v>100.005084199999</v>
      </c>
      <c r="BU516">
        <v>53.7181841999999</v>
      </c>
      <c r="BV516">
        <v>144.399100558856</v>
      </c>
      <c r="BW516">
        <v>1546.14399999999</v>
      </c>
      <c r="BX516">
        <v>0</v>
      </c>
      <c r="BY516" t="s">
        <v>103</v>
      </c>
      <c r="BZ516" t="s">
        <v>766</v>
      </c>
      <c r="CE516">
        <f>VLOOKUP(BY516,[1]flawdatabase_16in!$1:$1048576,7,0)</f>
        <v>10</v>
      </c>
      <c r="CF516">
        <f>VLOOKUP(BY516,[1]flawdatabase_16in!$1:$1048576,8,0)</f>
        <v>10</v>
      </c>
      <c r="CG516">
        <f>VLOOKUP(BY516,[1]flawdatabase_16in!$1:$1048576,9,0)</f>
        <v>1.9</v>
      </c>
      <c r="CH516">
        <f>VLOOKUP(BY516,[1]flawdatabase_16in!$1:$1048576,11,0)</f>
        <v>2</v>
      </c>
      <c r="CI516">
        <f>VLOOKUP(BY516,[1]flawdatabase_16in!$1:$1048576,10,0)</f>
        <v>0</v>
      </c>
      <c r="CJ516" t="str">
        <f>VLOOKUP(BY516,[2]flawdatabase_16in!$1:$1048576,4,0)</f>
        <v>MFL16S20_P0001</v>
      </c>
    </row>
    <row r="517" spans="1:88">
      <c r="A517" s="4">
        <v>44181.6684953704</v>
      </c>
      <c r="B517" t="s">
        <v>78</v>
      </c>
      <c r="C517" s="4">
        <v>44181.6684953704</v>
      </c>
      <c r="D517" t="s">
        <v>79</v>
      </c>
      <c r="E517" t="s">
        <v>589</v>
      </c>
      <c r="F517">
        <v>1</v>
      </c>
      <c r="G517">
        <v>1</v>
      </c>
      <c r="H517">
        <v>178</v>
      </c>
      <c r="I517">
        <v>5</v>
      </c>
      <c r="J517">
        <v>64.302</v>
      </c>
      <c r="K517">
        <v>64.484</v>
      </c>
      <c r="L517">
        <v>64.392</v>
      </c>
      <c r="M517">
        <v>32151</v>
      </c>
      <c r="N517">
        <v>32242</v>
      </c>
      <c r="O517">
        <v>32196</v>
      </c>
      <c r="P517">
        <v>1</v>
      </c>
      <c r="Q517">
        <v>3</v>
      </c>
      <c r="R517">
        <v>0</v>
      </c>
      <c r="S517">
        <v>0</v>
      </c>
      <c r="T517">
        <v>64.392</v>
      </c>
      <c r="U517">
        <v>3</v>
      </c>
      <c r="V517">
        <v>0</v>
      </c>
      <c r="W517">
        <v>0</v>
      </c>
      <c r="X517">
        <v>64.392</v>
      </c>
      <c r="Y517">
        <v>103</v>
      </c>
      <c r="Z517">
        <v>116</v>
      </c>
      <c r="AA517">
        <v>109</v>
      </c>
      <c r="AB517">
        <v>230.9</v>
      </c>
      <c r="AC517" s="6">
        <v>0.320138888888889</v>
      </c>
      <c r="AD517">
        <v>0.5</v>
      </c>
      <c r="AE517">
        <v>11.79</v>
      </c>
      <c r="AF517">
        <v>7.9</v>
      </c>
      <c r="AG517">
        <v>3</v>
      </c>
      <c r="AH517">
        <v>2</v>
      </c>
      <c r="AI517">
        <v>0</v>
      </c>
      <c r="AJ517">
        <v>10</v>
      </c>
      <c r="AK517">
        <v>10</v>
      </c>
      <c r="AL517">
        <v>2.9</v>
      </c>
      <c r="AM517">
        <v>0</v>
      </c>
      <c r="AN517">
        <v>0</v>
      </c>
      <c r="AO517">
        <v>0</v>
      </c>
      <c r="AP517">
        <v>0.1</v>
      </c>
      <c r="AQ517">
        <v>40</v>
      </c>
      <c r="AR517">
        <v>22</v>
      </c>
      <c r="AS517">
        <v>14</v>
      </c>
      <c r="AT517">
        <v>0</v>
      </c>
      <c r="AU517">
        <v>86.2381666666666</v>
      </c>
      <c r="AV517">
        <v>25.012</v>
      </c>
      <c r="AW517">
        <v>25.789</v>
      </c>
      <c r="AX517">
        <v>175.5885</v>
      </c>
      <c r="AY517">
        <v>141.9505</v>
      </c>
      <c r="AZ517">
        <v>66.3244999999999</v>
      </c>
      <c r="BA517">
        <v>3111.84438525</v>
      </c>
      <c r="BB517">
        <v>2483.96773625</v>
      </c>
      <c r="BC517">
        <v>799.601606249999</v>
      </c>
      <c r="BD517">
        <v>0.1</v>
      </c>
      <c r="BE517">
        <v>42.4</v>
      </c>
      <c r="BF517">
        <v>37.1</v>
      </c>
      <c r="BG517">
        <v>130.130333333333</v>
      </c>
      <c r="BH517">
        <v>38.647</v>
      </c>
      <c r="BI517">
        <v>38.297</v>
      </c>
      <c r="BJ517">
        <v>1402.45307957777</v>
      </c>
      <c r="BK517">
        <v>239.726557355555</v>
      </c>
      <c r="BL517">
        <v>239.604057355555</v>
      </c>
      <c r="BM517">
        <v>0.1</v>
      </c>
      <c r="BN517">
        <v>47.7</v>
      </c>
      <c r="BO517">
        <v>37.1</v>
      </c>
      <c r="BP517">
        <v>140.437</v>
      </c>
      <c r="BQ517">
        <v>47.6036666666666</v>
      </c>
      <c r="BR517">
        <v>31.9536666666666</v>
      </c>
      <c r="BS517">
        <v>1667.10512713333</v>
      </c>
      <c r="BT517">
        <v>329.989749355555</v>
      </c>
      <c r="BU517">
        <v>174.947949355555</v>
      </c>
      <c r="BV517">
        <v>105.545539964035</v>
      </c>
      <c r="BW517">
        <v>2126.90166666666</v>
      </c>
      <c r="BX517">
        <v>0</v>
      </c>
      <c r="BY517" t="s">
        <v>117</v>
      </c>
      <c r="BZ517" t="s">
        <v>767</v>
      </c>
      <c r="CE517">
        <f>VLOOKUP(BY517,[1]flawdatabase_16in!$1:$1048576,7,0)</f>
        <v>10</v>
      </c>
      <c r="CF517">
        <f>VLOOKUP(BY517,[1]flawdatabase_16in!$1:$1048576,8,0)</f>
        <v>10</v>
      </c>
      <c r="CG517">
        <f>VLOOKUP(BY517,[1]flawdatabase_16in!$1:$1048576,9,0)</f>
        <v>2.9</v>
      </c>
      <c r="CH517">
        <f>VLOOKUP(BY517,[1]flawdatabase_16in!$1:$1048576,11,0)</f>
        <v>2</v>
      </c>
      <c r="CI517">
        <f>VLOOKUP(BY517,[1]flawdatabase_16in!$1:$1048576,10,0)</f>
        <v>0</v>
      </c>
      <c r="CJ517" t="str">
        <f>VLOOKUP(BY517,[2]flawdatabase_16in!$1:$1048576,4,0)</f>
        <v>MFL16S20_P0001</v>
      </c>
    </row>
    <row r="518" spans="1:88">
      <c r="A518" s="4">
        <v>44181.6684953704</v>
      </c>
      <c r="B518" t="s">
        <v>78</v>
      </c>
      <c r="C518" s="4">
        <v>44181.6684953704</v>
      </c>
      <c r="D518" t="s">
        <v>79</v>
      </c>
      <c r="E518" t="s">
        <v>589</v>
      </c>
      <c r="F518">
        <v>1</v>
      </c>
      <c r="G518">
        <v>1</v>
      </c>
      <c r="H518">
        <v>179</v>
      </c>
      <c r="I518">
        <v>5</v>
      </c>
      <c r="J518">
        <v>64.792</v>
      </c>
      <c r="K518">
        <v>64.978</v>
      </c>
      <c r="L518">
        <v>64.884</v>
      </c>
      <c r="M518">
        <v>32396</v>
      </c>
      <c r="N518">
        <v>32489</v>
      </c>
      <c r="O518">
        <v>32442</v>
      </c>
      <c r="P518">
        <v>1</v>
      </c>
      <c r="Q518">
        <v>3</v>
      </c>
      <c r="R518">
        <v>0</v>
      </c>
      <c r="S518">
        <v>0</v>
      </c>
      <c r="T518">
        <v>64.884</v>
      </c>
      <c r="U518">
        <v>3</v>
      </c>
      <c r="V518">
        <v>0</v>
      </c>
      <c r="W518">
        <v>0</v>
      </c>
      <c r="X518">
        <v>64.884</v>
      </c>
      <c r="Y518">
        <v>102</v>
      </c>
      <c r="Z518">
        <v>117</v>
      </c>
      <c r="AA518">
        <v>109</v>
      </c>
      <c r="AB518">
        <v>231</v>
      </c>
      <c r="AC518" s="6">
        <v>0.320833333333333</v>
      </c>
      <c r="AD518">
        <v>0.5</v>
      </c>
      <c r="AE518">
        <v>11.79</v>
      </c>
      <c r="AF518">
        <v>7.9</v>
      </c>
      <c r="AG518">
        <v>3</v>
      </c>
      <c r="AH518">
        <v>2</v>
      </c>
      <c r="AI518">
        <v>0</v>
      </c>
      <c r="AJ518">
        <v>10</v>
      </c>
      <c r="AK518">
        <v>10</v>
      </c>
      <c r="AL518">
        <v>4.1</v>
      </c>
      <c r="AM518">
        <v>0</v>
      </c>
      <c r="AN518">
        <v>0</v>
      </c>
      <c r="AO518">
        <v>0</v>
      </c>
      <c r="AP518">
        <v>0.1</v>
      </c>
      <c r="AQ518">
        <v>32</v>
      </c>
      <c r="AR518">
        <v>22</v>
      </c>
      <c r="AS518">
        <v>14</v>
      </c>
      <c r="AT518">
        <v>0</v>
      </c>
      <c r="AU518">
        <v>86.9921666666666</v>
      </c>
      <c r="AV518">
        <v>38.0079999999999</v>
      </c>
      <c r="AW518">
        <v>38.793</v>
      </c>
      <c r="AX518">
        <v>263.16675</v>
      </c>
      <c r="AY518">
        <v>222.333749999999</v>
      </c>
      <c r="AZ518">
        <v>100.144749999999</v>
      </c>
      <c r="BA518">
        <v>7479.6350218125</v>
      </c>
      <c r="BB518">
        <v>6032.3669178125</v>
      </c>
      <c r="BC518">
        <v>1781.97405781249</v>
      </c>
      <c r="BD518">
        <v>0.1</v>
      </c>
      <c r="BE518">
        <v>58.3</v>
      </c>
      <c r="BF518">
        <v>37.1</v>
      </c>
      <c r="BG518">
        <v>225.301</v>
      </c>
      <c r="BH518">
        <v>104.851</v>
      </c>
      <c r="BI518">
        <v>44.501</v>
      </c>
      <c r="BJ518">
        <v>3835.07548908889</v>
      </c>
      <c r="BK518">
        <v>1248.42708908889</v>
      </c>
      <c r="BL518">
        <v>335.361989088889</v>
      </c>
      <c r="BM518">
        <v>0.1</v>
      </c>
      <c r="BN518">
        <v>58.3</v>
      </c>
      <c r="BO518">
        <v>42.4</v>
      </c>
      <c r="BP518">
        <v>252.492</v>
      </c>
      <c r="BQ518">
        <v>134.108666666666</v>
      </c>
      <c r="BR518">
        <v>70.6586666666666</v>
      </c>
      <c r="BS518">
        <v>4961.29416391111</v>
      </c>
      <c r="BT518">
        <v>1988.14177502222</v>
      </c>
      <c r="BU518">
        <v>736.691808355556</v>
      </c>
      <c r="BV518">
        <v>178.437839349766</v>
      </c>
      <c r="BW518">
        <v>3724.98299999999</v>
      </c>
      <c r="BX518">
        <v>0</v>
      </c>
      <c r="BY518" t="s">
        <v>131</v>
      </c>
      <c r="BZ518" t="s">
        <v>768</v>
      </c>
      <c r="CE518">
        <f>VLOOKUP(BY518,[1]flawdatabase_16in!$1:$1048576,7,0)</f>
        <v>10</v>
      </c>
      <c r="CF518">
        <f>VLOOKUP(BY518,[1]flawdatabase_16in!$1:$1048576,8,0)</f>
        <v>10</v>
      </c>
      <c r="CG518">
        <f>VLOOKUP(BY518,[1]flawdatabase_16in!$1:$1048576,9,0)</f>
        <v>4.1</v>
      </c>
      <c r="CH518">
        <f>VLOOKUP(BY518,[1]flawdatabase_16in!$1:$1048576,11,0)</f>
        <v>2</v>
      </c>
      <c r="CI518">
        <f>VLOOKUP(BY518,[1]flawdatabase_16in!$1:$1048576,10,0)</f>
        <v>0</v>
      </c>
      <c r="CJ518" t="str">
        <f>VLOOKUP(BY518,[2]flawdatabase_16in!$1:$1048576,4,0)</f>
        <v>MFL16S20_P0001</v>
      </c>
    </row>
    <row r="519" spans="1:88">
      <c r="A519" s="4">
        <v>44181.6684953704</v>
      </c>
      <c r="B519" t="s">
        <v>78</v>
      </c>
      <c r="C519" s="4">
        <v>44181.6684953704</v>
      </c>
      <c r="D519" t="s">
        <v>79</v>
      </c>
      <c r="E519" t="s">
        <v>589</v>
      </c>
      <c r="F519">
        <v>1</v>
      </c>
      <c r="G519">
        <v>1</v>
      </c>
      <c r="H519">
        <v>180</v>
      </c>
      <c r="I519">
        <v>5</v>
      </c>
      <c r="J519">
        <v>63.302</v>
      </c>
      <c r="K519">
        <v>63.462</v>
      </c>
      <c r="L519">
        <v>63.382</v>
      </c>
      <c r="M519">
        <v>31651</v>
      </c>
      <c r="N519">
        <v>31731</v>
      </c>
      <c r="O519">
        <v>31691</v>
      </c>
      <c r="P519">
        <v>1</v>
      </c>
      <c r="Q519">
        <v>3</v>
      </c>
      <c r="R519">
        <v>0</v>
      </c>
      <c r="S519">
        <v>0</v>
      </c>
      <c r="T519">
        <v>63.382</v>
      </c>
      <c r="U519">
        <v>3</v>
      </c>
      <c r="V519">
        <v>0</v>
      </c>
      <c r="W519">
        <v>0</v>
      </c>
      <c r="X519">
        <v>63.382</v>
      </c>
      <c r="Y519">
        <v>72</v>
      </c>
      <c r="Z519">
        <v>83</v>
      </c>
      <c r="AA519">
        <v>77</v>
      </c>
      <c r="AB519">
        <v>166.3</v>
      </c>
      <c r="AC519" s="6">
        <v>0.230555555555556</v>
      </c>
      <c r="AD519">
        <v>0.5</v>
      </c>
      <c r="AE519">
        <v>11.79</v>
      </c>
      <c r="AF519">
        <v>7.9</v>
      </c>
      <c r="AG519">
        <v>3</v>
      </c>
      <c r="AH519">
        <v>2</v>
      </c>
      <c r="AI519">
        <v>0</v>
      </c>
      <c r="AJ519">
        <v>10</v>
      </c>
      <c r="AK519">
        <v>10</v>
      </c>
      <c r="AL519">
        <v>0.9</v>
      </c>
      <c r="AM519">
        <v>0</v>
      </c>
      <c r="AN519">
        <v>0</v>
      </c>
      <c r="AO519">
        <v>0</v>
      </c>
      <c r="AP519">
        <v>0.1</v>
      </c>
      <c r="AQ519">
        <v>102</v>
      </c>
      <c r="AR519">
        <v>54</v>
      </c>
      <c r="AS519">
        <v>12</v>
      </c>
      <c r="AT519">
        <v>0</v>
      </c>
      <c r="AU519">
        <v>85.7376666666666</v>
      </c>
      <c r="AV519">
        <v>6.52600000000001</v>
      </c>
      <c r="AW519">
        <v>7.768</v>
      </c>
      <c r="AX519">
        <v>139.084999999999</v>
      </c>
      <c r="AY519">
        <v>55.4660000000001</v>
      </c>
      <c r="AZ519">
        <v>17.901</v>
      </c>
      <c r="BA519">
        <v>479.260212999998</v>
      </c>
      <c r="BB519">
        <v>198.013054</v>
      </c>
      <c r="BC519">
        <v>64.341439</v>
      </c>
      <c r="BD519">
        <v>0.1</v>
      </c>
      <c r="BE519">
        <v>47.7</v>
      </c>
      <c r="BF519">
        <v>47.7</v>
      </c>
      <c r="BG519">
        <v>32.893</v>
      </c>
      <c r="BH519">
        <v>15.5263333333333</v>
      </c>
      <c r="BI519">
        <v>18.1263333333333</v>
      </c>
      <c r="BJ519">
        <v>98.4619831333333</v>
      </c>
      <c r="BK519">
        <v>33.304538688889</v>
      </c>
      <c r="BL519">
        <v>42.1143720222223</v>
      </c>
      <c r="BM519">
        <v>0.1</v>
      </c>
      <c r="BN519">
        <v>47.7</v>
      </c>
      <c r="BO519">
        <v>42.4</v>
      </c>
      <c r="BP519">
        <v>21.5583333333333</v>
      </c>
      <c r="BQ519">
        <v>15.3416666666666</v>
      </c>
      <c r="BR519">
        <v>10.4916666666666</v>
      </c>
      <c r="BS519">
        <v>49.1571805555556</v>
      </c>
      <c r="BT519">
        <v>33.0338472222222</v>
      </c>
      <c r="BU519">
        <v>18.0777361111111</v>
      </c>
      <c r="BV519">
        <v>37.8914788418186</v>
      </c>
      <c r="BW519">
        <v>674.770333333333</v>
      </c>
      <c r="BX519">
        <v>0</v>
      </c>
      <c r="BY519" t="s">
        <v>93</v>
      </c>
      <c r="BZ519" t="s">
        <v>769</v>
      </c>
      <c r="CE519">
        <f>VLOOKUP(BY519,[1]flawdatabase_16in!$1:$1048576,7,0)</f>
        <v>10</v>
      </c>
      <c r="CF519">
        <f>VLOOKUP(BY519,[1]flawdatabase_16in!$1:$1048576,8,0)</f>
        <v>10</v>
      </c>
      <c r="CG519">
        <f>VLOOKUP(BY519,[1]flawdatabase_16in!$1:$1048576,9,0)</f>
        <v>0.9</v>
      </c>
      <c r="CH519">
        <f>VLOOKUP(BY519,[1]flawdatabase_16in!$1:$1048576,11,0)</f>
        <v>2</v>
      </c>
      <c r="CI519">
        <f>VLOOKUP(BY519,[1]flawdatabase_16in!$1:$1048576,10,0)</f>
        <v>0</v>
      </c>
      <c r="CJ519" t="str">
        <f>VLOOKUP(BY519,[2]flawdatabase_16in!$1:$1048576,4,0)</f>
        <v>MFL16S20_P0001</v>
      </c>
    </row>
    <row r="520" spans="1:88">
      <c r="A520" s="4">
        <v>44181.6684953704</v>
      </c>
      <c r="B520" t="s">
        <v>78</v>
      </c>
      <c r="C520" s="4">
        <v>44181.6684953704</v>
      </c>
      <c r="D520" t="s">
        <v>79</v>
      </c>
      <c r="E520" t="s">
        <v>589</v>
      </c>
      <c r="F520">
        <v>1</v>
      </c>
      <c r="G520">
        <v>1</v>
      </c>
      <c r="H520">
        <v>181</v>
      </c>
      <c r="I520">
        <v>5</v>
      </c>
      <c r="J520">
        <v>63.796</v>
      </c>
      <c r="K520">
        <v>63.98</v>
      </c>
      <c r="L520">
        <v>63.888</v>
      </c>
      <c r="M520">
        <v>31898</v>
      </c>
      <c r="N520">
        <v>31990</v>
      </c>
      <c r="O520">
        <v>31944</v>
      </c>
      <c r="P520">
        <v>1</v>
      </c>
      <c r="Q520">
        <v>3</v>
      </c>
      <c r="R520">
        <v>0</v>
      </c>
      <c r="S520">
        <v>0</v>
      </c>
      <c r="T520">
        <v>63.888</v>
      </c>
      <c r="U520">
        <v>3</v>
      </c>
      <c r="V520">
        <v>0</v>
      </c>
      <c r="W520">
        <v>0</v>
      </c>
      <c r="X520">
        <v>63.888</v>
      </c>
      <c r="Y520">
        <v>71</v>
      </c>
      <c r="Z520">
        <v>85</v>
      </c>
      <c r="AA520">
        <v>78</v>
      </c>
      <c r="AB520">
        <v>168.6</v>
      </c>
      <c r="AC520" s="6">
        <v>0.234027777777778</v>
      </c>
      <c r="AD520">
        <v>0.5</v>
      </c>
      <c r="AE520">
        <v>11.79</v>
      </c>
      <c r="AF520">
        <v>7.9</v>
      </c>
      <c r="AG520">
        <v>3</v>
      </c>
      <c r="AH520">
        <v>2</v>
      </c>
      <c r="AI520">
        <v>0</v>
      </c>
      <c r="AJ520">
        <v>10</v>
      </c>
      <c r="AK520">
        <v>10</v>
      </c>
      <c r="AL520">
        <v>1.5</v>
      </c>
      <c r="AM520">
        <v>0</v>
      </c>
      <c r="AN520">
        <v>0</v>
      </c>
      <c r="AO520">
        <v>0</v>
      </c>
      <c r="AP520">
        <v>0.1</v>
      </c>
      <c r="AQ520">
        <v>32</v>
      </c>
      <c r="AR520">
        <v>18</v>
      </c>
      <c r="AS520">
        <v>14</v>
      </c>
      <c r="AT520">
        <v>0</v>
      </c>
      <c r="AU520">
        <v>83.3646666666666</v>
      </c>
      <c r="AV520">
        <v>22.5099999999999</v>
      </c>
      <c r="AW520">
        <v>21.0439999999999</v>
      </c>
      <c r="AX520">
        <v>135.835999999999</v>
      </c>
      <c r="AY520">
        <v>108.595</v>
      </c>
      <c r="AZ520">
        <v>72.1279999999999</v>
      </c>
      <c r="BA520">
        <v>2110.85389599999</v>
      </c>
      <c r="BB520">
        <v>1682.19378499999</v>
      </c>
      <c r="BC520">
        <v>918.346839999999</v>
      </c>
      <c r="BD520">
        <v>0.1</v>
      </c>
      <c r="BE520">
        <v>53</v>
      </c>
      <c r="BF520">
        <v>37.1</v>
      </c>
      <c r="BG520">
        <v>94.6722222222222</v>
      </c>
      <c r="BH520">
        <v>61.2666666666666</v>
      </c>
      <c r="BI520">
        <v>44.1666666666666</v>
      </c>
      <c r="BJ520">
        <v>784.648290123457</v>
      </c>
      <c r="BK520">
        <v>484.22511111111</v>
      </c>
      <c r="BL520">
        <v>315.238444444444</v>
      </c>
      <c r="BM520">
        <v>0.1</v>
      </c>
      <c r="BN520">
        <v>53</v>
      </c>
      <c r="BO520">
        <v>37.1</v>
      </c>
      <c r="BP520">
        <v>86.572111111111</v>
      </c>
      <c r="BQ520">
        <v>60.2276666666666</v>
      </c>
      <c r="BR520">
        <v>44.6943333333333</v>
      </c>
      <c r="BS520">
        <v>783.286064446913</v>
      </c>
      <c r="BT520">
        <v>488.4281842</v>
      </c>
      <c r="BU520">
        <v>323.541861977777</v>
      </c>
      <c r="BV520">
        <v>36.529365600303</v>
      </c>
      <c r="BW520">
        <v>1283.21166666666</v>
      </c>
      <c r="BX520">
        <v>0</v>
      </c>
      <c r="BY520" t="s">
        <v>107</v>
      </c>
      <c r="BZ520" t="s">
        <v>770</v>
      </c>
      <c r="CE520">
        <f>VLOOKUP(BY520,[1]flawdatabase_16in!$1:$1048576,7,0)</f>
        <v>10</v>
      </c>
      <c r="CF520">
        <f>VLOOKUP(BY520,[1]flawdatabase_16in!$1:$1048576,8,0)</f>
        <v>10</v>
      </c>
      <c r="CG520">
        <f>VLOOKUP(BY520,[1]flawdatabase_16in!$1:$1048576,9,0)</f>
        <v>1.5</v>
      </c>
      <c r="CH520">
        <f>VLOOKUP(BY520,[1]flawdatabase_16in!$1:$1048576,11,0)</f>
        <v>2</v>
      </c>
      <c r="CI520">
        <f>VLOOKUP(BY520,[1]flawdatabase_16in!$1:$1048576,10,0)</f>
        <v>0</v>
      </c>
      <c r="CJ520" t="str">
        <f>VLOOKUP(BY520,[2]flawdatabase_16in!$1:$1048576,4,0)</f>
        <v>MFL16S20_P0001</v>
      </c>
    </row>
    <row r="521" spans="1:88">
      <c r="A521" s="4">
        <v>44181.6684953704</v>
      </c>
      <c r="B521" t="s">
        <v>78</v>
      </c>
      <c r="C521" s="4">
        <v>44181.6684953704</v>
      </c>
      <c r="D521" t="s">
        <v>79</v>
      </c>
      <c r="E521" t="s">
        <v>589</v>
      </c>
      <c r="F521">
        <v>1</v>
      </c>
      <c r="G521">
        <v>1</v>
      </c>
      <c r="H521">
        <v>182</v>
      </c>
      <c r="I521">
        <v>5</v>
      </c>
      <c r="J521">
        <v>64.308</v>
      </c>
      <c r="K521">
        <v>64.478</v>
      </c>
      <c r="L521">
        <v>64.392</v>
      </c>
      <c r="M521">
        <v>32154</v>
      </c>
      <c r="N521">
        <v>32239</v>
      </c>
      <c r="O521">
        <v>32196</v>
      </c>
      <c r="P521">
        <v>1</v>
      </c>
      <c r="Q521">
        <v>3</v>
      </c>
      <c r="R521">
        <v>0</v>
      </c>
      <c r="S521">
        <v>0</v>
      </c>
      <c r="T521">
        <v>64.392</v>
      </c>
      <c r="U521">
        <v>3</v>
      </c>
      <c r="V521">
        <v>0</v>
      </c>
      <c r="W521">
        <v>0</v>
      </c>
      <c r="X521">
        <v>64.392</v>
      </c>
      <c r="Y521">
        <v>72</v>
      </c>
      <c r="Z521">
        <v>84</v>
      </c>
      <c r="AA521">
        <v>78</v>
      </c>
      <c r="AB521">
        <v>168.9</v>
      </c>
      <c r="AC521" s="6">
        <v>0.234027777777778</v>
      </c>
      <c r="AD521">
        <v>0.5</v>
      </c>
      <c r="AE521">
        <v>11.79</v>
      </c>
      <c r="AF521">
        <v>7.9</v>
      </c>
      <c r="AG521">
        <v>3</v>
      </c>
      <c r="AH521">
        <v>2</v>
      </c>
      <c r="AI521">
        <v>0</v>
      </c>
      <c r="AJ521">
        <v>10</v>
      </c>
      <c r="AK521">
        <v>10</v>
      </c>
      <c r="AL521">
        <v>2.9</v>
      </c>
      <c r="AM521">
        <v>0</v>
      </c>
      <c r="AN521">
        <v>0</v>
      </c>
      <c r="AO521">
        <v>0</v>
      </c>
      <c r="AP521">
        <v>0.1</v>
      </c>
      <c r="AQ521">
        <v>26</v>
      </c>
      <c r="AR521">
        <v>18</v>
      </c>
      <c r="AS521">
        <v>12</v>
      </c>
      <c r="AT521">
        <v>0</v>
      </c>
      <c r="AU521">
        <v>80.1141666666666</v>
      </c>
      <c r="AV521">
        <v>39.256</v>
      </c>
      <c r="AW521">
        <v>40.7869999999999</v>
      </c>
      <c r="AX521">
        <v>227.810749999999</v>
      </c>
      <c r="AY521">
        <v>213.51875</v>
      </c>
      <c r="AZ521">
        <v>89.014</v>
      </c>
      <c r="BA521">
        <v>6834.59637506249</v>
      </c>
      <c r="BB521">
        <v>6390.6524240625</v>
      </c>
      <c r="BC521">
        <v>1691.5278915</v>
      </c>
      <c r="BD521">
        <v>0.1</v>
      </c>
      <c r="BE521">
        <v>42.4</v>
      </c>
      <c r="BF521">
        <v>37.1</v>
      </c>
      <c r="BG521">
        <v>157.327333333333</v>
      </c>
      <c r="BH521">
        <v>100.010666666666</v>
      </c>
      <c r="BI521">
        <v>75.2106666666666</v>
      </c>
      <c r="BJ521">
        <v>2588.88928275555</v>
      </c>
      <c r="BK521">
        <v>1456.72500497777</v>
      </c>
      <c r="BL521">
        <v>913.538871644444</v>
      </c>
      <c r="BM521">
        <v>0.1</v>
      </c>
      <c r="BN521">
        <v>42.4</v>
      </c>
      <c r="BO521">
        <v>37.1</v>
      </c>
      <c r="BP521">
        <v>178.067222222222</v>
      </c>
      <c r="BQ521">
        <v>115.728333333333</v>
      </c>
      <c r="BR521">
        <v>88.1283333333333</v>
      </c>
      <c r="BS521">
        <v>3318.60911364197</v>
      </c>
      <c r="BT521">
        <v>1953.36674944444</v>
      </c>
      <c r="BU521">
        <v>1250.06124944444</v>
      </c>
      <c r="BV521">
        <v>36.0450523514782</v>
      </c>
      <c r="BW521">
        <v>1977.58058333333</v>
      </c>
      <c r="BX521">
        <v>0</v>
      </c>
      <c r="BY521" t="s">
        <v>113</v>
      </c>
      <c r="BZ521" t="s">
        <v>771</v>
      </c>
      <c r="CE521">
        <f>VLOOKUP(BY521,[1]flawdatabase_16in!$1:$1048576,7,0)</f>
        <v>10</v>
      </c>
      <c r="CF521">
        <f>VLOOKUP(BY521,[1]flawdatabase_16in!$1:$1048576,8,0)</f>
        <v>10</v>
      </c>
      <c r="CG521">
        <f>VLOOKUP(BY521,[1]flawdatabase_16in!$1:$1048576,9,0)</f>
        <v>2.9</v>
      </c>
      <c r="CH521">
        <f>VLOOKUP(BY521,[1]flawdatabase_16in!$1:$1048576,11,0)</f>
        <v>2</v>
      </c>
      <c r="CI521">
        <f>VLOOKUP(BY521,[1]flawdatabase_16in!$1:$1048576,10,0)</f>
        <v>0</v>
      </c>
      <c r="CJ521" t="str">
        <f>VLOOKUP(BY521,[2]flawdatabase_16in!$1:$1048576,4,0)</f>
        <v>MFL16S20_P0001</v>
      </c>
    </row>
    <row r="522" spans="1:88">
      <c r="A522" s="4">
        <v>44181.6684953704</v>
      </c>
      <c r="B522" t="s">
        <v>78</v>
      </c>
      <c r="C522" s="4">
        <v>44181.6684953704</v>
      </c>
      <c r="D522" t="s">
        <v>79</v>
      </c>
      <c r="E522" t="s">
        <v>589</v>
      </c>
      <c r="F522">
        <v>1</v>
      </c>
      <c r="G522">
        <v>1</v>
      </c>
      <c r="H522">
        <v>183</v>
      </c>
      <c r="I522">
        <v>5</v>
      </c>
      <c r="J522">
        <v>64.81</v>
      </c>
      <c r="K522">
        <v>64.972</v>
      </c>
      <c r="L522">
        <v>64.89</v>
      </c>
      <c r="M522">
        <v>32405</v>
      </c>
      <c r="N522">
        <v>32486</v>
      </c>
      <c r="O522">
        <v>32445</v>
      </c>
      <c r="P522">
        <v>1</v>
      </c>
      <c r="Q522">
        <v>3</v>
      </c>
      <c r="R522">
        <v>0</v>
      </c>
      <c r="S522">
        <v>0</v>
      </c>
      <c r="T522">
        <v>64.89</v>
      </c>
      <c r="U522">
        <v>3</v>
      </c>
      <c r="V522">
        <v>0</v>
      </c>
      <c r="W522">
        <v>0</v>
      </c>
      <c r="X522">
        <v>64.89</v>
      </c>
      <c r="Y522">
        <v>73</v>
      </c>
      <c r="Z522">
        <v>85</v>
      </c>
      <c r="AA522">
        <v>79</v>
      </c>
      <c r="AB522">
        <v>171</v>
      </c>
      <c r="AC522" s="6">
        <v>0.2375</v>
      </c>
      <c r="AD522">
        <v>0.5</v>
      </c>
      <c r="AE522">
        <v>11.79</v>
      </c>
      <c r="AF522">
        <v>7.9</v>
      </c>
      <c r="AG522">
        <v>3</v>
      </c>
      <c r="AH522">
        <v>2</v>
      </c>
      <c r="AI522">
        <v>0</v>
      </c>
      <c r="AJ522">
        <v>10</v>
      </c>
      <c r="AK522">
        <v>10</v>
      </c>
      <c r="AL522">
        <v>4.2</v>
      </c>
      <c r="AM522">
        <v>0</v>
      </c>
      <c r="AN522">
        <v>0</v>
      </c>
      <c r="AO522">
        <v>0</v>
      </c>
      <c r="AP522">
        <v>0.1</v>
      </c>
      <c r="AQ522">
        <v>24</v>
      </c>
      <c r="AR522">
        <v>20</v>
      </c>
      <c r="AS522">
        <v>14</v>
      </c>
      <c r="AT522">
        <v>0</v>
      </c>
      <c r="AU522">
        <v>78.8626666666666</v>
      </c>
      <c r="AV522">
        <v>66.007</v>
      </c>
      <c r="AW522">
        <v>68.039</v>
      </c>
      <c r="AX522">
        <v>404.9068125</v>
      </c>
      <c r="AY522">
        <v>378.1358125</v>
      </c>
      <c r="AZ522">
        <v>246.041562499999</v>
      </c>
      <c r="BA522">
        <v>20641.4802833945</v>
      </c>
      <c r="BB522">
        <v>18880.8583637695</v>
      </c>
      <c r="BC522">
        <v>9912.41091145703</v>
      </c>
      <c r="BD522">
        <v>0.1</v>
      </c>
      <c r="BE522">
        <v>42.4</v>
      </c>
      <c r="BF522">
        <v>37.1</v>
      </c>
      <c r="BG522">
        <v>204.810666666666</v>
      </c>
      <c r="BH522">
        <v>148.693999999999</v>
      </c>
      <c r="BI522">
        <v>133.994</v>
      </c>
      <c r="BJ522">
        <v>5057.93846275554</v>
      </c>
      <c r="BK522">
        <v>3279.08100719999</v>
      </c>
      <c r="BL522">
        <v>2876.9772072</v>
      </c>
      <c r="BM522">
        <v>0.1</v>
      </c>
      <c r="BN522">
        <v>42.4</v>
      </c>
      <c r="BO522">
        <v>37.1</v>
      </c>
      <c r="BP522">
        <v>239.539604166666</v>
      </c>
      <c r="BQ522">
        <v>168.856270833333</v>
      </c>
      <c r="BR522">
        <v>158.306270833333</v>
      </c>
      <c r="BS522">
        <v>6900.59698342022</v>
      </c>
      <c r="BT522">
        <v>4233.38157092022</v>
      </c>
      <c r="BU522">
        <v>4000.57154592022</v>
      </c>
      <c r="BV522">
        <v>231.460860478256</v>
      </c>
      <c r="BW522">
        <v>3804.95822916666</v>
      </c>
      <c r="BX522">
        <v>0</v>
      </c>
      <c r="BY522" t="s">
        <v>127</v>
      </c>
      <c r="BZ522" t="s">
        <v>772</v>
      </c>
      <c r="CE522">
        <f>VLOOKUP(BY522,[1]flawdatabase_16in!$1:$1048576,7,0)</f>
        <v>10</v>
      </c>
      <c r="CF522">
        <f>VLOOKUP(BY522,[1]flawdatabase_16in!$1:$1048576,8,0)</f>
        <v>10</v>
      </c>
      <c r="CG522">
        <f>VLOOKUP(BY522,[1]flawdatabase_16in!$1:$1048576,9,0)</f>
        <v>4.2</v>
      </c>
      <c r="CH522">
        <f>VLOOKUP(BY522,[1]flawdatabase_16in!$1:$1048576,11,0)</f>
        <v>2</v>
      </c>
      <c r="CI522">
        <f>VLOOKUP(BY522,[1]flawdatabase_16in!$1:$1048576,10,0)</f>
        <v>0</v>
      </c>
      <c r="CJ522" t="str">
        <f>VLOOKUP(BY522,[2]flawdatabase_16in!$1:$1048576,4,0)</f>
        <v>MFL16S20_P0001</v>
      </c>
    </row>
    <row r="523" spans="1:88">
      <c r="A523" s="4">
        <v>44181.6684953704</v>
      </c>
      <c r="B523" t="s">
        <v>78</v>
      </c>
      <c r="C523" s="4">
        <v>44181.6684953704</v>
      </c>
      <c r="D523" t="s">
        <v>79</v>
      </c>
      <c r="E523" t="s">
        <v>589</v>
      </c>
      <c r="F523">
        <v>1</v>
      </c>
      <c r="G523">
        <v>1</v>
      </c>
      <c r="H523">
        <v>184</v>
      </c>
      <c r="I523">
        <v>5</v>
      </c>
      <c r="J523">
        <v>63.308</v>
      </c>
      <c r="K523">
        <v>63.448</v>
      </c>
      <c r="L523">
        <v>63.378</v>
      </c>
      <c r="M523">
        <v>31654</v>
      </c>
      <c r="N523">
        <v>31724</v>
      </c>
      <c r="O523">
        <v>31689</v>
      </c>
      <c r="P523">
        <v>1</v>
      </c>
      <c r="Q523">
        <v>3</v>
      </c>
      <c r="R523">
        <v>0</v>
      </c>
      <c r="S523">
        <v>0</v>
      </c>
      <c r="T523">
        <v>63.378</v>
      </c>
      <c r="U523">
        <v>3</v>
      </c>
      <c r="V523">
        <v>0</v>
      </c>
      <c r="W523">
        <v>0</v>
      </c>
      <c r="X523">
        <v>63.378</v>
      </c>
      <c r="Y523">
        <v>56</v>
      </c>
      <c r="Z523">
        <v>68</v>
      </c>
      <c r="AA523">
        <v>62</v>
      </c>
      <c r="AB523">
        <v>136.3</v>
      </c>
      <c r="AC523" s="6">
        <v>0.188888888888889</v>
      </c>
      <c r="AD523">
        <v>0.5</v>
      </c>
      <c r="AE523">
        <v>11.79</v>
      </c>
      <c r="AF523">
        <v>7.9</v>
      </c>
      <c r="AG523">
        <v>3</v>
      </c>
      <c r="AH523">
        <v>2</v>
      </c>
      <c r="AI523">
        <v>0</v>
      </c>
      <c r="AJ523">
        <v>10</v>
      </c>
      <c r="AK523">
        <v>10</v>
      </c>
      <c r="AL523">
        <v>1</v>
      </c>
      <c r="AM523">
        <v>0</v>
      </c>
      <c r="AN523">
        <v>0</v>
      </c>
      <c r="AO523">
        <v>0</v>
      </c>
      <c r="AP523">
        <v>0.1</v>
      </c>
      <c r="AQ523">
        <v>30</v>
      </c>
      <c r="AR523">
        <v>24</v>
      </c>
      <c r="AS523">
        <v>12</v>
      </c>
      <c r="AT523">
        <v>0</v>
      </c>
      <c r="AU523">
        <v>86.7371666666666</v>
      </c>
      <c r="AV523">
        <v>9.757</v>
      </c>
      <c r="AW523">
        <v>10.032</v>
      </c>
      <c r="AX523">
        <v>63.2</v>
      </c>
      <c r="AY523">
        <v>49.702</v>
      </c>
      <c r="AZ523">
        <v>20.389</v>
      </c>
      <c r="BA523">
        <v>432.28568</v>
      </c>
      <c r="BB523">
        <v>319.99481</v>
      </c>
      <c r="BC523">
        <v>85.665551</v>
      </c>
      <c r="BD523">
        <v>0.1</v>
      </c>
      <c r="BE523">
        <v>47.7</v>
      </c>
      <c r="BF523">
        <v>31.8</v>
      </c>
      <c r="BG523">
        <v>49.8566666666667</v>
      </c>
      <c r="BH523">
        <v>39.2733333333333</v>
      </c>
      <c r="BI523">
        <v>25.2399999999999</v>
      </c>
      <c r="BJ523">
        <v>266.951508888889</v>
      </c>
      <c r="BK523">
        <v>237.424564444444</v>
      </c>
      <c r="BL523">
        <v>115.813119999999</v>
      </c>
      <c r="BM523">
        <v>0.1</v>
      </c>
      <c r="BN523">
        <v>37.1</v>
      </c>
      <c r="BO523">
        <v>31.8</v>
      </c>
      <c r="BP523">
        <v>35.4796666666666</v>
      </c>
      <c r="BQ523">
        <v>24.9963333333333</v>
      </c>
      <c r="BR523">
        <v>17.1796666666666</v>
      </c>
      <c r="BS523">
        <v>143.756480466666</v>
      </c>
      <c r="BT523">
        <v>101.615291577777</v>
      </c>
      <c r="BU523">
        <v>54.5187582444444</v>
      </c>
      <c r="BV523">
        <v>55.8640006503888</v>
      </c>
      <c r="BW523">
        <v>778.723666666666</v>
      </c>
      <c r="BX523">
        <v>0</v>
      </c>
      <c r="BY523" t="s">
        <v>95</v>
      </c>
      <c r="BZ523" t="s">
        <v>773</v>
      </c>
      <c r="CE523">
        <f>VLOOKUP(BY523,[1]flawdatabase_16in!$1:$1048576,7,0)</f>
        <v>10</v>
      </c>
      <c r="CF523">
        <f>VLOOKUP(BY523,[1]flawdatabase_16in!$1:$1048576,8,0)</f>
        <v>10</v>
      </c>
      <c r="CG523">
        <f>VLOOKUP(BY523,[1]flawdatabase_16in!$1:$1048576,9,0)</f>
        <v>1</v>
      </c>
      <c r="CH523">
        <f>VLOOKUP(BY523,[1]flawdatabase_16in!$1:$1048576,11,0)</f>
        <v>2</v>
      </c>
      <c r="CI523">
        <f>VLOOKUP(BY523,[1]flawdatabase_16in!$1:$1048576,10,0)</f>
        <v>0</v>
      </c>
      <c r="CJ523" t="str">
        <f>VLOOKUP(BY523,[2]flawdatabase_16in!$1:$1048576,4,0)</f>
        <v>MFL16S20_P0001</v>
      </c>
    </row>
    <row r="524" spans="1:88">
      <c r="A524" s="4">
        <v>44181.6684953704</v>
      </c>
      <c r="B524" t="s">
        <v>78</v>
      </c>
      <c r="C524" s="4">
        <v>44181.6684953704</v>
      </c>
      <c r="D524" t="s">
        <v>79</v>
      </c>
      <c r="E524" t="s">
        <v>589</v>
      </c>
      <c r="F524">
        <v>1</v>
      </c>
      <c r="G524">
        <v>1</v>
      </c>
      <c r="H524">
        <v>185</v>
      </c>
      <c r="I524">
        <v>5</v>
      </c>
      <c r="J524">
        <v>63.81</v>
      </c>
      <c r="K524">
        <v>63.966</v>
      </c>
      <c r="L524">
        <v>63.888</v>
      </c>
      <c r="M524">
        <v>31905</v>
      </c>
      <c r="N524">
        <v>31983</v>
      </c>
      <c r="O524">
        <v>31944</v>
      </c>
      <c r="P524">
        <v>1</v>
      </c>
      <c r="Q524">
        <v>3</v>
      </c>
      <c r="R524">
        <v>0</v>
      </c>
      <c r="S524">
        <v>0</v>
      </c>
      <c r="T524">
        <v>63.888</v>
      </c>
      <c r="U524">
        <v>3</v>
      </c>
      <c r="V524">
        <v>0</v>
      </c>
      <c r="W524">
        <v>0</v>
      </c>
      <c r="X524">
        <v>63.888</v>
      </c>
      <c r="Y524">
        <v>57</v>
      </c>
      <c r="Z524">
        <v>69</v>
      </c>
      <c r="AA524">
        <v>63</v>
      </c>
      <c r="AB524">
        <v>138.6</v>
      </c>
      <c r="AC524" s="6">
        <v>0.192361111111111</v>
      </c>
      <c r="AD524">
        <v>0.5</v>
      </c>
      <c r="AE524">
        <v>11.79</v>
      </c>
      <c r="AF524">
        <v>7.9</v>
      </c>
      <c r="AG524">
        <v>3</v>
      </c>
      <c r="AH524">
        <v>2</v>
      </c>
      <c r="AI524">
        <v>0</v>
      </c>
      <c r="AJ524">
        <v>10</v>
      </c>
      <c r="AK524">
        <v>10</v>
      </c>
      <c r="AL524">
        <v>1.8</v>
      </c>
      <c r="AM524">
        <v>0</v>
      </c>
      <c r="AN524">
        <v>0</v>
      </c>
      <c r="AO524">
        <v>0</v>
      </c>
      <c r="AP524">
        <v>0.1</v>
      </c>
      <c r="AQ524">
        <v>30</v>
      </c>
      <c r="AR524">
        <v>18</v>
      </c>
      <c r="AS524">
        <v>14</v>
      </c>
      <c r="AT524">
        <v>0</v>
      </c>
      <c r="AU524">
        <v>83.7366666666666</v>
      </c>
      <c r="AV524">
        <v>20.759</v>
      </c>
      <c r="AW524">
        <v>21.037</v>
      </c>
      <c r="AX524">
        <v>122.31</v>
      </c>
      <c r="AY524">
        <v>88.873</v>
      </c>
      <c r="AZ524">
        <v>58.687</v>
      </c>
      <c r="BA524">
        <v>1827.3362</v>
      </c>
      <c r="BB524">
        <v>1193.451101</v>
      </c>
      <c r="BC524">
        <v>646.779735</v>
      </c>
      <c r="BD524">
        <v>0.1</v>
      </c>
      <c r="BE524">
        <v>37.1</v>
      </c>
      <c r="BF524">
        <v>31.8</v>
      </c>
      <c r="BG524">
        <v>76.6263333333335</v>
      </c>
      <c r="BH524">
        <v>39.9763333333333</v>
      </c>
      <c r="BI524">
        <v>38.4763333333333</v>
      </c>
      <c r="BJ524">
        <v>695.040600911113</v>
      </c>
      <c r="BK524">
        <v>272.926800911111</v>
      </c>
      <c r="BL524">
        <v>270.676800911111</v>
      </c>
      <c r="BM524">
        <v>0.1</v>
      </c>
      <c r="BN524">
        <v>42.4</v>
      </c>
      <c r="BO524">
        <v>31.8</v>
      </c>
      <c r="BP524">
        <v>79.757</v>
      </c>
      <c r="BQ524">
        <v>51.4569999999999</v>
      </c>
      <c r="BR524">
        <v>32.6736666666666</v>
      </c>
      <c r="BS524">
        <v>702.537352022222</v>
      </c>
      <c r="BT524">
        <v>393.138985355555</v>
      </c>
      <c r="BU524">
        <v>197.594607577777</v>
      </c>
      <c r="BV524">
        <v>82.4556981105695</v>
      </c>
      <c r="BW524">
        <v>1223.96099999999</v>
      </c>
      <c r="BX524">
        <v>0</v>
      </c>
      <c r="BY524" t="s">
        <v>109</v>
      </c>
      <c r="BZ524" t="s">
        <v>774</v>
      </c>
      <c r="CE524">
        <f>VLOOKUP(BY524,[1]flawdatabase_16in!$1:$1048576,7,0)</f>
        <v>10</v>
      </c>
      <c r="CF524">
        <f>VLOOKUP(BY524,[1]flawdatabase_16in!$1:$1048576,8,0)</f>
        <v>10</v>
      </c>
      <c r="CG524">
        <f>VLOOKUP(BY524,[1]flawdatabase_16in!$1:$1048576,9,0)</f>
        <v>1.8</v>
      </c>
      <c r="CH524">
        <f>VLOOKUP(BY524,[1]flawdatabase_16in!$1:$1048576,11,0)</f>
        <v>2</v>
      </c>
      <c r="CI524">
        <f>VLOOKUP(BY524,[1]flawdatabase_16in!$1:$1048576,10,0)</f>
        <v>0</v>
      </c>
      <c r="CJ524" t="str">
        <f>VLOOKUP(BY524,[2]flawdatabase_16in!$1:$1048576,4,0)</f>
        <v>MFL16S20_P0001</v>
      </c>
    </row>
    <row r="525" spans="1:88">
      <c r="A525" s="4">
        <v>44181.6684953704</v>
      </c>
      <c r="B525" t="s">
        <v>78</v>
      </c>
      <c r="C525" s="4">
        <v>44181.6684953704</v>
      </c>
      <c r="D525" t="s">
        <v>79</v>
      </c>
      <c r="E525" t="s">
        <v>589</v>
      </c>
      <c r="F525">
        <v>1</v>
      </c>
      <c r="G525">
        <v>1</v>
      </c>
      <c r="H525">
        <v>186</v>
      </c>
      <c r="I525">
        <v>5</v>
      </c>
      <c r="J525">
        <v>64.314</v>
      </c>
      <c r="K525">
        <v>64.474</v>
      </c>
      <c r="L525">
        <v>64.394</v>
      </c>
      <c r="M525">
        <v>32157</v>
      </c>
      <c r="N525">
        <v>32237</v>
      </c>
      <c r="O525">
        <v>32197</v>
      </c>
      <c r="P525">
        <v>1</v>
      </c>
      <c r="Q525">
        <v>3</v>
      </c>
      <c r="R525">
        <v>0</v>
      </c>
      <c r="S525">
        <v>0</v>
      </c>
      <c r="T525">
        <v>64.394</v>
      </c>
      <c r="U525">
        <v>3</v>
      </c>
      <c r="V525">
        <v>0</v>
      </c>
      <c r="W525">
        <v>0</v>
      </c>
      <c r="X525">
        <v>64.394</v>
      </c>
      <c r="Y525">
        <v>56</v>
      </c>
      <c r="Z525">
        <v>70</v>
      </c>
      <c r="AA525">
        <v>63</v>
      </c>
      <c r="AB525">
        <v>138.9</v>
      </c>
      <c r="AC525" s="6">
        <v>0.192361111111111</v>
      </c>
      <c r="AD525">
        <v>0.5</v>
      </c>
      <c r="AE525">
        <v>11.79</v>
      </c>
      <c r="AF525">
        <v>7.9</v>
      </c>
      <c r="AG525">
        <v>3</v>
      </c>
      <c r="AH525">
        <v>2</v>
      </c>
      <c r="AI525">
        <v>0</v>
      </c>
      <c r="AJ525">
        <v>10</v>
      </c>
      <c r="AK525">
        <v>10</v>
      </c>
      <c r="AL525">
        <v>2.8</v>
      </c>
      <c r="AM525">
        <v>0</v>
      </c>
      <c r="AN525">
        <v>0</v>
      </c>
      <c r="AO525">
        <v>0</v>
      </c>
      <c r="AP525">
        <v>0.1</v>
      </c>
      <c r="AQ525">
        <v>26</v>
      </c>
      <c r="AR525">
        <v>20</v>
      </c>
      <c r="AS525">
        <v>12</v>
      </c>
      <c r="AT525">
        <v>0</v>
      </c>
      <c r="AU525">
        <v>83.7366666666666</v>
      </c>
      <c r="AV525">
        <v>28.0069999999999</v>
      </c>
      <c r="AW525">
        <v>29.2849999999999</v>
      </c>
      <c r="AX525">
        <v>177.1745</v>
      </c>
      <c r="AY525">
        <v>149.1285</v>
      </c>
      <c r="AZ525">
        <v>59.3355</v>
      </c>
      <c r="BA525">
        <v>3757.73519125</v>
      </c>
      <c r="BB525">
        <v>3025.56706225</v>
      </c>
      <c r="BC525">
        <v>746.53906025</v>
      </c>
      <c r="BD525">
        <v>0.1</v>
      </c>
      <c r="BE525">
        <v>42.4</v>
      </c>
      <c r="BF525">
        <v>37.1</v>
      </c>
      <c r="BG525">
        <v>118.007666666666</v>
      </c>
      <c r="BH525">
        <v>75.841</v>
      </c>
      <c r="BI525">
        <v>52.3743333333333</v>
      </c>
      <c r="BJ525">
        <v>1416.90178731111</v>
      </c>
      <c r="BK525">
        <v>828.697965088889</v>
      </c>
      <c r="BL525">
        <v>452.599653977777</v>
      </c>
      <c r="BM525">
        <v>0.1</v>
      </c>
      <c r="BN525">
        <v>47.7</v>
      </c>
      <c r="BO525">
        <v>37.1</v>
      </c>
      <c r="BP525">
        <v>141.760666666666</v>
      </c>
      <c r="BQ525">
        <v>95.644</v>
      </c>
      <c r="BR525">
        <v>49.844</v>
      </c>
      <c r="BS525">
        <v>1859.19585164444</v>
      </c>
      <c r="BT525">
        <v>1207.3051072</v>
      </c>
      <c r="BU525">
        <v>421.5455072</v>
      </c>
      <c r="BV525">
        <v>95.5236212293266</v>
      </c>
      <c r="BW525">
        <v>1660.65799999999</v>
      </c>
      <c r="BX525">
        <v>0</v>
      </c>
      <c r="BY525" t="s">
        <v>111</v>
      </c>
      <c r="BZ525" t="s">
        <v>775</v>
      </c>
      <c r="CE525">
        <f>VLOOKUP(BY525,[1]flawdatabase_16in!$1:$1048576,7,0)</f>
        <v>10</v>
      </c>
      <c r="CF525">
        <f>VLOOKUP(BY525,[1]flawdatabase_16in!$1:$1048576,8,0)</f>
        <v>10</v>
      </c>
      <c r="CG525">
        <f>VLOOKUP(BY525,[1]flawdatabase_16in!$1:$1048576,9,0)</f>
        <v>2.8</v>
      </c>
      <c r="CH525">
        <f>VLOOKUP(BY525,[1]flawdatabase_16in!$1:$1048576,11,0)</f>
        <v>2</v>
      </c>
      <c r="CI525">
        <f>VLOOKUP(BY525,[1]flawdatabase_16in!$1:$1048576,10,0)</f>
        <v>0</v>
      </c>
      <c r="CJ525" t="str">
        <f>VLOOKUP(BY525,[2]flawdatabase_16in!$1:$1048576,4,0)</f>
        <v>MFL16S20_P0001</v>
      </c>
    </row>
    <row r="526" spans="1:88">
      <c r="A526" s="4">
        <v>44181.6684953704</v>
      </c>
      <c r="B526" t="s">
        <v>78</v>
      </c>
      <c r="C526" s="4">
        <v>44181.6684953704</v>
      </c>
      <c r="D526" t="s">
        <v>79</v>
      </c>
      <c r="E526" t="s">
        <v>589</v>
      </c>
      <c r="F526">
        <v>1</v>
      </c>
      <c r="G526">
        <v>1</v>
      </c>
      <c r="H526">
        <v>187</v>
      </c>
      <c r="I526">
        <v>5</v>
      </c>
      <c r="J526">
        <v>64.812</v>
      </c>
      <c r="K526">
        <v>64.962</v>
      </c>
      <c r="L526">
        <v>64.886</v>
      </c>
      <c r="M526">
        <v>32406</v>
      </c>
      <c r="N526">
        <v>32481</v>
      </c>
      <c r="O526">
        <v>32443</v>
      </c>
      <c r="P526">
        <v>1</v>
      </c>
      <c r="Q526">
        <v>3</v>
      </c>
      <c r="R526">
        <v>0</v>
      </c>
      <c r="S526">
        <v>0</v>
      </c>
      <c r="T526">
        <v>64.886</v>
      </c>
      <c r="U526">
        <v>3</v>
      </c>
      <c r="V526">
        <v>0</v>
      </c>
      <c r="W526">
        <v>0</v>
      </c>
      <c r="X526">
        <v>64.886</v>
      </c>
      <c r="Y526">
        <v>55</v>
      </c>
      <c r="Z526">
        <v>71</v>
      </c>
      <c r="AA526">
        <v>63</v>
      </c>
      <c r="AB526">
        <v>139</v>
      </c>
      <c r="AC526" s="6">
        <v>0.193055555555556</v>
      </c>
      <c r="AD526">
        <v>0.5</v>
      </c>
      <c r="AE526">
        <v>11.79</v>
      </c>
      <c r="AF526">
        <v>7.9</v>
      </c>
      <c r="AG526">
        <v>3</v>
      </c>
      <c r="AH526">
        <v>2</v>
      </c>
      <c r="AI526">
        <v>0</v>
      </c>
      <c r="AJ526">
        <v>10</v>
      </c>
      <c r="AK526">
        <v>10</v>
      </c>
      <c r="AL526">
        <v>4.1</v>
      </c>
      <c r="AM526">
        <v>0</v>
      </c>
      <c r="AN526">
        <v>0</v>
      </c>
      <c r="AO526">
        <v>0</v>
      </c>
      <c r="AP526">
        <v>0.1</v>
      </c>
      <c r="AQ526">
        <v>28</v>
      </c>
      <c r="AR526">
        <v>20</v>
      </c>
      <c r="AS526">
        <v>12</v>
      </c>
      <c r="AT526">
        <v>0</v>
      </c>
      <c r="AU526">
        <v>81.9876666666666</v>
      </c>
      <c r="AV526">
        <v>53.507</v>
      </c>
      <c r="AW526">
        <v>55.285</v>
      </c>
      <c r="AX526">
        <v>326.0435</v>
      </c>
      <c r="AY526">
        <v>291.0095</v>
      </c>
      <c r="AZ526">
        <v>116.9595</v>
      </c>
      <c r="BA526">
        <v>13063.5352272499</v>
      </c>
      <c r="BB526">
        <v>11372.80434525</v>
      </c>
      <c r="BC526">
        <v>2858.67104125</v>
      </c>
      <c r="BD526">
        <v>0.1</v>
      </c>
      <c r="BE526">
        <v>53</v>
      </c>
      <c r="BF526">
        <v>37.1</v>
      </c>
      <c r="BG526">
        <v>265.042</v>
      </c>
      <c r="BH526">
        <v>174.691999999999</v>
      </c>
      <c r="BI526">
        <v>86.6586666666667</v>
      </c>
      <c r="BJ526">
        <v>6034.25063724444</v>
      </c>
      <c r="BK526">
        <v>3758.49751502222</v>
      </c>
      <c r="BL526">
        <v>1287.91667057777</v>
      </c>
      <c r="BM526">
        <v>0.1</v>
      </c>
      <c r="BN526">
        <v>58.3</v>
      </c>
      <c r="BO526">
        <v>42.4</v>
      </c>
      <c r="BP526">
        <v>291.626333333333</v>
      </c>
      <c r="BQ526">
        <v>210.926333333333</v>
      </c>
      <c r="BR526">
        <v>134.726333333333</v>
      </c>
      <c r="BS526">
        <v>7222.46558757778</v>
      </c>
      <c r="BT526">
        <v>5107.72006535555</v>
      </c>
      <c r="BU526">
        <v>2638.37025424444</v>
      </c>
      <c r="BV526">
        <v>75.1884681678636</v>
      </c>
      <c r="BW526">
        <v>3656.26675</v>
      </c>
      <c r="BX526">
        <v>0</v>
      </c>
      <c r="BY526" t="s">
        <v>125</v>
      </c>
      <c r="BZ526" t="s">
        <v>776</v>
      </c>
      <c r="CE526">
        <f>VLOOKUP(BY526,[1]flawdatabase_16in!$1:$1048576,7,0)</f>
        <v>10</v>
      </c>
      <c r="CF526">
        <f>VLOOKUP(BY526,[1]flawdatabase_16in!$1:$1048576,8,0)</f>
        <v>10</v>
      </c>
      <c r="CG526">
        <f>VLOOKUP(BY526,[1]flawdatabase_16in!$1:$1048576,9,0)</f>
        <v>4.1</v>
      </c>
      <c r="CH526">
        <f>VLOOKUP(BY526,[1]flawdatabase_16in!$1:$1048576,11,0)</f>
        <v>2</v>
      </c>
      <c r="CI526">
        <f>VLOOKUP(BY526,[1]flawdatabase_16in!$1:$1048576,10,0)</f>
        <v>0</v>
      </c>
      <c r="CJ526" t="str">
        <f>VLOOKUP(BY526,[2]flawdatabase_16in!$1:$1048576,4,0)</f>
        <v>MFL16S20_P0001</v>
      </c>
    </row>
    <row r="527" spans="1:88">
      <c r="A527" s="4">
        <v>44181.6684953704</v>
      </c>
      <c r="B527" t="s">
        <v>78</v>
      </c>
      <c r="C527" s="4">
        <v>44181.6684953704</v>
      </c>
      <c r="D527" t="s">
        <v>79</v>
      </c>
      <c r="E527" t="s">
        <v>589</v>
      </c>
      <c r="F527">
        <v>1</v>
      </c>
      <c r="G527">
        <v>1</v>
      </c>
      <c r="H527">
        <v>188</v>
      </c>
      <c r="I527">
        <v>5</v>
      </c>
      <c r="J527">
        <v>63.306</v>
      </c>
      <c r="K527">
        <v>63.454</v>
      </c>
      <c r="L527">
        <v>63.38</v>
      </c>
      <c r="M527">
        <v>31653</v>
      </c>
      <c r="N527">
        <v>31727</v>
      </c>
      <c r="O527">
        <v>31690</v>
      </c>
      <c r="P527">
        <v>1</v>
      </c>
      <c r="Q527">
        <v>3</v>
      </c>
      <c r="R527">
        <v>0</v>
      </c>
      <c r="S527">
        <v>0</v>
      </c>
      <c r="T527">
        <v>63.38</v>
      </c>
      <c r="U527">
        <v>3</v>
      </c>
      <c r="V527">
        <v>0</v>
      </c>
      <c r="W527">
        <v>0</v>
      </c>
      <c r="X527">
        <v>63.38</v>
      </c>
      <c r="Y527">
        <v>176</v>
      </c>
      <c r="Z527">
        <v>8</v>
      </c>
      <c r="AA527">
        <v>182</v>
      </c>
      <c r="AB527">
        <v>16.3</v>
      </c>
      <c r="AC527" s="6">
        <v>0.0222222222222222</v>
      </c>
      <c r="AD527">
        <v>0.5</v>
      </c>
      <c r="AE527">
        <v>11.79</v>
      </c>
      <c r="AF527">
        <v>7.9</v>
      </c>
      <c r="AG527">
        <v>3</v>
      </c>
      <c r="AH527">
        <v>2</v>
      </c>
      <c r="AI527">
        <v>0</v>
      </c>
      <c r="AJ527">
        <v>10</v>
      </c>
      <c r="AK527">
        <v>10</v>
      </c>
      <c r="AL527">
        <v>0.5</v>
      </c>
      <c r="AM527">
        <v>0</v>
      </c>
      <c r="AN527">
        <v>0</v>
      </c>
      <c r="AO527">
        <v>0</v>
      </c>
      <c r="AP527">
        <v>0.1</v>
      </c>
      <c r="AQ527">
        <v>128</v>
      </c>
      <c r="AR527">
        <v>86</v>
      </c>
      <c r="AS527">
        <v>12</v>
      </c>
      <c r="AT527">
        <v>0</v>
      </c>
      <c r="AU527">
        <v>87.7361666666666</v>
      </c>
      <c r="AV527">
        <v>2.53199999999999</v>
      </c>
      <c r="AW527">
        <v>3.757</v>
      </c>
      <c r="AX527">
        <v>90.9570000000002</v>
      </c>
      <c r="AY527">
        <v>55.9740000000002</v>
      </c>
      <c r="AZ527">
        <v>8.385</v>
      </c>
      <c r="BA527">
        <v>166.454581</v>
      </c>
      <c r="BB527">
        <v>90.1263740000005</v>
      </c>
      <c r="BC527">
        <v>14.013771</v>
      </c>
      <c r="BD527">
        <v>0.1</v>
      </c>
      <c r="BE527">
        <v>47.7</v>
      </c>
      <c r="BF527">
        <v>47.7</v>
      </c>
      <c r="BG527">
        <v>11.8056666666669</v>
      </c>
      <c r="BH527">
        <v>7.50566666666665</v>
      </c>
      <c r="BI527">
        <v>11.1056666666667</v>
      </c>
      <c r="BJ527">
        <v>15.9404353111116</v>
      </c>
      <c r="BK527">
        <v>8.28590197777782</v>
      </c>
      <c r="BL527">
        <v>15.7304353111112</v>
      </c>
      <c r="BM527">
        <v>0.1</v>
      </c>
      <c r="BN527">
        <v>42.4</v>
      </c>
      <c r="BO527">
        <v>37.1</v>
      </c>
      <c r="BP527">
        <v>10.8885555555555</v>
      </c>
      <c r="BQ527">
        <v>4.883</v>
      </c>
      <c r="BR527">
        <v>2.883</v>
      </c>
      <c r="BS527">
        <v>11.1337908864197</v>
      </c>
      <c r="BT527">
        <v>3.4435378</v>
      </c>
      <c r="BU527">
        <v>1.5020378</v>
      </c>
      <c r="BV527">
        <v>166.876262250463</v>
      </c>
      <c r="BW527">
        <v>614.62933333333</v>
      </c>
      <c r="BX527">
        <v>0</v>
      </c>
      <c r="BY527" t="s">
        <v>85</v>
      </c>
      <c r="BZ527" t="s">
        <v>777</v>
      </c>
      <c r="CE527">
        <f>VLOOKUP(BY527,[1]flawdatabase_16in!$1:$1048576,7,0)</f>
        <v>10</v>
      </c>
      <c r="CF527">
        <f>VLOOKUP(BY527,[1]flawdatabase_16in!$1:$1048576,8,0)</f>
        <v>10</v>
      </c>
      <c r="CG527">
        <f>VLOOKUP(BY527,[1]flawdatabase_16in!$1:$1048576,9,0)</f>
        <v>0.5</v>
      </c>
      <c r="CH527">
        <f>VLOOKUP(BY527,[1]flawdatabase_16in!$1:$1048576,11,0)</f>
        <v>2</v>
      </c>
      <c r="CI527">
        <f>VLOOKUP(BY527,[1]flawdatabase_16in!$1:$1048576,10,0)</f>
        <v>0</v>
      </c>
      <c r="CJ527" t="str">
        <f>VLOOKUP(BY527,[2]flawdatabase_16in!$1:$1048576,4,0)</f>
        <v>MFL16S20_P0001</v>
      </c>
    </row>
    <row r="528" spans="1:88">
      <c r="A528" s="4">
        <v>44181.6684953704</v>
      </c>
      <c r="B528" t="s">
        <v>78</v>
      </c>
      <c r="C528" s="4">
        <v>44181.6684953704</v>
      </c>
      <c r="D528" t="s">
        <v>79</v>
      </c>
      <c r="E528" t="s">
        <v>589</v>
      </c>
      <c r="F528">
        <v>1</v>
      </c>
      <c r="G528">
        <v>1</v>
      </c>
      <c r="H528">
        <v>189</v>
      </c>
      <c r="I528">
        <v>5</v>
      </c>
      <c r="J528">
        <v>63.8</v>
      </c>
      <c r="K528">
        <v>63.972</v>
      </c>
      <c r="L528">
        <v>63.886</v>
      </c>
      <c r="M528">
        <v>31900</v>
      </c>
      <c r="N528">
        <v>31986</v>
      </c>
      <c r="O528">
        <v>31943</v>
      </c>
      <c r="P528">
        <v>1</v>
      </c>
      <c r="Q528">
        <v>3</v>
      </c>
      <c r="R528">
        <v>0</v>
      </c>
      <c r="S528">
        <v>0</v>
      </c>
      <c r="T528">
        <v>63.886</v>
      </c>
      <c r="U528">
        <v>3</v>
      </c>
      <c r="V528">
        <v>0</v>
      </c>
      <c r="W528">
        <v>0</v>
      </c>
      <c r="X528">
        <v>63.886</v>
      </c>
      <c r="Y528">
        <v>177</v>
      </c>
      <c r="Z528">
        <v>9</v>
      </c>
      <c r="AA528">
        <v>183</v>
      </c>
      <c r="AB528">
        <v>18.6</v>
      </c>
      <c r="AC528" s="6">
        <v>0.0256944444444444</v>
      </c>
      <c r="AD528">
        <v>0.5</v>
      </c>
      <c r="AE528">
        <v>11.79</v>
      </c>
      <c r="AF528">
        <v>7.9</v>
      </c>
      <c r="AG528">
        <v>3</v>
      </c>
      <c r="AH528">
        <v>2</v>
      </c>
      <c r="AI528">
        <v>0</v>
      </c>
      <c r="AJ528">
        <v>10</v>
      </c>
      <c r="AK528">
        <v>10</v>
      </c>
      <c r="AL528">
        <v>1.4</v>
      </c>
      <c r="AM528">
        <v>0</v>
      </c>
      <c r="AN528">
        <v>0</v>
      </c>
      <c r="AO528">
        <v>0</v>
      </c>
      <c r="AP528">
        <v>0.1</v>
      </c>
      <c r="AQ528">
        <v>32</v>
      </c>
      <c r="AR528">
        <v>24</v>
      </c>
      <c r="AS528">
        <v>12</v>
      </c>
      <c r="AT528">
        <v>0</v>
      </c>
      <c r="AU528">
        <v>86.8626666666666</v>
      </c>
      <c r="AV528">
        <v>15.26</v>
      </c>
      <c r="AW528">
        <v>15.29</v>
      </c>
      <c r="AX528">
        <v>85.62</v>
      </c>
      <c r="AY528">
        <v>84.881</v>
      </c>
      <c r="AZ528">
        <v>33.663</v>
      </c>
      <c r="BA528">
        <v>953.13464</v>
      </c>
      <c r="BB528">
        <v>947.454475</v>
      </c>
      <c r="BC528">
        <v>241.885399</v>
      </c>
      <c r="BD528">
        <v>0.1</v>
      </c>
      <c r="BE528">
        <v>31.8</v>
      </c>
      <c r="BF528">
        <v>31.8</v>
      </c>
      <c r="BG528">
        <v>46.7626666666667</v>
      </c>
      <c r="BH528">
        <v>18.8815999999999</v>
      </c>
      <c r="BI528">
        <v>18.8815999999999</v>
      </c>
      <c r="BJ528">
        <v>254.678732088889</v>
      </c>
      <c r="BK528">
        <v>68.9497292799999</v>
      </c>
      <c r="BL528">
        <v>68.9497292799999</v>
      </c>
      <c r="BM528">
        <v>0.1</v>
      </c>
      <c r="BN528">
        <v>42.4</v>
      </c>
      <c r="BO528">
        <v>37.1</v>
      </c>
      <c r="BP528">
        <v>48.2939999999998</v>
      </c>
      <c r="BQ528">
        <v>34.8273333333333</v>
      </c>
      <c r="BR528">
        <v>30.1606666666666</v>
      </c>
      <c r="BS528">
        <v>264.19175831111</v>
      </c>
      <c r="BT528">
        <v>184.079424977777</v>
      </c>
      <c r="BU528">
        <v>146.169758311111</v>
      </c>
      <c r="BV528">
        <v>26.6995778078013</v>
      </c>
      <c r="BW528">
        <v>729.612333333332</v>
      </c>
      <c r="BX528">
        <v>0</v>
      </c>
      <c r="BY528" t="s">
        <v>97</v>
      </c>
      <c r="BZ528" t="s">
        <v>778</v>
      </c>
      <c r="CE528">
        <f>VLOOKUP(BY528,[1]flawdatabase_16in!$1:$1048576,7,0)</f>
        <v>10</v>
      </c>
      <c r="CF528">
        <f>VLOOKUP(BY528,[1]flawdatabase_16in!$1:$1048576,8,0)</f>
        <v>10</v>
      </c>
      <c r="CG528">
        <f>VLOOKUP(BY528,[1]flawdatabase_16in!$1:$1048576,9,0)</f>
        <v>1.4</v>
      </c>
      <c r="CH528">
        <f>VLOOKUP(BY528,[1]flawdatabase_16in!$1:$1048576,11,0)</f>
        <v>2</v>
      </c>
      <c r="CI528">
        <f>VLOOKUP(BY528,[1]flawdatabase_16in!$1:$1048576,10,0)</f>
        <v>0</v>
      </c>
      <c r="CJ528" t="str">
        <f>VLOOKUP(BY528,[2]flawdatabase_16in!$1:$1048576,4,0)</f>
        <v>MFL16S20_P0001</v>
      </c>
    </row>
    <row r="529" spans="1:88">
      <c r="A529" s="4">
        <v>44181.6684953704</v>
      </c>
      <c r="B529" t="s">
        <v>78</v>
      </c>
      <c r="C529" s="4">
        <v>44181.6684953704</v>
      </c>
      <c r="D529" t="s">
        <v>79</v>
      </c>
      <c r="E529" t="s">
        <v>589</v>
      </c>
      <c r="F529">
        <v>1</v>
      </c>
      <c r="G529">
        <v>1</v>
      </c>
      <c r="H529">
        <v>190</v>
      </c>
      <c r="I529">
        <v>5</v>
      </c>
      <c r="J529">
        <v>64.312</v>
      </c>
      <c r="K529">
        <v>64.46</v>
      </c>
      <c r="L529">
        <v>64.386</v>
      </c>
      <c r="M529">
        <v>32156</v>
      </c>
      <c r="N529">
        <v>32230</v>
      </c>
      <c r="O529">
        <v>32193</v>
      </c>
      <c r="P529">
        <v>1</v>
      </c>
      <c r="Q529">
        <v>3</v>
      </c>
      <c r="R529">
        <v>0</v>
      </c>
      <c r="S529">
        <v>0</v>
      </c>
      <c r="T529">
        <v>64.386</v>
      </c>
      <c r="U529">
        <v>3</v>
      </c>
      <c r="V529">
        <v>0</v>
      </c>
      <c r="W529">
        <v>0</v>
      </c>
      <c r="X529">
        <v>64.386</v>
      </c>
      <c r="Y529">
        <v>177</v>
      </c>
      <c r="Z529">
        <v>9</v>
      </c>
      <c r="AA529">
        <v>183</v>
      </c>
      <c r="AB529">
        <v>18.9</v>
      </c>
      <c r="AC529" s="6">
        <v>0.0256944444444444</v>
      </c>
      <c r="AD529">
        <v>0.5</v>
      </c>
      <c r="AE529">
        <v>11.79</v>
      </c>
      <c r="AF529">
        <v>7.9</v>
      </c>
      <c r="AG529">
        <v>3</v>
      </c>
      <c r="AH529">
        <v>2</v>
      </c>
      <c r="AI529">
        <v>0</v>
      </c>
      <c r="AJ529">
        <v>10</v>
      </c>
      <c r="AK529">
        <v>10</v>
      </c>
      <c r="AL529">
        <v>1.6</v>
      </c>
      <c r="AM529">
        <v>0</v>
      </c>
      <c r="AN529">
        <v>0</v>
      </c>
      <c r="AO529">
        <v>0</v>
      </c>
      <c r="AP529">
        <v>0.1</v>
      </c>
      <c r="AQ529">
        <v>28</v>
      </c>
      <c r="AR529">
        <v>20</v>
      </c>
      <c r="AS529">
        <v>12</v>
      </c>
      <c r="AT529">
        <v>0</v>
      </c>
      <c r="AU529">
        <v>86.3621666666666</v>
      </c>
      <c r="AV529">
        <v>16.5069999999999</v>
      </c>
      <c r="AW529">
        <v>18.0339999999999</v>
      </c>
      <c r="AX529">
        <v>112.722999999999</v>
      </c>
      <c r="AY529">
        <v>95.191</v>
      </c>
      <c r="AZ529">
        <v>44.893</v>
      </c>
      <c r="BA529">
        <v>1502.89907499999</v>
      </c>
      <c r="BB529">
        <v>1242.942281</v>
      </c>
      <c r="BC529">
        <v>388.770839</v>
      </c>
      <c r="BD529">
        <v>0.1</v>
      </c>
      <c r="BE529">
        <v>47.7</v>
      </c>
      <c r="BF529">
        <v>37.1</v>
      </c>
      <c r="BG529">
        <v>60.2743333333333</v>
      </c>
      <c r="BH529">
        <v>38.1743333333334</v>
      </c>
      <c r="BI529">
        <v>28.6576666666667</v>
      </c>
      <c r="BJ529">
        <v>374.072082866667</v>
      </c>
      <c r="BK529">
        <v>208.977082866668</v>
      </c>
      <c r="BL529">
        <v>134.659127311111</v>
      </c>
      <c r="BM529">
        <v>0.1</v>
      </c>
      <c r="BN529">
        <v>37.1</v>
      </c>
      <c r="BO529">
        <v>31.8</v>
      </c>
      <c r="BP529">
        <v>55.834</v>
      </c>
      <c r="BQ529">
        <v>36.734</v>
      </c>
      <c r="BR529">
        <v>18.184</v>
      </c>
      <c r="BS529">
        <v>361.2757112</v>
      </c>
      <c r="BT529">
        <v>216.9303112</v>
      </c>
      <c r="BU529">
        <v>71.3976112</v>
      </c>
      <c r="BV529">
        <v>23.6125176009687</v>
      </c>
      <c r="BW529">
        <v>817.074666666666</v>
      </c>
      <c r="BX529">
        <v>0</v>
      </c>
      <c r="BY529" t="s">
        <v>121</v>
      </c>
      <c r="BZ529" t="s">
        <v>779</v>
      </c>
      <c r="CE529">
        <f>VLOOKUP(BY529,[1]flawdatabase_16in!$1:$1048576,7,0)</f>
        <v>10</v>
      </c>
      <c r="CF529">
        <f>VLOOKUP(BY529,[1]flawdatabase_16in!$1:$1048576,8,0)</f>
        <v>10</v>
      </c>
      <c r="CG529">
        <f>VLOOKUP(BY529,[1]flawdatabase_16in!$1:$1048576,9,0)</f>
        <v>1.6</v>
      </c>
      <c r="CH529">
        <f>VLOOKUP(BY529,[1]flawdatabase_16in!$1:$1048576,11,0)</f>
        <v>2</v>
      </c>
      <c r="CI529">
        <f>VLOOKUP(BY529,[1]flawdatabase_16in!$1:$1048576,10,0)</f>
        <v>0</v>
      </c>
      <c r="CJ529" t="str">
        <f>VLOOKUP(BY529,[2]flawdatabase_16in!$1:$1048576,4,0)</f>
        <v>MFL16S20_P0001</v>
      </c>
    </row>
    <row r="530" spans="1:88">
      <c r="A530" s="4">
        <v>44181.6684953704</v>
      </c>
      <c r="B530" t="s">
        <v>78</v>
      </c>
      <c r="C530" s="4">
        <v>44181.6684953704</v>
      </c>
      <c r="D530" t="s">
        <v>79</v>
      </c>
      <c r="E530" t="s">
        <v>589</v>
      </c>
      <c r="F530">
        <v>1</v>
      </c>
      <c r="G530">
        <v>1</v>
      </c>
      <c r="H530">
        <v>191</v>
      </c>
      <c r="I530">
        <v>5</v>
      </c>
      <c r="J530">
        <v>64.806</v>
      </c>
      <c r="K530">
        <v>64.962</v>
      </c>
      <c r="L530">
        <v>64.884</v>
      </c>
      <c r="M530">
        <v>32403</v>
      </c>
      <c r="N530">
        <v>32481</v>
      </c>
      <c r="O530">
        <v>32442</v>
      </c>
      <c r="P530">
        <v>1</v>
      </c>
      <c r="Q530">
        <v>3</v>
      </c>
      <c r="R530">
        <v>0</v>
      </c>
      <c r="S530">
        <v>0</v>
      </c>
      <c r="T530">
        <v>64.884</v>
      </c>
      <c r="U530">
        <v>3</v>
      </c>
      <c r="V530">
        <v>0</v>
      </c>
      <c r="W530">
        <v>0</v>
      </c>
      <c r="X530">
        <v>64.884</v>
      </c>
      <c r="Y530">
        <v>178</v>
      </c>
      <c r="Z530">
        <v>9</v>
      </c>
      <c r="AA530">
        <v>183</v>
      </c>
      <c r="AB530">
        <v>19</v>
      </c>
      <c r="AC530" s="6">
        <v>0.0263888888888889</v>
      </c>
      <c r="AD530">
        <v>0.5</v>
      </c>
      <c r="AE530">
        <v>11.79</v>
      </c>
      <c r="AF530">
        <v>7.9</v>
      </c>
      <c r="AG530">
        <v>3</v>
      </c>
      <c r="AH530">
        <v>2</v>
      </c>
      <c r="AI530">
        <v>0</v>
      </c>
      <c r="AJ530">
        <v>10</v>
      </c>
      <c r="AK530">
        <v>10</v>
      </c>
      <c r="AL530">
        <v>2.8</v>
      </c>
      <c r="AM530">
        <v>0</v>
      </c>
      <c r="AN530">
        <v>0</v>
      </c>
      <c r="AO530">
        <v>0</v>
      </c>
      <c r="AP530">
        <v>0.1</v>
      </c>
      <c r="AQ530">
        <v>26</v>
      </c>
      <c r="AR530">
        <v>18</v>
      </c>
      <c r="AS530">
        <v>14</v>
      </c>
      <c r="AT530">
        <v>0</v>
      </c>
      <c r="AU530">
        <v>86.8621666666666</v>
      </c>
      <c r="AV530">
        <v>30.5079999999999</v>
      </c>
      <c r="AW530">
        <v>30.539</v>
      </c>
      <c r="AX530">
        <v>170.18</v>
      </c>
      <c r="AY530">
        <v>151.593999999999</v>
      </c>
      <c r="AZ530">
        <v>90.067</v>
      </c>
      <c r="BA530">
        <v>3909.9479275</v>
      </c>
      <c r="BB530">
        <v>3348.01303149999</v>
      </c>
      <c r="BC530">
        <v>1527.4483075</v>
      </c>
      <c r="BD530">
        <v>0.1</v>
      </c>
      <c r="BE530">
        <v>37.1</v>
      </c>
      <c r="BF530">
        <v>37.1</v>
      </c>
      <c r="BG530">
        <v>89.5606666666667</v>
      </c>
      <c r="BH530">
        <v>52.8106666666666</v>
      </c>
      <c r="BI530">
        <v>52.8106666666666</v>
      </c>
      <c r="BJ530">
        <v>929.528620533334</v>
      </c>
      <c r="BK530">
        <v>452.628031644444</v>
      </c>
      <c r="BL530">
        <v>452.628031644444</v>
      </c>
      <c r="BM530">
        <v>0.1</v>
      </c>
      <c r="BN530">
        <v>37.1</v>
      </c>
      <c r="BO530">
        <v>37.1</v>
      </c>
      <c r="BP530">
        <v>107.453666666666</v>
      </c>
      <c r="BQ530">
        <v>61.837</v>
      </c>
      <c r="BR530">
        <v>61.837</v>
      </c>
      <c r="BS530">
        <v>1302.45007157777</v>
      </c>
      <c r="BT530">
        <v>617.5313938</v>
      </c>
      <c r="BU530">
        <v>617.5313938</v>
      </c>
      <c r="BV530">
        <v>34.5194807583283</v>
      </c>
      <c r="BW530">
        <v>1466.752</v>
      </c>
      <c r="BX530">
        <v>0</v>
      </c>
      <c r="BY530" t="s">
        <v>135</v>
      </c>
      <c r="BZ530" t="s">
        <v>780</v>
      </c>
      <c r="CE530">
        <f>VLOOKUP(BY530,[1]flawdatabase_16in!$1:$1048576,7,0)</f>
        <v>10</v>
      </c>
      <c r="CF530">
        <f>VLOOKUP(BY530,[1]flawdatabase_16in!$1:$1048576,8,0)</f>
        <v>10</v>
      </c>
      <c r="CG530">
        <f>VLOOKUP(BY530,[1]flawdatabase_16in!$1:$1048576,9,0)</f>
        <v>2.8</v>
      </c>
      <c r="CH530">
        <f>VLOOKUP(BY530,[1]flawdatabase_16in!$1:$1048576,11,0)</f>
        <v>2</v>
      </c>
      <c r="CI530">
        <f>VLOOKUP(BY530,[1]flawdatabase_16in!$1:$1048576,10,0)</f>
        <v>0</v>
      </c>
      <c r="CJ530" t="str">
        <f>VLOOKUP(BY530,[2]flawdatabase_16in!$1:$1048576,4,0)</f>
        <v>MFL16S20_P0001</v>
      </c>
    </row>
    <row r="531" spans="1:88">
      <c r="A531" s="4">
        <v>44181.6684953704</v>
      </c>
      <c r="B531" t="s">
        <v>78</v>
      </c>
      <c r="C531" s="4">
        <v>44181.6684953704</v>
      </c>
      <c r="D531" t="s">
        <v>79</v>
      </c>
      <c r="E531" t="s">
        <v>589</v>
      </c>
      <c r="F531">
        <v>1</v>
      </c>
      <c r="G531">
        <v>1</v>
      </c>
      <c r="H531">
        <v>192</v>
      </c>
      <c r="I531">
        <v>5</v>
      </c>
      <c r="J531">
        <v>65.308</v>
      </c>
      <c r="K531">
        <v>65.47</v>
      </c>
      <c r="L531">
        <v>65.388</v>
      </c>
      <c r="M531">
        <v>32654</v>
      </c>
      <c r="N531">
        <v>32735</v>
      </c>
      <c r="O531">
        <v>32694</v>
      </c>
      <c r="P531">
        <v>1</v>
      </c>
      <c r="Q531">
        <v>3</v>
      </c>
      <c r="R531">
        <v>0</v>
      </c>
      <c r="S531">
        <v>0</v>
      </c>
      <c r="T531">
        <v>65.388</v>
      </c>
      <c r="U531">
        <v>3</v>
      </c>
      <c r="V531">
        <v>0</v>
      </c>
      <c r="W531">
        <v>0</v>
      </c>
      <c r="X531">
        <v>65.388</v>
      </c>
      <c r="Y531">
        <v>177</v>
      </c>
      <c r="Z531">
        <v>10</v>
      </c>
      <c r="AA531">
        <v>183</v>
      </c>
      <c r="AB531">
        <v>19.1</v>
      </c>
      <c r="AC531" s="6">
        <v>0.0263888888888889</v>
      </c>
      <c r="AD531">
        <v>0.5</v>
      </c>
      <c r="AE531">
        <v>11.79</v>
      </c>
      <c r="AF531">
        <v>7.9</v>
      </c>
      <c r="AG531">
        <v>3</v>
      </c>
      <c r="AH531">
        <v>2</v>
      </c>
      <c r="AI531">
        <v>0</v>
      </c>
      <c r="AJ531">
        <v>10</v>
      </c>
      <c r="AK531">
        <v>10</v>
      </c>
      <c r="AL531">
        <v>4</v>
      </c>
      <c r="AM531">
        <v>0</v>
      </c>
      <c r="AN531">
        <v>0</v>
      </c>
      <c r="AO531">
        <v>0</v>
      </c>
      <c r="AP531">
        <v>0.1</v>
      </c>
      <c r="AQ531">
        <v>28</v>
      </c>
      <c r="AR531">
        <v>20</v>
      </c>
      <c r="AS531">
        <v>14</v>
      </c>
      <c r="AT531">
        <v>0</v>
      </c>
      <c r="AU531">
        <v>83.1131666666666</v>
      </c>
      <c r="AV531">
        <v>49.507</v>
      </c>
      <c r="AW531">
        <v>51.536</v>
      </c>
      <c r="AX531">
        <v>309.363999999999</v>
      </c>
      <c r="AY531">
        <v>275.828</v>
      </c>
      <c r="AZ531">
        <v>146.024</v>
      </c>
      <c r="BA531">
        <v>11344.8852079999</v>
      </c>
      <c r="BB531">
        <v>9881.381734</v>
      </c>
      <c r="BC531">
        <v>3845.328764</v>
      </c>
      <c r="BD531">
        <v>0.1</v>
      </c>
      <c r="BE531">
        <v>37.1</v>
      </c>
      <c r="BF531">
        <v>37.1</v>
      </c>
      <c r="BG531">
        <v>132.393</v>
      </c>
      <c r="BH531">
        <v>85.6763333333333</v>
      </c>
      <c r="BI531">
        <v>85.6763333333333</v>
      </c>
      <c r="BJ531">
        <v>2067.40806091111</v>
      </c>
      <c r="BK531">
        <v>1188.63082757777</v>
      </c>
      <c r="BL531">
        <v>1188.63082757777</v>
      </c>
      <c r="BM531">
        <v>0.1</v>
      </c>
      <c r="BN531">
        <v>37.1</v>
      </c>
      <c r="BO531">
        <v>37.1</v>
      </c>
      <c r="BP531">
        <v>162.008222222222</v>
      </c>
      <c r="BQ531">
        <v>99.1193333333333</v>
      </c>
      <c r="BR531">
        <v>99.1193333333333</v>
      </c>
      <c r="BS531">
        <v>2952.23364710123</v>
      </c>
      <c r="BT531">
        <v>1573.34405697777</v>
      </c>
      <c r="BU531">
        <v>1573.34405697777</v>
      </c>
      <c r="BV531">
        <v>70.5425276435877</v>
      </c>
      <c r="BW531">
        <v>3104.01558333333</v>
      </c>
      <c r="BX531">
        <v>0</v>
      </c>
      <c r="BY531" t="s">
        <v>141</v>
      </c>
      <c r="BZ531" t="s">
        <v>781</v>
      </c>
      <c r="CE531">
        <f>VLOOKUP(BY531,[1]flawdatabase_16in!$1:$1048576,7,0)</f>
        <v>10</v>
      </c>
      <c r="CF531">
        <f>VLOOKUP(BY531,[1]flawdatabase_16in!$1:$1048576,8,0)</f>
        <v>10</v>
      </c>
      <c r="CG531">
        <f>VLOOKUP(BY531,[1]flawdatabase_16in!$1:$1048576,9,0)</f>
        <v>4</v>
      </c>
      <c r="CH531">
        <f>VLOOKUP(BY531,[1]flawdatabase_16in!$1:$1048576,11,0)</f>
        <v>2</v>
      </c>
      <c r="CI531">
        <f>VLOOKUP(BY531,[1]flawdatabase_16in!$1:$1048576,10,0)</f>
        <v>0</v>
      </c>
      <c r="CJ531" t="str">
        <f>VLOOKUP(BY531,[2]flawdatabase_16in!$1:$1048576,4,0)</f>
        <v>MFL16S20_P0001</v>
      </c>
    </row>
    <row r="532" spans="1:88">
      <c r="A532" s="4">
        <v>44181.6684953704</v>
      </c>
      <c r="B532" t="s">
        <v>78</v>
      </c>
      <c r="C532" s="4">
        <v>44181.6684953704</v>
      </c>
      <c r="D532" t="s">
        <v>79</v>
      </c>
      <c r="E532" t="s">
        <v>589</v>
      </c>
      <c r="F532">
        <v>1</v>
      </c>
      <c r="G532">
        <v>1</v>
      </c>
      <c r="H532">
        <v>193</v>
      </c>
      <c r="I532">
        <v>5</v>
      </c>
      <c r="J532">
        <v>63.306</v>
      </c>
      <c r="K532">
        <v>63.448</v>
      </c>
      <c r="L532">
        <v>63.376</v>
      </c>
      <c r="M532">
        <v>31653</v>
      </c>
      <c r="N532">
        <v>31724</v>
      </c>
      <c r="O532">
        <v>31688</v>
      </c>
      <c r="P532">
        <v>1</v>
      </c>
      <c r="Q532">
        <v>3</v>
      </c>
      <c r="R532">
        <v>0</v>
      </c>
      <c r="S532">
        <v>0</v>
      </c>
      <c r="T532">
        <v>63.376</v>
      </c>
      <c r="U532">
        <v>3</v>
      </c>
      <c r="V532">
        <v>0</v>
      </c>
      <c r="W532">
        <v>0</v>
      </c>
      <c r="X532">
        <v>63.376</v>
      </c>
      <c r="Y532">
        <v>162</v>
      </c>
      <c r="Z532">
        <v>173</v>
      </c>
      <c r="AA532">
        <v>167</v>
      </c>
      <c r="AB532">
        <v>346.3</v>
      </c>
      <c r="AC532" s="6">
        <v>0.480555555555556</v>
      </c>
      <c r="AD532">
        <v>0.5</v>
      </c>
      <c r="AE532">
        <v>11.79</v>
      </c>
      <c r="AF532">
        <v>7.9</v>
      </c>
      <c r="AG532">
        <v>3</v>
      </c>
      <c r="AH532">
        <v>2</v>
      </c>
      <c r="AI532">
        <v>0</v>
      </c>
      <c r="AJ532">
        <v>10</v>
      </c>
      <c r="AK532">
        <v>10</v>
      </c>
      <c r="AL532">
        <v>0.5</v>
      </c>
      <c r="AM532">
        <v>0</v>
      </c>
      <c r="AN532">
        <v>0</v>
      </c>
      <c r="AO532">
        <v>0</v>
      </c>
      <c r="AP532">
        <v>0.1</v>
      </c>
      <c r="AQ532">
        <v>54</v>
      </c>
      <c r="AR532">
        <v>54</v>
      </c>
      <c r="AS532">
        <v>14</v>
      </c>
      <c r="AT532">
        <v>10</v>
      </c>
      <c r="AU532">
        <v>88.2411666666666</v>
      </c>
      <c r="AV532">
        <v>1.006</v>
      </c>
      <c r="AW532">
        <v>0.983999999999994</v>
      </c>
      <c r="AX532">
        <v>27.9139999999998</v>
      </c>
      <c r="AY532">
        <v>27.9139999999998</v>
      </c>
      <c r="AZ532">
        <v>10.922</v>
      </c>
      <c r="BA532">
        <v>47.6815339999998</v>
      </c>
      <c r="BB532">
        <v>47.6815339999998</v>
      </c>
      <c r="BC532">
        <v>21.27514</v>
      </c>
      <c r="BD532">
        <v>0.1</v>
      </c>
      <c r="BE532">
        <v>47.7</v>
      </c>
      <c r="BF532">
        <v>26.5</v>
      </c>
      <c r="BG532">
        <v>16.9733333333334</v>
      </c>
      <c r="BH532">
        <v>11.9733333333334</v>
      </c>
      <c r="BI532">
        <v>6.92333333333334</v>
      </c>
      <c r="BJ532">
        <v>28.9241200000003</v>
      </c>
      <c r="BK532">
        <v>21.5213422222225</v>
      </c>
      <c r="BL532">
        <v>10.1690644444444</v>
      </c>
      <c r="BM532">
        <v>0.1</v>
      </c>
      <c r="BN532">
        <v>42.4</v>
      </c>
      <c r="BO532">
        <v>42.4</v>
      </c>
      <c r="BP532">
        <v>6.12666666666667</v>
      </c>
      <c r="BQ532">
        <v>3.82666666666667</v>
      </c>
      <c r="BR532">
        <v>1.80866666666666</v>
      </c>
      <c r="BS532">
        <v>3.48458666666667</v>
      </c>
      <c r="BT532">
        <v>2.27236444444445</v>
      </c>
      <c r="BU532">
        <v>0.425982666666664</v>
      </c>
      <c r="BV532">
        <v>54.9317732638257</v>
      </c>
      <c r="BW532">
        <v>647.254333333332</v>
      </c>
      <c r="BX532">
        <v>0</v>
      </c>
      <c r="BY532" t="s">
        <v>87</v>
      </c>
      <c r="BZ532" t="s">
        <v>782</v>
      </c>
      <c r="CE532">
        <f>VLOOKUP(BY532,[1]flawdatabase_16in!$1:$1048576,7,0)</f>
        <v>10</v>
      </c>
      <c r="CF532">
        <f>VLOOKUP(BY532,[1]flawdatabase_16in!$1:$1048576,8,0)</f>
        <v>10</v>
      </c>
      <c r="CG532">
        <f>VLOOKUP(BY532,[1]flawdatabase_16in!$1:$1048576,9,0)</f>
        <v>0.5</v>
      </c>
      <c r="CH532">
        <f>VLOOKUP(BY532,[1]flawdatabase_16in!$1:$1048576,11,0)</f>
        <v>2</v>
      </c>
      <c r="CI532">
        <f>VLOOKUP(BY532,[1]flawdatabase_16in!$1:$1048576,10,0)</f>
        <v>0</v>
      </c>
      <c r="CJ532" t="str">
        <f>VLOOKUP(BY532,[2]flawdatabase_16in!$1:$1048576,4,0)</f>
        <v>MFL16S20_P0001</v>
      </c>
    </row>
    <row r="533" spans="1:88">
      <c r="A533" s="4">
        <v>44181.6684953704</v>
      </c>
      <c r="B533" t="s">
        <v>78</v>
      </c>
      <c r="C533" s="4">
        <v>44181.6684953704</v>
      </c>
      <c r="D533" t="s">
        <v>79</v>
      </c>
      <c r="E533" t="s">
        <v>589</v>
      </c>
      <c r="F533">
        <v>1</v>
      </c>
      <c r="G533">
        <v>1</v>
      </c>
      <c r="H533">
        <v>194</v>
      </c>
      <c r="I533">
        <v>5</v>
      </c>
      <c r="J533">
        <v>63.814</v>
      </c>
      <c r="K533">
        <v>63.966</v>
      </c>
      <c r="L533">
        <v>63.89</v>
      </c>
      <c r="M533">
        <v>31907</v>
      </c>
      <c r="N533">
        <v>31983</v>
      </c>
      <c r="O533">
        <v>31945</v>
      </c>
      <c r="P533">
        <v>1</v>
      </c>
      <c r="Q533">
        <v>3</v>
      </c>
      <c r="R533">
        <v>0</v>
      </c>
      <c r="S533">
        <v>0</v>
      </c>
      <c r="T533">
        <v>63.89</v>
      </c>
      <c r="U533">
        <v>3</v>
      </c>
      <c r="V533">
        <v>0</v>
      </c>
      <c r="W533">
        <v>0</v>
      </c>
      <c r="X533">
        <v>63.89</v>
      </c>
      <c r="Y533">
        <v>161</v>
      </c>
      <c r="Z533">
        <v>174</v>
      </c>
      <c r="AA533">
        <v>167</v>
      </c>
      <c r="AB533">
        <v>346.6</v>
      </c>
      <c r="AC533" s="6">
        <v>0.48125</v>
      </c>
      <c r="AD533">
        <v>0.5</v>
      </c>
      <c r="AE533">
        <v>11.79</v>
      </c>
      <c r="AF533">
        <v>7.9</v>
      </c>
      <c r="AG533">
        <v>3</v>
      </c>
      <c r="AH533">
        <v>2</v>
      </c>
      <c r="AI533">
        <v>0</v>
      </c>
      <c r="AJ533">
        <v>10</v>
      </c>
      <c r="AK533">
        <v>10</v>
      </c>
      <c r="AL533">
        <v>1.2</v>
      </c>
      <c r="AM533">
        <v>0</v>
      </c>
      <c r="AN533">
        <v>0</v>
      </c>
      <c r="AO533">
        <v>0</v>
      </c>
      <c r="AP533">
        <v>0.1</v>
      </c>
      <c r="AQ533">
        <v>42</v>
      </c>
      <c r="AR533">
        <v>38</v>
      </c>
      <c r="AS533">
        <v>12</v>
      </c>
      <c r="AT533">
        <v>0</v>
      </c>
      <c r="AU533">
        <v>87.1076666666666</v>
      </c>
      <c r="AV533">
        <v>9.51399999999999</v>
      </c>
      <c r="AW533">
        <v>9.53199999999999</v>
      </c>
      <c r="AX533">
        <v>60.1039999999999</v>
      </c>
      <c r="AY533">
        <v>55.1260000000001</v>
      </c>
      <c r="AZ533">
        <v>22.385</v>
      </c>
      <c r="BA533">
        <v>383.352745999999</v>
      </c>
      <c r="BB533">
        <v>354.779846</v>
      </c>
      <c r="BC533">
        <v>101.540271</v>
      </c>
      <c r="BD533">
        <v>0.1</v>
      </c>
      <c r="BE533">
        <v>58.3</v>
      </c>
      <c r="BF533">
        <v>31.8</v>
      </c>
      <c r="BG533">
        <v>31.6723333333334</v>
      </c>
      <c r="BH533">
        <v>26.9223333333334</v>
      </c>
      <c r="BI533">
        <v>14.7223333333332</v>
      </c>
      <c r="BJ533">
        <v>101.670235311111</v>
      </c>
      <c r="BK533">
        <v>94.399401977778</v>
      </c>
      <c r="BL533">
        <v>40.3217019777775</v>
      </c>
      <c r="BM533">
        <v>0.1</v>
      </c>
      <c r="BN533">
        <v>42.4</v>
      </c>
      <c r="BO533">
        <v>31.8</v>
      </c>
      <c r="BP533">
        <v>35.1633333333333</v>
      </c>
      <c r="BQ533">
        <v>15.5133333333333</v>
      </c>
      <c r="BR533">
        <v>14.53</v>
      </c>
      <c r="BS533">
        <v>113.789824444444</v>
      </c>
      <c r="BT533">
        <v>39.2184355555555</v>
      </c>
      <c r="BU533">
        <v>38.5237133333333</v>
      </c>
      <c r="BV533">
        <v>93.1181285081585</v>
      </c>
      <c r="BW533">
        <v>818.929333333333</v>
      </c>
      <c r="BX533">
        <v>0</v>
      </c>
      <c r="BY533" t="s">
        <v>99</v>
      </c>
      <c r="BZ533" t="s">
        <v>783</v>
      </c>
      <c r="CE533">
        <f>VLOOKUP(BY533,[1]flawdatabase_16in!$1:$1048576,7,0)</f>
        <v>10</v>
      </c>
      <c r="CF533">
        <f>VLOOKUP(BY533,[1]flawdatabase_16in!$1:$1048576,8,0)</f>
        <v>10</v>
      </c>
      <c r="CG533">
        <f>VLOOKUP(BY533,[1]flawdatabase_16in!$1:$1048576,9,0)</f>
        <v>1.2</v>
      </c>
      <c r="CH533">
        <f>VLOOKUP(BY533,[1]flawdatabase_16in!$1:$1048576,11,0)</f>
        <v>2</v>
      </c>
      <c r="CI533">
        <f>VLOOKUP(BY533,[1]flawdatabase_16in!$1:$1048576,10,0)</f>
        <v>0</v>
      </c>
      <c r="CJ533" t="str">
        <f>VLOOKUP(BY533,[2]flawdatabase_16in!$1:$1048576,4,0)</f>
        <v>MFL16S20_P0001</v>
      </c>
    </row>
    <row r="534" spans="1:88">
      <c r="A534" s="4">
        <v>44181.6684953704</v>
      </c>
      <c r="B534" t="s">
        <v>78</v>
      </c>
      <c r="C534" s="4">
        <v>44181.6684953704</v>
      </c>
      <c r="D534" t="s">
        <v>79</v>
      </c>
      <c r="E534" t="s">
        <v>589</v>
      </c>
      <c r="F534">
        <v>1</v>
      </c>
      <c r="G534">
        <v>1</v>
      </c>
      <c r="H534">
        <v>195</v>
      </c>
      <c r="I534">
        <v>5</v>
      </c>
      <c r="J534">
        <v>64.314</v>
      </c>
      <c r="K534">
        <v>64.47</v>
      </c>
      <c r="L534">
        <v>64.392</v>
      </c>
      <c r="M534">
        <v>32157</v>
      </c>
      <c r="N534">
        <v>32235</v>
      </c>
      <c r="O534">
        <v>32196</v>
      </c>
      <c r="P534">
        <v>1</v>
      </c>
      <c r="Q534">
        <v>3</v>
      </c>
      <c r="R534">
        <v>0</v>
      </c>
      <c r="S534">
        <v>0</v>
      </c>
      <c r="T534">
        <v>64.392</v>
      </c>
      <c r="U534">
        <v>3</v>
      </c>
      <c r="V534">
        <v>0</v>
      </c>
      <c r="W534">
        <v>0</v>
      </c>
      <c r="X534">
        <v>64.392</v>
      </c>
      <c r="Y534">
        <v>161</v>
      </c>
      <c r="Z534">
        <v>173</v>
      </c>
      <c r="AA534">
        <v>167</v>
      </c>
      <c r="AB534">
        <v>346.9</v>
      </c>
      <c r="AC534" s="6">
        <v>0.48125</v>
      </c>
      <c r="AD534">
        <v>0.5</v>
      </c>
      <c r="AE534">
        <v>11.79</v>
      </c>
      <c r="AF534">
        <v>7.9</v>
      </c>
      <c r="AG534">
        <v>3</v>
      </c>
      <c r="AH534">
        <v>2</v>
      </c>
      <c r="AI534">
        <v>0</v>
      </c>
      <c r="AJ534">
        <v>10</v>
      </c>
      <c r="AK534">
        <v>10</v>
      </c>
      <c r="AL534">
        <v>1.8</v>
      </c>
      <c r="AM534">
        <v>0</v>
      </c>
      <c r="AN534">
        <v>0</v>
      </c>
      <c r="AO534">
        <v>0</v>
      </c>
      <c r="AP534">
        <v>0.1</v>
      </c>
      <c r="AQ534">
        <v>32</v>
      </c>
      <c r="AR534">
        <v>22</v>
      </c>
      <c r="AS534">
        <v>14</v>
      </c>
      <c r="AT534">
        <v>0</v>
      </c>
      <c r="AU534">
        <v>86.6131666666666</v>
      </c>
      <c r="AV534">
        <v>14.256</v>
      </c>
      <c r="AW534">
        <v>14.7789999999999</v>
      </c>
      <c r="AX534">
        <v>94.6369999999999</v>
      </c>
      <c r="AY534">
        <v>85.141</v>
      </c>
      <c r="AZ534">
        <v>45.122</v>
      </c>
      <c r="BA534">
        <v>1024.85254499999</v>
      </c>
      <c r="BB534">
        <v>931.685871</v>
      </c>
      <c r="BC534">
        <v>351.956508</v>
      </c>
      <c r="BD534">
        <v>0.1</v>
      </c>
      <c r="BE534">
        <v>47.7</v>
      </c>
      <c r="BF534">
        <v>37.1</v>
      </c>
      <c r="BG534">
        <v>69.289</v>
      </c>
      <c r="BH534">
        <v>43.7556666666668</v>
      </c>
      <c r="BI534">
        <v>32.3556666666666</v>
      </c>
      <c r="BJ534">
        <v>417.329775311112</v>
      </c>
      <c r="BK534">
        <v>253.384886422223</v>
      </c>
      <c r="BL534">
        <v>170.547641977777</v>
      </c>
      <c r="BM534">
        <v>0.1</v>
      </c>
      <c r="BN534">
        <v>42.4</v>
      </c>
      <c r="BO534">
        <v>37.1</v>
      </c>
      <c r="BP534">
        <v>55.142</v>
      </c>
      <c r="BQ534">
        <v>36.5586666666666</v>
      </c>
      <c r="BR534">
        <v>27.3586666666666</v>
      </c>
      <c r="BS534">
        <v>317.918295022222</v>
      </c>
      <c r="BT534">
        <v>194.423817244444</v>
      </c>
      <c r="BU534">
        <v>120.918883911111</v>
      </c>
      <c r="BV534">
        <v>98.9269380650364</v>
      </c>
      <c r="BW534">
        <v>892.701</v>
      </c>
      <c r="BX534">
        <v>0</v>
      </c>
      <c r="BY534" t="s">
        <v>119</v>
      </c>
      <c r="BZ534" t="s">
        <v>784</v>
      </c>
      <c r="CE534">
        <f>VLOOKUP(BY534,[1]flawdatabase_16in!$1:$1048576,7,0)</f>
        <v>10</v>
      </c>
      <c r="CF534">
        <f>VLOOKUP(BY534,[1]flawdatabase_16in!$1:$1048576,8,0)</f>
        <v>10</v>
      </c>
      <c r="CG534">
        <f>VLOOKUP(BY534,[1]flawdatabase_16in!$1:$1048576,9,0)</f>
        <v>1.8</v>
      </c>
      <c r="CH534">
        <f>VLOOKUP(BY534,[1]flawdatabase_16in!$1:$1048576,11,0)</f>
        <v>2</v>
      </c>
      <c r="CI534">
        <f>VLOOKUP(BY534,[1]flawdatabase_16in!$1:$1048576,10,0)</f>
        <v>0</v>
      </c>
      <c r="CJ534" t="str">
        <f>VLOOKUP(BY534,[2]flawdatabase_16in!$1:$1048576,4,0)</f>
        <v>MFL16S20_P0001</v>
      </c>
    </row>
    <row r="535" spans="1:88">
      <c r="A535" s="4">
        <v>44181.6684953704</v>
      </c>
      <c r="B535" t="s">
        <v>78</v>
      </c>
      <c r="C535" s="4">
        <v>44181.6684953704</v>
      </c>
      <c r="D535" t="s">
        <v>79</v>
      </c>
      <c r="E535" t="s">
        <v>589</v>
      </c>
      <c r="F535">
        <v>1</v>
      </c>
      <c r="G535">
        <v>1</v>
      </c>
      <c r="H535">
        <v>196</v>
      </c>
      <c r="I535">
        <v>5</v>
      </c>
      <c r="J535">
        <v>64.806</v>
      </c>
      <c r="K535">
        <v>64.982</v>
      </c>
      <c r="L535">
        <v>64.894</v>
      </c>
      <c r="M535">
        <v>32403</v>
      </c>
      <c r="N535">
        <v>32491</v>
      </c>
      <c r="O535">
        <v>32447</v>
      </c>
      <c r="P535">
        <v>1</v>
      </c>
      <c r="Q535">
        <v>3</v>
      </c>
      <c r="R535">
        <v>0</v>
      </c>
      <c r="S535">
        <v>0</v>
      </c>
      <c r="T535">
        <v>64.894</v>
      </c>
      <c r="U535">
        <v>3</v>
      </c>
      <c r="V535">
        <v>0</v>
      </c>
      <c r="W535">
        <v>0</v>
      </c>
      <c r="X535">
        <v>64.894</v>
      </c>
      <c r="Y535">
        <v>160</v>
      </c>
      <c r="Z535">
        <v>175</v>
      </c>
      <c r="AA535">
        <v>167</v>
      </c>
      <c r="AB535">
        <v>347</v>
      </c>
      <c r="AC535" s="6">
        <v>0.481944444444444</v>
      </c>
      <c r="AD535">
        <v>0.5</v>
      </c>
      <c r="AE535">
        <v>11.79</v>
      </c>
      <c r="AF535">
        <v>7.9</v>
      </c>
      <c r="AG535">
        <v>3</v>
      </c>
      <c r="AH535">
        <v>2</v>
      </c>
      <c r="AI535">
        <v>0</v>
      </c>
      <c r="AJ535">
        <v>10</v>
      </c>
      <c r="AK535">
        <v>10</v>
      </c>
      <c r="AL535">
        <v>2.9</v>
      </c>
      <c r="AM535">
        <v>0</v>
      </c>
      <c r="AN535">
        <v>0</v>
      </c>
      <c r="AO535">
        <v>0</v>
      </c>
      <c r="AP535">
        <v>0.1</v>
      </c>
      <c r="AQ535">
        <v>24</v>
      </c>
      <c r="AR535">
        <v>18</v>
      </c>
      <c r="AS535">
        <v>12</v>
      </c>
      <c r="AT535">
        <v>0</v>
      </c>
      <c r="AU535">
        <v>85.9881666666666</v>
      </c>
      <c r="AV535">
        <v>31.756</v>
      </c>
      <c r="AW535">
        <v>32.037</v>
      </c>
      <c r="AX535">
        <v>178.910499999999</v>
      </c>
      <c r="AY535">
        <v>155.3575</v>
      </c>
      <c r="AZ535">
        <v>76.9544999999999</v>
      </c>
      <c r="BA535">
        <v>4237.53783125</v>
      </c>
      <c r="BB535">
        <v>3487.46930125</v>
      </c>
      <c r="BC535">
        <v>1172.20050424999</v>
      </c>
      <c r="BD535">
        <v>0.1</v>
      </c>
      <c r="BE535">
        <v>53</v>
      </c>
      <c r="BF535">
        <v>31.8</v>
      </c>
      <c r="BG535">
        <v>144.759666666666</v>
      </c>
      <c r="BH535">
        <v>93.5429999999999</v>
      </c>
      <c r="BI535">
        <v>48.2763333333333</v>
      </c>
      <c r="BJ535">
        <v>1750.09820313333</v>
      </c>
      <c r="BK535">
        <v>1092.38432535555</v>
      </c>
      <c r="BL535">
        <v>425.789980911111</v>
      </c>
      <c r="BM535">
        <v>0.1</v>
      </c>
      <c r="BN535">
        <v>53</v>
      </c>
      <c r="BO535">
        <v>37.1</v>
      </c>
      <c r="BP535">
        <v>150.110666666666</v>
      </c>
      <c r="BQ535">
        <v>96.5273333333333</v>
      </c>
      <c r="BR535">
        <v>51.8773333333333</v>
      </c>
      <c r="BS535">
        <v>1920.88870719999</v>
      </c>
      <c r="BT535">
        <v>1154.62169608888</v>
      </c>
      <c r="BU535">
        <v>450.846796088888</v>
      </c>
      <c r="BV535">
        <v>72.0489470590139</v>
      </c>
      <c r="BW535">
        <v>2072.87016666666</v>
      </c>
      <c r="BX535">
        <v>0</v>
      </c>
      <c r="BY535" t="s">
        <v>133</v>
      </c>
      <c r="BZ535" t="s">
        <v>785</v>
      </c>
      <c r="CE535">
        <f>VLOOKUP(BY535,[1]flawdatabase_16in!$1:$1048576,7,0)</f>
        <v>10</v>
      </c>
      <c r="CF535">
        <f>VLOOKUP(BY535,[1]flawdatabase_16in!$1:$1048576,8,0)</f>
        <v>10</v>
      </c>
      <c r="CG535">
        <f>VLOOKUP(BY535,[1]flawdatabase_16in!$1:$1048576,9,0)</f>
        <v>2.9</v>
      </c>
      <c r="CH535">
        <f>VLOOKUP(BY535,[1]flawdatabase_16in!$1:$1048576,11,0)</f>
        <v>2</v>
      </c>
      <c r="CI535">
        <f>VLOOKUP(BY535,[1]flawdatabase_16in!$1:$1048576,10,0)</f>
        <v>0</v>
      </c>
      <c r="CJ535" t="str">
        <f>VLOOKUP(BY535,[2]flawdatabase_16in!$1:$1048576,4,0)</f>
        <v>MFL16S20_P0001</v>
      </c>
    </row>
    <row r="536" spans="1:88">
      <c r="A536" s="4">
        <v>44181.6684953704</v>
      </c>
      <c r="B536" t="s">
        <v>78</v>
      </c>
      <c r="C536" s="4">
        <v>44181.6684953704</v>
      </c>
      <c r="D536" t="s">
        <v>79</v>
      </c>
      <c r="E536" t="s">
        <v>589</v>
      </c>
      <c r="F536">
        <v>1</v>
      </c>
      <c r="G536">
        <v>1</v>
      </c>
      <c r="H536">
        <v>197</v>
      </c>
      <c r="I536">
        <v>5</v>
      </c>
      <c r="J536">
        <v>65.304</v>
      </c>
      <c r="K536">
        <v>65.47</v>
      </c>
      <c r="L536">
        <v>65.386</v>
      </c>
      <c r="M536">
        <v>32652</v>
      </c>
      <c r="N536">
        <v>32735</v>
      </c>
      <c r="O536">
        <v>32693</v>
      </c>
      <c r="P536">
        <v>1</v>
      </c>
      <c r="Q536">
        <v>3</v>
      </c>
      <c r="R536">
        <v>0</v>
      </c>
      <c r="S536">
        <v>0</v>
      </c>
      <c r="T536">
        <v>65.386</v>
      </c>
      <c r="U536">
        <v>3</v>
      </c>
      <c r="V536">
        <v>0</v>
      </c>
      <c r="W536">
        <v>0</v>
      </c>
      <c r="X536">
        <v>65.386</v>
      </c>
      <c r="Y536">
        <v>161</v>
      </c>
      <c r="Z536">
        <v>175</v>
      </c>
      <c r="AA536">
        <v>168</v>
      </c>
      <c r="AB536">
        <v>349.1</v>
      </c>
      <c r="AC536" s="6">
        <v>0.484722222222222</v>
      </c>
      <c r="AD536">
        <v>0.5</v>
      </c>
      <c r="AE536">
        <v>11.79</v>
      </c>
      <c r="AF536">
        <v>7.9</v>
      </c>
      <c r="AG536">
        <v>3</v>
      </c>
      <c r="AH536">
        <v>2</v>
      </c>
      <c r="AI536">
        <v>0</v>
      </c>
      <c r="AJ536">
        <v>10</v>
      </c>
      <c r="AK536">
        <v>10</v>
      </c>
      <c r="AL536">
        <v>3.9</v>
      </c>
      <c r="AM536">
        <v>0</v>
      </c>
      <c r="AN536">
        <v>0</v>
      </c>
      <c r="AO536">
        <v>0</v>
      </c>
      <c r="AP536">
        <v>0.1</v>
      </c>
      <c r="AQ536">
        <v>28</v>
      </c>
      <c r="AR536">
        <v>20</v>
      </c>
      <c r="AS536">
        <v>12</v>
      </c>
      <c r="AT536">
        <v>0</v>
      </c>
      <c r="AU536">
        <v>83.3636666666666</v>
      </c>
      <c r="AV536">
        <v>48.507</v>
      </c>
      <c r="AW536">
        <v>49.037</v>
      </c>
      <c r="AX536">
        <v>282.434499999999</v>
      </c>
      <c r="AY536">
        <v>247.6465</v>
      </c>
      <c r="AZ536">
        <v>98.81125</v>
      </c>
      <c r="BA536">
        <v>10005.411189125</v>
      </c>
      <c r="BB536">
        <v>8420.530869125</v>
      </c>
      <c r="BC536">
        <v>2125.7245400625</v>
      </c>
      <c r="BD536">
        <v>0.1</v>
      </c>
      <c r="BE536">
        <v>47.7</v>
      </c>
      <c r="BF536">
        <v>31.8</v>
      </c>
      <c r="BG536">
        <v>182.994</v>
      </c>
      <c r="BH536">
        <v>108.494</v>
      </c>
      <c r="BI536">
        <v>71.7106666666667</v>
      </c>
      <c r="BJ536">
        <v>3184.83628275555</v>
      </c>
      <c r="BK536">
        <v>1684.28428275555</v>
      </c>
      <c r="BL536">
        <v>942.622604977778</v>
      </c>
      <c r="BM536">
        <v>0.1</v>
      </c>
      <c r="BN536">
        <v>47.7</v>
      </c>
      <c r="BO536">
        <v>37.1</v>
      </c>
      <c r="BP536">
        <v>191.005</v>
      </c>
      <c r="BQ536">
        <v>111.788333333333</v>
      </c>
      <c r="BR536">
        <v>76.1383333333333</v>
      </c>
      <c r="BS536">
        <v>3443.17137166666</v>
      </c>
      <c r="BT536">
        <v>1741.59026055555</v>
      </c>
      <c r="BU536">
        <v>974.653427222222</v>
      </c>
      <c r="BV536">
        <v>112.514683550863</v>
      </c>
      <c r="BW536">
        <v>2902.487</v>
      </c>
      <c r="BX536">
        <v>0</v>
      </c>
      <c r="BY536" t="s">
        <v>143</v>
      </c>
      <c r="BZ536" t="s">
        <v>786</v>
      </c>
      <c r="CE536">
        <f>VLOOKUP(BY536,[1]flawdatabase_16in!$1:$1048576,7,0)</f>
        <v>10</v>
      </c>
      <c r="CF536">
        <f>VLOOKUP(BY536,[1]flawdatabase_16in!$1:$1048576,8,0)</f>
        <v>10</v>
      </c>
      <c r="CG536">
        <f>VLOOKUP(BY536,[1]flawdatabase_16in!$1:$1048576,9,0)</f>
        <v>3.9</v>
      </c>
      <c r="CH536">
        <f>VLOOKUP(BY536,[1]flawdatabase_16in!$1:$1048576,11,0)</f>
        <v>2</v>
      </c>
      <c r="CI536">
        <f>VLOOKUP(BY536,[1]flawdatabase_16in!$1:$1048576,10,0)</f>
        <v>0</v>
      </c>
      <c r="CJ536" t="str">
        <f>VLOOKUP(BY536,[2]flawdatabase_16in!$1:$1048576,4,0)</f>
        <v>MFL16S20_P0001</v>
      </c>
    </row>
    <row r="537" spans="1:88">
      <c r="A537" s="4">
        <v>44181.6684953704</v>
      </c>
      <c r="B537" t="s">
        <v>78</v>
      </c>
      <c r="C537" s="4">
        <v>44181.6684953704</v>
      </c>
      <c r="D537" t="s">
        <v>79</v>
      </c>
      <c r="E537" t="s">
        <v>589</v>
      </c>
      <c r="F537">
        <v>1</v>
      </c>
      <c r="G537">
        <v>1</v>
      </c>
      <c r="H537">
        <v>198</v>
      </c>
      <c r="I537">
        <v>5</v>
      </c>
      <c r="J537">
        <v>63.308</v>
      </c>
      <c r="K537">
        <v>63.454</v>
      </c>
      <c r="L537">
        <v>63.38</v>
      </c>
      <c r="M537">
        <v>31654</v>
      </c>
      <c r="N537">
        <v>31727</v>
      </c>
      <c r="O537">
        <v>31690</v>
      </c>
      <c r="P537">
        <v>1</v>
      </c>
      <c r="Q537">
        <v>3</v>
      </c>
      <c r="R537">
        <v>0</v>
      </c>
      <c r="S537">
        <v>0</v>
      </c>
      <c r="T537">
        <v>63.38</v>
      </c>
      <c r="U537">
        <v>3</v>
      </c>
      <c r="V537">
        <v>0</v>
      </c>
      <c r="W537">
        <v>0</v>
      </c>
      <c r="X537">
        <v>63.38</v>
      </c>
      <c r="Y537">
        <v>11</v>
      </c>
      <c r="Z537">
        <v>23</v>
      </c>
      <c r="AA537">
        <v>17</v>
      </c>
      <c r="AB537">
        <v>46.3</v>
      </c>
      <c r="AC537" s="6">
        <v>0.0638888888888889</v>
      </c>
      <c r="AD537">
        <v>0.5</v>
      </c>
      <c r="AE537">
        <v>11.79</v>
      </c>
      <c r="AF537">
        <v>7.9</v>
      </c>
      <c r="AG537">
        <v>3</v>
      </c>
      <c r="AH537">
        <v>2</v>
      </c>
      <c r="AI537">
        <v>0</v>
      </c>
      <c r="AJ537">
        <v>10</v>
      </c>
      <c r="AK537">
        <v>10</v>
      </c>
      <c r="AL537">
        <v>0.4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</v>
      </c>
      <c r="BY537" t="s">
        <v>343</v>
      </c>
      <c r="BZ537" t="s">
        <v>787</v>
      </c>
      <c r="CE537">
        <f>VLOOKUP(BY537,[1]flawdatabase_16in!$1:$1048576,7,0)</f>
        <v>10</v>
      </c>
      <c r="CF537">
        <f>VLOOKUP(BY537,[1]flawdatabase_16in!$1:$1048576,8,0)</f>
        <v>10</v>
      </c>
      <c r="CG537">
        <f>VLOOKUP(BY537,[1]flawdatabase_16in!$1:$1048576,9,0)</f>
        <v>0.4</v>
      </c>
      <c r="CH537">
        <f>VLOOKUP(BY537,[1]flawdatabase_16in!$1:$1048576,11,0)</f>
        <v>2</v>
      </c>
      <c r="CI537">
        <f>VLOOKUP(BY537,[1]flawdatabase_16in!$1:$1048576,10,0)</f>
        <v>0</v>
      </c>
      <c r="CJ537" t="str">
        <f>VLOOKUP(BY537,[2]flawdatabase_16in!$1:$1048576,4,0)</f>
        <v>MFL16S20_P0001</v>
      </c>
    </row>
    <row r="538" spans="1:88">
      <c r="A538" s="4">
        <v>44181.6684953704</v>
      </c>
      <c r="B538" t="s">
        <v>78</v>
      </c>
      <c r="C538" s="4">
        <v>44181.6684953704</v>
      </c>
      <c r="D538" t="s">
        <v>79</v>
      </c>
      <c r="E538" t="s">
        <v>589</v>
      </c>
      <c r="F538">
        <v>1</v>
      </c>
      <c r="G538">
        <v>1</v>
      </c>
      <c r="H538">
        <v>199</v>
      </c>
      <c r="I538">
        <v>5</v>
      </c>
      <c r="J538">
        <v>63.79</v>
      </c>
      <c r="K538">
        <v>63.966</v>
      </c>
      <c r="L538">
        <v>63.878</v>
      </c>
      <c r="M538">
        <v>31895</v>
      </c>
      <c r="N538">
        <v>31983</v>
      </c>
      <c r="O538">
        <v>31939</v>
      </c>
      <c r="P538">
        <v>1</v>
      </c>
      <c r="Q538">
        <v>3</v>
      </c>
      <c r="R538">
        <v>0</v>
      </c>
      <c r="S538">
        <v>0</v>
      </c>
      <c r="T538">
        <v>63.878</v>
      </c>
      <c r="U538">
        <v>3</v>
      </c>
      <c r="V538">
        <v>0</v>
      </c>
      <c r="W538">
        <v>0</v>
      </c>
      <c r="X538">
        <v>63.878</v>
      </c>
      <c r="Y538">
        <v>11</v>
      </c>
      <c r="Z538">
        <v>25</v>
      </c>
      <c r="AA538">
        <v>18</v>
      </c>
      <c r="AB538">
        <v>48.6</v>
      </c>
      <c r="AC538" s="6">
        <v>0.0673611111111111</v>
      </c>
      <c r="AD538">
        <v>0.5</v>
      </c>
      <c r="AE538">
        <v>11.79</v>
      </c>
      <c r="AF538">
        <v>7.9</v>
      </c>
      <c r="AG538">
        <v>3</v>
      </c>
      <c r="AH538">
        <v>2</v>
      </c>
      <c r="AI538">
        <v>0</v>
      </c>
      <c r="AJ538">
        <v>10</v>
      </c>
      <c r="AK538">
        <v>10</v>
      </c>
      <c r="AL538">
        <v>1.2</v>
      </c>
      <c r="AM538">
        <v>0</v>
      </c>
      <c r="AN538">
        <v>0</v>
      </c>
      <c r="AO538">
        <v>0</v>
      </c>
      <c r="AP538">
        <v>0.1</v>
      </c>
      <c r="AQ538">
        <v>42</v>
      </c>
      <c r="AR538">
        <v>22</v>
      </c>
      <c r="AS538">
        <v>12</v>
      </c>
      <c r="AT538">
        <v>0</v>
      </c>
      <c r="AU538">
        <v>86.2376666666666</v>
      </c>
      <c r="AV538">
        <v>13.264</v>
      </c>
      <c r="AW538">
        <v>13.042</v>
      </c>
      <c r="AX538">
        <v>73.6380000000001</v>
      </c>
      <c r="AY538">
        <v>68.846</v>
      </c>
      <c r="AZ538">
        <v>27.1239999999999</v>
      </c>
      <c r="BA538">
        <v>659.16277</v>
      </c>
      <c r="BB538">
        <v>654.473454</v>
      </c>
      <c r="BC538">
        <v>168.221823999999</v>
      </c>
      <c r="BD538">
        <v>0.1</v>
      </c>
      <c r="BE538">
        <v>42.4</v>
      </c>
      <c r="BF538">
        <v>37.1</v>
      </c>
      <c r="BG538">
        <v>87.4878888888892</v>
      </c>
      <c r="BH538">
        <v>38.7656666666667</v>
      </c>
      <c r="BI538">
        <v>19.8156666666666</v>
      </c>
      <c r="BJ538">
        <v>586.816660693831</v>
      </c>
      <c r="BK538">
        <v>212.481011311111</v>
      </c>
      <c r="BL538">
        <v>67.5501779777775</v>
      </c>
      <c r="BM538">
        <v>0.1</v>
      </c>
      <c r="BN538">
        <v>53</v>
      </c>
      <c r="BO538">
        <v>37.1</v>
      </c>
      <c r="BP538">
        <v>52.3266666666666</v>
      </c>
      <c r="BQ538">
        <v>35.61</v>
      </c>
      <c r="BR538">
        <v>23.56</v>
      </c>
      <c r="BS538">
        <v>282.465453333333</v>
      </c>
      <c r="BT538">
        <v>169.94362</v>
      </c>
      <c r="BU538">
        <v>90.41912</v>
      </c>
      <c r="BV538">
        <v>53.957487349671</v>
      </c>
      <c r="BW538">
        <v>893.569999999999</v>
      </c>
      <c r="BX538">
        <v>0</v>
      </c>
      <c r="BY538" t="s">
        <v>101</v>
      </c>
      <c r="BZ538" t="s">
        <v>788</v>
      </c>
      <c r="CE538">
        <f>VLOOKUP(BY538,[1]flawdatabase_16in!$1:$1048576,7,0)</f>
        <v>10</v>
      </c>
      <c r="CF538">
        <f>VLOOKUP(BY538,[1]flawdatabase_16in!$1:$1048576,8,0)</f>
        <v>10</v>
      </c>
      <c r="CG538">
        <f>VLOOKUP(BY538,[1]flawdatabase_16in!$1:$1048576,9,0)</f>
        <v>1.2</v>
      </c>
      <c r="CH538">
        <f>VLOOKUP(BY538,[1]flawdatabase_16in!$1:$1048576,11,0)</f>
        <v>2</v>
      </c>
      <c r="CI538">
        <f>VLOOKUP(BY538,[1]flawdatabase_16in!$1:$1048576,10,0)</f>
        <v>0</v>
      </c>
      <c r="CJ538" t="str">
        <f>VLOOKUP(BY538,[2]flawdatabase_16in!$1:$1048576,4,0)</f>
        <v>MFL16S20_P0001</v>
      </c>
    </row>
    <row r="539" spans="1:88">
      <c r="A539" s="4">
        <v>44181.6684953704</v>
      </c>
      <c r="B539" t="s">
        <v>78</v>
      </c>
      <c r="C539" s="4">
        <v>44181.6684953704</v>
      </c>
      <c r="D539" t="s">
        <v>79</v>
      </c>
      <c r="E539" t="s">
        <v>589</v>
      </c>
      <c r="F539">
        <v>1</v>
      </c>
      <c r="G539">
        <v>1</v>
      </c>
      <c r="H539">
        <v>200</v>
      </c>
      <c r="I539">
        <v>5</v>
      </c>
      <c r="J539">
        <v>64.308</v>
      </c>
      <c r="K539">
        <v>64.468</v>
      </c>
      <c r="L539">
        <v>64.388</v>
      </c>
      <c r="M539">
        <v>32154</v>
      </c>
      <c r="N539">
        <v>32234</v>
      </c>
      <c r="O539">
        <v>32194</v>
      </c>
      <c r="P539">
        <v>1</v>
      </c>
      <c r="Q539">
        <v>3</v>
      </c>
      <c r="R539">
        <v>0</v>
      </c>
      <c r="S539">
        <v>0</v>
      </c>
      <c r="T539">
        <v>64.388</v>
      </c>
      <c r="U539">
        <v>3</v>
      </c>
      <c r="V539">
        <v>0</v>
      </c>
      <c r="W539">
        <v>0</v>
      </c>
      <c r="X539">
        <v>64.388</v>
      </c>
      <c r="Y539">
        <v>11</v>
      </c>
      <c r="Z539">
        <v>23</v>
      </c>
      <c r="AA539">
        <v>17</v>
      </c>
      <c r="AB539">
        <v>46.9</v>
      </c>
      <c r="AC539" s="6">
        <v>0.0645833333333333</v>
      </c>
      <c r="AD539">
        <v>0.5</v>
      </c>
      <c r="AE539">
        <v>11.79</v>
      </c>
      <c r="AF539">
        <v>7.9</v>
      </c>
      <c r="AG539">
        <v>3</v>
      </c>
      <c r="AH539">
        <v>2</v>
      </c>
      <c r="AI539">
        <v>0</v>
      </c>
      <c r="AJ539">
        <v>10</v>
      </c>
      <c r="AK539">
        <v>10</v>
      </c>
      <c r="AL539">
        <v>1.7</v>
      </c>
      <c r="AM539">
        <v>0</v>
      </c>
      <c r="AN539">
        <v>0</v>
      </c>
      <c r="AO539">
        <v>0</v>
      </c>
      <c r="AP539">
        <v>0.1</v>
      </c>
      <c r="AQ539">
        <v>28</v>
      </c>
      <c r="AR539">
        <v>18</v>
      </c>
      <c r="AS539">
        <v>12</v>
      </c>
      <c r="AT539">
        <v>0</v>
      </c>
      <c r="AU539">
        <v>85.9871666666666</v>
      </c>
      <c r="AV539">
        <v>15.7569999999999</v>
      </c>
      <c r="AW539">
        <v>16.5339999999999</v>
      </c>
      <c r="AX539">
        <v>97.2229999999999</v>
      </c>
      <c r="AY539">
        <v>76.7009999999999</v>
      </c>
      <c r="AZ539">
        <v>41.643</v>
      </c>
      <c r="BA539">
        <v>1166.88907499999</v>
      </c>
      <c r="BB539">
        <v>865.517172999999</v>
      </c>
      <c r="BC539">
        <v>339.644339</v>
      </c>
      <c r="BD539">
        <v>0.1</v>
      </c>
      <c r="BE539">
        <v>37.1</v>
      </c>
      <c r="BF539">
        <v>42.4</v>
      </c>
      <c r="BG539">
        <v>69.3965555555556</v>
      </c>
      <c r="BH539">
        <v>26.0076666666666</v>
      </c>
      <c r="BI539">
        <v>30.4076666666666</v>
      </c>
      <c r="BJ539">
        <v>456.505715212346</v>
      </c>
      <c r="BK539">
        <v>112.72454731111</v>
      </c>
      <c r="BL539">
        <v>143.752980644443</v>
      </c>
      <c r="BM539">
        <v>0.1</v>
      </c>
      <c r="BN539">
        <v>42.4</v>
      </c>
      <c r="BO539">
        <v>42.4</v>
      </c>
      <c r="BP539">
        <v>64.5395555555556</v>
      </c>
      <c r="BQ539">
        <v>45.5006666666666</v>
      </c>
      <c r="BR539">
        <v>35.634</v>
      </c>
      <c r="BS539">
        <v>453.733384039506</v>
      </c>
      <c r="BT539">
        <v>301.003888977778</v>
      </c>
      <c r="BU539">
        <v>193.603200088889</v>
      </c>
      <c r="BV539">
        <v>66.6239329568658</v>
      </c>
      <c r="BW539">
        <v>1020.54033333333</v>
      </c>
      <c r="BX539">
        <v>0</v>
      </c>
      <c r="BY539" t="s">
        <v>123</v>
      </c>
      <c r="BZ539" t="s">
        <v>789</v>
      </c>
      <c r="CE539">
        <f>VLOOKUP(BY539,[1]flawdatabase_16in!$1:$1048576,7,0)</f>
        <v>10</v>
      </c>
      <c r="CF539">
        <f>VLOOKUP(BY539,[1]flawdatabase_16in!$1:$1048576,8,0)</f>
        <v>10</v>
      </c>
      <c r="CG539">
        <f>VLOOKUP(BY539,[1]flawdatabase_16in!$1:$1048576,9,0)</f>
        <v>1.7</v>
      </c>
      <c r="CH539">
        <f>VLOOKUP(BY539,[1]flawdatabase_16in!$1:$1048576,11,0)</f>
        <v>2</v>
      </c>
      <c r="CI539">
        <f>VLOOKUP(BY539,[1]flawdatabase_16in!$1:$1048576,10,0)</f>
        <v>0</v>
      </c>
      <c r="CJ539" t="str">
        <f>VLOOKUP(BY539,[2]flawdatabase_16in!$1:$1048576,4,0)</f>
        <v>MFL16S20_P0001</v>
      </c>
    </row>
    <row r="540" spans="1:88">
      <c r="A540" s="4">
        <v>44181.6684953704</v>
      </c>
      <c r="B540" t="s">
        <v>78</v>
      </c>
      <c r="C540" s="4">
        <v>44181.6684953704</v>
      </c>
      <c r="D540" t="s">
        <v>79</v>
      </c>
      <c r="E540" t="s">
        <v>589</v>
      </c>
      <c r="F540">
        <v>1</v>
      </c>
      <c r="G540">
        <v>1</v>
      </c>
      <c r="H540">
        <v>201</v>
      </c>
      <c r="I540">
        <v>5</v>
      </c>
      <c r="J540">
        <v>64.796</v>
      </c>
      <c r="K540">
        <v>64.976</v>
      </c>
      <c r="L540">
        <v>64.886</v>
      </c>
      <c r="M540">
        <v>32398</v>
      </c>
      <c r="N540">
        <v>32488</v>
      </c>
      <c r="O540">
        <v>32443</v>
      </c>
      <c r="P540">
        <v>1</v>
      </c>
      <c r="Q540">
        <v>3</v>
      </c>
      <c r="R540">
        <v>0</v>
      </c>
      <c r="S540">
        <v>0</v>
      </c>
      <c r="T540">
        <v>64.886</v>
      </c>
      <c r="U540">
        <v>3</v>
      </c>
      <c r="V540">
        <v>0</v>
      </c>
      <c r="W540">
        <v>0</v>
      </c>
      <c r="X540">
        <v>64.886</v>
      </c>
      <c r="Y540">
        <v>10</v>
      </c>
      <c r="Z540">
        <v>24</v>
      </c>
      <c r="AA540">
        <v>17</v>
      </c>
      <c r="AB540">
        <v>47</v>
      </c>
      <c r="AC540" s="6">
        <v>0.0652777777777778</v>
      </c>
      <c r="AD540">
        <v>0.5</v>
      </c>
      <c r="AE540">
        <v>11.79</v>
      </c>
      <c r="AF540">
        <v>7.9</v>
      </c>
      <c r="AG540">
        <v>3</v>
      </c>
      <c r="AH540">
        <v>2</v>
      </c>
      <c r="AI540">
        <v>0</v>
      </c>
      <c r="AJ540">
        <v>10</v>
      </c>
      <c r="AK540">
        <v>10</v>
      </c>
      <c r="AL540">
        <v>2.8</v>
      </c>
      <c r="AM540">
        <v>0</v>
      </c>
      <c r="AN540">
        <v>0</v>
      </c>
      <c r="AO540">
        <v>0</v>
      </c>
      <c r="AP540">
        <v>0.1</v>
      </c>
      <c r="AQ540">
        <v>26</v>
      </c>
      <c r="AR540">
        <v>18</v>
      </c>
      <c r="AS540">
        <v>14</v>
      </c>
      <c r="AT540">
        <v>0</v>
      </c>
      <c r="AU540">
        <v>84.6151666666666</v>
      </c>
      <c r="AV540">
        <v>38.006</v>
      </c>
      <c r="AW540">
        <v>38.039</v>
      </c>
      <c r="AX540">
        <v>208.543499999999</v>
      </c>
      <c r="AY540">
        <v>177.2475</v>
      </c>
      <c r="AZ540">
        <v>136.9065</v>
      </c>
      <c r="BA540">
        <v>5967.65922224999</v>
      </c>
      <c r="BB540">
        <v>4813.92342625</v>
      </c>
      <c r="BC540">
        <v>3231.40061124999</v>
      </c>
      <c r="BD540">
        <v>0.1</v>
      </c>
      <c r="BE540">
        <v>47.7</v>
      </c>
      <c r="BF540">
        <v>37.1</v>
      </c>
      <c r="BG540">
        <v>149.196</v>
      </c>
      <c r="BH540">
        <v>106.962666666666</v>
      </c>
      <c r="BI540">
        <v>63.7126666666665</v>
      </c>
      <c r="BJ540">
        <v>2226.33353208889</v>
      </c>
      <c r="BK540">
        <v>1536.04408764444</v>
      </c>
      <c r="BL540">
        <v>663.421120977776</v>
      </c>
      <c r="BM540">
        <v>0.1</v>
      </c>
      <c r="BN540">
        <v>47.7</v>
      </c>
      <c r="BO540">
        <v>37.1</v>
      </c>
      <c r="BP540">
        <v>185.009999999999</v>
      </c>
      <c r="BQ540">
        <v>126.926666666666</v>
      </c>
      <c r="BR540">
        <v>76.1766666666666</v>
      </c>
      <c r="BS540">
        <v>3271.88806444444</v>
      </c>
      <c r="BT540">
        <v>2166.31523111111</v>
      </c>
      <c r="BU540">
        <v>946.235064444444</v>
      </c>
      <c r="BV540">
        <v>139.18419018116</v>
      </c>
      <c r="BW540">
        <v>2437.55133333333</v>
      </c>
      <c r="BX540">
        <v>0</v>
      </c>
      <c r="BY540" t="s">
        <v>137</v>
      </c>
      <c r="BZ540" t="s">
        <v>790</v>
      </c>
      <c r="CE540">
        <f>VLOOKUP(BY540,[1]flawdatabase_16in!$1:$1048576,7,0)</f>
        <v>10</v>
      </c>
      <c r="CF540">
        <f>VLOOKUP(BY540,[1]flawdatabase_16in!$1:$1048576,8,0)</f>
        <v>10</v>
      </c>
      <c r="CG540">
        <f>VLOOKUP(BY540,[1]flawdatabase_16in!$1:$1048576,9,0)</f>
        <v>2.8</v>
      </c>
      <c r="CH540">
        <f>VLOOKUP(BY540,[1]flawdatabase_16in!$1:$1048576,11,0)</f>
        <v>2</v>
      </c>
      <c r="CI540">
        <f>VLOOKUP(BY540,[1]flawdatabase_16in!$1:$1048576,10,0)</f>
        <v>0</v>
      </c>
      <c r="CJ540" t="str">
        <f>VLOOKUP(BY540,[2]flawdatabase_16in!$1:$1048576,4,0)</f>
        <v>MFL16S20_P0001</v>
      </c>
    </row>
    <row r="541" spans="1:88">
      <c r="A541" s="4">
        <v>44181.6684953704</v>
      </c>
      <c r="B541" t="s">
        <v>78</v>
      </c>
      <c r="C541" s="4">
        <v>44181.6684953704</v>
      </c>
      <c r="D541" t="s">
        <v>79</v>
      </c>
      <c r="E541" t="s">
        <v>589</v>
      </c>
      <c r="F541">
        <v>1</v>
      </c>
      <c r="G541">
        <v>1</v>
      </c>
      <c r="H541">
        <v>202</v>
      </c>
      <c r="I541">
        <v>5</v>
      </c>
      <c r="J541">
        <v>65.294</v>
      </c>
      <c r="K541">
        <v>65.47</v>
      </c>
      <c r="L541">
        <v>65.382</v>
      </c>
      <c r="M541">
        <v>32647</v>
      </c>
      <c r="N541">
        <v>32735</v>
      </c>
      <c r="O541">
        <v>32691</v>
      </c>
      <c r="P541">
        <v>1</v>
      </c>
      <c r="Q541">
        <v>3</v>
      </c>
      <c r="R541">
        <v>0</v>
      </c>
      <c r="S541">
        <v>0</v>
      </c>
      <c r="T541">
        <v>65.382</v>
      </c>
      <c r="U541">
        <v>3</v>
      </c>
      <c r="V541">
        <v>0</v>
      </c>
      <c r="W541">
        <v>0</v>
      </c>
      <c r="X541">
        <v>65.382</v>
      </c>
      <c r="Y541">
        <v>11</v>
      </c>
      <c r="Z541">
        <v>25</v>
      </c>
      <c r="AA541">
        <v>18</v>
      </c>
      <c r="AB541">
        <v>49.1</v>
      </c>
      <c r="AC541" s="6">
        <v>0.0680555555555555</v>
      </c>
      <c r="AD541">
        <v>0.5</v>
      </c>
      <c r="AE541">
        <v>11.79</v>
      </c>
      <c r="AF541">
        <v>7.9</v>
      </c>
      <c r="AG541">
        <v>3</v>
      </c>
      <c r="AH541">
        <v>2</v>
      </c>
      <c r="AI541">
        <v>0</v>
      </c>
      <c r="AJ541">
        <v>10</v>
      </c>
      <c r="AK541">
        <v>10</v>
      </c>
      <c r="AL541">
        <v>4</v>
      </c>
      <c r="AM541">
        <v>0</v>
      </c>
      <c r="AN541">
        <v>0</v>
      </c>
      <c r="AO541">
        <v>0</v>
      </c>
      <c r="AP541">
        <v>0.1</v>
      </c>
      <c r="AQ541">
        <v>24</v>
      </c>
      <c r="AR541">
        <v>20</v>
      </c>
      <c r="AS541">
        <v>14</v>
      </c>
      <c r="AT541">
        <v>0</v>
      </c>
      <c r="AU541">
        <v>80.3656666666666</v>
      </c>
      <c r="AV541">
        <v>59.006</v>
      </c>
      <c r="AW541">
        <v>61.042</v>
      </c>
      <c r="AX541">
        <v>361.10175</v>
      </c>
      <c r="AY541">
        <v>326.07675</v>
      </c>
      <c r="AZ541">
        <v>194.884</v>
      </c>
      <c r="BA541">
        <v>16302.5873315624</v>
      </c>
      <c r="BB541">
        <v>14243.6996780625</v>
      </c>
      <c r="BC541">
        <v>6612.2632615</v>
      </c>
      <c r="BD541">
        <v>0.1</v>
      </c>
      <c r="BE541">
        <v>53</v>
      </c>
      <c r="BF541">
        <v>37.1</v>
      </c>
      <c r="BG541">
        <v>282.159111111111</v>
      </c>
      <c r="BH541">
        <v>157.531333333333</v>
      </c>
      <c r="BI541">
        <v>88.1313333333332</v>
      </c>
      <c r="BJ541">
        <v>6787.66108944197</v>
      </c>
      <c r="BK541">
        <v>3182.82445857778</v>
      </c>
      <c r="BL541">
        <v>1320.14192524444</v>
      </c>
      <c r="BM541">
        <v>0.1</v>
      </c>
      <c r="BN541">
        <v>53</v>
      </c>
      <c r="BO541">
        <v>37.1</v>
      </c>
      <c r="BP541">
        <v>282.662222222222</v>
      </c>
      <c r="BQ541">
        <v>175.19</v>
      </c>
      <c r="BR541">
        <v>103.89</v>
      </c>
      <c r="BS541">
        <v>7464.3247619753</v>
      </c>
      <c r="BT541">
        <v>4010.62762</v>
      </c>
      <c r="BU541">
        <v>1819.86662</v>
      </c>
      <c r="BV541">
        <v>187.173486585174</v>
      </c>
      <c r="BW541">
        <v>3783.90658333333</v>
      </c>
      <c r="BX541">
        <v>0</v>
      </c>
      <c r="BY541" t="s">
        <v>139</v>
      </c>
      <c r="BZ541" t="s">
        <v>791</v>
      </c>
      <c r="CE541">
        <f>VLOOKUP(BY541,[1]flawdatabase_16in!$1:$1048576,7,0)</f>
        <v>10</v>
      </c>
      <c r="CF541">
        <f>VLOOKUP(BY541,[1]flawdatabase_16in!$1:$1048576,8,0)</f>
        <v>10</v>
      </c>
      <c r="CG541">
        <f>VLOOKUP(BY541,[1]flawdatabase_16in!$1:$1048576,9,0)</f>
        <v>4</v>
      </c>
      <c r="CH541">
        <f>VLOOKUP(BY541,[1]flawdatabase_16in!$1:$1048576,11,0)</f>
        <v>2</v>
      </c>
      <c r="CI541">
        <f>VLOOKUP(BY541,[1]flawdatabase_16in!$1:$1048576,10,0)</f>
        <v>0</v>
      </c>
      <c r="CJ541" t="str">
        <f>VLOOKUP(BY541,[2]flawdatabase_16in!$1:$1048576,4,0)</f>
        <v>MFL16S20_P0001</v>
      </c>
    </row>
    <row r="542" spans="1:88">
      <c r="A542" s="4">
        <v>44181.6684953704</v>
      </c>
      <c r="B542" t="s">
        <v>78</v>
      </c>
      <c r="C542" s="4">
        <v>44181.6684953704</v>
      </c>
      <c r="D542" t="s">
        <v>79</v>
      </c>
      <c r="E542" t="s">
        <v>589</v>
      </c>
      <c r="F542">
        <v>1</v>
      </c>
      <c r="G542">
        <v>1</v>
      </c>
      <c r="H542">
        <v>203</v>
      </c>
      <c r="I542">
        <v>5</v>
      </c>
      <c r="J542">
        <v>63.322</v>
      </c>
      <c r="K542">
        <v>63.448</v>
      </c>
      <c r="L542">
        <v>63.384</v>
      </c>
      <c r="M542">
        <v>31661</v>
      </c>
      <c r="N542">
        <v>31724</v>
      </c>
      <c r="O542">
        <v>31692</v>
      </c>
      <c r="P542">
        <v>1</v>
      </c>
      <c r="Q542">
        <v>3</v>
      </c>
      <c r="R542">
        <v>0</v>
      </c>
      <c r="S542">
        <v>0</v>
      </c>
      <c r="T542">
        <v>63.384</v>
      </c>
      <c r="U542">
        <v>3</v>
      </c>
      <c r="V542">
        <v>0</v>
      </c>
      <c r="W542">
        <v>0</v>
      </c>
      <c r="X542">
        <v>63.384</v>
      </c>
      <c r="Y542">
        <v>27</v>
      </c>
      <c r="Z542">
        <v>36</v>
      </c>
      <c r="AA542">
        <v>31</v>
      </c>
      <c r="AB542">
        <v>74.3</v>
      </c>
      <c r="AC542" s="6">
        <v>0.102777777777778</v>
      </c>
      <c r="AD542">
        <v>0.5</v>
      </c>
      <c r="AE542">
        <v>11.79</v>
      </c>
      <c r="AF542">
        <v>7.9</v>
      </c>
      <c r="AG542">
        <v>3</v>
      </c>
      <c r="AH542">
        <v>2</v>
      </c>
      <c r="AI542">
        <v>0</v>
      </c>
      <c r="AJ542">
        <v>10</v>
      </c>
      <c r="AK542">
        <v>10</v>
      </c>
      <c r="AL542">
        <v>0.4</v>
      </c>
      <c r="AM542">
        <v>0</v>
      </c>
      <c r="AN542">
        <v>0</v>
      </c>
      <c r="AO542">
        <v>0</v>
      </c>
      <c r="AP542">
        <v>0.1</v>
      </c>
      <c r="AQ542">
        <v>24</v>
      </c>
      <c r="AR542">
        <v>18</v>
      </c>
      <c r="AS542">
        <v>12</v>
      </c>
      <c r="AT542">
        <v>0</v>
      </c>
      <c r="AU542">
        <v>78.8576666666666</v>
      </c>
      <c r="AV542">
        <v>30.256</v>
      </c>
      <c r="AW542">
        <v>32.7759999999999</v>
      </c>
      <c r="AX542">
        <v>184.2085</v>
      </c>
      <c r="AY542">
        <v>150.4275</v>
      </c>
      <c r="AZ542">
        <v>86.7375</v>
      </c>
      <c r="BA542">
        <v>4282.80994225</v>
      </c>
      <c r="BB542">
        <v>3359.61869625</v>
      </c>
      <c r="BC542">
        <v>1487.58373425</v>
      </c>
      <c r="BD542">
        <v>0.1</v>
      </c>
      <c r="BE542">
        <v>26.5</v>
      </c>
      <c r="BF542">
        <v>31.8</v>
      </c>
      <c r="BG542">
        <v>88.8422666666666</v>
      </c>
      <c r="BH542">
        <v>45.7755999999999</v>
      </c>
      <c r="BI542">
        <v>53.7089333333333</v>
      </c>
      <c r="BJ542">
        <v>1101.35869939555</v>
      </c>
      <c r="BK542">
        <v>468.993463839999</v>
      </c>
      <c r="BL542">
        <v>531.931241617777</v>
      </c>
      <c r="BM542">
        <v>0.1</v>
      </c>
      <c r="BN542">
        <v>26.5</v>
      </c>
      <c r="BO542">
        <v>31.8</v>
      </c>
      <c r="BP542">
        <v>96.3301333333333</v>
      </c>
      <c r="BQ542">
        <v>52.5468</v>
      </c>
      <c r="BR542">
        <v>60.6801333333333</v>
      </c>
      <c r="BS542">
        <v>1342.52687367111</v>
      </c>
      <c r="BT542">
        <v>614.62014256</v>
      </c>
      <c r="BU542">
        <v>680.771253671111</v>
      </c>
      <c r="BV542">
        <v>52.384274754295</v>
      </c>
      <c r="BW542">
        <v>1127.4125</v>
      </c>
      <c r="BX542">
        <v>0</v>
      </c>
      <c r="BY542" t="s">
        <v>155</v>
      </c>
      <c r="BZ542" t="s">
        <v>792</v>
      </c>
      <c r="CE542">
        <f>VLOOKUP(BY542,[1]flawdatabase_16in!$1:$1048576,7,0)</f>
        <v>10</v>
      </c>
      <c r="CF542">
        <f>VLOOKUP(BY542,[1]flawdatabase_16in!$1:$1048576,8,0)</f>
        <v>10</v>
      </c>
      <c r="CG542">
        <f>VLOOKUP(BY542,[1]flawdatabase_16in!$1:$1048576,9,0)</f>
        <v>0.4</v>
      </c>
      <c r="CH542">
        <f>VLOOKUP(BY542,[1]flawdatabase_16in!$1:$1048576,11,0)</f>
        <v>2</v>
      </c>
      <c r="CI542">
        <f>VLOOKUP(BY542,[1]flawdatabase_16in!$1:$1048576,10,0)</f>
        <v>0</v>
      </c>
      <c r="CJ542" t="str">
        <f>VLOOKUP(BY542,[2]flawdatabase_16in!$1:$1048576,4,0)</f>
        <v>MFL16S20_P0001</v>
      </c>
    </row>
    <row r="543" spans="1:88">
      <c r="A543" s="4">
        <v>44181.6684953704</v>
      </c>
      <c r="B543" t="s">
        <v>78</v>
      </c>
      <c r="C543" s="4">
        <v>44181.6684953704</v>
      </c>
      <c r="D543" t="s">
        <v>79</v>
      </c>
      <c r="E543" t="s">
        <v>589</v>
      </c>
      <c r="F543">
        <v>1</v>
      </c>
      <c r="G543">
        <v>1</v>
      </c>
      <c r="H543">
        <v>204</v>
      </c>
      <c r="I543">
        <v>5</v>
      </c>
      <c r="J543">
        <v>63.81</v>
      </c>
      <c r="K543">
        <v>63.966</v>
      </c>
      <c r="L543">
        <v>63.888</v>
      </c>
      <c r="M543">
        <v>31905</v>
      </c>
      <c r="N543">
        <v>31983</v>
      </c>
      <c r="O543">
        <v>31944</v>
      </c>
      <c r="P543">
        <v>1</v>
      </c>
      <c r="Q543">
        <v>3</v>
      </c>
      <c r="R543">
        <v>0</v>
      </c>
      <c r="S543">
        <v>0</v>
      </c>
      <c r="T543">
        <v>63.888</v>
      </c>
      <c r="U543">
        <v>3</v>
      </c>
      <c r="V543">
        <v>0</v>
      </c>
      <c r="W543">
        <v>0</v>
      </c>
      <c r="X543">
        <v>63.888</v>
      </c>
      <c r="Y543">
        <v>28</v>
      </c>
      <c r="Z543">
        <v>36</v>
      </c>
      <c r="AA543">
        <v>32</v>
      </c>
      <c r="AB543">
        <v>76.6</v>
      </c>
      <c r="AC543" s="6">
        <v>0.10625</v>
      </c>
      <c r="AD543">
        <v>0.5</v>
      </c>
      <c r="AE543">
        <v>11.79</v>
      </c>
      <c r="AF543">
        <v>7.9</v>
      </c>
      <c r="AG543">
        <v>3</v>
      </c>
      <c r="AH543">
        <v>2</v>
      </c>
      <c r="AI543">
        <v>0</v>
      </c>
      <c r="AJ543">
        <v>10</v>
      </c>
      <c r="AK543">
        <v>10</v>
      </c>
      <c r="AL543">
        <v>1.2</v>
      </c>
      <c r="AM543">
        <v>0</v>
      </c>
      <c r="AN543">
        <v>0</v>
      </c>
      <c r="AO543">
        <v>0</v>
      </c>
      <c r="AP543">
        <v>0.1</v>
      </c>
      <c r="AQ543">
        <v>28</v>
      </c>
      <c r="AR543">
        <v>16</v>
      </c>
      <c r="AS543">
        <v>12</v>
      </c>
      <c r="AT543">
        <v>0</v>
      </c>
      <c r="AU543">
        <v>83.3636666666666</v>
      </c>
      <c r="AV543">
        <v>16.006</v>
      </c>
      <c r="AW543">
        <v>15.034</v>
      </c>
      <c r="AX543">
        <v>89.2689999999999</v>
      </c>
      <c r="AY543">
        <v>67.868</v>
      </c>
      <c r="AZ543">
        <v>43.6449999999999</v>
      </c>
      <c r="BA543">
        <v>1000.33907099999</v>
      </c>
      <c r="BB543">
        <v>728.257576</v>
      </c>
      <c r="BC543">
        <v>368.345623</v>
      </c>
      <c r="BD543">
        <v>0.1</v>
      </c>
      <c r="BE543">
        <v>31.8</v>
      </c>
      <c r="BF543">
        <v>31.8</v>
      </c>
      <c r="BG543">
        <v>29.7169333333333</v>
      </c>
      <c r="BH543">
        <v>24.4669333333333</v>
      </c>
      <c r="BI543">
        <v>24.1336</v>
      </c>
      <c r="BJ543">
        <v>138.784240017777</v>
      </c>
      <c r="BK543">
        <v>122.471740017777</v>
      </c>
      <c r="BL543">
        <v>105.996428906666</v>
      </c>
      <c r="BM543">
        <v>0.1</v>
      </c>
      <c r="BN543">
        <v>26.5</v>
      </c>
      <c r="BO543">
        <v>31.8</v>
      </c>
      <c r="BP543">
        <v>36.9150666666666</v>
      </c>
      <c r="BQ543">
        <v>24.5817333333333</v>
      </c>
      <c r="BR543">
        <v>27.8317333333333</v>
      </c>
      <c r="BS543">
        <v>210.740309528889</v>
      </c>
      <c r="BT543">
        <v>129.410442862222</v>
      </c>
      <c r="BU543">
        <v>139.972942862222</v>
      </c>
      <c r="BV543">
        <v>162.484504550419</v>
      </c>
      <c r="BW543">
        <v>788.693</v>
      </c>
      <c r="BX543">
        <v>0</v>
      </c>
      <c r="BY543" t="s">
        <v>157</v>
      </c>
      <c r="BZ543" t="s">
        <v>793</v>
      </c>
      <c r="CE543">
        <f>VLOOKUP(BY543,[1]flawdatabase_16in!$1:$1048576,7,0)</f>
        <v>10</v>
      </c>
      <c r="CF543">
        <f>VLOOKUP(BY543,[1]flawdatabase_16in!$1:$1048576,8,0)</f>
        <v>10</v>
      </c>
      <c r="CG543">
        <f>VLOOKUP(BY543,[1]flawdatabase_16in!$1:$1048576,9,0)</f>
        <v>1.2</v>
      </c>
      <c r="CH543">
        <f>VLOOKUP(BY543,[1]flawdatabase_16in!$1:$1048576,11,0)</f>
        <v>2</v>
      </c>
      <c r="CI543">
        <f>VLOOKUP(BY543,[1]flawdatabase_16in!$1:$1048576,10,0)</f>
        <v>0</v>
      </c>
      <c r="CJ543" t="str">
        <f>VLOOKUP(BY543,[2]flawdatabase_16in!$1:$1048576,4,0)</f>
        <v>MFL16S20_P0001</v>
      </c>
    </row>
    <row r="544" spans="1:88">
      <c r="A544" s="4">
        <v>44181.6684953704</v>
      </c>
      <c r="B544" t="s">
        <v>78</v>
      </c>
      <c r="C544" s="4">
        <v>44181.6684953704</v>
      </c>
      <c r="D544" t="s">
        <v>79</v>
      </c>
      <c r="E544" t="s">
        <v>589</v>
      </c>
      <c r="F544">
        <v>1</v>
      </c>
      <c r="G544">
        <v>1</v>
      </c>
      <c r="H544">
        <v>205</v>
      </c>
      <c r="I544">
        <v>5</v>
      </c>
      <c r="J544">
        <v>64.324</v>
      </c>
      <c r="K544">
        <v>64.47</v>
      </c>
      <c r="L544">
        <v>64.396</v>
      </c>
      <c r="M544">
        <v>32162</v>
      </c>
      <c r="N544">
        <v>32235</v>
      </c>
      <c r="O544">
        <v>32198</v>
      </c>
      <c r="P544">
        <v>1</v>
      </c>
      <c r="Q544">
        <v>3</v>
      </c>
      <c r="R544">
        <v>0</v>
      </c>
      <c r="S544">
        <v>0</v>
      </c>
      <c r="T544">
        <v>64.396</v>
      </c>
      <c r="U544">
        <v>3</v>
      </c>
      <c r="V544">
        <v>0</v>
      </c>
      <c r="W544">
        <v>0</v>
      </c>
      <c r="X544">
        <v>64.396</v>
      </c>
      <c r="Y544">
        <v>25</v>
      </c>
      <c r="Z544">
        <v>36</v>
      </c>
      <c r="AA544">
        <v>30</v>
      </c>
      <c r="AB544">
        <v>72.9</v>
      </c>
      <c r="AC544" s="6">
        <v>0.100694444444444</v>
      </c>
      <c r="AD544">
        <v>0.5</v>
      </c>
      <c r="AE544">
        <v>11.79</v>
      </c>
      <c r="AF544">
        <v>7.9</v>
      </c>
      <c r="AG544">
        <v>3</v>
      </c>
      <c r="AH544">
        <v>2</v>
      </c>
      <c r="AI544">
        <v>0</v>
      </c>
      <c r="AJ544">
        <v>10</v>
      </c>
      <c r="AK544">
        <v>10</v>
      </c>
      <c r="AL544">
        <v>1.7</v>
      </c>
      <c r="AM544">
        <v>0</v>
      </c>
      <c r="AN544">
        <v>0</v>
      </c>
      <c r="AO544">
        <v>0</v>
      </c>
      <c r="AP544">
        <v>0.1</v>
      </c>
      <c r="AQ544">
        <v>22</v>
      </c>
      <c r="AR544">
        <v>16</v>
      </c>
      <c r="AS544">
        <v>12</v>
      </c>
      <c r="AT544">
        <v>0</v>
      </c>
      <c r="AU544">
        <v>80.8601666666666</v>
      </c>
      <c r="AV544">
        <v>22.0049999999999</v>
      </c>
      <c r="AW544">
        <v>23.53</v>
      </c>
      <c r="AX544">
        <v>126.65</v>
      </c>
      <c r="AY544">
        <v>92.8939999999999</v>
      </c>
      <c r="AZ544">
        <v>50.998</v>
      </c>
      <c r="BA544">
        <v>2167.73061</v>
      </c>
      <c r="BB544">
        <v>1404.83352399999</v>
      </c>
      <c r="BC544">
        <v>563.576604</v>
      </c>
      <c r="BD544">
        <v>0.1</v>
      </c>
      <c r="BE544">
        <v>31.8</v>
      </c>
      <c r="BF544">
        <v>31.8</v>
      </c>
      <c r="BG544">
        <v>70.1121333333333</v>
      </c>
      <c r="BH544">
        <v>39.3288</v>
      </c>
      <c r="BI544">
        <v>32.2454666666666</v>
      </c>
      <c r="BJ544">
        <v>616.706742915555</v>
      </c>
      <c r="BK544">
        <v>298.00468736</v>
      </c>
      <c r="BL544">
        <v>190.402498471111</v>
      </c>
      <c r="BM544">
        <v>0.1</v>
      </c>
      <c r="BN544">
        <v>37.1</v>
      </c>
      <c r="BO544">
        <v>31.8</v>
      </c>
      <c r="BP544">
        <v>81.3134666666666</v>
      </c>
      <c r="BQ544">
        <v>55.2968</v>
      </c>
      <c r="BR544">
        <v>31.2968</v>
      </c>
      <c r="BS544">
        <v>816.059573671111</v>
      </c>
      <c r="BT544">
        <v>524.75684256</v>
      </c>
      <c r="BU544">
        <v>187.58308256</v>
      </c>
      <c r="BV544">
        <v>60.6957969794005</v>
      </c>
      <c r="BW544">
        <v>1021.936</v>
      </c>
      <c r="BX544">
        <v>0</v>
      </c>
      <c r="BY544" t="s">
        <v>159</v>
      </c>
      <c r="BZ544" t="s">
        <v>794</v>
      </c>
      <c r="CE544">
        <f>VLOOKUP(BY544,[1]flawdatabase_16in!$1:$1048576,7,0)</f>
        <v>10</v>
      </c>
      <c r="CF544">
        <f>VLOOKUP(BY544,[1]flawdatabase_16in!$1:$1048576,8,0)</f>
        <v>10</v>
      </c>
      <c r="CG544">
        <f>VLOOKUP(BY544,[1]flawdatabase_16in!$1:$1048576,9,0)</f>
        <v>1.7</v>
      </c>
      <c r="CH544">
        <f>VLOOKUP(BY544,[1]flawdatabase_16in!$1:$1048576,11,0)</f>
        <v>2</v>
      </c>
      <c r="CI544">
        <f>VLOOKUP(BY544,[1]flawdatabase_16in!$1:$1048576,10,0)</f>
        <v>0</v>
      </c>
      <c r="CJ544" t="str">
        <f>VLOOKUP(BY544,[2]flawdatabase_16in!$1:$1048576,4,0)</f>
        <v>MFL16S20_P0001</v>
      </c>
    </row>
    <row r="545" spans="1:88">
      <c r="A545" s="4">
        <v>44181.6684953704</v>
      </c>
      <c r="B545" t="s">
        <v>78</v>
      </c>
      <c r="C545" s="4">
        <v>44181.6684953704</v>
      </c>
      <c r="D545" t="s">
        <v>79</v>
      </c>
      <c r="E545" t="s">
        <v>589</v>
      </c>
      <c r="F545">
        <v>1</v>
      </c>
      <c r="G545">
        <v>1</v>
      </c>
      <c r="H545">
        <v>206</v>
      </c>
      <c r="I545">
        <v>5</v>
      </c>
      <c r="J545">
        <v>64.826</v>
      </c>
      <c r="K545">
        <v>64.952</v>
      </c>
      <c r="L545">
        <v>64.888</v>
      </c>
      <c r="M545">
        <v>32413</v>
      </c>
      <c r="N545">
        <v>32476</v>
      </c>
      <c r="O545">
        <v>32444</v>
      </c>
      <c r="P545">
        <v>1</v>
      </c>
      <c r="Q545">
        <v>3</v>
      </c>
      <c r="R545">
        <v>0</v>
      </c>
      <c r="S545">
        <v>0</v>
      </c>
      <c r="T545">
        <v>64.888</v>
      </c>
      <c r="U545">
        <v>3</v>
      </c>
      <c r="V545">
        <v>0</v>
      </c>
      <c r="W545">
        <v>0</v>
      </c>
      <c r="X545">
        <v>64.888</v>
      </c>
      <c r="Y545">
        <v>27</v>
      </c>
      <c r="Z545">
        <v>36</v>
      </c>
      <c r="AA545">
        <v>31</v>
      </c>
      <c r="AB545">
        <v>75</v>
      </c>
      <c r="AC545" s="6">
        <v>0.104166666666667</v>
      </c>
      <c r="AD545">
        <v>0.5</v>
      </c>
      <c r="AE545">
        <v>11.79</v>
      </c>
      <c r="AF545">
        <v>7.9</v>
      </c>
      <c r="AG545">
        <v>3</v>
      </c>
      <c r="AH545">
        <v>2</v>
      </c>
      <c r="AI545">
        <v>0</v>
      </c>
      <c r="AJ545">
        <v>10</v>
      </c>
      <c r="AK545">
        <v>10</v>
      </c>
      <c r="AL545">
        <v>2.9</v>
      </c>
      <c r="AM545">
        <v>0</v>
      </c>
      <c r="AN545">
        <v>0</v>
      </c>
      <c r="AO545">
        <v>0</v>
      </c>
      <c r="AP545">
        <v>0.1</v>
      </c>
      <c r="AQ545">
        <v>22</v>
      </c>
      <c r="AR545">
        <v>16</v>
      </c>
      <c r="AS545">
        <v>12</v>
      </c>
      <c r="AT545">
        <v>0</v>
      </c>
      <c r="AU545">
        <v>81.2336666666666</v>
      </c>
      <c r="AV545">
        <v>40.256</v>
      </c>
      <c r="AW545">
        <v>44.03</v>
      </c>
      <c r="AX545">
        <v>242.132125</v>
      </c>
      <c r="AY545">
        <v>161.170249999999</v>
      </c>
      <c r="AZ545">
        <v>103.869</v>
      </c>
      <c r="BA545">
        <v>7539.82508482812</v>
      </c>
      <c r="BB545">
        <v>4326.64507274999</v>
      </c>
      <c r="BC545">
        <v>2201.097715375</v>
      </c>
      <c r="BD545">
        <v>0.1</v>
      </c>
      <c r="BE545">
        <v>31.8</v>
      </c>
      <c r="BF545">
        <v>37.1</v>
      </c>
      <c r="BG545">
        <v>116.368333333333</v>
      </c>
      <c r="BH545">
        <v>77.035</v>
      </c>
      <c r="BI545">
        <v>84.285</v>
      </c>
      <c r="BJ545">
        <v>1837.72793388888</v>
      </c>
      <c r="BK545">
        <v>1093.266545</v>
      </c>
      <c r="BL545">
        <v>1145.829045</v>
      </c>
      <c r="BM545">
        <v>0.1</v>
      </c>
      <c r="BN545">
        <v>31.8</v>
      </c>
      <c r="BO545">
        <v>37.1</v>
      </c>
      <c r="BP545">
        <v>131.194666666666</v>
      </c>
      <c r="BQ545">
        <v>91.028</v>
      </c>
      <c r="BR545">
        <v>98.778</v>
      </c>
      <c r="BS545">
        <v>2418.10933902222</v>
      </c>
      <c r="BT545">
        <v>1533.3531168</v>
      </c>
      <c r="BU545">
        <v>1593.4156168</v>
      </c>
      <c r="BV545">
        <v>145.194882247396</v>
      </c>
      <c r="BW545">
        <v>1593.72137499999</v>
      </c>
      <c r="BX545">
        <v>0</v>
      </c>
      <c r="BY545" t="s">
        <v>161</v>
      </c>
      <c r="BZ545" t="s">
        <v>795</v>
      </c>
      <c r="CE545">
        <f>VLOOKUP(BY545,[1]flawdatabase_16in!$1:$1048576,7,0)</f>
        <v>10</v>
      </c>
      <c r="CF545">
        <f>VLOOKUP(BY545,[1]flawdatabase_16in!$1:$1048576,8,0)</f>
        <v>10</v>
      </c>
      <c r="CG545">
        <f>VLOOKUP(BY545,[1]flawdatabase_16in!$1:$1048576,9,0)</f>
        <v>2.9</v>
      </c>
      <c r="CH545">
        <f>VLOOKUP(BY545,[1]flawdatabase_16in!$1:$1048576,11,0)</f>
        <v>2</v>
      </c>
      <c r="CI545">
        <f>VLOOKUP(BY545,[1]flawdatabase_16in!$1:$1048576,10,0)</f>
        <v>0</v>
      </c>
      <c r="CJ545" t="str">
        <f>VLOOKUP(BY545,[2]flawdatabase_16in!$1:$1048576,4,0)</f>
        <v>MFL16S20_P0001</v>
      </c>
    </row>
    <row r="546" spans="1:88">
      <c r="A546" s="4">
        <v>44181.6684953704</v>
      </c>
      <c r="B546" t="s">
        <v>78</v>
      </c>
      <c r="C546" s="4">
        <v>44181.6684953704</v>
      </c>
      <c r="D546" t="s">
        <v>79</v>
      </c>
      <c r="E546" t="s">
        <v>589</v>
      </c>
      <c r="F546">
        <v>1</v>
      </c>
      <c r="G546">
        <v>1</v>
      </c>
      <c r="H546">
        <v>207</v>
      </c>
      <c r="I546">
        <v>5</v>
      </c>
      <c r="J546">
        <v>65.318</v>
      </c>
      <c r="K546">
        <v>65.468</v>
      </c>
      <c r="L546">
        <v>65.392</v>
      </c>
      <c r="M546">
        <v>32659</v>
      </c>
      <c r="N546">
        <v>32734</v>
      </c>
      <c r="O546">
        <v>32696</v>
      </c>
      <c r="P546">
        <v>1</v>
      </c>
      <c r="Q546">
        <v>3</v>
      </c>
      <c r="R546">
        <v>0</v>
      </c>
      <c r="S546">
        <v>0</v>
      </c>
      <c r="T546">
        <v>65.392</v>
      </c>
      <c r="U546">
        <v>3</v>
      </c>
      <c r="V546">
        <v>0</v>
      </c>
      <c r="W546">
        <v>0</v>
      </c>
      <c r="X546">
        <v>65.392</v>
      </c>
      <c r="Y546">
        <v>28</v>
      </c>
      <c r="Z546">
        <v>36</v>
      </c>
      <c r="AA546">
        <v>32</v>
      </c>
      <c r="AB546">
        <v>77.1</v>
      </c>
      <c r="AC546" s="6">
        <v>0.106944444444444</v>
      </c>
      <c r="AD546">
        <v>0.5</v>
      </c>
      <c r="AE546">
        <v>11.79</v>
      </c>
      <c r="AF546">
        <v>7.9</v>
      </c>
      <c r="AG546">
        <v>3</v>
      </c>
      <c r="AH546">
        <v>2</v>
      </c>
      <c r="AI546">
        <v>0</v>
      </c>
      <c r="AJ546">
        <v>10</v>
      </c>
      <c r="AK546">
        <v>10</v>
      </c>
      <c r="AL546">
        <v>4</v>
      </c>
      <c r="AM546">
        <v>0</v>
      </c>
      <c r="AN546">
        <v>0</v>
      </c>
      <c r="AO546">
        <v>0</v>
      </c>
      <c r="AP546">
        <v>0.1</v>
      </c>
      <c r="AQ546">
        <v>28</v>
      </c>
      <c r="AR546">
        <v>20</v>
      </c>
      <c r="AS546">
        <v>12</v>
      </c>
      <c r="AT546">
        <v>0</v>
      </c>
      <c r="AU546">
        <v>77.6111666666666</v>
      </c>
      <c r="AV546">
        <v>65.0069999999999</v>
      </c>
      <c r="AW546">
        <v>70.0319999999999</v>
      </c>
      <c r="AX546">
        <v>405.3945</v>
      </c>
      <c r="AY546">
        <v>374.6165</v>
      </c>
      <c r="AZ546">
        <v>162.01</v>
      </c>
      <c r="BA546">
        <v>19902.8001622499</v>
      </c>
      <c r="BB546">
        <v>18497.71803225</v>
      </c>
      <c r="BC546">
        <v>5296.749146</v>
      </c>
      <c r="BD546">
        <v>0.1</v>
      </c>
      <c r="BE546">
        <v>26.5</v>
      </c>
      <c r="BF546">
        <v>31.8</v>
      </c>
      <c r="BG546">
        <v>150.472333333333</v>
      </c>
      <c r="BH546">
        <v>98.2223333333333</v>
      </c>
      <c r="BI546">
        <v>104.889</v>
      </c>
      <c r="BJ546">
        <v>3614.35590864444</v>
      </c>
      <c r="BK546">
        <v>2025.71335308889</v>
      </c>
      <c r="BL546">
        <v>2070.15779753333</v>
      </c>
      <c r="BM546">
        <v>0.1</v>
      </c>
      <c r="BN546">
        <v>26.5</v>
      </c>
      <c r="BO546">
        <v>31.8</v>
      </c>
      <c r="BP546">
        <v>175.465333333333</v>
      </c>
      <c r="BQ546">
        <v>114.632</v>
      </c>
      <c r="BR546">
        <v>122.465333333333</v>
      </c>
      <c r="BS546">
        <v>4891.91786257777</v>
      </c>
      <c r="BT546">
        <v>2757.0420848</v>
      </c>
      <c r="BU546">
        <v>2818.40319591111</v>
      </c>
      <c r="BV546">
        <v>169.685988120495</v>
      </c>
      <c r="BW546">
        <v>2340.854625</v>
      </c>
      <c r="BX546">
        <v>0</v>
      </c>
      <c r="BY546" t="s">
        <v>163</v>
      </c>
      <c r="BZ546" t="s">
        <v>796</v>
      </c>
      <c r="CE546">
        <f>VLOOKUP(BY546,[1]flawdatabase_16in!$1:$1048576,7,0)</f>
        <v>10</v>
      </c>
      <c r="CF546">
        <f>VLOOKUP(BY546,[1]flawdatabase_16in!$1:$1048576,8,0)</f>
        <v>10</v>
      </c>
      <c r="CG546">
        <f>VLOOKUP(BY546,[1]flawdatabase_16in!$1:$1048576,9,0)</f>
        <v>4</v>
      </c>
      <c r="CH546">
        <f>VLOOKUP(BY546,[1]flawdatabase_16in!$1:$1048576,11,0)</f>
        <v>2</v>
      </c>
      <c r="CI546">
        <f>VLOOKUP(BY546,[1]flawdatabase_16in!$1:$1048576,10,0)</f>
        <v>0</v>
      </c>
      <c r="CJ546" t="str">
        <f>VLOOKUP(BY546,[2]flawdatabase_16in!$1:$1048576,4,0)</f>
        <v>MFL16S20_P0001</v>
      </c>
    </row>
    <row r="547" spans="1:88">
      <c r="A547" s="4">
        <v>44181.6684953704</v>
      </c>
      <c r="B547" t="s">
        <v>78</v>
      </c>
      <c r="C547" s="4">
        <v>44181.6684953704</v>
      </c>
      <c r="D547" t="s">
        <v>79</v>
      </c>
      <c r="E547" t="s">
        <v>589</v>
      </c>
      <c r="F547">
        <v>1</v>
      </c>
      <c r="G547">
        <v>1</v>
      </c>
      <c r="H547">
        <v>208</v>
      </c>
      <c r="I547">
        <v>5</v>
      </c>
      <c r="J547">
        <v>65.83</v>
      </c>
      <c r="K547">
        <v>65.948</v>
      </c>
      <c r="L547">
        <v>65.888</v>
      </c>
      <c r="M547">
        <v>32915</v>
      </c>
      <c r="N547">
        <v>32974</v>
      </c>
      <c r="O547">
        <v>32944</v>
      </c>
      <c r="P547">
        <v>1</v>
      </c>
      <c r="Q547">
        <v>3</v>
      </c>
      <c r="R547">
        <v>0</v>
      </c>
      <c r="S547">
        <v>0</v>
      </c>
      <c r="T547">
        <v>65.888</v>
      </c>
      <c r="U547">
        <v>3</v>
      </c>
      <c r="V547">
        <v>0</v>
      </c>
      <c r="W547">
        <v>0</v>
      </c>
      <c r="X547">
        <v>65.888</v>
      </c>
      <c r="Y547">
        <v>160</v>
      </c>
      <c r="Z547">
        <v>173</v>
      </c>
      <c r="AA547">
        <v>166</v>
      </c>
      <c r="AB547">
        <v>345.2</v>
      </c>
      <c r="AC547" s="6">
        <v>0.479166666666667</v>
      </c>
      <c r="AD547">
        <v>0.5</v>
      </c>
      <c r="AE547">
        <v>11.79</v>
      </c>
      <c r="AF547">
        <v>7.9</v>
      </c>
      <c r="AG547">
        <v>3</v>
      </c>
      <c r="AH547">
        <v>1</v>
      </c>
      <c r="AI547">
        <v>0</v>
      </c>
      <c r="AJ547">
        <v>30</v>
      </c>
      <c r="AK547">
        <v>5</v>
      </c>
      <c r="AL547">
        <v>0.8</v>
      </c>
      <c r="AM547">
        <v>0</v>
      </c>
      <c r="AN547">
        <v>0</v>
      </c>
      <c r="AO547">
        <v>0</v>
      </c>
      <c r="AP547">
        <v>0.1</v>
      </c>
      <c r="AQ547">
        <v>74</v>
      </c>
      <c r="AR547">
        <v>70</v>
      </c>
      <c r="AS547">
        <v>32</v>
      </c>
      <c r="AT547">
        <v>22</v>
      </c>
      <c r="AU547">
        <v>89.6116666666666</v>
      </c>
      <c r="AV547">
        <v>3.756</v>
      </c>
      <c r="AW547">
        <v>6.76700000000001</v>
      </c>
      <c r="AX547">
        <v>114.713</v>
      </c>
      <c r="AY547">
        <v>104.356999999999</v>
      </c>
      <c r="AZ547">
        <v>33.812</v>
      </c>
      <c r="BA547">
        <v>492.624755000001</v>
      </c>
      <c r="BB547">
        <v>436.852534999999</v>
      </c>
      <c r="BC547">
        <v>83.6164400000003</v>
      </c>
      <c r="BD547">
        <v>0.1</v>
      </c>
      <c r="BE547">
        <v>42.4</v>
      </c>
      <c r="BF547">
        <v>31.8</v>
      </c>
      <c r="BG547">
        <v>30.2370000000001</v>
      </c>
      <c r="BH547">
        <v>10.8036666666667</v>
      </c>
      <c r="BI547">
        <v>5.25366666666667</v>
      </c>
      <c r="BJ547">
        <v>75.9472626888894</v>
      </c>
      <c r="BK547">
        <v>16.7979849111112</v>
      </c>
      <c r="BL547">
        <v>5.59035157777779</v>
      </c>
      <c r="BM547">
        <v>0.1</v>
      </c>
      <c r="BN547">
        <v>47.7</v>
      </c>
      <c r="BO547">
        <v>58.3</v>
      </c>
      <c r="BP547">
        <v>29.015</v>
      </c>
      <c r="BQ547">
        <v>10.5483333333333</v>
      </c>
      <c r="BR547">
        <v>17.1316666666666</v>
      </c>
      <c r="BS547">
        <v>64.9771783333333</v>
      </c>
      <c r="BT547">
        <v>13.8292894444444</v>
      </c>
      <c r="BU547">
        <v>29.5827338888889</v>
      </c>
      <c r="BV547">
        <v>72.5904021644308</v>
      </c>
      <c r="BW547">
        <v>870.564999999997</v>
      </c>
      <c r="BX547">
        <v>0</v>
      </c>
      <c r="BY547" t="s">
        <v>145</v>
      </c>
      <c r="BZ547" t="s">
        <v>797</v>
      </c>
      <c r="CE547">
        <f>VLOOKUP(BY547,[1]flawdatabase_16in!$1:$1048576,7,0)</f>
        <v>30</v>
      </c>
      <c r="CF547">
        <f>VLOOKUP(BY547,[1]flawdatabase_16in!$1:$1048576,8,0)</f>
        <v>5</v>
      </c>
      <c r="CG547">
        <f>VLOOKUP(BY547,[1]flawdatabase_16in!$1:$1048576,9,0)</f>
        <v>0.8</v>
      </c>
      <c r="CH547">
        <f>VLOOKUP(BY547,[1]flawdatabase_16in!$1:$1048576,11,0)</f>
        <v>1</v>
      </c>
      <c r="CI547">
        <f>VLOOKUP(BY547,[1]flawdatabase_16in!$1:$1048576,10,0)</f>
        <v>0</v>
      </c>
      <c r="CJ547" t="str">
        <f>VLOOKUP(BY547,[2]flawdatabase_16in!$1:$1048576,4,0)</f>
        <v>MFL16S20_P0001</v>
      </c>
    </row>
    <row r="548" spans="1:88">
      <c r="A548" s="4">
        <v>44181.6684953704</v>
      </c>
      <c r="B548" t="s">
        <v>78</v>
      </c>
      <c r="C548" s="4">
        <v>44181.6684953704</v>
      </c>
      <c r="D548" t="s">
        <v>79</v>
      </c>
      <c r="E548" t="s">
        <v>589</v>
      </c>
      <c r="F548">
        <v>1</v>
      </c>
      <c r="G548">
        <v>1</v>
      </c>
      <c r="H548">
        <v>209</v>
      </c>
      <c r="I548">
        <v>5</v>
      </c>
      <c r="J548">
        <v>66.3</v>
      </c>
      <c r="K548">
        <v>66.486</v>
      </c>
      <c r="L548">
        <v>66.392</v>
      </c>
      <c r="M548">
        <v>33150</v>
      </c>
      <c r="N548">
        <v>33243</v>
      </c>
      <c r="O548">
        <v>33196</v>
      </c>
      <c r="P548">
        <v>1</v>
      </c>
      <c r="Q548">
        <v>3</v>
      </c>
      <c r="R548">
        <v>0</v>
      </c>
      <c r="S548">
        <v>0</v>
      </c>
      <c r="T548">
        <v>66.392</v>
      </c>
      <c r="U548">
        <v>3</v>
      </c>
      <c r="V548">
        <v>0</v>
      </c>
      <c r="W548">
        <v>0</v>
      </c>
      <c r="X548">
        <v>66.392</v>
      </c>
      <c r="Y548">
        <v>160</v>
      </c>
      <c r="Z548">
        <v>173</v>
      </c>
      <c r="AA548">
        <v>166</v>
      </c>
      <c r="AB548">
        <v>345.2</v>
      </c>
      <c r="AC548" s="6">
        <v>0.479166666666667</v>
      </c>
      <c r="AD548">
        <v>0.5</v>
      </c>
      <c r="AE548">
        <v>11.79</v>
      </c>
      <c r="AF548">
        <v>7.9</v>
      </c>
      <c r="AG548">
        <v>3</v>
      </c>
      <c r="AH548">
        <v>1</v>
      </c>
      <c r="AI548">
        <v>0</v>
      </c>
      <c r="AJ548">
        <v>30</v>
      </c>
      <c r="AK548">
        <v>5</v>
      </c>
      <c r="AL548">
        <v>1.6</v>
      </c>
      <c r="AM548">
        <v>0</v>
      </c>
      <c r="AN548">
        <v>0</v>
      </c>
      <c r="AO548">
        <v>0</v>
      </c>
      <c r="AP548">
        <v>0.1</v>
      </c>
      <c r="AQ548">
        <v>42</v>
      </c>
      <c r="AR548">
        <v>38</v>
      </c>
      <c r="AS548">
        <v>34</v>
      </c>
      <c r="AT548">
        <v>20</v>
      </c>
      <c r="AU548">
        <v>88.1176666666666</v>
      </c>
      <c r="AV548">
        <v>8.506</v>
      </c>
      <c r="AW548">
        <v>7.995</v>
      </c>
      <c r="AX548">
        <v>121.82</v>
      </c>
      <c r="AY548">
        <v>121.775</v>
      </c>
      <c r="AZ548">
        <v>75.269</v>
      </c>
      <c r="BA548">
        <v>852.494418</v>
      </c>
      <c r="BB548">
        <v>852.493404999999</v>
      </c>
      <c r="BC548">
        <v>361.566349</v>
      </c>
      <c r="BD548">
        <v>0.1</v>
      </c>
      <c r="BE548">
        <v>47.7</v>
      </c>
      <c r="BF548">
        <v>53</v>
      </c>
      <c r="BG548">
        <v>41.2763333333334</v>
      </c>
      <c r="BH548">
        <v>15.2096666666666</v>
      </c>
      <c r="BI548">
        <v>21.593</v>
      </c>
      <c r="BJ548">
        <v>149.996274244445</v>
      </c>
      <c r="BK548">
        <v>36.868540911111</v>
      </c>
      <c r="BL548">
        <v>60.7163853555556</v>
      </c>
      <c r="BM548">
        <v>0.1</v>
      </c>
      <c r="BN548">
        <v>53</v>
      </c>
      <c r="BO548">
        <v>74.2</v>
      </c>
      <c r="BP548">
        <v>41.863</v>
      </c>
      <c r="BQ548">
        <v>25.1296666666666</v>
      </c>
      <c r="BR548">
        <v>38.113</v>
      </c>
      <c r="BS548">
        <v>152.938580466666</v>
      </c>
      <c r="BT548">
        <v>74.3204693555556</v>
      </c>
      <c r="BU548">
        <v>132.944580466666</v>
      </c>
      <c r="BV548">
        <v>78.7596891892959</v>
      </c>
      <c r="BW548">
        <v>1148.35133333333</v>
      </c>
      <c r="BX548">
        <v>0</v>
      </c>
      <c r="BY548" t="s">
        <v>147</v>
      </c>
      <c r="BZ548" t="s">
        <v>798</v>
      </c>
      <c r="CE548">
        <f>VLOOKUP(BY548,[1]flawdatabase_16in!$1:$1048576,7,0)</f>
        <v>30</v>
      </c>
      <c r="CF548">
        <f>VLOOKUP(BY548,[1]flawdatabase_16in!$1:$1048576,8,0)</f>
        <v>5</v>
      </c>
      <c r="CG548">
        <f>VLOOKUP(BY548,[1]flawdatabase_16in!$1:$1048576,9,0)</f>
        <v>1.6</v>
      </c>
      <c r="CH548">
        <f>VLOOKUP(BY548,[1]flawdatabase_16in!$1:$1048576,11,0)</f>
        <v>1</v>
      </c>
      <c r="CI548">
        <f>VLOOKUP(BY548,[1]flawdatabase_16in!$1:$1048576,10,0)</f>
        <v>0</v>
      </c>
      <c r="CJ548" t="str">
        <f>VLOOKUP(BY548,[2]flawdatabase_16in!$1:$1048576,4,0)</f>
        <v>MFL16S20_P0001</v>
      </c>
    </row>
    <row r="549" spans="1:88">
      <c r="A549" s="4">
        <v>44181.6684953704</v>
      </c>
      <c r="B549" t="s">
        <v>78</v>
      </c>
      <c r="C549" s="4">
        <v>44181.6684953704</v>
      </c>
      <c r="D549" t="s">
        <v>79</v>
      </c>
      <c r="E549" t="s">
        <v>589</v>
      </c>
      <c r="F549">
        <v>1</v>
      </c>
      <c r="G549">
        <v>1</v>
      </c>
      <c r="H549">
        <v>210</v>
      </c>
      <c r="I549">
        <v>5</v>
      </c>
      <c r="J549">
        <v>66.802</v>
      </c>
      <c r="K549">
        <v>67.002</v>
      </c>
      <c r="L549">
        <v>66.902</v>
      </c>
      <c r="M549">
        <v>33401</v>
      </c>
      <c r="N549">
        <v>33501</v>
      </c>
      <c r="O549">
        <v>33451</v>
      </c>
      <c r="P549">
        <v>1</v>
      </c>
      <c r="Q549">
        <v>3</v>
      </c>
      <c r="R549">
        <v>0</v>
      </c>
      <c r="S549">
        <v>0</v>
      </c>
      <c r="T549">
        <v>66.902</v>
      </c>
      <c r="U549">
        <v>3</v>
      </c>
      <c r="V549">
        <v>0</v>
      </c>
      <c r="W549">
        <v>0</v>
      </c>
      <c r="X549">
        <v>66.902</v>
      </c>
      <c r="Y549">
        <v>159</v>
      </c>
      <c r="Z549">
        <v>174</v>
      </c>
      <c r="AA549">
        <v>166</v>
      </c>
      <c r="AB549">
        <v>345.3</v>
      </c>
      <c r="AC549" s="6">
        <v>0.479166666666667</v>
      </c>
      <c r="AD549">
        <v>0.5</v>
      </c>
      <c r="AE549">
        <v>11.79</v>
      </c>
      <c r="AF549">
        <v>7.9</v>
      </c>
      <c r="AG549">
        <v>3</v>
      </c>
      <c r="AH549">
        <v>1</v>
      </c>
      <c r="AI549">
        <v>0</v>
      </c>
      <c r="AJ549">
        <v>30</v>
      </c>
      <c r="AK549">
        <v>5</v>
      </c>
      <c r="AL549">
        <v>2.8</v>
      </c>
      <c r="AM549">
        <v>0</v>
      </c>
      <c r="AN549">
        <v>0</v>
      </c>
      <c r="AO549">
        <v>0</v>
      </c>
      <c r="AP549">
        <v>0.1</v>
      </c>
      <c r="AQ549">
        <v>48</v>
      </c>
      <c r="AR549">
        <v>38</v>
      </c>
      <c r="AS549">
        <v>34</v>
      </c>
      <c r="AT549">
        <v>20</v>
      </c>
      <c r="AU549">
        <v>86.1191666666666</v>
      </c>
      <c r="AV549">
        <v>14.757</v>
      </c>
      <c r="AW549">
        <v>15.743</v>
      </c>
      <c r="AX549">
        <v>252.06</v>
      </c>
      <c r="AY549">
        <v>206.785</v>
      </c>
      <c r="AZ549">
        <v>152.272999999999</v>
      </c>
      <c r="BA549">
        <v>3489.67034</v>
      </c>
      <c r="BB549">
        <v>2574.733945</v>
      </c>
      <c r="BC549">
        <v>1487.94340499999</v>
      </c>
      <c r="BD549">
        <v>0.1</v>
      </c>
      <c r="BE549">
        <v>58.3</v>
      </c>
      <c r="BF549">
        <v>37.1</v>
      </c>
      <c r="BG549">
        <v>66.4283333333333</v>
      </c>
      <c r="BH549">
        <v>32.345</v>
      </c>
      <c r="BI549">
        <v>19.2783333333333</v>
      </c>
      <c r="BJ549">
        <v>352.257171666667</v>
      </c>
      <c r="BK549">
        <v>132.657893888889</v>
      </c>
      <c r="BL549">
        <v>62.2722827777777</v>
      </c>
      <c r="BM549">
        <v>0.1</v>
      </c>
      <c r="BN549">
        <v>63.6</v>
      </c>
      <c r="BO549">
        <v>42.4</v>
      </c>
      <c r="BP549">
        <v>75.2449999999999</v>
      </c>
      <c r="BQ549">
        <v>55.2616666666666</v>
      </c>
      <c r="BR549">
        <v>27.7449999999999</v>
      </c>
      <c r="BS549">
        <v>471.06541611111</v>
      </c>
      <c r="BT549">
        <v>325.799860555555</v>
      </c>
      <c r="BU549">
        <v>116.419693888888</v>
      </c>
      <c r="BV549">
        <v>90.1187389564991</v>
      </c>
      <c r="BW549">
        <v>2041.509</v>
      </c>
      <c r="BX549">
        <v>0</v>
      </c>
      <c r="BY549" t="s">
        <v>149</v>
      </c>
      <c r="BZ549" t="s">
        <v>799</v>
      </c>
      <c r="CE549">
        <f>VLOOKUP(BY549,[1]flawdatabase_16in!$1:$1048576,7,0)</f>
        <v>30</v>
      </c>
      <c r="CF549">
        <f>VLOOKUP(BY549,[1]flawdatabase_16in!$1:$1048576,8,0)</f>
        <v>5</v>
      </c>
      <c r="CG549">
        <f>VLOOKUP(BY549,[1]flawdatabase_16in!$1:$1048576,9,0)</f>
        <v>2.8</v>
      </c>
      <c r="CH549">
        <f>VLOOKUP(BY549,[1]flawdatabase_16in!$1:$1048576,11,0)</f>
        <v>1</v>
      </c>
      <c r="CI549">
        <f>VLOOKUP(BY549,[1]flawdatabase_16in!$1:$1048576,10,0)</f>
        <v>0</v>
      </c>
      <c r="CJ549" t="str">
        <f>VLOOKUP(BY549,[2]flawdatabase_16in!$1:$1048576,4,0)</f>
        <v>MFL16S20_P0001</v>
      </c>
    </row>
    <row r="550" spans="1:88">
      <c r="A550" s="4">
        <v>44181.6684953704</v>
      </c>
      <c r="B550" t="s">
        <v>78</v>
      </c>
      <c r="C550" s="4">
        <v>44181.6684953704</v>
      </c>
      <c r="D550" t="s">
        <v>79</v>
      </c>
      <c r="E550" t="s">
        <v>589</v>
      </c>
      <c r="F550">
        <v>1</v>
      </c>
      <c r="G550">
        <v>1</v>
      </c>
      <c r="H550">
        <v>211</v>
      </c>
      <c r="I550">
        <v>5</v>
      </c>
      <c r="J550">
        <v>67.336</v>
      </c>
      <c r="K550">
        <v>67.466</v>
      </c>
      <c r="L550">
        <v>67.4</v>
      </c>
      <c r="M550">
        <v>33668</v>
      </c>
      <c r="N550">
        <v>33733</v>
      </c>
      <c r="O550">
        <v>33700</v>
      </c>
      <c r="P550">
        <v>1</v>
      </c>
      <c r="Q550">
        <v>3</v>
      </c>
      <c r="R550">
        <v>0</v>
      </c>
      <c r="S550">
        <v>0</v>
      </c>
      <c r="T550">
        <v>67.4</v>
      </c>
      <c r="U550">
        <v>3</v>
      </c>
      <c r="V550">
        <v>0</v>
      </c>
      <c r="W550">
        <v>0</v>
      </c>
      <c r="X550">
        <v>67.4</v>
      </c>
      <c r="Y550">
        <v>160</v>
      </c>
      <c r="Z550">
        <v>174</v>
      </c>
      <c r="AA550">
        <v>167</v>
      </c>
      <c r="AB550">
        <v>347.6</v>
      </c>
      <c r="AC550" s="6">
        <v>0.482638888888889</v>
      </c>
      <c r="AD550">
        <v>0.5</v>
      </c>
      <c r="AE550">
        <v>11.79</v>
      </c>
      <c r="AF550">
        <v>7.9</v>
      </c>
      <c r="AG550">
        <v>3</v>
      </c>
      <c r="AH550">
        <v>1</v>
      </c>
      <c r="AI550">
        <v>0</v>
      </c>
      <c r="AJ550">
        <v>30</v>
      </c>
      <c r="AK550">
        <v>5</v>
      </c>
      <c r="AL550">
        <v>4</v>
      </c>
      <c r="AM550">
        <v>0</v>
      </c>
      <c r="AN550">
        <v>0</v>
      </c>
      <c r="AO550">
        <v>0</v>
      </c>
      <c r="AP550">
        <v>0.1</v>
      </c>
      <c r="AQ550">
        <v>42</v>
      </c>
      <c r="AR550">
        <v>38</v>
      </c>
      <c r="AS550">
        <v>34</v>
      </c>
      <c r="AT550">
        <v>18</v>
      </c>
      <c r="AU550">
        <v>82.2306666666666</v>
      </c>
      <c r="AV550">
        <v>22.007</v>
      </c>
      <c r="AW550">
        <v>23.784</v>
      </c>
      <c r="AX550">
        <v>366.432</v>
      </c>
      <c r="AY550">
        <v>305.183999999999</v>
      </c>
      <c r="AZ550">
        <v>218.182</v>
      </c>
      <c r="BA550">
        <v>7480.60893</v>
      </c>
      <c r="BB550">
        <v>5468.62745399999</v>
      </c>
      <c r="BC550">
        <v>2988.0704</v>
      </c>
      <c r="BD550">
        <v>0.1</v>
      </c>
      <c r="BE550">
        <v>53</v>
      </c>
      <c r="BF550">
        <v>37.1</v>
      </c>
      <c r="BG550">
        <v>96.0056666666667</v>
      </c>
      <c r="BH550">
        <v>50.4723333333335</v>
      </c>
      <c r="BI550">
        <v>31.1723333333333</v>
      </c>
      <c r="BJ550">
        <v>795.136310866668</v>
      </c>
      <c r="BK550">
        <v>327.465588644446</v>
      </c>
      <c r="BL550">
        <v>160.989021977777</v>
      </c>
      <c r="BM550">
        <v>0.1</v>
      </c>
      <c r="BN550">
        <v>47.7</v>
      </c>
      <c r="BO550">
        <v>42.4</v>
      </c>
      <c r="BP550">
        <v>125.715333333333</v>
      </c>
      <c r="BQ550">
        <v>60.282</v>
      </c>
      <c r="BR550">
        <v>43.6319999999999</v>
      </c>
      <c r="BS550">
        <v>1352.27905591111</v>
      </c>
      <c r="BT550">
        <v>489.8739448</v>
      </c>
      <c r="BU550">
        <v>297.6330448</v>
      </c>
      <c r="BV550">
        <v>122.559495020208</v>
      </c>
      <c r="BW550">
        <v>2800.686</v>
      </c>
      <c r="BX550">
        <v>0</v>
      </c>
      <c r="BY550" t="s">
        <v>151</v>
      </c>
      <c r="BZ550" t="s">
        <v>800</v>
      </c>
      <c r="CE550">
        <f>VLOOKUP(BY550,[1]flawdatabase_16in!$1:$1048576,7,0)</f>
        <v>30</v>
      </c>
      <c r="CF550">
        <f>VLOOKUP(BY550,[1]flawdatabase_16in!$1:$1048576,8,0)</f>
        <v>5</v>
      </c>
      <c r="CG550">
        <f>VLOOKUP(BY550,[1]flawdatabase_16in!$1:$1048576,9,0)</f>
        <v>4</v>
      </c>
      <c r="CH550">
        <f>VLOOKUP(BY550,[1]flawdatabase_16in!$1:$1048576,11,0)</f>
        <v>1</v>
      </c>
      <c r="CI550">
        <f>VLOOKUP(BY550,[1]flawdatabase_16in!$1:$1048576,10,0)</f>
        <v>0</v>
      </c>
      <c r="CJ550" t="str">
        <f>VLOOKUP(BY550,[2]flawdatabase_16in!$1:$1048576,4,0)</f>
        <v>MFL16S20_P0001</v>
      </c>
    </row>
    <row r="551" spans="1:88">
      <c r="A551" s="4">
        <v>44181.6684953704</v>
      </c>
      <c r="B551" t="s">
        <v>78</v>
      </c>
      <c r="C551" s="4">
        <v>44181.6684953704</v>
      </c>
      <c r="D551" t="s">
        <v>79</v>
      </c>
      <c r="E551" t="s">
        <v>589</v>
      </c>
      <c r="F551">
        <v>1</v>
      </c>
      <c r="G551">
        <v>1</v>
      </c>
      <c r="H551">
        <v>212</v>
      </c>
      <c r="I551">
        <v>5</v>
      </c>
      <c r="J551">
        <v>65.846</v>
      </c>
      <c r="K551">
        <v>65.958</v>
      </c>
      <c r="L551">
        <v>65.902</v>
      </c>
      <c r="M551">
        <v>32923</v>
      </c>
      <c r="N551">
        <v>32979</v>
      </c>
      <c r="O551">
        <v>32951</v>
      </c>
      <c r="P551">
        <v>1</v>
      </c>
      <c r="Q551">
        <v>3</v>
      </c>
      <c r="R551">
        <v>0</v>
      </c>
      <c r="S551">
        <v>0</v>
      </c>
      <c r="T551">
        <v>65.902</v>
      </c>
      <c r="U551">
        <v>3</v>
      </c>
      <c r="V551">
        <v>0</v>
      </c>
      <c r="W551">
        <v>0</v>
      </c>
      <c r="X551">
        <v>65.902</v>
      </c>
      <c r="Y551">
        <v>24</v>
      </c>
      <c r="Z551">
        <v>36</v>
      </c>
      <c r="AA551">
        <v>30</v>
      </c>
      <c r="AB551">
        <v>73.2</v>
      </c>
      <c r="AC551" s="6">
        <v>0.101388888888889</v>
      </c>
      <c r="AD551">
        <v>0.5</v>
      </c>
      <c r="AE551">
        <v>11.79</v>
      </c>
      <c r="AF551">
        <v>7.9</v>
      </c>
      <c r="AG551">
        <v>3</v>
      </c>
      <c r="AH551">
        <v>1</v>
      </c>
      <c r="AI551">
        <v>0</v>
      </c>
      <c r="AJ551">
        <v>30</v>
      </c>
      <c r="AK551">
        <v>5</v>
      </c>
      <c r="AL551">
        <v>0.8</v>
      </c>
      <c r="AM551">
        <v>0</v>
      </c>
      <c r="AN551">
        <v>0</v>
      </c>
      <c r="AO551">
        <v>0</v>
      </c>
      <c r="AP551">
        <v>0.1</v>
      </c>
      <c r="AQ551">
        <v>68</v>
      </c>
      <c r="AR551">
        <v>50</v>
      </c>
      <c r="AS551">
        <v>34</v>
      </c>
      <c r="AT551">
        <v>18</v>
      </c>
      <c r="AU551">
        <v>85.8416666666666</v>
      </c>
      <c r="AV551">
        <v>4</v>
      </c>
      <c r="AW551">
        <v>9.5</v>
      </c>
      <c r="AX551">
        <v>164.75</v>
      </c>
      <c r="AY551">
        <v>143.5</v>
      </c>
      <c r="AZ551">
        <v>69</v>
      </c>
      <c r="BA551">
        <v>1210.1875</v>
      </c>
      <c r="BB551">
        <v>1100.25</v>
      </c>
      <c r="BC551">
        <v>318.375</v>
      </c>
      <c r="BD551">
        <v>0.1</v>
      </c>
      <c r="BE551">
        <v>47.7</v>
      </c>
      <c r="BF551">
        <v>37.1</v>
      </c>
      <c r="BG551">
        <v>25.9843333333332</v>
      </c>
      <c r="BH551">
        <v>19.4674666666666</v>
      </c>
      <c r="BI551">
        <v>10.6009999999998</v>
      </c>
      <c r="BJ551">
        <v>73.4281690888885</v>
      </c>
      <c r="BK551">
        <v>58.4817112711109</v>
      </c>
      <c r="BL551">
        <v>18.4886801999996</v>
      </c>
      <c r="BM551">
        <v>0.1</v>
      </c>
      <c r="BN551">
        <v>58.3</v>
      </c>
      <c r="BO551">
        <v>63.6</v>
      </c>
      <c r="BP551">
        <v>52.9392222222222</v>
      </c>
      <c r="BQ551">
        <v>41.1191555555555</v>
      </c>
      <c r="BR551">
        <v>45.7725555555555</v>
      </c>
      <c r="BS551">
        <v>228.747384960493</v>
      </c>
      <c r="BT551">
        <v>181.398808956049</v>
      </c>
      <c r="BU551">
        <v>203.052940516049</v>
      </c>
      <c r="BV551">
        <v>30.1336235219194</v>
      </c>
      <c r="BW551">
        <v>1140.28733333333</v>
      </c>
      <c r="BX551">
        <v>0</v>
      </c>
      <c r="BY551" t="s">
        <v>165</v>
      </c>
      <c r="BZ551" t="s">
        <v>801</v>
      </c>
      <c r="CE551">
        <f>VLOOKUP(BY551,[1]flawdatabase_16in!$1:$1048576,7,0)</f>
        <v>30</v>
      </c>
      <c r="CF551">
        <f>VLOOKUP(BY551,[1]flawdatabase_16in!$1:$1048576,8,0)</f>
        <v>5</v>
      </c>
      <c r="CG551">
        <f>VLOOKUP(BY551,[1]flawdatabase_16in!$1:$1048576,9,0)</f>
        <v>0.8</v>
      </c>
      <c r="CH551">
        <f>VLOOKUP(BY551,[1]flawdatabase_16in!$1:$1048576,11,0)</f>
        <v>1</v>
      </c>
      <c r="CI551">
        <f>VLOOKUP(BY551,[1]flawdatabase_16in!$1:$1048576,10,0)</f>
        <v>0</v>
      </c>
      <c r="CJ551" t="str">
        <f>VLOOKUP(BY551,[2]flawdatabase_16in!$1:$1048576,4,0)</f>
        <v>MFL16S20_P0001</v>
      </c>
    </row>
    <row r="552" spans="1:88">
      <c r="A552" s="4">
        <v>44181.6684953704</v>
      </c>
      <c r="B552" t="s">
        <v>78</v>
      </c>
      <c r="C552" s="4">
        <v>44181.6684953704</v>
      </c>
      <c r="D552" t="s">
        <v>79</v>
      </c>
      <c r="E552" t="s">
        <v>589</v>
      </c>
      <c r="F552">
        <v>1</v>
      </c>
      <c r="G552">
        <v>1</v>
      </c>
      <c r="H552">
        <v>213</v>
      </c>
      <c r="I552">
        <v>5</v>
      </c>
      <c r="J552">
        <v>66.34</v>
      </c>
      <c r="K552">
        <v>66.45</v>
      </c>
      <c r="L552">
        <v>66.394</v>
      </c>
      <c r="M552">
        <v>33170</v>
      </c>
      <c r="N552">
        <v>33225</v>
      </c>
      <c r="O552">
        <v>33197</v>
      </c>
      <c r="P552">
        <v>1</v>
      </c>
      <c r="Q552">
        <v>3</v>
      </c>
      <c r="R552">
        <v>0</v>
      </c>
      <c r="S552">
        <v>0</v>
      </c>
      <c r="T552">
        <v>66.394</v>
      </c>
      <c r="U552">
        <v>3</v>
      </c>
      <c r="V552">
        <v>0</v>
      </c>
      <c r="W552">
        <v>0</v>
      </c>
      <c r="X552">
        <v>66.394</v>
      </c>
      <c r="Y552">
        <v>24</v>
      </c>
      <c r="Z552">
        <v>36</v>
      </c>
      <c r="AA552">
        <v>30</v>
      </c>
      <c r="AB552">
        <v>73.2</v>
      </c>
      <c r="AC552" s="6">
        <v>0.101388888888889</v>
      </c>
      <c r="AD552">
        <v>0.5</v>
      </c>
      <c r="AE552">
        <v>11.79</v>
      </c>
      <c r="AF552">
        <v>7.9</v>
      </c>
      <c r="AG552">
        <v>3</v>
      </c>
      <c r="AH552">
        <v>1</v>
      </c>
      <c r="AI552">
        <v>0</v>
      </c>
      <c r="AJ552">
        <v>30</v>
      </c>
      <c r="AK552">
        <v>5</v>
      </c>
      <c r="AL552">
        <v>1.8</v>
      </c>
      <c r="AM552">
        <v>0</v>
      </c>
      <c r="AN552">
        <v>0</v>
      </c>
      <c r="AO552">
        <v>0</v>
      </c>
      <c r="AP552">
        <v>0.1</v>
      </c>
      <c r="AQ552">
        <v>40</v>
      </c>
      <c r="AR552">
        <v>38</v>
      </c>
      <c r="AS552">
        <v>32</v>
      </c>
      <c r="AT552">
        <v>20</v>
      </c>
      <c r="AU552">
        <v>82.4836666666666</v>
      </c>
      <c r="AV552">
        <v>11.0049999999999</v>
      </c>
      <c r="AW552">
        <v>11.995</v>
      </c>
      <c r="AX552">
        <v>186.184</v>
      </c>
      <c r="AY552">
        <v>184.429999999999</v>
      </c>
      <c r="AZ552">
        <v>80.4599999999999</v>
      </c>
      <c r="BA552">
        <v>1951.703786</v>
      </c>
      <c r="BB552">
        <v>1948.62727</v>
      </c>
      <c r="BC552">
        <v>442.145515999999</v>
      </c>
      <c r="BD552">
        <v>0.1</v>
      </c>
      <c r="BE552">
        <v>42.4</v>
      </c>
      <c r="BF552">
        <v>37.1</v>
      </c>
      <c r="BG552">
        <v>37.4573333333333</v>
      </c>
      <c r="BH552">
        <v>24.3573333333332</v>
      </c>
      <c r="BI552">
        <v>15.8406666666667</v>
      </c>
      <c r="BJ552">
        <v>148.513141866666</v>
      </c>
      <c r="BK552">
        <v>89.7477640888885</v>
      </c>
      <c r="BL552">
        <v>40.7192863111114</v>
      </c>
      <c r="BM552">
        <v>0.1</v>
      </c>
      <c r="BN552">
        <v>53</v>
      </c>
      <c r="BO552">
        <v>42.4</v>
      </c>
      <c r="BP552">
        <v>51.4514444444444</v>
      </c>
      <c r="BQ552">
        <v>36.9403333333333</v>
      </c>
      <c r="BR552">
        <v>20.6069999999999</v>
      </c>
      <c r="BS552">
        <v>256.20188362716</v>
      </c>
      <c r="BT552">
        <v>173.139956466666</v>
      </c>
      <c r="BU552">
        <v>65.5228897999999</v>
      </c>
      <c r="BV552">
        <v>34.4191515076419</v>
      </c>
      <c r="BW552">
        <v>1293.93466666666</v>
      </c>
      <c r="BX552">
        <v>0</v>
      </c>
      <c r="BY552" t="s">
        <v>167</v>
      </c>
      <c r="BZ552" t="s">
        <v>802</v>
      </c>
      <c r="CE552">
        <f>VLOOKUP(BY552,[1]flawdatabase_16in!$1:$1048576,7,0)</f>
        <v>30</v>
      </c>
      <c r="CF552">
        <f>VLOOKUP(BY552,[1]flawdatabase_16in!$1:$1048576,8,0)</f>
        <v>5</v>
      </c>
      <c r="CG552">
        <f>VLOOKUP(BY552,[1]flawdatabase_16in!$1:$1048576,9,0)</f>
        <v>1.8</v>
      </c>
      <c r="CH552">
        <f>VLOOKUP(BY552,[1]flawdatabase_16in!$1:$1048576,11,0)</f>
        <v>1</v>
      </c>
      <c r="CI552">
        <f>VLOOKUP(BY552,[1]flawdatabase_16in!$1:$1048576,10,0)</f>
        <v>0</v>
      </c>
      <c r="CJ552" t="str">
        <f>VLOOKUP(BY552,[2]flawdatabase_16in!$1:$1048576,4,0)</f>
        <v>MFL16S20_P0001</v>
      </c>
    </row>
    <row r="553" spans="1:88">
      <c r="A553" s="4">
        <v>44181.6684953704</v>
      </c>
      <c r="B553" t="s">
        <v>78</v>
      </c>
      <c r="C553" s="4">
        <v>44181.6684953704</v>
      </c>
      <c r="D553" t="s">
        <v>79</v>
      </c>
      <c r="E553" t="s">
        <v>589</v>
      </c>
      <c r="F553">
        <v>1</v>
      </c>
      <c r="G553">
        <v>1</v>
      </c>
      <c r="H553">
        <v>214</v>
      </c>
      <c r="I553">
        <v>5</v>
      </c>
      <c r="J553">
        <v>66.816</v>
      </c>
      <c r="K553">
        <v>66.982</v>
      </c>
      <c r="L553">
        <v>66.898</v>
      </c>
      <c r="M553">
        <v>33408</v>
      </c>
      <c r="N553">
        <v>33491</v>
      </c>
      <c r="O553">
        <v>33449</v>
      </c>
      <c r="P553">
        <v>1</v>
      </c>
      <c r="Q553">
        <v>3</v>
      </c>
      <c r="R553">
        <v>0</v>
      </c>
      <c r="S553">
        <v>0</v>
      </c>
      <c r="T553">
        <v>66.898</v>
      </c>
      <c r="U553">
        <v>3</v>
      </c>
      <c r="V553">
        <v>0</v>
      </c>
      <c r="W553">
        <v>0</v>
      </c>
      <c r="X553">
        <v>66.898</v>
      </c>
      <c r="Y553">
        <v>23</v>
      </c>
      <c r="Z553">
        <v>36</v>
      </c>
      <c r="AA553">
        <v>29</v>
      </c>
      <c r="AB553">
        <v>71.3</v>
      </c>
      <c r="AC553" s="6">
        <v>0.0986111111111111</v>
      </c>
      <c r="AD553">
        <v>0.5</v>
      </c>
      <c r="AE553">
        <v>11.79</v>
      </c>
      <c r="AF553">
        <v>7.9</v>
      </c>
      <c r="AG553">
        <v>3</v>
      </c>
      <c r="AH553">
        <v>1</v>
      </c>
      <c r="AI553">
        <v>0</v>
      </c>
      <c r="AJ553">
        <v>30</v>
      </c>
      <c r="AK553">
        <v>5</v>
      </c>
      <c r="AL553">
        <v>3</v>
      </c>
      <c r="AM553">
        <v>0</v>
      </c>
      <c r="AN553">
        <v>0</v>
      </c>
      <c r="AO553">
        <v>0</v>
      </c>
      <c r="AP553">
        <v>0.1</v>
      </c>
      <c r="AQ553">
        <v>42</v>
      </c>
      <c r="AR553">
        <v>38</v>
      </c>
      <c r="AS553">
        <v>34</v>
      </c>
      <c r="AT553">
        <v>20</v>
      </c>
      <c r="AU553">
        <v>81.3666666666666</v>
      </c>
      <c r="AV553">
        <v>18.5049999999999</v>
      </c>
      <c r="AW553">
        <v>19.244</v>
      </c>
      <c r="AX553">
        <v>328.002999999999</v>
      </c>
      <c r="AY553">
        <v>319.005</v>
      </c>
      <c r="AZ553">
        <v>250.753</v>
      </c>
      <c r="BA553">
        <v>6074.72427899999</v>
      </c>
      <c r="BB553">
        <v>5898.475445</v>
      </c>
      <c r="BC553">
        <v>3895.559033</v>
      </c>
      <c r="BD553">
        <v>0.1</v>
      </c>
      <c r="BE553">
        <v>47.7</v>
      </c>
      <c r="BF553">
        <v>37.1</v>
      </c>
      <c r="BG553">
        <v>75.4834444444445</v>
      </c>
      <c r="BH553">
        <v>46.9223333333333</v>
      </c>
      <c r="BI553">
        <v>30.8890000000001</v>
      </c>
      <c r="BJ553">
        <v>536.29264691605</v>
      </c>
      <c r="BK553">
        <v>299.702608644445</v>
      </c>
      <c r="BL553">
        <v>152.749964200001</v>
      </c>
      <c r="BM553">
        <v>0.1</v>
      </c>
      <c r="BN553">
        <v>47.7</v>
      </c>
      <c r="BO553">
        <v>37.1</v>
      </c>
      <c r="BP553">
        <v>115.563777777777</v>
      </c>
      <c r="BQ553">
        <v>64.4526666666666</v>
      </c>
      <c r="BR553">
        <v>43.286</v>
      </c>
      <c r="BS553">
        <v>1215.4423374716</v>
      </c>
      <c r="BT553">
        <v>568.430732533333</v>
      </c>
      <c r="BU553">
        <v>298.8211992</v>
      </c>
      <c r="BV553">
        <v>59.6878483069887</v>
      </c>
      <c r="BW553">
        <v>2220.06733333333</v>
      </c>
      <c r="BX553">
        <v>0</v>
      </c>
      <c r="BY553" t="s">
        <v>169</v>
      </c>
      <c r="BZ553" t="s">
        <v>803</v>
      </c>
      <c r="CE553">
        <f>VLOOKUP(BY553,[1]flawdatabase_16in!$1:$1048576,7,0)</f>
        <v>30</v>
      </c>
      <c r="CF553">
        <f>VLOOKUP(BY553,[1]flawdatabase_16in!$1:$1048576,8,0)</f>
        <v>5</v>
      </c>
      <c r="CG553">
        <f>VLOOKUP(BY553,[1]flawdatabase_16in!$1:$1048576,9,0)</f>
        <v>3</v>
      </c>
      <c r="CH553">
        <f>VLOOKUP(BY553,[1]flawdatabase_16in!$1:$1048576,11,0)</f>
        <v>1</v>
      </c>
      <c r="CI553">
        <f>VLOOKUP(BY553,[1]flawdatabase_16in!$1:$1048576,10,0)</f>
        <v>0</v>
      </c>
      <c r="CJ553" t="str">
        <f>VLOOKUP(BY553,[2]flawdatabase_16in!$1:$1048576,4,0)</f>
        <v>MFL16S20_P0001</v>
      </c>
    </row>
    <row r="554" spans="1:88">
      <c r="A554" s="4">
        <v>44181.6684953704</v>
      </c>
      <c r="B554" t="s">
        <v>78</v>
      </c>
      <c r="C554" s="4">
        <v>44181.6684953704</v>
      </c>
      <c r="D554" t="s">
        <v>79</v>
      </c>
      <c r="E554" t="s">
        <v>589</v>
      </c>
      <c r="F554">
        <v>1</v>
      </c>
      <c r="G554">
        <v>1</v>
      </c>
      <c r="H554">
        <v>215</v>
      </c>
      <c r="I554">
        <v>5</v>
      </c>
      <c r="J554">
        <v>67.326</v>
      </c>
      <c r="K554">
        <v>67.49</v>
      </c>
      <c r="L554">
        <v>67.408</v>
      </c>
      <c r="M554">
        <v>33663</v>
      </c>
      <c r="N554">
        <v>33745</v>
      </c>
      <c r="O554">
        <v>33704</v>
      </c>
      <c r="P554">
        <v>1</v>
      </c>
      <c r="Q554">
        <v>3</v>
      </c>
      <c r="R554">
        <v>0</v>
      </c>
      <c r="S554">
        <v>0</v>
      </c>
      <c r="T554">
        <v>67.408</v>
      </c>
      <c r="U554">
        <v>3</v>
      </c>
      <c r="V554">
        <v>0</v>
      </c>
      <c r="W554">
        <v>0</v>
      </c>
      <c r="X554">
        <v>67.408</v>
      </c>
      <c r="Y554">
        <v>22</v>
      </c>
      <c r="Z554">
        <v>36</v>
      </c>
      <c r="AA554">
        <v>29</v>
      </c>
      <c r="AB554">
        <v>71.6</v>
      </c>
      <c r="AC554" s="6">
        <v>0.0993055555555555</v>
      </c>
      <c r="AD554">
        <v>0.5</v>
      </c>
      <c r="AE554">
        <v>11.79</v>
      </c>
      <c r="AF554">
        <v>7.9</v>
      </c>
      <c r="AG554">
        <v>3</v>
      </c>
      <c r="AH554">
        <v>1</v>
      </c>
      <c r="AI554">
        <v>0</v>
      </c>
      <c r="AJ554">
        <v>30</v>
      </c>
      <c r="AK554">
        <v>5</v>
      </c>
      <c r="AL554">
        <v>4.4</v>
      </c>
      <c r="AM554">
        <v>0</v>
      </c>
      <c r="AN554">
        <v>0</v>
      </c>
      <c r="AO554">
        <v>0</v>
      </c>
      <c r="AP554">
        <v>0.1</v>
      </c>
      <c r="AQ554">
        <v>44</v>
      </c>
      <c r="AR554">
        <v>36</v>
      </c>
      <c r="AS554">
        <v>36</v>
      </c>
      <c r="AT554">
        <v>24</v>
      </c>
      <c r="AU554">
        <v>75.8641666666666</v>
      </c>
      <c r="AV554">
        <v>27.5049999999999</v>
      </c>
      <c r="AW554">
        <v>27.745</v>
      </c>
      <c r="AX554">
        <v>439.195</v>
      </c>
      <c r="AY554">
        <v>347.461</v>
      </c>
      <c r="AZ554">
        <v>347.461</v>
      </c>
      <c r="BA554">
        <v>10795.423107</v>
      </c>
      <c r="BB554">
        <v>7270.324109</v>
      </c>
      <c r="BC554">
        <v>7270.324109</v>
      </c>
      <c r="BD554">
        <v>0.1</v>
      </c>
      <c r="BE554">
        <v>42.4</v>
      </c>
      <c r="BF554">
        <v>31.8</v>
      </c>
      <c r="BG554">
        <v>90.6663333333334</v>
      </c>
      <c r="BH554">
        <v>55.8663333333333</v>
      </c>
      <c r="BI554">
        <v>30.033</v>
      </c>
      <c r="BJ554">
        <v>822.126151133334</v>
      </c>
      <c r="BK554">
        <v>495.919928911111</v>
      </c>
      <c r="BL554">
        <v>163.0283178</v>
      </c>
      <c r="BM554">
        <v>0.1</v>
      </c>
      <c r="BN554">
        <v>53</v>
      </c>
      <c r="BO554">
        <v>42.4</v>
      </c>
      <c r="BP554">
        <v>165.701666666666</v>
      </c>
      <c r="BQ554">
        <v>100.868333333333</v>
      </c>
      <c r="BR554">
        <v>50.2183333333333</v>
      </c>
      <c r="BS554">
        <v>2342.57780055555</v>
      </c>
      <c r="BT554">
        <v>1331.48463388888</v>
      </c>
      <c r="BU554">
        <v>396.117356111111</v>
      </c>
      <c r="BV554">
        <v>106.314642125266</v>
      </c>
      <c r="BW554">
        <v>3410.334</v>
      </c>
      <c r="BX554">
        <v>0</v>
      </c>
      <c r="BY554" t="s">
        <v>171</v>
      </c>
      <c r="BZ554" t="s">
        <v>804</v>
      </c>
      <c r="CE554">
        <f>VLOOKUP(BY554,[1]flawdatabase_16in!$1:$1048576,7,0)</f>
        <v>30</v>
      </c>
      <c r="CF554">
        <f>VLOOKUP(BY554,[1]flawdatabase_16in!$1:$1048576,8,0)</f>
        <v>5</v>
      </c>
      <c r="CG554">
        <f>VLOOKUP(BY554,[1]flawdatabase_16in!$1:$1048576,9,0)</f>
        <v>4.4</v>
      </c>
      <c r="CH554">
        <f>VLOOKUP(BY554,[1]flawdatabase_16in!$1:$1048576,11,0)</f>
        <v>1</v>
      </c>
      <c r="CI554">
        <f>VLOOKUP(BY554,[1]flawdatabase_16in!$1:$1048576,10,0)</f>
        <v>0</v>
      </c>
      <c r="CJ554" t="str">
        <f>VLOOKUP(BY554,[2]flawdatabase_16in!$1:$1048576,4,0)</f>
        <v>MFL16S20_P0001</v>
      </c>
    </row>
    <row r="555" spans="1:88">
      <c r="A555" s="4">
        <v>44181.6684953704</v>
      </c>
      <c r="B555" t="s">
        <v>78</v>
      </c>
      <c r="C555" s="4">
        <v>44181.6684953704</v>
      </c>
      <c r="D555" t="s">
        <v>79</v>
      </c>
      <c r="E555" t="s">
        <v>589</v>
      </c>
      <c r="F555">
        <v>1</v>
      </c>
      <c r="G555">
        <v>1</v>
      </c>
      <c r="H555">
        <v>216</v>
      </c>
      <c r="I555">
        <v>5</v>
      </c>
      <c r="J555">
        <v>65.816</v>
      </c>
      <c r="K555">
        <v>65.958</v>
      </c>
      <c r="L555">
        <v>65.886</v>
      </c>
      <c r="M555">
        <v>32908</v>
      </c>
      <c r="N555">
        <v>32979</v>
      </c>
      <c r="O555">
        <v>32943</v>
      </c>
      <c r="P555">
        <v>1</v>
      </c>
      <c r="Q555">
        <v>3</v>
      </c>
      <c r="R555">
        <v>0</v>
      </c>
      <c r="S555">
        <v>0</v>
      </c>
      <c r="T555">
        <v>65.886</v>
      </c>
      <c r="U555">
        <v>3</v>
      </c>
      <c r="V555">
        <v>0</v>
      </c>
      <c r="W555">
        <v>0</v>
      </c>
      <c r="X555">
        <v>65.886</v>
      </c>
      <c r="Y555">
        <v>100</v>
      </c>
      <c r="Z555">
        <v>113</v>
      </c>
      <c r="AA555">
        <v>106</v>
      </c>
      <c r="AB555">
        <v>225.2</v>
      </c>
      <c r="AC555" s="6">
        <v>0.3125</v>
      </c>
      <c r="AD555">
        <v>0.5</v>
      </c>
      <c r="AE555">
        <v>11.79</v>
      </c>
      <c r="AF555">
        <v>7.9</v>
      </c>
      <c r="AG555">
        <v>3</v>
      </c>
      <c r="AH555">
        <v>1</v>
      </c>
      <c r="AI555">
        <v>0</v>
      </c>
      <c r="AJ555">
        <v>30</v>
      </c>
      <c r="AK555">
        <v>10</v>
      </c>
      <c r="AL555">
        <v>1.6</v>
      </c>
      <c r="AM555">
        <v>0</v>
      </c>
      <c r="AN555">
        <v>0</v>
      </c>
      <c r="AO555">
        <v>0</v>
      </c>
      <c r="AP555">
        <v>0.1</v>
      </c>
      <c r="AQ555">
        <v>44</v>
      </c>
      <c r="AR555">
        <v>40</v>
      </c>
      <c r="AS555">
        <v>34</v>
      </c>
      <c r="AT555">
        <v>10</v>
      </c>
      <c r="AU555">
        <v>84.7166666666666</v>
      </c>
      <c r="AV555">
        <v>20.25</v>
      </c>
      <c r="AW555">
        <v>18.5</v>
      </c>
      <c r="AX555">
        <v>290.5</v>
      </c>
      <c r="AY555">
        <v>279.25</v>
      </c>
      <c r="AZ555">
        <v>193.25</v>
      </c>
      <c r="BA555">
        <v>4834.375</v>
      </c>
      <c r="BB555">
        <v>4549.3125</v>
      </c>
      <c r="BC555">
        <v>2431.0625</v>
      </c>
      <c r="BD555">
        <v>0.1</v>
      </c>
      <c r="BE555">
        <v>53</v>
      </c>
      <c r="BF555">
        <v>37.1</v>
      </c>
      <c r="BG555">
        <v>97.651</v>
      </c>
      <c r="BH555">
        <v>32.7510000000001</v>
      </c>
      <c r="BI555">
        <v>18.6009999999999</v>
      </c>
      <c r="BJ555">
        <v>783.5525202</v>
      </c>
      <c r="BK555">
        <v>144.117520200001</v>
      </c>
      <c r="BL555">
        <v>60.0517201999998</v>
      </c>
      <c r="BM555">
        <v>0.1</v>
      </c>
      <c r="BN555">
        <v>47.7</v>
      </c>
      <c r="BO555">
        <v>42.4</v>
      </c>
      <c r="BP555">
        <v>79.775</v>
      </c>
      <c r="BQ555">
        <v>50.175</v>
      </c>
      <c r="BR555">
        <v>33.975</v>
      </c>
      <c r="BS555">
        <v>631.954736111111</v>
      </c>
      <c r="BT555">
        <v>327.155013888888</v>
      </c>
      <c r="BU555">
        <v>175.685013888889</v>
      </c>
      <c r="BV555">
        <v>123.759203161225</v>
      </c>
      <c r="BW555">
        <v>2628.20199999999</v>
      </c>
      <c r="BX555">
        <v>0</v>
      </c>
      <c r="BY555" t="s">
        <v>153</v>
      </c>
      <c r="BZ555" t="s">
        <v>805</v>
      </c>
      <c r="CE555">
        <f>VLOOKUP(BY555,[1]flawdatabase_16in!$1:$1048576,7,0)</f>
        <v>30</v>
      </c>
      <c r="CF555">
        <f>VLOOKUP(BY555,[1]flawdatabase_16in!$1:$1048576,8,0)</f>
        <v>10</v>
      </c>
      <c r="CG555">
        <f>VLOOKUP(BY555,[1]flawdatabase_16in!$1:$1048576,9,0)</f>
        <v>1.6</v>
      </c>
      <c r="CH555">
        <f>VLOOKUP(BY555,[1]flawdatabase_16in!$1:$1048576,11,0)</f>
        <v>1</v>
      </c>
      <c r="CI555">
        <f>VLOOKUP(BY555,[1]flawdatabase_16in!$1:$1048576,10,0)</f>
        <v>0</v>
      </c>
      <c r="CJ555" t="str">
        <f>VLOOKUP(BY555,[2]flawdatabase_16in!$1:$1048576,4,0)</f>
        <v>MFL16S20_P0001</v>
      </c>
    </row>
    <row r="556" spans="1:88">
      <c r="A556" s="4">
        <v>44181.6684953704</v>
      </c>
      <c r="B556" t="s">
        <v>78</v>
      </c>
      <c r="C556" s="4">
        <v>44181.6684953704</v>
      </c>
      <c r="D556" t="s">
        <v>79</v>
      </c>
      <c r="E556" t="s">
        <v>589</v>
      </c>
      <c r="F556">
        <v>1</v>
      </c>
      <c r="G556">
        <v>1</v>
      </c>
      <c r="H556">
        <v>217</v>
      </c>
      <c r="I556">
        <v>5</v>
      </c>
      <c r="J556">
        <v>66.29</v>
      </c>
      <c r="K556">
        <v>66.496</v>
      </c>
      <c r="L556">
        <v>66.392</v>
      </c>
      <c r="M556">
        <v>33145</v>
      </c>
      <c r="N556">
        <v>33248</v>
      </c>
      <c r="O556">
        <v>33196</v>
      </c>
      <c r="P556">
        <v>1</v>
      </c>
      <c r="Q556">
        <v>3</v>
      </c>
      <c r="R556">
        <v>0</v>
      </c>
      <c r="S556">
        <v>0</v>
      </c>
      <c r="T556">
        <v>66.392</v>
      </c>
      <c r="U556">
        <v>3</v>
      </c>
      <c r="V556">
        <v>0</v>
      </c>
      <c r="W556">
        <v>0</v>
      </c>
      <c r="X556">
        <v>66.392</v>
      </c>
      <c r="Y556">
        <v>98</v>
      </c>
      <c r="Z556">
        <v>116</v>
      </c>
      <c r="AA556">
        <v>107</v>
      </c>
      <c r="AB556">
        <v>227.2</v>
      </c>
      <c r="AC556" s="6">
        <v>0.315277777777778</v>
      </c>
      <c r="AD556">
        <v>0.5</v>
      </c>
      <c r="AE556">
        <v>11.79</v>
      </c>
      <c r="AF556">
        <v>7.9</v>
      </c>
      <c r="AG556">
        <v>3</v>
      </c>
      <c r="AH556">
        <v>1</v>
      </c>
      <c r="AI556">
        <v>0</v>
      </c>
      <c r="AJ556">
        <v>30</v>
      </c>
      <c r="AK556">
        <v>10</v>
      </c>
      <c r="AL556">
        <v>2.8</v>
      </c>
      <c r="AM556">
        <v>0</v>
      </c>
      <c r="AN556">
        <v>0</v>
      </c>
      <c r="AO556">
        <v>0</v>
      </c>
      <c r="AP556">
        <v>0.1</v>
      </c>
      <c r="AQ556">
        <v>46</v>
      </c>
      <c r="AR556">
        <v>40</v>
      </c>
      <c r="AS556">
        <v>34</v>
      </c>
      <c r="AT556">
        <v>10</v>
      </c>
      <c r="AU556">
        <v>80.6191666666666</v>
      </c>
      <c r="AV556">
        <v>29.7609999999999</v>
      </c>
      <c r="AW556">
        <v>27.7429999999999</v>
      </c>
      <c r="AX556">
        <v>463.122</v>
      </c>
      <c r="AY556">
        <v>424.883999999999</v>
      </c>
      <c r="AZ556">
        <v>305.471</v>
      </c>
      <c r="BA556">
        <v>12014.748886</v>
      </c>
      <c r="BB556">
        <v>10463.9088759999</v>
      </c>
      <c r="BC556">
        <v>5889.69269899999</v>
      </c>
      <c r="BD556">
        <v>0.1</v>
      </c>
      <c r="BE556">
        <v>63.6</v>
      </c>
      <c r="BF556">
        <v>42.4</v>
      </c>
      <c r="BG556">
        <v>149.704</v>
      </c>
      <c r="BH556">
        <v>75.8540000000001</v>
      </c>
      <c r="BI556">
        <v>34.4039999999999</v>
      </c>
      <c r="BJ556">
        <v>1515.33067875555</v>
      </c>
      <c r="BK556">
        <v>609.415223200001</v>
      </c>
      <c r="BL556">
        <v>189.926523199999</v>
      </c>
      <c r="BM556">
        <v>0.1</v>
      </c>
      <c r="BN556">
        <v>68.9</v>
      </c>
      <c r="BO556">
        <v>42.4</v>
      </c>
      <c r="BP556">
        <v>186.94</v>
      </c>
      <c r="BQ556">
        <v>127.739999999999</v>
      </c>
      <c r="BR556">
        <v>55.1233333333333</v>
      </c>
      <c r="BS556">
        <v>2695.18507555555</v>
      </c>
      <c r="BT556">
        <v>1647.55707555555</v>
      </c>
      <c r="BU556">
        <v>470.201464444444</v>
      </c>
      <c r="BV556">
        <v>133.658856633407</v>
      </c>
      <c r="BW556">
        <v>4864.7915</v>
      </c>
      <c r="BX556">
        <v>0</v>
      </c>
      <c r="BY556" t="s">
        <v>179</v>
      </c>
      <c r="BZ556" t="s">
        <v>806</v>
      </c>
      <c r="CE556">
        <f>VLOOKUP(BY556,[1]flawdatabase_16in!$1:$1048576,7,0)</f>
        <v>30</v>
      </c>
      <c r="CF556">
        <f>VLOOKUP(BY556,[1]flawdatabase_16in!$1:$1048576,8,0)</f>
        <v>10</v>
      </c>
      <c r="CG556">
        <f>VLOOKUP(BY556,[1]flawdatabase_16in!$1:$1048576,9,0)</f>
        <v>2.8</v>
      </c>
      <c r="CH556">
        <f>VLOOKUP(BY556,[1]flawdatabase_16in!$1:$1048576,11,0)</f>
        <v>1</v>
      </c>
      <c r="CI556">
        <f>VLOOKUP(BY556,[1]flawdatabase_16in!$1:$1048576,10,0)</f>
        <v>0</v>
      </c>
      <c r="CJ556" t="str">
        <f>VLOOKUP(BY556,[2]flawdatabase_16in!$1:$1048576,4,0)</f>
        <v>MFL16S20_P0001</v>
      </c>
    </row>
    <row r="557" spans="1:88">
      <c r="A557" s="4">
        <v>44181.6684953704</v>
      </c>
      <c r="B557" t="s">
        <v>78</v>
      </c>
      <c r="C557" s="4">
        <v>44181.6684953704</v>
      </c>
      <c r="D557" t="s">
        <v>79</v>
      </c>
      <c r="E557" t="s">
        <v>589</v>
      </c>
      <c r="F557">
        <v>1</v>
      </c>
      <c r="G557">
        <v>1</v>
      </c>
      <c r="H557">
        <v>218</v>
      </c>
      <c r="I557">
        <v>5</v>
      </c>
      <c r="J557">
        <v>66.768</v>
      </c>
      <c r="K557">
        <v>67.022</v>
      </c>
      <c r="L557">
        <v>66.894</v>
      </c>
      <c r="M557">
        <v>33384</v>
      </c>
      <c r="N557">
        <v>33511</v>
      </c>
      <c r="O557">
        <v>33447</v>
      </c>
      <c r="P557">
        <v>1</v>
      </c>
      <c r="Q557">
        <v>3</v>
      </c>
      <c r="R557">
        <v>0</v>
      </c>
      <c r="S557">
        <v>0</v>
      </c>
      <c r="T557">
        <v>66.894</v>
      </c>
      <c r="U557">
        <v>3</v>
      </c>
      <c r="V557">
        <v>0</v>
      </c>
      <c r="W557">
        <v>0</v>
      </c>
      <c r="X557">
        <v>66.894</v>
      </c>
      <c r="Y557">
        <v>96</v>
      </c>
      <c r="Z557">
        <v>118</v>
      </c>
      <c r="AA557">
        <v>107</v>
      </c>
      <c r="AB557">
        <v>227.3</v>
      </c>
      <c r="AC557" s="6">
        <v>0.315277777777778</v>
      </c>
      <c r="AD557">
        <v>0.5</v>
      </c>
      <c r="AE557">
        <v>11.79</v>
      </c>
      <c r="AF557">
        <v>7.9</v>
      </c>
      <c r="AG557">
        <v>3</v>
      </c>
      <c r="AH557">
        <v>1</v>
      </c>
      <c r="AI557">
        <v>0</v>
      </c>
      <c r="AJ557">
        <v>30</v>
      </c>
      <c r="AK557">
        <v>10</v>
      </c>
      <c r="AL557">
        <v>4.4</v>
      </c>
      <c r="AM557">
        <v>0</v>
      </c>
      <c r="AN557">
        <v>0</v>
      </c>
      <c r="AO557">
        <v>0</v>
      </c>
      <c r="AP557">
        <v>0.1</v>
      </c>
      <c r="AQ557">
        <v>46</v>
      </c>
      <c r="AR557">
        <v>38</v>
      </c>
      <c r="AS557">
        <v>34</v>
      </c>
      <c r="AT557">
        <v>16</v>
      </c>
      <c r="AU557">
        <v>76.3776666666666</v>
      </c>
      <c r="AV557">
        <v>43.0079999999999</v>
      </c>
      <c r="AW557">
        <v>40.7429999999999</v>
      </c>
      <c r="AX557">
        <v>670.2465</v>
      </c>
      <c r="AY557">
        <v>595.702499999999</v>
      </c>
      <c r="AZ557">
        <v>406.424499999999</v>
      </c>
      <c r="BA557">
        <v>25560.87102525</v>
      </c>
      <c r="BB557">
        <v>21140.0656412499</v>
      </c>
      <c r="BC557">
        <v>10763.93023125</v>
      </c>
      <c r="BD557">
        <v>0.1</v>
      </c>
      <c r="BE557">
        <v>95.4</v>
      </c>
      <c r="BF557">
        <v>42.4</v>
      </c>
      <c r="BG557">
        <v>258.681666666666</v>
      </c>
      <c r="BH557">
        <v>169.115</v>
      </c>
      <c r="BI557">
        <v>50.4149999999999</v>
      </c>
      <c r="BJ557">
        <v>3884.08202277778</v>
      </c>
      <c r="BK557">
        <v>2272.575245</v>
      </c>
      <c r="BL557">
        <v>401.309244999999</v>
      </c>
      <c r="BM557">
        <v>0.1</v>
      </c>
      <c r="BN557">
        <v>90.1</v>
      </c>
      <c r="BO557">
        <v>42.4</v>
      </c>
      <c r="BP557">
        <v>367.966666666666</v>
      </c>
      <c r="BQ557">
        <v>271.516666666666</v>
      </c>
      <c r="BR557">
        <v>78.5833333333333</v>
      </c>
      <c r="BS557">
        <v>8159.22755555555</v>
      </c>
      <c r="BT557">
        <v>5845.8395</v>
      </c>
      <c r="BU557">
        <v>941.593388888889</v>
      </c>
      <c r="BV557">
        <v>69.6307625962512</v>
      </c>
      <c r="BW557">
        <v>8162.18849999999</v>
      </c>
      <c r="BX557">
        <v>0</v>
      </c>
      <c r="BY557" t="s">
        <v>181</v>
      </c>
      <c r="BZ557" t="s">
        <v>807</v>
      </c>
      <c r="CE557">
        <f>VLOOKUP(BY557,[1]flawdatabase_16in!$1:$1048576,7,0)</f>
        <v>30</v>
      </c>
      <c r="CF557">
        <f>VLOOKUP(BY557,[1]flawdatabase_16in!$1:$1048576,8,0)</f>
        <v>10</v>
      </c>
      <c r="CG557">
        <f>VLOOKUP(BY557,[1]flawdatabase_16in!$1:$1048576,9,0)</f>
        <v>4.4</v>
      </c>
      <c r="CH557">
        <f>VLOOKUP(BY557,[1]flawdatabase_16in!$1:$1048576,11,0)</f>
        <v>1</v>
      </c>
      <c r="CI557">
        <f>VLOOKUP(BY557,[1]flawdatabase_16in!$1:$1048576,10,0)</f>
        <v>0</v>
      </c>
      <c r="CJ557" t="str">
        <f>VLOOKUP(BY557,[2]flawdatabase_16in!$1:$1048576,4,0)</f>
        <v>MFL16S20_P0001</v>
      </c>
    </row>
    <row r="558" spans="1:88">
      <c r="A558" s="4">
        <v>44181.6684953704</v>
      </c>
      <c r="B558" t="s">
        <v>78</v>
      </c>
      <c r="C558" s="4">
        <v>44181.6684953704</v>
      </c>
      <c r="D558" t="s">
        <v>79</v>
      </c>
      <c r="E558" t="s">
        <v>589</v>
      </c>
      <c r="F558">
        <v>1</v>
      </c>
      <c r="G558">
        <v>1</v>
      </c>
      <c r="H558">
        <v>219</v>
      </c>
      <c r="I558">
        <v>5</v>
      </c>
      <c r="J558">
        <v>65.826</v>
      </c>
      <c r="K558">
        <v>65.946</v>
      </c>
      <c r="L558">
        <v>65.886</v>
      </c>
      <c r="M558">
        <v>32913</v>
      </c>
      <c r="N558">
        <v>32973</v>
      </c>
      <c r="O558">
        <v>32943</v>
      </c>
      <c r="P558">
        <v>1</v>
      </c>
      <c r="Q558">
        <v>3</v>
      </c>
      <c r="R558">
        <v>0</v>
      </c>
      <c r="S558">
        <v>0</v>
      </c>
      <c r="T558">
        <v>65.886</v>
      </c>
      <c r="U558">
        <v>3</v>
      </c>
      <c r="V558">
        <v>0</v>
      </c>
      <c r="W558">
        <v>0</v>
      </c>
      <c r="X558">
        <v>65.886</v>
      </c>
      <c r="Y558">
        <v>57</v>
      </c>
      <c r="Z558">
        <v>69</v>
      </c>
      <c r="AA558">
        <v>63</v>
      </c>
      <c r="AB558">
        <v>139.2</v>
      </c>
      <c r="AC558" s="6">
        <v>0.193055555555556</v>
      </c>
      <c r="AD558">
        <v>0.5</v>
      </c>
      <c r="AE558">
        <v>11.79</v>
      </c>
      <c r="AF558">
        <v>7.9</v>
      </c>
      <c r="AG558">
        <v>3</v>
      </c>
      <c r="AH558">
        <v>1</v>
      </c>
      <c r="AI558">
        <v>0</v>
      </c>
      <c r="AJ558">
        <v>30</v>
      </c>
      <c r="AK558">
        <v>10</v>
      </c>
      <c r="AL558">
        <v>1.6</v>
      </c>
      <c r="AM558">
        <v>0</v>
      </c>
      <c r="AN558">
        <v>0</v>
      </c>
      <c r="AO558">
        <v>0</v>
      </c>
      <c r="AP558">
        <v>0.1</v>
      </c>
      <c r="AQ558">
        <v>46</v>
      </c>
      <c r="AR558">
        <v>42</v>
      </c>
      <c r="AS558">
        <v>34</v>
      </c>
      <c r="AT558">
        <v>18</v>
      </c>
      <c r="AU558">
        <v>84.6071666666666</v>
      </c>
      <c r="AV558">
        <v>13.756</v>
      </c>
      <c r="AW558">
        <v>16.53</v>
      </c>
      <c r="AX558">
        <v>255.582</v>
      </c>
      <c r="AY558">
        <v>226.715</v>
      </c>
      <c r="AZ558">
        <v>121.963</v>
      </c>
      <c r="BA558">
        <v>3466.44658</v>
      </c>
      <c r="BB558">
        <v>2856.11334299999</v>
      </c>
      <c r="BC558">
        <v>956.068305000001</v>
      </c>
      <c r="BD558">
        <v>0.1</v>
      </c>
      <c r="BE558">
        <v>42.4</v>
      </c>
      <c r="BF558">
        <v>68.9</v>
      </c>
      <c r="BG558">
        <v>40.0380000000001</v>
      </c>
      <c r="BH558">
        <v>14.0879999999999</v>
      </c>
      <c r="BI558">
        <v>27.2046666666669</v>
      </c>
      <c r="BJ558">
        <v>139.741764355556</v>
      </c>
      <c r="BK558">
        <v>30.0941087999997</v>
      </c>
      <c r="BL558">
        <v>78.1026532444456</v>
      </c>
      <c r="BM558">
        <v>0.1</v>
      </c>
      <c r="BN558">
        <v>47.7</v>
      </c>
      <c r="BO558">
        <v>42.4</v>
      </c>
      <c r="BP558">
        <v>51.4613333333333</v>
      </c>
      <c r="BQ558">
        <v>20.4446666666666</v>
      </c>
      <c r="BR558">
        <v>18.3446666666666</v>
      </c>
      <c r="BS558">
        <v>241.599219022222</v>
      </c>
      <c r="BT558">
        <v>58.9716745777777</v>
      </c>
      <c r="BU558">
        <v>49.9208301333333</v>
      </c>
      <c r="BV558">
        <v>86.1231303651683</v>
      </c>
      <c r="BW558">
        <v>2391.87966666666</v>
      </c>
      <c r="BX558">
        <v>0</v>
      </c>
      <c r="BY558" t="s">
        <v>173</v>
      </c>
      <c r="BZ558" t="s">
        <v>808</v>
      </c>
      <c r="CE558">
        <f>VLOOKUP(BY558,[1]flawdatabase_16in!$1:$1048576,7,0)</f>
        <v>30</v>
      </c>
      <c r="CF558">
        <f>VLOOKUP(BY558,[1]flawdatabase_16in!$1:$1048576,8,0)</f>
        <v>10</v>
      </c>
      <c r="CG558">
        <f>VLOOKUP(BY558,[1]flawdatabase_16in!$1:$1048576,9,0)</f>
        <v>1.6</v>
      </c>
      <c r="CH558">
        <f>VLOOKUP(BY558,[1]flawdatabase_16in!$1:$1048576,11,0)</f>
        <v>1</v>
      </c>
      <c r="CI558">
        <f>VLOOKUP(BY558,[1]flawdatabase_16in!$1:$1048576,10,0)</f>
        <v>0</v>
      </c>
      <c r="CJ558" t="str">
        <f>VLOOKUP(BY558,[2]flawdatabase_16in!$1:$1048576,4,0)</f>
        <v>MFL16S20_P0001</v>
      </c>
    </row>
    <row r="559" spans="1:88">
      <c r="A559" s="4">
        <v>44181.6684953704</v>
      </c>
      <c r="B559" t="s">
        <v>78</v>
      </c>
      <c r="C559" s="4">
        <v>44181.6684953704</v>
      </c>
      <c r="D559" t="s">
        <v>79</v>
      </c>
      <c r="E559" t="s">
        <v>589</v>
      </c>
      <c r="F559">
        <v>1</v>
      </c>
      <c r="G559">
        <v>1</v>
      </c>
      <c r="H559">
        <v>220</v>
      </c>
      <c r="I559">
        <v>5</v>
      </c>
      <c r="J559">
        <v>66.308</v>
      </c>
      <c r="K559">
        <v>66.486</v>
      </c>
      <c r="L559">
        <v>66.396</v>
      </c>
      <c r="M559">
        <v>33154</v>
      </c>
      <c r="N559">
        <v>33243</v>
      </c>
      <c r="O559">
        <v>33198</v>
      </c>
      <c r="P559">
        <v>1</v>
      </c>
      <c r="Q559">
        <v>3</v>
      </c>
      <c r="R559">
        <v>0</v>
      </c>
      <c r="S559">
        <v>0</v>
      </c>
      <c r="T559">
        <v>66.396</v>
      </c>
      <c r="U559">
        <v>3</v>
      </c>
      <c r="V559">
        <v>0</v>
      </c>
      <c r="W559">
        <v>0</v>
      </c>
      <c r="X559">
        <v>66.396</v>
      </c>
      <c r="Y559">
        <v>54</v>
      </c>
      <c r="Z559">
        <v>72</v>
      </c>
      <c r="AA559">
        <v>63</v>
      </c>
      <c r="AB559">
        <v>139.2</v>
      </c>
      <c r="AC559" s="6">
        <v>0.193055555555556</v>
      </c>
      <c r="AD559">
        <v>0.5</v>
      </c>
      <c r="AE559">
        <v>11.79</v>
      </c>
      <c r="AF559">
        <v>7.9</v>
      </c>
      <c r="AG559">
        <v>3</v>
      </c>
      <c r="AH559">
        <v>1</v>
      </c>
      <c r="AI559">
        <v>0</v>
      </c>
      <c r="AJ559">
        <v>30</v>
      </c>
      <c r="AK559">
        <v>10</v>
      </c>
      <c r="AL559">
        <v>2.8</v>
      </c>
      <c r="AM559">
        <v>0</v>
      </c>
      <c r="AN559">
        <v>0</v>
      </c>
      <c r="AO559">
        <v>0</v>
      </c>
      <c r="AP559">
        <v>0.1</v>
      </c>
      <c r="AQ559">
        <v>50</v>
      </c>
      <c r="AR559">
        <v>40</v>
      </c>
      <c r="AS559">
        <v>36</v>
      </c>
      <c r="AT559">
        <v>22</v>
      </c>
      <c r="AU559">
        <v>79.6161666666666</v>
      </c>
      <c r="AV559">
        <v>25.258</v>
      </c>
      <c r="AW559">
        <v>25.244</v>
      </c>
      <c r="AX559">
        <v>441.16</v>
      </c>
      <c r="AY559">
        <v>360.405</v>
      </c>
      <c r="AZ559">
        <v>264.236</v>
      </c>
      <c r="BA559">
        <v>10168.51593</v>
      </c>
      <c r="BB559">
        <v>7374.38719499999</v>
      </c>
      <c r="BC559">
        <v>4241.338004</v>
      </c>
      <c r="BD559">
        <v>0.1</v>
      </c>
      <c r="BE559">
        <v>68.9</v>
      </c>
      <c r="BF559">
        <v>42.4</v>
      </c>
      <c r="BG559">
        <v>106.006666666666</v>
      </c>
      <c r="BH559">
        <v>72.5233333333335</v>
      </c>
      <c r="BI559">
        <v>33.3399999999999</v>
      </c>
      <c r="BJ559">
        <v>804.129097777778</v>
      </c>
      <c r="BK559">
        <v>500.268264444446</v>
      </c>
      <c r="BL559">
        <v>160.129319999999</v>
      </c>
      <c r="BM559">
        <v>0.1</v>
      </c>
      <c r="BN559">
        <v>63.6</v>
      </c>
      <c r="BO559">
        <v>47.7</v>
      </c>
      <c r="BP559">
        <v>201.468333333333</v>
      </c>
      <c r="BQ559">
        <v>88.4016666666666</v>
      </c>
      <c r="BR559">
        <v>47.2516666666666</v>
      </c>
      <c r="BS559">
        <v>2675.95717833333</v>
      </c>
      <c r="BT559">
        <v>816.884067222222</v>
      </c>
      <c r="BU559">
        <v>315.209067222222</v>
      </c>
      <c r="BV559">
        <v>123.760621102409</v>
      </c>
      <c r="BW559">
        <v>4646.97499999999</v>
      </c>
      <c r="BX559">
        <v>0</v>
      </c>
      <c r="BY559" t="s">
        <v>175</v>
      </c>
      <c r="BZ559" t="s">
        <v>809</v>
      </c>
      <c r="CE559">
        <f>VLOOKUP(BY559,[1]flawdatabase_16in!$1:$1048576,7,0)</f>
        <v>30</v>
      </c>
      <c r="CF559">
        <f>VLOOKUP(BY559,[1]flawdatabase_16in!$1:$1048576,8,0)</f>
        <v>10</v>
      </c>
      <c r="CG559">
        <f>VLOOKUP(BY559,[1]flawdatabase_16in!$1:$1048576,9,0)</f>
        <v>2.8</v>
      </c>
      <c r="CH559">
        <f>VLOOKUP(BY559,[1]flawdatabase_16in!$1:$1048576,11,0)</f>
        <v>1</v>
      </c>
      <c r="CI559">
        <f>VLOOKUP(BY559,[1]flawdatabase_16in!$1:$1048576,10,0)</f>
        <v>0</v>
      </c>
      <c r="CJ559" t="str">
        <f>VLOOKUP(BY559,[2]flawdatabase_16in!$1:$1048576,4,0)</f>
        <v>MFL16S20_P0001</v>
      </c>
    </row>
    <row r="560" spans="1:88">
      <c r="A560" s="4">
        <v>44181.6684953704</v>
      </c>
      <c r="B560" t="s">
        <v>78</v>
      </c>
      <c r="C560" s="4">
        <v>44181.6684953704</v>
      </c>
      <c r="D560" t="s">
        <v>79</v>
      </c>
      <c r="E560" t="s">
        <v>589</v>
      </c>
      <c r="F560">
        <v>1</v>
      </c>
      <c r="G560">
        <v>1</v>
      </c>
      <c r="H560">
        <v>221</v>
      </c>
      <c r="I560">
        <v>5</v>
      </c>
      <c r="J560">
        <v>66.806</v>
      </c>
      <c r="K560">
        <v>66.982</v>
      </c>
      <c r="L560">
        <v>66.894</v>
      </c>
      <c r="M560">
        <v>33403</v>
      </c>
      <c r="N560">
        <v>33491</v>
      </c>
      <c r="O560">
        <v>33447</v>
      </c>
      <c r="P560">
        <v>1</v>
      </c>
      <c r="Q560">
        <v>3</v>
      </c>
      <c r="R560">
        <v>0</v>
      </c>
      <c r="S560">
        <v>0</v>
      </c>
      <c r="T560">
        <v>66.894</v>
      </c>
      <c r="U560">
        <v>3</v>
      </c>
      <c r="V560">
        <v>0</v>
      </c>
      <c r="W560">
        <v>0</v>
      </c>
      <c r="X560">
        <v>66.894</v>
      </c>
      <c r="Y560">
        <v>51</v>
      </c>
      <c r="Z560">
        <v>73</v>
      </c>
      <c r="AA560">
        <v>62</v>
      </c>
      <c r="AB560">
        <v>137.3</v>
      </c>
      <c r="AC560" s="6">
        <v>0.190277777777778</v>
      </c>
      <c r="AD560">
        <v>0.5</v>
      </c>
      <c r="AE560">
        <v>11.79</v>
      </c>
      <c r="AF560">
        <v>7.9</v>
      </c>
      <c r="AG560">
        <v>3</v>
      </c>
      <c r="AH560">
        <v>1</v>
      </c>
      <c r="AI560">
        <v>0</v>
      </c>
      <c r="AJ560">
        <v>30</v>
      </c>
      <c r="AK560">
        <v>10</v>
      </c>
      <c r="AL560">
        <v>4</v>
      </c>
      <c r="AM560">
        <v>0</v>
      </c>
      <c r="AN560">
        <v>0</v>
      </c>
      <c r="AO560">
        <v>0</v>
      </c>
      <c r="AP560">
        <v>0.1</v>
      </c>
      <c r="AQ560">
        <v>46</v>
      </c>
      <c r="AR560">
        <v>42</v>
      </c>
      <c r="AS560">
        <v>34</v>
      </c>
      <c r="AT560">
        <v>20</v>
      </c>
      <c r="AU560">
        <v>74.9941666666666</v>
      </c>
      <c r="AV560">
        <v>40.006</v>
      </c>
      <c r="AW560">
        <v>37.243</v>
      </c>
      <c r="AX560">
        <v>616.9695</v>
      </c>
      <c r="AY560">
        <v>566.720499999999</v>
      </c>
      <c r="AZ560">
        <v>313.2105</v>
      </c>
      <c r="BA560">
        <v>20721.65871225</v>
      </c>
      <c r="BB560">
        <v>18060.6794402499</v>
      </c>
      <c r="BC560">
        <v>6276.55460425</v>
      </c>
      <c r="BD560">
        <v>0.1</v>
      </c>
      <c r="BE560">
        <v>90.1</v>
      </c>
      <c r="BF560">
        <v>42.4</v>
      </c>
      <c r="BG560">
        <v>203.894</v>
      </c>
      <c r="BH560">
        <v>119.894</v>
      </c>
      <c r="BI560">
        <v>46.344</v>
      </c>
      <c r="BJ560">
        <v>2410.90452275555</v>
      </c>
      <c r="BK560">
        <v>1233.26392275555</v>
      </c>
      <c r="BL560">
        <v>323.955422755556</v>
      </c>
      <c r="BM560">
        <v>0.1</v>
      </c>
      <c r="BN560">
        <v>84.8</v>
      </c>
      <c r="BO560">
        <v>42.4</v>
      </c>
      <c r="BP560">
        <v>291.886222222222</v>
      </c>
      <c r="BQ560">
        <v>154.230666666666</v>
      </c>
      <c r="BR560">
        <v>65.2806666666666</v>
      </c>
      <c r="BS560">
        <v>5056.64596092839</v>
      </c>
      <c r="BT560">
        <v>2187.50172142222</v>
      </c>
      <c r="BU560">
        <v>633.983421422222</v>
      </c>
      <c r="BV560">
        <v>110.947270746388</v>
      </c>
      <c r="BW560">
        <v>7427.98575</v>
      </c>
      <c r="BX560">
        <v>0</v>
      </c>
      <c r="BY560" t="s">
        <v>177</v>
      </c>
      <c r="BZ560" t="s">
        <v>810</v>
      </c>
      <c r="CE560">
        <f>VLOOKUP(BY560,[1]flawdatabase_16in!$1:$1048576,7,0)</f>
        <v>30</v>
      </c>
      <c r="CF560">
        <f>VLOOKUP(BY560,[1]flawdatabase_16in!$1:$1048576,8,0)</f>
        <v>10</v>
      </c>
      <c r="CG560">
        <f>VLOOKUP(BY560,[1]flawdatabase_16in!$1:$1048576,9,0)</f>
        <v>4</v>
      </c>
      <c r="CH560">
        <f>VLOOKUP(BY560,[1]flawdatabase_16in!$1:$1048576,11,0)</f>
        <v>1</v>
      </c>
      <c r="CI560">
        <f>VLOOKUP(BY560,[1]flawdatabase_16in!$1:$1048576,10,0)</f>
        <v>0</v>
      </c>
      <c r="CJ560" t="str">
        <f>VLOOKUP(BY560,[2]flawdatabase_16in!$1:$1048576,4,0)</f>
        <v>MFL16S20_P0001</v>
      </c>
    </row>
    <row r="561" spans="1:88">
      <c r="A561" s="4">
        <v>44181.6684953704</v>
      </c>
      <c r="B561" t="s">
        <v>78</v>
      </c>
      <c r="C561" s="4">
        <v>44181.6684953704</v>
      </c>
      <c r="D561" t="s">
        <v>79</v>
      </c>
      <c r="E561" t="s">
        <v>589</v>
      </c>
      <c r="F561">
        <v>1</v>
      </c>
      <c r="G561">
        <v>1</v>
      </c>
      <c r="H561">
        <v>222</v>
      </c>
      <c r="I561">
        <v>5</v>
      </c>
      <c r="J561">
        <v>68.844</v>
      </c>
      <c r="K561">
        <v>69.038</v>
      </c>
      <c r="L561">
        <v>68.94</v>
      </c>
      <c r="M561">
        <v>34422</v>
      </c>
      <c r="N561">
        <v>34519</v>
      </c>
      <c r="O561">
        <v>34470</v>
      </c>
      <c r="P561">
        <v>1</v>
      </c>
      <c r="Q561">
        <v>3</v>
      </c>
      <c r="R561">
        <v>0</v>
      </c>
      <c r="S561">
        <v>0</v>
      </c>
      <c r="T561">
        <v>68.94</v>
      </c>
      <c r="U561">
        <v>3</v>
      </c>
      <c r="V561">
        <v>0</v>
      </c>
      <c r="W561">
        <v>0</v>
      </c>
      <c r="X561">
        <v>68.94</v>
      </c>
      <c r="Y561">
        <v>124</v>
      </c>
      <c r="Z561">
        <v>140</v>
      </c>
      <c r="AA561">
        <v>132</v>
      </c>
      <c r="AB561">
        <v>277.5</v>
      </c>
      <c r="AC561" s="6">
        <v>0.385416666666667</v>
      </c>
      <c r="AD561">
        <v>0.5</v>
      </c>
      <c r="AE561">
        <v>11.79</v>
      </c>
      <c r="AF561">
        <v>7.9</v>
      </c>
      <c r="AG561">
        <v>3</v>
      </c>
      <c r="AH561">
        <v>1</v>
      </c>
      <c r="AI561">
        <v>0</v>
      </c>
      <c r="AJ561">
        <v>30</v>
      </c>
      <c r="AK561">
        <v>10</v>
      </c>
      <c r="AL561">
        <v>0.4</v>
      </c>
      <c r="AM561">
        <v>0</v>
      </c>
      <c r="AN561">
        <v>0</v>
      </c>
      <c r="AO561">
        <v>0</v>
      </c>
      <c r="AP561">
        <v>0.1</v>
      </c>
      <c r="AQ561">
        <v>92</v>
      </c>
      <c r="AR561">
        <v>82</v>
      </c>
      <c r="AS561">
        <v>72</v>
      </c>
      <c r="AT561">
        <v>68</v>
      </c>
      <c r="AU561">
        <v>94.7166666666666</v>
      </c>
      <c r="AV561">
        <v>0.5</v>
      </c>
      <c r="AW561">
        <v>0</v>
      </c>
      <c r="AX561">
        <v>68.75</v>
      </c>
      <c r="AY561">
        <v>65.75</v>
      </c>
      <c r="AZ561">
        <v>63.5</v>
      </c>
      <c r="BA561">
        <v>144.9375</v>
      </c>
      <c r="BB561">
        <v>142.8125</v>
      </c>
      <c r="BC561">
        <v>141.25</v>
      </c>
      <c r="BD561">
        <v>0.1</v>
      </c>
      <c r="BE561">
        <v>53</v>
      </c>
      <c r="BF561">
        <v>74.2</v>
      </c>
      <c r="BG561">
        <v>41.3570000000001</v>
      </c>
      <c r="BH561">
        <v>18.457</v>
      </c>
      <c r="BI561">
        <v>20.9026666666666</v>
      </c>
      <c r="BJ561">
        <v>106.585154244445</v>
      </c>
      <c r="BK561">
        <v>37.5278653555556</v>
      </c>
      <c r="BL561">
        <v>33.0310529333332</v>
      </c>
      <c r="BM561">
        <v>0.1</v>
      </c>
      <c r="BN561">
        <v>63.6</v>
      </c>
      <c r="BO561">
        <v>63.6</v>
      </c>
      <c r="BP561">
        <v>14.29</v>
      </c>
      <c r="BQ561">
        <v>9.73999999999999</v>
      </c>
      <c r="BR561">
        <v>9.73999999999999</v>
      </c>
      <c r="BS561">
        <v>15.2507755555555</v>
      </c>
      <c r="BT561">
        <v>8.90327555555554</v>
      </c>
      <c r="BU561">
        <v>8.90327555555554</v>
      </c>
      <c r="BV561">
        <v>134.278483578851</v>
      </c>
      <c r="BW561">
        <v>1017.07266666666</v>
      </c>
      <c r="BX561">
        <v>0</v>
      </c>
      <c r="BY561" t="s">
        <v>207</v>
      </c>
      <c r="BZ561" t="s">
        <v>811</v>
      </c>
      <c r="CE561">
        <f>VLOOKUP(BY561,[1]flawdatabase_16in!$1:$1048576,7,0)</f>
        <v>30</v>
      </c>
      <c r="CF561">
        <f>VLOOKUP(BY561,[1]flawdatabase_16in!$1:$1048576,8,0)</f>
        <v>10</v>
      </c>
      <c r="CG561">
        <f>VLOOKUP(BY561,[1]flawdatabase_16in!$1:$1048576,9,0)</f>
        <v>0.4</v>
      </c>
      <c r="CH561">
        <f>VLOOKUP(BY561,[1]flawdatabase_16in!$1:$1048576,11,0)</f>
        <v>1</v>
      </c>
      <c r="CI561">
        <f>VLOOKUP(BY561,[1]flawdatabase_16in!$1:$1048576,10,0)</f>
        <v>0</v>
      </c>
      <c r="CJ561" t="str">
        <f>VLOOKUP(BY561,[2]flawdatabase_16in!$1:$1048576,4,0)</f>
        <v>MFL16S20_P0002</v>
      </c>
    </row>
    <row r="562" spans="1:88">
      <c r="A562" s="4">
        <v>44181.6684953704</v>
      </c>
      <c r="B562" t="s">
        <v>78</v>
      </c>
      <c r="C562" s="4">
        <v>44181.6684953704</v>
      </c>
      <c r="D562" t="s">
        <v>79</v>
      </c>
      <c r="E562" t="s">
        <v>589</v>
      </c>
      <c r="F562">
        <v>1</v>
      </c>
      <c r="G562">
        <v>1</v>
      </c>
      <c r="H562">
        <v>223</v>
      </c>
      <c r="I562">
        <v>5</v>
      </c>
      <c r="J562">
        <v>69.346</v>
      </c>
      <c r="K562">
        <v>69.518</v>
      </c>
      <c r="L562">
        <v>69.432</v>
      </c>
      <c r="M562">
        <v>34673</v>
      </c>
      <c r="N562">
        <v>34759</v>
      </c>
      <c r="O562">
        <v>34716</v>
      </c>
      <c r="P562">
        <v>1</v>
      </c>
      <c r="Q562">
        <v>3</v>
      </c>
      <c r="R562">
        <v>0</v>
      </c>
      <c r="S562">
        <v>0</v>
      </c>
      <c r="T562">
        <v>69.432</v>
      </c>
      <c r="U562">
        <v>3</v>
      </c>
      <c r="V562">
        <v>0</v>
      </c>
      <c r="W562">
        <v>0</v>
      </c>
      <c r="X562">
        <v>69.432</v>
      </c>
      <c r="Y562">
        <v>124</v>
      </c>
      <c r="Z562">
        <v>141</v>
      </c>
      <c r="AA562">
        <v>132</v>
      </c>
      <c r="AB562">
        <v>277.3</v>
      </c>
      <c r="AC562" s="6">
        <v>0.384722222222222</v>
      </c>
      <c r="AD562">
        <v>0.5</v>
      </c>
      <c r="AE562">
        <v>11.79</v>
      </c>
      <c r="AF562">
        <v>7.9</v>
      </c>
      <c r="AG562">
        <v>3</v>
      </c>
      <c r="AH562">
        <v>1</v>
      </c>
      <c r="AI562">
        <v>0</v>
      </c>
      <c r="AJ562">
        <v>30</v>
      </c>
      <c r="AK562">
        <v>10</v>
      </c>
      <c r="AL562">
        <v>1.2</v>
      </c>
      <c r="AM562">
        <v>0</v>
      </c>
      <c r="AN562">
        <v>0</v>
      </c>
      <c r="AO562">
        <v>0</v>
      </c>
      <c r="AP562">
        <v>0.1</v>
      </c>
      <c r="AQ562">
        <v>52</v>
      </c>
      <c r="AR562">
        <v>46</v>
      </c>
      <c r="AS562">
        <v>34</v>
      </c>
      <c r="AT562">
        <v>14</v>
      </c>
      <c r="AU562">
        <v>91.2371666666666</v>
      </c>
      <c r="AV562">
        <v>10.763</v>
      </c>
      <c r="AW562">
        <v>9.494</v>
      </c>
      <c r="AX562">
        <v>168.606</v>
      </c>
      <c r="AY562">
        <v>155.301999999999</v>
      </c>
      <c r="AZ562">
        <v>109.002</v>
      </c>
      <c r="BA562">
        <v>1502.81318599999</v>
      </c>
      <c r="BB562">
        <v>1339.45179599999</v>
      </c>
      <c r="BC562">
        <v>753.06848</v>
      </c>
      <c r="BD562">
        <v>0.1</v>
      </c>
      <c r="BE562">
        <v>63.6</v>
      </c>
      <c r="BF562">
        <v>47.7</v>
      </c>
      <c r="BG562">
        <v>49.5116666666668</v>
      </c>
      <c r="BH562">
        <v>25.395</v>
      </c>
      <c r="BI562">
        <v>18.1449999999999</v>
      </c>
      <c r="BJ562">
        <v>162.439182777778</v>
      </c>
      <c r="BK562">
        <v>61.6346272222222</v>
      </c>
      <c r="BL562">
        <v>39.4366272222221</v>
      </c>
      <c r="BM562">
        <v>0.1</v>
      </c>
      <c r="BN562">
        <v>68.9</v>
      </c>
      <c r="BO562">
        <v>47.7</v>
      </c>
      <c r="BP562">
        <v>62.3466666666666</v>
      </c>
      <c r="BQ562">
        <v>42.9466666666666</v>
      </c>
      <c r="BR562">
        <v>19.3966666666666</v>
      </c>
      <c r="BS562">
        <v>283.211524444444</v>
      </c>
      <c r="BT562">
        <v>171.376302222222</v>
      </c>
      <c r="BU562">
        <v>48.9271355555555</v>
      </c>
      <c r="BV562">
        <v>122.540292035162</v>
      </c>
      <c r="BW562">
        <v>1862.28333333333</v>
      </c>
      <c r="BX562">
        <v>0</v>
      </c>
      <c r="BY562" t="s">
        <v>205</v>
      </c>
      <c r="BZ562" t="s">
        <v>812</v>
      </c>
      <c r="CE562">
        <f>VLOOKUP(BY562,[1]flawdatabase_16in!$1:$1048576,7,0)</f>
        <v>30</v>
      </c>
      <c r="CF562">
        <f>VLOOKUP(BY562,[1]flawdatabase_16in!$1:$1048576,8,0)</f>
        <v>10</v>
      </c>
      <c r="CG562">
        <f>VLOOKUP(BY562,[1]flawdatabase_16in!$1:$1048576,9,0)</f>
        <v>1.2</v>
      </c>
      <c r="CH562">
        <f>VLOOKUP(BY562,[1]flawdatabase_16in!$1:$1048576,11,0)</f>
        <v>1</v>
      </c>
      <c r="CI562">
        <f>VLOOKUP(BY562,[1]flawdatabase_16in!$1:$1048576,10,0)</f>
        <v>0</v>
      </c>
      <c r="CJ562" t="str">
        <f>VLOOKUP(BY562,[2]flawdatabase_16in!$1:$1048576,4,0)</f>
        <v>MFL16S20_P0002</v>
      </c>
    </row>
    <row r="563" spans="1:88">
      <c r="A563" s="4">
        <v>44181.6684953704</v>
      </c>
      <c r="B563" t="s">
        <v>78</v>
      </c>
      <c r="C563" s="4">
        <v>44181.6684953704</v>
      </c>
      <c r="D563" t="s">
        <v>79</v>
      </c>
      <c r="E563" t="s">
        <v>589</v>
      </c>
      <c r="F563">
        <v>1</v>
      </c>
      <c r="G563">
        <v>1</v>
      </c>
      <c r="H563">
        <v>224</v>
      </c>
      <c r="I563">
        <v>5</v>
      </c>
      <c r="J563">
        <v>69.838</v>
      </c>
      <c r="K563">
        <v>70.016</v>
      </c>
      <c r="L563">
        <v>69.926</v>
      </c>
      <c r="M563">
        <v>34919</v>
      </c>
      <c r="N563">
        <v>35008</v>
      </c>
      <c r="O563">
        <v>34963</v>
      </c>
      <c r="P563">
        <v>1</v>
      </c>
      <c r="Q563">
        <v>3</v>
      </c>
      <c r="R563">
        <v>0</v>
      </c>
      <c r="S563">
        <v>0</v>
      </c>
      <c r="T563">
        <v>69.926</v>
      </c>
      <c r="U563">
        <v>3</v>
      </c>
      <c r="V563">
        <v>0</v>
      </c>
      <c r="W563">
        <v>0</v>
      </c>
      <c r="X563">
        <v>69.926</v>
      </c>
      <c r="Y563">
        <v>124</v>
      </c>
      <c r="Z563">
        <v>142</v>
      </c>
      <c r="AA563">
        <v>133</v>
      </c>
      <c r="AB563">
        <v>279.2</v>
      </c>
      <c r="AC563" s="6">
        <v>0.3875</v>
      </c>
      <c r="AD563">
        <v>0.5</v>
      </c>
      <c r="AE563">
        <v>11.79</v>
      </c>
      <c r="AF563">
        <v>7.9</v>
      </c>
      <c r="AG563">
        <v>3</v>
      </c>
      <c r="AH563">
        <v>1</v>
      </c>
      <c r="AI563">
        <v>0</v>
      </c>
      <c r="AJ563">
        <v>30</v>
      </c>
      <c r="AK563">
        <v>10</v>
      </c>
      <c r="AL563">
        <v>2.8</v>
      </c>
      <c r="AM563">
        <v>0</v>
      </c>
      <c r="AN563">
        <v>0</v>
      </c>
      <c r="AO563">
        <v>0</v>
      </c>
      <c r="AP563">
        <v>0.1</v>
      </c>
      <c r="AQ563">
        <v>50</v>
      </c>
      <c r="AR563">
        <v>44</v>
      </c>
      <c r="AS563">
        <v>38</v>
      </c>
      <c r="AT563">
        <v>12</v>
      </c>
      <c r="AU563">
        <v>86.2436666666666</v>
      </c>
      <c r="AV563">
        <v>22.76</v>
      </c>
      <c r="AW563">
        <v>25.241</v>
      </c>
      <c r="AX563">
        <v>443.964</v>
      </c>
      <c r="AY563">
        <v>391.938</v>
      </c>
      <c r="AZ563">
        <v>260.602</v>
      </c>
      <c r="BA563">
        <v>9712.236376</v>
      </c>
      <c r="BB563">
        <v>8034.939528</v>
      </c>
      <c r="BC563">
        <v>3957.83540599999</v>
      </c>
      <c r="BD563">
        <v>0.1</v>
      </c>
      <c r="BE563">
        <v>74.2</v>
      </c>
      <c r="BF563">
        <v>58.3</v>
      </c>
      <c r="BG563">
        <v>119.232333333333</v>
      </c>
      <c r="BH563">
        <v>90.1656666666668</v>
      </c>
      <c r="BI563">
        <v>44.4989999999998</v>
      </c>
      <c r="BJ563">
        <v>954.193337977778</v>
      </c>
      <c r="BK563">
        <v>686.545671311113</v>
      </c>
      <c r="BL563">
        <v>216.21718242222</v>
      </c>
      <c r="BM563">
        <v>0.1</v>
      </c>
      <c r="BN563">
        <v>74.2</v>
      </c>
      <c r="BO563">
        <v>53</v>
      </c>
      <c r="BP563">
        <v>175.215333333333</v>
      </c>
      <c r="BQ563">
        <v>132.982</v>
      </c>
      <c r="BR563">
        <v>68.9653333333333</v>
      </c>
      <c r="BS563">
        <v>2152.50862924444</v>
      </c>
      <c r="BT563">
        <v>1532.37651813333</v>
      </c>
      <c r="BU563">
        <v>550.420373688889</v>
      </c>
      <c r="BV563">
        <v>123.499801920403</v>
      </c>
      <c r="BW563">
        <v>4756.979</v>
      </c>
      <c r="BX563">
        <v>0</v>
      </c>
      <c r="BY563" t="s">
        <v>203</v>
      </c>
      <c r="BZ563" t="s">
        <v>813</v>
      </c>
      <c r="CE563">
        <f>VLOOKUP(BY563,[1]flawdatabase_16in!$1:$1048576,7,0)</f>
        <v>30</v>
      </c>
      <c r="CF563">
        <f>VLOOKUP(BY563,[1]flawdatabase_16in!$1:$1048576,8,0)</f>
        <v>10</v>
      </c>
      <c r="CG563">
        <f>VLOOKUP(BY563,[1]flawdatabase_16in!$1:$1048576,9,0)</f>
        <v>2.8</v>
      </c>
      <c r="CH563">
        <f>VLOOKUP(BY563,[1]flawdatabase_16in!$1:$1048576,11,0)</f>
        <v>1</v>
      </c>
      <c r="CI563">
        <f>VLOOKUP(BY563,[1]flawdatabase_16in!$1:$1048576,10,0)</f>
        <v>0</v>
      </c>
      <c r="CJ563" t="str">
        <f>VLOOKUP(BY563,[2]flawdatabase_16in!$1:$1048576,4,0)</f>
        <v>MFL16S20_P0002</v>
      </c>
    </row>
    <row r="564" spans="1:88">
      <c r="A564" s="4">
        <v>44181.6684953704</v>
      </c>
      <c r="B564" t="s">
        <v>78</v>
      </c>
      <c r="C564" s="4">
        <v>44181.6684953704</v>
      </c>
      <c r="D564" t="s">
        <v>79</v>
      </c>
      <c r="E564" t="s">
        <v>589</v>
      </c>
      <c r="F564">
        <v>1</v>
      </c>
      <c r="G564">
        <v>1</v>
      </c>
      <c r="H564">
        <v>225</v>
      </c>
      <c r="I564">
        <v>5</v>
      </c>
      <c r="J564">
        <v>70.332</v>
      </c>
      <c r="K564">
        <v>70.534</v>
      </c>
      <c r="L564">
        <v>70.432</v>
      </c>
      <c r="M564">
        <v>35166</v>
      </c>
      <c r="N564">
        <v>35267</v>
      </c>
      <c r="O564">
        <v>35216</v>
      </c>
      <c r="P564">
        <v>1</v>
      </c>
      <c r="Q564">
        <v>3</v>
      </c>
      <c r="R564">
        <v>0</v>
      </c>
      <c r="S564">
        <v>0</v>
      </c>
      <c r="T564">
        <v>70.432</v>
      </c>
      <c r="U564">
        <v>3</v>
      </c>
      <c r="V564">
        <v>0</v>
      </c>
      <c r="W564">
        <v>0</v>
      </c>
      <c r="X564">
        <v>70.432</v>
      </c>
      <c r="Y564">
        <v>122</v>
      </c>
      <c r="Z564">
        <v>144</v>
      </c>
      <c r="AA564">
        <v>133</v>
      </c>
      <c r="AB564">
        <v>279.2</v>
      </c>
      <c r="AC564" s="6">
        <v>0.3875</v>
      </c>
      <c r="AD564">
        <v>0.5</v>
      </c>
      <c r="AE564">
        <v>11.79</v>
      </c>
      <c r="AF564">
        <v>7.9</v>
      </c>
      <c r="AG564">
        <v>3</v>
      </c>
      <c r="AH564">
        <v>1</v>
      </c>
      <c r="AI564">
        <v>0</v>
      </c>
      <c r="AJ564">
        <v>30</v>
      </c>
      <c r="AK564">
        <v>10</v>
      </c>
      <c r="AL564">
        <v>4</v>
      </c>
      <c r="AM564">
        <v>0</v>
      </c>
      <c r="AN564">
        <v>0</v>
      </c>
      <c r="AO564">
        <v>0</v>
      </c>
      <c r="AP564">
        <v>0.1</v>
      </c>
      <c r="AQ564">
        <v>50</v>
      </c>
      <c r="AR564">
        <v>42</v>
      </c>
      <c r="AS564">
        <v>36</v>
      </c>
      <c r="AT564">
        <v>20</v>
      </c>
      <c r="AU564">
        <v>81.8716666666666</v>
      </c>
      <c r="AV564">
        <v>32.757</v>
      </c>
      <c r="AW564">
        <v>33.242</v>
      </c>
      <c r="AX564">
        <v>581.03575</v>
      </c>
      <c r="AY564">
        <v>491.66575</v>
      </c>
      <c r="AZ564">
        <v>349.05625</v>
      </c>
      <c r="BA564">
        <v>17358.9965410625</v>
      </c>
      <c r="BB564">
        <v>13317.4497230625</v>
      </c>
      <c r="BC564">
        <v>7305.67040906249</v>
      </c>
      <c r="BD564">
        <v>0.1</v>
      </c>
      <c r="BE564">
        <v>79.5</v>
      </c>
      <c r="BF564">
        <v>42.4</v>
      </c>
      <c r="BG564">
        <v>162.899</v>
      </c>
      <c r="BH564">
        <v>108.749</v>
      </c>
      <c r="BI564">
        <v>44.2989999999999</v>
      </c>
      <c r="BJ564">
        <v>1763.82494242222</v>
      </c>
      <c r="BK564">
        <v>1049.3905202</v>
      </c>
      <c r="BL564">
        <v>281.933420199999</v>
      </c>
      <c r="BM564">
        <v>0.1</v>
      </c>
      <c r="BN564">
        <v>79.5</v>
      </c>
      <c r="BO564">
        <v>47.7</v>
      </c>
      <c r="BP564">
        <v>277.734</v>
      </c>
      <c r="BQ564">
        <v>167.934</v>
      </c>
      <c r="BR564">
        <v>65.084</v>
      </c>
      <c r="BS564">
        <v>4773.98782231111</v>
      </c>
      <c r="BT564">
        <v>2417.90180008888</v>
      </c>
      <c r="BU564">
        <v>574.901700088889</v>
      </c>
      <c r="BV564">
        <v>188.559387136457</v>
      </c>
      <c r="BW564">
        <v>6985.66416666667</v>
      </c>
      <c r="BX564">
        <v>0</v>
      </c>
      <c r="BY564" t="s">
        <v>201</v>
      </c>
      <c r="BZ564" t="s">
        <v>814</v>
      </c>
      <c r="CE564">
        <f>VLOOKUP(BY564,[1]flawdatabase_16in!$1:$1048576,7,0)</f>
        <v>30</v>
      </c>
      <c r="CF564">
        <f>VLOOKUP(BY564,[1]flawdatabase_16in!$1:$1048576,8,0)</f>
        <v>10</v>
      </c>
      <c r="CG564">
        <f>VLOOKUP(BY564,[1]flawdatabase_16in!$1:$1048576,9,0)</f>
        <v>4</v>
      </c>
      <c r="CH564">
        <f>VLOOKUP(BY564,[1]flawdatabase_16in!$1:$1048576,11,0)</f>
        <v>1</v>
      </c>
      <c r="CI564">
        <f>VLOOKUP(BY564,[1]flawdatabase_16in!$1:$1048576,10,0)</f>
        <v>0</v>
      </c>
      <c r="CJ564" t="str">
        <f>VLOOKUP(BY564,[2]flawdatabase_16in!$1:$1048576,4,0)</f>
        <v>MFL16S20_P0002</v>
      </c>
    </row>
    <row r="565" spans="1:88">
      <c r="A565" s="4">
        <v>44181.6684953704</v>
      </c>
      <c r="B565" t="s">
        <v>78</v>
      </c>
      <c r="C565" s="4">
        <v>44181.6684953704</v>
      </c>
      <c r="D565" t="s">
        <v>79</v>
      </c>
      <c r="E565" t="s">
        <v>589</v>
      </c>
      <c r="F565">
        <v>1</v>
      </c>
      <c r="G565">
        <v>1</v>
      </c>
      <c r="H565">
        <v>226</v>
      </c>
      <c r="I565">
        <v>5</v>
      </c>
      <c r="J565">
        <v>68.848</v>
      </c>
      <c r="K565">
        <v>69.014</v>
      </c>
      <c r="L565">
        <v>68.93</v>
      </c>
      <c r="M565">
        <v>34424</v>
      </c>
      <c r="N565">
        <v>34507</v>
      </c>
      <c r="O565">
        <v>34465</v>
      </c>
      <c r="P565">
        <v>1</v>
      </c>
      <c r="Q565">
        <v>3</v>
      </c>
      <c r="R565">
        <v>0</v>
      </c>
      <c r="S565">
        <v>0</v>
      </c>
      <c r="T565">
        <v>68.93</v>
      </c>
      <c r="U565">
        <v>3</v>
      </c>
      <c r="V565">
        <v>0</v>
      </c>
      <c r="W565">
        <v>0</v>
      </c>
      <c r="X565">
        <v>68.93</v>
      </c>
      <c r="Y565">
        <v>172</v>
      </c>
      <c r="Z565">
        <v>3</v>
      </c>
      <c r="AA565">
        <v>177</v>
      </c>
      <c r="AB565">
        <v>7.5</v>
      </c>
      <c r="AC565" s="6">
        <v>0.0104166666666667</v>
      </c>
      <c r="AD565">
        <v>0.5</v>
      </c>
      <c r="AE565">
        <v>11.79</v>
      </c>
      <c r="AF565">
        <v>7.9</v>
      </c>
      <c r="AG565">
        <v>3</v>
      </c>
      <c r="AH565">
        <v>1</v>
      </c>
      <c r="AI565">
        <v>0</v>
      </c>
      <c r="AJ565">
        <v>30</v>
      </c>
      <c r="AK565">
        <v>10</v>
      </c>
      <c r="AL565">
        <v>0.4</v>
      </c>
      <c r="AM565">
        <v>0</v>
      </c>
      <c r="AN565">
        <v>0</v>
      </c>
      <c r="AO565">
        <v>0</v>
      </c>
      <c r="AP565">
        <v>0.1</v>
      </c>
      <c r="AQ565">
        <v>56</v>
      </c>
      <c r="AR565">
        <v>50</v>
      </c>
      <c r="AS565">
        <v>32</v>
      </c>
      <c r="AT565">
        <v>16</v>
      </c>
      <c r="AU565">
        <v>90.1131666666666</v>
      </c>
      <c r="AV565">
        <v>5.26100000000001</v>
      </c>
      <c r="AW565">
        <v>5.491</v>
      </c>
      <c r="AX565">
        <v>111.038</v>
      </c>
      <c r="AY565">
        <v>93.0449999999998</v>
      </c>
      <c r="AZ565">
        <v>48.5119999999999</v>
      </c>
      <c r="BA565">
        <v>523.318662</v>
      </c>
      <c r="BB565">
        <v>410.889544999999</v>
      </c>
      <c r="BC565">
        <v>158.817679999999</v>
      </c>
      <c r="BD565">
        <v>0.1</v>
      </c>
      <c r="BE565">
        <v>26.5</v>
      </c>
      <c r="BF565">
        <v>26.5</v>
      </c>
      <c r="BG565">
        <v>10.1703333333332</v>
      </c>
      <c r="BH565">
        <v>4.02959999999993</v>
      </c>
      <c r="BI565">
        <v>3.24259999999995</v>
      </c>
      <c r="BJ565">
        <v>13.2136849111109</v>
      </c>
      <c r="BK565">
        <v>3.63849903999988</v>
      </c>
      <c r="BL565">
        <v>2.49385475999993</v>
      </c>
      <c r="BM565">
        <v>0.1</v>
      </c>
      <c r="BN565">
        <v>42.4</v>
      </c>
      <c r="BO565">
        <v>37.1</v>
      </c>
      <c r="BP565">
        <v>24.4255555555555</v>
      </c>
      <c r="BQ565">
        <v>12.5866666666666</v>
      </c>
      <c r="BR565">
        <v>12.1033333333333</v>
      </c>
      <c r="BS565">
        <v>61.5584516049383</v>
      </c>
      <c r="BT565">
        <v>23.4149022222222</v>
      </c>
      <c r="BU565">
        <v>23.1812911111111</v>
      </c>
      <c r="BV565">
        <v>68.0490639396054</v>
      </c>
      <c r="BW565">
        <v>531.113666666668</v>
      </c>
      <c r="BX565">
        <v>0</v>
      </c>
      <c r="BY565" t="s">
        <v>209</v>
      </c>
      <c r="BZ565" t="s">
        <v>815</v>
      </c>
      <c r="CE565">
        <f>VLOOKUP(BY565,[1]flawdatabase_16in!$1:$1048576,7,0)</f>
        <v>30</v>
      </c>
      <c r="CF565">
        <f>VLOOKUP(BY565,[1]flawdatabase_16in!$1:$1048576,8,0)</f>
        <v>10</v>
      </c>
      <c r="CG565">
        <f>VLOOKUP(BY565,[1]flawdatabase_16in!$1:$1048576,9,0)</f>
        <v>0.4</v>
      </c>
      <c r="CH565">
        <f>VLOOKUP(BY565,[1]flawdatabase_16in!$1:$1048576,11,0)</f>
        <v>1</v>
      </c>
      <c r="CI565">
        <f>VLOOKUP(BY565,[1]flawdatabase_16in!$1:$1048576,10,0)</f>
        <v>0</v>
      </c>
      <c r="CJ565" t="str">
        <f>VLOOKUP(BY565,[2]flawdatabase_16in!$1:$1048576,4,0)</f>
        <v>MFL16S20_P0002</v>
      </c>
    </row>
    <row r="566" spans="1:88">
      <c r="A566" s="4">
        <v>44181.6684953704</v>
      </c>
      <c r="B566" t="s">
        <v>78</v>
      </c>
      <c r="C566" s="4">
        <v>44181.6684953704</v>
      </c>
      <c r="D566" t="s">
        <v>79</v>
      </c>
      <c r="E566" t="s">
        <v>589</v>
      </c>
      <c r="F566">
        <v>1</v>
      </c>
      <c r="G566">
        <v>1</v>
      </c>
      <c r="H566">
        <v>227</v>
      </c>
      <c r="I566">
        <v>5</v>
      </c>
      <c r="J566">
        <v>69.336</v>
      </c>
      <c r="K566">
        <v>69.528</v>
      </c>
      <c r="L566">
        <v>69.432</v>
      </c>
      <c r="M566">
        <v>34668</v>
      </c>
      <c r="N566">
        <v>34764</v>
      </c>
      <c r="O566">
        <v>34716</v>
      </c>
      <c r="P566">
        <v>1</v>
      </c>
      <c r="Q566">
        <v>3</v>
      </c>
      <c r="R566">
        <v>0</v>
      </c>
      <c r="S566">
        <v>0</v>
      </c>
      <c r="T566">
        <v>69.432</v>
      </c>
      <c r="U566">
        <v>3</v>
      </c>
      <c r="V566">
        <v>0</v>
      </c>
      <c r="W566">
        <v>0</v>
      </c>
      <c r="X566">
        <v>69.432</v>
      </c>
      <c r="Y566">
        <v>170</v>
      </c>
      <c r="Z566">
        <v>5</v>
      </c>
      <c r="AA566">
        <v>177</v>
      </c>
      <c r="AB566">
        <v>7.3</v>
      </c>
      <c r="AC566" s="6">
        <v>0.00972222222222222</v>
      </c>
      <c r="AD566">
        <v>0.5</v>
      </c>
      <c r="AE566">
        <v>11.79</v>
      </c>
      <c r="AF566">
        <v>7.9</v>
      </c>
      <c r="AG566">
        <v>3</v>
      </c>
      <c r="AH566">
        <v>1</v>
      </c>
      <c r="AI566">
        <v>0</v>
      </c>
      <c r="AJ566">
        <v>30</v>
      </c>
      <c r="AK566">
        <v>10</v>
      </c>
      <c r="AL566">
        <v>1.2</v>
      </c>
      <c r="AM566">
        <v>0</v>
      </c>
      <c r="AN566">
        <v>0</v>
      </c>
      <c r="AO566">
        <v>0</v>
      </c>
      <c r="AP566">
        <v>0.1</v>
      </c>
      <c r="AQ566">
        <v>46</v>
      </c>
      <c r="AR566">
        <v>40</v>
      </c>
      <c r="AS566">
        <v>32</v>
      </c>
      <c r="AT566">
        <v>20</v>
      </c>
      <c r="AU566">
        <v>87.8691666666666</v>
      </c>
      <c r="AV566">
        <v>15.006</v>
      </c>
      <c r="AW566">
        <v>13.743</v>
      </c>
      <c r="AX566">
        <v>224.532</v>
      </c>
      <c r="AY566">
        <v>203.054</v>
      </c>
      <c r="AZ566">
        <v>106.789999999999</v>
      </c>
      <c r="BA566">
        <v>2794.871056</v>
      </c>
      <c r="BB566">
        <v>2368.409746</v>
      </c>
      <c r="BC566">
        <v>761.005635999999</v>
      </c>
      <c r="BD566">
        <v>0.1</v>
      </c>
      <c r="BE566">
        <v>58.3</v>
      </c>
      <c r="BF566">
        <v>37.1</v>
      </c>
      <c r="BG566">
        <v>46.6273333333334</v>
      </c>
      <c r="BH566">
        <v>37.5106666666668</v>
      </c>
      <c r="BI566">
        <v>19.844</v>
      </c>
      <c r="BJ566">
        <v>218.512256088889</v>
      </c>
      <c r="BK566">
        <v>169.36675608889</v>
      </c>
      <c r="BL566">
        <v>66.1098672000002</v>
      </c>
      <c r="BM566">
        <v>0.1</v>
      </c>
      <c r="BN566">
        <v>58.3</v>
      </c>
      <c r="BO566">
        <v>37.1</v>
      </c>
      <c r="BP566">
        <v>73.3405555555556</v>
      </c>
      <c r="BQ566">
        <v>41.0683333333333</v>
      </c>
      <c r="BR566">
        <v>23.235</v>
      </c>
      <c r="BS566">
        <v>471.879369691358</v>
      </c>
      <c r="BT566">
        <v>206.995233888888</v>
      </c>
      <c r="BU566">
        <v>88.432345</v>
      </c>
      <c r="BV566">
        <v>94.2800691818175</v>
      </c>
      <c r="BW566">
        <v>2005.118</v>
      </c>
      <c r="BX566">
        <v>0</v>
      </c>
      <c r="BY566" t="s">
        <v>211</v>
      </c>
      <c r="BZ566" t="s">
        <v>816</v>
      </c>
      <c r="CE566">
        <f>VLOOKUP(BY566,[1]flawdatabase_16in!$1:$1048576,7,0)</f>
        <v>30</v>
      </c>
      <c r="CF566">
        <f>VLOOKUP(BY566,[1]flawdatabase_16in!$1:$1048576,8,0)</f>
        <v>10</v>
      </c>
      <c r="CG566">
        <f>VLOOKUP(BY566,[1]flawdatabase_16in!$1:$1048576,9,0)</f>
        <v>1.2</v>
      </c>
      <c r="CH566">
        <f>VLOOKUP(BY566,[1]flawdatabase_16in!$1:$1048576,11,0)</f>
        <v>1</v>
      </c>
      <c r="CI566">
        <f>VLOOKUP(BY566,[1]flawdatabase_16in!$1:$1048576,10,0)</f>
        <v>0</v>
      </c>
      <c r="CJ566" t="str">
        <f>VLOOKUP(BY566,[2]flawdatabase_16in!$1:$1048576,4,0)</f>
        <v>MFL16S20_P0002</v>
      </c>
    </row>
    <row r="567" spans="1:88">
      <c r="A567" s="4">
        <v>44181.6684953704</v>
      </c>
      <c r="B567" t="s">
        <v>78</v>
      </c>
      <c r="C567" s="4">
        <v>44181.6684953704</v>
      </c>
      <c r="D567" t="s">
        <v>79</v>
      </c>
      <c r="E567" t="s">
        <v>589</v>
      </c>
      <c r="F567">
        <v>1</v>
      </c>
      <c r="G567">
        <v>1</v>
      </c>
      <c r="H567">
        <v>228</v>
      </c>
      <c r="I567">
        <v>5</v>
      </c>
      <c r="J567">
        <v>69.828</v>
      </c>
      <c r="K567">
        <v>70.024</v>
      </c>
      <c r="L567">
        <v>69.926</v>
      </c>
      <c r="M567">
        <v>34914</v>
      </c>
      <c r="N567">
        <v>35012</v>
      </c>
      <c r="O567">
        <v>34963</v>
      </c>
      <c r="P567">
        <v>1</v>
      </c>
      <c r="Q567">
        <v>3</v>
      </c>
      <c r="R567">
        <v>0</v>
      </c>
      <c r="S567">
        <v>0</v>
      </c>
      <c r="T567">
        <v>69.926</v>
      </c>
      <c r="U567">
        <v>3</v>
      </c>
      <c r="V567">
        <v>0</v>
      </c>
      <c r="W567">
        <v>0</v>
      </c>
      <c r="X567">
        <v>69.926</v>
      </c>
      <c r="Y567">
        <v>167</v>
      </c>
      <c r="Z567">
        <v>6</v>
      </c>
      <c r="AA567">
        <v>176</v>
      </c>
      <c r="AB567">
        <v>5.2</v>
      </c>
      <c r="AC567" s="6">
        <v>0.00694444444444444</v>
      </c>
      <c r="AD567">
        <v>0.5</v>
      </c>
      <c r="AE567">
        <v>11.79</v>
      </c>
      <c r="AF567">
        <v>7.9</v>
      </c>
      <c r="AG567">
        <v>3</v>
      </c>
      <c r="AH567">
        <v>1</v>
      </c>
      <c r="AI567">
        <v>0</v>
      </c>
      <c r="AJ567">
        <v>30</v>
      </c>
      <c r="AK567">
        <v>10</v>
      </c>
      <c r="AL567">
        <v>2.8</v>
      </c>
      <c r="AM567">
        <v>0</v>
      </c>
      <c r="AN567">
        <v>0</v>
      </c>
      <c r="AO567">
        <v>0</v>
      </c>
      <c r="AP567">
        <v>0.1</v>
      </c>
      <c r="AQ567">
        <v>46</v>
      </c>
      <c r="AR567">
        <v>42</v>
      </c>
      <c r="AS567">
        <v>38</v>
      </c>
      <c r="AT567">
        <v>20</v>
      </c>
      <c r="AU567">
        <v>80.4971666666666</v>
      </c>
      <c r="AV567">
        <v>31.756</v>
      </c>
      <c r="AW567">
        <v>31.743</v>
      </c>
      <c r="AX567">
        <v>560.449</v>
      </c>
      <c r="AY567">
        <v>507.193999999999</v>
      </c>
      <c r="AZ567">
        <v>363.185</v>
      </c>
      <c r="BA567">
        <v>16081.400199</v>
      </c>
      <c r="BB567">
        <v>13674.4998359999</v>
      </c>
      <c r="BC567">
        <v>7594.68334499999</v>
      </c>
      <c r="BD567">
        <v>0.1</v>
      </c>
      <c r="BE567">
        <v>58.3</v>
      </c>
      <c r="BF567">
        <v>37.1</v>
      </c>
      <c r="BG567">
        <v>122.683333333333</v>
      </c>
      <c r="BH567">
        <v>77.5000000000001</v>
      </c>
      <c r="BI567">
        <v>38.9999999999999</v>
      </c>
      <c r="BJ567">
        <v>1307.93638888889</v>
      </c>
      <c r="BK567">
        <v>757.450000000001</v>
      </c>
      <c r="BL567">
        <v>272.864999999999</v>
      </c>
      <c r="BM567">
        <v>0.1</v>
      </c>
      <c r="BN567">
        <v>68.9</v>
      </c>
      <c r="BO567">
        <v>42.4</v>
      </c>
      <c r="BP567">
        <v>211.519888888888</v>
      </c>
      <c r="BQ567">
        <v>148.114333333333</v>
      </c>
      <c r="BR567">
        <v>70.031</v>
      </c>
      <c r="BS567">
        <v>3516.04324874321</v>
      </c>
      <c r="BT567">
        <v>2306.30951664444</v>
      </c>
      <c r="BU567">
        <v>769.598072199999</v>
      </c>
      <c r="BV567">
        <v>109.504065465067</v>
      </c>
      <c r="BW567">
        <v>5273.615</v>
      </c>
      <c r="BX567">
        <v>0</v>
      </c>
      <c r="BY567" t="s">
        <v>213</v>
      </c>
      <c r="BZ567" t="s">
        <v>817</v>
      </c>
      <c r="CE567">
        <f>VLOOKUP(BY567,[1]flawdatabase_16in!$1:$1048576,7,0)</f>
        <v>30</v>
      </c>
      <c r="CF567">
        <f>VLOOKUP(BY567,[1]flawdatabase_16in!$1:$1048576,8,0)</f>
        <v>10</v>
      </c>
      <c r="CG567">
        <f>VLOOKUP(BY567,[1]flawdatabase_16in!$1:$1048576,9,0)</f>
        <v>2.8</v>
      </c>
      <c r="CH567">
        <f>VLOOKUP(BY567,[1]flawdatabase_16in!$1:$1048576,11,0)</f>
        <v>1</v>
      </c>
      <c r="CI567">
        <f>VLOOKUP(BY567,[1]flawdatabase_16in!$1:$1048576,10,0)</f>
        <v>0</v>
      </c>
      <c r="CJ567" t="str">
        <f>VLOOKUP(BY567,[2]flawdatabase_16in!$1:$1048576,4,0)</f>
        <v>MFL16S20_P0002</v>
      </c>
    </row>
    <row r="568" spans="1:88">
      <c r="A568" s="4">
        <v>44181.6684953704</v>
      </c>
      <c r="B568" t="s">
        <v>78</v>
      </c>
      <c r="C568" s="4">
        <v>44181.6684953704</v>
      </c>
      <c r="D568" t="s">
        <v>79</v>
      </c>
      <c r="E568" t="s">
        <v>589</v>
      </c>
      <c r="F568">
        <v>1</v>
      </c>
      <c r="G568">
        <v>1</v>
      </c>
      <c r="H568">
        <v>229</v>
      </c>
      <c r="I568">
        <v>5</v>
      </c>
      <c r="J568">
        <v>70.336</v>
      </c>
      <c r="K568">
        <v>70.528</v>
      </c>
      <c r="L568">
        <v>70.432</v>
      </c>
      <c r="M568">
        <v>35168</v>
      </c>
      <c r="N568">
        <v>35264</v>
      </c>
      <c r="O568">
        <v>35216</v>
      </c>
      <c r="P568">
        <v>1</v>
      </c>
      <c r="Q568">
        <v>3</v>
      </c>
      <c r="R568">
        <v>0</v>
      </c>
      <c r="S568">
        <v>0</v>
      </c>
      <c r="T568">
        <v>70.432</v>
      </c>
      <c r="U568">
        <v>3</v>
      </c>
      <c r="V568">
        <v>0</v>
      </c>
      <c r="W568">
        <v>0</v>
      </c>
      <c r="X568">
        <v>70.432</v>
      </c>
      <c r="Y568">
        <v>167</v>
      </c>
      <c r="Z568">
        <v>6</v>
      </c>
      <c r="AA568">
        <v>176</v>
      </c>
      <c r="AB568">
        <v>5.2</v>
      </c>
      <c r="AC568" s="6">
        <v>0.00694444444444444</v>
      </c>
      <c r="AD568">
        <v>0.5</v>
      </c>
      <c r="AE568">
        <v>11.79</v>
      </c>
      <c r="AF568">
        <v>7.9</v>
      </c>
      <c r="AG568">
        <v>3</v>
      </c>
      <c r="AH568">
        <v>1</v>
      </c>
      <c r="AI568">
        <v>0</v>
      </c>
      <c r="AJ568">
        <v>30</v>
      </c>
      <c r="AK568">
        <v>10</v>
      </c>
      <c r="AL568">
        <v>4</v>
      </c>
      <c r="AM568">
        <v>0</v>
      </c>
      <c r="AN568">
        <v>0</v>
      </c>
      <c r="AO568">
        <v>0</v>
      </c>
      <c r="AP568">
        <v>0.1</v>
      </c>
      <c r="AQ568">
        <v>44</v>
      </c>
      <c r="AR568">
        <v>40</v>
      </c>
      <c r="AS568">
        <v>34</v>
      </c>
      <c r="AT568">
        <v>24</v>
      </c>
      <c r="AU568">
        <v>73.2456666666666</v>
      </c>
      <c r="AV568">
        <v>48.255</v>
      </c>
      <c r="AW568">
        <v>51.495</v>
      </c>
      <c r="AX568">
        <v>787.898</v>
      </c>
      <c r="AY568">
        <v>753.145</v>
      </c>
      <c r="AZ568">
        <v>426.133999999999</v>
      </c>
      <c r="BA568">
        <v>33997.362102</v>
      </c>
      <c r="BB568">
        <v>31681.527295</v>
      </c>
      <c r="BC568">
        <v>11431.2762599999</v>
      </c>
      <c r="BD568">
        <v>0.1</v>
      </c>
      <c r="BE568">
        <v>63.6</v>
      </c>
      <c r="BF568">
        <v>37.1</v>
      </c>
      <c r="BG568">
        <v>174.262666666666</v>
      </c>
      <c r="BH568">
        <v>121.295999999999</v>
      </c>
      <c r="BI568">
        <v>59.896</v>
      </c>
      <c r="BJ568">
        <v>2702.38658097777</v>
      </c>
      <c r="BK568">
        <v>1788.1340032</v>
      </c>
      <c r="BL568">
        <v>630.6714032</v>
      </c>
      <c r="BM568">
        <v>0.1</v>
      </c>
      <c r="BN568">
        <v>74.2</v>
      </c>
      <c r="BO568">
        <v>42.4</v>
      </c>
      <c r="BP568">
        <v>337.222777777777</v>
      </c>
      <c r="BQ568">
        <v>224.761666666666</v>
      </c>
      <c r="BR568">
        <v>107.394999999999</v>
      </c>
      <c r="BS568">
        <v>8264.67441734568</v>
      </c>
      <c r="BT568">
        <v>5152.82651611111</v>
      </c>
      <c r="BU568">
        <v>1785.87840499999</v>
      </c>
      <c r="BV568">
        <v>93.2017969985957</v>
      </c>
      <c r="BW568">
        <v>7080.49558333333</v>
      </c>
      <c r="BX568">
        <v>0</v>
      </c>
      <c r="BY568" t="s">
        <v>215</v>
      </c>
      <c r="BZ568" t="s">
        <v>818</v>
      </c>
      <c r="CE568">
        <f>VLOOKUP(BY568,[1]flawdatabase_16in!$1:$1048576,7,0)</f>
        <v>30</v>
      </c>
      <c r="CF568">
        <f>VLOOKUP(BY568,[1]flawdatabase_16in!$1:$1048576,8,0)</f>
        <v>10</v>
      </c>
      <c r="CG568">
        <f>VLOOKUP(BY568,[1]flawdatabase_16in!$1:$1048576,9,0)</f>
        <v>4</v>
      </c>
      <c r="CH568">
        <f>VLOOKUP(BY568,[1]flawdatabase_16in!$1:$1048576,11,0)</f>
        <v>1</v>
      </c>
      <c r="CI568">
        <f>VLOOKUP(BY568,[1]flawdatabase_16in!$1:$1048576,10,0)</f>
        <v>0</v>
      </c>
      <c r="CJ568" t="str">
        <f>VLOOKUP(BY568,[2]flawdatabase_16in!$1:$1048576,4,0)</f>
        <v>MFL16S20_P0002</v>
      </c>
    </row>
    <row r="569" spans="1:88">
      <c r="A569" s="4">
        <v>44181.6684953704</v>
      </c>
      <c r="B569" t="s">
        <v>78</v>
      </c>
      <c r="C569" s="4">
        <v>44181.6684953704</v>
      </c>
      <c r="D569" t="s">
        <v>79</v>
      </c>
      <c r="E569" t="s">
        <v>589</v>
      </c>
      <c r="F569">
        <v>1</v>
      </c>
      <c r="G569">
        <v>1</v>
      </c>
      <c r="H569">
        <v>230</v>
      </c>
      <c r="I569">
        <v>5</v>
      </c>
      <c r="J569">
        <v>68.838</v>
      </c>
      <c r="K569">
        <v>69.02</v>
      </c>
      <c r="L569">
        <v>68.928</v>
      </c>
      <c r="M569">
        <v>34419</v>
      </c>
      <c r="N569">
        <v>34510</v>
      </c>
      <c r="O569">
        <v>34464</v>
      </c>
      <c r="P569">
        <v>1</v>
      </c>
      <c r="Q569">
        <v>3</v>
      </c>
      <c r="R569">
        <v>0</v>
      </c>
      <c r="S569">
        <v>0</v>
      </c>
      <c r="T569">
        <v>68.928</v>
      </c>
      <c r="U569">
        <v>3</v>
      </c>
      <c r="V569">
        <v>0</v>
      </c>
      <c r="W569">
        <v>0</v>
      </c>
      <c r="X569">
        <v>68.928</v>
      </c>
      <c r="Y569">
        <v>48</v>
      </c>
      <c r="Z569">
        <v>67</v>
      </c>
      <c r="AA569">
        <v>57</v>
      </c>
      <c r="AB569">
        <v>127.5</v>
      </c>
      <c r="AC569" s="6">
        <v>0.177083333333333</v>
      </c>
      <c r="AD569">
        <v>0.5</v>
      </c>
      <c r="AE569">
        <v>11.79</v>
      </c>
      <c r="AF569">
        <v>7.9</v>
      </c>
      <c r="AG569">
        <v>3</v>
      </c>
      <c r="AH569">
        <v>1</v>
      </c>
      <c r="AI569">
        <v>0</v>
      </c>
      <c r="AJ569">
        <v>5</v>
      </c>
      <c r="AK569">
        <v>30</v>
      </c>
      <c r="AL569">
        <v>0.8</v>
      </c>
      <c r="AM569">
        <v>0</v>
      </c>
      <c r="AN569">
        <v>0</v>
      </c>
      <c r="AO569">
        <v>0</v>
      </c>
      <c r="AP569">
        <v>0.1</v>
      </c>
      <c r="AQ569">
        <v>24</v>
      </c>
      <c r="AR569">
        <v>18</v>
      </c>
      <c r="AS569">
        <v>12</v>
      </c>
      <c r="AT569">
        <v>0</v>
      </c>
      <c r="AU569">
        <v>91.7416666666666</v>
      </c>
      <c r="AV569">
        <v>27.756</v>
      </c>
      <c r="AW569">
        <v>28.5439999999999</v>
      </c>
      <c r="AX569">
        <v>130.0845</v>
      </c>
      <c r="AY569">
        <v>108.567499999999</v>
      </c>
      <c r="AZ569">
        <v>82.4915</v>
      </c>
      <c r="BA569">
        <v>2475.86525625</v>
      </c>
      <c r="BB569">
        <v>2000.92754124999</v>
      </c>
      <c r="BC569">
        <v>1382.91782225</v>
      </c>
      <c r="BD569">
        <v>0.1</v>
      </c>
      <c r="BE569">
        <v>79.5</v>
      </c>
      <c r="BF569">
        <v>42.4</v>
      </c>
      <c r="BG569">
        <v>208.25</v>
      </c>
      <c r="BH569">
        <v>153.766666666666</v>
      </c>
      <c r="BI569">
        <v>72.2666666666667</v>
      </c>
      <c r="BJ569">
        <v>2913.41538888889</v>
      </c>
      <c r="BK569">
        <v>2141.97511111111</v>
      </c>
      <c r="BL569">
        <v>741.135111111112</v>
      </c>
      <c r="BM569">
        <v>0.1</v>
      </c>
      <c r="BN569">
        <v>74.2</v>
      </c>
      <c r="BO569">
        <v>42.4</v>
      </c>
      <c r="BP569">
        <v>178.130888888888</v>
      </c>
      <c r="BQ569">
        <v>131.941999999999</v>
      </c>
      <c r="BR569">
        <v>66.192</v>
      </c>
      <c r="BS569">
        <v>2395.4640110716</v>
      </c>
      <c r="BT569">
        <v>1677.37196168888</v>
      </c>
      <c r="BU569">
        <v>621.8305728</v>
      </c>
      <c r="BV569">
        <v>32.3433711894245</v>
      </c>
      <c r="BW569">
        <v>1928.04249999999</v>
      </c>
      <c r="BX569">
        <v>0</v>
      </c>
      <c r="BY569" t="s">
        <v>183</v>
      </c>
      <c r="BZ569" t="s">
        <v>819</v>
      </c>
      <c r="CE569">
        <f>VLOOKUP(BY569,[1]flawdatabase_16in!$1:$1048576,7,0)</f>
        <v>5</v>
      </c>
      <c r="CF569">
        <f>VLOOKUP(BY569,[1]flawdatabase_16in!$1:$1048576,8,0)</f>
        <v>30</v>
      </c>
      <c r="CG569">
        <f>VLOOKUP(BY569,[1]flawdatabase_16in!$1:$1048576,9,0)</f>
        <v>0.8</v>
      </c>
      <c r="CH569">
        <f>VLOOKUP(BY569,[1]flawdatabase_16in!$1:$1048576,11,0)</f>
        <v>1</v>
      </c>
      <c r="CI569">
        <f>VLOOKUP(BY569,[1]flawdatabase_16in!$1:$1048576,10,0)</f>
        <v>0</v>
      </c>
      <c r="CJ569" t="str">
        <f>VLOOKUP(BY569,[2]flawdatabase_16in!$1:$1048576,4,0)</f>
        <v>MFL16S20_P0002</v>
      </c>
    </row>
    <row r="570" spans="1:88">
      <c r="A570" s="4">
        <v>44181.6684953704</v>
      </c>
      <c r="B570" t="s">
        <v>78</v>
      </c>
      <c r="C570" s="4">
        <v>44181.6684953704</v>
      </c>
      <c r="D570" t="s">
        <v>79</v>
      </c>
      <c r="E570" t="s">
        <v>589</v>
      </c>
      <c r="F570">
        <v>1</v>
      </c>
      <c r="G570">
        <v>1</v>
      </c>
      <c r="H570">
        <v>231</v>
      </c>
      <c r="I570">
        <v>5</v>
      </c>
      <c r="J570">
        <v>69.332</v>
      </c>
      <c r="K570">
        <v>69.532</v>
      </c>
      <c r="L570">
        <v>69.432</v>
      </c>
      <c r="M570">
        <v>34666</v>
      </c>
      <c r="N570">
        <v>34766</v>
      </c>
      <c r="O570">
        <v>34716</v>
      </c>
      <c r="P570">
        <v>1</v>
      </c>
      <c r="Q570">
        <v>3</v>
      </c>
      <c r="R570">
        <v>0</v>
      </c>
      <c r="S570">
        <v>0</v>
      </c>
      <c r="T570">
        <v>69.432</v>
      </c>
      <c r="U570">
        <v>3</v>
      </c>
      <c r="V570">
        <v>0</v>
      </c>
      <c r="W570">
        <v>0</v>
      </c>
      <c r="X570">
        <v>69.432</v>
      </c>
      <c r="Y570">
        <v>46</v>
      </c>
      <c r="Z570">
        <v>67</v>
      </c>
      <c r="AA570">
        <v>56</v>
      </c>
      <c r="AB570">
        <v>125.3</v>
      </c>
      <c r="AC570" s="6">
        <v>0.173611111111111</v>
      </c>
      <c r="AD570">
        <v>0.5</v>
      </c>
      <c r="AE570">
        <v>11.79</v>
      </c>
      <c r="AF570">
        <v>7.9</v>
      </c>
      <c r="AG570">
        <v>3</v>
      </c>
      <c r="AH570">
        <v>1</v>
      </c>
      <c r="AI570">
        <v>0</v>
      </c>
      <c r="AJ570">
        <v>5</v>
      </c>
      <c r="AK570">
        <v>30</v>
      </c>
      <c r="AL570">
        <v>2</v>
      </c>
      <c r="AM570">
        <v>0</v>
      </c>
      <c r="AN570">
        <v>0</v>
      </c>
      <c r="AO570">
        <v>0</v>
      </c>
      <c r="AP570">
        <v>0.1</v>
      </c>
      <c r="AQ570">
        <v>26</v>
      </c>
      <c r="AR570">
        <v>18</v>
      </c>
      <c r="AS570">
        <v>12</v>
      </c>
      <c r="AT570">
        <v>0</v>
      </c>
      <c r="AU570">
        <v>86.6171666666666</v>
      </c>
      <c r="AV570">
        <v>63.2579999999999</v>
      </c>
      <c r="AW570">
        <v>65.299</v>
      </c>
      <c r="AX570">
        <v>342.8325</v>
      </c>
      <c r="AY570">
        <v>312.2165</v>
      </c>
      <c r="AZ570">
        <v>158.88175</v>
      </c>
      <c r="BA570">
        <v>15840.929018125</v>
      </c>
      <c r="BB570">
        <v>14362.1933971249</v>
      </c>
      <c r="BC570">
        <v>5319.9038990625</v>
      </c>
      <c r="BD570">
        <v>0.1</v>
      </c>
      <c r="BE570">
        <v>74.2</v>
      </c>
      <c r="BF570">
        <v>42.4</v>
      </c>
      <c r="BG570">
        <v>466.270666666667</v>
      </c>
      <c r="BH570">
        <v>322.004</v>
      </c>
      <c r="BI570">
        <v>158.837333333333</v>
      </c>
      <c r="BJ570">
        <v>15221.9935898666</v>
      </c>
      <c r="BK570">
        <v>9878.75267875556</v>
      </c>
      <c r="BL570">
        <v>3566.14683431111</v>
      </c>
      <c r="BM570">
        <v>0.1</v>
      </c>
      <c r="BN570">
        <v>74.2</v>
      </c>
      <c r="BO570">
        <v>42.4</v>
      </c>
      <c r="BP570">
        <v>477.827208333333</v>
      </c>
      <c r="BQ570">
        <v>345.810541666666</v>
      </c>
      <c r="BR570">
        <v>167.310541666666</v>
      </c>
      <c r="BS570">
        <v>16966.8891095517</v>
      </c>
      <c r="BT570">
        <v>11410.491780385</v>
      </c>
      <c r="BU570">
        <v>3949.0528762184</v>
      </c>
      <c r="BV570">
        <v>113.060412354603</v>
      </c>
      <c r="BW570">
        <v>5157.345125</v>
      </c>
      <c r="BX570">
        <v>0</v>
      </c>
      <c r="BY570" t="s">
        <v>195</v>
      </c>
      <c r="BZ570" t="s">
        <v>820</v>
      </c>
      <c r="CE570">
        <f>VLOOKUP(BY570,[1]flawdatabase_16in!$1:$1048576,7,0)</f>
        <v>5</v>
      </c>
      <c r="CF570">
        <f>VLOOKUP(BY570,[1]flawdatabase_16in!$1:$1048576,8,0)</f>
        <v>30</v>
      </c>
      <c r="CG570">
        <f>VLOOKUP(BY570,[1]flawdatabase_16in!$1:$1048576,9,0)</f>
        <v>2</v>
      </c>
      <c r="CH570">
        <f>VLOOKUP(BY570,[1]flawdatabase_16in!$1:$1048576,11,0)</f>
        <v>1</v>
      </c>
      <c r="CI570">
        <f>VLOOKUP(BY570,[1]flawdatabase_16in!$1:$1048576,10,0)</f>
        <v>0</v>
      </c>
      <c r="CJ570" t="str">
        <f>VLOOKUP(BY570,[2]flawdatabase_16in!$1:$1048576,4,0)</f>
        <v>MFL16S20_P0002</v>
      </c>
    </row>
    <row r="571" spans="1:88">
      <c r="A571" s="4">
        <v>44181.6684953704</v>
      </c>
      <c r="B571" t="s">
        <v>78</v>
      </c>
      <c r="C571" s="4">
        <v>44181.6684953704</v>
      </c>
      <c r="D571" t="s">
        <v>79</v>
      </c>
      <c r="E571" t="s">
        <v>589</v>
      </c>
      <c r="F571">
        <v>1</v>
      </c>
      <c r="G571">
        <v>1</v>
      </c>
      <c r="H571">
        <v>232</v>
      </c>
      <c r="I571">
        <v>5</v>
      </c>
      <c r="J571">
        <v>69.844</v>
      </c>
      <c r="K571">
        <v>70.024</v>
      </c>
      <c r="L571">
        <v>69.934</v>
      </c>
      <c r="M571">
        <v>34922</v>
      </c>
      <c r="N571">
        <v>35012</v>
      </c>
      <c r="O571">
        <v>34967</v>
      </c>
      <c r="P571">
        <v>1</v>
      </c>
      <c r="Q571">
        <v>3</v>
      </c>
      <c r="R571">
        <v>0</v>
      </c>
      <c r="S571">
        <v>0</v>
      </c>
      <c r="T571">
        <v>69.934</v>
      </c>
      <c r="U571">
        <v>3</v>
      </c>
      <c r="V571">
        <v>0</v>
      </c>
      <c r="W571">
        <v>0</v>
      </c>
      <c r="X571">
        <v>69.934</v>
      </c>
      <c r="Y571">
        <v>46</v>
      </c>
      <c r="Z571">
        <v>72</v>
      </c>
      <c r="AA571">
        <v>59</v>
      </c>
      <c r="AB571">
        <v>131.2</v>
      </c>
      <c r="AC571" s="6">
        <v>0.181944444444444</v>
      </c>
      <c r="AD571">
        <v>0.5</v>
      </c>
      <c r="AE571">
        <v>11.79</v>
      </c>
      <c r="AF571">
        <v>7.9</v>
      </c>
      <c r="AG571">
        <v>3</v>
      </c>
      <c r="AH571">
        <v>1</v>
      </c>
      <c r="AI571">
        <v>0</v>
      </c>
      <c r="AJ571">
        <v>5</v>
      </c>
      <c r="AK571">
        <v>30</v>
      </c>
      <c r="AL571">
        <v>3.2</v>
      </c>
      <c r="AM571">
        <v>0</v>
      </c>
      <c r="AN571">
        <v>0</v>
      </c>
      <c r="AO571">
        <v>0</v>
      </c>
      <c r="AP571">
        <v>0.1</v>
      </c>
      <c r="AQ571">
        <v>92</v>
      </c>
      <c r="AR571">
        <v>16</v>
      </c>
      <c r="AS571">
        <v>14</v>
      </c>
      <c r="AT571">
        <v>0</v>
      </c>
      <c r="AU571">
        <v>94.4931666666666</v>
      </c>
      <c r="AV571">
        <v>104.942875</v>
      </c>
      <c r="AW571">
        <v>105.695875</v>
      </c>
      <c r="AX571">
        <v>1111.5850625</v>
      </c>
      <c r="AY571">
        <v>494.9490625</v>
      </c>
      <c r="AZ571">
        <v>391.6210625</v>
      </c>
      <c r="BA571">
        <v>76617.940116332</v>
      </c>
      <c r="BB571">
        <v>38863.324490957</v>
      </c>
      <c r="BC571">
        <v>27412.384756457</v>
      </c>
      <c r="BD571">
        <v>0.1</v>
      </c>
      <c r="BE571">
        <v>90.1</v>
      </c>
      <c r="BF571">
        <v>47.7</v>
      </c>
      <c r="BG571">
        <v>1026.9724375</v>
      </c>
      <c r="BH571">
        <v>690.355770833333</v>
      </c>
      <c r="BI571">
        <v>305.8255625</v>
      </c>
      <c r="BJ571">
        <v>63224.9084665303</v>
      </c>
      <c r="BK571">
        <v>40346.7167991691</v>
      </c>
      <c r="BL571">
        <v>12260.0864651414</v>
      </c>
      <c r="BM571">
        <v>0.1</v>
      </c>
      <c r="BN571">
        <v>90.1</v>
      </c>
      <c r="BO571">
        <v>42.4</v>
      </c>
      <c r="BP571">
        <v>1104.18071874999</v>
      </c>
      <c r="BQ571">
        <v>781.93071875</v>
      </c>
      <c r="BR571">
        <v>325.276812499999</v>
      </c>
      <c r="BS571">
        <v>78344.962924529</v>
      </c>
      <c r="BT571">
        <v>52091.3104411957</v>
      </c>
      <c r="BU571">
        <v>14803.170653042</v>
      </c>
      <c r="BV571">
        <v>144.854102178332</v>
      </c>
      <c r="BW571">
        <v>12111.2332395833</v>
      </c>
      <c r="BX571">
        <v>0</v>
      </c>
      <c r="BY571" t="s">
        <v>197</v>
      </c>
      <c r="BZ571" t="s">
        <v>821</v>
      </c>
      <c r="CE571">
        <f>VLOOKUP(BY571,[1]flawdatabase_16in!$1:$1048576,7,0)</f>
        <v>5</v>
      </c>
      <c r="CF571">
        <f>VLOOKUP(BY571,[1]flawdatabase_16in!$1:$1048576,8,0)</f>
        <v>30</v>
      </c>
      <c r="CG571">
        <f>VLOOKUP(BY571,[1]flawdatabase_16in!$1:$1048576,9,0)</f>
        <v>3.2</v>
      </c>
      <c r="CH571">
        <f>VLOOKUP(BY571,[1]flawdatabase_16in!$1:$1048576,11,0)</f>
        <v>1</v>
      </c>
      <c r="CI571">
        <f>VLOOKUP(BY571,[1]flawdatabase_16in!$1:$1048576,10,0)</f>
        <v>0</v>
      </c>
      <c r="CJ571" t="str">
        <f>VLOOKUP(BY571,[2]flawdatabase_16in!$1:$1048576,4,0)</f>
        <v>MFL16S20_P0002</v>
      </c>
    </row>
    <row r="572" spans="1:88">
      <c r="A572" s="4">
        <v>44181.6684953704</v>
      </c>
      <c r="B572" t="s">
        <v>78</v>
      </c>
      <c r="C572" s="4">
        <v>44181.6684953704</v>
      </c>
      <c r="D572" t="s">
        <v>79</v>
      </c>
      <c r="E572" t="s">
        <v>589</v>
      </c>
      <c r="F572">
        <v>1</v>
      </c>
      <c r="G572">
        <v>1</v>
      </c>
      <c r="H572">
        <v>233</v>
      </c>
      <c r="I572">
        <v>5</v>
      </c>
      <c r="J572">
        <v>70.308</v>
      </c>
      <c r="K572">
        <v>70.572</v>
      </c>
      <c r="L572">
        <v>70.44</v>
      </c>
      <c r="M572">
        <v>35154</v>
      </c>
      <c r="N572">
        <v>35286</v>
      </c>
      <c r="O572">
        <v>35220</v>
      </c>
      <c r="P572">
        <v>1</v>
      </c>
      <c r="Q572">
        <v>3</v>
      </c>
      <c r="R572">
        <v>0</v>
      </c>
      <c r="S572">
        <v>0</v>
      </c>
      <c r="T572">
        <v>70.44</v>
      </c>
      <c r="U572">
        <v>3</v>
      </c>
      <c r="V572">
        <v>0</v>
      </c>
      <c r="W572">
        <v>0</v>
      </c>
      <c r="X572">
        <v>70.44</v>
      </c>
      <c r="Y572">
        <v>45</v>
      </c>
      <c r="Z572">
        <v>74</v>
      </c>
      <c r="AA572">
        <v>59</v>
      </c>
      <c r="AB572">
        <v>131.2</v>
      </c>
      <c r="AC572" s="6">
        <v>0.181944444444444</v>
      </c>
      <c r="AD572">
        <v>0.5</v>
      </c>
      <c r="AE572">
        <v>11.79</v>
      </c>
      <c r="AF572">
        <v>7.9</v>
      </c>
      <c r="AG572">
        <v>3</v>
      </c>
      <c r="AH572">
        <v>1</v>
      </c>
      <c r="AI572">
        <v>0</v>
      </c>
      <c r="AJ572">
        <v>5</v>
      </c>
      <c r="AK572">
        <v>30</v>
      </c>
      <c r="AL572">
        <v>4</v>
      </c>
      <c r="AM572">
        <v>0</v>
      </c>
      <c r="AN572">
        <v>0</v>
      </c>
      <c r="AO572">
        <v>0</v>
      </c>
      <c r="AP572">
        <v>0.1</v>
      </c>
      <c r="AQ572">
        <v>94</v>
      </c>
      <c r="AR572">
        <v>16</v>
      </c>
      <c r="AS572">
        <v>12</v>
      </c>
      <c r="AT572">
        <v>0</v>
      </c>
      <c r="AU572">
        <v>93.2516666666666</v>
      </c>
      <c r="AV572">
        <v>136.0141875</v>
      </c>
      <c r="AW572">
        <v>136.7841875</v>
      </c>
      <c r="AX572">
        <v>1427.04540625</v>
      </c>
      <c r="AY572">
        <v>649.23590625</v>
      </c>
      <c r="AZ572">
        <v>454.621406249999</v>
      </c>
      <c r="BA572">
        <v>123160.526671309</v>
      </c>
      <c r="BB572">
        <v>68521.7572581533</v>
      </c>
      <c r="BC572">
        <v>40328.611298122</v>
      </c>
      <c r="BD572">
        <v>0.1</v>
      </c>
      <c r="BE572">
        <v>100.7</v>
      </c>
      <c r="BF572">
        <v>47.7</v>
      </c>
      <c r="BG572">
        <v>1276.43436111111</v>
      </c>
      <c r="BH572">
        <v>940.356583333333</v>
      </c>
      <c r="BI572">
        <v>433.7529375</v>
      </c>
      <c r="BJ572">
        <v>103343.756949371</v>
      </c>
      <c r="BK572">
        <v>73356.8023685075</v>
      </c>
      <c r="BL572">
        <v>24290.2783515695</v>
      </c>
      <c r="BM572">
        <v>0.1</v>
      </c>
      <c r="BN572">
        <v>100.7</v>
      </c>
      <c r="BO572">
        <v>47.7</v>
      </c>
      <c r="BP572">
        <v>1582.58939930555</v>
      </c>
      <c r="BQ572">
        <v>1120.68384375</v>
      </c>
      <c r="BR572">
        <v>458.931239583333</v>
      </c>
      <c r="BS572">
        <v>148134.216214094</v>
      </c>
      <c r="BT572">
        <v>100676.17388728</v>
      </c>
      <c r="BU572">
        <v>27393.6767043598</v>
      </c>
      <c r="BV572">
        <v>138.701196209076</v>
      </c>
      <c r="BW572">
        <v>16274.4541953125</v>
      </c>
      <c r="BX572">
        <v>0</v>
      </c>
      <c r="BY572" t="s">
        <v>199</v>
      </c>
      <c r="BZ572" t="s">
        <v>822</v>
      </c>
      <c r="CE572">
        <f>VLOOKUP(BY572,[1]flawdatabase_16in!$1:$1048576,7,0)</f>
        <v>5</v>
      </c>
      <c r="CF572">
        <f>VLOOKUP(BY572,[1]flawdatabase_16in!$1:$1048576,8,0)</f>
        <v>30</v>
      </c>
      <c r="CG572">
        <f>VLOOKUP(BY572,[1]flawdatabase_16in!$1:$1048576,9,0)</f>
        <v>4</v>
      </c>
      <c r="CH572">
        <f>VLOOKUP(BY572,[1]flawdatabase_16in!$1:$1048576,11,0)</f>
        <v>1</v>
      </c>
      <c r="CI572">
        <f>VLOOKUP(BY572,[1]flawdatabase_16in!$1:$1048576,10,0)</f>
        <v>0</v>
      </c>
      <c r="CJ572" t="str">
        <f>VLOOKUP(BY572,[2]flawdatabase_16in!$1:$1048576,4,0)</f>
        <v>MFL16S20_P0002</v>
      </c>
    </row>
    <row r="573" spans="1:88">
      <c r="A573" s="4">
        <v>44181.6684953704</v>
      </c>
      <c r="B573" t="s">
        <v>78</v>
      </c>
      <c r="C573" s="4">
        <v>44181.6684953704</v>
      </c>
      <c r="D573" t="s">
        <v>79</v>
      </c>
      <c r="E573" t="s">
        <v>589</v>
      </c>
      <c r="F573">
        <v>1</v>
      </c>
      <c r="G573">
        <v>1</v>
      </c>
      <c r="H573">
        <v>234</v>
      </c>
      <c r="I573">
        <v>5</v>
      </c>
      <c r="J573">
        <v>71.84</v>
      </c>
      <c r="K573">
        <v>72.022</v>
      </c>
      <c r="L573">
        <v>71.93</v>
      </c>
      <c r="M573">
        <v>35920</v>
      </c>
      <c r="N573">
        <v>36011</v>
      </c>
      <c r="O573">
        <v>35965</v>
      </c>
      <c r="P573">
        <v>1</v>
      </c>
      <c r="Q573">
        <v>3</v>
      </c>
      <c r="R573">
        <v>0</v>
      </c>
      <c r="S573">
        <v>0</v>
      </c>
      <c r="T573">
        <v>71.93</v>
      </c>
      <c r="U573">
        <v>3</v>
      </c>
      <c r="V573">
        <v>0</v>
      </c>
      <c r="W573">
        <v>0</v>
      </c>
      <c r="X573">
        <v>71.93</v>
      </c>
      <c r="Y573">
        <v>141</v>
      </c>
      <c r="Z573">
        <v>155</v>
      </c>
      <c r="AA573">
        <v>148</v>
      </c>
      <c r="AB573">
        <v>309.2</v>
      </c>
      <c r="AC573" s="6">
        <v>0.429166666666667</v>
      </c>
      <c r="AD573">
        <v>0.5</v>
      </c>
      <c r="AE573">
        <v>11.79</v>
      </c>
      <c r="AF573">
        <v>7.9</v>
      </c>
      <c r="AG573">
        <v>3</v>
      </c>
      <c r="AH573">
        <v>1</v>
      </c>
      <c r="AI573">
        <v>1</v>
      </c>
      <c r="AJ573">
        <v>10</v>
      </c>
      <c r="AK573">
        <v>30</v>
      </c>
      <c r="AL573">
        <v>0.8</v>
      </c>
      <c r="AM573">
        <v>0</v>
      </c>
      <c r="AN573">
        <v>0</v>
      </c>
      <c r="AO573">
        <v>0</v>
      </c>
      <c r="AP573">
        <v>0.1</v>
      </c>
      <c r="AQ573">
        <v>32</v>
      </c>
      <c r="AR573">
        <v>32</v>
      </c>
      <c r="AS573">
        <v>28</v>
      </c>
      <c r="AT573">
        <v>18</v>
      </c>
      <c r="AU573">
        <v>87.3686666666666</v>
      </c>
      <c r="AV573">
        <v>12.503</v>
      </c>
      <c r="AW573">
        <v>12.2459999999999</v>
      </c>
      <c r="AX573">
        <v>166.164999999999</v>
      </c>
      <c r="AY573">
        <v>166.164999999999</v>
      </c>
      <c r="AZ573">
        <v>126.652</v>
      </c>
      <c r="BA573">
        <v>1923.55601099999</v>
      </c>
      <c r="BB573">
        <v>1923.55601099999</v>
      </c>
      <c r="BC573">
        <v>1192.761516</v>
      </c>
      <c r="BD573">
        <v>0.1</v>
      </c>
      <c r="BE573">
        <v>37.1</v>
      </c>
      <c r="BF573">
        <v>53</v>
      </c>
      <c r="BG573">
        <v>48.5773333333335</v>
      </c>
      <c r="BH573">
        <v>18.9106666666666</v>
      </c>
      <c r="BI573">
        <v>27.4940000000001</v>
      </c>
      <c r="BJ573">
        <v>217.595413866667</v>
      </c>
      <c r="BK573">
        <v>58.2661249777775</v>
      </c>
      <c r="BL573">
        <v>99.3485805333342</v>
      </c>
      <c r="BM573">
        <v>0.1</v>
      </c>
      <c r="BN573">
        <v>47.7</v>
      </c>
      <c r="BO573">
        <v>42.4</v>
      </c>
      <c r="BP573">
        <v>53.2123333333333</v>
      </c>
      <c r="BQ573">
        <v>34.6123333333333</v>
      </c>
      <c r="BR573">
        <v>22.729</v>
      </c>
      <c r="BS573">
        <v>264.737081533333</v>
      </c>
      <c r="BT573">
        <v>163.318137088889</v>
      </c>
      <c r="BU573">
        <v>81.4759815333334</v>
      </c>
      <c r="BV573">
        <v>80.2667682539189</v>
      </c>
      <c r="BW573">
        <v>1097.22666666666</v>
      </c>
      <c r="BX573">
        <v>0</v>
      </c>
      <c r="BY573" t="s">
        <v>217</v>
      </c>
      <c r="BZ573" t="s">
        <v>823</v>
      </c>
      <c r="CE573">
        <f>VLOOKUP(BY573,[1]flawdatabase_16in!$1:$1048576,7,0)</f>
        <v>10</v>
      </c>
      <c r="CF573">
        <f>VLOOKUP(BY573,[1]flawdatabase_16in!$1:$1048576,8,0)</f>
        <v>30</v>
      </c>
      <c r="CG573">
        <f>VLOOKUP(BY573,[1]flawdatabase_16in!$1:$1048576,9,0)</f>
        <v>0.8</v>
      </c>
      <c r="CH573">
        <f>VLOOKUP(BY573,[1]flawdatabase_16in!$1:$1048576,11,0)</f>
        <v>1</v>
      </c>
      <c r="CI573">
        <f>VLOOKUP(BY573,[1]flawdatabase_16in!$1:$1048576,10,0)</f>
        <v>1</v>
      </c>
      <c r="CJ573" t="str">
        <f>VLOOKUP(BY573,[2]flawdatabase_16in!$1:$1048576,4,0)</f>
        <v>MFL16S20_P0002</v>
      </c>
    </row>
    <row r="574" spans="1:88">
      <c r="A574" s="4">
        <v>44181.6684953704</v>
      </c>
      <c r="B574" t="s">
        <v>78</v>
      </c>
      <c r="C574" s="4">
        <v>44181.6684953704</v>
      </c>
      <c r="D574" t="s">
        <v>79</v>
      </c>
      <c r="E574" t="s">
        <v>589</v>
      </c>
      <c r="F574">
        <v>1</v>
      </c>
      <c r="G574">
        <v>1</v>
      </c>
      <c r="H574">
        <v>235</v>
      </c>
      <c r="I574">
        <v>5</v>
      </c>
      <c r="J574">
        <v>72.358</v>
      </c>
      <c r="K574">
        <v>72.51</v>
      </c>
      <c r="L574">
        <v>72.434</v>
      </c>
      <c r="M574">
        <v>36179</v>
      </c>
      <c r="N574">
        <v>36255</v>
      </c>
      <c r="O574">
        <v>36217</v>
      </c>
      <c r="P574">
        <v>1</v>
      </c>
      <c r="Q574">
        <v>3</v>
      </c>
      <c r="R574">
        <v>0</v>
      </c>
      <c r="S574">
        <v>0</v>
      </c>
      <c r="T574">
        <v>72.434</v>
      </c>
      <c r="U574">
        <v>3</v>
      </c>
      <c r="V574">
        <v>0</v>
      </c>
      <c r="W574">
        <v>0</v>
      </c>
      <c r="X574">
        <v>72.434</v>
      </c>
      <c r="Y574">
        <v>141</v>
      </c>
      <c r="Z574">
        <v>155</v>
      </c>
      <c r="AA574">
        <v>148</v>
      </c>
      <c r="AB574">
        <v>309</v>
      </c>
      <c r="AC574" s="6">
        <v>0.429166666666667</v>
      </c>
      <c r="AD574">
        <v>0.5</v>
      </c>
      <c r="AE574">
        <v>11.79</v>
      </c>
      <c r="AF574">
        <v>7.9</v>
      </c>
      <c r="AG574">
        <v>3</v>
      </c>
      <c r="AH574">
        <v>1</v>
      </c>
      <c r="AI574">
        <v>0</v>
      </c>
      <c r="AJ574">
        <v>10</v>
      </c>
      <c r="AK574">
        <v>30</v>
      </c>
      <c r="AL574">
        <v>0.7</v>
      </c>
      <c r="AM574">
        <v>0</v>
      </c>
      <c r="AN574">
        <v>0</v>
      </c>
      <c r="AO574">
        <v>0</v>
      </c>
      <c r="AP574">
        <v>0.1</v>
      </c>
      <c r="AQ574">
        <v>28</v>
      </c>
      <c r="AR574">
        <v>16</v>
      </c>
      <c r="AS574">
        <v>12</v>
      </c>
      <c r="AT574">
        <v>0</v>
      </c>
      <c r="AU574">
        <v>87.4851666666666</v>
      </c>
      <c r="AV574">
        <v>20.2579999999999</v>
      </c>
      <c r="AW574">
        <v>20.533</v>
      </c>
      <c r="AX574">
        <v>109.871</v>
      </c>
      <c r="AY574">
        <v>96.495</v>
      </c>
      <c r="AZ574">
        <v>67.7209999999999</v>
      </c>
      <c r="BA574">
        <v>1733.335059</v>
      </c>
      <c r="BB574">
        <v>1477.137885</v>
      </c>
      <c r="BC574">
        <v>864.574858999999</v>
      </c>
      <c r="BD574">
        <v>0.1</v>
      </c>
      <c r="BE574">
        <v>53</v>
      </c>
      <c r="BF574">
        <v>37.1</v>
      </c>
      <c r="BG574">
        <v>123.005666666666</v>
      </c>
      <c r="BH574">
        <v>88.7389999999999</v>
      </c>
      <c r="BI574">
        <v>45.1389999999999</v>
      </c>
      <c r="BJ574">
        <v>1346.73519975555</v>
      </c>
      <c r="BK574">
        <v>929.355344199999</v>
      </c>
      <c r="BL574">
        <v>325.379344199999</v>
      </c>
      <c r="BM574">
        <v>0.1</v>
      </c>
      <c r="BN574">
        <v>47.7</v>
      </c>
      <c r="BO574">
        <v>37.1</v>
      </c>
      <c r="BP574">
        <v>110.194</v>
      </c>
      <c r="BQ574">
        <v>70.144</v>
      </c>
      <c r="BR574">
        <v>47.194</v>
      </c>
      <c r="BS574">
        <v>1192.57450942222</v>
      </c>
      <c r="BT574">
        <v>647.7463872</v>
      </c>
      <c r="BU574">
        <v>357.2532872</v>
      </c>
      <c r="BV574">
        <v>69.2835749428455</v>
      </c>
      <c r="BW574">
        <v>1246.71399999999</v>
      </c>
      <c r="BX574">
        <v>0</v>
      </c>
      <c r="BY574" t="s">
        <v>219</v>
      </c>
      <c r="BZ574" t="s">
        <v>824</v>
      </c>
      <c r="CE574">
        <f>VLOOKUP(BY574,[1]flawdatabase_16in!$1:$1048576,7,0)</f>
        <v>10</v>
      </c>
      <c r="CF574">
        <f>VLOOKUP(BY574,[1]flawdatabase_16in!$1:$1048576,8,0)</f>
        <v>30</v>
      </c>
      <c r="CG574">
        <f>VLOOKUP(BY574,[1]flawdatabase_16in!$1:$1048576,9,0)</f>
        <v>0.7</v>
      </c>
      <c r="CH574">
        <f>VLOOKUP(BY574,[1]flawdatabase_16in!$1:$1048576,11,0)</f>
        <v>1</v>
      </c>
      <c r="CI574">
        <f>VLOOKUP(BY574,[1]flawdatabase_16in!$1:$1048576,10,0)</f>
        <v>0</v>
      </c>
      <c r="CJ574" t="str">
        <f>VLOOKUP(BY574,[2]flawdatabase_16in!$1:$1048576,4,0)</f>
        <v>MFL16S20_P0002</v>
      </c>
    </row>
    <row r="575" spans="1:88">
      <c r="A575" s="4">
        <v>44181.6684953704</v>
      </c>
      <c r="B575" t="s">
        <v>78</v>
      </c>
      <c r="C575" s="4">
        <v>44181.6684953704</v>
      </c>
      <c r="D575" t="s">
        <v>79</v>
      </c>
      <c r="E575" t="s">
        <v>589</v>
      </c>
      <c r="F575">
        <v>1</v>
      </c>
      <c r="G575">
        <v>1</v>
      </c>
      <c r="H575">
        <v>236</v>
      </c>
      <c r="I575">
        <v>5</v>
      </c>
      <c r="J575">
        <v>72.852</v>
      </c>
      <c r="K575">
        <v>73.012</v>
      </c>
      <c r="L575">
        <v>72.932</v>
      </c>
      <c r="M575">
        <v>36426</v>
      </c>
      <c r="N575">
        <v>36506</v>
      </c>
      <c r="O575">
        <v>36466</v>
      </c>
      <c r="P575">
        <v>1</v>
      </c>
      <c r="Q575">
        <v>3</v>
      </c>
      <c r="R575">
        <v>0</v>
      </c>
      <c r="S575">
        <v>0</v>
      </c>
      <c r="T575">
        <v>72.932</v>
      </c>
      <c r="U575">
        <v>3</v>
      </c>
      <c r="V575">
        <v>0</v>
      </c>
      <c r="W575">
        <v>0</v>
      </c>
      <c r="X575">
        <v>72.932</v>
      </c>
      <c r="Y575">
        <v>140</v>
      </c>
      <c r="Z575">
        <v>157</v>
      </c>
      <c r="AA575">
        <v>148</v>
      </c>
      <c r="AB575">
        <v>308.8</v>
      </c>
      <c r="AC575" s="6">
        <v>0.428472222222222</v>
      </c>
      <c r="AD575">
        <v>0.5</v>
      </c>
      <c r="AE575">
        <v>11.79</v>
      </c>
      <c r="AF575">
        <v>7.9</v>
      </c>
      <c r="AG575">
        <v>3</v>
      </c>
      <c r="AH575">
        <v>1</v>
      </c>
      <c r="AI575">
        <v>0</v>
      </c>
      <c r="AJ575">
        <v>10</v>
      </c>
      <c r="AK575">
        <v>30</v>
      </c>
      <c r="AL575">
        <v>1.6</v>
      </c>
      <c r="AM575">
        <v>0</v>
      </c>
      <c r="AN575">
        <v>0</v>
      </c>
      <c r="AO575">
        <v>0</v>
      </c>
      <c r="AP575">
        <v>0.1</v>
      </c>
      <c r="AQ575">
        <v>24</v>
      </c>
      <c r="AR575">
        <v>18</v>
      </c>
      <c r="AS575">
        <v>12</v>
      </c>
      <c r="AT575">
        <v>0</v>
      </c>
      <c r="AU575">
        <v>80.9886666666666</v>
      </c>
      <c r="AV575">
        <v>49.2569999999999</v>
      </c>
      <c r="AW575">
        <v>51.041</v>
      </c>
      <c r="AX575">
        <v>257.57125</v>
      </c>
      <c r="AY575">
        <v>230.512249999999</v>
      </c>
      <c r="AZ575">
        <v>121.69425</v>
      </c>
      <c r="BA575">
        <v>9243.5639548125</v>
      </c>
      <c r="BB575">
        <v>8145.20096331249</v>
      </c>
      <c r="BC575">
        <v>3204.61290681249</v>
      </c>
      <c r="BD575">
        <v>0.1</v>
      </c>
      <c r="BE575">
        <v>58.3</v>
      </c>
      <c r="BF575">
        <v>37.1</v>
      </c>
      <c r="BG575">
        <v>295.162666666666</v>
      </c>
      <c r="BH575">
        <v>170.012666666666</v>
      </c>
      <c r="BI575">
        <v>98.5626666666666</v>
      </c>
      <c r="BJ575">
        <v>7094.57742097777</v>
      </c>
      <c r="BK575">
        <v>3467.12932097777</v>
      </c>
      <c r="BL575">
        <v>1552.35068764444</v>
      </c>
      <c r="BM575">
        <v>0.1</v>
      </c>
      <c r="BN575">
        <v>63.6</v>
      </c>
      <c r="BO575">
        <v>37.1</v>
      </c>
      <c r="BP575">
        <v>320.528333333333</v>
      </c>
      <c r="BQ575">
        <v>204.745</v>
      </c>
      <c r="BR575">
        <v>104.794999999999</v>
      </c>
      <c r="BS575">
        <v>8581.51666055555</v>
      </c>
      <c r="BT575">
        <v>4802.128105</v>
      </c>
      <c r="BU575">
        <v>1772.970105</v>
      </c>
      <c r="BV575">
        <v>107.285278811</v>
      </c>
      <c r="BW575">
        <v>3317.24333333333</v>
      </c>
      <c r="BX575">
        <v>0</v>
      </c>
      <c r="BY575" t="s">
        <v>221</v>
      </c>
      <c r="BZ575" t="s">
        <v>825</v>
      </c>
      <c r="CE575">
        <f>VLOOKUP(BY575,[1]flawdatabase_16in!$1:$1048576,7,0)</f>
        <v>10</v>
      </c>
      <c r="CF575">
        <f>VLOOKUP(BY575,[1]flawdatabase_16in!$1:$1048576,8,0)</f>
        <v>30</v>
      </c>
      <c r="CG575">
        <f>VLOOKUP(BY575,[1]flawdatabase_16in!$1:$1048576,9,0)</f>
        <v>1.6</v>
      </c>
      <c r="CH575">
        <f>VLOOKUP(BY575,[1]flawdatabase_16in!$1:$1048576,11,0)</f>
        <v>1</v>
      </c>
      <c r="CI575">
        <f>VLOOKUP(BY575,[1]flawdatabase_16in!$1:$1048576,10,0)</f>
        <v>0</v>
      </c>
      <c r="CJ575" t="str">
        <f>VLOOKUP(BY575,[2]flawdatabase_16in!$1:$1048576,4,0)</f>
        <v>MFL16S20_P0002</v>
      </c>
    </row>
    <row r="576" spans="1:88">
      <c r="A576" s="4">
        <v>44181.6684953704</v>
      </c>
      <c r="B576" t="s">
        <v>78</v>
      </c>
      <c r="C576" s="4">
        <v>44181.6684953704</v>
      </c>
      <c r="D576" t="s">
        <v>79</v>
      </c>
      <c r="E576" t="s">
        <v>589</v>
      </c>
      <c r="F576">
        <v>1</v>
      </c>
      <c r="G576">
        <v>1</v>
      </c>
      <c r="H576">
        <v>237</v>
      </c>
      <c r="I576">
        <v>5</v>
      </c>
      <c r="J576">
        <v>73.338</v>
      </c>
      <c r="K576">
        <v>73.534</v>
      </c>
      <c r="L576">
        <v>73.436</v>
      </c>
      <c r="M576">
        <v>36669</v>
      </c>
      <c r="N576">
        <v>36767</v>
      </c>
      <c r="O576">
        <v>36718</v>
      </c>
      <c r="P576">
        <v>1</v>
      </c>
      <c r="Q576">
        <v>3</v>
      </c>
      <c r="R576">
        <v>0</v>
      </c>
      <c r="S576">
        <v>0</v>
      </c>
      <c r="T576">
        <v>73.436</v>
      </c>
      <c r="U576">
        <v>3</v>
      </c>
      <c r="V576">
        <v>0</v>
      </c>
      <c r="W576">
        <v>0</v>
      </c>
      <c r="X576">
        <v>73.436</v>
      </c>
      <c r="Y576">
        <v>138</v>
      </c>
      <c r="Z576">
        <v>159</v>
      </c>
      <c r="AA576">
        <v>148</v>
      </c>
      <c r="AB576">
        <v>309</v>
      </c>
      <c r="AC576" s="6">
        <v>0.429166666666667</v>
      </c>
      <c r="AD576">
        <v>0.5</v>
      </c>
      <c r="AE576">
        <v>11.79</v>
      </c>
      <c r="AF576">
        <v>7.9</v>
      </c>
      <c r="AG576">
        <v>3</v>
      </c>
      <c r="AH576">
        <v>1</v>
      </c>
      <c r="AI576">
        <v>0</v>
      </c>
      <c r="AJ576">
        <v>10</v>
      </c>
      <c r="AK576">
        <v>30</v>
      </c>
      <c r="AL576">
        <v>2.4</v>
      </c>
      <c r="AM576">
        <v>0</v>
      </c>
      <c r="AN576">
        <v>0</v>
      </c>
      <c r="AO576">
        <v>0</v>
      </c>
      <c r="AP576">
        <v>0.1</v>
      </c>
      <c r="AQ576">
        <v>26</v>
      </c>
      <c r="AR576">
        <v>20</v>
      </c>
      <c r="AS576">
        <v>16</v>
      </c>
      <c r="AT576">
        <v>0</v>
      </c>
      <c r="AU576">
        <v>74.4916666666666</v>
      </c>
      <c r="AV576">
        <v>80.008</v>
      </c>
      <c r="AW576">
        <v>84.298</v>
      </c>
      <c r="AX576">
        <v>521.995375</v>
      </c>
      <c r="AY576">
        <v>458.175374999999</v>
      </c>
      <c r="AZ576">
        <v>297.736374999999</v>
      </c>
      <c r="BA576">
        <v>32434.7300784531</v>
      </c>
      <c r="BB576">
        <v>27539.9778872031</v>
      </c>
      <c r="BC576">
        <v>14316.4096882031</v>
      </c>
      <c r="BD576">
        <v>0.1</v>
      </c>
      <c r="BE576">
        <v>68.9</v>
      </c>
      <c r="BF576">
        <v>37.1</v>
      </c>
      <c r="BG576">
        <v>516.469666666667</v>
      </c>
      <c r="BH576">
        <v>334.203</v>
      </c>
      <c r="BI576">
        <v>143.152999999999</v>
      </c>
      <c r="BJ576">
        <v>20105.8696373555</v>
      </c>
      <c r="BK576">
        <v>11923.9549818</v>
      </c>
      <c r="BL576">
        <v>3355.48618179999</v>
      </c>
      <c r="BM576">
        <v>0.1</v>
      </c>
      <c r="BN576">
        <v>74.2</v>
      </c>
      <c r="BO576">
        <v>37.1</v>
      </c>
      <c r="BP576">
        <v>642.636625</v>
      </c>
      <c r="BQ576">
        <v>408.969958333333</v>
      </c>
      <c r="BR576">
        <v>165.236624999999</v>
      </c>
      <c r="BS576">
        <v>29766.3100007781</v>
      </c>
      <c r="BT576">
        <v>17414.3810007781</v>
      </c>
      <c r="BU576">
        <v>4476.86128550034</v>
      </c>
      <c r="BV576">
        <v>126.00604552747</v>
      </c>
      <c r="BW576">
        <v>7195.57920833333</v>
      </c>
      <c r="BX576">
        <v>0</v>
      </c>
      <c r="BY576" t="s">
        <v>223</v>
      </c>
      <c r="BZ576" t="s">
        <v>826</v>
      </c>
      <c r="CE576">
        <f>VLOOKUP(BY576,[1]flawdatabase_16in!$1:$1048576,7,0)</f>
        <v>10</v>
      </c>
      <c r="CF576">
        <f>VLOOKUP(BY576,[1]flawdatabase_16in!$1:$1048576,8,0)</f>
        <v>30</v>
      </c>
      <c r="CG576">
        <f>VLOOKUP(BY576,[1]flawdatabase_16in!$1:$1048576,9,0)</f>
        <v>2.4</v>
      </c>
      <c r="CH576">
        <f>VLOOKUP(BY576,[1]flawdatabase_16in!$1:$1048576,11,0)</f>
        <v>1</v>
      </c>
      <c r="CI576">
        <f>VLOOKUP(BY576,[1]flawdatabase_16in!$1:$1048576,10,0)</f>
        <v>0</v>
      </c>
      <c r="CJ576" t="str">
        <f>VLOOKUP(BY576,[2]flawdatabase_16in!$1:$1048576,4,0)</f>
        <v>MFL16S20_P0002</v>
      </c>
    </row>
    <row r="577" spans="1:88">
      <c r="A577" s="4">
        <v>44181.6684953704</v>
      </c>
      <c r="B577" t="s">
        <v>78</v>
      </c>
      <c r="C577" s="4">
        <v>44181.6684953704</v>
      </c>
      <c r="D577" t="s">
        <v>79</v>
      </c>
      <c r="E577" t="s">
        <v>589</v>
      </c>
      <c r="F577">
        <v>1</v>
      </c>
      <c r="G577">
        <v>1</v>
      </c>
      <c r="H577">
        <v>238</v>
      </c>
      <c r="I577">
        <v>5</v>
      </c>
      <c r="J577">
        <v>73.812</v>
      </c>
      <c r="K577">
        <v>74.058</v>
      </c>
      <c r="L577">
        <v>73.934</v>
      </c>
      <c r="M577">
        <v>36906</v>
      </c>
      <c r="N577">
        <v>37029</v>
      </c>
      <c r="O577">
        <v>36967</v>
      </c>
      <c r="P577">
        <v>1</v>
      </c>
      <c r="Q577">
        <v>3</v>
      </c>
      <c r="R577">
        <v>0</v>
      </c>
      <c r="S577">
        <v>0</v>
      </c>
      <c r="T577">
        <v>73.934</v>
      </c>
      <c r="U577">
        <v>3</v>
      </c>
      <c r="V577">
        <v>0</v>
      </c>
      <c r="W577">
        <v>0</v>
      </c>
      <c r="X577">
        <v>73.934</v>
      </c>
      <c r="Y577">
        <v>134</v>
      </c>
      <c r="Z577">
        <v>165</v>
      </c>
      <c r="AA577">
        <v>149</v>
      </c>
      <c r="AB577">
        <v>311.2</v>
      </c>
      <c r="AC577" s="6">
        <v>0.431944444444444</v>
      </c>
      <c r="AD577">
        <v>0.5</v>
      </c>
      <c r="AE577">
        <v>11.79</v>
      </c>
      <c r="AF577">
        <v>7.9</v>
      </c>
      <c r="AG577">
        <v>3</v>
      </c>
      <c r="AH577">
        <v>1</v>
      </c>
      <c r="AI577">
        <v>0</v>
      </c>
      <c r="AJ577">
        <v>10</v>
      </c>
      <c r="AK577">
        <v>30</v>
      </c>
      <c r="AL577">
        <v>4</v>
      </c>
      <c r="AM577">
        <v>0</v>
      </c>
      <c r="AN577">
        <v>0</v>
      </c>
      <c r="AO577">
        <v>0</v>
      </c>
      <c r="AP577">
        <v>0.1</v>
      </c>
      <c r="AQ577">
        <v>98</v>
      </c>
      <c r="AR577">
        <v>20</v>
      </c>
      <c r="AS577">
        <v>16</v>
      </c>
      <c r="AT577">
        <v>0</v>
      </c>
      <c r="AU577">
        <v>83.0006666666666</v>
      </c>
      <c r="AV577">
        <v>128.773</v>
      </c>
      <c r="AW577">
        <v>130.039</v>
      </c>
      <c r="AX577">
        <v>1636.14125</v>
      </c>
      <c r="AY577">
        <v>730.631875</v>
      </c>
      <c r="AZ577">
        <v>520.085875</v>
      </c>
      <c r="BA577">
        <v>136574.372510781</v>
      </c>
      <c r="BB577">
        <v>71640.3033791406</v>
      </c>
      <c r="BC577">
        <v>42478.3318450156</v>
      </c>
      <c r="BD577">
        <v>0.1</v>
      </c>
      <c r="BE577">
        <v>100.7</v>
      </c>
      <c r="BF577">
        <v>37.1</v>
      </c>
      <c r="BG577">
        <v>1218.1321875</v>
      </c>
      <c r="BH577">
        <v>870.065520833333</v>
      </c>
      <c r="BI577">
        <v>260.640520833333</v>
      </c>
      <c r="BJ577">
        <v>89592.9565179275</v>
      </c>
      <c r="BK577">
        <v>63449.414510983</v>
      </c>
      <c r="BL577">
        <v>10996.10568199</v>
      </c>
      <c r="BM577">
        <v>0.1</v>
      </c>
      <c r="BN577">
        <v>100.7</v>
      </c>
      <c r="BO577">
        <v>42.4</v>
      </c>
      <c r="BP577">
        <v>1465.901875</v>
      </c>
      <c r="BQ577">
        <v>1054.73520833333</v>
      </c>
      <c r="BR577">
        <v>461.060208333333</v>
      </c>
      <c r="BS577">
        <v>129048.996379348</v>
      </c>
      <c r="BT577">
        <v>91226.2293793489</v>
      </c>
      <c r="BU577">
        <v>29882.0449566059</v>
      </c>
      <c r="BV577">
        <v>181.433712643501</v>
      </c>
      <c r="BW577">
        <v>17592.9320218099</v>
      </c>
      <c r="BX577">
        <v>0</v>
      </c>
      <c r="BY577" t="s">
        <v>225</v>
      </c>
      <c r="BZ577" t="s">
        <v>827</v>
      </c>
      <c r="CE577">
        <f>VLOOKUP(BY577,[1]flawdatabase_16in!$1:$1048576,7,0)</f>
        <v>10</v>
      </c>
      <c r="CF577">
        <f>VLOOKUP(BY577,[1]flawdatabase_16in!$1:$1048576,8,0)</f>
        <v>30</v>
      </c>
      <c r="CG577">
        <f>VLOOKUP(BY577,[1]flawdatabase_16in!$1:$1048576,9,0)</f>
        <v>4</v>
      </c>
      <c r="CH577">
        <f>VLOOKUP(BY577,[1]flawdatabase_16in!$1:$1048576,11,0)</f>
        <v>1</v>
      </c>
      <c r="CI577">
        <f>VLOOKUP(BY577,[1]flawdatabase_16in!$1:$1048576,10,0)</f>
        <v>0</v>
      </c>
      <c r="CJ577" t="str">
        <f>VLOOKUP(BY577,[2]flawdatabase_16in!$1:$1048576,4,0)</f>
        <v>MFL16S20_P0002</v>
      </c>
    </row>
    <row r="578" spans="1:88">
      <c r="A578" s="4">
        <v>44181.6684953704</v>
      </c>
      <c r="B578" t="s">
        <v>78</v>
      </c>
      <c r="C578" s="4">
        <v>44181.6684953704</v>
      </c>
      <c r="D578" t="s">
        <v>79</v>
      </c>
      <c r="E578" t="s">
        <v>589</v>
      </c>
      <c r="F578">
        <v>1</v>
      </c>
      <c r="G578">
        <v>1</v>
      </c>
      <c r="H578">
        <v>239</v>
      </c>
      <c r="I578">
        <v>5</v>
      </c>
      <c r="J578">
        <v>74.268</v>
      </c>
      <c r="K578">
        <v>74.404</v>
      </c>
      <c r="L578">
        <v>74.336</v>
      </c>
      <c r="M578">
        <v>37134</v>
      </c>
      <c r="N578">
        <v>37202</v>
      </c>
      <c r="O578">
        <v>37168</v>
      </c>
      <c r="P578">
        <v>1</v>
      </c>
      <c r="Q578">
        <v>3</v>
      </c>
      <c r="R578">
        <v>0</v>
      </c>
      <c r="S578">
        <v>0</v>
      </c>
      <c r="T578">
        <v>74.336</v>
      </c>
      <c r="U578">
        <v>3</v>
      </c>
      <c r="V578">
        <v>0</v>
      </c>
      <c r="W578">
        <v>0</v>
      </c>
      <c r="X578">
        <v>74.336</v>
      </c>
      <c r="Y578">
        <v>140</v>
      </c>
      <c r="Z578">
        <v>156</v>
      </c>
      <c r="AA578">
        <v>148</v>
      </c>
      <c r="AB578">
        <v>309.3</v>
      </c>
      <c r="AC578" s="6">
        <v>0.429166666666667</v>
      </c>
      <c r="AD578">
        <v>0.5</v>
      </c>
      <c r="AE578">
        <v>11.79</v>
      </c>
      <c r="AF578">
        <v>7.9</v>
      </c>
      <c r="AG578">
        <v>3</v>
      </c>
      <c r="AH578">
        <v>1</v>
      </c>
      <c r="AI578">
        <v>1</v>
      </c>
      <c r="AJ578">
        <v>10</v>
      </c>
      <c r="AK578">
        <v>30</v>
      </c>
      <c r="AL578">
        <v>2.4</v>
      </c>
      <c r="AM578">
        <v>0</v>
      </c>
      <c r="AN578">
        <v>0</v>
      </c>
      <c r="AO578">
        <v>0</v>
      </c>
      <c r="AP578">
        <v>0.1</v>
      </c>
      <c r="AQ578">
        <v>32</v>
      </c>
      <c r="AR578">
        <v>30</v>
      </c>
      <c r="AS578">
        <v>26</v>
      </c>
      <c r="AT578">
        <v>14</v>
      </c>
      <c r="AU578">
        <v>76.7361666666666</v>
      </c>
      <c r="AV578">
        <v>23.5049999999999</v>
      </c>
      <c r="AW578">
        <v>22.246</v>
      </c>
      <c r="AX578">
        <v>285.437</v>
      </c>
      <c r="AY578">
        <v>283.67</v>
      </c>
      <c r="AZ578">
        <v>172.915999999999</v>
      </c>
      <c r="BA578">
        <v>6032.994559</v>
      </c>
      <c r="BB578">
        <v>6029.87227</v>
      </c>
      <c r="BC578">
        <v>2504.21826399999</v>
      </c>
      <c r="BD578">
        <v>0.1</v>
      </c>
      <c r="BE578">
        <v>42.4</v>
      </c>
      <c r="BF578">
        <v>37.1</v>
      </c>
      <c r="BG578">
        <v>103.016333333333</v>
      </c>
      <c r="BH578">
        <v>47.5496666666666</v>
      </c>
      <c r="BI578">
        <v>44.9996666666666</v>
      </c>
      <c r="BJ578">
        <v>901.19398446667</v>
      </c>
      <c r="BK578">
        <v>324.689362244444</v>
      </c>
      <c r="BL578">
        <v>318.186862244444</v>
      </c>
      <c r="BM578">
        <v>0.1</v>
      </c>
      <c r="BN578">
        <v>47.7</v>
      </c>
      <c r="BO578">
        <v>37.1</v>
      </c>
      <c r="BP578">
        <v>118.655666666666</v>
      </c>
      <c r="BQ578">
        <v>74.1556666666666</v>
      </c>
      <c r="BR578">
        <v>53.839</v>
      </c>
      <c r="BS578">
        <v>1341.54277308888</v>
      </c>
      <c r="BT578">
        <v>731.0055842</v>
      </c>
      <c r="BU578">
        <v>461.305406422222</v>
      </c>
      <c r="BV578">
        <v>95.6711683771814</v>
      </c>
      <c r="BW578">
        <v>2493.75566666666</v>
      </c>
      <c r="BX578">
        <v>0</v>
      </c>
      <c r="BY578" t="s">
        <v>227</v>
      </c>
      <c r="BZ578" t="s">
        <v>828</v>
      </c>
      <c r="CE578">
        <f>VLOOKUP(BY578,[1]flawdatabase_16in!$1:$1048576,7,0)</f>
        <v>10</v>
      </c>
      <c r="CF578">
        <f>VLOOKUP(BY578,[1]flawdatabase_16in!$1:$1048576,8,0)</f>
        <v>30</v>
      </c>
      <c r="CG578">
        <f>VLOOKUP(BY578,[1]flawdatabase_16in!$1:$1048576,9,0)</f>
        <v>2.4</v>
      </c>
      <c r="CH578">
        <f>VLOOKUP(BY578,[1]flawdatabase_16in!$1:$1048576,11,0)</f>
        <v>1</v>
      </c>
      <c r="CI578">
        <f>VLOOKUP(BY578,[1]flawdatabase_16in!$1:$1048576,10,0)</f>
        <v>1</v>
      </c>
      <c r="CJ578" t="str">
        <f>VLOOKUP(BY578,[2]flawdatabase_16in!$1:$1048576,4,0)</f>
        <v>MFL16S20_P0002</v>
      </c>
    </row>
    <row r="579" spans="1:88">
      <c r="A579" s="4">
        <v>44181.6684953704</v>
      </c>
      <c r="B579" t="s">
        <v>78</v>
      </c>
      <c r="C579" s="4">
        <v>44181.6684953704</v>
      </c>
      <c r="D579" t="s">
        <v>79</v>
      </c>
      <c r="E579" t="s">
        <v>589</v>
      </c>
      <c r="F579">
        <v>1</v>
      </c>
      <c r="G579">
        <v>1</v>
      </c>
      <c r="H579">
        <v>240</v>
      </c>
      <c r="I579">
        <v>5</v>
      </c>
      <c r="J579">
        <v>72.404</v>
      </c>
      <c r="K579">
        <v>72.55</v>
      </c>
      <c r="L579">
        <v>72.476</v>
      </c>
      <c r="M579">
        <v>36202</v>
      </c>
      <c r="N579">
        <v>36275</v>
      </c>
      <c r="O579">
        <v>36238</v>
      </c>
      <c r="P579">
        <v>1</v>
      </c>
      <c r="Q579">
        <v>3</v>
      </c>
      <c r="R579">
        <v>0</v>
      </c>
      <c r="S579">
        <v>0</v>
      </c>
      <c r="T579">
        <v>72.476</v>
      </c>
      <c r="U579">
        <v>3</v>
      </c>
      <c r="V579">
        <v>0</v>
      </c>
      <c r="W579">
        <v>0</v>
      </c>
      <c r="X579">
        <v>72.476</v>
      </c>
      <c r="Y579">
        <v>51</v>
      </c>
      <c r="Z579">
        <v>65</v>
      </c>
      <c r="AA579">
        <v>58</v>
      </c>
      <c r="AB579">
        <v>129</v>
      </c>
      <c r="AC579" s="6">
        <v>0.179166666666667</v>
      </c>
      <c r="AD579">
        <v>0.5</v>
      </c>
      <c r="AE579">
        <v>11.79</v>
      </c>
      <c r="AF579">
        <v>7.9</v>
      </c>
      <c r="AG579">
        <v>3</v>
      </c>
      <c r="AH579">
        <v>1</v>
      </c>
      <c r="AI579">
        <v>0</v>
      </c>
      <c r="AJ579">
        <v>5</v>
      </c>
      <c r="AK579">
        <v>30</v>
      </c>
      <c r="AL579">
        <v>0.5</v>
      </c>
      <c r="AM579">
        <v>0</v>
      </c>
      <c r="AN579">
        <v>0</v>
      </c>
      <c r="AO579">
        <v>0</v>
      </c>
      <c r="AP579">
        <v>0.1</v>
      </c>
      <c r="AQ579">
        <v>64</v>
      </c>
      <c r="AR579">
        <v>42</v>
      </c>
      <c r="AS579">
        <v>42</v>
      </c>
      <c r="AT579">
        <v>36</v>
      </c>
      <c r="AU579">
        <v>93.2241666666666</v>
      </c>
      <c r="AV579">
        <v>0.501000000000004</v>
      </c>
      <c r="AW579">
        <v>2.25799999999999</v>
      </c>
      <c r="AX579">
        <v>53.7409999999998</v>
      </c>
      <c r="AY579">
        <v>20.8989999999999</v>
      </c>
      <c r="AZ579">
        <v>16.6890000000001</v>
      </c>
      <c r="BA579">
        <v>104.601508999999</v>
      </c>
      <c r="BB579">
        <v>25.7778029999998</v>
      </c>
      <c r="BC579">
        <v>17.7089710000001</v>
      </c>
      <c r="BD579">
        <v>0.1</v>
      </c>
      <c r="BE579">
        <v>42.4</v>
      </c>
      <c r="BF579">
        <v>79.5</v>
      </c>
      <c r="BG579">
        <v>14.6834666666666</v>
      </c>
      <c r="BH579">
        <v>4.5501333333333</v>
      </c>
      <c r="BI579">
        <v>8.01680000000017</v>
      </c>
      <c r="BJ579">
        <v>15.83421056</v>
      </c>
      <c r="BK579">
        <v>3.26681500444442</v>
      </c>
      <c r="BL579">
        <v>6.37576611555575</v>
      </c>
      <c r="BM579">
        <v>0.1</v>
      </c>
      <c r="BN579">
        <v>47.7</v>
      </c>
      <c r="BO579">
        <v>37.1</v>
      </c>
      <c r="BP579">
        <v>6.94986666666666</v>
      </c>
      <c r="BQ579">
        <v>5.96653333333333</v>
      </c>
      <c r="BR579">
        <v>5.14986666666666</v>
      </c>
      <c r="BS579">
        <v>4.48346167111111</v>
      </c>
      <c r="BT579">
        <v>4.29040611555555</v>
      </c>
      <c r="BU579">
        <v>3.95346167111111</v>
      </c>
      <c r="BV579">
        <v>84.3019405798601</v>
      </c>
      <c r="BW579">
        <v>705.850666666669</v>
      </c>
      <c r="BX579">
        <v>0</v>
      </c>
      <c r="BY579" t="s">
        <v>345</v>
      </c>
      <c r="BZ579" t="s">
        <v>829</v>
      </c>
      <c r="CE579">
        <f>VLOOKUP(BY579,[1]flawdatabase_16in!$1:$1048576,7,0)</f>
        <v>5</v>
      </c>
      <c r="CF579">
        <f>VLOOKUP(BY579,[1]flawdatabase_16in!$1:$1048576,8,0)</f>
        <v>30</v>
      </c>
      <c r="CG579">
        <f>VLOOKUP(BY579,[1]flawdatabase_16in!$1:$1048576,9,0)</f>
        <v>0.5</v>
      </c>
      <c r="CH579">
        <f>VLOOKUP(BY579,[1]flawdatabase_16in!$1:$1048576,11,0)</f>
        <v>1</v>
      </c>
      <c r="CI579">
        <f>VLOOKUP(BY579,[1]flawdatabase_16in!$1:$1048576,10,0)</f>
        <v>0</v>
      </c>
      <c r="CJ579" t="str">
        <f>VLOOKUP(BY579,[2]flawdatabase_16in!$1:$1048576,4,0)</f>
        <v>MFL16S20_P0002</v>
      </c>
    </row>
    <row r="580" spans="1:88">
      <c r="A580" s="4">
        <v>44181.6684953704</v>
      </c>
      <c r="B580" t="s">
        <v>78</v>
      </c>
      <c r="C580" s="4">
        <v>44181.6684953704</v>
      </c>
      <c r="D580" t="s">
        <v>79</v>
      </c>
      <c r="E580" t="s">
        <v>589</v>
      </c>
      <c r="F580">
        <v>1</v>
      </c>
      <c r="G580">
        <v>1</v>
      </c>
      <c r="H580">
        <v>241</v>
      </c>
      <c r="I580">
        <v>5</v>
      </c>
      <c r="J580">
        <v>72.856</v>
      </c>
      <c r="K580">
        <v>73.026</v>
      </c>
      <c r="L580">
        <v>72.94</v>
      </c>
      <c r="M580">
        <v>36428</v>
      </c>
      <c r="N580">
        <v>36513</v>
      </c>
      <c r="O580">
        <v>36470</v>
      </c>
      <c r="P580">
        <v>1</v>
      </c>
      <c r="Q580">
        <v>3</v>
      </c>
      <c r="R580">
        <v>0</v>
      </c>
      <c r="S580">
        <v>0</v>
      </c>
      <c r="T580">
        <v>72.94</v>
      </c>
      <c r="U580">
        <v>3</v>
      </c>
      <c r="V580">
        <v>0</v>
      </c>
      <c r="W580">
        <v>0</v>
      </c>
      <c r="X580">
        <v>72.94</v>
      </c>
      <c r="Y580">
        <v>49</v>
      </c>
      <c r="Z580">
        <v>66</v>
      </c>
      <c r="AA580">
        <v>57</v>
      </c>
      <c r="AB580">
        <v>126.8</v>
      </c>
      <c r="AC580" s="6">
        <v>0.175694444444444</v>
      </c>
      <c r="AD580">
        <v>0.5</v>
      </c>
      <c r="AE580">
        <v>11.79</v>
      </c>
      <c r="AF580">
        <v>7.9</v>
      </c>
      <c r="AG580">
        <v>3</v>
      </c>
      <c r="AH580">
        <v>1</v>
      </c>
      <c r="AI580">
        <v>0</v>
      </c>
      <c r="AJ580">
        <v>4.8</v>
      </c>
      <c r="AK580">
        <v>30</v>
      </c>
      <c r="AL580">
        <v>1.3</v>
      </c>
      <c r="AM580">
        <v>0</v>
      </c>
      <c r="AN580">
        <v>0</v>
      </c>
      <c r="AO580">
        <v>0</v>
      </c>
      <c r="AP580">
        <v>0.1</v>
      </c>
      <c r="AQ580">
        <v>26</v>
      </c>
      <c r="AR580">
        <v>14</v>
      </c>
      <c r="AS580">
        <v>10</v>
      </c>
      <c r="AT580">
        <v>0</v>
      </c>
      <c r="AU580">
        <v>89.6121666666666</v>
      </c>
      <c r="AV580">
        <v>19.759</v>
      </c>
      <c r="AW580">
        <v>20.292</v>
      </c>
      <c r="AX580">
        <v>82.7439999999999</v>
      </c>
      <c r="AY580">
        <v>63.265</v>
      </c>
      <c r="AZ580">
        <v>44.2979999999999</v>
      </c>
      <c r="BA580">
        <v>1107.25453399999</v>
      </c>
      <c r="BB580">
        <v>849.457207</v>
      </c>
      <c r="BC580">
        <v>528.621083999999</v>
      </c>
      <c r="BD580">
        <v>0.1</v>
      </c>
      <c r="BE580">
        <v>63.6</v>
      </c>
      <c r="BF580">
        <v>37.1</v>
      </c>
      <c r="BG580">
        <v>152.829333333333</v>
      </c>
      <c r="BH580">
        <v>84.7459999999999</v>
      </c>
      <c r="BI580">
        <v>36.3459999999999</v>
      </c>
      <c r="BJ580">
        <v>1729.75466542222</v>
      </c>
      <c r="BK580">
        <v>785.392343199999</v>
      </c>
      <c r="BL580">
        <v>217.091143199999</v>
      </c>
      <c r="BM580">
        <v>0.1</v>
      </c>
      <c r="BN580">
        <v>63.6</v>
      </c>
      <c r="BO580">
        <v>42.4</v>
      </c>
      <c r="BP580">
        <v>122.956666666666</v>
      </c>
      <c r="BQ580">
        <v>95.8733333333333</v>
      </c>
      <c r="BR580">
        <v>41.1233333333333</v>
      </c>
      <c r="BS580">
        <v>1317.53355333333</v>
      </c>
      <c r="BT580">
        <v>965.245831111111</v>
      </c>
      <c r="BU580">
        <v>264.263331111111</v>
      </c>
      <c r="BV580">
        <v>89.8497549444307</v>
      </c>
      <c r="BW580">
        <v>1048.82199999999</v>
      </c>
      <c r="BX580">
        <v>0</v>
      </c>
      <c r="BY580" t="s">
        <v>229</v>
      </c>
      <c r="BZ580" t="s">
        <v>830</v>
      </c>
      <c r="CE580">
        <f>VLOOKUP(BY580,[1]flawdatabase_16in!$1:$1048576,7,0)</f>
        <v>4.8</v>
      </c>
      <c r="CF580">
        <f>VLOOKUP(BY580,[1]flawdatabase_16in!$1:$1048576,8,0)</f>
        <v>30</v>
      </c>
      <c r="CG580">
        <f>VLOOKUP(BY580,[1]flawdatabase_16in!$1:$1048576,9,0)</f>
        <v>1.3</v>
      </c>
      <c r="CH580">
        <f>VLOOKUP(BY580,[1]flawdatabase_16in!$1:$1048576,11,0)</f>
        <v>1</v>
      </c>
      <c r="CI580">
        <f>VLOOKUP(BY580,[1]flawdatabase_16in!$1:$1048576,10,0)</f>
        <v>0</v>
      </c>
      <c r="CJ580" t="str">
        <f>VLOOKUP(BY580,[2]flawdatabase_16in!$1:$1048576,4,0)</f>
        <v>MFL16S20_P0002</v>
      </c>
    </row>
    <row r="581" spans="1:88">
      <c r="A581" s="4">
        <v>44181.6684953704</v>
      </c>
      <c r="B581" t="s">
        <v>78</v>
      </c>
      <c r="C581" s="4">
        <v>44181.6684953704</v>
      </c>
      <c r="D581" t="s">
        <v>79</v>
      </c>
      <c r="E581" t="s">
        <v>589</v>
      </c>
      <c r="F581">
        <v>1</v>
      </c>
      <c r="G581">
        <v>1</v>
      </c>
      <c r="H581">
        <v>242</v>
      </c>
      <c r="I581">
        <v>5</v>
      </c>
      <c r="J581">
        <v>73.328</v>
      </c>
      <c r="K581">
        <v>73.546</v>
      </c>
      <c r="L581">
        <v>73.436</v>
      </c>
      <c r="M581">
        <v>36664</v>
      </c>
      <c r="N581">
        <v>36773</v>
      </c>
      <c r="O581">
        <v>36718</v>
      </c>
      <c r="P581">
        <v>1</v>
      </c>
      <c r="Q581">
        <v>3</v>
      </c>
      <c r="R581">
        <v>0</v>
      </c>
      <c r="S581">
        <v>0</v>
      </c>
      <c r="T581">
        <v>73.436</v>
      </c>
      <c r="U581">
        <v>3</v>
      </c>
      <c r="V581">
        <v>0</v>
      </c>
      <c r="W581">
        <v>0</v>
      </c>
      <c r="X581">
        <v>73.436</v>
      </c>
      <c r="Y581">
        <v>47</v>
      </c>
      <c r="Z581">
        <v>70</v>
      </c>
      <c r="AA581">
        <v>58</v>
      </c>
      <c r="AB581">
        <v>129</v>
      </c>
      <c r="AC581" s="6">
        <v>0.179166666666667</v>
      </c>
      <c r="AD581">
        <v>0.5</v>
      </c>
      <c r="AE581">
        <v>11.79</v>
      </c>
      <c r="AF581">
        <v>7.9</v>
      </c>
      <c r="AG581">
        <v>3</v>
      </c>
      <c r="AH581">
        <v>1</v>
      </c>
      <c r="AI581">
        <v>0</v>
      </c>
      <c r="AJ581">
        <v>4.8</v>
      </c>
      <c r="AK581">
        <v>30</v>
      </c>
      <c r="AL581">
        <v>2.8</v>
      </c>
      <c r="AM581">
        <v>0</v>
      </c>
      <c r="AN581">
        <v>0</v>
      </c>
      <c r="AO581">
        <v>0</v>
      </c>
      <c r="AP581">
        <v>0.1</v>
      </c>
      <c r="AQ581">
        <v>28</v>
      </c>
      <c r="AR581">
        <v>20</v>
      </c>
      <c r="AS581">
        <v>12</v>
      </c>
      <c r="AT581">
        <v>0</v>
      </c>
      <c r="AU581">
        <v>80.2446666666666</v>
      </c>
      <c r="AV581">
        <v>73.759</v>
      </c>
      <c r="AW581">
        <v>76.055</v>
      </c>
      <c r="AX581">
        <v>428.62</v>
      </c>
      <c r="AY581">
        <v>395.989999999999</v>
      </c>
      <c r="AZ581">
        <v>189.654</v>
      </c>
      <c r="BA581">
        <v>23979.41324</v>
      </c>
      <c r="BB581">
        <v>22121.6885799999</v>
      </c>
      <c r="BC581">
        <v>7567.364566</v>
      </c>
      <c r="BD581">
        <v>0.1</v>
      </c>
      <c r="BE581">
        <v>84.8</v>
      </c>
      <c r="BF581">
        <v>42.4</v>
      </c>
      <c r="BG581">
        <v>560.143333333333</v>
      </c>
      <c r="BH581">
        <v>389.659999999999</v>
      </c>
      <c r="BI581">
        <v>173.643333333333</v>
      </c>
      <c r="BJ581">
        <v>20870.0393533333</v>
      </c>
      <c r="BK581">
        <v>13557.6680755555</v>
      </c>
      <c r="BL581">
        <v>4260.20546444444</v>
      </c>
      <c r="BM581">
        <v>0.1</v>
      </c>
      <c r="BN581">
        <v>84.8</v>
      </c>
      <c r="BO581">
        <v>42.4</v>
      </c>
      <c r="BP581">
        <v>619.417409722222</v>
      </c>
      <c r="BQ581">
        <v>460.511854166666</v>
      </c>
      <c r="BR581">
        <v>201.1170625</v>
      </c>
      <c r="BS581">
        <v>26300.0324390031</v>
      </c>
      <c r="BT581">
        <v>18600.5982143889</v>
      </c>
      <c r="BU581">
        <v>5719.41997873359</v>
      </c>
      <c r="BV581">
        <v>119.000581655848</v>
      </c>
      <c r="BW581">
        <v>6251.06022916667</v>
      </c>
      <c r="BX581">
        <v>0</v>
      </c>
      <c r="BY581" t="s">
        <v>231</v>
      </c>
      <c r="BZ581" t="s">
        <v>831</v>
      </c>
      <c r="CE581">
        <f>VLOOKUP(BY581,[1]flawdatabase_16in!$1:$1048576,7,0)</f>
        <v>4.8</v>
      </c>
      <c r="CF581">
        <f>VLOOKUP(BY581,[1]flawdatabase_16in!$1:$1048576,8,0)</f>
        <v>30</v>
      </c>
      <c r="CG581">
        <f>VLOOKUP(BY581,[1]flawdatabase_16in!$1:$1048576,9,0)</f>
        <v>2.8</v>
      </c>
      <c r="CH581">
        <f>VLOOKUP(BY581,[1]flawdatabase_16in!$1:$1048576,11,0)</f>
        <v>1</v>
      </c>
      <c r="CI581">
        <f>VLOOKUP(BY581,[1]flawdatabase_16in!$1:$1048576,10,0)</f>
        <v>0</v>
      </c>
      <c r="CJ581" t="str">
        <f>VLOOKUP(BY581,[2]flawdatabase_16in!$1:$1048576,4,0)</f>
        <v>MFL16S20_P0002</v>
      </c>
    </row>
    <row r="582" spans="1:88">
      <c r="A582" s="4">
        <v>44181.6684953704</v>
      </c>
      <c r="B582" t="s">
        <v>78</v>
      </c>
      <c r="C582" s="4">
        <v>44181.6684953704</v>
      </c>
      <c r="D582" t="s">
        <v>79</v>
      </c>
      <c r="E582" t="s">
        <v>589</v>
      </c>
      <c r="F582">
        <v>1</v>
      </c>
      <c r="G582">
        <v>1</v>
      </c>
      <c r="H582">
        <v>243</v>
      </c>
      <c r="I582">
        <v>5</v>
      </c>
      <c r="J582">
        <v>73.812</v>
      </c>
      <c r="K582">
        <v>74.064</v>
      </c>
      <c r="L582">
        <v>73.938</v>
      </c>
      <c r="M582">
        <v>36906</v>
      </c>
      <c r="N582">
        <v>37032</v>
      </c>
      <c r="O582">
        <v>36969</v>
      </c>
      <c r="P582">
        <v>1</v>
      </c>
      <c r="Q582">
        <v>3</v>
      </c>
      <c r="R582">
        <v>0</v>
      </c>
      <c r="S582">
        <v>0</v>
      </c>
      <c r="T582">
        <v>73.938</v>
      </c>
      <c r="U582">
        <v>3</v>
      </c>
      <c r="V582">
        <v>0</v>
      </c>
      <c r="W582">
        <v>0</v>
      </c>
      <c r="X582">
        <v>73.938</v>
      </c>
      <c r="Y582">
        <v>44</v>
      </c>
      <c r="Z582">
        <v>77</v>
      </c>
      <c r="AA582">
        <v>60</v>
      </c>
      <c r="AB582">
        <v>133.2</v>
      </c>
      <c r="AC582" s="6">
        <v>0.184722222222222</v>
      </c>
      <c r="AD582">
        <v>0.5</v>
      </c>
      <c r="AE582">
        <v>11.79</v>
      </c>
      <c r="AF582">
        <v>7.9</v>
      </c>
      <c r="AG582">
        <v>3</v>
      </c>
      <c r="AH582">
        <v>1</v>
      </c>
      <c r="AI582">
        <v>0</v>
      </c>
      <c r="AJ582">
        <v>5</v>
      </c>
      <c r="AK582">
        <v>30</v>
      </c>
      <c r="AL582">
        <v>4.1</v>
      </c>
      <c r="AM582">
        <v>0</v>
      </c>
      <c r="AN582">
        <v>0</v>
      </c>
      <c r="AO582">
        <v>0</v>
      </c>
      <c r="AP582">
        <v>0.1</v>
      </c>
      <c r="AQ582">
        <v>30</v>
      </c>
      <c r="AR582">
        <v>20</v>
      </c>
      <c r="AS582">
        <v>12</v>
      </c>
      <c r="AT582">
        <v>0</v>
      </c>
      <c r="AU582">
        <v>64.1246666666666</v>
      </c>
      <c r="AV582">
        <v>139.461125</v>
      </c>
      <c r="AW582">
        <v>144.013125</v>
      </c>
      <c r="AX582">
        <v>825.03133984375</v>
      </c>
      <c r="AY582">
        <v>670.26833984375</v>
      </c>
      <c r="AZ582">
        <v>306.793875</v>
      </c>
      <c r="BA582">
        <v>81933.5781429615</v>
      </c>
      <c r="BB582">
        <v>63658.5515944068</v>
      </c>
      <c r="BC582">
        <v>20429.4766278588</v>
      </c>
      <c r="BD582">
        <v>0.1</v>
      </c>
      <c r="BE582">
        <v>111.3</v>
      </c>
      <c r="BF582">
        <v>42.4</v>
      </c>
      <c r="BG582">
        <v>1294.87611458333</v>
      </c>
      <c r="BH582">
        <v>952.259447916666</v>
      </c>
      <c r="BI582">
        <v>294.77090625</v>
      </c>
      <c r="BJ582">
        <v>92150.5319123698</v>
      </c>
      <c r="BK582">
        <v>66921.1216113281</v>
      </c>
      <c r="BL582">
        <v>12417.8044526095</v>
      </c>
      <c r="BM582">
        <v>0.1</v>
      </c>
      <c r="BN582">
        <v>111.3</v>
      </c>
      <c r="BO582">
        <v>42.4</v>
      </c>
      <c r="BP582">
        <v>1394.87622916666</v>
      </c>
      <c r="BQ582">
        <v>979.776229166666</v>
      </c>
      <c r="BR582">
        <v>304.6158125</v>
      </c>
      <c r="BS582">
        <v>105170.519542745</v>
      </c>
      <c r="BT582">
        <v>71864.9682774679</v>
      </c>
      <c r="BU582">
        <v>13231.7527182882</v>
      </c>
      <c r="BV582">
        <v>128.892103630839</v>
      </c>
      <c r="BW582">
        <v>15830.7215413411</v>
      </c>
      <c r="BX582">
        <v>0</v>
      </c>
      <c r="BY582" t="s">
        <v>233</v>
      </c>
      <c r="BZ582" t="s">
        <v>832</v>
      </c>
      <c r="CE582">
        <f>VLOOKUP(BY582,[1]flawdatabase_16in!$1:$1048576,7,0)</f>
        <v>5</v>
      </c>
      <c r="CF582">
        <f>VLOOKUP(BY582,[1]flawdatabase_16in!$1:$1048576,8,0)</f>
        <v>30</v>
      </c>
      <c r="CG582">
        <f>VLOOKUP(BY582,[1]flawdatabase_16in!$1:$1048576,9,0)</f>
        <v>4.1</v>
      </c>
      <c r="CH582">
        <f>VLOOKUP(BY582,[1]flawdatabase_16in!$1:$1048576,11,0)</f>
        <v>1</v>
      </c>
      <c r="CI582">
        <f>VLOOKUP(BY582,[1]flawdatabase_16in!$1:$1048576,10,0)</f>
        <v>0</v>
      </c>
      <c r="CJ582" t="str">
        <f>VLOOKUP(BY582,[2]flawdatabase_16in!$1:$1048576,4,0)</f>
        <v>MFL16S20_P0002</v>
      </c>
    </row>
    <row r="583" spans="1:88">
      <c r="A583" s="4">
        <v>44181.6684953704</v>
      </c>
      <c r="B583" t="s">
        <v>78</v>
      </c>
      <c r="C583" s="4">
        <v>44181.6684953704</v>
      </c>
      <c r="D583" t="s">
        <v>79</v>
      </c>
      <c r="E583" t="s">
        <v>589</v>
      </c>
      <c r="F583">
        <v>1</v>
      </c>
      <c r="G583">
        <v>1</v>
      </c>
      <c r="H583">
        <v>244</v>
      </c>
      <c r="I583">
        <v>5</v>
      </c>
      <c r="J583">
        <v>74.892</v>
      </c>
      <c r="K583">
        <v>75.034</v>
      </c>
      <c r="L583">
        <v>74.962</v>
      </c>
      <c r="M583">
        <v>37446</v>
      </c>
      <c r="N583">
        <v>37517</v>
      </c>
      <c r="O583">
        <v>37481</v>
      </c>
      <c r="P583">
        <v>1</v>
      </c>
      <c r="Q583">
        <v>3</v>
      </c>
      <c r="R583">
        <v>0</v>
      </c>
      <c r="S583">
        <v>0</v>
      </c>
      <c r="T583">
        <v>74.962</v>
      </c>
      <c r="U583">
        <v>3</v>
      </c>
      <c r="V583">
        <v>0</v>
      </c>
      <c r="W583">
        <v>0</v>
      </c>
      <c r="X583">
        <v>74.962</v>
      </c>
      <c r="Y583">
        <v>164</v>
      </c>
      <c r="Z583">
        <v>176</v>
      </c>
      <c r="AA583">
        <v>170</v>
      </c>
      <c r="AB583">
        <v>353.5</v>
      </c>
      <c r="AC583" s="6">
        <v>0.490972222222222</v>
      </c>
      <c r="AD583">
        <v>0.5</v>
      </c>
      <c r="AE583">
        <v>11.79</v>
      </c>
      <c r="AF583">
        <v>7.9</v>
      </c>
      <c r="AG583">
        <v>3</v>
      </c>
      <c r="AH583">
        <v>1</v>
      </c>
      <c r="AI583">
        <v>1</v>
      </c>
      <c r="AJ583">
        <v>10</v>
      </c>
      <c r="AK583">
        <v>30</v>
      </c>
      <c r="AL583">
        <v>0.8</v>
      </c>
      <c r="AM583">
        <v>0</v>
      </c>
      <c r="AN583">
        <v>0</v>
      </c>
      <c r="AO583">
        <v>0</v>
      </c>
      <c r="AP583">
        <v>0.1</v>
      </c>
      <c r="AQ583">
        <v>44</v>
      </c>
      <c r="AR583">
        <v>36</v>
      </c>
      <c r="AS583">
        <v>24</v>
      </c>
      <c r="AT583">
        <v>10</v>
      </c>
      <c r="AU583">
        <v>93.3606666666666</v>
      </c>
      <c r="AV583">
        <v>7.759</v>
      </c>
      <c r="AW583">
        <v>7.242</v>
      </c>
      <c r="AX583">
        <v>91.9530000000001</v>
      </c>
      <c r="AY583">
        <v>90.098</v>
      </c>
      <c r="AZ583">
        <v>42.35</v>
      </c>
      <c r="BA583">
        <v>590.787075</v>
      </c>
      <c r="BB583">
        <v>586.29213</v>
      </c>
      <c r="BC583">
        <v>162.718482</v>
      </c>
      <c r="BD583">
        <v>0.1</v>
      </c>
      <c r="BE583">
        <v>53</v>
      </c>
      <c r="BF583">
        <v>63.6</v>
      </c>
      <c r="BG583">
        <v>29.738</v>
      </c>
      <c r="BH583">
        <v>25.3713333333333</v>
      </c>
      <c r="BI583">
        <v>25.4046666666668</v>
      </c>
      <c r="BJ583">
        <v>81.2749776888893</v>
      </c>
      <c r="BK583">
        <v>74.2721999111115</v>
      </c>
      <c r="BL583">
        <v>62.8940888000006</v>
      </c>
      <c r="BM583">
        <v>0.1</v>
      </c>
      <c r="BN583">
        <v>47.7</v>
      </c>
      <c r="BO583">
        <v>63.6</v>
      </c>
      <c r="BP583">
        <v>31.9886666666666</v>
      </c>
      <c r="BQ583">
        <v>21.8553333333333</v>
      </c>
      <c r="BR583">
        <v>23.3219999999999</v>
      </c>
      <c r="BS583">
        <v>97.3089590222221</v>
      </c>
      <c r="BT583">
        <v>59.1796256888888</v>
      </c>
      <c r="BU583">
        <v>60.4351812444444</v>
      </c>
      <c r="BV583">
        <v>42.6235758115856</v>
      </c>
      <c r="BW583">
        <v>838.315000000002</v>
      </c>
      <c r="BX583">
        <v>0</v>
      </c>
      <c r="BY583" t="s">
        <v>243</v>
      </c>
      <c r="BZ583" t="s">
        <v>833</v>
      </c>
      <c r="CE583">
        <f>VLOOKUP(BY583,[1]flawdatabase_16in!$1:$1048576,7,0)</f>
        <v>10</v>
      </c>
      <c r="CF583">
        <f>VLOOKUP(BY583,[1]flawdatabase_16in!$1:$1048576,8,0)</f>
        <v>30</v>
      </c>
      <c r="CG583">
        <f>VLOOKUP(BY583,[1]flawdatabase_16in!$1:$1048576,9,0)</f>
        <v>0.8</v>
      </c>
      <c r="CH583">
        <f>VLOOKUP(BY583,[1]flawdatabase_16in!$1:$1048576,11,0)</f>
        <v>1</v>
      </c>
      <c r="CI583">
        <f>VLOOKUP(BY583,[1]flawdatabase_16in!$1:$1048576,10,0)</f>
        <v>1</v>
      </c>
      <c r="CJ583" t="str">
        <f>VLOOKUP(BY583,[2]flawdatabase_16in!$1:$1048576,4,0)</f>
        <v>MFL16S20_P0003</v>
      </c>
    </row>
    <row r="584" spans="1:88">
      <c r="A584" s="4">
        <v>44181.6684953704</v>
      </c>
      <c r="B584" t="s">
        <v>78</v>
      </c>
      <c r="C584" s="4">
        <v>44181.6684953704</v>
      </c>
      <c r="D584" t="s">
        <v>79</v>
      </c>
      <c r="E584" t="s">
        <v>589</v>
      </c>
      <c r="F584">
        <v>1</v>
      </c>
      <c r="G584">
        <v>1</v>
      </c>
      <c r="H584">
        <v>245</v>
      </c>
      <c r="I584">
        <v>5</v>
      </c>
      <c r="J584">
        <v>75.354</v>
      </c>
      <c r="K584">
        <v>75.582</v>
      </c>
      <c r="L584">
        <v>75.468</v>
      </c>
      <c r="M584">
        <v>37677</v>
      </c>
      <c r="N584">
        <v>37791</v>
      </c>
      <c r="O584">
        <v>37734</v>
      </c>
      <c r="P584">
        <v>1</v>
      </c>
      <c r="Q584">
        <v>3</v>
      </c>
      <c r="R584">
        <v>0</v>
      </c>
      <c r="S584">
        <v>0</v>
      </c>
      <c r="T584">
        <v>75.468</v>
      </c>
      <c r="U584">
        <v>3</v>
      </c>
      <c r="V584">
        <v>0</v>
      </c>
      <c r="W584">
        <v>0</v>
      </c>
      <c r="X584">
        <v>75.468</v>
      </c>
      <c r="Y584">
        <v>165</v>
      </c>
      <c r="Z584">
        <v>178</v>
      </c>
      <c r="AA584">
        <v>171</v>
      </c>
      <c r="AB584">
        <v>355.8</v>
      </c>
      <c r="AC584" s="6">
        <v>0.49375</v>
      </c>
      <c r="AD584">
        <v>0.5</v>
      </c>
      <c r="AE584">
        <v>11.79</v>
      </c>
      <c r="AF584">
        <v>7.9</v>
      </c>
      <c r="AG584">
        <v>3</v>
      </c>
      <c r="AH584">
        <v>1</v>
      </c>
      <c r="AI584">
        <v>0</v>
      </c>
      <c r="AJ584">
        <v>10</v>
      </c>
      <c r="AK584">
        <v>30</v>
      </c>
      <c r="AL584">
        <v>0.8</v>
      </c>
      <c r="AM584">
        <v>0</v>
      </c>
      <c r="AN584">
        <v>0</v>
      </c>
      <c r="AO584">
        <v>0</v>
      </c>
      <c r="AP584">
        <v>0.1</v>
      </c>
      <c r="AQ584">
        <v>30</v>
      </c>
      <c r="AR584">
        <v>20</v>
      </c>
      <c r="AS584">
        <v>14</v>
      </c>
      <c r="AT584">
        <v>0</v>
      </c>
      <c r="AU584">
        <v>85.3706666666666</v>
      </c>
      <c r="AV584">
        <v>21.0079999999999</v>
      </c>
      <c r="AW584">
        <v>21.0519999999999</v>
      </c>
      <c r="AX584">
        <v>133.285999999999</v>
      </c>
      <c r="AY584">
        <v>108.424</v>
      </c>
      <c r="AZ584">
        <v>78.3329999999999</v>
      </c>
      <c r="BA584">
        <v>2081.40301199999</v>
      </c>
      <c r="BB584">
        <v>1601.206086</v>
      </c>
      <c r="BC584">
        <v>993.220842999999</v>
      </c>
      <c r="BD584">
        <v>0.1</v>
      </c>
      <c r="BE584">
        <v>53</v>
      </c>
      <c r="BF584">
        <v>42.4</v>
      </c>
      <c r="BG584">
        <v>99.259</v>
      </c>
      <c r="BH584">
        <v>66.6423333333335</v>
      </c>
      <c r="BI584">
        <v>48.7089999999999</v>
      </c>
      <c r="BJ584">
        <v>934.838213977779</v>
      </c>
      <c r="BK584">
        <v>534.514436200002</v>
      </c>
      <c r="BL584">
        <v>338.546658422222</v>
      </c>
      <c r="BM584">
        <v>0.1</v>
      </c>
      <c r="BN584">
        <v>53</v>
      </c>
      <c r="BO584">
        <v>37.1</v>
      </c>
      <c r="BP584">
        <v>101.926333333333</v>
      </c>
      <c r="BQ584">
        <v>74.8596666666667</v>
      </c>
      <c r="BR584">
        <v>38.8596666666666</v>
      </c>
      <c r="BS584">
        <v>1030.11050535555</v>
      </c>
      <c r="BT584">
        <v>689.1634498</v>
      </c>
      <c r="BU584">
        <v>251.630827577777</v>
      </c>
      <c r="BV584">
        <v>103.571075657526</v>
      </c>
      <c r="BW584">
        <v>1449.03066666667</v>
      </c>
      <c r="BX584">
        <v>0</v>
      </c>
      <c r="BY584" t="s">
        <v>245</v>
      </c>
      <c r="BZ584" t="s">
        <v>834</v>
      </c>
      <c r="CE584">
        <f>VLOOKUP(BY584,[1]flawdatabase_16in!$1:$1048576,7,0)</f>
        <v>10</v>
      </c>
      <c r="CF584">
        <f>VLOOKUP(BY584,[1]flawdatabase_16in!$1:$1048576,8,0)</f>
        <v>30</v>
      </c>
      <c r="CG584">
        <f>VLOOKUP(BY584,[1]flawdatabase_16in!$1:$1048576,9,0)</f>
        <v>0.8</v>
      </c>
      <c r="CH584">
        <f>VLOOKUP(BY584,[1]flawdatabase_16in!$1:$1048576,11,0)</f>
        <v>1</v>
      </c>
      <c r="CI584">
        <f>VLOOKUP(BY584,[1]flawdatabase_16in!$1:$1048576,10,0)</f>
        <v>0</v>
      </c>
      <c r="CJ584" t="str">
        <f>VLOOKUP(BY584,[2]flawdatabase_16in!$1:$1048576,4,0)</f>
        <v>MFL16S20_P0003</v>
      </c>
    </row>
    <row r="585" spans="1:88">
      <c r="A585" s="4">
        <v>44181.6684953704</v>
      </c>
      <c r="B585" t="s">
        <v>78</v>
      </c>
      <c r="C585" s="4">
        <v>44181.6684953704</v>
      </c>
      <c r="D585" t="s">
        <v>79</v>
      </c>
      <c r="E585" t="s">
        <v>589</v>
      </c>
      <c r="F585">
        <v>1</v>
      </c>
      <c r="G585">
        <v>1</v>
      </c>
      <c r="H585">
        <v>246</v>
      </c>
      <c r="I585">
        <v>5</v>
      </c>
      <c r="J585">
        <v>75.868</v>
      </c>
      <c r="K585">
        <v>76.094</v>
      </c>
      <c r="L585">
        <v>75.98</v>
      </c>
      <c r="M585">
        <v>37934</v>
      </c>
      <c r="N585">
        <v>38047</v>
      </c>
      <c r="O585">
        <v>37990</v>
      </c>
      <c r="P585">
        <v>1</v>
      </c>
      <c r="Q585">
        <v>3</v>
      </c>
      <c r="R585">
        <v>0</v>
      </c>
      <c r="S585">
        <v>0</v>
      </c>
      <c r="T585">
        <v>75.98</v>
      </c>
      <c r="U585">
        <v>3</v>
      </c>
      <c r="V585">
        <v>0</v>
      </c>
      <c r="W585">
        <v>0</v>
      </c>
      <c r="X585">
        <v>75.98</v>
      </c>
      <c r="Y585">
        <v>158</v>
      </c>
      <c r="Z585">
        <v>3</v>
      </c>
      <c r="AA585">
        <v>170</v>
      </c>
      <c r="AB585">
        <v>354</v>
      </c>
      <c r="AC585" s="6">
        <v>0.491666666666667</v>
      </c>
      <c r="AD585">
        <v>0.6</v>
      </c>
      <c r="AE585">
        <v>11.79</v>
      </c>
      <c r="AF585">
        <v>7.9</v>
      </c>
      <c r="AG585">
        <v>3</v>
      </c>
      <c r="AH585">
        <v>1</v>
      </c>
      <c r="AI585">
        <v>0</v>
      </c>
      <c r="AJ585">
        <v>10.6</v>
      </c>
      <c r="AK585">
        <v>30</v>
      </c>
      <c r="AL585">
        <v>2.5</v>
      </c>
      <c r="AM585">
        <v>0</v>
      </c>
      <c r="AN585">
        <v>0</v>
      </c>
      <c r="AO585">
        <v>0</v>
      </c>
      <c r="AP585">
        <v>0.1</v>
      </c>
      <c r="AQ585">
        <v>32</v>
      </c>
      <c r="AR585">
        <v>22</v>
      </c>
      <c r="AS585">
        <v>16</v>
      </c>
      <c r="AT585">
        <v>0</v>
      </c>
      <c r="AU585">
        <v>74.9971666666666</v>
      </c>
      <c r="AV585">
        <v>85.008</v>
      </c>
      <c r="AW585">
        <v>84.303</v>
      </c>
      <c r="AX585">
        <v>590.24175</v>
      </c>
      <c r="AY585">
        <v>525.89375</v>
      </c>
      <c r="AZ585">
        <v>289.557625</v>
      </c>
      <c r="BA585">
        <v>37692.7254741562</v>
      </c>
      <c r="BB585">
        <v>32179.1748326562</v>
      </c>
      <c r="BC585">
        <v>12979.1987538906</v>
      </c>
      <c r="BD585">
        <v>0.1</v>
      </c>
      <c r="BE585">
        <v>79.5</v>
      </c>
      <c r="BF585">
        <v>42.4</v>
      </c>
      <c r="BG585">
        <v>568.227666666666</v>
      </c>
      <c r="BH585">
        <v>396.960999999999</v>
      </c>
      <c r="BI585">
        <v>177.811</v>
      </c>
      <c r="BJ585">
        <v>22470.7584242</v>
      </c>
      <c r="BK585">
        <v>14677.9552464222</v>
      </c>
      <c r="BL585">
        <v>4594.45251308889</v>
      </c>
      <c r="BM585">
        <v>0.1</v>
      </c>
      <c r="BN585">
        <v>84.8</v>
      </c>
      <c r="BO585">
        <v>42.4</v>
      </c>
      <c r="BP585">
        <v>697.469222222222</v>
      </c>
      <c r="BQ585">
        <v>503.213666666666</v>
      </c>
      <c r="BR585">
        <v>197.413666666666</v>
      </c>
      <c r="BS585">
        <v>31901.1856578493</v>
      </c>
      <c r="BT585">
        <v>21855.6055640222</v>
      </c>
      <c r="BU585">
        <v>5669.52183068888</v>
      </c>
      <c r="BV585">
        <v>45.8768785042998</v>
      </c>
      <c r="BW585">
        <v>9232.01124999999</v>
      </c>
      <c r="BX585">
        <v>0</v>
      </c>
      <c r="BY585" t="s">
        <v>247</v>
      </c>
      <c r="BZ585" t="s">
        <v>835</v>
      </c>
      <c r="CE585">
        <f>VLOOKUP(BY585,[1]flawdatabase_16in!$1:$1048576,7,0)</f>
        <v>10.6</v>
      </c>
      <c r="CF585">
        <f>VLOOKUP(BY585,[1]flawdatabase_16in!$1:$1048576,8,0)</f>
        <v>30</v>
      </c>
      <c r="CG585">
        <f>VLOOKUP(BY585,[1]flawdatabase_16in!$1:$1048576,9,0)</f>
        <v>2.5</v>
      </c>
      <c r="CH585">
        <f>VLOOKUP(BY585,[1]flawdatabase_16in!$1:$1048576,11,0)</f>
        <v>1</v>
      </c>
      <c r="CI585">
        <f>VLOOKUP(BY585,[1]flawdatabase_16in!$1:$1048576,10,0)</f>
        <v>0</v>
      </c>
      <c r="CJ585" t="str">
        <f>VLOOKUP(BY585,[2]flawdatabase_16in!$1:$1048576,4,0)</f>
        <v>MFL16S20_P0003</v>
      </c>
    </row>
    <row r="586" spans="1:88">
      <c r="A586" s="4">
        <v>44181.6684953704</v>
      </c>
      <c r="B586" t="s">
        <v>78</v>
      </c>
      <c r="C586" s="4">
        <v>44181.6684953704</v>
      </c>
      <c r="D586" t="s">
        <v>79</v>
      </c>
      <c r="E586" t="s">
        <v>589</v>
      </c>
      <c r="F586">
        <v>1</v>
      </c>
      <c r="G586">
        <v>1</v>
      </c>
      <c r="H586">
        <v>247</v>
      </c>
      <c r="I586">
        <v>5</v>
      </c>
      <c r="J586">
        <v>76.362</v>
      </c>
      <c r="K586">
        <v>76.618</v>
      </c>
      <c r="L586">
        <v>76.49</v>
      </c>
      <c r="M586">
        <v>38181</v>
      </c>
      <c r="N586">
        <v>38309</v>
      </c>
      <c r="O586">
        <v>38245</v>
      </c>
      <c r="P586">
        <v>1</v>
      </c>
      <c r="Q586">
        <v>3</v>
      </c>
      <c r="R586">
        <v>0</v>
      </c>
      <c r="S586">
        <v>0</v>
      </c>
      <c r="T586">
        <v>76.49</v>
      </c>
      <c r="U586">
        <v>3</v>
      </c>
      <c r="V586">
        <v>0</v>
      </c>
      <c r="W586">
        <v>0</v>
      </c>
      <c r="X586">
        <v>76.49</v>
      </c>
      <c r="Y586">
        <v>155</v>
      </c>
      <c r="Z586">
        <v>4</v>
      </c>
      <c r="AA586">
        <v>169</v>
      </c>
      <c r="AB586">
        <v>352.2</v>
      </c>
      <c r="AC586" s="6">
        <v>0.488888888888889</v>
      </c>
      <c r="AD586">
        <v>0.5</v>
      </c>
      <c r="AE586">
        <v>11.79</v>
      </c>
      <c r="AF586">
        <v>7.9</v>
      </c>
      <c r="AG586">
        <v>3</v>
      </c>
      <c r="AH586">
        <v>1</v>
      </c>
      <c r="AI586">
        <v>0</v>
      </c>
      <c r="AJ586">
        <v>10</v>
      </c>
      <c r="AK586">
        <v>30</v>
      </c>
      <c r="AL586">
        <v>3.2</v>
      </c>
      <c r="AM586">
        <v>0</v>
      </c>
      <c r="AN586">
        <v>0</v>
      </c>
      <c r="AO586">
        <v>0</v>
      </c>
      <c r="AP586">
        <v>0.1</v>
      </c>
      <c r="AQ586">
        <v>100</v>
      </c>
      <c r="AR586">
        <v>18</v>
      </c>
      <c r="AS586">
        <v>14</v>
      </c>
      <c r="AT586">
        <v>0</v>
      </c>
      <c r="AU586">
        <v>91.1246666666666</v>
      </c>
      <c r="AV586">
        <v>103.523999999999</v>
      </c>
      <c r="AW586">
        <v>104.538</v>
      </c>
      <c r="AX586">
        <v>1273.7779375</v>
      </c>
      <c r="AY586">
        <v>495.4390625</v>
      </c>
      <c r="AZ586">
        <v>308.923312499999</v>
      </c>
      <c r="BA586">
        <v>85694.1676648789</v>
      </c>
      <c r="BB586">
        <v>35398.7665550195</v>
      </c>
      <c r="BC586">
        <v>16980.3857241132</v>
      </c>
      <c r="BD586">
        <v>0.1</v>
      </c>
      <c r="BE586">
        <v>95.4</v>
      </c>
      <c r="BF586">
        <v>42.4</v>
      </c>
      <c r="BG586">
        <v>929.686222222222</v>
      </c>
      <c r="BH586">
        <v>652.164</v>
      </c>
      <c r="BI586">
        <v>231.263999999999</v>
      </c>
      <c r="BJ586">
        <v>52299.0169396938</v>
      </c>
      <c r="BK586">
        <v>35770.6254680888</v>
      </c>
      <c r="BL586">
        <v>8044.43146808888</v>
      </c>
      <c r="BM586">
        <v>0.1</v>
      </c>
      <c r="BN586">
        <v>95.4</v>
      </c>
      <c r="BO586">
        <v>42.4</v>
      </c>
      <c r="BP586">
        <v>1093.50411111111</v>
      </c>
      <c r="BQ586">
        <v>765.209666666666</v>
      </c>
      <c r="BR586">
        <v>257.409666666666</v>
      </c>
      <c r="BS586">
        <v>73298.3502228864</v>
      </c>
      <c r="BT586">
        <v>48732.3493698</v>
      </c>
      <c r="BU586">
        <v>10120.3889475777</v>
      </c>
      <c r="BV586">
        <v>141.997098087436</v>
      </c>
      <c r="BW586">
        <v>13477.727875</v>
      </c>
      <c r="BX586">
        <v>0</v>
      </c>
      <c r="BY586" t="s">
        <v>249</v>
      </c>
      <c r="BZ586" t="s">
        <v>836</v>
      </c>
      <c r="CE586">
        <f>VLOOKUP(BY586,[1]flawdatabase_16in!$1:$1048576,7,0)</f>
        <v>10</v>
      </c>
      <c r="CF586">
        <f>VLOOKUP(BY586,[1]flawdatabase_16in!$1:$1048576,8,0)</f>
        <v>30</v>
      </c>
      <c r="CG586">
        <f>VLOOKUP(BY586,[1]flawdatabase_16in!$1:$1048576,9,0)</f>
        <v>3.2</v>
      </c>
      <c r="CH586">
        <f>VLOOKUP(BY586,[1]flawdatabase_16in!$1:$1048576,11,0)</f>
        <v>1</v>
      </c>
      <c r="CI586">
        <f>VLOOKUP(BY586,[1]flawdatabase_16in!$1:$1048576,10,0)</f>
        <v>0</v>
      </c>
      <c r="CJ586" t="str">
        <f>VLOOKUP(BY586,[2]flawdatabase_16in!$1:$1048576,4,0)</f>
        <v>MFL16S20_P0003</v>
      </c>
    </row>
    <row r="587" spans="1:88">
      <c r="A587" s="4">
        <v>44181.6684953704</v>
      </c>
      <c r="B587" t="s">
        <v>78</v>
      </c>
      <c r="C587" s="4">
        <v>44181.6684953704</v>
      </c>
      <c r="D587" t="s">
        <v>79</v>
      </c>
      <c r="E587" t="s">
        <v>589</v>
      </c>
      <c r="F587">
        <v>1</v>
      </c>
      <c r="G587">
        <v>1</v>
      </c>
      <c r="H587">
        <v>248</v>
      </c>
      <c r="I587">
        <v>5</v>
      </c>
      <c r="J587">
        <v>76.854</v>
      </c>
      <c r="K587">
        <v>77.106</v>
      </c>
      <c r="L587">
        <v>76.98</v>
      </c>
      <c r="M587">
        <v>38427</v>
      </c>
      <c r="N587">
        <v>38553</v>
      </c>
      <c r="O587">
        <v>38490</v>
      </c>
      <c r="P587">
        <v>1</v>
      </c>
      <c r="Q587">
        <v>3</v>
      </c>
      <c r="R587">
        <v>0</v>
      </c>
      <c r="S587">
        <v>0</v>
      </c>
      <c r="T587">
        <v>76.98</v>
      </c>
      <c r="U587">
        <v>3</v>
      </c>
      <c r="V587">
        <v>0</v>
      </c>
      <c r="W587">
        <v>0</v>
      </c>
      <c r="X587">
        <v>76.98</v>
      </c>
      <c r="Y587">
        <v>152</v>
      </c>
      <c r="Z587">
        <v>7</v>
      </c>
      <c r="AA587">
        <v>169</v>
      </c>
      <c r="AB587">
        <v>352.5</v>
      </c>
      <c r="AC587" s="6">
        <v>0.489583333333333</v>
      </c>
      <c r="AD587">
        <v>0.5</v>
      </c>
      <c r="AE587">
        <v>11.79</v>
      </c>
      <c r="AF587">
        <v>7.9</v>
      </c>
      <c r="AG587">
        <v>3</v>
      </c>
      <c r="AH587">
        <v>1</v>
      </c>
      <c r="AI587">
        <v>0</v>
      </c>
      <c r="AJ587">
        <v>10</v>
      </c>
      <c r="AK587">
        <v>30</v>
      </c>
      <c r="AL587">
        <v>4</v>
      </c>
      <c r="AM587">
        <v>0</v>
      </c>
      <c r="AN587">
        <v>0</v>
      </c>
      <c r="AO587">
        <v>0</v>
      </c>
      <c r="AP587">
        <v>0.1</v>
      </c>
      <c r="AQ587">
        <v>104</v>
      </c>
      <c r="AR587">
        <v>18</v>
      </c>
      <c r="AS587">
        <v>14</v>
      </c>
      <c r="AT587">
        <v>0</v>
      </c>
      <c r="AU587">
        <v>88.1266666666666</v>
      </c>
      <c r="AV587">
        <v>140.025</v>
      </c>
      <c r="AW587">
        <v>142.541</v>
      </c>
      <c r="AX587">
        <v>1677.21899999999</v>
      </c>
      <c r="AY587">
        <v>665.345625</v>
      </c>
      <c r="AZ587">
        <v>399.040875</v>
      </c>
      <c r="BA587">
        <v>152681.054872906</v>
      </c>
      <c r="BB587">
        <v>64372.6812485156</v>
      </c>
      <c r="BC587">
        <v>29315.4481615781</v>
      </c>
      <c r="BD587">
        <v>0.1</v>
      </c>
      <c r="BE587">
        <v>106</v>
      </c>
      <c r="BF587">
        <v>42.4</v>
      </c>
      <c r="BG587">
        <v>1253.50133333333</v>
      </c>
      <c r="BH587">
        <v>926.118</v>
      </c>
      <c r="BI587">
        <v>301.917999999999</v>
      </c>
      <c r="BJ587">
        <v>95005.8139203555</v>
      </c>
      <c r="BK587">
        <v>69092.8158648</v>
      </c>
      <c r="BL587">
        <v>13901.4316647999</v>
      </c>
      <c r="BM587">
        <v>0.1</v>
      </c>
      <c r="BN587">
        <v>106</v>
      </c>
      <c r="BO587">
        <v>42.4</v>
      </c>
      <c r="BP587">
        <v>1554.02077777777</v>
      </c>
      <c r="BQ587">
        <v>1137.84299999999</v>
      </c>
      <c r="BR587">
        <v>333.392999999999</v>
      </c>
      <c r="BS587">
        <v>139727.165190293</v>
      </c>
      <c r="BT587">
        <v>99997.7652520222</v>
      </c>
      <c r="BU587">
        <v>17236.1571520222</v>
      </c>
      <c r="BV587">
        <v>106.814354247336</v>
      </c>
      <c r="BW587">
        <v>19767.5304583333</v>
      </c>
      <c r="BX587">
        <v>0</v>
      </c>
      <c r="BY587" t="s">
        <v>251</v>
      </c>
      <c r="BZ587" t="s">
        <v>837</v>
      </c>
      <c r="CE587">
        <f>VLOOKUP(BY587,[1]flawdatabase_16in!$1:$1048576,7,0)</f>
        <v>10</v>
      </c>
      <c r="CF587">
        <f>VLOOKUP(BY587,[1]flawdatabase_16in!$1:$1048576,8,0)</f>
        <v>30</v>
      </c>
      <c r="CG587">
        <f>VLOOKUP(BY587,[1]flawdatabase_16in!$1:$1048576,9,0)</f>
        <v>4</v>
      </c>
      <c r="CH587">
        <f>VLOOKUP(BY587,[1]flawdatabase_16in!$1:$1048576,11,0)</f>
        <v>1</v>
      </c>
      <c r="CI587">
        <f>VLOOKUP(BY587,[1]flawdatabase_16in!$1:$1048576,10,0)</f>
        <v>0</v>
      </c>
      <c r="CJ587" t="str">
        <f>VLOOKUP(BY587,[2]flawdatabase_16in!$1:$1048576,4,0)</f>
        <v>MFL16S20_P0003</v>
      </c>
    </row>
    <row r="588" spans="1:88">
      <c r="A588" s="4">
        <v>44181.6684953704</v>
      </c>
      <c r="B588" t="s">
        <v>78</v>
      </c>
      <c r="C588" s="4">
        <v>44181.6684953704</v>
      </c>
      <c r="D588" t="s">
        <v>79</v>
      </c>
      <c r="E588" t="s">
        <v>589</v>
      </c>
      <c r="F588">
        <v>1</v>
      </c>
      <c r="G588">
        <v>1</v>
      </c>
      <c r="H588">
        <v>249</v>
      </c>
      <c r="I588">
        <v>5</v>
      </c>
      <c r="J588">
        <v>77.292</v>
      </c>
      <c r="K588">
        <v>77.472</v>
      </c>
      <c r="L588">
        <v>77.382</v>
      </c>
      <c r="M588">
        <v>38646</v>
      </c>
      <c r="N588">
        <v>38736</v>
      </c>
      <c r="O588">
        <v>38691</v>
      </c>
      <c r="P588">
        <v>1</v>
      </c>
      <c r="Q588">
        <v>3</v>
      </c>
      <c r="R588">
        <v>0</v>
      </c>
      <c r="S588">
        <v>0</v>
      </c>
      <c r="T588">
        <v>77.382</v>
      </c>
      <c r="U588">
        <v>3</v>
      </c>
      <c r="V588">
        <v>0</v>
      </c>
      <c r="W588">
        <v>0</v>
      </c>
      <c r="X588">
        <v>77.382</v>
      </c>
      <c r="Y588">
        <v>162</v>
      </c>
      <c r="Z588">
        <v>180</v>
      </c>
      <c r="AA588">
        <v>171</v>
      </c>
      <c r="AB588">
        <v>356.7</v>
      </c>
      <c r="AC588" s="6">
        <v>0.495138888888889</v>
      </c>
      <c r="AD588">
        <v>0.5</v>
      </c>
      <c r="AE588">
        <v>11.79</v>
      </c>
      <c r="AF588">
        <v>7.9</v>
      </c>
      <c r="AG588">
        <v>3</v>
      </c>
      <c r="AH588">
        <v>1</v>
      </c>
      <c r="AI588">
        <v>1</v>
      </c>
      <c r="AJ588">
        <v>10</v>
      </c>
      <c r="AK588">
        <v>30</v>
      </c>
      <c r="AL588">
        <v>2</v>
      </c>
      <c r="AM588">
        <v>0</v>
      </c>
      <c r="AN588">
        <v>0</v>
      </c>
      <c r="AO588">
        <v>0</v>
      </c>
      <c r="AP588">
        <v>0.1</v>
      </c>
      <c r="AQ588">
        <v>34</v>
      </c>
      <c r="AR588">
        <v>30</v>
      </c>
      <c r="AS588">
        <v>28</v>
      </c>
      <c r="AT588">
        <v>14</v>
      </c>
      <c r="AU588">
        <v>80.9931666666666</v>
      </c>
      <c r="AV588">
        <v>19.5039999999999</v>
      </c>
      <c r="AW588">
        <v>19.494</v>
      </c>
      <c r="AX588">
        <v>240.441999999999</v>
      </c>
      <c r="AY588">
        <v>234.681</v>
      </c>
      <c r="AZ588">
        <v>170.946</v>
      </c>
      <c r="BA588">
        <v>4174.96173999999</v>
      </c>
      <c r="BB588">
        <v>4053.940857</v>
      </c>
      <c r="BC588">
        <v>2330.431734</v>
      </c>
      <c r="BD588">
        <v>0.1</v>
      </c>
      <c r="BE588">
        <v>63.6</v>
      </c>
      <c r="BF588">
        <v>42.4</v>
      </c>
      <c r="BG588">
        <v>126.694</v>
      </c>
      <c r="BH588">
        <v>55.594</v>
      </c>
      <c r="BI588">
        <v>31.0773333333332</v>
      </c>
      <c r="BJ588">
        <v>1059.69463831111</v>
      </c>
      <c r="BK588">
        <v>347.713749422222</v>
      </c>
      <c r="BL588">
        <v>146.886671644444</v>
      </c>
      <c r="BM588">
        <v>0.1</v>
      </c>
      <c r="BN588">
        <v>63.6</v>
      </c>
      <c r="BO588">
        <v>37.1</v>
      </c>
      <c r="BP588">
        <v>108.539</v>
      </c>
      <c r="BQ588">
        <v>76.6556666666666</v>
      </c>
      <c r="BR588">
        <v>39.539</v>
      </c>
      <c r="BS588">
        <v>971.688848644444</v>
      </c>
      <c r="BT588">
        <v>647.375959755555</v>
      </c>
      <c r="BU588">
        <v>251.3751042</v>
      </c>
      <c r="BV588">
        <v>96.9380034213607</v>
      </c>
      <c r="BW588">
        <v>1967.831</v>
      </c>
      <c r="BX588">
        <v>0</v>
      </c>
      <c r="BY588" t="s">
        <v>253</v>
      </c>
      <c r="BZ588" t="s">
        <v>838</v>
      </c>
      <c r="CE588">
        <f>VLOOKUP(BY588,[1]flawdatabase_16in!$1:$1048576,7,0)</f>
        <v>10</v>
      </c>
      <c r="CF588">
        <f>VLOOKUP(BY588,[1]flawdatabase_16in!$1:$1048576,8,0)</f>
        <v>30</v>
      </c>
      <c r="CG588">
        <f>VLOOKUP(BY588,[1]flawdatabase_16in!$1:$1048576,9,0)</f>
        <v>2</v>
      </c>
      <c r="CH588">
        <f>VLOOKUP(BY588,[1]flawdatabase_16in!$1:$1048576,11,0)</f>
        <v>1</v>
      </c>
      <c r="CI588">
        <f>VLOOKUP(BY588,[1]flawdatabase_16in!$1:$1048576,10,0)</f>
        <v>1</v>
      </c>
      <c r="CJ588" t="str">
        <f>VLOOKUP(BY588,[2]flawdatabase_16in!$1:$1048576,4,0)</f>
        <v>MFL16S20_P0003</v>
      </c>
    </row>
    <row r="589" spans="1:88">
      <c r="A589" s="4">
        <v>44181.6684953704</v>
      </c>
      <c r="B589" t="s">
        <v>78</v>
      </c>
      <c r="C589" s="4">
        <v>44181.6684953704</v>
      </c>
      <c r="D589" t="s">
        <v>79</v>
      </c>
      <c r="E589" t="s">
        <v>589</v>
      </c>
      <c r="F589">
        <v>1</v>
      </c>
      <c r="G589">
        <v>1</v>
      </c>
      <c r="H589">
        <v>250</v>
      </c>
      <c r="I589">
        <v>5</v>
      </c>
      <c r="J589">
        <v>74.886</v>
      </c>
      <c r="K589">
        <v>75.062</v>
      </c>
      <c r="L589">
        <v>74.974</v>
      </c>
      <c r="M589">
        <v>37443</v>
      </c>
      <c r="N589">
        <v>37531</v>
      </c>
      <c r="O589">
        <v>37487</v>
      </c>
      <c r="P589">
        <v>1</v>
      </c>
      <c r="Q589">
        <v>3</v>
      </c>
      <c r="R589">
        <v>0</v>
      </c>
      <c r="S589">
        <v>0</v>
      </c>
      <c r="T589">
        <v>74.974</v>
      </c>
      <c r="U589">
        <v>3</v>
      </c>
      <c r="V589">
        <v>0</v>
      </c>
      <c r="W589">
        <v>0</v>
      </c>
      <c r="X589">
        <v>74.974</v>
      </c>
      <c r="Y589">
        <v>73</v>
      </c>
      <c r="Z589">
        <v>88</v>
      </c>
      <c r="AA589">
        <v>80</v>
      </c>
      <c r="AB589">
        <v>173.5</v>
      </c>
      <c r="AC589" s="6">
        <v>0.240972222222222</v>
      </c>
      <c r="AD589">
        <v>0.5</v>
      </c>
      <c r="AE589">
        <v>11.79</v>
      </c>
      <c r="AF589">
        <v>7.9</v>
      </c>
      <c r="AG589">
        <v>3</v>
      </c>
      <c r="AH589">
        <v>1</v>
      </c>
      <c r="AI589">
        <v>1</v>
      </c>
      <c r="AJ589">
        <v>10</v>
      </c>
      <c r="AK589">
        <v>30</v>
      </c>
      <c r="AL589">
        <v>0.8</v>
      </c>
      <c r="AM589">
        <v>0</v>
      </c>
      <c r="AN589">
        <v>0</v>
      </c>
      <c r="AO589">
        <v>0</v>
      </c>
      <c r="AP589">
        <v>0.1</v>
      </c>
      <c r="AQ589">
        <v>34</v>
      </c>
      <c r="AR589">
        <v>30</v>
      </c>
      <c r="AS589">
        <v>26</v>
      </c>
      <c r="AT589">
        <v>18</v>
      </c>
      <c r="AU589">
        <v>94.6151666666666</v>
      </c>
      <c r="AV589">
        <v>8.50500000000001</v>
      </c>
      <c r="AW589">
        <v>8.247</v>
      </c>
      <c r="AX589">
        <v>123.587</v>
      </c>
      <c r="AY589">
        <v>109.58</v>
      </c>
      <c r="AZ589">
        <v>68.3189999999999</v>
      </c>
      <c r="BA589">
        <v>1039.293425</v>
      </c>
      <c r="BB589">
        <v>862.074040000001</v>
      </c>
      <c r="BC589">
        <v>372.957538999999</v>
      </c>
      <c r="BD589">
        <v>0.1</v>
      </c>
      <c r="BE589">
        <v>53</v>
      </c>
      <c r="BF589">
        <v>37.1</v>
      </c>
      <c r="BG589">
        <v>45.9400000000001</v>
      </c>
      <c r="BH589">
        <v>21.1566666666666</v>
      </c>
      <c r="BI589">
        <v>10.8566666666666</v>
      </c>
      <c r="BJ589">
        <v>162.752431111111</v>
      </c>
      <c r="BK589">
        <v>54.2095977777779</v>
      </c>
      <c r="BL589">
        <v>19.499931111111</v>
      </c>
      <c r="BM589">
        <v>0.1</v>
      </c>
      <c r="BN589">
        <v>53</v>
      </c>
      <c r="BO589">
        <v>58.3</v>
      </c>
      <c r="BP589">
        <v>51.6113333333333</v>
      </c>
      <c r="BQ589">
        <v>26.5946666666666</v>
      </c>
      <c r="BR589">
        <v>39.528</v>
      </c>
      <c r="BS589">
        <v>223.676110133333</v>
      </c>
      <c r="BT589">
        <v>90.0656101333334</v>
      </c>
      <c r="BU589">
        <v>171.439499022222</v>
      </c>
      <c r="BV589">
        <v>45.431968476337</v>
      </c>
      <c r="BW589">
        <v>848.799333333332</v>
      </c>
      <c r="BX589">
        <v>0</v>
      </c>
      <c r="BY589" t="s">
        <v>241</v>
      </c>
      <c r="BZ589" t="s">
        <v>839</v>
      </c>
      <c r="CE589">
        <f>VLOOKUP(BY589,[1]flawdatabase_16in!$1:$1048576,7,0)</f>
        <v>10</v>
      </c>
      <c r="CF589">
        <f>VLOOKUP(BY589,[1]flawdatabase_16in!$1:$1048576,8,0)</f>
        <v>30</v>
      </c>
      <c r="CG589">
        <f>VLOOKUP(BY589,[1]flawdatabase_16in!$1:$1048576,9,0)</f>
        <v>0.8</v>
      </c>
      <c r="CH589">
        <f>VLOOKUP(BY589,[1]flawdatabase_16in!$1:$1048576,11,0)</f>
        <v>1</v>
      </c>
      <c r="CI589">
        <f>VLOOKUP(BY589,[1]flawdatabase_16in!$1:$1048576,10,0)</f>
        <v>1</v>
      </c>
      <c r="CJ589" t="str">
        <f>VLOOKUP(BY589,[2]flawdatabase_16in!$1:$1048576,4,0)</f>
        <v>MFL16S20_P0003</v>
      </c>
    </row>
    <row r="590" spans="1:88">
      <c r="A590" s="4">
        <v>44181.6684953704</v>
      </c>
      <c r="B590" t="s">
        <v>78</v>
      </c>
      <c r="C590" s="4">
        <v>44181.6684953704</v>
      </c>
      <c r="D590" t="s">
        <v>79</v>
      </c>
      <c r="E590" t="s">
        <v>589</v>
      </c>
      <c r="F590">
        <v>1</v>
      </c>
      <c r="G590">
        <v>1</v>
      </c>
      <c r="H590">
        <v>251</v>
      </c>
      <c r="I590">
        <v>5</v>
      </c>
      <c r="J590">
        <v>75.386</v>
      </c>
      <c r="K590">
        <v>75.552</v>
      </c>
      <c r="L590">
        <v>75.468</v>
      </c>
      <c r="M590">
        <v>37693</v>
      </c>
      <c r="N590">
        <v>37776</v>
      </c>
      <c r="O590">
        <v>37734</v>
      </c>
      <c r="P590">
        <v>1</v>
      </c>
      <c r="Q590">
        <v>3</v>
      </c>
      <c r="R590">
        <v>0</v>
      </c>
      <c r="S590">
        <v>0</v>
      </c>
      <c r="T590">
        <v>75.468</v>
      </c>
      <c r="U590">
        <v>3</v>
      </c>
      <c r="V590">
        <v>0</v>
      </c>
      <c r="W590">
        <v>0</v>
      </c>
      <c r="X590">
        <v>75.468</v>
      </c>
      <c r="Y590">
        <v>72</v>
      </c>
      <c r="Z590">
        <v>89</v>
      </c>
      <c r="AA590">
        <v>80</v>
      </c>
      <c r="AB590">
        <v>173.8</v>
      </c>
      <c r="AC590" s="6">
        <v>0.240972222222222</v>
      </c>
      <c r="AD590">
        <v>0.5</v>
      </c>
      <c r="AE590">
        <v>11.79</v>
      </c>
      <c r="AF590">
        <v>7.9</v>
      </c>
      <c r="AG590">
        <v>3</v>
      </c>
      <c r="AH590">
        <v>1</v>
      </c>
      <c r="AI590">
        <v>0</v>
      </c>
      <c r="AJ590">
        <v>9.8</v>
      </c>
      <c r="AK590">
        <v>30</v>
      </c>
      <c r="AL590">
        <v>0.8</v>
      </c>
      <c r="AM590">
        <v>0</v>
      </c>
      <c r="AN590">
        <v>0</v>
      </c>
      <c r="AO590">
        <v>0</v>
      </c>
      <c r="AP590">
        <v>0.1</v>
      </c>
      <c r="AQ590">
        <v>36</v>
      </c>
      <c r="AR590">
        <v>22</v>
      </c>
      <c r="AS590">
        <v>14</v>
      </c>
      <c r="AT590">
        <v>0</v>
      </c>
      <c r="AU590">
        <v>88.1141666666666</v>
      </c>
      <c r="AV590">
        <v>22.509</v>
      </c>
      <c r="AW590">
        <v>22.536</v>
      </c>
      <c r="AX590">
        <v>144.029</v>
      </c>
      <c r="AY590">
        <v>118.591</v>
      </c>
      <c r="AZ590">
        <v>68.643</v>
      </c>
      <c r="BA590">
        <v>2332.906709</v>
      </c>
      <c r="BB590">
        <v>1868.70358099999</v>
      </c>
      <c r="BC590">
        <v>807.055095</v>
      </c>
      <c r="BD590">
        <v>0.1</v>
      </c>
      <c r="BE590">
        <v>74.2</v>
      </c>
      <c r="BF590">
        <v>42.4</v>
      </c>
      <c r="BG590">
        <v>167.761666666666</v>
      </c>
      <c r="BH590">
        <v>103.728333333333</v>
      </c>
      <c r="BI590">
        <v>43.2783333333333</v>
      </c>
      <c r="BJ590">
        <v>1971.63393833333</v>
      </c>
      <c r="BK590">
        <v>1019.30554944444</v>
      </c>
      <c r="BL590">
        <v>274.145549444444</v>
      </c>
      <c r="BM590">
        <v>0.1</v>
      </c>
      <c r="BN590">
        <v>68.9</v>
      </c>
      <c r="BO590">
        <v>42.4</v>
      </c>
      <c r="BP590">
        <v>147.513777777777</v>
      </c>
      <c r="BQ590">
        <v>108.402666666666</v>
      </c>
      <c r="BR590">
        <v>54.6693333333333</v>
      </c>
      <c r="BS590">
        <v>1707.65210561975</v>
      </c>
      <c r="BT590">
        <v>1166.62939697777</v>
      </c>
      <c r="BU590">
        <v>427.136063644444</v>
      </c>
      <c r="BV590">
        <v>35.418390389314</v>
      </c>
      <c r="BW590">
        <v>1860.38966666666</v>
      </c>
      <c r="BX590">
        <v>0</v>
      </c>
      <c r="BY590" t="s">
        <v>239</v>
      </c>
      <c r="BZ590" t="s">
        <v>840</v>
      </c>
      <c r="CE590">
        <f>VLOOKUP(BY590,[1]flawdatabase_16in!$1:$1048576,7,0)</f>
        <v>9.8</v>
      </c>
      <c r="CF590">
        <f>VLOOKUP(BY590,[1]flawdatabase_16in!$1:$1048576,8,0)</f>
        <v>30</v>
      </c>
      <c r="CG590">
        <f>VLOOKUP(BY590,[1]flawdatabase_16in!$1:$1048576,9,0)</f>
        <v>0.8</v>
      </c>
      <c r="CH590">
        <f>VLOOKUP(BY590,[1]flawdatabase_16in!$1:$1048576,11,0)</f>
        <v>1</v>
      </c>
      <c r="CI590">
        <f>VLOOKUP(BY590,[1]flawdatabase_16in!$1:$1048576,10,0)</f>
        <v>0</v>
      </c>
      <c r="CJ590" t="str">
        <f>VLOOKUP(BY590,[2]flawdatabase_16in!$1:$1048576,4,0)</f>
        <v>MFL16S20_P0003</v>
      </c>
    </row>
    <row r="591" spans="1:88">
      <c r="A591" s="4">
        <v>44181.6684953704</v>
      </c>
      <c r="B591" t="s">
        <v>78</v>
      </c>
      <c r="C591" s="4">
        <v>44181.6684953704</v>
      </c>
      <c r="D591" t="s">
        <v>79</v>
      </c>
      <c r="E591" t="s">
        <v>589</v>
      </c>
      <c r="F591">
        <v>1</v>
      </c>
      <c r="G591">
        <v>1</v>
      </c>
      <c r="H591">
        <v>252</v>
      </c>
      <c r="I591">
        <v>5</v>
      </c>
      <c r="J591">
        <v>75.868</v>
      </c>
      <c r="K591">
        <v>76.104</v>
      </c>
      <c r="L591">
        <v>75.986</v>
      </c>
      <c r="M591">
        <v>37934</v>
      </c>
      <c r="N591">
        <v>38052</v>
      </c>
      <c r="O591">
        <v>37993</v>
      </c>
      <c r="P591">
        <v>1</v>
      </c>
      <c r="Q591">
        <v>3</v>
      </c>
      <c r="R591">
        <v>0</v>
      </c>
      <c r="S591">
        <v>0</v>
      </c>
      <c r="T591">
        <v>75.986</v>
      </c>
      <c r="U591">
        <v>3</v>
      </c>
      <c r="V591">
        <v>0</v>
      </c>
      <c r="W591">
        <v>0</v>
      </c>
      <c r="X591">
        <v>75.986</v>
      </c>
      <c r="Y591">
        <v>68</v>
      </c>
      <c r="Z591">
        <v>94</v>
      </c>
      <c r="AA591">
        <v>81</v>
      </c>
      <c r="AB591">
        <v>176</v>
      </c>
      <c r="AC591" s="6">
        <v>0.244444444444444</v>
      </c>
      <c r="AD591">
        <v>0.6</v>
      </c>
      <c r="AE591">
        <v>11.79</v>
      </c>
      <c r="AF591">
        <v>7.9</v>
      </c>
      <c r="AG591">
        <v>3</v>
      </c>
      <c r="AH591">
        <v>1</v>
      </c>
      <c r="AI591">
        <v>0</v>
      </c>
      <c r="AJ591">
        <v>10</v>
      </c>
      <c r="AK591">
        <v>30</v>
      </c>
      <c r="AL591">
        <v>2.4</v>
      </c>
      <c r="AM591">
        <v>0</v>
      </c>
      <c r="AN591">
        <v>0</v>
      </c>
      <c r="AO591">
        <v>0</v>
      </c>
      <c r="AP591">
        <v>0.1</v>
      </c>
      <c r="AQ591">
        <v>32</v>
      </c>
      <c r="AR591">
        <v>24</v>
      </c>
      <c r="AS591">
        <v>16</v>
      </c>
      <c r="AT591">
        <v>0</v>
      </c>
      <c r="AU591">
        <v>74.7481666666666</v>
      </c>
      <c r="AV591">
        <v>89.5079999999999</v>
      </c>
      <c r="AW591">
        <v>93.3049999999999</v>
      </c>
      <c r="AX591">
        <v>642.1263125</v>
      </c>
      <c r="AY591">
        <v>581.3083125</v>
      </c>
      <c r="AZ591">
        <v>282.2086875</v>
      </c>
      <c r="BA591">
        <v>42753.9446583164</v>
      </c>
      <c r="BB591">
        <v>37862.6608255664</v>
      </c>
      <c r="BC591">
        <v>12839.852109332</v>
      </c>
      <c r="BD591">
        <v>0.1</v>
      </c>
      <c r="BE591">
        <v>90.1</v>
      </c>
      <c r="BF591">
        <v>42.4</v>
      </c>
      <c r="BG591">
        <v>727.179666666666</v>
      </c>
      <c r="BH591">
        <v>480.646333333333</v>
      </c>
      <c r="BI591">
        <v>178.262999999999</v>
      </c>
      <c r="BJ591">
        <v>32572.7587849111</v>
      </c>
      <c r="BK591">
        <v>19786.0929849111</v>
      </c>
      <c r="BL591">
        <v>4582.49887379999</v>
      </c>
      <c r="BM591">
        <v>0.1</v>
      </c>
      <c r="BN591">
        <v>90.1</v>
      </c>
      <c r="BO591">
        <v>42.4</v>
      </c>
      <c r="BP591">
        <v>805.844</v>
      </c>
      <c r="BQ591">
        <v>583.510666666666</v>
      </c>
      <c r="BR591">
        <v>215.443999999999</v>
      </c>
      <c r="BS591">
        <v>40601.2477916444</v>
      </c>
      <c r="BT591">
        <v>28222.0791249777</v>
      </c>
      <c r="BU591">
        <v>6632.54654719999</v>
      </c>
      <c r="BV591">
        <v>128.296042846722</v>
      </c>
      <c r="BW591">
        <v>10173.9481666666</v>
      </c>
      <c r="BX591">
        <v>0</v>
      </c>
      <c r="BY591" t="s">
        <v>237</v>
      </c>
      <c r="BZ591" t="s">
        <v>841</v>
      </c>
      <c r="CE591">
        <f>VLOOKUP(BY591,[1]flawdatabase_16in!$1:$1048576,7,0)</f>
        <v>10</v>
      </c>
      <c r="CF591">
        <f>VLOOKUP(BY591,[1]flawdatabase_16in!$1:$1048576,8,0)</f>
        <v>30</v>
      </c>
      <c r="CG591">
        <f>VLOOKUP(BY591,[1]flawdatabase_16in!$1:$1048576,9,0)</f>
        <v>2.4</v>
      </c>
      <c r="CH591">
        <f>VLOOKUP(BY591,[1]flawdatabase_16in!$1:$1048576,11,0)</f>
        <v>1</v>
      </c>
      <c r="CI591">
        <f>VLOOKUP(BY591,[1]flawdatabase_16in!$1:$1048576,10,0)</f>
        <v>0</v>
      </c>
      <c r="CJ591" t="str">
        <f>VLOOKUP(BY591,[2]flawdatabase_16in!$1:$1048576,4,0)</f>
        <v>MFL16S20_P0003</v>
      </c>
    </row>
    <row r="592" spans="1:88">
      <c r="A592" s="4">
        <v>44181.6684953704</v>
      </c>
      <c r="B592" t="s">
        <v>78</v>
      </c>
      <c r="C592" s="4">
        <v>44181.6684953704</v>
      </c>
      <c r="D592" t="s">
        <v>79</v>
      </c>
      <c r="E592" t="s">
        <v>589</v>
      </c>
      <c r="F592">
        <v>1</v>
      </c>
      <c r="G592">
        <v>1</v>
      </c>
      <c r="H592">
        <v>253</v>
      </c>
      <c r="I592">
        <v>5</v>
      </c>
      <c r="J592">
        <v>76.362</v>
      </c>
      <c r="K592">
        <v>76.618</v>
      </c>
      <c r="L592">
        <v>76.49</v>
      </c>
      <c r="M592">
        <v>38181</v>
      </c>
      <c r="N592">
        <v>38309</v>
      </c>
      <c r="O592">
        <v>38245</v>
      </c>
      <c r="P592">
        <v>1</v>
      </c>
      <c r="Q592">
        <v>3</v>
      </c>
      <c r="R592">
        <v>0</v>
      </c>
      <c r="S592">
        <v>0</v>
      </c>
      <c r="T592">
        <v>76.49</v>
      </c>
      <c r="U592">
        <v>3</v>
      </c>
      <c r="V592">
        <v>0</v>
      </c>
      <c r="W592">
        <v>0</v>
      </c>
      <c r="X592">
        <v>76.49</v>
      </c>
      <c r="Y592">
        <v>66</v>
      </c>
      <c r="Z592">
        <v>99</v>
      </c>
      <c r="AA592">
        <v>82</v>
      </c>
      <c r="AB592">
        <v>178.2</v>
      </c>
      <c r="AC592" s="6">
        <v>0.247222222222222</v>
      </c>
      <c r="AD592">
        <v>0.5</v>
      </c>
      <c r="AE592">
        <v>11.79</v>
      </c>
      <c r="AF592">
        <v>7.9</v>
      </c>
      <c r="AG592">
        <v>3</v>
      </c>
      <c r="AH592">
        <v>1</v>
      </c>
      <c r="AI592">
        <v>0</v>
      </c>
      <c r="AJ592">
        <v>10</v>
      </c>
      <c r="AK592">
        <v>30</v>
      </c>
      <c r="AL592">
        <v>4</v>
      </c>
      <c r="AM592">
        <v>0</v>
      </c>
      <c r="AN592">
        <v>0</v>
      </c>
      <c r="AO592">
        <v>0</v>
      </c>
      <c r="AP592">
        <v>0.1</v>
      </c>
      <c r="AQ592">
        <v>34</v>
      </c>
      <c r="AR592">
        <v>22</v>
      </c>
      <c r="AS592">
        <v>14</v>
      </c>
      <c r="AT592">
        <v>0</v>
      </c>
      <c r="AU592">
        <v>64.7501666666666</v>
      </c>
      <c r="AV592">
        <v>165.007999999999</v>
      </c>
      <c r="AW592">
        <v>168.807</v>
      </c>
      <c r="AX592">
        <v>1145.3863125</v>
      </c>
      <c r="AY592">
        <v>872.212812499999</v>
      </c>
      <c r="AZ592">
        <v>459.1656875</v>
      </c>
      <c r="BA592">
        <v>136149.735664628</v>
      </c>
      <c r="BB592">
        <v>94909.603781582</v>
      </c>
      <c r="BC592">
        <v>36376.2837854883</v>
      </c>
      <c r="BD592">
        <v>0.1</v>
      </c>
      <c r="BE592">
        <v>111.3</v>
      </c>
      <c r="BF592">
        <v>42.4</v>
      </c>
      <c r="BG592">
        <v>1494.00454166666</v>
      </c>
      <c r="BH592">
        <v>1167.37120833333</v>
      </c>
      <c r="BI592">
        <v>356.087875</v>
      </c>
      <c r="BJ592">
        <v>127247.221270636</v>
      </c>
      <c r="BK592">
        <v>100367.231852581</v>
      </c>
      <c r="BL592">
        <v>18058.2651998035</v>
      </c>
      <c r="BM592">
        <v>0.1</v>
      </c>
      <c r="BN592">
        <v>111.3</v>
      </c>
      <c r="BO592">
        <v>42.4</v>
      </c>
      <c r="BP592">
        <v>1667.4539375</v>
      </c>
      <c r="BQ592">
        <v>1327.82060416666</v>
      </c>
      <c r="BR592">
        <v>406.4039375</v>
      </c>
      <c r="BS592">
        <v>165989.653910266</v>
      </c>
      <c r="BT592">
        <v>130914.989874155</v>
      </c>
      <c r="BU592">
        <v>23446.0640317946</v>
      </c>
      <c r="BV592">
        <v>151.408143743031</v>
      </c>
      <c r="BW592">
        <v>20282.8848808593</v>
      </c>
      <c r="BX592">
        <v>0</v>
      </c>
      <c r="BY592" t="s">
        <v>235</v>
      </c>
      <c r="BZ592" t="s">
        <v>842</v>
      </c>
      <c r="CE592">
        <f>VLOOKUP(BY592,[1]flawdatabase_16in!$1:$1048576,7,0)</f>
        <v>10</v>
      </c>
      <c r="CF592">
        <f>VLOOKUP(BY592,[1]flawdatabase_16in!$1:$1048576,8,0)</f>
        <v>30</v>
      </c>
      <c r="CG592">
        <f>VLOOKUP(BY592,[1]flawdatabase_16in!$1:$1048576,9,0)</f>
        <v>4</v>
      </c>
      <c r="CH592">
        <f>VLOOKUP(BY592,[1]flawdatabase_16in!$1:$1048576,11,0)</f>
        <v>1</v>
      </c>
      <c r="CI592">
        <f>VLOOKUP(BY592,[1]flawdatabase_16in!$1:$1048576,10,0)</f>
        <v>0</v>
      </c>
      <c r="CJ592" t="str">
        <f>VLOOKUP(BY592,[2]flawdatabase_16in!$1:$1048576,4,0)</f>
        <v>MFL16S20_P0003</v>
      </c>
    </row>
    <row r="593" spans="1:88">
      <c r="A593" s="4">
        <v>44181.6684953704</v>
      </c>
      <c r="B593" t="s">
        <v>78</v>
      </c>
      <c r="C593" s="4">
        <v>44181.6684953704</v>
      </c>
      <c r="D593" t="s">
        <v>79</v>
      </c>
      <c r="E593" t="s">
        <v>589</v>
      </c>
      <c r="F593">
        <v>1</v>
      </c>
      <c r="G593">
        <v>1</v>
      </c>
      <c r="H593">
        <v>254</v>
      </c>
      <c r="I593">
        <v>5</v>
      </c>
      <c r="J593">
        <v>77.316</v>
      </c>
      <c r="K593">
        <v>77.458</v>
      </c>
      <c r="L593">
        <v>77.386</v>
      </c>
      <c r="M593">
        <v>38658</v>
      </c>
      <c r="N593">
        <v>38729</v>
      </c>
      <c r="O593">
        <v>38693</v>
      </c>
      <c r="P593">
        <v>1</v>
      </c>
      <c r="Q593">
        <v>3</v>
      </c>
      <c r="R593">
        <v>0</v>
      </c>
      <c r="S593">
        <v>0</v>
      </c>
      <c r="T593">
        <v>77.386</v>
      </c>
      <c r="U593">
        <v>3</v>
      </c>
      <c r="V593">
        <v>0</v>
      </c>
      <c r="W593">
        <v>0</v>
      </c>
      <c r="X593">
        <v>77.386</v>
      </c>
      <c r="Y593">
        <v>74</v>
      </c>
      <c r="Z593">
        <v>90</v>
      </c>
      <c r="AA593">
        <v>82</v>
      </c>
      <c r="AB593">
        <v>178.7</v>
      </c>
      <c r="AC593" s="6">
        <v>0.247916666666667</v>
      </c>
      <c r="AD593">
        <v>0.5</v>
      </c>
      <c r="AE593">
        <v>11.79</v>
      </c>
      <c r="AF593">
        <v>7.9</v>
      </c>
      <c r="AG593">
        <v>3</v>
      </c>
      <c r="AH593">
        <v>1</v>
      </c>
      <c r="AI593">
        <v>1</v>
      </c>
      <c r="AJ593">
        <v>10</v>
      </c>
      <c r="AK593">
        <v>30</v>
      </c>
      <c r="AL593">
        <v>1.8</v>
      </c>
      <c r="AM593">
        <v>0</v>
      </c>
      <c r="AN593">
        <v>0</v>
      </c>
      <c r="AO593">
        <v>0</v>
      </c>
      <c r="AP593">
        <v>0.1</v>
      </c>
      <c r="AQ593">
        <v>34</v>
      </c>
      <c r="AR593">
        <v>30</v>
      </c>
      <c r="AS593">
        <v>26</v>
      </c>
      <c r="AT593">
        <v>14</v>
      </c>
      <c r="AU593">
        <v>82.1126666666666</v>
      </c>
      <c r="AV593">
        <v>16.2549999999999</v>
      </c>
      <c r="AW593">
        <v>15.495</v>
      </c>
      <c r="AX593">
        <v>192.932</v>
      </c>
      <c r="AY593">
        <v>188.43</v>
      </c>
      <c r="AZ593">
        <v>126.173999999999</v>
      </c>
      <c r="BA593">
        <v>2710.63116999999</v>
      </c>
      <c r="BB593">
        <v>2615.53269</v>
      </c>
      <c r="BC593">
        <v>1282.87712399999</v>
      </c>
      <c r="BD593">
        <v>0.1</v>
      </c>
      <c r="BE593">
        <v>58.3</v>
      </c>
      <c r="BF593">
        <v>37.1</v>
      </c>
      <c r="BG593">
        <v>118.935</v>
      </c>
      <c r="BH593">
        <v>46.1516666666668</v>
      </c>
      <c r="BI593">
        <v>15.4016666666667</v>
      </c>
      <c r="BJ593">
        <v>951.553667222224</v>
      </c>
      <c r="BK593">
        <v>221.164056111112</v>
      </c>
      <c r="BL593">
        <v>40.3815561111112</v>
      </c>
      <c r="BM593">
        <v>0.1</v>
      </c>
      <c r="BN593">
        <v>63.6</v>
      </c>
      <c r="BO593">
        <v>37.1</v>
      </c>
      <c r="BP593">
        <v>85.6566666666667</v>
      </c>
      <c r="BQ593">
        <v>60.34</v>
      </c>
      <c r="BR593">
        <v>26.6233333333333</v>
      </c>
      <c r="BS593">
        <v>626.533397777778</v>
      </c>
      <c r="BT593">
        <v>396.663675555555</v>
      </c>
      <c r="BU593">
        <v>117.979953333333</v>
      </c>
      <c r="BV593">
        <v>117.678904711308</v>
      </c>
      <c r="BW593">
        <v>2107.542</v>
      </c>
      <c r="BX593">
        <v>0</v>
      </c>
      <c r="BY593" t="s">
        <v>185</v>
      </c>
      <c r="BZ593" t="s">
        <v>843</v>
      </c>
      <c r="CE593">
        <f>VLOOKUP(BY593,[1]flawdatabase_16in!$1:$1048576,7,0)</f>
        <v>10</v>
      </c>
      <c r="CF593">
        <f>VLOOKUP(BY593,[1]flawdatabase_16in!$1:$1048576,8,0)</f>
        <v>30</v>
      </c>
      <c r="CG593">
        <f>VLOOKUP(BY593,[1]flawdatabase_16in!$1:$1048576,9,0)</f>
        <v>1.8</v>
      </c>
      <c r="CH593">
        <f>VLOOKUP(BY593,[1]flawdatabase_16in!$1:$1048576,11,0)</f>
        <v>1</v>
      </c>
      <c r="CI593">
        <f>VLOOKUP(BY593,[1]flawdatabase_16in!$1:$1048576,10,0)</f>
        <v>1</v>
      </c>
      <c r="CJ593" t="str">
        <f>VLOOKUP(BY593,[2]flawdatabase_16in!$1:$1048576,4,0)</f>
        <v>MFL16S20_P0003</v>
      </c>
    </row>
    <row r="594" spans="1:88">
      <c r="A594" s="4">
        <v>44181.6684953704</v>
      </c>
      <c r="B594" t="s">
        <v>78</v>
      </c>
      <c r="C594" s="4">
        <v>44181.6684953704</v>
      </c>
      <c r="D594" t="s">
        <v>79</v>
      </c>
      <c r="E594" t="s">
        <v>589</v>
      </c>
      <c r="F594">
        <v>1</v>
      </c>
      <c r="G594">
        <v>1</v>
      </c>
      <c r="H594">
        <v>255</v>
      </c>
      <c r="I594">
        <v>5</v>
      </c>
      <c r="J594">
        <v>77.884</v>
      </c>
      <c r="K594">
        <v>78.084</v>
      </c>
      <c r="L594">
        <v>77.984</v>
      </c>
      <c r="M594">
        <v>38942</v>
      </c>
      <c r="N594">
        <v>39042</v>
      </c>
      <c r="O594">
        <v>38992</v>
      </c>
      <c r="P594">
        <v>1</v>
      </c>
      <c r="Q594">
        <v>3</v>
      </c>
      <c r="R594">
        <v>0</v>
      </c>
      <c r="S594">
        <v>0</v>
      </c>
      <c r="T594">
        <v>77.984</v>
      </c>
      <c r="U594">
        <v>3</v>
      </c>
      <c r="V594">
        <v>0</v>
      </c>
      <c r="W594">
        <v>0</v>
      </c>
      <c r="X594">
        <v>77.984</v>
      </c>
      <c r="Y594">
        <v>161</v>
      </c>
      <c r="Z594">
        <v>3</v>
      </c>
      <c r="AA594">
        <v>172</v>
      </c>
      <c r="AB594">
        <v>358.9</v>
      </c>
      <c r="AC594" s="6">
        <v>0.497916666666667</v>
      </c>
      <c r="AD594">
        <v>0.5</v>
      </c>
      <c r="AE594">
        <v>11.79</v>
      </c>
      <c r="AF594">
        <v>7.9</v>
      </c>
      <c r="AG594">
        <v>3</v>
      </c>
      <c r="AH594">
        <v>1</v>
      </c>
      <c r="AI594">
        <v>0</v>
      </c>
      <c r="AJ594">
        <v>10</v>
      </c>
      <c r="AK594">
        <v>30</v>
      </c>
      <c r="AL594">
        <v>1.6</v>
      </c>
      <c r="AM594">
        <v>0</v>
      </c>
      <c r="AN594">
        <v>0</v>
      </c>
      <c r="AO594">
        <v>0</v>
      </c>
      <c r="AP594">
        <v>0.1</v>
      </c>
      <c r="AQ594">
        <v>48</v>
      </c>
      <c r="AR594">
        <v>42</v>
      </c>
      <c r="AS594">
        <v>36</v>
      </c>
      <c r="AT594">
        <v>20</v>
      </c>
      <c r="AU594">
        <v>70.4666666666666</v>
      </c>
      <c r="AV594">
        <v>40.75</v>
      </c>
      <c r="AW594">
        <v>42.25</v>
      </c>
      <c r="AX594">
        <v>719.46875</v>
      </c>
      <c r="AY594">
        <v>700.71875</v>
      </c>
      <c r="AZ594">
        <v>438.71875</v>
      </c>
      <c r="BA594">
        <v>27316.0126953125</v>
      </c>
      <c r="BB594">
        <v>26579.7314453125</v>
      </c>
      <c r="BC594">
        <v>11705.7392578125</v>
      </c>
      <c r="BD594">
        <v>0.1</v>
      </c>
      <c r="BE594">
        <v>84.8</v>
      </c>
      <c r="BF594">
        <v>42.4</v>
      </c>
      <c r="BG594">
        <v>212.248</v>
      </c>
      <c r="BH594">
        <v>144.997999999999</v>
      </c>
      <c r="BI594">
        <v>67.8146666666667</v>
      </c>
      <c r="BJ594">
        <v>2950.72575413333</v>
      </c>
      <c r="BK594">
        <v>1897.66227635555</v>
      </c>
      <c r="BL594">
        <v>658.267465244445</v>
      </c>
      <c r="BM594">
        <v>0.1</v>
      </c>
      <c r="BN594">
        <v>90.1</v>
      </c>
      <c r="BO594">
        <v>42.4</v>
      </c>
      <c r="BP594">
        <v>404.298666666666</v>
      </c>
      <c r="BQ594">
        <v>255.481999999999</v>
      </c>
      <c r="BR594">
        <v>93.2986666666666</v>
      </c>
      <c r="BS594">
        <v>9378.36045813333</v>
      </c>
      <c r="BT594">
        <v>5281.0222248</v>
      </c>
      <c r="BU594">
        <v>1251.76810257777</v>
      </c>
      <c r="BV594">
        <v>36.3796073794755</v>
      </c>
      <c r="BW594">
        <v>8379.11991666666</v>
      </c>
      <c r="BX594">
        <v>0</v>
      </c>
      <c r="BY594" t="s">
        <v>187</v>
      </c>
      <c r="BZ594" t="s">
        <v>844</v>
      </c>
      <c r="CE594">
        <f>VLOOKUP(BY594,[1]flawdatabase_16in!$1:$1048576,7,0)</f>
        <v>10</v>
      </c>
      <c r="CF594">
        <f>VLOOKUP(BY594,[1]flawdatabase_16in!$1:$1048576,8,0)</f>
        <v>30</v>
      </c>
      <c r="CG594">
        <f>VLOOKUP(BY594,[1]flawdatabase_16in!$1:$1048576,9,0)</f>
        <v>1.6</v>
      </c>
      <c r="CH594">
        <f>VLOOKUP(BY594,[1]flawdatabase_16in!$1:$1048576,11,0)</f>
        <v>1</v>
      </c>
      <c r="CI594">
        <f>VLOOKUP(BY594,[1]flawdatabase_16in!$1:$1048576,10,0)</f>
        <v>0</v>
      </c>
      <c r="CJ594" t="str">
        <f>VLOOKUP(BY594,[2]flawdatabase_16in!$1:$1048576,4,0)</f>
        <v>MFL16S20_P0003</v>
      </c>
    </row>
    <row r="595" spans="1:88">
      <c r="A595" s="4">
        <v>44181.6684953704</v>
      </c>
      <c r="B595" t="s">
        <v>78</v>
      </c>
      <c r="C595" s="4">
        <v>44181.6684953704</v>
      </c>
      <c r="D595" t="s">
        <v>79</v>
      </c>
      <c r="E595" t="s">
        <v>589</v>
      </c>
      <c r="F595">
        <v>1</v>
      </c>
      <c r="G595">
        <v>1</v>
      </c>
      <c r="H595">
        <v>256</v>
      </c>
      <c r="I595">
        <v>5</v>
      </c>
      <c r="J595">
        <v>78.418</v>
      </c>
      <c r="K595">
        <v>78.558</v>
      </c>
      <c r="L595">
        <v>78.488</v>
      </c>
      <c r="M595">
        <v>39209</v>
      </c>
      <c r="N595">
        <v>39279</v>
      </c>
      <c r="O595">
        <v>39244</v>
      </c>
      <c r="P595">
        <v>1</v>
      </c>
      <c r="Q595">
        <v>3</v>
      </c>
      <c r="R595">
        <v>0</v>
      </c>
      <c r="S595">
        <v>0</v>
      </c>
      <c r="T595">
        <v>78.488</v>
      </c>
      <c r="U595">
        <v>3</v>
      </c>
      <c r="V595">
        <v>0</v>
      </c>
      <c r="W595">
        <v>0</v>
      </c>
      <c r="X595">
        <v>78.488</v>
      </c>
      <c r="Y595">
        <v>166</v>
      </c>
      <c r="Z595">
        <v>176</v>
      </c>
      <c r="AA595">
        <v>171</v>
      </c>
      <c r="AB595">
        <v>357</v>
      </c>
      <c r="AC595" s="6">
        <v>0.495833333333333</v>
      </c>
      <c r="AD595">
        <v>0.5</v>
      </c>
      <c r="AE595">
        <v>11.79</v>
      </c>
      <c r="AF595">
        <v>7.9</v>
      </c>
      <c r="AG595">
        <v>3</v>
      </c>
      <c r="AH595">
        <v>2</v>
      </c>
      <c r="AI595">
        <v>0</v>
      </c>
      <c r="AJ595">
        <v>10</v>
      </c>
      <c r="AK595">
        <v>10</v>
      </c>
      <c r="AL595">
        <v>1.6</v>
      </c>
      <c r="AM595">
        <v>0</v>
      </c>
      <c r="AN595">
        <v>0</v>
      </c>
      <c r="AO595">
        <v>0</v>
      </c>
      <c r="AP595">
        <v>0.1</v>
      </c>
      <c r="AQ595">
        <v>26</v>
      </c>
      <c r="AR595">
        <v>20</v>
      </c>
      <c r="AS595">
        <v>14</v>
      </c>
      <c r="AT595">
        <v>0</v>
      </c>
      <c r="AU595">
        <v>81.3601666666666</v>
      </c>
      <c r="AV595">
        <v>16.006</v>
      </c>
      <c r="AW595">
        <v>16.5289999999999</v>
      </c>
      <c r="AX595">
        <v>91.9109999999999</v>
      </c>
      <c r="AY595">
        <v>81.636</v>
      </c>
      <c r="AZ595">
        <v>53.8659999999999</v>
      </c>
      <c r="BA595">
        <v>1098.62585099999</v>
      </c>
      <c r="BB595">
        <v>967.747746</v>
      </c>
      <c r="BC595">
        <v>530.883739999999</v>
      </c>
      <c r="BD595">
        <v>0.1</v>
      </c>
      <c r="BE595">
        <v>37.1</v>
      </c>
      <c r="BF595">
        <v>37.1</v>
      </c>
      <c r="BG595">
        <v>51.286</v>
      </c>
      <c r="BH595">
        <v>28.386</v>
      </c>
      <c r="BI595">
        <v>28.386</v>
      </c>
      <c r="BJ595">
        <v>321.757741422222</v>
      </c>
      <c r="BK595">
        <v>132.6377192</v>
      </c>
      <c r="BL595">
        <v>132.6377192</v>
      </c>
      <c r="BM595">
        <v>0.1</v>
      </c>
      <c r="BN595">
        <v>37.1</v>
      </c>
      <c r="BO595">
        <v>31.8</v>
      </c>
      <c r="BP595">
        <v>63.2743333333333</v>
      </c>
      <c r="BQ595">
        <v>36.541</v>
      </c>
      <c r="BR595">
        <v>21.141</v>
      </c>
      <c r="BS595">
        <v>464.126862866666</v>
      </c>
      <c r="BT595">
        <v>214.961562866666</v>
      </c>
      <c r="BU595">
        <v>88.0611628666666</v>
      </c>
      <c r="BV595">
        <v>67.1574288211663</v>
      </c>
      <c r="BW595">
        <v>696.976999999999</v>
      </c>
      <c r="BX595">
        <v>0</v>
      </c>
      <c r="BY595" t="s">
        <v>257</v>
      </c>
      <c r="BZ595" t="s">
        <v>845</v>
      </c>
      <c r="CE595">
        <f>VLOOKUP(BY595,[1]flawdatabase_16in!$1:$1048576,7,0)</f>
        <v>10</v>
      </c>
      <c r="CF595">
        <f>VLOOKUP(BY595,[1]flawdatabase_16in!$1:$1048576,8,0)</f>
        <v>10</v>
      </c>
      <c r="CG595">
        <f>VLOOKUP(BY595,[1]flawdatabase_16in!$1:$1048576,9,0)</f>
        <v>1.6</v>
      </c>
      <c r="CH595">
        <f>VLOOKUP(BY595,[1]flawdatabase_16in!$1:$1048576,11,0)</f>
        <v>2</v>
      </c>
      <c r="CI595">
        <f>VLOOKUP(BY595,[1]flawdatabase_16in!$1:$1048576,10,0)</f>
        <v>0</v>
      </c>
      <c r="CJ595" t="str">
        <f>VLOOKUP(BY595,[2]flawdatabase_16in!$1:$1048576,4,0)</f>
        <v>MFL16S20_P0003</v>
      </c>
    </row>
    <row r="596" spans="1:88">
      <c r="A596" s="4">
        <v>44181.6684953704</v>
      </c>
      <c r="B596" t="s">
        <v>78</v>
      </c>
      <c r="C596" s="4">
        <v>44181.6684953704</v>
      </c>
      <c r="D596" t="s">
        <v>79</v>
      </c>
      <c r="E596" t="s">
        <v>589</v>
      </c>
      <c r="F596">
        <v>1</v>
      </c>
      <c r="G596">
        <v>1</v>
      </c>
      <c r="H596">
        <v>257</v>
      </c>
      <c r="I596">
        <v>5</v>
      </c>
      <c r="J596">
        <v>78.906</v>
      </c>
      <c r="K596">
        <v>79.07</v>
      </c>
      <c r="L596">
        <v>78.988</v>
      </c>
      <c r="M596">
        <v>39453</v>
      </c>
      <c r="N596">
        <v>39535</v>
      </c>
      <c r="O596">
        <v>39494</v>
      </c>
      <c r="P596">
        <v>1</v>
      </c>
      <c r="Q596">
        <v>3</v>
      </c>
      <c r="R596">
        <v>0</v>
      </c>
      <c r="S596">
        <v>0</v>
      </c>
      <c r="T596">
        <v>78.988</v>
      </c>
      <c r="U596">
        <v>3</v>
      </c>
      <c r="V596">
        <v>0</v>
      </c>
      <c r="W596">
        <v>0</v>
      </c>
      <c r="X596">
        <v>78.988</v>
      </c>
      <c r="Y596">
        <v>165</v>
      </c>
      <c r="Z596">
        <v>177</v>
      </c>
      <c r="AA596">
        <v>171</v>
      </c>
      <c r="AB596">
        <v>357</v>
      </c>
      <c r="AC596" s="6">
        <v>0.495833333333333</v>
      </c>
      <c r="AD596">
        <v>0.5</v>
      </c>
      <c r="AE596">
        <v>11.79</v>
      </c>
      <c r="AF596">
        <v>7.9</v>
      </c>
      <c r="AG596">
        <v>3</v>
      </c>
      <c r="AH596">
        <v>2</v>
      </c>
      <c r="AI596">
        <v>0</v>
      </c>
      <c r="AJ596">
        <v>10</v>
      </c>
      <c r="AK596">
        <v>10</v>
      </c>
      <c r="AL596">
        <v>2.8</v>
      </c>
      <c r="AM596">
        <v>0</v>
      </c>
      <c r="AN596">
        <v>0</v>
      </c>
      <c r="AO596">
        <v>0</v>
      </c>
      <c r="AP596">
        <v>0.1</v>
      </c>
      <c r="AQ596">
        <v>30</v>
      </c>
      <c r="AR596">
        <v>18</v>
      </c>
      <c r="AS596">
        <v>14</v>
      </c>
      <c r="AT596">
        <v>0</v>
      </c>
      <c r="AU596">
        <v>78.2371666666666</v>
      </c>
      <c r="AV596">
        <v>30.2579999999999</v>
      </c>
      <c r="AW596">
        <v>33.035</v>
      </c>
      <c r="AX596">
        <v>211.101749999999</v>
      </c>
      <c r="AY596">
        <v>163.75875</v>
      </c>
      <c r="AZ596">
        <v>98.9837499999999</v>
      </c>
      <c r="BA596">
        <v>4969.80790156249</v>
      </c>
      <c r="BB596">
        <v>3751.5762665625</v>
      </c>
      <c r="BC596">
        <v>1738.00418393749</v>
      </c>
      <c r="BD596">
        <v>0.1</v>
      </c>
      <c r="BE596">
        <v>42.4</v>
      </c>
      <c r="BF596">
        <v>37.1</v>
      </c>
      <c r="BG596">
        <v>122.258666666666</v>
      </c>
      <c r="BH596">
        <v>78.4420000000001</v>
      </c>
      <c r="BI596">
        <v>56.442</v>
      </c>
      <c r="BJ596">
        <v>1492.29108835555</v>
      </c>
      <c r="BK596">
        <v>885.193632800003</v>
      </c>
      <c r="BL596">
        <v>514.2626328</v>
      </c>
      <c r="BM596">
        <v>0.1</v>
      </c>
      <c r="BN596">
        <v>37.1</v>
      </c>
      <c r="BO596">
        <v>37.1</v>
      </c>
      <c r="BP596">
        <v>137.128333333333</v>
      </c>
      <c r="BQ596">
        <v>71.395</v>
      </c>
      <c r="BR596">
        <v>71.395</v>
      </c>
      <c r="BS596">
        <v>1945.479205</v>
      </c>
      <c r="BT596">
        <v>814.515205</v>
      </c>
      <c r="BU596">
        <v>814.515205</v>
      </c>
      <c r="BV596">
        <v>88.181944804944</v>
      </c>
      <c r="BW596">
        <v>1912.12441666666</v>
      </c>
      <c r="BX596">
        <v>0</v>
      </c>
      <c r="BY596" t="s">
        <v>265</v>
      </c>
      <c r="BZ596" t="s">
        <v>846</v>
      </c>
      <c r="CE596">
        <f>VLOOKUP(BY596,[1]flawdatabase_16in!$1:$1048576,7,0)</f>
        <v>10</v>
      </c>
      <c r="CF596">
        <f>VLOOKUP(BY596,[1]flawdatabase_16in!$1:$1048576,8,0)</f>
        <v>10</v>
      </c>
      <c r="CG596">
        <f>VLOOKUP(BY596,[1]flawdatabase_16in!$1:$1048576,9,0)</f>
        <v>2.8</v>
      </c>
      <c r="CH596">
        <f>VLOOKUP(BY596,[1]flawdatabase_16in!$1:$1048576,11,0)</f>
        <v>2</v>
      </c>
      <c r="CI596">
        <f>VLOOKUP(BY596,[1]flawdatabase_16in!$1:$1048576,10,0)</f>
        <v>0</v>
      </c>
      <c r="CJ596" t="str">
        <f>VLOOKUP(BY596,[2]flawdatabase_16in!$1:$1048576,4,0)</f>
        <v>MFL16S20_P0003</v>
      </c>
    </row>
    <row r="597" spans="1:88">
      <c r="A597" s="4">
        <v>44181.6684953704</v>
      </c>
      <c r="B597" t="s">
        <v>78</v>
      </c>
      <c r="C597" s="4">
        <v>44181.6684953704</v>
      </c>
      <c r="D597" t="s">
        <v>79</v>
      </c>
      <c r="E597" t="s">
        <v>589</v>
      </c>
      <c r="F597">
        <v>1</v>
      </c>
      <c r="G597">
        <v>1</v>
      </c>
      <c r="H597">
        <v>258</v>
      </c>
      <c r="I597">
        <v>5</v>
      </c>
      <c r="J597">
        <v>79.402</v>
      </c>
      <c r="K597">
        <v>79.58</v>
      </c>
      <c r="L597">
        <v>79.49</v>
      </c>
      <c r="M597">
        <v>39701</v>
      </c>
      <c r="N597">
        <v>39790</v>
      </c>
      <c r="O597">
        <v>39745</v>
      </c>
      <c r="P597">
        <v>1</v>
      </c>
      <c r="Q597">
        <v>3</v>
      </c>
      <c r="R597">
        <v>0</v>
      </c>
      <c r="S597">
        <v>0</v>
      </c>
      <c r="T597">
        <v>79.49</v>
      </c>
      <c r="U597">
        <v>3</v>
      </c>
      <c r="V597">
        <v>0</v>
      </c>
      <c r="W597">
        <v>0</v>
      </c>
      <c r="X597">
        <v>79.49</v>
      </c>
      <c r="Y597">
        <v>166</v>
      </c>
      <c r="Z597">
        <v>178</v>
      </c>
      <c r="AA597">
        <v>172</v>
      </c>
      <c r="AB597">
        <v>359.1</v>
      </c>
      <c r="AC597" s="6">
        <v>0.498611111111111</v>
      </c>
      <c r="AD597">
        <v>0.5</v>
      </c>
      <c r="AE597">
        <v>11.79</v>
      </c>
      <c r="AF597">
        <v>7.9</v>
      </c>
      <c r="AG597">
        <v>3</v>
      </c>
      <c r="AH597">
        <v>2</v>
      </c>
      <c r="AI597">
        <v>0</v>
      </c>
      <c r="AJ597">
        <v>10</v>
      </c>
      <c r="AK597">
        <v>10</v>
      </c>
      <c r="AL597">
        <v>4</v>
      </c>
      <c r="AM597">
        <v>0</v>
      </c>
      <c r="AN597">
        <v>0</v>
      </c>
      <c r="AO597">
        <v>0</v>
      </c>
      <c r="AP597">
        <v>0.1</v>
      </c>
      <c r="AQ597">
        <v>24</v>
      </c>
      <c r="AR597">
        <v>18</v>
      </c>
      <c r="AS597">
        <v>14</v>
      </c>
      <c r="AT597">
        <v>0</v>
      </c>
      <c r="AU597">
        <v>75.8641666666666</v>
      </c>
      <c r="AV597">
        <v>50.256</v>
      </c>
      <c r="AW597">
        <v>51.789</v>
      </c>
      <c r="AX597">
        <v>290.236999999999</v>
      </c>
      <c r="AY597">
        <v>231.864999999999</v>
      </c>
      <c r="AZ597">
        <v>146.643</v>
      </c>
      <c r="BA597">
        <v>10875.733295625</v>
      </c>
      <c r="BB597">
        <v>7998.60282562499</v>
      </c>
      <c r="BC597">
        <v>3978.804985625</v>
      </c>
      <c r="BD597">
        <v>0.1</v>
      </c>
      <c r="BE597">
        <v>42.4</v>
      </c>
      <c r="BF597">
        <v>37.1</v>
      </c>
      <c r="BG597">
        <v>167.745</v>
      </c>
      <c r="BH597">
        <v>93.8949999999999</v>
      </c>
      <c r="BI597">
        <v>85.8949999999999</v>
      </c>
      <c r="BJ597">
        <v>3296.774605</v>
      </c>
      <c r="BK597">
        <v>1411.650605</v>
      </c>
      <c r="BL597">
        <v>1231.860605</v>
      </c>
      <c r="BM597">
        <v>0.1</v>
      </c>
      <c r="BN597">
        <v>42.4</v>
      </c>
      <c r="BO597">
        <v>37.1</v>
      </c>
      <c r="BP597">
        <v>210.370333333333</v>
      </c>
      <c r="BQ597">
        <v>100.986999999999</v>
      </c>
      <c r="BR597">
        <v>99.9203333333333</v>
      </c>
      <c r="BS597">
        <v>4748.61686046666</v>
      </c>
      <c r="BT597">
        <v>1677.99011602222</v>
      </c>
      <c r="BU597">
        <v>1651.20247157777</v>
      </c>
      <c r="BV597">
        <v>123.121770747685</v>
      </c>
      <c r="BW597">
        <v>2941.55108333333</v>
      </c>
      <c r="BX597">
        <v>0</v>
      </c>
      <c r="BY597" t="s">
        <v>189</v>
      </c>
      <c r="BZ597" t="s">
        <v>847</v>
      </c>
      <c r="CE597">
        <f>VLOOKUP(BY597,[1]flawdatabase_16in!$1:$1048576,7,0)</f>
        <v>10</v>
      </c>
      <c r="CF597">
        <f>VLOOKUP(BY597,[1]flawdatabase_16in!$1:$1048576,8,0)</f>
        <v>10</v>
      </c>
      <c r="CG597">
        <f>VLOOKUP(BY597,[1]flawdatabase_16in!$1:$1048576,9,0)</f>
        <v>4</v>
      </c>
      <c r="CH597">
        <f>VLOOKUP(BY597,[1]flawdatabase_16in!$1:$1048576,11,0)</f>
        <v>2</v>
      </c>
      <c r="CI597">
        <f>VLOOKUP(BY597,[1]flawdatabase_16in!$1:$1048576,10,0)</f>
        <v>0</v>
      </c>
      <c r="CJ597" t="str">
        <f>VLOOKUP(BY597,[2]flawdatabase_16in!$1:$1048576,4,0)</f>
        <v>MFL16S20_P0003</v>
      </c>
    </row>
    <row r="598" spans="1:88">
      <c r="A598" s="4">
        <v>44181.6684953704</v>
      </c>
      <c r="B598" t="s">
        <v>78</v>
      </c>
      <c r="C598" s="4">
        <v>44181.6684953704</v>
      </c>
      <c r="D598" t="s">
        <v>79</v>
      </c>
      <c r="E598" t="s">
        <v>589</v>
      </c>
      <c r="F598">
        <v>1</v>
      </c>
      <c r="G598">
        <v>1</v>
      </c>
      <c r="H598">
        <v>259</v>
      </c>
      <c r="I598">
        <v>5</v>
      </c>
      <c r="J598">
        <v>78.418</v>
      </c>
      <c r="K598">
        <v>78.558</v>
      </c>
      <c r="L598">
        <v>78.488</v>
      </c>
      <c r="M598">
        <v>39209</v>
      </c>
      <c r="N598">
        <v>39279</v>
      </c>
      <c r="O598">
        <v>39244</v>
      </c>
      <c r="P598">
        <v>1</v>
      </c>
      <c r="Q598">
        <v>3</v>
      </c>
      <c r="R598">
        <v>0</v>
      </c>
      <c r="S598">
        <v>0</v>
      </c>
      <c r="T598">
        <v>78.488</v>
      </c>
      <c r="U598">
        <v>3</v>
      </c>
      <c r="V598">
        <v>0</v>
      </c>
      <c r="W598">
        <v>0</v>
      </c>
      <c r="X598">
        <v>78.488</v>
      </c>
      <c r="Y598">
        <v>151</v>
      </c>
      <c r="Z598">
        <v>160</v>
      </c>
      <c r="AA598">
        <v>155</v>
      </c>
      <c r="AB598">
        <v>325</v>
      </c>
      <c r="AC598" s="6">
        <v>0.451388888888889</v>
      </c>
      <c r="AD598">
        <v>0.5</v>
      </c>
      <c r="AE598">
        <v>11.79</v>
      </c>
      <c r="AF598">
        <v>7.9</v>
      </c>
      <c r="AG598">
        <v>3</v>
      </c>
      <c r="AH598">
        <v>2</v>
      </c>
      <c r="AI598">
        <v>0</v>
      </c>
      <c r="AJ598">
        <v>10</v>
      </c>
      <c r="AK598">
        <v>10</v>
      </c>
      <c r="AL598">
        <v>1.6</v>
      </c>
      <c r="AM598">
        <v>0</v>
      </c>
      <c r="AN598">
        <v>0</v>
      </c>
      <c r="AO598">
        <v>0</v>
      </c>
      <c r="AP598">
        <v>0.1</v>
      </c>
      <c r="AQ598">
        <v>40</v>
      </c>
      <c r="AR598">
        <v>22</v>
      </c>
      <c r="AS598">
        <v>14</v>
      </c>
      <c r="AT598">
        <v>0</v>
      </c>
      <c r="AU598">
        <v>83.4816666666666</v>
      </c>
      <c r="AV598">
        <v>9.763</v>
      </c>
      <c r="AW598">
        <v>10.0289999999999</v>
      </c>
      <c r="AX598">
        <v>67.7939999999999</v>
      </c>
      <c r="AY598">
        <v>51.9</v>
      </c>
      <c r="AZ598">
        <v>28.1159999999999</v>
      </c>
      <c r="BA598">
        <v>449.580405999999</v>
      </c>
      <c r="BB598">
        <v>357.77111</v>
      </c>
      <c r="BC598">
        <v>141.594739999999</v>
      </c>
      <c r="BD598">
        <v>0.1</v>
      </c>
      <c r="BE598">
        <v>37.1</v>
      </c>
      <c r="BF598">
        <v>31.8</v>
      </c>
      <c r="BG598">
        <v>28.1193333333333</v>
      </c>
      <c r="BH598">
        <v>14.0526666666666</v>
      </c>
      <c r="BI598">
        <v>9.03600000000007</v>
      </c>
      <c r="BJ598">
        <v>93.7443014222222</v>
      </c>
      <c r="BK598">
        <v>32.778790311111</v>
      </c>
      <c r="BL598">
        <v>16.2319125333335</v>
      </c>
      <c r="BM598">
        <v>0.1</v>
      </c>
      <c r="BN598">
        <v>31.8</v>
      </c>
      <c r="BO598">
        <v>42.4</v>
      </c>
      <c r="BP598">
        <v>28.943</v>
      </c>
      <c r="BQ598">
        <v>11.943</v>
      </c>
      <c r="BR598">
        <v>20.2763333333333</v>
      </c>
      <c r="BS598">
        <v>101.593718688889</v>
      </c>
      <c r="BT598">
        <v>26.6614298</v>
      </c>
      <c r="BU598">
        <v>60.8553853555556</v>
      </c>
      <c r="BV598">
        <v>52.0289980863518</v>
      </c>
      <c r="BW598">
        <v>562.762</v>
      </c>
      <c r="BX598">
        <v>0</v>
      </c>
      <c r="BY598" t="s">
        <v>259</v>
      </c>
      <c r="BZ598" t="s">
        <v>848</v>
      </c>
      <c r="CE598">
        <f>VLOOKUP(BY598,[1]flawdatabase_16in!$1:$1048576,7,0)</f>
        <v>10</v>
      </c>
      <c r="CF598">
        <f>VLOOKUP(BY598,[1]flawdatabase_16in!$1:$1048576,8,0)</f>
        <v>10</v>
      </c>
      <c r="CG598">
        <f>VLOOKUP(BY598,[1]flawdatabase_16in!$1:$1048576,9,0)</f>
        <v>1.6</v>
      </c>
      <c r="CH598">
        <f>VLOOKUP(BY598,[1]flawdatabase_16in!$1:$1048576,11,0)</f>
        <v>2</v>
      </c>
      <c r="CI598">
        <f>VLOOKUP(BY598,[1]flawdatabase_16in!$1:$1048576,10,0)</f>
        <v>0</v>
      </c>
      <c r="CJ598" t="str">
        <f>VLOOKUP(BY598,[2]flawdatabase_16in!$1:$1048576,4,0)</f>
        <v>MFL16S20_P0003</v>
      </c>
    </row>
    <row r="599" spans="1:88">
      <c r="A599" s="4">
        <v>44181.6684953704</v>
      </c>
      <c r="B599" t="s">
        <v>78</v>
      </c>
      <c r="C599" s="4">
        <v>44181.6684953704</v>
      </c>
      <c r="D599" t="s">
        <v>79</v>
      </c>
      <c r="E599" t="s">
        <v>589</v>
      </c>
      <c r="F599">
        <v>1</v>
      </c>
      <c r="G599">
        <v>1</v>
      </c>
      <c r="H599">
        <v>260</v>
      </c>
      <c r="I599">
        <v>5</v>
      </c>
      <c r="J599">
        <v>78.91</v>
      </c>
      <c r="K599">
        <v>79.062</v>
      </c>
      <c r="L599">
        <v>78.986</v>
      </c>
      <c r="M599">
        <v>39455</v>
      </c>
      <c r="N599">
        <v>39531</v>
      </c>
      <c r="O599">
        <v>39493</v>
      </c>
      <c r="P599">
        <v>1</v>
      </c>
      <c r="Q599">
        <v>3</v>
      </c>
      <c r="R599">
        <v>0</v>
      </c>
      <c r="S599">
        <v>0</v>
      </c>
      <c r="T599">
        <v>78.986</v>
      </c>
      <c r="U599">
        <v>3</v>
      </c>
      <c r="V599">
        <v>0</v>
      </c>
      <c r="W599">
        <v>0</v>
      </c>
      <c r="X599">
        <v>78.986</v>
      </c>
      <c r="Y599">
        <v>151</v>
      </c>
      <c r="Z599">
        <v>161</v>
      </c>
      <c r="AA599">
        <v>156</v>
      </c>
      <c r="AB599">
        <v>327</v>
      </c>
      <c r="AC599" s="6">
        <v>0.454166666666667</v>
      </c>
      <c r="AD599">
        <v>0.5</v>
      </c>
      <c r="AE599">
        <v>11.79</v>
      </c>
      <c r="AF599">
        <v>7.9</v>
      </c>
      <c r="AG599">
        <v>3</v>
      </c>
      <c r="AH599">
        <v>2</v>
      </c>
      <c r="AI599">
        <v>0</v>
      </c>
      <c r="AJ599">
        <v>10</v>
      </c>
      <c r="AK599">
        <v>10</v>
      </c>
      <c r="AL599">
        <v>2.8</v>
      </c>
      <c r="AM599">
        <v>0</v>
      </c>
      <c r="AN599">
        <v>0</v>
      </c>
      <c r="AO599">
        <v>0</v>
      </c>
      <c r="AP599">
        <v>0.1</v>
      </c>
      <c r="AQ599">
        <v>38</v>
      </c>
      <c r="AR599">
        <v>22</v>
      </c>
      <c r="AS599">
        <v>14</v>
      </c>
      <c r="AT599">
        <v>0</v>
      </c>
      <c r="AU599">
        <v>82.6101666666666</v>
      </c>
      <c r="AV599">
        <v>18.261</v>
      </c>
      <c r="AW599">
        <v>19.782</v>
      </c>
      <c r="AX599">
        <v>147.54</v>
      </c>
      <c r="AY599">
        <v>112.674</v>
      </c>
      <c r="AZ599">
        <v>49.8819999999999</v>
      </c>
      <c r="BA599">
        <v>1979.36571</v>
      </c>
      <c r="BB599">
        <v>1520.026026</v>
      </c>
      <c r="BC599">
        <v>454.556279999999</v>
      </c>
      <c r="BD599">
        <v>0.1</v>
      </c>
      <c r="BE599">
        <v>37.1</v>
      </c>
      <c r="BF599">
        <v>37.1</v>
      </c>
      <c r="BG599">
        <v>55.6566666666667</v>
      </c>
      <c r="BH599">
        <v>25.0233333333334</v>
      </c>
      <c r="BI599">
        <v>25.0233333333334</v>
      </c>
      <c r="BJ599">
        <v>339.30122</v>
      </c>
      <c r="BK599">
        <v>104.023997777778</v>
      </c>
      <c r="BL599">
        <v>104.023997777778</v>
      </c>
      <c r="BM599">
        <v>0.1</v>
      </c>
      <c r="BN599">
        <v>37.1</v>
      </c>
      <c r="BO599">
        <v>37.1</v>
      </c>
      <c r="BP599">
        <v>60.142</v>
      </c>
      <c r="BQ599">
        <v>36.892</v>
      </c>
      <c r="BR599">
        <v>36.892</v>
      </c>
      <c r="BS599">
        <v>413.231343911111</v>
      </c>
      <c r="BT599">
        <v>212.816955022222</v>
      </c>
      <c r="BU599">
        <v>212.816955022222</v>
      </c>
      <c r="BV599">
        <v>61.3758649340426</v>
      </c>
      <c r="BW599">
        <v>1257.701</v>
      </c>
      <c r="BX599">
        <v>0</v>
      </c>
      <c r="BY599" t="s">
        <v>267</v>
      </c>
      <c r="BZ599" t="s">
        <v>849</v>
      </c>
      <c r="CE599">
        <f>VLOOKUP(BY599,[1]flawdatabase_16in!$1:$1048576,7,0)</f>
        <v>10</v>
      </c>
      <c r="CF599">
        <f>VLOOKUP(BY599,[1]flawdatabase_16in!$1:$1048576,8,0)</f>
        <v>10</v>
      </c>
      <c r="CG599">
        <f>VLOOKUP(BY599,[1]flawdatabase_16in!$1:$1048576,9,0)</f>
        <v>2.8</v>
      </c>
      <c r="CH599">
        <f>VLOOKUP(BY599,[1]flawdatabase_16in!$1:$1048576,11,0)</f>
        <v>2</v>
      </c>
      <c r="CI599">
        <f>VLOOKUP(BY599,[1]flawdatabase_16in!$1:$1048576,10,0)</f>
        <v>0</v>
      </c>
      <c r="CJ599" t="str">
        <f>VLOOKUP(BY599,[2]flawdatabase_16in!$1:$1048576,4,0)</f>
        <v>MFL16S20_P0003</v>
      </c>
    </row>
    <row r="600" spans="1:88">
      <c r="A600" s="4">
        <v>44181.6684953704</v>
      </c>
      <c r="B600" t="s">
        <v>78</v>
      </c>
      <c r="C600" s="4">
        <v>44181.6684953704</v>
      </c>
      <c r="D600" t="s">
        <v>79</v>
      </c>
      <c r="E600" t="s">
        <v>589</v>
      </c>
      <c r="F600">
        <v>1</v>
      </c>
      <c r="G600">
        <v>1</v>
      </c>
      <c r="H600">
        <v>261</v>
      </c>
      <c r="I600">
        <v>5</v>
      </c>
      <c r="J600">
        <v>79.408</v>
      </c>
      <c r="K600">
        <v>79.574</v>
      </c>
      <c r="L600">
        <v>79.49</v>
      </c>
      <c r="M600">
        <v>39704</v>
      </c>
      <c r="N600">
        <v>39787</v>
      </c>
      <c r="O600">
        <v>39745</v>
      </c>
      <c r="P600">
        <v>1</v>
      </c>
      <c r="Q600">
        <v>3</v>
      </c>
      <c r="R600">
        <v>0</v>
      </c>
      <c r="S600">
        <v>0</v>
      </c>
      <c r="T600">
        <v>79.49</v>
      </c>
      <c r="U600">
        <v>3</v>
      </c>
      <c r="V600">
        <v>0</v>
      </c>
      <c r="W600">
        <v>0</v>
      </c>
      <c r="X600">
        <v>79.49</v>
      </c>
      <c r="Y600">
        <v>150</v>
      </c>
      <c r="Z600">
        <v>163</v>
      </c>
      <c r="AA600">
        <v>156</v>
      </c>
      <c r="AB600">
        <v>327.1</v>
      </c>
      <c r="AC600" s="6">
        <v>0.454166666666667</v>
      </c>
      <c r="AD600">
        <v>0.5</v>
      </c>
      <c r="AE600">
        <v>11.79</v>
      </c>
      <c r="AF600">
        <v>7.9</v>
      </c>
      <c r="AG600">
        <v>3</v>
      </c>
      <c r="AH600">
        <v>2</v>
      </c>
      <c r="AI600">
        <v>0</v>
      </c>
      <c r="AJ600">
        <v>10</v>
      </c>
      <c r="AK600">
        <v>10</v>
      </c>
      <c r="AL600">
        <v>4</v>
      </c>
      <c r="AM600">
        <v>0</v>
      </c>
      <c r="AN600">
        <v>0</v>
      </c>
      <c r="AO600">
        <v>0</v>
      </c>
      <c r="AP600">
        <v>0.1</v>
      </c>
      <c r="AQ600">
        <v>34</v>
      </c>
      <c r="AR600">
        <v>20</v>
      </c>
      <c r="AS600">
        <v>14</v>
      </c>
      <c r="AT600">
        <v>0</v>
      </c>
      <c r="AU600">
        <v>78.2371666666666</v>
      </c>
      <c r="AV600">
        <v>42.759</v>
      </c>
      <c r="AW600">
        <v>44.034</v>
      </c>
      <c r="AX600">
        <v>269.86075</v>
      </c>
      <c r="AY600">
        <v>213.54075</v>
      </c>
      <c r="AZ600">
        <v>124.49575</v>
      </c>
      <c r="BA600">
        <v>8272.1180890625</v>
      </c>
      <c r="BB600">
        <v>6239.4815405625</v>
      </c>
      <c r="BC600">
        <v>2760.9652715625</v>
      </c>
      <c r="BD600">
        <v>0.1</v>
      </c>
      <c r="BE600">
        <v>47.7</v>
      </c>
      <c r="BF600">
        <v>42.4</v>
      </c>
      <c r="BG600">
        <v>159.192</v>
      </c>
      <c r="BH600">
        <v>99.2920000000001</v>
      </c>
      <c r="BI600">
        <v>94.2253333333334</v>
      </c>
      <c r="BJ600">
        <v>2431.91876391111</v>
      </c>
      <c r="BK600">
        <v>1292.80054168889</v>
      </c>
      <c r="BL600">
        <v>1267.12943057778</v>
      </c>
      <c r="BM600">
        <v>0.1</v>
      </c>
      <c r="BN600">
        <v>47.7</v>
      </c>
      <c r="BO600">
        <v>37.1</v>
      </c>
      <c r="BP600">
        <v>163.717333333333</v>
      </c>
      <c r="BQ600">
        <v>104.433999999999</v>
      </c>
      <c r="BR600">
        <v>69.9673333333333</v>
      </c>
      <c r="BS600">
        <v>2615.13102897777</v>
      </c>
      <c r="BT600">
        <v>1431.55264008888</v>
      </c>
      <c r="BU600">
        <v>788.354462311111</v>
      </c>
      <c r="BV600">
        <v>136.118919189123</v>
      </c>
      <c r="BW600">
        <v>3341.46699999999</v>
      </c>
      <c r="BX600">
        <v>0</v>
      </c>
      <c r="BY600" t="s">
        <v>271</v>
      </c>
      <c r="BZ600" t="s">
        <v>850</v>
      </c>
      <c r="CE600">
        <f>VLOOKUP(BY600,[1]flawdatabase_16in!$1:$1048576,7,0)</f>
        <v>10</v>
      </c>
      <c r="CF600">
        <f>VLOOKUP(BY600,[1]flawdatabase_16in!$1:$1048576,8,0)</f>
        <v>10</v>
      </c>
      <c r="CG600">
        <f>VLOOKUP(BY600,[1]flawdatabase_16in!$1:$1048576,9,0)</f>
        <v>4</v>
      </c>
      <c r="CH600">
        <f>VLOOKUP(BY600,[1]flawdatabase_16in!$1:$1048576,11,0)</f>
        <v>2</v>
      </c>
      <c r="CI600">
        <f>VLOOKUP(BY600,[1]flawdatabase_16in!$1:$1048576,10,0)</f>
        <v>0</v>
      </c>
      <c r="CJ600" t="str">
        <f>VLOOKUP(BY600,[2]flawdatabase_16in!$1:$1048576,4,0)</f>
        <v>MFL16S20_P0003</v>
      </c>
    </row>
    <row r="601" spans="1:88">
      <c r="A601" s="4">
        <v>44181.6684953704</v>
      </c>
      <c r="B601" t="s">
        <v>78</v>
      </c>
      <c r="C601" s="4">
        <v>44181.6684953704</v>
      </c>
      <c r="D601" t="s">
        <v>79</v>
      </c>
      <c r="E601" t="s">
        <v>589</v>
      </c>
      <c r="F601">
        <v>1</v>
      </c>
      <c r="G601">
        <v>1</v>
      </c>
      <c r="H601">
        <v>262</v>
      </c>
      <c r="I601">
        <v>5</v>
      </c>
      <c r="J601">
        <v>78.426</v>
      </c>
      <c r="K601">
        <v>78.552</v>
      </c>
      <c r="L601">
        <v>78.488</v>
      </c>
      <c r="M601">
        <v>39213</v>
      </c>
      <c r="N601">
        <v>39276</v>
      </c>
      <c r="O601">
        <v>39244</v>
      </c>
      <c r="P601">
        <v>1</v>
      </c>
      <c r="Q601">
        <v>3</v>
      </c>
      <c r="R601">
        <v>0</v>
      </c>
      <c r="S601">
        <v>0</v>
      </c>
      <c r="T601">
        <v>78.488</v>
      </c>
      <c r="U601">
        <v>3</v>
      </c>
      <c r="V601">
        <v>0</v>
      </c>
      <c r="W601">
        <v>0</v>
      </c>
      <c r="X601">
        <v>78.488</v>
      </c>
      <c r="Y601">
        <v>135</v>
      </c>
      <c r="Z601">
        <v>149</v>
      </c>
      <c r="AA601">
        <v>142</v>
      </c>
      <c r="AB601">
        <v>299</v>
      </c>
      <c r="AC601" s="6">
        <v>0.415277777777778</v>
      </c>
      <c r="AD601">
        <v>0.5</v>
      </c>
      <c r="AE601">
        <v>11.79</v>
      </c>
      <c r="AF601">
        <v>7.9</v>
      </c>
      <c r="AG601">
        <v>3</v>
      </c>
      <c r="AH601">
        <v>2</v>
      </c>
      <c r="AI601">
        <v>0</v>
      </c>
      <c r="AJ601">
        <v>10</v>
      </c>
      <c r="AK601">
        <v>10</v>
      </c>
      <c r="AL601">
        <v>1.6</v>
      </c>
      <c r="AM601">
        <v>0</v>
      </c>
      <c r="AN601">
        <v>0</v>
      </c>
      <c r="AO601">
        <v>0</v>
      </c>
      <c r="AP601">
        <v>0.1</v>
      </c>
      <c r="AQ601">
        <v>32</v>
      </c>
      <c r="AR601">
        <v>22</v>
      </c>
      <c r="AS601">
        <v>12</v>
      </c>
      <c r="AT601">
        <v>0</v>
      </c>
      <c r="AU601">
        <v>82.1076666666666</v>
      </c>
      <c r="AV601">
        <v>13.5079999999999</v>
      </c>
      <c r="AW601">
        <v>14.524</v>
      </c>
      <c r="AX601">
        <v>94.152</v>
      </c>
      <c r="AY601">
        <v>74.876</v>
      </c>
      <c r="AZ601">
        <v>37.0749999999999</v>
      </c>
      <c r="BA601">
        <v>968.9313</v>
      </c>
      <c r="BB601">
        <v>758.678886</v>
      </c>
      <c r="BC601">
        <v>266.705702999999</v>
      </c>
      <c r="BD601">
        <v>0.1</v>
      </c>
      <c r="BE601">
        <v>53</v>
      </c>
      <c r="BF601">
        <v>53</v>
      </c>
      <c r="BG601">
        <v>64.6486666666667</v>
      </c>
      <c r="BH601">
        <v>42.3986666666668</v>
      </c>
      <c r="BI601">
        <v>55.7986666666667</v>
      </c>
      <c r="BJ601">
        <v>372.857678133334</v>
      </c>
      <c r="BK601">
        <v>212.823622577779</v>
      </c>
      <c r="BL601">
        <v>355.159622577778</v>
      </c>
      <c r="BM601">
        <v>0.1</v>
      </c>
      <c r="BN601">
        <v>53</v>
      </c>
      <c r="BO601">
        <v>42.4</v>
      </c>
      <c r="BP601">
        <v>71.192</v>
      </c>
      <c r="BQ601">
        <v>54.0086666666666</v>
      </c>
      <c r="BR601">
        <v>38.992</v>
      </c>
      <c r="BS601">
        <v>485.609475022222</v>
      </c>
      <c r="BT601">
        <v>347.384863911111</v>
      </c>
      <c r="BU601">
        <v>216.6164528</v>
      </c>
      <c r="BV601">
        <v>60.0600301223573</v>
      </c>
      <c r="BW601">
        <v>971.307333333333</v>
      </c>
      <c r="BX601">
        <v>0</v>
      </c>
      <c r="BY601" t="s">
        <v>261</v>
      </c>
      <c r="BZ601" t="s">
        <v>851</v>
      </c>
      <c r="CE601">
        <f>VLOOKUP(BY601,[1]flawdatabase_16in!$1:$1048576,7,0)</f>
        <v>10</v>
      </c>
      <c r="CF601">
        <f>VLOOKUP(BY601,[1]flawdatabase_16in!$1:$1048576,8,0)</f>
        <v>10</v>
      </c>
      <c r="CG601">
        <f>VLOOKUP(BY601,[1]flawdatabase_16in!$1:$1048576,9,0)</f>
        <v>1.6</v>
      </c>
      <c r="CH601">
        <f>VLOOKUP(BY601,[1]flawdatabase_16in!$1:$1048576,11,0)</f>
        <v>2</v>
      </c>
      <c r="CI601">
        <f>VLOOKUP(BY601,[1]flawdatabase_16in!$1:$1048576,10,0)</f>
        <v>0</v>
      </c>
      <c r="CJ601" t="str">
        <f>VLOOKUP(BY601,[2]flawdatabase_16in!$1:$1048576,4,0)</f>
        <v>MFL16S20_P0003</v>
      </c>
    </row>
    <row r="602" spans="1:88">
      <c r="A602" s="4">
        <v>44181.6684953704</v>
      </c>
      <c r="B602" t="s">
        <v>78</v>
      </c>
      <c r="C602" s="4">
        <v>44181.6684953704</v>
      </c>
      <c r="D602" t="s">
        <v>79</v>
      </c>
      <c r="E602" t="s">
        <v>589</v>
      </c>
      <c r="F602">
        <v>1</v>
      </c>
      <c r="G602">
        <v>1</v>
      </c>
      <c r="H602">
        <v>263</v>
      </c>
      <c r="I602">
        <v>5</v>
      </c>
      <c r="J602">
        <v>78.926</v>
      </c>
      <c r="K602">
        <v>79.052</v>
      </c>
      <c r="L602">
        <v>78.988</v>
      </c>
      <c r="M602">
        <v>39463</v>
      </c>
      <c r="N602">
        <v>39526</v>
      </c>
      <c r="O602">
        <v>39494</v>
      </c>
      <c r="P602">
        <v>1</v>
      </c>
      <c r="Q602">
        <v>3</v>
      </c>
      <c r="R602">
        <v>0</v>
      </c>
      <c r="S602">
        <v>0</v>
      </c>
      <c r="T602">
        <v>78.988</v>
      </c>
      <c r="U602">
        <v>3</v>
      </c>
      <c r="V602">
        <v>0</v>
      </c>
      <c r="W602">
        <v>0</v>
      </c>
      <c r="X602">
        <v>78.988</v>
      </c>
      <c r="Y602">
        <v>135</v>
      </c>
      <c r="Z602">
        <v>148</v>
      </c>
      <c r="AA602">
        <v>141</v>
      </c>
      <c r="AB602">
        <v>297</v>
      </c>
      <c r="AC602" s="6">
        <v>0.4125</v>
      </c>
      <c r="AD602">
        <v>0.5</v>
      </c>
      <c r="AE602">
        <v>11.79</v>
      </c>
      <c r="AF602">
        <v>7.9</v>
      </c>
      <c r="AG602">
        <v>3</v>
      </c>
      <c r="AH602">
        <v>2</v>
      </c>
      <c r="AI602">
        <v>0</v>
      </c>
      <c r="AJ602">
        <v>10</v>
      </c>
      <c r="AK602">
        <v>10</v>
      </c>
      <c r="AL602">
        <v>2.8</v>
      </c>
      <c r="AM602">
        <v>0</v>
      </c>
      <c r="AN602">
        <v>0</v>
      </c>
      <c r="AO602">
        <v>0</v>
      </c>
      <c r="AP602">
        <v>0.1</v>
      </c>
      <c r="AQ602">
        <v>32</v>
      </c>
      <c r="AR602">
        <v>20</v>
      </c>
      <c r="AS602">
        <v>12</v>
      </c>
      <c r="AT602">
        <v>0</v>
      </c>
      <c r="AU602">
        <v>79.8571666666666</v>
      </c>
      <c r="AV602">
        <v>28.759</v>
      </c>
      <c r="AW602">
        <v>29.7759999999999</v>
      </c>
      <c r="AX602">
        <v>183.818999999999</v>
      </c>
      <c r="AY602">
        <v>149.768</v>
      </c>
      <c r="AZ602">
        <v>61.1735</v>
      </c>
      <c r="BA602">
        <v>3839.78085849999</v>
      </c>
      <c r="BB602">
        <v>3013.0585115</v>
      </c>
      <c r="BC602">
        <v>782.55116525</v>
      </c>
      <c r="BD602">
        <v>0.1</v>
      </c>
      <c r="BE602">
        <v>53</v>
      </c>
      <c r="BF602">
        <v>37.1</v>
      </c>
      <c r="BG602">
        <v>121.916333333333</v>
      </c>
      <c r="BH602">
        <v>92.0830000000001</v>
      </c>
      <c r="BI602">
        <v>53.6496666666668</v>
      </c>
      <c r="BJ602">
        <v>1426.43307557777</v>
      </c>
      <c r="BK602">
        <v>1053.8402978</v>
      </c>
      <c r="BL602">
        <v>468.265208911113</v>
      </c>
      <c r="BM602">
        <v>0.1</v>
      </c>
      <c r="BN602">
        <v>47.7</v>
      </c>
      <c r="BO602">
        <v>37.1</v>
      </c>
      <c r="BP602">
        <v>137.557333333333</v>
      </c>
      <c r="BQ602">
        <v>91.2406666666666</v>
      </c>
      <c r="BR602">
        <v>64.0406666666666</v>
      </c>
      <c r="BS602">
        <v>1844.98857297777</v>
      </c>
      <c r="BT602">
        <v>1108.26080631111</v>
      </c>
      <c r="BU602">
        <v>658.889006311111</v>
      </c>
      <c r="BV602">
        <v>68.9968050480532</v>
      </c>
      <c r="BW602">
        <v>1859.56133333333</v>
      </c>
      <c r="BX602">
        <v>0</v>
      </c>
      <c r="BY602" t="s">
        <v>269</v>
      </c>
      <c r="BZ602" t="s">
        <v>852</v>
      </c>
      <c r="CE602">
        <f>VLOOKUP(BY602,[1]flawdatabase_16in!$1:$1048576,7,0)</f>
        <v>10</v>
      </c>
      <c r="CF602">
        <f>VLOOKUP(BY602,[1]flawdatabase_16in!$1:$1048576,8,0)</f>
        <v>10</v>
      </c>
      <c r="CG602">
        <f>VLOOKUP(BY602,[1]flawdatabase_16in!$1:$1048576,9,0)</f>
        <v>2.8</v>
      </c>
      <c r="CH602">
        <f>VLOOKUP(BY602,[1]flawdatabase_16in!$1:$1048576,11,0)</f>
        <v>2</v>
      </c>
      <c r="CI602">
        <f>VLOOKUP(BY602,[1]flawdatabase_16in!$1:$1048576,10,0)</f>
        <v>0</v>
      </c>
      <c r="CJ602" t="str">
        <f>VLOOKUP(BY602,[2]flawdatabase_16in!$1:$1048576,4,0)</f>
        <v>MFL16S20_P0003</v>
      </c>
    </row>
    <row r="603" spans="1:88">
      <c r="A603" s="4">
        <v>44181.6684953704</v>
      </c>
      <c r="B603" t="s">
        <v>78</v>
      </c>
      <c r="C603" s="4">
        <v>44181.6684953704</v>
      </c>
      <c r="D603" t="s">
        <v>79</v>
      </c>
      <c r="E603" t="s">
        <v>589</v>
      </c>
      <c r="F603">
        <v>1</v>
      </c>
      <c r="G603">
        <v>1</v>
      </c>
      <c r="H603">
        <v>264</v>
      </c>
      <c r="I603">
        <v>5</v>
      </c>
      <c r="J603">
        <v>79.422</v>
      </c>
      <c r="K603">
        <v>79.55</v>
      </c>
      <c r="L603">
        <v>79.486</v>
      </c>
      <c r="M603">
        <v>39711</v>
      </c>
      <c r="N603">
        <v>39775</v>
      </c>
      <c r="O603">
        <v>39743</v>
      </c>
      <c r="P603">
        <v>1</v>
      </c>
      <c r="Q603">
        <v>3</v>
      </c>
      <c r="R603">
        <v>0</v>
      </c>
      <c r="S603">
        <v>0</v>
      </c>
      <c r="T603">
        <v>79.486</v>
      </c>
      <c r="U603">
        <v>3</v>
      </c>
      <c r="V603">
        <v>0</v>
      </c>
      <c r="W603">
        <v>0</v>
      </c>
      <c r="X603">
        <v>79.486</v>
      </c>
      <c r="Y603">
        <v>134</v>
      </c>
      <c r="Z603">
        <v>150</v>
      </c>
      <c r="AA603">
        <v>142</v>
      </c>
      <c r="AB603">
        <v>299.1</v>
      </c>
      <c r="AC603" s="6">
        <v>0.415277777777778</v>
      </c>
      <c r="AD603">
        <v>0.5</v>
      </c>
      <c r="AE603">
        <v>11.79</v>
      </c>
      <c r="AF603">
        <v>7.9</v>
      </c>
      <c r="AG603">
        <v>3</v>
      </c>
      <c r="AH603">
        <v>2</v>
      </c>
      <c r="AI603">
        <v>0</v>
      </c>
      <c r="AJ603">
        <v>10</v>
      </c>
      <c r="AK603">
        <v>10</v>
      </c>
      <c r="AL603">
        <v>3.9</v>
      </c>
      <c r="AM603">
        <v>0</v>
      </c>
      <c r="AN603">
        <v>0</v>
      </c>
      <c r="AO603">
        <v>0</v>
      </c>
      <c r="AP603">
        <v>0.1</v>
      </c>
      <c r="AQ603">
        <v>26</v>
      </c>
      <c r="AR603">
        <v>20</v>
      </c>
      <c r="AS603">
        <v>12</v>
      </c>
      <c r="AT603">
        <v>0</v>
      </c>
      <c r="AU603">
        <v>76.3586666666666</v>
      </c>
      <c r="AV603">
        <v>49.5069999999999</v>
      </c>
      <c r="AW603">
        <v>49.5289999999999</v>
      </c>
      <c r="AX603">
        <v>279.095249999999</v>
      </c>
      <c r="AY603">
        <v>242.286249999999</v>
      </c>
      <c r="AZ603">
        <v>107.416</v>
      </c>
      <c r="BA603">
        <v>9887.8669005625</v>
      </c>
      <c r="BB603">
        <v>8182.86868656249</v>
      </c>
      <c r="BC603">
        <v>2368.7561535</v>
      </c>
      <c r="BD603">
        <v>0.1</v>
      </c>
      <c r="BE603">
        <v>58.3</v>
      </c>
      <c r="BF603">
        <v>42.4</v>
      </c>
      <c r="BG603">
        <v>240.668333333333</v>
      </c>
      <c r="BH603">
        <v>151.718333333333</v>
      </c>
      <c r="BI603">
        <v>113.018333333333</v>
      </c>
      <c r="BJ603">
        <v>4858.91251166666</v>
      </c>
      <c r="BK603">
        <v>2734.13445611111</v>
      </c>
      <c r="BL603">
        <v>1832.69662277777</v>
      </c>
      <c r="BM603">
        <v>0.1</v>
      </c>
      <c r="BN603">
        <v>58.3</v>
      </c>
      <c r="BO603">
        <v>37.1</v>
      </c>
      <c r="BP603">
        <v>296.844</v>
      </c>
      <c r="BQ603">
        <v>194.077333333333</v>
      </c>
      <c r="BR603">
        <v>95.9273333333333</v>
      </c>
      <c r="BS603">
        <v>7002.19091608889</v>
      </c>
      <c r="BT603">
        <v>4277.40687164444</v>
      </c>
      <c r="BU603">
        <v>1490.63637164444</v>
      </c>
      <c r="BV603">
        <v>105.735387188697</v>
      </c>
      <c r="BW603">
        <v>3797.84116666666</v>
      </c>
      <c r="BX603">
        <v>0</v>
      </c>
      <c r="BY603" t="s">
        <v>193</v>
      </c>
      <c r="BZ603" t="s">
        <v>853</v>
      </c>
      <c r="CE603">
        <f>VLOOKUP(BY603,[1]flawdatabase_16in!$1:$1048576,7,0)</f>
        <v>10</v>
      </c>
      <c r="CF603">
        <f>VLOOKUP(BY603,[1]flawdatabase_16in!$1:$1048576,8,0)</f>
        <v>10</v>
      </c>
      <c r="CG603">
        <f>VLOOKUP(BY603,[1]flawdatabase_16in!$1:$1048576,9,0)</f>
        <v>3.9</v>
      </c>
      <c r="CH603">
        <f>VLOOKUP(BY603,[1]flawdatabase_16in!$1:$1048576,11,0)</f>
        <v>2</v>
      </c>
      <c r="CI603">
        <f>VLOOKUP(BY603,[1]flawdatabase_16in!$1:$1048576,10,0)</f>
        <v>0</v>
      </c>
      <c r="CJ603" t="str">
        <f>VLOOKUP(BY603,[2]flawdatabase_16in!$1:$1048576,4,0)</f>
        <v>MFL16S20_P0003</v>
      </c>
    </row>
    <row r="604" spans="1:88">
      <c r="A604" s="4">
        <v>44181.6684953704</v>
      </c>
      <c r="B604" t="s">
        <v>78</v>
      </c>
      <c r="C604" s="4">
        <v>44181.6684953704</v>
      </c>
      <c r="D604" t="s">
        <v>79</v>
      </c>
      <c r="E604" t="s">
        <v>589</v>
      </c>
      <c r="F604">
        <v>1</v>
      </c>
      <c r="G604">
        <v>1</v>
      </c>
      <c r="H604">
        <v>265</v>
      </c>
      <c r="I604">
        <v>5</v>
      </c>
      <c r="J604">
        <v>79.916</v>
      </c>
      <c r="K604">
        <v>80.06</v>
      </c>
      <c r="L604">
        <v>79.988</v>
      </c>
      <c r="M604">
        <v>39958</v>
      </c>
      <c r="N604">
        <v>40030</v>
      </c>
      <c r="O604">
        <v>39994</v>
      </c>
      <c r="P604">
        <v>1</v>
      </c>
      <c r="Q604">
        <v>3</v>
      </c>
      <c r="R604">
        <v>0</v>
      </c>
      <c r="S604">
        <v>0</v>
      </c>
      <c r="T604">
        <v>79.988</v>
      </c>
      <c r="U604">
        <v>3</v>
      </c>
      <c r="V604">
        <v>0</v>
      </c>
      <c r="W604">
        <v>0</v>
      </c>
      <c r="X604">
        <v>79.988</v>
      </c>
      <c r="Y604">
        <v>133</v>
      </c>
      <c r="Z604">
        <v>149</v>
      </c>
      <c r="AA604">
        <v>141</v>
      </c>
      <c r="AB604">
        <v>297.3</v>
      </c>
      <c r="AC604" s="6">
        <v>0.4125</v>
      </c>
      <c r="AD604">
        <v>0.5</v>
      </c>
      <c r="AE604">
        <v>11.79</v>
      </c>
      <c r="AF604">
        <v>7.9</v>
      </c>
      <c r="AG604">
        <v>3</v>
      </c>
      <c r="AH604">
        <v>1</v>
      </c>
      <c r="AI604">
        <v>0</v>
      </c>
      <c r="AJ604">
        <v>30</v>
      </c>
      <c r="AK604">
        <v>10</v>
      </c>
      <c r="AL604">
        <v>3.2</v>
      </c>
      <c r="AM604">
        <v>0</v>
      </c>
      <c r="AN604">
        <v>0</v>
      </c>
      <c r="AO604">
        <v>0</v>
      </c>
      <c r="AP604">
        <v>0.1</v>
      </c>
      <c r="AQ604">
        <v>48</v>
      </c>
      <c r="AR604">
        <v>42</v>
      </c>
      <c r="AS604">
        <v>36</v>
      </c>
      <c r="AT604">
        <v>18</v>
      </c>
      <c r="AU604">
        <v>69.7381666666666</v>
      </c>
      <c r="AV604">
        <v>27.007</v>
      </c>
      <c r="AW604">
        <v>27.492</v>
      </c>
      <c r="AX604">
        <v>471.839</v>
      </c>
      <c r="AY604">
        <v>397.125</v>
      </c>
      <c r="AZ604">
        <v>311.869</v>
      </c>
      <c r="BA604">
        <v>11647.799413</v>
      </c>
      <c r="BB604">
        <v>8828.125243</v>
      </c>
      <c r="BC604">
        <v>5821.471149</v>
      </c>
      <c r="BD604">
        <v>0.1</v>
      </c>
      <c r="BE604">
        <v>58.3</v>
      </c>
      <c r="BF604">
        <v>42.4</v>
      </c>
      <c r="BG604">
        <v>100.883</v>
      </c>
      <c r="BH604">
        <v>66.0163333333332</v>
      </c>
      <c r="BI604">
        <v>37.9163333333333</v>
      </c>
      <c r="BJ604">
        <v>834.468973355556</v>
      </c>
      <c r="BK604">
        <v>481.80092891111</v>
      </c>
      <c r="BL604">
        <v>206.899362244444</v>
      </c>
      <c r="BM604">
        <v>0.1</v>
      </c>
      <c r="BN604">
        <v>63.6</v>
      </c>
      <c r="BO604">
        <v>42.4</v>
      </c>
      <c r="BP604">
        <v>160.716</v>
      </c>
      <c r="BQ604">
        <v>118.682666666666</v>
      </c>
      <c r="BR604">
        <v>59.4326666666666</v>
      </c>
      <c r="BS604">
        <v>2071.70041564444</v>
      </c>
      <c r="BT604">
        <v>1455.38763786666</v>
      </c>
      <c r="BU604">
        <v>505.827848977777</v>
      </c>
      <c r="BV604">
        <v>121.473462910124</v>
      </c>
      <c r="BW604">
        <v>4417.83866666666</v>
      </c>
      <c r="BX604">
        <v>0</v>
      </c>
      <c r="BY604" t="s">
        <v>277</v>
      </c>
      <c r="BZ604" t="s">
        <v>854</v>
      </c>
      <c r="CE604">
        <f>VLOOKUP(BY604,[1]flawdatabase_16in!$1:$1048576,7,0)</f>
        <v>30</v>
      </c>
      <c r="CF604">
        <f>VLOOKUP(BY604,[1]flawdatabase_16in!$1:$1048576,8,0)</f>
        <v>10</v>
      </c>
      <c r="CG604">
        <f>VLOOKUP(BY604,[1]flawdatabase_16in!$1:$1048576,9,0)</f>
        <v>3.2</v>
      </c>
      <c r="CH604">
        <f>VLOOKUP(BY604,[1]flawdatabase_16in!$1:$1048576,11,0)</f>
        <v>1</v>
      </c>
      <c r="CI604">
        <f>VLOOKUP(BY604,[1]flawdatabase_16in!$1:$1048576,10,0)</f>
        <v>0</v>
      </c>
      <c r="CJ604" t="str">
        <f>VLOOKUP(BY604,[2]flawdatabase_16in!$1:$1048576,4,0)</f>
        <v>MFL16S20_P0003</v>
      </c>
    </row>
    <row r="605" spans="1:88">
      <c r="A605" s="4">
        <v>44181.6684953704</v>
      </c>
      <c r="B605" t="s">
        <v>78</v>
      </c>
      <c r="C605" s="4">
        <v>44181.6684953704</v>
      </c>
      <c r="D605" t="s">
        <v>79</v>
      </c>
      <c r="E605" t="s">
        <v>589</v>
      </c>
      <c r="F605">
        <v>1</v>
      </c>
      <c r="G605">
        <v>1</v>
      </c>
      <c r="H605">
        <v>266</v>
      </c>
      <c r="I605">
        <v>5</v>
      </c>
      <c r="J605">
        <v>80.412</v>
      </c>
      <c r="K605">
        <v>80.55</v>
      </c>
      <c r="L605">
        <v>80.48</v>
      </c>
      <c r="M605">
        <v>40206</v>
      </c>
      <c r="N605">
        <v>40275</v>
      </c>
      <c r="O605">
        <v>40240</v>
      </c>
      <c r="P605">
        <v>1</v>
      </c>
      <c r="Q605">
        <v>3</v>
      </c>
      <c r="R605">
        <v>0</v>
      </c>
      <c r="S605">
        <v>0</v>
      </c>
      <c r="T605">
        <v>80.48</v>
      </c>
      <c r="U605">
        <v>3</v>
      </c>
      <c r="V605">
        <v>0</v>
      </c>
      <c r="W605">
        <v>0</v>
      </c>
      <c r="X605">
        <v>80.48</v>
      </c>
      <c r="Y605">
        <v>133</v>
      </c>
      <c r="Z605">
        <v>150</v>
      </c>
      <c r="AA605">
        <v>141</v>
      </c>
      <c r="AB605">
        <v>297.3</v>
      </c>
      <c r="AC605" s="6">
        <v>0.4125</v>
      </c>
      <c r="AD605">
        <v>0.5</v>
      </c>
      <c r="AE605">
        <v>11.79</v>
      </c>
      <c r="AF605">
        <v>7.9</v>
      </c>
      <c r="AG605">
        <v>3</v>
      </c>
      <c r="AH605">
        <v>1</v>
      </c>
      <c r="AI605">
        <v>0</v>
      </c>
      <c r="AJ605">
        <v>30</v>
      </c>
      <c r="AK605">
        <v>10</v>
      </c>
      <c r="AL605">
        <v>5</v>
      </c>
      <c r="AM605">
        <v>0</v>
      </c>
      <c r="AN605">
        <v>0</v>
      </c>
      <c r="AO605">
        <v>0</v>
      </c>
      <c r="AP605">
        <v>0.1</v>
      </c>
      <c r="AQ605">
        <v>48</v>
      </c>
      <c r="AR605">
        <v>42</v>
      </c>
      <c r="AS605">
        <v>34</v>
      </c>
      <c r="AT605">
        <v>22</v>
      </c>
      <c r="AU605">
        <v>64.2396666666666</v>
      </c>
      <c r="AV605">
        <v>51.006</v>
      </c>
      <c r="AW605">
        <v>49.4929999999999</v>
      </c>
      <c r="AX605">
        <v>840.250499999999</v>
      </c>
      <c r="AY605">
        <v>786.7855</v>
      </c>
      <c r="AZ605">
        <v>368.983</v>
      </c>
      <c r="BA605">
        <v>37033.0707772499</v>
      </c>
      <c r="BB605">
        <v>33370.3064802499</v>
      </c>
      <c r="BC605">
        <v>8684.103943</v>
      </c>
      <c r="BD605">
        <v>0.1</v>
      </c>
      <c r="BE605">
        <v>58.3</v>
      </c>
      <c r="BF605">
        <v>42.4</v>
      </c>
      <c r="BG605">
        <v>182.817333333333</v>
      </c>
      <c r="BH605">
        <v>123.933999999999</v>
      </c>
      <c r="BI605">
        <v>79.3840000000001</v>
      </c>
      <c r="BJ605">
        <v>2915.93824231111</v>
      </c>
      <c r="BK605">
        <v>1787.32583119999</v>
      </c>
      <c r="BL605">
        <v>925.949331200002</v>
      </c>
      <c r="BM605">
        <v>0.1</v>
      </c>
      <c r="BN605">
        <v>63.6</v>
      </c>
      <c r="BO605">
        <v>42.4</v>
      </c>
      <c r="BP605">
        <v>318.350666666666</v>
      </c>
      <c r="BQ605">
        <v>247.800666666666</v>
      </c>
      <c r="BR605">
        <v>122.467333333333</v>
      </c>
      <c r="BS605">
        <v>8163.91202453333</v>
      </c>
      <c r="BT605">
        <v>6294.33163564444</v>
      </c>
      <c r="BU605">
        <v>2149.56052453333</v>
      </c>
      <c r="BV605">
        <v>156.32342512261</v>
      </c>
      <c r="BW605">
        <v>7948.81275</v>
      </c>
      <c r="BX605">
        <v>0</v>
      </c>
      <c r="BY605" t="s">
        <v>279</v>
      </c>
      <c r="BZ605" t="s">
        <v>855</v>
      </c>
      <c r="CE605">
        <f>VLOOKUP(BY605,[1]flawdatabase_16in!$1:$1048576,7,0)</f>
        <v>30</v>
      </c>
      <c r="CF605">
        <f>VLOOKUP(BY605,[1]flawdatabase_16in!$1:$1048576,8,0)</f>
        <v>10</v>
      </c>
      <c r="CG605">
        <f>VLOOKUP(BY605,[1]flawdatabase_16in!$1:$1048576,9,0)</f>
        <v>5</v>
      </c>
      <c r="CH605">
        <f>VLOOKUP(BY605,[1]flawdatabase_16in!$1:$1048576,11,0)</f>
        <v>1</v>
      </c>
      <c r="CI605">
        <f>VLOOKUP(BY605,[1]flawdatabase_16in!$1:$1048576,10,0)</f>
        <v>0</v>
      </c>
      <c r="CJ605" t="str">
        <f>VLOOKUP(BY605,[2]flawdatabase_16in!$1:$1048576,4,0)</f>
        <v>MFL16S20_P0003</v>
      </c>
    </row>
    <row r="606" spans="1:88">
      <c r="A606" s="4">
        <v>44181.6684953704</v>
      </c>
      <c r="B606" t="s">
        <v>78</v>
      </c>
      <c r="C606" s="4">
        <v>44181.6684953704</v>
      </c>
      <c r="D606" t="s">
        <v>79</v>
      </c>
      <c r="E606" t="s">
        <v>589</v>
      </c>
      <c r="F606">
        <v>1</v>
      </c>
      <c r="G606">
        <v>1</v>
      </c>
      <c r="H606">
        <v>267</v>
      </c>
      <c r="I606">
        <v>5</v>
      </c>
      <c r="J606">
        <v>78.396</v>
      </c>
      <c r="K606">
        <v>78.582</v>
      </c>
      <c r="L606">
        <v>78.488</v>
      </c>
      <c r="M606">
        <v>39198</v>
      </c>
      <c r="N606">
        <v>39291</v>
      </c>
      <c r="O606">
        <v>39244</v>
      </c>
      <c r="P606">
        <v>1</v>
      </c>
      <c r="Q606">
        <v>3</v>
      </c>
      <c r="R606">
        <v>0</v>
      </c>
      <c r="S606">
        <v>0</v>
      </c>
      <c r="T606">
        <v>78.488</v>
      </c>
      <c r="U606">
        <v>3</v>
      </c>
      <c r="V606">
        <v>0</v>
      </c>
      <c r="W606">
        <v>0</v>
      </c>
      <c r="X606">
        <v>78.488</v>
      </c>
      <c r="Y606">
        <v>179</v>
      </c>
      <c r="Z606">
        <v>13</v>
      </c>
      <c r="AA606">
        <v>186</v>
      </c>
      <c r="AB606">
        <v>27</v>
      </c>
      <c r="AC606" s="6">
        <v>0.0375</v>
      </c>
      <c r="AD606">
        <v>0.5</v>
      </c>
      <c r="AE606">
        <v>11.79</v>
      </c>
      <c r="AF606">
        <v>7.9</v>
      </c>
      <c r="AG606">
        <v>3</v>
      </c>
      <c r="AH606">
        <v>2</v>
      </c>
      <c r="AI606">
        <v>0</v>
      </c>
      <c r="AJ606">
        <v>10</v>
      </c>
      <c r="AK606">
        <v>10</v>
      </c>
      <c r="AL606">
        <v>1.6</v>
      </c>
      <c r="AM606">
        <v>0</v>
      </c>
      <c r="AN606">
        <v>0</v>
      </c>
      <c r="AO606">
        <v>0</v>
      </c>
      <c r="AP606">
        <v>0.1</v>
      </c>
      <c r="AQ606">
        <v>30</v>
      </c>
      <c r="AR606">
        <v>18</v>
      </c>
      <c r="AS606">
        <v>14</v>
      </c>
      <c r="AT606">
        <v>0</v>
      </c>
      <c r="AU606">
        <v>82.6156666666666</v>
      </c>
      <c r="AV606">
        <v>14.7569999999999</v>
      </c>
      <c r="AW606">
        <v>15.789</v>
      </c>
      <c r="AX606">
        <v>95.006</v>
      </c>
      <c r="AY606">
        <v>71.94</v>
      </c>
      <c r="AZ606">
        <v>55.4099999999999</v>
      </c>
      <c r="BA606">
        <v>1080.156764</v>
      </c>
      <c r="BB606">
        <v>790.87204</v>
      </c>
      <c r="BC606">
        <v>537.085407999999</v>
      </c>
      <c r="BD606">
        <v>0.1</v>
      </c>
      <c r="BE606">
        <v>63.6</v>
      </c>
      <c r="BF606">
        <v>68.9</v>
      </c>
      <c r="BG606">
        <v>93.2969999999999</v>
      </c>
      <c r="BH606">
        <v>59.6803333333334</v>
      </c>
      <c r="BI606">
        <v>66.597</v>
      </c>
      <c r="BJ606">
        <v>646.267870688888</v>
      </c>
      <c r="BK606">
        <v>375.589815133334</v>
      </c>
      <c r="BL606">
        <v>424.658648466666</v>
      </c>
      <c r="BM606">
        <v>0.1</v>
      </c>
      <c r="BN606">
        <v>58.3</v>
      </c>
      <c r="BO606">
        <v>42.4</v>
      </c>
      <c r="BP606">
        <v>85.2384444444444</v>
      </c>
      <c r="BQ606">
        <v>60.3773333333333</v>
      </c>
      <c r="BR606">
        <v>36.344</v>
      </c>
      <c r="BS606">
        <v>638.556621520988</v>
      </c>
      <c r="BT606">
        <v>421.176489422222</v>
      </c>
      <c r="BU606">
        <v>198.7520672</v>
      </c>
      <c r="BV606">
        <v>32.881009485199</v>
      </c>
      <c r="BW606">
        <v>1085.554</v>
      </c>
      <c r="BX606">
        <v>0</v>
      </c>
      <c r="BY606" t="s">
        <v>255</v>
      </c>
      <c r="BZ606" t="s">
        <v>856</v>
      </c>
      <c r="CE606">
        <f>VLOOKUP(BY606,[1]flawdatabase_16in!$1:$1048576,7,0)</f>
        <v>10</v>
      </c>
      <c r="CF606">
        <f>VLOOKUP(BY606,[1]flawdatabase_16in!$1:$1048576,8,0)</f>
        <v>10</v>
      </c>
      <c r="CG606">
        <f>VLOOKUP(BY606,[1]flawdatabase_16in!$1:$1048576,9,0)</f>
        <v>1.6</v>
      </c>
      <c r="CH606">
        <f>VLOOKUP(BY606,[1]flawdatabase_16in!$1:$1048576,11,0)</f>
        <v>2</v>
      </c>
      <c r="CI606">
        <f>VLOOKUP(BY606,[1]flawdatabase_16in!$1:$1048576,10,0)</f>
        <v>0</v>
      </c>
      <c r="CJ606" t="str">
        <f>VLOOKUP(BY606,[2]flawdatabase_16in!$1:$1048576,4,0)</f>
        <v>MFL16S20_P0003</v>
      </c>
    </row>
    <row r="607" spans="1:88">
      <c r="A607" s="4">
        <v>44181.6684953704</v>
      </c>
      <c r="B607" t="s">
        <v>78</v>
      </c>
      <c r="C607" s="4">
        <v>44181.6684953704</v>
      </c>
      <c r="D607" t="s">
        <v>79</v>
      </c>
      <c r="E607" t="s">
        <v>589</v>
      </c>
      <c r="F607">
        <v>1</v>
      </c>
      <c r="G607">
        <v>1</v>
      </c>
      <c r="H607">
        <v>268</v>
      </c>
      <c r="I607">
        <v>5</v>
      </c>
      <c r="J607">
        <v>78.91</v>
      </c>
      <c r="K607">
        <v>79.06</v>
      </c>
      <c r="L607">
        <v>78.984</v>
      </c>
      <c r="M607">
        <v>39455</v>
      </c>
      <c r="N607">
        <v>39530</v>
      </c>
      <c r="O607">
        <v>39492</v>
      </c>
      <c r="P607">
        <v>1</v>
      </c>
      <c r="Q607">
        <v>3</v>
      </c>
      <c r="R607">
        <v>0</v>
      </c>
      <c r="S607">
        <v>0</v>
      </c>
      <c r="T607">
        <v>78.984</v>
      </c>
      <c r="U607">
        <v>3</v>
      </c>
      <c r="V607">
        <v>0</v>
      </c>
      <c r="W607">
        <v>0</v>
      </c>
      <c r="X607">
        <v>78.984</v>
      </c>
      <c r="Y607">
        <v>178</v>
      </c>
      <c r="Z607">
        <v>15</v>
      </c>
      <c r="AA607">
        <v>186</v>
      </c>
      <c r="AB607">
        <v>27</v>
      </c>
      <c r="AC607" s="6">
        <v>0.0375</v>
      </c>
      <c r="AD607">
        <v>0.5</v>
      </c>
      <c r="AE607">
        <v>11.79</v>
      </c>
      <c r="AF607">
        <v>7.9</v>
      </c>
      <c r="AG607">
        <v>3</v>
      </c>
      <c r="AH607">
        <v>2</v>
      </c>
      <c r="AI607">
        <v>0</v>
      </c>
      <c r="AJ607">
        <v>10</v>
      </c>
      <c r="AK607">
        <v>10</v>
      </c>
      <c r="AL607">
        <v>2.8</v>
      </c>
      <c r="AM607">
        <v>0</v>
      </c>
      <c r="AN607">
        <v>0</v>
      </c>
      <c r="AO607">
        <v>0</v>
      </c>
      <c r="AP607">
        <v>0.1</v>
      </c>
      <c r="AQ607">
        <v>30</v>
      </c>
      <c r="AR607">
        <v>18</v>
      </c>
      <c r="AS607">
        <v>14</v>
      </c>
      <c r="AT607">
        <v>0</v>
      </c>
      <c r="AU607">
        <v>79.7351666666666</v>
      </c>
      <c r="AV607">
        <v>32.509</v>
      </c>
      <c r="AW607">
        <v>34.284</v>
      </c>
      <c r="AX607">
        <v>206.31125</v>
      </c>
      <c r="AY607">
        <v>170.93625</v>
      </c>
      <c r="AZ607">
        <v>108.913249999999</v>
      </c>
      <c r="BA607">
        <v>5063.3526603125</v>
      </c>
      <c r="BB607">
        <v>4124.5681178125</v>
      </c>
      <c r="BC607">
        <v>2083.02980343749</v>
      </c>
      <c r="BD607">
        <v>0.1</v>
      </c>
      <c r="BE607">
        <v>68.9</v>
      </c>
      <c r="BF607">
        <v>42.4</v>
      </c>
      <c r="BG607">
        <v>210.406666666666</v>
      </c>
      <c r="BH607">
        <v>142.406666666666</v>
      </c>
      <c r="BI607">
        <v>66.8399999999999</v>
      </c>
      <c r="BJ607">
        <v>3334.08638666667</v>
      </c>
      <c r="BK607">
        <v>2052.34216444444</v>
      </c>
      <c r="BL607">
        <v>677.707719999999</v>
      </c>
      <c r="BM607">
        <v>0.1</v>
      </c>
      <c r="BN607">
        <v>68.9</v>
      </c>
      <c r="BO607">
        <v>42.4</v>
      </c>
      <c r="BP607">
        <v>224.855111111111</v>
      </c>
      <c r="BQ607">
        <v>153.427333333333</v>
      </c>
      <c r="BR607">
        <v>78.4439999999999</v>
      </c>
      <c r="BS607">
        <v>3996.44325139753</v>
      </c>
      <c r="BT607">
        <v>2475.74202053333</v>
      </c>
      <c r="BU607">
        <v>930.1931872</v>
      </c>
      <c r="BV607">
        <v>34.4274944271185</v>
      </c>
      <c r="BW607">
        <v>2421.38875</v>
      </c>
      <c r="BX607">
        <v>0</v>
      </c>
      <c r="BY607" t="s">
        <v>263</v>
      </c>
      <c r="BZ607" t="s">
        <v>857</v>
      </c>
      <c r="CE607">
        <f>VLOOKUP(BY607,[1]flawdatabase_16in!$1:$1048576,7,0)</f>
        <v>10</v>
      </c>
      <c r="CF607">
        <f>VLOOKUP(BY607,[1]flawdatabase_16in!$1:$1048576,8,0)</f>
        <v>10</v>
      </c>
      <c r="CG607">
        <f>VLOOKUP(BY607,[1]flawdatabase_16in!$1:$1048576,9,0)</f>
        <v>2.8</v>
      </c>
      <c r="CH607">
        <f>VLOOKUP(BY607,[1]flawdatabase_16in!$1:$1048576,11,0)</f>
        <v>2</v>
      </c>
      <c r="CI607">
        <f>VLOOKUP(BY607,[1]flawdatabase_16in!$1:$1048576,10,0)</f>
        <v>0</v>
      </c>
      <c r="CJ607" t="str">
        <f>VLOOKUP(BY607,[2]flawdatabase_16in!$1:$1048576,4,0)</f>
        <v>MFL16S20_P0003</v>
      </c>
    </row>
    <row r="608" spans="1:88">
      <c r="A608" s="4">
        <v>44181.6684953704</v>
      </c>
      <c r="B608" t="s">
        <v>78</v>
      </c>
      <c r="C608" s="4">
        <v>44181.6684953704</v>
      </c>
      <c r="D608" t="s">
        <v>79</v>
      </c>
      <c r="E608" t="s">
        <v>589</v>
      </c>
      <c r="F608">
        <v>1</v>
      </c>
      <c r="G608">
        <v>1</v>
      </c>
      <c r="H608">
        <v>269</v>
      </c>
      <c r="I608">
        <v>5</v>
      </c>
      <c r="J608">
        <v>79.392</v>
      </c>
      <c r="K608">
        <v>79.574</v>
      </c>
      <c r="L608">
        <v>79.482</v>
      </c>
      <c r="M608">
        <v>39696</v>
      </c>
      <c r="N608">
        <v>39787</v>
      </c>
      <c r="O608">
        <v>39741</v>
      </c>
      <c r="P608">
        <v>1</v>
      </c>
      <c r="Q608">
        <v>3</v>
      </c>
      <c r="R608">
        <v>0</v>
      </c>
      <c r="S608">
        <v>0</v>
      </c>
      <c r="T608">
        <v>79.482</v>
      </c>
      <c r="U608">
        <v>3</v>
      </c>
      <c r="V608">
        <v>0</v>
      </c>
      <c r="W608">
        <v>0</v>
      </c>
      <c r="X608">
        <v>79.482</v>
      </c>
      <c r="Y608">
        <v>177</v>
      </c>
      <c r="Z608">
        <v>15</v>
      </c>
      <c r="AA608">
        <v>186</v>
      </c>
      <c r="AB608">
        <v>27.1</v>
      </c>
      <c r="AC608" s="6">
        <v>0.0375</v>
      </c>
      <c r="AD608">
        <v>0.5</v>
      </c>
      <c r="AE608">
        <v>11.79</v>
      </c>
      <c r="AF608">
        <v>7.9</v>
      </c>
      <c r="AG608">
        <v>3</v>
      </c>
      <c r="AH608">
        <v>2</v>
      </c>
      <c r="AI608">
        <v>0</v>
      </c>
      <c r="AJ608">
        <v>10</v>
      </c>
      <c r="AK608">
        <v>10</v>
      </c>
      <c r="AL608">
        <v>4</v>
      </c>
      <c r="AM608">
        <v>0</v>
      </c>
      <c r="AN608">
        <v>0</v>
      </c>
      <c r="AO608">
        <v>0</v>
      </c>
      <c r="AP608">
        <v>0.1</v>
      </c>
      <c r="AQ608">
        <v>26</v>
      </c>
      <c r="AR608">
        <v>18</v>
      </c>
      <c r="AS608">
        <v>14</v>
      </c>
      <c r="AT608">
        <v>0</v>
      </c>
      <c r="AU608">
        <v>76.4911666666666</v>
      </c>
      <c r="AV608">
        <v>49.7569999999999</v>
      </c>
      <c r="AW608">
        <v>52.544</v>
      </c>
      <c r="AX608">
        <v>307.433999999999</v>
      </c>
      <c r="AY608">
        <v>248.629999999999</v>
      </c>
      <c r="AZ608">
        <v>153.847</v>
      </c>
      <c r="BA608">
        <v>11591.584359625</v>
      </c>
      <c r="BB608">
        <v>8825.87102562499</v>
      </c>
      <c r="BC608">
        <v>4263.367530625</v>
      </c>
      <c r="BD608">
        <v>0.1</v>
      </c>
      <c r="BE608">
        <v>74.2</v>
      </c>
      <c r="BF608">
        <v>42.4</v>
      </c>
      <c r="BG608">
        <v>318.566666666666</v>
      </c>
      <c r="BH608">
        <v>214.683333333333</v>
      </c>
      <c r="BI608">
        <v>107.1</v>
      </c>
      <c r="BJ608">
        <v>7389.10588888889</v>
      </c>
      <c r="BK608">
        <v>4610.87727777777</v>
      </c>
      <c r="BL608">
        <v>1700.047</v>
      </c>
      <c r="BM608">
        <v>0.1</v>
      </c>
      <c r="BN608">
        <v>68.9</v>
      </c>
      <c r="BO608">
        <v>37.1</v>
      </c>
      <c r="BP608">
        <v>356.077333333333</v>
      </c>
      <c r="BQ608">
        <v>227.977333333333</v>
      </c>
      <c r="BR608">
        <v>121.094</v>
      </c>
      <c r="BS608">
        <v>9654.57117831111</v>
      </c>
      <c r="BT608">
        <v>5673.28251164444</v>
      </c>
      <c r="BU608">
        <v>2352.3255672</v>
      </c>
      <c r="BV608">
        <v>43.6050530987008</v>
      </c>
      <c r="BW608">
        <v>3797.02575</v>
      </c>
      <c r="BX608">
        <v>0</v>
      </c>
      <c r="BY608" t="s">
        <v>191</v>
      </c>
      <c r="BZ608" t="s">
        <v>858</v>
      </c>
      <c r="CE608">
        <f>VLOOKUP(BY608,[1]flawdatabase_16in!$1:$1048576,7,0)</f>
        <v>10</v>
      </c>
      <c r="CF608">
        <f>VLOOKUP(BY608,[1]flawdatabase_16in!$1:$1048576,8,0)</f>
        <v>10</v>
      </c>
      <c r="CG608">
        <f>VLOOKUP(BY608,[1]flawdatabase_16in!$1:$1048576,9,0)</f>
        <v>4</v>
      </c>
      <c r="CH608">
        <f>VLOOKUP(BY608,[1]flawdatabase_16in!$1:$1048576,11,0)</f>
        <v>2</v>
      </c>
      <c r="CI608">
        <f>VLOOKUP(BY608,[1]flawdatabase_16in!$1:$1048576,10,0)</f>
        <v>0</v>
      </c>
      <c r="CJ608" t="str">
        <f>VLOOKUP(BY608,[2]flawdatabase_16in!$1:$1048576,4,0)</f>
        <v>MFL16S20_P0003</v>
      </c>
    </row>
    <row r="609" spans="1:88">
      <c r="A609" s="4">
        <v>44181.6684953704</v>
      </c>
      <c r="B609" t="s">
        <v>78</v>
      </c>
      <c r="C609" s="4">
        <v>44181.6684953704</v>
      </c>
      <c r="D609" t="s">
        <v>79</v>
      </c>
      <c r="E609" t="s">
        <v>589</v>
      </c>
      <c r="F609">
        <v>1</v>
      </c>
      <c r="G609">
        <v>1</v>
      </c>
      <c r="H609">
        <v>270</v>
      </c>
      <c r="I609">
        <v>5</v>
      </c>
      <c r="J609">
        <v>79.912</v>
      </c>
      <c r="K609">
        <v>80.062</v>
      </c>
      <c r="L609">
        <v>79.986</v>
      </c>
      <c r="M609">
        <v>39956</v>
      </c>
      <c r="N609">
        <v>40031</v>
      </c>
      <c r="O609">
        <v>39993</v>
      </c>
      <c r="P609">
        <v>1</v>
      </c>
      <c r="Q609">
        <v>3</v>
      </c>
      <c r="R609">
        <v>0</v>
      </c>
      <c r="S609">
        <v>0</v>
      </c>
      <c r="T609">
        <v>79.986</v>
      </c>
      <c r="U609">
        <v>3</v>
      </c>
      <c r="V609">
        <v>0</v>
      </c>
      <c r="W609">
        <v>0</v>
      </c>
      <c r="X609">
        <v>79.986</v>
      </c>
      <c r="Y609">
        <v>176</v>
      </c>
      <c r="Z609">
        <v>16</v>
      </c>
      <c r="AA609">
        <v>186</v>
      </c>
      <c r="AB609">
        <v>27.3</v>
      </c>
      <c r="AC609" s="6">
        <v>0.0375</v>
      </c>
      <c r="AD609">
        <v>0.5</v>
      </c>
      <c r="AE609">
        <v>11.79</v>
      </c>
      <c r="AF609">
        <v>7.9</v>
      </c>
      <c r="AG609">
        <v>3</v>
      </c>
      <c r="AH609">
        <v>1</v>
      </c>
      <c r="AI609">
        <v>0</v>
      </c>
      <c r="AJ609">
        <v>30</v>
      </c>
      <c r="AK609">
        <v>10</v>
      </c>
      <c r="AL609">
        <v>3.2</v>
      </c>
      <c r="AM609">
        <v>0</v>
      </c>
      <c r="AN609">
        <v>0</v>
      </c>
      <c r="AO609">
        <v>0</v>
      </c>
      <c r="AP609">
        <v>0.1</v>
      </c>
      <c r="AQ609">
        <v>44</v>
      </c>
      <c r="AR609">
        <v>40</v>
      </c>
      <c r="AS609">
        <v>36</v>
      </c>
      <c r="AT609">
        <v>22</v>
      </c>
      <c r="AU609">
        <v>70.2391666666666</v>
      </c>
      <c r="AV609">
        <v>30.5049999999999</v>
      </c>
      <c r="AW609">
        <v>30.744</v>
      </c>
      <c r="AX609">
        <v>509.32</v>
      </c>
      <c r="AY609">
        <v>469.829999999999</v>
      </c>
      <c r="AZ609">
        <v>309.086</v>
      </c>
      <c r="BA609">
        <v>13971.372732</v>
      </c>
      <c r="BB609">
        <v>12256.0452499999</v>
      </c>
      <c r="BC609">
        <v>5847.766234</v>
      </c>
      <c r="BD609">
        <v>0.1</v>
      </c>
      <c r="BE609">
        <v>58.3</v>
      </c>
      <c r="BF609">
        <v>42.4</v>
      </c>
      <c r="BG609">
        <v>141.516333333333</v>
      </c>
      <c r="BH609">
        <v>67.4496666666665</v>
      </c>
      <c r="BI609">
        <v>45.733</v>
      </c>
      <c r="BJ609">
        <v>1558.9759378</v>
      </c>
      <c r="BK609">
        <v>561.360348911109</v>
      </c>
      <c r="BL609">
        <v>313.3215378</v>
      </c>
      <c r="BM609">
        <v>0.1</v>
      </c>
      <c r="BN609">
        <v>74.2</v>
      </c>
      <c r="BO609">
        <v>42.4</v>
      </c>
      <c r="BP609">
        <v>243.766333333333</v>
      </c>
      <c r="BQ609">
        <v>171.982999999999</v>
      </c>
      <c r="BR609">
        <v>71.233</v>
      </c>
      <c r="BS609">
        <v>4098.81758002222</v>
      </c>
      <c r="BT609">
        <v>2789.9332578</v>
      </c>
      <c r="BU609">
        <v>748.6948578</v>
      </c>
      <c r="BV609">
        <v>43.5631124920215</v>
      </c>
      <c r="BW609">
        <v>4793.1265</v>
      </c>
      <c r="BX609">
        <v>0</v>
      </c>
      <c r="BY609" t="s">
        <v>273</v>
      </c>
      <c r="BZ609" t="s">
        <v>859</v>
      </c>
      <c r="CE609">
        <f>VLOOKUP(BY609,[1]flawdatabase_16in!$1:$1048576,7,0)</f>
        <v>30</v>
      </c>
      <c r="CF609">
        <f>VLOOKUP(BY609,[1]flawdatabase_16in!$1:$1048576,8,0)</f>
        <v>10</v>
      </c>
      <c r="CG609">
        <f>VLOOKUP(BY609,[1]flawdatabase_16in!$1:$1048576,9,0)</f>
        <v>3.2</v>
      </c>
      <c r="CH609">
        <f>VLOOKUP(BY609,[1]flawdatabase_16in!$1:$1048576,11,0)</f>
        <v>1</v>
      </c>
      <c r="CI609">
        <f>VLOOKUP(BY609,[1]flawdatabase_16in!$1:$1048576,10,0)</f>
        <v>0</v>
      </c>
      <c r="CJ609" t="str">
        <f>VLOOKUP(BY609,[2]flawdatabase_16in!$1:$1048576,4,0)</f>
        <v>MFL16S20_P0003</v>
      </c>
    </row>
    <row r="610" spans="1:88">
      <c r="A610" s="4">
        <v>44181.6684953704</v>
      </c>
      <c r="B610" t="s">
        <v>78</v>
      </c>
      <c r="C610" s="4">
        <v>44181.6684953704</v>
      </c>
      <c r="D610" t="s">
        <v>79</v>
      </c>
      <c r="E610" t="s">
        <v>589</v>
      </c>
      <c r="F610">
        <v>1</v>
      </c>
      <c r="G610">
        <v>1</v>
      </c>
      <c r="H610">
        <v>271</v>
      </c>
      <c r="I610">
        <v>5</v>
      </c>
      <c r="J610">
        <v>80.384</v>
      </c>
      <c r="K610">
        <v>80.578</v>
      </c>
      <c r="L610">
        <v>80.48</v>
      </c>
      <c r="M610">
        <v>40192</v>
      </c>
      <c r="N610">
        <v>40289</v>
      </c>
      <c r="O610">
        <v>40240</v>
      </c>
      <c r="P610">
        <v>1</v>
      </c>
      <c r="Q610">
        <v>3</v>
      </c>
      <c r="R610">
        <v>0</v>
      </c>
      <c r="S610">
        <v>0</v>
      </c>
      <c r="T610">
        <v>80.48</v>
      </c>
      <c r="U610">
        <v>3</v>
      </c>
      <c r="V610">
        <v>0</v>
      </c>
      <c r="W610">
        <v>0</v>
      </c>
      <c r="X610">
        <v>80.48</v>
      </c>
      <c r="Y610">
        <v>177</v>
      </c>
      <c r="Z610">
        <v>17</v>
      </c>
      <c r="AA610">
        <v>187</v>
      </c>
      <c r="AB610">
        <v>29.3</v>
      </c>
      <c r="AC610" s="6">
        <v>0.0402777777777778</v>
      </c>
      <c r="AD610">
        <v>0.5</v>
      </c>
      <c r="AE610">
        <v>11.79</v>
      </c>
      <c r="AF610">
        <v>7.9</v>
      </c>
      <c r="AG610">
        <v>3</v>
      </c>
      <c r="AH610">
        <v>1</v>
      </c>
      <c r="AI610">
        <v>0</v>
      </c>
      <c r="AJ610">
        <v>30</v>
      </c>
      <c r="AK610">
        <v>10</v>
      </c>
      <c r="AL610">
        <v>4.8</v>
      </c>
      <c r="AM610">
        <v>0</v>
      </c>
      <c r="AN610">
        <v>0</v>
      </c>
      <c r="AO610">
        <v>0</v>
      </c>
      <c r="AP610">
        <v>0.1</v>
      </c>
      <c r="AQ610">
        <v>46</v>
      </c>
      <c r="AR610">
        <v>40</v>
      </c>
      <c r="AS610">
        <v>34</v>
      </c>
      <c r="AT610">
        <v>24</v>
      </c>
      <c r="AU610">
        <v>65.1206666666666</v>
      </c>
      <c r="AV610">
        <v>51.006</v>
      </c>
      <c r="AW610">
        <v>50.995</v>
      </c>
      <c r="AX610">
        <v>816.20925</v>
      </c>
      <c r="AY610">
        <v>792.931249999999</v>
      </c>
      <c r="AZ610">
        <v>380.6825</v>
      </c>
      <c r="BA610">
        <v>35896.6172598124</v>
      </c>
      <c r="BB610">
        <v>34667.4050253124</v>
      </c>
      <c r="BC610">
        <v>9339.31954925</v>
      </c>
      <c r="BD610">
        <v>0.1</v>
      </c>
      <c r="BE610">
        <v>68.9</v>
      </c>
      <c r="BF610">
        <v>42.4</v>
      </c>
      <c r="BG610">
        <v>233.946999999999</v>
      </c>
      <c r="BH610">
        <v>147.830333333333</v>
      </c>
      <c r="BI610">
        <v>87.247</v>
      </c>
      <c r="BJ610">
        <v>4177.66567735555</v>
      </c>
      <c r="BK610">
        <v>2262.64266624444</v>
      </c>
      <c r="BL610">
        <v>1088.3507218</v>
      </c>
      <c r="BM610">
        <v>0.1</v>
      </c>
      <c r="BN610">
        <v>68.9</v>
      </c>
      <c r="BO610">
        <v>42.4</v>
      </c>
      <c r="BP610">
        <v>351.383</v>
      </c>
      <c r="BQ610">
        <v>214.699666666666</v>
      </c>
      <c r="BR610">
        <v>125.183</v>
      </c>
      <c r="BS610">
        <v>9207.78279039259</v>
      </c>
      <c r="BT610">
        <v>4783.52930891111</v>
      </c>
      <c r="BU610">
        <v>2227.2273978</v>
      </c>
      <c r="BV610">
        <v>135.858833764262</v>
      </c>
      <c r="BW610">
        <v>8005.21158333333</v>
      </c>
      <c r="BX610">
        <v>0</v>
      </c>
      <c r="BY610" t="s">
        <v>275</v>
      </c>
      <c r="BZ610" t="s">
        <v>860</v>
      </c>
      <c r="CE610">
        <f>VLOOKUP(BY610,[1]flawdatabase_16in!$1:$1048576,7,0)</f>
        <v>30</v>
      </c>
      <c r="CF610">
        <f>VLOOKUP(BY610,[1]flawdatabase_16in!$1:$1048576,8,0)</f>
        <v>10</v>
      </c>
      <c r="CG610">
        <f>VLOOKUP(BY610,[1]flawdatabase_16in!$1:$1048576,9,0)</f>
        <v>4.8</v>
      </c>
      <c r="CH610">
        <f>VLOOKUP(BY610,[1]flawdatabase_16in!$1:$1048576,11,0)</f>
        <v>1</v>
      </c>
      <c r="CI610">
        <f>VLOOKUP(BY610,[1]flawdatabase_16in!$1:$1048576,10,0)</f>
        <v>0</v>
      </c>
      <c r="CJ610" t="str">
        <f>VLOOKUP(BY610,[2]flawdatabase_16in!$1:$1048576,4,0)</f>
        <v>MFL16S20_P0003</v>
      </c>
    </row>
    <row r="611" spans="1:88">
      <c r="A611" s="4">
        <v>44181.6684953704</v>
      </c>
      <c r="B611" t="s">
        <v>78</v>
      </c>
      <c r="C611" s="4">
        <v>44181.6684953704</v>
      </c>
      <c r="D611" t="s">
        <v>79</v>
      </c>
      <c r="E611" t="s">
        <v>589</v>
      </c>
      <c r="F611">
        <v>1</v>
      </c>
      <c r="G611">
        <v>1</v>
      </c>
      <c r="H611">
        <v>272</v>
      </c>
      <c r="I611">
        <v>5</v>
      </c>
      <c r="J611">
        <v>78.418</v>
      </c>
      <c r="K611">
        <v>78.568</v>
      </c>
      <c r="L611">
        <v>78.492</v>
      </c>
      <c r="M611">
        <v>39209</v>
      </c>
      <c r="N611">
        <v>39284</v>
      </c>
      <c r="O611">
        <v>39246</v>
      </c>
      <c r="P611">
        <v>1</v>
      </c>
      <c r="Q611">
        <v>3</v>
      </c>
      <c r="R611">
        <v>0</v>
      </c>
      <c r="S611">
        <v>0</v>
      </c>
      <c r="T611">
        <v>78.492</v>
      </c>
      <c r="U611">
        <v>3</v>
      </c>
      <c r="V611">
        <v>0</v>
      </c>
      <c r="W611">
        <v>0</v>
      </c>
      <c r="X611">
        <v>78.492</v>
      </c>
      <c r="Y611">
        <v>75</v>
      </c>
      <c r="Z611">
        <v>89</v>
      </c>
      <c r="AA611">
        <v>82</v>
      </c>
      <c r="AB611">
        <v>179</v>
      </c>
      <c r="AC611" s="6">
        <v>0.248611111111111</v>
      </c>
      <c r="AD611">
        <v>0.5</v>
      </c>
      <c r="AE611">
        <v>11.79</v>
      </c>
      <c r="AF611">
        <v>7.9</v>
      </c>
      <c r="AG611">
        <v>3</v>
      </c>
      <c r="AH611">
        <v>1</v>
      </c>
      <c r="AI611">
        <v>0</v>
      </c>
      <c r="AJ611">
        <v>5</v>
      </c>
      <c r="AK611">
        <v>30</v>
      </c>
      <c r="AL611">
        <v>0.8</v>
      </c>
      <c r="AM611">
        <v>0</v>
      </c>
      <c r="AN611">
        <v>0</v>
      </c>
      <c r="AO611">
        <v>0</v>
      </c>
      <c r="AP611">
        <v>0.1</v>
      </c>
      <c r="AQ611">
        <v>42</v>
      </c>
      <c r="AR611">
        <v>22</v>
      </c>
      <c r="AS611">
        <v>10</v>
      </c>
      <c r="AT611">
        <v>0</v>
      </c>
      <c r="AU611">
        <v>85.7321666666666</v>
      </c>
      <c r="AV611">
        <v>11.2639999999999</v>
      </c>
      <c r="AW611">
        <v>12.0309999999999</v>
      </c>
      <c r="AX611">
        <v>71.8389999999999</v>
      </c>
      <c r="AY611">
        <v>49.45</v>
      </c>
      <c r="AZ611">
        <v>25.349</v>
      </c>
      <c r="BA611">
        <v>500.858510999999</v>
      </c>
      <c r="BB611">
        <v>397.827358</v>
      </c>
      <c r="BC611">
        <v>163.940975</v>
      </c>
      <c r="BD611">
        <v>0.1</v>
      </c>
      <c r="BE611">
        <v>53</v>
      </c>
      <c r="BF611">
        <v>42.4</v>
      </c>
      <c r="BG611">
        <v>83.588</v>
      </c>
      <c r="BH611">
        <v>37.2546666666666</v>
      </c>
      <c r="BI611">
        <v>23.9046666666667</v>
      </c>
      <c r="BJ611">
        <v>568.571557688889</v>
      </c>
      <c r="BK611">
        <v>173.467513244444</v>
      </c>
      <c r="BL611">
        <v>88.3319465777779</v>
      </c>
      <c r="BM611">
        <v>0.1</v>
      </c>
      <c r="BN611">
        <v>47.7</v>
      </c>
      <c r="BO611">
        <v>37.1</v>
      </c>
      <c r="BP611">
        <v>57.8616666666666</v>
      </c>
      <c r="BQ611">
        <v>31.3949999999999</v>
      </c>
      <c r="BR611">
        <v>18.8283333333333</v>
      </c>
      <c r="BS611">
        <v>333.188016111111</v>
      </c>
      <c r="BT611">
        <v>142.169460555555</v>
      </c>
      <c r="BU611">
        <v>64.5538494444444</v>
      </c>
      <c r="BV611">
        <v>40.3627435983672</v>
      </c>
      <c r="BW611">
        <v>765.790666666666</v>
      </c>
      <c r="BX611">
        <v>0</v>
      </c>
      <c r="BY611" t="s">
        <v>281</v>
      </c>
      <c r="BZ611" t="s">
        <v>861</v>
      </c>
      <c r="CE611">
        <f>VLOOKUP(BY611,[1]flawdatabase_16in!$1:$1048576,7,0)</f>
        <v>5</v>
      </c>
      <c r="CF611">
        <f>VLOOKUP(BY611,[1]flawdatabase_16in!$1:$1048576,8,0)</f>
        <v>30</v>
      </c>
      <c r="CG611">
        <f>VLOOKUP(BY611,[1]flawdatabase_16in!$1:$1048576,9,0)</f>
        <v>0.8</v>
      </c>
      <c r="CH611">
        <f>VLOOKUP(BY611,[1]flawdatabase_16in!$1:$1048576,11,0)</f>
        <v>1</v>
      </c>
      <c r="CI611">
        <f>VLOOKUP(BY611,[1]flawdatabase_16in!$1:$1048576,10,0)</f>
        <v>0</v>
      </c>
      <c r="CJ611" t="str">
        <f>VLOOKUP(BY611,[2]flawdatabase_16in!$1:$1048576,4,0)</f>
        <v>MFL16S20_P0003</v>
      </c>
    </row>
    <row r="612" spans="1:88">
      <c r="A612" s="4">
        <v>44181.6684953704</v>
      </c>
      <c r="B612" t="s">
        <v>78</v>
      </c>
      <c r="C612" s="4">
        <v>44181.6684953704</v>
      </c>
      <c r="D612" t="s">
        <v>79</v>
      </c>
      <c r="E612" t="s">
        <v>589</v>
      </c>
      <c r="F612">
        <v>1</v>
      </c>
      <c r="G612">
        <v>1</v>
      </c>
      <c r="H612">
        <v>273</v>
      </c>
      <c r="I612">
        <v>5</v>
      </c>
      <c r="J612">
        <v>78.896</v>
      </c>
      <c r="K612">
        <v>79.07</v>
      </c>
      <c r="L612">
        <v>78.982</v>
      </c>
      <c r="M612">
        <v>39448</v>
      </c>
      <c r="N612">
        <v>39535</v>
      </c>
      <c r="O612">
        <v>39491</v>
      </c>
      <c r="P612">
        <v>1</v>
      </c>
      <c r="Q612">
        <v>3</v>
      </c>
      <c r="R612">
        <v>0</v>
      </c>
      <c r="S612">
        <v>0</v>
      </c>
      <c r="T612">
        <v>78.982</v>
      </c>
      <c r="U612">
        <v>3</v>
      </c>
      <c r="V612">
        <v>0</v>
      </c>
      <c r="W612">
        <v>0</v>
      </c>
      <c r="X612">
        <v>78.982</v>
      </c>
      <c r="Y612">
        <v>72</v>
      </c>
      <c r="Z612">
        <v>93</v>
      </c>
      <c r="AA612">
        <v>82</v>
      </c>
      <c r="AB612">
        <v>179</v>
      </c>
      <c r="AC612" s="6">
        <v>0.248611111111111</v>
      </c>
      <c r="AD612">
        <v>0.5</v>
      </c>
      <c r="AE612">
        <v>11.79</v>
      </c>
      <c r="AF612">
        <v>7.9</v>
      </c>
      <c r="AG612">
        <v>3</v>
      </c>
      <c r="AH612">
        <v>1</v>
      </c>
      <c r="AI612">
        <v>0</v>
      </c>
      <c r="AJ612">
        <v>5</v>
      </c>
      <c r="AK612">
        <v>30</v>
      </c>
      <c r="AL612">
        <v>2.4</v>
      </c>
      <c r="AM612">
        <v>0</v>
      </c>
      <c r="AN612">
        <v>0</v>
      </c>
      <c r="AO612">
        <v>0</v>
      </c>
      <c r="AP612">
        <v>0.1</v>
      </c>
      <c r="AQ612">
        <v>26</v>
      </c>
      <c r="AR612">
        <v>18</v>
      </c>
      <c r="AS612">
        <v>12</v>
      </c>
      <c r="AT612">
        <v>0</v>
      </c>
      <c r="AU612">
        <v>74.2406666666666</v>
      </c>
      <c r="AV612">
        <v>87.007</v>
      </c>
      <c r="AW612">
        <v>90.293</v>
      </c>
      <c r="AX612">
        <v>471.45725</v>
      </c>
      <c r="AY612">
        <v>408.10625</v>
      </c>
      <c r="AZ612">
        <v>241.686499999999</v>
      </c>
      <c r="BA612">
        <v>29724.3878993125</v>
      </c>
      <c r="BB612">
        <v>25329.5634928125</v>
      </c>
      <c r="BC612">
        <v>11960.1722302499</v>
      </c>
      <c r="BD612">
        <v>0.1</v>
      </c>
      <c r="BE612">
        <v>74.2</v>
      </c>
      <c r="BF612">
        <v>42.4</v>
      </c>
      <c r="BG612">
        <v>645.149</v>
      </c>
      <c r="BH612">
        <v>402.032333333333</v>
      </c>
      <c r="BI612">
        <v>212.099</v>
      </c>
      <c r="BJ612">
        <v>29041.8356268666</v>
      </c>
      <c r="BK612">
        <v>16240.6686490888</v>
      </c>
      <c r="BL612">
        <v>6428.3088602</v>
      </c>
      <c r="BM612">
        <v>0.1</v>
      </c>
      <c r="BN612">
        <v>74.2</v>
      </c>
      <c r="BO612">
        <v>42.4</v>
      </c>
      <c r="BP612">
        <v>664.527333333333</v>
      </c>
      <c r="BQ612">
        <v>491.160666666666</v>
      </c>
      <c r="BR612">
        <v>254.460666666666</v>
      </c>
      <c r="BS612">
        <v>33808.0937272</v>
      </c>
      <c r="BT612">
        <v>23571.6583494222</v>
      </c>
      <c r="BU612">
        <v>9205.86068275555</v>
      </c>
      <c r="BV612">
        <v>66.1027958977131</v>
      </c>
      <c r="BW612">
        <v>7178.55670833333</v>
      </c>
      <c r="BX612">
        <v>0</v>
      </c>
      <c r="BY612" t="s">
        <v>283</v>
      </c>
      <c r="BZ612" t="s">
        <v>862</v>
      </c>
      <c r="CE612">
        <f>VLOOKUP(BY612,[1]flawdatabase_16in!$1:$1048576,7,0)</f>
        <v>5</v>
      </c>
      <c r="CF612">
        <f>VLOOKUP(BY612,[1]flawdatabase_16in!$1:$1048576,8,0)</f>
        <v>30</v>
      </c>
      <c r="CG612">
        <f>VLOOKUP(BY612,[1]flawdatabase_16in!$1:$1048576,9,0)</f>
        <v>2.4</v>
      </c>
      <c r="CH612">
        <f>VLOOKUP(BY612,[1]flawdatabase_16in!$1:$1048576,11,0)</f>
        <v>1</v>
      </c>
      <c r="CI612">
        <f>VLOOKUP(BY612,[1]flawdatabase_16in!$1:$1048576,10,0)</f>
        <v>0</v>
      </c>
      <c r="CJ612" t="str">
        <f>VLOOKUP(BY612,[2]flawdatabase_16in!$1:$1048576,4,0)</f>
        <v>MFL16S20_P0003</v>
      </c>
    </row>
    <row r="613" spans="1:88">
      <c r="A613" s="4">
        <v>44181.6684953704</v>
      </c>
      <c r="B613" t="s">
        <v>78</v>
      </c>
      <c r="C613" s="4">
        <v>44181.6684953704</v>
      </c>
      <c r="D613" t="s">
        <v>79</v>
      </c>
      <c r="E613" t="s">
        <v>589</v>
      </c>
      <c r="F613">
        <v>1</v>
      </c>
      <c r="G613">
        <v>1</v>
      </c>
      <c r="H613">
        <v>274</v>
      </c>
      <c r="I613">
        <v>5</v>
      </c>
      <c r="J613">
        <v>79.364</v>
      </c>
      <c r="K613">
        <v>79.614</v>
      </c>
      <c r="L613">
        <v>79.488</v>
      </c>
      <c r="M613">
        <v>39682</v>
      </c>
      <c r="N613">
        <v>39807</v>
      </c>
      <c r="O613">
        <v>39744</v>
      </c>
      <c r="P613">
        <v>1</v>
      </c>
      <c r="Q613">
        <v>3</v>
      </c>
      <c r="R613">
        <v>0</v>
      </c>
      <c r="S613">
        <v>0</v>
      </c>
      <c r="T613">
        <v>79.488</v>
      </c>
      <c r="U613">
        <v>3</v>
      </c>
      <c r="V613">
        <v>0</v>
      </c>
      <c r="W613">
        <v>0</v>
      </c>
      <c r="X613">
        <v>79.488</v>
      </c>
      <c r="Y613">
        <v>67</v>
      </c>
      <c r="Z613">
        <v>100</v>
      </c>
      <c r="AA613">
        <v>83</v>
      </c>
      <c r="AB613">
        <v>181.1</v>
      </c>
      <c r="AC613" s="6">
        <v>0.251388888888889</v>
      </c>
      <c r="AD613">
        <v>0.5</v>
      </c>
      <c r="AE613">
        <v>11.79</v>
      </c>
      <c r="AF613">
        <v>7.9</v>
      </c>
      <c r="AG613">
        <v>3</v>
      </c>
      <c r="AH613">
        <v>1</v>
      </c>
      <c r="AI613">
        <v>0</v>
      </c>
      <c r="AJ613">
        <v>5</v>
      </c>
      <c r="AK613">
        <v>30</v>
      </c>
      <c r="AL613">
        <v>4</v>
      </c>
      <c r="AM613">
        <v>0</v>
      </c>
      <c r="AN613">
        <v>0</v>
      </c>
      <c r="AO613">
        <v>0</v>
      </c>
      <c r="AP613">
        <v>0.1</v>
      </c>
      <c r="AQ613">
        <v>96</v>
      </c>
      <c r="AR613">
        <v>14</v>
      </c>
      <c r="AS613">
        <v>10</v>
      </c>
      <c r="AT613">
        <v>0</v>
      </c>
      <c r="AU613">
        <v>86.4996666666666</v>
      </c>
      <c r="AV613">
        <v>158.524</v>
      </c>
      <c r="AW613">
        <v>160.292</v>
      </c>
      <c r="AX613">
        <v>1392.496625</v>
      </c>
      <c r="AY613">
        <v>522.473874999999</v>
      </c>
      <c r="AZ613">
        <v>313.420874999999</v>
      </c>
      <c r="BA613">
        <v>125124.674698765</v>
      </c>
      <c r="BB613">
        <v>55050.8413563281</v>
      </c>
      <c r="BC613">
        <v>26343.4458829531</v>
      </c>
      <c r="BD613">
        <v>0.1</v>
      </c>
      <c r="BE613">
        <v>100.7</v>
      </c>
      <c r="BF613">
        <v>42.4</v>
      </c>
      <c r="BG613">
        <v>1389.95454166666</v>
      </c>
      <c r="BH613">
        <v>1038.95454166666</v>
      </c>
      <c r="BI613">
        <v>387.437875</v>
      </c>
      <c r="BJ613">
        <v>115449.80340728</v>
      </c>
      <c r="BK613">
        <v>86906.4218808918</v>
      </c>
      <c r="BL613">
        <v>21181.727728114</v>
      </c>
      <c r="BM613">
        <v>0.1</v>
      </c>
      <c r="BN613">
        <v>100.7</v>
      </c>
      <c r="BO613">
        <v>42.4</v>
      </c>
      <c r="BP613">
        <v>1592.41320833333</v>
      </c>
      <c r="BQ613">
        <v>1148.41320833333</v>
      </c>
      <c r="BR613">
        <v>439.063208333333</v>
      </c>
      <c r="BS613">
        <v>150348.600011936</v>
      </c>
      <c r="BT613">
        <v>107518.42943138</v>
      </c>
      <c r="BU613">
        <v>27255.5653174918</v>
      </c>
      <c r="BV613">
        <v>108.253189141846</v>
      </c>
      <c r="BW613">
        <v>15374.6821901041</v>
      </c>
      <c r="BX613">
        <v>0</v>
      </c>
      <c r="BY613" t="s">
        <v>285</v>
      </c>
      <c r="BZ613" t="s">
        <v>863</v>
      </c>
      <c r="CE613">
        <f>VLOOKUP(BY613,[1]flawdatabase_16in!$1:$1048576,7,0)</f>
        <v>5</v>
      </c>
      <c r="CF613">
        <f>VLOOKUP(BY613,[1]flawdatabase_16in!$1:$1048576,8,0)</f>
        <v>30</v>
      </c>
      <c r="CG613">
        <f>VLOOKUP(BY613,[1]flawdatabase_16in!$1:$1048576,9,0)</f>
        <v>4</v>
      </c>
      <c r="CH613">
        <f>VLOOKUP(BY613,[1]flawdatabase_16in!$1:$1048576,11,0)</f>
        <v>1</v>
      </c>
      <c r="CI613">
        <f>VLOOKUP(BY613,[1]flawdatabase_16in!$1:$1048576,10,0)</f>
        <v>0</v>
      </c>
      <c r="CJ613" t="str">
        <f>VLOOKUP(BY613,[2]flawdatabase_16in!$1:$1048576,4,0)</f>
        <v>MFL16S20_P0003</v>
      </c>
    </row>
    <row r="614" spans="1:88">
      <c r="A614" s="4">
        <v>44181.6684953704</v>
      </c>
      <c r="B614" t="s">
        <v>78</v>
      </c>
      <c r="C614" s="4">
        <v>44181.6684953704</v>
      </c>
      <c r="D614" t="s">
        <v>79</v>
      </c>
      <c r="E614" t="s">
        <v>589</v>
      </c>
      <c r="F614">
        <v>1</v>
      </c>
      <c r="G614">
        <v>1</v>
      </c>
      <c r="H614">
        <v>275</v>
      </c>
      <c r="I614">
        <v>5</v>
      </c>
      <c r="J614">
        <v>81.018</v>
      </c>
      <c r="K614">
        <v>81.218</v>
      </c>
      <c r="L614">
        <v>81.118</v>
      </c>
      <c r="M614">
        <v>40509</v>
      </c>
      <c r="N614">
        <v>40609</v>
      </c>
      <c r="O614">
        <v>40559</v>
      </c>
      <c r="P614">
        <v>1</v>
      </c>
      <c r="Q614">
        <v>3</v>
      </c>
      <c r="R614">
        <v>0</v>
      </c>
      <c r="S614">
        <v>0</v>
      </c>
      <c r="T614">
        <v>81.118</v>
      </c>
      <c r="U614">
        <v>3</v>
      </c>
      <c r="V614">
        <v>0</v>
      </c>
      <c r="W614">
        <v>0</v>
      </c>
      <c r="X614">
        <v>81.118</v>
      </c>
      <c r="Y614">
        <v>79</v>
      </c>
      <c r="Z614">
        <v>107</v>
      </c>
      <c r="AA614">
        <v>93</v>
      </c>
      <c r="AB614">
        <v>201.3</v>
      </c>
      <c r="AC614" s="6">
        <v>0.279166666666667</v>
      </c>
      <c r="AD614">
        <v>0.5</v>
      </c>
      <c r="AE614">
        <v>11.79</v>
      </c>
      <c r="AF614">
        <v>7.9</v>
      </c>
      <c r="AG614">
        <v>3</v>
      </c>
      <c r="AH614">
        <v>2</v>
      </c>
      <c r="AI614">
        <v>0</v>
      </c>
      <c r="AJ614">
        <v>20</v>
      </c>
      <c r="AK614">
        <v>20</v>
      </c>
      <c r="AL614">
        <v>6.3</v>
      </c>
      <c r="AM614">
        <v>0</v>
      </c>
      <c r="AN614">
        <v>0</v>
      </c>
      <c r="AO614">
        <v>0</v>
      </c>
      <c r="AP614">
        <v>0.1</v>
      </c>
      <c r="AQ614">
        <v>104</v>
      </c>
      <c r="AR614">
        <v>22</v>
      </c>
      <c r="AS614">
        <v>22</v>
      </c>
      <c r="AT614">
        <v>0</v>
      </c>
      <c r="AU614">
        <v>83.7441666666666</v>
      </c>
      <c r="AV614">
        <v>139.024999999999</v>
      </c>
      <c r="AW614">
        <v>141.276</v>
      </c>
      <c r="AX614">
        <v>2435.00868749999</v>
      </c>
      <c r="AY614">
        <v>918.80278125</v>
      </c>
      <c r="AZ614">
        <v>918.80278125</v>
      </c>
      <c r="BA614">
        <v>243759.7351719</v>
      </c>
      <c r="BB614">
        <v>91426.9783408408</v>
      </c>
      <c r="BC614">
        <v>91426.9783408408</v>
      </c>
      <c r="BD614">
        <v>0.1</v>
      </c>
      <c r="BE614">
        <v>90.1</v>
      </c>
      <c r="BF614">
        <v>42.4</v>
      </c>
      <c r="BG614">
        <v>1254.703</v>
      </c>
      <c r="BH614">
        <v>918.936333333333</v>
      </c>
      <c r="BI614">
        <v>316.386333333333</v>
      </c>
      <c r="BJ614">
        <v>98232.3118529111</v>
      </c>
      <c r="BK614">
        <v>70085.3399195777</v>
      </c>
      <c r="BL614">
        <v>14514.2034862444</v>
      </c>
      <c r="BM614">
        <v>0.1</v>
      </c>
      <c r="BN614">
        <v>90.1</v>
      </c>
      <c r="BO614">
        <v>42.4</v>
      </c>
      <c r="BP614">
        <v>1636.841</v>
      </c>
      <c r="BQ614">
        <v>1146.85766666666</v>
      </c>
      <c r="BR614">
        <v>410.607666666666</v>
      </c>
      <c r="BS614">
        <v>163502.126429533</v>
      </c>
      <c r="BT614">
        <v>110077.892107311</v>
      </c>
      <c r="BU614">
        <v>24375.5289517555</v>
      </c>
      <c r="BV614">
        <v>211.596738064681</v>
      </c>
      <c r="BW614">
        <v>22669.220296875</v>
      </c>
      <c r="BX614">
        <v>0</v>
      </c>
      <c r="BY614" t="s">
        <v>287</v>
      </c>
      <c r="BZ614" t="s">
        <v>864</v>
      </c>
      <c r="CE614">
        <f>VLOOKUP(BY614,[1]flawdatabase_16in!$1:$1048576,7,0)</f>
        <v>20</v>
      </c>
      <c r="CF614">
        <f>VLOOKUP(BY614,[1]flawdatabase_16in!$1:$1048576,8,0)</f>
        <v>20</v>
      </c>
      <c r="CG614">
        <f>VLOOKUP(BY614,[1]flawdatabase_16in!$1:$1048576,9,0)</f>
        <v>6.3</v>
      </c>
      <c r="CH614">
        <f>VLOOKUP(BY614,[1]flawdatabase_16in!$1:$1048576,11,0)</f>
        <v>2</v>
      </c>
      <c r="CI614">
        <f>VLOOKUP(BY614,[1]flawdatabase_16in!$1:$1048576,10,0)</f>
        <v>0</v>
      </c>
      <c r="CJ614" t="str">
        <f>VLOOKUP(BY614,[2]flawdatabase_16in!$1:$1048576,4,0)</f>
        <v>MFL16S20_P0004</v>
      </c>
    </row>
    <row r="615" spans="1:88">
      <c r="A615" s="4">
        <v>44181.6684953704</v>
      </c>
      <c r="B615" t="s">
        <v>78</v>
      </c>
      <c r="C615" s="4">
        <v>44181.6684953704</v>
      </c>
      <c r="D615" t="s">
        <v>79</v>
      </c>
      <c r="E615" t="s">
        <v>589</v>
      </c>
      <c r="F615">
        <v>1</v>
      </c>
      <c r="G615">
        <v>1</v>
      </c>
      <c r="H615">
        <v>276</v>
      </c>
      <c r="I615">
        <v>5</v>
      </c>
      <c r="J615">
        <v>81.354</v>
      </c>
      <c r="K615">
        <v>81.486</v>
      </c>
      <c r="L615">
        <v>81.42</v>
      </c>
      <c r="M615">
        <v>40677</v>
      </c>
      <c r="N615">
        <v>40743</v>
      </c>
      <c r="O615">
        <v>40710</v>
      </c>
      <c r="P615">
        <v>1</v>
      </c>
      <c r="Q615">
        <v>3</v>
      </c>
      <c r="R615">
        <v>0</v>
      </c>
      <c r="S615">
        <v>0</v>
      </c>
      <c r="T615">
        <v>81.42</v>
      </c>
      <c r="U615">
        <v>3</v>
      </c>
      <c r="V615">
        <v>0</v>
      </c>
      <c r="W615">
        <v>0</v>
      </c>
      <c r="X615">
        <v>81.42</v>
      </c>
      <c r="Y615">
        <v>78</v>
      </c>
      <c r="Z615">
        <v>106</v>
      </c>
      <c r="AA615">
        <v>92</v>
      </c>
      <c r="AB615">
        <v>199.2</v>
      </c>
      <c r="AC615" s="6">
        <v>0.276388888888889</v>
      </c>
      <c r="AD615">
        <v>0.5</v>
      </c>
      <c r="AE615">
        <v>11.79</v>
      </c>
      <c r="AF615">
        <v>7.9</v>
      </c>
      <c r="AG615">
        <v>3</v>
      </c>
      <c r="AH615">
        <v>0</v>
      </c>
      <c r="AI615">
        <v>0</v>
      </c>
      <c r="AJ615">
        <v>8.7</v>
      </c>
      <c r="AK615">
        <v>10</v>
      </c>
      <c r="AL615">
        <v>0.4</v>
      </c>
      <c r="AM615">
        <v>0</v>
      </c>
      <c r="AN615">
        <v>0</v>
      </c>
      <c r="AO615">
        <v>0</v>
      </c>
      <c r="AP615">
        <v>0.1</v>
      </c>
      <c r="AQ615">
        <v>102</v>
      </c>
      <c r="AR615">
        <v>96</v>
      </c>
      <c r="AS615">
        <v>92</v>
      </c>
      <c r="AT615">
        <v>56</v>
      </c>
      <c r="AU615">
        <v>90.2366666666666</v>
      </c>
      <c r="AV615">
        <v>5.76599999999999</v>
      </c>
      <c r="AW615">
        <v>2.99299999999999</v>
      </c>
      <c r="AX615">
        <v>238.099</v>
      </c>
      <c r="AY615">
        <v>224.711999999999</v>
      </c>
      <c r="AZ615">
        <v>200.307</v>
      </c>
      <c r="BA615">
        <v>1343.902101</v>
      </c>
      <c r="BB615">
        <v>1228.64055599999</v>
      </c>
      <c r="BC615">
        <v>1016.480595</v>
      </c>
      <c r="BD615">
        <v>0.1</v>
      </c>
      <c r="BE615">
        <v>90.1</v>
      </c>
      <c r="BF615">
        <v>21.2</v>
      </c>
      <c r="BG615">
        <v>36.2962666666669</v>
      </c>
      <c r="BH615">
        <v>21.3629333333335</v>
      </c>
      <c r="BI615">
        <v>5.81853333333329</v>
      </c>
      <c r="BJ615">
        <v>65.8572612622228</v>
      </c>
      <c r="BK615">
        <v>44.6358434844448</v>
      </c>
      <c r="BL615">
        <v>8.77948063111097</v>
      </c>
      <c r="BM615">
        <v>0.1</v>
      </c>
      <c r="BN615">
        <v>90.1</v>
      </c>
      <c r="BO615">
        <v>84.8</v>
      </c>
      <c r="BP615">
        <v>26.9763999999999</v>
      </c>
      <c r="BQ615">
        <v>11.1264</v>
      </c>
      <c r="BR615">
        <v>10.9930666666666</v>
      </c>
      <c r="BS615">
        <v>29.0919142399998</v>
      </c>
      <c r="BT615">
        <v>9.61986757333335</v>
      </c>
      <c r="BU615">
        <v>9.60208979555557</v>
      </c>
      <c r="BV615">
        <v>158.574482756233</v>
      </c>
      <c r="BW615">
        <v>6540.19133333333</v>
      </c>
      <c r="BX615">
        <v>0</v>
      </c>
      <c r="BY615" t="s">
        <v>309</v>
      </c>
      <c r="BZ615" t="s">
        <v>865</v>
      </c>
      <c r="CE615">
        <f>VLOOKUP(BY615,[1]flawdatabase_16in!$1:$1048576,7,0)</f>
        <v>8.7</v>
      </c>
      <c r="CF615">
        <f>VLOOKUP(BY615,[1]flawdatabase_16in!$1:$1048576,8,0)</f>
        <v>10</v>
      </c>
      <c r="CG615">
        <f>VLOOKUP(BY615,[1]flawdatabase_16in!$1:$1048576,9,0)</f>
        <v>0.4</v>
      </c>
      <c r="CH615">
        <f>VLOOKUP(BY615,[1]flawdatabase_16in!$1:$1048576,11,0)</f>
        <v>0</v>
      </c>
      <c r="CI615">
        <f>VLOOKUP(BY615,[1]flawdatabase_16in!$1:$1048576,10,0)</f>
        <v>0</v>
      </c>
      <c r="CJ615" t="str">
        <f>VLOOKUP(BY615,[2]flawdatabase_16in!$1:$1048576,4,0)</f>
        <v>MFL16S20_P0004</v>
      </c>
    </row>
    <row r="616" spans="1:88">
      <c r="A616" s="4">
        <v>44181.6684953704</v>
      </c>
      <c r="B616" t="s">
        <v>78</v>
      </c>
      <c r="C616" s="4">
        <v>44181.6684953704</v>
      </c>
      <c r="D616" t="s">
        <v>79</v>
      </c>
      <c r="E616" t="s">
        <v>589</v>
      </c>
      <c r="F616">
        <v>1</v>
      </c>
      <c r="G616">
        <v>1</v>
      </c>
      <c r="H616">
        <v>277</v>
      </c>
      <c r="I616">
        <v>5</v>
      </c>
      <c r="J616">
        <v>81.048</v>
      </c>
      <c r="K616">
        <v>81.198</v>
      </c>
      <c r="L616">
        <v>81.122</v>
      </c>
      <c r="M616">
        <v>40524</v>
      </c>
      <c r="N616">
        <v>40599</v>
      </c>
      <c r="O616">
        <v>40561</v>
      </c>
      <c r="P616">
        <v>1</v>
      </c>
      <c r="Q616">
        <v>3</v>
      </c>
      <c r="R616">
        <v>0</v>
      </c>
      <c r="S616">
        <v>0</v>
      </c>
      <c r="T616">
        <v>81.122</v>
      </c>
      <c r="U616">
        <v>3</v>
      </c>
      <c r="V616">
        <v>0</v>
      </c>
      <c r="W616">
        <v>0</v>
      </c>
      <c r="X616">
        <v>81.122</v>
      </c>
      <c r="Y616">
        <v>126</v>
      </c>
      <c r="Z616">
        <v>149</v>
      </c>
      <c r="AA616">
        <v>137</v>
      </c>
      <c r="AB616">
        <v>289.3</v>
      </c>
      <c r="AC616" s="6">
        <v>0.401388888888889</v>
      </c>
      <c r="AD616">
        <v>0.5</v>
      </c>
      <c r="AE616">
        <v>11.79</v>
      </c>
      <c r="AF616">
        <v>7.9</v>
      </c>
      <c r="AG616">
        <v>3</v>
      </c>
      <c r="AH616">
        <v>1</v>
      </c>
      <c r="AI616">
        <v>0</v>
      </c>
      <c r="AJ616">
        <v>10</v>
      </c>
      <c r="AK616">
        <v>10</v>
      </c>
      <c r="AL616">
        <v>6.2</v>
      </c>
      <c r="AM616">
        <v>0</v>
      </c>
      <c r="AN616">
        <v>0</v>
      </c>
      <c r="AO616">
        <v>0</v>
      </c>
      <c r="AP616">
        <v>0.1</v>
      </c>
      <c r="AQ616">
        <v>28</v>
      </c>
      <c r="AR616">
        <v>22</v>
      </c>
      <c r="AS616">
        <v>14</v>
      </c>
      <c r="AT616">
        <v>0</v>
      </c>
      <c r="AU616">
        <v>67.8601666666666</v>
      </c>
      <c r="AV616">
        <v>106.507</v>
      </c>
      <c r="AW616">
        <v>112.53</v>
      </c>
      <c r="AX616">
        <v>761.675375</v>
      </c>
      <c r="AY616">
        <v>689.640375</v>
      </c>
      <c r="AZ616">
        <v>280.635624999999</v>
      </c>
      <c r="BA616">
        <v>64146.0489013906</v>
      </c>
      <c r="BB616">
        <v>56878.5793151406</v>
      </c>
      <c r="BC616">
        <v>14228.2003337031</v>
      </c>
      <c r="BD616">
        <v>0.1</v>
      </c>
      <c r="BE616">
        <v>68.9</v>
      </c>
      <c r="BF616">
        <v>37.1</v>
      </c>
      <c r="BG616">
        <v>637.086999999999</v>
      </c>
      <c r="BH616">
        <v>400.736999999999</v>
      </c>
      <c r="BI616">
        <v>227.603666666666</v>
      </c>
      <c r="BJ616">
        <v>29275.7184426888</v>
      </c>
      <c r="BK616">
        <v>17486.3862426888</v>
      </c>
      <c r="BL616">
        <v>8323.5715649111</v>
      </c>
      <c r="BM616">
        <v>0.1</v>
      </c>
      <c r="BN616">
        <v>68.9</v>
      </c>
      <c r="BO616">
        <v>37.1</v>
      </c>
      <c r="BP616">
        <v>722.659666666666</v>
      </c>
      <c r="BQ616">
        <v>475.226333333333</v>
      </c>
      <c r="BR616">
        <v>280.076333333333</v>
      </c>
      <c r="BS616">
        <v>39867.2195564666</v>
      </c>
      <c r="BT616">
        <v>24803.4283453555</v>
      </c>
      <c r="BU616">
        <v>12613.0481009111</v>
      </c>
      <c r="BV616">
        <v>202.725082092452</v>
      </c>
      <c r="BW616">
        <v>8502.25595833333</v>
      </c>
      <c r="BX616">
        <v>0</v>
      </c>
      <c r="BY616" t="s">
        <v>289</v>
      </c>
      <c r="BZ616" t="s">
        <v>866</v>
      </c>
      <c r="CE616">
        <f>VLOOKUP(BY616,[1]flawdatabase_16in!$1:$1048576,7,0)</f>
        <v>10</v>
      </c>
      <c r="CF616">
        <f>VLOOKUP(BY616,[1]flawdatabase_16in!$1:$1048576,8,0)</f>
        <v>10</v>
      </c>
      <c r="CG616">
        <f>VLOOKUP(BY616,[1]flawdatabase_16in!$1:$1048576,9,0)</f>
        <v>6.2</v>
      </c>
      <c r="CH616">
        <f>VLOOKUP(BY616,[1]flawdatabase_16in!$1:$1048576,11,0)</f>
        <v>1</v>
      </c>
      <c r="CI616">
        <f>VLOOKUP(BY616,[1]flawdatabase_16in!$1:$1048576,10,0)</f>
        <v>0</v>
      </c>
      <c r="CJ616" t="str">
        <f>VLOOKUP(BY616,[2]flawdatabase_16in!$1:$1048576,4,0)</f>
        <v>MFL16S20_P0004</v>
      </c>
    </row>
    <row r="617" spans="1:88">
      <c r="A617" s="4">
        <v>44181.6684953704</v>
      </c>
      <c r="B617" t="s">
        <v>78</v>
      </c>
      <c r="C617" s="4">
        <v>44181.6684953704</v>
      </c>
      <c r="D617" t="s">
        <v>79</v>
      </c>
      <c r="E617" t="s">
        <v>589</v>
      </c>
      <c r="F617">
        <v>1</v>
      </c>
      <c r="G617">
        <v>1</v>
      </c>
      <c r="H617">
        <v>278</v>
      </c>
      <c r="I617">
        <v>5</v>
      </c>
      <c r="J617">
        <v>81.31</v>
      </c>
      <c r="K617">
        <v>81.52</v>
      </c>
      <c r="L617">
        <v>81.414</v>
      </c>
      <c r="M617">
        <v>40655</v>
      </c>
      <c r="N617">
        <v>40760</v>
      </c>
      <c r="O617">
        <v>40707</v>
      </c>
      <c r="P617">
        <v>1</v>
      </c>
      <c r="Q617">
        <v>3</v>
      </c>
      <c r="R617">
        <v>0</v>
      </c>
      <c r="S617">
        <v>0</v>
      </c>
      <c r="T617">
        <v>81.414</v>
      </c>
      <c r="U617">
        <v>3</v>
      </c>
      <c r="V617">
        <v>0</v>
      </c>
      <c r="W617">
        <v>0</v>
      </c>
      <c r="X617">
        <v>81.414</v>
      </c>
      <c r="Y617">
        <v>118</v>
      </c>
      <c r="Z617">
        <v>156</v>
      </c>
      <c r="AA617">
        <v>137</v>
      </c>
      <c r="AB617">
        <v>289.2</v>
      </c>
      <c r="AC617" s="6">
        <v>0.401388888888889</v>
      </c>
      <c r="AD617">
        <v>0.5</v>
      </c>
      <c r="AE617">
        <v>11.79</v>
      </c>
      <c r="AF617">
        <v>7.9</v>
      </c>
      <c r="AG617">
        <v>3</v>
      </c>
      <c r="AH617">
        <v>1</v>
      </c>
      <c r="AI617">
        <v>0</v>
      </c>
      <c r="AJ617">
        <v>20</v>
      </c>
      <c r="AK617">
        <v>40</v>
      </c>
      <c r="AL617">
        <v>6.3</v>
      </c>
      <c r="AM617">
        <v>0</v>
      </c>
      <c r="AN617">
        <v>0</v>
      </c>
      <c r="AO617">
        <v>0</v>
      </c>
      <c r="AP617">
        <v>0.1</v>
      </c>
      <c r="AQ617">
        <v>48</v>
      </c>
      <c r="AR617">
        <v>36</v>
      </c>
      <c r="AS617">
        <v>26</v>
      </c>
      <c r="AT617">
        <v>14</v>
      </c>
      <c r="AU617">
        <v>36.7456666666666</v>
      </c>
      <c r="AV617">
        <v>211.226796875</v>
      </c>
      <c r="AW617">
        <v>224.743</v>
      </c>
      <c r="AX617">
        <v>2959.4043515625</v>
      </c>
      <c r="AY617">
        <v>2459.59860156249</v>
      </c>
      <c r="AZ617">
        <v>1510.74660156249</v>
      </c>
      <c r="BA617">
        <v>550963.137034134</v>
      </c>
      <c r="BB617">
        <v>428658.235002052</v>
      </c>
      <c r="BC617">
        <v>191648.506779607</v>
      </c>
      <c r="BD617">
        <v>0.1</v>
      </c>
      <c r="BE617">
        <v>121.9</v>
      </c>
      <c r="BF617">
        <v>47.7</v>
      </c>
      <c r="BG617">
        <v>1993.19709895833</v>
      </c>
      <c r="BH617">
        <v>1321.48043229166</v>
      </c>
      <c r="BI617">
        <v>435.132645833333</v>
      </c>
      <c r="BJ617">
        <v>188268.695618152</v>
      </c>
      <c r="BK617">
        <v>120856.480758256</v>
      </c>
      <c r="BL617">
        <v>24157.030483184</v>
      </c>
      <c r="BM617">
        <v>0.1</v>
      </c>
      <c r="BN617">
        <v>127.2</v>
      </c>
      <c r="BO617">
        <v>47.7</v>
      </c>
      <c r="BP617">
        <v>2658.5230625</v>
      </c>
      <c r="BQ617">
        <v>1923.03972916666</v>
      </c>
      <c r="BR617">
        <v>549.139078125</v>
      </c>
      <c r="BS617">
        <v>335706.315450225</v>
      </c>
      <c r="BT617">
        <v>235222.823891197</v>
      </c>
      <c r="BU617">
        <v>38527.3955814988</v>
      </c>
      <c r="BV617">
        <v>176.533184978207</v>
      </c>
      <c r="BW617">
        <v>54358.8300104166</v>
      </c>
      <c r="BX617">
        <v>0</v>
      </c>
      <c r="BY617" t="s">
        <v>293</v>
      </c>
      <c r="BZ617" t="s">
        <v>867</v>
      </c>
      <c r="CE617">
        <f>VLOOKUP(BY617,[1]flawdatabase_16in!$1:$1048576,7,0)</f>
        <v>20</v>
      </c>
      <c r="CF617">
        <f>VLOOKUP(BY617,[1]flawdatabase_16in!$1:$1048576,8,0)</f>
        <v>40</v>
      </c>
      <c r="CG617">
        <f>VLOOKUP(BY617,[1]flawdatabase_16in!$1:$1048576,9,0)</f>
        <v>6.3</v>
      </c>
      <c r="CH617">
        <f>VLOOKUP(BY617,[1]flawdatabase_16in!$1:$1048576,11,0)</f>
        <v>1</v>
      </c>
      <c r="CI617">
        <f>VLOOKUP(BY617,[1]flawdatabase_16in!$1:$1048576,10,0)</f>
        <v>0</v>
      </c>
      <c r="CJ617" t="str">
        <f>VLOOKUP(BY617,[2]flawdatabase_16in!$1:$1048576,4,0)</f>
        <v>MFL16S20_P0004</v>
      </c>
    </row>
    <row r="618" spans="1:88">
      <c r="A618" s="4">
        <v>44181.6684953704</v>
      </c>
      <c r="B618" t="s">
        <v>78</v>
      </c>
      <c r="C618" s="4">
        <v>44181.6684953704</v>
      </c>
      <c r="D618" t="s">
        <v>79</v>
      </c>
      <c r="E618" t="s">
        <v>589</v>
      </c>
      <c r="F618">
        <v>1</v>
      </c>
      <c r="G618">
        <v>1</v>
      </c>
      <c r="H618">
        <v>279</v>
      </c>
      <c r="I618">
        <v>5</v>
      </c>
      <c r="J618">
        <v>80.996</v>
      </c>
      <c r="K618">
        <v>81.234</v>
      </c>
      <c r="L618">
        <v>81.114</v>
      </c>
      <c r="M618">
        <v>40498</v>
      </c>
      <c r="N618">
        <v>40617</v>
      </c>
      <c r="O618">
        <v>40557</v>
      </c>
      <c r="P618">
        <v>1</v>
      </c>
      <c r="Q618">
        <v>3</v>
      </c>
      <c r="R618">
        <v>0</v>
      </c>
      <c r="S618">
        <v>0</v>
      </c>
      <c r="T618">
        <v>81.114</v>
      </c>
      <c r="U618">
        <v>3</v>
      </c>
      <c r="V618">
        <v>0</v>
      </c>
      <c r="W618">
        <v>0</v>
      </c>
      <c r="X618">
        <v>81.114</v>
      </c>
      <c r="Y618">
        <v>169</v>
      </c>
      <c r="Z618">
        <v>11</v>
      </c>
      <c r="AA618">
        <v>180</v>
      </c>
      <c r="AB618">
        <v>15.3</v>
      </c>
      <c r="AC618" s="6">
        <v>0.0208333333333333</v>
      </c>
      <c r="AD618">
        <v>0.5</v>
      </c>
      <c r="AE618">
        <v>11.79</v>
      </c>
      <c r="AF618">
        <v>7.9</v>
      </c>
      <c r="AG618">
        <v>3</v>
      </c>
      <c r="AH618">
        <v>0</v>
      </c>
      <c r="AI618">
        <v>0</v>
      </c>
      <c r="AJ618">
        <v>8.7</v>
      </c>
      <c r="AK618">
        <v>10</v>
      </c>
      <c r="AL618">
        <v>6.3</v>
      </c>
      <c r="AM618">
        <v>0</v>
      </c>
      <c r="AN618">
        <v>0</v>
      </c>
      <c r="AO618">
        <v>0</v>
      </c>
      <c r="AP618">
        <v>0.1</v>
      </c>
      <c r="AQ618">
        <v>30</v>
      </c>
      <c r="AR618">
        <v>16</v>
      </c>
      <c r="AS618">
        <v>12</v>
      </c>
      <c r="AT618">
        <v>0</v>
      </c>
      <c r="AU618">
        <v>80.4971666666666</v>
      </c>
      <c r="AV618">
        <v>52.258</v>
      </c>
      <c r="AW618">
        <v>52.055</v>
      </c>
      <c r="AX618">
        <v>265.998499999999</v>
      </c>
      <c r="AY618">
        <v>194.336499999999</v>
      </c>
      <c r="AZ618">
        <v>117.9145</v>
      </c>
      <c r="BA618">
        <v>9709.07513825</v>
      </c>
      <c r="BB618">
        <v>6430.06011025</v>
      </c>
      <c r="BC618">
        <v>3037.85601625</v>
      </c>
      <c r="BD618">
        <v>0.1</v>
      </c>
      <c r="BE618">
        <v>63.6</v>
      </c>
      <c r="BF618">
        <v>31.8</v>
      </c>
      <c r="BG618">
        <v>221.562</v>
      </c>
      <c r="BH618">
        <v>130.511999999999</v>
      </c>
      <c r="BI618">
        <v>69.262</v>
      </c>
      <c r="BJ618">
        <v>3879.93093324444</v>
      </c>
      <c r="BK618">
        <v>2108.10418879999</v>
      </c>
      <c r="BL618">
        <v>874.636688800001</v>
      </c>
      <c r="BM618">
        <v>0.1</v>
      </c>
      <c r="BN618">
        <v>63.6</v>
      </c>
      <c r="BO618">
        <v>37.1</v>
      </c>
      <c r="BP618">
        <v>234.088333333333</v>
      </c>
      <c r="BQ618">
        <v>136.805</v>
      </c>
      <c r="BR618">
        <v>72.455</v>
      </c>
      <c r="BS618">
        <v>4425.06537166666</v>
      </c>
      <c r="BT618">
        <v>2282.321705</v>
      </c>
      <c r="BU618">
        <v>901.301705</v>
      </c>
      <c r="BV618">
        <v>123.176407199797</v>
      </c>
      <c r="BW618">
        <v>3376.03283333333</v>
      </c>
      <c r="BX618">
        <v>0</v>
      </c>
      <c r="BY618" t="s">
        <v>291</v>
      </c>
      <c r="BZ618" t="s">
        <v>868</v>
      </c>
      <c r="CE618">
        <f>VLOOKUP(BY618,[1]flawdatabase_16in!$1:$1048576,7,0)</f>
        <v>8.7</v>
      </c>
      <c r="CF618">
        <f>VLOOKUP(BY618,[1]flawdatabase_16in!$1:$1048576,8,0)</f>
        <v>10</v>
      </c>
      <c r="CG618">
        <f>VLOOKUP(BY618,[1]flawdatabase_16in!$1:$1048576,9,0)</f>
        <v>6.3</v>
      </c>
      <c r="CH618">
        <f>VLOOKUP(BY618,[1]flawdatabase_16in!$1:$1048576,11,0)</f>
        <v>0</v>
      </c>
      <c r="CI618">
        <f>VLOOKUP(BY618,[1]flawdatabase_16in!$1:$1048576,10,0)</f>
        <v>0</v>
      </c>
      <c r="CJ618" t="str">
        <f>VLOOKUP(BY618,[2]flawdatabase_16in!$1:$1048576,4,0)</f>
        <v>MFL16S20_P0004</v>
      </c>
    </row>
    <row r="619" spans="1:88">
      <c r="A619" s="4">
        <v>44181.6684953704</v>
      </c>
      <c r="B619" t="s">
        <v>78</v>
      </c>
      <c r="C619" s="4">
        <v>44181.6684953704</v>
      </c>
      <c r="D619" t="s">
        <v>79</v>
      </c>
      <c r="E619" t="s">
        <v>589</v>
      </c>
      <c r="F619">
        <v>1</v>
      </c>
      <c r="G619">
        <v>1</v>
      </c>
      <c r="H619">
        <v>280</v>
      </c>
      <c r="I619">
        <v>5</v>
      </c>
      <c r="J619">
        <v>81.278</v>
      </c>
      <c r="K619">
        <v>81.544</v>
      </c>
      <c r="L619">
        <v>81.41</v>
      </c>
      <c r="M619">
        <v>40639</v>
      </c>
      <c r="N619">
        <v>40772</v>
      </c>
      <c r="O619">
        <v>40705</v>
      </c>
      <c r="P619">
        <v>1</v>
      </c>
      <c r="Q619">
        <v>3</v>
      </c>
      <c r="R619">
        <v>0</v>
      </c>
      <c r="S619">
        <v>0</v>
      </c>
      <c r="T619">
        <v>81.41</v>
      </c>
      <c r="U619">
        <v>3</v>
      </c>
      <c r="V619">
        <v>0</v>
      </c>
      <c r="W619">
        <v>0</v>
      </c>
      <c r="X619">
        <v>81.41</v>
      </c>
      <c r="Y619">
        <v>165</v>
      </c>
      <c r="Z619">
        <v>16</v>
      </c>
      <c r="AA619">
        <v>180</v>
      </c>
      <c r="AB619">
        <v>15.2</v>
      </c>
      <c r="AC619" s="6">
        <v>0.0208333333333333</v>
      </c>
      <c r="AD619">
        <v>0.5</v>
      </c>
      <c r="AE619">
        <v>11.79</v>
      </c>
      <c r="AF619">
        <v>7.9</v>
      </c>
      <c r="AG619">
        <v>3</v>
      </c>
      <c r="AH619">
        <v>0</v>
      </c>
      <c r="AI619">
        <v>0</v>
      </c>
      <c r="AJ619">
        <v>40</v>
      </c>
      <c r="AK619">
        <v>20</v>
      </c>
      <c r="AL619">
        <v>6.1</v>
      </c>
      <c r="AM619">
        <v>0</v>
      </c>
      <c r="AN619">
        <v>0</v>
      </c>
      <c r="AO619">
        <v>0</v>
      </c>
      <c r="AP619">
        <v>0.1</v>
      </c>
      <c r="AQ619">
        <v>54</v>
      </c>
      <c r="AR619">
        <v>36</v>
      </c>
      <c r="AS619">
        <v>12</v>
      </c>
      <c r="AT619">
        <v>0</v>
      </c>
      <c r="AU619">
        <v>67.5036666666666</v>
      </c>
      <c r="AV619">
        <v>139.461124999999</v>
      </c>
      <c r="AW619">
        <v>132.747124999999</v>
      </c>
      <c r="AX619">
        <v>1342.74386621093</v>
      </c>
      <c r="AY619">
        <v>969.164866210937</v>
      </c>
      <c r="AZ619">
        <v>339.962859375</v>
      </c>
      <c r="BA619">
        <v>115688.331631645</v>
      </c>
      <c r="BB619">
        <v>79045.3083366984</v>
      </c>
      <c r="BC619">
        <v>20798.6705184309</v>
      </c>
      <c r="BD619">
        <v>0.1</v>
      </c>
      <c r="BE619">
        <v>100.7</v>
      </c>
      <c r="BF619">
        <v>37.1</v>
      </c>
      <c r="BG619">
        <v>822.439822916666</v>
      </c>
      <c r="BH619">
        <v>510.87315625</v>
      </c>
      <c r="BI619">
        <v>230.43175</v>
      </c>
      <c r="BJ619">
        <v>38171.804709547</v>
      </c>
      <c r="BK619">
        <v>23268.897115797</v>
      </c>
      <c r="BL619">
        <v>8590.36165131953</v>
      </c>
      <c r="BM619">
        <v>0.1</v>
      </c>
      <c r="BN619">
        <v>100.7</v>
      </c>
      <c r="BO619">
        <v>42.4</v>
      </c>
      <c r="BP619">
        <v>919.368006944444</v>
      </c>
      <c r="BQ619">
        <v>665.223562499999</v>
      </c>
      <c r="BR619">
        <v>271.973562499999</v>
      </c>
      <c r="BS619">
        <v>51483.9190667635</v>
      </c>
      <c r="BT619">
        <v>36340.2730185382</v>
      </c>
      <c r="BU619">
        <v>10920.6448122882</v>
      </c>
      <c r="BV619">
        <v>170.002514588973</v>
      </c>
      <c r="BW619">
        <v>21412.9285224609</v>
      </c>
      <c r="BX619">
        <v>0</v>
      </c>
      <c r="BY619" t="s">
        <v>295</v>
      </c>
      <c r="BZ619" t="s">
        <v>869</v>
      </c>
      <c r="CE619">
        <f>VLOOKUP(BY619,[1]flawdatabase_16in!$1:$1048576,7,0)</f>
        <v>40</v>
      </c>
      <c r="CF619">
        <f>VLOOKUP(BY619,[1]flawdatabase_16in!$1:$1048576,8,0)</f>
        <v>20</v>
      </c>
      <c r="CG619">
        <f>VLOOKUP(BY619,[1]flawdatabase_16in!$1:$1048576,9,0)</f>
        <v>6.1</v>
      </c>
      <c r="CH619">
        <f>VLOOKUP(BY619,[1]flawdatabase_16in!$1:$1048576,11,0)</f>
        <v>0</v>
      </c>
      <c r="CI619">
        <f>VLOOKUP(BY619,[1]flawdatabase_16in!$1:$1048576,10,0)</f>
        <v>0</v>
      </c>
      <c r="CJ619" t="str">
        <f>VLOOKUP(BY619,[2]flawdatabase_16in!$1:$1048576,4,0)</f>
        <v>MFL16S20_P0004</v>
      </c>
    </row>
    <row r="620" spans="1:88">
      <c r="A620" s="4">
        <v>44181.6684953704</v>
      </c>
      <c r="B620" t="s">
        <v>78</v>
      </c>
      <c r="C620" s="4">
        <v>44181.6684953704</v>
      </c>
      <c r="D620" t="s">
        <v>79</v>
      </c>
      <c r="E620" t="s">
        <v>589</v>
      </c>
      <c r="F620">
        <v>1</v>
      </c>
      <c r="G620">
        <v>1</v>
      </c>
      <c r="H620">
        <v>281</v>
      </c>
      <c r="I620">
        <v>5</v>
      </c>
      <c r="J620">
        <v>81.576</v>
      </c>
      <c r="K620">
        <v>81.716</v>
      </c>
      <c r="L620">
        <v>81.646</v>
      </c>
      <c r="M620">
        <v>40788</v>
      </c>
      <c r="N620">
        <v>40858</v>
      </c>
      <c r="O620">
        <v>40823</v>
      </c>
      <c r="P620">
        <v>1</v>
      </c>
      <c r="Q620">
        <v>3</v>
      </c>
      <c r="R620">
        <v>0</v>
      </c>
      <c r="S620">
        <v>0</v>
      </c>
      <c r="T620">
        <v>81.646</v>
      </c>
      <c r="U620">
        <v>3</v>
      </c>
      <c r="V620">
        <v>0</v>
      </c>
      <c r="W620">
        <v>0</v>
      </c>
      <c r="X620">
        <v>81.646</v>
      </c>
      <c r="Y620">
        <v>83</v>
      </c>
      <c r="Z620">
        <v>102</v>
      </c>
      <c r="AA620">
        <v>92</v>
      </c>
      <c r="AB620">
        <v>199.3</v>
      </c>
      <c r="AC620" s="6">
        <v>0.276388888888889</v>
      </c>
      <c r="AD620">
        <v>0.5</v>
      </c>
      <c r="AE620">
        <v>11.79</v>
      </c>
      <c r="AF620">
        <v>7.9</v>
      </c>
      <c r="AG620">
        <v>3</v>
      </c>
      <c r="AH620">
        <v>0</v>
      </c>
      <c r="AI620">
        <v>0</v>
      </c>
      <c r="AJ620">
        <v>20</v>
      </c>
      <c r="AK620">
        <v>10</v>
      </c>
      <c r="AL620">
        <v>0.4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 t="s">
        <v>311</v>
      </c>
      <c r="BZ620" t="s">
        <v>870</v>
      </c>
      <c r="CE620">
        <f>VLOOKUP(BY620,[1]flawdatabase_16in!$1:$1048576,7,0)</f>
        <v>20</v>
      </c>
      <c r="CF620">
        <f>VLOOKUP(BY620,[1]flawdatabase_16in!$1:$1048576,8,0)</f>
        <v>10</v>
      </c>
      <c r="CG620">
        <f>VLOOKUP(BY620,[1]flawdatabase_16in!$1:$1048576,9,0)</f>
        <v>0.4</v>
      </c>
      <c r="CH620">
        <f>VLOOKUP(BY620,[1]flawdatabase_16in!$1:$1048576,11,0)</f>
        <v>0</v>
      </c>
      <c r="CI620">
        <f>VLOOKUP(BY620,[1]flawdatabase_16in!$1:$1048576,10,0)</f>
        <v>0</v>
      </c>
      <c r="CJ620" t="str">
        <f>VLOOKUP(BY620,[2]flawdatabase_16in!$1:$1048576,4,0)</f>
        <v>MFL16S20_P0004</v>
      </c>
    </row>
    <row r="621" spans="1:88">
      <c r="A621" s="4">
        <v>44181.6684953704</v>
      </c>
      <c r="B621" t="s">
        <v>78</v>
      </c>
      <c r="C621" s="4">
        <v>44181.6684953704</v>
      </c>
      <c r="D621" t="s">
        <v>79</v>
      </c>
      <c r="E621" t="s">
        <v>589</v>
      </c>
      <c r="F621">
        <v>1</v>
      </c>
      <c r="G621">
        <v>1</v>
      </c>
      <c r="H621">
        <v>282</v>
      </c>
      <c r="I621">
        <v>5</v>
      </c>
      <c r="J621">
        <v>81.922</v>
      </c>
      <c r="K621">
        <v>82.104</v>
      </c>
      <c r="L621">
        <v>82.012</v>
      </c>
      <c r="M621">
        <v>40961</v>
      </c>
      <c r="N621">
        <v>41052</v>
      </c>
      <c r="O621">
        <v>41006</v>
      </c>
      <c r="P621">
        <v>1</v>
      </c>
      <c r="Q621">
        <v>3</v>
      </c>
      <c r="R621">
        <v>0</v>
      </c>
      <c r="S621">
        <v>0</v>
      </c>
      <c r="T621">
        <v>82.012</v>
      </c>
      <c r="U621">
        <v>3</v>
      </c>
      <c r="V621">
        <v>0</v>
      </c>
      <c r="W621">
        <v>0</v>
      </c>
      <c r="X621">
        <v>82.012</v>
      </c>
      <c r="Y621">
        <v>80</v>
      </c>
      <c r="Z621">
        <v>100</v>
      </c>
      <c r="AA621">
        <v>90</v>
      </c>
      <c r="AB621">
        <v>195.3</v>
      </c>
      <c r="AC621" s="6">
        <v>0.270833333333333</v>
      </c>
      <c r="AD621">
        <v>0.5</v>
      </c>
      <c r="AE621">
        <v>11.79</v>
      </c>
      <c r="AF621">
        <v>7.9</v>
      </c>
      <c r="AG621">
        <v>3</v>
      </c>
      <c r="AH621">
        <v>2</v>
      </c>
      <c r="AI621">
        <v>0</v>
      </c>
      <c r="AJ621">
        <v>10</v>
      </c>
      <c r="AK621">
        <v>10</v>
      </c>
      <c r="AL621">
        <v>0.5</v>
      </c>
      <c r="AM621">
        <v>0</v>
      </c>
      <c r="AN621">
        <v>0</v>
      </c>
      <c r="AO621">
        <v>0</v>
      </c>
      <c r="AP621">
        <v>0.1</v>
      </c>
      <c r="AQ621">
        <v>78</v>
      </c>
      <c r="AR621">
        <v>42</v>
      </c>
      <c r="AS621">
        <v>36</v>
      </c>
      <c r="AT621">
        <v>14</v>
      </c>
      <c r="AU621">
        <v>84.5916666666666</v>
      </c>
      <c r="AV621">
        <v>3.25</v>
      </c>
      <c r="AW621">
        <v>4.75</v>
      </c>
      <c r="AX621">
        <v>151.5</v>
      </c>
      <c r="AY621">
        <v>78</v>
      </c>
      <c r="AZ621">
        <v>50.5</v>
      </c>
      <c r="BA621">
        <v>663.875</v>
      </c>
      <c r="BB621">
        <v>337.125</v>
      </c>
      <c r="BC621">
        <v>171.625</v>
      </c>
      <c r="BD621">
        <v>0.1</v>
      </c>
      <c r="BE621">
        <v>95.4</v>
      </c>
      <c r="BF621">
        <v>10.6</v>
      </c>
      <c r="BG621">
        <v>18.0963999999999</v>
      </c>
      <c r="BH621">
        <v>10.8610666666666</v>
      </c>
      <c r="BI621">
        <v>2.24439999999998</v>
      </c>
      <c r="BJ621">
        <v>23.6646170488887</v>
      </c>
      <c r="BK621">
        <v>9.99903527111107</v>
      </c>
      <c r="BL621">
        <v>3.14990415999994</v>
      </c>
      <c r="BM621">
        <v>0.1</v>
      </c>
      <c r="BN621">
        <v>116.6</v>
      </c>
      <c r="BO621">
        <v>121.9</v>
      </c>
      <c r="BP621">
        <v>30.6906</v>
      </c>
      <c r="BQ621">
        <v>16.9576</v>
      </c>
      <c r="BR621">
        <v>28.4576</v>
      </c>
      <c r="BS621">
        <v>44.2768437822222</v>
      </c>
      <c r="BT621">
        <v>16.5829547822222</v>
      </c>
      <c r="BU621">
        <v>39.2905547822222</v>
      </c>
      <c r="BV621">
        <v>121.784135108964</v>
      </c>
      <c r="BW621">
        <v>2296.05666666666</v>
      </c>
      <c r="BX621">
        <v>0</v>
      </c>
      <c r="BY621" t="s">
        <v>313</v>
      </c>
      <c r="BZ621" t="s">
        <v>871</v>
      </c>
      <c r="CE621">
        <f>VLOOKUP(BY621,[1]flawdatabase_16in!$1:$1048576,7,0)</f>
        <v>10</v>
      </c>
      <c r="CF621">
        <f>VLOOKUP(BY621,[1]flawdatabase_16in!$1:$1048576,8,0)</f>
        <v>10</v>
      </c>
      <c r="CG621">
        <f>VLOOKUP(BY621,[1]flawdatabase_16in!$1:$1048576,9,0)</f>
        <v>0.5</v>
      </c>
      <c r="CH621">
        <f>VLOOKUP(BY621,[1]flawdatabase_16in!$1:$1048576,11,0)</f>
        <v>2</v>
      </c>
      <c r="CI621">
        <f>VLOOKUP(BY621,[1]flawdatabase_16in!$1:$1048576,10,0)</f>
        <v>0</v>
      </c>
      <c r="CJ621" t="str">
        <f>VLOOKUP(BY621,[2]flawdatabase_16in!$1:$1048576,4,0)</f>
        <v>MFL16S20_P0004</v>
      </c>
    </row>
    <row r="622" spans="1:88">
      <c r="A622" s="4">
        <v>44181.6684953704</v>
      </c>
      <c r="B622" t="s">
        <v>78</v>
      </c>
      <c r="C622" s="4">
        <v>44181.6684953704</v>
      </c>
      <c r="D622" t="s">
        <v>79</v>
      </c>
      <c r="E622" t="s">
        <v>589</v>
      </c>
      <c r="F622">
        <v>1</v>
      </c>
      <c r="G622">
        <v>1</v>
      </c>
      <c r="H622">
        <v>283</v>
      </c>
      <c r="I622">
        <v>5</v>
      </c>
      <c r="J622">
        <v>82.218</v>
      </c>
      <c r="K622">
        <v>82.396</v>
      </c>
      <c r="L622">
        <v>82.306</v>
      </c>
      <c r="M622">
        <v>41109</v>
      </c>
      <c r="N622">
        <v>41198</v>
      </c>
      <c r="O622">
        <v>41153</v>
      </c>
      <c r="P622">
        <v>1</v>
      </c>
      <c r="Q622">
        <v>3</v>
      </c>
      <c r="R622">
        <v>0</v>
      </c>
      <c r="S622">
        <v>0</v>
      </c>
      <c r="T622">
        <v>82.306</v>
      </c>
      <c r="U622">
        <v>3</v>
      </c>
      <c r="V622">
        <v>0</v>
      </c>
      <c r="W622">
        <v>0</v>
      </c>
      <c r="X622">
        <v>82.306</v>
      </c>
      <c r="Y622">
        <v>82</v>
      </c>
      <c r="Z622">
        <v>102</v>
      </c>
      <c r="AA622">
        <v>92</v>
      </c>
      <c r="AB622">
        <v>199.4</v>
      </c>
      <c r="AC622" s="6">
        <v>0.276388888888889</v>
      </c>
      <c r="AD622">
        <v>0.5</v>
      </c>
      <c r="AE622">
        <v>11.79</v>
      </c>
      <c r="AF622">
        <v>7.9</v>
      </c>
      <c r="AG622">
        <v>3</v>
      </c>
      <c r="AH622">
        <v>0</v>
      </c>
      <c r="AI622">
        <v>0</v>
      </c>
      <c r="AJ622">
        <v>52</v>
      </c>
      <c r="AK622">
        <v>60</v>
      </c>
      <c r="AL622">
        <v>0.4</v>
      </c>
      <c r="AM622">
        <v>0</v>
      </c>
      <c r="AN622">
        <v>0</v>
      </c>
      <c r="AO622">
        <v>0</v>
      </c>
      <c r="AP622">
        <v>0.1</v>
      </c>
      <c r="AQ622">
        <v>64</v>
      </c>
      <c r="AR622">
        <v>54</v>
      </c>
      <c r="AS622">
        <v>48</v>
      </c>
      <c r="AT622">
        <v>24</v>
      </c>
      <c r="AU622">
        <v>83.7481666666666</v>
      </c>
      <c r="AV622">
        <v>12.009</v>
      </c>
      <c r="AW622">
        <v>5.739</v>
      </c>
      <c r="AX622">
        <v>173.900999999999</v>
      </c>
      <c r="AY622">
        <v>160.165999999999</v>
      </c>
      <c r="AZ622">
        <v>126.646</v>
      </c>
      <c r="BA622">
        <v>1353.74482899999</v>
      </c>
      <c r="BB622">
        <v>1192.78542999999</v>
      </c>
      <c r="BC622">
        <v>834.007684</v>
      </c>
      <c r="BD622">
        <v>0.1</v>
      </c>
      <c r="BE622">
        <v>68.9</v>
      </c>
      <c r="BF622">
        <v>58.3</v>
      </c>
      <c r="BG622">
        <v>82.5156666666664</v>
      </c>
      <c r="BH622">
        <v>34.549</v>
      </c>
      <c r="BI622">
        <v>23.3490000000001</v>
      </c>
      <c r="BJ622">
        <v>409.391342422221</v>
      </c>
      <c r="BK622">
        <v>111.738309088889</v>
      </c>
      <c r="BL622">
        <v>59.8301090888894</v>
      </c>
      <c r="BM622">
        <v>0.1</v>
      </c>
      <c r="BN622">
        <v>74.2</v>
      </c>
      <c r="BO622">
        <v>53</v>
      </c>
      <c r="BP622">
        <v>96.907</v>
      </c>
      <c r="BQ622">
        <v>58.657</v>
      </c>
      <c r="BR622">
        <v>33.007</v>
      </c>
      <c r="BS622">
        <v>593.774934244444</v>
      </c>
      <c r="BT622">
        <v>297.433145355555</v>
      </c>
      <c r="BU622">
        <v>123.6784898</v>
      </c>
      <c r="BV622">
        <v>97.723525994644</v>
      </c>
      <c r="BW622">
        <v>2169.70933333333</v>
      </c>
      <c r="BX622">
        <v>0</v>
      </c>
      <c r="BY622" t="s">
        <v>319</v>
      </c>
      <c r="BZ622" t="s">
        <v>872</v>
      </c>
      <c r="CE622">
        <f>VLOOKUP(BY622,[1]flawdatabase_16in!$1:$1048576,7,0)</f>
        <v>52</v>
      </c>
      <c r="CF622">
        <f>VLOOKUP(BY622,[1]flawdatabase_16in!$1:$1048576,8,0)</f>
        <v>60</v>
      </c>
      <c r="CG622">
        <f>VLOOKUP(BY622,[1]flawdatabase_16in!$1:$1048576,9,0)</f>
        <v>0.4</v>
      </c>
      <c r="CH622">
        <f>VLOOKUP(BY622,[1]flawdatabase_16in!$1:$1048576,11,0)</f>
        <v>0</v>
      </c>
      <c r="CI622">
        <f>VLOOKUP(BY622,[1]flawdatabase_16in!$1:$1048576,10,0)</f>
        <v>0</v>
      </c>
      <c r="CJ622" t="str">
        <f>VLOOKUP(BY622,[2]flawdatabase_16in!$1:$1048576,4,0)</f>
        <v>MFL16S20_P0004</v>
      </c>
    </row>
    <row r="623" spans="1:88">
      <c r="A623" s="4">
        <v>44181.6684953704</v>
      </c>
      <c r="B623" t="s">
        <v>78</v>
      </c>
      <c r="C623" s="4">
        <v>44181.6684953704</v>
      </c>
      <c r="D623" t="s">
        <v>79</v>
      </c>
      <c r="E623" t="s">
        <v>589</v>
      </c>
      <c r="F623">
        <v>1</v>
      </c>
      <c r="G623">
        <v>1</v>
      </c>
      <c r="H623">
        <v>284</v>
      </c>
      <c r="I623">
        <v>5</v>
      </c>
      <c r="J623">
        <v>82.562</v>
      </c>
      <c r="K623">
        <v>82.696</v>
      </c>
      <c r="L623">
        <v>82.628</v>
      </c>
      <c r="M623">
        <v>41281</v>
      </c>
      <c r="N623">
        <v>41348</v>
      </c>
      <c r="O623">
        <v>41314</v>
      </c>
      <c r="P623">
        <v>1</v>
      </c>
      <c r="Q623">
        <v>3</v>
      </c>
      <c r="R623">
        <v>0</v>
      </c>
      <c r="S623">
        <v>0</v>
      </c>
      <c r="T623">
        <v>82.628</v>
      </c>
      <c r="U623">
        <v>3</v>
      </c>
      <c r="V623">
        <v>0</v>
      </c>
      <c r="W623">
        <v>0</v>
      </c>
      <c r="X623">
        <v>82.628</v>
      </c>
      <c r="Y623">
        <v>82</v>
      </c>
      <c r="Z623">
        <v>97</v>
      </c>
      <c r="AA623">
        <v>89</v>
      </c>
      <c r="AB623">
        <v>193.3</v>
      </c>
      <c r="AC623" s="6">
        <v>0.268055555555556</v>
      </c>
      <c r="AD623">
        <v>0.5</v>
      </c>
      <c r="AE623">
        <v>11.79</v>
      </c>
      <c r="AF623">
        <v>7.9</v>
      </c>
      <c r="AG623">
        <v>3</v>
      </c>
      <c r="AH623">
        <v>0</v>
      </c>
      <c r="AI623">
        <v>0</v>
      </c>
      <c r="AJ623">
        <v>10</v>
      </c>
      <c r="AK623">
        <v>20</v>
      </c>
      <c r="AL623">
        <v>0.8</v>
      </c>
      <c r="AM623">
        <v>0</v>
      </c>
      <c r="AN623">
        <v>0</v>
      </c>
      <c r="AO623">
        <v>0</v>
      </c>
      <c r="AP623">
        <v>0.1</v>
      </c>
      <c r="AQ623">
        <v>22</v>
      </c>
      <c r="AR623">
        <v>16</v>
      </c>
      <c r="AS623">
        <v>12</v>
      </c>
      <c r="AT623">
        <v>0</v>
      </c>
      <c r="AU623">
        <v>84.2356666666666</v>
      </c>
      <c r="AV623">
        <v>14.755</v>
      </c>
      <c r="AW623">
        <v>13.531</v>
      </c>
      <c r="AX623">
        <v>80.344</v>
      </c>
      <c r="AY623">
        <v>64.138</v>
      </c>
      <c r="AZ623">
        <v>42.1599999999999</v>
      </c>
      <c r="BA623">
        <v>868.559946</v>
      </c>
      <c r="BB623">
        <v>652.072756</v>
      </c>
      <c r="BC623">
        <v>335.043587999999</v>
      </c>
      <c r="BD623">
        <v>0.1</v>
      </c>
      <c r="BE623">
        <v>53</v>
      </c>
      <c r="BF623">
        <v>42.4</v>
      </c>
      <c r="BG623">
        <v>94.1703333333333</v>
      </c>
      <c r="BH623">
        <v>35.5703333333333</v>
      </c>
      <c r="BI623">
        <v>23.2703333333334</v>
      </c>
      <c r="BJ623">
        <v>628.477564911111</v>
      </c>
      <c r="BK623">
        <v>165.731731577778</v>
      </c>
      <c r="BL623">
        <v>86.4768315777783</v>
      </c>
      <c r="BM623">
        <v>0.1</v>
      </c>
      <c r="BN623">
        <v>53</v>
      </c>
      <c r="BO623">
        <v>37.1</v>
      </c>
      <c r="BP623">
        <v>69.8726666666666</v>
      </c>
      <c r="BQ623">
        <v>47.106</v>
      </c>
      <c r="BR623">
        <v>32.4893333333333</v>
      </c>
      <c r="BS623">
        <v>473.720744977777</v>
      </c>
      <c r="BT623">
        <v>282.189633866666</v>
      </c>
      <c r="BU623">
        <v>168.651444977777</v>
      </c>
      <c r="BV623">
        <v>58.7413765559666</v>
      </c>
      <c r="BW623">
        <v>892.554</v>
      </c>
      <c r="BX623">
        <v>0</v>
      </c>
      <c r="BY623" t="s">
        <v>325</v>
      </c>
      <c r="BZ623" t="s">
        <v>873</v>
      </c>
      <c r="CE623">
        <f>VLOOKUP(BY623,[1]flawdatabase_16in!$1:$1048576,7,0)</f>
        <v>10</v>
      </c>
      <c r="CF623">
        <f>VLOOKUP(BY623,[1]flawdatabase_16in!$1:$1048576,8,0)</f>
        <v>20</v>
      </c>
      <c r="CG623">
        <f>VLOOKUP(BY623,[1]flawdatabase_16in!$1:$1048576,9,0)</f>
        <v>0.8</v>
      </c>
      <c r="CH623">
        <f>VLOOKUP(BY623,[1]flawdatabase_16in!$1:$1048576,11,0)</f>
        <v>0</v>
      </c>
      <c r="CI623">
        <f>VLOOKUP(BY623,[1]flawdatabase_16in!$1:$1048576,10,0)</f>
        <v>0</v>
      </c>
      <c r="CJ623" t="str">
        <f>VLOOKUP(BY623,[2]flawdatabase_16in!$1:$1048576,4,0)</f>
        <v>MFL16S20_P0004</v>
      </c>
    </row>
    <row r="624" spans="1:88">
      <c r="A624" s="4">
        <v>44181.6684953704</v>
      </c>
      <c r="B624" t="s">
        <v>78</v>
      </c>
      <c r="C624" s="4">
        <v>44181.6684953704</v>
      </c>
      <c r="D624" t="s">
        <v>79</v>
      </c>
      <c r="E624" t="s">
        <v>589</v>
      </c>
      <c r="F624">
        <v>1</v>
      </c>
      <c r="G624">
        <v>1</v>
      </c>
      <c r="H624">
        <v>285</v>
      </c>
      <c r="I624">
        <v>5</v>
      </c>
      <c r="J624">
        <v>82.852</v>
      </c>
      <c r="K624">
        <v>83.012</v>
      </c>
      <c r="L624">
        <v>82.932</v>
      </c>
      <c r="M624">
        <v>41426</v>
      </c>
      <c r="N624">
        <v>41506</v>
      </c>
      <c r="O624">
        <v>41466</v>
      </c>
      <c r="P624">
        <v>1</v>
      </c>
      <c r="Q624">
        <v>3</v>
      </c>
      <c r="R624">
        <v>0</v>
      </c>
      <c r="S624">
        <v>0</v>
      </c>
      <c r="T624">
        <v>82.932</v>
      </c>
      <c r="U624">
        <v>3</v>
      </c>
      <c r="V624">
        <v>0</v>
      </c>
      <c r="W624">
        <v>0</v>
      </c>
      <c r="X624">
        <v>82.932</v>
      </c>
      <c r="Y624">
        <v>83</v>
      </c>
      <c r="Z624">
        <v>96</v>
      </c>
      <c r="AA624">
        <v>89</v>
      </c>
      <c r="AB624">
        <v>193.3</v>
      </c>
      <c r="AC624" s="6">
        <v>0.268055555555556</v>
      </c>
      <c r="AD624">
        <v>0.5</v>
      </c>
      <c r="AE624">
        <v>11.79</v>
      </c>
      <c r="AF624">
        <v>7.9</v>
      </c>
      <c r="AG624">
        <v>3</v>
      </c>
      <c r="AH624">
        <v>2</v>
      </c>
      <c r="AI624">
        <v>0</v>
      </c>
      <c r="AJ624">
        <v>20</v>
      </c>
      <c r="AK624">
        <v>20</v>
      </c>
      <c r="AL624">
        <v>0.8</v>
      </c>
      <c r="AM624">
        <v>0</v>
      </c>
      <c r="AN624">
        <v>0</v>
      </c>
      <c r="AO624">
        <v>0</v>
      </c>
      <c r="AP624">
        <v>0.1</v>
      </c>
      <c r="AQ624">
        <v>32</v>
      </c>
      <c r="AR624">
        <v>26</v>
      </c>
      <c r="AS624">
        <v>20</v>
      </c>
      <c r="AT624">
        <v>8</v>
      </c>
      <c r="AU624">
        <v>83.8416666666666</v>
      </c>
      <c r="AV624">
        <v>11.25</v>
      </c>
      <c r="AW624">
        <v>9.75</v>
      </c>
      <c r="AX624">
        <v>118.25</v>
      </c>
      <c r="AY624">
        <v>113.25</v>
      </c>
      <c r="AZ624">
        <v>53</v>
      </c>
      <c r="BA624">
        <v>1159.8125</v>
      </c>
      <c r="BB624">
        <v>1151.4375</v>
      </c>
      <c r="BC624">
        <v>332.625</v>
      </c>
      <c r="BD624">
        <v>0.1</v>
      </c>
      <c r="BE624">
        <v>53</v>
      </c>
      <c r="BF624">
        <v>37.1</v>
      </c>
      <c r="BG624">
        <v>52.9843333333334</v>
      </c>
      <c r="BH624">
        <v>35.7176666666666</v>
      </c>
      <c r="BI624">
        <v>19.0176666666667</v>
      </c>
      <c r="BJ624">
        <v>253.868075755556</v>
      </c>
      <c r="BK624">
        <v>156.315397977777</v>
      </c>
      <c r="BL624">
        <v>58.5667979777779</v>
      </c>
      <c r="BM624">
        <v>0.1</v>
      </c>
      <c r="BN624">
        <v>47.7</v>
      </c>
      <c r="BO624">
        <v>37.1</v>
      </c>
      <c r="BP624">
        <v>57.5586666666666</v>
      </c>
      <c r="BQ624">
        <v>39.442</v>
      </c>
      <c r="BR624">
        <v>27.8586666666666</v>
      </c>
      <c r="BS624">
        <v>328.477957985185</v>
      </c>
      <c r="BT624">
        <v>203.918228355555</v>
      </c>
      <c r="BU624">
        <v>123.583017244444</v>
      </c>
      <c r="BV624">
        <v>60.7100734484147</v>
      </c>
      <c r="BW624">
        <v>1145.61199999999</v>
      </c>
      <c r="BX624">
        <v>0</v>
      </c>
      <c r="BY624" t="s">
        <v>339</v>
      </c>
      <c r="BZ624" t="s">
        <v>874</v>
      </c>
      <c r="CE624">
        <f>VLOOKUP(BY624,[1]flawdatabase_16in!$1:$1048576,7,0)</f>
        <v>20</v>
      </c>
      <c r="CF624">
        <f>VLOOKUP(BY624,[1]flawdatabase_16in!$1:$1048576,8,0)</f>
        <v>20</v>
      </c>
      <c r="CG624">
        <f>VLOOKUP(BY624,[1]flawdatabase_16in!$1:$1048576,9,0)</f>
        <v>0.8</v>
      </c>
      <c r="CH624">
        <f>VLOOKUP(BY624,[1]flawdatabase_16in!$1:$1048576,11,0)</f>
        <v>2</v>
      </c>
      <c r="CI624">
        <f>VLOOKUP(BY624,[1]flawdatabase_16in!$1:$1048576,10,0)</f>
        <v>0</v>
      </c>
      <c r="CJ624" t="str">
        <f>VLOOKUP(BY624,[2]flawdatabase_16in!$1:$1048576,4,0)</f>
        <v>MFL16S20_P0004</v>
      </c>
    </row>
    <row r="625" spans="1:88">
      <c r="A625" s="4">
        <v>44181.6684953704</v>
      </c>
      <c r="B625" t="s">
        <v>78</v>
      </c>
      <c r="C625" s="4">
        <v>44181.6684953704</v>
      </c>
      <c r="D625" t="s">
        <v>79</v>
      </c>
      <c r="E625" t="s">
        <v>589</v>
      </c>
      <c r="F625">
        <v>1</v>
      </c>
      <c r="G625">
        <v>1</v>
      </c>
      <c r="H625">
        <v>286</v>
      </c>
      <c r="I625">
        <v>5</v>
      </c>
      <c r="J625">
        <v>83.174</v>
      </c>
      <c r="K625">
        <v>83.286</v>
      </c>
      <c r="L625">
        <v>83.23</v>
      </c>
      <c r="M625">
        <v>41587</v>
      </c>
      <c r="N625">
        <v>41643</v>
      </c>
      <c r="O625">
        <v>41615</v>
      </c>
      <c r="P625">
        <v>1</v>
      </c>
      <c r="Q625">
        <v>3</v>
      </c>
      <c r="R625">
        <v>0</v>
      </c>
      <c r="S625">
        <v>0</v>
      </c>
      <c r="T625">
        <v>83.23</v>
      </c>
      <c r="U625">
        <v>3</v>
      </c>
      <c r="V625">
        <v>0</v>
      </c>
      <c r="W625">
        <v>0</v>
      </c>
      <c r="X625">
        <v>83.23</v>
      </c>
      <c r="Y625">
        <v>84</v>
      </c>
      <c r="Z625">
        <v>96</v>
      </c>
      <c r="AA625">
        <v>90</v>
      </c>
      <c r="AB625">
        <v>195.3</v>
      </c>
      <c r="AC625" s="6">
        <v>0.270833333333333</v>
      </c>
      <c r="AD625">
        <v>0.5</v>
      </c>
      <c r="AE625">
        <v>11.79</v>
      </c>
      <c r="AF625">
        <v>7.9</v>
      </c>
      <c r="AG625">
        <v>3</v>
      </c>
      <c r="AH625">
        <v>0</v>
      </c>
      <c r="AI625">
        <v>0</v>
      </c>
      <c r="AJ625">
        <v>17.3</v>
      </c>
      <c r="AK625">
        <v>20</v>
      </c>
      <c r="AL625">
        <v>0.8</v>
      </c>
      <c r="AM625">
        <v>0</v>
      </c>
      <c r="AN625">
        <v>0</v>
      </c>
      <c r="AO625">
        <v>0</v>
      </c>
      <c r="AP625">
        <v>0.1</v>
      </c>
      <c r="AQ625">
        <v>28</v>
      </c>
      <c r="AR625">
        <v>20</v>
      </c>
      <c r="AS625">
        <v>16</v>
      </c>
      <c r="AT625">
        <v>0</v>
      </c>
      <c r="AU625">
        <v>84.7311666666666</v>
      </c>
      <c r="AV625">
        <v>12.0069999999999</v>
      </c>
      <c r="AW625">
        <v>10.7719999999999</v>
      </c>
      <c r="AX625">
        <v>82.1519999999999</v>
      </c>
      <c r="AY625">
        <v>63.8809999999999</v>
      </c>
      <c r="AZ625">
        <v>40.58</v>
      </c>
      <c r="BA625">
        <v>723.814435999999</v>
      </c>
      <c r="BB625">
        <v>505.287320999999</v>
      </c>
      <c r="BC625">
        <v>247.69456</v>
      </c>
      <c r="BD625">
        <v>0.1</v>
      </c>
      <c r="BE625">
        <v>53</v>
      </c>
      <c r="BF625">
        <v>58.3</v>
      </c>
      <c r="BG625">
        <v>61.129</v>
      </c>
      <c r="BH625">
        <v>37.4290000000001</v>
      </c>
      <c r="BI625">
        <v>54.8456666666667</v>
      </c>
      <c r="BJ625">
        <v>322.5505682</v>
      </c>
      <c r="BK625">
        <v>162.7520682</v>
      </c>
      <c r="BL625">
        <v>308.853623755556</v>
      </c>
      <c r="BM625">
        <v>0.1</v>
      </c>
      <c r="BN625">
        <v>53</v>
      </c>
      <c r="BO625">
        <v>37.1</v>
      </c>
      <c r="BP625">
        <v>54.278</v>
      </c>
      <c r="BQ625">
        <v>41.028</v>
      </c>
      <c r="BR625">
        <v>23.8113333333333</v>
      </c>
      <c r="BS625">
        <v>289.9568968</v>
      </c>
      <c r="BT625">
        <v>207.597730133333</v>
      </c>
      <c r="BU625">
        <v>92.5407412444445</v>
      </c>
      <c r="BV625">
        <v>30.8949328665856</v>
      </c>
      <c r="BW625">
        <v>809.832666666666</v>
      </c>
      <c r="BX625">
        <v>0</v>
      </c>
      <c r="BY625" t="s">
        <v>341</v>
      </c>
      <c r="BZ625" t="s">
        <v>875</v>
      </c>
      <c r="CE625">
        <f>VLOOKUP(BY625,[1]flawdatabase_16in!$1:$1048576,7,0)</f>
        <v>17.3</v>
      </c>
      <c r="CF625">
        <f>VLOOKUP(BY625,[1]flawdatabase_16in!$1:$1048576,8,0)</f>
        <v>20</v>
      </c>
      <c r="CG625">
        <f>VLOOKUP(BY625,[1]flawdatabase_16in!$1:$1048576,9,0)</f>
        <v>0.8</v>
      </c>
      <c r="CH625">
        <f>VLOOKUP(BY625,[1]flawdatabase_16in!$1:$1048576,11,0)</f>
        <v>0</v>
      </c>
      <c r="CI625">
        <f>VLOOKUP(BY625,[1]flawdatabase_16in!$1:$1048576,10,0)</f>
        <v>0</v>
      </c>
      <c r="CJ625" t="str">
        <f>VLOOKUP(BY625,[2]flawdatabase_16in!$1:$1048576,4,0)</f>
        <v>MFL16S20_P0004</v>
      </c>
    </row>
    <row r="626" spans="1:88">
      <c r="A626" s="4">
        <v>44181.6684953704</v>
      </c>
      <c r="B626" t="s">
        <v>78</v>
      </c>
      <c r="C626" s="4">
        <v>44181.6684953704</v>
      </c>
      <c r="D626" t="s">
        <v>79</v>
      </c>
      <c r="E626" t="s">
        <v>589</v>
      </c>
      <c r="F626">
        <v>1</v>
      </c>
      <c r="G626">
        <v>1</v>
      </c>
      <c r="H626">
        <v>287</v>
      </c>
      <c r="I626">
        <v>5</v>
      </c>
      <c r="J626">
        <v>81.662</v>
      </c>
      <c r="K626">
        <v>81.79</v>
      </c>
      <c r="L626">
        <v>81.726</v>
      </c>
      <c r="M626">
        <v>40831</v>
      </c>
      <c r="N626">
        <v>40895</v>
      </c>
      <c r="O626">
        <v>40863</v>
      </c>
      <c r="P626">
        <v>1</v>
      </c>
      <c r="Q626">
        <v>3</v>
      </c>
      <c r="R626">
        <v>0</v>
      </c>
      <c r="S626">
        <v>0</v>
      </c>
      <c r="T626">
        <v>81.726</v>
      </c>
      <c r="U626">
        <v>3</v>
      </c>
      <c r="V626">
        <v>0</v>
      </c>
      <c r="W626">
        <v>0</v>
      </c>
      <c r="X626">
        <v>81.726</v>
      </c>
      <c r="Y626">
        <v>128</v>
      </c>
      <c r="Z626">
        <v>143</v>
      </c>
      <c r="AA626">
        <v>135</v>
      </c>
      <c r="AB626">
        <v>285.3</v>
      </c>
      <c r="AC626" s="6">
        <v>0.395833333333333</v>
      </c>
      <c r="AD626">
        <v>0.5</v>
      </c>
      <c r="AE626">
        <v>11.79</v>
      </c>
      <c r="AF626">
        <v>7.9</v>
      </c>
      <c r="AG626">
        <v>3</v>
      </c>
      <c r="AH626">
        <v>1</v>
      </c>
      <c r="AI626">
        <v>0</v>
      </c>
      <c r="AJ626">
        <v>10</v>
      </c>
      <c r="AK626">
        <v>20</v>
      </c>
      <c r="AL626">
        <v>0.4</v>
      </c>
      <c r="AM626">
        <v>0</v>
      </c>
      <c r="AN626">
        <v>0</v>
      </c>
      <c r="AO626">
        <v>0</v>
      </c>
      <c r="AP626">
        <v>0.1</v>
      </c>
      <c r="AQ626">
        <v>64</v>
      </c>
      <c r="AR626">
        <v>38</v>
      </c>
      <c r="AS626">
        <v>16</v>
      </c>
      <c r="AT626">
        <v>0</v>
      </c>
      <c r="AU626">
        <v>85.6066666666666</v>
      </c>
      <c r="AV626">
        <v>4.516</v>
      </c>
      <c r="AW626">
        <v>5.51399999999999</v>
      </c>
      <c r="AX626">
        <v>65.9819999999998</v>
      </c>
      <c r="AY626">
        <v>35.16</v>
      </c>
      <c r="AZ626">
        <v>19.3859999999999</v>
      </c>
      <c r="BA626">
        <v>190.336259999999</v>
      </c>
      <c r="BB626">
        <v>110.596309999999</v>
      </c>
      <c r="BC626">
        <v>54.9884039999999</v>
      </c>
      <c r="BD626">
        <v>0.1</v>
      </c>
      <c r="BE626">
        <v>37.1</v>
      </c>
      <c r="BF626">
        <v>37.1</v>
      </c>
      <c r="BG626">
        <v>17.9966666666666</v>
      </c>
      <c r="BH626">
        <v>10.0466666666666</v>
      </c>
      <c r="BI626">
        <v>10.0466666666666</v>
      </c>
      <c r="BJ626">
        <v>35.6811133333333</v>
      </c>
      <c r="BK626">
        <v>16.3010577777777</v>
      </c>
      <c r="BL626">
        <v>16.3010577777777</v>
      </c>
      <c r="BM626">
        <v>0.1</v>
      </c>
      <c r="BN626">
        <v>53</v>
      </c>
      <c r="BO626">
        <v>37.1</v>
      </c>
      <c r="BP626">
        <v>14.0753333333333</v>
      </c>
      <c r="BQ626">
        <v>11.742</v>
      </c>
      <c r="BR626">
        <v>6.192</v>
      </c>
      <c r="BS626">
        <v>21.2575172444444</v>
      </c>
      <c r="BT626">
        <v>18.2246728</v>
      </c>
      <c r="BU626">
        <v>6.72257280000001</v>
      </c>
      <c r="BV626">
        <v>81.4693975349142</v>
      </c>
      <c r="BW626">
        <v>426.337666666666</v>
      </c>
      <c r="BX626">
        <v>0</v>
      </c>
      <c r="BY626" t="s">
        <v>299</v>
      </c>
      <c r="BZ626" t="s">
        <v>876</v>
      </c>
      <c r="CE626">
        <f>VLOOKUP(BY626,[1]flawdatabase_16in!$1:$1048576,7,0)</f>
        <v>10</v>
      </c>
      <c r="CF626">
        <f>VLOOKUP(BY626,[1]flawdatabase_16in!$1:$1048576,8,0)</f>
        <v>20</v>
      </c>
      <c r="CG626">
        <f>VLOOKUP(BY626,[1]flawdatabase_16in!$1:$1048576,9,0)</f>
        <v>0.4</v>
      </c>
      <c r="CH626">
        <f>VLOOKUP(BY626,[1]flawdatabase_16in!$1:$1048576,11,0)</f>
        <v>1</v>
      </c>
      <c r="CI626">
        <f>VLOOKUP(BY626,[1]flawdatabase_16in!$1:$1048576,10,0)</f>
        <v>0</v>
      </c>
      <c r="CJ626" t="str">
        <f>VLOOKUP(BY626,[2]flawdatabase_16in!$1:$1048576,4,0)</f>
        <v>MFL16S20_P0004</v>
      </c>
    </row>
    <row r="627" spans="1:88">
      <c r="A627" s="4">
        <v>44181.6684953704</v>
      </c>
      <c r="B627" t="s">
        <v>78</v>
      </c>
      <c r="C627" s="4">
        <v>44181.6684953704</v>
      </c>
      <c r="D627" t="s">
        <v>79</v>
      </c>
      <c r="E627" t="s">
        <v>589</v>
      </c>
      <c r="F627">
        <v>1</v>
      </c>
      <c r="G627">
        <v>1</v>
      </c>
      <c r="H627">
        <v>288</v>
      </c>
      <c r="I627">
        <v>5</v>
      </c>
      <c r="J627">
        <v>81.952</v>
      </c>
      <c r="K627">
        <v>82.092</v>
      </c>
      <c r="L627">
        <v>82.022</v>
      </c>
      <c r="M627">
        <v>40976</v>
      </c>
      <c r="N627">
        <v>41046</v>
      </c>
      <c r="O627">
        <v>41011</v>
      </c>
      <c r="P627">
        <v>1</v>
      </c>
      <c r="Q627">
        <v>3</v>
      </c>
      <c r="R627">
        <v>0</v>
      </c>
      <c r="S627">
        <v>0</v>
      </c>
      <c r="T627">
        <v>82.022</v>
      </c>
      <c r="U627">
        <v>3</v>
      </c>
      <c r="V627">
        <v>0</v>
      </c>
      <c r="W627">
        <v>0</v>
      </c>
      <c r="X627">
        <v>82.022</v>
      </c>
      <c r="Y627">
        <v>127</v>
      </c>
      <c r="Z627">
        <v>142</v>
      </c>
      <c r="AA627">
        <v>134</v>
      </c>
      <c r="AB627">
        <v>283.3</v>
      </c>
      <c r="AC627" s="6">
        <v>0.393055555555556</v>
      </c>
      <c r="AD627">
        <v>0.5</v>
      </c>
      <c r="AE627">
        <v>11.79</v>
      </c>
      <c r="AF627">
        <v>7.9</v>
      </c>
      <c r="AG627">
        <v>3</v>
      </c>
      <c r="AH627">
        <v>1</v>
      </c>
      <c r="AI627">
        <v>0</v>
      </c>
      <c r="AJ627">
        <v>20</v>
      </c>
      <c r="AK627">
        <v>20</v>
      </c>
      <c r="AL627">
        <v>0.5</v>
      </c>
      <c r="AM627">
        <v>0</v>
      </c>
      <c r="AN627">
        <v>0</v>
      </c>
      <c r="AO627">
        <v>0</v>
      </c>
      <c r="AP627">
        <v>0.1</v>
      </c>
      <c r="AQ627">
        <v>42</v>
      </c>
      <c r="AR627">
        <v>38</v>
      </c>
      <c r="AS627">
        <v>24</v>
      </c>
      <c r="AT627">
        <v>0</v>
      </c>
      <c r="AU627">
        <v>83.1121666666666</v>
      </c>
      <c r="AV627">
        <v>11.012</v>
      </c>
      <c r="AW627">
        <v>9.53499999999999</v>
      </c>
      <c r="AX627">
        <v>132.335</v>
      </c>
      <c r="AY627">
        <v>100.838</v>
      </c>
      <c r="AZ627">
        <v>67.196</v>
      </c>
      <c r="BA627">
        <v>1133.395271</v>
      </c>
      <c r="BB627">
        <v>783.438046</v>
      </c>
      <c r="BC627">
        <v>410.947554</v>
      </c>
      <c r="BD627">
        <v>0.1</v>
      </c>
      <c r="BE627">
        <v>37.1</v>
      </c>
      <c r="BF627">
        <v>84.8</v>
      </c>
      <c r="BG627">
        <v>71.0273333333333</v>
      </c>
      <c r="BH627">
        <v>14.0106666666665</v>
      </c>
      <c r="BI627">
        <v>54.0273333333335</v>
      </c>
      <c r="BJ627">
        <v>336.227060533333</v>
      </c>
      <c r="BK627">
        <v>32.5122049777774</v>
      </c>
      <c r="BL627">
        <v>211.172393866668</v>
      </c>
      <c r="BM627">
        <v>0.1</v>
      </c>
      <c r="BN627">
        <v>63.6</v>
      </c>
      <c r="BO627">
        <v>42.4</v>
      </c>
      <c r="BP627">
        <v>69.8513333333333</v>
      </c>
      <c r="BQ627">
        <v>31.368</v>
      </c>
      <c r="BR627">
        <v>14.018</v>
      </c>
      <c r="BS627">
        <v>346.407767022222</v>
      </c>
      <c r="BT627">
        <v>104.142711466666</v>
      </c>
      <c r="BU627">
        <v>31.7547448</v>
      </c>
      <c r="BV627">
        <v>102.933575883453</v>
      </c>
      <c r="BW627">
        <v>1203.06133333333</v>
      </c>
      <c r="BX627">
        <v>0</v>
      </c>
      <c r="BY627" t="s">
        <v>307</v>
      </c>
      <c r="BZ627" t="s">
        <v>877</v>
      </c>
      <c r="CE627">
        <f>VLOOKUP(BY627,[1]flawdatabase_16in!$1:$1048576,7,0)</f>
        <v>20</v>
      </c>
      <c r="CF627">
        <f>VLOOKUP(BY627,[1]flawdatabase_16in!$1:$1048576,8,0)</f>
        <v>20</v>
      </c>
      <c r="CG627">
        <f>VLOOKUP(BY627,[1]flawdatabase_16in!$1:$1048576,9,0)</f>
        <v>0.5</v>
      </c>
      <c r="CH627">
        <f>VLOOKUP(BY627,[1]flawdatabase_16in!$1:$1048576,11,0)</f>
        <v>1</v>
      </c>
      <c r="CI627">
        <f>VLOOKUP(BY627,[1]flawdatabase_16in!$1:$1048576,10,0)</f>
        <v>0</v>
      </c>
      <c r="CJ627" t="str">
        <f>VLOOKUP(BY627,[2]flawdatabase_16in!$1:$1048576,4,0)</f>
        <v>MFL16S20_P0004</v>
      </c>
    </row>
    <row r="628" spans="1:88">
      <c r="A628" s="4">
        <v>44181.6684953704</v>
      </c>
      <c r="B628" t="s">
        <v>78</v>
      </c>
      <c r="C628" s="4">
        <v>44181.6684953704</v>
      </c>
      <c r="D628" t="s">
        <v>79</v>
      </c>
      <c r="E628" t="s">
        <v>589</v>
      </c>
      <c r="F628">
        <v>1</v>
      </c>
      <c r="G628">
        <v>1</v>
      </c>
      <c r="H628">
        <v>289</v>
      </c>
      <c r="I628">
        <v>5</v>
      </c>
      <c r="J628">
        <v>82.248</v>
      </c>
      <c r="K628">
        <v>82.394</v>
      </c>
      <c r="L628">
        <v>82.32</v>
      </c>
      <c r="M628">
        <v>41124</v>
      </c>
      <c r="N628">
        <v>41197</v>
      </c>
      <c r="O628">
        <v>41160</v>
      </c>
      <c r="P628">
        <v>1</v>
      </c>
      <c r="Q628">
        <v>3</v>
      </c>
      <c r="R628">
        <v>0</v>
      </c>
      <c r="S628">
        <v>0</v>
      </c>
      <c r="T628">
        <v>82.32</v>
      </c>
      <c r="U628">
        <v>3</v>
      </c>
      <c r="V628">
        <v>0</v>
      </c>
      <c r="W628">
        <v>0</v>
      </c>
      <c r="X628">
        <v>82.32</v>
      </c>
      <c r="Y628">
        <v>127</v>
      </c>
      <c r="Z628">
        <v>144</v>
      </c>
      <c r="AA628">
        <v>135</v>
      </c>
      <c r="AB628">
        <v>285.4</v>
      </c>
      <c r="AC628" s="6">
        <v>0.395833333333333</v>
      </c>
      <c r="AD628">
        <v>0.5</v>
      </c>
      <c r="AE628">
        <v>11.79</v>
      </c>
      <c r="AF628">
        <v>7.9</v>
      </c>
      <c r="AG628">
        <v>3</v>
      </c>
      <c r="AH628">
        <v>1</v>
      </c>
      <c r="AI628">
        <v>0</v>
      </c>
      <c r="AJ628">
        <v>40</v>
      </c>
      <c r="AK628">
        <v>20</v>
      </c>
      <c r="AL628">
        <v>0.4</v>
      </c>
      <c r="AM628">
        <v>0</v>
      </c>
      <c r="AN628">
        <v>0</v>
      </c>
      <c r="AO628">
        <v>0</v>
      </c>
      <c r="AP628">
        <v>0.1</v>
      </c>
      <c r="AQ628">
        <v>50</v>
      </c>
      <c r="AR628">
        <v>48</v>
      </c>
      <c r="AS628">
        <v>42</v>
      </c>
      <c r="AT628">
        <v>30</v>
      </c>
      <c r="AU628">
        <v>83.8646666666666</v>
      </c>
      <c r="AV628">
        <v>4.25499999999999</v>
      </c>
      <c r="AW628">
        <v>5.745</v>
      </c>
      <c r="AX628">
        <v>110.876</v>
      </c>
      <c r="AY628">
        <v>104.651</v>
      </c>
      <c r="AZ628">
        <v>62.3879999999999</v>
      </c>
      <c r="BA628">
        <v>543.819476</v>
      </c>
      <c r="BB628">
        <v>490.153253</v>
      </c>
      <c r="BC628">
        <v>194.925393999999</v>
      </c>
      <c r="BD628">
        <v>0.1</v>
      </c>
      <c r="BE628">
        <v>74.2</v>
      </c>
      <c r="BF628">
        <v>31.8</v>
      </c>
      <c r="BG628">
        <v>24.0243333333334</v>
      </c>
      <c r="BH628">
        <v>15.391</v>
      </c>
      <c r="BI628">
        <v>3.4243333333333</v>
      </c>
      <c r="BJ628">
        <v>38.3903228666668</v>
      </c>
      <c r="BK628">
        <v>18.8865450888889</v>
      </c>
      <c r="BL628">
        <v>2.10533397777775</v>
      </c>
      <c r="BM628">
        <v>0.1</v>
      </c>
      <c r="BN628">
        <v>47.7</v>
      </c>
      <c r="BO628">
        <v>63.6</v>
      </c>
      <c r="BP628">
        <v>21.745</v>
      </c>
      <c r="BQ628">
        <v>9.795</v>
      </c>
      <c r="BR628">
        <v>18.0783333333333</v>
      </c>
      <c r="BS628">
        <v>35.5534938888889</v>
      </c>
      <c r="BT628">
        <v>13.879105</v>
      </c>
      <c r="BU628">
        <v>33.2823827777778</v>
      </c>
      <c r="BV628">
        <v>74.2427111507655</v>
      </c>
      <c r="BW628">
        <v>814.147666666667</v>
      </c>
      <c r="BX628">
        <v>0</v>
      </c>
      <c r="BY628" t="s">
        <v>317</v>
      </c>
      <c r="BZ628" t="s">
        <v>878</v>
      </c>
      <c r="CE628">
        <f>VLOOKUP(BY628,[1]flawdatabase_16in!$1:$1048576,7,0)</f>
        <v>40</v>
      </c>
      <c r="CF628">
        <f>VLOOKUP(BY628,[1]flawdatabase_16in!$1:$1048576,8,0)</f>
        <v>20</v>
      </c>
      <c r="CG628">
        <f>VLOOKUP(BY628,[1]flawdatabase_16in!$1:$1048576,9,0)</f>
        <v>0.4</v>
      </c>
      <c r="CH628">
        <f>VLOOKUP(BY628,[1]flawdatabase_16in!$1:$1048576,11,0)</f>
        <v>1</v>
      </c>
      <c r="CI628">
        <f>VLOOKUP(BY628,[1]flawdatabase_16in!$1:$1048576,10,0)</f>
        <v>0</v>
      </c>
      <c r="CJ628" t="str">
        <f>VLOOKUP(BY628,[2]flawdatabase_16in!$1:$1048576,4,0)</f>
        <v>MFL16S20_P0004</v>
      </c>
    </row>
    <row r="629" spans="1:88">
      <c r="A629" s="4">
        <v>44181.6684953704</v>
      </c>
      <c r="B629" t="s">
        <v>78</v>
      </c>
      <c r="C629" s="4">
        <v>44181.6684953704</v>
      </c>
      <c r="D629" t="s">
        <v>79</v>
      </c>
      <c r="E629" t="s">
        <v>589</v>
      </c>
      <c r="F629">
        <v>1</v>
      </c>
      <c r="G629">
        <v>1</v>
      </c>
      <c r="H629">
        <v>290</v>
      </c>
      <c r="I629">
        <v>5</v>
      </c>
      <c r="J629">
        <v>82.544</v>
      </c>
      <c r="K629">
        <v>82.686</v>
      </c>
      <c r="L629">
        <v>82.614</v>
      </c>
      <c r="M629">
        <v>41272</v>
      </c>
      <c r="N629">
        <v>41343</v>
      </c>
      <c r="O629">
        <v>41307</v>
      </c>
      <c r="P629">
        <v>1</v>
      </c>
      <c r="Q629">
        <v>3</v>
      </c>
      <c r="R629">
        <v>0</v>
      </c>
      <c r="S629">
        <v>0</v>
      </c>
      <c r="T629">
        <v>82.614</v>
      </c>
      <c r="U629">
        <v>3</v>
      </c>
      <c r="V629">
        <v>0</v>
      </c>
      <c r="W629">
        <v>0</v>
      </c>
      <c r="X629">
        <v>82.614</v>
      </c>
      <c r="Y629">
        <v>128</v>
      </c>
      <c r="Z629">
        <v>144</v>
      </c>
      <c r="AA629">
        <v>136</v>
      </c>
      <c r="AB629">
        <v>287.3</v>
      </c>
      <c r="AC629" s="6">
        <v>0.398611111111111</v>
      </c>
      <c r="AD629">
        <v>0.5</v>
      </c>
      <c r="AE629">
        <v>11.79</v>
      </c>
      <c r="AF629">
        <v>7.9</v>
      </c>
      <c r="AG629">
        <v>3</v>
      </c>
      <c r="AH629">
        <v>1</v>
      </c>
      <c r="AI629">
        <v>0</v>
      </c>
      <c r="AJ629">
        <v>60</v>
      </c>
      <c r="AK629">
        <v>20</v>
      </c>
      <c r="AL629">
        <v>0.4</v>
      </c>
      <c r="AM629">
        <v>0</v>
      </c>
      <c r="AN629">
        <v>0</v>
      </c>
      <c r="AO629">
        <v>0</v>
      </c>
      <c r="AP629">
        <v>0.1</v>
      </c>
      <c r="AQ629">
        <v>78</v>
      </c>
      <c r="AR629">
        <v>74</v>
      </c>
      <c r="AS629">
        <v>60</v>
      </c>
      <c r="AT629">
        <v>50</v>
      </c>
      <c r="AU629">
        <v>85.6201666666666</v>
      </c>
      <c r="AV629">
        <v>4.25699999999999</v>
      </c>
      <c r="AW629">
        <v>2.493</v>
      </c>
      <c r="AX629">
        <v>91.7559999999998</v>
      </c>
      <c r="AY629">
        <v>81.1729999999999</v>
      </c>
      <c r="AZ629">
        <v>43.6010000000001</v>
      </c>
      <c r="BA629">
        <v>253.100179999999</v>
      </c>
      <c r="BB629">
        <v>208.761786999999</v>
      </c>
      <c r="BC629">
        <v>81.4857270000003</v>
      </c>
      <c r="BD629">
        <v>0.1</v>
      </c>
      <c r="BE629">
        <v>37.1</v>
      </c>
      <c r="BF629">
        <v>58.3</v>
      </c>
      <c r="BG629">
        <v>31.8653333333331</v>
      </c>
      <c r="BH629">
        <v>10.1653333333333</v>
      </c>
      <c r="BI629">
        <v>8.08200000000016</v>
      </c>
      <c r="BJ629">
        <v>72.2172714666659</v>
      </c>
      <c r="BK629">
        <v>16.0829825777777</v>
      </c>
      <c r="BL629">
        <v>7.49986035555582</v>
      </c>
      <c r="BM629">
        <v>0.1</v>
      </c>
      <c r="BN629">
        <v>53</v>
      </c>
      <c r="BO629">
        <v>31.8</v>
      </c>
      <c r="BP629">
        <v>12.0736666666666</v>
      </c>
      <c r="BQ629">
        <v>8.557</v>
      </c>
      <c r="BR629">
        <v>4.27366666666667</v>
      </c>
      <c r="BS629">
        <v>13.1553564666666</v>
      </c>
      <c r="BT629">
        <v>9.8129786888889</v>
      </c>
      <c r="BU629">
        <v>3.55570091111112</v>
      </c>
      <c r="BV629">
        <v>83.9822683829083</v>
      </c>
      <c r="BW629">
        <v>992.885666666666</v>
      </c>
      <c r="BX629">
        <v>0</v>
      </c>
      <c r="BY629" t="s">
        <v>327</v>
      </c>
      <c r="BZ629" t="s">
        <v>879</v>
      </c>
      <c r="CE629">
        <f>VLOOKUP(BY629,[1]flawdatabase_16in!$1:$1048576,7,0)</f>
        <v>60</v>
      </c>
      <c r="CF629">
        <f>VLOOKUP(BY629,[1]flawdatabase_16in!$1:$1048576,8,0)</f>
        <v>20</v>
      </c>
      <c r="CG629">
        <f>VLOOKUP(BY629,[1]flawdatabase_16in!$1:$1048576,9,0)</f>
        <v>0.4</v>
      </c>
      <c r="CH629">
        <f>VLOOKUP(BY629,[1]flawdatabase_16in!$1:$1048576,11,0)</f>
        <v>1</v>
      </c>
      <c r="CI629">
        <f>VLOOKUP(BY629,[1]flawdatabase_16in!$1:$1048576,10,0)</f>
        <v>0</v>
      </c>
      <c r="CJ629" t="str">
        <f>VLOOKUP(BY629,[2]flawdatabase_16in!$1:$1048576,4,0)</f>
        <v>MFL16S20_P0004</v>
      </c>
    </row>
    <row r="630" spans="1:88">
      <c r="A630" s="4">
        <v>44181.6684953704</v>
      </c>
      <c r="B630" t="s">
        <v>78</v>
      </c>
      <c r="C630" s="4">
        <v>44181.6684953704</v>
      </c>
      <c r="D630" t="s">
        <v>79</v>
      </c>
      <c r="E630" t="s">
        <v>589</v>
      </c>
      <c r="F630">
        <v>1</v>
      </c>
      <c r="G630">
        <v>1</v>
      </c>
      <c r="H630">
        <v>291</v>
      </c>
      <c r="I630">
        <v>5</v>
      </c>
      <c r="J630">
        <v>82.858</v>
      </c>
      <c r="K630">
        <v>82.998</v>
      </c>
      <c r="L630">
        <v>82.928</v>
      </c>
      <c r="M630">
        <v>41429</v>
      </c>
      <c r="N630">
        <v>41499</v>
      </c>
      <c r="O630">
        <v>41464</v>
      </c>
      <c r="P630">
        <v>1</v>
      </c>
      <c r="Q630">
        <v>3</v>
      </c>
      <c r="R630">
        <v>0</v>
      </c>
      <c r="S630">
        <v>0</v>
      </c>
      <c r="T630">
        <v>82.928</v>
      </c>
      <c r="U630">
        <v>3</v>
      </c>
      <c r="V630">
        <v>0</v>
      </c>
      <c r="W630">
        <v>0</v>
      </c>
      <c r="X630">
        <v>82.928</v>
      </c>
      <c r="Y630">
        <v>128</v>
      </c>
      <c r="Z630">
        <v>143</v>
      </c>
      <c r="AA630">
        <v>135</v>
      </c>
      <c r="AB630">
        <v>285.3</v>
      </c>
      <c r="AC630" s="6">
        <v>0.395833333333333</v>
      </c>
      <c r="AD630">
        <v>0.5</v>
      </c>
      <c r="AE630">
        <v>11.79</v>
      </c>
      <c r="AF630">
        <v>7.9</v>
      </c>
      <c r="AG630">
        <v>3</v>
      </c>
      <c r="AH630">
        <v>1</v>
      </c>
      <c r="AI630">
        <v>0</v>
      </c>
      <c r="AJ630">
        <v>10</v>
      </c>
      <c r="AK630">
        <v>20</v>
      </c>
      <c r="AL630">
        <v>0.9</v>
      </c>
      <c r="AM630">
        <v>0</v>
      </c>
      <c r="AN630">
        <v>0</v>
      </c>
      <c r="AO630">
        <v>0</v>
      </c>
      <c r="AP630">
        <v>0.1</v>
      </c>
      <c r="AQ630">
        <v>26</v>
      </c>
      <c r="AR630">
        <v>20</v>
      </c>
      <c r="AS630">
        <v>14</v>
      </c>
      <c r="AT630">
        <v>0</v>
      </c>
      <c r="AU630">
        <v>83.9851666666666</v>
      </c>
      <c r="AV630">
        <v>13.5069999999999</v>
      </c>
      <c r="AW630">
        <v>15.2819999999999</v>
      </c>
      <c r="AX630">
        <v>100.713</v>
      </c>
      <c r="AY630">
        <v>82.923</v>
      </c>
      <c r="AZ630">
        <v>50.4139999999999</v>
      </c>
      <c r="BA630">
        <v>1121.326595</v>
      </c>
      <c r="BB630">
        <v>888.694129</v>
      </c>
      <c r="BC630">
        <v>423.835103999999</v>
      </c>
      <c r="BD630">
        <v>0.1</v>
      </c>
      <c r="BE630">
        <v>58.3</v>
      </c>
      <c r="BF630">
        <v>37.1</v>
      </c>
      <c r="BG630">
        <v>74.1213333333335</v>
      </c>
      <c r="BH630">
        <v>47.9546666666667</v>
      </c>
      <c r="BI630">
        <v>24.5046666666666</v>
      </c>
      <c r="BJ630">
        <v>494.102922133335</v>
      </c>
      <c r="BK630">
        <v>291.750455466667</v>
      </c>
      <c r="BL630">
        <v>103.454333244444</v>
      </c>
      <c r="BM630">
        <v>0.1</v>
      </c>
      <c r="BN630">
        <v>53</v>
      </c>
      <c r="BO630">
        <v>42.4</v>
      </c>
      <c r="BP630">
        <v>87.43</v>
      </c>
      <c r="BQ630">
        <v>64.6466666666666</v>
      </c>
      <c r="BR630">
        <v>43.7133333333333</v>
      </c>
      <c r="BS630">
        <v>675.269713333333</v>
      </c>
      <c r="BT630">
        <v>514.105435555555</v>
      </c>
      <c r="BU630">
        <v>273.268102222222</v>
      </c>
      <c r="BV630">
        <v>45.1964133802318</v>
      </c>
      <c r="BW630">
        <v>846.406999999999</v>
      </c>
      <c r="BX630">
        <v>0</v>
      </c>
      <c r="BY630" t="s">
        <v>335</v>
      </c>
      <c r="BZ630" t="s">
        <v>880</v>
      </c>
      <c r="CE630">
        <f>VLOOKUP(BY630,[1]flawdatabase_16in!$1:$1048576,7,0)</f>
        <v>10</v>
      </c>
      <c r="CF630">
        <f>VLOOKUP(BY630,[1]flawdatabase_16in!$1:$1048576,8,0)</f>
        <v>20</v>
      </c>
      <c r="CG630">
        <f>VLOOKUP(BY630,[1]flawdatabase_16in!$1:$1048576,9,0)</f>
        <v>0.9</v>
      </c>
      <c r="CH630">
        <f>VLOOKUP(BY630,[1]flawdatabase_16in!$1:$1048576,11,0)</f>
        <v>1</v>
      </c>
      <c r="CI630">
        <f>VLOOKUP(BY630,[1]flawdatabase_16in!$1:$1048576,10,0)</f>
        <v>0</v>
      </c>
      <c r="CJ630" t="str">
        <f>VLOOKUP(BY630,[2]flawdatabase_16in!$1:$1048576,4,0)</f>
        <v>MFL16S20_P0004</v>
      </c>
    </row>
    <row r="631" spans="1:88">
      <c r="A631" s="4">
        <v>44181.6684953704</v>
      </c>
      <c r="B631" t="s">
        <v>78</v>
      </c>
      <c r="C631" s="4">
        <v>44181.6684953704</v>
      </c>
      <c r="D631" t="s">
        <v>79</v>
      </c>
      <c r="E631" t="s">
        <v>589</v>
      </c>
      <c r="F631">
        <v>1</v>
      </c>
      <c r="G631">
        <v>1</v>
      </c>
      <c r="H631">
        <v>292</v>
      </c>
      <c r="I631">
        <v>5</v>
      </c>
      <c r="J631">
        <v>83.16</v>
      </c>
      <c r="K631">
        <v>83.304</v>
      </c>
      <c r="L631">
        <v>83.232</v>
      </c>
      <c r="M631">
        <v>41580</v>
      </c>
      <c r="N631">
        <v>41652</v>
      </c>
      <c r="O631">
        <v>41616</v>
      </c>
      <c r="P631">
        <v>1</v>
      </c>
      <c r="Q631">
        <v>3</v>
      </c>
      <c r="R631">
        <v>0</v>
      </c>
      <c r="S631">
        <v>0</v>
      </c>
      <c r="T631">
        <v>83.232</v>
      </c>
      <c r="U631">
        <v>3</v>
      </c>
      <c r="V631">
        <v>0</v>
      </c>
      <c r="W631">
        <v>0</v>
      </c>
      <c r="X631">
        <v>83.232</v>
      </c>
      <c r="Y631">
        <v>127</v>
      </c>
      <c r="Z631">
        <v>144</v>
      </c>
      <c r="AA631">
        <v>135</v>
      </c>
      <c r="AB631">
        <v>285.3</v>
      </c>
      <c r="AC631" s="6">
        <v>0.395833333333333</v>
      </c>
      <c r="AD631">
        <v>0.5</v>
      </c>
      <c r="AE631">
        <v>11.79</v>
      </c>
      <c r="AF631">
        <v>7.9</v>
      </c>
      <c r="AG631">
        <v>3</v>
      </c>
      <c r="AH631">
        <v>1</v>
      </c>
      <c r="AI631">
        <v>0</v>
      </c>
      <c r="AJ631">
        <v>20</v>
      </c>
      <c r="AK631">
        <v>20</v>
      </c>
      <c r="AL631">
        <v>0.8</v>
      </c>
      <c r="AM631">
        <v>0</v>
      </c>
      <c r="AN631">
        <v>0</v>
      </c>
      <c r="AO631">
        <v>0</v>
      </c>
      <c r="AP631">
        <v>0.1</v>
      </c>
      <c r="AQ631">
        <v>36</v>
      </c>
      <c r="AR631">
        <v>30</v>
      </c>
      <c r="AS631">
        <v>24</v>
      </c>
      <c r="AT631">
        <v>0</v>
      </c>
      <c r="AU631">
        <v>82.3601666666666</v>
      </c>
      <c r="AV631">
        <v>11.259</v>
      </c>
      <c r="AW631">
        <v>11.778</v>
      </c>
      <c r="AX631">
        <v>135.448999999999</v>
      </c>
      <c r="AY631">
        <v>110.361</v>
      </c>
      <c r="AZ631">
        <v>60.431</v>
      </c>
      <c r="BA631">
        <v>1350.882809</v>
      </c>
      <c r="BB631">
        <v>978.087607000001</v>
      </c>
      <c r="BC631">
        <v>345.827571</v>
      </c>
      <c r="BD631">
        <v>0.1</v>
      </c>
      <c r="BE631">
        <v>47.7</v>
      </c>
      <c r="BF631">
        <v>42.4</v>
      </c>
      <c r="BG631">
        <v>58.887</v>
      </c>
      <c r="BH631">
        <v>21.6203333333334</v>
      </c>
      <c r="BI631">
        <v>13.9703333333333</v>
      </c>
      <c r="BJ631">
        <v>244.059896022222</v>
      </c>
      <c r="BK631">
        <v>60.4882182444449</v>
      </c>
      <c r="BL631">
        <v>30.2361515777778</v>
      </c>
      <c r="BM631">
        <v>0.1</v>
      </c>
      <c r="BN631">
        <v>58.3</v>
      </c>
      <c r="BO631">
        <v>42.4</v>
      </c>
      <c r="BP631">
        <v>67.544</v>
      </c>
      <c r="BQ631">
        <v>47.494</v>
      </c>
      <c r="BR631">
        <v>27.9273333333333</v>
      </c>
      <c r="BS631">
        <v>381.310698311111</v>
      </c>
      <c r="BT631">
        <v>252.360842755555</v>
      </c>
      <c r="BU631">
        <v>113.016931644444</v>
      </c>
      <c r="BV631">
        <v>83.7945301345616</v>
      </c>
      <c r="BW631">
        <v>1442.50066666666</v>
      </c>
      <c r="BX631">
        <v>0</v>
      </c>
      <c r="BY631" t="s">
        <v>337</v>
      </c>
      <c r="BZ631" t="s">
        <v>881</v>
      </c>
      <c r="CE631">
        <f>VLOOKUP(BY631,[1]flawdatabase_16in!$1:$1048576,7,0)</f>
        <v>20</v>
      </c>
      <c r="CF631">
        <f>VLOOKUP(BY631,[1]flawdatabase_16in!$1:$1048576,8,0)</f>
        <v>20</v>
      </c>
      <c r="CG631">
        <f>VLOOKUP(BY631,[1]flawdatabase_16in!$1:$1048576,9,0)</f>
        <v>0.8</v>
      </c>
      <c r="CH631">
        <f>VLOOKUP(BY631,[1]flawdatabase_16in!$1:$1048576,11,0)</f>
        <v>1</v>
      </c>
      <c r="CI631">
        <f>VLOOKUP(BY631,[1]flawdatabase_16in!$1:$1048576,10,0)</f>
        <v>0</v>
      </c>
      <c r="CJ631" t="str">
        <f>VLOOKUP(BY631,[2]flawdatabase_16in!$1:$1048576,4,0)</f>
        <v>MFL16S20_P0004</v>
      </c>
    </row>
    <row r="632" spans="1:88">
      <c r="A632" s="4">
        <v>44181.6684953704</v>
      </c>
      <c r="B632" t="s">
        <v>78</v>
      </c>
      <c r="C632" s="4">
        <v>44181.6684953704</v>
      </c>
      <c r="D632" t="s">
        <v>79</v>
      </c>
      <c r="E632" t="s">
        <v>589</v>
      </c>
      <c r="F632">
        <v>1</v>
      </c>
      <c r="G632">
        <v>1</v>
      </c>
      <c r="H632">
        <v>293</v>
      </c>
      <c r="I632">
        <v>5</v>
      </c>
      <c r="J632">
        <v>81.644</v>
      </c>
      <c r="K632">
        <v>81.79</v>
      </c>
      <c r="L632">
        <v>81.716</v>
      </c>
      <c r="M632">
        <v>40822</v>
      </c>
      <c r="N632">
        <v>40895</v>
      </c>
      <c r="O632">
        <v>40858</v>
      </c>
      <c r="P632">
        <v>1</v>
      </c>
      <c r="Q632">
        <v>3</v>
      </c>
      <c r="R632">
        <v>0</v>
      </c>
      <c r="S632">
        <v>0</v>
      </c>
      <c r="T632">
        <v>81.716</v>
      </c>
      <c r="U632">
        <v>3</v>
      </c>
      <c r="V632">
        <v>0</v>
      </c>
      <c r="W632">
        <v>0</v>
      </c>
      <c r="X632">
        <v>81.716</v>
      </c>
      <c r="Y632">
        <v>172</v>
      </c>
      <c r="Z632">
        <v>10</v>
      </c>
      <c r="AA632">
        <v>181</v>
      </c>
      <c r="AB632">
        <v>17.3</v>
      </c>
      <c r="AC632" s="6">
        <v>0.0236111111111111</v>
      </c>
      <c r="AD632">
        <v>0.5</v>
      </c>
      <c r="AE632">
        <v>11.79</v>
      </c>
      <c r="AF632">
        <v>7.9</v>
      </c>
      <c r="AG632">
        <v>3</v>
      </c>
      <c r="AH632">
        <v>2</v>
      </c>
      <c r="AI632">
        <v>0</v>
      </c>
      <c r="AJ632">
        <v>40</v>
      </c>
      <c r="AK632">
        <v>40</v>
      </c>
      <c r="AL632">
        <v>0.5</v>
      </c>
      <c r="AM632">
        <v>0</v>
      </c>
      <c r="AN632">
        <v>0</v>
      </c>
      <c r="AO632">
        <v>0</v>
      </c>
      <c r="AP632">
        <v>0.1</v>
      </c>
      <c r="AQ632">
        <v>72</v>
      </c>
      <c r="AR632">
        <v>64</v>
      </c>
      <c r="AS632">
        <v>36</v>
      </c>
      <c r="AT632">
        <v>28</v>
      </c>
      <c r="AU632">
        <v>83.3571666666666</v>
      </c>
      <c r="AV632">
        <v>4.765</v>
      </c>
      <c r="AW632">
        <v>4.243</v>
      </c>
      <c r="AX632">
        <v>143.481</v>
      </c>
      <c r="AY632">
        <v>133.963</v>
      </c>
      <c r="AZ632">
        <v>58.008</v>
      </c>
      <c r="BA632">
        <v>749.735839000001</v>
      </c>
      <c r="BB632">
        <v>725.771253000001</v>
      </c>
      <c r="BC632">
        <v>219.179186</v>
      </c>
      <c r="BD632">
        <v>0.1</v>
      </c>
      <c r="BE632">
        <v>37.1</v>
      </c>
      <c r="BF632">
        <v>37.1</v>
      </c>
      <c r="BG632">
        <v>23.3223333333334</v>
      </c>
      <c r="BH632">
        <v>8.83119999999999</v>
      </c>
      <c r="BI632">
        <v>10.1765999999999</v>
      </c>
      <c r="BJ632">
        <v>41.7298442000002</v>
      </c>
      <c r="BK632">
        <v>13.1215033599999</v>
      </c>
      <c r="BL632">
        <v>16.7748025199999</v>
      </c>
      <c r="BM632">
        <v>0.1</v>
      </c>
      <c r="BN632">
        <v>63.6</v>
      </c>
      <c r="BO632">
        <v>37.1</v>
      </c>
      <c r="BP632">
        <v>44.0785555555555</v>
      </c>
      <c r="BQ632">
        <v>27.6063333333333</v>
      </c>
      <c r="BR632">
        <v>12.573</v>
      </c>
      <c r="BS632">
        <v>147.557647034567</v>
      </c>
      <c r="BT632">
        <v>83.4400606148149</v>
      </c>
      <c r="BU632">
        <v>25.9391458</v>
      </c>
      <c r="BV632">
        <v>40.1461072291124</v>
      </c>
      <c r="BW632">
        <v>1572.93266666667</v>
      </c>
      <c r="BX632">
        <v>0</v>
      </c>
      <c r="BY632" t="s">
        <v>297</v>
      </c>
      <c r="BZ632" t="s">
        <v>882</v>
      </c>
      <c r="CE632">
        <f>VLOOKUP(BY632,[1]flawdatabase_16in!$1:$1048576,7,0)</f>
        <v>40</v>
      </c>
      <c r="CF632">
        <f>VLOOKUP(BY632,[1]flawdatabase_16in!$1:$1048576,8,0)</f>
        <v>40</v>
      </c>
      <c r="CG632">
        <f>VLOOKUP(BY632,[1]flawdatabase_16in!$1:$1048576,9,0)</f>
        <v>0.5</v>
      </c>
      <c r="CH632">
        <f>VLOOKUP(BY632,[1]flawdatabase_16in!$1:$1048576,11,0)</f>
        <v>2</v>
      </c>
      <c r="CI632">
        <f>VLOOKUP(BY632,[1]flawdatabase_16in!$1:$1048576,10,0)</f>
        <v>0</v>
      </c>
      <c r="CJ632" t="str">
        <f>VLOOKUP(BY632,[2]flawdatabase_16in!$1:$1048576,4,0)</f>
        <v>MFL16S20_P0004</v>
      </c>
    </row>
    <row r="633" spans="1:88">
      <c r="A633" s="4">
        <v>44181.6684953704</v>
      </c>
      <c r="B633" t="s">
        <v>78</v>
      </c>
      <c r="C633" s="4">
        <v>44181.6684953704</v>
      </c>
      <c r="D633" t="s">
        <v>79</v>
      </c>
      <c r="E633" t="s">
        <v>589</v>
      </c>
      <c r="F633">
        <v>1</v>
      </c>
      <c r="G633">
        <v>1</v>
      </c>
      <c r="H633">
        <v>294</v>
      </c>
      <c r="I633">
        <v>5</v>
      </c>
      <c r="J633">
        <v>81.958</v>
      </c>
      <c r="K633">
        <v>82.078</v>
      </c>
      <c r="L633">
        <v>82.018</v>
      </c>
      <c r="M633">
        <v>40979</v>
      </c>
      <c r="N633">
        <v>41039</v>
      </c>
      <c r="O633">
        <v>41009</v>
      </c>
      <c r="P633">
        <v>1</v>
      </c>
      <c r="Q633">
        <v>3</v>
      </c>
      <c r="R633">
        <v>0</v>
      </c>
      <c r="S633">
        <v>0</v>
      </c>
      <c r="T633">
        <v>82.018</v>
      </c>
      <c r="U633">
        <v>3</v>
      </c>
      <c r="V633">
        <v>0</v>
      </c>
      <c r="W633">
        <v>0</v>
      </c>
      <c r="X633">
        <v>82.018</v>
      </c>
      <c r="Y633">
        <v>172</v>
      </c>
      <c r="Z633">
        <v>7</v>
      </c>
      <c r="AA633">
        <v>179</v>
      </c>
      <c r="AB633">
        <v>13.3</v>
      </c>
      <c r="AC633" s="6">
        <v>0.0180555555555556</v>
      </c>
      <c r="AD633">
        <v>0.5</v>
      </c>
      <c r="AE633">
        <v>11.79</v>
      </c>
      <c r="AF633">
        <v>7.9</v>
      </c>
      <c r="AG633">
        <v>3</v>
      </c>
      <c r="AH633">
        <v>0</v>
      </c>
      <c r="AI633">
        <v>0</v>
      </c>
      <c r="AJ633">
        <v>17.3</v>
      </c>
      <c r="AK633">
        <v>20</v>
      </c>
      <c r="AL633">
        <v>0.4</v>
      </c>
      <c r="AM633">
        <v>0</v>
      </c>
      <c r="AN633">
        <v>0</v>
      </c>
      <c r="AO633">
        <v>0</v>
      </c>
      <c r="AP633">
        <v>0.1</v>
      </c>
      <c r="AQ633">
        <v>82</v>
      </c>
      <c r="AR633">
        <v>46</v>
      </c>
      <c r="AS633">
        <v>14</v>
      </c>
      <c r="AT633">
        <v>0</v>
      </c>
      <c r="AU633">
        <v>86.2266666666666</v>
      </c>
      <c r="AV633">
        <v>4.02799999999999</v>
      </c>
      <c r="AW633">
        <v>4.77199999999999</v>
      </c>
      <c r="AX633">
        <v>89.1539999999998</v>
      </c>
      <c r="AY633">
        <v>44.144</v>
      </c>
      <c r="AZ633">
        <v>9.11199999999996</v>
      </c>
      <c r="BA633">
        <v>241.229535999999</v>
      </c>
      <c r="BB633">
        <v>117.632823999999</v>
      </c>
      <c r="BC633">
        <v>15.7259999999999</v>
      </c>
      <c r="BD633">
        <v>0.1</v>
      </c>
      <c r="BE633">
        <v>58.3</v>
      </c>
      <c r="BF633">
        <v>53</v>
      </c>
      <c r="BG633">
        <v>17.6016666666665</v>
      </c>
      <c r="BH633">
        <v>16.7683333333333</v>
      </c>
      <c r="BI633">
        <v>12.5683333333333</v>
      </c>
      <c r="BJ633">
        <v>31.8544227777777</v>
      </c>
      <c r="BK633">
        <v>31.6294227777777</v>
      </c>
      <c r="BL633">
        <v>19.9347561111113</v>
      </c>
      <c r="BM633">
        <v>0.1</v>
      </c>
      <c r="BN633">
        <v>63.6</v>
      </c>
      <c r="BO633">
        <v>84.8</v>
      </c>
      <c r="BP633">
        <v>18.2132222222221</v>
      </c>
      <c r="BQ633">
        <v>11.5243333333333</v>
      </c>
      <c r="BR633">
        <v>14.4354444444444</v>
      </c>
      <c r="BS633">
        <v>23.7111100271603</v>
      </c>
      <c r="BT633">
        <v>12.8477273111111</v>
      </c>
      <c r="BU633">
        <v>16.4558507679011</v>
      </c>
      <c r="BV633">
        <v>109.425242539773</v>
      </c>
      <c r="BW633">
        <v>1128.941</v>
      </c>
      <c r="BX633">
        <v>0</v>
      </c>
      <c r="BY633" t="s">
        <v>305</v>
      </c>
      <c r="BZ633" t="s">
        <v>883</v>
      </c>
      <c r="CE633">
        <f>VLOOKUP(BY633,[1]flawdatabase_16in!$1:$1048576,7,0)</f>
        <v>17.3</v>
      </c>
      <c r="CF633">
        <f>VLOOKUP(BY633,[1]flawdatabase_16in!$1:$1048576,8,0)</f>
        <v>20</v>
      </c>
      <c r="CG633">
        <f>VLOOKUP(BY633,[1]flawdatabase_16in!$1:$1048576,9,0)</f>
        <v>0.4</v>
      </c>
      <c r="CH633">
        <f>VLOOKUP(BY633,[1]flawdatabase_16in!$1:$1048576,11,0)</f>
        <v>0</v>
      </c>
      <c r="CI633">
        <f>VLOOKUP(BY633,[1]flawdatabase_16in!$1:$1048576,10,0)</f>
        <v>0</v>
      </c>
      <c r="CJ633" t="str">
        <f>VLOOKUP(BY633,[2]flawdatabase_16in!$1:$1048576,4,0)</f>
        <v>MFL16S20_P0004</v>
      </c>
    </row>
    <row r="634" spans="1:88">
      <c r="A634" s="4">
        <v>44181.6684953704</v>
      </c>
      <c r="B634" t="s">
        <v>78</v>
      </c>
      <c r="C634" s="4">
        <v>44181.6684953704</v>
      </c>
      <c r="D634" t="s">
        <v>79</v>
      </c>
      <c r="E634" t="s">
        <v>589</v>
      </c>
      <c r="F634">
        <v>1</v>
      </c>
      <c r="G634">
        <v>1</v>
      </c>
      <c r="H634">
        <v>295</v>
      </c>
      <c r="I634">
        <v>5</v>
      </c>
      <c r="J634">
        <v>82.23</v>
      </c>
      <c r="K634">
        <v>82.394</v>
      </c>
      <c r="L634">
        <v>82.312</v>
      </c>
      <c r="M634">
        <v>41115</v>
      </c>
      <c r="N634">
        <v>41197</v>
      </c>
      <c r="O634">
        <v>41156</v>
      </c>
      <c r="P634">
        <v>1</v>
      </c>
      <c r="Q634">
        <v>3</v>
      </c>
      <c r="R634">
        <v>0</v>
      </c>
      <c r="S634">
        <v>0</v>
      </c>
      <c r="T634">
        <v>82.312</v>
      </c>
      <c r="U634">
        <v>3</v>
      </c>
      <c r="V634">
        <v>0</v>
      </c>
      <c r="W634">
        <v>0</v>
      </c>
      <c r="X634">
        <v>82.312</v>
      </c>
      <c r="Y634">
        <v>173</v>
      </c>
      <c r="Z634">
        <v>8</v>
      </c>
      <c r="AA634">
        <v>180</v>
      </c>
      <c r="AB634">
        <v>15.4</v>
      </c>
      <c r="AC634" s="6">
        <v>0.0208333333333333</v>
      </c>
      <c r="AD634">
        <v>0.5</v>
      </c>
      <c r="AE634">
        <v>11.79</v>
      </c>
      <c r="AF634">
        <v>7.9</v>
      </c>
      <c r="AG634">
        <v>3</v>
      </c>
      <c r="AH634">
        <v>0</v>
      </c>
      <c r="AI634">
        <v>0</v>
      </c>
      <c r="AJ634">
        <v>40</v>
      </c>
      <c r="AK634">
        <v>20</v>
      </c>
      <c r="AL634">
        <v>0.5</v>
      </c>
      <c r="AM634">
        <v>0</v>
      </c>
      <c r="AN634">
        <v>0</v>
      </c>
      <c r="AO634">
        <v>0</v>
      </c>
      <c r="AP634">
        <v>0.1</v>
      </c>
      <c r="AQ634">
        <v>98</v>
      </c>
      <c r="AR634">
        <v>38</v>
      </c>
      <c r="AS634">
        <v>56</v>
      </c>
      <c r="AT634">
        <v>38</v>
      </c>
      <c r="AU634">
        <v>85.1146666666666</v>
      </c>
      <c r="AV634">
        <v>0.771999999999991</v>
      </c>
      <c r="AW634">
        <v>2.492</v>
      </c>
      <c r="AX634">
        <v>113.562</v>
      </c>
      <c r="AY634">
        <v>37.7719999999999</v>
      </c>
      <c r="AZ634">
        <v>53.4369999999998</v>
      </c>
      <c r="BA634">
        <v>282.052296</v>
      </c>
      <c r="BB634">
        <v>80.4537859999996</v>
      </c>
      <c r="BC634">
        <v>113.953630999999</v>
      </c>
      <c r="BD634">
        <v>0.1</v>
      </c>
      <c r="BE634">
        <v>74.2</v>
      </c>
      <c r="BF634">
        <v>42.4</v>
      </c>
      <c r="BG634">
        <v>12.8363333333336</v>
      </c>
      <c r="BH634">
        <v>8.12733333333321</v>
      </c>
      <c r="BI634">
        <v>5.99700000000004</v>
      </c>
      <c r="BJ634">
        <v>13.3010484666671</v>
      </c>
      <c r="BK634">
        <v>7.48139693333326</v>
      </c>
      <c r="BL634">
        <v>5.29190180000007</v>
      </c>
      <c r="BM634">
        <v>0.1</v>
      </c>
      <c r="BN634">
        <v>53</v>
      </c>
      <c r="BO634">
        <v>53</v>
      </c>
      <c r="BP634">
        <v>9.99066666666667</v>
      </c>
      <c r="BQ634">
        <v>5.42399999999999</v>
      </c>
      <c r="BR634">
        <v>4.924</v>
      </c>
      <c r="BS634">
        <v>8.64561297777778</v>
      </c>
      <c r="BT634">
        <v>3.30103519999999</v>
      </c>
      <c r="BU634">
        <v>2.7836352</v>
      </c>
      <c r="BV634">
        <v>42.6005891252336</v>
      </c>
      <c r="BW634">
        <v>823.660666666666</v>
      </c>
      <c r="BX634">
        <v>0</v>
      </c>
      <c r="BY634" t="s">
        <v>315</v>
      </c>
      <c r="BZ634" t="s">
        <v>884</v>
      </c>
      <c r="CE634">
        <f>VLOOKUP(BY634,[1]flawdatabase_16in!$1:$1048576,7,0)</f>
        <v>40</v>
      </c>
      <c r="CF634">
        <f>VLOOKUP(BY634,[1]flawdatabase_16in!$1:$1048576,8,0)</f>
        <v>20</v>
      </c>
      <c r="CG634">
        <f>VLOOKUP(BY634,[1]flawdatabase_16in!$1:$1048576,9,0)</f>
        <v>0.5</v>
      </c>
      <c r="CH634">
        <f>VLOOKUP(BY634,[1]flawdatabase_16in!$1:$1048576,11,0)</f>
        <v>0</v>
      </c>
      <c r="CI634">
        <f>VLOOKUP(BY634,[1]flawdatabase_16in!$1:$1048576,10,0)</f>
        <v>0</v>
      </c>
      <c r="CJ634" t="str">
        <f>VLOOKUP(BY634,[2]flawdatabase_16in!$1:$1048576,4,0)</f>
        <v>MFL16S20_P0004</v>
      </c>
    </row>
    <row r="635" spans="1:88">
      <c r="A635" s="4">
        <v>44181.6684953704</v>
      </c>
      <c r="B635" t="s">
        <v>78</v>
      </c>
      <c r="C635" s="4">
        <v>44181.6684953704</v>
      </c>
      <c r="D635" t="s">
        <v>79</v>
      </c>
      <c r="E635" t="s">
        <v>589</v>
      </c>
      <c r="F635">
        <v>1</v>
      </c>
      <c r="G635">
        <v>1</v>
      </c>
      <c r="H635">
        <v>296</v>
      </c>
      <c r="I635">
        <v>5</v>
      </c>
      <c r="J635">
        <v>82.544</v>
      </c>
      <c r="K635">
        <v>82.712</v>
      </c>
      <c r="L635">
        <v>82.628</v>
      </c>
      <c r="M635">
        <v>41272</v>
      </c>
      <c r="N635">
        <v>41356</v>
      </c>
      <c r="O635">
        <v>41314</v>
      </c>
      <c r="P635">
        <v>1</v>
      </c>
      <c r="Q635">
        <v>3</v>
      </c>
      <c r="R635">
        <v>0</v>
      </c>
      <c r="S635">
        <v>0</v>
      </c>
      <c r="T635">
        <v>82.628</v>
      </c>
      <c r="U635">
        <v>3</v>
      </c>
      <c r="V635">
        <v>0</v>
      </c>
      <c r="W635">
        <v>0</v>
      </c>
      <c r="X635">
        <v>82.628</v>
      </c>
      <c r="Y635">
        <v>173</v>
      </c>
      <c r="Z635">
        <v>8</v>
      </c>
      <c r="AA635">
        <v>180</v>
      </c>
      <c r="AB635">
        <v>15.3</v>
      </c>
      <c r="AC635" s="6">
        <v>0.0208333333333333</v>
      </c>
      <c r="AD635">
        <v>0.5</v>
      </c>
      <c r="AE635">
        <v>11.79</v>
      </c>
      <c r="AF635">
        <v>7.9</v>
      </c>
      <c r="AG635">
        <v>3</v>
      </c>
      <c r="AH635">
        <v>2</v>
      </c>
      <c r="AI635">
        <v>0</v>
      </c>
      <c r="AJ635">
        <v>60</v>
      </c>
      <c r="AK635">
        <v>60</v>
      </c>
      <c r="AL635">
        <v>0.4</v>
      </c>
      <c r="AM635">
        <v>0</v>
      </c>
      <c r="AN635">
        <v>0</v>
      </c>
      <c r="AO635">
        <v>0</v>
      </c>
      <c r="AP635">
        <v>0.1</v>
      </c>
      <c r="AQ635">
        <v>70</v>
      </c>
      <c r="AR635">
        <v>66</v>
      </c>
      <c r="AS635">
        <v>58</v>
      </c>
      <c r="AT635">
        <v>44</v>
      </c>
      <c r="AU635">
        <v>83.6181666666666</v>
      </c>
      <c r="AV635">
        <v>6.50800000000001</v>
      </c>
      <c r="AW635">
        <v>6.995</v>
      </c>
      <c r="AX635">
        <v>200.176</v>
      </c>
      <c r="AY635">
        <v>197.677</v>
      </c>
      <c r="AZ635">
        <v>124.484999999999</v>
      </c>
      <c r="BA635">
        <v>1291.84134199999</v>
      </c>
      <c r="BB635">
        <v>1288.59334099999</v>
      </c>
      <c r="BC635">
        <v>565.731654999998</v>
      </c>
      <c r="BD635">
        <v>0.1</v>
      </c>
      <c r="BE635">
        <v>47.7</v>
      </c>
      <c r="BF635">
        <v>37.1</v>
      </c>
      <c r="BG635">
        <v>25.6340000000002</v>
      </c>
      <c r="BH635">
        <v>14.6339999999999</v>
      </c>
      <c r="BI635">
        <v>8.23400000000002</v>
      </c>
      <c r="BJ635">
        <v>54.733635644445</v>
      </c>
      <c r="BK635">
        <v>27.5871911999997</v>
      </c>
      <c r="BL635">
        <v>11.2317912</v>
      </c>
      <c r="BM635">
        <v>0.1</v>
      </c>
      <c r="BN635">
        <v>58.3</v>
      </c>
      <c r="BO635">
        <v>84.8</v>
      </c>
      <c r="BP635">
        <v>40.7688888888888</v>
      </c>
      <c r="BQ635">
        <v>23.2355555555555</v>
      </c>
      <c r="BR635">
        <v>35.1022222222222</v>
      </c>
      <c r="BS635">
        <v>123.44257382716</v>
      </c>
      <c r="BT635">
        <v>58.1991787654319</v>
      </c>
      <c r="BU635">
        <v>98.1522034567904</v>
      </c>
      <c r="BV635">
        <v>37.3390748216079</v>
      </c>
      <c r="BW635">
        <v>1243.82533333333</v>
      </c>
      <c r="BX635">
        <v>0</v>
      </c>
      <c r="BY635" t="s">
        <v>329</v>
      </c>
      <c r="BZ635" t="s">
        <v>885</v>
      </c>
      <c r="CE635">
        <f>VLOOKUP(BY635,[1]flawdatabase_16in!$1:$1048576,7,0)</f>
        <v>60</v>
      </c>
      <c r="CF635">
        <f>VLOOKUP(BY635,[1]flawdatabase_16in!$1:$1048576,8,0)</f>
        <v>60</v>
      </c>
      <c r="CG635">
        <f>VLOOKUP(BY635,[1]flawdatabase_16in!$1:$1048576,9,0)</f>
        <v>0.4</v>
      </c>
      <c r="CH635">
        <f>VLOOKUP(BY635,[1]flawdatabase_16in!$1:$1048576,11,0)</f>
        <v>2</v>
      </c>
      <c r="CI635">
        <f>VLOOKUP(BY635,[1]flawdatabase_16in!$1:$1048576,10,0)</f>
        <v>0</v>
      </c>
      <c r="CJ635" t="str">
        <f>VLOOKUP(BY635,[2]flawdatabase_16in!$1:$1048576,4,0)</f>
        <v>MFL16S20_P0004</v>
      </c>
    </row>
    <row r="636" spans="1:88">
      <c r="A636" s="4">
        <v>44181.6684953704</v>
      </c>
      <c r="B636" t="s">
        <v>78</v>
      </c>
      <c r="C636" s="4">
        <v>44181.6684953704</v>
      </c>
      <c r="D636" t="s">
        <v>79</v>
      </c>
      <c r="E636" t="s">
        <v>589</v>
      </c>
      <c r="F636">
        <v>1</v>
      </c>
      <c r="G636">
        <v>1</v>
      </c>
      <c r="H636">
        <v>297</v>
      </c>
      <c r="I636">
        <v>5</v>
      </c>
      <c r="J636">
        <v>82.836</v>
      </c>
      <c r="K636">
        <v>83.012</v>
      </c>
      <c r="L636">
        <v>82.924</v>
      </c>
      <c r="M636">
        <v>41418</v>
      </c>
      <c r="N636">
        <v>41506</v>
      </c>
      <c r="O636">
        <v>41462</v>
      </c>
      <c r="P636">
        <v>1</v>
      </c>
      <c r="Q636">
        <v>3</v>
      </c>
      <c r="R636">
        <v>0</v>
      </c>
      <c r="S636">
        <v>0</v>
      </c>
      <c r="T636">
        <v>82.924</v>
      </c>
      <c r="U636">
        <v>3</v>
      </c>
      <c r="V636">
        <v>0</v>
      </c>
      <c r="W636">
        <v>0</v>
      </c>
      <c r="X636">
        <v>82.924</v>
      </c>
      <c r="Y636">
        <v>173</v>
      </c>
      <c r="Z636">
        <v>9</v>
      </c>
      <c r="AA636">
        <v>181</v>
      </c>
      <c r="AB636">
        <v>17.3</v>
      </c>
      <c r="AC636" s="6">
        <v>0.0236111111111111</v>
      </c>
      <c r="AD636">
        <v>0.5</v>
      </c>
      <c r="AE636">
        <v>11.79</v>
      </c>
      <c r="AF636">
        <v>7.9</v>
      </c>
      <c r="AG636">
        <v>3</v>
      </c>
      <c r="AH636">
        <v>0</v>
      </c>
      <c r="AI636">
        <v>0</v>
      </c>
      <c r="AJ636">
        <v>34.6</v>
      </c>
      <c r="AK636">
        <v>40</v>
      </c>
      <c r="AL636">
        <v>0.8</v>
      </c>
      <c r="AM636">
        <v>0</v>
      </c>
      <c r="AN636">
        <v>0</v>
      </c>
      <c r="AO636">
        <v>0</v>
      </c>
      <c r="AP636">
        <v>0.1</v>
      </c>
      <c r="AQ636">
        <v>46</v>
      </c>
      <c r="AR636">
        <v>42</v>
      </c>
      <c r="AS636">
        <v>28</v>
      </c>
      <c r="AT636">
        <v>18</v>
      </c>
      <c r="AU636">
        <v>82.7411666666666</v>
      </c>
      <c r="AV636">
        <v>17.7579999999999</v>
      </c>
      <c r="AW636">
        <v>8.494</v>
      </c>
      <c r="AX636">
        <v>212.395999999999</v>
      </c>
      <c r="AY636">
        <v>184.313</v>
      </c>
      <c r="AZ636">
        <v>115.685</v>
      </c>
      <c r="BA636">
        <v>2623.23112399999</v>
      </c>
      <c r="BB636">
        <v>2135.112575</v>
      </c>
      <c r="BC636">
        <v>1079.488175</v>
      </c>
      <c r="BD636">
        <v>0.1</v>
      </c>
      <c r="BE636">
        <v>53</v>
      </c>
      <c r="BF636">
        <v>42.4</v>
      </c>
      <c r="BG636">
        <v>71.292</v>
      </c>
      <c r="BH636">
        <v>44.8086666666666</v>
      </c>
      <c r="BI636">
        <v>29.442</v>
      </c>
      <c r="BJ636">
        <v>447.965070577777</v>
      </c>
      <c r="BK636">
        <v>240.914437244444</v>
      </c>
      <c r="BL636">
        <v>127.9575928</v>
      </c>
      <c r="BM636">
        <v>0.1</v>
      </c>
      <c r="BN636">
        <v>63.6</v>
      </c>
      <c r="BO636">
        <v>42.4</v>
      </c>
      <c r="BP636">
        <v>96.6013333333333</v>
      </c>
      <c r="BQ636">
        <v>65.6013333333333</v>
      </c>
      <c r="BR636">
        <v>31.668</v>
      </c>
      <c r="BS636">
        <v>744.579818133333</v>
      </c>
      <c r="BT636">
        <v>456.059595911111</v>
      </c>
      <c r="BU636">
        <v>149.7482848</v>
      </c>
      <c r="BV636">
        <v>32.5346737113333</v>
      </c>
      <c r="BW636">
        <v>1966.12866666666</v>
      </c>
      <c r="BX636">
        <v>0</v>
      </c>
      <c r="BY636" t="s">
        <v>331</v>
      </c>
      <c r="BZ636" t="s">
        <v>886</v>
      </c>
      <c r="CE636">
        <f>VLOOKUP(BY636,[1]flawdatabase_16in!$1:$1048576,7,0)</f>
        <v>34.6</v>
      </c>
      <c r="CF636">
        <f>VLOOKUP(BY636,[1]flawdatabase_16in!$1:$1048576,8,0)</f>
        <v>40</v>
      </c>
      <c r="CG636">
        <f>VLOOKUP(BY636,[1]flawdatabase_16in!$1:$1048576,9,0)</f>
        <v>0.8</v>
      </c>
      <c r="CH636">
        <f>VLOOKUP(BY636,[1]flawdatabase_16in!$1:$1048576,11,0)</f>
        <v>0</v>
      </c>
      <c r="CI636">
        <f>VLOOKUP(BY636,[1]flawdatabase_16in!$1:$1048576,10,0)</f>
        <v>0</v>
      </c>
      <c r="CJ636" t="str">
        <f>VLOOKUP(BY636,[2]flawdatabase_16in!$1:$1048576,4,0)</f>
        <v>MFL16S20_P0004</v>
      </c>
    </row>
    <row r="637" spans="1:88">
      <c r="A637" s="4">
        <v>44181.6684953704</v>
      </c>
      <c r="B637" t="s">
        <v>78</v>
      </c>
      <c r="C637" s="4">
        <v>44181.6684953704</v>
      </c>
      <c r="D637" t="s">
        <v>79</v>
      </c>
      <c r="E637" t="s">
        <v>589</v>
      </c>
      <c r="F637">
        <v>1</v>
      </c>
      <c r="G637">
        <v>1</v>
      </c>
      <c r="H637">
        <v>298</v>
      </c>
      <c r="I637">
        <v>5</v>
      </c>
      <c r="J637">
        <v>83.144</v>
      </c>
      <c r="K637">
        <v>83.314</v>
      </c>
      <c r="L637">
        <v>83.228</v>
      </c>
      <c r="M637">
        <v>41572</v>
      </c>
      <c r="N637">
        <v>41657</v>
      </c>
      <c r="O637">
        <v>41614</v>
      </c>
      <c r="P637">
        <v>1</v>
      </c>
      <c r="Q637">
        <v>3</v>
      </c>
      <c r="R637">
        <v>0</v>
      </c>
      <c r="S637">
        <v>0</v>
      </c>
      <c r="T637">
        <v>83.228</v>
      </c>
      <c r="U637">
        <v>3</v>
      </c>
      <c r="V637">
        <v>0</v>
      </c>
      <c r="W637">
        <v>0</v>
      </c>
      <c r="X637">
        <v>83.228</v>
      </c>
      <c r="Y637">
        <v>172</v>
      </c>
      <c r="Z637">
        <v>9</v>
      </c>
      <c r="AA637">
        <v>180</v>
      </c>
      <c r="AB637">
        <v>15.3</v>
      </c>
      <c r="AC637" s="6">
        <v>0.0208333333333333</v>
      </c>
      <c r="AD637">
        <v>0.5</v>
      </c>
      <c r="AE637">
        <v>11.79</v>
      </c>
      <c r="AF637">
        <v>7.9</v>
      </c>
      <c r="AG637">
        <v>3</v>
      </c>
      <c r="AH637">
        <v>0</v>
      </c>
      <c r="AI637">
        <v>0</v>
      </c>
      <c r="AJ637">
        <v>20</v>
      </c>
      <c r="AK637">
        <v>40</v>
      </c>
      <c r="AL637">
        <v>0.8</v>
      </c>
      <c r="AM637">
        <v>0</v>
      </c>
      <c r="AN637">
        <v>0</v>
      </c>
      <c r="AO637">
        <v>0</v>
      </c>
      <c r="AP637">
        <v>0.1</v>
      </c>
      <c r="AQ637">
        <v>40</v>
      </c>
      <c r="AR637">
        <v>34</v>
      </c>
      <c r="AS637">
        <v>18</v>
      </c>
      <c r="AT637">
        <v>0</v>
      </c>
      <c r="AU637">
        <v>83.1156666666666</v>
      </c>
      <c r="AV637">
        <v>14.5079999999999</v>
      </c>
      <c r="AW637">
        <v>14.5319999999999</v>
      </c>
      <c r="AX637">
        <v>132.686</v>
      </c>
      <c r="AY637">
        <v>118.485</v>
      </c>
      <c r="AZ637">
        <v>49.3249999999999</v>
      </c>
      <c r="BA637">
        <v>1438.245622</v>
      </c>
      <c r="BB637">
        <v>1250.887137</v>
      </c>
      <c r="BC637">
        <v>317.653384999999</v>
      </c>
      <c r="BD637">
        <v>0.1</v>
      </c>
      <c r="BE637">
        <v>58.3</v>
      </c>
      <c r="BF637">
        <v>42.4</v>
      </c>
      <c r="BG637">
        <v>66.8106666666666</v>
      </c>
      <c r="BH637">
        <v>46.8273333333334</v>
      </c>
      <c r="BI637">
        <v>26.8940000000001</v>
      </c>
      <c r="BJ637">
        <v>367.222364977778</v>
      </c>
      <c r="BK637">
        <v>241.075642755556</v>
      </c>
      <c r="BL637">
        <v>103.277487200001</v>
      </c>
      <c r="BM637">
        <v>0.1</v>
      </c>
      <c r="BN637">
        <v>58.3</v>
      </c>
      <c r="BO637">
        <v>42.4</v>
      </c>
      <c r="BP637">
        <v>77.7713333333333</v>
      </c>
      <c r="BQ637">
        <v>52.7046666666666</v>
      </c>
      <c r="BR637">
        <v>30.788</v>
      </c>
      <c r="BS637">
        <v>497.410071022222</v>
      </c>
      <c r="BT637">
        <v>309.629071022222</v>
      </c>
      <c r="BU637">
        <v>136.2893488</v>
      </c>
      <c r="BV637">
        <v>26.4110705513122</v>
      </c>
      <c r="BW637">
        <v>1462.30033333333</v>
      </c>
      <c r="BX637">
        <v>0</v>
      </c>
      <c r="BY637" t="s">
        <v>333</v>
      </c>
      <c r="BZ637" t="s">
        <v>887</v>
      </c>
      <c r="CE637">
        <f>VLOOKUP(BY637,[1]flawdatabase_16in!$1:$1048576,7,0)</f>
        <v>20</v>
      </c>
      <c r="CF637">
        <f>VLOOKUP(BY637,[1]flawdatabase_16in!$1:$1048576,8,0)</f>
        <v>40</v>
      </c>
      <c r="CG637">
        <f>VLOOKUP(BY637,[1]flawdatabase_16in!$1:$1048576,9,0)</f>
        <v>0.8</v>
      </c>
      <c r="CH637">
        <f>VLOOKUP(BY637,[1]flawdatabase_16in!$1:$1048576,11,0)</f>
        <v>0</v>
      </c>
      <c r="CI637">
        <f>VLOOKUP(BY637,[1]flawdatabase_16in!$1:$1048576,10,0)</f>
        <v>0</v>
      </c>
      <c r="CJ637" t="str">
        <f>VLOOKUP(BY637,[2]flawdatabase_16in!$1:$1048576,4,0)</f>
        <v>MFL16S20_P0004</v>
      </c>
    </row>
    <row r="638" spans="1:88">
      <c r="A638" s="4">
        <v>44181.6684953704</v>
      </c>
      <c r="B638" t="s">
        <v>78</v>
      </c>
      <c r="C638" s="4">
        <v>44181.6684953704</v>
      </c>
      <c r="D638" t="s">
        <v>79</v>
      </c>
      <c r="E638" t="s">
        <v>589</v>
      </c>
      <c r="F638">
        <v>1</v>
      </c>
      <c r="G638">
        <v>1</v>
      </c>
      <c r="H638">
        <v>299</v>
      </c>
      <c r="I638">
        <v>5</v>
      </c>
      <c r="J638">
        <v>84.038</v>
      </c>
      <c r="K638">
        <v>84.206</v>
      </c>
      <c r="L638">
        <v>84.122</v>
      </c>
      <c r="M638">
        <v>42019</v>
      </c>
      <c r="N638">
        <v>42103</v>
      </c>
      <c r="O638">
        <v>42061</v>
      </c>
      <c r="P638">
        <v>1</v>
      </c>
      <c r="Q638">
        <v>3</v>
      </c>
      <c r="R638">
        <v>0</v>
      </c>
      <c r="S638">
        <v>0</v>
      </c>
      <c r="T638">
        <v>84.122</v>
      </c>
      <c r="U638">
        <v>3</v>
      </c>
      <c r="V638">
        <v>0</v>
      </c>
      <c r="W638">
        <v>0</v>
      </c>
      <c r="X638">
        <v>84.122</v>
      </c>
      <c r="Y638">
        <v>83</v>
      </c>
      <c r="Z638">
        <v>99</v>
      </c>
      <c r="AA638">
        <v>91</v>
      </c>
      <c r="AB638">
        <v>197.2</v>
      </c>
      <c r="AC638" s="6">
        <v>0.273611111111111</v>
      </c>
      <c r="AD638">
        <v>0.5</v>
      </c>
      <c r="AE638">
        <v>11.79</v>
      </c>
      <c r="AF638">
        <v>7.9</v>
      </c>
      <c r="AG638">
        <v>3</v>
      </c>
      <c r="AH638">
        <v>0</v>
      </c>
      <c r="AI638">
        <v>0</v>
      </c>
      <c r="AJ638">
        <v>60</v>
      </c>
      <c r="AK638">
        <v>10</v>
      </c>
      <c r="AL638">
        <v>1</v>
      </c>
      <c r="AM638">
        <v>0</v>
      </c>
      <c r="AN638">
        <v>0</v>
      </c>
      <c r="AO638">
        <v>0</v>
      </c>
      <c r="AP638">
        <v>0.1</v>
      </c>
      <c r="AQ638">
        <v>68</v>
      </c>
      <c r="AR638">
        <v>64</v>
      </c>
      <c r="AS638">
        <v>56</v>
      </c>
      <c r="AT638">
        <v>38</v>
      </c>
      <c r="AU638">
        <v>84.9946666666666</v>
      </c>
      <c r="AV638">
        <v>7.009</v>
      </c>
      <c r="AW638">
        <v>5.494</v>
      </c>
      <c r="AX638">
        <v>193.083</v>
      </c>
      <c r="AY638">
        <v>190.354</v>
      </c>
      <c r="AZ638">
        <v>104.775999999999</v>
      </c>
      <c r="BA638">
        <v>1222.58216099999</v>
      </c>
      <c r="BB638">
        <v>1218.82743999999</v>
      </c>
      <c r="BC638">
        <v>410.862873999999</v>
      </c>
      <c r="BD638">
        <v>0.1</v>
      </c>
      <c r="BE638">
        <v>63.6</v>
      </c>
      <c r="BF638">
        <v>58.3</v>
      </c>
      <c r="BG638">
        <v>48.8884444444447</v>
      </c>
      <c r="BH638">
        <v>8.49400000000011</v>
      </c>
      <c r="BI638">
        <v>8.2440000000001</v>
      </c>
      <c r="BJ638">
        <v>136.263366953088</v>
      </c>
      <c r="BK638">
        <v>8.45820275555571</v>
      </c>
      <c r="BL638">
        <v>8.3957027555557</v>
      </c>
      <c r="BM638">
        <v>0.1</v>
      </c>
      <c r="BN638">
        <v>63.6</v>
      </c>
      <c r="BO638">
        <v>42.4</v>
      </c>
      <c r="BP638">
        <v>35.6967777777778</v>
      </c>
      <c r="BQ638">
        <v>18.9689999999999</v>
      </c>
      <c r="BR638">
        <v>10.7356666666666</v>
      </c>
      <c r="BS638">
        <v>86.921307508642</v>
      </c>
      <c r="BT638">
        <v>37.2086655333333</v>
      </c>
      <c r="BU638">
        <v>16.2509544222222</v>
      </c>
      <c r="BV638">
        <v>79.4873403586895</v>
      </c>
      <c r="BW638">
        <v>1925.118</v>
      </c>
      <c r="BX638">
        <v>0</v>
      </c>
      <c r="BY638" t="s">
        <v>401</v>
      </c>
      <c r="BZ638" t="s">
        <v>888</v>
      </c>
      <c r="CE638">
        <f>VLOOKUP(BY638,[1]flawdatabase_16in!$1:$1048576,7,0)</f>
        <v>60</v>
      </c>
      <c r="CF638">
        <f>VLOOKUP(BY638,[1]flawdatabase_16in!$1:$1048576,8,0)</f>
        <v>10</v>
      </c>
      <c r="CG638">
        <f>VLOOKUP(BY638,[1]flawdatabase_16in!$1:$1048576,9,0)</f>
        <v>1</v>
      </c>
      <c r="CH638">
        <f>VLOOKUP(BY638,[1]flawdatabase_16in!$1:$1048576,11,0)</f>
        <v>0</v>
      </c>
      <c r="CI638">
        <f>VLOOKUP(BY638,[1]flawdatabase_16in!$1:$1048576,10,0)</f>
        <v>0</v>
      </c>
      <c r="CJ638" t="str">
        <f>VLOOKUP(BY638,[2]flawdatabase_16in!$1:$1048576,4,0)</f>
        <v>MFL16S20_P0004</v>
      </c>
    </row>
    <row r="639" spans="1:88">
      <c r="A639" s="4">
        <v>44181.6684953704</v>
      </c>
      <c r="B639" t="s">
        <v>78</v>
      </c>
      <c r="C639" s="4">
        <v>44181.6684953704</v>
      </c>
      <c r="D639" t="s">
        <v>79</v>
      </c>
      <c r="E639" t="s">
        <v>589</v>
      </c>
      <c r="F639">
        <v>1</v>
      </c>
      <c r="G639">
        <v>1</v>
      </c>
      <c r="H639">
        <v>300</v>
      </c>
      <c r="I639">
        <v>5</v>
      </c>
      <c r="J639">
        <v>84.34</v>
      </c>
      <c r="K639">
        <v>84.518</v>
      </c>
      <c r="L639">
        <v>84.428</v>
      </c>
      <c r="M639">
        <v>42170</v>
      </c>
      <c r="N639">
        <v>42259</v>
      </c>
      <c r="O639">
        <v>42214</v>
      </c>
      <c r="P639">
        <v>1</v>
      </c>
      <c r="Q639">
        <v>3</v>
      </c>
      <c r="R639">
        <v>0</v>
      </c>
      <c r="S639">
        <v>0</v>
      </c>
      <c r="T639">
        <v>84.428</v>
      </c>
      <c r="U639">
        <v>3</v>
      </c>
      <c r="V639">
        <v>0</v>
      </c>
      <c r="W639">
        <v>0</v>
      </c>
      <c r="X639">
        <v>84.428</v>
      </c>
      <c r="Y639">
        <v>81</v>
      </c>
      <c r="Z639">
        <v>98</v>
      </c>
      <c r="AA639">
        <v>89</v>
      </c>
      <c r="AB639">
        <v>193.2</v>
      </c>
      <c r="AC639" s="6">
        <v>0.268055555555556</v>
      </c>
      <c r="AD639">
        <v>0.5</v>
      </c>
      <c r="AE639">
        <v>11.79</v>
      </c>
      <c r="AF639">
        <v>7.9</v>
      </c>
      <c r="AG639">
        <v>3</v>
      </c>
      <c r="AH639">
        <v>2</v>
      </c>
      <c r="AI639">
        <v>0</v>
      </c>
      <c r="AJ639">
        <v>10</v>
      </c>
      <c r="AK639">
        <v>10</v>
      </c>
      <c r="AL639">
        <v>2.5</v>
      </c>
      <c r="AM639">
        <v>0</v>
      </c>
      <c r="AN639">
        <v>0</v>
      </c>
      <c r="AO639">
        <v>0</v>
      </c>
      <c r="AP639">
        <v>0.1</v>
      </c>
      <c r="AQ639">
        <v>34</v>
      </c>
      <c r="AR639">
        <v>18</v>
      </c>
      <c r="AS639">
        <v>12</v>
      </c>
      <c r="AT639">
        <v>0</v>
      </c>
      <c r="AU639">
        <v>84.4896666666666</v>
      </c>
      <c r="AV639">
        <v>44.26</v>
      </c>
      <c r="AW639">
        <v>43.542</v>
      </c>
      <c r="AX639">
        <v>243.4975</v>
      </c>
      <c r="AY639">
        <v>221.1375</v>
      </c>
      <c r="AZ639">
        <v>97.4989999999999</v>
      </c>
      <c r="BA639">
        <v>7645.78814425</v>
      </c>
      <c r="BB639">
        <v>6964.55926625</v>
      </c>
      <c r="BC639">
        <v>2045.94519899999</v>
      </c>
      <c r="BD639">
        <v>0.1</v>
      </c>
      <c r="BE639">
        <v>58.3</v>
      </c>
      <c r="BF639">
        <v>37.1</v>
      </c>
      <c r="BG639">
        <v>215.126777777777</v>
      </c>
      <c r="BH639">
        <v>123.699</v>
      </c>
      <c r="BI639">
        <v>63.7323333333334</v>
      </c>
      <c r="BJ639">
        <v>3851.77427032345</v>
      </c>
      <c r="BK639">
        <v>1966.92866908888</v>
      </c>
      <c r="BL639">
        <v>740.435924644445</v>
      </c>
      <c r="BM639">
        <v>0.1</v>
      </c>
      <c r="BN639">
        <v>58.3</v>
      </c>
      <c r="BO639">
        <v>37.1</v>
      </c>
      <c r="BP639">
        <v>207.392333333333</v>
      </c>
      <c r="BQ639">
        <v>132.442333333333</v>
      </c>
      <c r="BR639">
        <v>73.1423333333333</v>
      </c>
      <c r="BS639">
        <v>3950.88311175555</v>
      </c>
      <c r="BT639">
        <v>2280.81723397777</v>
      </c>
      <c r="BU639">
        <v>939.972833977778</v>
      </c>
      <c r="BV639">
        <v>73.0236685613485</v>
      </c>
      <c r="BW639">
        <v>3208.57899999999</v>
      </c>
      <c r="BX639">
        <v>0</v>
      </c>
      <c r="BY639" t="s">
        <v>403</v>
      </c>
      <c r="BZ639" t="s">
        <v>889</v>
      </c>
      <c r="CE639">
        <f>VLOOKUP(BY639,[1]flawdatabase_16in!$1:$1048576,7,0)</f>
        <v>10</v>
      </c>
      <c r="CF639">
        <f>VLOOKUP(BY639,[1]flawdatabase_16in!$1:$1048576,8,0)</f>
        <v>10</v>
      </c>
      <c r="CG639">
        <f>VLOOKUP(BY639,[1]flawdatabase_16in!$1:$1048576,9,0)</f>
        <v>2.5</v>
      </c>
      <c r="CH639">
        <f>VLOOKUP(BY639,[1]flawdatabase_16in!$1:$1048576,11,0)</f>
        <v>2</v>
      </c>
      <c r="CI639">
        <f>VLOOKUP(BY639,[1]flawdatabase_16in!$1:$1048576,10,0)</f>
        <v>0</v>
      </c>
      <c r="CJ639" t="str">
        <f>VLOOKUP(BY639,[2]flawdatabase_16in!$1:$1048576,4,0)</f>
        <v>MFL16S20_P0004</v>
      </c>
    </row>
    <row r="640" spans="1:88">
      <c r="A640" s="4">
        <v>44181.6684953704</v>
      </c>
      <c r="B640" t="s">
        <v>78</v>
      </c>
      <c r="C640" s="4">
        <v>44181.6684953704</v>
      </c>
      <c r="D640" t="s">
        <v>79</v>
      </c>
      <c r="E640" t="s">
        <v>589</v>
      </c>
      <c r="F640">
        <v>1</v>
      </c>
      <c r="G640">
        <v>1</v>
      </c>
      <c r="H640">
        <v>301</v>
      </c>
      <c r="I640">
        <v>5</v>
      </c>
      <c r="J640">
        <v>84.628</v>
      </c>
      <c r="K640">
        <v>84.832</v>
      </c>
      <c r="L640">
        <v>84.73</v>
      </c>
      <c r="M640">
        <v>42314</v>
      </c>
      <c r="N640">
        <v>42416</v>
      </c>
      <c r="O640">
        <v>42365</v>
      </c>
      <c r="P640">
        <v>1</v>
      </c>
      <c r="Q640">
        <v>3</v>
      </c>
      <c r="R640">
        <v>0</v>
      </c>
      <c r="S640">
        <v>0</v>
      </c>
      <c r="T640">
        <v>84.73</v>
      </c>
      <c r="U640">
        <v>3</v>
      </c>
      <c r="V640">
        <v>0</v>
      </c>
      <c r="W640">
        <v>0</v>
      </c>
      <c r="X640">
        <v>84.73</v>
      </c>
      <c r="Y640">
        <v>82</v>
      </c>
      <c r="Z640">
        <v>99</v>
      </c>
      <c r="AA640">
        <v>90</v>
      </c>
      <c r="AB640">
        <v>195.3</v>
      </c>
      <c r="AC640" s="6">
        <v>0.270833333333333</v>
      </c>
      <c r="AD640">
        <v>0.5</v>
      </c>
      <c r="AE640">
        <v>11.79</v>
      </c>
      <c r="AF640">
        <v>7.9</v>
      </c>
      <c r="AG640">
        <v>3</v>
      </c>
      <c r="AH640">
        <v>0</v>
      </c>
      <c r="AI640">
        <v>0</v>
      </c>
      <c r="AJ640">
        <v>17.3</v>
      </c>
      <c r="AK640">
        <v>20</v>
      </c>
      <c r="AL640">
        <v>2.4</v>
      </c>
      <c r="AM640">
        <v>0</v>
      </c>
      <c r="AN640">
        <v>0</v>
      </c>
      <c r="AO640">
        <v>0</v>
      </c>
      <c r="AP640">
        <v>0.1</v>
      </c>
      <c r="AQ640">
        <v>32</v>
      </c>
      <c r="AR640">
        <v>24</v>
      </c>
      <c r="AS640">
        <v>14</v>
      </c>
      <c r="AT640">
        <v>0</v>
      </c>
      <c r="AU640">
        <v>79.9946666666666</v>
      </c>
      <c r="AV640">
        <v>64.7559999999999</v>
      </c>
      <c r="AW640">
        <v>64.0419999999999</v>
      </c>
      <c r="AX640">
        <v>441.787874999999</v>
      </c>
      <c r="AY640">
        <v>378.103875</v>
      </c>
      <c r="AZ640">
        <v>213.413749999999</v>
      </c>
      <c r="BA640">
        <v>20258.6926951406</v>
      </c>
      <c r="BB640">
        <v>16404.8023391406</v>
      </c>
      <c r="BC640">
        <v>7362.04786331249</v>
      </c>
      <c r="BD640">
        <v>0.1</v>
      </c>
      <c r="BE640">
        <v>63.6</v>
      </c>
      <c r="BF640">
        <v>42.4</v>
      </c>
      <c r="BG640">
        <v>345.202</v>
      </c>
      <c r="BH640">
        <v>220.685333333333</v>
      </c>
      <c r="BI640">
        <v>134.868666666666</v>
      </c>
      <c r="BJ640">
        <v>9714.2092008</v>
      </c>
      <c r="BK640">
        <v>5514.47698968888</v>
      </c>
      <c r="BL640">
        <v>2684.77284524444</v>
      </c>
      <c r="BM640">
        <v>0.1</v>
      </c>
      <c r="BN640">
        <v>63.6</v>
      </c>
      <c r="BO640">
        <v>42.4</v>
      </c>
      <c r="BP640">
        <v>388.887333333333</v>
      </c>
      <c r="BQ640">
        <v>264.370666666666</v>
      </c>
      <c r="BR640">
        <v>163.754</v>
      </c>
      <c r="BS640">
        <v>12517.1014854222</v>
      </c>
      <c r="BT640">
        <v>7804.92267431111</v>
      </c>
      <c r="BU640">
        <v>3939.39848542222</v>
      </c>
      <c r="BV640">
        <v>106.228231794079</v>
      </c>
      <c r="BW640">
        <v>4727.42172916666</v>
      </c>
      <c r="BX640">
        <v>0</v>
      </c>
      <c r="BY640" t="s">
        <v>405</v>
      </c>
      <c r="BZ640" t="s">
        <v>890</v>
      </c>
      <c r="CE640">
        <f>VLOOKUP(BY640,[1]flawdatabase_16in!$1:$1048576,7,0)</f>
        <v>17.3</v>
      </c>
      <c r="CF640">
        <f>VLOOKUP(BY640,[1]flawdatabase_16in!$1:$1048576,8,0)</f>
        <v>20</v>
      </c>
      <c r="CG640">
        <f>VLOOKUP(BY640,[1]flawdatabase_16in!$1:$1048576,9,0)</f>
        <v>2.4</v>
      </c>
      <c r="CH640">
        <f>VLOOKUP(BY640,[1]flawdatabase_16in!$1:$1048576,11,0)</f>
        <v>0</v>
      </c>
      <c r="CI640">
        <f>VLOOKUP(BY640,[1]flawdatabase_16in!$1:$1048576,10,0)</f>
        <v>0</v>
      </c>
      <c r="CJ640" t="str">
        <f>VLOOKUP(BY640,[2]flawdatabase_16in!$1:$1048576,4,0)</f>
        <v>MFL16S20_P0004</v>
      </c>
    </row>
    <row r="641" spans="1:88">
      <c r="A641" s="4">
        <v>44181.6684953704</v>
      </c>
      <c r="B641" t="s">
        <v>78</v>
      </c>
      <c r="C641" s="4">
        <v>44181.6684953704</v>
      </c>
      <c r="D641" t="s">
        <v>79</v>
      </c>
      <c r="E641" t="s">
        <v>589</v>
      </c>
      <c r="F641">
        <v>1</v>
      </c>
      <c r="G641">
        <v>1</v>
      </c>
      <c r="H641">
        <v>302</v>
      </c>
      <c r="I641">
        <v>5</v>
      </c>
      <c r="J641">
        <v>84.954</v>
      </c>
      <c r="K641">
        <v>85.104</v>
      </c>
      <c r="L641">
        <v>85.028</v>
      </c>
      <c r="M641">
        <v>42477</v>
      </c>
      <c r="N641">
        <v>42552</v>
      </c>
      <c r="O641">
        <v>42514</v>
      </c>
      <c r="P641">
        <v>1</v>
      </c>
      <c r="Q641">
        <v>3</v>
      </c>
      <c r="R641">
        <v>0</v>
      </c>
      <c r="S641">
        <v>0</v>
      </c>
      <c r="T641">
        <v>85.028</v>
      </c>
      <c r="U641">
        <v>3</v>
      </c>
      <c r="V641">
        <v>0</v>
      </c>
      <c r="W641">
        <v>0</v>
      </c>
      <c r="X641">
        <v>85.028</v>
      </c>
      <c r="Y641">
        <v>81</v>
      </c>
      <c r="Z641">
        <v>98</v>
      </c>
      <c r="AA641">
        <v>89</v>
      </c>
      <c r="AB641">
        <v>193.2</v>
      </c>
      <c r="AC641" s="6">
        <v>0.268055555555556</v>
      </c>
      <c r="AD641">
        <v>0.5</v>
      </c>
      <c r="AE641">
        <v>11.79</v>
      </c>
      <c r="AF641">
        <v>7.9</v>
      </c>
      <c r="AG641">
        <v>3</v>
      </c>
      <c r="AH641">
        <v>0</v>
      </c>
      <c r="AI641">
        <v>0</v>
      </c>
      <c r="AJ641">
        <v>40</v>
      </c>
      <c r="AK641">
        <v>10</v>
      </c>
      <c r="AL641">
        <v>2.4</v>
      </c>
      <c r="AM641">
        <v>0</v>
      </c>
      <c r="AN641">
        <v>0</v>
      </c>
      <c r="AO641">
        <v>0</v>
      </c>
      <c r="AP641">
        <v>0.1</v>
      </c>
      <c r="AQ641">
        <v>44</v>
      </c>
      <c r="AR641">
        <v>34</v>
      </c>
      <c r="AS641">
        <v>12</v>
      </c>
      <c r="AT641">
        <v>0</v>
      </c>
      <c r="AU641">
        <v>86.4911666666666</v>
      </c>
      <c r="AV641">
        <v>32.255</v>
      </c>
      <c r="AW641">
        <v>29.02</v>
      </c>
      <c r="AX641">
        <v>323.6865</v>
      </c>
      <c r="AY641">
        <v>233.7345</v>
      </c>
      <c r="AZ641">
        <v>83.8474999999999</v>
      </c>
      <c r="BA641">
        <v>6591.40811225</v>
      </c>
      <c r="BB641">
        <v>4348.89703125</v>
      </c>
      <c r="BC641">
        <v>1262.47749424999</v>
      </c>
      <c r="BD641">
        <v>0.1</v>
      </c>
      <c r="BE641">
        <v>63.6</v>
      </c>
      <c r="BF641">
        <v>42.4</v>
      </c>
      <c r="BG641">
        <v>168.403666666666</v>
      </c>
      <c r="BH641">
        <v>95.8870000000001</v>
      </c>
      <c r="BI641">
        <v>56.3203333333333</v>
      </c>
      <c r="BJ641">
        <v>2086.80016046667</v>
      </c>
      <c r="BK641">
        <v>1009.13628268889</v>
      </c>
      <c r="BL641">
        <v>466.643771577778</v>
      </c>
      <c r="BM641">
        <v>0.1</v>
      </c>
      <c r="BN641">
        <v>68.9</v>
      </c>
      <c r="BO641">
        <v>42.4</v>
      </c>
      <c r="BP641">
        <v>183.616111111111</v>
      </c>
      <c r="BQ641">
        <v>129.088333333333</v>
      </c>
      <c r="BR641">
        <v>69.805</v>
      </c>
      <c r="BS641">
        <v>2658.91065438271</v>
      </c>
      <c r="BT641">
        <v>1732.04004944444</v>
      </c>
      <c r="BU641">
        <v>724.255493888889</v>
      </c>
      <c r="BV641">
        <v>82.3350881753737</v>
      </c>
      <c r="BW641">
        <v>3201.1535</v>
      </c>
      <c r="BX641">
        <v>0</v>
      </c>
      <c r="BY641" t="s">
        <v>407</v>
      </c>
      <c r="BZ641" t="s">
        <v>891</v>
      </c>
      <c r="CE641">
        <f>VLOOKUP(BY641,[1]flawdatabase_16in!$1:$1048576,7,0)</f>
        <v>40</v>
      </c>
      <c r="CF641">
        <f>VLOOKUP(BY641,[1]flawdatabase_16in!$1:$1048576,8,0)</f>
        <v>10</v>
      </c>
      <c r="CG641">
        <f>VLOOKUP(BY641,[1]flawdatabase_16in!$1:$1048576,9,0)</f>
        <v>2.4</v>
      </c>
      <c r="CH641">
        <f>VLOOKUP(BY641,[1]flawdatabase_16in!$1:$1048576,11,0)</f>
        <v>0</v>
      </c>
      <c r="CI641">
        <f>VLOOKUP(BY641,[1]flawdatabase_16in!$1:$1048576,10,0)</f>
        <v>0</v>
      </c>
      <c r="CJ641" t="str">
        <f>VLOOKUP(BY641,[2]flawdatabase_16in!$1:$1048576,4,0)</f>
        <v>MFL16S20_P0004</v>
      </c>
    </row>
    <row r="642" spans="1:88">
      <c r="A642" s="4">
        <v>44181.6684953704</v>
      </c>
      <c r="B642" t="s">
        <v>78</v>
      </c>
      <c r="C642" s="4">
        <v>44181.6684953704</v>
      </c>
      <c r="D642" t="s">
        <v>79</v>
      </c>
      <c r="E642" t="s">
        <v>589</v>
      </c>
      <c r="F642">
        <v>1</v>
      </c>
      <c r="G642">
        <v>1</v>
      </c>
      <c r="H642">
        <v>303</v>
      </c>
      <c r="I642">
        <v>5</v>
      </c>
      <c r="J642">
        <v>85.22</v>
      </c>
      <c r="K642">
        <v>85.452</v>
      </c>
      <c r="L642">
        <v>85.336</v>
      </c>
      <c r="M642">
        <v>42610</v>
      </c>
      <c r="N642">
        <v>42726</v>
      </c>
      <c r="O642">
        <v>42668</v>
      </c>
      <c r="P642">
        <v>1</v>
      </c>
      <c r="Q642">
        <v>3</v>
      </c>
      <c r="R642">
        <v>0</v>
      </c>
      <c r="S642">
        <v>0</v>
      </c>
      <c r="T642">
        <v>85.336</v>
      </c>
      <c r="U642">
        <v>3</v>
      </c>
      <c r="V642">
        <v>0</v>
      </c>
      <c r="W642">
        <v>0</v>
      </c>
      <c r="X642">
        <v>85.336</v>
      </c>
      <c r="Y642">
        <v>81</v>
      </c>
      <c r="Z642">
        <v>103</v>
      </c>
      <c r="AA642">
        <v>92</v>
      </c>
      <c r="AB642">
        <v>199.2</v>
      </c>
      <c r="AC642" s="6">
        <v>0.276388888888889</v>
      </c>
      <c r="AD642">
        <v>0.5</v>
      </c>
      <c r="AE642">
        <v>11.79</v>
      </c>
      <c r="AF642">
        <v>7.9</v>
      </c>
      <c r="AG642">
        <v>3</v>
      </c>
      <c r="AH642">
        <v>2</v>
      </c>
      <c r="AI642">
        <v>0</v>
      </c>
      <c r="AJ642">
        <v>60</v>
      </c>
      <c r="AK642">
        <v>60</v>
      </c>
      <c r="AL642">
        <v>2.4</v>
      </c>
      <c r="AM642">
        <v>0</v>
      </c>
      <c r="AN642">
        <v>0</v>
      </c>
      <c r="AO642">
        <v>0</v>
      </c>
      <c r="AP642">
        <v>0.1</v>
      </c>
      <c r="AQ642">
        <v>76</v>
      </c>
      <c r="AR642">
        <v>68</v>
      </c>
      <c r="AS642">
        <v>62</v>
      </c>
      <c r="AT642">
        <v>38</v>
      </c>
      <c r="AU642">
        <v>63.7526666666666</v>
      </c>
      <c r="AV642">
        <v>64.5089999999999</v>
      </c>
      <c r="AW642">
        <v>62.49</v>
      </c>
      <c r="AX642">
        <v>1911.73212499999</v>
      </c>
      <c r="AY642">
        <v>1569.47725</v>
      </c>
      <c r="AZ642">
        <v>1266.2535</v>
      </c>
      <c r="BA642">
        <v>112205.583791265</v>
      </c>
      <c r="BB642">
        <v>79965.8303042812</v>
      </c>
      <c r="BC642">
        <v>54363.639965375</v>
      </c>
      <c r="BD642">
        <v>0.1</v>
      </c>
      <c r="BE642">
        <v>84.8</v>
      </c>
      <c r="BF642">
        <v>47.7</v>
      </c>
      <c r="BG642">
        <v>351.185333333333</v>
      </c>
      <c r="BH642">
        <v>247.701999999999</v>
      </c>
      <c r="BI642">
        <v>75.752</v>
      </c>
      <c r="BJ642">
        <v>7573.63831857778</v>
      </c>
      <c r="BK642">
        <v>4919.60524079999</v>
      </c>
      <c r="BL642">
        <v>773.6537408</v>
      </c>
      <c r="BM642">
        <v>0.1</v>
      </c>
      <c r="BN642">
        <v>84.8</v>
      </c>
      <c r="BO642">
        <v>47.7</v>
      </c>
      <c r="BP642">
        <v>586.473</v>
      </c>
      <c r="BQ642">
        <v>370.656333333333</v>
      </c>
      <c r="BR642">
        <v>171.739666666666</v>
      </c>
      <c r="BS642">
        <v>21351.3713302444</v>
      </c>
      <c r="BT642">
        <v>11880.3299969111</v>
      </c>
      <c r="BU642">
        <v>3764.4352858</v>
      </c>
      <c r="BV642">
        <v>196.270372375346</v>
      </c>
      <c r="BW642">
        <v>22063.9932916666</v>
      </c>
      <c r="BX642">
        <v>0</v>
      </c>
      <c r="BY642" t="s">
        <v>409</v>
      </c>
      <c r="BZ642" t="s">
        <v>892</v>
      </c>
      <c r="CE642">
        <f>VLOOKUP(BY642,[1]flawdatabase_16in!$1:$1048576,7,0)</f>
        <v>60</v>
      </c>
      <c r="CF642">
        <f>VLOOKUP(BY642,[1]flawdatabase_16in!$1:$1048576,8,0)</f>
        <v>60</v>
      </c>
      <c r="CG642">
        <f>VLOOKUP(BY642,[1]flawdatabase_16in!$1:$1048576,9,0)</f>
        <v>2.4</v>
      </c>
      <c r="CH642">
        <f>VLOOKUP(BY642,[1]flawdatabase_16in!$1:$1048576,11,0)</f>
        <v>2</v>
      </c>
      <c r="CI642">
        <f>VLOOKUP(BY642,[1]flawdatabase_16in!$1:$1048576,10,0)</f>
        <v>0</v>
      </c>
      <c r="CJ642" t="str">
        <f>VLOOKUP(BY642,[2]flawdatabase_16in!$1:$1048576,4,0)</f>
        <v>MFL16S20_P0004</v>
      </c>
    </row>
    <row r="643" spans="1:88">
      <c r="A643" s="4">
        <v>44181.6684953704</v>
      </c>
      <c r="B643" t="s">
        <v>78</v>
      </c>
      <c r="C643" s="4">
        <v>44181.6684953704</v>
      </c>
      <c r="D643" t="s">
        <v>79</v>
      </c>
      <c r="E643" t="s">
        <v>589</v>
      </c>
      <c r="F643">
        <v>1</v>
      </c>
      <c r="G643">
        <v>1</v>
      </c>
      <c r="H643">
        <v>304</v>
      </c>
      <c r="I643">
        <v>5</v>
      </c>
      <c r="J643">
        <v>85.568</v>
      </c>
      <c r="K643">
        <v>85.718</v>
      </c>
      <c r="L643">
        <v>85.642</v>
      </c>
      <c r="M643">
        <v>42784</v>
      </c>
      <c r="N643">
        <v>42859</v>
      </c>
      <c r="O643">
        <v>42821</v>
      </c>
      <c r="P643">
        <v>1</v>
      </c>
      <c r="Q643">
        <v>3</v>
      </c>
      <c r="R643">
        <v>0</v>
      </c>
      <c r="S643">
        <v>0</v>
      </c>
      <c r="T643">
        <v>85.642</v>
      </c>
      <c r="U643">
        <v>3</v>
      </c>
      <c r="V643">
        <v>0</v>
      </c>
      <c r="W643">
        <v>0</v>
      </c>
      <c r="X643">
        <v>85.642</v>
      </c>
      <c r="Y643">
        <v>81</v>
      </c>
      <c r="Z643">
        <v>101</v>
      </c>
      <c r="AA643">
        <v>91</v>
      </c>
      <c r="AB643">
        <v>197.2</v>
      </c>
      <c r="AC643" s="6">
        <v>0.273611111111111</v>
      </c>
      <c r="AD643">
        <v>0.5</v>
      </c>
      <c r="AE643">
        <v>11.79</v>
      </c>
      <c r="AF643">
        <v>7.9</v>
      </c>
      <c r="AG643">
        <v>3</v>
      </c>
      <c r="AH643">
        <v>0</v>
      </c>
      <c r="AI643">
        <v>0</v>
      </c>
      <c r="AJ643">
        <v>8.7</v>
      </c>
      <c r="AK643">
        <v>10</v>
      </c>
      <c r="AL643">
        <v>4</v>
      </c>
      <c r="AM643">
        <v>0</v>
      </c>
      <c r="AN643">
        <v>0</v>
      </c>
      <c r="AO643">
        <v>0</v>
      </c>
      <c r="AP643">
        <v>0.1</v>
      </c>
      <c r="AQ643">
        <v>22</v>
      </c>
      <c r="AR643">
        <v>16</v>
      </c>
      <c r="AS643">
        <v>12</v>
      </c>
      <c r="AT643">
        <v>0</v>
      </c>
      <c r="AU643">
        <v>83.4841666666666</v>
      </c>
      <c r="AV643">
        <v>53.507</v>
      </c>
      <c r="AW643">
        <v>51.784</v>
      </c>
      <c r="AX643">
        <v>298.351499999999</v>
      </c>
      <c r="AY643">
        <v>257.1095</v>
      </c>
      <c r="AZ643">
        <v>137.351249999999</v>
      </c>
      <c r="BA643">
        <v>12540.0079096249</v>
      </c>
      <c r="BB643">
        <v>10186.299455625</v>
      </c>
      <c r="BC643">
        <v>3938.4788695625</v>
      </c>
      <c r="BD643">
        <v>0.1</v>
      </c>
      <c r="BE643">
        <v>68.9</v>
      </c>
      <c r="BF643">
        <v>42.4</v>
      </c>
      <c r="BG643">
        <v>254.138</v>
      </c>
      <c r="BH643">
        <v>167.604666666666</v>
      </c>
      <c r="BI643">
        <v>98.6379999999999</v>
      </c>
      <c r="BJ643">
        <v>5221.94126324444</v>
      </c>
      <c r="BK643">
        <v>3134.70746324444</v>
      </c>
      <c r="BL643">
        <v>1468.0104188</v>
      </c>
      <c r="BM643">
        <v>0.1</v>
      </c>
      <c r="BN643">
        <v>74.2</v>
      </c>
      <c r="BO643">
        <v>42.4</v>
      </c>
      <c r="BP643">
        <v>343.19875</v>
      </c>
      <c r="BQ643">
        <v>252.182083333333</v>
      </c>
      <c r="BR643">
        <v>140.84875</v>
      </c>
      <c r="BS643">
        <v>9223.73541350694</v>
      </c>
      <c r="BT643">
        <v>6541.40095517361</v>
      </c>
      <c r="BU643">
        <v>2892.4234690625</v>
      </c>
      <c r="BV643">
        <v>85.1505835323502</v>
      </c>
      <c r="BW643">
        <v>4687.47358333333</v>
      </c>
      <c r="BX643">
        <v>0</v>
      </c>
      <c r="BY643" t="s">
        <v>411</v>
      </c>
      <c r="BZ643" t="s">
        <v>893</v>
      </c>
      <c r="CE643">
        <f>VLOOKUP(BY643,[1]flawdatabase_16in!$1:$1048576,7,0)</f>
        <v>8.7</v>
      </c>
      <c r="CF643">
        <f>VLOOKUP(BY643,[1]flawdatabase_16in!$1:$1048576,8,0)</f>
        <v>10</v>
      </c>
      <c r="CG643">
        <f>VLOOKUP(BY643,[1]flawdatabase_16in!$1:$1048576,9,0)</f>
        <v>4</v>
      </c>
      <c r="CH643">
        <f>VLOOKUP(BY643,[1]flawdatabase_16in!$1:$1048576,11,0)</f>
        <v>0</v>
      </c>
      <c r="CI643">
        <f>VLOOKUP(BY643,[1]flawdatabase_16in!$1:$1048576,10,0)</f>
        <v>0</v>
      </c>
      <c r="CJ643" t="str">
        <f>VLOOKUP(BY643,[2]flawdatabase_16in!$1:$1048576,4,0)</f>
        <v>MFL16S20_P0004</v>
      </c>
    </row>
    <row r="644" spans="1:88">
      <c r="A644" s="4">
        <v>44181.6684953704</v>
      </c>
      <c r="B644" t="s">
        <v>78</v>
      </c>
      <c r="C644" s="4">
        <v>44181.6684953704</v>
      </c>
      <c r="D644" t="s">
        <v>79</v>
      </c>
      <c r="E644" t="s">
        <v>589</v>
      </c>
      <c r="F644">
        <v>1</v>
      </c>
      <c r="G644">
        <v>1</v>
      </c>
      <c r="H644">
        <v>305</v>
      </c>
      <c r="I644">
        <v>5</v>
      </c>
      <c r="J644">
        <v>85.87</v>
      </c>
      <c r="K644">
        <v>86</v>
      </c>
      <c r="L644">
        <v>85.934</v>
      </c>
      <c r="M644">
        <v>42935</v>
      </c>
      <c r="N644">
        <v>43000</v>
      </c>
      <c r="O644">
        <v>42967</v>
      </c>
      <c r="P644">
        <v>1</v>
      </c>
      <c r="Q644">
        <v>3</v>
      </c>
      <c r="R644">
        <v>0</v>
      </c>
      <c r="S644">
        <v>0</v>
      </c>
      <c r="T644">
        <v>85.934</v>
      </c>
      <c r="U644">
        <v>3</v>
      </c>
      <c r="V644">
        <v>0</v>
      </c>
      <c r="W644">
        <v>0</v>
      </c>
      <c r="X644">
        <v>85.934</v>
      </c>
      <c r="Y644">
        <v>81</v>
      </c>
      <c r="Z644">
        <v>101</v>
      </c>
      <c r="AA644">
        <v>91</v>
      </c>
      <c r="AB644">
        <v>197.2</v>
      </c>
      <c r="AC644" s="6">
        <v>0.273611111111111</v>
      </c>
      <c r="AD644">
        <v>0.5</v>
      </c>
      <c r="AE644">
        <v>11.79</v>
      </c>
      <c r="AF644">
        <v>7.9</v>
      </c>
      <c r="AG644">
        <v>3</v>
      </c>
      <c r="AH644">
        <v>0</v>
      </c>
      <c r="AI644">
        <v>0</v>
      </c>
      <c r="AJ644">
        <v>20</v>
      </c>
      <c r="AK644">
        <v>10</v>
      </c>
      <c r="AL644">
        <v>4.2</v>
      </c>
      <c r="AM644">
        <v>0</v>
      </c>
      <c r="AN644">
        <v>0</v>
      </c>
      <c r="AO644">
        <v>0</v>
      </c>
      <c r="AP644">
        <v>0.1</v>
      </c>
      <c r="AQ644">
        <v>28</v>
      </c>
      <c r="AR644">
        <v>20</v>
      </c>
      <c r="AS644">
        <v>10</v>
      </c>
      <c r="AT644">
        <v>0</v>
      </c>
      <c r="AU644">
        <v>75.3601666666666</v>
      </c>
      <c r="AV644">
        <v>57.2549999999999</v>
      </c>
      <c r="AW644">
        <v>58.2739999999999</v>
      </c>
      <c r="AX644">
        <v>329.764874999999</v>
      </c>
      <c r="AY644">
        <v>249.998874999999</v>
      </c>
      <c r="AZ644">
        <v>107.790999999999</v>
      </c>
      <c r="BA644">
        <v>12978.5841532031</v>
      </c>
      <c r="BB644">
        <v>9092.34503020312</v>
      </c>
      <c r="BC644">
        <v>2733.90621749999</v>
      </c>
      <c r="BD644">
        <v>0.1</v>
      </c>
      <c r="BE644">
        <v>63.6</v>
      </c>
      <c r="BF644">
        <v>37.1</v>
      </c>
      <c r="BG644">
        <v>255.866333333333</v>
      </c>
      <c r="BH644">
        <v>176.082999999999</v>
      </c>
      <c r="BI644">
        <v>82.0163333333333</v>
      </c>
      <c r="BJ644">
        <v>5716.02978668889</v>
      </c>
      <c r="BK644">
        <v>3659.40718668888</v>
      </c>
      <c r="BL644">
        <v>1191.96987557777</v>
      </c>
      <c r="BM644">
        <v>0.1</v>
      </c>
      <c r="BN644">
        <v>68.9</v>
      </c>
      <c r="BO644">
        <v>37.1</v>
      </c>
      <c r="BP644">
        <v>303.791</v>
      </c>
      <c r="BQ644">
        <v>214.057666666666</v>
      </c>
      <c r="BR644">
        <v>95.791</v>
      </c>
      <c r="BS644">
        <v>7781.44608286666</v>
      </c>
      <c r="BT644">
        <v>5159.15433842222</v>
      </c>
      <c r="BU644">
        <v>1588.7672162</v>
      </c>
      <c r="BV644">
        <v>68.2605327840686</v>
      </c>
      <c r="BW644">
        <v>4674.72449999999</v>
      </c>
      <c r="BX644">
        <v>0</v>
      </c>
      <c r="BY644" t="s">
        <v>413</v>
      </c>
      <c r="BZ644" t="s">
        <v>894</v>
      </c>
      <c r="CE644">
        <f>VLOOKUP(BY644,[1]flawdatabase_16in!$1:$1048576,7,0)</f>
        <v>20</v>
      </c>
      <c r="CF644">
        <f>VLOOKUP(BY644,[1]flawdatabase_16in!$1:$1048576,8,0)</f>
        <v>10</v>
      </c>
      <c r="CG644">
        <f>VLOOKUP(BY644,[1]flawdatabase_16in!$1:$1048576,9,0)</f>
        <v>4.2</v>
      </c>
      <c r="CH644">
        <f>VLOOKUP(BY644,[1]flawdatabase_16in!$1:$1048576,11,0)</f>
        <v>0</v>
      </c>
      <c r="CI644">
        <f>VLOOKUP(BY644,[1]flawdatabase_16in!$1:$1048576,10,0)</f>
        <v>0</v>
      </c>
      <c r="CJ644" t="str">
        <f>VLOOKUP(BY644,[2]flawdatabase_16in!$1:$1048576,4,0)</f>
        <v>MFL16S20_P0004</v>
      </c>
    </row>
    <row r="645" spans="1:88">
      <c r="A645" s="4">
        <v>44181.6684953704</v>
      </c>
      <c r="B645" t="s">
        <v>78</v>
      </c>
      <c r="C645" s="4">
        <v>44181.6684953704</v>
      </c>
      <c r="D645" t="s">
        <v>79</v>
      </c>
      <c r="E645" t="s">
        <v>589</v>
      </c>
      <c r="F645">
        <v>1</v>
      </c>
      <c r="G645">
        <v>1</v>
      </c>
      <c r="H645">
        <v>306</v>
      </c>
      <c r="I645">
        <v>5</v>
      </c>
      <c r="J645">
        <v>86.16</v>
      </c>
      <c r="K645">
        <v>86.306</v>
      </c>
      <c r="L645">
        <v>86.232</v>
      </c>
      <c r="M645">
        <v>43080</v>
      </c>
      <c r="N645">
        <v>43153</v>
      </c>
      <c r="O645">
        <v>43116</v>
      </c>
      <c r="P645">
        <v>1</v>
      </c>
      <c r="Q645">
        <v>3</v>
      </c>
      <c r="R645">
        <v>0</v>
      </c>
      <c r="S645">
        <v>0</v>
      </c>
      <c r="T645">
        <v>86.232</v>
      </c>
      <c r="U645">
        <v>3</v>
      </c>
      <c r="V645">
        <v>0</v>
      </c>
      <c r="W645">
        <v>0</v>
      </c>
      <c r="X645">
        <v>86.232</v>
      </c>
      <c r="Y645">
        <v>83</v>
      </c>
      <c r="Z645">
        <v>98</v>
      </c>
      <c r="AA645">
        <v>90</v>
      </c>
      <c r="AB645">
        <v>195.1</v>
      </c>
      <c r="AC645" s="6">
        <v>0.270833333333333</v>
      </c>
      <c r="AD645">
        <v>0.5</v>
      </c>
      <c r="AE645">
        <v>11.79</v>
      </c>
      <c r="AF645">
        <v>7.9</v>
      </c>
      <c r="AG645">
        <v>3</v>
      </c>
      <c r="AH645">
        <v>2</v>
      </c>
      <c r="AI645">
        <v>0</v>
      </c>
      <c r="AJ645">
        <v>40</v>
      </c>
      <c r="AK645">
        <v>40</v>
      </c>
      <c r="AL645">
        <v>4.1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</v>
      </c>
      <c r="BY645" t="s">
        <v>415</v>
      </c>
      <c r="BZ645" t="s">
        <v>895</v>
      </c>
      <c r="CE645">
        <f>VLOOKUP(BY645,[1]flawdatabase_16in!$1:$1048576,7,0)</f>
        <v>40</v>
      </c>
      <c r="CF645">
        <f>VLOOKUP(BY645,[1]flawdatabase_16in!$1:$1048576,8,0)</f>
        <v>40</v>
      </c>
      <c r="CG645">
        <f>VLOOKUP(BY645,[1]flawdatabase_16in!$1:$1048576,9,0)</f>
        <v>4.1</v>
      </c>
      <c r="CH645">
        <f>VLOOKUP(BY645,[1]flawdatabase_16in!$1:$1048576,11,0)</f>
        <v>2</v>
      </c>
      <c r="CI645">
        <f>VLOOKUP(BY645,[1]flawdatabase_16in!$1:$1048576,10,0)</f>
        <v>0</v>
      </c>
      <c r="CJ645" t="str">
        <f>VLOOKUP(BY645,[2]flawdatabase_16in!$1:$1048576,4,0)</f>
        <v>MFL16S20_P0004</v>
      </c>
    </row>
    <row r="646" spans="1:88">
      <c r="A646" s="4">
        <v>44181.6684953704</v>
      </c>
      <c r="B646" t="s">
        <v>78</v>
      </c>
      <c r="C646" s="4">
        <v>44181.6684953704</v>
      </c>
      <c r="D646" t="s">
        <v>79</v>
      </c>
      <c r="E646" t="s">
        <v>589</v>
      </c>
      <c r="F646">
        <v>1</v>
      </c>
      <c r="G646">
        <v>1</v>
      </c>
      <c r="H646">
        <v>307</v>
      </c>
      <c r="I646">
        <v>5</v>
      </c>
      <c r="J646">
        <v>84.03</v>
      </c>
      <c r="K646">
        <v>84.206</v>
      </c>
      <c r="L646">
        <v>84.118</v>
      </c>
      <c r="M646">
        <v>42015</v>
      </c>
      <c r="N646">
        <v>42103</v>
      </c>
      <c r="O646">
        <v>42059</v>
      </c>
      <c r="P646">
        <v>1</v>
      </c>
      <c r="Q646">
        <v>3</v>
      </c>
      <c r="R646">
        <v>0</v>
      </c>
      <c r="S646">
        <v>0</v>
      </c>
      <c r="T646">
        <v>84.118</v>
      </c>
      <c r="U646">
        <v>3</v>
      </c>
      <c r="V646">
        <v>0</v>
      </c>
      <c r="W646">
        <v>0</v>
      </c>
      <c r="X646">
        <v>84.118</v>
      </c>
      <c r="Y646">
        <v>127</v>
      </c>
      <c r="Z646">
        <v>142</v>
      </c>
      <c r="AA646">
        <v>134</v>
      </c>
      <c r="AB646">
        <v>283.2</v>
      </c>
      <c r="AC646" s="6">
        <v>0.393055555555556</v>
      </c>
      <c r="AD646">
        <v>0.5</v>
      </c>
      <c r="AE646">
        <v>11.79</v>
      </c>
      <c r="AF646">
        <v>7.9</v>
      </c>
      <c r="AG646">
        <v>3</v>
      </c>
      <c r="AH646">
        <v>1</v>
      </c>
      <c r="AI646">
        <v>0</v>
      </c>
      <c r="AJ646">
        <v>40</v>
      </c>
      <c r="AK646">
        <v>20</v>
      </c>
      <c r="AL646">
        <v>0.8</v>
      </c>
      <c r="AM646">
        <v>0</v>
      </c>
      <c r="AN646">
        <v>0</v>
      </c>
      <c r="AO646">
        <v>0</v>
      </c>
      <c r="AP646">
        <v>0.1</v>
      </c>
      <c r="AQ646">
        <v>60</v>
      </c>
      <c r="AR646">
        <v>54</v>
      </c>
      <c r="AS646">
        <v>42</v>
      </c>
      <c r="AT646">
        <v>32</v>
      </c>
      <c r="AU646">
        <v>81.4946666666666</v>
      </c>
      <c r="AV646">
        <v>8.756</v>
      </c>
      <c r="AW646">
        <v>6.24199999999999</v>
      </c>
      <c r="AX646">
        <v>170.850999999999</v>
      </c>
      <c r="AY646">
        <v>155.122</v>
      </c>
      <c r="AZ646">
        <v>85.4169999999999</v>
      </c>
      <c r="BA646">
        <v>1247.52073099999</v>
      </c>
      <c r="BB646">
        <v>1083.582758</v>
      </c>
      <c r="BC646">
        <v>378.128714999999</v>
      </c>
      <c r="BD646">
        <v>0.1</v>
      </c>
      <c r="BE646">
        <v>63.6</v>
      </c>
      <c r="BF646">
        <v>84.8</v>
      </c>
      <c r="BG646">
        <v>39.6040000000001</v>
      </c>
      <c r="BH646">
        <v>22.8040000000001</v>
      </c>
      <c r="BI646">
        <v>38.6040000000001</v>
      </c>
      <c r="BJ646">
        <v>105.435087644445</v>
      </c>
      <c r="BK646">
        <v>49.0311987555562</v>
      </c>
      <c r="BL646">
        <v>104.435087644445</v>
      </c>
      <c r="BM646">
        <v>0.1</v>
      </c>
      <c r="BN646">
        <v>53</v>
      </c>
      <c r="BO646">
        <v>37.1</v>
      </c>
      <c r="BP646">
        <v>35.1473333333333</v>
      </c>
      <c r="BQ646">
        <v>23.8306666666666</v>
      </c>
      <c r="BR646">
        <v>10.8973333333333</v>
      </c>
      <c r="BS646">
        <v>114.234932533333</v>
      </c>
      <c r="BT646">
        <v>71.7383880888888</v>
      </c>
      <c r="BU646">
        <v>21.1935214222222</v>
      </c>
      <c r="BV646">
        <v>102.630048983418</v>
      </c>
      <c r="BW646">
        <v>1639.63999999999</v>
      </c>
      <c r="BX646">
        <v>0</v>
      </c>
      <c r="BY646" t="s">
        <v>385</v>
      </c>
      <c r="BZ646" t="s">
        <v>896</v>
      </c>
      <c r="CE646">
        <f>VLOOKUP(BY646,[1]flawdatabase_16in!$1:$1048576,7,0)</f>
        <v>40</v>
      </c>
      <c r="CF646">
        <f>VLOOKUP(BY646,[1]flawdatabase_16in!$1:$1048576,8,0)</f>
        <v>20</v>
      </c>
      <c r="CG646">
        <f>VLOOKUP(BY646,[1]flawdatabase_16in!$1:$1048576,9,0)</f>
        <v>0.8</v>
      </c>
      <c r="CH646">
        <f>VLOOKUP(BY646,[1]flawdatabase_16in!$1:$1048576,11,0)</f>
        <v>1</v>
      </c>
      <c r="CI646">
        <f>VLOOKUP(BY646,[1]flawdatabase_16in!$1:$1048576,10,0)</f>
        <v>0</v>
      </c>
      <c r="CJ646" t="str">
        <f>VLOOKUP(BY646,[2]flawdatabase_16in!$1:$1048576,4,0)</f>
        <v>MFL16S20_P0004</v>
      </c>
    </row>
    <row r="647" spans="1:88">
      <c r="A647" s="4">
        <v>44181.6684953704</v>
      </c>
      <c r="B647" t="s">
        <v>78</v>
      </c>
      <c r="C647" s="4">
        <v>44181.6684953704</v>
      </c>
      <c r="D647" t="s">
        <v>79</v>
      </c>
      <c r="E647" t="s">
        <v>589</v>
      </c>
      <c r="F647">
        <v>1</v>
      </c>
      <c r="G647">
        <v>1</v>
      </c>
      <c r="H647">
        <v>308</v>
      </c>
      <c r="I647">
        <v>5</v>
      </c>
      <c r="J647">
        <v>84.34</v>
      </c>
      <c r="K647">
        <v>84.526</v>
      </c>
      <c r="L647">
        <v>84.432</v>
      </c>
      <c r="M647">
        <v>42170</v>
      </c>
      <c r="N647">
        <v>42263</v>
      </c>
      <c r="O647">
        <v>42216</v>
      </c>
      <c r="P647">
        <v>1</v>
      </c>
      <c r="Q647">
        <v>3</v>
      </c>
      <c r="R647">
        <v>0</v>
      </c>
      <c r="S647">
        <v>0</v>
      </c>
      <c r="T647">
        <v>84.432</v>
      </c>
      <c r="U647">
        <v>3</v>
      </c>
      <c r="V647">
        <v>0</v>
      </c>
      <c r="W647">
        <v>0</v>
      </c>
      <c r="X647">
        <v>84.432</v>
      </c>
      <c r="Y647">
        <v>128</v>
      </c>
      <c r="Z647">
        <v>143</v>
      </c>
      <c r="AA647">
        <v>135</v>
      </c>
      <c r="AB647">
        <v>285.2</v>
      </c>
      <c r="AC647" s="6">
        <v>0.395833333333333</v>
      </c>
      <c r="AD647">
        <v>0.5</v>
      </c>
      <c r="AE647">
        <v>11.79</v>
      </c>
      <c r="AF647">
        <v>7.9</v>
      </c>
      <c r="AG647">
        <v>3</v>
      </c>
      <c r="AH647">
        <v>1</v>
      </c>
      <c r="AI647">
        <v>0</v>
      </c>
      <c r="AJ647">
        <v>60</v>
      </c>
      <c r="AK647">
        <v>20</v>
      </c>
      <c r="AL647">
        <v>0.8</v>
      </c>
      <c r="AM647">
        <v>0</v>
      </c>
      <c r="AN647">
        <v>0</v>
      </c>
      <c r="AO647">
        <v>0</v>
      </c>
      <c r="AP647">
        <v>0.1</v>
      </c>
      <c r="AQ647">
        <v>70</v>
      </c>
      <c r="AR647">
        <v>68</v>
      </c>
      <c r="AS647">
        <v>64</v>
      </c>
      <c r="AT647">
        <v>46</v>
      </c>
      <c r="AU647">
        <v>83.3721666666666</v>
      </c>
      <c r="AV647">
        <v>9.00499999999999</v>
      </c>
      <c r="AW647">
        <v>6.99299999999999</v>
      </c>
      <c r="AX647">
        <v>209.335999999999</v>
      </c>
      <c r="AY647">
        <v>208.835</v>
      </c>
      <c r="AZ647">
        <v>149.866</v>
      </c>
      <c r="BA647">
        <v>1386.165146</v>
      </c>
      <c r="BB647">
        <v>1385.914145</v>
      </c>
      <c r="BC647">
        <v>759.168340000001</v>
      </c>
      <c r="BD647">
        <v>0.1</v>
      </c>
      <c r="BE647">
        <v>63.6</v>
      </c>
      <c r="BF647">
        <v>58.3</v>
      </c>
      <c r="BG647">
        <v>33.9193333333333</v>
      </c>
      <c r="BH647">
        <v>19.4360000000002</v>
      </c>
      <c r="BI647">
        <v>25.686</v>
      </c>
      <c r="BJ647">
        <v>80.8992703111113</v>
      </c>
      <c r="BK647">
        <v>38.7966592000007</v>
      </c>
      <c r="BL647">
        <v>69.0581592000001</v>
      </c>
      <c r="BM647">
        <v>0.1</v>
      </c>
      <c r="BN647">
        <v>68.9</v>
      </c>
      <c r="BO647">
        <v>84.8</v>
      </c>
      <c r="BP647">
        <v>47.3056666666666</v>
      </c>
      <c r="BQ647">
        <v>41.9223333333333</v>
      </c>
      <c r="BR647">
        <v>46.8056666666666</v>
      </c>
      <c r="BS647">
        <v>167.174595311111</v>
      </c>
      <c r="BT647">
        <v>158.405984199999</v>
      </c>
      <c r="BU647">
        <v>166.924595311111</v>
      </c>
      <c r="BV647">
        <v>102.484438600277</v>
      </c>
      <c r="BW647">
        <v>1897.16166666666</v>
      </c>
      <c r="BX647">
        <v>0</v>
      </c>
      <c r="BY647" t="s">
        <v>387</v>
      </c>
      <c r="BZ647" t="s">
        <v>897</v>
      </c>
      <c r="CE647">
        <f>VLOOKUP(BY647,[1]flawdatabase_16in!$1:$1048576,7,0)</f>
        <v>60</v>
      </c>
      <c r="CF647">
        <f>VLOOKUP(BY647,[1]flawdatabase_16in!$1:$1048576,8,0)</f>
        <v>20</v>
      </c>
      <c r="CG647">
        <f>VLOOKUP(BY647,[1]flawdatabase_16in!$1:$1048576,9,0)</f>
        <v>0.8</v>
      </c>
      <c r="CH647">
        <f>VLOOKUP(BY647,[1]flawdatabase_16in!$1:$1048576,11,0)</f>
        <v>1</v>
      </c>
      <c r="CI647">
        <f>VLOOKUP(BY647,[1]flawdatabase_16in!$1:$1048576,10,0)</f>
        <v>0</v>
      </c>
      <c r="CJ647" t="str">
        <f>VLOOKUP(BY647,[2]flawdatabase_16in!$1:$1048576,4,0)</f>
        <v>MFL16S20_P0004</v>
      </c>
    </row>
    <row r="648" spans="1:88">
      <c r="A648" s="4">
        <v>44181.6684953704</v>
      </c>
      <c r="B648" t="s">
        <v>78</v>
      </c>
      <c r="C648" s="4">
        <v>44181.6684953704</v>
      </c>
      <c r="D648" t="s">
        <v>79</v>
      </c>
      <c r="E648" t="s">
        <v>589</v>
      </c>
      <c r="F648">
        <v>1</v>
      </c>
      <c r="G648">
        <v>1</v>
      </c>
      <c r="H648">
        <v>309</v>
      </c>
      <c r="I648">
        <v>5</v>
      </c>
      <c r="J648">
        <v>84.642</v>
      </c>
      <c r="K648">
        <v>84.804</v>
      </c>
      <c r="L648">
        <v>84.722</v>
      </c>
      <c r="M648">
        <v>42321</v>
      </c>
      <c r="N648">
        <v>42402</v>
      </c>
      <c r="O648">
        <v>42361</v>
      </c>
      <c r="P648">
        <v>1</v>
      </c>
      <c r="Q648">
        <v>3</v>
      </c>
      <c r="R648">
        <v>0</v>
      </c>
      <c r="S648">
        <v>0</v>
      </c>
      <c r="T648">
        <v>84.722</v>
      </c>
      <c r="U648">
        <v>3</v>
      </c>
      <c r="V648">
        <v>0</v>
      </c>
      <c r="W648">
        <v>0</v>
      </c>
      <c r="X648">
        <v>84.722</v>
      </c>
      <c r="Y648">
        <v>127</v>
      </c>
      <c r="Z648">
        <v>147</v>
      </c>
      <c r="AA648">
        <v>137</v>
      </c>
      <c r="AB648">
        <v>289.3</v>
      </c>
      <c r="AC648" s="6">
        <v>0.401388888888889</v>
      </c>
      <c r="AD648">
        <v>0.5</v>
      </c>
      <c r="AE648">
        <v>11.79</v>
      </c>
      <c r="AF648">
        <v>7.9</v>
      </c>
      <c r="AG648">
        <v>3</v>
      </c>
      <c r="AH648">
        <v>1</v>
      </c>
      <c r="AI648">
        <v>0</v>
      </c>
      <c r="AJ648">
        <v>10</v>
      </c>
      <c r="AK648">
        <v>20</v>
      </c>
      <c r="AL648">
        <v>2.4</v>
      </c>
      <c r="AM648">
        <v>0</v>
      </c>
      <c r="AN648">
        <v>0</v>
      </c>
      <c r="AO648">
        <v>0</v>
      </c>
      <c r="AP648">
        <v>0.1</v>
      </c>
      <c r="AQ648">
        <v>32</v>
      </c>
      <c r="AR648">
        <v>20</v>
      </c>
      <c r="AS648">
        <v>16</v>
      </c>
      <c r="AT648">
        <v>0</v>
      </c>
      <c r="AU648">
        <v>75.9906666666666</v>
      </c>
      <c r="AV648">
        <v>65.008</v>
      </c>
      <c r="AW648">
        <v>68.29</v>
      </c>
      <c r="AX648">
        <v>471.061625</v>
      </c>
      <c r="AY648">
        <v>333.455625</v>
      </c>
      <c r="AZ648">
        <v>216.844624999999</v>
      </c>
      <c r="BA648">
        <v>23648.2671159531</v>
      </c>
      <c r="BB648">
        <v>14568.0478794531</v>
      </c>
      <c r="BC648">
        <v>7517.16503345312</v>
      </c>
      <c r="BD648">
        <v>0.1</v>
      </c>
      <c r="BE648">
        <v>74.2</v>
      </c>
      <c r="BF648">
        <v>42.4</v>
      </c>
      <c r="BG648">
        <v>403.481333333333</v>
      </c>
      <c r="BH648">
        <v>262.948</v>
      </c>
      <c r="BI648">
        <v>148.964666666666</v>
      </c>
      <c r="BJ648">
        <v>12086.3003052444</v>
      </c>
      <c r="BK648">
        <v>7148.70661635555</v>
      </c>
      <c r="BL648">
        <v>3187.82513857778</v>
      </c>
      <c r="BM648">
        <v>0.1</v>
      </c>
      <c r="BN648">
        <v>74.2</v>
      </c>
      <c r="BO648">
        <v>42.4</v>
      </c>
      <c r="BP648">
        <v>490.242</v>
      </c>
      <c r="BQ648">
        <v>311.042</v>
      </c>
      <c r="BR648">
        <v>185.392</v>
      </c>
      <c r="BS648">
        <v>17554.9976372444</v>
      </c>
      <c r="BT648">
        <v>10056.7559928</v>
      </c>
      <c r="BU648">
        <v>4904.6990928</v>
      </c>
      <c r="BV648">
        <v>103.802935730761</v>
      </c>
      <c r="BW648">
        <v>5935.39624999999</v>
      </c>
      <c r="BX648">
        <v>0</v>
      </c>
      <c r="BY648" t="s">
        <v>389</v>
      </c>
      <c r="BZ648" t="s">
        <v>898</v>
      </c>
      <c r="CE648">
        <f>VLOOKUP(BY648,[1]flawdatabase_16in!$1:$1048576,7,0)</f>
        <v>10</v>
      </c>
      <c r="CF648">
        <f>VLOOKUP(BY648,[1]flawdatabase_16in!$1:$1048576,8,0)</f>
        <v>20</v>
      </c>
      <c r="CG648">
        <f>VLOOKUP(BY648,[1]flawdatabase_16in!$1:$1048576,9,0)</f>
        <v>2.4</v>
      </c>
      <c r="CH648">
        <f>VLOOKUP(BY648,[1]flawdatabase_16in!$1:$1048576,11,0)</f>
        <v>1</v>
      </c>
      <c r="CI648">
        <f>VLOOKUP(BY648,[1]flawdatabase_16in!$1:$1048576,10,0)</f>
        <v>0</v>
      </c>
      <c r="CJ648" t="str">
        <f>VLOOKUP(BY648,[2]flawdatabase_16in!$1:$1048576,4,0)</f>
        <v>MFL16S20_P0004</v>
      </c>
    </row>
    <row r="649" spans="1:88">
      <c r="A649" s="4">
        <v>44181.6684953704</v>
      </c>
      <c r="B649" t="s">
        <v>78</v>
      </c>
      <c r="C649" s="4">
        <v>44181.6684953704</v>
      </c>
      <c r="D649" t="s">
        <v>79</v>
      </c>
      <c r="E649" t="s">
        <v>589</v>
      </c>
      <c r="F649">
        <v>1</v>
      </c>
      <c r="G649">
        <v>1</v>
      </c>
      <c r="H649">
        <v>310</v>
      </c>
      <c r="I649">
        <v>5</v>
      </c>
      <c r="J649">
        <v>84.95</v>
      </c>
      <c r="K649">
        <v>85.126</v>
      </c>
      <c r="L649">
        <v>85.038</v>
      </c>
      <c r="M649">
        <v>42475</v>
      </c>
      <c r="N649">
        <v>42563</v>
      </c>
      <c r="O649">
        <v>42519</v>
      </c>
      <c r="P649">
        <v>1</v>
      </c>
      <c r="Q649">
        <v>3</v>
      </c>
      <c r="R649">
        <v>0</v>
      </c>
      <c r="S649">
        <v>0</v>
      </c>
      <c r="T649">
        <v>85.038</v>
      </c>
      <c r="U649">
        <v>3</v>
      </c>
      <c r="V649">
        <v>0</v>
      </c>
      <c r="W649">
        <v>0</v>
      </c>
      <c r="X649">
        <v>85.038</v>
      </c>
      <c r="Y649">
        <v>126</v>
      </c>
      <c r="Z649">
        <v>147</v>
      </c>
      <c r="AA649">
        <v>136</v>
      </c>
      <c r="AB649">
        <v>287.2</v>
      </c>
      <c r="AC649" s="6">
        <v>0.398611111111111</v>
      </c>
      <c r="AD649">
        <v>0.5</v>
      </c>
      <c r="AE649">
        <v>11.79</v>
      </c>
      <c r="AF649">
        <v>7.9</v>
      </c>
      <c r="AG649">
        <v>3</v>
      </c>
      <c r="AH649">
        <v>1</v>
      </c>
      <c r="AI649">
        <v>0</v>
      </c>
      <c r="AJ649">
        <v>20</v>
      </c>
      <c r="AK649">
        <v>20</v>
      </c>
      <c r="AL649">
        <v>2.5</v>
      </c>
      <c r="AM649">
        <v>0</v>
      </c>
      <c r="AN649">
        <v>0</v>
      </c>
      <c r="AO649">
        <v>0</v>
      </c>
      <c r="AP649">
        <v>0.1</v>
      </c>
      <c r="AQ649">
        <v>36</v>
      </c>
      <c r="AR649">
        <v>30</v>
      </c>
      <c r="AS649">
        <v>24</v>
      </c>
      <c r="AT649">
        <v>12</v>
      </c>
      <c r="AU649">
        <v>71.2416666666666</v>
      </c>
      <c r="AV649">
        <v>54.506</v>
      </c>
      <c r="AW649">
        <v>53.994</v>
      </c>
      <c r="AX649">
        <v>648.91825</v>
      </c>
      <c r="AY649">
        <v>628.13125</v>
      </c>
      <c r="AZ649">
        <v>305.597999999999</v>
      </c>
      <c r="BA649">
        <v>31149.6502413124</v>
      </c>
      <c r="BB649">
        <v>30155.7027078125</v>
      </c>
      <c r="BC649">
        <v>8771.247823</v>
      </c>
      <c r="BD649">
        <v>0.1</v>
      </c>
      <c r="BE649">
        <v>74.2</v>
      </c>
      <c r="BF649">
        <v>42.4</v>
      </c>
      <c r="BG649">
        <v>309.910666666667</v>
      </c>
      <c r="BH649">
        <v>186.944</v>
      </c>
      <c r="BI649">
        <v>93.1939999999998</v>
      </c>
      <c r="BJ649">
        <v>6437.22316942223</v>
      </c>
      <c r="BK649">
        <v>3466.9541472</v>
      </c>
      <c r="BL649">
        <v>1262.26324719999</v>
      </c>
      <c r="BM649">
        <v>0.1</v>
      </c>
      <c r="BN649">
        <v>79.5</v>
      </c>
      <c r="BO649">
        <v>42.4</v>
      </c>
      <c r="BP649">
        <v>460.354666666666</v>
      </c>
      <c r="BQ649">
        <v>283.104666666666</v>
      </c>
      <c r="BR649">
        <v>147.488</v>
      </c>
      <c r="BS649">
        <v>13781.7683665777</v>
      </c>
      <c r="BT649">
        <v>7577.6220888</v>
      </c>
      <c r="BU649">
        <v>3089.39841102222</v>
      </c>
      <c r="BV649">
        <v>109.704467655684</v>
      </c>
      <c r="BW649">
        <v>7895.96391666666</v>
      </c>
      <c r="BX649">
        <v>0</v>
      </c>
      <c r="BY649" t="s">
        <v>391</v>
      </c>
      <c r="BZ649" t="s">
        <v>899</v>
      </c>
      <c r="CE649">
        <f>VLOOKUP(BY649,[1]flawdatabase_16in!$1:$1048576,7,0)</f>
        <v>20</v>
      </c>
      <c r="CF649">
        <f>VLOOKUP(BY649,[1]flawdatabase_16in!$1:$1048576,8,0)</f>
        <v>20</v>
      </c>
      <c r="CG649">
        <f>VLOOKUP(BY649,[1]flawdatabase_16in!$1:$1048576,9,0)</f>
        <v>2.5</v>
      </c>
      <c r="CH649">
        <f>VLOOKUP(BY649,[1]flawdatabase_16in!$1:$1048576,11,0)</f>
        <v>1</v>
      </c>
      <c r="CI649">
        <f>VLOOKUP(BY649,[1]flawdatabase_16in!$1:$1048576,10,0)</f>
        <v>0</v>
      </c>
      <c r="CJ649" t="str">
        <f>VLOOKUP(BY649,[2]flawdatabase_16in!$1:$1048576,4,0)</f>
        <v>MFL16S20_P0004</v>
      </c>
    </row>
    <row r="650" spans="1:88">
      <c r="A650" s="4">
        <v>44181.6684953704</v>
      </c>
      <c r="B650" t="s">
        <v>78</v>
      </c>
      <c r="C650" s="4">
        <v>44181.6684953704</v>
      </c>
      <c r="D650" t="s">
        <v>79</v>
      </c>
      <c r="E650" t="s">
        <v>589</v>
      </c>
      <c r="F650">
        <v>1</v>
      </c>
      <c r="G650">
        <v>1</v>
      </c>
      <c r="H650">
        <v>311</v>
      </c>
      <c r="I650">
        <v>5</v>
      </c>
      <c r="J650">
        <v>85.25</v>
      </c>
      <c r="K650">
        <v>85.428</v>
      </c>
      <c r="L650">
        <v>85.338</v>
      </c>
      <c r="M650">
        <v>42625</v>
      </c>
      <c r="N650">
        <v>42714</v>
      </c>
      <c r="O650">
        <v>42669</v>
      </c>
      <c r="P650">
        <v>1</v>
      </c>
      <c r="Q650">
        <v>3</v>
      </c>
      <c r="R650">
        <v>0</v>
      </c>
      <c r="S650">
        <v>0</v>
      </c>
      <c r="T650">
        <v>85.338</v>
      </c>
      <c r="U650">
        <v>3</v>
      </c>
      <c r="V650">
        <v>0</v>
      </c>
      <c r="W650">
        <v>0</v>
      </c>
      <c r="X650">
        <v>85.338</v>
      </c>
      <c r="Y650">
        <v>127</v>
      </c>
      <c r="Z650">
        <v>147</v>
      </c>
      <c r="AA650">
        <v>137</v>
      </c>
      <c r="AB650">
        <v>289.2</v>
      </c>
      <c r="AC650" s="6">
        <v>0.401388888888889</v>
      </c>
      <c r="AD650">
        <v>0.5</v>
      </c>
      <c r="AE650">
        <v>11.79</v>
      </c>
      <c r="AF650">
        <v>7.9</v>
      </c>
      <c r="AG650">
        <v>3</v>
      </c>
      <c r="AH650">
        <v>1</v>
      </c>
      <c r="AI650">
        <v>0</v>
      </c>
      <c r="AJ650">
        <v>40</v>
      </c>
      <c r="AK650">
        <v>20</v>
      </c>
      <c r="AL650">
        <v>2.5</v>
      </c>
      <c r="AM650">
        <v>0</v>
      </c>
      <c r="AN650">
        <v>0</v>
      </c>
      <c r="AO650">
        <v>0</v>
      </c>
      <c r="AP650">
        <v>0.1</v>
      </c>
      <c r="AQ650">
        <v>56</v>
      </c>
      <c r="AR650">
        <v>52</v>
      </c>
      <c r="AS650">
        <v>44</v>
      </c>
      <c r="AT650">
        <v>32</v>
      </c>
      <c r="AU650">
        <v>70.1191666666666</v>
      </c>
      <c r="AV650">
        <v>45.756</v>
      </c>
      <c r="AW650">
        <v>44.994</v>
      </c>
      <c r="AX650">
        <v>921.429499999999</v>
      </c>
      <c r="AY650">
        <v>898.1955</v>
      </c>
      <c r="AZ650">
        <v>451.152999999999</v>
      </c>
      <c r="BA650">
        <v>35852.7522422499</v>
      </c>
      <c r="BB650">
        <v>34483.04223525</v>
      </c>
      <c r="BC650">
        <v>9897.05448299999</v>
      </c>
      <c r="BD650">
        <v>0.1</v>
      </c>
      <c r="BE650">
        <v>74.2</v>
      </c>
      <c r="BF650">
        <v>42.4</v>
      </c>
      <c r="BG650">
        <v>199.705666666666</v>
      </c>
      <c r="BH650">
        <v>123.138999999999</v>
      </c>
      <c r="BI650">
        <v>65.989</v>
      </c>
      <c r="BJ650">
        <v>2900.78807086667</v>
      </c>
      <c r="BK650">
        <v>1604.49160419999</v>
      </c>
      <c r="BL650">
        <v>651.642404200001</v>
      </c>
      <c r="BM650">
        <v>0.1</v>
      </c>
      <c r="BN650">
        <v>68.9</v>
      </c>
      <c r="BO650">
        <v>42.4</v>
      </c>
      <c r="BP650">
        <v>351.917</v>
      </c>
      <c r="BQ650">
        <v>185.183666666666</v>
      </c>
      <c r="BR650">
        <v>110.317</v>
      </c>
      <c r="BS650">
        <v>7986.27478446666</v>
      </c>
      <c r="BT650">
        <v>3563.8558178</v>
      </c>
      <c r="BU650">
        <v>1749.19784002222</v>
      </c>
      <c r="BV650">
        <v>191.993097209829</v>
      </c>
      <c r="BW650">
        <v>9923.60091666666</v>
      </c>
      <c r="BX650">
        <v>0</v>
      </c>
      <c r="BY650" t="s">
        <v>393</v>
      </c>
      <c r="BZ650" t="s">
        <v>900</v>
      </c>
      <c r="CE650">
        <f>VLOOKUP(BY650,[1]flawdatabase_16in!$1:$1048576,7,0)</f>
        <v>40</v>
      </c>
      <c r="CF650">
        <f>VLOOKUP(BY650,[1]flawdatabase_16in!$1:$1048576,8,0)</f>
        <v>20</v>
      </c>
      <c r="CG650">
        <f>VLOOKUP(BY650,[1]flawdatabase_16in!$1:$1048576,9,0)</f>
        <v>2.5</v>
      </c>
      <c r="CH650">
        <f>VLOOKUP(BY650,[1]flawdatabase_16in!$1:$1048576,11,0)</f>
        <v>1</v>
      </c>
      <c r="CI650">
        <f>VLOOKUP(BY650,[1]flawdatabase_16in!$1:$1048576,10,0)</f>
        <v>0</v>
      </c>
      <c r="CJ650" t="str">
        <f>VLOOKUP(BY650,[2]flawdatabase_16in!$1:$1048576,4,0)</f>
        <v>MFL16S20_P0004</v>
      </c>
    </row>
    <row r="651" spans="1:88">
      <c r="A651" s="4">
        <v>44181.6684953704</v>
      </c>
      <c r="B651" t="s">
        <v>78</v>
      </c>
      <c r="C651" s="4">
        <v>44181.6684953704</v>
      </c>
      <c r="D651" t="s">
        <v>79</v>
      </c>
      <c r="E651" t="s">
        <v>589</v>
      </c>
      <c r="F651">
        <v>1</v>
      </c>
      <c r="G651">
        <v>1</v>
      </c>
      <c r="H651">
        <v>312</v>
      </c>
      <c r="I651">
        <v>5</v>
      </c>
      <c r="J651">
        <v>85.542</v>
      </c>
      <c r="K651">
        <v>85.732</v>
      </c>
      <c r="L651">
        <v>85.636</v>
      </c>
      <c r="M651">
        <v>42771</v>
      </c>
      <c r="N651">
        <v>42866</v>
      </c>
      <c r="O651">
        <v>42818</v>
      </c>
      <c r="P651">
        <v>1</v>
      </c>
      <c r="Q651">
        <v>3</v>
      </c>
      <c r="R651">
        <v>0</v>
      </c>
      <c r="S651">
        <v>0</v>
      </c>
      <c r="T651">
        <v>85.636</v>
      </c>
      <c r="U651">
        <v>3</v>
      </c>
      <c r="V651">
        <v>0</v>
      </c>
      <c r="W651">
        <v>0</v>
      </c>
      <c r="X651">
        <v>85.636</v>
      </c>
      <c r="Y651">
        <v>126</v>
      </c>
      <c r="Z651">
        <v>148</v>
      </c>
      <c r="AA651">
        <v>137</v>
      </c>
      <c r="AB651">
        <v>289.2</v>
      </c>
      <c r="AC651" s="6">
        <v>0.401388888888889</v>
      </c>
      <c r="AD651">
        <v>0.5</v>
      </c>
      <c r="AE651">
        <v>11.79</v>
      </c>
      <c r="AF651">
        <v>7.9</v>
      </c>
      <c r="AG651">
        <v>3</v>
      </c>
      <c r="AH651">
        <v>1</v>
      </c>
      <c r="AI651">
        <v>0</v>
      </c>
      <c r="AJ651">
        <v>60</v>
      </c>
      <c r="AK651">
        <v>20</v>
      </c>
      <c r="AL651">
        <v>2.3</v>
      </c>
      <c r="AM651">
        <v>0</v>
      </c>
      <c r="AN651">
        <v>0</v>
      </c>
      <c r="AO651">
        <v>0</v>
      </c>
      <c r="AP651">
        <v>0.1</v>
      </c>
      <c r="AQ651">
        <v>78</v>
      </c>
      <c r="AR651">
        <v>72</v>
      </c>
      <c r="AS651">
        <v>66</v>
      </c>
      <c r="AT651">
        <v>50</v>
      </c>
      <c r="AU651">
        <v>68.4981666666666</v>
      </c>
      <c r="AV651">
        <v>41.7569999999999</v>
      </c>
      <c r="AW651">
        <v>46.993</v>
      </c>
      <c r="AX651">
        <v>1220.86775</v>
      </c>
      <c r="AY651">
        <v>1181.65575</v>
      </c>
      <c r="AZ651">
        <v>635.427749999999</v>
      </c>
      <c r="BA651">
        <v>43855.7931408125</v>
      </c>
      <c r="BB651">
        <v>41998.8022893124</v>
      </c>
      <c r="BC651">
        <v>13719.1315993124</v>
      </c>
      <c r="BD651">
        <v>0.1</v>
      </c>
      <c r="BE651">
        <v>79.5</v>
      </c>
      <c r="BF651">
        <v>42.4</v>
      </c>
      <c r="BG651">
        <v>179.654666666666</v>
      </c>
      <c r="BH651">
        <v>130.788</v>
      </c>
      <c r="BI651">
        <v>62.2213333333332</v>
      </c>
      <c r="BJ651">
        <v>2339.21588657777</v>
      </c>
      <c r="BK651">
        <v>1632.63886435555</v>
      </c>
      <c r="BL651">
        <v>574.160019911109</v>
      </c>
      <c r="BM651">
        <v>0.1</v>
      </c>
      <c r="BN651">
        <v>74.2</v>
      </c>
      <c r="BO651">
        <v>42.4</v>
      </c>
      <c r="BP651">
        <v>352.139333333333</v>
      </c>
      <c r="BQ651">
        <v>209.089333333333</v>
      </c>
      <c r="BR651">
        <v>110.689333333333</v>
      </c>
      <c r="BS651">
        <v>8015.93378053333</v>
      </c>
      <c r="BT651">
        <v>4359.39263608889</v>
      </c>
      <c r="BU651">
        <v>1778.02792497777</v>
      </c>
      <c r="BV651">
        <v>139.898377137113</v>
      </c>
      <c r="BW651">
        <v>11898.9289166666</v>
      </c>
      <c r="BX651">
        <v>0</v>
      </c>
      <c r="BY651" t="s">
        <v>395</v>
      </c>
      <c r="BZ651" t="s">
        <v>901</v>
      </c>
      <c r="CE651">
        <f>VLOOKUP(BY651,[1]flawdatabase_16in!$1:$1048576,7,0)</f>
        <v>60</v>
      </c>
      <c r="CF651">
        <f>VLOOKUP(BY651,[1]flawdatabase_16in!$1:$1048576,8,0)</f>
        <v>20</v>
      </c>
      <c r="CG651">
        <f>VLOOKUP(BY651,[1]flawdatabase_16in!$1:$1048576,9,0)</f>
        <v>2.3</v>
      </c>
      <c r="CH651">
        <f>VLOOKUP(BY651,[1]flawdatabase_16in!$1:$1048576,11,0)</f>
        <v>1</v>
      </c>
      <c r="CI651">
        <f>VLOOKUP(BY651,[1]flawdatabase_16in!$1:$1048576,10,0)</f>
        <v>0</v>
      </c>
      <c r="CJ651" t="str">
        <f>VLOOKUP(BY651,[2]flawdatabase_16in!$1:$1048576,4,0)</f>
        <v>MFL16S20_P0004</v>
      </c>
    </row>
    <row r="652" spans="1:88">
      <c r="A652" s="4">
        <v>44181.6684953704</v>
      </c>
      <c r="B652" t="s">
        <v>78</v>
      </c>
      <c r="C652" s="4">
        <v>44181.6684953704</v>
      </c>
      <c r="D652" t="s">
        <v>79</v>
      </c>
      <c r="E652" t="s">
        <v>589</v>
      </c>
      <c r="F652">
        <v>1</v>
      </c>
      <c r="G652">
        <v>1</v>
      </c>
      <c r="H652">
        <v>313</v>
      </c>
      <c r="I652">
        <v>5</v>
      </c>
      <c r="J652">
        <v>85.85</v>
      </c>
      <c r="K652">
        <v>86.016</v>
      </c>
      <c r="L652">
        <v>85.932</v>
      </c>
      <c r="M652">
        <v>42925</v>
      </c>
      <c r="N652">
        <v>43008</v>
      </c>
      <c r="O652">
        <v>42966</v>
      </c>
      <c r="P652">
        <v>1</v>
      </c>
      <c r="Q652">
        <v>3</v>
      </c>
      <c r="R652">
        <v>0</v>
      </c>
      <c r="S652">
        <v>0</v>
      </c>
      <c r="T652">
        <v>85.932</v>
      </c>
      <c r="U652">
        <v>3</v>
      </c>
      <c r="V652">
        <v>0</v>
      </c>
      <c r="W652">
        <v>0</v>
      </c>
      <c r="X652">
        <v>85.932</v>
      </c>
      <c r="Y652">
        <v>124</v>
      </c>
      <c r="Z652">
        <v>150</v>
      </c>
      <c r="AA652">
        <v>137</v>
      </c>
      <c r="AB652">
        <v>289.2</v>
      </c>
      <c r="AC652" s="6">
        <v>0.401388888888889</v>
      </c>
      <c r="AD652">
        <v>0.5</v>
      </c>
      <c r="AE652">
        <v>11.79</v>
      </c>
      <c r="AF652">
        <v>7.9</v>
      </c>
      <c r="AG652">
        <v>3</v>
      </c>
      <c r="AH652">
        <v>1</v>
      </c>
      <c r="AI652">
        <v>0</v>
      </c>
      <c r="AJ652">
        <v>10</v>
      </c>
      <c r="AK652">
        <v>20</v>
      </c>
      <c r="AL652">
        <v>4.1</v>
      </c>
      <c r="AM652">
        <v>0</v>
      </c>
      <c r="AN652">
        <v>0</v>
      </c>
      <c r="AO652">
        <v>0</v>
      </c>
      <c r="AP652">
        <v>0.1</v>
      </c>
      <c r="AQ652">
        <v>30</v>
      </c>
      <c r="AR652">
        <v>22</v>
      </c>
      <c r="AS652">
        <v>14</v>
      </c>
      <c r="AT652">
        <v>0</v>
      </c>
      <c r="AU652">
        <v>62.3646666666666</v>
      </c>
      <c r="AV652">
        <v>118.008</v>
      </c>
      <c r="AW652">
        <v>121.039999999999</v>
      </c>
      <c r="AX652">
        <v>824.943625</v>
      </c>
      <c r="AY652">
        <v>663.721624999999</v>
      </c>
      <c r="AZ652">
        <v>299.801062499999</v>
      </c>
      <c r="BA652">
        <v>72695.0603003515</v>
      </c>
      <c r="BB652">
        <v>53933.6357126015</v>
      </c>
      <c r="BC652">
        <v>16022.7579543945</v>
      </c>
      <c r="BD652">
        <v>0.1</v>
      </c>
      <c r="BE652">
        <v>84.8</v>
      </c>
      <c r="BF652">
        <v>42.4</v>
      </c>
      <c r="BG652">
        <v>741.913666666667</v>
      </c>
      <c r="BH652">
        <v>534.213666666666</v>
      </c>
      <c r="BI652">
        <v>275.597</v>
      </c>
      <c r="BJ652">
        <v>39521.1617462444</v>
      </c>
      <c r="BK652">
        <v>27341.5049462444</v>
      </c>
      <c r="BL652">
        <v>10912.7569018</v>
      </c>
      <c r="BM652">
        <v>0.1</v>
      </c>
      <c r="BN652">
        <v>84.8</v>
      </c>
      <c r="BO652">
        <v>42.4</v>
      </c>
      <c r="BP652">
        <v>954.238</v>
      </c>
      <c r="BQ652">
        <v>622.604666666666</v>
      </c>
      <c r="BR652">
        <v>327.154666666666</v>
      </c>
      <c r="BS652">
        <v>60535.9421776889</v>
      </c>
      <c r="BT652">
        <v>37466.2730443555</v>
      </c>
      <c r="BU652">
        <v>15400.2886110222</v>
      </c>
      <c r="BV652">
        <v>131.519528385706</v>
      </c>
      <c r="BW652">
        <v>12352.7206666666</v>
      </c>
      <c r="BX652">
        <v>0</v>
      </c>
      <c r="BY652" t="s">
        <v>397</v>
      </c>
      <c r="BZ652" t="s">
        <v>902</v>
      </c>
      <c r="CE652">
        <f>VLOOKUP(BY652,[1]flawdatabase_16in!$1:$1048576,7,0)</f>
        <v>10</v>
      </c>
      <c r="CF652">
        <f>VLOOKUP(BY652,[1]flawdatabase_16in!$1:$1048576,8,0)</f>
        <v>20</v>
      </c>
      <c r="CG652">
        <f>VLOOKUP(BY652,[1]flawdatabase_16in!$1:$1048576,9,0)</f>
        <v>4.1</v>
      </c>
      <c r="CH652">
        <f>VLOOKUP(BY652,[1]flawdatabase_16in!$1:$1048576,11,0)</f>
        <v>1</v>
      </c>
      <c r="CI652">
        <f>VLOOKUP(BY652,[1]flawdatabase_16in!$1:$1048576,10,0)</f>
        <v>0</v>
      </c>
      <c r="CJ652" t="str">
        <f>VLOOKUP(BY652,[2]flawdatabase_16in!$1:$1048576,4,0)</f>
        <v>MFL16S20_P0004</v>
      </c>
    </row>
    <row r="653" spans="1:88">
      <c r="A653" s="4">
        <v>44181.6684953704</v>
      </c>
      <c r="B653" t="s">
        <v>78</v>
      </c>
      <c r="C653" s="4">
        <v>44181.6684953704</v>
      </c>
      <c r="D653" t="s">
        <v>79</v>
      </c>
      <c r="E653" t="s">
        <v>589</v>
      </c>
      <c r="F653">
        <v>1</v>
      </c>
      <c r="G653">
        <v>1</v>
      </c>
      <c r="H653">
        <v>314</v>
      </c>
      <c r="I653">
        <v>5</v>
      </c>
      <c r="J653">
        <v>86.17</v>
      </c>
      <c r="K653">
        <v>86.322</v>
      </c>
      <c r="L653">
        <v>86.246</v>
      </c>
      <c r="M653">
        <v>43085</v>
      </c>
      <c r="N653">
        <v>43161</v>
      </c>
      <c r="O653">
        <v>43123</v>
      </c>
      <c r="P653">
        <v>1</v>
      </c>
      <c r="Q653">
        <v>3</v>
      </c>
      <c r="R653">
        <v>0</v>
      </c>
      <c r="S653">
        <v>0</v>
      </c>
      <c r="T653">
        <v>86.246</v>
      </c>
      <c r="U653">
        <v>3</v>
      </c>
      <c r="V653">
        <v>0</v>
      </c>
      <c r="W653">
        <v>0</v>
      </c>
      <c r="X653">
        <v>86.246</v>
      </c>
      <c r="Y653">
        <v>125</v>
      </c>
      <c r="Z653">
        <v>148</v>
      </c>
      <c r="AA653">
        <v>136</v>
      </c>
      <c r="AB653">
        <v>287.1</v>
      </c>
      <c r="AC653" s="6">
        <v>0.398611111111111</v>
      </c>
      <c r="AD653">
        <v>0.5</v>
      </c>
      <c r="AE653">
        <v>11.79</v>
      </c>
      <c r="AF653">
        <v>7.9</v>
      </c>
      <c r="AG653">
        <v>3</v>
      </c>
      <c r="AH653">
        <v>1</v>
      </c>
      <c r="AI653">
        <v>0</v>
      </c>
      <c r="AJ653">
        <v>20</v>
      </c>
      <c r="AK653">
        <v>20</v>
      </c>
      <c r="AL653">
        <v>3.9</v>
      </c>
      <c r="AM653">
        <v>0</v>
      </c>
      <c r="AN653">
        <v>0</v>
      </c>
      <c r="AO653">
        <v>0</v>
      </c>
      <c r="AP653">
        <v>0.1</v>
      </c>
      <c r="AQ653">
        <v>40</v>
      </c>
      <c r="AR653">
        <v>32</v>
      </c>
      <c r="AS653">
        <v>26</v>
      </c>
      <c r="AT653">
        <v>8</v>
      </c>
      <c r="AU653">
        <v>49.6101666666666</v>
      </c>
      <c r="AV653">
        <v>85.2589999999999</v>
      </c>
      <c r="AW653">
        <v>81.993</v>
      </c>
      <c r="AX653">
        <v>1006.76249999999</v>
      </c>
      <c r="AY653">
        <v>894.5465</v>
      </c>
      <c r="AZ653">
        <v>584.451624999999</v>
      </c>
      <c r="BA653">
        <v>72569.7159707812</v>
      </c>
      <c r="BB653">
        <v>60740.1091267812</v>
      </c>
      <c r="BC653">
        <v>30109.7883556406</v>
      </c>
      <c r="BD653">
        <v>0.1</v>
      </c>
      <c r="BE653">
        <v>84.8</v>
      </c>
      <c r="BF653">
        <v>42.4</v>
      </c>
      <c r="BG653">
        <v>507.001666666666</v>
      </c>
      <c r="BH653">
        <v>375.734999999999</v>
      </c>
      <c r="BI653">
        <v>162.568333333333</v>
      </c>
      <c r="BJ653">
        <v>16594.2846338889</v>
      </c>
      <c r="BK653">
        <v>12081.0894672222</v>
      </c>
      <c r="BL653">
        <v>3754.6673561111</v>
      </c>
      <c r="BM653">
        <v>0.1</v>
      </c>
      <c r="BN653">
        <v>79.5</v>
      </c>
      <c r="BO653">
        <v>42.4</v>
      </c>
      <c r="BP653">
        <v>599.557</v>
      </c>
      <c r="BQ653">
        <v>430.540333333333</v>
      </c>
      <c r="BR653">
        <v>221.973666666666</v>
      </c>
      <c r="BS653">
        <v>26048.7296386888</v>
      </c>
      <c r="BT653">
        <v>17502.7495386888</v>
      </c>
      <c r="BU653">
        <v>6982.81680535555</v>
      </c>
      <c r="BV653">
        <v>94.6123000472475</v>
      </c>
      <c r="BW653">
        <v>13811.6289166666</v>
      </c>
      <c r="BX653">
        <v>0</v>
      </c>
      <c r="BY653" t="s">
        <v>399</v>
      </c>
      <c r="BZ653" t="s">
        <v>903</v>
      </c>
      <c r="CE653">
        <f>VLOOKUP(BY653,[1]flawdatabase_16in!$1:$1048576,7,0)</f>
        <v>20</v>
      </c>
      <c r="CF653">
        <f>VLOOKUP(BY653,[1]flawdatabase_16in!$1:$1048576,8,0)</f>
        <v>20</v>
      </c>
      <c r="CG653">
        <f>VLOOKUP(BY653,[1]flawdatabase_16in!$1:$1048576,9,0)</f>
        <v>3.9</v>
      </c>
      <c r="CH653">
        <f>VLOOKUP(BY653,[1]flawdatabase_16in!$1:$1048576,11,0)</f>
        <v>1</v>
      </c>
      <c r="CI653">
        <f>VLOOKUP(BY653,[1]flawdatabase_16in!$1:$1048576,10,0)</f>
        <v>0</v>
      </c>
      <c r="CJ653" t="str">
        <f>VLOOKUP(BY653,[2]flawdatabase_16in!$1:$1048576,4,0)</f>
        <v>MFL16S20_P0004</v>
      </c>
    </row>
    <row r="654" spans="1:88">
      <c r="A654" s="4">
        <v>44181.6684953704</v>
      </c>
      <c r="B654" t="s">
        <v>78</v>
      </c>
      <c r="C654" s="4">
        <v>44181.6684953704</v>
      </c>
      <c r="D654" t="s">
        <v>79</v>
      </c>
      <c r="E654" t="s">
        <v>589</v>
      </c>
      <c r="F654">
        <v>1</v>
      </c>
      <c r="G654">
        <v>1</v>
      </c>
      <c r="H654">
        <v>315</v>
      </c>
      <c r="I654">
        <v>5</v>
      </c>
      <c r="J654">
        <v>84.04</v>
      </c>
      <c r="K654">
        <v>84.214</v>
      </c>
      <c r="L654">
        <v>84.126</v>
      </c>
      <c r="M654">
        <v>42020</v>
      </c>
      <c r="N654">
        <v>42107</v>
      </c>
      <c r="O654">
        <v>42063</v>
      </c>
      <c r="P654">
        <v>1</v>
      </c>
      <c r="Q654">
        <v>3</v>
      </c>
      <c r="R654">
        <v>0</v>
      </c>
      <c r="S654">
        <v>0</v>
      </c>
      <c r="T654">
        <v>84.126</v>
      </c>
      <c r="U654">
        <v>3</v>
      </c>
      <c r="V654">
        <v>0</v>
      </c>
      <c r="W654">
        <v>0</v>
      </c>
      <c r="X654">
        <v>84.126</v>
      </c>
      <c r="Y654">
        <v>169</v>
      </c>
      <c r="Z654">
        <v>8</v>
      </c>
      <c r="AA654">
        <v>178</v>
      </c>
      <c r="AB654">
        <v>11.2</v>
      </c>
      <c r="AC654" s="6">
        <v>0.0152777777777778</v>
      </c>
      <c r="AD654">
        <v>0.5</v>
      </c>
      <c r="AE654">
        <v>11.79</v>
      </c>
      <c r="AF654">
        <v>7.9</v>
      </c>
      <c r="AG654">
        <v>3</v>
      </c>
      <c r="AH654">
        <v>2</v>
      </c>
      <c r="AI654">
        <v>0</v>
      </c>
      <c r="AJ654">
        <v>40</v>
      </c>
      <c r="AK654">
        <v>40</v>
      </c>
      <c r="AL654">
        <v>0.9</v>
      </c>
      <c r="AM654">
        <v>0</v>
      </c>
      <c r="AN654">
        <v>0</v>
      </c>
      <c r="AO654">
        <v>0</v>
      </c>
      <c r="AP654">
        <v>0.1</v>
      </c>
      <c r="AQ654">
        <v>52</v>
      </c>
      <c r="AR654">
        <v>44</v>
      </c>
      <c r="AS654">
        <v>38</v>
      </c>
      <c r="AT654">
        <v>0</v>
      </c>
      <c r="AU654">
        <v>76.1151666666666</v>
      </c>
      <c r="AV654">
        <v>28.7629999999999</v>
      </c>
      <c r="AW654">
        <v>29.7839999999999</v>
      </c>
      <c r="AX654">
        <v>481.056999999999</v>
      </c>
      <c r="AY654">
        <v>436.264</v>
      </c>
      <c r="AZ654">
        <v>278.78</v>
      </c>
      <c r="BA654">
        <v>11564.6484649999</v>
      </c>
      <c r="BB654">
        <v>9960.91401599999</v>
      </c>
      <c r="BC654">
        <v>4627.48542999999</v>
      </c>
      <c r="BD654">
        <v>0.1</v>
      </c>
      <c r="BE654">
        <v>68.9</v>
      </c>
      <c r="BF654">
        <v>53</v>
      </c>
      <c r="BG654">
        <v>135.080333333333</v>
      </c>
      <c r="BH654">
        <v>93.5470000000001</v>
      </c>
      <c r="BI654">
        <v>41.797</v>
      </c>
      <c r="BJ654">
        <v>1239.03228624444</v>
      </c>
      <c r="BK654">
        <v>795.328641800002</v>
      </c>
      <c r="BL654">
        <v>214.9622418</v>
      </c>
      <c r="BM654">
        <v>0.1</v>
      </c>
      <c r="BN654">
        <v>74.2</v>
      </c>
      <c r="BO654">
        <v>47.7</v>
      </c>
      <c r="BP654">
        <v>203.220888888888</v>
      </c>
      <c r="BQ654">
        <v>159.465333333333</v>
      </c>
      <c r="BR654">
        <v>61.482</v>
      </c>
      <c r="BS654">
        <v>2860.32645566419</v>
      </c>
      <c r="BT654">
        <v>2216.96814702222</v>
      </c>
      <c r="BU654">
        <v>497.1302248</v>
      </c>
      <c r="BV654">
        <v>151.379843793653</v>
      </c>
      <c r="BW654">
        <v>5552.16</v>
      </c>
      <c r="BX654">
        <v>0</v>
      </c>
      <c r="BY654" t="s">
        <v>369</v>
      </c>
      <c r="BZ654" t="s">
        <v>904</v>
      </c>
      <c r="CE654">
        <f>VLOOKUP(BY654,[1]flawdatabase_16in!$1:$1048576,7,0)</f>
        <v>40</v>
      </c>
      <c r="CF654">
        <f>VLOOKUP(BY654,[1]flawdatabase_16in!$1:$1048576,8,0)</f>
        <v>40</v>
      </c>
      <c r="CG654">
        <f>VLOOKUP(BY654,[1]flawdatabase_16in!$1:$1048576,9,0)</f>
        <v>0.9</v>
      </c>
      <c r="CH654">
        <f>VLOOKUP(BY654,[1]flawdatabase_16in!$1:$1048576,11,0)</f>
        <v>2</v>
      </c>
      <c r="CI654">
        <f>VLOOKUP(BY654,[1]flawdatabase_16in!$1:$1048576,10,0)</f>
        <v>0</v>
      </c>
      <c r="CJ654" t="str">
        <f>VLOOKUP(BY654,[2]flawdatabase_16in!$1:$1048576,4,0)</f>
        <v>MFL16S20_P0004</v>
      </c>
    </row>
    <row r="655" spans="1:88">
      <c r="A655" s="4">
        <v>44181.6684953704</v>
      </c>
      <c r="B655" t="s">
        <v>78</v>
      </c>
      <c r="C655" s="4">
        <v>44181.6684953704</v>
      </c>
      <c r="D655" t="s">
        <v>79</v>
      </c>
      <c r="E655" t="s">
        <v>589</v>
      </c>
      <c r="F655">
        <v>1</v>
      </c>
      <c r="G655">
        <v>1</v>
      </c>
      <c r="H655">
        <v>316</v>
      </c>
      <c r="I655">
        <v>5</v>
      </c>
      <c r="J655">
        <v>84.336</v>
      </c>
      <c r="K655">
        <v>84.486</v>
      </c>
      <c r="L655">
        <v>84.41</v>
      </c>
      <c r="M655">
        <v>42168</v>
      </c>
      <c r="N655">
        <v>42243</v>
      </c>
      <c r="O655">
        <v>42205</v>
      </c>
      <c r="P655">
        <v>1</v>
      </c>
      <c r="Q655">
        <v>3</v>
      </c>
      <c r="R655">
        <v>0</v>
      </c>
      <c r="S655">
        <v>0</v>
      </c>
      <c r="T655">
        <v>84.41</v>
      </c>
      <c r="U655">
        <v>3</v>
      </c>
      <c r="V655">
        <v>0</v>
      </c>
      <c r="W655">
        <v>0</v>
      </c>
      <c r="X655">
        <v>84.41</v>
      </c>
      <c r="Y655">
        <v>165</v>
      </c>
      <c r="Z655">
        <v>12</v>
      </c>
      <c r="AA655">
        <v>178</v>
      </c>
      <c r="AB655">
        <v>11.2</v>
      </c>
      <c r="AC655" s="6">
        <v>0.0152777777777778</v>
      </c>
      <c r="AD655">
        <v>0.5</v>
      </c>
      <c r="AE655">
        <v>11.79</v>
      </c>
      <c r="AF655">
        <v>7.9</v>
      </c>
      <c r="AG655">
        <v>3</v>
      </c>
      <c r="AH655">
        <v>0</v>
      </c>
      <c r="AI655">
        <v>0</v>
      </c>
      <c r="AJ655">
        <v>52</v>
      </c>
      <c r="AK655">
        <v>60</v>
      </c>
      <c r="AL655">
        <v>0.8</v>
      </c>
      <c r="AM655">
        <v>0</v>
      </c>
      <c r="AN655">
        <v>0</v>
      </c>
      <c r="AO655">
        <v>0</v>
      </c>
      <c r="AP655">
        <v>0.1</v>
      </c>
      <c r="AQ655">
        <v>58</v>
      </c>
      <c r="AR655">
        <v>54</v>
      </c>
      <c r="AS655">
        <v>14</v>
      </c>
      <c r="AT655">
        <v>0</v>
      </c>
      <c r="AU655">
        <v>86.3601666666666</v>
      </c>
      <c r="AV655">
        <v>38.015</v>
      </c>
      <c r="AW655">
        <v>28.024</v>
      </c>
      <c r="AX655">
        <v>597.225499999999</v>
      </c>
      <c r="AY655">
        <v>559.260499999999</v>
      </c>
      <c r="AZ655">
        <v>160.4385</v>
      </c>
      <c r="BA655">
        <v>18717.4398342499</v>
      </c>
      <c r="BB655">
        <v>17994.7712212499</v>
      </c>
      <c r="BC655">
        <v>3896.44877525</v>
      </c>
      <c r="BD655">
        <v>0.1</v>
      </c>
      <c r="BE655">
        <v>95.4</v>
      </c>
      <c r="BF655">
        <v>47.7</v>
      </c>
      <c r="BG655">
        <v>345.971333333333</v>
      </c>
      <c r="BH655">
        <v>267.738</v>
      </c>
      <c r="BI655">
        <v>103.338</v>
      </c>
      <c r="BJ655">
        <v>6703.98653324445</v>
      </c>
      <c r="BK655">
        <v>5103.5170888</v>
      </c>
      <c r="BL655">
        <v>1322.8356888</v>
      </c>
      <c r="BM655">
        <v>0.1</v>
      </c>
      <c r="BN655">
        <v>95.4</v>
      </c>
      <c r="BO655">
        <v>47.7</v>
      </c>
      <c r="BP655">
        <v>466.791222222222</v>
      </c>
      <c r="BQ655">
        <v>338.685666666666</v>
      </c>
      <c r="BR655">
        <v>103.119</v>
      </c>
      <c r="BS655">
        <v>12128.6386112123</v>
      </c>
      <c r="BT655">
        <v>8430.12594331111</v>
      </c>
      <c r="BU655">
        <v>1401.5591322</v>
      </c>
      <c r="BV655">
        <v>125.194055685053</v>
      </c>
      <c r="BW655">
        <v>7838.49841666666</v>
      </c>
      <c r="BX655">
        <v>0</v>
      </c>
      <c r="BY655" t="s">
        <v>371</v>
      </c>
      <c r="BZ655" t="s">
        <v>905</v>
      </c>
      <c r="CE655">
        <f>VLOOKUP(BY655,[1]flawdatabase_16in!$1:$1048576,7,0)</f>
        <v>52</v>
      </c>
      <c r="CF655">
        <f>VLOOKUP(BY655,[1]flawdatabase_16in!$1:$1048576,8,0)</f>
        <v>60</v>
      </c>
      <c r="CG655">
        <f>VLOOKUP(BY655,[1]flawdatabase_16in!$1:$1048576,9,0)</f>
        <v>0.8</v>
      </c>
      <c r="CH655">
        <f>VLOOKUP(BY655,[1]flawdatabase_16in!$1:$1048576,11,0)</f>
        <v>0</v>
      </c>
      <c r="CI655">
        <f>VLOOKUP(BY655,[1]flawdatabase_16in!$1:$1048576,10,0)</f>
        <v>0</v>
      </c>
      <c r="CJ655" t="str">
        <f>VLOOKUP(BY655,[2]flawdatabase_16in!$1:$1048576,4,0)</f>
        <v>MFL16S20_P0004</v>
      </c>
    </row>
    <row r="656" spans="1:88">
      <c r="A656" s="4">
        <v>44181.6684953704</v>
      </c>
      <c r="B656" t="s">
        <v>78</v>
      </c>
      <c r="C656" s="4">
        <v>44181.6684953704</v>
      </c>
      <c r="D656" t="s">
        <v>79</v>
      </c>
      <c r="E656" t="s">
        <v>589</v>
      </c>
      <c r="F656">
        <v>1</v>
      </c>
      <c r="G656">
        <v>1</v>
      </c>
      <c r="H656">
        <v>317</v>
      </c>
      <c r="I656">
        <v>5</v>
      </c>
      <c r="J656">
        <v>84.652</v>
      </c>
      <c r="K656">
        <v>84.818</v>
      </c>
      <c r="L656">
        <v>84.734</v>
      </c>
      <c r="M656">
        <v>42326</v>
      </c>
      <c r="N656">
        <v>42409</v>
      </c>
      <c r="O656">
        <v>42367</v>
      </c>
      <c r="P656">
        <v>1</v>
      </c>
      <c r="Q656">
        <v>3</v>
      </c>
      <c r="R656">
        <v>0</v>
      </c>
      <c r="S656">
        <v>0</v>
      </c>
      <c r="T656">
        <v>84.734</v>
      </c>
      <c r="U656">
        <v>3</v>
      </c>
      <c r="V656">
        <v>0</v>
      </c>
      <c r="W656">
        <v>0</v>
      </c>
      <c r="X656">
        <v>84.734</v>
      </c>
      <c r="Y656">
        <v>166</v>
      </c>
      <c r="Z656">
        <v>13</v>
      </c>
      <c r="AA656">
        <v>179</v>
      </c>
      <c r="AB656">
        <v>13.3</v>
      </c>
      <c r="AC656" s="6">
        <v>0.0180555555555556</v>
      </c>
      <c r="AD656">
        <v>0.5</v>
      </c>
      <c r="AE656">
        <v>11.79</v>
      </c>
      <c r="AF656">
        <v>7.9</v>
      </c>
      <c r="AG656">
        <v>3</v>
      </c>
      <c r="AH656">
        <v>0</v>
      </c>
      <c r="AI656">
        <v>0</v>
      </c>
      <c r="AJ656">
        <v>10</v>
      </c>
      <c r="AK656">
        <v>40</v>
      </c>
      <c r="AL656">
        <v>2.4</v>
      </c>
      <c r="AM656">
        <v>0</v>
      </c>
      <c r="AN656">
        <v>0</v>
      </c>
      <c r="AO656">
        <v>0</v>
      </c>
      <c r="AP656">
        <v>0.1</v>
      </c>
      <c r="AQ656">
        <v>32</v>
      </c>
      <c r="AR656">
        <v>22</v>
      </c>
      <c r="AS656">
        <v>14</v>
      </c>
      <c r="AT656">
        <v>0</v>
      </c>
      <c r="AU656">
        <v>73.6126666666666</v>
      </c>
      <c r="AV656">
        <v>89.258</v>
      </c>
      <c r="AW656">
        <v>89.284</v>
      </c>
      <c r="AX656">
        <v>613.507625</v>
      </c>
      <c r="AY656">
        <v>541.621625</v>
      </c>
      <c r="AZ656">
        <v>235.792625</v>
      </c>
      <c r="BA656">
        <v>40683.3446144531</v>
      </c>
      <c r="BB656">
        <v>34315.4846104531</v>
      </c>
      <c r="BC656">
        <v>9623.03443757812</v>
      </c>
      <c r="BD656">
        <v>0.1</v>
      </c>
      <c r="BE656">
        <v>100.7</v>
      </c>
      <c r="BF656">
        <v>37.1</v>
      </c>
      <c r="BG656">
        <v>676.492</v>
      </c>
      <c r="BH656">
        <v>491.241999999999</v>
      </c>
      <c r="BI656">
        <v>151.692</v>
      </c>
      <c r="BJ656">
        <v>27082.1007550222</v>
      </c>
      <c r="BK656">
        <v>19456.9916328</v>
      </c>
      <c r="BL656">
        <v>3696.7173328</v>
      </c>
      <c r="BM656">
        <v>0.1</v>
      </c>
      <c r="BN656">
        <v>95.4</v>
      </c>
      <c r="BO656">
        <v>37.1</v>
      </c>
      <c r="BP656">
        <v>741.761777777777</v>
      </c>
      <c r="BQ656">
        <v>530.084</v>
      </c>
      <c r="BR656">
        <v>167.134</v>
      </c>
      <c r="BS656">
        <v>35126.7852428049</v>
      </c>
      <c r="BT656">
        <v>23865.4344378666</v>
      </c>
      <c r="BU656">
        <v>4494.6444712</v>
      </c>
      <c r="BV656">
        <v>102.367806939759</v>
      </c>
      <c r="BW656">
        <v>9823.70914583333</v>
      </c>
      <c r="BX656">
        <v>0</v>
      </c>
      <c r="BY656" t="s">
        <v>373</v>
      </c>
      <c r="BZ656" t="s">
        <v>906</v>
      </c>
      <c r="CE656">
        <f>VLOOKUP(BY656,[1]flawdatabase_16in!$1:$1048576,7,0)</f>
        <v>10</v>
      </c>
      <c r="CF656">
        <f>VLOOKUP(BY656,[1]flawdatabase_16in!$1:$1048576,8,0)</f>
        <v>40</v>
      </c>
      <c r="CG656">
        <f>VLOOKUP(BY656,[1]flawdatabase_16in!$1:$1048576,9,0)</f>
        <v>2.4</v>
      </c>
      <c r="CH656">
        <f>VLOOKUP(BY656,[1]flawdatabase_16in!$1:$1048576,11,0)</f>
        <v>0</v>
      </c>
      <c r="CI656">
        <f>VLOOKUP(BY656,[1]flawdatabase_16in!$1:$1048576,10,0)</f>
        <v>0</v>
      </c>
      <c r="CJ656" t="str">
        <f>VLOOKUP(BY656,[2]flawdatabase_16in!$1:$1048576,4,0)</f>
        <v>MFL16S20_P0004</v>
      </c>
    </row>
    <row r="657" spans="1:88">
      <c r="A657" s="4">
        <v>44181.6684953704</v>
      </c>
      <c r="B657" t="s">
        <v>78</v>
      </c>
      <c r="C657" s="4">
        <v>44181.6684953704</v>
      </c>
      <c r="D657" t="s">
        <v>79</v>
      </c>
      <c r="E657" t="s">
        <v>589</v>
      </c>
      <c r="F657">
        <v>1</v>
      </c>
      <c r="G657">
        <v>1</v>
      </c>
      <c r="H657">
        <v>318</v>
      </c>
      <c r="I657">
        <v>5</v>
      </c>
      <c r="J657">
        <v>84.954</v>
      </c>
      <c r="K657">
        <v>85.12</v>
      </c>
      <c r="L657">
        <v>85.036</v>
      </c>
      <c r="M657">
        <v>42477</v>
      </c>
      <c r="N657">
        <v>42560</v>
      </c>
      <c r="O657">
        <v>42518</v>
      </c>
      <c r="P657">
        <v>1</v>
      </c>
      <c r="Q657">
        <v>3</v>
      </c>
      <c r="R657">
        <v>0</v>
      </c>
      <c r="S657">
        <v>0</v>
      </c>
      <c r="T657">
        <v>85.036</v>
      </c>
      <c r="U657">
        <v>3</v>
      </c>
      <c r="V657">
        <v>0</v>
      </c>
      <c r="W657">
        <v>0</v>
      </c>
      <c r="X657">
        <v>85.036</v>
      </c>
      <c r="Y657">
        <v>165</v>
      </c>
      <c r="Z657">
        <v>12</v>
      </c>
      <c r="AA657">
        <v>178</v>
      </c>
      <c r="AB657">
        <v>11.2</v>
      </c>
      <c r="AC657" s="6">
        <v>0.0152777777777778</v>
      </c>
      <c r="AD657">
        <v>0.5</v>
      </c>
      <c r="AE657">
        <v>11.79</v>
      </c>
      <c r="AF657">
        <v>7.9</v>
      </c>
      <c r="AG657">
        <v>3</v>
      </c>
      <c r="AH657">
        <v>2</v>
      </c>
      <c r="AI657">
        <v>0</v>
      </c>
      <c r="AJ657">
        <v>20</v>
      </c>
      <c r="AK657">
        <v>20</v>
      </c>
      <c r="AL657">
        <v>2.4</v>
      </c>
      <c r="AM657">
        <v>0</v>
      </c>
      <c r="AN657">
        <v>0</v>
      </c>
      <c r="AO657">
        <v>0</v>
      </c>
      <c r="AP657">
        <v>0.1</v>
      </c>
      <c r="AQ657">
        <v>36</v>
      </c>
      <c r="AR657">
        <v>28</v>
      </c>
      <c r="AS657">
        <v>20</v>
      </c>
      <c r="AT657">
        <v>0</v>
      </c>
      <c r="AU657">
        <v>78.2391666666666</v>
      </c>
      <c r="AV657">
        <v>48.758</v>
      </c>
      <c r="AW657">
        <v>50.033</v>
      </c>
      <c r="AX657">
        <v>468.075374999999</v>
      </c>
      <c r="AY657">
        <v>416.055375</v>
      </c>
      <c r="AZ657">
        <v>214.19125</v>
      </c>
      <c r="BA657">
        <v>18362.5171893906</v>
      </c>
      <c r="BB657">
        <v>15497.3756113906</v>
      </c>
      <c r="BC657">
        <v>5360.3551040625</v>
      </c>
      <c r="BD657">
        <v>0.1</v>
      </c>
      <c r="BE657">
        <v>90.1</v>
      </c>
      <c r="BF657">
        <v>37.1</v>
      </c>
      <c r="BG657">
        <v>307.709666666666</v>
      </c>
      <c r="BH657">
        <v>197.909666666666</v>
      </c>
      <c r="BI657">
        <v>73.3929999999999</v>
      </c>
      <c r="BJ657">
        <v>5373.04099868889</v>
      </c>
      <c r="BK657">
        <v>3346.33509868888</v>
      </c>
      <c r="BL657">
        <v>872.801209799998</v>
      </c>
      <c r="BM657">
        <v>0.1</v>
      </c>
      <c r="BN657">
        <v>84.8</v>
      </c>
      <c r="BO657">
        <v>37.1</v>
      </c>
      <c r="BP657">
        <v>352.097555555555</v>
      </c>
      <c r="BQ657">
        <v>222.442</v>
      </c>
      <c r="BR657">
        <v>92.042</v>
      </c>
      <c r="BS657">
        <v>7707.6544273679</v>
      </c>
      <c r="BT657">
        <v>4583.3669928</v>
      </c>
      <c r="BU657">
        <v>1370.1865928</v>
      </c>
      <c r="BV657">
        <v>97.4110666318009</v>
      </c>
      <c r="BW657">
        <v>5623.213</v>
      </c>
      <c r="BX657">
        <v>0</v>
      </c>
      <c r="BY657" t="s">
        <v>375</v>
      </c>
      <c r="BZ657" t="s">
        <v>907</v>
      </c>
      <c r="CE657">
        <f>VLOOKUP(BY657,[1]flawdatabase_16in!$1:$1048576,7,0)</f>
        <v>20</v>
      </c>
      <c r="CF657">
        <f>VLOOKUP(BY657,[1]flawdatabase_16in!$1:$1048576,8,0)</f>
        <v>20</v>
      </c>
      <c r="CG657">
        <f>VLOOKUP(BY657,[1]flawdatabase_16in!$1:$1048576,9,0)</f>
        <v>2.4</v>
      </c>
      <c r="CH657">
        <f>VLOOKUP(BY657,[1]flawdatabase_16in!$1:$1048576,11,0)</f>
        <v>2</v>
      </c>
      <c r="CI657">
        <f>VLOOKUP(BY657,[1]flawdatabase_16in!$1:$1048576,10,0)</f>
        <v>0</v>
      </c>
      <c r="CJ657" t="str">
        <f>VLOOKUP(BY657,[2]flawdatabase_16in!$1:$1048576,4,0)</f>
        <v>MFL16S20_P0004</v>
      </c>
    </row>
    <row r="658" spans="1:88">
      <c r="A658" s="4">
        <v>44181.6684953704</v>
      </c>
      <c r="B658" t="s">
        <v>78</v>
      </c>
      <c r="C658" s="4">
        <v>44181.6684953704</v>
      </c>
      <c r="D658" t="s">
        <v>79</v>
      </c>
      <c r="E658" t="s">
        <v>589</v>
      </c>
      <c r="F658">
        <v>1</v>
      </c>
      <c r="G658">
        <v>1</v>
      </c>
      <c r="H658">
        <v>319</v>
      </c>
      <c r="I658">
        <v>5</v>
      </c>
      <c r="J658">
        <v>85.206</v>
      </c>
      <c r="K658">
        <v>85.452</v>
      </c>
      <c r="L658">
        <v>85.328</v>
      </c>
      <c r="M658">
        <v>42603</v>
      </c>
      <c r="N658">
        <v>42726</v>
      </c>
      <c r="O658">
        <v>42664</v>
      </c>
      <c r="P658">
        <v>1</v>
      </c>
      <c r="Q658">
        <v>3</v>
      </c>
      <c r="R658">
        <v>0</v>
      </c>
      <c r="S658">
        <v>0</v>
      </c>
      <c r="T658">
        <v>85.328</v>
      </c>
      <c r="U658">
        <v>3</v>
      </c>
      <c r="V658">
        <v>0</v>
      </c>
      <c r="W658">
        <v>0</v>
      </c>
      <c r="X658">
        <v>85.328</v>
      </c>
      <c r="Y658">
        <v>164</v>
      </c>
      <c r="Z658">
        <v>14</v>
      </c>
      <c r="AA658">
        <v>179</v>
      </c>
      <c r="AB658">
        <v>13.2</v>
      </c>
      <c r="AC658" s="6">
        <v>0.0180555555555556</v>
      </c>
      <c r="AD658">
        <v>0.5</v>
      </c>
      <c r="AE658">
        <v>11.79</v>
      </c>
      <c r="AF658">
        <v>7.9</v>
      </c>
      <c r="AG658">
        <v>3</v>
      </c>
      <c r="AH658">
        <v>0</v>
      </c>
      <c r="AI658">
        <v>0</v>
      </c>
      <c r="AJ658">
        <v>34.6</v>
      </c>
      <c r="AK658">
        <v>40</v>
      </c>
      <c r="AL658">
        <v>2.4</v>
      </c>
      <c r="AM658">
        <v>0</v>
      </c>
      <c r="AN658">
        <v>0</v>
      </c>
      <c r="AO658">
        <v>0</v>
      </c>
      <c r="AP658">
        <v>0.1</v>
      </c>
      <c r="AQ658">
        <v>50</v>
      </c>
      <c r="AR658">
        <v>38</v>
      </c>
      <c r="AS658">
        <v>26</v>
      </c>
      <c r="AT658">
        <v>0</v>
      </c>
      <c r="AU658">
        <v>70.5016666666666</v>
      </c>
      <c r="AV658">
        <v>74.758</v>
      </c>
      <c r="AW658">
        <v>72.044</v>
      </c>
      <c r="AX658">
        <v>923.06925</v>
      </c>
      <c r="AY658">
        <v>803.86725</v>
      </c>
      <c r="AZ658">
        <v>486.698249999999</v>
      </c>
      <c r="BA658">
        <v>50965.4766880625</v>
      </c>
      <c r="BB658">
        <v>41897.9800655625</v>
      </c>
      <c r="BC658">
        <v>19867.5986525625</v>
      </c>
      <c r="BD658">
        <v>0.1</v>
      </c>
      <c r="BE658">
        <v>106</v>
      </c>
      <c r="BF658">
        <v>42.4</v>
      </c>
      <c r="BG658">
        <v>548.377666666666</v>
      </c>
      <c r="BH658">
        <v>391.561</v>
      </c>
      <c r="BI658">
        <v>152.960999999999</v>
      </c>
      <c r="BJ658">
        <v>16098.2887108666</v>
      </c>
      <c r="BK658">
        <v>11364.7284442</v>
      </c>
      <c r="BL658">
        <v>3310.10514419999</v>
      </c>
      <c r="BM658">
        <v>0.1</v>
      </c>
      <c r="BN658">
        <v>106</v>
      </c>
      <c r="BO658">
        <v>37.1</v>
      </c>
      <c r="BP658">
        <v>666.213666666666</v>
      </c>
      <c r="BQ658">
        <v>469.047</v>
      </c>
      <c r="BR658">
        <v>133.897</v>
      </c>
      <c r="BS658">
        <v>25158.6410706888</v>
      </c>
      <c r="BT658">
        <v>17002.5709818</v>
      </c>
      <c r="BU658">
        <v>2872.8214818</v>
      </c>
      <c r="BV658">
        <v>124.547240911129</v>
      </c>
      <c r="BW658">
        <v>12110.9812083333</v>
      </c>
      <c r="BX658">
        <v>0</v>
      </c>
      <c r="BY658" t="s">
        <v>377</v>
      </c>
      <c r="BZ658" t="s">
        <v>908</v>
      </c>
      <c r="CE658">
        <f>VLOOKUP(BY658,[1]flawdatabase_16in!$1:$1048576,7,0)</f>
        <v>34.6</v>
      </c>
      <c r="CF658">
        <f>VLOOKUP(BY658,[1]flawdatabase_16in!$1:$1048576,8,0)</f>
        <v>40</v>
      </c>
      <c r="CG658">
        <f>VLOOKUP(BY658,[1]flawdatabase_16in!$1:$1048576,9,0)</f>
        <v>2.4</v>
      </c>
      <c r="CH658">
        <f>VLOOKUP(BY658,[1]flawdatabase_16in!$1:$1048576,11,0)</f>
        <v>0</v>
      </c>
      <c r="CI658">
        <f>VLOOKUP(BY658,[1]flawdatabase_16in!$1:$1048576,10,0)</f>
        <v>0</v>
      </c>
      <c r="CJ658" t="str">
        <f>VLOOKUP(BY658,[2]flawdatabase_16in!$1:$1048576,4,0)</f>
        <v>MFL16S20_P0004</v>
      </c>
    </row>
    <row r="659" spans="1:88">
      <c r="A659" s="4">
        <v>44181.6684953704</v>
      </c>
      <c r="B659" t="s">
        <v>78</v>
      </c>
      <c r="C659" s="4">
        <v>44181.6684953704</v>
      </c>
      <c r="D659" t="s">
        <v>79</v>
      </c>
      <c r="E659" t="s">
        <v>589</v>
      </c>
      <c r="F659">
        <v>1</v>
      </c>
      <c r="G659">
        <v>1</v>
      </c>
      <c r="H659">
        <v>320</v>
      </c>
      <c r="I659">
        <v>5</v>
      </c>
      <c r="J659">
        <v>85.522</v>
      </c>
      <c r="K659">
        <v>85.702</v>
      </c>
      <c r="L659">
        <v>85.612</v>
      </c>
      <c r="M659">
        <v>42761</v>
      </c>
      <c r="N659">
        <v>42851</v>
      </c>
      <c r="O659">
        <v>42806</v>
      </c>
      <c r="P659">
        <v>1</v>
      </c>
      <c r="Q659">
        <v>3</v>
      </c>
      <c r="R659">
        <v>0</v>
      </c>
      <c r="S659">
        <v>0</v>
      </c>
      <c r="T659">
        <v>85.612</v>
      </c>
      <c r="U659">
        <v>3</v>
      </c>
      <c r="V659">
        <v>0</v>
      </c>
      <c r="W659">
        <v>0</v>
      </c>
      <c r="X659">
        <v>85.612</v>
      </c>
      <c r="Y659">
        <v>166</v>
      </c>
      <c r="Z659">
        <v>13</v>
      </c>
      <c r="AA659">
        <v>179</v>
      </c>
      <c r="AB659">
        <v>13.2</v>
      </c>
      <c r="AC659" s="6">
        <v>0.0180555555555556</v>
      </c>
      <c r="AD659">
        <v>0.5</v>
      </c>
      <c r="AE659">
        <v>11.79</v>
      </c>
      <c r="AF659">
        <v>7.9</v>
      </c>
      <c r="AG659">
        <v>3</v>
      </c>
      <c r="AH659">
        <v>0</v>
      </c>
      <c r="AI659">
        <v>0</v>
      </c>
      <c r="AJ659">
        <v>60</v>
      </c>
      <c r="AK659">
        <v>40</v>
      </c>
      <c r="AL659">
        <v>2.4</v>
      </c>
      <c r="AM659">
        <v>0</v>
      </c>
      <c r="AN659">
        <v>0</v>
      </c>
      <c r="AO659">
        <v>0</v>
      </c>
      <c r="AP659">
        <v>0.1</v>
      </c>
      <c r="AQ659">
        <v>66</v>
      </c>
      <c r="AR659">
        <v>34</v>
      </c>
      <c r="AS659">
        <v>14</v>
      </c>
      <c r="AT659">
        <v>0</v>
      </c>
      <c r="AU659">
        <v>84.8641666666666</v>
      </c>
      <c r="AV659">
        <v>62.5169999999999</v>
      </c>
      <c r="AW659">
        <v>52.5299999999999</v>
      </c>
      <c r="AX659">
        <v>896.813124999999</v>
      </c>
      <c r="AY659">
        <v>569.633124999999</v>
      </c>
      <c r="AZ659">
        <v>237.297124999999</v>
      </c>
      <c r="BA659">
        <v>40508.1320634531</v>
      </c>
      <c r="BB659">
        <v>23396.4476389531</v>
      </c>
      <c r="BC659">
        <v>8681.46197257812</v>
      </c>
      <c r="BD659">
        <v>0.1</v>
      </c>
      <c r="BE659">
        <v>100.7</v>
      </c>
      <c r="BF659">
        <v>37.1</v>
      </c>
      <c r="BG659">
        <v>481.846</v>
      </c>
      <c r="BH659">
        <v>334.479333333333</v>
      </c>
      <c r="BI659">
        <v>98.496</v>
      </c>
      <c r="BJ659">
        <v>12768.6606143111</v>
      </c>
      <c r="BK659">
        <v>8777.84648097777</v>
      </c>
      <c r="BL659">
        <v>1579.8510032</v>
      </c>
      <c r="BM659">
        <v>0.1</v>
      </c>
      <c r="BN659">
        <v>100.7</v>
      </c>
      <c r="BO659">
        <v>37.1</v>
      </c>
      <c r="BP659">
        <v>606.055444444444</v>
      </c>
      <c r="BQ659">
        <v>430.011</v>
      </c>
      <c r="BR659">
        <v>130.111</v>
      </c>
      <c r="BS659">
        <v>21517.9022224716</v>
      </c>
      <c r="BT659">
        <v>14621.3337842</v>
      </c>
      <c r="BU659">
        <v>2728.01998419999</v>
      </c>
      <c r="BV659">
        <v>131.943127935646</v>
      </c>
      <c r="BW659">
        <v>11460.2199166666</v>
      </c>
      <c r="BX659">
        <v>0</v>
      </c>
      <c r="BY659" t="s">
        <v>379</v>
      </c>
      <c r="BZ659" t="s">
        <v>909</v>
      </c>
      <c r="CE659">
        <f>VLOOKUP(BY659,[1]flawdatabase_16in!$1:$1048576,7,0)</f>
        <v>60</v>
      </c>
      <c r="CF659">
        <f>VLOOKUP(BY659,[1]flawdatabase_16in!$1:$1048576,8,0)</f>
        <v>40</v>
      </c>
      <c r="CG659">
        <f>VLOOKUP(BY659,[1]flawdatabase_16in!$1:$1048576,9,0)</f>
        <v>2.4</v>
      </c>
      <c r="CH659">
        <f>VLOOKUP(BY659,[1]flawdatabase_16in!$1:$1048576,11,0)</f>
        <v>0</v>
      </c>
      <c r="CI659">
        <f>VLOOKUP(BY659,[1]flawdatabase_16in!$1:$1048576,10,0)</f>
        <v>0</v>
      </c>
      <c r="CJ659" t="str">
        <f>VLOOKUP(BY659,[2]flawdatabase_16in!$1:$1048576,4,0)</f>
        <v>MFL16S20_P0004</v>
      </c>
    </row>
    <row r="660" spans="1:88">
      <c r="A660" s="4">
        <v>44181.6684953704</v>
      </c>
      <c r="B660" t="s">
        <v>78</v>
      </c>
      <c r="C660" s="4">
        <v>44181.6684953704</v>
      </c>
      <c r="D660" t="s">
        <v>79</v>
      </c>
      <c r="E660" t="s">
        <v>589</v>
      </c>
      <c r="F660">
        <v>1</v>
      </c>
      <c r="G660">
        <v>1</v>
      </c>
      <c r="H660">
        <v>321</v>
      </c>
      <c r="I660">
        <v>5</v>
      </c>
      <c r="J660">
        <v>85.874</v>
      </c>
      <c r="K660">
        <v>86.01</v>
      </c>
      <c r="L660">
        <v>85.942</v>
      </c>
      <c r="M660">
        <v>42937</v>
      </c>
      <c r="N660">
        <v>43005</v>
      </c>
      <c r="O660">
        <v>42971</v>
      </c>
      <c r="P660">
        <v>1</v>
      </c>
      <c r="Q660">
        <v>3</v>
      </c>
      <c r="R660">
        <v>0</v>
      </c>
      <c r="S660">
        <v>0</v>
      </c>
      <c r="T660">
        <v>85.942</v>
      </c>
      <c r="U660">
        <v>3</v>
      </c>
      <c r="V660">
        <v>0</v>
      </c>
      <c r="W660">
        <v>0</v>
      </c>
      <c r="X660">
        <v>85.942</v>
      </c>
      <c r="Y660">
        <v>170</v>
      </c>
      <c r="Z660">
        <v>11</v>
      </c>
      <c r="AA660">
        <v>180</v>
      </c>
      <c r="AB660">
        <v>15.2</v>
      </c>
      <c r="AC660" s="6">
        <v>0.0208333333333333</v>
      </c>
      <c r="AD660">
        <v>0.5</v>
      </c>
      <c r="AE660">
        <v>11.79</v>
      </c>
      <c r="AF660">
        <v>7.9</v>
      </c>
      <c r="AG660">
        <v>3</v>
      </c>
      <c r="AH660">
        <v>2</v>
      </c>
      <c r="AI660">
        <v>0</v>
      </c>
      <c r="AJ660">
        <v>10</v>
      </c>
      <c r="AK660">
        <v>10</v>
      </c>
      <c r="AL660">
        <v>4</v>
      </c>
      <c r="AM660">
        <v>0</v>
      </c>
      <c r="AN660">
        <v>0</v>
      </c>
      <c r="AO660">
        <v>0</v>
      </c>
      <c r="AP660">
        <v>0.1</v>
      </c>
      <c r="AQ660">
        <v>38</v>
      </c>
      <c r="AR660">
        <v>22</v>
      </c>
      <c r="AS660">
        <v>14</v>
      </c>
      <c r="AT660">
        <v>0</v>
      </c>
      <c r="AU660">
        <v>77.6071666666666</v>
      </c>
      <c r="AV660">
        <v>56.5109999999999</v>
      </c>
      <c r="AW660">
        <v>58.5259999999999</v>
      </c>
      <c r="AX660">
        <v>390.577375</v>
      </c>
      <c r="AY660">
        <v>303.755374999999</v>
      </c>
      <c r="AZ660">
        <v>151.2385</v>
      </c>
      <c r="BA660">
        <v>15725.8067263906</v>
      </c>
      <c r="BB660">
        <v>11775.2524388906</v>
      </c>
      <c r="BC660">
        <v>4117.46233712499</v>
      </c>
      <c r="BD660">
        <v>0.1</v>
      </c>
      <c r="BE660">
        <v>58.3</v>
      </c>
      <c r="BF660">
        <v>31.8</v>
      </c>
      <c r="BG660">
        <v>189.284</v>
      </c>
      <c r="BH660">
        <v>137.033999999999</v>
      </c>
      <c r="BI660">
        <v>66.234</v>
      </c>
      <c r="BJ660">
        <v>3390.71773564444</v>
      </c>
      <c r="BK660">
        <v>2433.33019119999</v>
      </c>
      <c r="BL660">
        <v>822.7725912</v>
      </c>
      <c r="BM660">
        <v>0.1</v>
      </c>
      <c r="BN660">
        <v>58.3</v>
      </c>
      <c r="BO660">
        <v>31.8</v>
      </c>
      <c r="BP660">
        <v>224.946222222222</v>
      </c>
      <c r="BQ660">
        <v>162.923999999999</v>
      </c>
      <c r="BR660">
        <v>74.7739999999999</v>
      </c>
      <c r="BS660">
        <v>4569.18455124938</v>
      </c>
      <c r="BT660">
        <v>3325.2798352</v>
      </c>
      <c r="BU660">
        <v>1043.98473519999</v>
      </c>
      <c r="BV660">
        <v>85.7308806145268</v>
      </c>
      <c r="BW660">
        <v>3881.251625</v>
      </c>
      <c r="BX660">
        <v>0</v>
      </c>
      <c r="BY660" t="s">
        <v>381</v>
      </c>
      <c r="BZ660" t="s">
        <v>910</v>
      </c>
      <c r="CE660">
        <f>VLOOKUP(BY660,[1]flawdatabase_16in!$1:$1048576,7,0)</f>
        <v>10</v>
      </c>
      <c r="CF660">
        <f>VLOOKUP(BY660,[1]flawdatabase_16in!$1:$1048576,8,0)</f>
        <v>10</v>
      </c>
      <c r="CG660">
        <f>VLOOKUP(BY660,[1]flawdatabase_16in!$1:$1048576,9,0)</f>
        <v>4</v>
      </c>
      <c r="CH660">
        <f>VLOOKUP(BY660,[1]flawdatabase_16in!$1:$1048576,11,0)</f>
        <v>2</v>
      </c>
      <c r="CI660">
        <f>VLOOKUP(BY660,[1]flawdatabase_16in!$1:$1048576,10,0)</f>
        <v>0</v>
      </c>
      <c r="CJ660" t="str">
        <f>VLOOKUP(BY660,[2]flawdatabase_16in!$1:$1048576,4,0)</f>
        <v>MFL16S20_P0004</v>
      </c>
    </row>
    <row r="661" spans="1:88">
      <c r="A661" s="4">
        <v>44181.6684953704</v>
      </c>
      <c r="B661" t="s">
        <v>78</v>
      </c>
      <c r="C661" s="4">
        <v>44181.6684953704</v>
      </c>
      <c r="D661" t="s">
        <v>79</v>
      </c>
      <c r="E661" t="s">
        <v>589</v>
      </c>
      <c r="F661">
        <v>1</v>
      </c>
      <c r="G661">
        <v>1</v>
      </c>
      <c r="H661">
        <v>322</v>
      </c>
      <c r="I661">
        <v>5</v>
      </c>
      <c r="J661">
        <v>86.14</v>
      </c>
      <c r="K661">
        <v>86.318</v>
      </c>
      <c r="L661">
        <v>86.228</v>
      </c>
      <c r="M661">
        <v>43070</v>
      </c>
      <c r="N661">
        <v>43159</v>
      </c>
      <c r="O661">
        <v>43114</v>
      </c>
      <c r="P661">
        <v>1</v>
      </c>
      <c r="Q661">
        <v>3</v>
      </c>
      <c r="R661">
        <v>0</v>
      </c>
      <c r="S661">
        <v>0</v>
      </c>
      <c r="T661">
        <v>86.228</v>
      </c>
      <c r="U661">
        <v>3</v>
      </c>
      <c r="V661">
        <v>0</v>
      </c>
      <c r="W661">
        <v>0</v>
      </c>
      <c r="X661">
        <v>86.228</v>
      </c>
      <c r="Y661">
        <v>167</v>
      </c>
      <c r="Z661">
        <v>11</v>
      </c>
      <c r="AA661">
        <v>179</v>
      </c>
      <c r="AB661">
        <v>13.2</v>
      </c>
      <c r="AC661" s="6">
        <v>0.0180555555555556</v>
      </c>
      <c r="AD661">
        <v>0.5</v>
      </c>
      <c r="AE661">
        <v>11.79</v>
      </c>
      <c r="AF661">
        <v>7.9</v>
      </c>
      <c r="AG661">
        <v>3</v>
      </c>
      <c r="AH661">
        <v>0</v>
      </c>
      <c r="AI661">
        <v>0</v>
      </c>
      <c r="AJ661">
        <v>17.3</v>
      </c>
      <c r="AK661">
        <v>20</v>
      </c>
      <c r="AL661">
        <v>4</v>
      </c>
      <c r="AM661">
        <v>0</v>
      </c>
      <c r="AN661">
        <v>0</v>
      </c>
      <c r="AO661">
        <v>0</v>
      </c>
      <c r="AP661">
        <v>0.1</v>
      </c>
      <c r="AQ661">
        <v>38</v>
      </c>
      <c r="AR661">
        <v>24</v>
      </c>
      <c r="AS661">
        <v>14</v>
      </c>
      <c r="AT661">
        <v>0</v>
      </c>
      <c r="AU661">
        <v>61.3661666666666</v>
      </c>
      <c r="AV661">
        <v>97.509</v>
      </c>
      <c r="AW661">
        <v>95.038</v>
      </c>
      <c r="AX661">
        <v>707.97171875</v>
      </c>
      <c r="AY661">
        <v>516.87871875</v>
      </c>
      <c r="AZ661">
        <v>331.430875</v>
      </c>
      <c r="BA661">
        <v>47521.8161135595</v>
      </c>
      <c r="BB661">
        <v>31297.414808247</v>
      </c>
      <c r="BC661">
        <v>17470.9382478281</v>
      </c>
      <c r="BD661">
        <v>0.1</v>
      </c>
      <c r="BE661">
        <v>63.6</v>
      </c>
      <c r="BF661">
        <v>37.1</v>
      </c>
      <c r="BG661">
        <v>476.414666666666</v>
      </c>
      <c r="BH661">
        <v>267.798</v>
      </c>
      <c r="BI661">
        <v>160.748</v>
      </c>
      <c r="BJ661">
        <v>16523.3113985777</v>
      </c>
      <c r="BK661">
        <v>8369.8965208</v>
      </c>
      <c r="BL661">
        <v>4198.9430208</v>
      </c>
      <c r="BM661">
        <v>0.1</v>
      </c>
      <c r="BN661">
        <v>63.6</v>
      </c>
      <c r="BO661">
        <v>37.1</v>
      </c>
      <c r="BP661">
        <v>485.040333333333</v>
      </c>
      <c r="BQ661">
        <v>299.557</v>
      </c>
      <c r="BR661">
        <v>180.957</v>
      </c>
      <c r="BS661">
        <v>18646.5770386888</v>
      </c>
      <c r="BT661">
        <v>10597.1372498</v>
      </c>
      <c r="BU661">
        <v>5314.6175498</v>
      </c>
      <c r="BV661">
        <v>48.574749849524</v>
      </c>
      <c r="BW661">
        <v>7686.02934375</v>
      </c>
      <c r="BX661">
        <v>0</v>
      </c>
      <c r="BY661" t="s">
        <v>383</v>
      </c>
      <c r="BZ661" t="s">
        <v>911</v>
      </c>
      <c r="CE661">
        <f>VLOOKUP(BY661,[1]flawdatabase_16in!$1:$1048576,7,0)</f>
        <v>17.3</v>
      </c>
      <c r="CF661">
        <f>VLOOKUP(BY661,[1]flawdatabase_16in!$1:$1048576,8,0)</f>
        <v>20</v>
      </c>
      <c r="CG661">
        <f>VLOOKUP(BY661,[1]flawdatabase_16in!$1:$1048576,9,0)</f>
        <v>4</v>
      </c>
      <c r="CH661">
        <f>VLOOKUP(BY661,[1]flawdatabase_16in!$1:$1048576,11,0)</f>
        <v>0</v>
      </c>
      <c r="CI661">
        <f>VLOOKUP(BY661,[1]flawdatabase_16in!$1:$1048576,10,0)</f>
        <v>0</v>
      </c>
      <c r="CJ661" t="str">
        <f>VLOOKUP(BY661,[2]flawdatabase_16in!$1:$1048576,4,0)</f>
        <v>MFL16S20_P0004</v>
      </c>
    </row>
    <row r="662" spans="1:88">
      <c r="A662" s="4">
        <v>44181.6684953704</v>
      </c>
      <c r="B662" t="s">
        <v>78</v>
      </c>
      <c r="C662" s="4">
        <v>44181.6684953704</v>
      </c>
      <c r="D662" t="s">
        <v>79</v>
      </c>
      <c r="E662" t="s">
        <v>589</v>
      </c>
      <c r="F662">
        <v>1</v>
      </c>
      <c r="G662">
        <v>1</v>
      </c>
      <c r="H662">
        <v>323</v>
      </c>
      <c r="I662">
        <v>5</v>
      </c>
      <c r="J662">
        <v>80.994</v>
      </c>
      <c r="K662">
        <v>81.248</v>
      </c>
      <c r="L662">
        <v>81.12</v>
      </c>
      <c r="M662">
        <v>40497</v>
      </c>
      <c r="N662">
        <v>40624</v>
      </c>
      <c r="O662">
        <v>40560</v>
      </c>
      <c r="P662">
        <v>1</v>
      </c>
      <c r="Q662">
        <v>3</v>
      </c>
      <c r="R662">
        <v>0</v>
      </c>
      <c r="S662">
        <v>0</v>
      </c>
      <c r="T662">
        <v>81.12</v>
      </c>
      <c r="U662">
        <v>3</v>
      </c>
      <c r="V662">
        <v>0</v>
      </c>
      <c r="W662">
        <v>0</v>
      </c>
      <c r="X662">
        <v>81.12</v>
      </c>
      <c r="Y662">
        <v>35</v>
      </c>
      <c r="Z662">
        <v>54</v>
      </c>
      <c r="AA662">
        <v>44</v>
      </c>
      <c r="AB662">
        <v>103.3</v>
      </c>
      <c r="AC662" s="6">
        <v>0.143055555555556</v>
      </c>
      <c r="AD662">
        <v>0.5</v>
      </c>
      <c r="AE662">
        <v>11.79</v>
      </c>
      <c r="AF662">
        <v>7.9</v>
      </c>
      <c r="AG662">
        <v>3</v>
      </c>
      <c r="AH662">
        <v>1</v>
      </c>
      <c r="AI662">
        <v>0</v>
      </c>
      <c r="AJ662">
        <v>20</v>
      </c>
      <c r="AK662">
        <v>10</v>
      </c>
      <c r="AL662">
        <v>6.4</v>
      </c>
      <c r="AM662">
        <v>0</v>
      </c>
      <c r="AN662">
        <v>0</v>
      </c>
      <c r="AO662">
        <v>0</v>
      </c>
      <c r="AP662">
        <v>0.1</v>
      </c>
      <c r="AQ662">
        <v>36</v>
      </c>
      <c r="AR662">
        <v>32</v>
      </c>
      <c r="AS662">
        <v>26</v>
      </c>
      <c r="AT662">
        <v>14</v>
      </c>
      <c r="AU662">
        <v>65.7506666666666</v>
      </c>
      <c r="AV662">
        <v>78.506</v>
      </c>
      <c r="AW662">
        <v>81.245</v>
      </c>
      <c r="AX662">
        <v>989.013</v>
      </c>
      <c r="AY662">
        <v>881.453999999999</v>
      </c>
      <c r="AZ662">
        <v>606.250749999999</v>
      </c>
      <c r="BA662">
        <v>69327.3763251249</v>
      </c>
      <c r="BB662">
        <v>58026.400604125</v>
      </c>
      <c r="BC662">
        <v>30992.4030613124</v>
      </c>
      <c r="BD662">
        <v>0.1</v>
      </c>
      <c r="BE662">
        <v>68.9</v>
      </c>
      <c r="BF662">
        <v>42.4</v>
      </c>
      <c r="BG662">
        <v>428.923111111111</v>
      </c>
      <c r="BH662">
        <v>292.595333333333</v>
      </c>
      <c r="BI662">
        <v>144.612</v>
      </c>
      <c r="BJ662">
        <v>12971.4673211456</v>
      </c>
      <c r="BK662">
        <v>8689.21965324444</v>
      </c>
      <c r="BL662">
        <v>3033.5983088</v>
      </c>
      <c r="BM662">
        <v>0.1</v>
      </c>
      <c r="BN662">
        <v>68.9</v>
      </c>
      <c r="BO662">
        <v>42.4</v>
      </c>
      <c r="BP662">
        <v>572.860222222222</v>
      </c>
      <c r="BQ662">
        <v>391.671333333333</v>
      </c>
      <c r="BR662">
        <v>180.621333333333</v>
      </c>
      <c r="BS662">
        <v>23469.4262463308</v>
      </c>
      <c r="BT662">
        <v>15396.6482043555</v>
      </c>
      <c r="BU662">
        <v>4811.23541546666</v>
      </c>
      <c r="BV662">
        <v>174.888728512503</v>
      </c>
      <c r="BW662">
        <v>10962.1169166666</v>
      </c>
      <c r="BX662">
        <v>0</v>
      </c>
      <c r="BY662" t="s">
        <v>347</v>
      </c>
      <c r="BZ662" t="s">
        <v>912</v>
      </c>
      <c r="CE662">
        <f>VLOOKUP(BY662,[1]flawdatabase_16in!$1:$1048576,7,0)</f>
        <v>20</v>
      </c>
      <c r="CF662">
        <f>VLOOKUP(BY662,[1]flawdatabase_16in!$1:$1048576,8,0)</f>
        <v>10</v>
      </c>
      <c r="CG662">
        <f>VLOOKUP(BY662,[1]flawdatabase_16in!$1:$1048576,9,0)</f>
        <v>6.4</v>
      </c>
      <c r="CH662">
        <f>VLOOKUP(BY662,[1]flawdatabase_16in!$1:$1048576,11,0)</f>
        <v>1</v>
      </c>
      <c r="CI662">
        <f>VLOOKUP(BY662,[1]flawdatabase_16in!$1:$1048576,10,0)</f>
        <v>0</v>
      </c>
      <c r="CJ662" t="str">
        <f>VLOOKUP(BY662,[2]flawdatabase_16in!$1:$1048576,4,0)</f>
        <v>MFL16S20_P0004</v>
      </c>
    </row>
    <row r="663" spans="1:88">
      <c r="A663" s="4">
        <v>44181.6684953704</v>
      </c>
      <c r="B663" t="s">
        <v>78</v>
      </c>
      <c r="C663" s="4">
        <v>44181.6684953704</v>
      </c>
      <c r="D663" t="s">
        <v>79</v>
      </c>
      <c r="E663" t="s">
        <v>589</v>
      </c>
      <c r="F663">
        <v>1</v>
      </c>
      <c r="G663">
        <v>1</v>
      </c>
      <c r="H663">
        <v>324</v>
      </c>
      <c r="I663">
        <v>5</v>
      </c>
      <c r="J663">
        <v>81.282</v>
      </c>
      <c r="K663">
        <v>81.566</v>
      </c>
      <c r="L663">
        <v>81.424</v>
      </c>
      <c r="M663">
        <v>40641</v>
      </c>
      <c r="N663">
        <v>40783</v>
      </c>
      <c r="O663">
        <v>40712</v>
      </c>
      <c r="P663">
        <v>1</v>
      </c>
      <c r="Q663">
        <v>3</v>
      </c>
      <c r="R663">
        <v>0</v>
      </c>
      <c r="S663">
        <v>0</v>
      </c>
      <c r="T663">
        <v>81.424</v>
      </c>
      <c r="U663">
        <v>3</v>
      </c>
      <c r="V663">
        <v>0</v>
      </c>
      <c r="W663">
        <v>0</v>
      </c>
      <c r="X663">
        <v>81.424</v>
      </c>
      <c r="Y663">
        <v>29</v>
      </c>
      <c r="Z663">
        <v>63</v>
      </c>
      <c r="AA663">
        <v>46</v>
      </c>
      <c r="AB663">
        <v>107.2</v>
      </c>
      <c r="AC663" s="6">
        <v>0.148611111111111</v>
      </c>
      <c r="AD663">
        <v>0.5</v>
      </c>
      <c r="AE663">
        <v>11.79</v>
      </c>
      <c r="AF663">
        <v>7.9</v>
      </c>
      <c r="AG663">
        <v>3</v>
      </c>
      <c r="AH663">
        <v>1</v>
      </c>
      <c r="AI663">
        <v>0</v>
      </c>
      <c r="AJ663">
        <v>40</v>
      </c>
      <c r="AK663">
        <v>40</v>
      </c>
      <c r="AL663">
        <v>6.1</v>
      </c>
      <c r="AM663">
        <v>0</v>
      </c>
      <c r="AN663">
        <v>0</v>
      </c>
      <c r="AO663">
        <v>0</v>
      </c>
      <c r="AP663">
        <v>0.1</v>
      </c>
      <c r="AQ663">
        <v>70</v>
      </c>
      <c r="AR663">
        <v>56</v>
      </c>
      <c r="AS663">
        <v>46</v>
      </c>
      <c r="AT663">
        <v>34</v>
      </c>
      <c r="AU663">
        <v>38.0056666666666</v>
      </c>
      <c r="AV663">
        <v>167.2521875</v>
      </c>
      <c r="AW663">
        <v>172.1091875</v>
      </c>
      <c r="AX663">
        <v>3624.53199414062</v>
      </c>
      <c r="AY663">
        <v>3337.19099414062</v>
      </c>
      <c r="AZ663">
        <v>1293.9261953125</v>
      </c>
      <c r="BA663">
        <v>494733.91782657</v>
      </c>
      <c r="BB663">
        <v>446718.613542648</v>
      </c>
      <c r="BC663">
        <v>85992.6613284394</v>
      </c>
      <c r="BD663">
        <v>0.1</v>
      </c>
      <c r="BE663">
        <v>116.6</v>
      </c>
      <c r="BF663">
        <v>53</v>
      </c>
      <c r="BG663">
        <v>1361.38500520833</v>
      </c>
      <c r="BH663">
        <v>959.451671875</v>
      </c>
      <c r="BI663">
        <v>357.598026041666</v>
      </c>
      <c r="BJ663">
        <v>94593.5017397259</v>
      </c>
      <c r="BK663">
        <v>64775.6908815662</v>
      </c>
      <c r="BL663">
        <v>14934.5376547691</v>
      </c>
      <c r="BM663">
        <v>0.1</v>
      </c>
      <c r="BN663">
        <v>121.9</v>
      </c>
      <c r="BO663">
        <v>47.7</v>
      </c>
      <c r="BP663">
        <v>2048.96100260416</v>
      </c>
      <c r="BQ663">
        <v>1451.8943359375</v>
      </c>
      <c r="BR663">
        <v>478.0689453125</v>
      </c>
      <c r="BS663">
        <v>203114.473883981</v>
      </c>
      <c r="BT663">
        <v>139274.393443443</v>
      </c>
      <c r="BU663">
        <v>28361.9601000137</v>
      </c>
      <c r="BV663">
        <v>257.758327967624</v>
      </c>
      <c r="BW663">
        <v>60189.9076409505</v>
      </c>
      <c r="BX663">
        <v>0</v>
      </c>
      <c r="BY663" t="s">
        <v>349</v>
      </c>
      <c r="BZ663" t="s">
        <v>913</v>
      </c>
      <c r="CE663">
        <f>VLOOKUP(BY663,[1]flawdatabase_16in!$1:$1048576,7,0)</f>
        <v>40</v>
      </c>
      <c r="CF663">
        <f>VLOOKUP(BY663,[1]flawdatabase_16in!$1:$1048576,8,0)</f>
        <v>40</v>
      </c>
      <c r="CG663">
        <f>VLOOKUP(BY663,[1]flawdatabase_16in!$1:$1048576,9,0)</f>
        <v>6.1</v>
      </c>
      <c r="CH663">
        <f>VLOOKUP(BY663,[1]flawdatabase_16in!$1:$1048576,11,0)</f>
        <v>1</v>
      </c>
      <c r="CI663">
        <f>VLOOKUP(BY663,[1]flawdatabase_16in!$1:$1048576,10,0)</f>
        <v>0</v>
      </c>
      <c r="CJ663" t="str">
        <f>VLOOKUP(BY663,[2]flawdatabase_16in!$1:$1048576,4,0)</f>
        <v>MFL16S20_P0004</v>
      </c>
    </row>
    <row r="664" spans="1:88">
      <c r="A664" s="4">
        <v>44181.6684953704</v>
      </c>
      <c r="B664" t="s">
        <v>78</v>
      </c>
      <c r="C664" s="4">
        <v>44181.6684953704</v>
      </c>
      <c r="D664" t="s">
        <v>79</v>
      </c>
      <c r="E664" t="s">
        <v>589</v>
      </c>
      <c r="F664">
        <v>1</v>
      </c>
      <c r="G664">
        <v>1</v>
      </c>
      <c r="H664">
        <v>325</v>
      </c>
      <c r="I664">
        <v>5</v>
      </c>
      <c r="J664">
        <v>81.65</v>
      </c>
      <c r="K664">
        <v>81.796</v>
      </c>
      <c r="L664">
        <v>81.722</v>
      </c>
      <c r="M664">
        <v>40825</v>
      </c>
      <c r="N664">
        <v>40898</v>
      </c>
      <c r="O664">
        <v>40861</v>
      </c>
      <c r="P664">
        <v>1</v>
      </c>
      <c r="Q664">
        <v>3</v>
      </c>
      <c r="R664">
        <v>0</v>
      </c>
      <c r="S664">
        <v>0</v>
      </c>
      <c r="T664">
        <v>81.722</v>
      </c>
      <c r="U664">
        <v>3</v>
      </c>
      <c r="V664">
        <v>0</v>
      </c>
      <c r="W664">
        <v>0</v>
      </c>
      <c r="X664">
        <v>81.722</v>
      </c>
      <c r="Y664">
        <v>36</v>
      </c>
      <c r="Z664">
        <v>52</v>
      </c>
      <c r="AA664">
        <v>44</v>
      </c>
      <c r="AB664">
        <v>103.3</v>
      </c>
      <c r="AC664" s="6">
        <v>0.143055555555556</v>
      </c>
      <c r="AD664">
        <v>0.5</v>
      </c>
      <c r="AE664">
        <v>11.79</v>
      </c>
      <c r="AF664">
        <v>7.9</v>
      </c>
      <c r="AG664">
        <v>3</v>
      </c>
      <c r="AH664">
        <v>1</v>
      </c>
      <c r="AI664">
        <v>0</v>
      </c>
      <c r="AJ664">
        <v>10</v>
      </c>
      <c r="AK664">
        <v>60</v>
      </c>
      <c r="AL664">
        <v>0.5</v>
      </c>
      <c r="AM664">
        <v>0</v>
      </c>
      <c r="AN664">
        <v>0</v>
      </c>
      <c r="AO664">
        <v>0</v>
      </c>
      <c r="AP664">
        <v>0.1</v>
      </c>
      <c r="AQ664">
        <v>42</v>
      </c>
      <c r="AR664">
        <v>26</v>
      </c>
      <c r="AS664">
        <v>16</v>
      </c>
      <c r="AT664">
        <v>0</v>
      </c>
      <c r="AU664">
        <v>87.6096666666666</v>
      </c>
      <c r="AV664">
        <v>8.51100000000001</v>
      </c>
      <c r="AW664">
        <v>9.527</v>
      </c>
      <c r="AX664">
        <v>79.2129999999999</v>
      </c>
      <c r="AY664">
        <v>57.381</v>
      </c>
      <c r="AZ664">
        <v>41.862</v>
      </c>
      <c r="BA664">
        <v>502.415474999999</v>
      </c>
      <c r="BB664">
        <v>364.618871</v>
      </c>
      <c r="BC664">
        <v>240.663756</v>
      </c>
      <c r="BD664">
        <v>0.1</v>
      </c>
      <c r="BE664">
        <v>68.9</v>
      </c>
      <c r="BF664">
        <v>53</v>
      </c>
      <c r="BG664">
        <v>83.4536666666667</v>
      </c>
      <c r="BH664">
        <v>56.1203333333333</v>
      </c>
      <c r="BI664">
        <v>25.8036666666667</v>
      </c>
      <c r="BJ664">
        <v>442.658562688889</v>
      </c>
      <c r="BK664">
        <v>280.049562688889</v>
      </c>
      <c r="BL664">
        <v>73.9789182444449</v>
      </c>
      <c r="BM664">
        <v>0.1</v>
      </c>
      <c r="BN664">
        <v>68.9</v>
      </c>
      <c r="BO664">
        <v>53</v>
      </c>
      <c r="BP664">
        <v>85.2233333333333</v>
      </c>
      <c r="BQ664">
        <v>45.1233333333333</v>
      </c>
      <c r="BR664">
        <v>22.59</v>
      </c>
      <c r="BS664">
        <v>465.40582</v>
      </c>
      <c r="BT664">
        <v>190.248931111111</v>
      </c>
      <c r="BU664">
        <v>63.22082</v>
      </c>
      <c r="BV664">
        <v>23.9404939949196</v>
      </c>
      <c r="BW664">
        <v>770.840666666666</v>
      </c>
      <c r="BX664">
        <v>0</v>
      </c>
      <c r="BY664" t="s">
        <v>301</v>
      </c>
      <c r="BZ664" t="s">
        <v>914</v>
      </c>
      <c r="CE664">
        <f>VLOOKUP(BY664,[1]flawdatabase_16in!$1:$1048576,7,0)</f>
        <v>10</v>
      </c>
      <c r="CF664">
        <f>VLOOKUP(BY664,[1]flawdatabase_16in!$1:$1048576,8,0)</f>
        <v>60</v>
      </c>
      <c r="CG664">
        <f>VLOOKUP(BY664,[1]flawdatabase_16in!$1:$1048576,9,0)</f>
        <v>0.5</v>
      </c>
      <c r="CH664">
        <f>VLOOKUP(BY664,[1]flawdatabase_16in!$1:$1048576,11,0)</f>
        <v>1</v>
      </c>
      <c r="CI664">
        <f>VLOOKUP(BY664,[1]flawdatabase_16in!$1:$1048576,10,0)</f>
        <v>0</v>
      </c>
      <c r="CJ664" t="str">
        <f>VLOOKUP(BY664,[2]flawdatabase_16in!$1:$1048576,4,0)</f>
        <v>MFL16S20_P0004</v>
      </c>
    </row>
    <row r="665" spans="1:88">
      <c r="A665" s="4">
        <v>44181.6684953704</v>
      </c>
      <c r="B665" t="s">
        <v>78</v>
      </c>
      <c r="C665" s="4">
        <v>44181.6684953704</v>
      </c>
      <c r="D665" t="s">
        <v>79</v>
      </c>
      <c r="E665" t="s">
        <v>589</v>
      </c>
      <c r="F665">
        <v>1</v>
      </c>
      <c r="G665">
        <v>1</v>
      </c>
      <c r="H665">
        <v>326</v>
      </c>
      <c r="I665">
        <v>5</v>
      </c>
      <c r="J665">
        <v>81.924</v>
      </c>
      <c r="K665">
        <v>82.132</v>
      </c>
      <c r="L665">
        <v>82.028</v>
      </c>
      <c r="M665">
        <v>40962</v>
      </c>
      <c r="N665">
        <v>41066</v>
      </c>
      <c r="O665">
        <v>41014</v>
      </c>
      <c r="P665">
        <v>1</v>
      </c>
      <c r="Q665">
        <v>3</v>
      </c>
      <c r="R665">
        <v>0</v>
      </c>
      <c r="S665">
        <v>0</v>
      </c>
      <c r="T665">
        <v>82.028</v>
      </c>
      <c r="U665">
        <v>3</v>
      </c>
      <c r="V665">
        <v>0</v>
      </c>
      <c r="W665">
        <v>0</v>
      </c>
      <c r="X665">
        <v>82.028</v>
      </c>
      <c r="Y665">
        <v>37</v>
      </c>
      <c r="Z665">
        <v>52</v>
      </c>
      <c r="AA665">
        <v>44</v>
      </c>
      <c r="AB665">
        <v>103.3</v>
      </c>
      <c r="AC665" s="6">
        <v>0.143055555555556</v>
      </c>
      <c r="AD665">
        <v>0.5</v>
      </c>
      <c r="AE665">
        <v>11.79</v>
      </c>
      <c r="AF665">
        <v>7.9</v>
      </c>
      <c r="AG665">
        <v>3</v>
      </c>
      <c r="AH665">
        <v>1</v>
      </c>
      <c r="AI665">
        <v>0</v>
      </c>
      <c r="AJ665">
        <v>20</v>
      </c>
      <c r="AK665">
        <v>60</v>
      </c>
      <c r="AL665">
        <v>0.4</v>
      </c>
      <c r="AM665">
        <v>0</v>
      </c>
      <c r="AN665">
        <v>0</v>
      </c>
      <c r="AO665">
        <v>0</v>
      </c>
      <c r="AP665">
        <v>0.1</v>
      </c>
      <c r="AQ665">
        <v>106</v>
      </c>
      <c r="AR665">
        <v>80</v>
      </c>
      <c r="AS665">
        <v>68</v>
      </c>
      <c r="AT665">
        <v>56</v>
      </c>
      <c r="AU665">
        <v>87.6126666666666</v>
      </c>
      <c r="AV665">
        <v>2.757</v>
      </c>
      <c r="AW665">
        <v>2.79099999999999</v>
      </c>
      <c r="AX665">
        <v>124.619</v>
      </c>
      <c r="AY665">
        <v>100.157</v>
      </c>
      <c r="AZ665">
        <v>54.4179999999998</v>
      </c>
      <c r="BA665">
        <v>343.694179</v>
      </c>
      <c r="BB665">
        <v>288.553445000001</v>
      </c>
      <c r="BC665">
        <v>119.070945999999</v>
      </c>
      <c r="BD665">
        <v>0.1</v>
      </c>
      <c r="BE665">
        <v>47.7</v>
      </c>
      <c r="BF665">
        <v>68.9</v>
      </c>
      <c r="BG665">
        <v>43.4923333333333</v>
      </c>
      <c r="BH665">
        <v>16.1256666666665</v>
      </c>
      <c r="BI665">
        <v>18.227133333333</v>
      </c>
      <c r="BJ665">
        <v>124.123069533333</v>
      </c>
      <c r="BK665">
        <v>31.6322139777771</v>
      </c>
      <c r="BL665">
        <v>27.2289598266658</v>
      </c>
      <c r="BM665">
        <v>0.1</v>
      </c>
      <c r="BN665">
        <v>58.3</v>
      </c>
      <c r="BO665">
        <v>47.7</v>
      </c>
      <c r="BP665">
        <v>19.9683333333333</v>
      </c>
      <c r="BQ665">
        <v>14.6516666666666</v>
      </c>
      <c r="BR665">
        <v>8.38166666666665</v>
      </c>
      <c r="BS665">
        <v>28.794645</v>
      </c>
      <c r="BT665">
        <v>23.5432561111111</v>
      </c>
      <c r="BU665">
        <v>8.36308944444442</v>
      </c>
      <c r="BV665">
        <v>117.527548006691</v>
      </c>
      <c r="BW665">
        <v>1044.70566666666</v>
      </c>
      <c r="BX665">
        <v>0</v>
      </c>
      <c r="BY665" t="s">
        <v>303</v>
      </c>
      <c r="BZ665" t="s">
        <v>915</v>
      </c>
      <c r="CE665">
        <f>VLOOKUP(BY665,[1]flawdatabase_16in!$1:$1048576,7,0)</f>
        <v>20</v>
      </c>
      <c r="CF665">
        <f>VLOOKUP(BY665,[1]flawdatabase_16in!$1:$1048576,8,0)</f>
        <v>60</v>
      </c>
      <c r="CG665">
        <f>VLOOKUP(BY665,[1]flawdatabase_16in!$1:$1048576,9,0)</f>
        <v>0.4</v>
      </c>
      <c r="CH665">
        <f>VLOOKUP(BY665,[1]flawdatabase_16in!$1:$1048576,11,0)</f>
        <v>1</v>
      </c>
      <c r="CI665">
        <f>VLOOKUP(BY665,[1]flawdatabase_16in!$1:$1048576,10,0)</f>
        <v>0</v>
      </c>
      <c r="CJ665" t="str">
        <f>VLOOKUP(BY665,[2]flawdatabase_16in!$1:$1048576,4,0)</f>
        <v>MFL16S20_P0004</v>
      </c>
    </row>
    <row r="666" spans="1:88">
      <c r="A666" s="4">
        <v>44181.6684953704</v>
      </c>
      <c r="B666" t="s">
        <v>78</v>
      </c>
      <c r="C666" s="4">
        <v>44181.6684953704</v>
      </c>
      <c r="D666" t="s">
        <v>79</v>
      </c>
      <c r="E666" t="s">
        <v>589</v>
      </c>
      <c r="F666">
        <v>1</v>
      </c>
      <c r="G666">
        <v>1</v>
      </c>
      <c r="H666">
        <v>327</v>
      </c>
      <c r="I666">
        <v>5</v>
      </c>
      <c r="J666">
        <v>82.228</v>
      </c>
      <c r="K666">
        <v>82.432</v>
      </c>
      <c r="L666">
        <v>82.33</v>
      </c>
      <c r="M666">
        <v>41114</v>
      </c>
      <c r="N666">
        <v>41216</v>
      </c>
      <c r="O666">
        <v>41165</v>
      </c>
      <c r="P666">
        <v>1</v>
      </c>
      <c r="Q666">
        <v>3</v>
      </c>
      <c r="R666">
        <v>0</v>
      </c>
      <c r="S666">
        <v>0</v>
      </c>
      <c r="T666">
        <v>82.33</v>
      </c>
      <c r="U666">
        <v>3</v>
      </c>
      <c r="V666">
        <v>0</v>
      </c>
      <c r="W666">
        <v>0</v>
      </c>
      <c r="X666">
        <v>82.33</v>
      </c>
      <c r="Y666">
        <v>37</v>
      </c>
      <c r="Z666">
        <v>52</v>
      </c>
      <c r="AA666">
        <v>44</v>
      </c>
      <c r="AB666">
        <v>103.4</v>
      </c>
      <c r="AC666" s="6">
        <v>0.143055555555556</v>
      </c>
      <c r="AD666">
        <v>0.5</v>
      </c>
      <c r="AE666">
        <v>11.79</v>
      </c>
      <c r="AF666">
        <v>7.9</v>
      </c>
      <c r="AG666">
        <v>3</v>
      </c>
      <c r="AH666">
        <v>1</v>
      </c>
      <c r="AI666">
        <v>0</v>
      </c>
      <c r="AJ666">
        <v>40</v>
      </c>
      <c r="AK666">
        <v>60</v>
      </c>
      <c r="AL666">
        <v>0.5</v>
      </c>
      <c r="AM666">
        <v>0</v>
      </c>
      <c r="AN666">
        <v>0</v>
      </c>
      <c r="AO666">
        <v>0</v>
      </c>
      <c r="AP666">
        <v>0.1</v>
      </c>
      <c r="AQ666">
        <v>62</v>
      </c>
      <c r="AR666">
        <v>50</v>
      </c>
      <c r="AS666">
        <v>40</v>
      </c>
      <c r="AT666">
        <v>30</v>
      </c>
      <c r="AU666">
        <v>85.8616666666666</v>
      </c>
      <c r="AV666">
        <v>6.01100000000001</v>
      </c>
      <c r="AW666">
        <v>8.80600000000001</v>
      </c>
      <c r="AX666">
        <v>165.151</v>
      </c>
      <c r="AY666">
        <v>157.956</v>
      </c>
      <c r="AZ666">
        <v>92.388</v>
      </c>
      <c r="BA666">
        <v>1154.778591</v>
      </c>
      <c r="BB666">
        <v>1145.817236</v>
      </c>
      <c r="BC666">
        <v>462.769094</v>
      </c>
      <c r="BD666">
        <v>0.1</v>
      </c>
      <c r="BE666">
        <v>58.3</v>
      </c>
      <c r="BF666">
        <v>79.5</v>
      </c>
      <c r="BG666">
        <v>70.0776666666666</v>
      </c>
      <c r="BH666">
        <v>40.7276666666668</v>
      </c>
      <c r="BI666">
        <v>54.8276666666669</v>
      </c>
      <c r="BJ666">
        <v>318.804150866666</v>
      </c>
      <c r="BK666">
        <v>166.581261977779</v>
      </c>
      <c r="BL666">
        <v>217.000150866668</v>
      </c>
      <c r="BM666">
        <v>0.1</v>
      </c>
      <c r="BN666">
        <v>53</v>
      </c>
      <c r="BO666">
        <v>47.7</v>
      </c>
      <c r="BP666">
        <v>41.704</v>
      </c>
      <c r="BQ666">
        <v>25.104</v>
      </c>
      <c r="BR666">
        <v>19.104</v>
      </c>
      <c r="BS666">
        <v>139.148132088888</v>
      </c>
      <c r="BT666">
        <v>72.3366432</v>
      </c>
      <c r="BU666">
        <v>45.8118432</v>
      </c>
      <c r="BV666">
        <v>104.03396408527</v>
      </c>
      <c r="BW666">
        <v>1801.184</v>
      </c>
      <c r="BX666">
        <v>0</v>
      </c>
      <c r="BY666" t="s">
        <v>321</v>
      </c>
      <c r="BZ666" t="s">
        <v>916</v>
      </c>
      <c r="CE666">
        <f>VLOOKUP(BY666,[1]flawdatabase_16in!$1:$1048576,7,0)</f>
        <v>40</v>
      </c>
      <c r="CF666">
        <f>VLOOKUP(BY666,[1]flawdatabase_16in!$1:$1048576,8,0)</f>
        <v>60</v>
      </c>
      <c r="CG666">
        <f>VLOOKUP(BY666,[1]flawdatabase_16in!$1:$1048576,9,0)</f>
        <v>0.5</v>
      </c>
      <c r="CH666">
        <f>VLOOKUP(BY666,[1]flawdatabase_16in!$1:$1048576,11,0)</f>
        <v>1</v>
      </c>
      <c r="CI666">
        <f>VLOOKUP(BY666,[1]flawdatabase_16in!$1:$1048576,10,0)</f>
        <v>0</v>
      </c>
      <c r="CJ666" t="str">
        <f>VLOOKUP(BY666,[2]flawdatabase_16in!$1:$1048576,4,0)</f>
        <v>MFL16S20_P0004</v>
      </c>
    </row>
    <row r="667" spans="1:88">
      <c r="A667" s="4">
        <v>44181.6684953704</v>
      </c>
      <c r="B667" t="s">
        <v>78</v>
      </c>
      <c r="C667" s="4">
        <v>44181.6684953704</v>
      </c>
      <c r="D667" t="s">
        <v>79</v>
      </c>
      <c r="E667" t="s">
        <v>589</v>
      </c>
      <c r="F667">
        <v>1</v>
      </c>
      <c r="G667">
        <v>1</v>
      </c>
      <c r="H667">
        <v>328</v>
      </c>
      <c r="I667">
        <v>5</v>
      </c>
      <c r="J667">
        <v>82.53</v>
      </c>
      <c r="K667">
        <v>82.734</v>
      </c>
      <c r="L667">
        <v>82.632</v>
      </c>
      <c r="M667">
        <v>41265</v>
      </c>
      <c r="N667">
        <v>41367</v>
      </c>
      <c r="O667">
        <v>41316</v>
      </c>
      <c r="P667">
        <v>1</v>
      </c>
      <c r="Q667">
        <v>3</v>
      </c>
      <c r="R667">
        <v>0</v>
      </c>
      <c r="S667">
        <v>0</v>
      </c>
      <c r="T667">
        <v>82.632</v>
      </c>
      <c r="U667">
        <v>3</v>
      </c>
      <c r="V667">
        <v>0</v>
      </c>
      <c r="W667">
        <v>0</v>
      </c>
      <c r="X667">
        <v>82.632</v>
      </c>
      <c r="Y667">
        <v>35</v>
      </c>
      <c r="Z667">
        <v>52</v>
      </c>
      <c r="AA667">
        <v>43</v>
      </c>
      <c r="AB667">
        <v>101.3</v>
      </c>
      <c r="AC667" s="6">
        <v>0.140277777777778</v>
      </c>
      <c r="AD667">
        <v>0.5</v>
      </c>
      <c r="AE667">
        <v>11.79</v>
      </c>
      <c r="AF667">
        <v>7.9</v>
      </c>
      <c r="AG667">
        <v>3</v>
      </c>
      <c r="AH667">
        <v>1</v>
      </c>
      <c r="AI667">
        <v>0</v>
      </c>
      <c r="AJ667">
        <v>60</v>
      </c>
      <c r="AK667">
        <v>60</v>
      </c>
      <c r="AL667">
        <v>0.4</v>
      </c>
      <c r="AM667">
        <v>0</v>
      </c>
      <c r="AN667">
        <v>0</v>
      </c>
      <c r="AO667">
        <v>0</v>
      </c>
      <c r="AP667">
        <v>0.1</v>
      </c>
      <c r="AQ667">
        <v>74</v>
      </c>
      <c r="AR667">
        <v>68</v>
      </c>
      <c r="AS667">
        <v>60</v>
      </c>
      <c r="AT667">
        <v>46</v>
      </c>
      <c r="AU667">
        <v>83.9981666666666</v>
      </c>
      <c r="AV667">
        <v>10.5079999999999</v>
      </c>
      <c r="AW667">
        <v>11.244</v>
      </c>
      <c r="AX667">
        <v>310.675</v>
      </c>
      <c r="AY667">
        <v>253.948999999999</v>
      </c>
      <c r="AZ667">
        <v>133.495</v>
      </c>
      <c r="BA667">
        <v>2946.381003</v>
      </c>
      <c r="BB667">
        <v>2097.03680499999</v>
      </c>
      <c r="BC667">
        <v>652.008515000001</v>
      </c>
      <c r="BD667">
        <v>0.1</v>
      </c>
      <c r="BE667">
        <v>79.5</v>
      </c>
      <c r="BF667">
        <v>58.3</v>
      </c>
      <c r="BG667">
        <v>61.3142222222223</v>
      </c>
      <c r="BH667">
        <v>43.930888888889</v>
      </c>
      <c r="BI667">
        <v>26.0086666666666</v>
      </c>
      <c r="BJ667">
        <v>234.015276997531</v>
      </c>
      <c r="BK667">
        <v>172.573132553087</v>
      </c>
      <c r="BL667">
        <v>67.3817572444444</v>
      </c>
      <c r="BM667">
        <v>0.1</v>
      </c>
      <c r="BN667">
        <v>68.9</v>
      </c>
      <c r="BO667">
        <v>42.4</v>
      </c>
      <c r="BP667">
        <v>83.1998888888889</v>
      </c>
      <c r="BQ667">
        <v>51.6276666666666</v>
      </c>
      <c r="BR667">
        <v>21.0443333333333</v>
      </c>
      <c r="BS667">
        <v>461.422901730864</v>
      </c>
      <c r="BT667">
        <v>254.833937533333</v>
      </c>
      <c r="BU667">
        <v>63.9218486444444</v>
      </c>
      <c r="BV667">
        <v>79.921434109449</v>
      </c>
      <c r="BW667">
        <v>2896.00033333333</v>
      </c>
      <c r="BX667">
        <v>0</v>
      </c>
      <c r="BY667" t="s">
        <v>323</v>
      </c>
      <c r="BZ667" t="s">
        <v>917</v>
      </c>
      <c r="CE667">
        <f>VLOOKUP(BY667,[1]flawdatabase_16in!$1:$1048576,7,0)</f>
        <v>60</v>
      </c>
      <c r="CF667">
        <f>VLOOKUP(BY667,[1]flawdatabase_16in!$1:$1048576,8,0)</f>
        <v>60</v>
      </c>
      <c r="CG667">
        <f>VLOOKUP(BY667,[1]flawdatabase_16in!$1:$1048576,9,0)</f>
        <v>0.4</v>
      </c>
      <c r="CH667">
        <f>VLOOKUP(BY667,[1]flawdatabase_16in!$1:$1048576,11,0)</f>
        <v>1</v>
      </c>
      <c r="CI667">
        <f>VLOOKUP(BY667,[1]flawdatabase_16in!$1:$1048576,10,0)</f>
        <v>0</v>
      </c>
      <c r="CJ667" t="str">
        <f>VLOOKUP(BY667,[2]flawdatabase_16in!$1:$1048576,4,0)</f>
        <v>MFL16S20_P0004</v>
      </c>
    </row>
    <row r="668" spans="1:88">
      <c r="A668" s="4">
        <v>44181.6684953704</v>
      </c>
      <c r="B668" t="s">
        <v>78</v>
      </c>
      <c r="C668" s="4">
        <v>44181.6684953704</v>
      </c>
      <c r="D668" t="s">
        <v>79</v>
      </c>
      <c r="E668" t="s">
        <v>589</v>
      </c>
      <c r="F668">
        <v>1</v>
      </c>
      <c r="G668">
        <v>1</v>
      </c>
      <c r="H668">
        <v>329</v>
      </c>
      <c r="I668">
        <v>5</v>
      </c>
      <c r="J668">
        <v>82.86</v>
      </c>
      <c r="K668">
        <v>83.008</v>
      </c>
      <c r="L668">
        <v>82.934</v>
      </c>
      <c r="M668">
        <v>41430</v>
      </c>
      <c r="N668">
        <v>41504</v>
      </c>
      <c r="O668">
        <v>41467</v>
      </c>
      <c r="P668">
        <v>1</v>
      </c>
      <c r="Q668">
        <v>3</v>
      </c>
      <c r="R668">
        <v>0</v>
      </c>
      <c r="S668">
        <v>0</v>
      </c>
      <c r="T668">
        <v>82.934</v>
      </c>
      <c r="U668">
        <v>3</v>
      </c>
      <c r="V668">
        <v>0</v>
      </c>
      <c r="W668">
        <v>0</v>
      </c>
      <c r="X668">
        <v>82.934</v>
      </c>
      <c r="Y668">
        <v>36</v>
      </c>
      <c r="Z668">
        <v>54</v>
      </c>
      <c r="AA668">
        <v>45</v>
      </c>
      <c r="AB668">
        <v>105.3</v>
      </c>
      <c r="AC668" s="6">
        <v>0.145833333333333</v>
      </c>
      <c r="AD668">
        <v>0.5</v>
      </c>
      <c r="AE668">
        <v>11.79</v>
      </c>
      <c r="AF668">
        <v>7.9</v>
      </c>
      <c r="AG668">
        <v>3</v>
      </c>
      <c r="AH668">
        <v>1</v>
      </c>
      <c r="AI668">
        <v>0</v>
      </c>
      <c r="AJ668">
        <v>10</v>
      </c>
      <c r="AK668">
        <v>60</v>
      </c>
      <c r="AL668">
        <v>0.7</v>
      </c>
      <c r="AM668">
        <v>0</v>
      </c>
      <c r="AN668">
        <v>0</v>
      </c>
      <c r="AO668">
        <v>0</v>
      </c>
      <c r="AP668">
        <v>0.1</v>
      </c>
      <c r="AQ668">
        <v>36</v>
      </c>
      <c r="AR668">
        <v>20</v>
      </c>
      <c r="AS668">
        <v>12</v>
      </c>
      <c r="AT668">
        <v>0</v>
      </c>
      <c r="AU668">
        <v>84.7366666666666</v>
      </c>
      <c r="AV668">
        <v>26.2579999999999</v>
      </c>
      <c r="AW668">
        <v>28.0279999999999</v>
      </c>
      <c r="AX668">
        <v>180.295999999999</v>
      </c>
      <c r="AY668">
        <v>143.298</v>
      </c>
      <c r="AZ668">
        <v>59.256</v>
      </c>
      <c r="BA668">
        <v>3563.44740399999</v>
      </c>
      <c r="BB668">
        <v>2759.369754</v>
      </c>
      <c r="BC668">
        <v>694.126124</v>
      </c>
      <c r="BD668">
        <v>0.1</v>
      </c>
      <c r="BE668">
        <v>68.9</v>
      </c>
      <c r="BF668">
        <v>47.7</v>
      </c>
      <c r="BG668">
        <v>203.554666666666</v>
      </c>
      <c r="BH668">
        <v>144.571333333333</v>
      </c>
      <c r="BI668">
        <v>61.888</v>
      </c>
      <c r="BJ668">
        <v>2838.71157102222</v>
      </c>
      <c r="BK668">
        <v>1892.61035991111</v>
      </c>
      <c r="BL668">
        <v>474.9385488</v>
      </c>
      <c r="BM668">
        <v>0.1</v>
      </c>
      <c r="BN668">
        <v>68.9</v>
      </c>
      <c r="BO668">
        <v>53</v>
      </c>
      <c r="BP668">
        <v>220.611333333333</v>
      </c>
      <c r="BQ668">
        <v>152.561333333333</v>
      </c>
      <c r="BR668">
        <v>91.7946666666667</v>
      </c>
      <c r="BS668">
        <v>3361.28875457777</v>
      </c>
      <c r="BT668">
        <v>2106.77812124444</v>
      </c>
      <c r="BU668">
        <v>947.316032355556</v>
      </c>
      <c r="BV668">
        <v>29.2990243295451</v>
      </c>
      <c r="BW668">
        <v>2645.87683333333</v>
      </c>
      <c r="BX668">
        <v>0</v>
      </c>
      <c r="BY668" t="s">
        <v>351</v>
      </c>
      <c r="BZ668" t="s">
        <v>918</v>
      </c>
      <c r="CE668">
        <f>VLOOKUP(BY668,[1]flawdatabase_16in!$1:$1048576,7,0)</f>
        <v>10</v>
      </c>
      <c r="CF668">
        <f>VLOOKUP(BY668,[1]flawdatabase_16in!$1:$1048576,8,0)</f>
        <v>60</v>
      </c>
      <c r="CG668">
        <f>VLOOKUP(BY668,[1]flawdatabase_16in!$1:$1048576,9,0)</f>
        <v>0.7</v>
      </c>
      <c r="CH668">
        <f>VLOOKUP(BY668,[1]flawdatabase_16in!$1:$1048576,11,0)</f>
        <v>1</v>
      </c>
      <c r="CI668">
        <f>VLOOKUP(BY668,[1]flawdatabase_16in!$1:$1048576,10,0)</f>
        <v>0</v>
      </c>
      <c r="CJ668" t="str">
        <f>VLOOKUP(BY668,[2]flawdatabase_16in!$1:$1048576,4,0)</f>
        <v>MFL16S20_P0004</v>
      </c>
    </row>
    <row r="669" spans="1:88">
      <c r="A669" s="4">
        <v>44181.6684953704</v>
      </c>
      <c r="B669" t="s">
        <v>78</v>
      </c>
      <c r="C669" s="4">
        <v>44181.6684953704</v>
      </c>
      <c r="D669" t="s">
        <v>79</v>
      </c>
      <c r="E669" t="s">
        <v>589</v>
      </c>
      <c r="F669">
        <v>1</v>
      </c>
      <c r="G669">
        <v>1</v>
      </c>
      <c r="H669">
        <v>330</v>
      </c>
      <c r="I669">
        <v>5</v>
      </c>
      <c r="J669">
        <v>83.15</v>
      </c>
      <c r="K669">
        <v>83.302</v>
      </c>
      <c r="L669">
        <v>83.226</v>
      </c>
      <c r="M669">
        <v>41575</v>
      </c>
      <c r="N669">
        <v>41651</v>
      </c>
      <c r="O669">
        <v>41613</v>
      </c>
      <c r="P669">
        <v>1</v>
      </c>
      <c r="Q669">
        <v>3</v>
      </c>
      <c r="R669">
        <v>0</v>
      </c>
      <c r="S669">
        <v>0</v>
      </c>
      <c r="T669">
        <v>83.226</v>
      </c>
      <c r="U669">
        <v>3</v>
      </c>
      <c r="V669">
        <v>0</v>
      </c>
      <c r="W669">
        <v>0</v>
      </c>
      <c r="X669">
        <v>83.226</v>
      </c>
      <c r="Y669">
        <v>35</v>
      </c>
      <c r="Z669">
        <v>55</v>
      </c>
      <c r="AA669">
        <v>45</v>
      </c>
      <c r="AB669">
        <v>105.3</v>
      </c>
      <c r="AC669" s="6">
        <v>0.145833333333333</v>
      </c>
      <c r="AD669">
        <v>0.5</v>
      </c>
      <c r="AE669">
        <v>11.79</v>
      </c>
      <c r="AF669">
        <v>7.9</v>
      </c>
      <c r="AG669">
        <v>3</v>
      </c>
      <c r="AH669">
        <v>1</v>
      </c>
      <c r="AI669">
        <v>0</v>
      </c>
      <c r="AJ669">
        <v>20</v>
      </c>
      <c r="AK669">
        <v>60</v>
      </c>
      <c r="AL669">
        <v>0.7</v>
      </c>
      <c r="AM669">
        <v>0</v>
      </c>
      <c r="AN669">
        <v>0</v>
      </c>
      <c r="AO669">
        <v>0</v>
      </c>
      <c r="AP669">
        <v>0.1</v>
      </c>
      <c r="AQ669">
        <v>42</v>
      </c>
      <c r="AR669">
        <v>28</v>
      </c>
      <c r="AS669">
        <v>24</v>
      </c>
      <c r="AT669">
        <v>0</v>
      </c>
      <c r="AU669">
        <v>78.4881666666666</v>
      </c>
      <c r="AV669">
        <v>43.76</v>
      </c>
      <c r="AW669">
        <v>45.031</v>
      </c>
      <c r="AX669">
        <v>462.01225</v>
      </c>
      <c r="AY669">
        <v>357.97025</v>
      </c>
      <c r="AZ669">
        <v>248.580249999999</v>
      </c>
      <c r="BA669">
        <v>16422.0693763125</v>
      </c>
      <c r="BB669">
        <v>11342.1784028125</v>
      </c>
      <c r="BC669">
        <v>6267.06720381249</v>
      </c>
      <c r="BD669">
        <v>0.1</v>
      </c>
      <c r="BE669">
        <v>84.8</v>
      </c>
      <c r="BF669">
        <v>58.3</v>
      </c>
      <c r="BG669">
        <v>333.964222222222</v>
      </c>
      <c r="BH669">
        <v>258.891999999999</v>
      </c>
      <c r="BI669">
        <v>122.975333333333</v>
      </c>
      <c r="BJ669">
        <v>6776.06971181235</v>
      </c>
      <c r="BK669">
        <v>5162.75208835555</v>
      </c>
      <c r="BL669">
        <v>1579.68881057778</v>
      </c>
      <c r="BM669">
        <v>0.1</v>
      </c>
      <c r="BN669">
        <v>84.8</v>
      </c>
      <c r="BO669">
        <v>53</v>
      </c>
      <c r="BP669">
        <v>410.018777777777</v>
      </c>
      <c r="BQ669">
        <v>317.557666666666</v>
      </c>
      <c r="BR669">
        <v>140.924333333333</v>
      </c>
      <c r="BS669">
        <v>10419.8487196567</v>
      </c>
      <c r="BT669">
        <v>7808.75451842222</v>
      </c>
      <c r="BU669">
        <v>2238.95557397777</v>
      </c>
      <c r="BV669">
        <v>114.889757753218</v>
      </c>
      <c r="BW669">
        <v>6949.97483333333</v>
      </c>
      <c r="BX669">
        <v>0</v>
      </c>
      <c r="BY669" t="s">
        <v>353</v>
      </c>
      <c r="BZ669" t="s">
        <v>919</v>
      </c>
      <c r="CE669">
        <f>VLOOKUP(BY669,[1]flawdatabase_16in!$1:$1048576,7,0)</f>
        <v>20</v>
      </c>
      <c r="CF669">
        <f>VLOOKUP(BY669,[1]flawdatabase_16in!$1:$1048576,8,0)</f>
        <v>60</v>
      </c>
      <c r="CG669">
        <f>VLOOKUP(BY669,[1]flawdatabase_16in!$1:$1048576,9,0)</f>
        <v>0.7</v>
      </c>
      <c r="CH669">
        <f>VLOOKUP(BY669,[1]flawdatabase_16in!$1:$1048576,11,0)</f>
        <v>1</v>
      </c>
      <c r="CI669">
        <f>VLOOKUP(BY669,[1]flawdatabase_16in!$1:$1048576,10,0)</f>
        <v>0</v>
      </c>
      <c r="CJ669" t="str">
        <f>VLOOKUP(BY669,[2]flawdatabase_16in!$1:$1048576,4,0)</f>
        <v>MFL16S20_P0004</v>
      </c>
    </row>
    <row r="670" spans="1:88">
      <c r="A670" s="4">
        <v>44181.6684953704</v>
      </c>
      <c r="B670" t="s">
        <v>78</v>
      </c>
      <c r="C670" s="4">
        <v>44181.6684953704</v>
      </c>
      <c r="D670" t="s">
        <v>79</v>
      </c>
      <c r="E670" t="s">
        <v>589</v>
      </c>
      <c r="F670">
        <v>1</v>
      </c>
      <c r="G670">
        <v>1</v>
      </c>
      <c r="H670">
        <v>331</v>
      </c>
      <c r="I670">
        <v>5</v>
      </c>
      <c r="J670">
        <v>84.038</v>
      </c>
      <c r="K670">
        <v>84.236</v>
      </c>
      <c r="L670">
        <v>84.136</v>
      </c>
      <c r="M670">
        <v>42019</v>
      </c>
      <c r="N670">
        <v>42118</v>
      </c>
      <c r="O670">
        <v>42068</v>
      </c>
      <c r="P670">
        <v>1</v>
      </c>
      <c r="Q670">
        <v>3</v>
      </c>
      <c r="R670">
        <v>0</v>
      </c>
      <c r="S670">
        <v>0</v>
      </c>
      <c r="T670">
        <v>84.136</v>
      </c>
      <c r="U670">
        <v>3</v>
      </c>
      <c r="V670">
        <v>0</v>
      </c>
      <c r="W670">
        <v>0</v>
      </c>
      <c r="X670">
        <v>84.136</v>
      </c>
      <c r="Y670">
        <v>34</v>
      </c>
      <c r="Z670">
        <v>52</v>
      </c>
      <c r="AA670">
        <v>43</v>
      </c>
      <c r="AB670">
        <v>101.2</v>
      </c>
      <c r="AC670" s="6">
        <v>0.140277777777778</v>
      </c>
      <c r="AD670">
        <v>0.5</v>
      </c>
      <c r="AE670">
        <v>11.79</v>
      </c>
      <c r="AF670">
        <v>7.9</v>
      </c>
      <c r="AG670">
        <v>3</v>
      </c>
      <c r="AH670">
        <v>1</v>
      </c>
      <c r="AI670">
        <v>0</v>
      </c>
      <c r="AJ670">
        <v>40</v>
      </c>
      <c r="AK670">
        <v>60</v>
      </c>
      <c r="AL670">
        <v>0.7</v>
      </c>
      <c r="AM670">
        <v>0</v>
      </c>
      <c r="AN670">
        <v>0</v>
      </c>
      <c r="AO670">
        <v>0</v>
      </c>
      <c r="AP670">
        <v>0.1</v>
      </c>
      <c r="AQ670">
        <v>58</v>
      </c>
      <c r="AR670">
        <v>50</v>
      </c>
      <c r="AS670">
        <v>44</v>
      </c>
      <c r="AT670">
        <v>28</v>
      </c>
      <c r="AU670">
        <v>82.4941666666666</v>
      </c>
      <c r="AV670">
        <v>23.2579999999999</v>
      </c>
      <c r="AW670">
        <v>18.9929999999999</v>
      </c>
      <c r="AX670">
        <v>431.943</v>
      </c>
      <c r="AY670">
        <v>389.427</v>
      </c>
      <c r="AZ670">
        <v>303.914999999999</v>
      </c>
      <c r="BA670">
        <v>8101.13053099999</v>
      </c>
      <c r="BB670">
        <v>6869.980269</v>
      </c>
      <c r="BC670">
        <v>4446.91646299999</v>
      </c>
      <c r="BD670">
        <v>0.1</v>
      </c>
      <c r="BE670">
        <v>68.9</v>
      </c>
      <c r="BF670">
        <v>53</v>
      </c>
      <c r="BG670">
        <v>153.075333333333</v>
      </c>
      <c r="BH670">
        <v>102.925333333333</v>
      </c>
      <c r="BI670">
        <v>58.0753333333333</v>
      </c>
      <c r="BJ670">
        <v>1445.9183128</v>
      </c>
      <c r="BK670">
        <v>975.688523911113</v>
      </c>
      <c r="BL670">
        <v>370.043490577777</v>
      </c>
      <c r="BM670">
        <v>0.1</v>
      </c>
      <c r="BN670">
        <v>68.9</v>
      </c>
      <c r="BO670">
        <v>53</v>
      </c>
      <c r="BP670">
        <v>165.862333333333</v>
      </c>
      <c r="BQ670">
        <v>118.595666666666</v>
      </c>
      <c r="BR670">
        <v>61.7956666666666</v>
      </c>
      <c r="BS670">
        <v>1912.53046153333</v>
      </c>
      <c r="BT670">
        <v>1302.34320597777</v>
      </c>
      <c r="BU670">
        <v>446.384805977777</v>
      </c>
      <c r="BV670">
        <v>132.866626739696</v>
      </c>
      <c r="BW670">
        <v>5911.96499999999</v>
      </c>
      <c r="BX670">
        <v>0</v>
      </c>
      <c r="BY670" t="s">
        <v>417</v>
      </c>
      <c r="BZ670" t="s">
        <v>920</v>
      </c>
      <c r="CE670">
        <f>VLOOKUP(BY670,[1]flawdatabase_16in!$1:$1048576,7,0)</f>
        <v>40</v>
      </c>
      <c r="CF670">
        <f>VLOOKUP(BY670,[1]flawdatabase_16in!$1:$1048576,8,0)</f>
        <v>60</v>
      </c>
      <c r="CG670">
        <f>VLOOKUP(BY670,[1]flawdatabase_16in!$1:$1048576,9,0)</f>
        <v>0.7</v>
      </c>
      <c r="CH670">
        <f>VLOOKUP(BY670,[1]flawdatabase_16in!$1:$1048576,11,0)</f>
        <v>1</v>
      </c>
      <c r="CI670">
        <f>VLOOKUP(BY670,[1]flawdatabase_16in!$1:$1048576,10,0)</f>
        <v>0</v>
      </c>
      <c r="CJ670" t="str">
        <f>VLOOKUP(BY670,[2]flawdatabase_16in!$1:$1048576,4,0)</f>
        <v>MFL16S20_P0004</v>
      </c>
    </row>
    <row r="671" spans="1:88">
      <c r="A671" s="4">
        <v>44181.6684953704</v>
      </c>
      <c r="B671" t="s">
        <v>78</v>
      </c>
      <c r="C671" s="4">
        <v>44181.6684953704</v>
      </c>
      <c r="D671" t="s">
        <v>79</v>
      </c>
      <c r="E671" t="s">
        <v>589</v>
      </c>
      <c r="F671">
        <v>1</v>
      </c>
      <c r="G671">
        <v>1</v>
      </c>
      <c r="H671">
        <v>332</v>
      </c>
      <c r="I671">
        <v>5</v>
      </c>
      <c r="J671">
        <v>84.322</v>
      </c>
      <c r="K671">
        <v>84.526</v>
      </c>
      <c r="L671">
        <v>84.424</v>
      </c>
      <c r="M671">
        <v>42161</v>
      </c>
      <c r="N671">
        <v>42263</v>
      </c>
      <c r="O671">
        <v>42212</v>
      </c>
      <c r="P671">
        <v>1</v>
      </c>
      <c r="Q671">
        <v>3</v>
      </c>
      <c r="R671">
        <v>0</v>
      </c>
      <c r="S671">
        <v>0</v>
      </c>
      <c r="T671">
        <v>84.424</v>
      </c>
      <c r="U671">
        <v>3</v>
      </c>
      <c r="V671">
        <v>0</v>
      </c>
      <c r="W671">
        <v>0</v>
      </c>
      <c r="X671">
        <v>84.424</v>
      </c>
      <c r="Y671">
        <v>33</v>
      </c>
      <c r="Z671">
        <v>54</v>
      </c>
      <c r="AA671">
        <v>43</v>
      </c>
      <c r="AB671">
        <v>101.2</v>
      </c>
      <c r="AC671" s="6">
        <v>0.140277777777778</v>
      </c>
      <c r="AD671">
        <v>0.5</v>
      </c>
      <c r="AE671">
        <v>11.79</v>
      </c>
      <c r="AF671">
        <v>7.9</v>
      </c>
      <c r="AG671">
        <v>3</v>
      </c>
      <c r="AH671">
        <v>1</v>
      </c>
      <c r="AI671">
        <v>0</v>
      </c>
      <c r="AJ671">
        <v>60</v>
      </c>
      <c r="AK671">
        <v>60</v>
      </c>
      <c r="AL671">
        <v>0.8</v>
      </c>
      <c r="AM671">
        <v>0</v>
      </c>
      <c r="AN671">
        <v>0</v>
      </c>
      <c r="AO671">
        <v>0</v>
      </c>
      <c r="AP671">
        <v>0.1</v>
      </c>
      <c r="AQ671">
        <v>76</v>
      </c>
      <c r="AR671">
        <v>70</v>
      </c>
      <c r="AS671">
        <v>64</v>
      </c>
      <c r="AT671">
        <v>52</v>
      </c>
      <c r="AU671">
        <v>80.8416666666666</v>
      </c>
      <c r="AV671">
        <v>38.75</v>
      </c>
      <c r="AW671">
        <v>25.75</v>
      </c>
      <c r="AX671">
        <v>813.6875</v>
      </c>
      <c r="AY671">
        <v>773.9375</v>
      </c>
      <c r="AZ671">
        <v>424.0625</v>
      </c>
      <c r="BA671">
        <v>20640.84765625</v>
      </c>
      <c r="BB671">
        <v>19048.41015625</v>
      </c>
      <c r="BC671">
        <v>6668.34765625</v>
      </c>
      <c r="BD671">
        <v>0.1</v>
      </c>
      <c r="BE671">
        <v>74.2</v>
      </c>
      <c r="BF671">
        <v>47.7</v>
      </c>
      <c r="BG671">
        <v>253.295</v>
      </c>
      <c r="BH671">
        <v>177.545</v>
      </c>
      <c r="BI671">
        <v>86.4283333333333</v>
      </c>
      <c r="BJ671">
        <v>4080.62103833333</v>
      </c>
      <c r="BK671">
        <v>2750.58076055555</v>
      </c>
      <c r="BL671">
        <v>913.751649444444</v>
      </c>
      <c r="BM671">
        <v>0.1</v>
      </c>
      <c r="BN671">
        <v>79.5</v>
      </c>
      <c r="BO671">
        <v>47.7</v>
      </c>
      <c r="BP671">
        <v>309.663</v>
      </c>
      <c r="BQ671">
        <v>229.429666666666</v>
      </c>
      <c r="BR671">
        <v>88.3463333333333</v>
      </c>
      <c r="BS671">
        <v>6345.9463738</v>
      </c>
      <c r="BT671">
        <v>4388.21845157777</v>
      </c>
      <c r="BU671">
        <v>982.264084911111</v>
      </c>
      <c r="BV671">
        <v>154.624589724747</v>
      </c>
      <c r="BW671">
        <v>10415.9826666666</v>
      </c>
      <c r="BX671">
        <v>0</v>
      </c>
      <c r="BY671" t="s">
        <v>355</v>
      </c>
      <c r="BZ671" t="s">
        <v>921</v>
      </c>
      <c r="CE671">
        <f>VLOOKUP(BY671,[1]flawdatabase_16in!$1:$1048576,7,0)</f>
        <v>60</v>
      </c>
      <c r="CF671">
        <f>VLOOKUP(BY671,[1]flawdatabase_16in!$1:$1048576,8,0)</f>
        <v>60</v>
      </c>
      <c r="CG671">
        <f>VLOOKUP(BY671,[1]flawdatabase_16in!$1:$1048576,9,0)</f>
        <v>0.8</v>
      </c>
      <c r="CH671">
        <f>VLOOKUP(BY671,[1]flawdatabase_16in!$1:$1048576,11,0)</f>
        <v>1</v>
      </c>
      <c r="CI671">
        <f>VLOOKUP(BY671,[1]flawdatabase_16in!$1:$1048576,10,0)</f>
        <v>0</v>
      </c>
      <c r="CJ671" t="str">
        <f>VLOOKUP(BY671,[2]flawdatabase_16in!$1:$1048576,4,0)</f>
        <v>MFL16S20_P0004</v>
      </c>
    </row>
    <row r="672" spans="1:88">
      <c r="A672" s="4">
        <v>44181.6684953704</v>
      </c>
      <c r="B672" t="s">
        <v>78</v>
      </c>
      <c r="C672" s="4">
        <v>44181.6684953704</v>
      </c>
      <c r="D672" t="s">
        <v>79</v>
      </c>
      <c r="E672" t="s">
        <v>589</v>
      </c>
      <c r="F672">
        <v>1</v>
      </c>
      <c r="G672">
        <v>1</v>
      </c>
      <c r="H672">
        <v>333</v>
      </c>
      <c r="I672">
        <v>5</v>
      </c>
      <c r="J672">
        <v>84.624</v>
      </c>
      <c r="K672">
        <v>84.856</v>
      </c>
      <c r="L672">
        <v>84.74</v>
      </c>
      <c r="M672">
        <v>42312</v>
      </c>
      <c r="N672">
        <v>42428</v>
      </c>
      <c r="O672">
        <v>42370</v>
      </c>
      <c r="P672">
        <v>1</v>
      </c>
      <c r="Q672">
        <v>3</v>
      </c>
      <c r="R672">
        <v>0</v>
      </c>
      <c r="S672">
        <v>0</v>
      </c>
      <c r="T672">
        <v>84.74</v>
      </c>
      <c r="U672">
        <v>3</v>
      </c>
      <c r="V672">
        <v>0</v>
      </c>
      <c r="W672">
        <v>0</v>
      </c>
      <c r="X672">
        <v>84.74</v>
      </c>
      <c r="Y672">
        <v>34</v>
      </c>
      <c r="Z672">
        <v>58</v>
      </c>
      <c r="AA672">
        <v>46</v>
      </c>
      <c r="AB672">
        <v>107.3</v>
      </c>
      <c r="AC672" s="6">
        <v>0.148611111111111</v>
      </c>
      <c r="AD672">
        <v>0.5</v>
      </c>
      <c r="AE672">
        <v>11.79</v>
      </c>
      <c r="AF672">
        <v>7.9</v>
      </c>
      <c r="AG672">
        <v>3</v>
      </c>
      <c r="AH672">
        <v>1</v>
      </c>
      <c r="AI672">
        <v>0</v>
      </c>
      <c r="AJ672">
        <v>10</v>
      </c>
      <c r="AK672">
        <v>60</v>
      </c>
      <c r="AL672">
        <v>2.3</v>
      </c>
      <c r="AM672">
        <v>0</v>
      </c>
      <c r="AN672">
        <v>0</v>
      </c>
      <c r="AO672">
        <v>0</v>
      </c>
      <c r="AP672">
        <v>0.1</v>
      </c>
      <c r="AQ672">
        <v>32</v>
      </c>
      <c r="AR672">
        <v>22</v>
      </c>
      <c r="AS672">
        <v>16</v>
      </c>
      <c r="AT672">
        <v>0</v>
      </c>
      <c r="AU672">
        <v>75.7451666666666</v>
      </c>
      <c r="AV672">
        <v>110.257999999999</v>
      </c>
      <c r="AW672">
        <v>113.548999999999</v>
      </c>
      <c r="AX672">
        <v>801.1035625</v>
      </c>
      <c r="AY672">
        <v>609.0650625</v>
      </c>
      <c r="AZ672">
        <v>392.5501875</v>
      </c>
      <c r="BA672">
        <v>65999.8458961914</v>
      </c>
      <c r="BB672">
        <v>45336.4677568007</v>
      </c>
      <c r="BC672">
        <v>23125.8780724257</v>
      </c>
      <c r="BD672">
        <v>0.1</v>
      </c>
      <c r="BE672">
        <v>84.8</v>
      </c>
      <c r="BF672">
        <v>47.7</v>
      </c>
      <c r="BG672">
        <v>800.773666666666</v>
      </c>
      <c r="BH672">
        <v>588.390333333333</v>
      </c>
      <c r="BI672">
        <v>290.006999999999</v>
      </c>
      <c r="BJ672">
        <v>43340.8353964666</v>
      </c>
      <c r="BK672">
        <v>29990.9825075777</v>
      </c>
      <c r="BL672">
        <v>10556.0529297999</v>
      </c>
      <c r="BM672">
        <v>0.1</v>
      </c>
      <c r="BN672">
        <v>90.1</v>
      </c>
      <c r="BO672">
        <v>47.7</v>
      </c>
      <c r="BP672">
        <v>1063.67533333333</v>
      </c>
      <c r="BQ672">
        <v>739.542</v>
      </c>
      <c r="BR672">
        <v>317.158666666666</v>
      </c>
      <c r="BS672">
        <v>70076.6076194667</v>
      </c>
      <c r="BT672">
        <v>44971.1743083555</v>
      </c>
      <c r="BU672">
        <v>12827.7100305777</v>
      </c>
      <c r="BV672">
        <v>133.525039691122</v>
      </c>
      <c r="BW672">
        <v>13764.0648958333</v>
      </c>
      <c r="BX672">
        <v>0</v>
      </c>
      <c r="BY672" t="s">
        <v>357</v>
      </c>
      <c r="BZ672" t="s">
        <v>922</v>
      </c>
      <c r="CE672">
        <f>VLOOKUP(BY672,[1]flawdatabase_16in!$1:$1048576,7,0)</f>
        <v>10</v>
      </c>
      <c r="CF672">
        <f>VLOOKUP(BY672,[1]flawdatabase_16in!$1:$1048576,8,0)</f>
        <v>60</v>
      </c>
      <c r="CG672">
        <f>VLOOKUP(BY672,[1]flawdatabase_16in!$1:$1048576,9,0)</f>
        <v>2.3</v>
      </c>
      <c r="CH672">
        <f>VLOOKUP(BY672,[1]flawdatabase_16in!$1:$1048576,11,0)</f>
        <v>1</v>
      </c>
      <c r="CI672">
        <f>VLOOKUP(BY672,[1]flawdatabase_16in!$1:$1048576,10,0)</f>
        <v>0</v>
      </c>
      <c r="CJ672" t="str">
        <f>VLOOKUP(BY672,[2]flawdatabase_16in!$1:$1048576,4,0)</f>
        <v>MFL16S20_P0004</v>
      </c>
    </row>
    <row r="673" spans="1:88">
      <c r="A673" s="4">
        <v>44181.6684953704</v>
      </c>
      <c r="B673" t="s">
        <v>78</v>
      </c>
      <c r="C673" s="4">
        <v>44181.6684953704</v>
      </c>
      <c r="D673" t="s">
        <v>79</v>
      </c>
      <c r="E673" t="s">
        <v>589</v>
      </c>
      <c r="F673">
        <v>1</v>
      </c>
      <c r="G673">
        <v>1</v>
      </c>
      <c r="H673">
        <v>334</v>
      </c>
      <c r="I673">
        <v>5</v>
      </c>
      <c r="J673">
        <v>84.904</v>
      </c>
      <c r="K673">
        <v>85.186</v>
      </c>
      <c r="L673">
        <v>85.044</v>
      </c>
      <c r="M673">
        <v>42452</v>
      </c>
      <c r="N673">
        <v>42593</v>
      </c>
      <c r="O673">
        <v>42522</v>
      </c>
      <c r="P673">
        <v>1</v>
      </c>
      <c r="Q673">
        <v>3</v>
      </c>
      <c r="R673">
        <v>0</v>
      </c>
      <c r="S673">
        <v>0</v>
      </c>
      <c r="T673">
        <v>85.044</v>
      </c>
      <c r="U673">
        <v>3</v>
      </c>
      <c r="V673">
        <v>0</v>
      </c>
      <c r="W673">
        <v>0</v>
      </c>
      <c r="X673">
        <v>85.044</v>
      </c>
      <c r="Y673">
        <v>32</v>
      </c>
      <c r="Z673">
        <v>59</v>
      </c>
      <c r="AA673">
        <v>45</v>
      </c>
      <c r="AB673">
        <v>105.2</v>
      </c>
      <c r="AC673" s="6">
        <v>0.145833333333333</v>
      </c>
      <c r="AD673">
        <v>0.5</v>
      </c>
      <c r="AE673">
        <v>11.79</v>
      </c>
      <c r="AF673">
        <v>7.9</v>
      </c>
      <c r="AG673">
        <v>3</v>
      </c>
      <c r="AH673">
        <v>1</v>
      </c>
      <c r="AI673">
        <v>0</v>
      </c>
      <c r="AJ673">
        <v>20</v>
      </c>
      <c r="AK673">
        <v>60</v>
      </c>
      <c r="AL673">
        <v>2.4</v>
      </c>
      <c r="AM673">
        <v>0</v>
      </c>
      <c r="AN673">
        <v>0</v>
      </c>
      <c r="AO673">
        <v>0</v>
      </c>
      <c r="AP673">
        <v>0.1</v>
      </c>
      <c r="AQ673">
        <v>104</v>
      </c>
      <c r="AR673">
        <v>68</v>
      </c>
      <c r="AS673">
        <v>24</v>
      </c>
      <c r="AT673">
        <v>0</v>
      </c>
      <c r="AU673">
        <v>92.1266666666666</v>
      </c>
      <c r="AV673">
        <v>74.525</v>
      </c>
      <c r="AW673">
        <v>79.041</v>
      </c>
      <c r="AX673">
        <v>1654.6459375</v>
      </c>
      <c r="AY673">
        <v>1273.9505</v>
      </c>
      <c r="AZ673">
        <v>531.433875</v>
      </c>
      <c r="BA673">
        <v>106287.984491472</v>
      </c>
      <c r="BB673">
        <v>89702.7742310312</v>
      </c>
      <c r="BC673">
        <v>27120.4761516406</v>
      </c>
      <c r="BD673">
        <v>0.1</v>
      </c>
      <c r="BE673">
        <v>100.7</v>
      </c>
      <c r="BF673">
        <v>53</v>
      </c>
      <c r="BG673">
        <v>784.367999999999</v>
      </c>
      <c r="BH673">
        <v>572.068</v>
      </c>
      <c r="BI673">
        <v>227.601333333333</v>
      </c>
      <c r="BJ673">
        <v>33457.5391336889</v>
      </c>
      <c r="BK673">
        <v>23933.6439336888</v>
      </c>
      <c r="BL673">
        <v>6049.73055591111</v>
      </c>
      <c r="BM673">
        <v>0.1</v>
      </c>
      <c r="BN673">
        <v>100.7</v>
      </c>
      <c r="BO673">
        <v>47.7</v>
      </c>
      <c r="BP673">
        <v>1029.25666666666</v>
      </c>
      <c r="BQ673">
        <v>731.49</v>
      </c>
      <c r="BR673">
        <v>265.573333333333</v>
      </c>
      <c r="BS673">
        <v>59904.7870644444</v>
      </c>
      <c r="BT673">
        <v>39538.16162</v>
      </c>
      <c r="BU673">
        <v>8863.32389777778</v>
      </c>
      <c r="BV673">
        <v>147.159755372498</v>
      </c>
      <c r="BW673">
        <v>19211.2993333333</v>
      </c>
      <c r="BX673">
        <v>0</v>
      </c>
      <c r="BY673" t="s">
        <v>359</v>
      </c>
      <c r="BZ673" t="s">
        <v>923</v>
      </c>
      <c r="CE673">
        <f>VLOOKUP(BY673,[1]flawdatabase_16in!$1:$1048576,7,0)</f>
        <v>20</v>
      </c>
      <c r="CF673">
        <f>VLOOKUP(BY673,[1]flawdatabase_16in!$1:$1048576,8,0)</f>
        <v>60</v>
      </c>
      <c r="CG673">
        <f>VLOOKUP(BY673,[1]flawdatabase_16in!$1:$1048576,9,0)</f>
        <v>2.4</v>
      </c>
      <c r="CH673">
        <f>VLOOKUP(BY673,[1]flawdatabase_16in!$1:$1048576,11,0)</f>
        <v>1</v>
      </c>
      <c r="CI673">
        <f>VLOOKUP(BY673,[1]flawdatabase_16in!$1:$1048576,10,0)</f>
        <v>0</v>
      </c>
      <c r="CJ673" t="str">
        <f>VLOOKUP(BY673,[2]flawdatabase_16in!$1:$1048576,4,0)</f>
        <v>MFL16S20_P0004</v>
      </c>
    </row>
    <row r="674" spans="1:88">
      <c r="A674" s="4">
        <v>44181.6684953704</v>
      </c>
      <c r="B674" t="s">
        <v>78</v>
      </c>
      <c r="C674" s="4">
        <v>44181.6684953704</v>
      </c>
      <c r="D674" t="s">
        <v>79</v>
      </c>
      <c r="E674" t="s">
        <v>589</v>
      </c>
      <c r="F674">
        <v>1</v>
      </c>
      <c r="G674">
        <v>1</v>
      </c>
      <c r="H674">
        <v>335</v>
      </c>
      <c r="I674">
        <v>5</v>
      </c>
      <c r="J674">
        <v>85.226</v>
      </c>
      <c r="K674">
        <v>85.442</v>
      </c>
      <c r="L674">
        <v>85.334</v>
      </c>
      <c r="M674">
        <v>42613</v>
      </c>
      <c r="N674">
        <v>42721</v>
      </c>
      <c r="O674">
        <v>42667</v>
      </c>
      <c r="P674">
        <v>1</v>
      </c>
      <c r="Q674">
        <v>3</v>
      </c>
      <c r="R674">
        <v>0</v>
      </c>
      <c r="S674">
        <v>0</v>
      </c>
      <c r="T674">
        <v>85.334</v>
      </c>
      <c r="U674">
        <v>3</v>
      </c>
      <c r="V674">
        <v>0</v>
      </c>
      <c r="W674">
        <v>0</v>
      </c>
      <c r="X674">
        <v>85.334</v>
      </c>
      <c r="Y674">
        <v>33</v>
      </c>
      <c r="Z674">
        <v>57</v>
      </c>
      <c r="AA674">
        <v>45</v>
      </c>
      <c r="AB674">
        <v>105.2</v>
      </c>
      <c r="AC674" s="6">
        <v>0.145833333333333</v>
      </c>
      <c r="AD674">
        <v>0.5</v>
      </c>
      <c r="AE674">
        <v>11.79</v>
      </c>
      <c r="AF674">
        <v>7.9</v>
      </c>
      <c r="AG674">
        <v>3</v>
      </c>
      <c r="AH674">
        <v>1</v>
      </c>
      <c r="AI674">
        <v>0</v>
      </c>
      <c r="AJ674">
        <v>40</v>
      </c>
      <c r="AK674">
        <v>60</v>
      </c>
      <c r="AL674">
        <v>2.4</v>
      </c>
      <c r="AM674">
        <v>0</v>
      </c>
      <c r="AN674">
        <v>0</v>
      </c>
      <c r="AO674">
        <v>0</v>
      </c>
      <c r="AP674">
        <v>0.1</v>
      </c>
      <c r="AQ674">
        <v>60</v>
      </c>
      <c r="AR674">
        <v>52</v>
      </c>
      <c r="AS674">
        <v>44</v>
      </c>
      <c r="AT674">
        <v>32</v>
      </c>
      <c r="AU674">
        <v>66.3751666666666</v>
      </c>
      <c r="AV674">
        <v>81.2569999999999</v>
      </c>
      <c r="AW674">
        <v>74.493</v>
      </c>
      <c r="AX674">
        <v>1602.66175</v>
      </c>
      <c r="AY674">
        <v>1464.67375</v>
      </c>
      <c r="AZ674">
        <v>740.169749999999</v>
      </c>
      <c r="BA674">
        <v>106252.195521812</v>
      </c>
      <c r="BB674">
        <v>91689.0165578125</v>
      </c>
      <c r="BC674">
        <v>26611.3002178124</v>
      </c>
      <c r="BD674">
        <v>0.1</v>
      </c>
      <c r="BE674">
        <v>84.8</v>
      </c>
      <c r="BF674">
        <v>42.4</v>
      </c>
      <c r="BG674">
        <v>485.834333333333</v>
      </c>
      <c r="BH674">
        <v>342.150999999999</v>
      </c>
      <c r="BI674">
        <v>118.784333333333</v>
      </c>
      <c r="BJ674">
        <v>14448.3859713111</v>
      </c>
      <c r="BK674">
        <v>9829.85004908887</v>
      </c>
      <c r="BL674">
        <v>1952.15490464444</v>
      </c>
      <c r="BM674">
        <v>0.1</v>
      </c>
      <c r="BN674">
        <v>90.1</v>
      </c>
      <c r="BO674">
        <v>47.7</v>
      </c>
      <c r="BP674">
        <v>702.429</v>
      </c>
      <c r="BQ674">
        <v>477.645666666666</v>
      </c>
      <c r="BR674">
        <v>205.945666666666</v>
      </c>
      <c r="BS674">
        <v>29821.9987548666</v>
      </c>
      <c r="BT674">
        <v>18542.0086548666</v>
      </c>
      <c r="BU674">
        <v>5384.09803264444</v>
      </c>
      <c r="BV674">
        <v>215.914902967826</v>
      </c>
      <c r="BW674">
        <v>23124.822</v>
      </c>
      <c r="BX674">
        <v>0</v>
      </c>
      <c r="BY674" t="s">
        <v>361</v>
      </c>
      <c r="BZ674" t="s">
        <v>924</v>
      </c>
      <c r="CE674">
        <f>VLOOKUP(BY674,[1]flawdatabase_16in!$1:$1048576,7,0)</f>
        <v>40</v>
      </c>
      <c r="CF674">
        <f>VLOOKUP(BY674,[1]flawdatabase_16in!$1:$1048576,8,0)</f>
        <v>60</v>
      </c>
      <c r="CG674">
        <f>VLOOKUP(BY674,[1]flawdatabase_16in!$1:$1048576,9,0)</f>
        <v>2.4</v>
      </c>
      <c r="CH674">
        <f>VLOOKUP(BY674,[1]flawdatabase_16in!$1:$1048576,11,0)</f>
        <v>1</v>
      </c>
      <c r="CI674">
        <f>VLOOKUP(BY674,[1]flawdatabase_16in!$1:$1048576,10,0)</f>
        <v>0</v>
      </c>
      <c r="CJ674" t="str">
        <f>VLOOKUP(BY674,[2]flawdatabase_16in!$1:$1048576,4,0)</f>
        <v>MFL16S20_P0004</v>
      </c>
    </row>
    <row r="675" spans="1:88">
      <c r="A675" s="4">
        <v>44181.6684953704</v>
      </c>
      <c r="B675" t="s">
        <v>78</v>
      </c>
      <c r="C675" s="4">
        <v>44181.6684953704</v>
      </c>
      <c r="D675" t="s">
        <v>79</v>
      </c>
      <c r="E675" t="s">
        <v>589</v>
      </c>
      <c r="F675">
        <v>1</v>
      </c>
      <c r="G675">
        <v>1</v>
      </c>
      <c r="H675">
        <v>336</v>
      </c>
      <c r="I675">
        <v>5</v>
      </c>
      <c r="J675">
        <v>85.524</v>
      </c>
      <c r="K675">
        <v>85.758</v>
      </c>
      <c r="L675">
        <v>85.64</v>
      </c>
      <c r="M675">
        <v>42762</v>
      </c>
      <c r="N675">
        <v>42879</v>
      </c>
      <c r="O675">
        <v>42820</v>
      </c>
      <c r="P675">
        <v>1</v>
      </c>
      <c r="Q675">
        <v>3</v>
      </c>
      <c r="R675">
        <v>0</v>
      </c>
      <c r="S675">
        <v>0</v>
      </c>
      <c r="T675">
        <v>85.64</v>
      </c>
      <c r="U675">
        <v>3</v>
      </c>
      <c r="V675">
        <v>0</v>
      </c>
      <c r="W675">
        <v>0</v>
      </c>
      <c r="X675">
        <v>85.64</v>
      </c>
      <c r="Y675">
        <v>33</v>
      </c>
      <c r="Z675">
        <v>57</v>
      </c>
      <c r="AA675">
        <v>45</v>
      </c>
      <c r="AB675">
        <v>105.2</v>
      </c>
      <c r="AC675" s="6">
        <v>0.145833333333333</v>
      </c>
      <c r="AD675">
        <v>0.5</v>
      </c>
      <c r="AE675">
        <v>11.79</v>
      </c>
      <c r="AF675">
        <v>7.9</v>
      </c>
      <c r="AG675">
        <v>3</v>
      </c>
      <c r="AH675">
        <v>1</v>
      </c>
      <c r="AI675">
        <v>0</v>
      </c>
      <c r="AJ675">
        <v>60</v>
      </c>
      <c r="AK675">
        <v>60</v>
      </c>
      <c r="AL675">
        <v>2.4</v>
      </c>
      <c r="AM675">
        <v>0</v>
      </c>
      <c r="AN675">
        <v>0</v>
      </c>
      <c r="AO675">
        <v>0</v>
      </c>
      <c r="AP675">
        <v>0.1</v>
      </c>
      <c r="AQ675">
        <v>78</v>
      </c>
      <c r="AR675">
        <v>72</v>
      </c>
      <c r="AS675">
        <v>66</v>
      </c>
      <c r="AT675">
        <v>52</v>
      </c>
      <c r="AU675">
        <v>64.8776666666666</v>
      </c>
      <c r="AV675">
        <v>75.5069999999999</v>
      </c>
      <c r="AW675">
        <v>74.744</v>
      </c>
      <c r="AX675">
        <v>2001.236625</v>
      </c>
      <c r="AY675">
        <v>1886.75662499999</v>
      </c>
      <c r="AZ675">
        <v>911.752125</v>
      </c>
      <c r="BA675">
        <v>117799.933814828</v>
      </c>
      <c r="BB675">
        <v>107063.905708578</v>
      </c>
      <c r="BC675">
        <v>29449.2203340781</v>
      </c>
      <c r="BD675">
        <v>0.1</v>
      </c>
      <c r="BE675">
        <v>84.8</v>
      </c>
      <c r="BF675">
        <v>47.7</v>
      </c>
      <c r="BG675">
        <v>445.813666666666</v>
      </c>
      <c r="BH675">
        <v>320.730333333333</v>
      </c>
      <c r="BI675">
        <v>154.113666666666</v>
      </c>
      <c r="BJ675">
        <v>12282.8414684666</v>
      </c>
      <c r="BK675">
        <v>8558.48973513333</v>
      </c>
      <c r="BL675">
        <v>2938.4014129111</v>
      </c>
      <c r="BM675">
        <v>0.1</v>
      </c>
      <c r="BN675">
        <v>90.1</v>
      </c>
      <c r="BO675">
        <v>47.7</v>
      </c>
      <c r="BP675">
        <v>692.979666666666</v>
      </c>
      <c r="BQ675">
        <v>486.863</v>
      </c>
      <c r="BR675">
        <v>206.712999999999</v>
      </c>
      <c r="BS675">
        <v>29566.6581382444</v>
      </c>
      <c r="BT675">
        <v>19151.6134938</v>
      </c>
      <c r="BU675">
        <v>5386.56559379999</v>
      </c>
      <c r="BV675">
        <v>222.923466248426</v>
      </c>
      <c r="BW675">
        <v>24959.6585416666</v>
      </c>
      <c r="BX675">
        <v>0</v>
      </c>
      <c r="BY675" t="s">
        <v>363</v>
      </c>
      <c r="BZ675" t="s">
        <v>925</v>
      </c>
      <c r="CE675">
        <f>VLOOKUP(BY675,[1]flawdatabase_16in!$1:$1048576,7,0)</f>
        <v>60</v>
      </c>
      <c r="CF675">
        <f>VLOOKUP(BY675,[1]flawdatabase_16in!$1:$1048576,8,0)</f>
        <v>60</v>
      </c>
      <c r="CG675">
        <f>VLOOKUP(BY675,[1]flawdatabase_16in!$1:$1048576,9,0)</f>
        <v>2.4</v>
      </c>
      <c r="CH675">
        <f>VLOOKUP(BY675,[1]flawdatabase_16in!$1:$1048576,11,0)</f>
        <v>1</v>
      </c>
      <c r="CI675">
        <f>VLOOKUP(BY675,[1]flawdatabase_16in!$1:$1048576,10,0)</f>
        <v>0</v>
      </c>
      <c r="CJ675" t="str">
        <f>VLOOKUP(BY675,[2]flawdatabase_16in!$1:$1048576,4,0)</f>
        <v>MFL16S20_P0004</v>
      </c>
    </row>
    <row r="676" spans="1:88">
      <c r="A676" s="4">
        <v>44181.6684953704</v>
      </c>
      <c r="B676" t="s">
        <v>78</v>
      </c>
      <c r="C676" s="4">
        <v>44181.6684953704</v>
      </c>
      <c r="D676" t="s">
        <v>79</v>
      </c>
      <c r="E676" t="s">
        <v>589</v>
      </c>
      <c r="F676">
        <v>1</v>
      </c>
      <c r="G676">
        <v>1</v>
      </c>
      <c r="H676">
        <v>337</v>
      </c>
      <c r="I676">
        <v>5</v>
      </c>
      <c r="J676">
        <v>85.826</v>
      </c>
      <c r="K676">
        <v>86.066</v>
      </c>
      <c r="L676">
        <v>85.946</v>
      </c>
      <c r="M676">
        <v>42913</v>
      </c>
      <c r="N676">
        <v>43033</v>
      </c>
      <c r="O676">
        <v>42973</v>
      </c>
      <c r="P676">
        <v>1</v>
      </c>
      <c r="Q676">
        <v>3</v>
      </c>
      <c r="R676">
        <v>0</v>
      </c>
      <c r="S676">
        <v>0</v>
      </c>
      <c r="T676">
        <v>85.946</v>
      </c>
      <c r="U676">
        <v>3</v>
      </c>
      <c r="V676">
        <v>0</v>
      </c>
      <c r="W676">
        <v>0</v>
      </c>
      <c r="X676">
        <v>85.946</v>
      </c>
      <c r="Y676">
        <v>29</v>
      </c>
      <c r="Z676">
        <v>62</v>
      </c>
      <c r="AA676">
        <v>45</v>
      </c>
      <c r="AB676">
        <v>105.2</v>
      </c>
      <c r="AC676" s="6">
        <v>0.145833333333333</v>
      </c>
      <c r="AD676">
        <v>0.5</v>
      </c>
      <c r="AE676">
        <v>11.79</v>
      </c>
      <c r="AF676">
        <v>7.9</v>
      </c>
      <c r="AG676">
        <v>3</v>
      </c>
      <c r="AH676">
        <v>1</v>
      </c>
      <c r="AI676">
        <v>0</v>
      </c>
      <c r="AJ676">
        <v>10</v>
      </c>
      <c r="AK676">
        <v>60</v>
      </c>
      <c r="AL676">
        <v>4</v>
      </c>
      <c r="AM676">
        <v>0</v>
      </c>
      <c r="AN676">
        <v>0</v>
      </c>
      <c r="AO676">
        <v>0</v>
      </c>
      <c r="AP676">
        <v>0.1</v>
      </c>
      <c r="AQ676">
        <v>104</v>
      </c>
      <c r="AR676">
        <v>20</v>
      </c>
      <c r="AS676">
        <v>16</v>
      </c>
      <c r="AT676">
        <v>0</v>
      </c>
      <c r="AU676">
        <v>84.4981666666666</v>
      </c>
      <c r="AV676">
        <v>197.330640625</v>
      </c>
      <c r="AW676">
        <v>198.087640625</v>
      </c>
      <c r="AX676">
        <v>2388.35311499023</v>
      </c>
      <c r="AY676">
        <v>1101.65275976562</v>
      </c>
      <c r="AZ676">
        <v>780.536099609375</v>
      </c>
      <c r="BA676">
        <v>315102.180124784</v>
      </c>
      <c r="BB676">
        <v>155594.364487826</v>
      </c>
      <c r="BC676">
        <v>90910.8770009725</v>
      </c>
      <c r="BD676">
        <v>0.1</v>
      </c>
      <c r="BE676">
        <v>111.3</v>
      </c>
      <c r="BF676">
        <v>53</v>
      </c>
      <c r="BG676">
        <v>2333.65739409722</v>
      </c>
      <c r="BH676">
        <v>1615.61850520833</v>
      </c>
      <c r="BI676">
        <v>527.851838541667</v>
      </c>
      <c r="BJ676">
        <v>283587.990307921</v>
      </c>
      <c r="BK676">
        <v>186553.54890686</v>
      </c>
      <c r="BL676">
        <v>33031.6331455757</v>
      </c>
      <c r="BM676">
        <v>0.1</v>
      </c>
      <c r="BN676">
        <v>116.6</v>
      </c>
      <c r="BO676">
        <v>53</v>
      </c>
      <c r="BP676">
        <v>2703.68367708333</v>
      </c>
      <c r="BQ676">
        <v>1943.01701041666</v>
      </c>
      <c r="BR676">
        <v>568.60034375</v>
      </c>
      <c r="BS676">
        <v>376799.748512191</v>
      </c>
      <c r="BT676">
        <v>257503.251702469</v>
      </c>
      <c r="BU676">
        <v>38990.9590621916</v>
      </c>
      <c r="BV676">
        <v>163.511878253661</v>
      </c>
      <c r="BW676">
        <v>36673.7114214274</v>
      </c>
      <c r="BX676">
        <v>0</v>
      </c>
      <c r="BY676" t="s">
        <v>365</v>
      </c>
      <c r="BZ676" t="s">
        <v>926</v>
      </c>
      <c r="CE676">
        <f>VLOOKUP(BY676,[1]flawdatabase_16in!$1:$1048576,7,0)</f>
        <v>10</v>
      </c>
      <c r="CF676">
        <f>VLOOKUP(BY676,[1]flawdatabase_16in!$1:$1048576,8,0)</f>
        <v>60</v>
      </c>
      <c r="CG676">
        <f>VLOOKUP(BY676,[1]flawdatabase_16in!$1:$1048576,9,0)</f>
        <v>4</v>
      </c>
      <c r="CH676">
        <f>VLOOKUP(BY676,[1]flawdatabase_16in!$1:$1048576,11,0)</f>
        <v>1</v>
      </c>
      <c r="CI676">
        <f>VLOOKUP(BY676,[1]flawdatabase_16in!$1:$1048576,10,0)</f>
        <v>0</v>
      </c>
      <c r="CJ676" t="str">
        <f>VLOOKUP(BY676,[2]flawdatabase_16in!$1:$1048576,4,0)</f>
        <v>MFL16S20_P0004</v>
      </c>
    </row>
    <row r="677" spans="1:88">
      <c r="A677" s="4">
        <v>44181.6684953704</v>
      </c>
      <c r="B677" t="s">
        <v>78</v>
      </c>
      <c r="C677" s="4">
        <v>44181.6684953704</v>
      </c>
      <c r="D677" t="s">
        <v>79</v>
      </c>
      <c r="E677" t="s">
        <v>589</v>
      </c>
      <c r="F677">
        <v>1</v>
      </c>
      <c r="G677">
        <v>1</v>
      </c>
      <c r="H677">
        <v>338</v>
      </c>
      <c r="I677">
        <v>5</v>
      </c>
      <c r="J677">
        <v>86.122</v>
      </c>
      <c r="K677">
        <v>86.354</v>
      </c>
      <c r="L677">
        <v>86.238</v>
      </c>
      <c r="M677">
        <v>43061</v>
      </c>
      <c r="N677">
        <v>43177</v>
      </c>
      <c r="O677">
        <v>43119</v>
      </c>
      <c r="P677">
        <v>1</v>
      </c>
      <c r="Q677">
        <v>3</v>
      </c>
      <c r="R677">
        <v>0</v>
      </c>
      <c r="S677">
        <v>0</v>
      </c>
      <c r="T677">
        <v>86.238</v>
      </c>
      <c r="U677">
        <v>3</v>
      </c>
      <c r="V677">
        <v>0</v>
      </c>
      <c r="W677">
        <v>0</v>
      </c>
      <c r="X677">
        <v>86.238</v>
      </c>
      <c r="Y677">
        <v>31</v>
      </c>
      <c r="Z677">
        <v>59</v>
      </c>
      <c r="AA677">
        <v>45</v>
      </c>
      <c r="AB677">
        <v>105.1</v>
      </c>
      <c r="AC677" s="6">
        <v>0.145833333333333</v>
      </c>
      <c r="AD677">
        <v>0.5</v>
      </c>
      <c r="AE677">
        <v>11.79</v>
      </c>
      <c r="AF677">
        <v>7.9</v>
      </c>
      <c r="AG677">
        <v>3</v>
      </c>
      <c r="AH677">
        <v>1</v>
      </c>
      <c r="AI677">
        <v>0</v>
      </c>
      <c r="AJ677">
        <v>20</v>
      </c>
      <c r="AK677">
        <v>60</v>
      </c>
      <c r="AL677">
        <v>4</v>
      </c>
      <c r="AM677">
        <v>0</v>
      </c>
      <c r="AN677">
        <v>0</v>
      </c>
      <c r="AO677">
        <v>0</v>
      </c>
      <c r="AP677">
        <v>0.1</v>
      </c>
      <c r="AQ677">
        <v>106</v>
      </c>
      <c r="AR677">
        <v>28</v>
      </c>
      <c r="AS677">
        <v>24</v>
      </c>
      <c r="AT677">
        <v>0</v>
      </c>
      <c r="AU677">
        <v>73.1196666666666</v>
      </c>
      <c r="AV677">
        <v>125.529</v>
      </c>
      <c r="AW677">
        <v>120.037</v>
      </c>
      <c r="AX677">
        <v>2338.0880625</v>
      </c>
      <c r="AY677">
        <v>1167.1095625</v>
      </c>
      <c r="AZ677">
        <v>837.638062499999</v>
      </c>
      <c r="BA677">
        <v>241368.518204019</v>
      </c>
      <c r="BB677">
        <v>116449.082758144</v>
      </c>
      <c r="BC677">
        <v>66697.6320466445</v>
      </c>
      <c r="BD677">
        <v>0.1</v>
      </c>
      <c r="BE677">
        <v>95.4</v>
      </c>
      <c r="BF677">
        <v>53</v>
      </c>
      <c r="BG677">
        <v>1296.661</v>
      </c>
      <c r="BH677">
        <v>885.177666666666</v>
      </c>
      <c r="BI677">
        <v>323.244333333333</v>
      </c>
      <c r="BJ677">
        <v>87883.4389619778</v>
      </c>
      <c r="BK677">
        <v>56833.8479508666</v>
      </c>
      <c r="BL677">
        <v>12392.7753619777</v>
      </c>
      <c r="BM677">
        <v>0.1</v>
      </c>
      <c r="BN677">
        <v>100.7</v>
      </c>
      <c r="BO677">
        <v>53</v>
      </c>
      <c r="BP677">
        <v>1745.21199999999</v>
      </c>
      <c r="BQ677">
        <v>1269.89533333333</v>
      </c>
      <c r="BR677">
        <v>387.395333333333</v>
      </c>
      <c r="BS677">
        <v>153908.742006577</v>
      </c>
      <c r="BT677">
        <v>109808.521484355</v>
      </c>
      <c r="BU677">
        <v>17822.0979510222</v>
      </c>
      <c r="BV677">
        <v>138.950814602972</v>
      </c>
      <c r="BW677">
        <v>32775.9847916666</v>
      </c>
      <c r="BX677">
        <v>0</v>
      </c>
      <c r="BY677" t="s">
        <v>367</v>
      </c>
      <c r="BZ677" t="s">
        <v>927</v>
      </c>
      <c r="CE677">
        <f>VLOOKUP(BY677,[1]flawdatabase_16in!$1:$1048576,7,0)</f>
        <v>20</v>
      </c>
      <c r="CF677">
        <f>VLOOKUP(BY677,[1]flawdatabase_16in!$1:$1048576,8,0)</f>
        <v>60</v>
      </c>
      <c r="CG677">
        <f>VLOOKUP(BY677,[1]flawdatabase_16in!$1:$1048576,9,0)</f>
        <v>4</v>
      </c>
      <c r="CH677">
        <f>VLOOKUP(BY677,[1]flawdatabase_16in!$1:$1048576,11,0)</f>
        <v>1</v>
      </c>
      <c r="CI677">
        <f>VLOOKUP(BY677,[1]flawdatabase_16in!$1:$1048576,10,0)</f>
        <v>0</v>
      </c>
      <c r="CJ677" t="str">
        <f>VLOOKUP(BY677,[2]flawdatabase_16in!$1:$1048576,4,0)</f>
        <v>MFL16S20_P0004</v>
      </c>
    </row>
    <row r="678" spans="1:88">
      <c r="A678" s="4">
        <v>44181.7115509259</v>
      </c>
      <c r="B678" t="s">
        <v>78</v>
      </c>
      <c r="C678" s="4">
        <v>44181.7115509259</v>
      </c>
      <c r="D678" t="s">
        <v>79</v>
      </c>
      <c r="E678" t="s">
        <v>928</v>
      </c>
      <c r="F678">
        <v>1</v>
      </c>
      <c r="G678">
        <v>2</v>
      </c>
      <c r="H678">
        <v>1</v>
      </c>
      <c r="I678">
        <v>5</v>
      </c>
      <c r="J678">
        <v>110.164</v>
      </c>
      <c r="K678">
        <v>110.352</v>
      </c>
      <c r="L678">
        <v>110.258</v>
      </c>
      <c r="M678">
        <v>5082</v>
      </c>
      <c r="N678">
        <v>5176</v>
      </c>
      <c r="O678">
        <v>5129</v>
      </c>
      <c r="P678">
        <v>1</v>
      </c>
      <c r="Q678">
        <v>3</v>
      </c>
      <c r="R678">
        <v>0</v>
      </c>
      <c r="S678">
        <v>0</v>
      </c>
      <c r="T678">
        <v>110.258</v>
      </c>
      <c r="U678">
        <v>3</v>
      </c>
      <c r="V678">
        <v>0</v>
      </c>
      <c r="W678">
        <v>0</v>
      </c>
      <c r="X678">
        <v>110.258</v>
      </c>
      <c r="Y678">
        <v>80</v>
      </c>
      <c r="Z678">
        <v>98</v>
      </c>
      <c r="AA678">
        <v>89</v>
      </c>
      <c r="AB678">
        <v>197.7</v>
      </c>
      <c r="AC678" s="6">
        <v>0.274305555555556</v>
      </c>
      <c r="AD678">
        <v>1.1</v>
      </c>
      <c r="AE678">
        <v>9.38</v>
      </c>
      <c r="AF678">
        <v>7.9</v>
      </c>
      <c r="AG678">
        <v>3</v>
      </c>
      <c r="AH678">
        <v>1</v>
      </c>
      <c r="AI678">
        <v>0</v>
      </c>
      <c r="AJ678">
        <v>30</v>
      </c>
      <c r="AK678">
        <v>30</v>
      </c>
      <c r="AL678">
        <v>0.8</v>
      </c>
      <c r="AM678">
        <v>0</v>
      </c>
      <c r="AN678">
        <v>0</v>
      </c>
      <c r="AO678">
        <v>0</v>
      </c>
      <c r="AP678">
        <v>0.1</v>
      </c>
      <c r="AQ678">
        <v>44</v>
      </c>
      <c r="AR678">
        <v>36</v>
      </c>
      <c r="AS678">
        <v>30</v>
      </c>
      <c r="AT678">
        <v>18</v>
      </c>
      <c r="AU678">
        <v>85.6658888888888</v>
      </c>
      <c r="AV678">
        <v>18.256</v>
      </c>
      <c r="AW678">
        <v>19.993</v>
      </c>
      <c r="AX678">
        <v>289.179</v>
      </c>
      <c r="AY678">
        <v>261.665</v>
      </c>
      <c r="AZ678">
        <v>140.389999999999</v>
      </c>
      <c r="BA678">
        <v>5011.818479</v>
      </c>
      <c r="BB678">
        <v>4323.374657</v>
      </c>
      <c r="BC678">
        <v>1418.64569999999</v>
      </c>
      <c r="BD678">
        <v>0.1</v>
      </c>
      <c r="BE678">
        <v>74.2</v>
      </c>
      <c r="BF678">
        <v>42.4</v>
      </c>
      <c r="BG678">
        <v>100.025777777777</v>
      </c>
      <c r="BH678">
        <v>61.9479999999999</v>
      </c>
      <c r="BI678">
        <v>22.5146666666665</v>
      </c>
      <c r="BJ678">
        <v>645.482619812347</v>
      </c>
      <c r="BK678">
        <v>345.056563022222</v>
      </c>
      <c r="BL678">
        <v>71.7688519111106</v>
      </c>
      <c r="BM678">
        <v>0.1</v>
      </c>
      <c r="BN678">
        <v>79.5</v>
      </c>
      <c r="BO678">
        <v>42.4</v>
      </c>
      <c r="BP678">
        <v>176.315333333333</v>
      </c>
      <c r="BQ678">
        <v>116.915333333333</v>
      </c>
      <c r="BR678">
        <v>40.882</v>
      </c>
      <c r="BS678">
        <v>2024.01879368888</v>
      </c>
      <c r="BT678">
        <v>1211.46946035555</v>
      </c>
      <c r="BU678">
        <v>241.9849048</v>
      </c>
      <c r="BV678">
        <v>72.9116417865238</v>
      </c>
      <c r="BW678">
        <v>3290.92466666666</v>
      </c>
      <c r="BX678">
        <v>0</v>
      </c>
      <c r="BY678" t="s">
        <v>83</v>
      </c>
      <c r="BZ678" t="s">
        <v>929</v>
      </c>
      <c r="CE678">
        <f>VLOOKUP(BY678,[1]flawdatabase_16in!$1:$1048576,7,0)</f>
        <v>30</v>
      </c>
      <c r="CF678">
        <f>VLOOKUP(BY678,[1]flawdatabase_16in!$1:$1048576,8,0)</f>
        <v>30</v>
      </c>
      <c r="CG678">
        <f>VLOOKUP(BY678,[1]flawdatabase_16in!$1:$1048576,9,0)</f>
        <v>0.8</v>
      </c>
      <c r="CH678">
        <f>VLOOKUP(BY678,[1]flawdatabase_16in!$1:$1048576,11,0)</f>
        <v>1</v>
      </c>
      <c r="CI678">
        <f>VLOOKUP(BY678,[1]flawdatabase_16in!$1:$1048576,10,0)</f>
        <v>0</v>
      </c>
      <c r="CJ678" t="str">
        <f>VLOOKUP(BY678,[2]flawdatabase_16in!$1:$1048576,4,0)</f>
        <v>MFL16S20_P0001</v>
      </c>
    </row>
    <row r="679" spans="1:88">
      <c r="A679" s="4">
        <v>44181.7115509259</v>
      </c>
      <c r="B679" t="s">
        <v>78</v>
      </c>
      <c r="C679" s="4">
        <v>44181.7115509259</v>
      </c>
      <c r="D679" t="s">
        <v>79</v>
      </c>
      <c r="E679" t="s">
        <v>928</v>
      </c>
      <c r="F679">
        <v>1</v>
      </c>
      <c r="G679">
        <v>2</v>
      </c>
      <c r="H679">
        <v>2</v>
      </c>
      <c r="I679">
        <v>5</v>
      </c>
      <c r="J679">
        <v>110.686</v>
      </c>
      <c r="K679">
        <v>110.834</v>
      </c>
      <c r="L679">
        <v>110.76</v>
      </c>
      <c r="M679">
        <v>5343</v>
      </c>
      <c r="N679">
        <v>5417</v>
      </c>
      <c r="O679">
        <v>5380</v>
      </c>
      <c r="P679">
        <v>1</v>
      </c>
      <c r="Q679">
        <v>3</v>
      </c>
      <c r="R679">
        <v>0</v>
      </c>
      <c r="S679">
        <v>0</v>
      </c>
      <c r="T679">
        <v>110.76</v>
      </c>
      <c r="U679">
        <v>3</v>
      </c>
      <c r="V679">
        <v>0</v>
      </c>
      <c r="W679">
        <v>0</v>
      </c>
      <c r="X679">
        <v>110.76</v>
      </c>
      <c r="Y679">
        <v>81</v>
      </c>
      <c r="Z679">
        <v>94</v>
      </c>
      <c r="AA679">
        <v>87</v>
      </c>
      <c r="AB679">
        <v>193.9</v>
      </c>
      <c r="AC679" s="6">
        <v>0.26875</v>
      </c>
      <c r="AD679">
        <v>1.1</v>
      </c>
      <c r="AE679">
        <v>9.38</v>
      </c>
      <c r="AF679">
        <v>7.9</v>
      </c>
      <c r="AG679">
        <v>3</v>
      </c>
      <c r="AH679">
        <v>2</v>
      </c>
      <c r="AI679">
        <v>0</v>
      </c>
      <c r="AJ679">
        <v>10</v>
      </c>
      <c r="AK679">
        <v>10</v>
      </c>
      <c r="AL679">
        <v>0.8</v>
      </c>
      <c r="AM679">
        <v>0</v>
      </c>
      <c r="AN679">
        <v>0</v>
      </c>
      <c r="AO679">
        <v>0</v>
      </c>
      <c r="AP679">
        <v>0.1</v>
      </c>
      <c r="AQ679">
        <v>24</v>
      </c>
      <c r="AR679">
        <v>22</v>
      </c>
      <c r="AS679">
        <v>12</v>
      </c>
      <c r="AT679">
        <v>0</v>
      </c>
      <c r="AU679">
        <v>91.2843888888888</v>
      </c>
      <c r="AV679">
        <v>10.0049999999999</v>
      </c>
      <c r="AW679">
        <v>9.78199999999999</v>
      </c>
      <c r="AX679">
        <v>56.3049999999999</v>
      </c>
      <c r="AY679">
        <v>56.0819999999999</v>
      </c>
      <c r="AZ679">
        <v>21.1539999999999</v>
      </c>
      <c r="BA679">
        <v>408.108882999999</v>
      </c>
      <c r="BB679">
        <v>408.059153999999</v>
      </c>
      <c r="BC679">
        <v>92.8404839999999</v>
      </c>
      <c r="BD679">
        <v>0.1</v>
      </c>
      <c r="BE679">
        <v>31.8</v>
      </c>
      <c r="BF679">
        <v>42.4</v>
      </c>
      <c r="BG679">
        <v>34.2223333333333</v>
      </c>
      <c r="BH679">
        <v>12.6889999999999</v>
      </c>
      <c r="BI679">
        <v>19.0223333333334</v>
      </c>
      <c r="BJ679">
        <v>127.516475311111</v>
      </c>
      <c r="BK679">
        <v>29.6037641999999</v>
      </c>
      <c r="BL679">
        <v>55.3780197555559</v>
      </c>
      <c r="BM679">
        <v>0.1</v>
      </c>
      <c r="BN679">
        <v>31.8</v>
      </c>
      <c r="BO679">
        <v>31.8</v>
      </c>
      <c r="BP679">
        <v>31.393</v>
      </c>
      <c r="BQ679">
        <v>13.1763333333333</v>
      </c>
      <c r="BR679">
        <v>13.1763333333333</v>
      </c>
      <c r="BS679">
        <v>120.978065355555</v>
      </c>
      <c r="BT679">
        <v>34.3109320222222</v>
      </c>
      <c r="BU679">
        <v>34.3109320222222</v>
      </c>
      <c r="BV679">
        <v>49.0887422971117</v>
      </c>
      <c r="BW679">
        <v>588.213999999996</v>
      </c>
      <c r="BX679">
        <v>0</v>
      </c>
      <c r="BY679" t="s">
        <v>91</v>
      </c>
      <c r="BZ679" t="s">
        <v>930</v>
      </c>
      <c r="CE679">
        <f>VLOOKUP(BY679,[1]flawdatabase_16in!$1:$1048576,7,0)</f>
        <v>10</v>
      </c>
      <c r="CF679">
        <f>VLOOKUP(BY679,[1]flawdatabase_16in!$1:$1048576,8,0)</f>
        <v>10</v>
      </c>
      <c r="CG679">
        <f>VLOOKUP(BY679,[1]flawdatabase_16in!$1:$1048576,9,0)</f>
        <v>0.8</v>
      </c>
      <c r="CH679">
        <f>VLOOKUP(BY679,[1]flawdatabase_16in!$1:$1048576,11,0)</f>
        <v>2</v>
      </c>
      <c r="CI679">
        <f>VLOOKUP(BY679,[1]flawdatabase_16in!$1:$1048576,10,0)</f>
        <v>0</v>
      </c>
      <c r="CJ679" t="str">
        <f>VLOOKUP(BY679,[2]flawdatabase_16in!$1:$1048576,4,0)</f>
        <v>MFL16S20_P0001</v>
      </c>
    </row>
    <row r="680" spans="1:88">
      <c r="A680" s="4">
        <v>44181.7115509259</v>
      </c>
      <c r="B680" t="s">
        <v>78</v>
      </c>
      <c r="C680" s="4">
        <v>44181.7115509259</v>
      </c>
      <c r="D680" t="s">
        <v>79</v>
      </c>
      <c r="E680" t="s">
        <v>928</v>
      </c>
      <c r="F680">
        <v>1</v>
      </c>
      <c r="G680">
        <v>2</v>
      </c>
      <c r="H680">
        <v>3</v>
      </c>
      <c r="I680">
        <v>5</v>
      </c>
      <c r="J680">
        <v>111.154</v>
      </c>
      <c r="K680">
        <v>111.372</v>
      </c>
      <c r="L680">
        <v>111.262</v>
      </c>
      <c r="M680">
        <v>5577</v>
      </c>
      <c r="N680">
        <v>5686</v>
      </c>
      <c r="O680">
        <v>5631</v>
      </c>
      <c r="P680">
        <v>1</v>
      </c>
      <c r="Q680">
        <v>3</v>
      </c>
      <c r="R680">
        <v>0</v>
      </c>
      <c r="S680">
        <v>0</v>
      </c>
      <c r="T680">
        <v>111.262</v>
      </c>
      <c r="U680">
        <v>3</v>
      </c>
      <c r="V680">
        <v>0</v>
      </c>
      <c r="W680">
        <v>0</v>
      </c>
      <c r="X680">
        <v>111.262</v>
      </c>
      <c r="Y680">
        <v>82</v>
      </c>
      <c r="Z680">
        <v>95</v>
      </c>
      <c r="AA680">
        <v>88</v>
      </c>
      <c r="AB680">
        <v>196.1</v>
      </c>
      <c r="AC680" s="6">
        <v>0.272222222222222</v>
      </c>
      <c r="AD680">
        <v>1.1</v>
      </c>
      <c r="AE680">
        <v>9.38</v>
      </c>
      <c r="AF680">
        <v>7.9</v>
      </c>
      <c r="AG680">
        <v>3</v>
      </c>
      <c r="AH680">
        <v>2</v>
      </c>
      <c r="AI680">
        <v>0</v>
      </c>
      <c r="AJ680">
        <v>10</v>
      </c>
      <c r="AK680">
        <v>10</v>
      </c>
      <c r="AL680">
        <v>1.7</v>
      </c>
      <c r="AM680">
        <v>0</v>
      </c>
      <c r="AN680">
        <v>0</v>
      </c>
      <c r="AO680">
        <v>0</v>
      </c>
      <c r="AP680">
        <v>0.1</v>
      </c>
      <c r="AQ680">
        <v>30</v>
      </c>
      <c r="AR680">
        <v>20</v>
      </c>
      <c r="AS680">
        <v>10</v>
      </c>
      <c r="AT680">
        <v>0</v>
      </c>
      <c r="AU680">
        <v>90.2913888888888</v>
      </c>
      <c r="AV680">
        <v>19.009</v>
      </c>
      <c r="AW680">
        <v>18.302</v>
      </c>
      <c r="AX680">
        <v>102.521999999999</v>
      </c>
      <c r="AY680">
        <v>81.5539999999999</v>
      </c>
      <c r="AZ680">
        <v>34.6489999999999</v>
      </c>
      <c r="BA680">
        <v>1396.49022399999</v>
      </c>
      <c r="BB680">
        <v>1084.784446</v>
      </c>
      <c r="BC680">
        <v>288.015738999999</v>
      </c>
      <c r="BD680">
        <v>0.1</v>
      </c>
      <c r="BE680">
        <v>47.7</v>
      </c>
      <c r="BF680">
        <v>53</v>
      </c>
      <c r="BG680">
        <v>69.9246666666667</v>
      </c>
      <c r="BH680">
        <v>48.308</v>
      </c>
      <c r="BI680">
        <v>46.4246666666667</v>
      </c>
      <c r="BJ680">
        <v>479.845415022223</v>
      </c>
      <c r="BK680">
        <v>319.2372928</v>
      </c>
      <c r="BL680">
        <v>267.793303911112</v>
      </c>
      <c r="BM680">
        <v>0.1</v>
      </c>
      <c r="BN680">
        <v>42.4</v>
      </c>
      <c r="BO680">
        <v>47.7</v>
      </c>
      <c r="BP680">
        <v>84.1216666666666</v>
      </c>
      <c r="BQ680">
        <v>51.7883333333333</v>
      </c>
      <c r="BR680">
        <v>42.9716666666666</v>
      </c>
      <c r="BS680">
        <v>693.825582777777</v>
      </c>
      <c r="BT680">
        <v>389.664693888888</v>
      </c>
      <c r="BU680">
        <v>261.883249444444</v>
      </c>
      <c r="BV680">
        <v>60.8671861119804</v>
      </c>
      <c r="BW680">
        <v>1198.96999999999</v>
      </c>
      <c r="BX680">
        <v>0</v>
      </c>
      <c r="BY680" t="s">
        <v>105</v>
      </c>
      <c r="BZ680" t="s">
        <v>931</v>
      </c>
      <c r="CE680">
        <f>VLOOKUP(BY680,[1]flawdatabase_16in!$1:$1048576,7,0)</f>
        <v>10</v>
      </c>
      <c r="CF680">
        <f>VLOOKUP(BY680,[1]flawdatabase_16in!$1:$1048576,8,0)</f>
        <v>10</v>
      </c>
      <c r="CG680">
        <f>VLOOKUP(BY680,[1]flawdatabase_16in!$1:$1048576,9,0)</f>
        <v>1.7</v>
      </c>
      <c r="CH680">
        <f>VLOOKUP(BY680,[1]flawdatabase_16in!$1:$1048576,11,0)</f>
        <v>2</v>
      </c>
      <c r="CI680">
        <f>VLOOKUP(BY680,[1]flawdatabase_16in!$1:$1048576,10,0)</f>
        <v>0</v>
      </c>
      <c r="CJ680" t="str">
        <f>VLOOKUP(BY680,[2]flawdatabase_16in!$1:$1048576,4,0)</f>
        <v>MFL16S20_P0001</v>
      </c>
    </row>
    <row r="681" spans="1:88">
      <c r="A681" s="4">
        <v>44181.7115509259</v>
      </c>
      <c r="B681" t="s">
        <v>78</v>
      </c>
      <c r="C681" s="4">
        <v>44181.7115509259</v>
      </c>
      <c r="D681" t="s">
        <v>79</v>
      </c>
      <c r="E681" t="s">
        <v>928</v>
      </c>
      <c r="F681">
        <v>1</v>
      </c>
      <c r="G681">
        <v>2</v>
      </c>
      <c r="H681">
        <v>4</v>
      </c>
      <c r="I681">
        <v>5</v>
      </c>
      <c r="J681">
        <v>111.662</v>
      </c>
      <c r="K681">
        <v>111.872</v>
      </c>
      <c r="L681">
        <v>111.766</v>
      </c>
      <c r="M681">
        <v>5831</v>
      </c>
      <c r="N681">
        <v>5936</v>
      </c>
      <c r="O681">
        <v>5883</v>
      </c>
      <c r="P681">
        <v>1</v>
      </c>
      <c r="Q681">
        <v>3</v>
      </c>
      <c r="R681">
        <v>0</v>
      </c>
      <c r="S681">
        <v>0</v>
      </c>
      <c r="T681">
        <v>111.766</v>
      </c>
      <c r="U681">
        <v>3</v>
      </c>
      <c r="V681">
        <v>0</v>
      </c>
      <c r="W681">
        <v>0</v>
      </c>
      <c r="X681">
        <v>111.766</v>
      </c>
      <c r="Y681">
        <v>83</v>
      </c>
      <c r="Z681">
        <v>96</v>
      </c>
      <c r="AA681">
        <v>89</v>
      </c>
      <c r="AB681">
        <v>198.5</v>
      </c>
      <c r="AC681" s="6">
        <v>0.275694444444444</v>
      </c>
      <c r="AD681">
        <v>1.1</v>
      </c>
      <c r="AE681">
        <v>9.38</v>
      </c>
      <c r="AF681">
        <v>7.9</v>
      </c>
      <c r="AG681">
        <v>3</v>
      </c>
      <c r="AH681">
        <v>2</v>
      </c>
      <c r="AI681">
        <v>0</v>
      </c>
      <c r="AJ681">
        <v>10</v>
      </c>
      <c r="AK681">
        <v>10</v>
      </c>
      <c r="AL681">
        <v>2.9</v>
      </c>
      <c r="AM681">
        <v>0</v>
      </c>
      <c r="AN681">
        <v>0</v>
      </c>
      <c r="AO681">
        <v>0</v>
      </c>
      <c r="AP681">
        <v>0.1</v>
      </c>
      <c r="AQ681">
        <v>28</v>
      </c>
      <c r="AR681">
        <v>18</v>
      </c>
      <c r="AS681">
        <v>14</v>
      </c>
      <c r="AT681">
        <v>0</v>
      </c>
      <c r="AU681">
        <v>86.2903888888888</v>
      </c>
      <c r="AV681">
        <v>36.7569999999999</v>
      </c>
      <c r="AW681">
        <v>37.0459999999999</v>
      </c>
      <c r="AX681">
        <v>208.818999999999</v>
      </c>
      <c r="AY681">
        <v>185.029999999999</v>
      </c>
      <c r="AZ681">
        <v>112.066</v>
      </c>
      <c r="BA681">
        <v>5804.36908299999</v>
      </c>
      <c r="BB681">
        <v>5003.34561999999</v>
      </c>
      <c r="BC681">
        <v>2336.875544</v>
      </c>
      <c r="BD681">
        <v>0.1</v>
      </c>
      <c r="BE681">
        <v>47.7</v>
      </c>
      <c r="BF681">
        <v>37.1</v>
      </c>
      <c r="BG681">
        <v>147.280777777777</v>
      </c>
      <c r="BH681">
        <v>91.7363333333334</v>
      </c>
      <c r="BI681">
        <v>63.9363333333332</v>
      </c>
      <c r="BJ681">
        <v>2090.66645784938</v>
      </c>
      <c r="BK681">
        <v>1117.80525291111</v>
      </c>
      <c r="BL681">
        <v>653.320886244443</v>
      </c>
      <c r="BM681">
        <v>0.1</v>
      </c>
      <c r="BN681">
        <v>47.7</v>
      </c>
      <c r="BO681">
        <v>37.1</v>
      </c>
      <c r="BP681">
        <v>159.739444444444</v>
      </c>
      <c r="BQ681">
        <v>105.728333333333</v>
      </c>
      <c r="BR681">
        <v>74.7283333333333</v>
      </c>
      <c r="BS681">
        <v>2668.4904432716</v>
      </c>
      <c r="BT681">
        <v>1512.31894944444</v>
      </c>
      <c r="BU681">
        <v>904.219116111111</v>
      </c>
      <c r="BV681">
        <v>125.463979589022</v>
      </c>
      <c r="BW681">
        <v>2230.056</v>
      </c>
      <c r="BX681">
        <v>0</v>
      </c>
      <c r="BY681" t="s">
        <v>115</v>
      </c>
      <c r="BZ681" t="s">
        <v>932</v>
      </c>
      <c r="CE681">
        <f>VLOOKUP(BY681,[1]flawdatabase_16in!$1:$1048576,7,0)</f>
        <v>10</v>
      </c>
      <c r="CF681">
        <f>VLOOKUP(BY681,[1]flawdatabase_16in!$1:$1048576,8,0)</f>
        <v>10</v>
      </c>
      <c r="CG681">
        <f>VLOOKUP(BY681,[1]flawdatabase_16in!$1:$1048576,9,0)</f>
        <v>2.9</v>
      </c>
      <c r="CH681">
        <f>VLOOKUP(BY681,[1]flawdatabase_16in!$1:$1048576,11,0)</f>
        <v>2</v>
      </c>
      <c r="CI681">
        <f>VLOOKUP(BY681,[1]flawdatabase_16in!$1:$1048576,10,0)</f>
        <v>0</v>
      </c>
      <c r="CJ681" t="str">
        <f>VLOOKUP(BY681,[2]flawdatabase_16in!$1:$1048576,4,0)</f>
        <v>MFL16S20_P0001</v>
      </c>
    </row>
    <row r="682" spans="1:88">
      <c r="A682" s="4">
        <v>44181.7115509259</v>
      </c>
      <c r="B682" t="s">
        <v>78</v>
      </c>
      <c r="C682" s="4">
        <v>44181.7115509259</v>
      </c>
      <c r="D682" t="s">
        <v>79</v>
      </c>
      <c r="E682" t="s">
        <v>928</v>
      </c>
      <c r="F682">
        <v>1</v>
      </c>
      <c r="G682">
        <v>2</v>
      </c>
      <c r="H682">
        <v>5</v>
      </c>
      <c r="I682">
        <v>5</v>
      </c>
      <c r="J682">
        <v>112.164</v>
      </c>
      <c r="K682">
        <v>112.356</v>
      </c>
      <c r="L682">
        <v>112.26</v>
      </c>
      <c r="M682">
        <v>6082</v>
      </c>
      <c r="N682">
        <v>6178</v>
      </c>
      <c r="O682">
        <v>6130</v>
      </c>
      <c r="P682">
        <v>1</v>
      </c>
      <c r="Q682">
        <v>3</v>
      </c>
      <c r="R682">
        <v>0</v>
      </c>
      <c r="S682">
        <v>0</v>
      </c>
      <c r="T682">
        <v>112.26</v>
      </c>
      <c r="U682">
        <v>3</v>
      </c>
      <c r="V682">
        <v>0</v>
      </c>
      <c r="W682">
        <v>0</v>
      </c>
      <c r="X682">
        <v>112.26</v>
      </c>
      <c r="Y682">
        <v>83</v>
      </c>
      <c r="Z682">
        <v>97</v>
      </c>
      <c r="AA682">
        <v>90</v>
      </c>
      <c r="AB682">
        <v>200.6</v>
      </c>
      <c r="AC682" s="6">
        <v>0.278472222222222</v>
      </c>
      <c r="AD682">
        <v>1</v>
      </c>
      <c r="AE682">
        <v>9.38</v>
      </c>
      <c r="AF682">
        <v>7.9</v>
      </c>
      <c r="AG682">
        <v>3</v>
      </c>
      <c r="AH682">
        <v>2</v>
      </c>
      <c r="AI682">
        <v>0</v>
      </c>
      <c r="AJ682">
        <v>10</v>
      </c>
      <c r="AK682">
        <v>10</v>
      </c>
      <c r="AL682">
        <v>3.9</v>
      </c>
      <c r="AM682">
        <v>0</v>
      </c>
      <c r="AN682">
        <v>0</v>
      </c>
      <c r="AO682">
        <v>0</v>
      </c>
      <c r="AP682">
        <v>0.1</v>
      </c>
      <c r="AQ682">
        <v>24</v>
      </c>
      <c r="AR682">
        <v>18</v>
      </c>
      <c r="AS682">
        <v>14</v>
      </c>
      <c r="AT682">
        <v>0</v>
      </c>
      <c r="AU682">
        <v>85.5388888888888</v>
      </c>
      <c r="AV682">
        <v>65.2569999999999</v>
      </c>
      <c r="AW682">
        <v>67.047</v>
      </c>
      <c r="AX682">
        <v>368.05675</v>
      </c>
      <c r="AY682">
        <v>316.55575</v>
      </c>
      <c r="AZ682">
        <v>206.684499999999</v>
      </c>
      <c r="BA682">
        <v>17839.7497178125</v>
      </c>
      <c r="BB682">
        <v>14569.8349888125</v>
      </c>
      <c r="BC682">
        <v>7809.03891124999</v>
      </c>
      <c r="BD682">
        <v>0.1</v>
      </c>
      <c r="BE682">
        <v>53</v>
      </c>
      <c r="BF682">
        <v>37.1</v>
      </c>
      <c r="BG682">
        <v>259.651999999999</v>
      </c>
      <c r="BH682">
        <v>167.601999999999</v>
      </c>
      <c r="BI682">
        <v>109.101999999999</v>
      </c>
      <c r="BJ682">
        <v>6850.3136208</v>
      </c>
      <c r="BK682">
        <v>3738.42652079999</v>
      </c>
      <c r="BL682">
        <v>1947.45552079999</v>
      </c>
      <c r="BM682">
        <v>0.1</v>
      </c>
      <c r="BN682">
        <v>53</v>
      </c>
      <c r="BO682">
        <v>37.1</v>
      </c>
      <c r="BP682">
        <v>311.828333333333</v>
      </c>
      <c r="BQ682">
        <v>194.678333333333</v>
      </c>
      <c r="BR682">
        <v>134.761666666666</v>
      </c>
      <c r="BS682">
        <v>9636.86073833333</v>
      </c>
      <c r="BT682">
        <v>5084.1060161111</v>
      </c>
      <c r="BU682">
        <v>2942.06629388888</v>
      </c>
      <c r="BV682">
        <v>173.776112565492</v>
      </c>
      <c r="BW682">
        <v>4224.31491666666</v>
      </c>
      <c r="BX682">
        <v>0</v>
      </c>
      <c r="BY682" t="s">
        <v>129</v>
      </c>
      <c r="BZ682" t="s">
        <v>933</v>
      </c>
      <c r="CE682">
        <f>VLOOKUP(BY682,[1]flawdatabase_16in!$1:$1048576,7,0)</f>
        <v>10</v>
      </c>
      <c r="CF682">
        <f>VLOOKUP(BY682,[1]flawdatabase_16in!$1:$1048576,8,0)</f>
        <v>10</v>
      </c>
      <c r="CG682">
        <f>VLOOKUP(BY682,[1]flawdatabase_16in!$1:$1048576,9,0)</f>
        <v>3.9</v>
      </c>
      <c r="CH682">
        <f>VLOOKUP(BY682,[1]flawdatabase_16in!$1:$1048576,11,0)</f>
        <v>2</v>
      </c>
      <c r="CI682">
        <f>VLOOKUP(BY682,[1]flawdatabase_16in!$1:$1048576,10,0)</f>
        <v>0</v>
      </c>
      <c r="CJ682" t="str">
        <f>VLOOKUP(BY682,[2]flawdatabase_16in!$1:$1048576,4,0)</f>
        <v>MFL16S20_P0001</v>
      </c>
    </row>
    <row r="683" spans="1:88">
      <c r="A683" s="4">
        <v>44181.7115509259</v>
      </c>
      <c r="B683" t="s">
        <v>78</v>
      </c>
      <c r="C683" s="4">
        <v>44181.7115509259</v>
      </c>
      <c r="D683" t="s">
        <v>79</v>
      </c>
      <c r="E683" t="s">
        <v>928</v>
      </c>
      <c r="F683">
        <v>1</v>
      </c>
      <c r="G683">
        <v>2</v>
      </c>
      <c r="H683">
        <v>6</v>
      </c>
      <c r="I683">
        <v>5</v>
      </c>
      <c r="J683">
        <v>110.694</v>
      </c>
      <c r="K683">
        <v>110.818</v>
      </c>
      <c r="L683">
        <v>110.756</v>
      </c>
      <c r="M683">
        <v>5347</v>
      </c>
      <c r="N683">
        <v>5409</v>
      </c>
      <c r="O683">
        <v>5378</v>
      </c>
      <c r="P683">
        <v>1</v>
      </c>
      <c r="Q683">
        <v>3</v>
      </c>
      <c r="R683">
        <v>0</v>
      </c>
      <c r="S683">
        <v>0</v>
      </c>
      <c r="T683">
        <v>110.756</v>
      </c>
      <c r="U683">
        <v>3</v>
      </c>
      <c r="V683">
        <v>0</v>
      </c>
      <c r="W683">
        <v>0</v>
      </c>
      <c r="X683">
        <v>110.756</v>
      </c>
      <c r="Y683">
        <v>99</v>
      </c>
      <c r="Z683">
        <v>112</v>
      </c>
      <c r="AA683">
        <v>105</v>
      </c>
      <c r="AB683">
        <v>229.9</v>
      </c>
      <c r="AC683" s="6">
        <v>0.31875</v>
      </c>
      <c r="AD683">
        <v>1.1</v>
      </c>
      <c r="AE683">
        <v>9.38</v>
      </c>
      <c r="AF683">
        <v>7.9</v>
      </c>
      <c r="AG683">
        <v>3</v>
      </c>
      <c r="AH683">
        <v>2</v>
      </c>
      <c r="AI683">
        <v>0</v>
      </c>
      <c r="AJ683">
        <v>10</v>
      </c>
      <c r="AK683">
        <v>10</v>
      </c>
      <c r="AL683">
        <v>1</v>
      </c>
      <c r="AM683">
        <v>0</v>
      </c>
      <c r="AN683">
        <v>0</v>
      </c>
      <c r="AO683">
        <v>0</v>
      </c>
      <c r="AP683">
        <v>0.1</v>
      </c>
      <c r="AQ683">
        <v>30</v>
      </c>
      <c r="AR683">
        <v>22</v>
      </c>
      <c r="AS683">
        <v>12</v>
      </c>
      <c r="AT683">
        <v>0</v>
      </c>
      <c r="AU683">
        <v>92.7808888888888</v>
      </c>
      <c r="AV683">
        <v>9.25799999999999</v>
      </c>
      <c r="AW683">
        <v>9.02799999999999</v>
      </c>
      <c r="AX683">
        <v>53.125</v>
      </c>
      <c r="AY683">
        <v>43.656</v>
      </c>
      <c r="AZ683">
        <v>23.666</v>
      </c>
      <c r="BA683">
        <v>328.978935</v>
      </c>
      <c r="BB683">
        <v>258.751086</v>
      </c>
      <c r="BC683">
        <v>108.956716</v>
      </c>
      <c r="BD683">
        <v>0.1</v>
      </c>
      <c r="BE683">
        <v>47.7</v>
      </c>
      <c r="BF683">
        <v>47.7</v>
      </c>
      <c r="BG683">
        <v>32.7016666666668</v>
      </c>
      <c r="BH683">
        <v>20.2850000000001</v>
      </c>
      <c r="BI683">
        <v>28.1516666666667</v>
      </c>
      <c r="BJ683">
        <v>113.813211666667</v>
      </c>
      <c r="BK683">
        <v>57.3948783333339</v>
      </c>
      <c r="BL683">
        <v>101.296822777778</v>
      </c>
      <c r="BM683">
        <v>0.1</v>
      </c>
      <c r="BN683">
        <v>42.4</v>
      </c>
      <c r="BO683">
        <v>31.8</v>
      </c>
      <c r="BP683">
        <v>32.2729999999999</v>
      </c>
      <c r="BQ683">
        <v>19.0063333333333</v>
      </c>
      <c r="BR683">
        <v>11.6396666666666</v>
      </c>
      <c r="BS683">
        <v>119.1582258</v>
      </c>
      <c r="BT683">
        <v>56.6179480222222</v>
      </c>
      <c r="BU683">
        <v>26.2041702444444</v>
      </c>
      <c r="BV683">
        <v>34.1588240664703</v>
      </c>
      <c r="BW683">
        <v>412.422666666666</v>
      </c>
      <c r="BX683">
        <v>0</v>
      </c>
      <c r="BY683" t="s">
        <v>89</v>
      </c>
      <c r="BZ683" t="s">
        <v>934</v>
      </c>
      <c r="CE683">
        <f>VLOOKUP(BY683,[1]flawdatabase_16in!$1:$1048576,7,0)</f>
        <v>10</v>
      </c>
      <c r="CF683">
        <f>VLOOKUP(BY683,[1]flawdatabase_16in!$1:$1048576,8,0)</f>
        <v>10</v>
      </c>
      <c r="CG683">
        <f>VLOOKUP(BY683,[1]flawdatabase_16in!$1:$1048576,9,0)</f>
        <v>1</v>
      </c>
      <c r="CH683">
        <f>VLOOKUP(BY683,[1]flawdatabase_16in!$1:$1048576,11,0)</f>
        <v>2</v>
      </c>
      <c r="CI683">
        <f>VLOOKUP(BY683,[1]flawdatabase_16in!$1:$1048576,10,0)</f>
        <v>0</v>
      </c>
      <c r="CJ683" t="str">
        <f>VLOOKUP(BY683,[2]flawdatabase_16in!$1:$1048576,4,0)</f>
        <v>MFL16S20_P0001</v>
      </c>
    </row>
    <row r="684" spans="1:88">
      <c r="A684" s="4">
        <v>44181.7115509259</v>
      </c>
      <c r="B684" t="s">
        <v>78</v>
      </c>
      <c r="C684" s="4">
        <v>44181.7115509259</v>
      </c>
      <c r="D684" t="s">
        <v>79</v>
      </c>
      <c r="E684" t="s">
        <v>928</v>
      </c>
      <c r="F684">
        <v>1</v>
      </c>
      <c r="G684">
        <v>2</v>
      </c>
      <c r="H684">
        <v>7</v>
      </c>
      <c r="I684">
        <v>5</v>
      </c>
      <c r="J684">
        <v>111.182</v>
      </c>
      <c r="K684">
        <v>111.342</v>
      </c>
      <c r="L684">
        <v>111.262</v>
      </c>
      <c r="M684">
        <v>5591</v>
      </c>
      <c r="N684">
        <v>5671</v>
      </c>
      <c r="O684">
        <v>5631</v>
      </c>
      <c r="P684">
        <v>1</v>
      </c>
      <c r="Q684">
        <v>3</v>
      </c>
      <c r="R684">
        <v>0</v>
      </c>
      <c r="S684">
        <v>0</v>
      </c>
      <c r="T684">
        <v>111.262</v>
      </c>
      <c r="U684">
        <v>3</v>
      </c>
      <c r="V684">
        <v>0</v>
      </c>
      <c r="W684">
        <v>0</v>
      </c>
      <c r="X684">
        <v>111.262</v>
      </c>
      <c r="Y684">
        <v>100</v>
      </c>
      <c r="Z684">
        <v>111</v>
      </c>
      <c r="AA684">
        <v>105</v>
      </c>
      <c r="AB684">
        <v>230.1</v>
      </c>
      <c r="AC684" s="6">
        <v>0.319444444444444</v>
      </c>
      <c r="AD684">
        <v>1.1</v>
      </c>
      <c r="AE684">
        <v>9.38</v>
      </c>
      <c r="AF684">
        <v>7.9</v>
      </c>
      <c r="AG684">
        <v>3</v>
      </c>
      <c r="AH684">
        <v>2</v>
      </c>
      <c r="AI684">
        <v>0</v>
      </c>
      <c r="AJ684">
        <v>10</v>
      </c>
      <c r="AK684">
        <v>10</v>
      </c>
      <c r="AL684">
        <v>1.9</v>
      </c>
      <c r="AM684">
        <v>0</v>
      </c>
      <c r="AN684">
        <v>0</v>
      </c>
      <c r="AO684">
        <v>0</v>
      </c>
      <c r="AP684">
        <v>0.1</v>
      </c>
      <c r="AQ684">
        <v>30</v>
      </c>
      <c r="AR684">
        <v>18</v>
      </c>
      <c r="AS684">
        <v>14</v>
      </c>
      <c r="AT684">
        <v>0</v>
      </c>
      <c r="AU684">
        <v>92.2843888888888</v>
      </c>
      <c r="AV684">
        <v>19.259</v>
      </c>
      <c r="AW684">
        <v>20.0379999999999</v>
      </c>
      <c r="AX684">
        <v>117.57</v>
      </c>
      <c r="AY684">
        <v>93.2189999999999</v>
      </c>
      <c r="AZ684">
        <v>63.6459999999999</v>
      </c>
      <c r="BA684">
        <v>1691.43886</v>
      </c>
      <c r="BB684">
        <v>1274.84546899999</v>
      </c>
      <c r="BC684">
        <v>723.063363999999</v>
      </c>
      <c r="BD684">
        <v>0.1</v>
      </c>
      <c r="BE684">
        <v>37.1</v>
      </c>
      <c r="BF684">
        <v>37.1</v>
      </c>
      <c r="BG684">
        <v>93.2606666666666</v>
      </c>
      <c r="BH684">
        <v>38.7273333333331</v>
      </c>
      <c r="BI684">
        <v>36.8606666666667</v>
      </c>
      <c r="BJ684">
        <v>875.192233866666</v>
      </c>
      <c r="BK684">
        <v>240.673811644442</v>
      </c>
      <c r="BL684">
        <v>220.517011644445</v>
      </c>
      <c r="BM684">
        <v>0.1</v>
      </c>
      <c r="BN684">
        <v>37.1</v>
      </c>
      <c r="BO684">
        <v>37.1</v>
      </c>
      <c r="BP684">
        <v>78.4693333333333</v>
      </c>
      <c r="BQ684">
        <v>36.086</v>
      </c>
      <c r="BR684">
        <v>32.0026666666666</v>
      </c>
      <c r="BS684">
        <v>643.495032533333</v>
      </c>
      <c r="BT684">
        <v>209.089865866666</v>
      </c>
      <c r="BU684">
        <v>169.371476977777</v>
      </c>
      <c r="BV684">
        <v>76.1645350628055</v>
      </c>
      <c r="BW684">
        <v>934.633999999999</v>
      </c>
      <c r="BX684">
        <v>0</v>
      </c>
      <c r="BY684" t="s">
        <v>103</v>
      </c>
      <c r="BZ684" t="s">
        <v>935</v>
      </c>
      <c r="CE684">
        <f>VLOOKUP(BY684,[1]flawdatabase_16in!$1:$1048576,7,0)</f>
        <v>10</v>
      </c>
      <c r="CF684">
        <f>VLOOKUP(BY684,[1]flawdatabase_16in!$1:$1048576,8,0)</f>
        <v>10</v>
      </c>
      <c r="CG684">
        <f>VLOOKUP(BY684,[1]flawdatabase_16in!$1:$1048576,9,0)</f>
        <v>1.9</v>
      </c>
      <c r="CH684">
        <f>VLOOKUP(BY684,[1]flawdatabase_16in!$1:$1048576,11,0)</f>
        <v>2</v>
      </c>
      <c r="CI684">
        <f>VLOOKUP(BY684,[1]flawdatabase_16in!$1:$1048576,10,0)</f>
        <v>0</v>
      </c>
      <c r="CJ684" t="str">
        <f>VLOOKUP(BY684,[2]flawdatabase_16in!$1:$1048576,4,0)</f>
        <v>MFL16S20_P0001</v>
      </c>
    </row>
    <row r="685" spans="1:88">
      <c r="A685" s="4">
        <v>44181.7115509259</v>
      </c>
      <c r="B685" t="s">
        <v>78</v>
      </c>
      <c r="C685" s="4">
        <v>44181.7115509259</v>
      </c>
      <c r="D685" t="s">
        <v>79</v>
      </c>
      <c r="E685" t="s">
        <v>928</v>
      </c>
      <c r="F685">
        <v>1</v>
      </c>
      <c r="G685">
        <v>2</v>
      </c>
      <c r="H685">
        <v>8</v>
      </c>
      <c r="I685">
        <v>5</v>
      </c>
      <c r="J685">
        <v>111.676</v>
      </c>
      <c r="K685">
        <v>111.852</v>
      </c>
      <c r="L685">
        <v>111.764</v>
      </c>
      <c r="M685">
        <v>5838</v>
      </c>
      <c r="N685">
        <v>5926</v>
      </c>
      <c r="O685">
        <v>5882</v>
      </c>
      <c r="P685">
        <v>1</v>
      </c>
      <c r="Q685">
        <v>3</v>
      </c>
      <c r="R685">
        <v>0</v>
      </c>
      <c r="S685">
        <v>0</v>
      </c>
      <c r="T685">
        <v>111.764</v>
      </c>
      <c r="U685">
        <v>3</v>
      </c>
      <c r="V685">
        <v>0</v>
      </c>
      <c r="W685">
        <v>0</v>
      </c>
      <c r="X685">
        <v>111.764</v>
      </c>
      <c r="Y685">
        <v>98</v>
      </c>
      <c r="Z685">
        <v>113</v>
      </c>
      <c r="AA685">
        <v>105</v>
      </c>
      <c r="AB685">
        <v>230.5</v>
      </c>
      <c r="AC685" s="6">
        <v>0.320138888888889</v>
      </c>
      <c r="AD685">
        <v>1.1</v>
      </c>
      <c r="AE685">
        <v>9.38</v>
      </c>
      <c r="AF685">
        <v>7.9</v>
      </c>
      <c r="AG685">
        <v>3</v>
      </c>
      <c r="AH685">
        <v>2</v>
      </c>
      <c r="AI685">
        <v>0</v>
      </c>
      <c r="AJ685">
        <v>10</v>
      </c>
      <c r="AK685">
        <v>10</v>
      </c>
      <c r="AL685">
        <v>2.9</v>
      </c>
      <c r="AM685">
        <v>0</v>
      </c>
      <c r="AN685">
        <v>0</v>
      </c>
      <c r="AO685">
        <v>0</v>
      </c>
      <c r="AP685">
        <v>0.1</v>
      </c>
      <c r="AQ685">
        <v>30</v>
      </c>
      <c r="AR685">
        <v>20</v>
      </c>
      <c r="AS685">
        <v>14</v>
      </c>
      <c r="AT685">
        <v>0</v>
      </c>
      <c r="AU685">
        <v>89.4108888888888</v>
      </c>
      <c r="AV685">
        <v>30.509</v>
      </c>
      <c r="AW685">
        <v>32.541</v>
      </c>
      <c r="AX685">
        <v>209.0375</v>
      </c>
      <c r="AY685">
        <v>153.8045</v>
      </c>
      <c r="AZ685">
        <v>87.8244999999999</v>
      </c>
      <c r="BA685">
        <v>4890.26261625</v>
      </c>
      <c r="BB685">
        <v>3351.32830625</v>
      </c>
      <c r="BC685">
        <v>1430.41760624999</v>
      </c>
      <c r="BD685">
        <v>0.1</v>
      </c>
      <c r="BE685">
        <v>53</v>
      </c>
      <c r="BF685">
        <v>37.1</v>
      </c>
      <c r="BG685">
        <v>180.897</v>
      </c>
      <c r="BH685">
        <v>89.7469999999999</v>
      </c>
      <c r="BI685">
        <v>43.647</v>
      </c>
      <c r="BJ685">
        <v>2686.06829735555</v>
      </c>
      <c r="BK685">
        <v>1000.76304179999</v>
      </c>
      <c r="BL685">
        <v>333.4186418</v>
      </c>
      <c r="BM685">
        <v>0.1</v>
      </c>
      <c r="BN685">
        <v>53</v>
      </c>
      <c r="BO685">
        <v>37.1</v>
      </c>
      <c r="BP685">
        <v>183.122333333333</v>
      </c>
      <c r="BQ685">
        <v>96.7056666666666</v>
      </c>
      <c r="BR685">
        <v>50.1056666666666</v>
      </c>
      <c r="BS685">
        <v>2879.69210197777</v>
      </c>
      <c r="BT685">
        <v>1197.89194642222</v>
      </c>
      <c r="BU685">
        <v>443.080968644444</v>
      </c>
      <c r="BV685">
        <v>92.4080413818959</v>
      </c>
      <c r="BW685">
        <v>2331.0315</v>
      </c>
      <c r="BX685">
        <v>0</v>
      </c>
      <c r="BY685" t="s">
        <v>117</v>
      </c>
      <c r="BZ685" t="s">
        <v>936</v>
      </c>
      <c r="CE685">
        <f>VLOOKUP(BY685,[1]flawdatabase_16in!$1:$1048576,7,0)</f>
        <v>10</v>
      </c>
      <c r="CF685">
        <f>VLOOKUP(BY685,[1]flawdatabase_16in!$1:$1048576,8,0)</f>
        <v>10</v>
      </c>
      <c r="CG685">
        <f>VLOOKUP(BY685,[1]flawdatabase_16in!$1:$1048576,9,0)</f>
        <v>2.9</v>
      </c>
      <c r="CH685">
        <f>VLOOKUP(BY685,[1]flawdatabase_16in!$1:$1048576,11,0)</f>
        <v>2</v>
      </c>
      <c r="CI685">
        <f>VLOOKUP(BY685,[1]flawdatabase_16in!$1:$1048576,10,0)</f>
        <v>0</v>
      </c>
      <c r="CJ685" t="str">
        <f>VLOOKUP(BY685,[2]flawdatabase_16in!$1:$1048576,4,0)</f>
        <v>MFL16S20_P0001</v>
      </c>
    </row>
    <row r="686" spans="1:88">
      <c r="A686" s="4">
        <v>44181.7115509259</v>
      </c>
      <c r="B686" t="s">
        <v>78</v>
      </c>
      <c r="C686" s="4">
        <v>44181.7115509259</v>
      </c>
      <c r="D686" t="s">
        <v>79</v>
      </c>
      <c r="E686" t="s">
        <v>928</v>
      </c>
      <c r="F686">
        <v>1</v>
      </c>
      <c r="G686">
        <v>2</v>
      </c>
      <c r="H686">
        <v>9</v>
      </c>
      <c r="I686">
        <v>5</v>
      </c>
      <c r="J686">
        <v>112.164</v>
      </c>
      <c r="K686">
        <v>112.362</v>
      </c>
      <c r="L686">
        <v>112.262</v>
      </c>
      <c r="M686">
        <v>6082</v>
      </c>
      <c r="N686">
        <v>6181</v>
      </c>
      <c r="O686">
        <v>6131</v>
      </c>
      <c r="P686">
        <v>1</v>
      </c>
      <c r="Q686">
        <v>3</v>
      </c>
      <c r="R686">
        <v>0</v>
      </c>
      <c r="S686">
        <v>0</v>
      </c>
      <c r="T686">
        <v>112.262</v>
      </c>
      <c r="U686">
        <v>3</v>
      </c>
      <c r="V686">
        <v>0</v>
      </c>
      <c r="W686">
        <v>0</v>
      </c>
      <c r="X686">
        <v>112.262</v>
      </c>
      <c r="Y686">
        <v>97</v>
      </c>
      <c r="Z686">
        <v>112</v>
      </c>
      <c r="AA686">
        <v>104</v>
      </c>
      <c r="AB686">
        <v>228.6</v>
      </c>
      <c r="AC686" s="6">
        <v>0.317361111111111</v>
      </c>
      <c r="AD686">
        <v>1</v>
      </c>
      <c r="AE686">
        <v>9.38</v>
      </c>
      <c r="AF686">
        <v>7.9</v>
      </c>
      <c r="AG686">
        <v>3</v>
      </c>
      <c r="AH686">
        <v>2</v>
      </c>
      <c r="AI686">
        <v>0</v>
      </c>
      <c r="AJ686">
        <v>10</v>
      </c>
      <c r="AK686">
        <v>10</v>
      </c>
      <c r="AL686">
        <v>4.1</v>
      </c>
      <c r="AM686">
        <v>0</v>
      </c>
      <c r="AN686">
        <v>0</v>
      </c>
      <c r="AO686">
        <v>0</v>
      </c>
      <c r="AP686">
        <v>0.1</v>
      </c>
      <c r="AQ686">
        <v>28</v>
      </c>
      <c r="AR686">
        <v>20</v>
      </c>
      <c r="AS686">
        <v>14</v>
      </c>
      <c r="AT686">
        <v>0</v>
      </c>
      <c r="AU686">
        <v>88.6638888888888</v>
      </c>
      <c r="AV686">
        <v>49.2579999999999</v>
      </c>
      <c r="AW686">
        <v>54.2959999999999</v>
      </c>
      <c r="AX686">
        <v>341.503624999999</v>
      </c>
      <c r="AY686">
        <v>296.897625</v>
      </c>
      <c r="AZ686">
        <v>149.215749999999</v>
      </c>
      <c r="BA686">
        <v>12817.9259773281</v>
      </c>
      <c r="BB686">
        <v>11166.8785715781</v>
      </c>
      <c r="BC686">
        <v>4027.99841906249</v>
      </c>
      <c r="BD686">
        <v>0.1</v>
      </c>
      <c r="BE686">
        <v>53</v>
      </c>
      <c r="BF686">
        <v>42.4</v>
      </c>
      <c r="BG686">
        <v>264.852</v>
      </c>
      <c r="BH686">
        <v>123.085333333333</v>
      </c>
      <c r="BI686">
        <v>95.4353333333332</v>
      </c>
      <c r="BJ686">
        <v>5826.04695857778</v>
      </c>
      <c r="BK686">
        <v>2005.68469191111</v>
      </c>
      <c r="BL686">
        <v>1374.06725857777</v>
      </c>
      <c r="BM686">
        <v>0.1</v>
      </c>
      <c r="BN686">
        <v>53</v>
      </c>
      <c r="BO686">
        <v>42.4</v>
      </c>
      <c r="BP686">
        <v>292.210666666666</v>
      </c>
      <c r="BQ686">
        <v>140.944</v>
      </c>
      <c r="BR686">
        <v>108.344</v>
      </c>
      <c r="BS686">
        <v>7132.80531164444</v>
      </c>
      <c r="BT686">
        <v>2612.3648672</v>
      </c>
      <c r="BU686">
        <v>1767.5856672</v>
      </c>
      <c r="BV686">
        <v>160.233415594421</v>
      </c>
      <c r="BW686">
        <v>3354.70762499999</v>
      </c>
      <c r="BX686">
        <v>0</v>
      </c>
      <c r="BY686" t="s">
        <v>131</v>
      </c>
      <c r="BZ686" t="s">
        <v>937</v>
      </c>
      <c r="CE686">
        <f>VLOOKUP(BY686,[1]flawdatabase_16in!$1:$1048576,7,0)</f>
        <v>10</v>
      </c>
      <c r="CF686">
        <f>VLOOKUP(BY686,[1]flawdatabase_16in!$1:$1048576,8,0)</f>
        <v>10</v>
      </c>
      <c r="CG686">
        <f>VLOOKUP(BY686,[1]flawdatabase_16in!$1:$1048576,9,0)</f>
        <v>4.1</v>
      </c>
      <c r="CH686">
        <f>VLOOKUP(BY686,[1]flawdatabase_16in!$1:$1048576,11,0)</f>
        <v>2</v>
      </c>
      <c r="CI686">
        <f>VLOOKUP(BY686,[1]flawdatabase_16in!$1:$1048576,10,0)</f>
        <v>0</v>
      </c>
      <c r="CJ686" t="str">
        <f>VLOOKUP(BY686,[2]flawdatabase_16in!$1:$1048576,4,0)</f>
        <v>MFL16S20_P0001</v>
      </c>
    </row>
    <row r="687" spans="1:88">
      <c r="A687" s="4">
        <v>44181.7115509259</v>
      </c>
      <c r="B687" t="s">
        <v>78</v>
      </c>
      <c r="C687" s="4">
        <v>44181.7115509259</v>
      </c>
      <c r="D687" t="s">
        <v>79</v>
      </c>
      <c r="E687" t="s">
        <v>928</v>
      </c>
      <c r="F687">
        <v>1</v>
      </c>
      <c r="G687">
        <v>2</v>
      </c>
      <c r="H687">
        <v>10</v>
      </c>
      <c r="I687">
        <v>5</v>
      </c>
      <c r="J687">
        <v>110.686</v>
      </c>
      <c r="K687">
        <v>110.834</v>
      </c>
      <c r="L687">
        <v>110.76</v>
      </c>
      <c r="M687">
        <v>5343</v>
      </c>
      <c r="N687">
        <v>5417</v>
      </c>
      <c r="O687">
        <v>5380</v>
      </c>
      <c r="P687">
        <v>1</v>
      </c>
      <c r="Q687">
        <v>3</v>
      </c>
      <c r="R687">
        <v>0</v>
      </c>
      <c r="S687">
        <v>0</v>
      </c>
      <c r="T687">
        <v>110.76</v>
      </c>
      <c r="U687">
        <v>3</v>
      </c>
      <c r="V687">
        <v>0</v>
      </c>
      <c r="W687">
        <v>0</v>
      </c>
      <c r="X687">
        <v>110.76</v>
      </c>
      <c r="Y687">
        <v>70</v>
      </c>
      <c r="Z687">
        <v>78</v>
      </c>
      <c r="AA687">
        <v>74</v>
      </c>
      <c r="AB687">
        <v>167.9</v>
      </c>
      <c r="AC687" s="6">
        <v>0.232638888888889</v>
      </c>
      <c r="AD687">
        <v>1.1</v>
      </c>
      <c r="AE687">
        <v>9.38</v>
      </c>
      <c r="AF687">
        <v>7.9</v>
      </c>
      <c r="AG687">
        <v>3</v>
      </c>
      <c r="AH687">
        <v>2</v>
      </c>
      <c r="AI687">
        <v>0</v>
      </c>
      <c r="AJ687">
        <v>10</v>
      </c>
      <c r="AK687">
        <v>10</v>
      </c>
      <c r="AL687">
        <v>0.9</v>
      </c>
      <c r="AM687">
        <v>0</v>
      </c>
      <c r="AN687">
        <v>0</v>
      </c>
      <c r="AO687">
        <v>0</v>
      </c>
      <c r="AP687">
        <v>0.1</v>
      </c>
      <c r="AQ687">
        <v>44</v>
      </c>
      <c r="AR687">
        <v>16</v>
      </c>
      <c r="AS687">
        <v>12</v>
      </c>
      <c r="AT687">
        <v>0</v>
      </c>
      <c r="AU687">
        <v>92.2888888888888</v>
      </c>
      <c r="AV687">
        <v>4.007</v>
      </c>
      <c r="AW687">
        <v>3.777</v>
      </c>
      <c r="AX687">
        <v>30.873</v>
      </c>
      <c r="AY687">
        <v>19.1599999999999</v>
      </c>
      <c r="AZ687">
        <v>10.189</v>
      </c>
      <c r="BA687">
        <v>76.4068550000002</v>
      </c>
      <c r="BB687">
        <v>56.8467319999998</v>
      </c>
      <c r="BC687">
        <v>21.5367310000001</v>
      </c>
      <c r="BD687">
        <v>0.1</v>
      </c>
      <c r="BE687">
        <v>31.8</v>
      </c>
      <c r="BF687">
        <v>21.2</v>
      </c>
      <c r="BG687">
        <v>10.7253333333334</v>
      </c>
      <c r="BH687">
        <v>5.42533333333331</v>
      </c>
      <c r="BI687">
        <v>2.96693333333334</v>
      </c>
      <c r="BJ687">
        <v>14.4896305777781</v>
      </c>
      <c r="BK687">
        <v>5.40436391111107</v>
      </c>
      <c r="BL687">
        <v>2.25567335111113</v>
      </c>
      <c r="BM687">
        <v>0.1</v>
      </c>
      <c r="BN687">
        <v>42.4</v>
      </c>
      <c r="BO687">
        <v>47.7</v>
      </c>
      <c r="BP687">
        <v>17.4983333333333</v>
      </c>
      <c r="BQ687">
        <v>14.5816666666666</v>
      </c>
      <c r="BR687">
        <v>14.9983333333333</v>
      </c>
      <c r="BS687">
        <v>37.7900005555555</v>
      </c>
      <c r="BT687">
        <v>29.4922227777777</v>
      </c>
      <c r="BU687">
        <v>29.6658338888888</v>
      </c>
      <c r="BV687">
        <v>70.322650165868</v>
      </c>
      <c r="BW687">
        <v>384.899666666666</v>
      </c>
      <c r="BX687">
        <v>0</v>
      </c>
      <c r="BY687" t="s">
        <v>93</v>
      </c>
      <c r="BZ687" t="s">
        <v>938</v>
      </c>
      <c r="CE687">
        <f>VLOOKUP(BY687,[1]flawdatabase_16in!$1:$1048576,7,0)</f>
        <v>10</v>
      </c>
      <c r="CF687">
        <f>VLOOKUP(BY687,[1]flawdatabase_16in!$1:$1048576,8,0)</f>
        <v>10</v>
      </c>
      <c r="CG687">
        <f>VLOOKUP(BY687,[1]flawdatabase_16in!$1:$1048576,9,0)</f>
        <v>0.9</v>
      </c>
      <c r="CH687">
        <f>VLOOKUP(BY687,[1]flawdatabase_16in!$1:$1048576,11,0)</f>
        <v>2</v>
      </c>
      <c r="CI687">
        <f>VLOOKUP(BY687,[1]flawdatabase_16in!$1:$1048576,10,0)</f>
        <v>0</v>
      </c>
      <c r="CJ687" t="str">
        <f>VLOOKUP(BY687,[2]flawdatabase_16in!$1:$1048576,4,0)</f>
        <v>MFL16S20_P0001</v>
      </c>
    </row>
    <row r="688" spans="1:88">
      <c r="A688" s="4">
        <v>44181.7115509259</v>
      </c>
      <c r="B688" t="s">
        <v>78</v>
      </c>
      <c r="C688" s="4">
        <v>44181.7115509259</v>
      </c>
      <c r="D688" t="s">
        <v>79</v>
      </c>
      <c r="E688" t="s">
        <v>928</v>
      </c>
      <c r="F688">
        <v>1</v>
      </c>
      <c r="G688">
        <v>2</v>
      </c>
      <c r="H688">
        <v>11</v>
      </c>
      <c r="I688">
        <v>5</v>
      </c>
      <c r="J688">
        <v>111.174</v>
      </c>
      <c r="K688">
        <v>111.354</v>
      </c>
      <c r="L688">
        <v>111.264</v>
      </c>
      <c r="M688">
        <v>5587</v>
      </c>
      <c r="N688">
        <v>5677</v>
      </c>
      <c r="O688">
        <v>5632</v>
      </c>
      <c r="P688">
        <v>1</v>
      </c>
      <c r="Q688">
        <v>3</v>
      </c>
      <c r="R688">
        <v>0</v>
      </c>
      <c r="S688">
        <v>0</v>
      </c>
      <c r="T688">
        <v>111.264</v>
      </c>
      <c r="U688">
        <v>3</v>
      </c>
      <c r="V688">
        <v>0</v>
      </c>
      <c r="W688">
        <v>0</v>
      </c>
      <c r="X688">
        <v>111.264</v>
      </c>
      <c r="Y688">
        <v>69</v>
      </c>
      <c r="Z688">
        <v>79</v>
      </c>
      <c r="AA688">
        <v>74</v>
      </c>
      <c r="AB688">
        <v>168.1</v>
      </c>
      <c r="AC688" s="6">
        <v>0.233333333333333</v>
      </c>
      <c r="AD688">
        <v>1.1</v>
      </c>
      <c r="AE688">
        <v>9.38</v>
      </c>
      <c r="AF688">
        <v>7.9</v>
      </c>
      <c r="AG688">
        <v>3</v>
      </c>
      <c r="AH688">
        <v>2</v>
      </c>
      <c r="AI688">
        <v>0</v>
      </c>
      <c r="AJ688">
        <v>10</v>
      </c>
      <c r="AK688">
        <v>10</v>
      </c>
      <c r="AL688">
        <v>1.5</v>
      </c>
      <c r="AM688">
        <v>0</v>
      </c>
      <c r="AN688">
        <v>0</v>
      </c>
      <c r="AO688">
        <v>0</v>
      </c>
      <c r="AP688">
        <v>0.1</v>
      </c>
      <c r="AQ688">
        <v>36</v>
      </c>
      <c r="AR688">
        <v>22</v>
      </c>
      <c r="AS688">
        <v>14</v>
      </c>
      <c r="AT688">
        <v>0</v>
      </c>
      <c r="AU688">
        <v>89.0353888888888</v>
      </c>
      <c r="AV688">
        <v>18.012</v>
      </c>
      <c r="AW688">
        <v>16.293</v>
      </c>
      <c r="AX688">
        <v>118.876999999999</v>
      </c>
      <c r="AY688">
        <v>95.8579999999999</v>
      </c>
      <c r="AZ688">
        <v>57.131</v>
      </c>
      <c r="BA688">
        <v>1479.36190099999</v>
      </c>
      <c r="BB688">
        <v>1208.22465799999</v>
      </c>
      <c r="BC688">
        <v>566.664079</v>
      </c>
      <c r="BD688">
        <v>0.1</v>
      </c>
      <c r="BE688">
        <v>42.4</v>
      </c>
      <c r="BF688">
        <v>37.1</v>
      </c>
      <c r="BG688">
        <v>69.2823333333333</v>
      </c>
      <c r="BH688">
        <v>49.1990000000001</v>
      </c>
      <c r="BI688">
        <v>35.3323333333333</v>
      </c>
      <c r="BJ688">
        <v>494.932426866667</v>
      </c>
      <c r="BK688">
        <v>344.860815755557</v>
      </c>
      <c r="BL688">
        <v>198.339837977778</v>
      </c>
      <c r="BM688">
        <v>0.1</v>
      </c>
      <c r="BN688">
        <v>31.8</v>
      </c>
      <c r="BO688">
        <v>37.1</v>
      </c>
      <c r="BP688">
        <v>57.21</v>
      </c>
      <c r="BQ688">
        <v>17.8766666666666</v>
      </c>
      <c r="BR688">
        <v>29.31</v>
      </c>
      <c r="BS688">
        <v>366.345331111111</v>
      </c>
      <c r="BT688">
        <v>65.2718866666666</v>
      </c>
      <c r="BU688">
        <v>142.343442222222</v>
      </c>
      <c r="BV688">
        <v>72.7338430593075</v>
      </c>
      <c r="BW688">
        <v>971.657333333333</v>
      </c>
      <c r="BX688">
        <v>0</v>
      </c>
      <c r="BY688" t="s">
        <v>107</v>
      </c>
      <c r="BZ688" t="s">
        <v>939</v>
      </c>
      <c r="CE688">
        <f>VLOOKUP(BY688,[1]flawdatabase_16in!$1:$1048576,7,0)</f>
        <v>10</v>
      </c>
      <c r="CF688">
        <f>VLOOKUP(BY688,[1]flawdatabase_16in!$1:$1048576,8,0)</f>
        <v>10</v>
      </c>
      <c r="CG688">
        <f>VLOOKUP(BY688,[1]flawdatabase_16in!$1:$1048576,9,0)</f>
        <v>1.5</v>
      </c>
      <c r="CH688">
        <f>VLOOKUP(BY688,[1]flawdatabase_16in!$1:$1048576,11,0)</f>
        <v>2</v>
      </c>
      <c r="CI688">
        <f>VLOOKUP(BY688,[1]flawdatabase_16in!$1:$1048576,10,0)</f>
        <v>0</v>
      </c>
      <c r="CJ688" t="str">
        <f>VLOOKUP(BY688,[2]flawdatabase_16in!$1:$1048576,4,0)</f>
        <v>MFL16S20_P0001</v>
      </c>
    </row>
    <row r="689" spans="1:88">
      <c r="A689" s="4">
        <v>44181.7115509259</v>
      </c>
      <c r="B689" t="s">
        <v>78</v>
      </c>
      <c r="C689" s="4">
        <v>44181.7115509259</v>
      </c>
      <c r="D689" t="s">
        <v>79</v>
      </c>
      <c r="E689" t="s">
        <v>928</v>
      </c>
      <c r="F689">
        <v>1</v>
      </c>
      <c r="G689">
        <v>2</v>
      </c>
      <c r="H689">
        <v>12</v>
      </c>
      <c r="I689">
        <v>5</v>
      </c>
      <c r="J689">
        <v>111.672</v>
      </c>
      <c r="K689">
        <v>111.86</v>
      </c>
      <c r="L689">
        <v>111.766</v>
      </c>
      <c r="M689">
        <v>5836</v>
      </c>
      <c r="N689">
        <v>5930</v>
      </c>
      <c r="O689">
        <v>5883</v>
      </c>
      <c r="P689">
        <v>1</v>
      </c>
      <c r="Q689">
        <v>3</v>
      </c>
      <c r="R689">
        <v>0</v>
      </c>
      <c r="S689">
        <v>0</v>
      </c>
      <c r="T689">
        <v>111.766</v>
      </c>
      <c r="U689">
        <v>3</v>
      </c>
      <c r="V689">
        <v>0</v>
      </c>
      <c r="W689">
        <v>0</v>
      </c>
      <c r="X689">
        <v>111.766</v>
      </c>
      <c r="Y689">
        <v>69</v>
      </c>
      <c r="Z689">
        <v>81</v>
      </c>
      <c r="AA689">
        <v>75</v>
      </c>
      <c r="AB689">
        <v>170.5</v>
      </c>
      <c r="AC689" s="6">
        <v>0.236805555555556</v>
      </c>
      <c r="AD689">
        <v>1.1</v>
      </c>
      <c r="AE689">
        <v>9.38</v>
      </c>
      <c r="AF689">
        <v>7.9</v>
      </c>
      <c r="AG689">
        <v>3</v>
      </c>
      <c r="AH689">
        <v>2</v>
      </c>
      <c r="AI689">
        <v>0</v>
      </c>
      <c r="AJ689">
        <v>10</v>
      </c>
      <c r="AK689">
        <v>10</v>
      </c>
      <c r="AL689">
        <v>2.9</v>
      </c>
      <c r="AM689">
        <v>0</v>
      </c>
      <c r="AN689">
        <v>0</v>
      </c>
      <c r="AO689">
        <v>0</v>
      </c>
      <c r="AP689">
        <v>0.1</v>
      </c>
      <c r="AQ689">
        <v>30</v>
      </c>
      <c r="AR689">
        <v>18</v>
      </c>
      <c r="AS689">
        <v>14</v>
      </c>
      <c r="AT689">
        <v>0</v>
      </c>
      <c r="AU689">
        <v>85.9133888888888</v>
      </c>
      <c r="AV689">
        <v>31.7579999999999</v>
      </c>
      <c r="AW689">
        <v>32.7929999999999</v>
      </c>
      <c r="AX689">
        <v>197.892499999999</v>
      </c>
      <c r="AY689">
        <v>152.067499999999</v>
      </c>
      <c r="AZ689">
        <v>89.6904999999999</v>
      </c>
      <c r="BA689">
        <v>4736.37837124999</v>
      </c>
      <c r="BB689">
        <v>3351.33229124999</v>
      </c>
      <c r="BC689">
        <v>1504.67137124999</v>
      </c>
      <c r="BD689">
        <v>0.1</v>
      </c>
      <c r="BE689">
        <v>47.7</v>
      </c>
      <c r="BF689">
        <v>37.1</v>
      </c>
      <c r="BG689">
        <v>103.9</v>
      </c>
      <c r="BH689">
        <v>82.3</v>
      </c>
      <c r="BI689">
        <v>56.1499999999999</v>
      </c>
      <c r="BJ689">
        <v>1192.19255555555</v>
      </c>
      <c r="BK689">
        <v>890.660333333334</v>
      </c>
      <c r="BL689">
        <v>507.029499999999</v>
      </c>
      <c r="BM689">
        <v>0.1</v>
      </c>
      <c r="BN689">
        <v>42.4</v>
      </c>
      <c r="BO689">
        <v>37.1</v>
      </c>
      <c r="BP689">
        <v>123.074333333333</v>
      </c>
      <c r="BQ689">
        <v>57.4743333333333</v>
      </c>
      <c r="BR689">
        <v>57.1076666666666</v>
      </c>
      <c r="BS689">
        <v>1587.96018508888</v>
      </c>
      <c r="BT689">
        <v>534.429340644444</v>
      </c>
      <c r="BU689">
        <v>534.2948962</v>
      </c>
      <c r="BV689">
        <v>158.599404096446</v>
      </c>
      <c r="BW689">
        <v>1977.96616666666</v>
      </c>
      <c r="BX689">
        <v>0</v>
      </c>
      <c r="BY689" t="s">
        <v>113</v>
      </c>
      <c r="BZ689" t="s">
        <v>940</v>
      </c>
      <c r="CE689">
        <f>VLOOKUP(BY689,[1]flawdatabase_16in!$1:$1048576,7,0)</f>
        <v>10</v>
      </c>
      <c r="CF689">
        <f>VLOOKUP(BY689,[1]flawdatabase_16in!$1:$1048576,8,0)</f>
        <v>10</v>
      </c>
      <c r="CG689">
        <f>VLOOKUP(BY689,[1]flawdatabase_16in!$1:$1048576,9,0)</f>
        <v>2.9</v>
      </c>
      <c r="CH689">
        <f>VLOOKUP(BY689,[1]flawdatabase_16in!$1:$1048576,11,0)</f>
        <v>2</v>
      </c>
      <c r="CI689">
        <f>VLOOKUP(BY689,[1]flawdatabase_16in!$1:$1048576,10,0)</f>
        <v>0</v>
      </c>
      <c r="CJ689" t="str">
        <f>VLOOKUP(BY689,[2]flawdatabase_16in!$1:$1048576,4,0)</f>
        <v>MFL16S20_P0001</v>
      </c>
    </row>
    <row r="690" spans="1:88">
      <c r="A690" s="4">
        <v>44181.7115509259</v>
      </c>
      <c r="B690" t="s">
        <v>78</v>
      </c>
      <c r="C690" s="4">
        <v>44181.7115509259</v>
      </c>
      <c r="D690" t="s">
        <v>79</v>
      </c>
      <c r="E690" t="s">
        <v>928</v>
      </c>
      <c r="F690">
        <v>1</v>
      </c>
      <c r="G690">
        <v>2</v>
      </c>
      <c r="H690">
        <v>13</v>
      </c>
      <c r="I690">
        <v>5</v>
      </c>
      <c r="J690">
        <v>112.164</v>
      </c>
      <c r="K690">
        <v>112.362</v>
      </c>
      <c r="L690">
        <v>112.262</v>
      </c>
      <c r="M690">
        <v>6082</v>
      </c>
      <c r="N690">
        <v>6181</v>
      </c>
      <c r="O690">
        <v>6131</v>
      </c>
      <c r="P690">
        <v>1</v>
      </c>
      <c r="Q690">
        <v>3</v>
      </c>
      <c r="R690">
        <v>0</v>
      </c>
      <c r="S690">
        <v>0</v>
      </c>
      <c r="T690">
        <v>112.262</v>
      </c>
      <c r="U690">
        <v>3</v>
      </c>
      <c r="V690">
        <v>0</v>
      </c>
      <c r="W690">
        <v>0</v>
      </c>
      <c r="X690">
        <v>112.262</v>
      </c>
      <c r="Y690">
        <v>69</v>
      </c>
      <c r="Z690">
        <v>81</v>
      </c>
      <c r="AA690">
        <v>75</v>
      </c>
      <c r="AB690">
        <v>170.6</v>
      </c>
      <c r="AC690" s="6">
        <v>0.236805555555556</v>
      </c>
      <c r="AD690">
        <v>1</v>
      </c>
      <c r="AE690">
        <v>9.38</v>
      </c>
      <c r="AF690">
        <v>7.9</v>
      </c>
      <c r="AG690">
        <v>3</v>
      </c>
      <c r="AH690">
        <v>2</v>
      </c>
      <c r="AI690">
        <v>0</v>
      </c>
      <c r="AJ690">
        <v>10</v>
      </c>
      <c r="AK690">
        <v>10</v>
      </c>
      <c r="AL690">
        <v>4.2</v>
      </c>
      <c r="AM690">
        <v>0</v>
      </c>
      <c r="AN690">
        <v>0</v>
      </c>
      <c r="AO690">
        <v>0</v>
      </c>
      <c r="AP690">
        <v>0.1</v>
      </c>
      <c r="AQ690">
        <v>30</v>
      </c>
      <c r="AR690">
        <v>20</v>
      </c>
      <c r="AS690">
        <v>14</v>
      </c>
      <c r="AT690">
        <v>0</v>
      </c>
      <c r="AU690">
        <v>86.5388888888888</v>
      </c>
      <c r="AV690">
        <v>55.259</v>
      </c>
      <c r="AW690">
        <v>58.047</v>
      </c>
      <c r="AX690">
        <v>355.159999999999</v>
      </c>
      <c r="AY690">
        <v>311.763</v>
      </c>
      <c r="AZ690">
        <v>160.775249999999</v>
      </c>
      <c r="BA690">
        <v>14421.5872781249</v>
      </c>
      <c r="BB690">
        <v>12580.602047125</v>
      </c>
      <c r="BC690">
        <v>4717.68019806249</v>
      </c>
      <c r="BD690">
        <v>0.1</v>
      </c>
      <c r="BE690">
        <v>47.7</v>
      </c>
      <c r="BF690">
        <v>37.1</v>
      </c>
      <c r="BG690">
        <v>180.003</v>
      </c>
      <c r="BH690">
        <v>141.903</v>
      </c>
      <c r="BI690">
        <v>95.353</v>
      </c>
      <c r="BJ690">
        <v>3544.08351735555</v>
      </c>
      <c r="BK690">
        <v>2672.9019618</v>
      </c>
      <c r="BL690">
        <v>1479.2145618</v>
      </c>
      <c r="BM690">
        <v>0.1</v>
      </c>
      <c r="BN690">
        <v>47.7</v>
      </c>
      <c r="BO690">
        <v>37.1</v>
      </c>
      <c r="BP690">
        <v>199.442999999999</v>
      </c>
      <c r="BQ690">
        <v>142.493</v>
      </c>
      <c r="BR690">
        <v>97.0596666666666</v>
      </c>
      <c r="BS690">
        <v>4318.64874091111</v>
      </c>
      <c r="BT690">
        <v>2759.53818535555</v>
      </c>
      <c r="BU690">
        <v>1553.10087424444</v>
      </c>
      <c r="BV690">
        <v>171.416748714593</v>
      </c>
      <c r="BW690">
        <v>3462.91920833333</v>
      </c>
      <c r="BX690">
        <v>0</v>
      </c>
      <c r="BY690" t="s">
        <v>127</v>
      </c>
      <c r="BZ690" t="s">
        <v>941</v>
      </c>
      <c r="CE690">
        <f>VLOOKUP(BY690,[1]flawdatabase_16in!$1:$1048576,7,0)</f>
        <v>10</v>
      </c>
      <c r="CF690">
        <f>VLOOKUP(BY690,[1]flawdatabase_16in!$1:$1048576,8,0)</f>
        <v>10</v>
      </c>
      <c r="CG690">
        <f>VLOOKUP(BY690,[1]flawdatabase_16in!$1:$1048576,9,0)</f>
        <v>4.2</v>
      </c>
      <c r="CH690">
        <f>VLOOKUP(BY690,[1]flawdatabase_16in!$1:$1048576,11,0)</f>
        <v>2</v>
      </c>
      <c r="CI690">
        <f>VLOOKUP(BY690,[1]flawdatabase_16in!$1:$1048576,10,0)</f>
        <v>0</v>
      </c>
      <c r="CJ690" t="str">
        <f>VLOOKUP(BY690,[2]flawdatabase_16in!$1:$1048576,4,0)</f>
        <v>MFL16S20_P0001</v>
      </c>
    </row>
    <row r="691" spans="1:88">
      <c r="A691" s="4">
        <v>44181.7115509259</v>
      </c>
      <c r="B691" t="s">
        <v>78</v>
      </c>
      <c r="C691" s="4">
        <v>44181.7115509259</v>
      </c>
      <c r="D691" t="s">
        <v>79</v>
      </c>
      <c r="E691" t="s">
        <v>928</v>
      </c>
      <c r="F691">
        <v>1</v>
      </c>
      <c r="G691">
        <v>2</v>
      </c>
      <c r="H691">
        <v>14</v>
      </c>
      <c r="I691">
        <v>5</v>
      </c>
      <c r="J691">
        <v>110.678</v>
      </c>
      <c r="K691">
        <v>110.846</v>
      </c>
      <c r="L691">
        <v>110.762</v>
      </c>
      <c r="M691">
        <v>5339</v>
      </c>
      <c r="N691">
        <v>5423</v>
      </c>
      <c r="O691">
        <v>5381</v>
      </c>
      <c r="P691">
        <v>1</v>
      </c>
      <c r="Q691">
        <v>3</v>
      </c>
      <c r="R691">
        <v>0</v>
      </c>
      <c r="S691">
        <v>0</v>
      </c>
      <c r="T691">
        <v>110.762</v>
      </c>
      <c r="U691">
        <v>3</v>
      </c>
      <c r="V691">
        <v>0</v>
      </c>
      <c r="W691">
        <v>0</v>
      </c>
      <c r="X691">
        <v>110.762</v>
      </c>
      <c r="Y691">
        <v>54</v>
      </c>
      <c r="Z691">
        <v>64</v>
      </c>
      <c r="AA691">
        <v>59</v>
      </c>
      <c r="AB691">
        <v>137.9</v>
      </c>
      <c r="AC691" s="6">
        <v>0.190972222222222</v>
      </c>
      <c r="AD691">
        <v>1.1</v>
      </c>
      <c r="AE691">
        <v>9.38</v>
      </c>
      <c r="AF691">
        <v>7.9</v>
      </c>
      <c r="AG691">
        <v>3</v>
      </c>
      <c r="AH691">
        <v>2</v>
      </c>
      <c r="AI691">
        <v>0</v>
      </c>
      <c r="AJ691">
        <v>10</v>
      </c>
      <c r="AK691">
        <v>10</v>
      </c>
      <c r="AL691">
        <v>1</v>
      </c>
      <c r="AM691">
        <v>0</v>
      </c>
      <c r="AN691">
        <v>0</v>
      </c>
      <c r="AO691">
        <v>0</v>
      </c>
      <c r="AP691">
        <v>0.1</v>
      </c>
      <c r="AQ691">
        <v>26</v>
      </c>
      <c r="AR691">
        <v>18</v>
      </c>
      <c r="AS691">
        <v>12</v>
      </c>
      <c r="AT691">
        <v>0</v>
      </c>
      <c r="AU691">
        <v>88.5353888888888</v>
      </c>
      <c r="AV691">
        <v>8.00699999999999</v>
      </c>
      <c r="AW691">
        <v>8.78799999999999</v>
      </c>
      <c r="AX691">
        <v>50.813</v>
      </c>
      <c r="AY691">
        <v>36.925</v>
      </c>
      <c r="AZ691">
        <v>20.389</v>
      </c>
      <c r="BA691">
        <v>311.612251</v>
      </c>
      <c r="BB691">
        <v>205.629385</v>
      </c>
      <c r="BC691">
        <v>90.2430790000001</v>
      </c>
      <c r="BD691">
        <v>0.1</v>
      </c>
      <c r="BE691">
        <v>42.4</v>
      </c>
      <c r="BF691">
        <v>37.1</v>
      </c>
      <c r="BG691">
        <v>41.444</v>
      </c>
      <c r="BH691">
        <v>29.9273333333334</v>
      </c>
      <c r="BI691">
        <v>27.2940000000001</v>
      </c>
      <c r="BJ691">
        <v>179.391338311111</v>
      </c>
      <c r="BK691">
        <v>124.810171644445</v>
      </c>
      <c r="BL691">
        <v>117.8757272</v>
      </c>
      <c r="BM691">
        <v>0.1</v>
      </c>
      <c r="BN691">
        <v>42.4</v>
      </c>
      <c r="BO691">
        <v>37.1</v>
      </c>
      <c r="BP691">
        <v>26.7786666666666</v>
      </c>
      <c r="BQ691">
        <v>22.9286666666666</v>
      </c>
      <c r="BR691">
        <v>22.0286666666666</v>
      </c>
      <c r="BS691">
        <v>95.5100465777778</v>
      </c>
      <c r="BT691">
        <v>78.9462132444445</v>
      </c>
      <c r="BU691">
        <v>78.1362132444445</v>
      </c>
      <c r="BV691">
        <v>20.3705198024931</v>
      </c>
      <c r="BW691">
        <v>368.666666666668</v>
      </c>
      <c r="BX691">
        <v>0</v>
      </c>
      <c r="BY691" t="s">
        <v>95</v>
      </c>
      <c r="BZ691" t="s">
        <v>942</v>
      </c>
      <c r="CE691">
        <f>VLOOKUP(BY691,[1]flawdatabase_16in!$1:$1048576,7,0)</f>
        <v>10</v>
      </c>
      <c r="CF691">
        <f>VLOOKUP(BY691,[1]flawdatabase_16in!$1:$1048576,8,0)</f>
        <v>10</v>
      </c>
      <c r="CG691">
        <f>VLOOKUP(BY691,[1]flawdatabase_16in!$1:$1048576,9,0)</f>
        <v>1</v>
      </c>
      <c r="CH691">
        <f>VLOOKUP(BY691,[1]flawdatabase_16in!$1:$1048576,11,0)</f>
        <v>2</v>
      </c>
      <c r="CI691">
        <f>VLOOKUP(BY691,[1]flawdatabase_16in!$1:$1048576,10,0)</f>
        <v>0</v>
      </c>
      <c r="CJ691" t="str">
        <f>VLOOKUP(BY691,[2]flawdatabase_16in!$1:$1048576,4,0)</f>
        <v>MFL16S20_P0001</v>
      </c>
    </row>
    <row r="692" spans="1:88">
      <c r="A692" s="4">
        <v>44181.7115509259</v>
      </c>
      <c r="B692" t="s">
        <v>78</v>
      </c>
      <c r="C692" s="4">
        <v>44181.7115509259</v>
      </c>
      <c r="D692" t="s">
        <v>79</v>
      </c>
      <c r="E692" t="s">
        <v>928</v>
      </c>
      <c r="F692">
        <v>1</v>
      </c>
      <c r="G692">
        <v>2</v>
      </c>
      <c r="H692">
        <v>15</v>
      </c>
      <c r="I692">
        <v>5</v>
      </c>
      <c r="J692">
        <v>111.166</v>
      </c>
      <c r="K692">
        <v>111.364</v>
      </c>
      <c r="L692">
        <v>111.264</v>
      </c>
      <c r="M692">
        <v>5583</v>
      </c>
      <c r="N692">
        <v>5682</v>
      </c>
      <c r="O692">
        <v>5632</v>
      </c>
      <c r="P692">
        <v>1</v>
      </c>
      <c r="Q692">
        <v>3</v>
      </c>
      <c r="R692">
        <v>0</v>
      </c>
      <c r="S692">
        <v>0</v>
      </c>
      <c r="T692">
        <v>111.264</v>
      </c>
      <c r="U692">
        <v>3</v>
      </c>
      <c r="V692">
        <v>0</v>
      </c>
      <c r="W692">
        <v>0</v>
      </c>
      <c r="X692">
        <v>111.264</v>
      </c>
      <c r="Y692">
        <v>54</v>
      </c>
      <c r="Z692">
        <v>63</v>
      </c>
      <c r="AA692">
        <v>58</v>
      </c>
      <c r="AB692">
        <v>136.1</v>
      </c>
      <c r="AC692" s="6">
        <v>0.188888888888889</v>
      </c>
      <c r="AD692">
        <v>1.1</v>
      </c>
      <c r="AE692">
        <v>9.38</v>
      </c>
      <c r="AF692">
        <v>7.9</v>
      </c>
      <c r="AG692">
        <v>3</v>
      </c>
      <c r="AH692">
        <v>2</v>
      </c>
      <c r="AI692">
        <v>0</v>
      </c>
      <c r="AJ692">
        <v>10</v>
      </c>
      <c r="AK692">
        <v>10</v>
      </c>
      <c r="AL692">
        <v>1.8</v>
      </c>
      <c r="AM692">
        <v>0</v>
      </c>
      <c r="AN692">
        <v>0</v>
      </c>
      <c r="AO692">
        <v>0</v>
      </c>
      <c r="AP692">
        <v>0.1</v>
      </c>
      <c r="AQ692">
        <v>28</v>
      </c>
      <c r="AR692">
        <v>20</v>
      </c>
      <c r="AS692">
        <v>12</v>
      </c>
      <c r="AT692">
        <v>0</v>
      </c>
      <c r="AU692">
        <v>85.1638888888888</v>
      </c>
      <c r="AV692">
        <v>18.008</v>
      </c>
      <c r="AW692">
        <v>17.046</v>
      </c>
      <c r="AX692">
        <v>110.043</v>
      </c>
      <c r="AY692">
        <v>91.795</v>
      </c>
      <c r="AZ692">
        <v>46.8649999999999</v>
      </c>
      <c r="BA692">
        <v>1475.682063</v>
      </c>
      <c r="BB692">
        <v>1173.657245</v>
      </c>
      <c r="BC692">
        <v>428.531642999999</v>
      </c>
      <c r="BD692">
        <v>0.1</v>
      </c>
      <c r="BE692">
        <v>37.1</v>
      </c>
      <c r="BF692">
        <v>42.4</v>
      </c>
      <c r="BG692">
        <v>49.702</v>
      </c>
      <c r="BH692">
        <v>36.5853333333334</v>
      </c>
      <c r="BI692">
        <v>38.1186666666667</v>
      </c>
      <c r="BJ692">
        <v>314.475716355555</v>
      </c>
      <c r="BK692">
        <v>210.174105244445</v>
      </c>
      <c r="BL692">
        <v>212.525216355556</v>
      </c>
      <c r="BM692">
        <v>0.1</v>
      </c>
      <c r="BN692">
        <v>37.1</v>
      </c>
      <c r="BO692">
        <v>42.4</v>
      </c>
      <c r="BP692">
        <v>63.6413333333333</v>
      </c>
      <c r="BQ692">
        <v>35.408</v>
      </c>
      <c r="BR692">
        <v>35.8913333333333</v>
      </c>
      <c r="BS692">
        <v>479.716639466666</v>
      </c>
      <c r="BT692">
        <v>201.286306133333</v>
      </c>
      <c r="BU692">
        <v>201.519917244444</v>
      </c>
      <c r="BV692">
        <v>108.148294188209</v>
      </c>
      <c r="BW692">
        <v>1016.91599999999</v>
      </c>
      <c r="BX692">
        <v>0</v>
      </c>
      <c r="BY692" t="s">
        <v>109</v>
      </c>
      <c r="BZ692" t="s">
        <v>943</v>
      </c>
      <c r="CE692">
        <f>VLOOKUP(BY692,[1]flawdatabase_16in!$1:$1048576,7,0)</f>
        <v>10</v>
      </c>
      <c r="CF692">
        <f>VLOOKUP(BY692,[1]flawdatabase_16in!$1:$1048576,8,0)</f>
        <v>10</v>
      </c>
      <c r="CG692">
        <f>VLOOKUP(BY692,[1]flawdatabase_16in!$1:$1048576,9,0)</f>
        <v>1.8</v>
      </c>
      <c r="CH692">
        <f>VLOOKUP(BY692,[1]flawdatabase_16in!$1:$1048576,11,0)</f>
        <v>2</v>
      </c>
      <c r="CI692">
        <f>VLOOKUP(BY692,[1]flawdatabase_16in!$1:$1048576,10,0)</f>
        <v>0</v>
      </c>
      <c r="CJ692" t="str">
        <f>VLOOKUP(BY692,[2]flawdatabase_16in!$1:$1048576,4,0)</f>
        <v>MFL16S20_P0001</v>
      </c>
    </row>
    <row r="693" spans="1:88">
      <c r="A693" s="4">
        <v>44181.7115509259</v>
      </c>
      <c r="B693" t="s">
        <v>78</v>
      </c>
      <c r="C693" s="4">
        <v>44181.7115509259</v>
      </c>
      <c r="D693" t="s">
        <v>79</v>
      </c>
      <c r="E693" t="s">
        <v>928</v>
      </c>
      <c r="F693">
        <v>1</v>
      </c>
      <c r="G693">
        <v>2</v>
      </c>
      <c r="H693">
        <v>16</v>
      </c>
      <c r="I693">
        <v>5</v>
      </c>
      <c r="J693">
        <v>111.672</v>
      </c>
      <c r="K693">
        <v>111.876</v>
      </c>
      <c r="L693">
        <v>111.774</v>
      </c>
      <c r="M693">
        <v>5836</v>
      </c>
      <c r="N693">
        <v>5938</v>
      </c>
      <c r="O693">
        <v>5887</v>
      </c>
      <c r="P693">
        <v>1</v>
      </c>
      <c r="Q693">
        <v>3</v>
      </c>
      <c r="R693">
        <v>0</v>
      </c>
      <c r="S693">
        <v>0</v>
      </c>
      <c r="T693">
        <v>111.774</v>
      </c>
      <c r="U693">
        <v>3</v>
      </c>
      <c r="V693">
        <v>0</v>
      </c>
      <c r="W693">
        <v>0</v>
      </c>
      <c r="X693">
        <v>111.774</v>
      </c>
      <c r="Y693">
        <v>52</v>
      </c>
      <c r="Z693">
        <v>65</v>
      </c>
      <c r="AA693">
        <v>58</v>
      </c>
      <c r="AB693">
        <v>136.5</v>
      </c>
      <c r="AC693" s="6">
        <v>0.189583333333333</v>
      </c>
      <c r="AD693">
        <v>1.1</v>
      </c>
      <c r="AE693">
        <v>9.38</v>
      </c>
      <c r="AF693">
        <v>7.9</v>
      </c>
      <c r="AG693">
        <v>3</v>
      </c>
      <c r="AH693">
        <v>2</v>
      </c>
      <c r="AI693">
        <v>0</v>
      </c>
      <c r="AJ693">
        <v>10</v>
      </c>
      <c r="AK693">
        <v>10</v>
      </c>
      <c r="AL693">
        <v>2.8</v>
      </c>
      <c r="AM693">
        <v>0</v>
      </c>
      <c r="AN693">
        <v>0</v>
      </c>
      <c r="AO693">
        <v>0</v>
      </c>
      <c r="AP693">
        <v>0.1</v>
      </c>
      <c r="AQ693">
        <v>30</v>
      </c>
      <c r="AR693">
        <v>20</v>
      </c>
      <c r="AS693">
        <v>14</v>
      </c>
      <c r="AT693">
        <v>0</v>
      </c>
      <c r="AU693">
        <v>85.2873888888888</v>
      </c>
      <c r="AV693">
        <v>24.259</v>
      </c>
      <c r="AW693">
        <v>25.5439999999999</v>
      </c>
      <c r="AX693">
        <v>163.38</v>
      </c>
      <c r="AY693">
        <v>124.855</v>
      </c>
      <c r="AZ693">
        <v>78.722</v>
      </c>
      <c r="BA693">
        <v>3017.06399</v>
      </c>
      <c r="BB693">
        <v>2150.255735</v>
      </c>
      <c r="BC693">
        <v>1048.14789</v>
      </c>
      <c r="BD693">
        <v>0.1</v>
      </c>
      <c r="BE693">
        <v>53</v>
      </c>
      <c r="BF693">
        <v>37.1</v>
      </c>
      <c r="BG693">
        <v>97.5166666666668</v>
      </c>
      <c r="BH693">
        <v>74.8833333333336</v>
      </c>
      <c r="BI693">
        <v>36.4833333333333</v>
      </c>
      <c r="BJ693">
        <v>891.640500000002</v>
      </c>
      <c r="BK693">
        <v>664.423277777782</v>
      </c>
      <c r="BL693">
        <v>217.483277777777</v>
      </c>
      <c r="BM693">
        <v>0.1</v>
      </c>
      <c r="BN693">
        <v>53</v>
      </c>
      <c r="BO693">
        <v>37.1</v>
      </c>
      <c r="BP693">
        <v>109.310666666666</v>
      </c>
      <c r="BQ693">
        <v>84.1606666666667</v>
      </c>
      <c r="BR693">
        <v>42.8273333333333</v>
      </c>
      <c r="BS693">
        <v>1172.32136497777</v>
      </c>
      <c r="BT693">
        <v>858.273420533333</v>
      </c>
      <c r="BU693">
        <v>303.975864977778</v>
      </c>
      <c r="BV693">
        <v>131.272618938602</v>
      </c>
      <c r="BW693">
        <v>1725.71699999999</v>
      </c>
      <c r="BX693">
        <v>0</v>
      </c>
      <c r="BY693" t="s">
        <v>111</v>
      </c>
      <c r="BZ693" t="s">
        <v>944</v>
      </c>
      <c r="CE693">
        <f>VLOOKUP(BY693,[1]flawdatabase_16in!$1:$1048576,7,0)</f>
        <v>10</v>
      </c>
      <c r="CF693">
        <f>VLOOKUP(BY693,[1]flawdatabase_16in!$1:$1048576,8,0)</f>
        <v>10</v>
      </c>
      <c r="CG693">
        <f>VLOOKUP(BY693,[1]flawdatabase_16in!$1:$1048576,9,0)</f>
        <v>2.8</v>
      </c>
      <c r="CH693">
        <f>VLOOKUP(BY693,[1]flawdatabase_16in!$1:$1048576,11,0)</f>
        <v>2</v>
      </c>
      <c r="CI693">
        <f>VLOOKUP(BY693,[1]flawdatabase_16in!$1:$1048576,10,0)</f>
        <v>0</v>
      </c>
      <c r="CJ693" t="str">
        <f>VLOOKUP(BY693,[2]flawdatabase_16in!$1:$1048576,4,0)</f>
        <v>MFL16S20_P0001</v>
      </c>
    </row>
    <row r="694" spans="1:88">
      <c r="A694" s="4">
        <v>44181.7115509259</v>
      </c>
      <c r="B694" t="s">
        <v>78</v>
      </c>
      <c r="C694" s="4">
        <v>44181.7115509259</v>
      </c>
      <c r="D694" t="s">
        <v>79</v>
      </c>
      <c r="E694" t="s">
        <v>928</v>
      </c>
      <c r="F694">
        <v>1</v>
      </c>
      <c r="G694">
        <v>2</v>
      </c>
      <c r="H694">
        <v>17</v>
      </c>
      <c r="I694">
        <v>5</v>
      </c>
      <c r="J694">
        <v>112.176</v>
      </c>
      <c r="K694">
        <v>112.362</v>
      </c>
      <c r="L694">
        <v>112.268</v>
      </c>
      <c r="M694">
        <v>6088</v>
      </c>
      <c r="N694">
        <v>6181</v>
      </c>
      <c r="O694">
        <v>6134</v>
      </c>
      <c r="P694">
        <v>1</v>
      </c>
      <c r="Q694">
        <v>3</v>
      </c>
      <c r="R694">
        <v>0</v>
      </c>
      <c r="S694">
        <v>0</v>
      </c>
      <c r="T694">
        <v>112.268</v>
      </c>
      <c r="U694">
        <v>3</v>
      </c>
      <c r="V694">
        <v>0</v>
      </c>
      <c r="W694">
        <v>0</v>
      </c>
      <c r="X694">
        <v>112.268</v>
      </c>
      <c r="Y694">
        <v>51</v>
      </c>
      <c r="Z694">
        <v>66</v>
      </c>
      <c r="AA694">
        <v>58</v>
      </c>
      <c r="AB694">
        <v>136.6</v>
      </c>
      <c r="AC694" s="6">
        <v>0.189583333333333</v>
      </c>
      <c r="AD694">
        <v>1</v>
      </c>
      <c r="AE694">
        <v>9.38</v>
      </c>
      <c r="AF694">
        <v>7.9</v>
      </c>
      <c r="AG694">
        <v>3</v>
      </c>
      <c r="AH694">
        <v>2</v>
      </c>
      <c r="AI694">
        <v>0</v>
      </c>
      <c r="AJ694">
        <v>10</v>
      </c>
      <c r="AK694">
        <v>10</v>
      </c>
      <c r="AL694">
        <v>4.1</v>
      </c>
      <c r="AM694">
        <v>0</v>
      </c>
      <c r="AN694">
        <v>0</v>
      </c>
      <c r="AO694">
        <v>0</v>
      </c>
      <c r="AP694">
        <v>0.1</v>
      </c>
      <c r="AQ694">
        <v>30</v>
      </c>
      <c r="AR694">
        <v>18</v>
      </c>
      <c r="AS694">
        <v>14</v>
      </c>
      <c r="AT694">
        <v>0</v>
      </c>
      <c r="AU694">
        <v>83.6613888888889</v>
      </c>
      <c r="AV694">
        <v>48.2579999999999</v>
      </c>
      <c r="AW694">
        <v>49.2889999999999</v>
      </c>
      <c r="AX694">
        <v>291.793999999999</v>
      </c>
      <c r="AY694">
        <v>224.185</v>
      </c>
      <c r="AZ694">
        <v>137.405999999999</v>
      </c>
      <c r="BA694">
        <v>10191.6271134999</v>
      </c>
      <c r="BB694">
        <v>7260.3165825</v>
      </c>
      <c r="BC694">
        <v>3460.29701749999</v>
      </c>
      <c r="BD694">
        <v>0.1</v>
      </c>
      <c r="BE694">
        <v>53</v>
      </c>
      <c r="BF694">
        <v>37.1</v>
      </c>
      <c r="BG694">
        <v>225.646</v>
      </c>
      <c r="BH694">
        <v>148.262666666666</v>
      </c>
      <c r="BI694">
        <v>76.0126666666666</v>
      </c>
      <c r="BJ694">
        <v>4385.37398764444</v>
      </c>
      <c r="BK694">
        <v>2659.18455431111</v>
      </c>
      <c r="BL694">
        <v>949.356987644444</v>
      </c>
      <c r="BM694">
        <v>0.1</v>
      </c>
      <c r="BN694">
        <v>53</v>
      </c>
      <c r="BO694">
        <v>37.1</v>
      </c>
      <c r="BP694">
        <v>259.909666666666</v>
      </c>
      <c r="BQ694">
        <v>172.726333333333</v>
      </c>
      <c r="BR694">
        <v>87.4263333333333</v>
      </c>
      <c r="BS694">
        <v>5991.59367646666</v>
      </c>
      <c r="BT694">
        <v>3631.97192091111</v>
      </c>
      <c r="BU694">
        <v>1270.54238757777</v>
      </c>
      <c r="BV694">
        <v>122.699620548391</v>
      </c>
      <c r="BW694">
        <v>3484.73866666666</v>
      </c>
      <c r="BX694">
        <v>0</v>
      </c>
      <c r="BY694" t="s">
        <v>125</v>
      </c>
      <c r="BZ694" t="s">
        <v>945</v>
      </c>
      <c r="CE694">
        <f>VLOOKUP(BY694,[1]flawdatabase_16in!$1:$1048576,7,0)</f>
        <v>10</v>
      </c>
      <c r="CF694">
        <f>VLOOKUP(BY694,[1]flawdatabase_16in!$1:$1048576,8,0)</f>
        <v>10</v>
      </c>
      <c r="CG694">
        <f>VLOOKUP(BY694,[1]flawdatabase_16in!$1:$1048576,9,0)</f>
        <v>4.1</v>
      </c>
      <c r="CH694">
        <f>VLOOKUP(BY694,[1]flawdatabase_16in!$1:$1048576,11,0)</f>
        <v>2</v>
      </c>
      <c r="CI694">
        <f>VLOOKUP(BY694,[1]flawdatabase_16in!$1:$1048576,10,0)</f>
        <v>0</v>
      </c>
      <c r="CJ694" t="str">
        <f>VLOOKUP(BY694,[2]flawdatabase_16in!$1:$1048576,4,0)</f>
        <v>MFL16S20_P0001</v>
      </c>
    </row>
    <row r="695" spans="1:88">
      <c r="A695" s="4">
        <v>44181.7115509259</v>
      </c>
      <c r="B695" t="s">
        <v>78</v>
      </c>
      <c r="C695" s="4">
        <v>44181.7115509259</v>
      </c>
      <c r="D695" t="s">
        <v>79</v>
      </c>
      <c r="E695" t="s">
        <v>928</v>
      </c>
      <c r="F695">
        <v>1</v>
      </c>
      <c r="G695">
        <v>2</v>
      </c>
      <c r="H695">
        <v>18</v>
      </c>
      <c r="I695">
        <v>5</v>
      </c>
      <c r="J695">
        <v>110.674</v>
      </c>
      <c r="K695">
        <v>110.842</v>
      </c>
      <c r="L695">
        <v>110.758</v>
      </c>
      <c r="M695">
        <v>5337</v>
      </c>
      <c r="N695">
        <v>5421</v>
      </c>
      <c r="O695">
        <v>5379</v>
      </c>
      <c r="P695">
        <v>1</v>
      </c>
      <c r="Q695">
        <v>3</v>
      </c>
      <c r="R695">
        <v>0</v>
      </c>
      <c r="S695">
        <v>0</v>
      </c>
      <c r="T695">
        <v>110.758</v>
      </c>
      <c r="U695">
        <v>3</v>
      </c>
      <c r="V695">
        <v>0</v>
      </c>
      <c r="W695">
        <v>0</v>
      </c>
      <c r="X695">
        <v>110.758</v>
      </c>
      <c r="Y695">
        <v>21</v>
      </c>
      <c r="Z695">
        <v>35</v>
      </c>
      <c r="AA695">
        <v>28</v>
      </c>
      <c r="AB695">
        <v>75.9</v>
      </c>
      <c r="AC695" s="6">
        <v>0.104861111111111</v>
      </c>
      <c r="AD695">
        <v>1.1</v>
      </c>
      <c r="AE695">
        <v>9.38</v>
      </c>
      <c r="AF695">
        <v>7.9</v>
      </c>
      <c r="AG695">
        <v>3</v>
      </c>
      <c r="AH695">
        <v>2</v>
      </c>
      <c r="AI695">
        <v>0</v>
      </c>
      <c r="AJ695">
        <v>10</v>
      </c>
      <c r="AK695">
        <v>10</v>
      </c>
      <c r="AL695">
        <v>0.4</v>
      </c>
      <c r="AM695">
        <v>0</v>
      </c>
      <c r="AN695">
        <v>0</v>
      </c>
      <c r="AO695">
        <v>0</v>
      </c>
      <c r="AP695">
        <v>0.1</v>
      </c>
      <c r="AQ695">
        <v>28</v>
      </c>
      <c r="AR695">
        <v>18</v>
      </c>
      <c r="AS695">
        <v>12</v>
      </c>
      <c r="AT695">
        <v>0</v>
      </c>
      <c r="AU695">
        <v>82.6608888888888</v>
      </c>
      <c r="AV695">
        <v>29.008</v>
      </c>
      <c r="AW695">
        <v>30.04</v>
      </c>
      <c r="AX695">
        <v>169.809</v>
      </c>
      <c r="AY695">
        <v>130.361</v>
      </c>
      <c r="AZ695">
        <v>77.163</v>
      </c>
      <c r="BA695">
        <v>3668.653279</v>
      </c>
      <c r="BB695">
        <v>2616.912489</v>
      </c>
      <c r="BC695">
        <v>1185.092399</v>
      </c>
      <c r="BD695">
        <v>0.1</v>
      </c>
      <c r="BE695">
        <v>42.4</v>
      </c>
      <c r="BF695">
        <v>37.1</v>
      </c>
      <c r="BG695">
        <v>115.562666666666</v>
      </c>
      <c r="BH695">
        <v>70.6626666666666</v>
      </c>
      <c r="BI695">
        <v>52.2626666666666</v>
      </c>
      <c r="BJ695">
        <v>1368.72904764444</v>
      </c>
      <c r="BK695">
        <v>736.887914311111</v>
      </c>
      <c r="BL695">
        <v>454.159647644444</v>
      </c>
      <c r="BM695">
        <v>0.1</v>
      </c>
      <c r="BN695">
        <v>42.4</v>
      </c>
      <c r="BO695">
        <v>37.1</v>
      </c>
      <c r="BP695">
        <v>125.273333333333</v>
      </c>
      <c r="BQ695">
        <v>89.8733333333333</v>
      </c>
      <c r="BR695">
        <v>69.4733333333333</v>
      </c>
      <c r="BS695">
        <v>1749.84960888888</v>
      </c>
      <c r="BT695">
        <v>1197.82738666666</v>
      </c>
      <c r="BU695">
        <v>791.493386666667</v>
      </c>
      <c r="BV695">
        <v>52.7708744225906</v>
      </c>
      <c r="BW695">
        <v>1555.61299999999</v>
      </c>
      <c r="BX695">
        <v>0</v>
      </c>
      <c r="BY695" t="s">
        <v>155</v>
      </c>
      <c r="BZ695" t="s">
        <v>946</v>
      </c>
      <c r="CE695">
        <f>VLOOKUP(BY695,[1]flawdatabase_16in!$1:$1048576,7,0)</f>
        <v>10</v>
      </c>
      <c r="CF695">
        <f>VLOOKUP(BY695,[1]flawdatabase_16in!$1:$1048576,8,0)</f>
        <v>10</v>
      </c>
      <c r="CG695">
        <f>VLOOKUP(BY695,[1]flawdatabase_16in!$1:$1048576,9,0)</f>
        <v>0.4</v>
      </c>
      <c r="CH695">
        <f>VLOOKUP(BY695,[1]flawdatabase_16in!$1:$1048576,11,0)</f>
        <v>2</v>
      </c>
      <c r="CI695">
        <f>VLOOKUP(BY695,[1]flawdatabase_16in!$1:$1048576,10,0)</f>
        <v>0</v>
      </c>
      <c r="CJ695" t="str">
        <f>VLOOKUP(BY695,[2]flawdatabase_16in!$1:$1048576,4,0)</f>
        <v>MFL16S20_P0001</v>
      </c>
    </row>
    <row r="696" spans="1:88">
      <c r="A696" s="4">
        <v>44181.7115509259</v>
      </c>
      <c r="B696" t="s">
        <v>78</v>
      </c>
      <c r="C696" s="4">
        <v>44181.7115509259</v>
      </c>
      <c r="D696" t="s">
        <v>79</v>
      </c>
      <c r="E696" t="s">
        <v>928</v>
      </c>
      <c r="F696">
        <v>1</v>
      </c>
      <c r="G696">
        <v>2</v>
      </c>
      <c r="H696">
        <v>19</v>
      </c>
      <c r="I696">
        <v>5</v>
      </c>
      <c r="J696">
        <v>111.166</v>
      </c>
      <c r="K696">
        <v>111.36</v>
      </c>
      <c r="L696">
        <v>111.262</v>
      </c>
      <c r="M696">
        <v>5583</v>
      </c>
      <c r="N696">
        <v>5680</v>
      </c>
      <c r="O696">
        <v>5631</v>
      </c>
      <c r="P696">
        <v>1</v>
      </c>
      <c r="Q696">
        <v>3</v>
      </c>
      <c r="R696">
        <v>0</v>
      </c>
      <c r="S696">
        <v>0</v>
      </c>
      <c r="T696">
        <v>111.262</v>
      </c>
      <c r="U696">
        <v>3</v>
      </c>
      <c r="V696">
        <v>0</v>
      </c>
      <c r="W696">
        <v>0</v>
      </c>
      <c r="X696">
        <v>111.262</v>
      </c>
      <c r="Y696">
        <v>22</v>
      </c>
      <c r="Z696">
        <v>34</v>
      </c>
      <c r="AA696">
        <v>28</v>
      </c>
      <c r="AB696">
        <v>76.1</v>
      </c>
      <c r="AC696" s="6">
        <v>0.105555555555556</v>
      </c>
      <c r="AD696">
        <v>1.1</v>
      </c>
      <c r="AE696">
        <v>9.38</v>
      </c>
      <c r="AF696">
        <v>7.9</v>
      </c>
      <c r="AG696">
        <v>3</v>
      </c>
      <c r="AH696">
        <v>2</v>
      </c>
      <c r="AI696">
        <v>0</v>
      </c>
      <c r="AJ696">
        <v>10</v>
      </c>
      <c r="AK696">
        <v>10</v>
      </c>
      <c r="AL696">
        <v>1.2</v>
      </c>
      <c r="AM696">
        <v>0</v>
      </c>
      <c r="AN696">
        <v>0</v>
      </c>
      <c r="AO696">
        <v>0</v>
      </c>
      <c r="AP696">
        <v>0.1</v>
      </c>
      <c r="AQ696">
        <v>24</v>
      </c>
      <c r="AR696">
        <v>16</v>
      </c>
      <c r="AS696">
        <v>12</v>
      </c>
      <c r="AT696">
        <v>0</v>
      </c>
      <c r="AU696">
        <v>87.1648888888889</v>
      </c>
      <c r="AV696">
        <v>14.256</v>
      </c>
      <c r="AW696">
        <v>13.296</v>
      </c>
      <c r="AX696">
        <v>80.7659999999999</v>
      </c>
      <c r="AY696">
        <v>68.328</v>
      </c>
      <c r="AZ696">
        <v>33.6149999999999</v>
      </c>
      <c r="BA696">
        <v>859.054445999999</v>
      </c>
      <c r="BB696">
        <v>709.036816</v>
      </c>
      <c r="BC696">
        <v>229.503142999999</v>
      </c>
      <c r="BD696">
        <v>0.1</v>
      </c>
      <c r="BE696">
        <v>47.7</v>
      </c>
      <c r="BF696">
        <v>31.8</v>
      </c>
      <c r="BG696">
        <v>78.002</v>
      </c>
      <c r="BH696">
        <v>49.9353333333333</v>
      </c>
      <c r="BI696">
        <v>25.6353333333333</v>
      </c>
      <c r="BJ696">
        <v>572.674423022223</v>
      </c>
      <c r="BK696">
        <v>328.202778577777</v>
      </c>
      <c r="BL696">
        <v>119.041978577778</v>
      </c>
      <c r="BM696">
        <v>0.1</v>
      </c>
      <c r="BN696">
        <v>53</v>
      </c>
      <c r="BO696">
        <v>42.4</v>
      </c>
      <c r="BP696">
        <v>75.4893333333333</v>
      </c>
      <c r="BQ696">
        <v>60.7226666666666</v>
      </c>
      <c r="BR696">
        <v>31.3893333333333</v>
      </c>
      <c r="BS696">
        <v>530.809369422222</v>
      </c>
      <c r="BT696">
        <v>449.410258311111</v>
      </c>
      <c r="BU696">
        <v>142.138658311111</v>
      </c>
      <c r="BV696">
        <v>137.060277922031</v>
      </c>
      <c r="BW696">
        <v>1083.70766666666</v>
      </c>
      <c r="BX696">
        <v>0</v>
      </c>
      <c r="BY696" t="s">
        <v>157</v>
      </c>
      <c r="BZ696" t="s">
        <v>947</v>
      </c>
      <c r="CE696">
        <f>VLOOKUP(BY696,[1]flawdatabase_16in!$1:$1048576,7,0)</f>
        <v>10</v>
      </c>
      <c r="CF696">
        <f>VLOOKUP(BY696,[1]flawdatabase_16in!$1:$1048576,8,0)</f>
        <v>10</v>
      </c>
      <c r="CG696">
        <f>VLOOKUP(BY696,[1]flawdatabase_16in!$1:$1048576,9,0)</f>
        <v>1.2</v>
      </c>
      <c r="CH696">
        <f>VLOOKUP(BY696,[1]flawdatabase_16in!$1:$1048576,11,0)</f>
        <v>2</v>
      </c>
      <c r="CI696">
        <f>VLOOKUP(BY696,[1]flawdatabase_16in!$1:$1048576,10,0)</f>
        <v>0</v>
      </c>
      <c r="CJ696" t="str">
        <f>VLOOKUP(BY696,[2]flawdatabase_16in!$1:$1048576,4,0)</f>
        <v>MFL16S20_P0001</v>
      </c>
    </row>
    <row r="697" spans="1:88">
      <c r="A697" s="4">
        <v>44181.7115509259</v>
      </c>
      <c r="B697" t="s">
        <v>78</v>
      </c>
      <c r="C697" s="4">
        <v>44181.7115509259</v>
      </c>
      <c r="D697" t="s">
        <v>79</v>
      </c>
      <c r="E697" t="s">
        <v>928</v>
      </c>
      <c r="F697">
        <v>1</v>
      </c>
      <c r="G697">
        <v>2</v>
      </c>
      <c r="H697">
        <v>20</v>
      </c>
      <c r="I697">
        <v>5</v>
      </c>
      <c r="J697">
        <v>111.676</v>
      </c>
      <c r="K697">
        <v>111.868</v>
      </c>
      <c r="L697">
        <v>111.772</v>
      </c>
      <c r="M697">
        <v>5838</v>
      </c>
      <c r="N697">
        <v>5934</v>
      </c>
      <c r="O697">
        <v>5886</v>
      </c>
      <c r="P697">
        <v>1</v>
      </c>
      <c r="Q697">
        <v>3</v>
      </c>
      <c r="R697">
        <v>0</v>
      </c>
      <c r="S697">
        <v>0</v>
      </c>
      <c r="T697">
        <v>111.772</v>
      </c>
      <c r="U697">
        <v>3</v>
      </c>
      <c r="V697">
        <v>0</v>
      </c>
      <c r="W697">
        <v>0</v>
      </c>
      <c r="X697">
        <v>111.772</v>
      </c>
      <c r="Y697">
        <v>23</v>
      </c>
      <c r="Z697">
        <v>34</v>
      </c>
      <c r="AA697">
        <v>28</v>
      </c>
      <c r="AB697">
        <v>76.5</v>
      </c>
      <c r="AC697" s="6">
        <v>0.10625</v>
      </c>
      <c r="AD697">
        <v>1.1</v>
      </c>
      <c r="AE697">
        <v>9.38</v>
      </c>
      <c r="AF697">
        <v>7.9</v>
      </c>
      <c r="AG697">
        <v>3</v>
      </c>
      <c r="AH697">
        <v>2</v>
      </c>
      <c r="AI697">
        <v>0</v>
      </c>
      <c r="AJ697">
        <v>10</v>
      </c>
      <c r="AK697">
        <v>10</v>
      </c>
      <c r="AL697">
        <v>1.7</v>
      </c>
      <c r="AM697">
        <v>0</v>
      </c>
      <c r="AN697">
        <v>0</v>
      </c>
      <c r="AO697">
        <v>0</v>
      </c>
      <c r="AP697">
        <v>0.1</v>
      </c>
      <c r="AQ697">
        <v>38</v>
      </c>
      <c r="AR697">
        <v>16</v>
      </c>
      <c r="AS697">
        <v>12</v>
      </c>
      <c r="AT697">
        <v>0</v>
      </c>
      <c r="AU697">
        <v>84.1608888888888</v>
      </c>
      <c r="AV697">
        <v>19.0109999999999</v>
      </c>
      <c r="AW697">
        <v>20.539</v>
      </c>
      <c r="AX697">
        <v>125.874</v>
      </c>
      <c r="AY697">
        <v>83.1989999999999</v>
      </c>
      <c r="AZ697">
        <v>46.917</v>
      </c>
      <c r="BA697">
        <v>1726.89175</v>
      </c>
      <c r="BB697">
        <v>1116.95842899999</v>
      </c>
      <c r="BC697">
        <v>471.290735</v>
      </c>
      <c r="BD697">
        <v>0.1</v>
      </c>
      <c r="BE697">
        <v>37.1</v>
      </c>
      <c r="BF697">
        <v>31.8</v>
      </c>
      <c r="BG697">
        <v>76.6970000000002</v>
      </c>
      <c r="BH697">
        <v>38.497</v>
      </c>
      <c r="BI697">
        <v>25.197</v>
      </c>
      <c r="BJ697">
        <v>632.356701800003</v>
      </c>
      <c r="BK697">
        <v>242.1324018</v>
      </c>
      <c r="BL697">
        <v>121.1138018</v>
      </c>
      <c r="BM697">
        <v>0.1</v>
      </c>
      <c r="BN697">
        <v>37.1</v>
      </c>
      <c r="BO697">
        <v>31.8</v>
      </c>
      <c r="BP697">
        <v>77.4015555555555</v>
      </c>
      <c r="BQ697">
        <v>47.1793333333333</v>
      </c>
      <c r="BR697">
        <v>30.7293333333333</v>
      </c>
      <c r="BS697">
        <v>667.105202953086</v>
      </c>
      <c r="BT697">
        <v>356.828405422222</v>
      </c>
      <c r="BU697">
        <v>173.743038755555</v>
      </c>
      <c r="BV697">
        <v>113.589605421214</v>
      </c>
      <c r="BW697">
        <v>1277.92733333333</v>
      </c>
      <c r="BX697">
        <v>0</v>
      </c>
      <c r="BY697" t="s">
        <v>159</v>
      </c>
      <c r="BZ697" t="s">
        <v>948</v>
      </c>
      <c r="CE697">
        <f>VLOOKUP(BY697,[1]flawdatabase_16in!$1:$1048576,7,0)</f>
        <v>10</v>
      </c>
      <c r="CF697">
        <f>VLOOKUP(BY697,[1]flawdatabase_16in!$1:$1048576,8,0)</f>
        <v>10</v>
      </c>
      <c r="CG697">
        <f>VLOOKUP(BY697,[1]flawdatabase_16in!$1:$1048576,9,0)</f>
        <v>1.7</v>
      </c>
      <c r="CH697">
        <f>VLOOKUP(BY697,[1]flawdatabase_16in!$1:$1048576,11,0)</f>
        <v>2</v>
      </c>
      <c r="CI697">
        <f>VLOOKUP(BY697,[1]flawdatabase_16in!$1:$1048576,10,0)</f>
        <v>0</v>
      </c>
      <c r="CJ697" t="str">
        <f>VLOOKUP(BY697,[2]flawdatabase_16in!$1:$1048576,4,0)</f>
        <v>MFL16S20_P0001</v>
      </c>
    </row>
    <row r="698" spans="1:88">
      <c r="A698" s="4">
        <v>44181.7115509259</v>
      </c>
      <c r="B698" t="s">
        <v>78</v>
      </c>
      <c r="C698" s="4">
        <v>44181.7115509259</v>
      </c>
      <c r="D698" t="s">
        <v>79</v>
      </c>
      <c r="E698" t="s">
        <v>928</v>
      </c>
      <c r="F698">
        <v>1</v>
      </c>
      <c r="G698">
        <v>2</v>
      </c>
      <c r="H698">
        <v>21</v>
      </c>
      <c r="I698">
        <v>5</v>
      </c>
      <c r="J698">
        <v>112.176</v>
      </c>
      <c r="K698">
        <v>112.348</v>
      </c>
      <c r="L698">
        <v>112.262</v>
      </c>
      <c r="M698">
        <v>6088</v>
      </c>
      <c r="N698">
        <v>6174</v>
      </c>
      <c r="O698">
        <v>6131</v>
      </c>
      <c r="P698">
        <v>1</v>
      </c>
      <c r="Q698">
        <v>3</v>
      </c>
      <c r="R698">
        <v>0</v>
      </c>
      <c r="S698">
        <v>0</v>
      </c>
      <c r="T698">
        <v>112.262</v>
      </c>
      <c r="U698">
        <v>3</v>
      </c>
      <c r="V698">
        <v>0</v>
      </c>
      <c r="W698">
        <v>0</v>
      </c>
      <c r="X698">
        <v>112.262</v>
      </c>
      <c r="Y698">
        <v>23</v>
      </c>
      <c r="Z698">
        <v>37</v>
      </c>
      <c r="AA698">
        <v>30</v>
      </c>
      <c r="AB698">
        <v>80.6</v>
      </c>
      <c r="AC698" s="6">
        <v>0.111805555555556</v>
      </c>
      <c r="AD698">
        <v>1</v>
      </c>
      <c r="AE698">
        <v>9.38</v>
      </c>
      <c r="AF698">
        <v>7.9</v>
      </c>
      <c r="AG698">
        <v>3</v>
      </c>
      <c r="AH698">
        <v>2</v>
      </c>
      <c r="AI698">
        <v>0</v>
      </c>
      <c r="AJ698">
        <v>10</v>
      </c>
      <c r="AK698">
        <v>10</v>
      </c>
      <c r="AL698">
        <v>2.9</v>
      </c>
      <c r="AM698">
        <v>0</v>
      </c>
      <c r="AN698">
        <v>0</v>
      </c>
      <c r="AO698">
        <v>0</v>
      </c>
      <c r="AP698">
        <v>0.1</v>
      </c>
      <c r="AQ698">
        <v>24</v>
      </c>
      <c r="AR698">
        <v>18</v>
      </c>
      <c r="AS698">
        <v>12</v>
      </c>
      <c r="AT698">
        <v>0</v>
      </c>
      <c r="AU698">
        <v>86.4118888888888</v>
      </c>
      <c r="AV698">
        <v>35.756</v>
      </c>
      <c r="AW698">
        <v>40.29</v>
      </c>
      <c r="AX698">
        <v>237.6815</v>
      </c>
      <c r="AY698">
        <v>208.1225</v>
      </c>
      <c r="AZ698">
        <v>91.2579999999999</v>
      </c>
      <c r="BA698">
        <v>6966.42919725</v>
      </c>
      <c r="BB698">
        <v>6048.48705125</v>
      </c>
      <c r="BC698">
        <v>1722.43118399999</v>
      </c>
      <c r="BD698">
        <v>0.1</v>
      </c>
      <c r="BE698">
        <v>53</v>
      </c>
      <c r="BF698">
        <v>31.8</v>
      </c>
      <c r="BG698">
        <v>176.718222222222</v>
      </c>
      <c r="BH698">
        <v>111.762666666666</v>
      </c>
      <c r="BI698">
        <v>51.3126666666667</v>
      </c>
      <c r="BJ698">
        <v>2945.86340073086</v>
      </c>
      <c r="BK698">
        <v>1602.79831431111</v>
      </c>
      <c r="BL698">
        <v>488.818480977778</v>
      </c>
      <c r="BM698">
        <v>0.1</v>
      </c>
      <c r="BN698">
        <v>53</v>
      </c>
      <c r="BO698">
        <v>37.1</v>
      </c>
      <c r="BP698">
        <v>226.632888888888</v>
      </c>
      <c r="BQ698">
        <v>128.977333333333</v>
      </c>
      <c r="BR698">
        <v>63.8106666666666</v>
      </c>
      <c r="BS698">
        <v>4524.71211510123</v>
      </c>
      <c r="BT698">
        <v>2146.38752497777</v>
      </c>
      <c r="BU698">
        <v>746.108547199999</v>
      </c>
      <c r="BV698">
        <v>65.2693018222486</v>
      </c>
      <c r="BW698">
        <v>2252.59983333333</v>
      </c>
      <c r="BX698">
        <v>0</v>
      </c>
      <c r="BY698" t="s">
        <v>161</v>
      </c>
      <c r="BZ698" t="s">
        <v>949</v>
      </c>
      <c r="CE698">
        <f>VLOOKUP(BY698,[1]flawdatabase_16in!$1:$1048576,7,0)</f>
        <v>10</v>
      </c>
      <c r="CF698">
        <f>VLOOKUP(BY698,[1]flawdatabase_16in!$1:$1048576,8,0)</f>
        <v>10</v>
      </c>
      <c r="CG698">
        <f>VLOOKUP(BY698,[1]flawdatabase_16in!$1:$1048576,9,0)</f>
        <v>2.9</v>
      </c>
      <c r="CH698">
        <f>VLOOKUP(BY698,[1]flawdatabase_16in!$1:$1048576,11,0)</f>
        <v>2</v>
      </c>
      <c r="CI698">
        <f>VLOOKUP(BY698,[1]flawdatabase_16in!$1:$1048576,10,0)</f>
        <v>0</v>
      </c>
      <c r="CJ698" t="str">
        <f>VLOOKUP(BY698,[2]flawdatabase_16in!$1:$1048576,4,0)</f>
        <v>MFL16S20_P0001</v>
      </c>
    </row>
    <row r="699" spans="1:88">
      <c r="A699" s="4">
        <v>44181.7115509259</v>
      </c>
      <c r="B699" t="s">
        <v>78</v>
      </c>
      <c r="C699" s="4">
        <v>44181.7115509259</v>
      </c>
      <c r="D699" t="s">
        <v>79</v>
      </c>
      <c r="E699" t="s">
        <v>928</v>
      </c>
      <c r="F699">
        <v>1</v>
      </c>
      <c r="G699">
        <v>2</v>
      </c>
      <c r="H699">
        <v>22</v>
      </c>
      <c r="I699">
        <v>5</v>
      </c>
      <c r="J699">
        <v>112.674</v>
      </c>
      <c r="K699">
        <v>112.858</v>
      </c>
      <c r="L699">
        <v>112.766</v>
      </c>
      <c r="M699">
        <v>6337</v>
      </c>
      <c r="N699">
        <v>6429</v>
      </c>
      <c r="O699">
        <v>6383</v>
      </c>
      <c r="P699">
        <v>1</v>
      </c>
      <c r="Q699">
        <v>3</v>
      </c>
      <c r="R699">
        <v>0</v>
      </c>
      <c r="S699">
        <v>0</v>
      </c>
      <c r="T699">
        <v>112.766</v>
      </c>
      <c r="U699">
        <v>3</v>
      </c>
      <c r="V699">
        <v>0</v>
      </c>
      <c r="W699">
        <v>0</v>
      </c>
      <c r="X699">
        <v>112.766</v>
      </c>
      <c r="Y699">
        <v>23</v>
      </c>
      <c r="Z699">
        <v>35</v>
      </c>
      <c r="AA699">
        <v>29</v>
      </c>
      <c r="AB699">
        <v>78.8</v>
      </c>
      <c r="AC699" s="6">
        <v>0.109027777777778</v>
      </c>
      <c r="AD699">
        <v>1.1</v>
      </c>
      <c r="AE699">
        <v>9.38</v>
      </c>
      <c r="AF699">
        <v>7.9</v>
      </c>
      <c r="AG699">
        <v>3</v>
      </c>
      <c r="AH699">
        <v>2</v>
      </c>
      <c r="AI699">
        <v>0</v>
      </c>
      <c r="AJ699">
        <v>10</v>
      </c>
      <c r="AK699">
        <v>10</v>
      </c>
      <c r="AL699">
        <v>4</v>
      </c>
      <c r="AM699">
        <v>0</v>
      </c>
      <c r="AN699">
        <v>0</v>
      </c>
      <c r="AO699">
        <v>0</v>
      </c>
      <c r="AP699">
        <v>0.1</v>
      </c>
      <c r="AQ699">
        <v>32</v>
      </c>
      <c r="AR699">
        <v>18</v>
      </c>
      <c r="AS699">
        <v>12</v>
      </c>
      <c r="AT699">
        <v>0</v>
      </c>
      <c r="AU699">
        <v>82.1613888888889</v>
      </c>
      <c r="AV699">
        <v>58.259</v>
      </c>
      <c r="AW699">
        <v>63.7899999999999</v>
      </c>
      <c r="AX699">
        <v>393.490249999999</v>
      </c>
      <c r="AY699">
        <v>338.09625</v>
      </c>
      <c r="AZ699">
        <v>134.416999999999</v>
      </c>
      <c r="BA699">
        <v>17469.2827838124</v>
      </c>
      <c r="BB699">
        <v>15679.3155478125</v>
      </c>
      <c r="BC699">
        <v>3869.19179749999</v>
      </c>
      <c r="BD699">
        <v>0.1</v>
      </c>
      <c r="BE699">
        <v>42.4</v>
      </c>
      <c r="BF699">
        <v>37.1</v>
      </c>
      <c r="BG699">
        <v>263.352555555555</v>
      </c>
      <c r="BH699">
        <v>147.013666666666</v>
      </c>
      <c r="BI699">
        <v>95.4136666666666</v>
      </c>
      <c r="BJ699">
        <v>7200.20192599753</v>
      </c>
      <c r="BK699">
        <v>3190.12937291111</v>
      </c>
      <c r="BL699">
        <v>1626.47307291111</v>
      </c>
      <c r="BM699">
        <v>0.1</v>
      </c>
      <c r="BN699">
        <v>42.4</v>
      </c>
      <c r="BO699">
        <v>37.1</v>
      </c>
      <c r="BP699">
        <v>274.422777777777</v>
      </c>
      <c r="BQ699">
        <v>159.161666666666</v>
      </c>
      <c r="BR699">
        <v>103.561666666666</v>
      </c>
      <c r="BS699">
        <v>8002.64106179012</v>
      </c>
      <c r="BT699">
        <v>3765.99443833333</v>
      </c>
      <c r="BU699">
        <v>1940.06727166666</v>
      </c>
      <c r="BV699">
        <v>138.0780166367</v>
      </c>
      <c r="BW699">
        <v>2965.00883333333</v>
      </c>
      <c r="BX699">
        <v>0</v>
      </c>
      <c r="BY699" t="s">
        <v>163</v>
      </c>
      <c r="BZ699" t="s">
        <v>950</v>
      </c>
      <c r="CE699">
        <f>VLOOKUP(BY699,[1]flawdatabase_16in!$1:$1048576,7,0)</f>
        <v>10</v>
      </c>
      <c r="CF699">
        <f>VLOOKUP(BY699,[1]flawdatabase_16in!$1:$1048576,8,0)</f>
        <v>10</v>
      </c>
      <c r="CG699">
        <f>VLOOKUP(BY699,[1]flawdatabase_16in!$1:$1048576,9,0)</f>
        <v>4</v>
      </c>
      <c r="CH699">
        <f>VLOOKUP(BY699,[1]flawdatabase_16in!$1:$1048576,11,0)</f>
        <v>2</v>
      </c>
      <c r="CI699">
        <f>VLOOKUP(BY699,[1]flawdatabase_16in!$1:$1048576,10,0)</f>
        <v>0</v>
      </c>
      <c r="CJ699" t="str">
        <f>VLOOKUP(BY699,[2]flawdatabase_16in!$1:$1048576,4,0)</f>
        <v>MFL16S20_P0001</v>
      </c>
    </row>
    <row r="700" spans="1:88">
      <c r="A700" s="4">
        <v>44181.7115509259</v>
      </c>
      <c r="B700" t="s">
        <v>78</v>
      </c>
      <c r="C700" s="4">
        <v>44181.7115509259</v>
      </c>
      <c r="D700" t="s">
        <v>79</v>
      </c>
      <c r="E700" t="s">
        <v>928</v>
      </c>
      <c r="F700">
        <v>1</v>
      </c>
      <c r="G700">
        <v>2</v>
      </c>
      <c r="H700">
        <v>23</v>
      </c>
      <c r="I700">
        <v>5</v>
      </c>
      <c r="J700">
        <v>110.682</v>
      </c>
      <c r="K700">
        <v>110.834</v>
      </c>
      <c r="L700">
        <v>110.758</v>
      </c>
      <c r="M700">
        <v>5341</v>
      </c>
      <c r="N700">
        <v>5417</v>
      </c>
      <c r="O700">
        <v>5379</v>
      </c>
      <c r="P700">
        <v>1</v>
      </c>
      <c r="Q700">
        <v>3</v>
      </c>
      <c r="R700">
        <v>0</v>
      </c>
      <c r="S700">
        <v>0</v>
      </c>
      <c r="T700">
        <v>110.758</v>
      </c>
      <c r="U700">
        <v>3</v>
      </c>
      <c r="V700">
        <v>0</v>
      </c>
      <c r="W700">
        <v>0</v>
      </c>
      <c r="X700">
        <v>110.758</v>
      </c>
      <c r="Y700">
        <v>9</v>
      </c>
      <c r="Z700">
        <v>18</v>
      </c>
      <c r="AA700">
        <v>13</v>
      </c>
      <c r="AB700">
        <v>45.9</v>
      </c>
      <c r="AC700" s="6">
        <v>0.0631944444444444</v>
      </c>
      <c r="AD700">
        <v>1.1</v>
      </c>
      <c r="AE700">
        <v>9.38</v>
      </c>
      <c r="AF700">
        <v>7.9</v>
      </c>
      <c r="AG700">
        <v>3</v>
      </c>
      <c r="AH700">
        <v>2</v>
      </c>
      <c r="AI700">
        <v>0</v>
      </c>
      <c r="AJ700">
        <v>10</v>
      </c>
      <c r="AK700">
        <v>10</v>
      </c>
      <c r="AL700">
        <v>0.4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</v>
      </c>
      <c r="BY700" t="s">
        <v>343</v>
      </c>
      <c r="BZ700" t="s">
        <v>951</v>
      </c>
      <c r="CE700">
        <f>VLOOKUP(BY700,[1]flawdatabase_16in!$1:$1048576,7,0)</f>
        <v>10</v>
      </c>
      <c r="CF700">
        <f>VLOOKUP(BY700,[1]flawdatabase_16in!$1:$1048576,8,0)</f>
        <v>10</v>
      </c>
      <c r="CG700">
        <f>VLOOKUP(BY700,[1]flawdatabase_16in!$1:$1048576,9,0)</f>
        <v>0.4</v>
      </c>
      <c r="CH700">
        <f>VLOOKUP(BY700,[1]flawdatabase_16in!$1:$1048576,11,0)</f>
        <v>2</v>
      </c>
      <c r="CI700">
        <f>VLOOKUP(BY700,[1]flawdatabase_16in!$1:$1048576,10,0)</f>
        <v>0</v>
      </c>
      <c r="CJ700" t="str">
        <f>VLOOKUP(BY700,[2]flawdatabase_16in!$1:$1048576,4,0)</f>
        <v>MFL16S20_P0001</v>
      </c>
    </row>
    <row r="701" spans="1:88">
      <c r="A701" s="4">
        <v>44181.7115509259</v>
      </c>
      <c r="B701" t="s">
        <v>78</v>
      </c>
      <c r="C701" s="4">
        <v>44181.7115509259</v>
      </c>
      <c r="D701" t="s">
        <v>79</v>
      </c>
      <c r="E701" t="s">
        <v>928</v>
      </c>
      <c r="F701">
        <v>1</v>
      </c>
      <c r="G701">
        <v>2</v>
      </c>
      <c r="H701">
        <v>24</v>
      </c>
      <c r="I701">
        <v>5</v>
      </c>
      <c r="J701">
        <v>111.186</v>
      </c>
      <c r="K701">
        <v>111.338</v>
      </c>
      <c r="L701">
        <v>111.262</v>
      </c>
      <c r="M701">
        <v>5593</v>
      </c>
      <c r="N701">
        <v>5669</v>
      </c>
      <c r="O701">
        <v>5631</v>
      </c>
      <c r="P701">
        <v>1</v>
      </c>
      <c r="Q701">
        <v>3</v>
      </c>
      <c r="R701">
        <v>0</v>
      </c>
      <c r="S701">
        <v>0</v>
      </c>
      <c r="T701">
        <v>111.262</v>
      </c>
      <c r="U701">
        <v>3</v>
      </c>
      <c r="V701">
        <v>0</v>
      </c>
      <c r="W701">
        <v>0</v>
      </c>
      <c r="X701">
        <v>111.262</v>
      </c>
      <c r="Y701">
        <v>9</v>
      </c>
      <c r="Z701">
        <v>18</v>
      </c>
      <c r="AA701">
        <v>13</v>
      </c>
      <c r="AB701">
        <v>46.1</v>
      </c>
      <c r="AC701" s="6">
        <v>0.0638888888888889</v>
      </c>
      <c r="AD701">
        <v>1.1</v>
      </c>
      <c r="AE701">
        <v>9.38</v>
      </c>
      <c r="AF701">
        <v>7.9</v>
      </c>
      <c r="AG701">
        <v>3</v>
      </c>
      <c r="AH701">
        <v>2</v>
      </c>
      <c r="AI701">
        <v>0</v>
      </c>
      <c r="AJ701">
        <v>10</v>
      </c>
      <c r="AK701">
        <v>10</v>
      </c>
      <c r="AL701">
        <v>1.2</v>
      </c>
      <c r="AM701">
        <v>0</v>
      </c>
      <c r="AN701">
        <v>0</v>
      </c>
      <c r="AO701">
        <v>0</v>
      </c>
      <c r="AP701">
        <v>0.1</v>
      </c>
      <c r="AQ701">
        <v>44</v>
      </c>
      <c r="AR701">
        <v>34</v>
      </c>
      <c r="AS701">
        <v>14</v>
      </c>
      <c r="AT701">
        <v>0</v>
      </c>
      <c r="AU701">
        <v>88.5348888888888</v>
      </c>
      <c r="AV701">
        <v>10.509</v>
      </c>
      <c r="AW701">
        <v>9.27499999999999</v>
      </c>
      <c r="AX701">
        <v>83.7590000000001</v>
      </c>
      <c r="AY701">
        <v>67.755</v>
      </c>
      <c r="AZ701">
        <v>29.6239999999999</v>
      </c>
      <c r="BA701">
        <v>555.097759</v>
      </c>
      <c r="BB701">
        <v>467.969697</v>
      </c>
      <c r="BC701">
        <v>152.467243999999</v>
      </c>
      <c r="BD701">
        <v>0.1</v>
      </c>
      <c r="BE701">
        <v>26.5</v>
      </c>
      <c r="BF701">
        <v>31.8</v>
      </c>
      <c r="BG701">
        <v>38.0879999999999</v>
      </c>
      <c r="BH701">
        <v>5.85466666666663</v>
      </c>
      <c r="BI701">
        <v>14.8546666666666</v>
      </c>
      <c r="BJ701">
        <v>156.500824355555</v>
      </c>
      <c r="BK701">
        <v>9.03731324444435</v>
      </c>
      <c r="BL701">
        <v>40.1013132444442</v>
      </c>
      <c r="BM701">
        <v>0.1</v>
      </c>
      <c r="BN701">
        <v>37.1</v>
      </c>
      <c r="BO701">
        <v>37.1</v>
      </c>
      <c r="BP701">
        <v>34.871</v>
      </c>
      <c r="BQ701">
        <v>24.671</v>
      </c>
      <c r="BR701">
        <v>19.771</v>
      </c>
      <c r="BS701">
        <v>142.1394482</v>
      </c>
      <c r="BT701">
        <v>100.6034482</v>
      </c>
      <c r="BU701">
        <v>63.1085482</v>
      </c>
      <c r="BV701">
        <v>68.9869887961787</v>
      </c>
      <c r="BW701">
        <v>588.851333333333</v>
      </c>
      <c r="BX701">
        <v>0</v>
      </c>
      <c r="BY701" t="s">
        <v>101</v>
      </c>
      <c r="BZ701" t="s">
        <v>952</v>
      </c>
      <c r="CE701">
        <f>VLOOKUP(BY701,[1]flawdatabase_16in!$1:$1048576,7,0)</f>
        <v>10</v>
      </c>
      <c r="CF701">
        <f>VLOOKUP(BY701,[1]flawdatabase_16in!$1:$1048576,8,0)</f>
        <v>10</v>
      </c>
      <c r="CG701">
        <f>VLOOKUP(BY701,[1]flawdatabase_16in!$1:$1048576,9,0)</f>
        <v>1.2</v>
      </c>
      <c r="CH701">
        <f>VLOOKUP(BY701,[1]flawdatabase_16in!$1:$1048576,11,0)</f>
        <v>2</v>
      </c>
      <c r="CI701">
        <f>VLOOKUP(BY701,[1]flawdatabase_16in!$1:$1048576,10,0)</f>
        <v>0</v>
      </c>
      <c r="CJ701" t="str">
        <f>VLOOKUP(BY701,[2]flawdatabase_16in!$1:$1048576,4,0)</f>
        <v>MFL16S20_P0001</v>
      </c>
    </row>
    <row r="702" spans="1:88">
      <c r="A702" s="4">
        <v>44181.7115509259</v>
      </c>
      <c r="B702" t="s">
        <v>78</v>
      </c>
      <c r="C702" s="4">
        <v>44181.7115509259</v>
      </c>
      <c r="D702" t="s">
        <v>79</v>
      </c>
      <c r="E702" t="s">
        <v>928</v>
      </c>
      <c r="F702">
        <v>1</v>
      </c>
      <c r="G702">
        <v>2</v>
      </c>
      <c r="H702">
        <v>25</v>
      </c>
      <c r="I702">
        <v>5</v>
      </c>
      <c r="J702">
        <v>111.68</v>
      </c>
      <c r="K702">
        <v>111.832</v>
      </c>
      <c r="L702">
        <v>111.756</v>
      </c>
      <c r="M702">
        <v>5840</v>
      </c>
      <c r="N702">
        <v>5916</v>
      </c>
      <c r="O702">
        <v>5878</v>
      </c>
      <c r="P702">
        <v>1</v>
      </c>
      <c r="Q702">
        <v>3</v>
      </c>
      <c r="R702">
        <v>0</v>
      </c>
      <c r="S702">
        <v>0</v>
      </c>
      <c r="T702">
        <v>111.756</v>
      </c>
      <c r="U702">
        <v>3</v>
      </c>
      <c r="V702">
        <v>0</v>
      </c>
      <c r="W702">
        <v>0</v>
      </c>
      <c r="X702">
        <v>111.756</v>
      </c>
      <c r="Y702">
        <v>9</v>
      </c>
      <c r="Z702">
        <v>20</v>
      </c>
      <c r="AA702">
        <v>14</v>
      </c>
      <c r="AB702">
        <v>48.5</v>
      </c>
      <c r="AC702" s="6">
        <v>0.0673611111111111</v>
      </c>
      <c r="AD702">
        <v>1.1</v>
      </c>
      <c r="AE702">
        <v>9.38</v>
      </c>
      <c r="AF702">
        <v>7.9</v>
      </c>
      <c r="AG702">
        <v>3</v>
      </c>
      <c r="AH702">
        <v>2</v>
      </c>
      <c r="AI702">
        <v>0</v>
      </c>
      <c r="AJ702">
        <v>10</v>
      </c>
      <c r="AK702">
        <v>10</v>
      </c>
      <c r="AL702">
        <v>1.7</v>
      </c>
      <c r="AM702">
        <v>0</v>
      </c>
      <c r="AN702">
        <v>0</v>
      </c>
      <c r="AO702">
        <v>0</v>
      </c>
      <c r="AP702">
        <v>0.1</v>
      </c>
      <c r="AQ702">
        <v>32</v>
      </c>
      <c r="AR702">
        <v>20</v>
      </c>
      <c r="AS702">
        <v>12</v>
      </c>
      <c r="AT702">
        <v>0</v>
      </c>
      <c r="AU702">
        <v>88.9098888888888</v>
      </c>
      <c r="AV702">
        <v>13.5079999999999</v>
      </c>
      <c r="AW702">
        <v>15.534</v>
      </c>
      <c r="AX702">
        <v>98.992</v>
      </c>
      <c r="AY702">
        <v>77.447</v>
      </c>
      <c r="AZ702">
        <v>34.647</v>
      </c>
      <c r="BA702">
        <v>1036.1468</v>
      </c>
      <c r="BB702">
        <v>810.352189</v>
      </c>
      <c r="BC702">
        <v>237.688135</v>
      </c>
      <c r="BD702">
        <v>0.1</v>
      </c>
      <c r="BE702">
        <v>42.4</v>
      </c>
      <c r="BF702">
        <v>42.4</v>
      </c>
      <c r="BG702">
        <v>66.4086666666667</v>
      </c>
      <c r="BH702">
        <v>22.2920000000001</v>
      </c>
      <c r="BI702">
        <v>22.2920000000001</v>
      </c>
      <c r="BJ702">
        <v>423.840806133334</v>
      </c>
      <c r="BK702">
        <v>79.6561950222231</v>
      </c>
      <c r="BL702">
        <v>79.6561950222231</v>
      </c>
      <c r="BM702">
        <v>0.1</v>
      </c>
      <c r="BN702">
        <v>42.4</v>
      </c>
      <c r="BO702">
        <v>42.4</v>
      </c>
      <c r="BP702">
        <v>47.8339999999999</v>
      </c>
      <c r="BQ702">
        <v>30.7173333333333</v>
      </c>
      <c r="BR702">
        <v>30.7173333333333</v>
      </c>
      <c r="BS702">
        <v>251.22586231111</v>
      </c>
      <c r="BT702">
        <v>138.644806755555</v>
      </c>
      <c r="BU702">
        <v>138.644806755555</v>
      </c>
      <c r="BV702">
        <v>89.4913839426317</v>
      </c>
      <c r="BW702">
        <v>757.739999999999</v>
      </c>
      <c r="BX702">
        <v>0</v>
      </c>
      <c r="BY702" t="s">
        <v>123</v>
      </c>
      <c r="BZ702" t="s">
        <v>953</v>
      </c>
      <c r="CE702">
        <f>VLOOKUP(BY702,[1]flawdatabase_16in!$1:$1048576,7,0)</f>
        <v>10</v>
      </c>
      <c r="CF702">
        <f>VLOOKUP(BY702,[1]flawdatabase_16in!$1:$1048576,8,0)</f>
        <v>10</v>
      </c>
      <c r="CG702">
        <f>VLOOKUP(BY702,[1]flawdatabase_16in!$1:$1048576,9,0)</f>
        <v>1.7</v>
      </c>
      <c r="CH702">
        <f>VLOOKUP(BY702,[1]flawdatabase_16in!$1:$1048576,11,0)</f>
        <v>2</v>
      </c>
      <c r="CI702">
        <f>VLOOKUP(BY702,[1]flawdatabase_16in!$1:$1048576,10,0)</f>
        <v>0</v>
      </c>
      <c r="CJ702" t="str">
        <f>VLOOKUP(BY702,[2]flawdatabase_16in!$1:$1048576,4,0)</f>
        <v>MFL16S20_P0001</v>
      </c>
    </row>
    <row r="703" spans="1:88">
      <c r="A703" s="4">
        <v>44181.7115509259</v>
      </c>
      <c r="B703" t="s">
        <v>78</v>
      </c>
      <c r="C703" s="4">
        <v>44181.7115509259</v>
      </c>
      <c r="D703" t="s">
        <v>79</v>
      </c>
      <c r="E703" t="s">
        <v>928</v>
      </c>
      <c r="F703">
        <v>1</v>
      </c>
      <c r="G703">
        <v>2</v>
      </c>
      <c r="H703">
        <v>26</v>
      </c>
      <c r="I703">
        <v>5</v>
      </c>
      <c r="J703">
        <v>112.168</v>
      </c>
      <c r="K703">
        <v>112.352</v>
      </c>
      <c r="L703">
        <v>112.26</v>
      </c>
      <c r="M703">
        <v>6084</v>
      </c>
      <c r="N703">
        <v>6176</v>
      </c>
      <c r="O703">
        <v>6130</v>
      </c>
      <c r="P703">
        <v>1</v>
      </c>
      <c r="Q703">
        <v>3</v>
      </c>
      <c r="R703">
        <v>0</v>
      </c>
      <c r="S703">
        <v>0</v>
      </c>
      <c r="T703">
        <v>112.26</v>
      </c>
      <c r="U703">
        <v>3</v>
      </c>
      <c r="V703">
        <v>0</v>
      </c>
      <c r="W703">
        <v>0</v>
      </c>
      <c r="X703">
        <v>112.26</v>
      </c>
      <c r="Y703">
        <v>8</v>
      </c>
      <c r="Z703">
        <v>20</v>
      </c>
      <c r="AA703">
        <v>14</v>
      </c>
      <c r="AB703">
        <v>48.6</v>
      </c>
      <c r="AC703" s="6">
        <v>0.0673611111111111</v>
      </c>
      <c r="AD703">
        <v>1</v>
      </c>
      <c r="AE703">
        <v>9.38</v>
      </c>
      <c r="AF703">
        <v>7.9</v>
      </c>
      <c r="AG703">
        <v>3</v>
      </c>
      <c r="AH703">
        <v>2</v>
      </c>
      <c r="AI703">
        <v>0</v>
      </c>
      <c r="AJ703">
        <v>10</v>
      </c>
      <c r="AK703">
        <v>10</v>
      </c>
      <c r="AL703">
        <v>2.8</v>
      </c>
      <c r="AM703">
        <v>0</v>
      </c>
      <c r="AN703">
        <v>0</v>
      </c>
      <c r="AO703">
        <v>0</v>
      </c>
      <c r="AP703">
        <v>0.1</v>
      </c>
      <c r="AQ703">
        <v>28</v>
      </c>
      <c r="AR703">
        <v>20</v>
      </c>
      <c r="AS703">
        <v>14</v>
      </c>
      <c r="AT703">
        <v>0</v>
      </c>
      <c r="AU703">
        <v>88.5373888888889</v>
      </c>
      <c r="AV703">
        <v>31.2569999999999</v>
      </c>
      <c r="AW703">
        <v>32.0399999999999</v>
      </c>
      <c r="AX703">
        <v>189.302249999999</v>
      </c>
      <c r="AY703">
        <v>167.25825</v>
      </c>
      <c r="AZ703">
        <v>94.1682499999999</v>
      </c>
      <c r="BA703">
        <v>4365.69520506249</v>
      </c>
      <c r="BB703">
        <v>3744.1345730625</v>
      </c>
      <c r="BC703">
        <v>1574.24567656249</v>
      </c>
      <c r="BD703">
        <v>0.1</v>
      </c>
      <c r="BE703">
        <v>47.7</v>
      </c>
      <c r="BF703">
        <v>37.1</v>
      </c>
      <c r="BG703">
        <v>117.113666666666</v>
      </c>
      <c r="BH703">
        <v>77.3470000000001</v>
      </c>
      <c r="BI703">
        <v>40.5636666666666</v>
      </c>
      <c r="BJ703">
        <v>1371.06158846666</v>
      </c>
      <c r="BK703">
        <v>797.64631068889</v>
      </c>
      <c r="BL703">
        <v>289.428799577776</v>
      </c>
      <c r="BM703">
        <v>0.1</v>
      </c>
      <c r="BN703">
        <v>47.7</v>
      </c>
      <c r="BO703">
        <v>37.1</v>
      </c>
      <c r="BP703">
        <v>109.84</v>
      </c>
      <c r="BQ703">
        <v>83.7233333333333</v>
      </c>
      <c r="BR703">
        <v>45.1566666666666</v>
      </c>
      <c r="BS703">
        <v>1272.72449777777</v>
      </c>
      <c r="BT703">
        <v>928.041442222223</v>
      </c>
      <c r="BU703">
        <v>344.640553333333</v>
      </c>
      <c r="BV703">
        <v>126.692376911327</v>
      </c>
      <c r="BW703">
        <v>1915.6145</v>
      </c>
      <c r="BX703">
        <v>0</v>
      </c>
      <c r="BY703" t="s">
        <v>137</v>
      </c>
      <c r="BZ703" t="s">
        <v>954</v>
      </c>
      <c r="CE703">
        <f>VLOOKUP(BY703,[1]flawdatabase_16in!$1:$1048576,7,0)</f>
        <v>10</v>
      </c>
      <c r="CF703">
        <f>VLOOKUP(BY703,[1]flawdatabase_16in!$1:$1048576,8,0)</f>
        <v>10</v>
      </c>
      <c r="CG703">
        <f>VLOOKUP(BY703,[1]flawdatabase_16in!$1:$1048576,9,0)</f>
        <v>2.8</v>
      </c>
      <c r="CH703">
        <f>VLOOKUP(BY703,[1]flawdatabase_16in!$1:$1048576,11,0)</f>
        <v>2</v>
      </c>
      <c r="CI703">
        <f>VLOOKUP(BY703,[1]flawdatabase_16in!$1:$1048576,10,0)</f>
        <v>0</v>
      </c>
      <c r="CJ703" t="str">
        <f>VLOOKUP(BY703,[2]flawdatabase_16in!$1:$1048576,4,0)</f>
        <v>MFL16S20_P0001</v>
      </c>
    </row>
    <row r="704" spans="1:88">
      <c r="A704" s="4">
        <v>44181.7115509259</v>
      </c>
      <c r="B704" t="s">
        <v>78</v>
      </c>
      <c r="C704" s="4">
        <v>44181.7115509259</v>
      </c>
      <c r="D704" t="s">
        <v>79</v>
      </c>
      <c r="E704" t="s">
        <v>928</v>
      </c>
      <c r="F704">
        <v>1</v>
      </c>
      <c r="G704">
        <v>2</v>
      </c>
      <c r="H704">
        <v>27</v>
      </c>
      <c r="I704">
        <v>5</v>
      </c>
      <c r="J704">
        <v>112.674</v>
      </c>
      <c r="K704">
        <v>112.834</v>
      </c>
      <c r="L704">
        <v>112.754</v>
      </c>
      <c r="M704">
        <v>6337</v>
      </c>
      <c r="N704">
        <v>6417</v>
      </c>
      <c r="O704">
        <v>6377</v>
      </c>
      <c r="P704">
        <v>1</v>
      </c>
      <c r="Q704">
        <v>3</v>
      </c>
      <c r="R704">
        <v>0</v>
      </c>
      <c r="S704">
        <v>0</v>
      </c>
      <c r="T704">
        <v>112.754</v>
      </c>
      <c r="U704">
        <v>3</v>
      </c>
      <c r="V704">
        <v>0</v>
      </c>
      <c r="W704">
        <v>0</v>
      </c>
      <c r="X704">
        <v>112.754</v>
      </c>
      <c r="Y704">
        <v>9</v>
      </c>
      <c r="Z704">
        <v>20</v>
      </c>
      <c r="AA704">
        <v>14</v>
      </c>
      <c r="AB704">
        <v>48.8</v>
      </c>
      <c r="AC704" s="6">
        <v>0.0673611111111111</v>
      </c>
      <c r="AD704">
        <v>1.1</v>
      </c>
      <c r="AE704">
        <v>9.38</v>
      </c>
      <c r="AF704">
        <v>7.9</v>
      </c>
      <c r="AG704">
        <v>3</v>
      </c>
      <c r="AH704">
        <v>2</v>
      </c>
      <c r="AI704">
        <v>0</v>
      </c>
      <c r="AJ704">
        <v>10</v>
      </c>
      <c r="AK704">
        <v>10</v>
      </c>
      <c r="AL704">
        <v>4</v>
      </c>
      <c r="AM704">
        <v>0</v>
      </c>
      <c r="AN704">
        <v>0</v>
      </c>
      <c r="AO704">
        <v>0</v>
      </c>
      <c r="AP704">
        <v>0.1</v>
      </c>
      <c r="AQ704">
        <v>28</v>
      </c>
      <c r="AR704">
        <v>20</v>
      </c>
      <c r="AS704">
        <v>14</v>
      </c>
      <c r="AT704">
        <v>0</v>
      </c>
      <c r="AU704">
        <v>85.2858888888888</v>
      </c>
      <c r="AV704">
        <v>45.007</v>
      </c>
      <c r="AW704">
        <v>48.787</v>
      </c>
      <c r="AX704">
        <v>309.621999999999</v>
      </c>
      <c r="AY704">
        <v>267.584</v>
      </c>
      <c r="AZ704">
        <v>136.521</v>
      </c>
      <c r="BA704">
        <v>10845.761486</v>
      </c>
      <c r="BB704">
        <v>9105.064416</v>
      </c>
      <c r="BC704">
        <v>3331.832489</v>
      </c>
      <c r="BD704">
        <v>0.1</v>
      </c>
      <c r="BE704">
        <v>37.1</v>
      </c>
      <c r="BF704">
        <v>42.4</v>
      </c>
      <c r="BG704">
        <v>180.044</v>
      </c>
      <c r="BH704">
        <v>56.594</v>
      </c>
      <c r="BI704">
        <v>82.4606666666668</v>
      </c>
      <c r="BJ704">
        <v>3249.03001831111</v>
      </c>
      <c r="BK704">
        <v>574.761429422223</v>
      </c>
      <c r="BL704">
        <v>1024.37151831111</v>
      </c>
      <c r="BM704">
        <v>0.1</v>
      </c>
      <c r="BN704">
        <v>37.1</v>
      </c>
      <c r="BO704">
        <v>42.4</v>
      </c>
      <c r="BP704">
        <v>188.120333333333</v>
      </c>
      <c r="BQ704">
        <v>65.837</v>
      </c>
      <c r="BR704">
        <v>99.7036666666666</v>
      </c>
      <c r="BS704">
        <v>3620.94953157777</v>
      </c>
      <c r="BT704">
        <v>768.559820466666</v>
      </c>
      <c r="BU704">
        <v>1469.34864268888</v>
      </c>
      <c r="BV704">
        <v>203.834109792674</v>
      </c>
      <c r="BW704">
        <v>2937.45566666666</v>
      </c>
      <c r="BX704">
        <v>0</v>
      </c>
      <c r="BY704" t="s">
        <v>139</v>
      </c>
      <c r="BZ704" t="s">
        <v>955</v>
      </c>
      <c r="CE704">
        <f>VLOOKUP(BY704,[1]flawdatabase_16in!$1:$1048576,7,0)</f>
        <v>10</v>
      </c>
      <c r="CF704">
        <f>VLOOKUP(BY704,[1]flawdatabase_16in!$1:$1048576,8,0)</f>
        <v>10</v>
      </c>
      <c r="CG704">
        <f>VLOOKUP(BY704,[1]flawdatabase_16in!$1:$1048576,9,0)</f>
        <v>4</v>
      </c>
      <c r="CH704">
        <f>VLOOKUP(BY704,[1]flawdatabase_16in!$1:$1048576,11,0)</f>
        <v>2</v>
      </c>
      <c r="CI704">
        <f>VLOOKUP(BY704,[1]flawdatabase_16in!$1:$1048576,10,0)</f>
        <v>0</v>
      </c>
      <c r="CJ704" t="str">
        <f>VLOOKUP(BY704,[2]flawdatabase_16in!$1:$1048576,4,0)</f>
        <v>MFL16S20_P0001</v>
      </c>
    </row>
    <row r="705" spans="1:88">
      <c r="A705" s="4">
        <v>44181.7115509259</v>
      </c>
      <c r="B705" t="s">
        <v>78</v>
      </c>
      <c r="C705" s="4">
        <v>44181.7115509259</v>
      </c>
      <c r="D705" t="s">
        <v>79</v>
      </c>
      <c r="E705" t="s">
        <v>928</v>
      </c>
      <c r="F705">
        <v>1</v>
      </c>
      <c r="G705">
        <v>2</v>
      </c>
      <c r="H705">
        <v>28</v>
      </c>
      <c r="I705">
        <v>5</v>
      </c>
      <c r="J705">
        <v>110.124</v>
      </c>
      <c r="K705">
        <v>110.378</v>
      </c>
      <c r="L705">
        <v>110.25</v>
      </c>
      <c r="M705">
        <v>5062</v>
      </c>
      <c r="N705">
        <v>5189</v>
      </c>
      <c r="O705">
        <v>5125</v>
      </c>
      <c r="P705">
        <v>1</v>
      </c>
      <c r="Q705">
        <v>3</v>
      </c>
      <c r="R705">
        <v>0</v>
      </c>
      <c r="S705">
        <v>0</v>
      </c>
      <c r="T705">
        <v>110.25</v>
      </c>
      <c r="U705">
        <v>3</v>
      </c>
      <c r="V705">
        <v>0</v>
      </c>
      <c r="W705">
        <v>0</v>
      </c>
      <c r="X705">
        <v>110.25</v>
      </c>
      <c r="Y705">
        <v>170</v>
      </c>
      <c r="Z705">
        <v>6</v>
      </c>
      <c r="AA705">
        <v>178</v>
      </c>
      <c r="AB705">
        <v>15.7</v>
      </c>
      <c r="AC705" s="6">
        <v>0.0215277777777778</v>
      </c>
      <c r="AD705">
        <v>1.1</v>
      </c>
      <c r="AE705">
        <v>9.38</v>
      </c>
      <c r="AF705">
        <v>7.9</v>
      </c>
      <c r="AG705">
        <v>3</v>
      </c>
      <c r="AH705">
        <v>1</v>
      </c>
      <c r="AI705">
        <v>0</v>
      </c>
      <c r="AJ705">
        <v>30</v>
      </c>
      <c r="AK705">
        <v>30</v>
      </c>
      <c r="AL705">
        <v>0.8</v>
      </c>
      <c r="AM705">
        <v>0</v>
      </c>
      <c r="AN705">
        <v>0</v>
      </c>
      <c r="AO705">
        <v>0</v>
      </c>
      <c r="AP705">
        <v>0.1</v>
      </c>
      <c r="AQ705">
        <v>50</v>
      </c>
      <c r="AR705">
        <v>36</v>
      </c>
      <c r="AS705">
        <v>32</v>
      </c>
      <c r="AT705">
        <v>16</v>
      </c>
      <c r="AU705">
        <v>85.1748888888888</v>
      </c>
      <c r="AV705">
        <v>20.259</v>
      </c>
      <c r="AW705">
        <v>20.2419999999999</v>
      </c>
      <c r="AX705">
        <v>295.074999999999</v>
      </c>
      <c r="AY705">
        <v>245.718999999999</v>
      </c>
      <c r="AZ705">
        <v>194.189</v>
      </c>
      <c r="BA705">
        <v>5218.45312499999</v>
      </c>
      <c r="BB705">
        <v>3871.86286899999</v>
      </c>
      <c r="BC705">
        <v>2553.920021</v>
      </c>
      <c r="BD705">
        <v>0.1</v>
      </c>
      <c r="BE705">
        <v>47.7</v>
      </c>
      <c r="BF705">
        <v>37.1</v>
      </c>
      <c r="BG705">
        <v>55.3149999999999</v>
      </c>
      <c r="BH705">
        <v>38.865</v>
      </c>
      <c r="BI705">
        <v>28.2149999999999</v>
      </c>
      <c r="BJ705">
        <v>318.058356111111</v>
      </c>
      <c r="BK705">
        <v>201.607244999999</v>
      </c>
      <c r="BL705">
        <v>128.473244999999</v>
      </c>
      <c r="BM705">
        <v>0.1</v>
      </c>
      <c r="BN705">
        <v>58.3</v>
      </c>
      <c r="BO705">
        <v>37.1</v>
      </c>
      <c r="BP705">
        <v>97.4813333333333</v>
      </c>
      <c r="BQ705">
        <v>73.7813333333333</v>
      </c>
      <c r="BR705">
        <v>33.398</v>
      </c>
      <c r="BS705">
        <v>850.140965985185</v>
      </c>
      <c r="BT705">
        <v>616.917203022222</v>
      </c>
      <c r="BU705">
        <v>182.8822808</v>
      </c>
      <c r="BV705">
        <v>45.7179157042287</v>
      </c>
      <c r="BW705">
        <v>3093.93633333333</v>
      </c>
      <c r="BX705">
        <v>0</v>
      </c>
      <c r="BY705" t="s">
        <v>81</v>
      </c>
      <c r="BZ705" t="s">
        <v>956</v>
      </c>
      <c r="CE705">
        <f>VLOOKUP(BY705,[1]flawdatabase_16in!$1:$1048576,7,0)</f>
        <v>30</v>
      </c>
      <c r="CF705">
        <f>VLOOKUP(BY705,[1]flawdatabase_16in!$1:$1048576,8,0)</f>
        <v>30</v>
      </c>
      <c r="CG705">
        <f>VLOOKUP(BY705,[1]flawdatabase_16in!$1:$1048576,9,0)</f>
        <v>0.8</v>
      </c>
      <c r="CH705">
        <f>VLOOKUP(BY705,[1]flawdatabase_16in!$1:$1048576,11,0)</f>
        <v>1</v>
      </c>
      <c r="CI705">
        <f>VLOOKUP(BY705,[1]flawdatabase_16in!$1:$1048576,10,0)</f>
        <v>0</v>
      </c>
      <c r="CJ705" t="str">
        <f>VLOOKUP(BY705,[2]flawdatabase_16in!$1:$1048576,4,0)</f>
        <v>MFL16S20_P0001</v>
      </c>
    </row>
    <row r="706" spans="1:88">
      <c r="A706" s="4">
        <v>44181.7115509259</v>
      </c>
      <c r="B706" t="s">
        <v>78</v>
      </c>
      <c r="C706" s="4">
        <v>44181.7115509259</v>
      </c>
      <c r="D706" t="s">
        <v>79</v>
      </c>
      <c r="E706" t="s">
        <v>928</v>
      </c>
      <c r="F706">
        <v>1</v>
      </c>
      <c r="G706">
        <v>2</v>
      </c>
      <c r="H706">
        <v>29</v>
      </c>
      <c r="I706">
        <v>5</v>
      </c>
      <c r="J706">
        <v>110.682</v>
      </c>
      <c r="K706">
        <v>110.842</v>
      </c>
      <c r="L706">
        <v>110.762</v>
      </c>
      <c r="M706">
        <v>5341</v>
      </c>
      <c r="N706">
        <v>5421</v>
      </c>
      <c r="O706">
        <v>5381</v>
      </c>
      <c r="P706">
        <v>1</v>
      </c>
      <c r="Q706">
        <v>3</v>
      </c>
      <c r="R706">
        <v>0</v>
      </c>
      <c r="S706">
        <v>0</v>
      </c>
      <c r="T706">
        <v>110.762</v>
      </c>
      <c r="U706">
        <v>3</v>
      </c>
      <c r="V706">
        <v>0</v>
      </c>
      <c r="W706">
        <v>0</v>
      </c>
      <c r="X706">
        <v>110.762</v>
      </c>
      <c r="Y706">
        <v>173</v>
      </c>
      <c r="Z706">
        <v>2</v>
      </c>
      <c r="AA706">
        <v>177</v>
      </c>
      <c r="AB706">
        <v>13.9</v>
      </c>
      <c r="AC706" s="6">
        <v>0.01875</v>
      </c>
      <c r="AD706">
        <v>1.1</v>
      </c>
      <c r="AE706">
        <v>9.38</v>
      </c>
      <c r="AF706">
        <v>7.9</v>
      </c>
      <c r="AG706">
        <v>3</v>
      </c>
      <c r="AH706">
        <v>2</v>
      </c>
      <c r="AI706">
        <v>0</v>
      </c>
      <c r="AJ706">
        <v>10</v>
      </c>
      <c r="AK706">
        <v>10</v>
      </c>
      <c r="AL706">
        <v>0.5</v>
      </c>
      <c r="AM706">
        <v>0</v>
      </c>
      <c r="AN706">
        <v>0</v>
      </c>
      <c r="AO706">
        <v>0</v>
      </c>
      <c r="AP706">
        <v>0.1</v>
      </c>
      <c r="AQ706">
        <v>124</v>
      </c>
      <c r="AR706">
        <v>106</v>
      </c>
      <c r="AS706">
        <v>12</v>
      </c>
      <c r="AT706">
        <v>0</v>
      </c>
      <c r="AU706">
        <v>90.7858888888888</v>
      </c>
      <c r="AV706">
        <v>1.52799999999999</v>
      </c>
      <c r="AW706">
        <v>2.75399999999999</v>
      </c>
      <c r="AX706">
        <v>82.5250000000002</v>
      </c>
      <c r="AY706">
        <v>62.639</v>
      </c>
      <c r="AZ706">
        <v>5.55500000000003</v>
      </c>
      <c r="BA706">
        <v>132.309807</v>
      </c>
      <c r="BB706">
        <v>91.6107229999999</v>
      </c>
      <c r="BC706">
        <v>6.34764300000004</v>
      </c>
      <c r="BD706">
        <v>0.1</v>
      </c>
      <c r="BE706">
        <v>42.4</v>
      </c>
      <c r="BF706">
        <v>26.5</v>
      </c>
      <c r="BG706">
        <v>3.88799999999983</v>
      </c>
      <c r="BH706">
        <v>3.08799999999989</v>
      </c>
      <c r="BI706">
        <v>2.2090666666666</v>
      </c>
      <c r="BJ706">
        <v>2.43529991111099</v>
      </c>
      <c r="BK706">
        <v>1.95807768888881</v>
      </c>
      <c r="BL706">
        <v>1.09824220444438</v>
      </c>
      <c r="BM706">
        <v>0.1</v>
      </c>
      <c r="BN706">
        <v>26.5</v>
      </c>
      <c r="BO706">
        <v>47.7</v>
      </c>
      <c r="BP706">
        <v>4.85677777777788</v>
      </c>
      <c r="BQ706">
        <v>1.62899999999999</v>
      </c>
      <c r="BR706">
        <v>3.66233333333334</v>
      </c>
      <c r="BS706">
        <v>2.7012405456791</v>
      </c>
      <c r="BT706">
        <v>0.558728199999999</v>
      </c>
      <c r="BU706">
        <v>1.75698745925927</v>
      </c>
      <c r="BV706">
        <v>51.983925967972</v>
      </c>
      <c r="BW706">
        <v>355.172</v>
      </c>
      <c r="BX706">
        <v>0</v>
      </c>
      <c r="BY706" t="s">
        <v>85</v>
      </c>
      <c r="BZ706" t="s">
        <v>957</v>
      </c>
      <c r="CE706">
        <f>VLOOKUP(BY706,[1]flawdatabase_16in!$1:$1048576,7,0)</f>
        <v>10</v>
      </c>
      <c r="CF706">
        <f>VLOOKUP(BY706,[1]flawdatabase_16in!$1:$1048576,8,0)</f>
        <v>10</v>
      </c>
      <c r="CG706">
        <f>VLOOKUP(BY706,[1]flawdatabase_16in!$1:$1048576,9,0)</f>
        <v>0.5</v>
      </c>
      <c r="CH706">
        <f>VLOOKUP(BY706,[1]flawdatabase_16in!$1:$1048576,11,0)</f>
        <v>2</v>
      </c>
      <c r="CI706">
        <f>VLOOKUP(BY706,[1]flawdatabase_16in!$1:$1048576,10,0)</f>
        <v>0</v>
      </c>
      <c r="CJ706" t="str">
        <f>VLOOKUP(BY706,[2]flawdatabase_16in!$1:$1048576,4,0)</f>
        <v>MFL16S20_P0001</v>
      </c>
    </row>
    <row r="707" spans="1:88">
      <c r="A707" s="4">
        <v>44181.7115509259</v>
      </c>
      <c r="B707" t="s">
        <v>78</v>
      </c>
      <c r="C707" s="4">
        <v>44181.7115509259</v>
      </c>
      <c r="D707" t="s">
        <v>79</v>
      </c>
      <c r="E707" t="s">
        <v>928</v>
      </c>
      <c r="F707">
        <v>1</v>
      </c>
      <c r="G707">
        <v>2</v>
      </c>
      <c r="H707">
        <v>30</v>
      </c>
      <c r="I707">
        <v>5</v>
      </c>
      <c r="J707">
        <v>111.186</v>
      </c>
      <c r="K707">
        <v>111.35</v>
      </c>
      <c r="L707">
        <v>111.268</v>
      </c>
      <c r="M707">
        <v>5593</v>
      </c>
      <c r="N707">
        <v>5675</v>
      </c>
      <c r="O707">
        <v>5634</v>
      </c>
      <c r="P707">
        <v>1</v>
      </c>
      <c r="Q707">
        <v>3</v>
      </c>
      <c r="R707">
        <v>0</v>
      </c>
      <c r="S707">
        <v>0</v>
      </c>
      <c r="T707">
        <v>111.268</v>
      </c>
      <c r="U707">
        <v>3</v>
      </c>
      <c r="V707">
        <v>0</v>
      </c>
      <c r="W707">
        <v>0</v>
      </c>
      <c r="X707">
        <v>111.268</v>
      </c>
      <c r="Y707">
        <v>174</v>
      </c>
      <c r="Z707">
        <v>4</v>
      </c>
      <c r="AA707">
        <v>179</v>
      </c>
      <c r="AB707">
        <v>18.1</v>
      </c>
      <c r="AC707" s="6">
        <v>0.025</v>
      </c>
      <c r="AD707">
        <v>1.1</v>
      </c>
      <c r="AE707">
        <v>9.38</v>
      </c>
      <c r="AF707">
        <v>7.9</v>
      </c>
      <c r="AG707">
        <v>3</v>
      </c>
      <c r="AH707">
        <v>2</v>
      </c>
      <c r="AI707">
        <v>0</v>
      </c>
      <c r="AJ707">
        <v>10</v>
      </c>
      <c r="AK707">
        <v>10</v>
      </c>
      <c r="AL707">
        <v>1.4</v>
      </c>
      <c r="AM707">
        <v>0</v>
      </c>
      <c r="AN707">
        <v>0</v>
      </c>
      <c r="AO707">
        <v>0</v>
      </c>
      <c r="AP707">
        <v>0.1</v>
      </c>
      <c r="AQ707">
        <v>28</v>
      </c>
      <c r="AR707">
        <v>18</v>
      </c>
      <c r="AS707">
        <v>14</v>
      </c>
      <c r="AT707">
        <v>0</v>
      </c>
      <c r="AU707">
        <v>88.9078888888888</v>
      </c>
      <c r="AV707">
        <v>15.508</v>
      </c>
      <c r="AW707">
        <v>15.034</v>
      </c>
      <c r="AX707">
        <v>87.115</v>
      </c>
      <c r="AY707">
        <v>70.905</v>
      </c>
      <c r="AZ707">
        <v>56.6319999999999</v>
      </c>
      <c r="BA707">
        <v>986.547095000001</v>
      </c>
      <c r="BB707">
        <v>754.732985000001</v>
      </c>
      <c r="BC707">
        <v>532.083279999999</v>
      </c>
      <c r="BD707">
        <v>0.1</v>
      </c>
      <c r="BE707">
        <v>42.4</v>
      </c>
      <c r="BF707">
        <v>42.4</v>
      </c>
      <c r="BG707">
        <v>58.2233333333333</v>
      </c>
      <c r="BH707">
        <v>38.0400000000001</v>
      </c>
      <c r="BI707">
        <v>29.9733333333332</v>
      </c>
      <c r="BJ707">
        <v>379.98302</v>
      </c>
      <c r="BK707">
        <v>215.266075555556</v>
      </c>
      <c r="BL707">
        <v>142.594964444443</v>
      </c>
      <c r="BM707">
        <v>0.1</v>
      </c>
      <c r="BN707">
        <v>37.1</v>
      </c>
      <c r="BO707">
        <v>37.1</v>
      </c>
      <c r="BP707">
        <v>56.6059999999999</v>
      </c>
      <c r="BQ707">
        <v>30.4393333333333</v>
      </c>
      <c r="BR707">
        <v>30.4393333333333</v>
      </c>
      <c r="BS707">
        <v>376.945740533333</v>
      </c>
      <c r="BT707">
        <v>153.635651644444</v>
      </c>
      <c r="BU707">
        <v>153.635651644444</v>
      </c>
      <c r="BV707">
        <v>28.7690215897328</v>
      </c>
      <c r="BW707">
        <v>702.173333333333</v>
      </c>
      <c r="BX707">
        <v>0</v>
      </c>
      <c r="BY707" t="s">
        <v>97</v>
      </c>
      <c r="BZ707" t="s">
        <v>958</v>
      </c>
      <c r="CE707">
        <f>VLOOKUP(BY707,[1]flawdatabase_16in!$1:$1048576,7,0)</f>
        <v>10</v>
      </c>
      <c r="CF707">
        <f>VLOOKUP(BY707,[1]flawdatabase_16in!$1:$1048576,8,0)</f>
        <v>10</v>
      </c>
      <c r="CG707">
        <f>VLOOKUP(BY707,[1]flawdatabase_16in!$1:$1048576,9,0)</f>
        <v>1.4</v>
      </c>
      <c r="CH707">
        <f>VLOOKUP(BY707,[1]flawdatabase_16in!$1:$1048576,11,0)</f>
        <v>2</v>
      </c>
      <c r="CI707">
        <f>VLOOKUP(BY707,[1]flawdatabase_16in!$1:$1048576,10,0)</f>
        <v>0</v>
      </c>
      <c r="CJ707" t="str">
        <f>VLOOKUP(BY707,[2]flawdatabase_16in!$1:$1048576,4,0)</f>
        <v>MFL16S20_P0001</v>
      </c>
    </row>
    <row r="708" spans="1:88">
      <c r="A708" s="4">
        <v>44181.7115509259</v>
      </c>
      <c r="B708" t="s">
        <v>78</v>
      </c>
      <c r="C708" s="4">
        <v>44181.7115509259</v>
      </c>
      <c r="D708" t="s">
        <v>79</v>
      </c>
      <c r="E708" t="s">
        <v>928</v>
      </c>
      <c r="F708">
        <v>1</v>
      </c>
      <c r="G708">
        <v>2</v>
      </c>
      <c r="H708">
        <v>31</v>
      </c>
      <c r="I708">
        <v>5</v>
      </c>
      <c r="J708">
        <v>111.672</v>
      </c>
      <c r="K708">
        <v>111.856</v>
      </c>
      <c r="L708">
        <v>111.764</v>
      </c>
      <c r="M708">
        <v>5836</v>
      </c>
      <c r="N708">
        <v>5928</v>
      </c>
      <c r="O708">
        <v>5882</v>
      </c>
      <c r="P708">
        <v>1</v>
      </c>
      <c r="Q708">
        <v>3</v>
      </c>
      <c r="R708">
        <v>0</v>
      </c>
      <c r="S708">
        <v>0</v>
      </c>
      <c r="T708">
        <v>111.764</v>
      </c>
      <c r="U708">
        <v>3</v>
      </c>
      <c r="V708">
        <v>0</v>
      </c>
      <c r="W708">
        <v>0</v>
      </c>
      <c r="X708">
        <v>111.764</v>
      </c>
      <c r="Y708">
        <v>172</v>
      </c>
      <c r="Z708">
        <v>5</v>
      </c>
      <c r="AA708">
        <v>178</v>
      </c>
      <c r="AB708">
        <v>16.5</v>
      </c>
      <c r="AC708" s="6">
        <v>0.0229166666666667</v>
      </c>
      <c r="AD708">
        <v>1.1</v>
      </c>
      <c r="AE708">
        <v>9.38</v>
      </c>
      <c r="AF708">
        <v>7.9</v>
      </c>
      <c r="AG708">
        <v>3</v>
      </c>
      <c r="AH708">
        <v>2</v>
      </c>
      <c r="AI708">
        <v>0</v>
      </c>
      <c r="AJ708">
        <v>10</v>
      </c>
      <c r="AK708">
        <v>10</v>
      </c>
      <c r="AL708">
        <v>1.6</v>
      </c>
      <c r="AM708">
        <v>0</v>
      </c>
      <c r="AN708">
        <v>0</v>
      </c>
      <c r="AO708">
        <v>0</v>
      </c>
      <c r="AP708">
        <v>0.1</v>
      </c>
      <c r="AQ708">
        <v>28</v>
      </c>
      <c r="AR708">
        <v>18</v>
      </c>
      <c r="AS708">
        <v>14</v>
      </c>
      <c r="AT708">
        <v>0</v>
      </c>
      <c r="AU708">
        <v>89.6618888888888</v>
      </c>
      <c r="AV708">
        <v>16.5079999999999</v>
      </c>
      <c r="AW708">
        <v>17.542</v>
      </c>
      <c r="AX708">
        <v>102.577</v>
      </c>
      <c r="AY708">
        <v>80.1029999999999</v>
      </c>
      <c r="AZ708">
        <v>57.884</v>
      </c>
      <c r="BA708">
        <v>1301.881111</v>
      </c>
      <c r="BB708">
        <v>978.162620999999</v>
      </c>
      <c r="BC708">
        <v>599.096324</v>
      </c>
      <c r="BD708">
        <v>0.1</v>
      </c>
      <c r="BE708">
        <v>47.7</v>
      </c>
      <c r="BF708">
        <v>37.1</v>
      </c>
      <c r="BG708">
        <v>61.114666666667</v>
      </c>
      <c r="BH708">
        <v>35.2479999999999</v>
      </c>
      <c r="BI708">
        <v>28.2979999999998</v>
      </c>
      <c r="BJ708">
        <v>395.274207466669</v>
      </c>
      <c r="BK708">
        <v>190.341207466666</v>
      </c>
      <c r="BL708">
        <v>137.542040799998</v>
      </c>
      <c r="BM708">
        <v>0.1</v>
      </c>
      <c r="BN708">
        <v>53</v>
      </c>
      <c r="BO708">
        <v>37.1</v>
      </c>
      <c r="BP708">
        <v>61.8566666666667</v>
      </c>
      <c r="BQ708">
        <v>49.0233333333333</v>
      </c>
      <c r="BR708">
        <v>32.04</v>
      </c>
      <c r="BS708">
        <v>441.873664444444</v>
      </c>
      <c r="BT708">
        <v>324.39833111111</v>
      </c>
      <c r="BU708">
        <v>175.896719999999</v>
      </c>
      <c r="BV708">
        <v>12.5491091135547</v>
      </c>
      <c r="BW708">
        <v>942.748333333333</v>
      </c>
      <c r="BX708">
        <v>0</v>
      </c>
      <c r="BY708" t="s">
        <v>121</v>
      </c>
      <c r="BZ708" t="s">
        <v>959</v>
      </c>
      <c r="CE708">
        <f>VLOOKUP(BY708,[1]flawdatabase_16in!$1:$1048576,7,0)</f>
        <v>10</v>
      </c>
      <c r="CF708">
        <f>VLOOKUP(BY708,[1]flawdatabase_16in!$1:$1048576,8,0)</f>
        <v>10</v>
      </c>
      <c r="CG708">
        <f>VLOOKUP(BY708,[1]flawdatabase_16in!$1:$1048576,9,0)</f>
        <v>1.6</v>
      </c>
      <c r="CH708">
        <f>VLOOKUP(BY708,[1]flawdatabase_16in!$1:$1048576,11,0)</f>
        <v>2</v>
      </c>
      <c r="CI708">
        <f>VLOOKUP(BY708,[1]flawdatabase_16in!$1:$1048576,10,0)</f>
        <v>0</v>
      </c>
      <c r="CJ708" t="str">
        <f>VLOOKUP(BY708,[2]flawdatabase_16in!$1:$1048576,4,0)</f>
        <v>MFL16S20_P0001</v>
      </c>
    </row>
    <row r="709" spans="1:88">
      <c r="A709" s="4">
        <v>44181.7115509259</v>
      </c>
      <c r="B709" t="s">
        <v>78</v>
      </c>
      <c r="C709" s="4">
        <v>44181.7115509259</v>
      </c>
      <c r="D709" t="s">
        <v>79</v>
      </c>
      <c r="E709" t="s">
        <v>928</v>
      </c>
      <c r="F709">
        <v>1</v>
      </c>
      <c r="G709">
        <v>2</v>
      </c>
      <c r="H709">
        <v>32</v>
      </c>
      <c r="I709">
        <v>5</v>
      </c>
      <c r="J709">
        <v>112.172</v>
      </c>
      <c r="K709">
        <v>112.356</v>
      </c>
      <c r="L709">
        <v>112.264</v>
      </c>
      <c r="M709">
        <v>6086</v>
      </c>
      <c r="N709">
        <v>6178</v>
      </c>
      <c r="O709">
        <v>6132</v>
      </c>
      <c r="P709">
        <v>1</v>
      </c>
      <c r="Q709">
        <v>3</v>
      </c>
      <c r="R709">
        <v>0</v>
      </c>
      <c r="S709">
        <v>0</v>
      </c>
      <c r="T709">
        <v>112.264</v>
      </c>
      <c r="U709">
        <v>3</v>
      </c>
      <c r="V709">
        <v>0</v>
      </c>
      <c r="W709">
        <v>0</v>
      </c>
      <c r="X709">
        <v>112.264</v>
      </c>
      <c r="Y709">
        <v>171</v>
      </c>
      <c r="Z709">
        <v>5</v>
      </c>
      <c r="AA709">
        <v>178</v>
      </c>
      <c r="AB709">
        <v>16.6</v>
      </c>
      <c r="AC709" s="6">
        <v>0.0229166666666667</v>
      </c>
      <c r="AD709">
        <v>1</v>
      </c>
      <c r="AE709">
        <v>9.38</v>
      </c>
      <c r="AF709">
        <v>7.9</v>
      </c>
      <c r="AG709">
        <v>3</v>
      </c>
      <c r="AH709">
        <v>2</v>
      </c>
      <c r="AI709">
        <v>0</v>
      </c>
      <c r="AJ709">
        <v>10</v>
      </c>
      <c r="AK709">
        <v>10</v>
      </c>
      <c r="AL709">
        <v>2.8</v>
      </c>
      <c r="AM709">
        <v>0</v>
      </c>
      <c r="AN709">
        <v>0</v>
      </c>
      <c r="AO709">
        <v>0</v>
      </c>
      <c r="AP709">
        <v>0.1</v>
      </c>
      <c r="AQ709">
        <v>26</v>
      </c>
      <c r="AR709">
        <v>18</v>
      </c>
      <c r="AS709">
        <v>14</v>
      </c>
      <c r="AT709">
        <v>0</v>
      </c>
      <c r="AU709">
        <v>88.1618888888888</v>
      </c>
      <c r="AV709">
        <v>32.5069999999999</v>
      </c>
      <c r="AW709">
        <v>32.041</v>
      </c>
      <c r="AX709">
        <v>192.308999999999</v>
      </c>
      <c r="AY709">
        <v>145.486999999999</v>
      </c>
      <c r="AZ709">
        <v>104.886999999999</v>
      </c>
      <c r="BA709">
        <v>4696.30965099999</v>
      </c>
      <c r="BB709">
        <v>3196.39837299999</v>
      </c>
      <c r="BC709">
        <v>1936.13207499999</v>
      </c>
      <c r="BD709">
        <v>0.1</v>
      </c>
      <c r="BE709">
        <v>47.7</v>
      </c>
      <c r="BF709">
        <v>37.1</v>
      </c>
      <c r="BG709">
        <v>104.213666666666</v>
      </c>
      <c r="BH709">
        <v>93.7469999999999</v>
      </c>
      <c r="BI709">
        <v>54.4470000000001</v>
      </c>
      <c r="BJ709">
        <v>1258.42366624444</v>
      </c>
      <c r="BK709">
        <v>1160.71192179999</v>
      </c>
      <c r="BL709">
        <v>504.023621800001</v>
      </c>
      <c r="BM709">
        <v>0.1</v>
      </c>
      <c r="BN709">
        <v>53</v>
      </c>
      <c r="BO709">
        <v>37.1</v>
      </c>
      <c r="BP709">
        <v>119.418111111111</v>
      </c>
      <c r="BQ709">
        <v>110.557</v>
      </c>
      <c r="BR709">
        <v>63.407</v>
      </c>
      <c r="BS709">
        <v>1686.27367844197</v>
      </c>
      <c r="BT709">
        <v>1551.3193698</v>
      </c>
      <c r="BU709">
        <v>682.9061698</v>
      </c>
      <c r="BV709">
        <v>135.781113402467</v>
      </c>
      <c r="BW709">
        <v>1839.89983333333</v>
      </c>
      <c r="BX709">
        <v>0</v>
      </c>
      <c r="BY709" t="s">
        <v>135</v>
      </c>
      <c r="BZ709" t="s">
        <v>960</v>
      </c>
      <c r="CE709">
        <f>VLOOKUP(BY709,[1]flawdatabase_16in!$1:$1048576,7,0)</f>
        <v>10</v>
      </c>
      <c r="CF709">
        <f>VLOOKUP(BY709,[1]flawdatabase_16in!$1:$1048576,8,0)</f>
        <v>10</v>
      </c>
      <c r="CG709">
        <f>VLOOKUP(BY709,[1]flawdatabase_16in!$1:$1048576,9,0)</f>
        <v>2.8</v>
      </c>
      <c r="CH709">
        <f>VLOOKUP(BY709,[1]flawdatabase_16in!$1:$1048576,11,0)</f>
        <v>2</v>
      </c>
      <c r="CI709">
        <f>VLOOKUP(BY709,[1]flawdatabase_16in!$1:$1048576,10,0)</f>
        <v>0</v>
      </c>
      <c r="CJ709" t="str">
        <f>VLOOKUP(BY709,[2]flawdatabase_16in!$1:$1048576,4,0)</f>
        <v>MFL16S20_P0001</v>
      </c>
    </row>
    <row r="710" spans="1:88">
      <c r="A710" s="4">
        <v>44181.7115509259</v>
      </c>
      <c r="B710" t="s">
        <v>78</v>
      </c>
      <c r="C710" s="4">
        <v>44181.7115509259</v>
      </c>
      <c r="D710" t="s">
        <v>79</v>
      </c>
      <c r="E710" t="s">
        <v>928</v>
      </c>
      <c r="F710">
        <v>1</v>
      </c>
      <c r="G710">
        <v>2</v>
      </c>
      <c r="H710">
        <v>33</v>
      </c>
      <c r="I710">
        <v>5</v>
      </c>
      <c r="J710">
        <v>112.668</v>
      </c>
      <c r="K710">
        <v>112.85</v>
      </c>
      <c r="L710">
        <v>112.758</v>
      </c>
      <c r="M710">
        <v>6334</v>
      </c>
      <c r="N710">
        <v>6425</v>
      </c>
      <c r="O710">
        <v>6379</v>
      </c>
      <c r="P710">
        <v>1</v>
      </c>
      <c r="Q710">
        <v>3</v>
      </c>
      <c r="R710">
        <v>0</v>
      </c>
      <c r="S710">
        <v>0</v>
      </c>
      <c r="T710">
        <v>112.758</v>
      </c>
      <c r="U710">
        <v>3</v>
      </c>
      <c r="V710">
        <v>0</v>
      </c>
      <c r="W710">
        <v>0</v>
      </c>
      <c r="X710">
        <v>112.758</v>
      </c>
      <c r="Y710">
        <v>171</v>
      </c>
      <c r="Z710">
        <v>6</v>
      </c>
      <c r="AA710">
        <v>178</v>
      </c>
      <c r="AB710">
        <v>16.8</v>
      </c>
      <c r="AC710" s="6">
        <v>0.0229166666666667</v>
      </c>
      <c r="AD710">
        <v>1.1</v>
      </c>
      <c r="AE710">
        <v>9.38</v>
      </c>
      <c r="AF710">
        <v>7.9</v>
      </c>
      <c r="AG710">
        <v>3</v>
      </c>
      <c r="AH710">
        <v>2</v>
      </c>
      <c r="AI710">
        <v>0</v>
      </c>
      <c r="AJ710">
        <v>10</v>
      </c>
      <c r="AK710">
        <v>10</v>
      </c>
      <c r="AL710">
        <v>4</v>
      </c>
      <c r="AM710">
        <v>0</v>
      </c>
      <c r="AN710">
        <v>0</v>
      </c>
      <c r="AO710">
        <v>0</v>
      </c>
      <c r="AP710">
        <v>0.1</v>
      </c>
      <c r="AQ710">
        <v>28</v>
      </c>
      <c r="AR710">
        <v>18</v>
      </c>
      <c r="AS710">
        <v>14</v>
      </c>
      <c r="AT710">
        <v>0</v>
      </c>
      <c r="AU710">
        <v>84.7878888888888</v>
      </c>
      <c r="AV710">
        <v>54.007</v>
      </c>
      <c r="AW710">
        <v>55.291</v>
      </c>
      <c r="AX710">
        <v>315.716499999999</v>
      </c>
      <c r="AY710">
        <v>262.3825</v>
      </c>
      <c r="AZ710">
        <v>162.601499999999</v>
      </c>
      <c r="BA710">
        <v>12622.0439142499</v>
      </c>
      <c r="BB710">
        <v>9895.48347625</v>
      </c>
      <c r="BC710">
        <v>4739.07133774999</v>
      </c>
      <c r="BD710">
        <v>0.1</v>
      </c>
      <c r="BE710">
        <v>47.7</v>
      </c>
      <c r="BF710">
        <v>37.1</v>
      </c>
      <c r="BG710">
        <v>182.598</v>
      </c>
      <c r="BH710">
        <v>129.798</v>
      </c>
      <c r="BI710">
        <v>97.298</v>
      </c>
      <c r="BJ710">
        <v>3758.34433857777</v>
      </c>
      <c r="BK710">
        <v>2407.7591608</v>
      </c>
      <c r="BL710">
        <v>1589.8435608</v>
      </c>
      <c r="BM710">
        <v>0.1</v>
      </c>
      <c r="BN710">
        <v>47.7</v>
      </c>
      <c r="BO710">
        <v>37.1</v>
      </c>
      <c r="BP710">
        <v>201.045</v>
      </c>
      <c r="BQ710">
        <v>145.745</v>
      </c>
      <c r="BR710">
        <v>109.295</v>
      </c>
      <c r="BS710">
        <v>4729.45333833333</v>
      </c>
      <c r="BT710">
        <v>3056.510505</v>
      </c>
      <c r="BU710">
        <v>2012.489005</v>
      </c>
      <c r="BV710">
        <v>50.8470155971463</v>
      </c>
      <c r="BW710">
        <v>3427.082375</v>
      </c>
      <c r="BX710">
        <v>0</v>
      </c>
      <c r="BY710" t="s">
        <v>141</v>
      </c>
      <c r="BZ710" t="s">
        <v>961</v>
      </c>
      <c r="CE710">
        <f>VLOOKUP(BY710,[1]flawdatabase_16in!$1:$1048576,7,0)</f>
        <v>10</v>
      </c>
      <c r="CF710">
        <f>VLOOKUP(BY710,[1]flawdatabase_16in!$1:$1048576,8,0)</f>
        <v>10</v>
      </c>
      <c r="CG710">
        <f>VLOOKUP(BY710,[1]flawdatabase_16in!$1:$1048576,9,0)</f>
        <v>4</v>
      </c>
      <c r="CH710">
        <f>VLOOKUP(BY710,[1]flawdatabase_16in!$1:$1048576,11,0)</f>
        <v>2</v>
      </c>
      <c r="CI710">
        <f>VLOOKUP(BY710,[1]flawdatabase_16in!$1:$1048576,10,0)</f>
        <v>0</v>
      </c>
      <c r="CJ710" t="str">
        <f>VLOOKUP(BY710,[2]flawdatabase_16in!$1:$1048576,4,0)</f>
        <v>MFL16S20_P0001</v>
      </c>
    </row>
    <row r="711" spans="1:88">
      <c r="A711" s="4">
        <v>44181.7115509259</v>
      </c>
      <c r="B711" t="s">
        <v>78</v>
      </c>
      <c r="C711" s="4">
        <v>44181.7115509259</v>
      </c>
      <c r="D711" t="s">
        <v>79</v>
      </c>
      <c r="E711" t="s">
        <v>928</v>
      </c>
      <c r="F711">
        <v>1</v>
      </c>
      <c r="G711">
        <v>2</v>
      </c>
      <c r="H711">
        <v>34</v>
      </c>
      <c r="I711">
        <v>5</v>
      </c>
      <c r="J711">
        <v>110.678</v>
      </c>
      <c r="K711">
        <v>110.846</v>
      </c>
      <c r="L711">
        <v>110.762</v>
      </c>
      <c r="M711">
        <v>5339</v>
      </c>
      <c r="N711">
        <v>5423</v>
      </c>
      <c r="O711">
        <v>5381</v>
      </c>
      <c r="P711">
        <v>1</v>
      </c>
      <c r="Q711">
        <v>3</v>
      </c>
      <c r="R711">
        <v>0</v>
      </c>
      <c r="S711">
        <v>0</v>
      </c>
      <c r="T711">
        <v>110.762</v>
      </c>
      <c r="U711">
        <v>3</v>
      </c>
      <c r="V711">
        <v>0</v>
      </c>
      <c r="W711">
        <v>0</v>
      </c>
      <c r="X711">
        <v>110.762</v>
      </c>
      <c r="Y711">
        <v>157</v>
      </c>
      <c r="Z711">
        <v>170</v>
      </c>
      <c r="AA711">
        <v>163</v>
      </c>
      <c r="AB711">
        <v>345.9</v>
      </c>
      <c r="AC711" s="6">
        <v>0.479861111111111</v>
      </c>
      <c r="AD711">
        <v>1.1</v>
      </c>
      <c r="AE711">
        <v>9.38</v>
      </c>
      <c r="AF711">
        <v>7.9</v>
      </c>
      <c r="AG711">
        <v>3</v>
      </c>
      <c r="AH711">
        <v>2</v>
      </c>
      <c r="AI711">
        <v>0</v>
      </c>
      <c r="AJ711">
        <v>10</v>
      </c>
      <c r="AK711">
        <v>10</v>
      </c>
      <c r="AL711">
        <v>0.5</v>
      </c>
      <c r="AM711">
        <v>0</v>
      </c>
      <c r="AN711">
        <v>0</v>
      </c>
      <c r="AO711">
        <v>0</v>
      </c>
      <c r="AP711">
        <v>0.1</v>
      </c>
      <c r="AQ711">
        <v>64</v>
      </c>
      <c r="AR711">
        <v>38</v>
      </c>
      <c r="AS711">
        <v>48</v>
      </c>
      <c r="AT711">
        <v>44</v>
      </c>
      <c r="AU711">
        <v>92.2638888888888</v>
      </c>
      <c r="AV711">
        <v>0</v>
      </c>
      <c r="AW711">
        <v>0.5</v>
      </c>
      <c r="AX711">
        <v>43.5</v>
      </c>
      <c r="AY711">
        <v>14.75</v>
      </c>
      <c r="AZ711">
        <v>23.75</v>
      </c>
      <c r="BA711">
        <v>68.75</v>
      </c>
      <c r="BB711">
        <v>16.4375</v>
      </c>
      <c r="BC711">
        <v>29.9375</v>
      </c>
      <c r="BD711">
        <v>0.1</v>
      </c>
      <c r="BE711">
        <v>53</v>
      </c>
      <c r="BF711">
        <v>21.2</v>
      </c>
      <c r="BG711">
        <v>14.5696666666668</v>
      </c>
      <c r="BH711">
        <v>2.76966666666662</v>
      </c>
      <c r="BI711">
        <v>1.31846666666665</v>
      </c>
      <c r="BJ711">
        <v>14.5881158740743</v>
      </c>
      <c r="BK711">
        <v>0.921086244444429</v>
      </c>
      <c r="BL711">
        <v>0.523105524444442</v>
      </c>
      <c r="BM711">
        <v>0.1</v>
      </c>
      <c r="BN711">
        <v>53</v>
      </c>
      <c r="BO711">
        <v>37.1</v>
      </c>
      <c r="BP711">
        <v>4.91333333333335</v>
      </c>
      <c r="BQ711">
        <v>1.33000000000001</v>
      </c>
      <c r="BR711">
        <v>1.19666666666668</v>
      </c>
      <c r="BS711">
        <v>1.72419851851853</v>
      </c>
      <c r="BT711">
        <v>0.243068888888895</v>
      </c>
      <c r="BU711">
        <v>0.235846666666672</v>
      </c>
      <c r="BV711">
        <v>61.7080433912232</v>
      </c>
      <c r="BW711">
        <v>303.850333333334</v>
      </c>
      <c r="BX711">
        <v>0</v>
      </c>
      <c r="BY711" t="s">
        <v>87</v>
      </c>
      <c r="BZ711" t="s">
        <v>962</v>
      </c>
      <c r="CE711">
        <f>VLOOKUP(BY711,[1]flawdatabase_16in!$1:$1048576,7,0)</f>
        <v>10</v>
      </c>
      <c r="CF711">
        <f>VLOOKUP(BY711,[1]flawdatabase_16in!$1:$1048576,8,0)</f>
        <v>10</v>
      </c>
      <c r="CG711">
        <f>VLOOKUP(BY711,[1]flawdatabase_16in!$1:$1048576,9,0)</f>
        <v>0.5</v>
      </c>
      <c r="CH711">
        <f>VLOOKUP(BY711,[1]flawdatabase_16in!$1:$1048576,11,0)</f>
        <v>2</v>
      </c>
      <c r="CI711">
        <f>VLOOKUP(BY711,[1]flawdatabase_16in!$1:$1048576,10,0)</f>
        <v>0</v>
      </c>
      <c r="CJ711" t="str">
        <f>VLOOKUP(BY711,[2]flawdatabase_16in!$1:$1048576,4,0)</f>
        <v>MFL16S20_P0001</v>
      </c>
    </row>
    <row r="712" spans="1:88">
      <c r="A712" s="4">
        <v>44181.7115509259</v>
      </c>
      <c r="B712" t="s">
        <v>78</v>
      </c>
      <c r="C712" s="4">
        <v>44181.7115509259</v>
      </c>
      <c r="D712" t="s">
        <v>79</v>
      </c>
      <c r="E712" t="s">
        <v>928</v>
      </c>
      <c r="F712">
        <v>1</v>
      </c>
      <c r="G712">
        <v>2</v>
      </c>
      <c r="H712">
        <v>35</v>
      </c>
      <c r="I712">
        <v>5</v>
      </c>
      <c r="J712">
        <v>111.154</v>
      </c>
      <c r="K712">
        <v>111.364</v>
      </c>
      <c r="L712">
        <v>111.258</v>
      </c>
      <c r="M712">
        <v>5577</v>
      </c>
      <c r="N712">
        <v>5682</v>
      </c>
      <c r="O712">
        <v>5629</v>
      </c>
      <c r="P712">
        <v>1</v>
      </c>
      <c r="Q712">
        <v>3</v>
      </c>
      <c r="R712">
        <v>0</v>
      </c>
      <c r="S712">
        <v>0</v>
      </c>
      <c r="T712">
        <v>111.258</v>
      </c>
      <c r="U712">
        <v>3</v>
      </c>
      <c r="V712">
        <v>0</v>
      </c>
      <c r="W712">
        <v>0</v>
      </c>
      <c r="X712">
        <v>111.258</v>
      </c>
      <c r="Y712">
        <v>157</v>
      </c>
      <c r="Z712">
        <v>170</v>
      </c>
      <c r="AA712">
        <v>163</v>
      </c>
      <c r="AB712">
        <v>346.1</v>
      </c>
      <c r="AC712" s="6">
        <v>0.480555555555556</v>
      </c>
      <c r="AD712">
        <v>1.1</v>
      </c>
      <c r="AE712">
        <v>9.38</v>
      </c>
      <c r="AF712">
        <v>7.9</v>
      </c>
      <c r="AG712">
        <v>3</v>
      </c>
      <c r="AH712">
        <v>2</v>
      </c>
      <c r="AI712">
        <v>0</v>
      </c>
      <c r="AJ712">
        <v>10</v>
      </c>
      <c r="AK712">
        <v>10</v>
      </c>
      <c r="AL712">
        <v>1.2</v>
      </c>
      <c r="AM712">
        <v>0</v>
      </c>
      <c r="AN712">
        <v>0</v>
      </c>
      <c r="AO712">
        <v>0</v>
      </c>
      <c r="AP712">
        <v>0.1</v>
      </c>
      <c r="AQ712">
        <v>36</v>
      </c>
      <c r="AR712">
        <v>28</v>
      </c>
      <c r="AS712">
        <v>12</v>
      </c>
      <c r="AT712">
        <v>0</v>
      </c>
      <c r="AU712">
        <v>90.1643888888888</v>
      </c>
      <c r="AV712">
        <v>11.511</v>
      </c>
      <c r="AW712">
        <v>12.548</v>
      </c>
      <c r="AX712">
        <v>88.7389999999999</v>
      </c>
      <c r="AY712">
        <v>79.64</v>
      </c>
      <c r="AZ712">
        <v>28.6439999999999</v>
      </c>
      <c r="BA712">
        <v>727.056908999999</v>
      </c>
      <c r="BB712">
        <v>675.24684</v>
      </c>
      <c r="BC712">
        <v>176.695515999999</v>
      </c>
      <c r="BD712">
        <v>0.1</v>
      </c>
      <c r="BE712">
        <v>53</v>
      </c>
      <c r="BF712">
        <v>37.1</v>
      </c>
      <c r="BG712">
        <v>56.6383333333334</v>
      </c>
      <c r="BH712">
        <v>29.7716666666668</v>
      </c>
      <c r="BI712">
        <v>16.4050000000001</v>
      </c>
      <c r="BJ712">
        <v>282.78229388889</v>
      </c>
      <c r="BK712">
        <v>112.394516111112</v>
      </c>
      <c r="BL712">
        <v>45.7104050000004</v>
      </c>
      <c r="BM712">
        <v>0.1</v>
      </c>
      <c r="BN712">
        <v>47.7</v>
      </c>
      <c r="BO712">
        <v>37.1</v>
      </c>
      <c r="BP712">
        <v>46.8338888888889</v>
      </c>
      <c r="BQ712">
        <v>32.1616666666666</v>
      </c>
      <c r="BR712">
        <v>23.3616666666666</v>
      </c>
      <c r="BS712">
        <v>224.752313641975</v>
      </c>
      <c r="BT712">
        <v>141.846116111111</v>
      </c>
      <c r="BU712">
        <v>88.7989494444445</v>
      </c>
      <c r="BV712">
        <v>94.9038636307577</v>
      </c>
      <c r="BW712">
        <v>724.238666666666</v>
      </c>
      <c r="BX712">
        <v>0</v>
      </c>
      <c r="BY712" t="s">
        <v>99</v>
      </c>
      <c r="BZ712" t="s">
        <v>963</v>
      </c>
      <c r="CE712">
        <f>VLOOKUP(BY712,[1]flawdatabase_16in!$1:$1048576,7,0)</f>
        <v>10</v>
      </c>
      <c r="CF712">
        <f>VLOOKUP(BY712,[1]flawdatabase_16in!$1:$1048576,8,0)</f>
        <v>10</v>
      </c>
      <c r="CG712">
        <f>VLOOKUP(BY712,[1]flawdatabase_16in!$1:$1048576,9,0)</f>
        <v>1.2</v>
      </c>
      <c r="CH712">
        <f>VLOOKUP(BY712,[1]flawdatabase_16in!$1:$1048576,11,0)</f>
        <v>2</v>
      </c>
      <c r="CI712">
        <f>VLOOKUP(BY712,[1]flawdatabase_16in!$1:$1048576,10,0)</f>
        <v>0</v>
      </c>
      <c r="CJ712" t="str">
        <f>VLOOKUP(BY712,[2]flawdatabase_16in!$1:$1048576,4,0)</f>
        <v>MFL16S20_P0001</v>
      </c>
    </row>
    <row r="713" spans="1:88">
      <c r="A713" s="4">
        <v>44181.7115509259</v>
      </c>
      <c r="B713" t="s">
        <v>78</v>
      </c>
      <c r="C713" s="4">
        <v>44181.7115509259</v>
      </c>
      <c r="D713" t="s">
        <v>79</v>
      </c>
      <c r="E713" t="s">
        <v>928</v>
      </c>
      <c r="F713">
        <v>1</v>
      </c>
      <c r="G713">
        <v>2</v>
      </c>
      <c r="H713">
        <v>36</v>
      </c>
      <c r="I713">
        <v>5</v>
      </c>
      <c r="J713">
        <v>111.672</v>
      </c>
      <c r="K713">
        <v>111.856</v>
      </c>
      <c r="L713">
        <v>111.764</v>
      </c>
      <c r="M713">
        <v>5836</v>
      </c>
      <c r="N713">
        <v>5928</v>
      </c>
      <c r="O713">
        <v>5882</v>
      </c>
      <c r="P713">
        <v>1</v>
      </c>
      <c r="Q713">
        <v>3</v>
      </c>
      <c r="R713">
        <v>0</v>
      </c>
      <c r="S713">
        <v>0</v>
      </c>
      <c r="T713">
        <v>111.764</v>
      </c>
      <c r="U713">
        <v>3</v>
      </c>
      <c r="V713">
        <v>0</v>
      </c>
      <c r="W713">
        <v>0</v>
      </c>
      <c r="X713">
        <v>111.764</v>
      </c>
      <c r="Y713">
        <v>157</v>
      </c>
      <c r="Z713">
        <v>170</v>
      </c>
      <c r="AA713">
        <v>163</v>
      </c>
      <c r="AB713">
        <v>346.5</v>
      </c>
      <c r="AC713" s="6">
        <v>0.48125</v>
      </c>
      <c r="AD713">
        <v>1.1</v>
      </c>
      <c r="AE713">
        <v>9.38</v>
      </c>
      <c r="AF713">
        <v>7.9</v>
      </c>
      <c r="AG713">
        <v>3</v>
      </c>
      <c r="AH713">
        <v>2</v>
      </c>
      <c r="AI713">
        <v>0</v>
      </c>
      <c r="AJ713">
        <v>10</v>
      </c>
      <c r="AK713">
        <v>10</v>
      </c>
      <c r="AL713">
        <v>1.8</v>
      </c>
      <c r="AM713">
        <v>0</v>
      </c>
      <c r="AN713">
        <v>0</v>
      </c>
      <c r="AO713">
        <v>0</v>
      </c>
      <c r="AP713">
        <v>0.1</v>
      </c>
      <c r="AQ713">
        <v>22</v>
      </c>
      <c r="AR713">
        <v>18</v>
      </c>
      <c r="AS713">
        <v>12</v>
      </c>
      <c r="AT713">
        <v>0</v>
      </c>
      <c r="AU713">
        <v>89.9128888888888</v>
      </c>
      <c r="AV713">
        <v>17.7549999999999</v>
      </c>
      <c r="AW713">
        <v>18.7909999999999</v>
      </c>
      <c r="AX713">
        <v>105.216</v>
      </c>
      <c r="AY713">
        <v>86.3099999999999</v>
      </c>
      <c r="AZ713">
        <v>53.8699999999999</v>
      </c>
      <c r="BA713">
        <v>1452.681466</v>
      </c>
      <c r="BB713">
        <v>1111.20253999999</v>
      </c>
      <c r="BC713">
        <v>554.313807999999</v>
      </c>
      <c r="BD713">
        <v>0.1</v>
      </c>
      <c r="BE713">
        <v>53</v>
      </c>
      <c r="BF713">
        <v>42.4</v>
      </c>
      <c r="BG713">
        <v>78.3525555555556</v>
      </c>
      <c r="BH713">
        <v>57.2303333333334</v>
      </c>
      <c r="BI713">
        <v>42.9136666666667</v>
      </c>
      <c r="BJ713">
        <v>580.285910441976</v>
      </c>
      <c r="BK713">
        <v>395.294712911112</v>
      </c>
      <c r="BL713">
        <v>263.633146244445</v>
      </c>
      <c r="BM713">
        <v>0.1</v>
      </c>
      <c r="BN713">
        <v>47.7</v>
      </c>
      <c r="BO713">
        <v>37.1</v>
      </c>
      <c r="BP713">
        <v>81.2773333333333</v>
      </c>
      <c r="BQ713">
        <v>49.5606666666666</v>
      </c>
      <c r="BR713">
        <v>33.6773333333333</v>
      </c>
      <c r="BS713">
        <v>635.621440533333</v>
      </c>
      <c r="BT713">
        <v>331.022696088889</v>
      </c>
      <c r="BU713">
        <v>185.105084977777</v>
      </c>
      <c r="BV713">
        <v>86.3404896559773</v>
      </c>
      <c r="BW713">
        <v>1210.52199999999</v>
      </c>
      <c r="BX713">
        <v>0</v>
      </c>
      <c r="BY713" t="s">
        <v>119</v>
      </c>
      <c r="BZ713" t="s">
        <v>964</v>
      </c>
      <c r="CE713">
        <f>VLOOKUP(BY713,[1]flawdatabase_16in!$1:$1048576,7,0)</f>
        <v>10</v>
      </c>
      <c r="CF713">
        <f>VLOOKUP(BY713,[1]flawdatabase_16in!$1:$1048576,8,0)</f>
        <v>10</v>
      </c>
      <c r="CG713">
        <f>VLOOKUP(BY713,[1]flawdatabase_16in!$1:$1048576,9,0)</f>
        <v>1.8</v>
      </c>
      <c r="CH713">
        <f>VLOOKUP(BY713,[1]flawdatabase_16in!$1:$1048576,11,0)</f>
        <v>2</v>
      </c>
      <c r="CI713">
        <f>VLOOKUP(BY713,[1]flawdatabase_16in!$1:$1048576,10,0)</f>
        <v>0</v>
      </c>
      <c r="CJ713" t="str">
        <f>VLOOKUP(BY713,[2]flawdatabase_16in!$1:$1048576,4,0)</f>
        <v>MFL16S20_P0001</v>
      </c>
    </row>
    <row r="714" spans="1:88">
      <c r="A714" s="4">
        <v>44181.7115509259</v>
      </c>
      <c r="B714" t="s">
        <v>78</v>
      </c>
      <c r="C714" s="4">
        <v>44181.7115509259</v>
      </c>
      <c r="D714" t="s">
        <v>79</v>
      </c>
      <c r="E714" t="s">
        <v>928</v>
      </c>
      <c r="F714">
        <v>1</v>
      </c>
      <c r="G714">
        <v>2</v>
      </c>
      <c r="H714">
        <v>37</v>
      </c>
      <c r="I714">
        <v>5</v>
      </c>
      <c r="J714">
        <v>112.176</v>
      </c>
      <c r="K714">
        <v>112.336</v>
      </c>
      <c r="L714">
        <v>112.256</v>
      </c>
      <c r="M714">
        <v>6088</v>
      </c>
      <c r="N714">
        <v>6168</v>
      </c>
      <c r="O714">
        <v>6128</v>
      </c>
      <c r="P714">
        <v>1</v>
      </c>
      <c r="Q714">
        <v>3</v>
      </c>
      <c r="R714">
        <v>0</v>
      </c>
      <c r="S714">
        <v>0</v>
      </c>
      <c r="T714">
        <v>112.256</v>
      </c>
      <c r="U714">
        <v>3</v>
      </c>
      <c r="V714">
        <v>0</v>
      </c>
      <c r="W714">
        <v>0</v>
      </c>
      <c r="X714">
        <v>112.256</v>
      </c>
      <c r="Y714">
        <v>157</v>
      </c>
      <c r="Z714">
        <v>171</v>
      </c>
      <c r="AA714">
        <v>164</v>
      </c>
      <c r="AB714">
        <v>348.6</v>
      </c>
      <c r="AC714" s="6">
        <v>0.484027777777778</v>
      </c>
      <c r="AD714">
        <v>1</v>
      </c>
      <c r="AE714">
        <v>9.38</v>
      </c>
      <c r="AF714">
        <v>7.9</v>
      </c>
      <c r="AG714">
        <v>3</v>
      </c>
      <c r="AH714">
        <v>2</v>
      </c>
      <c r="AI714">
        <v>0</v>
      </c>
      <c r="AJ714">
        <v>10</v>
      </c>
      <c r="AK714">
        <v>10</v>
      </c>
      <c r="AL714">
        <v>2.9</v>
      </c>
      <c r="AM714">
        <v>0</v>
      </c>
      <c r="AN714">
        <v>0</v>
      </c>
      <c r="AO714">
        <v>0</v>
      </c>
      <c r="AP714">
        <v>0.1</v>
      </c>
      <c r="AQ714">
        <v>22</v>
      </c>
      <c r="AR714">
        <v>18</v>
      </c>
      <c r="AS714">
        <v>14</v>
      </c>
      <c r="AT714">
        <v>0</v>
      </c>
      <c r="AU714">
        <v>88.7863888888889</v>
      </c>
      <c r="AV714">
        <v>35.2549999999999</v>
      </c>
      <c r="AW714">
        <v>37.038</v>
      </c>
      <c r="AX714">
        <v>204.35425</v>
      </c>
      <c r="AY714">
        <v>187.58125</v>
      </c>
      <c r="AZ714">
        <v>114.554249999999</v>
      </c>
      <c r="BA714">
        <v>5538.7801730625</v>
      </c>
      <c r="BB714">
        <v>4950.7624865625</v>
      </c>
      <c r="BC714">
        <v>2344.47301831249</v>
      </c>
      <c r="BD714">
        <v>0.1</v>
      </c>
      <c r="BE714">
        <v>53</v>
      </c>
      <c r="BF714">
        <v>37.1</v>
      </c>
      <c r="BG714">
        <v>141.760666666666</v>
      </c>
      <c r="BH714">
        <v>110.694</v>
      </c>
      <c r="BI714">
        <v>55.294</v>
      </c>
      <c r="BJ714">
        <v>2070.13307831111</v>
      </c>
      <c r="BK714">
        <v>1521.6529672</v>
      </c>
      <c r="BL714">
        <v>526.481167200001</v>
      </c>
      <c r="BM714">
        <v>0.1</v>
      </c>
      <c r="BN714">
        <v>47.7</v>
      </c>
      <c r="BO714">
        <v>37.1</v>
      </c>
      <c r="BP714">
        <v>166.894</v>
      </c>
      <c r="BQ714">
        <v>101.677333333333</v>
      </c>
      <c r="BR714">
        <v>65.7439999999999</v>
      </c>
      <c r="BS714">
        <v>2801.71213608888</v>
      </c>
      <c r="BT714">
        <v>1435.38759164444</v>
      </c>
      <c r="BU714">
        <v>736.573547199999</v>
      </c>
      <c r="BV714">
        <v>95.7896309679521</v>
      </c>
      <c r="BW714">
        <v>2101.27341666666</v>
      </c>
      <c r="BX714">
        <v>0</v>
      </c>
      <c r="BY714" t="s">
        <v>133</v>
      </c>
      <c r="BZ714" t="s">
        <v>965</v>
      </c>
      <c r="CE714">
        <f>VLOOKUP(BY714,[1]flawdatabase_16in!$1:$1048576,7,0)</f>
        <v>10</v>
      </c>
      <c r="CF714">
        <f>VLOOKUP(BY714,[1]flawdatabase_16in!$1:$1048576,8,0)</f>
        <v>10</v>
      </c>
      <c r="CG714">
        <f>VLOOKUP(BY714,[1]flawdatabase_16in!$1:$1048576,9,0)</f>
        <v>2.9</v>
      </c>
      <c r="CH714">
        <f>VLOOKUP(BY714,[1]flawdatabase_16in!$1:$1048576,11,0)</f>
        <v>2</v>
      </c>
      <c r="CI714">
        <f>VLOOKUP(BY714,[1]flawdatabase_16in!$1:$1048576,10,0)</f>
        <v>0</v>
      </c>
      <c r="CJ714" t="str">
        <f>VLOOKUP(BY714,[2]flawdatabase_16in!$1:$1048576,4,0)</f>
        <v>MFL16S20_P0001</v>
      </c>
    </row>
    <row r="715" spans="1:88">
      <c r="A715" s="4">
        <v>44181.7115509259</v>
      </c>
      <c r="B715" t="s">
        <v>78</v>
      </c>
      <c r="C715" s="4">
        <v>44181.7115509259</v>
      </c>
      <c r="D715" t="s">
        <v>79</v>
      </c>
      <c r="E715" t="s">
        <v>928</v>
      </c>
      <c r="F715">
        <v>1</v>
      </c>
      <c r="G715">
        <v>2</v>
      </c>
      <c r="H715">
        <v>38</v>
      </c>
      <c r="I715">
        <v>5</v>
      </c>
      <c r="J715">
        <v>112.674</v>
      </c>
      <c r="K715">
        <v>112.834</v>
      </c>
      <c r="L715">
        <v>112.754</v>
      </c>
      <c r="M715">
        <v>6337</v>
      </c>
      <c r="N715">
        <v>6417</v>
      </c>
      <c r="O715">
        <v>6377</v>
      </c>
      <c r="P715">
        <v>1</v>
      </c>
      <c r="Q715">
        <v>3</v>
      </c>
      <c r="R715">
        <v>0</v>
      </c>
      <c r="S715">
        <v>0</v>
      </c>
      <c r="T715">
        <v>112.754</v>
      </c>
      <c r="U715">
        <v>3</v>
      </c>
      <c r="V715">
        <v>0</v>
      </c>
      <c r="W715">
        <v>0</v>
      </c>
      <c r="X715">
        <v>112.754</v>
      </c>
      <c r="Y715">
        <v>158</v>
      </c>
      <c r="Z715">
        <v>171</v>
      </c>
      <c r="AA715">
        <v>164</v>
      </c>
      <c r="AB715">
        <v>348.8</v>
      </c>
      <c r="AC715" s="6">
        <v>0.484027777777778</v>
      </c>
      <c r="AD715">
        <v>1.1</v>
      </c>
      <c r="AE715">
        <v>9.38</v>
      </c>
      <c r="AF715">
        <v>7.9</v>
      </c>
      <c r="AG715">
        <v>3</v>
      </c>
      <c r="AH715">
        <v>2</v>
      </c>
      <c r="AI715">
        <v>0</v>
      </c>
      <c r="AJ715">
        <v>10</v>
      </c>
      <c r="AK715">
        <v>10</v>
      </c>
      <c r="AL715">
        <v>3.9</v>
      </c>
      <c r="AM715">
        <v>0</v>
      </c>
      <c r="AN715">
        <v>0</v>
      </c>
      <c r="AO715">
        <v>0</v>
      </c>
      <c r="AP715">
        <v>0.1</v>
      </c>
      <c r="AQ715">
        <v>26</v>
      </c>
      <c r="AR715">
        <v>18</v>
      </c>
      <c r="AS715">
        <v>12</v>
      </c>
      <c r="AT715">
        <v>0</v>
      </c>
      <c r="AU715">
        <v>86.9108888888888</v>
      </c>
      <c r="AV715">
        <v>50.2569999999999</v>
      </c>
      <c r="AW715">
        <v>53.2889999999999</v>
      </c>
      <c r="AX715">
        <v>306.67525</v>
      </c>
      <c r="AY715">
        <v>275.83625</v>
      </c>
      <c r="AZ715">
        <v>109.659</v>
      </c>
      <c r="BA715">
        <v>11801.8529993125</v>
      </c>
      <c r="BB715">
        <v>10618.5713928125</v>
      </c>
      <c r="BC715">
        <v>2665.1398835</v>
      </c>
      <c r="BD715">
        <v>0.1</v>
      </c>
      <c r="BE715">
        <v>47.7</v>
      </c>
      <c r="BF715">
        <v>42.4</v>
      </c>
      <c r="BG715">
        <v>207.661666666666</v>
      </c>
      <c r="BH715">
        <v>134.361666666666</v>
      </c>
      <c r="BI715">
        <v>130.211666666666</v>
      </c>
      <c r="BJ715">
        <v>4422.187305</v>
      </c>
      <c r="BK715">
        <v>2427.98424944444</v>
      </c>
      <c r="BL715">
        <v>2410.76174944444</v>
      </c>
      <c r="BM715">
        <v>0.1</v>
      </c>
      <c r="BN715">
        <v>47.7</v>
      </c>
      <c r="BO715">
        <v>42.4</v>
      </c>
      <c r="BP715">
        <v>204.437</v>
      </c>
      <c r="BQ715">
        <v>151.670333333333</v>
      </c>
      <c r="BR715">
        <v>146.770333333333</v>
      </c>
      <c r="BS715">
        <v>4591.8588738</v>
      </c>
      <c r="BT715">
        <v>3084.63715157777</v>
      </c>
      <c r="BU715">
        <v>3060.62715157777</v>
      </c>
      <c r="BV715">
        <v>141.402954985199</v>
      </c>
      <c r="BW715">
        <v>2900.72666666666</v>
      </c>
      <c r="BX715">
        <v>0</v>
      </c>
      <c r="BY715" t="s">
        <v>143</v>
      </c>
      <c r="BZ715" t="s">
        <v>966</v>
      </c>
      <c r="CE715">
        <f>VLOOKUP(BY715,[1]flawdatabase_16in!$1:$1048576,7,0)</f>
        <v>10</v>
      </c>
      <c r="CF715">
        <f>VLOOKUP(BY715,[1]flawdatabase_16in!$1:$1048576,8,0)</f>
        <v>10</v>
      </c>
      <c r="CG715">
        <f>VLOOKUP(BY715,[1]flawdatabase_16in!$1:$1048576,9,0)</f>
        <v>3.9</v>
      </c>
      <c r="CH715">
        <f>VLOOKUP(BY715,[1]flawdatabase_16in!$1:$1048576,11,0)</f>
        <v>2</v>
      </c>
      <c r="CI715">
        <f>VLOOKUP(BY715,[1]flawdatabase_16in!$1:$1048576,10,0)</f>
        <v>0</v>
      </c>
      <c r="CJ715" t="str">
        <f>VLOOKUP(BY715,[2]flawdatabase_16in!$1:$1048576,4,0)</f>
        <v>MFL16S20_P0001</v>
      </c>
    </row>
    <row r="716" spans="1:88">
      <c r="A716" s="4">
        <v>44181.7115509259</v>
      </c>
      <c r="B716" t="s">
        <v>78</v>
      </c>
      <c r="C716" s="4">
        <v>44181.7115509259</v>
      </c>
      <c r="D716" t="s">
        <v>79</v>
      </c>
      <c r="E716" t="s">
        <v>928</v>
      </c>
      <c r="F716">
        <v>1</v>
      </c>
      <c r="G716">
        <v>2</v>
      </c>
      <c r="H716">
        <v>39</v>
      </c>
      <c r="I716">
        <v>5</v>
      </c>
      <c r="J716">
        <v>113.166</v>
      </c>
      <c r="K716">
        <v>113.362</v>
      </c>
      <c r="L716">
        <v>113.264</v>
      </c>
      <c r="M716">
        <v>6583</v>
      </c>
      <c r="N716">
        <v>6681</v>
      </c>
      <c r="O716">
        <v>6632</v>
      </c>
      <c r="P716">
        <v>1</v>
      </c>
      <c r="Q716">
        <v>3</v>
      </c>
      <c r="R716">
        <v>0</v>
      </c>
      <c r="S716">
        <v>0</v>
      </c>
      <c r="T716">
        <v>113.264</v>
      </c>
      <c r="U716">
        <v>3</v>
      </c>
      <c r="V716">
        <v>0</v>
      </c>
      <c r="W716">
        <v>0</v>
      </c>
      <c r="X716">
        <v>113.264</v>
      </c>
      <c r="Y716">
        <v>155</v>
      </c>
      <c r="Z716">
        <v>173</v>
      </c>
      <c r="AA716">
        <v>164</v>
      </c>
      <c r="AB716">
        <v>349</v>
      </c>
      <c r="AC716" s="6">
        <v>0.484722222222222</v>
      </c>
      <c r="AD716">
        <v>1.1</v>
      </c>
      <c r="AE716">
        <v>9.38</v>
      </c>
      <c r="AF716">
        <v>7.9</v>
      </c>
      <c r="AG716">
        <v>3</v>
      </c>
      <c r="AH716">
        <v>1</v>
      </c>
      <c r="AI716">
        <v>0</v>
      </c>
      <c r="AJ716">
        <v>30</v>
      </c>
      <c r="AK716">
        <v>5</v>
      </c>
      <c r="AL716">
        <v>0.8</v>
      </c>
      <c r="AM716">
        <v>0</v>
      </c>
      <c r="AN716">
        <v>0</v>
      </c>
      <c r="AO716">
        <v>0</v>
      </c>
      <c r="AP716">
        <v>0.1</v>
      </c>
      <c r="AQ716">
        <v>56</v>
      </c>
      <c r="AR716">
        <v>50</v>
      </c>
      <c r="AS716">
        <v>34</v>
      </c>
      <c r="AT716">
        <v>22</v>
      </c>
      <c r="AU716">
        <v>94.5338888888889</v>
      </c>
      <c r="AV716">
        <v>3.762</v>
      </c>
      <c r="AW716">
        <v>3.49499999999999</v>
      </c>
      <c r="AX716">
        <v>83.2819999999999</v>
      </c>
      <c r="AY716">
        <v>78.9509999999999</v>
      </c>
      <c r="AZ716">
        <v>37.4909999999999</v>
      </c>
      <c r="BA716">
        <v>300.515285999999</v>
      </c>
      <c r="BB716">
        <v>293.594096999999</v>
      </c>
      <c r="BC716">
        <v>89.1973489999996</v>
      </c>
      <c r="BD716">
        <v>0.1</v>
      </c>
      <c r="BE716">
        <v>79.5</v>
      </c>
      <c r="BF716">
        <v>68.9</v>
      </c>
      <c r="BG716">
        <v>50.5984444444448</v>
      </c>
      <c r="BH716">
        <v>38.4151111111112</v>
      </c>
      <c r="BI716">
        <v>34.1484444444445</v>
      </c>
      <c r="BJ716">
        <v>145.009746656792</v>
      </c>
      <c r="BK716">
        <v>111.786913323457</v>
      </c>
      <c r="BL716">
        <v>102.649135545679</v>
      </c>
      <c r="BM716">
        <v>0.1</v>
      </c>
      <c r="BN716">
        <v>74.2</v>
      </c>
      <c r="BO716">
        <v>42.4</v>
      </c>
      <c r="BP716">
        <v>17.8318888888889</v>
      </c>
      <c r="BQ716">
        <v>13.8985555555555</v>
      </c>
      <c r="BR716">
        <v>6.443</v>
      </c>
      <c r="BS716">
        <v>24.5768888123457</v>
      </c>
      <c r="BT716">
        <v>19.4778777012346</v>
      </c>
      <c r="BU716">
        <v>5.98120980000001</v>
      </c>
      <c r="BV716">
        <v>108.210958119556</v>
      </c>
      <c r="BW716">
        <v>1173.309</v>
      </c>
      <c r="BX716">
        <v>0</v>
      </c>
      <c r="BY716" t="s">
        <v>145</v>
      </c>
      <c r="BZ716" t="s">
        <v>967</v>
      </c>
      <c r="CE716">
        <f>VLOOKUP(BY716,[1]flawdatabase_16in!$1:$1048576,7,0)</f>
        <v>30</v>
      </c>
      <c r="CF716">
        <f>VLOOKUP(BY716,[1]flawdatabase_16in!$1:$1048576,8,0)</f>
        <v>5</v>
      </c>
      <c r="CG716">
        <f>VLOOKUP(BY716,[1]flawdatabase_16in!$1:$1048576,9,0)</f>
        <v>0.8</v>
      </c>
      <c r="CH716">
        <f>VLOOKUP(BY716,[1]flawdatabase_16in!$1:$1048576,11,0)</f>
        <v>1</v>
      </c>
      <c r="CI716">
        <f>VLOOKUP(BY716,[1]flawdatabase_16in!$1:$1048576,10,0)</f>
        <v>0</v>
      </c>
      <c r="CJ716" t="str">
        <f>VLOOKUP(BY716,[2]flawdatabase_16in!$1:$1048576,4,0)</f>
        <v>MFL16S20_P0001</v>
      </c>
    </row>
    <row r="717" spans="1:88">
      <c r="A717" s="4">
        <v>44181.7115509259</v>
      </c>
      <c r="B717" t="s">
        <v>78</v>
      </c>
      <c r="C717" s="4">
        <v>44181.7115509259</v>
      </c>
      <c r="D717" t="s">
        <v>79</v>
      </c>
      <c r="E717" t="s">
        <v>928</v>
      </c>
      <c r="F717">
        <v>1</v>
      </c>
      <c r="G717">
        <v>2</v>
      </c>
      <c r="H717">
        <v>40</v>
      </c>
      <c r="I717">
        <v>5</v>
      </c>
      <c r="J717">
        <v>113.654</v>
      </c>
      <c r="K717">
        <v>113.88</v>
      </c>
      <c r="L717">
        <v>113.766</v>
      </c>
      <c r="M717">
        <v>6827</v>
      </c>
      <c r="N717">
        <v>6940</v>
      </c>
      <c r="O717">
        <v>6883</v>
      </c>
      <c r="P717">
        <v>1</v>
      </c>
      <c r="Q717">
        <v>3</v>
      </c>
      <c r="R717">
        <v>0</v>
      </c>
      <c r="S717">
        <v>0</v>
      </c>
      <c r="T717">
        <v>113.766</v>
      </c>
      <c r="U717">
        <v>3</v>
      </c>
      <c r="V717">
        <v>0</v>
      </c>
      <c r="W717">
        <v>0</v>
      </c>
      <c r="X717">
        <v>113.766</v>
      </c>
      <c r="Y717">
        <v>155</v>
      </c>
      <c r="Z717">
        <v>172</v>
      </c>
      <c r="AA717">
        <v>163</v>
      </c>
      <c r="AB717">
        <v>347.1</v>
      </c>
      <c r="AC717" s="6">
        <v>0.481944444444444</v>
      </c>
      <c r="AD717">
        <v>1.1</v>
      </c>
      <c r="AE717">
        <v>9.38</v>
      </c>
      <c r="AF717">
        <v>7.9</v>
      </c>
      <c r="AG717">
        <v>3</v>
      </c>
      <c r="AH717">
        <v>1</v>
      </c>
      <c r="AI717">
        <v>0</v>
      </c>
      <c r="AJ717">
        <v>30</v>
      </c>
      <c r="AK717">
        <v>5</v>
      </c>
      <c r="AL717">
        <v>1.6</v>
      </c>
      <c r="AM717">
        <v>0</v>
      </c>
      <c r="AN717">
        <v>0</v>
      </c>
      <c r="AO717">
        <v>0</v>
      </c>
      <c r="AP717">
        <v>0.1</v>
      </c>
      <c r="AQ717">
        <v>48</v>
      </c>
      <c r="AR717">
        <v>40</v>
      </c>
      <c r="AS717">
        <v>36</v>
      </c>
      <c r="AT717">
        <v>20</v>
      </c>
      <c r="AU717">
        <v>92.6683888888889</v>
      </c>
      <c r="AV717">
        <v>8.00799999999999</v>
      </c>
      <c r="AW717">
        <v>8.744</v>
      </c>
      <c r="AX717">
        <v>145.158999999999</v>
      </c>
      <c r="AY717">
        <v>115.096</v>
      </c>
      <c r="AZ717">
        <v>95.584</v>
      </c>
      <c r="BA717">
        <v>1092.02244899999</v>
      </c>
      <c r="BB717">
        <v>766.726766</v>
      </c>
      <c r="BC717">
        <v>556.505954</v>
      </c>
      <c r="BD717">
        <v>0.1</v>
      </c>
      <c r="BE717">
        <v>58.3</v>
      </c>
      <c r="BF717">
        <v>68.9</v>
      </c>
      <c r="BG717">
        <v>66.1898888888889</v>
      </c>
      <c r="BH717">
        <v>24.3509999999999</v>
      </c>
      <c r="BI717">
        <v>37.2732222222223</v>
      </c>
      <c r="BJ717">
        <v>273.653071064198</v>
      </c>
      <c r="BK717">
        <v>71.5506624222219</v>
      </c>
      <c r="BL717">
        <v>134.685848841975</v>
      </c>
      <c r="BM717">
        <v>0.1</v>
      </c>
      <c r="BN717">
        <v>63.6</v>
      </c>
      <c r="BO717">
        <v>42.4</v>
      </c>
      <c r="BP717">
        <v>54.0228888888889</v>
      </c>
      <c r="BQ717">
        <v>33.584</v>
      </c>
      <c r="BR717">
        <v>19.9173333333333</v>
      </c>
      <c r="BS717">
        <v>210.525111693827</v>
      </c>
      <c r="BT717">
        <v>117.439028977777</v>
      </c>
      <c r="BU717">
        <v>56.0675400888889</v>
      </c>
      <c r="BV717">
        <v>79.6708399894508</v>
      </c>
      <c r="BW717">
        <v>1266.97466666666</v>
      </c>
      <c r="BX717">
        <v>0</v>
      </c>
      <c r="BY717" t="s">
        <v>147</v>
      </c>
      <c r="BZ717" t="s">
        <v>968</v>
      </c>
      <c r="CE717">
        <f>VLOOKUP(BY717,[1]flawdatabase_16in!$1:$1048576,7,0)</f>
        <v>30</v>
      </c>
      <c r="CF717">
        <f>VLOOKUP(BY717,[1]flawdatabase_16in!$1:$1048576,8,0)</f>
        <v>5</v>
      </c>
      <c r="CG717">
        <f>VLOOKUP(BY717,[1]flawdatabase_16in!$1:$1048576,9,0)</f>
        <v>1.6</v>
      </c>
      <c r="CH717">
        <f>VLOOKUP(BY717,[1]flawdatabase_16in!$1:$1048576,11,0)</f>
        <v>1</v>
      </c>
      <c r="CI717">
        <f>VLOOKUP(BY717,[1]flawdatabase_16in!$1:$1048576,10,0)</f>
        <v>0</v>
      </c>
      <c r="CJ717" t="str">
        <f>VLOOKUP(BY717,[2]flawdatabase_16in!$1:$1048576,4,0)</f>
        <v>MFL16S20_P0001</v>
      </c>
    </row>
    <row r="718" spans="1:88">
      <c r="A718" s="4">
        <v>44181.7115509259</v>
      </c>
      <c r="B718" t="s">
        <v>78</v>
      </c>
      <c r="C718" s="4">
        <v>44181.7115509259</v>
      </c>
      <c r="D718" t="s">
        <v>79</v>
      </c>
      <c r="E718" t="s">
        <v>928</v>
      </c>
      <c r="F718">
        <v>1</v>
      </c>
      <c r="G718">
        <v>2</v>
      </c>
      <c r="H718">
        <v>41</v>
      </c>
      <c r="I718">
        <v>5</v>
      </c>
      <c r="J718">
        <v>114.176</v>
      </c>
      <c r="K718">
        <v>114.356</v>
      </c>
      <c r="L718">
        <v>114.266</v>
      </c>
      <c r="M718">
        <v>7088</v>
      </c>
      <c r="N718">
        <v>7178</v>
      </c>
      <c r="O718">
        <v>7133</v>
      </c>
      <c r="P718">
        <v>1</v>
      </c>
      <c r="Q718">
        <v>3</v>
      </c>
      <c r="R718">
        <v>0</v>
      </c>
      <c r="S718">
        <v>0</v>
      </c>
      <c r="T718">
        <v>114.266</v>
      </c>
      <c r="U718">
        <v>3</v>
      </c>
      <c r="V718">
        <v>0</v>
      </c>
      <c r="W718">
        <v>0</v>
      </c>
      <c r="X718">
        <v>114.266</v>
      </c>
      <c r="Y718">
        <v>156</v>
      </c>
      <c r="Z718">
        <v>173</v>
      </c>
      <c r="AA718">
        <v>164</v>
      </c>
      <c r="AB718">
        <v>349.3</v>
      </c>
      <c r="AC718" s="6">
        <v>0.484722222222222</v>
      </c>
      <c r="AD718">
        <v>1.1</v>
      </c>
      <c r="AE718">
        <v>9.38</v>
      </c>
      <c r="AF718">
        <v>7.9</v>
      </c>
      <c r="AG718">
        <v>3</v>
      </c>
      <c r="AH718">
        <v>1</v>
      </c>
      <c r="AI718">
        <v>0</v>
      </c>
      <c r="AJ718">
        <v>30</v>
      </c>
      <c r="AK718">
        <v>5</v>
      </c>
      <c r="AL718">
        <v>2.8</v>
      </c>
      <c r="AM718">
        <v>0</v>
      </c>
      <c r="AN718">
        <v>0</v>
      </c>
      <c r="AO718">
        <v>0</v>
      </c>
      <c r="AP718">
        <v>0.1</v>
      </c>
      <c r="AQ718">
        <v>46</v>
      </c>
      <c r="AR718">
        <v>38</v>
      </c>
      <c r="AS718">
        <v>34</v>
      </c>
      <c r="AT718">
        <v>22</v>
      </c>
      <c r="AU718">
        <v>91.6648888888889</v>
      </c>
      <c r="AV718">
        <v>13.257</v>
      </c>
      <c r="AW718">
        <v>13.9949999999999</v>
      </c>
      <c r="AX718">
        <v>250.067999999999</v>
      </c>
      <c r="AY718">
        <v>192.025</v>
      </c>
      <c r="AZ718">
        <v>136.300999999999</v>
      </c>
      <c r="BA718">
        <v>3275.32369999999</v>
      </c>
      <c r="BB718">
        <v>2168.844405</v>
      </c>
      <c r="BC718">
        <v>1177.88902899999</v>
      </c>
      <c r="BD718">
        <v>0.1</v>
      </c>
      <c r="BE718">
        <v>58.3</v>
      </c>
      <c r="BF718">
        <v>42.4</v>
      </c>
      <c r="BG718">
        <v>87.0930000000001</v>
      </c>
      <c r="BH718">
        <v>35.593</v>
      </c>
      <c r="BI718">
        <v>24.843</v>
      </c>
      <c r="BJ718">
        <v>521.5253298</v>
      </c>
      <c r="BK718">
        <v>152.724429799999</v>
      </c>
      <c r="BL718">
        <v>89.1816298</v>
      </c>
      <c r="BM718">
        <v>0.1</v>
      </c>
      <c r="BN718">
        <v>74.2</v>
      </c>
      <c r="BO718">
        <v>47.7</v>
      </c>
      <c r="BP718">
        <v>111.411777777777</v>
      </c>
      <c r="BQ718">
        <v>84.4117777777778</v>
      </c>
      <c r="BR718">
        <v>37.9673333333333</v>
      </c>
      <c r="BS718">
        <v>863.979975397531</v>
      </c>
      <c r="BT718">
        <v>622.359432187654</v>
      </c>
      <c r="BU718">
        <v>189.026066755555</v>
      </c>
      <c r="BV718">
        <v>42.2345387381754</v>
      </c>
      <c r="BW718">
        <v>2087.66666666666</v>
      </c>
      <c r="BX718">
        <v>0</v>
      </c>
      <c r="BY718" t="s">
        <v>149</v>
      </c>
      <c r="BZ718" t="s">
        <v>969</v>
      </c>
      <c r="CE718">
        <f>VLOOKUP(BY718,[1]flawdatabase_16in!$1:$1048576,7,0)</f>
        <v>30</v>
      </c>
      <c r="CF718">
        <f>VLOOKUP(BY718,[1]flawdatabase_16in!$1:$1048576,8,0)</f>
        <v>5</v>
      </c>
      <c r="CG718">
        <f>VLOOKUP(BY718,[1]flawdatabase_16in!$1:$1048576,9,0)</f>
        <v>2.8</v>
      </c>
      <c r="CH718">
        <f>VLOOKUP(BY718,[1]flawdatabase_16in!$1:$1048576,11,0)</f>
        <v>1</v>
      </c>
      <c r="CI718">
        <f>VLOOKUP(BY718,[1]flawdatabase_16in!$1:$1048576,10,0)</f>
        <v>0</v>
      </c>
      <c r="CJ718" t="str">
        <f>VLOOKUP(BY718,[2]flawdatabase_16in!$1:$1048576,4,0)</f>
        <v>MFL16S20_P0001</v>
      </c>
    </row>
    <row r="719" spans="1:88">
      <c r="A719" s="4">
        <v>44181.7115509259</v>
      </c>
      <c r="B719" t="s">
        <v>78</v>
      </c>
      <c r="C719" s="4">
        <v>44181.7115509259</v>
      </c>
      <c r="D719" t="s">
        <v>79</v>
      </c>
      <c r="E719" t="s">
        <v>928</v>
      </c>
      <c r="F719">
        <v>1</v>
      </c>
      <c r="G719">
        <v>2</v>
      </c>
      <c r="H719">
        <v>42</v>
      </c>
      <c r="I719">
        <v>5</v>
      </c>
      <c r="J719">
        <v>114.682</v>
      </c>
      <c r="K719">
        <v>114.862</v>
      </c>
      <c r="L719">
        <v>114.772</v>
      </c>
      <c r="M719">
        <v>7341</v>
      </c>
      <c r="N719">
        <v>7431</v>
      </c>
      <c r="O719">
        <v>7386</v>
      </c>
      <c r="P719">
        <v>1</v>
      </c>
      <c r="Q719">
        <v>3</v>
      </c>
      <c r="R719">
        <v>0</v>
      </c>
      <c r="S719">
        <v>0</v>
      </c>
      <c r="T719">
        <v>114.772</v>
      </c>
      <c r="U719">
        <v>3</v>
      </c>
      <c r="V719">
        <v>0</v>
      </c>
      <c r="W719">
        <v>0</v>
      </c>
      <c r="X719">
        <v>114.772</v>
      </c>
      <c r="Y719">
        <v>154</v>
      </c>
      <c r="Z719">
        <v>172</v>
      </c>
      <c r="AA719">
        <v>163</v>
      </c>
      <c r="AB719">
        <v>347.5</v>
      </c>
      <c r="AC719" s="6">
        <v>0.482638888888889</v>
      </c>
      <c r="AD719">
        <v>1.1</v>
      </c>
      <c r="AE719">
        <v>9.38</v>
      </c>
      <c r="AF719">
        <v>7.9</v>
      </c>
      <c r="AG719">
        <v>3</v>
      </c>
      <c r="AH719">
        <v>1</v>
      </c>
      <c r="AI719">
        <v>0</v>
      </c>
      <c r="AJ719">
        <v>30</v>
      </c>
      <c r="AK719">
        <v>5</v>
      </c>
      <c r="AL719">
        <v>4</v>
      </c>
      <c r="AM719">
        <v>0</v>
      </c>
      <c r="AN719">
        <v>0</v>
      </c>
      <c r="AO719">
        <v>0</v>
      </c>
      <c r="AP719">
        <v>0.1</v>
      </c>
      <c r="AQ719">
        <v>46</v>
      </c>
      <c r="AR719">
        <v>40</v>
      </c>
      <c r="AS719">
        <v>34</v>
      </c>
      <c r="AT719">
        <v>22</v>
      </c>
      <c r="AU719">
        <v>88.4148888888888</v>
      </c>
      <c r="AV719">
        <v>21.506</v>
      </c>
      <c r="AW719">
        <v>21.744</v>
      </c>
      <c r="AX719">
        <v>355.511</v>
      </c>
      <c r="AY719">
        <v>345.515999999999</v>
      </c>
      <c r="AZ719">
        <v>223.511</v>
      </c>
      <c r="BA719">
        <v>6943.516611</v>
      </c>
      <c r="BB719">
        <v>6759.10940599999</v>
      </c>
      <c r="BC719">
        <v>3070.812425</v>
      </c>
      <c r="BD719">
        <v>0.1</v>
      </c>
      <c r="BE719">
        <v>79.5</v>
      </c>
      <c r="BF719">
        <v>42.4</v>
      </c>
      <c r="BG719">
        <v>119.974333333333</v>
      </c>
      <c r="BH719">
        <v>88.3910000000003</v>
      </c>
      <c r="BI719">
        <v>33.8576666666665</v>
      </c>
      <c r="BJ719">
        <v>1000.86664286666</v>
      </c>
      <c r="BK719">
        <v>724.153865088892</v>
      </c>
      <c r="BL719">
        <v>173.457353977776</v>
      </c>
      <c r="BM719">
        <v>0.1</v>
      </c>
      <c r="BN719">
        <v>68.9</v>
      </c>
      <c r="BO719">
        <v>42.4</v>
      </c>
      <c r="BP719">
        <v>148.805333333333</v>
      </c>
      <c r="BQ719">
        <v>101.622</v>
      </c>
      <c r="BR719">
        <v>37.722</v>
      </c>
      <c r="BS719">
        <v>1619.23441902222</v>
      </c>
      <c r="BT719">
        <v>1009.52725235555</v>
      </c>
      <c r="BU719">
        <v>224.8766968</v>
      </c>
      <c r="BV719">
        <v>113.093678190715</v>
      </c>
      <c r="BW719">
        <v>3433.60599999999</v>
      </c>
      <c r="BX719">
        <v>0</v>
      </c>
      <c r="BY719" t="s">
        <v>151</v>
      </c>
      <c r="BZ719" t="s">
        <v>970</v>
      </c>
      <c r="CE719">
        <f>VLOOKUP(BY719,[1]flawdatabase_16in!$1:$1048576,7,0)</f>
        <v>30</v>
      </c>
      <c r="CF719">
        <f>VLOOKUP(BY719,[1]flawdatabase_16in!$1:$1048576,8,0)</f>
        <v>5</v>
      </c>
      <c r="CG719">
        <f>VLOOKUP(BY719,[1]flawdatabase_16in!$1:$1048576,9,0)</f>
        <v>4</v>
      </c>
      <c r="CH719">
        <f>VLOOKUP(BY719,[1]flawdatabase_16in!$1:$1048576,11,0)</f>
        <v>1</v>
      </c>
      <c r="CI719">
        <f>VLOOKUP(BY719,[1]flawdatabase_16in!$1:$1048576,10,0)</f>
        <v>0</v>
      </c>
      <c r="CJ719" t="str">
        <f>VLOOKUP(BY719,[2]flawdatabase_16in!$1:$1048576,4,0)</f>
        <v>MFL16S20_P0001</v>
      </c>
    </row>
    <row r="720" spans="1:88">
      <c r="A720" s="4">
        <v>44181.7115509259</v>
      </c>
      <c r="B720" t="s">
        <v>78</v>
      </c>
      <c r="C720" s="4">
        <v>44181.7115509259</v>
      </c>
      <c r="D720" t="s">
        <v>79</v>
      </c>
      <c r="E720" t="s">
        <v>928</v>
      </c>
      <c r="F720">
        <v>1</v>
      </c>
      <c r="G720">
        <v>2</v>
      </c>
      <c r="H720">
        <v>43</v>
      </c>
      <c r="I720">
        <v>5</v>
      </c>
      <c r="J720">
        <v>113.194</v>
      </c>
      <c r="K720">
        <v>113.334</v>
      </c>
      <c r="L720">
        <v>113.264</v>
      </c>
      <c r="M720">
        <v>6597</v>
      </c>
      <c r="N720">
        <v>6667</v>
      </c>
      <c r="O720">
        <v>6632</v>
      </c>
      <c r="P720">
        <v>1</v>
      </c>
      <c r="Q720">
        <v>3</v>
      </c>
      <c r="R720">
        <v>0</v>
      </c>
      <c r="S720">
        <v>0</v>
      </c>
      <c r="T720">
        <v>113.264</v>
      </c>
      <c r="U720">
        <v>3</v>
      </c>
      <c r="V720">
        <v>0</v>
      </c>
      <c r="W720">
        <v>0</v>
      </c>
      <c r="X720">
        <v>113.264</v>
      </c>
      <c r="Y720">
        <v>20</v>
      </c>
      <c r="Z720">
        <v>34</v>
      </c>
      <c r="AA720">
        <v>27</v>
      </c>
      <c r="AB720">
        <v>75</v>
      </c>
      <c r="AC720" s="6">
        <v>0.104166666666667</v>
      </c>
      <c r="AD720">
        <v>1.1</v>
      </c>
      <c r="AE720">
        <v>9.38</v>
      </c>
      <c r="AF720">
        <v>7.9</v>
      </c>
      <c r="AG720">
        <v>3</v>
      </c>
      <c r="AH720">
        <v>1</v>
      </c>
      <c r="AI720">
        <v>0</v>
      </c>
      <c r="AJ720">
        <v>30</v>
      </c>
      <c r="AK720">
        <v>5</v>
      </c>
      <c r="AL720">
        <v>0.8</v>
      </c>
      <c r="AM720">
        <v>0</v>
      </c>
      <c r="AN720">
        <v>0</v>
      </c>
      <c r="AO720">
        <v>0</v>
      </c>
      <c r="AP720">
        <v>0.1</v>
      </c>
      <c r="AQ720">
        <v>68</v>
      </c>
      <c r="AR720">
        <v>56</v>
      </c>
      <c r="AS720">
        <v>34</v>
      </c>
      <c r="AT720">
        <v>14</v>
      </c>
      <c r="AU720">
        <v>89.7883888888888</v>
      </c>
      <c r="AV720">
        <v>6.25799999999999</v>
      </c>
      <c r="AW720">
        <v>10.2309999999999</v>
      </c>
      <c r="AX720">
        <v>194.161999999999</v>
      </c>
      <c r="AY720">
        <v>161.850999999999</v>
      </c>
      <c r="AZ720">
        <v>102.315</v>
      </c>
      <c r="BA720">
        <v>1658.40306599999</v>
      </c>
      <c r="BB720">
        <v>1305.01217899999</v>
      </c>
      <c r="BC720">
        <v>653.852773</v>
      </c>
      <c r="BD720">
        <v>0.1</v>
      </c>
      <c r="BE720">
        <v>53</v>
      </c>
      <c r="BF720">
        <v>63.6</v>
      </c>
      <c r="BG720">
        <v>57.689</v>
      </c>
      <c r="BH720">
        <v>27.789</v>
      </c>
      <c r="BI720">
        <v>28.9390000000001</v>
      </c>
      <c r="BJ720">
        <v>239.313041977778</v>
      </c>
      <c r="BK720">
        <v>89.7999864222224</v>
      </c>
      <c r="BL720">
        <v>77.210319755556</v>
      </c>
      <c r="BM720">
        <v>0.1</v>
      </c>
      <c r="BN720">
        <v>58.3</v>
      </c>
      <c r="BO720">
        <v>58.3</v>
      </c>
      <c r="BP720">
        <v>72.5799999999999</v>
      </c>
      <c r="BQ720">
        <v>44.9966666666666</v>
      </c>
      <c r="BR720">
        <v>29.83</v>
      </c>
      <c r="BS720">
        <v>384.75948</v>
      </c>
      <c r="BT720">
        <v>223.427535555555</v>
      </c>
      <c r="BU720">
        <v>90.3139800000001</v>
      </c>
      <c r="BV720">
        <v>159.246454046757</v>
      </c>
      <c r="BW720">
        <v>2375.57599999999</v>
      </c>
      <c r="BX720">
        <v>0</v>
      </c>
      <c r="BY720" t="s">
        <v>165</v>
      </c>
      <c r="BZ720" t="s">
        <v>971</v>
      </c>
      <c r="CE720">
        <f>VLOOKUP(BY720,[1]flawdatabase_16in!$1:$1048576,7,0)</f>
        <v>30</v>
      </c>
      <c r="CF720">
        <f>VLOOKUP(BY720,[1]flawdatabase_16in!$1:$1048576,8,0)</f>
        <v>5</v>
      </c>
      <c r="CG720">
        <f>VLOOKUP(BY720,[1]flawdatabase_16in!$1:$1048576,9,0)</f>
        <v>0.8</v>
      </c>
      <c r="CH720">
        <f>VLOOKUP(BY720,[1]flawdatabase_16in!$1:$1048576,11,0)</f>
        <v>1</v>
      </c>
      <c r="CI720">
        <f>VLOOKUP(BY720,[1]flawdatabase_16in!$1:$1048576,10,0)</f>
        <v>0</v>
      </c>
      <c r="CJ720" t="str">
        <f>VLOOKUP(BY720,[2]flawdatabase_16in!$1:$1048576,4,0)</f>
        <v>MFL16S20_P0001</v>
      </c>
    </row>
    <row r="721" spans="1:88">
      <c r="A721" s="4">
        <v>44181.7115509259</v>
      </c>
      <c r="B721" t="s">
        <v>78</v>
      </c>
      <c r="C721" s="4">
        <v>44181.7115509259</v>
      </c>
      <c r="D721" t="s">
        <v>79</v>
      </c>
      <c r="E721" t="s">
        <v>928</v>
      </c>
      <c r="F721">
        <v>1</v>
      </c>
      <c r="G721">
        <v>2</v>
      </c>
      <c r="H721">
        <v>44</v>
      </c>
      <c r="I721">
        <v>5</v>
      </c>
      <c r="J721">
        <v>113.658</v>
      </c>
      <c r="K721">
        <v>113.86</v>
      </c>
      <c r="L721">
        <v>113.758</v>
      </c>
      <c r="M721">
        <v>6829</v>
      </c>
      <c r="N721">
        <v>6930</v>
      </c>
      <c r="O721">
        <v>6879</v>
      </c>
      <c r="P721">
        <v>1</v>
      </c>
      <c r="Q721">
        <v>3</v>
      </c>
      <c r="R721">
        <v>0</v>
      </c>
      <c r="S721">
        <v>0</v>
      </c>
      <c r="T721">
        <v>113.758</v>
      </c>
      <c r="U721">
        <v>3</v>
      </c>
      <c r="V721">
        <v>0</v>
      </c>
      <c r="W721">
        <v>0</v>
      </c>
      <c r="X721">
        <v>113.758</v>
      </c>
      <c r="Y721">
        <v>21</v>
      </c>
      <c r="Z721">
        <v>35</v>
      </c>
      <c r="AA721">
        <v>28</v>
      </c>
      <c r="AB721">
        <v>77.1</v>
      </c>
      <c r="AC721" s="6">
        <v>0.106944444444444</v>
      </c>
      <c r="AD721">
        <v>1.1</v>
      </c>
      <c r="AE721">
        <v>9.38</v>
      </c>
      <c r="AF721">
        <v>7.9</v>
      </c>
      <c r="AG721">
        <v>3</v>
      </c>
      <c r="AH721">
        <v>1</v>
      </c>
      <c r="AI721">
        <v>0</v>
      </c>
      <c r="AJ721">
        <v>30</v>
      </c>
      <c r="AK721">
        <v>5</v>
      </c>
      <c r="AL721">
        <v>1.8</v>
      </c>
      <c r="AM721">
        <v>0</v>
      </c>
      <c r="AN721">
        <v>0</v>
      </c>
      <c r="AO721">
        <v>0</v>
      </c>
      <c r="AP721">
        <v>0.1</v>
      </c>
      <c r="AQ721">
        <v>46</v>
      </c>
      <c r="AR721">
        <v>42</v>
      </c>
      <c r="AS721">
        <v>32</v>
      </c>
      <c r="AT721">
        <v>20</v>
      </c>
      <c r="AU721">
        <v>86.0393888888888</v>
      </c>
      <c r="AV721">
        <v>9.756</v>
      </c>
      <c r="AW721">
        <v>10.0529999999999</v>
      </c>
      <c r="AX721">
        <v>156.606</v>
      </c>
      <c r="AY721">
        <v>140.751</v>
      </c>
      <c r="AZ721">
        <v>81.206</v>
      </c>
      <c r="BA721">
        <v>1367.336724</v>
      </c>
      <c r="BB721">
        <v>1156.021971</v>
      </c>
      <c r="BC721">
        <v>431.756896</v>
      </c>
      <c r="BD721">
        <v>0.1</v>
      </c>
      <c r="BE721">
        <v>58.3</v>
      </c>
      <c r="BF721">
        <v>58.3</v>
      </c>
      <c r="BG721">
        <v>55.51</v>
      </c>
      <c r="BH721">
        <v>40.1433333333333</v>
      </c>
      <c r="BI721">
        <v>40.1433333333333</v>
      </c>
      <c r="BJ721">
        <v>214.177797777778</v>
      </c>
      <c r="BK721">
        <v>165.76502</v>
      </c>
      <c r="BL721">
        <v>165.76502</v>
      </c>
      <c r="BM721">
        <v>0.1</v>
      </c>
      <c r="BN721">
        <v>53</v>
      </c>
      <c r="BO721">
        <v>42.4</v>
      </c>
      <c r="BP721">
        <v>49.1393333333333</v>
      </c>
      <c r="BQ721">
        <v>36.1893333333333</v>
      </c>
      <c r="BR721">
        <v>23.406</v>
      </c>
      <c r="BS721">
        <v>201.526002755555</v>
      </c>
      <c r="BT721">
        <v>155.645613866666</v>
      </c>
      <c r="BU721">
        <v>75.6458027555556</v>
      </c>
      <c r="BV721">
        <v>72.7554357862568</v>
      </c>
      <c r="BW721">
        <v>1863.54733333333</v>
      </c>
      <c r="BX721">
        <v>0</v>
      </c>
      <c r="BY721" t="s">
        <v>167</v>
      </c>
      <c r="BZ721" t="s">
        <v>972</v>
      </c>
      <c r="CE721">
        <f>VLOOKUP(BY721,[1]flawdatabase_16in!$1:$1048576,7,0)</f>
        <v>30</v>
      </c>
      <c r="CF721">
        <f>VLOOKUP(BY721,[1]flawdatabase_16in!$1:$1048576,8,0)</f>
        <v>5</v>
      </c>
      <c r="CG721">
        <f>VLOOKUP(BY721,[1]flawdatabase_16in!$1:$1048576,9,0)</f>
        <v>1.8</v>
      </c>
      <c r="CH721">
        <f>VLOOKUP(BY721,[1]flawdatabase_16in!$1:$1048576,11,0)</f>
        <v>1</v>
      </c>
      <c r="CI721">
        <f>VLOOKUP(BY721,[1]flawdatabase_16in!$1:$1048576,10,0)</f>
        <v>0</v>
      </c>
      <c r="CJ721" t="str">
        <f>VLOOKUP(BY721,[2]flawdatabase_16in!$1:$1048576,4,0)</f>
        <v>MFL16S20_P0001</v>
      </c>
    </row>
    <row r="722" spans="1:88">
      <c r="A722" s="4">
        <v>44181.7115509259</v>
      </c>
      <c r="B722" t="s">
        <v>78</v>
      </c>
      <c r="C722" s="4">
        <v>44181.7115509259</v>
      </c>
      <c r="D722" t="s">
        <v>79</v>
      </c>
      <c r="E722" t="s">
        <v>928</v>
      </c>
      <c r="F722">
        <v>1</v>
      </c>
      <c r="G722">
        <v>2</v>
      </c>
      <c r="H722">
        <v>45</v>
      </c>
      <c r="I722">
        <v>5</v>
      </c>
      <c r="J722">
        <v>114.144</v>
      </c>
      <c r="K722">
        <v>114.398</v>
      </c>
      <c r="L722">
        <v>114.27</v>
      </c>
      <c r="M722">
        <v>7072</v>
      </c>
      <c r="N722">
        <v>7199</v>
      </c>
      <c r="O722">
        <v>7135</v>
      </c>
      <c r="P722">
        <v>1</v>
      </c>
      <c r="Q722">
        <v>3</v>
      </c>
      <c r="R722">
        <v>0</v>
      </c>
      <c r="S722">
        <v>0</v>
      </c>
      <c r="T722">
        <v>114.27</v>
      </c>
      <c r="U722">
        <v>3</v>
      </c>
      <c r="V722">
        <v>0</v>
      </c>
      <c r="W722">
        <v>0</v>
      </c>
      <c r="X722">
        <v>114.27</v>
      </c>
      <c r="Y722">
        <v>20</v>
      </c>
      <c r="Z722">
        <v>37</v>
      </c>
      <c r="AA722">
        <v>28</v>
      </c>
      <c r="AB722">
        <v>77.3</v>
      </c>
      <c r="AC722" s="6">
        <v>0.106944444444444</v>
      </c>
      <c r="AD722">
        <v>1.1</v>
      </c>
      <c r="AE722">
        <v>9.38</v>
      </c>
      <c r="AF722">
        <v>7.9</v>
      </c>
      <c r="AG722">
        <v>3</v>
      </c>
      <c r="AH722">
        <v>1</v>
      </c>
      <c r="AI722">
        <v>0</v>
      </c>
      <c r="AJ722">
        <v>30</v>
      </c>
      <c r="AK722">
        <v>5</v>
      </c>
      <c r="AL722">
        <v>3</v>
      </c>
      <c r="AM722">
        <v>0</v>
      </c>
      <c r="AN722">
        <v>0</v>
      </c>
      <c r="AO722">
        <v>0</v>
      </c>
      <c r="AP722">
        <v>0.1</v>
      </c>
      <c r="AQ722">
        <v>44</v>
      </c>
      <c r="AR722">
        <v>40</v>
      </c>
      <c r="AS722">
        <v>36</v>
      </c>
      <c r="AT722">
        <v>20</v>
      </c>
      <c r="AU722">
        <v>86.9248888888888</v>
      </c>
      <c r="AV722">
        <v>17.2549999999999</v>
      </c>
      <c r="AW722">
        <v>16.743</v>
      </c>
      <c r="AX722">
        <v>279.107</v>
      </c>
      <c r="AY722">
        <v>262.339999999999</v>
      </c>
      <c r="AZ722">
        <v>204.069</v>
      </c>
      <c r="BA722">
        <v>4332.813355</v>
      </c>
      <c r="BB722">
        <v>3926.96956999999</v>
      </c>
      <c r="BC722">
        <v>2530.413589</v>
      </c>
      <c r="BD722">
        <v>0.1</v>
      </c>
      <c r="BE722">
        <v>63.6</v>
      </c>
      <c r="BF722">
        <v>58.3</v>
      </c>
      <c r="BG722">
        <v>96.2433333333333</v>
      </c>
      <c r="BH722">
        <v>57.3766666666666</v>
      </c>
      <c r="BI722">
        <v>30.1266666666667</v>
      </c>
      <c r="BJ722">
        <v>591.663308888889</v>
      </c>
      <c r="BK722">
        <v>309.732419999999</v>
      </c>
      <c r="BL722">
        <v>101.007697777778</v>
      </c>
      <c r="BM722">
        <v>0.1</v>
      </c>
      <c r="BN722">
        <v>68.9</v>
      </c>
      <c r="BO722">
        <v>53</v>
      </c>
      <c r="BP722">
        <v>116.412777777777</v>
      </c>
      <c r="BQ722">
        <v>76.835</v>
      </c>
      <c r="BR722">
        <v>33.7016666666666</v>
      </c>
      <c r="BS722">
        <v>900.778242530864</v>
      </c>
      <c r="BT722">
        <v>540.128767222222</v>
      </c>
      <c r="BU722">
        <v>142.368822777777</v>
      </c>
      <c r="BV722">
        <v>72.5577886939883</v>
      </c>
      <c r="BW722">
        <v>3240.887</v>
      </c>
      <c r="BX722">
        <v>0</v>
      </c>
      <c r="BY722" t="s">
        <v>169</v>
      </c>
      <c r="BZ722" t="s">
        <v>973</v>
      </c>
      <c r="CE722">
        <f>VLOOKUP(BY722,[1]flawdatabase_16in!$1:$1048576,7,0)</f>
        <v>30</v>
      </c>
      <c r="CF722">
        <f>VLOOKUP(BY722,[1]flawdatabase_16in!$1:$1048576,8,0)</f>
        <v>5</v>
      </c>
      <c r="CG722">
        <f>VLOOKUP(BY722,[1]flawdatabase_16in!$1:$1048576,9,0)</f>
        <v>3</v>
      </c>
      <c r="CH722">
        <f>VLOOKUP(BY722,[1]flawdatabase_16in!$1:$1048576,11,0)</f>
        <v>1</v>
      </c>
      <c r="CI722">
        <f>VLOOKUP(BY722,[1]flawdatabase_16in!$1:$1048576,10,0)</f>
        <v>0</v>
      </c>
      <c r="CJ722" t="str">
        <f>VLOOKUP(BY722,[2]flawdatabase_16in!$1:$1048576,4,0)</f>
        <v>MFL16S20_P0001</v>
      </c>
    </row>
    <row r="723" spans="1:88">
      <c r="A723" s="4">
        <v>44181.7115509259</v>
      </c>
      <c r="B723" t="s">
        <v>78</v>
      </c>
      <c r="C723" s="4">
        <v>44181.7115509259</v>
      </c>
      <c r="D723" t="s">
        <v>79</v>
      </c>
      <c r="E723" t="s">
        <v>928</v>
      </c>
      <c r="F723">
        <v>1</v>
      </c>
      <c r="G723">
        <v>2</v>
      </c>
      <c r="H723">
        <v>46</v>
      </c>
      <c r="I723">
        <v>5</v>
      </c>
      <c r="J723">
        <v>114.686</v>
      </c>
      <c r="K723">
        <v>114.87</v>
      </c>
      <c r="L723">
        <v>114.778</v>
      </c>
      <c r="M723">
        <v>7343</v>
      </c>
      <c r="N723">
        <v>7435</v>
      </c>
      <c r="O723">
        <v>7389</v>
      </c>
      <c r="P723">
        <v>1</v>
      </c>
      <c r="Q723">
        <v>3</v>
      </c>
      <c r="R723">
        <v>0</v>
      </c>
      <c r="S723">
        <v>0</v>
      </c>
      <c r="T723">
        <v>114.778</v>
      </c>
      <c r="U723">
        <v>3</v>
      </c>
      <c r="V723">
        <v>0</v>
      </c>
      <c r="W723">
        <v>0</v>
      </c>
      <c r="X723">
        <v>114.778</v>
      </c>
      <c r="Y723">
        <v>20</v>
      </c>
      <c r="Z723">
        <v>38</v>
      </c>
      <c r="AA723">
        <v>29</v>
      </c>
      <c r="AB723">
        <v>79.5</v>
      </c>
      <c r="AC723" s="6">
        <v>0.110416666666667</v>
      </c>
      <c r="AD723">
        <v>1.1</v>
      </c>
      <c r="AE723">
        <v>9.38</v>
      </c>
      <c r="AF723">
        <v>7.9</v>
      </c>
      <c r="AG723">
        <v>3</v>
      </c>
      <c r="AH723">
        <v>1</v>
      </c>
      <c r="AI723">
        <v>0</v>
      </c>
      <c r="AJ723">
        <v>30</v>
      </c>
      <c r="AK723">
        <v>5</v>
      </c>
      <c r="AL723">
        <v>4.4</v>
      </c>
      <c r="AM723">
        <v>0</v>
      </c>
      <c r="AN723">
        <v>0</v>
      </c>
      <c r="AO723">
        <v>0</v>
      </c>
      <c r="AP723">
        <v>0.1</v>
      </c>
      <c r="AQ723">
        <v>44</v>
      </c>
      <c r="AR723">
        <v>40</v>
      </c>
      <c r="AS723">
        <v>36</v>
      </c>
      <c r="AT723">
        <v>20</v>
      </c>
      <c r="AU723">
        <v>80.6638888888888</v>
      </c>
      <c r="AV723">
        <v>24.256</v>
      </c>
      <c r="AW723">
        <v>24.744</v>
      </c>
      <c r="AX723">
        <v>392.276999999999</v>
      </c>
      <c r="AY723">
        <v>364.53</v>
      </c>
      <c r="AZ723">
        <v>278.029</v>
      </c>
      <c r="BA723">
        <v>8549.27435499999</v>
      </c>
      <c r="BB723">
        <v>7603.61407</v>
      </c>
      <c r="BC723">
        <v>4716.289709</v>
      </c>
      <c r="BD723">
        <v>0.1</v>
      </c>
      <c r="BE723">
        <v>68.9</v>
      </c>
      <c r="BF723">
        <v>47.7</v>
      </c>
      <c r="BG723">
        <v>118.278888888889</v>
      </c>
      <c r="BH723">
        <v>67.0899999999999</v>
      </c>
      <c r="BI723">
        <v>37.09</v>
      </c>
      <c r="BJ723">
        <v>862.203684197532</v>
      </c>
      <c r="BK723">
        <v>430.553819999999</v>
      </c>
      <c r="BL723">
        <v>181.47682</v>
      </c>
      <c r="BM723">
        <v>0.1</v>
      </c>
      <c r="BN723">
        <v>68.9</v>
      </c>
      <c r="BO723">
        <v>47.7</v>
      </c>
      <c r="BP723">
        <v>174.760888888888</v>
      </c>
      <c r="BQ723">
        <v>95.122</v>
      </c>
      <c r="BR723">
        <v>58.2053333333333</v>
      </c>
      <c r="BS723">
        <v>2063.08166988642</v>
      </c>
      <c r="BT723">
        <v>909.653572355555</v>
      </c>
      <c r="BU723">
        <v>451.791294577777</v>
      </c>
      <c r="BV723">
        <v>95.6298268230857</v>
      </c>
      <c r="BW723">
        <v>4260.6105</v>
      </c>
      <c r="BX723">
        <v>0</v>
      </c>
      <c r="BY723" t="s">
        <v>171</v>
      </c>
      <c r="BZ723" t="s">
        <v>974</v>
      </c>
      <c r="CE723">
        <f>VLOOKUP(BY723,[1]flawdatabase_16in!$1:$1048576,7,0)</f>
        <v>30</v>
      </c>
      <c r="CF723">
        <f>VLOOKUP(BY723,[1]flawdatabase_16in!$1:$1048576,8,0)</f>
        <v>5</v>
      </c>
      <c r="CG723">
        <f>VLOOKUP(BY723,[1]flawdatabase_16in!$1:$1048576,9,0)</f>
        <v>4.4</v>
      </c>
      <c r="CH723">
        <f>VLOOKUP(BY723,[1]flawdatabase_16in!$1:$1048576,11,0)</f>
        <v>1</v>
      </c>
      <c r="CI723">
        <f>VLOOKUP(BY723,[1]flawdatabase_16in!$1:$1048576,10,0)</f>
        <v>0</v>
      </c>
      <c r="CJ723" t="str">
        <f>VLOOKUP(BY723,[2]flawdatabase_16in!$1:$1048576,4,0)</f>
        <v>MFL16S20_P0001</v>
      </c>
    </row>
    <row r="724" spans="1:88">
      <c r="A724" s="4">
        <v>44181.7115509259</v>
      </c>
      <c r="B724" t="s">
        <v>78</v>
      </c>
      <c r="C724" s="4">
        <v>44181.7115509259</v>
      </c>
      <c r="D724" t="s">
        <v>79</v>
      </c>
      <c r="E724" t="s">
        <v>928</v>
      </c>
      <c r="F724">
        <v>1</v>
      </c>
      <c r="G724">
        <v>2</v>
      </c>
      <c r="H724">
        <v>47</v>
      </c>
      <c r="I724">
        <v>5</v>
      </c>
      <c r="J724">
        <v>113.178</v>
      </c>
      <c r="K724">
        <v>113.346</v>
      </c>
      <c r="L724">
        <v>113.262</v>
      </c>
      <c r="M724">
        <v>6589</v>
      </c>
      <c r="N724">
        <v>6673</v>
      </c>
      <c r="O724">
        <v>6631</v>
      </c>
      <c r="P724">
        <v>1</v>
      </c>
      <c r="Q724">
        <v>3</v>
      </c>
      <c r="R724">
        <v>0</v>
      </c>
      <c r="S724">
        <v>0</v>
      </c>
      <c r="T724">
        <v>113.262</v>
      </c>
      <c r="U724">
        <v>3</v>
      </c>
      <c r="V724">
        <v>0</v>
      </c>
      <c r="W724">
        <v>0</v>
      </c>
      <c r="X724">
        <v>113.262</v>
      </c>
      <c r="Y724">
        <v>50</v>
      </c>
      <c r="Z724">
        <v>64</v>
      </c>
      <c r="AA724">
        <v>57</v>
      </c>
      <c r="AB724">
        <v>135</v>
      </c>
      <c r="AC724" s="6">
        <v>0.1875</v>
      </c>
      <c r="AD724">
        <v>1.1</v>
      </c>
      <c r="AE724">
        <v>9.38</v>
      </c>
      <c r="AF724">
        <v>7.9</v>
      </c>
      <c r="AG724">
        <v>3</v>
      </c>
      <c r="AH724">
        <v>1</v>
      </c>
      <c r="AI724">
        <v>0</v>
      </c>
      <c r="AJ724">
        <v>30</v>
      </c>
      <c r="AK724">
        <v>10</v>
      </c>
      <c r="AL724">
        <v>1.6</v>
      </c>
      <c r="AM724">
        <v>0</v>
      </c>
      <c r="AN724">
        <v>0</v>
      </c>
      <c r="AO724">
        <v>0</v>
      </c>
      <c r="AP724">
        <v>0.1</v>
      </c>
      <c r="AQ724">
        <v>44</v>
      </c>
      <c r="AR724">
        <v>38</v>
      </c>
      <c r="AS724">
        <v>34</v>
      </c>
      <c r="AT724">
        <v>14</v>
      </c>
      <c r="AU724">
        <v>86.9093888888888</v>
      </c>
      <c r="AV724">
        <v>14.507</v>
      </c>
      <c r="AW724">
        <v>16.789</v>
      </c>
      <c r="AX724">
        <v>243.452</v>
      </c>
      <c r="AY724">
        <v>222.170999999999</v>
      </c>
      <c r="AZ724">
        <v>166.661</v>
      </c>
      <c r="BA724">
        <v>3415.15178</v>
      </c>
      <c r="BB724">
        <v>2950.41630099999</v>
      </c>
      <c r="BC724">
        <v>1786.556821</v>
      </c>
      <c r="BD724">
        <v>0.1</v>
      </c>
      <c r="BE724">
        <v>58.3</v>
      </c>
      <c r="BF724">
        <v>58.3</v>
      </c>
      <c r="BG724">
        <v>38.4636666666667</v>
      </c>
      <c r="BH724">
        <v>24.6636666666669</v>
      </c>
      <c r="BI724">
        <v>32.3636666666667</v>
      </c>
      <c r="BJ724">
        <v>133.372368466667</v>
      </c>
      <c r="BK724">
        <v>70.8644795777787</v>
      </c>
      <c r="BL724">
        <v>112.919979577778</v>
      </c>
      <c r="BM724">
        <v>0.1</v>
      </c>
      <c r="BN724">
        <v>63.6</v>
      </c>
      <c r="BO724">
        <v>58.3</v>
      </c>
      <c r="BP724">
        <v>71.0586666666666</v>
      </c>
      <c r="BQ724">
        <v>62.9086666666666</v>
      </c>
      <c r="BR724">
        <v>59.7586666666666</v>
      </c>
      <c r="BS724">
        <v>425.574203911111</v>
      </c>
      <c r="BT724">
        <v>383.682370577777</v>
      </c>
      <c r="BU724">
        <v>373.759870577777</v>
      </c>
      <c r="BV724">
        <v>141.043343928314</v>
      </c>
      <c r="BW724">
        <v>2403.94666666666</v>
      </c>
      <c r="BX724">
        <v>0</v>
      </c>
      <c r="BY724" t="s">
        <v>173</v>
      </c>
      <c r="BZ724" t="s">
        <v>975</v>
      </c>
      <c r="CE724">
        <f>VLOOKUP(BY724,[1]flawdatabase_16in!$1:$1048576,7,0)</f>
        <v>30</v>
      </c>
      <c r="CF724">
        <f>VLOOKUP(BY724,[1]flawdatabase_16in!$1:$1048576,8,0)</f>
        <v>10</v>
      </c>
      <c r="CG724">
        <f>VLOOKUP(BY724,[1]flawdatabase_16in!$1:$1048576,9,0)</f>
        <v>1.6</v>
      </c>
      <c r="CH724">
        <f>VLOOKUP(BY724,[1]flawdatabase_16in!$1:$1048576,11,0)</f>
        <v>1</v>
      </c>
      <c r="CI724">
        <f>VLOOKUP(BY724,[1]flawdatabase_16in!$1:$1048576,10,0)</f>
        <v>0</v>
      </c>
      <c r="CJ724" t="str">
        <f>VLOOKUP(BY724,[2]flawdatabase_16in!$1:$1048576,4,0)</f>
        <v>MFL16S20_P0001</v>
      </c>
    </row>
    <row r="725" spans="1:88">
      <c r="A725" s="4">
        <v>44181.7115509259</v>
      </c>
      <c r="B725" t="s">
        <v>78</v>
      </c>
      <c r="C725" s="4">
        <v>44181.7115509259</v>
      </c>
      <c r="D725" t="s">
        <v>79</v>
      </c>
      <c r="E725" t="s">
        <v>928</v>
      </c>
      <c r="F725">
        <v>1</v>
      </c>
      <c r="G725">
        <v>2</v>
      </c>
      <c r="H725">
        <v>48</v>
      </c>
      <c r="I725">
        <v>5</v>
      </c>
      <c r="J725">
        <v>113.67</v>
      </c>
      <c r="K725">
        <v>113.844</v>
      </c>
      <c r="L725">
        <v>113.756</v>
      </c>
      <c r="M725">
        <v>6835</v>
      </c>
      <c r="N725">
        <v>6922</v>
      </c>
      <c r="O725">
        <v>6878</v>
      </c>
      <c r="P725">
        <v>1</v>
      </c>
      <c r="Q725">
        <v>3</v>
      </c>
      <c r="R725">
        <v>0</v>
      </c>
      <c r="S725">
        <v>0</v>
      </c>
      <c r="T725">
        <v>113.756</v>
      </c>
      <c r="U725">
        <v>3</v>
      </c>
      <c r="V725">
        <v>0</v>
      </c>
      <c r="W725">
        <v>0</v>
      </c>
      <c r="X725">
        <v>113.756</v>
      </c>
      <c r="Y725">
        <v>50</v>
      </c>
      <c r="Z725">
        <v>64</v>
      </c>
      <c r="AA725">
        <v>57</v>
      </c>
      <c r="AB725">
        <v>135.1</v>
      </c>
      <c r="AC725" s="6">
        <v>0.1875</v>
      </c>
      <c r="AD725">
        <v>1.1</v>
      </c>
      <c r="AE725">
        <v>9.38</v>
      </c>
      <c r="AF725">
        <v>7.9</v>
      </c>
      <c r="AG725">
        <v>3</v>
      </c>
      <c r="AH725">
        <v>1</v>
      </c>
      <c r="AI725">
        <v>0</v>
      </c>
      <c r="AJ725">
        <v>30</v>
      </c>
      <c r="AK725">
        <v>10</v>
      </c>
      <c r="AL725">
        <v>2.8</v>
      </c>
      <c r="AM725">
        <v>0</v>
      </c>
      <c r="AN725">
        <v>0</v>
      </c>
      <c r="AO725">
        <v>0</v>
      </c>
      <c r="AP725">
        <v>0.1</v>
      </c>
      <c r="AQ725">
        <v>44</v>
      </c>
      <c r="AR725">
        <v>40</v>
      </c>
      <c r="AS725">
        <v>36</v>
      </c>
      <c r="AT725">
        <v>22</v>
      </c>
      <c r="AU725">
        <v>81.9158888888888</v>
      </c>
      <c r="AV725">
        <v>28.006</v>
      </c>
      <c r="AW725">
        <v>29.4949999999999</v>
      </c>
      <c r="AX725">
        <v>486.867499999999</v>
      </c>
      <c r="AY725">
        <v>426.1165</v>
      </c>
      <c r="AZ725">
        <v>295.617499999999</v>
      </c>
      <c r="BA725">
        <v>12665.2836742499</v>
      </c>
      <c r="BB725">
        <v>10154.66565225</v>
      </c>
      <c r="BC725">
        <v>5273.78957624999</v>
      </c>
      <c r="BD725">
        <v>0.1</v>
      </c>
      <c r="BE725">
        <v>53</v>
      </c>
      <c r="BF725">
        <v>37.1</v>
      </c>
      <c r="BG725">
        <v>92.0106666666667</v>
      </c>
      <c r="BH725">
        <v>62.9606666666667</v>
      </c>
      <c r="BI725">
        <v>30.4106666666666</v>
      </c>
      <c r="BJ725">
        <v>811.208498311112</v>
      </c>
      <c r="BK725">
        <v>487.911198311112</v>
      </c>
      <c r="BL725">
        <v>157.791898311111</v>
      </c>
      <c r="BM725">
        <v>0.1</v>
      </c>
      <c r="BN725">
        <v>58.3</v>
      </c>
      <c r="BO725">
        <v>42.4</v>
      </c>
      <c r="BP725">
        <v>152.976</v>
      </c>
      <c r="BQ725">
        <v>104.809333333333</v>
      </c>
      <c r="BR725">
        <v>61.1926666666666</v>
      </c>
      <c r="BS725">
        <v>2025.68052853333</v>
      </c>
      <c r="BT725">
        <v>1225.09575075555</v>
      </c>
      <c r="BU725">
        <v>543.725850755556</v>
      </c>
      <c r="BV725">
        <v>131.844149622161</v>
      </c>
      <c r="BW725">
        <v>4216.56333333333</v>
      </c>
      <c r="BX725">
        <v>0</v>
      </c>
      <c r="BY725" t="s">
        <v>175</v>
      </c>
      <c r="BZ725" t="s">
        <v>976</v>
      </c>
      <c r="CE725">
        <f>VLOOKUP(BY725,[1]flawdatabase_16in!$1:$1048576,7,0)</f>
        <v>30</v>
      </c>
      <c r="CF725">
        <f>VLOOKUP(BY725,[1]flawdatabase_16in!$1:$1048576,8,0)</f>
        <v>10</v>
      </c>
      <c r="CG725">
        <f>VLOOKUP(BY725,[1]flawdatabase_16in!$1:$1048576,9,0)</f>
        <v>2.8</v>
      </c>
      <c r="CH725">
        <f>VLOOKUP(BY725,[1]flawdatabase_16in!$1:$1048576,11,0)</f>
        <v>1</v>
      </c>
      <c r="CI725">
        <f>VLOOKUP(BY725,[1]flawdatabase_16in!$1:$1048576,10,0)</f>
        <v>0</v>
      </c>
      <c r="CJ725" t="str">
        <f>VLOOKUP(BY725,[2]flawdatabase_16in!$1:$1048576,4,0)</f>
        <v>MFL16S20_P0001</v>
      </c>
    </row>
    <row r="726" spans="1:88">
      <c r="A726" s="4">
        <v>44181.7115509259</v>
      </c>
      <c r="B726" t="s">
        <v>78</v>
      </c>
      <c r="C726" s="4">
        <v>44181.7115509259</v>
      </c>
      <c r="D726" t="s">
        <v>79</v>
      </c>
      <c r="E726" t="s">
        <v>928</v>
      </c>
      <c r="F726">
        <v>1</v>
      </c>
      <c r="G726">
        <v>2</v>
      </c>
      <c r="H726">
        <v>49</v>
      </c>
      <c r="I726">
        <v>5</v>
      </c>
      <c r="J726">
        <v>114.164</v>
      </c>
      <c r="K726">
        <v>114.394</v>
      </c>
      <c r="L726">
        <v>114.278</v>
      </c>
      <c r="M726">
        <v>7082</v>
      </c>
      <c r="N726">
        <v>7197</v>
      </c>
      <c r="O726">
        <v>7139</v>
      </c>
      <c r="P726">
        <v>1</v>
      </c>
      <c r="Q726">
        <v>3</v>
      </c>
      <c r="R726">
        <v>0</v>
      </c>
      <c r="S726">
        <v>0</v>
      </c>
      <c r="T726">
        <v>114.278</v>
      </c>
      <c r="U726">
        <v>3</v>
      </c>
      <c r="V726">
        <v>0</v>
      </c>
      <c r="W726">
        <v>0</v>
      </c>
      <c r="X726">
        <v>114.278</v>
      </c>
      <c r="Y726">
        <v>49</v>
      </c>
      <c r="Z726">
        <v>66</v>
      </c>
      <c r="AA726">
        <v>57</v>
      </c>
      <c r="AB726">
        <v>135.3</v>
      </c>
      <c r="AC726" s="6">
        <v>0.1875</v>
      </c>
      <c r="AD726">
        <v>1.1</v>
      </c>
      <c r="AE726">
        <v>9.38</v>
      </c>
      <c r="AF726">
        <v>7.9</v>
      </c>
      <c r="AG726">
        <v>3</v>
      </c>
      <c r="AH726">
        <v>1</v>
      </c>
      <c r="AI726">
        <v>0</v>
      </c>
      <c r="AJ726">
        <v>30</v>
      </c>
      <c r="AK726">
        <v>10</v>
      </c>
      <c r="AL726">
        <v>4</v>
      </c>
      <c r="AM726">
        <v>0</v>
      </c>
      <c r="AN726">
        <v>0</v>
      </c>
      <c r="AO726">
        <v>0</v>
      </c>
      <c r="AP726">
        <v>0.1</v>
      </c>
      <c r="AQ726">
        <v>46</v>
      </c>
      <c r="AR726">
        <v>40</v>
      </c>
      <c r="AS726">
        <v>36</v>
      </c>
      <c r="AT726">
        <v>24</v>
      </c>
      <c r="AU726">
        <v>76.1703888888888</v>
      </c>
      <c r="AV726">
        <v>43.2549999999999</v>
      </c>
      <c r="AW726">
        <v>43.494</v>
      </c>
      <c r="AX726">
        <v>720.586499999999</v>
      </c>
      <c r="AY726">
        <v>621.3525</v>
      </c>
      <c r="AZ726">
        <v>391.5915</v>
      </c>
      <c r="BA726">
        <v>27500.48605525</v>
      </c>
      <c r="BB726">
        <v>21473.7051512499</v>
      </c>
      <c r="BC726">
        <v>9337.57991524999</v>
      </c>
      <c r="BD726">
        <v>0.1</v>
      </c>
      <c r="BE726">
        <v>63.6</v>
      </c>
      <c r="BF726">
        <v>37.1</v>
      </c>
      <c r="BG726">
        <v>148.933333333333</v>
      </c>
      <c r="BH726">
        <v>114.2</v>
      </c>
      <c r="BI726">
        <v>50.7499999999999</v>
      </c>
      <c r="BJ726">
        <v>2020.98844444444</v>
      </c>
      <c r="BK726">
        <v>1444.704</v>
      </c>
      <c r="BL726">
        <v>429.461499999999</v>
      </c>
      <c r="BM726">
        <v>0.1</v>
      </c>
      <c r="BN726">
        <v>63.6</v>
      </c>
      <c r="BO726">
        <v>37.1</v>
      </c>
      <c r="BP726">
        <v>246.384</v>
      </c>
      <c r="BQ726">
        <v>147.917333333333</v>
      </c>
      <c r="BR726">
        <v>64.9006666666666</v>
      </c>
      <c r="BS726">
        <v>4856.23983786666</v>
      </c>
      <c r="BT726">
        <v>2493.40448231111</v>
      </c>
      <c r="BU726">
        <v>724.156626755555</v>
      </c>
      <c r="BV726">
        <v>134.164970844717</v>
      </c>
      <c r="BW726">
        <v>6518.76399999999</v>
      </c>
      <c r="BX726">
        <v>0</v>
      </c>
      <c r="BY726" t="s">
        <v>177</v>
      </c>
      <c r="BZ726" t="s">
        <v>977</v>
      </c>
      <c r="CE726">
        <f>VLOOKUP(BY726,[1]flawdatabase_16in!$1:$1048576,7,0)</f>
        <v>30</v>
      </c>
      <c r="CF726">
        <f>VLOOKUP(BY726,[1]flawdatabase_16in!$1:$1048576,8,0)</f>
        <v>10</v>
      </c>
      <c r="CG726">
        <f>VLOOKUP(BY726,[1]flawdatabase_16in!$1:$1048576,9,0)</f>
        <v>4</v>
      </c>
      <c r="CH726">
        <f>VLOOKUP(BY726,[1]flawdatabase_16in!$1:$1048576,11,0)</f>
        <v>1</v>
      </c>
      <c r="CI726">
        <f>VLOOKUP(BY726,[1]flawdatabase_16in!$1:$1048576,10,0)</f>
        <v>0</v>
      </c>
      <c r="CJ726" t="str">
        <f>VLOOKUP(BY726,[2]flawdatabase_16in!$1:$1048576,4,0)</f>
        <v>MFL16S20_P0001</v>
      </c>
    </row>
    <row r="727" spans="1:88">
      <c r="A727" s="4">
        <v>44181.7115509259</v>
      </c>
      <c r="B727" t="s">
        <v>78</v>
      </c>
      <c r="C727" s="4">
        <v>44181.7115509259</v>
      </c>
      <c r="D727" t="s">
        <v>79</v>
      </c>
      <c r="E727" t="s">
        <v>928</v>
      </c>
      <c r="F727">
        <v>1</v>
      </c>
      <c r="G727">
        <v>2</v>
      </c>
      <c r="H727">
        <v>50</v>
      </c>
      <c r="I727">
        <v>5</v>
      </c>
      <c r="J727">
        <v>113.174</v>
      </c>
      <c r="K727">
        <v>113.342</v>
      </c>
      <c r="L727">
        <v>113.258</v>
      </c>
      <c r="M727">
        <v>6587</v>
      </c>
      <c r="N727">
        <v>6671</v>
      </c>
      <c r="O727">
        <v>6629</v>
      </c>
      <c r="P727">
        <v>1</v>
      </c>
      <c r="Q727">
        <v>3</v>
      </c>
      <c r="R727">
        <v>0</v>
      </c>
      <c r="S727">
        <v>0</v>
      </c>
      <c r="T727">
        <v>113.258</v>
      </c>
      <c r="U727">
        <v>3</v>
      </c>
      <c r="V727">
        <v>0</v>
      </c>
      <c r="W727">
        <v>0</v>
      </c>
      <c r="X727">
        <v>113.258</v>
      </c>
      <c r="Y727">
        <v>92</v>
      </c>
      <c r="Z727">
        <v>114</v>
      </c>
      <c r="AA727">
        <v>103</v>
      </c>
      <c r="AB727">
        <v>227</v>
      </c>
      <c r="AC727" s="6">
        <v>0.315277777777778</v>
      </c>
      <c r="AD727">
        <v>1.1</v>
      </c>
      <c r="AE727">
        <v>9.38</v>
      </c>
      <c r="AF727">
        <v>7.9</v>
      </c>
      <c r="AG727">
        <v>3</v>
      </c>
      <c r="AH727">
        <v>1</v>
      </c>
      <c r="AI727">
        <v>0</v>
      </c>
      <c r="AJ727">
        <v>30</v>
      </c>
      <c r="AK727">
        <v>10</v>
      </c>
      <c r="AL727">
        <v>1.6</v>
      </c>
      <c r="AM727">
        <v>0</v>
      </c>
      <c r="AN727">
        <v>0</v>
      </c>
      <c r="AO727">
        <v>0</v>
      </c>
      <c r="AP727">
        <v>0.1</v>
      </c>
      <c r="AQ727">
        <v>40</v>
      </c>
      <c r="AR727">
        <v>36</v>
      </c>
      <c r="AS727">
        <v>32</v>
      </c>
      <c r="AT727">
        <v>0</v>
      </c>
      <c r="AU727">
        <v>82.7868888888888</v>
      </c>
      <c r="AV727">
        <v>23.76</v>
      </c>
      <c r="AW727">
        <v>28.536</v>
      </c>
      <c r="AX727">
        <v>404.983499999999</v>
      </c>
      <c r="AY727">
        <v>352.7265</v>
      </c>
      <c r="AZ727">
        <v>238.778</v>
      </c>
      <c r="BA727">
        <v>9574.83162224999</v>
      </c>
      <c r="BB727">
        <v>7670.43938025</v>
      </c>
      <c r="BC727">
        <v>3871.862354</v>
      </c>
      <c r="BD727">
        <v>0.1</v>
      </c>
      <c r="BE727">
        <v>63.6</v>
      </c>
      <c r="BF727">
        <v>47.7</v>
      </c>
      <c r="BG727">
        <v>104.546</v>
      </c>
      <c r="BH727">
        <v>54.646</v>
      </c>
      <c r="BI727">
        <v>30.8960000000001</v>
      </c>
      <c r="BJ727">
        <v>724.663743200004</v>
      </c>
      <c r="BK727">
        <v>317.4749432</v>
      </c>
      <c r="BL727">
        <v>135.7646432</v>
      </c>
      <c r="BM727">
        <v>0.1</v>
      </c>
      <c r="BN727">
        <v>68.9</v>
      </c>
      <c r="BO727">
        <v>37.1</v>
      </c>
      <c r="BP727">
        <v>171.586</v>
      </c>
      <c r="BQ727">
        <v>102.869333333333</v>
      </c>
      <c r="BR727">
        <v>48.886</v>
      </c>
      <c r="BS727">
        <v>2070.13865253333</v>
      </c>
      <c r="BT727">
        <v>1127.98897475555</v>
      </c>
      <c r="BU727">
        <v>386.9197192</v>
      </c>
      <c r="BV727">
        <v>80.6744679622723</v>
      </c>
      <c r="BW727">
        <v>3880.71449999999</v>
      </c>
      <c r="BX727">
        <v>0</v>
      </c>
      <c r="BY727" t="s">
        <v>153</v>
      </c>
      <c r="BZ727" t="s">
        <v>978</v>
      </c>
      <c r="CE727">
        <f>VLOOKUP(BY727,[1]flawdatabase_16in!$1:$1048576,7,0)</f>
        <v>30</v>
      </c>
      <c r="CF727">
        <f>VLOOKUP(BY727,[1]flawdatabase_16in!$1:$1048576,8,0)</f>
        <v>10</v>
      </c>
      <c r="CG727">
        <f>VLOOKUP(BY727,[1]flawdatabase_16in!$1:$1048576,9,0)</f>
        <v>1.6</v>
      </c>
      <c r="CH727">
        <f>VLOOKUP(BY727,[1]flawdatabase_16in!$1:$1048576,11,0)</f>
        <v>1</v>
      </c>
      <c r="CI727">
        <f>VLOOKUP(BY727,[1]flawdatabase_16in!$1:$1048576,10,0)</f>
        <v>0</v>
      </c>
      <c r="CJ727" t="str">
        <f>VLOOKUP(BY727,[2]flawdatabase_16in!$1:$1048576,4,0)</f>
        <v>MFL16S20_P0001</v>
      </c>
    </row>
    <row r="728" spans="1:88">
      <c r="A728" s="4">
        <v>44181.7115509259</v>
      </c>
      <c r="B728" t="s">
        <v>78</v>
      </c>
      <c r="C728" s="4">
        <v>44181.7115509259</v>
      </c>
      <c r="D728" t="s">
        <v>79</v>
      </c>
      <c r="E728" t="s">
        <v>928</v>
      </c>
      <c r="F728">
        <v>1</v>
      </c>
      <c r="G728">
        <v>2</v>
      </c>
      <c r="H728">
        <v>51</v>
      </c>
      <c r="I728">
        <v>5</v>
      </c>
      <c r="J728">
        <v>113.65</v>
      </c>
      <c r="K728">
        <v>113.876</v>
      </c>
      <c r="L728">
        <v>113.762</v>
      </c>
      <c r="M728">
        <v>6825</v>
      </c>
      <c r="N728">
        <v>6938</v>
      </c>
      <c r="O728">
        <v>6881</v>
      </c>
      <c r="P728">
        <v>1</v>
      </c>
      <c r="Q728">
        <v>3</v>
      </c>
      <c r="R728">
        <v>0</v>
      </c>
      <c r="S728">
        <v>0</v>
      </c>
      <c r="T728">
        <v>113.762</v>
      </c>
      <c r="U728">
        <v>3</v>
      </c>
      <c r="V728">
        <v>0</v>
      </c>
      <c r="W728">
        <v>0</v>
      </c>
      <c r="X728">
        <v>113.762</v>
      </c>
      <c r="Y728">
        <v>92</v>
      </c>
      <c r="Z728">
        <v>113</v>
      </c>
      <c r="AA728">
        <v>102</v>
      </c>
      <c r="AB728">
        <v>225.1</v>
      </c>
      <c r="AC728" s="6">
        <v>0.3125</v>
      </c>
      <c r="AD728">
        <v>1.1</v>
      </c>
      <c r="AE728">
        <v>9.38</v>
      </c>
      <c r="AF728">
        <v>7.9</v>
      </c>
      <c r="AG728">
        <v>3</v>
      </c>
      <c r="AH728">
        <v>1</v>
      </c>
      <c r="AI728">
        <v>0</v>
      </c>
      <c r="AJ728">
        <v>30</v>
      </c>
      <c r="AK728">
        <v>10</v>
      </c>
      <c r="AL728">
        <v>2.8</v>
      </c>
      <c r="AM728">
        <v>0</v>
      </c>
      <c r="AN728">
        <v>0</v>
      </c>
      <c r="AO728">
        <v>0</v>
      </c>
      <c r="AP728">
        <v>0.1</v>
      </c>
      <c r="AQ728">
        <v>44</v>
      </c>
      <c r="AR728">
        <v>40</v>
      </c>
      <c r="AS728">
        <v>34</v>
      </c>
      <c r="AT728">
        <v>24</v>
      </c>
      <c r="AU728">
        <v>77.5443888888888</v>
      </c>
      <c r="AV728">
        <v>34.2549999999999</v>
      </c>
      <c r="AW728">
        <v>35.9949999999999</v>
      </c>
      <c r="AX728">
        <v>654.34825</v>
      </c>
      <c r="AY728">
        <v>642.83425</v>
      </c>
      <c r="AZ728">
        <v>343.3655</v>
      </c>
      <c r="BA728">
        <v>23222.6217803124</v>
      </c>
      <c r="BB728">
        <v>22861.6870778125</v>
      </c>
      <c r="BC728">
        <v>7513.58249624999</v>
      </c>
      <c r="BD728">
        <v>0.1</v>
      </c>
      <c r="BE728">
        <v>68.9</v>
      </c>
      <c r="BF728">
        <v>47.7</v>
      </c>
      <c r="BG728">
        <v>135.340333333333</v>
      </c>
      <c r="BH728">
        <v>89.307</v>
      </c>
      <c r="BI728">
        <v>50.4236666666667</v>
      </c>
      <c r="BJ728">
        <v>1355.53831868888</v>
      </c>
      <c r="BK728">
        <v>790.812618688889</v>
      </c>
      <c r="BL728">
        <v>343.8326298</v>
      </c>
      <c r="BM728">
        <v>0.1</v>
      </c>
      <c r="BN728">
        <v>74.2</v>
      </c>
      <c r="BO728">
        <v>37.1</v>
      </c>
      <c r="BP728">
        <v>261.189</v>
      </c>
      <c r="BQ728">
        <v>182.572333333333</v>
      </c>
      <c r="BR728">
        <v>69.939</v>
      </c>
      <c r="BS728">
        <v>5118.56242642222</v>
      </c>
      <c r="BT728">
        <v>3318.22401531111</v>
      </c>
      <c r="BU728">
        <v>816.2517042</v>
      </c>
      <c r="BV728">
        <v>97.5945402834201</v>
      </c>
      <c r="BW728">
        <v>6054.42016666666</v>
      </c>
      <c r="BX728">
        <v>0</v>
      </c>
      <c r="BY728" t="s">
        <v>179</v>
      </c>
      <c r="BZ728" t="s">
        <v>979</v>
      </c>
      <c r="CE728">
        <f>VLOOKUP(BY728,[1]flawdatabase_16in!$1:$1048576,7,0)</f>
        <v>30</v>
      </c>
      <c r="CF728">
        <f>VLOOKUP(BY728,[1]flawdatabase_16in!$1:$1048576,8,0)</f>
        <v>10</v>
      </c>
      <c r="CG728">
        <f>VLOOKUP(BY728,[1]flawdatabase_16in!$1:$1048576,9,0)</f>
        <v>2.8</v>
      </c>
      <c r="CH728">
        <f>VLOOKUP(BY728,[1]flawdatabase_16in!$1:$1048576,11,0)</f>
        <v>1</v>
      </c>
      <c r="CI728">
        <f>VLOOKUP(BY728,[1]flawdatabase_16in!$1:$1048576,10,0)</f>
        <v>0</v>
      </c>
      <c r="CJ728" t="str">
        <f>VLOOKUP(BY728,[2]flawdatabase_16in!$1:$1048576,4,0)</f>
        <v>MFL16S20_P0001</v>
      </c>
    </row>
    <row r="729" spans="1:88">
      <c r="A729" s="4">
        <v>44181.7115509259</v>
      </c>
      <c r="B729" t="s">
        <v>78</v>
      </c>
      <c r="C729" s="4">
        <v>44181.7115509259</v>
      </c>
      <c r="D729" t="s">
        <v>79</v>
      </c>
      <c r="E729" t="s">
        <v>928</v>
      </c>
      <c r="F729">
        <v>1</v>
      </c>
      <c r="G729">
        <v>2</v>
      </c>
      <c r="H729">
        <v>52</v>
      </c>
      <c r="I729">
        <v>5</v>
      </c>
      <c r="J729">
        <v>114.156</v>
      </c>
      <c r="K729">
        <v>114.368</v>
      </c>
      <c r="L729">
        <v>114.262</v>
      </c>
      <c r="M729">
        <v>7078</v>
      </c>
      <c r="N729">
        <v>7184</v>
      </c>
      <c r="O729">
        <v>7131</v>
      </c>
      <c r="P729">
        <v>1</v>
      </c>
      <c r="Q729">
        <v>3</v>
      </c>
      <c r="R729">
        <v>0</v>
      </c>
      <c r="S729">
        <v>0</v>
      </c>
      <c r="T729">
        <v>114.262</v>
      </c>
      <c r="U729">
        <v>3</v>
      </c>
      <c r="V729">
        <v>0</v>
      </c>
      <c r="W729">
        <v>0</v>
      </c>
      <c r="X729">
        <v>114.262</v>
      </c>
      <c r="Y729">
        <v>92</v>
      </c>
      <c r="Z729">
        <v>114</v>
      </c>
      <c r="AA729">
        <v>103</v>
      </c>
      <c r="AB729">
        <v>227.3</v>
      </c>
      <c r="AC729" s="6">
        <v>0.315277777777778</v>
      </c>
      <c r="AD729">
        <v>1.1</v>
      </c>
      <c r="AE729">
        <v>9.38</v>
      </c>
      <c r="AF729">
        <v>7.9</v>
      </c>
      <c r="AG729">
        <v>3</v>
      </c>
      <c r="AH729">
        <v>1</v>
      </c>
      <c r="AI729">
        <v>0</v>
      </c>
      <c r="AJ729">
        <v>30</v>
      </c>
      <c r="AK729">
        <v>10</v>
      </c>
      <c r="AL729">
        <v>4.4</v>
      </c>
      <c r="AM729">
        <v>0</v>
      </c>
      <c r="AN729">
        <v>0</v>
      </c>
      <c r="AO729">
        <v>0</v>
      </c>
      <c r="AP729">
        <v>0.1</v>
      </c>
      <c r="AQ729">
        <v>44</v>
      </c>
      <c r="AR729">
        <v>40</v>
      </c>
      <c r="AS729">
        <v>34</v>
      </c>
      <c r="AT729">
        <v>22</v>
      </c>
      <c r="AU729">
        <v>73.5468888888888</v>
      </c>
      <c r="AV729">
        <v>54.2549999999999</v>
      </c>
      <c r="AW729">
        <v>53.244</v>
      </c>
      <c r="AX729">
        <v>959.071</v>
      </c>
      <c r="AY729">
        <v>943.56</v>
      </c>
      <c r="AZ729">
        <v>527.688</v>
      </c>
      <c r="BA729">
        <v>50021.523655</v>
      </c>
      <c r="BB729">
        <v>49444.60923</v>
      </c>
      <c r="BC729">
        <v>17677.319878</v>
      </c>
      <c r="BD729">
        <v>0.1</v>
      </c>
      <c r="BE729">
        <v>63.6</v>
      </c>
      <c r="BF729">
        <v>37.1</v>
      </c>
      <c r="BG729">
        <v>258.687333333333</v>
      </c>
      <c r="BH729">
        <v>150.154</v>
      </c>
      <c r="BI729">
        <v>67.4539999999999</v>
      </c>
      <c r="BJ729">
        <v>4776.1367032</v>
      </c>
      <c r="BK729">
        <v>2510.99459208889</v>
      </c>
      <c r="BL729">
        <v>759.634303199999</v>
      </c>
      <c r="BM729">
        <v>0.1</v>
      </c>
      <c r="BN729">
        <v>74.2</v>
      </c>
      <c r="BO729">
        <v>37.1</v>
      </c>
      <c r="BP729">
        <v>435.918333333333</v>
      </c>
      <c r="BQ729">
        <v>294.635</v>
      </c>
      <c r="BR729">
        <v>107.334999999999</v>
      </c>
      <c r="BS729">
        <v>13382.715445</v>
      </c>
      <c r="BT729">
        <v>8478.81755611111</v>
      </c>
      <c r="BU729">
        <v>1922.84144499999</v>
      </c>
      <c r="BV729">
        <v>116.885012521525</v>
      </c>
      <c r="BW729">
        <v>9388.86008333333</v>
      </c>
      <c r="BX729">
        <v>0</v>
      </c>
      <c r="BY729" t="s">
        <v>181</v>
      </c>
      <c r="BZ729" t="s">
        <v>980</v>
      </c>
      <c r="CE729">
        <f>VLOOKUP(BY729,[1]flawdatabase_16in!$1:$1048576,7,0)</f>
        <v>30</v>
      </c>
      <c r="CF729">
        <f>VLOOKUP(BY729,[1]flawdatabase_16in!$1:$1048576,8,0)</f>
        <v>10</v>
      </c>
      <c r="CG729">
        <f>VLOOKUP(BY729,[1]flawdatabase_16in!$1:$1048576,9,0)</f>
        <v>4.4</v>
      </c>
      <c r="CH729">
        <f>VLOOKUP(BY729,[1]flawdatabase_16in!$1:$1048576,11,0)</f>
        <v>1</v>
      </c>
      <c r="CI729">
        <f>VLOOKUP(BY729,[1]flawdatabase_16in!$1:$1048576,10,0)</f>
        <v>0</v>
      </c>
      <c r="CJ729" t="str">
        <f>VLOOKUP(BY729,[2]flawdatabase_16in!$1:$1048576,4,0)</f>
        <v>MFL16S20_P0001</v>
      </c>
    </row>
    <row r="730" spans="1:88">
      <c r="A730" s="4">
        <v>44181.7115509259</v>
      </c>
      <c r="B730" t="s">
        <v>78</v>
      </c>
      <c r="C730" s="4">
        <v>44181.7115509259</v>
      </c>
      <c r="D730" t="s">
        <v>79</v>
      </c>
      <c r="E730" t="s">
        <v>928</v>
      </c>
      <c r="F730">
        <v>1</v>
      </c>
      <c r="G730">
        <v>2</v>
      </c>
      <c r="H730">
        <v>53</v>
      </c>
      <c r="I730">
        <v>5</v>
      </c>
      <c r="J730">
        <v>116.212</v>
      </c>
      <c r="K730">
        <v>116.386</v>
      </c>
      <c r="L730">
        <v>116.298</v>
      </c>
      <c r="M730">
        <v>8106</v>
      </c>
      <c r="N730">
        <v>8193</v>
      </c>
      <c r="O730">
        <v>8149</v>
      </c>
      <c r="P730">
        <v>1</v>
      </c>
      <c r="Q730">
        <v>3</v>
      </c>
      <c r="R730">
        <v>0</v>
      </c>
      <c r="S730">
        <v>0</v>
      </c>
      <c r="T730">
        <v>116.298</v>
      </c>
      <c r="U730">
        <v>3</v>
      </c>
      <c r="V730">
        <v>0</v>
      </c>
      <c r="W730">
        <v>0</v>
      </c>
      <c r="X730">
        <v>116.298</v>
      </c>
      <c r="Y730">
        <v>120</v>
      </c>
      <c r="Z730">
        <v>136</v>
      </c>
      <c r="AA730">
        <v>128</v>
      </c>
      <c r="AB730">
        <v>277.2</v>
      </c>
      <c r="AC730" s="6">
        <v>0.384722222222222</v>
      </c>
      <c r="AD730">
        <v>1.1</v>
      </c>
      <c r="AE730">
        <v>9.38</v>
      </c>
      <c r="AF730">
        <v>7.9</v>
      </c>
      <c r="AG730">
        <v>3</v>
      </c>
      <c r="AH730">
        <v>1</v>
      </c>
      <c r="AI730">
        <v>0</v>
      </c>
      <c r="AJ730">
        <v>30</v>
      </c>
      <c r="AK730">
        <v>10</v>
      </c>
      <c r="AL730">
        <v>0.4</v>
      </c>
      <c r="AM730">
        <v>0</v>
      </c>
      <c r="AN730">
        <v>0</v>
      </c>
      <c r="AO730">
        <v>0</v>
      </c>
      <c r="AP730">
        <v>0.1</v>
      </c>
      <c r="AQ730">
        <v>56</v>
      </c>
      <c r="AR730">
        <v>46</v>
      </c>
      <c r="AS730">
        <v>32</v>
      </c>
      <c r="AT730">
        <v>12</v>
      </c>
      <c r="AU730">
        <v>97.2868888888888</v>
      </c>
      <c r="AV730">
        <v>4.762</v>
      </c>
      <c r="AW730">
        <v>4.98999999999999</v>
      </c>
      <c r="AX730">
        <v>71.3619999999998</v>
      </c>
      <c r="AY730">
        <v>54.8479999999999</v>
      </c>
      <c r="AZ730">
        <v>53.05</v>
      </c>
      <c r="BA730">
        <v>262.246089999999</v>
      </c>
      <c r="BB730">
        <v>194.977107999999</v>
      </c>
      <c r="BC730">
        <v>191.186887999999</v>
      </c>
      <c r="BD730">
        <v>0.1</v>
      </c>
      <c r="BE730">
        <v>74.2</v>
      </c>
      <c r="BF730">
        <v>37.1</v>
      </c>
      <c r="BG730">
        <v>41.4980000000001</v>
      </c>
      <c r="BH730">
        <v>28.7146666666668</v>
      </c>
      <c r="BI730">
        <v>7.64799999999996</v>
      </c>
      <c r="BJ730">
        <v>108.737947466667</v>
      </c>
      <c r="BK730">
        <v>74.8795585777786</v>
      </c>
      <c r="BL730">
        <v>9.47278079999991</v>
      </c>
      <c r="BM730">
        <v>0.1</v>
      </c>
      <c r="BN730">
        <v>63.6</v>
      </c>
      <c r="BO730">
        <v>37.1</v>
      </c>
      <c r="BP730">
        <v>16.2677777777778</v>
      </c>
      <c r="BQ730">
        <v>12.89</v>
      </c>
      <c r="BR730">
        <v>6.74000000000001</v>
      </c>
      <c r="BS730">
        <v>20.1647804938272</v>
      </c>
      <c r="BT730">
        <v>18.49762</v>
      </c>
      <c r="BU730">
        <v>7.03012000000002</v>
      </c>
      <c r="BV730">
        <v>19.9537707312653</v>
      </c>
      <c r="BW730">
        <v>793.798666666666</v>
      </c>
      <c r="BX730">
        <v>0</v>
      </c>
      <c r="BY730" t="s">
        <v>207</v>
      </c>
      <c r="BZ730" t="s">
        <v>981</v>
      </c>
      <c r="CE730">
        <f>VLOOKUP(BY730,[1]flawdatabase_16in!$1:$1048576,7,0)</f>
        <v>30</v>
      </c>
      <c r="CF730">
        <f>VLOOKUP(BY730,[1]flawdatabase_16in!$1:$1048576,8,0)</f>
        <v>10</v>
      </c>
      <c r="CG730">
        <f>VLOOKUP(BY730,[1]flawdatabase_16in!$1:$1048576,9,0)</f>
        <v>0.4</v>
      </c>
      <c r="CH730">
        <f>VLOOKUP(BY730,[1]flawdatabase_16in!$1:$1048576,11,0)</f>
        <v>1</v>
      </c>
      <c r="CI730">
        <f>VLOOKUP(BY730,[1]flawdatabase_16in!$1:$1048576,10,0)</f>
        <v>0</v>
      </c>
      <c r="CJ730" t="str">
        <f>VLOOKUP(BY730,[2]flawdatabase_16in!$1:$1048576,4,0)</f>
        <v>MFL16S20_P0002</v>
      </c>
    </row>
    <row r="731" spans="1:88">
      <c r="A731" s="4">
        <v>44181.7115509259</v>
      </c>
      <c r="B731" t="s">
        <v>78</v>
      </c>
      <c r="C731" s="4">
        <v>44181.7115509259</v>
      </c>
      <c r="D731" t="s">
        <v>79</v>
      </c>
      <c r="E731" t="s">
        <v>928</v>
      </c>
      <c r="F731">
        <v>1</v>
      </c>
      <c r="G731">
        <v>2</v>
      </c>
      <c r="H731">
        <v>54</v>
      </c>
      <c r="I731">
        <v>5</v>
      </c>
      <c r="J731">
        <v>116.71</v>
      </c>
      <c r="K731">
        <v>116.878</v>
      </c>
      <c r="L731">
        <v>116.794</v>
      </c>
      <c r="M731">
        <v>8355</v>
      </c>
      <c r="N731">
        <v>8439</v>
      </c>
      <c r="O731">
        <v>8397</v>
      </c>
      <c r="P731">
        <v>1</v>
      </c>
      <c r="Q731">
        <v>3</v>
      </c>
      <c r="R731">
        <v>0</v>
      </c>
      <c r="S731">
        <v>0</v>
      </c>
      <c r="T731">
        <v>116.794</v>
      </c>
      <c r="U731">
        <v>3</v>
      </c>
      <c r="V731">
        <v>0</v>
      </c>
      <c r="W731">
        <v>0</v>
      </c>
      <c r="X731">
        <v>116.794</v>
      </c>
      <c r="Y731">
        <v>122</v>
      </c>
      <c r="Z731">
        <v>137</v>
      </c>
      <c r="AA731">
        <v>129</v>
      </c>
      <c r="AB731">
        <v>279.2</v>
      </c>
      <c r="AC731" s="6">
        <v>0.3875</v>
      </c>
      <c r="AD731">
        <v>1.1</v>
      </c>
      <c r="AE731">
        <v>9.38</v>
      </c>
      <c r="AF731">
        <v>7.9</v>
      </c>
      <c r="AG731">
        <v>3</v>
      </c>
      <c r="AH731">
        <v>1</v>
      </c>
      <c r="AI731">
        <v>0</v>
      </c>
      <c r="AJ731">
        <v>30</v>
      </c>
      <c r="AK731">
        <v>10</v>
      </c>
      <c r="AL731">
        <v>1.2</v>
      </c>
      <c r="AM731">
        <v>0</v>
      </c>
      <c r="AN731">
        <v>0</v>
      </c>
      <c r="AO731">
        <v>0</v>
      </c>
      <c r="AP731">
        <v>0.1</v>
      </c>
      <c r="AQ731">
        <v>42</v>
      </c>
      <c r="AR731">
        <v>38</v>
      </c>
      <c r="AS731">
        <v>34</v>
      </c>
      <c r="AT731">
        <v>20</v>
      </c>
      <c r="AU731">
        <v>95.7913888888888</v>
      </c>
      <c r="AV731">
        <v>13.0049999999999</v>
      </c>
      <c r="AW731">
        <v>13.744</v>
      </c>
      <c r="AX731">
        <v>224.032999999999</v>
      </c>
      <c r="AY731">
        <v>181.779999999999</v>
      </c>
      <c r="AZ731">
        <v>131.787</v>
      </c>
      <c r="BA731">
        <v>2776.83465899999</v>
      </c>
      <c r="BB731">
        <v>1955.91416999999</v>
      </c>
      <c r="BC731">
        <v>1094.372453</v>
      </c>
      <c r="BD731">
        <v>0.1</v>
      </c>
      <c r="BE731">
        <v>53</v>
      </c>
      <c r="BF731">
        <v>31.8</v>
      </c>
      <c r="BG731">
        <v>69.2606666666667</v>
      </c>
      <c r="BH731">
        <v>32.9439999999999</v>
      </c>
      <c r="BI731">
        <v>10.144</v>
      </c>
      <c r="BJ731">
        <v>389.021624977778</v>
      </c>
      <c r="BK731">
        <v>132.176347199999</v>
      </c>
      <c r="BL731">
        <v>21.1037472</v>
      </c>
      <c r="BM731">
        <v>0.1</v>
      </c>
      <c r="BN731">
        <v>53</v>
      </c>
      <c r="BO731">
        <v>42.4</v>
      </c>
      <c r="BP731">
        <v>92.0006666666666</v>
      </c>
      <c r="BQ731">
        <v>35.7506666666666</v>
      </c>
      <c r="BR731">
        <v>25.684</v>
      </c>
      <c r="BS731">
        <v>668.461822311111</v>
      </c>
      <c r="BT731">
        <v>173.248388977777</v>
      </c>
      <c r="BU731">
        <v>104.664677866666</v>
      </c>
      <c r="BV731">
        <v>110.854856802351</v>
      </c>
      <c r="BW731">
        <v>1654.689</v>
      </c>
      <c r="BX731">
        <v>0</v>
      </c>
      <c r="BY731" t="s">
        <v>205</v>
      </c>
      <c r="BZ731" t="s">
        <v>982</v>
      </c>
      <c r="CE731">
        <f>VLOOKUP(BY731,[1]flawdatabase_16in!$1:$1048576,7,0)</f>
        <v>30</v>
      </c>
      <c r="CF731">
        <f>VLOOKUP(BY731,[1]flawdatabase_16in!$1:$1048576,8,0)</f>
        <v>10</v>
      </c>
      <c r="CG731">
        <f>VLOOKUP(BY731,[1]flawdatabase_16in!$1:$1048576,9,0)</f>
        <v>1.2</v>
      </c>
      <c r="CH731">
        <f>VLOOKUP(BY731,[1]flawdatabase_16in!$1:$1048576,11,0)</f>
        <v>1</v>
      </c>
      <c r="CI731">
        <f>VLOOKUP(BY731,[1]flawdatabase_16in!$1:$1048576,10,0)</f>
        <v>0</v>
      </c>
      <c r="CJ731" t="str">
        <f>VLOOKUP(BY731,[2]flawdatabase_16in!$1:$1048576,4,0)</f>
        <v>MFL16S20_P0002</v>
      </c>
    </row>
    <row r="732" spans="1:88">
      <c r="A732" s="4">
        <v>44181.7115509259</v>
      </c>
      <c r="B732" t="s">
        <v>78</v>
      </c>
      <c r="C732" s="4">
        <v>44181.7115509259</v>
      </c>
      <c r="D732" t="s">
        <v>79</v>
      </c>
      <c r="E732" t="s">
        <v>928</v>
      </c>
      <c r="F732">
        <v>1</v>
      </c>
      <c r="G732">
        <v>2</v>
      </c>
      <c r="H732">
        <v>55</v>
      </c>
      <c r="I732">
        <v>5</v>
      </c>
      <c r="J732">
        <v>117.174</v>
      </c>
      <c r="K732">
        <v>117.432</v>
      </c>
      <c r="L732">
        <v>117.302</v>
      </c>
      <c r="M732">
        <v>8587</v>
      </c>
      <c r="N732">
        <v>8716</v>
      </c>
      <c r="O732">
        <v>8651</v>
      </c>
      <c r="P732">
        <v>1</v>
      </c>
      <c r="Q732">
        <v>3</v>
      </c>
      <c r="R732">
        <v>0</v>
      </c>
      <c r="S732">
        <v>0</v>
      </c>
      <c r="T732">
        <v>117.302</v>
      </c>
      <c r="U732">
        <v>3</v>
      </c>
      <c r="V732">
        <v>0</v>
      </c>
      <c r="W732">
        <v>0</v>
      </c>
      <c r="X732">
        <v>117.302</v>
      </c>
      <c r="Y732">
        <v>120</v>
      </c>
      <c r="Z732">
        <v>136</v>
      </c>
      <c r="AA732">
        <v>128</v>
      </c>
      <c r="AB732">
        <v>277</v>
      </c>
      <c r="AC732" s="6">
        <v>0.384722222222222</v>
      </c>
      <c r="AD732">
        <v>1.1</v>
      </c>
      <c r="AE732">
        <v>9.38</v>
      </c>
      <c r="AF732">
        <v>7.9</v>
      </c>
      <c r="AG732">
        <v>3</v>
      </c>
      <c r="AH732">
        <v>1</v>
      </c>
      <c r="AI732">
        <v>0</v>
      </c>
      <c r="AJ732">
        <v>30</v>
      </c>
      <c r="AK732">
        <v>10</v>
      </c>
      <c r="AL732">
        <v>2.8</v>
      </c>
      <c r="AM732">
        <v>0</v>
      </c>
      <c r="AN732">
        <v>0</v>
      </c>
      <c r="AO732">
        <v>0</v>
      </c>
      <c r="AP732">
        <v>0.1</v>
      </c>
      <c r="AQ732">
        <v>44</v>
      </c>
      <c r="AR732">
        <v>40</v>
      </c>
      <c r="AS732">
        <v>36</v>
      </c>
      <c r="AT732">
        <v>24</v>
      </c>
      <c r="AU732">
        <v>88.0518888888888</v>
      </c>
      <c r="AV732">
        <v>32.7549999999999</v>
      </c>
      <c r="AW732">
        <v>33.995</v>
      </c>
      <c r="AX732">
        <v>541.256</v>
      </c>
      <c r="AY732">
        <v>496.984999999999</v>
      </c>
      <c r="AZ732">
        <v>356.085999999999</v>
      </c>
      <c r="BA732">
        <v>15992.73202</v>
      </c>
      <c r="BB732">
        <v>13916.6167049999</v>
      </c>
      <c r="BC732">
        <v>7704.93605399999</v>
      </c>
      <c r="BD732">
        <v>0.1</v>
      </c>
      <c r="BE732">
        <v>74.2</v>
      </c>
      <c r="BF732">
        <v>42.4</v>
      </c>
      <c r="BG732">
        <v>163.497333333333</v>
      </c>
      <c r="BH732">
        <v>120.397333333333</v>
      </c>
      <c r="BI732">
        <v>43.0806666666666</v>
      </c>
      <c r="BJ732">
        <v>1859.82604142222</v>
      </c>
      <c r="BK732">
        <v>1347.43726364444</v>
      </c>
      <c r="BL732">
        <v>289.565296977777</v>
      </c>
      <c r="BM732">
        <v>0.1</v>
      </c>
      <c r="BN732">
        <v>63.6</v>
      </c>
      <c r="BO732">
        <v>42.4</v>
      </c>
      <c r="BP732">
        <v>216.788555555555</v>
      </c>
      <c r="BQ732">
        <v>146.283</v>
      </c>
      <c r="BR732">
        <v>59.783</v>
      </c>
      <c r="BS732">
        <v>3550.31976199753</v>
      </c>
      <c r="BT732">
        <v>2246.1680978</v>
      </c>
      <c r="BU732">
        <v>555.325931133333</v>
      </c>
      <c r="BV732">
        <v>49.0368203800646</v>
      </c>
      <c r="BW732">
        <v>5207.18183333333</v>
      </c>
      <c r="BX732">
        <v>0</v>
      </c>
      <c r="BY732" t="s">
        <v>203</v>
      </c>
      <c r="BZ732" t="s">
        <v>983</v>
      </c>
      <c r="CE732">
        <f>VLOOKUP(BY732,[1]flawdatabase_16in!$1:$1048576,7,0)</f>
        <v>30</v>
      </c>
      <c r="CF732">
        <f>VLOOKUP(BY732,[1]flawdatabase_16in!$1:$1048576,8,0)</f>
        <v>10</v>
      </c>
      <c r="CG732">
        <f>VLOOKUP(BY732,[1]flawdatabase_16in!$1:$1048576,9,0)</f>
        <v>2.8</v>
      </c>
      <c r="CH732">
        <f>VLOOKUP(BY732,[1]flawdatabase_16in!$1:$1048576,11,0)</f>
        <v>1</v>
      </c>
      <c r="CI732">
        <f>VLOOKUP(BY732,[1]flawdatabase_16in!$1:$1048576,10,0)</f>
        <v>0</v>
      </c>
      <c r="CJ732" t="str">
        <f>VLOOKUP(BY732,[2]flawdatabase_16in!$1:$1048576,4,0)</f>
        <v>MFL16S20_P0002</v>
      </c>
    </row>
    <row r="733" spans="1:88">
      <c r="A733" s="4">
        <v>44181.7115509259</v>
      </c>
      <c r="B733" t="s">
        <v>78</v>
      </c>
      <c r="C733" s="4">
        <v>44181.7115509259</v>
      </c>
      <c r="D733" t="s">
        <v>79</v>
      </c>
      <c r="E733" t="s">
        <v>928</v>
      </c>
      <c r="F733">
        <v>1</v>
      </c>
      <c r="G733">
        <v>2</v>
      </c>
      <c r="H733">
        <v>56</v>
      </c>
      <c r="I733">
        <v>5</v>
      </c>
      <c r="J733">
        <v>117.694</v>
      </c>
      <c r="K733">
        <v>117.92</v>
      </c>
      <c r="L733">
        <v>117.806</v>
      </c>
      <c r="M733">
        <v>8847</v>
      </c>
      <c r="N733">
        <v>8960</v>
      </c>
      <c r="O733">
        <v>8903</v>
      </c>
      <c r="P733">
        <v>1</v>
      </c>
      <c r="Q733">
        <v>3</v>
      </c>
      <c r="R733">
        <v>0</v>
      </c>
      <c r="S733">
        <v>0</v>
      </c>
      <c r="T733">
        <v>117.806</v>
      </c>
      <c r="U733">
        <v>3</v>
      </c>
      <c r="V733">
        <v>0</v>
      </c>
      <c r="W733">
        <v>0</v>
      </c>
      <c r="X733">
        <v>117.806</v>
      </c>
      <c r="Y733">
        <v>119</v>
      </c>
      <c r="Z733">
        <v>140</v>
      </c>
      <c r="AA733">
        <v>129</v>
      </c>
      <c r="AB733">
        <v>279.2</v>
      </c>
      <c r="AC733" s="6">
        <v>0.3875</v>
      </c>
      <c r="AD733">
        <v>1.1</v>
      </c>
      <c r="AE733">
        <v>9.38</v>
      </c>
      <c r="AF733">
        <v>7.9</v>
      </c>
      <c r="AG733">
        <v>3</v>
      </c>
      <c r="AH733">
        <v>1</v>
      </c>
      <c r="AI733">
        <v>0</v>
      </c>
      <c r="AJ733">
        <v>30</v>
      </c>
      <c r="AK733">
        <v>10</v>
      </c>
      <c r="AL733">
        <v>4</v>
      </c>
      <c r="AM733">
        <v>0</v>
      </c>
      <c r="AN733">
        <v>0</v>
      </c>
      <c r="AO733">
        <v>0</v>
      </c>
      <c r="AP733">
        <v>0.1</v>
      </c>
      <c r="AQ733">
        <v>44</v>
      </c>
      <c r="AR733">
        <v>40</v>
      </c>
      <c r="AS733">
        <v>36</v>
      </c>
      <c r="AT733">
        <v>24</v>
      </c>
      <c r="AU733">
        <v>82.0468888888888</v>
      </c>
      <c r="AV733">
        <v>47.5049999999999</v>
      </c>
      <c r="AW733">
        <v>48.995</v>
      </c>
      <c r="AX733">
        <v>799.72725</v>
      </c>
      <c r="AY733">
        <v>694.71625</v>
      </c>
      <c r="AZ733">
        <v>458.142249999999</v>
      </c>
      <c r="BA733">
        <v>34206.7732565625</v>
      </c>
      <c r="BB733">
        <v>27106.8457690624</v>
      </c>
      <c r="BC733">
        <v>12808.9865680625</v>
      </c>
      <c r="BD733">
        <v>0.1</v>
      </c>
      <c r="BE733">
        <v>79.5</v>
      </c>
      <c r="BF733">
        <v>37.1</v>
      </c>
      <c r="BG733">
        <v>248.604</v>
      </c>
      <c r="BH733">
        <v>153.403999999999</v>
      </c>
      <c r="BI733">
        <v>60.104</v>
      </c>
      <c r="BJ733">
        <v>4108.59191875555</v>
      </c>
      <c r="BK733">
        <v>2278.99416319999</v>
      </c>
      <c r="BL733">
        <v>593.667763200001</v>
      </c>
      <c r="BM733">
        <v>0.1</v>
      </c>
      <c r="BN733">
        <v>74.2</v>
      </c>
      <c r="BO733">
        <v>42.4</v>
      </c>
      <c r="BP733">
        <v>356.199666666666</v>
      </c>
      <c r="BQ733">
        <v>223.283</v>
      </c>
      <c r="BR733">
        <v>91.7663333333333</v>
      </c>
      <c r="BS733">
        <v>8605.32045557777</v>
      </c>
      <c r="BT733">
        <v>4866.6617778</v>
      </c>
      <c r="BU733">
        <v>1329.44206668888</v>
      </c>
      <c r="BV733">
        <v>134.310051141662</v>
      </c>
      <c r="BW733">
        <v>7832.748</v>
      </c>
      <c r="BX733">
        <v>0</v>
      </c>
      <c r="BY733" t="s">
        <v>201</v>
      </c>
      <c r="BZ733" t="s">
        <v>984</v>
      </c>
      <c r="CE733">
        <f>VLOOKUP(BY733,[1]flawdatabase_16in!$1:$1048576,7,0)</f>
        <v>30</v>
      </c>
      <c r="CF733">
        <f>VLOOKUP(BY733,[1]flawdatabase_16in!$1:$1048576,8,0)</f>
        <v>10</v>
      </c>
      <c r="CG733">
        <f>VLOOKUP(BY733,[1]flawdatabase_16in!$1:$1048576,9,0)</f>
        <v>4</v>
      </c>
      <c r="CH733">
        <f>VLOOKUP(BY733,[1]flawdatabase_16in!$1:$1048576,11,0)</f>
        <v>1</v>
      </c>
      <c r="CI733">
        <f>VLOOKUP(BY733,[1]flawdatabase_16in!$1:$1048576,10,0)</f>
        <v>0</v>
      </c>
      <c r="CJ733" t="str">
        <f>VLOOKUP(BY733,[2]flawdatabase_16in!$1:$1048576,4,0)</f>
        <v>MFL16S20_P0002</v>
      </c>
    </row>
    <row r="734" spans="1:88">
      <c r="A734" s="4">
        <v>44181.7115509259</v>
      </c>
      <c r="B734" t="s">
        <v>78</v>
      </c>
      <c r="C734" s="4">
        <v>44181.7115509259</v>
      </c>
      <c r="D734" t="s">
        <v>79</v>
      </c>
      <c r="E734" t="s">
        <v>928</v>
      </c>
      <c r="F734">
        <v>1</v>
      </c>
      <c r="G734">
        <v>2</v>
      </c>
      <c r="H734">
        <v>57</v>
      </c>
      <c r="I734">
        <v>5</v>
      </c>
      <c r="J734">
        <v>116.2</v>
      </c>
      <c r="K734">
        <v>116.398</v>
      </c>
      <c r="L734">
        <v>116.298</v>
      </c>
      <c r="M734">
        <v>8100</v>
      </c>
      <c r="N734">
        <v>8199</v>
      </c>
      <c r="O734">
        <v>8149</v>
      </c>
      <c r="P734">
        <v>1</v>
      </c>
      <c r="Q734">
        <v>3</v>
      </c>
      <c r="R734">
        <v>0</v>
      </c>
      <c r="S734">
        <v>0</v>
      </c>
      <c r="T734">
        <v>116.298</v>
      </c>
      <c r="U734">
        <v>3</v>
      </c>
      <c r="V734">
        <v>0</v>
      </c>
      <c r="W734">
        <v>0</v>
      </c>
      <c r="X734">
        <v>116.298</v>
      </c>
      <c r="Y734">
        <v>166</v>
      </c>
      <c r="Z734">
        <v>180</v>
      </c>
      <c r="AA734">
        <v>173</v>
      </c>
      <c r="AB734">
        <v>7.2</v>
      </c>
      <c r="AC734" s="6">
        <v>0.00972222222222222</v>
      </c>
      <c r="AD734">
        <v>1.1</v>
      </c>
      <c r="AE734">
        <v>9.38</v>
      </c>
      <c r="AF734">
        <v>7.9</v>
      </c>
      <c r="AG734">
        <v>3</v>
      </c>
      <c r="AH734">
        <v>1</v>
      </c>
      <c r="AI734">
        <v>0</v>
      </c>
      <c r="AJ734">
        <v>30</v>
      </c>
      <c r="AK734">
        <v>10</v>
      </c>
      <c r="AL734">
        <v>0.4</v>
      </c>
      <c r="AM734">
        <v>0</v>
      </c>
      <c r="AN734">
        <v>0</v>
      </c>
      <c r="AO734">
        <v>0</v>
      </c>
      <c r="AP734">
        <v>0.1</v>
      </c>
      <c r="AQ734">
        <v>66</v>
      </c>
      <c r="AR734">
        <v>52</v>
      </c>
      <c r="AS734">
        <v>34</v>
      </c>
      <c r="AT734">
        <v>16</v>
      </c>
      <c r="AU734">
        <v>92.9108888888888</v>
      </c>
      <c r="AV734">
        <v>5.51999999999999</v>
      </c>
      <c r="AW734">
        <v>3.99499999999999</v>
      </c>
      <c r="AX734">
        <v>95.7599999999998</v>
      </c>
      <c r="AY734">
        <v>68.414</v>
      </c>
      <c r="AZ734">
        <v>52.704</v>
      </c>
      <c r="BA734">
        <v>373.789383999999</v>
      </c>
      <c r="BB734">
        <v>244.738146</v>
      </c>
      <c r="BC734">
        <v>180.771496</v>
      </c>
      <c r="BD734">
        <v>0.1</v>
      </c>
      <c r="BE734">
        <v>68.9</v>
      </c>
      <c r="BF734">
        <v>53</v>
      </c>
      <c r="BG734">
        <v>35.8176666666667</v>
      </c>
      <c r="BH734">
        <v>9.2843333333334</v>
      </c>
      <c r="BI734">
        <v>15.8676666666667</v>
      </c>
      <c r="BJ734">
        <v>85.5290624222226</v>
      </c>
      <c r="BK734">
        <v>8.02445131111122</v>
      </c>
      <c r="BL734">
        <v>28.0387846444447</v>
      </c>
      <c r="BM734">
        <v>0.1</v>
      </c>
      <c r="BN734">
        <v>53</v>
      </c>
      <c r="BO734">
        <v>58.3</v>
      </c>
      <c r="BP734">
        <v>26.468</v>
      </c>
      <c r="BQ734">
        <v>10.0013333333333</v>
      </c>
      <c r="BR734">
        <v>13.7846666666666</v>
      </c>
      <c r="BS734">
        <v>50.1036670222222</v>
      </c>
      <c r="BT734">
        <v>11.2063336888888</v>
      </c>
      <c r="BU734">
        <v>19.1875003555555</v>
      </c>
      <c r="BV734">
        <v>120.715018987174</v>
      </c>
      <c r="BW734">
        <v>918.719666666664</v>
      </c>
      <c r="BX734">
        <v>0</v>
      </c>
      <c r="BY734" t="s">
        <v>209</v>
      </c>
      <c r="BZ734" t="s">
        <v>985</v>
      </c>
      <c r="CE734">
        <f>VLOOKUP(BY734,[1]flawdatabase_16in!$1:$1048576,7,0)</f>
        <v>30</v>
      </c>
      <c r="CF734">
        <f>VLOOKUP(BY734,[1]flawdatabase_16in!$1:$1048576,8,0)</f>
        <v>10</v>
      </c>
      <c r="CG734">
        <f>VLOOKUP(BY734,[1]flawdatabase_16in!$1:$1048576,9,0)</f>
        <v>0.4</v>
      </c>
      <c r="CH734">
        <f>VLOOKUP(BY734,[1]flawdatabase_16in!$1:$1048576,11,0)</f>
        <v>1</v>
      </c>
      <c r="CI734">
        <f>VLOOKUP(BY734,[1]flawdatabase_16in!$1:$1048576,10,0)</f>
        <v>0</v>
      </c>
      <c r="CJ734" t="str">
        <f>VLOOKUP(BY734,[2]flawdatabase_16in!$1:$1048576,4,0)</f>
        <v>MFL16S20_P0002</v>
      </c>
    </row>
    <row r="735" spans="1:88">
      <c r="A735" s="4">
        <v>44181.7115509259</v>
      </c>
      <c r="B735" t="s">
        <v>78</v>
      </c>
      <c r="C735" s="4">
        <v>44181.7115509259</v>
      </c>
      <c r="D735" t="s">
        <v>79</v>
      </c>
      <c r="E735" t="s">
        <v>928</v>
      </c>
      <c r="F735">
        <v>1</v>
      </c>
      <c r="G735">
        <v>2</v>
      </c>
      <c r="H735">
        <v>58</v>
      </c>
      <c r="I735">
        <v>5</v>
      </c>
      <c r="J735">
        <v>116.688</v>
      </c>
      <c r="K735">
        <v>116.91</v>
      </c>
      <c r="L735">
        <v>116.798</v>
      </c>
      <c r="M735">
        <v>8344</v>
      </c>
      <c r="N735">
        <v>8455</v>
      </c>
      <c r="O735">
        <v>8399</v>
      </c>
      <c r="P735">
        <v>1</v>
      </c>
      <c r="Q735">
        <v>3</v>
      </c>
      <c r="R735">
        <v>0</v>
      </c>
      <c r="S735">
        <v>0</v>
      </c>
      <c r="T735">
        <v>116.798</v>
      </c>
      <c r="U735">
        <v>3</v>
      </c>
      <c r="V735">
        <v>0</v>
      </c>
      <c r="W735">
        <v>0</v>
      </c>
      <c r="X735">
        <v>116.798</v>
      </c>
      <c r="Y735">
        <v>164</v>
      </c>
      <c r="Z735">
        <v>2</v>
      </c>
      <c r="AA735">
        <v>173</v>
      </c>
      <c r="AB735">
        <v>7.2</v>
      </c>
      <c r="AC735" s="6">
        <v>0.00972222222222222</v>
      </c>
      <c r="AD735">
        <v>1.1</v>
      </c>
      <c r="AE735">
        <v>9.38</v>
      </c>
      <c r="AF735">
        <v>7.9</v>
      </c>
      <c r="AG735">
        <v>3</v>
      </c>
      <c r="AH735">
        <v>1</v>
      </c>
      <c r="AI735">
        <v>0</v>
      </c>
      <c r="AJ735">
        <v>30</v>
      </c>
      <c r="AK735">
        <v>10</v>
      </c>
      <c r="AL735">
        <v>1.2</v>
      </c>
      <c r="AM735">
        <v>0</v>
      </c>
      <c r="AN735">
        <v>0</v>
      </c>
      <c r="AO735">
        <v>0</v>
      </c>
      <c r="AP735">
        <v>0.1</v>
      </c>
      <c r="AQ735">
        <v>40</v>
      </c>
      <c r="AR735">
        <v>36</v>
      </c>
      <c r="AS735">
        <v>34</v>
      </c>
      <c r="AT735">
        <v>22</v>
      </c>
      <c r="AU735">
        <v>90.4208888888888</v>
      </c>
      <c r="AV735">
        <v>13.004</v>
      </c>
      <c r="AW735">
        <v>13.245</v>
      </c>
      <c r="AX735">
        <v>208.682</v>
      </c>
      <c r="AY735">
        <v>174.914999999999</v>
      </c>
      <c r="AZ735">
        <v>174.626999999999</v>
      </c>
      <c r="BA735">
        <v>2531.277994</v>
      </c>
      <c r="BB735">
        <v>1861.01700899999</v>
      </c>
      <c r="BC735">
        <v>1860.93406499999</v>
      </c>
      <c r="BD735">
        <v>0.1</v>
      </c>
      <c r="BE735">
        <v>58.3</v>
      </c>
      <c r="BF735">
        <v>47.7</v>
      </c>
      <c r="BG735">
        <v>57.3393333333332</v>
      </c>
      <c r="BH735">
        <v>36.6393333333332</v>
      </c>
      <c r="BI735">
        <v>26.5893333333332</v>
      </c>
      <c r="BJ735">
        <v>247.118793866666</v>
      </c>
      <c r="BK735">
        <v>143.353371644443</v>
      </c>
      <c r="BL735">
        <v>88.5240049777773</v>
      </c>
      <c r="BM735">
        <v>0.1</v>
      </c>
      <c r="BN735">
        <v>63.6</v>
      </c>
      <c r="BO735">
        <v>47.7</v>
      </c>
      <c r="BP735">
        <v>88.0763333333333</v>
      </c>
      <c r="BQ735">
        <v>59.993</v>
      </c>
      <c r="BR735">
        <v>36.2096666666666</v>
      </c>
      <c r="BS735">
        <v>558.247258688888</v>
      </c>
      <c r="BT735">
        <v>360.5402698</v>
      </c>
      <c r="BU735">
        <v>166.771325355555</v>
      </c>
      <c r="BV735">
        <v>86.425239244551</v>
      </c>
      <c r="BW735">
        <v>2455.93666666667</v>
      </c>
      <c r="BX735">
        <v>0</v>
      </c>
      <c r="BY735" t="s">
        <v>211</v>
      </c>
      <c r="BZ735" t="s">
        <v>986</v>
      </c>
      <c r="CE735">
        <f>VLOOKUP(BY735,[1]flawdatabase_16in!$1:$1048576,7,0)</f>
        <v>30</v>
      </c>
      <c r="CF735">
        <f>VLOOKUP(BY735,[1]flawdatabase_16in!$1:$1048576,8,0)</f>
        <v>10</v>
      </c>
      <c r="CG735">
        <f>VLOOKUP(BY735,[1]flawdatabase_16in!$1:$1048576,9,0)</f>
        <v>1.2</v>
      </c>
      <c r="CH735">
        <f>VLOOKUP(BY735,[1]flawdatabase_16in!$1:$1048576,11,0)</f>
        <v>1</v>
      </c>
      <c r="CI735">
        <f>VLOOKUP(BY735,[1]flawdatabase_16in!$1:$1048576,10,0)</f>
        <v>0</v>
      </c>
      <c r="CJ735" t="str">
        <f>VLOOKUP(BY735,[2]flawdatabase_16in!$1:$1048576,4,0)</f>
        <v>MFL16S20_P0002</v>
      </c>
    </row>
    <row r="736" spans="1:88">
      <c r="A736" s="4">
        <v>44181.7115509259</v>
      </c>
      <c r="B736" t="s">
        <v>78</v>
      </c>
      <c r="C736" s="4">
        <v>44181.7115509259</v>
      </c>
      <c r="D736" t="s">
        <v>79</v>
      </c>
      <c r="E736" t="s">
        <v>928</v>
      </c>
      <c r="F736">
        <v>1</v>
      </c>
      <c r="G736">
        <v>2</v>
      </c>
      <c r="H736">
        <v>59</v>
      </c>
      <c r="I736">
        <v>5</v>
      </c>
      <c r="J736">
        <v>117.182</v>
      </c>
      <c r="K736">
        <v>117.44</v>
      </c>
      <c r="L736">
        <v>117.31</v>
      </c>
      <c r="M736">
        <v>8591</v>
      </c>
      <c r="N736">
        <v>8720</v>
      </c>
      <c r="O736">
        <v>8655</v>
      </c>
      <c r="P736">
        <v>1</v>
      </c>
      <c r="Q736">
        <v>3</v>
      </c>
      <c r="R736">
        <v>0</v>
      </c>
      <c r="S736">
        <v>0</v>
      </c>
      <c r="T736">
        <v>117.31</v>
      </c>
      <c r="U736">
        <v>3</v>
      </c>
      <c r="V736">
        <v>0</v>
      </c>
      <c r="W736">
        <v>0</v>
      </c>
      <c r="X736">
        <v>117.31</v>
      </c>
      <c r="Y736">
        <v>163</v>
      </c>
      <c r="Z736">
        <v>3</v>
      </c>
      <c r="AA736">
        <v>173</v>
      </c>
      <c r="AB736">
        <v>7</v>
      </c>
      <c r="AC736" s="6">
        <v>0.00972222222222222</v>
      </c>
      <c r="AD736">
        <v>1.1</v>
      </c>
      <c r="AE736">
        <v>9.38</v>
      </c>
      <c r="AF736">
        <v>7.9</v>
      </c>
      <c r="AG736">
        <v>3</v>
      </c>
      <c r="AH736">
        <v>1</v>
      </c>
      <c r="AI736">
        <v>0</v>
      </c>
      <c r="AJ736">
        <v>30</v>
      </c>
      <c r="AK736">
        <v>10</v>
      </c>
      <c r="AL736">
        <v>2.8</v>
      </c>
      <c r="AM736">
        <v>0</v>
      </c>
      <c r="AN736">
        <v>0</v>
      </c>
      <c r="AO736">
        <v>0</v>
      </c>
      <c r="AP736">
        <v>0.1</v>
      </c>
      <c r="AQ736">
        <v>44</v>
      </c>
      <c r="AR736">
        <v>40</v>
      </c>
      <c r="AS736">
        <v>34</v>
      </c>
      <c r="AT736">
        <v>22</v>
      </c>
      <c r="AU736">
        <v>82.1748888888888</v>
      </c>
      <c r="AV736">
        <v>34.0049999999999</v>
      </c>
      <c r="AW736">
        <v>34.994</v>
      </c>
      <c r="AX736">
        <v>545.482</v>
      </c>
      <c r="AY736">
        <v>527.714999999999</v>
      </c>
      <c r="AZ736">
        <v>277.938</v>
      </c>
      <c r="BA736">
        <v>16418.57023</v>
      </c>
      <c r="BB736">
        <v>15612.1186949999</v>
      </c>
      <c r="BC736">
        <v>4980.88641999999</v>
      </c>
      <c r="BD736">
        <v>0.1</v>
      </c>
      <c r="BE736">
        <v>63.6</v>
      </c>
      <c r="BF736">
        <v>42.4</v>
      </c>
      <c r="BG736">
        <v>145.543333333333</v>
      </c>
      <c r="BH736">
        <v>84.0266666666667</v>
      </c>
      <c r="BI736">
        <v>46.5766666666666</v>
      </c>
      <c r="BJ736">
        <v>1565.82477555555</v>
      </c>
      <c r="BK736">
        <v>800.522164444446</v>
      </c>
      <c r="BL736">
        <v>331.344997777778</v>
      </c>
      <c r="BM736">
        <v>0.1</v>
      </c>
      <c r="BN736">
        <v>68.9</v>
      </c>
      <c r="BO736">
        <v>42.4</v>
      </c>
      <c r="BP736">
        <v>248.923888888888</v>
      </c>
      <c r="BQ736">
        <v>156.885</v>
      </c>
      <c r="BR736">
        <v>66.4683333333333</v>
      </c>
      <c r="BS736">
        <v>4519.85111660493</v>
      </c>
      <c r="BT736">
        <v>2463.78201166666</v>
      </c>
      <c r="BU736">
        <v>678.759789444444</v>
      </c>
      <c r="BV736">
        <v>139.238038586593</v>
      </c>
      <c r="BW736">
        <v>5370.61716666666</v>
      </c>
      <c r="BX736">
        <v>0</v>
      </c>
      <c r="BY736" t="s">
        <v>213</v>
      </c>
      <c r="BZ736" t="s">
        <v>987</v>
      </c>
      <c r="CE736">
        <f>VLOOKUP(BY736,[1]flawdatabase_16in!$1:$1048576,7,0)</f>
        <v>30</v>
      </c>
      <c r="CF736">
        <f>VLOOKUP(BY736,[1]flawdatabase_16in!$1:$1048576,8,0)</f>
        <v>10</v>
      </c>
      <c r="CG736">
        <f>VLOOKUP(BY736,[1]flawdatabase_16in!$1:$1048576,9,0)</f>
        <v>2.8</v>
      </c>
      <c r="CH736">
        <f>VLOOKUP(BY736,[1]flawdatabase_16in!$1:$1048576,11,0)</f>
        <v>1</v>
      </c>
      <c r="CI736">
        <f>VLOOKUP(BY736,[1]flawdatabase_16in!$1:$1048576,10,0)</f>
        <v>0</v>
      </c>
      <c r="CJ736" t="str">
        <f>VLOOKUP(BY736,[2]flawdatabase_16in!$1:$1048576,4,0)</f>
        <v>MFL16S20_P0002</v>
      </c>
    </row>
    <row r="737" spans="1:88">
      <c r="A737" s="4">
        <v>44181.7115509259</v>
      </c>
      <c r="B737" t="s">
        <v>78</v>
      </c>
      <c r="C737" s="4">
        <v>44181.7115509259</v>
      </c>
      <c r="D737" t="s">
        <v>79</v>
      </c>
      <c r="E737" t="s">
        <v>928</v>
      </c>
      <c r="F737">
        <v>1</v>
      </c>
      <c r="G737">
        <v>2</v>
      </c>
      <c r="H737">
        <v>60</v>
      </c>
      <c r="I737">
        <v>5</v>
      </c>
      <c r="J737">
        <v>117.682</v>
      </c>
      <c r="K737">
        <v>117.946</v>
      </c>
      <c r="L737">
        <v>117.814</v>
      </c>
      <c r="M737">
        <v>8841</v>
      </c>
      <c r="N737">
        <v>8973</v>
      </c>
      <c r="O737">
        <v>8907</v>
      </c>
      <c r="P737">
        <v>1</v>
      </c>
      <c r="Q737">
        <v>3</v>
      </c>
      <c r="R737">
        <v>0</v>
      </c>
      <c r="S737">
        <v>0</v>
      </c>
      <c r="T737">
        <v>117.814</v>
      </c>
      <c r="U737">
        <v>3</v>
      </c>
      <c r="V737">
        <v>0</v>
      </c>
      <c r="W737">
        <v>0</v>
      </c>
      <c r="X737">
        <v>117.814</v>
      </c>
      <c r="Y737">
        <v>163</v>
      </c>
      <c r="Z737">
        <v>4</v>
      </c>
      <c r="AA737">
        <v>173</v>
      </c>
      <c r="AB737">
        <v>7.2</v>
      </c>
      <c r="AC737" s="6">
        <v>0.00972222222222222</v>
      </c>
      <c r="AD737">
        <v>1.1</v>
      </c>
      <c r="AE737">
        <v>9.38</v>
      </c>
      <c r="AF737">
        <v>7.9</v>
      </c>
      <c r="AG737">
        <v>3</v>
      </c>
      <c r="AH737">
        <v>1</v>
      </c>
      <c r="AI737">
        <v>0</v>
      </c>
      <c r="AJ737">
        <v>30</v>
      </c>
      <c r="AK737">
        <v>10</v>
      </c>
      <c r="AL737">
        <v>4</v>
      </c>
      <c r="AM737">
        <v>0</v>
      </c>
      <c r="AN737">
        <v>0</v>
      </c>
      <c r="AO737">
        <v>0</v>
      </c>
      <c r="AP737">
        <v>0.1</v>
      </c>
      <c r="AQ737">
        <v>44</v>
      </c>
      <c r="AR737">
        <v>40</v>
      </c>
      <c r="AS737">
        <v>36</v>
      </c>
      <c r="AT737">
        <v>24</v>
      </c>
      <c r="AU737">
        <v>75.5498888888888</v>
      </c>
      <c r="AV737">
        <v>49.7549999999999</v>
      </c>
      <c r="AW737">
        <v>54.245</v>
      </c>
      <c r="AX737">
        <v>841.857</v>
      </c>
      <c r="AY737">
        <v>788.839999999999</v>
      </c>
      <c r="AZ737">
        <v>495.569</v>
      </c>
      <c r="BA737">
        <v>38178.833355</v>
      </c>
      <c r="BB737">
        <v>34490.91207</v>
      </c>
      <c r="BC737">
        <v>14946.4090889999</v>
      </c>
      <c r="BD737">
        <v>0.1</v>
      </c>
      <c r="BE737">
        <v>74.2</v>
      </c>
      <c r="BF737">
        <v>42.4</v>
      </c>
      <c r="BG737">
        <v>246.176666666666</v>
      </c>
      <c r="BH737">
        <v>166.459999999999</v>
      </c>
      <c r="BI737">
        <v>69.3266666666666</v>
      </c>
      <c r="BJ737">
        <v>4192.51528666666</v>
      </c>
      <c r="BK737">
        <v>2756.01934222221</v>
      </c>
      <c r="BL737">
        <v>752.205564444443</v>
      </c>
      <c r="BM737">
        <v>0.1</v>
      </c>
      <c r="BN737">
        <v>74.2</v>
      </c>
      <c r="BO737">
        <v>37.1</v>
      </c>
      <c r="BP737">
        <v>367.940555555555</v>
      </c>
      <c r="BQ737">
        <v>264.668333333333</v>
      </c>
      <c r="BR737">
        <v>93.9183333333333</v>
      </c>
      <c r="BS737">
        <v>9595.73391660494</v>
      </c>
      <c r="BT737">
        <v>6683.14036722222</v>
      </c>
      <c r="BU737">
        <v>1436.29308944444</v>
      </c>
      <c r="BV737">
        <v>34.3267187074245</v>
      </c>
      <c r="BW737">
        <v>7658.65458333333</v>
      </c>
      <c r="BX737">
        <v>0</v>
      </c>
      <c r="BY737" t="s">
        <v>215</v>
      </c>
      <c r="BZ737" t="s">
        <v>988</v>
      </c>
      <c r="CE737">
        <f>VLOOKUP(BY737,[1]flawdatabase_16in!$1:$1048576,7,0)</f>
        <v>30</v>
      </c>
      <c r="CF737">
        <f>VLOOKUP(BY737,[1]flawdatabase_16in!$1:$1048576,8,0)</f>
        <v>10</v>
      </c>
      <c r="CG737">
        <f>VLOOKUP(BY737,[1]flawdatabase_16in!$1:$1048576,9,0)</f>
        <v>4</v>
      </c>
      <c r="CH737">
        <f>VLOOKUP(BY737,[1]flawdatabase_16in!$1:$1048576,11,0)</f>
        <v>1</v>
      </c>
      <c r="CI737">
        <f>VLOOKUP(BY737,[1]flawdatabase_16in!$1:$1048576,10,0)</f>
        <v>0</v>
      </c>
      <c r="CJ737" t="str">
        <f>VLOOKUP(BY737,[2]flawdatabase_16in!$1:$1048576,4,0)</f>
        <v>MFL16S20_P0002</v>
      </c>
    </row>
    <row r="738" spans="1:88">
      <c r="A738" s="4">
        <v>44181.7115509259</v>
      </c>
      <c r="B738" t="s">
        <v>78</v>
      </c>
      <c r="C738" s="4">
        <v>44181.7115509259</v>
      </c>
      <c r="D738" t="s">
        <v>79</v>
      </c>
      <c r="E738" t="s">
        <v>928</v>
      </c>
      <c r="F738">
        <v>1</v>
      </c>
      <c r="G738">
        <v>2</v>
      </c>
      <c r="H738">
        <v>61</v>
      </c>
      <c r="I738">
        <v>5</v>
      </c>
      <c r="J738">
        <v>116.208</v>
      </c>
      <c r="K738">
        <v>116.394</v>
      </c>
      <c r="L738">
        <v>116.3</v>
      </c>
      <c r="M738">
        <v>8104</v>
      </c>
      <c r="N738">
        <v>8197</v>
      </c>
      <c r="O738">
        <v>8150</v>
      </c>
      <c r="P738">
        <v>1</v>
      </c>
      <c r="Q738">
        <v>3</v>
      </c>
      <c r="R738">
        <v>0</v>
      </c>
      <c r="S738">
        <v>0</v>
      </c>
      <c r="T738">
        <v>116.3</v>
      </c>
      <c r="U738">
        <v>3</v>
      </c>
      <c r="V738">
        <v>0</v>
      </c>
      <c r="W738">
        <v>0</v>
      </c>
      <c r="X738">
        <v>116.3</v>
      </c>
      <c r="Y738">
        <v>45</v>
      </c>
      <c r="Z738">
        <v>61</v>
      </c>
      <c r="AA738">
        <v>53</v>
      </c>
      <c r="AB738">
        <v>127.2</v>
      </c>
      <c r="AC738" s="6">
        <v>0.176388888888889</v>
      </c>
      <c r="AD738">
        <v>1.1</v>
      </c>
      <c r="AE738">
        <v>9.38</v>
      </c>
      <c r="AF738">
        <v>7.9</v>
      </c>
      <c r="AG738">
        <v>3</v>
      </c>
      <c r="AH738">
        <v>1</v>
      </c>
      <c r="AI738">
        <v>0</v>
      </c>
      <c r="AJ738">
        <v>5</v>
      </c>
      <c r="AK738">
        <v>30</v>
      </c>
      <c r="AL738">
        <v>0.8</v>
      </c>
      <c r="AM738">
        <v>0</v>
      </c>
      <c r="AN738">
        <v>0</v>
      </c>
      <c r="AO738">
        <v>0</v>
      </c>
      <c r="AP738">
        <v>0.1</v>
      </c>
      <c r="AQ738">
        <v>30</v>
      </c>
      <c r="AR738">
        <v>16</v>
      </c>
      <c r="AS738">
        <v>10</v>
      </c>
      <c r="AT738">
        <v>0</v>
      </c>
      <c r="AU738">
        <v>94.0398888888888</v>
      </c>
      <c r="AV738">
        <v>26.007</v>
      </c>
      <c r="AW738">
        <v>26.293</v>
      </c>
      <c r="AX738">
        <v>124.7255</v>
      </c>
      <c r="AY738">
        <v>100.5195</v>
      </c>
      <c r="AZ738">
        <v>46.9505</v>
      </c>
      <c r="BA738">
        <v>2320.75269525</v>
      </c>
      <c r="BB738">
        <v>1810.81011225</v>
      </c>
      <c r="BC738">
        <v>594.75816525</v>
      </c>
      <c r="BD738">
        <v>0.1</v>
      </c>
      <c r="BE738">
        <v>58.3</v>
      </c>
      <c r="BF738">
        <v>42.4</v>
      </c>
      <c r="BG738">
        <v>159.967666666666</v>
      </c>
      <c r="BH738">
        <v>99.7343333333333</v>
      </c>
      <c r="BI738">
        <v>50.2343333333334</v>
      </c>
      <c r="BJ738">
        <v>1970.72179131111</v>
      </c>
      <c r="BK738">
        <v>1105.04842464444</v>
      </c>
      <c r="BL738">
        <v>380.801957977778</v>
      </c>
      <c r="BM738">
        <v>0.1</v>
      </c>
      <c r="BN738">
        <v>58.3</v>
      </c>
      <c r="BO738">
        <v>37.1</v>
      </c>
      <c r="BP738">
        <v>160.117111111111</v>
      </c>
      <c r="BQ738">
        <v>108.089333333333</v>
      </c>
      <c r="BR738">
        <v>54.0726666666666</v>
      </c>
      <c r="BS738">
        <v>2232.3161217679</v>
      </c>
      <c r="BT738">
        <v>1342.15643164444</v>
      </c>
      <c r="BU738">
        <v>470.907976088889</v>
      </c>
      <c r="BV738">
        <v>96.4649823196683</v>
      </c>
      <c r="BW738">
        <v>1747.69249999999</v>
      </c>
      <c r="BX738">
        <v>0</v>
      </c>
      <c r="BY738" t="s">
        <v>183</v>
      </c>
      <c r="BZ738" t="s">
        <v>989</v>
      </c>
      <c r="CE738">
        <f>VLOOKUP(BY738,[1]flawdatabase_16in!$1:$1048576,7,0)</f>
        <v>5</v>
      </c>
      <c r="CF738">
        <f>VLOOKUP(BY738,[1]flawdatabase_16in!$1:$1048576,8,0)</f>
        <v>30</v>
      </c>
      <c r="CG738">
        <f>VLOOKUP(BY738,[1]flawdatabase_16in!$1:$1048576,9,0)</f>
        <v>0.8</v>
      </c>
      <c r="CH738">
        <f>VLOOKUP(BY738,[1]flawdatabase_16in!$1:$1048576,11,0)</f>
        <v>1</v>
      </c>
      <c r="CI738">
        <f>VLOOKUP(BY738,[1]flawdatabase_16in!$1:$1048576,10,0)</f>
        <v>0</v>
      </c>
      <c r="CJ738" t="str">
        <f>VLOOKUP(BY738,[2]flawdatabase_16in!$1:$1048576,4,0)</f>
        <v>MFL16S20_P0002</v>
      </c>
    </row>
    <row r="739" spans="1:88">
      <c r="A739" s="4">
        <v>44181.7115509259</v>
      </c>
      <c r="B739" t="s">
        <v>78</v>
      </c>
      <c r="C739" s="4">
        <v>44181.7115509259</v>
      </c>
      <c r="D739" t="s">
        <v>79</v>
      </c>
      <c r="E739" t="s">
        <v>928</v>
      </c>
      <c r="F739">
        <v>1</v>
      </c>
      <c r="G739">
        <v>2</v>
      </c>
      <c r="H739">
        <v>62</v>
      </c>
      <c r="I739">
        <v>5</v>
      </c>
      <c r="J739">
        <v>116.68</v>
      </c>
      <c r="K739">
        <v>116.926</v>
      </c>
      <c r="L739">
        <v>116.802</v>
      </c>
      <c r="M739">
        <v>8340</v>
      </c>
      <c r="N739">
        <v>8463</v>
      </c>
      <c r="O739">
        <v>8401</v>
      </c>
      <c r="P739">
        <v>1</v>
      </c>
      <c r="Q739">
        <v>3</v>
      </c>
      <c r="R739">
        <v>0</v>
      </c>
      <c r="S739">
        <v>0</v>
      </c>
      <c r="T739">
        <v>116.802</v>
      </c>
      <c r="U739">
        <v>3</v>
      </c>
      <c r="V739">
        <v>0</v>
      </c>
      <c r="W739">
        <v>0</v>
      </c>
      <c r="X739">
        <v>116.802</v>
      </c>
      <c r="Y739">
        <v>43</v>
      </c>
      <c r="Z739">
        <v>64</v>
      </c>
      <c r="AA739">
        <v>53</v>
      </c>
      <c r="AB739">
        <v>127.2</v>
      </c>
      <c r="AC739" s="6">
        <v>0.176388888888889</v>
      </c>
      <c r="AD739">
        <v>1.1</v>
      </c>
      <c r="AE739">
        <v>9.38</v>
      </c>
      <c r="AF739">
        <v>7.9</v>
      </c>
      <c r="AG739">
        <v>3</v>
      </c>
      <c r="AH739">
        <v>1</v>
      </c>
      <c r="AI739">
        <v>0</v>
      </c>
      <c r="AJ739">
        <v>5</v>
      </c>
      <c r="AK739">
        <v>30</v>
      </c>
      <c r="AL739">
        <v>2</v>
      </c>
      <c r="AM739">
        <v>0</v>
      </c>
      <c r="AN739">
        <v>0</v>
      </c>
      <c r="AO739">
        <v>0</v>
      </c>
      <c r="AP739">
        <v>0.1</v>
      </c>
      <c r="AQ739">
        <v>28</v>
      </c>
      <c r="AR739">
        <v>18</v>
      </c>
      <c r="AS739">
        <v>12</v>
      </c>
      <c r="AT739">
        <v>0</v>
      </c>
      <c r="AU739">
        <v>88.1718888888888</v>
      </c>
      <c r="AV739">
        <v>67.757</v>
      </c>
      <c r="AW739">
        <v>69.309</v>
      </c>
      <c r="AX739">
        <v>363.32925</v>
      </c>
      <c r="AY739">
        <v>318.94125</v>
      </c>
      <c r="AZ739">
        <v>166.635499999999</v>
      </c>
      <c r="BA739">
        <v>17512.4106578125</v>
      </c>
      <c r="BB739">
        <v>15129.8152028125</v>
      </c>
      <c r="BC739">
        <v>5909.97596025</v>
      </c>
      <c r="BD739">
        <v>0.1</v>
      </c>
      <c r="BE739">
        <v>68.9</v>
      </c>
      <c r="BF739">
        <v>47.7</v>
      </c>
      <c r="BG739">
        <v>438.433708333333</v>
      </c>
      <c r="BH739">
        <v>309.517041666666</v>
      </c>
      <c r="BI739">
        <v>184.883708333333</v>
      </c>
      <c r="BJ739">
        <v>14218.4826706184</v>
      </c>
      <c r="BK739">
        <v>9357.3702456184</v>
      </c>
      <c r="BL739">
        <v>4367.11431228506</v>
      </c>
      <c r="BM739">
        <v>0.1</v>
      </c>
      <c r="BN739">
        <v>68.9</v>
      </c>
      <c r="BO739">
        <v>42.4</v>
      </c>
      <c r="BP739">
        <v>491.510708333333</v>
      </c>
      <c r="BQ739">
        <v>342.477375</v>
      </c>
      <c r="BR739">
        <v>197.852375</v>
      </c>
      <c r="BS739">
        <v>18155.3123931072</v>
      </c>
      <c r="BT739">
        <v>11653.9882014406</v>
      </c>
      <c r="BU739">
        <v>5466.93687644062</v>
      </c>
      <c r="BV739">
        <v>100.618664698984</v>
      </c>
      <c r="BW739">
        <v>5421.330625</v>
      </c>
      <c r="BX739">
        <v>0</v>
      </c>
      <c r="BY739" t="s">
        <v>195</v>
      </c>
      <c r="BZ739" t="s">
        <v>990</v>
      </c>
      <c r="CE739">
        <f>VLOOKUP(BY739,[1]flawdatabase_16in!$1:$1048576,7,0)</f>
        <v>5</v>
      </c>
      <c r="CF739">
        <f>VLOOKUP(BY739,[1]flawdatabase_16in!$1:$1048576,8,0)</f>
        <v>30</v>
      </c>
      <c r="CG739">
        <f>VLOOKUP(BY739,[1]flawdatabase_16in!$1:$1048576,9,0)</f>
        <v>2</v>
      </c>
      <c r="CH739">
        <f>VLOOKUP(BY739,[1]flawdatabase_16in!$1:$1048576,11,0)</f>
        <v>1</v>
      </c>
      <c r="CI739">
        <f>VLOOKUP(BY739,[1]flawdatabase_16in!$1:$1048576,10,0)</f>
        <v>0</v>
      </c>
      <c r="CJ739" t="str">
        <f>VLOOKUP(BY739,[2]flawdatabase_16in!$1:$1048576,4,0)</f>
        <v>MFL16S20_P0002</v>
      </c>
    </row>
    <row r="740" spans="1:88">
      <c r="A740" s="4">
        <v>44181.7115509259</v>
      </c>
      <c r="B740" t="s">
        <v>78</v>
      </c>
      <c r="C740" s="4">
        <v>44181.7115509259</v>
      </c>
      <c r="D740" t="s">
        <v>79</v>
      </c>
      <c r="E740" t="s">
        <v>928</v>
      </c>
      <c r="F740">
        <v>1</v>
      </c>
      <c r="G740">
        <v>2</v>
      </c>
      <c r="H740">
        <v>63</v>
      </c>
      <c r="I740">
        <v>5</v>
      </c>
      <c r="J740">
        <v>117.198</v>
      </c>
      <c r="K740">
        <v>117.424</v>
      </c>
      <c r="L740">
        <v>117.31</v>
      </c>
      <c r="M740">
        <v>8599</v>
      </c>
      <c r="N740">
        <v>8712</v>
      </c>
      <c r="O740">
        <v>8655</v>
      </c>
      <c r="P740">
        <v>1</v>
      </c>
      <c r="Q740">
        <v>3</v>
      </c>
      <c r="R740">
        <v>0</v>
      </c>
      <c r="S740">
        <v>0</v>
      </c>
      <c r="T740">
        <v>117.31</v>
      </c>
      <c r="U740">
        <v>3</v>
      </c>
      <c r="V740">
        <v>0</v>
      </c>
      <c r="W740">
        <v>0</v>
      </c>
      <c r="X740">
        <v>117.31</v>
      </c>
      <c r="Y740">
        <v>43</v>
      </c>
      <c r="Z740">
        <v>68</v>
      </c>
      <c r="AA740">
        <v>55</v>
      </c>
      <c r="AB740">
        <v>131</v>
      </c>
      <c r="AC740" s="6">
        <v>0.181944444444444</v>
      </c>
      <c r="AD740">
        <v>1.1</v>
      </c>
      <c r="AE740">
        <v>9.38</v>
      </c>
      <c r="AF740">
        <v>7.9</v>
      </c>
      <c r="AG740">
        <v>3</v>
      </c>
      <c r="AH740">
        <v>1</v>
      </c>
      <c r="AI740">
        <v>0</v>
      </c>
      <c r="AJ740">
        <v>5</v>
      </c>
      <c r="AK740">
        <v>30</v>
      </c>
      <c r="AL740">
        <v>3.2</v>
      </c>
      <c r="AM740">
        <v>0</v>
      </c>
      <c r="AN740">
        <v>0</v>
      </c>
      <c r="AO740">
        <v>0</v>
      </c>
      <c r="AP740">
        <v>0.1</v>
      </c>
      <c r="AQ740">
        <v>30</v>
      </c>
      <c r="AR740">
        <v>20</v>
      </c>
      <c r="AS740">
        <v>14</v>
      </c>
      <c r="AT740">
        <v>0</v>
      </c>
      <c r="AU740">
        <v>79.0438888888888</v>
      </c>
      <c r="AV740">
        <v>124.178874999999</v>
      </c>
      <c r="AW740">
        <v>126.972875</v>
      </c>
      <c r="AX740">
        <v>760.7660625</v>
      </c>
      <c r="AY740">
        <v>711.1540625</v>
      </c>
      <c r="AZ740">
        <v>423.9560625</v>
      </c>
      <c r="BA740">
        <v>72874.811119207</v>
      </c>
      <c r="BB740">
        <v>67724.652175957</v>
      </c>
      <c r="BC740">
        <v>31948.811183332</v>
      </c>
      <c r="BD740">
        <v>0.1</v>
      </c>
      <c r="BE740">
        <v>84.8</v>
      </c>
      <c r="BF740">
        <v>42.4</v>
      </c>
      <c r="BG740">
        <v>912.0418125</v>
      </c>
      <c r="BH740">
        <v>669.908479166666</v>
      </c>
      <c r="BI740">
        <v>237.793374999999</v>
      </c>
      <c r="BJ740">
        <v>57232.648208841</v>
      </c>
      <c r="BK740">
        <v>39849.2441234243</v>
      </c>
      <c r="BL740">
        <v>8370.59048994999</v>
      </c>
      <c r="BM740">
        <v>0.1</v>
      </c>
      <c r="BN740">
        <v>84.8</v>
      </c>
      <c r="BO740">
        <v>42.4</v>
      </c>
      <c r="BP740">
        <v>1136.09373958333</v>
      </c>
      <c r="BQ740">
        <v>790.127072916666</v>
      </c>
      <c r="BR740">
        <v>266.702854166666</v>
      </c>
      <c r="BS740">
        <v>83738.0613439713</v>
      </c>
      <c r="BT740">
        <v>54805.2511755686</v>
      </c>
      <c r="BU740">
        <v>10641.3168915923</v>
      </c>
      <c r="BV740">
        <v>137.649908177908</v>
      </c>
      <c r="BW740">
        <v>12085.8227057291</v>
      </c>
      <c r="BX740">
        <v>0</v>
      </c>
      <c r="BY740" t="s">
        <v>197</v>
      </c>
      <c r="BZ740" t="s">
        <v>991</v>
      </c>
      <c r="CE740">
        <f>VLOOKUP(BY740,[1]flawdatabase_16in!$1:$1048576,7,0)</f>
        <v>5</v>
      </c>
      <c r="CF740">
        <f>VLOOKUP(BY740,[1]flawdatabase_16in!$1:$1048576,8,0)</f>
        <v>30</v>
      </c>
      <c r="CG740">
        <f>VLOOKUP(BY740,[1]flawdatabase_16in!$1:$1048576,9,0)</f>
        <v>3.2</v>
      </c>
      <c r="CH740">
        <f>VLOOKUP(BY740,[1]flawdatabase_16in!$1:$1048576,11,0)</f>
        <v>1</v>
      </c>
      <c r="CI740">
        <f>VLOOKUP(BY740,[1]flawdatabase_16in!$1:$1048576,10,0)</f>
        <v>0</v>
      </c>
      <c r="CJ740" t="str">
        <f>VLOOKUP(BY740,[2]flawdatabase_16in!$1:$1048576,4,0)</f>
        <v>MFL16S20_P0002</v>
      </c>
    </row>
    <row r="741" spans="1:88">
      <c r="A741" s="4">
        <v>44181.7115509259</v>
      </c>
      <c r="B741" t="s">
        <v>78</v>
      </c>
      <c r="C741" s="4">
        <v>44181.7115509259</v>
      </c>
      <c r="D741" t="s">
        <v>79</v>
      </c>
      <c r="E741" t="s">
        <v>928</v>
      </c>
      <c r="F741">
        <v>1</v>
      </c>
      <c r="G741">
        <v>2</v>
      </c>
      <c r="H741">
        <v>64</v>
      </c>
      <c r="I741">
        <v>5</v>
      </c>
      <c r="J741">
        <v>117.686</v>
      </c>
      <c r="K741">
        <v>117.946</v>
      </c>
      <c r="L741">
        <v>117.816</v>
      </c>
      <c r="M741">
        <v>8843</v>
      </c>
      <c r="N741">
        <v>8973</v>
      </c>
      <c r="O741">
        <v>8908</v>
      </c>
      <c r="P741">
        <v>1</v>
      </c>
      <c r="Q741">
        <v>3</v>
      </c>
      <c r="R741">
        <v>0</v>
      </c>
      <c r="S741">
        <v>0</v>
      </c>
      <c r="T741">
        <v>117.816</v>
      </c>
      <c r="U741">
        <v>3</v>
      </c>
      <c r="V741">
        <v>0</v>
      </c>
      <c r="W741">
        <v>0</v>
      </c>
      <c r="X741">
        <v>117.816</v>
      </c>
      <c r="Y741">
        <v>42</v>
      </c>
      <c r="Z741">
        <v>69</v>
      </c>
      <c r="AA741">
        <v>55</v>
      </c>
      <c r="AB741">
        <v>131.2</v>
      </c>
      <c r="AC741" s="6">
        <v>0.181944444444444</v>
      </c>
      <c r="AD741">
        <v>1.1</v>
      </c>
      <c r="AE741">
        <v>9.38</v>
      </c>
      <c r="AF741">
        <v>7.9</v>
      </c>
      <c r="AG741">
        <v>3</v>
      </c>
      <c r="AH741">
        <v>1</v>
      </c>
      <c r="AI741">
        <v>0</v>
      </c>
      <c r="AJ741">
        <v>5</v>
      </c>
      <c r="AK741">
        <v>30</v>
      </c>
      <c r="AL741">
        <v>4</v>
      </c>
      <c r="AM741">
        <v>0</v>
      </c>
      <c r="AN741">
        <v>0</v>
      </c>
      <c r="AO741">
        <v>0</v>
      </c>
      <c r="AP741">
        <v>0.1</v>
      </c>
      <c r="AQ741">
        <v>28</v>
      </c>
      <c r="AR741">
        <v>20</v>
      </c>
      <c r="AS741">
        <v>12</v>
      </c>
      <c r="AT741">
        <v>0</v>
      </c>
      <c r="AU741">
        <v>71.1723888888888</v>
      </c>
      <c r="AV741">
        <v>167.052875</v>
      </c>
      <c r="AW741">
        <v>168.603875</v>
      </c>
      <c r="AX741">
        <v>970.4515625</v>
      </c>
      <c r="AY741">
        <v>925.3715625</v>
      </c>
      <c r="AZ741">
        <v>448.6505625</v>
      </c>
      <c r="BA741">
        <v>122845.676053144</v>
      </c>
      <c r="BB741">
        <v>116211.653751894</v>
      </c>
      <c r="BC741">
        <v>40022.5014141445</v>
      </c>
      <c r="BD741">
        <v>0.1</v>
      </c>
      <c r="BE741">
        <v>90.1</v>
      </c>
      <c r="BF741">
        <v>42.4</v>
      </c>
      <c r="BG741">
        <v>1217.10145833333</v>
      </c>
      <c r="BH741">
        <v>906.384791666666</v>
      </c>
      <c r="BI741">
        <v>311.123854166666</v>
      </c>
      <c r="BJ741">
        <v>101193.947556675</v>
      </c>
      <c r="BK741">
        <v>72067.4622927864</v>
      </c>
      <c r="BL741">
        <v>14544.4918903884</v>
      </c>
      <c r="BM741">
        <v>0.1</v>
      </c>
      <c r="BN741">
        <v>90.1</v>
      </c>
      <c r="BO741">
        <v>47.7</v>
      </c>
      <c r="BP741">
        <v>1550.47394791666</v>
      </c>
      <c r="BQ741">
        <v>1053.14061458333</v>
      </c>
      <c r="BR741">
        <v>546.77915625</v>
      </c>
      <c r="BS741">
        <v>152502.113912178</v>
      </c>
      <c r="BT741">
        <v>97572.2816868316</v>
      </c>
      <c r="BU741">
        <v>38062.8040472048</v>
      </c>
      <c r="BV741">
        <v>190.839475077911</v>
      </c>
      <c r="BW741">
        <v>16345.0537291666</v>
      </c>
      <c r="BX741">
        <v>0</v>
      </c>
      <c r="BY741" t="s">
        <v>199</v>
      </c>
      <c r="BZ741" t="s">
        <v>992</v>
      </c>
      <c r="CE741">
        <f>VLOOKUP(BY741,[1]flawdatabase_16in!$1:$1048576,7,0)</f>
        <v>5</v>
      </c>
      <c r="CF741">
        <f>VLOOKUP(BY741,[1]flawdatabase_16in!$1:$1048576,8,0)</f>
        <v>30</v>
      </c>
      <c r="CG741">
        <f>VLOOKUP(BY741,[1]flawdatabase_16in!$1:$1048576,9,0)</f>
        <v>4</v>
      </c>
      <c r="CH741">
        <f>VLOOKUP(BY741,[1]flawdatabase_16in!$1:$1048576,11,0)</f>
        <v>1</v>
      </c>
      <c r="CI741">
        <f>VLOOKUP(BY741,[1]flawdatabase_16in!$1:$1048576,10,0)</f>
        <v>0</v>
      </c>
      <c r="CJ741" t="str">
        <f>VLOOKUP(BY741,[2]flawdatabase_16in!$1:$1048576,4,0)</f>
        <v>MFL16S20_P0002</v>
      </c>
    </row>
    <row r="742" spans="1:88">
      <c r="A742" s="4">
        <v>44181.7115509259</v>
      </c>
      <c r="B742" t="s">
        <v>78</v>
      </c>
      <c r="C742" s="4">
        <v>44181.7115509259</v>
      </c>
      <c r="D742" t="s">
        <v>79</v>
      </c>
      <c r="E742" t="s">
        <v>928</v>
      </c>
      <c r="F742">
        <v>1</v>
      </c>
      <c r="G742">
        <v>2</v>
      </c>
      <c r="H742">
        <v>65</v>
      </c>
      <c r="I742">
        <v>5</v>
      </c>
      <c r="J742">
        <v>119.248</v>
      </c>
      <c r="K742">
        <v>119.37</v>
      </c>
      <c r="L742">
        <v>119.308</v>
      </c>
      <c r="M742">
        <v>9624</v>
      </c>
      <c r="N742">
        <v>9685</v>
      </c>
      <c r="O742">
        <v>9654</v>
      </c>
      <c r="P742">
        <v>1</v>
      </c>
      <c r="Q742">
        <v>3</v>
      </c>
      <c r="R742">
        <v>0</v>
      </c>
      <c r="S742">
        <v>0</v>
      </c>
      <c r="T742">
        <v>119.308</v>
      </c>
      <c r="U742">
        <v>3</v>
      </c>
      <c r="V742">
        <v>0</v>
      </c>
      <c r="W742">
        <v>0</v>
      </c>
      <c r="X742">
        <v>119.308</v>
      </c>
      <c r="Y742">
        <v>136</v>
      </c>
      <c r="Z742">
        <v>150</v>
      </c>
      <c r="AA742">
        <v>143</v>
      </c>
      <c r="AB742">
        <v>307.3</v>
      </c>
      <c r="AC742" s="6">
        <v>0.426388888888889</v>
      </c>
      <c r="AD742">
        <v>1</v>
      </c>
      <c r="AE742">
        <v>9.38</v>
      </c>
      <c r="AF742">
        <v>7.9</v>
      </c>
      <c r="AG742">
        <v>3</v>
      </c>
      <c r="AH742">
        <v>1</v>
      </c>
      <c r="AI742">
        <v>1</v>
      </c>
      <c r="AJ742">
        <v>10</v>
      </c>
      <c r="AK742">
        <v>30</v>
      </c>
      <c r="AL742">
        <v>0.8</v>
      </c>
      <c r="AM742">
        <v>0</v>
      </c>
      <c r="AN742">
        <v>0</v>
      </c>
      <c r="AO742">
        <v>0</v>
      </c>
      <c r="AP742">
        <v>0.1</v>
      </c>
      <c r="AQ742">
        <v>42</v>
      </c>
      <c r="AR742">
        <v>38</v>
      </c>
      <c r="AS742">
        <v>28</v>
      </c>
      <c r="AT742">
        <v>8</v>
      </c>
      <c r="AU742">
        <v>97.1548888888888</v>
      </c>
      <c r="AV742">
        <v>8.01099999999999</v>
      </c>
      <c r="AW742">
        <v>5.994</v>
      </c>
      <c r="AX742">
        <v>94.9149999999999</v>
      </c>
      <c r="AY742">
        <v>79.923</v>
      </c>
      <c r="AZ742">
        <v>67.626</v>
      </c>
      <c r="BA742">
        <v>568.715602999999</v>
      </c>
      <c r="BB742">
        <v>437.770785</v>
      </c>
      <c r="BC742">
        <v>357.202056</v>
      </c>
      <c r="BD742">
        <v>0.1</v>
      </c>
      <c r="BE742">
        <v>26.5</v>
      </c>
      <c r="BF742">
        <v>74.2</v>
      </c>
      <c r="BG742">
        <v>42.5829999999999</v>
      </c>
      <c r="BH742">
        <v>5.39340000000002</v>
      </c>
      <c r="BI742">
        <v>22.833</v>
      </c>
      <c r="BJ742">
        <v>127.6821178</v>
      </c>
      <c r="BK742">
        <v>6.22146356000006</v>
      </c>
      <c r="BL742">
        <v>42.9038178000001</v>
      </c>
      <c r="BM742">
        <v>0.1</v>
      </c>
      <c r="BN742">
        <v>53</v>
      </c>
      <c r="BO742">
        <v>42.4</v>
      </c>
      <c r="BP742">
        <v>36.5376666666666</v>
      </c>
      <c r="BQ742">
        <v>23.471</v>
      </c>
      <c r="BR742">
        <v>15.421</v>
      </c>
      <c r="BS742">
        <v>116.8414882</v>
      </c>
      <c r="BT742">
        <v>67.3367770888889</v>
      </c>
      <c r="BU742">
        <v>34.4585770888888</v>
      </c>
      <c r="BV742">
        <v>95.3612115022904</v>
      </c>
      <c r="BW742">
        <v>967.98</v>
      </c>
      <c r="BX742">
        <v>0</v>
      </c>
      <c r="BY742" t="s">
        <v>217</v>
      </c>
      <c r="BZ742" t="s">
        <v>993</v>
      </c>
      <c r="CE742">
        <f>VLOOKUP(BY742,[1]flawdatabase_16in!$1:$1048576,7,0)</f>
        <v>10</v>
      </c>
      <c r="CF742">
        <f>VLOOKUP(BY742,[1]flawdatabase_16in!$1:$1048576,8,0)</f>
        <v>30</v>
      </c>
      <c r="CG742">
        <f>VLOOKUP(BY742,[1]flawdatabase_16in!$1:$1048576,9,0)</f>
        <v>0.8</v>
      </c>
      <c r="CH742">
        <f>VLOOKUP(BY742,[1]flawdatabase_16in!$1:$1048576,11,0)</f>
        <v>1</v>
      </c>
      <c r="CI742">
        <f>VLOOKUP(BY742,[1]flawdatabase_16in!$1:$1048576,10,0)</f>
        <v>1</v>
      </c>
      <c r="CJ742" t="str">
        <f>VLOOKUP(BY742,[2]flawdatabase_16in!$1:$1048576,4,0)</f>
        <v>MFL16S20_P0002</v>
      </c>
    </row>
    <row r="743" spans="1:88">
      <c r="A743" s="4">
        <v>44181.7115509259</v>
      </c>
      <c r="B743" t="s">
        <v>78</v>
      </c>
      <c r="C743" s="4">
        <v>44181.7115509259</v>
      </c>
      <c r="D743" t="s">
        <v>79</v>
      </c>
      <c r="E743" t="s">
        <v>928</v>
      </c>
      <c r="F743">
        <v>1</v>
      </c>
      <c r="G743">
        <v>2</v>
      </c>
      <c r="H743">
        <v>66</v>
      </c>
      <c r="I743">
        <v>5</v>
      </c>
      <c r="J743">
        <v>119.702</v>
      </c>
      <c r="K743">
        <v>119.928</v>
      </c>
      <c r="L743">
        <v>119.814</v>
      </c>
      <c r="M743">
        <v>9851</v>
      </c>
      <c r="N743">
        <v>9964</v>
      </c>
      <c r="O743">
        <v>9907</v>
      </c>
      <c r="P743">
        <v>1</v>
      </c>
      <c r="Q743">
        <v>3</v>
      </c>
      <c r="R743">
        <v>0</v>
      </c>
      <c r="S743">
        <v>0</v>
      </c>
      <c r="T743">
        <v>119.814</v>
      </c>
      <c r="U743">
        <v>3</v>
      </c>
      <c r="V743">
        <v>0</v>
      </c>
      <c r="W743">
        <v>0</v>
      </c>
      <c r="X743">
        <v>119.814</v>
      </c>
      <c r="Y743">
        <v>134</v>
      </c>
      <c r="Z743">
        <v>153</v>
      </c>
      <c r="AA743">
        <v>143</v>
      </c>
      <c r="AB743">
        <v>307.7</v>
      </c>
      <c r="AC743" s="6">
        <v>0.427083333333333</v>
      </c>
      <c r="AD743">
        <v>1.1</v>
      </c>
      <c r="AE743">
        <v>9.38</v>
      </c>
      <c r="AF743">
        <v>7.9</v>
      </c>
      <c r="AG743">
        <v>3</v>
      </c>
      <c r="AH743">
        <v>1</v>
      </c>
      <c r="AI743">
        <v>0</v>
      </c>
      <c r="AJ743">
        <v>10</v>
      </c>
      <c r="AK743">
        <v>30</v>
      </c>
      <c r="AL743">
        <v>0.7</v>
      </c>
      <c r="AM743">
        <v>0</v>
      </c>
      <c r="AN743">
        <v>0</v>
      </c>
      <c r="AO743">
        <v>0</v>
      </c>
      <c r="AP743">
        <v>0.1</v>
      </c>
      <c r="AQ743">
        <v>38</v>
      </c>
      <c r="AR743">
        <v>26</v>
      </c>
      <c r="AS743">
        <v>14</v>
      </c>
      <c r="AT743">
        <v>0</v>
      </c>
      <c r="AU743">
        <v>93.2893888888888</v>
      </c>
      <c r="AV743">
        <v>15.762</v>
      </c>
      <c r="AW743">
        <v>17.0489999999999</v>
      </c>
      <c r="AX743">
        <v>117.537999999999</v>
      </c>
      <c r="AY743">
        <v>81.913</v>
      </c>
      <c r="AZ743">
        <v>55.3599999999999</v>
      </c>
      <c r="BA743">
        <v>1305.21580999999</v>
      </c>
      <c r="BB743">
        <v>909.227471000001</v>
      </c>
      <c r="BC743">
        <v>531.751031999999</v>
      </c>
      <c r="BD743">
        <v>0.1</v>
      </c>
      <c r="BE743">
        <v>63.6</v>
      </c>
      <c r="BF743">
        <v>47.7</v>
      </c>
      <c r="BG743">
        <v>136.272666666667</v>
      </c>
      <c r="BH743">
        <v>57.9060000000001</v>
      </c>
      <c r="BI743">
        <v>34.9393333333332</v>
      </c>
      <c r="BJ743">
        <v>1247.60709608889</v>
      </c>
      <c r="BK743">
        <v>368.416096088889</v>
      </c>
      <c r="BL743">
        <v>168.722873866665</v>
      </c>
      <c r="BM743">
        <v>0.1</v>
      </c>
      <c r="BN743">
        <v>68.9</v>
      </c>
      <c r="BO743">
        <v>42.4</v>
      </c>
      <c r="BP743">
        <v>131.211666666666</v>
      </c>
      <c r="BQ743">
        <v>90.195</v>
      </c>
      <c r="BR743">
        <v>39.0783333333333</v>
      </c>
      <c r="BS743">
        <v>1158.18054944444</v>
      </c>
      <c r="BT743">
        <v>761.667827222222</v>
      </c>
      <c r="BU743">
        <v>216.000049444444</v>
      </c>
      <c r="BV743">
        <v>92.2940332105423</v>
      </c>
      <c r="BW743">
        <v>1889.77066666666</v>
      </c>
      <c r="BX743">
        <v>0</v>
      </c>
      <c r="BY743" t="s">
        <v>219</v>
      </c>
      <c r="BZ743" t="s">
        <v>994</v>
      </c>
      <c r="CE743">
        <f>VLOOKUP(BY743,[1]flawdatabase_16in!$1:$1048576,7,0)</f>
        <v>10</v>
      </c>
      <c r="CF743">
        <f>VLOOKUP(BY743,[1]flawdatabase_16in!$1:$1048576,8,0)</f>
        <v>30</v>
      </c>
      <c r="CG743">
        <f>VLOOKUP(BY743,[1]flawdatabase_16in!$1:$1048576,9,0)</f>
        <v>0.7</v>
      </c>
      <c r="CH743">
        <f>VLOOKUP(BY743,[1]flawdatabase_16in!$1:$1048576,11,0)</f>
        <v>1</v>
      </c>
      <c r="CI743">
        <f>VLOOKUP(BY743,[1]flawdatabase_16in!$1:$1048576,10,0)</f>
        <v>0</v>
      </c>
      <c r="CJ743" t="str">
        <f>VLOOKUP(BY743,[2]flawdatabase_16in!$1:$1048576,4,0)</f>
        <v>MFL16S20_P0002</v>
      </c>
    </row>
    <row r="744" spans="1:88">
      <c r="A744" s="4">
        <v>44181.7115509259</v>
      </c>
      <c r="B744" t="s">
        <v>78</v>
      </c>
      <c r="C744" s="4">
        <v>44181.7115509259</v>
      </c>
      <c r="D744" t="s">
        <v>79</v>
      </c>
      <c r="E744" t="s">
        <v>928</v>
      </c>
      <c r="F744">
        <v>1</v>
      </c>
      <c r="G744">
        <v>2</v>
      </c>
      <c r="H744">
        <v>67</v>
      </c>
      <c r="I744">
        <v>5</v>
      </c>
      <c r="J744">
        <v>120.208</v>
      </c>
      <c r="K744">
        <v>120.4</v>
      </c>
      <c r="L744">
        <v>120.304</v>
      </c>
      <c r="M744">
        <v>10104</v>
      </c>
      <c r="N744">
        <v>10200</v>
      </c>
      <c r="O744">
        <v>10152</v>
      </c>
      <c r="P744">
        <v>1</v>
      </c>
      <c r="Q744">
        <v>3</v>
      </c>
      <c r="R744">
        <v>0</v>
      </c>
      <c r="S744">
        <v>0</v>
      </c>
      <c r="T744">
        <v>120.304</v>
      </c>
      <c r="U744">
        <v>3</v>
      </c>
      <c r="V744">
        <v>0</v>
      </c>
      <c r="W744">
        <v>0</v>
      </c>
      <c r="X744">
        <v>120.304</v>
      </c>
      <c r="Y744">
        <v>133</v>
      </c>
      <c r="Z744">
        <v>153</v>
      </c>
      <c r="AA744">
        <v>143</v>
      </c>
      <c r="AB744">
        <v>308.1</v>
      </c>
      <c r="AC744" s="6">
        <v>0.427777777777778</v>
      </c>
      <c r="AD744">
        <v>1.1</v>
      </c>
      <c r="AE744">
        <v>9.38</v>
      </c>
      <c r="AF744">
        <v>7.9</v>
      </c>
      <c r="AG744">
        <v>3</v>
      </c>
      <c r="AH744">
        <v>1</v>
      </c>
      <c r="AI744">
        <v>0</v>
      </c>
      <c r="AJ744">
        <v>10</v>
      </c>
      <c r="AK744">
        <v>30</v>
      </c>
      <c r="AL744">
        <v>1.6</v>
      </c>
      <c r="AM744">
        <v>0</v>
      </c>
      <c r="AN744">
        <v>0</v>
      </c>
      <c r="AO744">
        <v>0</v>
      </c>
      <c r="AP744">
        <v>0.1</v>
      </c>
      <c r="AQ744">
        <v>32</v>
      </c>
      <c r="AR744">
        <v>22</v>
      </c>
      <c r="AS744">
        <v>14</v>
      </c>
      <c r="AT744">
        <v>0</v>
      </c>
      <c r="AU744">
        <v>91.4158888888888</v>
      </c>
      <c r="AV744">
        <v>36.257</v>
      </c>
      <c r="AW744">
        <v>36.293</v>
      </c>
      <c r="AX744">
        <v>221.03</v>
      </c>
      <c r="AY744">
        <v>193.004</v>
      </c>
      <c r="AZ744">
        <v>98.8199999999999</v>
      </c>
      <c r="BA744">
        <v>5674.036181125</v>
      </c>
      <c r="BB744">
        <v>4833.085379125</v>
      </c>
      <c r="BC744">
        <v>1796.72862112499</v>
      </c>
      <c r="BD744">
        <v>0.1</v>
      </c>
      <c r="BE744">
        <v>63.6</v>
      </c>
      <c r="BF744">
        <v>42.4</v>
      </c>
      <c r="BG744">
        <v>301.068666666666</v>
      </c>
      <c r="BH744">
        <v>122.552</v>
      </c>
      <c r="BI744">
        <v>56.0353333333333</v>
      </c>
      <c r="BJ744">
        <v>5780.21102746667</v>
      </c>
      <c r="BK744">
        <v>1657.60034968889</v>
      </c>
      <c r="BL744">
        <v>494.168471911111</v>
      </c>
      <c r="BM744">
        <v>0.1</v>
      </c>
      <c r="BN744">
        <v>68.9</v>
      </c>
      <c r="BO744">
        <v>42.4</v>
      </c>
      <c r="BP744">
        <v>263.507666666666</v>
      </c>
      <c r="BQ744">
        <v>171.041</v>
      </c>
      <c r="BR744">
        <v>74.6076666666666</v>
      </c>
      <c r="BS744">
        <v>4974.81890953333</v>
      </c>
      <c r="BT744">
        <v>2907.40586508888</v>
      </c>
      <c r="BU744">
        <v>831.776353977777</v>
      </c>
      <c r="BV744">
        <v>121.207346887259</v>
      </c>
      <c r="BW744">
        <v>3434.58425</v>
      </c>
      <c r="BX744">
        <v>0</v>
      </c>
      <c r="BY744" t="s">
        <v>221</v>
      </c>
      <c r="BZ744" t="s">
        <v>995</v>
      </c>
      <c r="CE744">
        <f>VLOOKUP(BY744,[1]flawdatabase_16in!$1:$1048576,7,0)</f>
        <v>10</v>
      </c>
      <c r="CF744">
        <f>VLOOKUP(BY744,[1]flawdatabase_16in!$1:$1048576,8,0)</f>
        <v>30</v>
      </c>
      <c r="CG744">
        <f>VLOOKUP(BY744,[1]flawdatabase_16in!$1:$1048576,9,0)</f>
        <v>1.6</v>
      </c>
      <c r="CH744">
        <f>VLOOKUP(BY744,[1]flawdatabase_16in!$1:$1048576,11,0)</f>
        <v>1</v>
      </c>
      <c r="CI744">
        <f>VLOOKUP(BY744,[1]flawdatabase_16in!$1:$1048576,10,0)</f>
        <v>0</v>
      </c>
      <c r="CJ744" t="str">
        <f>VLOOKUP(BY744,[2]flawdatabase_16in!$1:$1048576,4,0)</f>
        <v>MFL16S20_P0002</v>
      </c>
    </row>
    <row r="745" spans="1:88">
      <c r="A745" s="4">
        <v>44181.7115509259</v>
      </c>
      <c r="B745" t="s">
        <v>78</v>
      </c>
      <c r="C745" s="4">
        <v>44181.7115509259</v>
      </c>
      <c r="D745" t="s">
        <v>79</v>
      </c>
      <c r="E745" t="s">
        <v>928</v>
      </c>
      <c r="F745">
        <v>1</v>
      </c>
      <c r="G745">
        <v>2</v>
      </c>
      <c r="H745">
        <v>68</v>
      </c>
      <c r="I745">
        <v>5</v>
      </c>
      <c r="J745">
        <v>120.684</v>
      </c>
      <c r="K745">
        <v>120.942</v>
      </c>
      <c r="L745">
        <v>120.812</v>
      </c>
      <c r="M745">
        <v>10342</v>
      </c>
      <c r="N745">
        <v>10471</v>
      </c>
      <c r="O745">
        <v>10406</v>
      </c>
      <c r="P745">
        <v>1</v>
      </c>
      <c r="Q745">
        <v>3</v>
      </c>
      <c r="R745">
        <v>0</v>
      </c>
      <c r="S745">
        <v>0</v>
      </c>
      <c r="T745">
        <v>120.812</v>
      </c>
      <c r="U745">
        <v>3</v>
      </c>
      <c r="V745">
        <v>0</v>
      </c>
      <c r="W745">
        <v>0</v>
      </c>
      <c r="X745">
        <v>120.812</v>
      </c>
      <c r="Y745">
        <v>131</v>
      </c>
      <c r="Z745">
        <v>154</v>
      </c>
      <c r="AA745">
        <v>142</v>
      </c>
      <c r="AB745">
        <v>306.8</v>
      </c>
      <c r="AC745" s="6">
        <v>0.425694444444444</v>
      </c>
      <c r="AD745">
        <v>1.1</v>
      </c>
      <c r="AE745">
        <v>9.38</v>
      </c>
      <c r="AF745">
        <v>7.9</v>
      </c>
      <c r="AG745">
        <v>3</v>
      </c>
      <c r="AH745">
        <v>1</v>
      </c>
      <c r="AI745">
        <v>0</v>
      </c>
      <c r="AJ745">
        <v>10</v>
      </c>
      <c r="AK745">
        <v>30</v>
      </c>
      <c r="AL745">
        <v>2.4</v>
      </c>
      <c r="AM745">
        <v>0</v>
      </c>
      <c r="AN745">
        <v>0</v>
      </c>
      <c r="AO745">
        <v>0</v>
      </c>
      <c r="AP745">
        <v>0.1</v>
      </c>
      <c r="AQ745">
        <v>32</v>
      </c>
      <c r="AR745">
        <v>22</v>
      </c>
      <c r="AS745">
        <v>14</v>
      </c>
      <c r="AT745">
        <v>0</v>
      </c>
      <c r="AU745">
        <v>84.7968888888888</v>
      </c>
      <c r="AV745">
        <v>63.2579999999999</v>
      </c>
      <c r="AW745">
        <v>63.558</v>
      </c>
      <c r="AX745">
        <v>403.8955</v>
      </c>
      <c r="AY745">
        <v>349.5175</v>
      </c>
      <c r="AZ745">
        <v>166.860999999999</v>
      </c>
      <c r="BA745">
        <v>18368.76735025</v>
      </c>
      <c r="BB745">
        <v>15179.01931625</v>
      </c>
      <c r="BC745">
        <v>5000.27353499999</v>
      </c>
      <c r="BD745">
        <v>0.1</v>
      </c>
      <c r="BE745">
        <v>84.8</v>
      </c>
      <c r="BF745">
        <v>42.4</v>
      </c>
      <c r="BG745">
        <v>506.799333333333</v>
      </c>
      <c r="BH745">
        <v>339.215999999999</v>
      </c>
      <c r="BI745">
        <v>131.749333333333</v>
      </c>
      <c r="BJ745">
        <v>15995.4678178666</v>
      </c>
      <c r="BK745">
        <v>9838.12400675554</v>
      </c>
      <c r="BL745">
        <v>2464.3495623111</v>
      </c>
      <c r="BM745">
        <v>0.1</v>
      </c>
      <c r="BN745">
        <v>84.8</v>
      </c>
      <c r="BO745">
        <v>47.7</v>
      </c>
      <c r="BP745">
        <v>535.319777777777</v>
      </c>
      <c r="BQ745">
        <v>400.175333333333</v>
      </c>
      <c r="BR745">
        <v>167.225333333333</v>
      </c>
      <c r="BS745">
        <v>18783.427335516</v>
      </c>
      <c r="BT745">
        <v>13560.5745528</v>
      </c>
      <c r="BU745">
        <v>3741.82509724444</v>
      </c>
      <c r="BV745">
        <v>80.9503809108343</v>
      </c>
      <c r="BW745">
        <v>6351.52379166666</v>
      </c>
      <c r="BX745">
        <v>0</v>
      </c>
      <c r="BY745" t="s">
        <v>223</v>
      </c>
      <c r="BZ745" t="s">
        <v>996</v>
      </c>
      <c r="CE745">
        <f>VLOOKUP(BY745,[1]flawdatabase_16in!$1:$1048576,7,0)</f>
        <v>10</v>
      </c>
      <c r="CF745">
        <f>VLOOKUP(BY745,[1]flawdatabase_16in!$1:$1048576,8,0)</f>
        <v>30</v>
      </c>
      <c r="CG745">
        <f>VLOOKUP(BY745,[1]flawdatabase_16in!$1:$1048576,9,0)</f>
        <v>2.4</v>
      </c>
      <c r="CH745">
        <f>VLOOKUP(BY745,[1]flawdatabase_16in!$1:$1048576,11,0)</f>
        <v>1</v>
      </c>
      <c r="CI745">
        <f>VLOOKUP(BY745,[1]flawdatabase_16in!$1:$1048576,10,0)</f>
        <v>0</v>
      </c>
      <c r="CJ745" t="str">
        <f>VLOOKUP(BY745,[2]flawdatabase_16in!$1:$1048576,4,0)</f>
        <v>MFL16S20_P0002</v>
      </c>
    </row>
    <row r="746" spans="1:88">
      <c r="A746" s="4">
        <v>44181.7115509259</v>
      </c>
      <c r="B746" t="s">
        <v>78</v>
      </c>
      <c r="C746" s="4">
        <v>44181.7115509259</v>
      </c>
      <c r="D746" t="s">
        <v>79</v>
      </c>
      <c r="E746" t="s">
        <v>928</v>
      </c>
      <c r="F746">
        <v>1</v>
      </c>
      <c r="G746">
        <v>2</v>
      </c>
      <c r="H746">
        <v>69</v>
      </c>
      <c r="I746">
        <v>5</v>
      </c>
      <c r="J746">
        <v>121.172</v>
      </c>
      <c r="K746">
        <v>121.436</v>
      </c>
      <c r="L746">
        <v>121.304</v>
      </c>
      <c r="M746">
        <v>10586</v>
      </c>
      <c r="N746">
        <v>10718</v>
      </c>
      <c r="O746">
        <v>10652</v>
      </c>
      <c r="P746">
        <v>1</v>
      </c>
      <c r="Q746">
        <v>3</v>
      </c>
      <c r="R746">
        <v>0</v>
      </c>
      <c r="S746">
        <v>0</v>
      </c>
      <c r="T746">
        <v>121.304</v>
      </c>
      <c r="U746">
        <v>3</v>
      </c>
      <c r="V746">
        <v>0</v>
      </c>
      <c r="W746">
        <v>0</v>
      </c>
      <c r="X746">
        <v>121.304</v>
      </c>
      <c r="Y746">
        <v>126</v>
      </c>
      <c r="Z746">
        <v>160</v>
      </c>
      <c r="AA746">
        <v>143</v>
      </c>
      <c r="AB746">
        <v>309.1</v>
      </c>
      <c r="AC746" s="6">
        <v>0.429166666666667</v>
      </c>
      <c r="AD746">
        <v>1.1</v>
      </c>
      <c r="AE746">
        <v>9.38</v>
      </c>
      <c r="AF746">
        <v>7.9</v>
      </c>
      <c r="AG746">
        <v>3</v>
      </c>
      <c r="AH746">
        <v>1</v>
      </c>
      <c r="AI746">
        <v>0</v>
      </c>
      <c r="AJ746">
        <v>10</v>
      </c>
      <c r="AK746">
        <v>30</v>
      </c>
      <c r="AL746">
        <v>4</v>
      </c>
      <c r="AM746">
        <v>0</v>
      </c>
      <c r="AN746">
        <v>0</v>
      </c>
      <c r="AO746">
        <v>0</v>
      </c>
      <c r="AP746">
        <v>0.1</v>
      </c>
      <c r="AQ746">
        <v>100</v>
      </c>
      <c r="AR746">
        <v>20</v>
      </c>
      <c r="AS746">
        <v>16</v>
      </c>
      <c r="AT746">
        <v>0</v>
      </c>
      <c r="AU746">
        <v>90.5518888888889</v>
      </c>
      <c r="AV746">
        <v>107.273</v>
      </c>
      <c r="AW746">
        <v>108.545</v>
      </c>
      <c r="AX746">
        <v>1262.53875</v>
      </c>
      <c r="AY746">
        <v>572.7184375</v>
      </c>
      <c r="AZ746">
        <v>383.4433125</v>
      </c>
      <c r="BA746">
        <v>89192.1243371327</v>
      </c>
      <c r="BB746">
        <v>42914.2087622851</v>
      </c>
      <c r="BC746">
        <v>23320.947395707</v>
      </c>
      <c r="BD746">
        <v>0.1</v>
      </c>
      <c r="BE746">
        <v>116.6</v>
      </c>
      <c r="BF746">
        <v>42.4</v>
      </c>
      <c r="BG746">
        <v>1208.60429166666</v>
      </c>
      <c r="BH746">
        <v>866.387625</v>
      </c>
      <c r="BI746">
        <v>247.370958333333</v>
      </c>
      <c r="BJ746">
        <v>75875.6082339614</v>
      </c>
      <c r="BK746">
        <v>53135.9639186836</v>
      </c>
      <c r="BL746">
        <v>8652.87612423923</v>
      </c>
      <c r="BM746">
        <v>0.1</v>
      </c>
      <c r="BN746">
        <v>111.3</v>
      </c>
      <c r="BO746">
        <v>42.4</v>
      </c>
      <c r="BP746">
        <v>1336.57481249999</v>
      </c>
      <c r="BQ746">
        <v>949.341479166667</v>
      </c>
      <c r="BR746">
        <v>284.541479166666</v>
      </c>
      <c r="BS746">
        <v>96430.5233038264</v>
      </c>
      <c r="BT746">
        <v>65441.3507010487</v>
      </c>
      <c r="BU746">
        <v>11351.4569934098</v>
      </c>
      <c r="BV746">
        <v>122.102158230786</v>
      </c>
      <c r="BW746">
        <v>17029.3276666666</v>
      </c>
      <c r="BX746">
        <v>0</v>
      </c>
      <c r="BY746" t="s">
        <v>225</v>
      </c>
      <c r="BZ746" t="s">
        <v>997</v>
      </c>
      <c r="CE746">
        <f>VLOOKUP(BY746,[1]flawdatabase_16in!$1:$1048576,7,0)</f>
        <v>10</v>
      </c>
      <c r="CF746">
        <f>VLOOKUP(BY746,[1]flawdatabase_16in!$1:$1048576,8,0)</f>
        <v>30</v>
      </c>
      <c r="CG746">
        <f>VLOOKUP(BY746,[1]flawdatabase_16in!$1:$1048576,9,0)</f>
        <v>4</v>
      </c>
      <c r="CH746">
        <f>VLOOKUP(BY746,[1]flawdatabase_16in!$1:$1048576,11,0)</f>
        <v>1</v>
      </c>
      <c r="CI746">
        <f>VLOOKUP(BY746,[1]flawdatabase_16in!$1:$1048576,10,0)</f>
        <v>0</v>
      </c>
      <c r="CJ746" t="str">
        <f>VLOOKUP(BY746,[2]flawdatabase_16in!$1:$1048576,4,0)</f>
        <v>MFL16S20_P0002</v>
      </c>
    </row>
    <row r="747" spans="1:88">
      <c r="A747" s="4">
        <v>44181.7115509259</v>
      </c>
      <c r="B747" t="s">
        <v>78</v>
      </c>
      <c r="C747" s="4">
        <v>44181.7115509259</v>
      </c>
      <c r="D747" t="s">
        <v>79</v>
      </c>
      <c r="E747" t="s">
        <v>928</v>
      </c>
      <c r="F747">
        <v>1</v>
      </c>
      <c r="G747">
        <v>2</v>
      </c>
      <c r="H747">
        <v>70</v>
      </c>
      <c r="I747">
        <v>5</v>
      </c>
      <c r="J747">
        <v>121.62</v>
      </c>
      <c r="K747">
        <v>121.798</v>
      </c>
      <c r="L747">
        <v>121.708</v>
      </c>
      <c r="M747">
        <v>10810</v>
      </c>
      <c r="N747">
        <v>10899</v>
      </c>
      <c r="O747">
        <v>10854</v>
      </c>
      <c r="P747">
        <v>1</v>
      </c>
      <c r="Q747">
        <v>3</v>
      </c>
      <c r="R747">
        <v>0</v>
      </c>
      <c r="S747">
        <v>0</v>
      </c>
      <c r="T747">
        <v>121.708</v>
      </c>
      <c r="U747">
        <v>3</v>
      </c>
      <c r="V747">
        <v>0</v>
      </c>
      <c r="W747">
        <v>0</v>
      </c>
      <c r="X747">
        <v>121.708</v>
      </c>
      <c r="Y747">
        <v>137</v>
      </c>
      <c r="Z747">
        <v>152</v>
      </c>
      <c r="AA747">
        <v>144</v>
      </c>
      <c r="AB747">
        <v>311.2</v>
      </c>
      <c r="AC747" s="6">
        <v>0.431944444444444</v>
      </c>
      <c r="AD747">
        <v>1.1</v>
      </c>
      <c r="AE747">
        <v>9.38</v>
      </c>
      <c r="AF747">
        <v>7.9</v>
      </c>
      <c r="AG747">
        <v>3</v>
      </c>
      <c r="AH747">
        <v>1</v>
      </c>
      <c r="AI747">
        <v>1</v>
      </c>
      <c r="AJ747">
        <v>10</v>
      </c>
      <c r="AK747">
        <v>30</v>
      </c>
      <c r="AL747">
        <v>2.4</v>
      </c>
      <c r="AM747">
        <v>0</v>
      </c>
      <c r="AN747">
        <v>0</v>
      </c>
      <c r="AO747">
        <v>0</v>
      </c>
      <c r="AP747">
        <v>0.1</v>
      </c>
      <c r="AQ747">
        <v>38</v>
      </c>
      <c r="AR747">
        <v>30</v>
      </c>
      <c r="AS747">
        <v>26</v>
      </c>
      <c r="AT747">
        <v>0</v>
      </c>
      <c r="AU747">
        <v>86.6623888888889</v>
      </c>
      <c r="AV747">
        <v>16.259</v>
      </c>
      <c r="AW747">
        <v>17.786</v>
      </c>
      <c r="AX747">
        <v>201.769999999999</v>
      </c>
      <c r="AY747">
        <v>160.952</v>
      </c>
      <c r="AZ747">
        <v>118.685</v>
      </c>
      <c r="BA747">
        <v>2898.41078999999</v>
      </c>
      <c r="BB747">
        <v>2085.689324</v>
      </c>
      <c r="BC747">
        <v>1247.821719</v>
      </c>
      <c r="BD747">
        <v>0.1</v>
      </c>
      <c r="BE747">
        <v>53</v>
      </c>
      <c r="BF747">
        <v>53</v>
      </c>
      <c r="BG747">
        <v>100.829333333333</v>
      </c>
      <c r="BH747">
        <v>33.3960000000002</v>
      </c>
      <c r="BI747">
        <v>33.3960000000002</v>
      </c>
      <c r="BJ747">
        <v>766.856034311113</v>
      </c>
      <c r="BK747">
        <v>127.571478755556</v>
      </c>
      <c r="BL747">
        <v>127.571478755556</v>
      </c>
      <c r="BM747">
        <v>0.1</v>
      </c>
      <c r="BN747">
        <v>53</v>
      </c>
      <c r="BO747">
        <v>47.7</v>
      </c>
      <c r="BP747">
        <v>58.5156666666666</v>
      </c>
      <c r="BQ747">
        <v>41.0656666666666</v>
      </c>
      <c r="BR747">
        <v>31.7323333333333</v>
      </c>
      <c r="BS747">
        <v>295.694791311111</v>
      </c>
      <c r="BT747">
        <v>195.371902422222</v>
      </c>
      <c r="BU747">
        <v>127.427102422222</v>
      </c>
      <c r="BV747">
        <v>170.045476581589</v>
      </c>
      <c r="BW747">
        <v>3703.23133333333</v>
      </c>
      <c r="BX747">
        <v>0</v>
      </c>
      <c r="BY747" t="s">
        <v>227</v>
      </c>
      <c r="BZ747" t="s">
        <v>998</v>
      </c>
      <c r="CE747">
        <f>VLOOKUP(BY747,[1]flawdatabase_16in!$1:$1048576,7,0)</f>
        <v>10</v>
      </c>
      <c r="CF747">
        <f>VLOOKUP(BY747,[1]flawdatabase_16in!$1:$1048576,8,0)</f>
        <v>30</v>
      </c>
      <c r="CG747">
        <f>VLOOKUP(BY747,[1]flawdatabase_16in!$1:$1048576,9,0)</f>
        <v>2.4</v>
      </c>
      <c r="CH747">
        <f>VLOOKUP(BY747,[1]flawdatabase_16in!$1:$1048576,11,0)</f>
        <v>1</v>
      </c>
      <c r="CI747">
        <f>VLOOKUP(BY747,[1]flawdatabase_16in!$1:$1048576,10,0)</f>
        <v>1</v>
      </c>
      <c r="CJ747" t="str">
        <f>VLOOKUP(BY747,[2]flawdatabase_16in!$1:$1048576,4,0)</f>
        <v>MFL16S20_P0002</v>
      </c>
    </row>
    <row r="748" spans="1:88">
      <c r="A748" s="4">
        <v>44181.7115509259</v>
      </c>
      <c r="B748" t="s">
        <v>78</v>
      </c>
      <c r="C748" s="4">
        <v>44181.7115509259</v>
      </c>
      <c r="D748" t="s">
        <v>79</v>
      </c>
      <c r="E748" t="s">
        <v>928</v>
      </c>
      <c r="F748">
        <v>1</v>
      </c>
      <c r="G748">
        <v>2</v>
      </c>
      <c r="H748">
        <v>71</v>
      </c>
      <c r="I748">
        <v>5</v>
      </c>
      <c r="J748">
        <v>119.74</v>
      </c>
      <c r="K748">
        <v>119.97</v>
      </c>
      <c r="L748">
        <v>119.854</v>
      </c>
      <c r="M748">
        <v>9870</v>
      </c>
      <c r="N748">
        <v>9985</v>
      </c>
      <c r="O748">
        <v>9927</v>
      </c>
      <c r="P748">
        <v>1</v>
      </c>
      <c r="Q748">
        <v>3</v>
      </c>
      <c r="R748">
        <v>0</v>
      </c>
      <c r="S748">
        <v>0</v>
      </c>
      <c r="T748">
        <v>119.854</v>
      </c>
      <c r="U748">
        <v>3</v>
      </c>
      <c r="V748">
        <v>0</v>
      </c>
      <c r="W748">
        <v>0</v>
      </c>
      <c r="X748">
        <v>119.854</v>
      </c>
      <c r="Y748">
        <v>45</v>
      </c>
      <c r="Z748">
        <v>59</v>
      </c>
      <c r="AA748">
        <v>52</v>
      </c>
      <c r="AB748">
        <v>125.7</v>
      </c>
      <c r="AC748" s="6">
        <v>0.174305555555556</v>
      </c>
      <c r="AD748">
        <v>1.1</v>
      </c>
      <c r="AE748">
        <v>9.38</v>
      </c>
      <c r="AF748">
        <v>7.9</v>
      </c>
      <c r="AG748">
        <v>3</v>
      </c>
      <c r="AH748">
        <v>1</v>
      </c>
      <c r="AI748">
        <v>0</v>
      </c>
      <c r="AJ748">
        <v>5</v>
      </c>
      <c r="AK748">
        <v>30</v>
      </c>
      <c r="AL748">
        <v>0.5</v>
      </c>
      <c r="AM748">
        <v>0</v>
      </c>
      <c r="AN748">
        <v>0</v>
      </c>
      <c r="AO748">
        <v>0</v>
      </c>
      <c r="AP748">
        <v>0.1</v>
      </c>
      <c r="AQ748">
        <v>224</v>
      </c>
      <c r="AR748">
        <v>178</v>
      </c>
      <c r="AS748">
        <v>122</v>
      </c>
      <c r="AT748">
        <v>114</v>
      </c>
      <c r="AU748">
        <v>93.6498888888888</v>
      </c>
      <c r="AV748">
        <v>3.78500000000001</v>
      </c>
      <c r="AW748">
        <v>2.32399999999999</v>
      </c>
      <c r="AX748">
        <v>238.698</v>
      </c>
      <c r="AY748">
        <v>181.726999999999</v>
      </c>
      <c r="AZ748">
        <v>131.276999999999</v>
      </c>
      <c r="BA748">
        <v>593.161920000002</v>
      </c>
      <c r="BB748">
        <v>432.783616999997</v>
      </c>
      <c r="BC748">
        <v>328.939914999998</v>
      </c>
      <c r="BD748">
        <v>0.1</v>
      </c>
      <c r="BE748">
        <v>42.4</v>
      </c>
      <c r="BF748">
        <v>37.1</v>
      </c>
      <c r="BG748">
        <v>9.54400000000006</v>
      </c>
      <c r="BH748">
        <v>2.59146666666673</v>
      </c>
      <c r="BI748">
        <v>2.59146666666671</v>
      </c>
      <c r="BJ748">
        <v>7.40733831111122</v>
      </c>
      <c r="BK748">
        <v>1.22921820444447</v>
      </c>
      <c r="BL748">
        <v>1.22921820444447</v>
      </c>
      <c r="BM748">
        <v>0.1</v>
      </c>
      <c r="BN748">
        <v>42.4</v>
      </c>
      <c r="BO748">
        <v>37.1</v>
      </c>
      <c r="BP748">
        <v>7.18599999999999</v>
      </c>
      <c r="BQ748">
        <v>5.31933333333332</v>
      </c>
      <c r="BR748">
        <v>2.95266666666666</v>
      </c>
      <c r="BS748">
        <v>4.98517253333332</v>
      </c>
      <c r="BT748">
        <v>4.04461697777776</v>
      </c>
      <c r="BU748">
        <v>1.4501503111111</v>
      </c>
      <c r="BV748">
        <v>191.116799392827</v>
      </c>
      <c r="BW748">
        <v>1351.89799999999</v>
      </c>
      <c r="BX748">
        <v>0</v>
      </c>
      <c r="BY748" t="s">
        <v>345</v>
      </c>
      <c r="BZ748" t="s">
        <v>999</v>
      </c>
      <c r="CE748">
        <f>VLOOKUP(BY748,[1]flawdatabase_16in!$1:$1048576,7,0)</f>
        <v>5</v>
      </c>
      <c r="CF748">
        <f>VLOOKUP(BY748,[1]flawdatabase_16in!$1:$1048576,8,0)</f>
        <v>30</v>
      </c>
      <c r="CG748">
        <f>VLOOKUP(BY748,[1]flawdatabase_16in!$1:$1048576,9,0)</f>
        <v>0.5</v>
      </c>
      <c r="CH748">
        <f>VLOOKUP(BY748,[1]flawdatabase_16in!$1:$1048576,11,0)</f>
        <v>1</v>
      </c>
      <c r="CI748">
        <f>VLOOKUP(BY748,[1]flawdatabase_16in!$1:$1048576,10,0)</f>
        <v>0</v>
      </c>
      <c r="CJ748" t="str">
        <f>VLOOKUP(BY748,[2]flawdatabase_16in!$1:$1048576,4,0)</f>
        <v>MFL16S20_P0002</v>
      </c>
    </row>
    <row r="749" spans="1:88">
      <c r="A749" s="4">
        <v>44181.7115509259</v>
      </c>
      <c r="B749" t="s">
        <v>78</v>
      </c>
      <c r="C749" s="4">
        <v>44181.7115509259</v>
      </c>
      <c r="D749" t="s">
        <v>79</v>
      </c>
      <c r="E749" t="s">
        <v>928</v>
      </c>
      <c r="F749">
        <v>1</v>
      </c>
      <c r="G749">
        <v>2</v>
      </c>
      <c r="H749">
        <v>72</v>
      </c>
      <c r="I749">
        <v>5</v>
      </c>
      <c r="J749">
        <v>120.192</v>
      </c>
      <c r="K749">
        <v>120.45</v>
      </c>
      <c r="L749">
        <v>120.32</v>
      </c>
      <c r="M749">
        <v>10096</v>
      </c>
      <c r="N749">
        <v>10225</v>
      </c>
      <c r="O749">
        <v>10160</v>
      </c>
      <c r="P749">
        <v>1</v>
      </c>
      <c r="Q749">
        <v>3</v>
      </c>
      <c r="R749">
        <v>0</v>
      </c>
      <c r="S749">
        <v>0</v>
      </c>
      <c r="T749">
        <v>120.32</v>
      </c>
      <c r="U749">
        <v>3</v>
      </c>
      <c r="V749">
        <v>0</v>
      </c>
      <c r="W749">
        <v>0</v>
      </c>
      <c r="X749">
        <v>120.32</v>
      </c>
      <c r="Y749">
        <v>43</v>
      </c>
      <c r="Z749">
        <v>63</v>
      </c>
      <c r="AA749">
        <v>53</v>
      </c>
      <c r="AB749">
        <v>128.2</v>
      </c>
      <c r="AC749" s="6">
        <v>0.177777777777778</v>
      </c>
      <c r="AD749">
        <v>1.1</v>
      </c>
      <c r="AE749">
        <v>9.38</v>
      </c>
      <c r="AF749">
        <v>7.9</v>
      </c>
      <c r="AG749">
        <v>3</v>
      </c>
      <c r="AH749">
        <v>1</v>
      </c>
      <c r="AI749">
        <v>0</v>
      </c>
      <c r="AJ749">
        <v>4.8</v>
      </c>
      <c r="AK749">
        <v>30</v>
      </c>
      <c r="AL749">
        <v>1.3</v>
      </c>
      <c r="AM749">
        <v>0</v>
      </c>
      <c r="AN749">
        <v>0</v>
      </c>
      <c r="AO749">
        <v>0</v>
      </c>
      <c r="AP749">
        <v>0.1</v>
      </c>
      <c r="AQ749">
        <v>24</v>
      </c>
      <c r="AR749">
        <v>18</v>
      </c>
      <c r="AS749">
        <v>12</v>
      </c>
      <c r="AT749">
        <v>0</v>
      </c>
      <c r="AU749">
        <v>92.2948888888888</v>
      </c>
      <c r="AV749">
        <v>25.756</v>
      </c>
      <c r="AW749">
        <v>25.0559999999999</v>
      </c>
      <c r="AX749">
        <v>122.206</v>
      </c>
      <c r="AY749">
        <v>104.797</v>
      </c>
      <c r="AZ749">
        <v>69.477</v>
      </c>
      <c r="BA749">
        <v>2174.641896</v>
      </c>
      <c r="BB749">
        <v>1834.134691</v>
      </c>
      <c r="BC749">
        <v>1068.841985</v>
      </c>
      <c r="BD749">
        <v>0.1</v>
      </c>
      <c r="BE749">
        <v>58.3</v>
      </c>
      <c r="BF749">
        <v>42.4</v>
      </c>
      <c r="BG749">
        <v>167.178666666666</v>
      </c>
      <c r="BH749">
        <v>94.1953333333332</v>
      </c>
      <c r="BI749">
        <v>64.1453333333333</v>
      </c>
      <c r="BJ749">
        <v>2168.1225088</v>
      </c>
      <c r="BK749">
        <v>1051.05598657777</v>
      </c>
      <c r="BL749">
        <v>592.520553244443</v>
      </c>
      <c r="BM749">
        <v>0.1</v>
      </c>
      <c r="BN749">
        <v>63.6</v>
      </c>
      <c r="BO749">
        <v>42.4</v>
      </c>
      <c r="BP749">
        <v>156.170666666666</v>
      </c>
      <c r="BQ749">
        <v>99.204</v>
      </c>
      <c r="BR749">
        <v>56.004</v>
      </c>
      <c r="BS749">
        <v>1938.81900319999</v>
      </c>
      <c r="BT749">
        <v>1090.2618032</v>
      </c>
      <c r="BU749">
        <v>463.7140032</v>
      </c>
      <c r="BV749">
        <v>88.4725343351917</v>
      </c>
      <c r="BW749">
        <v>1628.81766666666</v>
      </c>
      <c r="BX749">
        <v>0</v>
      </c>
      <c r="BY749" t="s">
        <v>229</v>
      </c>
      <c r="BZ749" t="s">
        <v>1000</v>
      </c>
      <c r="CE749">
        <f>VLOOKUP(BY749,[1]flawdatabase_16in!$1:$1048576,7,0)</f>
        <v>4.8</v>
      </c>
      <c r="CF749">
        <f>VLOOKUP(BY749,[1]flawdatabase_16in!$1:$1048576,8,0)</f>
        <v>30</v>
      </c>
      <c r="CG749">
        <f>VLOOKUP(BY749,[1]flawdatabase_16in!$1:$1048576,9,0)</f>
        <v>1.3</v>
      </c>
      <c r="CH749">
        <f>VLOOKUP(BY749,[1]flawdatabase_16in!$1:$1048576,11,0)</f>
        <v>1</v>
      </c>
      <c r="CI749">
        <f>VLOOKUP(BY749,[1]flawdatabase_16in!$1:$1048576,10,0)</f>
        <v>0</v>
      </c>
      <c r="CJ749" t="str">
        <f>VLOOKUP(BY749,[2]flawdatabase_16in!$1:$1048576,4,0)</f>
        <v>MFL16S20_P0002</v>
      </c>
    </row>
    <row r="750" spans="1:88">
      <c r="A750" s="4">
        <v>44181.7115509259</v>
      </c>
      <c r="B750" t="s">
        <v>78</v>
      </c>
      <c r="C750" s="4">
        <v>44181.7115509259</v>
      </c>
      <c r="D750" t="s">
        <v>79</v>
      </c>
      <c r="E750" t="s">
        <v>928</v>
      </c>
      <c r="F750">
        <v>1</v>
      </c>
      <c r="G750">
        <v>2</v>
      </c>
      <c r="H750">
        <v>73</v>
      </c>
      <c r="I750">
        <v>5</v>
      </c>
      <c r="J750">
        <v>120.714</v>
      </c>
      <c r="K750">
        <v>120.906</v>
      </c>
      <c r="L750">
        <v>120.81</v>
      </c>
      <c r="M750">
        <v>10357</v>
      </c>
      <c r="N750">
        <v>10453</v>
      </c>
      <c r="O750">
        <v>10405</v>
      </c>
      <c r="P750">
        <v>1</v>
      </c>
      <c r="Q750">
        <v>3</v>
      </c>
      <c r="R750">
        <v>0</v>
      </c>
      <c r="S750">
        <v>0</v>
      </c>
      <c r="T750">
        <v>120.81</v>
      </c>
      <c r="U750">
        <v>3</v>
      </c>
      <c r="V750">
        <v>0</v>
      </c>
      <c r="W750">
        <v>0</v>
      </c>
      <c r="X750">
        <v>120.81</v>
      </c>
      <c r="Y750">
        <v>45</v>
      </c>
      <c r="Z750">
        <v>64</v>
      </c>
      <c r="AA750">
        <v>54</v>
      </c>
      <c r="AB750">
        <v>130.8</v>
      </c>
      <c r="AC750" s="6">
        <v>0.18125</v>
      </c>
      <c r="AD750">
        <v>1.1</v>
      </c>
      <c r="AE750">
        <v>9.38</v>
      </c>
      <c r="AF750">
        <v>7.9</v>
      </c>
      <c r="AG750">
        <v>3</v>
      </c>
      <c r="AH750">
        <v>1</v>
      </c>
      <c r="AI750">
        <v>0</v>
      </c>
      <c r="AJ750">
        <v>4.8</v>
      </c>
      <c r="AK750">
        <v>30</v>
      </c>
      <c r="AL750">
        <v>2.8</v>
      </c>
      <c r="AM750">
        <v>0</v>
      </c>
      <c r="AN750">
        <v>0</v>
      </c>
      <c r="AO750">
        <v>0</v>
      </c>
      <c r="AP750">
        <v>0.1</v>
      </c>
      <c r="AQ750">
        <v>24</v>
      </c>
      <c r="AR750">
        <v>18</v>
      </c>
      <c r="AS750">
        <v>10</v>
      </c>
      <c r="AT750">
        <v>0</v>
      </c>
      <c r="AU750">
        <v>80.4143888888888</v>
      </c>
      <c r="AV750">
        <v>95.7569999999999</v>
      </c>
      <c r="AW750">
        <v>96.298</v>
      </c>
      <c r="AX750">
        <v>445.0335</v>
      </c>
      <c r="AY750">
        <v>413.210499999999</v>
      </c>
      <c r="AZ750">
        <v>165.22825</v>
      </c>
      <c r="BA750">
        <v>30290.201554625</v>
      </c>
      <c r="BB750">
        <v>27719.8630206249</v>
      </c>
      <c r="BC750">
        <v>7675.6602523125</v>
      </c>
      <c r="BD750">
        <v>0.1</v>
      </c>
      <c r="BE750">
        <v>68.9</v>
      </c>
      <c r="BF750">
        <v>42.4</v>
      </c>
      <c r="BG750">
        <v>551.791541666667</v>
      </c>
      <c r="BH750">
        <v>398.708208333333</v>
      </c>
      <c r="BI750">
        <v>227.674874999999</v>
      </c>
      <c r="BJ750">
        <v>24697.0671685448</v>
      </c>
      <c r="BK750">
        <v>16279.5613546559</v>
      </c>
      <c r="BL750">
        <v>7399.29626437811</v>
      </c>
      <c r="BM750">
        <v>0.1</v>
      </c>
      <c r="BN750">
        <v>68.9</v>
      </c>
      <c r="BO750">
        <v>37.1</v>
      </c>
      <c r="BP750">
        <v>665.595541666666</v>
      </c>
      <c r="BQ750">
        <v>429.195541666666</v>
      </c>
      <c r="BR750">
        <v>177.345541666666</v>
      </c>
      <c r="BS750">
        <v>33257.1604396003</v>
      </c>
      <c r="BT750">
        <v>19023.570956267</v>
      </c>
      <c r="BU750">
        <v>5079.68428230868</v>
      </c>
      <c r="BV750">
        <v>134.254318453052</v>
      </c>
      <c r="BW750">
        <v>6306.62779166666</v>
      </c>
      <c r="BX750">
        <v>0</v>
      </c>
      <c r="BY750" t="s">
        <v>231</v>
      </c>
      <c r="BZ750" t="s">
        <v>1001</v>
      </c>
      <c r="CE750">
        <f>VLOOKUP(BY750,[1]flawdatabase_16in!$1:$1048576,7,0)</f>
        <v>4.8</v>
      </c>
      <c r="CF750">
        <f>VLOOKUP(BY750,[1]flawdatabase_16in!$1:$1048576,8,0)</f>
        <v>30</v>
      </c>
      <c r="CG750">
        <f>VLOOKUP(BY750,[1]flawdatabase_16in!$1:$1048576,9,0)</f>
        <v>2.8</v>
      </c>
      <c r="CH750">
        <f>VLOOKUP(BY750,[1]flawdatabase_16in!$1:$1048576,11,0)</f>
        <v>1</v>
      </c>
      <c r="CI750">
        <f>VLOOKUP(BY750,[1]flawdatabase_16in!$1:$1048576,10,0)</f>
        <v>0</v>
      </c>
      <c r="CJ750" t="str">
        <f>VLOOKUP(BY750,[2]flawdatabase_16in!$1:$1048576,4,0)</f>
        <v>MFL16S20_P0002</v>
      </c>
    </row>
    <row r="751" spans="1:88">
      <c r="A751" s="4">
        <v>44181.7115509259</v>
      </c>
      <c r="B751" t="s">
        <v>78</v>
      </c>
      <c r="C751" s="4">
        <v>44181.7115509259</v>
      </c>
      <c r="D751" t="s">
        <v>79</v>
      </c>
      <c r="E751" t="s">
        <v>928</v>
      </c>
      <c r="F751">
        <v>1</v>
      </c>
      <c r="G751">
        <v>2</v>
      </c>
      <c r="H751">
        <v>74</v>
      </c>
      <c r="I751">
        <v>5</v>
      </c>
      <c r="J751">
        <v>121.21</v>
      </c>
      <c r="K751">
        <v>121.406</v>
      </c>
      <c r="L751">
        <v>121.308</v>
      </c>
      <c r="M751">
        <v>10605</v>
      </c>
      <c r="N751">
        <v>10703</v>
      </c>
      <c r="O751">
        <v>10654</v>
      </c>
      <c r="P751">
        <v>1</v>
      </c>
      <c r="Q751">
        <v>3</v>
      </c>
      <c r="R751">
        <v>0</v>
      </c>
      <c r="S751">
        <v>0</v>
      </c>
      <c r="T751">
        <v>121.308</v>
      </c>
      <c r="U751">
        <v>3</v>
      </c>
      <c r="V751">
        <v>0</v>
      </c>
      <c r="W751">
        <v>0</v>
      </c>
      <c r="X751">
        <v>121.308</v>
      </c>
      <c r="Y751">
        <v>40</v>
      </c>
      <c r="Z751">
        <v>70</v>
      </c>
      <c r="AA751">
        <v>55</v>
      </c>
      <c r="AB751">
        <v>133.1</v>
      </c>
      <c r="AC751" s="6">
        <v>0.184722222222222</v>
      </c>
      <c r="AD751">
        <v>1.1</v>
      </c>
      <c r="AE751">
        <v>9.38</v>
      </c>
      <c r="AF751">
        <v>7.9</v>
      </c>
      <c r="AG751">
        <v>3</v>
      </c>
      <c r="AH751">
        <v>1</v>
      </c>
      <c r="AI751">
        <v>0</v>
      </c>
      <c r="AJ751">
        <v>5</v>
      </c>
      <c r="AK751">
        <v>30</v>
      </c>
      <c r="AL751">
        <v>4.1</v>
      </c>
      <c r="AM751">
        <v>0</v>
      </c>
      <c r="AN751">
        <v>0</v>
      </c>
      <c r="AO751">
        <v>0</v>
      </c>
      <c r="AP751">
        <v>0.1</v>
      </c>
      <c r="AQ751">
        <v>30</v>
      </c>
      <c r="AR751">
        <v>18</v>
      </c>
      <c r="AS751">
        <v>10</v>
      </c>
      <c r="AT751">
        <v>0</v>
      </c>
      <c r="AU751">
        <v>64.5398888888889</v>
      </c>
      <c r="AV751">
        <v>172.759</v>
      </c>
      <c r="AW751">
        <v>174.549</v>
      </c>
      <c r="AX751">
        <v>922.445625</v>
      </c>
      <c r="AY751">
        <v>685.340625</v>
      </c>
      <c r="AZ751">
        <v>281.095624999999</v>
      </c>
      <c r="BA751">
        <v>110914.425332578</v>
      </c>
      <c r="BB751">
        <v>75971.5445088281</v>
      </c>
      <c r="BC751">
        <v>20971.3967575781</v>
      </c>
      <c r="BD751">
        <v>0.1</v>
      </c>
      <c r="BE751">
        <v>95.4</v>
      </c>
      <c r="BF751">
        <v>42.4</v>
      </c>
      <c r="BG751">
        <v>1257.38416666666</v>
      </c>
      <c r="BH751">
        <v>916.250833333333</v>
      </c>
      <c r="BI751">
        <v>377.520104166666</v>
      </c>
      <c r="BJ751">
        <v>97143.9170597906</v>
      </c>
      <c r="BK751">
        <v>70449.7541709017</v>
      </c>
      <c r="BL751">
        <v>20277.6949346006</v>
      </c>
      <c r="BM751">
        <v>0.1</v>
      </c>
      <c r="BN751">
        <v>95.4</v>
      </c>
      <c r="BO751">
        <v>42.4</v>
      </c>
      <c r="BP751">
        <v>1384.39083333333</v>
      </c>
      <c r="BQ751">
        <v>1033.79083333333</v>
      </c>
      <c r="BR751">
        <v>427.9434375</v>
      </c>
      <c r="BS751">
        <v>121744.040961526</v>
      </c>
      <c r="BT751">
        <v>88999.8682393044</v>
      </c>
      <c r="BU751">
        <v>25864.6712339062</v>
      </c>
      <c r="BV751">
        <v>110.190817202579</v>
      </c>
      <c r="BW751">
        <v>16001.3591920572</v>
      </c>
      <c r="BX751">
        <v>0</v>
      </c>
      <c r="BY751" t="s">
        <v>233</v>
      </c>
      <c r="BZ751" t="s">
        <v>1002</v>
      </c>
      <c r="CE751">
        <f>VLOOKUP(BY751,[1]flawdatabase_16in!$1:$1048576,7,0)</f>
        <v>5</v>
      </c>
      <c r="CF751">
        <f>VLOOKUP(BY751,[1]flawdatabase_16in!$1:$1048576,8,0)</f>
        <v>30</v>
      </c>
      <c r="CG751">
        <f>VLOOKUP(BY751,[1]flawdatabase_16in!$1:$1048576,9,0)</f>
        <v>4.1</v>
      </c>
      <c r="CH751">
        <f>VLOOKUP(BY751,[1]flawdatabase_16in!$1:$1048576,11,0)</f>
        <v>1</v>
      </c>
      <c r="CI751">
        <f>VLOOKUP(BY751,[1]flawdatabase_16in!$1:$1048576,10,0)</f>
        <v>0</v>
      </c>
      <c r="CJ751" t="str">
        <f>VLOOKUP(BY751,[2]flawdatabase_16in!$1:$1048576,4,0)</f>
        <v>MFL16S20_P0002</v>
      </c>
    </row>
    <row r="752" spans="1:88">
      <c r="A752" s="4">
        <v>44181.7115509259</v>
      </c>
      <c r="B752" t="s">
        <v>78</v>
      </c>
      <c r="C752" s="4">
        <v>44181.7115509259</v>
      </c>
      <c r="D752" t="s">
        <v>79</v>
      </c>
      <c r="E752" t="s">
        <v>928</v>
      </c>
      <c r="F752">
        <v>1</v>
      </c>
      <c r="G752">
        <v>2</v>
      </c>
      <c r="H752">
        <v>75</v>
      </c>
      <c r="I752">
        <v>5</v>
      </c>
      <c r="J752">
        <v>122.232</v>
      </c>
      <c r="K752">
        <v>122.434</v>
      </c>
      <c r="L752">
        <v>122.332</v>
      </c>
      <c r="M752">
        <v>11116</v>
      </c>
      <c r="N752">
        <v>11217</v>
      </c>
      <c r="O752">
        <v>11166</v>
      </c>
      <c r="P752">
        <v>1</v>
      </c>
      <c r="Q752">
        <v>3</v>
      </c>
      <c r="R752">
        <v>0</v>
      </c>
      <c r="S752">
        <v>0</v>
      </c>
      <c r="T752">
        <v>122.332</v>
      </c>
      <c r="U752">
        <v>3</v>
      </c>
      <c r="V752">
        <v>0</v>
      </c>
      <c r="W752">
        <v>0</v>
      </c>
      <c r="X752">
        <v>122.332</v>
      </c>
      <c r="Y752">
        <v>157</v>
      </c>
      <c r="Z752">
        <v>173</v>
      </c>
      <c r="AA752">
        <v>165</v>
      </c>
      <c r="AB752">
        <v>353.4</v>
      </c>
      <c r="AC752" s="6">
        <v>0.490277777777778</v>
      </c>
      <c r="AD752">
        <v>1.1</v>
      </c>
      <c r="AE752">
        <v>9.38</v>
      </c>
      <c r="AF752">
        <v>7.9</v>
      </c>
      <c r="AG752">
        <v>3</v>
      </c>
      <c r="AH752">
        <v>1</v>
      </c>
      <c r="AI752">
        <v>1</v>
      </c>
      <c r="AJ752">
        <v>10</v>
      </c>
      <c r="AK752">
        <v>30</v>
      </c>
      <c r="AL752">
        <v>0.8</v>
      </c>
      <c r="AM752">
        <v>0</v>
      </c>
      <c r="AN752">
        <v>0</v>
      </c>
      <c r="AO752">
        <v>0</v>
      </c>
      <c r="AP752">
        <v>0.1</v>
      </c>
      <c r="AQ752">
        <v>34</v>
      </c>
      <c r="AR752">
        <v>30</v>
      </c>
      <c r="AS752">
        <v>26</v>
      </c>
      <c r="AT752">
        <v>18</v>
      </c>
      <c r="AU752">
        <v>93.1678888888888</v>
      </c>
      <c r="AV752">
        <v>11.004</v>
      </c>
      <c r="AW752">
        <v>10.9959999999999</v>
      </c>
      <c r="AX752">
        <v>143.091999999999</v>
      </c>
      <c r="AY752">
        <v>137.576</v>
      </c>
      <c r="AZ752">
        <v>79.552</v>
      </c>
      <c r="BA752">
        <v>1463.30493999999</v>
      </c>
      <c r="BB752">
        <v>1391.453052</v>
      </c>
      <c r="BC752">
        <v>519.178106</v>
      </c>
      <c r="BD752">
        <v>0.1</v>
      </c>
      <c r="BE752">
        <v>47.7</v>
      </c>
      <c r="BF752">
        <v>31.8</v>
      </c>
      <c r="BG752">
        <v>32.6990000000003</v>
      </c>
      <c r="BH752">
        <v>19.1156666666667</v>
      </c>
      <c r="BI752">
        <v>13.8656666666666</v>
      </c>
      <c r="BJ752">
        <v>87.95378908889</v>
      </c>
      <c r="BK752">
        <v>53.4379446444447</v>
      </c>
      <c r="BL752">
        <v>35.068211311111</v>
      </c>
      <c r="BM752">
        <v>0.1</v>
      </c>
      <c r="BN752">
        <v>53</v>
      </c>
      <c r="BO752">
        <v>37.1</v>
      </c>
      <c r="BP752">
        <v>61.5056666666666</v>
      </c>
      <c r="BQ752">
        <v>34.339</v>
      </c>
      <c r="BR752">
        <v>19.339</v>
      </c>
      <c r="BS752">
        <v>316.728353088889</v>
      </c>
      <c r="BT752">
        <v>151.3379642</v>
      </c>
      <c r="BU752">
        <v>63.9942642</v>
      </c>
      <c r="BV752">
        <v>51.3827928222326</v>
      </c>
      <c r="BW752">
        <v>1214.40599999999</v>
      </c>
      <c r="BX752">
        <v>0</v>
      </c>
      <c r="BY752" t="s">
        <v>243</v>
      </c>
      <c r="BZ752" t="s">
        <v>1003</v>
      </c>
      <c r="CE752">
        <f>VLOOKUP(BY752,[1]flawdatabase_16in!$1:$1048576,7,0)</f>
        <v>10</v>
      </c>
      <c r="CF752">
        <f>VLOOKUP(BY752,[1]flawdatabase_16in!$1:$1048576,8,0)</f>
        <v>30</v>
      </c>
      <c r="CG752">
        <f>VLOOKUP(BY752,[1]flawdatabase_16in!$1:$1048576,9,0)</f>
        <v>0.8</v>
      </c>
      <c r="CH752">
        <f>VLOOKUP(BY752,[1]flawdatabase_16in!$1:$1048576,11,0)</f>
        <v>1</v>
      </c>
      <c r="CI752">
        <f>VLOOKUP(BY752,[1]flawdatabase_16in!$1:$1048576,10,0)</f>
        <v>1</v>
      </c>
      <c r="CJ752" t="str">
        <f>VLOOKUP(BY752,[2]flawdatabase_16in!$1:$1048576,4,0)</f>
        <v>MFL16S20_P0003</v>
      </c>
    </row>
    <row r="753" spans="1:88">
      <c r="A753" s="4">
        <v>44181.7115509259</v>
      </c>
      <c r="B753" t="s">
        <v>78</v>
      </c>
      <c r="C753" s="4">
        <v>44181.7115509259</v>
      </c>
      <c r="D753" t="s">
        <v>79</v>
      </c>
      <c r="E753" t="s">
        <v>928</v>
      </c>
      <c r="F753">
        <v>1</v>
      </c>
      <c r="G753">
        <v>2</v>
      </c>
      <c r="H753">
        <v>76</v>
      </c>
      <c r="I753">
        <v>5</v>
      </c>
      <c r="J753">
        <v>122.716</v>
      </c>
      <c r="K753">
        <v>122.968</v>
      </c>
      <c r="L753">
        <v>122.842</v>
      </c>
      <c r="M753">
        <v>11358</v>
      </c>
      <c r="N753">
        <v>11484</v>
      </c>
      <c r="O753">
        <v>11421</v>
      </c>
      <c r="P753">
        <v>1</v>
      </c>
      <c r="Q753">
        <v>3</v>
      </c>
      <c r="R753">
        <v>0</v>
      </c>
      <c r="S753">
        <v>0</v>
      </c>
      <c r="T753">
        <v>122.842</v>
      </c>
      <c r="U753">
        <v>3</v>
      </c>
      <c r="V753">
        <v>0</v>
      </c>
      <c r="W753">
        <v>0</v>
      </c>
      <c r="X753">
        <v>122.842</v>
      </c>
      <c r="Y753">
        <v>158</v>
      </c>
      <c r="Z753">
        <v>173</v>
      </c>
      <c r="AA753">
        <v>165</v>
      </c>
      <c r="AB753">
        <v>353.5</v>
      </c>
      <c r="AC753" s="6">
        <v>0.490972222222222</v>
      </c>
      <c r="AD753">
        <v>1.1</v>
      </c>
      <c r="AE753">
        <v>9.38</v>
      </c>
      <c r="AF753">
        <v>7.9</v>
      </c>
      <c r="AG753">
        <v>3</v>
      </c>
      <c r="AH753">
        <v>1</v>
      </c>
      <c r="AI753">
        <v>0</v>
      </c>
      <c r="AJ753">
        <v>10</v>
      </c>
      <c r="AK753">
        <v>30</v>
      </c>
      <c r="AL753">
        <v>0.8</v>
      </c>
      <c r="AM753">
        <v>0</v>
      </c>
      <c r="AN753">
        <v>0</v>
      </c>
      <c r="AO753">
        <v>0</v>
      </c>
      <c r="AP753">
        <v>0.1</v>
      </c>
      <c r="AQ753">
        <v>30</v>
      </c>
      <c r="AR753">
        <v>18</v>
      </c>
      <c r="AS753">
        <v>14</v>
      </c>
      <c r="AT753">
        <v>0</v>
      </c>
      <c r="AU753">
        <v>88.7943888888888</v>
      </c>
      <c r="AV753">
        <v>20.7589999999999</v>
      </c>
      <c r="AW753">
        <v>21.5579999999999</v>
      </c>
      <c r="AX753">
        <v>132.02</v>
      </c>
      <c r="AY753">
        <v>97.539</v>
      </c>
      <c r="AZ753">
        <v>65.3359999999999</v>
      </c>
      <c r="BA753">
        <v>2108.71076</v>
      </c>
      <c r="BB753">
        <v>1416.805329</v>
      </c>
      <c r="BC753">
        <v>765.884623999999</v>
      </c>
      <c r="BD753">
        <v>0.1</v>
      </c>
      <c r="BE753">
        <v>53</v>
      </c>
      <c r="BF753">
        <v>37.1</v>
      </c>
      <c r="BG753">
        <v>96.0306666666667</v>
      </c>
      <c r="BH753">
        <v>66.114</v>
      </c>
      <c r="BI753">
        <v>31.464</v>
      </c>
      <c r="BJ753">
        <v>826.586383644446</v>
      </c>
      <c r="BK753">
        <v>523.6926392</v>
      </c>
      <c r="BL753">
        <v>163.3501392</v>
      </c>
      <c r="BM753">
        <v>0.1</v>
      </c>
      <c r="BN753">
        <v>53</v>
      </c>
      <c r="BO753">
        <v>37.1</v>
      </c>
      <c r="BP753">
        <v>128.656</v>
      </c>
      <c r="BQ753">
        <v>77.5726666666666</v>
      </c>
      <c r="BR753">
        <v>37.2726666666666</v>
      </c>
      <c r="BS753">
        <v>1467.87819164444</v>
      </c>
      <c r="BT753">
        <v>738.544158311111</v>
      </c>
      <c r="BU753">
        <v>236.947424977777</v>
      </c>
      <c r="BV753">
        <v>92.9878925514087</v>
      </c>
      <c r="BW753">
        <v>1823.51533333333</v>
      </c>
      <c r="BX753">
        <v>0</v>
      </c>
      <c r="BY753" t="s">
        <v>245</v>
      </c>
      <c r="BZ753" t="s">
        <v>1004</v>
      </c>
      <c r="CE753">
        <f>VLOOKUP(BY753,[1]flawdatabase_16in!$1:$1048576,7,0)</f>
        <v>10</v>
      </c>
      <c r="CF753">
        <f>VLOOKUP(BY753,[1]flawdatabase_16in!$1:$1048576,8,0)</f>
        <v>30</v>
      </c>
      <c r="CG753">
        <f>VLOOKUP(BY753,[1]flawdatabase_16in!$1:$1048576,9,0)</f>
        <v>0.8</v>
      </c>
      <c r="CH753">
        <f>VLOOKUP(BY753,[1]flawdatabase_16in!$1:$1048576,11,0)</f>
        <v>1</v>
      </c>
      <c r="CI753">
        <f>VLOOKUP(BY753,[1]flawdatabase_16in!$1:$1048576,10,0)</f>
        <v>0</v>
      </c>
      <c r="CJ753" t="str">
        <f>VLOOKUP(BY753,[2]flawdatabase_16in!$1:$1048576,4,0)</f>
        <v>MFL16S20_P0003</v>
      </c>
    </row>
    <row r="754" spans="1:88">
      <c r="A754" s="4">
        <v>44181.7115509259</v>
      </c>
      <c r="B754" t="s">
        <v>78</v>
      </c>
      <c r="C754" s="4">
        <v>44181.7115509259</v>
      </c>
      <c r="D754" t="s">
        <v>79</v>
      </c>
      <c r="E754" t="s">
        <v>928</v>
      </c>
      <c r="F754">
        <v>1</v>
      </c>
      <c r="G754">
        <v>2</v>
      </c>
      <c r="H754">
        <v>77</v>
      </c>
      <c r="I754">
        <v>5</v>
      </c>
      <c r="J754">
        <v>123.226</v>
      </c>
      <c r="K754">
        <v>123.48</v>
      </c>
      <c r="L754">
        <v>123.352</v>
      </c>
      <c r="M754">
        <v>11613</v>
      </c>
      <c r="N754">
        <v>11740</v>
      </c>
      <c r="O754">
        <v>11676</v>
      </c>
      <c r="P754">
        <v>1</v>
      </c>
      <c r="Q754">
        <v>3</v>
      </c>
      <c r="R754">
        <v>0</v>
      </c>
      <c r="S754">
        <v>0</v>
      </c>
      <c r="T754">
        <v>123.352</v>
      </c>
      <c r="U754">
        <v>3</v>
      </c>
      <c r="V754">
        <v>0</v>
      </c>
      <c r="W754">
        <v>0</v>
      </c>
      <c r="X754">
        <v>123.352</v>
      </c>
      <c r="Y754">
        <v>152</v>
      </c>
      <c r="Z754">
        <v>176</v>
      </c>
      <c r="AA754">
        <v>164</v>
      </c>
      <c r="AB754">
        <v>351.6</v>
      </c>
      <c r="AC754" s="6">
        <v>0.488194444444444</v>
      </c>
      <c r="AD754">
        <v>1.1</v>
      </c>
      <c r="AE754">
        <v>9.38</v>
      </c>
      <c r="AF754">
        <v>7.9</v>
      </c>
      <c r="AG754">
        <v>3</v>
      </c>
      <c r="AH754">
        <v>1</v>
      </c>
      <c r="AI754">
        <v>0</v>
      </c>
      <c r="AJ754">
        <v>10.6</v>
      </c>
      <c r="AK754">
        <v>30</v>
      </c>
      <c r="AL754">
        <v>2.5</v>
      </c>
      <c r="AM754">
        <v>0</v>
      </c>
      <c r="AN754">
        <v>0</v>
      </c>
      <c r="AO754">
        <v>0</v>
      </c>
      <c r="AP754">
        <v>0.1</v>
      </c>
      <c r="AQ754">
        <v>30</v>
      </c>
      <c r="AR754">
        <v>22</v>
      </c>
      <c r="AS754">
        <v>14</v>
      </c>
      <c r="AT754">
        <v>0</v>
      </c>
      <c r="AU754">
        <v>74.9213888888888</v>
      </c>
      <c r="AV754">
        <v>90.008</v>
      </c>
      <c r="AW754">
        <v>94.559</v>
      </c>
      <c r="AX754">
        <v>637.661499999999</v>
      </c>
      <c r="AY754">
        <v>580.5175</v>
      </c>
      <c r="AZ754">
        <v>245.954749999999</v>
      </c>
      <c r="BA754">
        <v>44009.975329125</v>
      </c>
      <c r="BB754">
        <v>39723.527738125</v>
      </c>
      <c r="BC754">
        <v>10422.9762928124</v>
      </c>
      <c r="BD754">
        <v>0.1</v>
      </c>
      <c r="BE754">
        <v>79.5</v>
      </c>
      <c r="BF754">
        <v>42.4</v>
      </c>
      <c r="BG754">
        <v>662.349333333333</v>
      </c>
      <c r="BH754">
        <v>470.849333333333</v>
      </c>
      <c r="BI754">
        <v>195.599333333333</v>
      </c>
      <c r="BJ754">
        <v>28681.3579356444</v>
      </c>
      <c r="BK754">
        <v>19964.0847356444</v>
      </c>
      <c r="BL754">
        <v>5462.1121023111</v>
      </c>
      <c r="BM754">
        <v>0.1</v>
      </c>
      <c r="BN754">
        <v>79.5</v>
      </c>
      <c r="BO754">
        <v>42.4</v>
      </c>
      <c r="BP754">
        <v>765.343</v>
      </c>
      <c r="BQ754">
        <v>564.543</v>
      </c>
      <c r="BR754">
        <v>230.309666666666</v>
      </c>
      <c r="BS754">
        <v>39846.2323497999</v>
      </c>
      <c r="BT754">
        <v>28735.2650720222</v>
      </c>
      <c r="BU754">
        <v>7623.87603868889</v>
      </c>
      <c r="BV754">
        <v>92.5691997938613</v>
      </c>
      <c r="BW754">
        <v>9424.09429166666</v>
      </c>
      <c r="BX754">
        <v>0</v>
      </c>
      <c r="BY754" t="s">
        <v>247</v>
      </c>
      <c r="BZ754" t="s">
        <v>1005</v>
      </c>
      <c r="CE754">
        <f>VLOOKUP(BY754,[1]flawdatabase_16in!$1:$1048576,7,0)</f>
        <v>10.6</v>
      </c>
      <c r="CF754">
        <f>VLOOKUP(BY754,[1]flawdatabase_16in!$1:$1048576,8,0)</f>
        <v>30</v>
      </c>
      <c r="CG754">
        <f>VLOOKUP(BY754,[1]flawdatabase_16in!$1:$1048576,9,0)</f>
        <v>2.5</v>
      </c>
      <c r="CH754">
        <f>VLOOKUP(BY754,[1]flawdatabase_16in!$1:$1048576,11,0)</f>
        <v>1</v>
      </c>
      <c r="CI754">
        <f>VLOOKUP(BY754,[1]flawdatabase_16in!$1:$1048576,10,0)</f>
        <v>0</v>
      </c>
      <c r="CJ754" t="str">
        <f>VLOOKUP(BY754,[2]flawdatabase_16in!$1:$1048576,4,0)</f>
        <v>MFL16S20_P0003</v>
      </c>
    </row>
    <row r="755" spans="1:88">
      <c r="A755" s="4">
        <v>44181.7115509259</v>
      </c>
      <c r="B755" t="s">
        <v>78</v>
      </c>
      <c r="C755" s="4">
        <v>44181.7115509259</v>
      </c>
      <c r="D755" t="s">
        <v>79</v>
      </c>
      <c r="E755" t="s">
        <v>928</v>
      </c>
      <c r="F755">
        <v>1</v>
      </c>
      <c r="G755">
        <v>2</v>
      </c>
      <c r="H755">
        <v>78</v>
      </c>
      <c r="I755">
        <v>5</v>
      </c>
      <c r="J755">
        <v>123.69</v>
      </c>
      <c r="K755">
        <v>124.01</v>
      </c>
      <c r="L755">
        <v>123.85</v>
      </c>
      <c r="M755">
        <v>11845</v>
      </c>
      <c r="N755">
        <v>12005</v>
      </c>
      <c r="O755">
        <v>11925</v>
      </c>
      <c r="P755">
        <v>1</v>
      </c>
      <c r="Q755">
        <v>3</v>
      </c>
      <c r="R755">
        <v>0</v>
      </c>
      <c r="S755">
        <v>0</v>
      </c>
      <c r="T755">
        <v>123.85</v>
      </c>
      <c r="U755">
        <v>3</v>
      </c>
      <c r="V755">
        <v>0</v>
      </c>
      <c r="W755">
        <v>0</v>
      </c>
      <c r="X755">
        <v>123.85</v>
      </c>
      <c r="Y755">
        <v>150</v>
      </c>
      <c r="Z755">
        <v>2</v>
      </c>
      <c r="AA755">
        <v>166</v>
      </c>
      <c r="AB755">
        <v>355.7</v>
      </c>
      <c r="AC755" s="6">
        <v>0.49375</v>
      </c>
      <c r="AD755">
        <v>1.1</v>
      </c>
      <c r="AE755">
        <v>9.38</v>
      </c>
      <c r="AF755">
        <v>7.9</v>
      </c>
      <c r="AG755">
        <v>3</v>
      </c>
      <c r="AH755">
        <v>1</v>
      </c>
      <c r="AI755">
        <v>0</v>
      </c>
      <c r="AJ755">
        <v>10</v>
      </c>
      <c r="AK755">
        <v>30</v>
      </c>
      <c r="AL755">
        <v>3.2</v>
      </c>
      <c r="AM755">
        <v>0</v>
      </c>
      <c r="AN755">
        <v>0</v>
      </c>
      <c r="AO755">
        <v>0</v>
      </c>
      <c r="AP755">
        <v>0.1</v>
      </c>
      <c r="AQ755">
        <v>32</v>
      </c>
      <c r="AR755">
        <v>20</v>
      </c>
      <c r="AS755">
        <v>14</v>
      </c>
      <c r="AT755">
        <v>0</v>
      </c>
      <c r="AU755">
        <v>70.4298888888888</v>
      </c>
      <c r="AV755">
        <v>129.759</v>
      </c>
      <c r="AW755">
        <v>136.327</v>
      </c>
      <c r="AX755">
        <v>932.7665</v>
      </c>
      <c r="AY755">
        <v>662.54275</v>
      </c>
      <c r="AZ755">
        <v>373.36975</v>
      </c>
      <c r="BA755">
        <v>91184.518751625</v>
      </c>
      <c r="BB755">
        <v>57501.1440125625</v>
      </c>
      <c r="BC755">
        <v>23698.5271043125</v>
      </c>
      <c r="BD755">
        <v>0.1</v>
      </c>
      <c r="BE755">
        <v>100.7</v>
      </c>
      <c r="BF755">
        <v>42.4</v>
      </c>
      <c r="BG755">
        <v>1020.984</v>
      </c>
      <c r="BH755">
        <v>712.617333333333</v>
      </c>
      <c r="BI755">
        <v>282.250666666666</v>
      </c>
      <c r="BJ755">
        <v>62211.0390067555</v>
      </c>
      <c r="BK755">
        <v>43306.3619178666</v>
      </c>
      <c r="BL755">
        <v>11480.9882289777</v>
      </c>
      <c r="BM755">
        <v>0.1</v>
      </c>
      <c r="BN755">
        <v>100.7</v>
      </c>
      <c r="BO755">
        <v>42.4</v>
      </c>
      <c r="BP755">
        <v>1205.70833333333</v>
      </c>
      <c r="BQ755">
        <v>894.191666666666</v>
      </c>
      <c r="BR755">
        <v>323.658333333333</v>
      </c>
      <c r="BS755">
        <v>90132.1449583333</v>
      </c>
      <c r="BT755">
        <v>65588.5074583333</v>
      </c>
      <c r="BU755">
        <v>15209.8627361111</v>
      </c>
      <c r="BV755">
        <v>91.3080418517578</v>
      </c>
      <c r="BW755">
        <v>15451.3427083333</v>
      </c>
      <c r="BX755">
        <v>0</v>
      </c>
      <c r="BY755" t="s">
        <v>249</v>
      </c>
      <c r="BZ755" t="s">
        <v>1006</v>
      </c>
      <c r="CE755">
        <f>VLOOKUP(BY755,[1]flawdatabase_16in!$1:$1048576,7,0)</f>
        <v>10</v>
      </c>
      <c r="CF755">
        <f>VLOOKUP(BY755,[1]flawdatabase_16in!$1:$1048576,8,0)</f>
        <v>30</v>
      </c>
      <c r="CG755">
        <f>VLOOKUP(BY755,[1]flawdatabase_16in!$1:$1048576,9,0)</f>
        <v>3.2</v>
      </c>
      <c r="CH755">
        <f>VLOOKUP(BY755,[1]flawdatabase_16in!$1:$1048576,11,0)</f>
        <v>1</v>
      </c>
      <c r="CI755">
        <f>VLOOKUP(BY755,[1]flawdatabase_16in!$1:$1048576,10,0)</f>
        <v>0</v>
      </c>
      <c r="CJ755" t="str">
        <f>VLOOKUP(BY755,[2]flawdatabase_16in!$1:$1048576,4,0)</f>
        <v>MFL16S20_P0003</v>
      </c>
    </row>
    <row r="756" spans="1:88">
      <c r="A756" s="4">
        <v>44181.7115509259</v>
      </c>
      <c r="B756" t="s">
        <v>78</v>
      </c>
      <c r="C756" s="4">
        <v>44181.7115509259</v>
      </c>
      <c r="D756" t="s">
        <v>79</v>
      </c>
      <c r="E756" t="s">
        <v>928</v>
      </c>
      <c r="F756">
        <v>1</v>
      </c>
      <c r="G756">
        <v>2</v>
      </c>
      <c r="H756">
        <v>79</v>
      </c>
      <c r="I756">
        <v>5</v>
      </c>
      <c r="J756">
        <v>124.208</v>
      </c>
      <c r="K756">
        <v>124.508</v>
      </c>
      <c r="L756">
        <v>124.358</v>
      </c>
      <c r="M756">
        <v>12104</v>
      </c>
      <c r="N756">
        <v>12254</v>
      </c>
      <c r="O756">
        <v>12179</v>
      </c>
      <c r="P756">
        <v>1</v>
      </c>
      <c r="Q756">
        <v>3</v>
      </c>
      <c r="R756">
        <v>0</v>
      </c>
      <c r="S756">
        <v>0</v>
      </c>
      <c r="T756">
        <v>124.358</v>
      </c>
      <c r="U756">
        <v>3</v>
      </c>
      <c r="V756">
        <v>0</v>
      </c>
      <c r="W756">
        <v>0</v>
      </c>
      <c r="X756">
        <v>124.358</v>
      </c>
      <c r="Y756">
        <v>149</v>
      </c>
      <c r="Z756">
        <v>3</v>
      </c>
      <c r="AA756">
        <v>166</v>
      </c>
      <c r="AB756">
        <v>355.8</v>
      </c>
      <c r="AC756" s="6">
        <v>0.49375</v>
      </c>
      <c r="AD756">
        <v>1.1</v>
      </c>
      <c r="AE756">
        <v>9.38</v>
      </c>
      <c r="AF756">
        <v>7.9</v>
      </c>
      <c r="AG756">
        <v>3</v>
      </c>
      <c r="AH756">
        <v>1</v>
      </c>
      <c r="AI756">
        <v>0</v>
      </c>
      <c r="AJ756">
        <v>10</v>
      </c>
      <c r="AK756">
        <v>30</v>
      </c>
      <c r="AL756">
        <v>4</v>
      </c>
      <c r="AM756">
        <v>0</v>
      </c>
      <c r="AN756">
        <v>0</v>
      </c>
      <c r="AO756">
        <v>0</v>
      </c>
      <c r="AP756">
        <v>0.1</v>
      </c>
      <c r="AQ756">
        <v>100</v>
      </c>
      <c r="AR756">
        <v>18</v>
      </c>
      <c r="AS756">
        <v>16</v>
      </c>
      <c r="AT756">
        <v>0</v>
      </c>
      <c r="AU756">
        <v>89.3033888888888</v>
      </c>
      <c r="AV756">
        <v>150.772999999999</v>
      </c>
      <c r="AW756">
        <v>151.048</v>
      </c>
      <c r="AX756">
        <v>1939.7205625</v>
      </c>
      <c r="AY756">
        <v>840.104375</v>
      </c>
      <c r="AZ756">
        <v>629.339</v>
      </c>
      <c r="BA756">
        <v>186437.5137568</v>
      </c>
      <c r="BB756">
        <v>95880.5555447656</v>
      </c>
      <c r="BC756">
        <v>61468.57954775</v>
      </c>
      <c r="BD756">
        <v>0.1</v>
      </c>
      <c r="BE756">
        <v>100.7</v>
      </c>
      <c r="BF756">
        <v>42.4</v>
      </c>
      <c r="BG756">
        <v>1355.725</v>
      </c>
      <c r="BH756">
        <v>976.275</v>
      </c>
      <c r="BI756">
        <v>394.791666666666</v>
      </c>
      <c r="BJ756">
        <v>114324.181013888</v>
      </c>
      <c r="BK756">
        <v>81763.4110138889</v>
      </c>
      <c r="BL756">
        <v>22358.8915694444</v>
      </c>
      <c r="BM756">
        <v>0.1</v>
      </c>
      <c r="BN756">
        <v>100.7</v>
      </c>
      <c r="BO756">
        <v>42.4</v>
      </c>
      <c r="BP756">
        <v>1657.47811111111</v>
      </c>
      <c r="BQ756">
        <v>1208.50033333333</v>
      </c>
      <c r="BR756">
        <v>447.467</v>
      </c>
      <c r="BS756">
        <v>168754.70154496</v>
      </c>
      <c r="BT756">
        <v>121063.208084466</v>
      </c>
      <c r="BU756">
        <v>29012.1655178</v>
      </c>
      <c r="BV756">
        <v>38.334961317711</v>
      </c>
      <c r="BW756">
        <v>20993.4269166666</v>
      </c>
      <c r="BX756">
        <v>0</v>
      </c>
      <c r="BY756" t="s">
        <v>251</v>
      </c>
      <c r="BZ756" t="s">
        <v>1007</v>
      </c>
      <c r="CE756">
        <f>VLOOKUP(BY756,[1]flawdatabase_16in!$1:$1048576,7,0)</f>
        <v>10</v>
      </c>
      <c r="CF756">
        <f>VLOOKUP(BY756,[1]flawdatabase_16in!$1:$1048576,8,0)</f>
        <v>30</v>
      </c>
      <c r="CG756">
        <f>VLOOKUP(BY756,[1]flawdatabase_16in!$1:$1048576,9,0)</f>
        <v>4</v>
      </c>
      <c r="CH756">
        <f>VLOOKUP(BY756,[1]flawdatabase_16in!$1:$1048576,11,0)</f>
        <v>1</v>
      </c>
      <c r="CI756">
        <f>VLOOKUP(BY756,[1]flawdatabase_16in!$1:$1048576,10,0)</f>
        <v>0</v>
      </c>
      <c r="CJ756" t="str">
        <f>VLOOKUP(BY756,[2]flawdatabase_16in!$1:$1048576,4,0)</f>
        <v>MFL16S20_P0003</v>
      </c>
    </row>
    <row r="757" spans="1:88">
      <c r="A757" s="4">
        <v>44181.7115509259</v>
      </c>
      <c r="B757" t="s">
        <v>78</v>
      </c>
      <c r="C757" s="4">
        <v>44181.7115509259</v>
      </c>
      <c r="D757" t="s">
        <v>79</v>
      </c>
      <c r="E757" t="s">
        <v>928</v>
      </c>
      <c r="F757">
        <v>1</v>
      </c>
      <c r="G757">
        <v>2</v>
      </c>
      <c r="H757">
        <v>80</v>
      </c>
      <c r="I757">
        <v>5</v>
      </c>
      <c r="J757">
        <v>124.664</v>
      </c>
      <c r="K757">
        <v>124.836</v>
      </c>
      <c r="L757">
        <v>124.75</v>
      </c>
      <c r="M757">
        <v>12332</v>
      </c>
      <c r="N757">
        <v>12418</v>
      </c>
      <c r="O757">
        <v>12375</v>
      </c>
      <c r="P757">
        <v>1</v>
      </c>
      <c r="Q757">
        <v>3</v>
      </c>
      <c r="R757">
        <v>0</v>
      </c>
      <c r="S757">
        <v>0</v>
      </c>
      <c r="T757">
        <v>124.75</v>
      </c>
      <c r="U757">
        <v>3</v>
      </c>
      <c r="V757">
        <v>0</v>
      </c>
      <c r="W757">
        <v>0</v>
      </c>
      <c r="X757">
        <v>124.75</v>
      </c>
      <c r="Y757">
        <v>157</v>
      </c>
      <c r="Z757">
        <v>175</v>
      </c>
      <c r="AA757">
        <v>166</v>
      </c>
      <c r="AB757">
        <v>355.9</v>
      </c>
      <c r="AC757" s="6">
        <v>0.49375</v>
      </c>
      <c r="AD757">
        <v>1</v>
      </c>
      <c r="AE757">
        <v>9.38</v>
      </c>
      <c r="AF757">
        <v>7.9</v>
      </c>
      <c r="AG757">
        <v>3</v>
      </c>
      <c r="AH757">
        <v>1</v>
      </c>
      <c r="AI757">
        <v>1</v>
      </c>
      <c r="AJ757">
        <v>10</v>
      </c>
      <c r="AK757">
        <v>30</v>
      </c>
      <c r="AL757">
        <v>2</v>
      </c>
      <c r="AM757">
        <v>0</v>
      </c>
      <c r="AN757">
        <v>0</v>
      </c>
      <c r="AO757">
        <v>0</v>
      </c>
      <c r="AP757">
        <v>0.1</v>
      </c>
      <c r="AQ757">
        <v>34</v>
      </c>
      <c r="AR757">
        <v>30</v>
      </c>
      <c r="AS757">
        <v>26</v>
      </c>
      <c r="AT757">
        <v>14</v>
      </c>
      <c r="AU757">
        <v>83.4133888888888</v>
      </c>
      <c r="AV757">
        <v>17.0049999999999</v>
      </c>
      <c r="AW757">
        <v>16.995</v>
      </c>
      <c r="AX757">
        <v>219.474</v>
      </c>
      <c r="AY757">
        <v>204.965</v>
      </c>
      <c r="AZ757">
        <v>120.201999999999</v>
      </c>
      <c r="BA757">
        <v>3459.009686</v>
      </c>
      <c r="BB757">
        <v>3136.620475</v>
      </c>
      <c r="BC757">
        <v>1235.04738599999</v>
      </c>
      <c r="BD757">
        <v>0.1</v>
      </c>
      <c r="BE757">
        <v>58.3</v>
      </c>
      <c r="BF757">
        <v>42.4</v>
      </c>
      <c r="BG757">
        <v>58.8586666666669</v>
      </c>
      <c r="BH757">
        <v>38.7920000000001</v>
      </c>
      <c r="BI757">
        <v>24.092</v>
      </c>
      <c r="BJ757">
        <v>287.34210168889</v>
      </c>
      <c r="BK757">
        <v>172.3938128</v>
      </c>
      <c r="BL757">
        <v>84.6862128000003</v>
      </c>
      <c r="BM757">
        <v>0.1</v>
      </c>
      <c r="BN757">
        <v>63.6</v>
      </c>
      <c r="BO757">
        <v>37.1</v>
      </c>
      <c r="BP757">
        <v>106.346666666666</v>
      </c>
      <c r="BQ757">
        <v>73.5466666666666</v>
      </c>
      <c r="BR757">
        <v>35.4633333333333</v>
      </c>
      <c r="BS757">
        <v>958.541457777778</v>
      </c>
      <c r="BT757">
        <v>602.294235555555</v>
      </c>
      <c r="BU757">
        <v>207.260291111111</v>
      </c>
      <c r="BV757">
        <v>53.5458329463909</v>
      </c>
      <c r="BW757">
        <v>1812.53633333333</v>
      </c>
      <c r="BX757">
        <v>0</v>
      </c>
      <c r="BY757" t="s">
        <v>253</v>
      </c>
      <c r="BZ757" t="s">
        <v>1008</v>
      </c>
      <c r="CE757">
        <f>VLOOKUP(BY757,[1]flawdatabase_16in!$1:$1048576,7,0)</f>
        <v>10</v>
      </c>
      <c r="CF757">
        <f>VLOOKUP(BY757,[1]flawdatabase_16in!$1:$1048576,8,0)</f>
        <v>30</v>
      </c>
      <c r="CG757">
        <f>VLOOKUP(BY757,[1]flawdatabase_16in!$1:$1048576,9,0)</f>
        <v>2</v>
      </c>
      <c r="CH757">
        <f>VLOOKUP(BY757,[1]flawdatabase_16in!$1:$1048576,11,0)</f>
        <v>1</v>
      </c>
      <c r="CI757">
        <f>VLOOKUP(BY757,[1]flawdatabase_16in!$1:$1048576,10,0)</f>
        <v>1</v>
      </c>
      <c r="CJ757" t="str">
        <f>VLOOKUP(BY757,[2]flawdatabase_16in!$1:$1048576,4,0)</f>
        <v>MFL16S20_P0003</v>
      </c>
    </row>
    <row r="758" spans="1:88">
      <c r="A758" s="4">
        <v>44181.7115509259</v>
      </c>
      <c r="B758" t="s">
        <v>78</v>
      </c>
      <c r="C758" s="4">
        <v>44181.7115509259</v>
      </c>
      <c r="D758" t="s">
        <v>79</v>
      </c>
      <c r="E758" t="s">
        <v>928</v>
      </c>
      <c r="F758">
        <v>1</v>
      </c>
      <c r="G758">
        <v>2</v>
      </c>
      <c r="H758">
        <v>81</v>
      </c>
      <c r="I758">
        <v>5</v>
      </c>
      <c r="J758">
        <v>122.252</v>
      </c>
      <c r="K758">
        <v>122.412</v>
      </c>
      <c r="L758">
        <v>122.332</v>
      </c>
      <c r="M758">
        <v>11126</v>
      </c>
      <c r="N758">
        <v>11206</v>
      </c>
      <c r="O758">
        <v>11166</v>
      </c>
      <c r="P758">
        <v>1</v>
      </c>
      <c r="Q758">
        <v>3</v>
      </c>
      <c r="R758">
        <v>0</v>
      </c>
      <c r="S758">
        <v>0</v>
      </c>
      <c r="T758">
        <v>122.332</v>
      </c>
      <c r="U758">
        <v>3</v>
      </c>
      <c r="V758">
        <v>0</v>
      </c>
      <c r="W758">
        <v>0</v>
      </c>
      <c r="X758">
        <v>122.332</v>
      </c>
      <c r="Y758">
        <v>67</v>
      </c>
      <c r="Z758">
        <v>82</v>
      </c>
      <c r="AA758">
        <v>74</v>
      </c>
      <c r="AB758">
        <v>171.4</v>
      </c>
      <c r="AC758" s="6">
        <v>0.2375</v>
      </c>
      <c r="AD758">
        <v>1.1</v>
      </c>
      <c r="AE758">
        <v>9.38</v>
      </c>
      <c r="AF758">
        <v>7.9</v>
      </c>
      <c r="AG758">
        <v>3</v>
      </c>
      <c r="AH758">
        <v>1</v>
      </c>
      <c r="AI758">
        <v>1</v>
      </c>
      <c r="AJ758">
        <v>10</v>
      </c>
      <c r="AK758">
        <v>30</v>
      </c>
      <c r="AL758">
        <v>0.8</v>
      </c>
      <c r="AM758">
        <v>0</v>
      </c>
      <c r="AN758">
        <v>0</v>
      </c>
      <c r="AO758">
        <v>0</v>
      </c>
      <c r="AP758">
        <v>0.1</v>
      </c>
      <c r="AQ758">
        <v>34</v>
      </c>
      <c r="AR758">
        <v>28</v>
      </c>
      <c r="AS758">
        <v>28</v>
      </c>
      <c r="AT758">
        <v>20</v>
      </c>
      <c r="AU758">
        <v>94.9138888888888</v>
      </c>
      <c r="AV758">
        <v>10.0039999999999</v>
      </c>
      <c r="AW758">
        <v>8.247</v>
      </c>
      <c r="AX758">
        <v>106.301999999999</v>
      </c>
      <c r="AY758">
        <v>97.768</v>
      </c>
      <c r="AZ758">
        <v>97.768</v>
      </c>
      <c r="BA758">
        <v>839.985539999999</v>
      </c>
      <c r="BB758">
        <v>738.12786</v>
      </c>
      <c r="BC758">
        <v>738.12786</v>
      </c>
      <c r="BD758">
        <v>0.1</v>
      </c>
      <c r="BE758">
        <v>63.6</v>
      </c>
      <c r="BF758">
        <v>37.1</v>
      </c>
      <c r="BG758">
        <v>51.041</v>
      </c>
      <c r="BH758">
        <v>37.2409999999998</v>
      </c>
      <c r="BI758">
        <v>21.5243333333333</v>
      </c>
      <c r="BJ758">
        <v>224.091458422222</v>
      </c>
      <c r="BK758">
        <v>176.750058422221</v>
      </c>
      <c r="BL758">
        <v>72.5821806444447</v>
      </c>
      <c r="BM758">
        <v>0.1</v>
      </c>
      <c r="BN758">
        <v>31.8</v>
      </c>
      <c r="BO758">
        <v>37.1</v>
      </c>
      <c r="BP758">
        <v>35.9056666666666</v>
      </c>
      <c r="BQ758">
        <v>10.1889999999999</v>
      </c>
      <c r="BR758">
        <v>18.5889999999999</v>
      </c>
      <c r="BS758">
        <v>128.453546422222</v>
      </c>
      <c r="BT758">
        <v>21.4591797555555</v>
      </c>
      <c r="BU758">
        <v>55.9927797555555</v>
      </c>
      <c r="BV758">
        <v>72.6975439614912</v>
      </c>
      <c r="BW758">
        <v>876.798333333334</v>
      </c>
      <c r="BX758">
        <v>0</v>
      </c>
      <c r="BY758" t="s">
        <v>241</v>
      </c>
      <c r="BZ758" t="s">
        <v>1009</v>
      </c>
      <c r="CE758">
        <f>VLOOKUP(BY758,[1]flawdatabase_16in!$1:$1048576,7,0)</f>
        <v>10</v>
      </c>
      <c r="CF758">
        <f>VLOOKUP(BY758,[1]flawdatabase_16in!$1:$1048576,8,0)</f>
        <v>30</v>
      </c>
      <c r="CG758">
        <f>VLOOKUP(BY758,[1]flawdatabase_16in!$1:$1048576,9,0)</f>
        <v>0.8</v>
      </c>
      <c r="CH758">
        <f>VLOOKUP(BY758,[1]flawdatabase_16in!$1:$1048576,11,0)</f>
        <v>1</v>
      </c>
      <c r="CI758">
        <f>VLOOKUP(BY758,[1]flawdatabase_16in!$1:$1048576,10,0)</f>
        <v>1</v>
      </c>
      <c r="CJ758" t="str">
        <f>VLOOKUP(BY758,[2]flawdatabase_16in!$1:$1048576,4,0)</f>
        <v>MFL16S20_P0003</v>
      </c>
    </row>
    <row r="759" spans="1:88">
      <c r="A759" s="4">
        <v>44181.7115509259</v>
      </c>
      <c r="B759" t="s">
        <v>78</v>
      </c>
      <c r="C759" s="4">
        <v>44181.7115509259</v>
      </c>
      <c r="D759" t="s">
        <v>79</v>
      </c>
      <c r="E759" t="s">
        <v>928</v>
      </c>
      <c r="F759">
        <v>1</v>
      </c>
      <c r="G759">
        <v>2</v>
      </c>
      <c r="H759">
        <v>82</v>
      </c>
      <c r="I759">
        <v>5</v>
      </c>
      <c r="J759">
        <v>122.766</v>
      </c>
      <c r="K759">
        <v>122.926</v>
      </c>
      <c r="L759">
        <v>122.846</v>
      </c>
      <c r="M759">
        <v>11383</v>
      </c>
      <c r="N759">
        <v>11463</v>
      </c>
      <c r="O759">
        <v>11423</v>
      </c>
      <c r="P759">
        <v>1</v>
      </c>
      <c r="Q759">
        <v>3</v>
      </c>
      <c r="R759">
        <v>0</v>
      </c>
      <c r="S759">
        <v>0</v>
      </c>
      <c r="T759">
        <v>122.846</v>
      </c>
      <c r="U759">
        <v>3</v>
      </c>
      <c r="V759">
        <v>0</v>
      </c>
      <c r="W759">
        <v>0</v>
      </c>
      <c r="X759">
        <v>122.846</v>
      </c>
      <c r="Y759">
        <v>67</v>
      </c>
      <c r="Z759">
        <v>85</v>
      </c>
      <c r="AA759">
        <v>76</v>
      </c>
      <c r="AB759">
        <v>175.5</v>
      </c>
      <c r="AC759" s="6">
        <v>0.24375</v>
      </c>
      <c r="AD759">
        <v>1.1</v>
      </c>
      <c r="AE759">
        <v>9.38</v>
      </c>
      <c r="AF759">
        <v>7.9</v>
      </c>
      <c r="AG759">
        <v>3</v>
      </c>
      <c r="AH759">
        <v>1</v>
      </c>
      <c r="AI759">
        <v>0</v>
      </c>
      <c r="AJ759">
        <v>9.8</v>
      </c>
      <c r="AK759">
        <v>30</v>
      </c>
      <c r="AL759">
        <v>0.8</v>
      </c>
      <c r="AM759">
        <v>0</v>
      </c>
      <c r="AN759">
        <v>0</v>
      </c>
      <c r="AO759">
        <v>0</v>
      </c>
      <c r="AP759">
        <v>0.1</v>
      </c>
      <c r="AQ759">
        <v>30</v>
      </c>
      <c r="AR759">
        <v>20</v>
      </c>
      <c r="AS759">
        <v>14</v>
      </c>
      <c r="AT759">
        <v>0</v>
      </c>
      <c r="AU759">
        <v>88.4073888888888</v>
      </c>
      <c r="AV759">
        <v>21.759</v>
      </c>
      <c r="AW759">
        <v>22.284</v>
      </c>
      <c r="AX759">
        <v>138.28</v>
      </c>
      <c r="AY759">
        <v>118.435</v>
      </c>
      <c r="AZ759">
        <v>87.158</v>
      </c>
      <c r="BA759">
        <v>2334.56884</v>
      </c>
      <c r="BB759">
        <v>1950.797385</v>
      </c>
      <c r="BC759">
        <v>1227.9085</v>
      </c>
      <c r="BD759">
        <v>0.1</v>
      </c>
      <c r="BE759">
        <v>63.6</v>
      </c>
      <c r="BF759">
        <v>42.4</v>
      </c>
      <c r="BG759">
        <v>157.023333333333</v>
      </c>
      <c r="BH759">
        <v>91.9733333333333</v>
      </c>
      <c r="BI759">
        <v>45.7733333333334</v>
      </c>
      <c r="BJ759">
        <v>1867.94659777778</v>
      </c>
      <c r="BK759">
        <v>948.981986666667</v>
      </c>
      <c r="BL759">
        <v>330.011431111112</v>
      </c>
      <c r="BM759">
        <v>0.1</v>
      </c>
      <c r="BN759">
        <v>74.2</v>
      </c>
      <c r="BO759">
        <v>37.1</v>
      </c>
      <c r="BP759">
        <v>145.549555555555</v>
      </c>
      <c r="BQ759">
        <v>119.610666666666</v>
      </c>
      <c r="BR759">
        <v>50.2439999999999</v>
      </c>
      <c r="BS759">
        <v>1760.2089054716</v>
      </c>
      <c r="BT759">
        <v>1426.0664672</v>
      </c>
      <c r="BU759">
        <v>404.137889422222</v>
      </c>
      <c r="BV759">
        <v>108.667704417687</v>
      </c>
      <c r="BW759">
        <v>1720.34999999999</v>
      </c>
      <c r="BX759">
        <v>0</v>
      </c>
      <c r="BY759" t="s">
        <v>239</v>
      </c>
      <c r="BZ759" t="s">
        <v>1010</v>
      </c>
      <c r="CE759">
        <f>VLOOKUP(BY759,[1]flawdatabase_16in!$1:$1048576,7,0)</f>
        <v>9.8</v>
      </c>
      <c r="CF759">
        <f>VLOOKUP(BY759,[1]flawdatabase_16in!$1:$1048576,8,0)</f>
        <v>30</v>
      </c>
      <c r="CG759">
        <f>VLOOKUP(BY759,[1]flawdatabase_16in!$1:$1048576,9,0)</f>
        <v>0.8</v>
      </c>
      <c r="CH759">
        <f>VLOOKUP(BY759,[1]flawdatabase_16in!$1:$1048576,11,0)</f>
        <v>1</v>
      </c>
      <c r="CI759">
        <f>VLOOKUP(BY759,[1]flawdatabase_16in!$1:$1048576,10,0)</f>
        <v>0</v>
      </c>
      <c r="CJ759" t="str">
        <f>VLOOKUP(BY759,[2]flawdatabase_16in!$1:$1048576,4,0)</f>
        <v>MFL16S20_P0003</v>
      </c>
    </row>
    <row r="760" spans="1:88">
      <c r="A760" s="4">
        <v>44181.7115509259</v>
      </c>
      <c r="B760" t="s">
        <v>78</v>
      </c>
      <c r="C760" s="4">
        <v>44181.7115509259</v>
      </c>
      <c r="D760" t="s">
        <v>79</v>
      </c>
      <c r="E760" t="s">
        <v>928</v>
      </c>
      <c r="F760">
        <v>1</v>
      </c>
      <c r="G760">
        <v>2</v>
      </c>
      <c r="H760">
        <v>83</v>
      </c>
      <c r="I760">
        <v>5</v>
      </c>
      <c r="J760">
        <v>123.258</v>
      </c>
      <c r="K760">
        <v>123.452</v>
      </c>
      <c r="L760">
        <v>123.354</v>
      </c>
      <c r="M760">
        <v>11629</v>
      </c>
      <c r="N760">
        <v>11726</v>
      </c>
      <c r="O760">
        <v>11677</v>
      </c>
      <c r="P760">
        <v>1</v>
      </c>
      <c r="Q760">
        <v>3</v>
      </c>
      <c r="R760">
        <v>0</v>
      </c>
      <c r="S760">
        <v>0</v>
      </c>
      <c r="T760">
        <v>123.354</v>
      </c>
      <c r="U760">
        <v>3</v>
      </c>
      <c r="V760">
        <v>0</v>
      </c>
      <c r="W760">
        <v>0</v>
      </c>
      <c r="X760">
        <v>123.354</v>
      </c>
      <c r="Y760">
        <v>65</v>
      </c>
      <c r="Z760">
        <v>88</v>
      </c>
      <c r="AA760">
        <v>76</v>
      </c>
      <c r="AB760">
        <v>175.6</v>
      </c>
      <c r="AC760" s="6">
        <v>0.24375</v>
      </c>
      <c r="AD760">
        <v>1.1</v>
      </c>
      <c r="AE760">
        <v>9.38</v>
      </c>
      <c r="AF760">
        <v>7.9</v>
      </c>
      <c r="AG760">
        <v>3</v>
      </c>
      <c r="AH760">
        <v>1</v>
      </c>
      <c r="AI760">
        <v>0</v>
      </c>
      <c r="AJ760">
        <v>10</v>
      </c>
      <c r="AK760">
        <v>30</v>
      </c>
      <c r="AL760">
        <v>2.4</v>
      </c>
      <c r="AM760">
        <v>0</v>
      </c>
      <c r="AN760">
        <v>0</v>
      </c>
      <c r="AO760">
        <v>0</v>
      </c>
      <c r="AP760">
        <v>0.1</v>
      </c>
      <c r="AQ760">
        <v>30</v>
      </c>
      <c r="AR760">
        <v>22</v>
      </c>
      <c r="AS760">
        <v>14</v>
      </c>
      <c r="AT760">
        <v>0</v>
      </c>
      <c r="AU760">
        <v>73.6643888888888</v>
      </c>
      <c r="AV760">
        <v>96.508</v>
      </c>
      <c r="AW760">
        <v>98.0449999999999</v>
      </c>
      <c r="AX760">
        <v>636.598</v>
      </c>
      <c r="AY760">
        <v>587.996</v>
      </c>
      <c r="AZ760">
        <v>307.52825</v>
      </c>
      <c r="BA760">
        <v>45341.1538581249</v>
      </c>
      <c r="BB760">
        <v>41352.574004125</v>
      </c>
      <c r="BC760">
        <v>15672.5260753124</v>
      </c>
      <c r="BD760">
        <v>0.1</v>
      </c>
      <c r="BE760">
        <v>79.5</v>
      </c>
      <c r="BF760">
        <v>37.1</v>
      </c>
      <c r="BG760">
        <v>718.285333333333</v>
      </c>
      <c r="BH760">
        <v>451.352</v>
      </c>
      <c r="BI760">
        <v>165.268666666666</v>
      </c>
      <c r="BJ760">
        <v>33795.2622296889</v>
      </c>
      <c r="BK760">
        <v>19601.8726296888</v>
      </c>
      <c r="BL760">
        <v>4396.50081857777</v>
      </c>
      <c r="BM760">
        <v>0.1</v>
      </c>
      <c r="BN760">
        <v>79.5</v>
      </c>
      <c r="BO760">
        <v>42.4</v>
      </c>
      <c r="BP760">
        <v>781.276333333333</v>
      </c>
      <c r="BQ760">
        <v>518.359666666666</v>
      </c>
      <c r="BR760">
        <v>191.693</v>
      </c>
      <c r="BS760">
        <v>40566.5374209111</v>
      </c>
      <c r="BT760">
        <v>25111.4154320222</v>
      </c>
      <c r="BU760">
        <v>5699.2731098</v>
      </c>
      <c r="BV760">
        <v>146.463617509213</v>
      </c>
      <c r="BW760">
        <v>9393.184125</v>
      </c>
      <c r="BX760">
        <v>0</v>
      </c>
      <c r="BY760" t="s">
        <v>237</v>
      </c>
      <c r="BZ760" t="s">
        <v>1011</v>
      </c>
      <c r="CE760">
        <f>VLOOKUP(BY760,[1]flawdatabase_16in!$1:$1048576,7,0)</f>
        <v>10</v>
      </c>
      <c r="CF760">
        <f>VLOOKUP(BY760,[1]flawdatabase_16in!$1:$1048576,8,0)</f>
        <v>30</v>
      </c>
      <c r="CG760">
        <f>VLOOKUP(BY760,[1]flawdatabase_16in!$1:$1048576,9,0)</f>
        <v>2.4</v>
      </c>
      <c r="CH760">
        <f>VLOOKUP(BY760,[1]flawdatabase_16in!$1:$1048576,11,0)</f>
        <v>1</v>
      </c>
      <c r="CI760">
        <f>VLOOKUP(BY760,[1]flawdatabase_16in!$1:$1048576,10,0)</f>
        <v>0</v>
      </c>
      <c r="CJ760" t="str">
        <f>VLOOKUP(BY760,[2]flawdatabase_16in!$1:$1048576,4,0)</f>
        <v>MFL16S20_P0003</v>
      </c>
    </row>
    <row r="761" spans="1:88">
      <c r="A761" s="4">
        <v>44181.7115509259</v>
      </c>
      <c r="B761" t="s">
        <v>78</v>
      </c>
      <c r="C761" s="4">
        <v>44181.7115509259</v>
      </c>
      <c r="D761" t="s">
        <v>79</v>
      </c>
      <c r="E761" t="s">
        <v>928</v>
      </c>
      <c r="F761">
        <v>1</v>
      </c>
      <c r="G761">
        <v>2</v>
      </c>
      <c r="H761">
        <v>84</v>
      </c>
      <c r="I761">
        <v>5</v>
      </c>
      <c r="J761">
        <v>123.722</v>
      </c>
      <c r="K761">
        <v>123.998</v>
      </c>
      <c r="L761">
        <v>123.86</v>
      </c>
      <c r="M761">
        <v>11861</v>
      </c>
      <c r="N761">
        <v>11999</v>
      </c>
      <c r="O761">
        <v>11930</v>
      </c>
      <c r="P761">
        <v>1</v>
      </c>
      <c r="Q761">
        <v>3</v>
      </c>
      <c r="R761">
        <v>0</v>
      </c>
      <c r="S761">
        <v>0</v>
      </c>
      <c r="T761">
        <v>123.86</v>
      </c>
      <c r="U761">
        <v>3</v>
      </c>
      <c r="V761">
        <v>0</v>
      </c>
      <c r="W761">
        <v>0</v>
      </c>
      <c r="X761">
        <v>123.86</v>
      </c>
      <c r="Y761">
        <v>61</v>
      </c>
      <c r="Z761">
        <v>92</v>
      </c>
      <c r="AA761">
        <v>76</v>
      </c>
      <c r="AB761">
        <v>175.7</v>
      </c>
      <c r="AC761" s="6">
        <v>0.24375</v>
      </c>
      <c r="AD761">
        <v>1.1</v>
      </c>
      <c r="AE761">
        <v>9.38</v>
      </c>
      <c r="AF761">
        <v>7.9</v>
      </c>
      <c r="AG761">
        <v>3</v>
      </c>
      <c r="AH761">
        <v>1</v>
      </c>
      <c r="AI761">
        <v>0</v>
      </c>
      <c r="AJ761">
        <v>10</v>
      </c>
      <c r="AK761">
        <v>30</v>
      </c>
      <c r="AL761">
        <v>4</v>
      </c>
      <c r="AM761">
        <v>0</v>
      </c>
      <c r="AN761">
        <v>0</v>
      </c>
      <c r="AO761">
        <v>0</v>
      </c>
      <c r="AP761">
        <v>0.1</v>
      </c>
      <c r="AQ761">
        <v>34</v>
      </c>
      <c r="AR761">
        <v>22</v>
      </c>
      <c r="AS761">
        <v>14</v>
      </c>
      <c r="AT761">
        <v>0</v>
      </c>
      <c r="AU761">
        <v>63.2983888888888</v>
      </c>
      <c r="AV761">
        <v>189.509</v>
      </c>
      <c r="AW761">
        <v>193.311999999999</v>
      </c>
      <c r="AX761">
        <v>1229.343875</v>
      </c>
      <c r="AY761">
        <v>983.012875</v>
      </c>
      <c r="AZ761">
        <v>487.2595</v>
      </c>
      <c r="BA761">
        <v>167174.152771328</v>
      </c>
      <c r="BB761">
        <v>125273.229192328</v>
      </c>
      <c r="BC761">
        <v>44619.00573375</v>
      </c>
      <c r="BD761">
        <v>0.1</v>
      </c>
      <c r="BE761">
        <v>95.4</v>
      </c>
      <c r="BF761">
        <v>37.1</v>
      </c>
      <c r="BG761">
        <v>1458.68666666666</v>
      </c>
      <c r="BH761">
        <v>994.353333333333</v>
      </c>
      <c r="BI761">
        <v>336.886666666666</v>
      </c>
      <c r="BJ761">
        <v>132695.911702222</v>
      </c>
      <c r="BK761">
        <v>89175.2468133333</v>
      </c>
      <c r="BL761">
        <v>18411.6509244444</v>
      </c>
      <c r="BM761">
        <v>0.1</v>
      </c>
      <c r="BN761">
        <v>95.4</v>
      </c>
      <c r="BO761">
        <v>37.1</v>
      </c>
      <c r="BP761">
        <v>1695.762</v>
      </c>
      <c r="BQ761">
        <v>1160.59533333333</v>
      </c>
      <c r="BR761">
        <v>386.662</v>
      </c>
      <c r="BS761">
        <v>180849.463515466</v>
      </c>
      <c r="BT761">
        <v>119759.521893244</v>
      </c>
      <c r="BU761">
        <v>24122.6937376888</v>
      </c>
      <c r="BV761">
        <v>136.386589941336</v>
      </c>
      <c r="BW761">
        <v>19204.8296041666</v>
      </c>
      <c r="BX761">
        <v>0</v>
      </c>
      <c r="BY761" t="s">
        <v>235</v>
      </c>
      <c r="BZ761" t="s">
        <v>1012</v>
      </c>
      <c r="CE761">
        <f>VLOOKUP(BY761,[1]flawdatabase_16in!$1:$1048576,7,0)</f>
        <v>10</v>
      </c>
      <c r="CF761">
        <f>VLOOKUP(BY761,[1]flawdatabase_16in!$1:$1048576,8,0)</f>
        <v>30</v>
      </c>
      <c r="CG761">
        <f>VLOOKUP(BY761,[1]flawdatabase_16in!$1:$1048576,9,0)</f>
        <v>4</v>
      </c>
      <c r="CH761">
        <f>VLOOKUP(BY761,[1]flawdatabase_16in!$1:$1048576,11,0)</f>
        <v>1</v>
      </c>
      <c r="CI761">
        <f>VLOOKUP(BY761,[1]flawdatabase_16in!$1:$1048576,10,0)</f>
        <v>0</v>
      </c>
      <c r="CJ761" t="str">
        <f>VLOOKUP(BY761,[2]flawdatabase_16in!$1:$1048576,4,0)</f>
        <v>MFL16S20_P0003</v>
      </c>
    </row>
    <row r="762" spans="1:88">
      <c r="A762" s="4">
        <v>44181.7115509259</v>
      </c>
      <c r="B762" t="s">
        <v>78</v>
      </c>
      <c r="C762" s="4">
        <v>44181.7115509259</v>
      </c>
      <c r="D762" t="s">
        <v>79</v>
      </c>
      <c r="E762" t="s">
        <v>928</v>
      </c>
      <c r="F762">
        <v>1</v>
      </c>
      <c r="G762">
        <v>2</v>
      </c>
      <c r="H762">
        <v>85</v>
      </c>
      <c r="I762">
        <v>5</v>
      </c>
      <c r="J762">
        <v>124.672</v>
      </c>
      <c r="K762">
        <v>124.84</v>
      </c>
      <c r="L762">
        <v>124.756</v>
      </c>
      <c r="M762">
        <v>12336</v>
      </c>
      <c r="N762">
        <v>12420</v>
      </c>
      <c r="O762">
        <v>12378</v>
      </c>
      <c r="P762">
        <v>1</v>
      </c>
      <c r="Q762">
        <v>3</v>
      </c>
      <c r="R762">
        <v>0</v>
      </c>
      <c r="S762">
        <v>0</v>
      </c>
      <c r="T762">
        <v>124.756</v>
      </c>
      <c r="U762">
        <v>3</v>
      </c>
      <c r="V762">
        <v>0</v>
      </c>
      <c r="W762">
        <v>0</v>
      </c>
      <c r="X762">
        <v>124.756</v>
      </c>
      <c r="Y762">
        <v>65</v>
      </c>
      <c r="Z762">
        <v>86</v>
      </c>
      <c r="AA762">
        <v>75</v>
      </c>
      <c r="AB762">
        <v>173.9</v>
      </c>
      <c r="AC762" s="6">
        <v>0.240972222222222</v>
      </c>
      <c r="AD762">
        <v>1</v>
      </c>
      <c r="AE762">
        <v>9.38</v>
      </c>
      <c r="AF762">
        <v>7.9</v>
      </c>
      <c r="AG762">
        <v>3</v>
      </c>
      <c r="AH762">
        <v>1</v>
      </c>
      <c r="AI762">
        <v>1</v>
      </c>
      <c r="AJ762">
        <v>10</v>
      </c>
      <c r="AK762">
        <v>30</v>
      </c>
      <c r="AL762">
        <v>1.8</v>
      </c>
      <c r="AM762">
        <v>0</v>
      </c>
      <c r="AN762">
        <v>0</v>
      </c>
      <c r="AO762">
        <v>0</v>
      </c>
      <c r="AP762">
        <v>0.1</v>
      </c>
      <c r="AQ762">
        <v>34</v>
      </c>
      <c r="AR762">
        <v>30</v>
      </c>
      <c r="AS762">
        <v>26</v>
      </c>
      <c r="AT762">
        <v>18</v>
      </c>
      <c r="AU762">
        <v>82.9113888888889</v>
      </c>
      <c r="AV762">
        <v>16.504</v>
      </c>
      <c r="AW762">
        <v>16.2459999999999</v>
      </c>
      <c r="AX762">
        <v>201.432999999999</v>
      </c>
      <c r="AY762">
        <v>188.992</v>
      </c>
      <c r="AZ762">
        <v>122.254999999999</v>
      </c>
      <c r="BA762">
        <v>3004.92432499999</v>
      </c>
      <c r="BB762">
        <v>2701.97329999999</v>
      </c>
      <c r="BC762">
        <v>1224.24854699999</v>
      </c>
      <c r="BD762">
        <v>0.1</v>
      </c>
      <c r="BE762">
        <v>74.2</v>
      </c>
      <c r="BF762">
        <v>47.7</v>
      </c>
      <c r="BG762">
        <v>89.4086666666668</v>
      </c>
      <c r="BH762">
        <v>54.1920000000001</v>
      </c>
      <c r="BI762">
        <v>30.4753333333333</v>
      </c>
      <c r="BJ762">
        <v>539.619343911113</v>
      </c>
      <c r="BK762">
        <v>292.08762168889</v>
      </c>
      <c r="BL762">
        <v>121.301810577777</v>
      </c>
      <c r="BM762">
        <v>0.1</v>
      </c>
      <c r="BN762">
        <v>63.6</v>
      </c>
      <c r="BO762">
        <v>42.4</v>
      </c>
      <c r="BP762">
        <v>98.4123333333333</v>
      </c>
      <c r="BQ762">
        <v>63.379</v>
      </c>
      <c r="BR762">
        <v>35.6623333333333</v>
      </c>
      <c r="BS762">
        <v>768.621181533333</v>
      </c>
      <c r="BT762">
        <v>438.2653482</v>
      </c>
      <c r="BU762">
        <v>189.212725977777</v>
      </c>
      <c r="BV762">
        <v>72.626959909565</v>
      </c>
      <c r="BW762">
        <v>1950.05866666666</v>
      </c>
      <c r="BX762">
        <v>0</v>
      </c>
      <c r="BY762" t="s">
        <v>185</v>
      </c>
      <c r="BZ762" t="s">
        <v>1013</v>
      </c>
      <c r="CE762">
        <f>VLOOKUP(BY762,[1]flawdatabase_16in!$1:$1048576,7,0)</f>
        <v>10</v>
      </c>
      <c r="CF762">
        <f>VLOOKUP(BY762,[1]flawdatabase_16in!$1:$1048576,8,0)</f>
        <v>30</v>
      </c>
      <c r="CG762">
        <f>VLOOKUP(BY762,[1]flawdatabase_16in!$1:$1048576,9,0)</f>
        <v>1.8</v>
      </c>
      <c r="CH762">
        <f>VLOOKUP(BY762,[1]flawdatabase_16in!$1:$1048576,11,0)</f>
        <v>1</v>
      </c>
      <c r="CI762">
        <f>VLOOKUP(BY762,[1]flawdatabase_16in!$1:$1048576,10,0)</f>
        <v>1</v>
      </c>
      <c r="CJ762" t="str">
        <f>VLOOKUP(BY762,[2]flawdatabase_16in!$1:$1048576,4,0)</f>
        <v>MFL16S20_P0003</v>
      </c>
    </row>
    <row r="763" spans="1:88">
      <c r="A763" s="4">
        <v>44181.7115509259</v>
      </c>
      <c r="B763" t="s">
        <v>78</v>
      </c>
      <c r="C763" s="4">
        <v>44181.7115509259</v>
      </c>
      <c r="D763" t="s">
        <v>79</v>
      </c>
      <c r="E763" t="s">
        <v>928</v>
      </c>
      <c r="F763">
        <v>1</v>
      </c>
      <c r="G763">
        <v>2</v>
      </c>
      <c r="H763">
        <v>86</v>
      </c>
      <c r="I763">
        <v>5</v>
      </c>
      <c r="J763">
        <v>125.218</v>
      </c>
      <c r="K763">
        <v>125.484</v>
      </c>
      <c r="L763">
        <v>125.35</v>
      </c>
      <c r="M763">
        <v>12609</v>
      </c>
      <c r="N763">
        <v>12742</v>
      </c>
      <c r="O763">
        <v>12675</v>
      </c>
      <c r="P763">
        <v>1</v>
      </c>
      <c r="Q763">
        <v>3</v>
      </c>
      <c r="R763">
        <v>0</v>
      </c>
      <c r="S763">
        <v>0</v>
      </c>
      <c r="T763">
        <v>125.35</v>
      </c>
      <c r="U763">
        <v>3</v>
      </c>
      <c r="V763">
        <v>0</v>
      </c>
      <c r="W763">
        <v>0</v>
      </c>
      <c r="X763">
        <v>125.35</v>
      </c>
      <c r="Y763">
        <v>154</v>
      </c>
      <c r="Z763">
        <v>176</v>
      </c>
      <c r="AA763">
        <v>165</v>
      </c>
      <c r="AB763">
        <v>353.9</v>
      </c>
      <c r="AC763" s="6">
        <v>0.490972222222222</v>
      </c>
      <c r="AD763">
        <v>1.1</v>
      </c>
      <c r="AE763">
        <v>9.38</v>
      </c>
      <c r="AF763">
        <v>7.9</v>
      </c>
      <c r="AG763">
        <v>3</v>
      </c>
      <c r="AH763">
        <v>1</v>
      </c>
      <c r="AI763">
        <v>0</v>
      </c>
      <c r="AJ763">
        <v>10</v>
      </c>
      <c r="AK763">
        <v>30</v>
      </c>
      <c r="AL763">
        <v>1.6</v>
      </c>
      <c r="AM763">
        <v>0</v>
      </c>
      <c r="AN763">
        <v>0</v>
      </c>
      <c r="AO763">
        <v>0</v>
      </c>
      <c r="AP763">
        <v>0.1</v>
      </c>
      <c r="AQ763">
        <v>46</v>
      </c>
      <c r="AR763">
        <v>38</v>
      </c>
      <c r="AS763">
        <v>34</v>
      </c>
      <c r="AT763">
        <v>18</v>
      </c>
      <c r="AU763">
        <v>74.3013888888888</v>
      </c>
      <c r="AV763">
        <v>37.757</v>
      </c>
      <c r="AW763">
        <v>40.9929999999999</v>
      </c>
      <c r="AX763">
        <v>651.8145</v>
      </c>
      <c r="AY763">
        <v>526.7685</v>
      </c>
      <c r="AZ763">
        <v>364.989499999999</v>
      </c>
      <c r="BA763">
        <v>23228.3726112499</v>
      </c>
      <c r="BB763">
        <v>16470.46306925</v>
      </c>
      <c r="BC763">
        <v>8570.97744624999</v>
      </c>
      <c r="BD763">
        <v>0.1</v>
      </c>
      <c r="BE763">
        <v>90.1</v>
      </c>
      <c r="BF763">
        <v>42.4</v>
      </c>
      <c r="BG763">
        <v>232.399333333333</v>
      </c>
      <c r="BH763">
        <v>162.082666666666</v>
      </c>
      <c r="BI763">
        <v>61.9993333333333</v>
      </c>
      <c r="BJ763">
        <v>3138.13382675555</v>
      </c>
      <c r="BK763">
        <v>2111.3873712</v>
      </c>
      <c r="BL763">
        <v>539.728848977778</v>
      </c>
      <c r="BM763">
        <v>0.1</v>
      </c>
      <c r="BN763">
        <v>90.1</v>
      </c>
      <c r="BO763">
        <v>42.4</v>
      </c>
      <c r="BP763">
        <v>376.298</v>
      </c>
      <c r="BQ763">
        <v>248.764666666666</v>
      </c>
      <c r="BR763">
        <v>93.298</v>
      </c>
      <c r="BS763">
        <v>7938.27838746666</v>
      </c>
      <c r="BT763">
        <v>4957.93269857778</v>
      </c>
      <c r="BU763">
        <v>1225.8347208</v>
      </c>
      <c r="BV763">
        <v>160.122989660194</v>
      </c>
      <c r="BW763">
        <v>8042.29883333333</v>
      </c>
      <c r="BX763">
        <v>0</v>
      </c>
      <c r="BY763" t="s">
        <v>187</v>
      </c>
      <c r="BZ763" t="s">
        <v>1014</v>
      </c>
      <c r="CE763">
        <f>VLOOKUP(BY763,[1]flawdatabase_16in!$1:$1048576,7,0)</f>
        <v>10</v>
      </c>
      <c r="CF763">
        <f>VLOOKUP(BY763,[1]flawdatabase_16in!$1:$1048576,8,0)</f>
        <v>30</v>
      </c>
      <c r="CG763">
        <f>VLOOKUP(BY763,[1]flawdatabase_16in!$1:$1048576,9,0)</f>
        <v>1.6</v>
      </c>
      <c r="CH763">
        <f>VLOOKUP(BY763,[1]flawdatabase_16in!$1:$1048576,11,0)</f>
        <v>1</v>
      </c>
      <c r="CI763">
        <f>VLOOKUP(BY763,[1]flawdatabase_16in!$1:$1048576,10,0)</f>
        <v>0</v>
      </c>
      <c r="CJ763" t="str">
        <f>VLOOKUP(BY763,[2]flawdatabase_16in!$1:$1048576,4,0)</f>
        <v>MFL16S20_P0003</v>
      </c>
    </row>
    <row r="764" spans="1:88">
      <c r="A764" s="4">
        <v>44181.7115509259</v>
      </c>
      <c r="B764" t="s">
        <v>78</v>
      </c>
      <c r="C764" s="4">
        <v>44181.7115509259</v>
      </c>
      <c r="D764" t="s">
        <v>79</v>
      </c>
      <c r="E764" t="s">
        <v>928</v>
      </c>
      <c r="F764">
        <v>1</v>
      </c>
      <c r="G764">
        <v>2</v>
      </c>
      <c r="H764">
        <v>87</v>
      </c>
      <c r="I764">
        <v>5</v>
      </c>
      <c r="J764">
        <v>125.748</v>
      </c>
      <c r="K764">
        <v>125.968</v>
      </c>
      <c r="L764">
        <v>125.858</v>
      </c>
      <c r="M764">
        <v>12874</v>
      </c>
      <c r="N764">
        <v>12984</v>
      </c>
      <c r="O764">
        <v>12929</v>
      </c>
      <c r="P764">
        <v>1</v>
      </c>
      <c r="Q764">
        <v>3</v>
      </c>
      <c r="R764">
        <v>0</v>
      </c>
      <c r="S764">
        <v>0</v>
      </c>
      <c r="T764">
        <v>125.858</v>
      </c>
      <c r="U764">
        <v>3</v>
      </c>
      <c r="V764">
        <v>0</v>
      </c>
      <c r="W764">
        <v>0</v>
      </c>
      <c r="X764">
        <v>125.858</v>
      </c>
      <c r="Y764">
        <v>161</v>
      </c>
      <c r="Z764">
        <v>173</v>
      </c>
      <c r="AA764">
        <v>167</v>
      </c>
      <c r="AB764">
        <v>357.9</v>
      </c>
      <c r="AC764" s="6">
        <v>0.496527777777778</v>
      </c>
      <c r="AD764">
        <v>1.1</v>
      </c>
      <c r="AE764">
        <v>9.38</v>
      </c>
      <c r="AF764">
        <v>7.9</v>
      </c>
      <c r="AG764">
        <v>3</v>
      </c>
      <c r="AH764">
        <v>2</v>
      </c>
      <c r="AI764">
        <v>0</v>
      </c>
      <c r="AJ764">
        <v>10</v>
      </c>
      <c r="AK764">
        <v>10</v>
      </c>
      <c r="AL764">
        <v>1.6</v>
      </c>
      <c r="AM764">
        <v>0</v>
      </c>
      <c r="AN764">
        <v>0</v>
      </c>
      <c r="AO764">
        <v>0</v>
      </c>
      <c r="AP764">
        <v>0.1</v>
      </c>
      <c r="AQ764">
        <v>28</v>
      </c>
      <c r="AR764">
        <v>18</v>
      </c>
      <c r="AS764">
        <v>14</v>
      </c>
      <c r="AT764">
        <v>0</v>
      </c>
      <c r="AU764">
        <v>84.4153888888888</v>
      </c>
      <c r="AV764">
        <v>14.508</v>
      </c>
      <c r="AW764">
        <v>15.549</v>
      </c>
      <c r="AX764">
        <v>92.39</v>
      </c>
      <c r="AY764">
        <v>70.73</v>
      </c>
      <c r="AZ764">
        <v>52.3079999999999</v>
      </c>
      <c r="BA764">
        <v>1033.33584</v>
      </c>
      <c r="BB764">
        <v>750.985060000001</v>
      </c>
      <c r="BC764">
        <v>468.470319999999</v>
      </c>
      <c r="BD764">
        <v>0.1</v>
      </c>
      <c r="BE764">
        <v>47.7</v>
      </c>
      <c r="BF764">
        <v>42.4</v>
      </c>
      <c r="BG764">
        <v>59.2050000000001</v>
      </c>
      <c r="BH764">
        <v>40.5050000000001</v>
      </c>
      <c r="BI764">
        <v>39.1883333333334</v>
      </c>
      <c r="BJ764">
        <v>380.367760555556</v>
      </c>
      <c r="BK764">
        <v>224.056371666667</v>
      </c>
      <c r="BL764">
        <v>222.322760555556</v>
      </c>
      <c r="BM764">
        <v>0.1</v>
      </c>
      <c r="BN764">
        <v>47.7</v>
      </c>
      <c r="BO764">
        <v>42.4</v>
      </c>
      <c r="BP764">
        <v>58.2106666666666</v>
      </c>
      <c r="BQ764">
        <v>41.294</v>
      </c>
      <c r="BR764">
        <v>40.044</v>
      </c>
      <c r="BS764">
        <v>373.422756088889</v>
      </c>
      <c r="BT764">
        <v>233.188922755555</v>
      </c>
      <c r="BU764">
        <v>231.626422755555</v>
      </c>
      <c r="BV764">
        <v>80.4688925264567</v>
      </c>
      <c r="BW764">
        <v>891.795666666666</v>
      </c>
      <c r="BX764">
        <v>0</v>
      </c>
      <c r="BY764" t="s">
        <v>257</v>
      </c>
      <c r="BZ764" t="s">
        <v>1015</v>
      </c>
      <c r="CE764">
        <f>VLOOKUP(BY764,[1]flawdatabase_16in!$1:$1048576,7,0)</f>
        <v>10</v>
      </c>
      <c r="CF764">
        <f>VLOOKUP(BY764,[1]flawdatabase_16in!$1:$1048576,8,0)</f>
        <v>10</v>
      </c>
      <c r="CG764">
        <f>VLOOKUP(BY764,[1]flawdatabase_16in!$1:$1048576,9,0)</f>
        <v>1.6</v>
      </c>
      <c r="CH764">
        <f>VLOOKUP(BY764,[1]flawdatabase_16in!$1:$1048576,11,0)</f>
        <v>2</v>
      </c>
      <c r="CI764">
        <f>VLOOKUP(BY764,[1]flawdatabase_16in!$1:$1048576,10,0)</f>
        <v>0</v>
      </c>
      <c r="CJ764" t="str">
        <f>VLOOKUP(BY764,[2]flawdatabase_16in!$1:$1048576,4,0)</f>
        <v>MFL16S20_P0003</v>
      </c>
    </row>
    <row r="765" spans="1:88">
      <c r="A765" s="4">
        <v>44181.7115509259</v>
      </c>
      <c r="B765" t="s">
        <v>78</v>
      </c>
      <c r="C765" s="4">
        <v>44181.7115509259</v>
      </c>
      <c r="D765" t="s">
        <v>79</v>
      </c>
      <c r="E765" t="s">
        <v>928</v>
      </c>
      <c r="F765">
        <v>1</v>
      </c>
      <c r="G765">
        <v>2</v>
      </c>
      <c r="H765">
        <v>88</v>
      </c>
      <c r="I765">
        <v>5</v>
      </c>
      <c r="J765">
        <v>126.256</v>
      </c>
      <c r="K765">
        <v>126.446</v>
      </c>
      <c r="L765">
        <v>126.35</v>
      </c>
      <c r="M765">
        <v>13128</v>
      </c>
      <c r="N765">
        <v>13223</v>
      </c>
      <c r="O765">
        <v>13175</v>
      </c>
      <c r="P765">
        <v>1</v>
      </c>
      <c r="Q765">
        <v>3</v>
      </c>
      <c r="R765">
        <v>0</v>
      </c>
      <c r="S765">
        <v>0</v>
      </c>
      <c r="T765">
        <v>126.35</v>
      </c>
      <c r="U765">
        <v>3</v>
      </c>
      <c r="V765">
        <v>0</v>
      </c>
      <c r="W765">
        <v>0</v>
      </c>
      <c r="X765">
        <v>126.35</v>
      </c>
      <c r="Y765">
        <v>162</v>
      </c>
      <c r="Z765">
        <v>171</v>
      </c>
      <c r="AA765">
        <v>166</v>
      </c>
      <c r="AB765">
        <v>355.9</v>
      </c>
      <c r="AC765" s="6">
        <v>0.49375</v>
      </c>
      <c r="AD765">
        <v>1.1</v>
      </c>
      <c r="AE765">
        <v>9.38</v>
      </c>
      <c r="AF765">
        <v>7.9</v>
      </c>
      <c r="AG765">
        <v>3</v>
      </c>
      <c r="AH765">
        <v>2</v>
      </c>
      <c r="AI765">
        <v>0</v>
      </c>
      <c r="AJ765">
        <v>10</v>
      </c>
      <c r="AK765">
        <v>10</v>
      </c>
      <c r="AL765">
        <v>2.8</v>
      </c>
      <c r="AM765">
        <v>0</v>
      </c>
      <c r="AN765">
        <v>0</v>
      </c>
      <c r="AO765">
        <v>0</v>
      </c>
      <c r="AP765">
        <v>0.1</v>
      </c>
      <c r="AQ765">
        <v>24</v>
      </c>
      <c r="AR765">
        <v>18</v>
      </c>
      <c r="AS765">
        <v>12</v>
      </c>
      <c r="AT765">
        <v>0</v>
      </c>
      <c r="AU765">
        <v>82.4153888888888</v>
      </c>
      <c r="AV765">
        <v>30.5049999999999</v>
      </c>
      <c r="AW765">
        <v>33.544</v>
      </c>
      <c r="AX765">
        <v>194.259249999999</v>
      </c>
      <c r="AY765">
        <v>165.49125</v>
      </c>
      <c r="AZ765">
        <v>70.743</v>
      </c>
      <c r="BA765">
        <v>4697.2749185625</v>
      </c>
      <c r="BB765">
        <v>3798.2840715625</v>
      </c>
      <c r="BC765">
        <v>1051.1813015</v>
      </c>
      <c r="BD765">
        <v>0.1</v>
      </c>
      <c r="BE765">
        <v>37.1</v>
      </c>
      <c r="BF765">
        <v>31.8</v>
      </c>
      <c r="BG765">
        <v>90.701</v>
      </c>
      <c r="BH765">
        <v>63.6843333333334</v>
      </c>
      <c r="BI765">
        <v>58.6676666666667</v>
      </c>
      <c r="BJ765">
        <v>1091.32658908889</v>
      </c>
      <c r="BK765">
        <v>649.353977977779</v>
      </c>
      <c r="BL765">
        <v>624.187033533334</v>
      </c>
      <c r="BM765">
        <v>0.1</v>
      </c>
      <c r="BN765">
        <v>37.1</v>
      </c>
      <c r="BO765">
        <v>37.1</v>
      </c>
      <c r="BP765">
        <v>101.843</v>
      </c>
      <c r="BQ765">
        <v>70.943</v>
      </c>
      <c r="BR765">
        <v>70.943</v>
      </c>
      <c r="BS765">
        <v>1357.55262313333</v>
      </c>
      <c r="BT765">
        <v>804.261956466667</v>
      </c>
      <c r="BU765">
        <v>804.261956466667</v>
      </c>
      <c r="BV765">
        <v>153.787133386984</v>
      </c>
      <c r="BW765">
        <v>1647.95658333333</v>
      </c>
      <c r="BX765">
        <v>0</v>
      </c>
      <c r="BY765" t="s">
        <v>265</v>
      </c>
      <c r="BZ765" t="s">
        <v>1016</v>
      </c>
      <c r="CE765">
        <f>VLOOKUP(BY765,[1]flawdatabase_16in!$1:$1048576,7,0)</f>
        <v>10</v>
      </c>
      <c r="CF765">
        <f>VLOOKUP(BY765,[1]flawdatabase_16in!$1:$1048576,8,0)</f>
        <v>10</v>
      </c>
      <c r="CG765">
        <f>VLOOKUP(BY765,[1]flawdatabase_16in!$1:$1048576,9,0)</f>
        <v>2.8</v>
      </c>
      <c r="CH765">
        <f>VLOOKUP(BY765,[1]flawdatabase_16in!$1:$1048576,11,0)</f>
        <v>2</v>
      </c>
      <c r="CI765">
        <f>VLOOKUP(BY765,[1]flawdatabase_16in!$1:$1048576,10,0)</f>
        <v>0</v>
      </c>
      <c r="CJ765" t="str">
        <f>VLOOKUP(BY765,[2]flawdatabase_16in!$1:$1048576,4,0)</f>
        <v>MFL16S20_P0003</v>
      </c>
    </row>
    <row r="766" spans="1:88">
      <c r="A766" s="4">
        <v>44181.7115509259</v>
      </c>
      <c r="B766" t="s">
        <v>78</v>
      </c>
      <c r="C766" s="4">
        <v>44181.7115509259</v>
      </c>
      <c r="D766" t="s">
        <v>79</v>
      </c>
      <c r="E766" t="s">
        <v>928</v>
      </c>
      <c r="F766">
        <v>1</v>
      </c>
      <c r="G766">
        <v>2</v>
      </c>
      <c r="H766">
        <v>89</v>
      </c>
      <c r="I766">
        <v>5</v>
      </c>
      <c r="J766">
        <v>126.724</v>
      </c>
      <c r="K766">
        <v>126.98</v>
      </c>
      <c r="L766">
        <v>126.852</v>
      </c>
      <c r="M766">
        <v>13362</v>
      </c>
      <c r="N766">
        <v>13490</v>
      </c>
      <c r="O766">
        <v>13426</v>
      </c>
      <c r="P766">
        <v>1</v>
      </c>
      <c r="Q766">
        <v>3</v>
      </c>
      <c r="R766">
        <v>0</v>
      </c>
      <c r="S766">
        <v>0</v>
      </c>
      <c r="T766">
        <v>126.852</v>
      </c>
      <c r="U766">
        <v>3</v>
      </c>
      <c r="V766">
        <v>0</v>
      </c>
      <c r="W766">
        <v>0</v>
      </c>
      <c r="X766">
        <v>126.852</v>
      </c>
      <c r="Y766">
        <v>161</v>
      </c>
      <c r="Z766">
        <v>174</v>
      </c>
      <c r="AA766">
        <v>167</v>
      </c>
      <c r="AB766">
        <v>357.8</v>
      </c>
      <c r="AC766" s="6">
        <v>0.496527777777778</v>
      </c>
      <c r="AD766">
        <v>1.1</v>
      </c>
      <c r="AE766">
        <v>9.38</v>
      </c>
      <c r="AF766">
        <v>7.9</v>
      </c>
      <c r="AG766">
        <v>3</v>
      </c>
      <c r="AH766">
        <v>2</v>
      </c>
      <c r="AI766">
        <v>0</v>
      </c>
      <c r="AJ766">
        <v>10</v>
      </c>
      <c r="AK766">
        <v>10</v>
      </c>
      <c r="AL766">
        <v>4</v>
      </c>
      <c r="AM766">
        <v>0</v>
      </c>
      <c r="AN766">
        <v>0</v>
      </c>
      <c r="AO766">
        <v>0</v>
      </c>
      <c r="AP766">
        <v>0.1</v>
      </c>
      <c r="AQ766">
        <v>24</v>
      </c>
      <c r="AR766">
        <v>20</v>
      </c>
      <c r="AS766">
        <v>12</v>
      </c>
      <c r="AT766">
        <v>0</v>
      </c>
      <c r="AU766">
        <v>80.0473888888888</v>
      </c>
      <c r="AV766">
        <v>50.506</v>
      </c>
      <c r="AW766">
        <v>52.311</v>
      </c>
      <c r="AX766">
        <v>298.890999999999</v>
      </c>
      <c r="AY766">
        <v>272.347</v>
      </c>
      <c r="AZ766">
        <v>112.66375</v>
      </c>
      <c r="BA766">
        <v>11399.2014591249</v>
      </c>
      <c r="BB766">
        <v>10115.288617125</v>
      </c>
      <c r="BC766">
        <v>2678.2757745625</v>
      </c>
      <c r="BD766">
        <v>0.1</v>
      </c>
      <c r="BE766">
        <v>47.7</v>
      </c>
      <c r="BF766">
        <v>37.1</v>
      </c>
      <c r="BG766">
        <v>188.733666666666</v>
      </c>
      <c r="BH766">
        <v>131.650333333333</v>
      </c>
      <c r="BI766">
        <v>87.3003333333333</v>
      </c>
      <c r="BJ766">
        <v>3876.27251113333</v>
      </c>
      <c r="BK766">
        <v>2372.47462224445</v>
      </c>
      <c r="BL766">
        <v>1271.11875557777</v>
      </c>
      <c r="BM766">
        <v>0.1</v>
      </c>
      <c r="BN766">
        <v>47.7</v>
      </c>
      <c r="BO766">
        <v>37.1</v>
      </c>
      <c r="BP766">
        <v>216.460666666666</v>
      </c>
      <c r="BQ766">
        <v>140.010666666666</v>
      </c>
      <c r="BR766">
        <v>94.3273333333333</v>
      </c>
      <c r="BS766">
        <v>4818.85169164444</v>
      </c>
      <c r="BT766">
        <v>2683.37552497777</v>
      </c>
      <c r="BU766">
        <v>1476.18169164444</v>
      </c>
      <c r="BV766">
        <v>200.064067192378</v>
      </c>
      <c r="BW766">
        <v>3441.83591666666</v>
      </c>
      <c r="BX766">
        <v>0</v>
      </c>
      <c r="BY766" t="s">
        <v>189</v>
      </c>
      <c r="BZ766" t="s">
        <v>1017</v>
      </c>
      <c r="CE766">
        <f>VLOOKUP(BY766,[1]flawdatabase_16in!$1:$1048576,7,0)</f>
        <v>10</v>
      </c>
      <c r="CF766">
        <f>VLOOKUP(BY766,[1]flawdatabase_16in!$1:$1048576,8,0)</f>
        <v>10</v>
      </c>
      <c r="CG766">
        <f>VLOOKUP(BY766,[1]flawdatabase_16in!$1:$1048576,9,0)</f>
        <v>4</v>
      </c>
      <c r="CH766">
        <f>VLOOKUP(BY766,[1]flawdatabase_16in!$1:$1048576,11,0)</f>
        <v>2</v>
      </c>
      <c r="CI766">
        <f>VLOOKUP(BY766,[1]flawdatabase_16in!$1:$1048576,10,0)</f>
        <v>0</v>
      </c>
      <c r="CJ766" t="str">
        <f>VLOOKUP(BY766,[2]flawdatabase_16in!$1:$1048576,4,0)</f>
        <v>MFL16S20_P0003</v>
      </c>
    </row>
    <row r="767" spans="1:88">
      <c r="A767" s="4">
        <v>44181.7115509259</v>
      </c>
      <c r="B767" t="s">
        <v>78</v>
      </c>
      <c r="C767" s="4">
        <v>44181.7115509259</v>
      </c>
      <c r="D767" t="s">
        <v>79</v>
      </c>
      <c r="E767" t="s">
        <v>928</v>
      </c>
      <c r="F767">
        <v>1</v>
      </c>
      <c r="G767">
        <v>2</v>
      </c>
      <c r="H767">
        <v>90</v>
      </c>
      <c r="I767">
        <v>5</v>
      </c>
      <c r="J767">
        <v>125.742</v>
      </c>
      <c r="K767">
        <v>125.978</v>
      </c>
      <c r="L767">
        <v>125.86</v>
      </c>
      <c r="M767">
        <v>12871</v>
      </c>
      <c r="N767">
        <v>12989</v>
      </c>
      <c r="O767">
        <v>12930</v>
      </c>
      <c r="P767">
        <v>1</v>
      </c>
      <c r="Q767">
        <v>3</v>
      </c>
      <c r="R767">
        <v>0</v>
      </c>
      <c r="S767">
        <v>0</v>
      </c>
      <c r="T767">
        <v>125.86</v>
      </c>
      <c r="U767">
        <v>3</v>
      </c>
      <c r="V767">
        <v>0</v>
      </c>
      <c r="W767">
        <v>0</v>
      </c>
      <c r="X767">
        <v>125.86</v>
      </c>
      <c r="Y767">
        <v>145</v>
      </c>
      <c r="Z767">
        <v>157</v>
      </c>
      <c r="AA767">
        <v>151</v>
      </c>
      <c r="AB767">
        <v>325.9</v>
      </c>
      <c r="AC767" s="6">
        <v>0.452083333333333</v>
      </c>
      <c r="AD767">
        <v>1.1</v>
      </c>
      <c r="AE767">
        <v>9.38</v>
      </c>
      <c r="AF767">
        <v>7.9</v>
      </c>
      <c r="AG767">
        <v>3</v>
      </c>
      <c r="AH767">
        <v>2</v>
      </c>
      <c r="AI767">
        <v>0</v>
      </c>
      <c r="AJ767">
        <v>10</v>
      </c>
      <c r="AK767">
        <v>10</v>
      </c>
      <c r="AL767">
        <v>1.6</v>
      </c>
      <c r="AM767">
        <v>0</v>
      </c>
      <c r="AN767">
        <v>0</v>
      </c>
      <c r="AO767">
        <v>0</v>
      </c>
      <c r="AP767">
        <v>0.1</v>
      </c>
      <c r="AQ767">
        <v>28</v>
      </c>
      <c r="AR767">
        <v>18</v>
      </c>
      <c r="AS767">
        <v>14</v>
      </c>
      <c r="AT767">
        <v>0</v>
      </c>
      <c r="AU767">
        <v>84.3888888888888</v>
      </c>
      <c r="AV767">
        <v>13.75</v>
      </c>
      <c r="AW767">
        <v>13.25</v>
      </c>
      <c r="AX767">
        <v>81.5</v>
      </c>
      <c r="AY767">
        <v>63.5</v>
      </c>
      <c r="AZ767">
        <v>43.25</v>
      </c>
      <c r="BA767">
        <v>819.25</v>
      </c>
      <c r="BB767">
        <v>603.625</v>
      </c>
      <c r="BC767">
        <v>337.3125</v>
      </c>
      <c r="BD767">
        <v>0.1</v>
      </c>
      <c r="BE767">
        <v>37.1</v>
      </c>
      <c r="BF767">
        <v>37.1</v>
      </c>
      <c r="BG767">
        <v>50.7746666666667</v>
      </c>
      <c r="BH767">
        <v>16.9746666666666</v>
      </c>
      <c r="BI767">
        <v>16.9746666666666</v>
      </c>
      <c r="BJ767">
        <v>249.477079466667</v>
      </c>
      <c r="BK767">
        <v>52.5169239111112</v>
      </c>
      <c r="BL767">
        <v>52.5169239111112</v>
      </c>
      <c r="BM767">
        <v>0.1</v>
      </c>
      <c r="BN767">
        <v>47.7</v>
      </c>
      <c r="BO767">
        <v>31.8</v>
      </c>
      <c r="BP767">
        <v>50.9575555555555</v>
      </c>
      <c r="BQ767">
        <v>42.6853333333333</v>
      </c>
      <c r="BR767">
        <v>19.8519999999999</v>
      </c>
      <c r="BS767">
        <v>290.319358330864</v>
      </c>
      <c r="BT767">
        <v>240.320105244444</v>
      </c>
      <c r="BU767">
        <v>73.0198607999999</v>
      </c>
      <c r="BV767">
        <v>86.0843881846344</v>
      </c>
      <c r="BW767">
        <v>857.966666666666</v>
      </c>
      <c r="BX767">
        <v>0</v>
      </c>
      <c r="BY767" t="s">
        <v>259</v>
      </c>
      <c r="BZ767" t="s">
        <v>1018</v>
      </c>
      <c r="CE767">
        <f>VLOOKUP(BY767,[1]flawdatabase_16in!$1:$1048576,7,0)</f>
        <v>10</v>
      </c>
      <c r="CF767">
        <f>VLOOKUP(BY767,[1]flawdatabase_16in!$1:$1048576,8,0)</f>
        <v>10</v>
      </c>
      <c r="CG767">
        <f>VLOOKUP(BY767,[1]flawdatabase_16in!$1:$1048576,9,0)</f>
        <v>1.6</v>
      </c>
      <c r="CH767">
        <f>VLOOKUP(BY767,[1]flawdatabase_16in!$1:$1048576,11,0)</f>
        <v>2</v>
      </c>
      <c r="CI767">
        <f>VLOOKUP(BY767,[1]flawdatabase_16in!$1:$1048576,10,0)</f>
        <v>0</v>
      </c>
      <c r="CJ767" t="str">
        <f>VLOOKUP(BY767,[2]flawdatabase_16in!$1:$1048576,4,0)</f>
        <v>MFL16S20_P0003</v>
      </c>
    </row>
    <row r="768" spans="1:88">
      <c r="A768" s="4">
        <v>44181.7115509259</v>
      </c>
      <c r="B768" t="s">
        <v>78</v>
      </c>
      <c r="C768" s="4">
        <v>44181.7115509259</v>
      </c>
      <c r="D768" t="s">
        <v>79</v>
      </c>
      <c r="E768" t="s">
        <v>928</v>
      </c>
      <c r="F768">
        <v>1</v>
      </c>
      <c r="G768">
        <v>2</v>
      </c>
      <c r="H768">
        <v>91</v>
      </c>
      <c r="I768">
        <v>5</v>
      </c>
      <c r="J768">
        <v>126.256</v>
      </c>
      <c r="K768">
        <v>126.454</v>
      </c>
      <c r="L768">
        <v>126.354</v>
      </c>
      <c r="M768">
        <v>13128</v>
      </c>
      <c r="N768">
        <v>13227</v>
      </c>
      <c r="O768">
        <v>13177</v>
      </c>
      <c r="P768">
        <v>1</v>
      </c>
      <c r="Q768">
        <v>3</v>
      </c>
      <c r="R768">
        <v>0</v>
      </c>
      <c r="S768">
        <v>0</v>
      </c>
      <c r="T768">
        <v>126.354</v>
      </c>
      <c r="U768">
        <v>3</v>
      </c>
      <c r="V768">
        <v>0</v>
      </c>
      <c r="W768">
        <v>0</v>
      </c>
      <c r="X768">
        <v>126.354</v>
      </c>
      <c r="Y768">
        <v>146</v>
      </c>
      <c r="Z768">
        <v>158</v>
      </c>
      <c r="AA768">
        <v>152</v>
      </c>
      <c r="AB768">
        <v>327.9</v>
      </c>
      <c r="AC768" s="6">
        <v>0.454861111111111</v>
      </c>
      <c r="AD768">
        <v>1.1</v>
      </c>
      <c r="AE768">
        <v>9.38</v>
      </c>
      <c r="AF768">
        <v>7.9</v>
      </c>
      <c r="AG768">
        <v>3</v>
      </c>
      <c r="AH768">
        <v>2</v>
      </c>
      <c r="AI768">
        <v>0</v>
      </c>
      <c r="AJ768">
        <v>10</v>
      </c>
      <c r="AK768">
        <v>10</v>
      </c>
      <c r="AL768">
        <v>2.8</v>
      </c>
      <c r="AM768">
        <v>0</v>
      </c>
      <c r="AN768">
        <v>0</v>
      </c>
      <c r="AO768">
        <v>0</v>
      </c>
      <c r="AP768">
        <v>0.1</v>
      </c>
      <c r="AQ768">
        <v>30</v>
      </c>
      <c r="AR768">
        <v>18</v>
      </c>
      <c r="AS768">
        <v>12</v>
      </c>
      <c r="AT768">
        <v>0</v>
      </c>
      <c r="AU768">
        <v>83.2878888888888</v>
      </c>
      <c r="AV768">
        <v>26.009</v>
      </c>
      <c r="AW768">
        <v>27.795</v>
      </c>
      <c r="AX768">
        <v>171.515</v>
      </c>
      <c r="AY768">
        <v>140.085</v>
      </c>
      <c r="AZ768">
        <v>60.2429999999999</v>
      </c>
      <c r="BA768">
        <v>3382.160915</v>
      </c>
      <c r="BB768">
        <v>2755.588345</v>
      </c>
      <c r="BC768">
        <v>743.205238999999</v>
      </c>
      <c r="BD768">
        <v>0.1</v>
      </c>
      <c r="BE768">
        <v>47.7</v>
      </c>
      <c r="BF768">
        <v>42.4</v>
      </c>
      <c r="BG768">
        <v>114.801</v>
      </c>
      <c r="BH768">
        <v>58.0010000000001</v>
      </c>
      <c r="BI768">
        <v>57.9843333333334</v>
      </c>
      <c r="BJ768">
        <v>1307.83851575555</v>
      </c>
      <c r="BK768">
        <v>491.281626866668</v>
      </c>
      <c r="BL768">
        <v>491.281349088891</v>
      </c>
      <c r="BM768">
        <v>0.1</v>
      </c>
      <c r="BN768">
        <v>47.7</v>
      </c>
      <c r="BO768">
        <v>42.4</v>
      </c>
      <c r="BP768">
        <v>121.616222222222</v>
      </c>
      <c r="BQ768">
        <v>66.0273333333333</v>
      </c>
      <c r="BR768">
        <v>61.6773333333333</v>
      </c>
      <c r="BS768">
        <v>1500.79631732345</v>
      </c>
      <c r="BT768">
        <v>624.300060533333</v>
      </c>
      <c r="BU768">
        <v>562.576138311111</v>
      </c>
      <c r="BV768">
        <v>128.689125256355</v>
      </c>
      <c r="BW768">
        <v>1795.01599999999</v>
      </c>
      <c r="BX768">
        <v>0</v>
      </c>
      <c r="BY768" t="s">
        <v>267</v>
      </c>
      <c r="BZ768" t="s">
        <v>1019</v>
      </c>
      <c r="CE768">
        <f>VLOOKUP(BY768,[1]flawdatabase_16in!$1:$1048576,7,0)</f>
        <v>10</v>
      </c>
      <c r="CF768">
        <f>VLOOKUP(BY768,[1]flawdatabase_16in!$1:$1048576,8,0)</f>
        <v>10</v>
      </c>
      <c r="CG768">
        <f>VLOOKUP(BY768,[1]flawdatabase_16in!$1:$1048576,9,0)</f>
        <v>2.8</v>
      </c>
      <c r="CH768">
        <f>VLOOKUP(BY768,[1]flawdatabase_16in!$1:$1048576,11,0)</f>
        <v>2</v>
      </c>
      <c r="CI768">
        <f>VLOOKUP(BY768,[1]flawdatabase_16in!$1:$1048576,10,0)</f>
        <v>0</v>
      </c>
      <c r="CJ768" t="str">
        <f>VLOOKUP(BY768,[2]flawdatabase_16in!$1:$1048576,4,0)</f>
        <v>MFL16S20_P0003</v>
      </c>
    </row>
    <row r="769" spans="1:88">
      <c r="A769" s="4">
        <v>44181.7115509259</v>
      </c>
      <c r="B769" t="s">
        <v>78</v>
      </c>
      <c r="C769" s="4">
        <v>44181.7115509259</v>
      </c>
      <c r="D769" t="s">
        <v>79</v>
      </c>
      <c r="E769" t="s">
        <v>928</v>
      </c>
      <c r="F769">
        <v>1</v>
      </c>
      <c r="G769">
        <v>2</v>
      </c>
      <c r="H769">
        <v>92</v>
      </c>
      <c r="I769">
        <v>5</v>
      </c>
      <c r="J769">
        <v>126.724</v>
      </c>
      <c r="K769">
        <v>126.974</v>
      </c>
      <c r="L769">
        <v>126.848</v>
      </c>
      <c r="M769">
        <v>13362</v>
      </c>
      <c r="N769">
        <v>13487</v>
      </c>
      <c r="O769">
        <v>13424</v>
      </c>
      <c r="P769">
        <v>1</v>
      </c>
      <c r="Q769">
        <v>3</v>
      </c>
      <c r="R769">
        <v>0</v>
      </c>
      <c r="S769">
        <v>0</v>
      </c>
      <c r="T769">
        <v>126.848</v>
      </c>
      <c r="U769">
        <v>3</v>
      </c>
      <c r="V769">
        <v>0</v>
      </c>
      <c r="W769">
        <v>0</v>
      </c>
      <c r="X769">
        <v>126.848</v>
      </c>
      <c r="Y769">
        <v>144</v>
      </c>
      <c r="Z769">
        <v>159</v>
      </c>
      <c r="AA769">
        <v>151</v>
      </c>
      <c r="AB769">
        <v>325.8</v>
      </c>
      <c r="AC769" s="6">
        <v>0.452083333333333</v>
      </c>
      <c r="AD769">
        <v>1.1</v>
      </c>
      <c r="AE769">
        <v>9.38</v>
      </c>
      <c r="AF769">
        <v>7.9</v>
      </c>
      <c r="AG769">
        <v>3</v>
      </c>
      <c r="AH769">
        <v>2</v>
      </c>
      <c r="AI769">
        <v>0</v>
      </c>
      <c r="AJ769">
        <v>10</v>
      </c>
      <c r="AK769">
        <v>10</v>
      </c>
      <c r="AL769">
        <v>4</v>
      </c>
      <c r="AM769">
        <v>0</v>
      </c>
      <c r="AN769">
        <v>0</v>
      </c>
      <c r="AO769">
        <v>0</v>
      </c>
      <c r="AP769">
        <v>0.1</v>
      </c>
      <c r="AQ769">
        <v>24</v>
      </c>
      <c r="AR769">
        <v>20</v>
      </c>
      <c r="AS769">
        <v>12</v>
      </c>
      <c r="AT769">
        <v>0</v>
      </c>
      <c r="AU769">
        <v>77.9223888888888</v>
      </c>
      <c r="AV769">
        <v>57.756</v>
      </c>
      <c r="AW769">
        <v>58.311</v>
      </c>
      <c r="AX769">
        <v>323.062874999999</v>
      </c>
      <c r="AY769">
        <v>300.518875</v>
      </c>
      <c r="AZ769">
        <v>119.304375</v>
      </c>
      <c r="BA769">
        <v>13561.1790860781</v>
      </c>
      <c r="BB769">
        <v>12315.4405878281</v>
      </c>
      <c r="BC769">
        <v>3103.22929995312</v>
      </c>
      <c r="BD769">
        <v>0.1</v>
      </c>
      <c r="BE769">
        <v>53</v>
      </c>
      <c r="BF769">
        <v>42.4</v>
      </c>
      <c r="BG769">
        <v>251.883666666666</v>
      </c>
      <c r="BH769">
        <v>144.067</v>
      </c>
      <c r="BI769">
        <v>111.750333333333</v>
      </c>
      <c r="BJ769">
        <v>5561.56609557778</v>
      </c>
      <c r="BK769">
        <v>2742.03815113333</v>
      </c>
      <c r="BL769">
        <v>1883.50896224444</v>
      </c>
      <c r="BM769">
        <v>0.1</v>
      </c>
      <c r="BN769">
        <v>53</v>
      </c>
      <c r="BO769">
        <v>37.1</v>
      </c>
      <c r="BP769">
        <v>269.577333333333</v>
      </c>
      <c r="BQ769">
        <v>156.394</v>
      </c>
      <c r="BR769">
        <v>116.094</v>
      </c>
      <c r="BS769">
        <v>6594.10631608889</v>
      </c>
      <c r="BT769">
        <v>3261.93097164444</v>
      </c>
      <c r="BU769">
        <v>2177.7781272</v>
      </c>
      <c r="BV769">
        <v>51.5827425508156</v>
      </c>
      <c r="BW769">
        <v>4424.44795833333</v>
      </c>
      <c r="BX769">
        <v>0</v>
      </c>
      <c r="BY769" t="s">
        <v>271</v>
      </c>
      <c r="BZ769" t="s">
        <v>1020</v>
      </c>
      <c r="CE769">
        <f>VLOOKUP(BY769,[1]flawdatabase_16in!$1:$1048576,7,0)</f>
        <v>10</v>
      </c>
      <c r="CF769">
        <f>VLOOKUP(BY769,[1]flawdatabase_16in!$1:$1048576,8,0)</f>
        <v>10</v>
      </c>
      <c r="CG769">
        <f>VLOOKUP(BY769,[1]flawdatabase_16in!$1:$1048576,9,0)</f>
        <v>4</v>
      </c>
      <c r="CH769">
        <f>VLOOKUP(BY769,[1]flawdatabase_16in!$1:$1048576,11,0)</f>
        <v>2</v>
      </c>
      <c r="CI769">
        <f>VLOOKUP(BY769,[1]flawdatabase_16in!$1:$1048576,10,0)</f>
        <v>0</v>
      </c>
      <c r="CJ769" t="str">
        <f>VLOOKUP(BY769,[2]flawdatabase_16in!$1:$1048576,4,0)</f>
        <v>MFL16S20_P0003</v>
      </c>
    </row>
    <row r="770" spans="1:88">
      <c r="A770" s="4">
        <v>44181.7115509259</v>
      </c>
      <c r="B770" t="s">
        <v>78</v>
      </c>
      <c r="C770" s="4">
        <v>44181.7115509259</v>
      </c>
      <c r="D770" t="s">
        <v>79</v>
      </c>
      <c r="E770" t="s">
        <v>928</v>
      </c>
      <c r="F770">
        <v>1</v>
      </c>
      <c r="G770">
        <v>2</v>
      </c>
      <c r="H770">
        <v>93</v>
      </c>
      <c r="I770">
        <v>5</v>
      </c>
      <c r="J770">
        <v>125.73</v>
      </c>
      <c r="K770">
        <v>125.978</v>
      </c>
      <c r="L770">
        <v>125.854</v>
      </c>
      <c r="M770">
        <v>12865</v>
      </c>
      <c r="N770">
        <v>12989</v>
      </c>
      <c r="O770">
        <v>12927</v>
      </c>
      <c r="P770">
        <v>1</v>
      </c>
      <c r="Q770">
        <v>3</v>
      </c>
      <c r="R770">
        <v>0</v>
      </c>
      <c r="S770">
        <v>0</v>
      </c>
      <c r="T770">
        <v>125.854</v>
      </c>
      <c r="U770">
        <v>3</v>
      </c>
      <c r="V770">
        <v>0</v>
      </c>
      <c r="W770">
        <v>0</v>
      </c>
      <c r="X770">
        <v>125.854</v>
      </c>
      <c r="Y770">
        <v>131</v>
      </c>
      <c r="Z770">
        <v>143</v>
      </c>
      <c r="AA770">
        <v>137</v>
      </c>
      <c r="AB770">
        <v>297.9</v>
      </c>
      <c r="AC770" s="6">
        <v>0.413194444444444</v>
      </c>
      <c r="AD770">
        <v>1.1</v>
      </c>
      <c r="AE770">
        <v>9.38</v>
      </c>
      <c r="AF770">
        <v>7.9</v>
      </c>
      <c r="AG770">
        <v>3</v>
      </c>
      <c r="AH770">
        <v>2</v>
      </c>
      <c r="AI770">
        <v>0</v>
      </c>
      <c r="AJ770">
        <v>10</v>
      </c>
      <c r="AK770">
        <v>10</v>
      </c>
      <c r="AL770">
        <v>1.6</v>
      </c>
      <c r="AM770">
        <v>0</v>
      </c>
      <c r="AN770">
        <v>0</v>
      </c>
      <c r="AO770">
        <v>0</v>
      </c>
      <c r="AP770">
        <v>0.1</v>
      </c>
      <c r="AQ770">
        <v>24</v>
      </c>
      <c r="AR770">
        <v>18</v>
      </c>
      <c r="AS770">
        <v>12</v>
      </c>
      <c r="AT770">
        <v>0</v>
      </c>
      <c r="AU770">
        <v>86.5458888888889</v>
      </c>
      <c r="AV770">
        <v>15.5059999999999</v>
      </c>
      <c r="AW770">
        <v>15.3079999999999</v>
      </c>
      <c r="AX770">
        <v>84.4439999999999</v>
      </c>
      <c r="AY770">
        <v>70.7249999999999</v>
      </c>
      <c r="AZ770">
        <v>53.0789999999999</v>
      </c>
      <c r="BA770">
        <v>995.197429999998</v>
      </c>
      <c r="BB770">
        <v>801.385784999999</v>
      </c>
      <c r="BC770">
        <v>524.047458999999</v>
      </c>
      <c r="BD770">
        <v>0.1</v>
      </c>
      <c r="BE770">
        <v>47.7</v>
      </c>
      <c r="BF770">
        <v>42.4</v>
      </c>
      <c r="BG770">
        <v>75.3473333333334</v>
      </c>
      <c r="BH770">
        <v>51.9139999999999</v>
      </c>
      <c r="BI770">
        <v>38.8639999999999</v>
      </c>
      <c r="BJ770">
        <v>561.711088088889</v>
      </c>
      <c r="BK770">
        <v>350.887399199999</v>
      </c>
      <c r="BL770">
        <v>219.259299199999</v>
      </c>
      <c r="BM770">
        <v>0.1</v>
      </c>
      <c r="BN770">
        <v>47.7</v>
      </c>
      <c r="BO770">
        <v>37.1</v>
      </c>
      <c r="BP770">
        <v>79.1162222222222</v>
      </c>
      <c r="BQ770">
        <v>55.2606666666666</v>
      </c>
      <c r="BR770">
        <v>27.9106666666666</v>
      </c>
      <c r="BS770">
        <v>630.109133619753</v>
      </c>
      <c r="BT770">
        <v>402.470091644444</v>
      </c>
      <c r="BU770">
        <v>134.728258311111</v>
      </c>
      <c r="BV770">
        <v>57.2229900392539</v>
      </c>
      <c r="BW770">
        <v>803.601999999999</v>
      </c>
      <c r="BX770">
        <v>0</v>
      </c>
      <c r="BY770" t="s">
        <v>261</v>
      </c>
      <c r="BZ770" t="s">
        <v>1021</v>
      </c>
      <c r="CE770">
        <f>VLOOKUP(BY770,[1]flawdatabase_16in!$1:$1048576,7,0)</f>
        <v>10</v>
      </c>
      <c r="CF770">
        <f>VLOOKUP(BY770,[1]flawdatabase_16in!$1:$1048576,8,0)</f>
        <v>10</v>
      </c>
      <c r="CG770">
        <f>VLOOKUP(BY770,[1]flawdatabase_16in!$1:$1048576,9,0)</f>
        <v>1.6</v>
      </c>
      <c r="CH770">
        <f>VLOOKUP(BY770,[1]flawdatabase_16in!$1:$1048576,11,0)</f>
        <v>2</v>
      </c>
      <c r="CI770">
        <f>VLOOKUP(BY770,[1]flawdatabase_16in!$1:$1048576,10,0)</f>
        <v>0</v>
      </c>
      <c r="CJ770" t="str">
        <f>VLOOKUP(BY770,[2]flawdatabase_16in!$1:$1048576,4,0)</f>
        <v>MFL16S20_P0003</v>
      </c>
    </row>
    <row r="771" spans="1:88">
      <c r="A771" s="4">
        <v>44181.7115509259</v>
      </c>
      <c r="B771" t="s">
        <v>78</v>
      </c>
      <c r="C771" s="4">
        <v>44181.7115509259</v>
      </c>
      <c r="D771" t="s">
        <v>79</v>
      </c>
      <c r="E771" t="s">
        <v>928</v>
      </c>
      <c r="F771">
        <v>1</v>
      </c>
      <c r="G771">
        <v>2</v>
      </c>
      <c r="H771">
        <v>94</v>
      </c>
      <c r="I771">
        <v>5</v>
      </c>
      <c r="J771">
        <v>126.252</v>
      </c>
      <c r="K771">
        <v>126.446</v>
      </c>
      <c r="L771">
        <v>126.348</v>
      </c>
      <c r="M771">
        <v>13126</v>
      </c>
      <c r="N771">
        <v>13223</v>
      </c>
      <c r="O771">
        <v>13174</v>
      </c>
      <c r="P771">
        <v>1</v>
      </c>
      <c r="Q771">
        <v>3</v>
      </c>
      <c r="R771">
        <v>0</v>
      </c>
      <c r="S771">
        <v>0</v>
      </c>
      <c r="T771">
        <v>126.348</v>
      </c>
      <c r="U771">
        <v>3</v>
      </c>
      <c r="V771">
        <v>0</v>
      </c>
      <c r="W771">
        <v>0</v>
      </c>
      <c r="X771">
        <v>126.348</v>
      </c>
      <c r="Y771">
        <v>131</v>
      </c>
      <c r="Z771">
        <v>143</v>
      </c>
      <c r="AA771">
        <v>137</v>
      </c>
      <c r="AB771">
        <v>297.9</v>
      </c>
      <c r="AC771" s="6">
        <v>0.413194444444444</v>
      </c>
      <c r="AD771">
        <v>1.1</v>
      </c>
      <c r="AE771">
        <v>9.38</v>
      </c>
      <c r="AF771">
        <v>7.9</v>
      </c>
      <c r="AG771">
        <v>3</v>
      </c>
      <c r="AH771">
        <v>2</v>
      </c>
      <c r="AI771">
        <v>0</v>
      </c>
      <c r="AJ771">
        <v>10</v>
      </c>
      <c r="AK771">
        <v>10</v>
      </c>
      <c r="AL771">
        <v>2.8</v>
      </c>
      <c r="AM771">
        <v>0</v>
      </c>
      <c r="AN771">
        <v>0</v>
      </c>
      <c r="AO771">
        <v>0</v>
      </c>
      <c r="AP771">
        <v>0.1</v>
      </c>
      <c r="AQ771">
        <v>36</v>
      </c>
      <c r="AR771">
        <v>20</v>
      </c>
      <c r="AS771">
        <v>12</v>
      </c>
      <c r="AT771">
        <v>0</v>
      </c>
      <c r="AU771">
        <v>83.1643888888888</v>
      </c>
      <c r="AV771">
        <v>32.0099999999999</v>
      </c>
      <c r="AW771">
        <v>33.045</v>
      </c>
      <c r="AX771">
        <v>206.287</v>
      </c>
      <c r="AY771">
        <v>163.665</v>
      </c>
      <c r="AZ771">
        <v>67.737</v>
      </c>
      <c r="BA771">
        <v>4761.850725</v>
      </c>
      <c r="BB771">
        <v>3649.90206499999</v>
      </c>
      <c r="BC771">
        <v>956.898803</v>
      </c>
      <c r="BD771">
        <v>0.1</v>
      </c>
      <c r="BE771">
        <v>47.7</v>
      </c>
      <c r="BF771">
        <v>37.1</v>
      </c>
      <c r="BG771">
        <v>150.886333333333</v>
      </c>
      <c r="BH771">
        <v>104.403</v>
      </c>
      <c r="BI771">
        <v>53.953</v>
      </c>
      <c r="BJ771">
        <v>2226.94439735555</v>
      </c>
      <c r="BK771">
        <v>1436.3539418</v>
      </c>
      <c r="BL771">
        <v>494.9154418</v>
      </c>
      <c r="BM771">
        <v>0.1</v>
      </c>
      <c r="BN771">
        <v>47.7</v>
      </c>
      <c r="BO771">
        <v>31.8</v>
      </c>
      <c r="BP771">
        <v>148.866222222222</v>
      </c>
      <c r="BQ771">
        <v>111.260666666666</v>
      </c>
      <c r="BR771">
        <v>54.4606666666666</v>
      </c>
      <c r="BS771">
        <v>2322.63977139753</v>
      </c>
      <c r="BT771">
        <v>1641.80585164444</v>
      </c>
      <c r="BU771">
        <v>542.128984977778</v>
      </c>
      <c r="BV771">
        <v>94.3469252375531</v>
      </c>
      <c r="BW771">
        <v>1762.71216666666</v>
      </c>
      <c r="BX771">
        <v>0</v>
      </c>
      <c r="BY771" t="s">
        <v>269</v>
      </c>
      <c r="BZ771" t="s">
        <v>1022</v>
      </c>
      <c r="CE771">
        <f>VLOOKUP(BY771,[1]flawdatabase_16in!$1:$1048576,7,0)</f>
        <v>10</v>
      </c>
      <c r="CF771">
        <f>VLOOKUP(BY771,[1]flawdatabase_16in!$1:$1048576,8,0)</f>
        <v>10</v>
      </c>
      <c r="CG771">
        <f>VLOOKUP(BY771,[1]flawdatabase_16in!$1:$1048576,9,0)</f>
        <v>2.8</v>
      </c>
      <c r="CH771">
        <f>VLOOKUP(BY771,[1]flawdatabase_16in!$1:$1048576,11,0)</f>
        <v>2</v>
      </c>
      <c r="CI771">
        <f>VLOOKUP(BY771,[1]flawdatabase_16in!$1:$1048576,10,0)</f>
        <v>0</v>
      </c>
      <c r="CJ771" t="str">
        <f>VLOOKUP(BY771,[2]flawdatabase_16in!$1:$1048576,4,0)</f>
        <v>MFL16S20_P0003</v>
      </c>
    </row>
    <row r="772" spans="1:88">
      <c r="A772" s="4">
        <v>44181.7115509259</v>
      </c>
      <c r="B772" t="s">
        <v>78</v>
      </c>
      <c r="C772" s="4">
        <v>44181.7115509259</v>
      </c>
      <c r="D772" t="s">
        <v>79</v>
      </c>
      <c r="E772" t="s">
        <v>928</v>
      </c>
      <c r="F772">
        <v>1</v>
      </c>
      <c r="G772">
        <v>2</v>
      </c>
      <c r="H772">
        <v>95</v>
      </c>
      <c r="I772">
        <v>5</v>
      </c>
      <c r="J772">
        <v>126.736</v>
      </c>
      <c r="K772">
        <v>126.974</v>
      </c>
      <c r="L772">
        <v>126.854</v>
      </c>
      <c r="M772">
        <v>13368</v>
      </c>
      <c r="N772">
        <v>13487</v>
      </c>
      <c r="O772">
        <v>13427</v>
      </c>
      <c r="P772">
        <v>1</v>
      </c>
      <c r="Q772">
        <v>3</v>
      </c>
      <c r="R772">
        <v>0</v>
      </c>
      <c r="S772">
        <v>0</v>
      </c>
      <c r="T772">
        <v>126.854</v>
      </c>
      <c r="U772">
        <v>3</v>
      </c>
      <c r="V772">
        <v>0</v>
      </c>
      <c r="W772">
        <v>0</v>
      </c>
      <c r="X772">
        <v>126.854</v>
      </c>
      <c r="Y772">
        <v>130</v>
      </c>
      <c r="Z772">
        <v>144</v>
      </c>
      <c r="AA772">
        <v>137</v>
      </c>
      <c r="AB772">
        <v>297.8</v>
      </c>
      <c r="AC772" s="6">
        <v>0.413194444444444</v>
      </c>
      <c r="AD772">
        <v>1.1</v>
      </c>
      <c r="AE772">
        <v>9.38</v>
      </c>
      <c r="AF772">
        <v>7.9</v>
      </c>
      <c r="AG772">
        <v>3</v>
      </c>
      <c r="AH772">
        <v>2</v>
      </c>
      <c r="AI772">
        <v>0</v>
      </c>
      <c r="AJ772">
        <v>10</v>
      </c>
      <c r="AK772">
        <v>10</v>
      </c>
      <c r="AL772">
        <v>3.9</v>
      </c>
      <c r="AM772">
        <v>0</v>
      </c>
      <c r="AN772">
        <v>0</v>
      </c>
      <c r="AO772">
        <v>0</v>
      </c>
      <c r="AP772">
        <v>0.1</v>
      </c>
      <c r="AQ772">
        <v>32</v>
      </c>
      <c r="AR772">
        <v>20</v>
      </c>
      <c r="AS772">
        <v>12</v>
      </c>
      <c r="AT772">
        <v>0</v>
      </c>
      <c r="AU772">
        <v>79.9193888888888</v>
      </c>
      <c r="AV772">
        <v>53.758</v>
      </c>
      <c r="AW772">
        <v>55.303</v>
      </c>
      <c r="AX772">
        <v>327.13175</v>
      </c>
      <c r="AY772">
        <v>299.02975</v>
      </c>
      <c r="AZ772">
        <v>112.75425</v>
      </c>
      <c r="BA772">
        <v>13082.1694730625</v>
      </c>
      <c r="BB772">
        <v>11832.5906975625</v>
      </c>
      <c r="BC772">
        <v>2731.4234118125</v>
      </c>
      <c r="BD772">
        <v>0.1</v>
      </c>
      <c r="BE772">
        <v>53</v>
      </c>
      <c r="BF772">
        <v>42.4</v>
      </c>
      <c r="BG772">
        <v>300.410999999999</v>
      </c>
      <c r="BH772">
        <v>203.627666666666</v>
      </c>
      <c r="BI772">
        <v>130.327666666666</v>
      </c>
      <c r="BJ772">
        <v>7602.81263975555</v>
      </c>
      <c r="BK772">
        <v>4984.04279531111</v>
      </c>
      <c r="BL772">
        <v>2393.76119531111</v>
      </c>
      <c r="BM772">
        <v>0.1</v>
      </c>
      <c r="BN772">
        <v>53</v>
      </c>
      <c r="BO772">
        <v>42.4</v>
      </c>
      <c r="BP772">
        <v>333.629333333333</v>
      </c>
      <c r="BQ772">
        <v>225.462666666666</v>
      </c>
      <c r="BR772">
        <v>141.562666666666</v>
      </c>
      <c r="BS772">
        <v>9355.32707875555</v>
      </c>
      <c r="BT772">
        <v>6080.04343431111</v>
      </c>
      <c r="BU772">
        <v>2832.89796764444</v>
      </c>
      <c r="BV772">
        <v>139.048859095529</v>
      </c>
      <c r="BW772">
        <v>3683.33349999999</v>
      </c>
      <c r="BX772">
        <v>0</v>
      </c>
      <c r="BY772" t="s">
        <v>193</v>
      </c>
      <c r="BZ772" t="s">
        <v>1023</v>
      </c>
      <c r="CE772">
        <f>VLOOKUP(BY772,[1]flawdatabase_16in!$1:$1048576,7,0)</f>
        <v>10</v>
      </c>
      <c r="CF772">
        <f>VLOOKUP(BY772,[1]flawdatabase_16in!$1:$1048576,8,0)</f>
        <v>10</v>
      </c>
      <c r="CG772">
        <f>VLOOKUP(BY772,[1]flawdatabase_16in!$1:$1048576,9,0)</f>
        <v>3.9</v>
      </c>
      <c r="CH772">
        <f>VLOOKUP(BY772,[1]flawdatabase_16in!$1:$1048576,11,0)</f>
        <v>2</v>
      </c>
      <c r="CI772">
        <f>VLOOKUP(BY772,[1]flawdatabase_16in!$1:$1048576,10,0)</f>
        <v>0</v>
      </c>
      <c r="CJ772" t="str">
        <f>VLOOKUP(BY772,[2]flawdatabase_16in!$1:$1048576,4,0)</f>
        <v>MFL16S20_P0003</v>
      </c>
    </row>
    <row r="773" spans="1:88">
      <c r="A773" s="4">
        <v>44181.7115509259</v>
      </c>
      <c r="B773" t="s">
        <v>78</v>
      </c>
      <c r="C773" s="4">
        <v>44181.7115509259</v>
      </c>
      <c r="D773" t="s">
        <v>79</v>
      </c>
      <c r="E773" t="s">
        <v>928</v>
      </c>
      <c r="F773">
        <v>1</v>
      </c>
      <c r="G773">
        <v>2</v>
      </c>
      <c r="H773">
        <v>96</v>
      </c>
      <c r="I773">
        <v>5</v>
      </c>
      <c r="J773">
        <v>127.242</v>
      </c>
      <c r="K773">
        <v>127.464</v>
      </c>
      <c r="L773">
        <v>127.352</v>
      </c>
      <c r="M773">
        <v>13621</v>
      </c>
      <c r="N773">
        <v>13732</v>
      </c>
      <c r="O773">
        <v>13676</v>
      </c>
      <c r="P773">
        <v>1</v>
      </c>
      <c r="Q773">
        <v>3</v>
      </c>
      <c r="R773">
        <v>0</v>
      </c>
      <c r="S773">
        <v>0</v>
      </c>
      <c r="T773">
        <v>127.352</v>
      </c>
      <c r="U773">
        <v>3</v>
      </c>
      <c r="V773">
        <v>0</v>
      </c>
      <c r="W773">
        <v>0</v>
      </c>
      <c r="X773">
        <v>127.352</v>
      </c>
      <c r="Y773">
        <v>128</v>
      </c>
      <c r="Z773">
        <v>147</v>
      </c>
      <c r="AA773">
        <v>137</v>
      </c>
      <c r="AB773">
        <v>297.8</v>
      </c>
      <c r="AC773" s="6">
        <v>0.413194444444444</v>
      </c>
      <c r="AD773">
        <v>1.1</v>
      </c>
      <c r="AE773">
        <v>9.38</v>
      </c>
      <c r="AF773">
        <v>7.9</v>
      </c>
      <c r="AG773">
        <v>3</v>
      </c>
      <c r="AH773">
        <v>1</v>
      </c>
      <c r="AI773">
        <v>0</v>
      </c>
      <c r="AJ773">
        <v>30</v>
      </c>
      <c r="AK773">
        <v>10</v>
      </c>
      <c r="AL773">
        <v>3.2</v>
      </c>
      <c r="AM773">
        <v>0</v>
      </c>
      <c r="AN773">
        <v>0</v>
      </c>
      <c r="AO773">
        <v>0</v>
      </c>
      <c r="AP773">
        <v>0.1</v>
      </c>
      <c r="AQ773">
        <v>46</v>
      </c>
      <c r="AR773">
        <v>40</v>
      </c>
      <c r="AS773">
        <v>36</v>
      </c>
      <c r="AT773">
        <v>22</v>
      </c>
      <c r="AU773">
        <v>73.7898888888889</v>
      </c>
      <c r="AV773">
        <v>28.756</v>
      </c>
      <c r="AW773">
        <v>30.557</v>
      </c>
      <c r="AX773">
        <v>490.7955</v>
      </c>
      <c r="AY773">
        <v>456.2355</v>
      </c>
      <c r="AZ773">
        <v>298.648999999999</v>
      </c>
      <c r="BA773">
        <v>13012.48428625</v>
      </c>
      <c r="BB773">
        <v>11592.63145525</v>
      </c>
      <c r="BC773">
        <v>5425.32066649999</v>
      </c>
      <c r="BD773">
        <v>0.1</v>
      </c>
      <c r="BE773">
        <v>79.5</v>
      </c>
      <c r="BF773">
        <v>42.4</v>
      </c>
      <c r="BG773">
        <v>183.063</v>
      </c>
      <c r="BH773">
        <v>131.846333333333</v>
      </c>
      <c r="BI773">
        <v>55.6130000000001</v>
      </c>
      <c r="BJ773">
        <v>2062.48125602222</v>
      </c>
      <c r="BK773">
        <v>1466.92344491111</v>
      </c>
      <c r="BL773">
        <v>435.426933800001</v>
      </c>
      <c r="BM773">
        <v>0.1</v>
      </c>
      <c r="BN773">
        <v>68.9</v>
      </c>
      <c r="BO773">
        <v>42.4</v>
      </c>
      <c r="BP773">
        <v>209.477333333333</v>
      </c>
      <c r="BQ773">
        <v>131.260666666666</v>
      </c>
      <c r="BR773">
        <v>70.1773333333333</v>
      </c>
      <c r="BS773">
        <v>3156.3541472</v>
      </c>
      <c r="BT773">
        <v>1700.76440275555</v>
      </c>
      <c r="BU773">
        <v>693.009124977778</v>
      </c>
      <c r="BV773">
        <v>134.778840974736</v>
      </c>
      <c r="BW773">
        <v>5225.60366666666</v>
      </c>
      <c r="BX773">
        <v>0</v>
      </c>
      <c r="BY773" t="s">
        <v>277</v>
      </c>
      <c r="BZ773" t="s">
        <v>1024</v>
      </c>
      <c r="CE773">
        <f>VLOOKUP(BY773,[1]flawdatabase_16in!$1:$1048576,7,0)</f>
        <v>30</v>
      </c>
      <c r="CF773">
        <f>VLOOKUP(BY773,[1]flawdatabase_16in!$1:$1048576,8,0)</f>
        <v>10</v>
      </c>
      <c r="CG773">
        <f>VLOOKUP(BY773,[1]flawdatabase_16in!$1:$1048576,9,0)</f>
        <v>3.2</v>
      </c>
      <c r="CH773">
        <f>VLOOKUP(BY773,[1]flawdatabase_16in!$1:$1048576,11,0)</f>
        <v>1</v>
      </c>
      <c r="CI773">
        <f>VLOOKUP(BY773,[1]flawdatabase_16in!$1:$1048576,10,0)</f>
        <v>0</v>
      </c>
      <c r="CJ773" t="str">
        <f>VLOOKUP(BY773,[2]flawdatabase_16in!$1:$1048576,4,0)</f>
        <v>MFL16S20_P0003</v>
      </c>
    </row>
    <row r="774" spans="1:88">
      <c r="A774" s="4">
        <v>44181.7115509259</v>
      </c>
      <c r="B774" t="s">
        <v>78</v>
      </c>
      <c r="C774" s="4">
        <v>44181.7115509259</v>
      </c>
      <c r="D774" t="s">
        <v>79</v>
      </c>
      <c r="E774" t="s">
        <v>928</v>
      </c>
      <c r="F774">
        <v>1</v>
      </c>
      <c r="G774">
        <v>2</v>
      </c>
      <c r="H774">
        <v>97</v>
      </c>
      <c r="I774">
        <v>5</v>
      </c>
      <c r="J774">
        <v>127.738</v>
      </c>
      <c r="K774">
        <v>127.952</v>
      </c>
      <c r="L774">
        <v>127.844</v>
      </c>
      <c r="M774">
        <v>13869</v>
      </c>
      <c r="N774">
        <v>13976</v>
      </c>
      <c r="O774">
        <v>13922</v>
      </c>
      <c r="P774">
        <v>1</v>
      </c>
      <c r="Q774">
        <v>3</v>
      </c>
      <c r="R774">
        <v>0</v>
      </c>
      <c r="S774">
        <v>0</v>
      </c>
      <c r="T774">
        <v>127.844</v>
      </c>
      <c r="U774">
        <v>3</v>
      </c>
      <c r="V774">
        <v>0</v>
      </c>
      <c r="W774">
        <v>0</v>
      </c>
      <c r="X774">
        <v>127.844</v>
      </c>
      <c r="Y774">
        <v>128</v>
      </c>
      <c r="Z774">
        <v>148</v>
      </c>
      <c r="AA774">
        <v>138</v>
      </c>
      <c r="AB774">
        <v>299.7</v>
      </c>
      <c r="AC774" s="6">
        <v>0.415972222222222</v>
      </c>
      <c r="AD774">
        <v>1.1</v>
      </c>
      <c r="AE774">
        <v>9.38</v>
      </c>
      <c r="AF774">
        <v>7.9</v>
      </c>
      <c r="AG774">
        <v>3</v>
      </c>
      <c r="AH774">
        <v>1</v>
      </c>
      <c r="AI774">
        <v>0</v>
      </c>
      <c r="AJ774">
        <v>30</v>
      </c>
      <c r="AK774">
        <v>10</v>
      </c>
      <c r="AL774">
        <v>5</v>
      </c>
      <c r="AM774">
        <v>0</v>
      </c>
      <c r="AN774">
        <v>0</v>
      </c>
      <c r="AO774">
        <v>0</v>
      </c>
      <c r="AP774">
        <v>0.1</v>
      </c>
      <c r="AQ774">
        <v>48</v>
      </c>
      <c r="AR774">
        <v>40</v>
      </c>
      <c r="AS774">
        <v>34</v>
      </c>
      <c r="AT774">
        <v>24</v>
      </c>
      <c r="AU774">
        <v>67.0468888888888</v>
      </c>
      <c r="AV774">
        <v>56.756</v>
      </c>
      <c r="AW774">
        <v>58.994</v>
      </c>
      <c r="AX774">
        <v>896.2655</v>
      </c>
      <c r="AY774">
        <v>844.7475</v>
      </c>
      <c r="AZ774">
        <v>440.959499999999</v>
      </c>
      <c r="BA774">
        <v>43437.9515922499</v>
      </c>
      <c r="BB774">
        <v>39937.0831362499</v>
      </c>
      <c r="BC774">
        <v>12623.07151425</v>
      </c>
      <c r="BD774">
        <v>0.1</v>
      </c>
      <c r="BE774">
        <v>74.2</v>
      </c>
      <c r="BF774">
        <v>42.4</v>
      </c>
      <c r="BG774">
        <v>282.920666666666</v>
      </c>
      <c r="BH774">
        <v>202.120666666666</v>
      </c>
      <c r="BI774">
        <v>103.570666666666</v>
      </c>
      <c r="BJ774">
        <v>5581.77287208889</v>
      </c>
      <c r="BK774">
        <v>3814.50920542222</v>
      </c>
      <c r="BL774">
        <v>1526.85959431111</v>
      </c>
      <c r="BM774">
        <v>0.1</v>
      </c>
      <c r="BN774">
        <v>68.9</v>
      </c>
      <c r="BO774">
        <v>42.4</v>
      </c>
      <c r="BP774">
        <v>439.436</v>
      </c>
      <c r="BQ774">
        <v>263.786</v>
      </c>
      <c r="BR774">
        <v>151.452666666666</v>
      </c>
      <c r="BS774">
        <v>13032.8724236444</v>
      </c>
      <c r="BT774">
        <v>6860.82292364444</v>
      </c>
      <c r="BU774">
        <v>3218.58899031111</v>
      </c>
      <c r="BV774">
        <v>148.039381371724</v>
      </c>
      <c r="BW774">
        <v>9030.07991666666</v>
      </c>
      <c r="BX774">
        <v>0</v>
      </c>
      <c r="BY774" t="s">
        <v>279</v>
      </c>
      <c r="BZ774" t="s">
        <v>1025</v>
      </c>
      <c r="CE774">
        <f>VLOOKUP(BY774,[1]flawdatabase_16in!$1:$1048576,7,0)</f>
        <v>30</v>
      </c>
      <c r="CF774">
        <f>VLOOKUP(BY774,[1]flawdatabase_16in!$1:$1048576,8,0)</f>
        <v>10</v>
      </c>
      <c r="CG774">
        <f>VLOOKUP(BY774,[1]flawdatabase_16in!$1:$1048576,9,0)</f>
        <v>5</v>
      </c>
      <c r="CH774">
        <f>VLOOKUP(BY774,[1]flawdatabase_16in!$1:$1048576,11,0)</f>
        <v>1</v>
      </c>
      <c r="CI774">
        <f>VLOOKUP(BY774,[1]flawdatabase_16in!$1:$1048576,10,0)</f>
        <v>0</v>
      </c>
      <c r="CJ774" t="str">
        <f>VLOOKUP(BY774,[2]flawdatabase_16in!$1:$1048576,4,0)</f>
        <v>MFL16S20_P0003</v>
      </c>
    </row>
    <row r="775" spans="1:88">
      <c r="A775" s="4">
        <v>44181.7115509259</v>
      </c>
      <c r="B775" t="s">
        <v>78</v>
      </c>
      <c r="C775" s="4">
        <v>44181.7115509259</v>
      </c>
      <c r="D775" t="s">
        <v>79</v>
      </c>
      <c r="E775" t="s">
        <v>928</v>
      </c>
      <c r="F775">
        <v>1</v>
      </c>
      <c r="G775">
        <v>2</v>
      </c>
      <c r="H775">
        <v>98</v>
      </c>
      <c r="I775">
        <v>5</v>
      </c>
      <c r="J775">
        <v>125.742</v>
      </c>
      <c r="K775">
        <v>125.968</v>
      </c>
      <c r="L775">
        <v>125.854</v>
      </c>
      <c r="M775">
        <v>12871</v>
      </c>
      <c r="N775">
        <v>12984</v>
      </c>
      <c r="O775">
        <v>12927</v>
      </c>
      <c r="P775">
        <v>1</v>
      </c>
      <c r="Q775">
        <v>3</v>
      </c>
      <c r="R775">
        <v>0</v>
      </c>
      <c r="S775">
        <v>0</v>
      </c>
      <c r="T775">
        <v>125.854</v>
      </c>
      <c r="U775">
        <v>3</v>
      </c>
      <c r="V775">
        <v>0</v>
      </c>
      <c r="W775">
        <v>0</v>
      </c>
      <c r="X775">
        <v>125.854</v>
      </c>
      <c r="Y775">
        <v>176</v>
      </c>
      <c r="Z775">
        <v>7</v>
      </c>
      <c r="AA775">
        <v>181</v>
      </c>
      <c r="AB775">
        <v>25.9</v>
      </c>
      <c r="AC775" s="6">
        <v>0.0354166666666667</v>
      </c>
      <c r="AD775">
        <v>1.1</v>
      </c>
      <c r="AE775">
        <v>9.38</v>
      </c>
      <c r="AF775">
        <v>7.9</v>
      </c>
      <c r="AG775">
        <v>3</v>
      </c>
      <c r="AH775">
        <v>2</v>
      </c>
      <c r="AI775">
        <v>0</v>
      </c>
      <c r="AJ775">
        <v>10</v>
      </c>
      <c r="AK775">
        <v>10</v>
      </c>
      <c r="AL775">
        <v>1.6</v>
      </c>
      <c r="AM775">
        <v>0</v>
      </c>
      <c r="AN775">
        <v>0</v>
      </c>
      <c r="AO775">
        <v>0</v>
      </c>
      <c r="AP775">
        <v>0.1</v>
      </c>
      <c r="AQ775">
        <v>34</v>
      </c>
      <c r="AR775">
        <v>18</v>
      </c>
      <c r="AS775">
        <v>14</v>
      </c>
      <c r="AT775">
        <v>0</v>
      </c>
      <c r="AU775">
        <v>86.0408888888888</v>
      </c>
      <c r="AV775">
        <v>12.0109999999999</v>
      </c>
      <c r="AW775">
        <v>13.3029999999999</v>
      </c>
      <c r="AX775">
        <v>81.555</v>
      </c>
      <c r="AY775">
        <v>56.3089999999999</v>
      </c>
      <c r="AZ775">
        <v>43.017</v>
      </c>
      <c r="BA775">
        <v>676.305773</v>
      </c>
      <c r="BB775">
        <v>469.478568999999</v>
      </c>
      <c r="BC775">
        <v>320.847595</v>
      </c>
      <c r="BD775">
        <v>0.1</v>
      </c>
      <c r="BE775">
        <v>37.1</v>
      </c>
      <c r="BF775">
        <v>37.1</v>
      </c>
      <c r="BG775">
        <v>38.6089999999999</v>
      </c>
      <c r="BH775">
        <v>20.909</v>
      </c>
      <c r="BI775">
        <v>18.109</v>
      </c>
      <c r="BJ775">
        <v>167.0738762</v>
      </c>
      <c r="BK775">
        <v>73.0500762000004</v>
      </c>
      <c r="BL775">
        <v>57.4428762000001</v>
      </c>
      <c r="BM775">
        <v>0.1</v>
      </c>
      <c r="BN775">
        <v>47.7</v>
      </c>
      <c r="BO775">
        <v>58.3</v>
      </c>
      <c r="BP775">
        <v>42.4232222222221</v>
      </c>
      <c r="BQ775">
        <v>29.3009999999999</v>
      </c>
      <c r="BR775">
        <v>40.5065555555554</v>
      </c>
      <c r="BS775">
        <v>185.734441434567</v>
      </c>
      <c r="BT775">
        <v>118.36865131111</v>
      </c>
      <c r="BU775">
        <v>183.727496990122</v>
      </c>
      <c r="BV775">
        <v>29.3440930252244</v>
      </c>
      <c r="BW775">
        <v>741.809999999999</v>
      </c>
      <c r="BX775">
        <v>0</v>
      </c>
      <c r="BY775" t="s">
        <v>255</v>
      </c>
      <c r="BZ775" t="s">
        <v>1026</v>
      </c>
      <c r="CE775">
        <f>VLOOKUP(BY775,[1]flawdatabase_16in!$1:$1048576,7,0)</f>
        <v>10</v>
      </c>
      <c r="CF775">
        <f>VLOOKUP(BY775,[1]flawdatabase_16in!$1:$1048576,8,0)</f>
        <v>10</v>
      </c>
      <c r="CG775">
        <f>VLOOKUP(BY775,[1]flawdatabase_16in!$1:$1048576,9,0)</f>
        <v>1.6</v>
      </c>
      <c r="CH775">
        <f>VLOOKUP(BY775,[1]flawdatabase_16in!$1:$1048576,11,0)</f>
        <v>2</v>
      </c>
      <c r="CI775">
        <f>VLOOKUP(BY775,[1]flawdatabase_16in!$1:$1048576,10,0)</f>
        <v>0</v>
      </c>
      <c r="CJ775" t="str">
        <f>VLOOKUP(BY775,[2]flawdatabase_16in!$1:$1048576,4,0)</f>
        <v>MFL16S20_P0003</v>
      </c>
    </row>
    <row r="776" spans="1:88">
      <c r="A776" s="4">
        <v>44181.7115509259</v>
      </c>
      <c r="B776" t="s">
        <v>78</v>
      </c>
      <c r="C776" s="4">
        <v>44181.7115509259</v>
      </c>
      <c r="D776" t="s">
        <v>79</v>
      </c>
      <c r="E776" t="s">
        <v>928</v>
      </c>
      <c r="F776">
        <v>1</v>
      </c>
      <c r="G776">
        <v>2</v>
      </c>
      <c r="H776">
        <v>99</v>
      </c>
      <c r="I776">
        <v>5</v>
      </c>
      <c r="J776">
        <v>126.24</v>
      </c>
      <c r="K776">
        <v>126.47</v>
      </c>
      <c r="L776">
        <v>126.354</v>
      </c>
      <c r="M776">
        <v>13120</v>
      </c>
      <c r="N776">
        <v>13235</v>
      </c>
      <c r="O776">
        <v>13177</v>
      </c>
      <c r="P776">
        <v>1</v>
      </c>
      <c r="Q776">
        <v>3</v>
      </c>
      <c r="R776">
        <v>0</v>
      </c>
      <c r="S776">
        <v>0</v>
      </c>
      <c r="T776">
        <v>126.354</v>
      </c>
      <c r="U776">
        <v>3</v>
      </c>
      <c r="V776">
        <v>0</v>
      </c>
      <c r="W776">
        <v>0</v>
      </c>
      <c r="X776">
        <v>126.354</v>
      </c>
      <c r="Y776">
        <v>175</v>
      </c>
      <c r="Z776">
        <v>9</v>
      </c>
      <c r="AA776">
        <v>182</v>
      </c>
      <c r="AB776">
        <v>27.9</v>
      </c>
      <c r="AC776" s="6">
        <v>0.0381944444444444</v>
      </c>
      <c r="AD776">
        <v>1.1</v>
      </c>
      <c r="AE776">
        <v>9.38</v>
      </c>
      <c r="AF776">
        <v>7.9</v>
      </c>
      <c r="AG776">
        <v>3</v>
      </c>
      <c r="AH776">
        <v>2</v>
      </c>
      <c r="AI776">
        <v>0</v>
      </c>
      <c r="AJ776">
        <v>10</v>
      </c>
      <c r="AK776">
        <v>10</v>
      </c>
      <c r="AL776">
        <v>2.8</v>
      </c>
      <c r="AM776">
        <v>0</v>
      </c>
      <c r="AN776">
        <v>0</v>
      </c>
      <c r="AO776">
        <v>0</v>
      </c>
      <c r="AP776">
        <v>0.1</v>
      </c>
      <c r="AQ776">
        <v>30</v>
      </c>
      <c r="AR776">
        <v>20</v>
      </c>
      <c r="AS776">
        <v>14</v>
      </c>
      <c r="AT776">
        <v>0</v>
      </c>
      <c r="AU776">
        <v>84.0418888888888</v>
      </c>
      <c r="AV776">
        <v>26.259</v>
      </c>
      <c r="AW776">
        <v>26.5529999999999</v>
      </c>
      <c r="AX776">
        <v>162.97</v>
      </c>
      <c r="AY776">
        <v>140.799</v>
      </c>
      <c r="AZ776">
        <v>93.7079999999999</v>
      </c>
      <c r="BA776">
        <v>3151.13741</v>
      </c>
      <c r="BB776">
        <v>2621.898711</v>
      </c>
      <c r="BC776">
        <v>1451.88421799999</v>
      </c>
      <c r="BD776">
        <v>0.1</v>
      </c>
      <c r="BE776">
        <v>53</v>
      </c>
      <c r="BF776">
        <v>31.8</v>
      </c>
      <c r="BG776">
        <v>98.909</v>
      </c>
      <c r="BH776">
        <v>53.609</v>
      </c>
      <c r="BI776">
        <v>27.859</v>
      </c>
      <c r="BJ776">
        <v>866.535756200001</v>
      </c>
      <c r="BK776">
        <v>379.712256200001</v>
      </c>
      <c r="BL776">
        <v>145.0216562</v>
      </c>
      <c r="BM776">
        <v>0.1</v>
      </c>
      <c r="BN776">
        <v>58.3</v>
      </c>
      <c r="BO776">
        <v>58.3</v>
      </c>
      <c r="BP776">
        <v>109.010666666666</v>
      </c>
      <c r="BQ776">
        <v>66.5606666666666</v>
      </c>
      <c r="BR776">
        <v>82.1606666666666</v>
      </c>
      <c r="BS776">
        <v>1039.45279164444</v>
      </c>
      <c r="BT776">
        <v>530.921402755555</v>
      </c>
      <c r="BU776">
        <v>766.763624977777</v>
      </c>
      <c r="BV776">
        <v>39.2872549361113</v>
      </c>
      <c r="BW776">
        <v>1789.537</v>
      </c>
      <c r="BX776">
        <v>0</v>
      </c>
      <c r="BY776" t="s">
        <v>263</v>
      </c>
      <c r="BZ776" t="s">
        <v>1027</v>
      </c>
      <c r="CE776">
        <f>VLOOKUP(BY776,[1]flawdatabase_16in!$1:$1048576,7,0)</f>
        <v>10</v>
      </c>
      <c r="CF776">
        <f>VLOOKUP(BY776,[1]flawdatabase_16in!$1:$1048576,8,0)</f>
        <v>10</v>
      </c>
      <c r="CG776">
        <f>VLOOKUP(BY776,[1]flawdatabase_16in!$1:$1048576,9,0)</f>
        <v>2.8</v>
      </c>
      <c r="CH776">
        <f>VLOOKUP(BY776,[1]flawdatabase_16in!$1:$1048576,11,0)</f>
        <v>2</v>
      </c>
      <c r="CI776">
        <f>VLOOKUP(BY776,[1]flawdatabase_16in!$1:$1048576,10,0)</f>
        <v>0</v>
      </c>
      <c r="CJ776" t="str">
        <f>VLOOKUP(BY776,[2]flawdatabase_16in!$1:$1048576,4,0)</f>
        <v>MFL16S20_P0003</v>
      </c>
    </row>
    <row r="777" spans="1:88">
      <c r="A777" s="4">
        <v>44181.7115509259</v>
      </c>
      <c r="B777" t="s">
        <v>78</v>
      </c>
      <c r="C777" s="4">
        <v>44181.7115509259</v>
      </c>
      <c r="D777" t="s">
        <v>79</v>
      </c>
      <c r="E777" t="s">
        <v>928</v>
      </c>
      <c r="F777">
        <v>1</v>
      </c>
      <c r="G777">
        <v>2</v>
      </c>
      <c r="H777">
        <v>100</v>
      </c>
      <c r="I777">
        <v>5</v>
      </c>
      <c r="J777">
        <v>126.754</v>
      </c>
      <c r="K777">
        <v>126.95</v>
      </c>
      <c r="L777">
        <v>126.852</v>
      </c>
      <c r="M777">
        <v>13377</v>
      </c>
      <c r="N777">
        <v>13475</v>
      </c>
      <c r="O777">
        <v>13426</v>
      </c>
      <c r="P777">
        <v>1</v>
      </c>
      <c r="Q777">
        <v>3</v>
      </c>
      <c r="R777">
        <v>0</v>
      </c>
      <c r="S777">
        <v>0</v>
      </c>
      <c r="T777">
        <v>126.852</v>
      </c>
      <c r="U777">
        <v>3</v>
      </c>
      <c r="V777">
        <v>0</v>
      </c>
      <c r="W777">
        <v>0</v>
      </c>
      <c r="X777">
        <v>126.852</v>
      </c>
      <c r="Y777">
        <v>175</v>
      </c>
      <c r="Z777">
        <v>9</v>
      </c>
      <c r="AA777">
        <v>182</v>
      </c>
      <c r="AB777">
        <v>27.8</v>
      </c>
      <c r="AC777" s="6">
        <v>0.0381944444444444</v>
      </c>
      <c r="AD777">
        <v>1.1</v>
      </c>
      <c r="AE777">
        <v>9.38</v>
      </c>
      <c r="AF777">
        <v>7.9</v>
      </c>
      <c r="AG777">
        <v>3</v>
      </c>
      <c r="AH777">
        <v>2</v>
      </c>
      <c r="AI777">
        <v>0</v>
      </c>
      <c r="AJ777">
        <v>10</v>
      </c>
      <c r="AK777">
        <v>10</v>
      </c>
      <c r="AL777">
        <v>4</v>
      </c>
      <c r="AM777">
        <v>0</v>
      </c>
      <c r="AN777">
        <v>0</v>
      </c>
      <c r="AO777">
        <v>0</v>
      </c>
      <c r="AP777">
        <v>0.1</v>
      </c>
      <c r="AQ777">
        <v>28</v>
      </c>
      <c r="AR777">
        <v>20</v>
      </c>
      <c r="AS777">
        <v>12</v>
      </c>
      <c r="AT777">
        <v>0</v>
      </c>
      <c r="AU777">
        <v>82.0388888888888</v>
      </c>
      <c r="AV777">
        <v>39.508</v>
      </c>
      <c r="AW777">
        <v>41.796</v>
      </c>
      <c r="AX777">
        <v>262.83175</v>
      </c>
      <c r="AY777">
        <v>215.47575</v>
      </c>
      <c r="AZ777">
        <v>88.59325</v>
      </c>
      <c r="BA777">
        <v>7732.4850300625</v>
      </c>
      <c r="BB777">
        <v>6061.9096555625</v>
      </c>
      <c r="BC777">
        <v>1606.4175428125</v>
      </c>
      <c r="BD777">
        <v>0.1</v>
      </c>
      <c r="BE777">
        <v>53</v>
      </c>
      <c r="BF777">
        <v>37.1</v>
      </c>
      <c r="BG777">
        <v>156.868666666666</v>
      </c>
      <c r="BH777">
        <v>97.8853333333333</v>
      </c>
      <c r="BI777">
        <v>52.2519999999999</v>
      </c>
      <c r="BJ777">
        <v>2245.12565857777</v>
      </c>
      <c r="BK777">
        <v>1227.34215857777</v>
      </c>
      <c r="BL777">
        <v>479.949180799999</v>
      </c>
      <c r="BM777">
        <v>0.1</v>
      </c>
      <c r="BN777">
        <v>53</v>
      </c>
      <c r="BO777">
        <v>37.1</v>
      </c>
      <c r="BP777">
        <v>165.543999999999</v>
      </c>
      <c r="BQ777">
        <v>101.327333333333</v>
      </c>
      <c r="BR777">
        <v>62.6939999999999</v>
      </c>
      <c r="BS777">
        <v>2533.93343164444</v>
      </c>
      <c r="BT777">
        <v>1317.47113164444</v>
      </c>
      <c r="BU777">
        <v>655.960287199999</v>
      </c>
      <c r="BV777">
        <v>49.1438429362278</v>
      </c>
      <c r="BW777">
        <v>2805.58666666666</v>
      </c>
      <c r="BX777">
        <v>0</v>
      </c>
      <c r="BY777" t="s">
        <v>191</v>
      </c>
      <c r="BZ777" t="s">
        <v>1028</v>
      </c>
      <c r="CE777">
        <f>VLOOKUP(BY777,[1]flawdatabase_16in!$1:$1048576,7,0)</f>
        <v>10</v>
      </c>
      <c r="CF777">
        <f>VLOOKUP(BY777,[1]flawdatabase_16in!$1:$1048576,8,0)</f>
        <v>10</v>
      </c>
      <c r="CG777">
        <f>VLOOKUP(BY777,[1]flawdatabase_16in!$1:$1048576,9,0)</f>
        <v>4</v>
      </c>
      <c r="CH777">
        <f>VLOOKUP(BY777,[1]flawdatabase_16in!$1:$1048576,11,0)</f>
        <v>2</v>
      </c>
      <c r="CI777">
        <f>VLOOKUP(BY777,[1]flawdatabase_16in!$1:$1048576,10,0)</f>
        <v>0</v>
      </c>
      <c r="CJ777" t="str">
        <f>VLOOKUP(BY777,[2]flawdatabase_16in!$1:$1048576,4,0)</f>
        <v>MFL16S20_P0003</v>
      </c>
    </row>
    <row r="778" spans="1:88">
      <c r="A778" s="4">
        <v>44181.7115509259</v>
      </c>
      <c r="B778" t="s">
        <v>78</v>
      </c>
      <c r="C778" s="4">
        <v>44181.7115509259</v>
      </c>
      <c r="D778" t="s">
        <v>79</v>
      </c>
      <c r="E778" t="s">
        <v>928</v>
      </c>
      <c r="F778">
        <v>1</v>
      </c>
      <c r="G778">
        <v>2</v>
      </c>
      <c r="H778">
        <v>101</v>
      </c>
      <c r="I778">
        <v>5</v>
      </c>
      <c r="J778">
        <v>127.262</v>
      </c>
      <c r="K778">
        <v>127.452</v>
      </c>
      <c r="L778">
        <v>127.356</v>
      </c>
      <c r="M778">
        <v>13631</v>
      </c>
      <c r="N778">
        <v>13726</v>
      </c>
      <c r="O778">
        <v>13678</v>
      </c>
      <c r="P778">
        <v>1</v>
      </c>
      <c r="Q778">
        <v>3</v>
      </c>
      <c r="R778">
        <v>0</v>
      </c>
      <c r="S778">
        <v>0</v>
      </c>
      <c r="T778">
        <v>127.356</v>
      </c>
      <c r="U778">
        <v>3</v>
      </c>
      <c r="V778">
        <v>0</v>
      </c>
      <c r="W778">
        <v>0</v>
      </c>
      <c r="X778">
        <v>127.356</v>
      </c>
      <c r="Y778">
        <v>176</v>
      </c>
      <c r="Z778">
        <v>9</v>
      </c>
      <c r="AA778">
        <v>182</v>
      </c>
      <c r="AB778">
        <v>27.8</v>
      </c>
      <c r="AC778" s="6">
        <v>0.0381944444444444</v>
      </c>
      <c r="AD778">
        <v>1.1</v>
      </c>
      <c r="AE778">
        <v>9.38</v>
      </c>
      <c r="AF778">
        <v>7.9</v>
      </c>
      <c r="AG778">
        <v>3</v>
      </c>
      <c r="AH778">
        <v>1</v>
      </c>
      <c r="AI778">
        <v>0</v>
      </c>
      <c r="AJ778">
        <v>30</v>
      </c>
      <c r="AK778">
        <v>10</v>
      </c>
      <c r="AL778">
        <v>3.2</v>
      </c>
      <c r="AM778">
        <v>0</v>
      </c>
      <c r="AN778">
        <v>0</v>
      </c>
      <c r="AO778">
        <v>0</v>
      </c>
      <c r="AP778">
        <v>0.1</v>
      </c>
      <c r="AQ778">
        <v>52</v>
      </c>
      <c r="AR778">
        <v>44</v>
      </c>
      <c r="AS778">
        <v>36</v>
      </c>
      <c r="AT778">
        <v>22</v>
      </c>
      <c r="AU778">
        <v>76.7908888888888</v>
      </c>
      <c r="AV778">
        <v>24.257</v>
      </c>
      <c r="AW778">
        <v>25.7419999999999</v>
      </c>
      <c r="AX778">
        <v>458.359999999999</v>
      </c>
      <c r="AY778">
        <v>420.624</v>
      </c>
      <c r="AZ778">
        <v>273.622</v>
      </c>
      <c r="BA778">
        <v>10360.0028179999</v>
      </c>
      <c r="BB778">
        <v>9239.913676</v>
      </c>
      <c r="BC778">
        <v>4408.759746</v>
      </c>
      <c r="BD778">
        <v>0.1</v>
      </c>
      <c r="BE778">
        <v>47.7</v>
      </c>
      <c r="BF778">
        <v>37.1</v>
      </c>
      <c r="BG778">
        <v>62.342</v>
      </c>
      <c r="BH778">
        <v>37.7586666666666</v>
      </c>
      <c r="BI778">
        <v>28.5753333333334</v>
      </c>
      <c r="BJ778">
        <v>389.969997244445</v>
      </c>
      <c r="BK778">
        <v>196.977030577778</v>
      </c>
      <c r="BL778">
        <v>134.444197244445</v>
      </c>
      <c r="BM778">
        <v>0.1</v>
      </c>
      <c r="BN778">
        <v>47.7</v>
      </c>
      <c r="BO778">
        <v>42.4</v>
      </c>
      <c r="BP778">
        <v>98.833</v>
      </c>
      <c r="BQ778">
        <v>53.9996666666666</v>
      </c>
      <c r="BR778">
        <v>43.0496666666666</v>
      </c>
      <c r="BS778">
        <v>913.025528911111</v>
      </c>
      <c r="BT778">
        <v>400.782795577777</v>
      </c>
      <c r="BU778">
        <v>282.706106688889</v>
      </c>
      <c r="BV778">
        <v>46.1863810175999</v>
      </c>
      <c r="BW778">
        <v>3235.17166666666</v>
      </c>
      <c r="BX778">
        <v>0</v>
      </c>
      <c r="BY778" t="s">
        <v>273</v>
      </c>
      <c r="BZ778" t="s">
        <v>1029</v>
      </c>
      <c r="CE778">
        <f>VLOOKUP(BY778,[1]flawdatabase_16in!$1:$1048576,7,0)</f>
        <v>30</v>
      </c>
      <c r="CF778">
        <f>VLOOKUP(BY778,[1]flawdatabase_16in!$1:$1048576,8,0)</f>
        <v>10</v>
      </c>
      <c r="CG778">
        <f>VLOOKUP(BY778,[1]flawdatabase_16in!$1:$1048576,9,0)</f>
        <v>3.2</v>
      </c>
      <c r="CH778">
        <f>VLOOKUP(BY778,[1]flawdatabase_16in!$1:$1048576,11,0)</f>
        <v>1</v>
      </c>
      <c r="CI778">
        <f>VLOOKUP(BY778,[1]flawdatabase_16in!$1:$1048576,10,0)</f>
        <v>0</v>
      </c>
      <c r="CJ778" t="str">
        <f>VLOOKUP(BY778,[2]flawdatabase_16in!$1:$1048576,4,0)</f>
        <v>MFL16S20_P0003</v>
      </c>
    </row>
    <row r="779" spans="1:88">
      <c r="A779" s="4">
        <v>44181.7115509259</v>
      </c>
      <c r="B779" t="s">
        <v>78</v>
      </c>
      <c r="C779" s="4">
        <v>44181.7115509259</v>
      </c>
      <c r="D779" t="s">
        <v>79</v>
      </c>
      <c r="E779" t="s">
        <v>928</v>
      </c>
      <c r="F779">
        <v>1</v>
      </c>
      <c r="G779">
        <v>2</v>
      </c>
      <c r="H779">
        <v>102</v>
      </c>
      <c r="I779">
        <v>5</v>
      </c>
      <c r="J779">
        <v>127.756</v>
      </c>
      <c r="K779">
        <v>127.924</v>
      </c>
      <c r="L779">
        <v>127.84</v>
      </c>
      <c r="M779">
        <v>13878</v>
      </c>
      <c r="N779">
        <v>13962</v>
      </c>
      <c r="O779">
        <v>13920</v>
      </c>
      <c r="P779">
        <v>1</v>
      </c>
      <c r="Q779">
        <v>3</v>
      </c>
      <c r="R779">
        <v>0</v>
      </c>
      <c r="S779">
        <v>0</v>
      </c>
      <c r="T779">
        <v>127.84</v>
      </c>
      <c r="U779">
        <v>3</v>
      </c>
      <c r="V779">
        <v>0</v>
      </c>
      <c r="W779">
        <v>0</v>
      </c>
      <c r="X779">
        <v>127.84</v>
      </c>
      <c r="Y779">
        <v>175</v>
      </c>
      <c r="Z779">
        <v>9</v>
      </c>
      <c r="AA779">
        <v>182</v>
      </c>
      <c r="AB779">
        <v>27.7</v>
      </c>
      <c r="AC779" s="6">
        <v>0.0381944444444444</v>
      </c>
      <c r="AD779">
        <v>1.1</v>
      </c>
      <c r="AE779">
        <v>9.38</v>
      </c>
      <c r="AF779">
        <v>7.9</v>
      </c>
      <c r="AG779">
        <v>3</v>
      </c>
      <c r="AH779">
        <v>1</v>
      </c>
      <c r="AI779">
        <v>0</v>
      </c>
      <c r="AJ779">
        <v>30</v>
      </c>
      <c r="AK779">
        <v>10</v>
      </c>
      <c r="AL779">
        <v>4.8</v>
      </c>
      <c r="AM779">
        <v>0</v>
      </c>
      <c r="AN779">
        <v>0</v>
      </c>
      <c r="AO779">
        <v>0</v>
      </c>
      <c r="AP779">
        <v>0.1</v>
      </c>
      <c r="AQ779">
        <v>48</v>
      </c>
      <c r="AR779">
        <v>40</v>
      </c>
      <c r="AS779">
        <v>36</v>
      </c>
      <c r="AT779">
        <v>22</v>
      </c>
      <c r="AU779">
        <v>72.7913888888888</v>
      </c>
      <c r="AV779">
        <v>40.507</v>
      </c>
      <c r="AW779">
        <v>41.744</v>
      </c>
      <c r="AX779">
        <v>692.6225</v>
      </c>
      <c r="AY779">
        <v>562.8725</v>
      </c>
      <c r="AZ779">
        <v>432.3535</v>
      </c>
      <c r="BA779">
        <v>25164.45374625</v>
      </c>
      <c r="BB779">
        <v>17969.90697625</v>
      </c>
      <c r="BC779">
        <v>11235.13237525</v>
      </c>
      <c r="BD779">
        <v>0.1</v>
      </c>
      <c r="BE779">
        <v>47.7</v>
      </c>
      <c r="BF779">
        <v>37.1</v>
      </c>
      <c r="BG779">
        <v>104.128333333333</v>
      </c>
      <c r="BH779">
        <v>65.295</v>
      </c>
      <c r="BI779">
        <v>42.1949999999999</v>
      </c>
      <c r="BJ779">
        <v>1044.39388277777</v>
      </c>
      <c r="BK779">
        <v>585.621105</v>
      </c>
      <c r="BL779">
        <v>293.665104999999</v>
      </c>
      <c r="BM779">
        <v>0.1</v>
      </c>
      <c r="BN779">
        <v>53</v>
      </c>
      <c r="BO779">
        <v>37.1</v>
      </c>
      <c r="BP779">
        <v>178.359333333333</v>
      </c>
      <c r="BQ779">
        <v>114.659333333333</v>
      </c>
      <c r="BR779">
        <v>53.3259999999999</v>
      </c>
      <c r="BS779">
        <v>2849.29250853333</v>
      </c>
      <c r="BT779">
        <v>1628.84635297777</v>
      </c>
      <c r="BU779">
        <v>490.689775199999</v>
      </c>
      <c r="BV779">
        <v>68.1921503665299</v>
      </c>
      <c r="BW779">
        <v>5640.99599999999</v>
      </c>
      <c r="BX779">
        <v>0</v>
      </c>
      <c r="BY779" t="s">
        <v>275</v>
      </c>
      <c r="BZ779" t="s">
        <v>1030</v>
      </c>
      <c r="CE779">
        <f>VLOOKUP(BY779,[1]flawdatabase_16in!$1:$1048576,7,0)</f>
        <v>30</v>
      </c>
      <c r="CF779">
        <f>VLOOKUP(BY779,[1]flawdatabase_16in!$1:$1048576,8,0)</f>
        <v>10</v>
      </c>
      <c r="CG779">
        <f>VLOOKUP(BY779,[1]flawdatabase_16in!$1:$1048576,9,0)</f>
        <v>4.8</v>
      </c>
      <c r="CH779">
        <f>VLOOKUP(BY779,[1]flawdatabase_16in!$1:$1048576,11,0)</f>
        <v>1</v>
      </c>
      <c r="CI779">
        <f>VLOOKUP(BY779,[1]flawdatabase_16in!$1:$1048576,10,0)</f>
        <v>0</v>
      </c>
      <c r="CJ779" t="str">
        <f>VLOOKUP(BY779,[2]flawdatabase_16in!$1:$1048576,4,0)</f>
        <v>MFL16S20_P0003</v>
      </c>
    </row>
    <row r="780" spans="1:88">
      <c r="A780" s="4">
        <v>44181.7115509259</v>
      </c>
      <c r="B780" t="s">
        <v>78</v>
      </c>
      <c r="C780" s="4">
        <v>44181.7115509259</v>
      </c>
      <c r="D780" t="s">
        <v>79</v>
      </c>
      <c r="E780" t="s">
        <v>928</v>
      </c>
      <c r="F780">
        <v>1</v>
      </c>
      <c r="G780">
        <v>2</v>
      </c>
      <c r="H780">
        <v>103</v>
      </c>
      <c r="I780">
        <v>5</v>
      </c>
      <c r="J780">
        <v>125.756</v>
      </c>
      <c r="K780">
        <v>125.968</v>
      </c>
      <c r="L780">
        <v>125.862</v>
      </c>
      <c r="M780">
        <v>12878</v>
      </c>
      <c r="N780">
        <v>12984</v>
      </c>
      <c r="O780">
        <v>12931</v>
      </c>
      <c r="P780">
        <v>1</v>
      </c>
      <c r="Q780">
        <v>3</v>
      </c>
      <c r="R780">
        <v>0</v>
      </c>
      <c r="S780">
        <v>0</v>
      </c>
      <c r="T780">
        <v>125.862</v>
      </c>
      <c r="U780">
        <v>3</v>
      </c>
      <c r="V780">
        <v>0</v>
      </c>
      <c r="W780">
        <v>0</v>
      </c>
      <c r="X780">
        <v>125.862</v>
      </c>
      <c r="Y780">
        <v>69</v>
      </c>
      <c r="Z780">
        <v>85</v>
      </c>
      <c r="AA780">
        <v>77</v>
      </c>
      <c r="AB780">
        <v>177.9</v>
      </c>
      <c r="AC780" s="6">
        <v>0.246527777777778</v>
      </c>
      <c r="AD780">
        <v>1.1</v>
      </c>
      <c r="AE780">
        <v>9.38</v>
      </c>
      <c r="AF780">
        <v>7.9</v>
      </c>
      <c r="AG780">
        <v>3</v>
      </c>
      <c r="AH780">
        <v>1</v>
      </c>
      <c r="AI780">
        <v>0</v>
      </c>
      <c r="AJ780">
        <v>5</v>
      </c>
      <c r="AK780">
        <v>30</v>
      </c>
      <c r="AL780">
        <v>0.8</v>
      </c>
      <c r="AM780">
        <v>0</v>
      </c>
      <c r="AN780">
        <v>0</v>
      </c>
      <c r="AO780">
        <v>0</v>
      </c>
      <c r="AP780">
        <v>0.1</v>
      </c>
      <c r="AQ780">
        <v>22</v>
      </c>
      <c r="AR780">
        <v>16</v>
      </c>
      <c r="AS780">
        <v>12</v>
      </c>
      <c r="AT780">
        <v>0</v>
      </c>
      <c r="AU780">
        <v>87.9148888888888</v>
      </c>
      <c r="AV780">
        <v>13.506</v>
      </c>
      <c r="AW780">
        <v>14.548</v>
      </c>
      <c r="AX780">
        <v>64.055</v>
      </c>
      <c r="AY780">
        <v>59.4789999999999</v>
      </c>
      <c r="AZ780">
        <v>40.191</v>
      </c>
      <c r="BA780">
        <v>641.219733</v>
      </c>
      <c r="BB780">
        <v>608.283568999999</v>
      </c>
      <c r="BC780">
        <v>360.471919</v>
      </c>
      <c r="BD780">
        <v>0.1</v>
      </c>
      <c r="BE780">
        <v>58.3</v>
      </c>
      <c r="BF780">
        <v>37.1</v>
      </c>
      <c r="BG780">
        <v>77.5363333333334</v>
      </c>
      <c r="BH780">
        <v>54.2196666666665</v>
      </c>
      <c r="BI780">
        <v>26.3196666666667</v>
      </c>
      <c r="BJ780">
        <v>529.029750688889</v>
      </c>
      <c r="BK780">
        <v>334.002139577776</v>
      </c>
      <c r="BL780">
        <v>111.747006244444</v>
      </c>
      <c r="BM780">
        <v>0.1</v>
      </c>
      <c r="BN780">
        <v>74.2</v>
      </c>
      <c r="BO780">
        <v>37.1</v>
      </c>
      <c r="BP780">
        <v>65.9257777777778</v>
      </c>
      <c r="BQ780">
        <v>62.4813333333333</v>
      </c>
      <c r="BR780">
        <v>26.7313333333333</v>
      </c>
      <c r="BS780">
        <v>402.085308701234</v>
      </c>
      <c r="BT780">
        <v>399.095185244444</v>
      </c>
      <c r="BU780">
        <v>113.507351911111</v>
      </c>
      <c r="BV780">
        <v>90.7499879410676</v>
      </c>
      <c r="BW780">
        <v>692.021333333333</v>
      </c>
      <c r="BX780">
        <v>0</v>
      </c>
      <c r="BY780" t="s">
        <v>281</v>
      </c>
      <c r="BZ780" t="s">
        <v>1031</v>
      </c>
      <c r="CE780">
        <f>VLOOKUP(BY780,[1]flawdatabase_16in!$1:$1048576,7,0)</f>
        <v>5</v>
      </c>
      <c r="CF780">
        <f>VLOOKUP(BY780,[1]flawdatabase_16in!$1:$1048576,8,0)</f>
        <v>30</v>
      </c>
      <c r="CG780">
        <f>VLOOKUP(BY780,[1]flawdatabase_16in!$1:$1048576,9,0)</f>
        <v>0.8</v>
      </c>
      <c r="CH780">
        <f>VLOOKUP(BY780,[1]flawdatabase_16in!$1:$1048576,11,0)</f>
        <v>1</v>
      </c>
      <c r="CI780">
        <f>VLOOKUP(BY780,[1]flawdatabase_16in!$1:$1048576,10,0)</f>
        <v>0</v>
      </c>
      <c r="CJ780" t="str">
        <f>VLOOKUP(BY780,[2]flawdatabase_16in!$1:$1048576,4,0)</f>
        <v>MFL16S20_P0003</v>
      </c>
    </row>
    <row r="781" spans="1:88">
      <c r="A781" s="4">
        <v>44181.7115509259</v>
      </c>
      <c r="B781" t="s">
        <v>78</v>
      </c>
      <c r="C781" s="4">
        <v>44181.7115509259</v>
      </c>
      <c r="D781" t="s">
        <v>79</v>
      </c>
      <c r="E781" t="s">
        <v>928</v>
      </c>
      <c r="F781">
        <v>1</v>
      </c>
      <c r="G781">
        <v>2</v>
      </c>
      <c r="H781">
        <v>104</v>
      </c>
      <c r="I781">
        <v>5</v>
      </c>
      <c r="J781">
        <v>126.232</v>
      </c>
      <c r="K781">
        <v>126.494</v>
      </c>
      <c r="L781">
        <v>126.362</v>
      </c>
      <c r="M781">
        <v>13116</v>
      </c>
      <c r="N781">
        <v>13247</v>
      </c>
      <c r="O781">
        <v>13181</v>
      </c>
      <c r="P781">
        <v>1</v>
      </c>
      <c r="Q781">
        <v>3</v>
      </c>
      <c r="R781">
        <v>0</v>
      </c>
      <c r="S781">
        <v>0</v>
      </c>
      <c r="T781">
        <v>126.362</v>
      </c>
      <c r="U781">
        <v>3</v>
      </c>
      <c r="V781">
        <v>0</v>
      </c>
      <c r="W781">
        <v>0</v>
      </c>
      <c r="X781">
        <v>126.362</v>
      </c>
      <c r="Y781">
        <v>68</v>
      </c>
      <c r="Z781">
        <v>88</v>
      </c>
      <c r="AA781">
        <v>78</v>
      </c>
      <c r="AB781">
        <v>179.8</v>
      </c>
      <c r="AC781" s="6">
        <v>0.249305555555556</v>
      </c>
      <c r="AD781">
        <v>1.1</v>
      </c>
      <c r="AE781">
        <v>9.38</v>
      </c>
      <c r="AF781">
        <v>7.9</v>
      </c>
      <c r="AG781">
        <v>3</v>
      </c>
      <c r="AH781">
        <v>1</v>
      </c>
      <c r="AI781">
        <v>0</v>
      </c>
      <c r="AJ781">
        <v>5</v>
      </c>
      <c r="AK781">
        <v>30</v>
      </c>
      <c r="AL781">
        <v>2.4</v>
      </c>
      <c r="AM781">
        <v>0</v>
      </c>
      <c r="AN781">
        <v>0</v>
      </c>
      <c r="AO781">
        <v>0</v>
      </c>
      <c r="AP781">
        <v>0.1</v>
      </c>
      <c r="AQ781">
        <v>28</v>
      </c>
      <c r="AR781">
        <v>18</v>
      </c>
      <c r="AS781">
        <v>10</v>
      </c>
      <c r="AT781">
        <v>0</v>
      </c>
      <c r="AU781">
        <v>76.0453888888888</v>
      </c>
      <c r="AV781">
        <v>93.758</v>
      </c>
      <c r="AW781">
        <v>94.559</v>
      </c>
      <c r="AX781">
        <v>469.76125</v>
      </c>
      <c r="AY781">
        <v>427.56625</v>
      </c>
      <c r="AZ781">
        <v>154.245</v>
      </c>
      <c r="BA781">
        <v>31636.3737540624</v>
      </c>
      <c r="BB781">
        <v>28234.2029490624</v>
      </c>
      <c r="BC781">
        <v>6359.04001</v>
      </c>
      <c r="BD781">
        <v>0.1</v>
      </c>
      <c r="BE781">
        <v>68.9</v>
      </c>
      <c r="BF781">
        <v>42.4</v>
      </c>
      <c r="BG781">
        <v>650.415</v>
      </c>
      <c r="BH781">
        <v>405.914999999999</v>
      </c>
      <c r="BI781">
        <v>238.431666666666</v>
      </c>
      <c r="BJ781">
        <v>31300.7843783333</v>
      </c>
      <c r="BK781">
        <v>17394.6982672222</v>
      </c>
      <c r="BL781">
        <v>8060.19482277777</v>
      </c>
      <c r="BM781">
        <v>0.1</v>
      </c>
      <c r="BN781">
        <v>68.9</v>
      </c>
      <c r="BO781">
        <v>42.4</v>
      </c>
      <c r="BP781">
        <v>721.523666666666</v>
      </c>
      <c r="BQ781">
        <v>466.606999999999</v>
      </c>
      <c r="BR781">
        <v>270.007</v>
      </c>
      <c r="BS781">
        <v>39251.7069720222</v>
      </c>
      <c r="BT781">
        <v>22570.9263497999</v>
      </c>
      <c r="BU781">
        <v>10302.8332498</v>
      </c>
      <c r="BV781">
        <v>149.06405066772</v>
      </c>
      <c r="BW781">
        <v>6895.33354166666</v>
      </c>
      <c r="BX781">
        <v>0</v>
      </c>
      <c r="BY781" t="s">
        <v>283</v>
      </c>
      <c r="BZ781" t="s">
        <v>1032</v>
      </c>
      <c r="CE781">
        <f>VLOOKUP(BY781,[1]flawdatabase_16in!$1:$1048576,7,0)</f>
        <v>5</v>
      </c>
      <c r="CF781">
        <f>VLOOKUP(BY781,[1]flawdatabase_16in!$1:$1048576,8,0)</f>
        <v>30</v>
      </c>
      <c r="CG781">
        <f>VLOOKUP(BY781,[1]flawdatabase_16in!$1:$1048576,9,0)</f>
        <v>2.4</v>
      </c>
      <c r="CH781">
        <f>VLOOKUP(BY781,[1]flawdatabase_16in!$1:$1048576,11,0)</f>
        <v>1</v>
      </c>
      <c r="CI781">
        <f>VLOOKUP(BY781,[1]flawdatabase_16in!$1:$1048576,10,0)</f>
        <v>0</v>
      </c>
      <c r="CJ781" t="str">
        <f>VLOOKUP(BY781,[2]flawdatabase_16in!$1:$1048576,4,0)</f>
        <v>MFL16S20_P0003</v>
      </c>
    </row>
    <row r="782" spans="1:88">
      <c r="A782" s="4">
        <v>44181.7115509259</v>
      </c>
      <c r="B782" t="s">
        <v>78</v>
      </c>
      <c r="C782" s="4">
        <v>44181.7115509259</v>
      </c>
      <c r="D782" t="s">
        <v>79</v>
      </c>
      <c r="E782" t="s">
        <v>928</v>
      </c>
      <c r="F782">
        <v>1</v>
      </c>
      <c r="G782">
        <v>2</v>
      </c>
      <c r="H782">
        <v>105</v>
      </c>
      <c r="I782">
        <v>5</v>
      </c>
      <c r="J782">
        <v>126.74</v>
      </c>
      <c r="K782">
        <v>126.97</v>
      </c>
      <c r="L782">
        <v>126.854</v>
      </c>
      <c r="M782">
        <v>13370</v>
      </c>
      <c r="N782">
        <v>13485</v>
      </c>
      <c r="O782">
        <v>13427</v>
      </c>
      <c r="P782">
        <v>1</v>
      </c>
      <c r="Q782">
        <v>3</v>
      </c>
      <c r="R782">
        <v>0</v>
      </c>
      <c r="S782">
        <v>0</v>
      </c>
      <c r="T782">
        <v>126.854</v>
      </c>
      <c r="U782">
        <v>3</v>
      </c>
      <c r="V782">
        <v>0</v>
      </c>
      <c r="W782">
        <v>0</v>
      </c>
      <c r="X782">
        <v>126.854</v>
      </c>
      <c r="Y782">
        <v>66</v>
      </c>
      <c r="Z782">
        <v>93</v>
      </c>
      <c r="AA782">
        <v>79</v>
      </c>
      <c r="AB782">
        <v>181.8</v>
      </c>
      <c r="AC782" s="6">
        <v>0.252083333333333</v>
      </c>
      <c r="AD782">
        <v>1.1</v>
      </c>
      <c r="AE782">
        <v>9.38</v>
      </c>
      <c r="AF782">
        <v>7.9</v>
      </c>
      <c r="AG782">
        <v>3</v>
      </c>
      <c r="AH782">
        <v>1</v>
      </c>
      <c r="AI782">
        <v>0</v>
      </c>
      <c r="AJ782">
        <v>5</v>
      </c>
      <c r="AK782">
        <v>30</v>
      </c>
      <c r="AL782">
        <v>4</v>
      </c>
      <c r="AM782">
        <v>0</v>
      </c>
      <c r="AN782">
        <v>0</v>
      </c>
      <c r="AO782">
        <v>0</v>
      </c>
      <c r="AP782">
        <v>0.1</v>
      </c>
      <c r="AQ782">
        <v>96</v>
      </c>
      <c r="AR782">
        <v>14</v>
      </c>
      <c r="AS782">
        <v>10</v>
      </c>
      <c r="AT782">
        <v>0</v>
      </c>
      <c r="AU782">
        <v>89.0458888888888</v>
      </c>
      <c r="AV782">
        <v>160.272</v>
      </c>
      <c r="AW782">
        <v>161.034</v>
      </c>
      <c r="AX782">
        <v>1339.29125</v>
      </c>
      <c r="AY782">
        <v>540.2255</v>
      </c>
      <c r="AZ782">
        <v>325.415</v>
      </c>
      <c r="BA782">
        <v>125550.249527812</v>
      </c>
      <c r="BB782">
        <v>59186.82668125</v>
      </c>
      <c r="BC782">
        <v>28442.459665</v>
      </c>
      <c r="BD782">
        <v>0.1</v>
      </c>
      <c r="BE782">
        <v>79.5</v>
      </c>
      <c r="BF782">
        <v>42.4</v>
      </c>
      <c r="BG782">
        <v>1294.01208333333</v>
      </c>
      <c r="BH782">
        <v>911.92875</v>
      </c>
      <c r="BI782">
        <v>447.488645833333</v>
      </c>
      <c r="BJ782">
        <v>115932.100933237</v>
      </c>
      <c r="BK782">
        <v>77279.5120582378</v>
      </c>
      <c r="BL782">
        <v>28012.7379603103</v>
      </c>
      <c r="BM782">
        <v>0.1</v>
      </c>
      <c r="BN782">
        <v>84.8</v>
      </c>
      <c r="BO782">
        <v>42.4</v>
      </c>
      <c r="BP782">
        <v>1505.89482291666</v>
      </c>
      <c r="BQ782">
        <v>1003.77815624999</v>
      </c>
      <c r="BR782">
        <v>460.514614583333</v>
      </c>
      <c r="BS782">
        <v>147362.435944898</v>
      </c>
      <c r="BT782">
        <v>91374.5808035787</v>
      </c>
      <c r="BU782">
        <v>29642.2636292298</v>
      </c>
      <c r="BV782">
        <v>173.710415593306</v>
      </c>
      <c r="BW782">
        <v>14495.9236796875</v>
      </c>
      <c r="BX782">
        <v>0</v>
      </c>
      <c r="BY782" t="s">
        <v>285</v>
      </c>
      <c r="BZ782" t="s">
        <v>1033</v>
      </c>
      <c r="CE782">
        <f>VLOOKUP(BY782,[1]flawdatabase_16in!$1:$1048576,7,0)</f>
        <v>5</v>
      </c>
      <c r="CF782">
        <f>VLOOKUP(BY782,[1]flawdatabase_16in!$1:$1048576,8,0)</f>
        <v>30</v>
      </c>
      <c r="CG782">
        <f>VLOOKUP(BY782,[1]flawdatabase_16in!$1:$1048576,9,0)</f>
        <v>4</v>
      </c>
      <c r="CH782">
        <f>VLOOKUP(BY782,[1]flawdatabase_16in!$1:$1048576,11,0)</f>
        <v>1</v>
      </c>
      <c r="CI782">
        <f>VLOOKUP(BY782,[1]flawdatabase_16in!$1:$1048576,10,0)</f>
        <v>0</v>
      </c>
      <c r="CJ782" t="str">
        <f>VLOOKUP(BY782,[2]flawdatabase_16in!$1:$1048576,4,0)</f>
        <v>MFL16S20_P0003</v>
      </c>
    </row>
    <row r="783" spans="1:88">
      <c r="A783" s="4">
        <v>44181.7115509259</v>
      </c>
      <c r="B783" t="s">
        <v>78</v>
      </c>
      <c r="C783" s="4">
        <v>44181.7115509259</v>
      </c>
      <c r="D783" t="s">
        <v>79</v>
      </c>
      <c r="E783" t="s">
        <v>928</v>
      </c>
      <c r="F783">
        <v>1</v>
      </c>
      <c r="G783">
        <v>2</v>
      </c>
      <c r="H783">
        <v>106</v>
      </c>
      <c r="I783">
        <v>5</v>
      </c>
      <c r="J783">
        <v>128.372</v>
      </c>
      <c r="K783">
        <v>128.6</v>
      </c>
      <c r="L783">
        <v>128.486</v>
      </c>
      <c r="M783">
        <v>14186</v>
      </c>
      <c r="N783">
        <v>14300</v>
      </c>
      <c r="O783">
        <v>14243</v>
      </c>
      <c r="P783">
        <v>1</v>
      </c>
      <c r="Q783">
        <v>3</v>
      </c>
      <c r="R783">
        <v>0</v>
      </c>
      <c r="S783">
        <v>0</v>
      </c>
      <c r="T783">
        <v>128.486</v>
      </c>
      <c r="U783">
        <v>3</v>
      </c>
      <c r="V783">
        <v>0</v>
      </c>
      <c r="W783">
        <v>0</v>
      </c>
      <c r="X783">
        <v>128.486</v>
      </c>
      <c r="Y783">
        <v>71</v>
      </c>
      <c r="Z783">
        <v>101</v>
      </c>
      <c r="AA783">
        <v>86</v>
      </c>
      <c r="AB783">
        <v>195.9</v>
      </c>
      <c r="AC783" s="6">
        <v>0.271527777777778</v>
      </c>
      <c r="AD783">
        <v>1.1</v>
      </c>
      <c r="AE783">
        <v>9.38</v>
      </c>
      <c r="AF783">
        <v>7.9</v>
      </c>
      <c r="AG783">
        <v>3</v>
      </c>
      <c r="AH783">
        <v>2</v>
      </c>
      <c r="AI783">
        <v>0</v>
      </c>
      <c r="AJ783">
        <v>20</v>
      </c>
      <c r="AK783">
        <v>20</v>
      </c>
      <c r="AL783">
        <v>6.3</v>
      </c>
      <c r="AM783">
        <v>0</v>
      </c>
      <c r="AN783">
        <v>0</v>
      </c>
      <c r="AO783">
        <v>0</v>
      </c>
      <c r="AP783">
        <v>0.1</v>
      </c>
      <c r="AQ783">
        <v>104</v>
      </c>
      <c r="AR783">
        <v>22</v>
      </c>
      <c r="AS783">
        <v>20</v>
      </c>
      <c r="AT783">
        <v>0</v>
      </c>
      <c r="AU783">
        <v>87.7948888888888</v>
      </c>
      <c r="AV783">
        <v>123.275</v>
      </c>
      <c r="AW783">
        <v>125.033</v>
      </c>
      <c r="AX783">
        <v>1959.22193749999</v>
      </c>
      <c r="AY783">
        <v>739.094124999999</v>
      </c>
      <c r="AZ783">
        <v>737.299374999999</v>
      </c>
      <c r="BA783">
        <v>175609.54229691</v>
      </c>
      <c r="BB783">
        <v>61665.7583501406</v>
      </c>
      <c r="BC783">
        <v>61662.5372225781</v>
      </c>
      <c r="BD783">
        <v>0.1</v>
      </c>
      <c r="BE783">
        <v>106</v>
      </c>
      <c r="BF783">
        <v>42.4</v>
      </c>
      <c r="BG783">
        <v>1094.84333333333</v>
      </c>
      <c r="BH783">
        <v>800.31</v>
      </c>
      <c r="BI783">
        <v>212.71</v>
      </c>
      <c r="BJ783">
        <v>69818.73122</v>
      </c>
      <c r="BK783">
        <v>49398.6771088888</v>
      </c>
      <c r="BL783">
        <v>7281.59044222223</v>
      </c>
      <c r="BM783">
        <v>0.1</v>
      </c>
      <c r="BN783">
        <v>106</v>
      </c>
      <c r="BO783">
        <v>42.4</v>
      </c>
      <c r="BP783">
        <v>1403.64344444444</v>
      </c>
      <c r="BQ783">
        <v>1010.36566666666</v>
      </c>
      <c r="BR783">
        <v>260.815666666666</v>
      </c>
      <c r="BS783">
        <v>112309.668011804</v>
      </c>
      <c r="BT783">
        <v>77428.0195957555</v>
      </c>
      <c r="BU783">
        <v>10922.3985624222</v>
      </c>
      <c r="BV783">
        <v>138.195079671459</v>
      </c>
      <c r="BW783">
        <v>20836.8546666666</v>
      </c>
      <c r="BX783">
        <v>0</v>
      </c>
      <c r="BY783" t="s">
        <v>287</v>
      </c>
      <c r="BZ783" t="s">
        <v>1034</v>
      </c>
      <c r="CE783">
        <f>VLOOKUP(BY783,[1]flawdatabase_16in!$1:$1048576,7,0)</f>
        <v>20</v>
      </c>
      <c r="CF783">
        <f>VLOOKUP(BY783,[1]flawdatabase_16in!$1:$1048576,8,0)</f>
        <v>20</v>
      </c>
      <c r="CG783">
        <f>VLOOKUP(BY783,[1]flawdatabase_16in!$1:$1048576,9,0)</f>
        <v>6.3</v>
      </c>
      <c r="CH783">
        <f>VLOOKUP(BY783,[1]flawdatabase_16in!$1:$1048576,11,0)</f>
        <v>2</v>
      </c>
      <c r="CI783">
        <f>VLOOKUP(BY783,[1]flawdatabase_16in!$1:$1048576,10,0)</f>
        <v>0</v>
      </c>
      <c r="CJ783" t="str">
        <f>VLOOKUP(BY783,[2]flawdatabase_16in!$1:$1048576,4,0)</f>
        <v>MFL16S20_P0004</v>
      </c>
    </row>
    <row r="784" spans="1:88">
      <c r="A784" s="4">
        <v>44181.7115509259</v>
      </c>
      <c r="B784" t="s">
        <v>78</v>
      </c>
      <c r="C784" s="4">
        <v>44181.7115509259</v>
      </c>
      <c r="D784" t="s">
        <v>79</v>
      </c>
      <c r="E784" t="s">
        <v>928</v>
      </c>
      <c r="F784">
        <v>1</v>
      </c>
      <c r="G784">
        <v>2</v>
      </c>
      <c r="H784">
        <v>107</v>
      </c>
      <c r="I784">
        <v>5</v>
      </c>
      <c r="J784">
        <v>128.68</v>
      </c>
      <c r="K784">
        <v>128.876</v>
      </c>
      <c r="L784">
        <v>128.778</v>
      </c>
      <c r="M784">
        <v>14340</v>
      </c>
      <c r="N784">
        <v>14438</v>
      </c>
      <c r="O784">
        <v>14389</v>
      </c>
      <c r="P784">
        <v>1</v>
      </c>
      <c r="Q784">
        <v>3</v>
      </c>
      <c r="R784">
        <v>0</v>
      </c>
      <c r="S784">
        <v>0</v>
      </c>
      <c r="T784">
        <v>128.778</v>
      </c>
      <c r="U784">
        <v>3</v>
      </c>
      <c r="V784">
        <v>0</v>
      </c>
      <c r="W784">
        <v>0</v>
      </c>
      <c r="X784">
        <v>128.778</v>
      </c>
      <c r="Y784">
        <v>71</v>
      </c>
      <c r="Z784">
        <v>101</v>
      </c>
      <c r="AA784">
        <v>86</v>
      </c>
      <c r="AB784">
        <v>196</v>
      </c>
      <c r="AC784" s="6">
        <v>0.272222222222222</v>
      </c>
      <c r="AD784">
        <v>1.1</v>
      </c>
      <c r="AE784">
        <v>9.38</v>
      </c>
      <c r="AF784">
        <v>7.9</v>
      </c>
      <c r="AG784">
        <v>3</v>
      </c>
      <c r="AH784">
        <v>0</v>
      </c>
      <c r="AI784">
        <v>0</v>
      </c>
      <c r="AJ784">
        <v>8.7</v>
      </c>
      <c r="AK784">
        <v>10</v>
      </c>
      <c r="AL784">
        <v>0.4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</v>
      </c>
      <c r="BY784" t="s">
        <v>309</v>
      </c>
      <c r="BZ784" t="s">
        <v>1035</v>
      </c>
      <c r="CE784">
        <f>VLOOKUP(BY784,[1]flawdatabase_16in!$1:$1048576,7,0)</f>
        <v>8.7</v>
      </c>
      <c r="CF784">
        <f>VLOOKUP(BY784,[1]flawdatabase_16in!$1:$1048576,8,0)</f>
        <v>10</v>
      </c>
      <c r="CG784">
        <f>VLOOKUP(BY784,[1]flawdatabase_16in!$1:$1048576,9,0)</f>
        <v>0.4</v>
      </c>
      <c r="CH784">
        <f>VLOOKUP(BY784,[1]flawdatabase_16in!$1:$1048576,11,0)</f>
        <v>0</v>
      </c>
      <c r="CI784">
        <f>VLOOKUP(BY784,[1]flawdatabase_16in!$1:$1048576,10,0)</f>
        <v>0</v>
      </c>
      <c r="CJ784" t="str">
        <f>VLOOKUP(BY784,[2]flawdatabase_16in!$1:$1048576,4,0)</f>
        <v>MFL16S20_P0004</v>
      </c>
    </row>
    <row r="785" spans="1:88">
      <c r="A785" s="4">
        <v>44181.7115509259</v>
      </c>
      <c r="B785" t="s">
        <v>78</v>
      </c>
      <c r="C785" s="4">
        <v>44181.7115509259</v>
      </c>
      <c r="D785" t="s">
        <v>79</v>
      </c>
      <c r="E785" t="s">
        <v>928</v>
      </c>
      <c r="F785">
        <v>1</v>
      </c>
      <c r="G785">
        <v>2</v>
      </c>
      <c r="H785">
        <v>108</v>
      </c>
      <c r="I785">
        <v>5</v>
      </c>
      <c r="J785">
        <v>128.962</v>
      </c>
      <c r="K785">
        <v>129.164</v>
      </c>
      <c r="L785">
        <v>129.062</v>
      </c>
      <c r="M785">
        <v>14481</v>
      </c>
      <c r="N785">
        <v>14582</v>
      </c>
      <c r="O785">
        <v>14531</v>
      </c>
      <c r="P785">
        <v>1</v>
      </c>
      <c r="Q785">
        <v>3</v>
      </c>
      <c r="R785">
        <v>0</v>
      </c>
      <c r="S785">
        <v>0</v>
      </c>
      <c r="T785">
        <v>129.062</v>
      </c>
      <c r="U785">
        <v>3</v>
      </c>
      <c r="V785">
        <v>0</v>
      </c>
      <c r="W785">
        <v>0</v>
      </c>
      <c r="X785">
        <v>129.062</v>
      </c>
      <c r="Y785">
        <v>71</v>
      </c>
      <c r="Z785">
        <v>100</v>
      </c>
      <c r="AA785">
        <v>85</v>
      </c>
      <c r="AB785">
        <v>202.3</v>
      </c>
      <c r="AC785" s="6">
        <v>0.280555555555556</v>
      </c>
      <c r="AD785">
        <v>1.1</v>
      </c>
      <c r="AE785">
        <v>9.38</v>
      </c>
      <c r="AF785">
        <v>7.9</v>
      </c>
      <c r="AG785">
        <v>3</v>
      </c>
      <c r="AH785">
        <v>0</v>
      </c>
      <c r="AI785">
        <v>0</v>
      </c>
      <c r="AJ785">
        <v>20</v>
      </c>
      <c r="AK785">
        <v>10</v>
      </c>
      <c r="AL785">
        <v>0.4</v>
      </c>
      <c r="AM785">
        <v>0</v>
      </c>
      <c r="AN785">
        <v>0</v>
      </c>
      <c r="AO785">
        <v>0</v>
      </c>
      <c r="AP785">
        <v>0.1</v>
      </c>
      <c r="AQ785">
        <v>72</v>
      </c>
      <c r="AR785">
        <v>70</v>
      </c>
      <c r="AS785">
        <v>24</v>
      </c>
      <c r="AT785">
        <v>20</v>
      </c>
      <c r="AU785">
        <v>88.6578888888888</v>
      </c>
      <c r="AV785">
        <v>2.26099999999999</v>
      </c>
      <c r="AW785">
        <v>5.23499999999999</v>
      </c>
      <c r="AX785">
        <v>133.283999999999</v>
      </c>
      <c r="AY785">
        <v>130.289999999999</v>
      </c>
      <c r="AZ785">
        <v>16.338</v>
      </c>
      <c r="BA785">
        <v>566.447605999998</v>
      </c>
      <c r="BB785">
        <v>557.483569999998</v>
      </c>
      <c r="BC785">
        <v>26.5602700000001</v>
      </c>
      <c r="BD785">
        <v>0.1</v>
      </c>
      <c r="BE785">
        <v>121.9</v>
      </c>
      <c r="BF785">
        <v>174.9</v>
      </c>
      <c r="BG785">
        <v>26.7684444444443</v>
      </c>
      <c r="BH785">
        <v>18.8239999999999</v>
      </c>
      <c r="BI785">
        <v>25.735111111111</v>
      </c>
      <c r="BJ785">
        <v>27.3509933827158</v>
      </c>
      <c r="BK785">
        <v>20.277166222222</v>
      </c>
      <c r="BL785">
        <v>26.8032156049381</v>
      </c>
      <c r="BM785">
        <v>0.1</v>
      </c>
      <c r="BN785">
        <v>95.4</v>
      </c>
      <c r="BO785">
        <v>159</v>
      </c>
      <c r="BP785">
        <v>44.7776444444445</v>
      </c>
      <c r="BQ785">
        <v>16.6832</v>
      </c>
      <c r="BR785">
        <v>21.3665333333333</v>
      </c>
      <c r="BS785">
        <v>69.6410908069137</v>
      </c>
      <c r="BT785">
        <v>20.3181438933333</v>
      </c>
      <c r="BU785">
        <v>23.0945238933333</v>
      </c>
      <c r="BV785">
        <v>103.671074636048</v>
      </c>
      <c r="BW785">
        <v>2043.16833333333</v>
      </c>
      <c r="BX785">
        <v>0</v>
      </c>
      <c r="BY785" t="s">
        <v>311</v>
      </c>
      <c r="BZ785" t="s">
        <v>1036</v>
      </c>
      <c r="CE785">
        <f>VLOOKUP(BY785,[1]flawdatabase_16in!$1:$1048576,7,0)</f>
        <v>20</v>
      </c>
      <c r="CF785">
        <f>VLOOKUP(BY785,[1]flawdatabase_16in!$1:$1048576,8,0)</f>
        <v>10</v>
      </c>
      <c r="CG785">
        <f>VLOOKUP(BY785,[1]flawdatabase_16in!$1:$1048576,9,0)</f>
        <v>0.4</v>
      </c>
      <c r="CH785">
        <f>VLOOKUP(BY785,[1]flawdatabase_16in!$1:$1048576,11,0)</f>
        <v>0</v>
      </c>
      <c r="CI785">
        <f>VLOOKUP(BY785,[1]flawdatabase_16in!$1:$1048576,10,0)</f>
        <v>0</v>
      </c>
      <c r="CJ785" t="str">
        <f>VLOOKUP(BY785,[2]flawdatabase_16in!$1:$1048576,4,0)</f>
        <v>MFL16S20_P0004</v>
      </c>
    </row>
    <row r="786" spans="1:88">
      <c r="A786" s="4">
        <v>44181.7115509259</v>
      </c>
      <c r="B786" t="s">
        <v>78</v>
      </c>
      <c r="C786" s="4">
        <v>44181.7115509259</v>
      </c>
      <c r="D786" t="s">
        <v>79</v>
      </c>
      <c r="E786" t="s">
        <v>928</v>
      </c>
      <c r="F786">
        <v>1</v>
      </c>
      <c r="G786">
        <v>2</v>
      </c>
      <c r="H786">
        <v>109</v>
      </c>
      <c r="I786">
        <v>5</v>
      </c>
      <c r="J786">
        <v>129.282</v>
      </c>
      <c r="K786">
        <v>129.488</v>
      </c>
      <c r="L786">
        <v>129.384</v>
      </c>
      <c r="M786">
        <v>14641</v>
      </c>
      <c r="N786">
        <v>14744</v>
      </c>
      <c r="O786">
        <v>14692</v>
      </c>
      <c r="P786">
        <v>1</v>
      </c>
      <c r="Q786">
        <v>3</v>
      </c>
      <c r="R786">
        <v>0</v>
      </c>
      <c r="S786">
        <v>0</v>
      </c>
      <c r="T786">
        <v>129.384</v>
      </c>
      <c r="U786">
        <v>3</v>
      </c>
      <c r="V786">
        <v>0</v>
      </c>
      <c r="W786">
        <v>0</v>
      </c>
      <c r="X786">
        <v>129.384</v>
      </c>
      <c r="Y786">
        <v>72</v>
      </c>
      <c r="Z786">
        <v>99</v>
      </c>
      <c r="AA786">
        <v>85</v>
      </c>
      <c r="AB786">
        <v>205.3</v>
      </c>
      <c r="AC786" s="6">
        <v>0.284722222222222</v>
      </c>
      <c r="AD786">
        <v>1.1</v>
      </c>
      <c r="AE786">
        <v>9.38</v>
      </c>
      <c r="AF786">
        <v>7.9</v>
      </c>
      <c r="AG786">
        <v>3</v>
      </c>
      <c r="AH786">
        <v>2</v>
      </c>
      <c r="AI786">
        <v>0</v>
      </c>
      <c r="AJ786">
        <v>10</v>
      </c>
      <c r="AK786">
        <v>10</v>
      </c>
      <c r="AL786">
        <v>0.5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 t="s">
        <v>313</v>
      </c>
      <c r="BZ786" t="s">
        <v>1037</v>
      </c>
      <c r="CE786">
        <f>VLOOKUP(BY786,[1]flawdatabase_16in!$1:$1048576,7,0)</f>
        <v>10</v>
      </c>
      <c r="CF786">
        <f>VLOOKUP(BY786,[1]flawdatabase_16in!$1:$1048576,8,0)</f>
        <v>10</v>
      </c>
      <c r="CG786">
        <f>VLOOKUP(BY786,[1]flawdatabase_16in!$1:$1048576,9,0)</f>
        <v>0.5</v>
      </c>
      <c r="CH786">
        <f>VLOOKUP(BY786,[1]flawdatabase_16in!$1:$1048576,11,0)</f>
        <v>2</v>
      </c>
      <c r="CI786">
        <f>VLOOKUP(BY786,[1]flawdatabase_16in!$1:$1048576,10,0)</f>
        <v>0</v>
      </c>
      <c r="CJ786" t="str">
        <f>VLOOKUP(BY786,[2]flawdatabase_16in!$1:$1048576,4,0)</f>
        <v>MFL16S20_P0004</v>
      </c>
    </row>
    <row r="787" spans="1:88">
      <c r="A787" s="4">
        <v>44181.7115509259</v>
      </c>
      <c r="B787" t="s">
        <v>78</v>
      </c>
      <c r="C787" s="4">
        <v>44181.7115509259</v>
      </c>
      <c r="D787" t="s">
        <v>79</v>
      </c>
      <c r="E787" t="s">
        <v>928</v>
      </c>
      <c r="F787">
        <v>1</v>
      </c>
      <c r="G787">
        <v>2</v>
      </c>
      <c r="H787">
        <v>110</v>
      </c>
      <c r="I787">
        <v>5</v>
      </c>
      <c r="J787">
        <v>129.554</v>
      </c>
      <c r="K787">
        <v>129.788</v>
      </c>
      <c r="L787">
        <v>129.67</v>
      </c>
      <c r="M787">
        <v>14777</v>
      </c>
      <c r="N787">
        <v>14894</v>
      </c>
      <c r="O787">
        <v>14835</v>
      </c>
      <c r="P787">
        <v>1</v>
      </c>
      <c r="Q787">
        <v>3</v>
      </c>
      <c r="R787">
        <v>0</v>
      </c>
      <c r="S787">
        <v>0</v>
      </c>
      <c r="T787">
        <v>129.67</v>
      </c>
      <c r="U787">
        <v>3</v>
      </c>
      <c r="V787">
        <v>0</v>
      </c>
      <c r="W787">
        <v>0</v>
      </c>
      <c r="X787">
        <v>129.67</v>
      </c>
      <c r="Y787">
        <v>76</v>
      </c>
      <c r="Z787">
        <v>100</v>
      </c>
      <c r="AA787">
        <v>88</v>
      </c>
      <c r="AB787">
        <v>211.3</v>
      </c>
      <c r="AC787" s="6">
        <v>0.293055555555556</v>
      </c>
      <c r="AD787">
        <v>1.1</v>
      </c>
      <c r="AE787">
        <v>9.38</v>
      </c>
      <c r="AF787">
        <v>7.9</v>
      </c>
      <c r="AG787">
        <v>3</v>
      </c>
      <c r="AH787">
        <v>0</v>
      </c>
      <c r="AI787">
        <v>0</v>
      </c>
      <c r="AJ787">
        <v>52</v>
      </c>
      <c r="AK787">
        <v>60</v>
      </c>
      <c r="AL787">
        <v>0.4</v>
      </c>
      <c r="AM787">
        <v>0</v>
      </c>
      <c r="AN787">
        <v>0</v>
      </c>
      <c r="AO787">
        <v>0</v>
      </c>
      <c r="AP787">
        <v>0.1</v>
      </c>
      <c r="AQ787">
        <v>62</v>
      </c>
      <c r="AR787">
        <v>58</v>
      </c>
      <c r="AS787">
        <v>50</v>
      </c>
      <c r="AT787">
        <v>42</v>
      </c>
      <c r="AU787">
        <v>89.1788888888888</v>
      </c>
      <c r="AV787">
        <v>10.007</v>
      </c>
      <c r="AW787">
        <v>2.247</v>
      </c>
      <c r="AX787">
        <v>176.234</v>
      </c>
      <c r="AY787">
        <v>146.172999999999</v>
      </c>
      <c r="AZ787">
        <v>91.4790000000001</v>
      </c>
      <c r="BA787">
        <v>1228.593204</v>
      </c>
      <c r="BB787">
        <v>905.542390999997</v>
      </c>
      <c r="BC787">
        <v>441.616869</v>
      </c>
      <c r="BD787">
        <v>0.1</v>
      </c>
      <c r="BE787">
        <v>90.1</v>
      </c>
      <c r="BF787">
        <v>84.8</v>
      </c>
      <c r="BG787">
        <v>83.8629999999999</v>
      </c>
      <c r="BH787">
        <v>44.6630000000001</v>
      </c>
      <c r="BI787">
        <v>50.813</v>
      </c>
      <c r="BJ787">
        <v>383.881762688889</v>
      </c>
      <c r="BK787">
        <v>156.284962688889</v>
      </c>
      <c r="BL787">
        <v>200.635462688889</v>
      </c>
      <c r="BM787">
        <v>0.1</v>
      </c>
      <c r="BN787">
        <v>95.4</v>
      </c>
      <c r="BO787">
        <v>47.7</v>
      </c>
      <c r="BP787">
        <v>63.6883333333333</v>
      </c>
      <c r="BQ787">
        <v>44.2383333333333</v>
      </c>
      <c r="BR787">
        <v>17.9216666666666</v>
      </c>
      <c r="BS787">
        <v>202.760660555555</v>
      </c>
      <c r="BT787">
        <v>149.842438333333</v>
      </c>
      <c r="BU787">
        <v>41.2974938888888</v>
      </c>
      <c r="BV787">
        <v>213.54029112474</v>
      </c>
      <c r="BW787">
        <v>3056.69133333333</v>
      </c>
      <c r="BX787">
        <v>0</v>
      </c>
      <c r="BY787" t="s">
        <v>319</v>
      </c>
      <c r="BZ787" t="s">
        <v>1038</v>
      </c>
      <c r="CE787">
        <f>VLOOKUP(BY787,[1]flawdatabase_16in!$1:$1048576,7,0)</f>
        <v>52</v>
      </c>
      <c r="CF787">
        <f>VLOOKUP(BY787,[1]flawdatabase_16in!$1:$1048576,8,0)</f>
        <v>60</v>
      </c>
      <c r="CG787">
        <f>VLOOKUP(BY787,[1]flawdatabase_16in!$1:$1048576,9,0)</f>
        <v>0.4</v>
      </c>
      <c r="CH787">
        <f>VLOOKUP(BY787,[1]flawdatabase_16in!$1:$1048576,11,0)</f>
        <v>0</v>
      </c>
      <c r="CI787">
        <f>VLOOKUP(BY787,[1]flawdatabase_16in!$1:$1048576,10,0)</f>
        <v>0</v>
      </c>
      <c r="CJ787" t="str">
        <f>VLOOKUP(BY787,[2]flawdatabase_16in!$1:$1048576,4,0)</f>
        <v>MFL16S20_P0004</v>
      </c>
    </row>
    <row r="788" spans="1:88">
      <c r="A788" s="4">
        <v>44181.7115509259</v>
      </c>
      <c r="B788" t="s">
        <v>78</v>
      </c>
      <c r="C788" s="4">
        <v>44181.7115509259</v>
      </c>
      <c r="D788" t="s">
        <v>79</v>
      </c>
      <c r="E788" t="s">
        <v>928</v>
      </c>
      <c r="F788">
        <v>1</v>
      </c>
      <c r="G788">
        <v>2</v>
      </c>
      <c r="H788">
        <v>111</v>
      </c>
      <c r="I788">
        <v>5</v>
      </c>
      <c r="J788">
        <v>129.854</v>
      </c>
      <c r="K788">
        <v>130.148</v>
      </c>
      <c r="L788">
        <v>130</v>
      </c>
      <c r="M788">
        <v>14927</v>
      </c>
      <c r="N788">
        <v>15074</v>
      </c>
      <c r="O788">
        <v>15000</v>
      </c>
      <c r="P788">
        <v>1</v>
      </c>
      <c r="Q788">
        <v>3</v>
      </c>
      <c r="R788">
        <v>0</v>
      </c>
      <c r="S788">
        <v>0</v>
      </c>
      <c r="T788">
        <v>130</v>
      </c>
      <c r="U788">
        <v>3</v>
      </c>
      <c r="V788">
        <v>0</v>
      </c>
      <c r="W788">
        <v>0</v>
      </c>
      <c r="X788">
        <v>130</v>
      </c>
      <c r="Y788">
        <v>77</v>
      </c>
      <c r="Z788">
        <v>95</v>
      </c>
      <c r="AA788">
        <v>86</v>
      </c>
      <c r="AB788">
        <v>207.1</v>
      </c>
      <c r="AC788" s="6">
        <v>0.2875</v>
      </c>
      <c r="AD788">
        <v>1.1</v>
      </c>
      <c r="AE788">
        <v>9.38</v>
      </c>
      <c r="AF788">
        <v>7.9</v>
      </c>
      <c r="AG788">
        <v>3</v>
      </c>
      <c r="AH788">
        <v>0</v>
      </c>
      <c r="AI788">
        <v>0</v>
      </c>
      <c r="AJ788">
        <v>10</v>
      </c>
      <c r="AK788">
        <v>20</v>
      </c>
      <c r="AL788">
        <v>0.8</v>
      </c>
      <c r="AM788">
        <v>0</v>
      </c>
      <c r="AN788">
        <v>0</v>
      </c>
      <c r="AO788">
        <v>0</v>
      </c>
      <c r="AP788">
        <v>0.1</v>
      </c>
      <c r="AQ788">
        <v>32</v>
      </c>
      <c r="AR788">
        <v>18</v>
      </c>
      <c r="AS788">
        <v>12</v>
      </c>
      <c r="AT788">
        <v>0</v>
      </c>
      <c r="AU788">
        <v>88.6728888888888</v>
      </c>
      <c r="AV788">
        <v>12.0109999999999</v>
      </c>
      <c r="AW788">
        <v>11.069</v>
      </c>
      <c r="AX788">
        <v>68.7659999999999</v>
      </c>
      <c r="AY788">
        <v>57.4989999999999</v>
      </c>
      <c r="AZ788">
        <v>38.623</v>
      </c>
      <c r="BA788">
        <v>588.615015999999</v>
      </c>
      <c r="BB788">
        <v>493.367748999999</v>
      </c>
      <c r="BC788">
        <v>276.624915</v>
      </c>
      <c r="BD788">
        <v>0.1</v>
      </c>
      <c r="BE788">
        <v>58.3</v>
      </c>
      <c r="BF788">
        <v>37.1</v>
      </c>
      <c r="BG788">
        <v>52.2906666666667</v>
      </c>
      <c r="BH788">
        <v>31.6740000000001</v>
      </c>
      <c r="BI788">
        <v>16.5573333333333</v>
      </c>
      <c r="BJ788">
        <v>231.680248533334</v>
      </c>
      <c r="BK788">
        <v>125.529237422222</v>
      </c>
      <c r="BL788">
        <v>48.3772263111112</v>
      </c>
      <c r="BM788">
        <v>0.1</v>
      </c>
      <c r="BN788">
        <v>53</v>
      </c>
      <c r="BO788">
        <v>68.9</v>
      </c>
      <c r="BP788">
        <v>34.8069999999999</v>
      </c>
      <c r="BQ788">
        <v>14.4569999999999</v>
      </c>
      <c r="BR788">
        <v>13.0903333333333</v>
      </c>
      <c r="BS788">
        <v>81.9906586888888</v>
      </c>
      <c r="BT788">
        <v>30.3652697999999</v>
      </c>
      <c r="BU788">
        <v>24.1712142444444</v>
      </c>
      <c r="BV788">
        <v>255.574384837162</v>
      </c>
      <c r="BW788">
        <v>2472.962</v>
      </c>
      <c r="BX788">
        <v>0</v>
      </c>
      <c r="BY788" t="s">
        <v>325</v>
      </c>
      <c r="BZ788" t="s">
        <v>1039</v>
      </c>
      <c r="CE788">
        <f>VLOOKUP(BY788,[1]flawdatabase_16in!$1:$1048576,7,0)</f>
        <v>10</v>
      </c>
      <c r="CF788">
        <f>VLOOKUP(BY788,[1]flawdatabase_16in!$1:$1048576,8,0)</f>
        <v>20</v>
      </c>
      <c r="CG788">
        <f>VLOOKUP(BY788,[1]flawdatabase_16in!$1:$1048576,9,0)</f>
        <v>0.8</v>
      </c>
      <c r="CH788">
        <f>VLOOKUP(BY788,[1]flawdatabase_16in!$1:$1048576,11,0)</f>
        <v>0</v>
      </c>
      <c r="CI788">
        <f>VLOOKUP(BY788,[1]flawdatabase_16in!$1:$1048576,10,0)</f>
        <v>0</v>
      </c>
      <c r="CJ788" t="str">
        <f>VLOOKUP(BY788,[2]flawdatabase_16in!$1:$1048576,4,0)</f>
        <v>MFL16S20_P0004</v>
      </c>
    </row>
    <row r="789" spans="1:88">
      <c r="A789" s="4">
        <v>44181.7115509259</v>
      </c>
      <c r="B789" t="s">
        <v>78</v>
      </c>
      <c r="C789" s="4">
        <v>44181.7115509259</v>
      </c>
      <c r="D789" t="s">
        <v>79</v>
      </c>
      <c r="E789" t="s">
        <v>928</v>
      </c>
      <c r="F789">
        <v>1</v>
      </c>
      <c r="G789">
        <v>2</v>
      </c>
      <c r="H789">
        <v>112</v>
      </c>
      <c r="I789">
        <v>5</v>
      </c>
      <c r="J789">
        <v>130.206</v>
      </c>
      <c r="K789">
        <v>130.388</v>
      </c>
      <c r="L789">
        <v>130.296</v>
      </c>
      <c r="M789">
        <v>15103</v>
      </c>
      <c r="N789">
        <v>15194</v>
      </c>
      <c r="O789">
        <v>15148</v>
      </c>
      <c r="P789">
        <v>1</v>
      </c>
      <c r="Q789">
        <v>3</v>
      </c>
      <c r="R789">
        <v>0</v>
      </c>
      <c r="S789">
        <v>0</v>
      </c>
      <c r="T789">
        <v>130.296</v>
      </c>
      <c r="U789">
        <v>3</v>
      </c>
      <c r="V789">
        <v>0</v>
      </c>
      <c r="W789">
        <v>0</v>
      </c>
      <c r="X789">
        <v>130.296</v>
      </c>
      <c r="Y789">
        <v>77</v>
      </c>
      <c r="Z789">
        <v>93</v>
      </c>
      <c r="AA789">
        <v>85</v>
      </c>
      <c r="AB789">
        <v>205</v>
      </c>
      <c r="AC789" s="6">
        <v>0.284722222222222</v>
      </c>
      <c r="AD789">
        <v>1.1</v>
      </c>
      <c r="AE789">
        <v>9.38</v>
      </c>
      <c r="AF789">
        <v>7.9</v>
      </c>
      <c r="AG789">
        <v>3</v>
      </c>
      <c r="AH789">
        <v>2</v>
      </c>
      <c r="AI789">
        <v>0</v>
      </c>
      <c r="AJ789">
        <v>20</v>
      </c>
      <c r="AK789">
        <v>20</v>
      </c>
      <c r="AL789">
        <v>0.8</v>
      </c>
      <c r="AM789">
        <v>0</v>
      </c>
      <c r="AN789">
        <v>0</v>
      </c>
      <c r="AO789">
        <v>0</v>
      </c>
      <c r="AP789">
        <v>0.1</v>
      </c>
      <c r="AQ789">
        <v>32</v>
      </c>
      <c r="AR789">
        <v>30</v>
      </c>
      <c r="AS789">
        <v>20</v>
      </c>
      <c r="AT789">
        <v>0</v>
      </c>
      <c r="AU789">
        <v>88.5383888888888</v>
      </c>
      <c r="AV789">
        <v>10.0069999999999</v>
      </c>
      <c r="AW789">
        <v>10.2879999999999</v>
      </c>
      <c r="AX789">
        <v>94.49</v>
      </c>
      <c r="AY789">
        <v>89.9939999999999</v>
      </c>
      <c r="AZ789">
        <v>41.8199999999999</v>
      </c>
      <c r="BA789">
        <v>750.853268</v>
      </c>
      <c r="BB789">
        <v>699.013263999999</v>
      </c>
      <c r="BC789">
        <v>215.743169999999</v>
      </c>
      <c r="BD789">
        <v>0.1</v>
      </c>
      <c r="BE789">
        <v>63.6</v>
      </c>
      <c r="BF789">
        <v>42.4</v>
      </c>
      <c r="BG789">
        <v>48.7969999999999</v>
      </c>
      <c r="BH789">
        <v>32.3969999999999</v>
      </c>
      <c r="BI789">
        <v>13.9969999999999</v>
      </c>
      <c r="BJ789">
        <v>187.459250688888</v>
      </c>
      <c r="BK789">
        <v>112.989650688888</v>
      </c>
      <c r="BL789">
        <v>31.4654506888887</v>
      </c>
      <c r="BM789">
        <v>0.1</v>
      </c>
      <c r="BN789">
        <v>63.6</v>
      </c>
      <c r="BO789">
        <v>37.1</v>
      </c>
      <c r="BP789">
        <v>51.6076666666666</v>
      </c>
      <c r="BQ789">
        <v>39.691</v>
      </c>
      <c r="BR789">
        <v>15.7743333333333</v>
      </c>
      <c r="BS789">
        <v>223.983729533333</v>
      </c>
      <c r="BT789">
        <v>166.625918422222</v>
      </c>
      <c r="BU789">
        <v>40.6593073111111</v>
      </c>
      <c r="BV789">
        <v>49.9717119694967</v>
      </c>
      <c r="BW789">
        <v>807.842</v>
      </c>
      <c r="BX789">
        <v>0</v>
      </c>
      <c r="BY789" t="s">
        <v>339</v>
      </c>
      <c r="BZ789" t="s">
        <v>1040</v>
      </c>
      <c r="CE789">
        <f>VLOOKUP(BY789,[1]flawdatabase_16in!$1:$1048576,7,0)</f>
        <v>20</v>
      </c>
      <c r="CF789">
        <f>VLOOKUP(BY789,[1]flawdatabase_16in!$1:$1048576,8,0)</f>
        <v>20</v>
      </c>
      <c r="CG789">
        <f>VLOOKUP(BY789,[1]flawdatabase_16in!$1:$1048576,9,0)</f>
        <v>0.8</v>
      </c>
      <c r="CH789">
        <f>VLOOKUP(BY789,[1]flawdatabase_16in!$1:$1048576,11,0)</f>
        <v>2</v>
      </c>
      <c r="CI789">
        <f>VLOOKUP(BY789,[1]flawdatabase_16in!$1:$1048576,10,0)</f>
        <v>0</v>
      </c>
      <c r="CJ789" t="str">
        <f>VLOOKUP(BY789,[2]flawdatabase_16in!$1:$1048576,4,0)</f>
        <v>MFL16S20_P0004</v>
      </c>
    </row>
    <row r="790" spans="1:88">
      <c r="A790" s="4">
        <v>44181.7115509259</v>
      </c>
      <c r="B790" t="s">
        <v>78</v>
      </c>
      <c r="C790" s="4">
        <v>44181.7115509259</v>
      </c>
      <c r="D790" t="s">
        <v>79</v>
      </c>
      <c r="E790" t="s">
        <v>928</v>
      </c>
      <c r="F790">
        <v>1</v>
      </c>
      <c r="G790">
        <v>2</v>
      </c>
      <c r="H790">
        <v>113</v>
      </c>
      <c r="I790">
        <v>5</v>
      </c>
      <c r="J790">
        <v>130.494</v>
      </c>
      <c r="K790">
        <v>130.692</v>
      </c>
      <c r="L790">
        <v>130.592</v>
      </c>
      <c r="M790">
        <v>15247</v>
      </c>
      <c r="N790">
        <v>15346</v>
      </c>
      <c r="O790">
        <v>15296</v>
      </c>
      <c r="P790">
        <v>1</v>
      </c>
      <c r="Q790">
        <v>3</v>
      </c>
      <c r="R790">
        <v>0</v>
      </c>
      <c r="S790">
        <v>0</v>
      </c>
      <c r="T790">
        <v>130.592</v>
      </c>
      <c r="U790">
        <v>3</v>
      </c>
      <c r="V790">
        <v>0</v>
      </c>
      <c r="W790">
        <v>0</v>
      </c>
      <c r="X790">
        <v>130.592</v>
      </c>
      <c r="Y790">
        <v>79</v>
      </c>
      <c r="Z790">
        <v>94</v>
      </c>
      <c r="AA790">
        <v>86</v>
      </c>
      <c r="AB790">
        <v>206.9</v>
      </c>
      <c r="AC790" s="6">
        <v>0.286805555555556</v>
      </c>
      <c r="AD790">
        <v>1.1</v>
      </c>
      <c r="AE790">
        <v>9.38</v>
      </c>
      <c r="AF790">
        <v>7.9</v>
      </c>
      <c r="AG790">
        <v>3</v>
      </c>
      <c r="AH790">
        <v>0</v>
      </c>
      <c r="AI790">
        <v>0</v>
      </c>
      <c r="AJ790">
        <v>17.3</v>
      </c>
      <c r="AK790">
        <v>20</v>
      </c>
      <c r="AL790">
        <v>0.8</v>
      </c>
      <c r="AM790">
        <v>0</v>
      </c>
      <c r="AN790">
        <v>0</v>
      </c>
      <c r="AO790">
        <v>0</v>
      </c>
      <c r="AP790">
        <v>0.1</v>
      </c>
      <c r="AQ790">
        <v>30</v>
      </c>
      <c r="AR790">
        <v>24</v>
      </c>
      <c r="AS790">
        <v>18</v>
      </c>
      <c r="AT790">
        <v>0</v>
      </c>
      <c r="AU790">
        <v>89.6663888888888</v>
      </c>
      <c r="AV790">
        <v>10.5049999999999</v>
      </c>
      <c r="AW790">
        <v>9.03999999999999</v>
      </c>
      <c r="AX790">
        <v>87.6199999999999</v>
      </c>
      <c r="AY790">
        <v>67.6779999999999</v>
      </c>
      <c r="AZ790">
        <v>49.745</v>
      </c>
      <c r="BA790">
        <v>684.984739999999</v>
      </c>
      <c r="BB790">
        <v>488.261349999999</v>
      </c>
      <c r="BC790">
        <v>312.000385</v>
      </c>
      <c r="BD790">
        <v>0.1</v>
      </c>
      <c r="BE790">
        <v>47.7</v>
      </c>
      <c r="BF790">
        <v>37.1</v>
      </c>
      <c r="BG790">
        <v>36.4000000000003</v>
      </c>
      <c r="BH790">
        <v>23.1</v>
      </c>
      <c r="BI790">
        <v>15.7499999999999</v>
      </c>
      <c r="BJ790">
        <v>130.053000000001</v>
      </c>
      <c r="BK790">
        <v>71.0480000000004</v>
      </c>
      <c r="BL790">
        <v>39.8254999999999</v>
      </c>
      <c r="BM790">
        <v>0.1</v>
      </c>
      <c r="BN790">
        <v>47.7</v>
      </c>
      <c r="BO790">
        <v>37.1</v>
      </c>
      <c r="BP790">
        <v>49.2766666666666</v>
      </c>
      <c r="BQ790">
        <v>21.3099999999999</v>
      </c>
      <c r="BR790">
        <v>13.61</v>
      </c>
      <c r="BS790">
        <v>205.136864444444</v>
      </c>
      <c r="BT790">
        <v>66.6486422222222</v>
      </c>
      <c r="BU790">
        <v>33.5596422222222</v>
      </c>
      <c r="BV790">
        <v>101.104498169949</v>
      </c>
      <c r="BW790">
        <v>843.894666666666</v>
      </c>
      <c r="BX790">
        <v>0</v>
      </c>
      <c r="BY790" t="s">
        <v>341</v>
      </c>
      <c r="BZ790" t="s">
        <v>1041</v>
      </c>
      <c r="CE790">
        <f>VLOOKUP(BY790,[1]flawdatabase_16in!$1:$1048576,7,0)</f>
        <v>17.3</v>
      </c>
      <c r="CF790">
        <f>VLOOKUP(BY790,[1]flawdatabase_16in!$1:$1048576,8,0)</f>
        <v>20</v>
      </c>
      <c r="CG790">
        <f>VLOOKUP(BY790,[1]flawdatabase_16in!$1:$1048576,9,0)</f>
        <v>0.8</v>
      </c>
      <c r="CH790">
        <f>VLOOKUP(BY790,[1]flawdatabase_16in!$1:$1048576,11,0)</f>
        <v>0</v>
      </c>
      <c r="CI790">
        <f>VLOOKUP(BY790,[1]flawdatabase_16in!$1:$1048576,10,0)</f>
        <v>0</v>
      </c>
      <c r="CJ790" t="str">
        <f>VLOOKUP(BY790,[2]flawdatabase_16in!$1:$1048576,4,0)</f>
        <v>MFL16S20_P0004</v>
      </c>
    </row>
    <row r="791" spans="1:88">
      <c r="A791" s="4">
        <v>44181.7115509259</v>
      </c>
      <c r="B791" t="s">
        <v>78</v>
      </c>
      <c r="C791" s="4">
        <v>44181.7115509259</v>
      </c>
      <c r="D791" t="s">
        <v>79</v>
      </c>
      <c r="E791" t="s">
        <v>928</v>
      </c>
      <c r="F791">
        <v>1</v>
      </c>
      <c r="G791">
        <v>2</v>
      </c>
      <c r="H791">
        <v>114</v>
      </c>
      <c r="I791">
        <v>5</v>
      </c>
      <c r="J791">
        <v>128.392</v>
      </c>
      <c r="K791">
        <v>128.592</v>
      </c>
      <c r="L791">
        <v>128.492</v>
      </c>
      <c r="M791">
        <v>14196</v>
      </c>
      <c r="N791">
        <v>14296</v>
      </c>
      <c r="O791">
        <v>14246</v>
      </c>
      <c r="P791">
        <v>1</v>
      </c>
      <c r="Q791">
        <v>3</v>
      </c>
      <c r="R791">
        <v>0</v>
      </c>
      <c r="S791">
        <v>0</v>
      </c>
      <c r="T791">
        <v>128.492</v>
      </c>
      <c r="U791">
        <v>3</v>
      </c>
      <c r="V791">
        <v>0</v>
      </c>
      <c r="W791">
        <v>0</v>
      </c>
      <c r="X791">
        <v>128.492</v>
      </c>
      <c r="Y791">
        <v>30</v>
      </c>
      <c r="Z791">
        <v>54</v>
      </c>
      <c r="AA791">
        <v>42</v>
      </c>
      <c r="AB791">
        <v>107.9</v>
      </c>
      <c r="AC791" s="6">
        <v>0.149305555555556</v>
      </c>
      <c r="AD791">
        <v>1.1</v>
      </c>
      <c r="AE791">
        <v>9.38</v>
      </c>
      <c r="AF791">
        <v>7.9</v>
      </c>
      <c r="AG791">
        <v>3</v>
      </c>
      <c r="AH791">
        <v>1</v>
      </c>
      <c r="AI791">
        <v>0</v>
      </c>
      <c r="AJ791">
        <v>20</v>
      </c>
      <c r="AK791">
        <v>10</v>
      </c>
      <c r="AL791">
        <v>6.4</v>
      </c>
      <c r="AM791">
        <v>0</v>
      </c>
      <c r="AN791">
        <v>0</v>
      </c>
      <c r="AO791">
        <v>0</v>
      </c>
      <c r="AP791">
        <v>0.1</v>
      </c>
      <c r="AQ791">
        <v>36</v>
      </c>
      <c r="AR791">
        <v>30</v>
      </c>
      <c r="AS791">
        <v>24</v>
      </c>
      <c r="AT791">
        <v>14</v>
      </c>
      <c r="AU791">
        <v>67.2898888888889</v>
      </c>
      <c r="AV791">
        <v>80.5059999999999</v>
      </c>
      <c r="AW791">
        <v>84.495</v>
      </c>
      <c r="AX791">
        <v>1005.43225</v>
      </c>
      <c r="AY791">
        <v>945.391249999999</v>
      </c>
      <c r="AZ791">
        <v>411.4185</v>
      </c>
      <c r="BA791">
        <v>73078.4102375625</v>
      </c>
      <c r="BB791">
        <v>67190.2373790625</v>
      </c>
      <c r="BC791">
        <v>15938.3875937499</v>
      </c>
      <c r="BD791">
        <v>0.1</v>
      </c>
      <c r="BE791">
        <v>84.8</v>
      </c>
      <c r="BF791">
        <v>37.1</v>
      </c>
      <c r="BG791">
        <v>443.179333333333</v>
      </c>
      <c r="BH791">
        <v>309.412666666666</v>
      </c>
      <c r="BI791">
        <v>99.5293333333333</v>
      </c>
      <c r="BJ791">
        <v>13084.1032187555</v>
      </c>
      <c r="BK791">
        <v>8604.64412986667</v>
      </c>
      <c r="BL791">
        <v>1652.41334097777</v>
      </c>
      <c r="BM791">
        <v>0.1</v>
      </c>
      <c r="BN791">
        <v>84.8</v>
      </c>
      <c r="BO791">
        <v>42.4</v>
      </c>
      <c r="BP791">
        <v>637.798666666666</v>
      </c>
      <c r="BQ791">
        <v>430.148666666666</v>
      </c>
      <c r="BR791">
        <v>195.198666666666</v>
      </c>
      <c r="BS791">
        <v>26181.4982892444</v>
      </c>
      <c r="BT791">
        <v>16452.9549003555</v>
      </c>
      <c r="BU791">
        <v>5500.35202257777</v>
      </c>
      <c r="BV791">
        <v>161.089253843554</v>
      </c>
      <c r="BW791">
        <v>11448.8600416666</v>
      </c>
      <c r="BX791">
        <v>0</v>
      </c>
      <c r="BY791" t="s">
        <v>347</v>
      </c>
      <c r="BZ791" t="s">
        <v>1042</v>
      </c>
      <c r="CE791">
        <f>VLOOKUP(BY791,[1]flawdatabase_16in!$1:$1048576,7,0)</f>
        <v>20</v>
      </c>
      <c r="CF791">
        <f>VLOOKUP(BY791,[1]flawdatabase_16in!$1:$1048576,8,0)</f>
        <v>10</v>
      </c>
      <c r="CG791">
        <f>VLOOKUP(BY791,[1]flawdatabase_16in!$1:$1048576,9,0)</f>
        <v>6.4</v>
      </c>
      <c r="CH791">
        <f>VLOOKUP(BY791,[1]flawdatabase_16in!$1:$1048576,11,0)</f>
        <v>1</v>
      </c>
      <c r="CI791">
        <f>VLOOKUP(BY791,[1]flawdatabase_16in!$1:$1048576,10,0)</f>
        <v>0</v>
      </c>
      <c r="CJ791" t="str">
        <f>VLOOKUP(BY791,[2]flawdatabase_16in!$1:$1048576,4,0)</f>
        <v>MFL16S20_P0004</v>
      </c>
    </row>
    <row r="792" spans="1:88">
      <c r="A792" s="4">
        <v>44181.7115509259</v>
      </c>
      <c r="B792" t="s">
        <v>78</v>
      </c>
      <c r="C792" s="4">
        <v>44181.7115509259</v>
      </c>
      <c r="D792" t="s">
        <v>79</v>
      </c>
      <c r="E792" t="s">
        <v>928</v>
      </c>
      <c r="F792">
        <v>1</v>
      </c>
      <c r="G792">
        <v>2</v>
      </c>
      <c r="H792">
        <v>115</v>
      </c>
      <c r="I792">
        <v>5</v>
      </c>
      <c r="J792">
        <v>128.63</v>
      </c>
      <c r="K792">
        <v>128.93</v>
      </c>
      <c r="L792">
        <v>128.78</v>
      </c>
      <c r="M792">
        <v>14315</v>
      </c>
      <c r="N792">
        <v>14465</v>
      </c>
      <c r="O792">
        <v>14390</v>
      </c>
      <c r="P792">
        <v>1</v>
      </c>
      <c r="Q792">
        <v>3</v>
      </c>
      <c r="R792">
        <v>0</v>
      </c>
      <c r="S792">
        <v>0</v>
      </c>
      <c r="T792">
        <v>128.78</v>
      </c>
      <c r="U792">
        <v>3</v>
      </c>
      <c r="V792">
        <v>0</v>
      </c>
      <c r="W792">
        <v>0</v>
      </c>
      <c r="X792">
        <v>128.78</v>
      </c>
      <c r="Y792">
        <v>24</v>
      </c>
      <c r="Z792">
        <v>59</v>
      </c>
      <c r="AA792">
        <v>41</v>
      </c>
      <c r="AB792">
        <v>106</v>
      </c>
      <c r="AC792" s="6">
        <v>0.147222222222222</v>
      </c>
      <c r="AD792">
        <v>1.1</v>
      </c>
      <c r="AE792">
        <v>9.38</v>
      </c>
      <c r="AF792">
        <v>7.9</v>
      </c>
      <c r="AG792">
        <v>3</v>
      </c>
      <c r="AH792">
        <v>1</v>
      </c>
      <c r="AI792">
        <v>0</v>
      </c>
      <c r="AJ792">
        <v>40</v>
      </c>
      <c r="AK792">
        <v>40</v>
      </c>
      <c r="AL792">
        <v>6.1</v>
      </c>
      <c r="AM792">
        <v>0</v>
      </c>
      <c r="AN792">
        <v>0</v>
      </c>
      <c r="AO792">
        <v>0</v>
      </c>
      <c r="AP792">
        <v>0.1</v>
      </c>
      <c r="AQ792">
        <v>72</v>
      </c>
      <c r="AR792">
        <v>58</v>
      </c>
      <c r="AS792">
        <v>46</v>
      </c>
      <c r="AT792">
        <v>36</v>
      </c>
      <c r="AU792">
        <v>46.6823888888888</v>
      </c>
      <c r="AV792">
        <v>186.76</v>
      </c>
      <c r="AW792">
        <v>149.945125</v>
      </c>
      <c r="AX792">
        <v>3518.40870117187</v>
      </c>
      <c r="AY792">
        <v>3012.58011132812</v>
      </c>
      <c r="AZ792">
        <v>1494.825671875</v>
      </c>
      <c r="BA792">
        <v>458179.738771182</v>
      </c>
      <c r="BB792">
        <v>368241.774168713</v>
      </c>
      <c r="BC792">
        <v>116357.11030263</v>
      </c>
      <c r="BD792">
        <v>0.1</v>
      </c>
      <c r="BE792">
        <v>127.2</v>
      </c>
      <c r="BF792">
        <v>53</v>
      </c>
      <c r="BG792">
        <v>1535.90224999999</v>
      </c>
      <c r="BH792">
        <v>1083.30225</v>
      </c>
      <c r="BI792">
        <v>335.1288125</v>
      </c>
      <c r="BJ792">
        <v>113420.282865851</v>
      </c>
      <c r="BK792">
        <v>77730.6105408519</v>
      </c>
      <c r="BL792">
        <v>13712.9876753191</v>
      </c>
      <c r="BM792">
        <v>0.1</v>
      </c>
      <c r="BN792">
        <v>127.2</v>
      </c>
      <c r="BO792">
        <v>47.7</v>
      </c>
      <c r="BP792">
        <v>2242.85364409722</v>
      </c>
      <c r="BQ792">
        <v>1565.96475520833</v>
      </c>
      <c r="BR792">
        <v>433.101213541666</v>
      </c>
      <c r="BS792">
        <v>238102.942694681</v>
      </c>
      <c r="BT792">
        <v>158718.40120965</v>
      </c>
      <c r="BU792">
        <v>23638.0401510689</v>
      </c>
      <c r="BV792">
        <v>118.606071311833</v>
      </c>
      <c r="BW792">
        <v>62136.6435974935</v>
      </c>
      <c r="BX792">
        <v>0</v>
      </c>
      <c r="BY792" t="s">
        <v>349</v>
      </c>
      <c r="BZ792" t="s">
        <v>1043</v>
      </c>
      <c r="CE792">
        <f>VLOOKUP(BY792,[1]flawdatabase_16in!$1:$1048576,7,0)</f>
        <v>40</v>
      </c>
      <c r="CF792">
        <f>VLOOKUP(BY792,[1]flawdatabase_16in!$1:$1048576,8,0)</f>
        <v>40</v>
      </c>
      <c r="CG792">
        <f>VLOOKUP(BY792,[1]flawdatabase_16in!$1:$1048576,9,0)</f>
        <v>6.1</v>
      </c>
      <c r="CH792">
        <f>VLOOKUP(BY792,[1]flawdatabase_16in!$1:$1048576,11,0)</f>
        <v>1</v>
      </c>
      <c r="CI792">
        <f>VLOOKUP(BY792,[1]flawdatabase_16in!$1:$1048576,10,0)</f>
        <v>0</v>
      </c>
      <c r="CJ792" t="str">
        <f>VLOOKUP(BY792,[2]flawdatabase_16in!$1:$1048576,4,0)</f>
        <v>MFL16S20_P0004</v>
      </c>
    </row>
    <row r="793" spans="1:88">
      <c r="A793" s="4">
        <v>44181.7115509259</v>
      </c>
      <c r="B793" t="s">
        <v>78</v>
      </c>
      <c r="C793" s="4">
        <v>44181.7115509259</v>
      </c>
      <c r="D793" t="s">
        <v>79</v>
      </c>
      <c r="E793" t="s">
        <v>928</v>
      </c>
      <c r="F793">
        <v>1</v>
      </c>
      <c r="G793">
        <v>2</v>
      </c>
      <c r="H793">
        <v>116</v>
      </c>
      <c r="I793">
        <v>5</v>
      </c>
      <c r="J793">
        <v>128.992</v>
      </c>
      <c r="K793">
        <v>129.176</v>
      </c>
      <c r="L793">
        <v>129.084</v>
      </c>
      <c r="M793">
        <v>14496</v>
      </c>
      <c r="N793">
        <v>14588</v>
      </c>
      <c r="O793">
        <v>14542</v>
      </c>
      <c r="P793">
        <v>1</v>
      </c>
      <c r="Q793">
        <v>3</v>
      </c>
      <c r="R793">
        <v>0</v>
      </c>
      <c r="S793">
        <v>0</v>
      </c>
      <c r="T793">
        <v>129.084</v>
      </c>
      <c r="U793">
        <v>3</v>
      </c>
      <c r="V793">
        <v>0</v>
      </c>
      <c r="W793">
        <v>0</v>
      </c>
      <c r="X793">
        <v>129.084</v>
      </c>
      <c r="Y793">
        <v>31</v>
      </c>
      <c r="Z793">
        <v>51</v>
      </c>
      <c r="AA793">
        <v>41</v>
      </c>
      <c r="AB793">
        <v>115.4</v>
      </c>
      <c r="AC793" s="6">
        <v>0.159722222222222</v>
      </c>
      <c r="AD793">
        <v>1.1</v>
      </c>
      <c r="AE793">
        <v>9.38</v>
      </c>
      <c r="AF793">
        <v>7.9</v>
      </c>
      <c r="AG793">
        <v>3</v>
      </c>
      <c r="AH793">
        <v>1</v>
      </c>
      <c r="AI793">
        <v>0</v>
      </c>
      <c r="AJ793">
        <v>10</v>
      </c>
      <c r="AK793">
        <v>60</v>
      </c>
      <c r="AL793">
        <v>0.5</v>
      </c>
      <c r="AM793">
        <v>0</v>
      </c>
      <c r="AN793">
        <v>0</v>
      </c>
      <c r="AO793">
        <v>0</v>
      </c>
      <c r="AP793">
        <v>0.1</v>
      </c>
      <c r="AQ793">
        <v>52</v>
      </c>
      <c r="AR793">
        <v>26</v>
      </c>
      <c r="AS793">
        <v>14</v>
      </c>
      <c r="AT793">
        <v>0</v>
      </c>
      <c r="AU793">
        <v>90.1593888888888</v>
      </c>
      <c r="AV793">
        <v>8.51700000000001</v>
      </c>
      <c r="AW793">
        <v>9.04</v>
      </c>
      <c r="AX793">
        <v>76.781</v>
      </c>
      <c r="AY793">
        <v>56.231</v>
      </c>
      <c r="AZ793">
        <v>31.8319999999999</v>
      </c>
      <c r="BA793">
        <v>418.044549</v>
      </c>
      <c r="BB793">
        <v>361.511419</v>
      </c>
      <c r="BC793">
        <v>164.717087999999</v>
      </c>
      <c r="BD793">
        <v>0.1</v>
      </c>
      <c r="BE793">
        <v>79.5</v>
      </c>
      <c r="BF793">
        <v>53</v>
      </c>
      <c r="BG793">
        <v>92.5156666666667</v>
      </c>
      <c r="BH793">
        <v>66.7489999999999</v>
      </c>
      <c r="BI793">
        <v>31.6323333333333</v>
      </c>
      <c r="BJ793">
        <v>499.308262422223</v>
      </c>
      <c r="BK793">
        <v>354.609862422221</v>
      </c>
      <c r="BL793">
        <v>114.422717977778</v>
      </c>
      <c r="BM793">
        <v>0.1</v>
      </c>
      <c r="BN793">
        <v>84.8</v>
      </c>
      <c r="BO793">
        <v>47.7</v>
      </c>
      <c r="BP793">
        <v>61.2076666666666</v>
      </c>
      <c r="BQ793">
        <v>52.941</v>
      </c>
      <c r="BR793">
        <v>16.691</v>
      </c>
      <c r="BS793">
        <v>265.514600644444</v>
      </c>
      <c r="BT793">
        <v>227.9158562</v>
      </c>
      <c r="BU793">
        <v>38.0646562</v>
      </c>
      <c r="BV793">
        <v>111.809065943015</v>
      </c>
      <c r="BW793">
        <v>1483.30133333333</v>
      </c>
      <c r="BX793">
        <v>0</v>
      </c>
      <c r="BY793" t="s">
        <v>301</v>
      </c>
      <c r="BZ793" t="s">
        <v>1044</v>
      </c>
      <c r="CE793">
        <f>VLOOKUP(BY793,[1]flawdatabase_16in!$1:$1048576,7,0)</f>
        <v>10</v>
      </c>
      <c r="CF793">
        <f>VLOOKUP(BY793,[1]flawdatabase_16in!$1:$1048576,8,0)</f>
        <v>60</v>
      </c>
      <c r="CG793">
        <f>VLOOKUP(BY793,[1]flawdatabase_16in!$1:$1048576,9,0)</f>
        <v>0.5</v>
      </c>
      <c r="CH793">
        <f>VLOOKUP(BY793,[1]flawdatabase_16in!$1:$1048576,11,0)</f>
        <v>1</v>
      </c>
      <c r="CI793">
        <f>VLOOKUP(BY793,[1]flawdatabase_16in!$1:$1048576,10,0)</f>
        <v>0</v>
      </c>
      <c r="CJ793" t="str">
        <f>VLOOKUP(BY793,[2]flawdatabase_16in!$1:$1048576,4,0)</f>
        <v>MFL16S20_P0004</v>
      </c>
    </row>
    <row r="794" spans="1:88">
      <c r="A794" s="4">
        <v>44181.7115509259</v>
      </c>
      <c r="B794" t="s">
        <v>78</v>
      </c>
      <c r="C794" s="4">
        <v>44181.7115509259</v>
      </c>
      <c r="D794" t="s">
        <v>79</v>
      </c>
      <c r="E794" t="s">
        <v>928</v>
      </c>
      <c r="F794">
        <v>1</v>
      </c>
      <c r="G794">
        <v>2</v>
      </c>
      <c r="H794">
        <v>117</v>
      </c>
      <c r="I794">
        <v>5</v>
      </c>
      <c r="J794">
        <v>129.278</v>
      </c>
      <c r="K794">
        <v>129.496</v>
      </c>
      <c r="L794">
        <v>129.386</v>
      </c>
      <c r="M794">
        <v>14639</v>
      </c>
      <c r="N794">
        <v>14748</v>
      </c>
      <c r="O794">
        <v>14693</v>
      </c>
      <c r="P794">
        <v>1</v>
      </c>
      <c r="Q794">
        <v>3</v>
      </c>
      <c r="R794">
        <v>0</v>
      </c>
      <c r="S794">
        <v>0</v>
      </c>
      <c r="T794">
        <v>129.386</v>
      </c>
      <c r="U794">
        <v>3</v>
      </c>
      <c r="V794">
        <v>0</v>
      </c>
      <c r="W794">
        <v>0</v>
      </c>
      <c r="X794">
        <v>129.386</v>
      </c>
      <c r="Y794">
        <v>32</v>
      </c>
      <c r="Z794">
        <v>50</v>
      </c>
      <c r="AA794">
        <v>41</v>
      </c>
      <c r="AB794">
        <v>117.4</v>
      </c>
      <c r="AC794" s="6">
        <v>0.1625</v>
      </c>
      <c r="AD794">
        <v>1.1</v>
      </c>
      <c r="AE794">
        <v>9.38</v>
      </c>
      <c r="AF794">
        <v>7.9</v>
      </c>
      <c r="AG794">
        <v>3</v>
      </c>
      <c r="AH794">
        <v>1</v>
      </c>
      <c r="AI794">
        <v>0</v>
      </c>
      <c r="AJ794">
        <v>20</v>
      </c>
      <c r="AK794">
        <v>60</v>
      </c>
      <c r="AL794">
        <v>0.4</v>
      </c>
      <c r="AM794">
        <v>0</v>
      </c>
      <c r="AN794">
        <v>0</v>
      </c>
      <c r="AO794">
        <v>0</v>
      </c>
      <c r="AP794">
        <v>0.1</v>
      </c>
      <c r="AQ794">
        <v>170</v>
      </c>
      <c r="AR794">
        <v>148</v>
      </c>
      <c r="AS794">
        <v>18</v>
      </c>
      <c r="AT794">
        <v>10</v>
      </c>
      <c r="AU794">
        <v>90.9168888888888</v>
      </c>
      <c r="AV794">
        <v>1.79100000000001</v>
      </c>
      <c r="AW794">
        <v>3.524</v>
      </c>
      <c r="AX794">
        <v>111.198</v>
      </c>
      <c r="AY794">
        <v>101.381</v>
      </c>
      <c r="AZ794">
        <v>10.0959999999999</v>
      </c>
      <c r="BA794">
        <v>194.223802000001</v>
      </c>
      <c r="BB794">
        <v>181.848173</v>
      </c>
      <c r="BC794">
        <v>15.4039659999998</v>
      </c>
      <c r="BD794">
        <v>0.1</v>
      </c>
      <c r="BE794">
        <v>58.3</v>
      </c>
      <c r="BF794">
        <v>111.3</v>
      </c>
      <c r="BG794">
        <v>42.8852222222223</v>
      </c>
      <c r="BH794">
        <v>8.16300000000006</v>
      </c>
      <c r="BI794">
        <v>26.3852222222223</v>
      </c>
      <c r="BJ794">
        <v>90.9994646641979</v>
      </c>
      <c r="BK794">
        <v>6.8979338000001</v>
      </c>
      <c r="BL794">
        <v>39.0466313308644</v>
      </c>
      <c r="BM794">
        <v>0.1</v>
      </c>
      <c r="BN794">
        <v>63.6</v>
      </c>
      <c r="BO794">
        <v>79.5</v>
      </c>
      <c r="BP794">
        <v>27.0915555555555</v>
      </c>
      <c r="BQ794">
        <v>2.286</v>
      </c>
      <c r="BR794">
        <v>11.2693333333333</v>
      </c>
      <c r="BS794">
        <v>35.0459752493827</v>
      </c>
      <c r="BT794">
        <v>0.590448088888891</v>
      </c>
      <c r="BU794">
        <v>9.13203697777775</v>
      </c>
      <c r="BV794">
        <v>230.820208078072</v>
      </c>
      <c r="BW794">
        <v>1290.71033333333</v>
      </c>
      <c r="BX794">
        <v>0</v>
      </c>
      <c r="BY794" t="s">
        <v>303</v>
      </c>
      <c r="BZ794" t="s">
        <v>1045</v>
      </c>
      <c r="CE794">
        <f>VLOOKUP(BY794,[1]flawdatabase_16in!$1:$1048576,7,0)</f>
        <v>20</v>
      </c>
      <c r="CF794">
        <f>VLOOKUP(BY794,[1]flawdatabase_16in!$1:$1048576,8,0)</f>
        <v>60</v>
      </c>
      <c r="CG794">
        <f>VLOOKUP(BY794,[1]flawdatabase_16in!$1:$1048576,9,0)</f>
        <v>0.4</v>
      </c>
      <c r="CH794">
        <f>VLOOKUP(BY794,[1]flawdatabase_16in!$1:$1048576,11,0)</f>
        <v>1</v>
      </c>
      <c r="CI794">
        <f>VLOOKUP(BY794,[1]flawdatabase_16in!$1:$1048576,10,0)</f>
        <v>0</v>
      </c>
      <c r="CJ794" t="str">
        <f>VLOOKUP(BY794,[2]flawdatabase_16in!$1:$1048576,4,0)</f>
        <v>MFL16S20_P0004</v>
      </c>
    </row>
    <row r="795" spans="1:88">
      <c r="A795" s="4">
        <v>44181.7115509259</v>
      </c>
      <c r="B795" t="s">
        <v>78</v>
      </c>
      <c r="C795" s="4">
        <v>44181.7115509259</v>
      </c>
      <c r="D795" t="s">
        <v>79</v>
      </c>
      <c r="E795" t="s">
        <v>928</v>
      </c>
      <c r="F795">
        <v>1</v>
      </c>
      <c r="G795">
        <v>2</v>
      </c>
      <c r="H795">
        <v>118</v>
      </c>
      <c r="I795">
        <v>5</v>
      </c>
      <c r="J795">
        <v>129.57</v>
      </c>
      <c r="K795">
        <v>129.824</v>
      </c>
      <c r="L795">
        <v>129.696</v>
      </c>
      <c r="M795">
        <v>14785</v>
      </c>
      <c r="N795">
        <v>14912</v>
      </c>
      <c r="O795">
        <v>14848</v>
      </c>
      <c r="P795">
        <v>1</v>
      </c>
      <c r="Q795">
        <v>3</v>
      </c>
      <c r="R795">
        <v>0</v>
      </c>
      <c r="S795">
        <v>0</v>
      </c>
      <c r="T795">
        <v>129.696</v>
      </c>
      <c r="U795">
        <v>3</v>
      </c>
      <c r="V795">
        <v>0</v>
      </c>
      <c r="W795">
        <v>0</v>
      </c>
      <c r="X795">
        <v>129.696</v>
      </c>
      <c r="Y795">
        <v>33</v>
      </c>
      <c r="Z795">
        <v>50</v>
      </c>
      <c r="AA795">
        <v>41</v>
      </c>
      <c r="AB795">
        <v>117.3</v>
      </c>
      <c r="AC795" s="6">
        <v>0.1625</v>
      </c>
      <c r="AD795">
        <v>1</v>
      </c>
      <c r="AE795">
        <v>9.38</v>
      </c>
      <c r="AF795">
        <v>7.9</v>
      </c>
      <c r="AG795">
        <v>3</v>
      </c>
      <c r="AH795">
        <v>1</v>
      </c>
      <c r="AI795">
        <v>0</v>
      </c>
      <c r="AJ795">
        <v>40</v>
      </c>
      <c r="AK795">
        <v>60</v>
      </c>
      <c r="AL795">
        <v>0.5</v>
      </c>
      <c r="AM795">
        <v>0</v>
      </c>
      <c r="AN795">
        <v>0</v>
      </c>
      <c r="AO795">
        <v>0</v>
      </c>
      <c r="AP795">
        <v>0.1</v>
      </c>
      <c r="AQ795">
        <v>48</v>
      </c>
      <c r="AR795">
        <v>46</v>
      </c>
      <c r="AS795">
        <v>40</v>
      </c>
      <c r="AT795">
        <v>28</v>
      </c>
      <c r="AU795">
        <v>88.4183888888889</v>
      </c>
      <c r="AV795">
        <v>7.256</v>
      </c>
      <c r="AW795">
        <v>8.24599999999999</v>
      </c>
      <c r="AX795">
        <v>146.441999999999</v>
      </c>
      <c r="AY795">
        <v>146.396999999999</v>
      </c>
      <c r="AZ795">
        <v>76.075</v>
      </c>
      <c r="BA795">
        <v>1051.18009599999</v>
      </c>
      <c r="BB795">
        <v>1051.17807099999</v>
      </c>
      <c r="BC795">
        <v>330.974375</v>
      </c>
      <c r="BD795">
        <v>0.1</v>
      </c>
      <c r="BE795">
        <v>58.3</v>
      </c>
      <c r="BF795">
        <v>53</v>
      </c>
      <c r="BG795">
        <v>42.0078888888889</v>
      </c>
      <c r="BH795">
        <v>21.4023333333333</v>
      </c>
      <c r="BI795">
        <v>15.3523333333333</v>
      </c>
      <c r="BJ795">
        <v>118.256714916049</v>
      </c>
      <c r="BK795">
        <v>47.844143311111</v>
      </c>
      <c r="BL795">
        <v>27.6290766444444</v>
      </c>
      <c r="BM795">
        <v>0.1</v>
      </c>
      <c r="BN795">
        <v>68.9</v>
      </c>
      <c r="BO795">
        <v>47.7</v>
      </c>
      <c r="BP795">
        <v>52.8979999999999</v>
      </c>
      <c r="BQ795">
        <v>27.8646666666666</v>
      </c>
      <c r="BR795">
        <v>12.848</v>
      </c>
      <c r="BS795">
        <v>187.200794874073</v>
      </c>
      <c r="BT795">
        <v>76.7822763555556</v>
      </c>
      <c r="BU795">
        <v>22.9896208</v>
      </c>
      <c r="BV795">
        <v>115.602687001999</v>
      </c>
      <c r="BW795">
        <v>1831.65499999999</v>
      </c>
      <c r="BX795">
        <v>0</v>
      </c>
      <c r="BY795" t="s">
        <v>321</v>
      </c>
      <c r="BZ795" t="s">
        <v>1046</v>
      </c>
      <c r="CE795">
        <f>VLOOKUP(BY795,[1]flawdatabase_16in!$1:$1048576,7,0)</f>
        <v>40</v>
      </c>
      <c r="CF795">
        <f>VLOOKUP(BY795,[1]flawdatabase_16in!$1:$1048576,8,0)</f>
        <v>60</v>
      </c>
      <c r="CG795">
        <f>VLOOKUP(BY795,[1]flawdatabase_16in!$1:$1048576,9,0)</f>
        <v>0.5</v>
      </c>
      <c r="CH795">
        <f>VLOOKUP(BY795,[1]flawdatabase_16in!$1:$1048576,11,0)</f>
        <v>1</v>
      </c>
      <c r="CI795">
        <f>VLOOKUP(BY795,[1]flawdatabase_16in!$1:$1048576,10,0)</f>
        <v>0</v>
      </c>
      <c r="CJ795" t="str">
        <f>VLOOKUP(BY795,[2]flawdatabase_16in!$1:$1048576,4,0)</f>
        <v>MFL16S20_P0004</v>
      </c>
    </row>
    <row r="796" spans="1:88">
      <c r="A796" s="4">
        <v>44181.7115509259</v>
      </c>
      <c r="B796" t="s">
        <v>78</v>
      </c>
      <c r="C796" s="4">
        <v>44181.7115509259</v>
      </c>
      <c r="D796" t="s">
        <v>79</v>
      </c>
      <c r="E796" t="s">
        <v>928</v>
      </c>
      <c r="F796">
        <v>1</v>
      </c>
      <c r="G796">
        <v>2</v>
      </c>
      <c r="H796">
        <v>119</v>
      </c>
      <c r="I796">
        <v>5</v>
      </c>
      <c r="J796">
        <v>129.894</v>
      </c>
      <c r="K796">
        <v>130.084</v>
      </c>
      <c r="L796">
        <v>129.988</v>
      </c>
      <c r="M796">
        <v>14947</v>
      </c>
      <c r="N796">
        <v>15042</v>
      </c>
      <c r="O796">
        <v>14994</v>
      </c>
      <c r="P796">
        <v>1</v>
      </c>
      <c r="Q796">
        <v>3</v>
      </c>
      <c r="R796">
        <v>0</v>
      </c>
      <c r="S796">
        <v>0</v>
      </c>
      <c r="T796">
        <v>129.988</v>
      </c>
      <c r="U796">
        <v>3</v>
      </c>
      <c r="V796">
        <v>0</v>
      </c>
      <c r="W796">
        <v>0</v>
      </c>
      <c r="X796">
        <v>129.988</v>
      </c>
      <c r="Y796">
        <v>32</v>
      </c>
      <c r="Z796">
        <v>50</v>
      </c>
      <c r="AA796">
        <v>41</v>
      </c>
      <c r="AB796">
        <v>117.1</v>
      </c>
      <c r="AC796" s="6">
        <v>0.1625</v>
      </c>
      <c r="AD796">
        <v>1.1</v>
      </c>
      <c r="AE796">
        <v>9.38</v>
      </c>
      <c r="AF796">
        <v>7.9</v>
      </c>
      <c r="AG796">
        <v>3</v>
      </c>
      <c r="AH796">
        <v>1</v>
      </c>
      <c r="AI796">
        <v>0</v>
      </c>
      <c r="AJ796">
        <v>60</v>
      </c>
      <c r="AK796">
        <v>60</v>
      </c>
      <c r="AL796">
        <v>0.4</v>
      </c>
      <c r="AM796">
        <v>0</v>
      </c>
      <c r="AN796">
        <v>0</v>
      </c>
      <c r="AO796">
        <v>0</v>
      </c>
      <c r="AP796">
        <v>0.1</v>
      </c>
      <c r="AQ796">
        <v>76</v>
      </c>
      <c r="AR796">
        <v>68</v>
      </c>
      <c r="AS796">
        <v>60</v>
      </c>
      <c r="AT796">
        <v>46</v>
      </c>
      <c r="AU796">
        <v>87.4103888888888</v>
      </c>
      <c r="AV796">
        <v>10.5079999999999</v>
      </c>
      <c r="AW796">
        <v>10.2429999999999</v>
      </c>
      <c r="AX796">
        <v>248.399</v>
      </c>
      <c r="AY796">
        <v>247.154</v>
      </c>
      <c r="AZ796">
        <v>142.673</v>
      </c>
      <c r="BA796">
        <v>2010.657259</v>
      </c>
      <c r="BB796">
        <v>1997.222126</v>
      </c>
      <c r="BC796">
        <v>748.927319000001</v>
      </c>
      <c r="BD796">
        <v>0.1</v>
      </c>
      <c r="BE796">
        <v>53</v>
      </c>
      <c r="BF796">
        <v>58.3</v>
      </c>
      <c r="BG796">
        <v>57.5963333333333</v>
      </c>
      <c r="BH796">
        <v>13.6129999999999</v>
      </c>
      <c r="BI796">
        <v>17.063</v>
      </c>
      <c r="BJ796">
        <v>183.028058244444</v>
      </c>
      <c r="BK796">
        <v>22.2337137999998</v>
      </c>
      <c r="BL796">
        <v>31.5040138000001</v>
      </c>
      <c r="BM796">
        <v>0.1</v>
      </c>
      <c r="BN796">
        <v>68.9</v>
      </c>
      <c r="BO796">
        <v>53</v>
      </c>
      <c r="BP796">
        <v>85.2726666666666</v>
      </c>
      <c r="BQ796">
        <v>44.3726666666666</v>
      </c>
      <c r="BR796">
        <v>24.4726666666666</v>
      </c>
      <c r="BS796">
        <v>446.978238311111</v>
      </c>
      <c r="BT796">
        <v>186.400349422222</v>
      </c>
      <c r="BU796">
        <v>71.7657049777777</v>
      </c>
      <c r="BV796">
        <v>105.064408435282</v>
      </c>
      <c r="BW796">
        <v>2771.41</v>
      </c>
      <c r="BX796">
        <v>0</v>
      </c>
      <c r="BY796" t="s">
        <v>323</v>
      </c>
      <c r="BZ796" t="s">
        <v>1047</v>
      </c>
      <c r="CE796">
        <f>VLOOKUP(BY796,[1]flawdatabase_16in!$1:$1048576,7,0)</f>
        <v>60</v>
      </c>
      <c r="CF796">
        <f>VLOOKUP(BY796,[1]flawdatabase_16in!$1:$1048576,8,0)</f>
        <v>60</v>
      </c>
      <c r="CG796">
        <f>VLOOKUP(BY796,[1]flawdatabase_16in!$1:$1048576,9,0)</f>
        <v>0.4</v>
      </c>
      <c r="CH796">
        <f>VLOOKUP(BY796,[1]flawdatabase_16in!$1:$1048576,11,0)</f>
        <v>1</v>
      </c>
      <c r="CI796">
        <f>VLOOKUP(BY796,[1]flawdatabase_16in!$1:$1048576,10,0)</f>
        <v>0</v>
      </c>
      <c r="CJ796" t="str">
        <f>VLOOKUP(BY796,[2]flawdatabase_16in!$1:$1048576,4,0)</f>
        <v>MFL16S20_P0004</v>
      </c>
    </row>
    <row r="797" spans="1:88">
      <c r="A797" s="4">
        <v>44181.7115509259</v>
      </c>
      <c r="B797" t="s">
        <v>78</v>
      </c>
      <c r="C797" s="4">
        <v>44181.7115509259</v>
      </c>
      <c r="D797" t="s">
        <v>79</v>
      </c>
      <c r="E797" t="s">
        <v>928</v>
      </c>
      <c r="F797">
        <v>1</v>
      </c>
      <c r="G797">
        <v>2</v>
      </c>
      <c r="H797">
        <v>120</v>
      </c>
      <c r="I797">
        <v>5</v>
      </c>
      <c r="J797">
        <v>130.202</v>
      </c>
      <c r="K797">
        <v>130.384</v>
      </c>
      <c r="L797">
        <v>130.292</v>
      </c>
      <c r="M797">
        <v>15101</v>
      </c>
      <c r="N797">
        <v>15192</v>
      </c>
      <c r="O797">
        <v>15146</v>
      </c>
      <c r="P797">
        <v>1</v>
      </c>
      <c r="Q797">
        <v>3</v>
      </c>
      <c r="R797">
        <v>0</v>
      </c>
      <c r="S797">
        <v>0</v>
      </c>
      <c r="T797">
        <v>130.292</v>
      </c>
      <c r="U797">
        <v>3</v>
      </c>
      <c r="V797">
        <v>0</v>
      </c>
      <c r="W797">
        <v>0</v>
      </c>
      <c r="X797">
        <v>130.292</v>
      </c>
      <c r="Y797">
        <v>33</v>
      </c>
      <c r="Z797">
        <v>51</v>
      </c>
      <c r="AA797">
        <v>42</v>
      </c>
      <c r="AB797">
        <v>119</v>
      </c>
      <c r="AC797" s="6">
        <v>0.165277777777778</v>
      </c>
      <c r="AD797">
        <v>1.1</v>
      </c>
      <c r="AE797">
        <v>9.38</v>
      </c>
      <c r="AF797">
        <v>7.9</v>
      </c>
      <c r="AG797">
        <v>3</v>
      </c>
      <c r="AH797">
        <v>1</v>
      </c>
      <c r="AI797">
        <v>0</v>
      </c>
      <c r="AJ797">
        <v>10</v>
      </c>
      <c r="AK797">
        <v>60</v>
      </c>
      <c r="AL797">
        <v>0.7</v>
      </c>
      <c r="AM797">
        <v>0</v>
      </c>
      <c r="AN797">
        <v>0</v>
      </c>
      <c r="AO797">
        <v>0</v>
      </c>
      <c r="AP797">
        <v>0.1</v>
      </c>
      <c r="AQ797">
        <v>40</v>
      </c>
      <c r="AR797">
        <v>26</v>
      </c>
      <c r="AS797">
        <v>12</v>
      </c>
      <c r="AT797">
        <v>0</v>
      </c>
      <c r="AU797">
        <v>87.7873888888888</v>
      </c>
      <c r="AV797">
        <v>25.761</v>
      </c>
      <c r="AW797">
        <v>27.04</v>
      </c>
      <c r="AX797">
        <v>184.4405</v>
      </c>
      <c r="AY797">
        <v>152.3635</v>
      </c>
      <c r="AZ797">
        <v>53.925</v>
      </c>
      <c r="BA797">
        <v>3375.73016125</v>
      </c>
      <c r="BB797">
        <v>2787.97773525</v>
      </c>
      <c r="BC797">
        <v>605.6404935</v>
      </c>
      <c r="BD797">
        <v>0.1</v>
      </c>
      <c r="BE797">
        <v>68.9</v>
      </c>
      <c r="BF797">
        <v>53</v>
      </c>
      <c r="BG797">
        <v>222.232333333333</v>
      </c>
      <c r="BH797">
        <v>121.765666666666</v>
      </c>
      <c r="BI797">
        <v>67.5823333333333</v>
      </c>
      <c r="BJ797">
        <v>3195.26070686667</v>
      </c>
      <c r="BK797">
        <v>1351.2943513111</v>
      </c>
      <c r="BL797">
        <v>527.252284644444</v>
      </c>
      <c r="BM797">
        <v>0.1</v>
      </c>
      <c r="BN797">
        <v>68.9</v>
      </c>
      <c r="BO797">
        <v>53</v>
      </c>
      <c r="BP797">
        <v>228.34</v>
      </c>
      <c r="BQ797">
        <v>135.79</v>
      </c>
      <c r="BR797">
        <v>69.6233333333333</v>
      </c>
      <c r="BS797">
        <v>3498.92305333333</v>
      </c>
      <c r="BT797">
        <v>1665.62055333333</v>
      </c>
      <c r="BU797">
        <v>568.100775555556</v>
      </c>
      <c r="BV797">
        <v>112.830850459933</v>
      </c>
      <c r="BW797">
        <v>2636.73716666666</v>
      </c>
      <c r="BX797">
        <v>0</v>
      </c>
      <c r="BY797" t="s">
        <v>351</v>
      </c>
      <c r="BZ797" t="s">
        <v>1048</v>
      </c>
      <c r="CE797">
        <f>VLOOKUP(BY797,[1]flawdatabase_16in!$1:$1048576,7,0)</f>
        <v>10</v>
      </c>
      <c r="CF797">
        <f>VLOOKUP(BY797,[1]flawdatabase_16in!$1:$1048576,8,0)</f>
        <v>60</v>
      </c>
      <c r="CG797">
        <f>VLOOKUP(BY797,[1]flawdatabase_16in!$1:$1048576,9,0)</f>
        <v>0.7</v>
      </c>
      <c r="CH797">
        <f>VLOOKUP(BY797,[1]flawdatabase_16in!$1:$1048576,11,0)</f>
        <v>1</v>
      </c>
      <c r="CI797">
        <f>VLOOKUP(BY797,[1]flawdatabase_16in!$1:$1048576,10,0)</f>
        <v>0</v>
      </c>
      <c r="CJ797" t="str">
        <f>VLOOKUP(BY797,[2]flawdatabase_16in!$1:$1048576,4,0)</f>
        <v>MFL16S20_P0004</v>
      </c>
    </row>
    <row r="798" spans="1:88">
      <c r="A798" s="4">
        <v>44181.7115509259</v>
      </c>
      <c r="B798" t="s">
        <v>78</v>
      </c>
      <c r="C798" s="4">
        <v>44181.7115509259</v>
      </c>
      <c r="D798" t="s">
        <v>79</v>
      </c>
      <c r="E798" t="s">
        <v>928</v>
      </c>
      <c r="F798">
        <v>1</v>
      </c>
      <c r="G798">
        <v>2</v>
      </c>
      <c r="H798">
        <v>121</v>
      </c>
      <c r="I798">
        <v>5</v>
      </c>
      <c r="J798">
        <v>130.486</v>
      </c>
      <c r="K798">
        <v>130.704</v>
      </c>
      <c r="L798">
        <v>130.594</v>
      </c>
      <c r="M798">
        <v>15243</v>
      </c>
      <c r="N798">
        <v>15352</v>
      </c>
      <c r="O798">
        <v>15297</v>
      </c>
      <c r="P798">
        <v>1</v>
      </c>
      <c r="Q798">
        <v>3</v>
      </c>
      <c r="R798">
        <v>0</v>
      </c>
      <c r="S798">
        <v>0</v>
      </c>
      <c r="T798">
        <v>130.594</v>
      </c>
      <c r="U798">
        <v>3</v>
      </c>
      <c r="V798">
        <v>0</v>
      </c>
      <c r="W798">
        <v>0</v>
      </c>
      <c r="X798">
        <v>130.594</v>
      </c>
      <c r="Y798">
        <v>31</v>
      </c>
      <c r="Z798">
        <v>52</v>
      </c>
      <c r="AA798">
        <v>41</v>
      </c>
      <c r="AB798">
        <v>116.9</v>
      </c>
      <c r="AC798" s="6">
        <v>0.161805555555556</v>
      </c>
      <c r="AD798">
        <v>1.1</v>
      </c>
      <c r="AE798">
        <v>9.38</v>
      </c>
      <c r="AF798">
        <v>7.9</v>
      </c>
      <c r="AG798">
        <v>3</v>
      </c>
      <c r="AH798">
        <v>1</v>
      </c>
      <c r="AI798">
        <v>0</v>
      </c>
      <c r="AJ798">
        <v>20</v>
      </c>
      <c r="AK798">
        <v>60</v>
      </c>
      <c r="AL798">
        <v>0.7</v>
      </c>
      <c r="AM798">
        <v>0</v>
      </c>
      <c r="AN798">
        <v>0</v>
      </c>
      <c r="AO798">
        <v>0</v>
      </c>
      <c r="AP798">
        <v>0.1</v>
      </c>
      <c r="AQ798">
        <v>40</v>
      </c>
      <c r="AR798">
        <v>30</v>
      </c>
      <c r="AS798">
        <v>22</v>
      </c>
      <c r="AT798">
        <v>0</v>
      </c>
      <c r="AU798">
        <v>81.0428888888888</v>
      </c>
      <c r="AV798">
        <v>43.259</v>
      </c>
      <c r="AW798">
        <v>44.045</v>
      </c>
      <c r="AX798">
        <v>454.4125</v>
      </c>
      <c r="AY798">
        <v>387.484499999999</v>
      </c>
      <c r="AZ798">
        <v>233.136249999999</v>
      </c>
      <c r="BA798">
        <v>15908.981823125</v>
      </c>
      <c r="BB798">
        <v>12731.4554771249</v>
      </c>
      <c r="BC798">
        <v>5577.06646156249</v>
      </c>
      <c r="BD798">
        <v>0.1</v>
      </c>
      <c r="BE798">
        <v>84.8</v>
      </c>
      <c r="BF798">
        <v>58.3</v>
      </c>
      <c r="BG798">
        <v>341.806</v>
      </c>
      <c r="BH798">
        <v>208.156</v>
      </c>
      <c r="BI798">
        <v>88.1226666666667</v>
      </c>
      <c r="BJ798">
        <v>6746.89398942223</v>
      </c>
      <c r="BK798">
        <v>3401.89975608889</v>
      </c>
      <c r="BL798">
        <v>886.455911644445</v>
      </c>
      <c r="BM798">
        <v>0.1</v>
      </c>
      <c r="BN798">
        <v>84.8</v>
      </c>
      <c r="BO798">
        <v>53</v>
      </c>
      <c r="BP798">
        <v>429.057666666666</v>
      </c>
      <c r="BQ798">
        <v>265.607666666666</v>
      </c>
      <c r="BR798">
        <v>110.091</v>
      </c>
      <c r="BS798">
        <v>10687.9876739777</v>
      </c>
      <c r="BT798">
        <v>5544.45094064444</v>
      </c>
      <c r="BU798">
        <v>1394.7532962</v>
      </c>
      <c r="BV798">
        <v>187.053448362196</v>
      </c>
      <c r="BW798">
        <v>7267.07808333333</v>
      </c>
      <c r="BX798">
        <v>0</v>
      </c>
      <c r="BY798" t="s">
        <v>353</v>
      </c>
      <c r="BZ798" t="s">
        <v>1049</v>
      </c>
      <c r="CE798">
        <f>VLOOKUP(BY798,[1]flawdatabase_16in!$1:$1048576,7,0)</f>
        <v>20</v>
      </c>
      <c r="CF798">
        <f>VLOOKUP(BY798,[1]flawdatabase_16in!$1:$1048576,8,0)</f>
        <v>60</v>
      </c>
      <c r="CG798">
        <f>VLOOKUP(BY798,[1]flawdatabase_16in!$1:$1048576,9,0)</f>
        <v>0.7</v>
      </c>
      <c r="CH798">
        <f>VLOOKUP(BY798,[1]flawdatabase_16in!$1:$1048576,11,0)</f>
        <v>1</v>
      </c>
      <c r="CI798">
        <f>VLOOKUP(BY798,[1]flawdatabase_16in!$1:$1048576,10,0)</f>
        <v>0</v>
      </c>
      <c r="CJ798" t="str">
        <f>VLOOKUP(BY798,[2]flawdatabase_16in!$1:$1048576,4,0)</f>
        <v>MFL16S20_P0004</v>
      </c>
    </row>
    <row r="799" spans="1:88">
      <c r="A799" s="4">
        <v>44181.7115509259</v>
      </c>
      <c r="B799" t="s">
        <v>78</v>
      </c>
      <c r="C799" s="4">
        <v>44181.7115509259</v>
      </c>
      <c r="D799" t="s">
        <v>79</v>
      </c>
      <c r="E799" t="s">
        <v>928</v>
      </c>
      <c r="F799">
        <v>1</v>
      </c>
      <c r="G799">
        <v>2</v>
      </c>
      <c r="H799">
        <v>122</v>
      </c>
      <c r="I799">
        <v>5</v>
      </c>
      <c r="J799">
        <v>131.356</v>
      </c>
      <c r="K799">
        <v>131.64</v>
      </c>
      <c r="L799">
        <v>131.498</v>
      </c>
      <c r="M799">
        <v>15678</v>
      </c>
      <c r="N799">
        <v>15820</v>
      </c>
      <c r="O799">
        <v>15749</v>
      </c>
      <c r="P799">
        <v>1</v>
      </c>
      <c r="Q799">
        <v>3</v>
      </c>
      <c r="R799">
        <v>0</v>
      </c>
      <c r="S799">
        <v>0</v>
      </c>
      <c r="T799">
        <v>131.498</v>
      </c>
      <c r="U799">
        <v>3</v>
      </c>
      <c r="V799">
        <v>0</v>
      </c>
      <c r="W799">
        <v>0</v>
      </c>
      <c r="X799">
        <v>131.498</v>
      </c>
      <c r="Y799">
        <v>29</v>
      </c>
      <c r="Z799">
        <v>53</v>
      </c>
      <c r="AA799">
        <v>41</v>
      </c>
      <c r="AB799">
        <v>117</v>
      </c>
      <c r="AC799" s="6">
        <v>0.1625</v>
      </c>
      <c r="AD799">
        <v>1.1</v>
      </c>
      <c r="AE799">
        <v>9.38</v>
      </c>
      <c r="AF799">
        <v>7.9</v>
      </c>
      <c r="AG799">
        <v>3</v>
      </c>
      <c r="AH799">
        <v>1</v>
      </c>
      <c r="AI799">
        <v>0</v>
      </c>
      <c r="AJ799">
        <v>40</v>
      </c>
      <c r="AK799">
        <v>60</v>
      </c>
      <c r="AL799">
        <v>0.7</v>
      </c>
      <c r="AM799">
        <v>0</v>
      </c>
      <c r="AN799">
        <v>0</v>
      </c>
      <c r="AO799">
        <v>0</v>
      </c>
      <c r="AP799">
        <v>0.1</v>
      </c>
      <c r="AQ799">
        <v>56</v>
      </c>
      <c r="AR799">
        <v>50</v>
      </c>
      <c r="AS799">
        <v>44</v>
      </c>
      <c r="AT799">
        <v>24</v>
      </c>
      <c r="AU799">
        <v>87.8033888888888</v>
      </c>
      <c r="AV799">
        <v>21.0079999999999</v>
      </c>
      <c r="AW799">
        <v>17.742</v>
      </c>
      <c r="AX799">
        <v>398.566</v>
      </c>
      <c r="AY799">
        <v>353.461</v>
      </c>
      <c r="AZ799">
        <v>263.149</v>
      </c>
      <c r="BA799">
        <v>6917.205914</v>
      </c>
      <c r="BB799">
        <v>5632.88238899999</v>
      </c>
      <c r="BC799">
        <v>3323.679551</v>
      </c>
      <c r="BD799">
        <v>0.1</v>
      </c>
      <c r="BE799">
        <v>90.1</v>
      </c>
      <c r="BF799">
        <v>63.6</v>
      </c>
      <c r="BG799">
        <v>179.467</v>
      </c>
      <c r="BH799">
        <v>109.867</v>
      </c>
      <c r="BI799">
        <v>52.9669999999999</v>
      </c>
      <c r="BJ799">
        <v>1562.84526668889</v>
      </c>
      <c r="BK799">
        <v>827.6847778</v>
      </c>
      <c r="BL799">
        <v>267.734177799999</v>
      </c>
      <c r="BM799">
        <v>0.1</v>
      </c>
      <c r="BN799">
        <v>90.1</v>
      </c>
      <c r="BO799">
        <v>58.3</v>
      </c>
      <c r="BP799">
        <v>235.961666666666</v>
      </c>
      <c r="BQ799">
        <v>114.945</v>
      </c>
      <c r="BR799">
        <v>52.045</v>
      </c>
      <c r="BS799">
        <v>2745.661405</v>
      </c>
      <c r="BT799">
        <v>995.063793888889</v>
      </c>
      <c r="BU799">
        <v>298.723293888889</v>
      </c>
      <c r="BV799">
        <v>178.769194623708</v>
      </c>
      <c r="BW799">
        <v>5876.55966666666</v>
      </c>
      <c r="BX799">
        <v>0</v>
      </c>
      <c r="BY799" t="s">
        <v>417</v>
      </c>
      <c r="BZ799" t="s">
        <v>1050</v>
      </c>
      <c r="CE799">
        <f>VLOOKUP(BY799,[1]flawdatabase_16in!$1:$1048576,7,0)</f>
        <v>40</v>
      </c>
      <c r="CF799">
        <f>VLOOKUP(BY799,[1]flawdatabase_16in!$1:$1048576,8,0)</f>
        <v>60</v>
      </c>
      <c r="CG799">
        <f>VLOOKUP(BY799,[1]flawdatabase_16in!$1:$1048576,9,0)</f>
        <v>0.7</v>
      </c>
      <c r="CH799">
        <f>VLOOKUP(BY799,[1]flawdatabase_16in!$1:$1048576,11,0)</f>
        <v>1</v>
      </c>
      <c r="CI799">
        <f>VLOOKUP(BY799,[1]flawdatabase_16in!$1:$1048576,10,0)</f>
        <v>0</v>
      </c>
      <c r="CJ799" t="str">
        <f>VLOOKUP(BY799,[2]flawdatabase_16in!$1:$1048576,4,0)</f>
        <v>MFL16S20_P0004</v>
      </c>
    </row>
    <row r="800" spans="1:88">
      <c r="A800" s="4">
        <v>44181.7115509259</v>
      </c>
      <c r="B800" t="s">
        <v>78</v>
      </c>
      <c r="C800" s="4">
        <v>44181.7115509259</v>
      </c>
      <c r="D800" t="s">
        <v>79</v>
      </c>
      <c r="E800" t="s">
        <v>928</v>
      </c>
      <c r="F800">
        <v>1</v>
      </c>
      <c r="G800">
        <v>2</v>
      </c>
      <c r="H800">
        <v>123</v>
      </c>
      <c r="I800">
        <v>5</v>
      </c>
      <c r="J800">
        <v>131.696</v>
      </c>
      <c r="K800">
        <v>131.89</v>
      </c>
      <c r="L800">
        <v>131.792</v>
      </c>
      <c r="M800">
        <v>15848</v>
      </c>
      <c r="N800">
        <v>15945</v>
      </c>
      <c r="O800">
        <v>15896</v>
      </c>
      <c r="P800">
        <v>1</v>
      </c>
      <c r="Q800">
        <v>3</v>
      </c>
      <c r="R800">
        <v>0</v>
      </c>
      <c r="S800">
        <v>0</v>
      </c>
      <c r="T800">
        <v>131.792</v>
      </c>
      <c r="U800">
        <v>3</v>
      </c>
      <c r="V800">
        <v>0</v>
      </c>
      <c r="W800">
        <v>0</v>
      </c>
      <c r="X800">
        <v>131.792</v>
      </c>
      <c r="Y800">
        <v>29</v>
      </c>
      <c r="Z800">
        <v>53</v>
      </c>
      <c r="AA800">
        <v>41</v>
      </c>
      <c r="AB800">
        <v>117</v>
      </c>
      <c r="AC800" s="6">
        <v>0.1625</v>
      </c>
      <c r="AD800">
        <v>1.1</v>
      </c>
      <c r="AE800">
        <v>9.38</v>
      </c>
      <c r="AF800">
        <v>7.9</v>
      </c>
      <c r="AG800">
        <v>3</v>
      </c>
      <c r="AH800">
        <v>1</v>
      </c>
      <c r="AI800">
        <v>0</v>
      </c>
      <c r="AJ800">
        <v>60</v>
      </c>
      <c r="AK800">
        <v>60</v>
      </c>
      <c r="AL800">
        <v>0.8</v>
      </c>
      <c r="AM800">
        <v>0</v>
      </c>
      <c r="AN800">
        <v>0</v>
      </c>
      <c r="AO800">
        <v>0</v>
      </c>
      <c r="AP800">
        <v>0.1</v>
      </c>
      <c r="AQ800">
        <v>78</v>
      </c>
      <c r="AR800">
        <v>70</v>
      </c>
      <c r="AS800">
        <v>64</v>
      </c>
      <c r="AT800">
        <v>52</v>
      </c>
      <c r="AU800">
        <v>85.4223888888888</v>
      </c>
      <c r="AV800">
        <v>37.256</v>
      </c>
      <c r="AW800">
        <v>25.4929999999999</v>
      </c>
      <c r="AX800">
        <v>757.124999999999</v>
      </c>
      <c r="AY800">
        <v>719.694999999999</v>
      </c>
      <c r="AZ800">
        <v>440.007</v>
      </c>
      <c r="BA800">
        <v>17859.3622049999</v>
      </c>
      <c r="BB800">
        <v>16385.7418349999</v>
      </c>
      <c r="BC800">
        <v>6854.257705</v>
      </c>
      <c r="BD800">
        <v>0.1</v>
      </c>
      <c r="BE800">
        <v>95.4</v>
      </c>
      <c r="BF800">
        <v>58.3</v>
      </c>
      <c r="BG800">
        <v>304.34</v>
      </c>
      <c r="BH800">
        <v>223.24</v>
      </c>
      <c r="BI800">
        <v>96.19</v>
      </c>
      <c r="BJ800">
        <v>4961.33120888889</v>
      </c>
      <c r="BK800">
        <v>3426.25431999999</v>
      </c>
      <c r="BL800">
        <v>955.43382</v>
      </c>
      <c r="BM800">
        <v>0.1</v>
      </c>
      <c r="BN800">
        <v>95.4</v>
      </c>
      <c r="BO800">
        <v>58.3</v>
      </c>
      <c r="BP800">
        <v>357.334666666666</v>
      </c>
      <c r="BQ800">
        <v>233.284666666666</v>
      </c>
      <c r="BR800">
        <v>101.217999999999</v>
      </c>
      <c r="BS800">
        <v>6975.75591591111</v>
      </c>
      <c r="BT800">
        <v>3942.17677146666</v>
      </c>
      <c r="BU800">
        <v>1096.44839368888</v>
      </c>
      <c r="BV800">
        <v>208.054308074836</v>
      </c>
      <c r="BW800">
        <v>10913.329</v>
      </c>
      <c r="BX800">
        <v>0</v>
      </c>
      <c r="BY800" t="s">
        <v>355</v>
      </c>
      <c r="BZ800" t="s">
        <v>1051</v>
      </c>
      <c r="CE800">
        <f>VLOOKUP(BY800,[1]flawdatabase_16in!$1:$1048576,7,0)</f>
        <v>60</v>
      </c>
      <c r="CF800">
        <f>VLOOKUP(BY800,[1]flawdatabase_16in!$1:$1048576,8,0)</f>
        <v>60</v>
      </c>
      <c r="CG800">
        <f>VLOOKUP(BY800,[1]flawdatabase_16in!$1:$1048576,9,0)</f>
        <v>0.8</v>
      </c>
      <c r="CH800">
        <f>VLOOKUP(BY800,[1]flawdatabase_16in!$1:$1048576,11,0)</f>
        <v>1</v>
      </c>
      <c r="CI800">
        <f>VLOOKUP(BY800,[1]flawdatabase_16in!$1:$1048576,10,0)</f>
        <v>0</v>
      </c>
      <c r="CJ800" t="str">
        <f>VLOOKUP(BY800,[2]flawdatabase_16in!$1:$1048576,4,0)</f>
        <v>MFL16S20_P0004</v>
      </c>
    </row>
    <row r="801" spans="1:88">
      <c r="A801" s="4">
        <v>44181.7115509259</v>
      </c>
      <c r="B801" t="s">
        <v>78</v>
      </c>
      <c r="C801" s="4">
        <v>44181.7115509259</v>
      </c>
      <c r="D801" t="s">
        <v>79</v>
      </c>
      <c r="E801" t="s">
        <v>928</v>
      </c>
      <c r="F801">
        <v>1</v>
      </c>
      <c r="G801">
        <v>2</v>
      </c>
      <c r="H801">
        <v>124</v>
      </c>
      <c r="I801">
        <v>5</v>
      </c>
      <c r="J801">
        <v>132</v>
      </c>
      <c r="K801">
        <v>132.202</v>
      </c>
      <c r="L801">
        <v>132.1</v>
      </c>
      <c r="M801">
        <v>16000</v>
      </c>
      <c r="N801">
        <v>16101</v>
      </c>
      <c r="O801">
        <v>16050</v>
      </c>
      <c r="P801">
        <v>1</v>
      </c>
      <c r="Q801">
        <v>3</v>
      </c>
      <c r="R801">
        <v>0</v>
      </c>
      <c r="S801">
        <v>0</v>
      </c>
      <c r="T801">
        <v>132.1</v>
      </c>
      <c r="U801">
        <v>3</v>
      </c>
      <c r="V801">
        <v>0</v>
      </c>
      <c r="W801">
        <v>0</v>
      </c>
      <c r="X801">
        <v>132.1</v>
      </c>
      <c r="Y801">
        <v>28</v>
      </c>
      <c r="Z801">
        <v>52</v>
      </c>
      <c r="AA801">
        <v>40</v>
      </c>
      <c r="AB801">
        <v>115</v>
      </c>
      <c r="AC801" s="6">
        <v>0.159722222222222</v>
      </c>
      <c r="AD801">
        <v>1.1</v>
      </c>
      <c r="AE801">
        <v>9.38</v>
      </c>
      <c r="AF801">
        <v>7.9</v>
      </c>
      <c r="AG801">
        <v>3</v>
      </c>
      <c r="AH801">
        <v>1</v>
      </c>
      <c r="AI801">
        <v>0</v>
      </c>
      <c r="AJ801">
        <v>10</v>
      </c>
      <c r="AK801">
        <v>60</v>
      </c>
      <c r="AL801">
        <v>2.3</v>
      </c>
      <c r="AM801">
        <v>0</v>
      </c>
      <c r="AN801">
        <v>0</v>
      </c>
      <c r="AO801">
        <v>0</v>
      </c>
      <c r="AP801">
        <v>0.1</v>
      </c>
      <c r="AQ801">
        <v>34</v>
      </c>
      <c r="AR801">
        <v>24</v>
      </c>
      <c r="AS801">
        <v>16</v>
      </c>
      <c r="AT801">
        <v>0</v>
      </c>
      <c r="AU801">
        <v>81.5393888888888</v>
      </c>
      <c r="AV801">
        <v>106.008999999999</v>
      </c>
      <c r="AW801">
        <v>105.794</v>
      </c>
      <c r="AX801">
        <v>730.627625</v>
      </c>
      <c r="AY801">
        <v>658.156624999999</v>
      </c>
      <c r="AZ801">
        <v>331.239624999999</v>
      </c>
      <c r="BA801">
        <v>56864.0791244531</v>
      </c>
      <c r="BB801">
        <v>49585.3159792031</v>
      </c>
      <c r="BC801">
        <v>17780.1346372031</v>
      </c>
      <c r="BD801">
        <v>0.1</v>
      </c>
      <c r="BE801">
        <v>90.1</v>
      </c>
      <c r="BF801">
        <v>47.7</v>
      </c>
      <c r="BG801">
        <v>884.468666666667</v>
      </c>
      <c r="BH801">
        <v>644.152</v>
      </c>
      <c r="BI801">
        <v>235.201999999999</v>
      </c>
      <c r="BJ801">
        <v>47567.0104585778</v>
      </c>
      <c r="BK801">
        <v>32476.9307808</v>
      </c>
      <c r="BL801">
        <v>7162.61788079999</v>
      </c>
      <c r="BM801">
        <v>0.1</v>
      </c>
      <c r="BN801">
        <v>90.1</v>
      </c>
      <c r="BO801">
        <v>47.7</v>
      </c>
      <c r="BP801">
        <v>1024.85866666666</v>
      </c>
      <c r="BQ801">
        <v>722.342</v>
      </c>
      <c r="BR801">
        <v>264.592</v>
      </c>
      <c r="BS801">
        <v>62361.7722439111</v>
      </c>
      <c r="BT801">
        <v>40844.1462328</v>
      </c>
      <c r="BU801">
        <v>9024.2579328</v>
      </c>
      <c r="BV801">
        <v>184.334612989018</v>
      </c>
      <c r="BW801">
        <v>13075.4496875</v>
      </c>
      <c r="BX801">
        <v>0</v>
      </c>
      <c r="BY801" t="s">
        <v>357</v>
      </c>
      <c r="BZ801" t="s">
        <v>1052</v>
      </c>
      <c r="CE801">
        <f>VLOOKUP(BY801,[1]flawdatabase_16in!$1:$1048576,7,0)</f>
        <v>10</v>
      </c>
      <c r="CF801">
        <f>VLOOKUP(BY801,[1]flawdatabase_16in!$1:$1048576,8,0)</f>
        <v>60</v>
      </c>
      <c r="CG801">
        <f>VLOOKUP(BY801,[1]flawdatabase_16in!$1:$1048576,9,0)</f>
        <v>2.3</v>
      </c>
      <c r="CH801">
        <f>VLOOKUP(BY801,[1]flawdatabase_16in!$1:$1048576,11,0)</f>
        <v>1</v>
      </c>
      <c r="CI801">
        <f>VLOOKUP(BY801,[1]flawdatabase_16in!$1:$1048576,10,0)</f>
        <v>0</v>
      </c>
      <c r="CJ801" t="str">
        <f>VLOOKUP(BY801,[2]flawdatabase_16in!$1:$1048576,4,0)</f>
        <v>MFL16S20_P0004</v>
      </c>
    </row>
    <row r="802" spans="1:88">
      <c r="A802" s="4">
        <v>44181.7115509259</v>
      </c>
      <c r="B802" t="s">
        <v>78</v>
      </c>
      <c r="C802" s="4">
        <v>44181.7115509259</v>
      </c>
      <c r="D802" t="s">
        <v>79</v>
      </c>
      <c r="E802" t="s">
        <v>928</v>
      </c>
      <c r="F802">
        <v>1</v>
      </c>
      <c r="G802">
        <v>2</v>
      </c>
      <c r="H802">
        <v>125</v>
      </c>
      <c r="I802">
        <v>5</v>
      </c>
      <c r="J802">
        <v>132.3</v>
      </c>
      <c r="K802">
        <v>132.49</v>
      </c>
      <c r="L802">
        <v>132.394</v>
      </c>
      <c r="M802">
        <v>16150</v>
      </c>
      <c r="N802">
        <v>16245</v>
      </c>
      <c r="O802">
        <v>16197</v>
      </c>
      <c r="P802">
        <v>1</v>
      </c>
      <c r="Q802">
        <v>3</v>
      </c>
      <c r="R802">
        <v>0</v>
      </c>
      <c r="S802">
        <v>0</v>
      </c>
      <c r="T802">
        <v>132.394</v>
      </c>
      <c r="U802">
        <v>3</v>
      </c>
      <c r="V802">
        <v>0</v>
      </c>
      <c r="W802">
        <v>0</v>
      </c>
      <c r="X802">
        <v>132.394</v>
      </c>
      <c r="Y802">
        <v>28</v>
      </c>
      <c r="Z802">
        <v>52</v>
      </c>
      <c r="AA802">
        <v>40</v>
      </c>
      <c r="AB802">
        <v>115.1</v>
      </c>
      <c r="AC802" s="6">
        <v>0.159722222222222</v>
      </c>
      <c r="AD802">
        <v>1.1</v>
      </c>
      <c r="AE802">
        <v>9.38</v>
      </c>
      <c r="AF802">
        <v>7.9</v>
      </c>
      <c r="AG802">
        <v>3</v>
      </c>
      <c r="AH802">
        <v>1</v>
      </c>
      <c r="AI802">
        <v>0</v>
      </c>
      <c r="AJ802">
        <v>20</v>
      </c>
      <c r="AK802">
        <v>60</v>
      </c>
      <c r="AL802">
        <v>2.4</v>
      </c>
      <c r="AM802">
        <v>0</v>
      </c>
      <c r="AN802">
        <v>0</v>
      </c>
      <c r="AO802">
        <v>0</v>
      </c>
      <c r="AP802">
        <v>0.1</v>
      </c>
      <c r="AQ802">
        <v>42</v>
      </c>
      <c r="AR802">
        <v>32</v>
      </c>
      <c r="AS802">
        <v>26</v>
      </c>
      <c r="AT802">
        <v>0</v>
      </c>
      <c r="AU802">
        <v>74.5413888888888</v>
      </c>
      <c r="AV802">
        <v>94.2589999999999</v>
      </c>
      <c r="AW802">
        <v>94.0399999999999</v>
      </c>
      <c r="AX802">
        <v>1097.7398125</v>
      </c>
      <c r="AY802">
        <v>904.998812499999</v>
      </c>
      <c r="AZ802">
        <v>688.26875</v>
      </c>
      <c r="BA802">
        <v>85541.1411889257</v>
      </c>
      <c r="BB802">
        <v>63556.8416780507</v>
      </c>
      <c r="BC802">
        <v>40883.0278985625</v>
      </c>
      <c r="BD802">
        <v>0.1</v>
      </c>
      <c r="BE802">
        <v>90.1</v>
      </c>
      <c r="BF802">
        <v>53</v>
      </c>
      <c r="BG802">
        <v>774.818666666666</v>
      </c>
      <c r="BH802">
        <v>506.501999999999</v>
      </c>
      <c r="BI802">
        <v>164.952</v>
      </c>
      <c r="BJ802">
        <v>32680.6029719111</v>
      </c>
      <c r="BK802">
        <v>18876.3415607999</v>
      </c>
      <c r="BL802">
        <v>3363.5524608</v>
      </c>
      <c r="BM802">
        <v>0.1</v>
      </c>
      <c r="BN802">
        <v>90.1</v>
      </c>
      <c r="BO802">
        <v>53</v>
      </c>
      <c r="BP802">
        <v>1024.34</v>
      </c>
      <c r="BQ802">
        <v>644.79</v>
      </c>
      <c r="BR802">
        <v>210.606666666666</v>
      </c>
      <c r="BS802">
        <v>56969.96872</v>
      </c>
      <c r="BT802">
        <v>31003.2297755555</v>
      </c>
      <c r="BU802">
        <v>5550.87416444444</v>
      </c>
      <c r="BV802">
        <v>177.303959630861</v>
      </c>
      <c r="BW802">
        <v>18135.4155</v>
      </c>
      <c r="BX802">
        <v>0</v>
      </c>
      <c r="BY802" t="s">
        <v>359</v>
      </c>
      <c r="BZ802" t="s">
        <v>1053</v>
      </c>
      <c r="CE802">
        <f>VLOOKUP(BY802,[1]flawdatabase_16in!$1:$1048576,7,0)</f>
        <v>20</v>
      </c>
      <c r="CF802">
        <f>VLOOKUP(BY802,[1]flawdatabase_16in!$1:$1048576,8,0)</f>
        <v>60</v>
      </c>
      <c r="CG802">
        <f>VLOOKUP(BY802,[1]flawdatabase_16in!$1:$1048576,9,0)</f>
        <v>2.4</v>
      </c>
      <c r="CH802">
        <f>VLOOKUP(BY802,[1]flawdatabase_16in!$1:$1048576,11,0)</f>
        <v>1</v>
      </c>
      <c r="CI802">
        <f>VLOOKUP(BY802,[1]flawdatabase_16in!$1:$1048576,10,0)</f>
        <v>0</v>
      </c>
      <c r="CJ802" t="str">
        <f>VLOOKUP(BY802,[2]flawdatabase_16in!$1:$1048576,4,0)</f>
        <v>MFL16S20_P0004</v>
      </c>
    </row>
    <row r="803" spans="1:88">
      <c r="A803" s="4">
        <v>44181.7115509259</v>
      </c>
      <c r="B803" t="s">
        <v>78</v>
      </c>
      <c r="C803" s="4">
        <v>44181.7115509259</v>
      </c>
      <c r="D803" t="s">
        <v>79</v>
      </c>
      <c r="E803" t="s">
        <v>928</v>
      </c>
      <c r="F803">
        <v>1</v>
      </c>
      <c r="G803">
        <v>2</v>
      </c>
      <c r="H803">
        <v>126</v>
      </c>
      <c r="I803">
        <v>5</v>
      </c>
      <c r="J803">
        <v>132.584</v>
      </c>
      <c r="K803">
        <v>132.822</v>
      </c>
      <c r="L803">
        <v>132.702</v>
      </c>
      <c r="M803">
        <v>16292</v>
      </c>
      <c r="N803">
        <v>16411</v>
      </c>
      <c r="O803">
        <v>16351</v>
      </c>
      <c r="P803">
        <v>1</v>
      </c>
      <c r="Q803">
        <v>3</v>
      </c>
      <c r="R803">
        <v>0</v>
      </c>
      <c r="S803">
        <v>0</v>
      </c>
      <c r="T803">
        <v>132.702</v>
      </c>
      <c r="U803">
        <v>3</v>
      </c>
      <c r="V803">
        <v>0</v>
      </c>
      <c r="W803">
        <v>0</v>
      </c>
      <c r="X803">
        <v>132.702</v>
      </c>
      <c r="Y803">
        <v>28</v>
      </c>
      <c r="Z803">
        <v>52</v>
      </c>
      <c r="AA803">
        <v>40</v>
      </c>
      <c r="AB803">
        <v>115</v>
      </c>
      <c r="AC803" s="6">
        <v>0.159722222222222</v>
      </c>
      <c r="AD803">
        <v>1.1</v>
      </c>
      <c r="AE803">
        <v>9.38</v>
      </c>
      <c r="AF803">
        <v>7.9</v>
      </c>
      <c r="AG803">
        <v>3</v>
      </c>
      <c r="AH803">
        <v>1</v>
      </c>
      <c r="AI803">
        <v>0</v>
      </c>
      <c r="AJ803">
        <v>40</v>
      </c>
      <c r="AK803">
        <v>60</v>
      </c>
      <c r="AL803">
        <v>2.4</v>
      </c>
      <c r="AM803">
        <v>0</v>
      </c>
      <c r="AN803">
        <v>0</v>
      </c>
      <c r="AO803">
        <v>0</v>
      </c>
      <c r="AP803">
        <v>0.1</v>
      </c>
      <c r="AQ803">
        <v>60</v>
      </c>
      <c r="AR803">
        <v>52</v>
      </c>
      <c r="AS803">
        <v>46</v>
      </c>
      <c r="AT803">
        <v>32</v>
      </c>
      <c r="AU803">
        <v>73.4238888888888</v>
      </c>
      <c r="AV803">
        <v>72.507</v>
      </c>
      <c r="AW803">
        <v>68.493</v>
      </c>
      <c r="AX803">
        <v>1477.5295</v>
      </c>
      <c r="AY803">
        <v>1320.7855</v>
      </c>
      <c r="AZ803">
        <v>922.90625</v>
      </c>
      <c r="BA803">
        <v>90101.750840125</v>
      </c>
      <c r="BB803">
        <v>74737.608172125</v>
      </c>
      <c r="BC803">
        <v>39094.2018515625</v>
      </c>
      <c r="BD803">
        <v>0.1</v>
      </c>
      <c r="BE803">
        <v>95.4</v>
      </c>
      <c r="BF803">
        <v>53</v>
      </c>
      <c r="BG803">
        <v>490.170666666666</v>
      </c>
      <c r="BH803">
        <v>341.354</v>
      </c>
      <c r="BI803">
        <v>122.353999999999</v>
      </c>
      <c r="BJ803">
        <v>13640.3105676444</v>
      </c>
      <c r="BK803">
        <v>8464.8736232</v>
      </c>
      <c r="BL803">
        <v>1801.03822319999</v>
      </c>
      <c r="BM803">
        <v>0.1</v>
      </c>
      <c r="BN803">
        <v>100.7</v>
      </c>
      <c r="BO803">
        <v>47.7</v>
      </c>
      <c r="BP803">
        <v>754.877</v>
      </c>
      <c r="BQ803">
        <v>479.277</v>
      </c>
      <c r="BR803">
        <v>148.143666666666</v>
      </c>
      <c r="BS803">
        <v>30279.3484880222</v>
      </c>
      <c r="BT803">
        <v>16441.4428102444</v>
      </c>
      <c r="BU803">
        <v>2829.71853246666</v>
      </c>
      <c r="BV803">
        <v>166.781379663426</v>
      </c>
      <c r="BW803">
        <v>22325.0655</v>
      </c>
      <c r="BX803">
        <v>0</v>
      </c>
      <c r="BY803" t="s">
        <v>361</v>
      </c>
      <c r="BZ803" t="s">
        <v>1054</v>
      </c>
      <c r="CE803">
        <f>VLOOKUP(BY803,[1]flawdatabase_16in!$1:$1048576,7,0)</f>
        <v>40</v>
      </c>
      <c r="CF803">
        <f>VLOOKUP(BY803,[1]flawdatabase_16in!$1:$1048576,8,0)</f>
        <v>60</v>
      </c>
      <c r="CG803">
        <f>VLOOKUP(BY803,[1]flawdatabase_16in!$1:$1048576,9,0)</f>
        <v>2.4</v>
      </c>
      <c r="CH803">
        <f>VLOOKUP(BY803,[1]flawdatabase_16in!$1:$1048576,11,0)</f>
        <v>1</v>
      </c>
      <c r="CI803">
        <f>VLOOKUP(BY803,[1]flawdatabase_16in!$1:$1048576,10,0)</f>
        <v>0</v>
      </c>
      <c r="CJ803" t="str">
        <f>VLOOKUP(BY803,[2]flawdatabase_16in!$1:$1048576,4,0)</f>
        <v>MFL16S20_P0004</v>
      </c>
    </row>
    <row r="804" spans="1:88">
      <c r="A804" s="4">
        <v>44181.7115509259</v>
      </c>
      <c r="B804" t="s">
        <v>78</v>
      </c>
      <c r="C804" s="4">
        <v>44181.7115509259</v>
      </c>
      <c r="D804" t="s">
        <v>79</v>
      </c>
      <c r="E804" t="s">
        <v>928</v>
      </c>
      <c r="F804">
        <v>1</v>
      </c>
      <c r="G804">
        <v>2</v>
      </c>
      <c r="H804">
        <v>127</v>
      </c>
      <c r="I804">
        <v>5</v>
      </c>
      <c r="J804">
        <v>132.86</v>
      </c>
      <c r="K804">
        <v>133.154</v>
      </c>
      <c r="L804">
        <v>133.006</v>
      </c>
      <c r="M804">
        <v>16430</v>
      </c>
      <c r="N804">
        <v>16577</v>
      </c>
      <c r="O804">
        <v>16503</v>
      </c>
      <c r="P804">
        <v>1</v>
      </c>
      <c r="Q804">
        <v>3</v>
      </c>
      <c r="R804">
        <v>0</v>
      </c>
      <c r="S804">
        <v>0</v>
      </c>
      <c r="T804">
        <v>133.006</v>
      </c>
      <c r="U804">
        <v>3</v>
      </c>
      <c r="V804">
        <v>0</v>
      </c>
      <c r="W804">
        <v>0</v>
      </c>
      <c r="X804">
        <v>133.006</v>
      </c>
      <c r="Y804">
        <v>25</v>
      </c>
      <c r="Z804">
        <v>54</v>
      </c>
      <c r="AA804">
        <v>39</v>
      </c>
      <c r="AB804">
        <v>113.2</v>
      </c>
      <c r="AC804" s="6">
        <v>0.156944444444444</v>
      </c>
      <c r="AD804">
        <v>1.1</v>
      </c>
      <c r="AE804">
        <v>9.38</v>
      </c>
      <c r="AF804">
        <v>7.9</v>
      </c>
      <c r="AG804">
        <v>3</v>
      </c>
      <c r="AH804">
        <v>1</v>
      </c>
      <c r="AI804">
        <v>0</v>
      </c>
      <c r="AJ804">
        <v>60</v>
      </c>
      <c r="AK804">
        <v>60</v>
      </c>
      <c r="AL804">
        <v>2.4</v>
      </c>
      <c r="AM804">
        <v>0</v>
      </c>
      <c r="AN804">
        <v>0</v>
      </c>
      <c r="AO804">
        <v>0</v>
      </c>
      <c r="AP804">
        <v>0.1</v>
      </c>
      <c r="AQ804">
        <v>80</v>
      </c>
      <c r="AR804">
        <v>72</v>
      </c>
      <c r="AS804">
        <v>66</v>
      </c>
      <c r="AT804">
        <v>52</v>
      </c>
      <c r="AU804">
        <v>71.5573888888888</v>
      </c>
      <c r="AV804">
        <v>69.007</v>
      </c>
      <c r="AW804">
        <v>72.493</v>
      </c>
      <c r="AX804">
        <v>1943.8555</v>
      </c>
      <c r="AY804">
        <v>1523.02812499999</v>
      </c>
      <c r="AZ804">
        <v>786.713874999999</v>
      </c>
      <c r="BA804">
        <v>108880.524428531</v>
      </c>
      <c r="BB804">
        <v>71077.7142189843</v>
      </c>
      <c r="BC804">
        <v>22396.9831710781</v>
      </c>
      <c r="BD804">
        <v>0.1</v>
      </c>
      <c r="BE804">
        <v>106</v>
      </c>
      <c r="BF804">
        <v>53</v>
      </c>
      <c r="BG804">
        <v>550.944333333333</v>
      </c>
      <c r="BH804">
        <v>381.627666666666</v>
      </c>
      <c r="BI804">
        <v>106.144333333333</v>
      </c>
      <c r="BJ804">
        <v>15266.2361642</v>
      </c>
      <c r="BK804">
        <v>9625.9144642</v>
      </c>
      <c r="BL804">
        <v>1408.81764197777</v>
      </c>
      <c r="BM804">
        <v>0.1</v>
      </c>
      <c r="BN804">
        <v>106</v>
      </c>
      <c r="BO804">
        <v>53</v>
      </c>
      <c r="BP804">
        <v>793.092666666666</v>
      </c>
      <c r="BQ804">
        <v>519.759333333333</v>
      </c>
      <c r="BR804">
        <v>162.059333333333</v>
      </c>
      <c r="BS804">
        <v>32431.0038729777</v>
      </c>
      <c r="BT804">
        <v>18728.5723618666</v>
      </c>
      <c r="BU804">
        <v>3214.03267297777</v>
      </c>
      <c r="BV804">
        <v>154.602022801786</v>
      </c>
      <c r="BW804">
        <v>25975.6564583333</v>
      </c>
      <c r="BX804">
        <v>0</v>
      </c>
      <c r="BY804" t="s">
        <v>363</v>
      </c>
      <c r="BZ804" t="s">
        <v>1055</v>
      </c>
      <c r="CE804">
        <f>VLOOKUP(BY804,[1]flawdatabase_16in!$1:$1048576,7,0)</f>
        <v>60</v>
      </c>
      <c r="CF804">
        <f>VLOOKUP(BY804,[1]flawdatabase_16in!$1:$1048576,8,0)</f>
        <v>60</v>
      </c>
      <c r="CG804">
        <f>VLOOKUP(BY804,[1]flawdatabase_16in!$1:$1048576,9,0)</f>
        <v>2.4</v>
      </c>
      <c r="CH804">
        <f>VLOOKUP(BY804,[1]flawdatabase_16in!$1:$1048576,11,0)</f>
        <v>1</v>
      </c>
      <c r="CI804">
        <f>VLOOKUP(BY804,[1]flawdatabase_16in!$1:$1048576,10,0)</f>
        <v>0</v>
      </c>
      <c r="CJ804" t="str">
        <f>VLOOKUP(BY804,[2]flawdatabase_16in!$1:$1048576,4,0)</f>
        <v>MFL16S20_P0004</v>
      </c>
    </row>
    <row r="805" spans="1:88">
      <c r="A805" s="4">
        <v>44181.7115509259</v>
      </c>
      <c r="B805" t="s">
        <v>78</v>
      </c>
      <c r="C805" s="4">
        <v>44181.7115509259</v>
      </c>
      <c r="D805" t="s">
        <v>79</v>
      </c>
      <c r="E805" t="s">
        <v>928</v>
      </c>
      <c r="F805">
        <v>1</v>
      </c>
      <c r="G805">
        <v>2</v>
      </c>
      <c r="H805">
        <v>128</v>
      </c>
      <c r="I805">
        <v>5</v>
      </c>
      <c r="J805">
        <v>133.2</v>
      </c>
      <c r="K805">
        <v>133.426</v>
      </c>
      <c r="L805">
        <v>133.312</v>
      </c>
      <c r="M805">
        <v>16600</v>
      </c>
      <c r="N805">
        <v>16713</v>
      </c>
      <c r="O805">
        <v>16656</v>
      </c>
      <c r="P805">
        <v>1</v>
      </c>
      <c r="Q805">
        <v>3</v>
      </c>
      <c r="R805">
        <v>0</v>
      </c>
      <c r="S805">
        <v>0</v>
      </c>
      <c r="T805">
        <v>133.312</v>
      </c>
      <c r="U805">
        <v>3</v>
      </c>
      <c r="V805">
        <v>0</v>
      </c>
      <c r="W805">
        <v>0</v>
      </c>
      <c r="X805">
        <v>133.312</v>
      </c>
      <c r="Y805">
        <v>23</v>
      </c>
      <c r="Z805">
        <v>55</v>
      </c>
      <c r="AA805">
        <v>39</v>
      </c>
      <c r="AB805">
        <v>113.1</v>
      </c>
      <c r="AC805" s="6">
        <v>0.156944444444444</v>
      </c>
      <c r="AD805">
        <v>1.1</v>
      </c>
      <c r="AE805">
        <v>9.38</v>
      </c>
      <c r="AF805">
        <v>7.9</v>
      </c>
      <c r="AG805">
        <v>3</v>
      </c>
      <c r="AH805">
        <v>1</v>
      </c>
      <c r="AI805">
        <v>0</v>
      </c>
      <c r="AJ805">
        <v>10</v>
      </c>
      <c r="AK805">
        <v>60</v>
      </c>
      <c r="AL805">
        <v>4</v>
      </c>
      <c r="AM805">
        <v>0</v>
      </c>
      <c r="AN805">
        <v>0</v>
      </c>
      <c r="AO805">
        <v>0</v>
      </c>
      <c r="AP805">
        <v>0.1</v>
      </c>
      <c r="AQ805">
        <v>106</v>
      </c>
      <c r="AR805">
        <v>22</v>
      </c>
      <c r="AS805">
        <v>16</v>
      </c>
      <c r="AT805">
        <v>0</v>
      </c>
      <c r="AU805">
        <v>89.6683888888888</v>
      </c>
      <c r="AV805">
        <v>197.774</v>
      </c>
      <c r="AW805">
        <v>199.275</v>
      </c>
      <c r="AX805">
        <v>2201.23406249999</v>
      </c>
      <c r="AY805">
        <v>1159.22637499999</v>
      </c>
      <c r="AZ805">
        <v>799.226249999999</v>
      </c>
      <c r="BA805">
        <v>291182.053952363</v>
      </c>
      <c r="BB805">
        <v>165428.608816265</v>
      </c>
      <c r="BC805">
        <v>94180.3387240624</v>
      </c>
      <c r="BD805">
        <v>0.1</v>
      </c>
      <c r="BE805">
        <v>111.3</v>
      </c>
      <c r="BF805">
        <v>53</v>
      </c>
      <c r="BG805">
        <v>2345.38733333333</v>
      </c>
      <c r="BH805">
        <v>1751.93733333333</v>
      </c>
      <c r="BI805">
        <v>625.820666666666</v>
      </c>
      <c r="BJ805">
        <v>285584.667738755</v>
      </c>
      <c r="BK805">
        <v>202953.236883199</v>
      </c>
      <c r="BL805">
        <v>44712.8348276444</v>
      </c>
      <c r="BM805">
        <v>0.1</v>
      </c>
      <c r="BN805">
        <v>116.6</v>
      </c>
      <c r="BO805">
        <v>53</v>
      </c>
      <c r="BP805">
        <v>2793.12333333333</v>
      </c>
      <c r="BQ805">
        <v>2123.22333333333</v>
      </c>
      <c r="BR805">
        <v>684.14</v>
      </c>
      <c r="BS805">
        <v>389573.215908888</v>
      </c>
      <c r="BT805">
        <v>284888.517242222</v>
      </c>
      <c r="BU805">
        <v>53536.68652</v>
      </c>
      <c r="BV805">
        <v>223.148313992182</v>
      </c>
      <c r="BW805">
        <v>36658.9213541666</v>
      </c>
      <c r="BX805">
        <v>0</v>
      </c>
      <c r="BY805" t="s">
        <v>365</v>
      </c>
      <c r="BZ805" t="s">
        <v>1056</v>
      </c>
      <c r="CE805">
        <f>VLOOKUP(BY805,[1]flawdatabase_16in!$1:$1048576,7,0)</f>
        <v>10</v>
      </c>
      <c r="CF805">
        <f>VLOOKUP(BY805,[1]flawdatabase_16in!$1:$1048576,8,0)</f>
        <v>60</v>
      </c>
      <c r="CG805">
        <f>VLOOKUP(BY805,[1]flawdatabase_16in!$1:$1048576,9,0)</f>
        <v>4</v>
      </c>
      <c r="CH805">
        <f>VLOOKUP(BY805,[1]flawdatabase_16in!$1:$1048576,11,0)</f>
        <v>1</v>
      </c>
      <c r="CI805">
        <f>VLOOKUP(BY805,[1]flawdatabase_16in!$1:$1048576,10,0)</f>
        <v>0</v>
      </c>
      <c r="CJ805" t="str">
        <f>VLOOKUP(BY805,[2]flawdatabase_16in!$1:$1048576,4,0)</f>
        <v>MFL16S20_P0004</v>
      </c>
    </row>
    <row r="806" spans="1:88">
      <c r="A806" s="4">
        <v>44181.7115509259</v>
      </c>
      <c r="B806" t="s">
        <v>78</v>
      </c>
      <c r="C806" s="4">
        <v>44181.7115509259</v>
      </c>
      <c r="D806" t="s">
        <v>79</v>
      </c>
      <c r="E806" t="s">
        <v>928</v>
      </c>
      <c r="F806">
        <v>1</v>
      </c>
      <c r="G806">
        <v>2</v>
      </c>
      <c r="H806">
        <v>129</v>
      </c>
      <c r="I806">
        <v>5</v>
      </c>
      <c r="J806">
        <v>133.48</v>
      </c>
      <c r="K806">
        <v>133.708</v>
      </c>
      <c r="L806">
        <v>133.594</v>
      </c>
      <c r="M806">
        <v>16740</v>
      </c>
      <c r="N806">
        <v>16854</v>
      </c>
      <c r="O806">
        <v>16797</v>
      </c>
      <c r="P806">
        <v>1</v>
      </c>
      <c r="Q806">
        <v>3</v>
      </c>
      <c r="R806">
        <v>0</v>
      </c>
      <c r="S806">
        <v>0</v>
      </c>
      <c r="T806">
        <v>133.594</v>
      </c>
      <c r="U806">
        <v>3</v>
      </c>
      <c r="V806">
        <v>0</v>
      </c>
      <c r="W806">
        <v>0</v>
      </c>
      <c r="X806">
        <v>133.594</v>
      </c>
      <c r="Y806">
        <v>24</v>
      </c>
      <c r="Z806">
        <v>55</v>
      </c>
      <c r="AA806">
        <v>39</v>
      </c>
      <c r="AB806">
        <v>113.3</v>
      </c>
      <c r="AC806" s="6">
        <v>0.156944444444444</v>
      </c>
      <c r="AD806">
        <v>1.1</v>
      </c>
      <c r="AE806">
        <v>9.38</v>
      </c>
      <c r="AF806">
        <v>7.9</v>
      </c>
      <c r="AG806">
        <v>3</v>
      </c>
      <c r="AH806">
        <v>1</v>
      </c>
      <c r="AI806">
        <v>0</v>
      </c>
      <c r="AJ806">
        <v>20</v>
      </c>
      <c r="AK806">
        <v>60</v>
      </c>
      <c r="AL806">
        <v>4</v>
      </c>
      <c r="AM806">
        <v>0</v>
      </c>
      <c r="AN806">
        <v>0</v>
      </c>
      <c r="AO806">
        <v>0</v>
      </c>
      <c r="AP806">
        <v>0.1</v>
      </c>
      <c r="AQ806">
        <v>104</v>
      </c>
      <c r="AR806">
        <v>28</v>
      </c>
      <c r="AS806">
        <v>24</v>
      </c>
      <c r="AT806">
        <v>0</v>
      </c>
      <c r="AU806">
        <v>78.6683888888888</v>
      </c>
      <c r="AV806">
        <v>118.529</v>
      </c>
      <c r="AW806">
        <v>116.042</v>
      </c>
      <c r="AX806">
        <v>2241.15049999999</v>
      </c>
      <c r="AY806">
        <v>1150.49234375</v>
      </c>
      <c r="AZ806">
        <v>821.577218749999</v>
      </c>
      <c r="BA806">
        <v>220156.490404541</v>
      </c>
      <c r="BB806">
        <v>110111.06897227</v>
      </c>
      <c r="BC806">
        <v>63180.5521764892</v>
      </c>
      <c r="BD806">
        <v>0.1</v>
      </c>
      <c r="BE806">
        <v>106</v>
      </c>
      <c r="BF806">
        <v>53</v>
      </c>
      <c r="BG806">
        <v>1349.515</v>
      </c>
      <c r="BH806">
        <v>994.348333333333</v>
      </c>
      <c r="BI806">
        <v>333.614999999999</v>
      </c>
      <c r="BJ806">
        <v>91699.5063338889</v>
      </c>
      <c r="BK806">
        <v>64282.047056111</v>
      </c>
      <c r="BL806">
        <v>12766.4454449999</v>
      </c>
      <c r="BM806">
        <v>0.1</v>
      </c>
      <c r="BN806">
        <v>106</v>
      </c>
      <c r="BO806">
        <v>53</v>
      </c>
      <c r="BP806">
        <v>1819.35088888888</v>
      </c>
      <c r="BQ806">
        <v>1257.02866666666</v>
      </c>
      <c r="BR806">
        <v>409.712</v>
      </c>
      <c r="BS806">
        <v>155487.592372256</v>
      </c>
      <c r="BT806">
        <v>102470.307426577</v>
      </c>
      <c r="BU806">
        <v>19329.8905487999</v>
      </c>
      <c r="BV806">
        <v>54.0576330868005</v>
      </c>
      <c r="BW806">
        <v>33336.4014166666</v>
      </c>
      <c r="BX806">
        <v>0</v>
      </c>
      <c r="BY806" t="s">
        <v>367</v>
      </c>
      <c r="BZ806" t="s">
        <v>1057</v>
      </c>
      <c r="CE806">
        <f>VLOOKUP(BY806,[1]flawdatabase_16in!$1:$1048576,7,0)</f>
        <v>20</v>
      </c>
      <c r="CF806">
        <f>VLOOKUP(BY806,[1]flawdatabase_16in!$1:$1048576,8,0)</f>
        <v>60</v>
      </c>
      <c r="CG806">
        <f>VLOOKUP(BY806,[1]flawdatabase_16in!$1:$1048576,9,0)</f>
        <v>4</v>
      </c>
      <c r="CH806">
        <f>VLOOKUP(BY806,[1]flawdatabase_16in!$1:$1048576,11,0)</f>
        <v>1</v>
      </c>
      <c r="CI806">
        <f>VLOOKUP(BY806,[1]flawdatabase_16in!$1:$1048576,10,0)</f>
        <v>0</v>
      </c>
      <c r="CJ806" t="str">
        <f>VLOOKUP(BY806,[2]flawdatabase_16in!$1:$1048576,4,0)</f>
        <v>MFL16S20_P0004</v>
      </c>
    </row>
    <row r="807" spans="1:88">
      <c r="A807" s="4">
        <v>44181.7115509259</v>
      </c>
      <c r="B807" t="s">
        <v>78</v>
      </c>
      <c r="C807" s="4">
        <v>44181.7115509259</v>
      </c>
      <c r="D807" t="s">
        <v>79</v>
      </c>
      <c r="E807" t="s">
        <v>928</v>
      </c>
      <c r="F807">
        <v>1</v>
      </c>
      <c r="G807">
        <v>2</v>
      </c>
      <c r="H807">
        <v>130</v>
      </c>
      <c r="I807">
        <v>5</v>
      </c>
      <c r="J807">
        <v>131.398</v>
      </c>
      <c r="K807">
        <v>131.606</v>
      </c>
      <c r="L807">
        <v>131.502</v>
      </c>
      <c r="M807">
        <v>15699</v>
      </c>
      <c r="N807">
        <v>15803</v>
      </c>
      <c r="O807">
        <v>15751</v>
      </c>
      <c r="P807">
        <v>1</v>
      </c>
      <c r="Q807">
        <v>3</v>
      </c>
      <c r="R807">
        <v>0</v>
      </c>
      <c r="S807">
        <v>0</v>
      </c>
      <c r="T807">
        <v>131.502</v>
      </c>
      <c r="U807">
        <v>3</v>
      </c>
      <c r="V807">
        <v>0</v>
      </c>
      <c r="W807">
        <v>0</v>
      </c>
      <c r="X807">
        <v>131.502</v>
      </c>
      <c r="Y807">
        <v>79</v>
      </c>
      <c r="Z807">
        <v>94</v>
      </c>
      <c r="AA807">
        <v>86</v>
      </c>
      <c r="AB807">
        <v>207</v>
      </c>
      <c r="AC807" s="6">
        <v>0.2875</v>
      </c>
      <c r="AD807">
        <v>1.1</v>
      </c>
      <c r="AE807">
        <v>9.38</v>
      </c>
      <c r="AF807">
        <v>7.9</v>
      </c>
      <c r="AG807">
        <v>3</v>
      </c>
      <c r="AH807">
        <v>0</v>
      </c>
      <c r="AI807">
        <v>0</v>
      </c>
      <c r="AJ807">
        <v>60</v>
      </c>
      <c r="AK807">
        <v>10</v>
      </c>
      <c r="AL807">
        <v>1</v>
      </c>
      <c r="AM807">
        <v>0</v>
      </c>
      <c r="AN807">
        <v>0</v>
      </c>
      <c r="AO807">
        <v>0</v>
      </c>
      <c r="AP807">
        <v>0.1</v>
      </c>
      <c r="AQ807">
        <v>88</v>
      </c>
      <c r="AR807">
        <v>84</v>
      </c>
      <c r="AS807">
        <v>58</v>
      </c>
      <c r="AT807">
        <v>48</v>
      </c>
      <c r="AU807">
        <v>88.6598888888888</v>
      </c>
      <c r="AV807">
        <v>5.012</v>
      </c>
      <c r="AW807">
        <v>4.492</v>
      </c>
      <c r="AX807">
        <v>169.94</v>
      </c>
      <c r="AY807">
        <v>168.165</v>
      </c>
      <c r="AZ807">
        <v>105.184999999999</v>
      </c>
      <c r="BA807">
        <v>882.81583</v>
      </c>
      <c r="BB807">
        <v>880.958517</v>
      </c>
      <c r="BC807">
        <v>412.690094999999</v>
      </c>
      <c r="BD807">
        <v>0.1</v>
      </c>
      <c r="BE807">
        <v>47.7</v>
      </c>
      <c r="BF807">
        <v>53</v>
      </c>
      <c r="BG807">
        <v>23.7893333333333</v>
      </c>
      <c r="BH807">
        <v>5.95599999999997</v>
      </c>
      <c r="BI807">
        <v>16.6726666666666</v>
      </c>
      <c r="BJ807">
        <v>38.3851249777778</v>
      </c>
      <c r="BK807">
        <v>5.52910275555549</v>
      </c>
      <c r="BL807">
        <v>30.7531805333333</v>
      </c>
      <c r="BM807">
        <v>0.1</v>
      </c>
      <c r="BN807">
        <v>58.3</v>
      </c>
      <c r="BO807">
        <v>68.9</v>
      </c>
      <c r="BP807">
        <v>17.5536666666666</v>
      </c>
      <c r="BQ807">
        <v>12.4036666666666</v>
      </c>
      <c r="BR807">
        <v>13.0036666666666</v>
      </c>
      <c r="BS807">
        <v>24.1306671333333</v>
      </c>
      <c r="BT807">
        <v>16.0413337999999</v>
      </c>
      <c r="BU807">
        <v>16.3263337999999</v>
      </c>
      <c r="BV807">
        <v>129.468867341782</v>
      </c>
      <c r="BW807">
        <v>1815.63499999999</v>
      </c>
      <c r="BX807">
        <v>0</v>
      </c>
      <c r="BY807" t="s">
        <v>401</v>
      </c>
      <c r="BZ807" t="s">
        <v>1058</v>
      </c>
      <c r="CE807">
        <f>VLOOKUP(BY807,[1]flawdatabase_16in!$1:$1048576,7,0)</f>
        <v>60</v>
      </c>
      <c r="CF807">
        <f>VLOOKUP(BY807,[1]flawdatabase_16in!$1:$1048576,8,0)</f>
        <v>10</v>
      </c>
      <c r="CG807">
        <f>VLOOKUP(BY807,[1]flawdatabase_16in!$1:$1048576,9,0)</f>
        <v>1</v>
      </c>
      <c r="CH807">
        <f>VLOOKUP(BY807,[1]flawdatabase_16in!$1:$1048576,11,0)</f>
        <v>0</v>
      </c>
      <c r="CI807">
        <f>VLOOKUP(BY807,[1]flawdatabase_16in!$1:$1048576,10,0)</f>
        <v>0</v>
      </c>
      <c r="CJ807" t="str">
        <f>VLOOKUP(BY807,[2]flawdatabase_16in!$1:$1048576,4,0)</f>
        <v>MFL16S20_P0004</v>
      </c>
    </row>
    <row r="808" spans="1:88">
      <c r="A808" s="4">
        <v>44181.7115509259</v>
      </c>
      <c r="B808" t="s">
        <v>78</v>
      </c>
      <c r="C808" s="4">
        <v>44181.7115509259</v>
      </c>
      <c r="D808" t="s">
        <v>79</v>
      </c>
      <c r="E808" t="s">
        <v>928</v>
      </c>
      <c r="F808">
        <v>1</v>
      </c>
      <c r="G808">
        <v>2</v>
      </c>
      <c r="H808">
        <v>131</v>
      </c>
      <c r="I808">
        <v>5</v>
      </c>
      <c r="J808">
        <v>131.698</v>
      </c>
      <c r="K808">
        <v>131.886</v>
      </c>
      <c r="L808">
        <v>131.792</v>
      </c>
      <c r="M808">
        <v>15849</v>
      </c>
      <c r="N808">
        <v>15943</v>
      </c>
      <c r="O808">
        <v>15896</v>
      </c>
      <c r="P808">
        <v>1</v>
      </c>
      <c r="Q808">
        <v>3</v>
      </c>
      <c r="R808">
        <v>0</v>
      </c>
      <c r="S808">
        <v>0</v>
      </c>
      <c r="T808">
        <v>131.792</v>
      </c>
      <c r="U808">
        <v>3</v>
      </c>
      <c r="V808">
        <v>0</v>
      </c>
      <c r="W808">
        <v>0</v>
      </c>
      <c r="X808">
        <v>131.792</v>
      </c>
      <c r="Y808">
        <v>79</v>
      </c>
      <c r="Z808">
        <v>92</v>
      </c>
      <c r="AA808">
        <v>85</v>
      </c>
      <c r="AB808">
        <v>205</v>
      </c>
      <c r="AC808" s="6">
        <v>0.284722222222222</v>
      </c>
      <c r="AD808">
        <v>1.1</v>
      </c>
      <c r="AE808">
        <v>9.38</v>
      </c>
      <c r="AF808">
        <v>7.9</v>
      </c>
      <c r="AG808">
        <v>3</v>
      </c>
      <c r="AH808">
        <v>2</v>
      </c>
      <c r="AI808">
        <v>0</v>
      </c>
      <c r="AJ808">
        <v>10</v>
      </c>
      <c r="AK808">
        <v>10</v>
      </c>
      <c r="AL808">
        <v>2.5</v>
      </c>
      <c r="AM808">
        <v>0</v>
      </c>
      <c r="AN808">
        <v>0</v>
      </c>
      <c r="AO808">
        <v>0</v>
      </c>
      <c r="AP808">
        <v>0.1</v>
      </c>
      <c r="AQ808">
        <v>32</v>
      </c>
      <c r="AR808">
        <v>22</v>
      </c>
      <c r="AS808">
        <v>12</v>
      </c>
      <c r="AT808">
        <v>0</v>
      </c>
      <c r="AU808">
        <v>89.0388888888888</v>
      </c>
      <c r="AV808">
        <v>33.759</v>
      </c>
      <c r="AW808">
        <v>31.545</v>
      </c>
      <c r="AX808">
        <v>209.521999999999</v>
      </c>
      <c r="AY808">
        <v>181.805999999999</v>
      </c>
      <c r="AZ808">
        <v>72.3745</v>
      </c>
      <c r="BA808">
        <v>4892.82614749999</v>
      </c>
      <c r="BB808">
        <v>4204.45753349999</v>
      </c>
      <c r="BC808">
        <v>1068.72019125</v>
      </c>
      <c r="BD808">
        <v>0.1</v>
      </c>
      <c r="BE808">
        <v>47.7</v>
      </c>
      <c r="BF808">
        <v>37.1</v>
      </c>
      <c r="BG808">
        <v>119.535333333333</v>
      </c>
      <c r="BH808">
        <v>84.0519999999999</v>
      </c>
      <c r="BI808">
        <v>48.1686666666666</v>
      </c>
      <c r="BJ808">
        <v>1504.5757208</v>
      </c>
      <c r="BK808">
        <v>969.713376355555</v>
      </c>
      <c r="BL808">
        <v>409.976031911111</v>
      </c>
      <c r="BM808">
        <v>0.1</v>
      </c>
      <c r="BN808">
        <v>47.7</v>
      </c>
      <c r="BO808">
        <v>31.8</v>
      </c>
      <c r="BP808">
        <v>130.040333333333</v>
      </c>
      <c r="BQ808">
        <v>90.4403333333333</v>
      </c>
      <c r="BR808">
        <v>47.6903333333333</v>
      </c>
      <c r="BS808">
        <v>1755.10052757777</v>
      </c>
      <c r="BT808">
        <v>1112.17770535555</v>
      </c>
      <c r="BU808">
        <v>419.802838688889</v>
      </c>
      <c r="BV808">
        <v>75.6758227698334</v>
      </c>
      <c r="BW808">
        <v>1815.40433333333</v>
      </c>
      <c r="BX808">
        <v>0</v>
      </c>
      <c r="BY808" t="s">
        <v>403</v>
      </c>
      <c r="BZ808" t="s">
        <v>1059</v>
      </c>
      <c r="CE808">
        <f>VLOOKUP(BY808,[1]flawdatabase_16in!$1:$1048576,7,0)</f>
        <v>10</v>
      </c>
      <c r="CF808">
        <f>VLOOKUP(BY808,[1]flawdatabase_16in!$1:$1048576,8,0)</f>
        <v>10</v>
      </c>
      <c r="CG808">
        <f>VLOOKUP(BY808,[1]flawdatabase_16in!$1:$1048576,9,0)</f>
        <v>2.5</v>
      </c>
      <c r="CH808">
        <f>VLOOKUP(BY808,[1]flawdatabase_16in!$1:$1048576,11,0)</f>
        <v>2</v>
      </c>
      <c r="CI808">
        <f>VLOOKUP(BY808,[1]flawdatabase_16in!$1:$1048576,10,0)</f>
        <v>0</v>
      </c>
      <c r="CJ808" t="str">
        <f>VLOOKUP(BY808,[2]flawdatabase_16in!$1:$1048576,4,0)</f>
        <v>MFL16S20_P0004</v>
      </c>
    </row>
    <row r="809" spans="1:88">
      <c r="A809" s="4">
        <v>44181.7115509259</v>
      </c>
      <c r="B809" t="s">
        <v>78</v>
      </c>
      <c r="C809" s="4">
        <v>44181.7115509259</v>
      </c>
      <c r="D809" t="s">
        <v>79</v>
      </c>
      <c r="E809" t="s">
        <v>928</v>
      </c>
      <c r="F809">
        <v>1</v>
      </c>
      <c r="G809">
        <v>2</v>
      </c>
      <c r="H809">
        <v>132</v>
      </c>
      <c r="I809">
        <v>5</v>
      </c>
      <c r="J809">
        <v>131.984</v>
      </c>
      <c r="K809">
        <v>132.19</v>
      </c>
      <c r="L809">
        <v>132.086</v>
      </c>
      <c r="M809">
        <v>15992</v>
      </c>
      <c r="N809">
        <v>16095</v>
      </c>
      <c r="O809">
        <v>16043</v>
      </c>
      <c r="P809">
        <v>1</v>
      </c>
      <c r="Q809">
        <v>3</v>
      </c>
      <c r="R809">
        <v>0</v>
      </c>
      <c r="S809">
        <v>0</v>
      </c>
      <c r="T809">
        <v>132.086</v>
      </c>
      <c r="U809">
        <v>3</v>
      </c>
      <c r="V809">
        <v>0</v>
      </c>
      <c r="W809">
        <v>0</v>
      </c>
      <c r="X809">
        <v>132.086</v>
      </c>
      <c r="Y809">
        <v>78</v>
      </c>
      <c r="Z809">
        <v>95</v>
      </c>
      <c r="AA809">
        <v>86</v>
      </c>
      <c r="AB809">
        <v>207</v>
      </c>
      <c r="AC809" s="6">
        <v>0.2875</v>
      </c>
      <c r="AD809">
        <v>1.1</v>
      </c>
      <c r="AE809">
        <v>9.38</v>
      </c>
      <c r="AF809">
        <v>7.9</v>
      </c>
      <c r="AG809">
        <v>3</v>
      </c>
      <c r="AH809">
        <v>0</v>
      </c>
      <c r="AI809">
        <v>0</v>
      </c>
      <c r="AJ809">
        <v>17.3</v>
      </c>
      <c r="AK809">
        <v>20</v>
      </c>
      <c r="AL809">
        <v>2.4</v>
      </c>
      <c r="AM809">
        <v>0</v>
      </c>
      <c r="AN809">
        <v>0</v>
      </c>
      <c r="AO809">
        <v>0</v>
      </c>
      <c r="AP809">
        <v>0.1</v>
      </c>
      <c r="AQ809">
        <v>36</v>
      </c>
      <c r="AR809">
        <v>24</v>
      </c>
      <c r="AS809">
        <v>14</v>
      </c>
      <c r="AT809">
        <v>0</v>
      </c>
      <c r="AU809">
        <v>85.9183888888889</v>
      </c>
      <c r="AV809">
        <v>52.7579999999999</v>
      </c>
      <c r="AW809">
        <v>51.2969999999999</v>
      </c>
      <c r="AX809">
        <v>370.249437499999</v>
      </c>
      <c r="AY809">
        <v>322.8274375</v>
      </c>
      <c r="AZ809">
        <v>113.871874999999</v>
      </c>
      <c r="BA809">
        <v>13564.3574790195</v>
      </c>
      <c r="BB809">
        <v>11491.5864653945</v>
      </c>
      <c r="BC809">
        <v>2417.01836823437</v>
      </c>
      <c r="BD809">
        <v>0.1</v>
      </c>
      <c r="BE809">
        <v>63.6</v>
      </c>
      <c r="BF809">
        <v>42.4</v>
      </c>
      <c r="BG809">
        <v>247.723666666666</v>
      </c>
      <c r="BH809">
        <v>166.206999999999</v>
      </c>
      <c r="BI809">
        <v>99.507</v>
      </c>
      <c r="BJ809">
        <v>5214.62559202222</v>
      </c>
      <c r="BK809">
        <v>3091.60806979999</v>
      </c>
      <c r="BL809">
        <v>1462.5062698</v>
      </c>
      <c r="BM809">
        <v>0.1</v>
      </c>
      <c r="BN809">
        <v>63.6</v>
      </c>
      <c r="BO809">
        <v>42.4</v>
      </c>
      <c r="BP809">
        <v>283.656</v>
      </c>
      <c r="BQ809">
        <v>191.256</v>
      </c>
      <c r="BR809">
        <v>118.106</v>
      </c>
      <c r="BS809">
        <v>6816.64730275555</v>
      </c>
      <c r="BT809">
        <v>4096.39770275555</v>
      </c>
      <c r="BU809">
        <v>2055.41540275555</v>
      </c>
      <c r="BV809">
        <v>113.31542425212</v>
      </c>
      <c r="BW809">
        <v>3633.50945833333</v>
      </c>
      <c r="BX809">
        <v>0</v>
      </c>
      <c r="BY809" t="s">
        <v>405</v>
      </c>
      <c r="BZ809" t="s">
        <v>1060</v>
      </c>
      <c r="CE809">
        <f>VLOOKUP(BY809,[1]flawdatabase_16in!$1:$1048576,7,0)</f>
        <v>17.3</v>
      </c>
      <c r="CF809">
        <f>VLOOKUP(BY809,[1]flawdatabase_16in!$1:$1048576,8,0)</f>
        <v>20</v>
      </c>
      <c r="CG809">
        <f>VLOOKUP(BY809,[1]flawdatabase_16in!$1:$1048576,9,0)</f>
        <v>2.4</v>
      </c>
      <c r="CH809">
        <f>VLOOKUP(BY809,[1]flawdatabase_16in!$1:$1048576,11,0)</f>
        <v>0</v>
      </c>
      <c r="CI809">
        <f>VLOOKUP(BY809,[1]flawdatabase_16in!$1:$1048576,10,0)</f>
        <v>0</v>
      </c>
      <c r="CJ809" t="str">
        <f>VLOOKUP(BY809,[2]flawdatabase_16in!$1:$1048576,4,0)</f>
        <v>MFL16S20_P0004</v>
      </c>
    </row>
    <row r="810" spans="1:88">
      <c r="A810" s="4">
        <v>44181.7115509259</v>
      </c>
      <c r="B810" t="s">
        <v>78</v>
      </c>
      <c r="C810" s="4">
        <v>44181.7115509259</v>
      </c>
      <c r="D810" t="s">
        <v>79</v>
      </c>
      <c r="E810" t="s">
        <v>928</v>
      </c>
      <c r="F810">
        <v>1</v>
      </c>
      <c r="G810">
        <v>2</v>
      </c>
      <c r="H810">
        <v>133</v>
      </c>
      <c r="I810">
        <v>5</v>
      </c>
      <c r="J810">
        <v>132.292</v>
      </c>
      <c r="K810">
        <v>132.502</v>
      </c>
      <c r="L810">
        <v>132.396</v>
      </c>
      <c r="M810">
        <v>16146</v>
      </c>
      <c r="N810">
        <v>16251</v>
      </c>
      <c r="O810">
        <v>16198</v>
      </c>
      <c r="P810">
        <v>1</v>
      </c>
      <c r="Q810">
        <v>3</v>
      </c>
      <c r="R810">
        <v>0</v>
      </c>
      <c r="S810">
        <v>0</v>
      </c>
      <c r="T810">
        <v>132.396</v>
      </c>
      <c r="U810">
        <v>3</v>
      </c>
      <c r="V810">
        <v>0</v>
      </c>
      <c r="W810">
        <v>0</v>
      </c>
      <c r="X810">
        <v>132.396</v>
      </c>
      <c r="Y810">
        <v>80</v>
      </c>
      <c r="Z810">
        <v>93</v>
      </c>
      <c r="AA810">
        <v>86</v>
      </c>
      <c r="AB810">
        <v>207.1</v>
      </c>
      <c r="AC810" s="6">
        <v>0.2875</v>
      </c>
      <c r="AD810">
        <v>1.1</v>
      </c>
      <c r="AE810">
        <v>9.38</v>
      </c>
      <c r="AF810">
        <v>7.9</v>
      </c>
      <c r="AG810">
        <v>3</v>
      </c>
      <c r="AH810">
        <v>0</v>
      </c>
      <c r="AI810">
        <v>0</v>
      </c>
      <c r="AJ810">
        <v>40</v>
      </c>
      <c r="AK810">
        <v>10</v>
      </c>
      <c r="AL810">
        <v>2.4</v>
      </c>
      <c r="AM810">
        <v>0</v>
      </c>
      <c r="AN810">
        <v>0</v>
      </c>
      <c r="AO810">
        <v>0</v>
      </c>
      <c r="AP810">
        <v>0.1</v>
      </c>
      <c r="AQ810">
        <v>50</v>
      </c>
      <c r="AR810">
        <v>38</v>
      </c>
      <c r="AS810">
        <v>14</v>
      </c>
      <c r="AT810">
        <v>0</v>
      </c>
      <c r="AU810">
        <v>91.4198888888888</v>
      </c>
      <c r="AV810">
        <v>24.256</v>
      </c>
      <c r="AW810">
        <v>21.78</v>
      </c>
      <c r="AX810">
        <v>268.393999999999</v>
      </c>
      <c r="AY810">
        <v>221.205</v>
      </c>
      <c r="AZ810">
        <v>99.0819999999999</v>
      </c>
      <c r="BA810">
        <v>4212.22135199999</v>
      </c>
      <c r="BB810">
        <v>3338.29034499999</v>
      </c>
      <c r="BC810">
        <v>1484.05558799999</v>
      </c>
      <c r="BD810">
        <v>0.1</v>
      </c>
      <c r="BE810">
        <v>53</v>
      </c>
      <c r="BF810">
        <v>42.4</v>
      </c>
      <c r="BG810">
        <v>81.0656666666667</v>
      </c>
      <c r="BH810">
        <v>56.8156666666667</v>
      </c>
      <c r="BI810">
        <v>41.5489999999999</v>
      </c>
      <c r="BJ810">
        <v>649.074615755556</v>
      </c>
      <c r="BK810">
        <v>396.791337977779</v>
      </c>
      <c r="BL810">
        <v>251.283160199999</v>
      </c>
      <c r="BM810">
        <v>0.1</v>
      </c>
      <c r="BN810">
        <v>47.7</v>
      </c>
      <c r="BO810">
        <v>37.1</v>
      </c>
      <c r="BP810">
        <v>104.857</v>
      </c>
      <c r="BQ810">
        <v>48.8736666666666</v>
      </c>
      <c r="BR810">
        <v>32.8403333333333</v>
      </c>
      <c r="BS810">
        <v>989.684232022222</v>
      </c>
      <c r="BT810">
        <v>333.001243133333</v>
      </c>
      <c r="BU810">
        <v>181.311776466666</v>
      </c>
      <c r="BV810">
        <v>129.391253866945</v>
      </c>
      <c r="BW810">
        <v>2367.98133333333</v>
      </c>
      <c r="BX810">
        <v>0</v>
      </c>
      <c r="BY810" t="s">
        <v>407</v>
      </c>
      <c r="BZ810" t="s">
        <v>1061</v>
      </c>
      <c r="CE810">
        <f>VLOOKUP(BY810,[1]flawdatabase_16in!$1:$1048576,7,0)</f>
        <v>40</v>
      </c>
      <c r="CF810">
        <f>VLOOKUP(BY810,[1]flawdatabase_16in!$1:$1048576,8,0)</f>
        <v>10</v>
      </c>
      <c r="CG810">
        <f>VLOOKUP(BY810,[1]flawdatabase_16in!$1:$1048576,9,0)</f>
        <v>2.4</v>
      </c>
      <c r="CH810">
        <f>VLOOKUP(BY810,[1]flawdatabase_16in!$1:$1048576,11,0)</f>
        <v>0</v>
      </c>
      <c r="CI810">
        <f>VLOOKUP(BY810,[1]flawdatabase_16in!$1:$1048576,10,0)</f>
        <v>0</v>
      </c>
      <c r="CJ810" t="str">
        <f>VLOOKUP(BY810,[2]flawdatabase_16in!$1:$1048576,4,0)</f>
        <v>MFL16S20_P0004</v>
      </c>
    </row>
    <row r="811" spans="1:88">
      <c r="A811" s="4">
        <v>44181.7115509259</v>
      </c>
      <c r="B811" t="s">
        <v>78</v>
      </c>
      <c r="C811" s="4">
        <v>44181.7115509259</v>
      </c>
      <c r="D811" t="s">
        <v>79</v>
      </c>
      <c r="E811" t="s">
        <v>928</v>
      </c>
      <c r="F811">
        <v>1</v>
      </c>
      <c r="G811">
        <v>2</v>
      </c>
      <c r="H811">
        <v>134</v>
      </c>
      <c r="I811">
        <v>5</v>
      </c>
      <c r="J811">
        <v>132.584</v>
      </c>
      <c r="K811">
        <v>132.822</v>
      </c>
      <c r="L811">
        <v>132.702</v>
      </c>
      <c r="M811">
        <v>16292</v>
      </c>
      <c r="N811">
        <v>16411</v>
      </c>
      <c r="O811">
        <v>16351</v>
      </c>
      <c r="P811">
        <v>1</v>
      </c>
      <c r="Q811">
        <v>3</v>
      </c>
      <c r="R811">
        <v>0</v>
      </c>
      <c r="S811">
        <v>0</v>
      </c>
      <c r="T811">
        <v>132.702</v>
      </c>
      <c r="U811">
        <v>3</v>
      </c>
      <c r="V811">
        <v>0</v>
      </c>
      <c r="W811">
        <v>0</v>
      </c>
      <c r="X811">
        <v>132.702</v>
      </c>
      <c r="Y811">
        <v>75</v>
      </c>
      <c r="Z811">
        <v>99</v>
      </c>
      <c r="AA811">
        <v>87</v>
      </c>
      <c r="AB811">
        <v>209</v>
      </c>
      <c r="AC811" s="6">
        <v>0.290277777777778</v>
      </c>
      <c r="AD811">
        <v>1.1</v>
      </c>
      <c r="AE811">
        <v>9.38</v>
      </c>
      <c r="AF811">
        <v>7.9</v>
      </c>
      <c r="AG811">
        <v>3</v>
      </c>
      <c r="AH811">
        <v>2</v>
      </c>
      <c r="AI811">
        <v>0</v>
      </c>
      <c r="AJ811">
        <v>60</v>
      </c>
      <c r="AK811">
        <v>60</v>
      </c>
      <c r="AL811">
        <v>2.4</v>
      </c>
      <c r="AM811">
        <v>0</v>
      </c>
      <c r="AN811">
        <v>0</v>
      </c>
      <c r="AO811">
        <v>0</v>
      </c>
      <c r="AP811">
        <v>0.1</v>
      </c>
      <c r="AQ811">
        <v>76</v>
      </c>
      <c r="AR811">
        <v>68</v>
      </c>
      <c r="AS811">
        <v>60</v>
      </c>
      <c r="AT811">
        <v>40</v>
      </c>
      <c r="AU811">
        <v>68.9248888888888</v>
      </c>
      <c r="AV811">
        <v>61.2589999999999</v>
      </c>
      <c r="AW811">
        <v>60.741</v>
      </c>
      <c r="AX811">
        <v>1723.3415</v>
      </c>
      <c r="AY811">
        <v>1567.6335</v>
      </c>
      <c r="AZ811">
        <v>826.971999999999</v>
      </c>
      <c r="BA811">
        <v>93532.77625025</v>
      </c>
      <c r="BB811">
        <v>79563.39697225</v>
      </c>
      <c r="BC811">
        <v>24482.6878939999</v>
      </c>
      <c r="BD811">
        <v>0.1</v>
      </c>
      <c r="BE811">
        <v>95.4</v>
      </c>
      <c r="BF811">
        <v>53</v>
      </c>
      <c r="BG811">
        <v>396.235333333333</v>
      </c>
      <c r="BH811">
        <v>213.352</v>
      </c>
      <c r="BI811">
        <v>79.5019999999999</v>
      </c>
      <c r="BJ811">
        <v>8219.00898746666</v>
      </c>
      <c r="BK811">
        <v>3437.84670968889</v>
      </c>
      <c r="BL811">
        <v>754.136009688887</v>
      </c>
      <c r="BM811">
        <v>0.1</v>
      </c>
      <c r="BN811">
        <v>95.4</v>
      </c>
      <c r="BO811">
        <v>53</v>
      </c>
      <c r="BP811">
        <v>582.789666666666</v>
      </c>
      <c r="BQ811">
        <v>380.672999999999</v>
      </c>
      <c r="BR811">
        <v>150.323</v>
      </c>
      <c r="BS811">
        <v>18749.2849924666</v>
      </c>
      <c r="BT811">
        <v>10515.6534813555</v>
      </c>
      <c r="BU811">
        <v>2599.37758135555</v>
      </c>
      <c r="BV811">
        <v>222.130274605777</v>
      </c>
      <c r="BW811">
        <v>20399.32975</v>
      </c>
      <c r="BX811">
        <v>0</v>
      </c>
      <c r="BY811" t="s">
        <v>409</v>
      </c>
      <c r="BZ811" t="s">
        <v>1062</v>
      </c>
      <c r="CE811">
        <f>VLOOKUP(BY811,[1]flawdatabase_16in!$1:$1048576,7,0)</f>
        <v>60</v>
      </c>
      <c r="CF811">
        <f>VLOOKUP(BY811,[1]flawdatabase_16in!$1:$1048576,8,0)</f>
        <v>60</v>
      </c>
      <c r="CG811">
        <f>VLOOKUP(BY811,[1]flawdatabase_16in!$1:$1048576,9,0)</f>
        <v>2.4</v>
      </c>
      <c r="CH811">
        <f>VLOOKUP(BY811,[1]flawdatabase_16in!$1:$1048576,11,0)</f>
        <v>2</v>
      </c>
      <c r="CI811">
        <f>VLOOKUP(BY811,[1]flawdatabase_16in!$1:$1048576,10,0)</f>
        <v>0</v>
      </c>
      <c r="CJ811" t="str">
        <f>VLOOKUP(BY811,[2]flawdatabase_16in!$1:$1048576,4,0)</f>
        <v>MFL16S20_P0004</v>
      </c>
    </row>
    <row r="812" spans="1:88">
      <c r="A812" s="4">
        <v>44181.7115509259</v>
      </c>
      <c r="B812" t="s">
        <v>78</v>
      </c>
      <c r="C812" s="4">
        <v>44181.7115509259</v>
      </c>
      <c r="D812" t="s">
        <v>79</v>
      </c>
      <c r="E812" t="s">
        <v>928</v>
      </c>
      <c r="F812">
        <v>1</v>
      </c>
      <c r="G812">
        <v>2</v>
      </c>
      <c r="H812">
        <v>135</v>
      </c>
      <c r="I812">
        <v>5</v>
      </c>
      <c r="J812">
        <v>132.92</v>
      </c>
      <c r="K812">
        <v>133.09</v>
      </c>
      <c r="L812">
        <v>133.004</v>
      </c>
      <c r="M812">
        <v>16460</v>
      </c>
      <c r="N812">
        <v>16545</v>
      </c>
      <c r="O812">
        <v>16502</v>
      </c>
      <c r="P812">
        <v>1</v>
      </c>
      <c r="Q812">
        <v>3</v>
      </c>
      <c r="R812">
        <v>0</v>
      </c>
      <c r="S812">
        <v>0</v>
      </c>
      <c r="T812">
        <v>133.004</v>
      </c>
      <c r="U812">
        <v>3</v>
      </c>
      <c r="V812">
        <v>0</v>
      </c>
      <c r="W812">
        <v>0</v>
      </c>
      <c r="X812">
        <v>133.004</v>
      </c>
      <c r="Y812">
        <v>76</v>
      </c>
      <c r="Z812">
        <v>97</v>
      </c>
      <c r="AA812">
        <v>86</v>
      </c>
      <c r="AB812">
        <v>207.2</v>
      </c>
      <c r="AC812" s="6">
        <v>0.2875</v>
      </c>
      <c r="AD812">
        <v>1.1</v>
      </c>
      <c r="AE812">
        <v>9.38</v>
      </c>
      <c r="AF812">
        <v>7.9</v>
      </c>
      <c r="AG812">
        <v>3</v>
      </c>
      <c r="AH812">
        <v>0</v>
      </c>
      <c r="AI812">
        <v>0</v>
      </c>
      <c r="AJ812">
        <v>8.7</v>
      </c>
      <c r="AK812">
        <v>10</v>
      </c>
      <c r="AL812">
        <v>4</v>
      </c>
      <c r="AM812">
        <v>0</v>
      </c>
      <c r="AN812">
        <v>0</v>
      </c>
      <c r="AO812">
        <v>0</v>
      </c>
      <c r="AP812">
        <v>0.1</v>
      </c>
      <c r="AQ812">
        <v>30</v>
      </c>
      <c r="AR812">
        <v>18</v>
      </c>
      <c r="AS812">
        <v>12</v>
      </c>
      <c r="AT812">
        <v>0</v>
      </c>
      <c r="AU812">
        <v>89.4103888888888</v>
      </c>
      <c r="AV812">
        <v>45.507</v>
      </c>
      <c r="AW812">
        <v>44.534</v>
      </c>
      <c r="AX812">
        <v>246.06525</v>
      </c>
      <c r="AY812">
        <v>210.11625</v>
      </c>
      <c r="AZ812">
        <v>106.292499999999</v>
      </c>
      <c r="BA812">
        <v>7888.4300380625</v>
      </c>
      <c r="BB812">
        <v>6639.2905165625</v>
      </c>
      <c r="BC812">
        <v>2408.48254487499</v>
      </c>
      <c r="BD812">
        <v>0.1</v>
      </c>
      <c r="BE812">
        <v>79.5</v>
      </c>
      <c r="BF812">
        <v>42.4</v>
      </c>
      <c r="BG812">
        <v>258.158666666666</v>
      </c>
      <c r="BH812">
        <v>171.592</v>
      </c>
      <c r="BI812">
        <v>81.1919999999999</v>
      </c>
      <c r="BJ812">
        <v>4887.06832835555</v>
      </c>
      <c r="BK812">
        <v>2946.6777728</v>
      </c>
      <c r="BL812">
        <v>1002.58497279999</v>
      </c>
      <c r="BM812">
        <v>0.1</v>
      </c>
      <c r="BN812">
        <v>74.2</v>
      </c>
      <c r="BO812">
        <v>37.1</v>
      </c>
      <c r="BP812">
        <v>279.688444444444</v>
      </c>
      <c r="BQ812">
        <v>184.510666666666</v>
      </c>
      <c r="BR812">
        <v>87.8106666666666</v>
      </c>
      <c r="BS812">
        <v>5734.85583065679</v>
      </c>
      <c r="BT812">
        <v>3502.46672942222</v>
      </c>
      <c r="BU812">
        <v>1243.11146275555</v>
      </c>
      <c r="BV812">
        <v>54.6031043855738</v>
      </c>
      <c r="BW812">
        <v>3661.05558333333</v>
      </c>
      <c r="BX812">
        <v>0</v>
      </c>
      <c r="BY812" t="s">
        <v>411</v>
      </c>
      <c r="BZ812" t="s">
        <v>1063</v>
      </c>
      <c r="CE812">
        <f>VLOOKUP(BY812,[1]flawdatabase_16in!$1:$1048576,7,0)</f>
        <v>8.7</v>
      </c>
      <c r="CF812">
        <f>VLOOKUP(BY812,[1]flawdatabase_16in!$1:$1048576,8,0)</f>
        <v>10</v>
      </c>
      <c r="CG812">
        <f>VLOOKUP(BY812,[1]flawdatabase_16in!$1:$1048576,9,0)</f>
        <v>4</v>
      </c>
      <c r="CH812">
        <f>VLOOKUP(BY812,[1]flawdatabase_16in!$1:$1048576,11,0)</f>
        <v>0</v>
      </c>
      <c r="CI812">
        <f>VLOOKUP(BY812,[1]flawdatabase_16in!$1:$1048576,10,0)</f>
        <v>0</v>
      </c>
      <c r="CJ812" t="str">
        <f>VLOOKUP(BY812,[2]flawdatabase_16in!$1:$1048576,4,0)</f>
        <v>MFL16S20_P0004</v>
      </c>
    </row>
    <row r="813" spans="1:88">
      <c r="A813" s="4">
        <v>44181.7115509259</v>
      </c>
      <c r="B813" t="s">
        <v>78</v>
      </c>
      <c r="C813" s="4">
        <v>44181.7115509259</v>
      </c>
      <c r="D813" t="s">
        <v>79</v>
      </c>
      <c r="E813" t="s">
        <v>928</v>
      </c>
      <c r="F813">
        <v>1</v>
      </c>
      <c r="G813">
        <v>2</v>
      </c>
      <c r="H813">
        <v>136</v>
      </c>
      <c r="I813">
        <v>5</v>
      </c>
      <c r="J813">
        <v>133.196</v>
      </c>
      <c r="K813">
        <v>133.384</v>
      </c>
      <c r="L813">
        <v>133.29</v>
      </c>
      <c r="M813">
        <v>16598</v>
      </c>
      <c r="N813">
        <v>16692</v>
      </c>
      <c r="O813">
        <v>16645</v>
      </c>
      <c r="P813">
        <v>1</v>
      </c>
      <c r="Q813">
        <v>3</v>
      </c>
      <c r="R813">
        <v>0</v>
      </c>
      <c r="S813">
        <v>0</v>
      </c>
      <c r="T813">
        <v>133.29</v>
      </c>
      <c r="U813">
        <v>3</v>
      </c>
      <c r="V813">
        <v>0</v>
      </c>
      <c r="W813">
        <v>0</v>
      </c>
      <c r="X813">
        <v>133.29</v>
      </c>
      <c r="Y813">
        <v>77</v>
      </c>
      <c r="Z813">
        <v>97</v>
      </c>
      <c r="AA813">
        <v>87</v>
      </c>
      <c r="AB813">
        <v>209.1</v>
      </c>
      <c r="AC813" s="6">
        <v>0.290277777777778</v>
      </c>
      <c r="AD813">
        <v>1.1</v>
      </c>
      <c r="AE813">
        <v>9.38</v>
      </c>
      <c r="AF813">
        <v>7.9</v>
      </c>
      <c r="AG813">
        <v>3</v>
      </c>
      <c r="AH813">
        <v>0</v>
      </c>
      <c r="AI813">
        <v>0</v>
      </c>
      <c r="AJ813">
        <v>20</v>
      </c>
      <c r="AK813">
        <v>10</v>
      </c>
      <c r="AL813">
        <v>4.2</v>
      </c>
      <c r="AM813">
        <v>0</v>
      </c>
      <c r="AN813">
        <v>0</v>
      </c>
      <c r="AO813">
        <v>0</v>
      </c>
      <c r="AP813">
        <v>0.1</v>
      </c>
      <c r="AQ813">
        <v>34</v>
      </c>
      <c r="AR813">
        <v>22</v>
      </c>
      <c r="AS813">
        <v>12</v>
      </c>
      <c r="AT813">
        <v>0</v>
      </c>
      <c r="AU813">
        <v>82.6683888888888</v>
      </c>
      <c r="AV813">
        <v>38.505</v>
      </c>
      <c r="AW813">
        <v>39.54</v>
      </c>
      <c r="AX813">
        <v>257.37775</v>
      </c>
      <c r="AY813">
        <v>218.11075</v>
      </c>
      <c r="AZ813">
        <v>81.15675</v>
      </c>
      <c r="BA813">
        <v>7083.7096250625</v>
      </c>
      <c r="BB813">
        <v>5782.6841590625</v>
      </c>
      <c r="BC813">
        <v>1359.9210115625</v>
      </c>
      <c r="BD813">
        <v>0.1</v>
      </c>
      <c r="BE813">
        <v>74.2</v>
      </c>
      <c r="BF813">
        <v>42.4</v>
      </c>
      <c r="BG813">
        <v>219.152</v>
      </c>
      <c r="BH813">
        <v>143.702</v>
      </c>
      <c r="BI813">
        <v>65.0519999999999</v>
      </c>
      <c r="BJ813">
        <v>3358.1493008</v>
      </c>
      <c r="BK813">
        <v>2025.5020008</v>
      </c>
      <c r="BL813">
        <v>644.157100799999</v>
      </c>
      <c r="BM813">
        <v>0.1</v>
      </c>
      <c r="BN813">
        <v>74.2</v>
      </c>
      <c r="BO813">
        <v>42.4</v>
      </c>
      <c r="BP813">
        <v>248.921333333333</v>
      </c>
      <c r="BQ813">
        <v>162.821333333333</v>
      </c>
      <c r="BR813">
        <v>71.5713333333333</v>
      </c>
      <c r="BS813">
        <v>4416.93540213333</v>
      </c>
      <c r="BT813">
        <v>2589.5932688</v>
      </c>
      <c r="BU813">
        <v>780.529435466666</v>
      </c>
      <c r="BV813">
        <v>109.685642887672</v>
      </c>
      <c r="BW813">
        <v>3387.40199999999</v>
      </c>
      <c r="BX813">
        <v>0</v>
      </c>
      <c r="BY813" t="s">
        <v>413</v>
      </c>
      <c r="BZ813" t="s">
        <v>1064</v>
      </c>
      <c r="CE813">
        <f>VLOOKUP(BY813,[1]flawdatabase_16in!$1:$1048576,7,0)</f>
        <v>20</v>
      </c>
      <c r="CF813">
        <f>VLOOKUP(BY813,[1]flawdatabase_16in!$1:$1048576,8,0)</f>
        <v>10</v>
      </c>
      <c r="CG813">
        <f>VLOOKUP(BY813,[1]flawdatabase_16in!$1:$1048576,9,0)</f>
        <v>4.2</v>
      </c>
      <c r="CH813">
        <f>VLOOKUP(BY813,[1]flawdatabase_16in!$1:$1048576,11,0)</f>
        <v>0</v>
      </c>
      <c r="CI813">
        <f>VLOOKUP(BY813,[1]flawdatabase_16in!$1:$1048576,10,0)</f>
        <v>0</v>
      </c>
      <c r="CJ813" t="str">
        <f>VLOOKUP(BY813,[2]flawdatabase_16in!$1:$1048576,4,0)</f>
        <v>MFL16S20_P0004</v>
      </c>
    </row>
    <row r="814" spans="1:88">
      <c r="A814" s="4">
        <v>44181.7115509259</v>
      </c>
      <c r="B814" t="s">
        <v>78</v>
      </c>
      <c r="C814" s="4">
        <v>44181.7115509259</v>
      </c>
      <c r="D814" t="s">
        <v>79</v>
      </c>
      <c r="E814" t="s">
        <v>928</v>
      </c>
      <c r="F814">
        <v>1</v>
      </c>
      <c r="G814">
        <v>2</v>
      </c>
      <c r="H814">
        <v>137</v>
      </c>
      <c r="I814">
        <v>5</v>
      </c>
      <c r="J814">
        <v>133.484</v>
      </c>
      <c r="K814">
        <v>133.71</v>
      </c>
      <c r="L814">
        <v>133.596</v>
      </c>
      <c r="M814">
        <v>16742</v>
      </c>
      <c r="N814">
        <v>16855</v>
      </c>
      <c r="O814">
        <v>16798</v>
      </c>
      <c r="P814">
        <v>1</v>
      </c>
      <c r="Q814">
        <v>3</v>
      </c>
      <c r="R814">
        <v>0</v>
      </c>
      <c r="S814">
        <v>0</v>
      </c>
      <c r="T814">
        <v>133.596</v>
      </c>
      <c r="U814">
        <v>3</v>
      </c>
      <c r="V814">
        <v>0</v>
      </c>
      <c r="W814">
        <v>0</v>
      </c>
      <c r="X814">
        <v>133.596</v>
      </c>
      <c r="Y814">
        <v>82</v>
      </c>
      <c r="Z814">
        <v>95</v>
      </c>
      <c r="AA814">
        <v>88</v>
      </c>
      <c r="AB814">
        <v>211.3</v>
      </c>
      <c r="AC814" s="6">
        <v>0.293055555555556</v>
      </c>
      <c r="AD814">
        <v>1.1</v>
      </c>
      <c r="AE814">
        <v>9.38</v>
      </c>
      <c r="AF814">
        <v>7.9</v>
      </c>
      <c r="AG814">
        <v>3</v>
      </c>
      <c r="AH814">
        <v>2</v>
      </c>
      <c r="AI814">
        <v>0</v>
      </c>
      <c r="AJ814">
        <v>40</v>
      </c>
      <c r="AK814">
        <v>40</v>
      </c>
      <c r="AL814">
        <v>4.1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 t="s">
        <v>415</v>
      </c>
      <c r="BZ814" t="s">
        <v>1065</v>
      </c>
      <c r="CE814">
        <f>VLOOKUP(BY814,[1]flawdatabase_16in!$1:$1048576,7,0)</f>
        <v>40</v>
      </c>
      <c r="CF814">
        <f>VLOOKUP(BY814,[1]flawdatabase_16in!$1:$1048576,8,0)</f>
        <v>40</v>
      </c>
      <c r="CG814">
        <f>VLOOKUP(BY814,[1]flawdatabase_16in!$1:$1048576,9,0)</f>
        <v>4.1</v>
      </c>
      <c r="CH814">
        <f>VLOOKUP(BY814,[1]flawdatabase_16in!$1:$1048576,11,0)</f>
        <v>2</v>
      </c>
      <c r="CI814">
        <f>VLOOKUP(BY814,[1]flawdatabase_16in!$1:$1048576,10,0)</f>
        <v>0</v>
      </c>
      <c r="CJ814" t="str">
        <f>VLOOKUP(BY814,[2]flawdatabase_16in!$1:$1048576,4,0)</f>
        <v>MFL16S20_P0004</v>
      </c>
    </row>
    <row r="815" spans="1:88">
      <c r="A815" s="4">
        <v>44181.7115509259</v>
      </c>
      <c r="B815" t="s">
        <v>78</v>
      </c>
      <c r="C815" s="4">
        <v>44181.7115509259</v>
      </c>
      <c r="D815" t="s">
        <v>79</v>
      </c>
      <c r="E815" t="s">
        <v>928</v>
      </c>
      <c r="F815">
        <v>1</v>
      </c>
      <c r="G815">
        <v>2</v>
      </c>
      <c r="H815">
        <v>138</v>
      </c>
      <c r="I815">
        <v>5</v>
      </c>
      <c r="J815">
        <v>128.38</v>
      </c>
      <c r="K815">
        <v>128.592</v>
      </c>
      <c r="L815">
        <v>128.486</v>
      </c>
      <c r="M815">
        <v>14190</v>
      </c>
      <c r="N815">
        <v>14296</v>
      </c>
      <c r="O815">
        <v>14243</v>
      </c>
      <c r="P815">
        <v>1</v>
      </c>
      <c r="Q815">
        <v>3</v>
      </c>
      <c r="R815">
        <v>0</v>
      </c>
      <c r="S815">
        <v>0</v>
      </c>
      <c r="T815">
        <v>128.486</v>
      </c>
      <c r="U815">
        <v>3</v>
      </c>
      <c r="V815">
        <v>0</v>
      </c>
      <c r="W815">
        <v>0</v>
      </c>
      <c r="X815">
        <v>128.486</v>
      </c>
      <c r="Y815">
        <v>120</v>
      </c>
      <c r="Z815">
        <v>144</v>
      </c>
      <c r="AA815">
        <v>132</v>
      </c>
      <c r="AB815">
        <v>287.9</v>
      </c>
      <c r="AC815" s="6">
        <v>0.399305555555556</v>
      </c>
      <c r="AD815">
        <v>1.1</v>
      </c>
      <c r="AE815">
        <v>9.38</v>
      </c>
      <c r="AF815">
        <v>7.9</v>
      </c>
      <c r="AG815">
        <v>3</v>
      </c>
      <c r="AH815">
        <v>1</v>
      </c>
      <c r="AI815">
        <v>0</v>
      </c>
      <c r="AJ815">
        <v>10</v>
      </c>
      <c r="AK815">
        <v>10</v>
      </c>
      <c r="AL815">
        <v>6.2</v>
      </c>
      <c r="AM815">
        <v>0</v>
      </c>
      <c r="AN815">
        <v>0</v>
      </c>
      <c r="AO815">
        <v>0</v>
      </c>
      <c r="AP815">
        <v>0.1</v>
      </c>
      <c r="AQ815">
        <v>94</v>
      </c>
      <c r="AR815">
        <v>18</v>
      </c>
      <c r="AS815">
        <v>14</v>
      </c>
      <c r="AT815">
        <v>0</v>
      </c>
      <c r="AU815">
        <v>89.9168888888888</v>
      </c>
      <c r="AV815">
        <v>77.773</v>
      </c>
      <c r="AW815">
        <v>77.781</v>
      </c>
      <c r="AX815">
        <v>940.804874999999</v>
      </c>
      <c r="AY815">
        <v>430.29375</v>
      </c>
      <c r="AZ815">
        <v>261.6755</v>
      </c>
      <c r="BA815">
        <v>47702.4229863281</v>
      </c>
      <c r="BB815">
        <v>25233.6126553125</v>
      </c>
      <c r="BC815">
        <v>11663.51364125</v>
      </c>
      <c r="BD815">
        <v>0.1</v>
      </c>
      <c r="BE815">
        <v>79.5</v>
      </c>
      <c r="BF815">
        <v>37.1</v>
      </c>
      <c r="BG815">
        <v>490.988333333333</v>
      </c>
      <c r="BH815">
        <v>341.804999999999</v>
      </c>
      <c r="BI815">
        <v>130.738333333333</v>
      </c>
      <c r="BJ815">
        <v>17941.6079938888</v>
      </c>
      <c r="BK815">
        <v>11756.8166605555</v>
      </c>
      <c r="BL815">
        <v>2907.71138277777</v>
      </c>
      <c r="BM815">
        <v>0.1</v>
      </c>
      <c r="BN815">
        <v>79.5</v>
      </c>
      <c r="BO815">
        <v>37.1</v>
      </c>
      <c r="BP815">
        <v>589.973777777777</v>
      </c>
      <c r="BQ815">
        <v>393.412666666666</v>
      </c>
      <c r="BR815">
        <v>155.162666666666</v>
      </c>
      <c r="BS815">
        <v>25324.7396155456</v>
      </c>
      <c r="BT815">
        <v>15876.2320587555</v>
      </c>
      <c r="BU815">
        <v>4113.45329208889</v>
      </c>
      <c r="BV815">
        <v>59.0787123091392</v>
      </c>
      <c r="BW815">
        <v>7962.15820833333</v>
      </c>
      <c r="BX815">
        <v>0</v>
      </c>
      <c r="BY815" t="s">
        <v>289</v>
      </c>
      <c r="BZ815" t="s">
        <v>1066</v>
      </c>
      <c r="CE815">
        <f>VLOOKUP(BY815,[1]flawdatabase_16in!$1:$1048576,7,0)</f>
        <v>10</v>
      </c>
      <c r="CF815">
        <f>VLOOKUP(BY815,[1]flawdatabase_16in!$1:$1048576,8,0)</f>
        <v>10</v>
      </c>
      <c r="CG815">
        <f>VLOOKUP(BY815,[1]flawdatabase_16in!$1:$1048576,9,0)</f>
        <v>6.2</v>
      </c>
      <c r="CH815">
        <f>VLOOKUP(BY815,[1]flawdatabase_16in!$1:$1048576,11,0)</f>
        <v>1</v>
      </c>
      <c r="CI815">
        <f>VLOOKUP(BY815,[1]flawdatabase_16in!$1:$1048576,10,0)</f>
        <v>0</v>
      </c>
      <c r="CJ815" t="str">
        <f>VLOOKUP(BY815,[2]flawdatabase_16in!$1:$1048576,4,0)</f>
        <v>MFL16S20_P0004</v>
      </c>
    </row>
    <row r="816" spans="1:88">
      <c r="A816" s="4">
        <v>44181.7115509259</v>
      </c>
      <c r="B816" t="s">
        <v>78</v>
      </c>
      <c r="C816" s="4">
        <v>44181.7115509259</v>
      </c>
      <c r="D816" t="s">
        <v>79</v>
      </c>
      <c r="E816" t="s">
        <v>928</v>
      </c>
      <c r="F816">
        <v>1</v>
      </c>
      <c r="G816">
        <v>2</v>
      </c>
      <c r="H816">
        <v>139</v>
      </c>
      <c r="I816">
        <v>5</v>
      </c>
      <c r="J816">
        <v>128.642</v>
      </c>
      <c r="K816">
        <v>128.946</v>
      </c>
      <c r="L816">
        <v>128.794</v>
      </c>
      <c r="M816">
        <v>14321</v>
      </c>
      <c r="N816">
        <v>14473</v>
      </c>
      <c r="O816">
        <v>14397</v>
      </c>
      <c r="P816">
        <v>1</v>
      </c>
      <c r="Q816">
        <v>3</v>
      </c>
      <c r="R816">
        <v>0</v>
      </c>
      <c r="S816">
        <v>0</v>
      </c>
      <c r="T816">
        <v>128.794</v>
      </c>
      <c r="U816">
        <v>3</v>
      </c>
      <c r="V816">
        <v>0</v>
      </c>
      <c r="W816">
        <v>0</v>
      </c>
      <c r="X816">
        <v>128.794</v>
      </c>
      <c r="Y816">
        <v>116</v>
      </c>
      <c r="Z816">
        <v>152</v>
      </c>
      <c r="AA816">
        <v>134</v>
      </c>
      <c r="AB816">
        <v>292</v>
      </c>
      <c r="AC816" s="6">
        <v>0.405555555555556</v>
      </c>
      <c r="AD816">
        <v>1.1</v>
      </c>
      <c r="AE816">
        <v>9.38</v>
      </c>
      <c r="AF816">
        <v>7.9</v>
      </c>
      <c r="AG816">
        <v>3</v>
      </c>
      <c r="AH816">
        <v>1</v>
      </c>
      <c r="AI816">
        <v>0</v>
      </c>
      <c r="AJ816">
        <v>20</v>
      </c>
      <c r="AK816">
        <v>40</v>
      </c>
      <c r="AL816">
        <v>6.3</v>
      </c>
      <c r="AM816">
        <v>0</v>
      </c>
      <c r="AN816">
        <v>0</v>
      </c>
      <c r="AO816">
        <v>0</v>
      </c>
      <c r="AP816">
        <v>0.1</v>
      </c>
      <c r="AQ816">
        <v>52</v>
      </c>
      <c r="AR816">
        <v>38</v>
      </c>
      <c r="AS816">
        <v>26</v>
      </c>
      <c r="AT816">
        <v>14</v>
      </c>
      <c r="AU816">
        <v>46.0523888888888</v>
      </c>
      <c r="AV816">
        <v>202.01</v>
      </c>
      <c r="AW816">
        <v>200.491</v>
      </c>
      <c r="AX816">
        <v>2735.9534375</v>
      </c>
      <c r="AY816">
        <v>2339.1429375</v>
      </c>
      <c r="AZ816">
        <v>1292.0133125</v>
      </c>
      <c r="BA816">
        <v>459694.257477441</v>
      </c>
      <c r="BB816">
        <v>374928.3897988</v>
      </c>
      <c r="BC816">
        <v>143328.227717113</v>
      </c>
      <c r="BD816">
        <v>0.1</v>
      </c>
      <c r="BE816">
        <v>127.2</v>
      </c>
      <c r="BF816">
        <v>47.7</v>
      </c>
      <c r="BG816">
        <v>2007.48454166666</v>
      </c>
      <c r="BH816">
        <v>1308.067875</v>
      </c>
      <c r="BI816">
        <v>444.217875</v>
      </c>
      <c r="BJ816">
        <v>182838.852121786</v>
      </c>
      <c r="BK816">
        <v>112856.949209286</v>
      </c>
      <c r="BL816">
        <v>24359.5512342864</v>
      </c>
      <c r="BM816">
        <v>0.1</v>
      </c>
      <c r="BN816">
        <v>127.2</v>
      </c>
      <c r="BO816">
        <v>53</v>
      </c>
      <c r="BP816">
        <v>2626.9094375</v>
      </c>
      <c r="BQ816">
        <v>1794.82610416666</v>
      </c>
      <c r="BR816">
        <v>576.292770833333</v>
      </c>
      <c r="BS816">
        <v>318551.946036533</v>
      </c>
      <c r="BT816">
        <v>204397.786012922</v>
      </c>
      <c r="BU816">
        <v>38767.6097184776</v>
      </c>
      <c r="BV816">
        <v>185.667656674415</v>
      </c>
      <c r="BW816">
        <v>52204.7965781249</v>
      </c>
      <c r="BX816">
        <v>0</v>
      </c>
      <c r="BY816" t="s">
        <v>293</v>
      </c>
      <c r="BZ816" t="s">
        <v>1067</v>
      </c>
      <c r="CE816">
        <f>VLOOKUP(BY816,[1]flawdatabase_16in!$1:$1048576,7,0)</f>
        <v>20</v>
      </c>
      <c r="CF816">
        <f>VLOOKUP(BY816,[1]flawdatabase_16in!$1:$1048576,8,0)</f>
        <v>40</v>
      </c>
      <c r="CG816">
        <f>VLOOKUP(BY816,[1]flawdatabase_16in!$1:$1048576,9,0)</f>
        <v>6.3</v>
      </c>
      <c r="CH816">
        <f>VLOOKUP(BY816,[1]flawdatabase_16in!$1:$1048576,11,0)</f>
        <v>1</v>
      </c>
      <c r="CI816">
        <f>VLOOKUP(BY816,[1]flawdatabase_16in!$1:$1048576,10,0)</f>
        <v>0</v>
      </c>
      <c r="CJ816" t="str">
        <f>VLOOKUP(BY816,[2]flawdatabase_16in!$1:$1048576,4,0)</f>
        <v>MFL16S20_P0004</v>
      </c>
    </row>
    <row r="817" spans="1:88">
      <c r="A817" s="4">
        <v>44181.7115509259</v>
      </c>
      <c r="B817" t="s">
        <v>78</v>
      </c>
      <c r="C817" s="4">
        <v>44181.7115509259</v>
      </c>
      <c r="D817" t="s">
        <v>79</v>
      </c>
      <c r="E817" t="s">
        <v>928</v>
      </c>
      <c r="F817">
        <v>1</v>
      </c>
      <c r="G817">
        <v>2</v>
      </c>
      <c r="H817">
        <v>140</v>
      </c>
      <c r="I817">
        <v>5</v>
      </c>
      <c r="J817">
        <v>129.004</v>
      </c>
      <c r="K817">
        <v>129.176</v>
      </c>
      <c r="L817">
        <v>129.09</v>
      </c>
      <c r="M817">
        <v>14502</v>
      </c>
      <c r="N817">
        <v>14588</v>
      </c>
      <c r="O817">
        <v>14545</v>
      </c>
      <c r="P817">
        <v>1</v>
      </c>
      <c r="Q817">
        <v>3</v>
      </c>
      <c r="R817">
        <v>0</v>
      </c>
      <c r="S817">
        <v>0</v>
      </c>
      <c r="T817">
        <v>129.09</v>
      </c>
      <c r="U817">
        <v>3</v>
      </c>
      <c r="V817">
        <v>0</v>
      </c>
      <c r="W817">
        <v>0</v>
      </c>
      <c r="X817">
        <v>129.09</v>
      </c>
      <c r="Y817">
        <v>124</v>
      </c>
      <c r="Z817">
        <v>137</v>
      </c>
      <c r="AA817">
        <v>130</v>
      </c>
      <c r="AB817">
        <v>293.6</v>
      </c>
      <c r="AC817" s="6">
        <v>0.407638888888889</v>
      </c>
      <c r="AD817">
        <v>1.1</v>
      </c>
      <c r="AE817">
        <v>9.38</v>
      </c>
      <c r="AF817">
        <v>7.9</v>
      </c>
      <c r="AG817">
        <v>3</v>
      </c>
      <c r="AH817">
        <v>1</v>
      </c>
      <c r="AI817">
        <v>0</v>
      </c>
      <c r="AJ817">
        <v>10</v>
      </c>
      <c r="AK817">
        <v>20</v>
      </c>
      <c r="AL817">
        <v>0.4</v>
      </c>
      <c r="AM817">
        <v>0</v>
      </c>
      <c r="AN817">
        <v>0</v>
      </c>
      <c r="AO817">
        <v>0</v>
      </c>
      <c r="AP817">
        <v>0.1</v>
      </c>
      <c r="AQ817">
        <v>38</v>
      </c>
      <c r="AR817">
        <v>26</v>
      </c>
      <c r="AS817">
        <v>12</v>
      </c>
      <c r="AT817">
        <v>0</v>
      </c>
      <c r="AU817">
        <v>89.2888888888888</v>
      </c>
      <c r="AV817">
        <v>4.006</v>
      </c>
      <c r="AW817">
        <v>4.28</v>
      </c>
      <c r="AX817">
        <v>36.1109999999999</v>
      </c>
      <c r="AY817">
        <v>23.747</v>
      </c>
      <c r="AZ817">
        <v>8.39199999999996</v>
      </c>
      <c r="BA817">
        <v>94.2127809999997</v>
      </c>
      <c r="BB817">
        <v>59.4305750000002</v>
      </c>
      <c r="BC817">
        <v>13.6988479999999</v>
      </c>
      <c r="BD817">
        <v>0.1</v>
      </c>
      <c r="BE817">
        <v>47.7</v>
      </c>
      <c r="BF817">
        <v>42.4</v>
      </c>
      <c r="BG817">
        <v>24.043</v>
      </c>
      <c r="BH817">
        <v>13.3263333333332</v>
      </c>
      <c r="BI817">
        <v>8.19300000000002</v>
      </c>
      <c r="BJ817">
        <v>47.0942075777781</v>
      </c>
      <c r="BK817">
        <v>23.4546742444441</v>
      </c>
      <c r="BL817">
        <v>9.51891868888895</v>
      </c>
      <c r="BM817">
        <v>0.1</v>
      </c>
      <c r="BN817">
        <v>47.7</v>
      </c>
      <c r="BO817">
        <v>37.1</v>
      </c>
      <c r="BP817">
        <v>7.96300000000001</v>
      </c>
      <c r="BQ817">
        <v>6.313</v>
      </c>
      <c r="BR817">
        <v>4.313</v>
      </c>
      <c r="BS817">
        <v>7.32739380000002</v>
      </c>
      <c r="BT817">
        <v>5.74229380000001</v>
      </c>
      <c r="BU817">
        <v>3.08579380000001</v>
      </c>
      <c r="BV817">
        <v>61.1534676064351</v>
      </c>
      <c r="BW817">
        <v>264.651333333332</v>
      </c>
      <c r="BX817">
        <v>0</v>
      </c>
      <c r="BY817" t="s">
        <v>299</v>
      </c>
      <c r="BZ817" t="s">
        <v>1068</v>
      </c>
      <c r="CE817">
        <f>VLOOKUP(BY817,[1]flawdatabase_16in!$1:$1048576,7,0)</f>
        <v>10</v>
      </c>
      <c r="CF817">
        <f>VLOOKUP(BY817,[1]flawdatabase_16in!$1:$1048576,8,0)</f>
        <v>20</v>
      </c>
      <c r="CG817">
        <f>VLOOKUP(BY817,[1]flawdatabase_16in!$1:$1048576,9,0)</f>
        <v>0.4</v>
      </c>
      <c r="CH817">
        <f>VLOOKUP(BY817,[1]flawdatabase_16in!$1:$1048576,11,0)</f>
        <v>1</v>
      </c>
      <c r="CI817">
        <f>VLOOKUP(BY817,[1]flawdatabase_16in!$1:$1048576,10,0)</f>
        <v>0</v>
      </c>
      <c r="CJ817" t="str">
        <f>VLOOKUP(BY817,[2]flawdatabase_16in!$1:$1048576,4,0)</f>
        <v>MFL16S20_P0004</v>
      </c>
    </row>
    <row r="818" spans="1:88">
      <c r="A818" s="4">
        <v>44181.7115509259</v>
      </c>
      <c r="B818" t="s">
        <v>78</v>
      </c>
      <c r="C818" s="4">
        <v>44181.7115509259</v>
      </c>
      <c r="D818" t="s">
        <v>79</v>
      </c>
      <c r="E818" t="s">
        <v>928</v>
      </c>
      <c r="F818">
        <v>1</v>
      </c>
      <c r="G818">
        <v>2</v>
      </c>
      <c r="H818">
        <v>141</v>
      </c>
      <c r="I818">
        <v>5</v>
      </c>
      <c r="J818">
        <v>129.324</v>
      </c>
      <c r="K818">
        <v>129.472</v>
      </c>
      <c r="L818">
        <v>129.398</v>
      </c>
      <c r="M818">
        <v>14662</v>
      </c>
      <c r="N818">
        <v>14736</v>
      </c>
      <c r="O818">
        <v>14699</v>
      </c>
      <c r="P818">
        <v>1</v>
      </c>
      <c r="Q818">
        <v>3</v>
      </c>
      <c r="R818">
        <v>0</v>
      </c>
      <c r="S818">
        <v>0</v>
      </c>
      <c r="T818">
        <v>129.398</v>
      </c>
      <c r="U818">
        <v>3</v>
      </c>
      <c r="V818">
        <v>0</v>
      </c>
      <c r="W818">
        <v>0</v>
      </c>
      <c r="X818">
        <v>129.398</v>
      </c>
      <c r="Y818">
        <v>125</v>
      </c>
      <c r="Z818">
        <v>136</v>
      </c>
      <c r="AA818">
        <v>130</v>
      </c>
      <c r="AB818">
        <v>295.4</v>
      </c>
      <c r="AC818" s="6">
        <v>0.409722222222222</v>
      </c>
      <c r="AD818">
        <v>1.1</v>
      </c>
      <c r="AE818">
        <v>9.38</v>
      </c>
      <c r="AF818">
        <v>7.9</v>
      </c>
      <c r="AG818">
        <v>3</v>
      </c>
      <c r="AH818">
        <v>1</v>
      </c>
      <c r="AI818">
        <v>0</v>
      </c>
      <c r="AJ818">
        <v>20</v>
      </c>
      <c r="AK818">
        <v>20</v>
      </c>
      <c r="AL818">
        <v>0.5</v>
      </c>
      <c r="AM818">
        <v>0</v>
      </c>
      <c r="AN818">
        <v>0</v>
      </c>
      <c r="AO818">
        <v>0</v>
      </c>
      <c r="AP818">
        <v>0.1</v>
      </c>
      <c r="AQ818">
        <v>36</v>
      </c>
      <c r="AR818">
        <v>32</v>
      </c>
      <c r="AS818">
        <v>22</v>
      </c>
      <c r="AT818">
        <v>10</v>
      </c>
      <c r="AU818">
        <v>87.7818888888888</v>
      </c>
      <c r="AV818">
        <v>7.756</v>
      </c>
      <c r="AW818">
        <v>8.033</v>
      </c>
      <c r="AX818">
        <v>93.641</v>
      </c>
      <c r="AY818">
        <v>88.146</v>
      </c>
      <c r="AZ818">
        <v>50.696</v>
      </c>
      <c r="BA818">
        <v>638.167909</v>
      </c>
      <c r="BB818">
        <v>591.339616</v>
      </c>
      <c r="BC818">
        <v>247.971406</v>
      </c>
      <c r="BD818">
        <v>0.1</v>
      </c>
      <c r="BE818">
        <v>37.1</v>
      </c>
      <c r="BF818">
        <v>53</v>
      </c>
      <c r="BG818">
        <v>33.64</v>
      </c>
      <c r="BH818">
        <v>8.19000000000004</v>
      </c>
      <c r="BI818">
        <v>14.0899999999998</v>
      </c>
      <c r="BJ818">
        <v>104.12512</v>
      </c>
      <c r="BK818">
        <v>12.22362</v>
      </c>
      <c r="BL818">
        <v>26.6206199999994</v>
      </c>
      <c r="BM818">
        <v>0.1</v>
      </c>
      <c r="BN818">
        <v>31.8</v>
      </c>
      <c r="BO818">
        <v>31.8</v>
      </c>
      <c r="BP818">
        <v>30.7276666666666</v>
      </c>
      <c r="BQ818">
        <v>6.39433333333333</v>
      </c>
      <c r="BR818">
        <v>6.39433333333333</v>
      </c>
      <c r="BS818">
        <v>88.2015575333333</v>
      </c>
      <c r="BT818">
        <v>8.32206864444443</v>
      </c>
      <c r="BU818">
        <v>8.32206864444443</v>
      </c>
      <c r="BV818">
        <v>108.548163437127</v>
      </c>
      <c r="BW818">
        <v>915.686666666664</v>
      </c>
      <c r="BX818">
        <v>0</v>
      </c>
      <c r="BY818" t="s">
        <v>307</v>
      </c>
      <c r="BZ818" t="s">
        <v>1069</v>
      </c>
      <c r="CE818">
        <f>VLOOKUP(BY818,[1]flawdatabase_16in!$1:$1048576,7,0)</f>
        <v>20</v>
      </c>
      <c r="CF818">
        <f>VLOOKUP(BY818,[1]flawdatabase_16in!$1:$1048576,8,0)</f>
        <v>20</v>
      </c>
      <c r="CG818">
        <f>VLOOKUP(BY818,[1]flawdatabase_16in!$1:$1048576,9,0)</f>
        <v>0.5</v>
      </c>
      <c r="CH818">
        <f>VLOOKUP(BY818,[1]flawdatabase_16in!$1:$1048576,11,0)</f>
        <v>1</v>
      </c>
      <c r="CI818">
        <f>VLOOKUP(BY818,[1]flawdatabase_16in!$1:$1048576,10,0)</f>
        <v>0</v>
      </c>
      <c r="CJ818" t="str">
        <f>VLOOKUP(BY818,[2]flawdatabase_16in!$1:$1048576,4,0)</f>
        <v>MFL16S20_P0004</v>
      </c>
    </row>
    <row r="819" spans="1:88">
      <c r="A819" s="4">
        <v>44181.7115509259</v>
      </c>
      <c r="B819" t="s">
        <v>78</v>
      </c>
      <c r="C819" s="4">
        <v>44181.7115509259</v>
      </c>
      <c r="D819" t="s">
        <v>79</v>
      </c>
      <c r="E819" t="s">
        <v>928</v>
      </c>
      <c r="F819">
        <v>1</v>
      </c>
      <c r="G819">
        <v>2</v>
      </c>
      <c r="H819">
        <v>142</v>
      </c>
      <c r="I819">
        <v>5</v>
      </c>
      <c r="J819">
        <v>129.558</v>
      </c>
      <c r="K819">
        <v>129.764</v>
      </c>
      <c r="L819">
        <v>129.66</v>
      </c>
      <c r="M819">
        <v>14779</v>
      </c>
      <c r="N819">
        <v>14882</v>
      </c>
      <c r="O819">
        <v>14830</v>
      </c>
      <c r="P819">
        <v>1</v>
      </c>
      <c r="Q819">
        <v>3</v>
      </c>
      <c r="R819">
        <v>0</v>
      </c>
      <c r="S819">
        <v>0</v>
      </c>
      <c r="T819">
        <v>129.66</v>
      </c>
      <c r="U819">
        <v>3</v>
      </c>
      <c r="V819">
        <v>0</v>
      </c>
      <c r="W819">
        <v>0</v>
      </c>
      <c r="X819">
        <v>129.66</v>
      </c>
      <c r="Y819">
        <v>125</v>
      </c>
      <c r="Z819">
        <v>137</v>
      </c>
      <c r="AA819">
        <v>131</v>
      </c>
      <c r="AB819">
        <v>297.2</v>
      </c>
      <c r="AC819" s="6">
        <v>0.4125</v>
      </c>
      <c r="AD819">
        <v>1.1</v>
      </c>
      <c r="AE819">
        <v>9.38</v>
      </c>
      <c r="AF819">
        <v>7.9</v>
      </c>
      <c r="AG819">
        <v>3</v>
      </c>
      <c r="AH819">
        <v>1</v>
      </c>
      <c r="AI819">
        <v>0</v>
      </c>
      <c r="AJ819">
        <v>40</v>
      </c>
      <c r="AK819">
        <v>20</v>
      </c>
      <c r="AL819">
        <v>0.4</v>
      </c>
      <c r="AM819">
        <v>0</v>
      </c>
      <c r="AN819">
        <v>0</v>
      </c>
      <c r="AO819">
        <v>0</v>
      </c>
      <c r="AP819">
        <v>0.1</v>
      </c>
      <c r="AQ819">
        <v>82</v>
      </c>
      <c r="AR819">
        <v>80</v>
      </c>
      <c r="AS819">
        <v>44</v>
      </c>
      <c r="AT819">
        <v>32</v>
      </c>
      <c r="AU819">
        <v>89.4133888888888</v>
      </c>
      <c r="AV819">
        <v>0.268999999999991</v>
      </c>
      <c r="AW819">
        <v>5.572</v>
      </c>
      <c r="AX819">
        <v>157.947</v>
      </c>
      <c r="AY819">
        <v>153.91</v>
      </c>
      <c r="AZ819">
        <v>46.3069999999999</v>
      </c>
      <c r="BA819">
        <v>654.153868999999</v>
      </c>
      <c r="BB819">
        <v>637.856499999999</v>
      </c>
      <c r="BC819">
        <v>108.022974999999</v>
      </c>
      <c r="BD819">
        <v>0.1</v>
      </c>
      <c r="BE819">
        <v>53</v>
      </c>
      <c r="BF819">
        <v>68.9</v>
      </c>
      <c r="BG819">
        <v>27.328</v>
      </c>
      <c r="BH819">
        <v>23.2613333333333</v>
      </c>
      <c r="BI819">
        <v>27.078</v>
      </c>
      <c r="BJ819">
        <v>66.9362545777778</v>
      </c>
      <c r="BK819">
        <v>61.6123656888889</v>
      </c>
      <c r="BL819">
        <v>66.8737545777778</v>
      </c>
      <c r="BM819">
        <v>0.1</v>
      </c>
      <c r="BN819">
        <v>53</v>
      </c>
      <c r="BO819">
        <v>47.7</v>
      </c>
      <c r="BP819">
        <v>21.4316666666666</v>
      </c>
      <c r="BQ819">
        <v>10.1816666666666</v>
      </c>
      <c r="BR819">
        <v>9.34833333333334</v>
      </c>
      <c r="BS819">
        <v>40.8331116666666</v>
      </c>
      <c r="BT819">
        <v>12.417556111111</v>
      </c>
      <c r="BU819">
        <v>10.7900561111111</v>
      </c>
      <c r="BV819">
        <v>184.12018273189</v>
      </c>
      <c r="BW819">
        <v>1161.57966666667</v>
      </c>
      <c r="BX819">
        <v>0</v>
      </c>
      <c r="BY819" t="s">
        <v>317</v>
      </c>
      <c r="BZ819" t="s">
        <v>1070</v>
      </c>
      <c r="CE819">
        <f>VLOOKUP(BY819,[1]flawdatabase_16in!$1:$1048576,7,0)</f>
        <v>40</v>
      </c>
      <c r="CF819">
        <f>VLOOKUP(BY819,[1]flawdatabase_16in!$1:$1048576,8,0)</f>
        <v>20</v>
      </c>
      <c r="CG819">
        <f>VLOOKUP(BY819,[1]flawdatabase_16in!$1:$1048576,9,0)</f>
        <v>0.4</v>
      </c>
      <c r="CH819">
        <f>VLOOKUP(BY819,[1]flawdatabase_16in!$1:$1048576,11,0)</f>
        <v>1</v>
      </c>
      <c r="CI819">
        <f>VLOOKUP(BY819,[1]flawdatabase_16in!$1:$1048576,10,0)</f>
        <v>0</v>
      </c>
      <c r="CJ819" t="str">
        <f>VLOOKUP(BY819,[2]flawdatabase_16in!$1:$1048576,4,0)</f>
        <v>MFL16S20_P0004</v>
      </c>
    </row>
    <row r="820" spans="1:88">
      <c r="A820" s="4">
        <v>44181.7115509259</v>
      </c>
      <c r="B820" t="s">
        <v>78</v>
      </c>
      <c r="C820" s="4">
        <v>44181.7115509259</v>
      </c>
      <c r="D820" t="s">
        <v>79</v>
      </c>
      <c r="E820" t="s">
        <v>928</v>
      </c>
      <c r="F820">
        <v>1</v>
      </c>
      <c r="G820">
        <v>2</v>
      </c>
      <c r="H820">
        <v>143</v>
      </c>
      <c r="I820">
        <v>5</v>
      </c>
      <c r="J820">
        <v>129.84</v>
      </c>
      <c r="K820">
        <v>130.1</v>
      </c>
      <c r="L820">
        <v>129.97</v>
      </c>
      <c r="M820">
        <v>14920</v>
      </c>
      <c r="N820">
        <v>15050</v>
      </c>
      <c r="O820">
        <v>14985</v>
      </c>
      <c r="P820">
        <v>1</v>
      </c>
      <c r="Q820">
        <v>3</v>
      </c>
      <c r="R820">
        <v>0</v>
      </c>
      <c r="S820">
        <v>0</v>
      </c>
      <c r="T820">
        <v>129.97</v>
      </c>
      <c r="U820">
        <v>3</v>
      </c>
      <c r="V820">
        <v>0</v>
      </c>
      <c r="W820">
        <v>0</v>
      </c>
      <c r="X820">
        <v>129.97</v>
      </c>
      <c r="Y820">
        <v>126</v>
      </c>
      <c r="Z820">
        <v>138</v>
      </c>
      <c r="AA820">
        <v>132</v>
      </c>
      <c r="AB820">
        <v>299.1</v>
      </c>
      <c r="AC820" s="6">
        <v>0.415277777777778</v>
      </c>
      <c r="AD820">
        <v>1.1</v>
      </c>
      <c r="AE820">
        <v>9.38</v>
      </c>
      <c r="AF820">
        <v>7.9</v>
      </c>
      <c r="AG820">
        <v>3</v>
      </c>
      <c r="AH820">
        <v>1</v>
      </c>
      <c r="AI820">
        <v>0</v>
      </c>
      <c r="AJ820">
        <v>60</v>
      </c>
      <c r="AK820">
        <v>20</v>
      </c>
      <c r="AL820">
        <v>0.4</v>
      </c>
      <c r="AM820">
        <v>0</v>
      </c>
      <c r="AN820">
        <v>0</v>
      </c>
      <c r="AO820">
        <v>0</v>
      </c>
      <c r="AP820">
        <v>0.1</v>
      </c>
      <c r="AQ820">
        <v>94</v>
      </c>
      <c r="AR820">
        <v>78</v>
      </c>
      <c r="AS820">
        <v>8</v>
      </c>
      <c r="AT820">
        <v>0</v>
      </c>
      <c r="AU820">
        <v>88.8888888888888</v>
      </c>
      <c r="AV820">
        <v>2.75</v>
      </c>
      <c r="AW820">
        <v>4.75</v>
      </c>
      <c r="AX820">
        <v>113</v>
      </c>
      <c r="AY820">
        <v>78.75</v>
      </c>
      <c r="AZ820">
        <v>5.25</v>
      </c>
      <c r="BA820">
        <v>309.125</v>
      </c>
      <c r="BB820">
        <v>190.0625</v>
      </c>
      <c r="BC820">
        <v>7.8125</v>
      </c>
      <c r="BD820">
        <v>0.1</v>
      </c>
      <c r="BE820">
        <v>37.1</v>
      </c>
      <c r="BF820">
        <v>31.8</v>
      </c>
      <c r="BG820">
        <v>18.8970666666666</v>
      </c>
      <c r="BH820">
        <v>8.36373333333327</v>
      </c>
      <c r="BI820">
        <v>3.31373333333338</v>
      </c>
      <c r="BJ820">
        <v>34.8877421511112</v>
      </c>
      <c r="BK820">
        <v>11.274102151111</v>
      </c>
      <c r="BL820">
        <v>2.27841992888897</v>
      </c>
      <c r="BM820">
        <v>0.1</v>
      </c>
      <c r="BN820">
        <v>42.4</v>
      </c>
      <c r="BO820">
        <v>31.8</v>
      </c>
      <c r="BP820">
        <v>8.5072</v>
      </c>
      <c r="BQ820">
        <v>6.22386666666667</v>
      </c>
      <c r="BR820">
        <v>2.82386666666666</v>
      </c>
      <c r="BS820">
        <v>7.66020629333334</v>
      </c>
      <c r="BT820">
        <v>5.7868218488889</v>
      </c>
      <c r="BU820">
        <v>1.51041740444444</v>
      </c>
      <c r="BV820">
        <v>195.639234887086</v>
      </c>
      <c r="BW820">
        <v>822.124666666663</v>
      </c>
      <c r="BX820">
        <v>0</v>
      </c>
      <c r="BY820" t="s">
        <v>327</v>
      </c>
      <c r="BZ820" t="s">
        <v>1071</v>
      </c>
      <c r="CE820">
        <f>VLOOKUP(BY820,[1]flawdatabase_16in!$1:$1048576,7,0)</f>
        <v>60</v>
      </c>
      <c r="CF820">
        <f>VLOOKUP(BY820,[1]flawdatabase_16in!$1:$1048576,8,0)</f>
        <v>20</v>
      </c>
      <c r="CG820">
        <f>VLOOKUP(BY820,[1]flawdatabase_16in!$1:$1048576,9,0)</f>
        <v>0.4</v>
      </c>
      <c r="CH820">
        <f>VLOOKUP(BY820,[1]flawdatabase_16in!$1:$1048576,11,0)</f>
        <v>1</v>
      </c>
      <c r="CI820">
        <f>VLOOKUP(BY820,[1]flawdatabase_16in!$1:$1048576,10,0)</f>
        <v>0</v>
      </c>
      <c r="CJ820" t="str">
        <f>VLOOKUP(BY820,[2]flawdatabase_16in!$1:$1048576,4,0)</f>
        <v>MFL16S20_P0004</v>
      </c>
    </row>
    <row r="821" spans="1:88">
      <c r="A821" s="4">
        <v>44181.7115509259</v>
      </c>
      <c r="B821" t="s">
        <v>78</v>
      </c>
      <c r="C821" s="4">
        <v>44181.7115509259</v>
      </c>
      <c r="D821" t="s">
        <v>79</v>
      </c>
      <c r="E821" t="s">
        <v>928</v>
      </c>
      <c r="F821">
        <v>1</v>
      </c>
      <c r="G821">
        <v>2</v>
      </c>
      <c r="H821">
        <v>144</v>
      </c>
      <c r="I821">
        <v>5</v>
      </c>
      <c r="J821">
        <v>130.206</v>
      </c>
      <c r="K821">
        <v>130.378</v>
      </c>
      <c r="L821">
        <v>130.292</v>
      </c>
      <c r="M821">
        <v>15103</v>
      </c>
      <c r="N821">
        <v>15189</v>
      </c>
      <c r="O821">
        <v>15146</v>
      </c>
      <c r="P821">
        <v>1</v>
      </c>
      <c r="Q821">
        <v>3</v>
      </c>
      <c r="R821">
        <v>0</v>
      </c>
      <c r="S821">
        <v>0</v>
      </c>
      <c r="T821">
        <v>130.292</v>
      </c>
      <c r="U821">
        <v>3</v>
      </c>
      <c r="V821">
        <v>0</v>
      </c>
      <c r="W821">
        <v>0</v>
      </c>
      <c r="X821">
        <v>130.292</v>
      </c>
      <c r="Y821">
        <v>125</v>
      </c>
      <c r="Z821">
        <v>137</v>
      </c>
      <c r="AA821">
        <v>131</v>
      </c>
      <c r="AB821">
        <v>297</v>
      </c>
      <c r="AC821" s="6">
        <v>0.4125</v>
      </c>
      <c r="AD821">
        <v>1.1</v>
      </c>
      <c r="AE821">
        <v>9.38</v>
      </c>
      <c r="AF821">
        <v>7.9</v>
      </c>
      <c r="AG821">
        <v>3</v>
      </c>
      <c r="AH821">
        <v>1</v>
      </c>
      <c r="AI821">
        <v>0</v>
      </c>
      <c r="AJ821">
        <v>10</v>
      </c>
      <c r="AK821">
        <v>20</v>
      </c>
      <c r="AL821">
        <v>0.9</v>
      </c>
      <c r="AM821">
        <v>0</v>
      </c>
      <c r="AN821">
        <v>0</v>
      </c>
      <c r="AO821">
        <v>0</v>
      </c>
      <c r="AP821">
        <v>0.1</v>
      </c>
      <c r="AQ821">
        <v>36</v>
      </c>
      <c r="AR821">
        <v>26</v>
      </c>
      <c r="AS821">
        <v>14</v>
      </c>
      <c r="AT821">
        <v>0</v>
      </c>
      <c r="AU821">
        <v>88.4108888888888</v>
      </c>
      <c r="AV821">
        <v>12.51</v>
      </c>
      <c r="AW821">
        <v>14.038</v>
      </c>
      <c r="AX821">
        <v>102.585</v>
      </c>
      <c r="AY821">
        <v>73.2309999999999</v>
      </c>
      <c r="AZ821">
        <v>43.9059999999999</v>
      </c>
      <c r="BA821">
        <v>942.294729000001</v>
      </c>
      <c r="BB821">
        <v>672.484690999999</v>
      </c>
      <c r="BC821">
        <v>330.389579999999</v>
      </c>
      <c r="BD821">
        <v>0.1</v>
      </c>
      <c r="BE821">
        <v>42.4</v>
      </c>
      <c r="BF821">
        <v>37.1</v>
      </c>
      <c r="BG821">
        <v>67.7793333333333</v>
      </c>
      <c r="BH821">
        <v>30.1793333333333</v>
      </c>
      <c r="BI821">
        <v>21.7793333333333</v>
      </c>
      <c r="BJ821">
        <v>423.247836533333</v>
      </c>
      <c r="BK821">
        <v>135.299614311111</v>
      </c>
      <c r="BL821">
        <v>80.7430143111115</v>
      </c>
      <c r="BM821">
        <v>0.1</v>
      </c>
      <c r="BN821">
        <v>47.7</v>
      </c>
      <c r="BO821">
        <v>37.1</v>
      </c>
      <c r="BP821">
        <v>55.194</v>
      </c>
      <c r="BQ821">
        <v>39.6106666666666</v>
      </c>
      <c r="BR821">
        <v>18.8606666666666</v>
      </c>
      <c r="BS821">
        <v>303.699753866666</v>
      </c>
      <c r="BT821">
        <v>203.951476088888</v>
      </c>
      <c r="BU821">
        <v>62.1917094222222</v>
      </c>
      <c r="BV821">
        <v>145.302072886113</v>
      </c>
      <c r="BW821">
        <v>932.20933333333</v>
      </c>
      <c r="BX821">
        <v>0</v>
      </c>
      <c r="BY821" t="s">
        <v>335</v>
      </c>
      <c r="BZ821" t="s">
        <v>1072</v>
      </c>
      <c r="CE821">
        <f>VLOOKUP(BY821,[1]flawdatabase_16in!$1:$1048576,7,0)</f>
        <v>10</v>
      </c>
      <c r="CF821">
        <f>VLOOKUP(BY821,[1]flawdatabase_16in!$1:$1048576,8,0)</f>
        <v>20</v>
      </c>
      <c r="CG821">
        <f>VLOOKUP(BY821,[1]flawdatabase_16in!$1:$1048576,9,0)</f>
        <v>0.9</v>
      </c>
      <c r="CH821">
        <f>VLOOKUP(BY821,[1]flawdatabase_16in!$1:$1048576,11,0)</f>
        <v>1</v>
      </c>
      <c r="CI821">
        <f>VLOOKUP(BY821,[1]flawdatabase_16in!$1:$1048576,10,0)</f>
        <v>0</v>
      </c>
      <c r="CJ821" t="str">
        <f>VLOOKUP(BY821,[2]flawdatabase_16in!$1:$1048576,4,0)</f>
        <v>MFL16S20_P0004</v>
      </c>
    </row>
    <row r="822" spans="1:88">
      <c r="A822" s="4">
        <v>44181.7115509259</v>
      </c>
      <c r="B822" t="s">
        <v>78</v>
      </c>
      <c r="C822" s="4">
        <v>44181.7115509259</v>
      </c>
      <c r="D822" t="s">
        <v>79</v>
      </c>
      <c r="E822" t="s">
        <v>928</v>
      </c>
      <c r="F822">
        <v>1</v>
      </c>
      <c r="G822">
        <v>2</v>
      </c>
      <c r="H822">
        <v>145</v>
      </c>
      <c r="I822">
        <v>5</v>
      </c>
      <c r="J822">
        <v>130.526</v>
      </c>
      <c r="K822">
        <v>130.686</v>
      </c>
      <c r="L822">
        <v>130.606</v>
      </c>
      <c r="M822">
        <v>15263</v>
      </c>
      <c r="N822">
        <v>15343</v>
      </c>
      <c r="O822">
        <v>15303</v>
      </c>
      <c r="P822">
        <v>1</v>
      </c>
      <c r="Q822">
        <v>3</v>
      </c>
      <c r="R822">
        <v>0</v>
      </c>
      <c r="S822">
        <v>0</v>
      </c>
      <c r="T822">
        <v>130.606</v>
      </c>
      <c r="U822">
        <v>3</v>
      </c>
      <c r="V822">
        <v>0</v>
      </c>
      <c r="W822">
        <v>0</v>
      </c>
      <c r="X822">
        <v>130.606</v>
      </c>
      <c r="Y822">
        <v>124</v>
      </c>
      <c r="Z822">
        <v>138</v>
      </c>
      <c r="AA822">
        <v>131</v>
      </c>
      <c r="AB822">
        <v>296.9</v>
      </c>
      <c r="AC822" s="6">
        <v>0.411805555555556</v>
      </c>
      <c r="AD822">
        <v>1.1</v>
      </c>
      <c r="AE822">
        <v>9.38</v>
      </c>
      <c r="AF822">
        <v>7.9</v>
      </c>
      <c r="AG822">
        <v>3</v>
      </c>
      <c r="AH822">
        <v>1</v>
      </c>
      <c r="AI822">
        <v>0</v>
      </c>
      <c r="AJ822">
        <v>20</v>
      </c>
      <c r="AK822">
        <v>20</v>
      </c>
      <c r="AL822">
        <v>0.8</v>
      </c>
      <c r="AM822">
        <v>0</v>
      </c>
      <c r="AN822">
        <v>0</v>
      </c>
      <c r="AO822">
        <v>0</v>
      </c>
      <c r="AP822">
        <v>0.1</v>
      </c>
      <c r="AQ822">
        <v>42</v>
      </c>
      <c r="AR822">
        <v>32</v>
      </c>
      <c r="AS822">
        <v>22</v>
      </c>
      <c r="AT822">
        <v>10</v>
      </c>
      <c r="AU822">
        <v>86.7828888888888</v>
      </c>
      <c r="AV822">
        <v>10.509</v>
      </c>
      <c r="AW822">
        <v>10.9929999999999</v>
      </c>
      <c r="AX822">
        <v>132.869</v>
      </c>
      <c r="AY822">
        <v>110.608999999999</v>
      </c>
      <c r="AZ822">
        <v>48.8209999999999</v>
      </c>
      <c r="BA822">
        <v>1196.466511</v>
      </c>
      <c r="BB822">
        <v>950.185700999999</v>
      </c>
      <c r="BC822">
        <v>245.212660999999</v>
      </c>
      <c r="BD822">
        <v>0.1</v>
      </c>
      <c r="BE822">
        <v>58.3</v>
      </c>
      <c r="BF822">
        <v>42.4</v>
      </c>
      <c r="BG822">
        <v>49.4016666666666</v>
      </c>
      <c r="BH822">
        <v>35.2516666666667</v>
      </c>
      <c r="BI822">
        <v>23.3516666666666</v>
      </c>
      <c r="BJ822">
        <v>216.923911666666</v>
      </c>
      <c r="BK822">
        <v>139.215022777778</v>
      </c>
      <c r="BL822">
        <v>77.589356111111</v>
      </c>
      <c r="BM822">
        <v>0.1</v>
      </c>
      <c r="BN822">
        <v>53</v>
      </c>
      <c r="BO822">
        <v>42.4</v>
      </c>
      <c r="BP822">
        <v>53.2563333333333</v>
      </c>
      <c r="BQ822">
        <v>33.9563333333333</v>
      </c>
      <c r="BR822">
        <v>23.423</v>
      </c>
      <c r="BS822">
        <v>250.983174688889</v>
      </c>
      <c r="BT822">
        <v>136.871152466666</v>
      </c>
      <c r="BU822">
        <v>78.6740413555556</v>
      </c>
      <c r="BV822">
        <v>100.014962672471</v>
      </c>
      <c r="BW822">
        <v>1015.109</v>
      </c>
      <c r="BX822">
        <v>0</v>
      </c>
      <c r="BY822" t="s">
        <v>337</v>
      </c>
      <c r="BZ822" t="s">
        <v>1073</v>
      </c>
      <c r="CE822">
        <f>VLOOKUP(BY822,[1]flawdatabase_16in!$1:$1048576,7,0)</f>
        <v>20</v>
      </c>
      <c r="CF822">
        <f>VLOOKUP(BY822,[1]flawdatabase_16in!$1:$1048576,8,0)</f>
        <v>20</v>
      </c>
      <c r="CG822">
        <f>VLOOKUP(BY822,[1]flawdatabase_16in!$1:$1048576,9,0)</f>
        <v>0.8</v>
      </c>
      <c r="CH822">
        <f>VLOOKUP(BY822,[1]flawdatabase_16in!$1:$1048576,11,0)</f>
        <v>1</v>
      </c>
      <c r="CI822">
        <f>VLOOKUP(BY822,[1]flawdatabase_16in!$1:$1048576,10,0)</f>
        <v>0</v>
      </c>
      <c r="CJ822" t="str">
        <f>VLOOKUP(BY822,[2]flawdatabase_16in!$1:$1048576,4,0)</f>
        <v>MFL16S20_P0004</v>
      </c>
    </row>
    <row r="823" spans="1:88">
      <c r="A823" s="4">
        <v>44181.7115509259</v>
      </c>
      <c r="B823" t="s">
        <v>78</v>
      </c>
      <c r="C823" s="4">
        <v>44181.7115509259</v>
      </c>
      <c r="D823" t="s">
        <v>79</v>
      </c>
      <c r="E823" t="s">
        <v>928</v>
      </c>
      <c r="F823">
        <v>1</v>
      </c>
      <c r="G823">
        <v>2</v>
      </c>
      <c r="H823">
        <v>146</v>
      </c>
      <c r="I823">
        <v>5</v>
      </c>
      <c r="J823">
        <v>131.39</v>
      </c>
      <c r="K823">
        <v>131.594</v>
      </c>
      <c r="L823">
        <v>131.492</v>
      </c>
      <c r="M823">
        <v>15695</v>
      </c>
      <c r="N823">
        <v>15797</v>
      </c>
      <c r="O823">
        <v>15746</v>
      </c>
      <c r="P823">
        <v>1</v>
      </c>
      <c r="Q823">
        <v>3</v>
      </c>
      <c r="R823">
        <v>0</v>
      </c>
      <c r="S823">
        <v>0</v>
      </c>
      <c r="T823">
        <v>131.492</v>
      </c>
      <c r="U823">
        <v>3</v>
      </c>
      <c r="V823">
        <v>0</v>
      </c>
      <c r="W823">
        <v>0</v>
      </c>
      <c r="X823">
        <v>131.492</v>
      </c>
      <c r="Y823">
        <v>123</v>
      </c>
      <c r="Z823">
        <v>137</v>
      </c>
      <c r="AA823">
        <v>130</v>
      </c>
      <c r="AB823">
        <v>295</v>
      </c>
      <c r="AC823" s="6">
        <v>0.409722222222222</v>
      </c>
      <c r="AD823">
        <v>1.1</v>
      </c>
      <c r="AE823">
        <v>9.38</v>
      </c>
      <c r="AF823">
        <v>7.9</v>
      </c>
      <c r="AG823">
        <v>3</v>
      </c>
      <c r="AH823">
        <v>1</v>
      </c>
      <c r="AI823">
        <v>0</v>
      </c>
      <c r="AJ823">
        <v>40</v>
      </c>
      <c r="AK823">
        <v>20</v>
      </c>
      <c r="AL823">
        <v>0.8</v>
      </c>
      <c r="AM823">
        <v>0</v>
      </c>
      <c r="AN823">
        <v>0</v>
      </c>
      <c r="AO823">
        <v>0</v>
      </c>
      <c r="AP823">
        <v>0.1</v>
      </c>
      <c r="AQ823">
        <v>60</v>
      </c>
      <c r="AR823">
        <v>52</v>
      </c>
      <c r="AS823">
        <v>42</v>
      </c>
      <c r="AT823">
        <v>32</v>
      </c>
      <c r="AU823">
        <v>86.1688888888888</v>
      </c>
      <c r="AV823">
        <v>8.009</v>
      </c>
      <c r="AW823">
        <v>5.245</v>
      </c>
      <c r="AX823">
        <v>160.206999999999</v>
      </c>
      <c r="AY823">
        <v>154.96</v>
      </c>
      <c r="AZ823">
        <v>105.961</v>
      </c>
      <c r="BA823">
        <v>1084.263019</v>
      </c>
      <c r="BB823">
        <v>1073.781486</v>
      </c>
      <c r="BC823">
        <v>556.177039</v>
      </c>
      <c r="BD823">
        <v>0.1</v>
      </c>
      <c r="BE823">
        <v>58.3</v>
      </c>
      <c r="BF823">
        <v>58.3</v>
      </c>
      <c r="BG823">
        <v>35.4813333333334</v>
      </c>
      <c r="BH823">
        <v>22.6313333333336</v>
      </c>
      <c r="BI823">
        <v>26.3813333333334</v>
      </c>
      <c r="BJ823">
        <v>94.7703808000006</v>
      </c>
      <c r="BK823">
        <v>57.3626585777788</v>
      </c>
      <c r="BL823">
        <v>77.9314919111116</v>
      </c>
      <c r="BM823">
        <v>0.1</v>
      </c>
      <c r="BN823">
        <v>63.6</v>
      </c>
      <c r="BO823">
        <v>58.3</v>
      </c>
      <c r="BP823">
        <v>26.7846666666666</v>
      </c>
      <c r="BQ823">
        <v>25.5513333333333</v>
      </c>
      <c r="BR823">
        <v>24.418</v>
      </c>
      <c r="BS823">
        <v>66.8061936888889</v>
      </c>
      <c r="BT823">
        <v>66.2200825777778</v>
      </c>
      <c r="BU823">
        <v>64.9356381333333</v>
      </c>
      <c r="BV823">
        <v>66.8613905170807</v>
      </c>
      <c r="BW823">
        <v>1255.59599999999</v>
      </c>
      <c r="BX823">
        <v>0</v>
      </c>
      <c r="BY823" t="s">
        <v>385</v>
      </c>
      <c r="BZ823" t="s">
        <v>1074</v>
      </c>
      <c r="CE823">
        <f>VLOOKUP(BY823,[1]flawdatabase_16in!$1:$1048576,7,0)</f>
        <v>40</v>
      </c>
      <c r="CF823">
        <f>VLOOKUP(BY823,[1]flawdatabase_16in!$1:$1048576,8,0)</f>
        <v>20</v>
      </c>
      <c r="CG823">
        <f>VLOOKUP(BY823,[1]flawdatabase_16in!$1:$1048576,9,0)</f>
        <v>0.8</v>
      </c>
      <c r="CH823">
        <f>VLOOKUP(BY823,[1]flawdatabase_16in!$1:$1048576,11,0)</f>
        <v>1</v>
      </c>
      <c r="CI823">
        <f>VLOOKUP(BY823,[1]flawdatabase_16in!$1:$1048576,10,0)</f>
        <v>0</v>
      </c>
      <c r="CJ823" t="str">
        <f>VLOOKUP(BY823,[2]flawdatabase_16in!$1:$1048576,4,0)</f>
        <v>MFL16S20_P0004</v>
      </c>
    </row>
    <row r="824" spans="1:88">
      <c r="A824" s="4">
        <v>44181.7115509259</v>
      </c>
      <c r="B824" t="s">
        <v>78</v>
      </c>
      <c r="C824" s="4">
        <v>44181.7115509259</v>
      </c>
      <c r="D824" t="s">
        <v>79</v>
      </c>
      <c r="E824" t="s">
        <v>928</v>
      </c>
      <c r="F824">
        <v>1</v>
      </c>
      <c r="G824">
        <v>2</v>
      </c>
      <c r="H824">
        <v>147</v>
      </c>
      <c r="I824">
        <v>5</v>
      </c>
      <c r="J824">
        <v>131.676</v>
      </c>
      <c r="K824">
        <v>131.914</v>
      </c>
      <c r="L824">
        <v>131.794</v>
      </c>
      <c r="M824">
        <v>15838</v>
      </c>
      <c r="N824">
        <v>15957</v>
      </c>
      <c r="O824">
        <v>15897</v>
      </c>
      <c r="P824">
        <v>1</v>
      </c>
      <c r="Q824">
        <v>3</v>
      </c>
      <c r="R824">
        <v>0</v>
      </c>
      <c r="S824">
        <v>0</v>
      </c>
      <c r="T824">
        <v>131.794</v>
      </c>
      <c r="U824">
        <v>3</v>
      </c>
      <c r="V824">
        <v>0</v>
      </c>
      <c r="W824">
        <v>0</v>
      </c>
      <c r="X824">
        <v>131.794</v>
      </c>
      <c r="Y824">
        <v>124</v>
      </c>
      <c r="Z824">
        <v>137</v>
      </c>
      <c r="AA824">
        <v>130</v>
      </c>
      <c r="AB824">
        <v>295</v>
      </c>
      <c r="AC824" s="6">
        <v>0.409722222222222</v>
      </c>
      <c r="AD824">
        <v>1.1</v>
      </c>
      <c r="AE824">
        <v>9.38</v>
      </c>
      <c r="AF824">
        <v>7.9</v>
      </c>
      <c r="AG824">
        <v>3</v>
      </c>
      <c r="AH824">
        <v>1</v>
      </c>
      <c r="AI824">
        <v>0</v>
      </c>
      <c r="AJ824">
        <v>60</v>
      </c>
      <c r="AK824">
        <v>20</v>
      </c>
      <c r="AL824">
        <v>0.8</v>
      </c>
      <c r="AM824">
        <v>0</v>
      </c>
      <c r="AN824">
        <v>0</v>
      </c>
      <c r="AO824">
        <v>0</v>
      </c>
      <c r="AP824">
        <v>0.1</v>
      </c>
      <c r="AQ824">
        <v>74</v>
      </c>
      <c r="AR824">
        <v>68</v>
      </c>
      <c r="AS824">
        <v>62</v>
      </c>
      <c r="AT824">
        <v>48</v>
      </c>
      <c r="AU824">
        <v>88.0518888888888</v>
      </c>
      <c r="AV824">
        <v>7.50500000000001</v>
      </c>
      <c r="AW824">
        <v>6.492</v>
      </c>
      <c r="AX824">
        <v>194.135</v>
      </c>
      <c r="AY824">
        <v>184.575999999999</v>
      </c>
      <c r="AZ824">
        <v>102.651</v>
      </c>
      <c r="BA824">
        <v>1170.028483</v>
      </c>
      <c r="BB824">
        <v>1074.23489399999</v>
      </c>
      <c r="BC824">
        <v>364.008299</v>
      </c>
      <c r="BD824">
        <v>0.1</v>
      </c>
      <c r="BE824">
        <v>47.7</v>
      </c>
      <c r="BF824">
        <v>31.8</v>
      </c>
      <c r="BG824">
        <v>16.2156666666668</v>
      </c>
      <c r="BH824">
        <v>10.7156666666667</v>
      </c>
      <c r="BI824">
        <v>6.46566666666673</v>
      </c>
      <c r="BJ824">
        <v>23.8462557555559</v>
      </c>
      <c r="BK824">
        <v>16.1672446444446</v>
      </c>
      <c r="BL824">
        <v>7.60907797777792</v>
      </c>
      <c r="BM824">
        <v>0.1</v>
      </c>
      <c r="BN824">
        <v>53</v>
      </c>
      <c r="BO824">
        <v>63.6</v>
      </c>
      <c r="BP824">
        <v>35.6633333333333</v>
      </c>
      <c r="BQ824">
        <v>12.5633333333333</v>
      </c>
      <c r="BR824">
        <v>21.6633333333333</v>
      </c>
      <c r="BS824">
        <v>99.0063355555556</v>
      </c>
      <c r="BT824">
        <v>20.6124466666667</v>
      </c>
      <c r="BU824">
        <v>48.8452244444445</v>
      </c>
      <c r="BV824">
        <v>110.510132982943</v>
      </c>
      <c r="BW824">
        <v>1455.55599999999</v>
      </c>
      <c r="BX824">
        <v>0</v>
      </c>
      <c r="BY824" t="s">
        <v>387</v>
      </c>
      <c r="BZ824" t="s">
        <v>1075</v>
      </c>
      <c r="CE824">
        <f>VLOOKUP(BY824,[1]flawdatabase_16in!$1:$1048576,7,0)</f>
        <v>60</v>
      </c>
      <c r="CF824">
        <f>VLOOKUP(BY824,[1]flawdatabase_16in!$1:$1048576,8,0)</f>
        <v>20</v>
      </c>
      <c r="CG824">
        <f>VLOOKUP(BY824,[1]flawdatabase_16in!$1:$1048576,9,0)</f>
        <v>0.8</v>
      </c>
      <c r="CH824">
        <f>VLOOKUP(BY824,[1]flawdatabase_16in!$1:$1048576,11,0)</f>
        <v>1</v>
      </c>
      <c r="CI824">
        <f>VLOOKUP(BY824,[1]flawdatabase_16in!$1:$1048576,10,0)</f>
        <v>0</v>
      </c>
      <c r="CJ824" t="str">
        <f>VLOOKUP(BY824,[2]flawdatabase_16in!$1:$1048576,4,0)</f>
        <v>MFL16S20_P0004</v>
      </c>
    </row>
    <row r="825" spans="1:88">
      <c r="A825" s="4">
        <v>44181.7115509259</v>
      </c>
      <c r="B825" t="s">
        <v>78</v>
      </c>
      <c r="C825" s="4">
        <v>44181.7115509259</v>
      </c>
      <c r="D825" t="s">
        <v>79</v>
      </c>
      <c r="E825" t="s">
        <v>928</v>
      </c>
      <c r="F825">
        <v>1</v>
      </c>
      <c r="G825">
        <v>2</v>
      </c>
      <c r="H825">
        <v>148</v>
      </c>
      <c r="I825">
        <v>5</v>
      </c>
      <c r="J825">
        <v>131.992</v>
      </c>
      <c r="K825">
        <v>132.194</v>
      </c>
      <c r="L825">
        <v>132.092</v>
      </c>
      <c r="M825">
        <v>15996</v>
      </c>
      <c r="N825">
        <v>16097</v>
      </c>
      <c r="O825">
        <v>16046</v>
      </c>
      <c r="P825">
        <v>1</v>
      </c>
      <c r="Q825">
        <v>3</v>
      </c>
      <c r="R825">
        <v>0</v>
      </c>
      <c r="S825">
        <v>0</v>
      </c>
      <c r="T825">
        <v>132.092</v>
      </c>
      <c r="U825">
        <v>3</v>
      </c>
      <c r="V825">
        <v>0</v>
      </c>
      <c r="W825">
        <v>0</v>
      </c>
      <c r="X825">
        <v>132.092</v>
      </c>
      <c r="Y825">
        <v>122</v>
      </c>
      <c r="Z825">
        <v>141</v>
      </c>
      <c r="AA825">
        <v>131</v>
      </c>
      <c r="AB825">
        <v>297</v>
      </c>
      <c r="AC825" s="6">
        <v>0.4125</v>
      </c>
      <c r="AD825">
        <v>1.1</v>
      </c>
      <c r="AE825">
        <v>9.38</v>
      </c>
      <c r="AF825">
        <v>7.9</v>
      </c>
      <c r="AG825">
        <v>3</v>
      </c>
      <c r="AH825">
        <v>1</v>
      </c>
      <c r="AI825">
        <v>0</v>
      </c>
      <c r="AJ825">
        <v>10</v>
      </c>
      <c r="AK825">
        <v>20</v>
      </c>
      <c r="AL825">
        <v>2.4</v>
      </c>
      <c r="AM825">
        <v>0</v>
      </c>
      <c r="AN825">
        <v>0</v>
      </c>
      <c r="AO825">
        <v>0</v>
      </c>
      <c r="AP825">
        <v>0.1</v>
      </c>
      <c r="AQ825">
        <v>32</v>
      </c>
      <c r="AR825">
        <v>22</v>
      </c>
      <c r="AS825">
        <v>16</v>
      </c>
      <c r="AT825">
        <v>0</v>
      </c>
      <c r="AU825">
        <v>81.6673888888889</v>
      </c>
      <c r="AV825">
        <v>58.257</v>
      </c>
      <c r="AW825">
        <v>59.796</v>
      </c>
      <c r="AX825">
        <v>422.3665</v>
      </c>
      <c r="AY825">
        <v>365.8265</v>
      </c>
      <c r="AZ825">
        <v>214.7535</v>
      </c>
      <c r="BA825">
        <v>19057.79935225</v>
      </c>
      <c r="BB825">
        <v>15723.95982725</v>
      </c>
      <c r="BC825">
        <v>6928.54122525</v>
      </c>
      <c r="BD825">
        <v>0.1</v>
      </c>
      <c r="BE825">
        <v>68.9</v>
      </c>
      <c r="BF825">
        <v>42.4</v>
      </c>
      <c r="BG825">
        <v>338.671666666666</v>
      </c>
      <c r="BH825">
        <v>220.704999999999</v>
      </c>
      <c r="BI825">
        <v>103.888333333333</v>
      </c>
      <c r="BJ825">
        <v>8713.412505</v>
      </c>
      <c r="BK825">
        <v>5070.81206055555</v>
      </c>
      <c r="BL825">
        <v>1665.20878277777</v>
      </c>
      <c r="BM825">
        <v>0.1</v>
      </c>
      <c r="BN825">
        <v>63.6</v>
      </c>
      <c r="BO825">
        <v>42.4</v>
      </c>
      <c r="BP825">
        <v>402.309666666666</v>
      </c>
      <c r="BQ825">
        <v>223.493</v>
      </c>
      <c r="BR825">
        <v>122.743</v>
      </c>
      <c r="BS825">
        <v>12263.3095986888</v>
      </c>
      <c r="BT825">
        <v>5719.5637098</v>
      </c>
      <c r="BU825">
        <v>2332.2955098</v>
      </c>
      <c r="BV825">
        <v>113.394151441954</v>
      </c>
      <c r="BW825">
        <v>5004.05929166666</v>
      </c>
      <c r="BX825">
        <v>0</v>
      </c>
      <c r="BY825" t="s">
        <v>389</v>
      </c>
      <c r="BZ825" t="s">
        <v>1076</v>
      </c>
      <c r="CE825">
        <f>VLOOKUP(BY825,[1]flawdatabase_16in!$1:$1048576,7,0)</f>
        <v>10</v>
      </c>
      <c r="CF825">
        <f>VLOOKUP(BY825,[1]flawdatabase_16in!$1:$1048576,8,0)</f>
        <v>20</v>
      </c>
      <c r="CG825">
        <f>VLOOKUP(BY825,[1]flawdatabase_16in!$1:$1048576,9,0)</f>
        <v>2.4</v>
      </c>
      <c r="CH825">
        <f>VLOOKUP(BY825,[1]flawdatabase_16in!$1:$1048576,11,0)</f>
        <v>1</v>
      </c>
      <c r="CI825">
        <f>VLOOKUP(BY825,[1]flawdatabase_16in!$1:$1048576,10,0)</f>
        <v>0</v>
      </c>
      <c r="CJ825" t="str">
        <f>VLOOKUP(BY825,[2]flawdatabase_16in!$1:$1048576,4,0)</f>
        <v>MFL16S20_P0004</v>
      </c>
    </row>
    <row r="826" spans="1:88">
      <c r="A826" s="4">
        <v>44181.7115509259</v>
      </c>
      <c r="B826" t="s">
        <v>78</v>
      </c>
      <c r="C826" s="4">
        <v>44181.7115509259</v>
      </c>
      <c r="D826" t="s">
        <v>79</v>
      </c>
      <c r="E826" t="s">
        <v>928</v>
      </c>
      <c r="F826">
        <v>1</v>
      </c>
      <c r="G826">
        <v>2</v>
      </c>
      <c r="H826">
        <v>149</v>
      </c>
      <c r="I826">
        <v>5</v>
      </c>
      <c r="J826">
        <v>132.316</v>
      </c>
      <c r="K826">
        <v>132.494</v>
      </c>
      <c r="L826">
        <v>132.404</v>
      </c>
      <c r="M826">
        <v>16158</v>
      </c>
      <c r="N826">
        <v>16247</v>
      </c>
      <c r="O826">
        <v>16202</v>
      </c>
      <c r="P826">
        <v>1</v>
      </c>
      <c r="Q826">
        <v>3</v>
      </c>
      <c r="R826">
        <v>0</v>
      </c>
      <c r="S826">
        <v>0</v>
      </c>
      <c r="T826">
        <v>132.404</v>
      </c>
      <c r="U826">
        <v>3</v>
      </c>
      <c r="V826">
        <v>0</v>
      </c>
      <c r="W826">
        <v>0</v>
      </c>
      <c r="X826">
        <v>132.404</v>
      </c>
      <c r="Y826">
        <v>119</v>
      </c>
      <c r="Z826">
        <v>141</v>
      </c>
      <c r="AA826">
        <v>130</v>
      </c>
      <c r="AB826">
        <v>295</v>
      </c>
      <c r="AC826" s="6">
        <v>0.409722222222222</v>
      </c>
      <c r="AD826">
        <v>1.1</v>
      </c>
      <c r="AE826">
        <v>9.38</v>
      </c>
      <c r="AF826">
        <v>7.9</v>
      </c>
      <c r="AG826">
        <v>3</v>
      </c>
      <c r="AH826">
        <v>1</v>
      </c>
      <c r="AI826">
        <v>0</v>
      </c>
      <c r="AJ826">
        <v>20</v>
      </c>
      <c r="AK826">
        <v>20</v>
      </c>
      <c r="AL826">
        <v>2.5</v>
      </c>
      <c r="AM826">
        <v>0</v>
      </c>
      <c r="AN826">
        <v>0</v>
      </c>
      <c r="AO826">
        <v>0</v>
      </c>
      <c r="AP826">
        <v>0.1</v>
      </c>
      <c r="AQ826">
        <v>38</v>
      </c>
      <c r="AR826">
        <v>32</v>
      </c>
      <c r="AS826">
        <v>24</v>
      </c>
      <c r="AT826">
        <v>10</v>
      </c>
      <c r="AU826">
        <v>77.9118888888888</v>
      </c>
      <c r="AV826">
        <v>48.758</v>
      </c>
      <c r="AW826">
        <v>49.994</v>
      </c>
      <c r="AX826">
        <v>606.10325</v>
      </c>
      <c r="AY826">
        <v>549.32125</v>
      </c>
      <c r="AZ826">
        <v>250.796499999999</v>
      </c>
      <c r="BA826">
        <v>26239.3236963125</v>
      </c>
      <c r="BB826">
        <v>22774.5006208124</v>
      </c>
      <c r="BC826">
        <v>6004.07750025</v>
      </c>
      <c r="BD826">
        <v>0.1</v>
      </c>
      <c r="BE826">
        <v>84.8</v>
      </c>
      <c r="BF826">
        <v>47.7</v>
      </c>
      <c r="BG826">
        <v>272.004111111111</v>
      </c>
      <c r="BH826">
        <v>211.226333333333</v>
      </c>
      <c r="BI826">
        <v>89.8263333333332</v>
      </c>
      <c r="BJ826">
        <v>5056.89729473827</v>
      </c>
      <c r="BK826">
        <v>3801.90472313333</v>
      </c>
      <c r="BL826">
        <v>1080.43006757777</v>
      </c>
      <c r="BM826">
        <v>0.1</v>
      </c>
      <c r="BN826">
        <v>79.5</v>
      </c>
      <c r="BO826">
        <v>42.4</v>
      </c>
      <c r="BP826">
        <v>370.694555555555</v>
      </c>
      <c r="BQ826">
        <v>273.455666666666</v>
      </c>
      <c r="BR826">
        <v>86.089</v>
      </c>
      <c r="BS826">
        <v>9512.58398099012</v>
      </c>
      <c r="BT826">
        <v>6636.87259086666</v>
      </c>
      <c r="BU826">
        <v>1180.07791308889</v>
      </c>
      <c r="BV826">
        <v>155.094405877288</v>
      </c>
      <c r="BW826">
        <v>7684.24733333333</v>
      </c>
      <c r="BX826">
        <v>0</v>
      </c>
      <c r="BY826" t="s">
        <v>391</v>
      </c>
      <c r="BZ826" t="s">
        <v>1077</v>
      </c>
      <c r="CE826">
        <f>VLOOKUP(BY826,[1]flawdatabase_16in!$1:$1048576,7,0)</f>
        <v>20</v>
      </c>
      <c r="CF826">
        <f>VLOOKUP(BY826,[1]flawdatabase_16in!$1:$1048576,8,0)</f>
        <v>20</v>
      </c>
      <c r="CG826">
        <f>VLOOKUP(BY826,[1]flawdatabase_16in!$1:$1048576,9,0)</f>
        <v>2.5</v>
      </c>
      <c r="CH826">
        <f>VLOOKUP(BY826,[1]flawdatabase_16in!$1:$1048576,11,0)</f>
        <v>1</v>
      </c>
      <c r="CI826">
        <f>VLOOKUP(BY826,[1]flawdatabase_16in!$1:$1048576,10,0)</f>
        <v>0</v>
      </c>
      <c r="CJ826" t="str">
        <f>VLOOKUP(BY826,[2]flawdatabase_16in!$1:$1048576,4,0)</f>
        <v>MFL16S20_P0004</v>
      </c>
    </row>
    <row r="827" spans="1:88">
      <c r="A827" s="4">
        <v>44181.7115509259</v>
      </c>
      <c r="B827" t="s">
        <v>78</v>
      </c>
      <c r="C827" s="4">
        <v>44181.7115509259</v>
      </c>
      <c r="D827" t="s">
        <v>79</v>
      </c>
      <c r="E827" t="s">
        <v>928</v>
      </c>
      <c r="F827">
        <v>1</v>
      </c>
      <c r="G827">
        <v>2</v>
      </c>
      <c r="H827">
        <v>150</v>
      </c>
      <c r="I827">
        <v>5</v>
      </c>
      <c r="J827">
        <v>132.624</v>
      </c>
      <c r="K827">
        <v>132.78</v>
      </c>
      <c r="L827">
        <v>132.702</v>
      </c>
      <c r="M827">
        <v>16312</v>
      </c>
      <c r="N827">
        <v>16390</v>
      </c>
      <c r="O827">
        <v>16351</v>
      </c>
      <c r="P827">
        <v>1</v>
      </c>
      <c r="Q827">
        <v>3</v>
      </c>
      <c r="R827">
        <v>0</v>
      </c>
      <c r="S827">
        <v>0</v>
      </c>
      <c r="T827">
        <v>132.702</v>
      </c>
      <c r="U827">
        <v>3</v>
      </c>
      <c r="V827">
        <v>0</v>
      </c>
      <c r="W827">
        <v>0</v>
      </c>
      <c r="X827">
        <v>132.702</v>
      </c>
      <c r="Y827">
        <v>120</v>
      </c>
      <c r="Z827">
        <v>141</v>
      </c>
      <c r="AA827">
        <v>130</v>
      </c>
      <c r="AB827">
        <v>295</v>
      </c>
      <c r="AC827" s="6">
        <v>0.409722222222222</v>
      </c>
      <c r="AD827">
        <v>1.1</v>
      </c>
      <c r="AE827">
        <v>9.38</v>
      </c>
      <c r="AF827">
        <v>7.9</v>
      </c>
      <c r="AG827">
        <v>3</v>
      </c>
      <c r="AH827">
        <v>1</v>
      </c>
      <c r="AI827">
        <v>0</v>
      </c>
      <c r="AJ827">
        <v>40</v>
      </c>
      <c r="AK827">
        <v>20</v>
      </c>
      <c r="AL827">
        <v>2.5</v>
      </c>
      <c r="AM827">
        <v>0</v>
      </c>
      <c r="AN827">
        <v>0</v>
      </c>
      <c r="AO827">
        <v>0</v>
      </c>
      <c r="AP827">
        <v>0.1</v>
      </c>
      <c r="AQ827">
        <v>56</v>
      </c>
      <c r="AR827">
        <v>50</v>
      </c>
      <c r="AS827">
        <v>46</v>
      </c>
      <c r="AT827">
        <v>30</v>
      </c>
      <c r="AU827">
        <v>76.6628888888888</v>
      </c>
      <c r="AV827">
        <v>42.507</v>
      </c>
      <c r="AW827">
        <v>40.994</v>
      </c>
      <c r="AX827">
        <v>857.491</v>
      </c>
      <c r="AY827">
        <v>748.004</v>
      </c>
      <c r="AZ827">
        <v>512.018999999999</v>
      </c>
      <c r="BA827">
        <v>31005.225759</v>
      </c>
      <c r="BB827">
        <v>24591.575656</v>
      </c>
      <c r="BC827">
        <v>12323.1610889999</v>
      </c>
      <c r="BD827">
        <v>0.1</v>
      </c>
      <c r="BE827">
        <v>84.8</v>
      </c>
      <c r="BF827">
        <v>37.1</v>
      </c>
      <c r="BG827">
        <v>212.700666666666</v>
      </c>
      <c r="BH827">
        <v>132.683999999999</v>
      </c>
      <c r="BI827">
        <v>43.3173333333333</v>
      </c>
      <c r="BJ827">
        <v>2839.65713786667</v>
      </c>
      <c r="BK827">
        <v>1612.47372675555</v>
      </c>
      <c r="BL827">
        <v>312.432082311111</v>
      </c>
      <c r="BM827">
        <v>0.1</v>
      </c>
      <c r="BN827">
        <v>84.8</v>
      </c>
      <c r="BO827">
        <v>37.1</v>
      </c>
      <c r="BP827">
        <v>310.677666666666</v>
      </c>
      <c r="BQ827">
        <v>219.144333333333</v>
      </c>
      <c r="BR827">
        <v>69.6609999999999</v>
      </c>
      <c r="BS827">
        <v>6178.18427975555</v>
      </c>
      <c r="BT827">
        <v>4184.46343531111</v>
      </c>
      <c r="BU827">
        <v>801.009824199999</v>
      </c>
      <c r="BV827">
        <v>57.1886019958469</v>
      </c>
      <c r="BW827">
        <v>9694.947</v>
      </c>
      <c r="BX827">
        <v>0</v>
      </c>
      <c r="BY827" t="s">
        <v>393</v>
      </c>
      <c r="BZ827" t="s">
        <v>1078</v>
      </c>
      <c r="CE827">
        <f>VLOOKUP(BY827,[1]flawdatabase_16in!$1:$1048576,7,0)</f>
        <v>40</v>
      </c>
      <c r="CF827">
        <f>VLOOKUP(BY827,[1]flawdatabase_16in!$1:$1048576,8,0)</f>
        <v>20</v>
      </c>
      <c r="CG827">
        <f>VLOOKUP(BY827,[1]flawdatabase_16in!$1:$1048576,9,0)</f>
        <v>2.5</v>
      </c>
      <c r="CH827">
        <f>VLOOKUP(BY827,[1]flawdatabase_16in!$1:$1048576,11,0)</f>
        <v>1</v>
      </c>
      <c r="CI827">
        <f>VLOOKUP(BY827,[1]flawdatabase_16in!$1:$1048576,10,0)</f>
        <v>0</v>
      </c>
      <c r="CJ827" t="str">
        <f>VLOOKUP(BY827,[2]flawdatabase_16in!$1:$1048576,4,0)</f>
        <v>MFL16S20_P0004</v>
      </c>
    </row>
    <row r="828" spans="1:88">
      <c r="A828" s="4">
        <v>44181.7115509259</v>
      </c>
      <c r="B828" t="s">
        <v>78</v>
      </c>
      <c r="C828" s="4">
        <v>44181.7115509259</v>
      </c>
      <c r="D828" t="s">
        <v>79</v>
      </c>
      <c r="E828" t="s">
        <v>928</v>
      </c>
      <c r="F828">
        <v>1</v>
      </c>
      <c r="G828">
        <v>2</v>
      </c>
      <c r="H828">
        <v>151</v>
      </c>
      <c r="I828">
        <v>5</v>
      </c>
      <c r="J828">
        <v>132.88</v>
      </c>
      <c r="K828">
        <v>133.126</v>
      </c>
      <c r="L828">
        <v>133.002</v>
      </c>
      <c r="M828">
        <v>16440</v>
      </c>
      <c r="N828">
        <v>16563</v>
      </c>
      <c r="O828">
        <v>16501</v>
      </c>
      <c r="P828">
        <v>1</v>
      </c>
      <c r="Q828">
        <v>3</v>
      </c>
      <c r="R828">
        <v>0</v>
      </c>
      <c r="S828">
        <v>0</v>
      </c>
      <c r="T828">
        <v>133.002</v>
      </c>
      <c r="U828">
        <v>3</v>
      </c>
      <c r="V828">
        <v>0</v>
      </c>
      <c r="W828">
        <v>0</v>
      </c>
      <c r="X828">
        <v>133.002</v>
      </c>
      <c r="Y828">
        <v>120</v>
      </c>
      <c r="Z828">
        <v>141</v>
      </c>
      <c r="AA828">
        <v>130</v>
      </c>
      <c r="AB828">
        <v>295.2</v>
      </c>
      <c r="AC828" s="6">
        <v>0.409722222222222</v>
      </c>
      <c r="AD828">
        <v>1.1</v>
      </c>
      <c r="AE828">
        <v>9.38</v>
      </c>
      <c r="AF828">
        <v>7.9</v>
      </c>
      <c r="AG828">
        <v>3</v>
      </c>
      <c r="AH828">
        <v>1</v>
      </c>
      <c r="AI828">
        <v>0</v>
      </c>
      <c r="AJ828">
        <v>60</v>
      </c>
      <c r="AK828">
        <v>20</v>
      </c>
      <c r="AL828">
        <v>2.3</v>
      </c>
      <c r="AM828">
        <v>0</v>
      </c>
      <c r="AN828">
        <v>0</v>
      </c>
      <c r="AO828">
        <v>0</v>
      </c>
      <c r="AP828">
        <v>0.1</v>
      </c>
      <c r="AQ828">
        <v>80</v>
      </c>
      <c r="AR828">
        <v>70</v>
      </c>
      <c r="AS828">
        <v>66</v>
      </c>
      <c r="AT828">
        <v>52</v>
      </c>
      <c r="AU828">
        <v>74.6768888888889</v>
      </c>
      <c r="AV828">
        <v>39.5069999999999</v>
      </c>
      <c r="AW828">
        <v>43.4929999999999</v>
      </c>
      <c r="AX828">
        <v>1155.83</v>
      </c>
      <c r="AY828">
        <v>1003.11999999999</v>
      </c>
      <c r="AZ828">
        <v>675.014</v>
      </c>
      <c r="BA828">
        <v>38952.6967525</v>
      </c>
      <c r="BB828">
        <v>30831.9172224999</v>
      </c>
      <c r="BC828">
        <v>15011.9816789999</v>
      </c>
      <c r="BD828">
        <v>0.1</v>
      </c>
      <c r="BE828">
        <v>84.8</v>
      </c>
      <c r="BF828">
        <v>37.1</v>
      </c>
      <c r="BG828">
        <v>207.483333333333</v>
      </c>
      <c r="BH828">
        <v>140.033333333333</v>
      </c>
      <c r="BI828">
        <v>44.7666666666666</v>
      </c>
      <c r="BJ828">
        <v>2726.37638888889</v>
      </c>
      <c r="BK828">
        <v>1747.59666666666</v>
      </c>
      <c r="BL828">
        <v>332.546111111111</v>
      </c>
      <c r="BM828">
        <v>0.1</v>
      </c>
      <c r="BN828">
        <v>79.5</v>
      </c>
      <c r="BO828">
        <v>37.1</v>
      </c>
      <c r="BP828">
        <v>266.442777777777</v>
      </c>
      <c r="BQ828">
        <v>185.131666666666</v>
      </c>
      <c r="BR828">
        <v>66.1816666666666</v>
      </c>
      <c r="BS828">
        <v>5087.38893512345</v>
      </c>
      <c r="BT828">
        <v>3327.55697833333</v>
      </c>
      <c r="BU828">
        <v>729.552089444444</v>
      </c>
      <c r="BV828">
        <v>84.643525839906</v>
      </c>
      <c r="BW828">
        <v>11004.9080833333</v>
      </c>
      <c r="BX828">
        <v>0</v>
      </c>
      <c r="BY828" t="s">
        <v>395</v>
      </c>
      <c r="BZ828" t="s">
        <v>1079</v>
      </c>
      <c r="CE828">
        <f>VLOOKUP(BY828,[1]flawdatabase_16in!$1:$1048576,7,0)</f>
        <v>60</v>
      </c>
      <c r="CF828">
        <f>VLOOKUP(BY828,[1]flawdatabase_16in!$1:$1048576,8,0)</f>
        <v>20</v>
      </c>
      <c r="CG828">
        <f>VLOOKUP(BY828,[1]flawdatabase_16in!$1:$1048576,9,0)</f>
        <v>2.3</v>
      </c>
      <c r="CH828">
        <f>VLOOKUP(BY828,[1]flawdatabase_16in!$1:$1048576,11,0)</f>
        <v>1</v>
      </c>
      <c r="CI828">
        <f>VLOOKUP(BY828,[1]flawdatabase_16in!$1:$1048576,10,0)</f>
        <v>0</v>
      </c>
      <c r="CJ828" t="str">
        <f>VLOOKUP(BY828,[2]flawdatabase_16in!$1:$1048576,4,0)</f>
        <v>MFL16S20_P0004</v>
      </c>
    </row>
    <row r="829" spans="1:88">
      <c r="A829" s="4">
        <v>44181.7115509259</v>
      </c>
      <c r="B829" t="s">
        <v>78</v>
      </c>
      <c r="C829" s="4">
        <v>44181.7115509259</v>
      </c>
      <c r="D829" t="s">
        <v>79</v>
      </c>
      <c r="E829" t="s">
        <v>928</v>
      </c>
      <c r="F829">
        <v>1</v>
      </c>
      <c r="G829">
        <v>2</v>
      </c>
      <c r="H829">
        <v>152</v>
      </c>
      <c r="I829">
        <v>5</v>
      </c>
      <c r="J829">
        <v>133.192</v>
      </c>
      <c r="K829">
        <v>133.41</v>
      </c>
      <c r="L829">
        <v>133.3</v>
      </c>
      <c r="M829">
        <v>16596</v>
      </c>
      <c r="N829">
        <v>16705</v>
      </c>
      <c r="O829">
        <v>16650</v>
      </c>
      <c r="P829">
        <v>1</v>
      </c>
      <c r="Q829">
        <v>3</v>
      </c>
      <c r="R829">
        <v>0</v>
      </c>
      <c r="S829">
        <v>0</v>
      </c>
      <c r="T829">
        <v>133.3</v>
      </c>
      <c r="U829">
        <v>3</v>
      </c>
      <c r="V829">
        <v>0</v>
      </c>
      <c r="W829">
        <v>0</v>
      </c>
      <c r="X829">
        <v>133.3</v>
      </c>
      <c r="Y829">
        <v>118</v>
      </c>
      <c r="Z829">
        <v>145</v>
      </c>
      <c r="AA829">
        <v>131</v>
      </c>
      <c r="AB829">
        <v>297.1</v>
      </c>
      <c r="AC829" s="6">
        <v>0.4125</v>
      </c>
      <c r="AD829">
        <v>1.1</v>
      </c>
      <c r="AE829">
        <v>9.38</v>
      </c>
      <c r="AF829">
        <v>7.9</v>
      </c>
      <c r="AG829">
        <v>3</v>
      </c>
      <c r="AH829">
        <v>1</v>
      </c>
      <c r="AI829">
        <v>0</v>
      </c>
      <c r="AJ829">
        <v>10</v>
      </c>
      <c r="AK829">
        <v>20</v>
      </c>
      <c r="AL829">
        <v>4.1</v>
      </c>
      <c r="AM829">
        <v>0</v>
      </c>
      <c r="AN829">
        <v>0</v>
      </c>
      <c r="AO829">
        <v>0</v>
      </c>
      <c r="AP829">
        <v>0.1</v>
      </c>
      <c r="AQ829">
        <v>94</v>
      </c>
      <c r="AR829">
        <v>18</v>
      </c>
      <c r="AS829">
        <v>14</v>
      </c>
      <c r="AT829">
        <v>0</v>
      </c>
      <c r="AU829">
        <v>85.6683888888888</v>
      </c>
      <c r="AV829">
        <v>93.523</v>
      </c>
      <c r="AW829">
        <v>95.5339999999999</v>
      </c>
      <c r="AX829">
        <v>1122.408125</v>
      </c>
      <c r="AY829">
        <v>442.2114375</v>
      </c>
      <c r="AZ829">
        <v>258.2385625</v>
      </c>
      <c r="BA829">
        <v>68945.053277664</v>
      </c>
      <c r="BB829">
        <v>28038.9781462539</v>
      </c>
      <c r="BC829">
        <v>12160.623087832</v>
      </c>
      <c r="BD829">
        <v>0.1</v>
      </c>
      <c r="BE829">
        <v>95.4</v>
      </c>
      <c r="BF829">
        <v>37.1</v>
      </c>
      <c r="BG829">
        <v>751.674666666666</v>
      </c>
      <c r="BH829">
        <v>526.408</v>
      </c>
      <c r="BI829">
        <v>174.358</v>
      </c>
      <c r="BJ829">
        <v>36544.1343994666</v>
      </c>
      <c r="BK829">
        <v>24687.9084661333</v>
      </c>
      <c r="BL829">
        <v>5017.3024328</v>
      </c>
      <c r="BM829">
        <v>0.1</v>
      </c>
      <c r="BN829">
        <v>95.4</v>
      </c>
      <c r="BO829">
        <v>37.1</v>
      </c>
      <c r="BP829">
        <v>902.665666666666</v>
      </c>
      <c r="BQ829">
        <v>644.065666666666</v>
      </c>
      <c r="BR829">
        <v>201.232333333333</v>
      </c>
      <c r="BS829">
        <v>53066.6391624222</v>
      </c>
      <c r="BT829">
        <v>36457.5459624222</v>
      </c>
      <c r="BU829">
        <v>6721.84575131111</v>
      </c>
      <c r="BV829">
        <v>117.395639783506</v>
      </c>
      <c r="BW829">
        <v>11907.0830729166</v>
      </c>
      <c r="BX829">
        <v>0</v>
      </c>
      <c r="BY829" t="s">
        <v>397</v>
      </c>
      <c r="BZ829" t="s">
        <v>1080</v>
      </c>
      <c r="CE829">
        <f>VLOOKUP(BY829,[1]flawdatabase_16in!$1:$1048576,7,0)</f>
        <v>10</v>
      </c>
      <c r="CF829">
        <f>VLOOKUP(BY829,[1]flawdatabase_16in!$1:$1048576,8,0)</f>
        <v>20</v>
      </c>
      <c r="CG829">
        <f>VLOOKUP(BY829,[1]flawdatabase_16in!$1:$1048576,9,0)</f>
        <v>4.1</v>
      </c>
      <c r="CH829">
        <f>VLOOKUP(BY829,[1]flawdatabase_16in!$1:$1048576,11,0)</f>
        <v>1</v>
      </c>
      <c r="CI829">
        <f>VLOOKUP(BY829,[1]flawdatabase_16in!$1:$1048576,10,0)</f>
        <v>0</v>
      </c>
      <c r="CJ829" t="str">
        <f>VLOOKUP(BY829,[2]flawdatabase_16in!$1:$1048576,4,0)</f>
        <v>MFL16S20_P0004</v>
      </c>
    </row>
    <row r="830" spans="1:88">
      <c r="A830" s="4">
        <v>44181.7115509259</v>
      </c>
      <c r="B830" t="s">
        <v>78</v>
      </c>
      <c r="C830" s="4">
        <v>44181.7115509259</v>
      </c>
      <c r="D830" t="s">
        <v>79</v>
      </c>
      <c r="E830" t="s">
        <v>928</v>
      </c>
      <c r="F830">
        <v>1</v>
      </c>
      <c r="G830">
        <v>2</v>
      </c>
      <c r="H830">
        <v>153</v>
      </c>
      <c r="I830">
        <v>5</v>
      </c>
      <c r="J830">
        <v>133.5</v>
      </c>
      <c r="K830">
        <v>133.696</v>
      </c>
      <c r="L830">
        <v>133.598</v>
      </c>
      <c r="M830">
        <v>16750</v>
      </c>
      <c r="N830">
        <v>16848</v>
      </c>
      <c r="O830">
        <v>16799</v>
      </c>
      <c r="P830">
        <v>1</v>
      </c>
      <c r="Q830">
        <v>3</v>
      </c>
      <c r="R830">
        <v>0</v>
      </c>
      <c r="S830">
        <v>0</v>
      </c>
      <c r="T830">
        <v>133.598</v>
      </c>
      <c r="U830">
        <v>3</v>
      </c>
      <c r="V830">
        <v>0</v>
      </c>
      <c r="W830">
        <v>0</v>
      </c>
      <c r="X830">
        <v>133.598</v>
      </c>
      <c r="Y830">
        <v>117</v>
      </c>
      <c r="Z830">
        <v>142</v>
      </c>
      <c r="AA830">
        <v>129</v>
      </c>
      <c r="AB830">
        <v>293.3</v>
      </c>
      <c r="AC830" s="6">
        <v>0.406944444444444</v>
      </c>
      <c r="AD830">
        <v>1.1</v>
      </c>
      <c r="AE830">
        <v>9.38</v>
      </c>
      <c r="AF830">
        <v>7.9</v>
      </c>
      <c r="AG830">
        <v>3</v>
      </c>
      <c r="AH830">
        <v>1</v>
      </c>
      <c r="AI830">
        <v>0</v>
      </c>
      <c r="AJ830">
        <v>20</v>
      </c>
      <c r="AK830">
        <v>20</v>
      </c>
      <c r="AL830">
        <v>3.9</v>
      </c>
      <c r="AM830">
        <v>0</v>
      </c>
      <c r="AN830">
        <v>0</v>
      </c>
      <c r="AO830">
        <v>0</v>
      </c>
      <c r="AP830">
        <v>0.1</v>
      </c>
      <c r="AQ830">
        <v>94</v>
      </c>
      <c r="AR830">
        <v>26</v>
      </c>
      <c r="AS830">
        <v>26</v>
      </c>
      <c r="AT830">
        <v>0</v>
      </c>
      <c r="AU830">
        <v>76.5353888888888</v>
      </c>
      <c r="AV830">
        <v>62.03</v>
      </c>
      <c r="AW830">
        <v>61.289</v>
      </c>
      <c r="AX830">
        <v>1264.281875</v>
      </c>
      <c r="AY830">
        <v>540.4295</v>
      </c>
      <c r="AZ830">
        <v>540.4295</v>
      </c>
      <c r="BA830">
        <v>69338.8575175156</v>
      </c>
      <c r="BB830">
        <v>25998.446039125</v>
      </c>
      <c r="BC830">
        <v>25998.446039125</v>
      </c>
      <c r="BD830">
        <v>0.1</v>
      </c>
      <c r="BE830">
        <v>84.8</v>
      </c>
      <c r="BF830">
        <v>37.1</v>
      </c>
      <c r="BG830">
        <v>541.072666666666</v>
      </c>
      <c r="BH830">
        <v>367.889333333333</v>
      </c>
      <c r="BI830">
        <v>106.922666666666</v>
      </c>
      <c r="BJ830">
        <v>17117.7467360888</v>
      </c>
      <c r="BK830">
        <v>11514.7222805333</v>
      </c>
      <c r="BL830">
        <v>1864.65132497777</v>
      </c>
      <c r="BM830">
        <v>0.1</v>
      </c>
      <c r="BN830">
        <v>74.2</v>
      </c>
      <c r="BO830">
        <v>42.4</v>
      </c>
      <c r="BP830">
        <v>541.627666666666</v>
      </c>
      <c r="BQ830">
        <v>381.110999999999</v>
      </c>
      <c r="BR830">
        <v>196.661</v>
      </c>
      <c r="BS830">
        <v>21851.1615508666</v>
      </c>
      <c r="BT830">
        <v>14257.3786841999</v>
      </c>
      <c r="BU830">
        <v>5576.3106842</v>
      </c>
      <c r="BV830">
        <v>113.12715705115</v>
      </c>
      <c r="BW830">
        <v>12637.3090833333</v>
      </c>
      <c r="BX830">
        <v>0</v>
      </c>
      <c r="BY830" t="s">
        <v>399</v>
      </c>
      <c r="BZ830" t="s">
        <v>1081</v>
      </c>
      <c r="CE830">
        <f>VLOOKUP(BY830,[1]flawdatabase_16in!$1:$1048576,7,0)</f>
        <v>20</v>
      </c>
      <c r="CF830">
        <f>VLOOKUP(BY830,[1]flawdatabase_16in!$1:$1048576,8,0)</f>
        <v>20</v>
      </c>
      <c r="CG830">
        <f>VLOOKUP(BY830,[1]flawdatabase_16in!$1:$1048576,9,0)</f>
        <v>3.9</v>
      </c>
      <c r="CH830">
        <f>VLOOKUP(BY830,[1]flawdatabase_16in!$1:$1048576,11,0)</f>
        <v>1</v>
      </c>
      <c r="CI830">
        <f>VLOOKUP(BY830,[1]flawdatabase_16in!$1:$1048576,10,0)</f>
        <v>0</v>
      </c>
      <c r="CJ830" t="str">
        <f>VLOOKUP(BY830,[2]flawdatabase_16in!$1:$1048576,4,0)</f>
        <v>MFL16S20_P0004</v>
      </c>
    </row>
    <row r="831" spans="1:88">
      <c r="A831" s="4">
        <v>44181.7115509259</v>
      </c>
      <c r="B831" t="s">
        <v>78</v>
      </c>
      <c r="C831" s="4">
        <v>44181.7115509259</v>
      </c>
      <c r="D831" t="s">
        <v>79</v>
      </c>
      <c r="E831" t="s">
        <v>928</v>
      </c>
      <c r="F831">
        <v>1</v>
      </c>
      <c r="G831">
        <v>2</v>
      </c>
      <c r="H831">
        <v>154</v>
      </c>
      <c r="I831">
        <v>5</v>
      </c>
      <c r="J831">
        <v>131.38</v>
      </c>
      <c r="K831">
        <v>131.59</v>
      </c>
      <c r="L831">
        <v>131.484</v>
      </c>
      <c r="M831">
        <v>15690</v>
      </c>
      <c r="N831">
        <v>15795</v>
      </c>
      <c r="O831">
        <v>15742</v>
      </c>
      <c r="P831">
        <v>1</v>
      </c>
      <c r="Q831">
        <v>3</v>
      </c>
      <c r="R831">
        <v>0</v>
      </c>
      <c r="S831">
        <v>0</v>
      </c>
      <c r="T831">
        <v>131.484</v>
      </c>
      <c r="U831">
        <v>3</v>
      </c>
      <c r="V831">
        <v>0</v>
      </c>
      <c r="W831">
        <v>0</v>
      </c>
      <c r="X831">
        <v>131.484</v>
      </c>
      <c r="Y831">
        <v>164</v>
      </c>
      <c r="Z831">
        <v>5</v>
      </c>
      <c r="AA831">
        <v>174</v>
      </c>
      <c r="AB831">
        <v>23</v>
      </c>
      <c r="AC831" s="6">
        <v>0.0319444444444444</v>
      </c>
      <c r="AD831">
        <v>1.1</v>
      </c>
      <c r="AE831">
        <v>9.38</v>
      </c>
      <c r="AF831">
        <v>7.9</v>
      </c>
      <c r="AG831">
        <v>3</v>
      </c>
      <c r="AH831">
        <v>2</v>
      </c>
      <c r="AI831">
        <v>0</v>
      </c>
      <c r="AJ831">
        <v>40</v>
      </c>
      <c r="AK831">
        <v>40</v>
      </c>
      <c r="AL831">
        <v>0.9</v>
      </c>
      <c r="AM831">
        <v>0</v>
      </c>
      <c r="AN831">
        <v>0</v>
      </c>
      <c r="AO831">
        <v>0</v>
      </c>
      <c r="AP831">
        <v>0.1</v>
      </c>
      <c r="AQ831">
        <v>52</v>
      </c>
      <c r="AR831">
        <v>46</v>
      </c>
      <c r="AS831">
        <v>40</v>
      </c>
      <c r="AT831">
        <v>10</v>
      </c>
      <c r="AU831">
        <v>76.0433888888888</v>
      </c>
      <c r="AV831">
        <v>28.51</v>
      </c>
      <c r="AW831">
        <v>31.239</v>
      </c>
      <c r="AX831">
        <v>581.89</v>
      </c>
      <c r="AY831">
        <v>485.350999999999</v>
      </c>
      <c r="AZ831">
        <v>345.928</v>
      </c>
      <c r="BA831">
        <v>15747.722798</v>
      </c>
      <c r="BB831">
        <v>11749.7044909999</v>
      </c>
      <c r="BC831">
        <v>6458.61706999999</v>
      </c>
      <c r="BD831">
        <v>0.1</v>
      </c>
      <c r="BE831">
        <v>74.2</v>
      </c>
      <c r="BF831">
        <v>58.3</v>
      </c>
      <c r="BG831">
        <v>170.323666666666</v>
      </c>
      <c r="BH831">
        <v>108.540333333333</v>
      </c>
      <c r="BI831">
        <v>64.6903333333333</v>
      </c>
      <c r="BJ831">
        <v>1726.87299202222</v>
      </c>
      <c r="BK831">
        <v>970.344414244443</v>
      </c>
      <c r="BL831">
        <v>422.801847577778</v>
      </c>
      <c r="BM831">
        <v>0.1</v>
      </c>
      <c r="BN831">
        <v>74.2</v>
      </c>
      <c r="BO831">
        <v>53</v>
      </c>
      <c r="BP831">
        <v>246.369333333333</v>
      </c>
      <c r="BQ831">
        <v>176.936</v>
      </c>
      <c r="BR831">
        <v>83.4026666666666</v>
      </c>
      <c r="BS831">
        <v>4172.28292586666</v>
      </c>
      <c r="BT831">
        <v>2692.77721475555</v>
      </c>
      <c r="BU831">
        <v>807.876903644445</v>
      </c>
      <c r="BV831">
        <v>40.5538304759055</v>
      </c>
      <c r="BW831">
        <v>6767.54966666666</v>
      </c>
      <c r="BX831">
        <v>0</v>
      </c>
      <c r="BY831" t="s">
        <v>369</v>
      </c>
      <c r="BZ831" t="s">
        <v>1082</v>
      </c>
      <c r="CE831">
        <f>VLOOKUP(BY831,[1]flawdatabase_16in!$1:$1048576,7,0)</f>
        <v>40</v>
      </c>
      <c r="CF831">
        <f>VLOOKUP(BY831,[1]flawdatabase_16in!$1:$1048576,8,0)</f>
        <v>40</v>
      </c>
      <c r="CG831">
        <f>VLOOKUP(BY831,[1]flawdatabase_16in!$1:$1048576,9,0)</f>
        <v>0.9</v>
      </c>
      <c r="CH831">
        <f>VLOOKUP(BY831,[1]flawdatabase_16in!$1:$1048576,11,0)</f>
        <v>2</v>
      </c>
      <c r="CI831">
        <f>VLOOKUP(BY831,[1]flawdatabase_16in!$1:$1048576,10,0)</f>
        <v>0</v>
      </c>
      <c r="CJ831" t="str">
        <f>VLOOKUP(BY831,[2]flawdatabase_16in!$1:$1048576,4,0)</f>
        <v>MFL16S20_P0004</v>
      </c>
    </row>
    <row r="832" spans="1:88">
      <c r="A832" s="4">
        <v>44181.7115509259</v>
      </c>
      <c r="B832" t="s">
        <v>78</v>
      </c>
      <c r="C832" s="4">
        <v>44181.7115509259</v>
      </c>
      <c r="D832" t="s">
        <v>79</v>
      </c>
      <c r="E832" t="s">
        <v>928</v>
      </c>
      <c r="F832">
        <v>1</v>
      </c>
      <c r="G832">
        <v>2</v>
      </c>
      <c r="H832">
        <v>155</v>
      </c>
      <c r="I832">
        <v>5</v>
      </c>
      <c r="J832">
        <v>131.688</v>
      </c>
      <c r="K832">
        <v>131.862</v>
      </c>
      <c r="L832">
        <v>131.774</v>
      </c>
      <c r="M832">
        <v>15844</v>
      </c>
      <c r="N832">
        <v>15931</v>
      </c>
      <c r="O832">
        <v>15887</v>
      </c>
      <c r="P832">
        <v>1</v>
      </c>
      <c r="Q832">
        <v>3</v>
      </c>
      <c r="R832">
        <v>0</v>
      </c>
      <c r="S832">
        <v>0</v>
      </c>
      <c r="T832">
        <v>131.774</v>
      </c>
      <c r="U832">
        <v>3</v>
      </c>
      <c r="V832">
        <v>0</v>
      </c>
      <c r="W832">
        <v>0</v>
      </c>
      <c r="X832">
        <v>131.774</v>
      </c>
      <c r="Y832">
        <v>163</v>
      </c>
      <c r="Z832">
        <v>5</v>
      </c>
      <c r="AA832">
        <v>174</v>
      </c>
      <c r="AB832">
        <v>22.9</v>
      </c>
      <c r="AC832" s="6">
        <v>0.03125</v>
      </c>
      <c r="AD832">
        <v>1.1</v>
      </c>
      <c r="AE832">
        <v>9.38</v>
      </c>
      <c r="AF832">
        <v>7.9</v>
      </c>
      <c r="AG832">
        <v>3</v>
      </c>
      <c r="AH832">
        <v>0</v>
      </c>
      <c r="AI832">
        <v>0</v>
      </c>
      <c r="AJ832">
        <v>52</v>
      </c>
      <c r="AK832">
        <v>60</v>
      </c>
      <c r="AL832">
        <v>0.8</v>
      </c>
      <c r="AM832">
        <v>0</v>
      </c>
      <c r="AN832">
        <v>0</v>
      </c>
      <c r="AO832">
        <v>0</v>
      </c>
      <c r="AP832">
        <v>0.1</v>
      </c>
      <c r="AQ832">
        <v>62</v>
      </c>
      <c r="AR832">
        <v>32</v>
      </c>
      <c r="AS832">
        <v>14</v>
      </c>
      <c r="AT832">
        <v>0</v>
      </c>
      <c r="AU832">
        <v>87.6603888888888</v>
      </c>
      <c r="AV832">
        <v>40.7659999999999</v>
      </c>
      <c r="AW832">
        <v>33.2789999999999</v>
      </c>
      <c r="AX832">
        <v>634.04725</v>
      </c>
      <c r="AY832">
        <v>271.47025</v>
      </c>
      <c r="AZ832">
        <v>176.13325</v>
      </c>
      <c r="BA832">
        <v>20031.4280763125</v>
      </c>
      <c r="BB832">
        <v>5961.3351693125</v>
      </c>
      <c r="BC832">
        <v>4710.6692683125</v>
      </c>
      <c r="BD832">
        <v>0.1</v>
      </c>
      <c r="BE832">
        <v>74.2</v>
      </c>
      <c r="BF832">
        <v>58.3</v>
      </c>
      <c r="BG832">
        <v>358.444</v>
      </c>
      <c r="BH832">
        <v>237.610666666666</v>
      </c>
      <c r="BI832">
        <v>145.960666666666</v>
      </c>
      <c r="BJ832">
        <v>7942.7944672</v>
      </c>
      <c r="BK832">
        <v>4677.14431164444</v>
      </c>
      <c r="BL832">
        <v>2127.46101164444</v>
      </c>
      <c r="BM832">
        <v>0.1</v>
      </c>
      <c r="BN832">
        <v>79.5</v>
      </c>
      <c r="BO832">
        <v>58.3</v>
      </c>
      <c r="BP832">
        <v>462.645333333333</v>
      </c>
      <c r="BQ832">
        <v>344.378666666666</v>
      </c>
      <c r="BR832">
        <v>190.828666666666</v>
      </c>
      <c r="BS832">
        <v>13645.0763488</v>
      </c>
      <c r="BT832">
        <v>9525.0267488</v>
      </c>
      <c r="BU832">
        <v>3689.16169324444</v>
      </c>
      <c r="BV832">
        <v>143.906127579077</v>
      </c>
      <c r="BW832">
        <v>8169.09399999999</v>
      </c>
      <c r="BX832">
        <v>0</v>
      </c>
      <c r="BY832" t="s">
        <v>371</v>
      </c>
      <c r="BZ832" t="s">
        <v>1083</v>
      </c>
      <c r="CE832">
        <f>VLOOKUP(BY832,[1]flawdatabase_16in!$1:$1048576,7,0)</f>
        <v>52</v>
      </c>
      <c r="CF832">
        <f>VLOOKUP(BY832,[1]flawdatabase_16in!$1:$1048576,8,0)</f>
        <v>60</v>
      </c>
      <c r="CG832">
        <f>VLOOKUP(BY832,[1]flawdatabase_16in!$1:$1048576,9,0)</f>
        <v>0.8</v>
      </c>
      <c r="CH832">
        <f>VLOOKUP(BY832,[1]flawdatabase_16in!$1:$1048576,11,0)</f>
        <v>0</v>
      </c>
      <c r="CI832">
        <f>VLOOKUP(BY832,[1]flawdatabase_16in!$1:$1048576,10,0)</f>
        <v>0</v>
      </c>
      <c r="CJ832" t="str">
        <f>VLOOKUP(BY832,[2]flawdatabase_16in!$1:$1048576,4,0)</f>
        <v>MFL16S20_P0004</v>
      </c>
    </row>
    <row r="833" spans="1:88">
      <c r="A833" s="4">
        <v>44181.7115509259</v>
      </c>
      <c r="B833" t="s">
        <v>78</v>
      </c>
      <c r="C833" s="4">
        <v>44181.7115509259</v>
      </c>
      <c r="D833" t="s">
        <v>79</v>
      </c>
      <c r="E833" t="s">
        <v>928</v>
      </c>
      <c r="F833">
        <v>1</v>
      </c>
      <c r="G833">
        <v>2</v>
      </c>
      <c r="H833">
        <v>156</v>
      </c>
      <c r="I833">
        <v>5</v>
      </c>
      <c r="J833">
        <v>131.988</v>
      </c>
      <c r="K833">
        <v>132.218</v>
      </c>
      <c r="L833">
        <v>132.102</v>
      </c>
      <c r="M833">
        <v>15994</v>
      </c>
      <c r="N833">
        <v>16109</v>
      </c>
      <c r="O833">
        <v>16051</v>
      </c>
      <c r="P833">
        <v>1</v>
      </c>
      <c r="Q833">
        <v>3</v>
      </c>
      <c r="R833">
        <v>0</v>
      </c>
      <c r="S833">
        <v>0</v>
      </c>
      <c r="T833">
        <v>132.102</v>
      </c>
      <c r="U833">
        <v>3</v>
      </c>
      <c r="V833">
        <v>0</v>
      </c>
      <c r="W833">
        <v>0</v>
      </c>
      <c r="X833">
        <v>132.102</v>
      </c>
      <c r="Y833">
        <v>164</v>
      </c>
      <c r="Z833">
        <v>6</v>
      </c>
      <c r="AA833">
        <v>175</v>
      </c>
      <c r="AB833">
        <v>25</v>
      </c>
      <c r="AC833" s="6">
        <v>0.0347222222222222</v>
      </c>
      <c r="AD833">
        <v>1.1</v>
      </c>
      <c r="AE833">
        <v>9.38</v>
      </c>
      <c r="AF833">
        <v>7.9</v>
      </c>
      <c r="AG833">
        <v>3</v>
      </c>
      <c r="AH833">
        <v>0</v>
      </c>
      <c r="AI833">
        <v>0</v>
      </c>
      <c r="AJ833">
        <v>10</v>
      </c>
      <c r="AK833">
        <v>40</v>
      </c>
      <c r="AL833">
        <v>2.4</v>
      </c>
      <c r="AM833">
        <v>0</v>
      </c>
      <c r="AN833">
        <v>0</v>
      </c>
      <c r="AO833">
        <v>0</v>
      </c>
      <c r="AP833">
        <v>0.1</v>
      </c>
      <c r="AQ833">
        <v>30</v>
      </c>
      <c r="AR833">
        <v>20</v>
      </c>
      <c r="AS833">
        <v>16</v>
      </c>
      <c r="AT833">
        <v>0</v>
      </c>
      <c r="AU833">
        <v>72.9163888888888</v>
      </c>
      <c r="AV833">
        <v>97.008</v>
      </c>
      <c r="AW833">
        <v>101.549</v>
      </c>
      <c r="AX833">
        <v>697.805875</v>
      </c>
      <c r="AY833">
        <v>495.68725</v>
      </c>
      <c r="AZ833">
        <v>367.52525</v>
      </c>
      <c r="BA833">
        <v>52416.2715888906</v>
      </c>
      <c r="BB833">
        <v>32889.4418367812</v>
      </c>
      <c r="BC833">
        <v>20786.3755161875</v>
      </c>
      <c r="BD833">
        <v>0.1</v>
      </c>
      <c r="BE833">
        <v>79.5</v>
      </c>
      <c r="BF833">
        <v>47.7</v>
      </c>
      <c r="BG833">
        <v>753.206</v>
      </c>
      <c r="BH833">
        <v>578.939333333333</v>
      </c>
      <c r="BI833">
        <v>209.506</v>
      </c>
      <c r="BJ833">
        <v>39451.1205938666</v>
      </c>
      <c r="BK833">
        <v>28726.9928383111</v>
      </c>
      <c r="BL833">
        <v>5857.77286053333</v>
      </c>
      <c r="BM833">
        <v>0.1</v>
      </c>
      <c r="BN833">
        <v>79.5</v>
      </c>
      <c r="BO833">
        <v>47.7</v>
      </c>
      <c r="BP833">
        <v>858.763666666666</v>
      </c>
      <c r="BQ833">
        <v>671.197</v>
      </c>
      <c r="BR833">
        <v>247.697</v>
      </c>
      <c r="BS833">
        <v>53778.1624306888</v>
      </c>
      <c r="BT833">
        <v>39373.6304418</v>
      </c>
      <c r="BU833">
        <v>8450.6855418</v>
      </c>
      <c r="BV833">
        <v>181.706899525852</v>
      </c>
      <c r="BW833">
        <v>10172.9222291666</v>
      </c>
      <c r="BX833">
        <v>0</v>
      </c>
      <c r="BY833" t="s">
        <v>373</v>
      </c>
      <c r="BZ833" t="s">
        <v>1084</v>
      </c>
      <c r="CE833">
        <f>VLOOKUP(BY833,[1]flawdatabase_16in!$1:$1048576,7,0)</f>
        <v>10</v>
      </c>
      <c r="CF833">
        <f>VLOOKUP(BY833,[1]flawdatabase_16in!$1:$1048576,8,0)</f>
        <v>40</v>
      </c>
      <c r="CG833">
        <f>VLOOKUP(BY833,[1]flawdatabase_16in!$1:$1048576,9,0)</f>
        <v>2.4</v>
      </c>
      <c r="CH833">
        <f>VLOOKUP(BY833,[1]flawdatabase_16in!$1:$1048576,11,0)</f>
        <v>0</v>
      </c>
      <c r="CI833">
        <f>VLOOKUP(BY833,[1]flawdatabase_16in!$1:$1048576,10,0)</f>
        <v>0</v>
      </c>
      <c r="CJ833" t="str">
        <f>VLOOKUP(BY833,[2]flawdatabase_16in!$1:$1048576,4,0)</f>
        <v>MFL16S20_P0004</v>
      </c>
    </row>
    <row r="834" spans="1:88">
      <c r="A834" s="4">
        <v>44181.7115509259</v>
      </c>
      <c r="B834" t="s">
        <v>78</v>
      </c>
      <c r="C834" s="4">
        <v>44181.7115509259</v>
      </c>
      <c r="D834" t="s">
        <v>79</v>
      </c>
      <c r="E834" t="s">
        <v>928</v>
      </c>
      <c r="F834">
        <v>1</v>
      </c>
      <c r="G834">
        <v>2</v>
      </c>
      <c r="H834">
        <v>157</v>
      </c>
      <c r="I834">
        <v>5</v>
      </c>
      <c r="J834">
        <v>132.308</v>
      </c>
      <c r="K834">
        <v>132.494</v>
      </c>
      <c r="L834">
        <v>132.4</v>
      </c>
      <c r="M834">
        <v>16154</v>
      </c>
      <c r="N834">
        <v>16247</v>
      </c>
      <c r="O834">
        <v>16200</v>
      </c>
      <c r="P834">
        <v>1</v>
      </c>
      <c r="Q834">
        <v>3</v>
      </c>
      <c r="R834">
        <v>0</v>
      </c>
      <c r="S834">
        <v>0</v>
      </c>
      <c r="T834">
        <v>132.4</v>
      </c>
      <c r="U834">
        <v>3</v>
      </c>
      <c r="V834">
        <v>0</v>
      </c>
      <c r="W834">
        <v>0</v>
      </c>
      <c r="X834">
        <v>132.4</v>
      </c>
      <c r="Y834">
        <v>165</v>
      </c>
      <c r="Z834">
        <v>4</v>
      </c>
      <c r="AA834">
        <v>174</v>
      </c>
      <c r="AB834">
        <v>23</v>
      </c>
      <c r="AC834" s="6">
        <v>0.0319444444444444</v>
      </c>
      <c r="AD834">
        <v>1.1</v>
      </c>
      <c r="AE834">
        <v>9.38</v>
      </c>
      <c r="AF834">
        <v>7.9</v>
      </c>
      <c r="AG834">
        <v>3</v>
      </c>
      <c r="AH834">
        <v>2</v>
      </c>
      <c r="AI834">
        <v>0</v>
      </c>
      <c r="AJ834">
        <v>20</v>
      </c>
      <c r="AK834">
        <v>20</v>
      </c>
      <c r="AL834">
        <v>2.4</v>
      </c>
      <c r="AM834">
        <v>0</v>
      </c>
      <c r="AN834">
        <v>0</v>
      </c>
      <c r="AO834">
        <v>0</v>
      </c>
      <c r="AP834">
        <v>0.1</v>
      </c>
      <c r="AQ834">
        <v>36</v>
      </c>
      <c r="AR834">
        <v>28</v>
      </c>
      <c r="AS834">
        <v>20</v>
      </c>
      <c r="AT834">
        <v>0</v>
      </c>
      <c r="AU834">
        <v>76.6628888888888</v>
      </c>
      <c r="AV834">
        <v>55.759</v>
      </c>
      <c r="AW834">
        <v>59.289</v>
      </c>
      <c r="AX834">
        <v>565.512125</v>
      </c>
      <c r="AY834">
        <v>519.232125</v>
      </c>
      <c r="AZ834">
        <v>241.20175</v>
      </c>
      <c r="BA834">
        <v>26394.0572300156</v>
      </c>
      <c r="BB834">
        <v>23668.5396115156</v>
      </c>
      <c r="BC834">
        <v>6856.9523655625</v>
      </c>
      <c r="BD834">
        <v>0.1</v>
      </c>
      <c r="BE834">
        <v>68.9</v>
      </c>
      <c r="BF834">
        <v>42.4</v>
      </c>
      <c r="BG834">
        <v>325.998</v>
      </c>
      <c r="BH834">
        <v>233.931333333333</v>
      </c>
      <c r="BI834">
        <v>116.781333333333</v>
      </c>
      <c r="BJ834">
        <v>7922.3456408</v>
      </c>
      <c r="BK834">
        <v>5339.52515191111</v>
      </c>
      <c r="BL834">
        <v>1922.82622968889</v>
      </c>
      <c r="BM834">
        <v>0.1</v>
      </c>
      <c r="BN834">
        <v>68.9</v>
      </c>
      <c r="BO834">
        <v>42.4</v>
      </c>
      <c r="BP834">
        <v>402.177888888888</v>
      </c>
      <c r="BQ834">
        <v>303.972333333333</v>
      </c>
      <c r="BR834">
        <v>157.005666666666</v>
      </c>
      <c r="BS834">
        <v>13075.9804861753</v>
      </c>
      <c r="BT834">
        <v>9212.93572197778</v>
      </c>
      <c r="BU834">
        <v>3521.42239975555</v>
      </c>
      <c r="BV834">
        <v>109.144434892474</v>
      </c>
      <c r="BW834">
        <v>6314.97791666666</v>
      </c>
      <c r="BX834">
        <v>0</v>
      </c>
      <c r="BY834" t="s">
        <v>375</v>
      </c>
      <c r="BZ834" t="s">
        <v>1085</v>
      </c>
      <c r="CE834">
        <f>VLOOKUP(BY834,[1]flawdatabase_16in!$1:$1048576,7,0)</f>
        <v>20</v>
      </c>
      <c r="CF834">
        <f>VLOOKUP(BY834,[1]flawdatabase_16in!$1:$1048576,8,0)</f>
        <v>20</v>
      </c>
      <c r="CG834">
        <f>VLOOKUP(BY834,[1]flawdatabase_16in!$1:$1048576,9,0)</f>
        <v>2.4</v>
      </c>
      <c r="CH834">
        <f>VLOOKUP(BY834,[1]flawdatabase_16in!$1:$1048576,11,0)</f>
        <v>2</v>
      </c>
      <c r="CI834">
        <f>VLOOKUP(BY834,[1]flawdatabase_16in!$1:$1048576,10,0)</f>
        <v>0</v>
      </c>
      <c r="CJ834" t="str">
        <f>VLOOKUP(BY834,[2]flawdatabase_16in!$1:$1048576,4,0)</f>
        <v>MFL16S20_P0004</v>
      </c>
    </row>
    <row r="835" spans="1:88">
      <c r="A835" s="4">
        <v>44181.7115509259</v>
      </c>
      <c r="B835" t="s">
        <v>78</v>
      </c>
      <c r="C835" s="4">
        <v>44181.7115509259</v>
      </c>
      <c r="D835" t="s">
        <v>79</v>
      </c>
      <c r="E835" t="s">
        <v>928</v>
      </c>
      <c r="F835">
        <v>1</v>
      </c>
      <c r="G835">
        <v>2</v>
      </c>
      <c r="H835">
        <v>158</v>
      </c>
      <c r="I835">
        <v>5</v>
      </c>
      <c r="J835">
        <v>132.592</v>
      </c>
      <c r="K835">
        <v>132.798</v>
      </c>
      <c r="L835">
        <v>132.694</v>
      </c>
      <c r="M835">
        <v>16296</v>
      </c>
      <c r="N835">
        <v>16399</v>
      </c>
      <c r="O835">
        <v>16347</v>
      </c>
      <c r="P835">
        <v>1</v>
      </c>
      <c r="Q835">
        <v>3</v>
      </c>
      <c r="R835">
        <v>0</v>
      </c>
      <c r="S835">
        <v>0</v>
      </c>
      <c r="T835">
        <v>132.694</v>
      </c>
      <c r="U835">
        <v>3</v>
      </c>
      <c r="V835">
        <v>0</v>
      </c>
      <c r="W835">
        <v>0</v>
      </c>
      <c r="X835">
        <v>132.694</v>
      </c>
      <c r="Y835">
        <v>165</v>
      </c>
      <c r="Z835">
        <v>7</v>
      </c>
      <c r="AA835">
        <v>176</v>
      </c>
      <c r="AB835">
        <v>27.1</v>
      </c>
      <c r="AC835" s="6">
        <v>0.0375</v>
      </c>
      <c r="AD835">
        <v>1.1</v>
      </c>
      <c r="AE835">
        <v>9.38</v>
      </c>
      <c r="AF835">
        <v>7.9</v>
      </c>
      <c r="AG835">
        <v>3</v>
      </c>
      <c r="AH835">
        <v>0</v>
      </c>
      <c r="AI835">
        <v>0</v>
      </c>
      <c r="AJ835">
        <v>34.6</v>
      </c>
      <c r="AK835">
        <v>40</v>
      </c>
      <c r="AL835">
        <v>2.4</v>
      </c>
      <c r="AM835">
        <v>0</v>
      </c>
      <c r="AN835">
        <v>0</v>
      </c>
      <c r="AO835">
        <v>0</v>
      </c>
      <c r="AP835">
        <v>0.1</v>
      </c>
      <c r="AQ835">
        <v>46</v>
      </c>
      <c r="AR835">
        <v>38</v>
      </c>
      <c r="AS835">
        <v>28</v>
      </c>
      <c r="AT835">
        <v>0</v>
      </c>
      <c r="AU835">
        <v>69.7938888888888</v>
      </c>
      <c r="AV835">
        <v>82.756</v>
      </c>
      <c r="AW835">
        <v>81.032</v>
      </c>
      <c r="AX835">
        <v>989.833624999999</v>
      </c>
      <c r="AY835">
        <v>897.345624999999</v>
      </c>
      <c r="AZ835">
        <v>588.253499999999</v>
      </c>
      <c r="BA835">
        <v>60458.9032154531</v>
      </c>
      <c r="BB835">
        <v>52433.2970344531</v>
      </c>
      <c r="BC835">
        <v>27468.3677552499</v>
      </c>
      <c r="BD835">
        <v>0.1</v>
      </c>
      <c r="BE835">
        <v>68.9</v>
      </c>
      <c r="BF835">
        <v>47.7</v>
      </c>
      <c r="BG835">
        <v>528.099</v>
      </c>
      <c r="BH835">
        <v>367.448999999999</v>
      </c>
      <c r="BI835">
        <v>150.749</v>
      </c>
      <c r="BJ835">
        <v>19775.4352513111</v>
      </c>
      <c r="BK835">
        <v>12534.5912401999</v>
      </c>
      <c r="BL835">
        <v>3022.5388402</v>
      </c>
      <c r="BM835">
        <v>0.1</v>
      </c>
      <c r="BN835">
        <v>74.2</v>
      </c>
      <c r="BO835">
        <v>47.7</v>
      </c>
      <c r="BP835">
        <v>691.640333333333</v>
      </c>
      <c r="BQ835">
        <v>522.190333333333</v>
      </c>
      <c r="BR835">
        <v>187.707</v>
      </c>
      <c r="BS835">
        <v>34149.2216431333</v>
      </c>
      <c r="BT835">
        <v>24281.7636653555</v>
      </c>
      <c r="BU835">
        <v>4868.1782098</v>
      </c>
      <c r="BV835">
        <v>49.9854285576032</v>
      </c>
      <c r="BW835">
        <v>12301.7831874999</v>
      </c>
      <c r="BX835">
        <v>0</v>
      </c>
      <c r="BY835" t="s">
        <v>377</v>
      </c>
      <c r="BZ835" t="s">
        <v>1086</v>
      </c>
      <c r="CE835">
        <f>VLOOKUP(BY835,[1]flawdatabase_16in!$1:$1048576,7,0)</f>
        <v>34.6</v>
      </c>
      <c r="CF835">
        <f>VLOOKUP(BY835,[1]flawdatabase_16in!$1:$1048576,8,0)</f>
        <v>40</v>
      </c>
      <c r="CG835">
        <f>VLOOKUP(BY835,[1]flawdatabase_16in!$1:$1048576,9,0)</f>
        <v>2.4</v>
      </c>
      <c r="CH835">
        <f>VLOOKUP(BY835,[1]flawdatabase_16in!$1:$1048576,11,0)</f>
        <v>0</v>
      </c>
      <c r="CI835">
        <f>VLOOKUP(BY835,[1]flawdatabase_16in!$1:$1048576,10,0)</f>
        <v>0</v>
      </c>
      <c r="CJ835" t="str">
        <f>VLOOKUP(BY835,[2]flawdatabase_16in!$1:$1048576,4,0)</f>
        <v>MFL16S20_P0004</v>
      </c>
    </row>
    <row r="836" spans="1:88">
      <c r="A836" s="4">
        <v>44181.7115509259</v>
      </c>
      <c r="B836" t="s">
        <v>78</v>
      </c>
      <c r="C836" s="4">
        <v>44181.7115509259</v>
      </c>
      <c r="D836" t="s">
        <v>79</v>
      </c>
      <c r="E836" t="s">
        <v>928</v>
      </c>
      <c r="F836">
        <v>1</v>
      </c>
      <c r="G836">
        <v>2</v>
      </c>
      <c r="H836">
        <v>159</v>
      </c>
      <c r="I836">
        <v>5</v>
      </c>
      <c r="J836">
        <v>132.908</v>
      </c>
      <c r="K836">
        <v>133.056</v>
      </c>
      <c r="L836">
        <v>132.982</v>
      </c>
      <c r="M836">
        <v>16454</v>
      </c>
      <c r="N836">
        <v>16528</v>
      </c>
      <c r="O836">
        <v>16491</v>
      </c>
      <c r="P836">
        <v>1</v>
      </c>
      <c r="Q836">
        <v>3</v>
      </c>
      <c r="R836">
        <v>0</v>
      </c>
      <c r="S836">
        <v>0</v>
      </c>
      <c r="T836">
        <v>132.982</v>
      </c>
      <c r="U836">
        <v>3</v>
      </c>
      <c r="V836">
        <v>0</v>
      </c>
      <c r="W836">
        <v>0</v>
      </c>
      <c r="X836">
        <v>132.982</v>
      </c>
      <c r="Y836">
        <v>164</v>
      </c>
      <c r="Z836">
        <v>6</v>
      </c>
      <c r="AA836">
        <v>175</v>
      </c>
      <c r="AB836">
        <v>25.2</v>
      </c>
      <c r="AC836" s="6">
        <v>0.0347222222222222</v>
      </c>
      <c r="AD836">
        <v>1.1</v>
      </c>
      <c r="AE836">
        <v>9.38</v>
      </c>
      <c r="AF836">
        <v>7.9</v>
      </c>
      <c r="AG836">
        <v>3</v>
      </c>
      <c r="AH836">
        <v>0</v>
      </c>
      <c r="AI836">
        <v>0</v>
      </c>
      <c r="AJ836">
        <v>60</v>
      </c>
      <c r="AK836">
        <v>40</v>
      </c>
      <c r="AL836">
        <v>2.4</v>
      </c>
      <c r="AM836">
        <v>0</v>
      </c>
      <c r="AN836">
        <v>0</v>
      </c>
      <c r="AO836">
        <v>0</v>
      </c>
      <c r="AP836">
        <v>0.1</v>
      </c>
      <c r="AQ836">
        <v>42</v>
      </c>
      <c r="AR836">
        <v>30</v>
      </c>
      <c r="AS836">
        <v>14</v>
      </c>
      <c r="AT836">
        <v>0</v>
      </c>
      <c r="AU836">
        <v>80.7848888888888</v>
      </c>
      <c r="AV836">
        <v>83.2569999999999</v>
      </c>
      <c r="AW836">
        <v>61.021</v>
      </c>
      <c r="AX836">
        <v>873.615999999999</v>
      </c>
      <c r="AY836">
        <v>578.859999999999</v>
      </c>
      <c r="AZ836">
        <v>244.778625</v>
      </c>
      <c r="BA836">
        <v>47634.7965049062</v>
      </c>
      <c r="BB836">
        <v>27033.8695189062</v>
      </c>
      <c r="BC836">
        <v>9272.43180664062</v>
      </c>
      <c r="BD836">
        <v>0.1</v>
      </c>
      <c r="BE836">
        <v>68.9</v>
      </c>
      <c r="BF836">
        <v>42.4</v>
      </c>
      <c r="BG836">
        <v>502.151666666666</v>
      </c>
      <c r="BH836">
        <v>345.818333333333</v>
      </c>
      <c r="BI836">
        <v>156.968333333333</v>
      </c>
      <c r="BJ836">
        <v>18363.3036894444</v>
      </c>
      <c r="BK836">
        <v>11518.3336894444</v>
      </c>
      <c r="BL836">
        <v>3464.59080055555</v>
      </c>
      <c r="BM836">
        <v>0.1</v>
      </c>
      <c r="BN836">
        <v>74.2</v>
      </c>
      <c r="BO836">
        <v>42.4</v>
      </c>
      <c r="BP836">
        <v>642.905333333333</v>
      </c>
      <c r="BQ836">
        <v>472.622</v>
      </c>
      <c r="BR836">
        <v>179.022</v>
      </c>
      <c r="BS836">
        <v>29822.0879968</v>
      </c>
      <c r="BT836">
        <v>20288.3692968</v>
      </c>
      <c r="BU836">
        <v>4533.9592968</v>
      </c>
      <c r="BV836">
        <v>55.0933876573359</v>
      </c>
      <c r="BW836">
        <v>11893.0705208333</v>
      </c>
      <c r="BX836">
        <v>0</v>
      </c>
      <c r="BY836" t="s">
        <v>379</v>
      </c>
      <c r="BZ836" t="s">
        <v>1087</v>
      </c>
      <c r="CE836">
        <f>VLOOKUP(BY836,[1]flawdatabase_16in!$1:$1048576,7,0)</f>
        <v>60</v>
      </c>
      <c r="CF836">
        <f>VLOOKUP(BY836,[1]flawdatabase_16in!$1:$1048576,8,0)</f>
        <v>40</v>
      </c>
      <c r="CG836">
        <f>VLOOKUP(BY836,[1]flawdatabase_16in!$1:$1048576,9,0)</f>
        <v>2.4</v>
      </c>
      <c r="CH836">
        <f>VLOOKUP(BY836,[1]flawdatabase_16in!$1:$1048576,11,0)</f>
        <v>0</v>
      </c>
      <c r="CI836">
        <f>VLOOKUP(BY836,[1]flawdatabase_16in!$1:$1048576,10,0)</f>
        <v>0</v>
      </c>
      <c r="CJ836" t="str">
        <f>VLOOKUP(BY836,[2]flawdatabase_16in!$1:$1048576,4,0)</f>
        <v>MFL16S20_P0004</v>
      </c>
    </row>
    <row r="837" spans="1:88">
      <c r="A837" s="4">
        <v>44181.7115509259</v>
      </c>
      <c r="B837" t="s">
        <v>78</v>
      </c>
      <c r="C837" s="4">
        <v>44181.7115509259</v>
      </c>
      <c r="D837" t="s">
        <v>79</v>
      </c>
      <c r="E837" t="s">
        <v>928</v>
      </c>
      <c r="F837">
        <v>1</v>
      </c>
      <c r="G837">
        <v>2</v>
      </c>
      <c r="H837">
        <v>160</v>
      </c>
      <c r="I837">
        <v>5</v>
      </c>
      <c r="J837">
        <v>133.204</v>
      </c>
      <c r="K837">
        <v>133.396</v>
      </c>
      <c r="L837">
        <v>133.3</v>
      </c>
      <c r="M837">
        <v>16602</v>
      </c>
      <c r="N837">
        <v>16698</v>
      </c>
      <c r="O837">
        <v>16650</v>
      </c>
      <c r="P837">
        <v>1</v>
      </c>
      <c r="Q837">
        <v>3</v>
      </c>
      <c r="R837">
        <v>0</v>
      </c>
      <c r="S837">
        <v>0</v>
      </c>
      <c r="T837">
        <v>133.3</v>
      </c>
      <c r="U837">
        <v>3</v>
      </c>
      <c r="V837">
        <v>0</v>
      </c>
      <c r="W837">
        <v>0</v>
      </c>
      <c r="X837">
        <v>133.3</v>
      </c>
      <c r="Y837">
        <v>166</v>
      </c>
      <c r="Z837">
        <v>5</v>
      </c>
      <c r="AA837">
        <v>175</v>
      </c>
      <c r="AB837">
        <v>25.1</v>
      </c>
      <c r="AC837" s="6">
        <v>0.0347222222222222</v>
      </c>
      <c r="AD837">
        <v>1.1</v>
      </c>
      <c r="AE837">
        <v>9.38</v>
      </c>
      <c r="AF837">
        <v>7.9</v>
      </c>
      <c r="AG837">
        <v>3</v>
      </c>
      <c r="AH837">
        <v>2</v>
      </c>
      <c r="AI837">
        <v>0</v>
      </c>
      <c r="AJ837">
        <v>10</v>
      </c>
      <c r="AK837">
        <v>10</v>
      </c>
      <c r="AL837">
        <v>4</v>
      </c>
      <c r="AM837">
        <v>0</v>
      </c>
      <c r="AN837">
        <v>0</v>
      </c>
      <c r="AO837">
        <v>0</v>
      </c>
      <c r="AP837">
        <v>0.1</v>
      </c>
      <c r="AQ837">
        <v>30</v>
      </c>
      <c r="AR837">
        <v>22</v>
      </c>
      <c r="AS837">
        <v>14</v>
      </c>
      <c r="AT837">
        <v>0</v>
      </c>
      <c r="AU837">
        <v>78.2888888888888</v>
      </c>
      <c r="AV837">
        <v>69.5079999999999</v>
      </c>
      <c r="AW837">
        <v>73.2939999999999</v>
      </c>
      <c r="AX837">
        <v>457.792124999999</v>
      </c>
      <c r="AY837">
        <v>419.244125</v>
      </c>
      <c r="AZ837">
        <v>190.930125</v>
      </c>
      <c r="BA837">
        <v>23652.2862248281</v>
      </c>
      <c r="BB837">
        <v>21449.9013623281</v>
      </c>
      <c r="BC837">
        <v>6741.63633132812</v>
      </c>
      <c r="BD837">
        <v>0.1</v>
      </c>
      <c r="BE837">
        <v>68.9</v>
      </c>
      <c r="BF837">
        <v>37.1</v>
      </c>
      <c r="BG837">
        <v>339.801</v>
      </c>
      <c r="BH837">
        <v>255.967666666666</v>
      </c>
      <c r="BI837">
        <v>116.650999999999</v>
      </c>
      <c r="BJ837">
        <v>10615.3013424222</v>
      </c>
      <c r="BK837">
        <v>7737.44209797777</v>
      </c>
      <c r="BL837">
        <v>2441.39742019999</v>
      </c>
      <c r="BM837">
        <v>0.1</v>
      </c>
      <c r="BN837">
        <v>63.6</v>
      </c>
      <c r="BO837">
        <v>37.1</v>
      </c>
      <c r="BP837">
        <v>370.644</v>
      </c>
      <c r="BQ837">
        <v>295.210666666666</v>
      </c>
      <c r="BR837">
        <v>131.444</v>
      </c>
      <c r="BS837">
        <v>12964.8164983111</v>
      </c>
      <c r="BT837">
        <v>10115.2992094222</v>
      </c>
      <c r="BU837">
        <v>3090.6915872</v>
      </c>
      <c r="BV837">
        <v>77.4409835267065</v>
      </c>
      <c r="BW837">
        <v>5637.18</v>
      </c>
      <c r="BX837">
        <v>0</v>
      </c>
      <c r="BY837" t="s">
        <v>381</v>
      </c>
      <c r="BZ837" t="s">
        <v>1088</v>
      </c>
      <c r="CE837">
        <f>VLOOKUP(BY837,[1]flawdatabase_16in!$1:$1048576,7,0)</f>
        <v>10</v>
      </c>
      <c r="CF837">
        <f>VLOOKUP(BY837,[1]flawdatabase_16in!$1:$1048576,8,0)</f>
        <v>10</v>
      </c>
      <c r="CG837">
        <f>VLOOKUP(BY837,[1]flawdatabase_16in!$1:$1048576,9,0)</f>
        <v>4</v>
      </c>
      <c r="CH837">
        <f>VLOOKUP(BY837,[1]flawdatabase_16in!$1:$1048576,11,0)</f>
        <v>2</v>
      </c>
      <c r="CI837">
        <f>VLOOKUP(BY837,[1]flawdatabase_16in!$1:$1048576,10,0)</f>
        <v>0</v>
      </c>
      <c r="CJ837" t="str">
        <f>VLOOKUP(BY837,[2]flawdatabase_16in!$1:$1048576,4,0)</f>
        <v>MFL16S20_P0004</v>
      </c>
    </row>
    <row r="838" spans="1:88">
      <c r="A838" s="4">
        <v>44181.7115509259</v>
      </c>
      <c r="B838" t="s">
        <v>78</v>
      </c>
      <c r="C838" s="4">
        <v>44181.7115509259</v>
      </c>
      <c r="D838" t="s">
        <v>79</v>
      </c>
      <c r="E838" t="s">
        <v>928</v>
      </c>
      <c r="F838">
        <v>1</v>
      </c>
      <c r="G838">
        <v>2</v>
      </c>
      <c r="H838">
        <v>161</v>
      </c>
      <c r="I838">
        <v>5</v>
      </c>
      <c r="J838">
        <v>133.52</v>
      </c>
      <c r="K838">
        <v>133.664</v>
      </c>
      <c r="L838">
        <v>133.592</v>
      </c>
      <c r="M838">
        <v>16760</v>
      </c>
      <c r="N838">
        <v>16832</v>
      </c>
      <c r="O838">
        <v>16796</v>
      </c>
      <c r="P838">
        <v>1</v>
      </c>
      <c r="Q838">
        <v>3</v>
      </c>
      <c r="R838">
        <v>0</v>
      </c>
      <c r="S838">
        <v>0</v>
      </c>
      <c r="T838">
        <v>133.592</v>
      </c>
      <c r="U838">
        <v>3</v>
      </c>
      <c r="V838">
        <v>0</v>
      </c>
      <c r="W838">
        <v>0</v>
      </c>
      <c r="X838">
        <v>133.592</v>
      </c>
      <c r="Y838">
        <v>165</v>
      </c>
      <c r="Z838">
        <v>6</v>
      </c>
      <c r="AA838">
        <v>175</v>
      </c>
      <c r="AB838">
        <v>25.3</v>
      </c>
      <c r="AC838" s="6">
        <v>0.0347222222222222</v>
      </c>
      <c r="AD838">
        <v>1.1</v>
      </c>
      <c r="AE838">
        <v>9.38</v>
      </c>
      <c r="AF838">
        <v>7.9</v>
      </c>
      <c r="AG838">
        <v>3</v>
      </c>
      <c r="AH838">
        <v>0</v>
      </c>
      <c r="AI838">
        <v>0</v>
      </c>
      <c r="AJ838">
        <v>17.3</v>
      </c>
      <c r="AK838">
        <v>20</v>
      </c>
      <c r="AL838">
        <v>4</v>
      </c>
      <c r="AM838">
        <v>0</v>
      </c>
      <c r="AN838">
        <v>0</v>
      </c>
      <c r="AO838">
        <v>0</v>
      </c>
      <c r="AP838">
        <v>0.1</v>
      </c>
      <c r="AQ838">
        <v>34</v>
      </c>
      <c r="AR838">
        <v>24</v>
      </c>
      <c r="AS838">
        <v>14</v>
      </c>
      <c r="AT838">
        <v>0</v>
      </c>
      <c r="AU838">
        <v>62.6598888888888</v>
      </c>
      <c r="AV838">
        <v>112.756999999999</v>
      </c>
      <c r="AW838">
        <v>115.279</v>
      </c>
      <c r="AX838">
        <v>805.11603125</v>
      </c>
      <c r="AY838">
        <v>700.32403125</v>
      </c>
      <c r="AZ838">
        <v>377.887625</v>
      </c>
      <c r="BA838">
        <v>64867.0634588095</v>
      </c>
      <c r="BB838">
        <v>54368.0836754345</v>
      </c>
      <c r="BC838">
        <v>23052.5479708906</v>
      </c>
      <c r="BD838">
        <v>0.1</v>
      </c>
      <c r="BE838">
        <v>74.2</v>
      </c>
      <c r="BF838">
        <v>42.4</v>
      </c>
      <c r="BG838">
        <v>628.628583333333</v>
      </c>
      <c r="BH838">
        <v>484.69525</v>
      </c>
      <c r="BI838">
        <v>244.54525</v>
      </c>
      <c r="BJ838">
        <v>32948.5703231236</v>
      </c>
      <c r="BK838">
        <v>23862.4625870125</v>
      </c>
      <c r="BL838">
        <v>8663.2979120125</v>
      </c>
      <c r="BM838">
        <v>0.1</v>
      </c>
      <c r="BN838">
        <v>74.2</v>
      </c>
      <c r="BO838">
        <v>42.4</v>
      </c>
      <c r="BP838">
        <v>741.059791666666</v>
      </c>
      <c r="BQ838">
        <v>563.709791666666</v>
      </c>
      <c r="BR838">
        <v>279.159791666666</v>
      </c>
      <c r="BS838">
        <v>45902.4240191753</v>
      </c>
      <c r="BT838">
        <v>32653.987685842</v>
      </c>
      <c r="BU838">
        <v>11520.809248342</v>
      </c>
      <c r="BV838">
        <v>138.748570881009</v>
      </c>
      <c r="BW838">
        <v>9198.66951562499</v>
      </c>
      <c r="BX838">
        <v>0</v>
      </c>
      <c r="BY838" t="s">
        <v>383</v>
      </c>
      <c r="BZ838" t="s">
        <v>1089</v>
      </c>
      <c r="CE838">
        <f>VLOOKUP(BY838,[1]flawdatabase_16in!$1:$1048576,7,0)</f>
        <v>17.3</v>
      </c>
      <c r="CF838">
        <f>VLOOKUP(BY838,[1]flawdatabase_16in!$1:$1048576,8,0)</f>
        <v>20</v>
      </c>
      <c r="CG838">
        <f>VLOOKUP(BY838,[1]flawdatabase_16in!$1:$1048576,9,0)</f>
        <v>4</v>
      </c>
      <c r="CH838">
        <f>VLOOKUP(BY838,[1]flawdatabase_16in!$1:$1048576,11,0)</f>
        <v>0</v>
      </c>
      <c r="CI838">
        <f>VLOOKUP(BY838,[1]flawdatabase_16in!$1:$1048576,10,0)</f>
        <v>0</v>
      </c>
      <c r="CJ838" t="str">
        <f>VLOOKUP(BY838,[2]flawdatabase_16in!$1:$1048576,4,0)</f>
        <v>MFL16S20_P0004</v>
      </c>
    </row>
    <row r="839" spans="1:88">
      <c r="A839" s="4">
        <v>44181.7115509259</v>
      </c>
      <c r="B839" t="s">
        <v>78</v>
      </c>
      <c r="C839" s="4">
        <v>44181.7115509259</v>
      </c>
      <c r="D839" t="s">
        <v>79</v>
      </c>
      <c r="E839" t="s">
        <v>928</v>
      </c>
      <c r="F839">
        <v>1</v>
      </c>
      <c r="G839">
        <v>2</v>
      </c>
      <c r="H839">
        <v>162</v>
      </c>
      <c r="I839">
        <v>5</v>
      </c>
      <c r="J839">
        <v>128.366</v>
      </c>
      <c r="K839">
        <v>128.6</v>
      </c>
      <c r="L839">
        <v>128.482</v>
      </c>
      <c r="M839">
        <v>14183</v>
      </c>
      <c r="N839">
        <v>14300</v>
      </c>
      <c r="O839">
        <v>14241</v>
      </c>
      <c r="P839">
        <v>1</v>
      </c>
      <c r="Q839">
        <v>3</v>
      </c>
      <c r="R839">
        <v>0</v>
      </c>
      <c r="S839">
        <v>0</v>
      </c>
      <c r="T839">
        <v>128.482</v>
      </c>
      <c r="U839">
        <v>3</v>
      </c>
      <c r="V839">
        <v>0</v>
      </c>
      <c r="W839">
        <v>0</v>
      </c>
      <c r="X839">
        <v>128.482</v>
      </c>
      <c r="Y839">
        <v>164</v>
      </c>
      <c r="Z839">
        <v>7</v>
      </c>
      <c r="AA839">
        <v>175</v>
      </c>
      <c r="AB839">
        <v>13.9</v>
      </c>
      <c r="AC839" s="6">
        <v>0.01875</v>
      </c>
      <c r="AD839">
        <v>1.1</v>
      </c>
      <c r="AE839">
        <v>9.38</v>
      </c>
      <c r="AF839">
        <v>7.9</v>
      </c>
      <c r="AG839">
        <v>3</v>
      </c>
      <c r="AH839">
        <v>0</v>
      </c>
      <c r="AI839">
        <v>0</v>
      </c>
      <c r="AJ839">
        <v>8.7</v>
      </c>
      <c r="AK839">
        <v>10</v>
      </c>
      <c r="AL839">
        <v>6.3</v>
      </c>
      <c r="AM839">
        <v>0</v>
      </c>
      <c r="AN839">
        <v>0</v>
      </c>
      <c r="AO839">
        <v>0</v>
      </c>
      <c r="AP839">
        <v>0.1</v>
      </c>
      <c r="AQ839">
        <v>22</v>
      </c>
      <c r="AR839">
        <v>16</v>
      </c>
      <c r="AS839">
        <v>10</v>
      </c>
      <c r="AT839">
        <v>0</v>
      </c>
      <c r="AU839">
        <v>76.7933888888888</v>
      </c>
      <c r="AV839">
        <v>82.006</v>
      </c>
      <c r="AW839">
        <v>82.305</v>
      </c>
      <c r="AX839">
        <v>354.854</v>
      </c>
      <c r="AY839">
        <v>342.514</v>
      </c>
      <c r="AZ839">
        <v>187.082499999999</v>
      </c>
      <c r="BA839">
        <v>20980.0991735</v>
      </c>
      <c r="BB839">
        <v>20277.3822914999</v>
      </c>
      <c r="BC839">
        <v>8568.47333125</v>
      </c>
      <c r="BD839">
        <v>0.1</v>
      </c>
      <c r="BE839">
        <v>63.6</v>
      </c>
      <c r="BF839">
        <v>37.1</v>
      </c>
      <c r="BG839">
        <v>391.626666666666</v>
      </c>
      <c r="BH839">
        <v>285.476666666666</v>
      </c>
      <c r="BI839">
        <v>158.709999999999</v>
      </c>
      <c r="BJ839">
        <v>13685.8236311111</v>
      </c>
      <c r="BK839">
        <v>9585.98279777777</v>
      </c>
      <c r="BL839">
        <v>4138.68501999999</v>
      </c>
      <c r="BM839">
        <v>0.1</v>
      </c>
      <c r="BN839">
        <v>68.9</v>
      </c>
      <c r="BO839">
        <v>37.1</v>
      </c>
      <c r="BP839">
        <v>444.114111111111</v>
      </c>
      <c r="BQ839">
        <v>316.769666666666</v>
      </c>
      <c r="BR839">
        <v>183.053</v>
      </c>
      <c r="BS839">
        <v>17282.3825504419</v>
      </c>
      <c r="BT839">
        <v>11852.0396529111</v>
      </c>
      <c r="BU839">
        <v>5471.71834179999</v>
      </c>
      <c r="BV839">
        <v>93.3651265745771</v>
      </c>
      <c r="BW839">
        <v>4092.27683333333</v>
      </c>
      <c r="BX839">
        <v>0</v>
      </c>
      <c r="BY839" t="s">
        <v>291</v>
      </c>
      <c r="BZ839" t="s">
        <v>1090</v>
      </c>
      <c r="CE839">
        <f>VLOOKUP(BY839,[1]flawdatabase_16in!$1:$1048576,7,0)</f>
        <v>8.7</v>
      </c>
      <c r="CF839">
        <f>VLOOKUP(BY839,[1]flawdatabase_16in!$1:$1048576,8,0)</f>
        <v>10</v>
      </c>
      <c r="CG839">
        <f>VLOOKUP(BY839,[1]flawdatabase_16in!$1:$1048576,9,0)</f>
        <v>6.3</v>
      </c>
      <c r="CH839">
        <f>VLOOKUP(BY839,[1]flawdatabase_16in!$1:$1048576,11,0)</f>
        <v>0</v>
      </c>
      <c r="CI839">
        <f>VLOOKUP(BY839,[1]flawdatabase_16in!$1:$1048576,10,0)</f>
        <v>0</v>
      </c>
      <c r="CJ839" t="str">
        <f>VLOOKUP(BY839,[2]flawdatabase_16in!$1:$1048576,4,0)</f>
        <v>MFL16S20_P0004</v>
      </c>
    </row>
    <row r="840" spans="1:88">
      <c r="A840" s="4">
        <v>44181.7115509259</v>
      </c>
      <c r="B840" t="s">
        <v>78</v>
      </c>
      <c r="C840" s="4">
        <v>44181.7115509259</v>
      </c>
      <c r="D840" t="s">
        <v>79</v>
      </c>
      <c r="E840" t="s">
        <v>928</v>
      </c>
      <c r="F840">
        <v>1</v>
      </c>
      <c r="G840">
        <v>2</v>
      </c>
      <c r="H840">
        <v>163</v>
      </c>
      <c r="I840">
        <v>5</v>
      </c>
      <c r="J840">
        <v>128.67</v>
      </c>
      <c r="K840">
        <v>128.884</v>
      </c>
      <c r="L840">
        <v>128.776</v>
      </c>
      <c r="M840">
        <v>14335</v>
      </c>
      <c r="N840">
        <v>14442</v>
      </c>
      <c r="O840">
        <v>14388</v>
      </c>
      <c r="P840">
        <v>1</v>
      </c>
      <c r="Q840">
        <v>3</v>
      </c>
      <c r="R840">
        <v>0</v>
      </c>
      <c r="S840">
        <v>0</v>
      </c>
      <c r="T840">
        <v>128.776</v>
      </c>
      <c r="U840">
        <v>3</v>
      </c>
      <c r="V840">
        <v>0</v>
      </c>
      <c r="W840">
        <v>0</v>
      </c>
      <c r="X840">
        <v>128.776</v>
      </c>
      <c r="Y840">
        <v>164</v>
      </c>
      <c r="Z840">
        <v>9</v>
      </c>
      <c r="AA840">
        <v>176</v>
      </c>
      <c r="AB840">
        <v>16</v>
      </c>
      <c r="AC840" s="6">
        <v>0.0222222222222222</v>
      </c>
      <c r="AD840">
        <v>1.1</v>
      </c>
      <c r="AE840">
        <v>9.38</v>
      </c>
      <c r="AF840">
        <v>7.9</v>
      </c>
      <c r="AG840">
        <v>3</v>
      </c>
      <c r="AH840">
        <v>0</v>
      </c>
      <c r="AI840">
        <v>0</v>
      </c>
      <c r="AJ840">
        <v>40</v>
      </c>
      <c r="AK840">
        <v>20</v>
      </c>
      <c r="AL840">
        <v>6.1</v>
      </c>
      <c r="AM840">
        <v>0</v>
      </c>
      <c r="AN840">
        <v>0</v>
      </c>
      <c r="AO840">
        <v>0</v>
      </c>
      <c r="AP840">
        <v>0.1</v>
      </c>
      <c r="AQ840">
        <v>100</v>
      </c>
      <c r="AR840">
        <v>24</v>
      </c>
      <c r="AS840">
        <v>10</v>
      </c>
      <c r="AT840">
        <v>0</v>
      </c>
      <c r="AU840">
        <v>85.1673888888889</v>
      </c>
      <c r="AV840">
        <v>154.3335</v>
      </c>
      <c r="AW840">
        <v>154.8325</v>
      </c>
      <c r="AX840">
        <v>1661.29112304687</v>
      </c>
      <c r="AY840">
        <v>757.519123046875</v>
      </c>
      <c r="AZ840">
        <v>339.9539375</v>
      </c>
      <c r="BA840">
        <v>150312.513618873</v>
      </c>
      <c r="BB840">
        <v>74394.5593532371</v>
      </c>
      <c r="BC840">
        <v>25782.788328582</v>
      </c>
      <c r="BD840">
        <v>0.1</v>
      </c>
      <c r="BE840">
        <v>79.5</v>
      </c>
      <c r="BF840">
        <v>37.1</v>
      </c>
      <c r="BG840">
        <v>1016.49327083333</v>
      </c>
      <c r="BH840">
        <v>776.226604166666</v>
      </c>
      <c r="BI840">
        <v>327.5286875</v>
      </c>
      <c r="BJ840">
        <v>78904.0943231709</v>
      </c>
      <c r="BK840">
        <v>59734.8242349764</v>
      </c>
      <c r="BL840">
        <v>17471.911149907</v>
      </c>
      <c r="BM840">
        <v>0.1</v>
      </c>
      <c r="BN840">
        <v>84.8</v>
      </c>
      <c r="BO840">
        <v>37.1</v>
      </c>
      <c r="BP840">
        <v>1231.57753125</v>
      </c>
      <c r="BQ840">
        <v>936.660864583333</v>
      </c>
      <c r="BR840">
        <v>327.965031249999</v>
      </c>
      <c r="BS840">
        <v>111095.077845372</v>
      </c>
      <c r="BT840">
        <v>82450.541396761</v>
      </c>
      <c r="BU840">
        <v>17688.9146483126</v>
      </c>
      <c r="BV840">
        <v>177.730015031664</v>
      </c>
      <c r="BW840">
        <v>20321.5615594075</v>
      </c>
      <c r="BX840">
        <v>0</v>
      </c>
      <c r="BY840" t="s">
        <v>295</v>
      </c>
      <c r="BZ840" t="s">
        <v>1091</v>
      </c>
      <c r="CE840">
        <f>VLOOKUP(BY840,[1]flawdatabase_16in!$1:$1048576,7,0)</f>
        <v>40</v>
      </c>
      <c r="CF840">
        <f>VLOOKUP(BY840,[1]flawdatabase_16in!$1:$1048576,8,0)</f>
        <v>20</v>
      </c>
      <c r="CG840">
        <f>VLOOKUP(BY840,[1]flawdatabase_16in!$1:$1048576,9,0)</f>
        <v>6.1</v>
      </c>
      <c r="CH840">
        <f>VLOOKUP(BY840,[1]flawdatabase_16in!$1:$1048576,11,0)</f>
        <v>0</v>
      </c>
      <c r="CI840">
        <f>VLOOKUP(BY840,[1]flawdatabase_16in!$1:$1048576,10,0)</f>
        <v>0</v>
      </c>
      <c r="CJ840" t="str">
        <f>VLOOKUP(BY840,[2]flawdatabase_16in!$1:$1048576,4,0)</f>
        <v>MFL16S20_P0004</v>
      </c>
    </row>
    <row r="841" spans="1:88">
      <c r="A841" s="4">
        <v>44181.7115509259</v>
      </c>
      <c r="B841" t="s">
        <v>78</v>
      </c>
      <c r="C841" s="4">
        <v>44181.7115509259</v>
      </c>
      <c r="D841" t="s">
        <v>79</v>
      </c>
      <c r="E841" t="s">
        <v>928</v>
      </c>
      <c r="F841">
        <v>1</v>
      </c>
      <c r="G841">
        <v>2</v>
      </c>
      <c r="H841">
        <v>164</v>
      </c>
      <c r="I841">
        <v>5</v>
      </c>
      <c r="J841">
        <v>128.99</v>
      </c>
      <c r="K841">
        <v>129.164</v>
      </c>
      <c r="L841">
        <v>129.076</v>
      </c>
      <c r="M841">
        <v>14495</v>
      </c>
      <c r="N841">
        <v>14582</v>
      </c>
      <c r="O841">
        <v>14538</v>
      </c>
      <c r="P841">
        <v>1</v>
      </c>
      <c r="Q841">
        <v>3</v>
      </c>
      <c r="R841">
        <v>0</v>
      </c>
      <c r="S841">
        <v>0</v>
      </c>
      <c r="T841">
        <v>129.076</v>
      </c>
      <c r="U841">
        <v>3</v>
      </c>
      <c r="V841">
        <v>0</v>
      </c>
      <c r="W841">
        <v>0</v>
      </c>
      <c r="X841">
        <v>129.076</v>
      </c>
      <c r="Y841">
        <v>166</v>
      </c>
      <c r="Z841">
        <v>5</v>
      </c>
      <c r="AA841">
        <v>175</v>
      </c>
      <c r="AB841">
        <v>23.2</v>
      </c>
      <c r="AC841" s="6">
        <v>0.0319444444444444</v>
      </c>
      <c r="AD841">
        <v>1.1</v>
      </c>
      <c r="AE841">
        <v>9.38</v>
      </c>
      <c r="AF841">
        <v>7.9</v>
      </c>
      <c r="AG841">
        <v>3</v>
      </c>
      <c r="AH841">
        <v>2</v>
      </c>
      <c r="AI841">
        <v>0</v>
      </c>
      <c r="AJ841">
        <v>40</v>
      </c>
      <c r="AK841">
        <v>40</v>
      </c>
      <c r="AL841">
        <v>0.5</v>
      </c>
      <c r="AM841">
        <v>0</v>
      </c>
      <c r="AN841">
        <v>0</v>
      </c>
      <c r="AO841">
        <v>0</v>
      </c>
      <c r="AP841">
        <v>0.1</v>
      </c>
      <c r="AQ841">
        <v>54</v>
      </c>
      <c r="AR841">
        <v>50</v>
      </c>
      <c r="AS841">
        <v>40</v>
      </c>
      <c r="AT841">
        <v>20</v>
      </c>
      <c r="AU841">
        <v>83.6388888888888</v>
      </c>
      <c r="AV841">
        <v>8.75</v>
      </c>
      <c r="AW841">
        <v>7.25</v>
      </c>
      <c r="AX841">
        <v>152</v>
      </c>
      <c r="AY841">
        <v>138.5</v>
      </c>
      <c r="AZ841">
        <v>108.5</v>
      </c>
      <c r="BA841">
        <v>1076</v>
      </c>
      <c r="BB841">
        <v>930.75</v>
      </c>
      <c r="BC841">
        <v>622.125</v>
      </c>
      <c r="BD841">
        <v>0.1</v>
      </c>
      <c r="BE841">
        <v>74.2</v>
      </c>
      <c r="BF841">
        <v>79.5</v>
      </c>
      <c r="BG841">
        <v>52.3930000000004</v>
      </c>
      <c r="BH841">
        <v>26.4263333333334</v>
      </c>
      <c r="BI841">
        <v>20.493</v>
      </c>
      <c r="BJ841">
        <v>149.226047577779</v>
      </c>
      <c r="BK841">
        <v>62.3890809111115</v>
      </c>
      <c r="BL841">
        <v>43.0191253555556</v>
      </c>
      <c r="BM841">
        <v>0.1</v>
      </c>
      <c r="BN841">
        <v>74.2</v>
      </c>
      <c r="BO841">
        <v>47.7</v>
      </c>
      <c r="BP841">
        <v>58.8392222222223</v>
      </c>
      <c r="BQ841">
        <v>37.6503333333333</v>
      </c>
      <c r="BR841">
        <v>17.317</v>
      </c>
      <c r="BS841">
        <v>252.82450125679</v>
      </c>
      <c r="BT841">
        <v>135.9307778</v>
      </c>
      <c r="BU841">
        <v>40.9457111333333</v>
      </c>
      <c r="BV841">
        <v>115.040702035328</v>
      </c>
      <c r="BW841">
        <v>1701.04666666666</v>
      </c>
      <c r="BX841">
        <v>0</v>
      </c>
      <c r="BY841" t="s">
        <v>297</v>
      </c>
      <c r="BZ841" t="s">
        <v>1092</v>
      </c>
      <c r="CE841">
        <f>VLOOKUP(BY841,[1]flawdatabase_16in!$1:$1048576,7,0)</f>
        <v>40</v>
      </c>
      <c r="CF841">
        <f>VLOOKUP(BY841,[1]flawdatabase_16in!$1:$1048576,8,0)</f>
        <v>40</v>
      </c>
      <c r="CG841">
        <f>VLOOKUP(BY841,[1]flawdatabase_16in!$1:$1048576,9,0)</f>
        <v>0.5</v>
      </c>
      <c r="CH841">
        <f>VLOOKUP(BY841,[1]flawdatabase_16in!$1:$1048576,11,0)</f>
        <v>2</v>
      </c>
      <c r="CI841">
        <f>VLOOKUP(BY841,[1]flawdatabase_16in!$1:$1048576,10,0)</f>
        <v>0</v>
      </c>
      <c r="CJ841" t="str">
        <f>VLOOKUP(BY841,[2]flawdatabase_16in!$1:$1048576,4,0)</f>
        <v>MFL16S20_P0004</v>
      </c>
    </row>
    <row r="842" spans="1:88">
      <c r="A842" s="4">
        <v>44181.7115509259</v>
      </c>
      <c r="B842" t="s">
        <v>78</v>
      </c>
      <c r="C842" s="4">
        <v>44181.7115509259</v>
      </c>
      <c r="D842" t="s">
        <v>79</v>
      </c>
      <c r="E842" t="s">
        <v>928</v>
      </c>
      <c r="F842">
        <v>1</v>
      </c>
      <c r="G842">
        <v>2</v>
      </c>
      <c r="H842">
        <v>165</v>
      </c>
      <c r="I842">
        <v>5</v>
      </c>
      <c r="J842">
        <v>129.3</v>
      </c>
      <c r="K842">
        <v>129.476</v>
      </c>
      <c r="L842">
        <v>129.388</v>
      </c>
      <c r="M842">
        <v>14650</v>
      </c>
      <c r="N842">
        <v>14738</v>
      </c>
      <c r="O842">
        <v>14694</v>
      </c>
      <c r="P842">
        <v>1</v>
      </c>
      <c r="Q842">
        <v>3</v>
      </c>
      <c r="R842">
        <v>0</v>
      </c>
      <c r="S842">
        <v>0</v>
      </c>
      <c r="T842">
        <v>129.388</v>
      </c>
      <c r="U842">
        <v>3</v>
      </c>
      <c r="V842">
        <v>0</v>
      </c>
      <c r="W842">
        <v>0</v>
      </c>
      <c r="X842">
        <v>129.388</v>
      </c>
      <c r="Y842">
        <v>167</v>
      </c>
      <c r="Z842">
        <v>4</v>
      </c>
      <c r="AA842">
        <v>175</v>
      </c>
      <c r="AB842">
        <v>25.4</v>
      </c>
      <c r="AC842" s="6">
        <v>0.0347222222222222</v>
      </c>
      <c r="AD842">
        <v>1.1</v>
      </c>
      <c r="AE842">
        <v>9.38</v>
      </c>
      <c r="AF842">
        <v>7.9</v>
      </c>
      <c r="AG842">
        <v>3</v>
      </c>
      <c r="AH842">
        <v>0</v>
      </c>
      <c r="AI842">
        <v>0</v>
      </c>
      <c r="AJ842">
        <v>17.3</v>
      </c>
      <c r="AK842">
        <v>20</v>
      </c>
      <c r="AL842">
        <v>0.4</v>
      </c>
      <c r="AM842">
        <v>0</v>
      </c>
      <c r="AN842">
        <v>0</v>
      </c>
      <c r="AO842">
        <v>0</v>
      </c>
      <c r="AP842">
        <v>0.1</v>
      </c>
      <c r="AQ842">
        <v>32</v>
      </c>
      <c r="AR842">
        <v>30</v>
      </c>
      <c r="AS842">
        <v>16</v>
      </c>
      <c r="AT842">
        <v>0</v>
      </c>
      <c r="AU842">
        <v>86.5338888888889</v>
      </c>
      <c r="AV842">
        <v>4.512</v>
      </c>
      <c r="AW842">
        <v>4.79399999999999</v>
      </c>
      <c r="AX842">
        <v>33.7379999999999</v>
      </c>
      <c r="AY842">
        <v>33.4559999999999</v>
      </c>
      <c r="AZ842">
        <v>25.6419999999999</v>
      </c>
      <c r="BA842">
        <v>114.190967999999</v>
      </c>
      <c r="BB842">
        <v>114.111443999999</v>
      </c>
      <c r="BC842">
        <v>93.4245999999997</v>
      </c>
      <c r="BD842">
        <v>0.1</v>
      </c>
      <c r="BE842">
        <v>68.9</v>
      </c>
      <c r="BF842">
        <v>47.7</v>
      </c>
      <c r="BG842">
        <v>31.2757777777777</v>
      </c>
      <c r="BH842">
        <v>17.8813333333334</v>
      </c>
      <c r="BI842">
        <v>8.04799999999991</v>
      </c>
      <c r="BJ842">
        <v>67.4244990716048</v>
      </c>
      <c r="BK842">
        <v>32.1194385777781</v>
      </c>
      <c r="BL842">
        <v>9.65352746666649</v>
      </c>
      <c r="BM842">
        <v>0.1</v>
      </c>
      <c r="BN842">
        <v>47.7</v>
      </c>
      <c r="BO842">
        <v>31.8</v>
      </c>
      <c r="BP842">
        <v>19.8642222222221</v>
      </c>
      <c r="BQ842">
        <v>11.642</v>
      </c>
      <c r="BR842">
        <v>5.892</v>
      </c>
      <c r="BS842">
        <v>34.3686219358024</v>
      </c>
      <c r="BT842">
        <v>18.6315528</v>
      </c>
      <c r="BU842">
        <v>6.5302528</v>
      </c>
      <c r="BV842">
        <v>64.6059955644756</v>
      </c>
      <c r="BW842">
        <v>385.464666666667</v>
      </c>
      <c r="BX842">
        <v>0</v>
      </c>
      <c r="BY842" t="s">
        <v>305</v>
      </c>
      <c r="BZ842" t="s">
        <v>1093</v>
      </c>
      <c r="CE842">
        <f>VLOOKUP(BY842,[1]flawdatabase_16in!$1:$1048576,7,0)</f>
        <v>17.3</v>
      </c>
      <c r="CF842">
        <f>VLOOKUP(BY842,[1]flawdatabase_16in!$1:$1048576,8,0)</f>
        <v>20</v>
      </c>
      <c r="CG842">
        <f>VLOOKUP(BY842,[1]flawdatabase_16in!$1:$1048576,9,0)</f>
        <v>0.4</v>
      </c>
      <c r="CH842">
        <f>VLOOKUP(BY842,[1]flawdatabase_16in!$1:$1048576,11,0)</f>
        <v>0</v>
      </c>
      <c r="CI842">
        <f>VLOOKUP(BY842,[1]flawdatabase_16in!$1:$1048576,10,0)</f>
        <v>0</v>
      </c>
      <c r="CJ842" t="str">
        <f>VLOOKUP(BY842,[2]flawdatabase_16in!$1:$1048576,4,0)</f>
        <v>MFL16S20_P0004</v>
      </c>
    </row>
    <row r="843" spans="1:88">
      <c r="A843" s="4">
        <v>44181.7115509259</v>
      </c>
      <c r="B843" t="s">
        <v>78</v>
      </c>
      <c r="C843" s="4">
        <v>44181.7115509259</v>
      </c>
      <c r="D843" t="s">
        <v>79</v>
      </c>
      <c r="E843" t="s">
        <v>928</v>
      </c>
      <c r="F843">
        <v>1</v>
      </c>
      <c r="G843">
        <v>2</v>
      </c>
      <c r="H843">
        <v>166</v>
      </c>
      <c r="I843">
        <v>5</v>
      </c>
      <c r="J843">
        <v>129.586</v>
      </c>
      <c r="K843">
        <v>129.764</v>
      </c>
      <c r="L843">
        <v>129.674</v>
      </c>
      <c r="M843">
        <v>14793</v>
      </c>
      <c r="N843">
        <v>14882</v>
      </c>
      <c r="O843">
        <v>14837</v>
      </c>
      <c r="P843">
        <v>1</v>
      </c>
      <c r="Q843">
        <v>3</v>
      </c>
      <c r="R843">
        <v>0</v>
      </c>
      <c r="S843">
        <v>0</v>
      </c>
      <c r="T843">
        <v>129.674</v>
      </c>
      <c r="U843">
        <v>3</v>
      </c>
      <c r="V843">
        <v>0</v>
      </c>
      <c r="W843">
        <v>0</v>
      </c>
      <c r="X843">
        <v>129.674</v>
      </c>
      <c r="Y843">
        <v>168</v>
      </c>
      <c r="Z843">
        <v>3</v>
      </c>
      <c r="AA843">
        <v>175</v>
      </c>
      <c r="AB843">
        <v>25.3</v>
      </c>
      <c r="AC843" s="6">
        <v>0.0347222222222222</v>
      </c>
      <c r="AD843">
        <v>1.1</v>
      </c>
      <c r="AE843">
        <v>9.38</v>
      </c>
      <c r="AF843">
        <v>7.9</v>
      </c>
      <c r="AG843">
        <v>3</v>
      </c>
      <c r="AH843">
        <v>0</v>
      </c>
      <c r="AI843">
        <v>0</v>
      </c>
      <c r="AJ843">
        <v>40</v>
      </c>
      <c r="AK843">
        <v>20</v>
      </c>
      <c r="AL843">
        <v>0.5</v>
      </c>
      <c r="AM843">
        <v>0</v>
      </c>
      <c r="AN843">
        <v>0</v>
      </c>
      <c r="AO843">
        <v>0</v>
      </c>
      <c r="AP843">
        <v>0.1</v>
      </c>
      <c r="AQ843">
        <v>110</v>
      </c>
      <c r="AR843">
        <v>80</v>
      </c>
      <c r="AS843">
        <v>36</v>
      </c>
      <c r="AT843">
        <v>28</v>
      </c>
      <c r="AU843">
        <v>86.0383888888888</v>
      </c>
      <c r="AV843">
        <v>3.76999999999999</v>
      </c>
      <c r="AW843">
        <v>3.79099999999999</v>
      </c>
      <c r="AX843">
        <v>123.987999999999</v>
      </c>
      <c r="AY843">
        <v>70.5119999999998</v>
      </c>
      <c r="AZ843">
        <v>19.571</v>
      </c>
      <c r="BA843">
        <v>324.423523999999</v>
      </c>
      <c r="BB843">
        <v>155.669559999999</v>
      </c>
      <c r="BC843">
        <v>25.803281</v>
      </c>
      <c r="BD843">
        <v>0.1</v>
      </c>
      <c r="BE843">
        <v>74.2</v>
      </c>
      <c r="BF843">
        <v>95.4</v>
      </c>
      <c r="BG843">
        <v>44.962</v>
      </c>
      <c r="BH843">
        <v>27.6953333333332</v>
      </c>
      <c r="BI843">
        <v>44.0453333333333</v>
      </c>
      <c r="BJ843">
        <v>117.356031022222</v>
      </c>
      <c r="BK843">
        <v>59.1705865777776</v>
      </c>
      <c r="BL843">
        <v>116.515753244444</v>
      </c>
      <c r="BM843">
        <v>0.1</v>
      </c>
      <c r="BN843">
        <v>68.9</v>
      </c>
      <c r="BO843">
        <v>63.6</v>
      </c>
      <c r="BP843">
        <v>19.2083333333335</v>
      </c>
      <c r="BQ843">
        <v>8.97499999999998</v>
      </c>
      <c r="BR843">
        <v>10.7416666666667</v>
      </c>
      <c r="BS843">
        <v>23.5925941358028</v>
      </c>
      <c r="BT843">
        <v>8.03429166666665</v>
      </c>
      <c r="BU843">
        <v>11.1356805555556</v>
      </c>
      <c r="BV843">
        <v>46.8121484096266</v>
      </c>
      <c r="BW843">
        <v>959.091666666667</v>
      </c>
      <c r="BX843">
        <v>0</v>
      </c>
      <c r="BY843" t="s">
        <v>315</v>
      </c>
      <c r="BZ843" t="s">
        <v>1094</v>
      </c>
      <c r="CE843">
        <f>VLOOKUP(BY843,[1]flawdatabase_16in!$1:$1048576,7,0)</f>
        <v>40</v>
      </c>
      <c r="CF843">
        <f>VLOOKUP(BY843,[1]flawdatabase_16in!$1:$1048576,8,0)</f>
        <v>20</v>
      </c>
      <c r="CG843">
        <f>VLOOKUP(BY843,[1]flawdatabase_16in!$1:$1048576,9,0)</f>
        <v>0.5</v>
      </c>
      <c r="CH843">
        <f>VLOOKUP(BY843,[1]flawdatabase_16in!$1:$1048576,11,0)</f>
        <v>0</v>
      </c>
      <c r="CI843">
        <f>VLOOKUP(BY843,[1]flawdatabase_16in!$1:$1048576,10,0)</f>
        <v>0</v>
      </c>
      <c r="CJ843" t="str">
        <f>VLOOKUP(BY843,[2]flawdatabase_16in!$1:$1048576,4,0)</f>
        <v>MFL16S20_P0004</v>
      </c>
    </row>
    <row r="844" spans="1:88">
      <c r="A844" s="4">
        <v>44181.7115509259</v>
      </c>
      <c r="B844" t="s">
        <v>78</v>
      </c>
      <c r="C844" s="4">
        <v>44181.7115509259</v>
      </c>
      <c r="D844" t="s">
        <v>79</v>
      </c>
      <c r="E844" t="s">
        <v>928</v>
      </c>
      <c r="F844">
        <v>1</v>
      </c>
      <c r="G844">
        <v>2</v>
      </c>
      <c r="H844">
        <v>167</v>
      </c>
      <c r="I844">
        <v>5</v>
      </c>
      <c r="J844">
        <v>129.874</v>
      </c>
      <c r="K844">
        <v>130.084</v>
      </c>
      <c r="L844">
        <v>129.978</v>
      </c>
      <c r="M844">
        <v>14937</v>
      </c>
      <c r="N844">
        <v>15042</v>
      </c>
      <c r="O844">
        <v>14989</v>
      </c>
      <c r="P844">
        <v>1</v>
      </c>
      <c r="Q844">
        <v>3</v>
      </c>
      <c r="R844">
        <v>0</v>
      </c>
      <c r="S844">
        <v>0</v>
      </c>
      <c r="T844">
        <v>129.978</v>
      </c>
      <c r="U844">
        <v>3</v>
      </c>
      <c r="V844">
        <v>0</v>
      </c>
      <c r="W844">
        <v>0</v>
      </c>
      <c r="X844">
        <v>129.978</v>
      </c>
      <c r="Y844">
        <v>166</v>
      </c>
      <c r="Z844">
        <v>4</v>
      </c>
      <c r="AA844">
        <v>175</v>
      </c>
      <c r="AB844">
        <v>25.1</v>
      </c>
      <c r="AC844" s="6">
        <v>0.0347222222222222</v>
      </c>
      <c r="AD844">
        <v>1.1</v>
      </c>
      <c r="AE844">
        <v>9.38</v>
      </c>
      <c r="AF844">
        <v>7.9</v>
      </c>
      <c r="AG844">
        <v>3</v>
      </c>
      <c r="AH844">
        <v>2</v>
      </c>
      <c r="AI844">
        <v>0</v>
      </c>
      <c r="AJ844">
        <v>60</v>
      </c>
      <c r="AK844">
        <v>60</v>
      </c>
      <c r="AL844">
        <v>0.4</v>
      </c>
      <c r="AM844">
        <v>0</v>
      </c>
      <c r="AN844">
        <v>0</v>
      </c>
      <c r="AO844">
        <v>0</v>
      </c>
      <c r="AP844">
        <v>0.1</v>
      </c>
      <c r="AQ844">
        <v>74</v>
      </c>
      <c r="AR844">
        <v>64</v>
      </c>
      <c r="AS844">
        <v>58</v>
      </c>
      <c r="AT844">
        <v>38</v>
      </c>
      <c r="AU844">
        <v>83.1733888888889</v>
      </c>
      <c r="AV844">
        <v>7.76</v>
      </c>
      <c r="AW844">
        <v>8.242</v>
      </c>
      <c r="AX844">
        <v>228.869</v>
      </c>
      <c r="AY844">
        <v>197.336</v>
      </c>
      <c r="AZ844">
        <v>135.126999999999</v>
      </c>
      <c r="BA844">
        <v>1658.30421099999</v>
      </c>
      <c r="BB844">
        <v>1332.394256</v>
      </c>
      <c r="BC844">
        <v>669.795243</v>
      </c>
      <c r="BD844">
        <v>0.1</v>
      </c>
      <c r="BE844">
        <v>63.6</v>
      </c>
      <c r="BF844">
        <v>84.8</v>
      </c>
      <c r="BG844">
        <v>69.4020000000002</v>
      </c>
      <c r="BH844">
        <v>35.4186666666667</v>
      </c>
      <c r="BI844">
        <v>31.7186666666665</v>
      </c>
      <c r="BJ844">
        <v>265.963880800001</v>
      </c>
      <c r="BK844">
        <v>115.472958577778</v>
      </c>
      <c r="BL844">
        <v>73.8580919111108</v>
      </c>
      <c r="BM844">
        <v>0.1</v>
      </c>
      <c r="BN844">
        <v>68.9</v>
      </c>
      <c r="BO844">
        <v>53</v>
      </c>
      <c r="BP844">
        <v>58.4638888888889</v>
      </c>
      <c r="BQ844">
        <v>37.7916666666666</v>
      </c>
      <c r="BR844">
        <v>22.2083333333333</v>
      </c>
      <c r="BS844">
        <v>224.667322530864</v>
      </c>
      <c r="BT844">
        <v>128.174513888889</v>
      </c>
      <c r="BU844">
        <v>55.2375694444445</v>
      </c>
      <c r="BV844">
        <v>110.324402358395</v>
      </c>
      <c r="BW844">
        <v>2011.21199999999</v>
      </c>
      <c r="BX844">
        <v>0</v>
      </c>
      <c r="BY844" t="s">
        <v>329</v>
      </c>
      <c r="BZ844" t="s">
        <v>1095</v>
      </c>
      <c r="CE844">
        <f>VLOOKUP(BY844,[1]flawdatabase_16in!$1:$1048576,7,0)</f>
        <v>60</v>
      </c>
      <c r="CF844">
        <f>VLOOKUP(BY844,[1]flawdatabase_16in!$1:$1048576,8,0)</f>
        <v>60</v>
      </c>
      <c r="CG844">
        <f>VLOOKUP(BY844,[1]flawdatabase_16in!$1:$1048576,9,0)</f>
        <v>0.4</v>
      </c>
      <c r="CH844">
        <f>VLOOKUP(BY844,[1]flawdatabase_16in!$1:$1048576,11,0)</f>
        <v>2</v>
      </c>
      <c r="CI844">
        <f>VLOOKUP(BY844,[1]flawdatabase_16in!$1:$1048576,10,0)</f>
        <v>0</v>
      </c>
      <c r="CJ844" t="str">
        <f>VLOOKUP(BY844,[2]flawdatabase_16in!$1:$1048576,4,0)</f>
        <v>MFL16S20_P0004</v>
      </c>
    </row>
    <row r="845" spans="1:88">
      <c r="A845" s="4">
        <v>44181.7115509259</v>
      </c>
      <c r="B845" t="s">
        <v>78</v>
      </c>
      <c r="C845" s="4">
        <v>44181.7115509259</v>
      </c>
      <c r="D845" t="s">
        <v>79</v>
      </c>
      <c r="E845" t="s">
        <v>928</v>
      </c>
      <c r="F845">
        <v>1</v>
      </c>
      <c r="G845">
        <v>2</v>
      </c>
      <c r="H845">
        <v>168</v>
      </c>
      <c r="I845">
        <v>5</v>
      </c>
      <c r="J845">
        <v>130.182</v>
      </c>
      <c r="K845">
        <v>130.382</v>
      </c>
      <c r="L845">
        <v>130.282</v>
      </c>
      <c r="M845">
        <v>15091</v>
      </c>
      <c r="N845">
        <v>15191</v>
      </c>
      <c r="O845">
        <v>15141</v>
      </c>
      <c r="P845">
        <v>1</v>
      </c>
      <c r="Q845">
        <v>3</v>
      </c>
      <c r="R845">
        <v>0</v>
      </c>
      <c r="S845">
        <v>0</v>
      </c>
      <c r="T845">
        <v>130.282</v>
      </c>
      <c r="U845">
        <v>3</v>
      </c>
      <c r="V845">
        <v>0</v>
      </c>
      <c r="W845">
        <v>0</v>
      </c>
      <c r="X845">
        <v>130.282</v>
      </c>
      <c r="Y845">
        <v>167</v>
      </c>
      <c r="Z845">
        <v>4</v>
      </c>
      <c r="AA845">
        <v>175</v>
      </c>
      <c r="AB845">
        <v>25.1</v>
      </c>
      <c r="AC845" s="6">
        <v>0.0347222222222222</v>
      </c>
      <c r="AD845">
        <v>1.1</v>
      </c>
      <c r="AE845">
        <v>9.38</v>
      </c>
      <c r="AF845">
        <v>7.9</v>
      </c>
      <c r="AG845">
        <v>3</v>
      </c>
      <c r="AH845">
        <v>0</v>
      </c>
      <c r="AI845">
        <v>0</v>
      </c>
      <c r="AJ845">
        <v>34.6</v>
      </c>
      <c r="AK845">
        <v>40</v>
      </c>
      <c r="AL845">
        <v>0.8</v>
      </c>
      <c r="AM845">
        <v>0</v>
      </c>
      <c r="AN845">
        <v>0</v>
      </c>
      <c r="AO845">
        <v>0</v>
      </c>
      <c r="AP845">
        <v>0.1</v>
      </c>
      <c r="AQ845">
        <v>48</v>
      </c>
      <c r="AR845">
        <v>38</v>
      </c>
      <c r="AS845">
        <v>32</v>
      </c>
      <c r="AT845">
        <v>18</v>
      </c>
      <c r="AU845">
        <v>81.5433888888889</v>
      </c>
      <c r="AV845">
        <v>18.2579999999999</v>
      </c>
      <c r="AW845">
        <v>9.24299999999999</v>
      </c>
      <c r="AX845">
        <v>219.908999999999</v>
      </c>
      <c r="AY845">
        <v>194.366</v>
      </c>
      <c r="AZ845">
        <v>136.119</v>
      </c>
      <c r="BA845">
        <v>2938.22744899999</v>
      </c>
      <c r="BB845">
        <v>2521.710478</v>
      </c>
      <c r="BC845">
        <v>1453.43736099999</v>
      </c>
      <c r="BD845">
        <v>0.1</v>
      </c>
      <c r="BE845">
        <v>63.6</v>
      </c>
      <c r="BF845">
        <v>47.7</v>
      </c>
      <c r="BG845">
        <v>121.600999999999</v>
      </c>
      <c r="BH845">
        <v>80.5843333333334</v>
      </c>
      <c r="BI845">
        <v>46.251</v>
      </c>
      <c r="BJ845">
        <v>1101.7000113111</v>
      </c>
      <c r="BK845">
        <v>636.524611311112</v>
      </c>
      <c r="BL845">
        <v>267.9044002</v>
      </c>
      <c r="BM845">
        <v>0.1</v>
      </c>
      <c r="BN845">
        <v>63.6</v>
      </c>
      <c r="BO845">
        <v>42.4</v>
      </c>
      <c r="BP845">
        <v>136.207222222222</v>
      </c>
      <c r="BQ845">
        <v>97.3016666666666</v>
      </c>
      <c r="BR845">
        <v>40.535</v>
      </c>
      <c r="BS845">
        <v>1509.35843141975</v>
      </c>
      <c r="BT845">
        <v>960.281122777777</v>
      </c>
      <c r="BU845">
        <v>240.823844999999</v>
      </c>
      <c r="BV845">
        <v>23.701589687051</v>
      </c>
      <c r="BW845">
        <v>2182.81233333333</v>
      </c>
      <c r="BX845">
        <v>0</v>
      </c>
      <c r="BY845" t="s">
        <v>331</v>
      </c>
      <c r="BZ845" t="s">
        <v>1096</v>
      </c>
      <c r="CE845">
        <f>VLOOKUP(BY845,[1]flawdatabase_16in!$1:$1048576,7,0)</f>
        <v>34.6</v>
      </c>
      <c r="CF845">
        <f>VLOOKUP(BY845,[1]flawdatabase_16in!$1:$1048576,8,0)</f>
        <v>40</v>
      </c>
      <c r="CG845">
        <f>VLOOKUP(BY845,[1]flawdatabase_16in!$1:$1048576,9,0)</f>
        <v>0.8</v>
      </c>
      <c r="CH845">
        <f>VLOOKUP(BY845,[1]flawdatabase_16in!$1:$1048576,11,0)</f>
        <v>0</v>
      </c>
      <c r="CI845">
        <f>VLOOKUP(BY845,[1]flawdatabase_16in!$1:$1048576,10,0)</f>
        <v>0</v>
      </c>
      <c r="CJ845" t="str">
        <f>VLOOKUP(BY845,[2]flawdatabase_16in!$1:$1048576,4,0)</f>
        <v>MFL16S20_P0004</v>
      </c>
    </row>
    <row r="846" spans="1:88">
      <c r="A846" s="4">
        <v>44181.7115509259</v>
      </c>
      <c r="B846" t="s">
        <v>78</v>
      </c>
      <c r="C846" s="4">
        <v>44181.7115509259</v>
      </c>
      <c r="D846" t="s">
        <v>79</v>
      </c>
      <c r="E846" t="s">
        <v>928</v>
      </c>
      <c r="F846">
        <v>1</v>
      </c>
      <c r="G846">
        <v>2</v>
      </c>
      <c r="H846">
        <v>169</v>
      </c>
      <c r="I846">
        <v>5</v>
      </c>
      <c r="J846">
        <v>130.494</v>
      </c>
      <c r="K846">
        <v>130.69</v>
      </c>
      <c r="L846">
        <v>130.592</v>
      </c>
      <c r="M846">
        <v>15247</v>
      </c>
      <c r="N846">
        <v>15345</v>
      </c>
      <c r="O846">
        <v>15296</v>
      </c>
      <c r="P846">
        <v>1</v>
      </c>
      <c r="Q846">
        <v>3</v>
      </c>
      <c r="R846">
        <v>0</v>
      </c>
      <c r="S846">
        <v>0</v>
      </c>
      <c r="T846">
        <v>130.592</v>
      </c>
      <c r="U846">
        <v>3</v>
      </c>
      <c r="V846">
        <v>0</v>
      </c>
      <c r="W846">
        <v>0</v>
      </c>
      <c r="X846">
        <v>130.592</v>
      </c>
      <c r="Y846">
        <v>165</v>
      </c>
      <c r="Z846">
        <v>5</v>
      </c>
      <c r="AA846">
        <v>175</v>
      </c>
      <c r="AB846">
        <v>24.9</v>
      </c>
      <c r="AC846" s="6">
        <v>0.0340277777777778</v>
      </c>
      <c r="AD846">
        <v>1.1</v>
      </c>
      <c r="AE846">
        <v>9.38</v>
      </c>
      <c r="AF846">
        <v>7.9</v>
      </c>
      <c r="AG846">
        <v>3</v>
      </c>
      <c r="AH846">
        <v>0</v>
      </c>
      <c r="AI846">
        <v>0</v>
      </c>
      <c r="AJ846">
        <v>20</v>
      </c>
      <c r="AK846">
        <v>40</v>
      </c>
      <c r="AL846">
        <v>0.8</v>
      </c>
      <c r="AM846">
        <v>0</v>
      </c>
      <c r="AN846">
        <v>0</v>
      </c>
      <c r="AO846">
        <v>0</v>
      </c>
      <c r="AP846">
        <v>0.1</v>
      </c>
      <c r="AQ846">
        <v>36</v>
      </c>
      <c r="AR846">
        <v>26</v>
      </c>
      <c r="AS846">
        <v>20</v>
      </c>
      <c r="AT846">
        <v>0</v>
      </c>
      <c r="AU846">
        <v>82.7883888888888</v>
      </c>
      <c r="AV846">
        <v>15.76</v>
      </c>
      <c r="AW846">
        <v>17.043</v>
      </c>
      <c r="AX846">
        <v>159.64</v>
      </c>
      <c r="AY846">
        <v>136.015999999999</v>
      </c>
      <c r="AZ846">
        <v>82.0499999999999</v>
      </c>
      <c r="BA846">
        <v>2124.865134</v>
      </c>
      <c r="BB846">
        <v>1753.58638599999</v>
      </c>
      <c r="BC846">
        <v>773.420309999999</v>
      </c>
      <c r="BD846">
        <v>0.1</v>
      </c>
      <c r="BE846">
        <v>68.9</v>
      </c>
      <c r="BF846">
        <v>53</v>
      </c>
      <c r="BG846">
        <v>126.284333333333</v>
      </c>
      <c r="BH846">
        <v>82.8343333333332</v>
      </c>
      <c r="BI846">
        <v>46.5176666666666</v>
      </c>
      <c r="BJ846">
        <v>1059.09113797777</v>
      </c>
      <c r="BK846">
        <v>622.30447131111</v>
      </c>
      <c r="BL846">
        <v>250.742871311111</v>
      </c>
      <c r="BM846">
        <v>0.1</v>
      </c>
      <c r="BN846">
        <v>74.2</v>
      </c>
      <c r="BO846">
        <v>42.4</v>
      </c>
      <c r="BP846">
        <v>123.678888888888</v>
      </c>
      <c r="BQ846">
        <v>94.99</v>
      </c>
      <c r="BR846">
        <v>37.09</v>
      </c>
      <c r="BS846">
        <v>1162.06983975308</v>
      </c>
      <c r="BT846">
        <v>831.542086666666</v>
      </c>
      <c r="BU846">
        <v>195.67342</v>
      </c>
      <c r="BV846">
        <v>121.108781378253</v>
      </c>
      <c r="BW846">
        <v>1990.768</v>
      </c>
      <c r="BX846">
        <v>0</v>
      </c>
      <c r="BY846" t="s">
        <v>333</v>
      </c>
      <c r="BZ846" t="s">
        <v>1097</v>
      </c>
      <c r="CE846">
        <f>VLOOKUP(BY846,[1]flawdatabase_16in!$1:$1048576,7,0)</f>
        <v>20</v>
      </c>
      <c r="CF846">
        <f>VLOOKUP(BY846,[1]flawdatabase_16in!$1:$1048576,8,0)</f>
        <v>40</v>
      </c>
      <c r="CG846">
        <f>VLOOKUP(BY846,[1]flawdatabase_16in!$1:$1048576,9,0)</f>
        <v>0.8</v>
      </c>
      <c r="CH846">
        <f>VLOOKUP(BY846,[1]flawdatabase_16in!$1:$1048576,11,0)</f>
        <v>0</v>
      </c>
      <c r="CI846">
        <f>VLOOKUP(BY846,[1]flawdatabase_16in!$1:$1048576,10,0)</f>
        <v>0</v>
      </c>
      <c r="CJ846" t="str">
        <f>VLOOKUP(BY846,[2]flawdatabase_16in!$1:$1048576,4,0)</f>
        <v>MFL16S20_P0004</v>
      </c>
    </row>
  </sheetData>
  <autoFilter ref="A1:BZ846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I677"/>
  <sheetViews>
    <sheetView topLeftCell="BT1" workbookViewId="0">
      <selection activeCell="CE2" sqref="CE2:CI2"/>
    </sheetView>
  </sheetViews>
  <sheetFormatPr defaultColWidth="9" defaultRowHeight="12.4"/>
  <cols>
    <col min="1" max="1" width="19.0714285714286" style="7"/>
    <col min="2" max="2" width="9" style="7"/>
    <col min="3" max="3" width="19.0714285714286" style="7"/>
    <col min="4" max="46" width="9" style="7"/>
    <col min="47" max="55" width="12.7857142857143" style="7"/>
    <col min="56" max="58" width="9" style="7"/>
    <col min="59" max="64" width="12.7857142857143" style="7"/>
    <col min="65" max="67" width="9" style="7"/>
    <col min="68" max="75" width="12.7857142857143" style="7"/>
    <col min="76" max="76" width="9" style="7"/>
    <col min="77" max="77" width="16.2232142857143" style="7" customWidth="1"/>
    <col min="78" max="78" width="10.4196428571429" style="7" customWidth="1"/>
    <col min="79" max="81" width="9" style="7"/>
    <col min="82" max="82" width="14.5803571428571" style="7" customWidth="1"/>
    <col min="83" max="16384" width="9" style="7"/>
  </cols>
  <sheetData>
    <row r="1" s="7" customFormat="1" spans="1:8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E1" s="7" t="s">
        <v>35</v>
      </c>
      <c r="CF1" s="7" t="s">
        <v>36</v>
      </c>
      <c r="CG1" s="7" t="s">
        <v>37</v>
      </c>
      <c r="CH1" s="7" t="s">
        <v>33</v>
      </c>
      <c r="CI1" s="7" t="s">
        <v>34</v>
      </c>
    </row>
    <row r="2" spans="1:87">
      <c r="A2" s="9">
        <v>44182.3856597222</v>
      </c>
      <c r="B2" s="7" t="s">
        <v>78</v>
      </c>
      <c r="C2" s="9">
        <v>44182.3856597222</v>
      </c>
      <c r="D2" s="7" t="s">
        <v>79</v>
      </c>
      <c r="E2" s="7" t="s">
        <v>1098</v>
      </c>
      <c r="F2" s="7">
        <v>1</v>
      </c>
      <c r="G2" s="7">
        <v>1</v>
      </c>
      <c r="H2" s="7">
        <v>1</v>
      </c>
      <c r="I2" s="7">
        <v>5</v>
      </c>
      <c r="J2" s="7">
        <v>14.944</v>
      </c>
      <c r="K2" s="7">
        <v>15.148</v>
      </c>
      <c r="L2" s="7">
        <v>15.046</v>
      </c>
      <c r="M2" s="7">
        <v>7472</v>
      </c>
      <c r="N2" s="7">
        <v>7574</v>
      </c>
      <c r="O2" s="7">
        <v>7523</v>
      </c>
      <c r="P2" s="7">
        <v>1</v>
      </c>
      <c r="Q2" s="7">
        <v>3</v>
      </c>
      <c r="R2" s="7">
        <v>0</v>
      </c>
      <c r="S2" s="7">
        <v>0</v>
      </c>
      <c r="T2" s="7">
        <v>15.046</v>
      </c>
      <c r="U2" s="7">
        <v>3</v>
      </c>
      <c r="V2" s="7">
        <v>0</v>
      </c>
      <c r="W2" s="7">
        <v>0</v>
      </c>
      <c r="X2" s="7">
        <v>15.046</v>
      </c>
      <c r="Y2" s="7">
        <v>154</v>
      </c>
      <c r="Z2" s="7">
        <v>175</v>
      </c>
      <c r="AA2" s="7">
        <v>164</v>
      </c>
      <c r="AB2" s="7">
        <v>13.5</v>
      </c>
      <c r="AC2" s="10">
        <v>0.01875</v>
      </c>
      <c r="AD2" s="7">
        <v>1</v>
      </c>
      <c r="AE2" s="7">
        <v>12.2</v>
      </c>
      <c r="AF2" s="7">
        <v>7.9</v>
      </c>
      <c r="AG2" s="7">
        <v>3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0.1</v>
      </c>
      <c r="AQ2" s="7">
        <v>44</v>
      </c>
      <c r="AR2" s="7">
        <v>36</v>
      </c>
      <c r="AS2" s="7">
        <v>32</v>
      </c>
      <c r="AT2" s="7">
        <v>16</v>
      </c>
      <c r="AU2" s="7">
        <v>85.9088333333333</v>
      </c>
      <c r="AV2" s="7">
        <v>22.007</v>
      </c>
      <c r="AW2" s="7">
        <v>22.4929999999999</v>
      </c>
      <c r="AX2" s="7">
        <v>338.341</v>
      </c>
      <c r="AY2" s="7">
        <v>296.586999999999</v>
      </c>
      <c r="AZ2" s="7">
        <v>184.328999999999</v>
      </c>
      <c r="BA2" s="7">
        <v>6729.328859</v>
      </c>
      <c r="BB2" s="7">
        <v>5461.47970499999</v>
      </c>
      <c r="BC2" s="7">
        <v>2344.391721</v>
      </c>
      <c r="BD2" s="7">
        <v>0.1</v>
      </c>
      <c r="BE2" s="7">
        <v>90.1</v>
      </c>
      <c r="BF2" s="7">
        <v>42.4</v>
      </c>
      <c r="BG2" s="7">
        <v>101.459666666666</v>
      </c>
      <c r="BH2" s="7">
        <v>86.0596666666668</v>
      </c>
      <c r="BI2" s="7">
        <v>26.7929999999999</v>
      </c>
      <c r="BJ2" s="7">
        <v>766.639049800002</v>
      </c>
      <c r="BK2" s="7">
        <v>671.044794244445</v>
      </c>
      <c r="BL2" s="7">
        <v>111.438149799999</v>
      </c>
      <c r="BM2" s="7">
        <v>0.1</v>
      </c>
      <c r="BN2" s="7">
        <v>79.5</v>
      </c>
      <c r="BO2" s="7">
        <v>42.4</v>
      </c>
      <c r="BP2" s="7">
        <v>183.261333333333</v>
      </c>
      <c r="BQ2" s="7">
        <v>128.644666666666</v>
      </c>
      <c r="BR2" s="7">
        <v>40.9446666666666</v>
      </c>
      <c r="BS2" s="7">
        <v>2137.78097457777</v>
      </c>
      <c r="BT2" s="7">
        <v>1488.12594124444</v>
      </c>
      <c r="BU2" s="7">
        <v>261.577007911111</v>
      </c>
      <c r="BV2" s="7">
        <v>104.948554423982</v>
      </c>
      <c r="BW2" s="7">
        <v>3829.55666666666</v>
      </c>
      <c r="BX2" s="7">
        <v>0</v>
      </c>
      <c r="BY2" s="7" t="s">
        <v>81</v>
      </c>
      <c r="BZ2" s="7" t="s">
        <v>1099</v>
      </c>
      <c r="CE2" s="7">
        <f>VLOOKUP(BY2,[1]flawdatabase_16in!$1:$1048576,7,0)</f>
        <v>30</v>
      </c>
      <c r="CF2" s="7">
        <f>VLOOKUP(BY2,[1]flawdatabase_16in!$1:$1048576,8,0)</f>
        <v>30</v>
      </c>
      <c r="CG2" s="7">
        <f>VLOOKUP(BY2,[1]flawdatabase_16in!$1:$1048576,9,0)</f>
        <v>0.8</v>
      </c>
      <c r="CH2" s="7">
        <f>VLOOKUP(BY2,[1]flawdatabase_16in!$1:$1048576,11,0)</f>
        <v>1</v>
      </c>
      <c r="CI2" s="7">
        <f>VLOOKUP(BY2,[1]flawdatabase_16in!$1:$1048576,10,0)</f>
        <v>0</v>
      </c>
    </row>
    <row r="3" spans="1:87">
      <c r="A3" s="9">
        <v>44182.3856597222</v>
      </c>
      <c r="B3" s="7" t="s">
        <v>78</v>
      </c>
      <c r="C3" s="9">
        <v>44182.3856597222</v>
      </c>
      <c r="D3" s="7" t="s">
        <v>79</v>
      </c>
      <c r="E3" s="7" t="s">
        <v>1098</v>
      </c>
      <c r="F3" s="7">
        <v>1</v>
      </c>
      <c r="G3" s="7">
        <v>1</v>
      </c>
      <c r="H3" s="7">
        <v>2</v>
      </c>
      <c r="I3" s="7">
        <v>5</v>
      </c>
      <c r="J3" s="7">
        <v>14.928</v>
      </c>
      <c r="K3" s="7">
        <v>15.168</v>
      </c>
      <c r="L3" s="7">
        <v>15.048</v>
      </c>
      <c r="M3" s="7">
        <v>7464</v>
      </c>
      <c r="N3" s="7">
        <v>7584</v>
      </c>
      <c r="O3" s="7">
        <v>7524</v>
      </c>
      <c r="P3" s="7">
        <v>1</v>
      </c>
      <c r="Q3" s="7">
        <v>3</v>
      </c>
      <c r="R3" s="7">
        <v>0</v>
      </c>
      <c r="S3" s="7">
        <v>0</v>
      </c>
      <c r="T3" s="7">
        <v>15.048</v>
      </c>
      <c r="U3" s="7">
        <v>3</v>
      </c>
      <c r="V3" s="7">
        <v>0</v>
      </c>
      <c r="W3" s="7">
        <v>0</v>
      </c>
      <c r="X3" s="7">
        <v>15.048</v>
      </c>
      <c r="Y3" s="7">
        <v>65</v>
      </c>
      <c r="Z3" s="7">
        <v>87</v>
      </c>
      <c r="AA3" s="7">
        <v>76</v>
      </c>
      <c r="AB3" s="7">
        <v>197.5</v>
      </c>
      <c r="AC3" s="10">
        <v>0.274305555555556</v>
      </c>
      <c r="AD3" s="7">
        <v>1</v>
      </c>
      <c r="AE3" s="7">
        <v>12.2</v>
      </c>
      <c r="AF3" s="7">
        <v>7.9</v>
      </c>
      <c r="AG3" s="7">
        <v>3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0.1</v>
      </c>
      <c r="AQ3" s="7">
        <v>38</v>
      </c>
      <c r="AR3" s="7">
        <v>36</v>
      </c>
      <c r="AS3" s="7">
        <v>30</v>
      </c>
      <c r="AT3" s="7">
        <v>18</v>
      </c>
      <c r="AU3" s="7">
        <v>88.2888333333333</v>
      </c>
      <c r="AV3" s="7">
        <v>20.005</v>
      </c>
      <c r="AW3" s="7">
        <v>20.495</v>
      </c>
      <c r="AX3" s="7">
        <v>300.372</v>
      </c>
      <c r="AY3" s="7">
        <v>298.339</v>
      </c>
      <c r="AZ3" s="7">
        <v>153.245999999999</v>
      </c>
      <c r="BA3" s="7">
        <v>5546.008898</v>
      </c>
      <c r="BB3" s="7">
        <v>5541.875809</v>
      </c>
      <c r="BC3" s="7">
        <v>1723.91283199999</v>
      </c>
      <c r="BD3" s="7">
        <v>0.1</v>
      </c>
      <c r="BE3" s="7">
        <v>90.1</v>
      </c>
      <c r="BF3" s="7">
        <v>42.4</v>
      </c>
      <c r="BG3" s="7">
        <v>122.318666666666</v>
      </c>
      <c r="BH3" s="7">
        <v>93.402</v>
      </c>
      <c r="BI3" s="7">
        <v>30.502</v>
      </c>
      <c r="BJ3" s="7">
        <v>837.699314133334</v>
      </c>
      <c r="BK3" s="7">
        <v>690.2616808</v>
      </c>
      <c r="BL3" s="7">
        <v>130.4978808</v>
      </c>
      <c r="BM3" s="7">
        <v>0.1</v>
      </c>
      <c r="BN3" s="7">
        <v>79.5</v>
      </c>
      <c r="BO3" s="7">
        <v>47.7</v>
      </c>
      <c r="BP3" s="7">
        <v>158.350666666666</v>
      </c>
      <c r="BQ3" s="7">
        <v>108.434</v>
      </c>
      <c r="BR3" s="7">
        <v>56.484</v>
      </c>
      <c r="BS3" s="7">
        <v>1691.0262512</v>
      </c>
      <c r="BT3" s="7">
        <v>1045.3321512</v>
      </c>
      <c r="BU3" s="7">
        <v>409.5994512</v>
      </c>
      <c r="BV3" s="7">
        <v>93.9483135915305</v>
      </c>
      <c r="BW3" s="7">
        <v>3958.905</v>
      </c>
      <c r="BX3" s="7">
        <v>0</v>
      </c>
      <c r="BY3" s="7" t="s">
        <v>83</v>
      </c>
      <c r="BZ3" s="7" t="s">
        <v>1100</v>
      </c>
      <c r="CE3" s="7">
        <f>VLOOKUP(BY3,[1]flawdatabase_16in!$1:$1048576,7,0)</f>
        <v>30</v>
      </c>
      <c r="CF3" s="7">
        <f>VLOOKUP(BY3,[1]flawdatabase_16in!$1:$1048576,8,0)</f>
        <v>30</v>
      </c>
      <c r="CG3" s="7">
        <f>VLOOKUP(BY3,[1]flawdatabase_16in!$1:$1048576,9,0)</f>
        <v>0.8</v>
      </c>
      <c r="CH3" s="7">
        <f>VLOOKUP(BY3,[1]flawdatabase_16in!$1:$1048576,11,0)</f>
        <v>1</v>
      </c>
      <c r="CI3" s="7">
        <f>VLOOKUP(BY3,[1]flawdatabase_16in!$1:$1048576,10,0)</f>
        <v>0</v>
      </c>
    </row>
    <row r="4" spans="1:87">
      <c r="A4" s="9">
        <v>44182.3856597222</v>
      </c>
      <c r="B4" s="7" t="s">
        <v>78</v>
      </c>
      <c r="C4" s="9">
        <v>44182.3856597222</v>
      </c>
      <c r="D4" s="7" t="s">
        <v>79</v>
      </c>
      <c r="E4" s="7" t="s">
        <v>1098</v>
      </c>
      <c r="F4" s="7">
        <v>1</v>
      </c>
      <c r="G4" s="7">
        <v>1</v>
      </c>
      <c r="H4" s="7">
        <v>3</v>
      </c>
      <c r="I4" s="7">
        <v>5</v>
      </c>
      <c r="J4" s="7">
        <v>15.468</v>
      </c>
      <c r="K4" s="7">
        <v>15.612</v>
      </c>
      <c r="L4" s="7">
        <v>15.54</v>
      </c>
      <c r="M4" s="7">
        <v>7734</v>
      </c>
      <c r="N4" s="7">
        <v>7806</v>
      </c>
      <c r="O4" s="7">
        <v>7770</v>
      </c>
      <c r="P4" s="7">
        <v>1</v>
      </c>
      <c r="Q4" s="7">
        <v>3</v>
      </c>
      <c r="R4" s="7">
        <v>0</v>
      </c>
      <c r="S4" s="7">
        <v>0</v>
      </c>
      <c r="T4" s="7">
        <v>15.54</v>
      </c>
      <c r="U4" s="7">
        <v>3</v>
      </c>
      <c r="V4" s="7">
        <v>0</v>
      </c>
      <c r="W4" s="7">
        <v>0</v>
      </c>
      <c r="X4" s="7">
        <v>15.54</v>
      </c>
      <c r="Y4" s="7">
        <v>68</v>
      </c>
      <c r="Z4" s="7">
        <v>82</v>
      </c>
      <c r="AA4" s="7">
        <v>75</v>
      </c>
      <c r="AB4" s="7">
        <v>196.2</v>
      </c>
      <c r="AC4" s="10">
        <v>0.272222222222222</v>
      </c>
      <c r="AD4" s="7">
        <v>1.1</v>
      </c>
      <c r="AE4" s="7">
        <v>12.2</v>
      </c>
      <c r="AF4" s="7">
        <v>7.9</v>
      </c>
      <c r="AG4" s="7">
        <v>3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0.1</v>
      </c>
      <c r="AQ4" s="7">
        <v>24</v>
      </c>
      <c r="AR4" s="7">
        <v>20</v>
      </c>
      <c r="AS4" s="7">
        <v>14</v>
      </c>
      <c r="AT4" s="7">
        <v>0</v>
      </c>
      <c r="AU4" s="7">
        <v>94.1513333333333</v>
      </c>
      <c r="AV4" s="7">
        <v>9.506</v>
      </c>
      <c r="AW4" s="7">
        <v>10.78</v>
      </c>
      <c r="AX4" s="7">
        <v>65.174</v>
      </c>
      <c r="AY4" s="7">
        <v>52.911</v>
      </c>
      <c r="AZ4" s="7">
        <v>37.8659999999999</v>
      </c>
      <c r="BA4" s="7">
        <v>527.468686</v>
      </c>
      <c r="BB4" s="7">
        <v>409.151421</v>
      </c>
      <c r="BC4" s="7">
        <v>251.545239999999</v>
      </c>
      <c r="BD4" s="7">
        <v>0.1</v>
      </c>
      <c r="BE4" s="7">
        <v>37.1</v>
      </c>
      <c r="BF4" s="7">
        <v>37.1</v>
      </c>
      <c r="BG4" s="7">
        <v>38.0193333333333</v>
      </c>
      <c r="BH4" s="7">
        <v>19.5026666666665</v>
      </c>
      <c r="BI4" s="7">
        <v>19.5026666666665</v>
      </c>
      <c r="BJ4" s="7">
        <v>137.543732533333</v>
      </c>
      <c r="BK4" s="7">
        <v>60.4808769777774</v>
      </c>
      <c r="BL4" s="7">
        <v>60.4808769777774</v>
      </c>
      <c r="BM4" s="7">
        <v>0.1</v>
      </c>
      <c r="BN4" s="7">
        <v>37.1</v>
      </c>
      <c r="BO4" s="7">
        <v>37.1</v>
      </c>
      <c r="BP4" s="7">
        <v>37.146</v>
      </c>
      <c r="BQ4" s="7">
        <v>20.7793333333333</v>
      </c>
      <c r="BR4" s="7">
        <v>20.7793333333333</v>
      </c>
      <c r="BS4" s="7">
        <v>153.167365422222</v>
      </c>
      <c r="BT4" s="7">
        <v>71.1178543111111</v>
      </c>
      <c r="BU4" s="7">
        <v>71.1178543111111</v>
      </c>
      <c r="BV4" s="7">
        <v>44.7715387698818</v>
      </c>
      <c r="BW4" s="7">
        <v>407.317333333334</v>
      </c>
      <c r="BX4" s="7">
        <v>0</v>
      </c>
      <c r="BY4" s="7" t="s">
        <v>91</v>
      </c>
      <c r="BZ4" s="7" t="s">
        <v>1101</v>
      </c>
      <c r="CE4" s="7">
        <f>VLOOKUP(BY4,[1]flawdatabase_16in!$1:$1048576,7,0)</f>
        <v>10</v>
      </c>
      <c r="CF4" s="7">
        <f>VLOOKUP(BY4,[1]flawdatabase_16in!$1:$1048576,8,0)</f>
        <v>10</v>
      </c>
      <c r="CG4" s="7">
        <f>VLOOKUP(BY4,[1]flawdatabase_16in!$1:$1048576,9,0)</f>
        <v>0.8</v>
      </c>
      <c r="CH4" s="7">
        <f>VLOOKUP(BY4,[1]flawdatabase_16in!$1:$1048576,11,0)</f>
        <v>2</v>
      </c>
      <c r="CI4" s="7">
        <f>VLOOKUP(BY4,[1]flawdatabase_16in!$1:$1048576,10,0)</f>
        <v>0</v>
      </c>
    </row>
    <row r="5" spans="1:87">
      <c r="A5" s="9">
        <v>44182.3856597222</v>
      </c>
      <c r="B5" s="7" t="s">
        <v>78</v>
      </c>
      <c r="C5" s="9">
        <v>44182.3856597222</v>
      </c>
      <c r="D5" s="7" t="s">
        <v>79</v>
      </c>
      <c r="E5" s="7" t="s">
        <v>1098</v>
      </c>
      <c r="F5" s="7">
        <v>1</v>
      </c>
      <c r="G5" s="7">
        <v>1</v>
      </c>
      <c r="H5" s="7">
        <v>4</v>
      </c>
      <c r="I5" s="7">
        <v>5</v>
      </c>
      <c r="J5" s="7">
        <v>15.474</v>
      </c>
      <c r="K5" s="7">
        <v>15.608</v>
      </c>
      <c r="L5" s="7">
        <v>15.54</v>
      </c>
      <c r="M5" s="7">
        <v>7737</v>
      </c>
      <c r="N5" s="7">
        <v>7804</v>
      </c>
      <c r="O5" s="7">
        <v>7770</v>
      </c>
      <c r="P5" s="7">
        <v>1</v>
      </c>
      <c r="Q5" s="7">
        <v>3</v>
      </c>
      <c r="R5" s="7">
        <v>0</v>
      </c>
      <c r="S5" s="7">
        <v>0</v>
      </c>
      <c r="T5" s="7">
        <v>15.54</v>
      </c>
      <c r="U5" s="7">
        <v>3</v>
      </c>
      <c r="V5" s="7">
        <v>0</v>
      </c>
      <c r="W5" s="7">
        <v>0</v>
      </c>
      <c r="X5" s="7">
        <v>15.54</v>
      </c>
      <c r="Y5" s="7">
        <v>85</v>
      </c>
      <c r="Z5" s="7">
        <v>97</v>
      </c>
      <c r="AA5" s="7">
        <v>91</v>
      </c>
      <c r="AB5" s="7">
        <v>228.2</v>
      </c>
      <c r="AC5" s="10">
        <v>0.316666666666667</v>
      </c>
      <c r="AD5" s="7">
        <v>1.1</v>
      </c>
      <c r="AE5" s="7">
        <v>12.2</v>
      </c>
      <c r="AF5" s="7">
        <v>7.9</v>
      </c>
      <c r="AG5" s="7">
        <v>3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0.1</v>
      </c>
      <c r="AQ5" s="7">
        <v>28</v>
      </c>
      <c r="AR5" s="7">
        <v>18</v>
      </c>
      <c r="AS5" s="7">
        <v>12</v>
      </c>
      <c r="AT5" s="7">
        <v>0</v>
      </c>
      <c r="AU5" s="7">
        <v>99.5258333333333</v>
      </c>
      <c r="AV5" s="7">
        <v>8.756</v>
      </c>
      <c r="AW5" s="7">
        <v>9.275</v>
      </c>
      <c r="AX5" s="7">
        <v>57.376</v>
      </c>
      <c r="AY5" s="7">
        <v>41.12</v>
      </c>
      <c r="AZ5" s="7">
        <v>16.361</v>
      </c>
      <c r="BA5" s="7">
        <v>367.655056</v>
      </c>
      <c r="BB5" s="7">
        <v>243.63242</v>
      </c>
      <c r="BC5" s="7">
        <v>61.345759</v>
      </c>
      <c r="BD5" s="7">
        <v>0.1</v>
      </c>
      <c r="BE5" s="7">
        <v>42.4</v>
      </c>
      <c r="BF5" s="7">
        <v>37.1</v>
      </c>
      <c r="BG5" s="7">
        <v>45.3330000000001</v>
      </c>
      <c r="BH5" s="7">
        <v>24.633</v>
      </c>
      <c r="BI5" s="7">
        <v>16.233</v>
      </c>
      <c r="BJ5" s="7">
        <v>213.472737800001</v>
      </c>
      <c r="BK5" s="7">
        <v>90.0889378000001</v>
      </c>
      <c r="BL5" s="7">
        <v>47.1796378000001</v>
      </c>
      <c r="BM5" s="7">
        <v>0.1</v>
      </c>
      <c r="BN5" s="7">
        <v>42.4</v>
      </c>
      <c r="BO5" s="7">
        <v>31.8</v>
      </c>
      <c r="BP5" s="7">
        <v>33.3837777777777</v>
      </c>
      <c r="BQ5" s="7">
        <v>23.606</v>
      </c>
      <c r="BR5" s="7">
        <v>15.6059999999999</v>
      </c>
      <c r="BS5" s="7">
        <v>121.581469916049</v>
      </c>
      <c r="BT5" s="7">
        <v>80.8586872</v>
      </c>
      <c r="BU5" s="7">
        <v>44.2078872</v>
      </c>
      <c r="BV5" s="7">
        <v>68.7123171757137</v>
      </c>
      <c r="BW5" s="7">
        <v>575.812999999998</v>
      </c>
      <c r="BX5" s="7">
        <v>0</v>
      </c>
      <c r="BY5" s="7" t="s">
        <v>89</v>
      </c>
      <c r="BZ5" s="7" t="s">
        <v>1102</v>
      </c>
      <c r="CE5" s="7">
        <f>VLOOKUP(BY5,[1]flawdatabase_16in!$1:$1048576,7,0)</f>
        <v>10</v>
      </c>
      <c r="CF5" s="7">
        <f>VLOOKUP(BY5,[1]flawdatabase_16in!$1:$1048576,8,0)</f>
        <v>10</v>
      </c>
      <c r="CG5" s="7">
        <f>VLOOKUP(BY5,[1]flawdatabase_16in!$1:$1048576,9,0)</f>
        <v>1</v>
      </c>
      <c r="CH5" s="7">
        <f>VLOOKUP(BY5,[1]flawdatabase_16in!$1:$1048576,11,0)</f>
        <v>2</v>
      </c>
      <c r="CI5" s="7">
        <f>VLOOKUP(BY5,[1]flawdatabase_16in!$1:$1048576,10,0)</f>
        <v>0</v>
      </c>
    </row>
    <row r="6" spans="1:87">
      <c r="A6" s="9">
        <v>44182.3856597222</v>
      </c>
      <c r="B6" s="7" t="s">
        <v>78</v>
      </c>
      <c r="C6" s="9">
        <v>44182.3856597222</v>
      </c>
      <c r="D6" s="7" t="s">
        <v>79</v>
      </c>
      <c r="E6" s="7" t="s">
        <v>1098</v>
      </c>
      <c r="F6" s="7">
        <v>1</v>
      </c>
      <c r="G6" s="7">
        <v>1</v>
      </c>
      <c r="H6" s="7">
        <v>5</v>
      </c>
      <c r="I6" s="7">
        <v>5</v>
      </c>
      <c r="J6" s="7">
        <v>15.458</v>
      </c>
      <c r="K6" s="7">
        <v>15.608</v>
      </c>
      <c r="L6" s="7">
        <v>15.532</v>
      </c>
      <c r="M6" s="7">
        <v>7729</v>
      </c>
      <c r="N6" s="7">
        <v>7804</v>
      </c>
      <c r="O6" s="7">
        <v>7766</v>
      </c>
      <c r="P6" s="7">
        <v>1</v>
      </c>
      <c r="Q6" s="7">
        <v>3</v>
      </c>
      <c r="R6" s="7">
        <v>0</v>
      </c>
      <c r="S6" s="7">
        <v>0</v>
      </c>
      <c r="T6" s="7">
        <v>15.532</v>
      </c>
      <c r="U6" s="7">
        <v>3</v>
      </c>
      <c r="V6" s="7">
        <v>0</v>
      </c>
      <c r="W6" s="7">
        <v>0</v>
      </c>
      <c r="X6" s="7">
        <v>15.532</v>
      </c>
      <c r="Y6" s="7">
        <v>55</v>
      </c>
      <c r="Z6" s="7">
        <v>65</v>
      </c>
      <c r="AA6" s="7">
        <v>60</v>
      </c>
      <c r="AB6" s="7">
        <v>166.2</v>
      </c>
      <c r="AC6" s="10">
        <v>0.230555555555556</v>
      </c>
      <c r="AD6" s="7">
        <v>1.1</v>
      </c>
      <c r="AE6" s="7">
        <v>12.2</v>
      </c>
      <c r="AF6" s="7">
        <v>7.9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0.1</v>
      </c>
      <c r="AQ6" s="7">
        <v>80</v>
      </c>
      <c r="AR6" s="7">
        <v>72</v>
      </c>
      <c r="AS6" s="7">
        <v>12</v>
      </c>
      <c r="AT6" s="7">
        <v>0</v>
      </c>
      <c r="AU6" s="7">
        <v>94.6333333333333</v>
      </c>
      <c r="AV6" s="7">
        <v>4.75</v>
      </c>
      <c r="AW6" s="7">
        <v>4.5</v>
      </c>
      <c r="AX6" s="7">
        <v>65.75</v>
      </c>
      <c r="AY6" s="7">
        <v>55</v>
      </c>
      <c r="AZ6" s="7">
        <v>9.5</v>
      </c>
      <c r="BA6" s="7">
        <v>147.9375</v>
      </c>
      <c r="BB6" s="7">
        <v>117.25</v>
      </c>
      <c r="BC6" s="7">
        <v>18.5</v>
      </c>
      <c r="BD6" s="7">
        <v>0.1</v>
      </c>
      <c r="BE6" s="7">
        <v>31.8</v>
      </c>
      <c r="BF6" s="7">
        <v>26.5</v>
      </c>
      <c r="BG6" s="7">
        <v>13.3176666666666</v>
      </c>
      <c r="BH6" s="7">
        <v>6.16626666666672</v>
      </c>
      <c r="BI6" s="7">
        <v>2.8674666666667</v>
      </c>
      <c r="BJ6" s="7">
        <v>20.9702179777778</v>
      </c>
      <c r="BK6" s="7">
        <v>7.02545119111125</v>
      </c>
      <c r="BL6" s="7">
        <v>2.05870460444448</v>
      </c>
      <c r="BM6" s="7">
        <v>0.1</v>
      </c>
      <c r="BN6" s="7">
        <v>42.4</v>
      </c>
      <c r="BO6" s="7">
        <v>58.3</v>
      </c>
      <c r="BP6" s="7">
        <v>18.0573333333333</v>
      </c>
      <c r="BQ6" s="7">
        <v>6.75733333333334</v>
      </c>
      <c r="BR6" s="7">
        <v>12.0573333333333</v>
      </c>
      <c r="BS6" s="7">
        <v>30.8690840888889</v>
      </c>
      <c r="BT6" s="7">
        <v>6.43941742222224</v>
      </c>
      <c r="BU6" s="7">
        <v>15.8117507555555</v>
      </c>
      <c r="BV6" s="7">
        <v>143.950608227652</v>
      </c>
      <c r="BW6" s="7">
        <v>531.372666666664</v>
      </c>
      <c r="BX6" s="7">
        <v>0</v>
      </c>
      <c r="BY6" s="7" t="s">
        <v>93</v>
      </c>
      <c r="BZ6" s="7" t="s">
        <v>1103</v>
      </c>
      <c r="CE6" s="7">
        <f>VLOOKUP(BY6,[1]flawdatabase_16in!$1:$1048576,7,0)</f>
        <v>10</v>
      </c>
      <c r="CF6" s="7">
        <f>VLOOKUP(BY6,[1]flawdatabase_16in!$1:$1048576,8,0)</f>
        <v>10</v>
      </c>
      <c r="CG6" s="7">
        <f>VLOOKUP(BY6,[1]flawdatabase_16in!$1:$1048576,9,0)</f>
        <v>0.9</v>
      </c>
      <c r="CH6" s="7">
        <f>VLOOKUP(BY6,[1]flawdatabase_16in!$1:$1048576,11,0)</f>
        <v>2</v>
      </c>
      <c r="CI6" s="7">
        <f>VLOOKUP(BY6,[1]flawdatabase_16in!$1:$1048576,10,0)</f>
        <v>0</v>
      </c>
    </row>
    <row r="7" spans="1:87">
      <c r="A7" s="9">
        <v>44182.3856597222</v>
      </c>
      <c r="B7" s="7" t="s">
        <v>78</v>
      </c>
      <c r="C7" s="9">
        <v>44182.3856597222</v>
      </c>
      <c r="D7" s="7" t="s">
        <v>79</v>
      </c>
      <c r="E7" s="7" t="s">
        <v>1098</v>
      </c>
      <c r="F7" s="7">
        <v>1</v>
      </c>
      <c r="G7" s="7">
        <v>1</v>
      </c>
      <c r="H7" s="7">
        <v>6</v>
      </c>
      <c r="I7" s="7">
        <v>5</v>
      </c>
      <c r="J7" s="7">
        <v>15.468</v>
      </c>
      <c r="K7" s="7">
        <v>15.608</v>
      </c>
      <c r="L7" s="7">
        <v>15.538</v>
      </c>
      <c r="M7" s="7">
        <v>7734</v>
      </c>
      <c r="N7" s="7">
        <v>7804</v>
      </c>
      <c r="O7" s="7">
        <v>7769</v>
      </c>
      <c r="P7" s="7">
        <v>1</v>
      </c>
      <c r="Q7" s="7">
        <v>3</v>
      </c>
      <c r="R7" s="7">
        <v>0</v>
      </c>
      <c r="S7" s="7">
        <v>0</v>
      </c>
      <c r="T7" s="7">
        <v>15.538</v>
      </c>
      <c r="U7" s="7">
        <v>3</v>
      </c>
      <c r="V7" s="7">
        <v>0</v>
      </c>
      <c r="W7" s="7">
        <v>0</v>
      </c>
      <c r="X7" s="7">
        <v>15.538</v>
      </c>
      <c r="Y7" s="7">
        <v>41</v>
      </c>
      <c r="Z7" s="7">
        <v>50</v>
      </c>
      <c r="AA7" s="7">
        <v>45</v>
      </c>
      <c r="AB7" s="7">
        <v>136.2</v>
      </c>
      <c r="AC7" s="10">
        <v>0.188888888888889</v>
      </c>
      <c r="AD7" s="7">
        <v>1.1</v>
      </c>
      <c r="AE7" s="7">
        <v>12.2</v>
      </c>
      <c r="AF7" s="7">
        <v>7.9</v>
      </c>
      <c r="AG7" s="7">
        <v>3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0.1</v>
      </c>
      <c r="AQ7" s="7">
        <v>26</v>
      </c>
      <c r="AR7" s="7">
        <v>24</v>
      </c>
      <c r="AS7" s="7">
        <v>12</v>
      </c>
      <c r="AT7" s="7">
        <v>0</v>
      </c>
      <c r="AU7" s="7">
        <v>90.0263333333333</v>
      </c>
      <c r="AV7" s="7">
        <v>11.007</v>
      </c>
      <c r="AW7" s="7">
        <v>10.031</v>
      </c>
      <c r="AX7" s="7">
        <v>71.869</v>
      </c>
      <c r="AY7" s="7">
        <v>59.181</v>
      </c>
      <c r="AZ7" s="7">
        <v>20.627</v>
      </c>
      <c r="BA7" s="7">
        <v>539.866371</v>
      </c>
      <c r="BB7" s="7">
        <v>411.961571</v>
      </c>
      <c r="BC7" s="7">
        <v>91.108735</v>
      </c>
      <c r="BD7" s="7">
        <v>0.1</v>
      </c>
      <c r="BE7" s="7">
        <v>37.1</v>
      </c>
      <c r="BF7" s="7">
        <v>31.8</v>
      </c>
      <c r="BG7" s="7">
        <v>37.5758888888889</v>
      </c>
      <c r="BH7" s="7">
        <v>24.5536666666667</v>
      </c>
      <c r="BI7" s="7">
        <v>21.8536666666667</v>
      </c>
      <c r="BJ7" s="7">
        <v>152.117416516049</v>
      </c>
      <c r="BK7" s="7">
        <v>94.2836449111114</v>
      </c>
      <c r="BL7" s="7">
        <v>86.9936449111114</v>
      </c>
      <c r="BM7" s="7">
        <v>0.1</v>
      </c>
      <c r="BN7" s="7">
        <v>37.1</v>
      </c>
      <c r="BO7" s="7">
        <v>37.1</v>
      </c>
      <c r="BP7" s="7">
        <v>27.9033333333333</v>
      </c>
      <c r="BQ7" s="7">
        <v>20.5533333333333</v>
      </c>
      <c r="BR7" s="7">
        <v>20.5533333333333</v>
      </c>
      <c r="BS7" s="7">
        <v>100.768935555555</v>
      </c>
      <c r="BT7" s="7">
        <v>67.8919911111111</v>
      </c>
      <c r="BU7" s="7">
        <v>67.8919911111111</v>
      </c>
      <c r="BV7" s="7">
        <v>91.9576771534508</v>
      </c>
      <c r="BW7" s="7">
        <v>573.609333333334</v>
      </c>
      <c r="BX7" s="7">
        <v>0</v>
      </c>
      <c r="BY7" s="7" t="s">
        <v>95</v>
      </c>
      <c r="BZ7" s="7" t="s">
        <v>1104</v>
      </c>
      <c r="CE7" s="7">
        <f>VLOOKUP(BY7,[1]flawdatabase_16in!$1:$1048576,7,0)</f>
        <v>10</v>
      </c>
      <c r="CF7" s="7">
        <f>VLOOKUP(BY7,[1]flawdatabase_16in!$1:$1048576,8,0)</f>
        <v>10</v>
      </c>
      <c r="CG7" s="7">
        <f>VLOOKUP(BY7,[1]flawdatabase_16in!$1:$1048576,9,0)</f>
        <v>1</v>
      </c>
      <c r="CH7" s="7">
        <f>VLOOKUP(BY7,[1]flawdatabase_16in!$1:$1048576,11,0)</f>
        <v>2</v>
      </c>
      <c r="CI7" s="7">
        <f>VLOOKUP(BY7,[1]flawdatabase_16in!$1:$1048576,10,0)</f>
        <v>0</v>
      </c>
    </row>
    <row r="8" spans="1:87">
      <c r="A8" s="9">
        <v>44182.3856597222</v>
      </c>
      <c r="B8" s="7" t="s">
        <v>78</v>
      </c>
      <c r="C8" s="9">
        <v>44182.3856597222</v>
      </c>
      <c r="D8" s="7" t="s">
        <v>79</v>
      </c>
      <c r="E8" s="7" t="s">
        <v>1098</v>
      </c>
      <c r="F8" s="7">
        <v>1</v>
      </c>
      <c r="G8" s="7">
        <v>1</v>
      </c>
      <c r="H8" s="7">
        <v>7</v>
      </c>
      <c r="I8" s="7">
        <v>5</v>
      </c>
      <c r="J8" s="7">
        <v>15.448</v>
      </c>
      <c r="K8" s="7">
        <v>15.64</v>
      </c>
      <c r="L8" s="7">
        <v>15.544</v>
      </c>
      <c r="M8" s="7">
        <v>7724</v>
      </c>
      <c r="N8" s="7">
        <v>7820</v>
      </c>
      <c r="O8" s="7">
        <v>7772</v>
      </c>
      <c r="P8" s="7">
        <v>1</v>
      </c>
      <c r="Q8" s="7">
        <v>3</v>
      </c>
      <c r="R8" s="7">
        <v>0</v>
      </c>
      <c r="S8" s="7">
        <v>0</v>
      </c>
      <c r="T8" s="7">
        <v>15.544</v>
      </c>
      <c r="U8" s="7">
        <v>3</v>
      </c>
      <c r="V8" s="7">
        <v>0</v>
      </c>
      <c r="W8" s="7">
        <v>0</v>
      </c>
      <c r="X8" s="7">
        <v>15.544</v>
      </c>
      <c r="Y8" s="7">
        <v>172</v>
      </c>
      <c r="Z8" s="7">
        <v>5</v>
      </c>
      <c r="AA8" s="7">
        <v>178</v>
      </c>
      <c r="AB8" s="7">
        <v>42.2</v>
      </c>
      <c r="AC8" s="10">
        <v>0.0583333333333333</v>
      </c>
      <c r="AD8" s="7">
        <v>1.1</v>
      </c>
      <c r="AE8" s="7">
        <v>12.2</v>
      </c>
      <c r="AF8" s="7">
        <v>7.9</v>
      </c>
      <c r="AG8" s="7">
        <v>3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0.1</v>
      </c>
      <c r="AQ8" s="7">
        <v>74</v>
      </c>
      <c r="AR8" s="7">
        <v>48</v>
      </c>
      <c r="AS8" s="7">
        <v>32</v>
      </c>
      <c r="AT8" s="7">
        <v>26</v>
      </c>
      <c r="AU8" s="7">
        <v>91.7583333333333</v>
      </c>
      <c r="AV8" s="7">
        <v>0.5</v>
      </c>
      <c r="AW8" s="7">
        <v>2.25</v>
      </c>
      <c r="AX8" s="7">
        <v>47.75</v>
      </c>
      <c r="AY8" s="7">
        <v>28.5</v>
      </c>
      <c r="AZ8" s="7">
        <v>18</v>
      </c>
      <c r="BA8" s="7">
        <v>71.3125</v>
      </c>
      <c r="BB8" s="7">
        <v>39.5</v>
      </c>
      <c r="BC8" s="7">
        <v>23.125</v>
      </c>
      <c r="BD8" s="7">
        <v>0.1</v>
      </c>
      <c r="BE8" s="7">
        <v>58.3</v>
      </c>
      <c r="BF8" s="7">
        <v>74.2</v>
      </c>
      <c r="BG8" s="7">
        <v>12.8865333333333</v>
      </c>
      <c r="BH8" s="7">
        <v>7.65320000000002</v>
      </c>
      <c r="BI8" s="7">
        <v>12.3032</v>
      </c>
      <c r="BJ8" s="7">
        <v>12.86222256</v>
      </c>
      <c r="BK8" s="7">
        <v>6.57284478222224</v>
      </c>
      <c r="BL8" s="7">
        <v>12.5219447822222</v>
      </c>
      <c r="BM8" s="7">
        <v>0.1</v>
      </c>
      <c r="BN8" s="7">
        <v>53</v>
      </c>
      <c r="BO8" s="7">
        <v>74.2</v>
      </c>
      <c r="BP8" s="7">
        <v>7.46404444444437</v>
      </c>
      <c r="BQ8" s="7">
        <v>5.44737777777777</v>
      </c>
      <c r="BR8" s="7">
        <v>6.96404444444444</v>
      </c>
      <c r="BS8" s="7">
        <v>5.05944116345671</v>
      </c>
      <c r="BT8" s="7">
        <v>3.9882270893827</v>
      </c>
      <c r="BU8" s="7">
        <v>4.57850486716048</v>
      </c>
      <c r="BV8" s="7">
        <v>154.475268583916</v>
      </c>
      <c r="BW8" s="7">
        <v>781.152666666668</v>
      </c>
      <c r="BX8" s="7">
        <v>0</v>
      </c>
      <c r="BY8" s="7" t="s">
        <v>343</v>
      </c>
      <c r="BZ8" s="7" t="s">
        <v>1105</v>
      </c>
      <c r="CE8" s="7">
        <f>VLOOKUP(BY8,[1]flawdatabase_16in!$1:$1048576,7,0)</f>
        <v>10</v>
      </c>
      <c r="CF8" s="7">
        <f>VLOOKUP(BY8,[1]flawdatabase_16in!$1:$1048576,8,0)</f>
        <v>10</v>
      </c>
      <c r="CG8" s="7">
        <f>VLOOKUP(BY8,[1]flawdatabase_16in!$1:$1048576,9,0)</f>
        <v>0.4</v>
      </c>
      <c r="CH8" s="7">
        <f>VLOOKUP(BY8,[1]flawdatabase_16in!$1:$1048576,11,0)</f>
        <v>2</v>
      </c>
      <c r="CI8" s="7">
        <f>VLOOKUP(BY8,[1]flawdatabase_16in!$1:$1048576,10,0)</f>
        <v>0</v>
      </c>
    </row>
    <row r="9" spans="1:87">
      <c r="A9" s="9">
        <v>44182.3856597222</v>
      </c>
      <c r="B9" s="7" t="s">
        <v>78</v>
      </c>
      <c r="C9" s="9">
        <v>44182.3856597222</v>
      </c>
      <c r="D9" s="7" t="s">
        <v>79</v>
      </c>
      <c r="E9" s="7" t="s">
        <v>1098</v>
      </c>
      <c r="F9" s="7">
        <v>1</v>
      </c>
      <c r="G9" s="7">
        <v>1</v>
      </c>
      <c r="H9" s="7">
        <v>8</v>
      </c>
      <c r="I9" s="7">
        <v>5</v>
      </c>
      <c r="J9" s="7">
        <v>15.452</v>
      </c>
      <c r="K9" s="7">
        <v>15.628</v>
      </c>
      <c r="L9" s="7">
        <v>15.54</v>
      </c>
      <c r="M9" s="7">
        <v>7726</v>
      </c>
      <c r="N9" s="7">
        <v>7814</v>
      </c>
      <c r="O9" s="7">
        <v>7770</v>
      </c>
      <c r="P9" s="7">
        <v>1</v>
      </c>
      <c r="Q9" s="7">
        <v>3</v>
      </c>
      <c r="R9" s="7">
        <v>0</v>
      </c>
      <c r="S9" s="7">
        <v>0</v>
      </c>
      <c r="T9" s="7">
        <v>15.54</v>
      </c>
      <c r="U9" s="7">
        <v>3</v>
      </c>
      <c r="V9" s="7">
        <v>0</v>
      </c>
      <c r="W9" s="7">
        <v>0</v>
      </c>
      <c r="X9" s="7">
        <v>15.54</v>
      </c>
      <c r="Y9" s="7">
        <v>158</v>
      </c>
      <c r="Z9" s="7">
        <v>169</v>
      </c>
      <c r="AA9" s="7">
        <v>163</v>
      </c>
      <c r="AB9" s="7">
        <v>12.2</v>
      </c>
      <c r="AC9" s="10">
        <v>0.0166666666666667</v>
      </c>
      <c r="AD9" s="7">
        <v>1.1</v>
      </c>
      <c r="AE9" s="7">
        <v>12.2</v>
      </c>
      <c r="AF9" s="7">
        <v>7.9</v>
      </c>
      <c r="AG9" s="7">
        <v>3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0.1</v>
      </c>
      <c r="AQ9" s="7">
        <v>142</v>
      </c>
      <c r="AR9" s="7">
        <v>40</v>
      </c>
      <c r="AS9" s="7">
        <v>12</v>
      </c>
      <c r="AT9" s="7">
        <v>0</v>
      </c>
      <c r="AU9" s="7">
        <v>92.1483333333333</v>
      </c>
      <c r="AV9" s="7">
        <v>3.292</v>
      </c>
      <c r="AW9" s="7">
        <v>4.51400000000001</v>
      </c>
      <c r="AX9" s="7">
        <v>123.293</v>
      </c>
      <c r="AY9" s="7">
        <v>29.9620000000001</v>
      </c>
      <c r="AZ9" s="7">
        <v>12.1419999999999</v>
      </c>
      <c r="BA9" s="7">
        <v>263.415443000001</v>
      </c>
      <c r="BB9" s="7">
        <v>72.3984020000003</v>
      </c>
      <c r="BC9" s="7">
        <v>27.4668479999998</v>
      </c>
      <c r="BD9" s="7">
        <v>0.1</v>
      </c>
      <c r="BE9" s="7">
        <v>42.4</v>
      </c>
      <c r="BF9" s="7">
        <v>37.1</v>
      </c>
      <c r="BG9" s="7">
        <v>10.7596666666667</v>
      </c>
      <c r="BH9" s="7">
        <v>8.1263333333334</v>
      </c>
      <c r="BI9" s="7">
        <v>6.92633333333341</v>
      </c>
      <c r="BJ9" s="7">
        <v>13.1628920222224</v>
      </c>
      <c r="BK9" s="7">
        <v>10.9524809111113</v>
      </c>
      <c r="BL9" s="7">
        <v>7.62931424444463</v>
      </c>
      <c r="BM9" s="7">
        <v>0.1</v>
      </c>
      <c r="BN9" s="7">
        <v>37.1</v>
      </c>
      <c r="BO9" s="7">
        <v>31.8</v>
      </c>
      <c r="BP9" s="7">
        <v>4.65644444444443</v>
      </c>
      <c r="BQ9" s="7">
        <v>2.01199999999999</v>
      </c>
      <c r="BR9" s="7">
        <v>1.74293333333333</v>
      </c>
      <c r="BS9" s="7">
        <v>2.36318040493826</v>
      </c>
      <c r="BT9" s="7">
        <v>0.724464355555554</v>
      </c>
      <c r="BU9" s="7">
        <v>0.652067484444443</v>
      </c>
      <c r="BV9" s="7">
        <v>175.957786282998</v>
      </c>
      <c r="BW9" s="7">
        <v>559.497999999998</v>
      </c>
      <c r="BX9" s="7">
        <v>0</v>
      </c>
      <c r="BY9" s="7" t="s">
        <v>85</v>
      </c>
      <c r="BZ9" s="7" t="s">
        <v>1106</v>
      </c>
      <c r="CE9" s="7">
        <f>VLOOKUP(BY9,[1]flawdatabase_16in!$1:$1048576,7,0)</f>
        <v>10</v>
      </c>
      <c r="CF9" s="7">
        <f>VLOOKUP(BY9,[1]flawdatabase_16in!$1:$1048576,8,0)</f>
        <v>10</v>
      </c>
      <c r="CG9" s="7">
        <f>VLOOKUP(BY9,[1]flawdatabase_16in!$1:$1048576,9,0)</f>
        <v>0.5</v>
      </c>
      <c r="CH9" s="7">
        <f>VLOOKUP(BY9,[1]flawdatabase_16in!$1:$1048576,11,0)</f>
        <v>2</v>
      </c>
      <c r="CI9" s="7">
        <f>VLOOKUP(BY9,[1]flawdatabase_16in!$1:$1048576,10,0)</f>
        <v>0</v>
      </c>
    </row>
    <row r="10" spans="1:87">
      <c r="A10" s="9">
        <v>44182.3856597222</v>
      </c>
      <c r="B10" s="7" t="s">
        <v>78</v>
      </c>
      <c r="C10" s="9">
        <v>44182.3856597222</v>
      </c>
      <c r="D10" s="7" t="s">
        <v>79</v>
      </c>
      <c r="E10" s="7" t="s">
        <v>1098</v>
      </c>
      <c r="F10" s="7">
        <v>1</v>
      </c>
      <c r="G10" s="7">
        <v>1</v>
      </c>
      <c r="H10" s="7">
        <v>9</v>
      </c>
      <c r="I10" s="7">
        <v>5</v>
      </c>
      <c r="J10" s="7">
        <v>15.442</v>
      </c>
      <c r="K10" s="7">
        <v>15.662</v>
      </c>
      <c r="L10" s="7">
        <v>15.552</v>
      </c>
      <c r="M10" s="7">
        <v>7721</v>
      </c>
      <c r="N10" s="7">
        <v>7831</v>
      </c>
      <c r="O10" s="7">
        <v>7776</v>
      </c>
      <c r="P10" s="7">
        <v>1</v>
      </c>
      <c r="Q10" s="7">
        <v>3</v>
      </c>
      <c r="R10" s="7">
        <v>0</v>
      </c>
      <c r="S10" s="7">
        <v>0</v>
      </c>
      <c r="T10" s="7">
        <v>15.552</v>
      </c>
      <c r="U10" s="7">
        <v>3</v>
      </c>
      <c r="V10" s="7">
        <v>0</v>
      </c>
      <c r="W10" s="7">
        <v>0</v>
      </c>
      <c r="X10" s="7">
        <v>15.552</v>
      </c>
      <c r="Y10" s="7">
        <v>142</v>
      </c>
      <c r="Z10" s="7">
        <v>155</v>
      </c>
      <c r="AA10" s="7">
        <v>148</v>
      </c>
      <c r="AB10" s="7">
        <v>342.2</v>
      </c>
      <c r="AC10" s="10">
        <v>0.475</v>
      </c>
      <c r="AD10" s="7">
        <v>1.1</v>
      </c>
      <c r="AE10" s="7">
        <v>12.2</v>
      </c>
      <c r="AF10" s="7">
        <v>7.9</v>
      </c>
      <c r="AG10" s="7">
        <v>3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0.1</v>
      </c>
      <c r="AQ10" s="7">
        <v>128</v>
      </c>
      <c r="AR10" s="7">
        <v>116</v>
      </c>
      <c r="AS10" s="7">
        <v>22</v>
      </c>
      <c r="AT10" s="7">
        <v>10</v>
      </c>
      <c r="AU10" s="7">
        <v>93.4043333333333</v>
      </c>
      <c r="AV10" s="7">
        <v>1.78499999999999</v>
      </c>
      <c r="AW10" s="7">
        <v>3.72599999999999</v>
      </c>
      <c r="AX10" s="7">
        <v>166.898</v>
      </c>
      <c r="AY10" s="7">
        <v>154.479</v>
      </c>
      <c r="AZ10" s="7">
        <v>10.328</v>
      </c>
      <c r="BA10" s="7">
        <v>464.854180000001</v>
      </c>
      <c r="BB10" s="7">
        <v>438.819569000001</v>
      </c>
      <c r="BC10" s="7">
        <v>12.2415379999999</v>
      </c>
      <c r="BD10" s="7">
        <v>0.1</v>
      </c>
      <c r="BE10" s="7">
        <v>21.2</v>
      </c>
      <c r="BF10" s="7">
        <v>37.1</v>
      </c>
      <c r="BG10" s="7">
        <v>14.498</v>
      </c>
      <c r="BH10" s="7">
        <v>1.5403999999999</v>
      </c>
      <c r="BI10" s="7">
        <v>5.64800000000008</v>
      </c>
      <c r="BJ10" s="7">
        <v>18.5403074666666</v>
      </c>
      <c r="BK10" s="7">
        <v>0.700872159999928</v>
      </c>
      <c r="BL10" s="7">
        <v>5.09534080000011</v>
      </c>
      <c r="BM10" s="7">
        <v>0.1</v>
      </c>
      <c r="BN10" s="7">
        <v>31.8</v>
      </c>
      <c r="BO10" s="7">
        <v>26.5</v>
      </c>
      <c r="BP10" s="7">
        <v>10.8219999999999</v>
      </c>
      <c r="BQ10" s="7">
        <v>3.87199999999999</v>
      </c>
      <c r="BR10" s="7">
        <v>3.42199999999999</v>
      </c>
      <c r="BS10" s="7">
        <v>10.8232390222222</v>
      </c>
      <c r="BT10" s="7">
        <v>2.63151679999999</v>
      </c>
      <c r="BU10" s="7">
        <v>2.42901679999999</v>
      </c>
      <c r="BV10" s="7">
        <v>227.604046670362</v>
      </c>
      <c r="BW10" s="7">
        <v>736.24</v>
      </c>
      <c r="BX10" s="7">
        <v>0</v>
      </c>
      <c r="BY10" s="7" t="s">
        <v>87</v>
      </c>
      <c r="BZ10" s="7" t="s">
        <v>1107</v>
      </c>
      <c r="CE10" s="7">
        <f>VLOOKUP(BY10,[1]flawdatabase_16in!$1:$1048576,7,0)</f>
        <v>10</v>
      </c>
      <c r="CF10" s="7">
        <f>VLOOKUP(BY10,[1]flawdatabase_16in!$1:$1048576,8,0)</f>
        <v>10</v>
      </c>
      <c r="CG10" s="7">
        <f>VLOOKUP(BY10,[1]flawdatabase_16in!$1:$1048576,9,0)</f>
        <v>0.5</v>
      </c>
      <c r="CH10" s="7">
        <f>VLOOKUP(BY10,[1]flawdatabase_16in!$1:$1048576,11,0)</f>
        <v>2</v>
      </c>
      <c r="CI10" s="7">
        <f>VLOOKUP(BY10,[1]flawdatabase_16in!$1:$1048576,10,0)</f>
        <v>0</v>
      </c>
    </row>
    <row r="11" spans="1:87">
      <c r="A11" s="9">
        <v>44182.3856597222</v>
      </c>
      <c r="B11" s="7" t="s">
        <v>78</v>
      </c>
      <c r="C11" s="9">
        <v>44182.3856597222</v>
      </c>
      <c r="D11" s="7" t="s">
        <v>79</v>
      </c>
      <c r="E11" s="7" t="s">
        <v>1098</v>
      </c>
      <c r="F11" s="7">
        <v>1</v>
      </c>
      <c r="G11" s="7">
        <v>1</v>
      </c>
      <c r="H11" s="7">
        <v>10</v>
      </c>
      <c r="I11" s="7">
        <v>5</v>
      </c>
      <c r="J11" s="7">
        <v>15.95</v>
      </c>
      <c r="K11" s="7">
        <v>16.132</v>
      </c>
      <c r="L11" s="7">
        <v>16.04</v>
      </c>
      <c r="M11" s="7">
        <v>7975</v>
      </c>
      <c r="N11" s="7">
        <v>8066</v>
      </c>
      <c r="O11" s="7">
        <v>8020</v>
      </c>
      <c r="P11" s="7">
        <v>1</v>
      </c>
      <c r="Q11" s="7">
        <v>3</v>
      </c>
      <c r="R11" s="7">
        <v>0</v>
      </c>
      <c r="S11" s="7">
        <v>0</v>
      </c>
      <c r="T11" s="7">
        <v>16.04</v>
      </c>
      <c r="U11" s="7">
        <v>3</v>
      </c>
      <c r="V11" s="7">
        <v>0</v>
      </c>
      <c r="W11" s="7">
        <v>0</v>
      </c>
      <c r="X11" s="7">
        <v>16.04</v>
      </c>
      <c r="Y11" s="7">
        <v>142</v>
      </c>
      <c r="Z11" s="7">
        <v>155</v>
      </c>
      <c r="AA11" s="7">
        <v>148</v>
      </c>
      <c r="AB11" s="7">
        <v>342.7</v>
      </c>
      <c r="AC11" s="10">
        <v>0.475694444444444</v>
      </c>
      <c r="AD11" s="7">
        <v>1.1</v>
      </c>
      <c r="AE11" s="7">
        <v>12.2</v>
      </c>
      <c r="AF11" s="7">
        <v>7.9</v>
      </c>
      <c r="AG11" s="7">
        <v>3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0.1</v>
      </c>
      <c r="AQ11" s="7">
        <v>38</v>
      </c>
      <c r="AR11" s="7">
        <v>32</v>
      </c>
      <c r="AS11" s="7">
        <v>12</v>
      </c>
      <c r="AT11" s="7">
        <v>0</v>
      </c>
      <c r="AU11" s="7">
        <v>91.4028333333333</v>
      </c>
      <c r="AV11" s="7">
        <v>12.512</v>
      </c>
      <c r="AW11" s="7">
        <v>12.2869999999999</v>
      </c>
      <c r="AX11" s="7">
        <v>80.632</v>
      </c>
      <c r="AY11" s="7">
        <v>72.1150000000001</v>
      </c>
      <c r="AZ11" s="7">
        <v>33.139</v>
      </c>
      <c r="BA11" s="7">
        <v>680.661666</v>
      </c>
      <c r="BB11" s="7">
        <v>608.523857</v>
      </c>
      <c r="BC11" s="7">
        <v>209.782579</v>
      </c>
      <c r="BD11" s="7">
        <v>0.1</v>
      </c>
      <c r="BE11" s="7">
        <v>53</v>
      </c>
      <c r="BF11" s="7">
        <v>37.1</v>
      </c>
      <c r="BG11" s="7">
        <v>57.5606666666667</v>
      </c>
      <c r="BH11" s="7">
        <v>40.9940000000001</v>
      </c>
      <c r="BI11" s="7">
        <v>18.794</v>
      </c>
      <c r="BJ11" s="7">
        <v>307.023691644445</v>
      </c>
      <c r="BK11" s="7">
        <v>219.536447200001</v>
      </c>
      <c r="BL11" s="7">
        <v>58.2206472000002</v>
      </c>
      <c r="BM11" s="7">
        <v>0.1</v>
      </c>
      <c r="BN11" s="7">
        <v>42.4</v>
      </c>
      <c r="BO11" s="7">
        <v>37.1</v>
      </c>
      <c r="BP11" s="7">
        <v>59.1013333333333</v>
      </c>
      <c r="BQ11" s="7">
        <v>37.468</v>
      </c>
      <c r="BR11" s="7">
        <v>23.518</v>
      </c>
      <c r="BS11" s="7">
        <v>345.873387022222</v>
      </c>
      <c r="BT11" s="7">
        <v>209.9759648</v>
      </c>
      <c r="BU11" s="7">
        <v>89.4578648</v>
      </c>
      <c r="BV11" s="7">
        <v>63.1320799141976</v>
      </c>
      <c r="BW11" s="7">
        <v>651.339999999999</v>
      </c>
      <c r="BX11" s="7">
        <v>0</v>
      </c>
      <c r="BY11" s="7" t="s">
        <v>99</v>
      </c>
      <c r="BZ11" s="7" t="s">
        <v>1108</v>
      </c>
      <c r="CE11" s="7">
        <f>VLOOKUP(BY11,[1]flawdatabase_16in!$1:$1048576,7,0)</f>
        <v>10</v>
      </c>
      <c r="CF11" s="7">
        <f>VLOOKUP(BY11,[1]flawdatabase_16in!$1:$1048576,8,0)</f>
        <v>10</v>
      </c>
      <c r="CG11" s="7">
        <f>VLOOKUP(BY11,[1]flawdatabase_16in!$1:$1048576,9,0)</f>
        <v>1.2</v>
      </c>
      <c r="CH11" s="7">
        <f>VLOOKUP(BY11,[1]flawdatabase_16in!$1:$1048576,11,0)</f>
        <v>2</v>
      </c>
      <c r="CI11" s="7">
        <f>VLOOKUP(BY11,[1]flawdatabase_16in!$1:$1048576,10,0)</f>
        <v>0</v>
      </c>
    </row>
    <row r="12" spans="1:87">
      <c r="A12" s="9">
        <v>44182.3856597222</v>
      </c>
      <c r="B12" s="7" t="s">
        <v>78</v>
      </c>
      <c r="C12" s="9">
        <v>44182.3856597222</v>
      </c>
      <c r="D12" s="7" t="s">
        <v>79</v>
      </c>
      <c r="E12" s="7" t="s">
        <v>1098</v>
      </c>
      <c r="F12" s="7">
        <v>1</v>
      </c>
      <c r="G12" s="7">
        <v>1</v>
      </c>
      <c r="H12" s="7">
        <v>11</v>
      </c>
      <c r="I12" s="7">
        <v>5</v>
      </c>
      <c r="J12" s="7">
        <v>15.956</v>
      </c>
      <c r="K12" s="7">
        <v>16.132</v>
      </c>
      <c r="L12" s="7">
        <v>16.044</v>
      </c>
      <c r="M12" s="7">
        <v>7978</v>
      </c>
      <c r="N12" s="7">
        <v>8066</v>
      </c>
      <c r="O12" s="7">
        <v>8022</v>
      </c>
      <c r="P12" s="7">
        <v>1</v>
      </c>
      <c r="Q12" s="7">
        <v>3</v>
      </c>
      <c r="R12" s="7">
        <v>0</v>
      </c>
      <c r="S12" s="7">
        <v>0</v>
      </c>
      <c r="T12" s="7">
        <v>16.044</v>
      </c>
      <c r="U12" s="7">
        <v>3</v>
      </c>
      <c r="V12" s="7">
        <v>0</v>
      </c>
      <c r="W12" s="7">
        <v>0</v>
      </c>
      <c r="X12" s="7">
        <v>16.044</v>
      </c>
      <c r="Y12" s="7">
        <v>157</v>
      </c>
      <c r="Z12" s="7">
        <v>171</v>
      </c>
      <c r="AA12" s="7">
        <v>164</v>
      </c>
      <c r="AB12" s="7">
        <v>14.7</v>
      </c>
      <c r="AC12" s="10">
        <v>0.0201388888888889</v>
      </c>
      <c r="AD12" s="7">
        <v>1.1</v>
      </c>
      <c r="AE12" s="7">
        <v>12.2</v>
      </c>
      <c r="AF12" s="7">
        <v>7.9</v>
      </c>
      <c r="AG12" s="7">
        <v>3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0.1</v>
      </c>
      <c r="AQ12" s="7">
        <v>26</v>
      </c>
      <c r="AR12" s="7">
        <v>18</v>
      </c>
      <c r="AS12" s="7">
        <v>12</v>
      </c>
      <c r="AT12" s="7">
        <v>0</v>
      </c>
      <c r="AU12" s="7">
        <v>89.7783333333333</v>
      </c>
      <c r="AV12" s="7">
        <v>17.0069999999999</v>
      </c>
      <c r="AW12" s="7">
        <v>17.5349999999999</v>
      </c>
      <c r="AX12" s="7">
        <v>101.737</v>
      </c>
      <c r="AY12" s="7">
        <v>81.3399999999999</v>
      </c>
      <c r="AZ12" s="7">
        <v>50.8519999999999</v>
      </c>
      <c r="BA12" s="7">
        <v>1344.302035</v>
      </c>
      <c r="BB12" s="7">
        <v>1020.45081999999</v>
      </c>
      <c r="BC12" s="7">
        <v>502.311903999999</v>
      </c>
      <c r="BD12" s="7">
        <v>0.1</v>
      </c>
      <c r="BE12" s="7">
        <v>58.3</v>
      </c>
      <c r="BF12" s="7">
        <v>42.4</v>
      </c>
      <c r="BG12" s="7">
        <v>85.1076666666668</v>
      </c>
      <c r="BH12" s="7">
        <v>62.8076666666668</v>
      </c>
      <c r="BI12" s="7">
        <v>38.0576666666666</v>
      </c>
      <c r="BJ12" s="7">
        <v>658.855373977779</v>
      </c>
      <c r="BK12" s="7">
        <v>462.771207311112</v>
      </c>
      <c r="BL12" s="7">
        <v>213.250373977777</v>
      </c>
      <c r="BM12" s="7">
        <v>0.1</v>
      </c>
      <c r="BN12" s="7">
        <v>53</v>
      </c>
      <c r="BO12" s="7">
        <v>31.8</v>
      </c>
      <c r="BP12" s="7">
        <v>80.794</v>
      </c>
      <c r="BQ12" s="7">
        <v>58.494</v>
      </c>
      <c r="BR12" s="7">
        <v>26.8273333333333</v>
      </c>
      <c r="BS12" s="7">
        <v>655.930229422222</v>
      </c>
      <c r="BT12" s="7">
        <v>441.778073866666</v>
      </c>
      <c r="BU12" s="7">
        <v>134.099696088888</v>
      </c>
      <c r="BV12" s="7">
        <v>61.2274827496023</v>
      </c>
      <c r="BW12" s="7">
        <v>868.816</v>
      </c>
      <c r="BX12" s="7">
        <v>0</v>
      </c>
      <c r="BY12" s="7" t="s">
        <v>97</v>
      </c>
      <c r="BZ12" s="7" t="s">
        <v>1109</v>
      </c>
      <c r="CE12" s="7">
        <f>VLOOKUP(BY12,[1]flawdatabase_16in!$1:$1048576,7,0)</f>
        <v>10</v>
      </c>
      <c r="CF12" s="7">
        <f>VLOOKUP(BY12,[1]flawdatabase_16in!$1:$1048576,8,0)</f>
        <v>10</v>
      </c>
      <c r="CG12" s="7">
        <f>VLOOKUP(BY12,[1]flawdatabase_16in!$1:$1048576,9,0)</f>
        <v>1.4</v>
      </c>
      <c r="CH12" s="7">
        <f>VLOOKUP(BY12,[1]flawdatabase_16in!$1:$1048576,11,0)</f>
        <v>2</v>
      </c>
      <c r="CI12" s="7">
        <f>VLOOKUP(BY12,[1]flawdatabase_16in!$1:$1048576,10,0)</f>
        <v>0</v>
      </c>
    </row>
    <row r="13" spans="1:87">
      <c r="A13" s="9">
        <v>44182.3856597222</v>
      </c>
      <c r="B13" s="7" t="s">
        <v>78</v>
      </c>
      <c r="C13" s="9">
        <v>44182.3856597222</v>
      </c>
      <c r="D13" s="7" t="s">
        <v>79</v>
      </c>
      <c r="E13" s="7" t="s">
        <v>1098</v>
      </c>
      <c r="F13" s="7">
        <v>1</v>
      </c>
      <c r="G13" s="7">
        <v>1</v>
      </c>
      <c r="H13" s="7">
        <v>12</v>
      </c>
      <c r="I13" s="7">
        <v>5</v>
      </c>
      <c r="J13" s="7">
        <v>15.956</v>
      </c>
      <c r="K13" s="7">
        <v>16.142</v>
      </c>
      <c r="L13" s="7">
        <v>16.048</v>
      </c>
      <c r="M13" s="7">
        <v>7978</v>
      </c>
      <c r="N13" s="7">
        <v>8071</v>
      </c>
      <c r="O13" s="7">
        <v>8024</v>
      </c>
      <c r="P13" s="7">
        <v>1</v>
      </c>
      <c r="Q13" s="7">
        <v>3</v>
      </c>
      <c r="R13" s="7">
        <v>0</v>
      </c>
      <c r="S13" s="7">
        <v>0</v>
      </c>
      <c r="T13" s="7">
        <v>16.048</v>
      </c>
      <c r="U13" s="7">
        <v>3</v>
      </c>
      <c r="V13" s="7">
        <v>0</v>
      </c>
      <c r="W13" s="7">
        <v>0</v>
      </c>
      <c r="X13" s="7">
        <v>16.048</v>
      </c>
      <c r="Y13" s="7">
        <v>173</v>
      </c>
      <c r="Z13" s="7">
        <v>5</v>
      </c>
      <c r="AA13" s="7">
        <v>179</v>
      </c>
      <c r="AB13" s="7">
        <v>44.7</v>
      </c>
      <c r="AC13" s="10">
        <v>0.0618055555555556</v>
      </c>
      <c r="AD13" s="7">
        <v>1.1</v>
      </c>
      <c r="AE13" s="7">
        <v>12.2</v>
      </c>
      <c r="AF13" s="7">
        <v>7.9</v>
      </c>
      <c r="AG13" s="7">
        <v>3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0.1</v>
      </c>
      <c r="AQ13" s="7">
        <v>46</v>
      </c>
      <c r="AR13" s="7">
        <v>36</v>
      </c>
      <c r="AS13" s="7">
        <v>12</v>
      </c>
      <c r="AT13" s="7">
        <v>0</v>
      </c>
      <c r="AU13" s="7">
        <v>88.6573333333333</v>
      </c>
      <c r="AV13" s="7">
        <v>9.007</v>
      </c>
      <c r="AW13" s="7">
        <v>8.27299999999999</v>
      </c>
      <c r="AX13" s="7">
        <v>82.9020000000001</v>
      </c>
      <c r="AY13" s="7">
        <v>48.9280000000001</v>
      </c>
      <c r="AZ13" s="7">
        <v>14.4039999999999</v>
      </c>
      <c r="BA13" s="7">
        <v>450.363316</v>
      </c>
      <c r="BB13" s="7">
        <v>254.620186</v>
      </c>
      <c r="BC13" s="7">
        <v>45.1469839999999</v>
      </c>
      <c r="BD13" s="7">
        <v>0.1</v>
      </c>
      <c r="BE13" s="7">
        <v>53</v>
      </c>
      <c r="BF13" s="7">
        <v>31.8</v>
      </c>
      <c r="BG13" s="7">
        <v>26.8223333333332</v>
      </c>
      <c r="BH13" s="7">
        <v>16.1223333333333</v>
      </c>
      <c r="BI13" s="7">
        <v>7.88900000000009</v>
      </c>
      <c r="BJ13" s="7">
        <v>68.8351464222221</v>
      </c>
      <c r="BK13" s="7">
        <v>33.4840353111112</v>
      </c>
      <c r="BL13" s="7">
        <v>11.5951242000002</v>
      </c>
      <c r="BM13" s="7">
        <v>0.1</v>
      </c>
      <c r="BN13" s="7">
        <v>31.8</v>
      </c>
      <c r="BO13" s="7">
        <v>31.8</v>
      </c>
      <c r="BP13" s="7">
        <v>22.2014444444443</v>
      </c>
      <c r="BQ13" s="7">
        <v>8.80699999999998</v>
      </c>
      <c r="BR13" s="7">
        <v>8.80699999999998</v>
      </c>
      <c r="BS13" s="7">
        <v>53.9834739975306</v>
      </c>
      <c r="BT13" s="7">
        <v>14.6981097999999</v>
      </c>
      <c r="BU13" s="7">
        <v>14.6981097999999</v>
      </c>
      <c r="BV13" s="7">
        <v>119.530420109985</v>
      </c>
      <c r="BW13" s="7">
        <v>869.444000000002</v>
      </c>
      <c r="BX13" s="7">
        <v>0</v>
      </c>
      <c r="BY13" s="7" t="s">
        <v>101</v>
      </c>
      <c r="BZ13" s="7" t="s">
        <v>1110</v>
      </c>
      <c r="CE13" s="7">
        <f>VLOOKUP(BY13,[1]flawdatabase_16in!$1:$1048576,7,0)</f>
        <v>10</v>
      </c>
      <c r="CF13" s="7">
        <f>VLOOKUP(BY13,[1]flawdatabase_16in!$1:$1048576,8,0)</f>
        <v>10</v>
      </c>
      <c r="CG13" s="7">
        <f>VLOOKUP(BY13,[1]flawdatabase_16in!$1:$1048576,9,0)</f>
        <v>1.2</v>
      </c>
      <c r="CH13" s="7">
        <f>VLOOKUP(BY13,[1]flawdatabase_16in!$1:$1048576,11,0)</f>
        <v>2</v>
      </c>
      <c r="CI13" s="7">
        <f>VLOOKUP(BY13,[1]flawdatabase_16in!$1:$1048576,10,0)</f>
        <v>0</v>
      </c>
    </row>
    <row r="14" spans="1:87">
      <c r="A14" s="9">
        <v>44182.3856597222</v>
      </c>
      <c r="B14" s="7" t="s">
        <v>78</v>
      </c>
      <c r="C14" s="9">
        <v>44182.3856597222</v>
      </c>
      <c r="D14" s="7" t="s">
        <v>79</v>
      </c>
      <c r="E14" s="7" t="s">
        <v>1098</v>
      </c>
      <c r="F14" s="7">
        <v>1</v>
      </c>
      <c r="G14" s="7">
        <v>1</v>
      </c>
      <c r="H14" s="7">
        <v>13</v>
      </c>
      <c r="I14" s="7">
        <v>5</v>
      </c>
      <c r="J14" s="7">
        <v>15.944</v>
      </c>
      <c r="K14" s="7">
        <v>16.158</v>
      </c>
      <c r="L14" s="7">
        <v>16.05</v>
      </c>
      <c r="M14" s="7">
        <v>7972</v>
      </c>
      <c r="N14" s="7">
        <v>8079</v>
      </c>
      <c r="O14" s="7">
        <v>8025</v>
      </c>
      <c r="P14" s="7">
        <v>1</v>
      </c>
      <c r="Q14" s="7">
        <v>3</v>
      </c>
      <c r="R14" s="7">
        <v>0</v>
      </c>
      <c r="S14" s="7">
        <v>0</v>
      </c>
      <c r="T14" s="7">
        <v>16.05</v>
      </c>
      <c r="U14" s="7">
        <v>3</v>
      </c>
      <c r="V14" s="7">
        <v>0</v>
      </c>
      <c r="W14" s="7">
        <v>0</v>
      </c>
      <c r="X14" s="7">
        <v>16.05</v>
      </c>
      <c r="Y14" s="7">
        <v>7</v>
      </c>
      <c r="Z14" s="7">
        <v>22</v>
      </c>
      <c r="AA14" s="7">
        <v>14</v>
      </c>
      <c r="AB14" s="7">
        <v>74.7</v>
      </c>
      <c r="AC14" s="10">
        <v>0.103472222222222</v>
      </c>
      <c r="AD14" s="7">
        <v>1.1</v>
      </c>
      <c r="AE14" s="7">
        <v>12.2</v>
      </c>
      <c r="AF14" s="7">
        <v>7.9</v>
      </c>
      <c r="AG14" s="7">
        <v>3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0.1</v>
      </c>
      <c r="AQ14" s="7">
        <v>34</v>
      </c>
      <c r="AR14" s="7">
        <v>18</v>
      </c>
      <c r="AS14" s="7">
        <v>12</v>
      </c>
      <c r="AT14" s="7">
        <v>0</v>
      </c>
      <c r="AU14" s="7">
        <v>88.6553333333333</v>
      </c>
      <c r="AV14" s="7">
        <v>15.011</v>
      </c>
      <c r="AW14" s="7">
        <v>13.793</v>
      </c>
      <c r="AX14" s="7">
        <v>83.859</v>
      </c>
      <c r="AY14" s="7">
        <v>62.599</v>
      </c>
      <c r="AZ14" s="7">
        <v>43.675</v>
      </c>
      <c r="BA14" s="7">
        <v>843.884165000001</v>
      </c>
      <c r="BB14" s="7">
        <v>625.878949</v>
      </c>
      <c r="BC14" s="7">
        <v>366.981931</v>
      </c>
      <c r="BD14" s="7">
        <v>0.1</v>
      </c>
      <c r="BE14" s="7">
        <v>47.7</v>
      </c>
      <c r="BF14" s="7">
        <v>58.3</v>
      </c>
      <c r="BG14" s="7">
        <v>60.1323333333334</v>
      </c>
      <c r="BH14" s="7">
        <v>40.2323333333332</v>
      </c>
      <c r="BI14" s="7">
        <v>43.149</v>
      </c>
      <c r="BJ14" s="7">
        <v>351.867491311111</v>
      </c>
      <c r="BK14" s="7">
        <v>218.409013533333</v>
      </c>
      <c r="BL14" s="7">
        <v>232.153435755555</v>
      </c>
      <c r="BM14" s="7">
        <v>0.1</v>
      </c>
      <c r="BN14" s="7">
        <v>42.4</v>
      </c>
      <c r="BO14" s="7">
        <v>37.1</v>
      </c>
      <c r="BP14" s="7">
        <v>64.3246666666666</v>
      </c>
      <c r="BQ14" s="7">
        <v>28.3413333333333</v>
      </c>
      <c r="BR14" s="7">
        <v>27.8413333333333</v>
      </c>
      <c r="BS14" s="7">
        <v>400.454863911111</v>
      </c>
      <c r="BT14" s="7">
        <v>126.516363911111</v>
      </c>
      <c r="BU14" s="7">
        <v>126.266363911111</v>
      </c>
      <c r="BV14" s="7">
        <v>43.5848126640568</v>
      </c>
      <c r="BW14" s="7">
        <v>928.852999999998</v>
      </c>
      <c r="BX14" s="7">
        <v>0</v>
      </c>
      <c r="BY14" s="7" t="s">
        <v>157</v>
      </c>
      <c r="BZ14" s="7" t="s">
        <v>1111</v>
      </c>
      <c r="CE14" s="7">
        <f>VLOOKUP(BY14,[1]flawdatabase_16in!$1:$1048576,7,0)</f>
        <v>10</v>
      </c>
      <c r="CF14" s="7">
        <f>VLOOKUP(BY14,[1]flawdatabase_16in!$1:$1048576,8,0)</f>
        <v>10</v>
      </c>
      <c r="CG14" s="7">
        <f>VLOOKUP(BY14,[1]flawdatabase_16in!$1:$1048576,9,0)</f>
        <v>1.2</v>
      </c>
      <c r="CH14" s="7">
        <f>VLOOKUP(BY14,[1]flawdatabase_16in!$1:$1048576,11,0)</f>
        <v>2</v>
      </c>
      <c r="CI14" s="7">
        <f>VLOOKUP(BY14,[1]flawdatabase_16in!$1:$1048576,10,0)</f>
        <v>0</v>
      </c>
    </row>
    <row r="15" spans="1:87">
      <c r="A15" s="9">
        <v>44182.3856597222</v>
      </c>
      <c r="B15" s="7" t="s">
        <v>78</v>
      </c>
      <c r="C15" s="9">
        <v>44182.3856597222</v>
      </c>
      <c r="D15" s="7" t="s">
        <v>79</v>
      </c>
      <c r="E15" s="7" t="s">
        <v>1098</v>
      </c>
      <c r="F15" s="7">
        <v>1</v>
      </c>
      <c r="G15" s="7">
        <v>1</v>
      </c>
      <c r="H15" s="7">
        <v>14</v>
      </c>
      <c r="I15" s="7">
        <v>5</v>
      </c>
      <c r="J15" s="7">
        <v>16.432</v>
      </c>
      <c r="K15" s="7">
        <v>16.64</v>
      </c>
      <c r="L15" s="7">
        <v>16.536</v>
      </c>
      <c r="M15" s="7">
        <v>8216</v>
      </c>
      <c r="N15" s="7">
        <v>8320</v>
      </c>
      <c r="O15" s="7">
        <v>8268</v>
      </c>
      <c r="P15" s="7">
        <v>1</v>
      </c>
      <c r="Q15" s="7">
        <v>3</v>
      </c>
      <c r="R15" s="7">
        <v>0</v>
      </c>
      <c r="S15" s="7">
        <v>0</v>
      </c>
      <c r="T15" s="7">
        <v>16.536</v>
      </c>
      <c r="U15" s="7">
        <v>3</v>
      </c>
      <c r="V15" s="7">
        <v>0</v>
      </c>
      <c r="W15" s="7">
        <v>0</v>
      </c>
      <c r="X15" s="7">
        <v>16.536</v>
      </c>
      <c r="Y15" s="7">
        <v>8</v>
      </c>
      <c r="Z15" s="7">
        <v>21</v>
      </c>
      <c r="AA15" s="7">
        <v>14</v>
      </c>
      <c r="AB15" s="7">
        <v>75.6</v>
      </c>
      <c r="AC15" s="10">
        <v>0.104861111111111</v>
      </c>
      <c r="AD15" s="7">
        <v>1.1</v>
      </c>
      <c r="AE15" s="7">
        <v>12.2</v>
      </c>
      <c r="AF15" s="7">
        <v>7.9</v>
      </c>
      <c r="AG15" s="7">
        <v>3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0.1</v>
      </c>
      <c r="AQ15" s="7">
        <v>30</v>
      </c>
      <c r="AR15" s="7">
        <v>18</v>
      </c>
      <c r="AS15" s="7">
        <v>14</v>
      </c>
      <c r="AT15" s="7">
        <v>0</v>
      </c>
      <c r="AU15" s="7">
        <v>88.9098333333333</v>
      </c>
      <c r="AV15" s="7">
        <v>16.5079999999999</v>
      </c>
      <c r="AW15" s="7">
        <v>16.7969999999999</v>
      </c>
      <c r="AX15" s="7">
        <v>100.365999999999</v>
      </c>
      <c r="AY15" s="7">
        <v>78.275</v>
      </c>
      <c r="AZ15" s="7">
        <v>53.812</v>
      </c>
      <c r="BA15" s="7">
        <v>1228.59879199999</v>
      </c>
      <c r="BB15" s="7">
        <v>911.485585</v>
      </c>
      <c r="BC15" s="7">
        <v>516.250927999999</v>
      </c>
      <c r="BD15" s="7">
        <v>0.1</v>
      </c>
      <c r="BE15" s="7">
        <v>37.1</v>
      </c>
      <c r="BF15" s="7">
        <v>37.1</v>
      </c>
      <c r="BG15" s="7">
        <v>59.9373333333334</v>
      </c>
      <c r="BH15" s="7">
        <v>29.9373333333333</v>
      </c>
      <c r="BI15" s="7">
        <v>29.9373333333333</v>
      </c>
      <c r="BJ15" s="7">
        <v>382.111363200001</v>
      </c>
      <c r="BK15" s="7">
        <v>145.880874311111</v>
      </c>
      <c r="BL15" s="7">
        <v>145.880874311111</v>
      </c>
      <c r="BM15" s="7">
        <v>0.1</v>
      </c>
      <c r="BN15" s="7">
        <v>42.4</v>
      </c>
      <c r="BO15" s="7">
        <v>37.1</v>
      </c>
      <c r="BP15" s="7">
        <v>72.4596666666666</v>
      </c>
      <c r="BQ15" s="7">
        <v>42.843</v>
      </c>
      <c r="BR15" s="7">
        <v>28.843</v>
      </c>
      <c r="BS15" s="7">
        <v>550.196625355555</v>
      </c>
      <c r="BT15" s="7">
        <v>271.0278698</v>
      </c>
      <c r="BU15" s="7">
        <v>145.5773698</v>
      </c>
      <c r="BV15" s="7">
        <v>59.0444458317561</v>
      </c>
      <c r="BW15" s="7">
        <v>949.868666666666</v>
      </c>
      <c r="BX15" s="7">
        <v>0</v>
      </c>
      <c r="BY15" s="7" t="s">
        <v>159</v>
      </c>
      <c r="BZ15" s="7" t="s">
        <v>1112</v>
      </c>
      <c r="CE15" s="7">
        <f>VLOOKUP(BY15,[1]flawdatabase_16in!$1:$1048576,7,0)</f>
        <v>10</v>
      </c>
      <c r="CF15" s="7">
        <f>VLOOKUP(BY15,[1]flawdatabase_16in!$1:$1048576,8,0)</f>
        <v>10</v>
      </c>
      <c r="CG15" s="7">
        <f>VLOOKUP(BY15,[1]flawdatabase_16in!$1:$1048576,9,0)</f>
        <v>1.7</v>
      </c>
      <c r="CH15" s="7">
        <f>VLOOKUP(BY15,[1]flawdatabase_16in!$1:$1048576,11,0)</f>
        <v>2</v>
      </c>
      <c r="CI15" s="7">
        <f>VLOOKUP(BY15,[1]flawdatabase_16in!$1:$1048576,10,0)</f>
        <v>0</v>
      </c>
    </row>
    <row r="16" spans="1:87">
      <c r="A16" s="9">
        <v>44182.3856597222</v>
      </c>
      <c r="B16" s="7" t="s">
        <v>78</v>
      </c>
      <c r="C16" s="9">
        <v>44182.3856597222</v>
      </c>
      <c r="D16" s="7" t="s">
        <v>79</v>
      </c>
      <c r="E16" s="7" t="s">
        <v>1098</v>
      </c>
      <c r="F16" s="7">
        <v>1</v>
      </c>
      <c r="G16" s="7">
        <v>1</v>
      </c>
      <c r="H16" s="7">
        <v>15</v>
      </c>
      <c r="I16" s="7">
        <v>5</v>
      </c>
      <c r="J16" s="7">
        <v>16.432</v>
      </c>
      <c r="K16" s="7">
        <v>16.64</v>
      </c>
      <c r="L16" s="7">
        <v>16.536</v>
      </c>
      <c r="M16" s="7">
        <v>8216</v>
      </c>
      <c r="N16" s="7">
        <v>8320</v>
      </c>
      <c r="O16" s="7">
        <v>8268</v>
      </c>
      <c r="P16" s="7">
        <v>1</v>
      </c>
      <c r="Q16" s="7">
        <v>3</v>
      </c>
      <c r="R16" s="7">
        <v>0</v>
      </c>
      <c r="S16" s="7">
        <v>0</v>
      </c>
      <c r="T16" s="7">
        <v>16.536</v>
      </c>
      <c r="U16" s="7">
        <v>3</v>
      </c>
      <c r="V16" s="7">
        <v>0</v>
      </c>
      <c r="W16" s="7">
        <v>0</v>
      </c>
      <c r="X16" s="7">
        <v>16.536</v>
      </c>
      <c r="Y16" s="7">
        <v>173</v>
      </c>
      <c r="Z16" s="7">
        <v>5</v>
      </c>
      <c r="AA16" s="7">
        <v>179</v>
      </c>
      <c r="AB16" s="7">
        <v>45.6</v>
      </c>
      <c r="AC16" s="10">
        <v>0.0631944444444444</v>
      </c>
      <c r="AD16" s="7">
        <v>1.1</v>
      </c>
      <c r="AE16" s="7">
        <v>12.2</v>
      </c>
      <c r="AF16" s="7">
        <v>7.9</v>
      </c>
      <c r="AG16" s="7">
        <v>3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0.1</v>
      </c>
      <c r="AQ16" s="7">
        <v>44</v>
      </c>
      <c r="AR16" s="7">
        <v>30</v>
      </c>
      <c r="AS16" s="7">
        <v>12</v>
      </c>
      <c r="AT16" s="7">
        <v>0</v>
      </c>
      <c r="AU16" s="7">
        <v>90.0318333333333</v>
      </c>
      <c r="AV16" s="7">
        <v>11.763</v>
      </c>
      <c r="AW16" s="7">
        <v>11.792</v>
      </c>
      <c r="AX16" s="7">
        <v>76.211</v>
      </c>
      <c r="AY16" s="7">
        <v>71.532</v>
      </c>
      <c r="AZ16" s="7">
        <v>30.8679999999999</v>
      </c>
      <c r="BA16" s="7">
        <v>605.984575</v>
      </c>
      <c r="BB16" s="7">
        <v>596.806004</v>
      </c>
      <c r="BC16" s="7">
        <v>185.377363999999</v>
      </c>
      <c r="BD16" s="7">
        <v>0.1</v>
      </c>
      <c r="BE16" s="7">
        <v>53</v>
      </c>
      <c r="BF16" s="7">
        <v>42.4</v>
      </c>
      <c r="BG16" s="7">
        <v>40.251</v>
      </c>
      <c r="BH16" s="7">
        <v>26.901</v>
      </c>
      <c r="BI16" s="7">
        <v>14.451</v>
      </c>
      <c r="BJ16" s="7">
        <v>152.3272802</v>
      </c>
      <c r="BK16" s="7">
        <v>84.6527802000004</v>
      </c>
      <c r="BL16" s="7">
        <v>31.3076802000003</v>
      </c>
      <c r="BM16" s="7">
        <v>0.1</v>
      </c>
      <c r="BN16" s="7">
        <v>37.1</v>
      </c>
      <c r="BO16" s="7">
        <v>42.4</v>
      </c>
      <c r="BP16" s="7">
        <v>33.1965555555555</v>
      </c>
      <c r="BQ16" s="7">
        <v>18.7909999999999</v>
      </c>
      <c r="BR16" s="7">
        <v>19.5909999999999</v>
      </c>
      <c r="BS16" s="7">
        <v>117.738762372839</v>
      </c>
      <c r="BT16" s="7">
        <v>56.2829561999999</v>
      </c>
      <c r="BU16" s="7">
        <v>56.9229561999999</v>
      </c>
      <c r="BV16" s="7">
        <v>25.4375947770692</v>
      </c>
      <c r="BW16" s="7">
        <v>1155.57299999999</v>
      </c>
      <c r="BX16" s="7">
        <v>0</v>
      </c>
      <c r="BY16" s="7" t="s">
        <v>123</v>
      </c>
      <c r="BZ16" s="7" t="s">
        <v>1113</v>
      </c>
      <c r="CE16" s="7">
        <f>VLOOKUP(BY16,[1]flawdatabase_16in!$1:$1048576,7,0)</f>
        <v>10</v>
      </c>
      <c r="CF16" s="7">
        <f>VLOOKUP(BY16,[1]flawdatabase_16in!$1:$1048576,8,0)</f>
        <v>10</v>
      </c>
      <c r="CG16" s="7">
        <f>VLOOKUP(BY16,[1]flawdatabase_16in!$1:$1048576,9,0)</f>
        <v>1.7</v>
      </c>
      <c r="CH16" s="7">
        <f>VLOOKUP(BY16,[1]flawdatabase_16in!$1:$1048576,11,0)</f>
        <v>2</v>
      </c>
      <c r="CI16" s="7">
        <f>VLOOKUP(BY16,[1]flawdatabase_16in!$1:$1048576,10,0)</f>
        <v>0</v>
      </c>
    </row>
    <row r="17" spans="1:87">
      <c r="A17" s="9">
        <v>44182.3856597222</v>
      </c>
      <c r="B17" s="7" t="s">
        <v>78</v>
      </c>
      <c r="C17" s="9">
        <v>44182.3856597222</v>
      </c>
      <c r="D17" s="7" t="s">
        <v>79</v>
      </c>
      <c r="E17" s="7" t="s">
        <v>1098</v>
      </c>
      <c r="F17" s="7">
        <v>1</v>
      </c>
      <c r="G17" s="7">
        <v>1</v>
      </c>
      <c r="H17" s="7">
        <v>16</v>
      </c>
      <c r="I17" s="7">
        <v>5</v>
      </c>
      <c r="J17" s="7">
        <v>16.448</v>
      </c>
      <c r="K17" s="7">
        <v>16.65</v>
      </c>
      <c r="L17" s="7">
        <v>16.548</v>
      </c>
      <c r="M17" s="7">
        <v>8224</v>
      </c>
      <c r="N17" s="7">
        <v>8325</v>
      </c>
      <c r="O17" s="7">
        <v>8274</v>
      </c>
      <c r="P17" s="7">
        <v>1</v>
      </c>
      <c r="Q17" s="7">
        <v>3</v>
      </c>
      <c r="R17" s="7">
        <v>0</v>
      </c>
      <c r="S17" s="7">
        <v>0</v>
      </c>
      <c r="T17" s="7">
        <v>16.548</v>
      </c>
      <c r="U17" s="7">
        <v>3</v>
      </c>
      <c r="V17" s="7">
        <v>0</v>
      </c>
      <c r="W17" s="7">
        <v>0</v>
      </c>
      <c r="X17" s="7">
        <v>16.548</v>
      </c>
      <c r="Y17" s="7">
        <v>158</v>
      </c>
      <c r="Z17" s="7">
        <v>170</v>
      </c>
      <c r="AA17" s="7">
        <v>164</v>
      </c>
      <c r="AB17" s="7">
        <v>15.6</v>
      </c>
      <c r="AC17" s="10">
        <v>0.0215277777777778</v>
      </c>
      <c r="AD17" s="7">
        <v>1.1</v>
      </c>
      <c r="AE17" s="7">
        <v>12.2</v>
      </c>
      <c r="AF17" s="7">
        <v>7.9</v>
      </c>
      <c r="AG17" s="7">
        <v>3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0.1</v>
      </c>
      <c r="AQ17" s="7">
        <v>26</v>
      </c>
      <c r="AR17" s="7">
        <v>18</v>
      </c>
      <c r="AS17" s="7">
        <v>12</v>
      </c>
      <c r="AT17" s="7">
        <v>0</v>
      </c>
      <c r="AU17" s="7">
        <v>90.5298333333333</v>
      </c>
      <c r="AV17" s="7">
        <v>19.008</v>
      </c>
      <c r="AW17" s="7">
        <v>21.041</v>
      </c>
      <c r="AX17" s="7">
        <v>122.448</v>
      </c>
      <c r="AY17" s="7">
        <v>95.8559999999999</v>
      </c>
      <c r="AZ17" s="7">
        <v>67.788</v>
      </c>
      <c r="BA17" s="7">
        <v>1832.560286</v>
      </c>
      <c r="BB17" s="7">
        <v>1394.67151799999</v>
      </c>
      <c r="BC17" s="7">
        <v>860.830774</v>
      </c>
      <c r="BD17" s="7">
        <v>0.1</v>
      </c>
      <c r="BE17" s="7">
        <v>47.7</v>
      </c>
      <c r="BF17" s="7">
        <v>37.1</v>
      </c>
      <c r="BG17" s="7">
        <v>78.0293333333333</v>
      </c>
      <c r="BH17" s="7">
        <v>55.5959999999999</v>
      </c>
      <c r="BI17" s="7">
        <v>33.946</v>
      </c>
      <c r="BJ17" s="7">
        <v>621.705598755555</v>
      </c>
      <c r="BK17" s="7">
        <v>417.868043199999</v>
      </c>
      <c r="BL17" s="7">
        <v>188.1245432</v>
      </c>
      <c r="BM17" s="7">
        <v>0.1</v>
      </c>
      <c r="BN17" s="7">
        <v>37.1</v>
      </c>
      <c r="BO17" s="7">
        <v>37.1</v>
      </c>
      <c r="BP17" s="7">
        <v>88.5778888888888</v>
      </c>
      <c r="BQ17" s="7">
        <v>40.9056666666666</v>
      </c>
      <c r="BR17" s="7">
        <v>40.9056666666666</v>
      </c>
      <c r="BS17" s="7">
        <v>813.270906175308</v>
      </c>
      <c r="BT17" s="7">
        <v>274.455475311111</v>
      </c>
      <c r="BU17" s="7">
        <v>274.455475311111</v>
      </c>
      <c r="BV17" s="7">
        <v>87.2084644002693</v>
      </c>
      <c r="BW17" s="7">
        <v>1086.33866666666</v>
      </c>
      <c r="BX17" s="7">
        <v>0</v>
      </c>
      <c r="BY17" s="7" t="s">
        <v>121</v>
      </c>
      <c r="BZ17" s="7" t="s">
        <v>1114</v>
      </c>
      <c r="CE17" s="7">
        <f>VLOOKUP(BY17,[1]flawdatabase_16in!$1:$1048576,7,0)</f>
        <v>10</v>
      </c>
      <c r="CF17" s="7">
        <f>VLOOKUP(BY17,[1]flawdatabase_16in!$1:$1048576,8,0)</f>
        <v>10</v>
      </c>
      <c r="CG17" s="7">
        <f>VLOOKUP(BY17,[1]flawdatabase_16in!$1:$1048576,9,0)</f>
        <v>1.6</v>
      </c>
      <c r="CH17" s="7">
        <f>VLOOKUP(BY17,[1]flawdatabase_16in!$1:$1048576,11,0)</f>
        <v>2</v>
      </c>
      <c r="CI17" s="7">
        <f>VLOOKUP(BY17,[1]flawdatabase_16in!$1:$1048576,10,0)</f>
        <v>0</v>
      </c>
    </row>
    <row r="18" spans="1:87">
      <c r="A18" s="9">
        <v>44182.3856597222</v>
      </c>
      <c r="B18" s="7" t="s">
        <v>78</v>
      </c>
      <c r="C18" s="9">
        <v>44182.3856597222</v>
      </c>
      <c r="D18" s="7" t="s">
        <v>79</v>
      </c>
      <c r="E18" s="7" t="s">
        <v>1098</v>
      </c>
      <c r="F18" s="7">
        <v>1</v>
      </c>
      <c r="G18" s="7">
        <v>1</v>
      </c>
      <c r="H18" s="7">
        <v>17</v>
      </c>
      <c r="I18" s="7">
        <v>5</v>
      </c>
      <c r="J18" s="7">
        <v>16.452</v>
      </c>
      <c r="K18" s="7">
        <v>16.65</v>
      </c>
      <c r="L18" s="7">
        <v>16.55</v>
      </c>
      <c r="M18" s="7">
        <v>8226</v>
      </c>
      <c r="N18" s="7">
        <v>8325</v>
      </c>
      <c r="O18" s="7">
        <v>8275</v>
      </c>
      <c r="P18" s="7">
        <v>1</v>
      </c>
      <c r="Q18" s="7">
        <v>3</v>
      </c>
      <c r="R18" s="7">
        <v>0</v>
      </c>
      <c r="S18" s="7">
        <v>0</v>
      </c>
      <c r="T18" s="7">
        <v>16.55</v>
      </c>
      <c r="U18" s="7">
        <v>3</v>
      </c>
      <c r="V18" s="7">
        <v>0</v>
      </c>
      <c r="W18" s="7">
        <v>0</v>
      </c>
      <c r="X18" s="7">
        <v>16.55</v>
      </c>
      <c r="Y18" s="7">
        <v>143</v>
      </c>
      <c r="Z18" s="7">
        <v>154</v>
      </c>
      <c r="AA18" s="7">
        <v>148</v>
      </c>
      <c r="AB18" s="7">
        <v>343.6</v>
      </c>
      <c r="AC18" s="10">
        <v>0.477083333333333</v>
      </c>
      <c r="AD18" s="7">
        <v>1.1</v>
      </c>
      <c r="AE18" s="7">
        <v>12.2</v>
      </c>
      <c r="AF18" s="7">
        <v>7.9</v>
      </c>
      <c r="AG18" s="7">
        <v>3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0.1</v>
      </c>
      <c r="AQ18" s="7">
        <v>24</v>
      </c>
      <c r="AR18" s="7">
        <v>20</v>
      </c>
      <c r="AS18" s="7">
        <v>14</v>
      </c>
      <c r="AT18" s="7">
        <v>0</v>
      </c>
      <c r="AU18" s="7">
        <v>91.6333333333333</v>
      </c>
      <c r="AV18" s="7">
        <v>16.75</v>
      </c>
      <c r="AW18" s="7">
        <v>18</v>
      </c>
      <c r="AX18" s="7">
        <v>106.25</v>
      </c>
      <c r="AY18" s="7">
        <v>85.75</v>
      </c>
      <c r="AZ18" s="7">
        <v>65.25</v>
      </c>
      <c r="BA18" s="7">
        <v>1385.9375</v>
      </c>
      <c r="BB18" s="7">
        <v>1050.5625</v>
      </c>
      <c r="BC18" s="7">
        <v>710.1875</v>
      </c>
      <c r="BD18" s="7">
        <v>0.1</v>
      </c>
      <c r="BE18" s="7">
        <v>42.4</v>
      </c>
      <c r="BF18" s="7">
        <v>37.1</v>
      </c>
      <c r="BG18" s="7">
        <v>71.1985555555557</v>
      </c>
      <c r="BH18" s="7">
        <v>48.5096666666667</v>
      </c>
      <c r="BI18" s="7">
        <v>36.5096666666667</v>
      </c>
      <c r="BJ18" s="7">
        <v>546.74419177531</v>
      </c>
      <c r="BK18" s="7">
        <v>340.455027577778</v>
      </c>
      <c r="BL18" s="7">
        <v>212.926027577778</v>
      </c>
      <c r="BM18" s="7">
        <v>0.1</v>
      </c>
      <c r="BN18" s="7">
        <v>47.7</v>
      </c>
      <c r="BO18" s="7">
        <v>42.4</v>
      </c>
      <c r="BP18" s="7">
        <v>84.5717777777778</v>
      </c>
      <c r="BQ18" s="7">
        <v>61.8773333333333</v>
      </c>
      <c r="BR18" s="7">
        <v>42.2606666666666</v>
      </c>
      <c r="BS18" s="7">
        <v>739.675883249383</v>
      </c>
      <c r="BT18" s="7">
        <v>519.47197831111</v>
      </c>
      <c r="BU18" s="7">
        <v>264.197856088888</v>
      </c>
      <c r="BV18" s="7">
        <v>57.769202496187</v>
      </c>
      <c r="BW18" s="7">
        <v>942.929666666666</v>
      </c>
      <c r="BX18" s="7">
        <v>0</v>
      </c>
      <c r="BY18" s="7" t="s">
        <v>119</v>
      </c>
      <c r="BZ18" s="7" t="s">
        <v>1115</v>
      </c>
      <c r="CE18" s="7">
        <f>VLOOKUP(BY18,[1]flawdatabase_16in!$1:$1048576,7,0)</f>
        <v>10</v>
      </c>
      <c r="CF18" s="7">
        <f>VLOOKUP(BY18,[1]flawdatabase_16in!$1:$1048576,8,0)</f>
        <v>10</v>
      </c>
      <c r="CG18" s="7">
        <f>VLOOKUP(BY18,[1]flawdatabase_16in!$1:$1048576,9,0)</f>
        <v>1.8</v>
      </c>
      <c r="CH18" s="7">
        <f>VLOOKUP(BY18,[1]flawdatabase_16in!$1:$1048576,11,0)</f>
        <v>2</v>
      </c>
      <c r="CI18" s="7">
        <f>VLOOKUP(BY18,[1]flawdatabase_16in!$1:$1048576,10,0)</f>
        <v>0</v>
      </c>
    </row>
    <row r="19" spans="1:87">
      <c r="A19" s="9">
        <v>44182.3856597222</v>
      </c>
      <c r="B19" s="7" t="s">
        <v>78</v>
      </c>
      <c r="C19" s="9">
        <v>44182.3856597222</v>
      </c>
      <c r="D19" s="7" t="s">
        <v>79</v>
      </c>
      <c r="E19" s="7" t="s">
        <v>1098</v>
      </c>
      <c r="F19" s="7">
        <v>1</v>
      </c>
      <c r="G19" s="7">
        <v>1</v>
      </c>
      <c r="H19" s="7">
        <v>18</v>
      </c>
      <c r="I19" s="7">
        <v>5</v>
      </c>
      <c r="J19" s="7">
        <v>16.934</v>
      </c>
      <c r="K19" s="7">
        <v>17.16</v>
      </c>
      <c r="L19" s="7">
        <v>17.046</v>
      </c>
      <c r="M19" s="7">
        <v>8467</v>
      </c>
      <c r="N19" s="7">
        <v>8580</v>
      </c>
      <c r="O19" s="7">
        <v>8523</v>
      </c>
      <c r="P19" s="7">
        <v>1</v>
      </c>
      <c r="Q19" s="7">
        <v>3</v>
      </c>
      <c r="R19" s="7">
        <v>0</v>
      </c>
      <c r="S19" s="7">
        <v>0</v>
      </c>
      <c r="T19" s="7">
        <v>17.046</v>
      </c>
      <c r="U19" s="7">
        <v>3</v>
      </c>
      <c r="V19" s="7">
        <v>0</v>
      </c>
      <c r="W19" s="7">
        <v>0</v>
      </c>
      <c r="X19" s="7">
        <v>17.046</v>
      </c>
      <c r="Y19" s="7">
        <v>143</v>
      </c>
      <c r="Z19" s="7">
        <v>155</v>
      </c>
      <c r="AA19" s="7">
        <v>149</v>
      </c>
      <c r="AB19" s="7">
        <v>346.3</v>
      </c>
      <c r="AC19" s="10">
        <v>0.480555555555556</v>
      </c>
      <c r="AD19" s="7">
        <v>1.1</v>
      </c>
      <c r="AE19" s="7">
        <v>12.2</v>
      </c>
      <c r="AF19" s="7">
        <v>7.9</v>
      </c>
      <c r="AG19" s="7">
        <v>3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0.1</v>
      </c>
      <c r="AQ19" s="7">
        <v>26</v>
      </c>
      <c r="AR19" s="7">
        <v>18</v>
      </c>
      <c r="AS19" s="7">
        <v>14</v>
      </c>
      <c r="AT19" s="7">
        <v>0</v>
      </c>
      <c r="AU19" s="7">
        <v>90.2843333333333</v>
      </c>
      <c r="AV19" s="7">
        <v>37.0069999999999</v>
      </c>
      <c r="AW19" s="7">
        <v>38.5469999999999</v>
      </c>
      <c r="AX19" s="7">
        <v>226.5205</v>
      </c>
      <c r="AY19" s="7">
        <v>181.460499999999</v>
      </c>
      <c r="AZ19" s="7">
        <v>108.306499999999</v>
      </c>
      <c r="BA19" s="7">
        <v>6435.57514124999</v>
      </c>
      <c r="BB19" s="7">
        <v>4814.05466124999</v>
      </c>
      <c r="BC19" s="7">
        <v>2199.66344024999</v>
      </c>
      <c r="BD19" s="7">
        <v>0.1</v>
      </c>
      <c r="BE19" s="7">
        <v>47.7</v>
      </c>
      <c r="BF19" s="7">
        <v>42.4</v>
      </c>
      <c r="BG19" s="7">
        <v>175.625222222222</v>
      </c>
      <c r="BH19" s="7">
        <v>117.569666666666</v>
      </c>
      <c r="BI19" s="7">
        <v>66.5196666666665</v>
      </c>
      <c r="BJ19" s="7">
        <v>2944.28169488642</v>
      </c>
      <c r="BK19" s="7">
        <v>1823.9020529111</v>
      </c>
      <c r="BL19" s="7">
        <v>704.867652911109</v>
      </c>
      <c r="BM19" s="7">
        <v>0.1</v>
      </c>
      <c r="BN19" s="7">
        <v>47.7</v>
      </c>
      <c r="BO19" s="7">
        <v>37.1</v>
      </c>
      <c r="BP19" s="7">
        <v>199.635888888888</v>
      </c>
      <c r="BQ19" s="7">
        <v>133.913666666666</v>
      </c>
      <c r="BR19" s="7">
        <v>77.2136666666666</v>
      </c>
      <c r="BS19" s="7">
        <v>3832.36999710864</v>
      </c>
      <c r="BT19" s="7">
        <v>2383.82146624444</v>
      </c>
      <c r="BU19" s="7">
        <v>969.646966244444</v>
      </c>
      <c r="BV19" s="7">
        <v>74.3847293002968</v>
      </c>
      <c r="BW19" s="7">
        <v>1940.45016666666</v>
      </c>
      <c r="BX19" s="7">
        <v>0</v>
      </c>
      <c r="BY19" s="7" t="s">
        <v>133</v>
      </c>
      <c r="BZ19" s="7" t="s">
        <v>1116</v>
      </c>
      <c r="CE19" s="7">
        <f>VLOOKUP(BY19,[1]flawdatabase_16in!$1:$1048576,7,0)</f>
        <v>10</v>
      </c>
      <c r="CF19" s="7">
        <f>VLOOKUP(BY19,[1]flawdatabase_16in!$1:$1048576,8,0)</f>
        <v>10</v>
      </c>
      <c r="CG19" s="7">
        <f>VLOOKUP(BY19,[1]flawdatabase_16in!$1:$1048576,9,0)</f>
        <v>2.9</v>
      </c>
      <c r="CH19" s="7">
        <f>VLOOKUP(BY19,[1]flawdatabase_16in!$1:$1048576,11,0)</f>
        <v>2</v>
      </c>
      <c r="CI19" s="7">
        <f>VLOOKUP(BY19,[1]flawdatabase_16in!$1:$1048576,10,0)</f>
        <v>0</v>
      </c>
    </row>
    <row r="20" spans="1:87">
      <c r="A20" s="9">
        <v>44182.3856597222</v>
      </c>
      <c r="B20" s="7" t="s">
        <v>78</v>
      </c>
      <c r="C20" s="9">
        <v>44182.3856597222</v>
      </c>
      <c r="D20" s="7" t="s">
        <v>79</v>
      </c>
      <c r="E20" s="7" t="s">
        <v>1098</v>
      </c>
      <c r="F20" s="7">
        <v>1</v>
      </c>
      <c r="G20" s="7">
        <v>1</v>
      </c>
      <c r="H20" s="7">
        <v>19</v>
      </c>
      <c r="I20" s="7">
        <v>5</v>
      </c>
      <c r="J20" s="7">
        <v>16.946</v>
      </c>
      <c r="K20" s="7">
        <v>17.154</v>
      </c>
      <c r="L20" s="7">
        <v>17.05</v>
      </c>
      <c r="M20" s="7">
        <v>8473</v>
      </c>
      <c r="N20" s="7">
        <v>8577</v>
      </c>
      <c r="O20" s="7">
        <v>8525</v>
      </c>
      <c r="P20" s="7">
        <v>1</v>
      </c>
      <c r="Q20" s="7">
        <v>3</v>
      </c>
      <c r="R20" s="7">
        <v>0</v>
      </c>
      <c r="S20" s="7">
        <v>0</v>
      </c>
      <c r="T20" s="7">
        <v>17.05</v>
      </c>
      <c r="U20" s="7">
        <v>3</v>
      </c>
      <c r="V20" s="7">
        <v>0</v>
      </c>
      <c r="W20" s="7">
        <v>0</v>
      </c>
      <c r="X20" s="7">
        <v>17.05</v>
      </c>
      <c r="Y20" s="7">
        <v>158</v>
      </c>
      <c r="Z20" s="7">
        <v>170</v>
      </c>
      <c r="AA20" s="7">
        <v>164</v>
      </c>
      <c r="AB20" s="7">
        <v>16.3</v>
      </c>
      <c r="AC20" s="10">
        <v>0.0222222222222222</v>
      </c>
      <c r="AD20" s="7">
        <v>1.1</v>
      </c>
      <c r="AE20" s="7">
        <v>12.2</v>
      </c>
      <c r="AF20" s="7">
        <v>7.9</v>
      </c>
      <c r="AG20" s="7">
        <v>3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0.1</v>
      </c>
      <c r="AQ20" s="7">
        <v>24</v>
      </c>
      <c r="AR20" s="7">
        <v>18</v>
      </c>
      <c r="AS20" s="7">
        <v>12</v>
      </c>
      <c r="AT20" s="7">
        <v>0</v>
      </c>
      <c r="AU20" s="7">
        <v>89.1568333333333</v>
      </c>
      <c r="AV20" s="7">
        <v>38.2559999999999</v>
      </c>
      <c r="AW20" s="7">
        <v>40.0409999999999</v>
      </c>
      <c r="AX20" s="7">
        <v>223.4385</v>
      </c>
      <c r="AY20" s="7">
        <v>211.3775</v>
      </c>
      <c r="AZ20" s="7">
        <v>90.7919999999999</v>
      </c>
      <c r="BA20" s="7">
        <v>6599.93409724999</v>
      </c>
      <c r="BB20" s="7">
        <v>6266.73257125</v>
      </c>
      <c r="BC20" s="7">
        <v>1733.89260999999</v>
      </c>
      <c r="BD20" s="7">
        <v>0.1</v>
      </c>
      <c r="BE20" s="7">
        <v>42.4</v>
      </c>
      <c r="BF20" s="7">
        <v>37.1</v>
      </c>
      <c r="BG20" s="7">
        <v>149.180333333333</v>
      </c>
      <c r="BH20" s="7">
        <v>84.797</v>
      </c>
      <c r="BI20" s="7">
        <v>55.997</v>
      </c>
      <c r="BJ20" s="7">
        <v>2360.96075291111</v>
      </c>
      <c r="BK20" s="7">
        <v>1063.5160418</v>
      </c>
      <c r="BL20" s="7">
        <v>556.6576418</v>
      </c>
      <c r="BM20" s="7">
        <v>0.1</v>
      </c>
      <c r="BN20" s="7">
        <v>42.4</v>
      </c>
      <c r="BO20" s="7">
        <v>37.1</v>
      </c>
      <c r="BP20" s="7">
        <v>168.685444444444</v>
      </c>
      <c r="BQ20" s="7">
        <v>93.7076666666666</v>
      </c>
      <c r="BR20" s="7">
        <v>63.3076666666666</v>
      </c>
      <c r="BS20" s="7">
        <v>2934.09070854567</v>
      </c>
      <c r="BT20" s="7">
        <v>1296.59710731111</v>
      </c>
      <c r="BU20" s="7">
        <v>699.938840644444</v>
      </c>
      <c r="BV20" s="7">
        <v>77.6851196492234</v>
      </c>
      <c r="BW20" s="7">
        <v>1964.02674999999</v>
      </c>
      <c r="BX20" s="7">
        <v>0</v>
      </c>
      <c r="BY20" s="7" t="s">
        <v>135</v>
      </c>
      <c r="BZ20" s="7" t="s">
        <v>1117</v>
      </c>
      <c r="CE20" s="7">
        <f>VLOOKUP(BY20,[1]flawdatabase_16in!$1:$1048576,7,0)</f>
        <v>10</v>
      </c>
      <c r="CF20" s="7">
        <f>VLOOKUP(BY20,[1]flawdatabase_16in!$1:$1048576,8,0)</f>
        <v>10</v>
      </c>
      <c r="CG20" s="7">
        <f>VLOOKUP(BY20,[1]flawdatabase_16in!$1:$1048576,9,0)</f>
        <v>2.8</v>
      </c>
      <c r="CH20" s="7">
        <f>VLOOKUP(BY20,[1]flawdatabase_16in!$1:$1048576,11,0)</f>
        <v>2</v>
      </c>
      <c r="CI20" s="7">
        <f>VLOOKUP(BY20,[1]flawdatabase_16in!$1:$1048576,10,0)</f>
        <v>0</v>
      </c>
    </row>
    <row r="21" spans="1:87">
      <c r="A21" s="9">
        <v>44182.3856597222</v>
      </c>
      <c r="B21" s="7" t="s">
        <v>78</v>
      </c>
      <c r="C21" s="9">
        <v>44182.3856597222</v>
      </c>
      <c r="D21" s="7" t="s">
        <v>79</v>
      </c>
      <c r="E21" s="7" t="s">
        <v>1098</v>
      </c>
      <c r="F21" s="7">
        <v>1</v>
      </c>
      <c r="G21" s="7">
        <v>1</v>
      </c>
      <c r="H21" s="7">
        <v>20</v>
      </c>
      <c r="I21" s="7">
        <v>5</v>
      </c>
      <c r="J21" s="7">
        <v>16.94</v>
      </c>
      <c r="K21" s="7">
        <v>17.16</v>
      </c>
      <c r="L21" s="7">
        <v>17.05</v>
      </c>
      <c r="M21" s="7">
        <v>8470</v>
      </c>
      <c r="N21" s="7">
        <v>8580</v>
      </c>
      <c r="O21" s="7">
        <v>8525</v>
      </c>
      <c r="P21" s="7">
        <v>1</v>
      </c>
      <c r="Q21" s="7">
        <v>3</v>
      </c>
      <c r="R21" s="7">
        <v>0</v>
      </c>
      <c r="S21" s="7">
        <v>0</v>
      </c>
      <c r="T21" s="7">
        <v>17.05</v>
      </c>
      <c r="U21" s="7">
        <v>3</v>
      </c>
      <c r="V21" s="7">
        <v>0</v>
      </c>
      <c r="W21" s="7">
        <v>0</v>
      </c>
      <c r="X21" s="7">
        <v>17.05</v>
      </c>
      <c r="Y21" s="7">
        <v>172</v>
      </c>
      <c r="Z21" s="7">
        <v>5</v>
      </c>
      <c r="AA21" s="7">
        <v>178</v>
      </c>
      <c r="AB21" s="7">
        <v>44.3</v>
      </c>
      <c r="AC21" s="10">
        <v>0.0611111111111111</v>
      </c>
      <c r="AD21" s="7">
        <v>1.1</v>
      </c>
      <c r="AE21" s="7">
        <v>12.2</v>
      </c>
      <c r="AF21" s="7">
        <v>7.9</v>
      </c>
      <c r="AG21" s="7">
        <v>3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0.1</v>
      </c>
      <c r="AQ21" s="7">
        <v>28</v>
      </c>
      <c r="AR21" s="7">
        <v>22</v>
      </c>
      <c r="AS21" s="7">
        <v>14</v>
      </c>
      <c r="AT21" s="7">
        <v>0</v>
      </c>
      <c r="AU21" s="7">
        <v>88.4063333333333</v>
      </c>
      <c r="AV21" s="7">
        <v>29.7579999999999</v>
      </c>
      <c r="AW21" s="7">
        <v>29.042</v>
      </c>
      <c r="AX21" s="7">
        <v>183.254499999999</v>
      </c>
      <c r="AY21" s="7">
        <v>161.4575</v>
      </c>
      <c r="AZ21" s="7">
        <v>97.3215</v>
      </c>
      <c r="BA21" s="7">
        <v>3994.36699624999</v>
      </c>
      <c r="BB21" s="7">
        <v>3404.50941425</v>
      </c>
      <c r="BC21" s="7">
        <v>1609.73485525</v>
      </c>
      <c r="BD21" s="7">
        <v>0.1</v>
      </c>
      <c r="BE21" s="7">
        <v>47.7</v>
      </c>
      <c r="BF21" s="7">
        <v>37.1</v>
      </c>
      <c r="BG21" s="7">
        <v>74.848</v>
      </c>
      <c r="BH21" s="7">
        <v>52.498</v>
      </c>
      <c r="BI21" s="7">
        <v>39.598</v>
      </c>
      <c r="BJ21" s="7">
        <v>649.7806608</v>
      </c>
      <c r="BK21" s="7">
        <v>397.3761608</v>
      </c>
      <c r="BL21" s="7">
        <v>259.7721608</v>
      </c>
      <c r="BM21" s="7">
        <v>0.1</v>
      </c>
      <c r="BN21" s="7">
        <v>42.4</v>
      </c>
      <c r="BO21" s="7">
        <v>37.1</v>
      </c>
      <c r="BP21" s="7">
        <v>94.3948888888888</v>
      </c>
      <c r="BQ21" s="7">
        <v>54.956</v>
      </c>
      <c r="BR21" s="7">
        <v>53.906</v>
      </c>
      <c r="BS21" s="7">
        <v>983.291132138271</v>
      </c>
      <c r="BT21" s="7">
        <v>472.4300272</v>
      </c>
      <c r="BU21" s="7">
        <v>471.3275272</v>
      </c>
      <c r="BV21" s="7">
        <v>102.233977560895</v>
      </c>
      <c r="BW21" s="7">
        <v>2660.7515</v>
      </c>
      <c r="BX21" s="7">
        <v>0</v>
      </c>
      <c r="BY21" s="7" t="s">
        <v>137</v>
      </c>
      <c r="BZ21" s="7" t="s">
        <v>1118</v>
      </c>
      <c r="CE21" s="7">
        <f>VLOOKUP(BY21,[1]flawdatabase_16in!$1:$1048576,7,0)</f>
        <v>10</v>
      </c>
      <c r="CF21" s="7">
        <f>VLOOKUP(BY21,[1]flawdatabase_16in!$1:$1048576,8,0)</f>
        <v>10</v>
      </c>
      <c r="CG21" s="7">
        <f>VLOOKUP(BY21,[1]flawdatabase_16in!$1:$1048576,9,0)</f>
        <v>2.8</v>
      </c>
      <c r="CH21" s="7">
        <f>VLOOKUP(BY21,[1]flawdatabase_16in!$1:$1048576,11,0)</f>
        <v>2</v>
      </c>
      <c r="CI21" s="7">
        <f>VLOOKUP(BY21,[1]flawdatabase_16in!$1:$1048576,10,0)</f>
        <v>0</v>
      </c>
    </row>
    <row r="22" spans="1:87">
      <c r="A22" s="9">
        <v>44182.3856597222</v>
      </c>
      <c r="B22" s="7" t="s">
        <v>78</v>
      </c>
      <c r="C22" s="9">
        <v>44182.3856597222</v>
      </c>
      <c r="D22" s="7" t="s">
        <v>79</v>
      </c>
      <c r="E22" s="7" t="s">
        <v>1098</v>
      </c>
      <c r="F22" s="7">
        <v>1</v>
      </c>
      <c r="G22" s="7">
        <v>1</v>
      </c>
      <c r="H22" s="7">
        <v>21</v>
      </c>
      <c r="I22" s="7">
        <v>5</v>
      </c>
      <c r="J22" s="7">
        <v>16.94</v>
      </c>
      <c r="K22" s="7">
        <v>17.16</v>
      </c>
      <c r="L22" s="7">
        <v>17.05</v>
      </c>
      <c r="M22" s="7">
        <v>8470</v>
      </c>
      <c r="N22" s="7">
        <v>8580</v>
      </c>
      <c r="O22" s="7">
        <v>8525</v>
      </c>
      <c r="P22" s="7">
        <v>1</v>
      </c>
      <c r="Q22" s="7">
        <v>3</v>
      </c>
      <c r="R22" s="7">
        <v>0</v>
      </c>
      <c r="S22" s="7">
        <v>0</v>
      </c>
      <c r="T22" s="7">
        <v>17.05</v>
      </c>
      <c r="U22" s="7">
        <v>3</v>
      </c>
      <c r="V22" s="7">
        <v>0</v>
      </c>
      <c r="W22" s="7">
        <v>0</v>
      </c>
      <c r="X22" s="7">
        <v>17.05</v>
      </c>
      <c r="Y22" s="7">
        <v>8</v>
      </c>
      <c r="Z22" s="7">
        <v>21</v>
      </c>
      <c r="AA22" s="7">
        <v>14</v>
      </c>
      <c r="AB22" s="7">
        <v>76.3</v>
      </c>
      <c r="AC22" s="10">
        <v>0.105555555555556</v>
      </c>
      <c r="AD22" s="7">
        <v>1.1</v>
      </c>
      <c r="AE22" s="7">
        <v>12.2</v>
      </c>
      <c r="AF22" s="7">
        <v>7.9</v>
      </c>
      <c r="AG22" s="7">
        <v>3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0.1</v>
      </c>
      <c r="AQ22" s="7">
        <v>30</v>
      </c>
      <c r="AR22" s="7">
        <v>20</v>
      </c>
      <c r="AS22" s="7">
        <v>14</v>
      </c>
      <c r="AT22" s="7">
        <v>0</v>
      </c>
      <c r="AU22" s="7">
        <v>88.7823333333333</v>
      </c>
      <c r="AV22" s="7">
        <v>31.009</v>
      </c>
      <c r="AW22" s="7">
        <v>33.545</v>
      </c>
      <c r="AX22" s="7">
        <v>210.10875</v>
      </c>
      <c r="AY22" s="7">
        <v>176.71975</v>
      </c>
      <c r="AZ22" s="7">
        <v>103.84375</v>
      </c>
      <c r="BA22" s="7">
        <v>4996.0645790625</v>
      </c>
      <c r="BB22" s="7">
        <v>4212.4193775625</v>
      </c>
      <c r="BC22" s="7">
        <v>1879.1798960625</v>
      </c>
      <c r="BD22" s="7">
        <v>0.1</v>
      </c>
      <c r="BE22" s="7">
        <v>37.1</v>
      </c>
      <c r="BF22" s="7">
        <v>37.1</v>
      </c>
      <c r="BG22" s="7">
        <v>121.534333333333</v>
      </c>
      <c r="BH22" s="7">
        <v>45.2676666666666</v>
      </c>
      <c r="BI22" s="7">
        <v>45.2676666666666</v>
      </c>
      <c r="BJ22" s="7">
        <v>1510.26453353333</v>
      </c>
      <c r="BK22" s="7">
        <v>374.591144644443</v>
      </c>
      <c r="BL22" s="7">
        <v>374.591144644443</v>
      </c>
      <c r="BM22" s="7">
        <v>0.1</v>
      </c>
      <c r="BN22" s="7">
        <v>42.4</v>
      </c>
      <c r="BO22" s="7">
        <v>31.8</v>
      </c>
      <c r="BP22" s="7">
        <v>141.859666666666</v>
      </c>
      <c r="BQ22" s="7">
        <v>71.4596666666666</v>
      </c>
      <c r="BR22" s="7">
        <v>46.5429999999999</v>
      </c>
      <c r="BS22" s="7">
        <v>1991.43118091111</v>
      </c>
      <c r="BT22" s="7">
        <v>788.08618091111</v>
      </c>
      <c r="BU22" s="7">
        <v>406.924736466666</v>
      </c>
      <c r="BV22" s="7">
        <v>79.2950389643652</v>
      </c>
      <c r="BW22" s="7">
        <v>1806.38366666666</v>
      </c>
      <c r="BX22" s="7">
        <v>0</v>
      </c>
      <c r="BY22" s="7" t="s">
        <v>161</v>
      </c>
      <c r="BZ22" s="7" t="s">
        <v>1119</v>
      </c>
      <c r="CE22" s="7">
        <f>VLOOKUP(BY22,[1]flawdatabase_16in!$1:$1048576,7,0)</f>
        <v>10</v>
      </c>
      <c r="CF22" s="7">
        <f>VLOOKUP(BY22,[1]flawdatabase_16in!$1:$1048576,8,0)</f>
        <v>10</v>
      </c>
      <c r="CG22" s="7">
        <f>VLOOKUP(BY22,[1]flawdatabase_16in!$1:$1048576,9,0)</f>
        <v>2.9</v>
      </c>
      <c r="CH22" s="7">
        <f>VLOOKUP(BY22,[1]flawdatabase_16in!$1:$1048576,11,0)</f>
        <v>2</v>
      </c>
      <c r="CI22" s="7">
        <f>VLOOKUP(BY22,[1]flawdatabase_16in!$1:$1048576,10,0)</f>
        <v>0</v>
      </c>
    </row>
    <row r="23" spans="1:87">
      <c r="A23" s="9">
        <v>44182.3856597222</v>
      </c>
      <c r="B23" s="7" t="s">
        <v>78</v>
      </c>
      <c r="C23" s="9">
        <v>44182.3856597222</v>
      </c>
      <c r="D23" s="7" t="s">
        <v>79</v>
      </c>
      <c r="E23" s="7" t="s">
        <v>1098</v>
      </c>
      <c r="F23" s="7">
        <v>1</v>
      </c>
      <c r="G23" s="7">
        <v>1</v>
      </c>
      <c r="H23" s="7">
        <v>22</v>
      </c>
      <c r="I23" s="7">
        <v>5</v>
      </c>
      <c r="J23" s="7">
        <v>17.422</v>
      </c>
      <c r="K23" s="7">
        <v>17.656</v>
      </c>
      <c r="L23" s="7">
        <v>17.538</v>
      </c>
      <c r="M23" s="7">
        <v>8711</v>
      </c>
      <c r="N23" s="7">
        <v>8828</v>
      </c>
      <c r="O23" s="7">
        <v>8769</v>
      </c>
      <c r="P23" s="7">
        <v>1</v>
      </c>
      <c r="Q23" s="7">
        <v>3</v>
      </c>
      <c r="R23" s="7">
        <v>0</v>
      </c>
      <c r="S23" s="7">
        <v>0</v>
      </c>
      <c r="T23" s="7">
        <v>17.538</v>
      </c>
      <c r="U23" s="7">
        <v>3</v>
      </c>
      <c r="V23" s="7">
        <v>0</v>
      </c>
      <c r="W23" s="7">
        <v>0</v>
      </c>
      <c r="X23" s="7">
        <v>17.538</v>
      </c>
      <c r="Y23" s="7">
        <v>9</v>
      </c>
      <c r="Z23" s="7">
        <v>22</v>
      </c>
      <c r="AA23" s="7">
        <v>15</v>
      </c>
      <c r="AB23" s="7">
        <v>79</v>
      </c>
      <c r="AC23" s="10">
        <v>0.109722222222222</v>
      </c>
      <c r="AD23" s="7">
        <v>1</v>
      </c>
      <c r="AE23" s="7">
        <v>12.2</v>
      </c>
      <c r="AF23" s="7">
        <v>7.9</v>
      </c>
      <c r="AG23" s="7">
        <v>3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0.1</v>
      </c>
      <c r="AQ23" s="7">
        <v>30</v>
      </c>
      <c r="AR23" s="7">
        <v>20</v>
      </c>
      <c r="AS23" s="7">
        <v>12</v>
      </c>
      <c r="AT23" s="7">
        <v>0</v>
      </c>
      <c r="AU23" s="7">
        <v>85.2873333333333</v>
      </c>
      <c r="AV23" s="7">
        <v>52.0079999999999</v>
      </c>
      <c r="AW23" s="7">
        <v>56.0519999999999</v>
      </c>
      <c r="AX23" s="7">
        <v>344.973499999999</v>
      </c>
      <c r="AY23" s="7">
        <v>294.3615</v>
      </c>
      <c r="AZ23" s="7">
        <v>102.000249999999</v>
      </c>
      <c r="BA23" s="7">
        <v>13342.1298401249</v>
      </c>
      <c r="BB23" s="7">
        <v>11245.9584141249</v>
      </c>
      <c r="BC23" s="7">
        <v>2308.55367806249</v>
      </c>
      <c r="BD23" s="7">
        <v>0.1</v>
      </c>
      <c r="BE23" s="7">
        <v>37.1</v>
      </c>
      <c r="BF23" s="7">
        <v>31.8</v>
      </c>
      <c r="BG23" s="7">
        <v>219.142333333333</v>
      </c>
      <c r="BH23" s="7">
        <v>90.0256666666667</v>
      </c>
      <c r="BI23" s="7">
        <v>62.3756666666666</v>
      </c>
      <c r="BJ23" s="7">
        <v>4739.2322762</v>
      </c>
      <c r="BK23" s="7">
        <v>1368.51645397777</v>
      </c>
      <c r="BL23" s="7">
        <v>766.53118731111</v>
      </c>
      <c r="BM23" s="7">
        <v>0.1</v>
      </c>
      <c r="BN23" s="7">
        <v>42.4</v>
      </c>
      <c r="BO23" s="7">
        <v>31.8</v>
      </c>
      <c r="BP23" s="7">
        <v>247.961666666666</v>
      </c>
      <c r="BQ23" s="7">
        <v>107.778333333333</v>
      </c>
      <c r="BR23" s="7">
        <v>66.0449999999999</v>
      </c>
      <c r="BS23" s="7">
        <v>5991.032805</v>
      </c>
      <c r="BT23" s="7">
        <v>1889.25158277777</v>
      </c>
      <c r="BU23" s="7">
        <v>876.353971666666</v>
      </c>
      <c r="BV23" s="7">
        <v>150.401958782617</v>
      </c>
      <c r="BW23" s="7">
        <v>2512.04916666666</v>
      </c>
      <c r="BX23" s="7">
        <v>0</v>
      </c>
      <c r="BY23" s="7" t="s">
        <v>163</v>
      </c>
      <c r="BZ23" s="7" t="s">
        <v>1120</v>
      </c>
      <c r="CE23" s="7">
        <f>VLOOKUP(BY23,[1]flawdatabase_16in!$1:$1048576,7,0)</f>
        <v>10</v>
      </c>
      <c r="CF23" s="7">
        <f>VLOOKUP(BY23,[1]flawdatabase_16in!$1:$1048576,8,0)</f>
        <v>10</v>
      </c>
      <c r="CG23" s="7">
        <f>VLOOKUP(BY23,[1]flawdatabase_16in!$1:$1048576,9,0)</f>
        <v>4</v>
      </c>
      <c r="CH23" s="7">
        <f>VLOOKUP(BY23,[1]flawdatabase_16in!$1:$1048576,11,0)</f>
        <v>2</v>
      </c>
      <c r="CI23" s="7">
        <f>VLOOKUP(BY23,[1]flawdatabase_16in!$1:$1048576,10,0)</f>
        <v>0</v>
      </c>
    </row>
    <row r="24" spans="1:87">
      <c r="A24" s="9">
        <v>44182.3856597222</v>
      </c>
      <c r="B24" s="7" t="s">
        <v>78</v>
      </c>
      <c r="C24" s="9">
        <v>44182.3856597222</v>
      </c>
      <c r="D24" s="7" t="s">
        <v>79</v>
      </c>
      <c r="E24" s="7" t="s">
        <v>1098</v>
      </c>
      <c r="F24" s="7">
        <v>1</v>
      </c>
      <c r="G24" s="7">
        <v>1</v>
      </c>
      <c r="H24" s="7">
        <v>23</v>
      </c>
      <c r="I24" s="7">
        <v>5</v>
      </c>
      <c r="J24" s="7">
        <v>17.426</v>
      </c>
      <c r="K24" s="7">
        <v>17.64</v>
      </c>
      <c r="L24" s="7">
        <v>17.532</v>
      </c>
      <c r="M24" s="7">
        <v>8713</v>
      </c>
      <c r="N24" s="7">
        <v>8820</v>
      </c>
      <c r="O24" s="7">
        <v>8766</v>
      </c>
      <c r="P24" s="7">
        <v>1</v>
      </c>
      <c r="Q24" s="7">
        <v>3</v>
      </c>
      <c r="R24" s="7">
        <v>0</v>
      </c>
      <c r="S24" s="7">
        <v>0</v>
      </c>
      <c r="T24" s="7">
        <v>17.532</v>
      </c>
      <c r="U24" s="7">
        <v>3</v>
      </c>
      <c r="V24" s="7">
        <v>0</v>
      </c>
      <c r="W24" s="7">
        <v>0</v>
      </c>
      <c r="X24" s="7">
        <v>17.532</v>
      </c>
      <c r="Y24" s="7">
        <v>172</v>
      </c>
      <c r="Z24" s="7">
        <v>5</v>
      </c>
      <c r="AA24" s="7">
        <v>178</v>
      </c>
      <c r="AB24" s="7">
        <v>44.9</v>
      </c>
      <c r="AC24" s="10">
        <v>0.0618055555555556</v>
      </c>
      <c r="AD24" s="7">
        <v>1</v>
      </c>
      <c r="AE24" s="7">
        <v>12.2</v>
      </c>
      <c r="AF24" s="7">
        <v>7.9</v>
      </c>
      <c r="AG24" s="7">
        <v>3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0.1</v>
      </c>
      <c r="AQ24" s="7">
        <v>28</v>
      </c>
      <c r="AR24" s="7">
        <v>20</v>
      </c>
      <c r="AS24" s="7">
        <v>12</v>
      </c>
      <c r="AT24" s="7">
        <v>0</v>
      </c>
      <c r="AU24" s="7">
        <v>84.4103333333333</v>
      </c>
      <c r="AV24" s="7">
        <v>48.0069999999999</v>
      </c>
      <c r="AW24" s="7">
        <v>49.2969999999999</v>
      </c>
      <c r="AX24" s="7">
        <v>308.545749999999</v>
      </c>
      <c r="AY24" s="7">
        <v>233.753749999999</v>
      </c>
      <c r="AZ24" s="7">
        <v>95.9137499999999</v>
      </c>
      <c r="BA24" s="7">
        <v>10859.9540288124</v>
      </c>
      <c r="BB24" s="7">
        <v>7466.63015281249</v>
      </c>
      <c r="BC24" s="7">
        <v>1963.17206881249</v>
      </c>
      <c r="BD24" s="7">
        <v>0.1</v>
      </c>
      <c r="BE24" s="7">
        <v>53</v>
      </c>
      <c r="BF24" s="7">
        <v>37.1</v>
      </c>
      <c r="BG24" s="7">
        <v>165.387333333333</v>
      </c>
      <c r="BH24" s="7">
        <v>109.170666666666</v>
      </c>
      <c r="BI24" s="7">
        <v>54.3539999999999</v>
      </c>
      <c r="BJ24" s="7">
        <v>2670.96150764444</v>
      </c>
      <c r="BK24" s="7">
        <v>1540.9624743111</v>
      </c>
      <c r="BL24" s="7">
        <v>543.879263199998</v>
      </c>
      <c r="BM24" s="7">
        <v>0.1</v>
      </c>
      <c r="BN24" s="7">
        <v>42.4</v>
      </c>
      <c r="BO24" s="7">
        <v>31.8</v>
      </c>
      <c r="BP24" s="7">
        <v>157.352555555555</v>
      </c>
      <c r="BQ24" s="7">
        <v>89.8469999999999</v>
      </c>
      <c r="BR24" s="7">
        <v>65.4876</v>
      </c>
      <c r="BS24" s="7">
        <v>2662.35207784938</v>
      </c>
      <c r="BT24" s="7">
        <v>1244.34226179999</v>
      </c>
      <c r="BU24" s="7">
        <v>805.11699344</v>
      </c>
      <c r="BV24" s="7">
        <v>59.5847448033367</v>
      </c>
      <c r="BW24" s="7">
        <v>3216.49516666666</v>
      </c>
      <c r="BX24" s="7">
        <v>0</v>
      </c>
      <c r="BY24" s="7" t="s">
        <v>139</v>
      </c>
      <c r="BZ24" s="7" t="s">
        <v>1121</v>
      </c>
      <c r="CE24" s="7">
        <f>VLOOKUP(BY24,[1]flawdatabase_16in!$1:$1048576,7,0)</f>
        <v>10</v>
      </c>
      <c r="CF24" s="7">
        <f>VLOOKUP(BY24,[1]flawdatabase_16in!$1:$1048576,8,0)</f>
        <v>10</v>
      </c>
      <c r="CG24" s="7">
        <f>VLOOKUP(BY24,[1]flawdatabase_16in!$1:$1048576,9,0)</f>
        <v>4</v>
      </c>
      <c r="CH24" s="7">
        <f>VLOOKUP(BY24,[1]flawdatabase_16in!$1:$1048576,11,0)</f>
        <v>2</v>
      </c>
      <c r="CI24" s="7">
        <f>VLOOKUP(BY24,[1]flawdatabase_16in!$1:$1048576,10,0)</f>
        <v>0</v>
      </c>
    </row>
    <row r="25" spans="1:87">
      <c r="A25" s="9">
        <v>44182.3856597222</v>
      </c>
      <c r="B25" s="7" t="s">
        <v>78</v>
      </c>
      <c r="C25" s="9">
        <v>44182.3856597222</v>
      </c>
      <c r="D25" s="7" t="s">
        <v>79</v>
      </c>
      <c r="E25" s="7" t="s">
        <v>1098</v>
      </c>
      <c r="F25" s="7">
        <v>1</v>
      </c>
      <c r="G25" s="7">
        <v>1</v>
      </c>
      <c r="H25" s="7">
        <v>24</v>
      </c>
      <c r="I25" s="7">
        <v>5</v>
      </c>
      <c r="J25" s="7">
        <v>17.432</v>
      </c>
      <c r="K25" s="7">
        <v>17.63</v>
      </c>
      <c r="L25" s="7">
        <v>17.53</v>
      </c>
      <c r="M25" s="7">
        <v>8716</v>
      </c>
      <c r="N25" s="7">
        <v>8815</v>
      </c>
      <c r="O25" s="7">
        <v>8765</v>
      </c>
      <c r="P25" s="7">
        <v>1</v>
      </c>
      <c r="Q25" s="7">
        <v>3</v>
      </c>
      <c r="R25" s="7">
        <v>0</v>
      </c>
      <c r="S25" s="7">
        <v>0</v>
      </c>
      <c r="T25" s="7">
        <v>17.53</v>
      </c>
      <c r="U25" s="7">
        <v>3</v>
      </c>
      <c r="V25" s="7">
        <v>0</v>
      </c>
      <c r="W25" s="7">
        <v>0</v>
      </c>
      <c r="X25" s="7">
        <v>17.53</v>
      </c>
      <c r="Y25" s="7">
        <v>158</v>
      </c>
      <c r="Z25" s="7">
        <v>170</v>
      </c>
      <c r="AA25" s="7">
        <v>164</v>
      </c>
      <c r="AB25" s="7">
        <v>16.9</v>
      </c>
      <c r="AC25" s="10">
        <v>0.0229166666666667</v>
      </c>
      <c r="AD25" s="7">
        <v>1</v>
      </c>
      <c r="AE25" s="7">
        <v>12.2</v>
      </c>
      <c r="AF25" s="7">
        <v>7.9</v>
      </c>
      <c r="AG25" s="7">
        <v>3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0.1</v>
      </c>
      <c r="AQ25" s="7">
        <v>24</v>
      </c>
      <c r="AR25" s="7">
        <v>18</v>
      </c>
      <c r="AS25" s="7">
        <v>12</v>
      </c>
      <c r="AT25" s="7">
        <v>0</v>
      </c>
      <c r="AU25" s="7">
        <v>84.9098333333333</v>
      </c>
      <c r="AV25" s="7">
        <v>61.5059999999999</v>
      </c>
      <c r="AW25" s="7">
        <v>66.7969999999999</v>
      </c>
      <c r="AX25" s="7">
        <v>387.089874999999</v>
      </c>
      <c r="AY25" s="7">
        <v>349.016875</v>
      </c>
      <c r="AZ25" s="7">
        <v>141.408874999999</v>
      </c>
      <c r="BA25" s="7">
        <v>18573.6284182031</v>
      </c>
      <c r="BB25" s="7">
        <v>16523.1636844531</v>
      </c>
      <c r="BC25" s="7">
        <v>4172.17572682812</v>
      </c>
      <c r="BD25" s="7">
        <v>0.1</v>
      </c>
      <c r="BE25" s="7">
        <v>47.7</v>
      </c>
      <c r="BF25" s="7">
        <v>37.1</v>
      </c>
      <c r="BG25" s="7">
        <v>250.308555555555</v>
      </c>
      <c r="BH25" s="7">
        <v>178.719666666666</v>
      </c>
      <c r="BI25" s="7">
        <v>123.019666666666</v>
      </c>
      <c r="BJ25" s="7">
        <v>6507.57338155308</v>
      </c>
      <c r="BK25" s="7">
        <v>4197.71329513332</v>
      </c>
      <c r="BL25" s="7">
        <v>2430.4117729111</v>
      </c>
      <c r="BM25" s="7">
        <v>0.1</v>
      </c>
      <c r="BN25" s="7">
        <v>47.7</v>
      </c>
      <c r="BO25" s="7">
        <v>37.1</v>
      </c>
      <c r="BP25" s="7">
        <v>276.516222222222</v>
      </c>
      <c r="BQ25" s="7">
        <v>200.010666666666</v>
      </c>
      <c r="BR25" s="7">
        <v>139.910666666666</v>
      </c>
      <c r="BS25" s="7">
        <v>8097.88184769382</v>
      </c>
      <c r="BT25" s="7">
        <v>5303.90385386666</v>
      </c>
      <c r="BU25" s="7">
        <v>3147.70456497777</v>
      </c>
      <c r="BV25" s="7">
        <v>155.972116256114</v>
      </c>
      <c r="BW25" s="7">
        <v>3474.86783333333</v>
      </c>
      <c r="BX25" s="7">
        <v>0</v>
      </c>
      <c r="BY25" s="7" t="s">
        <v>141</v>
      </c>
      <c r="BZ25" s="7" t="s">
        <v>1122</v>
      </c>
      <c r="CE25" s="7">
        <f>VLOOKUP(BY25,[1]flawdatabase_16in!$1:$1048576,7,0)</f>
        <v>10</v>
      </c>
      <c r="CF25" s="7">
        <f>VLOOKUP(BY25,[1]flawdatabase_16in!$1:$1048576,8,0)</f>
        <v>10</v>
      </c>
      <c r="CG25" s="7">
        <f>VLOOKUP(BY25,[1]flawdatabase_16in!$1:$1048576,9,0)</f>
        <v>4</v>
      </c>
      <c r="CH25" s="7">
        <f>VLOOKUP(BY25,[1]flawdatabase_16in!$1:$1048576,11,0)</f>
        <v>2</v>
      </c>
      <c r="CI25" s="7">
        <f>VLOOKUP(BY25,[1]flawdatabase_16in!$1:$1048576,10,0)</f>
        <v>0</v>
      </c>
    </row>
    <row r="26" spans="1:87">
      <c r="A26" s="9">
        <v>44182.3856597222</v>
      </c>
      <c r="B26" s="7" t="s">
        <v>78</v>
      </c>
      <c r="C26" s="9">
        <v>44182.3856597222</v>
      </c>
      <c r="D26" s="7" t="s">
        <v>79</v>
      </c>
      <c r="E26" s="7" t="s">
        <v>1098</v>
      </c>
      <c r="F26" s="7">
        <v>1</v>
      </c>
      <c r="G26" s="7">
        <v>1</v>
      </c>
      <c r="H26" s="7">
        <v>25</v>
      </c>
      <c r="I26" s="7">
        <v>5</v>
      </c>
      <c r="J26" s="7">
        <v>17.422</v>
      </c>
      <c r="K26" s="7">
        <v>17.646</v>
      </c>
      <c r="L26" s="7">
        <v>17.534</v>
      </c>
      <c r="M26" s="7">
        <v>8711</v>
      </c>
      <c r="N26" s="7">
        <v>8823</v>
      </c>
      <c r="O26" s="7">
        <v>8767</v>
      </c>
      <c r="P26" s="7">
        <v>1</v>
      </c>
      <c r="Q26" s="7">
        <v>3</v>
      </c>
      <c r="R26" s="7">
        <v>0</v>
      </c>
      <c r="S26" s="7">
        <v>0</v>
      </c>
      <c r="T26" s="7">
        <v>17.534</v>
      </c>
      <c r="U26" s="7">
        <v>3</v>
      </c>
      <c r="V26" s="7">
        <v>0</v>
      </c>
      <c r="W26" s="7">
        <v>0</v>
      </c>
      <c r="X26" s="7">
        <v>17.534</v>
      </c>
      <c r="Y26" s="7">
        <v>144</v>
      </c>
      <c r="Z26" s="7">
        <v>156</v>
      </c>
      <c r="AA26" s="7">
        <v>150</v>
      </c>
      <c r="AB26" s="7">
        <v>349</v>
      </c>
      <c r="AC26" s="10">
        <v>0.484722222222222</v>
      </c>
      <c r="AD26" s="7">
        <v>1</v>
      </c>
      <c r="AE26" s="7">
        <v>12.2</v>
      </c>
      <c r="AF26" s="7">
        <v>7.9</v>
      </c>
      <c r="AG26" s="7">
        <v>3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0.1</v>
      </c>
      <c r="AQ26" s="7">
        <v>24</v>
      </c>
      <c r="AR26" s="7">
        <v>18</v>
      </c>
      <c r="AS26" s="7">
        <v>14</v>
      </c>
      <c r="AT26" s="7">
        <v>0</v>
      </c>
      <c r="AU26" s="7">
        <v>86.1623333333333</v>
      </c>
      <c r="AV26" s="7">
        <v>53.7559999999999</v>
      </c>
      <c r="AW26" s="7">
        <v>57.5519999999999</v>
      </c>
      <c r="AX26" s="7">
        <v>326.92175</v>
      </c>
      <c r="AY26" s="7">
        <v>270.396749999999</v>
      </c>
      <c r="AZ26" s="7">
        <v>161.355749999999</v>
      </c>
      <c r="BA26" s="7">
        <v>13649.5324603124</v>
      </c>
      <c r="BB26" s="7">
        <v>10521.5615153124</v>
      </c>
      <c r="BC26" s="7">
        <v>4832.37244281249</v>
      </c>
      <c r="BD26" s="7">
        <v>0.1</v>
      </c>
      <c r="BE26" s="7">
        <v>47.7</v>
      </c>
      <c r="BF26" s="7">
        <v>42.4</v>
      </c>
      <c r="BG26" s="7">
        <v>252.924666666666</v>
      </c>
      <c r="BH26" s="7">
        <v>177.107999999999</v>
      </c>
      <c r="BI26" s="7">
        <v>133.007999999999</v>
      </c>
      <c r="BJ26" s="7">
        <v>6045.0802639111</v>
      </c>
      <c r="BK26" s="7">
        <v>4042.95865279999</v>
      </c>
      <c r="BL26" s="7">
        <v>2523.39025279999</v>
      </c>
      <c r="BM26" s="7">
        <v>0.1</v>
      </c>
      <c r="BN26" s="7">
        <v>47.7</v>
      </c>
      <c r="BO26" s="7">
        <v>42.4</v>
      </c>
      <c r="BP26" s="7">
        <v>289.524222222222</v>
      </c>
      <c r="BQ26" s="7">
        <v>209.601999999999</v>
      </c>
      <c r="BR26" s="7">
        <v>158.501999999999</v>
      </c>
      <c r="BS26" s="7">
        <v>8072.69446055308</v>
      </c>
      <c r="BT26" s="7">
        <v>5696.3841519111</v>
      </c>
      <c r="BU26" s="7">
        <v>3606.37144079999</v>
      </c>
      <c r="BV26" s="7">
        <v>119.215715809744</v>
      </c>
      <c r="BW26" s="7">
        <v>3132.330875</v>
      </c>
      <c r="BX26" s="7">
        <v>0</v>
      </c>
      <c r="BY26" s="7" t="s">
        <v>143</v>
      </c>
      <c r="BZ26" s="7" t="s">
        <v>1123</v>
      </c>
      <c r="CE26" s="7">
        <f>VLOOKUP(BY26,[1]flawdatabase_16in!$1:$1048576,7,0)</f>
        <v>10</v>
      </c>
      <c r="CF26" s="7">
        <f>VLOOKUP(BY26,[1]flawdatabase_16in!$1:$1048576,8,0)</f>
        <v>10</v>
      </c>
      <c r="CG26" s="7">
        <f>VLOOKUP(BY26,[1]flawdatabase_16in!$1:$1048576,9,0)</f>
        <v>3.9</v>
      </c>
      <c r="CH26" s="7">
        <f>VLOOKUP(BY26,[1]flawdatabase_16in!$1:$1048576,11,0)</f>
        <v>2</v>
      </c>
      <c r="CI26" s="7">
        <f>VLOOKUP(BY26,[1]flawdatabase_16in!$1:$1048576,10,0)</f>
        <v>0</v>
      </c>
    </row>
    <row r="27" spans="1:87">
      <c r="A27" s="9">
        <v>44182.3856597222</v>
      </c>
      <c r="B27" s="7" t="s">
        <v>78</v>
      </c>
      <c r="C27" s="9">
        <v>44182.3856597222</v>
      </c>
      <c r="D27" s="7" t="s">
        <v>79</v>
      </c>
      <c r="E27" s="7" t="s">
        <v>1098</v>
      </c>
      <c r="F27" s="7">
        <v>1</v>
      </c>
      <c r="G27" s="7">
        <v>1</v>
      </c>
      <c r="H27" s="7">
        <v>26</v>
      </c>
      <c r="I27" s="7">
        <v>5</v>
      </c>
      <c r="J27" s="7">
        <v>15.95</v>
      </c>
      <c r="K27" s="7">
        <v>16.154</v>
      </c>
      <c r="L27" s="7">
        <v>16.052</v>
      </c>
      <c r="M27" s="7">
        <v>7975</v>
      </c>
      <c r="N27" s="7">
        <v>8077</v>
      </c>
      <c r="O27" s="7">
        <v>8026</v>
      </c>
      <c r="P27" s="7">
        <v>1</v>
      </c>
      <c r="Q27" s="7">
        <v>3</v>
      </c>
      <c r="R27" s="7">
        <v>0</v>
      </c>
      <c r="S27" s="7">
        <v>0</v>
      </c>
      <c r="T27" s="7">
        <v>16.052</v>
      </c>
      <c r="U27" s="7">
        <v>3</v>
      </c>
      <c r="V27" s="7">
        <v>0</v>
      </c>
      <c r="W27" s="7">
        <v>0</v>
      </c>
      <c r="X27" s="7">
        <v>16.052</v>
      </c>
      <c r="Y27" s="7">
        <v>84</v>
      </c>
      <c r="Z27" s="7">
        <v>97</v>
      </c>
      <c r="AA27" s="7">
        <v>90</v>
      </c>
      <c r="AB27" s="7">
        <v>226.8</v>
      </c>
      <c r="AC27" s="10">
        <v>0.314583333333333</v>
      </c>
      <c r="AD27" s="7">
        <v>1.1</v>
      </c>
      <c r="AE27" s="7">
        <v>12.2</v>
      </c>
      <c r="AF27" s="7">
        <v>7.9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0.1</v>
      </c>
      <c r="AQ27" s="7">
        <v>34</v>
      </c>
      <c r="AR27" s="7">
        <v>18</v>
      </c>
      <c r="AS27" s="7">
        <v>12</v>
      </c>
      <c r="AT27" s="7">
        <v>0</v>
      </c>
      <c r="AU27" s="7">
        <v>98.4058333333333</v>
      </c>
      <c r="AV27" s="7">
        <v>21.259</v>
      </c>
      <c r="AW27" s="7">
        <v>22.038</v>
      </c>
      <c r="AX27" s="7">
        <v>127.682</v>
      </c>
      <c r="AY27" s="7">
        <v>100.736</v>
      </c>
      <c r="AZ27" s="7">
        <v>52.288</v>
      </c>
      <c r="BA27" s="7">
        <v>1955.13657</v>
      </c>
      <c r="BB27" s="7">
        <v>1497.347864</v>
      </c>
      <c r="BC27" s="7">
        <v>562.057774</v>
      </c>
      <c r="BD27" s="7">
        <v>0.1</v>
      </c>
      <c r="BE27" s="7">
        <v>58.3</v>
      </c>
      <c r="BF27" s="7">
        <v>37.1</v>
      </c>
      <c r="BG27" s="7">
        <v>110.879333333333</v>
      </c>
      <c r="BH27" s="7">
        <v>75.4626666666666</v>
      </c>
      <c r="BI27" s="7">
        <v>42.446</v>
      </c>
      <c r="BJ27" s="7">
        <v>1117.44824542222</v>
      </c>
      <c r="BK27" s="7">
        <v>689.58303431111</v>
      </c>
      <c r="BL27" s="7">
        <v>299.4162232</v>
      </c>
      <c r="BM27" s="7">
        <v>0.1</v>
      </c>
      <c r="BN27" s="7">
        <v>47.7</v>
      </c>
      <c r="BO27" s="7">
        <v>37.1</v>
      </c>
      <c r="BP27" s="7">
        <v>105.286</v>
      </c>
      <c r="BQ27" s="7">
        <v>52.3693333333333</v>
      </c>
      <c r="BR27" s="7">
        <v>40.786</v>
      </c>
      <c r="BS27" s="7">
        <v>955.805052533333</v>
      </c>
      <c r="BT27" s="7">
        <v>384.060330311111</v>
      </c>
      <c r="BU27" s="7">
        <v>270.7203192</v>
      </c>
      <c r="BV27" s="7">
        <v>24.2741582809138</v>
      </c>
      <c r="BW27" s="7">
        <v>1359.06899999999</v>
      </c>
      <c r="BX27" s="7">
        <v>0</v>
      </c>
      <c r="BY27" s="7" t="s">
        <v>103</v>
      </c>
      <c r="BZ27" s="7" t="s">
        <v>1124</v>
      </c>
      <c r="CE27" s="7">
        <f>VLOOKUP(BY27,[1]flawdatabase_16in!$1:$1048576,7,0)</f>
        <v>10</v>
      </c>
      <c r="CF27" s="7">
        <f>VLOOKUP(BY27,[1]flawdatabase_16in!$1:$1048576,8,0)</f>
        <v>10</v>
      </c>
      <c r="CG27" s="7">
        <f>VLOOKUP(BY27,[1]flawdatabase_16in!$1:$1048576,9,0)</f>
        <v>1.9</v>
      </c>
      <c r="CH27" s="7">
        <f>VLOOKUP(BY27,[1]flawdatabase_16in!$1:$1048576,11,0)</f>
        <v>2</v>
      </c>
      <c r="CI27" s="7">
        <f>VLOOKUP(BY27,[1]flawdatabase_16in!$1:$1048576,10,0)</f>
        <v>0</v>
      </c>
    </row>
    <row r="28" spans="1:87">
      <c r="A28" s="9">
        <v>44182.3856597222</v>
      </c>
      <c r="B28" s="7" t="s">
        <v>78</v>
      </c>
      <c r="C28" s="9">
        <v>44182.3856597222</v>
      </c>
      <c r="D28" s="7" t="s">
        <v>79</v>
      </c>
      <c r="E28" s="7" t="s">
        <v>1098</v>
      </c>
      <c r="F28" s="7">
        <v>1</v>
      </c>
      <c r="G28" s="7">
        <v>1</v>
      </c>
      <c r="H28" s="7">
        <v>27</v>
      </c>
      <c r="I28" s="7">
        <v>5</v>
      </c>
      <c r="J28" s="7">
        <v>16.448</v>
      </c>
      <c r="K28" s="7">
        <v>16.64</v>
      </c>
      <c r="L28" s="7">
        <v>16.544</v>
      </c>
      <c r="M28" s="7">
        <v>8224</v>
      </c>
      <c r="N28" s="7">
        <v>8320</v>
      </c>
      <c r="O28" s="7">
        <v>8272</v>
      </c>
      <c r="P28" s="7">
        <v>1</v>
      </c>
      <c r="Q28" s="7">
        <v>3</v>
      </c>
      <c r="R28" s="7">
        <v>0</v>
      </c>
      <c r="S28" s="7">
        <v>0</v>
      </c>
      <c r="T28" s="7">
        <v>16.544</v>
      </c>
      <c r="U28" s="7">
        <v>3</v>
      </c>
      <c r="V28" s="7">
        <v>0</v>
      </c>
      <c r="W28" s="7">
        <v>0</v>
      </c>
      <c r="X28" s="7">
        <v>16.544</v>
      </c>
      <c r="Y28" s="7">
        <v>83</v>
      </c>
      <c r="Z28" s="7">
        <v>98</v>
      </c>
      <c r="AA28" s="7">
        <v>90</v>
      </c>
      <c r="AB28" s="7">
        <v>227.6</v>
      </c>
      <c r="AC28" s="10">
        <v>0.315972222222222</v>
      </c>
      <c r="AD28" s="7">
        <v>1.1</v>
      </c>
      <c r="AE28" s="7">
        <v>12.2</v>
      </c>
      <c r="AF28" s="7">
        <v>7.9</v>
      </c>
      <c r="AG28" s="7">
        <v>3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0.1</v>
      </c>
      <c r="AQ28" s="7">
        <v>26</v>
      </c>
      <c r="AR28" s="7">
        <v>18</v>
      </c>
      <c r="AS28" s="7">
        <v>14</v>
      </c>
      <c r="AT28" s="7">
        <v>0</v>
      </c>
      <c r="AU28" s="7">
        <v>94.1568333333333</v>
      </c>
      <c r="AV28" s="7">
        <v>34.0059999999999</v>
      </c>
      <c r="AW28" s="7">
        <v>35.7889999999999</v>
      </c>
      <c r="AX28" s="7">
        <v>211.418499999999</v>
      </c>
      <c r="AY28" s="7">
        <v>176.1225</v>
      </c>
      <c r="AZ28" s="7">
        <v>110.593499999999</v>
      </c>
      <c r="BA28" s="7">
        <v>5528.68709724999</v>
      </c>
      <c r="BB28" s="7">
        <v>4368.75080124999</v>
      </c>
      <c r="BC28" s="7">
        <v>2161.88636124999</v>
      </c>
      <c r="BD28" s="7">
        <v>0.1</v>
      </c>
      <c r="BE28" s="7">
        <v>63.6</v>
      </c>
      <c r="BF28" s="7">
        <v>37.1</v>
      </c>
      <c r="BG28" s="7">
        <v>200.996</v>
      </c>
      <c r="BH28" s="7">
        <v>138.596</v>
      </c>
      <c r="BI28" s="7">
        <v>53.496</v>
      </c>
      <c r="BJ28" s="7">
        <v>3268.48423875555</v>
      </c>
      <c r="BK28" s="7">
        <v>2083.4812832</v>
      </c>
      <c r="BL28" s="7">
        <v>489.5750832</v>
      </c>
      <c r="BM28" s="7">
        <v>0.1</v>
      </c>
      <c r="BN28" s="7">
        <v>53</v>
      </c>
      <c r="BO28" s="7">
        <v>37.1</v>
      </c>
      <c r="BP28" s="7">
        <v>220.839444444444</v>
      </c>
      <c r="BQ28" s="7">
        <v>114.245</v>
      </c>
      <c r="BR28" s="7">
        <v>61.545</v>
      </c>
      <c r="BS28" s="7">
        <v>3869.06619512345</v>
      </c>
      <c r="BT28" s="7">
        <v>1654.093405</v>
      </c>
      <c r="BU28" s="7">
        <v>644.843405</v>
      </c>
      <c r="BV28" s="7">
        <v>132.04412890655</v>
      </c>
      <c r="BW28" s="7">
        <v>3438.49033333333</v>
      </c>
      <c r="BX28" s="7">
        <v>0</v>
      </c>
      <c r="BY28" s="7" t="s">
        <v>117</v>
      </c>
      <c r="BZ28" s="7" t="s">
        <v>1125</v>
      </c>
      <c r="CE28" s="7">
        <f>VLOOKUP(BY28,[1]flawdatabase_16in!$1:$1048576,7,0)</f>
        <v>10</v>
      </c>
      <c r="CF28" s="7">
        <f>VLOOKUP(BY28,[1]flawdatabase_16in!$1:$1048576,8,0)</f>
        <v>10</v>
      </c>
      <c r="CG28" s="7">
        <f>VLOOKUP(BY28,[1]flawdatabase_16in!$1:$1048576,9,0)</f>
        <v>2.9</v>
      </c>
      <c r="CH28" s="7">
        <f>VLOOKUP(BY28,[1]flawdatabase_16in!$1:$1048576,11,0)</f>
        <v>2</v>
      </c>
      <c r="CI28" s="7">
        <f>VLOOKUP(BY28,[1]flawdatabase_16in!$1:$1048576,10,0)</f>
        <v>0</v>
      </c>
    </row>
    <row r="29" spans="1:87">
      <c r="A29" s="9">
        <v>44182.3856597222</v>
      </c>
      <c r="B29" s="7" t="s">
        <v>78</v>
      </c>
      <c r="C29" s="9">
        <v>44182.3856597222</v>
      </c>
      <c r="D29" s="7" t="s">
        <v>79</v>
      </c>
      <c r="E29" s="7" t="s">
        <v>1098</v>
      </c>
      <c r="F29" s="7">
        <v>1</v>
      </c>
      <c r="G29" s="7">
        <v>1</v>
      </c>
      <c r="H29" s="7">
        <v>28</v>
      </c>
      <c r="I29" s="7">
        <v>5</v>
      </c>
      <c r="J29" s="7">
        <v>16.94</v>
      </c>
      <c r="K29" s="7">
        <v>17.16</v>
      </c>
      <c r="L29" s="7">
        <v>17.05</v>
      </c>
      <c r="M29" s="7">
        <v>8470</v>
      </c>
      <c r="N29" s="7">
        <v>8580</v>
      </c>
      <c r="O29" s="7">
        <v>8525</v>
      </c>
      <c r="P29" s="7">
        <v>1</v>
      </c>
      <c r="Q29" s="7">
        <v>3</v>
      </c>
      <c r="R29" s="7">
        <v>0</v>
      </c>
      <c r="S29" s="7">
        <v>0</v>
      </c>
      <c r="T29" s="7">
        <v>17.05</v>
      </c>
      <c r="U29" s="7">
        <v>3</v>
      </c>
      <c r="V29" s="7">
        <v>0</v>
      </c>
      <c r="W29" s="7">
        <v>0</v>
      </c>
      <c r="X29" s="7">
        <v>17.05</v>
      </c>
      <c r="Y29" s="7">
        <v>83</v>
      </c>
      <c r="Z29" s="7">
        <v>100</v>
      </c>
      <c r="AA29" s="7">
        <v>91</v>
      </c>
      <c r="AB29" s="7">
        <v>230.3</v>
      </c>
      <c r="AC29" s="10">
        <v>0.319444444444444</v>
      </c>
      <c r="AD29" s="7">
        <v>1.1</v>
      </c>
      <c r="AE29" s="7">
        <v>12.2</v>
      </c>
      <c r="AF29" s="7">
        <v>7.9</v>
      </c>
      <c r="AG29" s="7">
        <v>3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0.1</v>
      </c>
      <c r="AQ29" s="7">
        <v>28</v>
      </c>
      <c r="AR29" s="7">
        <v>18</v>
      </c>
      <c r="AS29" s="7">
        <v>14</v>
      </c>
      <c r="AT29" s="7">
        <v>0</v>
      </c>
      <c r="AU29" s="7">
        <v>93.0338333333333</v>
      </c>
      <c r="AV29" s="7">
        <v>56.7569999999999</v>
      </c>
      <c r="AW29" s="7">
        <v>59.2939999999999</v>
      </c>
      <c r="AX29" s="7">
        <v>355.631124999999</v>
      </c>
      <c r="AY29" s="7">
        <v>252.319374999999</v>
      </c>
      <c r="AZ29" s="7">
        <v>178.332249999999</v>
      </c>
      <c r="BA29" s="7">
        <v>15066.1909288281</v>
      </c>
      <c r="BB29" s="7">
        <v>9399.56519851562</v>
      </c>
      <c r="BC29" s="7">
        <v>5574.28463593749</v>
      </c>
      <c r="BD29" s="7">
        <v>0.1</v>
      </c>
      <c r="BE29" s="7">
        <v>68.9</v>
      </c>
      <c r="BF29" s="7">
        <v>42.4</v>
      </c>
      <c r="BG29" s="7">
        <v>390.462111111111</v>
      </c>
      <c r="BH29" s="7">
        <v>210.801</v>
      </c>
      <c r="BI29" s="7">
        <v>108.784333333333</v>
      </c>
      <c r="BJ29" s="7">
        <v>10943.6758621753</v>
      </c>
      <c r="BK29" s="7">
        <v>4926.80810908888</v>
      </c>
      <c r="BL29" s="7">
        <v>1854.59594242222</v>
      </c>
      <c r="BM29" s="7">
        <v>0.1</v>
      </c>
      <c r="BN29" s="7">
        <v>58.3</v>
      </c>
      <c r="BO29" s="7">
        <v>42.4</v>
      </c>
      <c r="BP29" s="7">
        <v>381.950555555555</v>
      </c>
      <c r="BQ29" s="7">
        <v>212.528333333333</v>
      </c>
      <c r="BR29" s="7">
        <v>127.111666666666</v>
      </c>
      <c r="BS29" s="7">
        <v>11141.8062395678</v>
      </c>
      <c r="BT29" s="7">
        <v>5327.40339388888</v>
      </c>
      <c r="BU29" s="7">
        <v>2486.72222722221</v>
      </c>
      <c r="BV29" s="7">
        <v>96.5097274361628</v>
      </c>
      <c r="BW29" s="7">
        <v>4239.726375</v>
      </c>
      <c r="BX29" s="7">
        <v>0</v>
      </c>
      <c r="BY29" s="7" t="s">
        <v>131</v>
      </c>
      <c r="BZ29" s="7" t="s">
        <v>1126</v>
      </c>
      <c r="CE29" s="7">
        <f>VLOOKUP(BY29,[1]flawdatabase_16in!$1:$1048576,7,0)</f>
        <v>10</v>
      </c>
      <c r="CF29" s="7">
        <f>VLOOKUP(BY29,[1]flawdatabase_16in!$1:$1048576,8,0)</f>
        <v>10</v>
      </c>
      <c r="CG29" s="7">
        <f>VLOOKUP(BY29,[1]flawdatabase_16in!$1:$1048576,9,0)</f>
        <v>4.1</v>
      </c>
      <c r="CH29" s="7">
        <f>VLOOKUP(BY29,[1]flawdatabase_16in!$1:$1048576,11,0)</f>
        <v>2</v>
      </c>
      <c r="CI29" s="7">
        <f>VLOOKUP(BY29,[1]flawdatabase_16in!$1:$1048576,10,0)</f>
        <v>0</v>
      </c>
    </row>
    <row r="30" spans="1:87">
      <c r="A30" s="9">
        <v>44182.3856597222</v>
      </c>
      <c r="B30" s="7" t="s">
        <v>78</v>
      </c>
      <c r="C30" s="9">
        <v>44182.3856597222</v>
      </c>
      <c r="D30" s="7" t="s">
        <v>79</v>
      </c>
      <c r="E30" s="7" t="s">
        <v>1098</v>
      </c>
      <c r="F30" s="7">
        <v>1</v>
      </c>
      <c r="G30" s="7">
        <v>1</v>
      </c>
      <c r="H30" s="7">
        <v>29</v>
      </c>
      <c r="I30" s="7">
        <v>5</v>
      </c>
      <c r="J30" s="7">
        <v>16.956</v>
      </c>
      <c r="K30" s="7">
        <v>17.144</v>
      </c>
      <c r="L30" s="7">
        <v>17.05</v>
      </c>
      <c r="M30" s="7">
        <v>8478</v>
      </c>
      <c r="N30" s="7">
        <v>8572</v>
      </c>
      <c r="O30" s="7">
        <v>8525</v>
      </c>
      <c r="P30" s="7">
        <v>1</v>
      </c>
      <c r="Q30" s="7">
        <v>3</v>
      </c>
      <c r="R30" s="7">
        <v>0</v>
      </c>
      <c r="S30" s="7">
        <v>0</v>
      </c>
      <c r="T30" s="7">
        <v>17.05</v>
      </c>
      <c r="U30" s="7">
        <v>3</v>
      </c>
      <c r="V30" s="7">
        <v>0</v>
      </c>
      <c r="W30" s="7">
        <v>0</v>
      </c>
      <c r="X30" s="7">
        <v>17.05</v>
      </c>
      <c r="Y30" s="7">
        <v>68</v>
      </c>
      <c r="Z30" s="7">
        <v>82</v>
      </c>
      <c r="AA30" s="7">
        <v>75</v>
      </c>
      <c r="AB30" s="7">
        <v>198.3</v>
      </c>
      <c r="AC30" s="10">
        <v>0.275</v>
      </c>
      <c r="AD30" s="7">
        <v>1.1</v>
      </c>
      <c r="AE30" s="7">
        <v>12.2</v>
      </c>
      <c r="AF30" s="7">
        <v>7.9</v>
      </c>
      <c r="AG30" s="7">
        <v>3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0.1</v>
      </c>
      <c r="AQ30" s="7">
        <v>22</v>
      </c>
      <c r="AR30" s="7">
        <v>18</v>
      </c>
      <c r="AS30" s="7">
        <v>14</v>
      </c>
      <c r="AT30" s="7">
        <v>0</v>
      </c>
      <c r="AU30" s="7">
        <v>89.0298333333333</v>
      </c>
      <c r="AV30" s="7">
        <v>61.256</v>
      </c>
      <c r="AW30" s="7">
        <v>62.289</v>
      </c>
      <c r="AX30" s="7">
        <v>344.1795</v>
      </c>
      <c r="AY30" s="7">
        <v>310.306499999999</v>
      </c>
      <c r="AZ30" s="7">
        <v>186.333499999999</v>
      </c>
      <c r="BA30" s="7">
        <v>15534.9537862499</v>
      </c>
      <c r="BB30" s="7">
        <v>13387.9470452499</v>
      </c>
      <c r="BC30" s="7">
        <v>6238.22964524999</v>
      </c>
      <c r="BD30" s="7">
        <v>0.1</v>
      </c>
      <c r="BE30" s="7">
        <v>53</v>
      </c>
      <c r="BF30" s="7">
        <v>37.1</v>
      </c>
      <c r="BG30" s="7">
        <v>251.094</v>
      </c>
      <c r="BH30" s="7">
        <v>192.643999999999</v>
      </c>
      <c r="BI30" s="7">
        <v>106.193999999999</v>
      </c>
      <c r="BJ30" s="7">
        <v>6192.00357608888</v>
      </c>
      <c r="BK30" s="7">
        <v>4557.50038719999</v>
      </c>
      <c r="BL30" s="7">
        <v>1838.88768719999</v>
      </c>
      <c r="BM30" s="7">
        <v>0.1</v>
      </c>
      <c r="BN30" s="7">
        <v>47.7</v>
      </c>
      <c r="BO30" s="7">
        <v>37.1</v>
      </c>
      <c r="BP30" s="7">
        <v>279.287</v>
      </c>
      <c r="BQ30" s="7">
        <v>176.453666666666</v>
      </c>
      <c r="BR30" s="7">
        <v>122.803666666666</v>
      </c>
      <c r="BS30" s="7">
        <v>7644.83693824444</v>
      </c>
      <c r="BT30" s="7">
        <v>4200.83429379999</v>
      </c>
      <c r="BU30" s="7">
        <v>2450.90247157777</v>
      </c>
      <c r="BV30" s="7">
        <v>119.768565282367</v>
      </c>
      <c r="BW30" s="7">
        <v>4003.90908333333</v>
      </c>
      <c r="BX30" s="7">
        <v>0</v>
      </c>
      <c r="BY30" s="7" t="s">
        <v>129</v>
      </c>
      <c r="BZ30" s="7" t="s">
        <v>1127</v>
      </c>
      <c r="CE30" s="7">
        <f>VLOOKUP(BY30,[1]flawdatabase_16in!$1:$1048576,7,0)</f>
        <v>10</v>
      </c>
      <c r="CF30" s="7">
        <f>VLOOKUP(BY30,[1]flawdatabase_16in!$1:$1048576,8,0)</f>
        <v>10</v>
      </c>
      <c r="CG30" s="7">
        <f>VLOOKUP(BY30,[1]flawdatabase_16in!$1:$1048576,9,0)</f>
        <v>3.9</v>
      </c>
      <c r="CH30" s="7">
        <f>VLOOKUP(BY30,[1]flawdatabase_16in!$1:$1048576,11,0)</f>
        <v>2</v>
      </c>
      <c r="CI30" s="7">
        <f>VLOOKUP(BY30,[1]flawdatabase_16in!$1:$1048576,10,0)</f>
        <v>0</v>
      </c>
    </row>
    <row r="31" spans="1:87">
      <c r="A31" s="9">
        <v>44182.3856597222</v>
      </c>
      <c r="B31" s="7" t="s">
        <v>78</v>
      </c>
      <c r="C31" s="9">
        <v>44182.3856597222</v>
      </c>
      <c r="D31" s="7" t="s">
        <v>79</v>
      </c>
      <c r="E31" s="7" t="s">
        <v>1098</v>
      </c>
      <c r="F31" s="7">
        <v>1</v>
      </c>
      <c r="G31" s="7">
        <v>1</v>
      </c>
      <c r="H31" s="7">
        <v>30</v>
      </c>
      <c r="I31" s="7">
        <v>5</v>
      </c>
      <c r="J31" s="7">
        <v>16.458</v>
      </c>
      <c r="K31" s="7">
        <v>16.634</v>
      </c>
      <c r="L31" s="7">
        <v>16.546</v>
      </c>
      <c r="M31" s="7">
        <v>8229</v>
      </c>
      <c r="N31" s="7">
        <v>8317</v>
      </c>
      <c r="O31" s="7">
        <v>8273</v>
      </c>
      <c r="P31" s="7">
        <v>1</v>
      </c>
      <c r="Q31" s="7">
        <v>3</v>
      </c>
      <c r="R31" s="7">
        <v>0</v>
      </c>
      <c r="S31" s="7">
        <v>0</v>
      </c>
      <c r="T31" s="7">
        <v>16.546</v>
      </c>
      <c r="U31" s="7">
        <v>3</v>
      </c>
      <c r="V31" s="7">
        <v>0</v>
      </c>
      <c r="W31" s="7">
        <v>0</v>
      </c>
      <c r="X31" s="7">
        <v>16.546</v>
      </c>
      <c r="Y31" s="7">
        <v>69</v>
      </c>
      <c r="Z31" s="7">
        <v>80</v>
      </c>
      <c r="AA31" s="7">
        <v>74</v>
      </c>
      <c r="AB31" s="7">
        <v>195.6</v>
      </c>
      <c r="AC31" s="10">
        <v>0.271527777777778</v>
      </c>
      <c r="AD31" s="7">
        <v>1.1</v>
      </c>
      <c r="AE31" s="7">
        <v>12.2</v>
      </c>
      <c r="AF31" s="7">
        <v>7.9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0.1</v>
      </c>
      <c r="AQ31" s="7">
        <v>22</v>
      </c>
      <c r="AR31" s="7">
        <v>18</v>
      </c>
      <c r="AS31" s="7">
        <v>12</v>
      </c>
      <c r="AT31" s="7">
        <v>0</v>
      </c>
      <c r="AU31" s="7">
        <v>90.1548333333333</v>
      </c>
      <c r="AV31" s="7">
        <v>34.5049999999999</v>
      </c>
      <c r="AW31" s="7">
        <v>35.786</v>
      </c>
      <c r="AX31" s="7">
        <v>197.311</v>
      </c>
      <c r="AY31" s="7">
        <v>188.54</v>
      </c>
      <c r="AZ31" s="7">
        <v>77.0845</v>
      </c>
      <c r="BA31" s="7">
        <v>5236.3173685</v>
      </c>
      <c r="BB31" s="7">
        <v>4946.6334775</v>
      </c>
      <c r="BC31" s="7">
        <v>1292.61191625</v>
      </c>
      <c r="BD31" s="7">
        <v>0.1</v>
      </c>
      <c r="BE31" s="7">
        <v>37.1</v>
      </c>
      <c r="BF31" s="7">
        <v>42.4</v>
      </c>
      <c r="BG31" s="7">
        <v>134.508666666666</v>
      </c>
      <c r="BH31" s="7">
        <v>70.1253333333333</v>
      </c>
      <c r="BI31" s="7">
        <v>72.7753333333333</v>
      </c>
      <c r="BJ31" s="7">
        <v>1951.01344613333</v>
      </c>
      <c r="BK31" s="7">
        <v>788.134923911112</v>
      </c>
      <c r="BL31" s="7">
        <v>795.157423911112</v>
      </c>
      <c r="BM31" s="7">
        <v>0.1</v>
      </c>
      <c r="BN31" s="7">
        <v>37.1</v>
      </c>
      <c r="BO31" s="7">
        <v>42.4</v>
      </c>
      <c r="BP31" s="7">
        <v>137.846</v>
      </c>
      <c r="BQ31" s="7">
        <v>73.346</v>
      </c>
      <c r="BR31" s="7">
        <v>76.3626666666666</v>
      </c>
      <c r="BS31" s="7">
        <v>2054.54897431111</v>
      </c>
      <c r="BT31" s="7">
        <v>863.327929866666</v>
      </c>
      <c r="BU31" s="7">
        <v>872.428207644444</v>
      </c>
      <c r="BV31" s="7">
        <v>165.80866909506</v>
      </c>
      <c r="BW31" s="7">
        <v>2002.69033333333</v>
      </c>
      <c r="BX31" s="7">
        <v>0</v>
      </c>
      <c r="BY31" s="7" t="s">
        <v>115</v>
      </c>
      <c r="BZ31" s="7" t="s">
        <v>1128</v>
      </c>
      <c r="CE31" s="7">
        <f>VLOOKUP(BY31,[1]flawdatabase_16in!$1:$1048576,7,0)</f>
        <v>10</v>
      </c>
      <c r="CF31" s="7">
        <f>VLOOKUP(BY31,[1]flawdatabase_16in!$1:$1048576,8,0)</f>
        <v>10</v>
      </c>
      <c r="CG31" s="7">
        <f>VLOOKUP(BY31,[1]flawdatabase_16in!$1:$1048576,9,0)</f>
        <v>2.9</v>
      </c>
      <c r="CH31" s="7">
        <f>VLOOKUP(BY31,[1]flawdatabase_16in!$1:$1048576,11,0)</f>
        <v>2</v>
      </c>
      <c r="CI31" s="7">
        <f>VLOOKUP(BY31,[1]flawdatabase_16in!$1:$1048576,10,0)</f>
        <v>0</v>
      </c>
    </row>
    <row r="32" spans="1:87">
      <c r="A32" s="9">
        <v>44182.3856597222</v>
      </c>
      <c r="B32" s="7" t="s">
        <v>78</v>
      </c>
      <c r="C32" s="9">
        <v>44182.3856597222</v>
      </c>
      <c r="D32" s="7" t="s">
        <v>79</v>
      </c>
      <c r="E32" s="7" t="s">
        <v>1098</v>
      </c>
      <c r="F32" s="7">
        <v>1</v>
      </c>
      <c r="G32" s="7">
        <v>1</v>
      </c>
      <c r="H32" s="7">
        <v>31</v>
      </c>
      <c r="I32" s="7">
        <v>5</v>
      </c>
      <c r="J32" s="7">
        <v>15.95</v>
      </c>
      <c r="K32" s="7">
        <v>16.132</v>
      </c>
      <c r="L32" s="7">
        <v>16.04</v>
      </c>
      <c r="M32" s="7">
        <v>7975</v>
      </c>
      <c r="N32" s="7">
        <v>8066</v>
      </c>
      <c r="O32" s="7">
        <v>8020</v>
      </c>
      <c r="P32" s="7">
        <v>1</v>
      </c>
      <c r="Q32" s="7">
        <v>3</v>
      </c>
      <c r="R32" s="7">
        <v>0</v>
      </c>
      <c r="S32" s="7">
        <v>0</v>
      </c>
      <c r="T32" s="7">
        <v>16.04</v>
      </c>
      <c r="U32" s="7">
        <v>3</v>
      </c>
      <c r="V32" s="7">
        <v>0</v>
      </c>
      <c r="W32" s="7">
        <v>0</v>
      </c>
      <c r="X32" s="7">
        <v>16.04</v>
      </c>
      <c r="Y32" s="7">
        <v>70</v>
      </c>
      <c r="Z32" s="7">
        <v>81</v>
      </c>
      <c r="AA32" s="7">
        <v>75</v>
      </c>
      <c r="AB32" s="7">
        <v>196.7</v>
      </c>
      <c r="AC32" s="10">
        <v>0.272916666666667</v>
      </c>
      <c r="AD32" s="7">
        <v>1.1</v>
      </c>
      <c r="AE32" s="7">
        <v>12.2</v>
      </c>
      <c r="AF32" s="7">
        <v>7.9</v>
      </c>
      <c r="AG32" s="7">
        <v>3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0.1</v>
      </c>
      <c r="AQ32" s="7">
        <v>24</v>
      </c>
      <c r="AR32" s="7">
        <v>18</v>
      </c>
      <c r="AS32" s="7">
        <v>14</v>
      </c>
      <c r="AT32" s="7">
        <v>0</v>
      </c>
      <c r="AU32" s="7">
        <v>92.9063333333333</v>
      </c>
      <c r="AV32" s="7">
        <v>18.506</v>
      </c>
      <c r="AW32" s="7">
        <v>17.29</v>
      </c>
      <c r="AX32" s="7">
        <v>104.801999999999</v>
      </c>
      <c r="AY32" s="7">
        <v>85.435</v>
      </c>
      <c r="AZ32" s="7">
        <v>64.3439999999999</v>
      </c>
      <c r="BA32" s="7">
        <v>1439.48160199999</v>
      </c>
      <c r="BB32" s="7">
        <v>1114.546645</v>
      </c>
      <c r="BC32" s="7">
        <v>735.785579999999</v>
      </c>
      <c r="BD32" s="7">
        <v>0.1</v>
      </c>
      <c r="BE32" s="7">
        <v>42.4</v>
      </c>
      <c r="BF32" s="7">
        <v>37.1</v>
      </c>
      <c r="BG32" s="7">
        <v>71.9126666666667</v>
      </c>
      <c r="BH32" s="7">
        <v>42.7293333333333</v>
      </c>
      <c r="BI32" s="7">
        <v>28.7293333333333</v>
      </c>
      <c r="BJ32" s="7">
        <v>529.789018755557</v>
      </c>
      <c r="BK32" s="7">
        <v>261.573807644444</v>
      </c>
      <c r="BL32" s="7">
        <v>136.521140977777</v>
      </c>
      <c r="BM32" s="7">
        <v>0.1</v>
      </c>
      <c r="BN32" s="7">
        <v>37.1</v>
      </c>
      <c r="BO32" s="7">
        <v>37.1</v>
      </c>
      <c r="BP32" s="7">
        <v>69.1453333333333</v>
      </c>
      <c r="BQ32" s="7">
        <v>34.9953333333333</v>
      </c>
      <c r="BR32" s="7">
        <v>34.9953333333333</v>
      </c>
      <c r="BS32" s="7">
        <v>527.786602133333</v>
      </c>
      <c r="BT32" s="7">
        <v>198.879124355555</v>
      </c>
      <c r="BU32" s="7">
        <v>198.879124355555</v>
      </c>
      <c r="BV32" s="7">
        <v>61.2537203334282</v>
      </c>
      <c r="BW32" s="7">
        <v>988.671666666666</v>
      </c>
      <c r="BX32" s="7">
        <v>0</v>
      </c>
      <c r="BY32" s="7" t="s">
        <v>105</v>
      </c>
      <c r="BZ32" s="7" t="s">
        <v>1129</v>
      </c>
      <c r="CE32" s="7">
        <f>VLOOKUP(BY32,[1]flawdatabase_16in!$1:$1048576,7,0)</f>
        <v>10</v>
      </c>
      <c r="CF32" s="7">
        <f>VLOOKUP(BY32,[1]flawdatabase_16in!$1:$1048576,8,0)</f>
        <v>10</v>
      </c>
      <c r="CG32" s="7">
        <f>VLOOKUP(BY32,[1]flawdatabase_16in!$1:$1048576,9,0)</f>
        <v>1.7</v>
      </c>
      <c r="CH32" s="7">
        <f>VLOOKUP(BY32,[1]flawdatabase_16in!$1:$1048576,11,0)</f>
        <v>2</v>
      </c>
      <c r="CI32" s="7">
        <f>VLOOKUP(BY32,[1]flawdatabase_16in!$1:$1048576,10,0)</f>
        <v>0</v>
      </c>
    </row>
    <row r="33" spans="1:87">
      <c r="A33" s="9">
        <v>44182.3856597222</v>
      </c>
      <c r="B33" s="7" t="s">
        <v>78</v>
      </c>
      <c r="C33" s="9">
        <v>44182.3856597222</v>
      </c>
      <c r="D33" s="7" t="s">
        <v>79</v>
      </c>
      <c r="E33" s="7" t="s">
        <v>1098</v>
      </c>
      <c r="F33" s="7">
        <v>1</v>
      </c>
      <c r="G33" s="7">
        <v>1</v>
      </c>
      <c r="H33" s="7">
        <v>32</v>
      </c>
      <c r="I33" s="7">
        <v>5</v>
      </c>
      <c r="J33" s="7">
        <v>15.944</v>
      </c>
      <c r="K33" s="7">
        <v>16.142</v>
      </c>
      <c r="L33" s="7">
        <v>16.042</v>
      </c>
      <c r="M33" s="7">
        <v>7972</v>
      </c>
      <c r="N33" s="7">
        <v>8071</v>
      </c>
      <c r="O33" s="7">
        <v>8021</v>
      </c>
      <c r="P33" s="7">
        <v>1</v>
      </c>
      <c r="Q33" s="7">
        <v>3</v>
      </c>
      <c r="R33" s="7">
        <v>0</v>
      </c>
      <c r="S33" s="7">
        <v>0</v>
      </c>
      <c r="T33" s="7">
        <v>16.042</v>
      </c>
      <c r="U33" s="7">
        <v>3</v>
      </c>
      <c r="V33" s="7">
        <v>0</v>
      </c>
      <c r="W33" s="7">
        <v>0</v>
      </c>
      <c r="X33" s="7">
        <v>16.042</v>
      </c>
      <c r="Y33" s="7">
        <v>55</v>
      </c>
      <c r="Z33" s="7">
        <v>66</v>
      </c>
      <c r="AA33" s="7">
        <v>60</v>
      </c>
      <c r="AB33" s="7">
        <v>166.7</v>
      </c>
      <c r="AC33" s="10">
        <v>0.23125</v>
      </c>
      <c r="AD33" s="7">
        <v>1.1</v>
      </c>
      <c r="AE33" s="7">
        <v>12.2</v>
      </c>
      <c r="AF33" s="7">
        <v>7.9</v>
      </c>
      <c r="AG33" s="7">
        <v>3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0.1</v>
      </c>
      <c r="AQ33" s="7">
        <v>30</v>
      </c>
      <c r="AR33" s="7">
        <v>24</v>
      </c>
      <c r="AS33" s="7">
        <v>12</v>
      </c>
      <c r="AT33" s="7">
        <v>0</v>
      </c>
      <c r="AU33" s="7">
        <v>91.9078333333333</v>
      </c>
      <c r="AV33" s="7">
        <v>14.2579999999999</v>
      </c>
      <c r="AW33" s="7">
        <v>12.5429999999999</v>
      </c>
      <c r="AX33" s="7">
        <v>101.52</v>
      </c>
      <c r="AY33" s="7">
        <v>81.0779999999999</v>
      </c>
      <c r="AZ33" s="7">
        <v>33.1709999999999</v>
      </c>
      <c r="BA33" s="7">
        <v>964.046339999999</v>
      </c>
      <c r="BB33" s="7">
        <v>731.831649999999</v>
      </c>
      <c r="BC33" s="7">
        <v>209.345490999999</v>
      </c>
      <c r="BD33" s="7">
        <v>0.1</v>
      </c>
      <c r="BE33" s="7">
        <v>42.4</v>
      </c>
      <c r="BF33" s="7">
        <v>42.4</v>
      </c>
      <c r="BG33" s="7">
        <v>56.7166666666667</v>
      </c>
      <c r="BH33" s="7">
        <v>39.3166666666666</v>
      </c>
      <c r="BI33" s="7">
        <v>39.3166666666666</v>
      </c>
      <c r="BJ33" s="7">
        <v>322.8965</v>
      </c>
      <c r="BK33" s="7">
        <v>219.180944444444</v>
      </c>
      <c r="BL33" s="7">
        <v>219.180944444444</v>
      </c>
      <c r="BM33" s="7">
        <v>0.1</v>
      </c>
      <c r="BN33" s="7">
        <v>37.1</v>
      </c>
      <c r="BO33" s="7">
        <v>42.4</v>
      </c>
      <c r="BP33" s="7">
        <v>48.9943333333333</v>
      </c>
      <c r="BQ33" s="7">
        <v>25.361</v>
      </c>
      <c r="BR33" s="7">
        <v>35.6276666666666</v>
      </c>
      <c r="BS33" s="7">
        <v>264.057855311111</v>
      </c>
      <c r="BT33" s="7">
        <v>102.945566422222</v>
      </c>
      <c r="BU33" s="7">
        <v>181.214355311111</v>
      </c>
      <c r="BV33" s="7">
        <v>55.2965000722977</v>
      </c>
      <c r="BW33" s="7">
        <v>816.625</v>
      </c>
      <c r="BX33" s="7">
        <v>0</v>
      </c>
      <c r="BY33" s="7" t="s">
        <v>107</v>
      </c>
      <c r="BZ33" s="7" t="s">
        <v>1130</v>
      </c>
      <c r="CE33" s="7">
        <f>VLOOKUP(BY33,[1]flawdatabase_16in!$1:$1048576,7,0)</f>
        <v>10</v>
      </c>
      <c r="CF33" s="7">
        <f>VLOOKUP(BY33,[1]flawdatabase_16in!$1:$1048576,8,0)</f>
        <v>10</v>
      </c>
      <c r="CG33" s="7">
        <f>VLOOKUP(BY33,[1]flawdatabase_16in!$1:$1048576,9,0)</f>
        <v>1.5</v>
      </c>
      <c r="CH33" s="7">
        <f>VLOOKUP(BY33,[1]flawdatabase_16in!$1:$1048576,11,0)</f>
        <v>2</v>
      </c>
      <c r="CI33" s="7">
        <f>VLOOKUP(BY33,[1]flawdatabase_16in!$1:$1048576,10,0)</f>
        <v>0</v>
      </c>
    </row>
    <row r="34" spans="1:87">
      <c r="A34" s="9">
        <v>44182.3856597222</v>
      </c>
      <c r="B34" s="7" t="s">
        <v>78</v>
      </c>
      <c r="C34" s="9">
        <v>44182.3856597222</v>
      </c>
      <c r="D34" s="7" t="s">
        <v>79</v>
      </c>
      <c r="E34" s="7" t="s">
        <v>1098</v>
      </c>
      <c r="F34" s="7">
        <v>1</v>
      </c>
      <c r="G34" s="7">
        <v>1</v>
      </c>
      <c r="H34" s="7">
        <v>33</v>
      </c>
      <c r="I34" s="7">
        <v>5</v>
      </c>
      <c r="J34" s="7">
        <v>16.464</v>
      </c>
      <c r="K34" s="7">
        <v>16.634</v>
      </c>
      <c r="L34" s="7">
        <v>16.548</v>
      </c>
      <c r="M34" s="7">
        <v>8232</v>
      </c>
      <c r="N34" s="7">
        <v>8317</v>
      </c>
      <c r="O34" s="7">
        <v>8274</v>
      </c>
      <c r="P34" s="7">
        <v>1</v>
      </c>
      <c r="Q34" s="7">
        <v>3</v>
      </c>
      <c r="R34" s="7">
        <v>0</v>
      </c>
      <c r="S34" s="7">
        <v>0</v>
      </c>
      <c r="T34" s="7">
        <v>16.548</v>
      </c>
      <c r="U34" s="7">
        <v>3</v>
      </c>
      <c r="V34" s="7">
        <v>0</v>
      </c>
      <c r="W34" s="7">
        <v>0</v>
      </c>
      <c r="X34" s="7">
        <v>16.548</v>
      </c>
      <c r="Y34" s="7">
        <v>54</v>
      </c>
      <c r="Z34" s="7">
        <v>65</v>
      </c>
      <c r="AA34" s="7">
        <v>59</v>
      </c>
      <c r="AB34" s="7">
        <v>165.6</v>
      </c>
      <c r="AC34" s="10">
        <v>0.229861111111111</v>
      </c>
      <c r="AD34" s="7">
        <v>1.1</v>
      </c>
      <c r="AE34" s="7">
        <v>12.2</v>
      </c>
      <c r="AF34" s="7">
        <v>7.9</v>
      </c>
      <c r="AG34" s="7">
        <v>3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0.1</v>
      </c>
      <c r="AQ34" s="7">
        <v>32</v>
      </c>
      <c r="AR34" s="7">
        <v>22</v>
      </c>
      <c r="AS34" s="7">
        <v>14</v>
      </c>
      <c r="AT34" s="7">
        <v>0</v>
      </c>
      <c r="AU34" s="7">
        <v>90.7768333333333</v>
      </c>
      <c r="AV34" s="7">
        <v>28.759</v>
      </c>
      <c r="AW34" s="7">
        <v>30.2819999999999</v>
      </c>
      <c r="AX34" s="7">
        <v>190.316499999999</v>
      </c>
      <c r="AY34" s="7">
        <v>147.671499999999</v>
      </c>
      <c r="AZ34" s="7">
        <v>87.1904999999999</v>
      </c>
      <c r="BA34" s="7">
        <v>3962.23214224999</v>
      </c>
      <c r="BB34" s="7">
        <v>2948.09890224999</v>
      </c>
      <c r="BC34" s="7">
        <v>1339.17085174999</v>
      </c>
      <c r="BD34" s="7">
        <v>0.1</v>
      </c>
      <c r="BE34" s="7">
        <v>42.4</v>
      </c>
      <c r="BF34" s="7">
        <v>42.4</v>
      </c>
      <c r="BG34" s="7">
        <v>103.239</v>
      </c>
      <c r="BH34" s="7">
        <v>74.7723333333333</v>
      </c>
      <c r="BI34" s="7">
        <v>59.0389999999999</v>
      </c>
      <c r="BJ34" s="7">
        <v>1115.98003531111</v>
      </c>
      <c r="BK34" s="7">
        <v>804.379535311111</v>
      </c>
      <c r="BL34" s="7">
        <v>504.518079755555</v>
      </c>
      <c r="BM34" s="7">
        <v>0.1</v>
      </c>
      <c r="BN34" s="7">
        <v>42.4</v>
      </c>
      <c r="BO34" s="7">
        <v>42.4</v>
      </c>
      <c r="BP34" s="7">
        <v>105.895</v>
      </c>
      <c r="BQ34" s="7">
        <v>71.4616666666666</v>
      </c>
      <c r="BR34" s="7">
        <v>57.495</v>
      </c>
      <c r="BS34" s="7">
        <v>1137.55309388888</v>
      </c>
      <c r="BT34" s="7">
        <v>734.953927222222</v>
      </c>
      <c r="BU34" s="7">
        <v>473.290205</v>
      </c>
      <c r="BV34" s="7">
        <v>108.200873139867</v>
      </c>
      <c r="BW34" s="7">
        <v>1802.19166666666</v>
      </c>
      <c r="BX34" s="7">
        <v>0</v>
      </c>
      <c r="BY34" s="7" t="s">
        <v>113</v>
      </c>
      <c r="BZ34" s="7" t="s">
        <v>1131</v>
      </c>
      <c r="CE34" s="7">
        <f>VLOOKUP(BY34,[1]flawdatabase_16in!$1:$1048576,7,0)</f>
        <v>10</v>
      </c>
      <c r="CF34" s="7">
        <f>VLOOKUP(BY34,[1]flawdatabase_16in!$1:$1048576,8,0)</f>
        <v>10</v>
      </c>
      <c r="CG34" s="7">
        <f>VLOOKUP(BY34,[1]flawdatabase_16in!$1:$1048576,9,0)</f>
        <v>2.9</v>
      </c>
      <c r="CH34" s="7">
        <f>VLOOKUP(BY34,[1]flawdatabase_16in!$1:$1048576,11,0)</f>
        <v>2</v>
      </c>
      <c r="CI34" s="7">
        <f>VLOOKUP(BY34,[1]flawdatabase_16in!$1:$1048576,10,0)</f>
        <v>0</v>
      </c>
    </row>
    <row r="35" spans="1:87">
      <c r="A35" s="9">
        <v>44182.3856597222</v>
      </c>
      <c r="B35" s="7" t="s">
        <v>78</v>
      </c>
      <c r="C35" s="9">
        <v>44182.3856597222</v>
      </c>
      <c r="D35" s="7" t="s">
        <v>79</v>
      </c>
      <c r="E35" s="7" t="s">
        <v>1098</v>
      </c>
      <c r="F35" s="7">
        <v>1</v>
      </c>
      <c r="G35" s="7">
        <v>1</v>
      </c>
      <c r="H35" s="7">
        <v>34</v>
      </c>
      <c r="I35" s="7">
        <v>5</v>
      </c>
      <c r="J35" s="7">
        <v>16.962</v>
      </c>
      <c r="K35" s="7">
        <v>17.138</v>
      </c>
      <c r="L35" s="7">
        <v>17.05</v>
      </c>
      <c r="M35" s="7">
        <v>8481</v>
      </c>
      <c r="N35" s="7">
        <v>8569</v>
      </c>
      <c r="O35" s="7">
        <v>8525</v>
      </c>
      <c r="P35" s="7">
        <v>1</v>
      </c>
      <c r="Q35" s="7">
        <v>3</v>
      </c>
      <c r="R35" s="7">
        <v>0</v>
      </c>
      <c r="S35" s="7">
        <v>0</v>
      </c>
      <c r="T35" s="7">
        <v>17.05</v>
      </c>
      <c r="U35" s="7">
        <v>3</v>
      </c>
      <c r="V35" s="7">
        <v>0</v>
      </c>
      <c r="W35" s="7">
        <v>0</v>
      </c>
      <c r="X35" s="7">
        <v>17.05</v>
      </c>
      <c r="Y35" s="7">
        <v>53</v>
      </c>
      <c r="Z35" s="7">
        <v>66</v>
      </c>
      <c r="AA35" s="7">
        <v>59</v>
      </c>
      <c r="AB35" s="7">
        <v>166.3</v>
      </c>
      <c r="AC35" s="10">
        <v>0.230555555555556</v>
      </c>
      <c r="AD35" s="7">
        <v>1.1</v>
      </c>
      <c r="AE35" s="7">
        <v>12.2</v>
      </c>
      <c r="AF35" s="7">
        <v>7.9</v>
      </c>
      <c r="AG35" s="7">
        <v>3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0.1</v>
      </c>
      <c r="AQ35" s="7">
        <v>30</v>
      </c>
      <c r="AR35" s="7">
        <v>20</v>
      </c>
      <c r="AS35" s="7">
        <v>14</v>
      </c>
      <c r="AT35" s="7">
        <v>0</v>
      </c>
      <c r="AU35" s="7">
        <v>89.4033333333333</v>
      </c>
      <c r="AV35" s="7">
        <v>55.5079999999999</v>
      </c>
      <c r="AW35" s="7">
        <v>57.2839999999999</v>
      </c>
      <c r="AX35" s="7">
        <v>341.467749999999</v>
      </c>
      <c r="AY35" s="7">
        <v>302.65975</v>
      </c>
      <c r="AZ35" s="7">
        <v>150.529999999999</v>
      </c>
      <c r="BA35" s="7">
        <v>13681.5110400624</v>
      </c>
      <c r="BB35" s="7">
        <v>11758.1729450624</v>
      </c>
      <c r="BC35" s="7">
        <v>4178.33501949999</v>
      </c>
      <c r="BD35" s="7">
        <v>0.1</v>
      </c>
      <c r="BE35" s="7">
        <v>47.7</v>
      </c>
      <c r="BF35" s="7">
        <v>37.1</v>
      </c>
      <c r="BG35" s="7">
        <v>199.741</v>
      </c>
      <c r="BH35" s="7">
        <v>136.190999999999</v>
      </c>
      <c r="BI35" s="7">
        <v>98.5243333333332</v>
      </c>
      <c r="BJ35" s="7">
        <v>4101.89473842222</v>
      </c>
      <c r="BK35" s="7">
        <v>2509.27773842221</v>
      </c>
      <c r="BL35" s="7">
        <v>1569.31106064444</v>
      </c>
      <c r="BM35" s="7">
        <v>0.1</v>
      </c>
      <c r="BN35" s="7">
        <v>47.7</v>
      </c>
      <c r="BO35" s="7">
        <v>37.1</v>
      </c>
      <c r="BP35" s="7">
        <v>202.900666666666</v>
      </c>
      <c r="BQ35" s="7">
        <v>136.717333333333</v>
      </c>
      <c r="BR35" s="7">
        <v>101.050666666666</v>
      </c>
      <c r="BS35" s="7">
        <v>4336.22389786666</v>
      </c>
      <c r="BT35" s="7">
        <v>2567.03828675555</v>
      </c>
      <c r="BU35" s="7">
        <v>1655.7954423111</v>
      </c>
      <c r="BV35" s="7">
        <v>162.230012507619</v>
      </c>
      <c r="BW35" s="7">
        <v>3473.06458333333</v>
      </c>
      <c r="BX35" s="7">
        <v>0</v>
      </c>
      <c r="BY35" s="7" t="s">
        <v>127</v>
      </c>
      <c r="BZ35" s="7" t="s">
        <v>1132</v>
      </c>
      <c r="CE35" s="7">
        <f>VLOOKUP(BY35,[1]flawdatabase_16in!$1:$1048576,7,0)</f>
        <v>10</v>
      </c>
      <c r="CF35" s="7">
        <f>VLOOKUP(BY35,[1]flawdatabase_16in!$1:$1048576,8,0)</f>
        <v>10</v>
      </c>
      <c r="CG35" s="7">
        <f>VLOOKUP(BY35,[1]flawdatabase_16in!$1:$1048576,9,0)</f>
        <v>4.2</v>
      </c>
      <c r="CH35" s="7">
        <f>VLOOKUP(BY35,[1]flawdatabase_16in!$1:$1048576,11,0)</f>
        <v>2</v>
      </c>
      <c r="CI35" s="7">
        <f>VLOOKUP(BY35,[1]flawdatabase_16in!$1:$1048576,10,0)</f>
        <v>0</v>
      </c>
    </row>
    <row r="36" spans="1:87">
      <c r="A36" s="9">
        <v>44182.3856597222</v>
      </c>
      <c r="B36" s="7" t="s">
        <v>78</v>
      </c>
      <c r="C36" s="9">
        <v>44182.3856597222</v>
      </c>
      <c r="D36" s="7" t="s">
        <v>79</v>
      </c>
      <c r="E36" s="7" t="s">
        <v>1098</v>
      </c>
      <c r="F36" s="7">
        <v>1</v>
      </c>
      <c r="G36" s="7">
        <v>1</v>
      </c>
      <c r="H36" s="7">
        <v>35</v>
      </c>
      <c r="I36" s="7">
        <v>5</v>
      </c>
      <c r="J36" s="7">
        <v>15.94</v>
      </c>
      <c r="K36" s="7">
        <v>16.142</v>
      </c>
      <c r="L36" s="7">
        <v>16.04</v>
      </c>
      <c r="M36" s="7">
        <v>7970</v>
      </c>
      <c r="N36" s="7">
        <v>8071</v>
      </c>
      <c r="O36" s="7">
        <v>8020</v>
      </c>
      <c r="P36" s="7">
        <v>1</v>
      </c>
      <c r="Q36" s="7">
        <v>3</v>
      </c>
      <c r="R36" s="7">
        <v>0</v>
      </c>
      <c r="S36" s="7">
        <v>0</v>
      </c>
      <c r="T36" s="7">
        <v>16.04</v>
      </c>
      <c r="U36" s="7">
        <v>3</v>
      </c>
      <c r="V36" s="7">
        <v>0</v>
      </c>
      <c r="W36" s="7">
        <v>0</v>
      </c>
      <c r="X36" s="7">
        <v>16.04</v>
      </c>
      <c r="Y36" s="7">
        <v>40</v>
      </c>
      <c r="Z36" s="7">
        <v>51</v>
      </c>
      <c r="AA36" s="7">
        <v>45</v>
      </c>
      <c r="AB36" s="7">
        <v>136.7</v>
      </c>
      <c r="AC36" s="10">
        <v>0.189583333333333</v>
      </c>
      <c r="AD36" s="7">
        <v>1.1</v>
      </c>
      <c r="AE36" s="7">
        <v>12.2</v>
      </c>
      <c r="AF36" s="7">
        <v>7.9</v>
      </c>
      <c r="AG36" s="7">
        <v>3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0.1</v>
      </c>
      <c r="AQ36" s="7">
        <v>28</v>
      </c>
      <c r="AR36" s="7">
        <v>18</v>
      </c>
      <c r="AS36" s="7">
        <v>14</v>
      </c>
      <c r="AT36" s="7">
        <v>0</v>
      </c>
      <c r="AU36" s="7">
        <v>89.1583333333333</v>
      </c>
      <c r="AV36" s="7">
        <v>19.258</v>
      </c>
      <c r="AW36" s="7">
        <v>18.546</v>
      </c>
      <c r="AX36" s="7">
        <v>117.043</v>
      </c>
      <c r="AY36" s="7">
        <v>86.5169999999999</v>
      </c>
      <c r="AZ36" s="7">
        <v>55.872</v>
      </c>
      <c r="BA36" s="7">
        <v>1655.429563</v>
      </c>
      <c r="BB36" s="7">
        <v>1109.96345299999</v>
      </c>
      <c r="BC36" s="7">
        <v>570.76538</v>
      </c>
      <c r="BD36" s="7">
        <v>0.1</v>
      </c>
      <c r="BE36" s="7">
        <v>42.4</v>
      </c>
      <c r="BF36" s="7">
        <v>37.1</v>
      </c>
      <c r="BG36" s="7">
        <v>64.402</v>
      </c>
      <c r="BH36" s="7">
        <v>42.3853333333333</v>
      </c>
      <c r="BI36" s="7">
        <v>40.352</v>
      </c>
      <c r="BJ36" s="7">
        <v>464.8913208</v>
      </c>
      <c r="BK36" s="7">
        <v>261.730598577777</v>
      </c>
      <c r="BL36" s="7">
        <v>257.596154133333</v>
      </c>
      <c r="BM36" s="7">
        <v>0.1</v>
      </c>
      <c r="BN36" s="7">
        <v>42.4</v>
      </c>
      <c r="BO36" s="7">
        <v>37.1</v>
      </c>
      <c r="BP36" s="7">
        <v>82.9246666666666</v>
      </c>
      <c r="BQ36" s="7">
        <v>47.4246666666666</v>
      </c>
      <c r="BR36" s="7">
        <v>45.4246666666666</v>
      </c>
      <c r="BS36" s="7">
        <v>739.365837244444</v>
      </c>
      <c r="BT36" s="7">
        <v>332.114615022222</v>
      </c>
      <c r="BU36" s="7">
        <v>328.114615022222</v>
      </c>
      <c r="BV36" s="7">
        <v>92.6405991392685</v>
      </c>
      <c r="BW36" s="7">
        <v>1060.661</v>
      </c>
      <c r="BX36" s="7">
        <v>0</v>
      </c>
      <c r="BY36" s="7" t="s">
        <v>109</v>
      </c>
      <c r="BZ36" s="7" t="s">
        <v>1133</v>
      </c>
      <c r="CE36" s="7">
        <f>VLOOKUP(BY36,[1]flawdatabase_16in!$1:$1048576,7,0)</f>
        <v>10</v>
      </c>
      <c r="CF36" s="7">
        <f>VLOOKUP(BY36,[1]flawdatabase_16in!$1:$1048576,8,0)</f>
        <v>10</v>
      </c>
      <c r="CG36" s="7">
        <f>VLOOKUP(BY36,[1]flawdatabase_16in!$1:$1048576,9,0)</f>
        <v>1.8</v>
      </c>
      <c r="CH36" s="7">
        <f>VLOOKUP(BY36,[1]flawdatabase_16in!$1:$1048576,11,0)</f>
        <v>2</v>
      </c>
      <c r="CI36" s="7">
        <f>VLOOKUP(BY36,[1]flawdatabase_16in!$1:$1048576,10,0)</f>
        <v>0</v>
      </c>
    </row>
    <row r="37" spans="1:87">
      <c r="A37" s="9">
        <v>44182.3856597222</v>
      </c>
      <c r="B37" s="7" t="s">
        <v>78</v>
      </c>
      <c r="C37" s="9">
        <v>44182.3856597222</v>
      </c>
      <c r="D37" s="7" t="s">
        <v>79</v>
      </c>
      <c r="E37" s="7" t="s">
        <v>1098</v>
      </c>
      <c r="F37" s="7">
        <v>1</v>
      </c>
      <c r="G37" s="7">
        <v>1</v>
      </c>
      <c r="H37" s="7">
        <v>36</v>
      </c>
      <c r="I37" s="7">
        <v>5</v>
      </c>
      <c r="J37" s="7">
        <v>16.442</v>
      </c>
      <c r="K37" s="7">
        <v>16.634</v>
      </c>
      <c r="L37" s="7">
        <v>16.538</v>
      </c>
      <c r="M37" s="7">
        <v>8221</v>
      </c>
      <c r="N37" s="7">
        <v>8317</v>
      </c>
      <c r="O37" s="7">
        <v>8269</v>
      </c>
      <c r="P37" s="7">
        <v>1</v>
      </c>
      <c r="Q37" s="7">
        <v>3</v>
      </c>
      <c r="R37" s="7">
        <v>0</v>
      </c>
      <c r="S37" s="7">
        <v>0</v>
      </c>
      <c r="T37" s="7">
        <v>16.538</v>
      </c>
      <c r="U37" s="7">
        <v>3</v>
      </c>
      <c r="V37" s="7">
        <v>0</v>
      </c>
      <c r="W37" s="7">
        <v>0</v>
      </c>
      <c r="X37" s="7">
        <v>16.538</v>
      </c>
      <c r="Y37" s="7">
        <v>39</v>
      </c>
      <c r="Z37" s="7">
        <v>50</v>
      </c>
      <c r="AA37" s="7">
        <v>44</v>
      </c>
      <c r="AB37" s="7">
        <v>135.6</v>
      </c>
      <c r="AC37" s="10">
        <v>0.188194444444444</v>
      </c>
      <c r="AD37" s="7">
        <v>1.1</v>
      </c>
      <c r="AE37" s="7">
        <v>12.2</v>
      </c>
      <c r="AF37" s="7">
        <v>7.9</v>
      </c>
      <c r="AG37" s="7">
        <v>3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0.1</v>
      </c>
      <c r="AQ37" s="7">
        <v>24</v>
      </c>
      <c r="AR37" s="7">
        <v>20</v>
      </c>
      <c r="AS37" s="7">
        <v>14</v>
      </c>
      <c r="AT37" s="7">
        <v>0</v>
      </c>
      <c r="AU37" s="7">
        <v>87.1583333333333</v>
      </c>
      <c r="AV37" s="7">
        <v>28.756</v>
      </c>
      <c r="AW37" s="7">
        <v>29.5439999999999</v>
      </c>
      <c r="AX37" s="7">
        <v>176.397</v>
      </c>
      <c r="AY37" s="7">
        <v>150.43</v>
      </c>
      <c r="AZ37" s="7">
        <v>87.7969999999999</v>
      </c>
      <c r="BA37" s="7">
        <v>3863.3239125</v>
      </c>
      <c r="BB37" s="7">
        <v>3116.39969749999</v>
      </c>
      <c r="BC37" s="7">
        <v>1371.88087749999</v>
      </c>
      <c r="BD37" s="7">
        <v>0.1</v>
      </c>
      <c r="BE37" s="7">
        <v>42.4</v>
      </c>
      <c r="BF37" s="7">
        <v>42.4</v>
      </c>
      <c r="BG37" s="7">
        <v>110.188888888888</v>
      </c>
      <c r="BH37" s="7">
        <v>76.6333333333332</v>
      </c>
      <c r="BI37" s="7">
        <v>76.6333333333332</v>
      </c>
      <c r="BJ37" s="7">
        <v>1237.95086419753</v>
      </c>
      <c r="BK37" s="7">
        <v>828.63111111111</v>
      </c>
      <c r="BL37" s="7">
        <v>828.63111111111</v>
      </c>
      <c r="BM37" s="7">
        <v>0.1</v>
      </c>
      <c r="BN37" s="7">
        <v>42.4</v>
      </c>
      <c r="BO37" s="7">
        <v>37.1</v>
      </c>
      <c r="BP37" s="7">
        <v>109.085777777777</v>
      </c>
      <c r="BQ37" s="7">
        <v>85.3413333333333</v>
      </c>
      <c r="BR37" s="7">
        <v>58.5413333333333</v>
      </c>
      <c r="BS37" s="7">
        <v>1356.18380588641</v>
      </c>
      <c r="BT37" s="7">
        <v>1032.39283057777</v>
      </c>
      <c r="BU37" s="7">
        <v>550.385897244444</v>
      </c>
      <c r="BV37" s="7">
        <v>138.817585466689</v>
      </c>
      <c r="BW37" s="7">
        <v>1779.00233333333</v>
      </c>
      <c r="BX37" s="7">
        <v>0</v>
      </c>
      <c r="BY37" s="7" t="s">
        <v>111</v>
      </c>
      <c r="BZ37" s="7" t="s">
        <v>1134</v>
      </c>
      <c r="CE37" s="7">
        <f>VLOOKUP(BY37,[1]flawdatabase_16in!$1:$1048576,7,0)</f>
        <v>10</v>
      </c>
      <c r="CF37" s="7">
        <f>VLOOKUP(BY37,[1]flawdatabase_16in!$1:$1048576,8,0)</f>
        <v>10</v>
      </c>
      <c r="CG37" s="7">
        <f>VLOOKUP(BY37,[1]flawdatabase_16in!$1:$1048576,9,0)</f>
        <v>2.8</v>
      </c>
      <c r="CH37" s="7">
        <f>VLOOKUP(BY37,[1]flawdatabase_16in!$1:$1048576,11,0)</f>
        <v>2</v>
      </c>
      <c r="CI37" s="7">
        <f>VLOOKUP(BY37,[1]flawdatabase_16in!$1:$1048576,10,0)</f>
        <v>0</v>
      </c>
    </row>
    <row r="38" spans="1:87">
      <c r="A38" s="9">
        <v>44182.3856597222</v>
      </c>
      <c r="B38" s="7" t="s">
        <v>78</v>
      </c>
      <c r="C38" s="9">
        <v>44182.3856597222</v>
      </c>
      <c r="D38" s="7" t="s">
        <v>79</v>
      </c>
      <c r="E38" s="7" t="s">
        <v>1098</v>
      </c>
      <c r="F38" s="7">
        <v>1</v>
      </c>
      <c r="G38" s="7">
        <v>1</v>
      </c>
      <c r="H38" s="7">
        <v>37</v>
      </c>
      <c r="I38" s="7">
        <v>5</v>
      </c>
      <c r="J38" s="7">
        <v>16.956</v>
      </c>
      <c r="K38" s="7">
        <v>17.128</v>
      </c>
      <c r="L38" s="7">
        <v>17.042</v>
      </c>
      <c r="M38" s="7">
        <v>8478</v>
      </c>
      <c r="N38" s="7">
        <v>8564</v>
      </c>
      <c r="O38" s="7">
        <v>8521</v>
      </c>
      <c r="P38" s="7">
        <v>1</v>
      </c>
      <c r="Q38" s="7">
        <v>3</v>
      </c>
      <c r="R38" s="7">
        <v>0</v>
      </c>
      <c r="S38" s="7">
        <v>0</v>
      </c>
      <c r="T38" s="7">
        <v>17.042</v>
      </c>
      <c r="U38" s="7">
        <v>3</v>
      </c>
      <c r="V38" s="7">
        <v>0</v>
      </c>
      <c r="W38" s="7">
        <v>0</v>
      </c>
      <c r="X38" s="7">
        <v>17.042</v>
      </c>
      <c r="Y38" s="7">
        <v>39</v>
      </c>
      <c r="Z38" s="7">
        <v>50</v>
      </c>
      <c r="AA38" s="7">
        <v>44</v>
      </c>
      <c r="AB38" s="7">
        <v>136.3</v>
      </c>
      <c r="AC38" s="10">
        <v>0.188888888888889</v>
      </c>
      <c r="AD38" s="7">
        <v>1.1</v>
      </c>
      <c r="AE38" s="7">
        <v>12.2</v>
      </c>
      <c r="AF38" s="7">
        <v>7.9</v>
      </c>
      <c r="AG38" s="7">
        <v>3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0.1</v>
      </c>
      <c r="AQ38" s="7">
        <v>28</v>
      </c>
      <c r="AR38" s="7">
        <v>20</v>
      </c>
      <c r="AS38" s="7">
        <v>14</v>
      </c>
      <c r="AT38" s="7">
        <v>0</v>
      </c>
      <c r="AU38" s="7">
        <v>85.9053333333333</v>
      </c>
      <c r="AV38" s="7">
        <v>54.5069999999999</v>
      </c>
      <c r="AW38" s="7">
        <v>57.2869999999999</v>
      </c>
      <c r="AX38" s="7">
        <v>336.746999999999</v>
      </c>
      <c r="AY38" s="7">
        <v>319.209</v>
      </c>
      <c r="AZ38" s="7">
        <v>162.052249999999</v>
      </c>
      <c r="BA38" s="7">
        <v>13773.5028766249</v>
      </c>
      <c r="BB38" s="7">
        <v>13105.147306625</v>
      </c>
      <c r="BC38" s="7">
        <v>4748.85940306249</v>
      </c>
      <c r="BD38" s="7">
        <v>0.1</v>
      </c>
      <c r="BE38" s="7">
        <v>42.4</v>
      </c>
      <c r="BF38" s="7">
        <v>42.4</v>
      </c>
      <c r="BG38" s="7">
        <v>208.916222222222</v>
      </c>
      <c r="BH38" s="7">
        <v>138.510666666666</v>
      </c>
      <c r="BI38" s="7">
        <v>138.510666666666</v>
      </c>
      <c r="BJ38" s="7">
        <v>4745.85482695308</v>
      </c>
      <c r="BK38" s="7">
        <v>2715.98935164444</v>
      </c>
      <c r="BL38" s="7">
        <v>2715.98935164444</v>
      </c>
      <c r="BM38" s="7">
        <v>0.1</v>
      </c>
      <c r="BN38" s="7">
        <v>42.4</v>
      </c>
      <c r="BO38" s="7">
        <v>42.4</v>
      </c>
      <c r="BP38" s="7">
        <v>229.892555555555</v>
      </c>
      <c r="BQ38" s="7">
        <v>153.820333333333</v>
      </c>
      <c r="BR38" s="7">
        <v>153.820333333333</v>
      </c>
      <c r="BS38" s="7">
        <v>5773.51871133086</v>
      </c>
      <c r="BT38" s="7">
        <v>3349.05729157777</v>
      </c>
      <c r="BU38" s="7">
        <v>3349.05729157777</v>
      </c>
      <c r="BV38" s="7">
        <v>196.163711692432</v>
      </c>
      <c r="BW38" s="7">
        <v>3224.22625</v>
      </c>
      <c r="BX38" s="7">
        <v>0</v>
      </c>
      <c r="BY38" s="7" t="s">
        <v>125</v>
      </c>
      <c r="BZ38" s="7" t="s">
        <v>1135</v>
      </c>
      <c r="CE38" s="7">
        <f>VLOOKUP(BY38,[1]flawdatabase_16in!$1:$1048576,7,0)</f>
        <v>10</v>
      </c>
      <c r="CF38" s="7">
        <f>VLOOKUP(BY38,[1]flawdatabase_16in!$1:$1048576,8,0)</f>
        <v>10</v>
      </c>
      <c r="CG38" s="7">
        <f>VLOOKUP(BY38,[1]flawdatabase_16in!$1:$1048576,9,0)</f>
        <v>4.1</v>
      </c>
      <c r="CH38" s="7">
        <f>VLOOKUP(BY38,[1]flawdatabase_16in!$1:$1048576,11,0)</f>
        <v>2</v>
      </c>
      <c r="CI38" s="7">
        <f>VLOOKUP(BY38,[1]flawdatabase_16in!$1:$1048576,10,0)</f>
        <v>0</v>
      </c>
    </row>
    <row r="39" spans="1:87">
      <c r="A39" s="9">
        <v>44182.3856597222</v>
      </c>
      <c r="B39" s="7" t="s">
        <v>78</v>
      </c>
      <c r="C39" s="9">
        <v>44182.3856597222</v>
      </c>
      <c r="D39" s="7" t="s">
        <v>79</v>
      </c>
      <c r="E39" s="7" t="s">
        <v>1098</v>
      </c>
      <c r="F39" s="7">
        <v>1</v>
      </c>
      <c r="G39" s="7">
        <v>1</v>
      </c>
      <c r="H39" s="7">
        <v>38</v>
      </c>
      <c r="I39" s="7">
        <v>5</v>
      </c>
      <c r="J39" s="7">
        <v>17.95</v>
      </c>
      <c r="K39" s="7">
        <v>18.128</v>
      </c>
      <c r="L39" s="7">
        <v>18.038</v>
      </c>
      <c r="M39" s="7">
        <v>8975</v>
      </c>
      <c r="N39" s="7">
        <v>9064</v>
      </c>
      <c r="O39" s="7">
        <v>9019</v>
      </c>
      <c r="P39" s="7">
        <v>1</v>
      </c>
      <c r="Q39" s="7">
        <v>3</v>
      </c>
      <c r="R39" s="7">
        <v>0</v>
      </c>
      <c r="S39" s="7">
        <v>0</v>
      </c>
      <c r="T39" s="7">
        <v>18.038</v>
      </c>
      <c r="U39" s="7">
        <v>3</v>
      </c>
      <c r="V39" s="7">
        <v>0</v>
      </c>
      <c r="W39" s="7">
        <v>0</v>
      </c>
      <c r="X39" s="7">
        <v>18.038</v>
      </c>
      <c r="Y39" s="7">
        <v>141</v>
      </c>
      <c r="Z39" s="7">
        <v>156</v>
      </c>
      <c r="AA39" s="7">
        <v>148</v>
      </c>
      <c r="AB39" s="7">
        <v>345.4</v>
      </c>
      <c r="AC39" s="10">
        <v>0.479166666666667</v>
      </c>
      <c r="AD39" s="7">
        <v>1.1</v>
      </c>
      <c r="AE39" s="7">
        <v>12.2</v>
      </c>
      <c r="AF39" s="7">
        <v>7.9</v>
      </c>
      <c r="AG39" s="7">
        <v>3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0.1</v>
      </c>
      <c r="AQ39" s="7">
        <v>68</v>
      </c>
      <c r="AR39" s="7">
        <v>60</v>
      </c>
      <c r="AS39" s="7">
        <v>30</v>
      </c>
      <c r="AT39" s="7">
        <v>22</v>
      </c>
      <c r="AU39" s="7">
        <v>92.4088333333333</v>
      </c>
      <c r="AV39" s="7">
        <v>5.007</v>
      </c>
      <c r="AW39" s="7">
        <v>5.48399999999999</v>
      </c>
      <c r="AX39" s="7">
        <v>86.9069999999998</v>
      </c>
      <c r="AY39" s="7">
        <v>76.4560000000001</v>
      </c>
      <c r="AZ39" s="7">
        <v>30.147</v>
      </c>
      <c r="BA39" s="7">
        <v>339.746672999999</v>
      </c>
      <c r="BB39" s="7">
        <v>297.467864</v>
      </c>
      <c r="BC39" s="7">
        <v>69.3111990000003</v>
      </c>
      <c r="BD39" s="7">
        <v>0.1</v>
      </c>
      <c r="BE39" s="7">
        <v>47.7</v>
      </c>
      <c r="BF39" s="7">
        <v>42.4</v>
      </c>
      <c r="BG39" s="7">
        <v>31.9636666666668</v>
      </c>
      <c r="BH39" s="7">
        <v>12.1636666666665</v>
      </c>
      <c r="BI39" s="7">
        <v>9.61366666666656</v>
      </c>
      <c r="BJ39" s="7">
        <v>71.152015133334</v>
      </c>
      <c r="BK39" s="7">
        <v>22.6235262444442</v>
      </c>
      <c r="BL39" s="7">
        <v>14.4300929111108</v>
      </c>
      <c r="BM39" s="7">
        <v>0.1</v>
      </c>
      <c r="BN39" s="7">
        <v>42.4</v>
      </c>
      <c r="BO39" s="7">
        <v>37.1</v>
      </c>
      <c r="BP39" s="7">
        <v>24.5076666666666</v>
      </c>
      <c r="BQ39" s="7">
        <v>11.8576666666666</v>
      </c>
      <c r="BR39" s="7">
        <v>11.2409999999999</v>
      </c>
      <c r="BS39" s="7">
        <v>53.5984828666666</v>
      </c>
      <c r="BT39" s="7">
        <v>20.0708606444444</v>
      </c>
      <c r="BU39" s="7">
        <v>19.6905828666666</v>
      </c>
      <c r="BV39" s="7">
        <v>75.2763003412058</v>
      </c>
      <c r="BW39" s="7">
        <v>1043.61266666666</v>
      </c>
      <c r="BX39" s="7">
        <v>0</v>
      </c>
      <c r="BY39" s="7" t="s">
        <v>145</v>
      </c>
      <c r="BZ39" s="7" t="s">
        <v>1136</v>
      </c>
      <c r="CE39" s="7">
        <f>VLOOKUP(BY39,[1]flawdatabase_16in!$1:$1048576,7,0)</f>
        <v>30</v>
      </c>
      <c r="CF39" s="7">
        <f>VLOOKUP(BY39,[1]flawdatabase_16in!$1:$1048576,8,0)</f>
        <v>5</v>
      </c>
      <c r="CG39" s="7">
        <f>VLOOKUP(BY39,[1]flawdatabase_16in!$1:$1048576,9,0)</f>
        <v>0.8</v>
      </c>
      <c r="CH39" s="7">
        <f>VLOOKUP(BY39,[1]flawdatabase_16in!$1:$1048576,11,0)</f>
        <v>1</v>
      </c>
      <c r="CI39" s="7">
        <f>VLOOKUP(BY39,[1]flawdatabase_16in!$1:$1048576,10,0)</f>
        <v>0</v>
      </c>
    </row>
    <row r="40" spans="1:87">
      <c r="A40" s="9">
        <v>44182.3856597222</v>
      </c>
      <c r="B40" s="7" t="s">
        <v>78</v>
      </c>
      <c r="C40" s="9">
        <v>44182.3856597222</v>
      </c>
      <c r="D40" s="7" t="s">
        <v>79</v>
      </c>
      <c r="E40" s="7" t="s">
        <v>1098</v>
      </c>
      <c r="F40" s="7">
        <v>1</v>
      </c>
      <c r="G40" s="7">
        <v>1</v>
      </c>
      <c r="H40" s="7">
        <v>39</v>
      </c>
      <c r="I40" s="7">
        <v>5</v>
      </c>
      <c r="J40" s="7">
        <v>18.432</v>
      </c>
      <c r="K40" s="7">
        <v>18.652</v>
      </c>
      <c r="L40" s="7">
        <v>18.542</v>
      </c>
      <c r="M40" s="7">
        <v>9216</v>
      </c>
      <c r="N40" s="7">
        <v>9326</v>
      </c>
      <c r="O40" s="7">
        <v>9271</v>
      </c>
      <c r="P40" s="7">
        <v>1</v>
      </c>
      <c r="Q40" s="7">
        <v>3</v>
      </c>
      <c r="R40" s="7">
        <v>0</v>
      </c>
      <c r="S40" s="7">
        <v>0</v>
      </c>
      <c r="T40" s="7">
        <v>18.542</v>
      </c>
      <c r="U40" s="7">
        <v>3</v>
      </c>
      <c r="V40" s="7">
        <v>0</v>
      </c>
      <c r="W40" s="7">
        <v>0</v>
      </c>
      <c r="X40" s="7">
        <v>18.542</v>
      </c>
      <c r="Y40" s="7">
        <v>139</v>
      </c>
      <c r="Z40" s="7">
        <v>156</v>
      </c>
      <c r="AA40" s="7">
        <v>147</v>
      </c>
      <c r="AB40" s="7">
        <v>343.9</v>
      </c>
      <c r="AC40" s="10">
        <v>0.477083333333333</v>
      </c>
      <c r="AD40" s="7">
        <v>1.1</v>
      </c>
      <c r="AE40" s="7">
        <v>12.2</v>
      </c>
      <c r="AF40" s="7">
        <v>7.9</v>
      </c>
      <c r="AG40" s="7">
        <v>3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0.1</v>
      </c>
      <c r="AQ40" s="7">
        <v>44</v>
      </c>
      <c r="AR40" s="7">
        <v>38</v>
      </c>
      <c r="AS40" s="7">
        <v>34</v>
      </c>
      <c r="AT40" s="7">
        <v>20</v>
      </c>
      <c r="AU40" s="7">
        <v>90.2838333333333</v>
      </c>
      <c r="AV40" s="7">
        <v>8.756</v>
      </c>
      <c r="AW40" s="7">
        <v>8.494</v>
      </c>
      <c r="AX40" s="7">
        <v>136.602</v>
      </c>
      <c r="AY40" s="7">
        <v>126.358</v>
      </c>
      <c r="AZ40" s="7">
        <v>76.3380000000001</v>
      </c>
      <c r="BA40" s="7">
        <v>1060.90788</v>
      </c>
      <c r="BB40" s="7">
        <v>930.032006</v>
      </c>
      <c r="BC40" s="7">
        <v>374.01022</v>
      </c>
      <c r="BD40" s="7">
        <v>0.1</v>
      </c>
      <c r="BE40" s="7">
        <v>68.9</v>
      </c>
      <c r="BF40" s="7">
        <v>53</v>
      </c>
      <c r="BG40" s="7">
        <v>56.8736666666666</v>
      </c>
      <c r="BH40" s="7">
        <v>17.7069999999999</v>
      </c>
      <c r="BI40" s="7">
        <v>25.6903333333333</v>
      </c>
      <c r="BJ40" s="7">
        <v>192.163580911111</v>
      </c>
      <c r="BK40" s="7">
        <v>35.4180697999997</v>
      </c>
      <c r="BL40" s="7">
        <v>74.4247475777776</v>
      </c>
      <c r="BM40" s="7">
        <v>0.1</v>
      </c>
      <c r="BN40" s="7">
        <v>53</v>
      </c>
      <c r="BO40" s="7">
        <v>58.3</v>
      </c>
      <c r="BP40" s="7">
        <v>55.8576666666666</v>
      </c>
      <c r="BQ40" s="7">
        <v>28.1409999999999</v>
      </c>
      <c r="BR40" s="7">
        <v>36.341</v>
      </c>
      <c r="BS40" s="7">
        <v>238.082291755555</v>
      </c>
      <c r="BT40" s="7">
        <v>94.1804361999999</v>
      </c>
      <c r="BU40" s="7">
        <v>141.900569533333</v>
      </c>
      <c r="BV40" s="7">
        <v>74.7662683707722</v>
      </c>
      <c r="BW40" s="7">
        <v>1596.90699999999</v>
      </c>
      <c r="BX40" s="7">
        <v>0</v>
      </c>
      <c r="BY40" s="7" t="s">
        <v>147</v>
      </c>
      <c r="BZ40" s="7" t="s">
        <v>1137</v>
      </c>
      <c r="CE40" s="7">
        <f>VLOOKUP(BY40,[1]flawdatabase_16in!$1:$1048576,7,0)</f>
        <v>30</v>
      </c>
      <c r="CF40" s="7">
        <f>VLOOKUP(BY40,[1]flawdatabase_16in!$1:$1048576,8,0)</f>
        <v>5</v>
      </c>
      <c r="CG40" s="7">
        <f>VLOOKUP(BY40,[1]flawdatabase_16in!$1:$1048576,9,0)</f>
        <v>1.6</v>
      </c>
      <c r="CH40" s="7">
        <f>VLOOKUP(BY40,[1]flawdatabase_16in!$1:$1048576,11,0)</f>
        <v>1</v>
      </c>
      <c r="CI40" s="7">
        <f>VLOOKUP(BY40,[1]flawdatabase_16in!$1:$1048576,10,0)</f>
        <v>0</v>
      </c>
    </row>
    <row r="41" spans="1:87">
      <c r="A41" s="9">
        <v>44182.3856597222</v>
      </c>
      <c r="B41" s="7" t="s">
        <v>78</v>
      </c>
      <c r="C41" s="9">
        <v>44182.3856597222</v>
      </c>
      <c r="D41" s="7" t="s">
        <v>79</v>
      </c>
      <c r="E41" s="7" t="s">
        <v>1098</v>
      </c>
      <c r="F41" s="7">
        <v>1</v>
      </c>
      <c r="G41" s="7">
        <v>1</v>
      </c>
      <c r="H41" s="7">
        <v>40</v>
      </c>
      <c r="I41" s="7">
        <v>5</v>
      </c>
      <c r="J41" s="7">
        <v>18.93</v>
      </c>
      <c r="K41" s="7">
        <v>19.17</v>
      </c>
      <c r="L41" s="7">
        <v>19.05</v>
      </c>
      <c r="M41" s="7">
        <v>9465</v>
      </c>
      <c r="N41" s="7">
        <v>9585</v>
      </c>
      <c r="O41" s="7">
        <v>9525</v>
      </c>
      <c r="P41" s="7">
        <v>1</v>
      </c>
      <c r="Q41" s="7">
        <v>3</v>
      </c>
      <c r="R41" s="7">
        <v>0</v>
      </c>
      <c r="S41" s="7">
        <v>0</v>
      </c>
      <c r="T41" s="7">
        <v>19.05</v>
      </c>
      <c r="U41" s="7">
        <v>3</v>
      </c>
      <c r="V41" s="7">
        <v>0</v>
      </c>
      <c r="W41" s="7">
        <v>0</v>
      </c>
      <c r="X41" s="7">
        <v>19.05</v>
      </c>
      <c r="Y41" s="7">
        <v>140</v>
      </c>
      <c r="Z41" s="7">
        <v>156</v>
      </c>
      <c r="AA41" s="7">
        <v>148</v>
      </c>
      <c r="AB41" s="7">
        <v>346.5</v>
      </c>
      <c r="AC41" s="10">
        <v>0.48125</v>
      </c>
      <c r="AD41" s="7">
        <v>1.1</v>
      </c>
      <c r="AE41" s="7">
        <v>12.2</v>
      </c>
      <c r="AF41" s="7">
        <v>7.9</v>
      </c>
      <c r="AG41" s="7">
        <v>3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0.1</v>
      </c>
      <c r="AQ41" s="7">
        <v>44</v>
      </c>
      <c r="AR41" s="7">
        <v>38</v>
      </c>
      <c r="AS41" s="7">
        <v>34</v>
      </c>
      <c r="AT41" s="7">
        <v>22</v>
      </c>
      <c r="AU41" s="7">
        <v>88.9143333333333</v>
      </c>
      <c r="AV41" s="7">
        <v>16.256</v>
      </c>
      <c r="AW41" s="7">
        <v>14.7449999999999</v>
      </c>
      <c r="AX41" s="7">
        <v>244.110999999999</v>
      </c>
      <c r="AY41" s="7">
        <v>212.32</v>
      </c>
      <c r="AZ41" s="7">
        <v>148.174999999999</v>
      </c>
      <c r="BA41" s="7">
        <v>3348.26239099999</v>
      </c>
      <c r="BB41" s="7">
        <v>2665.11564999999</v>
      </c>
      <c r="BC41" s="7">
        <v>1392.72585299999</v>
      </c>
      <c r="BD41" s="7">
        <v>0.1</v>
      </c>
      <c r="BE41" s="7">
        <v>53</v>
      </c>
      <c r="BF41" s="7">
        <v>58.3</v>
      </c>
      <c r="BG41" s="7">
        <v>85.2853333333334</v>
      </c>
      <c r="BH41" s="7">
        <v>32.4853333333332</v>
      </c>
      <c r="BI41" s="7">
        <v>50.7853333333334</v>
      </c>
      <c r="BJ41" s="7">
        <v>504.797194133334</v>
      </c>
      <c r="BK41" s="7">
        <v>133.645305244444</v>
      </c>
      <c r="BL41" s="7">
        <v>278.128971911111</v>
      </c>
      <c r="BM41" s="7">
        <v>0.1</v>
      </c>
      <c r="BN41" s="7">
        <v>58.3</v>
      </c>
      <c r="BO41" s="7">
        <v>42.4</v>
      </c>
      <c r="BP41" s="7">
        <v>94.336</v>
      </c>
      <c r="BQ41" s="7">
        <v>64.5193333333333</v>
      </c>
      <c r="BR41" s="7">
        <v>39.286</v>
      </c>
      <c r="BS41" s="7">
        <v>714.6930992</v>
      </c>
      <c r="BT41" s="7">
        <v>461.279176977777</v>
      </c>
      <c r="BU41" s="7">
        <v>219.717465866666</v>
      </c>
      <c r="BV41" s="7">
        <v>103.098994380939</v>
      </c>
      <c r="BW41" s="7">
        <v>2336.80433333333</v>
      </c>
      <c r="BX41" s="7">
        <v>0</v>
      </c>
      <c r="BY41" s="7" t="s">
        <v>149</v>
      </c>
      <c r="BZ41" s="7" t="s">
        <v>1138</v>
      </c>
      <c r="CE41" s="7">
        <f>VLOOKUP(BY41,[1]flawdatabase_16in!$1:$1048576,7,0)</f>
        <v>30</v>
      </c>
      <c r="CF41" s="7">
        <f>VLOOKUP(BY41,[1]flawdatabase_16in!$1:$1048576,8,0)</f>
        <v>5</v>
      </c>
      <c r="CG41" s="7">
        <f>VLOOKUP(BY41,[1]flawdatabase_16in!$1:$1048576,9,0)</f>
        <v>2.8</v>
      </c>
      <c r="CH41" s="7">
        <f>VLOOKUP(BY41,[1]flawdatabase_16in!$1:$1048576,11,0)</f>
        <v>1</v>
      </c>
      <c r="CI41" s="7">
        <f>VLOOKUP(BY41,[1]flawdatabase_16in!$1:$1048576,10,0)</f>
        <v>0</v>
      </c>
    </row>
    <row r="42" spans="1:87">
      <c r="A42" s="9">
        <v>44182.3856597222</v>
      </c>
      <c r="B42" s="7" t="s">
        <v>78</v>
      </c>
      <c r="C42" s="9">
        <v>44182.3856597222</v>
      </c>
      <c r="D42" s="7" t="s">
        <v>79</v>
      </c>
      <c r="E42" s="7" t="s">
        <v>1098</v>
      </c>
      <c r="F42" s="7">
        <v>1</v>
      </c>
      <c r="G42" s="7">
        <v>1</v>
      </c>
      <c r="H42" s="7">
        <v>41</v>
      </c>
      <c r="I42" s="7">
        <v>5</v>
      </c>
      <c r="J42" s="7">
        <v>19.444</v>
      </c>
      <c r="K42" s="7">
        <v>19.662</v>
      </c>
      <c r="L42" s="7">
        <v>19.552</v>
      </c>
      <c r="M42" s="7">
        <v>9722</v>
      </c>
      <c r="N42" s="7">
        <v>9831</v>
      </c>
      <c r="O42" s="7">
        <v>9776</v>
      </c>
      <c r="P42" s="7">
        <v>1</v>
      </c>
      <c r="Q42" s="7">
        <v>3</v>
      </c>
      <c r="R42" s="7">
        <v>0</v>
      </c>
      <c r="S42" s="7">
        <v>0</v>
      </c>
      <c r="T42" s="7">
        <v>19.552</v>
      </c>
      <c r="U42" s="7">
        <v>3</v>
      </c>
      <c r="V42" s="7">
        <v>0</v>
      </c>
      <c r="W42" s="7">
        <v>0</v>
      </c>
      <c r="X42" s="7">
        <v>19.552</v>
      </c>
      <c r="Y42" s="7">
        <v>139</v>
      </c>
      <c r="Z42" s="7">
        <v>156</v>
      </c>
      <c r="AA42" s="7">
        <v>147</v>
      </c>
      <c r="AB42" s="7">
        <v>345.1</v>
      </c>
      <c r="AC42" s="10">
        <v>0.479166666666667</v>
      </c>
      <c r="AD42" s="7">
        <v>1.1</v>
      </c>
      <c r="AE42" s="7">
        <v>12.2</v>
      </c>
      <c r="AF42" s="7">
        <v>7.9</v>
      </c>
      <c r="AG42" s="7">
        <v>3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0.1</v>
      </c>
      <c r="AQ42" s="7">
        <v>44</v>
      </c>
      <c r="AR42" s="7">
        <v>38</v>
      </c>
      <c r="AS42" s="7">
        <v>36</v>
      </c>
      <c r="AT42" s="7">
        <v>20</v>
      </c>
      <c r="AU42" s="7">
        <v>84.7868333333333</v>
      </c>
      <c r="AV42" s="7">
        <v>22.0049999999999</v>
      </c>
      <c r="AW42" s="7">
        <v>24.243</v>
      </c>
      <c r="AX42" s="7">
        <v>388.7045</v>
      </c>
      <c r="AY42" s="7">
        <v>300.722499999999</v>
      </c>
      <c r="AZ42" s="7">
        <v>300.1965</v>
      </c>
      <c r="BA42" s="7">
        <v>8182.00569625</v>
      </c>
      <c r="BB42" s="7">
        <v>5259.54272625</v>
      </c>
      <c r="BC42" s="7">
        <v>5259.26605024999</v>
      </c>
      <c r="BD42" s="7">
        <v>0.1</v>
      </c>
      <c r="BE42" s="7">
        <v>53</v>
      </c>
      <c r="BF42" s="7">
        <v>37.1</v>
      </c>
      <c r="BG42" s="7">
        <v>95.2283333333334</v>
      </c>
      <c r="BH42" s="7">
        <v>42.2616666666666</v>
      </c>
      <c r="BI42" s="7">
        <v>19.4283333333333</v>
      </c>
      <c r="BJ42" s="7">
        <v>650.346816111112</v>
      </c>
      <c r="BK42" s="7">
        <v>222.863482777777</v>
      </c>
      <c r="BL42" s="7">
        <v>66.5026494444446</v>
      </c>
      <c r="BM42" s="7">
        <v>0.1</v>
      </c>
      <c r="BN42" s="7">
        <v>58.3</v>
      </c>
      <c r="BO42" s="7">
        <v>42.4</v>
      </c>
      <c r="BP42" s="7">
        <v>142.509666666666</v>
      </c>
      <c r="BQ42" s="7">
        <v>99.3763333333333</v>
      </c>
      <c r="BR42" s="7">
        <v>55.543</v>
      </c>
      <c r="BS42" s="7">
        <v>1624.62233646666</v>
      </c>
      <c r="BT42" s="7">
        <v>1122.61975868888</v>
      </c>
      <c r="BU42" s="7">
        <v>439.1500698</v>
      </c>
      <c r="BV42" s="7">
        <v>92.7431778605806</v>
      </c>
      <c r="BW42" s="7">
        <v>3673.45966666666</v>
      </c>
      <c r="BX42" s="7">
        <v>0</v>
      </c>
      <c r="BY42" s="7" t="s">
        <v>151</v>
      </c>
      <c r="BZ42" s="7" t="s">
        <v>1139</v>
      </c>
      <c r="CE42" s="7">
        <f>VLOOKUP(BY42,[1]flawdatabase_16in!$1:$1048576,7,0)</f>
        <v>30</v>
      </c>
      <c r="CF42" s="7">
        <f>VLOOKUP(BY42,[1]flawdatabase_16in!$1:$1048576,8,0)</f>
        <v>5</v>
      </c>
      <c r="CG42" s="7">
        <f>VLOOKUP(BY42,[1]flawdatabase_16in!$1:$1048576,9,0)</f>
        <v>4</v>
      </c>
      <c r="CH42" s="7">
        <f>VLOOKUP(BY42,[1]flawdatabase_16in!$1:$1048576,11,0)</f>
        <v>1</v>
      </c>
      <c r="CI42" s="7">
        <f>VLOOKUP(BY42,[1]flawdatabase_16in!$1:$1048576,10,0)</f>
        <v>0</v>
      </c>
    </row>
    <row r="43" spans="1:87">
      <c r="A43" s="9">
        <v>44182.3856597222</v>
      </c>
      <c r="B43" s="7" t="s">
        <v>78</v>
      </c>
      <c r="C43" s="9">
        <v>44182.3856597222</v>
      </c>
      <c r="D43" s="7" t="s">
        <v>79</v>
      </c>
      <c r="E43" s="7" t="s">
        <v>1098</v>
      </c>
      <c r="F43" s="7">
        <v>1</v>
      </c>
      <c r="G43" s="7">
        <v>1</v>
      </c>
      <c r="H43" s="7">
        <v>42</v>
      </c>
      <c r="I43" s="7">
        <v>5</v>
      </c>
      <c r="J43" s="7">
        <v>19.46</v>
      </c>
      <c r="K43" s="7">
        <v>19.658</v>
      </c>
      <c r="L43" s="7">
        <v>19.558</v>
      </c>
      <c r="M43" s="7">
        <v>9730</v>
      </c>
      <c r="N43" s="7">
        <v>9829</v>
      </c>
      <c r="O43" s="7">
        <v>9779</v>
      </c>
      <c r="P43" s="7">
        <v>1</v>
      </c>
      <c r="Q43" s="7">
        <v>3</v>
      </c>
      <c r="R43" s="7">
        <v>0</v>
      </c>
      <c r="S43" s="7">
        <v>0</v>
      </c>
      <c r="T43" s="7">
        <v>19.558</v>
      </c>
      <c r="U43" s="7">
        <v>3</v>
      </c>
      <c r="V43" s="7">
        <v>0</v>
      </c>
      <c r="W43" s="7">
        <v>0</v>
      </c>
      <c r="X43" s="7">
        <v>19.558</v>
      </c>
      <c r="Y43" s="7">
        <v>4</v>
      </c>
      <c r="Z43" s="7">
        <v>20</v>
      </c>
      <c r="AA43" s="7">
        <v>12</v>
      </c>
      <c r="AB43" s="7">
        <v>75.1</v>
      </c>
      <c r="AC43" s="10">
        <v>0.104166666666667</v>
      </c>
      <c r="AD43" s="7">
        <v>1.1</v>
      </c>
      <c r="AE43" s="7">
        <v>12.2</v>
      </c>
      <c r="AF43" s="7">
        <v>7.9</v>
      </c>
      <c r="AG43" s="7">
        <v>3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0.1</v>
      </c>
      <c r="AQ43" s="7">
        <v>48</v>
      </c>
      <c r="AR43" s="7">
        <v>40</v>
      </c>
      <c r="AS43" s="7">
        <v>36</v>
      </c>
      <c r="AT43" s="7">
        <v>16</v>
      </c>
      <c r="AU43" s="7">
        <v>86.4033333333333</v>
      </c>
      <c r="AV43" s="7">
        <v>16.5079999999999</v>
      </c>
      <c r="AW43" s="7">
        <v>18.9919999999999</v>
      </c>
      <c r="AX43" s="7">
        <v>315.609999999999</v>
      </c>
      <c r="AY43" s="7">
        <v>251.068</v>
      </c>
      <c r="AZ43" s="7">
        <v>170.063</v>
      </c>
      <c r="BA43" s="7">
        <v>5154.43049999999</v>
      </c>
      <c r="BB43" s="7">
        <v>3599.88929</v>
      </c>
      <c r="BC43" s="7">
        <v>1811.592821</v>
      </c>
      <c r="BD43" s="7">
        <v>0.1</v>
      </c>
      <c r="BE43" s="7">
        <v>53</v>
      </c>
      <c r="BF43" s="7">
        <v>47.7</v>
      </c>
      <c r="BG43" s="7">
        <v>65.1606666666668</v>
      </c>
      <c r="BH43" s="7">
        <v>35.494</v>
      </c>
      <c r="BI43" s="7">
        <v>25.9939999999999</v>
      </c>
      <c r="BJ43" s="7">
        <v>332.568744977778</v>
      </c>
      <c r="BK43" s="7">
        <v>145.735389422222</v>
      </c>
      <c r="BL43" s="7">
        <v>87.3217894222221</v>
      </c>
      <c r="BM43" s="7">
        <v>0.1</v>
      </c>
      <c r="BN43" s="7">
        <v>58.3</v>
      </c>
      <c r="BO43" s="7">
        <v>47.7</v>
      </c>
      <c r="BP43" s="7">
        <v>109.741</v>
      </c>
      <c r="BQ43" s="7">
        <v>72.1076666666666</v>
      </c>
      <c r="BR43" s="7">
        <v>45.4576666666666</v>
      </c>
      <c r="BS43" s="7">
        <v>938.529825088889</v>
      </c>
      <c r="BT43" s="7">
        <v>559.7910362</v>
      </c>
      <c r="BU43" s="7">
        <v>261.609436199999</v>
      </c>
      <c r="BV43" s="7">
        <v>124.631880652739</v>
      </c>
      <c r="BW43" s="7">
        <v>3268.865</v>
      </c>
      <c r="BX43" s="7">
        <v>0</v>
      </c>
      <c r="BY43" s="7" t="s">
        <v>171</v>
      </c>
      <c r="BZ43" s="7" t="s">
        <v>1140</v>
      </c>
      <c r="CE43" s="7">
        <f>VLOOKUP(BY43,[1]flawdatabase_16in!$1:$1048576,7,0)</f>
        <v>30</v>
      </c>
      <c r="CF43" s="7">
        <f>VLOOKUP(BY43,[1]flawdatabase_16in!$1:$1048576,8,0)</f>
        <v>5</v>
      </c>
      <c r="CG43" s="7">
        <f>VLOOKUP(BY43,[1]flawdatabase_16in!$1:$1048576,9,0)</f>
        <v>4.4</v>
      </c>
      <c r="CH43" s="7">
        <f>VLOOKUP(BY43,[1]flawdatabase_16in!$1:$1048576,11,0)</f>
        <v>1</v>
      </c>
      <c r="CI43" s="7">
        <f>VLOOKUP(BY43,[1]flawdatabase_16in!$1:$1048576,10,0)</f>
        <v>0</v>
      </c>
    </row>
    <row r="44" spans="1:87">
      <c r="A44" s="9">
        <v>44182.3856597222</v>
      </c>
      <c r="B44" s="7" t="s">
        <v>78</v>
      </c>
      <c r="C44" s="9">
        <v>44182.3856597222</v>
      </c>
      <c r="D44" s="7" t="s">
        <v>79</v>
      </c>
      <c r="E44" s="7" t="s">
        <v>1098</v>
      </c>
      <c r="F44" s="7">
        <v>1</v>
      </c>
      <c r="G44" s="7">
        <v>1</v>
      </c>
      <c r="H44" s="7">
        <v>43</v>
      </c>
      <c r="I44" s="7">
        <v>5</v>
      </c>
      <c r="J44" s="7">
        <v>18.946</v>
      </c>
      <c r="K44" s="7">
        <v>19.154</v>
      </c>
      <c r="L44" s="7">
        <v>19.05</v>
      </c>
      <c r="M44" s="7">
        <v>9473</v>
      </c>
      <c r="N44" s="7">
        <v>9577</v>
      </c>
      <c r="O44" s="7">
        <v>9525</v>
      </c>
      <c r="P44" s="7">
        <v>1</v>
      </c>
      <c r="Q44" s="7">
        <v>3</v>
      </c>
      <c r="R44" s="7">
        <v>0</v>
      </c>
      <c r="S44" s="7">
        <v>0</v>
      </c>
      <c r="T44" s="7">
        <v>19.05</v>
      </c>
      <c r="U44" s="7">
        <v>3</v>
      </c>
      <c r="V44" s="7">
        <v>0</v>
      </c>
      <c r="W44" s="7">
        <v>0</v>
      </c>
      <c r="X44" s="7">
        <v>19.05</v>
      </c>
      <c r="Y44" s="7">
        <v>4</v>
      </c>
      <c r="Z44" s="7">
        <v>20</v>
      </c>
      <c r="AA44" s="7">
        <v>12</v>
      </c>
      <c r="AB44" s="7">
        <v>74.5</v>
      </c>
      <c r="AC44" s="10">
        <v>0.103472222222222</v>
      </c>
      <c r="AD44" s="7">
        <v>1.1</v>
      </c>
      <c r="AE44" s="7">
        <v>12.2</v>
      </c>
      <c r="AF44" s="7">
        <v>7.9</v>
      </c>
      <c r="AG44" s="7">
        <v>3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0.1</v>
      </c>
      <c r="AQ44" s="7">
        <v>44</v>
      </c>
      <c r="AR44" s="7">
        <v>40</v>
      </c>
      <c r="AS44" s="7">
        <v>34</v>
      </c>
      <c r="AT44" s="7">
        <v>14</v>
      </c>
      <c r="AU44" s="7">
        <v>87.9098333333333</v>
      </c>
      <c r="AV44" s="7">
        <v>13.5079999999999</v>
      </c>
      <c r="AW44" s="7">
        <v>12.243</v>
      </c>
      <c r="AX44" s="7">
        <v>200.67</v>
      </c>
      <c r="AY44" s="7">
        <v>178.848999999999</v>
      </c>
      <c r="AZ44" s="7">
        <v>118.129</v>
      </c>
      <c r="BA44" s="7">
        <v>2242.511948</v>
      </c>
      <c r="BB44" s="7">
        <v>1853.33197899999</v>
      </c>
      <c r="BC44" s="7">
        <v>899.954861</v>
      </c>
      <c r="BD44" s="7">
        <v>0.1</v>
      </c>
      <c r="BE44" s="7">
        <v>63.6</v>
      </c>
      <c r="BF44" s="7">
        <v>47.7</v>
      </c>
      <c r="BG44" s="7">
        <v>64.1803333333334</v>
      </c>
      <c r="BH44" s="7">
        <v>39.397</v>
      </c>
      <c r="BI44" s="7">
        <v>23.197</v>
      </c>
      <c r="BJ44" s="7">
        <v>282.565915133333</v>
      </c>
      <c r="BK44" s="7">
        <v>159.546337355555</v>
      </c>
      <c r="BL44" s="7">
        <v>66.6553373555555</v>
      </c>
      <c r="BM44" s="7">
        <v>0.1</v>
      </c>
      <c r="BN44" s="7">
        <v>58.3</v>
      </c>
      <c r="BO44" s="7">
        <v>63.6</v>
      </c>
      <c r="BP44" s="7">
        <v>87.831</v>
      </c>
      <c r="BQ44" s="7">
        <v>50.431</v>
      </c>
      <c r="BR44" s="7">
        <v>36.4143333333333</v>
      </c>
      <c r="BS44" s="7">
        <v>541.420963311111</v>
      </c>
      <c r="BT44" s="7">
        <v>271.247874422222</v>
      </c>
      <c r="BU44" s="7">
        <v>133.2896522</v>
      </c>
      <c r="BV44" s="7">
        <v>80.2676903221567</v>
      </c>
      <c r="BW44" s="7">
        <v>2677.01399999999</v>
      </c>
      <c r="BX44" s="7">
        <v>0</v>
      </c>
      <c r="BY44" s="7" t="s">
        <v>169</v>
      </c>
      <c r="BZ44" s="7" t="s">
        <v>1141</v>
      </c>
      <c r="CE44" s="7">
        <f>VLOOKUP(BY44,[1]flawdatabase_16in!$1:$1048576,7,0)</f>
        <v>30</v>
      </c>
      <c r="CF44" s="7">
        <f>VLOOKUP(BY44,[1]flawdatabase_16in!$1:$1048576,8,0)</f>
        <v>5</v>
      </c>
      <c r="CG44" s="7">
        <f>VLOOKUP(BY44,[1]flawdatabase_16in!$1:$1048576,9,0)</f>
        <v>3</v>
      </c>
      <c r="CH44" s="7">
        <f>VLOOKUP(BY44,[1]flawdatabase_16in!$1:$1048576,11,0)</f>
        <v>1</v>
      </c>
      <c r="CI44" s="7">
        <f>VLOOKUP(BY44,[1]flawdatabase_16in!$1:$1048576,10,0)</f>
        <v>0</v>
      </c>
    </row>
    <row r="45" spans="1:87">
      <c r="A45" s="9">
        <v>44182.3856597222</v>
      </c>
      <c r="B45" s="7" t="s">
        <v>78</v>
      </c>
      <c r="C45" s="9">
        <v>44182.3856597222</v>
      </c>
      <c r="D45" s="7" t="s">
        <v>79</v>
      </c>
      <c r="E45" s="7" t="s">
        <v>1098</v>
      </c>
      <c r="F45" s="7">
        <v>1</v>
      </c>
      <c r="G45" s="7">
        <v>1</v>
      </c>
      <c r="H45" s="7">
        <v>44</v>
      </c>
      <c r="I45" s="7">
        <v>5</v>
      </c>
      <c r="J45" s="7">
        <v>18.448</v>
      </c>
      <c r="K45" s="7">
        <v>18.63</v>
      </c>
      <c r="L45" s="7">
        <v>18.538</v>
      </c>
      <c r="M45" s="7">
        <v>9224</v>
      </c>
      <c r="N45" s="7">
        <v>9315</v>
      </c>
      <c r="O45" s="7">
        <v>9269</v>
      </c>
      <c r="P45" s="7">
        <v>1</v>
      </c>
      <c r="Q45" s="7">
        <v>3</v>
      </c>
      <c r="R45" s="7">
        <v>0</v>
      </c>
      <c r="S45" s="7">
        <v>0</v>
      </c>
      <c r="T45" s="7">
        <v>18.538</v>
      </c>
      <c r="U45" s="7">
        <v>3</v>
      </c>
      <c r="V45" s="7">
        <v>0</v>
      </c>
      <c r="W45" s="7">
        <v>0</v>
      </c>
      <c r="X45" s="7">
        <v>18.538</v>
      </c>
      <c r="Y45" s="7">
        <v>4</v>
      </c>
      <c r="Z45" s="7">
        <v>20</v>
      </c>
      <c r="AA45" s="7">
        <v>12</v>
      </c>
      <c r="AB45" s="7">
        <v>73.9</v>
      </c>
      <c r="AC45" s="10">
        <v>0.102083333333333</v>
      </c>
      <c r="AD45" s="7">
        <v>1.1</v>
      </c>
      <c r="AE45" s="7">
        <v>12.2</v>
      </c>
      <c r="AF45" s="7">
        <v>7.9</v>
      </c>
      <c r="AG45" s="7">
        <v>3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0.1</v>
      </c>
      <c r="AQ45" s="7">
        <v>58</v>
      </c>
      <c r="AR45" s="7">
        <v>46</v>
      </c>
      <c r="AS45" s="7">
        <v>34</v>
      </c>
      <c r="AT45" s="7">
        <v>20</v>
      </c>
      <c r="AU45" s="7">
        <v>88.2853333333333</v>
      </c>
      <c r="AV45" s="7">
        <v>7.509</v>
      </c>
      <c r="AW45" s="7">
        <v>5.99</v>
      </c>
      <c r="AX45" s="7">
        <v>132.745</v>
      </c>
      <c r="AY45" s="7">
        <v>114.616</v>
      </c>
      <c r="AZ45" s="7">
        <v>66.105</v>
      </c>
      <c r="BA45" s="7">
        <v>859.648975000001</v>
      </c>
      <c r="BB45" s="7">
        <v>732.312568000001</v>
      </c>
      <c r="BC45" s="7">
        <v>285.368397</v>
      </c>
      <c r="BD45" s="7">
        <v>0.1</v>
      </c>
      <c r="BE45" s="7">
        <v>53</v>
      </c>
      <c r="BF45" s="7">
        <v>42.4</v>
      </c>
      <c r="BG45" s="7">
        <v>28.9263333333336</v>
      </c>
      <c r="BH45" s="7">
        <v>19.693</v>
      </c>
      <c r="BI45" s="7">
        <v>14.7929999999998</v>
      </c>
      <c r="BJ45" s="7">
        <v>70.2454231333345</v>
      </c>
      <c r="BK45" s="7">
        <v>44.5846453555558</v>
      </c>
      <c r="BL45" s="7">
        <v>29.6202453555551</v>
      </c>
      <c r="BM45" s="7">
        <v>0.1</v>
      </c>
      <c r="BN45" s="7">
        <v>58.3</v>
      </c>
      <c r="BO45" s="7">
        <v>63.6</v>
      </c>
      <c r="BP45" s="7">
        <v>42.4673333333333</v>
      </c>
      <c r="BQ45" s="7">
        <v>22.584</v>
      </c>
      <c r="BR45" s="7">
        <v>29.1872</v>
      </c>
      <c r="BS45" s="7">
        <v>124.022657866666</v>
      </c>
      <c r="BT45" s="7">
        <v>56.8878467555556</v>
      </c>
      <c r="BU45" s="7">
        <v>93.4879165155556</v>
      </c>
      <c r="BV45" s="7">
        <v>120.559972797872</v>
      </c>
      <c r="BW45" s="7">
        <v>1968.85033333333</v>
      </c>
      <c r="BX45" s="7">
        <v>0</v>
      </c>
      <c r="BY45" s="7" t="s">
        <v>167</v>
      </c>
      <c r="BZ45" s="7" t="s">
        <v>1142</v>
      </c>
      <c r="CE45" s="7">
        <f>VLOOKUP(BY45,[1]flawdatabase_16in!$1:$1048576,7,0)</f>
        <v>30</v>
      </c>
      <c r="CF45" s="7">
        <f>VLOOKUP(BY45,[1]flawdatabase_16in!$1:$1048576,8,0)</f>
        <v>5</v>
      </c>
      <c r="CG45" s="7">
        <f>VLOOKUP(BY45,[1]flawdatabase_16in!$1:$1048576,9,0)</f>
        <v>1.8</v>
      </c>
      <c r="CH45" s="7">
        <f>VLOOKUP(BY45,[1]flawdatabase_16in!$1:$1048576,11,0)</f>
        <v>1</v>
      </c>
      <c r="CI45" s="7">
        <f>VLOOKUP(BY45,[1]flawdatabase_16in!$1:$1048576,10,0)</f>
        <v>0</v>
      </c>
    </row>
    <row r="46" spans="1:87">
      <c r="A46" s="9">
        <v>44182.3856597222</v>
      </c>
      <c r="B46" s="7" t="s">
        <v>78</v>
      </c>
      <c r="C46" s="9">
        <v>44182.3856597222</v>
      </c>
      <c r="D46" s="7" t="s">
        <v>79</v>
      </c>
      <c r="E46" s="7" t="s">
        <v>1098</v>
      </c>
      <c r="F46" s="7">
        <v>1</v>
      </c>
      <c r="G46" s="7">
        <v>1</v>
      </c>
      <c r="H46" s="7">
        <v>45</v>
      </c>
      <c r="I46" s="7">
        <v>5</v>
      </c>
      <c r="J46" s="7">
        <v>17.966</v>
      </c>
      <c r="K46" s="7">
        <v>18.17</v>
      </c>
      <c r="L46" s="7">
        <v>18.068</v>
      </c>
      <c r="M46" s="7">
        <v>8983</v>
      </c>
      <c r="N46" s="7">
        <v>9085</v>
      </c>
      <c r="O46" s="7">
        <v>9034</v>
      </c>
      <c r="P46" s="7">
        <v>1</v>
      </c>
      <c r="Q46" s="7">
        <v>3</v>
      </c>
      <c r="R46" s="7">
        <v>0</v>
      </c>
      <c r="S46" s="7">
        <v>0</v>
      </c>
      <c r="T46" s="7">
        <v>18.068</v>
      </c>
      <c r="U46" s="7">
        <v>3</v>
      </c>
      <c r="V46" s="7">
        <v>0</v>
      </c>
      <c r="W46" s="7">
        <v>0</v>
      </c>
      <c r="X46" s="7">
        <v>18.068</v>
      </c>
      <c r="Y46" s="7">
        <v>4</v>
      </c>
      <c r="Z46" s="7">
        <v>21</v>
      </c>
      <c r="AA46" s="7">
        <v>12</v>
      </c>
      <c r="AB46" s="7">
        <v>73.5</v>
      </c>
      <c r="AC46" s="10">
        <v>0.102083333333333</v>
      </c>
      <c r="AD46" s="7">
        <v>1.1</v>
      </c>
      <c r="AE46" s="7">
        <v>12.2</v>
      </c>
      <c r="AF46" s="7">
        <v>7.9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0.1</v>
      </c>
      <c r="AQ46" s="7">
        <v>68</v>
      </c>
      <c r="AR46" s="7">
        <v>54</v>
      </c>
      <c r="AS46" s="7">
        <v>16</v>
      </c>
      <c r="AT46" s="7">
        <v>0</v>
      </c>
      <c r="AU46" s="7">
        <v>92.0083333333333</v>
      </c>
      <c r="AV46" s="7">
        <v>4.25</v>
      </c>
      <c r="AW46" s="7">
        <v>7.75</v>
      </c>
      <c r="AX46" s="7">
        <v>137.25</v>
      </c>
      <c r="AY46" s="7">
        <v>103</v>
      </c>
      <c r="AZ46" s="7">
        <v>18.5</v>
      </c>
      <c r="BA46" s="7">
        <v>675.9375</v>
      </c>
      <c r="BB46" s="7">
        <v>482.75</v>
      </c>
      <c r="BC46" s="7">
        <v>49.125</v>
      </c>
      <c r="BD46" s="7">
        <v>0.1</v>
      </c>
      <c r="BE46" s="7">
        <v>74.2</v>
      </c>
      <c r="BF46" s="7">
        <v>95.4</v>
      </c>
      <c r="BG46" s="7">
        <v>21.5843333333334</v>
      </c>
      <c r="BH46" s="7">
        <v>11.651</v>
      </c>
      <c r="BI46" s="7">
        <v>20.8343333333334</v>
      </c>
      <c r="BJ46" s="7">
        <v>28.6551779777781</v>
      </c>
      <c r="BK46" s="7">
        <v>12.3120557555556</v>
      </c>
      <c r="BL46" s="7">
        <v>28.0926779777781</v>
      </c>
      <c r="BM46" s="7">
        <v>0.1</v>
      </c>
      <c r="BN46" s="7">
        <v>79.5</v>
      </c>
      <c r="BO46" s="7">
        <v>68.9</v>
      </c>
      <c r="BP46" s="7">
        <v>38.0506666666666</v>
      </c>
      <c r="BQ46" s="7">
        <v>31.634</v>
      </c>
      <c r="BR46" s="7">
        <v>15.1006666666666</v>
      </c>
      <c r="BS46" s="7">
        <v>91.2362289777778</v>
      </c>
      <c r="BT46" s="7">
        <v>77.3959512</v>
      </c>
      <c r="BU46" s="7">
        <v>19.3869289777778</v>
      </c>
      <c r="BV46" s="7">
        <v>97.4039143742057</v>
      </c>
      <c r="BW46" s="7">
        <v>1525.59433333333</v>
      </c>
      <c r="BX46" s="7">
        <v>0</v>
      </c>
      <c r="BY46" s="7" t="s">
        <v>165</v>
      </c>
      <c r="BZ46" s="7" t="s">
        <v>1143</v>
      </c>
      <c r="CE46" s="7">
        <f>VLOOKUP(BY46,[1]flawdatabase_16in!$1:$1048576,7,0)</f>
        <v>30</v>
      </c>
      <c r="CF46" s="7">
        <f>VLOOKUP(BY46,[1]flawdatabase_16in!$1:$1048576,8,0)</f>
        <v>5</v>
      </c>
      <c r="CG46" s="7">
        <f>VLOOKUP(BY46,[1]flawdatabase_16in!$1:$1048576,9,0)</f>
        <v>0.8</v>
      </c>
      <c r="CH46" s="7">
        <f>VLOOKUP(BY46,[1]flawdatabase_16in!$1:$1048576,11,0)</f>
        <v>1</v>
      </c>
      <c r="CI46" s="7">
        <f>VLOOKUP(BY46,[1]flawdatabase_16in!$1:$1048576,10,0)</f>
        <v>0</v>
      </c>
    </row>
    <row r="47" spans="1:87">
      <c r="A47" s="9">
        <v>44182.3856597222</v>
      </c>
      <c r="B47" s="7" t="s">
        <v>78</v>
      </c>
      <c r="C47" s="9">
        <v>44182.3856597222</v>
      </c>
      <c r="D47" s="7" t="s">
        <v>79</v>
      </c>
      <c r="E47" s="7" t="s">
        <v>1098</v>
      </c>
      <c r="F47" s="7">
        <v>1</v>
      </c>
      <c r="G47" s="7">
        <v>1</v>
      </c>
      <c r="H47" s="7">
        <v>46</v>
      </c>
      <c r="I47" s="7">
        <v>5</v>
      </c>
      <c r="J47" s="7">
        <v>17.95</v>
      </c>
      <c r="K47" s="7">
        <v>18.132</v>
      </c>
      <c r="L47" s="7">
        <v>18.04</v>
      </c>
      <c r="M47" s="7">
        <v>8975</v>
      </c>
      <c r="N47" s="7">
        <v>9066</v>
      </c>
      <c r="O47" s="7">
        <v>9020</v>
      </c>
      <c r="P47" s="7">
        <v>1</v>
      </c>
      <c r="Q47" s="7">
        <v>3</v>
      </c>
      <c r="R47" s="7">
        <v>0</v>
      </c>
      <c r="S47" s="7">
        <v>0</v>
      </c>
      <c r="T47" s="7">
        <v>18.04</v>
      </c>
      <c r="U47" s="7">
        <v>3</v>
      </c>
      <c r="V47" s="7">
        <v>0</v>
      </c>
      <c r="W47" s="7">
        <v>0</v>
      </c>
      <c r="X47" s="7">
        <v>18.04</v>
      </c>
      <c r="Y47" s="7">
        <v>79</v>
      </c>
      <c r="Z47" s="7">
        <v>99</v>
      </c>
      <c r="AA47" s="7">
        <v>89</v>
      </c>
      <c r="AB47" s="7">
        <v>227.4</v>
      </c>
      <c r="AC47" s="10">
        <v>0.315277777777778</v>
      </c>
      <c r="AD47" s="7">
        <v>1.1</v>
      </c>
      <c r="AE47" s="7">
        <v>12.2</v>
      </c>
      <c r="AF47" s="7">
        <v>7.9</v>
      </c>
      <c r="AG47" s="7">
        <v>3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0.1</v>
      </c>
      <c r="AQ47" s="7">
        <v>40</v>
      </c>
      <c r="AR47" s="7">
        <v>36</v>
      </c>
      <c r="AS47" s="7">
        <v>32</v>
      </c>
      <c r="AT47" s="7">
        <v>20</v>
      </c>
      <c r="AU47" s="7">
        <v>89.1558333333333</v>
      </c>
      <c r="AV47" s="7">
        <v>21.505</v>
      </c>
      <c r="AW47" s="7">
        <v>23.9949999999999</v>
      </c>
      <c r="AX47" s="7">
        <v>354.534999999999</v>
      </c>
      <c r="AY47" s="7">
        <v>324.266</v>
      </c>
      <c r="AZ47" s="7">
        <v>238.275999999999</v>
      </c>
      <c r="BA47" s="7">
        <v>7670.29379499999</v>
      </c>
      <c r="BB47" s="7">
        <v>6634.763494</v>
      </c>
      <c r="BC47" s="7">
        <v>3825.41019599999</v>
      </c>
      <c r="BD47" s="7">
        <v>0.1</v>
      </c>
      <c r="BE47" s="7">
        <v>58.3</v>
      </c>
      <c r="BF47" s="7">
        <v>37.1</v>
      </c>
      <c r="BG47" s="7">
        <v>123.795</v>
      </c>
      <c r="BH47" s="7">
        <v>46.4616666666666</v>
      </c>
      <c r="BI47" s="7">
        <v>28.3616666666665</v>
      </c>
      <c r="BJ47" s="7">
        <v>929.922749444445</v>
      </c>
      <c r="BK47" s="7">
        <v>270.867082777777</v>
      </c>
      <c r="BL47" s="7">
        <v>130.602749444443</v>
      </c>
      <c r="BM47" s="7">
        <v>0.1</v>
      </c>
      <c r="BN47" s="7">
        <v>68.9</v>
      </c>
      <c r="BO47" s="7">
        <v>37.1</v>
      </c>
      <c r="BP47" s="7">
        <v>183.716333333333</v>
      </c>
      <c r="BQ47" s="7">
        <v>106.683</v>
      </c>
      <c r="BR47" s="7">
        <v>48.983</v>
      </c>
      <c r="BS47" s="7">
        <v>2309.17004891111</v>
      </c>
      <c r="BT47" s="7">
        <v>1197.2854378</v>
      </c>
      <c r="BU47" s="7">
        <v>386.229004466666</v>
      </c>
      <c r="BV47" s="7">
        <v>97.1211867692142</v>
      </c>
      <c r="BW47" s="7">
        <v>3324.74866666666</v>
      </c>
      <c r="BX47" s="7">
        <v>0</v>
      </c>
      <c r="BY47" s="7" t="s">
        <v>153</v>
      </c>
      <c r="BZ47" s="7" t="s">
        <v>1144</v>
      </c>
      <c r="CE47" s="7">
        <f>VLOOKUP(BY47,[1]flawdatabase_16in!$1:$1048576,7,0)</f>
        <v>30</v>
      </c>
      <c r="CF47" s="7">
        <f>VLOOKUP(BY47,[1]flawdatabase_16in!$1:$1048576,8,0)</f>
        <v>10</v>
      </c>
      <c r="CG47" s="7">
        <f>VLOOKUP(BY47,[1]flawdatabase_16in!$1:$1048576,9,0)</f>
        <v>1.6</v>
      </c>
      <c r="CH47" s="7">
        <f>VLOOKUP(BY47,[1]flawdatabase_16in!$1:$1048576,11,0)</f>
        <v>1</v>
      </c>
      <c r="CI47" s="7">
        <f>VLOOKUP(BY47,[1]flawdatabase_16in!$1:$1048576,10,0)</f>
        <v>0</v>
      </c>
    </row>
    <row r="48" spans="1:87">
      <c r="A48" s="9">
        <v>44182.3856597222</v>
      </c>
      <c r="B48" s="7" t="s">
        <v>78</v>
      </c>
      <c r="C48" s="9">
        <v>44182.3856597222</v>
      </c>
      <c r="D48" s="7" t="s">
        <v>79</v>
      </c>
      <c r="E48" s="7" t="s">
        <v>1098</v>
      </c>
      <c r="F48" s="7">
        <v>1</v>
      </c>
      <c r="G48" s="7">
        <v>1</v>
      </c>
      <c r="H48" s="7">
        <v>47</v>
      </c>
      <c r="I48" s="7">
        <v>5</v>
      </c>
      <c r="J48" s="7">
        <v>18.432</v>
      </c>
      <c r="K48" s="7">
        <v>18.668</v>
      </c>
      <c r="L48" s="7">
        <v>18.55</v>
      </c>
      <c r="M48" s="7">
        <v>9216</v>
      </c>
      <c r="N48" s="7">
        <v>9334</v>
      </c>
      <c r="O48" s="7">
        <v>9275</v>
      </c>
      <c r="P48" s="7">
        <v>1</v>
      </c>
      <c r="Q48" s="7">
        <v>3</v>
      </c>
      <c r="R48" s="7">
        <v>0</v>
      </c>
      <c r="S48" s="7">
        <v>0</v>
      </c>
      <c r="T48" s="7">
        <v>18.55</v>
      </c>
      <c r="U48" s="7">
        <v>3</v>
      </c>
      <c r="V48" s="7">
        <v>0</v>
      </c>
      <c r="W48" s="7">
        <v>0</v>
      </c>
      <c r="X48" s="7">
        <v>18.55</v>
      </c>
      <c r="Y48" s="7">
        <v>80</v>
      </c>
      <c r="Z48" s="7">
        <v>97</v>
      </c>
      <c r="AA48" s="7">
        <v>88</v>
      </c>
      <c r="AB48" s="7">
        <v>225.9</v>
      </c>
      <c r="AC48" s="10">
        <v>0.313194444444444</v>
      </c>
      <c r="AD48" s="7">
        <v>1.1</v>
      </c>
      <c r="AE48" s="7">
        <v>12.2</v>
      </c>
      <c r="AF48" s="7">
        <v>7.9</v>
      </c>
      <c r="AG48" s="7">
        <v>3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0.1</v>
      </c>
      <c r="AQ48" s="7">
        <v>42</v>
      </c>
      <c r="AR48" s="7">
        <v>40</v>
      </c>
      <c r="AS48" s="7">
        <v>34</v>
      </c>
      <c r="AT48" s="7">
        <v>22</v>
      </c>
      <c r="AU48" s="7">
        <v>84.0363333333333</v>
      </c>
      <c r="AV48" s="7">
        <v>35.755</v>
      </c>
      <c r="AW48" s="7">
        <v>37.245</v>
      </c>
      <c r="AX48" s="7">
        <v>612.08025</v>
      </c>
      <c r="AY48" s="7">
        <v>585.85125</v>
      </c>
      <c r="AZ48" s="7">
        <v>403.177249999999</v>
      </c>
      <c r="BA48" s="7">
        <v>21150.8470438125</v>
      </c>
      <c r="BB48" s="7">
        <v>19654.6306003125</v>
      </c>
      <c r="BC48" s="7">
        <v>10151.4987543124</v>
      </c>
      <c r="BD48" s="7">
        <v>0.1</v>
      </c>
      <c r="BE48" s="7">
        <v>68.9</v>
      </c>
      <c r="BF48" s="7">
        <v>37.1</v>
      </c>
      <c r="BG48" s="7">
        <v>147.102999999999</v>
      </c>
      <c r="BH48" s="7">
        <v>109.452999999999</v>
      </c>
      <c r="BI48" s="7">
        <v>39.9029999999999</v>
      </c>
      <c r="BJ48" s="7">
        <v>1634.57032846666</v>
      </c>
      <c r="BK48" s="7">
        <v>1203.76156179999</v>
      </c>
      <c r="BL48" s="7">
        <v>263.819761799999</v>
      </c>
      <c r="BM48" s="7">
        <v>0.1</v>
      </c>
      <c r="BN48" s="7">
        <v>63.6</v>
      </c>
      <c r="BO48" s="7">
        <v>37.1</v>
      </c>
      <c r="BP48" s="7">
        <v>241.093555555555</v>
      </c>
      <c r="BQ48" s="7">
        <v>156.238</v>
      </c>
      <c r="BR48" s="7">
        <v>66.8046666666666</v>
      </c>
      <c r="BS48" s="7">
        <v>4526.19205225679</v>
      </c>
      <c r="BT48" s="7">
        <v>2631.41475102222</v>
      </c>
      <c r="BU48" s="7">
        <v>735.5479288</v>
      </c>
      <c r="BV48" s="7">
        <v>155.207970670969</v>
      </c>
      <c r="BW48" s="7">
        <v>5348.3975</v>
      </c>
      <c r="BX48" s="7">
        <v>0</v>
      </c>
      <c r="BY48" s="7" t="s">
        <v>179</v>
      </c>
      <c r="BZ48" s="7" t="s">
        <v>1145</v>
      </c>
      <c r="CE48" s="7">
        <f>VLOOKUP(BY48,[1]flawdatabase_16in!$1:$1048576,7,0)</f>
        <v>30</v>
      </c>
      <c r="CF48" s="7">
        <f>VLOOKUP(BY48,[1]flawdatabase_16in!$1:$1048576,8,0)</f>
        <v>10</v>
      </c>
      <c r="CG48" s="7">
        <f>VLOOKUP(BY48,[1]flawdatabase_16in!$1:$1048576,9,0)</f>
        <v>2.8</v>
      </c>
      <c r="CH48" s="7">
        <f>VLOOKUP(BY48,[1]flawdatabase_16in!$1:$1048576,11,0)</f>
        <v>1</v>
      </c>
      <c r="CI48" s="7">
        <f>VLOOKUP(BY48,[1]flawdatabase_16in!$1:$1048576,10,0)</f>
        <v>0</v>
      </c>
    </row>
    <row r="49" spans="1:87">
      <c r="A49" s="9">
        <v>44182.3856597222</v>
      </c>
      <c r="B49" s="7" t="s">
        <v>78</v>
      </c>
      <c r="C49" s="9">
        <v>44182.3856597222</v>
      </c>
      <c r="D49" s="7" t="s">
        <v>79</v>
      </c>
      <c r="E49" s="7" t="s">
        <v>1098</v>
      </c>
      <c r="F49" s="7">
        <v>1</v>
      </c>
      <c r="G49" s="7">
        <v>1</v>
      </c>
      <c r="H49" s="7">
        <v>48</v>
      </c>
      <c r="I49" s="7">
        <v>5</v>
      </c>
      <c r="J49" s="7">
        <v>18.94</v>
      </c>
      <c r="K49" s="7">
        <v>19.15</v>
      </c>
      <c r="L49" s="7">
        <v>19.044</v>
      </c>
      <c r="M49" s="7">
        <v>9470</v>
      </c>
      <c r="N49" s="7">
        <v>9575</v>
      </c>
      <c r="O49" s="7">
        <v>9522</v>
      </c>
      <c r="P49" s="7">
        <v>1</v>
      </c>
      <c r="Q49" s="7">
        <v>3</v>
      </c>
      <c r="R49" s="7">
        <v>0</v>
      </c>
      <c r="S49" s="7">
        <v>0</v>
      </c>
      <c r="T49" s="7">
        <v>19.044</v>
      </c>
      <c r="U49" s="7">
        <v>3</v>
      </c>
      <c r="V49" s="7">
        <v>0</v>
      </c>
      <c r="W49" s="7">
        <v>0</v>
      </c>
      <c r="X49" s="7">
        <v>19.044</v>
      </c>
      <c r="Y49" s="7">
        <v>79</v>
      </c>
      <c r="Z49" s="7">
        <v>97</v>
      </c>
      <c r="AA49" s="7">
        <v>88</v>
      </c>
      <c r="AB49" s="7">
        <v>226.4</v>
      </c>
      <c r="AC49" s="10">
        <v>0.313888888888889</v>
      </c>
      <c r="AD49" s="7">
        <v>1.1</v>
      </c>
      <c r="AE49" s="7">
        <v>12.2</v>
      </c>
      <c r="AF49" s="7">
        <v>7.9</v>
      </c>
      <c r="AG49" s="7">
        <v>3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0.1</v>
      </c>
      <c r="AQ49" s="7">
        <v>44</v>
      </c>
      <c r="AR49" s="7">
        <v>38</v>
      </c>
      <c r="AS49" s="7">
        <v>34</v>
      </c>
      <c r="AT49" s="7">
        <v>22</v>
      </c>
      <c r="AU49" s="7">
        <v>78.4123333333333</v>
      </c>
      <c r="AV49" s="7">
        <v>55.5059999999999</v>
      </c>
      <c r="AW49" s="7">
        <v>53.4949999999999</v>
      </c>
      <c r="AX49" s="7">
        <v>903.207999999999</v>
      </c>
      <c r="AY49" s="7">
        <v>800.674999999999</v>
      </c>
      <c r="AZ49" s="7">
        <v>517.288999999999</v>
      </c>
      <c r="BA49" s="7">
        <v>45385.3972174999</v>
      </c>
      <c r="BB49" s="7">
        <v>37300.5011424999</v>
      </c>
      <c r="BC49" s="7">
        <v>16831.2786739999</v>
      </c>
      <c r="BD49" s="7">
        <v>0.1</v>
      </c>
      <c r="BE49" s="7">
        <v>58.3</v>
      </c>
      <c r="BF49" s="7">
        <v>42.4</v>
      </c>
      <c r="BG49" s="7">
        <v>230.681333333333</v>
      </c>
      <c r="BH49" s="7">
        <v>131.314666666666</v>
      </c>
      <c r="BI49" s="7">
        <v>95.0646666666666</v>
      </c>
      <c r="BJ49" s="7">
        <v>4107.47746079999</v>
      </c>
      <c r="BK49" s="7">
        <v>2024.9823719111</v>
      </c>
      <c r="BL49" s="7">
        <v>1291.04600524444</v>
      </c>
      <c r="BM49" s="7">
        <v>0.1</v>
      </c>
      <c r="BN49" s="7">
        <v>68.9</v>
      </c>
      <c r="BO49" s="7">
        <v>42.4</v>
      </c>
      <c r="BP49" s="7">
        <v>374.545111111111</v>
      </c>
      <c r="BQ49" s="7">
        <v>271.850666666666</v>
      </c>
      <c r="BR49" s="7">
        <v>143.534</v>
      </c>
      <c r="BS49" s="7">
        <v>10575.4197694716</v>
      </c>
      <c r="BT49" s="7">
        <v>7377.74475342222</v>
      </c>
      <c r="BU49" s="7">
        <v>2951.21189786666</v>
      </c>
      <c r="BV49" s="7">
        <v>126.734298626912</v>
      </c>
      <c r="BW49" s="7">
        <v>8434.93958333333</v>
      </c>
      <c r="BX49" s="7">
        <v>0</v>
      </c>
      <c r="BY49" s="7" t="s">
        <v>181</v>
      </c>
      <c r="BZ49" s="7" t="s">
        <v>1146</v>
      </c>
      <c r="CE49" s="7">
        <f>VLOOKUP(BY49,[1]flawdatabase_16in!$1:$1048576,7,0)</f>
        <v>30</v>
      </c>
      <c r="CF49" s="7">
        <f>VLOOKUP(BY49,[1]flawdatabase_16in!$1:$1048576,8,0)</f>
        <v>10</v>
      </c>
      <c r="CG49" s="7">
        <f>VLOOKUP(BY49,[1]flawdatabase_16in!$1:$1048576,9,0)</f>
        <v>4.4</v>
      </c>
      <c r="CH49" s="7">
        <f>VLOOKUP(BY49,[1]flawdatabase_16in!$1:$1048576,11,0)</f>
        <v>1</v>
      </c>
      <c r="CI49" s="7">
        <f>VLOOKUP(BY49,[1]flawdatabase_16in!$1:$1048576,10,0)</f>
        <v>0</v>
      </c>
    </row>
    <row r="50" spans="1:87">
      <c r="A50" s="9">
        <v>44182.3856597222</v>
      </c>
      <c r="B50" s="7" t="s">
        <v>78</v>
      </c>
      <c r="C50" s="9">
        <v>44182.3856597222</v>
      </c>
      <c r="D50" s="7" t="s">
        <v>79</v>
      </c>
      <c r="E50" s="7" t="s">
        <v>1098</v>
      </c>
      <c r="F50" s="7">
        <v>1</v>
      </c>
      <c r="G50" s="7">
        <v>1</v>
      </c>
      <c r="H50" s="7">
        <v>49</v>
      </c>
      <c r="I50" s="7">
        <v>5</v>
      </c>
      <c r="J50" s="7">
        <v>17.95</v>
      </c>
      <c r="K50" s="7">
        <v>18.132</v>
      </c>
      <c r="L50" s="7">
        <v>18.04</v>
      </c>
      <c r="M50" s="7">
        <v>8975</v>
      </c>
      <c r="N50" s="7">
        <v>9066</v>
      </c>
      <c r="O50" s="7">
        <v>9020</v>
      </c>
      <c r="P50" s="7">
        <v>1</v>
      </c>
      <c r="Q50" s="7">
        <v>3</v>
      </c>
      <c r="R50" s="7">
        <v>0</v>
      </c>
      <c r="S50" s="7">
        <v>0</v>
      </c>
      <c r="T50" s="7">
        <v>18.04</v>
      </c>
      <c r="U50" s="7">
        <v>3</v>
      </c>
      <c r="V50" s="7">
        <v>0</v>
      </c>
      <c r="W50" s="7">
        <v>0</v>
      </c>
      <c r="X50" s="7">
        <v>18.04</v>
      </c>
      <c r="Y50" s="7">
        <v>37</v>
      </c>
      <c r="Z50" s="7">
        <v>50</v>
      </c>
      <c r="AA50" s="7">
        <v>43</v>
      </c>
      <c r="AB50" s="7">
        <v>135.4</v>
      </c>
      <c r="AC50" s="10">
        <v>0.1875</v>
      </c>
      <c r="AD50" s="7">
        <v>1.1</v>
      </c>
      <c r="AE50" s="7">
        <v>12.2</v>
      </c>
      <c r="AF50" s="7">
        <v>7.9</v>
      </c>
      <c r="AG50" s="7">
        <v>3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0.1</v>
      </c>
      <c r="AQ50" s="7">
        <v>46</v>
      </c>
      <c r="AR50" s="7">
        <v>38</v>
      </c>
      <c r="AS50" s="7">
        <v>34</v>
      </c>
      <c r="AT50" s="7">
        <v>20</v>
      </c>
      <c r="AU50" s="7">
        <v>92.4058333333333</v>
      </c>
      <c r="AV50" s="7">
        <v>14.506</v>
      </c>
      <c r="AW50" s="7">
        <v>16.2429999999999</v>
      </c>
      <c r="AX50" s="7">
        <v>242.645999999999</v>
      </c>
      <c r="AY50" s="7">
        <v>216.433999999999</v>
      </c>
      <c r="AZ50" s="7">
        <v>156.364999999999</v>
      </c>
      <c r="BA50" s="7">
        <v>3365.84740399999</v>
      </c>
      <c r="BB50" s="7">
        <v>2794.26269799999</v>
      </c>
      <c r="BC50" s="7">
        <v>1573.79825699999</v>
      </c>
      <c r="BD50" s="7">
        <v>0.1</v>
      </c>
      <c r="BE50" s="7">
        <v>53</v>
      </c>
      <c r="BF50" s="7">
        <v>42.4</v>
      </c>
      <c r="BG50" s="7">
        <v>52.3813333333334</v>
      </c>
      <c r="BH50" s="7">
        <v>27.9313333333334</v>
      </c>
      <c r="BI50" s="7">
        <v>23.7313333333333</v>
      </c>
      <c r="BJ50" s="7">
        <v>240.899954133334</v>
      </c>
      <c r="BK50" s="7">
        <v>95.6742319111118</v>
      </c>
      <c r="BL50" s="7">
        <v>77.4133430222224</v>
      </c>
      <c r="BM50" s="7">
        <v>0.1</v>
      </c>
      <c r="BN50" s="7">
        <v>47.7</v>
      </c>
      <c r="BO50" s="7">
        <v>47.7</v>
      </c>
      <c r="BP50" s="7">
        <v>92.6748888888888</v>
      </c>
      <c r="BQ50" s="7">
        <v>26.3026666666666</v>
      </c>
      <c r="BR50" s="7">
        <v>26.3026666666666</v>
      </c>
      <c r="BS50" s="7">
        <v>696.268119693827</v>
      </c>
      <c r="BT50" s="7">
        <v>97.3282369777778</v>
      </c>
      <c r="BU50" s="7">
        <v>97.3282369777778</v>
      </c>
      <c r="BV50" s="7">
        <v>115.637180426668</v>
      </c>
      <c r="BW50" s="7">
        <v>2358.154</v>
      </c>
      <c r="BX50" s="7">
        <v>0</v>
      </c>
      <c r="BY50" s="7" t="s">
        <v>173</v>
      </c>
      <c r="BZ50" s="7" t="s">
        <v>1147</v>
      </c>
      <c r="CE50" s="7">
        <f>VLOOKUP(BY50,[1]flawdatabase_16in!$1:$1048576,7,0)</f>
        <v>30</v>
      </c>
      <c r="CF50" s="7">
        <f>VLOOKUP(BY50,[1]flawdatabase_16in!$1:$1048576,8,0)</f>
        <v>10</v>
      </c>
      <c r="CG50" s="7">
        <f>VLOOKUP(BY50,[1]flawdatabase_16in!$1:$1048576,9,0)</f>
        <v>1.6</v>
      </c>
      <c r="CH50" s="7">
        <f>VLOOKUP(BY50,[1]flawdatabase_16in!$1:$1048576,11,0)</f>
        <v>1</v>
      </c>
      <c r="CI50" s="7">
        <f>VLOOKUP(BY50,[1]flawdatabase_16in!$1:$1048576,10,0)</f>
        <v>0</v>
      </c>
    </row>
    <row r="51" spans="1:87">
      <c r="A51" s="9">
        <v>44182.3856597222</v>
      </c>
      <c r="B51" s="7" t="s">
        <v>78</v>
      </c>
      <c r="C51" s="9">
        <v>44182.3856597222</v>
      </c>
      <c r="D51" s="7" t="s">
        <v>79</v>
      </c>
      <c r="E51" s="7" t="s">
        <v>1098</v>
      </c>
      <c r="F51" s="7">
        <v>1</v>
      </c>
      <c r="G51" s="7">
        <v>1</v>
      </c>
      <c r="H51" s="7">
        <v>50</v>
      </c>
      <c r="I51" s="7">
        <v>5</v>
      </c>
      <c r="J51" s="7">
        <v>18.464</v>
      </c>
      <c r="K51" s="7">
        <v>18.63</v>
      </c>
      <c r="L51" s="7">
        <v>18.546</v>
      </c>
      <c r="M51" s="7">
        <v>9232</v>
      </c>
      <c r="N51" s="7">
        <v>9315</v>
      </c>
      <c r="O51" s="7">
        <v>9273</v>
      </c>
      <c r="P51" s="7">
        <v>1</v>
      </c>
      <c r="Q51" s="7">
        <v>3</v>
      </c>
      <c r="R51" s="7">
        <v>0</v>
      </c>
      <c r="S51" s="7">
        <v>0</v>
      </c>
      <c r="T51" s="7">
        <v>18.546</v>
      </c>
      <c r="U51" s="7">
        <v>3</v>
      </c>
      <c r="V51" s="7">
        <v>0</v>
      </c>
      <c r="W51" s="7">
        <v>0</v>
      </c>
      <c r="X51" s="7">
        <v>18.546</v>
      </c>
      <c r="Y51" s="7">
        <v>38</v>
      </c>
      <c r="Z51" s="7">
        <v>50</v>
      </c>
      <c r="AA51" s="7">
        <v>44</v>
      </c>
      <c r="AB51" s="7">
        <v>137.9</v>
      </c>
      <c r="AC51" s="10">
        <v>0.190972222222222</v>
      </c>
      <c r="AD51" s="7">
        <v>1.1</v>
      </c>
      <c r="AE51" s="7">
        <v>12.2</v>
      </c>
      <c r="AF51" s="7">
        <v>7.9</v>
      </c>
      <c r="AG51" s="7">
        <v>3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0.1</v>
      </c>
      <c r="AQ51" s="7">
        <v>48</v>
      </c>
      <c r="AR51" s="7">
        <v>40</v>
      </c>
      <c r="AS51" s="7">
        <v>36</v>
      </c>
      <c r="AT51" s="7">
        <v>24</v>
      </c>
      <c r="AU51" s="7">
        <v>86.7798333333333</v>
      </c>
      <c r="AV51" s="7">
        <v>28.007</v>
      </c>
      <c r="AW51" s="7">
        <v>28.495</v>
      </c>
      <c r="AX51" s="7">
        <v>491.6515</v>
      </c>
      <c r="AY51" s="7">
        <v>418.892499999999</v>
      </c>
      <c r="AZ51" s="7">
        <v>293.613499999999</v>
      </c>
      <c r="BA51" s="7">
        <v>12661.30556925</v>
      </c>
      <c r="BB51" s="7">
        <v>9927.90553124999</v>
      </c>
      <c r="BC51" s="7">
        <v>5294.20796025</v>
      </c>
      <c r="BD51" s="7">
        <v>0.1</v>
      </c>
      <c r="BE51" s="7">
        <v>42.4</v>
      </c>
      <c r="BF51" s="7">
        <v>37.1</v>
      </c>
      <c r="BG51" s="7">
        <v>106.671888888888</v>
      </c>
      <c r="BH51" s="7">
        <v>38.3496666666666</v>
      </c>
      <c r="BI51" s="7">
        <v>38.233</v>
      </c>
      <c r="BJ51" s="7">
        <v>1068.60984496049</v>
      </c>
      <c r="BK51" s="7">
        <v>235.196128911111</v>
      </c>
      <c r="BL51" s="7">
        <v>235.1825178</v>
      </c>
      <c r="BM51" s="7">
        <v>0.1</v>
      </c>
      <c r="BN51" s="7">
        <v>42.4</v>
      </c>
      <c r="BO51" s="7">
        <v>42.4</v>
      </c>
      <c r="BP51" s="7">
        <v>152.816333333333</v>
      </c>
      <c r="BQ51" s="7">
        <v>53.8496666666666</v>
      </c>
      <c r="BR51" s="7">
        <v>63.183</v>
      </c>
      <c r="BS51" s="7">
        <v>2164.13724668888</v>
      </c>
      <c r="BT51" s="7">
        <v>438.100246688888</v>
      </c>
      <c r="BU51" s="7">
        <v>574.6383578</v>
      </c>
      <c r="BV51" s="7">
        <v>141.991793469861</v>
      </c>
      <c r="BW51" s="7">
        <v>3866.75416666666</v>
      </c>
      <c r="BX51" s="7">
        <v>0</v>
      </c>
      <c r="BY51" s="7" t="s">
        <v>175</v>
      </c>
      <c r="BZ51" s="7" t="s">
        <v>1148</v>
      </c>
      <c r="CE51" s="7">
        <f>VLOOKUP(BY51,[1]flawdatabase_16in!$1:$1048576,7,0)</f>
        <v>30</v>
      </c>
      <c r="CF51" s="7">
        <f>VLOOKUP(BY51,[1]flawdatabase_16in!$1:$1048576,8,0)</f>
        <v>10</v>
      </c>
      <c r="CG51" s="7">
        <f>VLOOKUP(BY51,[1]flawdatabase_16in!$1:$1048576,9,0)</f>
        <v>2.8</v>
      </c>
      <c r="CH51" s="7">
        <f>VLOOKUP(BY51,[1]flawdatabase_16in!$1:$1048576,11,0)</f>
        <v>1</v>
      </c>
      <c r="CI51" s="7">
        <f>VLOOKUP(BY51,[1]flawdatabase_16in!$1:$1048576,10,0)</f>
        <v>0</v>
      </c>
    </row>
    <row r="52" spans="1:87">
      <c r="A52" s="9">
        <v>44182.3856597222</v>
      </c>
      <c r="B52" s="7" t="s">
        <v>78</v>
      </c>
      <c r="C52" s="9">
        <v>44182.3856597222</v>
      </c>
      <c r="D52" s="7" t="s">
        <v>79</v>
      </c>
      <c r="E52" s="7" t="s">
        <v>1098</v>
      </c>
      <c r="F52" s="7">
        <v>1</v>
      </c>
      <c r="G52" s="7">
        <v>1</v>
      </c>
      <c r="H52" s="7">
        <v>51</v>
      </c>
      <c r="I52" s="7">
        <v>5</v>
      </c>
      <c r="J52" s="7">
        <v>18.936</v>
      </c>
      <c r="K52" s="7">
        <v>19.16</v>
      </c>
      <c r="L52" s="7">
        <v>19.048</v>
      </c>
      <c r="M52" s="7">
        <v>9468</v>
      </c>
      <c r="N52" s="7">
        <v>9580</v>
      </c>
      <c r="O52" s="7">
        <v>9524</v>
      </c>
      <c r="P52" s="7">
        <v>1</v>
      </c>
      <c r="Q52" s="7">
        <v>3</v>
      </c>
      <c r="R52" s="7">
        <v>0</v>
      </c>
      <c r="S52" s="7">
        <v>0</v>
      </c>
      <c r="T52" s="7">
        <v>19.048</v>
      </c>
      <c r="U52" s="7">
        <v>3</v>
      </c>
      <c r="V52" s="7">
        <v>0</v>
      </c>
      <c r="W52" s="7">
        <v>0</v>
      </c>
      <c r="X52" s="7">
        <v>19.048</v>
      </c>
      <c r="Y52" s="7">
        <v>37</v>
      </c>
      <c r="Z52" s="7">
        <v>53</v>
      </c>
      <c r="AA52" s="7">
        <v>45</v>
      </c>
      <c r="AB52" s="7">
        <v>140.5</v>
      </c>
      <c r="AC52" s="10">
        <v>0.195138888888889</v>
      </c>
      <c r="AD52" s="7">
        <v>1.1</v>
      </c>
      <c r="AE52" s="7">
        <v>12.2</v>
      </c>
      <c r="AF52" s="7">
        <v>7.9</v>
      </c>
      <c r="AG52" s="7">
        <v>3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0.1</v>
      </c>
      <c r="AQ52" s="7">
        <v>48</v>
      </c>
      <c r="AR52" s="7">
        <v>42</v>
      </c>
      <c r="AS52" s="7">
        <v>36</v>
      </c>
      <c r="AT52" s="7">
        <v>22</v>
      </c>
      <c r="AU52" s="7">
        <v>82.4138333333333</v>
      </c>
      <c r="AV52" s="7">
        <v>41.257</v>
      </c>
      <c r="AW52" s="7">
        <v>41.244</v>
      </c>
      <c r="AX52" s="7">
        <v>708.01425</v>
      </c>
      <c r="AY52" s="7">
        <v>667.481249999999</v>
      </c>
      <c r="AZ52" s="7">
        <v>395.23825</v>
      </c>
      <c r="BA52" s="7">
        <v>25947.5519253125</v>
      </c>
      <c r="BB52" s="7">
        <v>23867.9691028124</v>
      </c>
      <c r="BC52" s="7">
        <v>9439.4302338125</v>
      </c>
      <c r="BD52" s="7">
        <v>0.1</v>
      </c>
      <c r="BE52" s="7">
        <v>58.3</v>
      </c>
      <c r="BF52" s="7">
        <v>42.4</v>
      </c>
      <c r="BG52" s="7">
        <v>198.651</v>
      </c>
      <c r="BH52" s="7">
        <v>104.217666666666</v>
      </c>
      <c r="BI52" s="7">
        <v>62.2676666666667</v>
      </c>
      <c r="BJ52" s="7">
        <v>3070.31052908889</v>
      </c>
      <c r="BK52" s="7">
        <v>1230.92545131111</v>
      </c>
      <c r="BL52" s="7">
        <v>565.80602908889</v>
      </c>
      <c r="BM52" s="7">
        <v>0.1</v>
      </c>
      <c r="BN52" s="7">
        <v>58.3</v>
      </c>
      <c r="BO52" s="7">
        <v>42.4</v>
      </c>
      <c r="BP52" s="7">
        <v>270.648666666666</v>
      </c>
      <c r="BQ52" s="7">
        <v>151.781999999999</v>
      </c>
      <c r="BR52" s="7">
        <v>95.9653333333333</v>
      </c>
      <c r="BS52" s="7">
        <v>5911.88065591111</v>
      </c>
      <c r="BT52" s="7">
        <v>2626.70052257777</v>
      </c>
      <c r="BU52" s="7">
        <v>1334.87026702222</v>
      </c>
      <c r="BV52" s="7">
        <v>198.096192526194</v>
      </c>
      <c r="BW52" s="7">
        <v>5937.75316666666</v>
      </c>
      <c r="BX52" s="7">
        <v>0</v>
      </c>
      <c r="BY52" s="7" t="s">
        <v>177</v>
      </c>
      <c r="BZ52" s="7" t="s">
        <v>1149</v>
      </c>
      <c r="CE52" s="7">
        <f>VLOOKUP(BY52,[1]flawdatabase_16in!$1:$1048576,7,0)</f>
        <v>30</v>
      </c>
      <c r="CF52" s="7">
        <f>VLOOKUP(BY52,[1]flawdatabase_16in!$1:$1048576,8,0)</f>
        <v>10</v>
      </c>
      <c r="CG52" s="7">
        <f>VLOOKUP(BY52,[1]flawdatabase_16in!$1:$1048576,9,0)</f>
        <v>4</v>
      </c>
      <c r="CH52" s="7">
        <f>VLOOKUP(BY52,[1]flawdatabase_16in!$1:$1048576,11,0)</f>
        <v>1</v>
      </c>
      <c r="CI52" s="7">
        <f>VLOOKUP(BY52,[1]flawdatabase_16in!$1:$1048576,10,0)</f>
        <v>0</v>
      </c>
    </row>
    <row r="53" spans="1:87">
      <c r="A53" s="9">
        <v>44182.3856597222</v>
      </c>
      <c r="B53" s="7" t="s">
        <v>78</v>
      </c>
      <c r="C53" s="9">
        <v>44182.3856597222</v>
      </c>
      <c r="D53" s="7" t="s">
        <v>79</v>
      </c>
      <c r="E53" s="7" t="s">
        <v>1098</v>
      </c>
      <c r="F53" s="7">
        <v>1</v>
      </c>
      <c r="G53" s="7">
        <v>1</v>
      </c>
      <c r="H53" s="7">
        <v>52</v>
      </c>
      <c r="I53" s="7">
        <v>5</v>
      </c>
      <c r="J53" s="7">
        <v>15.452</v>
      </c>
      <c r="K53" s="7">
        <v>15.646</v>
      </c>
      <c r="L53" s="7">
        <v>15.548</v>
      </c>
      <c r="M53" s="7">
        <v>7726</v>
      </c>
      <c r="N53" s="7">
        <v>7823</v>
      </c>
      <c r="O53" s="7">
        <v>7774</v>
      </c>
      <c r="P53" s="7">
        <v>1</v>
      </c>
      <c r="Q53" s="7">
        <v>3</v>
      </c>
      <c r="R53" s="7">
        <v>0</v>
      </c>
      <c r="S53" s="7">
        <v>0</v>
      </c>
      <c r="T53" s="7">
        <v>15.548</v>
      </c>
      <c r="U53" s="7">
        <v>3</v>
      </c>
      <c r="V53" s="7">
        <v>0</v>
      </c>
      <c r="W53" s="7">
        <v>0</v>
      </c>
      <c r="X53" s="7">
        <v>15.548</v>
      </c>
      <c r="Y53" s="7">
        <v>8</v>
      </c>
      <c r="Z53" s="7">
        <v>22</v>
      </c>
      <c r="AA53" s="7">
        <v>15</v>
      </c>
      <c r="AB53" s="7">
        <v>76.2</v>
      </c>
      <c r="AC53" s="10">
        <v>0.105555555555556</v>
      </c>
      <c r="AD53" s="7">
        <v>1.1</v>
      </c>
      <c r="AE53" s="7">
        <v>12.2</v>
      </c>
      <c r="AF53" s="7">
        <v>7.9</v>
      </c>
      <c r="AG53" s="7">
        <v>3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0.1</v>
      </c>
      <c r="AQ53" s="7">
        <v>32</v>
      </c>
      <c r="AR53" s="7">
        <v>24</v>
      </c>
      <c r="AS53" s="7">
        <v>12</v>
      </c>
      <c r="AT53" s="7">
        <v>0</v>
      </c>
      <c r="AU53" s="7">
        <v>87.4053333333333</v>
      </c>
      <c r="AV53" s="7">
        <v>25.0079999999999</v>
      </c>
      <c r="AW53" s="7">
        <v>26.286</v>
      </c>
      <c r="AX53" s="7">
        <v>153.76</v>
      </c>
      <c r="AY53" s="7">
        <v>142.712</v>
      </c>
      <c r="AZ53" s="7">
        <v>54.405</v>
      </c>
      <c r="BA53" s="7">
        <v>2807.259416</v>
      </c>
      <c r="BB53" s="7">
        <v>2655.053046</v>
      </c>
      <c r="BC53" s="7">
        <v>622.002751</v>
      </c>
      <c r="BD53" s="7">
        <v>0.1</v>
      </c>
      <c r="BE53" s="7">
        <v>42.4</v>
      </c>
      <c r="BF53" s="7">
        <v>37.1</v>
      </c>
      <c r="BG53" s="7">
        <v>108.194</v>
      </c>
      <c r="BH53" s="7">
        <v>70.6606666666667</v>
      </c>
      <c r="BI53" s="7">
        <v>47.4606666666666</v>
      </c>
      <c r="BJ53" s="7">
        <v>1249.21148275555</v>
      </c>
      <c r="BK53" s="7">
        <v>728.365171644446</v>
      </c>
      <c r="BL53" s="7">
        <v>385.813304977777</v>
      </c>
      <c r="BM53" s="7">
        <v>0.1</v>
      </c>
      <c r="BN53" s="7">
        <v>42.4</v>
      </c>
      <c r="BO53" s="7">
        <v>31.8</v>
      </c>
      <c r="BP53" s="7">
        <v>106.778333333333</v>
      </c>
      <c r="BQ53" s="7">
        <v>65.795</v>
      </c>
      <c r="BR53" s="7">
        <v>43.195</v>
      </c>
      <c r="BS53" s="7">
        <v>1229.12256055555</v>
      </c>
      <c r="BT53" s="7">
        <v>643.069005</v>
      </c>
      <c r="BU53" s="7">
        <v>341.336505</v>
      </c>
      <c r="BV53" s="7">
        <v>147.828356117312</v>
      </c>
      <c r="BW53" s="7">
        <v>1401.11433333333</v>
      </c>
      <c r="BX53" s="7">
        <v>0</v>
      </c>
      <c r="BY53" s="7" t="s">
        <v>155</v>
      </c>
      <c r="BZ53" s="7" t="s">
        <v>1150</v>
      </c>
      <c r="CE53" s="7">
        <f>VLOOKUP(BY53,[1]flawdatabase_16in!$1:$1048576,7,0)</f>
        <v>10</v>
      </c>
      <c r="CF53" s="7">
        <f>VLOOKUP(BY53,[1]flawdatabase_16in!$1:$1048576,8,0)</f>
        <v>10</v>
      </c>
      <c r="CG53" s="7">
        <f>VLOOKUP(BY53,[1]flawdatabase_16in!$1:$1048576,9,0)</f>
        <v>0.4</v>
      </c>
      <c r="CH53" s="7">
        <f>VLOOKUP(BY53,[1]flawdatabase_16in!$1:$1048576,11,0)</f>
        <v>2</v>
      </c>
      <c r="CI53" s="7">
        <f>VLOOKUP(BY53,[1]flawdatabase_16in!$1:$1048576,10,0)</f>
        <v>0</v>
      </c>
    </row>
    <row r="54" spans="1:87">
      <c r="A54" s="9">
        <v>44182.3856597222</v>
      </c>
      <c r="B54" s="7" t="s">
        <v>78</v>
      </c>
      <c r="C54" s="9">
        <v>44182.3856597222</v>
      </c>
      <c r="D54" s="7" t="s">
        <v>79</v>
      </c>
      <c r="E54" s="7" t="s">
        <v>1098</v>
      </c>
      <c r="F54" s="7">
        <v>1</v>
      </c>
      <c r="G54" s="7">
        <v>1</v>
      </c>
      <c r="H54" s="7">
        <v>53</v>
      </c>
      <c r="I54" s="7">
        <v>5</v>
      </c>
      <c r="J54" s="7">
        <v>24.004</v>
      </c>
      <c r="K54" s="7">
        <v>24.182</v>
      </c>
      <c r="L54" s="7">
        <v>24.092</v>
      </c>
      <c r="M54" s="7">
        <v>12002</v>
      </c>
      <c r="N54" s="7">
        <v>12091</v>
      </c>
      <c r="O54" s="7">
        <v>12046</v>
      </c>
      <c r="P54" s="7">
        <v>1</v>
      </c>
      <c r="Q54" s="7">
        <v>3</v>
      </c>
      <c r="R54" s="7">
        <v>0</v>
      </c>
      <c r="S54" s="7">
        <v>0</v>
      </c>
      <c r="T54" s="7">
        <v>24.092</v>
      </c>
      <c r="U54" s="7">
        <v>3</v>
      </c>
      <c r="V54" s="7">
        <v>0</v>
      </c>
      <c r="W54" s="7">
        <v>0</v>
      </c>
      <c r="X54" s="7">
        <v>24.092</v>
      </c>
      <c r="Y54" s="7">
        <v>120</v>
      </c>
      <c r="Z54" s="7">
        <v>136</v>
      </c>
      <c r="AA54" s="7">
        <v>128</v>
      </c>
      <c r="AB54" s="7">
        <v>310.7</v>
      </c>
      <c r="AC54" s="10">
        <v>0.43125</v>
      </c>
      <c r="AD54" s="7">
        <v>1.1</v>
      </c>
      <c r="AE54" s="7">
        <v>12.2</v>
      </c>
      <c r="AF54" s="7">
        <v>7.9</v>
      </c>
      <c r="AG54" s="7">
        <v>3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0.1</v>
      </c>
      <c r="AQ54" s="7">
        <v>32</v>
      </c>
      <c r="AR54" s="7">
        <v>30</v>
      </c>
      <c r="AS54" s="7">
        <v>26</v>
      </c>
      <c r="AT54" s="7">
        <v>16</v>
      </c>
      <c r="AU54" s="7">
        <v>93.7798333333333</v>
      </c>
      <c r="AV54" s="7">
        <v>12.7539999999999</v>
      </c>
      <c r="AW54" s="7">
        <v>11.2459999999999</v>
      </c>
      <c r="AX54" s="7">
        <v>161.039</v>
      </c>
      <c r="AY54" s="7">
        <v>159.02</v>
      </c>
      <c r="AZ54" s="7">
        <v>83.264</v>
      </c>
      <c r="BA54" s="7">
        <v>1841.396721</v>
      </c>
      <c r="BB54" s="7">
        <v>1837.32036</v>
      </c>
      <c r="BC54" s="7">
        <v>572.333974</v>
      </c>
      <c r="BD54" s="7">
        <v>0.1</v>
      </c>
      <c r="BE54" s="7">
        <v>74.2</v>
      </c>
      <c r="BF54" s="7">
        <v>68.9</v>
      </c>
      <c r="BG54" s="7">
        <v>71.6850000000001</v>
      </c>
      <c r="BH54" s="7">
        <v>47.3683333333335</v>
      </c>
      <c r="BI54" s="7">
        <v>59.6683333333333</v>
      </c>
      <c r="BJ54" s="7">
        <v>334.325845</v>
      </c>
      <c r="BK54" s="7">
        <v>193.869456111112</v>
      </c>
      <c r="BL54" s="7">
        <v>310.887233888889</v>
      </c>
      <c r="BM54" s="7">
        <v>0.1</v>
      </c>
      <c r="BN54" s="7">
        <v>53</v>
      </c>
      <c r="BO54" s="7">
        <v>37.1</v>
      </c>
      <c r="BP54" s="7">
        <v>59.7709999999999</v>
      </c>
      <c r="BQ54" s="7">
        <v>34.6876666666666</v>
      </c>
      <c r="BR54" s="7">
        <v>20.3876666666666</v>
      </c>
      <c r="BS54" s="7">
        <v>294.401350422222</v>
      </c>
      <c r="BT54" s="7">
        <v>156.711694866666</v>
      </c>
      <c r="BU54" s="7">
        <v>71.625339311111</v>
      </c>
      <c r="BV54" s="7">
        <v>38.2149140221599</v>
      </c>
      <c r="BW54" s="7">
        <v>1303.48166666666</v>
      </c>
      <c r="BX54" s="7">
        <v>0</v>
      </c>
      <c r="BY54" s="7" t="s">
        <v>217</v>
      </c>
      <c r="BZ54" s="7" t="s">
        <v>1151</v>
      </c>
      <c r="CE54" s="7">
        <f>VLOOKUP(BY54,[1]flawdatabase_16in!$1:$1048576,7,0)</f>
        <v>10</v>
      </c>
      <c r="CF54" s="7">
        <f>VLOOKUP(BY54,[1]flawdatabase_16in!$1:$1048576,8,0)</f>
        <v>30</v>
      </c>
      <c r="CG54" s="7">
        <f>VLOOKUP(BY54,[1]flawdatabase_16in!$1:$1048576,9,0)</f>
        <v>0.8</v>
      </c>
      <c r="CH54" s="7">
        <f>VLOOKUP(BY54,[1]flawdatabase_16in!$1:$1048576,11,0)</f>
        <v>1</v>
      </c>
      <c r="CI54" s="7">
        <f>VLOOKUP(BY54,[1]flawdatabase_16in!$1:$1048576,10,0)</f>
        <v>1</v>
      </c>
    </row>
    <row r="55" spans="1:87">
      <c r="A55" s="9">
        <v>44182.3856597222</v>
      </c>
      <c r="B55" s="7" t="s">
        <v>78</v>
      </c>
      <c r="C55" s="9">
        <v>44182.3856597222</v>
      </c>
      <c r="D55" s="7" t="s">
        <v>79</v>
      </c>
      <c r="E55" s="7" t="s">
        <v>1098</v>
      </c>
      <c r="F55" s="7">
        <v>1</v>
      </c>
      <c r="G55" s="7">
        <v>1</v>
      </c>
      <c r="H55" s="7">
        <v>54</v>
      </c>
      <c r="I55" s="7">
        <v>5</v>
      </c>
      <c r="J55" s="7">
        <v>24.482</v>
      </c>
      <c r="K55" s="7">
        <v>24.676</v>
      </c>
      <c r="L55" s="7">
        <v>24.578</v>
      </c>
      <c r="M55" s="7">
        <v>12241</v>
      </c>
      <c r="N55" s="7">
        <v>12338</v>
      </c>
      <c r="O55" s="7">
        <v>12289</v>
      </c>
      <c r="P55" s="7">
        <v>1</v>
      </c>
      <c r="Q55" s="7">
        <v>3</v>
      </c>
      <c r="R55" s="7">
        <v>0</v>
      </c>
      <c r="S55" s="7">
        <v>0</v>
      </c>
      <c r="T55" s="7">
        <v>24.578</v>
      </c>
      <c r="U55" s="7">
        <v>3</v>
      </c>
      <c r="V55" s="7">
        <v>0</v>
      </c>
      <c r="W55" s="7">
        <v>0</v>
      </c>
      <c r="X55" s="7">
        <v>24.578</v>
      </c>
      <c r="Y55" s="7">
        <v>119</v>
      </c>
      <c r="Z55" s="7">
        <v>136</v>
      </c>
      <c r="AA55" s="7">
        <v>127</v>
      </c>
      <c r="AB55" s="7">
        <v>308.8</v>
      </c>
      <c r="AC55" s="10">
        <v>0.428472222222222</v>
      </c>
      <c r="AD55" s="7">
        <v>1.1</v>
      </c>
      <c r="AE55" s="7">
        <v>12.2</v>
      </c>
      <c r="AF55" s="7">
        <v>7.9</v>
      </c>
      <c r="AG55" s="7">
        <v>3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0.1</v>
      </c>
      <c r="AQ55" s="7">
        <v>30</v>
      </c>
      <c r="AR55" s="7">
        <v>18</v>
      </c>
      <c r="AS55" s="7">
        <v>12</v>
      </c>
      <c r="AT55" s="7">
        <v>0</v>
      </c>
      <c r="AU55" s="7">
        <v>94.5328333333333</v>
      </c>
      <c r="AV55" s="7">
        <v>22.2579999999999</v>
      </c>
      <c r="AW55" s="7">
        <v>23.7929999999999</v>
      </c>
      <c r="AX55" s="7">
        <v>135.579999999999</v>
      </c>
      <c r="AY55" s="7">
        <v>116.205</v>
      </c>
      <c r="AZ55" s="7">
        <v>70.621</v>
      </c>
      <c r="BA55" s="7">
        <v>2335.52833999999</v>
      </c>
      <c r="BB55" s="7">
        <v>2019.382285</v>
      </c>
      <c r="BC55" s="7">
        <v>951.860091</v>
      </c>
      <c r="BD55" s="7">
        <v>0.1</v>
      </c>
      <c r="BE55" s="7">
        <v>68.9</v>
      </c>
      <c r="BF55" s="7">
        <v>42.4</v>
      </c>
      <c r="BG55" s="7">
        <v>159.4</v>
      </c>
      <c r="BH55" s="7">
        <v>118.466666666666</v>
      </c>
      <c r="BI55" s="7">
        <v>57.3</v>
      </c>
      <c r="BJ55" s="7">
        <v>1956.24211111111</v>
      </c>
      <c r="BK55" s="7">
        <v>1367.38877777777</v>
      </c>
      <c r="BL55" s="7">
        <v>468.371</v>
      </c>
      <c r="BM55" s="7">
        <v>0.1</v>
      </c>
      <c r="BN55" s="7">
        <v>63.6</v>
      </c>
      <c r="BO55" s="7">
        <v>37.1</v>
      </c>
      <c r="BP55" s="7">
        <v>158.033888888888</v>
      </c>
      <c r="BQ55" s="7">
        <v>114.961666666666</v>
      </c>
      <c r="BR55" s="7">
        <v>48.545</v>
      </c>
      <c r="BS55" s="7">
        <v>1977.18511364197</v>
      </c>
      <c r="BT55" s="7">
        <v>1391.80458277777</v>
      </c>
      <c r="BU55" s="7">
        <v>379.759305</v>
      </c>
      <c r="BV55" s="7">
        <v>66.1360898032713</v>
      </c>
      <c r="BW55" s="7">
        <v>2016.649</v>
      </c>
      <c r="BX55" s="7">
        <v>0</v>
      </c>
      <c r="BY55" s="7" t="s">
        <v>219</v>
      </c>
      <c r="BZ55" s="7" t="s">
        <v>1152</v>
      </c>
      <c r="CE55" s="7">
        <f>VLOOKUP(BY55,[1]flawdatabase_16in!$1:$1048576,7,0)</f>
        <v>10</v>
      </c>
      <c r="CF55" s="7">
        <f>VLOOKUP(BY55,[1]flawdatabase_16in!$1:$1048576,8,0)</f>
        <v>30</v>
      </c>
      <c r="CG55" s="7">
        <f>VLOOKUP(BY55,[1]flawdatabase_16in!$1:$1048576,9,0)</f>
        <v>0.7</v>
      </c>
      <c r="CH55" s="7">
        <f>VLOOKUP(BY55,[1]flawdatabase_16in!$1:$1048576,11,0)</f>
        <v>1</v>
      </c>
      <c r="CI55" s="7">
        <f>VLOOKUP(BY55,[1]flawdatabase_16in!$1:$1048576,10,0)</f>
        <v>0</v>
      </c>
    </row>
    <row r="56" spans="1:87">
      <c r="A56" s="9">
        <v>44182.3856597222</v>
      </c>
      <c r="B56" s="7" t="s">
        <v>78</v>
      </c>
      <c r="C56" s="9">
        <v>44182.3856597222</v>
      </c>
      <c r="D56" s="7" t="s">
        <v>79</v>
      </c>
      <c r="E56" s="7" t="s">
        <v>1098</v>
      </c>
      <c r="F56" s="7">
        <v>1</v>
      </c>
      <c r="G56" s="7">
        <v>1</v>
      </c>
      <c r="H56" s="7">
        <v>55</v>
      </c>
      <c r="I56" s="7">
        <v>5</v>
      </c>
      <c r="J56" s="7">
        <v>25.488</v>
      </c>
      <c r="K56" s="7">
        <v>25.674</v>
      </c>
      <c r="L56" s="7">
        <v>25.58</v>
      </c>
      <c r="M56" s="7">
        <v>12744</v>
      </c>
      <c r="N56" s="7">
        <v>12837</v>
      </c>
      <c r="O56" s="7">
        <v>12790</v>
      </c>
      <c r="P56" s="7">
        <v>1</v>
      </c>
      <c r="Q56" s="7">
        <v>3</v>
      </c>
      <c r="R56" s="7">
        <v>0</v>
      </c>
      <c r="S56" s="7">
        <v>0</v>
      </c>
      <c r="T56" s="7">
        <v>25.58</v>
      </c>
      <c r="U56" s="7">
        <v>3</v>
      </c>
      <c r="V56" s="7">
        <v>0</v>
      </c>
      <c r="W56" s="7">
        <v>0</v>
      </c>
      <c r="X56" s="7">
        <v>25.58</v>
      </c>
      <c r="Y56" s="7">
        <v>118</v>
      </c>
      <c r="Z56" s="7">
        <v>137</v>
      </c>
      <c r="AA56" s="7">
        <v>127</v>
      </c>
      <c r="AB56" s="7">
        <v>309.3</v>
      </c>
      <c r="AC56" s="10">
        <v>0.429166666666667</v>
      </c>
      <c r="AD56" s="7">
        <v>1</v>
      </c>
      <c r="AE56" s="7">
        <v>12.2</v>
      </c>
      <c r="AF56" s="7">
        <v>7.9</v>
      </c>
      <c r="AG56" s="7">
        <v>3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0.1</v>
      </c>
      <c r="AQ56" s="7">
        <v>28</v>
      </c>
      <c r="AR56" s="7">
        <v>20</v>
      </c>
      <c r="AS56" s="7">
        <v>14</v>
      </c>
      <c r="AT56" s="7">
        <v>0</v>
      </c>
      <c r="AU56" s="7">
        <v>81.6573333333333</v>
      </c>
      <c r="AV56" s="7">
        <v>86.258</v>
      </c>
      <c r="AW56" s="7">
        <v>88.044</v>
      </c>
      <c r="AX56" s="7">
        <v>526.75125</v>
      </c>
      <c r="AY56" s="7">
        <v>464.201249999999</v>
      </c>
      <c r="AZ56" s="7">
        <v>311.052999999999</v>
      </c>
      <c r="BA56" s="7">
        <v>34427.5473665624</v>
      </c>
      <c r="BB56" s="7">
        <v>29242.4593365624</v>
      </c>
      <c r="BC56" s="7">
        <v>16044.6522774999</v>
      </c>
      <c r="BD56" s="7">
        <v>0.1</v>
      </c>
      <c r="BE56" s="7">
        <v>68.9</v>
      </c>
      <c r="BF56" s="7">
        <v>42.4</v>
      </c>
      <c r="BG56" s="7">
        <v>570.383333333333</v>
      </c>
      <c r="BH56" s="7">
        <v>385.633333333333</v>
      </c>
      <c r="BI56" s="7">
        <v>160.733333333333</v>
      </c>
      <c r="BJ56" s="7">
        <v>23999.3276111111</v>
      </c>
      <c r="BK56" s="7">
        <v>14534.9284444444</v>
      </c>
      <c r="BL56" s="7">
        <v>3831.90955555555</v>
      </c>
      <c r="BM56" s="7">
        <v>0.1</v>
      </c>
      <c r="BN56" s="7">
        <v>68.9</v>
      </c>
      <c r="BO56" s="7">
        <v>42.4</v>
      </c>
      <c r="BP56" s="7">
        <v>647.574729166666</v>
      </c>
      <c r="BQ56" s="7">
        <v>449.624729166666</v>
      </c>
      <c r="BR56" s="7">
        <v>188.424729166666</v>
      </c>
      <c r="BS56" s="7">
        <v>31642.6602192247</v>
      </c>
      <c r="BT56" s="7">
        <v>19801.380558808</v>
      </c>
      <c r="BU56" s="7">
        <v>5238.83163936363</v>
      </c>
      <c r="BV56" s="7">
        <v>137.769038278302</v>
      </c>
      <c r="BW56" s="7">
        <v>7306.05727083333</v>
      </c>
      <c r="BX56" s="7">
        <v>0</v>
      </c>
      <c r="BY56" s="7" t="s">
        <v>223</v>
      </c>
      <c r="BZ56" s="7" t="s">
        <v>1153</v>
      </c>
      <c r="CE56" s="7">
        <f>VLOOKUP(BY56,[1]flawdatabase_16in!$1:$1048576,7,0)</f>
        <v>10</v>
      </c>
      <c r="CF56" s="7">
        <f>VLOOKUP(BY56,[1]flawdatabase_16in!$1:$1048576,8,0)</f>
        <v>30</v>
      </c>
      <c r="CG56" s="7">
        <f>VLOOKUP(BY56,[1]flawdatabase_16in!$1:$1048576,9,0)</f>
        <v>2.4</v>
      </c>
      <c r="CH56" s="7">
        <f>VLOOKUP(BY56,[1]flawdatabase_16in!$1:$1048576,11,0)</f>
        <v>1</v>
      </c>
      <c r="CI56" s="7">
        <f>VLOOKUP(BY56,[1]flawdatabase_16in!$1:$1048576,10,0)</f>
        <v>0</v>
      </c>
    </row>
    <row r="57" spans="1:87">
      <c r="A57" s="9">
        <v>44182.3856597222</v>
      </c>
      <c r="B57" s="7" t="s">
        <v>78</v>
      </c>
      <c r="C57" s="9">
        <v>44182.3856597222</v>
      </c>
      <c r="D57" s="7" t="s">
        <v>79</v>
      </c>
      <c r="E57" s="7" t="s">
        <v>1098</v>
      </c>
      <c r="F57" s="7">
        <v>1</v>
      </c>
      <c r="G57" s="7">
        <v>1</v>
      </c>
      <c r="H57" s="7">
        <v>56</v>
      </c>
      <c r="I57" s="7">
        <v>5</v>
      </c>
      <c r="J57" s="7">
        <v>26.01</v>
      </c>
      <c r="K57" s="7">
        <v>26.16</v>
      </c>
      <c r="L57" s="7">
        <v>26.084</v>
      </c>
      <c r="M57" s="7">
        <v>13005</v>
      </c>
      <c r="N57" s="7">
        <v>13080</v>
      </c>
      <c r="O57" s="7">
        <v>13042</v>
      </c>
      <c r="P57" s="7">
        <v>1</v>
      </c>
      <c r="Q57" s="7">
        <v>3</v>
      </c>
      <c r="R57" s="7">
        <v>0</v>
      </c>
      <c r="S57" s="7">
        <v>0</v>
      </c>
      <c r="T57" s="7">
        <v>26.084</v>
      </c>
      <c r="U57" s="7">
        <v>3</v>
      </c>
      <c r="V57" s="7">
        <v>0</v>
      </c>
      <c r="W57" s="7">
        <v>0</v>
      </c>
      <c r="X57" s="7">
        <v>26.084</v>
      </c>
      <c r="Y57" s="7">
        <v>116</v>
      </c>
      <c r="Z57" s="7">
        <v>140</v>
      </c>
      <c r="AA57" s="7">
        <v>128</v>
      </c>
      <c r="AB57" s="7">
        <v>311.6</v>
      </c>
      <c r="AC57" s="10">
        <v>0.432638888888889</v>
      </c>
      <c r="AD57" s="7">
        <v>1.1</v>
      </c>
      <c r="AE57" s="7">
        <v>12.2</v>
      </c>
      <c r="AF57" s="7">
        <v>7.9</v>
      </c>
      <c r="AG57" s="7">
        <v>3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0.1</v>
      </c>
      <c r="AQ57" s="7">
        <v>32</v>
      </c>
      <c r="AR57" s="7">
        <v>22</v>
      </c>
      <c r="AS57" s="7">
        <v>16</v>
      </c>
      <c r="AT57" s="7">
        <v>0</v>
      </c>
      <c r="AU57" s="7">
        <v>63.2773333333333</v>
      </c>
      <c r="AV57" s="7">
        <v>177.757999999999</v>
      </c>
      <c r="AW57" s="7">
        <v>180.78</v>
      </c>
      <c r="AX57" s="7">
        <v>1215.5106875</v>
      </c>
      <c r="AY57" s="7">
        <v>963.154187499999</v>
      </c>
      <c r="AZ57" s="7">
        <v>612.735562499999</v>
      </c>
      <c r="BA57" s="7">
        <v>157899.607055972</v>
      </c>
      <c r="BB57" s="7">
        <v>115563.091399957</v>
      </c>
      <c r="BC57" s="7">
        <v>58668.447172457</v>
      </c>
      <c r="BD57" s="7">
        <v>0.1</v>
      </c>
      <c r="BE57" s="7">
        <v>84.8</v>
      </c>
      <c r="BF57" s="7">
        <v>47.7</v>
      </c>
      <c r="BG57" s="7">
        <v>1281.39203645833</v>
      </c>
      <c r="BH57" s="7">
        <v>869.425369791666</v>
      </c>
      <c r="BI57" s="7">
        <v>426.108703125</v>
      </c>
      <c r="BJ57" s="7">
        <v>108792.307037447</v>
      </c>
      <c r="BK57" s="7">
        <v>67547.1878563706</v>
      </c>
      <c r="BL57" s="7">
        <v>23502.1651744262</v>
      </c>
      <c r="BM57" s="7">
        <v>0.1</v>
      </c>
      <c r="BN57" s="7">
        <v>84.8</v>
      </c>
      <c r="BO57" s="7">
        <v>47.7</v>
      </c>
      <c r="BP57" s="7">
        <v>1518.68568489583</v>
      </c>
      <c r="BQ57" s="7">
        <v>985.935684895833</v>
      </c>
      <c r="BR57" s="7">
        <v>482.035684895833</v>
      </c>
      <c r="BS57" s="7">
        <v>149376.400075638</v>
      </c>
      <c r="BT57" s="7">
        <v>87280.5923970798</v>
      </c>
      <c r="BU57" s="7">
        <v>30084.2798991631</v>
      </c>
      <c r="BV57" s="7">
        <v>165.70100514423</v>
      </c>
      <c r="BW57" s="7">
        <v>18152.6638837076</v>
      </c>
      <c r="BX57" s="7">
        <v>0</v>
      </c>
      <c r="BY57" s="7" t="s">
        <v>225</v>
      </c>
      <c r="BZ57" s="7" t="s">
        <v>1154</v>
      </c>
      <c r="CE57" s="7">
        <f>VLOOKUP(BY57,[1]flawdatabase_16in!$1:$1048576,7,0)</f>
        <v>10</v>
      </c>
      <c r="CF57" s="7">
        <f>VLOOKUP(BY57,[1]flawdatabase_16in!$1:$1048576,8,0)</f>
        <v>30</v>
      </c>
      <c r="CG57" s="7">
        <f>VLOOKUP(BY57,[1]flawdatabase_16in!$1:$1048576,9,0)</f>
        <v>4</v>
      </c>
      <c r="CH57" s="7">
        <f>VLOOKUP(BY57,[1]flawdatabase_16in!$1:$1048576,11,0)</f>
        <v>1</v>
      </c>
      <c r="CI57" s="7">
        <f>VLOOKUP(BY57,[1]flawdatabase_16in!$1:$1048576,10,0)</f>
        <v>0</v>
      </c>
    </row>
    <row r="58" spans="1:87">
      <c r="A58" s="9">
        <v>44182.3856597222</v>
      </c>
      <c r="B58" s="7" t="s">
        <v>78</v>
      </c>
      <c r="C58" s="9">
        <v>44182.3856597222</v>
      </c>
      <c r="D58" s="7" t="s">
        <v>79</v>
      </c>
      <c r="E58" s="7" t="s">
        <v>1098</v>
      </c>
      <c r="F58" s="7">
        <v>1</v>
      </c>
      <c r="G58" s="7">
        <v>1</v>
      </c>
      <c r="H58" s="7">
        <v>57</v>
      </c>
      <c r="I58" s="7">
        <v>5</v>
      </c>
      <c r="J58" s="7">
        <v>26.418</v>
      </c>
      <c r="K58" s="7">
        <v>26.54</v>
      </c>
      <c r="L58" s="7">
        <v>26.478</v>
      </c>
      <c r="M58" s="7">
        <v>13209</v>
      </c>
      <c r="N58" s="7">
        <v>13270</v>
      </c>
      <c r="O58" s="7">
        <v>13239</v>
      </c>
      <c r="P58" s="7">
        <v>1</v>
      </c>
      <c r="Q58" s="7">
        <v>3</v>
      </c>
      <c r="R58" s="7">
        <v>0</v>
      </c>
      <c r="S58" s="7">
        <v>0</v>
      </c>
      <c r="T58" s="7">
        <v>26.478</v>
      </c>
      <c r="U58" s="7">
        <v>3</v>
      </c>
      <c r="V58" s="7">
        <v>0</v>
      </c>
      <c r="W58" s="7">
        <v>0</v>
      </c>
      <c r="X58" s="7">
        <v>26.478</v>
      </c>
      <c r="Y58" s="7">
        <v>120</v>
      </c>
      <c r="Z58" s="7">
        <v>135</v>
      </c>
      <c r="AA58" s="7">
        <v>127</v>
      </c>
      <c r="AB58" s="7">
        <v>309.8</v>
      </c>
      <c r="AC58" s="10">
        <v>0.429861111111111</v>
      </c>
      <c r="AD58" s="7">
        <v>1.1</v>
      </c>
      <c r="AE58" s="7">
        <v>12.2</v>
      </c>
      <c r="AF58" s="7">
        <v>7.9</v>
      </c>
      <c r="AG58" s="7">
        <v>3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0.1</v>
      </c>
      <c r="AQ58" s="7">
        <v>34</v>
      </c>
      <c r="AR58" s="7">
        <v>30</v>
      </c>
      <c r="AS58" s="7">
        <v>26</v>
      </c>
      <c r="AT58" s="7">
        <v>8</v>
      </c>
      <c r="AU58" s="7">
        <v>84.7763333333333</v>
      </c>
      <c r="AV58" s="7">
        <v>23.506</v>
      </c>
      <c r="AW58" s="7">
        <v>23.743</v>
      </c>
      <c r="AX58" s="7">
        <v>291.689</v>
      </c>
      <c r="AY58" s="7">
        <v>280.190999999999</v>
      </c>
      <c r="AZ58" s="7">
        <v>219.439</v>
      </c>
      <c r="BA58" s="7">
        <v>6271.783061</v>
      </c>
      <c r="BB58" s="7">
        <v>5975.82023099999</v>
      </c>
      <c r="BC58" s="7">
        <v>3974.14433899999</v>
      </c>
      <c r="BD58" s="7">
        <v>0.1</v>
      </c>
      <c r="BE58" s="7">
        <v>63.6</v>
      </c>
      <c r="BF58" s="7">
        <v>63.6</v>
      </c>
      <c r="BG58" s="7">
        <v>164.064333333333</v>
      </c>
      <c r="BH58" s="7">
        <v>105.847666666666</v>
      </c>
      <c r="BI58" s="7">
        <v>125.164333333333</v>
      </c>
      <c r="BJ58" s="7">
        <v>1748.69638108889</v>
      </c>
      <c r="BK58" s="7">
        <v>1063.80788108889</v>
      </c>
      <c r="BL58" s="7">
        <v>1505.18638108889</v>
      </c>
      <c r="BM58" s="7">
        <v>0.1</v>
      </c>
      <c r="BN58" s="7">
        <v>58.3</v>
      </c>
      <c r="BO58" s="7">
        <v>42.4</v>
      </c>
      <c r="BP58" s="7">
        <v>172.753333333333</v>
      </c>
      <c r="BQ58" s="7">
        <v>100.186666666666</v>
      </c>
      <c r="BR58" s="7">
        <v>57.7866666666666</v>
      </c>
      <c r="BS58" s="7">
        <v>2304.67556888888</v>
      </c>
      <c r="BT58" s="7">
        <v>1124.73879111111</v>
      </c>
      <c r="BU58" s="7">
        <v>493.474235555555</v>
      </c>
      <c r="BV58" s="7">
        <v>35.4927237573847</v>
      </c>
      <c r="BW58" s="7">
        <v>2262.76316666666</v>
      </c>
      <c r="BX58" s="7">
        <v>0</v>
      </c>
      <c r="BY58" s="7" t="s">
        <v>227</v>
      </c>
      <c r="BZ58" s="7" t="s">
        <v>1155</v>
      </c>
      <c r="CE58" s="7">
        <f>VLOOKUP(BY58,[1]flawdatabase_16in!$1:$1048576,7,0)</f>
        <v>10</v>
      </c>
      <c r="CF58" s="7">
        <f>VLOOKUP(BY58,[1]flawdatabase_16in!$1:$1048576,8,0)</f>
        <v>30</v>
      </c>
      <c r="CG58" s="7">
        <f>VLOOKUP(BY58,[1]flawdatabase_16in!$1:$1048576,9,0)</f>
        <v>2.4</v>
      </c>
      <c r="CH58" s="7">
        <f>VLOOKUP(BY58,[1]flawdatabase_16in!$1:$1048576,11,0)</f>
        <v>1</v>
      </c>
      <c r="CI58" s="7">
        <f>VLOOKUP(BY58,[1]flawdatabase_16in!$1:$1048576,10,0)</f>
        <v>1</v>
      </c>
    </row>
    <row r="59" spans="1:87">
      <c r="A59" s="9">
        <v>44182.3856597222</v>
      </c>
      <c r="B59" s="7" t="s">
        <v>78</v>
      </c>
      <c r="C59" s="9">
        <v>44182.3856597222</v>
      </c>
      <c r="D59" s="7" t="s">
        <v>79</v>
      </c>
      <c r="E59" s="7" t="s">
        <v>1098</v>
      </c>
      <c r="F59" s="7">
        <v>1</v>
      </c>
      <c r="G59" s="7">
        <v>1</v>
      </c>
      <c r="H59" s="7">
        <v>58</v>
      </c>
      <c r="I59" s="7">
        <v>5</v>
      </c>
      <c r="J59" s="7">
        <v>25.974</v>
      </c>
      <c r="K59" s="7">
        <v>26.2</v>
      </c>
      <c r="L59" s="7">
        <v>26.086</v>
      </c>
      <c r="M59" s="7">
        <v>12987</v>
      </c>
      <c r="N59" s="7">
        <v>13100</v>
      </c>
      <c r="O59" s="7">
        <v>13043</v>
      </c>
      <c r="P59" s="7">
        <v>1</v>
      </c>
      <c r="Q59" s="7">
        <v>3</v>
      </c>
      <c r="R59" s="7">
        <v>0</v>
      </c>
      <c r="S59" s="7">
        <v>0</v>
      </c>
      <c r="T59" s="7">
        <v>26.086</v>
      </c>
      <c r="U59" s="7">
        <v>3</v>
      </c>
      <c r="V59" s="7">
        <v>0</v>
      </c>
      <c r="W59" s="7">
        <v>0</v>
      </c>
      <c r="X59" s="7">
        <v>26.086</v>
      </c>
      <c r="Y59" s="7">
        <v>21</v>
      </c>
      <c r="Z59" s="7">
        <v>52</v>
      </c>
      <c r="AA59" s="7">
        <v>36</v>
      </c>
      <c r="AB59" s="7">
        <v>127.6</v>
      </c>
      <c r="AC59" s="10">
        <v>0.177083333333333</v>
      </c>
      <c r="AD59" s="7">
        <v>1.1</v>
      </c>
      <c r="AE59" s="7">
        <v>12.2</v>
      </c>
      <c r="AF59" s="7">
        <v>7.9</v>
      </c>
      <c r="AG59" s="7">
        <v>3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0.1</v>
      </c>
      <c r="AQ59" s="7">
        <v>32</v>
      </c>
      <c r="AR59" s="7">
        <v>22</v>
      </c>
      <c r="AS59" s="7">
        <v>14</v>
      </c>
      <c r="AT59" s="7">
        <v>0</v>
      </c>
      <c r="AU59" s="7">
        <v>67.6613333333333</v>
      </c>
      <c r="AV59" s="7">
        <v>149.258999999999</v>
      </c>
      <c r="AW59" s="7">
        <v>153.051</v>
      </c>
      <c r="AX59" s="7">
        <v>901.897125</v>
      </c>
      <c r="AY59" s="7">
        <v>806.043124999999</v>
      </c>
      <c r="AZ59" s="7">
        <v>426.386999999999</v>
      </c>
      <c r="BA59" s="7">
        <v>94744.6620713906</v>
      </c>
      <c r="BB59" s="7">
        <v>83664.7930208906</v>
      </c>
      <c r="BC59" s="7">
        <v>34042.5642006249</v>
      </c>
      <c r="BD59" s="7">
        <v>0.1</v>
      </c>
      <c r="BE59" s="7">
        <v>90.1</v>
      </c>
      <c r="BF59" s="7">
        <v>42.4</v>
      </c>
      <c r="BG59" s="7">
        <v>1151.67258333333</v>
      </c>
      <c r="BH59" s="7">
        <v>777.839249999999</v>
      </c>
      <c r="BI59" s="7">
        <v>296.848624999999</v>
      </c>
      <c r="BJ59" s="7">
        <v>80675.328279536</v>
      </c>
      <c r="BK59" s="7">
        <v>51020.5093239805</v>
      </c>
      <c r="BL59" s="7">
        <v>12348.4084735899</v>
      </c>
      <c r="BM59" s="7">
        <v>0.1</v>
      </c>
      <c r="BN59" s="7">
        <v>95.4</v>
      </c>
      <c r="BO59" s="7">
        <v>42.4</v>
      </c>
      <c r="BP59" s="7">
        <v>1451.99691666666</v>
      </c>
      <c r="BQ59" s="7">
        <v>1004.33025</v>
      </c>
      <c r="BR59" s="7">
        <v>342.889625</v>
      </c>
      <c r="BS59" s="7">
        <v>117497.247980269</v>
      </c>
      <c r="BT59" s="7">
        <v>78869.7985608249</v>
      </c>
      <c r="BU59" s="7">
        <v>16573.1697229343</v>
      </c>
      <c r="BV59" s="7">
        <v>125.59296150376</v>
      </c>
      <c r="BW59" s="7">
        <v>17386.8620104166</v>
      </c>
      <c r="BX59" s="7">
        <v>0</v>
      </c>
      <c r="BY59" s="7" t="s">
        <v>233</v>
      </c>
      <c r="BZ59" s="7" t="s">
        <v>1156</v>
      </c>
      <c r="CE59" s="7">
        <f>VLOOKUP(BY59,[1]flawdatabase_16in!$1:$1048576,7,0)</f>
        <v>5</v>
      </c>
      <c r="CF59" s="7">
        <f>VLOOKUP(BY59,[1]flawdatabase_16in!$1:$1048576,8,0)</f>
        <v>30</v>
      </c>
      <c r="CG59" s="7">
        <f>VLOOKUP(BY59,[1]flawdatabase_16in!$1:$1048576,9,0)</f>
        <v>4.1</v>
      </c>
      <c r="CH59" s="7">
        <f>VLOOKUP(BY59,[1]flawdatabase_16in!$1:$1048576,11,0)</f>
        <v>1</v>
      </c>
      <c r="CI59" s="7">
        <f>VLOOKUP(BY59,[1]flawdatabase_16in!$1:$1048576,10,0)</f>
        <v>0</v>
      </c>
    </row>
    <row r="60" spans="1:87">
      <c r="A60" s="9">
        <v>44182.3856597222</v>
      </c>
      <c r="B60" s="7" t="s">
        <v>78</v>
      </c>
      <c r="C60" s="9">
        <v>44182.3856597222</v>
      </c>
      <c r="D60" s="7" t="s">
        <v>79</v>
      </c>
      <c r="E60" s="7" t="s">
        <v>1098</v>
      </c>
      <c r="F60" s="7">
        <v>1</v>
      </c>
      <c r="G60" s="7">
        <v>1</v>
      </c>
      <c r="H60" s="7">
        <v>59</v>
      </c>
      <c r="I60" s="7">
        <v>5</v>
      </c>
      <c r="J60" s="7">
        <v>25.496</v>
      </c>
      <c r="K60" s="7">
        <v>25.67</v>
      </c>
      <c r="L60" s="7">
        <v>25.582</v>
      </c>
      <c r="M60" s="7">
        <v>12748</v>
      </c>
      <c r="N60" s="7">
        <v>12835</v>
      </c>
      <c r="O60" s="7">
        <v>12791</v>
      </c>
      <c r="P60" s="7">
        <v>1</v>
      </c>
      <c r="Q60" s="7">
        <v>3</v>
      </c>
      <c r="R60" s="7">
        <v>0</v>
      </c>
      <c r="S60" s="7">
        <v>0</v>
      </c>
      <c r="T60" s="7">
        <v>25.582</v>
      </c>
      <c r="U60" s="7">
        <v>3</v>
      </c>
      <c r="V60" s="7">
        <v>0</v>
      </c>
      <c r="W60" s="7">
        <v>0</v>
      </c>
      <c r="X60" s="7">
        <v>25.582</v>
      </c>
      <c r="Y60" s="7">
        <v>25</v>
      </c>
      <c r="Z60" s="7">
        <v>48</v>
      </c>
      <c r="AA60" s="7">
        <v>36</v>
      </c>
      <c r="AB60" s="7">
        <v>127.3</v>
      </c>
      <c r="AC60" s="10">
        <v>0.176388888888889</v>
      </c>
      <c r="AD60" s="7">
        <v>1</v>
      </c>
      <c r="AE60" s="7">
        <v>12.2</v>
      </c>
      <c r="AF60" s="7">
        <v>7.9</v>
      </c>
      <c r="AG60" s="7">
        <v>3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0.1</v>
      </c>
      <c r="AQ60" s="7">
        <v>28</v>
      </c>
      <c r="AR60" s="7">
        <v>18</v>
      </c>
      <c r="AS60" s="7">
        <v>12</v>
      </c>
      <c r="AT60" s="7">
        <v>0</v>
      </c>
      <c r="AU60" s="7">
        <v>84.4053333333333</v>
      </c>
      <c r="AV60" s="7">
        <v>71.1486249999999</v>
      </c>
      <c r="AW60" s="7">
        <v>73.4306249999999</v>
      </c>
      <c r="AX60" s="7">
        <v>381.393960937499</v>
      </c>
      <c r="AY60" s="7">
        <v>343.0199609375</v>
      </c>
      <c r="AZ60" s="7">
        <v>163.677921874999</v>
      </c>
      <c r="BA60" s="7">
        <v>19505.8935603796</v>
      </c>
      <c r="BB60" s="7">
        <v>17513.9853111453</v>
      </c>
      <c r="BC60" s="7">
        <v>6009.06174311254</v>
      </c>
      <c r="BD60" s="7">
        <v>0.1</v>
      </c>
      <c r="BE60" s="7">
        <v>74.2</v>
      </c>
      <c r="BF60" s="7">
        <v>47.7</v>
      </c>
      <c r="BG60" s="7">
        <v>570.799124999999</v>
      </c>
      <c r="BH60" s="7">
        <v>370.649124999999</v>
      </c>
      <c r="BI60" s="7">
        <v>191.999124999999</v>
      </c>
      <c r="BJ60" s="7">
        <v>21594.1100516808</v>
      </c>
      <c r="BK60" s="7">
        <v>12697.2120419586</v>
      </c>
      <c r="BL60" s="7">
        <v>4732.82465445867</v>
      </c>
      <c r="BM60" s="7">
        <v>0.1</v>
      </c>
      <c r="BN60" s="7">
        <v>79.5</v>
      </c>
      <c r="BO60" s="7">
        <v>47.7</v>
      </c>
      <c r="BP60" s="7">
        <v>604.856229166666</v>
      </c>
      <c r="BQ60" s="7">
        <v>446.472895833333</v>
      </c>
      <c r="BR60" s="7">
        <v>200.722895833333</v>
      </c>
      <c r="BS60" s="7">
        <v>24330.0241136025</v>
      </c>
      <c r="BT60" s="7">
        <v>17171.7092538802</v>
      </c>
      <c r="BU60" s="7">
        <v>5083.12442263029</v>
      </c>
      <c r="BV60" s="7">
        <v>152.077160462894</v>
      </c>
      <c r="BW60" s="7">
        <v>6091.733171875</v>
      </c>
      <c r="BX60" s="7">
        <v>0</v>
      </c>
      <c r="BY60" s="7" t="s">
        <v>231</v>
      </c>
      <c r="BZ60" s="7" t="s">
        <v>1157</v>
      </c>
      <c r="CE60" s="7">
        <f>VLOOKUP(BY60,[1]flawdatabase_16in!$1:$1048576,7,0)</f>
        <v>4.8</v>
      </c>
      <c r="CF60" s="7">
        <f>VLOOKUP(BY60,[1]flawdatabase_16in!$1:$1048576,8,0)</f>
        <v>30</v>
      </c>
      <c r="CG60" s="7">
        <f>VLOOKUP(BY60,[1]flawdatabase_16in!$1:$1048576,9,0)</f>
        <v>2.8</v>
      </c>
      <c r="CH60" s="7">
        <f>VLOOKUP(BY60,[1]flawdatabase_16in!$1:$1048576,11,0)</f>
        <v>1</v>
      </c>
      <c r="CI60" s="7">
        <f>VLOOKUP(BY60,[1]flawdatabase_16in!$1:$1048576,10,0)</f>
        <v>0</v>
      </c>
    </row>
    <row r="61" spans="1:87">
      <c r="A61" s="9">
        <v>44182.3856597222</v>
      </c>
      <c r="B61" s="7" t="s">
        <v>78</v>
      </c>
      <c r="C61" s="9">
        <v>44182.3856597222</v>
      </c>
      <c r="D61" s="7" t="s">
        <v>79</v>
      </c>
      <c r="E61" s="7" t="s">
        <v>1098</v>
      </c>
      <c r="F61" s="7">
        <v>1</v>
      </c>
      <c r="G61" s="7">
        <v>1</v>
      </c>
      <c r="H61" s="7">
        <v>60</v>
      </c>
      <c r="I61" s="7">
        <v>5</v>
      </c>
      <c r="J61" s="7">
        <v>25.016</v>
      </c>
      <c r="K61" s="7">
        <v>25.162</v>
      </c>
      <c r="L61" s="7">
        <v>25.088</v>
      </c>
      <c r="M61" s="7">
        <v>12508</v>
      </c>
      <c r="N61" s="7">
        <v>12581</v>
      </c>
      <c r="O61" s="7">
        <v>12544</v>
      </c>
      <c r="P61" s="7">
        <v>1</v>
      </c>
      <c r="Q61" s="7">
        <v>3</v>
      </c>
      <c r="R61" s="7">
        <v>0</v>
      </c>
      <c r="S61" s="7">
        <v>0</v>
      </c>
      <c r="T61" s="7">
        <v>25.088</v>
      </c>
      <c r="U61" s="7">
        <v>3</v>
      </c>
      <c r="V61" s="7">
        <v>0</v>
      </c>
      <c r="W61" s="7">
        <v>0</v>
      </c>
      <c r="X61" s="7">
        <v>25.088</v>
      </c>
      <c r="Y61" s="7">
        <v>27</v>
      </c>
      <c r="Z61" s="7">
        <v>46</v>
      </c>
      <c r="AA61" s="7">
        <v>36</v>
      </c>
      <c r="AB61" s="7">
        <v>127</v>
      </c>
      <c r="AC61" s="10">
        <v>0.176388888888889</v>
      </c>
      <c r="AD61" s="7">
        <v>1.1</v>
      </c>
      <c r="AE61" s="7">
        <v>12.2</v>
      </c>
      <c r="AF61" s="7">
        <v>7.9</v>
      </c>
      <c r="AG61" s="7">
        <v>3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0.1</v>
      </c>
      <c r="AQ61" s="7">
        <v>42</v>
      </c>
      <c r="AR61" s="7">
        <v>22</v>
      </c>
      <c r="AS61" s="7">
        <v>10</v>
      </c>
      <c r="AT61" s="7">
        <v>0</v>
      </c>
      <c r="AU61" s="7">
        <v>97.3968333333333</v>
      </c>
      <c r="AV61" s="7">
        <v>17.764</v>
      </c>
      <c r="AW61" s="7">
        <v>17.527</v>
      </c>
      <c r="AX61" s="7">
        <v>101.243</v>
      </c>
      <c r="AY61" s="7">
        <v>78.65</v>
      </c>
      <c r="AZ61" s="7">
        <v>29.087</v>
      </c>
      <c r="BA61" s="7">
        <v>1163.436335</v>
      </c>
      <c r="BB61" s="7">
        <v>942.870262</v>
      </c>
      <c r="BC61" s="7">
        <v>223.546207</v>
      </c>
      <c r="BD61" s="7">
        <v>0.1</v>
      </c>
      <c r="BE61" s="7">
        <v>58.3</v>
      </c>
      <c r="BF61" s="7">
        <v>47.7</v>
      </c>
      <c r="BG61" s="7">
        <v>138.700666666666</v>
      </c>
      <c r="BH61" s="7">
        <v>65.684</v>
      </c>
      <c r="BI61" s="7">
        <v>50.584</v>
      </c>
      <c r="BJ61" s="7">
        <v>1342.47704008889</v>
      </c>
      <c r="BK61" s="7">
        <v>484.3648512</v>
      </c>
      <c r="BL61" s="7">
        <v>327.0030512</v>
      </c>
      <c r="BM61" s="7">
        <v>0.1</v>
      </c>
      <c r="BN61" s="7">
        <v>58.3</v>
      </c>
      <c r="BO61" s="7">
        <v>47.7</v>
      </c>
      <c r="BP61" s="7">
        <v>120.331666666666</v>
      </c>
      <c r="BQ61" s="7">
        <v>77.665</v>
      </c>
      <c r="BR61" s="7">
        <v>56.965</v>
      </c>
      <c r="BS61" s="7">
        <v>1145.81111166666</v>
      </c>
      <c r="BT61" s="7">
        <v>653.996667222222</v>
      </c>
      <c r="BU61" s="7">
        <v>409.232667222222</v>
      </c>
      <c r="BV61" s="7">
        <v>128.208938117076</v>
      </c>
      <c r="BW61" s="7">
        <v>1991.64466666666</v>
      </c>
      <c r="BX61" s="7">
        <v>0</v>
      </c>
      <c r="BY61" s="7" t="s">
        <v>229</v>
      </c>
      <c r="BZ61" s="7" t="s">
        <v>1158</v>
      </c>
      <c r="CE61" s="7">
        <f>VLOOKUP(BY61,[1]flawdatabase_16in!$1:$1048576,7,0)</f>
        <v>4.8</v>
      </c>
      <c r="CF61" s="7">
        <f>VLOOKUP(BY61,[1]flawdatabase_16in!$1:$1048576,8,0)</f>
        <v>30</v>
      </c>
      <c r="CG61" s="7">
        <f>VLOOKUP(BY61,[1]flawdatabase_16in!$1:$1048576,9,0)</f>
        <v>1.3</v>
      </c>
      <c r="CH61" s="7">
        <f>VLOOKUP(BY61,[1]flawdatabase_16in!$1:$1048576,11,0)</f>
        <v>1</v>
      </c>
      <c r="CI61" s="7">
        <f>VLOOKUP(BY61,[1]flawdatabase_16in!$1:$1048576,10,0)</f>
        <v>0</v>
      </c>
    </row>
    <row r="62" spans="1:87">
      <c r="A62" s="9">
        <v>44182.3856597222</v>
      </c>
      <c r="B62" s="7" t="s">
        <v>78</v>
      </c>
      <c r="C62" s="9">
        <v>44182.3856597222</v>
      </c>
      <c r="D62" s="7" t="s">
        <v>79</v>
      </c>
      <c r="E62" s="7" t="s">
        <v>1098</v>
      </c>
      <c r="F62" s="7">
        <v>1</v>
      </c>
      <c r="G62" s="7">
        <v>1</v>
      </c>
      <c r="H62" s="7">
        <v>61</v>
      </c>
      <c r="I62" s="7">
        <v>5</v>
      </c>
      <c r="J62" s="7">
        <v>24.508</v>
      </c>
      <c r="K62" s="7">
        <v>24.686</v>
      </c>
      <c r="L62" s="7">
        <v>24.596</v>
      </c>
      <c r="M62" s="7">
        <v>12254</v>
      </c>
      <c r="N62" s="7">
        <v>12343</v>
      </c>
      <c r="O62" s="7">
        <v>12298</v>
      </c>
      <c r="P62" s="7">
        <v>1</v>
      </c>
      <c r="Q62" s="7">
        <v>3</v>
      </c>
      <c r="R62" s="7">
        <v>0</v>
      </c>
      <c r="S62" s="7">
        <v>0</v>
      </c>
      <c r="T62" s="7">
        <v>24.596</v>
      </c>
      <c r="U62" s="7">
        <v>3</v>
      </c>
      <c r="V62" s="7">
        <v>0</v>
      </c>
      <c r="W62" s="7">
        <v>0</v>
      </c>
      <c r="X62" s="7">
        <v>24.596</v>
      </c>
      <c r="Y62" s="7">
        <v>27</v>
      </c>
      <c r="Z62" s="7">
        <v>44</v>
      </c>
      <c r="AA62" s="7">
        <v>35</v>
      </c>
      <c r="AB62" s="7">
        <v>124.8</v>
      </c>
      <c r="AC62" s="10">
        <v>0.172916666666667</v>
      </c>
      <c r="AD62" s="7">
        <v>1.1</v>
      </c>
      <c r="AE62" s="7">
        <v>12.2</v>
      </c>
      <c r="AF62" s="7">
        <v>7.9</v>
      </c>
      <c r="AG62" s="7">
        <v>3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0.1</v>
      </c>
      <c r="AQ62" s="7">
        <v>136</v>
      </c>
      <c r="AR62" s="7">
        <v>116</v>
      </c>
      <c r="AS62" s="7">
        <v>100</v>
      </c>
      <c r="AT62" s="7">
        <v>84</v>
      </c>
      <c r="AU62" s="7">
        <v>96.3833333333333</v>
      </c>
      <c r="AV62" s="7">
        <v>3.25</v>
      </c>
      <c r="AW62" s="7">
        <v>1.75</v>
      </c>
      <c r="AX62" s="7">
        <v>141</v>
      </c>
      <c r="AY62" s="7">
        <v>121</v>
      </c>
      <c r="AZ62" s="7">
        <v>97.25</v>
      </c>
      <c r="BA62" s="7">
        <v>343.5</v>
      </c>
      <c r="BB62" s="7">
        <v>301.625</v>
      </c>
      <c r="BC62" s="7">
        <v>236.9375</v>
      </c>
      <c r="BD62" s="7">
        <v>0.1</v>
      </c>
      <c r="BE62" s="7">
        <v>63.6</v>
      </c>
      <c r="BF62" s="7">
        <v>21.2</v>
      </c>
      <c r="BG62" s="7">
        <v>19.541</v>
      </c>
      <c r="BH62" s="7">
        <v>13.2076666666666</v>
      </c>
      <c r="BI62" s="7">
        <v>2.24999999999997</v>
      </c>
      <c r="BJ62" s="7">
        <v>33.1096398888888</v>
      </c>
      <c r="BK62" s="7">
        <v>20.2107287777775</v>
      </c>
      <c r="BL62" s="7">
        <v>1.33249999999996</v>
      </c>
      <c r="BM62" s="7">
        <v>0.1</v>
      </c>
      <c r="BN62" s="7">
        <v>63.6</v>
      </c>
      <c r="BO62" s="7">
        <v>47.7</v>
      </c>
      <c r="BP62" s="7">
        <v>22.2877333333333</v>
      </c>
      <c r="BQ62" s="7">
        <v>4.05439999999999</v>
      </c>
      <c r="BR62" s="7">
        <v>5.41666666666666</v>
      </c>
      <c r="BS62" s="7">
        <v>32.93884256</v>
      </c>
      <c r="BT62" s="7">
        <v>1.94854478222222</v>
      </c>
      <c r="BU62" s="7">
        <v>3.37305555555555</v>
      </c>
      <c r="BV62" s="7">
        <v>222.527484899788</v>
      </c>
      <c r="BW62" s="7">
        <v>1400.12666666667</v>
      </c>
      <c r="BX62" s="7">
        <v>0</v>
      </c>
      <c r="BY62" s="7" t="s">
        <v>345</v>
      </c>
      <c r="BZ62" s="7" t="s">
        <v>1159</v>
      </c>
      <c r="CE62" s="7">
        <f>VLOOKUP(BY62,[1]flawdatabase_16in!$1:$1048576,7,0)</f>
        <v>5</v>
      </c>
      <c r="CF62" s="7">
        <f>VLOOKUP(BY62,[1]flawdatabase_16in!$1:$1048576,8,0)</f>
        <v>30</v>
      </c>
      <c r="CG62" s="7">
        <f>VLOOKUP(BY62,[1]flawdatabase_16in!$1:$1048576,9,0)</f>
        <v>0.5</v>
      </c>
      <c r="CH62" s="7">
        <f>VLOOKUP(BY62,[1]flawdatabase_16in!$1:$1048576,11,0)</f>
        <v>1</v>
      </c>
      <c r="CI62" s="7">
        <f>VLOOKUP(BY62,[1]flawdatabase_16in!$1:$1048576,10,0)</f>
        <v>0</v>
      </c>
    </row>
    <row r="63" spans="1:87">
      <c r="A63" s="9">
        <v>44182.3856597222</v>
      </c>
      <c r="B63" s="7" t="s">
        <v>78</v>
      </c>
      <c r="C63" s="9">
        <v>44182.3856597222</v>
      </c>
      <c r="D63" s="7" t="s">
        <v>79</v>
      </c>
      <c r="E63" s="7" t="s">
        <v>1098</v>
      </c>
      <c r="F63" s="7">
        <v>1</v>
      </c>
      <c r="G63" s="7">
        <v>1</v>
      </c>
      <c r="H63" s="7">
        <v>62</v>
      </c>
      <c r="I63" s="7">
        <v>5</v>
      </c>
      <c r="J63" s="7">
        <v>22.486</v>
      </c>
      <c r="K63" s="7">
        <v>22.676</v>
      </c>
      <c r="L63" s="7">
        <v>22.58</v>
      </c>
      <c r="M63" s="7">
        <v>11243</v>
      </c>
      <c r="N63" s="7">
        <v>11338</v>
      </c>
      <c r="O63" s="7">
        <v>11290</v>
      </c>
      <c r="P63" s="7">
        <v>1</v>
      </c>
      <c r="Q63" s="7">
        <v>3</v>
      </c>
      <c r="R63" s="7">
        <v>0</v>
      </c>
      <c r="S63" s="7">
        <v>0</v>
      </c>
      <c r="T63" s="7">
        <v>22.58</v>
      </c>
      <c r="U63" s="7">
        <v>3</v>
      </c>
      <c r="V63" s="7">
        <v>0</v>
      </c>
      <c r="W63" s="7">
        <v>0</v>
      </c>
      <c r="X63" s="7">
        <v>22.58</v>
      </c>
      <c r="Y63" s="7">
        <v>26</v>
      </c>
      <c r="Z63" s="7">
        <v>50</v>
      </c>
      <c r="AA63" s="7">
        <v>38</v>
      </c>
      <c r="AB63" s="7">
        <v>130.1</v>
      </c>
      <c r="AC63" s="10">
        <v>0.180555555555556</v>
      </c>
      <c r="AD63" s="7">
        <v>1.1</v>
      </c>
      <c r="AE63" s="7">
        <v>12.2</v>
      </c>
      <c r="AF63" s="7">
        <v>7.9</v>
      </c>
      <c r="AG63" s="7">
        <v>3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0.1</v>
      </c>
      <c r="AQ63" s="7">
        <v>32</v>
      </c>
      <c r="AR63" s="7">
        <v>20</v>
      </c>
      <c r="AS63" s="7">
        <v>14</v>
      </c>
      <c r="AT63" s="7">
        <v>0</v>
      </c>
      <c r="AU63" s="7">
        <v>73.4063333333333</v>
      </c>
      <c r="AV63" s="7">
        <v>158.368375</v>
      </c>
      <c r="AW63" s="7">
        <v>162.150375</v>
      </c>
      <c r="AX63" s="7">
        <v>986.976812499999</v>
      </c>
      <c r="AY63" s="7">
        <v>905.567812499999</v>
      </c>
      <c r="AZ63" s="7">
        <v>522.281312499999</v>
      </c>
      <c r="BA63" s="7">
        <v>118225.23709805</v>
      </c>
      <c r="BB63" s="7">
        <v>108740.229307675</v>
      </c>
      <c r="BC63" s="7">
        <v>49028.7024866757</v>
      </c>
      <c r="BD63" s="7">
        <v>0.1</v>
      </c>
      <c r="BE63" s="7">
        <v>84.8</v>
      </c>
      <c r="BF63" s="7">
        <v>47.7</v>
      </c>
      <c r="BG63" s="7">
        <v>1074.59739236111</v>
      </c>
      <c r="BH63" s="7">
        <v>767.73628125</v>
      </c>
      <c r="BI63" s="7">
        <v>387.001906249999</v>
      </c>
      <c r="BJ63" s="7">
        <v>77648.3941849257</v>
      </c>
      <c r="BK63" s="7">
        <v>51260.4894052189</v>
      </c>
      <c r="BL63" s="7">
        <v>19288.8072186466</v>
      </c>
      <c r="BM63" s="7">
        <v>0.1</v>
      </c>
      <c r="BN63" s="7">
        <v>84.8</v>
      </c>
      <c r="BO63" s="7">
        <v>47.7</v>
      </c>
      <c r="BP63" s="7">
        <v>1426.77715798611</v>
      </c>
      <c r="BQ63" s="7">
        <v>890.766046874999</v>
      </c>
      <c r="BR63" s="7">
        <v>445.266828125</v>
      </c>
      <c r="BS63" s="7">
        <v>124579.657424538</v>
      </c>
      <c r="BT63" s="7">
        <v>68933.6663745771</v>
      </c>
      <c r="BU63" s="7">
        <v>25428.5626019575</v>
      </c>
      <c r="BV63" s="7">
        <v>181.363009412789</v>
      </c>
      <c r="BW63" s="7">
        <v>16145.6838297526</v>
      </c>
      <c r="BX63" s="7">
        <v>0</v>
      </c>
      <c r="BY63" s="7" t="s">
        <v>199</v>
      </c>
      <c r="BZ63" s="7" t="s">
        <v>1160</v>
      </c>
      <c r="CE63" s="7">
        <f>VLOOKUP(BY63,[1]flawdatabase_16in!$1:$1048576,7,0)</f>
        <v>5</v>
      </c>
      <c r="CF63" s="7">
        <f>VLOOKUP(BY63,[1]flawdatabase_16in!$1:$1048576,8,0)</f>
        <v>30</v>
      </c>
      <c r="CG63" s="7">
        <f>VLOOKUP(BY63,[1]flawdatabase_16in!$1:$1048576,9,0)</f>
        <v>4</v>
      </c>
      <c r="CH63" s="7">
        <f>VLOOKUP(BY63,[1]flawdatabase_16in!$1:$1048576,11,0)</f>
        <v>1</v>
      </c>
      <c r="CI63" s="7">
        <f>VLOOKUP(BY63,[1]flawdatabase_16in!$1:$1048576,10,0)</f>
        <v>0</v>
      </c>
    </row>
    <row r="64" spans="1:87">
      <c r="A64" s="9">
        <v>44182.3856597222</v>
      </c>
      <c r="B64" s="7" t="s">
        <v>78</v>
      </c>
      <c r="C64" s="9">
        <v>44182.3856597222</v>
      </c>
      <c r="D64" s="7" t="s">
        <v>79</v>
      </c>
      <c r="E64" s="7" t="s">
        <v>1098</v>
      </c>
      <c r="F64" s="7">
        <v>1</v>
      </c>
      <c r="G64" s="7">
        <v>1</v>
      </c>
      <c r="H64" s="7">
        <v>63</v>
      </c>
      <c r="I64" s="7">
        <v>5</v>
      </c>
      <c r="J64" s="7">
        <v>22.01</v>
      </c>
      <c r="K64" s="7">
        <v>22.164</v>
      </c>
      <c r="L64" s="7">
        <v>22.086</v>
      </c>
      <c r="M64" s="7">
        <v>11005</v>
      </c>
      <c r="N64" s="7">
        <v>11082</v>
      </c>
      <c r="O64" s="7">
        <v>11043</v>
      </c>
      <c r="P64" s="7">
        <v>1</v>
      </c>
      <c r="Q64" s="7">
        <v>3</v>
      </c>
      <c r="R64" s="7">
        <v>0</v>
      </c>
      <c r="S64" s="7">
        <v>0</v>
      </c>
      <c r="T64" s="7">
        <v>22.086</v>
      </c>
      <c r="U64" s="7">
        <v>3</v>
      </c>
      <c r="V64" s="7">
        <v>0</v>
      </c>
      <c r="W64" s="7">
        <v>0</v>
      </c>
      <c r="X64" s="7">
        <v>22.086</v>
      </c>
      <c r="Y64" s="7">
        <v>25</v>
      </c>
      <c r="Z64" s="7">
        <v>50</v>
      </c>
      <c r="AA64" s="7">
        <v>37</v>
      </c>
      <c r="AB64" s="7">
        <v>127.6</v>
      </c>
      <c r="AC64" s="10">
        <v>0.177083333333333</v>
      </c>
      <c r="AD64" s="7">
        <v>1.1</v>
      </c>
      <c r="AE64" s="7">
        <v>12.2</v>
      </c>
      <c r="AF64" s="7">
        <v>7.9</v>
      </c>
      <c r="AG64" s="7">
        <v>3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0.1</v>
      </c>
      <c r="AQ64" s="7">
        <v>28</v>
      </c>
      <c r="AR64" s="7">
        <v>18</v>
      </c>
      <c r="AS64" s="7">
        <v>12</v>
      </c>
      <c r="AT64" s="7">
        <v>0</v>
      </c>
      <c r="AU64" s="7">
        <v>81.5258333333333</v>
      </c>
      <c r="AV64" s="7">
        <v>131.257999999999</v>
      </c>
      <c r="AW64" s="7">
        <v>134.781</v>
      </c>
      <c r="AX64" s="7">
        <v>739.50925</v>
      </c>
      <c r="AY64" s="7">
        <v>528.428249999999</v>
      </c>
      <c r="AZ64" s="7">
        <v>348.337624999999</v>
      </c>
      <c r="BA64" s="7">
        <v>68968.0838361562</v>
      </c>
      <c r="BB64" s="7">
        <v>44611.1601386562</v>
      </c>
      <c r="BC64" s="7">
        <v>24484.3754075781</v>
      </c>
      <c r="BD64" s="7">
        <v>0.1</v>
      </c>
      <c r="BE64" s="7">
        <v>84.8</v>
      </c>
      <c r="BF64" s="7">
        <v>42.4</v>
      </c>
      <c r="BG64" s="7">
        <v>889.398631944444</v>
      </c>
      <c r="BH64" s="7">
        <v>671.104187499999</v>
      </c>
      <c r="BI64" s="7">
        <v>246.5760625</v>
      </c>
      <c r="BJ64" s="7">
        <v>53547.0579841881</v>
      </c>
      <c r="BK64" s="7">
        <v>38774.8998239258</v>
      </c>
      <c r="BL64" s="7">
        <v>8871.37057666024</v>
      </c>
      <c r="BM64" s="7">
        <v>0.1</v>
      </c>
      <c r="BN64" s="7">
        <v>84.8</v>
      </c>
      <c r="BO64" s="7">
        <v>42.4</v>
      </c>
      <c r="BP64" s="7">
        <v>1118.99974652777</v>
      </c>
      <c r="BQ64" s="7">
        <v>737.938635416666</v>
      </c>
      <c r="BR64" s="7">
        <v>262.560510416666</v>
      </c>
      <c r="BS64" s="7">
        <v>78270.4176715661</v>
      </c>
      <c r="BT64" s="7">
        <v>47071.9137168593</v>
      </c>
      <c r="BU64" s="7">
        <v>10075.1250591771</v>
      </c>
      <c r="BV64" s="7">
        <v>169.679353278947</v>
      </c>
      <c r="BW64" s="7">
        <v>12680.4717291666</v>
      </c>
      <c r="BX64" s="7">
        <v>0</v>
      </c>
      <c r="BY64" s="7" t="s">
        <v>197</v>
      </c>
      <c r="BZ64" s="7" t="s">
        <v>1161</v>
      </c>
      <c r="CE64" s="7">
        <f>VLOOKUP(BY64,[1]flawdatabase_16in!$1:$1048576,7,0)</f>
        <v>5</v>
      </c>
      <c r="CF64" s="7">
        <f>VLOOKUP(BY64,[1]flawdatabase_16in!$1:$1048576,8,0)</f>
        <v>30</v>
      </c>
      <c r="CG64" s="7">
        <f>VLOOKUP(BY64,[1]flawdatabase_16in!$1:$1048576,9,0)</f>
        <v>3.2</v>
      </c>
      <c r="CH64" s="7">
        <f>VLOOKUP(BY64,[1]flawdatabase_16in!$1:$1048576,11,0)</f>
        <v>1</v>
      </c>
      <c r="CI64" s="7">
        <f>VLOOKUP(BY64,[1]flawdatabase_16in!$1:$1048576,10,0)</f>
        <v>0</v>
      </c>
    </row>
    <row r="65" spans="1:87">
      <c r="A65" s="9">
        <v>44182.3856597222</v>
      </c>
      <c r="B65" s="7" t="s">
        <v>78</v>
      </c>
      <c r="C65" s="9">
        <v>44182.3856597222</v>
      </c>
      <c r="D65" s="7" t="s">
        <v>79</v>
      </c>
      <c r="E65" s="7" t="s">
        <v>1098</v>
      </c>
      <c r="F65" s="7">
        <v>1</v>
      </c>
      <c r="G65" s="7">
        <v>1</v>
      </c>
      <c r="H65" s="7">
        <v>64</v>
      </c>
      <c r="I65" s="7">
        <v>5</v>
      </c>
      <c r="J65" s="7">
        <v>21.488</v>
      </c>
      <c r="K65" s="7">
        <v>21.678</v>
      </c>
      <c r="L65" s="7">
        <v>21.582</v>
      </c>
      <c r="M65" s="7">
        <v>10744</v>
      </c>
      <c r="N65" s="7">
        <v>10839</v>
      </c>
      <c r="O65" s="7">
        <v>10791</v>
      </c>
      <c r="P65" s="7">
        <v>1</v>
      </c>
      <c r="Q65" s="7">
        <v>3</v>
      </c>
      <c r="R65" s="7">
        <v>0</v>
      </c>
      <c r="S65" s="7">
        <v>0</v>
      </c>
      <c r="T65" s="7">
        <v>21.582</v>
      </c>
      <c r="U65" s="7">
        <v>3</v>
      </c>
      <c r="V65" s="7">
        <v>0</v>
      </c>
      <c r="W65" s="7">
        <v>0</v>
      </c>
      <c r="X65" s="7">
        <v>21.582</v>
      </c>
      <c r="Y65" s="7">
        <v>24</v>
      </c>
      <c r="Z65" s="7">
        <v>52</v>
      </c>
      <c r="AA65" s="7">
        <v>38</v>
      </c>
      <c r="AB65" s="7">
        <v>128.4</v>
      </c>
      <c r="AC65" s="10">
        <v>0.177777777777778</v>
      </c>
      <c r="AD65" s="7">
        <v>1.1</v>
      </c>
      <c r="AE65" s="7">
        <v>12.2</v>
      </c>
      <c r="AF65" s="7">
        <v>7.9</v>
      </c>
      <c r="AG65" s="7">
        <v>3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0.1</v>
      </c>
      <c r="AQ65" s="7">
        <v>30</v>
      </c>
      <c r="AR65" s="7">
        <v>18</v>
      </c>
      <c r="AS65" s="7">
        <v>12</v>
      </c>
      <c r="AT65" s="7">
        <v>0</v>
      </c>
      <c r="AU65" s="7">
        <v>92.5303333333333</v>
      </c>
      <c r="AV65" s="7">
        <v>56.5079999999999</v>
      </c>
      <c r="AW65" s="7">
        <v>60.0379999999999</v>
      </c>
      <c r="AX65" s="7">
        <v>337.628749999999</v>
      </c>
      <c r="AY65" s="7">
        <v>275.27375</v>
      </c>
      <c r="AZ65" s="7">
        <v>156.417249999999</v>
      </c>
      <c r="BA65" s="7">
        <v>13900.5830315624</v>
      </c>
      <c r="BB65" s="7">
        <v>11158.3743615624</v>
      </c>
      <c r="BC65" s="7">
        <v>4905.92538631249</v>
      </c>
      <c r="BD65" s="7">
        <v>0.1</v>
      </c>
      <c r="BE65" s="7">
        <v>90.1</v>
      </c>
      <c r="BF65" s="7">
        <v>42.4</v>
      </c>
      <c r="BG65" s="7">
        <v>443.049166666666</v>
      </c>
      <c r="BH65" s="7">
        <v>319.682499999999</v>
      </c>
      <c r="BI65" s="7">
        <v>128.1325</v>
      </c>
      <c r="BJ65" s="7">
        <v>12055.0002925</v>
      </c>
      <c r="BK65" s="7">
        <v>8501.99984805554</v>
      </c>
      <c r="BL65" s="7">
        <v>2267.82459805555</v>
      </c>
      <c r="BM65" s="7">
        <v>0.1</v>
      </c>
      <c r="BN65" s="7">
        <v>90.1</v>
      </c>
      <c r="BO65" s="7">
        <v>42.4</v>
      </c>
      <c r="BP65" s="7">
        <v>538.817999999999</v>
      </c>
      <c r="BQ65" s="7">
        <v>357.151333333333</v>
      </c>
      <c r="BR65" s="7">
        <v>140.801333333333</v>
      </c>
      <c r="BS65" s="7">
        <v>17417.9524228902</v>
      </c>
      <c r="BT65" s="7">
        <v>10816.1761784458</v>
      </c>
      <c r="BU65" s="7">
        <v>2754.31901177916</v>
      </c>
      <c r="BV65" s="7">
        <v>39.2493315322642</v>
      </c>
      <c r="BW65" s="7">
        <v>6159.09</v>
      </c>
      <c r="BX65" s="7">
        <v>0</v>
      </c>
      <c r="BY65" s="7" t="s">
        <v>195</v>
      </c>
      <c r="BZ65" s="7" t="s">
        <v>1162</v>
      </c>
      <c r="CE65" s="7">
        <f>VLOOKUP(BY65,[1]flawdatabase_16in!$1:$1048576,7,0)</f>
        <v>5</v>
      </c>
      <c r="CF65" s="7">
        <f>VLOOKUP(BY65,[1]flawdatabase_16in!$1:$1048576,8,0)</f>
        <v>30</v>
      </c>
      <c r="CG65" s="7">
        <f>VLOOKUP(BY65,[1]flawdatabase_16in!$1:$1048576,9,0)</f>
        <v>2</v>
      </c>
      <c r="CH65" s="7">
        <f>VLOOKUP(BY65,[1]flawdatabase_16in!$1:$1048576,11,0)</f>
        <v>1</v>
      </c>
      <c r="CI65" s="7">
        <f>VLOOKUP(BY65,[1]flawdatabase_16in!$1:$1048576,10,0)</f>
        <v>0</v>
      </c>
    </row>
    <row r="66" spans="1:87">
      <c r="A66" s="9">
        <v>44182.3856597222</v>
      </c>
      <c r="B66" s="7" t="s">
        <v>78</v>
      </c>
      <c r="C66" s="9">
        <v>44182.3856597222</v>
      </c>
      <c r="D66" s="7" t="s">
        <v>79</v>
      </c>
      <c r="E66" s="7" t="s">
        <v>1098</v>
      </c>
      <c r="F66" s="7">
        <v>1</v>
      </c>
      <c r="G66" s="7">
        <v>1</v>
      </c>
      <c r="H66" s="7">
        <v>65</v>
      </c>
      <c r="I66" s="7">
        <v>5</v>
      </c>
      <c r="J66" s="7">
        <v>21.002</v>
      </c>
      <c r="K66" s="7">
        <v>21.17</v>
      </c>
      <c r="L66" s="7">
        <v>21.086</v>
      </c>
      <c r="M66" s="7">
        <v>10501</v>
      </c>
      <c r="N66" s="7">
        <v>10585</v>
      </c>
      <c r="O66" s="7">
        <v>10543</v>
      </c>
      <c r="P66" s="7">
        <v>1</v>
      </c>
      <c r="Q66" s="7">
        <v>3</v>
      </c>
      <c r="R66" s="7">
        <v>0</v>
      </c>
      <c r="S66" s="7">
        <v>0</v>
      </c>
      <c r="T66" s="7">
        <v>21.086</v>
      </c>
      <c r="U66" s="7">
        <v>3</v>
      </c>
      <c r="V66" s="7">
        <v>0</v>
      </c>
      <c r="W66" s="7">
        <v>0</v>
      </c>
      <c r="X66" s="7">
        <v>21.086</v>
      </c>
      <c r="Y66" s="7">
        <v>27</v>
      </c>
      <c r="Z66" s="7">
        <v>48</v>
      </c>
      <c r="AA66" s="7">
        <v>37</v>
      </c>
      <c r="AB66" s="7">
        <v>126.1</v>
      </c>
      <c r="AC66" s="10">
        <v>0.175</v>
      </c>
      <c r="AD66" s="7">
        <v>1.1</v>
      </c>
      <c r="AE66" s="7">
        <v>12.2</v>
      </c>
      <c r="AF66" s="7">
        <v>7.9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0.1</v>
      </c>
      <c r="AQ66" s="7">
        <v>40</v>
      </c>
      <c r="AR66" s="7">
        <v>20</v>
      </c>
      <c r="AS66" s="7">
        <v>10</v>
      </c>
      <c r="AT66" s="7">
        <v>0</v>
      </c>
      <c r="AU66" s="7">
        <v>95.2773333333333</v>
      </c>
      <c r="AV66" s="7">
        <v>21.5099999999999</v>
      </c>
      <c r="AW66" s="7">
        <v>22.0279999999999</v>
      </c>
      <c r="AX66" s="7">
        <v>117.957999999999</v>
      </c>
      <c r="AY66" s="7">
        <v>89.892</v>
      </c>
      <c r="AZ66" s="7">
        <v>39.849</v>
      </c>
      <c r="BA66" s="7">
        <v>1706.79521399999</v>
      </c>
      <c r="BB66" s="7">
        <v>1344.21378199999</v>
      </c>
      <c r="BC66" s="7">
        <v>400.545475</v>
      </c>
      <c r="BD66" s="7">
        <v>0.1</v>
      </c>
      <c r="BE66" s="7">
        <v>74.2</v>
      </c>
      <c r="BF66" s="7">
        <v>42.4</v>
      </c>
      <c r="BG66" s="7">
        <v>195.388</v>
      </c>
      <c r="BH66" s="7">
        <v>128.938</v>
      </c>
      <c r="BI66" s="7">
        <v>61.0379999999999</v>
      </c>
      <c r="BJ66" s="7">
        <v>2264.87194435555</v>
      </c>
      <c r="BK66" s="7">
        <v>1525.06828879999</v>
      </c>
      <c r="BL66" s="7">
        <v>509.843088799998</v>
      </c>
      <c r="BM66" s="7">
        <v>0.1</v>
      </c>
      <c r="BN66" s="7">
        <v>63.6</v>
      </c>
      <c r="BO66" s="7">
        <v>42.4</v>
      </c>
      <c r="BP66" s="7">
        <v>148.077333333333</v>
      </c>
      <c r="BQ66" s="7">
        <v>100.344</v>
      </c>
      <c r="BR66" s="7">
        <v>56.544</v>
      </c>
      <c r="BS66" s="7">
        <v>1690.15377386666</v>
      </c>
      <c r="BT66" s="7">
        <v>1036.48779608888</v>
      </c>
      <c r="BU66" s="7">
        <v>444.897796088888</v>
      </c>
      <c r="BV66" s="7">
        <v>98.8524866530555</v>
      </c>
      <c r="BW66" s="7">
        <v>2088.79466666666</v>
      </c>
      <c r="BX66" s="7">
        <v>0</v>
      </c>
      <c r="BY66" s="7" t="s">
        <v>183</v>
      </c>
      <c r="BZ66" s="7" t="s">
        <v>1163</v>
      </c>
      <c r="CE66" s="7">
        <f>VLOOKUP(BY66,[1]flawdatabase_16in!$1:$1048576,7,0)</f>
        <v>5</v>
      </c>
      <c r="CF66" s="7">
        <f>VLOOKUP(BY66,[1]flawdatabase_16in!$1:$1048576,8,0)</f>
        <v>30</v>
      </c>
      <c r="CG66" s="7">
        <f>VLOOKUP(BY66,[1]flawdatabase_16in!$1:$1048576,9,0)</f>
        <v>0.8</v>
      </c>
      <c r="CH66" s="7">
        <f>VLOOKUP(BY66,[1]flawdatabase_16in!$1:$1048576,11,0)</f>
        <v>1</v>
      </c>
      <c r="CI66" s="7">
        <f>VLOOKUP(BY66,[1]flawdatabase_16in!$1:$1048576,10,0)</f>
        <v>0</v>
      </c>
    </row>
    <row r="67" spans="1:87">
      <c r="A67" s="9">
        <v>44182.3856597222</v>
      </c>
      <c r="B67" s="7" t="s">
        <v>78</v>
      </c>
      <c r="C67" s="9">
        <v>44182.3856597222</v>
      </c>
      <c r="D67" s="7" t="s">
        <v>79</v>
      </c>
      <c r="E67" s="7" t="s">
        <v>1098</v>
      </c>
      <c r="F67" s="7">
        <v>1</v>
      </c>
      <c r="G67" s="7">
        <v>1</v>
      </c>
      <c r="H67" s="7">
        <v>66</v>
      </c>
      <c r="I67" s="7">
        <v>5</v>
      </c>
      <c r="J67" s="7">
        <v>22.476</v>
      </c>
      <c r="K67" s="7">
        <v>22.676</v>
      </c>
      <c r="L67" s="7">
        <v>22.576</v>
      </c>
      <c r="M67" s="7">
        <v>11238</v>
      </c>
      <c r="N67" s="7">
        <v>11338</v>
      </c>
      <c r="O67" s="7">
        <v>11288</v>
      </c>
      <c r="P67" s="7">
        <v>1</v>
      </c>
      <c r="Q67" s="7">
        <v>3</v>
      </c>
      <c r="R67" s="7">
        <v>0</v>
      </c>
      <c r="S67" s="7">
        <v>0</v>
      </c>
      <c r="T67" s="7">
        <v>22.576</v>
      </c>
      <c r="U67" s="7">
        <v>3</v>
      </c>
      <c r="V67" s="7">
        <v>0</v>
      </c>
      <c r="W67" s="7">
        <v>0</v>
      </c>
      <c r="X67" s="7">
        <v>22.576</v>
      </c>
      <c r="Y67" s="7">
        <v>104</v>
      </c>
      <c r="Z67" s="7">
        <v>124</v>
      </c>
      <c r="AA67" s="7">
        <v>114</v>
      </c>
      <c r="AB67" s="7">
        <v>282.1</v>
      </c>
      <c r="AC67" s="10">
        <v>0.391666666666667</v>
      </c>
      <c r="AD67" s="7">
        <v>1.1</v>
      </c>
      <c r="AE67" s="7">
        <v>12.2</v>
      </c>
      <c r="AF67" s="7">
        <v>7.9</v>
      </c>
      <c r="AG67" s="7">
        <v>3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0.1</v>
      </c>
      <c r="AQ67" s="7">
        <v>46</v>
      </c>
      <c r="AR67" s="7">
        <v>40</v>
      </c>
      <c r="AS67" s="7">
        <v>34</v>
      </c>
      <c r="AT67" s="7">
        <v>22</v>
      </c>
      <c r="AU67" s="7">
        <v>86.0373333333333</v>
      </c>
      <c r="AV67" s="7">
        <v>47.2559999999999</v>
      </c>
      <c r="AW67" s="7">
        <v>49.4939999999999</v>
      </c>
      <c r="AX67" s="7">
        <v>781.7405</v>
      </c>
      <c r="AY67" s="7">
        <v>763.212499999999</v>
      </c>
      <c r="AZ67" s="7">
        <v>379.847499999999</v>
      </c>
      <c r="BA67" s="7">
        <v>32966.2297832499</v>
      </c>
      <c r="BB67" s="7">
        <v>32166.4204862499</v>
      </c>
      <c r="BC67" s="7">
        <v>9224.91794924999</v>
      </c>
      <c r="BD67" s="7">
        <v>0.1</v>
      </c>
      <c r="BE67" s="7">
        <v>63.6</v>
      </c>
      <c r="BF67" s="7">
        <v>37.1</v>
      </c>
      <c r="BG67" s="7">
        <v>270.513666666666</v>
      </c>
      <c r="BH67" s="7">
        <v>136.363666666666</v>
      </c>
      <c r="BI67" s="7">
        <v>55.1636666666665</v>
      </c>
      <c r="BJ67" s="7">
        <v>4590.4206418</v>
      </c>
      <c r="BK67" s="7">
        <v>2007.61431957777</v>
      </c>
      <c r="BL67" s="7">
        <v>508.337919577775</v>
      </c>
      <c r="BM67" s="7">
        <v>0.1</v>
      </c>
      <c r="BN67" s="7">
        <v>74.2</v>
      </c>
      <c r="BO67" s="7">
        <v>37.1</v>
      </c>
      <c r="BP67" s="7">
        <v>388.761333333333</v>
      </c>
      <c r="BQ67" s="7">
        <v>212.827999999999</v>
      </c>
      <c r="BR67" s="7">
        <v>87.8946666666666</v>
      </c>
      <c r="BS67" s="7">
        <v>9628.69533013333</v>
      </c>
      <c r="BT67" s="7">
        <v>4480.23384124444</v>
      </c>
      <c r="BU67" s="7">
        <v>1239.84073013333</v>
      </c>
      <c r="BV67" s="7">
        <v>211.429297334937</v>
      </c>
      <c r="BW67" s="7">
        <v>7986.28674999999</v>
      </c>
      <c r="BX67" s="7">
        <v>0</v>
      </c>
      <c r="BY67" s="7" t="s">
        <v>201</v>
      </c>
      <c r="BZ67" s="7" t="s">
        <v>1164</v>
      </c>
      <c r="CE67" s="7">
        <f>VLOOKUP(BY67,[1]flawdatabase_16in!$1:$1048576,7,0)</f>
        <v>30</v>
      </c>
      <c r="CF67" s="7">
        <f>VLOOKUP(BY67,[1]flawdatabase_16in!$1:$1048576,8,0)</f>
        <v>10</v>
      </c>
      <c r="CG67" s="7">
        <f>VLOOKUP(BY67,[1]flawdatabase_16in!$1:$1048576,9,0)</f>
        <v>4</v>
      </c>
      <c r="CH67" s="7">
        <f>VLOOKUP(BY67,[1]flawdatabase_16in!$1:$1048576,11,0)</f>
        <v>1</v>
      </c>
      <c r="CI67" s="7">
        <f>VLOOKUP(BY67,[1]flawdatabase_16in!$1:$1048576,10,0)</f>
        <v>0</v>
      </c>
    </row>
    <row r="68" spans="1:87">
      <c r="A68" s="9">
        <v>44182.3856597222</v>
      </c>
      <c r="B68" s="7" t="s">
        <v>78</v>
      </c>
      <c r="C68" s="9">
        <v>44182.3856597222</v>
      </c>
      <c r="D68" s="7" t="s">
        <v>79</v>
      </c>
      <c r="E68" s="7" t="s">
        <v>1098</v>
      </c>
      <c r="F68" s="7">
        <v>1</v>
      </c>
      <c r="G68" s="7">
        <v>1</v>
      </c>
      <c r="H68" s="7">
        <v>67</v>
      </c>
      <c r="I68" s="7">
        <v>5</v>
      </c>
      <c r="J68" s="7">
        <v>22.01</v>
      </c>
      <c r="K68" s="7">
        <v>22.16</v>
      </c>
      <c r="L68" s="7">
        <v>22.084</v>
      </c>
      <c r="M68" s="7">
        <v>11005</v>
      </c>
      <c r="N68" s="7">
        <v>11080</v>
      </c>
      <c r="O68" s="7">
        <v>11042</v>
      </c>
      <c r="P68" s="7">
        <v>1</v>
      </c>
      <c r="Q68" s="7">
        <v>3</v>
      </c>
      <c r="R68" s="7">
        <v>0</v>
      </c>
      <c r="S68" s="7">
        <v>0</v>
      </c>
      <c r="T68" s="7">
        <v>22.084</v>
      </c>
      <c r="U68" s="7">
        <v>3</v>
      </c>
      <c r="V68" s="7">
        <v>0</v>
      </c>
      <c r="W68" s="7">
        <v>0</v>
      </c>
      <c r="X68" s="7">
        <v>22.084</v>
      </c>
      <c r="Y68" s="7">
        <v>104</v>
      </c>
      <c r="Z68" s="7">
        <v>123</v>
      </c>
      <c r="AA68" s="7">
        <v>113</v>
      </c>
      <c r="AB68" s="7">
        <v>279.6</v>
      </c>
      <c r="AC68" s="10">
        <v>0.388194444444444</v>
      </c>
      <c r="AD68" s="7">
        <v>1.1</v>
      </c>
      <c r="AE68" s="7">
        <v>12.2</v>
      </c>
      <c r="AF68" s="7">
        <v>7.9</v>
      </c>
      <c r="AG68" s="7">
        <v>3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0.1</v>
      </c>
      <c r="AQ68" s="7">
        <v>46</v>
      </c>
      <c r="AR68" s="7">
        <v>38</v>
      </c>
      <c r="AS68" s="7">
        <v>34</v>
      </c>
      <c r="AT68" s="7">
        <v>22</v>
      </c>
      <c r="AU68" s="7">
        <v>91.5233333333333</v>
      </c>
      <c r="AV68" s="7">
        <v>31.256</v>
      </c>
      <c r="AW68" s="7">
        <v>36.535</v>
      </c>
      <c r="AX68" s="7">
        <v>574.0245</v>
      </c>
      <c r="AY68" s="7">
        <v>479.5285</v>
      </c>
      <c r="AZ68" s="7">
        <v>302.3995</v>
      </c>
      <c r="BA68" s="7">
        <v>17658.14021125</v>
      </c>
      <c r="BB68" s="7">
        <v>13183.70730925</v>
      </c>
      <c r="BC68" s="7">
        <v>5730.10010625</v>
      </c>
      <c r="BD68" s="7">
        <v>0.1</v>
      </c>
      <c r="BE68" s="7">
        <v>63.6</v>
      </c>
      <c r="BF68" s="7">
        <v>42.4</v>
      </c>
      <c r="BG68" s="7">
        <v>182.491</v>
      </c>
      <c r="BH68" s="7">
        <v>81.8576666666665</v>
      </c>
      <c r="BI68" s="7">
        <v>47.7576666666666</v>
      </c>
      <c r="BJ68" s="7">
        <v>2098.05867175555</v>
      </c>
      <c r="BK68" s="7">
        <v>749.773727311109</v>
      </c>
      <c r="BL68" s="7">
        <v>341.049660644444</v>
      </c>
      <c r="BM68" s="7">
        <v>0.1</v>
      </c>
      <c r="BN68" s="7">
        <v>74.2</v>
      </c>
      <c r="BO68" s="7">
        <v>42.4</v>
      </c>
      <c r="BP68" s="7">
        <v>260.101666666666</v>
      </c>
      <c r="BQ68" s="7">
        <v>162.901666666666</v>
      </c>
      <c r="BR68" s="7">
        <v>69.4683333333333</v>
      </c>
      <c r="BS68" s="7">
        <v>4594.81590055555</v>
      </c>
      <c r="BT68" s="7">
        <v>2503.72195611111</v>
      </c>
      <c r="BU68" s="7">
        <v>708.896456111111</v>
      </c>
      <c r="BV68" s="7">
        <v>113.676806967555</v>
      </c>
      <c r="BW68" s="7">
        <v>5879.91333333333</v>
      </c>
      <c r="BX68" s="7">
        <v>0</v>
      </c>
      <c r="BY68" s="7" t="s">
        <v>203</v>
      </c>
      <c r="BZ68" s="7" t="s">
        <v>1165</v>
      </c>
      <c r="CE68" s="7">
        <f>VLOOKUP(BY68,[1]flawdatabase_16in!$1:$1048576,7,0)</f>
        <v>30</v>
      </c>
      <c r="CF68" s="7">
        <f>VLOOKUP(BY68,[1]flawdatabase_16in!$1:$1048576,8,0)</f>
        <v>10</v>
      </c>
      <c r="CG68" s="7">
        <f>VLOOKUP(BY68,[1]flawdatabase_16in!$1:$1048576,9,0)</f>
        <v>2.8</v>
      </c>
      <c r="CH68" s="7">
        <f>VLOOKUP(BY68,[1]flawdatabase_16in!$1:$1048576,11,0)</f>
        <v>1</v>
      </c>
      <c r="CI68" s="7">
        <f>VLOOKUP(BY68,[1]flawdatabase_16in!$1:$1048576,10,0)</f>
        <v>0</v>
      </c>
    </row>
    <row r="69" spans="1:87">
      <c r="A69" s="9">
        <v>44182.3856597222</v>
      </c>
      <c r="B69" s="7" t="s">
        <v>78</v>
      </c>
      <c r="C69" s="9">
        <v>44182.3856597222</v>
      </c>
      <c r="D69" s="7" t="s">
        <v>79</v>
      </c>
      <c r="E69" s="7" t="s">
        <v>1098</v>
      </c>
      <c r="F69" s="7">
        <v>1</v>
      </c>
      <c r="G69" s="7">
        <v>1</v>
      </c>
      <c r="H69" s="7">
        <v>68</v>
      </c>
      <c r="I69" s="7">
        <v>5</v>
      </c>
      <c r="J69" s="7">
        <v>21.474</v>
      </c>
      <c r="K69" s="7">
        <v>21.66</v>
      </c>
      <c r="L69" s="7">
        <v>21.566</v>
      </c>
      <c r="M69" s="7">
        <v>10737</v>
      </c>
      <c r="N69" s="7">
        <v>10830</v>
      </c>
      <c r="O69" s="7">
        <v>10783</v>
      </c>
      <c r="P69" s="7">
        <v>1</v>
      </c>
      <c r="Q69" s="7">
        <v>3</v>
      </c>
      <c r="R69" s="7">
        <v>0</v>
      </c>
      <c r="S69" s="7">
        <v>0</v>
      </c>
      <c r="T69" s="7">
        <v>21.566</v>
      </c>
      <c r="U69" s="7">
        <v>3</v>
      </c>
      <c r="V69" s="7">
        <v>0</v>
      </c>
      <c r="W69" s="7">
        <v>0</v>
      </c>
      <c r="X69" s="7">
        <v>21.566</v>
      </c>
      <c r="Y69" s="7">
        <v>103</v>
      </c>
      <c r="Z69" s="7">
        <v>123</v>
      </c>
      <c r="AA69" s="7">
        <v>113</v>
      </c>
      <c r="AB69" s="7">
        <v>278.4</v>
      </c>
      <c r="AC69" s="10">
        <v>0.386111111111111</v>
      </c>
      <c r="AD69" s="7">
        <v>1.1</v>
      </c>
      <c r="AE69" s="7">
        <v>12.2</v>
      </c>
      <c r="AF69" s="7">
        <v>7.9</v>
      </c>
      <c r="AG69" s="7">
        <v>3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0.1</v>
      </c>
      <c r="AQ69" s="7">
        <v>44</v>
      </c>
      <c r="AR69" s="7">
        <v>38</v>
      </c>
      <c r="AS69" s="7">
        <v>34</v>
      </c>
      <c r="AT69" s="7">
        <v>18</v>
      </c>
      <c r="AU69" s="7">
        <v>98.7858333333333</v>
      </c>
      <c r="AV69" s="7">
        <v>15.2569999999999</v>
      </c>
      <c r="AW69" s="7">
        <v>14.994</v>
      </c>
      <c r="AX69" s="7">
        <v>233.373</v>
      </c>
      <c r="AY69" s="7">
        <v>221.342</v>
      </c>
      <c r="AZ69" s="7">
        <v>138.831999999999</v>
      </c>
      <c r="BA69" s="7">
        <v>3088.639055</v>
      </c>
      <c r="BB69" s="7">
        <v>2860.656418</v>
      </c>
      <c r="BC69" s="7">
        <v>1244.77327999999</v>
      </c>
      <c r="BD69" s="7">
        <v>0.1</v>
      </c>
      <c r="BE69" s="7">
        <v>84.8</v>
      </c>
      <c r="BF69" s="7">
        <v>37.1</v>
      </c>
      <c r="BG69" s="7">
        <v>112.213666666666</v>
      </c>
      <c r="BH69" s="7">
        <v>41.8303333333333</v>
      </c>
      <c r="BI69" s="7">
        <v>18.3803333333333</v>
      </c>
      <c r="BJ69" s="7">
        <v>679.946177355557</v>
      </c>
      <c r="BK69" s="7">
        <v>179.786355133333</v>
      </c>
      <c r="BL69" s="7">
        <v>54.0430662444443</v>
      </c>
      <c r="BM69" s="7">
        <v>0.1</v>
      </c>
      <c r="BN69" s="7">
        <v>68.9</v>
      </c>
      <c r="BO69" s="7">
        <v>42.4</v>
      </c>
      <c r="BP69" s="7">
        <v>109.515333333333</v>
      </c>
      <c r="BQ69" s="7">
        <v>69.3986666666667</v>
      </c>
      <c r="BR69" s="7">
        <v>34.6153333333333</v>
      </c>
      <c r="BS69" s="7">
        <v>791.423807022222</v>
      </c>
      <c r="BT69" s="7">
        <v>473.755462577778</v>
      </c>
      <c r="BU69" s="7">
        <v>170.881895911111</v>
      </c>
      <c r="BV69" s="7">
        <v>107.876743471285</v>
      </c>
      <c r="BW69" s="7">
        <v>2568.74233333333</v>
      </c>
      <c r="BX69" s="7">
        <v>0</v>
      </c>
      <c r="BY69" s="7" t="s">
        <v>205</v>
      </c>
      <c r="BZ69" s="7" t="s">
        <v>1166</v>
      </c>
      <c r="CE69" s="7">
        <f>VLOOKUP(BY69,[1]flawdatabase_16in!$1:$1048576,7,0)</f>
        <v>30</v>
      </c>
      <c r="CF69" s="7">
        <f>VLOOKUP(BY69,[1]flawdatabase_16in!$1:$1048576,8,0)</f>
        <v>10</v>
      </c>
      <c r="CG69" s="7">
        <f>VLOOKUP(BY69,[1]flawdatabase_16in!$1:$1048576,9,0)</f>
        <v>1.2</v>
      </c>
      <c r="CH69" s="7">
        <f>VLOOKUP(BY69,[1]flawdatabase_16in!$1:$1048576,11,0)</f>
        <v>1</v>
      </c>
      <c r="CI69" s="7">
        <f>VLOOKUP(BY69,[1]flawdatabase_16in!$1:$1048576,10,0)</f>
        <v>0</v>
      </c>
    </row>
    <row r="70" spans="1:87">
      <c r="A70" s="9">
        <v>44182.3856597222</v>
      </c>
      <c r="B70" s="7" t="s">
        <v>78</v>
      </c>
      <c r="C70" s="9">
        <v>44182.3856597222</v>
      </c>
      <c r="D70" s="7" t="s">
        <v>79</v>
      </c>
      <c r="E70" s="7" t="s">
        <v>1098</v>
      </c>
      <c r="F70" s="7">
        <v>1</v>
      </c>
      <c r="G70" s="7">
        <v>1</v>
      </c>
      <c r="H70" s="7">
        <v>69</v>
      </c>
      <c r="I70" s="7">
        <v>5</v>
      </c>
      <c r="J70" s="7">
        <v>20.976</v>
      </c>
      <c r="K70" s="7">
        <v>21.156</v>
      </c>
      <c r="L70" s="7">
        <v>21.066</v>
      </c>
      <c r="M70" s="7">
        <v>10488</v>
      </c>
      <c r="N70" s="7">
        <v>10578</v>
      </c>
      <c r="O70" s="7">
        <v>10533</v>
      </c>
      <c r="P70" s="7">
        <v>1</v>
      </c>
      <c r="Q70" s="7">
        <v>3</v>
      </c>
      <c r="R70" s="7">
        <v>0</v>
      </c>
      <c r="S70" s="7">
        <v>0</v>
      </c>
      <c r="T70" s="7">
        <v>21.066</v>
      </c>
      <c r="U70" s="7">
        <v>3</v>
      </c>
      <c r="V70" s="7">
        <v>0</v>
      </c>
      <c r="W70" s="7">
        <v>0</v>
      </c>
      <c r="X70" s="7">
        <v>21.066</v>
      </c>
      <c r="Y70" s="7">
        <v>103</v>
      </c>
      <c r="Z70" s="7">
        <v>122</v>
      </c>
      <c r="AA70" s="7">
        <v>112</v>
      </c>
      <c r="AB70" s="7">
        <v>276.1</v>
      </c>
      <c r="AC70" s="10">
        <v>0.383333333333333</v>
      </c>
      <c r="AD70" s="7">
        <v>1.1</v>
      </c>
      <c r="AE70" s="7">
        <v>12.2</v>
      </c>
      <c r="AF70" s="7">
        <v>7.9</v>
      </c>
      <c r="AG70" s="7">
        <v>3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0.1</v>
      </c>
      <c r="AQ70" s="7">
        <v>56</v>
      </c>
      <c r="AR70" s="7">
        <v>50</v>
      </c>
      <c r="AS70" s="7">
        <v>32</v>
      </c>
      <c r="AT70" s="7">
        <v>12</v>
      </c>
      <c r="AU70" s="7">
        <v>100.905333333333</v>
      </c>
      <c r="AV70" s="7">
        <v>4.265</v>
      </c>
      <c r="AW70" s="7">
        <v>4.743</v>
      </c>
      <c r="AX70" s="7">
        <v>93.4940000000001</v>
      </c>
      <c r="AY70" s="7">
        <v>77.2249999999999</v>
      </c>
      <c r="AZ70" s="7">
        <v>44.064</v>
      </c>
      <c r="BA70" s="7">
        <v>381.751614000001</v>
      </c>
      <c r="BB70" s="7">
        <v>292.496524999999</v>
      </c>
      <c r="BC70" s="7">
        <v>136.724696</v>
      </c>
      <c r="BD70" s="7">
        <v>0.1</v>
      </c>
      <c r="BE70" s="7">
        <v>90.1</v>
      </c>
      <c r="BF70" s="7">
        <v>31.8</v>
      </c>
      <c r="BG70" s="7">
        <v>39.7777777777779</v>
      </c>
      <c r="BH70" s="7">
        <v>15.1666666666666</v>
      </c>
      <c r="BI70" s="7">
        <v>4.81666666666667</v>
      </c>
      <c r="BJ70" s="7">
        <v>82.1190493827166</v>
      </c>
      <c r="BK70" s="7">
        <v>21.0613333333332</v>
      </c>
      <c r="BL70" s="7">
        <v>4.34494444444444</v>
      </c>
      <c r="BM70" s="7">
        <v>0.1</v>
      </c>
      <c r="BN70" s="7">
        <v>53</v>
      </c>
      <c r="BO70" s="7">
        <v>42.4</v>
      </c>
      <c r="BP70" s="7">
        <v>28.898111111111</v>
      </c>
      <c r="BQ70" s="7">
        <v>13.0203333333333</v>
      </c>
      <c r="BR70" s="7">
        <v>6.02033333333333</v>
      </c>
      <c r="BS70" s="7">
        <v>50.1985817012345</v>
      </c>
      <c r="BT70" s="7">
        <v>20.0113471333333</v>
      </c>
      <c r="BU70" s="7">
        <v>5.85584713333332</v>
      </c>
      <c r="BV70" s="7">
        <v>101.913501587583</v>
      </c>
      <c r="BW70" s="7">
        <v>957.405333333333</v>
      </c>
      <c r="BX70" s="7">
        <v>0</v>
      </c>
      <c r="BY70" s="7" t="s">
        <v>207</v>
      </c>
      <c r="BZ70" s="7" t="s">
        <v>1167</v>
      </c>
      <c r="CE70" s="7">
        <f>VLOOKUP(BY70,[1]flawdatabase_16in!$1:$1048576,7,0)</f>
        <v>30</v>
      </c>
      <c r="CF70" s="7">
        <f>VLOOKUP(BY70,[1]flawdatabase_16in!$1:$1048576,8,0)</f>
        <v>10</v>
      </c>
      <c r="CG70" s="7">
        <f>VLOOKUP(BY70,[1]flawdatabase_16in!$1:$1048576,9,0)</f>
        <v>0.4</v>
      </c>
      <c r="CH70" s="7">
        <f>VLOOKUP(BY70,[1]flawdatabase_16in!$1:$1048576,11,0)</f>
        <v>1</v>
      </c>
      <c r="CI70" s="7">
        <f>VLOOKUP(BY70,[1]flawdatabase_16in!$1:$1048576,10,0)</f>
        <v>0</v>
      </c>
    </row>
    <row r="71" spans="1:87">
      <c r="A71" s="9">
        <v>44182.3856597222</v>
      </c>
      <c r="B71" s="7" t="s">
        <v>78</v>
      </c>
      <c r="C71" s="9">
        <v>44182.3856597222</v>
      </c>
      <c r="D71" s="7" t="s">
        <v>79</v>
      </c>
      <c r="E71" s="7" t="s">
        <v>1098</v>
      </c>
      <c r="F71" s="7">
        <v>1</v>
      </c>
      <c r="G71" s="7">
        <v>1</v>
      </c>
      <c r="H71" s="7">
        <v>70</v>
      </c>
      <c r="I71" s="7">
        <v>5</v>
      </c>
      <c r="J71" s="7">
        <v>22.49</v>
      </c>
      <c r="K71" s="7">
        <v>22.686</v>
      </c>
      <c r="L71" s="7">
        <v>22.588</v>
      </c>
      <c r="M71" s="7">
        <v>11245</v>
      </c>
      <c r="N71" s="7">
        <v>11343</v>
      </c>
      <c r="O71" s="7">
        <v>11294</v>
      </c>
      <c r="P71" s="7">
        <v>1</v>
      </c>
      <c r="Q71" s="7">
        <v>3</v>
      </c>
      <c r="R71" s="7">
        <v>0</v>
      </c>
      <c r="S71" s="7">
        <v>0</v>
      </c>
      <c r="T71" s="7">
        <v>22.588</v>
      </c>
      <c r="U71" s="7">
        <v>3</v>
      </c>
      <c r="V71" s="7">
        <v>0</v>
      </c>
      <c r="W71" s="7">
        <v>0</v>
      </c>
      <c r="X71" s="7">
        <v>22.588</v>
      </c>
      <c r="Y71" s="7">
        <v>148</v>
      </c>
      <c r="Z71" s="7">
        <v>169</v>
      </c>
      <c r="AA71" s="7">
        <v>158</v>
      </c>
      <c r="AB71" s="7">
        <v>10.1</v>
      </c>
      <c r="AC71" s="10">
        <v>0.0138888888888889</v>
      </c>
      <c r="AD71" s="7">
        <v>1.1</v>
      </c>
      <c r="AE71" s="7">
        <v>12.2</v>
      </c>
      <c r="AF71" s="7">
        <v>7.9</v>
      </c>
      <c r="AG71" s="7">
        <v>3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0.1</v>
      </c>
      <c r="AQ71" s="7">
        <v>46</v>
      </c>
      <c r="AR71" s="7">
        <v>42</v>
      </c>
      <c r="AS71" s="7">
        <v>36</v>
      </c>
      <c r="AT71" s="7">
        <v>22</v>
      </c>
      <c r="AU71" s="7">
        <v>81.2838333333333</v>
      </c>
      <c r="AV71" s="7">
        <v>38.006</v>
      </c>
      <c r="AW71" s="7">
        <v>40.244</v>
      </c>
      <c r="AX71" s="7">
        <v>672.16025</v>
      </c>
      <c r="AY71" s="7">
        <v>656.665249999999</v>
      </c>
      <c r="AZ71" s="7">
        <v>351.736</v>
      </c>
      <c r="BA71" s="7">
        <v>23565.7391130625</v>
      </c>
      <c r="BB71" s="7">
        <v>22884.5058825624</v>
      </c>
      <c r="BC71" s="7">
        <v>7602.4046915</v>
      </c>
      <c r="BD71" s="7">
        <v>0.1</v>
      </c>
      <c r="BE71" s="7">
        <v>90.1</v>
      </c>
      <c r="BF71" s="7">
        <v>42.4</v>
      </c>
      <c r="BG71" s="7">
        <v>232.573333333333</v>
      </c>
      <c r="BH71" s="7">
        <v>125.04</v>
      </c>
      <c r="BI71" s="7">
        <v>40.49</v>
      </c>
      <c r="BJ71" s="7">
        <v>3100.32156444444</v>
      </c>
      <c r="BK71" s="7">
        <v>1339.09267555555</v>
      </c>
      <c r="BL71" s="7">
        <v>261.199175555556</v>
      </c>
      <c r="BM71" s="7">
        <v>0.1</v>
      </c>
      <c r="BN71" s="7">
        <v>84.8</v>
      </c>
      <c r="BO71" s="7">
        <v>37.1</v>
      </c>
      <c r="BP71" s="7">
        <v>325.200777777777</v>
      </c>
      <c r="BQ71" s="7">
        <v>192.172999999999</v>
      </c>
      <c r="BR71" s="7">
        <v>62.1896666666666</v>
      </c>
      <c r="BS71" s="7">
        <v>6232.77624110864</v>
      </c>
      <c r="BT71" s="7">
        <v>3214.10925468888</v>
      </c>
      <c r="BU71" s="7">
        <v>640.699743577777</v>
      </c>
      <c r="BV71" s="7">
        <v>178.239913239328</v>
      </c>
      <c r="BW71" s="7">
        <v>6932.48325</v>
      </c>
      <c r="BX71" s="7">
        <v>0</v>
      </c>
      <c r="BY71" s="7" t="s">
        <v>215</v>
      </c>
      <c r="BZ71" s="7" t="s">
        <v>1168</v>
      </c>
      <c r="CE71" s="7">
        <f>VLOOKUP(BY71,[1]flawdatabase_16in!$1:$1048576,7,0)</f>
        <v>30</v>
      </c>
      <c r="CF71" s="7">
        <f>VLOOKUP(BY71,[1]flawdatabase_16in!$1:$1048576,8,0)</f>
        <v>10</v>
      </c>
      <c r="CG71" s="7">
        <f>VLOOKUP(BY71,[1]flawdatabase_16in!$1:$1048576,9,0)</f>
        <v>4</v>
      </c>
      <c r="CH71" s="7">
        <f>VLOOKUP(BY71,[1]flawdatabase_16in!$1:$1048576,11,0)</f>
        <v>1</v>
      </c>
      <c r="CI71" s="7">
        <f>VLOOKUP(BY71,[1]flawdatabase_16in!$1:$1048576,10,0)</f>
        <v>0</v>
      </c>
    </row>
    <row r="72" spans="1:87">
      <c r="A72" s="9">
        <v>44182.3856597222</v>
      </c>
      <c r="B72" s="7" t="s">
        <v>78</v>
      </c>
      <c r="C72" s="9">
        <v>44182.3856597222</v>
      </c>
      <c r="D72" s="7" t="s">
        <v>79</v>
      </c>
      <c r="E72" s="7" t="s">
        <v>1098</v>
      </c>
      <c r="F72" s="7">
        <v>1</v>
      </c>
      <c r="G72" s="7">
        <v>1</v>
      </c>
      <c r="H72" s="7">
        <v>71</v>
      </c>
      <c r="I72" s="7">
        <v>5</v>
      </c>
      <c r="J72" s="7">
        <v>22.004</v>
      </c>
      <c r="K72" s="7">
        <v>22.168</v>
      </c>
      <c r="L72" s="7">
        <v>22.086</v>
      </c>
      <c r="M72" s="7">
        <v>11002</v>
      </c>
      <c r="N72" s="7">
        <v>11084</v>
      </c>
      <c r="O72" s="7">
        <v>11043</v>
      </c>
      <c r="P72" s="7">
        <v>1</v>
      </c>
      <c r="Q72" s="7">
        <v>3</v>
      </c>
      <c r="R72" s="7">
        <v>0</v>
      </c>
      <c r="S72" s="7">
        <v>0</v>
      </c>
      <c r="T72" s="7">
        <v>22.086</v>
      </c>
      <c r="U72" s="7">
        <v>3</v>
      </c>
      <c r="V72" s="7">
        <v>0</v>
      </c>
      <c r="W72" s="7">
        <v>0</v>
      </c>
      <c r="X72" s="7">
        <v>22.086</v>
      </c>
      <c r="Y72" s="7">
        <v>149</v>
      </c>
      <c r="Z72" s="7">
        <v>167</v>
      </c>
      <c r="AA72" s="7">
        <v>158</v>
      </c>
      <c r="AB72" s="7">
        <v>9.6</v>
      </c>
      <c r="AC72" s="10">
        <v>0.0131944444444444</v>
      </c>
      <c r="AD72" s="7">
        <v>1.1</v>
      </c>
      <c r="AE72" s="7">
        <v>12.2</v>
      </c>
      <c r="AF72" s="7">
        <v>7.9</v>
      </c>
      <c r="AG72" s="7">
        <v>3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0.1</v>
      </c>
      <c r="AQ72" s="7">
        <v>46</v>
      </c>
      <c r="AR72" s="7">
        <v>40</v>
      </c>
      <c r="AS72" s="7">
        <v>36</v>
      </c>
      <c r="AT72" s="7">
        <v>20</v>
      </c>
      <c r="AU72" s="7">
        <v>87.1543333333333</v>
      </c>
      <c r="AV72" s="7">
        <v>25.757</v>
      </c>
      <c r="AW72" s="7">
        <v>28.494</v>
      </c>
      <c r="AX72" s="7">
        <v>486.487999999999</v>
      </c>
      <c r="AY72" s="7">
        <v>425.488</v>
      </c>
      <c r="AZ72" s="7">
        <v>295.619</v>
      </c>
      <c r="BA72" s="7">
        <v>12349.6074899999</v>
      </c>
      <c r="BB72" s="7">
        <v>10055.5697239999</v>
      </c>
      <c r="BC72" s="7">
        <v>5289.434899</v>
      </c>
      <c r="BD72" s="7">
        <v>0.1</v>
      </c>
      <c r="BE72" s="7">
        <v>58.3</v>
      </c>
      <c r="BF72" s="7">
        <v>42.4</v>
      </c>
      <c r="BG72" s="7">
        <v>115.283</v>
      </c>
      <c r="BH72" s="7">
        <v>49.0830000000001</v>
      </c>
      <c r="BI72" s="7">
        <v>29.433</v>
      </c>
      <c r="BJ72" s="7">
        <v>896.236613355556</v>
      </c>
      <c r="BK72" s="7">
        <v>284.997513355556</v>
      </c>
      <c r="BL72" s="7">
        <v>132.365213355556</v>
      </c>
      <c r="BM72" s="7">
        <v>0.1</v>
      </c>
      <c r="BN72" s="7">
        <v>63.6</v>
      </c>
      <c r="BO72" s="7">
        <v>42.4</v>
      </c>
      <c r="BP72" s="7">
        <v>177.450666666666</v>
      </c>
      <c r="BQ72" s="7">
        <v>105.734</v>
      </c>
      <c r="BR72" s="7">
        <v>54.184</v>
      </c>
      <c r="BS72" s="7">
        <v>2330.38252231111</v>
      </c>
      <c r="BT72" s="7">
        <v>1206.5869112</v>
      </c>
      <c r="BU72" s="7">
        <v>445.6646112</v>
      </c>
      <c r="BV72" s="7">
        <v>143.244751302083</v>
      </c>
      <c r="BW72" s="7">
        <v>4851.86966666666</v>
      </c>
      <c r="BX72" s="7">
        <v>0</v>
      </c>
      <c r="BY72" s="7" t="s">
        <v>213</v>
      </c>
      <c r="BZ72" s="7" t="s">
        <v>1169</v>
      </c>
      <c r="CE72" s="7">
        <f>VLOOKUP(BY72,[1]flawdatabase_16in!$1:$1048576,7,0)</f>
        <v>30</v>
      </c>
      <c r="CF72" s="7">
        <f>VLOOKUP(BY72,[1]flawdatabase_16in!$1:$1048576,8,0)</f>
        <v>10</v>
      </c>
      <c r="CG72" s="7">
        <f>VLOOKUP(BY72,[1]flawdatabase_16in!$1:$1048576,9,0)</f>
        <v>2.8</v>
      </c>
      <c r="CH72" s="7">
        <f>VLOOKUP(BY72,[1]flawdatabase_16in!$1:$1048576,11,0)</f>
        <v>1</v>
      </c>
      <c r="CI72" s="7">
        <f>VLOOKUP(BY72,[1]flawdatabase_16in!$1:$1048576,10,0)</f>
        <v>0</v>
      </c>
    </row>
    <row r="73" spans="1:87">
      <c r="A73" s="9">
        <v>44182.3856597222</v>
      </c>
      <c r="B73" s="7" t="s">
        <v>78</v>
      </c>
      <c r="C73" s="9">
        <v>44182.3856597222</v>
      </c>
      <c r="D73" s="7" t="s">
        <v>79</v>
      </c>
      <c r="E73" s="7" t="s">
        <v>1098</v>
      </c>
      <c r="F73" s="7">
        <v>1</v>
      </c>
      <c r="G73" s="7">
        <v>1</v>
      </c>
      <c r="H73" s="7">
        <v>72</v>
      </c>
      <c r="I73" s="7">
        <v>5</v>
      </c>
      <c r="J73" s="7">
        <v>21.496</v>
      </c>
      <c r="K73" s="7">
        <v>21.67</v>
      </c>
      <c r="L73" s="7">
        <v>21.582</v>
      </c>
      <c r="M73" s="7">
        <v>10748</v>
      </c>
      <c r="N73" s="7">
        <v>10835</v>
      </c>
      <c r="O73" s="7">
        <v>10791</v>
      </c>
      <c r="P73" s="7">
        <v>1</v>
      </c>
      <c r="Q73" s="7">
        <v>3</v>
      </c>
      <c r="R73" s="7">
        <v>0</v>
      </c>
      <c r="S73" s="7">
        <v>0</v>
      </c>
      <c r="T73" s="7">
        <v>21.582</v>
      </c>
      <c r="U73" s="7">
        <v>3</v>
      </c>
      <c r="V73" s="7">
        <v>0</v>
      </c>
      <c r="W73" s="7">
        <v>0</v>
      </c>
      <c r="X73" s="7">
        <v>21.582</v>
      </c>
      <c r="Y73" s="7">
        <v>149</v>
      </c>
      <c r="Z73" s="7">
        <v>166</v>
      </c>
      <c r="AA73" s="7">
        <v>157</v>
      </c>
      <c r="AB73" s="7">
        <v>6.4</v>
      </c>
      <c r="AC73" s="10">
        <v>0.00833333333333333</v>
      </c>
      <c r="AD73" s="7">
        <v>1.1</v>
      </c>
      <c r="AE73" s="7">
        <v>12.2</v>
      </c>
      <c r="AF73" s="7">
        <v>7.9</v>
      </c>
      <c r="AG73" s="7">
        <v>3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0.1</v>
      </c>
      <c r="AQ73" s="7">
        <v>48</v>
      </c>
      <c r="AR73" s="7">
        <v>46</v>
      </c>
      <c r="AS73" s="7">
        <v>32</v>
      </c>
      <c r="AT73" s="7">
        <v>22</v>
      </c>
      <c r="AU73" s="7">
        <v>93.6333333333333</v>
      </c>
      <c r="AV73" s="7">
        <v>11.25</v>
      </c>
      <c r="AW73" s="7">
        <v>11</v>
      </c>
      <c r="AX73" s="7">
        <v>194</v>
      </c>
      <c r="AY73" s="7">
        <v>176</v>
      </c>
      <c r="AZ73" s="7">
        <v>98.75</v>
      </c>
      <c r="BA73" s="7">
        <v>2011.25</v>
      </c>
      <c r="BB73" s="7">
        <v>1733.75</v>
      </c>
      <c r="BC73" s="7">
        <v>646.0625</v>
      </c>
      <c r="BD73" s="7">
        <v>0.1</v>
      </c>
      <c r="BE73" s="7">
        <v>74.2</v>
      </c>
      <c r="BF73" s="7">
        <v>95.4</v>
      </c>
      <c r="BG73" s="7">
        <v>64.902</v>
      </c>
      <c r="BH73" s="7">
        <v>40.6853333333332</v>
      </c>
      <c r="BI73" s="7">
        <v>62.902</v>
      </c>
      <c r="BJ73" s="7">
        <v>263.117565244444</v>
      </c>
      <c r="BK73" s="7">
        <v>148.778398577777</v>
      </c>
      <c r="BL73" s="7">
        <v>259.117565244444</v>
      </c>
      <c r="BM73" s="7">
        <v>0.1</v>
      </c>
      <c r="BN73" s="7">
        <v>68.9</v>
      </c>
      <c r="BO73" s="7">
        <v>74.2</v>
      </c>
      <c r="BP73" s="7">
        <v>93.2173333333333</v>
      </c>
      <c r="BQ73" s="7">
        <v>53.8173333333333</v>
      </c>
      <c r="BR73" s="7">
        <v>75.884</v>
      </c>
      <c r="BS73" s="7">
        <v>558.159535644444</v>
      </c>
      <c r="BT73" s="7">
        <v>269.653180088889</v>
      </c>
      <c r="BU73" s="7">
        <v>493.053424533333</v>
      </c>
      <c r="BV73" s="7">
        <v>103.135587769331</v>
      </c>
      <c r="BW73" s="7">
        <v>2186.30533333333</v>
      </c>
      <c r="BX73" s="7">
        <v>0</v>
      </c>
      <c r="BY73" s="7" t="s">
        <v>211</v>
      </c>
      <c r="BZ73" s="7" t="s">
        <v>1170</v>
      </c>
      <c r="CE73" s="7">
        <f>VLOOKUP(BY73,[1]flawdatabase_16in!$1:$1048576,7,0)</f>
        <v>30</v>
      </c>
      <c r="CF73" s="7">
        <f>VLOOKUP(BY73,[1]flawdatabase_16in!$1:$1048576,8,0)</f>
        <v>10</v>
      </c>
      <c r="CG73" s="7">
        <f>VLOOKUP(BY73,[1]flawdatabase_16in!$1:$1048576,9,0)</f>
        <v>1.2</v>
      </c>
      <c r="CH73" s="7">
        <f>VLOOKUP(BY73,[1]flawdatabase_16in!$1:$1048576,11,0)</f>
        <v>1</v>
      </c>
      <c r="CI73" s="7">
        <f>VLOOKUP(BY73,[1]flawdatabase_16in!$1:$1048576,10,0)</f>
        <v>0</v>
      </c>
    </row>
    <row r="74" spans="1:87">
      <c r="A74" s="9">
        <v>44182.3856597222</v>
      </c>
      <c r="B74" s="7" t="s">
        <v>78</v>
      </c>
      <c r="C74" s="9">
        <v>44182.3856597222</v>
      </c>
      <c r="D74" s="7" t="s">
        <v>79</v>
      </c>
      <c r="E74" s="7" t="s">
        <v>1098</v>
      </c>
      <c r="F74" s="7">
        <v>1</v>
      </c>
      <c r="G74" s="7">
        <v>1</v>
      </c>
      <c r="H74" s="7">
        <v>73</v>
      </c>
      <c r="I74" s="7">
        <v>5</v>
      </c>
      <c r="J74" s="7">
        <v>20.994</v>
      </c>
      <c r="K74" s="7">
        <v>21.162</v>
      </c>
      <c r="L74" s="7">
        <v>21.078</v>
      </c>
      <c r="M74" s="7">
        <v>10497</v>
      </c>
      <c r="N74" s="7">
        <v>10581</v>
      </c>
      <c r="O74" s="7">
        <v>10539</v>
      </c>
      <c r="P74" s="7">
        <v>1</v>
      </c>
      <c r="Q74" s="7">
        <v>3</v>
      </c>
      <c r="R74" s="7">
        <v>0</v>
      </c>
      <c r="S74" s="7">
        <v>0</v>
      </c>
      <c r="T74" s="7">
        <v>21.078</v>
      </c>
      <c r="U74" s="7">
        <v>3</v>
      </c>
      <c r="V74" s="7">
        <v>0</v>
      </c>
      <c r="W74" s="7">
        <v>0</v>
      </c>
      <c r="X74" s="7">
        <v>21.078</v>
      </c>
      <c r="Y74" s="7">
        <v>149</v>
      </c>
      <c r="Z74" s="7">
        <v>167</v>
      </c>
      <c r="AA74" s="7">
        <v>158</v>
      </c>
      <c r="AB74" s="7">
        <v>8.1</v>
      </c>
      <c r="AC74" s="10">
        <v>0.0111111111111111</v>
      </c>
      <c r="AD74" s="7">
        <v>1.1</v>
      </c>
      <c r="AE74" s="7">
        <v>12.2</v>
      </c>
      <c r="AF74" s="7">
        <v>7.9</v>
      </c>
      <c r="AG74" s="7">
        <v>3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0.1</v>
      </c>
      <c r="AQ74" s="7">
        <v>74</v>
      </c>
      <c r="AR74" s="7">
        <v>58</v>
      </c>
      <c r="AS74" s="7">
        <v>32</v>
      </c>
      <c r="AT74" s="7">
        <v>14</v>
      </c>
      <c r="AU74" s="7">
        <v>94.8988333333333</v>
      </c>
      <c r="AV74" s="7">
        <v>4.27000000000001</v>
      </c>
      <c r="AW74" s="7">
        <v>4.49</v>
      </c>
      <c r="AX74" s="7">
        <v>110.757</v>
      </c>
      <c r="AY74" s="7">
        <v>83.785</v>
      </c>
      <c r="AZ74" s="7">
        <v>33.224</v>
      </c>
      <c r="BA74" s="7">
        <v>421.722015000001</v>
      </c>
      <c r="BB74" s="7">
        <v>305.944335</v>
      </c>
      <c r="BC74" s="7">
        <v>77.0037560000004</v>
      </c>
      <c r="BD74" s="7">
        <v>0.1</v>
      </c>
      <c r="BE74" s="7">
        <v>63.6</v>
      </c>
      <c r="BF74" s="7">
        <v>31.8</v>
      </c>
      <c r="BG74" s="7">
        <v>17.6399999999999</v>
      </c>
      <c r="BH74" s="7">
        <v>5.18600000000003</v>
      </c>
      <c r="BI74" s="7">
        <v>1.99266666666665</v>
      </c>
      <c r="BJ74" s="7">
        <v>17.5207644444443</v>
      </c>
      <c r="BK74" s="7">
        <v>2.93923422222226</v>
      </c>
      <c r="BL74" s="7">
        <v>0.825536444444438</v>
      </c>
      <c r="BM74" s="7">
        <v>0.1</v>
      </c>
      <c r="BN74" s="7">
        <v>68.9</v>
      </c>
      <c r="BO74" s="7">
        <v>74.2</v>
      </c>
      <c r="BP74" s="7">
        <v>29.223</v>
      </c>
      <c r="BQ74" s="7">
        <v>18.1563333333333</v>
      </c>
      <c r="BR74" s="7">
        <v>20.9563333333333</v>
      </c>
      <c r="BS74" s="7">
        <v>53.6671169111111</v>
      </c>
      <c r="BT74" s="7">
        <v>29.8419724666666</v>
      </c>
      <c r="BU74" s="7">
        <v>37.6645058</v>
      </c>
      <c r="BV74" s="7">
        <v>70.70801442149</v>
      </c>
      <c r="BW74" s="7">
        <v>1294.099</v>
      </c>
      <c r="BX74" s="7">
        <v>0</v>
      </c>
      <c r="BY74" s="7" t="s">
        <v>209</v>
      </c>
      <c r="BZ74" s="7" t="s">
        <v>1171</v>
      </c>
      <c r="CE74" s="7">
        <f>VLOOKUP(BY74,[1]flawdatabase_16in!$1:$1048576,7,0)</f>
        <v>30</v>
      </c>
      <c r="CF74" s="7">
        <f>VLOOKUP(BY74,[1]flawdatabase_16in!$1:$1048576,8,0)</f>
        <v>10</v>
      </c>
      <c r="CG74" s="7">
        <f>VLOOKUP(BY74,[1]flawdatabase_16in!$1:$1048576,9,0)</f>
        <v>0.4</v>
      </c>
      <c r="CH74" s="7">
        <f>VLOOKUP(BY74,[1]flawdatabase_16in!$1:$1048576,11,0)</f>
        <v>1</v>
      </c>
      <c r="CI74" s="7">
        <f>VLOOKUP(BY74,[1]flawdatabase_16in!$1:$1048576,10,0)</f>
        <v>0</v>
      </c>
    </row>
    <row r="75" spans="1:87">
      <c r="A75" s="9">
        <v>44182.3856597222</v>
      </c>
      <c r="B75" s="7" t="s">
        <v>78</v>
      </c>
      <c r="C75" s="9">
        <v>44182.3856597222</v>
      </c>
      <c r="D75" s="7" t="s">
        <v>79</v>
      </c>
      <c r="E75" s="7" t="s">
        <v>1098</v>
      </c>
      <c r="F75" s="7">
        <v>1</v>
      </c>
      <c r="G75" s="7">
        <v>1</v>
      </c>
      <c r="H75" s="7">
        <v>74</v>
      </c>
      <c r="I75" s="7">
        <v>5</v>
      </c>
      <c r="J75" s="7">
        <v>24.93</v>
      </c>
      <c r="K75" s="7">
        <v>25.238</v>
      </c>
      <c r="L75" s="7">
        <v>25.084</v>
      </c>
      <c r="M75" s="7">
        <v>12465</v>
      </c>
      <c r="N75" s="7">
        <v>12619</v>
      </c>
      <c r="O75" s="7">
        <v>12542</v>
      </c>
      <c r="P75" s="7">
        <v>1</v>
      </c>
      <c r="Q75" s="7">
        <v>3</v>
      </c>
      <c r="R75" s="7">
        <v>0</v>
      </c>
      <c r="S75" s="7">
        <v>0</v>
      </c>
      <c r="T75" s="7">
        <v>25.084</v>
      </c>
      <c r="U75" s="7">
        <v>3</v>
      </c>
      <c r="V75" s="7">
        <v>0</v>
      </c>
      <c r="W75" s="7">
        <v>0</v>
      </c>
      <c r="X75" s="7">
        <v>25.084</v>
      </c>
      <c r="Y75" s="7">
        <v>118</v>
      </c>
      <c r="Z75" s="7">
        <v>136</v>
      </c>
      <c r="AA75" s="7">
        <v>127</v>
      </c>
      <c r="AB75" s="7">
        <v>309</v>
      </c>
      <c r="AC75" s="10">
        <v>0.429166666666667</v>
      </c>
      <c r="AD75" s="7">
        <v>1.1</v>
      </c>
      <c r="AE75" s="7">
        <v>12.2</v>
      </c>
      <c r="AF75" s="7">
        <v>7.9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0.1</v>
      </c>
      <c r="AQ75" s="7">
        <v>28</v>
      </c>
      <c r="AR75" s="7">
        <v>20</v>
      </c>
      <c r="AS75" s="7">
        <v>12</v>
      </c>
      <c r="AT75" s="7">
        <v>0</v>
      </c>
      <c r="AU75" s="7">
        <v>92.1713333333333</v>
      </c>
      <c r="AV75" s="7">
        <v>48.2569999999999</v>
      </c>
      <c r="AW75" s="7">
        <v>50.5689999999999</v>
      </c>
      <c r="AX75" s="7">
        <v>297.940499999999</v>
      </c>
      <c r="AY75" s="7">
        <v>264.3385</v>
      </c>
      <c r="AZ75" s="7">
        <v>97.8867499999999</v>
      </c>
      <c r="BA75" s="7">
        <v>10630.6255956249</v>
      </c>
      <c r="BB75" s="7">
        <v>9227.09409162499</v>
      </c>
      <c r="BC75" s="7">
        <v>2072.48280306249</v>
      </c>
      <c r="BD75" s="7">
        <v>0.1</v>
      </c>
      <c r="BE75" s="7">
        <v>68.9</v>
      </c>
      <c r="BF75" s="7">
        <v>42.4</v>
      </c>
      <c r="BG75" s="7">
        <v>358.192666666666</v>
      </c>
      <c r="BH75" s="7">
        <v>239.392666666666</v>
      </c>
      <c r="BI75" s="7">
        <v>108.659333333333</v>
      </c>
      <c r="BJ75" s="7">
        <v>9273.01165075555</v>
      </c>
      <c r="BK75" s="7">
        <v>5605.23185075554</v>
      </c>
      <c r="BL75" s="7">
        <v>1715.11565075555</v>
      </c>
      <c r="BM75" s="7">
        <v>0.1</v>
      </c>
      <c r="BN75" s="7">
        <v>68.9</v>
      </c>
      <c r="BO75" s="7">
        <v>42.4</v>
      </c>
      <c r="BP75" s="7">
        <v>352.278333333333</v>
      </c>
      <c r="BQ75" s="7">
        <v>241.128333333333</v>
      </c>
      <c r="BR75" s="7">
        <v>120.611666666666</v>
      </c>
      <c r="BS75" s="7">
        <v>9315.13296055555</v>
      </c>
      <c r="BT75" s="7">
        <v>5848.1665161111</v>
      </c>
      <c r="BU75" s="7">
        <v>2104.47379388888</v>
      </c>
      <c r="BV75" s="7">
        <v>75.1386130876189</v>
      </c>
      <c r="BW75" s="7">
        <v>3739.99475</v>
      </c>
      <c r="BX75" s="7">
        <v>0</v>
      </c>
      <c r="BY75" s="7" t="s">
        <v>221</v>
      </c>
      <c r="BZ75" s="7" t="s">
        <v>1172</v>
      </c>
      <c r="CE75" s="7">
        <f>VLOOKUP(BY75,[1]flawdatabase_16in!$1:$1048576,7,0)</f>
        <v>10</v>
      </c>
      <c r="CF75" s="7">
        <f>VLOOKUP(BY75,[1]flawdatabase_16in!$1:$1048576,8,0)</f>
        <v>30</v>
      </c>
      <c r="CG75" s="7">
        <f>VLOOKUP(BY75,[1]flawdatabase_16in!$1:$1048576,9,0)</f>
        <v>1.6</v>
      </c>
      <c r="CH75" s="7">
        <f>VLOOKUP(BY75,[1]flawdatabase_16in!$1:$1048576,11,0)</f>
        <v>1</v>
      </c>
      <c r="CI75" s="7">
        <f>VLOOKUP(BY75,[1]flawdatabase_16in!$1:$1048576,10,0)</f>
        <v>0</v>
      </c>
    </row>
    <row r="76" spans="1:87">
      <c r="A76" s="9">
        <v>44182.3856597222</v>
      </c>
      <c r="B76" s="7" t="s">
        <v>78</v>
      </c>
      <c r="C76" s="9">
        <v>44182.3856597222</v>
      </c>
      <c r="D76" s="7" t="s">
        <v>79</v>
      </c>
      <c r="E76" s="7" t="s">
        <v>1098</v>
      </c>
      <c r="F76" s="7">
        <v>1</v>
      </c>
      <c r="G76" s="7">
        <v>1</v>
      </c>
      <c r="H76" s="7">
        <v>75</v>
      </c>
      <c r="I76" s="7">
        <v>5</v>
      </c>
      <c r="J76" s="7">
        <v>29.444</v>
      </c>
      <c r="K76" s="7">
        <v>29.596</v>
      </c>
      <c r="L76" s="7">
        <v>29.52</v>
      </c>
      <c r="M76" s="7">
        <v>14722</v>
      </c>
      <c r="N76" s="7">
        <v>14798</v>
      </c>
      <c r="O76" s="7">
        <v>14760</v>
      </c>
      <c r="P76" s="7">
        <v>1</v>
      </c>
      <c r="Q76" s="7">
        <v>3</v>
      </c>
      <c r="R76" s="7">
        <v>0</v>
      </c>
      <c r="S76" s="7">
        <v>0</v>
      </c>
      <c r="T76" s="7">
        <v>29.52</v>
      </c>
      <c r="U76" s="7">
        <v>3</v>
      </c>
      <c r="V76" s="7">
        <v>0</v>
      </c>
      <c r="W76" s="7">
        <v>0</v>
      </c>
      <c r="X76" s="7">
        <v>29.52</v>
      </c>
      <c r="Y76" s="7">
        <v>51</v>
      </c>
      <c r="Z76" s="7">
        <v>68</v>
      </c>
      <c r="AA76" s="7">
        <v>59</v>
      </c>
      <c r="AB76" s="7">
        <v>175.2</v>
      </c>
      <c r="AC76" s="10">
        <v>0.243055555555556</v>
      </c>
      <c r="AD76" s="7">
        <v>1.1</v>
      </c>
      <c r="AE76" s="7">
        <v>12.2</v>
      </c>
      <c r="AF76" s="7">
        <v>7.9</v>
      </c>
      <c r="AG76" s="7">
        <v>3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0.1</v>
      </c>
      <c r="AQ76" s="7">
        <v>38</v>
      </c>
      <c r="AR76" s="7">
        <v>30</v>
      </c>
      <c r="AS76" s="7">
        <v>26</v>
      </c>
      <c r="AT76" s="7">
        <v>8</v>
      </c>
      <c r="AU76" s="7">
        <v>90.0288333333333</v>
      </c>
      <c r="AV76" s="7">
        <v>13.2579999999999</v>
      </c>
      <c r="AW76" s="7">
        <v>13.243</v>
      </c>
      <c r="AX76" s="7">
        <v>166.902</v>
      </c>
      <c r="AY76" s="7">
        <v>131.896</v>
      </c>
      <c r="AZ76" s="7">
        <v>85.887</v>
      </c>
      <c r="BA76" s="7">
        <v>1945.901206</v>
      </c>
      <c r="BB76" s="7">
        <v>1351.374964</v>
      </c>
      <c r="BC76" s="7">
        <v>645.223695</v>
      </c>
      <c r="BD76" s="7">
        <v>0.1</v>
      </c>
      <c r="BE76" s="7">
        <v>53</v>
      </c>
      <c r="BF76" s="7">
        <v>74.2</v>
      </c>
      <c r="BG76" s="7">
        <v>95.7880000000001</v>
      </c>
      <c r="BH76" s="7">
        <v>31.738</v>
      </c>
      <c r="BI76" s="7">
        <v>63.8546666666666</v>
      </c>
      <c r="BJ76" s="7">
        <v>570.50111768889</v>
      </c>
      <c r="BK76" s="7">
        <v>114.9337288</v>
      </c>
      <c r="BL76" s="7">
        <v>357.551451022222</v>
      </c>
      <c r="BM76" s="7">
        <v>0.1</v>
      </c>
      <c r="BN76" s="7">
        <v>58.3</v>
      </c>
      <c r="BO76" s="7">
        <v>42.4</v>
      </c>
      <c r="BP76" s="7">
        <v>87.977</v>
      </c>
      <c r="BQ76" s="7">
        <v>40.9436666666666</v>
      </c>
      <c r="BR76" s="7">
        <v>21.6436666666666</v>
      </c>
      <c r="BS76" s="7">
        <v>547.428483577778</v>
      </c>
      <c r="BT76" s="7">
        <v>189.402361355555</v>
      </c>
      <c r="BU76" s="7">
        <v>72.1214280222223</v>
      </c>
      <c r="BV76" s="7">
        <v>62.6453456528866</v>
      </c>
      <c r="BW76" s="7">
        <v>1618.40199999999</v>
      </c>
      <c r="BX76" s="7">
        <v>0</v>
      </c>
      <c r="BY76" s="7" t="s">
        <v>185</v>
      </c>
      <c r="BZ76" s="7" t="s">
        <v>1173</v>
      </c>
      <c r="CE76" s="7">
        <f>VLOOKUP(BY76,[1]flawdatabase_16in!$1:$1048576,7,0)</f>
        <v>10</v>
      </c>
      <c r="CF76" s="7">
        <f>VLOOKUP(BY76,[1]flawdatabase_16in!$1:$1048576,8,0)</f>
        <v>30</v>
      </c>
      <c r="CG76" s="7">
        <f>VLOOKUP(BY76,[1]flawdatabase_16in!$1:$1048576,9,0)</f>
        <v>1.8</v>
      </c>
      <c r="CH76" s="7">
        <f>VLOOKUP(BY76,[1]flawdatabase_16in!$1:$1048576,11,0)</f>
        <v>1</v>
      </c>
      <c r="CI76" s="7">
        <f>VLOOKUP(BY76,[1]flawdatabase_16in!$1:$1048576,10,0)</f>
        <v>1</v>
      </c>
    </row>
    <row r="77" spans="1:87">
      <c r="A77" s="9">
        <v>44182.3856597222</v>
      </c>
      <c r="B77" s="7" t="s">
        <v>78</v>
      </c>
      <c r="C77" s="9">
        <v>44182.3856597222</v>
      </c>
      <c r="D77" s="7" t="s">
        <v>79</v>
      </c>
      <c r="E77" s="7" t="s">
        <v>1098</v>
      </c>
      <c r="F77" s="7">
        <v>1</v>
      </c>
      <c r="G77" s="7">
        <v>1</v>
      </c>
      <c r="H77" s="7">
        <v>76</v>
      </c>
      <c r="I77" s="7">
        <v>5</v>
      </c>
      <c r="J77" s="7">
        <v>28.524</v>
      </c>
      <c r="K77" s="7">
        <v>28.718</v>
      </c>
      <c r="L77" s="7">
        <v>28.62</v>
      </c>
      <c r="M77" s="7">
        <v>14262</v>
      </c>
      <c r="N77" s="7">
        <v>14359</v>
      </c>
      <c r="O77" s="7">
        <v>14310</v>
      </c>
      <c r="P77" s="7">
        <v>1</v>
      </c>
      <c r="Q77" s="7">
        <v>3</v>
      </c>
      <c r="R77" s="7">
        <v>0</v>
      </c>
      <c r="S77" s="7">
        <v>0</v>
      </c>
      <c r="T77" s="7">
        <v>28.62</v>
      </c>
      <c r="U77" s="7">
        <v>3</v>
      </c>
      <c r="V77" s="7">
        <v>0</v>
      </c>
      <c r="W77" s="7">
        <v>0</v>
      </c>
      <c r="X77" s="7">
        <v>28.62</v>
      </c>
      <c r="Y77" s="7">
        <v>47</v>
      </c>
      <c r="Z77" s="7">
        <v>74</v>
      </c>
      <c r="AA77" s="7">
        <v>60</v>
      </c>
      <c r="AB77" s="7">
        <v>176.3</v>
      </c>
      <c r="AC77" s="10">
        <v>0.244444444444444</v>
      </c>
      <c r="AD77" s="7">
        <v>1.1</v>
      </c>
      <c r="AE77" s="7">
        <v>12.2</v>
      </c>
      <c r="AF77" s="7">
        <v>7.9</v>
      </c>
      <c r="AG77" s="7">
        <v>3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0.1</v>
      </c>
      <c r="AQ77" s="7">
        <v>36</v>
      </c>
      <c r="AR77" s="7">
        <v>22</v>
      </c>
      <c r="AS77" s="7">
        <v>14</v>
      </c>
      <c r="AT77" s="7">
        <v>0</v>
      </c>
      <c r="AU77" s="7">
        <v>71.9083333333333</v>
      </c>
      <c r="AV77" s="7">
        <v>157.51</v>
      </c>
      <c r="AW77" s="7">
        <v>161.293999999999</v>
      </c>
      <c r="AX77" s="7">
        <v>1100.447875</v>
      </c>
      <c r="AY77" s="7">
        <v>794.852874999999</v>
      </c>
      <c r="AZ77" s="7">
        <v>390.153875</v>
      </c>
      <c r="BA77" s="7">
        <v>123483.786936078</v>
      </c>
      <c r="BB77" s="7">
        <v>80303.766988578</v>
      </c>
      <c r="BC77" s="7">
        <v>27801.5029213281</v>
      </c>
      <c r="BD77" s="7">
        <v>0.1</v>
      </c>
      <c r="BE77" s="7">
        <v>100.7</v>
      </c>
      <c r="BF77" s="7">
        <v>42.4</v>
      </c>
      <c r="BG77" s="7">
        <v>1290.24088888888</v>
      </c>
      <c r="BH77" s="7">
        <v>875.251999999999</v>
      </c>
      <c r="BI77" s="7">
        <v>360.752</v>
      </c>
      <c r="BJ77" s="7">
        <v>97092.2799457382</v>
      </c>
      <c r="BK77" s="7">
        <v>62182.1527407999</v>
      </c>
      <c r="BL77" s="7">
        <v>18434.4365408</v>
      </c>
      <c r="BM77" s="7">
        <v>0.1</v>
      </c>
      <c r="BN77" s="7">
        <v>100.7</v>
      </c>
      <c r="BO77" s="7">
        <v>47.7</v>
      </c>
      <c r="BP77" s="7">
        <v>1531.52177777777</v>
      </c>
      <c r="BQ77" s="7">
        <v>1085.71066666666</v>
      </c>
      <c r="BR77" s="7">
        <v>433.377333333333</v>
      </c>
      <c r="BS77" s="7">
        <v>137068.905668187</v>
      </c>
      <c r="BT77" s="7">
        <v>92010.6307471999</v>
      </c>
      <c r="BU77" s="7">
        <v>24742.8498583111</v>
      </c>
      <c r="BV77" s="7">
        <v>137.708588156977</v>
      </c>
      <c r="BW77" s="7">
        <v>18183.6419166666</v>
      </c>
      <c r="BX77" s="7">
        <v>0</v>
      </c>
      <c r="BY77" s="7" t="s">
        <v>235</v>
      </c>
      <c r="BZ77" s="7" t="s">
        <v>1174</v>
      </c>
      <c r="CE77" s="7">
        <f>VLOOKUP(BY77,[1]flawdatabase_16in!$1:$1048576,7,0)</f>
        <v>10</v>
      </c>
      <c r="CF77" s="7">
        <f>VLOOKUP(BY77,[1]flawdatabase_16in!$1:$1048576,8,0)</f>
        <v>30</v>
      </c>
      <c r="CG77" s="7">
        <f>VLOOKUP(BY77,[1]flawdatabase_16in!$1:$1048576,9,0)</f>
        <v>4</v>
      </c>
      <c r="CH77" s="7">
        <f>VLOOKUP(BY77,[1]flawdatabase_16in!$1:$1048576,11,0)</f>
        <v>1</v>
      </c>
      <c r="CI77" s="7">
        <f>VLOOKUP(BY77,[1]flawdatabase_16in!$1:$1048576,10,0)</f>
        <v>0</v>
      </c>
    </row>
    <row r="78" spans="1:87">
      <c r="A78" s="9">
        <v>44182.3856597222</v>
      </c>
      <c r="B78" s="7" t="s">
        <v>78</v>
      </c>
      <c r="C78" s="9">
        <v>44182.3856597222</v>
      </c>
      <c r="D78" s="7" t="s">
        <v>79</v>
      </c>
      <c r="E78" s="7" t="s">
        <v>1098</v>
      </c>
      <c r="F78" s="7">
        <v>1</v>
      </c>
      <c r="G78" s="7">
        <v>1</v>
      </c>
      <c r="H78" s="7">
        <v>77</v>
      </c>
      <c r="I78" s="7">
        <v>5</v>
      </c>
      <c r="J78" s="7">
        <v>28.042</v>
      </c>
      <c r="K78" s="7">
        <v>28.206</v>
      </c>
      <c r="L78" s="7">
        <v>28.124</v>
      </c>
      <c r="M78" s="7">
        <v>14021</v>
      </c>
      <c r="N78" s="7">
        <v>14103</v>
      </c>
      <c r="O78" s="7">
        <v>14062</v>
      </c>
      <c r="P78" s="7">
        <v>1</v>
      </c>
      <c r="Q78" s="7">
        <v>3</v>
      </c>
      <c r="R78" s="7">
        <v>0</v>
      </c>
      <c r="S78" s="7">
        <v>0</v>
      </c>
      <c r="T78" s="7">
        <v>28.124</v>
      </c>
      <c r="U78" s="7">
        <v>3</v>
      </c>
      <c r="V78" s="7">
        <v>0</v>
      </c>
      <c r="W78" s="7">
        <v>0</v>
      </c>
      <c r="X78" s="7">
        <v>28.124</v>
      </c>
      <c r="Y78" s="7">
        <v>47</v>
      </c>
      <c r="Z78" s="7">
        <v>70</v>
      </c>
      <c r="AA78" s="7">
        <v>58</v>
      </c>
      <c r="AB78" s="7">
        <v>171.9</v>
      </c>
      <c r="AC78" s="10">
        <v>0.238194444444444</v>
      </c>
      <c r="AD78" s="7">
        <v>1.1</v>
      </c>
      <c r="AE78" s="7">
        <v>12.2</v>
      </c>
      <c r="AF78" s="7">
        <v>7.9</v>
      </c>
      <c r="AG78" s="7">
        <v>3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0.1</v>
      </c>
      <c r="AQ78" s="7">
        <v>32</v>
      </c>
      <c r="AR78" s="7">
        <v>22</v>
      </c>
      <c r="AS78" s="7">
        <v>14</v>
      </c>
      <c r="AT78" s="7">
        <v>0</v>
      </c>
      <c r="AU78" s="7">
        <v>82.7788333333333</v>
      </c>
      <c r="AV78" s="7">
        <v>76.2589999999999</v>
      </c>
      <c r="AW78" s="7">
        <v>77.7859999999999</v>
      </c>
      <c r="AX78" s="7">
        <v>543.293999999999</v>
      </c>
      <c r="AY78" s="7">
        <v>421.850999999999</v>
      </c>
      <c r="AZ78" s="7">
        <v>195.780749999999</v>
      </c>
      <c r="BA78" s="7">
        <v>30526.8344866249</v>
      </c>
      <c r="BB78" s="7">
        <v>21628.2512716249</v>
      </c>
      <c r="BC78" s="7">
        <v>6627.32280531249</v>
      </c>
      <c r="BD78" s="7">
        <v>0.1</v>
      </c>
      <c r="BE78" s="7">
        <v>90.1</v>
      </c>
      <c r="BF78" s="7">
        <v>47.7</v>
      </c>
      <c r="BG78" s="7">
        <v>612.154111111111</v>
      </c>
      <c r="BH78" s="7">
        <v>447.376333333333</v>
      </c>
      <c r="BI78" s="7">
        <v>173.459666666666</v>
      </c>
      <c r="BJ78" s="7">
        <v>22413.8466814049</v>
      </c>
      <c r="BK78" s="7">
        <v>15957.2193431333</v>
      </c>
      <c r="BL78" s="7">
        <v>3959.41935424444</v>
      </c>
      <c r="BM78" s="7">
        <v>0.1</v>
      </c>
      <c r="BN78" s="7">
        <v>84.8</v>
      </c>
      <c r="BO78" s="7">
        <v>47.7</v>
      </c>
      <c r="BP78" s="7">
        <v>685.039555555555</v>
      </c>
      <c r="BQ78" s="7">
        <v>502.350666666666</v>
      </c>
      <c r="BR78" s="7">
        <v>218.350666666666</v>
      </c>
      <c r="BS78" s="7">
        <v>29208.1751731753</v>
      </c>
      <c r="BT78" s="7">
        <v>21073.4955311999</v>
      </c>
      <c r="BU78" s="7">
        <v>6167.36564231111</v>
      </c>
      <c r="BV78" s="7">
        <v>175.425553915588</v>
      </c>
      <c r="BW78" s="7">
        <v>8660.22764583333</v>
      </c>
      <c r="BX78" s="7">
        <v>0</v>
      </c>
      <c r="BY78" s="7" t="s">
        <v>237</v>
      </c>
      <c r="BZ78" s="7" t="s">
        <v>1175</v>
      </c>
      <c r="CE78" s="7">
        <f>VLOOKUP(BY78,[1]flawdatabase_16in!$1:$1048576,7,0)</f>
        <v>10</v>
      </c>
      <c r="CF78" s="7">
        <f>VLOOKUP(BY78,[1]flawdatabase_16in!$1:$1048576,8,0)</f>
        <v>30</v>
      </c>
      <c r="CG78" s="7">
        <f>VLOOKUP(BY78,[1]flawdatabase_16in!$1:$1048576,9,0)</f>
        <v>2.4</v>
      </c>
      <c r="CH78" s="7">
        <f>VLOOKUP(BY78,[1]flawdatabase_16in!$1:$1048576,11,0)</f>
        <v>1</v>
      </c>
      <c r="CI78" s="7">
        <f>VLOOKUP(BY78,[1]flawdatabase_16in!$1:$1048576,10,0)</f>
        <v>0</v>
      </c>
    </row>
    <row r="79" spans="1:87">
      <c r="A79" s="9">
        <v>44182.3856597222</v>
      </c>
      <c r="B79" s="7" t="s">
        <v>78</v>
      </c>
      <c r="C79" s="9">
        <v>44182.3856597222</v>
      </c>
      <c r="D79" s="7" t="s">
        <v>79</v>
      </c>
      <c r="E79" s="7" t="s">
        <v>1098</v>
      </c>
      <c r="F79" s="7">
        <v>1</v>
      </c>
      <c r="G79" s="7">
        <v>1</v>
      </c>
      <c r="H79" s="7">
        <v>78</v>
      </c>
      <c r="I79" s="7">
        <v>5</v>
      </c>
      <c r="J79" s="7">
        <v>27.516</v>
      </c>
      <c r="K79" s="7">
        <v>27.714</v>
      </c>
      <c r="L79" s="7">
        <v>27.614</v>
      </c>
      <c r="M79" s="7">
        <v>13758</v>
      </c>
      <c r="N79" s="7">
        <v>13857</v>
      </c>
      <c r="O79" s="7">
        <v>13807</v>
      </c>
      <c r="P79" s="7">
        <v>1</v>
      </c>
      <c r="Q79" s="7">
        <v>3</v>
      </c>
      <c r="R79" s="7">
        <v>0</v>
      </c>
      <c r="S79" s="7">
        <v>0</v>
      </c>
      <c r="T79" s="7">
        <v>27.614</v>
      </c>
      <c r="U79" s="7">
        <v>3</v>
      </c>
      <c r="V79" s="7">
        <v>0</v>
      </c>
      <c r="W79" s="7">
        <v>0</v>
      </c>
      <c r="X79" s="7">
        <v>27.614</v>
      </c>
      <c r="Y79" s="7">
        <v>48</v>
      </c>
      <c r="Z79" s="7">
        <v>68</v>
      </c>
      <c r="AA79" s="7">
        <v>58</v>
      </c>
      <c r="AB79" s="7">
        <v>172.8</v>
      </c>
      <c r="AC79" s="10">
        <v>0.239583333333333</v>
      </c>
      <c r="AD79" s="7">
        <v>1.1</v>
      </c>
      <c r="AE79" s="7">
        <v>12.2</v>
      </c>
      <c r="AF79" s="7">
        <v>7.9</v>
      </c>
      <c r="AG79" s="7">
        <v>3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0.1</v>
      </c>
      <c r="AQ79" s="7">
        <v>34</v>
      </c>
      <c r="AR79" s="7">
        <v>22</v>
      </c>
      <c r="AS79" s="7">
        <v>14</v>
      </c>
      <c r="AT79" s="7">
        <v>0</v>
      </c>
      <c r="AU79" s="7">
        <v>92.5313333333333</v>
      </c>
      <c r="AV79" s="7">
        <v>18.26</v>
      </c>
      <c r="AW79" s="7">
        <v>18.792</v>
      </c>
      <c r="AX79" s="7">
        <v>129.885999999999</v>
      </c>
      <c r="AY79" s="7">
        <v>109.228</v>
      </c>
      <c r="AZ79" s="7">
        <v>60.1679999999999</v>
      </c>
      <c r="BA79" s="7">
        <v>1768.01275999999</v>
      </c>
      <c r="BB79" s="7">
        <v>1468.556414</v>
      </c>
      <c r="BC79" s="7">
        <v>594.399587999999</v>
      </c>
      <c r="BD79" s="7">
        <v>0.1</v>
      </c>
      <c r="BE79" s="7">
        <v>90.1</v>
      </c>
      <c r="BF79" s="7">
        <v>42.4</v>
      </c>
      <c r="BG79" s="7">
        <v>141.299</v>
      </c>
      <c r="BH79" s="7">
        <v>95.4156666666666</v>
      </c>
      <c r="BI79" s="7">
        <v>27.5823333333332</v>
      </c>
      <c r="BJ79" s="7">
        <v>1230.82097575555</v>
      </c>
      <c r="BK79" s="7">
        <v>735.397120199999</v>
      </c>
      <c r="BL79" s="7">
        <v>118.03403131111</v>
      </c>
      <c r="BM79" s="7">
        <v>0.1</v>
      </c>
      <c r="BN79" s="7">
        <v>74.2</v>
      </c>
      <c r="BO79" s="7">
        <v>42.4</v>
      </c>
      <c r="BP79" s="7">
        <v>152.072111111111</v>
      </c>
      <c r="BQ79" s="7">
        <v>91.361</v>
      </c>
      <c r="BR79" s="7">
        <v>38.3276666666666</v>
      </c>
      <c r="BS79" s="7">
        <v>1459.35044469382</v>
      </c>
      <c r="BT79" s="7">
        <v>785.252239755555</v>
      </c>
      <c r="BU79" s="7">
        <v>213.829361977777</v>
      </c>
      <c r="BV79" s="7">
        <v>27.0000352494654</v>
      </c>
      <c r="BW79" s="7">
        <v>2063.83666666666</v>
      </c>
      <c r="BX79" s="7">
        <v>0</v>
      </c>
      <c r="BY79" s="7" t="s">
        <v>239</v>
      </c>
      <c r="BZ79" s="7" t="s">
        <v>1176</v>
      </c>
      <c r="CE79" s="7">
        <f>VLOOKUP(BY79,[1]flawdatabase_16in!$1:$1048576,7,0)</f>
        <v>9.8</v>
      </c>
      <c r="CF79" s="7">
        <f>VLOOKUP(BY79,[1]flawdatabase_16in!$1:$1048576,8,0)</f>
        <v>30</v>
      </c>
      <c r="CG79" s="7">
        <f>VLOOKUP(BY79,[1]flawdatabase_16in!$1:$1048576,9,0)</f>
        <v>0.8</v>
      </c>
      <c r="CH79" s="7">
        <f>VLOOKUP(BY79,[1]flawdatabase_16in!$1:$1048576,11,0)</f>
        <v>1</v>
      </c>
      <c r="CI79" s="7">
        <f>VLOOKUP(BY79,[1]flawdatabase_16in!$1:$1048576,10,0)</f>
        <v>0</v>
      </c>
    </row>
    <row r="80" spans="1:87">
      <c r="A80" s="9">
        <v>44182.3856597222</v>
      </c>
      <c r="B80" s="7" t="s">
        <v>78</v>
      </c>
      <c r="C80" s="9">
        <v>44182.3856597222</v>
      </c>
      <c r="D80" s="7" t="s">
        <v>79</v>
      </c>
      <c r="E80" s="7" t="s">
        <v>1098</v>
      </c>
      <c r="F80" s="7">
        <v>1</v>
      </c>
      <c r="G80" s="7">
        <v>1</v>
      </c>
      <c r="H80" s="7">
        <v>79</v>
      </c>
      <c r="I80" s="7">
        <v>5</v>
      </c>
      <c r="J80" s="7">
        <v>27.042</v>
      </c>
      <c r="K80" s="7">
        <v>27.186</v>
      </c>
      <c r="L80" s="7">
        <v>27.114</v>
      </c>
      <c r="M80" s="7">
        <v>13521</v>
      </c>
      <c r="N80" s="7">
        <v>13593</v>
      </c>
      <c r="O80" s="7">
        <v>13557</v>
      </c>
      <c r="P80" s="7">
        <v>1</v>
      </c>
      <c r="Q80" s="7">
        <v>3</v>
      </c>
      <c r="R80" s="7">
        <v>0</v>
      </c>
      <c r="S80" s="7">
        <v>0</v>
      </c>
      <c r="T80" s="7">
        <v>27.114</v>
      </c>
      <c r="U80" s="7">
        <v>3</v>
      </c>
      <c r="V80" s="7">
        <v>0</v>
      </c>
      <c r="W80" s="7">
        <v>0</v>
      </c>
      <c r="X80" s="7">
        <v>27.114</v>
      </c>
      <c r="Y80" s="7">
        <v>51</v>
      </c>
      <c r="Z80" s="7">
        <v>67</v>
      </c>
      <c r="AA80" s="7">
        <v>59</v>
      </c>
      <c r="AB80" s="7">
        <v>174.3</v>
      </c>
      <c r="AC80" s="10">
        <v>0.241666666666667</v>
      </c>
      <c r="AD80" s="7">
        <v>1.1</v>
      </c>
      <c r="AE80" s="7">
        <v>12.2</v>
      </c>
      <c r="AF80" s="7">
        <v>7.9</v>
      </c>
      <c r="AG80" s="7">
        <v>3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0.1</v>
      </c>
      <c r="AQ80" s="7">
        <v>34</v>
      </c>
      <c r="AR80" s="7">
        <v>30</v>
      </c>
      <c r="AS80" s="7">
        <v>26</v>
      </c>
      <c r="AT80" s="7">
        <v>16</v>
      </c>
      <c r="AU80" s="7">
        <v>97.7778333333333</v>
      </c>
      <c r="AV80" s="7">
        <v>7.254</v>
      </c>
      <c r="AW80" s="7">
        <v>7.49499999999999</v>
      </c>
      <c r="AX80" s="7">
        <v>88.7469999999999</v>
      </c>
      <c r="AY80" s="7">
        <v>80.25</v>
      </c>
      <c r="AZ80" s="7">
        <v>44.5109999999999</v>
      </c>
      <c r="BA80" s="7">
        <v>565.615784999999</v>
      </c>
      <c r="BB80" s="7">
        <v>481.2791</v>
      </c>
      <c r="BC80" s="7">
        <v>168.410938999999</v>
      </c>
      <c r="BD80" s="7">
        <v>0.1</v>
      </c>
      <c r="BE80" s="7">
        <v>58.3</v>
      </c>
      <c r="BF80" s="7">
        <v>63.6</v>
      </c>
      <c r="BG80" s="7">
        <v>25.4466666666667</v>
      </c>
      <c r="BH80" s="7">
        <v>10.7799999999999</v>
      </c>
      <c r="BI80" s="7">
        <v>19.2633333333334</v>
      </c>
      <c r="BJ80" s="7">
        <v>48.8896800000003</v>
      </c>
      <c r="BK80" s="7">
        <v>13.9452355555553</v>
      </c>
      <c r="BL80" s="7">
        <v>36.1677355555558</v>
      </c>
      <c r="BM80" s="7">
        <v>0.1</v>
      </c>
      <c r="BN80" s="7">
        <v>58.3</v>
      </c>
      <c r="BO80" s="7">
        <v>68.9</v>
      </c>
      <c r="BP80" s="7">
        <v>45.837</v>
      </c>
      <c r="BQ80" s="7">
        <v>24.687</v>
      </c>
      <c r="BR80" s="7">
        <v>31.237</v>
      </c>
      <c r="BS80" s="7">
        <v>152.351936022222</v>
      </c>
      <c r="BT80" s="7">
        <v>66.6006360222222</v>
      </c>
      <c r="BU80" s="7">
        <v>92.6464360222222</v>
      </c>
      <c r="BV80" s="7">
        <v>59.8679853102902</v>
      </c>
      <c r="BW80" s="7">
        <v>834.811666666666</v>
      </c>
      <c r="BX80" s="7">
        <v>0</v>
      </c>
      <c r="BY80" s="7" t="s">
        <v>241</v>
      </c>
      <c r="BZ80" s="7" t="s">
        <v>1177</v>
      </c>
      <c r="CE80" s="7">
        <f>VLOOKUP(BY80,[1]flawdatabase_16in!$1:$1048576,7,0)</f>
        <v>10</v>
      </c>
      <c r="CF80" s="7">
        <f>VLOOKUP(BY80,[1]flawdatabase_16in!$1:$1048576,8,0)</f>
        <v>30</v>
      </c>
      <c r="CG80" s="7">
        <f>VLOOKUP(BY80,[1]flawdatabase_16in!$1:$1048576,9,0)</f>
        <v>0.8</v>
      </c>
      <c r="CH80" s="7">
        <f>VLOOKUP(BY80,[1]flawdatabase_16in!$1:$1048576,11,0)</f>
        <v>1</v>
      </c>
      <c r="CI80" s="7">
        <f>VLOOKUP(BY80,[1]flawdatabase_16in!$1:$1048576,10,0)</f>
        <v>1</v>
      </c>
    </row>
    <row r="81" spans="1:87">
      <c r="A81" s="9">
        <v>44182.3856597222</v>
      </c>
      <c r="B81" s="7" t="s">
        <v>78</v>
      </c>
      <c r="C81" s="9">
        <v>44182.3856597222</v>
      </c>
      <c r="D81" s="7" t="s">
        <v>79</v>
      </c>
      <c r="E81" s="7" t="s">
        <v>1098</v>
      </c>
      <c r="F81" s="7">
        <v>1</v>
      </c>
      <c r="G81" s="7">
        <v>1</v>
      </c>
      <c r="H81" s="7">
        <v>80</v>
      </c>
      <c r="I81" s="7">
        <v>5</v>
      </c>
      <c r="J81" s="7">
        <v>27.018</v>
      </c>
      <c r="K81" s="7">
        <v>27.198</v>
      </c>
      <c r="L81" s="7">
        <v>27.108</v>
      </c>
      <c r="M81" s="7">
        <v>13509</v>
      </c>
      <c r="N81" s="7">
        <v>13599</v>
      </c>
      <c r="O81" s="7">
        <v>13554</v>
      </c>
      <c r="P81" s="7">
        <v>1</v>
      </c>
      <c r="Q81" s="7">
        <v>3</v>
      </c>
      <c r="R81" s="7">
        <v>0</v>
      </c>
      <c r="S81" s="7">
        <v>0</v>
      </c>
      <c r="T81" s="7">
        <v>27.108</v>
      </c>
      <c r="U81" s="7">
        <v>3</v>
      </c>
      <c r="V81" s="7">
        <v>0</v>
      </c>
      <c r="W81" s="7">
        <v>0</v>
      </c>
      <c r="X81" s="7">
        <v>27.108</v>
      </c>
      <c r="Y81" s="7">
        <v>138</v>
      </c>
      <c r="Z81" s="7">
        <v>156</v>
      </c>
      <c r="AA81" s="7">
        <v>147</v>
      </c>
      <c r="AB81" s="7">
        <v>350.3</v>
      </c>
      <c r="AC81" s="10">
        <v>0.486111111111111</v>
      </c>
      <c r="AD81" s="7">
        <v>1</v>
      </c>
      <c r="AE81" s="7">
        <v>12.2</v>
      </c>
      <c r="AF81" s="7">
        <v>7.9</v>
      </c>
      <c r="AG81" s="7">
        <v>3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0.1</v>
      </c>
      <c r="AQ81" s="7">
        <v>32</v>
      </c>
      <c r="AR81" s="7">
        <v>28</v>
      </c>
      <c r="AS81" s="7">
        <v>26</v>
      </c>
      <c r="AT81" s="7">
        <v>14</v>
      </c>
      <c r="AU81" s="7">
        <v>91.2828333333333</v>
      </c>
      <c r="AV81" s="7">
        <v>12.7539999999999</v>
      </c>
      <c r="AW81" s="7">
        <v>11.245</v>
      </c>
      <c r="AX81" s="7">
        <v>149.319</v>
      </c>
      <c r="AY81" s="7">
        <v>132.809</v>
      </c>
      <c r="AZ81" s="7">
        <v>100.931</v>
      </c>
      <c r="BA81" s="7">
        <v>1648.065661</v>
      </c>
      <c r="BB81" s="7">
        <v>1365.417639</v>
      </c>
      <c r="BC81" s="7">
        <v>833.191659</v>
      </c>
      <c r="BD81" s="7">
        <v>0.1</v>
      </c>
      <c r="BE81" s="7">
        <v>53</v>
      </c>
      <c r="BF81" s="7">
        <v>63.6</v>
      </c>
      <c r="BG81" s="7">
        <v>87.4910000000001</v>
      </c>
      <c r="BH81" s="7">
        <v>20.8910000000001</v>
      </c>
      <c r="BI81" s="7">
        <v>45.9743333333333</v>
      </c>
      <c r="BJ81" s="7">
        <v>434.709267311112</v>
      </c>
      <c r="BK81" s="7">
        <v>52.4783784222227</v>
      </c>
      <c r="BL81" s="7">
        <v>213.908822866667</v>
      </c>
      <c r="BM81" s="7">
        <v>0.1</v>
      </c>
      <c r="BN81" s="7">
        <v>53</v>
      </c>
      <c r="BO81" s="7">
        <v>42.4</v>
      </c>
      <c r="BP81" s="7">
        <v>63.5956666666666</v>
      </c>
      <c r="BQ81" s="7">
        <v>43.1623333333333</v>
      </c>
      <c r="BR81" s="7">
        <v>26.0456666666666</v>
      </c>
      <c r="BS81" s="7">
        <v>336.2491882</v>
      </c>
      <c r="BT81" s="7">
        <v>225.809499311111</v>
      </c>
      <c r="BU81" s="7">
        <v>100.886632644444</v>
      </c>
      <c r="BV81" s="7">
        <v>67.4826739820869</v>
      </c>
      <c r="BW81" s="7">
        <v>1510.73866666666</v>
      </c>
      <c r="BX81" s="7">
        <v>0</v>
      </c>
      <c r="BY81" s="7" t="s">
        <v>243</v>
      </c>
      <c r="BZ81" s="7" t="s">
        <v>1178</v>
      </c>
      <c r="CE81" s="7">
        <f>VLOOKUP(BY81,[1]flawdatabase_16in!$1:$1048576,7,0)</f>
        <v>10</v>
      </c>
      <c r="CF81" s="7">
        <f>VLOOKUP(BY81,[1]flawdatabase_16in!$1:$1048576,8,0)</f>
        <v>30</v>
      </c>
      <c r="CG81" s="7">
        <f>VLOOKUP(BY81,[1]flawdatabase_16in!$1:$1048576,9,0)</f>
        <v>0.8</v>
      </c>
      <c r="CH81" s="7">
        <f>VLOOKUP(BY81,[1]flawdatabase_16in!$1:$1048576,11,0)</f>
        <v>1</v>
      </c>
      <c r="CI81" s="7">
        <f>VLOOKUP(BY81,[1]flawdatabase_16in!$1:$1048576,10,0)</f>
        <v>1</v>
      </c>
    </row>
    <row r="82" spans="1:87">
      <c r="A82" s="9">
        <v>44182.3856597222</v>
      </c>
      <c r="B82" s="7" t="s">
        <v>78</v>
      </c>
      <c r="C82" s="9">
        <v>44182.3856597222</v>
      </c>
      <c r="D82" s="7" t="s">
        <v>79</v>
      </c>
      <c r="E82" s="7" t="s">
        <v>1098</v>
      </c>
      <c r="F82" s="7">
        <v>1</v>
      </c>
      <c r="G82" s="7">
        <v>1</v>
      </c>
      <c r="H82" s="7">
        <v>81</v>
      </c>
      <c r="I82" s="7">
        <v>5</v>
      </c>
      <c r="J82" s="7">
        <v>27.522</v>
      </c>
      <c r="K82" s="7">
        <v>27.69</v>
      </c>
      <c r="L82" s="7">
        <v>27.606</v>
      </c>
      <c r="M82" s="7">
        <v>13761</v>
      </c>
      <c r="N82" s="7">
        <v>13845</v>
      </c>
      <c r="O82" s="7">
        <v>13803</v>
      </c>
      <c r="P82" s="7">
        <v>1</v>
      </c>
      <c r="Q82" s="7">
        <v>3</v>
      </c>
      <c r="R82" s="7">
        <v>0</v>
      </c>
      <c r="S82" s="7">
        <v>0</v>
      </c>
      <c r="T82" s="7">
        <v>27.606</v>
      </c>
      <c r="U82" s="7">
        <v>3</v>
      </c>
      <c r="V82" s="7">
        <v>0</v>
      </c>
      <c r="W82" s="7">
        <v>0</v>
      </c>
      <c r="X82" s="7">
        <v>27.606</v>
      </c>
      <c r="Y82" s="7">
        <v>140</v>
      </c>
      <c r="Z82" s="7">
        <v>157</v>
      </c>
      <c r="AA82" s="7">
        <v>148</v>
      </c>
      <c r="AB82" s="7">
        <v>352.8</v>
      </c>
      <c r="AC82" s="10">
        <v>0.489583333333333</v>
      </c>
      <c r="AD82" s="7">
        <v>1.1</v>
      </c>
      <c r="AE82" s="7">
        <v>12.2</v>
      </c>
      <c r="AF82" s="7">
        <v>7.9</v>
      </c>
      <c r="AG82" s="7">
        <v>3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0.1</v>
      </c>
      <c r="AQ82" s="7">
        <v>26</v>
      </c>
      <c r="AR82" s="7">
        <v>18</v>
      </c>
      <c r="AS82" s="7">
        <v>14</v>
      </c>
      <c r="AT82" s="7">
        <v>0</v>
      </c>
      <c r="AU82" s="7">
        <v>87.3833333333333</v>
      </c>
      <c r="AV82" s="7">
        <v>21.75</v>
      </c>
      <c r="AW82" s="7">
        <v>23.5</v>
      </c>
      <c r="AX82" s="7">
        <v>152.5</v>
      </c>
      <c r="AY82" s="7">
        <v>116</v>
      </c>
      <c r="AZ82" s="7">
        <v>64.75</v>
      </c>
      <c r="BA82" s="7">
        <v>2690.75</v>
      </c>
      <c r="BB82" s="7">
        <v>1890.375</v>
      </c>
      <c r="BC82" s="7">
        <v>766.9375</v>
      </c>
      <c r="BD82" s="7">
        <v>0.1</v>
      </c>
      <c r="BE82" s="7">
        <v>63.6</v>
      </c>
      <c r="BF82" s="7">
        <v>42.4</v>
      </c>
      <c r="BG82" s="7">
        <v>132.910666666666</v>
      </c>
      <c r="BH82" s="7">
        <v>85.6773333333334</v>
      </c>
      <c r="BI82" s="7">
        <v>40.1273333333333</v>
      </c>
      <c r="BJ82" s="7">
        <v>1372.25611164444</v>
      </c>
      <c r="BK82" s="7">
        <v>779.595778311112</v>
      </c>
      <c r="BL82" s="7">
        <v>245.47047831111</v>
      </c>
      <c r="BM82" s="7">
        <v>0.1</v>
      </c>
      <c r="BN82" s="7">
        <v>68.9</v>
      </c>
      <c r="BO82" s="7">
        <v>42.4</v>
      </c>
      <c r="BP82" s="7">
        <v>163.798333333333</v>
      </c>
      <c r="BQ82" s="7">
        <v>119.265</v>
      </c>
      <c r="BR82" s="7">
        <v>55.6316666666666</v>
      </c>
      <c r="BS82" s="7">
        <v>2141.343445</v>
      </c>
      <c r="BT82" s="7">
        <v>1443.99727833333</v>
      </c>
      <c r="BU82" s="7">
        <v>457.299389444444</v>
      </c>
      <c r="BV82" s="7">
        <v>72.4108074841235</v>
      </c>
      <c r="BW82" s="7">
        <v>2063.409</v>
      </c>
      <c r="BX82" s="7">
        <v>0</v>
      </c>
      <c r="BY82" s="7" t="s">
        <v>245</v>
      </c>
      <c r="BZ82" s="7" t="s">
        <v>1179</v>
      </c>
      <c r="CE82" s="7">
        <f>VLOOKUP(BY82,[1]flawdatabase_16in!$1:$1048576,7,0)</f>
        <v>10</v>
      </c>
      <c r="CF82" s="7">
        <f>VLOOKUP(BY82,[1]flawdatabase_16in!$1:$1048576,8,0)</f>
        <v>30</v>
      </c>
      <c r="CG82" s="7">
        <f>VLOOKUP(BY82,[1]flawdatabase_16in!$1:$1048576,9,0)</f>
        <v>0.8</v>
      </c>
      <c r="CH82" s="7">
        <f>VLOOKUP(BY82,[1]flawdatabase_16in!$1:$1048576,11,0)</f>
        <v>1</v>
      </c>
      <c r="CI82" s="7">
        <f>VLOOKUP(BY82,[1]flawdatabase_16in!$1:$1048576,10,0)</f>
        <v>0</v>
      </c>
    </row>
    <row r="83" spans="1:87">
      <c r="A83" s="9">
        <v>44182.3856597222</v>
      </c>
      <c r="B83" s="7" t="s">
        <v>78</v>
      </c>
      <c r="C83" s="9">
        <v>44182.3856597222</v>
      </c>
      <c r="D83" s="7" t="s">
        <v>79</v>
      </c>
      <c r="E83" s="7" t="s">
        <v>1098</v>
      </c>
      <c r="F83" s="7">
        <v>1</v>
      </c>
      <c r="G83" s="7">
        <v>1</v>
      </c>
      <c r="H83" s="7">
        <v>82</v>
      </c>
      <c r="I83" s="7">
        <v>5</v>
      </c>
      <c r="J83" s="7">
        <v>28.038</v>
      </c>
      <c r="K83" s="7">
        <v>28.21</v>
      </c>
      <c r="L83" s="7">
        <v>28.124</v>
      </c>
      <c r="M83" s="7">
        <v>14019</v>
      </c>
      <c r="N83" s="7">
        <v>14105</v>
      </c>
      <c r="O83" s="7">
        <v>14062</v>
      </c>
      <c r="P83" s="7">
        <v>1</v>
      </c>
      <c r="Q83" s="7">
        <v>3</v>
      </c>
      <c r="R83" s="7">
        <v>0</v>
      </c>
      <c r="S83" s="7">
        <v>0</v>
      </c>
      <c r="T83" s="7">
        <v>28.124</v>
      </c>
      <c r="U83" s="7">
        <v>3</v>
      </c>
      <c r="V83" s="7">
        <v>0</v>
      </c>
      <c r="W83" s="7">
        <v>0</v>
      </c>
      <c r="X83" s="7">
        <v>28.124</v>
      </c>
      <c r="Y83" s="7">
        <v>139</v>
      </c>
      <c r="Z83" s="7">
        <v>159</v>
      </c>
      <c r="AA83" s="7">
        <v>149</v>
      </c>
      <c r="AB83" s="7">
        <v>353.9</v>
      </c>
      <c r="AC83" s="10">
        <v>0.490972222222222</v>
      </c>
      <c r="AD83" s="7">
        <v>1.1</v>
      </c>
      <c r="AE83" s="7">
        <v>12.2</v>
      </c>
      <c r="AF83" s="7">
        <v>7.9</v>
      </c>
      <c r="AG83" s="7">
        <v>3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0.1</v>
      </c>
      <c r="AQ83" s="7">
        <v>28</v>
      </c>
      <c r="AR83" s="7">
        <v>22</v>
      </c>
      <c r="AS83" s="7">
        <v>14</v>
      </c>
      <c r="AT83" s="7">
        <v>0</v>
      </c>
      <c r="AU83" s="7">
        <v>75.2793333333333</v>
      </c>
      <c r="AV83" s="7">
        <v>93.0069999999999</v>
      </c>
      <c r="AW83" s="7">
        <v>95.5349999999999</v>
      </c>
      <c r="AX83" s="7">
        <v>646.605999999999</v>
      </c>
      <c r="AY83" s="7">
        <v>568.438999999999</v>
      </c>
      <c r="AZ83" s="7">
        <v>230.672499999999</v>
      </c>
      <c r="BA83" s="7">
        <v>45840.4577584999</v>
      </c>
      <c r="BB83" s="7">
        <v>38531.6099934999</v>
      </c>
      <c r="BC83" s="7">
        <v>9637.51312924999</v>
      </c>
      <c r="BD83" s="7">
        <v>0.1</v>
      </c>
      <c r="BE83" s="7">
        <v>68.9</v>
      </c>
      <c r="BF83" s="7">
        <v>42.4</v>
      </c>
      <c r="BG83" s="7">
        <v>569.758666666666</v>
      </c>
      <c r="BH83" s="7">
        <v>384.575333333333</v>
      </c>
      <c r="BI83" s="7">
        <v>227.108666666666</v>
      </c>
      <c r="BJ83" s="7">
        <v>24982.2199505777</v>
      </c>
      <c r="BK83" s="7">
        <v>15157.9951839111</v>
      </c>
      <c r="BL83" s="7">
        <v>7254.82111724444</v>
      </c>
      <c r="BM83" s="7">
        <v>0.1</v>
      </c>
      <c r="BN83" s="7">
        <v>68.9</v>
      </c>
      <c r="BO83" s="7">
        <v>42.4</v>
      </c>
      <c r="BP83" s="7">
        <v>761.876333333333</v>
      </c>
      <c r="BQ83" s="7">
        <v>487.159666666666</v>
      </c>
      <c r="BR83" s="7">
        <v>285.676333333333</v>
      </c>
      <c r="BS83" s="7">
        <v>41943.3628542444</v>
      </c>
      <c r="BT83" s="7">
        <v>23902.9963875777</v>
      </c>
      <c r="BU83" s="7">
        <v>11446.1988875777</v>
      </c>
      <c r="BV83" s="7">
        <v>149.50224394229</v>
      </c>
      <c r="BW83" s="7">
        <v>9163.060125</v>
      </c>
      <c r="BX83" s="7">
        <v>0</v>
      </c>
      <c r="BY83" s="7" t="s">
        <v>247</v>
      </c>
      <c r="BZ83" s="7" t="s">
        <v>1180</v>
      </c>
      <c r="CE83" s="7">
        <f>VLOOKUP(BY83,[1]flawdatabase_16in!$1:$1048576,7,0)</f>
        <v>10.6</v>
      </c>
      <c r="CF83" s="7">
        <f>VLOOKUP(BY83,[1]flawdatabase_16in!$1:$1048576,8,0)</f>
        <v>30</v>
      </c>
      <c r="CG83" s="7">
        <f>VLOOKUP(BY83,[1]flawdatabase_16in!$1:$1048576,9,0)</f>
        <v>2.5</v>
      </c>
      <c r="CH83" s="7">
        <f>VLOOKUP(BY83,[1]flawdatabase_16in!$1:$1048576,11,0)</f>
        <v>1</v>
      </c>
      <c r="CI83" s="7">
        <f>VLOOKUP(BY83,[1]flawdatabase_16in!$1:$1048576,10,0)</f>
        <v>0</v>
      </c>
    </row>
    <row r="84" spans="1:87">
      <c r="A84" s="9">
        <v>44182.3856597222</v>
      </c>
      <c r="B84" s="7" t="s">
        <v>78</v>
      </c>
      <c r="C84" s="9">
        <v>44182.3856597222</v>
      </c>
      <c r="D84" s="7" t="s">
        <v>79</v>
      </c>
      <c r="E84" s="7" t="s">
        <v>1098</v>
      </c>
      <c r="F84" s="7">
        <v>1</v>
      </c>
      <c r="G84" s="7">
        <v>1</v>
      </c>
      <c r="H84" s="7">
        <v>83</v>
      </c>
      <c r="I84" s="7">
        <v>5</v>
      </c>
      <c r="J84" s="7">
        <v>28.528</v>
      </c>
      <c r="K84" s="7">
        <v>28.714</v>
      </c>
      <c r="L84" s="7">
        <v>28.62</v>
      </c>
      <c r="M84" s="7">
        <v>14264</v>
      </c>
      <c r="N84" s="7">
        <v>14357</v>
      </c>
      <c r="O84" s="7">
        <v>14310</v>
      </c>
      <c r="P84" s="7">
        <v>1</v>
      </c>
      <c r="Q84" s="7">
        <v>3</v>
      </c>
      <c r="R84" s="7">
        <v>0</v>
      </c>
      <c r="S84" s="7">
        <v>0</v>
      </c>
      <c r="T84" s="7">
        <v>28.62</v>
      </c>
      <c r="U84" s="7">
        <v>3</v>
      </c>
      <c r="V84" s="7">
        <v>0</v>
      </c>
      <c r="W84" s="7">
        <v>0</v>
      </c>
      <c r="X84" s="7">
        <v>28.62</v>
      </c>
      <c r="Y84" s="7">
        <v>137</v>
      </c>
      <c r="Z84" s="7">
        <v>160</v>
      </c>
      <c r="AA84" s="7">
        <v>148</v>
      </c>
      <c r="AB84" s="7">
        <v>352.3</v>
      </c>
      <c r="AC84" s="10">
        <v>0.488888888888889</v>
      </c>
      <c r="AD84" s="7">
        <v>1.1</v>
      </c>
      <c r="AE84" s="7">
        <v>12.2</v>
      </c>
      <c r="AF84" s="7">
        <v>7.9</v>
      </c>
      <c r="AG84" s="7">
        <v>3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0.1</v>
      </c>
      <c r="AQ84" s="7">
        <v>32</v>
      </c>
      <c r="AR84" s="7">
        <v>20</v>
      </c>
      <c r="AS84" s="7">
        <v>16</v>
      </c>
      <c r="AT84" s="7">
        <v>0</v>
      </c>
      <c r="AU84" s="7">
        <v>72.1563333333333</v>
      </c>
      <c r="AV84" s="7">
        <v>129.009</v>
      </c>
      <c r="AW84" s="7">
        <v>135.791</v>
      </c>
      <c r="AX84" s="7">
        <v>940.984624999999</v>
      </c>
      <c r="AY84" s="7">
        <v>665.748624999999</v>
      </c>
      <c r="AZ84" s="7">
        <v>487.844624999999</v>
      </c>
      <c r="BA84" s="7">
        <v>93322.339591703</v>
      </c>
      <c r="BB84" s="7">
        <v>58665.0278284531</v>
      </c>
      <c r="BC84" s="7">
        <v>36680.8992834531</v>
      </c>
      <c r="BD84" s="7">
        <v>0.1</v>
      </c>
      <c r="BE84" s="7">
        <v>74.2</v>
      </c>
      <c r="BF84" s="7">
        <v>42.4</v>
      </c>
      <c r="BG84" s="7">
        <v>857.214666666666</v>
      </c>
      <c r="BH84" s="7">
        <v>631.298</v>
      </c>
      <c r="BI84" s="7">
        <v>301.131333333333</v>
      </c>
      <c r="BJ84" s="7">
        <v>54948.7525763555</v>
      </c>
      <c r="BK84" s="7">
        <v>38006.0360763555</v>
      </c>
      <c r="BL84" s="7">
        <v>12852.3699652444</v>
      </c>
      <c r="BM84" s="7">
        <v>0.1</v>
      </c>
      <c r="BN84" s="7">
        <v>74.2</v>
      </c>
      <c r="BO84" s="7">
        <v>42.4</v>
      </c>
      <c r="BP84" s="7">
        <v>1118.339</v>
      </c>
      <c r="BQ84" s="7">
        <v>757.822333333333</v>
      </c>
      <c r="BR84" s="7">
        <v>363.739</v>
      </c>
      <c r="BS84" s="7">
        <v>87192.4160330888</v>
      </c>
      <c r="BT84" s="7">
        <v>54874.0735330888</v>
      </c>
      <c r="BU84" s="7">
        <v>18759.6391108666</v>
      </c>
      <c r="BV84" s="7">
        <v>183.765660078939</v>
      </c>
      <c r="BW84" s="7">
        <v>13244.1566249999</v>
      </c>
      <c r="BX84" s="7">
        <v>0</v>
      </c>
      <c r="BY84" s="7" t="s">
        <v>249</v>
      </c>
      <c r="BZ84" s="7" t="s">
        <v>1181</v>
      </c>
      <c r="CE84" s="7">
        <f>VLOOKUP(BY84,[1]flawdatabase_16in!$1:$1048576,7,0)</f>
        <v>10</v>
      </c>
      <c r="CF84" s="7">
        <f>VLOOKUP(BY84,[1]flawdatabase_16in!$1:$1048576,8,0)</f>
        <v>30</v>
      </c>
      <c r="CG84" s="7">
        <f>VLOOKUP(BY84,[1]flawdatabase_16in!$1:$1048576,9,0)</f>
        <v>3.2</v>
      </c>
      <c r="CH84" s="7">
        <f>VLOOKUP(BY84,[1]flawdatabase_16in!$1:$1048576,11,0)</f>
        <v>1</v>
      </c>
      <c r="CI84" s="7">
        <f>VLOOKUP(BY84,[1]flawdatabase_16in!$1:$1048576,10,0)</f>
        <v>0</v>
      </c>
    </row>
    <row r="85" spans="1:87">
      <c r="A85" s="9">
        <v>44182.3856597222</v>
      </c>
      <c r="B85" s="7" t="s">
        <v>78</v>
      </c>
      <c r="C85" s="9">
        <v>44182.3856597222</v>
      </c>
      <c r="D85" s="7" t="s">
        <v>79</v>
      </c>
      <c r="E85" s="7" t="s">
        <v>1098</v>
      </c>
      <c r="F85" s="7">
        <v>1</v>
      </c>
      <c r="G85" s="7">
        <v>1</v>
      </c>
      <c r="H85" s="7">
        <v>84</v>
      </c>
      <c r="I85" s="7">
        <v>5</v>
      </c>
      <c r="J85" s="7">
        <v>29.016</v>
      </c>
      <c r="K85" s="7">
        <v>29.242</v>
      </c>
      <c r="L85" s="7">
        <v>29.128</v>
      </c>
      <c r="M85" s="7">
        <v>14508</v>
      </c>
      <c r="N85" s="7">
        <v>14621</v>
      </c>
      <c r="O85" s="7">
        <v>14564</v>
      </c>
      <c r="P85" s="7">
        <v>1</v>
      </c>
      <c r="Q85" s="7">
        <v>3</v>
      </c>
      <c r="R85" s="7">
        <v>0</v>
      </c>
      <c r="S85" s="7">
        <v>0</v>
      </c>
      <c r="T85" s="7">
        <v>29.128</v>
      </c>
      <c r="U85" s="7">
        <v>3</v>
      </c>
      <c r="V85" s="7">
        <v>0</v>
      </c>
      <c r="W85" s="7">
        <v>0</v>
      </c>
      <c r="X85" s="7">
        <v>29.128</v>
      </c>
      <c r="Y85" s="7">
        <v>135</v>
      </c>
      <c r="Z85" s="7">
        <v>164</v>
      </c>
      <c r="AA85" s="7">
        <v>149</v>
      </c>
      <c r="AB85" s="7">
        <v>354.8</v>
      </c>
      <c r="AC85" s="10">
        <v>0.492361111111111</v>
      </c>
      <c r="AD85" s="7">
        <v>1.1</v>
      </c>
      <c r="AE85" s="7">
        <v>12.2</v>
      </c>
      <c r="AF85" s="7">
        <v>7.9</v>
      </c>
      <c r="AG85" s="7">
        <v>3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0.1</v>
      </c>
      <c r="AQ85" s="7">
        <v>32</v>
      </c>
      <c r="AR85" s="7">
        <v>22</v>
      </c>
      <c r="AS85" s="7">
        <v>14</v>
      </c>
      <c r="AT85" s="7">
        <v>0</v>
      </c>
      <c r="AU85" s="7">
        <v>60.5348333333333</v>
      </c>
      <c r="AV85" s="7">
        <v>180.257999999999</v>
      </c>
      <c r="AW85" s="7">
        <v>190.295</v>
      </c>
      <c r="AX85" s="7">
        <v>1309.1769375</v>
      </c>
      <c r="AY85" s="7">
        <v>1014.21293749999</v>
      </c>
      <c r="AZ85" s="7">
        <v>530.4886875</v>
      </c>
      <c r="BA85" s="7">
        <v>176837.987227925</v>
      </c>
      <c r="BB85" s="7">
        <v>127178.582356832</v>
      </c>
      <c r="BC85" s="7">
        <v>47146.4563257382</v>
      </c>
      <c r="BD85" s="7">
        <v>0.1</v>
      </c>
      <c r="BE85" s="7">
        <v>90.1</v>
      </c>
      <c r="BF85" s="7">
        <v>42.4</v>
      </c>
      <c r="BG85" s="7">
        <v>1278.36966666666</v>
      </c>
      <c r="BH85" s="7">
        <v>933.236333333333</v>
      </c>
      <c r="BI85" s="7">
        <v>391.536333333333</v>
      </c>
      <c r="BJ85" s="7">
        <v>113054.736144022</v>
      </c>
      <c r="BK85" s="7">
        <v>79421.8412218</v>
      </c>
      <c r="BL85" s="7">
        <v>22212.7659662444</v>
      </c>
      <c r="BM85" s="7">
        <v>0.1</v>
      </c>
      <c r="BN85" s="7">
        <v>90.1</v>
      </c>
      <c r="BO85" s="7">
        <v>42.4</v>
      </c>
      <c r="BP85" s="7">
        <v>1628.42533333333</v>
      </c>
      <c r="BQ85" s="7">
        <v>1114.80866666666</v>
      </c>
      <c r="BR85" s="7">
        <v>462.342</v>
      </c>
      <c r="BS85" s="7">
        <v>173018.6488528</v>
      </c>
      <c r="BT85" s="7">
        <v>112821.030308355</v>
      </c>
      <c r="BU85" s="7">
        <v>30961.1895527999</v>
      </c>
      <c r="BV85" s="7">
        <v>142.898964524472</v>
      </c>
      <c r="BW85" s="7">
        <v>20156.9613125</v>
      </c>
      <c r="BX85" s="7">
        <v>0</v>
      </c>
      <c r="BY85" s="7" t="s">
        <v>251</v>
      </c>
      <c r="BZ85" s="7" t="s">
        <v>1182</v>
      </c>
      <c r="CE85" s="7">
        <f>VLOOKUP(BY85,[1]flawdatabase_16in!$1:$1048576,7,0)</f>
        <v>10</v>
      </c>
      <c r="CF85" s="7">
        <f>VLOOKUP(BY85,[1]flawdatabase_16in!$1:$1048576,8,0)</f>
        <v>30</v>
      </c>
      <c r="CG85" s="7">
        <f>VLOOKUP(BY85,[1]flawdatabase_16in!$1:$1048576,9,0)</f>
        <v>4</v>
      </c>
      <c r="CH85" s="7">
        <f>VLOOKUP(BY85,[1]flawdatabase_16in!$1:$1048576,11,0)</f>
        <v>1</v>
      </c>
      <c r="CI85" s="7">
        <f>VLOOKUP(BY85,[1]flawdatabase_16in!$1:$1048576,10,0)</f>
        <v>0</v>
      </c>
    </row>
    <row r="86" spans="1:87">
      <c r="A86" s="9">
        <v>44182.3856597222</v>
      </c>
      <c r="B86" s="7" t="s">
        <v>78</v>
      </c>
      <c r="C86" s="9">
        <v>44182.3856597222</v>
      </c>
      <c r="D86" s="7" t="s">
        <v>79</v>
      </c>
      <c r="E86" s="7" t="s">
        <v>1098</v>
      </c>
      <c r="F86" s="7">
        <v>1</v>
      </c>
      <c r="G86" s="7">
        <v>1</v>
      </c>
      <c r="H86" s="7">
        <v>85</v>
      </c>
      <c r="I86" s="7">
        <v>5</v>
      </c>
      <c r="J86" s="7">
        <v>29.448</v>
      </c>
      <c r="K86" s="7">
        <v>29.608</v>
      </c>
      <c r="L86" s="7">
        <v>29.528</v>
      </c>
      <c r="M86" s="7">
        <v>14724</v>
      </c>
      <c r="N86" s="7">
        <v>14804</v>
      </c>
      <c r="O86" s="7">
        <v>14764</v>
      </c>
      <c r="P86" s="7">
        <v>1</v>
      </c>
      <c r="Q86" s="7">
        <v>3</v>
      </c>
      <c r="R86" s="7">
        <v>0</v>
      </c>
      <c r="S86" s="7">
        <v>0</v>
      </c>
      <c r="T86" s="7">
        <v>29.528</v>
      </c>
      <c r="U86" s="7">
        <v>3</v>
      </c>
      <c r="V86" s="7">
        <v>0</v>
      </c>
      <c r="W86" s="7">
        <v>0</v>
      </c>
      <c r="X86" s="7">
        <v>29.528</v>
      </c>
      <c r="Y86" s="7">
        <v>138</v>
      </c>
      <c r="Z86" s="7">
        <v>155</v>
      </c>
      <c r="AA86" s="7">
        <v>146</v>
      </c>
      <c r="AB86" s="7">
        <v>349.2</v>
      </c>
      <c r="AC86" s="10">
        <v>0.484722222222222</v>
      </c>
      <c r="AD86" s="7">
        <v>1.1</v>
      </c>
      <c r="AE86" s="7">
        <v>12.2</v>
      </c>
      <c r="AF86" s="7">
        <v>7.9</v>
      </c>
      <c r="AG86" s="7">
        <v>3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0.1</v>
      </c>
      <c r="AQ86" s="7">
        <v>34</v>
      </c>
      <c r="AR86" s="7">
        <v>30</v>
      </c>
      <c r="AS86" s="7">
        <v>26</v>
      </c>
      <c r="AT86" s="7">
        <v>16</v>
      </c>
      <c r="AU86" s="7">
        <v>83.0283333333333</v>
      </c>
      <c r="AV86" s="7">
        <v>20.254</v>
      </c>
      <c r="AW86" s="7">
        <v>19.4949999999999</v>
      </c>
      <c r="AX86" s="7">
        <v>268.876999999999</v>
      </c>
      <c r="AY86" s="7">
        <v>252.379</v>
      </c>
      <c r="AZ86" s="7">
        <v>154.127</v>
      </c>
      <c r="BA86" s="7">
        <v>5095.77606499999</v>
      </c>
      <c r="BB86" s="7">
        <v>4688.360111</v>
      </c>
      <c r="BC86" s="7">
        <v>1956.085095</v>
      </c>
      <c r="BD86" s="7">
        <v>0.1</v>
      </c>
      <c r="BE86" s="7">
        <v>42.4</v>
      </c>
      <c r="BF86" s="7">
        <v>37.1</v>
      </c>
      <c r="BG86" s="7">
        <v>58.5476666666667</v>
      </c>
      <c r="BH86" s="7">
        <v>31.6643333333334</v>
      </c>
      <c r="BI86" s="7">
        <v>26.0643333333334</v>
      </c>
      <c r="BJ86" s="7">
        <v>320.484285533333</v>
      </c>
      <c r="BK86" s="7">
        <v>155.396763311112</v>
      </c>
      <c r="BL86" s="7">
        <v>114.986696644445</v>
      </c>
      <c r="BM86" s="7">
        <v>0.1</v>
      </c>
      <c r="BN86" s="7">
        <v>68.9</v>
      </c>
      <c r="BO86" s="7">
        <v>47.7</v>
      </c>
      <c r="BP86" s="7">
        <v>144.072333333333</v>
      </c>
      <c r="BQ86" s="7">
        <v>97.139</v>
      </c>
      <c r="BR86" s="7">
        <v>48.3223333333333</v>
      </c>
      <c r="BS86" s="7">
        <v>1561.51443753333</v>
      </c>
      <c r="BT86" s="7">
        <v>1007.38952642222</v>
      </c>
      <c r="BU86" s="7">
        <v>346.514881977777</v>
      </c>
      <c r="BV86" s="7">
        <v>67.3880953674966</v>
      </c>
      <c r="BW86" s="7">
        <v>2072.97199999999</v>
      </c>
      <c r="BX86" s="7">
        <v>0</v>
      </c>
      <c r="BY86" s="7" t="s">
        <v>253</v>
      </c>
      <c r="BZ86" s="7" t="s">
        <v>1183</v>
      </c>
      <c r="CE86" s="7">
        <f>VLOOKUP(BY86,[1]flawdatabase_16in!$1:$1048576,7,0)</f>
        <v>10</v>
      </c>
      <c r="CF86" s="7">
        <f>VLOOKUP(BY86,[1]flawdatabase_16in!$1:$1048576,8,0)</f>
        <v>30</v>
      </c>
      <c r="CG86" s="7">
        <f>VLOOKUP(BY86,[1]flawdatabase_16in!$1:$1048576,9,0)</f>
        <v>2</v>
      </c>
      <c r="CH86" s="7">
        <f>VLOOKUP(BY86,[1]flawdatabase_16in!$1:$1048576,11,0)</f>
        <v>1</v>
      </c>
      <c r="CI86" s="7">
        <f>VLOOKUP(BY86,[1]flawdatabase_16in!$1:$1048576,10,0)</f>
        <v>1</v>
      </c>
    </row>
    <row r="87" spans="1:87">
      <c r="A87" s="9">
        <v>44182.3856597222</v>
      </c>
      <c r="B87" s="7" t="s">
        <v>78</v>
      </c>
      <c r="C87" s="9">
        <v>44182.3856597222</v>
      </c>
      <c r="D87" s="7" t="s">
        <v>79</v>
      </c>
      <c r="E87" s="7" t="s">
        <v>1098</v>
      </c>
      <c r="F87" s="7">
        <v>1</v>
      </c>
      <c r="G87" s="7">
        <v>1</v>
      </c>
      <c r="H87" s="7">
        <v>86</v>
      </c>
      <c r="I87" s="7">
        <v>5</v>
      </c>
      <c r="J87" s="7">
        <v>30.044</v>
      </c>
      <c r="K87" s="7">
        <v>30.192</v>
      </c>
      <c r="L87" s="7">
        <v>30.118</v>
      </c>
      <c r="M87" s="7">
        <v>15022</v>
      </c>
      <c r="N87" s="7">
        <v>15096</v>
      </c>
      <c r="O87" s="7">
        <v>15059</v>
      </c>
      <c r="P87" s="7">
        <v>1</v>
      </c>
      <c r="Q87" s="7">
        <v>3</v>
      </c>
      <c r="R87" s="7">
        <v>0</v>
      </c>
      <c r="S87" s="7">
        <v>0</v>
      </c>
      <c r="T87" s="7">
        <v>30.118</v>
      </c>
      <c r="U87" s="7">
        <v>3</v>
      </c>
      <c r="V87" s="7">
        <v>0</v>
      </c>
      <c r="W87" s="7">
        <v>0</v>
      </c>
      <c r="X87" s="7">
        <v>30.118</v>
      </c>
      <c r="Y87" s="7">
        <v>141</v>
      </c>
      <c r="Z87" s="7">
        <v>159</v>
      </c>
      <c r="AA87" s="7">
        <v>150</v>
      </c>
      <c r="AB87" s="7">
        <v>357.9</v>
      </c>
      <c r="AC87" s="10">
        <v>0.496527777777778</v>
      </c>
      <c r="AD87" s="7">
        <v>1</v>
      </c>
      <c r="AE87" s="7">
        <v>12.2</v>
      </c>
      <c r="AF87" s="7">
        <v>7.9</v>
      </c>
      <c r="AG87" s="7">
        <v>3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0.1</v>
      </c>
      <c r="AQ87" s="7">
        <v>46</v>
      </c>
      <c r="AR87" s="7">
        <v>38</v>
      </c>
      <c r="AS87" s="7">
        <v>34</v>
      </c>
      <c r="AT87" s="7">
        <v>22</v>
      </c>
      <c r="AU87" s="7">
        <v>73.9053333333333</v>
      </c>
      <c r="AV87" s="7">
        <v>42.256</v>
      </c>
      <c r="AW87" s="7">
        <v>44.994</v>
      </c>
      <c r="AX87" s="7">
        <v>744.08</v>
      </c>
      <c r="AY87" s="7">
        <v>660.35</v>
      </c>
      <c r="AZ87" s="7">
        <v>456.729</v>
      </c>
      <c r="BA87" s="7">
        <v>30239.7968945</v>
      </c>
      <c r="BB87" s="7">
        <v>25286.6774924999</v>
      </c>
      <c r="BC87" s="7">
        <v>13097.965799</v>
      </c>
      <c r="BD87" s="7">
        <v>0.1</v>
      </c>
      <c r="BE87" s="7">
        <v>63.6</v>
      </c>
      <c r="BF87" s="7">
        <v>42.4</v>
      </c>
      <c r="BG87" s="7">
        <v>231.066333333333</v>
      </c>
      <c r="BH87" s="7">
        <v>124.349666666666</v>
      </c>
      <c r="BI87" s="7">
        <v>62.0996666666666</v>
      </c>
      <c r="BJ87" s="7">
        <v>3663.86397113333</v>
      </c>
      <c r="BK87" s="7">
        <v>1662.3314378</v>
      </c>
      <c r="BL87" s="7">
        <v>573.45124891111</v>
      </c>
      <c r="BM87" s="7">
        <v>0.1</v>
      </c>
      <c r="BN87" s="7">
        <v>68.9</v>
      </c>
      <c r="BO87" s="7">
        <v>42.4</v>
      </c>
      <c r="BP87" s="7">
        <v>344.435</v>
      </c>
      <c r="BQ87" s="7">
        <v>186.251666666666</v>
      </c>
      <c r="BR87" s="7">
        <v>93.6516666666666</v>
      </c>
      <c r="BS87" s="7">
        <v>8296.39552277777</v>
      </c>
      <c r="BT87" s="7">
        <v>3649.69302277777</v>
      </c>
      <c r="BU87" s="7">
        <v>1293.48435611111</v>
      </c>
      <c r="BV87" s="7">
        <v>144.817424054301</v>
      </c>
      <c r="BW87" s="7">
        <v>8031.98466666666</v>
      </c>
      <c r="BX87" s="7">
        <v>0</v>
      </c>
      <c r="BY87" s="7" t="s">
        <v>187</v>
      </c>
      <c r="BZ87" s="7" t="s">
        <v>1184</v>
      </c>
      <c r="CE87" s="7">
        <f>VLOOKUP(BY87,[1]flawdatabase_16in!$1:$1048576,7,0)</f>
        <v>10</v>
      </c>
      <c r="CF87" s="7">
        <f>VLOOKUP(BY87,[1]flawdatabase_16in!$1:$1048576,8,0)</f>
        <v>30</v>
      </c>
      <c r="CG87" s="7">
        <f>VLOOKUP(BY87,[1]flawdatabase_16in!$1:$1048576,9,0)</f>
        <v>1.6</v>
      </c>
      <c r="CH87" s="7">
        <f>VLOOKUP(BY87,[1]flawdatabase_16in!$1:$1048576,11,0)</f>
        <v>1</v>
      </c>
      <c r="CI87" s="7">
        <f>VLOOKUP(BY87,[1]flawdatabase_16in!$1:$1048576,10,0)</f>
        <v>0</v>
      </c>
    </row>
    <row r="88" spans="1:87">
      <c r="A88" s="9">
        <v>44182.3856597222</v>
      </c>
      <c r="B88" s="7" t="s">
        <v>78</v>
      </c>
      <c r="C88" s="9">
        <v>44182.3856597222</v>
      </c>
      <c r="D88" s="7" t="s">
        <v>79</v>
      </c>
      <c r="E88" s="7" t="s">
        <v>1098</v>
      </c>
      <c r="F88" s="7">
        <v>1</v>
      </c>
      <c r="G88" s="7">
        <v>1</v>
      </c>
      <c r="H88" s="7">
        <v>87</v>
      </c>
      <c r="I88" s="7">
        <v>5</v>
      </c>
      <c r="J88" s="7">
        <v>30.548</v>
      </c>
      <c r="K88" s="7">
        <v>30.704</v>
      </c>
      <c r="L88" s="7">
        <v>30.626</v>
      </c>
      <c r="M88" s="7">
        <v>15274</v>
      </c>
      <c r="N88" s="7">
        <v>15352</v>
      </c>
      <c r="O88" s="7">
        <v>15313</v>
      </c>
      <c r="P88" s="7">
        <v>1</v>
      </c>
      <c r="Q88" s="7">
        <v>3</v>
      </c>
      <c r="R88" s="7">
        <v>0</v>
      </c>
      <c r="S88" s="7">
        <v>0</v>
      </c>
      <c r="T88" s="7">
        <v>30.626</v>
      </c>
      <c r="U88" s="7">
        <v>3</v>
      </c>
      <c r="V88" s="7">
        <v>0</v>
      </c>
      <c r="W88" s="7">
        <v>0</v>
      </c>
      <c r="X88" s="7">
        <v>30.626</v>
      </c>
      <c r="Y88" s="7">
        <v>142</v>
      </c>
      <c r="Z88" s="7">
        <v>155</v>
      </c>
      <c r="AA88" s="7">
        <v>148</v>
      </c>
      <c r="AB88" s="7">
        <v>354.2</v>
      </c>
      <c r="AC88" s="10">
        <v>0.491666666666667</v>
      </c>
      <c r="AD88" s="7">
        <v>1.1</v>
      </c>
      <c r="AE88" s="7">
        <v>12.2</v>
      </c>
      <c r="AF88" s="7">
        <v>7.9</v>
      </c>
      <c r="AG88" s="7">
        <v>3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0.1</v>
      </c>
      <c r="AQ88" s="7">
        <v>26</v>
      </c>
      <c r="AR88" s="7">
        <v>18</v>
      </c>
      <c r="AS88" s="7">
        <v>12</v>
      </c>
      <c r="AT88" s="7">
        <v>0</v>
      </c>
      <c r="AU88" s="7">
        <v>86.0268333333333</v>
      </c>
      <c r="AV88" s="7">
        <v>18.256</v>
      </c>
      <c r="AW88" s="7">
        <v>18.7789999999999</v>
      </c>
      <c r="AX88" s="7">
        <v>96.6609999999999</v>
      </c>
      <c r="AY88" s="7">
        <v>87.135</v>
      </c>
      <c r="AZ88" s="7">
        <v>54.413</v>
      </c>
      <c r="BA88" s="7">
        <v>1281.20185099999</v>
      </c>
      <c r="BB88" s="7">
        <v>1143.294245</v>
      </c>
      <c r="BC88" s="7">
        <v>579.182898999999</v>
      </c>
      <c r="BD88" s="7">
        <v>0.1</v>
      </c>
      <c r="BE88" s="7">
        <v>37.1</v>
      </c>
      <c r="BF88" s="7">
        <v>37.1</v>
      </c>
      <c r="BG88" s="7">
        <v>65.0193333333332</v>
      </c>
      <c r="BH88" s="7">
        <v>34.2526666666666</v>
      </c>
      <c r="BI88" s="7">
        <v>34.2526666666666</v>
      </c>
      <c r="BJ88" s="7">
        <v>456.781772533332</v>
      </c>
      <c r="BK88" s="7">
        <v>190.87035031111</v>
      </c>
      <c r="BL88" s="7">
        <v>190.87035031111</v>
      </c>
      <c r="BM88" s="7">
        <v>0.1</v>
      </c>
      <c r="BN88" s="7">
        <v>42.4</v>
      </c>
      <c r="BO88" s="7">
        <v>37.1</v>
      </c>
      <c r="BP88" s="7">
        <v>82.9783333333333</v>
      </c>
      <c r="BQ88" s="7">
        <v>51.495</v>
      </c>
      <c r="BR88" s="7">
        <v>35.495</v>
      </c>
      <c r="BS88" s="7">
        <v>675.209871666666</v>
      </c>
      <c r="BT88" s="7">
        <v>379.238705</v>
      </c>
      <c r="BU88" s="7">
        <v>205.258705</v>
      </c>
      <c r="BV88" s="7">
        <v>32.1360128005866</v>
      </c>
      <c r="BW88" s="7">
        <v>921.683333333332</v>
      </c>
      <c r="BX88" s="7">
        <v>0</v>
      </c>
      <c r="BY88" s="7" t="s">
        <v>257</v>
      </c>
      <c r="BZ88" s="7" t="s">
        <v>1185</v>
      </c>
      <c r="CE88" s="7">
        <f>VLOOKUP(BY88,[1]flawdatabase_16in!$1:$1048576,7,0)</f>
        <v>10</v>
      </c>
      <c r="CF88" s="7">
        <f>VLOOKUP(BY88,[1]flawdatabase_16in!$1:$1048576,8,0)</f>
        <v>10</v>
      </c>
      <c r="CG88" s="7">
        <f>VLOOKUP(BY88,[1]flawdatabase_16in!$1:$1048576,9,0)</f>
        <v>1.6</v>
      </c>
      <c r="CH88" s="7">
        <f>VLOOKUP(BY88,[1]flawdatabase_16in!$1:$1048576,11,0)</f>
        <v>2</v>
      </c>
      <c r="CI88" s="7">
        <f>VLOOKUP(BY88,[1]flawdatabase_16in!$1:$1048576,10,0)</f>
        <v>0</v>
      </c>
    </row>
    <row r="89" spans="1:87">
      <c r="A89" s="9">
        <v>44182.3856597222</v>
      </c>
      <c r="B89" s="7" t="s">
        <v>78</v>
      </c>
      <c r="C89" s="9">
        <v>44182.3856597222</v>
      </c>
      <c r="D89" s="7" t="s">
        <v>79</v>
      </c>
      <c r="E89" s="7" t="s">
        <v>1098</v>
      </c>
      <c r="F89" s="7">
        <v>1</v>
      </c>
      <c r="G89" s="7">
        <v>1</v>
      </c>
      <c r="H89" s="7">
        <v>88</v>
      </c>
      <c r="I89" s="7">
        <v>5</v>
      </c>
      <c r="J89" s="7">
        <v>31.028</v>
      </c>
      <c r="K89" s="7">
        <v>31.2</v>
      </c>
      <c r="L89" s="7">
        <v>31.114</v>
      </c>
      <c r="M89" s="7">
        <v>15514</v>
      </c>
      <c r="N89" s="7">
        <v>15600</v>
      </c>
      <c r="O89" s="7">
        <v>15557</v>
      </c>
      <c r="P89" s="7">
        <v>1</v>
      </c>
      <c r="Q89" s="7">
        <v>3</v>
      </c>
      <c r="R89" s="7">
        <v>0</v>
      </c>
      <c r="S89" s="7">
        <v>0</v>
      </c>
      <c r="T89" s="7">
        <v>31.114</v>
      </c>
      <c r="U89" s="7">
        <v>3</v>
      </c>
      <c r="V89" s="7">
        <v>0</v>
      </c>
      <c r="W89" s="7">
        <v>0</v>
      </c>
      <c r="X89" s="7">
        <v>31.114</v>
      </c>
      <c r="Y89" s="7">
        <v>142</v>
      </c>
      <c r="Z89" s="7">
        <v>155</v>
      </c>
      <c r="AA89" s="7">
        <v>148</v>
      </c>
      <c r="AB89" s="7">
        <v>354.4</v>
      </c>
      <c r="AC89" s="10">
        <v>0.491666666666667</v>
      </c>
      <c r="AD89" s="7">
        <v>1.1</v>
      </c>
      <c r="AE89" s="7">
        <v>12.2</v>
      </c>
      <c r="AF89" s="7">
        <v>7.9</v>
      </c>
      <c r="AG89" s="7">
        <v>3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0.1</v>
      </c>
      <c r="AQ89" s="7">
        <v>26</v>
      </c>
      <c r="AR89" s="7">
        <v>18</v>
      </c>
      <c r="AS89" s="7">
        <v>14</v>
      </c>
      <c r="AT89" s="7">
        <v>0</v>
      </c>
      <c r="AU89" s="7">
        <v>82.2818333333333</v>
      </c>
      <c r="AV89" s="7">
        <v>35.006</v>
      </c>
      <c r="AW89" s="7">
        <v>37.539</v>
      </c>
      <c r="AX89" s="7">
        <v>213.699749999999</v>
      </c>
      <c r="AY89" s="7">
        <v>172.033749999999</v>
      </c>
      <c r="AZ89" s="7">
        <v>109.812749999999</v>
      </c>
      <c r="BA89" s="7">
        <v>5767.32982381249</v>
      </c>
      <c r="BB89" s="7">
        <v>4408.6392153125</v>
      </c>
      <c r="BC89" s="7">
        <v>2225.65258781249</v>
      </c>
      <c r="BD89" s="7">
        <v>0.1</v>
      </c>
      <c r="BE89" s="7">
        <v>42.4</v>
      </c>
      <c r="BF89" s="7">
        <v>37.1</v>
      </c>
      <c r="BG89" s="7">
        <v>139.112666666666</v>
      </c>
      <c r="BH89" s="7">
        <v>84.6460000000001</v>
      </c>
      <c r="BI89" s="7">
        <v>56.246</v>
      </c>
      <c r="BJ89" s="7">
        <v>1986.60135208889</v>
      </c>
      <c r="BK89" s="7">
        <v>1032.7500632</v>
      </c>
      <c r="BL89" s="7">
        <v>532.5834632</v>
      </c>
      <c r="BM89" s="7">
        <v>0.1</v>
      </c>
      <c r="BN89" s="7">
        <v>42.4</v>
      </c>
      <c r="BO89" s="7">
        <v>37.1</v>
      </c>
      <c r="BP89" s="7">
        <v>182.428333333333</v>
      </c>
      <c r="BQ89" s="7">
        <v>107.111666666666</v>
      </c>
      <c r="BR89" s="7">
        <v>71.9116666666666</v>
      </c>
      <c r="BS89" s="7">
        <v>3301.48033833333</v>
      </c>
      <c r="BT89" s="7">
        <v>1646.50133833333</v>
      </c>
      <c r="BU89" s="7">
        <v>858.798671666666</v>
      </c>
      <c r="BV89" s="7">
        <v>90.2933583646355</v>
      </c>
      <c r="BW89" s="7">
        <v>2069.345</v>
      </c>
      <c r="BX89" s="7">
        <v>0</v>
      </c>
      <c r="BY89" s="7" t="s">
        <v>265</v>
      </c>
      <c r="BZ89" s="7" t="s">
        <v>1186</v>
      </c>
      <c r="CE89" s="7">
        <f>VLOOKUP(BY89,[1]flawdatabase_16in!$1:$1048576,7,0)</f>
        <v>10</v>
      </c>
      <c r="CF89" s="7">
        <f>VLOOKUP(BY89,[1]flawdatabase_16in!$1:$1048576,8,0)</f>
        <v>10</v>
      </c>
      <c r="CG89" s="7">
        <f>VLOOKUP(BY89,[1]flawdatabase_16in!$1:$1048576,9,0)</f>
        <v>2.8</v>
      </c>
      <c r="CH89" s="7">
        <f>VLOOKUP(BY89,[1]flawdatabase_16in!$1:$1048576,11,0)</f>
        <v>2</v>
      </c>
      <c r="CI89" s="7">
        <f>VLOOKUP(BY89,[1]flawdatabase_16in!$1:$1048576,10,0)</f>
        <v>0</v>
      </c>
    </row>
    <row r="90" spans="1:87">
      <c r="A90" s="9">
        <v>44182.3856597222</v>
      </c>
      <c r="B90" s="7" t="s">
        <v>78</v>
      </c>
      <c r="C90" s="9">
        <v>44182.3856597222</v>
      </c>
      <c r="D90" s="7" t="s">
        <v>79</v>
      </c>
      <c r="E90" s="7" t="s">
        <v>1098</v>
      </c>
      <c r="F90" s="7">
        <v>1</v>
      </c>
      <c r="G90" s="7">
        <v>1</v>
      </c>
      <c r="H90" s="7">
        <v>89</v>
      </c>
      <c r="I90" s="7">
        <v>5</v>
      </c>
      <c r="J90" s="7">
        <v>31.52</v>
      </c>
      <c r="K90" s="7">
        <v>31.716</v>
      </c>
      <c r="L90" s="7">
        <v>31.618</v>
      </c>
      <c r="M90" s="7">
        <v>15760</v>
      </c>
      <c r="N90" s="7">
        <v>15858</v>
      </c>
      <c r="O90" s="7">
        <v>15809</v>
      </c>
      <c r="P90" s="7">
        <v>1</v>
      </c>
      <c r="Q90" s="7">
        <v>3</v>
      </c>
      <c r="R90" s="7">
        <v>0</v>
      </c>
      <c r="S90" s="7">
        <v>0</v>
      </c>
      <c r="T90" s="7">
        <v>31.618</v>
      </c>
      <c r="U90" s="7">
        <v>3</v>
      </c>
      <c r="V90" s="7">
        <v>0</v>
      </c>
      <c r="W90" s="7">
        <v>0</v>
      </c>
      <c r="X90" s="7">
        <v>31.618</v>
      </c>
      <c r="Y90" s="7">
        <v>142</v>
      </c>
      <c r="Z90" s="7">
        <v>155</v>
      </c>
      <c r="AA90" s="7">
        <v>148</v>
      </c>
      <c r="AB90" s="7">
        <v>354.6</v>
      </c>
      <c r="AC90" s="10">
        <v>0.492361111111111</v>
      </c>
      <c r="AD90" s="7">
        <v>1.1</v>
      </c>
      <c r="AE90" s="7">
        <v>12.2</v>
      </c>
      <c r="AF90" s="7">
        <v>7.9</v>
      </c>
      <c r="AG90" s="7">
        <v>3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0.1</v>
      </c>
      <c r="AQ90" s="7">
        <v>28</v>
      </c>
      <c r="AR90" s="7">
        <v>18</v>
      </c>
      <c r="AS90" s="7">
        <v>12</v>
      </c>
      <c r="AT90" s="7">
        <v>0</v>
      </c>
      <c r="AU90" s="7">
        <v>79.9088333333333</v>
      </c>
      <c r="AV90" s="7">
        <v>55.0069999999999</v>
      </c>
      <c r="AW90" s="7">
        <v>57.7939999999999</v>
      </c>
      <c r="AX90" s="7">
        <v>328.459249999999</v>
      </c>
      <c r="AY90" s="7">
        <v>308.36625</v>
      </c>
      <c r="AZ90" s="7">
        <v>119.492999999999</v>
      </c>
      <c r="BA90" s="7">
        <v>13890.6282940624</v>
      </c>
      <c r="BB90" s="7">
        <v>13231.1713840624</v>
      </c>
      <c r="BC90" s="7">
        <v>3162.08030149999</v>
      </c>
      <c r="BD90" s="7">
        <v>0.1</v>
      </c>
      <c r="BE90" s="7">
        <v>42.4</v>
      </c>
      <c r="BF90" s="7">
        <v>37.1</v>
      </c>
      <c r="BG90" s="7">
        <v>235.001</v>
      </c>
      <c r="BH90" s="7">
        <v>130.767666666666</v>
      </c>
      <c r="BI90" s="7">
        <v>85.1676666666665</v>
      </c>
      <c r="BJ90" s="7">
        <v>5564.22261575555</v>
      </c>
      <c r="BK90" s="7">
        <v>2492.12940464443</v>
      </c>
      <c r="BL90" s="7">
        <v>1261.29800464444</v>
      </c>
      <c r="BM90" s="7">
        <v>0.1</v>
      </c>
      <c r="BN90" s="7">
        <v>42.4</v>
      </c>
      <c r="BO90" s="7">
        <v>37.1</v>
      </c>
      <c r="BP90" s="7">
        <v>244.378333333333</v>
      </c>
      <c r="BQ90" s="7">
        <v>144.161666666666</v>
      </c>
      <c r="BR90" s="7">
        <v>94.5616666666666</v>
      </c>
      <c r="BS90" s="7">
        <v>6307.96737166666</v>
      </c>
      <c r="BT90" s="7">
        <v>3047.82970499999</v>
      </c>
      <c r="BU90" s="7">
        <v>1567.74503833333</v>
      </c>
      <c r="BV90" s="7">
        <v>118.608096917207</v>
      </c>
      <c r="BW90" s="7">
        <v>3454.84333333333</v>
      </c>
      <c r="BX90" s="7">
        <v>0</v>
      </c>
      <c r="BY90" s="7" t="s">
        <v>189</v>
      </c>
      <c r="BZ90" s="7" t="s">
        <v>1187</v>
      </c>
      <c r="CE90" s="7">
        <f>VLOOKUP(BY90,[1]flawdatabase_16in!$1:$1048576,7,0)</f>
        <v>10</v>
      </c>
      <c r="CF90" s="7">
        <f>VLOOKUP(BY90,[1]flawdatabase_16in!$1:$1048576,8,0)</f>
        <v>10</v>
      </c>
      <c r="CG90" s="7">
        <f>VLOOKUP(BY90,[1]flawdatabase_16in!$1:$1048576,9,0)</f>
        <v>4</v>
      </c>
      <c r="CH90" s="7">
        <f>VLOOKUP(BY90,[1]flawdatabase_16in!$1:$1048576,11,0)</f>
        <v>2</v>
      </c>
      <c r="CI90" s="7">
        <f>VLOOKUP(BY90,[1]flawdatabase_16in!$1:$1048576,10,0)</f>
        <v>0</v>
      </c>
    </row>
    <row r="91" spans="1:87">
      <c r="A91" s="9">
        <v>44182.3856597222</v>
      </c>
      <c r="B91" s="7" t="s">
        <v>78</v>
      </c>
      <c r="C91" s="9">
        <v>44182.3856597222</v>
      </c>
      <c r="D91" s="7" t="s">
        <v>79</v>
      </c>
      <c r="E91" s="7" t="s">
        <v>1098</v>
      </c>
      <c r="F91" s="7">
        <v>1</v>
      </c>
      <c r="G91" s="7">
        <v>1</v>
      </c>
      <c r="H91" s="7">
        <v>90</v>
      </c>
      <c r="I91" s="7">
        <v>5</v>
      </c>
      <c r="J91" s="7">
        <v>30.536</v>
      </c>
      <c r="K91" s="7">
        <v>30.716</v>
      </c>
      <c r="L91" s="7">
        <v>30.626</v>
      </c>
      <c r="M91" s="7">
        <v>15268</v>
      </c>
      <c r="N91" s="7">
        <v>15358</v>
      </c>
      <c r="O91" s="7">
        <v>15313</v>
      </c>
      <c r="P91" s="7">
        <v>1</v>
      </c>
      <c r="Q91" s="7">
        <v>3</v>
      </c>
      <c r="R91" s="7">
        <v>0</v>
      </c>
      <c r="S91" s="7">
        <v>0</v>
      </c>
      <c r="T91" s="7">
        <v>30.626</v>
      </c>
      <c r="U91" s="7">
        <v>3</v>
      </c>
      <c r="V91" s="7">
        <v>0</v>
      </c>
      <c r="W91" s="7">
        <v>0</v>
      </c>
      <c r="X91" s="7">
        <v>30.626</v>
      </c>
      <c r="Y91" s="7">
        <v>158</v>
      </c>
      <c r="Z91" s="7">
        <v>169</v>
      </c>
      <c r="AA91" s="7">
        <v>163</v>
      </c>
      <c r="AB91" s="7">
        <v>24.2</v>
      </c>
      <c r="AC91" s="10">
        <v>0.0333333333333333</v>
      </c>
      <c r="AD91" s="7">
        <v>1.1</v>
      </c>
      <c r="AE91" s="7">
        <v>12.2</v>
      </c>
      <c r="AF91" s="7">
        <v>7.9</v>
      </c>
      <c r="AG91" s="7">
        <v>3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0.1</v>
      </c>
      <c r="AQ91" s="7">
        <v>28</v>
      </c>
      <c r="AR91" s="7">
        <v>18</v>
      </c>
      <c r="AS91" s="7">
        <v>14</v>
      </c>
      <c r="AT91" s="7">
        <v>0</v>
      </c>
      <c r="AU91" s="7">
        <v>86.0288333333333</v>
      </c>
      <c r="AV91" s="7">
        <v>16.008</v>
      </c>
      <c r="AW91" s="7">
        <v>18.037</v>
      </c>
      <c r="AX91" s="7">
        <v>110.032</v>
      </c>
      <c r="AY91" s="7">
        <v>84.7129999999999</v>
      </c>
      <c r="AZ91" s="7">
        <v>55.187</v>
      </c>
      <c r="BA91" s="7">
        <v>1384.077416</v>
      </c>
      <c r="BB91" s="7">
        <v>1039.88102499999</v>
      </c>
      <c r="BC91" s="7">
        <v>553.385235</v>
      </c>
      <c r="BD91" s="7">
        <v>0.1</v>
      </c>
      <c r="BE91" s="7">
        <v>42.4</v>
      </c>
      <c r="BF91" s="7">
        <v>42.4</v>
      </c>
      <c r="BG91" s="7">
        <v>70.7263333333333</v>
      </c>
      <c r="BH91" s="7">
        <v>38.0096666666667</v>
      </c>
      <c r="BI91" s="7">
        <v>38.0096666666667</v>
      </c>
      <c r="BJ91" s="7">
        <v>502.316678688889</v>
      </c>
      <c r="BK91" s="7">
        <v>205.658234244444</v>
      </c>
      <c r="BL91" s="7">
        <v>205.658234244444</v>
      </c>
      <c r="BM91" s="7">
        <v>0.1</v>
      </c>
      <c r="BN91" s="7">
        <v>37.1</v>
      </c>
      <c r="BO91" s="7">
        <v>37.1</v>
      </c>
      <c r="BP91" s="7">
        <v>86.3647777777777</v>
      </c>
      <c r="BQ91" s="7">
        <v>25.0036666666666</v>
      </c>
      <c r="BR91" s="7">
        <v>25.0036666666666</v>
      </c>
      <c r="BS91" s="7">
        <v>735.146937997531</v>
      </c>
      <c r="BT91" s="7">
        <v>113.549751577777</v>
      </c>
      <c r="BU91" s="7">
        <v>113.549751577777</v>
      </c>
      <c r="BV91" s="7">
        <v>92.2858686496941</v>
      </c>
      <c r="BW91" s="7">
        <v>961.521666666666</v>
      </c>
      <c r="BX91" s="7">
        <v>0</v>
      </c>
      <c r="BY91" s="7" t="s">
        <v>255</v>
      </c>
      <c r="BZ91" s="7" t="s">
        <v>1188</v>
      </c>
      <c r="CE91" s="7">
        <f>VLOOKUP(BY91,[1]flawdatabase_16in!$1:$1048576,7,0)</f>
        <v>10</v>
      </c>
      <c r="CF91" s="7">
        <f>VLOOKUP(BY91,[1]flawdatabase_16in!$1:$1048576,8,0)</f>
        <v>10</v>
      </c>
      <c r="CG91" s="7">
        <f>VLOOKUP(BY91,[1]flawdatabase_16in!$1:$1048576,9,0)</f>
        <v>1.6</v>
      </c>
      <c r="CH91" s="7">
        <f>VLOOKUP(BY91,[1]flawdatabase_16in!$1:$1048576,11,0)</f>
        <v>2</v>
      </c>
      <c r="CI91" s="7">
        <f>VLOOKUP(BY91,[1]flawdatabase_16in!$1:$1048576,10,0)</f>
        <v>0</v>
      </c>
    </row>
    <row r="92" spans="1:87">
      <c r="A92" s="9">
        <v>44182.3856597222</v>
      </c>
      <c r="B92" s="7" t="s">
        <v>78</v>
      </c>
      <c r="C92" s="9">
        <v>44182.3856597222</v>
      </c>
      <c r="D92" s="7" t="s">
        <v>79</v>
      </c>
      <c r="E92" s="7" t="s">
        <v>1098</v>
      </c>
      <c r="F92" s="7">
        <v>1</v>
      </c>
      <c r="G92" s="7">
        <v>1</v>
      </c>
      <c r="H92" s="7">
        <v>91</v>
      </c>
      <c r="I92" s="7">
        <v>5</v>
      </c>
      <c r="J92" s="7">
        <v>31.028</v>
      </c>
      <c r="K92" s="7">
        <v>31.212</v>
      </c>
      <c r="L92" s="7">
        <v>31.12</v>
      </c>
      <c r="M92" s="7">
        <v>15514</v>
      </c>
      <c r="N92" s="7">
        <v>15606</v>
      </c>
      <c r="O92" s="7">
        <v>15560</v>
      </c>
      <c r="P92" s="7">
        <v>1</v>
      </c>
      <c r="Q92" s="7">
        <v>3</v>
      </c>
      <c r="R92" s="7">
        <v>0</v>
      </c>
      <c r="S92" s="7">
        <v>0</v>
      </c>
      <c r="T92" s="7">
        <v>31.12</v>
      </c>
      <c r="U92" s="7">
        <v>3</v>
      </c>
      <c r="V92" s="7">
        <v>0</v>
      </c>
      <c r="W92" s="7">
        <v>0</v>
      </c>
      <c r="X92" s="7">
        <v>31.12</v>
      </c>
      <c r="Y92" s="7">
        <v>157</v>
      </c>
      <c r="Z92" s="7">
        <v>170</v>
      </c>
      <c r="AA92" s="7">
        <v>163</v>
      </c>
      <c r="AB92" s="7">
        <v>24.4</v>
      </c>
      <c r="AC92" s="10">
        <v>0.0333333333333333</v>
      </c>
      <c r="AD92" s="7">
        <v>1.1</v>
      </c>
      <c r="AE92" s="7">
        <v>12.2</v>
      </c>
      <c r="AF92" s="7">
        <v>7.9</v>
      </c>
      <c r="AG92" s="7">
        <v>3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0.1</v>
      </c>
      <c r="AQ92" s="7">
        <v>26</v>
      </c>
      <c r="AR92" s="7">
        <v>20</v>
      </c>
      <c r="AS92" s="7">
        <v>14</v>
      </c>
      <c r="AT92" s="7">
        <v>0</v>
      </c>
      <c r="AU92" s="7">
        <v>84.0313333333333</v>
      </c>
      <c r="AV92" s="7">
        <v>33.0069999999999</v>
      </c>
      <c r="AW92" s="7">
        <v>36.041</v>
      </c>
      <c r="AX92" s="7">
        <v>222.66</v>
      </c>
      <c r="AY92" s="7">
        <v>202.352</v>
      </c>
      <c r="AZ92" s="7">
        <v>105.511999999999</v>
      </c>
      <c r="BA92" s="7">
        <v>5890.295222</v>
      </c>
      <c r="BB92" s="7">
        <v>5345.958534</v>
      </c>
      <c r="BC92" s="7">
        <v>2004.47569999999</v>
      </c>
      <c r="BD92" s="7">
        <v>0.1</v>
      </c>
      <c r="BE92" s="7">
        <v>47.7</v>
      </c>
      <c r="BF92" s="7">
        <v>37.1</v>
      </c>
      <c r="BG92" s="7">
        <v>165.269222222222</v>
      </c>
      <c r="BH92" s="7">
        <v>78.1636666666666</v>
      </c>
      <c r="BI92" s="7">
        <v>45.3136666666666</v>
      </c>
      <c r="BJ92" s="7">
        <v>2562.31355340493</v>
      </c>
      <c r="BK92" s="7">
        <v>868.993459577777</v>
      </c>
      <c r="BL92" s="7">
        <v>377.761626244443</v>
      </c>
      <c r="BM92" s="7">
        <v>0.1</v>
      </c>
      <c r="BN92" s="7">
        <v>53</v>
      </c>
      <c r="BO92" s="7">
        <v>37.1</v>
      </c>
      <c r="BP92" s="7">
        <v>182.705666666666</v>
      </c>
      <c r="BQ92" s="7">
        <v>108.772333333333</v>
      </c>
      <c r="BR92" s="7">
        <v>55.2723333333333</v>
      </c>
      <c r="BS92" s="7">
        <v>3215.19041975555</v>
      </c>
      <c r="BT92" s="7">
        <v>1537.70875308888</v>
      </c>
      <c r="BU92" s="7">
        <v>550.632208644444</v>
      </c>
      <c r="BV92" s="7">
        <v>116.576296654121</v>
      </c>
      <c r="BW92" s="7">
        <v>2121.56066666666</v>
      </c>
      <c r="BX92" s="7">
        <v>0</v>
      </c>
      <c r="BY92" s="7" t="s">
        <v>263</v>
      </c>
      <c r="BZ92" s="7" t="s">
        <v>1189</v>
      </c>
      <c r="CE92" s="7">
        <f>VLOOKUP(BY92,[1]flawdatabase_16in!$1:$1048576,7,0)</f>
        <v>10</v>
      </c>
      <c r="CF92" s="7">
        <f>VLOOKUP(BY92,[1]flawdatabase_16in!$1:$1048576,8,0)</f>
        <v>10</v>
      </c>
      <c r="CG92" s="7">
        <f>VLOOKUP(BY92,[1]flawdatabase_16in!$1:$1048576,9,0)</f>
        <v>2.8</v>
      </c>
      <c r="CH92" s="7">
        <f>VLOOKUP(BY92,[1]flawdatabase_16in!$1:$1048576,11,0)</f>
        <v>2</v>
      </c>
      <c r="CI92" s="7">
        <f>VLOOKUP(BY92,[1]flawdatabase_16in!$1:$1048576,10,0)</f>
        <v>0</v>
      </c>
    </row>
    <row r="93" spans="1:87">
      <c r="A93" s="9">
        <v>44182.3856597222</v>
      </c>
      <c r="B93" s="7" t="s">
        <v>78</v>
      </c>
      <c r="C93" s="9">
        <v>44182.3856597222</v>
      </c>
      <c r="D93" s="7" t="s">
        <v>79</v>
      </c>
      <c r="E93" s="7" t="s">
        <v>1098</v>
      </c>
      <c r="F93" s="7">
        <v>1</v>
      </c>
      <c r="G93" s="7">
        <v>1</v>
      </c>
      <c r="H93" s="7">
        <v>92</v>
      </c>
      <c r="I93" s="7">
        <v>5</v>
      </c>
      <c r="J93" s="7">
        <v>31.52</v>
      </c>
      <c r="K93" s="7">
        <v>31.712</v>
      </c>
      <c r="L93" s="7">
        <v>31.616</v>
      </c>
      <c r="M93" s="7">
        <v>15760</v>
      </c>
      <c r="N93" s="7">
        <v>15856</v>
      </c>
      <c r="O93" s="7">
        <v>15808</v>
      </c>
      <c r="P93" s="7">
        <v>1</v>
      </c>
      <c r="Q93" s="7">
        <v>3</v>
      </c>
      <c r="R93" s="7">
        <v>0</v>
      </c>
      <c r="S93" s="7">
        <v>0</v>
      </c>
      <c r="T93" s="7">
        <v>31.616</v>
      </c>
      <c r="U93" s="7">
        <v>3</v>
      </c>
      <c r="V93" s="7">
        <v>0</v>
      </c>
      <c r="W93" s="7">
        <v>0</v>
      </c>
      <c r="X93" s="7">
        <v>31.616</v>
      </c>
      <c r="Y93" s="7">
        <v>158</v>
      </c>
      <c r="Z93" s="7">
        <v>171</v>
      </c>
      <c r="AA93" s="7">
        <v>164</v>
      </c>
      <c r="AB93" s="7">
        <v>26.6</v>
      </c>
      <c r="AC93" s="10">
        <v>0.0368055555555556</v>
      </c>
      <c r="AD93" s="7">
        <v>1.1</v>
      </c>
      <c r="AE93" s="7">
        <v>12.2</v>
      </c>
      <c r="AF93" s="7">
        <v>7.9</v>
      </c>
      <c r="AG93" s="7">
        <v>3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0.1</v>
      </c>
      <c r="AQ93" s="7">
        <v>24</v>
      </c>
      <c r="AR93" s="7">
        <v>20</v>
      </c>
      <c r="AS93" s="7">
        <v>12</v>
      </c>
      <c r="AT93" s="7">
        <v>0</v>
      </c>
      <c r="AU93" s="7">
        <v>79.9088333333333</v>
      </c>
      <c r="AV93" s="7">
        <v>53.2559999999999</v>
      </c>
      <c r="AW93" s="7">
        <v>57.0449999999999</v>
      </c>
      <c r="AX93" s="7">
        <v>339.74775</v>
      </c>
      <c r="AY93" s="7">
        <v>305.71975</v>
      </c>
      <c r="AZ93" s="7">
        <v>118.180499999999</v>
      </c>
      <c r="BA93" s="7">
        <v>14217.1001263124</v>
      </c>
      <c r="BB93" s="7">
        <v>12438.7694088125</v>
      </c>
      <c r="BC93" s="7">
        <v>2992.39489524999</v>
      </c>
      <c r="BD93" s="7">
        <v>0.1</v>
      </c>
      <c r="BE93" s="7">
        <v>47.7</v>
      </c>
      <c r="BF93" s="7">
        <v>42.4</v>
      </c>
      <c r="BG93" s="7">
        <v>272.017666666666</v>
      </c>
      <c r="BH93" s="7">
        <v>131.184333333333</v>
      </c>
      <c r="BI93" s="7">
        <v>116.934333333333</v>
      </c>
      <c r="BJ93" s="7">
        <v>7034.74472908888</v>
      </c>
      <c r="BK93" s="7">
        <v>2415.97178464444</v>
      </c>
      <c r="BL93" s="7">
        <v>2023.11722908888</v>
      </c>
      <c r="BM93" s="7">
        <v>0.1</v>
      </c>
      <c r="BN93" s="7">
        <v>47.7</v>
      </c>
      <c r="BO93" s="7">
        <v>42.4</v>
      </c>
      <c r="BP93" s="7">
        <v>316.294</v>
      </c>
      <c r="BQ93" s="7">
        <v>155.293999999999</v>
      </c>
      <c r="BR93" s="7">
        <v>138.344</v>
      </c>
      <c r="BS93" s="7">
        <v>9599.64304275555</v>
      </c>
      <c r="BT93" s="7">
        <v>3403.46444275555</v>
      </c>
      <c r="BU93" s="7">
        <v>2850.44620942222</v>
      </c>
      <c r="BV93" s="7">
        <v>222.630825701341</v>
      </c>
      <c r="BW93" s="7">
        <v>3309.32525</v>
      </c>
      <c r="BX93" s="7">
        <v>0</v>
      </c>
      <c r="BY93" s="7" t="s">
        <v>191</v>
      </c>
      <c r="BZ93" s="7" t="s">
        <v>1190</v>
      </c>
      <c r="CE93" s="7">
        <f>VLOOKUP(BY93,[1]flawdatabase_16in!$1:$1048576,7,0)</f>
        <v>10</v>
      </c>
      <c r="CF93" s="7">
        <f>VLOOKUP(BY93,[1]flawdatabase_16in!$1:$1048576,8,0)</f>
        <v>10</v>
      </c>
      <c r="CG93" s="7">
        <f>VLOOKUP(BY93,[1]flawdatabase_16in!$1:$1048576,9,0)</f>
        <v>4</v>
      </c>
      <c r="CH93" s="7">
        <f>VLOOKUP(BY93,[1]flawdatabase_16in!$1:$1048576,11,0)</f>
        <v>2</v>
      </c>
      <c r="CI93" s="7">
        <f>VLOOKUP(BY93,[1]flawdatabase_16in!$1:$1048576,10,0)</f>
        <v>0</v>
      </c>
    </row>
    <row r="94" spans="1:87">
      <c r="A94" s="9">
        <v>44182.3856597222</v>
      </c>
      <c r="B94" s="7" t="s">
        <v>78</v>
      </c>
      <c r="C94" s="9">
        <v>44182.3856597222</v>
      </c>
      <c r="D94" s="7" t="s">
        <v>79</v>
      </c>
      <c r="E94" s="7" t="s">
        <v>1098</v>
      </c>
      <c r="F94" s="7">
        <v>1</v>
      </c>
      <c r="G94" s="7">
        <v>1</v>
      </c>
      <c r="H94" s="7">
        <v>93</v>
      </c>
      <c r="I94" s="7">
        <v>5</v>
      </c>
      <c r="J94" s="7">
        <v>32.028</v>
      </c>
      <c r="K94" s="7">
        <v>32.216</v>
      </c>
      <c r="L94" s="7">
        <v>32.122</v>
      </c>
      <c r="M94" s="7">
        <v>16014</v>
      </c>
      <c r="N94" s="7">
        <v>16108</v>
      </c>
      <c r="O94" s="7">
        <v>16061</v>
      </c>
      <c r="P94" s="7">
        <v>1</v>
      </c>
      <c r="Q94" s="7">
        <v>3</v>
      </c>
      <c r="R94" s="7">
        <v>0</v>
      </c>
      <c r="S94" s="7">
        <v>0</v>
      </c>
      <c r="T94" s="7">
        <v>32.122</v>
      </c>
      <c r="U94" s="7">
        <v>3</v>
      </c>
      <c r="V94" s="7">
        <v>0</v>
      </c>
      <c r="W94" s="7">
        <v>0</v>
      </c>
      <c r="X94" s="7">
        <v>32.122</v>
      </c>
      <c r="Y94" s="7">
        <v>155</v>
      </c>
      <c r="Z94" s="7">
        <v>172</v>
      </c>
      <c r="AA94" s="7">
        <v>163</v>
      </c>
      <c r="AB94" s="7">
        <v>24.9</v>
      </c>
      <c r="AC94" s="10">
        <v>0.0340277777777778</v>
      </c>
      <c r="AD94" s="7">
        <v>1.1</v>
      </c>
      <c r="AE94" s="7">
        <v>12.2</v>
      </c>
      <c r="AF94" s="7">
        <v>7.9</v>
      </c>
      <c r="AG94" s="7">
        <v>3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0.1</v>
      </c>
      <c r="AQ94" s="7">
        <v>46</v>
      </c>
      <c r="AR94" s="7">
        <v>40</v>
      </c>
      <c r="AS94" s="7">
        <v>36</v>
      </c>
      <c r="AT94" s="7">
        <v>24</v>
      </c>
      <c r="AU94" s="7">
        <v>75.5343333333333</v>
      </c>
      <c r="AV94" s="7">
        <v>29.006</v>
      </c>
      <c r="AW94" s="7">
        <v>30.745</v>
      </c>
      <c r="AX94" s="7">
        <v>531.4485</v>
      </c>
      <c r="AY94" s="7">
        <v>474.182499999999</v>
      </c>
      <c r="AZ94" s="7">
        <v>329.493</v>
      </c>
      <c r="BA94" s="7">
        <v>14564.36614225</v>
      </c>
      <c r="BB94" s="7">
        <v>12274.4035512499</v>
      </c>
      <c r="BC94" s="7">
        <v>6407.2203585</v>
      </c>
      <c r="BD94" s="7">
        <v>0.1</v>
      </c>
      <c r="BE94" s="7">
        <v>74.2</v>
      </c>
      <c r="BF94" s="7">
        <v>42.4</v>
      </c>
      <c r="BG94" s="7">
        <v>138.341</v>
      </c>
      <c r="BH94" s="7">
        <v>107.724333333333</v>
      </c>
      <c r="BI94" s="7">
        <v>41.3743333333334</v>
      </c>
      <c r="BJ94" s="7">
        <v>1473.93947397777</v>
      </c>
      <c r="BK94" s="7">
        <v>1078.06744064444</v>
      </c>
      <c r="BL94" s="7">
        <v>260.877540644445</v>
      </c>
      <c r="BM94" s="7">
        <v>0.1</v>
      </c>
      <c r="BN94" s="7">
        <v>74.2</v>
      </c>
      <c r="BO94" s="7">
        <v>42.4</v>
      </c>
      <c r="BP94" s="7">
        <v>209.677444444444</v>
      </c>
      <c r="BQ94" s="7">
        <v>158.983</v>
      </c>
      <c r="BR94" s="7">
        <v>58.833</v>
      </c>
      <c r="BS94" s="7">
        <v>3387.74602496049</v>
      </c>
      <c r="BT94" s="7">
        <v>2368.93543113333</v>
      </c>
      <c r="BU94" s="7">
        <v>537.1498978</v>
      </c>
      <c r="BV94" s="7">
        <v>116.584047066784</v>
      </c>
      <c r="BW94" s="7">
        <v>4731.91233333333</v>
      </c>
      <c r="BX94" s="7">
        <v>0</v>
      </c>
      <c r="BY94" s="7" t="s">
        <v>273</v>
      </c>
      <c r="BZ94" s="7" t="s">
        <v>1191</v>
      </c>
      <c r="CE94" s="7">
        <f>VLOOKUP(BY94,[1]flawdatabase_16in!$1:$1048576,7,0)</f>
        <v>30</v>
      </c>
      <c r="CF94" s="7">
        <f>VLOOKUP(BY94,[1]flawdatabase_16in!$1:$1048576,8,0)</f>
        <v>10</v>
      </c>
      <c r="CG94" s="7">
        <f>VLOOKUP(BY94,[1]flawdatabase_16in!$1:$1048576,9,0)</f>
        <v>3.2</v>
      </c>
      <c r="CH94" s="7">
        <f>VLOOKUP(BY94,[1]flawdatabase_16in!$1:$1048576,11,0)</f>
        <v>1</v>
      </c>
      <c r="CI94" s="7">
        <f>VLOOKUP(BY94,[1]flawdatabase_16in!$1:$1048576,10,0)</f>
        <v>0</v>
      </c>
    </row>
    <row r="95" spans="1:87">
      <c r="A95" s="9">
        <v>44182.3856597222</v>
      </c>
      <c r="B95" s="7" t="s">
        <v>78</v>
      </c>
      <c r="C95" s="9">
        <v>44182.3856597222</v>
      </c>
      <c r="D95" s="7" t="s">
        <v>79</v>
      </c>
      <c r="E95" s="7" t="s">
        <v>1098</v>
      </c>
      <c r="F95" s="7">
        <v>1</v>
      </c>
      <c r="G95" s="7">
        <v>1</v>
      </c>
      <c r="H95" s="7">
        <v>94</v>
      </c>
      <c r="I95" s="7">
        <v>5</v>
      </c>
      <c r="J95" s="7">
        <v>32.51</v>
      </c>
      <c r="K95" s="7">
        <v>32.712</v>
      </c>
      <c r="L95" s="7">
        <v>32.61</v>
      </c>
      <c r="M95" s="7">
        <v>16255</v>
      </c>
      <c r="N95" s="7">
        <v>16356</v>
      </c>
      <c r="O95" s="7">
        <v>16305</v>
      </c>
      <c r="P95" s="7">
        <v>1</v>
      </c>
      <c r="Q95" s="7">
        <v>3</v>
      </c>
      <c r="R95" s="7">
        <v>0</v>
      </c>
      <c r="S95" s="7">
        <v>0</v>
      </c>
      <c r="T95" s="7">
        <v>32.61</v>
      </c>
      <c r="U95" s="7">
        <v>3</v>
      </c>
      <c r="V95" s="7">
        <v>0</v>
      </c>
      <c r="W95" s="7">
        <v>0</v>
      </c>
      <c r="X95" s="7">
        <v>32.61</v>
      </c>
      <c r="Y95" s="7">
        <v>155</v>
      </c>
      <c r="Z95" s="7">
        <v>172</v>
      </c>
      <c r="AA95" s="7">
        <v>163</v>
      </c>
      <c r="AB95" s="7">
        <v>25</v>
      </c>
      <c r="AC95" s="10">
        <v>0.0347222222222222</v>
      </c>
      <c r="AD95" s="7">
        <v>1.1</v>
      </c>
      <c r="AE95" s="7">
        <v>12.2</v>
      </c>
      <c r="AF95" s="7">
        <v>7.9</v>
      </c>
      <c r="AG95" s="7">
        <v>3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0.1</v>
      </c>
      <c r="AQ95" s="7">
        <v>46</v>
      </c>
      <c r="AR95" s="7">
        <v>40</v>
      </c>
      <c r="AS95" s="7">
        <v>34</v>
      </c>
      <c r="AT95" s="7">
        <v>22</v>
      </c>
      <c r="AU95" s="7">
        <v>68.7888333333333</v>
      </c>
      <c r="AV95" s="7">
        <v>51.006</v>
      </c>
      <c r="AW95" s="7">
        <v>52.744</v>
      </c>
      <c r="AX95" s="7">
        <v>858.199</v>
      </c>
      <c r="AY95" s="7">
        <v>829.165</v>
      </c>
      <c r="AZ95" s="7">
        <v>408.3595</v>
      </c>
      <c r="BA95" s="7">
        <v>39052.5767615</v>
      </c>
      <c r="BB95" s="7">
        <v>37709.4125574999</v>
      </c>
      <c r="BC95" s="7">
        <v>10576.15211625</v>
      </c>
      <c r="BD95" s="7">
        <v>0.1</v>
      </c>
      <c r="BE95" s="7">
        <v>68.9</v>
      </c>
      <c r="BF95" s="7">
        <v>42.4</v>
      </c>
      <c r="BG95" s="7">
        <v>233.1</v>
      </c>
      <c r="BH95" s="7">
        <v>170.65</v>
      </c>
      <c r="BI95" s="7">
        <v>73.8</v>
      </c>
      <c r="BJ95" s="7">
        <v>4093.722</v>
      </c>
      <c r="BK95" s="7">
        <v>2875.1445</v>
      </c>
      <c r="BL95" s="7">
        <v>814.332</v>
      </c>
      <c r="BM95" s="7">
        <v>0.1</v>
      </c>
      <c r="BN95" s="7">
        <v>68.9</v>
      </c>
      <c r="BO95" s="7">
        <v>42.4</v>
      </c>
      <c r="BP95" s="7">
        <v>351.755222222222</v>
      </c>
      <c r="BQ95" s="7">
        <v>248.283</v>
      </c>
      <c r="BR95" s="7">
        <v>104.599666666666</v>
      </c>
      <c r="BS95" s="7">
        <v>9341.90794718271</v>
      </c>
      <c r="BT95" s="7">
        <v>6095.25962002222</v>
      </c>
      <c r="BU95" s="7">
        <v>1670.85184224444</v>
      </c>
      <c r="BV95" s="7">
        <v>156.053220600871</v>
      </c>
      <c r="BW95" s="7">
        <v>7864.01391666667</v>
      </c>
      <c r="BX95" s="7">
        <v>0</v>
      </c>
      <c r="BY95" s="7" t="s">
        <v>275</v>
      </c>
      <c r="BZ95" s="7" t="s">
        <v>1192</v>
      </c>
      <c r="CE95" s="7">
        <f>VLOOKUP(BY95,[1]flawdatabase_16in!$1:$1048576,7,0)</f>
        <v>30</v>
      </c>
      <c r="CF95" s="7">
        <f>VLOOKUP(BY95,[1]flawdatabase_16in!$1:$1048576,8,0)</f>
        <v>10</v>
      </c>
      <c r="CG95" s="7">
        <f>VLOOKUP(BY95,[1]flawdatabase_16in!$1:$1048576,9,0)</f>
        <v>4.8</v>
      </c>
      <c r="CH95" s="7">
        <f>VLOOKUP(BY95,[1]flawdatabase_16in!$1:$1048576,11,0)</f>
        <v>1</v>
      </c>
      <c r="CI95" s="7">
        <f>VLOOKUP(BY95,[1]flawdatabase_16in!$1:$1048576,10,0)</f>
        <v>0</v>
      </c>
    </row>
    <row r="96" spans="1:87">
      <c r="A96" s="9">
        <v>44182.3856597222</v>
      </c>
      <c r="B96" s="7" t="s">
        <v>78</v>
      </c>
      <c r="C96" s="9">
        <v>44182.3856597222</v>
      </c>
      <c r="D96" s="7" t="s">
        <v>79</v>
      </c>
      <c r="E96" s="7" t="s">
        <v>1098</v>
      </c>
      <c r="F96" s="7">
        <v>1</v>
      </c>
      <c r="G96" s="7">
        <v>1</v>
      </c>
      <c r="H96" s="7">
        <v>95</v>
      </c>
      <c r="I96" s="7">
        <v>5</v>
      </c>
      <c r="J96" s="7">
        <v>30.548</v>
      </c>
      <c r="K96" s="7">
        <v>30.712</v>
      </c>
      <c r="L96" s="7">
        <v>30.63</v>
      </c>
      <c r="M96" s="7">
        <v>15274</v>
      </c>
      <c r="N96" s="7">
        <v>15356</v>
      </c>
      <c r="O96" s="7">
        <v>15315</v>
      </c>
      <c r="P96" s="7">
        <v>1</v>
      </c>
      <c r="Q96" s="7">
        <v>3</v>
      </c>
      <c r="R96" s="7">
        <v>0</v>
      </c>
      <c r="S96" s="7">
        <v>0</v>
      </c>
      <c r="T96" s="7">
        <v>30.63</v>
      </c>
      <c r="U96" s="7">
        <v>3</v>
      </c>
      <c r="V96" s="7">
        <v>0</v>
      </c>
      <c r="W96" s="7">
        <v>0</v>
      </c>
      <c r="X96" s="7">
        <v>30.63</v>
      </c>
      <c r="Y96" s="7">
        <v>127</v>
      </c>
      <c r="Z96" s="7">
        <v>138</v>
      </c>
      <c r="AA96" s="7">
        <v>132</v>
      </c>
      <c r="AB96" s="7">
        <v>322.2</v>
      </c>
      <c r="AC96" s="10">
        <v>0.447222222222222</v>
      </c>
      <c r="AD96" s="7">
        <v>1.1</v>
      </c>
      <c r="AE96" s="7">
        <v>12.2</v>
      </c>
      <c r="AF96" s="7">
        <v>7.9</v>
      </c>
      <c r="AG96" s="7">
        <v>3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0.1</v>
      </c>
      <c r="AQ96" s="7">
        <v>26</v>
      </c>
      <c r="AR96" s="7">
        <v>18</v>
      </c>
      <c r="AS96" s="7">
        <v>14</v>
      </c>
      <c r="AT96" s="7">
        <v>0</v>
      </c>
      <c r="AU96" s="7">
        <v>88.4013333333333</v>
      </c>
      <c r="AV96" s="7">
        <v>11.757</v>
      </c>
      <c r="AW96" s="7">
        <v>12.531</v>
      </c>
      <c r="AX96" s="7">
        <v>76.955</v>
      </c>
      <c r="AY96" s="7">
        <v>58.6769999999999</v>
      </c>
      <c r="AZ96" s="7">
        <v>36.407</v>
      </c>
      <c r="BA96" s="7">
        <v>696.210647</v>
      </c>
      <c r="BB96" s="7">
        <v>492.137612999999</v>
      </c>
      <c r="BC96" s="7">
        <v>231.438635</v>
      </c>
      <c r="BD96" s="7">
        <v>0.1</v>
      </c>
      <c r="BE96" s="7">
        <v>26.5</v>
      </c>
      <c r="BF96" s="7">
        <v>37.1</v>
      </c>
      <c r="BG96" s="7">
        <v>28.4203333333334</v>
      </c>
      <c r="BH96" s="7">
        <v>9.10366666666671</v>
      </c>
      <c r="BI96" s="7">
        <v>15.8703333333333</v>
      </c>
      <c r="BJ96" s="7">
        <v>96.368460466667</v>
      </c>
      <c r="BK96" s="7">
        <v>17.9389049111112</v>
      </c>
      <c r="BL96" s="7">
        <v>43.0958049111113</v>
      </c>
      <c r="BM96" s="7">
        <v>0.1</v>
      </c>
      <c r="BN96" s="7">
        <v>26.5</v>
      </c>
      <c r="BO96" s="7">
        <v>37.1</v>
      </c>
      <c r="BP96" s="7">
        <v>29.7143333333333</v>
      </c>
      <c r="BQ96" s="7">
        <v>11.3643333333333</v>
      </c>
      <c r="BR96" s="7">
        <v>19.0643333333333</v>
      </c>
      <c r="BS96" s="7">
        <v>112.898114422222</v>
      </c>
      <c r="BT96" s="7">
        <v>27.2535033111111</v>
      </c>
      <c r="BU96" s="7">
        <v>60.0140810888889</v>
      </c>
      <c r="BV96" s="7">
        <v>75.112726986704</v>
      </c>
      <c r="BW96" s="7">
        <v>736.331333333334</v>
      </c>
      <c r="BX96" s="7">
        <v>0</v>
      </c>
      <c r="BY96" s="7" t="s">
        <v>259</v>
      </c>
      <c r="BZ96" s="7" t="s">
        <v>1193</v>
      </c>
      <c r="CE96" s="7">
        <f>VLOOKUP(BY96,[1]flawdatabase_16in!$1:$1048576,7,0)</f>
        <v>10</v>
      </c>
      <c r="CF96" s="7">
        <f>VLOOKUP(BY96,[1]flawdatabase_16in!$1:$1048576,8,0)</f>
        <v>10</v>
      </c>
      <c r="CG96" s="7">
        <f>VLOOKUP(BY96,[1]flawdatabase_16in!$1:$1048576,9,0)</f>
        <v>1.6</v>
      </c>
      <c r="CH96" s="7">
        <f>VLOOKUP(BY96,[1]flawdatabase_16in!$1:$1048576,11,0)</f>
        <v>2</v>
      </c>
      <c r="CI96" s="7">
        <f>VLOOKUP(BY96,[1]flawdatabase_16in!$1:$1048576,10,0)</f>
        <v>0</v>
      </c>
    </row>
    <row r="97" spans="1:87">
      <c r="A97" s="9">
        <v>44182.3856597222</v>
      </c>
      <c r="B97" s="7" t="s">
        <v>78</v>
      </c>
      <c r="C97" s="9">
        <v>44182.3856597222</v>
      </c>
      <c r="D97" s="7" t="s">
        <v>79</v>
      </c>
      <c r="E97" s="7" t="s">
        <v>1098</v>
      </c>
      <c r="F97" s="7">
        <v>1</v>
      </c>
      <c r="G97" s="7">
        <v>1</v>
      </c>
      <c r="H97" s="7">
        <v>96</v>
      </c>
      <c r="I97" s="7">
        <v>5</v>
      </c>
      <c r="J97" s="7">
        <v>30.544</v>
      </c>
      <c r="K97" s="7">
        <v>30.708</v>
      </c>
      <c r="L97" s="7">
        <v>30.626</v>
      </c>
      <c r="M97" s="7">
        <v>15272</v>
      </c>
      <c r="N97" s="7">
        <v>15354</v>
      </c>
      <c r="O97" s="7">
        <v>15313</v>
      </c>
      <c r="P97" s="7">
        <v>1</v>
      </c>
      <c r="Q97" s="7">
        <v>3</v>
      </c>
      <c r="R97" s="7">
        <v>0</v>
      </c>
      <c r="S97" s="7">
        <v>0</v>
      </c>
      <c r="T97" s="7">
        <v>30.626</v>
      </c>
      <c r="U97" s="7">
        <v>3</v>
      </c>
      <c r="V97" s="7">
        <v>0</v>
      </c>
      <c r="W97" s="7">
        <v>0</v>
      </c>
      <c r="X97" s="7">
        <v>30.626</v>
      </c>
      <c r="Y97" s="7">
        <v>113</v>
      </c>
      <c r="Z97" s="7">
        <v>124</v>
      </c>
      <c r="AA97" s="7">
        <v>118</v>
      </c>
      <c r="AB97" s="7">
        <v>294.2</v>
      </c>
      <c r="AC97" s="10">
        <v>0.408333333333333</v>
      </c>
      <c r="AD97" s="7">
        <v>1.1</v>
      </c>
      <c r="AE97" s="7">
        <v>12.2</v>
      </c>
      <c r="AF97" s="7">
        <v>7.9</v>
      </c>
      <c r="AG97" s="7">
        <v>3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0.1</v>
      </c>
      <c r="AQ97" s="7">
        <v>30</v>
      </c>
      <c r="AR97" s="7">
        <v>26</v>
      </c>
      <c r="AS97" s="7">
        <v>14</v>
      </c>
      <c r="AT97" s="7">
        <v>0</v>
      </c>
      <c r="AU97" s="7">
        <v>88.6533333333333</v>
      </c>
      <c r="AV97" s="7">
        <v>14.507</v>
      </c>
      <c r="AW97" s="7">
        <v>13.781</v>
      </c>
      <c r="AX97" s="7">
        <v>91.808</v>
      </c>
      <c r="AY97" s="7">
        <v>77.446</v>
      </c>
      <c r="AZ97" s="7">
        <v>42.411</v>
      </c>
      <c r="BA97" s="7">
        <v>925.080732</v>
      </c>
      <c r="BB97" s="7">
        <v>760.407384</v>
      </c>
      <c r="BC97" s="7">
        <v>318.587799</v>
      </c>
      <c r="BD97" s="7">
        <v>0.1</v>
      </c>
      <c r="BE97" s="7">
        <v>47.7</v>
      </c>
      <c r="BF97" s="7">
        <v>58.3</v>
      </c>
      <c r="BG97" s="7">
        <v>65.5056666666667</v>
      </c>
      <c r="BH97" s="7">
        <v>43.7223333333332</v>
      </c>
      <c r="BI97" s="7">
        <v>48.0056666666666</v>
      </c>
      <c r="BJ97" s="7">
        <v>405.586188644445</v>
      </c>
      <c r="BK97" s="7">
        <v>243.990799755555</v>
      </c>
      <c r="BL97" s="7">
        <v>253.987744199999</v>
      </c>
      <c r="BM97" s="7">
        <v>0.1</v>
      </c>
      <c r="BN97" s="7">
        <v>42.4</v>
      </c>
      <c r="BO97" s="7">
        <v>42.4</v>
      </c>
      <c r="BP97" s="7">
        <v>56.2716666666666</v>
      </c>
      <c r="BQ97" s="7">
        <v>33.6049999999999</v>
      </c>
      <c r="BR97" s="7">
        <v>22.4216666666666</v>
      </c>
      <c r="BS97" s="7">
        <v>324.922304999999</v>
      </c>
      <c r="BT97" s="7">
        <v>159.624860555555</v>
      </c>
      <c r="BU97" s="7">
        <v>81.2111383333332</v>
      </c>
      <c r="BV97" s="7">
        <v>170.963947672401</v>
      </c>
      <c r="BW97" s="7">
        <v>952.947666666666</v>
      </c>
      <c r="BX97" s="7">
        <v>0</v>
      </c>
      <c r="BY97" s="7" t="s">
        <v>261</v>
      </c>
      <c r="BZ97" s="7" t="s">
        <v>1194</v>
      </c>
      <c r="CE97" s="7">
        <f>VLOOKUP(BY97,[1]flawdatabase_16in!$1:$1048576,7,0)</f>
        <v>10</v>
      </c>
      <c r="CF97" s="7">
        <f>VLOOKUP(BY97,[1]flawdatabase_16in!$1:$1048576,8,0)</f>
        <v>10</v>
      </c>
      <c r="CG97" s="7">
        <f>VLOOKUP(BY97,[1]flawdatabase_16in!$1:$1048576,9,0)</f>
        <v>1.6</v>
      </c>
      <c r="CH97" s="7">
        <f>VLOOKUP(BY97,[1]flawdatabase_16in!$1:$1048576,11,0)</f>
        <v>2</v>
      </c>
      <c r="CI97" s="7">
        <f>VLOOKUP(BY97,[1]flawdatabase_16in!$1:$1048576,10,0)</f>
        <v>0</v>
      </c>
    </row>
    <row r="98" spans="1:87">
      <c r="A98" s="9">
        <v>44182.3856597222</v>
      </c>
      <c r="B98" s="7" t="s">
        <v>78</v>
      </c>
      <c r="C98" s="9">
        <v>44182.3856597222</v>
      </c>
      <c r="D98" s="7" t="s">
        <v>79</v>
      </c>
      <c r="E98" s="7" t="s">
        <v>1098</v>
      </c>
      <c r="F98" s="7">
        <v>1</v>
      </c>
      <c r="G98" s="7">
        <v>1</v>
      </c>
      <c r="H98" s="7">
        <v>97</v>
      </c>
      <c r="I98" s="7">
        <v>5</v>
      </c>
      <c r="J98" s="7">
        <v>31.028</v>
      </c>
      <c r="K98" s="7">
        <v>31.204</v>
      </c>
      <c r="L98" s="7">
        <v>31.116</v>
      </c>
      <c r="M98" s="7">
        <v>15514</v>
      </c>
      <c r="N98" s="7">
        <v>15602</v>
      </c>
      <c r="O98" s="7">
        <v>15558</v>
      </c>
      <c r="P98" s="7">
        <v>1</v>
      </c>
      <c r="Q98" s="7">
        <v>3</v>
      </c>
      <c r="R98" s="7">
        <v>0</v>
      </c>
      <c r="S98" s="7">
        <v>0</v>
      </c>
      <c r="T98" s="7">
        <v>31.116</v>
      </c>
      <c r="U98" s="7">
        <v>3</v>
      </c>
      <c r="V98" s="7">
        <v>0</v>
      </c>
      <c r="W98" s="7">
        <v>0</v>
      </c>
      <c r="X98" s="7">
        <v>31.116</v>
      </c>
      <c r="Y98" s="7">
        <v>127</v>
      </c>
      <c r="Z98" s="7">
        <v>138</v>
      </c>
      <c r="AA98" s="7">
        <v>132</v>
      </c>
      <c r="AB98" s="7">
        <v>322.4</v>
      </c>
      <c r="AC98" s="10">
        <v>0.447222222222222</v>
      </c>
      <c r="AD98" s="7">
        <v>1.1</v>
      </c>
      <c r="AE98" s="7">
        <v>12.2</v>
      </c>
      <c r="AF98" s="7">
        <v>7.9</v>
      </c>
      <c r="AG98" s="7">
        <v>3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0.1</v>
      </c>
      <c r="AQ98" s="7">
        <v>32</v>
      </c>
      <c r="AR98" s="7">
        <v>22</v>
      </c>
      <c r="AS98" s="7">
        <v>12</v>
      </c>
      <c r="AT98" s="7">
        <v>0</v>
      </c>
      <c r="AU98" s="7">
        <v>86.0308333333333</v>
      </c>
      <c r="AV98" s="7">
        <v>22.259</v>
      </c>
      <c r="AW98" s="7">
        <v>24.7899999999999</v>
      </c>
      <c r="AX98" s="7">
        <v>164.833999999999</v>
      </c>
      <c r="AY98" s="7">
        <v>133.216</v>
      </c>
      <c r="AZ98" s="7">
        <v>55.417</v>
      </c>
      <c r="BA98" s="7">
        <v>2792.03877599999</v>
      </c>
      <c r="BB98" s="7">
        <v>2261.028466</v>
      </c>
      <c r="BC98" s="7">
        <v>629.652235</v>
      </c>
      <c r="BD98" s="7">
        <v>0.1</v>
      </c>
      <c r="BE98" s="7">
        <v>42.4</v>
      </c>
      <c r="BF98" s="7">
        <v>37.1</v>
      </c>
      <c r="BG98" s="7">
        <v>75.447</v>
      </c>
      <c r="BH98" s="7">
        <v>50.8969999999999</v>
      </c>
      <c r="BI98" s="7">
        <v>31.797</v>
      </c>
      <c r="BJ98" s="7">
        <v>601.417284022223</v>
      </c>
      <c r="BK98" s="7">
        <v>389.985661799999</v>
      </c>
      <c r="BL98" s="7">
        <v>165.5927618</v>
      </c>
      <c r="BM98" s="7">
        <v>0.1</v>
      </c>
      <c r="BN98" s="7">
        <v>37.1</v>
      </c>
      <c r="BO98" s="7">
        <v>42.4</v>
      </c>
      <c r="BP98" s="7">
        <v>80.3713333333333</v>
      </c>
      <c r="BQ98" s="7">
        <v>47.7546666666666</v>
      </c>
      <c r="BR98" s="7">
        <v>43.088</v>
      </c>
      <c r="BS98" s="7">
        <v>721.179937688889</v>
      </c>
      <c r="BT98" s="7">
        <v>374.540215466667</v>
      </c>
      <c r="BU98" s="7">
        <v>287.793993244444</v>
      </c>
      <c r="BV98" s="7">
        <v>137.314487272132</v>
      </c>
      <c r="BW98" s="7">
        <v>1367.23666666666</v>
      </c>
      <c r="BX98" s="7">
        <v>0</v>
      </c>
      <c r="BY98" s="7" t="s">
        <v>267</v>
      </c>
      <c r="BZ98" s="7" t="s">
        <v>1195</v>
      </c>
      <c r="CE98" s="7">
        <f>VLOOKUP(BY98,[1]flawdatabase_16in!$1:$1048576,7,0)</f>
        <v>10</v>
      </c>
      <c r="CF98" s="7">
        <f>VLOOKUP(BY98,[1]flawdatabase_16in!$1:$1048576,8,0)</f>
        <v>10</v>
      </c>
      <c r="CG98" s="7">
        <f>VLOOKUP(BY98,[1]flawdatabase_16in!$1:$1048576,9,0)</f>
        <v>2.8</v>
      </c>
      <c r="CH98" s="7">
        <f>VLOOKUP(BY98,[1]flawdatabase_16in!$1:$1048576,11,0)</f>
        <v>2</v>
      </c>
      <c r="CI98" s="7">
        <f>VLOOKUP(BY98,[1]flawdatabase_16in!$1:$1048576,10,0)</f>
        <v>0</v>
      </c>
    </row>
    <row r="99" spans="1:87">
      <c r="A99" s="9">
        <v>44182.3856597222</v>
      </c>
      <c r="B99" s="7" t="s">
        <v>78</v>
      </c>
      <c r="C99" s="9">
        <v>44182.3856597222</v>
      </c>
      <c r="D99" s="7" t="s">
        <v>79</v>
      </c>
      <c r="E99" s="7" t="s">
        <v>1098</v>
      </c>
      <c r="F99" s="7">
        <v>1</v>
      </c>
      <c r="G99" s="7">
        <v>1</v>
      </c>
      <c r="H99" s="7">
        <v>98</v>
      </c>
      <c r="I99" s="7">
        <v>5</v>
      </c>
      <c r="J99" s="7">
        <v>31.54</v>
      </c>
      <c r="K99" s="7">
        <v>31.712</v>
      </c>
      <c r="L99" s="7">
        <v>31.626</v>
      </c>
      <c r="M99" s="7">
        <v>15770</v>
      </c>
      <c r="N99" s="7">
        <v>15856</v>
      </c>
      <c r="O99" s="7">
        <v>15813</v>
      </c>
      <c r="P99" s="7">
        <v>1</v>
      </c>
      <c r="Q99" s="7">
        <v>3</v>
      </c>
      <c r="R99" s="7">
        <v>0</v>
      </c>
      <c r="S99" s="7">
        <v>0</v>
      </c>
      <c r="T99" s="7">
        <v>31.626</v>
      </c>
      <c r="U99" s="7">
        <v>3</v>
      </c>
      <c r="V99" s="7">
        <v>0</v>
      </c>
      <c r="W99" s="7">
        <v>0</v>
      </c>
      <c r="X99" s="7">
        <v>31.626</v>
      </c>
      <c r="Y99" s="7">
        <v>127</v>
      </c>
      <c r="Z99" s="7">
        <v>139</v>
      </c>
      <c r="AA99" s="7">
        <v>133</v>
      </c>
      <c r="AB99" s="7">
        <v>324.6</v>
      </c>
      <c r="AC99" s="10">
        <v>0.450694444444444</v>
      </c>
      <c r="AD99" s="7">
        <v>1.1</v>
      </c>
      <c r="AE99" s="7">
        <v>12.2</v>
      </c>
      <c r="AF99" s="7">
        <v>7.9</v>
      </c>
      <c r="AG99" s="7">
        <v>3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0.1</v>
      </c>
      <c r="AQ99" s="7">
        <v>34</v>
      </c>
      <c r="AR99" s="7">
        <v>20</v>
      </c>
      <c r="AS99" s="7">
        <v>14</v>
      </c>
      <c r="AT99" s="7">
        <v>0</v>
      </c>
      <c r="AU99" s="7">
        <v>82.7793333333333</v>
      </c>
      <c r="AV99" s="7">
        <v>44.7579999999999</v>
      </c>
      <c r="AW99" s="7">
        <v>47.2819999999999</v>
      </c>
      <c r="AX99" s="7">
        <v>300.30975</v>
      </c>
      <c r="AY99" s="7">
        <v>247.993749999999</v>
      </c>
      <c r="AZ99" s="7">
        <v>129.979749999999</v>
      </c>
      <c r="BA99" s="7">
        <v>10033.2179528124</v>
      </c>
      <c r="BB99" s="7">
        <v>8119.63695531249</v>
      </c>
      <c r="BC99" s="7">
        <v>3036.16264593749</v>
      </c>
      <c r="BD99" s="7">
        <v>0.1</v>
      </c>
      <c r="BE99" s="7">
        <v>47.7</v>
      </c>
      <c r="BF99" s="7">
        <v>37.1</v>
      </c>
      <c r="BG99" s="7">
        <v>140.857666666666</v>
      </c>
      <c r="BH99" s="7">
        <v>95.8909999999999</v>
      </c>
      <c r="BI99" s="7">
        <v>51.2409999999999</v>
      </c>
      <c r="BJ99" s="7">
        <v>2070.05682508889</v>
      </c>
      <c r="BK99" s="7">
        <v>1234.66593619999</v>
      </c>
      <c r="BL99" s="7">
        <v>461.728836199999</v>
      </c>
      <c r="BM99" s="7">
        <v>0.1</v>
      </c>
      <c r="BN99" s="7">
        <v>47.7</v>
      </c>
      <c r="BO99" s="7">
        <v>37.1</v>
      </c>
      <c r="BP99" s="7">
        <v>160.976333333333</v>
      </c>
      <c r="BQ99" s="7">
        <v>114.176333333333</v>
      </c>
      <c r="BR99" s="7">
        <v>65.8763333333333</v>
      </c>
      <c r="BS99" s="7">
        <v>2795.15746091111</v>
      </c>
      <c r="BT99" s="7">
        <v>1782.32467202222</v>
      </c>
      <c r="BU99" s="7">
        <v>754.956838688888</v>
      </c>
      <c r="BV99" s="7">
        <v>198.693479538558</v>
      </c>
      <c r="BW99" s="7">
        <v>3248.86275</v>
      </c>
      <c r="BX99" s="7">
        <v>0</v>
      </c>
      <c r="BY99" s="7" t="s">
        <v>271</v>
      </c>
      <c r="BZ99" s="7" t="s">
        <v>1196</v>
      </c>
      <c r="CE99" s="7">
        <f>VLOOKUP(BY99,[1]flawdatabase_16in!$1:$1048576,7,0)</f>
        <v>10</v>
      </c>
      <c r="CF99" s="7">
        <f>VLOOKUP(BY99,[1]flawdatabase_16in!$1:$1048576,8,0)</f>
        <v>10</v>
      </c>
      <c r="CG99" s="7">
        <f>VLOOKUP(BY99,[1]flawdatabase_16in!$1:$1048576,9,0)</f>
        <v>4</v>
      </c>
      <c r="CH99" s="7">
        <f>VLOOKUP(BY99,[1]flawdatabase_16in!$1:$1048576,11,0)</f>
        <v>2</v>
      </c>
      <c r="CI99" s="7">
        <f>VLOOKUP(BY99,[1]flawdatabase_16in!$1:$1048576,10,0)</f>
        <v>0</v>
      </c>
    </row>
    <row r="100" spans="1:87">
      <c r="A100" s="9">
        <v>44182.3856597222</v>
      </c>
      <c r="B100" s="7" t="s">
        <v>78</v>
      </c>
      <c r="C100" s="9">
        <v>44182.3856597222</v>
      </c>
      <c r="D100" s="7" t="s">
        <v>79</v>
      </c>
      <c r="E100" s="7" t="s">
        <v>1098</v>
      </c>
      <c r="F100" s="7">
        <v>1</v>
      </c>
      <c r="G100" s="7">
        <v>1</v>
      </c>
      <c r="H100" s="7">
        <v>99</v>
      </c>
      <c r="I100" s="7">
        <v>5</v>
      </c>
      <c r="J100" s="7">
        <v>31.028</v>
      </c>
      <c r="K100" s="7">
        <v>31.216</v>
      </c>
      <c r="L100" s="7">
        <v>31.122</v>
      </c>
      <c r="M100" s="7">
        <v>15514</v>
      </c>
      <c r="N100" s="7">
        <v>15608</v>
      </c>
      <c r="O100" s="7">
        <v>15561</v>
      </c>
      <c r="P100" s="7">
        <v>1</v>
      </c>
      <c r="Q100" s="7">
        <v>3</v>
      </c>
      <c r="R100" s="7">
        <v>0</v>
      </c>
      <c r="S100" s="7">
        <v>0</v>
      </c>
      <c r="T100" s="7">
        <v>31.122</v>
      </c>
      <c r="U100" s="7">
        <v>3</v>
      </c>
      <c r="V100" s="7">
        <v>0</v>
      </c>
      <c r="W100" s="7">
        <v>0</v>
      </c>
      <c r="X100" s="7">
        <v>31.122</v>
      </c>
      <c r="Y100" s="7">
        <v>113</v>
      </c>
      <c r="Z100" s="7">
        <v>124</v>
      </c>
      <c r="AA100" s="7">
        <v>118</v>
      </c>
      <c r="AB100" s="7">
        <v>294.4</v>
      </c>
      <c r="AC100" s="10">
        <v>0.408333333333333</v>
      </c>
      <c r="AD100" s="7">
        <v>1.1</v>
      </c>
      <c r="AE100" s="7">
        <v>12.2</v>
      </c>
      <c r="AF100" s="7">
        <v>7.9</v>
      </c>
      <c r="AG100" s="7">
        <v>3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0.1</v>
      </c>
      <c r="AQ100" s="7">
        <v>34</v>
      </c>
      <c r="AR100" s="7">
        <v>20</v>
      </c>
      <c r="AS100" s="7">
        <v>12</v>
      </c>
      <c r="AT100" s="7">
        <v>0</v>
      </c>
      <c r="AU100" s="7">
        <v>84.7823333333333</v>
      </c>
      <c r="AV100" s="7">
        <v>29.5079999999999</v>
      </c>
      <c r="AW100" s="7">
        <v>30.0379999999999</v>
      </c>
      <c r="AX100" s="7">
        <v>180.895</v>
      </c>
      <c r="AY100" s="7">
        <v>142.194999999999</v>
      </c>
      <c r="AZ100" s="7">
        <v>54.2295</v>
      </c>
      <c r="BA100" s="7">
        <v>3741.8819805</v>
      </c>
      <c r="BB100" s="7">
        <v>2772.7677325</v>
      </c>
      <c r="BC100" s="7">
        <v>646.33089125</v>
      </c>
      <c r="BD100" s="7">
        <v>0.1</v>
      </c>
      <c r="BE100" s="7">
        <v>42.4</v>
      </c>
      <c r="BF100" s="7">
        <v>31.8</v>
      </c>
      <c r="BG100" s="7">
        <v>112.863666666666</v>
      </c>
      <c r="BH100" s="7">
        <v>72.2303333333333</v>
      </c>
      <c r="BI100" s="7">
        <v>48.8303333333333</v>
      </c>
      <c r="BJ100" s="7">
        <v>1317.78759513333</v>
      </c>
      <c r="BK100" s="7">
        <v>756.657772911111</v>
      </c>
      <c r="BL100" s="7">
        <v>433.946106244444</v>
      </c>
      <c r="BM100" s="7">
        <v>0.1</v>
      </c>
      <c r="BN100" s="7">
        <v>42.4</v>
      </c>
      <c r="BO100" s="7">
        <v>31.8</v>
      </c>
      <c r="BP100" s="7">
        <v>109.289</v>
      </c>
      <c r="BQ100" s="7">
        <v>68.7056666666666</v>
      </c>
      <c r="BR100" s="7">
        <v>46.2556666666666</v>
      </c>
      <c r="BS100" s="7">
        <v>1273.30245975555</v>
      </c>
      <c r="BT100" s="7">
        <v>690.750348644444</v>
      </c>
      <c r="BU100" s="7">
        <v>388.168948644444</v>
      </c>
      <c r="BV100" s="7">
        <v>144.061072689533</v>
      </c>
      <c r="BW100" s="7">
        <v>1546.94499999999</v>
      </c>
      <c r="BX100" s="7">
        <v>0</v>
      </c>
      <c r="BY100" s="7" t="s">
        <v>269</v>
      </c>
      <c r="BZ100" s="7" t="s">
        <v>1197</v>
      </c>
      <c r="CE100" s="7">
        <f>VLOOKUP(BY100,[1]flawdatabase_16in!$1:$1048576,7,0)</f>
        <v>10</v>
      </c>
      <c r="CF100" s="7">
        <f>VLOOKUP(BY100,[1]flawdatabase_16in!$1:$1048576,8,0)</f>
        <v>10</v>
      </c>
      <c r="CG100" s="7">
        <f>VLOOKUP(BY100,[1]flawdatabase_16in!$1:$1048576,9,0)</f>
        <v>2.8</v>
      </c>
      <c r="CH100" s="7">
        <f>VLOOKUP(BY100,[1]flawdatabase_16in!$1:$1048576,11,0)</f>
        <v>2</v>
      </c>
      <c r="CI100" s="7">
        <f>VLOOKUP(BY100,[1]flawdatabase_16in!$1:$1048576,10,0)</f>
        <v>0</v>
      </c>
    </row>
    <row r="101" spans="1:87">
      <c r="A101" s="9">
        <v>44182.3856597222</v>
      </c>
      <c r="B101" s="7" t="s">
        <v>78</v>
      </c>
      <c r="C101" s="9">
        <v>44182.3856597222</v>
      </c>
      <c r="D101" s="7" t="s">
        <v>79</v>
      </c>
      <c r="E101" s="7" t="s">
        <v>1098</v>
      </c>
      <c r="F101" s="7">
        <v>1</v>
      </c>
      <c r="G101" s="7">
        <v>1</v>
      </c>
      <c r="H101" s="7">
        <v>100</v>
      </c>
      <c r="I101" s="7">
        <v>5</v>
      </c>
      <c r="J101" s="7">
        <v>31.54</v>
      </c>
      <c r="K101" s="7">
        <v>31.716</v>
      </c>
      <c r="L101" s="7">
        <v>31.628</v>
      </c>
      <c r="M101" s="7">
        <v>15770</v>
      </c>
      <c r="N101" s="7">
        <v>15858</v>
      </c>
      <c r="O101" s="7">
        <v>15814</v>
      </c>
      <c r="P101" s="7">
        <v>1</v>
      </c>
      <c r="Q101" s="7">
        <v>3</v>
      </c>
      <c r="R101" s="7">
        <v>0</v>
      </c>
      <c r="S101" s="7">
        <v>0</v>
      </c>
      <c r="T101" s="7">
        <v>31.628</v>
      </c>
      <c r="U101" s="7">
        <v>3</v>
      </c>
      <c r="V101" s="7">
        <v>0</v>
      </c>
      <c r="W101" s="7">
        <v>0</v>
      </c>
      <c r="X101" s="7">
        <v>31.628</v>
      </c>
      <c r="Y101" s="7">
        <v>112</v>
      </c>
      <c r="Z101" s="7">
        <v>124</v>
      </c>
      <c r="AA101" s="7">
        <v>118</v>
      </c>
      <c r="AB101" s="7">
        <v>294.7</v>
      </c>
      <c r="AC101" s="10">
        <v>0.409027777777778</v>
      </c>
      <c r="AD101" s="7">
        <v>1.1</v>
      </c>
      <c r="AE101" s="7">
        <v>12.2</v>
      </c>
      <c r="AF101" s="7">
        <v>7.9</v>
      </c>
      <c r="AG101" s="7">
        <v>3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0.1</v>
      </c>
      <c r="AQ101" s="7">
        <v>32</v>
      </c>
      <c r="AR101" s="7">
        <v>22</v>
      </c>
      <c r="AS101" s="7">
        <v>14</v>
      </c>
      <c r="AT101" s="7">
        <v>0</v>
      </c>
      <c r="AU101" s="7">
        <v>83.9038333333333</v>
      </c>
      <c r="AV101" s="7">
        <v>45.7579999999999</v>
      </c>
      <c r="AW101" s="7">
        <v>46.0329999999999</v>
      </c>
      <c r="AX101" s="7">
        <v>285.342375</v>
      </c>
      <c r="AY101" s="7">
        <v>252.039374999999</v>
      </c>
      <c r="AZ101" s="7">
        <v>119.073499999999</v>
      </c>
      <c r="BA101" s="7">
        <v>9383.19641939062</v>
      </c>
      <c r="BB101" s="7">
        <v>8045.44762289062</v>
      </c>
      <c r="BC101" s="7">
        <v>2650.90729437499</v>
      </c>
      <c r="BD101" s="7">
        <v>0.1</v>
      </c>
      <c r="BE101" s="7">
        <v>53</v>
      </c>
      <c r="BF101" s="7">
        <v>42.4</v>
      </c>
      <c r="BG101" s="7">
        <v>214.124333333333</v>
      </c>
      <c r="BH101" s="7">
        <v>161.624333333333</v>
      </c>
      <c r="BI101" s="7">
        <v>98.1576666666665</v>
      </c>
      <c r="BJ101" s="7">
        <v>4178.32464953333</v>
      </c>
      <c r="BK101" s="7">
        <v>3106.8694273111</v>
      </c>
      <c r="BL101" s="7">
        <v>1373.16199397777</v>
      </c>
      <c r="BM101" s="7">
        <v>0.1</v>
      </c>
      <c r="BN101" s="7">
        <v>53</v>
      </c>
      <c r="BO101" s="7">
        <v>42.4</v>
      </c>
      <c r="BP101" s="7">
        <v>243.975333333333</v>
      </c>
      <c r="BQ101" s="7">
        <v>184.608666666666</v>
      </c>
      <c r="BR101" s="7">
        <v>113.875333333333</v>
      </c>
      <c r="BS101" s="7">
        <v>5461.33140613333</v>
      </c>
      <c r="BT101" s="7">
        <v>4076.12851724444</v>
      </c>
      <c r="BU101" s="7">
        <v>1856.34491724444</v>
      </c>
      <c r="BV101" s="7">
        <v>141.07151568156</v>
      </c>
      <c r="BW101" s="7">
        <v>3079.32699999999</v>
      </c>
      <c r="BX101" s="7">
        <v>0</v>
      </c>
      <c r="BY101" s="7" t="s">
        <v>193</v>
      </c>
      <c r="BZ101" s="7" t="s">
        <v>1198</v>
      </c>
      <c r="CE101" s="7">
        <f>VLOOKUP(BY101,[1]flawdatabase_16in!$1:$1048576,7,0)</f>
        <v>10</v>
      </c>
      <c r="CF101" s="7">
        <f>VLOOKUP(BY101,[1]flawdatabase_16in!$1:$1048576,8,0)</f>
        <v>10</v>
      </c>
      <c r="CG101" s="7">
        <f>VLOOKUP(BY101,[1]flawdatabase_16in!$1:$1048576,9,0)</f>
        <v>3.9</v>
      </c>
      <c r="CH101" s="7">
        <f>VLOOKUP(BY101,[1]flawdatabase_16in!$1:$1048576,11,0)</f>
        <v>2</v>
      </c>
      <c r="CI101" s="7">
        <f>VLOOKUP(BY101,[1]flawdatabase_16in!$1:$1048576,10,0)</f>
        <v>0</v>
      </c>
    </row>
    <row r="102" spans="1:87">
      <c r="A102" s="9">
        <v>44182.3856597222</v>
      </c>
      <c r="B102" s="7" t="s">
        <v>78</v>
      </c>
      <c r="C102" s="9">
        <v>44182.3856597222</v>
      </c>
      <c r="D102" s="7" t="s">
        <v>79</v>
      </c>
      <c r="E102" s="7" t="s">
        <v>1098</v>
      </c>
      <c r="F102" s="7">
        <v>1</v>
      </c>
      <c r="G102" s="7">
        <v>1</v>
      </c>
      <c r="H102" s="7">
        <v>101</v>
      </c>
      <c r="I102" s="7">
        <v>5</v>
      </c>
      <c r="J102" s="7">
        <v>32.014</v>
      </c>
      <c r="K102" s="7">
        <v>32.224</v>
      </c>
      <c r="L102" s="7">
        <v>32.118</v>
      </c>
      <c r="M102" s="7">
        <v>16007</v>
      </c>
      <c r="N102" s="7">
        <v>16112</v>
      </c>
      <c r="O102" s="7">
        <v>16059</v>
      </c>
      <c r="P102" s="7">
        <v>1</v>
      </c>
      <c r="Q102" s="7">
        <v>3</v>
      </c>
      <c r="R102" s="7">
        <v>0</v>
      </c>
      <c r="S102" s="7">
        <v>0</v>
      </c>
      <c r="T102" s="7">
        <v>32.118</v>
      </c>
      <c r="U102" s="7">
        <v>3</v>
      </c>
      <c r="V102" s="7">
        <v>0</v>
      </c>
      <c r="W102" s="7">
        <v>0</v>
      </c>
      <c r="X102" s="7">
        <v>32.118</v>
      </c>
      <c r="Y102" s="7">
        <v>111</v>
      </c>
      <c r="Z102" s="7">
        <v>126</v>
      </c>
      <c r="AA102" s="7">
        <v>118</v>
      </c>
      <c r="AB102" s="7">
        <v>294.9</v>
      </c>
      <c r="AC102" s="10">
        <v>0.409027777777778</v>
      </c>
      <c r="AD102" s="7">
        <v>1.1</v>
      </c>
      <c r="AE102" s="7">
        <v>12.2</v>
      </c>
      <c r="AF102" s="7">
        <v>7.9</v>
      </c>
      <c r="AG102" s="7">
        <v>3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0.1</v>
      </c>
      <c r="AQ102" s="7">
        <v>46</v>
      </c>
      <c r="AR102" s="7">
        <v>40</v>
      </c>
      <c r="AS102" s="7">
        <v>36</v>
      </c>
      <c r="AT102" s="7">
        <v>20</v>
      </c>
      <c r="AU102" s="7">
        <v>75.2823333333333</v>
      </c>
      <c r="AV102" s="7">
        <v>27.257</v>
      </c>
      <c r="AW102" s="7">
        <v>28.8029999999999</v>
      </c>
      <c r="AX102" s="7">
        <v>446.786</v>
      </c>
      <c r="AY102" s="7">
        <v>381.664999999999</v>
      </c>
      <c r="AZ102" s="7">
        <v>294.935</v>
      </c>
      <c r="BA102" s="7">
        <v>10897.239684</v>
      </c>
      <c r="BB102" s="7">
        <v>8383.518155</v>
      </c>
      <c r="BC102" s="7">
        <v>5342.125745</v>
      </c>
      <c r="BD102" s="7">
        <v>0.1</v>
      </c>
      <c r="BE102" s="7">
        <v>58.3</v>
      </c>
      <c r="BF102" s="7">
        <v>42.4</v>
      </c>
      <c r="BG102" s="7">
        <v>118.242333333333</v>
      </c>
      <c r="BH102" s="7">
        <v>73.0590000000001</v>
      </c>
      <c r="BI102" s="7">
        <v>41.5256666666667</v>
      </c>
      <c r="BJ102" s="7">
        <v>1054.40890953333</v>
      </c>
      <c r="BK102" s="7">
        <v>578.552998422224</v>
      </c>
      <c r="BL102" s="7">
        <v>244.293020644445</v>
      </c>
      <c r="BM102" s="7">
        <v>0.1</v>
      </c>
      <c r="BN102" s="7">
        <v>63.6</v>
      </c>
      <c r="BO102" s="7">
        <v>47.7</v>
      </c>
      <c r="BP102" s="7">
        <v>148.501</v>
      </c>
      <c r="BQ102" s="7">
        <v>114.467666666666</v>
      </c>
      <c r="BR102" s="7">
        <v>68.701</v>
      </c>
      <c r="BS102" s="7">
        <v>1755.91636464444</v>
      </c>
      <c r="BT102" s="7">
        <v>1305.45764242222</v>
      </c>
      <c r="BU102" s="7">
        <v>603.693442422222</v>
      </c>
      <c r="BV102" s="7">
        <v>222.982374237383</v>
      </c>
      <c r="BW102" s="7">
        <v>4518.27966666666</v>
      </c>
      <c r="BX102" s="7">
        <v>0</v>
      </c>
      <c r="BY102" s="7" t="s">
        <v>277</v>
      </c>
      <c r="BZ102" s="7" t="s">
        <v>1199</v>
      </c>
      <c r="CE102" s="7">
        <f>VLOOKUP(BY102,[1]flawdatabase_16in!$1:$1048576,7,0)</f>
        <v>30</v>
      </c>
      <c r="CF102" s="7">
        <f>VLOOKUP(BY102,[1]flawdatabase_16in!$1:$1048576,8,0)</f>
        <v>10</v>
      </c>
      <c r="CG102" s="7">
        <f>VLOOKUP(BY102,[1]flawdatabase_16in!$1:$1048576,9,0)</f>
        <v>3.2</v>
      </c>
      <c r="CH102" s="7">
        <f>VLOOKUP(BY102,[1]flawdatabase_16in!$1:$1048576,11,0)</f>
        <v>1</v>
      </c>
      <c r="CI102" s="7">
        <f>VLOOKUP(BY102,[1]flawdatabase_16in!$1:$1048576,10,0)</f>
        <v>0</v>
      </c>
    </row>
    <row r="103" spans="1:87">
      <c r="A103" s="9">
        <v>44182.3856597222</v>
      </c>
      <c r="B103" s="7" t="s">
        <v>78</v>
      </c>
      <c r="C103" s="9">
        <v>44182.3856597222</v>
      </c>
      <c r="D103" s="7" t="s">
        <v>79</v>
      </c>
      <c r="E103" s="7" t="s">
        <v>1098</v>
      </c>
      <c r="F103" s="7">
        <v>1</v>
      </c>
      <c r="G103" s="7">
        <v>1</v>
      </c>
      <c r="H103" s="7">
        <v>102</v>
      </c>
      <c r="I103" s="7">
        <v>5</v>
      </c>
      <c r="J103" s="7">
        <v>32.506</v>
      </c>
      <c r="K103" s="7">
        <v>32.716</v>
      </c>
      <c r="L103" s="7">
        <v>32.61</v>
      </c>
      <c r="M103" s="7">
        <v>16253</v>
      </c>
      <c r="N103" s="7">
        <v>16358</v>
      </c>
      <c r="O103" s="7">
        <v>16305</v>
      </c>
      <c r="P103" s="7">
        <v>1</v>
      </c>
      <c r="Q103" s="7">
        <v>3</v>
      </c>
      <c r="R103" s="7">
        <v>0</v>
      </c>
      <c r="S103" s="7">
        <v>0</v>
      </c>
      <c r="T103" s="7">
        <v>32.61</v>
      </c>
      <c r="U103" s="7">
        <v>3</v>
      </c>
      <c r="V103" s="7">
        <v>0</v>
      </c>
      <c r="W103" s="7">
        <v>0</v>
      </c>
      <c r="X103" s="7">
        <v>32.61</v>
      </c>
      <c r="Y103" s="7">
        <v>112</v>
      </c>
      <c r="Z103" s="7">
        <v>126</v>
      </c>
      <c r="AA103" s="7">
        <v>119</v>
      </c>
      <c r="AB103" s="7">
        <v>297</v>
      </c>
      <c r="AC103" s="10">
        <v>0.4125</v>
      </c>
      <c r="AD103" s="7">
        <v>1.1</v>
      </c>
      <c r="AE103" s="7">
        <v>12.2</v>
      </c>
      <c r="AF103" s="7">
        <v>7.9</v>
      </c>
      <c r="AG103" s="7">
        <v>3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0.1</v>
      </c>
      <c r="AQ103" s="7">
        <v>48</v>
      </c>
      <c r="AR103" s="7">
        <v>42</v>
      </c>
      <c r="AS103" s="7">
        <v>36</v>
      </c>
      <c r="AT103" s="7">
        <v>22</v>
      </c>
      <c r="AU103" s="7">
        <v>71.7903333333333</v>
      </c>
      <c r="AV103" s="7">
        <v>48.506</v>
      </c>
      <c r="AW103" s="7">
        <v>50.2429999999999</v>
      </c>
      <c r="AX103" s="7">
        <v>813.0015</v>
      </c>
      <c r="AY103" s="7">
        <v>732.768499999999</v>
      </c>
      <c r="AZ103" s="7">
        <v>512.94325</v>
      </c>
      <c r="BA103" s="7">
        <v>34986.3316181249</v>
      </c>
      <c r="BB103" s="7">
        <v>29581.4603191249</v>
      </c>
      <c r="BC103" s="7">
        <v>15812.4264125625</v>
      </c>
      <c r="BD103" s="7">
        <v>0.1</v>
      </c>
      <c r="BE103" s="7">
        <v>53</v>
      </c>
      <c r="BF103" s="7">
        <v>42.4</v>
      </c>
      <c r="BG103" s="7">
        <v>159.452</v>
      </c>
      <c r="BH103" s="7">
        <v>90.552</v>
      </c>
      <c r="BI103" s="7">
        <v>64.5520000000001</v>
      </c>
      <c r="BJ103" s="7">
        <v>2257.98309635555</v>
      </c>
      <c r="BK103" s="7">
        <v>1018.0273408</v>
      </c>
      <c r="BL103" s="7">
        <v>614.756940800003</v>
      </c>
      <c r="BM103" s="7">
        <v>0.1</v>
      </c>
      <c r="BN103" s="7">
        <v>58.3</v>
      </c>
      <c r="BO103" s="7">
        <v>42.4</v>
      </c>
      <c r="BP103" s="7">
        <v>240.578333333333</v>
      </c>
      <c r="BQ103" s="7">
        <v>190.028333333333</v>
      </c>
      <c r="BR103" s="7">
        <v>97.395</v>
      </c>
      <c r="BS103" s="7">
        <v>5020.119205</v>
      </c>
      <c r="BT103" s="7">
        <v>3861.96503833333</v>
      </c>
      <c r="BU103" s="7">
        <v>1367.49259388888</v>
      </c>
      <c r="BV103" s="7">
        <v>225.459098511599</v>
      </c>
      <c r="BW103" s="7">
        <v>7844.17458333333</v>
      </c>
      <c r="BX103" s="7">
        <v>0</v>
      </c>
      <c r="BY103" s="7" t="s">
        <v>279</v>
      </c>
      <c r="BZ103" s="7" t="s">
        <v>1200</v>
      </c>
      <c r="CE103" s="7">
        <f>VLOOKUP(BY103,[1]flawdatabase_16in!$1:$1048576,7,0)</f>
        <v>30</v>
      </c>
      <c r="CF103" s="7">
        <f>VLOOKUP(BY103,[1]flawdatabase_16in!$1:$1048576,8,0)</f>
        <v>10</v>
      </c>
      <c r="CG103" s="7">
        <f>VLOOKUP(BY103,[1]flawdatabase_16in!$1:$1048576,9,0)</f>
        <v>5</v>
      </c>
      <c r="CH103" s="7">
        <f>VLOOKUP(BY103,[1]flawdatabase_16in!$1:$1048576,11,0)</f>
        <v>1</v>
      </c>
      <c r="CI103" s="7">
        <f>VLOOKUP(BY103,[1]flawdatabase_16in!$1:$1048576,10,0)</f>
        <v>0</v>
      </c>
    </row>
    <row r="104" spans="1:87">
      <c r="A104" s="9">
        <v>44182.3856597222</v>
      </c>
      <c r="B104" s="7" t="s">
        <v>78</v>
      </c>
      <c r="C104" s="9">
        <v>44182.3856597222</v>
      </c>
      <c r="D104" s="7" t="s">
        <v>79</v>
      </c>
      <c r="E104" s="7" t="s">
        <v>1098</v>
      </c>
      <c r="F104" s="7">
        <v>1</v>
      </c>
      <c r="G104" s="7">
        <v>1</v>
      </c>
      <c r="H104" s="7">
        <v>103</v>
      </c>
      <c r="I104" s="7">
        <v>5</v>
      </c>
      <c r="J104" s="7">
        <v>30.548</v>
      </c>
      <c r="K104" s="7">
        <v>30.704</v>
      </c>
      <c r="L104" s="7">
        <v>30.626</v>
      </c>
      <c r="M104" s="7">
        <v>15274</v>
      </c>
      <c r="N104" s="7">
        <v>15352</v>
      </c>
      <c r="O104" s="7">
        <v>15313</v>
      </c>
      <c r="P104" s="7">
        <v>1</v>
      </c>
      <c r="Q104" s="7">
        <v>3</v>
      </c>
      <c r="R104" s="7">
        <v>0</v>
      </c>
      <c r="S104" s="7">
        <v>0</v>
      </c>
      <c r="T104" s="7">
        <v>30.626</v>
      </c>
      <c r="U104" s="7">
        <v>3</v>
      </c>
      <c r="V104" s="7">
        <v>0</v>
      </c>
      <c r="W104" s="7">
        <v>0</v>
      </c>
      <c r="X104" s="7">
        <v>30.626</v>
      </c>
      <c r="Y104" s="7">
        <v>52</v>
      </c>
      <c r="Z104" s="7">
        <v>68</v>
      </c>
      <c r="AA104" s="7">
        <v>60</v>
      </c>
      <c r="AB104" s="7">
        <v>178.2</v>
      </c>
      <c r="AC104" s="10">
        <v>0.247222222222222</v>
      </c>
      <c r="AD104" s="7">
        <v>1.1</v>
      </c>
      <c r="AE104" s="7">
        <v>12.2</v>
      </c>
      <c r="AF104" s="7">
        <v>7.9</v>
      </c>
      <c r="AG104" s="7">
        <v>3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0.1</v>
      </c>
      <c r="AQ104" s="7">
        <v>38</v>
      </c>
      <c r="AR104" s="7">
        <v>20</v>
      </c>
      <c r="AS104" s="7">
        <v>10</v>
      </c>
      <c r="AT104" s="7">
        <v>0</v>
      </c>
      <c r="AU104" s="7">
        <v>91.5258333333333</v>
      </c>
      <c r="AV104" s="7">
        <v>7.51099999999999</v>
      </c>
      <c r="AW104" s="7">
        <v>9.03</v>
      </c>
      <c r="AX104" s="7">
        <v>62.7660000000001</v>
      </c>
      <c r="AY104" s="7">
        <v>37.885</v>
      </c>
      <c r="AZ104" s="7">
        <v>20.849</v>
      </c>
      <c r="BA104" s="7">
        <v>330.184986</v>
      </c>
      <c r="BB104" s="7">
        <v>217.862565</v>
      </c>
      <c r="BC104" s="7">
        <v>101.576475</v>
      </c>
      <c r="BD104" s="7">
        <v>0.1</v>
      </c>
      <c r="BE104" s="7">
        <v>53</v>
      </c>
      <c r="BF104" s="7">
        <v>47.7</v>
      </c>
      <c r="BG104" s="7">
        <v>83.1546666666667</v>
      </c>
      <c r="BH104" s="7">
        <v>25.438</v>
      </c>
      <c r="BI104" s="7">
        <v>18.938</v>
      </c>
      <c r="BJ104" s="7">
        <v>473.610126577778</v>
      </c>
      <c r="BK104" s="7">
        <v>77.0149376888893</v>
      </c>
      <c r="BL104" s="7">
        <v>48.170537688889</v>
      </c>
      <c r="BM104" s="7">
        <v>0.1</v>
      </c>
      <c r="BN104" s="7">
        <v>47.7</v>
      </c>
      <c r="BO104" s="7">
        <v>42.4</v>
      </c>
      <c r="BP104" s="7">
        <v>44.038</v>
      </c>
      <c r="BQ104" s="7">
        <v>28.3213333333333</v>
      </c>
      <c r="BR104" s="7">
        <v>20.2213333333333</v>
      </c>
      <c r="BS104" s="7">
        <v>179.368373244444</v>
      </c>
      <c r="BT104" s="7">
        <v>101.443295466666</v>
      </c>
      <c r="BU104" s="7">
        <v>57.7548954666666</v>
      </c>
      <c r="BV104" s="7">
        <v>74.380222369302</v>
      </c>
      <c r="BW104" s="7">
        <v>975.694666666665</v>
      </c>
      <c r="BX104" s="7">
        <v>0</v>
      </c>
      <c r="BY104" s="7" t="s">
        <v>281</v>
      </c>
      <c r="BZ104" s="7" t="s">
        <v>1201</v>
      </c>
      <c r="CE104" s="7">
        <f>VLOOKUP(BY104,[1]flawdatabase_16in!$1:$1048576,7,0)</f>
        <v>5</v>
      </c>
      <c r="CF104" s="7">
        <f>VLOOKUP(BY104,[1]flawdatabase_16in!$1:$1048576,8,0)</f>
        <v>30</v>
      </c>
      <c r="CG104" s="7">
        <f>VLOOKUP(BY104,[1]flawdatabase_16in!$1:$1048576,9,0)</f>
        <v>0.8</v>
      </c>
      <c r="CH104" s="7">
        <f>VLOOKUP(BY104,[1]flawdatabase_16in!$1:$1048576,11,0)</f>
        <v>1</v>
      </c>
      <c r="CI104" s="7">
        <f>VLOOKUP(BY104,[1]flawdatabase_16in!$1:$1048576,10,0)</f>
        <v>0</v>
      </c>
    </row>
    <row r="105" spans="1:87">
      <c r="A105" s="9">
        <v>44182.3856597222</v>
      </c>
      <c r="B105" s="7" t="s">
        <v>78</v>
      </c>
      <c r="C105" s="9">
        <v>44182.3856597222</v>
      </c>
      <c r="D105" s="7" t="s">
        <v>79</v>
      </c>
      <c r="E105" s="7" t="s">
        <v>1098</v>
      </c>
      <c r="F105" s="7">
        <v>1</v>
      </c>
      <c r="G105" s="7">
        <v>1</v>
      </c>
      <c r="H105" s="7">
        <v>104</v>
      </c>
      <c r="I105" s="7">
        <v>5</v>
      </c>
      <c r="J105" s="7">
        <v>31.048</v>
      </c>
      <c r="K105" s="7">
        <v>31.204</v>
      </c>
      <c r="L105" s="7">
        <v>31.126</v>
      </c>
      <c r="M105" s="7">
        <v>15524</v>
      </c>
      <c r="N105" s="7">
        <v>15602</v>
      </c>
      <c r="O105" s="7">
        <v>15563</v>
      </c>
      <c r="P105" s="7">
        <v>1</v>
      </c>
      <c r="Q105" s="7">
        <v>3</v>
      </c>
      <c r="R105" s="7">
        <v>0</v>
      </c>
      <c r="S105" s="7">
        <v>0</v>
      </c>
      <c r="T105" s="7">
        <v>31.126</v>
      </c>
      <c r="U105" s="7">
        <v>3</v>
      </c>
      <c r="V105" s="7">
        <v>0</v>
      </c>
      <c r="W105" s="7">
        <v>0</v>
      </c>
      <c r="X105" s="7">
        <v>31.126</v>
      </c>
      <c r="Y105" s="7">
        <v>49</v>
      </c>
      <c r="Z105" s="7">
        <v>70</v>
      </c>
      <c r="AA105" s="7">
        <v>59</v>
      </c>
      <c r="AB105" s="7">
        <v>176.4</v>
      </c>
      <c r="AC105" s="10">
        <v>0.244444444444444</v>
      </c>
      <c r="AD105" s="7">
        <v>1.1</v>
      </c>
      <c r="AE105" s="7">
        <v>12.2</v>
      </c>
      <c r="AF105" s="7">
        <v>7.9</v>
      </c>
      <c r="AG105" s="7">
        <v>3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0.1</v>
      </c>
      <c r="AQ105" s="7">
        <v>30</v>
      </c>
      <c r="AR105" s="7">
        <v>20</v>
      </c>
      <c r="AS105" s="7">
        <v>12</v>
      </c>
      <c r="AT105" s="7">
        <v>0</v>
      </c>
      <c r="AU105" s="7">
        <v>82.7778333333333</v>
      </c>
      <c r="AV105" s="7">
        <v>66.0069999999999</v>
      </c>
      <c r="AW105" s="7">
        <v>68.03</v>
      </c>
      <c r="AX105" s="7">
        <v>401.65275</v>
      </c>
      <c r="AY105" s="7">
        <v>334.58375</v>
      </c>
      <c r="AZ105" s="7">
        <v>163.844499999999</v>
      </c>
      <c r="BA105" s="7">
        <v>19210.5798078125</v>
      </c>
      <c r="BB105" s="7">
        <v>15348.9172603124</v>
      </c>
      <c r="BC105" s="7">
        <v>5344.56381424999</v>
      </c>
      <c r="BD105" s="7">
        <v>0.1</v>
      </c>
      <c r="BE105" s="7">
        <v>68.9</v>
      </c>
      <c r="BF105" s="7">
        <v>42.4</v>
      </c>
      <c r="BG105" s="7">
        <v>505.021333333333</v>
      </c>
      <c r="BH105" s="7">
        <v>303.037999999999</v>
      </c>
      <c r="BI105" s="7">
        <v>139.671333333333</v>
      </c>
      <c r="BJ105" s="7">
        <v>17374.2070065777</v>
      </c>
      <c r="BK105" s="7">
        <v>8937.58168435555</v>
      </c>
      <c r="BL105" s="7">
        <v>2765.2230399111</v>
      </c>
      <c r="BM105" s="7">
        <v>0.1</v>
      </c>
      <c r="BN105" s="7">
        <v>68.9</v>
      </c>
      <c r="BO105" s="7">
        <v>42.4</v>
      </c>
      <c r="BP105" s="7">
        <v>524.458666666666</v>
      </c>
      <c r="BQ105" s="7">
        <v>358.342</v>
      </c>
      <c r="BR105" s="7">
        <v>158.325333333333</v>
      </c>
      <c r="BS105" s="7">
        <v>19842.0887327999</v>
      </c>
      <c r="BT105" s="7">
        <v>12342.5744550222</v>
      </c>
      <c r="BU105" s="7">
        <v>3573.41097724444</v>
      </c>
      <c r="BV105" s="7">
        <v>158.454653871576</v>
      </c>
      <c r="BW105" s="7">
        <v>5909.43037499999</v>
      </c>
      <c r="BX105" s="7">
        <v>0</v>
      </c>
      <c r="BY105" s="7" t="s">
        <v>283</v>
      </c>
      <c r="BZ105" s="7" t="s">
        <v>1202</v>
      </c>
      <c r="CE105" s="7">
        <f>VLOOKUP(BY105,[1]flawdatabase_16in!$1:$1048576,7,0)</f>
        <v>5</v>
      </c>
      <c r="CF105" s="7">
        <f>VLOOKUP(BY105,[1]flawdatabase_16in!$1:$1048576,8,0)</f>
        <v>30</v>
      </c>
      <c r="CG105" s="7">
        <f>VLOOKUP(BY105,[1]flawdatabase_16in!$1:$1048576,9,0)</f>
        <v>2.4</v>
      </c>
      <c r="CH105" s="7">
        <f>VLOOKUP(BY105,[1]flawdatabase_16in!$1:$1048576,11,0)</f>
        <v>1</v>
      </c>
      <c r="CI105" s="7">
        <f>VLOOKUP(BY105,[1]flawdatabase_16in!$1:$1048576,10,0)</f>
        <v>0</v>
      </c>
    </row>
    <row r="106" spans="1:87">
      <c r="A106" s="9">
        <v>44182.3856597222</v>
      </c>
      <c r="B106" s="7" t="s">
        <v>78</v>
      </c>
      <c r="C106" s="9">
        <v>44182.3856597222</v>
      </c>
      <c r="D106" s="7" t="s">
        <v>79</v>
      </c>
      <c r="E106" s="7" t="s">
        <v>1098</v>
      </c>
      <c r="F106" s="7">
        <v>1</v>
      </c>
      <c r="G106" s="7">
        <v>1</v>
      </c>
      <c r="H106" s="7">
        <v>105</v>
      </c>
      <c r="I106" s="7">
        <v>5</v>
      </c>
      <c r="J106" s="7">
        <v>31.498</v>
      </c>
      <c r="K106" s="7">
        <v>31.734</v>
      </c>
      <c r="L106" s="7">
        <v>31.616</v>
      </c>
      <c r="M106" s="7">
        <v>15749</v>
      </c>
      <c r="N106" s="7">
        <v>15867</v>
      </c>
      <c r="O106" s="7">
        <v>15808</v>
      </c>
      <c r="P106" s="7">
        <v>1</v>
      </c>
      <c r="Q106" s="7">
        <v>3</v>
      </c>
      <c r="R106" s="7">
        <v>0</v>
      </c>
      <c r="S106" s="7">
        <v>0</v>
      </c>
      <c r="T106" s="7">
        <v>31.616</v>
      </c>
      <c r="U106" s="7">
        <v>3</v>
      </c>
      <c r="V106" s="7">
        <v>0</v>
      </c>
      <c r="W106" s="7">
        <v>0</v>
      </c>
      <c r="X106" s="7">
        <v>31.616</v>
      </c>
      <c r="Y106" s="7">
        <v>49</v>
      </c>
      <c r="Z106" s="7">
        <v>72</v>
      </c>
      <c r="AA106" s="7">
        <v>60</v>
      </c>
      <c r="AB106" s="7">
        <v>178.6</v>
      </c>
      <c r="AC106" s="10">
        <v>0.247916666666667</v>
      </c>
      <c r="AD106" s="7">
        <v>1.1</v>
      </c>
      <c r="AE106" s="7">
        <v>12.2</v>
      </c>
      <c r="AF106" s="7">
        <v>7.9</v>
      </c>
      <c r="AG106" s="7">
        <v>3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0.1</v>
      </c>
      <c r="AQ106" s="7">
        <v>96</v>
      </c>
      <c r="AR106" s="7">
        <v>16</v>
      </c>
      <c r="AS106" s="7">
        <v>14</v>
      </c>
      <c r="AT106" s="7">
        <v>0</v>
      </c>
      <c r="AU106" s="7">
        <v>90.7928333333333</v>
      </c>
      <c r="AV106" s="7">
        <v>101.497562499999</v>
      </c>
      <c r="AW106" s="7">
        <v>102.512562499999</v>
      </c>
      <c r="AX106" s="7">
        <v>1090.38284375</v>
      </c>
      <c r="AY106" s="7">
        <v>464.91521875</v>
      </c>
      <c r="AZ106" s="7">
        <v>388.725218749999</v>
      </c>
      <c r="BA106" s="7">
        <v>73879.2568132392</v>
      </c>
      <c r="BB106" s="7">
        <v>34789.753779708</v>
      </c>
      <c r="BC106" s="7">
        <v>26659.8956630673</v>
      </c>
      <c r="BD106" s="7">
        <v>0.1</v>
      </c>
      <c r="BE106" s="7">
        <v>79.5</v>
      </c>
      <c r="BF106" s="7">
        <v>47.7</v>
      </c>
      <c r="BG106" s="7">
        <v>986.877583333333</v>
      </c>
      <c r="BH106" s="7">
        <v>642.394249999999</v>
      </c>
      <c r="BI106" s="7">
        <v>336.635395833333</v>
      </c>
      <c r="BJ106" s="7">
        <v>62280.6136708095</v>
      </c>
      <c r="BK106" s="7">
        <v>35806.9264569206</v>
      </c>
      <c r="BL106" s="7">
        <v>14113.746726441</v>
      </c>
      <c r="BM106" s="7">
        <v>0.1</v>
      </c>
      <c r="BN106" s="7">
        <v>79.5</v>
      </c>
      <c r="BO106" s="7">
        <v>47.7</v>
      </c>
      <c r="BP106" s="7">
        <v>1139.34095833333</v>
      </c>
      <c r="BQ106" s="7">
        <v>750.957624999999</v>
      </c>
      <c r="BR106" s="7">
        <v>384.069864583333</v>
      </c>
      <c r="BS106" s="7">
        <v>82491.5689821391</v>
      </c>
      <c r="BT106" s="7">
        <v>48398.1144876947</v>
      </c>
      <c r="BU106" s="7">
        <v>18347.8408785123</v>
      </c>
      <c r="BV106" s="7">
        <v>194.309811560462</v>
      </c>
      <c r="BW106" s="7">
        <v>12770.44475</v>
      </c>
      <c r="BX106" s="7">
        <v>0</v>
      </c>
      <c r="BY106" s="7" t="s">
        <v>285</v>
      </c>
      <c r="BZ106" s="7" t="s">
        <v>1203</v>
      </c>
      <c r="CE106" s="7">
        <f>VLOOKUP(BY106,[1]flawdatabase_16in!$1:$1048576,7,0)</f>
        <v>5</v>
      </c>
      <c r="CF106" s="7">
        <f>VLOOKUP(BY106,[1]flawdatabase_16in!$1:$1048576,8,0)</f>
        <v>30</v>
      </c>
      <c r="CG106" s="7">
        <f>VLOOKUP(BY106,[1]flawdatabase_16in!$1:$1048576,9,0)</f>
        <v>4</v>
      </c>
      <c r="CH106" s="7">
        <f>VLOOKUP(BY106,[1]flawdatabase_16in!$1:$1048576,11,0)</f>
        <v>1</v>
      </c>
      <c r="CI106" s="7">
        <f>VLOOKUP(BY106,[1]flawdatabase_16in!$1:$1048576,10,0)</f>
        <v>0</v>
      </c>
    </row>
    <row r="107" spans="1:87">
      <c r="A107" s="9">
        <v>44182.3856597222</v>
      </c>
      <c r="B107" s="7" t="s">
        <v>78</v>
      </c>
      <c r="C107" s="9">
        <v>44182.3856597222</v>
      </c>
      <c r="D107" s="7" t="s">
        <v>79</v>
      </c>
      <c r="E107" s="7" t="s">
        <v>1098</v>
      </c>
      <c r="F107" s="7">
        <v>1</v>
      </c>
      <c r="G107" s="7">
        <v>1</v>
      </c>
      <c r="H107" s="7">
        <v>106</v>
      </c>
      <c r="I107" s="7">
        <v>5</v>
      </c>
      <c r="J107" s="7">
        <v>35.282</v>
      </c>
      <c r="K107" s="7">
        <v>35.446</v>
      </c>
      <c r="L107" s="7">
        <v>35.364</v>
      </c>
      <c r="M107" s="7">
        <v>17641</v>
      </c>
      <c r="N107" s="7">
        <v>17723</v>
      </c>
      <c r="O107" s="7">
        <v>17682</v>
      </c>
      <c r="P107" s="7">
        <v>1</v>
      </c>
      <c r="Q107" s="7">
        <v>3</v>
      </c>
      <c r="R107" s="7">
        <v>0</v>
      </c>
      <c r="S107" s="7">
        <v>0</v>
      </c>
      <c r="T107" s="7">
        <v>35.364</v>
      </c>
      <c r="U107" s="7">
        <v>3</v>
      </c>
      <c r="V107" s="7">
        <v>0</v>
      </c>
      <c r="W107" s="7">
        <v>0</v>
      </c>
      <c r="X107" s="7">
        <v>35.364</v>
      </c>
      <c r="Y107" s="7">
        <v>11</v>
      </c>
      <c r="Z107" s="7">
        <v>33</v>
      </c>
      <c r="AA107" s="7">
        <v>22</v>
      </c>
      <c r="AB107" s="7">
        <v>104</v>
      </c>
      <c r="AC107" s="10">
        <v>0.144444444444444</v>
      </c>
      <c r="AD107" s="7">
        <v>1.1</v>
      </c>
      <c r="AE107" s="7">
        <v>12.2</v>
      </c>
      <c r="AF107" s="7">
        <v>7.9</v>
      </c>
      <c r="AG107" s="7">
        <v>3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0.1</v>
      </c>
      <c r="AQ107" s="7">
        <v>36</v>
      </c>
      <c r="AR107" s="7">
        <v>28</v>
      </c>
      <c r="AS107" s="7">
        <v>24</v>
      </c>
      <c r="AT107" s="7">
        <v>0</v>
      </c>
      <c r="AU107" s="7">
        <v>81.5288333333333</v>
      </c>
      <c r="AV107" s="7">
        <v>46.7579999999999</v>
      </c>
      <c r="AW107" s="7">
        <v>48.2789999999999</v>
      </c>
      <c r="AX107" s="7">
        <v>496.898749999999</v>
      </c>
      <c r="AY107" s="7">
        <v>404.38675</v>
      </c>
      <c r="AZ107" s="7">
        <v>278.030999999999</v>
      </c>
      <c r="BA107" s="7">
        <v>19574.8651965624</v>
      </c>
      <c r="BB107" s="7">
        <v>14414.1646325625</v>
      </c>
      <c r="BC107" s="7">
        <v>7782.84186124999</v>
      </c>
      <c r="BD107" s="7">
        <v>0.1</v>
      </c>
      <c r="BE107" s="7">
        <v>90.1</v>
      </c>
      <c r="BF107" s="7">
        <v>53</v>
      </c>
      <c r="BG107" s="7">
        <v>425.500111111111</v>
      </c>
      <c r="BH107" s="7">
        <v>309.872333333333</v>
      </c>
      <c r="BI107" s="7">
        <v>97.1889999999999</v>
      </c>
      <c r="BJ107" s="7">
        <v>9593.35975061975</v>
      </c>
      <c r="BK107" s="7">
        <v>7104.90134197777</v>
      </c>
      <c r="BL107" s="7">
        <v>1099.99266419999</v>
      </c>
      <c r="BM107" s="7">
        <v>0.1</v>
      </c>
      <c r="BN107" s="7">
        <v>90.1</v>
      </c>
      <c r="BO107" s="7">
        <v>53</v>
      </c>
      <c r="BP107" s="7">
        <v>501.667777777777</v>
      </c>
      <c r="BQ107" s="7">
        <v>376.273333333333</v>
      </c>
      <c r="BR107" s="7">
        <v>146.423333333333</v>
      </c>
      <c r="BS107" s="7">
        <v>13986.9913360493</v>
      </c>
      <c r="BT107" s="7">
        <v>10350.4675644444</v>
      </c>
      <c r="BU107" s="7">
        <v>2412.1507311111</v>
      </c>
      <c r="BV107" s="7">
        <v>94.196950733417</v>
      </c>
      <c r="BW107" s="7">
        <v>8133.56783333333</v>
      </c>
      <c r="BX107" s="7">
        <v>0</v>
      </c>
      <c r="BY107" s="7" t="s">
        <v>353</v>
      </c>
      <c r="BZ107" s="7" t="s">
        <v>1204</v>
      </c>
      <c r="CE107" s="7">
        <f>VLOOKUP(BY107,[1]flawdatabase_16in!$1:$1048576,7,0)</f>
        <v>20</v>
      </c>
      <c r="CF107" s="7">
        <f>VLOOKUP(BY107,[1]flawdatabase_16in!$1:$1048576,8,0)</f>
        <v>60</v>
      </c>
      <c r="CG107" s="7">
        <f>VLOOKUP(BY107,[1]flawdatabase_16in!$1:$1048576,9,0)</f>
        <v>0.7</v>
      </c>
      <c r="CH107" s="7">
        <f>VLOOKUP(BY107,[1]flawdatabase_16in!$1:$1048576,11,0)</f>
        <v>1</v>
      </c>
      <c r="CI107" s="7">
        <f>VLOOKUP(BY107,[1]flawdatabase_16in!$1:$1048576,10,0)</f>
        <v>0</v>
      </c>
    </row>
    <row r="108" spans="1:87">
      <c r="A108" s="9">
        <v>44182.3856597222</v>
      </c>
      <c r="B108" s="7" t="s">
        <v>78</v>
      </c>
      <c r="C108" s="9">
        <v>44182.3856597222</v>
      </c>
      <c r="D108" s="7" t="s">
        <v>79</v>
      </c>
      <c r="E108" s="7" t="s">
        <v>1098</v>
      </c>
      <c r="F108" s="7">
        <v>1</v>
      </c>
      <c r="G108" s="7">
        <v>1</v>
      </c>
      <c r="H108" s="7">
        <v>107</v>
      </c>
      <c r="I108" s="7">
        <v>5</v>
      </c>
      <c r="J108" s="7">
        <v>34.976</v>
      </c>
      <c r="K108" s="7">
        <v>35.14</v>
      </c>
      <c r="L108" s="7">
        <v>35.058</v>
      </c>
      <c r="M108" s="7">
        <v>17488</v>
      </c>
      <c r="N108" s="7">
        <v>17570</v>
      </c>
      <c r="O108" s="7">
        <v>17529</v>
      </c>
      <c r="P108" s="7">
        <v>1</v>
      </c>
      <c r="Q108" s="7">
        <v>3</v>
      </c>
      <c r="R108" s="7">
        <v>0</v>
      </c>
      <c r="S108" s="7">
        <v>0</v>
      </c>
      <c r="T108" s="7">
        <v>35.058</v>
      </c>
      <c r="U108" s="7">
        <v>3</v>
      </c>
      <c r="V108" s="7">
        <v>0</v>
      </c>
      <c r="W108" s="7">
        <v>0</v>
      </c>
      <c r="X108" s="7">
        <v>35.058</v>
      </c>
      <c r="Y108" s="7">
        <v>12</v>
      </c>
      <c r="Z108" s="7">
        <v>32</v>
      </c>
      <c r="AA108" s="7">
        <v>22</v>
      </c>
      <c r="AB108" s="7">
        <v>103.8</v>
      </c>
      <c r="AC108" s="10">
        <v>0.14375</v>
      </c>
      <c r="AD108" s="7">
        <v>1.1</v>
      </c>
      <c r="AE108" s="7">
        <v>12.2</v>
      </c>
      <c r="AF108" s="7">
        <v>7.9</v>
      </c>
      <c r="AG108" s="7">
        <v>3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0.1</v>
      </c>
      <c r="AQ108" s="7">
        <v>34</v>
      </c>
      <c r="AR108" s="7">
        <v>18</v>
      </c>
      <c r="AS108" s="7">
        <v>12</v>
      </c>
      <c r="AT108" s="7">
        <v>0</v>
      </c>
      <c r="AU108" s="7">
        <v>89.0288333333333</v>
      </c>
      <c r="AV108" s="7">
        <v>29.2599999999999</v>
      </c>
      <c r="AW108" s="7">
        <v>30.2869999999999</v>
      </c>
      <c r="AX108" s="7">
        <v>188.080999999999</v>
      </c>
      <c r="AY108" s="7">
        <v>143.869</v>
      </c>
      <c r="AZ108" s="7">
        <v>68.78</v>
      </c>
      <c r="BA108" s="7">
        <v>4088.16646499999</v>
      </c>
      <c r="BB108" s="7">
        <v>3012.458889</v>
      </c>
      <c r="BC108" s="7">
        <v>958.164376</v>
      </c>
      <c r="BD108" s="7">
        <v>0.1</v>
      </c>
      <c r="BE108" s="7">
        <v>74.2</v>
      </c>
      <c r="BF108" s="7">
        <v>47.7</v>
      </c>
      <c r="BG108" s="7">
        <v>292.710666666666</v>
      </c>
      <c r="BH108" s="7">
        <v>190.394</v>
      </c>
      <c r="BI108" s="7">
        <v>76.5606666666667</v>
      </c>
      <c r="BJ108" s="7">
        <v>4958.18693831111</v>
      </c>
      <c r="BK108" s="7">
        <v>3151.98288275555</v>
      </c>
      <c r="BL108" s="7">
        <v>728.373838311112</v>
      </c>
      <c r="BM108" s="7">
        <v>0.1</v>
      </c>
      <c r="BN108" s="7">
        <v>74.2</v>
      </c>
      <c r="BO108" s="7">
        <v>47.7</v>
      </c>
      <c r="BP108" s="7">
        <v>265.146111111111</v>
      </c>
      <c r="BQ108" s="7">
        <v>187.401666666666</v>
      </c>
      <c r="BR108" s="7">
        <v>71.8183333333333</v>
      </c>
      <c r="BS108" s="7">
        <v>4475.49505364197</v>
      </c>
      <c r="BT108" s="7">
        <v>3059.10502277777</v>
      </c>
      <c r="BU108" s="7">
        <v>653.822022777778</v>
      </c>
      <c r="BV108" s="7">
        <v>37.7666095129211</v>
      </c>
      <c r="BW108" s="7">
        <v>2931.4055</v>
      </c>
      <c r="BX108" s="7">
        <v>0</v>
      </c>
      <c r="BY108" s="7" t="s">
        <v>351</v>
      </c>
      <c r="BZ108" s="7" t="s">
        <v>1205</v>
      </c>
      <c r="CE108" s="7">
        <f>VLOOKUP(BY108,[1]flawdatabase_16in!$1:$1048576,7,0)</f>
        <v>10</v>
      </c>
      <c r="CF108" s="7">
        <f>VLOOKUP(BY108,[1]flawdatabase_16in!$1:$1048576,8,0)</f>
        <v>60</v>
      </c>
      <c r="CG108" s="7">
        <f>VLOOKUP(BY108,[1]flawdatabase_16in!$1:$1048576,9,0)</f>
        <v>0.7</v>
      </c>
      <c r="CH108" s="7">
        <f>VLOOKUP(BY108,[1]flawdatabase_16in!$1:$1048576,11,0)</f>
        <v>1</v>
      </c>
      <c r="CI108" s="7">
        <f>VLOOKUP(BY108,[1]flawdatabase_16in!$1:$1048576,10,0)</f>
        <v>0</v>
      </c>
    </row>
    <row r="109" spans="1:87">
      <c r="A109" s="9">
        <v>44182.3856597222</v>
      </c>
      <c r="B109" s="7" t="s">
        <v>78</v>
      </c>
      <c r="C109" s="9">
        <v>44182.3856597222</v>
      </c>
      <c r="D109" s="7" t="s">
        <v>79</v>
      </c>
      <c r="E109" s="7" t="s">
        <v>1098</v>
      </c>
      <c r="F109" s="7">
        <v>1</v>
      </c>
      <c r="G109" s="7">
        <v>1</v>
      </c>
      <c r="H109" s="7">
        <v>108</v>
      </c>
      <c r="I109" s="7">
        <v>5</v>
      </c>
      <c r="J109" s="7">
        <v>34.682</v>
      </c>
      <c r="K109" s="7">
        <v>34.832</v>
      </c>
      <c r="L109" s="7">
        <v>34.756</v>
      </c>
      <c r="M109" s="7">
        <v>17341</v>
      </c>
      <c r="N109" s="7">
        <v>17416</v>
      </c>
      <c r="O109" s="7">
        <v>17378</v>
      </c>
      <c r="P109" s="7">
        <v>1</v>
      </c>
      <c r="Q109" s="7">
        <v>3</v>
      </c>
      <c r="R109" s="7">
        <v>0</v>
      </c>
      <c r="S109" s="7">
        <v>0</v>
      </c>
      <c r="T109" s="7">
        <v>34.756</v>
      </c>
      <c r="U109" s="7">
        <v>3</v>
      </c>
      <c r="V109" s="7">
        <v>0</v>
      </c>
      <c r="W109" s="7">
        <v>0</v>
      </c>
      <c r="X109" s="7">
        <v>34.756</v>
      </c>
      <c r="Y109" s="7">
        <v>13</v>
      </c>
      <c r="Z109" s="7">
        <v>32</v>
      </c>
      <c r="AA109" s="7">
        <v>22</v>
      </c>
      <c r="AB109" s="7">
        <v>103.8</v>
      </c>
      <c r="AC109" s="10">
        <v>0.14375</v>
      </c>
      <c r="AD109" s="7">
        <v>1</v>
      </c>
      <c r="AE109" s="7">
        <v>12.2</v>
      </c>
      <c r="AF109" s="7">
        <v>7.9</v>
      </c>
      <c r="AG109" s="7">
        <v>3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0.1</v>
      </c>
      <c r="AQ109" s="7">
        <v>70</v>
      </c>
      <c r="AR109" s="7">
        <v>66</v>
      </c>
      <c r="AS109" s="7">
        <v>62</v>
      </c>
      <c r="AT109" s="7">
        <v>50</v>
      </c>
      <c r="AU109" s="7">
        <v>87.7853333333333</v>
      </c>
      <c r="AV109" s="7">
        <v>13.0049999999999</v>
      </c>
      <c r="AW109" s="7">
        <v>12.245</v>
      </c>
      <c r="AX109" s="7">
        <v>342.544</v>
      </c>
      <c r="AY109" s="7">
        <v>289.584</v>
      </c>
      <c r="AZ109" s="7">
        <v>215.119999999999</v>
      </c>
      <c r="BA109" s="7">
        <v>3697.896146</v>
      </c>
      <c r="BB109" s="7">
        <v>2749.349244</v>
      </c>
      <c r="BC109" s="7">
        <v>1613.65343599999</v>
      </c>
      <c r="BD109" s="7">
        <v>0.1</v>
      </c>
      <c r="BE109" s="7">
        <v>68.9</v>
      </c>
      <c r="BF109" s="7">
        <v>47.7</v>
      </c>
      <c r="BG109" s="7">
        <v>82.1123333333333</v>
      </c>
      <c r="BH109" s="7">
        <v>61.3289999999998</v>
      </c>
      <c r="BI109" s="7">
        <v>30.6123333333331</v>
      </c>
      <c r="BJ109" s="7">
        <v>411.629614866666</v>
      </c>
      <c r="BK109" s="7">
        <v>342.250614866665</v>
      </c>
      <c r="BL109" s="7">
        <v>113.485725977776</v>
      </c>
      <c r="BM109" s="7">
        <v>0.1</v>
      </c>
      <c r="BN109" s="7">
        <v>63.6</v>
      </c>
      <c r="BO109" s="7">
        <v>47.7</v>
      </c>
      <c r="BP109" s="7">
        <v>92.82</v>
      </c>
      <c r="BQ109" s="7">
        <v>55.3033333333333</v>
      </c>
      <c r="BR109" s="7">
        <v>28.9866666666666</v>
      </c>
      <c r="BS109" s="7">
        <v>597.255991111111</v>
      </c>
      <c r="BT109" s="7">
        <v>299.702935555555</v>
      </c>
      <c r="BU109" s="7">
        <v>106.960657777777</v>
      </c>
      <c r="BV109" s="7">
        <v>130.215862085611</v>
      </c>
      <c r="BW109" s="7">
        <v>3031.953</v>
      </c>
      <c r="BX109" s="7">
        <v>0</v>
      </c>
      <c r="BY109" s="7" t="s">
        <v>323</v>
      </c>
      <c r="BZ109" s="7" t="s">
        <v>1206</v>
      </c>
      <c r="CE109" s="7">
        <f>VLOOKUP(BY109,[1]flawdatabase_16in!$1:$1048576,7,0)</f>
        <v>60</v>
      </c>
      <c r="CF109" s="7">
        <f>VLOOKUP(BY109,[1]flawdatabase_16in!$1:$1048576,8,0)</f>
        <v>60</v>
      </c>
      <c r="CG109" s="7">
        <f>VLOOKUP(BY109,[1]flawdatabase_16in!$1:$1048576,9,0)</f>
        <v>0.4</v>
      </c>
      <c r="CH109" s="7">
        <f>VLOOKUP(BY109,[1]flawdatabase_16in!$1:$1048576,11,0)</f>
        <v>1</v>
      </c>
      <c r="CI109" s="7">
        <f>VLOOKUP(BY109,[1]flawdatabase_16in!$1:$1048576,10,0)</f>
        <v>0</v>
      </c>
    </row>
    <row r="110" spans="1:87">
      <c r="A110" s="9">
        <v>44182.3856597222</v>
      </c>
      <c r="B110" s="7" t="s">
        <v>78</v>
      </c>
      <c r="C110" s="9">
        <v>44182.3856597222</v>
      </c>
      <c r="D110" s="7" t="s">
        <v>79</v>
      </c>
      <c r="E110" s="7" t="s">
        <v>1098</v>
      </c>
      <c r="F110" s="7">
        <v>1</v>
      </c>
      <c r="G110" s="7">
        <v>1</v>
      </c>
      <c r="H110" s="7">
        <v>109</v>
      </c>
      <c r="I110" s="7">
        <v>5</v>
      </c>
      <c r="J110" s="7">
        <v>34.382</v>
      </c>
      <c r="K110" s="7">
        <v>34.542</v>
      </c>
      <c r="L110" s="7">
        <v>34.462</v>
      </c>
      <c r="M110" s="7">
        <v>17191</v>
      </c>
      <c r="N110" s="7">
        <v>17271</v>
      </c>
      <c r="O110" s="7">
        <v>17231</v>
      </c>
      <c r="P110" s="7">
        <v>1</v>
      </c>
      <c r="Q110" s="7">
        <v>3</v>
      </c>
      <c r="R110" s="7">
        <v>0</v>
      </c>
      <c r="S110" s="7">
        <v>0</v>
      </c>
      <c r="T110" s="7">
        <v>34.462</v>
      </c>
      <c r="U110" s="7">
        <v>3</v>
      </c>
      <c r="V110" s="7">
        <v>0</v>
      </c>
      <c r="W110" s="7">
        <v>0</v>
      </c>
      <c r="X110" s="7">
        <v>34.462</v>
      </c>
      <c r="Y110" s="7">
        <v>12</v>
      </c>
      <c r="Z110" s="7">
        <v>30</v>
      </c>
      <c r="AA110" s="7">
        <v>21</v>
      </c>
      <c r="AB110" s="7">
        <v>101.7</v>
      </c>
      <c r="AC110" s="10">
        <v>0.140972222222222</v>
      </c>
      <c r="AD110" s="7">
        <v>1</v>
      </c>
      <c r="AE110" s="7">
        <v>12.2</v>
      </c>
      <c r="AF110" s="7">
        <v>7.9</v>
      </c>
      <c r="AG110" s="7">
        <v>3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0.1</v>
      </c>
      <c r="AQ110" s="7">
        <v>60</v>
      </c>
      <c r="AR110" s="7">
        <v>48</v>
      </c>
      <c r="AS110" s="7">
        <v>40</v>
      </c>
      <c r="AT110" s="7">
        <v>26</v>
      </c>
      <c r="AU110" s="7">
        <v>90.7768333333333</v>
      </c>
      <c r="AV110" s="7">
        <v>7.50799999999999</v>
      </c>
      <c r="AW110" s="7">
        <v>9.04</v>
      </c>
      <c r="AX110" s="7">
        <v>154.113</v>
      </c>
      <c r="AY110" s="7">
        <v>139.156</v>
      </c>
      <c r="AZ110" s="7">
        <v>79.422</v>
      </c>
      <c r="BA110" s="7">
        <v>1089.314235</v>
      </c>
      <c r="BB110" s="7">
        <v>943.311876000001</v>
      </c>
      <c r="BC110" s="7">
        <v>345.104302</v>
      </c>
      <c r="BD110" s="7">
        <v>0.1</v>
      </c>
      <c r="BE110" s="7">
        <v>79.5</v>
      </c>
      <c r="BF110" s="7">
        <v>42.4</v>
      </c>
      <c r="BG110" s="7">
        <v>80.8156666666667</v>
      </c>
      <c r="BH110" s="7">
        <v>55.4156666666665</v>
      </c>
      <c r="BI110" s="7">
        <v>23.4823333333332</v>
      </c>
      <c r="BJ110" s="7">
        <v>402.751504644444</v>
      </c>
      <c r="BK110" s="7">
        <v>285.223215755554</v>
      </c>
      <c r="BL110" s="7">
        <v>74.9139713111108</v>
      </c>
      <c r="BM110" s="7">
        <v>0.1</v>
      </c>
      <c r="BN110" s="7">
        <v>79.5</v>
      </c>
      <c r="BO110" s="7">
        <v>47.7</v>
      </c>
      <c r="BP110" s="7">
        <v>74.719</v>
      </c>
      <c r="BQ110" s="7">
        <v>51.8356666666666</v>
      </c>
      <c r="BR110" s="7">
        <v>17.7023333333333</v>
      </c>
      <c r="BS110" s="7">
        <v>332.204349977778</v>
      </c>
      <c r="BT110" s="7">
        <v>229.870394422222</v>
      </c>
      <c r="BU110" s="7">
        <v>39.1609833111111</v>
      </c>
      <c r="BV110" s="7">
        <v>44.2698144571759</v>
      </c>
      <c r="BW110" s="7">
        <v>2310.34666666666</v>
      </c>
      <c r="BX110" s="7">
        <v>0</v>
      </c>
      <c r="BY110" s="7" t="s">
        <v>321</v>
      </c>
      <c r="BZ110" s="7" t="s">
        <v>1207</v>
      </c>
      <c r="CE110" s="7">
        <f>VLOOKUP(BY110,[1]flawdatabase_16in!$1:$1048576,7,0)</f>
        <v>40</v>
      </c>
      <c r="CF110" s="7">
        <f>VLOOKUP(BY110,[1]flawdatabase_16in!$1:$1048576,8,0)</f>
        <v>60</v>
      </c>
      <c r="CG110" s="7">
        <f>VLOOKUP(BY110,[1]flawdatabase_16in!$1:$1048576,9,0)</f>
        <v>0.5</v>
      </c>
      <c r="CH110" s="7">
        <f>VLOOKUP(BY110,[1]flawdatabase_16in!$1:$1048576,11,0)</f>
        <v>1</v>
      </c>
      <c r="CI110" s="7">
        <f>VLOOKUP(BY110,[1]flawdatabase_16in!$1:$1048576,10,0)</f>
        <v>0</v>
      </c>
    </row>
    <row r="111" spans="1:87">
      <c r="A111" s="9">
        <v>44182.3856597222</v>
      </c>
      <c r="B111" s="7" t="s">
        <v>78</v>
      </c>
      <c r="C111" s="9">
        <v>44182.3856597222</v>
      </c>
      <c r="D111" s="7" t="s">
        <v>79</v>
      </c>
      <c r="E111" s="7" t="s">
        <v>1098</v>
      </c>
      <c r="F111" s="7">
        <v>1</v>
      </c>
      <c r="G111" s="7">
        <v>1</v>
      </c>
      <c r="H111" s="7">
        <v>110</v>
      </c>
      <c r="I111" s="7">
        <v>5</v>
      </c>
      <c r="J111" s="7">
        <v>34.08</v>
      </c>
      <c r="K111" s="7">
        <v>34.236</v>
      </c>
      <c r="L111" s="7">
        <v>34.158</v>
      </c>
      <c r="M111" s="7">
        <v>17040</v>
      </c>
      <c r="N111" s="7">
        <v>17118</v>
      </c>
      <c r="O111" s="7">
        <v>17079</v>
      </c>
      <c r="P111" s="7">
        <v>1</v>
      </c>
      <c r="Q111" s="7">
        <v>3</v>
      </c>
      <c r="R111" s="7">
        <v>0</v>
      </c>
      <c r="S111" s="7">
        <v>0</v>
      </c>
      <c r="T111" s="7">
        <v>34.158</v>
      </c>
      <c r="U111" s="7">
        <v>3</v>
      </c>
      <c r="V111" s="7">
        <v>0</v>
      </c>
      <c r="W111" s="7">
        <v>0</v>
      </c>
      <c r="X111" s="7">
        <v>34.158</v>
      </c>
      <c r="Y111" s="7">
        <v>12</v>
      </c>
      <c r="Z111" s="7">
        <v>31</v>
      </c>
      <c r="AA111" s="7">
        <v>21</v>
      </c>
      <c r="AB111" s="7">
        <v>101.6</v>
      </c>
      <c r="AC111" s="10">
        <v>0.140972222222222</v>
      </c>
      <c r="AD111" s="7">
        <v>1.1</v>
      </c>
      <c r="AE111" s="7">
        <v>12.2</v>
      </c>
      <c r="AF111" s="7">
        <v>7.9</v>
      </c>
      <c r="AG111" s="7">
        <v>3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0.1</v>
      </c>
      <c r="AQ111" s="7">
        <v>36</v>
      </c>
      <c r="AR111" s="7">
        <v>12</v>
      </c>
      <c r="AS111" s="7">
        <v>12</v>
      </c>
      <c r="AT111" s="7">
        <v>0</v>
      </c>
      <c r="AU111" s="7">
        <v>92.5388333333333</v>
      </c>
      <c r="AV111" s="7">
        <v>2.016</v>
      </c>
      <c r="AW111" s="7">
        <v>1.073</v>
      </c>
      <c r="AX111" s="7">
        <v>15.021</v>
      </c>
      <c r="AY111" s="7">
        <v>6.11099999999996</v>
      </c>
      <c r="AZ111" s="7">
        <v>6.11099999999996</v>
      </c>
      <c r="BA111" s="7">
        <v>17.639109</v>
      </c>
      <c r="BB111" s="7">
        <v>8.19293099999993</v>
      </c>
      <c r="BC111" s="7">
        <v>8.19293099999993</v>
      </c>
      <c r="BD111" s="7">
        <v>0.1</v>
      </c>
      <c r="BE111" s="7">
        <v>58.3</v>
      </c>
      <c r="BF111" s="7">
        <v>100.7</v>
      </c>
      <c r="BG111" s="7">
        <v>28.5416666666668</v>
      </c>
      <c r="BH111" s="7">
        <v>10.1116666666667</v>
      </c>
      <c r="BI111" s="7">
        <v>15.9933333333332</v>
      </c>
      <c r="BJ111" s="7">
        <v>42.7689027777781</v>
      </c>
      <c r="BK111" s="7">
        <v>12.4847972222222</v>
      </c>
      <c r="BL111" s="7">
        <v>17.5702666666664</v>
      </c>
      <c r="BM111" s="7">
        <v>0.1</v>
      </c>
      <c r="BN111" s="7">
        <v>63.6</v>
      </c>
      <c r="BO111" s="7">
        <v>116.6</v>
      </c>
      <c r="BP111" s="7">
        <v>24.4995555555555</v>
      </c>
      <c r="BQ111" s="7">
        <v>4.46066666666669</v>
      </c>
      <c r="BR111" s="7">
        <v>15.2995555555555</v>
      </c>
      <c r="BS111" s="7">
        <v>28.8422632493827</v>
      </c>
      <c r="BT111" s="7">
        <v>1.9359360888889</v>
      </c>
      <c r="BU111" s="7">
        <v>12.9226188049382</v>
      </c>
      <c r="BV111" s="7">
        <v>46.5786363674767</v>
      </c>
      <c r="BW111" s="7">
        <v>1720.07</v>
      </c>
      <c r="BX111" s="7">
        <v>0</v>
      </c>
      <c r="BY111" s="7" t="s">
        <v>303</v>
      </c>
      <c r="BZ111" s="7" t="s">
        <v>1208</v>
      </c>
      <c r="CE111" s="7">
        <f>VLOOKUP(BY111,[1]flawdatabase_16in!$1:$1048576,7,0)</f>
        <v>20</v>
      </c>
      <c r="CF111" s="7">
        <f>VLOOKUP(BY111,[1]flawdatabase_16in!$1:$1048576,8,0)</f>
        <v>60</v>
      </c>
      <c r="CG111" s="7">
        <f>VLOOKUP(BY111,[1]flawdatabase_16in!$1:$1048576,9,0)</f>
        <v>0.4</v>
      </c>
      <c r="CH111" s="7">
        <f>VLOOKUP(BY111,[1]flawdatabase_16in!$1:$1048576,11,0)</f>
        <v>1</v>
      </c>
      <c r="CI111" s="7">
        <f>VLOOKUP(BY111,[1]flawdatabase_16in!$1:$1048576,10,0)</f>
        <v>0</v>
      </c>
    </row>
    <row r="112" spans="1:87">
      <c r="A112" s="9">
        <v>44182.3856597222</v>
      </c>
      <c r="B112" s="7" t="s">
        <v>78</v>
      </c>
      <c r="C112" s="9">
        <v>44182.3856597222</v>
      </c>
      <c r="D112" s="7" t="s">
        <v>79</v>
      </c>
      <c r="E112" s="7" t="s">
        <v>1098</v>
      </c>
      <c r="F112" s="7">
        <v>1</v>
      </c>
      <c r="G112" s="7">
        <v>1</v>
      </c>
      <c r="H112" s="7">
        <v>111</v>
      </c>
      <c r="I112" s="7">
        <v>5</v>
      </c>
      <c r="J112" s="7">
        <v>33.778</v>
      </c>
      <c r="K112" s="7">
        <v>33.93</v>
      </c>
      <c r="L112" s="7">
        <v>33.854</v>
      </c>
      <c r="M112" s="7">
        <v>16889</v>
      </c>
      <c r="N112" s="7">
        <v>16965</v>
      </c>
      <c r="O112" s="7">
        <v>16927</v>
      </c>
      <c r="P112" s="7">
        <v>1</v>
      </c>
      <c r="Q112" s="7">
        <v>3</v>
      </c>
      <c r="R112" s="7">
        <v>0</v>
      </c>
      <c r="S112" s="7">
        <v>0</v>
      </c>
      <c r="T112" s="7">
        <v>33.854</v>
      </c>
      <c r="U112" s="7">
        <v>3</v>
      </c>
      <c r="V112" s="7">
        <v>0</v>
      </c>
      <c r="W112" s="7">
        <v>0</v>
      </c>
      <c r="X112" s="7">
        <v>33.854</v>
      </c>
      <c r="Y112" s="7">
        <v>13</v>
      </c>
      <c r="Z112" s="7">
        <v>29</v>
      </c>
      <c r="AA112" s="7">
        <v>21</v>
      </c>
      <c r="AB112" s="7">
        <v>101.4</v>
      </c>
      <c r="AC112" s="10">
        <v>0.140277777777778</v>
      </c>
      <c r="AD112" s="7">
        <v>1.1</v>
      </c>
      <c r="AE112" s="7">
        <v>12.2</v>
      </c>
      <c r="AF112" s="7">
        <v>7.9</v>
      </c>
      <c r="AG112" s="7">
        <v>3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0.1</v>
      </c>
      <c r="AQ112" s="7">
        <v>48</v>
      </c>
      <c r="AR112" s="7">
        <v>40</v>
      </c>
      <c r="AS112" s="7">
        <v>14</v>
      </c>
      <c r="AT112" s="7">
        <v>0</v>
      </c>
      <c r="AU112" s="7">
        <v>92.5228333333333</v>
      </c>
      <c r="AV112" s="7">
        <v>9.76699999999999</v>
      </c>
      <c r="AW112" s="7">
        <v>9.28199999999999</v>
      </c>
      <c r="AX112" s="7">
        <v>71.2769999999998</v>
      </c>
      <c r="AY112" s="7">
        <v>68.7230000000001</v>
      </c>
      <c r="AZ112" s="7">
        <v>20.872</v>
      </c>
      <c r="BA112" s="7">
        <v>448.442580999999</v>
      </c>
      <c r="BB112" s="7">
        <v>443.720979</v>
      </c>
      <c r="BC112" s="7">
        <v>78.3875079999999</v>
      </c>
      <c r="BD112" s="7">
        <v>0.1</v>
      </c>
      <c r="BE112" s="7">
        <v>63.6</v>
      </c>
      <c r="BF112" s="7">
        <v>47.7</v>
      </c>
      <c r="BG112" s="7">
        <v>73.9890000000001</v>
      </c>
      <c r="BH112" s="7">
        <v>61.7389999999999</v>
      </c>
      <c r="BI112" s="7">
        <v>26.8389999999999</v>
      </c>
      <c r="BJ112" s="7">
        <v>404.625386422223</v>
      </c>
      <c r="BK112" s="7">
        <v>366.812497533333</v>
      </c>
      <c r="BL112" s="7">
        <v>90.8271641999998</v>
      </c>
      <c r="BM112" s="7">
        <v>0.1</v>
      </c>
      <c r="BN112" s="7">
        <v>68.9</v>
      </c>
      <c r="BO112" s="7">
        <v>47.7</v>
      </c>
      <c r="BP112" s="7">
        <v>62.1946666666666</v>
      </c>
      <c r="BQ112" s="7">
        <v>52.528</v>
      </c>
      <c r="BR112" s="7">
        <v>20.028</v>
      </c>
      <c r="BS112" s="7">
        <v>300.6598368</v>
      </c>
      <c r="BT112" s="7">
        <v>260.669170133333</v>
      </c>
      <c r="BU112" s="7">
        <v>51.2739701333334</v>
      </c>
      <c r="BV112" s="7">
        <v>42.6070730277039</v>
      </c>
      <c r="BW112" s="7">
        <v>968.747000000003</v>
      </c>
      <c r="BX112" s="7">
        <v>0</v>
      </c>
      <c r="BY112" s="7" t="s">
        <v>301</v>
      </c>
      <c r="BZ112" s="7" t="s">
        <v>1209</v>
      </c>
      <c r="CE112" s="7">
        <f>VLOOKUP(BY112,[1]flawdatabase_16in!$1:$1048576,7,0)</f>
        <v>10</v>
      </c>
      <c r="CF112" s="7">
        <f>VLOOKUP(BY112,[1]flawdatabase_16in!$1:$1048576,8,0)</f>
        <v>60</v>
      </c>
      <c r="CG112" s="7">
        <f>VLOOKUP(BY112,[1]flawdatabase_16in!$1:$1048576,9,0)</f>
        <v>0.5</v>
      </c>
      <c r="CH112" s="7">
        <f>VLOOKUP(BY112,[1]flawdatabase_16in!$1:$1048576,11,0)</f>
        <v>1</v>
      </c>
      <c r="CI112" s="7">
        <f>VLOOKUP(BY112,[1]flawdatabase_16in!$1:$1048576,10,0)</f>
        <v>0</v>
      </c>
    </row>
    <row r="113" spans="1:87">
      <c r="A113" s="9">
        <v>44182.3856597222</v>
      </c>
      <c r="B113" s="7" t="s">
        <v>78</v>
      </c>
      <c r="C113" s="9">
        <v>44182.3856597222</v>
      </c>
      <c r="D113" s="7" t="s">
        <v>79</v>
      </c>
      <c r="E113" s="7" t="s">
        <v>1098</v>
      </c>
      <c r="F113" s="7">
        <v>1</v>
      </c>
      <c r="G113" s="7">
        <v>1</v>
      </c>
      <c r="H113" s="7">
        <v>112</v>
      </c>
      <c r="I113" s="7">
        <v>5</v>
      </c>
      <c r="J113" s="7">
        <v>33.476</v>
      </c>
      <c r="K113" s="7">
        <v>33.636</v>
      </c>
      <c r="L113" s="7">
        <v>33.556</v>
      </c>
      <c r="M113" s="7">
        <v>16738</v>
      </c>
      <c r="N113" s="7">
        <v>16818</v>
      </c>
      <c r="O113" s="7">
        <v>16778</v>
      </c>
      <c r="P113" s="7">
        <v>1</v>
      </c>
      <c r="Q113" s="7">
        <v>3</v>
      </c>
      <c r="R113" s="7">
        <v>0</v>
      </c>
      <c r="S113" s="7">
        <v>0</v>
      </c>
      <c r="T113" s="7">
        <v>33.556</v>
      </c>
      <c r="U113" s="7">
        <v>3</v>
      </c>
      <c r="V113" s="7">
        <v>0</v>
      </c>
      <c r="W113" s="7">
        <v>0</v>
      </c>
      <c r="X113" s="7">
        <v>33.556</v>
      </c>
      <c r="Y113" s="7">
        <v>10</v>
      </c>
      <c r="Z113" s="7">
        <v>39</v>
      </c>
      <c r="AA113" s="7">
        <v>24</v>
      </c>
      <c r="AB113" s="7">
        <v>107.4</v>
      </c>
      <c r="AC113" s="10">
        <v>0.148611111111111</v>
      </c>
      <c r="AD113" s="7">
        <v>1.1</v>
      </c>
      <c r="AE113" s="7">
        <v>12.2</v>
      </c>
      <c r="AF113" s="7">
        <v>7.9</v>
      </c>
      <c r="AG113" s="7">
        <v>3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0.1</v>
      </c>
      <c r="AQ113" s="7">
        <v>68</v>
      </c>
      <c r="AR113" s="7">
        <v>56</v>
      </c>
      <c r="AS113" s="7">
        <v>48</v>
      </c>
      <c r="AT113" s="7">
        <v>38</v>
      </c>
      <c r="AU113" s="7">
        <v>42.6573333333333</v>
      </c>
      <c r="AV113" s="7">
        <v>197.007999999999</v>
      </c>
      <c r="AW113" s="7">
        <v>182.993</v>
      </c>
      <c r="AX113" s="7">
        <v>3627.82539062499</v>
      </c>
      <c r="AY113" s="7">
        <v>3171.49139062499</v>
      </c>
      <c r="AZ113" s="7">
        <v>1977.36726562499</v>
      </c>
      <c r="BA113" s="7">
        <v>518420.041395577</v>
      </c>
      <c r="BB113" s="7">
        <v>415777.332873952</v>
      </c>
      <c r="BC113" s="7">
        <v>184200.697571163</v>
      </c>
      <c r="BD113" s="7">
        <v>0.1</v>
      </c>
      <c r="BE113" s="7">
        <v>111.3</v>
      </c>
      <c r="BF113" s="7">
        <v>47.7</v>
      </c>
      <c r="BG113" s="7">
        <v>1543.29966145833</v>
      </c>
      <c r="BH113" s="7">
        <v>1115.64966145833</v>
      </c>
      <c r="BI113" s="7">
        <v>374.426484375</v>
      </c>
      <c r="BJ113" s="7">
        <v>124279.42982509</v>
      </c>
      <c r="BK113" s="7">
        <v>86823.1213502643</v>
      </c>
      <c r="BL113" s="7">
        <v>17934.6202698742</v>
      </c>
      <c r="BM113" s="7">
        <v>0.1</v>
      </c>
      <c r="BN113" s="7">
        <v>111.3</v>
      </c>
      <c r="BO113" s="7">
        <v>47.7</v>
      </c>
      <c r="BP113" s="7">
        <v>2241.50733333333</v>
      </c>
      <c r="BQ113" s="7">
        <v>1517.34066666666</v>
      </c>
      <c r="BR113" s="7">
        <v>464.157333333333</v>
      </c>
      <c r="BS113" s="7">
        <v>247678.713179644</v>
      </c>
      <c r="BT113" s="7">
        <v>155875.6339352</v>
      </c>
      <c r="BU113" s="7">
        <v>27189.7674129777</v>
      </c>
      <c r="BV113" s="7">
        <v>289.108372274723</v>
      </c>
      <c r="BW113" s="7">
        <v>65826.6391043294</v>
      </c>
      <c r="BX113" s="7">
        <v>0</v>
      </c>
      <c r="BY113" s="7" t="s">
        <v>349</v>
      </c>
      <c r="BZ113" s="7" t="s">
        <v>1210</v>
      </c>
      <c r="CE113" s="7">
        <f>VLOOKUP(BY113,[1]flawdatabase_16in!$1:$1048576,7,0)</f>
        <v>40</v>
      </c>
      <c r="CF113" s="7">
        <f>VLOOKUP(BY113,[1]flawdatabase_16in!$1:$1048576,8,0)</f>
        <v>40</v>
      </c>
      <c r="CG113" s="7">
        <f>VLOOKUP(BY113,[1]flawdatabase_16in!$1:$1048576,9,0)</f>
        <v>6.1</v>
      </c>
      <c r="CH113" s="7">
        <f>VLOOKUP(BY113,[1]flawdatabase_16in!$1:$1048576,11,0)</f>
        <v>1</v>
      </c>
      <c r="CI113" s="7">
        <f>VLOOKUP(BY113,[1]flawdatabase_16in!$1:$1048576,10,0)</f>
        <v>0</v>
      </c>
    </row>
    <row r="114" spans="1:87">
      <c r="A114" s="9">
        <v>44182.3856597222</v>
      </c>
      <c r="B114" s="7" t="s">
        <v>78</v>
      </c>
      <c r="C114" s="9">
        <v>44182.3856597222</v>
      </c>
      <c r="D114" s="7" t="s">
        <v>79</v>
      </c>
      <c r="E114" s="7" t="s">
        <v>1098</v>
      </c>
      <c r="F114" s="7">
        <v>1</v>
      </c>
      <c r="G114" s="7">
        <v>1</v>
      </c>
      <c r="H114" s="7">
        <v>113</v>
      </c>
      <c r="I114" s="7">
        <v>5</v>
      </c>
      <c r="J114" s="7">
        <v>33.162</v>
      </c>
      <c r="K114" s="7">
        <v>33.33</v>
      </c>
      <c r="L114" s="7">
        <v>33.246</v>
      </c>
      <c r="M114" s="7">
        <v>16581</v>
      </c>
      <c r="N114" s="7">
        <v>16665</v>
      </c>
      <c r="O114" s="7">
        <v>16623</v>
      </c>
      <c r="P114" s="7">
        <v>1</v>
      </c>
      <c r="Q114" s="7">
        <v>3</v>
      </c>
      <c r="R114" s="7">
        <v>0</v>
      </c>
      <c r="S114" s="7">
        <v>0</v>
      </c>
      <c r="T114" s="7">
        <v>33.246</v>
      </c>
      <c r="U114" s="7">
        <v>3</v>
      </c>
      <c r="V114" s="7">
        <v>0</v>
      </c>
      <c r="W114" s="7">
        <v>0</v>
      </c>
      <c r="X114" s="7">
        <v>33.246</v>
      </c>
      <c r="Y114" s="7">
        <v>11</v>
      </c>
      <c r="Z114" s="7">
        <v>35</v>
      </c>
      <c r="AA114" s="7">
        <v>23</v>
      </c>
      <c r="AB114" s="7">
        <v>105.3</v>
      </c>
      <c r="AC114" s="10">
        <v>0.145833333333333</v>
      </c>
      <c r="AD114" s="7">
        <v>1.1</v>
      </c>
      <c r="AE114" s="7">
        <v>12.2</v>
      </c>
      <c r="AF114" s="7">
        <v>7.9</v>
      </c>
      <c r="AG114" s="7">
        <v>3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0.1</v>
      </c>
      <c r="AQ114" s="7">
        <v>38</v>
      </c>
      <c r="AR114" s="7">
        <v>30</v>
      </c>
      <c r="AS114" s="7">
        <v>24</v>
      </c>
      <c r="AT114" s="7">
        <v>14</v>
      </c>
      <c r="AU114" s="7">
        <v>69.6548333333333</v>
      </c>
      <c r="AV114" s="7">
        <v>86.5059999999999</v>
      </c>
      <c r="AW114" s="7">
        <v>85.044</v>
      </c>
      <c r="AX114" s="7">
        <v>1026.20249999999</v>
      </c>
      <c r="AY114" s="7">
        <v>859.542499999999</v>
      </c>
      <c r="AZ114" s="7">
        <v>480.665499999999</v>
      </c>
      <c r="BA114" s="7">
        <v>75881.7468512499</v>
      </c>
      <c r="BB114" s="7">
        <v>57621.5499962499</v>
      </c>
      <c r="BC114" s="7">
        <v>21171.2217562499</v>
      </c>
      <c r="BD114" s="7">
        <v>0.1</v>
      </c>
      <c r="BE114" s="7">
        <v>84.8</v>
      </c>
      <c r="BF114" s="7">
        <v>37.1</v>
      </c>
      <c r="BG114" s="7">
        <v>498.838888888889</v>
      </c>
      <c r="BH114" s="7">
        <v>349.383333333333</v>
      </c>
      <c r="BI114" s="7">
        <v>145.483333333333</v>
      </c>
      <c r="BJ114" s="7">
        <v>15990.2000308641</v>
      </c>
      <c r="BK114" s="7">
        <v>11121.6791666666</v>
      </c>
      <c r="BL114" s="7">
        <v>3430.36527777778</v>
      </c>
      <c r="BM114" s="7">
        <v>0.1</v>
      </c>
      <c r="BN114" s="7">
        <v>84.8</v>
      </c>
      <c r="BO114" s="7">
        <v>37.1</v>
      </c>
      <c r="BP114" s="7">
        <v>667.746333333333</v>
      </c>
      <c r="BQ114" s="7">
        <v>464.513</v>
      </c>
      <c r="BR114" s="7">
        <v>168.779666666666</v>
      </c>
      <c r="BS114" s="7">
        <v>29177.2608849111</v>
      </c>
      <c r="BT114" s="7">
        <v>19244.8177626888</v>
      </c>
      <c r="BU114" s="7">
        <v>4612.36565157777</v>
      </c>
      <c r="BV114" s="7">
        <v>98.069794851511</v>
      </c>
      <c r="BW114" s="7">
        <v>11599.6264999999</v>
      </c>
      <c r="BX114" s="7">
        <v>0</v>
      </c>
      <c r="BY114" s="7" t="s">
        <v>347</v>
      </c>
      <c r="BZ114" s="7" t="s">
        <v>1211</v>
      </c>
      <c r="CE114" s="7">
        <f>VLOOKUP(BY114,[1]flawdatabase_16in!$1:$1048576,7,0)</f>
        <v>20</v>
      </c>
      <c r="CF114" s="7">
        <f>VLOOKUP(BY114,[1]flawdatabase_16in!$1:$1048576,8,0)</f>
        <v>10</v>
      </c>
      <c r="CG114" s="7">
        <f>VLOOKUP(BY114,[1]flawdatabase_16in!$1:$1048576,9,0)</f>
        <v>6.4</v>
      </c>
      <c r="CH114" s="7">
        <f>VLOOKUP(BY114,[1]flawdatabase_16in!$1:$1048576,11,0)</f>
        <v>1</v>
      </c>
      <c r="CI114" s="7">
        <f>VLOOKUP(BY114,[1]flawdatabase_16in!$1:$1048576,10,0)</f>
        <v>0</v>
      </c>
    </row>
    <row r="115" spans="1:87">
      <c r="A115" s="9">
        <v>44182.3856597222</v>
      </c>
      <c r="B115" s="7" t="s">
        <v>78</v>
      </c>
      <c r="C115" s="9">
        <v>44182.3856597222</v>
      </c>
      <c r="D115" s="7" t="s">
        <v>79</v>
      </c>
      <c r="E115" s="7" t="s">
        <v>1098</v>
      </c>
      <c r="F115" s="7">
        <v>1</v>
      </c>
      <c r="G115" s="7">
        <v>1</v>
      </c>
      <c r="H115" s="7">
        <v>114</v>
      </c>
      <c r="I115" s="7">
        <v>5</v>
      </c>
      <c r="J115" s="7">
        <v>35.29</v>
      </c>
      <c r="K115" s="7">
        <v>35.446</v>
      </c>
      <c r="L115" s="7">
        <v>35.368</v>
      </c>
      <c r="M115" s="7">
        <v>17645</v>
      </c>
      <c r="N115" s="7">
        <v>17723</v>
      </c>
      <c r="O115" s="7">
        <v>17684</v>
      </c>
      <c r="P115" s="7">
        <v>1</v>
      </c>
      <c r="Q115" s="7">
        <v>3</v>
      </c>
      <c r="R115" s="7">
        <v>0</v>
      </c>
      <c r="S115" s="7">
        <v>0</v>
      </c>
      <c r="T115" s="7">
        <v>35.368</v>
      </c>
      <c r="U115" s="7">
        <v>3</v>
      </c>
      <c r="V115" s="7">
        <v>0</v>
      </c>
      <c r="W115" s="7">
        <v>0</v>
      </c>
      <c r="X115" s="7">
        <v>35.368</v>
      </c>
      <c r="Y115" s="7">
        <v>58</v>
      </c>
      <c r="Z115" s="7">
        <v>74</v>
      </c>
      <c r="AA115" s="7">
        <v>66</v>
      </c>
      <c r="AB115" s="7">
        <v>192</v>
      </c>
      <c r="AC115" s="10">
        <v>0.266666666666667</v>
      </c>
      <c r="AD115" s="7">
        <v>1.1</v>
      </c>
      <c r="AE115" s="7">
        <v>12.2</v>
      </c>
      <c r="AF115" s="7">
        <v>7.9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0.1</v>
      </c>
      <c r="AQ115" s="7">
        <v>36</v>
      </c>
      <c r="AR115" s="7">
        <v>26</v>
      </c>
      <c r="AS115" s="7">
        <v>14</v>
      </c>
      <c r="AT115" s="7">
        <v>0</v>
      </c>
      <c r="AU115" s="7">
        <v>91.4003333333333</v>
      </c>
      <c r="AV115" s="7">
        <v>10.759</v>
      </c>
      <c r="AW115" s="7">
        <v>12.025</v>
      </c>
      <c r="AX115" s="7">
        <v>97.919</v>
      </c>
      <c r="AY115" s="7">
        <v>81.613</v>
      </c>
      <c r="AZ115" s="7">
        <v>31.574</v>
      </c>
      <c r="BA115" s="7">
        <v>816.852989</v>
      </c>
      <c r="BB115" s="7">
        <v>678.100971000001</v>
      </c>
      <c r="BC115" s="7">
        <v>166.871384</v>
      </c>
      <c r="BD115" s="7">
        <v>0.1</v>
      </c>
      <c r="BE115" s="7">
        <v>74.2</v>
      </c>
      <c r="BF115" s="7">
        <v>42.4</v>
      </c>
      <c r="BG115" s="7">
        <v>54.1284444444446</v>
      </c>
      <c r="BH115" s="7">
        <v>46.8673333333333</v>
      </c>
      <c r="BI115" s="7">
        <v>22.8673333333332</v>
      </c>
      <c r="BJ115" s="7">
        <v>246.85980774321</v>
      </c>
      <c r="BK115" s="7">
        <v>221.105653422222</v>
      </c>
      <c r="BL115" s="7">
        <v>75.490053422222</v>
      </c>
      <c r="BM115" s="7">
        <v>0.1</v>
      </c>
      <c r="BN115" s="7">
        <v>58.3</v>
      </c>
      <c r="BO115" s="7">
        <v>42.4</v>
      </c>
      <c r="BP115" s="7">
        <v>63.6798888888889</v>
      </c>
      <c r="BQ115" s="7">
        <v>45.1909999999999</v>
      </c>
      <c r="BR115" s="7">
        <v>27.4243333333333</v>
      </c>
      <c r="BS115" s="7">
        <v>349.117276693827</v>
      </c>
      <c r="BT115" s="7">
        <v>233.131538422222</v>
      </c>
      <c r="BU115" s="7">
        <v>111.456838422222</v>
      </c>
      <c r="BV115" s="7">
        <v>77.6355404149816</v>
      </c>
      <c r="BW115" s="7">
        <v>977.865666666664</v>
      </c>
      <c r="BX115" s="7">
        <v>0</v>
      </c>
      <c r="BY115" s="7" t="s">
        <v>341</v>
      </c>
      <c r="BZ115" s="7" t="s">
        <v>1212</v>
      </c>
      <c r="CE115" s="7">
        <f>VLOOKUP(BY115,[1]flawdatabase_16in!$1:$1048576,7,0)</f>
        <v>17.3</v>
      </c>
      <c r="CF115" s="7">
        <f>VLOOKUP(BY115,[1]flawdatabase_16in!$1:$1048576,8,0)</f>
        <v>20</v>
      </c>
      <c r="CG115" s="7">
        <f>VLOOKUP(BY115,[1]flawdatabase_16in!$1:$1048576,9,0)</f>
        <v>0.8</v>
      </c>
      <c r="CH115" s="7">
        <f>VLOOKUP(BY115,[1]flawdatabase_16in!$1:$1048576,11,0)</f>
        <v>0</v>
      </c>
      <c r="CI115" s="7">
        <f>VLOOKUP(BY115,[1]flawdatabase_16in!$1:$1048576,10,0)</f>
        <v>0</v>
      </c>
    </row>
    <row r="116" spans="1:87">
      <c r="A116" s="9">
        <v>44182.3856597222</v>
      </c>
      <c r="B116" s="7" t="s">
        <v>78</v>
      </c>
      <c r="C116" s="9">
        <v>44182.3856597222</v>
      </c>
      <c r="D116" s="7" t="s">
        <v>79</v>
      </c>
      <c r="E116" s="7" t="s">
        <v>1098</v>
      </c>
      <c r="F116" s="7">
        <v>1</v>
      </c>
      <c r="G116" s="7">
        <v>1</v>
      </c>
      <c r="H116" s="7">
        <v>115</v>
      </c>
      <c r="I116" s="7">
        <v>5</v>
      </c>
      <c r="J116" s="7">
        <v>34.972</v>
      </c>
      <c r="K116" s="7">
        <v>35.144</v>
      </c>
      <c r="L116" s="7">
        <v>35.058</v>
      </c>
      <c r="M116" s="7">
        <v>17486</v>
      </c>
      <c r="N116" s="7">
        <v>17572</v>
      </c>
      <c r="O116" s="7">
        <v>17529</v>
      </c>
      <c r="P116" s="7">
        <v>1</v>
      </c>
      <c r="Q116" s="7">
        <v>3</v>
      </c>
      <c r="R116" s="7">
        <v>0</v>
      </c>
      <c r="S116" s="7">
        <v>0</v>
      </c>
      <c r="T116" s="7">
        <v>35.058</v>
      </c>
      <c r="U116" s="7">
        <v>3</v>
      </c>
      <c r="V116" s="7">
        <v>0</v>
      </c>
      <c r="W116" s="7">
        <v>0</v>
      </c>
      <c r="X116" s="7">
        <v>35.058</v>
      </c>
      <c r="Y116" s="7">
        <v>58</v>
      </c>
      <c r="Z116" s="7">
        <v>74</v>
      </c>
      <c r="AA116" s="7">
        <v>66</v>
      </c>
      <c r="AB116" s="7">
        <v>191.8</v>
      </c>
      <c r="AC116" s="10">
        <v>0.265972222222222</v>
      </c>
      <c r="AD116" s="7">
        <v>1.1</v>
      </c>
      <c r="AE116" s="7">
        <v>12.2</v>
      </c>
      <c r="AF116" s="7">
        <v>7.9</v>
      </c>
      <c r="AG116" s="7">
        <v>3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0.1</v>
      </c>
      <c r="AQ116" s="7">
        <v>36</v>
      </c>
      <c r="AR116" s="7">
        <v>28</v>
      </c>
      <c r="AS116" s="7">
        <v>20</v>
      </c>
      <c r="AT116" s="7">
        <v>0</v>
      </c>
      <c r="AU116" s="7">
        <v>90.5328333333333</v>
      </c>
      <c r="AV116" s="7">
        <v>9.757</v>
      </c>
      <c r="AW116" s="7">
        <v>12.284</v>
      </c>
      <c r="AX116" s="7">
        <v>117.689</v>
      </c>
      <c r="AY116" s="7">
        <v>96.165</v>
      </c>
      <c r="AZ116" s="7">
        <v>49.785</v>
      </c>
      <c r="BA116" s="7">
        <v>1068.092869</v>
      </c>
      <c r="BB116" s="7">
        <v>843.515455</v>
      </c>
      <c r="BC116" s="7">
        <v>299.892485</v>
      </c>
      <c r="BD116" s="7">
        <v>0.1</v>
      </c>
      <c r="BE116" s="7">
        <v>63.6</v>
      </c>
      <c r="BF116" s="7">
        <v>42.4</v>
      </c>
      <c r="BG116" s="7">
        <v>63.0450000000001</v>
      </c>
      <c r="BH116" s="7">
        <v>43.695</v>
      </c>
      <c r="BI116" s="7">
        <v>18.7449999999999</v>
      </c>
      <c r="BJ116" s="7">
        <v>293.183193888889</v>
      </c>
      <c r="BK116" s="7">
        <v>204.118805</v>
      </c>
      <c r="BL116" s="7">
        <v>51.4813049999995</v>
      </c>
      <c r="BM116" s="7">
        <v>0.1</v>
      </c>
      <c r="BN116" s="7">
        <v>53</v>
      </c>
      <c r="BO116" s="7">
        <v>37.1</v>
      </c>
      <c r="BP116" s="7">
        <v>65.7021111111111</v>
      </c>
      <c r="BQ116" s="7">
        <v>36.9409999999999</v>
      </c>
      <c r="BR116" s="7">
        <v>19.641</v>
      </c>
      <c r="BS116" s="7">
        <v>351.651058916049</v>
      </c>
      <c r="BT116" s="7">
        <v>168.333842866666</v>
      </c>
      <c r="BU116" s="7">
        <v>63.9557762</v>
      </c>
      <c r="BV116" s="7">
        <v>93.9276755705415</v>
      </c>
      <c r="BW116" s="7">
        <v>1322.95099999999</v>
      </c>
      <c r="BX116" s="7">
        <v>0</v>
      </c>
      <c r="BY116" s="7" t="s">
        <v>339</v>
      </c>
      <c r="BZ116" s="7" t="s">
        <v>1213</v>
      </c>
      <c r="CE116" s="7">
        <f>VLOOKUP(BY116,[1]flawdatabase_16in!$1:$1048576,7,0)</f>
        <v>20</v>
      </c>
      <c r="CF116" s="7">
        <f>VLOOKUP(BY116,[1]flawdatabase_16in!$1:$1048576,8,0)</f>
        <v>20</v>
      </c>
      <c r="CG116" s="7">
        <f>VLOOKUP(BY116,[1]flawdatabase_16in!$1:$1048576,9,0)</f>
        <v>0.8</v>
      </c>
      <c r="CH116" s="7">
        <f>VLOOKUP(BY116,[1]flawdatabase_16in!$1:$1048576,11,0)</f>
        <v>2</v>
      </c>
      <c r="CI116" s="7">
        <f>VLOOKUP(BY116,[1]flawdatabase_16in!$1:$1048576,10,0)</f>
        <v>0</v>
      </c>
    </row>
    <row r="117" spans="1:87">
      <c r="A117" s="9">
        <v>44182.3856597222</v>
      </c>
      <c r="B117" s="7" t="s">
        <v>78</v>
      </c>
      <c r="C117" s="9">
        <v>44182.3856597222</v>
      </c>
      <c r="D117" s="7" t="s">
        <v>79</v>
      </c>
      <c r="E117" s="7" t="s">
        <v>1098</v>
      </c>
      <c r="F117" s="7">
        <v>1</v>
      </c>
      <c r="G117" s="7">
        <v>1</v>
      </c>
      <c r="H117" s="7">
        <v>116</v>
      </c>
      <c r="I117" s="7">
        <v>5</v>
      </c>
      <c r="J117" s="7">
        <v>34.668</v>
      </c>
      <c r="K117" s="7">
        <v>34.858</v>
      </c>
      <c r="L117" s="7">
        <v>34.762</v>
      </c>
      <c r="M117" s="7">
        <v>17334</v>
      </c>
      <c r="N117" s="7">
        <v>17429</v>
      </c>
      <c r="O117" s="7">
        <v>17381</v>
      </c>
      <c r="P117" s="7">
        <v>1</v>
      </c>
      <c r="Q117" s="7">
        <v>3</v>
      </c>
      <c r="R117" s="7">
        <v>0</v>
      </c>
      <c r="S117" s="7">
        <v>0</v>
      </c>
      <c r="T117" s="7">
        <v>34.762</v>
      </c>
      <c r="U117" s="7">
        <v>3</v>
      </c>
      <c r="V117" s="7">
        <v>0</v>
      </c>
      <c r="W117" s="7">
        <v>0</v>
      </c>
      <c r="X117" s="7">
        <v>34.762</v>
      </c>
      <c r="Y117" s="7">
        <v>58</v>
      </c>
      <c r="Z117" s="7">
        <v>75</v>
      </c>
      <c r="AA117" s="7">
        <v>66</v>
      </c>
      <c r="AB117" s="7">
        <v>191.8</v>
      </c>
      <c r="AC117" s="10">
        <v>0.265972222222222</v>
      </c>
      <c r="AD117" s="7">
        <v>1</v>
      </c>
      <c r="AE117" s="7">
        <v>12.2</v>
      </c>
      <c r="AF117" s="7">
        <v>7.9</v>
      </c>
      <c r="AG117" s="7">
        <v>3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0.1</v>
      </c>
      <c r="AQ117" s="7">
        <v>26</v>
      </c>
      <c r="AR117" s="7">
        <v>18</v>
      </c>
      <c r="AS117" s="7">
        <v>12</v>
      </c>
      <c r="AT117" s="7">
        <v>0</v>
      </c>
      <c r="AU117" s="7">
        <v>91.0323333333333</v>
      </c>
      <c r="AV117" s="7">
        <v>12.507</v>
      </c>
      <c r="AW117" s="7">
        <v>11.043</v>
      </c>
      <c r="AX117" s="7">
        <v>73.297</v>
      </c>
      <c r="AY117" s="7">
        <v>54.599</v>
      </c>
      <c r="AZ117" s="7">
        <v>26.8739999999999</v>
      </c>
      <c r="BA117" s="7">
        <v>648.805050999999</v>
      </c>
      <c r="BB117" s="7">
        <v>456.900949</v>
      </c>
      <c r="BC117" s="7">
        <v>155.168823999999</v>
      </c>
      <c r="BD117" s="7">
        <v>0.1</v>
      </c>
      <c r="BE117" s="7">
        <v>74.2</v>
      </c>
      <c r="BF117" s="7">
        <v>37.1</v>
      </c>
      <c r="BG117" s="7">
        <v>80.2656666666667</v>
      </c>
      <c r="BH117" s="7">
        <v>57.6156666666666</v>
      </c>
      <c r="BI117" s="7">
        <v>20.049</v>
      </c>
      <c r="BJ117" s="7">
        <v>450.759995755556</v>
      </c>
      <c r="BK117" s="7">
        <v>318.499295755555</v>
      </c>
      <c r="BL117" s="7">
        <v>66.3655402000002</v>
      </c>
      <c r="BM117" s="7">
        <v>0.1</v>
      </c>
      <c r="BN117" s="7">
        <v>63.6</v>
      </c>
      <c r="BO117" s="7">
        <v>37.1</v>
      </c>
      <c r="BP117" s="7">
        <v>68.2383333333333</v>
      </c>
      <c r="BQ117" s="7">
        <v>46.3883333333333</v>
      </c>
      <c r="BR117" s="7">
        <v>21.5549999999999</v>
      </c>
      <c r="BS117" s="7">
        <v>374.791327222222</v>
      </c>
      <c r="BT117" s="7">
        <v>240.174216111111</v>
      </c>
      <c r="BU117" s="7">
        <v>77.2351049999999</v>
      </c>
      <c r="BV117" s="7">
        <v>62.1789942303951</v>
      </c>
      <c r="BW117" s="7">
        <v>1301.67299999999</v>
      </c>
      <c r="BX117" s="7">
        <v>0</v>
      </c>
      <c r="BY117" s="7" t="s">
        <v>325</v>
      </c>
      <c r="BZ117" s="7" t="s">
        <v>1214</v>
      </c>
      <c r="CE117" s="7">
        <f>VLOOKUP(BY117,[1]flawdatabase_16in!$1:$1048576,7,0)</f>
        <v>10</v>
      </c>
      <c r="CF117" s="7">
        <f>VLOOKUP(BY117,[1]flawdatabase_16in!$1:$1048576,8,0)</f>
        <v>20</v>
      </c>
      <c r="CG117" s="7">
        <f>VLOOKUP(BY117,[1]flawdatabase_16in!$1:$1048576,9,0)</f>
        <v>0.8</v>
      </c>
      <c r="CH117" s="7">
        <f>VLOOKUP(BY117,[1]flawdatabase_16in!$1:$1048576,11,0)</f>
        <v>0</v>
      </c>
      <c r="CI117" s="7">
        <f>VLOOKUP(BY117,[1]flawdatabase_16in!$1:$1048576,10,0)</f>
        <v>0</v>
      </c>
    </row>
    <row r="118" spans="1:87">
      <c r="A118" s="9">
        <v>44182.3856597222</v>
      </c>
      <c r="B118" s="7" t="s">
        <v>78</v>
      </c>
      <c r="C118" s="9">
        <v>44182.3856597222</v>
      </c>
      <c r="D118" s="7" t="s">
        <v>79</v>
      </c>
      <c r="E118" s="7" t="s">
        <v>1098</v>
      </c>
      <c r="F118" s="7">
        <v>1</v>
      </c>
      <c r="G118" s="7">
        <v>1</v>
      </c>
      <c r="H118" s="7">
        <v>117</v>
      </c>
      <c r="I118" s="7">
        <v>5</v>
      </c>
      <c r="J118" s="7">
        <v>34.388</v>
      </c>
      <c r="K118" s="7">
        <v>34.546</v>
      </c>
      <c r="L118" s="7">
        <v>34.466</v>
      </c>
      <c r="M118" s="7">
        <v>17194</v>
      </c>
      <c r="N118" s="7">
        <v>17273</v>
      </c>
      <c r="O118" s="7">
        <v>17233</v>
      </c>
      <c r="P118" s="7">
        <v>1</v>
      </c>
      <c r="Q118" s="7">
        <v>3</v>
      </c>
      <c r="R118" s="7">
        <v>0</v>
      </c>
      <c r="S118" s="7">
        <v>0</v>
      </c>
      <c r="T118" s="7">
        <v>34.466</v>
      </c>
      <c r="U118" s="7">
        <v>3</v>
      </c>
      <c r="V118" s="7">
        <v>0</v>
      </c>
      <c r="W118" s="7">
        <v>0</v>
      </c>
      <c r="X118" s="7">
        <v>34.466</v>
      </c>
      <c r="Y118" s="7">
        <v>57</v>
      </c>
      <c r="Z118" s="7">
        <v>75</v>
      </c>
      <c r="AA118" s="7">
        <v>66</v>
      </c>
      <c r="AB118" s="7">
        <v>191.7</v>
      </c>
      <c r="AC118" s="10">
        <v>0.265972222222222</v>
      </c>
      <c r="AD118" s="7">
        <v>1</v>
      </c>
      <c r="AE118" s="7">
        <v>12.2</v>
      </c>
      <c r="AF118" s="7">
        <v>7.9</v>
      </c>
      <c r="AG118" s="7">
        <v>3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0.1</v>
      </c>
      <c r="AQ118" s="7">
        <v>62</v>
      </c>
      <c r="AR118" s="7">
        <v>52</v>
      </c>
      <c r="AS118" s="7">
        <v>16</v>
      </c>
      <c r="AT118" s="7">
        <v>8</v>
      </c>
      <c r="AU118" s="7">
        <v>91.6553333333333</v>
      </c>
      <c r="AV118" s="7">
        <v>11.2579999999999</v>
      </c>
      <c r="AW118" s="7">
        <v>8.231</v>
      </c>
      <c r="AX118" s="7">
        <v>190.079</v>
      </c>
      <c r="AY118" s="7">
        <v>159.962999999999</v>
      </c>
      <c r="AZ118" s="7">
        <v>49.641</v>
      </c>
      <c r="BA118" s="7">
        <v>1499.806579</v>
      </c>
      <c r="BB118" s="7">
        <v>1145.99692499999</v>
      </c>
      <c r="BC118" s="7">
        <v>321.486669</v>
      </c>
      <c r="BD118" s="7">
        <v>0.1</v>
      </c>
      <c r="BE118" s="7">
        <v>79.5</v>
      </c>
      <c r="BF118" s="7">
        <v>63.6</v>
      </c>
      <c r="BG118" s="7">
        <v>109.845666666666</v>
      </c>
      <c r="BH118" s="7">
        <v>70.3456666666667</v>
      </c>
      <c r="BI118" s="7">
        <v>35.1456666666666</v>
      </c>
      <c r="BJ118" s="7">
        <v>656.734785977779</v>
      </c>
      <c r="BK118" s="7">
        <v>406.106285977778</v>
      </c>
      <c r="BL118" s="7">
        <v>112.743152644444</v>
      </c>
      <c r="BM118" s="7">
        <v>0.1</v>
      </c>
      <c r="BN118" s="7">
        <v>63.6</v>
      </c>
      <c r="BO118" s="7">
        <v>53</v>
      </c>
      <c r="BP118" s="7">
        <v>79.0956666666666</v>
      </c>
      <c r="BQ118" s="7">
        <v>45.5456666666666</v>
      </c>
      <c r="BR118" s="7">
        <v>22.8123333333333</v>
      </c>
      <c r="BS118" s="7">
        <v>414.053681533333</v>
      </c>
      <c r="BT118" s="7">
        <v>206.587825977777</v>
      </c>
      <c r="BU118" s="7">
        <v>64.130059311111</v>
      </c>
      <c r="BV118" s="7">
        <v>71.0091334158821</v>
      </c>
      <c r="BW118" s="7">
        <v>1956.116</v>
      </c>
      <c r="BX118" s="7">
        <v>0</v>
      </c>
      <c r="BY118" s="7" t="s">
        <v>319</v>
      </c>
      <c r="BZ118" s="7" t="s">
        <v>1215</v>
      </c>
      <c r="CE118" s="7">
        <f>VLOOKUP(BY118,[1]flawdatabase_16in!$1:$1048576,7,0)</f>
        <v>52</v>
      </c>
      <c r="CF118" s="7">
        <f>VLOOKUP(BY118,[1]flawdatabase_16in!$1:$1048576,8,0)</f>
        <v>60</v>
      </c>
      <c r="CG118" s="7">
        <f>VLOOKUP(BY118,[1]flawdatabase_16in!$1:$1048576,9,0)</f>
        <v>0.4</v>
      </c>
      <c r="CH118" s="7">
        <f>VLOOKUP(BY118,[1]flawdatabase_16in!$1:$1048576,11,0)</f>
        <v>0</v>
      </c>
      <c r="CI118" s="7">
        <f>VLOOKUP(BY118,[1]flawdatabase_16in!$1:$1048576,10,0)</f>
        <v>0</v>
      </c>
    </row>
    <row r="119" spans="1:87">
      <c r="A119" s="9">
        <v>44182.3856597222</v>
      </c>
      <c r="B119" s="7" t="s">
        <v>78</v>
      </c>
      <c r="C119" s="9">
        <v>44182.3856597222</v>
      </c>
      <c r="D119" s="7" t="s">
        <v>79</v>
      </c>
      <c r="E119" s="7" t="s">
        <v>1098</v>
      </c>
      <c r="F119" s="7">
        <v>1</v>
      </c>
      <c r="G119" s="7">
        <v>1</v>
      </c>
      <c r="H119" s="7">
        <v>118</v>
      </c>
      <c r="I119" s="7">
        <v>5</v>
      </c>
      <c r="J119" s="7">
        <v>34.09</v>
      </c>
      <c r="K119" s="7">
        <v>34.248</v>
      </c>
      <c r="L119" s="7">
        <v>34.168</v>
      </c>
      <c r="M119" s="7">
        <v>17045</v>
      </c>
      <c r="N119" s="7">
        <v>17124</v>
      </c>
      <c r="O119" s="7">
        <v>17084</v>
      </c>
      <c r="P119" s="7">
        <v>1</v>
      </c>
      <c r="Q119" s="7">
        <v>3</v>
      </c>
      <c r="R119" s="7">
        <v>0</v>
      </c>
      <c r="S119" s="7">
        <v>0</v>
      </c>
      <c r="T119" s="7">
        <v>34.168</v>
      </c>
      <c r="U119" s="7">
        <v>3</v>
      </c>
      <c r="V119" s="7">
        <v>0</v>
      </c>
      <c r="W119" s="7">
        <v>0</v>
      </c>
      <c r="X119" s="7">
        <v>34.168</v>
      </c>
      <c r="Y119" s="7">
        <v>57</v>
      </c>
      <c r="Z119" s="7">
        <v>75</v>
      </c>
      <c r="AA119" s="7">
        <v>66</v>
      </c>
      <c r="AB119" s="7">
        <v>191.6</v>
      </c>
      <c r="AC119" s="10">
        <v>0.265972222222222</v>
      </c>
      <c r="AD119" s="7">
        <v>1.1</v>
      </c>
      <c r="AE119" s="7">
        <v>12.2</v>
      </c>
      <c r="AF119" s="7">
        <v>7.9</v>
      </c>
      <c r="AG119" s="7">
        <v>3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1</v>
      </c>
      <c r="BY119" s="7" t="s">
        <v>313</v>
      </c>
      <c r="BZ119" s="7" t="s">
        <v>1216</v>
      </c>
      <c r="CE119" s="7">
        <f>VLOOKUP(BY119,[1]flawdatabase_16in!$1:$1048576,7,0)</f>
        <v>10</v>
      </c>
      <c r="CF119" s="7">
        <f>VLOOKUP(BY119,[1]flawdatabase_16in!$1:$1048576,8,0)</f>
        <v>10</v>
      </c>
      <c r="CG119" s="7">
        <f>VLOOKUP(BY119,[1]flawdatabase_16in!$1:$1048576,9,0)</f>
        <v>0.5</v>
      </c>
      <c r="CH119" s="7">
        <f>VLOOKUP(BY119,[1]flawdatabase_16in!$1:$1048576,11,0)</f>
        <v>2</v>
      </c>
      <c r="CI119" s="7">
        <f>VLOOKUP(BY119,[1]flawdatabase_16in!$1:$1048576,10,0)</f>
        <v>0</v>
      </c>
    </row>
    <row r="120" spans="1:87">
      <c r="A120" s="9">
        <v>44182.3856597222</v>
      </c>
      <c r="B120" s="7" t="s">
        <v>78</v>
      </c>
      <c r="C120" s="9">
        <v>44182.3856597222</v>
      </c>
      <c r="D120" s="7" t="s">
        <v>79</v>
      </c>
      <c r="E120" s="7" t="s">
        <v>1098</v>
      </c>
      <c r="F120" s="7">
        <v>1</v>
      </c>
      <c r="G120" s="7">
        <v>1</v>
      </c>
      <c r="H120" s="7">
        <v>119</v>
      </c>
      <c r="I120" s="7">
        <v>5</v>
      </c>
      <c r="J120" s="7">
        <v>33.766</v>
      </c>
      <c r="K120" s="7">
        <v>33.964</v>
      </c>
      <c r="L120" s="7">
        <v>33.864</v>
      </c>
      <c r="M120" s="7">
        <v>16883</v>
      </c>
      <c r="N120" s="7">
        <v>16982</v>
      </c>
      <c r="O120" s="7">
        <v>16932</v>
      </c>
      <c r="P120" s="7">
        <v>1</v>
      </c>
      <c r="Q120" s="7">
        <v>3</v>
      </c>
      <c r="R120" s="7">
        <v>0</v>
      </c>
      <c r="S120" s="7">
        <v>0</v>
      </c>
      <c r="T120" s="7">
        <v>33.864</v>
      </c>
      <c r="U120" s="7">
        <v>3</v>
      </c>
      <c r="V120" s="7">
        <v>0</v>
      </c>
      <c r="W120" s="7">
        <v>0</v>
      </c>
      <c r="X120" s="7">
        <v>33.864</v>
      </c>
      <c r="Y120" s="7">
        <v>57</v>
      </c>
      <c r="Z120" s="7">
        <v>76</v>
      </c>
      <c r="AA120" s="7">
        <v>66</v>
      </c>
      <c r="AB120" s="7">
        <v>191.4</v>
      </c>
      <c r="AC120" s="10">
        <v>0.265277777777778</v>
      </c>
      <c r="AD120" s="7">
        <v>1.1</v>
      </c>
      <c r="AE120" s="7">
        <v>12.2</v>
      </c>
      <c r="AF120" s="7">
        <v>7.9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1</v>
      </c>
      <c r="BY120" s="7" t="s">
        <v>311</v>
      </c>
      <c r="BZ120" s="7" t="s">
        <v>1217</v>
      </c>
      <c r="CE120" s="7">
        <f>VLOOKUP(BY120,[1]flawdatabase_16in!$1:$1048576,7,0)</f>
        <v>20</v>
      </c>
      <c r="CF120" s="7">
        <f>VLOOKUP(BY120,[1]flawdatabase_16in!$1:$1048576,8,0)</f>
        <v>10</v>
      </c>
      <c r="CG120" s="7">
        <f>VLOOKUP(BY120,[1]flawdatabase_16in!$1:$1048576,9,0)</f>
        <v>0.4</v>
      </c>
      <c r="CH120" s="7">
        <f>VLOOKUP(BY120,[1]flawdatabase_16in!$1:$1048576,11,0)</f>
        <v>0</v>
      </c>
      <c r="CI120" s="7">
        <f>VLOOKUP(BY120,[1]flawdatabase_16in!$1:$1048576,10,0)</f>
        <v>0</v>
      </c>
    </row>
    <row r="121" spans="1:87">
      <c r="A121" s="9">
        <v>44182.3856597222</v>
      </c>
      <c r="B121" s="7" t="s">
        <v>78</v>
      </c>
      <c r="C121" s="9">
        <v>44182.3856597222</v>
      </c>
      <c r="D121" s="7" t="s">
        <v>79</v>
      </c>
      <c r="E121" s="7" t="s">
        <v>1098</v>
      </c>
      <c r="F121" s="7">
        <v>1</v>
      </c>
      <c r="G121" s="7">
        <v>1</v>
      </c>
      <c r="H121" s="7">
        <v>120</v>
      </c>
      <c r="I121" s="7">
        <v>5</v>
      </c>
      <c r="J121" s="7">
        <v>33.472</v>
      </c>
      <c r="K121" s="7">
        <v>33.648</v>
      </c>
      <c r="L121" s="7">
        <v>33.56</v>
      </c>
      <c r="M121" s="7">
        <v>16736</v>
      </c>
      <c r="N121" s="7">
        <v>16824</v>
      </c>
      <c r="O121" s="7">
        <v>16780</v>
      </c>
      <c r="P121" s="7">
        <v>1</v>
      </c>
      <c r="Q121" s="7">
        <v>3</v>
      </c>
      <c r="R121" s="7">
        <v>0</v>
      </c>
      <c r="S121" s="7">
        <v>0</v>
      </c>
      <c r="T121" s="7">
        <v>33.56</v>
      </c>
      <c r="U121" s="7">
        <v>3</v>
      </c>
      <c r="V121" s="7">
        <v>0</v>
      </c>
      <c r="W121" s="7">
        <v>0</v>
      </c>
      <c r="X121" s="7">
        <v>33.56</v>
      </c>
      <c r="Y121" s="7">
        <v>57</v>
      </c>
      <c r="Z121" s="7">
        <v>78</v>
      </c>
      <c r="AA121" s="7">
        <v>67</v>
      </c>
      <c r="AB121" s="7">
        <v>193.4</v>
      </c>
      <c r="AC121" s="10">
        <v>0.268055555555556</v>
      </c>
      <c r="AD121" s="7">
        <v>1.1</v>
      </c>
      <c r="AE121" s="7">
        <v>12.2</v>
      </c>
      <c r="AF121" s="7">
        <v>7.9</v>
      </c>
      <c r="AG121" s="7">
        <v>3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0.1</v>
      </c>
      <c r="AQ121" s="7">
        <v>164</v>
      </c>
      <c r="AR121" s="7">
        <v>140</v>
      </c>
      <c r="AS121" s="7">
        <v>60</v>
      </c>
      <c r="AT121" s="7">
        <v>34</v>
      </c>
      <c r="AU121" s="7">
        <v>91.2798333333333</v>
      </c>
      <c r="AV121" s="7">
        <v>9.027</v>
      </c>
      <c r="AW121" s="7">
        <v>10.212</v>
      </c>
      <c r="AX121" s="7">
        <v>516.64</v>
      </c>
      <c r="AY121" s="7">
        <v>430.187</v>
      </c>
      <c r="AZ121" s="7">
        <v>178.25</v>
      </c>
      <c r="BA121" s="7">
        <v>4331.461862</v>
      </c>
      <c r="BB121" s="7">
        <v>3356.150319</v>
      </c>
      <c r="BC121" s="7">
        <v>1211.79416</v>
      </c>
      <c r="BD121" s="7">
        <v>0.1</v>
      </c>
      <c r="BE121" s="7">
        <v>68.9</v>
      </c>
      <c r="BF121" s="7">
        <v>95.4</v>
      </c>
      <c r="BG121" s="7">
        <v>18.6930000000001</v>
      </c>
      <c r="BH121" s="7">
        <v>4.14299999999984</v>
      </c>
      <c r="BI121" s="7">
        <v>7.82633333333342</v>
      </c>
      <c r="BJ121" s="7">
        <v>16.157507577778</v>
      </c>
      <c r="BK121" s="7">
        <v>1.68132979999989</v>
      </c>
      <c r="BL121" s="7">
        <v>4.09491868888896</v>
      </c>
      <c r="BM121" s="7">
        <v>0.1</v>
      </c>
      <c r="BN121" s="7">
        <v>63.6</v>
      </c>
      <c r="BO121" s="7">
        <v>26.5</v>
      </c>
      <c r="BP121" s="7">
        <v>12.4323333333333</v>
      </c>
      <c r="BQ121" s="7">
        <v>7.46566666666666</v>
      </c>
      <c r="BR121" s="7">
        <v>2.13353333333332</v>
      </c>
      <c r="BS121" s="7">
        <v>8.56804019999999</v>
      </c>
      <c r="BT121" s="7">
        <v>6.06692908888888</v>
      </c>
      <c r="BU121" s="7">
        <v>1.02738226222221</v>
      </c>
      <c r="BV121" s="7">
        <v>176.560792978263</v>
      </c>
      <c r="BW121" s="7">
        <v>7126.30233333333</v>
      </c>
      <c r="BX121" s="7">
        <v>0</v>
      </c>
      <c r="BY121" s="7" t="s">
        <v>309</v>
      </c>
      <c r="BZ121" s="7" t="s">
        <v>1218</v>
      </c>
      <c r="CE121" s="7">
        <f>VLOOKUP(BY121,[1]flawdatabase_16in!$1:$1048576,7,0)</f>
        <v>8.7</v>
      </c>
      <c r="CF121" s="7">
        <f>VLOOKUP(BY121,[1]flawdatabase_16in!$1:$1048576,8,0)</f>
        <v>10</v>
      </c>
      <c r="CG121" s="7">
        <f>VLOOKUP(BY121,[1]flawdatabase_16in!$1:$1048576,9,0)</f>
        <v>0.4</v>
      </c>
      <c r="CH121" s="7">
        <f>VLOOKUP(BY121,[1]flawdatabase_16in!$1:$1048576,11,0)</f>
        <v>0</v>
      </c>
      <c r="CI121" s="7">
        <f>VLOOKUP(BY121,[1]flawdatabase_16in!$1:$1048576,10,0)</f>
        <v>0</v>
      </c>
    </row>
    <row r="122" spans="1:87">
      <c r="A122" s="9">
        <v>44182.3856597222</v>
      </c>
      <c r="B122" s="7" t="s">
        <v>78</v>
      </c>
      <c r="C122" s="9">
        <v>44182.3856597222</v>
      </c>
      <c r="D122" s="7" t="s">
        <v>79</v>
      </c>
      <c r="E122" s="7" t="s">
        <v>1098</v>
      </c>
      <c r="F122" s="7">
        <v>1</v>
      </c>
      <c r="G122" s="7">
        <v>1</v>
      </c>
      <c r="H122" s="7">
        <v>121</v>
      </c>
      <c r="I122" s="7">
        <v>5</v>
      </c>
      <c r="J122" s="7">
        <v>33.156</v>
      </c>
      <c r="K122" s="7">
        <v>33.346</v>
      </c>
      <c r="L122" s="7">
        <v>33.25</v>
      </c>
      <c r="M122" s="7">
        <v>16578</v>
      </c>
      <c r="N122" s="7">
        <v>16673</v>
      </c>
      <c r="O122" s="7">
        <v>16625</v>
      </c>
      <c r="P122" s="7">
        <v>1</v>
      </c>
      <c r="Q122" s="7">
        <v>3</v>
      </c>
      <c r="R122" s="7">
        <v>0</v>
      </c>
      <c r="S122" s="7">
        <v>0</v>
      </c>
      <c r="T122" s="7">
        <v>33.25</v>
      </c>
      <c r="U122" s="7">
        <v>3</v>
      </c>
      <c r="V122" s="7">
        <v>0</v>
      </c>
      <c r="W122" s="7">
        <v>0</v>
      </c>
      <c r="X122" s="7">
        <v>33.25</v>
      </c>
      <c r="Y122" s="7">
        <v>55</v>
      </c>
      <c r="Z122" s="7">
        <v>84</v>
      </c>
      <c r="AA122" s="7">
        <v>69</v>
      </c>
      <c r="AB122" s="7">
        <v>197.3</v>
      </c>
      <c r="AC122" s="10">
        <v>0.273611111111111</v>
      </c>
      <c r="AD122" s="7">
        <v>1.1</v>
      </c>
      <c r="AE122" s="7">
        <v>12.2</v>
      </c>
      <c r="AF122" s="7">
        <v>7.9</v>
      </c>
      <c r="AG122" s="7">
        <v>3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0.1</v>
      </c>
      <c r="AQ122" s="7">
        <v>96</v>
      </c>
      <c r="AR122" s="7">
        <v>24</v>
      </c>
      <c r="AS122" s="7">
        <v>20</v>
      </c>
      <c r="AT122" s="7">
        <v>0</v>
      </c>
      <c r="AU122" s="7">
        <v>88.5348333333333</v>
      </c>
      <c r="AV122" s="7">
        <v>125.021999999999</v>
      </c>
      <c r="AW122" s="7">
        <v>128.523</v>
      </c>
      <c r="AX122" s="7">
        <v>2181.76642187499</v>
      </c>
      <c r="AY122" s="7">
        <v>939.483218749999</v>
      </c>
      <c r="AZ122" s="7">
        <v>648.64203125</v>
      </c>
      <c r="BA122" s="7">
        <v>201972.968866369</v>
      </c>
      <c r="BB122" s="7">
        <v>90294.8780780322</v>
      </c>
      <c r="BC122" s="7">
        <v>49901.7144486376</v>
      </c>
      <c r="BD122" s="7">
        <v>0.1</v>
      </c>
      <c r="BE122" s="7">
        <v>95.4</v>
      </c>
      <c r="BF122" s="7">
        <v>47.7</v>
      </c>
      <c r="BG122" s="7">
        <v>1141.449</v>
      </c>
      <c r="BH122" s="7">
        <v>820.015666666666</v>
      </c>
      <c r="BI122" s="7">
        <v>378.965666666666</v>
      </c>
      <c r="BJ122" s="7">
        <v>81564.6719446444</v>
      </c>
      <c r="BK122" s="7">
        <v>55801.8358668666</v>
      </c>
      <c r="BL122" s="7">
        <v>18517.5513890888</v>
      </c>
      <c r="BM122" s="7">
        <v>0.1</v>
      </c>
      <c r="BN122" s="7">
        <v>95.4</v>
      </c>
      <c r="BO122" s="7">
        <v>47.7</v>
      </c>
      <c r="BP122" s="7">
        <v>1545.288</v>
      </c>
      <c r="BQ122" s="7">
        <v>1027.50466666666</v>
      </c>
      <c r="BR122" s="7">
        <v>471.854666666666</v>
      </c>
      <c r="BS122" s="7">
        <v>141817.765935466</v>
      </c>
      <c r="BT122" s="7">
        <v>88253.1599465777</v>
      </c>
      <c r="BU122" s="7">
        <v>28869.5738021333</v>
      </c>
      <c r="BV122" s="7">
        <v>158.991617982057</v>
      </c>
      <c r="BW122" s="7">
        <v>21357.3251302083</v>
      </c>
      <c r="BX122" s="7">
        <v>0</v>
      </c>
      <c r="BY122" s="7" t="s">
        <v>287</v>
      </c>
      <c r="BZ122" s="7" t="s">
        <v>1219</v>
      </c>
      <c r="CE122" s="7">
        <f>VLOOKUP(BY122,[1]flawdatabase_16in!$1:$1048576,7,0)</f>
        <v>20</v>
      </c>
      <c r="CF122" s="7">
        <f>VLOOKUP(BY122,[1]flawdatabase_16in!$1:$1048576,8,0)</f>
        <v>20</v>
      </c>
      <c r="CG122" s="7">
        <f>VLOOKUP(BY122,[1]flawdatabase_16in!$1:$1048576,9,0)</f>
        <v>6.3</v>
      </c>
      <c r="CH122" s="7">
        <f>VLOOKUP(BY122,[1]flawdatabase_16in!$1:$1048576,11,0)</f>
        <v>2</v>
      </c>
      <c r="CI122" s="7">
        <f>VLOOKUP(BY122,[1]flawdatabase_16in!$1:$1048576,10,0)</f>
        <v>0</v>
      </c>
    </row>
    <row r="123" spans="1:87">
      <c r="A123" s="9">
        <v>44182.3856597222</v>
      </c>
      <c r="B123" s="7" t="s">
        <v>78</v>
      </c>
      <c r="C123" s="9">
        <v>44182.3856597222</v>
      </c>
      <c r="D123" s="7" t="s">
        <v>79</v>
      </c>
      <c r="E123" s="7" t="s">
        <v>1098</v>
      </c>
      <c r="F123" s="7">
        <v>1</v>
      </c>
      <c r="G123" s="7">
        <v>1</v>
      </c>
      <c r="H123" s="7">
        <v>122</v>
      </c>
      <c r="I123" s="7">
        <v>5</v>
      </c>
      <c r="J123" s="7">
        <v>33.178</v>
      </c>
      <c r="K123" s="7">
        <v>33.338</v>
      </c>
      <c r="L123" s="7">
        <v>33.258</v>
      </c>
      <c r="M123" s="7">
        <v>16589</v>
      </c>
      <c r="N123" s="7">
        <v>16669</v>
      </c>
      <c r="O123" s="7">
        <v>16629</v>
      </c>
      <c r="P123" s="7">
        <v>1</v>
      </c>
      <c r="Q123" s="7">
        <v>3</v>
      </c>
      <c r="R123" s="7">
        <v>0</v>
      </c>
      <c r="S123" s="7">
        <v>0</v>
      </c>
      <c r="T123" s="7">
        <v>33.258</v>
      </c>
      <c r="U123" s="7">
        <v>3</v>
      </c>
      <c r="V123" s="7">
        <v>0</v>
      </c>
      <c r="W123" s="7">
        <v>0</v>
      </c>
      <c r="X123" s="7">
        <v>33.258</v>
      </c>
      <c r="Y123" s="7">
        <v>105</v>
      </c>
      <c r="Z123" s="7">
        <v>125</v>
      </c>
      <c r="AA123" s="7">
        <v>115</v>
      </c>
      <c r="AB123" s="7">
        <v>289.3</v>
      </c>
      <c r="AC123" s="10">
        <v>0.401388888888889</v>
      </c>
      <c r="AD123" s="7">
        <v>1.1</v>
      </c>
      <c r="AE123" s="7">
        <v>12.2</v>
      </c>
      <c r="AF123" s="7">
        <v>7.9</v>
      </c>
      <c r="AG123" s="7">
        <v>3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0.1</v>
      </c>
      <c r="AQ123" s="7">
        <v>28</v>
      </c>
      <c r="AR123" s="7">
        <v>20</v>
      </c>
      <c r="AS123" s="7">
        <v>14</v>
      </c>
      <c r="AT123" s="7">
        <v>0</v>
      </c>
      <c r="AU123" s="7">
        <v>73.0268333333333</v>
      </c>
      <c r="AV123" s="7">
        <v>109.506999999999</v>
      </c>
      <c r="AW123" s="7">
        <v>113.529999999999</v>
      </c>
      <c r="AX123" s="7">
        <v>760.800374999999</v>
      </c>
      <c r="AY123" s="7">
        <v>690.989375</v>
      </c>
      <c r="AZ123" s="7">
        <v>285.854374999999</v>
      </c>
      <c r="BA123" s="7">
        <v>65427.6975029531</v>
      </c>
      <c r="BB123" s="7">
        <v>58168.2689907031</v>
      </c>
      <c r="BC123" s="7">
        <v>14739.9696462031</v>
      </c>
      <c r="BD123" s="7">
        <v>0.1</v>
      </c>
      <c r="BE123" s="7">
        <v>68.9</v>
      </c>
      <c r="BF123" s="7">
        <v>37.1</v>
      </c>
      <c r="BG123" s="7">
        <v>601.270333333333</v>
      </c>
      <c r="BH123" s="7">
        <v>387.253666666666</v>
      </c>
      <c r="BI123" s="7">
        <v>183.070333333333</v>
      </c>
      <c r="BJ123" s="7">
        <v>27715.7409004666</v>
      </c>
      <c r="BK123" s="7">
        <v>16407.7995115777</v>
      </c>
      <c r="BL123" s="7">
        <v>5495.29341157777</v>
      </c>
      <c r="BM123" s="7">
        <v>0.1</v>
      </c>
      <c r="BN123" s="7">
        <v>68.9</v>
      </c>
      <c r="BO123" s="7">
        <v>37.1</v>
      </c>
      <c r="BP123" s="7">
        <v>707.742999999999</v>
      </c>
      <c r="BQ123" s="7">
        <v>474.093</v>
      </c>
      <c r="BR123" s="7">
        <v>227.493</v>
      </c>
      <c r="BS123" s="7">
        <v>39632.7994764666</v>
      </c>
      <c r="BT123" s="7">
        <v>24566.4687431333</v>
      </c>
      <c r="BU123" s="7">
        <v>8447.68817646666</v>
      </c>
      <c r="BV123" s="7">
        <v>134.404188028038</v>
      </c>
      <c r="BW123" s="7">
        <v>8298.77541666666</v>
      </c>
      <c r="BX123" s="7">
        <v>0</v>
      </c>
      <c r="BY123" s="7" t="s">
        <v>289</v>
      </c>
      <c r="BZ123" s="7" t="s">
        <v>1220</v>
      </c>
      <c r="CE123" s="7">
        <f>VLOOKUP(BY123,[1]flawdatabase_16in!$1:$1048576,7,0)</f>
        <v>10</v>
      </c>
      <c r="CF123" s="7">
        <f>VLOOKUP(BY123,[1]flawdatabase_16in!$1:$1048576,8,0)</f>
        <v>10</v>
      </c>
      <c r="CG123" s="7">
        <f>VLOOKUP(BY123,[1]flawdatabase_16in!$1:$1048576,9,0)</f>
        <v>6.2</v>
      </c>
      <c r="CH123" s="7">
        <f>VLOOKUP(BY123,[1]flawdatabase_16in!$1:$1048576,11,0)</f>
        <v>1</v>
      </c>
      <c r="CI123" s="7">
        <f>VLOOKUP(BY123,[1]flawdatabase_16in!$1:$1048576,10,0)</f>
        <v>0</v>
      </c>
    </row>
    <row r="124" spans="1:87">
      <c r="A124" s="9">
        <v>44182.3856597222</v>
      </c>
      <c r="B124" s="7" t="s">
        <v>78</v>
      </c>
      <c r="C124" s="9">
        <v>44182.3856597222</v>
      </c>
      <c r="D124" s="7" t="s">
        <v>79</v>
      </c>
      <c r="E124" s="7" t="s">
        <v>1098</v>
      </c>
      <c r="F124" s="7">
        <v>1</v>
      </c>
      <c r="G124" s="7">
        <v>1</v>
      </c>
      <c r="H124" s="7">
        <v>123</v>
      </c>
      <c r="I124" s="7">
        <v>5</v>
      </c>
      <c r="J124" s="7">
        <v>33.46</v>
      </c>
      <c r="K124" s="7">
        <v>33.666</v>
      </c>
      <c r="L124" s="7">
        <v>33.562</v>
      </c>
      <c r="M124" s="7">
        <v>16730</v>
      </c>
      <c r="N124" s="7">
        <v>16833</v>
      </c>
      <c r="O124" s="7">
        <v>16781</v>
      </c>
      <c r="P124" s="7">
        <v>1</v>
      </c>
      <c r="Q124" s="7">
        <v>3</v>
      </c>
      <c r="R124" s="7">
        <v>0</v>
      </c>
      <c r="S124" s="7">
        <v>0</v>
      </c>
      <c r="T124" s="7">
        <v>33.562</v>
      </c>
      <c r="U124" s="7">
        <v>3</v>
      </c>
      <c r="V124" s="7">
        <v>0</v>
      </c>
      <c r="W124" s="7">
        <v>0</v>
      </c>
      <c r="X124" s="7">
        <v>33.562</v>
      </c>
      <c r="Y124" s="7">
        <v>95</v>
      </c>
      <c r="Z124" s="7">
        <v>134</v>
      </c>
      <c r="AA124" s="7">
        <v>114</v>
      </c>
      <c r="AB124" s="7">
        <v>287.4</v>
      </c>
      <c r="AC124" s="10">
        <v>0.398611111111111</v>
      </c>
      <c r="AD124" s="7">
        <v>1.1</v>
      </c>
      <c r="AE124" s="7">
        <v>12.2</v>
      </c>
      <c r="AF124" s="7">
        <v>7.9</v>
      </c>
      <c r="AG124" s="7">
        <v>3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0.1</v>
      </c>
      <c r="AQ124" s="7">
        <v>50</v>
      </c>
      <c r="AR124" s="7">
        <v>36</v>
      </c>
      <c r="AS124" s="7">
        <v>26</v>
      </c>
      <c r="AT124" s="7">
        <v>14</v>
      </c>
      <c r="AU124" s="7">
        <v>43.4083333333333</v>
      </c>
      <c r="AV124" s="7">
        <v>231.509</v>
      </c>
      <c r="AW124" s="7">
        <v>219.740999999999</v>
      </c>
      <c r="AX124" s="7">
        <v>3067.78078125</v>
      </c>
      <c r="AY124" s="7">
        <v>2587.68465624999</v>
      </c>
      <c r="AZ124" s="7">
        <v>1306.38365625</v>
      </c>
      <c r="BA124" s="7">
        <v>584324.312217153</v>
      </c>
      <c r="BB124" s="7">
        <v>465764.404661176</v>
      </c>
      <c r="BC124" s="7">
        <v>149699.926478614</v>
      </c>
      <c r="BD124" s="7">
        <v>0.1</v>
      </c>
      <c r="BE124" s="7">
        <v>127.2</v>
      </c>
      <c r="BF124" s="7">
        <v>47.7</v>
      </c>
      <c r="BG124" s="7">
        <v>2259.79855555555</v>
      </c>
      <c r="BH124" s="7">
        <v>1553.05966666666</v>
      </c>
      <c r="BI124" s="7">
        <v>491.859666666667</v>
      </c>
      <c r="BJ124" s="7">
        <v>246140.622702886</v>
      </c>
      <c r="BK124" s="7">
        <v>167937.870738688</v>
      </c>
      <c r="BL124" s="7">
        <v>31080.9074942444</v>
      </c>
      <c r="BM124" s="7">
        <v>0.1</v>
      </c>
      <c r="BN124" s="7">
        <v>132.5</v>
      </c>
      <c r="BO124" s="7">
        <v>47.7</v>
      </c>
      <c r="BP124" s="7">
        <v>3043.17488888888</v>
      </c>
      <c r="BQ124" s="7">
        <v>2139.086</v>
      </c>
      <c r="BR124" s="7">
        <v>620.686</v>
      </c>
      <c r="BS124" s="7">
        <v>430259.297310805</v>
      </c>
      <c r="BT124" s="7">
        <v>296261.444616977</v>
      </c>
      <c r="BU124" s="7">
        <v>49148.7361725333</v>
      </c>
      <c r="BV124" s="7">
        <v>174.928472410297</v>
      </c>
      <c r="BW124" s="7">
        <v>58881.5491119791</v>
      </c>
      <c r="BX124" s="7">
        <v>0</v>
      </c>
      <c r="BY124" s="7" t="s">
        <v>293</v>
      </c>
      <c r="BZ124" s="7" t="s">
        <v>1221</v>
      </c>
      <c r="CE124" s="7">
        <f>VLOOKUP(BY124,[1]flawdatabase_16in!$1:$1048576,7,0)</f>
        <v>20</v>
      </c>
      <c r="CF124" s="7">
        <f>VLOOKUP(BY124,[1]flawdatabase_16in!$1:$1048576,8,0)</f>
        <v>40</v>
      </c>
      <c r="CG124" s="7">
        <f>VLOOKUP(BY124,[1]flawdatabase_16in!$1:$1048576,9,0)</f>
        <v>6.3</v>
      </c>
      <c r="CH124" s="7">
        <f>VLOOKUP(BY124,[1]flawdatabase_16in!$1:$1048576,11,0)</f>
        <v>1</v>
      </c>
      <c r="CI124" s="7">
        <f>VLOOKUP(BY124,[1]flawdatabase_16in!$1:$1048576,10,0)</f>
        <v>0</v>
      </c>
    </row>
    <row r="125" spans="1:87">
      <c r="A125" s="9">
        <v>44182.3856597222</v>
      </c>
      <c r="B125" s="7" t="s">
        <v>78</v>
      </c>
      <c r="C125" s="9">
        <v>44182.3856597222</v>
      </c>
      <c r="D125" s="7" t="s">
        <v>79</v>
      </c>
      <c r="E125" s="7" t="s">
        <v>1098</v>
      </c>
      <c r="F125" s="7">
        <v>1</v>
      </c>
      <c r="G125" s="7">
        <v>1</v>
      </c>
      <c r="H125" s="7">
        <v>124</v>
      </c>
      <c r="I125" s="7">
        <v>5</v>
      </c>
      <c r="J125" s="7">
        <v>33.804</v>
      </c>
      <c r="K125" s="7">
        <v>33.934</v>
      </c>
      <c r="L125" s="7">
        <v>33.868</v>
      </c>
      <c r="M125" s="7">
        <v>16902</v>
      </c>
      <c r="N125" s="7">
        <v>16967</v>
      </c>
      <c r="O125" s="7">
        <v>16934</v>
      </c>
      <c r="P125" s="7">
        <v>1</v>
      </c>
      <c r="Q125" s="7">
        <v>3</v>
      </c>
      <c r="R125" s="7">
        <v>0</v>
      </c>
      <c r="S125" s="7">
        <v>0</v>
      </c>
      <c r="T125" s="7">
        <v>33.868</v>
      </c>
      <c r="U125" s="7">
        <v>3</v>
      </c>
      <c r="V125" s="7">
        <v>0</v>
      </c>
      <c r="W125" s="7">
        <v>0</v>
      </c>
      <c r="X125" s="7">
        <v>33.868</v>
      </c>
      <c r="Y125" s="7">
        <v>102</v>
      </c>
      <c r="Z125" s="7">
        <v>121</v>
      </c>
      <c r="AA125" s="7">
        <v>111</v>
      </c>
      <c r="AB125" s="7">
        <v>281.5</v>
      </c>
      <c r="AC125" s="10">
        <v>0.390972222222222</v>
      </c>
      <c r="AD125" s="7">
        <v>1.1</v>
      </c>
      <c r="AE125" s="7">
        <v>12.2</v>
      </c>
      <c r="AF125" s="7">
        <v>7.9</v>
      </c>
      <c r="AG125" s="7">
        <v>3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0.1</v>
      </c>
      <c r="AQ125" s="7">
        <v>42</v>
      </c>
      <c r="AR125" s="7">
        <v>36</v>
      </c>
      <c r="AS125" s="7">
        <v>14</v>
      </c>
      <c r="AT125" s="7">
        <v>0</v>
      </c>
      <c r="AU125" s="7">
        <v>91.5173333333333</v>
      </c>
      <c r="AV125" s="7">
        <v>4.76400000000001</v>
      </c>
      <c r="AW125" s="7">
        <v>4.768</v>
      </c>
      <c r="AX125" s="7">
        <v>40.6439999999999</v>
      </c>
      <c r="AY125" s="7">
        <v>30.0209999999999</v>
      </c>
      <c r="AZ125" s="7">
        <v>19.4279999999999</v>
      </c>
      <c r="BA125" s="7">
        <v>125.746185999999</v>
      </c>
      <c r="BB125" s="7">
        <v>89.4902089999997</v>
      </c>
      <c r="BC125" s="7">
        <v>60.1225399999998</v>
      </c>
      <c r="BD125" s="7">
        <v>0.1</v>
      </c>
      <c r="BE125" s="7">
        <v>53</v>
      </c>
      <c r="BF125" s="7">
        <v>79.5</v>
      </c>
      <c r="BG125" s="7">
        <v>38.1916666666665</v>
      </c>
      <c r="BH125" s="7">
        <v>13.2416666666666</v>
      </c>
      <c r="BI125" s="7">
        <v>15.0249999999999</v>
      </c>
      <c r="BJ125" s="7">
        <v>89.1067361111109</v>
      </c>
      <c r="BK125" s="7">
        <v>22.4292361111111</v>
      </c>
      <c r="BL125" s="7">
        <v>23.1089583333333</v>
      </c>
      <c r="BM125" s="7">
        <v>0.1</v>
      </c>
      <c r="BN125" s="7">
        <v>74.2</v>
      </c>
      <c r="BO125" s="7">
        <v>74.2</v>
      </c>
      <c r="BP125" s="7">
        <v>27.0763333333333</v>
      </c>
      <c r="BQ125" s="7">
        <v>13.543</v>
      </c>
      <c r="BR125" s="7">
        <v>18.1263333333333</v>
      </c>
      <c r="BS125" s="7">
        <v>45.8798386888889</v>
      </c>
      <c r="BT125" s="7">
        <v>19.8372720222222</v>
      </c>
      <c r="BU125" s="7">
        <v>31.7452831333333</v>
      </c>
      <c r="BV125" s="7">
        <v>68.3662320208062</v>
      </c>
      <c r="BW125" s="7">
        <v>519.728666666666</v>
      </c>
      <c r="BX125" s="7">
        <v>0</v>
      </c>
      <c r="BY125" s="7" t="s">
        <v>299</v>
      </c>
      <c r="BZ125" s="7" t="s">
        <v>1222</v>
      </c>
      <c r="CE125" s="7">
        <f>VLOOKUP(BY125,[1]flawdatabase_16in!$1:$1048576,7,0)</f>
        <v>10</v>
      </c>
      <c r="CF125" s="7">
        <f>VLOOKUP(BY125,[1]flawdatabase_16in!$1:$1048576,8,0)</f>
        <v>20</v>
      </c>
      <c r="CG125" s="7">
        <f>VLOOKUP(BY125,[1]flawdatabase_16in!$1:$1048576,9,0)</f>
        <v>0.4</v>
      </c>
      <c r="CH125" s="7">
        <f>VLOOKUP(BY125,[1]flawdatabase_16in!$1:$1048576,11,0)</f>
        <v>1</v>
      </c>
      <c r="CI125" s="7">
        <f>VLOOKUP(BY125,[1]flawdatabase_16in!$1:$1048576,10,0)</f>
        <v>0</v>
      </c>
    </row>
    <row r="126" spans="1:87">
      <c r="A126" s="9">
        <v>44182.3856597222</v>
      </c>
      <c r="B126" s="7" t="s">
        <v>78</v>
      </c>
      <c r="C126" s="9">
        <v>44182.3856597222</v>
      </c>
      <c r="D126" s="7" t="s">
        <v>79</v>
      </c>
      <c r="E126" s="7" t="s">
        <v>1098</v>
      </c>
      <c r="F126" s="7">
        <v>1</v>
      </c>
      <c r="G126" s="7">
        <v>1</v>
      </c>
      <c r="H126" s="7">
        <v>125</v>
      </c>
      <c r="I126" s="7">
        <v>5</v>
      </c>
      <c r="J126" s="7">
        <v>34.098</v>
      </c>
      <c r="K126" s="7">
        <v>34.232</v>
      </c>
      <c r="L126" s="7">
        <v>34.164</v>
      </c>
      <c r="M126" s="7">
        <v>17049</v>
      </c>
      <c r="N126" s="7">
        <v>17116</v>
      </c>
      <c r="O126" s="7">
        <v>17082</v>
      </c>
      <c r="P126" s="7">
        <v>1</v>
      </c>
      <c r="Q126" s="7">
        <v>3</v>
      </c>
      <c r="R126" s="7">
        <v>0</v>
      </c>
      <c r="S126" s="7">
        <v>0</v>
      </c>
      <c r="T126" s="7">
        <v>34.164</v>
      </c>
      <c r="U126" s="7">
        <v>3</v>
      </c>
      <c r="V126" s="7">
        <v>0</v>
      </c>
      <c r="W126" s="7">
        <v>0</v>
      </c>
      <c r="X126" s="7">
        <v>34.164</v>
      </c>
      <c r="Y126" s="7">
        <v>103</v>
      </c>
      <c r="Z126" s="7">
        <v>120</v>
      </c>
      <c r="AA126" s="7">
        <v>111</v>
      </c>
      <c r="AB126" s="7">
        <v>281.6</v>
      </c>
      <c r="AC126" s="10">
        <v>0.390972222222222</v>
      </c>
      <c r="AD126" s="7">
        <v>1.1</v>
      </c>
      <c r="AE126" s="7">
        <v>12.2</v>
      </c>
      <c r="AF126" s="7">
        <v>7.9</v>
      </c>
      <c r="AG126" s="7">
        <v>3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0.1</v>
      </c>
      <c r="AQ126" s="7">
        <v>38</v>
      </c>
      <c r="AR126" s="7">
        <v>32</v>
      </c>
      <c r="AS126" s="7">
        <v>22</v>
      </c>
      <c r="AT126" s="7">
        <v>12</v>
      </c>
      <c r="AU126" s="7">
        <v>89.2753333333333</v>
      </c>
      <c r="AV126" s="7">
        <v>9.25500000000001</v>
      </c>
      <c r="AW126" s="7">
        <v>10.029</v>
      </c>
      <c r="AX126" s="7">
        <v>119.144</v>
      </c>
      <c r="AY126" s="7">
        <v>98.664</v>
      </c>
      <c r="AZ126" s="7">
        <v>58.455</v>
      </c>
      <c r="BA126" s="7">
        <v>1019.237246</v>
      </c>
      <c r="BB126" s="7">
        <v>798.557216</v>
      </c>
      <c r="BC126" s="7">
        <v>334.548893</v>
      </c>
      <c r="BD126" s="7">
        <v>0.1</v>
      </c>
      <c r="BE126" s="7">
        <v>53</v>
      </c>
      <c r="BF126" s="7">
        <v>31.8</v>
      </c>
      <c r="BG126" s="7">
        <v>54.5203333333334</v>
      </c>
      <c r="BH126" s="7">
        <v>16.237</v>
      </c>
      <c r="BI126" s="7">
        <v>9.13700000000004</v>
      </c>
      <c r="BJ126" s="7">
        <v>201.594258244445</v>
      </c>
      <c r="BK126" s="7">
        <v>40.3958138000003</v>
      </c>
      <c r="BL126" s="7">
        <v>16.5855138000001</v>
      </c>
      <c r="BM126" s="7">
        <v>0.1</v>
      </c>
      <c r="BN126" s="7">
        <v>58.3</v>
      </c>
      <c r="BO126" s="7">
        <v>74.2</v>
      </c>
      <c r="BP126" s="7">
        <v>71.9609999999999</v>
      </c>
      <c r="BQ126" s="7">
        <v>18.8443333333333</v>
      </c>
      <c r="BR126" s="7">
        <v>26.2776666666666</v>
      </c>
      <c r="BS126" s="7">
        <v>340.159133088888</v>
      </c>
      <c r="BT126" s="7">
        <v>50.4282886444443</v>
      </c>
      <c r="BU126" s="7">
        <v>74.4850219777777</v>
      </c>
      <c r="BV126" s="7">
        <v>80.2598608913256</v>
      </c>
      <c r="BW126" s="7">
        <v>1396.84566666666</v>
      </c>
      <c r="BX126" s="7">
        <v>0</v>
      </c>
      <c r="BY126" s="7" t="s">
        <v>307</v>
      </c>
      <c r="BZ126" s="7" t="s">
        <v>1223</v>
      </c>
      <c r="CE126" s="7">
        <f>VLOOKUP(BY126,[1]flawdatabase_16in!$1:$1048576,7,0)</f>
        <v>20</v>
      </c>
      <c r="CF126" s="7">
        <f>VLOOKUP(BY126,[1]flawdatabase_16in!$1:$1048576,8,0)</f>
        <v>20</v>
      </c>
      <c r="CG126" s="7">
        <f>VLOOKUP(BY126,[1]flawdatabase_16in!$1:$1048576,9,0)</f>
        <v>0.5</v>
      </c>
      <c r="CH126" s="7">
        <f>VLOOKUP(BY126,[1]flawdatabase_16in!$1:$1048576,11,0)</f>
        <v>1</v>
      </c>
      <c r="CI126" s="7">
        <f>VLOOKUP(BY126,[1]flawdatabase_16in!$1:$1048576,10,0)</f>
        <v>0</v>
      </c>
    </row>
    <row r="127" spans="1:87">
      <c r="A127" s="9">
        <v>44182.3856597222</v>
      </c>
      <c r="B127" s="7" t="s">
        <v>78</v>
      </c>
      <c r="C127" s="9">
        <v>44182.3856597222</v>
      </c>
      <c r="D127" s="7" t="s">
        <v>79</v>
      </c>
      <c r="E127" s="7" t="s">
        <v>1098</v>
      </c>
      <c r="F127" s="7">
        <v>1</v>
      </c>
      <c r="G127" s="7">
        <v>1</v>
      </c>
      <c r="H127" s="7">
        <v>126</v>
      </c>
      <c r="I127" s="7">
        <v>5</v>
      </c>
      <c r="J127" s="7">
        <v>34.4</v>
      </c>
      <c r="K127" s="7">
        <v>34.55</v>
      </c>
      <c r="L127" s="7">
        <v>34.474</v>
      </c>
      <c r="M127" s="7">
        <v>17200</v>
      </c>
      <c r="N127" s="7">
        <v>17275</v>
      </c>
      <c r="O127" s="7">
        <v>17237</v>
      </c>
      <c r="P127" s="7">
        <v>1</v>
      </c>
      <c r="Q127" s="7">
        <v>3</v>
      </c>
      <c r="R127" s="7">
        <v>0</v>
      </c>
      <c r="S127" s="7">
        <v>0</v>
      </c>
      <c r="T127" s="7">
        <v>34.474</v>
      </c>
      <c r="U127" s="7">
        <v>3</v>
      </c>
      <c r="V127" s="7">
        <v>0</v>
      </c>
      <c r="W127" s="7">
        <v>0</v>
      </c>
      <c r="X127" s="7">
        <v>34.474</v>
      </c>
      <c r="Y127" s="7">
        <v>103</v>
      </c>
      <c r="Z127" s="7">
        <v>120</v>
      </c>
      <c r="AA127" s="7">
        <v>111</v>
      </c>
      <c r="AB127" s="7">
        <v>281.7</v>
      </c>
      <c r="AC127" s="10">
        <v>0.390972222222222</v>
      </c>
      <c r="AD127" s="7">
        <v>1</v>
      </c>
      <c r="AE127" s="7">
        <v>12.2</v>
      </c>
      <c r="AF127" s="7">
        <v>7.9</v>
      </c>
      <c r="AG127" s="7">
        <v>3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0.1</v>
      </c>
      <c r="AQ127" s="7">
        <v>56</v>
      </c>
      <c r="AR127" s="7">
        <v>44</v>
      </c>
      <c r="AS127" s="7">
        <v>42</v>
      </c>
      <c r="AT127" s="7">
        <v>30</v>
      </c>
      <c r="AU127" s="7">
        <v>91.2758333333333</v>
      </c>
      <c r="AV127" s="7">
        <v>3.009</v>
      </c>
      <c r="AW127" s="7">
        <v>6.49599999999999</v>
      </c>
      <c r="AX127" s="7">
        <v>134.093999999999</v>
      </c>
      <c r="AY127" s="7">
        <v>114.846999999999</v>
      </c>
      <c r="AZ127" s="7">
        <v>59.869</v>
      </c>
      <c r="BA127" s="7">
        <v>685.216213999998</v>
      </c>
      <c r="BB127" s="7">
        <v>623.174694999999</v>
      </c>
      <c r="BC127" s="7">
        <v>186.559411</v>
      </c>
      <c r="BD127" s="7">
        <v>0.1</v>
      </c>
      <c r="BE127" s="7">
        <v>74.2</v>
      </c>
      <c r="BF127" s="7">
        <v>26.5</v>
      </c>
      <c r="BG127" s="7">
        <v>19.2750000000001</v>
      </c>
      <c r="BH127" s="7">
        <v>13.8749999999999</v>
      </c>
      <c r="BI127" s="7">
        <v>3.67500000000008</v>
      </c>
      <c r="BJ127" s="7">
        <v>28.0491250000003</v>
      </c>
      <c r="BK127" s="7">
        <v>18.6516249999998</v>
      </c>
      <c r="BL127" s="7">
        <v>2.94412500000012</v>
      </c>
      <c r="BM127" s="7">
        <v>0.1</v>
      </c>
      <c r="BN127" s="7">
        <v>58.3</v>
      </c>
      <c r="BO127" s="7">
        <v>68.9</v>
      </c>
      <c r="BP127" s="7">
        <v>18.8026666666666</v>
      </c>
      <c r="BQ127" s="7">
        <v>9.036</v>
      </c>
      <c r="BR127" s="7">
        <v>17.186</v>
      </c>
      <c r="BS127" s="7">
        <v>28.0979169777778</v>
      </c>
      <c r="BT127" s="7">
        <v>11.3819392</v>
      </c>
      <c r="BU127" s="7">
        <v>27.3876392</v>
      </c>
      <c r="BV127" s="7">
        <v>90.3483385327529</v>
      </c>
      <c r="BW127" s="7">
        <v>976.797333333333</v>
      </c>
      <c r="BX127" s="7">
        <v>0</v>
      </c>
      <c r="BY127" s="7" t="s">
        <v>317</v>
      </c>
      <c r="BZ127" s="7" t="s">
        <v>1224</v>
      </c>
      <c r="CE127" s="7">
        <f>VLOOKUP(BY127,[1]flawdatabase_16in!$1:$1048576,7,0)</f>
        <v>40</v>
      </c>
      <c r="CF127" s="7">
        <f>VLOOKUP(BY127,[1]flawdatabase_16in!$1:$1048576,8,0)</f>
        <v>20</v>
      </c>
      <c r="CG127" s="7">
        <f>VLOOKUP(BY127,[1]flawdatabase_16in!$1:$1048576,9,0)</f>
        <v>0.4</v>
      </c>
      <c r="CH127" s="7">
        <f>VLOOKUP(BY127,[1]flawdatabase_16in!$1:$1048576,11,0)</f>
        <v>1</v>
      </c>
      <c r="CI127" s="7">
        <f>VLOOKUP(BY127,[1]flawdatabase_16in!$1:$1048576,10,0)</f>
        <v>0</v>
      </c>
    </row>
    <row r="128" spans="1:87">
      <c r="A128" s="9">
        <v>44182.3856597222</v>
      </c>
      <c r="B128" s="7" t="s">
        <v>78</v>
      </c>
      <c r="C128" s="9">
        <v>44182.3856597222</v>
      </c>
      <c r="D128" s="7" t="s">
        <v>79</v>
      </c>
      <c r="E128" s="7" t="s">
        <v>1098</v>
      </c>
      <c r="F128" s="7">
        <v>1</v>
      </c>
      <c r="G128" s="7">
        <v>1</v>
      </c>
      <c r="H128" s="7">
        <v>127</v>
      </c>
      <c r="I128" s="7">
        <v>5</v>
      </c>
      <c r="J128" s="7">
        <v>34.672</v>
      </c>
      <c r="K128" s="7">
        <v>34.84</v>
      </c>
      <c r="L128" s="7">
        <v>34.756</v>
      </c>
      <c r="M128" s="7">
        <v>17336</v>
      </c>
      <c r="N128" s="7">
        <v>17420</v>
      </c>
      <c r="O128" s="7">
        <v>17378</v>
      </c>
      <c r="P128" s="7">
        <v>1</v>
      </c>
      <c r="Q128" s="7">
        <v>3</v>
      </c>
      <c r="R128" s="7">
        <v>0</v>
      </c>
      <c r="S128" s="7">
        <v>0</v>
      </c>
      <c r="T128" s="7">
        <v>34.756</v>
      </c>
      <c r="U128" s="7">
        <v>3</v>
      </c>
      <c r="V128" s="7">
        <v>0</v>
      </c>
      <c r="W128" s="7">
        <v>0</v>
      </c>
      <c r="X128" s="7">
        <v>34.756</v>
      </c>
      <c r="Y128" s="7">
        <v>104</v>
      </c>
      <c r="Z128" s="7">
        <v>120</v>
      </c>
      <c r="AA128" s="7">
        <v>112</v>
      </c>
      <c r="AB128" s="7">
        <v>283.8</v>
      </c>
      <c r="AC128" s="10">
        <v>0.39375</v>
      </c>
      <c r="AD128" s="7">
        <v>1</v>
      </c>
      <c r="AE128" s="7">
        <v>12.2</v>
      </c>
      <c r="AF128" s="7">
        <v>7.9</v>
      </c>
      <c r="AG128" s="7">
        <v>3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0.1</v>
      </c>
      <c r="AQ128" s="7">
        <v>108</v>
      </c>
      <c r="AR128" s="7">
        <v>86</v>
      </c>
      <c r="AS128" s="7">
        <v>60</v>
      </c>
      <c r="AT128" s="7">
        <v>50</v>
      </c>
      <c r="AU128" s="7">
        <v>90.5083333333333</v>
      </c>
      <c r="AV128" s="7">
        <v>5.5</v>
      </c>
      <c r="AW128" s="7">
        <v>4</v>
      </c>
      <c r="AX128" s="7">
        <v>153.5</v>
      </c>
      <c r="AY128" s="7">
        <v>120.25</v>
      </c>
      <c r="AZ128" s="7">
        <v>48</v>
      </c>
      <c r="BA128" s="7">
        <v>533.375</v>
      </c>
      <c r="BB128" s="7">
        <v>387.3125</v>
      </c>
      <c r="BC128" s="7">
        <v>93.25</v>
      </c>
      <c r="BD128" s="7">
        <v>0.1</v>
      </c>
      <c r="BE128" s="7">
        <v>68.9</v>
      </c>
      <c r="BF128" s="7">
        <v>26.5</v>
      </c>
      <c r="BG128" s="7">
        <v>14.2006000000001</v>
      </c>
      <c r="BH128" s="7">
        <v>11.9339333333334</v>
      </c>
      <c r="BI128" s="7">
        <v>4</v>
      </c>
      <c r="BJ128" s="7">
        <v>15.6853491155557</v>
      </c>
      <c r="BK128" s="7">
        <v>13.9259046711112</v>
      </c>
      <c r="BL128" s="7">
        <v>3.335</v>
      </c>
      <c r="BM128" s="7">
        <v>0.1</v>
      </c>
      <c r="BN128" s="7">
        <v>68.9</v>
      </c>
      <c r="BO128" s="7">
        <v>26.5</v>
      </c>
      <c r="BP128" s="7">
        <v>8.10886666666666</v>
      </c>
      <c r="BQ128" s="7">
        <v>5.34219999999999</v>
      </c>
      <c r="BR128" s="7">
        <v>1.71666666666666</v>
      </c>
      <c r="BS128" s="7">
        <v>5.17597163999999</v>
      </c>
      <c r="BT128" s="7">
        <v>3.13553386222221</v>
      </c>
      <c r="BU128" s="7">
        <v>0.68361111111111</v>
      </c>
      <c r="BV128" s="7">
        <v>185.337401912274</v>
      </c>
      <c r="BW128" s="7">
        <v>2546.448</v>
      </c>
      <c r="BX128" s="7">
        <v>0</v>
      </c>
      <c r="BY128" s="7" t="s">
        <v>327</v>
      </c>
      <c r="BZ128" s="7" t="s">
        <v>1225</v>
      </c>
      <c r="CE128" s="7">
        <f>VLOOKUP(BY128,[1]flawdatabase_16in!$1:$1048576,7,0)</f>
        <v>60</v>
      </c>
      <c r="CF128" s="7">
        <f>VLOOKUP(BY128,[1]flawdatabase_16in!$1:$1048576,8,0)</f>
        <v>20</v>
      </c>
      <c r="CG128" s="7">
        <f>VLOOKUP(BY128,[1]flawdatabase_16in!$1:$1048576,9,0)</f>
        <v>0.4</v>
      </c>
      <c r="CH128" s="7">
        <f>VLOOKUP(BY128,[1]flawdatabase_16in!$1:$1048576,11,0)</f>
        <v>1</v>
      </c>
      <c r="CI128" s="7">
        <f>VLOOKUP(BY128,[1]flawdatabase_16in!$1:$1048576,10,0)</f>
        <v>0</v>
      </c>
    </row>
    <row r="129" spans="1:87">
      <c r="A129" s="9">
        <v>44182.3856597222</v>
      </c>
      <c r="B129" s="7" t="s">
        <v>78</v>
      </c>
      <c r="C129" s="9">
        <v>44182.3856597222</v>
      </c>
      <c r="D129" s="7" t="s">
        <v>79</v>
      </c>
      <c r="E129" s="7" t="s">
        <v>1098</v>
      </c>
      <c r="F129" s="7">
        <v>1</v>
      </c>
      <c r="G129" s="7">
        <v>1</v>
      </c>
      <c r="H129" s="7">
        <v>128</v>
      </c>
      <c r="I129" s="7">
        <v>5</v>
      </c>
      <c r="J129" s="7">
        <v>34.988</v>
      </c>
      <c r="K129" s="7">
        <v>35.134</v>
      </c>
      <c r="L129" s="7">
        <v>35.06</v>
      </c>
      <c r="M129" s="7">
        <v>17494</v>
      </c>
      <c r="N129" s="7">
        <v>17567</v>
      </c>
      <c r="O129" s="7">
        <v>17530</v>
      </c>
      <c r="P129" s="7">
        <v>1</v>
      </c>
      <c r="Q129" s="7">
        <v>3</v>
      </c>
      <c r="R129" s="7">
        <v>0</v>
      </c>
      <c r="S129" s="7">
        <v>0</v>
      </c>
      <c r="T129" s="7">
        <v>35.06</v>
      </c>
      <c r="U129" s="7">
        <v>3</v>
      </c>
      <c r="V129" s="7">
        <v>0</v>
      </c>
      <c r="W129" s="7">
        <v>0</v>
      </c>
      <c r="X129" s="7">
        <v>35.06</v>
      </c>
      <c r="Y129" s="7">
        <v>103</v>
      </c>
      <c r="Z129" s="7">
        <v>120</v>
      </c>
      <c r="AA129" s="7">
        <v>111</v>
      </c>
      <c r="AB129" s="7">
        <v>281.8</v>
      </c>
      <c r="AC129" s="10">
        <v>0.390972222222222</v>
      </c>
      <c r="AD129" s="7">
        <v>1.1</v>
      </c>
      <c r="AE129" s="7">
        <v>12.2</v>
      </c>
      <c r="AF129" s="7">
        <v>7.9</v>
      </c>
      <c r="AG129" s="7">
        <v>3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0.1</v>
      </c>
      <c r="AQ129" s="7">
        <v>24</v>
      </c>
      <c r="AR129" s="7">
        <v>18</v>
      </c>
      <c r="AS129" s="7">
        <v>14</v>
      </c>
      <c r="AT129" s="7">
        <v>0</v>
      </c>
      <c r="AU129" s="7">
        <v>90.5268333333333</v>
      </c>
      <c r="AV129" s="7">
        <v>14.006</v>
      </c>
      <c r="AW129" s="7">
        <v>14.531</v>
      </c>
      <c r="AX129" s="7">
        <v>87.431</v>
      </c>
      <c r="AY129" s="7">
        <v>68.14</v>
      </c>
      <c r="AZ129" s="7">
        <v>45.3799999999999</v>
      </c>
      <c r="BA129" s="7">
        <v>953.037071</v>
      </c>
      <c r="BB129" s="7">
        <v>682.18954</v>
      </c>
      <c r="BC129" s="7">
        <v>367.905987999999</v>
      </c>
      <c r="BD129" s="7">
        <v>0.1</v>
      </c>
      <c r="BE129" s="7">
        <v>63.6</v>
      </c>
      <c r="BF129" s="7">
        <v>37.1</v>
      </c>
      <c r="BG129" s="7">
        <v>74.3203333333334</v>
      </c>
      <c r="BH129" s="7">
        <v>60.287</v>
      </c>
      <c r="BI129" s="7">
        <v>23.9536666666667</v>
      </c>
      <c r="BJ129" s="7">
        <v>480.090740466667</v>
      </c>
      <c r="BK129" s="7">
        <v>427.344829355555</v>
      </c>
      <c r="BL129" s="7">
        <v>95.0806849111113</v>
      </c>
      <c r="BM129" s="7">
        <v>0.1</v>
      </c>
      <c r="BN129" s="7">
        <v>53</v>
      </c>
      <c r="BO129" s="7">
        <v>42.4</v>
      </c>
      <c r="BP129" s="7">
        <v>95.0876666666666</v>
      </c>
      <c r="BQ129" s="7">
        <v>63.7043333333333</v>
      </c>
      <c r="BR129" s="7">
        <v>40.0876666666666</v>
      </c>
      <c r="BS129" s="7">
        <v>738.477714866666</v>
      </c>
      <c r="BT129" s="7">
        <v>488.526970422222</v>
      </c>
      <c r="BU129" s="7">
        <v>228.815437088888</v>
      </c>
      <c r="BV129" s="7">
        <v>107.409976088473</v>
      </c>
      <c r="BW129" s="7">
        <v>1085.66966666666</v>
      </c>
      <c r="BX129" s="7">
        <v>0</v>
      </c>
      <c r="BY129" s="7" t="s">
        <v>335</v>
      </c>
      <c r="BZ129" s="7" t="s">
        <v>1226</v>
      </c>
      <c r="CE129" s="7">
        <f>VLOOKUP(BY129,[1]flawdatabase_16in!$1:$1048576,7,0)</f>
        <v>10</v>
      </c>
      <c r="CF129" s="7">
        <f>VLOOKUP(BY129,[1]flawdatabase_16in!$1:$1048576,8,0)</f>
        <v>20</v>
      </c>
      <c r="CG129" s="7">
        <f>VLOOKUP(BY129,[1]flawdatabase_16in!$1:$1048576,9,0)</f>
        <v>0.9</v>
      </c>
      <c r="CH129" s="7">
        <f>VLOOKUP(BY129,[1]flawdatabase_16in!$1:$1048576,11,0)</f>
        <v>1</v>
      </c>
      <c r="CI129" s="7">
        <f>VLOOKUP(BY129,[1]flawdatabase_16in!$1:$1048576,10,0)</f>
        <v>0</v>
      </c>
    </row>
    <row r="130" spans="1:87">
      <c r="A130" s="9">
        <v>44182.3856597222</v>
      </c>
      <c r="B130" s="7" t="s">
        <v>78</v>
      </c>
      <c r="C130" s="9">
        <v>44182.3856597222</v>
      </c>
      <c r="D130" s="7" t="s">
        <v>79</v>
      </c>
      <c r="E130" s="7" t="s">
        <v>1098</v>
      </c>
      <c r="F130" s="7">
        <v>1</v>
      </c>
      <c r="G130" s="7">
        <v>1</v>
      </c>
      <c r="H130" s="7">
        <v>129</v>
      </c>
      <c r="I130" s="7">
        <v>5</v>
      </c>
      <c r="J130" s="7">
        <v>35.282</v>
      </c>
      <c r="K130" s="7">
        <v>35.446</v>
      </c>
      <c r="L130" s="7">
        <v>35.364</v>
      </c>
      <c r="M130" s="7">
        <v>17641</v>
      </c>
      <c r="N130" s="7">
        <v>17723</v>
      </c>
      <c r="O130" s="7">
        <v>17682</v>
      </c>
      <c r="P130" s="7">
        <v>1</v>
      </c>
      <c r="Q130" s="7">
        <v>3</v>
      </c>
      <c r="R130" s="7">
        <v>0</v>
      </c>
      <c r="S130" s="7">
        <v>0</v>
      </c>
      <c r="T130" s="7">
        <v>35.364</v>
      </c>
      <c r="U130" s="7">
        <v>3</v>
      </c>
      <c r="V130" s="7">
        <v>0</v>
      </c>
      <c r="W130" s="7">
        <v>0</v>
      </c>
      <c r="X130" s="7">
        <v>35.364</v>
      </c>
      <c r="Y130" s="7">
        <v>104</v>
      </c>
      <c r="Z130" s="7">
        <v>118</v>
      </c>
      <c r="AA130" s="7">
        <v>111</v>
      </c>
      <c r="AB130" s="7">
        <v>282</v>
      </c>
      <c r="AC130" s="10">
        <v>0.391666666666667</v>
      </c>
      <c r="AD130" s="7">
        <v>1.1</v>
      </c>
      <c r="AE130" s="7">
        <v>12.2</v>
      </c>
      <c r="AF130" s="7">
        <v>7.9</v>
      </c>
      <c r="AG130" s="7">
        <v>3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0.1</v>
      </c>
      <c r="AQ130" s="7">
        <v>34</v>
      </c>
      <c r="AR130" s="7">
        <v>28</v>
      </c>
      <c r="AS130" s="7">
        <v>24</v>
      </c>
      <c r="AT130" s="7">
        <v>12</v>
      </c>
      <c r="AU130" s="7">
        <v>88.7768333333333</v>
      </c>
      <c r="AV130" s="7">
        <v>11.0049999999999</v>
      </c>
      <c r="AW130" s="7">
        <v>11.536</v>
      </c>
      <c r="AX130" s="7">
        <v>125.101</v>
      </c>
      <c r="AY130" s="7">
        <v>109.815</v>
      </c>
      <c r="AZ130" s="7">
        <v>83.5499999999999</v>
      </c>
      <c r="BA130" s="7">
        <v>1243.869861</v>
      </c>
      <c r="BB130" s="7">
        <v>1009.412675</v>
      </c>
      <c r="BC130" s="7">
        <v>623.354477999999</v>
      </c>
      <c r="BD130" s="7">
        <v>0.1</v>
      </c>
      <c r="BE130" s="7">
        <v>42.4</v>
      </c>
      <c r="BF130" s="7">
        <v>37.1</v>
      </c>
      <c r="BG130" s="7">
        <v>34.0086666666667</v>
      </c>
      <c r="BH130" s="7">
        <v>21.0753333333334</v>
      </c>
      <c r="BI130" s="7">
        <v>14.2753333333333</v>
      </c>
      <c r="BJ130" s="7">
        <v>121.6188328</v>
      </c>
      <c r="BK130" s="7">
        <v>64.2267439111115</v>
      </c>
      <c r="BL130" s="7">
        <v>34.1786772444444</v>
      </c>
      <c r="BM130" s="7">
        <v>0.1</v>
      </c>
      <c r="BN130" s="7">
        <v>47.7</v>
      </c>
      <c r="BO130" s="7">
        <v>47.7</v>
      </c>
      <c r="BP130" s="7">
        <v>63.819</v>
      </c>
      <c r="BQ130" s="7">
        <v>39.8356666666666</v>
      </c>
      <c r="BR130" s="7">
        <v>29.9856666666666</v>
      </c>
      <c r="BS130" s="7">
        <v>378.948621088889</v>
      </c>
      <c r="BT130" s="7">
        <v>203.558976644444</v>
      </c>
      <c r="BU130" s="7">
        <v>124.089443311111</v>
      </c>
      <c r="BV130" s="7">
        <v>62.7389960193286</v>
      </c>
      <c r="BW130" s="7">
        <v>1196.02433333333</v>
      </c>
      <c r="BX130" s="7">
        <v>0</v>
      </c>
      <c r="BY130" s="7" t="s">
        <v>337</v>
      </c>
      <c r="BZ130" s="7" t="s">
        <v>1227</v>
      </c>
      <c r="CE130" s="7">
        <f>VLOOKUP(BY130,[1]flawdatabase_16in!$1:$1048576,7,0)</f>
        <v>20</v>
      </c>
      <c r="CF130" s="7">
        <f>VLOOKUP(BY130,[1]flawdatabase_16in!$1:$1048576,8,0)</f>
        <v>20</v>
      </c>
      <c r="CG130" s="7">
        <f>VLOOKUP(BY130,[1]flawdatabase_16in!$1:$1048576,9,0)</f>
        <v>0.8</v>
      </c>
      <c r="CH130" s="7">
        <f>VLOOKUP(BY130,[1]flawdatabase_16in!$1:$1048576,11,0)</f>
        <v>1</v>
      </c>
      <c r="CI130" s="7">
        <f>VLOOKUP(BY130,[1]flawdatabase_16in!$1:$1048576,10,0)</f>
        <v>0</v>
      </c>
    </row>
    <row r="131" spans="1:87">
      <c r="A131" s="9">
        <v>44182.3856597222</v>
      </c>
      <c r="B131" s="7" t="s">
        <v>78</v>
      </c>
      <c r="C131" s="9">
        <v>44182.3856597222</v>
      </c>
      <c r="D131" s="7" t="s">
        <v>79</v>
      </c>
      <c r="E131" s="7" t="s">
        <v>1098</v>
      </c>
      <c r="F131" s="7">
        <v>1</v>
      </c>
      <c r="G131" s="7">
        <v>1</v>
      </c>
      <c r="H131" s="7">
        <v>130</v>
      </c>
      <c r="I131" s="7">
        <v>5</v>
      </c>
      <c r="J131" s="7">
        <v>35.282</v>
      </c>
      <c r="K131" s="7">
        <v>35.462</v>
      </c>
      <c r="L131" s="7">
        <v>35.372</v>
      </c>
      <c r="M131" s="7">
        <v>17641</v>
      </c>
      <c r="N131" s="7">
        <v>17731</v>
      </c>
      <c r="O131" s="7">
        <v>17686</v>
      </c>
      <c r="P131" s="7">
        <v>1</v>
      </c>
      <c r="Q131" s="7">
        <v>3</v>
      </c>
      <c r="R131" s="7">
        <v>0</v>
      </c>
      <c r="S131" s="7">
        <v>0</v>
      </c>
      <c r="T131" s="7">
        <v>35.372</v>
      </c>
      <c r="U131" s="7">
        <v>3</v>
      </c>
      <c r="V131" s="7">
        <v>0</v>
      </c>
      <c r="W131" s="7">
        <v>0</v>
      </c>
      <c r="X131" s="7">
        <v>35.372</v>
      </c>
      <c r="Y131" s="7">
        <v>150</v>
      </c>
      <c r="Z131" s="7">
        <v>165</v>
      </c>
      <c r="AA131" s="7">
        <v>157</v>
      </c>
      <c r="AB131" s="7">
        <v>14</v>
      </c>
      <c r="AC131" s="10">
        <v>0.0194444444444444</v>
      </c>
      <c r="AD131" s="7">
        <v>1.1</v>
      </c>
      <c r="AE131" s="7">
        <v>12.2</v>
      </c>
      <c r="AF131" s="7">
        <v>7.9</v>
      </c>
      <c r="AG131" s="7">
        <v>3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0.1</v>
      </c>
      <c r="AQ131" s="7">
        <v>38</v>
      </c>
      <c r="AR131" s="7">
        <v>28</v>
      </c>
      <c r="AS131" s="7">
        <v>18</v>
      </c>
      <c r="AT131" s="7">
        <v>0</v>
      </c>
      <c r="AU131" s="7">
        <v>86.2783333333333</v>
      </c>
      <c r="AV131" s="7">
        <v>13.009</v>
      </c>
      <c r="AW131" s="7">
        <v>14.0289999999999</v>
      </c>
      <c r="AX131" s="7">
        <v>128.949999999999</v>
      </c>
      <c r="AY131" s="7">
        <v>102.456999999999</v>
      </c>
      <c r="AZ131" s="7">
        <v>46.6</v>
      </c>
      <c r="BA131" s="7">
        <v>1364.50286999999</v>
      </c>
      <c r="BB131" s="7">
        <v>1019.55563099999</v>
      </c>
      <c r="BC131" s="7">
        <v>288.09416</v>
      </c>
      <c r="BD131" s="7">
        <v>0.1</v>
      </c>
      <c r="BE131" s="7">
        <v>63.6</v>
      </c>
      <c r="BF131" s="7">
        <v>63.6</v>
      </c>
      <c r="BG131" s="7">
        <v>87.4390000000001</v>
      </c>
      <c r="BH131" s="7">
        <v>55.9389999999999</v>
      </c>
      <c r="BI131" s="7">
        <v>68.4723333333334</v>
      </c>
      <c r="BJ131" s="7">
        <v>522.662559755557</v>
      </c>
      <c r="BK131" s="7">
        <v>299.7980042</v>
      </c>
      <c r="BL131" s="7">
        <v>449.039781977779</v>
      </c>
      <c r="BM131" s="7">
        <v>0.1</v>
      </c>
      <c r="BN131" s="7">
        <v>63.6</v>
      </c>
      <c r="BO131" s="7">
        <v>47.7</v>
      </c>
      <c r="BP131" s="7">
        <v>76.442</v>
      </c>
      <c r="BQ131" s="7">
        <v>60.492</v>
      </c>
      <c r="BR131" s="7">
        <v>36.542</v>
      </c>
      <c r="BS131" s="7">
        <v>475.1146728</v>
      </c>
      <c r="BT131" s="7">
        <v>365.3191728</v>
      </c>
      <c r="BU131" s="7">
        <v>169.2486728</v>
      </c>
      <c r="BV131" s="7">
        <v>66.689401405945</v>
      </c>
      <c r="BW131" s="7">
        <v>1416.46866666666</v>
      </c>
      <c r="BX131" s="7">
        <v>0</v>
      </c>
      <c r="BY131" s="7" t="s">
        <v>333</v>
      </c>
      <c r="BZ131" s="7" t="s">
        <v>1228</v>
      </c>
      <c r="CE131" s="7">
        <f>VLOOKUP(BY131,[1]flawdatabase_16in!$1:$1048576,7,0)</f>
        <v>20</v>
      </c>
      <c r="CF131" s="7">
        <f>VLOOKUP(BY131,[1]flawdatabase_16in!$1:$1048576,8,0)</f>
        <v>40</v>
      </c>
      <c r="CG131" s="7">
        <f>VLOOKUP(BY131,[1]flawdatabase_16in!$1:$1048576,9,0)</f>
        <v>0.8</v>
      </c>
      <c r="CH131" s="7">
        <f>VLOOKUP(BY131,[1]flawdatabase_16in!$1:$1048576,11,0)</f>
        <v>0</v>
      </c>
      <c r="CI131" s="7">
        <f>VLOOKUP(BY131,[1]flawdatabase_16in!$1:$1048576,10,0)</f>
        <v>0</v>
      </c>
    </row>
    <row r="132" spans="1:87">
      <c r="A132" s="9">
        <v>44182.3856597222</v>
      </c>
      <c r="B132" s="7" t="s">
        <v>78</v>
      </c>
      <c r="C132" s="9">
        <v>44182.3856597222</v>
      </c>
      <c r="D132" s="7" t="s">
        <v>79</v>
      </c>
      <c r="E132" s="7" t="s">
        <v>1098</v>
      </c>
      <c r="F132" s="7">
        <v>1</v>
      </c>
      <c r="G132" s="7">
        <v>1</v>
      </c>
      <c r="H132" s="7">
        <v>131</v>
      </c>
      <c r="I132" s="7">
        <v>5</v>
      </c>
      <c r="J132" s="7">
        <v>34.97</v>
      </c>
      <c r="K132" s="7">
        <v>35.134</v>
      </c>
      <c r="L132" s="7">
        <v>35.052</v>
      </c>
      <c r="M132" s="7">
        <v>17485</v>
      </c>
      <c r="N132" s="7">
        <v>17567</v>
      </c>
      <c r="O132" s="7">
        <v>17526</v>
      </c>
      <c r="P132" s="7">
        <v>1</v>
      </c>
      <c r="Q132" s="7">
        <v>3</v>
      </c>
      <c r="R132" s="7">
        <v>0</v>
      </c>
      <c r="S132" s="7">
        <v>0</v>
      </c>
      <c r="T132" s="7">
        <v>35.052</v>
      </c>
      <c r="U132" s="7">
        <v>3</v>
      </c>
      <c r="V132" s="7">
        <v>0</v>
      </c>
      <c r="W132" s="7">
        <v>0</v>
      </c>
      <c r="X132" s="7">
        <v>35.052</v>
      </c>
      <c r="Y132" s="7">
        <v>150</v>
      </c>
      <c r="Z132" s="7">
        <v>163</v>
      </c>
      <c r="AA132" s="7">
        <v>156</v>
      </c>
      <c r="AB132" s="7">
        <v>11.8</v>
      </c>
      <c r="AC132" s="10">
        <v>0.0159722222222222</v>
      </c>
      <c r="AD132" s="7">
        <v>1.1</v>
      </c>
      <c r="AE132" s="7">
        <v>12.2</v>
      </c>
      <c r="AF132" s="7">
        <v>7.9</v>
      </c>
      <c r="AG132" s="7">
        <v>3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0.1</v>
      </c>
      <c r="AQ132" s="7">
        <v>52</v>
      </c>
      <c r="AR132" s="7">
        <v>38</v>
      </c>
      <c r="AS132" s="7">
        <v>22</v>
      </c>
      <c r="AT132" s="7">
        <v>0</v>
      </c>
      <c r="AU132" s="7">
        <v>85.6563333333333</v>
      </c>
      <c r="AV132" s="7">
        <v>15.01</v>
      </c>
      <c r="AW132" s="7">
        <v>15.274</v>
      </c>
      <c r="AX132" s="7">
        <v>174.588999999999</v>
      </c>
      <c r="AY132" s="7">
        <v>136.05</v>
      </c>
      <c r="AZ132" s="7">
        <v>84.036</v>
      </c>
      <c r="BA132" s="7">
        <v>1876.22132099999</v>
      </c>
      <c r="BB132" s="7">
        <v>1337.02565</v>
      </c>
      <c r="BC132" s="7">
        <v>704.637726</v>
      </c>
      <c r="BD132" s="7">
        <v>0.1</v>
      </c>
      <c r="BE132" s="7">
        <v>58.3</v>
      </c>
      <c r="BF132" s="7">
        <v>42.4</v>
      </c>
      <c r="BG132" s="7">
        <v>71.5066666666667</v>
      </c>
      <c r="BH132" s="7">
        <v>53.54</v>
      </c>
      <c r="BI132" s="7">
        <v>28.89</v>
      </c>
      <c r="BJ132" s="7">
        <v>415.346986666667</v>
      </c>
      <c r="BK132" s="7">
        <v>299.710875555556</v>
      </c>
      <c r="BL132" s="7">
        <v>114.391375555555</v>
      </c>
      <c r="BM132" s="7">
        <v>0.1</v>
      </c>
      <c r="BN132" s="7">
        <v>53</v>
      </c>
      <c r="BO132" s="7">
        <v>47.7</v>
      </c>
      <c r="BP132" s="7">
        <v>69.2386666666666</v>
      </c>
      <c r="BQ132" s="7">
        <v>47.372</v>
      </c>
      <c r="BR132" s="7">
        <v>35.372</v>
      </c>
      <c r="BS132" s="7">
        <v>432.787161244444</v>
      </c>
      <c r="BT132" s="7">
        <v>258.8989168</v>
      </c>
      <c r="BU132" s="7">
        <v>159.6061168</v>
      </c>
      <c r="BV132" s="7">
        <v>79.3546290910436</v>
      </c>
      <c r="BW132" s="7">
        <v>1706.41233333333</v>
      </c>
      <c r="BX132" s="7">
        <v>0</v>
      </c>
      <c r="BY132" s="7" t="s">
        <v>331</v>
      </c>
      <c r="BZ132" s="7" t="s">
        <v>1229</v>
      </c>
      <c r="CE132" s="7">
        <f>VLOOKUP(BY132,[1]flawdatabase_16in!$1:$1048576,7,0)</f>
        <v>34.6</v>
      </c>
      <c r="CF132" s="7">
        <f>VLOOKUP(BY132,[1]flawdatabase_16in!$1:$1048576,8,0)</f>
        <v>40</v>
      </c>
      <c r="CG132" s="7">
        <f>VLOOKUP(BY132,[1]flawdatabase_16in!$1:$1048576,9,0)</f>
        <v>0.8</v>
      </c>
      <c r="CH132" s="7">
        <f>VLOOKUP(BY132,[1]flawdatabase_16in!$1:$1048576,11,0)</f>
        <v>0</v>
      </c>
      <c r="CI132" s="7">
        <f>VLOOKUP(BY132,[1]flawdatabase_16in!$1:$1048576,10,0)</f>
        <v>0</v>
      </c>
    </row>
    <row r="133" spans="1:87">
      <c r="A133" s="9">
        <v>44182.3856597222</v>
      </c>
      <c r="B133" s="7" t="s">
        <v>78</v>
      </c>
      <c r="C133" s="9">
        <v>44182.3856597222</v>
      </c>
      <c r="D133" s="7" t="s">
        <v>79</v>
      </c>
      <c r="E133" s="7" t="s">
        <v>1098</v>
      </c>
      <c r="F133" s="7">
        <v>1</v>
      </c>
      <c r="G133" s="7">
        <v>1</v>
      </c>
      <c r="H133" s="7">
        <v>132</v>
      </c>
      <c r="I133" s="7">
        <v>5</v>
      </c>
      <c r="J133" s="7">
        <v>34.69</v>
      </c>
      <c r="K133" s="7">
        <v>34.84</v>
      </c>
      <c r="L133" s="7">
        <v>34.764</v>
      </c>
      <c r="M133" s="7">
        <v>17345</v>
      </c>
      <c r="N133" s="7">
        <v>17420</v>
      </c>
      <c r="O133" s="7">
        <v>17382</v>
      </c>
      <c r="P133" s="7">
        <v>1</v>
      </c>
      <c r="Q133" s="7">
        <v>3</v>
      </c>
      <c r="R133" s="7">
        <v>0</v>
      </c>
      <c r="S133" s="7">
        <v>0</v>
      </c>
      <c r="T133" s="7">
        <v>34.764</v>
      </c>
      <c r="U133" s="7">
        <v>3</v>
      </c>
      <c r="V133" s="7">
        <v>0</v>
      </c>
      <c r="W133" s="7">
        <v>0</v>
      </c>
      <c r="X133" s="7">
        <v>34.764</v>
      </c>
      <c r="Y133" s="7">
        <v>149</v>
      </c>
      <c r="Z133" s="7">
        <v>166</v>
      </c>
      <c r="AA133" s="7">
        <v>157</v>
      </c>
      <c r="AB133" s="7">
        <v>13.8</v>
      </c>
      <c r="AC133" s="10">
        <v>0.01875</v>
      </c>
      <c r="AD133" s="7">
        <v>1</v>
      </c>
      <c r="AE133" s="7">
        <v>12.2</v>
      </c>
      <c r="AF133" s="7">
        <v>7.9</v>
      </c>
      <c r="AG133" s="7">
        <v>3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0.1</v>
      </c>
      <c r="AQ133" s="7">
        <v>74</v>
      </c>
      <c r="AR133" s="7">
        <v>64</v>
      </c>
      <c r="AS133" s="7">
        <v>60</v>
      </c>
      <c r="AT133" s="7">
        <v>40</v>
      </c>
      <c r="AU133" s="7">
        <v>86.7803333333333</v>
      </c>
      <c r="AV133" s="7">
        <v>6.76099999999999</v>
      </c>
      <c r="AW133" s="7">
        <v>4.994</v>
      </c>
      <c r="AX133" s="7">
        <v>166.895</v>
      </c>
      <c r="AY133" s="7">
        <v>148.732999999999</v>
      </c>
      <c r="AZ133" s="7">
        <v>132.077</v>
      </c>
      <c r="BA133" s="7">
        <v>922.728743000001</v>
      </c>
      <c r="BB133" s="7">
        <v>765.615392999999</v>
      </c>
      <c r="BC133" s="7">
        <v>625.113575</v>
      </c>
      <c r="BD133" s="7">
        <v>0.1</v>
      </c>
      <c r="BE133" s="7">
        <v>63.6</v>
      </c>
      <c r="BF133" s="7">
        <v>58.3</v>
      </c>
      <c r="BG133" s="7">
        <v>42.5623333333334</v>
      </c>
      <c r="BH133" s="7">
        <v>19.2789999999999</v>
      </c>
      <c r="BI133" s="7">
        <v>24.5565333333333</v>
      </c>
      <c r="BJ133" s="7">
        <v>104.607305977778</v>
      </c>
      <c r="BK133" s="7">
        <v>34.8248281999999</v>
      </c>
      <c r="BL133" s="7">
        <v>63.9732723377778</v>
      </c>
      <c r="BM133" s="7">
        <v>0.1</v>
      </c>
      <c r="BN133" s="7">
        <v>74.2</v>
      </c>
      <c r="BO133" s="7">
        <v>68.9</v>
      </c>
      <c r="BP133" s="7">
        <v>48.9093333333333</v>
      </c>
      <c r="BQ133" s="7">
        <v>42.526</v>
      </c>
      <c r="BR133" s="7">
        <v>40.226</v>
      </c>
      <c r="BS133" s="7">
        <v>153.619408533333</v>
      </c>
      <c r="BT133" s="7">
        <v>144.977464088888</v>
      </c>
      <c r="BU133" s="7">
        <v>139.687464088888</v>
      </c>
      <c r="BV133" s="7">
        <v>90.0683988954463</v>
      </c>
      <c r="BW133" s="7">
        <v>1885.36733333333</v>
      </c>
      <c r="BX133" s="7">
        <v>0</v>
      </c>
      <c r="BY133" s="7" t="s">
        <v>329</v>
      </c>
      <c r="BZ133" s="7" t="s">
        <v>1230</v>
      </c>
      <c r="CE133" s="7">
        <f>VLOOKUP(BY133,[1]flawdatabase_16in!$1:$1048576,7,0)</f>
        <v>60</v>
      </c>
      <c r="CF133" s="7">
        <f>VLOOKUP(BY133,[1]flawdatabase_16in!$1:$1048576,8,0)</f>
        <v>60</v>
      </c>
      <c r="CG133" s="7">
        <f>VLOOKUP(BY133,[1]flawdatabase_16in!$1:$1048576,9,0)</f>
        <v>0.4</v>
      </c>
      <c r="CH133" s="7">
        <f>VLOOKUP(BY133,[1]flawdatabase_16in!$1:$1048576,11,0)</f>
        <v>2</v>
      </c>
      <c r="CI133" s="7">
        <f>VLOOKUP(BY133,[1]flawdatabase_16in!$1:$1048576,10,0)</f>
        <v>0</v>
      </c>
    </row>
    <row r="134" spans="1:87">
      <c r="A134" s="9">
        <v>44182.3856597222</v>
      </c>
      <c r="B134" s="7" t="s">
        <v>78</v>
      </c>
      <c r="C134" s="9">
        <v>44182.3856597222</v>
      </c>
      <c r="D134" s="7" t="s">
        <v>79</v>
      </c>
      <c r="E134" s="7" t="s">
        <v>1098</v>
      </c>
      <c r="F134" s="7">
        <v>1</v>
      </c>
      <c r="G134" s="7">
        <v>1</v>
      </c>
      <c r="H134" s="7">
        <v>133</v>
      </c>
      <c r="I134" s="7">
        <v>5</v>
      </c>
      <c r="J134" s="7">
        <v>34.396</v>
      </c>
      <c r="K134" s="7">
        <v>34.552</v>
      </c>
      <c r="L134" s="7">
        <v>34.474</v>
      </c>
      <c r="M134" s="7">
        <v>17198</v>
      </c>
      <c r="N134" s="7">
        <v>17276</v>
      </c>
      <c r="O134" s="7">
        <v>17237</v>
      </c>
      <c r="P134" s="7">
        <v>1</v>
      </c>
      <c r="Q134" s="7">
        <v>3</v>
      </c>
      <c r="R134" s="7">
        <v>0</v>
      </c>
      <c r="S134" s="7">
        <v>0</v>
      </c>
      <c r="T134" s="7">
        <v>34.474</v>
      </c>
      <c r="U134" s="7">
        <v>3</v>
      </c>
      <c r="V134" s="7">
        <v>0</v>
      </c>
      <c r="W134" s="7">
        <v>0</v>
      </c>
      <c r="X134" s="7">
        <v>34.474</v>
      </c>
      <c r="Y134" s="7">
        <v>149</v>
      </c>
      <c r="Z134" s="7">
        <v>168</v>
      </c>
      <c r="AA134" s="7">
        <v>158</v>
      </c>
      <c r="AB134" s="7">
        <v>15.7</v>
      </c>
      <c r="AC134" s="10">
        <v>0.0215277777777778</v>
      </c>
      <c r="AD134" s="7">
        <v>1</v>
      </c>
      <c r="AE134" s="7">
        <v>12.2</v>
      </c>
      <c r="AF134" s="7">
        <v>7.9</v>
      </c>
      <c r="AG134" s="7">
        <v>3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0.1</v>
      </c>
      <c r="AQ134" s="7">
        <v>86</v>
      </c>
      <c r="AR134" s="7">
        <v>60</v>
      </c>
      <c r="AS134" s="7">
        <v>28</v>
      </c>
      <c r="AT134" s="7">
        <v>24</v>
      </c>
      <c r="AU134" s="7">
        <v>89.6333333333333</v>
      </c>
      <c r="AV134" s="7">
        <v>0.75</v>
      </c>
      <c r="AW134" s="7">
        <v>2.5</v>
      </c>
      <c r="AX134" s="7">
        <v>63</v>
      </c>
      <c r="AY134" s="7">
        <v>51.25</v>
      </c>
      <c r="AZ134" s="7">
        <v>16</v>
      </c>
      <c r="BA134" s="7">
        <v>121.75</v>
      </c>
      <c r="BB134" s="7">
        <v>107.6875</v>
      </c>
      <c r="BC134" s="7">
        <v>21.875</v>
      </c>
      <c r="BD134" s="7">
        <v>0.1</v>
      </c>
      <c r="BE134" s="7">
        <v>79.5</v>
      </c>
      <c r="BF134" s="7">
        <v>106</v>
      </c>
      <c r="BG134" s="7">
        <v>52.8683333333333</v>
      </c>
      <c r="BH134" s="7">
        <v>31.935</v>
      </c>
      <c r="BI134" s="7">
        <v>51.1183333333333</v>
      </c>
      <c r="BJ134" s="7">
        <v>144.130045</v>
      </c>
      <c r="BK134" s="7">
        <v>73.7639338888891</v>
      </c>
      <c r="BL134" s="7">
        <v>141.067545</v>
      </c>
      <c r="BM134" s="7">
        <v>0.1</v>
      </c>
      <c r="BN134" s="7">
        <v>68.9</v>
      </c>
      <c r="BO134" s="7">
        <v>47.7</v>
      </c>
      <c r="BP134" s="7">
        <v>9.50466666666666</v>
      </c>
      <c r="BQ134" s="7">
        <v>6.78799999999999</v>
      </c>
      <c r="BR134" s="7">
        <v>2.738</v>
      </c>
      <c r="BS134" s="7">
        <v>6.61965324444444</v>
      </c>
      <c r="BT134" s="7">
        <v>4.38813102222222</v>
      </c>
      <c r="BU134" s="7">
        <v>1.11903102222222</v>
      </c>
      <c r="BV134" s="7">
        <v>110.64498843025</v>
      </c>
      <c r="BW134" s="7">
        <v>1127.57066666666</v>
      </c>
      <c r="BX134" s="7">
        <v>0</v>
      </c>
      <c r="BY134" s="7" t="s">
        <v>315</v>
      </c>
      <c r="BZ134" s="7" t="s">
        <v>1231</v>
      </c>
      <c r="CE134" s="7">
        <f>VLOOKUP(BY134,[1]flawdatabase_16in!$1:$1048576,7,0)</f>
        <v>40</v>
      </c>
      <c r="CF134" s="7">
        <f>VLOOKUP(BY134,[1]flawdatabase_16in!$1:$1048576,8,0)</f>
        <v>20</v>
      </c>
      <c r="CG134" s="7">
        <f>VLOOKUP(BY134,[1]flawdatabase_16in!$1:$1048576,9,0)</f>
        <v>0.5</v>
      </c>
      <c r="CH134" s="7">
        <f>VLOOKUP(BY134,[1]flawdatabase_16in!$1:$1048576,11,0)</f>
        <v>0</v>
      </c>
      <c r="CI134" s="7">
        <f>VLOOKUP(BY134,[1]flawdatabase_16in!$1:$1048576,10,0)</f>
        <v>0</v>
      </c>
    </row>
    <row r="135" spans="1:87">
      <c r="A135" s="9">
        <v>44182.3856597222</v>
      </c>
      <c r="B135" s="7" t="s">
        <v>78</v>
      </c>
      <c r="C135" s="9">
        <v>44182.3856597222</v>
      </c>
      <c r="D135" s="7" t="s">
        <v>79</v>
      </c>
      <c r="E135" s="7" t="s">
        <v>1098</v>
      </c>
      <c r="F135" s="7">
        <v>1</v>
      </c>
      <c r="G135" s="7">
        <v>1</v>
      </c>
      <c r="H135" s="7">
        <v>134</v>
      </c>
      <c r="I135" s="7">
        <v>5</v>
      </c>
      <c r="J135" s="7">
        <v>34.09</v>
      </c>
      <c r="K135" s="7">
        <v>34.244</v>
      </c>
      <c r="L135" s="7">
        <v>34.166</v>
      </c>
      <c r="M135" s="7">
        <v>17045</v>
      </c>
      <c r="N135" s="7">
        <v>17122</v>
      </c>
      <c r="O135" s="7">
        <v>17083</v>
      </c>
      <c r="P135" s="7">
        <v>1</v>
      </c>
      <c r="Q135" s="7">
        <v>3</v>
      </c>
      <c r="R135" s="7">
        <v>0</v>
      </c>
      <c r="S135" s="7">
        <v>0</v>
      </c>
      <c r="T135" s="7">
        <v>34.166</v>
      </c>
      <c r="U135" s="7">
        <v>3</v>
      </c>
      <c r="V135" s="7">
        <v>0</v>
      </c>
      <c r="W135" s="7">
        <v>0</v>
      </c>
      <c r="X135" s="7">
        <v>34.166</v>
      </c>
      <c r="Y135" s="7">
        <v>148</v>
      </c>
      <c r="Z135" s="7">
        <v>169</v>
      </c>
      <c r="AA135" s="7">
        <v>158</v>
      </c>
      <c r="AB135" s="7">
        <v>15.6</v>
      </c>
      <c r="AC135" s="10">
        <v>0.0215277777777778</v>
      </c>
      <c r="AD135" s="7">
        <v>1.1</v>
      </c>
      <c r="AE135" s="7">
        <v>12.2</v>
      </c>
      <c r="AF135" s="7">
        <v>7.9</v>
      </c>
      <c r="AG135" s="7">
        <v>3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0.1</v>
      </c>
      <c r="AQ135" s="7">
        <v>104</v>
      </c>
      <c r="AR135" s="7">
        <v>66</v>
      </c>
      <c r="AS135" s="7">
        <v>90</v>
      </c>
      <c r="AT135" s="7">
        <v>66</v>
      </c>
      <c r="AU135" s="7">
        <v>90.2828333333333</v>
      </c>
      <c r="AV135" s="7">
        <v>0.759</v>
      </c>
      <c r="AW135" s="7">
        <v>3.23999999999999</v>
      </c>
      <c r="AX135" s="7">
        <v>119.979999999999</v>
      </c>
      <c r="AY135" s="7">
        <v>63.0949999999999</v>
      </c>
      <c r="AZ135" s="7">
        <v>89.5889999999999</v>
      </c>
      <c r="BA135" s="7">
        <v>316.137977999998</v>
      </c>
      <c r="BB135" s="7">
        <v>139.974784999999</v>
      </c>
      <c r="BC135" s="7">
        <v>203.193430999999</v>
      </c>
      <c r="BD135" s="7">
        <v>0.1</v>
      </c>
      <c r="BE135" s="7">
        <v>68.9</v>
      </c>
      <c r="BF135" s="7">
        <v>63.6</v>
      </c>
      <c r="BG135" s="7">
        <v>21.2786</v>
      </c>
      <c r="BH135" s="7">
        <v>5.82859999999998</v>
      </c>
      <c r="BI135" s="7">
        <v>5.72859999999998</v>
      </c>
      <c r="BJ135" s="7">
        <v>22.3879329022223</v>
      </c>
      <c r="BK135" s="7">
        <v>3.58039290222221</v>
      </c>
      <c r="BL135" s="7">
        <v>3.57039290222221</v>
      </c>
      <c r="BM135" s="7">
        <v>0.1</v>
      </c>
      <c r="BN135" s="7">
        <v>68.9</v>
      </c>
      <c r="BO135" s="7">
        <v>63.6</v>
      </c>
      <c r="BP135" s="7">
        <v>16.3971777777777</v>
      </c>
      <c r="BQ135" s="7">
        <v>5.95273333333332</v>
      </c>
      <c r="BR135" s="7">
        <v>4.2194</v>
      </c>
      <c r="BS135" s="7">
        <v>14.7505828182715</v>
      </c>
      <c r="BT135" s="7">
        <v>3.10763787999999</v>
      </c>
      <c r="BU135" s="7">
        <v>1.75135343555556</v>
      </c>
      <c r="BV135" s="7">
        <v>141.763348221157</v>
      </c>
      <c r="BW135" s="7">
        <v>1022.48599999999</v>
      </c>
      <c r="BX135" s="7">
        <v>0</v>
      </c>
      <c r="BY135" s="7" t="s">
        <v>305</v>
      </c>
      <c r="BZ135" s="7" t="s">
        <v>1232</v>
      </c>
      <c r="CE135" s="7">
        <f>VLOOKUP(BY135,[1]flawdatabase_16in!$1:$1048576,7,0)</f>
        <v>17.3</v>
      </c>
      <c r="CF135" s="7">
        <f>VLOOKUP(BY135,[1]flawdatabase_16in!$1:$1048576,8,0)</f>
        <v>20</v>
      </c>
      <c r="CG135" s="7">
        <f>VLOOKUP(BY135,[1]flawdatabase_16in!$1:$1048576,9,0)</f>
        <v>0.4</v>
      </c>
      <c r="CH135" s="7">
        <f>VLOOKUP(BY135,[1]flawdatabase_16in!$1:$1048576,11,0)</f>
        <v>0</v>
      </c>
      <c r="CI135" s="7">
        <f>VLOOKUP(BY135,[1]flawdatabase_16in!$1:$1048576,10,0)</f>
        <v>0</v>
      </c>
    </row>
    <row r="136" spans="1:87">
      <c r="A136" s="9">
        <v>44182.3856597222</v>
      </c>
      <c r="B136" s="7" t="s">
        <v>78</v>
      </c>
      <c r="C136" s="9">
        <v>44182.3856597222</v>
      </c>
      <c r="D136" s="7" t="s">
        <v>79</v>
      </c>
      <c r="E136" s="7" t="s">
        <v>1098</v>
      </c>
      <c r="F136" s="7">
        <v>1</v>
      </c>
      <c r="G136" s="7">
        <v>1</v>
      </c>
      <c r="H136" s="7">
        <v>135</v>
      </c>
      <c r="I136" s="7">
        <v>5</v>
      </c>
      <c r="J136" s="7">
        <v>33.442</v>
      </c>
      <c r="K136" s="7">
        <v>33.628</v>
      </c>
      <c r="L136" s="7">
        <v>33.534</v>
      </c>
      <c r="M136" s="7">
        <v>16721</v>
      </c>
      <c r="N136" s="7">
        <v>16814</v>
      </c>
      <c r="O136" s="7">
        <v>16767</v>
      </c>
      <c r="P136" s="7">
        <v>1</v>
      </c>
      <c r="Q136" s="7">
        <v>3</v>
      </c>
      <c r="R136" s="7">
        <v>0</v>
      </c>
      <c r="S136" s="7">
        <v>0</v>
      </c>
      <c r="T136" s="7">
        <v>33.534</v>
      </c>
      <c r="U136" s="7">
        <v>3</v>
      </c>
      <c r="V136" s="7">
        <v>0</v>
      </c>
      <c r="W136" s="7">
        <v>0</v>
      </c>
      <c r="X136" s="7">
        <v>33.534</v>
      </c>
      <c r="Y136" s="7">
        <v>146</v>
      </c>
      <c r="Z136" s="7">
        <v>172</v>
      </c>
      <c r="AA136" s="7">
        <v>159</v>
      </c>
      <c r="AB136" s="7">
        <v>17.4</v>
      </c>
      <c r="AC136" s="10">
        <v>0.0236111111111111</v>
      </c>
      <c r="AD136" s="7">
        <v>1</v>
      </c>
      <c r="AE136" s="7">
        <v>12.2</v>
      </c>
      <c r="AF136" s="7">
        <v>7.9</v>
      </c>
      <c r="AG136" s="7">
        <v>3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0.1</v>
      </c>
      <c r="AQ136" s="7">
        <v>52</v>
      </c>
      <c r="AR136" s="7">
        <v>36</v>
      </c>
      <c r="AS136" s="7">
        <v>12</v>
      </c>
      <c r="AT136" s="7">
        <v>0</v>
      </c>
      <c r="AU136" s="7">
        <v>72.1613333333333</v>
      </c>
      <c r="AV136" s="7">
        <v>147.007999999999</v>
      </c>
      <c r="AW136" s="7">
        <v>145.777999999999</v>
      </c>
      <c r="AX136" s="7">
        <v>1223.89799999999</v>
      </c>
      <c r="AY136" s="7">
        <v>1016.69799999999</v>
      </c>
      <c r="AZ136" s="7">
        <v>415.382999999999</v>
      </c>
      <c r="BA136" s="7">
        <v>110468.879933999</v>
      </c>
      <c r="BB136" s="7">
        <v>90338.8771399999</v>
      </c>
      <c r="BC136" s="7">
        <v>32227.9910589999</v>
      </c>
      <c r="BD136" s="7">
        <v>0.1</v>
      </c>
      <c r="BE136" s="7">
        <v>84.8</v>
      </c>
      <c r="BF136" s="7">
        <v>37.1</v>
      </c>
      <c r="BG136" s="7">
        <v>855.446</v>
      </c>
      <c r="BH136" s="7">
        <v>549.495999999999</v>
      </c>
      <c r="BI136" s="7">
        <v>199.712666666666</v>
      </c>
      <c r="BJ136" s="7">
        <v>48171.0860409777</v>
      </c>
      <c r="BK136" s="7">
        <v>28997.5145854222</v>
      </c>
      <c r="BL136" s="7">
        <v>6750.2701743111</v>
      </c>
      <c r="BM136" s="7">
        <v>0.1</v>
      </c>
      <c r="BN136" s="7">
        <v>84.8</v>
      </c>
      <c r="BO136" s="7">
        <v>37.1</v>
      </c>
      <c r="BP136" s="7">
        <v>1031.91533333333</v>
      </c>
      <c r="BQ136" s="7">
        <v>656.315333333333</v>
      </c>
      <c r="BR136" s="7">
        <v>220.765333333333</v>
      </c>
      <c r="BS136" s="7">
        <v>67989.207775911</v>
      </c>
      <c r="BT136" s="7">
        <v>39991.6784870222</v>
      </c>
      <c r="BU136" s="7">
        <v>8247.98918702222</v>
      </c>
      <c r="BV136" s="7">
        <v>214.677647396636</v>
      </c>
      <c r="BW136" s="7">
        <v>21034.7607473958</v>
      </c>
      <c r="BX136" s="7">
        <v>0</v>
      </c>
      <c r="BY136" s="7" t="s">
        <v>295</v>
      </c>
      <c r="BZ136" s="7" t="s">
        <v>1233</v>
      </c>
      <c r="CE136" s="7">
        <f>VLOOKUP(BY136,[1]flawdatabase_16in!$1:$1048576,7,0)</f>
        <v>40</v>
      </c>
      <c r="CF136" s="7">
        <f>VLOOKUP(BY136,[1]flawdatabase_16in!$1:$1048576,8,0)</f>
        <v>20</v>
      </c>
      <c r="CG136" s="7">
        <f>VLOOKUP(BY136,[1]flawdatabase_16in!$1:$1048576,9,0)</f>
        <v>6.1</v>
      </c>
      <c r="CH136" s="7">
        <f>VLOOKUP(BY136,[1]flawdatabase_16in!$1:$1048576,11,0)</f>
        <v>0</v>
      </c>
      <c r="CI136" s="7">
        <f>VLOOKUP(BY136,[1]flawdatabase_16in!$1:$1048576,10,0)</f>
        <v>0</v>
      </c>
    </row>
    <row r="137" spans="1:87">
      <c r="A137" s="9">
        <v>44182.3856597222</v>
      </c>
      <c r="B137" s="7" t="s">
        <v>78</v>
      </c>
      <c r="C137" s="9">
        <v>44182.3856597222</v>
      </c>
      <c r="D137" s="7" t="s">
        <v>79</v>
      </c>
      <c r="E137" s="7" t="s">
        <v>1098</v>
      </c>
      <c r="F137" s="7">
        <v>1</v>
      </c>
      <c r="G137" s="7">
        <v>1</v>
      </c>
      <c r="H137" s="7">
        <v>136</v>
      </c>
      <c r="I137" s="7">
        <v>5</v>
      </c>
      <c r="J137" s="7">
        <v>33.166</v>
      </c>
      <c r="K137" s="7">
        <v>33.328</v>
      </c>
      <c r="L137" s="7">
        <v>33.246</v>
      </c>
      <c r="M137" s="7">
        <v>16583</v>
      </c>
      <c r="N137" s="7">
        <v>16664</v>
      </c>
      <c r="O137" s="7">
        <v>16623</v>
      </c>
      <c r="P137" s="7">
        <v>1</v>
      </c>
      <c r="Q137" s="7">
        <v>3</v>
      </c>
      <c r="R137" s="7">
        <v>0</v>
      </c>
      <c r="S137" s="7">
        <v>0</v>
      </c>
      <c r="T137" s="7">
        <v>33.246</v>
      </c>
      <c r="U137" s="7">
        <v>3</v>
      </c>
      <c r="V137" s="7">
        <v>0</v>
      </c>
      <c r="W137" s="7">
        <v>0</v>
      </c>
      <c r="X137" s="7">
        <v>33.246</v>
      </c>
      <c r="Y137" s="7">
        <v>148</v>
      </c>
      <c r="Z137" s="7">
        <v>168</v>
      </c>
      <c r="AA137" s="7">
        <v>158</v>
      </c>
      <c r="AB137" s="7">
        <v>15.3</v>
      </c>
      <c r="AC137" s="10">
        <v>0.0208333333333333</v>
      </c>
      <c r="AD137" s="7">
        <v>1.1</v>
      </c>
      <c r="AE137" s="7">
        <v>12.2</v>
      </c>
      <c r="AF137" s="7">
        <v>7.9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0.1</v>
      </c>
      <c r="AQ137" s="7">
        <v>28</v>
      </c>
      <c r="AR137" s="7">
        <v>18</v>
      </c>
      <c r="AS137" s="7">
        <v>10</v>
      </c>
      <c r="AT137" s="7">
        <v>0</v>
      </c>
      <c r="AU137" s="7">
        <v>83.2788333333333</v>
      </c>
      <c r="AV137" s="7">
        <v>54.5079999999999</v>
      </c>
      <c r="AW137" s="7">
        <v>55.0369999999999</v>
      </c>
      <c r="AX137" s="7">
        <v>287.375749999999</v>
      </c>
      <c r="AY137" s="7">
        <v>244.71675</v>
      </c>
      <c r="AZ137" s="7">
        <v>88.8352499999999</v>
      </c>
      <c r="BA137" s="7">
        <v>11232.1395175624</v>
      </c>
      <c r="BB137" s="7">
        <v>9231.04107756249</v>
      </c>
      <c r="BC137" s="7">
        <v>2094.03026806249</v>
      </c>
      <c r="BD137" s="7">
        <v>0.1</v>
      </c>
      <c r="BE137" s="7">
        <v>58.3</v>
      </c>
      <c r="BF137" s="7">
        <v>37.1</v>
      </c>
      <c r="BG137" s="7">
        <v>247.193</v>
      </c>
      <c r="BH137" s="7">
        <v>152.992999999999</v>
      </c>
      <c r="BI137" s="7">
        <v>88.6263333333333</v>
      </c>
      <c r="BJ137" s="7">
        <v>5119.65834757778</v>
      </c>
      <c r="BK137" s="7">
        <v>2847.82399202222</v>
      </c>
      <c r="BL137" s="7">
        <v>1288.58268091111</v>
      </c>
      <c r="BM137" s="7">
        <v>0.1</v>
      </c>
      <c r="BN137" s="7">
        <v>63.6</v>
      </c>
      <c r="BO137" s="7">
        <v>37.1</v>
      </c>
      <c r="BP137" s="7">
        <v>296.401666666666</v>
      </c>
      <c r="BQ137" s="7">
        <v>201.618333333333</v>
      </c>
      <c r="BR137" s="7">
        <v>103.051666666666</v>
      </c>
      <c r="BS137" s="7">
        <v>7145.58232277777</v>
      </c>
      <c r="BT137" s="7">
        <v>4576.77137833333</v>
      </c>
      <c r="BU137" s="7">
        <v>1742.43087833333</v>
      </c>
      <c r="BV137" s="7">
        <v>127.83429297376</v>
      </c>
      <c r="BW137" s="7">
        <v>3557.89033333333</v>
      </c>
      <c r="BX137" s="7">
        <v>0</v>
      </c>
      <c r="BY137" s="7" t="s">
        <v>291</v>
      </c>
      <c r="BZ137" s="7" t="s">
        <v>1234</v>
      </c>
      <c r="CE137" s="7">
        <f>VLOOKUP(BY137,[1]flawdatabase_16in!$1:$1048576,7,0)</f>
        <v>8.7</v>
      </c>
      <c r="CF137" s="7">
        <f>VLOOKUP(BY137,[1]flawdatabase_16in!$1:$1048576,8,0)</f>
        <v>10</v>
      </c>
      <c r="CG137" s="7">
        <f>VLOOKUP(BY137,[1]flawdatabase_16in!$1:$1048576,9,0)</f>
        <v>6.3</v>
      </c>
      <c r="CH137" s="7">
        <f>VLOOKUP(BY137,[1]flawdatabase_16in!$1:$1048576,11,0)</f>
        <v>0</v>
      </c>
      <c r="CI137" s="7">
        <f>VLOOKUP(BY137,[1]flawdatabase_16in!$1:$1048576,10,0)</f>
        <v>0</v>
      </c>
    </row>
    <row r="138" spans="1:87">
      <c r="A138" s="9">
        <v>44182.3856597222</v>
      </c>
      <c r="B138" s="7" t="s">
        <v>78</v>
      </c>
      <c r="C138" s="9">
        <v>44182.3856597222</v>
      </c>
      <c r="D138" s="7" t="s">
        <v>79</v>
      </c>
      <c r="E138" s="7" t="s">
        <v>1098</v>
      </c>
      <c r="F138" s="7">
        <v>1</v>
      </c>
      <c r="G138" s="7">
        <v>1</v>
      </c>
      <c r="H138" s="7">
        <v>137</v>
      </c>
      <c r="I138" s="7">
        <v>5</v>
      </c>
      <c r="J138" s="7">
        <v>36.164</v>
      </c>
      <c r="K138" s="7">
        <v>36.348</v>
      </c>
      <c r="L138" s="7">
        <v>36.256</v>
      </c>
      <c r="M138" s="7">
        <v>18082</v>
      </c>
      <c r="N138" s="7">
        <v>18174</v>
      </c>
      <c r="O138" s="7">
        <v>18128</v>
      </c>
      <c r="P138" s="7">
        <v>1</v>
      </c>
      <c r="Q138" s="7">
        <v>3</v>
      </c>
      <c r="R138" s="7">
        <v>0</v>
      </c>
      <c r="S138" s="7">
        <v>0</v>
      </c>
      <c r="T138" s="7">
        <v>36.256</v>
      </c>
      <c r="U138" s="7">
        <v>3</v>
      </c>
      <c r="V138" s="7">
        <v>0</v>
      </c>
      <c r="W138" s="7">
        <v>0</v>
      </c>
      <c r="X138" s="7">
        <v>36.256</v>
      </c>
      <c r="Y138" s="7">
        <v>146</v>
      </c>
      <c r="Z138" s="7">
        <v>167</v>
      </c>
      <c r="AA138" s="7">
        <v>156</v>
      </c>
      <c r="AB138" s="7">
        <v>12.6</v>
      </c>
      <c r="AC138" s="10">
        <v>0.0173611111111111</v>
      </c>
      <c r="AD138" s="7">
        <v>1.1</v>
      </c>
      <c r="AE138" s="7">
        <v>12.2</v>
      </c>
      <c r="AF138" s="7">
        <v>7.9</v>
      </c>
      <c r="AG138" s="7">
        <v>3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0.1</v>
      </c>
      <c r="AQ138" s="7">
        <v>54</v>
      </c>
      <c r="AR138" s="7">
        <v>46</v>
      </c>
      <c r="AS138" s="7">
        <v>38</v>
      </c>
      <c r="AT138" s="7">
        <v>0</v>
      </c>
      <c r="AU138" s="7">
        <v>80.5328333333333</v>
      </c>
      <c r="AV138" s="7">
        <v>26.763</v>
      </c>
      <c r="AW138" s="7">
        <v>27.784</v>
      </c>
      <c r="AX138" s="7">
        <v>451.044</v>
      </c>
      <c r="AY138" s="7">
        <v>375.748</v>
      </c>
      <c r="AZ138" s="7">
        <v>250.039999999999</v>
      </c>
      <c r="BA138" s="7">
        <v>10010.264634</v>
      </c>
      <c r="BB138" s="7">
        <v>7517.46466</v>
      </c>
      <c r="BC138" s="7">
        <v>3798.93208999999</v>
      </c>
      <c r="BD138" s="7">
        <v>0.1</v>
      </c>
      <c r="BE138" s="7">
        <v>79.5</v>
      </c>
      <c r="BF138" s="7">
        <v>95.4</v>
      </c>
      <c r="BG138" s="7">
        <v>163.114666666666</v>
      </c>
      <c r="BH138" s="7">
        <v>112.848</v>
      </c>
      <c r="BI138" s="7">
        <v>126.948</v>
      </c>
      <c r="BJ138" s="7">
        <v>1495.6308208</v>
      </c>
      <c r="BK138" s="7">
        <v>995.19870968889</v>
      </c>
      <c r="BL138" s="7">
        <v>1052.33737635555</v>
      </c>
      <c r="BM138" s="7">
        <v>0.1</v>
      </c>
      <c r="BN138" s="7">
        <v>79.5</v>
      </c>
      <c r="BO138" s="7">
        <v>58.3</v>
      </c>
      <c r="BP138" s="7">
        <v>221.884</v>
      </c>
      <c r="BQ138" s="7">
        <v>169.434</v>
      </c>
      <c r="BR138" s="7">
        <v>75.7839999999999</v>
      </c>
      <c r="BS138" s="7">
        <v>3049.68796231111</v>
      </c>
      <c r="BT138" s="7">
        <v>2287.47157342222</v>
      </c>
      <c r="BU138" s="7">
        <v>604.997540088888</v>
      </c>
      <c r="BV138" s="7">
        <v>165.631772220432</v>
      </c>
      <c r="BW138" s="7">
        <v>6089.447</v>
      </c>
      <c r="BX138" s="7">
        <v>0</v>
      </c>
      <c r="BY138" s="7" t="s">
        <v>369</v>
      </c>
      <c r="BZ138" s="7" t="s">
        <v>1235</v>
      </c>
      <c r="CE138" s="7">
        <f>VLOOKUP(BY138,[1]flawdatabase_16in!$1:$1048576,7,0)</f>
        <v>40</v>
      </c>
      <c r="CF138" s="7">
        <f>VLOOKUP(BY138,[1]flawdatabase_16in!$1:$1048576,8,0)</f>
        <v>40</v>
      </c>
      <c r="CG138" s="7">
        <f>VLOOKUP(BY138,[1]flawdatabase_16in!$1:$1048576,9,0)</f>
        <v>0.9</v>
      </c>
      <c r="CH138" s="7">
        <f>VLOOKUP(BY138,[1]flawdatabase_16in!$1:$1048576,11,0)</f>
        <v>2</v>
      </c>
      <c r="CI138" s="7">
        <f>VLOOKUP(BY138,[1]flawdatabase_16in!$1:$1048576,10,0)</f>
        <v>0</v>
      </c>
    </row>
    <row r="139" spans="1:87">
      <c r="A139" s="9">
        <v>44182.3856597222</v>
      </c>
      <c r="B139" s="7" t="s">
        <v>78</v>
      </c>
      <c r="C139" s="9">
        <v>44182.3856597222</v>
      </c>
      <c r="D139" s="7" t="s">
        <v>79</v>
      </c>
      <c r="E139" s="7" t="s">
        <v>1098</v>
      </c>
      <c r="F139" s="7">
        <v>1</v>
      </c>
      <c r="G139" s="7">
        <v>1</v>
      </c>
      <c r="H139" s="7">
        <v>138</v>
      </c>
      <c r="I139" s="7">
        <v>5</v>
      </c>
      <c r="J139" s="7">
        <v>36.446</v>
      </c>
      <c r="K139" s="7">
        <v>36.638</v>
      </c>
      <c r="L139" s="7">
        <v>36.542</v>
      </c>
      <c r="M139" s="7">
        <v>18223</v>
      </c>
      <c r="N139" s="7">
        <v>18319</v>
      </c>
      <c r="O139" s="7">
        <v>18271</v>
      </c>
      <c r="P139" s="7">
        <v>1</v>
      </c>
      <c r="Q139" s="7">
        <v>3</v>
      </c>
      <c r="R139" s="7">
        <v>0</v>
      </c>
      <c r="S139" s="7">
        <v>0</v>
      </c>
      <c r="T139" s="7">
        <v>36.542</v>
      </c>
      <c r="U139" s="7">
        <v>3</v>
      </c>
      <c r="V139" s="7">
        <v>0</v>
      </c>
      <c r="W139" s="7">
        <v>0</v>
      </c>
      <c r="X139" s="7">
        <v>36.542</v>
      </c>
      <c r="Y139" s="7">
        <v>146</v>
      </c>
      <c r="Z139" s="7">
        <v>166</v>
      </c>
      <c r="AA139" s="7">
        <v>156</v>
      </c>
      <c r="AB139" s="7">
        <v>12.9</v>
      </c>
      <c r="AC139" s="10">
        <v>0.0173611111111111</v>
      </c>
      <c r="AD139" s="7">
        <v>1.1</v>
      </c>
      <c r="AE139" s="7">
        <v>12.2</v>
      </c>
      <c r="AF139" s="7">
        <v>7.9</v>
      </c>
      <c r="AG139" s="7">
        <v>3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0.1</v>
      </c>
      <c r="AQ139" s="7">
        <v>58</v>
      </c>
      <c r="AR139" s="7">
        <v>32</v>
      </c>
      <c r="AS139" s="7">
        <v>14</v>
      </c>
      <c r="AT139" s="7">
        <v>0</v>
      </c>
      <c r="AU139" s="7">
        <v>88.2808333333333</v>
      </c>
      <c r="AV139" s="7">
        <v>37.265</v>
      </c>
      <c r="AW139" s="7">
        <v>31.282</v>
      </c>
      <c r="AX139" s="7">
        <v>495.4885</v>
      </c>
      <c r="AY139" s="7">
        <v>239.771499999999</v>
      </c>
      <c r="AZ139" s="7">
        <v>160.8275</v>
      </c>
      <c r="BA139" s="7">
        <v>13704.1213692499</v>
      </c>
      <c r="BB139" s="7">
        <v>4932.23982724999</v>
      </c>
      <c r="BC139" s="7">
        <v>3971.68086324999</v>
      </c>
      <c r="BD139" s="7">
        <v>0.1</v>
      </c>
      <c r="BE139" s="7">
        <v>68.9</v>
      </c>
      <c r="BF139" s="7">
        <v>68.9</v>
      </c>
      <c r="BG139" s="7">
        <v>274.062666666666</v>
      </c>
      <c r="BH139" s="7">
        <v>180.146</v>
      </c>
      <c r="BI139" s="7">
        <v>122.896</v>
      </c>
      <c r="BJ139" s="7">
        <v>4648.15024764445</v>
      </c>
      <c r="BK139" s="7">
        <v>2822.6647032</v>
      </c>
      <c r="BL139" s="7">
        <v>1307.7700032</v>
      </c>
      <c r="BM139" s="7">
        <v>0.1</v>
      </c>
      <c r="BN139" s="7">
        <v>68.9</v>
      </c>
      <c r="BO139" s="7">
        <v>68.9</v>
      </c>
      <c r="BP139" s="7">
        <v>376.973666666666</v>
      </c>
      <c r="BQ139" s="7">
        <v>243.756999999999</v>
      </c>
      <c r="BR139" s="7">
        <v>162.256999999999</v>
      </c>
      <c r="BS139" s="7">
        <v>8859.86818313333</v>
      </c>
      <c r="BT139" s="7">
        <v>5187.45580535555</v>
      </c>
      <c r="BU139" s="7">
        <v>2357.48860535555</v>
      </c>
      <c r="BV139" s="7">
        <v>128.410464751555</v>
      </c>
      <c r="BW139" s="7">
        <v>6806.231</v>
      </c>
      <c r="BX139" s="7">
        <v>0</v>
      </c>
      <c r="BY139" s="7" t="s">
        <v>371</v>
      </c>
      <c r="BZ139" s="7" t="s">
        <v>1236</v>
      </c>
      <c r="CE139" s="7">
        <f>VLOOKUP(BY139,[1]flawdatabase_16in!$1:$1048576,7,0)</f>
        <v>52</v>
      </c>
      <c r="CF139" s="7">
        <f>VLOOKUP(BY139,[1]flawdatabase_16in!$1:$1048576,8,0)</f>
        <v>60</v>
      </c>
      <c r="CG139" s="7">
        <f>VLOOKUP(BY139,[1]flawdatabase_16in!$1:$1048576,9,0)</f>
        <v>0.8</v>
      </c>
      <c r="CH139" s="7">
        <f>VLOOKUP(BY139,[1]flawdatabase_16in!$1:$1048576,11,0)</f>
        <v>0</v>
      </c>
      <c r="CI139" s="7">
        <f>VLOOKUP(BY139,[1]flawdatabase_16in!$1:$1048576,10,0)</f>
        <v>0</v>
      </c>
    </row>
    <row r="140" spans="1:87">
      <c r="A140" s="9">
        <v>44182.3856597222</v>
      </c>
      <c r="B140" s="7" t="s">
        <v>78</v>
      </c>
      <c r="C140" s="9">
        <v>44182.3856597222</v>
      </c>
      <c r="D140" s="7" t="s">
        <v>79</v>
      </c>
      <c r="E140" s="7" t="s">
        <v>1098</v>
      </c>
      <c r="F140" s="7">
        <v>1</v>
      </c>
      <c r="G140" s="7">
        <v>1</v>
      </c>
      <c r="H140" s="7">
        <v>139</v>
      </c>
      <c r="I140" s="7">
        <v>5</v>
      </c>
      <c r="J140" s="7">
        <v>36.768</v>
      </c>
      <c r="K140" s="7">
        <v>36.958</v>
      </c>
      <c r="L140" s="7">
        <v>36.862</v>
      </c>
      <c r="M140" s="7">
        <v>18384</v>
      </c>
      <c r="N140" s="7">
        <v>18479</v>
      </c>
      <c r="O140" s="7">
        <v>18431</v>
      </c>
      <c r="P140" s="7">
        <v>1</v>
      </c>
      <c r="Q140" s="7">
        <v>3</v>
      </c>
      <c r="R140" s="7">
        <v>0</v>
      </c>
      <c r="S140" s="7">
        <v>0</v>
      </c>
      <c r="T140" s="7">
        <v>36.862</v>
      </c>
      <c r="U140" s="7">
        <v>3</v>
      </c>
      <c r="V140" s="7">
        <v>0</v>
      </c>
      <c r="W140" s="7">
        <v>0</v>
      </c>
      <c r="X140" s="7">
        <v>36.862</v>
      </c>
      <c r="Y140" s="7">
        <v>145</v>
      </c>
      <c r="Z140" s="7">
        <v>167</v>
      </c>
      <c r="AA140" s="7">
        <v>156</v>
      </c>
      <c r="AB140" s="7">
        <v>13.2</v>
      </c>
      <c r="AC140" s="10">
        <v>0.0180555555555556</v>
      </c>
      <c r="AD140" s="7">
        <v>1</v>
      </c>
      <c r="AE140" s="7">
        <v>12.2</v>
      </c>
      <c r="AF140" s="7">
        <v>7.9</v>
      </c>
      <c r="AG140" s="7">
        <v>3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0.1</v>
      </c>
      <c r="AQ140" s="7">
        <v>36</v>
      </c>
      <c r="AR140" s="7">
        <v>24</v>
      </c>
      <c r="AS140" s="7">
        <v>16</v>
      </c>
      <c r="AT140" s="7">
        <v>0</v>
      </c>
      <c r="AU140" s="7">
        <v>79.5303333333333</v>
      </c>
      <c r="AV140" s="7">
        <v>79.0099999999999</v>
      </c>
      <c r="AW140" s="7">
        <v>79.5379999999999</v>
      </c>
      <c r="AX140" s="7">
        <v>549.3975</v>
      </c>
      <c r="AY140" s="7">
        <v>481.806499999999</v>
      </c>
      <c r="AZ140" s="7">
        <v>246.740874999999</v>
      </c>
      <c r="BA140" s="7">
        <v>31707.3216860312</v>
      </c>
      <c r="BB140" s="7">
        <v>26831.0951230312</v>
      </c>
      <c r="BC140" s="7">
        <v>9927.00211189061</v>
      </c>
      <c r="BD140" s="7">
        <v>0.1</v>
      </c>
      <c r="BE140" s="7">
        <v>74.2</v>
      </c>
      <c r="BF140" s="7">
        <v>47.7</v>
      </c>
      <c r="BG140" s="7">
        <v>619.129333333333</v>
      </c>
      <c r="BH140" s="7">
        <v>447.495999999999</v>
      </c>
      <c r="BI140" s="7">
        <v>164.445999999999</v>
      </c>
      <c r="BJ140" s="7">
        <v>25189.7134165333</v>
      </c>
      <c r="BK140" s="7">
        <v>17440.5804387555</v>
      </c>
      <c r="BL140" s="7">
        <v>3451.84053875555</v>
      </c>
      <c r="BM140" s="7">
        <v>0.1</v>
      </c>
      <c r="BN140" s="7">
        <v>74.2</v>
      </c>
      <c r="BO140" s="7">
        <v>53</v>
      </c>
      <c r="BP140" s="7">
        <v>706.919333333333</v>
      </c>
      <c r="BQ140" s="7">
        <v>502.719333333333</v>
      </c>
      <c r="BR140" s="7">
        <v>276.169333333333</v>
      </c>
      <c r="BS140" s="7">
        <v>32606.3165947555</v>
      </c>
      <c r="BT140" s="7">
        <v>21873.3598614222</v>
      </c>
      <c r="BU140" s="7">
        <v>8520.67809475555</v>
      </c>
      <c r="BV140" s="7">
        <v>154.32551012292</v>
      </c>
      <c r="BW140" s="7">
        <v>9035.53029166666</v>
      </c>
      <c r="BX140" s="7">
        <v>0</v>
      </c>
      <c r="BY140" s="7" t="s">
        <v>373</v>
      </c>
      <c r="BZ140" s="7" t="s">
        <v>1237</v>
      </c>
      <c r="CE140" s="7">
        <f>VLOOKUP(BY140,[1]flawdatabase_16in!$1:$1048576,7,0)</f>
        <v>10</v>
      </c>
      <c r="CF140" s="7">
        <f>VLOOKUP(BY140,[1]flawdatabase_16in!$1:$1048576,8,0)</f>
        <v>40</v>
      </c>
      <c r="CG140" s="7">
        <f>VLOOKUP(BY140,[1]flawdatabase_16in!$1:$1048576,9,0)</f>
        <v>2.4</v>
      </c>
      <c r="CH140" s="7">
        <f>VLOOKUP(BY140,[1]flawdatabase_16in!$1:$1048576,11,0)</f>
        <v>0</v>
      </c>
      <c r="CI140" s="7">
        <f>VLOOKUP(BY140,[1]flawdatabase_16in!$1:$1048576,10,0)</f>
        <v>0</v>
      </c>
    </row>
    <row r="141" spans="1:87">
      <c r="A141" s="9">
        <v>44182.3856597222</v>
      </c>
      <c r="B141" s="7" t="s">
        <v>78</v>
      </c>
      <c r="C141" s="9">
        <v>44182.3856597222</v>
      </c>
      <c r="D141" s="7" t="s">
        <v>79</v>
      </c>
      <c r="E141" s="7" t="s">
        <v>1098</v>
      </c>
      <c r="F141" s="7">
        <v>1</v>
      </c>
      <c r="G141" s="7">
        <v>1</v>
      </c>
      <c r="H141" s="7">
        <v>140</v>
      </c>
      <c r="I141" s="7">
        <v>5</v>
      </c>
      <c r="J141" s="7">
        <v>37.066</v>
      </c>
      <c r="K141" s="7">
        <v>37.248</v>
      </c>
      <c r="L141" s="7">
        <v>37.156</v>
      </c>
      <c r="M141" s="7">
        <v>18533</v>
      </c>
      <c r="N141" s="7">
        <v>18624</v>
      </c>
      <c r="O141" s="7">
        <v>18578</v>
      </c>
      <c r="P141" s="7">
        <v>1</v>
      </c>
      <c r="Q141" s="7">
        <v>3</v>
      </c>
      <c r="R141" s="7">
        <v>0</v>
      </c>
      <c r="S141" s="7">
        <v>0</v>
      </c>
      <c r="T141" s="7">
        <v>37.156</v>
      </c>
      <c r="U141" s="7">
        <v>3</v>
      </c>
      <c r="V141" s="7">
        <v>0</v>
      </c>
      <c r="W141" s="7">
        <v>0</v>
      </c>
      <c r="X141" s="7">
        <v>37.156</v>
      </c>
      <c r="Y141" s="7">
        <v>145</v>
      </c>
      <c r="Z141" s="7">
        <v>167</v>
      </c>
      <c r="AA141" s="7">
        <v>156</v>
      </c>
      <c r="AB141" s="7">
        <v>13.5</v>
      </c>
      <c r="AC141" s="10">
        <v>0.01875</v>
      </c>
      <c r="AD141" s="7">
        <v>1.1</v>
      </c>
      <c r="AE141" s="7">
        <v>12.2</v>
      </c>
      <c r="AF141" s="7">
        <v>7.9</v>
      </c>
      <c r="AG141" s="7">
        <v>3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0.1</v>
      </c>
      <c r="AQ141" s="7">
        <v>42</v>
      </c>
      <c r="AR141" s="7">
        <v>28</v>
      </c>
      <c r="AS141" s="7">
        <v>20</v>
      </c>
      <c r="AT141" s="7">
        <v>0</v>
      </c>
      <c r="AU141" s="7">
        <v>83.9078333333333</v>
      </c>
      <c r="AV141" s="7">
        <v>43.26</v>
      </c>
      <c r="AW141" s="7">
        <v>43.037</v>
      </c>
      <c r="AX141" s="7">
        <v>405.437375</v>
      </c>
      <c r="AY141" s="7">
        <v>333.513374999999</v>
      </c>
      <c r="AZ141" s="7">
        <v>173.82675</v>
      </c>
      <c r="BA141" s="7">
        <v>13527.3413625156</v>
      </c>
      <c r="BB141" s="7">
        <v>10241.2181427656</v>
      </c>
      <c r="BC141" s="7">
        <v>3629.6400843125</v>
      </c>
      <c r="BD141" s="7">
        <v>0.1</v>
      </c>
      <c r="BE141" s="7">
        <v>74.2</v>
      </c>
      <c r="BF141" s="7">
        <v>47.7</v>
      </c>
      <c r="BG141" s="7">
        <v>274.714666666666</v>
      </c>
      <c r="BH141" s="7">
        <v>197.998</v>
      </c>
      <c r="BI141" s="7">
        <v>84.498</v>
      </c>
      <c r="BJ141" s="7">
        <v>5013.19427857778</v>
      </c>
      <c r="BK141" s="7">
        <v>3515.2308008</v>
      </c>
      <c r="BL141" s="7">
        <v>926.408200800001</v>
      </c>
      <c r="BM141" s="7">
        <v>0.1</v>
      </c>
      <c r="BN141" s="7">
        <v>74.2</v>
      </c>
      <c r="BO141" s="7">
        <v>47.7</v>
      </c>
      <c r="BP141" s="7">
        <v>333.735</v>
      </c>
      <c r="BQ141" s="7">
        <v>240.135</v>
      </c>
      <c r="BR141" s="7">
        <v>105.785</v>
      </c>
      <c r="BS141" s="7">
        <v>7527.43832277777</v>
      </c>
      <c r="BT141" s="7">
        <v>5217.91326722222</v>
      </c>
      <c r="BU141" s="7">
        <v>1457.19376722222</v>
      </c>
      <c r="BV141" s="7">
        <v>123.721043148098</v>
      </c>
      <c r="BW141" s="7">
        <v>5791.9905</v>
      </c>
      <c r="BX141" s="7">
        <v>0</v>
      </c>
      <c r="BY141" s="7" t="s">
        <v>375</v>
      </c>
      <c r="BZ141" s="7" t="s">
        <v>1238</v>
      </c>
      <c r="CE141" s="7">
        <f>VLOOKUP(BY141,[1]flawdatabase_16in!$1:$1048576,7,0)</f>
        <v>20</v>
      </c>
      <c r="CF141" s="7">
        <f>VLOOKUP(BY141,[1]flawdatabase_16in!$1:$1048576,8,0)</f>
        <v>20</v>
      </c>
      <c r="CG141" s="7">
        <f>VLOOKUP(BY141,[1]flawdatabase_16in!$1:$1048576,9,0)</f>
        <v>2.4</v>
      </c>
      <c r="CH141" s="7">
        <f>VLOOKUP(BY141,[1]flawdatabase_16in!$1:$1048576,11,0)</f>
        <v>2</v>
      </c>
      <c r="CI141" s="7">
        <f>VLOOKUP(BY141,[1]flawdatabase_16in!$1:$1048576,10,0)</f>
        <v>0</v>
      </c>
    </row>
    <row r="142" spans="1:87">
      <c r="A142" s="9">
        <v>44182.3856597222</v>
      </c>
      <c r="B142" s="7" t="s">
        <v>78</v>
      </c>
      <c r="C142" s="9">
        <v>44182.3856597222</v>
      </c>
      <c r="D142" s="7" t="s">
        <v>79</v>
      </c>
      <c r="E142" s="7" t="s">
        <v>1098</v>
      </c>
      <c r="F142" s="7">
        <v>1</v>
      </c>
      <c r="G142" s="7">
        <v>1</v>
      </c>
      <c r="H142" s="7">
        <v>141</v>
      </c>
      <c r="I142" s="7">
        <v>5</v>
      </c>
      <c r="J142" s="7">
        <v>37.368</v>
      </c>
      <c r="K142" s="7">
        <v>37.538</v>
      </c>
      <c r="L142" s="7">
        <v>37.452</v>
      </c>
      <c r="M142" s="7">
        <v>18684</v>
      </c>
      <c r="N142" s="7">
        <v>18769</v>
      </c>
      <c r="O142" s="7">
        <v>18726</v>
      </c>
      <c r="P142" s="7">
        <v>1</v>
      </c>
      <c r="Q142" s="7">
        <v>3</v>
      </c>
      <c r="R142" s="7">
        <v>0</v>
      </c>
      <c r="S142" s="7">
        <v>0</v>
      </c>
      <c r="T142" s="7">
        <v>37.452</v>
      </c>
      <c r="U142" s="7">
        <v>3</v>
      </c>
      <c r="V142" s="7">
        <v>0</v>
      </c>
      <c r="W142" s="7">
        <v>0</v>
      </c>
      <c r="X142" s="7">
        <v>37.452</v>
      </c>
      <c r="Y142" s="7">
        <v>145</v>
      </c>
      <c r="Z142" s="7">
        <v>167</v>
      </c>
      <c r="AA142" s="7">
        <v>156</v>
      </c>
      <c r="AB142" s="7">
        <v>13.7</v>
      </c>
      <c r="AC142" s="10">
        <v>0.01875</v>
      </c>
      <c r="AD142" s="7">
        <v>1.1</v>
      </c>
      <c r="AE142" s="7">
        <v>12.2</v>
      </c>
      <c r="AF142" s="7">
        <v>7.9</v>
      </c>
      <c r="AG142" s="7">
        <v>3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0.1</v>
      </c>
      <c r="AQ142" s="7">
        <v>54</v>
      </c>
      <c r="AR142" s="7">
        <v>40</v>
      </c>
      <c r="AS142" s="7">
        <v>16</v>
      </c>
      <c r="AT142" s="7">
        <v>0</v>
      </c>
      <c r="AU142" s="7">
        <v>77.9083333333333</v>
      </c>
      <c r="AV142" s="7">
        <v>67.2579999999999</v>
      </c>
      <c r="AW142" s="7">
        <v>64.0199999999999</v>
      </c>
      <c r="AX142" s="7">
        <v>802.246374999999</v>
      </c>
      <c r="AY142" s="7">
        <v>675.484374999999</v>
      </c>
      <c r="AZ142" s="7">
        <v>236.262874999999</v>
      </c>
      <c r="BA142" s="7">
        <v>37166.291842453</v>
      </c>
      <c r="BB142" s="7">
        <v>29782.0752582031</v>
      </c>
      <c r="BC142" s="7">
        <v>7516.41398657811</v>
      </c>
      <c r="BD142" s="7">
        <v>0.1</v>
      </c>
      <c r="BE142" s="7">
        <v>74.2</v>
      </c>
      <c r="BF142" s="7">
        <v>53</v>
      </c>
      <c r="BG142" s="7">
        <v>455.639</v>
      </c>
      <c r="BH142" s="7">
        <v>302.438999999999</v>
      </c>
      <c r="BI142" s="7">
        <v>151.388999999999</v>
      </c>
      <c r="BJ142" s="7">
        <v>13203.5149441999</v>
      </c>
      <c r="BK142" s="7">
        <v>7917.67064419999</v>
      </c>
      <c r="BL142" s="7">
        <v>2636.75664419999</v>
      </c>
      <c r="BM142" s="7">
        <v>0.1</v>
      </c>
      <c r="BN142" s="7">
        <v>79.5</v>
      </c>
      <c r="BO142" s="7">
        <v>53</v>
      </c>
      <c r="BP142" s="7">
        <v>575.202333333333</v>
      </c>
      <c r="BQ142" s="7">
        <v>437.952333333333</v>
      </c>
      <c r="BR142" s="7">
        <v>196.302333333333</v>
      </c>
      <c r="BS142" s="7">
        <v>21530.6847655333</v>
      </c>
      <c r="BT142" s="7">
        <v>15888.6577655333</v>
      </c>
      <c r="BU142" s="7">
        <v>4480.58486553333</v>
      </c>
      <c r="BV142" s="7">
        <v>163.250885000767</v>
      </c>
      <c r="BW142" s="7">
        <v>10384.2893749999</v>
      </c>
      <c r="BX142" s="7">
        <v>0</v>
      </c>
      <c r="BY142" s="7" t="s">
        <v>377</v>
      </c>
      <c r="BZ142" s="7" t="s">
        <v>1239</v>
      </c>
      <c r="CE142" s="7">
        <f>VLOOKUP(BY142,[1]flawdatabase_16in!$1:$1048576,7,0)</f>
        <v>34.6</v>
      </c>
      <c r="CF142" s="7">
        <f>VLOOKUP(BY142,[1]flawdatabase_16in!$1:$1048576,8,0)</f>
        <v>40</v>
      </c>
      <c r="CG142" s="7">
        <f>VLOOKUP(BY142,[1]flawdatabase_16in!$1:$1048576,9,0)</f>
        <v>2.4</v>
      </c>
      <c r="CH142" s="7">
        <f>VLOOKUP(BY142,[1]flawdatabase_16in!$1:$1048576,11,0)</f>
        <v>0</v>
      </c>
      <c r="CI142" s="7">
        <f>VLOOKUP(BY142,[1]flawdatabase_16in!$1:$1048576,10,0)</f>
        <v>0</v>
      </c>
    </row>
    <row r="143" spans="1:87">
      <c r="A143" s="9">
        <v>44182.3856597222</v>
      </c>
      <c r="B143" s="7" t="s">
        <v>78</v>
      </c>
      <c r="C143" s="9">
        <v>44182.3856597222</v>
      </c>
      <c r="D143" s="7" t="s">
        <v>79</v>
      </c>
      <c r="E143" s="7" t="s">
        <v>1098</v>
      </c>
      <c r="F143" s="7">
        <v>1</v>
      </c>
      <c r="G143" s="7">
        <v>1</v>
      </c>
      <c r="H143" s="7">
        <v>142</v>
      </c>
      <c r="I143" s="7">
        <v>5</v>
      </c>
      <c r="J143" s="7">
        <v>37.622</v>
      </c>
      <c r="K143" s="7">
        <v>37.834</v>
      </c>
      <c r="L143" s="7">
        <v>37.728</v>
      </c>
      <c r="M143" s="7">
        <v>18811</v>
      </c>
      <c r="N143" s="7">
        <v>18917</v>
      </c>
      <c r="O143" s="7">
        <v>18864</v>
      </c>
      <c r="P143" s="7">
        <v>1</v>
      </c>
      <c r="Q143" s="7">
        <v>3</v>
      </c>
      <c r="R143" s="7">
        <v>0</v>
      </c>
      <c r="S143" s="7">
        <v>0</v>
      </c>
      <c r="T143" s="7">
        <v>37.728</v>
      </c>
      <c r="U143" s="7">
        <v>3</v>
      </c>
      <c r="V143" s="7">
        <v>0</v>
      </c>
      <c r="W143" s="7">
        <v>0</v>
      </c>
      <c r="X143" s="7">
        <v>37.728</v>
      </c>
      <c r="Y143" s="7">
        <v>145</v>
      </c>
      <c r="Z143" s="7">
        <v>168</v>
      </c>
      <c r="AA143" s="7">
        <v>156</v>
      </c>
      <c r="AB143" s="7">
        <v>14</v>
      </c>
      <c r="AC143" s="10">
        <v>0.0194444444444444</v>
      </c>
      <c r="AD143" s="7">
        <v>1</v>
      </c>
      <c r="AE143" s="7">
        <v>12.2</v>
      </c>
      <c r="AF143" s="7">
        <v>7.9</v>
      </c>
      <c r="AG143" s="7">
        <v>3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0.1</v>
      </c>
      <c r="AQ143" s="7">
        <v>70</v>
      </c>
      <c r="AR143" s="7">
        <v>34</v>
      </c>
      <c r="AS143" s="7">
        <v>14</v>
      </c>
      <c r="AT143" s="7">
        <v>0</v>
      </c>
      <c r="AU143" s="7">
        <v>88.9108333333333</v>
      </c>
      <c r="AV143" s="7">
        <v>56.518</v>
      </c>
      <c r="AW143" s="7">
        <v>50.789</v>
      </c>
      <c r="AX143" s="7">
        <v>862.443</v>
      </c>
      <c r="AY143" s="7">
        <v>445.299999999999</v>
      </c>
      <c r="AZ143" s="7">
        <v>186.928999999999</v>
      </c>
      <c r="BA143" s="7">
        <v>35268.9422289999</v>
      </c>
      <c r="BB143" s="7">
        <v>15305.7349119999</v>
      </c>
      <c r="BC143" s="7">
        <v>5375.58234499999</v>
      </c>
      <c r="BD143" s="7">
        <v>0.1</v>
      </c>
      <c r="BE143" s="7">
        <v>79.5</v>
      </c>
      <c r="BF143" s="7">
        <v>47.7</v>
      </c>
      <c r="BG143" s="7">
        <v>470.389333333333</v>
      </c>
      <c r="BH143" s="7">
        <v>291.206</v>
      </c>
      <c r="BI143" s="7">
        <v>144.555999999999</v>
      </c>
      <c r="BJ143" s="7">
        <v>13432.4542183111</v>
      </c>
      <c r="BK143" s="7">
        <v>7246.02776275555</v>
      </c>
      <c r="BL143" s="7">
        <v>2615.61746275555</v>
      </c>
      <c r="BM143" s="7">
        <v>0.1</v>
      </c>
      <c r="BN143" s="7">
        <v>79.5</v>
      </c>
      <c r="BO143" s="7">
        <v>47.7</v>
      </c>
      <c r="BP143" s="7">
        <v>572.635333333333</v>
      </c>
      <c r="BQ143" s="7">
        <v>368.251999999999</v>
      </c>
      <c r="BR143" s="7">
        <v>176.251999999999</v>
      </c>
      <c r="BS143" s="7">
        <v>20505.5133385777</v>
      </c>
      <c r="BT143" s="7">
        <v>11521.9366830222</v>
      </c>
      <c r="BU143" s="7">
        <v>3888.96508302222</v>
      </c>
      <c r="BV143" s="7">
        <v>190.094000298881</v>
      </c>
      <c r="BW143" s="7">
        <v>10352.3939166666</v>
      </c>
      <c r="BX143" s="7">
        <v>0</v>
      </c>
      <c r="BY143" s="7" t="s">
        <v>379</v>
      </c>
      <c r="BZ143" s="7" t="s">
        <v>1240</v>
      </c>
      <c r="CE143" s="7">
        <f>VLOOKUP(BY143,[1]flawdatabase_16in!$1:$1048576,7,0)</f>
        <v>60</v>
      </c>
      <c r="CF143" s="7">
        <f>VLOOKUP(BY143,[1]flawdatabase_16in!$1:$1048576,8,0)</f>
        <v>40</v>
      </c>
      <c r="CG143" s="7">
        <f>VLOOKUP(BY143,[1]flawdatabase_16in!$1:$1048576,9,0)</f>
        <v>2.4</v>
      </c>
      <c r="CH143" s="7">
        <f>VLOOKUP(BY143,[1]flawdatabase_16in!$1:$1048576,11,0)</f>
        <v>0</v>
      </c>
      <c r="CI143" s="7">
        <f>VLOOKUP(BY143,[1]flawdatabase_16in!$1:$1048576,10,0)</f>
        <v>0</v>
      </c>
    </row>
    <row r="144" spans="1:87">
      <c r="A144" s="9">
        <v>44182.3856597222</v>
      </c>
      <c r="B144" s="7" t="s">
        <v>78</v>
      </c>
      <c r="C144" s="9">
        <v>44182.3856597222</v>
      </c>
      <c r="D144" s="7" t="s">
        <v>79</v>
      </c>
      <c r="E144" s="7" t="s">
        <v>1098</v>
      </c>
      <c r="F144" s="7">
        <v>1</v>
      </c>
      <c r="G144" s="7">
        <v>1</v>
      </c>
      <c r="H144" s="7">
        <v>143</v>
      </c>
      <c r="I144" s="7">
        <v>5</v>
      </c>
      <c r="J144" s="7">
        <v>37.962</v>
      </c>
      <c r="K144" s="7">
        <v>38.15</v>
      </c>
      <c r="L144" s="7">
        <v>38.056</v>
      </c>
      <c r="M144" s="7">
        <v>18981</v>
      </c>
      <c r="N144" s="7">
        <v>19075</v>
      </c>
      <c r="O144" s="7">
        <v>19028</v>
      </c>
      <c r="P144" s="7">
        <v>1</v>
      </c>
      <c r="Q144" s="7">
        <v>3</v>
      </c>
      <c r="R144" s="7">
        <v>0</v>
      </c>
      <c r="S144" s="7">
        <v>0</v>
      </c>
      <c r="T144" s="7">
        <v>38.056</v>
      </c>
      <c r="U144" s="7">
        <v>3</v>
      </c>
      <c r="V144" s="7">
        <v>0</v>
      </c>
      <c r="W144" s="7">
        <v>0</v>
      </c>
      <c r="X144" s="7">
        <v>38.056</v>
      </c>
      <c r="Y144" s="7">
        <v>144</v>
      </c>
      <c r="Z144" s="7">
        <v>168</v>
      </c>
      <c r="AA144" s="7">
        <v>156</v>
      </c>
      <c r="AB144" s="7">
        <v>14.2</v>
      </c>
      <c r="AC144" s="10">
        <v>0.0194444444444444</v>
      </c>
      <c r="AD144" s="7">
        <v>1</v>
      </c>
      <c r="AE144" s="7">
        <v>12.2</v>
      </c>
      <c r="AF144" s="7">
        <v>7.9</v>
      </c>
      <c r="AG144" s="7">
        <v>3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0.1</v>
      </c>
      <c r="AQ144" s="7">
        <v>32</v>
      </c>
      <c r="AR144" s="7">
        <v>24</v>
      </c>
      <c r="AS144" s="7">
        <v>16</v>
      </c>
      <c r="AT144" s="7">
        <v>0</v>
      </c>
      <c r="AU144" s="7">
        <v>83.7828333333333</v>
      </c>
      <c r="AV144" s="7">
        <v>49.5079999999999</v>
      </c>
      <c r="AW144" s="7">
        <v>50.041</v>
      </c>
      <c r="AX144" s="7">
        <v>335.77375</v>
      </c>
      <c r="AY144" s="7">
        <v>293.73375</v>
      </c>
      <c r="AZ144" s="7">
        <v>154.146499999999</v>
      </c>
      <c r="BA144" s="7">
        <v>12139.8752788125</v>
      </c>
      <c r="BB144" s="7">
        <v>10258.3109158124</v>
      </c>
      <c r="BC144" s="7">
        <v>3959.59645649999</v>
      </c>
      <c r="BD144" s="7">
        <v>0.1</v>
      </c>
      <c r="BE144" s="7">
        <v>74.2</v>
      </c>
      <c r="BF144" s="7">
        <v>37.1</v>
      </c>
      <c r="BG144" s="7">
        <v>293.215666666666</v>
      </c>
      <c r="BH144" s="7">
        <v>182.149</v>
      </c>
      <c r="BI144" s="7">
        <v>93.099</v>
      </c>
      <c r="BJ144" s="7">
        <v>5787.77922908889</v>
      </c>
      <c r="BK144" s="7">
        <v>3464.6153402</v>
      </c>
      <c r="BL144" s="7">
        <v>1399.0830402</v>
      </c>
      <c r="BM144" s="7">
        <v>0.1</v>
      </c>
      <c r="BN144" s="7">
        <v>74.2</v>
      </c>
      <c r="BO144" s="7">
        <v>37.1</v>
      </c>
      <c r="BP144" s="7">
        <v>291.342</v>
      </c>
      <c r="BQ144" s="7">
        <v>197.841999999999</v>
      </c>
      <c r="BR144" s="7">
        <v>102.892</v>
      </c>
      <c r="BS144" s="7">
        <v>6378.11823279999</v>
      </c>
      <c r="BT144" s="7">
        <v>4180.07683279999</v>
      </c>
      <c r="BU144" s="7">
        <v>1713.15713279999</v>
      </c>
      <c r="BV144" s="7">
        <v>37.6977265683316</v>
      </c>
      <c r="BW144" s="7">
        <v>5042.77783333334</v>
      </c>
      <c r="BX144" s="7">
        <v>0</v>
      </c>
      <c r="BY144" s="7" t="s">
        <v>381</v>
      </c>
      <c r="BZ144" s="7" t="s">
        <v>1241</v>
      </c>
      <c r="CE144" s="7">
        <f>VLOOKUP(BY144,[1]flawdatabase_16in!$1:$1048576,7,0)</f>
        <v>10</v>
      </c>
      <c r="CF144" s="7">
        <f>VLOOKUP(BY144,[1]flawdatabase_16in!$1:$1048576,8,0)</f>
        <v>10</v>
      </c>
      <c r="CG144" s="7">
        <f>VLOOKUP(BY144,[1]flawdatabase_16in!$1:$1048576,9,0)</f>
        <v>4</v>
      </c>
      <c r="CH144" s="7">
        <f>VLOOKUP(BY144,[1]flawdatabase_16in!$1:$1048576,11,0)</f>
        <v>2</v>
      </c>
      <c r="CI144" s="7">
        <f>VLOOKUP(BY144,[1]flawdatabase_16in!$1:$1048576,10,0)</f>
        <v>0</v>
      </c>
    </row>
    <row r="145" spans="1:87">
      <c r="A145" s="9">
        <v>44182.3856597222</v>
      </c>
      <c r="B145" s="7" t="s">
        <v>78</v>
      </c>
      <c r="C145" s="9">
        <v>44182.3856597222</v>
      </c>
      <c r="D145" s="7" t="s">
        <v>79</v>
      </c>
      <c r="E145" s="7" t="s">
        <v>1098</v>
      </c>
      <c r="F145" s="7">
        <v>1</v>
      </c>
      <c r="G145" s="7">
        <v>1</v>
      </c>
      <c r="H145" s="7">
        <v>144</v>
      </c>
      <c r="I145" s="7">
        <v>5</v>
      </c>
      <c r="J145" s="7">
        <v>38.268</v>
      </c>
      <c r="K145" s="7">
        <v>38.436</v>
      </c>
      <c r="L145" s="7">
        <v>38.352</v>
      </c>
      <c r="M145" s="7">
        <v>19134</v>
      </c>
      <c r="N145" s="7">
        <v>19218</v>
      </c>
      <c r="O145" s="7">
        <v>19176</v>
      </c>
      <c r="P145" s="7">
        <v>1</v>
      </c>
      <c r="Q145" s="7">
        <v>3</v>
      </c>
      <c r="R145" s="7">
        <v>0</v>
      </c>
      <c r="S145" s="7">
        <v>0</v>
      </c>
      <c r="T145" s="7">
        <v>38.352</v>
      </c>
      <c r="U145" s="7">
        <v>3</v>
      </c>
      <c r="V145" s="7">
        <v>0</v>
      </c>
      <c r="W145" s="7">
        <v>0</v>
      </c>
      <c r="X145" s="7">
        <v>38.352</v>
      </c>
      <c r="Y145" s="7">
        <v>145</v>
      </c>
      <c r="Z145" s="7">
        <v>167</v>
      </c>
      <c r="AA145" s="7">
        <v>156</v>
      </c>
      <c r="AB145" s="7">
        <v>14.4</v>
      </c>
      <c r="AC145" s="10">
        <v>0.0194444444444444</v>
      </c>
      <c r="AD145" s="7">
        <v>1.1</v>
      </c>
      <c r="AE145" s="7">
        <v>12.2</v>
      </c>
      <c r="AF145" s="7">
        <v>7.9</v>
      </c>
      <c r="AG145" s="7">
        <v>3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0.1</v>
      </c>
      <c r="AQ145" s="7">
        <v>38</v>
      </c>
      <c r="AR145" s="7">
        <v>24</v>
      </c>
      <c r="AS145" s="7">
        <v>14</v>
      </c>
      <c r="AT145" s="7">
        <v>0</v>
      </c>
      <c r="AU145" s="7">
        <v>69.4063333333333</v>
      </c>
      <c r="AV145" s="7">
        <v>88.508</v>
      </c>
      <c r="AW145" s="7">
        <v>87.282</v>
      </c>
      <c r="AX145" s="7">
        <v>640.1935625</v>
      </c>
      <c r="AY145" s="7">
        <v>501.878562499999</v>
      </c>
      <c r="AZ145" s="7">
        <v>199.129437499999</v>
      </c>
      <c r="BA145" s="7">
        <v>38947.6760869726</v>
      </c>
      <c r="BB145" s="7">
        <v>28319.7856657226</v>
      </c>
      <c r="BC145" s="7">
        <v>7115.21596480077</v>
      </c>
      <c r="BD145" s="7">
        <v>0.1</v>
      </c>
      <c r="BE145" s="7">
        <v>74.2</v>
      </c>
      <c r="BF145" s="7">
        <v>37.1</v>
      </c>
      <c r="BG145" s="7">
        <v>530.026333333333</v>
      </c>
      <c r="BH145" s="7">
        <v>388.493</v>
      </c>
      <c r="BI145" s="7">
        <v>150.293</v>
      </c>
      <c r="BJ145" s="7">
        <v>20067.4525342444</v>
      </c>
      <c r="BK145" s="7">
        <v>14294.5898898</v>
      </c>
      <c r="BL145" s="7">
        <v>3609.5211898</v>
      </c>
      <c r="BM145" s="7">
        <v>0.1</v>
      </c>
      <c r="BN145" s="7">
        <v>68.9</v>
      </c>
      <c r="BO145" s="7">
        <v>42.4</v>
      </c>
      <c r="BP145" s="7">
        <v>575.250333333333</v>
      </c>
      <c r="BQ145" s="7">
        <v>386.966999999999</v>
      </c>
      <c r="BR145" s="7">
        <v>162.416999999999</v>
      </c>
      <c r="BS145" s="7">
        <v>24678.9144155777</v>
      </c>
      <c r="BT145" s="7">
        <v>15019.8712600222</v>
      </c>
      <c r="BU145" s="7">
        <v>4095.96506002222</v>
      </c>
      <c r="BV145" s="7">
        <v>91.223347415531</v>
      </c>
      <c r="BW145" s="7">
        <v>7945.11752083333</v>
      </c>
      <c r="BX145" s="7">
        <v>0</v>
      </c>
      <c r="BY145" s="7" t="s">
        <v>383</v>
      </c>
      <c r="BZ145" s="7" t="s">
        <v>1242</v>
      </c>
      <c r="CE145" s="7">
        <f>VLOOKUP(BY145,[1]flawdatabase_16in!$1:$1048576,7,0)</f>
        <v>17.3</v>
      </c>
      <c r="CF145" s="7">
        <f>VLOOKUP(BY145,[1]flawdatabase_16in!$1:$1048576,8,0)</f>
        <v>20</v>
      </c>
      <c r="CG145" s="7">
        <f>VLOOKUP(BY145,[1]flawdatabase_16in!$1:$1048576,9,0)</f>
        <v>4</v>
      </c>
      <c r="CH145" s="7">
        <f>VLOOKUP(BY145,[1]flawdatabase_16in!$1:$1048576,11,0)</f>
        <v>0</v>
      </c>
      <c r="CI145" s="7">
        <f>VLOOKUP(BY145,[1]flawdatabase_16in!$1:$1048576,10,0)</f>
        <v>0</v>
      </c>
    </row>
    <row r="146" spans="1:87">
      <c r="A146" s="9">
        <v>44182.3856597222</v>
      </c>
      <c r="B146" s="7" t="s">
        <v>78</v>
      </c>
      <c r="C146" s="9">
        <v>44182.3856597222</v>
      </c>
      <c r="D146" s="7" t="s">
        <v>79</v>
      </c>
      <c r="E146" s="7" t="s">
        <v>1098</v>
      </c>
      <c r="F146" s="7">
        <v>1</v>
      </c>
      <c r="G146" s="7">
        <v>1</v>
      </c>
      <c r="H146" s="7">
        <v>145</v>
      </c>
      <c r="I146" s="7">
        <v>5</v>
      </c>
      <c r="J146" s="7">
        <v>36.188</v>
      </c>
      <c r="K146" s="7">
        <v>36.336</v>
      </c>
      <c r="L146" s="7">
        <v>36.262</v>
      </c>
      <c r="M146" s="7">
        <v>18094</v>
      </c>
      <c r="N146" s="7">
        <v>18168</v>
      </c>
      <c r="O146" s="7">
        <v>18131</v>
      </c>
      <c r="P146" s="7">
        <v>1</v>
      </c>
      <c r="Q146" s="7">
        <v>3</v>
      </c>
      <c r="R146" s="7">
        <v>0</v>
      </c>
      <c r="S146" s="7">
        <v>0</v>
      </c>
      <c r="T146" s="7">
        <v>36.262</v>
      </c>
      <c r="U146" s="7">
        <v>3</v>
      </c>
      <c r="V146" s="7">
        <v>0</v>
      </c>
      <c r="W146" s="7">
        <v>0</v>
      </c>
      <c r="X146" s="7">
        <v>36.262</v>
      </c>
      <c r="Y146" s="7">
        <v>102</v>
      </c>
      <c r="Z146" s="7">
        <v>120</v>
      </c>
      <c r="AA146" s="7">
        <v>111</v>
      </c>
      <c r="AB146" s="7">
        <v>282.6</v>
      </c>
      <c r="AC146" s="10">
        <v>0.392361111111111</v>
      </c>
      <c r="AD146" s="7">
        <v>1.1</v>
      </c>
      <c r="AE146" s="7">
        <v>12.2</v>
      </c>
      <c r="AF146" s="7">
        <v>7.9</v>
      </c>
      <c r="AG146" s="7">
        <v>3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0.1</v>
      </c>
      <c r="AQ146" s="7">
        <v>50</v>
      </c>
      <c r="AR146" s="7">
        <v>48</v>
      </c>
      <c r="AS146" s="7">
        <v>44</v>
      </c>
      <c r="AT146" s="7">
        <v>30</v>
      </c>
      <c r="AU146" s="7">
        <v>87.9053333333333</v>
      </c>
      <c r="AV146" s="7">
        <v>9.75499999999999</v>
      </c>
      <c r="AW146" s="7">
        <v>6.745</v>
      </c>
      <c r="AX146" s="7">
        <v>181.245</v>
      </c>
      <c r="AY146" s="7">
        <v>162.469999999999</v>
      </c>
      <c r="AZ146" s="7">
        <v>104.112999999999</v>
      </c>
      <c r="BA146" s="7">
        <v>1457.75486499999</v>
      </c>
      <c r="BB146" s="7">
        <v>1199.62489999999</v>
      </c>
      <c r="BC146" s="7">
        <v>536.258402999998</v>
      </c>
      <c r="BD146" s="7">
        <v>0.1</v>
      </c>
      <c r="BE146" s="7">
        <v>63.6</v>
      </c>
      <c r="BF146" s="7">
        <v>31.8</v>
      </c>
      <c r="BG146" s="7">
        <v>32.229</v>
      </c>
      <c r="BH146" s="7">
        <v>19.6289999999999</v>
      </c>
      <c r="BI146" s="7">
        <v>4.91233333333333</v>
      </c>
      <c r="BJ146" s="7">
        <v>70.290805977778</v>
      </c>
      <c r="BK146" s="7">
        <v>36.6171170888886</v>
      </c>
      <c r="BL146" s="7">
        <v>4.71687264444443</v>
      </c>
      <c r="BM146" s="7">
        <v>0.1</v>
      </c>
      <c r="BN146" s="7">
        <v>58.3</v>
      </c>
      <c r="BO146" s="7">
        <v>42.4</v>
      </c>
      <c r="BP146" s="7">
        <v>49.9526666666666</v>
      </c>
      <c r="BQ146" s="7">
        <v>31.986</v>
      </c>
      <c r="BR146" s="7">
        <v>17.3193333333333</v>
      </c>
      <c r="BS146" s="7">
        <v>189.035772533333</v>
      </c>
      <c r="BT146" s="7">
        <v>115.645861422222</v>
      </c>
      <c r="BU146" s="7">
        <v>42.6634169777777</v>
      </c>
      <c r="BV146" s="7">
        <v>139.893030861036</v>
      </c>
      <c r="BW146" s="7">
        <v>2233.737</v>
      </c>
      <c r="BX146" s="7">
        <v>0</v>
      </c>
      <c r="BY146" s="7" t="s">
        <v>385</v>
      </c>
      <c r="BZ146" s="7" t="s">
        <v>1243</v>
      </c>
      <c r="CE146" s="7">
        <f>VLOOKUP(BY146,[1]flawdatabase_16in!$1:$1048576,7,0)</f>
        <v>40</v>
      </c>
      <c r="CF146" s="7">
        <f>VLOOKUP(BY146,[1]flawdatabase_16in!$1:$1048576,8,0)</f>
        <v>20</v>
      </c>
      <c r="CG146" s="7">
        <f>VLOOKUP(BY146,[1]flawdatabase_16in!$1:$1048576,9,0)</f>
        <v>0.8</v>
      </c>
      <c r="CH146" s="7">
        <f>VLOOKUP(BY146,[1]flawdatabase_16in!$1:$1048576,11,0)</f>
        <v>1</v>
      </c>
      <c r="CI146" s="7">
        <f>VLOOKUP(BY146,[1]flawdatabase_16in!$1:$1048576,10,0)</f>
        <v>0</v>
      </c>
    </row>
    <row r="147" spans="1:87">
      <c r="A147" s="9">
        <v>44182.3856597222</v>
      </c>
      <c r="B147" s="7" t="s">
        <v>78</v>
      </c>
      <c r="C147" s="9">
        <v>44182.3856597222</v>
      </c>
      <c r="D147" s="7" t="s">
        <v>79</v>
      </c>
      <c r="E147" s="7" t="s">
        <v>1098</v>
      </c>
      <c r="F147" s="7">
        <v>1</v>
      </c>
      <c r="G147" s="7">
        <v>1</v>
      </c>
      <c r="H147" s="7">
        <v>146</v>
      </c>
      <c r="I147" s="7">
        <v>5</v>
      </c>
      <c r="J147" s="7">
        <v>36.482</v>
      </c>
      <c r="K147" s="7">
        <v>36.638</v>
      </c>
      <c r="L147" s="7">
        <v>36.56</v>
      </c>
      <c r="M147" s="7">
        <v>18241</v>
      </c>
      <c r="N147" s="7">
        <v>18319</v>
      </c>
      <c r="O147" s="7">
        <v>18280</v>
      </c>
      <c r="P147" s="7">
        <v>1</v>
      </c>
      <c r="Q147" s="7">
        <v>3</v>
      </c>
      <c r="R147" s="7">
        <v>0</v>
      </c>
      <c r="S147" s="7">
        <v>0</v>
      </c>
      <c r="T147" s="7">
        <v>36.56</v>
      </c>
      <c r="U147" s="7">
        <v>3</v>
      </c>
      <c r="V147" s="7">
        <v>0</v>
      </c>
      <c r="W147" s="7">
        <v>0</v>
      </c>
      <c r="X147" s="7">
        <v>36.56</v>
      </c>
      <c r="Y147" s="7">
        <v>103</v>
      </c>
      <c r="Z147" s="7">
        <v>120</v>
      </c>
      <c r="AA147" s="7">
        <v>111</v>
      </c>
      <c r="AB147" s="7">
        <v>282.9</v>
      </c>
      <c r="AC147" s="10">
        <v>0.392361111111111</v>
      </c>
      <c r="AD147" s="7">
        <v>1</v>
      </c>
      <c r="AE147" s="7">
        <v>12.2</v>
      </c>
      <c r="AF147" s="7">
        <v>7.9</v>
      </c>
      <c r="AG147" s="7">
        <v>3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0.1</v>
      </c>
      <c r="AQ147" s="7">
        <v>74</v>
      </c>
      <c r="AR147" s="7">
        <v>66</v>
      </c>
      <c r="AS147" s="7">
        <v>62</v>
      </c>
      <c r="AT147" s="7">
        <v>48</v>
      </c>
      <c r="AU147" s="7">
        <v>89.1588333333333</v>
      </c>
      <c r="AV147" s="7">
        <v>9.007</v>
      </c>
      <c r="AW147" s="7">
        <v>6.744</v>
      </c>
      <c r="AX147" s="7">
        <v>228.863</v>
      </c>
      <c r="AY147" s="7">
        <v>182.027</v>
      </c>
      <c r="AZ147" s="7">
        <v>133.49</v>
      </c>
      <c r="BA147" s="7">
        <v>1600.022795</v>
      </c>
      <c r="BB147" s="7">
        <v>1084.819905</v>
      </c>
      <c r="BC147" s="7">
        <v>611.731868</v>
      </c>
      <c r="BD147" s="7">
        <v>0.1</v>
      </c>
      <c r="BE147" s="7">
        <v>68.9</v>
      </c>
      <c r="BF147" s="7">
        <v>42.4</v>
      </c>
      <c r="BG147" s="7">
        <v>28.2280000000001</v>
      </c>
      <c r="BH147" s="7">
        <v>15.928</v>
      </c>
      <c r="BI147" s="7">
        <v>4.82760000000011</v>
      </c>
      <c r="BJ147" s="7">
        <v>53.570912355556</v>
      </c>
      <c r="BK147" s="7">
        <v>21.8667123555557</v>
      </c>
      <c r="BL147" s="7">
        <v>3.3794609955557</v>
      </c>
      <c r="BM147" s="7">
        <v>0.1</v>
      </c>
      <c r="BN147" s="7">
        <v>63.6</v>
      </c>
      <c r="BO147" s="7">
        <v>68.9</v>
      </c>
      <c r="BP147" s="7">
        <v>50.907</v>
      </c>
      <c r="BQ147" s="7">
        <v>29.8403333333333</v>
      </c>
      <c r="BR147" s="7">
        <v>39.4903333333333</v>
      </c>
      <c r="BS147" s="7">
        <v>175.061920911111</v>
      </c>
      <c r="BT147" s="7">
        <v>94.7048764666666</v>
      </c>
      <c r="BU147" s="7">
        <v>151.669976466666</v>
      </c>
      <c r="BV147" s="7">
        <v>108.445481574261</v>
      </c>
      <c r="BW147" s="7">
        <v>2115.20566666666</v>
      </c>
      <c r="BX147" s="7">
        <v>0</v>
      </c>
      <c r="BY147" s="7" t="s">
        <v>387</v>
      </c>
      <c r="BZ147" s="7" t="s">
        <v>1244</v>
      </c>
      <c r="CE147" s="7">
        <f>VLOOKUP(BY147,[1]flawdatabase_16in!$1:$1048576,7,0)</f>
        <v>60</v>
      </c>
      <c r="CF147" s="7">
        <f>VLOOKUP(BY147,[1]flawdatabase_16in!$1:$1048576,8,0)</f>
        <v>20</v>
      </c>
      <c r="CG147" s="7">
        <f>VLOOKUP(BY147,[1]flawdatabase_16in!$1:$1048576,9,0)</f>
        <v>0.8</v>
      </c>
      <c r="CH147" s="7">
        <f>VLOOKUP(BY147,[1]flawdatabase_16in!$1:$1048576,11,0)</f>
        <v>1</v>
      </c>
      <c r="CI147" s="7">
        <f>VLOOKUP(BY147,[1]flawdatabase_16in!$1:$1048576,10,0)</f>
        <v>0</v>
      </c>
    </row>
    <row r="148" spans="1:87">
      <c r="A148" s="9">
        <v>44182.3856597222</v>
      </c>
      <c r="B148" s="7" t="s">
        <v>78</v>
      </c>
      <c r="C148" s="9">
        <v>44182.3856597222</v>
      </c>
      <c r="D148" s="7" t="s">
        <v>79</v>
      </c>
      <c r="E148" s="7" t="s">
        <v>1098</v>
      </c>
      <c r="F148" s="7">
        <v>1</v>
      </c>
      <c r="G148" s="7">
        <v>1</v>
      </c>
      <c r="H148" s="7">
        <v>147</v>
      </c>
      <c r="I148" s="7">
        <v>5</v>
      </c>
      <c r="J148" s="7">
        <v>36.764</v>
      </c>
      <c r="K148" s="7">
        <v>36.944</v>
      </c>
      <c r="L148" s="7">
        <v>36.854</v>
      </c>
      <c r="M148" s="7">
        <v>18382</v>
      </c>
      <c r="N148" s="7">
        <v>18472</v>
      </c>
      <c r="O148" s="7">
        <v>18427</v>
      </c>
      <c r="P148" s="7">
        <v>1</v>
      </c>
      <c r="Q148" s="7">
        <v>3</v>
      </c>
      <c r="R148" s="7">
        <v>0</v>
      </c>
      <c r="S148" s="7">
        <v>0</v>
      </c>
      <c r="T148" s="7">
        <v>36.854</v>
      </c>
      <c r="U148" s="7">
        <v>3</v>
      </c>
      <c r="V148" s="7">
        <v>0</v>
      </c>
      <c r="W148" s="7">
        <v>0</v>
      </c>
      <c r="X148" s="7">
        <v>36.854</v>
      </c>
      <c r="Y148" s="7">
        <v>101</v>
      </c>
      <c r="Z148" s="7">
        <v>122</v>
      </c>
      <c r="AA148" s="7">
        <v>111</v>
      </c>
      <c r="AB148" s="7">
        <v>283.2</v>
      </c>
      <c r="AC148" s="10">
        <v>0.393055555555556</v>
      </c>
      <c r="AD148" s="7">
        <v>1</v>
      </c>
      <c r="AE148" s="7">
        <v>12.2</v>
      </c>
      <c r="AF148" s="7">
        <v>7.9</v>
      </c>
      <c r="AG148" s="7">
        <v>3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0.1</v>
      </c>
      <c r="AQ148" s="7">
        <v>30</v>
      </c>
      <c r="AR148" s="7">
        <v>20</v>
      </c>
      <c r="AS148" s="7">
        <v>16</v>
      </c>
      <c r="AT148" s="7">
        <v>0</v>
      </c>
      <c r="AU148" s="7">
        <v>82.4073333333333</v>
      </c>
      <c r="AV148" s="7">
        <v>67.008</v>
      </c>
      <c r="AW148" s="7">
        <v>69.2919999999999</v>
      </c>
      <c r="AX148" s="7">
        <v>461.602249999999</v>
      </c>
      <c r="AY148" s="7">
        <v>375.841249999999</v>
      </c>
      <c r="AZ148" s="7">
        <v>233.964999999999</v>
      </c>
      <c r="BA148" s="7">
        <v>23887.7238735624</v>
      </c>
      <c r="BB148" s="7">
        <v>18031.9363840624</v>
      </c>
      <c r="BC148" s="7">
        <v>8780.87994749999</v>
      </c>
      <c r="BD148" s="7">
        <v>0.1</v>
      </c>
      <c r="BE148" s="7">
        <v>68.9</v>
      </c>
      <c r="BF148" s="7">
        <v>37.1</v>
      </c>
      <c r="BG148" s="7">
        <v>426.243444444444</v>
      </c>
      <c r="BH148" s="7">
        <v>259.299</v>
      </c>
      <c r="BI148" s="7">
        <v>104.949</v>
      </c>
      <c r="BJ148" s="7">
        <v>12713.7598495827</v>
      </c>
      <c r="BK148" s="7">
        <v>7010.65090019999</v>
      </c>
      <c r="BL148" s="7">
        <v>1801.4481002</v>
      </c>
      <c r="BM148" s="7">
        <v>0.1</v>
      </c>
      <c r="BN148" s="7">
        <v>68.9</v>
      </c>
      <c r="BO148" s="7">
        <v>37.1</v>
      </c>
      <c r="BP148" s="7">
        <v>469.730888888888</v>
      </c>
      <c r="BQ148" s="7">
        <v>324.091999999999</v>
      </c>
      <c r="BR148" s="7">
        <v>133.125333333333</v>
      </c>
      <c r="BS148" s="7">
        <v>16860.6475369975</v>
      </c>
      <c r="BT148" s="7">
        <v>10803.5153950222</v>
      </c>
      <c r="BU148" s="7">
        <v>2876.38981724444</v>
      </c>
      <c r="BV148" s="7">
        <v>82.51192962959</v>
      </c>
      <c r="BW148" s="7">
        <v>6724.66412499999</v>
      </c>
      <c r="BX148" s="7">
        <v>0</v>
      </c>
      <c r="BY148" s="7" t="s">
        <v>389</v>
      </c>
      <c r="BZ148" s="7" t="s">
        <v>1245</v>
      </c>
      <c r="CE148" s="7">
        <f>VLOOKUP(BY148,[1]flawdatabase_16in!$1:$1048576,7,0)</f>
        <v>10</v>
      </c>
      <c r="CF148" s="7">
        <f>VLOOKUP(BY148,[1]flawdatabase_16in!$1:$1048576,8,0)</f>
        <v>20</v>
      </c>
      <c r="CG148" s="7">
        <f>VLOOKUP(BY148,[1]flawdatabase_16in!$1:$1048576,9,0)</f>
        <v>2.4</v>
      </c>
      <c r="CH148" s="7">
        <f>VLOOKUP(BY148,[1]flawdatabase_16in!$1:$1048576,11,0)</f>
        <v>1</v>
      </c>
      <c r="CI148" s="7">
        <f>VLOOKUP(BY148,[1]flawdatabase_16in!$1:$1048576,10,0)</f>
        <v>0</v>
      </c>
    </row>
    <row r="149" spans="1:87">
      <c r="A149" s="9">
        <v>44182.3856597222</v>
      </c>
      <c r="B149" s="7" t="s">
        <v>78</v>
      </c>
      <c r="C149" s="9">
        <v>44182.3856597222</v>
      </c>
      <c r="D149" s="7" t="s">
        <v>79</v>
      </c>
      <c r="E149" s="7" t="s">
        <v>1098</v>
      </c>
      <c r="F149" s="7">
        <v>1</v>
      </c>
      <c r="G149" s="7">
        <v>1</v>
      </c>
      <c r="H149" s="7">
        <v>148</v>
      </c>
      <c r="I149" s="7">
        <v>5</v>
      </c>
      <c r="J149" s="7">
        <v>37.07</v>
      </c>
      <c r="K149" s="7">
        <v>37.256</v>
      </c>
      <c r="L149" s="7">
        <v>37.162</v>
      </c>
      <c r="M149" s="7">
        <v>18535</v>
      </c>
      <c r="N149" s="7">
        <v>18628</v>
      </c>
      <c r="O149" s="7">
        <v>18581</v>
      </c>
      <c r="P149" s="7">
        <v>1</v>
      </c>
      <c r="Q149" s="7">
        <v>3</v>
      </c>
      <c r="R149" s="7">
        <v>0</v>
      </c>
      <c r="S149" s="7">
        <v>0</v>
      </c>
      <c r="T149" s="7">
        <v>37.162</v>
      </c>
      <c r="U149" s="7">
        <v>3</v>
      </c>
      <c r="V149" s="7">
        <v>0</v>
      </c>
      <c r="W149" s="7">
        <v>0</v>
      </c>
      <c r="X149" s="7">
        <v>37.162</v>
      </c>
      <c r="Y149" s="7">
        <v>100</v>
      </c>
      <c r="Z149" s="7">
        <v>123</v>
      </c>
      <c r="AA149" s="7">
        <v>111</v>
      </c>
      <c r="AB149" s="7">
        <v>283.5</v>
      </c>
      <c r="AC149" s="10">
        <v>0.39375</v>
      </c>
      <c r="AD149" s="7">
        <v>1.1</v>
      </c>
      <c r="AE149" s="7">
        <v>12.2</v>
      </c>
      <c r="AF149" s="7">
        <v>7.9</v>
      </c>
      <c r="AG149" s="7">
        <v>3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0.1</v>
      </c>
      <c r="AQ149" s="7">
        <v>36</v>
      </c>
      <c r="AR149" s="7">
        <v>32</v>
      </c>
      <c r="AS149" s="7">
        <v>24</v>
      </c>
      <c r="AT149" s="7">
        <v>8</v>
      </c>
      <c r="AU149" s="7">
        <v>77.6583333333333</v>
      </c>
      <c r="AV149" s="7">
        <v>54.756</v>
      </c>
      <c r="AW149" s="7">
        <v>54.7419999999999</v>
      </c>
      <c r="AX149" s="7">
        <v>654.16825</v>
      </c>
      <c r="AY149" s="7">
        <v>647.659249999999</v>
      </c>
      <c r="AZ149" s="7">
        <v>336.722999999999</v>
      </c>
      <c r="BA149" s="7">
        <v>31520.1006788124</v>
      </c>
      <c r="BB149" s="7">
        <v>31191.3321793124</v>
      </c>
      <c r="BC149" s="7">
        <v>10380.0740729999</v>
      </c>
      <c r="BD149" s="7">
        <v>0.1</v>
      </c>
      <c r="BE149" s="7">
        <v>84.8</v>
      </c>
      <c r="BF149" s="7">
        <v>42.4</v>
      </c>
      <c r="BG149" s="7">
        <v>329.360666666666</v>
      </c>
      <c r="BH149" s="7">
        <v>191.093999999999</v>
      </c>
      <c r="BI149" s="7">
        <v>89.7106666666665</v>
      </c>
      <c r="BJ149" s="7">
        <v>6642.83307386666</v>
      </c>
      <c r="BK149" s="7">
        <v>3423.84442942221</v>
      </c>
      <c r="BL149" s="7">
        <v>1161.50708497777</v>
      </c>
      <c r="BM149" s="7">
        <v>0.1</v>
      </c>
      <c r="BN149" s="7">
        <v>79.5</v>
      </c>
      <c r="BO149" s="7">
        <v>42.4</v>
      </c>
      <c r="BP149" s="7">
        <v>433.923333333333</v>
      </c>
      <c r="BQ149" s="7">
        <v>271.39</v>
      </c>
      <c r="BR149" s="7">
        <v>143.423333333333</v>
      </c>
      <c r="BS149" s="7">
        <v>12430.3843755555</v>
      </c>
      <c r="BT149" s="7">
        <v>7017.09470888888</v>
      </c>
      <c r="BU149" s="7">
        <v>2917.36159777777</v>
      </c>
      <c r="BV149" s="7">
        <v>133.027975137752</v>
      </c>
      <c r="BW149" s="7">
        <v>8993.37116666666</v>
      </c>
      <c r="BX149" s="7">
        <v>0</v>
      </c>
      <c r="BY149" s="7" t="s">
        <v>391</v>
      </c>
      <c r="BZ149" s="7" t="s">
        <v>1246</v>
      </c>
      <c r="CE149" s="7">
        <f>VLOOKUP(BY149,[1]flawdatabase_16in!$1:$1048576,7,0)</f>
        <v>20</v>
      </c>
      <c r="CF149" s="7">
        <f>VLOOKUP(BY149,[1]flawdatabase_16in!$1:$1048576,8,0)</f>
        <v>20</v>
      </c>
      <c r="CG149" s="7">
        <f>VLOOKUP(BY149,[1]flawdatabase_16in!$1:$1048576,9,0)</f>
        <v>2.5</v>
      </c>
      <c r="CH149" s="7">
        <f>VLOOKUP(BY149,[1]flawdatabase_16in!$1:$1048576,11,0)</f>
        <v>1</v>
      </c>
      <c r="CI149" s="7">
        <f>VLOOKUP(BY149,[1]flawdatabase_16in!$1:$1048576,10,0)</f>
        <v>0</v>
      </c>
    </row>
    <row r="150" spans="1:87">
      <c r="A150" s="9">
        <v>44182.3856597222</v>
      </c>
      <c r="B150" s="7" t="s">
        <v>78</v>
      </c>
      <c r="C150" s="9">
        <v>44182.3856597222</v>
      </c>
      <c r="D150" s="7" t="s">
        <v>79</v>
      </c>
      <c r="E150" s="7" t="s">
        <v>1098</v>
      </c>
      <c r="F150" s="7">
        <v>1</v>
      </c>
      <c r="G150" s="7">
        <v>1</v>
      </c>
      <c r="H150" s="7">
        <v>149</v>
      </c>
      <c r="I150" s="7">
        <v>5</v>
      </c>
      <c r="J150" s="7">
        <v>37.37</v>
      </c>
      <c r="K150" s="7">
        <v>37.562</v>
      </c>
      <c r="L150" s="7">
        <v>37.466</v>
      </c>
      <c r="M150" s="7">
        <v>18685</v>
      </c>
      <c r="N150" s="7">
        <v>18781</v>
      </c>
      <c r="O150" s="7">
        <v>18733</v>
      </c>
      <c r="P150" s="7">
        <v>1</v>
      </c>
      <c r="Q150" s="7">
        <v>3</v>
      </c>
      <c r="R150" s="7">
        <v>0</v>
      </c>
      <c r="S150" s="7">
        <v>0</v>
      </c>
      <c r="T150" s="7">
        <v>37.466</v>
      </c>
      <c r="U150" s="7">
        <v>3</v>
      </c>
      <c r="V150" s="7">
        <v>0</v>
      </c>
      <c r="W150" s="7">
        <v>0</v>
      </c>
      <c r="X150" s="7">
        <v>37.466</v>
      </c>
      <c r="Y150" s="7">
        <v>102</v>
      </c>
      <c r="Z150" s="7">
        <v>123</v>
      </c>
      <c r="AA150" s="7">
        <v>112</v>
      </c>
      <c r="AB150" s="7">
        <v>285.8</v>
      </c>
      <c r="AC150" s="10">
        <v>0.396527777777778</v>
      </c>
      <c r="AD150" s="7">
        <v>1.1</v>
      </c>
      <c r="AE150" s="7">
        <v>12.2</v>
      </c>
      <c r="AF150" s="7">
        <v>7.9</v>
      </c>
      <c r="AG150" s="7">
        <v>3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0.1</v>
      </c>
      <c r="AQ150" s="7">
        <v>54</v>
      </c>
      <c r="AR150" s="7">
        <v>50</v>
      </c>
      <c r="AS150" s="7">
        <v>46</v>
      </c>
      <c r="AT150" s="7">
        <v>34</v>
      </c>
      <c r="AU150" s="7">
        <v>76.2858333333333</v>
      </c>
      <c r="AV150" s="7">
        <v>45.2549999999999</v>
      </c>
      <c r="AW150" s="7">
        <v>47.2449999999999</v>
      </c>
      <c r="AX150" s="7">
        <v>975.568749999999</v>
      </c>
      <c r="AY150" s="7">
        <v>891.08375</v>
      </c>
      <c r="AZ150" s="7">
        <v>623.84475</v>
      </c>
      <c r="BA150" s="7">
        <v>40287.5626173124</v>
      </c>
      <c r="BB150" s="7">
        <v>34666.6051378125</v>
      </c>
      <c r="BC150" s="7">
        <v>18175.6585874375</v>
      </c>
      <c r="BD150" s="7">
        <v>0.1</v>
      </c>
      <c r="BE150" s="7">
        <v>63.6</v>
      </c>
      <c r="BF150" s="7">
        <v>42.4</v>
      </c>
      <c r="BG150" s="7">
        <v>228.738</v>
      </c>
      <c r="BH150" s="7">
        <v>123.588</v>
      </c>
      <c r="BI150" s="7">
        <v>62.5046666666666</v>
      </c>
      <c r="BJ150" s="7">
        <v>3354.21476435556</v>
      </c>
      <c r="BK150" s="7">
        <v>1630.46486435555</v>
      </c>
      <c r="BL150" s="7">
        <v>589.603053244444</v>
      </c>
      <c r="BM150" s="7">
        <v>0.1</v>
      </c>
      <c r="BN150" s="7">
        <v>79.5</v>
      </c>
      <c r="BO150" s="7">
        <v>42.4</v>
      </c>
      <c r="BP150" s="7">
        <v>367.161333333333</v>
      </c>
      <c r="BQ150" s="7">
        <v>238.177999999999</v>
      </c>
      <c r="BR150" s="7">
        <v>122.961333333333</v>
      </c>
      <c r="BS150" s="7">
        <v>8887.80769902222</v>
      </c>
      <c r="BT150" s="7">
        <v>5335.55979902222</v>
      </c>
      <c r="BU150" s="7">
        <v>2163.23392124444</v>
      </c>
      <c r="BV150" s="7">
        <v>150.654337953698</v>
      </c>
      <c r="BW150" s="7">
        <v>11214.5077499999</v>
      </c>
      <c r="BX150" s="7">
        <v>0</v>
      </c>
      <c r="BY150" s="7" t="s">
        <v>393</v>
      </c>
      <c r="BZ150" s="7" t="s">
        <v>1247</v>
      </c>
      <c r="CE150" s="7">
        <f>VLOOKUP(BY150,[1]flawdatabase_16in!$1:$1048576,7,0)</f>
        <v>40</v>
      </c>
      <c r="CF150" s="7">
        <f>VLOOKUP(BY150,[1]flawdatabase_16in!$1:$1048576,8,0)</f>
        <v>20</v>
      </c>
      <c r="CG150" s="7">
        <f>VLOOKUP(BY150,[1]flawdatabase_16in!$1:$1048576,9,0)</f>
        <v>2.5</v>
      </c>
      <c r="CH150" s="7">
        <f>VLOOKUP(BY150,[1]flawdatabase_16in!$1:$1048576,11,0)</f>
        <v>1</v>
      </c>
      <c r="CI150" s="7">
        <f>VLOOKUP(BY150,[1]flawdatabase_16in!$1:$1048576,10,0)</f>
        <v>0</v>
      </c>
    </row>
    <row r="151" spans="1:87">
      <c r="A151" s="9">
        <v>44182.3856597222</v>
      </c>
      <c r="B151" s="7" t="s">
        <v>78</v>
      </c>
      <c r="C151" s="9">
        <v>44182.3856597222</v>
      </c>
      <c r="D151" s="7" t="s">
        <v>79</v>
      </c>
      <c r="E151" s="7" t="s">
        <v>1098</v>
      </c>
      <c r="F151" s="7">
        <v>1</v>
      </c>
      <c r="G151" s="7">
        <v>1</v>
      </c>
      <c r="H151" s="7">
        <v>150</v>
      </c>
      <c r="I151" s="7">
        <v>5</v>
      </c>
      <c r="J151" s="7">
        <v>37.662</v>
      </c>
      <c r="K151" s="7">
        <v>37.868</v>
      </c>
      <c r="L151" s="7">
        <v>37.764</v>
      </c>
      <c r="M151" s="7">
        <v>18831</v>
      </c>
      <c r="N151" s="7">
        <v>18934</v>
      </c>
      <c r="O151" s="7">
        <v>18882</v>
      </c>
      <c r="P151" s="7">
        <v>1</v>
      </c>
      <c r="Q151" s="7">
        <v>3</v>
      </c>
      <c r="R151" s="7">
        <v>0</v>
      </c>
      <c r="S151" s="7">
        <v>0</v>
      </c>
      <c r="T151" s="7">
        <v>37.764</v>
      </c>
      <c r="U151" s="7">
        <v>3</v>
      </c>
      <c r="V151" s="7">
        <v>0</v>
      </c>
      <c r="W151" s="7">
        <v>0</v>
      </c>
      <c r="X151" s="7">
        <v>37.764</v>
      </c>
      <c r="Y151" s="7">
        <v>102</v>
      </c>
      <c r="Z151" s="7">
        <v>123</v>
      </c>
      <c r="AA151" s="7">
        <v>112</v>
      </c>
      <c r="AB151" s="7">
        <v>286</v>
      </c>
      <c r="AC151" s="10">
        <v>0.397222222222222</v>
      </c>
      <c r="AD151" s="7">
        <v>1</v>
      </c>
      <c r="AE151" s="7">
        <v>12.2</v>
      </c>
      <c r="AF151" s="7">
        <v>7.9</v>
      </c>
      <c r="AG151" s="7">
        <v>3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0.1</v>
      </c>
      <c r="AQ151" s="7">
        <v>76</v>
      </c>
      <c r="AR151" s="7">
        <v>70</v>
      </c>
      <c r="AS151" s="7">
        <v>64</v>
      </c>
      <c r="AT151" s="7">
        <v>52</v>
      </c>
      <c r="AU151" s="7">
        <v>74.4148333333333</v>
      </c>
      <c r="AV151" s="7">
        <v>44.256</v>
      </c>
      <c r="AW151" s="7">
        <v>49.744</v>
      </c>
      <c r="AX151" s="7">
        <v>1296.98675</v>
      </c>
      <c r="AY151" s="7">
        <v>1254.52374999999</v>
      </c>
      <c r="AZ151" s="7">
        <v>515.27625</v>
      </c>
      <c r="BA151" s="7">
        <v>49839.8771985625</v>
      </c>
      <c r="BB151" s="7">
        <v>47820.2950840624</v>
      </c>
      <c r="BC151" s="7">
        <v>9769.1584583125</v>
      </c>
      <c r="BD151" s="7">
        <v>0.1</v>
      </c>
      <c r="BE151" s="7">
        <v>68.9</v>
      </c>
      <c r="BF151" s="7">
        <v>42.4</v>
      </c>
      <c r="BG151" s="7">
        <v>220.570333333333</v>
      </c>
      <c r="BH151" s="7">
        <v>112.487</v>
      </c>
      <c r="BI151" s="7">
        <v>65.5536666666665</v>
      </c>
      <c r="BJ151" s="7">
        <v>3196.27622046666</v>
      </c>
      <c r="BK151" s="7">
        <v>1404.59357602222</v>
      </c>
      <c r="BL151" s="7">
        <v>641.510564911108</v>
      </c>
      <c r="BM151" s="7">
        <v>0.1</v>
      </c>
      <c r="BN151" s="7">
        <v>68.9</v>
      </c>
      <c r="BO151" s="7">
        <v>42.4</v>
      </c>
      <c r="BP151" s="7">
        <v>350.605</v>
      </c>
      <c r="BQ151" s="7">
        <v>178.655</v>
      </c>
      <c r="BR151" s="7">
        <v>105.404999999999</v>
      </c>
      <c r="BS151" s="7">
        <v>8108.06440499999</v>
      </c>
      <c r="BT151" s="7">
        <v>3507.776905</v>
      </c>
      <c r="BU151" s="7">
        <v>1625.70740499999</v>
      </c>
      <c r="BV151" s="7">
        <v>235.094155355072</v>
      </c>
      <c r="BW151" s="7">
        <v>12675.8498333333</v>
      </c>
      <c r="BX151" s="7">
        <v>0</v>
      </c>
      <c r="BY151" s="7" t="s">
        <v>395</v>
      </c>
      <c r="BZ151" s="7" t="s">
        <v>1248</v>
      </c>
      <c r="CE151" s="7">
        <f>VLOOKUP(BY151,[1]flawdatabase_16in!$1:$1048576,7,0)</f>
        <v>60</v>
      </c>
      <c r="CF151" s="7">
        <f>VLOOKUP(BY151,[1]flawdatabase_16in!$1:$1048576,8,0)</f>
        <v>20</v>
      </c>
      <c r="CG151" s="7">
        <f>VLOOKUP(BY151,[1]flawdatabase_16in!$1:$1048576,9,0)</f>
        <v>2.3</v>
      </c>
      <c r="CH151" s="7">
        <f>VLOOKUP(BY151,[1]flawdatabase_16in!$1:$1048576,11,0)</f>
        <v>1</v>
      </c>
      <c r="CI151" s="7">
        <f>VLOOKUP(BY151,[1]flawdatabase_16in!$1:$1048576,10,0)</f>
        <v>0</v>
      </c>
    </row>
    <row r="152" spans="1:87">
      <c r="A152" s="9">
        <v>44182.3856597222</v>
      </c>
      <c r="B152" s="7" t="s">
        <v>78</v>
      </c>
      <c r="C152" s="9">
        <v>44182.3856597222</v>
      </c>
      <c r="D152" s="7" t="s">
        <v>79</v>
      </c>
      <c r="E152" s="7" t="s">
        <v>1098</v>
      </c>
      <c r="F152" s="7">
        <v>1</v>
      </c>
      <c r="G152" s="7">
        <v>1</v>
      </c>
      <c r="H152" s="7">
        <v>151</v>
      </c>
      <c r="I152" s="7">
        <v>5</v>
      </c>
      <c r="J152" s="7">
        <v>37.974</v>
      </c>
      <c r="K152" s="7">
        <v>38.158</v>
      </c>
      <c r="L152" s="7">
        <v>38.066</v>
      </c>
      <c r="M152" s="7">
        <v>18987</v>
      </c>
      <c r="N152" s="7">
        <v>19079</v>
      </c>
      <c r="O152" s="7">
        <v>19033</v>
      </c>
      <c r="P152" s="7">
        <v>1</v>
      </c>
      <c r="Q152" s="7">
        <v>3</v>
      </c>
      <c r="R152" s="7">
        <v>0</v>
      </c>
      <c r="S152" s="7">
        <v>0</v>
      </c>
      <c r="T152" s="7">
        <v>38.066</v>
      </c>
      <c r="U152" s="7">
        <v>3</v>
      </c>
      <c r="V152" s="7">
        <v>0</v>
      </c>
      <c r="W152" s="7">
        <v>0</v>
      </c>
      <c r="X152" s="7">
        <v>38.066</v>
      </c>
      <c r="Y152" s="7">
        <v>99</v>
      </c>
      <c r="Z152" s="7">
        <v>124</v>
      </c>
      <c r="AA152" s="7">
        <v>111</v>
      </c>
      <c r="AB152" s="7">
        <v>284.2</v>
      </c>
      <c r="AC152" s="10">
        <v>0.394444444444444</v>
      </c>
      <c r="AD152" s="7">
        <v>1.1</v>
      </c>
      <c r="AE152" s="7">
        <v>12.2</v>
      </c>
      <c r="AF152" s="7">
        <v>7.9</v>
      </c>
      <c r="AG152" s="7">
        <v>3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0.1</v>
      </c>
      <c r="AQ152" s="7">
        <v>88</v>
      </c>
      <c r="AR152" s="7">
        <v>18</v>
      </c>
      <c r="AS152" s="7">
        <v>14</v>
      </c>
      <c r="AT152" s="7">
        <v>0</v>
      </c>
      <c r="AU152" s="7">
        <v>85.4073333333333</v>
      </c>
      <c r="AV152" s="7">
        <v>106.77</v>
      </c>
      <c r="AW152" s="7">
        <v>108.02</v>
      </c>
      <c r="AX152" s="7">
        <v>1239.85524999999</v>
      </c>
      <c r="AY152" s="7">
        <v>551.197125</v>
      </c>
      <c r="AZ152" s="7">
        <v>319.942874999999</v>
      </c>
      <c r="BA152" s="7">
        <v>87591.6948495312</v>
      </c>
      <c r="BB152" s="7">
        <v>42227.6230862656</v>
      </c>
      <c r="BC152" s="7">
        <v>18045.6924128281</v>
      </c>
      <c r="BD152" s="7">
        <v>0.1</v>
      </c>
      <c r="BE152" s="7">
        <v>84.8</v>
      </c>
      <c r="BF152" s="7">
        <v>42.4</v>
      </c>
      <c r="BG152" s="7">
        <v>786.627333333333</v>
      </c>
      <c r="BH152" s="7">
        <v>553.494</v>
      </c>
      <c r="BI152" s="7">
        <v>247.577333333333</v>
      </c>
      <c r="BJ152" s="7">
        <v>42780.6704205333</v>
      </c>
      <c r="BK152" s="7">
        <v>28856.2509094222</v>
      </c>
      <c r="BL152" s="7">
        <v>9113.23509831109</v>
      </c>
      <c r="BM152" s="7">
        <v>0.1</v>
      </c>
      <c r="BN152" s="7">
        <v>84.8</v>
      </c>
      <c r="BO152" s="7">
        <v>42.4</v>
      </c>
      <c r="BP152" s="7">
        <v>985.568333333333</v>
      </c>
      <c r="BQ152" s="7">
        <v>669.151666666666</v>
      </c>
      <c r="BR152" s="7">
        <v>308.034999999999</v>
      </c>
      <c r="BS152" s="7">
        <v>65256.1579338889</v>
      </c>
      <c r="BT152" s="7">
        <v>42116.9507116666</v>
      </c>
      <c r="BU152" s="7">
        <v>13943.2452672222</v>
      </c>
      <c r="BV152" s="7">
        <v>120.858190537853</v>
      </c>
      <c r="BW152" s="7">
        <v>13381.0786458333</v>
      </c>
      <c r="BX152" s="7">
        <v>0</v>
      </c>
      <c r="BY152" s="7" t="s">
        <v>397</v>
      </c>
      <c r="BZ152" s="7" t="s">
        <v>1249</v>
      </c>
      <c r="CE152" s="7">
        <f>VLOOKUP(BY152,[1]flawdatabase_16in!$1:$1048576,7,0)</f>
        <v>10</v>
      </c>
      <c r="CF152" s="7">
        <f>VLOOKUP(BY152,[1]flawdatabase_16in!$1:$1048576,8,0)</f>
        <v>20</v>
      </c>
      <c r="CG152" s="7">
        <f>VLOOKUP(BY152,[1]flawdatabase_16in!$1:$1048576,9,0)</f>
        <v>4.1</v>
      </c>
      <c r="CH152" s="7">
        <f>VLOOKUP(BY152,[1]flawdatabase_16in!$1:$1048576,11,0)</f>
        <v>1</v>
      </c>
      <c r="CI152" s="7">
        <f>VLOOKUP(BY152,[1]flawdatabase_16in!$1:$1048576,10,0)</f>
        <v>0</v>
      </c>
    </row>
    <row r="153" spans="1:87">
      <c r="A153" s="9">
        <v>44182.3856597222</v>
      </c>
      <c r="B153" s="7" t="s">
        <v>78</v>
      </c>
      <c r="C153" s="9">
        <v>44182.3856597222</v>
      </c>
      <c r="D153" s="7" t="s">
        <v>79</v>
      </c>
      <c r="E153" s="7" t="s">
        <v>1098</v>
      </c>
      <c r="F153" s="7">
        <v>1</v>
      </c>
      <c r="G153" s="7">
        <v>1</v>
      </c>
      <c r="H153" s="7">
        <v>152</v>
      </c>
      <c r="I153" s="7">
        <v>5</v>
      </c>
      <c r="J153" s="7">
        <v>38.272</v>
      </c>
      <c r="K153" s="7">
        <v>38.466</v>
      </c>
      <c r="L153" s="7">
        <v>38.368</v>
      </c>
      <c r="M153" s="7">
        <v>19136</v>
      </c>
      <c r="N153" s="7">
        <v>19233</v>
      </c>
      <c r="O153" s="7">
        <v>19184</v>
      </c>
      <c r="P153" s="7">
        <v>1</v>
      </c>
      <c r="Q153" s="7">
        <v>3</v>
      </c>
      <c r="R153" s="7">
        <v>0</v>
      </c>
      <c r="S153" s="7">
        <v>0</v>
      </c>
      <c r="T153" s="7">
        <v>38.368</v>
      </c>
      <c r="U153" s="7">
        <v>3</v>
      </c>
      <c r="V153" s="7">
        <v>0</v>
      </c>
      <c r="W153" s="7">
        <v>0</v>
      </c>
      <c r="X153" s="7">
        <v>38.368</v>
      </c>
      <c r="Y153" s="7">
        <v>101</v>
      </c>
      <c r="Z153" s="7">
        <v>122</v>
      </c>
      <c r="AA153" s="7">
        <v>111</v>
      </c>
      <c r="AB153" s="7">
        <v>284.4</v>
      </c>
      <c r="AC153" s="10">
        <v>0.394444444444444</v>
      </c>
      <c r="AD153" s="7">
        <v>1.1</v>
      </c>
      <c r="AE153" s="7">
        <v>12.2</v>
      </c>
      <c r="AF153" s="7">
        <v>7.9</v>
      </c>
      <c r="AG153" s="7">
        <v>3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0.1</v>
      </c>
      <c r="AQ153" s="7">
        <v>38</v>
      </c>
      <c r="AR153" s="7">
        <v>32</v>
      </c>
      <c r="AS153" s="7">
        <v>24</v>
      </c>
      <c r="AT153" s="7">
        <v>8</v>
      </c>
      <c r="AU153" s="7">
        <v>55.6543333333333</v>
      </c>
      <c r="AV153" s="7">
        <v>89.758</v>
      </c>
      <c r="AW153" s="7">
        <v>89.5399999999999</v>
      </c>
      <c r="AX153" s="7">
        <v>1033.20474999999</v>
      </c>
      <c r="AY153" s="7">
        <v>963.224749999999</v>
      </c>
      <c r="AZ153" s="7">
        <v>509.548124999999</v>
      </c>
      <c r="BA153" s="7">
        <v>78992.7544557812</v>
      </c>
      <c r="BB153" s="7">
        <v>71071.6949092812</v>
      </c>
      <c r="BC153" s="7">
        <v>24386.3176790156</v>
      </c>
      <c r="BD153" s="7">
        <v>0.1</v>
      </c>
      <c r="BE153" s="7">
        <v>74.2</v>
      </c>
      <c r="BF153" s="7">
        <v>42.4</v>
      </c>
      <c r="BG153" s="7">
        <v>511.058111111111</v>
      </c>
      <c r="BH153" s="7">
        <v>297.947</v>
      </c>
      <c r="BI153" s="7">
        <v>138.596999999999</v>
      </c>
      <c r="BJ153" s="7">
        <v>17137.9986778493</v>
      </c>
      <c r="BK153" s="7">
        <v>8803.5442618</v>
      </c>
      <c r="BL153" s="7">
        <v>2852.49106179999</v>
      </c>
      <c r="BM153" s="7">
        <v>0.1</v>
      </c>
      <c r="BN153" s="7">
        <v>74.2</v>
      </c>
      <c r="BO153" s="7">
        <v>42.4</v>
      </c>
      <c r="BP153" s="7">
        <v>609.517555555555</v>
      </c>
      <c r="BQ153" s="7">
        <v>417.195333333333</v>
      </c>
      <c r="BR153" s="7">
        <v>199.995333333333</v>
      </c>
      <c r="BS153" s="7">
        <v>27538.500914479</v>
      </c>
      <c r="BT153" s="7">
        <v>17159.8313243555</v>
      </c>
      <c r="BU153" s="7">
        <v>5854.7052799111</v>
      </c>
      <c r="BV153" s="7">
        <v>118.781808193065</v>
      </c>
      <c r="BW153" s="7">
        <v>12917.6960416666</v>
      </c>
      <c r="BX153" s="7">
        <v>0</v>
      </c>
      <c r="BY153" s="7" t="s">
        <v>399</v>
      </c>
      <c r="BZ153" s="7" t="s">
        <v>1250</v>
      </c>
      <c r="CE153" s="7">
        <f>VLOOKUP(BY153,[1]flawdatabase_16in!$1:$1048576,7,0)</f>
        <v>20</v>
      </c>
      <c r="CF153" s="7">
        <f>VLOOKUP(BY153,[1]flawdatabase_16in!$1:$1048576,8,0)</f>
        <v>20</v>
      </c>
      <c r="CG153" s="7">
        <f>VLOOKUP(BY153,[1]flawdatabase_16in!$1:$1048576,9,0)</f>
        <v>3.9</v>
      </c>
      <c r="CH153" s="7">
        <f>VLOOKUP(BY153,[1]flawdatabase_16in!$1:$1048576,11,0)</f>
        <v>1</v>
      </c>
      <c r="CI153" s="7">
        <f>VLOOKUP(BY153,[1]flawdatabase_16in!$1:$1048576,10,0)</f>
        <v>0</v>
      </c>
    </row>
    <row r="154" spans="1:87">
      <c r="A154" s="9">
        <v>44182.3856597222</v>
      </c>
      <c r="B154" s="7" t="s">
        <v>78</v>
      </c>
      <c r="C154" s="9">
        <v>44182.3856597222</v>
      </c>
      <c r="D154" s="7" t="s">
        <v>79</v>
      </c>
      <c r="E154" s="7" t="s">
        <v>1098</v>
      </c>
      <c r="F154" s="7">
        <v>1</v>
      </c>
      <c r="G154" s="7">
        <v>1</v>
      </c>
      <c r="H154" s="7">
        <v>153</v>
      </c>
      <c r="I154" s="7">
        <v>5</v>
      </c>
      <c r="J154" s="7">
        <v>36.188</v>
      </c>
      <c r="K154" s="7">
        <v>36.344</v>
      </c>
      <c r="L154" s="7">
        <v>36.266</v>
      </c>
      <c r="M154" s="7">
        <v>18094</v>
      </c>
      <c r="N154" s="7">
        <v>18172</v>
      </c>
      <c r="O154" s="7">
        <v>18133</v>
      </c>
      <c r="P154" s="7">
        <v>1</v>
      </c>
      <c r="Q154" s="7">
        <v>3</v>
      </c>
      <c r="R154" s="7">
        <v>0</v>
      </c>
      <c r="S154" s="7">
        <v>0</v>
      </c>
      <c r="T154" s="7">
        <v>36.266</v>
      </c>
      <c r="U154" s="7">
        <v>3</v>
      </c>
      <c r="V154" s="7">
        <v>0</v>
      </c>
      <c r="W154" s="7">
        <v>0</v>
      </c>
      <c r="X154" s="7">
        <v>36.266</v>
      </c>
      <c r="Y154" s="7">
        <v>57</v>
      </c>
      <c r="Z154" s="7">
        <v>75</v>
      </c>
      <c r="AA154" s="7">
        <v>66</v>
      </c>
      <c r="AB154" s="7">
        <v>192.6</v>
      </c>
      <c r="AC154" s="10">
        <v>0.267361111111111</v>
      </c>
      <c r="AD154" s="7">
        <v>1.1</v>
      </c>
      <c r="AE154" s="7">
        <v>12.2</v>
      </c>
      <c r="AF154" s="7">
        <v>7.9</v>
      </c>
      <c r="AG154" s="7">
        <v>3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0.1</v>
      </c>
      <c r="AQ154" s="7">
        <v>80</v>
      </c>
      <c r="AR154" s="7">
        <v>72</v>
      </c>
      <c r="AS154" s="7">
        <v>58</v>
      </c>
      <c r="AT154" s="7">
        <v>42</v>
      </c>
      <c r="AU154" s="7">
        <v>92.1533333333333</v>
      </c>
      <c r="AV154" s="7">
        <v>7.01400000000001</v>
      </c>
      <c r="AW154" s="7">
        <v>5.245</v>
      </c>
      <c r="AX154" s="7">
        <v>195.1</v>
      </c>
      <c r="AY154" s="7">
        <v>189.892</v>
      </c>
      <c r="AZ154" s="7">
        <v>112.982999999999</v>
      </c>
      <c r="BA154" s="7">
        <v>1167.58468</v>
      </c>
      <c r="BB154" s="7">
        <v>1160.003234</v>
      </c>
      <c r="BC154" s="7">
        <v>484.897854999999</v>
      </c>
      <c r="BD154" s="7">
        <v>0.1</v>
      </c>
      <c r="BE154" s="7">
        <v>79.5</v>
      </c>
      <c r="BF154" s="7">
        <v>79.5</v>
      </c>
      <c r="BG154" s="7">
        <v>41.528</v>
      </c>
      <c r="BH154" s="7">
        <v>18.8113333333333</v>
      </c>
      <c r="BI154" s="7">
        <v>18.7780000000001</v>
      </c>
      <c r="BJ154" s="7">
        <v>100.4641568</v>
      </c>
      <c r="BK154" s="7">
        <v>30.6024345777777</v>
      </c>
      <c r="BL154" s="7">
        <v>30.5846568000005</v>
      </c>
      <c r="BM154" s="7">
        <v>0.1</v>
      </c>
      <c r="BN154" s="7">
        <v>63.6</v>
      </c>
      <c r="BO154" s="7">
        <v>47.7</v>
      </c>
      <c r="BP154" s="7">
        <v>33.8093333333333</v>
      </c>
      <c r="BQ154" s="7">
        <v>17.7259999999999</v>
      </c>
      <c r="BR154" s="7">
        <v>11.6593333333333</v>
      </c>
      <c r="BS154" s="7">
        <v>79.3151774222222</v>
      </c>
      <c r="BT154" s="7">
        <v>32.6030329777777</v>
      </c>
      <c r="BU154" s="7">
        <v>17.7498107555555</v>
      </c>
      <c r="BV154" s="7">
        <v>104.649789590219</v>
      </c>
      <c r="BW154" s="7">
        <v>2118.127</v>
      </c>
      <c r="BX154" s="7">
        <v>0</v>
      </c>
      <c r="BY154" s="7" t="s">
        <v>401</v>
      </c>
      <c r="BZ154" s="7" t="s">
        <v>1251</v>
      </c>
      <c r="CE154" s="7">
        <f>VLOOKUP(BY154,[1]flawdatabase_16in!$1:$1048576,7,0)</f>
        <v>60</v>
      </c>
      <c r="CF154" s="7">
        <f>VLOOKUP(BY154,[1]flawdatabase_16in!$1:$1048576,8,0)</f>
        <v>10</v>
      </c>
      <c r="CG154" s="7">
        <f>VLOOKUP(BY154,[1]flawdatabase_16in!$1:$1048576,9,0)</f>
        <v>1</v>
      </c>
      <c r="CH154" s="7">
        <f>VLOOKUP(BY154,[1]flawdatabase_16in!$1:$1048576,11,0)</f>
        <v>0</v>
      </c>
      <c r="CI154" s="7">
        <f>VLOOKUP(BY154,[1]flawdatabase_16in!$1:$1048576,10,0)</f>
        <v>0</v>
      </c>
    </row>
    <row r="155" spans="1:87">
      <c r="A155" s="9">
        <v>44182.3856597222</v>
      </c>
      <c r="B155" s="7" t="s">
        <v>78</v>
      </c>
      <c r="C155" s="9">
        <v>44182.3856597222</v>
      </c>
      <c r="D155" s="7" t="s">
        <v>79</v>
      </c>
      <c r="E155" s="7" t="s">
        <v>1098</v>
      </c>
      <c r="F155" s="7">
        <v>1</v>
      </c>
      <c r="G155" s="7">
        <v>1</v>
      </c>
      <c r="H155" s="7">
        <v>154</v>
      </c>
      <c r="I155" s="7">
        <v>5</v>
      </c>
      <c r="J155" s="7">
        <v>36.478</v>
      </c>
      <c r="K155" s="7">
        <v>36.654</v>
      </c>
      <c r="L155" s="7">
        <v>36.566</v>
      </c>
      <c r="M155" s="7">
        <v>18239</v>
      </c>
      <c r="N155" s="7">
        <v>18327</v>
      </c>
      <c r="O155" s="7">
        <v>18283</v>
      </c>
      <c r="P155" s="7">
        <v>1</v>
      </c>
      <c r="Q155" s="7">
        <v>3</v>
      </c>
      <c r="R155" s="7">
        <v>0</v>
      </c>
      <c r="S155" s="7">
        <v>0</v>
      </c>
      <c r="T155" s="7">
        <v>36.566</v>
      </c>
      <c r="U155" s="7">
        <v>3</v>
      </c>
      <c r="V155" s="7">
        <v>0</v>
      </c>
      <c r="W155" s="7">
        <v>0</v>
      </c>
      <c r="X155" s="7">
        <v>36.566</v>
      </c>
      <c r="Y155" s="7">
        <v>58</v>
      </c>
      <c r="Z155" s="7">
        <v>75</v>
      </c>
      <c r="AA155" s="7">
        <v>66</v>
      </c>
      <c r="AB155" s="7">
        <v>193</v>
      </c>
      <c r="AC155" s="10">
        <v>0.268055555555556</v>
      </c>
      <c r="AD155" s="7">
        <v>1</v>
      </c>
      <c r="AE155" s="7">
        <v>12.2</v>
      </c>
      <c r="AF155" s="7">
        <v>7.9</v>
      </c>
      <c r="AG155" s="7">
        <v>3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0.1</v>
      </c>
      <c r="AQ155" s="7">
        <v>30</v>
      </c>
      <c r="AR155" s="7">
        <v>18</v>
      </c>
      <c r="AS155" s="7">
        <v>12</v>
      </c>
      <c r="AT155" s="7">
        <v>0</v>
      </c>
      <c r="AU155" s="7">
        <v>92.2778333333333</v>
      </c>
      <c r="AV155" s="7">
        <v>39.5089999999999</v>
      </c>
      <c r="AW155" s="7">
        <v>39.0359999999999</v>
      </c>
      <c r="AX155" s="7">
        <v>219.3055</v>
      </c>
      <c r="AY155" s="7">
        <v>180.814499999999</v>
      </c>
      <c r="AZ155" s="7">
        <v>100.490749999999</v>
      </c>
      <c r="BA155" s="7">
        <v>6130.18197712499</v>
      </c>
      <c r="BB155" s="7">
        <v>4838.08402412499</v>
      </c>
      <c r="BC155" s="7">
        <v>1984.44245531249</v>
      </c>
      <c r="BD155" s="7">
        <v>0.1</v>
      </c>
      <c r="BE155" s="7">
        <v>53</v>
      </c>
      <c r="BF155" s="7">
        <v>37.1</v>
      </c>
      <c r="BG155" s="7">
        <v>175.058666666666</v>
      </c>
      <c r="BH155" s="7">
        <v>110.792</v>
      </c>
      <c r="BI155" s="7">
        <v>83.2753333333332</v>
      </c>
      <c r="BJ155" s="7">
        <v>2814.16266613333</v>
      </c>
      <c r="BK155" s="7">
        <v>1618.14702168889</v>
      </c>
      <c r="BL155" s="7">
        <v>1122.5195439111</v>
      </c>
      <c r="BM155" s="7">
        <v>0.1</v>
      </c>
      <c r="BN155" s="7">
        <v>53</v>
      </c>
      <c r="BO155" s="7">
        <v>31.8</v>
      </c>
      <c r="BP155" s="7">
        <v>179.434</v>
      </c>
      <c r="BQ155" s="7">
        <v>118.117333333333</v>
      </c>
      <c r="BR155" s="7">
        <v>60.6339999999999</v>
      </c>
      <c r="BS155" s="7">
        <v>3072.56962231111</v>
      </c>
      <c r="BT155" s="7">
        <v>1850.13930008888</v>
      </c>
      <c r="BU155" s="7">
        <v>684.855711199999</v>
      </c>
      <c r="BV155" s="7">
        <v>97.7101261813616</v>
      </c>
      <c r="BW155" s="7">
        <v>2665.8185</v>
      </c>
      <c r="BX155" s="7">
        <v>0</v>
      </c>
      <c r="BY155" s="7" t="s">
        <v>403</v>
      </c>
      <c r="BZ155" s="7" t="s">
        <v>1252</v>
      </c>
      <c r="CE155" s="7">
        <f>VLOOKUP(BY155,[1]flawdatabase_16in!$1:$1048576,7,0)</f>
        <v>10</v>
      </c>
      <c r="CF155" s="7">
        <f>VLOOKUP(BY155,[1]flawdatabase_16in!$1:$1048576,8,0)</f>
        <v>10</v>
      </c>
      <c r="CG155" s="7">
        <f>VLOOKUP(BY155,[1]flawdatabase_16in!$1:$1048576,9,0)</f>
        <v>2.5</v>
      </c>
      <c r="CH155" s="7">
        <f>VLOOKUP(BY155,[1]flawdatabase_16in!$1:$1048576,11,0)</f>
        <v>2</v>
      </c>
      <c r="CI155" s="7">
        <f>VLOOKUP(BY155,[1]flawdatabase_16in!$1:$1048576,10,0)</f>
        <v>0</v>
      </c>
    </row>
    <row r="156" spans="1:87">
      <c r="A156" s="9">
        <v>44182.3856597222</v>
      </c>
      <c r="B156" s="7" t="s">
        <v>78</v>
      </c>
      <c r="C156" s="9">
        <v>44182.3856597222</v>
      </c>
      <c r="D156" s="7" t="s">
        <v>79</v>
      </c>
      <c r="E156" s="7" t="s">
        <v>1098</v>
      </c>
      <c r="F156" s="7">
        <v>1</v>
      </c>
      <c r="G156" s="7">
        <v>1</v>
      </c>
      <c r="H156" s="7">
        <v>155</v>
      </c>
      <c r="I156" s="7">
        <v>5</v>
      </c>
      <c r="J156" s="7">
        <v>36.776</v>
      </c>
      <c r="K156" s="7">
        <v>36.948</v>
      </c>
      <c r="L156" s="7">
        <v>36.862</v>
      </c>
      <c r="M156" s="7">
        <v>18388</v>
      </c>
      <c r="N156" s="7">
        <v>18474</v>
      </c>
      <c r="O156" s="7">
        <v>18431</v>
      </c>
      <c r="P156" s="7">
        <v>1</v>
      </c>
      <c r="Q156" s="7">
        <v>3</v>
      </c>
      <c r="R156" s="7">
        <v>0</v>
      </c>
      <c r="S156" s="7">
        <v>0</v>
      </c>
      <c r="T156" s="7">
        <v>36.862</v>
      </c>
      <c r="U156" s="7">
        <v>3</v>
      </c>
      <c r="V156" s="7">
        <v>0</v>
      </c>
      <c r="W156" s="7">
        <v>0</v>
      </c>
      <c r="X156" s="7">
        <v>36.862</v>
      </c>
      <c r="Y156" s="7">
        <v>56</v>
      </c>
      <c r="Z156" s="7">
        <v>75</v>
      </c>
      <c r="AA156" s="7">
        <v>65</v>
      </c>
      <c r="AB156" s="7">
        <v>191.2</v>
      </c>
      <c r="AC156" s="10">
        <v>0.265277777777778</v>
      </c>
      <c r="AD156" s="7">
        <v>1</v>
      </c>
      <c r="AE156" s="7">
        <v>12.2</v>
      </c>
      <c r="AF156" s="7">
        <v>7.9</v>
      </c>
      <c r="AG156" s="7">
        <v>3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0.1</v>
      </c>
      <c r="AQ156" s="7">
        <v>32</v>
      </c>
      <c r="AR156" s="7">
        <v>22</v>
      </c>
      <c r="AS156" s="7">
        <v>14</v>
      </c>
      <c r="AT156" s="7">
        <v>0</v>
      </c>
      <c r="AU156" s="7">
        <v>87.6543333333333</v>
      </c>
      <c r="AV156" s="7">
        <v>58.2569999999999</v>
      </c>
      <c r="AW156" s="7">
        <v>59.0309999999999</v>
      </c>
      <c r="AX156" s="7">
        <v>402.519937499999</v>
      </c>
      <c r="AY156" s="7">
        <v>334.121937499999</v>
      </c>
      <c r="AZ156" s="7">
        <v>193.649249999999</v>
      </c>
      <c r="BA156" s="7">
        <v>16989.1539605507</v>
      </c>
      <c r="BB156" s="7">
        <v>13120.1734061757</v>
      </c>
      <c r="BC156" s="7">
        <v>6025.67319406249</v>
      </c>
      <c r="BD156" s="7">
        <v>0.1</v>
      </c>
      <c r="BE156" s="7">
        <v>58.3</v>
      </c>
      <c r="BF156" s="7">
        <v>42.4</v>
      </c>
      <c r="BG156" s="7">
        <v>308.789999999999</v>
      </c>
      <c r="BH156" s="7">
        <v>192.573333333333</v>
      </c>
      <c r="BI156" s="7">
        <v>108.839999999999</v>
      </c>
      <c r="BJ156" s="7">
        <v>7660.73230888888</v>
      </c>
      <c r="BK156" s="7">
        <v>4255.25236444444</v>
      </c>
      <c r="BL156" s="7">
        <v>1799.02291999999</v>
      </c>
      <c r="BM156" s="7">
        <v>0.1</v>
      </c>
      <c r="BN156" s="7">
        <v>63.6</v>
      </c>
      <c r="BO156" s="7">
        <v>37.1</v>
      </c>
      <c r="BP156" s="7">
        <v>382.841</v>
      </c>
      <c r="BQ156" s="7">
        <v>262.507666666666</v>
      </c>
      <c r="BR156" s="7">
        <v>126.040999999999</v>
      </c>
      <c r="BS156" s="7">
        <v>11415.3139784222</v>
      </c>
      <c r="BT156" s="7">
        <v>7413.57083397777</v>
      </c>
      <c r="BU156" s="7">
        <v>2552.43015619999</v>
      </c>
      <c r="BV156" s="7">
        <v>124.750622241676</v>
      </c>
      <c r="BW156" s="7">
        <v>4682.76633333333</v>
      </c>
      <c r="BX156" s="7">
        <v>0</v>
      </c>
      <c r="BY156" s="7" t="s">
        <v>405</v>
      </c>
      <c r="BZ156" s="7" t="s">
        <v>1253</v>
      </c>
      <c r="CE156" s="7">
        <f>VLOOKUP(BY156,[1]flawdatabase_16in!$1:$1048576,7,0)</f>
        <v>17.3</v>
      </c>
      <c r="CF156" s="7">
        <f>VLOOKUP(BY156,[1]flawdatabase_16in!$1:$1048576,8,0)</f>
        <v>20</v>
      </c>
      <c r="CG156" s="7">
        <f>VLOOKUP(BY156,[1]flawdatabase_16in!$1:$1048576,9,0)</f>
        <v>2.4</v>
      </c>
      <c r="CH156" s="7">
        <f>VLOOKUP(BY156,[1]flawdatabase_16in!$1:$1048576,11,0)</f>
        <v>0</v>
      </c>
      <c r="CI156" s="7">
        <f>VLOOKUP(BY156,[1]flawdatabase_16in!$1:$1048576,10,0)</f>
        <v>0</v>
      </c>
    </row>
    <row r="157" spans="1:87">
      <c r="A157" s="9">
        <v>44182.3856597222</v>
      </c>
      <c r="B157" s="7" t="s">
        <v>78</v>
      </c>
      <c r="C157" s="9">
        <v>44182.3856597222</v>
      </c>
      <c r="D157" s="7" t="s">
        <v>79</v>
      </c>
      <c r="E157" s="7" t="s">
        <v>1098</v>
      </c>
      <c r="F157" s="7">
        <v>1</v>
      </c>
      <c r="G157" s="7">
        <v>1</v>
      </c>
      <c r="H157" s="7">
        <v>156</v>
      </c>
      <c r="I157" s="7">
        <v>5</v>
      </c>
      <c r="J157" s="7">
        <v>37.092</v>
      </c>
      <c r="K157" s="7">
        <v>37.248</v>
      </c>
      <c r="L157" s="7">
        <v>37.17</v>
      </c>
      <c r="M157" s="7">
        <v>18546</v>
      </c>
      <c r="N157" s="7">
        <v>18624</v>
      </c>
      <c r="O157" s="7">
        <v>18585</v>
      </c>
      <c r="P157" s="7">
        <v>1</v>
      </c>
      <c r="Q157" s="7">
        <v>3</v>
      </c>
      <c r="R157" s="7">
        <v>0</v>
      </c>
      <c r="S157" s="7">
        <v>0</v>
      </c>
      <c r="T157" s="7">
        <v>37.17</v>
      </c>
      <c r="U157" s="7">
        <v>3</v>
      </c>
      <c r="V157" s="7">
        <v>0</v>
      </c>
      <c r="W157" s="7">
        <v>0</v>
      </c>
      <c r="X157" s="7">
        <v>37.17</v>
      </c>
      <c r="Y157" s="7">
        <v>58</v>
      </c>
      <c r="Z157" s="7">
        <v>75</v>
      </c>
      <c r="AA157" s="7">
        <v>66</v>
      </c>
      <c r="AB157" s="7">
        <v>193.5</v>
      </c>
      <c r="AC157" s="10">
        <v>0.26875</v>
      </c>
      <c r="AD157" s="7">
        <v>1.1</v>
      </c>
      <c r="AE157" s="7">
        <v>12.2</v>
      </c>
      <c r="AF157" s="7">
        <v>7.9</v>
      </c>
      <c r="AG157" s="7">
        <v>3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0.1</v>
      </c>
      <c r="AQ157" s="7">
        <v>44</v>
      </c>
      <c r="AR157" s="7">
        <v>34</v>
      </c>
      <c r="AS157" s="7">
        <v>12</v>
      </c>
      <c r="AT157" s="7">
        <v>0</v>
      </c>
      <c r="AU157" s="7">
        <v>92.5283333333333</v>
      </c>
      <c r="AV157" s="7">
        <v>29.505</v>
      </c>
      <c r="AW157" s="7">
        <v>26.511</v>
      </c>
      <c r="AX157" s="7">
        <v>303.652</v>
      </c>
      <c r="AY157" s="7">
        <v>206.914</v>
      </c>
      <c r="AZ157" s="7">
        <v>68.5619999999999</v>
      </c>
      <c r="BA157" s="7">
        <v>5748.52667</v>
      </c>
      <c r="BB157" s="7">
        <v>3458.277094</v>
      </c>
      <c r="BC157" s="7">
        <v>851.783477999999</v>
      </c>
      <c r="BD157" s="7">
        <v>0.1</v>
      </c>
      <c r="BE157" s="7">
        <v>63.6</v>
      </c>
      <c r="BF157" s="7">
        <v>37.1</v>
      </c>
      <c r="BG157" s="7">
        <v>131.028</v>
      </c>
      <c r="BH157" s="7">
        <v>84.4446666666668</v>
      </c>
      <c r="BI157" s="7">
        <v>37.578</v>
      </c>
      <c r="BJ157" s="7">
        <v>1362.41429902222</v>
      </c>
      <c r="BK157" s="7">
        <v>780.77095457778</v>
      </c>
      <c r="BL157" s="7">
        <v>233.9455768</v>
      </c>
      <c r="BM157" s="7">
        <v>0.1</v>
      </c>
      <c r="BN157" s="7">
        <v>63.6</v>
      </c>
      <c r="BO157" s="7">
        <v>37.1</v>
      </c>
      <c r="BP157" s="7">
        <v>172.023666666666</v>
      </c>
      <c r="BQ157" s="7">
        <v>109.307</v>
      </c>
      <c r="BR157" s="7">
        <v>47.157</v>
      </c>
      <c r="BS157" s="7">
        <v>2245.97517424444</v>
      </c>
      <c r="BT157" s="7">
        <v>1286.6049298</v>
      </c>
      <c r="BU157" s="7">
        <v>366.5227298</v>
      </c>
      <c r="BV157" s="7">
        <v>72.1635033598871</v>
      </c>
      <c r="BW157" s="7">
        <v>2685.478</v>
      </c>
      <c r="BX157" s="7">
        <v>0</v>
      </c>
      <c r="BY157" s="7" t="s">
        <v>407</v>
      </c>
      <c r="BZ157" s="7" t="s">
        <v>1254</v>
      </c>
      <c r="CE157" s="7">
        <f>VLOOKUP(BY157,[1]flawdatabase_16in!$1:$1048576,7,0)</f>
        <v>40</v>
      </c>
      <c r="CF157" s="7">
        <f>VLOOKUP(BY157,[1]flawdatabase_16in!$1:$1048576,8,0)</f>
        <v>10</v>
      </c>
      <c r="CG157" s="7">
        <f>VLOOKUP(BY157,[1]flawdatabase_16in!$1:$1048576,9,0)</f>
        <v>2.4</v>
      </c>
      <c r="CH157" s="7">
        <f>VLOOKUP(BY157,[1]flawdatabase_16in!$1:$1048576,11,0)</f>
        <v>0</v>
      </c>
      <c r="CI157" s="7">
        <f>VLOOKUP(BY157,[1]flawdatabase_16in!$1:$1048576,10,0)</f>
        <v>0</v>
      </c>
    </row>
    <row r="158" spans="1:87">
      <c r="A158" s="9">
        <v>44182.3856597222</v>
      </c>
      <c r="B158" s="7" t="s">
        <v>78</v>
      </c>
      <c r="C158" s="9">
        <v>44182.3856597222</v>
      </c>
      <c r="D158" s="7" t="s">
        <v>79</v>
      </c>
      <c r="E158" s="7" t="s">
        <v>1098</v>
      </c>
      <c r="F158" s="7">
        <v>1</v>
      </c>
      <c r="G158" s="7">
        <v>1</v>
      </c>
      <c r="H158" s="7">
        <v>157</v>
      </c>
      <c r="I158" s="7">
        <v>5</v>
      </c>
      <c r="J158" s="7">
        <v>37.382</v>
      </c>
      <c r="K158" s="7">
        <v>37.562</v>
      </c>
      <c r="L158" s="7">
        <v>37.472</v>
      </c>
      <c r="M158" s="7">
        <v>18691</v>
      </c>
      <c r="N158" s="7">
        <v>18781</v>
      </c>
      <c r="O158" s="7">
        <v>18736</v>
      </c>
      <c r="P158" s="7">
        <v>1</v>
      </c>
      <c r="Q158" s="7">
        <v>3</v>
      </c>
      <c r="R158" s="7">
        <v>0</v>
      </c>
      <c r="S158" s="7">
        <v>0</v>
      </c>
      <c r="T158" s="7">
        <v>37.472</v>
      </c>
      <c r="U158" s="7">
        <v>3</v>
      </c>
      <c r="V158" s="7">
        <v>0</v>
      </c>
      <c r="W158" s="7">
        <v>0</v>
      </c>
      <c r="X158" s="7">
        <v>37.472</v>
      </c>
      <c r="Y158" s="7">
        <v>56</v>
      </c>
      <c r="Z158" s="7">
        <v>77</v>
      </c>
      <c r="AA158" s="7">
        <v>66</v>
      </c>
      <c r="AB158" s="7">
        <v>193.8</v>
      </c>
      <c r="AC158" s="10">
        <v>0.26875</v>
      </c>
      <c r="AD158" s="7">
        <v>1</v>
      </c>
      <c r="AE158" s="7">
        <v>12.2</v>
      </c>
      <c r="AF158" s="7">
        <v>7.9</v>
      </c>
      <c r="AG158" s="7">
        <v>3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0.1</v>
      </c>
      <c r="AQ158" s="7">
        <v>74</v>
      </c>
      <c r="AR158" s="7">
        <v>68</v>
      </c>
      <c r="AS158" s="7">
        <v>62</v>
      </c>
      <c r="AT158" s="7">
        <v>40</v>
      </c>
      <c r="AU158" s="7">
        <v>72.4083333333333</v>
      </c>
      <c r="AV158" s="7">
        <v>61.2589999999999</v>
      </c>
      <c r="AW158" s="7">
        <v>58.7419999999999</v>
      </c>
      <c r="AX158" s="7">
        <v>1758.841375</v>
      </c>
      <c r="AY158" s="7">
        <v>1665.137375</v>
      </c>
      <c r="AZ158" s="7">
        <v>1071.98662499999</v>
      </c>
      <c r="BA158" s="7">
        <v>96298.0196228906</v>
      </c>
      <c r="BB158" s="7">
        <v>88515.7391141406</v>
      </c>
      <c r="BC158" s="7">
        <v>39583.2562117031</v>
      </c>
      <c r="BD158" s="7">
        <v>0.1</v>
      </c>
      <c r="BE158" s="7">
        <v>79.5</v>
      </c>
      <c r="BF158" s="7">
        <v>58.3</v>
      </c>
      <c r="BG158" s="7">
        <v>358.781</v>
      </c>
      <c r="BH158" s="7">
        <v>200.464333333333</v>
      </c>
      <c r="BI158" s="7">
        <v>121.514333333333</v>
      </c>
      <c r="BJ158" s="7">
        <v>7588.61720331111</v>
      </c>
      <c r="BK158" s="7">
        <v>3359.91586997777</v>
      </c>
      <c r="BL158" s="7">
        <v>1538.78496997777</v>
      </c>
      <c r="BM158" s="7">
        <v>0.1</v>
      </c>
      <c r="BN158" s="7">
        <v>84.8</v>
      </c>
      <c r="BO158" s="7">
        <v>53</v>
      </c>
      <c r="BP158" s="7">
        <v>540.050999999999</v>
      </c>
      <c r="BQ158" s="7">
        <v>418.234333333333</v>
      </c>
      <c r="BR158" s="7">
        <v>164.100999999999</v>
      </c>
      <c r="BS158" s="7">
        <v>18613.9890846444</v>
      </c>
      <c r="BT158" s="7">
        <v>13686.5775957555</v>
      </c>
      <c r="BU158" s="7">
        <v>3202.17490686666</v>
      </c>
      <c r="BV158" s="7">
        <v>181.827695230585</v>
      </c>
      <c r="BW158" s="7">
        <v>20329.2047083333</v>
      </c>
      <c r="BX158" s="7">
        <v>0</v>
      </c>
      <c r="BY158" s="7" t="s">
        <v>409</v>
      </c>
      <c r="BZ158" s="7" t="s">
        <v>1255</v>
      </c>
      <c r="CE158" s="7">
        <f>VLOOKUP(BY158,[1]flawdatabase_16in!$1:$1048576,7,0)</f>
        <v>60</v>
      </c>
      <c r="CF158" s="7">
        <f>VLOOKUP(BY158,[1]flawdatabase_16in!$1:$1048576,8,0)</f>
        <v>60</v>
      </c>
      <c r="CG158" s="7">
        <f>VLOOKUP(BY158,[1]flawdatabase_16in!$1:$1048576,9,0)</f>
        <v>2.4</v>
      </c>
      <c r="CH158" s="7">
        <f>VLOOKUP(BY158,[1]flawdatabase_16in!$1:$1048576,11,0)</f>
        <v>2</v>
      </c>
      <c r="CI158" s="7">
        <f>VLOOKUP(BY158,[1]flawdatabase_16in!$1:$1048576,10,0)</f>
        <v>0</v>
      </c>
    </row>
    <row r="159" spans="1:87">
      <c r="A159" s="9">
        <v>44182.3856597222</v>
      </c>
      <c r="B159" s="7" t="s">
        <v>78</v>
      </c>
      <c r="C159" s="9">
        <v>44182.3856597222</v>
      </c>
      <c r="D159" s="7" t="s">
        <v>79</v>
      </c>
      <c r="E159" s="7" t="s">
        <v>1098</v>
      </c>
      <c r="F159" s="7">
        <v>1</v>
      </c>
      <c r="G159" s="7">
        <v>1</v>
      </c>
      <c r="H159" s="7">
        <v>158</v>
      </c>
      <c r="I159" s="7">
        <v>5</v>
      </c>
      <c r="J159" s="7">
        <v>37.692</v>
      </c>
      <c r="K159" s="7">
        <v>37.848</v>
      </c>
      <c r="L159" s="7">
        <v>37.77</v>
      </c>
      <c r="M159" s="7">
        <v>18846</v>
      </c>
      <c r="N159" s="7">
        <v>18924</v>
      </c>
      <c r="O159" s="7">
        <v>18885</v>
      </c>
      <c r="P159" s="7">
        <v>1</v>
      </c>
      <c r="Q159" s="7">
        <v>3</v>
      </c>
      <c r="R159" s="7">
        <v>0</v>
      </c>
      <c r="S159" s="7">
        <v>0</v>
      </c>
      <c r="T159" s="7">
        <v>37.77</v>
      </c>
      <c r="U159" s="7">
        <v>3</v>
      </c>
      <c r="V159" s="7">
        <v>0</v>
      </c>
      <c r="W159" s="7">
        <v>0</v>
      </c>
      <c r="X159" s="7">
        <v>37.77</v>
      </c>
      <c r="Y159" s="7">
        <v>58</v>
      </c>
      <c r="Z159" s="7">
        <v>76</v>
      </c>
      <c r="AA159" s="7">
        <v>67</v>
      </c>
      <c r="AB159" s="7">
        <v>196</v>
      </c>
      <c r="AC159" s="10">
        <v>0.272222222222222</v>
      </c>
      <c r="AD159" s="7">
        <v>1</v>
      </c>
      <c r="AE159" s="7">
        <v>12.2</v>
      </c>
      <c r="AF159" s="7">
        <v>7.9</v>
      </c>
      <c r="AG159" s="7">
        <v>3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0.1</v>
      </c>
      <c r="AQ159" s="7">
        <v>26</v>
      </c>
      <c r="AR159" s="7">
        <v>18</v>
      </c>
      <c r="AS159" s="7">
        <v>12</v>
      </c>
      <c r="AT159" s="7">
        <v>0</v>
      </c>
      <c r="AU159" s="7">
        <v>92.1503333333333</v>
      </c>
      <c r="AV159" s="7">
        <v>52.7569999999999</v>
      </c>
      <c r="AW159" s="7">
        <v>51.0289999999999</v>
      </c>
      <c r="AX159" s="7">
        <v>281.084124999999</v>
      </c>
      <c r="AY159" s="7">
        <v>240.608124999999</v>
      </c>
      <c r="AZ159" s="7">
        <v>143.779124999999</v>
      </c>
      <c r="BA159" s="7">
        <v>10497.6417765781</v>
      </c>
      <c r="BB159" s="7">
        <v>8678.35791507811</v>
      </c>
      <c r="BC159" s="7">
        <v>4040.79203857811</v>
      </c>
      <c r="BD159" s="7">
        <v>0.1</v>
      </c>
      <c r="BE159" s="7">
        <v>63.6</v>
      </c>
      <c r="BF159" s="7">
        <v>37.1</v>
      </c>
      <c r="BG159" s="7">
        <v>243.868333333333</v>
      </c>
      <c r="BH159" s="7">
        <v>156.151666666666</v>
      </c>
      <c r="BI159" s="7">
        <v>75.4349999999999</v>
      </c>
      <c r="BJ159" s="7">
        <v>5008.72902277777</v>
      </c>
      <c r="BK159" s="7">
        <v>2873.79668944443</v>
      </c>
      <c r="BL159" s="7">
        <v>980.776744999998</v>
      </c>
      <c r="BM159" s="7">
        <v>0.1</v>
      </c>
      <c r="BN159" s="7">
        <v>63.6</v>
      </c>
      <c r="BO159" s="7">
        <v>37.1</v>
      </c>
      <c r="BP159" s="7">
        <v>283.530958333333</v>
      </c>
      <c r="BQ159" s="7">
        <v>180.314291666666</v>
      </c>
      <c r="BR159" s="7">
        <v>83.2142916666666</v>
      </c>
      <c r="BS159" s="7">
        <v>6634.31849651006</v>
      </c>
      <c r="BT159" s="7">
        <v>3810.75893817673</v>
      </c>
      <c r="BU159" s="7">
        <v>1198.9290548434</v>
      </c>
      <c r="BV159" s="7">
        <v>61.1802450976375</v>
      </c>
      <c r="BW159" s="7">
        <v>3861.459875</v>
      </c>
      <c r="BX159" s="7">
        <v>0</v>
      </c>
      <c r="BY159" s="7" t="s">
        <v>411</v>
      </c>
      <c r="BZ159" s="7" t="s">
        <v>1256</v>
      </c>
      <c r="CE159" s="7">
        <f>VLOOKUP(BY159,[1]flawdatabase_16in!$1:$1048576,7,0)</f>
        <v>8.7</v>
      </c>
      <c r="CF159" s="7">
        <f>VLOOKUP(BY159,[1]flawdatabase_16in!$1:$1048576,8,0)</f>
        <v>10</v>
      </c>
      <c r="CG159" s="7">
        <f>VLOOKUP(BY159,[1]flawdatabase_16in!$1:$1048576,9,0)</f>
        <v>4</v>
      </c>
      <c r="CH159" s="7">
        <f>VLOOKUP(BY159,[1]flawdatabase_16in!$1:$1048576,11,0)</f>
        <v>0</v>
      </c>
      <c r="CI159" s="7">
        <f>VLOOKUP(BY159,[1]flawdatabase_16in!$1:$1048576,10,0)</f>
        <v>0</v>
      </c>
    </row>
    <row r="160" spans="1:87">
      <c r="A160" s="9">
        <v>44182.3856597222</v>
      </c>
      <c r="B160" s="7" t="s">
        <v>78</v>
      </c>
      <c r="C160" s="9">
        <v>44182.3856597222</v>
      </c>
      <c r="D160" s="7" t="s">
        <v>79</v>
      </c>
      <c r="E160" s="7" t="s">
        <v>1098</v>
      </c>
      <c r="F160" s="7">
        <v>1</v>
      </c>
      <c r="G160" s="7">
        <v>1</v>
      </c>
      <c r="H160" s="7">
        <v>159</v>
      </c>
      <c r="I160" s="7">
        <v>5</v>
      </c>
      <c r="J160" s="7">
        <v>37.982</v>
      </c>
      <c r="K160" s="7">
        <v>38.134</v>
      </c>
      <c r="L160" s="7">
        <v>38.058</v>
      </c>
      <c r="M160" s="7">
        <v>18991</v>
      </c>
      <c r="N160" s="7">
        <v>19067</v>
      </c>
      <c r="O160" s="7">
        <v>19029</v>
      </c>
      <c r="P160" s="7">
        <v>1</v>
      </c>
      <c r="Q160" s="7">
        <v>3</v>
      </c>
      <c r="R160" s="7">
        <v>0</v>
      </c>
      <c r="S160" s="7">
        <v>0</v>
      </c>
      <c r="T160" s="7">
        <v>38.058</v>
      </c>
      <c r="U160" s="7">
        <v>3</v>
      </c>
      <c r="V160" s="7">
        <v>0</v>
      </c>
      <c r="W160" s="7">
        <v>0</v>
      </c>
      <c r="X160" s="7">
        <v>38.058</v>
      </c>
      <c r="Y160" s="7">
        <v>58</v>
      </c>
      <c r="Z160" s="7">
        <v>77</v>
      </c>
      <c r="AA160" s="7">
        <v>67</v>
      </c>
      <c r="AB160" s="7">
        <v>196.2</v>
      </c>
      <c r="AC160" s="10">
        <v>0.272222222222222</v>
      </c>
      <c r="AD160" s="7">
        <v>1</v>
      </c>
      <c r="AE160" s="7">
        <v>12.2</v>
      </c>
      <c r="AF160" s="7">
        <v>7.9</v>
      </c>
      <c r="AG160" s="7">
        <v>3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0.1</v>
      </c>
      <c r="AQ160" s="7">
        <v>30</v>
      </c>
      <c r="AR160" s="7">
        <v>20</v>
      </c>
      <c r="AS160" s="7">
        <v>12</v>
      </c>
      <c r="AT160" s="7">
        <v>0</v>
      </c>
      <c r="AU160" s="7">
        <v>85.5283333333333</v>
      </c>
      <c r="AV160" s="7">
        <v>48.7559999999999</v>
      </c>
      <c r="AW160" s="7">
        <v>49.2779999999999</v>
      </c>
      <c r="AX160" s="7">
        <v>297.10775</v>
      </c>
      <c r="AY160" s="7">
        <v>217.098749999999</v>
      </c>
      <c r="AZ160" s="7">
        <v>94.5037499999999</v>
      </c>
      <c r="BA160" s="7">
        <v>10110.8977710624</v>
      </c>
      <c r="BB160" s="7">
        <v>6669.57162156249</v>
      </c>
      <c r="BC160" s="7">
        <v>1979.75750206249</v>
      </c>
      <c r="BD160" s="7">
        <v>0.1</v>
      </c>
      <c r="BE160" s="7">
        <v>68.9</v>
      </c>
      <c r="BF160" s="7">
        <v>42.4</v>
      </c>
      <c r="BG160" s="7">
        <v>262.403666666666</v>
      </c>
      <c r="BH160" s="7">
        <v>156.253666666666</v>
      </c>
      <c r="BI160" s="7">
        <v>99.3703333333333</v>
      </c>
      <c r="BJ160" s="7">
        <v>5246.02084491111</v>
      </c>
      <c r="BK160" s="7">
        <v>2770.98675602221</v>
      </c>
      <c r="BL160" s="7">
        <v>1463.91704491111</v>
      </c>
      <c r="BM160" s="7">
        <v>0.1</v>
      </c>
      <c r="BN160" s="7">
        <v>63.6</v>
      </c>
      <c r="BO160" s="7">
        <v>42.4</v>
      </c>
      <c r="BP160" s="7">
        <v>245.613666666666</v>
      </c>
      <c r="BQ160" s="7">
        <v>160.130333333333</v>
      </c>
      <c r="BR160" s="7">
        <v>100.213666666666</v>
      </c>
      <c r="BS160" s="7">
        <v>4909.28174624444</v>
      </c>
      <c r="BT160" s="7">
        <v>2906.97267957777</v>
      </c>
      <c r="BU160" s="7">
        <v>1488.09762402222</v>
      </c>
      <c r="BV160" s="7">
        <v>119.9385430256</v>
      </c>
      <c r="BW160" s="7">
        <v>5446.27670833333</v>
      </c>
      <c r="BX160" s="7">
        <v>0</v>
      </c>
      <c r="BY160" s="7" t="s">
        <v>413</v>
      </c>
      <c r="BZ160" s="7" t="s">
        <v>1257</v>
      </c>
      <c r="CE160" s="7">
        <f>VLOOKUP(BY160,[1]flawdatabase_16in!$1:$1048576,7,0)</f>
        <v>20</v>
      </c>
      <c r="CF160" s="7">
        <f>VLOOKUP(BY160,[1]flawdatabase_16in!$1:$1048576,8,0)</f>
        <v>10</v>
      </c>
      <c r="CG160" s="7">
        <f>VLOOKUP(BY160,[1]flawdatabase_16in!$1:$1048576,9,0)</f>
        <v>4.2</v>
      </c>
      <c r="CH160" s="7">
        <f>VLOOKUP(BY160,[1]flawdatabase_16in!$1:$1048576,11,0)</f>
        <v>0</v>
      </c>
      <c r="CI160" s="7">
        <f>VLOOKUP(BY160,[1]flawdatabase_16in!$1:$1048576,10,0)</f>
        <v>0</v>
      </c>
    </row>
    <row r="161" spans="1:87">
      <c r="A161" s="9">
        <v>44182.3856597222</v>
      </c>
      <c r="B161" s="7" t="s">
        <v>78</v>
      </c>
      <c r="C161" s="9">
        <v>44182.3856597222</v>
      </c>
      <c r="D161" s="7" t="s">
        <v>79</v>
      </c>
      <c r="E161" s="7" t="s">
        <v>1098</v>
      </c>
      <c r="F161" s="7">
        <v>1</v>
      </c>
      <c r="G161" s="7">
        <v>1</v>
      </c>
      <c r="H161" s="7">
        <v>160</v>
      </c>
      <c r="I161" s="7">
        <v>5</v>
      </c>
      <c r="J161" s="7">
        <v>38.254</v>
      </c>
      <c r="K161" s="7">
        <v>38.47</v>
      </c>
      <c r="L161" s="7">
        <v>38.362</v>
      </c>
      <c r="M161" s="7">
        <v>19127</v>
      </c>
      <c r="N161" s="7">
        <v>19235</v>
      </c>
      <c r="O161" s="7">
        <v>19181</v>
      </c>
      <c r="P161" s="7">
        <v>1</v>
      </c>
      <c r="Q161" s="7">
        <v>3</v>
      </c>
      <c r="R161" s="7">
        <v>0</v>
      </c>
      <c r="S161" s="7">
        <v>0</v>
      </c>
      <c r="T161" s="7">
        <v>38.362</v>
      </c>
      <c r="U161" s="7">
        <v>3</v>
      </c>
      <c r="V161" s="7">
        <v>0</v>
      </c>
      <c r="W161" s="7">
        <v>0</v>
      </c>
      <c r="X161" s="7">
        <v>38.362</v>
      </c>
      <c r="Y161" s="7">
        <v>62</v>
      </c>
      <c r="Z161" s="7">
        <v>77</v>
      </c>
      <c r="AA161" s="7">
        <v>69</v>
      </c>
      <c r="AB161" s="7">
        <v>200.4</v>
      </c>
      <c r="AC161" s="10">
        <v>0.277777777777778</v>
      </c>
      <c r="AD161" s="7">
        <v>1.1</v>
      </c>
      <c r="AE161" s="7">
        <v>12.2</v>
      </c>
      <c r="AF161" s="7">
        <v>7.9</v>
      </c>
      <c r="AG161" s="7">
        <v>3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1</v>
      </c>
      <c r="BY161" s="7" t="s">
        <v>415</v>
      </c>
      <c r="BZ161" s="7" t="s">
        <v>1258</v>
      </c>
      <c r="CE161" s="7">
        <f>VLOOKUP(BY161,[1]flawdatabase_16in!$1:$1048576,7,0)</f>
        <v>40</v>
      </c>
      <c r="CF161" s="7">
        <f>VLOOKUP(BY161,[1]flawdatabase_16in!$1:$1048576,8,0)</f>
        <v>40</v>
      </c>
      <c r="CG161" s="7">
        <f>VLOOKUP(BY161,[1]flawdatabase_16in!$1:$1048576,9,0)</f>
        <v>4.1</v>
      </c>
      <c r="CH161" s="7">
        <f>VLOOKUP(BY161,[1]flawdatabase_16in!$1:$1048576,11,0)</f>
        <v>2</v>
      </c>
      <c r="CI161" s="7">
        <f>VLOOKUP(BY161,[1]flawdatabase_16in!$1:$1048576,10,0)</f>
        <v>0</v>
      </c>
    </row>
    <row r="162" spans="1:87">
      <c r="A162" s="9">
        <v>44182.3856597222</v>
      </c>
      <c r="B162" s="7" t="s">
        <v>78</v>
      </c>
      <c r="C162" s="9">
        <v>44182.3856597222</v>
      </c>
      <c r="D162" s="7" t="s">
        <v>79</v>
      </c>
      <c r="E162" s="7" t="s">
        <v>1098</v>
      </c>
      <c r="F162" s="7">
        <v>1</v>
      </c>
      <c r="G162" s="7">
        <v>1</v>
      </c>
      <c r="H162" s="7">
        <v>161</v>
      </c>
      <c r="I162" s="7">
        <v>5</v>
      </c>
      <c r="J162" s="7">
        <v>36.18</v>
      </c>
      <c r="K162" s="7">
        <v>36.356</v>
      </c>
      <c r="L162" s="7">
        <v>36.268</v>
      </c>
      <c r="M162" s="7">
        <v>18090</v>
      </c>
      <c r="N162" s="7">
        <v>18178</v>
      </c>
      <c r="O162" s="7">
        <v>18134</v>
      </c>
      <c r="P162" s="7">
        <v>1</v>
      </c>
      <c r="Q162" s="7">
        <v>3</v>
      </c>
      <c r="R162" s="7">
        <v>0</v>
      </c>
      <c r="S162" s="7">
        <v>0</v>
      </c>
      <c r="T162" s="7">
        <v>36.268</v>
      </c>
      <c r="U162" s="7">
        <v>3</v>
      </c>
      <c r="V162" s="7">
        <v>0</v>
      </c>
      <c r="W162" s="7">
        <v>0</v>
      </c>
      <c r="X162" s="7">
        <v>36.268</v>
      </c>
      <c r="Y162" s="7">
        <v>10</v>
      </c>
      <c r="Z162" s="7">
        <v>31</v>
      </c>
      <c r="AA162" s="7">
        <v>20</v>
      </c>
      <c r="AB162" s="7">
        <v>100.6</v>
      </c>
      <c r="AC162" s="10">
        <v>0.139583333333333</v>
      </c>
      <c r="AD162" s="7">
        <v>1.1</v>
      </c>
      <c r="AE162" s="7">
        <v>12.2</v>
      </c>
      <c r="AF162" s="7">
        <v>7.9</v>
      </c>
      <c r="AG162" s="7">
        <v>3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0.1</v>
      </c>
      <c r="AQ162" s="7">
        <v>56</v>
      </c>
      <c r="AR162" s="7">
        <v>48</v>
      </c>
      <c r="AS162" s="7">
        <v>44</v>
      </c>
      <c r="AT162" s="7">
        <v>30</v>
      </c>
      <c r="AU162" s="7">
        <v>87.5318333333333</v>
      </c>
      <c r="AV162" s="7">
        <v>25.257</v>
      </c>
      <c r="AW162" s="7">
        <v>20.744</v>
      </c>
      <c r="AX162" s="7">
        <v>457.4205</v>
      </c>
      <c r="AY162" s="7">
        <v>391.9275</v>
      </c>
      <c r="AZ162" s="7">
        <v>321.691499999999</v>
      </c>
      <c r="BA162" s="7">
        <v>9232.17152124999</v>
      </c>
      <c r="BB162" s="7">
        <v>7113.27924125</v>
      </c>
      <c r="BC162" s="7">
        <v>4975.32652024999</v>
      </c>
      <c r="BD162" s="7">
        <v>0.1</v>
      </c>
      <c r="BE162" s="7">
        <v>84.8</v>
      </c>
      <c r="BF162" s="7">
        <v>47.7</v>
      </c>
      <c r="BG162" s="7">
        <v>201.916333333333</v>
      </c>
      <c r="BH162" s="7">
        <v>135.366333333333</v>
      </c>
      <c r="BI162" s="7">
        <v>56.4163333333333</v>
      </c>
      <c r="BJ162" s="7">
        <v>2137.1197778</v>
      </c>
      <c r="BK162" s="7">
        <v>1413.89282224444</v>
      </c>
      <c r="BL162" s="7">
        <v>384.863822244443</v>
      </c>
      <c r="BM162" s="7">
        <v>0.1</v>
      </c>
      <c r="BN162" s="7">
        <v>84.8</v>
      </c>
      <c r="BO162" s="7">
        <v>47.7</v>
      </c>
      <c r="BP162" s="7">
        <v>224.962333333333</v>
      </c>
      <c r="BQ162" s="7">
        <v>151.678999999999</v>
      </c>
      <c r="BR162" s="7">
        <v>56.979</v>
      </c>
      <c r="BS162" s="7">
        <v>2946.41068375555</v>
      </c>
      <c r="BT162" s="7">
        <v>1805.33418375555</v>
      </c>
      <c r="BU162" s="7">
        <v>407.882317088888</v>
      </c>
      <c r="BV162" s="7">
        <v>113.409421379789</v>
      </c>
      <c r="BW162" s="7">
        <v>6915.78383333333</v>
      </c>
      <c r="BX162" s="7">
        <v>0</v>
      </c>
      <c r="BY162" s="7" t="s">
        <v>417</v>
      </c>
      <c r="BZ162" s="7" t="s">
        <v>1259</v>
      </c>
      <c r="CE162" s="7">
        <f>VLOOKUP(BY162,[1]flawdatabase_16in!$1:$1048576,7,0)</f>
        <v>40</v>
      </c>
      <c r="CF162" s="7">
        <f>VLOOKUP(BY162,[1]flawdatabase_16in!$1:$1048576,8,0)</f>
        <v>60</v>
      </c>
      <c r="CG162" s="7">
        <f>VLOOKUP(BY162,[1]flawdatabase_16in!$1:$1048576,9,0)</f>
        <v>0.7</v>
      </c>
      <c r="CH162" s="7">
        <f>VLOOKUP(BY162,[1]flawdatabase_16in!$1:$1048576,11,0)</f>
        <v>1</v>
      </c>
      <c r="CI162" s="7">
        <f>VLOOKUP(BY162,[1]flawdatabase_16in!$1:$1048576,10,0)</f>
        <v>0</v>
      </c>
    </row>
    <row r="163" spans="1:87">
      <c r="A163" s="9">
        <v>44182.3856597222</v>
      </c>
      <c r="B163" s="7" t="s">
        <v>78</v>
      </c>
      <c r="C163" s="9">
        <v>44182.3856597222</v>
      </c>
      <c r="D163" s="7" t="s">
        <v>79</v>
      </c>
      <c r="E163" s="7" t="s">
        <v>1098</v>
      </c>
      <c r="F163" s="7">
        <v>1</v>
      </c>
      <c r="G163" s="7">
        <v>1</v>
      </c>
      <c r="H163" s="7">
        <v>162</v>
      </c>
      <c r="I163" s="7">
        <v>5</v>
      </c>
      <c r="J163" s="7">
        <v>36.47</v>
      </c>
      <c r="K163" s="7">
        <v>36.642</v>
      </c>
      <c r="L163" s="7">
        <v>36.556</v>
      </c>
      <c r="M163" s="7">
        <v>18235</v>
      </c>
      <c r="N163" s="7">
        <v>18321</v>
      </c>
      <c r="O163" s="7">
        <v>18278</v>
      </c>
      <c r="P163" s="7">
        <v>1</v>
      </c>
      <c r="Q163" s="7">
        <v>3</v>
      </c>
      <c r="R163" s="7">
        <v>0</v>
      </c>
      <c r="S163" s="7">
        <v>0</v>
      </c>
      <c r="T163" s="7">
        <v>36.556</v>
      </c>
      <c r="U163" s="7">
        <v>3</v>
      </c>
      <c r="V163" s="7">
        <v>0</v>
      </c>
      <c r="W163" s="7">
        <v>0</v>
      </c>
      <c r="X163" s="7">
        <v>36.556</v>
      </c>
      <c r="Y163" s="7">
        <v>11</v>
      </c>
      <c r="Z163" s="7">
        <v>31</v>
      </c>
      <c r="AA163" s="7">
        <v>21</v>
      </c>
      <c r="AB163" s="7">
        <v>102.9</v>
      </c>
      <c r="AC163" s="10">
        <v>0.142361111111111</v>
      </c>
      <c r="AD163" s="7">
        <v>1.1</v>
      </c>
      <c r="AE163" s="7">
        <v>12.2</v>
      </c>
      <c r="AF163" s="7">
        <v>7.9</v>
      </c>
      <c r="AG163" s="7">
        <v>3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0.1</v>
      </c>
      <c r="AQ163" s="7">
        <v>76</v>
      </c>
      <c r="AR163" s="7">
        <v>70</v>
      </c>
      <c r="AS163" s="7">
        <v>62</v>
      </c>
      <c r="AT163" s="7">
        <v>48</v>
      </c>
      <c r="AU163" s="7">
        <v>84.0368333333333</v>
      </c>
      <c r="AV163" s="7">
        <v>45.0069999999999</v>
      </c>
      <c r="AW163" s="7">
        <v>30.2429999999999</v>
      </c>
      <c r="AX163" s="7">
        <v>893.522999999999</v>
      </c>
      <c r="AY163" s="7">
        <v>882.317999999999</v>
      </c>
      <c r="AZ163" s="7">
        <v>424.760999999999</v>
      </c>
      <c r="BA163" s="7">
        <v>25376.4527649999</v>
      </c>
      <c r="BB163" s="7">
        <v>24931.5328239999</v>
      </c>
      <c r="BC163" s="7">
        <v>7087.77735899999</v>
      </c>
      <c r="BD163" s="7">
        <v>0.1</v>
      </c>
      <c r="BE163" s="7">
        <v>79.5</v>
      </c>
      <c r="BF163" s="7">
        <v>53</v>
      </c>
      <c r="BG163" s="7">
        <v>322.355222222222</v>
      </c>
      <c r="BH163" s="7">
        <v>227.249666666666</v>
      </c>
      <c r="BI163" s="7">
        <v>110.483</v>
      </c>
      <c r="BJ163" s="7">
        <v>6003.39006940494</v>
      </c>
      <c r="BK163" s="7">
        <v>4150.29740891111</v>
      </c>
      <c r="BL163" s="7">
        <v>1367.0117978</v>
      </c>
      <c r="BM163" s="7">
        <v>0.1</v>
      </c>
      <c r="BN163" s="7">
        <v>79.5</v>
      </c>
      <c r="BO163" s="7">
        <v>53</v>
      </c>
      <c r="BP163" s="7">
        <v>361.724222222222</v>
      </c>
      <c r="BQ163" s="7">
        <v>251.385333333333</v>
      </c>
      <c r="BR163" s="7">
        <v>117.818666666666</v>
      </c>
      <c r="BS163" s="7">
        <v>8361.62105462716</v>
      </c>
      <c r="BT163" s="7">
        <v>5247.09321635555</v>
      </c>
      <c r="BU163" s="7">
        <v>1630.09710524444</v>
      </c>
      <c r="BV163" s="7">
        <v>141.085834438036</v>
      </c>
      <c r="BW163" s="7">
        <v>11361.3584166666</v>
      </c>
      <c r="BX163" s="7">
        <v>0</v>
      </c>
      <c r="BY163" s="7" t="s">
        <v>355</v>
      </c>
      <c r="BZ163" s="7" t="s">
        <v>1260</v>
      </c>
      <c r="CE163" s="7">
        <f>VLOOKUP(BY163,[1]flawdatabase_16in!$1:$1048576,7,0)</f>
        <v>60</v>
      </c>
      <c r="CF163" s="7">
        <f>VLOOKUP(BY163,[1]flawdatabase_16in!$1:$1048576,8,0)</f>
        <v>60</v>
      </c>
      <c r="CG163" s="7">
        <f>VLOOKUP(BY163,[1]flawdatabase_16in!$1:$1048576,9,0)</f>
        <v>0.8</v>
      </c>
      <c r="CH163" s="7">
        <f>VLOOKUP(BY163,[1]flawdatabase_16in!$1:$1048576,11,0)</f>
        <v>1</v>
      </c>
      <c r="CI163" s="7">
        <f>VLOOKUP(BY163,[1]flawdatabase_16in!$1:$1048576,10,0)</f>
        <v>0</v>
      </c>
    </row>
    <row r="164" spans="1:87">
      <c r="A164" s="9">
        <v>44182.3856597222</v>
      </c>
      <c r="B164" s="7" t="s">
        <v>78</v>
      </c>
      <c r="C164" s="9">
        <v>44182.3856597222</v>
      </c>
      <c r="D164" s="7" t="s">
        <v>79</v>
      </c>
      <c r="E164" s="7" t="s">
        <v>1098</v>
      </c>
      <c r="F164" s="7">
        <v>1</v>
      </c>
      <c r="G164" s="7">
        <v>1</v>
      </c>
      <c r="H164" s="7">
        <v>163</v>
      </c>
      <c r="I164" s="7">
        <v>5</v>
      </c>
      <c r="J164" s="7">
        <v>36.756</v>
      </c>
      <c r="K164" s="7">
        <v>36.962</v>
      </c>
      <c r="L164" s="7">
        <v>36.858</v>
      </c>
      <c r="M164" s="7">
        <v>18378</v>
      </c>
      <c r="N164" s="7">
        <v>18481</v>
      </c>
      <c r="O164" s="7">
        <v>18429</v>
      </c>
      <c r="P164" s="7">
        <v>1</v>
      </c>
      <c r="Q164" s="7">
        <v>3</v>
      </c>
      <c r="R164" s="7">
        <v>0</v>
      </c>
      <c r="S164" s="7">
        <v>0</v>
      </c>
      <c r="T164" s="7">
        <v>36.858</v>
      </c>
      <c r="U164" s="7">
        <v>3</v>
      </c>
      <c r="V164" s="7">
        <v>0</v>
      </c>
      <c r="W164" s="7">
        <v>0</v>
      </c>
      <c r="X164" s="7">
        <v>36.858</v>
      </c>
      <c r="Y164" s="7">
        <v>10</v>
      </c>
      <c r="Z164" s="7">
        <v>33</v>
      </c>
      <c r="AA164" s="7">
        <v>21</v>
      </c>
      <c r="AB164" s="7">
        <v>103.2</v>
      </c>
      <c r="AC164" s="10">
        <v>0.143055555555556</v>
      </c>
      <c r="AD164" s="7">
        <v>1</v>
      </c>
      <c r="AE164" s="7">
        <v>12.2</v>
      </c>
      <c r="AF164" s="7">
        <v>7.9</v>
      </c>
      <c r="AG164" s="7">
        <v>3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0.1</v>
      </c>
      <c r="AQ164" s="7">
        <v>32</v>
      </c>
      <c r="AR164" s="7">
        <v>22</v>
      </c>
      <c r="AS164" s="7">
        <v>14</v>
      </c>
      <c r="AT164" s="7">
        <v>0</v>
      </c>
      <c r="AU164" s="7">
        <v>79.0338333333333</v>
      </c>
      <c r="AV164" s="7">
        <v>122.508999999999</v>
      </c>
      <c r="AW164" s="7">
        <v>126.545999999999</v>
      </c>
      <c r="AX164" s="7">
        <v>854.300249999999</v>
      </c>
      <c r="AY164" s="7">
        <v>735.457249999999</v>
      </c>
      <c r="AZ164" s="7">
        <v>320.353374999999</v>
      </c>
      <c r="BA164" s="7">
        <v>78380.1186342812</v>
      </c>
      <c r="BB164" s="7">
        <v>64473.1346442812</v>
      </c>
      <c r="BC164" s="7">
        <v>18217.6382547031</v>
      </c>
      <c r="BD164" s="7">
        <v>0.1</v>
      </c>
      <c r="BE164" s="7">
        <v>90.1</v>
      </c>
      <c r="BF164" s="7">
        <v>47.7</v>
      </c>
      <c r="BG164" s="7">
        <v>1056.68633333333</v>
      </c>
      <c r="BH164" s="7">
        <v>782.486333333333</v>
      </c>
      <c r="BI164" s="7">
        <v>249.169666666666</v>
      </c>
      <c r="BJ164" s="7">
        <v>65064.7871484666</v>
      </c>
      <c r="BK164" s="7">
        <v>47536.2149817999</v>
      </c>
      <c r="BL164" s="7">
        <v>8335.75435957778</v>
      </c>
      <c r="BM164" s="7">
        <v>0.1</v>
      </c>
      <c r="BN164" s="7">
        <v>84.8</v>
      </c>
      <c r="BO164" s="7">
        <v>47.7</v>
      </c>
      <c r="BP164" s="7">
        <v>1085.56066666666</v>
      </c>
      <c r="BQ164" s="7">
        <v>781.894</v>
      </c>
      <c r="BR164" s="7">
        <v>277.327333333333</v>
      </c>
      <c r="BS164" s="7">
        <v>77761.7070027555</v>
      </c>
      <c r="BT164" s="7">
        <v>51507.3122471999</v>
      </c>
      <c r="BU164" s="7">
        <v>10633.1994694222</v>
      </c>
      <c r="BV164" s="7">
        <v>135.291295111889</v>
      </c>
      <c r="BW164" s="7">
        <v>14664.5721666666</v>
      </c>
      <c r="BX164" s="7">
        <v>0</v>
      </c>
      <c r="BY164" s="7" t="s">
        <v>357</v>
      </c>
      <c r="BZ164" s="7" t="s">
        <v>1261</v>
      </c>
      <c r="CE164" s="7">
        <f>VLOOKUP(BY164,[1]flawdatabase_16in!$1:$1048576,7,0)</f>
        <v>10</v>
      </c>
      <c r="CF164" s="7">
        <f>VLOOKUP(BY164,[1]flawdatabase_16in!$1:$1048576,8,0)</f>
        <v>60</v>
      </c>
      <c r="CG164" s="7">
        <f>VLOOKUP(BY164,[1]flawdatabase_16in!$1:$1048576,9,0)</f>
        <v>2.3</v>
      </c>
      <c r="CH164" s="7">
        <f>VLOOKUP(BY164,[1]flawdatabase_16in!$1:$1048576,11,0)</f>
        <v>1</v>
      </c>
      <c r="CI164" s="7">
        <f>VLOOKUP(BY164,[1]flawdatabase_16in!$1:$1048576,10,0)</f>
        <v>0</v>
      </c>
    </row>
    <row r="165" spans="1:87">
      <c r="A165" s="9">
        <v>44182.3856597222</v>
      </c>
      <c r="B165" s="7" t="s">
        <v>78</v>
      </c>
      <c r="C165" s="9">
        <v>44182.3856597222</v>
      </c>
      <c r="D165" s="7" t="s">
        <v>79</v>
      </c>
      <c r="E165" s="7" t="s">
        <v>1098</v>
      </c>
      <c r="F165" s="7">
        <v>1</v>
      </c>
      <c r="G165" s="7">
        <v>1</v>
      </c>
      <c r="H165" s="7">
        <v>164</v>
      </c>
      <c r="I165" s="7">
        <v>5</v>
      </c>
      <c r="J165" s="7">
        <v>37.058</v>
      </c>
      <c r="K165" s="7">
        <v>37.268</v>
      </c>
      <c r="L165" s="7">
        <v>37.162</v>
      </c>
      <c r="M165" s="7">
        <v>18529</v>
      </c>
      <c r="N165" s="7">
        <v>18634</v>
      </c>
      <c r="O165" s="7">
        <v>18581</v>
      </c>
      <c r="P165" s="7">
        <v>1</v>
      </c>
      <c r="Q165" s="7">
        <v>3</v>
      </c>
      <c r="R165" s="7">
        <v>0</v>
      </c>
      <c r="S165" s="7">
        <v>0</v>
      </c>
      <c r="T165" s="7">
        <v>37.162</v>
      </c>
      <c r="U165" s="7">
        <v>3</v>
      </c>
      <c r="V165" s="7">
        <v>0</v>
      </c>
      <c r="W165" s="7">
        <v>0</v>
      </c>
      <c r="X165" s="7">
        <v>37.162</v>
      </c>
      <c r="Y165" s="7">
        <v>10</v>
      </c>
      <c r="Z165" s="7">
        <v>34</v>
      </c>
      <c r="AA165" s="7">
        <v>22</v>
      </c>
      <c r="AB165" s="7">
        <v>105.5</v>
      </c>
      <c r="AC165" s="10">
        <v>0.146527777777778</v>
      </c>
      <c r="AD165" s="7">
        <v>1.1</v>
      </c>
      <c r="AE165" s="7">
        <v>12.2</v>
      </c>
      <c r="AF165" s="7">
        <v>7.9</v>
      </c>
      <c r="AG165" s="7">
        <v>3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0.1</v>
      </c>
      <c r="AQ165" s="7">
        <v>104</v>
      </c>
      <c r="AR165" s="7">
        <v>26</v>
      </c>
      <c r="AS165" s="7">
        <v>26</v>
      </c>
      <c r="AT165" s="7">
        <v>0</v>
      </c>
      <c r="AU165" s="7">
        <v>98.4123333333333</v>
      </c>
      <c r="AV165" s="7">
        <v>82.5219999999999</v>
      </c>
      <c r="AW165" s="7">
        <v>82.77</v>
      </c>
      <c r="AX165" s="7">
        <v>1923.17912499999</v>
      </c>
      <c r="AY165" s="7">
        <v>759.190249999999</v>
      </c>
      <c r="AZ165" s="7">
        <v>759.190249999999</v>
      </c>
      <c r="BA165" s="7">
        <v>136344.881395953</v>
      </c>
      <c r="BB165" s="7">
        <v>50872.0833268124</v>
      </c>
      <c r="BC165" s="7">
        <v>50872.0833268124</v>
      </c>
      <c r="BD165" s="7">
        <v>0.1</v>
      </c>
      <c r="BE165" s="7">
        <v>90.1</v>
      </c>
      <c r="BF165" s="7">
        <v>53</v>
      </c>
      <c r="BG165" s="7">
        <v>854.933333333333</v>
      </c>
      <c r="BH165" s="7">
        <v>606.933333333333</v>
      </c>
      <c r="BI165" s="7">
        <v>263.066666666666</v>
      </c>
      <c r="BJ165" s="7">
        <v>39755.1205555555</v>
      </c>
      <c r="BK165" s="7">
        <v>27638.1999999999</v>
      </c>
      <c r="BL165" s="7">
        <v>7955.37277777777</v>
      </c>
      <c r="BM165" s="7">
        <v>0.1</v>
      </c>
      <c r="BN165" s="7">
        <v>90.1</v>
      </c>
      <c r="BO165" s="7">
        <v>53</v>
      </c>
      <c r="BP165" s="7">
        <v>1079.738</v>
      </c>
      <c r="BQ165" s="7">
        <v>747.454666666666</v>
      </c>
      <c r="BR165" s="7">
        <v>310.571333333333</v>
      </c>
      <c r="BS165" s="7">
        <v>68040.2260443555</v>
      </c>
      <c r="BT165" s="7">
        <v>42559.1235221333</v>
      </c>
      <c r="BU165" s="7">
        <v>11346.5523776888</v>
      </c>
      <c r="BV165" s="7">
        <v>161.155957422711</v>
      </c>
      <c r="BW165" s="7">
        <v>20621.8204374999</v>
      </c>
      <c r="BX165" s="7">
        <v>0</v>
      </c>
      <c r="BY165" s="7" t="s">
        <v>359</v>
      </c>
      <c r="BZ165" s="7" t="s">
        <v>1262</v>
      </c>
      <c r="CE165" s="7">
        <f>VLOOKUP(BY165,[1]flawdatabase_16in!$1:$1048576,7,0)</f>
        <v>20</v>
      </c>
      <c r="CF165" s="7">
        <f>VLOOKUP(BY165,[1]flawdatabase_16in!$1:$1048576,8,0)</f>
        <v>60</v>
      </c>
      <c r="CG165" s="7">
        <f>VLOOKUP(BY165,[1]flawdatabase_16in!$1:$1048576,9,0)</f>
        <v>2.4</v>
      </c>
      <c r="CH165" s="7">
        <f>VLOOKUP(BY165,[1]flawdatabase_16in!$1:$1048576,11,0)</f>
        <v>1</v>
      </c>
      <c r="CI165" s="7">
        <f>VLOOKUP(BY165,[1]flawdatabase_16in!$1:$1048576,10,0)</f>
        <v>0</v>
      </c>
    </row>
    <row r="166" spans="1:87">
      <c r="A166" s="9">
        <v>44182.3856597222</v>
      </c>
      <c r="B166" s="7" t="s">
        <v>78</v>
      </c>
      <c r="C166" s="9">
        <v>44182.3856597222</v>
      </c>
      <c r="D166" s="7" t="s">
        <v>79</v>
      </c>
      <c r="E166" s="7" t="s">
        <v>1098</v>
      </c>
      <c r="F166" s="7">
        <v>1</v>
      </c>
      <c r="G166" s="7">
        <v>1</v>
      </c>
      <c r="H166" s="7">
        <v>165</v>
      </c>
      <c r="I166" s="7">
        <v>5</v>
      </c>
      <c r="J166" s="7">
        <v>37.36</v>
      </c>
      <c r="K166" s="7">
        <v>37.574</v>
      </c>
      <c r="L166" s="7">
        <v>37.466</v>
      </c>
      <c r="M166" s="7">
        <v>18680</v>
      </c>
      <c r="N166" s="7">
        <v>18787</v>
      </c>
      <c r="O166" s="7">
        <v>18733</v>
      </c>
      <c r="P166" s="7">
        <v>1</v>
      </c>
      <c r="Q166" s="7">
        <v>3</v>
      </c>
      <c r="R166" s="7">
        <v>0</v>
      </c>
      <c r="S166" s="7">
        <v>0</v>
      </c>
      <c r="T166" s="7">
        <v>37.466</v>
      </c>
      <c r="U166" s="7">
        <v>3</v>
      </c>
      <c r="V166" s="7">
        <v>0</v>
      </c>
      <c r="W166" s="7">
        <v>0</v>
      </c>
      <c r="X166" s="7">
        <v>37.466</v>
      </c>
      <c r="Y166" s="7">
        <v>7</v>
      </c>
      <c r="Z166" s="7">
        <v>37</v>
      </c>
      <c r="AA166" s="7">
        <v>22</v>
      </c>
      <c r="AB166" s="7">
        <v>105.8</v>
      </c>
      <c r="AC166" s="10">
        <v>0.146527777777778</v>
      </c>
      <c r="AD166" s="7">
        <v>1.1</v>
      </c>
      <c r="AE166" s="7">
        <v>12.2</v>
      </c>
      <c r="AF166" s="7">
        <v>7.9</v>
      </c>
      <c r="AG166" s="7">
        <v>3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0.1</v>
      </c>
      <c r="AQ166" s="7">
        <v>56</v>
      </c>
      <c r="AR166" s="7">
        <v>52</v>
      </c>
      <c r="AS166" s="7">
        <v>44</v>
      </c>
      <c r="AT166" s="7">
        <v>32</v>
      </c>
      <c r="AU166" s="7">
        <v>68.9128333333333</v>
      </c>
      <c r="AV166" s="7">
        <v>88.2559999999999</v>
      </c>
      <c r="AW166" s="7">
        <v>83.9939999999999</v>
      </c>
      <c r="AX166" s="7">
        <v>1758.0825</v>
      </c>
      <c r="AY166" s="7">
        <v>1642.84449999999</v>
      </c>
      <c r="AZ166" s="7">
        <v>805.700249999999</v>
      </c>
      <c r="BA166" s="7">
        <v>129114.864372624</v>
      </c>
      <c r="BB166" s="7">
        <v>115490.829809624</v>
      </c>
      <c r="BC166" s="7">
        <v>31938.6940530624</v>
      </c>
      <c r="BD166" s="7">
        <v>0.1</v>
      </c>
      <c r="BE166" s="7">
        <v>106</v>
      </c>
      <c r="BF166" s="7">
        <v>47.7</v>
      </c>
      <c r="BG166" s="7">
        <v>705.726333333333</v>
      </c>
      <c r="BH166" s="7">
        <v>462.242999999999</v>
      </c>
      <c r="BI166" s="7">
        <v>186.759666666666</v>
      </c>
      <c r="BJ166" s="7">
        <v>22994.0039920222</v>
      </c>
      <c r="BK166" s="7">
        <v>14735.4357253555</v>
      </c>
      <c r="BL166" s="7">
        <v>4353.54961424444</v>
      </c>
      <c r="BM166" s="7">
        <v>0.1</v>
      </c>
      <c r="BN166" s="7">
        <v>111.3</v>
      </c>
      <c r="BO166" s="7">
        <v>47.7</v>
      </c>
      <c r="BP166" s="7">
        <v>969.966888888888</v>
      </c>
      <c r="BQ166" s="7">
        <v>612.611333333333</v>
      </c>
      <c r="BR166" s="7">
        <v>226.477999999999</v>
      </c>
      <c r="BS166" s="7">
        <v>46129.0457654419</v>
      </c>
      <c r="BT166" s="7">
        <v>27145.5839012444</v>
      </c>
      <c r="BU166" s="7">
        <v>6513.81801235555</v>
      </c>
      <c r="BV166" s="7">
        <v>161.955178350751</v>
      </c>
      <c r="BW166" s="7">
        <v>28305.2483749999</v>
      </c>
      <c r="BX166" s="7">
        <v>0</v>
      </c>
      <c r="BY166" s="7" t="s">
        <v>361</v>
      </c>
      <c r="BZ166" s="7" t="s">
        <v>1263</v>
      </c>
      <c r="CE166" s="7">
        <f>VLOOKUP(BY166,[1]flawdatabase_16in!$1:$1048576,7,0)</f>
        <v>40</v>
      </c>
      <c r="CF166" s="7">
        <f>VLOOKUP(BY166,[1]flawdatabase_16in!$1:$1048576,8,0)</f>
        <v>60</v>
      </c>
      <c r="CG166" s="7">
        <f>VLOOKUP(BY166,[1]flawdatabase_16in!$1:$1048576,9,0)</f>
        <v>2.4</v>
      </c>
      <c r="CH166" s="7">
        <f>VLOOKUP(BY166,[1]flawdatabase_16in!$1:$1048576,11,0)</f>
        <v>1</v>
      </c>
      <c r="CI166" s="7">
        <f>VLOOKUP(BY166,[1]flawdatabase_16in!$1:$1048576,10,0)</f>
        <v>0</v>
      </c>
    </row>
    <row r="167" spans="1:87">
      <c r="A167" s="9">
        <v>44182.3856597222</v>
      </c>
      <c r="B167" s="7" t="s">
        <v>78</v>
      </c>
      <c r="C167" s="9">
        <v>44182.3856597222</v>
      </c>
      <c r="D167" s="7" t="s">
        <v>79</v>
      </c>
      <c r="E167" s="7" t="s">
        <v>1098</v>
      </c>
      <c r="F167" s="7">
        <v>1</v>
      </c>
      <c r="G167" s="7">
        <v>1</v>
      </c>
      <c r="H167" s="7">
        <v>166</v>
      </c>
      <c r="I167" s="7">
        <v>5</v>
      </c>
      <c r="J167" s="7">
        <v>37.672</v>
      </c>
      <c r="K167" s="7">
        <v>37.868</v>
      </c>
      <c r="L167" s="7">
        <v>37.77</v>
      </c>
      <c r="M167" s="7">
        <v>18836</v>
      </c>
      <c r="N167" s="7">
        <v>18934</v>
      </c>
      <c r="O167" s="7">
        <v>18885</v>
      </c>
      <c r="P167" s="7">
        <v>1</v>
      </c>
      <c r="Q167" s="7">
        <v>3</v>
      </c>
      <c r="R167" s="7">
        <v>0</v>
      </c>
      <c r="S167" s="7">
        <v>0</v>
      </c>
      <c r="T167" s="7">
        <v>37.77</v>
      </c>
      <c r="U167" s="7">
        <v>3</v>
      </c>
      <c r="V167" s="7">
        <v>0</v>
      </c>
      <c r="W167" s="7">
        <v>0</v>
      </c>
      <c r="X167" s="7">
        <v>37.77</v>
      </c>
      <c r="Y167" s="7">
        <v>8</v>
      </c>
      <c r="Z167" s="7">
        <v>34</v>
      </c>
      <c r="AA167" s="7">
        <v>21</v>
      </c>
      <c r="AB167" s="7">
        <v>104</v>
      </c>
      <c r="AC167" s="10">
        <v>0.144444444444444</v>
      </c>
      <c r="AD167" s="7">
        <v>1</v>
      </c>
      <c r="AE167" s="7">
        <v>12.2</v>
      </c>
      <c r="AF167" s="7">
        <v>7.9</v>
      </c>
      <c r="AG167" s="7">
        <v>3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0.1</v>
      </c>
      <c r="AQ167" s="7">
        <v>78</v>
      </c>
      <c r="AR167" s="7">
        <v>72</v>
      </c>
      <c r="AS167" s="7">
        <v>66</v>
      </c>
      <c r="AT167" s="7">
        <v>54</v>
      </c>
      <c r="AU167" s="7">
        <v>66.7873333333333</v>
      </c>
      <c r="AV167" s="7">
        <v>82.0059999999999</v>
      </c>
      <c r="AW167" s="7">
        <v>86.4939999999999</v>
      </c>
      <c r="AX167" s="7">
        <v>2299.53074999999</v>
      </c>
      <c r="AY167" s="7">
        <v>2200.08274999999</v>
      </c>
      <c r="AZ167" s="7">
        <v>1181.7505</v>
      </c>
      <c r="BA167" s="7">
        <v>155211.616713312</v>
      </c>
      <c r="BB167" s="7">
        <v>145941.964728812</v>
      </c>
      <c r="BC167" s="7">
        <v>48084.9802797499</v>
      </c>
      <c r="BD167" s="7">
        <v>0.1</v>
      </c>
      <c r="BE167" s="7">
        <v>90.1</v>
      </c>
      <c r="BF167" s="7">
        <v>47.7</v>
      </c>
      <c r="BG167" s="7">
        <v>629.581</v>
      </c>
      <c r="BH167" s="7">
        <v>427.397666666666</v>
      </c>
      <c r="BI167" s="7">
        <v>170.714333333333</v>
      </c>
      <c r="BJ167" s="7">
        <v>20164.2011699777</v>
      </c>
      <c r="BK167" s="7">
        <v>13681.3517921999</v>
      </c>
      <c r="BL167" s="7">
        <v>3618.59473664444</v>
      </c>
      <c r="BM167" s="7">
        <v>0.1</v>
      </c>
      <c r="BN167" s="7">
        <v>90.1</v>
      </c>
      <c r="BO167" s="7">
        <v>47.7</v>
      </c>
      <c r="BP167" s="7">
        <v>826.717</v>
      </c>
      <c r="BQ167" s="7">
        <v>579.033666666666</v>
      </c>
      <c r="BR167" s="7">
        <v>228.917</v>
      </c>
      <c r="BS167" s="7">
        <v>40145.1168355777</v>
      </c>
      <c r="BT167" s="7">
        <v>26132.0093022444</v>
      </c>
      <c r="BU167" s="7">
        <v>6670.97631335555</v>
      </c>
      <c r="BV167" s="7">
        <v>200.077667490042</v>
      </c>
      <c r="BW167" s="7">
        <v>28350.3854999999</v>
      </c>
      <c r="BX167" s="7">
        <v>0</v>
      </c>
      <c r="BY167" s="7" t="s">
        <v>363</v>
      </c>
      <c r="BZ167" s="7" t="s">
        <v>1264</v>
      </c>
      <c r="CE167" s="7">
        <f>VLOOKUP(BY167,[1]flawdatabase_16in!$1:$1048576,7,0)</f>
        <v>60</v>
      </c>
      <c r="CF167" s="7">
        <f>VLOOKUP(BY167,[1]flawdatabase_16in!$1:$1048576,8,0)</f>
        <v>60</v>
      </c>
      <c r="CG167" s="7">
        <f>VLOOKUP(BY167,[1]flawdatabase_16in!$1:$1048576,9,0)</f>
        <v>2.4</v>
      </c>
      <c r="CH167" s="7">
        <f>VLOOKUP(BY167,[1]flawdatabase_16in!$1:$1048576,11,0)</f>
        <v>1</v>
      </c>
      <c r="CI167" s="7">
        <f>VLOOKUP(BY167,[1]flawdatabase_16in!$1:$1048576,10,0)</f>
        <v>0</v>
      </c>
    </row>
    <row r="168" spans="1:87">
      <c r="A168" s="9">
        <v>44182.3856597222</v>
      </c>
      <c r="B168" s="7" t="s">
        <v>78</v>
      </c>
      <c r="C168" s="9">
        <v>44182.3856597222</v>
      </c>
      <c r="D168" s="7" t="s">
        <v>79</v>
      </c>
      <c r="E168" s="7" t="s">
        <v>1098</v>
      </c>
      <c r="F168" s="7">
        <v>1</v>
      </c>
      <c r="G168" s="7">
        <v>1</v>
      </c>
      <c r="H168" s="7">
        <v>167</v>
      </c>
      <c r="I168" s="7">
        <v>5</v>
      </c>
      <c r="J168" s="7">
        <v>37.978</v>
      </c>
      <c r="K168" s="7">
        <v>38.15</v>
      </c>
      <c r="L168" s="7">
        <v>38.064</v>
      </c>
      <c r="M168" s="7">
        <v>18989</v>
      </c>
      <c r="N168" s="7">
        <v>19075</v>
      </c>
      <c r="O168" s="7">
        <v>19032</v>
      </c>
      <c r="P168" s="7">
        <v>1</v>
      </c>
      <c r="Q168" s="7">
        <v>3</v>
      </c>
      <c r="R168" s="7">
        <v>0</v>
      </c>
      <c r="S168" s="7">
        <v>0</v>
      </c>
      <c r="T168" s="7">
        <v>38.064</v>
      </c>
      <c r="U168" s="7">
        <v>3</v>
      </c>
      <c r="V168" s="7">
        <v>0</v>
      </c>
      <c r="W168" s="7">
        <v>0</v>
      </c>
      <c r="X168" s="7">
        <v>38.064</v>
      </c>
      <c r="Y168" s="7">
        <v>7</v>
      </c>
      <c r="Z168" s="7">
        <v>40</v>
      </c>
      <c r="AA168" s="7">
        <v>23</v>
      </c>
      <c r="AB168" s="7">
        <v>108.2</v>
      </c>
      <c r="AC168" s="10">
        <v>0.15</v>
      </c>
      <c r="AD168" s="7">
        <v>1.1</v>
      </c>
      <c r="AE168" s="7">
        <v>12.2</v>
      </c>
      <c r="AF168" s="7">
        <v>7.9</v>
      </c>
      <c r="AG168" s="7">
        <v>3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0.1</v>
      </c>
      <c r="AQ168" s="7">
        <v>36</v>
      </c>
      <c r="AR168" s="7">
        <v>24</v>
      </c>
      <c r="AS168" s="7">
        <v>14</v>
      </c>
      <c r="AT168" s="7">
        <v>0</v>
      </c>
      <c r="AU168" s="7">
        <v>51.5288333333333</v>
      </c>
      <c r="AV168" s="7">
        <v>270.509</v>
      </c>
      <c r="AW168" s="7">
        <v>279.532</v>
      </c>
      <c r="AX168" s="7">
        <v>2006.87571874999</v>
      </c>
      <c r="AY168" s="7">
        <v>1675.4570625</v>
      </c>
      <c r="AZ168" s="7">
        <v>707.85475</v>
      </c>
      <c r="BA168" s="7">
        <v>397845.564787598</v>
      </c>
      <c r="BB168" s="7">
        <v>319977.272740222</v>
      </c>
      <c r="BC168" s="7">
        <v>87176.4510834375</v>
      </c>
      <c r="BD168" s="7">
        <v>0.1</v>
      </c>
      <c r="BE168" s="7">
        <v>116.6</v>
      </c>
      <c r="BF168" s="7">
        <v>53</v>
      </c>
      <c r="BG168" s="7">
        <v>2725.37433333333</v>
      </c>
      <c r="BH168" s="7">
        <v>1931.95766666666</v>
      </c>
      <c r="BI168" s="7">
        <v>644.224333333333</v>
      </c>
      <c r="BJ168" s="7">
        <v>387881.190047311</v>
      </c>
      <c r="BK168" s="7">
        <v>264707.7706362</v>
      </c>
      <c r="BL168" s="7">
        <v>50068.9796139778</v>
      </c>
      <c r="BM168" s="7">
        <v>0.1</v>
      </c>
      <c r="BN168" s="7">
        <v>116.6</v>
      </c>
      <c r="BO168" s="7">
        <v>53</v>
      </c>
      <c r="BP168" s="7">
        <v>3251.07433333333</v>
      </c>
      <c r="BQ168" s="7">
        <v>2332.60766666666</v>
      </c>
      <c r="BR168" s="7">
        <v>715.890999999999</v>
      </c>
      <c r="BS168" s="7">
        <v>544615.0814962</v>
      </c>
      <c r="BT168" s="7">
        <v>373352.926640644</v>
      </c>
      <c r="BU168" s="7">
        <v>62687.3407962</v>
      </c>
      <c r="BV168" s="7">
        <v>246.293973017637</v>
      </c>
      <c r="BW168" s="7">
        <v>40407.8073385416</v>
      </c>
      <c r="BX168" s="7">
        <v>0</v>
      </c>
      <c r="BY168" s="7" t="s">
        <v>365</v>
      </c>
      <c r="BZ168" s="7" t="s">
        <v>1265</v>
      </c>
      <c r="CE168" s="7">
        <f>VLOOKUP(BY168,[1]flawdatabase_16in!$1:$1048576,7,0)</f>
        <v>10</v>
      </c>
      <c r="CF168" s="7">
        <f>VLOOKUP(BY168,[1]flawdatabase_16in!$1:$1048576,8,0)</f>
        <v>60</v>
      </c>
      <c r="CG168" s="7">
        <f>VLOOKUP(BY168,[1]flawdatabase_16in!$1:$1048576,9,0)</f>
        <v>4</v>
      </c>
      <c r="CH168" s="7">
        <f>VLOOKUP(BY168,[1]flawdatabase_16in!$1:$1048576,11,0)</f>
        <v>1</v>
      </c>
      <c r="CI168" s="7">
        <f>VLOOKUP(BY168,[1]flawdatabase_16in!$1:$1048576,10,0)</f>
        <v>0</v>
      </c>
    </row>
    <row r="169" spans="1:87">
      <c r="A169" s="9">
        <v>44182.3856597222</v>
      </c>
      <c r="B169" s="7" t="s">
        <v>78</v>
      </c>
      <c r="C169" s="9">
        <v>44182.3856597222</v>
      </c>
      <c r="D169" s="7" t="s">
        <v>79</v>
      </c>
      <c r="E169" s="7" t="s">
        <v>1098</v>
      </c>
      <c r="F169" s="7">
        <v>1</v>
      </c>
      <c r="G169" s="7">
        <v>1</v>
      </c>
      <c r="H169" s="7">
        <v>168</v>
      </c>
      <c r="I169" s="7">
        <v>5</v>
      </c>
      <c r="J169" s="7">
        <v>38.26</v>
      </c>
      <c r="K169" s="7">
        <v>38.47</v>
      </c>
      <c r="L169" s="7">
        <v>38.364</v>
      </c>
      <c r="M169" s="7">
        <v>19130</v>
      </c>
      <c r="N169" s="7">
        <v>19235</v>
      </c>
      <c r="O169" s="7">
        <v>19182</v>
      </c>
      <c r="P169" s="7">
        <v>1</v>
      </c>
      <c r="Q169" s="7">
        <v>3</v>
      </c>
      <c r="R169" s="7">
        <v>0</v>
      </c>
      <c r="S169" s="7">
        <v>0</v>
      </c>
      <c r="T169" s="7">
        <v>38.364</v>
      </c>
      <c r="U169" s="7">
        <v>3</v>
      </c>
      <c r="V169" s="7">
        <v>0</v>
      </c>
      <c r="W169" s="7">
        <v>0</v>
      </c>
      <c r="X169" s="7">
        <v>38.364</v>
      </c>
      <c r="Y169" s="7">
        <v>8</v>
      </c>
      <c r="Z169" s="7">
        <v>35</v>
      </c>
      <c r="AA169" s="7">
        <v>21</v>
      </c>
      <c r="AB169" s="7">
        <v>104.4</v>
      </c>
      <c r="AC169" s="10">
        <v>0.144444444444444</v>
      </c>
      <c r="AD169" s="7">
        <v>1.1</v>
      </c>
      <c r="AE169" s="7">
        <v>12.2</v>
      </c>
      <c r="AF169" s="7">
        <v>7.9</v>
      </c>
      <c r="AG169" s="7">
        <v>3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0.1</v>
      </c>
      <c r="AQ169" s="7">
        <v>102</v>
      </c>
      <c r="AR169" s="7">
        <v>68</v>
      </c>
      <c r="AS169" s="7">
        <v>24</v>
      </c>
      <c r="AT169" s="7">
        <v>0</v>
      </c>
      <c r="AU169" s="7">
        <v>78.6573333333333</v>
      </c>
      <c r="AV169" s="7">
        <v>135.776</v>
      </c>
      <c r="AW169" s="7">
        <v>133.524</v>
      </c>
      <c r="AX169" s="7">
        <v>2562.0296875</v>
      </c>
      <c r="AY169" s="7">
        <v>2138.34612499999</v>
      </c>
      <c r="AZ169" s="7">
        <v>925.984999999999</v>
      </c>
      <c r="BA169" s="7">
        <v>292481.274909581</v>
      </c>
      <c r="BB169" s="7">
        <v>269750.97831414</v>
      </c>
      <c r="BC169" s="7">
        <v>81647.3542986249</v>
      </c>
      <c r="BD169" s="7">
        <v>0.1</v>
      </c>
      <c r="BE169" s="7">
        <v>95.4</v>
      </c>
      <c r="BF169" s="7">
        <v>53</v>
      </c>
      <c r="BG169" s="7">
        <v>1362.26566666666</v>
      </c>
      <c r="BH169" s="7">
        <v>1008.13233333333</v>
      </c>
      <c r="BI169" s="7">
        <v>322.482333333333</v>
      </c>
      <c r="BJ169" s="7">
        <v>102267.373742422</v>
      </c>
      <c r="BK169" s="7">
        <v>72324.4749535333</v>
      </c>
      <c r="BL169" s="7">
        <v>12594.1479646444</v>
      </c>
      <c r="BM169" s="7">
        <v>0.1</v>
      </c>
      <c r="BN169" s="7">
        <v>95.4</v>
      </c>
      <c r="BO169" s="7">
        <v>53</v>
      </c>
      <c r="BP169" s="7">
        <v>1887.85266666666</v>
      </c>
      <c r="BQ169" s="7">
        <v>1330.91933333333</v>
      </c>
      <c r="BR169" s="7">
        <v>417.652666666666</v>
      </c>
      <c r="BS169" s="7">
        <v>189192.600714755</v>
      </c>
      <c r="BT169" s="7">
        <v>125561.716759199</v>
      </c>
      <c r="BU169" s="7">
        <v>20902.9818703111</v>
      </c>
      <c r="BV169" s="7">
        <v>178.743666056916</v>
      </c>
      <c r="BW169" s="7">
        <v>34420.1606510416</v>
      </c>
      <c r="BX169" s="7">
        <v>0</v>
      </c>
      <c r="BY169" s="7" t="s">
        <v>367</v>
      </c>
      <c r="BZ169" s="7" t="s">
        <v>1266</v>
      </c>
      <c r="CE169" s="7">
        <f>VLOOKUP(BY169,[1]flawdatabase_16in!$1:$1048576,7,0)</f>
        <v>20</v>
      </c>
      <c r="CF169" s="7">
        <f>VLOOKUP(BY169,[1]flawdatabase_16in!$1:$1048576,8,0)</f>
        <v>60</v>
      </c>
      <c r="CG169" s="7">
        <f>VLOOKUP(BY169,[1]flawdatabase_16in!$1:$1048576,9,0)</f>
        <v>4</v>
      </c>
      <c r="CH169" s="7">
        <f>VLOOKUP(BY169,[1]flawdatabase_16in!$1:$1048576,11,0)</f>
        <v>1</v>
      </c>
      <c r="CI169" s="7">
        <f>VLOOKUP(BY169,[1]flawdatabase_16in!$1:$1048576,10,0)</f>
        <v>0</v>
      </c>
    </row>
    <row r="170" spans="1:87">
      <c r="A170" s="9">
        <v>44182.3856597222</v>
      </c>
      <c r="B170" s="7" t="s">
        <v>78</v>
      </c>
      <c r="C170" s="9">
        <v>44182.3856597222</v>
      </c>
      <c r="D170" s="7" t="s">
        <v>79</v>
      </c>
      <c r="E170" s="7" t="s">
        <v>1098</v>
      </c>
      <c r="F170" s="7">
        <v>1</v>
      </c>
      <c r="G170" s="7">
        <v>1</v>
      </c>
      <c r="H170" s="7">
        <v>169</v>
      </c>
      <c r="I170" s="7">
        <v>5</v>
      </c>
      <c r="J170" s="7">
        <v>33.758</v>
      </c>
      <c r="K170" s="7">
        <v>33.96</v>
      </c>
      <c r="L170" s="7">
        <v>33.858</v>
      </c>
      <c r="M170" s="7">
        <v>16879</v>
      </c>
      <c r="N170" s="7">
        <v>16980</v>
      </c>
      <c r="O170" s="7">
        <v>16929</v>
      </c>
      <c r="P170" s="7">
        <v>1</v>
      </c>
      <c r="Q170" s="7">
        <v>3</v>
      </c>
      <c r="R170" s="7">
        <v>0</v>
      </c>
      <c r="S170" s="7">
        <v>0</v>
      </c>
      <c r="T170" s="7">
        <v>33.858</v>
      </c>
      <c r="U170" s="7">
        <v>3</v>
      </c>
      <c r="V170" s="7">
        <v>0</v>
      </c>
      <c r="W170" s="7">
        <v>0</v>
      </c>
      <c r="X170" s="7">
        <v>33.858</v>
      </c>
      <c r="Y170" s="7">
        <v>148</v>
      </c>
      <c r="Z170" s="7">
        <v>170</v>
      </c>
      <c r="AA170" s="7">
        <v>159</v>
      </c>
      <c r="AB170" s="7">
        <v>17.4</v>
      </c>
      <c r="AC170" s="10">
        <v>0.0236111111111111</v>
      </c>
      <c r="AD170" s="7">
        <v>1.1</v>
      </c>
      <c r="AE170" s="7">
        <v>12.2</v>
      </c>
      <c r="AF170" s="7">
        <v>7.9</v>
      </c>
      <c r="AG170" s="7">
        <v>3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0.1</v>
      </c>
      <c r="AQ170" s="7">
        <v>54</v>
      </c>
      <c r="AR170" s="7">
        <v>44</v>
      </c>
      <c r="AS170" s="7">
        <v>32</v>
      </c>
      <c r="AT170" s="7">
        <v>22</v>
      </c>
      <c r="AU170" s="7">
        <v>89.0333333333333</v>
      </c>
      <c r="AV170" s="7">
        <v>4.256</v>
      </c>
      <c r="AW170" s="7">
        <v>6.23999999999999</v>
      </c>
      <c r="AX170" s="7">
        <v>111.233</v>
      </c>
      <c r="AY170" s="7">
        <v>91.014</v>
      </c>
      <c r="AZ170" s="7">
        <v>45.7599999999999</v>
      </c>
      <c r="BA170" s="7">
        <v>612.282984999999</v>
      </c>
      <c r="BB170" s="7">
        <v>459.756516</v>
      </c>
      <c r="BC170" s="7">
        <v>150.473767999999</v>
      </c>
      <c r="BD170" s="7">
        <v>0.1</v>
      </c>
      <c r="BE170" s="7">
        <v>74.2</v>
      </c>
      <c r="BF170" s="7">
        <v>58.3</v>
      </c>
      <c r="BG170" s="7">
        <v>47.4636666666667</v>
      </c>
      <c r="BH170" s="7">
        <v>19.0969999999999</v>
      </c>
      <c r="BI170" s="7">
        <v>24.847</v>
      </c>
      <c r="BJ170" s="7">
        <v>106.739552911111</v>
      </c>
      <c r="BK170" s="7">
        <v>31.8800417999997</v>
      </c>
      <c r="BL170" s="7">
        <v>68.6059418000001</v>
      </c>
      <c r="BM170" s="7">
        <v>0.1</v>
      </c>
      <c r="BN170" s="7">
        <v>79.5</v>
      </c>
      <c r="BO170" s="7">
        <v>53</v>
      </c>
      <c r="BP170" s="7">
        <v>56.2607777777777</v>
      </c>
      <c r="BQ170" s="7">
        <v>29.5163333333333</v>
      </c>
      <c r="BR170" s="7">
        <v>12.7163333333333</v>
      </c>
      <c r="BS170" s="7">
        <v>182.914755330864</v>
      </c>
      <c r="BT170" s="7">
        <v>73.6103133555555</v>
      </c>
      <c r="BU170" s="7">
        <v>20.1228466888888</v>
      </c>
      <c r="BV170" s="7">
        <v>118.943445917333</v>
      </c>
      <c r="BW170" s="7">
        <v>1356.43599999999</v>
      </c>
      <c r="BX170" s="7">
        <v>0</v>
      </c>
      <c r="BY170" s="7" t="s">
        <v>297</v>
      </c>
      <c r="BZ170" s="7" t="s">
        <v>1267</v>
      </c>
      <c r="CE170" s="7">
        <f>VLOOKUP(BY170,[1]flawdatabase_16in!$1:$1048576,7,0)</f>
        <v>40</v>
      </c>
      <c r="CF170" s="7">
        <f>VLOOKUP(BY170,[1]flawdatabase_16in!$1:$1048576,8,0)</f>
        <v>40</v>
      </c>
      <c r="CG170" s="7">
        <f>VLOOKUP(BY170,[1]flawdatabase_16in!$1:$1048576,9,0)</f>
        <v>0.5</v>
      </c>
      <c r="CH170" s="7">
        <f>VLOOKUP(BY170,[1]flawdatabase_16in!$1:$1048576,11,0)</f>
        <v>2</v>
      </c>
      <c r="CI170" s="7">
        <f>VLOOKUP(BY170,[1]flawdatabase_16in!$1:$1048576,10,0)</f>
        <v>0</v>
      </c>
    </row>
    <row r="171" spans="1:87">
      <c r="A171" s="9">
        <v>44182.3856597222</v>
      </c>
      <c r="B171" s="7" t="s">
        <v>78</v>
      </c>
      <c r="C171" s="9">
        <v>44182.3856597222</v>
      </c>
      <c r="D171" s="7" t="s">
        <v>79</v>
      </c>
      <c r="E171" s="7" t="s">
        <v>1098</v>
      </c>
      <c r="F171" s="7">
        <v>1</v>
      </c>
      <c r="G171" s="7">
        <v>1</v>
      </c>
      <c r="H171" s="7">
        <v>170</v>
      </c>
      <c r="I171" s="7">
        <v>5</v>
      </c>
      <c r="J171" s="7">
        <v>62.41</v>
      </c>
      <c r="K171" s="7">
        <v>62.562</v>
      </c>
      <c r="L171" s="7">
        <v>62.486</v>
      </c>
      <c r="M171" s="7">
        <v>31205</v>
      </c>
      <c r="N171" s="7">
        <v>31281</v>
      </c>
      <c r="O171" s="7">
        <v>31243</v>
      </c>
      <c r="P171" s="7">
        <v>1</v>
      </c>
      <c r="Q171" s="7">
        <v>3</v>
      </c>
      <c r="R171" s="7">
        <v>0</v>
      </c>
      <c r="S171" s="7">
        <v>0</v>
      </c>
      <c r="T171" s="7">
        <v>62.486</v>
      </c>
      <c r="U171" s="7">
        <v>3</v>
      </c>
      <c r="V171" s="7">
        <v>0</v>
      </c>
      <c r="W171" s="7">
        <v>0</v>
      </c>
      <c r="X171" s="7">
        <v>62.486</v>
      </c>
      <c r="Y171" s="7">
        <v>134</v>
      </c>
      <c r="Z171" s="7">
        <v>149</v>
      </c>
      <c r="AA171" s="7">
        <v>141</v>
      </c>
      <c r="AB171" s="7">
        <v>13.6</v>
      </c>
      <c r="AC171" s="10">
        <v>0.01875</v>
      </c>
      <c r="AD171" s="7">
        <v>1</v>
      </c>
      <c r="AE171" s="7">
        <v>12.2</v>
      </c>
      <c r="AF171" s="7">
        <v>7.9</v>
      </c>
      <c r="AG171" s="7">
        <v>3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0.1</v>
      </c>
      <c r="AQ171" s="7">
        <v>48</v>
      </c>
      <c r="AR171" s="7">
        <v>36</v>
      </c>
      <c r="AS171" s="7">
        <v>32</v>
      </c>
      <c r="AT171" s="7">
        <v>12</v>
      </c>
      <c r="AU171" s="7">
        <v>88.0268333333333</v>
      </c>
      <c r="AV171" s="7">
        <v>19.5109999999999</v>
      </c>
      <c r="AW171" s="7">
        <v>18.9929999999999</v>
      </c>
      <c r="AX171" s="7">
        <v>282.595</v>
      </c>
      <c r="AY171" s="7">
        <v>223.109</v>
      </c>
      <c r="AZ171" s="7">
        <v>163.608999999999</v>
      </c>
      <c r="BA171" s="7">
        <v>4734.785945</v>
      </c>
      <c r="BB171" s="7">
        <v>3230.504789</v>
      </c>
      <c r="BC171" s="7">
        <v>1877.43770099999</v>
      </c>
      <c r="BD171" s="7">
        <v>0.1</v>
      </c>
      <c r="BE171" s="7">
        <v>63.6</v>
      </c>
      <c r="BF171" s="7">
        <v>58.3</v>
      </c>
      <c r="BG171" s="7">
        <v>74.5016666666668</v>
      </c>
      <c r="BH171" s="7">
        <v>55.7183333333334</v>
      </c>
      <c r="BI171" s="7">
        <v>43.1183333333331</v>
      </c>
      <c r="BJ171" s="7">
        <v>437.025445000001</v>
      </c>
      <c r="BK171" s="7">
        <v>300.609056111112</v>
      </c>
      <c r="BL171" s="7">
        <v>196.830556111109</v>
      </c>
      <c r="BM171" s="7">
        <v>0.1</v>
      </c>
      <c r="BN171" s="7">
        <v>58.3</v>
      </c>
      <c r="BO171" s="7">
        <v>42.4</v>
      </c>
      <c r="BP171" s="7">
        <v>97.1946666666666</v>
      </c>
      <c r="BQ171" s="7">
        <v>69.328</v>
      </c>
      <c r="BR171" s="7">
        <v>37.4946666666666</v>
      </c>
      <c r="BS171" s="7">
        <v>801.599463466666</v>
      </c>
      <c r="BT171" s="7">
        <v>520.427619022222</v>
      </c>
      <c r="BU171" s="7">
        <v>200.056841244444</v>
      </c>
      <c r="BV171" s="7">
        <v>124.427242257409</v>
      </c>
      <c r="BW171" s="7">
        <v>3053.422</v>
      </c>
      <c r="BX171" s="7">
        <v>0</v>
      </c>
      <c r="BY171" s="7" t="s">
        <v>81</v>
      </c>
      <c r="BZ171" s="7" t="s">
        <v>1268</v>
      </c>
      <c r="CE171" s="7">
        <f>VLOOKUP(BY171,[1]flawdatabase_16in!$1:$1048576,7,0)</f>
        <v>30</v>
      </c>
      <c r="CF171" s="7">
        <f>VLOOKUP(BY171,[1]flawdatabase_16in!$1:$1048576,8,0)</f>
        <v>30</v>
      </c>
      <c r="CG171" s="7">
        <f>VLOOKUP(BY171,[1]flawdatabase_16in!$1:$1048576,9,0)</f>
        <v>0.8</v>
      </c>
      <c r="CH171" s="7">
        <f>VLOOKUP(BY171,[1]flawdatabase_16in!$1:$1048576,11,0)</f>
        <v>1</v>
      </c>
      <c r="CI171" s="7">
        <f>VLOOKUP(BY171,[1]flawdatabase_16in!$1:$1048576,10,0)</f>
        <v>0</v>
      </c>
    </row>
    <row r="172" spans="1:87">
      <c r="A172" s="9">
        <v>44182.3856597222</v>
      </c>
      <c r="B172" s="7" t="s">
        <v>78</v>
      </c>
      <c r="C172" s="9">
        <v>44182.3856597222</v>
      </c>
      <c r="D172" s="7" t="s">
        <v>79</v>
      </c>
      <c r="E172" s="7" t="s">
        <v>1098</v>
      </c>
      <c r="F172" s="7">
        <v>1</v>
      </c>
      <c r="G172" s="7">
        <v>1</v>
      </c>
      <c r="H172" s="7">
        <v>171</v>
      </c>
      <c r="I172" s="7">
        <v>5</v>
      </c>
      <c r="J172" s="7">
        <v>62.898</v>
      </c>
      <c r="K172" s="7">
        <v>63.066</v>
      </c>
      <c r="L172" s="7">
        <v>62.982</v>
      </c>
      <c r="M172" s="7">
        <v>31449</v>
      </c>
      <c r="N172" s="7">
        <v>31533</v>
      </c>
      <c r="O172" s="7">
        <v>31491</v>
      </c>
      <c r="P172" s="7">
        <v>1</v>
      </c>
      <c r="Q172" s="7">
        <v>3</v>
      </c>
      <c r="R172" s="7">
        <v>0</v>
      </c>
      <c r="S172" s="7">
        <v>0</v>
      </c>
      <c r="T172" s="7">
        <v>62.982</v>
      </c>
      <c r="U172" s="7">
        <v>3</v>
      </c>
      <c r="V172" s="7">
        <v>0</v>
      </c>
      <c r="W172" s="7">
        <v>0</v>
      </c>
      <c r="X172" s="7">
        <v>62.982</v>
      </c>
      <c r="Y172" s="7">
        <v>166</v>
      </c>
      <c r="Z172" s="7">
        <v>177</v>
      </c>
      <c r="AA172" s="7">
        <v>171</v>
      </c>
      <c r="AB172" s="7">
        <v>74.7</v>
      </c>
      <c r="AC172" s="10">
        <v>0.103472222222222</v>
      </c>
      <c r="AD172" s="7">
        <v>1.1</v>
      </c>
      <c r="AE172" s="7">
        <v>12.2</v>
      </c>
      <c r="AF172" s="7">
        <v>7.9</v>
      </c>
      <c r="AG172" s="7">
        <v>3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0.1</v>
      </c>
      <c r="AQ172" s="7">
        <v>28</v>
      </c>
      <c r="AR172" s="7">
        <v>18</v>
      </c>
      <c r="AS172" s="7">
        <v>14</v>
      </c>
      <c r="AT172" s="7">
        <v>0</v>
      </c>
      <c r="AU172" s="7">
        <v>89.4038333333333</v>
      </c>
      <c r="AV172" s="7">
        <v>27.258</v>
      </c>
      <c r="AW172" s="7">
        <v>27.037</v>
      </c>
      <c r="AX172" s="7">
        <v>148.972</v>
      </c>
      <c r="AY172" s="7">
        <v>129.837999999999</v>
      </c>
      <c r="AZ172" s="7">
        <v>92.062</v>
      </c>
      <c r="BA172" s="7">
        <v>2985.23855</v>
      </c>
      <c r="BB172" s="7">
        <v>2507.46864999999</v>
      </c>
      <c r="BC172" s="7">
        <v>1513.98411</v>
      </c>
      <c r="BD172" s="7">
        <v>0.1</v>
      </c>
      <c r="BE172" s="7">
        <v>37.1</v>
      </c>
      <c r="BF172" s="7">
        <v>37.1</v>
      </c>
      <c r="BG172" s="7">
        <v>102.593</v>
      </c>
      <c r="BH172" s="7">
        <v>61.0596666666667</v>
      </c>
      <c r="BI172" s="7">
        <v>41.8096666666665</v>
      </c>
      <c r="BJ172" s="7">
        <v>1191.97835868889</v>
      </c>
      <c r="BK172" s="7">
        <v>602.875280911112</v>
      </c>
      <c r="BL172" s="7">
        <v>319.984614244442</v>
      </c>
      <c r="BM172" s="7">
        <v>0.1</v>
      </c>
      <c r="BN172" s="7">
        <v>37.1</v>
      </c>
      <c r="BO172" s="7">
        <v>37.1</v>
      </c>
      <c r="BP172" s="7">
        <v>124.389333333333</v>
      </c>
      <c r="BQ172" s="7">
        <v>70.8726666666666</v>
      </c>
      <c r="BR172" s="7">
        <v>48.9393333333333</v>
      </c>
      <c r="BS172" s="7">
        <v>1710.37448053333</v>
      </c>
      <c r="BT172" s="7">
        <v>814.622024977777</v>
      </c>
      <c r="BU172" s="7">
        <v>437.595336088889</v>
      </c>
      <c r="BV172" s="7">
        <v>49.0744791719307</v>
      </c>
      <c r="BW172" s="7">
        <v>1085.51783333333</v>
      </c>
      <c r="BX172" s="7">
        <v>0</v>
      </c>
      <c r="BY172" s="7" t="s">
        <v>155</v>
      </c>
      <c r="BZ172" s="7" t="s">
        <v>1269</v>
      </c>
      <c r="CE172" s="7">
        <f>VLOOKUP(BY172,[1]flawdatabase_16in!$1:$1048576,7,0)</f>
        <v>10</v>
      </c>
      <c r="CF172" s="7">
        <f>VLOOKUP(BY172,[1]flawdatabase_16in!$1:$1048576,8,0)</f>
        <v>10</v>
      </c>
      <c r="CG172" s="7">
        <f>VLOOKUP(BY172,[1]flawdatabase_16in!$1:$1048576,9,0)</f>
        <v>0.4</v>
      </c>
      <c r="CH172" s="7">
        <f>VLOOKUP(BY172,[1]flawdatabase_16in!$1:$1048576,11,0)</f>
        <v>2</v>
      </c>
      <c r="CI172" s="7">
        <f>VLOOKUP(BY172,[1]flawdatabase_16in!$1:$1048576,10,0)</f>
        <v>0</v>
      </c>
    </row>
    <row r="173" spans="1:87">
      <c r="A173" s="9">
        <v>44182.3856597222</v>
      </c>
      <c r="B173" s="7" t="s">
        <v>78</v>
      </c>
      <c r="C173" s="9">
        <v>44182.3856597222</v>
      </c>
      <c r="D173" s="7" t="s">
        <v>79</v>
      </c>
      <c r="E173" s="7" t="s">
        <v>1098</v>
      </c>
      <c r="F173" s="7">
        <v>1</v>
      </c>
      <c r="G173" s="7">
        <v>1</v>
      </c>
      <c r="H173" s="7">
        <v>172</v>
      </c>
      <c r="I173" s="7">
        <v>5</v>
      </c>
      <c r="J173" s="7">
        <v>62.906</v>
      </c>
      <c r="K173" s="7">
        <v>63.074</v>
      </c>
      <c r="L173" s="7">
        <v>62.99</v>
      </c>
      <c r="M173" s="7">
        <v>31453</v>
      </c>
      <c r="N173" s="7">
        <v>31537</v>
      </c>
      <c r="O173" s="7">
        <v>31495</v>
      </c>
      <c r="P173" s="7">
        <v>1</v>
      </c>
      <c r="Q173" s="7">
        <v>3</v>
      </c>
      <c r="R173" s="7">
        <v>0</v>
      </c>
      <c r="S173" s="7">
        <v>0</v>
      </c>
      <c r="T173" s="7">
        <v>62.99</v>
      </c>
      <c r="U173" s="7">
        <v>3</v>
      </c>
      <c r="V173" s="7">
        <v>0</v>
      </c>
      <c r="W173" s="7">
        <v>0</v>
      </c>
      <c r="X173" s="7">
        <v>62.99</v>
      </c>
      <c r="Y173" s="7">
        <v>151</v>
      </c>
      <c r="Z173" s="7">
        <v>162</v>
      </c>
      <c r="AA173" s="7">
        <v>156</v>
      </c>
      <c r="AB173" s="7">
        <v>44.7</v>
      </c>
      <c r="AC173" s="10">
        <v>0.0618055555555556</v>
      </c>
      <c r="AD173" s="7">
        <v>1.1</v>
      </c>
      <c r="AE173" s="7">
        <v>12.2</v>
      </c>
      <c r="AF173" s="7">
        <v>7.9</v>
      </c>
      <c r="AG173" s="7">
        <v>3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0.1</v>
      </c>
      <c r="AQ173" s="7">
        <v>106</v>
      </c>
      <c r="AR173" s="7">
        <v>68</v>
      </c>
      <c r="AS173" s="7">
        <v>64</v>
      </c>
      <c r="AT173" s="7">
        <v>60</v>
      </c>
      <c r="AU173" s="7">
        <v>95.0313333333333</v>
      </c>
      <c r="AV173" s="7">
        <v>0.268</v>
      </c>
      <c r="AW173" s="7">
        <v>-0.00500000000000966</v>
      </c>
      <c r="AX173" s="7">
        <v>93.386</v>
      </c>
      <c r="AY173" s="7">
        <v>58.443</v>
      </c>
      <c r="AZ173" s="7">
        <v>58.9439999999999</v>
      </c>
      <c r="BA173" s="7">
        <v>181.406266</v>
      </c>
      <c r="BB173" s="7">
        <v>114.141525</v>
      </c>
      <c r="BC173" s="7">
        <v>118.665556</v>
      </c>
      <c r="BD173" s="7">
        <v>0.1</v>
      </c>
      <c r="BE173" s="7">
        <v>31.8</v>
      </c>
      <c r="BF173" s="7">
        <v>63.6</v>
      </c>
      <c r="BG173" s="7">
        <v>10.8036666666667</v>
      </c>
      <c r="BH173" s="7">
        <v>3.97033333333335</v>
      </c>
      <c r="BI173" s="7">
        <v>10.0536666666667</v>
      </c>
      <c r="BJ173" s="7">
        <v>10.5812404666668</v>
      </c>
      <c r="BK173" s="7">
        <v>3.0674404666667</v>
      </c>
      <c r="BL173" s="7">
        <v>10.0187404666668</v>
      </c>
      <c r="BM173" s="7">
        <v>0.1</v>
      </c>
      <c r="BN173" s="7">
        <v>42.4</v>
      </c>
      <c r="BO173" s="7">
        <v>47.7</v>
      </c>
      <c r="BP173" s="7">
        <v>4.523</v>
      </c>
      <c r="BQ173" s="7">
        <v>2.50633333333333</v>
      </c>
      <c r="BR173" s="7">
        <v>2.36173333333333</v>
      </c>
      <c r="BS173" s="7">
        <v>1.98475468888889</v>
      </c>
      <c r="BT173" s="7">
        <v>1.02447691111111</v>
      </c>
      <c r="BU173" s="7">
        <v>0.798247751111113</v>
      </c>
      <c r="BV173" s="7">
        <v>131.640702575245</v>
      </c>
      <c r="BW173" s="7">
        <v>950.874666666665</v>
      </c>
      <c r="BX173" s="7">
        <v>0</v>
      </c>
      <c r="BY173" s="7" t="s">
        <v>343</v>
      </c>
      <c r="BZ173" s="7" t="s">
        <v>1270</v>
      </c>
      <c r="CE173" s="7">
        <f>VLOOKUP(BY173,[1]flawdatabase_16in!$1:$1048576,7,0)</f>
        <v>10</v>
      </c>
      <c r="CF173" s="7">
        <f>VLOOKUP(BY173,[1]flawdatabase_16in!$1:$1048576,8,0)</f>
        <v>10</v>
      </c>
      <c r="CG173" s="7">
        <f>VLOOKUP(BY173,[1]flawdatabase_16in!$1:$1048576,9,0)</f>
        <v>0.4</v>
      </c>
      <c r="CH173" s="7">
        <f>VLOOKUP(BY173,[1]flawdatabase_16in!$1:$1048576,11,0)</f>
        <v>2</v>
      </c>
      <c r="CI173" s="7">
        <f>VLOOKUP(BY173,[1]flawdatabase_16in!$1:$1048576,10,0)</f>
        <v>0</v>
      </c>
    </row>
    <row r="174" spans="1:87">
      <c r="A174" s="9">
        <v>44182.3856597222</v>
      </c>
      <c r="B174" s="7" t="s">
        <v>78</v>
      </c>
      <c r="C174" s="9">
        <v>44182.3856597222</v>
      </c>
      <c r="D174" s="7" t="s">
        <v>79</v>
      </c>
      <c r="E174" s="7" t="s">
        <v>1098</v>
      </c>
      <c r="F174" s="7">
        <v>1</v>
      </c>
      <c r="G174" s="7">
        <v>1</v>
      </c>
      <c r="H174" s="7">
        <v>173</v>
      </c>
      <c r="I174" s="7">
        <v>5</v>
      </c>
      <c r="J174" s="7">
        <v>62.906</v>
      </c>
      <c r="K174" s="7">
        <v>63.07</v>
      </c>
      <c r="L174" s="7">
        <v>62.988</v>
      </c>
      <c r="M174" s="7">
        <v>31453</v>
      </c>
      <c r="N174" s="7">
        <v>31535</v>
      </c>
      <c r="O174" s="7">
        <v>31494</v>
      </c>
      <c r="P174" s="7">
        <v>1</v>
      </c>
      <c r="Q174" s="7">
        <v>3</v>
      </c>
      <c r="R174" s="7">
        <v>0</v>
      </c>
      <c r="S174" s="7">
        <v>0</v>
      </c>
      <c r="T174" s="7">
        <v>62.988</v>
      </c>
      <c r="U174" s="7">
        <v>3</v>
      </c>
      <c r="V174" s="7">
        <v>0</v>
      </c>
      <c r="W174" s="7">
        <v>0</v>
      </c>
      <c r="X174" s="7">
        <v>62.988</v>
      </c>
      <c r="Y174" s="7">
        <v>136</v>
      </c>
      <c r="Z174" s="7">
        <v>148</v>
      </c>
      <c r="AA174" s="7">
        <v>142</v>
      </c>
      <c r="AB174" s="7">
        <v>16.7</v>
      </c>
      <c r="AC174" s="10">
        <v>0.0229166666666667</v>
      </c>
      <c r="AD174" s="7">
        <v>1.1</v>
      </c>
      <c r="AE174" s="7">
        <v>12.2</v>
      </c>
      <c r="AF174" s="7">
        <v>7.9</v>
      </c>
      <c r="AG174" s="7">
        <v>3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0.1</v>
      </c>
      <c r="AQ174" s="7">
        <v>54</v>
      </c>
      <c r="AR174" s="7">
        <v>22</v>
      </c>
      <c r="AS174" s="7">
        <v>14</v>
      </c>
      <c r="AT174" s="7">
        <v>0</v>
      </c>
      <c r="AU174" s="7">
        <v>93.0343333333333</v>
      </c>
      <c r="AV174" s="7">
        <v>1.756</v>
      </c>
      <c r="AW174" s="7">
        <v>2.766</v>
      </c>
      <c r="AX174" s="7">
        <v>37.8230000000001</v>
      </c>
      <c r="AY174" s="7">
        <v>16.6189999999999</v>
      </c>
      <c r="AZ174" s="7">
        <v>10.093</v>
      </c>
      <c r="BA174" s="7">
        <v>69.9420870000003</v>
      </c>
      <c r="BB174" s="7">
        <v>31.4320209999999</v>
      </c>
      <c r="BC174" s="7">
        <v>16.2486350000001</v>
      </c>
      <c r="BD174" s="7">
        <v>0.1</v>
      </c>
      <c r="BE174" s="7">
        <v>53</v>
      </c>
      <c r="BF174" s="7">
        <v>53</v>
      </c>
      <c r="BG174" s="7">
        <v>9.15366666666659</v>
      </c>
      <c r="BH174" s="7">
        <v>7.97033333333328</v>
      </c>
      <c r="BI174" s="7">
        <v>4.65366666666668</v>
      </c>
      <c r="BJ174" s="7">
        <v>7.75474046666657</v>
      </c>
      <c r="BK174" s="7">
        <v>7.32668491111103</v>
      </c>
      <c r="BL174" s="7">
        <v>2.99384046666667</v>
      </c>
      <c r="BM174" s="7">
        <v>0.1</v>
      </c>
      <c r="BN174" s="7">
        <v>58.3</v>
      </c>
      <c r="BO174" s="7">
        <v>58.3</v>
      </c>
      <c r="BP174" s="7">
        <v>13.0983333333333</v>
      </c>
      <c r="BQ174" s="7">
        <v>11.6983333333333</v>
      </c>
      <c r="BR174" s="7">
        <v>7.88166666666666</v>
      </c>
      <c r="BS174" s="7">
        <v>15.4916116666666</v>
      </c>
      <c r="BT174" s="7">
        <v>14.7566116666666</v>
      </c>
      <c r="BU174" s="7">
        <v>7.17600055555554</v>
      </c>
      <c r="BV174" s="7">
        <v>96.2863770365894</v>
      </c>
      <c r="BW174" s="7">
        <v>375.148000000001</v>
      </c>
      <c r="BX174" s="7">
        <v>0</v>
      </c>
      <c r="BY174" s="7" t="s">
        <v>85</v>
      </c>
      <c r="BZ174" s="7" t="s">
        <v>1271</v>
      </c>
      <c r="CE174" s="7">
        <f>VLOOKUP(BY174,[1]flawdatabase_16in!$1:$1048576,7,0)</f>
        <v>10</v>
      </c>
      <c r="CF174" s="7">
        <f>VLOOKUP(BY174,[1]flawdatabase_16in!$1:$1048576,8,0)</f>
        <v>10</v>
      </c>
      <c r="CG174" s="7">
        <f>VLOOKUP(BY174,[1]flawdatabase_16in!$1:$1048576,9,0)</f>
        <v>0.5</v>
      </c>
      <c r="CH174" s="7">
        <f>VLOOKUP(BY174,[1]flawdatabase_16in!$1:$1048576,11,0)</f>
        <v>2</v>
      </c>
      <c r="CI174" s="7">
        <f>VLOOKUP(BY174,[1]flawdatabase_16in!$1:$1048576,10,0)</f>
        <v>0</v>
      </c>
    </row>
    <row r="175" spans="1:87">
      <c r="A175" s="9">
        <v>44182.3856597222</v>
      </c>
      <c r="B175" s="7" t="s">
        <v>78</v>
      </c>
      <c r="C175" s="9">
        <v>44182.3856597222</v>
      </c>
      <c r="D175" s="7" t="s">
        <v>79</v>
      </c>
      <c r="E175" s="7" t="s">
        <v>1098</v>
      </c>
      <c r="F175" s="7">
        <v>1</v>
      </c>
      <c r="G175" s="7">
        <v>1</v>
      </c>
      <c r="H175" s="7">
        <v>174</v>
      </c>
      <c r="I175" s="7">
        <v>5</v>
      </c>
      <c r="J175" s="7">
        <v>62.906</v>
      </c>
      <c r="K175" s="7">
        <v>63.086</v>
      </c>
      <c r="L175" s="7">
        <v>62.996</v>
      </c>
      <c r="M175" s="7">
        <v>31453</v>
      </c>
      <c r="N175" s="7">
        <v>31543</v>
      </c>
      <c r="O175" s="7">
        <v>31498</v>
      </c>
      <c r="P175" s="7">
        <v>1</v>
      </c>
      <c r="Q175" s="7">
        <v>3</v>
      </c>
      <c r="R175" s="7">
        <v>0</v>
      </c>
      <c r="S175" s="7">
        <v>0</v>
      </c>
      <c r="T175" s="7">
        <v>62.996</v>
      </c>
      <c r="U175" s="7">
        <v>3</v>
      </c>
      <c r="V175" s="7">
        <v>0</v>
      </c>
      <c r="W175" s="7">
        <v>0</v>
      </c>
      <c r="X175" s="7">
        <v>62.996</v>
      </c>
      <c r="Y175" s="7">
        <v>119</v>
      </c>
      <c r="Z175" s="7">
        <v>133</v>
      </c>
      <c r="AA175" s="7">
        <v>126</v>
      </c>
      <c r="AB175" s="7">
        <v>344.7</v>
      </c>
      <c r="AC175" s="10">
        <v>0.478472222222222</v>
      </c>
      <c r="AD175" s="7">
        <v>1.1</v>
      </c>
      <c r="AE175" s="7">
        <v>12.2</v>
      </c>
      <c r="AF175" s="7">
        <v>7.9</v>
      </c>
      <c r="AG175" s="7">
        <v>3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0.1</v>
      </c>
      <c r="AQ175" s="7">
        <v>138</v>
      </c>
      <c r="AR175" s="7">
        <v>136</v>
      </c>
      <c r="AS175" s="7">
        <v>130</v>
      </c>
      <c r="AT175" s="7">
        <v>126</v>
      </c>
      <c r="AU175" s="7">
        <v>95.5428333333333</v>
      </c>
      <c r="AV175" s="7">
        <v>0.75099999999999</v>
      </c>
      <c r="AW175" s="7">
        <v>0.495000000000004</v>
      </c>
      <c r="AX175" s="7">
        <v>123.659</v>
      </c>
      <c r="AY175" s="7">
        <v>121.225</v>
      </c>
      <c r="AZ175" s="7">
        <v>104.202999999999</v>
      </c>
      <c r="BA175" s="7">
        <v>250.844603000001</v>
      </c>
      <c r="BB175" s="7">
        <v>244.920247000001</v>
      </c>
      <c r="BC175" s="7">
        <v>192.447464999998</v>
      </c>
      <c r="BD175" s="7">
        <v>0.1</v>
      </c>
      <c r="BE175" s="7">
        <v>58.3</v>
      </c>
      <c r="BF175" s="7">
        <v>74.2</v>
      </c>
      <c r="BG175" s="7">
        <v>41.4817777777778</v>
      </c>
      <c r="BH175" s="7">
        <v>8.94844444444453</v>
      </c>
      <c r="BI175" s="7">
        <v>16.6706666666668</v>
      </c>
      <c r="BJ175" s="7">
        <v>100.101633323457</v>
      </c>
      <c r="BK175" s="7">
        <v>8.43667776790139</v>
      </c>
      <c r="BL175" s="7">
        <v>22.7649543111116</v>
      </c>
      <c r="BM175" s="7">
        <v>0.1</v>
      </c>
      <c r="BN175" s="7">
        <v>47.7</v>
      </c>
      <c r="BO175" s="7">
        <v>47.7</v>
      </c>
      <c r="BP175" s="7">
        <v>8.3106666666667</v>
      </c>
      <c r="BQ175" s="7">
        <v>2.74399999999999</v>
      </c>
      <c r="BR175" s="7">
        <v>1.544</v>
      </c>
      <c r="BS175" s="7">
        <v>4.81703460740744</v>
      </c>
      <c r="BT175" s="7">
        <v>0.895560533333325</v>
      </c>
      <c r="BU175" s="7">
        <v>0.323827200000001</v>
      </c>
      <c r="BV175" s="7">
        <v>135.553058191014</v>
      </c>
      <c r="BW175" s="7">
        <v>1264.92099999999</v>
      </c>
      <c r="BX175" s="7">
        <v>0</v>
      </c>
      <c r="BY175" s="7" t="s">
        <v>87</v>
      </c>
      <c r="BZ175" s="7" t="s">
        <v>1272</v>
      </c>
      <c r="CE175" s="7">
        <f>VLOOKUP(BY175,[1]flawdatabase_16in!$1:$1048576,7,0)</f>
        <v>10</v>
      </c>
      <c r="CF175" s="7">
        <f>VLOOKUP(BY175,[1]flawdatabase_16in!$1:$1048576,8,0)</f>
        <v>10</v>
      </c>
      <c r="CG175" s="7">
        <f>VLOOKUP(BY175,[1]flawdatabase_16in!$1:$1048576,9,0)</f>
        <v>0.5</v>
      </c>
      <c r="CH175" s="7">
        <f>VLOOKUP(BY175,[1]flawdatabase_16in!$1:$1048576,11,0)</f>
        <v>2</v>
      </c>
      <c r="CI175" s="7">
        <f>VLOOKUP(BY175,[1]flawdatabase_16in!$1:$1048576,10,0)</f>
        <v>0</v>
      </c>
    </row>
    <row r="176" spans="1:87">
      <c r="A176" s="9">
        <v>44182.3856597222</v>
      </c>
      <c r="B176" s="7" t="s">
        <v>78</v>
      </c>
      <c r="C176" s="9">
        <v>44182.3856597222</v>
      </c>
      <c r="D176" s="7" t="s">
        <v>79</v>
      </c>
      <c r="E176" s="7" t="s">
        <v>1098</v>
      </c>
      <c r="F176" s="7">
        <v>1</v>
      </c>
      <c r="G176" s="7">
        <v>1</v>
      </c>
      <c r="H176" s="7">
        <v>175</v>
      </c>
      <c r="I176" s="7">
        <v>5</v>
      </c>
      <c r="J176" s="7">
        <v>63.394</v>
      </c>
      <c r="K176" s="7">
        <v>63.566</v>
      </c>
      <c r="L176" s="7">
        <v>63.48</v>
      </c>
      <c r="M176" s="7">
        <v>31697</v>
      </c>
      <c r="N176" s="7">
        <v>31783</v>
      </c>
      <c r="O176" s="7">
        <v>31740</v>
      </c>
      <c r="P176" s="7">
        <v>1</v>
      </c>
      <c r="Q176" s="7">
        <v>3</v>
      </c>
      <c r="R176" s="7">
        <v>0</v>
      </c>
      <c r="S176" s="7">
        <v>0</v>
      </c>
      <c r="T176" s="7">
        <v>63.48</v>
      </c>
      <c r="U176" s="7">
        <v>3</v>
      </c>
      <c r="V176" s="7">
        <v>0</v>
      </c>
      <c r="W176" s="7">
        <v>0</v>
      </c>
      <c r="X176" s="7">
        <v>63.48</v>
      </c>
      <c r="Y176" s="7">
        <v>165</v>
      </c>
      <c r="Z176" s="7">
        <v>176</v>
      </c>
      <c r="AA176" s="7">
        <v>170</v>
      </c>
      <c r="AB176" s="7">
        <v>73.7</v>
      </c>
      <c r="AC176" s="10">
        <v>0.102083333333333</v>
      </c>
      <c r="AD176" s="7">
        <v>1.1</v>
      </c>
      <c r="AE176" s="7">
        <v>12.2</v>
      </c>
      <c r="AF176" s="7">
        <v>7.9</v>
      </c>
      <c r="AG176" s="7">
        <v>3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0.1</v>
      </c>
      <c r="AQ176" s="7">
        <v>36</v>
      </c>
      <c r="AR176" s="7">
        <v>18</v>
      </c>
      <c r="AS176" s="7">
        <v>14</v>
      </c>
      <c r="AT176" s="7">
        <v>0</v>
      </c>
      <c r="AU176" s="7">
        <v>90.6588333333333</v>
      </c>
      <c r="AV176" s="7">
        <v>13.7569999999999</v>
      </c>
      <c r="AW176" s="7">
        <v>14.536</v>
      </c>
      <c r="AX176" s="7">
        <v>89.2050000000001</v>
      </c>
      <c r="AY176" s="7">
        <v>64.94</v>
      </c>
      <c r="AZ176" s="7">
        <v>42.09</v>
      </c>
      <c r="BA176" s="7">
        <v>894.930877000001</v>
      </c>
      <c r="BB176" s="7">
        <v>630.66704</v>
      </c>
      <c r="BC176" s="7">
        <v>333.371408</v>
      </c>
      <c r="BD176" s="7">
        <v>0.1</v>
      </c>
      <c r="BE176" s="7">
        <v>47.7</v>
      </c>
      <c r="BF176" s="7">
        <v>37.1</v>
      </c>
      <c r="BG176" s="7">
        <v>61.847</v>
      </c>
      <c r="BH176" s="7">
        <v>41.5969999999999</v>
      </c>
      <c r="BI176" s="7">
        <v>25.2136666666666</v>
      </c>
      <c r="BJ176" s="7">
        <v>376.828232911111</v>
      </c>
      <c r="BK176" s="7">
        <v>251.548510688888</v>
      </c>
      <c r="BL176" s="7">
        <v>103.029099577777</v>
      </c>
      <c r="BM176" s="7">
        <v>0.1</v>
      </c>
      <c r="BN176" s="7">
        <v>37.1</v>
      </c>
      <c r="BO176" s="7">
        <v>37.1</v>
      </c>
      <c r="BP176" s="7">
        <v>69.1106666666666</v>
      </c>
      <c r="BQ176" s="7">
        <v>40.0773333333333</v>
      </c>
      <c r="BR176" s="7">
        <v>32.4773333333333</v>
      </c>
      <c r="BS176" s="7">
        <v>497.881080533333</v>
      </c>
      <c r="BT176" s="7">
        <v>262.594658311111</v>
      </c>
      <c r="BU176" s="7">
        <v>166.522658311111</v>
      </c>
      <c r="BV176" s="7">
        <v>47.2816589984875</v>
      </c>
      <c r="BW176" s="7">
        <v>695.195333333331</v>
      </c>
      <c r="BX176" s="7">
        <v>0</v>
      </c>
      <c r="BY176" s="7" t="s">
        <v>157</v>
      </c>
      <c r="BZ176" s="7" t="s">
        <v>1273</v>
      </c>
      <c r="CE176" s="7">
        <f>VLOOKUP(BY176,[1]flawdatabase_16in!$1:$1048576,7,0)</f>
        <v>10</v>
      </c>
      <c r="CF176" s="7">
        <f>VLOOKUP(BY176,[1]flawdatabase_16in!$1:$1048576,8,0)</f>
        <v>10</v>
      </c>
      <c r="CG176" s="7">
        <f>VLOOKUP(BY176,[1]flawdatabase_16in!$1:$1048576,9,0)</f>
        <v>1.2</v>
      </c>
      <c r="CH176" s="7">
        <f>VLOOKUP(BY176,[1]flawdatabase_16in!$1:$1048576,11,0)</f>
        <v>2</v>
      </c>
      <c r="CI176" s="7">
        <f>VLOOKUP(BY176,[1]flawdatabase_16in!$1:$1048576,10,0)</f>
        <v>0</v>
      </c>
    </row>
    <row r="177" spans="1:87">
      <c r="A177" s="9">
        <v>44182.3856597222</v>
      </c>
      <c r="B177" s="7" t="s">
        <v>78</v>
      </c>
      <c r="C177" s="9">
        <v>44182.3856597222</v>
      </c>
      <c r="D177" s="7" t="s">
        <v>79</v>
      </c>
      <c r="E177" s="7" t="s">
        <v>1098</v>
      </c>
      <c r="F177" s="7">
        <v>1</v>
      </c>
      <c r="G177" s="7">
        <v>1</v>
      </c>
      <c r="H177" s="7">
        <v>176</v>
      </c>
      <c r="I177" s="7">
        <v>5</v>
      </c>
      <c r="J177" s="7">
        <v>63.394</v>
      </c>
      <c r="K177" s="7">
        <v>63.578</v>
      </c>
      <c r="L177" s="7">
        <v>63.486</v>
      </c>
      <c r="M177" s="7">
        <v>31697</v>
      </c>
      <c r="N177" s="7">
        <v>31789</v>
      </c>
      <c r="O177" s="7">
        <v>31743</v>
      </c>
      <c r="P177" s="7">
        <v>1</v>
      </c>
      <c r="Q177" s="7">
        <v>3</v>
      </c>
      <c r="R177" s="7">
        <v>0</v>
      </c>
      <c r="S177" s="7">
        <v>0</v>
      </c>
      <c r="T177" s="7">
        <v>63.486</v>
      </c>
      <c r="U177" s="7">
        <v>3</v>
      </c>
      <c r="V177" s="7">
        <v>0</v>
      </c>
      <c r="W177" s="7">
        <v>0</v>
      </c>
      <c r="X177" s="7">
        <v>63.486</v>
      </c>
      <c r="Y177" s="7">
        <v>151</v>
      </c>
      <c r="Z177" s="7">
        <v>162</v>
      </c>
      <c r="AA177" s="7">
        <v>156</v>
      </c>
      <c r="AB177" s="7">
        <v>45.7</v>
      </c>
      <c r="AC177" s="10">
        <v>0.0631944444444444</v>
      </c>
      <c r="AD177" s="7">
        <v>1.1</v>
      </c>
      <c r="AE177" s="7">
        <v>12.2</v>
      </c>
      <c r="AF177" s="7">
        <v>7.9</v>
      </c>
      <c r="AG177" s="7">
        <v>3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0.1</v>
      </c>
      <c r="AQ177" s="7">
        <v>34</v>
      </c>
      <c r="AR177" s="7">
        <v>22</v>
      </c>
      <c r="AS177" s="7">
        <v>14</v>
      </c>
      <c r="AT177" s="7">
        <v>0</v>
      </c>
      <c r="AU177" s="7">
        <v>92.0298333333333</v>
      </c>
      <c r="AV177" s="7">
        <v>7.759</v>
      </c>
      <c r="AW177" s="7">
        <v>8.786</v>
      </c>
      <c r="AX177" s="7">
        <v>66.537</v>
      </c>
      <c r="AY177" s="7">
        <v>45.198</v>
      </c>
      <c r="AZ177" s="7">
        <v>24.1479999999999</v>
      </c>
      <c r="BA177" s="7">
        <v>395.684145</v>
      </c>
      <c r="BB177" s="7">
        <v>254.910634</v>
      </c>
      <c r="BC177" s="7">
        <v>101.242947999999</v>
      </c>
      <c r="BD177" s="7">
        <v>0.1</v>
      </c>
      <c r="BE177" s="7">
        <v>42.4</v>
      </c>
      <c r="BF177" s="7">
        <v>42.4</v>
      </c>
      <c r="BG177" s="7">
        <v>30.2606666666667</v>
      </c>
      <c r="BH177" s="7">
        <v>15.5439999999999</v>
      </c>
      <c r="BI177" s="7">
        <v>13.144</v>
      </c>
      <c r="BJ177" s="7">
        <v>94.5596916444451</v>
      </c>
      <c r="BK177" s="7">
        <v>35.6183472</v>
      </c>
      <c r="BL177" s="7">
        <v>27.0119472</v>
      </c>
      <c r="BM177" s="7">
        <v>0.1</v>
      </c>
      <c r="BN177" s="7">
        <v>47.7</v>
      </c>
      <c r="BO177" s="7">
        <v>58.3</v>
      </c>
      <c r="BP177" s="7">
        <v>42.4106666666666</v>
      </c>
      <c r="BQ177" s="7">
        <v>18.494</v>
      </c>
      <c r="BR177" s="7">
        <v>26.744</v>
      </c>
      <c r="BS177" s="7">
        <v>164.971991644444</v>
      </c>
      <c r="BT177" s="7">
        <v>44.9890472</v>
      </c>
      <c r="BU177" s="7">
        <v>78.9175472</v>
      </c>
      <c r="BV177" s="7">
        <v>87.0475626083408</v>
      </c>
      <c r="BW177" s="7">
        <v>1028.45933333332</v>
      </c>
      <c r="BX177" s="7">
        <v>0</v>
      </c>
      <c r="BY177" s="7" t="s">
        <v>101</v>
      </c>
      <c r="BZ177" s="7" t="s">
        <v>1274</v>
      </c>
      <c r="CE177" s="7">
        <f>VLOOKUP(BY177,[1]flawdatabase_16in!$1:$1048576,7,0)</f>
        <v>10</v>
      </c>
      <c r="CF177" s="7">
        <f>VLOOKUP(BY177,[1]flawdatabase_16in!$1:$1048576,8,0)</f>
        <v>10</v>
      </c>
      <c r="CG177" s="7">
        <f>VLOOKUP(BY177,[1]flawdatabase_16in!$1:$1048576,9,0)</f>
        <v>1.2</v>
      </c>
      <c r="CH177" s="7">
        <f>VLOOKUP(BY177,[1]flawdatabase_16in!$1:$1048576,11,0)</f>
        <v>2</v>
      </c>
      <c r="CI177" s="7">
        <f>VLOOKUP(BY177,[1]flawdatabase_16in!$1:$1048576,10,0)</f>
        <v>0</v>
      </c>
    </row>
    <row r="178" spans="1:87">
      <c r="A178" s="9">
        <v>44182.3856597222</v>
      </c>
      <c r="B178" s="7" t="s">
        <v>78</v>
      </c>
      <c r="C178" s="9">
        <v>44182.3856597222</v>
      </c>
      <c r="D178" s="7" t="s">
        <v>79</v>
      </c>
      <c r="E178" s="7" t="s">
        <v>1098</v>
      </c>
      <c r="F178" s="7">
        <v>1</v>
      </c>
      <c r="G178" s="7">
        <v>1</v>
      </c>
      <c r="H178" s="7">
        <v>177</v>
      </c>
      <c r="I178" s="7">
        <v>5</v>
      </c>
      <c r="J178" s="7">
        <v>63.41</v>
      </c>
      <c r="K178" s="7">
        <v>63.582</v>
      </c>
      <c r="L178" s="7">
        <v>63.496</v>
      </c>
      <c r="M178" s="7">
        <v>31705</v>
      </c>
      <c r="N178" s="7">
        <v>31791</v>
      </c>
      <c r="O178" s="7">
        <v>31748</v>
      </c>
      <c r="P178" s="7">
        <v>1</v>
      </c>
      <c r="Q178" s="7">
        <v>3</v>
      </c>
      <c r="R178" s="7">
        <v>0</v>
      </c>
      <c r="S178" s="7">
        <v>0</v>
      </c>
      <c r="T178" s="7">
        <v>63.496</v>
      </c>
      <c r="U178" s="7">
        <v>3</v>
      </c>
      <c r="V178" s="7">
        <v>0</v>
      </c>
      <c r="W178" s="7">
        <v>0</v>
      </c>
      <c r="X178" s="7">
        <v>63.496</v>
      </c>
      <c r="Y178" s="7">
        <v>136</v>
      </c>
      <c r="Z178" s="7">
        <v>146</v>
      </c>
      <c r="AA178" s="7">
        <v>141</v>
      </c>
      <c r="AB178" s="7">
        <v>15.7</v>
      </c>
      <c r="AC178" s="10">
        <v>0.0215277777777778</v>
      </c>
      <c r="AD178" s="7">
        <v>1.1</v>
      </c>
      <c r="AE178" s="7">
        <v>12.2</v>
      </c>
      <c r="AF178" s="7">
        <v>7.9</v>
      </c>
      <c r="AG178" s="7">
        <v>3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0.1</v>
      </c>
      <c r="AQ178" s="7">
        <v>28</v>
      </c>
      <c r="AR178" s="7">
        <v>20</v>
      </c>
      <c r="AS178" s="7">
        <v>14</v>
      </c>
      <c r="AT178" s="7">
        <v>0</v>
      </c>
      <c r="AU178" s="7">
        <v>90.4028333333333</v>
      </c>
      <c r="AV178" s="7">
        <v>16.007</v>
      </c>
      <c r="AW178" s="7">
        <v>15.7819999999999</v>
      </c>
      <c r="AX178" s="7">
        <v>97.332</v>
      </c>
      <c r="AY178" s="7">
        <v>79.429</v>
      </c>
      <c r="AZ178" s="7">
        <v>64.661</v>
      </c>
      <c r="BA178" s="7">
        <v>1149.302656</v>
      </c>
      <c r="BB178" s="7">
        <v>890.187501</v>
      </c>
      <c r="BC178" s="7">
        <v>668.461799</v>
      </c>
      <c r="BD178" s="7">
        <v>0.1</v>
      </c>
      <c r="BE178" s="7">
        <v>42.4</v>
      </c>
      <c r="BF178" s="7">
        <v>42.4</v>
      </c>
      <c r="BG178" s="7">
        <v>54.8334444444445</v>
      </c>
      <c r="BH178" s="7">
        <v>40.1223333333334</v>
      </c>
      <c r="BI178" s="7">
        <v>40.1223333333334</v>
      </c>
      <c r="BJ178" s="7">
        <v>350.169345434569</v>
      </c>
      <c r="BK178" s="7">
        <v>228.605055311112</v>
      </c>
      <c r="BL178" s="7">
        <v>228.605055311112</v>
      </c>
      <c r="BM178" s="7">
        <v>0.1</v>
      </c>
      <c r="BN178" s="7">
        <v>42.4</v>
      </c>
      <c r="BO178" s="7">
        <v>31.8</v>
      </c>
      <c r="BP178" s="7">
        <v>59.8402222222222</v>
      </c>
      <c r="BQ178" s="7">
        <v>47.3013333333333</v>
      </c>
      <c r="BR178" s="7">
        <v>29.4846666666666</v>
      </c>
      <c r="BS178" s="7">
        <v>423.693046034568</v>
      </c>
      <c r="BT178" s="7">
        <v>318.830755911111</v>
      </c>
      <c r="BU178" s="7">
        <v>160.311989244444</v>
      </c>
      <c r="BV178" s="7">
        <v>59.9427991069669</v>
      </c>
      <c r="BW178" s="7">
        <v>759.285999999999</v>
      </c>
      <c r="BX178" s="7">
        <v>0</v>
      </c>
      <c r="BY178" s="7" t="s">
        <v>97</v>
      </c>
      <c r="BZ178" s="7" t="s">
        <v>1275</v>
      </c>
      <c r="CE178" s="7">
        <f>VLOOKUP(BY178,[1]flawdatabase_16in!$1:$1048576,7,0)</f>
        <v>10</v>
      </c>
      <c r="CF178" s="7">
        <f>VLOOKUP(BY178,[1]flawdatabase_16in!$1:$1048576,8,0)</f>
        <v>10</v>
      </c>
      <c r="CG178" s="7">
        <f>VLOOKUP(BY178,[1]flawdatabase_16in!$1:$1048576,9,0)</f>
        <v>1.4</v>
      </c>
      <c r="CH178" s="7">
        <f>VLOOKUP(BY178,[1]flawdatabase_16in!$1:$1048576,11,0)</f>
        <v>2</v>
      </c>
      <c r="CI178" s="7">
        <f>VLOOKUP(BY178,[1]flawdatabase_16in!$1:$1048576,10,0)</f>
        <v>0</v>
      </c>
    </row>
    <row r="179" spans="1:87">
      <c r="A179" s="9">
        <v>44182.3856597222</v>
      </c>
      <c r="B179" s="7" t="s">
        <v>78</v>
      </c>
      <c r="C179" s="9">
        <v>44182.3856597222</v>
      </c>
      <c r="D179" s="7" t="s">
        <v>79</v>
      </c>
      <c r="E179" s="7" t="s">
        <v>1098</v>
      </c>
      <c r="F179" s="7">
        <v>1</v>
      </c>
      <c r="G179" s="7">
        <v>1</v>
      </c>
      <c r="H179" s="7">
        <v>178</v>
      </c>
      <c r="I179" s="7">
        <v>5</v>
      </c>
      <c r="J179" s="7">
        <v>63.424</v>
      </c>
      <c r="K179" s="7">
        <v>63.562</v>
      </c>
      <c r="L179" s="7">
        <v>63.492</v>
      </c>
      <c r="M179" s="7">
        <v>31712</v>
      </c>
      <c r="N179" s="7">
        <v>31781</v>
      </c>
      <c r="O179" s="7">
        <v>31746</v>
      </c>
      <c r="P179" s="7">
        <v>1</v>
      </c>
      <c r="Q179" s="7">
        <v>3</v>
      </c>
      <c r="R179" s="7">
        <v>0</v>
      </c>
      <c r="S179" s="7">
        <v>0</v>
      </c>
      <c r="T179" s="7">
        <v>63.492</v>
      </c>
      <c r="U179" s="7">
        <v>3</v>
      </c>
      <c r="V179" s="7">
        <v>0</v>
      </c>
      <c r="W179" s="7">
        <v>0</v>
      </c>
      <c r="X179" s="7">
        <v>63.492</v>
      </c>
      <c r="Y179" s="7">
        <v>120</v>
      </c>
      <c r="Z179" s="7">
        <v>132</v>
      </c>
      <c r="AA179" s="7">
        <v>126</v>
      </c>
      <c r="AB179" s="7">
        <v>345.7</v>
      </c>
      <c r="AC179" s="10">
        <v>0.479861111111111</v>
      </c>
      <c r="AD179" s="7">
        <v>1.1</v>
      </c>
      <c r="AE179" s="7">
        <v>12.2</v>
      </c>
      <c r="AF179" s="7">
        <v>7.9</v>
      </c>
      <c r="AG179" s="7">
        <v>3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0.1</v>
      </c>
      <c r="AQ179" s="7">
        <v>40</v>
      </c>
      <c r="AR179" s="7">
        <v>32</v>
      </c>
      <c r="AS179" s="7">
        <v>12</v>
      </c>
      <c r="AT179" s="7">
        <v>0</v>
      </c>
      <c r="AU179" s="7">
        <v>92.8953333333333</v>
      </c>
      <c r="AV179" s="7">
        <v>11.5139999999999</v>
      </c>
      <c r="AW179" s="7">
        <v>13.7759999999999</v>
      </c>
      <c r="AX179" s="7">
        <v>110.77</v>
      </c>
      <c r="AY179" s="7">
        <v>76.998</v>
      </c>
      <c r="AZ179" s="7">
        <v>27.857</v>
      </c>
      <c r="BA179" s="7">
        <v>914.53375</v>
      </c>
      <c r="BB179" s="7">
        <v>622.21572</v>
      </c>
      <c r="BC179" s="7">
        <v>166.896535</v>
      </c>
      <c r="BD179" s="7">
        <v>0.1</v>
      </c>
      <c r="BE179" s="7">
        <v>53</v>
      </c>
      <c r="BF179" s="7">
        <v>47.7</v>
      </c>
      <c r="BG179" s="7">
        <v>55.5486666666668</v>
      </c>
      <c r="BH179" s="7">
        <v>39.1820000000001</v>
      </c>
      <c r="BI179" s="7">
        <v>25.182</v>
      </c>
      <c r="BJ179" s="7">
        <v>272.177162577779</v>
      </c>
      <c r="BK179" s="7">
        <v>183.686384800001</v>
      </c>
      <c r="BL179" s="7">
        <v>85.3039848000003</v>
      </c>
      <c r="BM179" s="7">
        <v>0.1</v>
      </c>
      <c r="BN179" s="7">
        <v>47.7</v>
      </c>
      <c r="BO179" s="7">
        <v>37.1</v>
      </c>
      <c r="BP179" s="7">
        <v>56.4593333333333</v>
      </c>
      <c r="BQ179" s="7">
        <v>39.6926666666666</v>
      </c>
      <c r="BR179" s="7">
        <v>20.076</v>
      </c>
      <c r="BS179" s="7">
        <v>315.623757422222</v>
      </c>
      <c r="BT179" s="7">
        <v>219.946979644444</v>
      </c>
      <c r="BU179" s="7">
        <v>67.9572352</v>
      </c>
      <c r="BV179" s="7">
        <v>30.9151753865557</v>
      </c>
      <c r="BW179" s="7">
        <v>812.965999999998</v>
      </c>
      <c r="BX179" s="7">
        <v>0</v>
      </c>
      <c r="BY179" s="7" t="s">
        <v>99</v>
      </c>
      <c r="BZ179" s="7" t="s">
        <v>1276</v>
      </c>
      <c r="CE179" s="7">
        <f>VLOOKUP(BY179,[1]flawdatabase_16in!$1:$1048576,7,0)</f>
        <v>10</v>
      </c>
      <c r="CF179" s="7">
        <f>VLOOKUP(BY179,[1]flawdatabase_16in!$1:$1048576,8,0)</f>
        <v>10</v>
      </c>
      <c r="CG179" s="7">
        <f>VLOOKUP(BY179,[1]flawdatabase_16in!$1:$1048576,9,0)</f>
        <v>1.2</v>
      </c>
      <c r="CH179" s="7">
        <f>VLOOKUP(BY179,[1]flawdatabase_16in!$1:$1048576,11,0)</f>
        <v>2</v>
      </c>
      <c r="CI179" s="7">
        <f>VLOOKUP(BY179,[1]flawdatabase_16in!$1:$1048576,10,0)</f>
        <v>0</v>
      </c>
    </row>
    <row r="180" spans="1:87">
      <c r="A180" s="9">
        <v>44182.3856597222</v>
      </c>
      <c r="B180" s="7" t="s">
        <v>78</v>
      </c>
      <c r="C180" s="9">
        <v>44182.3856597222</v>
      </c>
      <c r="D180" s="7" t="s">
        <v>79</v>
      </c>
      <c r="E180" s="7" t="s">
        <v>1098</v>
      </c>
      <c r="F180" s="7">
        <v>1</v>
      </c>
      <c r="G180" s="7">
        <v>1</v>
      </c>
      <c r="H180" s="7">
        <v>179</v>
      </c>
      <c r="I180" s="7">
        <v>5</v>
      </c>
      <c r="J180" s="7">
        <v>63.902</v>
      </c>
      <c r="K180" s="7">
        <v>64.082</v>
      </c>
      <c r="L180" s="7">
        <v>63.992</v>
      </c>
      <c r="M180" s="7">
        <v>31951</v>
      </c>
      <c r="N180" s="7">
        <v>32041</v>
      </c>
      <c r="O180" s="7">
        <v>31996</v>
      </c>
      <c r="P180" s="7">
        <v>1</v>
      </c>
      <c r="Q180" s="7">
        <v>3</v>
      </c>
      <c r="R180" s="7">
        <v>0</v>
      </c>
      <c r="S180" s="7">
        <v>0</v>
      </c>
      <c r="T180" s="7">
        <v>63.992</v>
      </c>
      <c r="U180" s="7">
        <v>3</v>
      </c>
      <c r="V180" s="7">
        <v>0</v>
      </c>
      <c r="W180" s="7">
        <v>0</v>
      </c>
      <c r="X180" s="7">
        <v>63.992</v>
      </c>
      <c r="Y180" s="7">
        <v>165</v>
      </c>
      <c r="Z180" s="7">
        <v>177</v>
      </c>
      <c r="AA180" s="7">
        <v>171</v>
      </c>
      <c r="AB180" s="7">
        <v>76.7</v>
      </c>
      <c r="AC180" s="10">
        <v>0.10625</v>
      </c>
      <c r="AD180" s="7">
        <v>1</v>
      </c>
      <c r="AE180" s="7">
        <v>12.2</v>
      </c>
      <c r="AF180" s="7">
        <v>7.9</v>
      </c>
      <c r="AG180" s="7">
        <v>3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0.1</v>
      </c>
      <c r="AQ180" s="7">
        <v>32</v>
      </c>
      <c r="AR180" s="7">
        <v>18</v>
      </c>
      <c r="AS180" s="7">
        <v>12</v>
      </c>
      <c r="AT180" s="7">
        <v>0</v>
      </c>
      <c r="AU180" s="7">
        <v>92.2798333333333</v>
      </c>
      <c r="AV180" s="7">
        <v>18.008</v>
      </c>
      <c r="AW180" s="7">
        <v>18.535</v>
      </c>
      <c r="AX180" s="7">
        <v>103.751</v>
      </c>
      <c r="AY180" s="7">
        <v>90.92</v>
      </c>
      <c r="AZ180" s="7">
        <v>56.8919999999999</v>
      </c>
      <c r="BA180" s="7">
        <v>1424.791099</v>
      </c>
      <c r="BB180" s="7">
        <v>1231.98877</v>
      </c>
      <c r="BC180" s="7">
        <v>607.297597999999</v>
      </c>
      <c r="BD180" s="7">
        <v>0.1</v>
      </c>
      <c r="BE180" s="7">
        <v>37.1</v>
      </c>
      <c r="BF180" s="7">
        <v>42.4</v>
      </c>
      <c r="BG180" s="7">
        <v>81.2263333333334</v>
      </c>
      <c r="BH180" s="7">
        <v>37.793</v>
      </c>
      <c r="BI180" s="7">
        <v>38.893</v>
      </c>
      <c r="BJ180" s="7">
        <v>655.383387577779</v>
      </c>
      <c r="BK180" s="7">
        <v>230.6017098</v>
      </c>
      <c r="BL180" s="7">
        <v>231.8117098</v>
      </c>
      <c r="BM180" s="7">
        <v>0.1</v>
      </c>
      <c r="BN180" s="7">
        <v>42.4</v>
      </c>
      <c r="BO180" s="7">
        <v>37.1</v>
      </c>
      <c r="BP180" s="7">
        <v>79.992</v>
      </c>
      <c r="BQ180" s="7">
        <v>58.4586666666666</v>
      </c>
      <c r="BR180" s="7">
        <v>43.5253333333333</v>
      </c>
      <c r="BS180" s="7">
        <v>708.721568355555</v>
      </c>
      <c r="BT180" s="7">
        <v>494.159790577777</v>
      </c>
      <c r="BU180" s="7">
        <v>303.789657244444</v>
      </c>
      <c r="BV180" s="7">
        <v>52.3168731309394</v>
      </c>
      <c r="BW180" s="7">
        <v>1005.435</v>
      </c>
      <c r="BX180" s="7">
        <v>0</v>
      </c>
      <c r="BY180" s="7" t="s">
        <v>159</v>
      </c>
      <c r="BZ180" s="7" t="s">
        <v>1277</v>
      </c>
      <c r="CE180" s="7">
        <f>VLOOKUP(BY180,[1]flawdatabase_16in!$1:$1048576,7,0)</f>
        <v>10</v>
      </c>
      <c r="CF180" s="7">
        <f>VLOOKUP(BY180,[1]flawdatabase_16in!$1:$1048576,8,0)</f>
        <v>10</v>
      </c>
      <c r="CG180" s="7">
        <f>VLOOKUP(BY180,[1]flawdatabase_16in!$1:$1048576,9,0)</f>
        <v>1.7</v>
      </c>
      <c r="CH180" s="7">
        <f>VLOOKUP(BY180,[1]flawdatabase_16in!$1:$1048576,11,0)</f>
        <v>2</v>
      </c>
      <c r="CI180" s="7">
        <f>VLOOKUP(BY180,[1]flawdatabase_16in!$1:$1048576,10,0)</f>
        <v>0</v>
      </c>
    </row>
    <row r="181" spans="1:87">
      <c r="A181" s="9">
        <v>44182.3856597222</v>
      </c>
      <c r="B181" s="7" t="s">
        <v>78</v>
      </c>
      <c r="C181" s="9">
        <v>44182.3856597222</v>
      </c>
      <c r="D181" s="7" t="s">
        <v>79</v>
      </c>
      <c r="E181" s="7" t="s">
        <v>1098</v>
      </c>
      <c r="F181" s="7">
        <v>1</v>
      </c>
      <c r="G181" s="7">
        <v>1</v>
      </c>
      <c r="H181" s="7">
        <v>180</v>
      </c>
      <c r="I181" s="7">
        <v>5</v>
      </c>
      <c r="J181" s="7">
        <v>63.902</v>
      </c>
      <c r="K181" s="7">
        <v>64.074</v>
      </c>
      <c r="L181" s="7">
        <v>63.988</v>
      </c>
      <c r="M181" s="7">
        <v>31951</v>
      </c>
      <c r="N181" s="7">
        <v>32037</v>
      </c>
      <c r="O181" s="7">
        <v>31994</v>
      </c>
      <c r="P181" s="7">
        <v>1</v>
      </c>
      <c r="Q181" s="7">
        <v>3</v>
      </c>
      <c r="R181" s="7">
        <v>0</v>
      </c>
      <c r="S181" s="7">
        <v>0</v>
      </c>
      <c r="T181" s="7">
        <v>63.988</v>
      </c>
      <c r="U181" s="7">
        <v>3</v>
      </c>
      <c r="V181" s="7">
        <v>0</v>
      </c>
      <c r="W181" s="7">
        <v>0</v>
      </c>
      <c r="X181" s="7">
        <v>63.988</v>
      </c>
      <c r="Y181" s="7">
        <v>151</v>
      </c>
      <c r="Z181" s="7">
        <v>161</v>
      </c>
      <c r="AA181" s="7">
        <v>156</v>
      </c>
      <c r="AB181" s="7">
        <v>46.7</v>
      </c>
      <c r="AC181" s="10">
        <v>0.0645833333333333</v>
      </c>
      <c r="AD181" s="7">
        <v>1</v>
      </c>
      <c r="AE181" s="7">
        <v>12.2</v>
      </c>
      <c r="AF181" s="7">
        <v>7.9</v>
      </c>
      <c r="AG181" s="7">
        <v>3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0.1</v>
      </c>
      <c r="AQ181" s="7">
        <v>38</v>
      </c>
      <c r="AR181" s="7">
        <v>30</v>
      </c>
      <c r="AS181" s="7">
        <v>14</v>
      </c>
      <c r="AT181" s="7">
        <v>0</v>
      </c>
      <c r="AU181" s="7">
        <v>91.7773333333333</v>
      </c>
      <c r="AV181" s="7">
        <v>10.2609999999999</v>
      </c>
      <c r="AW181" s="7">
        <v>9.783</v>
      </c>
      <c r="AX181" s="7">
        <v>80.612</v>
      </c>
      <c r="AY181" s="7">
        <v>56.765</v>
      </c>
      <c r="AZ181" s="7">
        <v>26.177</v>
      </c>
      <c r="BA181" s="7">
        <v>556.44075</v>
      </c>
      <c r="BB181" s="7">
        <v>385.650765</v>
      </c>
      <c r="BC181" s="7">
        <v>125.823495</v>
      </c>
      <c r="BD181" s="7">
        <v>0.1</v>
      </c>
      <c r="BE181" s="7">
        <v>42.4</v>
      </c>
      <c r="BF181" s="7">
        <v>58.3</v>
      </c>
      <c r="BG181" s="7">
        <v>37.5576666666667</v>
      </c>
      <c r="BH181" s="7">
        <v>24.491</v>
      </c>
      <c r="BI181" s="7">
        <v>31.5576666666667</v>
      </c>
      <c r="BJ181" s="7">
        <v>142.164627311111</v>
      </c>
      <c r="BK181" s="7">
        <v>87.9464050888892</v>
      </c>
      <c r="BL181" s="7">
        <v>107.606960644444</v>
      </c>
      <c r="BM181" s="7">
        <v>0.1</v>
      </c>
      <c r="BN181" s="7">
        <v>37.1</v>
      </c>
      <c r="BO181" s="7">
        <v>42.4</v>
      </c>
      <c r="BP181" s="7">
        <v>34.7976666666666</v>
      </c>
      <c r="BQ181" s="7">
        <v>22.0976666666666</v>
      </c>
      <c r="BR181" s="7">
        <v>22.231</v>
      </c>
      <c r="BS181" s="7">
        <v>131.441509977777</v>
      </c>
      <c r="BT181" s="7">
        <v>79.6885099777778</v>
      </c>
      <c r="BU181" s="7">
        <v>69.2948988666667</v>
      </c>
      <c r="BV181" s="7">
        <v>86.5856263905687</v>
      </c>
      <c r="BW181" s="7">
        <v>937.997666666667</v>
      </c>
      <c r="BX181" s="7">
        <v>0</v>
      </c>
      <c r="BY181" s="7" t="s">
        <v>123</v>
      </c>
      <c r="BZ181" s="7" t="s">
        <v>1278</v>
      </c>
      <c r="CE181" s="7">
        <f>VLOOKUP(BY181,[1]flawdatabase_16in!$1:$1048576,7,0)</f>
        <v>10</v>
      </c>
      <c r="CF181" s="7">
        <f>VLOOKUP(BY181,[1]flawdatabase_16in!$1:$1048576,8,0)</f>
        <v>10</v>
      </c>
      <c r="CG181" s="7">
        <f>VLOOKUP(BY181,[1]flawdatabase_16in!$1:$1048576,9,0)</f>
        <v>1.7</v>
      </c>
      <c r="CH181" s="7">
        <f>VLOOKUP(BY181,[1]flawdatabase_16in!$1:$1048576,11,0)</f>
        <v>2</v>
      </c>
      <c r="CI181" s="7">
        <f>VLOOKUP(BY181,[1]flawdatabase_16in!$1:$1048576,10,0)</f>
        <v>0</v>
      </c>
    </row>
    <row r="182" spans="1:87">
      <c r="A182" s="9">
        <v>44182.3856597222</v>
      </c>
      <c r="B182" s="7" t="s">
        <v>78</v>
      </c>
      <c r="C182" s="9">
        <v>44182.3856597222</v>
      </c>
      <c r="D182" s="7" t="s">
        <v>79</v>
      </c>
      <c r="E182" s="7" t="s">
        <v>1098</v>
      </c>
      <c r="F182" s="7">
        <v>1</v>
      </c>
      <c r="G182" s="7">
        <v>1</v>
      </c>
      <c r="H182" s="7">
        <v>181</v>
      </c>
      <c r="I182" s="7">
        <v>5</v>
      </c>
      <c r="J182" s="7">
        <v>63.89</v>
      </c>
      <c r="K182" s="7">
        <v>64.086</v>
      </c>
      <c r="L182" s="7">
        <v>63.988</v>
      </c>
      <c r="M182" s="7">
        <v>31945</v>
      </c>
      <c r="N182" s="7">
        <v>32043</v>
      </c>
      <c r="O182" s="7">
        <v>31994</v>
      </c>
      <c r="P182" s="7">
        <v>1</v>
      </c>
      <c r="Q182" s="7">
        <v>3</v>
      </c>
      <c r="R182" s="7">
        <v>0</v>
      </c>
      <c r="S182" s="7">
        <v>0</v>
      </c>
      <c r="T182" s="7">
        <v>63.988</v>
      </c>
      <c r="U182" s="7">
        <v>3</v>
      </c>
      <c r="V182" s="7">
        <v>0</v>
      </c>
      <c r="W182" s="7">
        <v>0</v>
      </c>
      <c r="X182" s="7">
        <v>63.988</v>
      </c>
      <c r="Y182" s="7">
        <v>135</v>
      </c>
      <c r="Z182" s="7">
        <v>147</v>
      </c>
      <c r="AA182" s="7">
        <v>141</v>
      </c>
      <c r="AB182" s="7">
        <v>16.7</v>
      </c>
      <c r="AC182" s="10">
        <v>0.0229166666666667</v>
      </c>
      <c r="AD182" s="7">
        <v>1</v>
      </c>
      <c r="AE182" s="7">
        <v>12.2</v>
      </c>
      <c r="AF182" s="7">
        <v>7.9</v>
      </c>
      <c r="AG182" s="7">
        <v>3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0.1</v>
      </c>
      <c r="AQ182" s="7">
        <v>24</v>
      </c>
      <c r="AR182" s="7">
        <v>18</v>
      </c>
      <c r="AS182" s="7">
        <v>12</v>
      </c>
      <c r="AT182" s="7">
        <v>0</v>
      </c>
      <c r="AU182" s="7">
        <v>92.2833333333333</v>
      </c>
      <c r="AV182" s="7">
        <v>18.7549999999999</v>
      </c>
      <c r="AW182" s="7">
        <v>18.7909999999999</v>
      </c>
      <c r="AX182" s="7">
        <v>103.209999999999</v>
      </c>
      <c r="AY182" s="7">
        <v>87.555</v>
      </c>
      <c r="AZ182" s="7">
        <v>46.6229999999999</v>
      </c>
      <c r="BA182" s="7">
        <v>1457.24850199999</v>
      </c>
      <c r="BB182" s="7">
        <v>1164.417445</v>
      </c>
      <c r="BC182" s="7">
        <v>441.333562999999</v>
      </c>
      <c r="BD182" s="7">
        <v>0.1</v>
      </c>
      <c r="BE182" s="7">
        <v>42.4</v>
      </c>
      <c r="BF182" s="7">
        <v>31.8</v>
      </c>
      <c r="BG182" s="7">
        <v>68.6146666666667</v>
      </c>
      <c r="BH182" s="7">
        <v>34.0313333333334</v>
      </c>
      <c r="BI182" s="7">
        <v>21.5313333333333</v>
      </c>
      <c r="BJ182" s="7">
        <v>482.988927466667</v>
      </c>
      <c r="BK182" s="7">
        <v>178.871405244445</v>
      </c>
      <c r="BL182" s="7">
        <v>87.8580052444445</v>
      </c>
      <c r="BM182" s="7">
        <v>0.1</v>
      </c>
      <c r="BN182" s="7">
        <v>42.4</v>
      </c>
      <c r="BO182" s="7">
        <v>37.1</v>
      </c>
      <c r="BP182" s="7">
        <v>84.7783333333333</v>
      </c>
      <c r="BQ182" s="7">
        <v>37.745</v>
      </c>
      <c r="BR182" s="7">
        <v>28.8116666666666</v>
      </c>
      <c r="BS182" s="7">
        <v>699.468260555556</v>
      </c>
      <c r="BT182" s="7">
        <v>219.264871666666</v>
      </c>
      <c r="BU182" s="7">
        <v>144.943260555555</v>
      </c>
      <c r="BV182" s="7">
        <v>67.2053522790628</v>
      </c>
      <c r="BW182" s="7">
        <v>998.550666666666</v>
      </c>
      <c r="BX182" s="7">
        <v>0</v>
      </c>
      <c r="BY182" s="7" t="s">
        <v>121</v>
      </c>
      <c r="BZ182" s="7" t="s">
        <v>1279</v>
      </c>
      <c r="CE182" s="7">
        <f>VLOOKUP(BY182,[1]flawdatabase_16in!$1:$1048576,7,0)</f>
        <v>10</v>
      </c>
      <c r="CF182" s="7">
        <f>VLOOKUP(BY182,[1]flawdatabase_16in!$1:$1048576,8,0)</f>
        <v>10</v>
      </c>
      <c r="CG182" s="7">
        <f>VLOOKUP(BY182,[1]flawdatabase_16in!$1:$1048576,9,0)</f>
        <v>1.6</v>
      </c>
      <c r="CH182" s="7">
        <f>VLOOKUP(BY182,[1]flawdatabase_16in!$1:$1048576,11,0)</f>
        <v>2</v>
      </c>
      <c r="CI182" s="7">
        <f>VLOOKUP(BY182,[1]flawdatabase_16in!$1:$1048576,10,0)</f>
        <v>0</v>
      </c>
    </row>
    <row r="183" spans="1:87">
      <c r="A183" s="9">
        <v>44182.3856597222</v>
      </c>
      <c r="B183" s="7" t="s">
        <v>78</v>
      </c>
      <c r="C183" s="9">
        <v>44182.3856597222</v>
      </c>
      <c r="D183" s="7" t="s">
        <v>79</v>
      </c>
      <c r="E183" s="7" t="s">
        <v>1098</v>
      </c>
      <c r="F183" s="7">
        <v>1</v>
      </c>
      <c r="G183" s="7">
        <v>1</v>
      </c>
      <c r="H183" s="7">
        <v>182</v>
      </c>
      <c r="I183" s="7">
        <v>5</v>
      </c>
      <c r="J183" s="7">
        <v>63.91</v>
      </c>
      <c r="K183" s="7">
        <v>64.078</v>
      </c>
      <c r="L183" s="7">
        <v>63.994</v>
      </c>
      <c r="M183" s="7">
        <v>31955</v>
      </c>
      <c r="N183" s="7">
        <v>32039</v>
      </c>
      <c r="O183" s="7">
        <v>31997</v>
      </c>
      <c r="P183" s="7">
        <v>1</v>
      </c>
      <c r="Q183" s="7">
        <v>3</v>
      </c>
      <c r="R183" s="7">
        <v>0</v>
      </c>
      <c r="S183" s="7">
        <v>0</v>
      </c>
      <c r="T183" s="7">
        <v>63.994</v>
      </c>
      <c r="U183" s="7">
        <v>3</v>
      </c>
      <c r="V183" s="7">
        <v>0</v>
      </c>
      <c r="W183" s="7">
        <v>0</v>
      </c>
      <c r="X183" s="7">
        <v>63.994</v>
      </c>
      <c r="Y183" s="7">
        <v>118</v>
      </c>
      <c r="Z183" s="7">
        <v>131</v>
      </c>
      <c r="AA183" s="7">
        <v>124</v>
      </c>
      <c r="AB183" s="7">
        <v>342.7</v>
      </c>
      <c r="AC183" s="10">
        <v>0.475694444444444</v>
      </c>
      <c r="AD183" s="7">
        <v>1</v>
      </c>
      <c r="AE183" s="7">
        <v>12.2</v>
      </c>
      <c r="AF183" s="7">
        <v>7.9</v>
      </c>
      <c r="AG183" s="7">
        <v>3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0.1</v>
      </c>
      <c r="AQ183" s="7">
        <v>26</v>
      </c>
      <c r="AR183" s="7">
        <v>20</v>
      </c>
      <c r="AS183" s="7">
        <v>12</v>
      </c>
      <c r="AT183" s="7">
        <v>0</v>
      </c>
      <c r="AU183" s="7">
        <v>91.9023333333333</v>
      </c>
      <c r="AV183" s="7">
        <v>19.507</v>
      </c>
      <c r="AW183" s="7">
        <v>20.283</v>
      </c>
      <c r="AX183" s="7">
        <v>111.346</v>
      </c>
      <c r="AY183" s="7">
        <v>98.0129999999999</v>
      </c>
      <c r="AZ183" s="7">
        <v>45.0289999999999</v>
      </c>
      <c r="BA183" s="7">
        <v>1592.683934</v>
      </c>
      <c r="BB183" s="7">
        <v>1377.38240499999</v>
      </c>
      <c r="BC183" s="7">
        <v>434.719859</v>
      </c>
      <c r="BD183" s="7">
        <v>0.1</v>
      </c>
      <c r="BE183" s="7">
        <v>42.4</v>
      </c>
      <c r="BF183" s="7">
        <v>37.1</v>
      </c>
      <c r="BG183" s="7">
        <v>86.839</v>
      </c>
      <c r="BH183" s="7">
        <v>48.7056666666665</v>
      </c>
      <c r="BI183" s="7">
        <v>29.8723333333333</v>
      </c>
      <c r="BJ183" s="7">
        <v>706.945053088889</v>
      </c>
      <c r="BK183" s="7">
        <v>352.213075311109</v>
      </c>
      <c r="BL183" s="7">
        <v>144.883375311111</v>
      </c>
      <c r="BM183" s="7">
        <v>0.1</v>
      </c>
      <c r="BN183" s="7">
        <v>47.7</v>
      </c>
      <c r="BO183" s="7">
        <v>37.1</v>
      </c>
      <c r="BP183" s="7">
        <v>89.8996666666666</v>
      </c>
      <c r="BQ183" s="7">
        <v>58.6163333333333</v>
      </c>
      <c r="BR183" s="7">
        <v>36.283</v>
      </c>
      <c r="BS183" s="7">
        <v>778.226108911111</v>
      </c>
      <c r="BT183" s="7">
        <v>497.948408911111</v>
      </c>
      <c r="BU183" s="7">
        <v>210.9905978</v>
      </c>
      <c r="BV183" s="7">
        <v>66.6004963038861</v>
      </c>
      <c r="BW183" s="7">
        <v>1130.52199999999</v>
      </c>
      <c r="BX183" s="7">
        <v>0</v>
      </c>
      <c r="BY183" s="7" t="s">
        <v>119</v>
      </c>
      <c r="BZ183" s="7" t="s">
        <v>1280</v>
      </c>
      <c r="CE183" s="7">
        <f>VLOOKUP(BY183,[1]flawdatabase_16in!$1:$1048576,7,0)</f>
        <v>10</v>
      </c>
      <c r="CF183" s="7">
        <f>VLOOKUP(BY183,[1]flawdatabase_16in!$1:$1048576,8,0)</f>
        <v>10</v>
      </c>
      <c r="CG183" s="7">
        <f>VLOOKUP(BY183,[1]flawdatabase_16in!$1:$1048576,9,0)</f>
        <v>1.8</v>
      </c>
      <c r="CH183" s="7">
        <f>VLOOKUP(BY183,[1]flawdatabase_16in!$1:$1048576,11,0)</f>
        <v>2</v>
      </c>
      <c r="CI183" s="7">
        <f>VLOOKUP(BY183,[1]flawdatabase_16in!$1:$1048576,10,0)</f>
        <v>0</v>
      </c>
    </row>
    <row r="184" spans="1:87">
      <c r="A184" s="9">
        <v>44182.3856597222</v>
      </c>
      <c r="B184" s="7" t="s">
        <v>78</v>
      </c>
      <c r="C184" s="9">
        <v>44182.3856597222</v>
      </c>
      <c r="D184" s="7" t="s">
        <v>79</v>
      </c>
      <c r="E184" s="7" t="s">
        <v>1098</v>
      </c>
      <c r="F184" s="7">
        <v>1</v>
      </c>
      <c r="G184" s="7">
        <v>1</v>
      </c>
      <c r="H184" s="7">
        <v>183</v>
      </c>
      <c r="I184" s="7">
        <v>5</v>
      </c>
      <c r="J184" s="7">
        <v>64.398</v>
      </c>
      <c r="K184" s="7">
        <v>64.574</v>
      </c>
      <c r="L184" s="7">
        <v>64.486</v>
      </c>
      <c r="M184" s="7">
        <v>32199</v>
      </c>
      <c r="N184" s="7">
        <v>32287</v>
      </c>
      <c r="O184" s="7">
        <v>32243</v>
      </c>
      <c r="P184" s="7">
        <v>1</v>
      </c>
      <c r="Q184" s="7">
        <v>3</v>
      </c>
      <c r="R184" s="7">
        <v>0</v>
      </c>
      <c r="S184" s="7">
        <v>0</v>
      </c>
      <c r="T184" s="7">
        <v>64.486</v>
      </c>
      <c r="U184" s="7">
        <v>3</v>
      </c>
      <c r="V184" s="7">
        <v>0</v>
      </c>
      <c r="W184" s="7">
        <v>0</v>
      </c>
      <c r="X184" s="7">
        <v>64.486</v>
      </c>
      <c r="Y184" s="7">
        <v>119</v>
      </c>
      <c r="Z184" s="7">
        <v>131</v>
      </c>
      <c r="AA184" s="7">
        <v>125</v>
      </c>
      <c r="AB184" s="7">
        <v>345.7</v>
      </c>
      <c r="AC184" s="10">
        <v>0.479861111111111</v>
      </c>
      <c r="AD184" s="7">
        <v>1.1</v>
      </c>
      <c r="AE184" s="7">
        <v>12.2</v>
      </c>
      <c r="AF184" s="7">
        <v>7.9</v>
      </c>
      <c r="AG184" s="7">
        <v>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0.1</v>
      </c>
      <c r="AQ184" s="7">
        <v>30</v>
      </c>
      <c r="AR184" s="7">
        <v>18</v>
      </c>
      <c r="AS184" s="7">
        <v>14</v>
      </c>
      <c r="AT184" s="7">
        <v>0</v>
      </c>
      <c r="AU184" s="7">
        <v>91.2798333333333</v>
      </c>
      <c r="AV184" s="7">
        <v>38.0079999999999</v>
      </c>
      <c r="AW184" s="7">
        <v>38.5369999999999</v>
      </c>
      <c r="AX184" s="7">
        <v>214.432249999999</v>
      </c>
      <c r="AY184" s="7">
        <v>186.025249999999</v>
      </c>
      <c r="AZ184" s="7">
        <v>116.552249999999</v>
      </c>
      <c r="BA184" s="7">
        <v>6101.35239731249</v>
      </c>
      <c r="BB184" s="7">
        <v>5092.94908431249</v>
      </c>
      <c r="BC184" s="7">
        <v>2486.71043431249</v>
      </c>
      <c r="BD184" s="7">
        <v>0.1</v>
      </c>
      <c r="BE184" s="7">
        <v>47.7</v>
      </c>
      <c r="BF184" s="7">
        <v>42.4</v>
      </c>
      <c r="BG184" s="7">
        <v>183.488444444444</v>
      </c>
      <c r="BH184" s="7">
        <v>123.027333333333</v>
      </c>
      <c r="BI184" s="7">
        <v>79.7273333333333</v>
      </c>
      <c r="BJ184" s="7">
        <v>3226.70987806419</v>
      </c>
      <c r="BK184" s="7">
        <v>2030.87342497777</v>
      </c>
      <c r="BL184" s="7">
        <v>943.490024977777</v>
      </c>
      <c r="BM184" s="7">
        <v>0.1</v>
      </c>
      <c r="BN184" s="7">
        <v>47.7</v>
      </c>
      <c r="BO184" s="7">
        <v>42.4</v>
      </c>
      <c r="BP184" s="7">
        <v>216.485</v>
      </c>
      <c r="BQ184" s="7">
        <v>145.385</v>
      </c>
      <c r="BR184" s="7">
        <v>98.685</v>
      </c>
      <c r="BS184" s="7">
        <v>4472.87110055555</v>
      </c>
      <c r="BT184" s="7">
        <v>2856.993045</v>
      </c>
      <c r="BU184" s="7">
        <v>1415.649045</v>
      </c>
      <c r="BV184" s="7">
        <v>73.63823109958</v>
      </c>
      <c r="BW184" s="7">
        <v>2068.32858333333</v>
      </c>
      <c r="BX184" s="7">
        <v>0</v>
      </c>
      <c r="BY184" s="7" t="s">
        <v>133</v>
      </c>
      <c r="BZ184" s="7" t="s">
        <v>1281</v>
      </c>
      <c r="CE184" s="7">
        <f>VLOOKUP(BY184,[1]flawdatabase_16in!$1:$1048576,7,0)</f>
        <v>10</v>
      </c>
      <c r="CF184" s="7">
        <f>VLOOKUP(BY184,[1]flawdatabase_16in!$1:$1048576,8,0)</f>
        <v>10</v>
      </c>
      <c r="CG184" s="7">
        <f>VLOOKUP(BY184,[1]flawdatabase_16in!$1:$1048576,9,0)</f>
        <v>2.9</v>
      </c>
      <c r="CH184" s="7">
        <f>VLOOKUP(BY184,[1]flawdatabase_16in!$1:$1048576,11,0)</f>
        <v>2</v>
      </c>
      <c r="CI184" s="7">
        <f>VLOOKUP(BY184,[1]flawdatabase_16in!$1:$1048576,10,0)</f>
        <v>0</v>
      </c>
    </row>
    <row r="185" spans="1:87">
      <c r="A185" s="9">
        <v>44182.3856597222</v>
      </c>
      <c r="B185" s="7" t="s">
        <v>78</v>
      </c>
      <c r="C185" s="9">
        <v>44182.3856597222</v>
      </c>
      <c r="D185" s="7" t="s">
        <v>79</v>
      </c>
      <c r="E185" s="7" t="s">
        <v>1098</v>
      </c>
      <c r="F185" s="7">
        <v>1</v>
      </c>
      <c r="G185" s="7">
        <v>1</v>
      </c>
      <c r="H185" s="7">
        <v>184</v>
      </c>
      <c r="I185" s="7">
        <v>5</v>
      </c>
      <c r="J185" s="7">
        <v>64.406</v>
      </c>
      <c r="K185" s="7">
        <v>64.582</v>
      </c>
      <c r="L185" s="7">
        <v>64.494</v>
      </c>
      <c r="M185" s="7">
        <v>32203</v>
      </c>
      <c r="N185" s="7">
        <v>32291</v>
      </c>
      <c r="O185" s="7">
        <v>32247</v>
      </c>
      <c r="P185" s="7">
        <v>1</v>
      </c>
      <c r="Q185" s="7">
        <v>3</v>
      </c>
      <c r="R185" s="7">
        <v>0</v>
      </c>
      <c r="S185" s="7">
        <v>0</v>
      </c>
      <c r="T185" s="7">
        <v>64.494</v>
      </c>
      <c r="U185" s="7">
        <v>3</v>
      </c>
      <c r="V185" s="7">
        <v>0</v>
      </c>
      <c r="W185" s="7">
        <v>0</v>
      </c>
      <c r="X185" s="7">
        <v>64.494</v>
      </c>
      <c r="Y185" s="7">
        <v>134</v>
      </c>
      <c r="Z185" s="7">
        <v>146</v>
      </c>
      <c r="AA185" s="7">
        <v>140</v>
      </c>
      <c r="AB185" s="7">
        <v>15.8</v>
      </c>
      <c r="AC185" s="10">
        <v>0.0215277777777778</v>
      </c>
      <c r="AD185" s="7">
        <v>1.1</v>
      </c>
      <c r="AE185" s="7">
        <v>12.2</v>
      </c>
      <c r="AF185" s="7">
        <v>7.9</v>
      </c>
      <c r="AG185" s="7">
        <v>3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0.1</v>
      </c>
      <c r="AQ185" s="7">
        <v>24</v>
      </c>
      <c r="AR185" s="7">
        <v>18</v>
      </c>
      <c r="AS185" s="7">
        <v>14</v>
      </c>
      <c r="AT185" s="7">
        <v>0</v>
      </c>
      <c r="AU185" s="7">
        <v>89.6538333333333</v>
      </c>
      <c r="AV185" s="7">
        <v>36.5049999999999</v>
      </c>
      <c r="AW185" s="7">
        <v>37.282</v>
      </c>
      <c r="AX185" s="7">
        <v>207.655999999999</v>
      </c>
      <c r="AY185" s="7">
        <v>171.1</v>
      </c>
      <c r="AZ185" s="7">
        <v>130.872</v>
      </c>
      <c r="BA185" s="7">
        <v>5778.39957999999</v>
      </c>
      <c r="BB185" s="7">
        <v>4445.79741</v>
      </c>
      <c r="BC185" s="7">
        <v>2936.68725799999</v>
      </c>
      <c r="BD185" s="7">
        <v>0.1</v>
      </c>
      <c r="BE185" s="7">
        <v>42.4</v>
      </c>
      <c r="BF185" s="7">
        <v>37.1</v>
      </c>
      <c r="BG185" s="7">
        <v>141.589</v>
      </c>
      <c r="BH185" s="7">
        <v>74.5889999999999</v>
      </c>
      <c r="BI185" s="7">
        <v>50.189</v>
      </c>
      <c r="BJ185" s="7">
        <v>2018.56562642222</v>
      </c>
      <c r="BK185" s="7">
        <v>821.312704199999</v>
      </c>
      <c r="BL185" s="7">
        <v>440.7398042</v>
      </c>
      <c r="BM185" s="7">
        <v>0.1</v>
      </c>
      <c r="BN185" s="7">
        <v>42.4</v>
      </c>
      <c r="BO185" s="7">
        <v>37.1</v>
      </c>
      <c r="BP185" s="7">
        <v>163.211666666666</v>
      </c>
      <c r="BQ185" s="7">
        <v>90.1116666666667</v>
      </c>
      <c r="BR185" s="7">
        <v>61.7116666666666</v>
      </c>
      <c r="BS185" s="7">
        <v>2724.19613833333</v>
      </c>
      <c r="BT185" s="7">
        <v>1187.29986055555</v>
      </c>
      <c r="BU185" s="7">
        <v>648.327027222222</v>
      </c>
      <c r="BV185" s="7">
        <v>133.674034737561</v>
      </c>
      <c r="BW185" s="7">
        <v>2215.26441666666</v>
      </c>
      <c r="BX185" s="7">
        <v>0</v>
      </c>
      <c r="BY185" s="7" t="s">
        <v>135</v>
      </c>
      <c r="BZ185" s="7" t="s">
        <v>1282</v>
      </c>
      <c r="CE185" s="7">
        <f>VLOOKUP(BY185,[1]flawdatabase_16in!$1:$1048576,7,0)</f>
        <v>10</v>
      </c>
      <c r="CF185" s="7">
        <f>VLOOKUP(BY185,[1]flawdatabase_16in!$1:$1048576,8,0)</f>
        <v>10</v>
      </c>
      <c r="CG185" s="7">
        <f>VLOOKUP(BY185,[1]flawdatabase_16in!$1:$1048576,9,0)</f>
        <v>2.8</v>
      </c>
      <c r="CH185" s="7">
        <f>VLOOKUP(BY185,[1]flawdatabase_16in!$1:$1048576,11,0)</f>
        <v>2</v>
      </c>
      <c r="CI185" s="7">
        <f>VLOOKUP(BY185,[1]flawdatabase_16in!$1:$1048576,10,0)</f>
        <v>0</v>
      </c>
    </row>
    <row r="186" spans="1:87">
      <c r="A186" s="9">
        <v>44182.3856597222</v>
      </c>
      <c r="B186" s="7" t="s">
        <v>78</v>
      </c>
      <c r="C186" s="9">
        <v>44182.3856597222</v>
      </c>
      <c r="D186" s="7" t="s">
        <v>79</v>
      </c>
      <c r="E186" s="7" t="s">
        <v>1098</v>
      </c>
      <c r="F186" s="7">
        <v>1</v>
      </c>
      <c r="G186" s="7">
        <v>1</v>
      </c>
      <c r="H186" s="7">
        <v>185</v>
      </c>
      <c r="I186" s="7">
        <v>5</v>
      </c>
      <c r="J186" s="7">
        <v>64.398</v>
      </c>
      <c r="K186" s="7">
        <v>64.578</v>
      </c>
      <c r="L186" s="7">
        <v>64.488</v>
      </c>
      <c r="M186" s="7">
        <v>32199</v>
      </c>
      <c r="N186" s="7">
        <v>32289</v>
      </c>
      <c r="O186" s="7">
        <v>32244</v>
      </c>
      <c r="P186" s="7">
        <v>1</v>
      </c>
      <c r="Q186" s="7">
        <v>3</v>
      </c>
      <c r="R186" s="7">
        <v>0</v>
      </c>
      <c r="S186" s="7">
        <v>0</v>
      </c>
      <c r="T186" s="7">
        <v>64.488</v>
      </c>
      <c r="U186" s="7">
        <v>3</v>
      </c>
      <c r="V186" s="7">
        <v>0</v>
      </c>
      <c r="W186" s="7">
        <v>0</v>
      </c>
      <c r="X186" s="7">
        <v>64.488</v>
      </c>
      <c r="Y186" s="7">
        <v>149</v>
      </c>
      <c r="Z186" s="7">
        <v>162</v>
      </c>
      <c r="AA186" s="7">
        <v>155</v>
      </c>
      <c r="AB186" s="7">
        <v>45.7</v>
      </c>
      <c r="AC186" s="10">
        <v>0.0631944444444444</v>
      </c>
      <c r="AD186" s="7">
        <v>1.1</v>
      </c>
      <c r="AE186" s="7">
        <v>12.2</v>
      </c>
      <c r="AF186" s="7">
        <v>7.9</v>
      </c>
      <c r="AG186" s="7">
        <v>3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0.1</v>
      </c>
      <c r="AQ186" s="7">
        <v>32</v>
      </c>
      <c r="AR186" s="7">
        <v>22</v>
      </c>
      <c r="AS186" s="7">
        <v>14</v>
      </c>
      <c r="AT186" s="7">
        <v>0</v>
      </c>
      <c r="AU186" s="7">
        <v>90.7798333333333</v>
      </c>
      <c r="AV186" s="7">
        <v>27.0069999999999</v>
      </c>
      <c r="AW186" s="7">
        <v>26.0319999999999</v>
      </c>
      <c r="AX186" s="7">
        <v>171.204499999999</v>
      </c>
      <c r="AY186" s="7">
        <v>142.7575</v>
      </c>
      <c r="AZ186" s="7">
        <v>72.5734999999999</v>
      </c>
      <c r="BA186" s="7">
        <v>3252.46117524999</v>
      </c>
      <c r="BB186" s="7">
        <v>2627.58106625</v>
      </c>
      <c r="BC186" s="7">
        <v>947.719216249999</v>
      </c>
      <c r="BD186" s="7">
        <v>0.1</v>
      </c>
      <c r="BE186" s="7">
        <v>47.7</v>
      </c>
      <c r="BF186" s="7">
        <v>42.4</v>
      </c>
      <c r="BG186" s="7">
        <v>108.707666666666</v>
      </c>
      <c r="BH186" s="7">
        <v>67.641</v>
      </c>
      <c r="BI186" s="7">
        <v>47.841</v>
      </c>
      <c r="BJ186" s="7">
        <v>1065.6744562</v>
      </c>
      <c r="BK186" s="7">
        <v>580.749378422222</v>
      </c>
      <c r="BL186" s="7">
        <v>326.688978422222</v>
      </c>
      <c r="BM186" s="7">
        <v>0.1</v>
      </c>
      <c r="BN186" s="7">
        <v>53</v>
      </c>
      <c r="BO186" s="7">
        <v>42.4</v>
      </c>
      <c r="BP186" s="7">
        <v>117.805333333333</v>
      </c>
      <c r="BQ186" s="7">
        <v>88.9886666666666</v>
      </c>
      <c r="BR186" s="7">
        <v>43.472</v>
      </c>
      <c r="BS186" s="7">
        <v>1270.7276368</v>
      </c>
      <c r="BT186" s="7">
        <v>917.978803466667</v>
      </c>
      <c r="BU186" s="7">
        <v>285.701592355555</v>
      </c>
      <c r="BV186" s="7">
        <v>127.469476042107</v>
      </c>
      <c r="BW186" s="7">
        <v>2430.04233333333</v>
      </c>
      <c r="BX186" s="7">
        <v>0</v>
      </c>
      <c r="BY186" s="7" t="s">
        <v>137</v>
      </c>
      <c r="BZ186" s="7" t="s">
        <v>1283</v>
      </c>
      <c r="CE186" s="7">
        <f>VLOOKUP(BY186,[1]flawdatabase_16in!$1:$1048576,7,0)</f>
        <v>10</v>
      </c>
      <c r="CF186" s="7">
        <f>VLOOKUP(BY186,[1]flawdatabase_16in!$1:$1048576,8,0)</f>
        <v>10</v>
      </c>
      <c r="CG186" s="7">
        <f>VLOOKUP(BY186,[1]flawdatabase_16in!$1:$1048576,9,0)</f>
        <v>2.8</v>
      </c>
      <c r="CH186" s="7">
        <f>VLOOKUP(BY186,[1]flawdatabase_16in!$1:$1048576,11,0)</f>
        <v>2</v>
      </c>
      <c r="CI186" s="7">
        <f>VLOOKUP(BY186,[1]flawdatabase_16in!$1:$1048576,10,0)</f>
        <v>0</v>
      </c>
    </row>
    <row r="187" spans="1:87">
      <c r="A187" s="9">
        <v>44182.3856597222</v>
      </c>
      <c r="B187" s="7" t="s">
        <v>78</v>
      </c>
      <c r="C187" s="9">
        <v>44182.3856597222</v>
      </c>
      <c r="D187" s="7" t="s">
        <v>79</v>
      </c>
      <c r="E187" s="7" t="s">
        <v>1098</v>
      </c>
      <c r="F187" s="7">
        <v>1</v>
      </c>
      <c r="G187" s="7">
        <v>1</v>
      </c>
      <c r="H187" s="7">
        <v>186</v>
      </c>
      <c r="I187" s="7">
        <v>5</v>
      </c>
      <c r="J187" s="7">
        <v>64.388</v>
      </c>
      <c r="K187" s="7">
        <v>64.586</v>
      </c>
      <c r="L187" s="7">
        <v>64.486</v>
      </c>
      <c r="M187" s="7">
        <v>32194</v>
      </c>
      <c r="N187" s="7">
        <v>32293</v>
      </c>
      <c r="O187" s="7">
        <v>32243</v>
      </c>
      <c r="P187" s="7">
        <v>1</v>
      </c>
      <c r="Q187" s="7">
        <v>3</v>
      </c>
      <c r="R187" s="7">
        <v>0</v>
      </c>
      <c r="S187" s="7">
        <v>0</v>
      </c>
      <c r="T187" s="7">
        <v>64.486</v>
      </c>
      <c r="U187" s="7">
        <v>3</v>
      </c>
      <c r="V187" s="7">
        <v>0</v>
      </c>
      <c r="W187" s="7">
        <v>0</v>
      </c>
      <c r="X187" s="7">
        <v>64.486</v>
      </c>
      <c r="Y187" s="7">
        <v>165</v>
      </c>
      <c r="Z187" s="7">
        <v>177</v>
      </c>
      <c r="AA187" s="7">
        <v>171</v>
      </c>
      <c r="AB187" s="7">
        <v>77.7</v>
      </c>
      <c r="AC187" s="10">
        <v>0.107638888888889</v>
      </c>
      <c r="AD187" s="7">
        <v>1.1</v>
      </c>
      <c r="AE187" s="7">
        <v>12.2</v>
      </c>
      <c r="AF187" s="7">
        <v>7.9</v>
      </c>
      <c r="AG187" s="7">
        <v>3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0.1</v>
      </c>
      <c r="AQ187" s="7">
        <v>32</v>
      </c>
      <c r="AR187" s="7">
        <v>20</v>
      </c>
      <c r="AS187" s="7">
        <v>12</v>
      </c>
      <c r="AT187" s="7">
        <v>0</v>
      </c>
      <c r="AU187" s="7">
        <v>91.1568333333333</v>
      </c>
      <c r="AV187" s="7">
        <v>31.259</v>
      </c>
      <c r="AW187" s="7">
        <v>32.042</v>
      </c>
      <c r="AX187" s="7">
        <v>191.822749999999</v>
      </c>
      <c r="AY187" s="7">
        <v>164.20775</v>
      </c>
      <c r="AZ187" s="7">
        <v>86.8114999999999</v>
      </c>
      <c r="BA187" s="7">
        <v>4459.71993131249</v>
      </c>
      <c r="BB187" s="7">
        <v>3753.0869513125</v>
      </c>
      <c r="BC187" s="7">
        <v>1459.66723024999</v>
      </c>
      <c r="BD187" s="7">
        <v>0.1</v>
      </c>
      <c r="BE187" s="7">
        <v>37.1</v>
      </c>
      <c r="BF187" s="7">
        <v>37.1</v>
      </c>
      <c r="BG187" s="7">
        <v>128.765666666666</v>
      </c>
      <c r="BH187" s="7">
        <v>45.7823333333333</v>
      </c>
      <c r="BI187" s="7">
        <v>45.7823333333333</v>
      </c>
      <c r="BJ187" s="7">
        <v>1678.75813131111</v>
      </c>
      <c r="BK187" s="7">
        <v>378.359764644445</v>
      </c>
      <c r="BL187" s="7">
        <v>378.359764644445</v>
      </c>
      <c r="BM187" s="7">
        <v>0.1</v>
      </c>
      <c r="BN187" s="7">
        <v>37.1</v>
      </c>
      <c r="BO187" s="7">
        <v>37.1</v>
      </c>
      <c r="BP187" s="7">
        <v>159.476333333333</v>
      </c>
      <c r="BQ187" s="7">
        <v>52.443</v>
      </c>
      <c r="BR187" s="7">
        <v>52.443</v>
      </c>
      <c r="BS187" s="7">
        <v>2497.22158757777</v>
      </c>
      <c r="BT187" s="7">
        <v>507.0688098</v>
      </c>
      <c r="BU187" s="7">
        <v>507.0688098</v>
      </c>
      <c r="BV187" s="7">
        <v>120.144035801339</v>
      </c>
      <c r="BW187" s="7">
        <v>1773.90541666666</v>
      </c>
      <c r="BX187" s="7">
        <v>0</v>
      </c>
      <c r="BY187" s="7" t="s">
        <v>161</v>
      </c>
      <c r="BZ187" s="7" t="s">
        <v>1284</v>
      </c>
      <c r="CE187" s="7">
        <f>VLOOKUP(BY187,[1]flawdatabase_16in!$1:$1048576,7,0)</f>
        <v>10</v>
      </c>
      <c r="CF187" s="7">
        <f>VLOOKUP(BY187,[1]flawdatabase_16in!$1:$1048576,8,0)</f>
        <v>10</v>
      </c>
      <c r="CG187" s="7">
        <f>VLOOKUP(BY187,[1]flawdatabase_16in!$1:$1048576,9,0)</f>
        <v>2.9</v>
      </c>
      <c r="CH187" s="7">
        <f>VLOOKUP(BY187,[1]flawdatabase_16in!$1:$1048576,11,0)</f>
        <v>2</v>
      </c>
      <c r="CI187" s="7">
        <f>VLOOKUP(BY187,[1]flawdatabase_16in!$1:$1048576,10,0)</f>
        <v>0</v>
      </c>
    </row>
    <row r="188" spans="1:87">
      <c r="A188" s="9">
        <v>44182.3856597222</v>
      </c>
      <c r="B188" s="7" t="s">
        <v>78</v>
      </c>
      <c r="C188" s="9">
        <v>44182.3856597222</v>
      </c>
      <c r="D188" s="7" t="s">
        <v>79</v>
      </c>
      <c r="E188" s="7" t="s">
        <v>1098</v>
      </c>
      <c r="F188" s="7">
        <v>1</v>
      </c>
      <c r="G188" s="7">
        <v>1</v>
      </c>
      <c r="H188" s="7">
        <v>187</v>
      </c>
      <c r="I188" s="7">
        <v>5</v>
      </c>
      <c r="J188" s="7">
        <v>64.902</v>
      </c>
      <c r="K188" s="7">
        <v>65.066</v>
      </c>
      <c r="L188" s="7">
        <v>64.984</v>
      </c>
      <c r="M188" s="7">
        <v>32451</v>
      </c>
      <c r="N188" s="7">
        <v>32533</v>
      </c>
      <c r="O188" s="7">
        <v>32492</v>
      </c>
      <c r="P188" s="7">
        <v>1</v>
      </c>
      <c r="Q188" s="7">
        <v>3</v>
      </c>
      <c r="R188" s="7">
        <v>0</v>
      </c>
      <c r="S188" s="7">
        <v>0</v>
      </c>
      <c r="T188" s="7">
        <v>64.984</v>
      </c>
      <c r="U188" s="7">
        <v>3</v>
      </c>
      <c r="V188" s="7">
        <v>0</v>
      </c>
      <c r="W188" s="7">
        <v>0</v>
      </c>
      <c r="X188" s="7">
        <v>64.984</v>
      </c>
      <c r="Y188" s="7">
        <v>165</v>
      </c>
      <c r="Z188" s="7">
        <v>176</v>
      </c>
      <c r="AA188" s="7">
        <v>170</v>
      </c>
      <c r="AB188" s="7">
        <v>76.6</v>
      </c>
      <c r="AC188" s="10">
        <v>0.10625</v>
      </c>
      <c r="AD188" s="7">
        <v>1</v>
      </c>
      <c r="AE188" s="7">
        <v>12.2</v>
      </c>
      <c r="AF188" s="7">
        <v>7.9</v>
      </c>
      <c r="AG188" s="7">
        <v>3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0.1</v>
      </c>
      <c r="AQ188" s="7">
        <v>28</v>
      </c>
      <c r="AR188" s="7">
        <v>20</v>
      </c>
      <c r="AS188" s="7">
        <v>12</v>
      </c>
      <c r="AT188" s="7">
        <v>0</v>
      </c>
      <c r="AU188" s="7">
        <v>88.1543333333333</v>
      </c>
      <c r="AV188" s="7">
        <v>50.2569999999999</v>
      </c>
      <c r="AW188" s="7">
        <v>53.5349999999999</v>
      </c>
      <c r="AX188" s="7">
        <v>332.074749999999</v>
      </c>
      <c r="AY188" s="7">
        <v>276.04075</v>
      </c>
      <c r="AZ188" s="7">
        <v>114.303249999999</v>
      </c>
      <c r="BA188" s="7">
        <v>12599.5925475624</v>
      </c>
      <c r="BB188" s="7">
        <v>10020.7056655625</v>
      </c>
      <c r="BC188" s="7">
        <v>2686.98726781249</v>
      </c>
      <c r="BD188" s="7">
        <v>0.1</v>
      </c>
      <c r="BE188" s="7">
        <v>37.1</v>
      </c>
      <c r="BF188" s="7">
        <v>31.8</v>
      </c>
      <c r="BG188" s="7">
        <v>176.225333333333</v>
      </c>
      <c r="BH188" s="7">
        <v>98.8586666666667</v>
      </c>
      <c r="BI188" s="7">
        <v>61.5253333333333</v>
      </c>
      <c r="BJ188" s="7">
        <v>3516.44283946666</v>
      </c>
      <c r="BK188" s="7">
        <v>1595.42368391111</v>
      </c>
      <c r="BL188" s="7">
        <v>740.042350577777</v>
      </c>
      <c r="BM188" s="7">
        <v>0.1</v>
      </c>
      <c r="BN188" s="7">
        <v>37.1</v>
      </c>
      <c r="BO188" s="7">
        <v>31.8</v>
      </c>
      <c r="BP188" s="7">
        <v>200.309666666666</v>
      </c>
      <c r="BQ188" s="7">
        <v>105.326333333333</v>
      </c>
      <c r="BR188" s="7">
        <v>65.3096666666666</v>
      </c>
      <c r="BS188" s="7">
        <v>4422.63585424444</v>
      </c>
      <c r="BT188" s="7">
        <v>1821.17658757777</v>
      </c>
      <c r="BU188" s="7">
        <v>845.707454244444</v>
      </c>
      <c r="BV188" s="7">
        <v>142.481386933168</v>
      </c>
      <c r="BW188" s="7">
        <v>2456.07366666666</v>
      </c>
      <c r="BX188" s="7">
        <v>0</v>
      </c>
      <c r="BY188" s="7" t="s">
        <v>163</v>
      </c>
      <c r="BZ188" s="7" t="s">
        <v>1285</v>
      </c>
      <c r="CE188" s="7">
        <f>VLOOKUP(BY188,[1]flawdatabase_16in!$1:$1048576,7,0)</f>
        <v>10</v>
      </c>
      <c r="CF188" s="7">
        <f>VLOOKUP(BY188,[1]flawdatabase_16in!$1:$1048576,8,0)</f>
        <v>10</v>
      </c>
      <c r="CG188" s="7">
        <f>VLOOKUP(BY188,[1]flawdatabase_16in!$1:$1048576,9,0)</f>
        <v>4</v>
      </c>
      <c r="CH188" s="7">
        <f>VLOOKUP(BY188,[1]flawdatabase_16in!$1:$1048576,11,0)</f>
        <v>2</v>
      </c>
      <c r="CI188" s="7">
        <f>VLOOKUP(BY188,[1]flawdatabase_16in!$1:$1048576,10,0)</f>
        <v>0</v>
      </c>
    </row>
    <row r="189" spans="1:87">
      <c r="A189" s="9">
        <v>44182.3856597222</v>
      </c>
      <c r="B189" s="7" t="s">
        <v>78</v>
      </c>
      <c r="C189" s="9">
        <v>44182.3856597222</v>
      </c>
      <c r="D189" s="7" t="s">
        <v>79</v>
      </c>
      <c r="E189" s="7" t="s">
        <v>1098</v>
      </c>
      <c r="F189" s="7">
        <v>1</v>
      </c>
      <c r="G189" s="7">
        <v>1</v>
      </c>
      <c r="H189" s="7">
        <v>188</v>
      </c>
      <c r="I189" s="7">
        <v>5</v>
      </c>
      <c r="J189" s="7">
        <v>64.914</v>
      </c>
      <c r="K189" s="7">
        <v>65.056</v>
      </c>
      <c r="L189" s="7">
        <v>64.984</v>
      </c>
      <c r="M189" s="7">
        <v>32457</v>
      </c>
      <c r="N189" s="7">
        <v>32528</v>
      </c>
      <c r="O189" s="7">
        <v>32492</v>
      </c>
      <c r="P189" s="7">
        <v>1</v>
      </c>
      <c r="Q189" s="7">
        <v>3</v>
      </c>
      <c r="R189" s="7">
        <v>0</v>
      </c>
      <c r="S189" s="7">
        <v>0</v>
      </c>
      <c r="T189" s="7">
        <v>64.984</v>
      </c>
      <c r="U189" s="7">
        <v>3</v>
      </c>
      <c r="V189" s="7">
        <v>0</v>
      </c>
      <c r="W189" s="7">
        <v>0</v>
      </c>
      <c r="X189" s="7">
        <v>64.984</v>
      </c>
      <c r="Y189" s="7">
        <v>149</v>
      </c>
      <c r="Z189" s="7">
        <v>161</v>
      </c>
      <c r="AA189" s="7">
        <v>155</v>
      </c>
      <c r="AB189" s="7">
        <v>46.6</v>
      </c>
      <c r="AC189" s="10">
        <v>0.0645833333333333</v>
      </c>
      <c r="AD189" s="7">
        <v>1</v>
      </c>
      <c r="AE189" s="7">
        <v>12.2</v>
      </c>
      <c r="AF189" s="7">
        <v>7.9</v>
      </c>
      <c r="AG189" s="7">
        <v>3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0.1</v>
      </c>
      <c r="AQ189" s="7">
        <v>28</v>
      </c>
      <c r="AR189" s="7">
        <v>20</v>
      </c>
      <c r="AS189" s="7">
        <v>12</v>
      </c>
      <c r="AT189" s="7">
        <v>0</v>
      </c>
      <c r="AU189" s="7">
        <v>88.1498333333333</v>
      </c>
      <c r="AV189" s="7">
        <v>42.5069999999999</v>
      </c>
      <c r="AW189" s="7">
        <v>44.2759999999999</v>
      </c>
      <c r="AX189" s="7">
        <v>281.596499999999</v>
      </c>
      <c r="AY189" s="7">
        <v>210.827499999999</v>
      </c>
      <c r="AZ189" s="7">
        <v>77.8907499999999</v>
      </c>
      <c r="BA189" s="7">
        <v>8792.38163612499</v>
      </c>
      <c r="BB189" s="7">
        <v>5973.78151812499</v>
      </c>
      <c r="BC189" s="7">
        <v>1335.88559456249</v>
      </c>
      <c r="BD189" s="7">
        <v>0.1</v>
      </c>
      <c r="BE189" s="7">
        <v>42.4</v>
      </c>
      <c r="BF189" s="7">
        <v>37.1</v>
      </c>
      <c r="BG189" s="7">
        <v>171.999666666666</v>
      </c>
      <c r="BH189" s="7">
        <v>77.5496666666666</v>
      </c>
      <c r="BI189" s="7">
        <v>49.5496666666666</v>
      </c>
      <c r="BJ189" s="7">
        <v>2828.03982446666</v>
      </c>
      <c r="BK189" s="7">
        <v>892.352102244443</v>
      </c>
      <c r="BL189" s="7">
        <v>447.504435577776</v>
      </c>
      <c r="BM189" s="7">
        <v>0.1</v>
      </c>
      <c r="BN189" s="7">
        <v>42.4</v>
      </c>
      <c r="BO189" s="7">
        <v>37.1</v>
      </c>
      <c r="BP189" s="7">
        <v>176.926333333333</v>
      </c>
      <c r="BQ189" s="7">
        <v>87.5096666666666</v>
      </c>
      <c r="BR189" s="7">
        <v>55.9096666666666</v>
      </c>
      <c r="BS189" s="7">
        <v>3090.0386698</v>
      </c>
      <c r="BT189" s="7">
        <v>1131.36534757777</v>
      </c>
      <c r="BU189" s="7">
        <v>564.85898091111</v>
      </c>
      <c r="BV189" s="7">
        <v>99.2915050637733</v>
      </c>
      <c r="BW189" s="7">
        <v>3034.15708333333</v>
      </c>
      <c r="BX189" s="7">
        <v>0</v>
      </c>
      <c r="BY189" s="7" t="s">
        <v>139</v>
      </c>
      <c r="BZ189" s="7" t="s">
        <v>1286</v>
      </c>
      <c r="CE189" s="7">
        <f>VLOOKUP(BY189,[1]flawdatabase_16in!$1:$1048576,7,0)</f>
        <v>10</v>
      </c>
      <c r="CF189" s="7">
        <f>VLOOKUP(BY189,[1]flawdatabase_16in!$1:$1048576,8,0)</f>
        <v>10</v>
      </c>
      <c r="CG189" s="7">
        <f>VLOOKUP(BY189,[1]flawdatabase_16in!$1:$1048576,9,0)</f>
        <v>4</v>
      </c>
      <c r="CH189" s="7">
        <f>VLOOKUP(BY189,[1]flawdatabase_16in!$1:$1048576,11,0)</f>
        <v>2</v>
      </c>
      <c r="CI189" s="7">
        <f>VLOOKUP(BY189,[1]flawdatabase_16in!$1:$1048576,10,0)</f>
        <v>0</v>
      </c>
    </row>
    <row r="190" spans="1:87">
      <c r="A190" s="9">
        <v>44182.3856597222</v>
      </c>
      <c r="B190" s="7" t="s">
        <v>78</v>
      </c>
      <c r="C190" s="9">
        <v>44182.3856597222</v>
      </c>
      <c r="D190" s="7" t="s">
        <v>79</v>
      </c>
      <c r="E190" s="7" t="s">
        <v>1098</v>
      </c>
      <c r="F190" s="7">
        <v>1</v>
      </c>
      <c r="G190" s="7">
        <v>1</v>
      </c>
      <c r="H190" s="7">
        <v>189</v>
      </c>
      <c r="I190" s="7">
        <v>5</v>
      </c>
      <c r="J190" s="7">
        <v>64.898</v>
      </c>
      <c r="K190" s="7">
        <v>65.074</v>
      </c>
      <c r="L190" s="7">
        <v>64.986</v>
      </c>
      <c r="M190" s="7">
        <v>32449</v>
      </c>
      <c r="N190" s="7">
        <v>32537</v>
      </c>
      <c r="O190" s="7">
        <v>32493</v>
      </c>
      <c r="P190" s="7">
        <v>1</v>
      </c>
      <c r="Q190" s="7">
        <v>3</v>
      </c>
      <c r="R190" s="7">
        <v>0</v>
      </c>
      <c r="S190" s="7">
        <v>0</v>
      </c>
      <c r="T190" s="7">
        <v>64.986</v>
      </c>
      <c r="U190" s="7">
        <v>3</v>
      </c>
      <c r="V190" s="7">
        <v>0</v>
      </c>
      <c r="W190" s="7">
        <v>0</v>
      </c>
      <c r="X190" s="7">
        <v>64.986</v>
      </c>
      <c r="Y190" s="7">
        <v>134</v>
      </c>
      <c r="Z190" s="7">
        <v>147</v>
      </c>
      <c r="AA190" s="7">
        <v>140</v>
      </c>
      <c r="AB190" s="7">
        <v>16.6</v>
      </c>
      <c r="AC190" s="10">
        <v>0.0229166666666667</v>
      </c>
      <c r="AD190" s="7">
        <v>1</v>
      </c>
      <c r="AE190" s="7">
        <v>12.2</v>
      </c>
      <c r="AF190" s="7">
        <v>7.9</v>
      </c>
      <c r="AG190" s="7">
        <v>3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0.1</v>
      </c>
      <c r="AQ190" s="7">
        <v>24</v>
      </c>
      <c r="AR190" s="7">
        <v>18</v>
      </c>
      <c r="AS190" s="7">
        <v>12</v>
      </c>
      <c r="AT190" s="7">
        <v>0</v>
      </c>
      <c r="AU190" s="7">
        <v>86.6548333333333</v>
      </c>
      <c r="AV190" s="7">
        <v>58.5059999999999</v>
      </c>
      <c r="AW190" s="7">
        <v>62.2869999999999</v>
      </c>
      <c r="AX190" s="7">
        <v>360.222999999999</v>
      </c>
      <c r="AY190" s="7">
        <v>324.42</v>
      </c>
      <c r="AZ190" s="7">
        <v>132.329499999999</v>
      </c>
      <c r="BA190" s="7">
        <v>16227.6969874999</v>
      </c>
      <c r="BB190" s="7">
        <v>14333.6308324999</v>
      </c>
      <c r="BC190" s="7">
        <v>3637.34450424999</v>
      </c>
      <c r="BD190" s="7">
        <v>0.1</v>
      </c>
      <c r="BE190" s="7">
        <v>47.7</v>
      </c>
      <c r="BF190" s="7">
        <v>37.1</v>
      </c>
      <c r="BG190" s="7">
        <v>240.343</v>
      </c>
      <c r="BH190" s="7">
        <v>164.209666666666</v>
      </c>
      <c r="BI190" s="7">
        <v>113.809666666666</v>
      </c>
      <c r="BJ190" s="7">
        <v>5919.75871202222</v>
      </c>
      <c r="BK190" s="7">
        <v>3562.44148979999</v>
      </c>
      <c r="BL190" s="7">
        <v>2073.40633424443</v>
      </c>
      <c r="BM190" s="7">
        <v>0.1</v>
      </c>
      <c r="BN190" s="7">
        <v>47.7</v>
      </c>
      <c r="BO190" s="7">
        <v>37.1</v>
      </c>
      <c r="BP190" s="7">
        <v>271.527333333333</v>
      </c>
      <c r="BQ190" s="7">
        <v>177.510666666666</v>
      </c>
      <c r="BR190" s="7">
        <v>123.460666666666</v>
      </c>
      <c r="BS190" s="7">
        <v>7484.79190053333</v>
      </c>
      <c r="BT190" s="7">
        <v>4215.13128942222</v>
      </c>
      <c r="BU190" s="7">
        <v>2458.9470783111</v>
      </c>
      <c r="BV190" s="7">
        <v>136.679525385954</v>
      </c>
      <c r="BW190" s="7">
        <v>3597.64166666666</v>
      </c>
      <c r="BX190" s="7">
        <v>0</v>
      </c>
      <c r="BY190" s="7" t="s">
        <v>141</v>
      </c>
      <c r="BZ190" s="7" t="s">
        <v>1287</v>
      </c>
      <c r="CE190" s="7">
        <f>VLOOKUP(BY190,[1]flawdatabase_16in!$1:$1048576,7,0)</f>
        <v>10</v>
      </c>
      <c r="CF190" s="7">
        <f>VLOOKUP(BY190,[1]flawdatabase_16in!$1:$1048576,8,0)</f>
        <v>10</v>
      </c>
      <c r="CG190" s="7">
        <f>VLOOKUP(BY190,[1]flawdatabase_16in!$1:$1048576,9,0)</f>
        <v>4</v>
      </c>
      <c r="CH190" s="7">
        <f>VLOOKUP(BY190,[1]flawdatabase_16in!$1:$1048576,11,0)</f>
        <v>2</v>
      </c>
      <c r="CI190" s="7">
        <f>VLOOKUP(BY190,[1]flawdatabase_16in!$1:$1048576,10,0)</f>
        <v>0</v>
      </c>
    </row>
    <row r="191" spans="1:87">
      <c r="A191" s="9">
        <v>44182.3856597222</v>
      </c>
      <c r="B191" s="7" t="s">
        <v>78</v>
      </c>
      <c r="C191" s="9">
        <v>44182.3856597222</v>
      </c>
      <c r="D191" s="7" t="s">
        <v>79</v>
      </c>
      <c r="E191" s="7" t="s">
        <v>1098</v>
      </c>
      <c r="F191" s="7">
        <v>1</v>
      </c>
      <c r="G191" s="7">
        <v>1</v>
      </c>
      <c r="H191" s="7">
        <v>190</v>
      </c>
      <c r="I191" s="7">
        <v>5</v>
      </c>
      <c r="J191" s="7">
        <v>64.896</v>
      </c>
      <c r="K191" s="7">
        <v>65.07</v>
      </c>
      <c r="L191" s="7">
        <v>64.982</v>
      </c>
      <c r="M191" s="7">
        <v>32448</v>
      </c>
      <c r="N191" s="7">
        <v>32535</v>
      </c>
      <c r="O191" s="7">
        <v>32491</v>
      </c>
      <c r="P191" s="7">
        <v>1</v>
      </c>
      <c r="Q191" s="7">
        <v>3</v>
      </c>
      <c r="R191" s="7">
        <v>0</v>
      </c>
      <c r="S191" s="7">
        <v>0</v>
      </c>
      <c r="T191" s="7">
        <v>64.982</v>
      </c>
      <c r="U191" s="7">
        <v>3</v>
      </c>
      <c r="V191" s="7">
        <v>0</v>
      </c>
      <c r="W191" s="7">
        <v>0</v>
      </c>
      <c r="X191" s="7">
        <v>64.982</v>
      </c>
      <c r="Y191" s="7">
        <v>118</v>
      </c>
      <c r="Z191" s="7">
        <v>132</v>
      </c>
      <c r="AA191" s="7">
        <v>125</v>
      </c>
      <c r="AB191" s="7">
        <v>346.6</v>
      </c>
      <c r="AC191" s="10">
        <v>0.48125</v>
      </c>
      <c r="AD191" s="7">
        <v>1</v>
      </c>
      <c r="AE191" s="7">
        <v>12.2</v>
      </c>
      <c r="AF191" s="7">
        <v>7.9</v>
      </c>
      <c r="AG191" s="7">
        <v>3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0.1</v>
      </c>
      <c r="AQ191" s="7">
        <v>24</v>
      </c>
      <c r="AR191" s="7">
        <v>20</v>
      </c>
      <c r="AS191" s="7">
        <v>12</v>
      </c>
      <c r="AT191" s="7">
        <v>0</v>
      </c>
      <c r="AU191" s="7">
        <v>87.6553333333333</v>
      </c>
      <c r="AV191" s="7">
        <v>56.006</v>
      </c>
      <c r="AW191" s="7">
        <v>57.788</v>
      </c>
      <c r="AX191" s="7">
        <v>328.19875</v>
      </c>
      <c r="AY191" s="7">
        <v>315.42775</v>
      </c>
      <c r="AZ191" s="7">
        <v>134.748749999999</v>
      </c>
      <c r="BA191" s="7">
        <v>13990.5442908124</v>
      </c>
      <c r="BB191" s="7">
        <v>13346.1661113124</v>
      </c>
      <c r="BC191" s="7">
        <v>3724.35332131249</v>
      </c>
      <c r="BD191" s="7">
        <v>0.1</v>
      </c>
      <c r="BE191" s="7">
        <v>53</v>
      </c>
      <c r="BF191" s="7">
        <v>42.4</v>
      </c>
      <c r="BG191" s="7">
        <v>286.710666666666</v>
      </c>
      <c r="BH191" s="7">
        <v>199.577333333333</v>
      </c>
      <c r="BI191" s="7">
        <v>133.977333333333</v>
      </c>
      <c r="BJ191" s="7">
        <v>7163.43130275555</v>
      </c>
      <c r="BK191" s="7">
        <v>4875.39439164444</v>
      </c>
      <c r="BL191" s="7">
        <v>2569.08445831111</v>
      </c>
      <c r="BM191" s="7">
        <v>0.1</v>
      </c>
      <c r="BN191" s="7">
        <v>47.7</v>
      </c>
      <c r="BO191" s="7">
        <v>37.1</v>
      </c>
      <c r="BP191" s="7">
        <v>324.021333333333</v>
      </c>
      <c r="BQ191" s="7">
        <v>194.971333333333</v>
      </c>
      <c r="BR191" s="7">
        <v>104.871333333333</v>
      </c>
      <c r="BS191" s="7">
        <v>9113.66214435555</v>
      </c>
      <c r="BT191" s="7">
        <v>4979.76486657777</v>
      </c>
      <c r="BU191" s="7">
        <v>1799.34833324444</v>
      </c>
      <c r="BV191" s="7">
        <v>95.1491657541809</v>
      </c>
      <c r="BW191" s="7">
        <v>3366.98108333333</v>
      </c>
      <c r="BX191" s="7">
        <v>0</v>
      </c>
      <c r="BY191" s="7" t="s">
        <v>143</v>
      </c>
      <c r="BZ191" s="7" t="s">
        <v>1288</v>
      </c>
      <c r="CE191" s="7">
        <f>VLOOKUP(BY191,[1]flawdatabase_16in!$1:$1048576,7,0)</f>
        <v>10</v>
      </c>
      <c r="CF191" s="7">
        <f>VLOOKUP(BY191,[1]flawdatabase_16in!$1:$1048576,8,0)</f>
        <v>10</v>
      </c>
      <c r="CG191" s="7">
        <f>VLOOKUP(BY191,[1]flawdatabase_16in!$1:$1048576,9,0)</f>
        <v>3.9</v>
      </c>
      <c r="CH191" s="7">
        <f>VLOOKUP(BY191,[1]flawdatabase_16in!$1:$1048576,11,0)</f>
        <v>2</v>
      </c>
      <c r="CI191" s="7">
        <f>VLOOKUP(BY191,[1]flawdatabase_16in!$1:$1048576,10,0)</f>
        <v>0</v>
      </c>
    </row>
    <row r="192" spans="1:87">
      <c r="A192" s="9">
        <v>44182.3856597222</v>
      </c>
      <c r="B192" s="7" t="s">
        <v>78</v>
      </c>
      <c r="C192" s="9">
        <v>44182.3856597222</v>
      </c>
      <c r="D192" s="7" t="s">
        <v>79</v>
      </c>
      <c r="E192" s="7" t="s">
        <v>1098</v>
      </c>
      <c r="F192" s="7">
        <v>1</v>
      </c>
      <c r="G192" s="7">
        <v>1</v>
      </c>
      <c r="H192" s="7">
        <v>191</v>
      </c>
      <c r="I192" s="7">
        <v>5</v>
      </c>
      <c r="J192" s="7">
        <v>62.406</v>
      </c>
      <c r="K192" s="7">
        <v>62.562</v>
      </c>
      <c r="L192" s="7">
        <v>62.484</v>
      </c>
      <c r="M192" s="7">
        <v>31203</v>
      </c>
      <c r="N192" s="7">
        <v>31281</v>
      </c>
      <c r="O192" s="7">
        <v>31242</v>
      </c>
      <c r="P192" s="7">
        <v>1</v>
      </c>
      <c r="Q192" s="7">
        <v>3</v>
      </c>
      <c r="R192" s="7">
        <v>0</v>
      </c>
      <c r="S192" s="7">
        <v>0</v>
      </c>
      <c r="T192" s="7">
        <v>62.484</v>
      </c>
      <c r="U192" s="7">
        <v>3</v>
      </c>
      <c r="V192" s="7">
        <v>0</v>
      </c>
      <c r="W192" s="7">
        <v>0</v>
      </c>
      <c r="X192" s="7">
        <v>62.484</v>
      </c>
      <c r="Y192" s="7">
        <v>43</v>
      </c>
      <c r="Z192" s="7">
        <v>61</v>
      </c>
      <c r="AA192" s="7">
        <v>52</v>
      </c>
      <c r="AB192" s="7">
        <v>195.6</v>
      </c>
      <c r="AC192" s="10">
        <v>0.271527777777778</v>
      </c>
      <c r="AD192" s="7">
        <v>1</v>
      </c>
      <c r="AE192" s="7">
        <v>12.2</v>
      </c>
      <c r="AF192" s="7">
        <v>7.9</v>
      </c>
      <c r="AG192" s="7">
        <v>3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0.1</v>
      </c>
      <c r="AQ192" s="7">
        <v>40</v>
      </c>
      <c r="AR192" s="7">
        <v>36</v>
      </c>
      <c r="AS192" s="7">
        <v>30</v>
      </c>
      <c r="AT192" s="7">
        <v>16</v>
      </c>
      <c r="AU192" s="7">
        <v>90.2798333333333</v>
      </c>
      <c r="AV192" s="7">
        <v>19.257</v>
      </c>
      <c r="AW192" s="7">
        <v>17.9949999999999</v>
      </c>
      <c r="AX192" s="7">
        <v>262.710999999999</v>
      </c>
      <c r="AY192" s="7">
        <v>238.601999999999</v>
      </c>
      <c r="AZ192" s="7">
        <v>147.087999999999</v>
      </c>
      <c r="BA192" s="7">
        <v>4289.31667899999</v>
      </c>
      <c r="BB192" s="7">
        <v>3653.67306199999</v>
      </c>
      <c r="BC192" s="7">
        <v>1544.702284</v>
      </c>
      <c r="BD192" s="7">
        <v>0.1</v>
      </c>
      <c r="BE192" s="7">
        <v>79.5</v>
      </c>
      <c r="BF192" s="7">
        <v>47.7</v>
      </c>
      <c r="BG192" s="7">
        <v>143.853666666666</v>
      </c>
      <c r="BH192" s="7">
        <v>104.586999999999</v>
      </c>
      <c r="BI192" s="7">
        <v>37.6870000000001</v>
      </c>
      <c r="BJ192" s="7">
        <v>1180.92232046666</v>
      </c>
      <c r="BK192" s="7">
        <v>900.875820466666</v>
      </c>
      <c r="BL192" s="7">
        <v>178.6751538</v>
      </c>
      <c r="BM192" s="7">
        <v>0.1</v>
      </c>
      <c r="BN192" s="7">
        <v>68.9</v>
      </c>
      <c r="BO192" s="7">
        <v>47.7</v>
      </c>
      <c r="BP192" s="7">
        <v>137.231444444444</v>
      </c>
      <c r="BQ192" s="7">
        <v>96.8703333333333</v>
      </c>
      <c r="BR192" s="7">
        <v>53.2703333333333</v>
      </c>
      <c r="BS192" s="7">
        <v>1372.83690318271</v>
      </c>
      <c r="BT192" s="7">
        <v>914.056642688889</v>
      </c>
      <c r="BU192" s="7">
        <v>367.940864911111</v>
      </c>
      <c r="BV192" s="7">
        <v>50.0359444035066</v>
      </c>
      <c r="BW192" s="7">
        <v>3063.63033333333</v>
      </c>
      <c r="BX192" s="7">
        <v>0</v>
      </c>
      <c r="BY192" s="7" t="s">
        <v>83</v>
      </c>
      <c r="BZ192" s="7" t="s">
        <v>1289</v>
      </c>
      <c r="CE192" s="7">
        <f>VLOOKUP(BY192,[1]flawdatabase_16in!$1:$1048576,7,0)</f>
        <v>30</v>
      </c>
      <c r="CF192" s="7">
        <f>VLOOKUP(BY192,[1]flawdatabase_16in!$1:$1048576,8,0)</f>
        <v>30</v>
      </c>
      <c r="CG192" s="7">
        <f>VLOOKUP(BY192,[1]flawdatabase_16in!$1:$1048576,9,0)</f>
        <v>0.8</v>
      </c>
      <c r="CH192" s="7">
        <f>VLOOKUP(BY192,[1]flawdatabase_16in!$1:$1048576,11,0)</f>
        <v>1</v>
      </c>
      <c r="CI192" s="7">
        <f>VLOOKUP(BY192,[1]flawdatabase_16in!$1:$1048576,10,0)</f>
        <v>0</v>
      </c>
    </row>
    <row r="193" spans="1:87">
      <c r="A193" s="9">
        <v>44182.3856597222</v>
      </c>
      <c r="B193" s="7" t="s">
        <v>78</v>
      </c>
      <c r="C193" s="9">
        <v>44182.3856597222</v>
      </c>
      <c r="D193" s="7" t="s">
        <v>79</v>
      </c>
      <c r="E193" s="7" t="s">
        <v>1098</v>
      </c>
      <c r="F193" s="7">
        <v>1</v>
      </c>
      <c r="G193" s="7">
        <v>1</v>
      </c>
      <c r="H193" s="7">
        <v>192</v>
      </c>
      <c r="I193" s="7">
        <v>5</v>
      </c>
      <c r="J193" s="7">
        <v>62.898</v>
      </c>
      <c r="K193" s="7">
        <v>63.078</v>
      </c>
      <c r="L193" s="7">
        <v>62.988</v>
      </c>
      <c r="M193" s="7">
        <v>31449</v>
      </c>
      <c r="N193" s="7">
        <v>31539</v>
      </c>
      <c r="O193" s="7">
        <v>31494</v>
      </c>
      <c r="P193" s="7">
        <v>1</v>
      </c>
      <c r="Q193" s="7">
        <v>3</v>
      </c>
      <c r="R193" s="7">
        <v>0</v>
      </c>
      <c r="S193" s="7">
        <v>0</v>
      </c>
      <c r="T193" s="7">
        <v>62.988</v>
      </c>
      <c r="U193" s="7">
        <v>3</v>
      </c>
      <c r="V193" s="7">
        <v>0</v>
      </c>
      <c r="W193" s="7">
        <v>0</v>
      </c>
      <c r="X193" s="7">
        <v>62.988</v>
      </c>
      <c r="Y193" s="7">
        <v>62</v>
      </c>
      <c r="Z193" s="7">
        <v>76</v>
      </c>
      <c r="AA193" s="7">
        <v>69</v>
      </c>
      <c r="AB193" s="7">
        <v>230.7</v>
      </c>
      <c r="AC193" s="10">
        <v>0.320138888888889</v>
      </c>
      <c r="AD193" s="7">
        <v>1.1</v>
      </c>
      <c r="AE193" s="7">
        <v>12.2</v>
      </c>
      <c r="AF193" s="7">
        <v>7.9</v>
      </c>
      <c r="AG193" s="7">
        <v>3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0.1</v>
      </c>
      <c r="AQ193" s="7">
        <v>26</v>
      </c>
      <c r="AR193" s="7">
        <v>22</v>
      </c>
      <c r="AS193" s="7">
        <v>12</v>
      </c>
      <c r="AT193" s="7">
        <v>0</v>
      </c>
      <c r="AU193" s="7">
        <v>97.4038333333333</v>
      </c>
      <c r="AV193" s="7">
        <v>8.75799999999999</v>
      </c>
      <c r="AW193" s="7">
        <v>10.039</v>
      </c>
      <c r="AX193" s="7">
        <v>59.055</v>
      </c>
      <c r="AY193" s="7">
        <v>45.7859999999999</v>
      </c>
      <c r="AZ193" s="7">
        <v>26.905</v>
      </c>
      <c r="BA193" s="7">
        <v>384.011615</v>
      </c>
      <c r="BB193" s="7">
        <v>278.914213999999</v>
      </c>
      <c r="BC193" s="7">
        <v>134.976751</v>
      </c>
      <c r="BD193" s="7">
        <v>0.1</v>
      </c>
      <c r="BE193" s="7">
        <v>47.7</v>
      </c>
      <c r="BF193" s="7">
        <v>53</v>
      </c>
      <c r="BG193" s="7">
        <v>62.2273333333334</v>
      </c>
      <c r="BH193" s="7">
        <v>22.7106666666666</v>
      </c>
      <c r="BI193" s="7">
        <v>31.2773333333333</v>
      </c>
      <c r="BJ193" s="7">
        <v>304.247531644445</v>
      </c>
      <c r="BK193" s="7">
        <v>70.3575649777775</v>
      </c>
      <c r="BL193" s="7">
        <v>116.308476088889</v>
      </c>
      <c r="BM193" s="7">
        <v>0.1</v>
      </c>
      <c r="BN193" s="7">
        <v>42.4</v>
      </c>
      <c r="BO193" s="7">
        <v>37.1</v>
      </c>
      <c r="BP193" s="7">
        <v>41.0536666666666</v>
      </c>
      <c r="BQ193" s="7">
        <v>12.5703333333333</v>
      </c>
      <c r="BR193" s="7">
        <v>12.4036666666666</v>
      </c>
      <c r="BS193" s="7">
        <v>139.1598538</v>
      </c>
      <c r="BT193" s="7">
        <v>25.7047426888889</v>
      </c>
      <c r="BU193" s="7">
        <v>25.6769649111111</v>
      </c>
      <c r="BV193" s="7">
        <v>108.28916982077</v>
      </c>
      <c r="BW193" s="7">
        <v>697.708666666666</v>
      </c>
      <c r="BX193" s="7">
        <v>0</v>
      </c>
      <c r="BY193" s="7" t="s">
        <v>89</v>
      </c>
      <c r="BZ193" s="7" t="s">
        <v>1290</v>
      </c>
      <c r="CE193" s="7">
        <f>VLOOKUP(BY193,[1]flawdatabase_16in!$1:$1048576,7,0)</f>
        <v>10</v>
      </c>
      <c r="CF193" s="7">
        <f>VLOOKUP(BY193,[1]flawdatabase_16in!$1:$1048576,8,0)</f>
        <v>10</v>
      </c>
      <c r="CG193" s="7">
        <f>VLOOKUP(BY193,[1]flawdatabase_16in!$1:$1048576,9,0)</f>
        <v>1</v>
      </c>
      <c r="CH193" s="7">
        <f>VLOOKUP(BY193,[1]flawdatabase_16in!$1:$1048576,11,0)</f>
        <v>2</v>
      </c>
      <c r="CI193" s="7">
        <f>VLOOKUP(BY193,[1]flawdatabase_16in!$1:$1048576,10,0)</f>
        <v>0</v>
      </c>
    </row>
    <row r="194" spans="1:87">
      <c r="A194" s="9">
        <v>44182.3856597222</v>
      </c>
      <c r="B194" s="7" t="s">
        <v>78</v>
      </c>
      <c r="C194" s="9">
        <v>44182.3856597222</v>
      </c>
      <c r="D194" s="7" t="s">
        <v>79</v>
      </c>
      <c r="E194" s="7" t="s">
        <v>1098</v>
      </c>
      <c r="F194" s="7">
        <v>1</v>
      </c>
      <c r="G194" s="7">
        <v>1</v>
      </c>
      <c r="H194" s="7">
        <v>193</v>
      </c>
      <c r="I194" s="7">
        <v>5</v>
      </c>
      <c r="J194" s="7">
        <v>62.91</v>
      </c>
      <c r="K194" s="7">
        <v>63.058</v>
      </c>
      <c r="L194" s="7">
        <v>62.984</v>
      </c>
      <c r="M194" s="7">
        <v>31455</v>
      </c>
      <c r="N194" s="7">
        <v>31529</v>
      </c>
      <c r="O194" s="7">
        <v>31492</v>
      </c>
      <c r="P194" s="7">
        <v>1</v>
      </c>
      <c r="Q194" s="7">
        <v>3</v>
      </c>
      <c r="R194" s="7">
        <v>0</v>
      </c>
      <c r="S194" s="7">
        <v>0</v>
      </c>
      <c r="T194" s="7">
        <v>62.984</v>
      </c>
      <c r="U194" s="7">
        <v>3</v>
      </c>
      <c r="V194" s="7">
        <v>0</v>
      </c>
      <c r="W194" s="7">
        <v>0</v>
      </c>
      <c r="X194" s="7">
        <v>62.984</v>
      </c>
      <c r="Y194" s="7">
        <v>45</v>
      </c>
      <c r="Z194" s="7">
        <v>56</v>
      </c>
      <c r="AA194" s="7">
        <v>50</v>
      </c>
      <c r="AB194" s="7">
        <v>192.7</v>
      </c>
      <c r="AC194" s="10">
        <v>0.267361111111111</v>
      </c>
      <c r="AD194" s="7">
        <v>1.1</v>
      </c>
      <c r="AE194" s="7">
        <v>12.2</v>
      </c>
      <c r="AF194" s="7">
        <v>7.9</v>
      </c>
      <c r="AG194" s="7">
        <v>3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0.1</v>
      </c>
      <c r="AQ194" s="7">
        <v>26</v>
      </c>
      <c r="AR194" s="7">
        <v>20</v>
      </c>
      <c r="AS194" s="7">
        <v>14</v>
      </c>
      <c r="AT194" s="7">
        <v>0</v>
      </c>
      <c r="AU194" s="7">
        <v>95.8833333333333</v>
      </c>
      <c r="AV194" s="7">
        <v>8.25</v>
      </c>
      <c r="AW194" s="7">
        <v>8.5</v>
      </c>
      <c r="AX194" s="7">
        <v>48</v>
      </c>
      <c r="AY194" s="7">
        <v>46.75</v>
      </c>
      <c r="AZ194" s="7">
        <v>25.5</v>
      </c>
      <c r="BA194" s="7">
        <v>279.875</v>
      </c>
      <c r="BB194" s="7">
        <v>279.3125</v>
      </c>
      <c r="BC194" s="7">
        <v>118.5</v>
      </c>
      <c r="BD194" s="7">
        <v>0.1</v>
      </c>
      <c r="BE194" s="7">
        <v>42.4</v>
      </c>
      <c r="BF194" s="7">
        <v>42.4</v>
      </c>
      <c r="BG194" s="7">
        <v>50.6676666666667</v>
      </c>
      <c r="BH194" s="7">
        <v>31.601</v>
      </c>
      <c r="BI194" s="7">
        <v>28.0676666666666</v>
      </c>
      <c r="BJ194" s="7">
        <v>265.241584644445</v>
      </c>
      <c r="BK194" s="7">
        <v>146.0097402</v>
      </c>
      <c r="BL194" s="7">
        <v>109.192684644444</v>
      </c>
      <c r="BM194" s="7">
        <v>0.1</v>
      </c>
      <c r="BN194" s="7">
        <v>31.8</v>
      </c>
      <c r="BO194" s="7">
        <v>31.8</v>
      </c>
      <c r="BP194" s="7">
        <v>28.8926666666666</v>
      </c>
      <c r="BQ194" s="7">
        <v>12.7926666666666</v>
      </c>
      <c r="BR194" s="7">
        <v>12.7926666666666</v>
      </c>
      <c r="BS194" s="7">
        <v>98.8030285333333</v>
      </c>
      <c r="BT194" s="7">
        <v>30.4248729777777</v>
      </c>
      <c r="BU194" s="7">
        <v>30.4248729777777</v>
      </c>
      <c r="BV194" s="7">
        <v>82.4867696478532</v>
      </c>
      <c r="BW194" s="7">
        <v>499.909333333333</v>
      </c>
      <c r="BX194" s="7">
        <v>0</v>
      </c>
      <c r="BY194" s="7" t="s">
        <v>91</v>
      </c>
      <c r="BZ194" s="7" t="s">
        <v>1291</v>
      </c>
      <c r="CE194" s="7">
        <f>VLOOKUP(BY194,[1]flawdatabase_16in!$1:$1048576,7,0)</f>
        <v>10</v>
      </c>
      <c r="CF194" s="7">
        <f>VLOOKUP(BY194,[1]flawdatabase_16in!$1:$1048576,8,0)</f>
        <v>10</v>
      </c>
      <c r="CG194" s="7">
        <f>VLOOKUP(BY194,[1]flawdatabase_16in!$1:$1048576,9,0)</f>
        <v>0.8</v>
      </c>
      <c r="CH194" s="7">
        <f>VLOOKUP(BY194,[1]flawdatabase_16in!$1:$1048576,11,0)</f>
        <v>2</v>
      </c>
      <c r="CI194" s="7">
        <f>VLOOKUP(BY194,[1]flawdatabase_16in!$1:$1048576,10,0)</f>
        <v>0</v>
      </c>
    </row>
    <row r="195" spans="1:87">
      <c r="A195" s="9">
        <v>44182.3856597222</v>
      </c>
      <c r="B195" s="7" t="s">
        <v>78</v>
      </c>
      <c r="C195" s="9">
        <v>44182.3856597222</v>
      </c>
      <c r="D195" s="7" t="s">
        <v>79</v>
      </c>
      <c r="E195" s="7" t="s">
        <v>1098</v>
      </c>
      <c r="F195" s="7">
        <v>1</v>
      </c>
      <c r="G195" s="7">
        <v>1</v>
      </c>
      <c r="H195" s="7">
        <v>194</v>
      </c>
      <c r="I195" s="7">
        <v>5</v>
      </c>
      <c r="J195" s="7">
        <v>62.91</v>
      </c>
      <c r="K195" s="7">
        <v>63.058</v>
      </c>
      <c r="L195" s="7">
        <v>62.984</v>
      </c>
      <c r="M195" s="7">
        <v>31455</v>
      </c>
      <c r="N195" s="7">
        <v>31529</v>
      </c>
      <c r="O195" s="7">
        <v>31492</v>
      </c>
      <c r="P195" s="7">
        <v>1</v>
      </c>
      <c r="Q195" s="7">
        <v>3</v>
      </c>
      <c r="R195" s="7">
        <v>0</v>
      </c>
      <c r="S195" s="7">
        <v>0</v>
      </c>
      <c r="T195" s="7">
        <v>62.984</v>
      </c>
      <c r="U195" s="7">
        <v>3</v>
      </c>
      <c r="V195" s="7">
        <v>0</v>
      </c>
      <c r="W195" s="7">
        <v>0</v>
      </c>
      <c r="X195" s="7">
        <v>62.984</v>
      </c>
      <c r="Y195" s="7">
        <v>29</v>
      </c>
      <c r="Z195" s="7">
        <v>42</v>
      </c>
      <c r="AA195" s="7">
        <v>35</v>
      </c>
      <c r="AB195" s="7">
        <v>162.7</v>
      </c>
      <c r="AC195" s="10">
        <v>0.225694444444444</v>
      </c>
      <c r="AD195" s="7">
        <v>1.1</v>
      </c>
      <c r="AE195" s="7">
        <v>12.2</v>
      </c>
      <c r="AF195" s="7">
        <v>7.9</v>
      </c>
      <c r="AG195" s="7">
        <v>3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1</v>
      </c>
      <c r="BY195" s="7" t="s">
        <v>93</v>
      </c>
      <c r="BZ195" s="7" t="s">
        <v>1292</v>
      </c>
      <c r="CE195" s="7">
        <f>VLOOKUP(BY195,[1]flawdatabase_16in!$1:$1048576,7,0)</f>
        <v>10</v>
      </c>
      <c r="CF195" s="7">
        <f>VLOOKUP(BY195,[1]flawdatabase_16in!$1:$1048576,8,0)</f>
        <v>10</v>
      </c>
      <c r="CG195" s="7">
        <f>VLOOKUP(BY195,[1]flawdatabase_16in!$1:$1048576,9,0)</f>
        <v>0.9</v>
      </c>
      <c r="CH195" s="7">
        <f>VLOOKUP(BY195,[1]flawdatabase_16in!$1:$1048576,11,0)</f>
        <v>2</v>
      </c>
      <c r="CI195" s="7">
        <f>VLOOKUP(BY195,[1]flawdatabase_16in!$1:$1048576,10,0)</f>
        <v>0</v>
      </c>
    </row>
    <row r="196" spans="1:87">
      <c r="A196" s="9">
        <v>44182.3856597222</v>
      </c>
      <c r="B196" s="7" t="s">
        <v>78</v>
      </c>
      <c r="C196" s="9">
        <v>44182.3856597222</v>
      </c>
      <c r="D196" s="7" t="s">
        <v>79</v>
      </c>
      <c r="E196" s="7" t="s">
        <v>1098</v>
      </c>
      <c r="F196" s="7">
        <v>1</v>
      </c>
      <c r="G196" s="7">
        <v>1</v>
      </c>
      <c r="H196" s="7">
        <v>195</v>
      </c>
      <c r="I196" s="7">
        <v>5</v>
      </c>
      <c r="J196" s="7">
        <v>62.91</v>
      </c>
      <c r="K196" s="7">
        <v>63.054</v>
      </c>
      <c r="L196" s="7">
        <v>62.982</v>
      </c>
      <c r="M196" s="7">
        <v>31455</v>
      </c>
      <c r="N196" s="7">
        <v>31527</v>
      </c>
      <c r="O196" s="7">
        <v>31491</v>
      </c>
      <c r="P196" s="7">
        <v>1</v>
      </c>
      <c r="Q196" s="7">
        <v>3</v>
      </c>
      <c r="R196" s="7">
        <v>0</v>
      </c>
      <c r="S196" s="7">
        <v>0</v>
      </c>
      <c r="T196" s="7">
        <v>62.982</v>
      </c>
      <c r="U196" s="7">
        <v>3</v>
      </c>
      <c r="V196" s="7">
        <v>0</v>
      </c>
      <c r="W196" s="7">
        <v>0</v>
      </c>
      <c r="X196" s="7">
        <v>62.982</v>
      </c>
      <c r="Y196" s="7">
        <v>16</v>
      </c>
      <c r="Z196" s="7">
        <v>27</v>
      </c>
      <c r="AA196" s="7">
        <v>21</v>
      </c>
      <c r="AB196" s="7">
        <v>134.7</v>
      </c>
      <c r="AC196" s="10">
        <v>0.186805555555556</v>
      </c>
      <c r="AD196" s="7">
        <v>1.1</v>
      </c>
      <c r="AE196" s="7">
        <v>12.2</v>
      </c>
      <c r="AF196" s="7">
        <v>7.9</v>
      </c>
      <c r="AG196" s="7">
        <v>3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0.1</v>
      </c>
      <c r="AQ196" s="7">
        <v>30</v>
      </c>
      <c r="AR196" s="7">
        <v>20</v>
      </c>
      <c r="AS196" s="7">
        <v>12</v>
      </c>
      <c r="AT196" s="7">
        <v>0</v>
      </c>
      <c r="AU196" s="7">
        <v>91.7793333333333</v>
      </c>
      <c r="AV196" s="7">
        <v>12.505</v>
      </c>
      <c r="AW196" s="7">
        <v>12.027</v>
      </c>
      <c r="AX196" s="7">
        <v>73</v>
      </c>
      <c r="AY196" s="7">
        <v>52.63</v>
      </c>
      <c r="AZ196" s="7">
        <v>29.9099999999999</v>
      </c>
      <c r="BA196" s="7">
        <v>583.92016</v>
      </c>
      <c r="BB196" s="7">
        <v>400.12977</v>
      </c>
      <c r="BC196" s="7">
        <v>175.708587999999</v>
      </c>
      <c r="BD196" s="7">
        <v>0.1</v>
      </c>
      <c r="BE196" s="7">
        <v>42.4</v>
      </c>
      <c r="BF196" s="7">
        <v>31.8</v>
      </c>
      <c r="BG196" s="7">
        <v>62.2703333333333</v>
      </c>
      <c r="BH196" s="7">
        <v>37.4203333333333</v>
      </c>
      <c r="BI196" s="7">
        <v>26.3203333333333</v>
      </c>
      <c r="BJ196" s="7">
        <v>378.2753938</v>
      </c>
      <c r="BK196" s="7">
        <v>205.225971577778</v>
      </c>
      <c r="BL196" s="7">
        <v>128.173271577778</v>
      </c>
      <c r="BM196" s="7">
        <v>0.1</v>
      </c>
      <c r="BN196" s="7">
        <v>42.4</v>
      </c>
      <c r="BO196" s="7">
        <v>31.8</v>
      </c>
      <c r="BP196" s="7">
        <v>39.0633333333333</v>
      </c>
      <c r="BQ196" s="7">
        <v>32.3633333333333</v>
      </c>
      <c r="BR196" s="7">
        <v>15.7633333333333</v>
      </c>
      <c r="BS196" s="7">
        <v>181.696757777777</v>
      </c>
      <c r="BT196" s="7">
        <v>154.843757777777</v>
      </c>
      <c r="BU196" s="7">
        <v>47.7487577777778</v>
      </c>
      <c r="BV196" s="7">
        <v>52.9875105886492</v>
      </c>
      <c r="BW196" s="7">
        <v>646.118666666666</v>
      </c>
      <c r="BX196" s="7">
        <v>0</v>
      </c>
      <c r="BY196" s="7" t="s">
        <v>95</v>
      </c>
      <c r="BZ196" s="7" t="s">
        <v>1293</v>
      </c>
      <c r="CE196" s="7">
        <f>VLOOKUP(BY196,[1]flawdatabase_16in!$1:$1048576,7,0)</f>
        <v>10</v>
      </c>
      <c r="CF196" s="7">
        <f>VLOOKUP(BY196,[1]flawdatabase_16in!$1:$1048576,8,0)</f>
        <v>10</v>
      </c>
      <c r="CG196" s="7">
        <f>VLOOKUP(BY196,[1]flawdatabase_16in!$1:$1048576,9,0)</f>
        <v>1</v>
      </c>
      <c r="CH196" s="7">
        <f>VLOOKUP(BY196,[1]flawdatabase_16in!$1:$1048576,11,0)</f>
        <v>2</v>
      </c>
      <c r="CI196" s="7">
        <f>VLOOKUP(BY196,[1]flawdatabase_16in!$1:$1048576,10,0)</f>
        <v>0</v>
      </c>
    </row>
    <row r="197" spans="1:87">
      <c r="A197" s="9">
        <v>44182.3856597222</v>
      </c>
      <c r="B197" s="7" t="s">
        <v>78</v>
      </c>
      <c r="C197" s="9">
        <v>44182.3856597222</v>
      </c>
      <c r="D197" s="7" t="s">
        <v>79</v>
      </c>
      <c r="E197" s="7" t="s">
        <v>1098</v>
      </c>
      <c r="F197" s="7">
        <v>1</v>
      </c>
      <c r="G197" s="7">
        <v>1</v>
      </c>
      <c r="H197" s="7">
        <v>196</v>
      </c>
      <c r="I197" s="7">
        <v>5</v>
      </c>
      <c r="J197" s="7">
        <v>63.414</v>
      </c>
      <c r="K197" s="7">
        <v>63.57</v>
      </c>
      <c r="L197" s="7">
        <v>63.492</v>
      </c>
      <c r="M197" s="7">
        <v>31707</v>
      </c>
      <c r="N197" s="7">
        <v>31785</v>
      </c>
      <c r="O197" s="7">
        <v>31746</v>
      </c>
      <c r="P197" s="7">
        <v>1</v>
      </c>
      <c r="Q197" s="7">
        <v>3</v>
      </c>
      <c r="R197" s="7">
        <v>0</v>
      </c>
      <c r="S197" s="7">
        <v>0</v>
      </c>
      <c r="T197" s="7">
        <v>63.492</v>
      </c>
      <c r="U197" s="7">
        <v>3</v>
      </c>
      <c r="V197" s="7">
        <v>0</v>
      </c>
      <c r="W197" s="7">
        <v>0</v>
      </c>
      <c r="X197" s="7">
        <v>63.492</v>
      </c>
      <c r="Y197" s="7">
        <v>61</v>
      </c>
      <c r="Z197" s="7">
        <v>76</v>
      </c>
      <c r="AA197" s="7">
        <v>68</v>
      </c>
      <c r="AB197" s="7">
        <v>229.7</v>
      </c>
      <c r="AC197" s="10">
        <v>0.31875</v>
      </c>
      <c r="AD197" s="7">
        <v>1.1</v>
      </c>
      <c r="AE197" s="7">
        <v>12.2</v>
      </c>
      <c r="AF197" s="7">
        <v>7.9</v>
      </c>
      <c r="AG197" s="7">
        <v>3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0.1</v>
      </c>
      <c r="AQ197" s="7">
        <v>24</v>
      </c>
      <c r="AR197" s="7">
        <v>20</v>
      </c>
      <c r="AS197" s="7">
        <v>12</v>
      </c>
      <c r="AT197" s="7">
        <v>0</v>
      </c>
      <c r="AU197" s="7">
        <v>94.6523333333333</v>
      </c>
      <c r="AV197" s="7">
        <v>20.256</v>
      </c>
      <c r="AW197" s="7">
        <v>21.0319999999999</v>
      </c>
      <c r="AX197" s="7">
        <v>124.438</v>
      </c>
      <c r="AY197" s="7">
        <v>107.173</v>
      </c>
      <c r="AZ197" s="7">
        <v>47.131</v>
      </c>
      <c r="BA197" s="7">
        <v>1950.21497</v>
      </c>
      <c r="BB197" s="7">
        <v>1603.591129</v>
      </c>
      <c r="BC197" s="7">
        <v>475.968499</v>
      </c>
      <c r="BD197" s="7">
        <v>0.1</v>
      </c>
      <c r="BE197" s="7">
        <v>53</v>
      </c>
      <c r="BF197" s="7">
        <v>37.1</v>
      </c>
      <c r="BG197" s="7">
        <v>133.704666666666</v>
      </c>
      <c r="BH197" s="7">
        <v>63.6879999999999</v>
      </c>
      <c r="BI197" s="7">
        <v>34.1879999999999</v>
      </c>
      <c r="BJ197" s="7">
        <v>1438.95451991111</v>
      </c>
      <c r="BK197" s="7">
        <v>511.926108799999</v>
      </c>
      <c r="BL197" s="7">
        <v>198.954108799999</v>
      </c>
      <c r="BM197" s="7">
        <v>0.1</v>
      </c>
      <c r="BN197" s="7">
        <v>58.3</v>
      </c>
      <c r="BO197" s="7">
        <v>37.1</v>
      </c>
      <c r="BP197" s="7">
        <v>106.594</v>
      </c>
      <c r="BQ197" s="7">
        <v>77.5273333333333</v>
      </c>
      <c r="BR197" s="7">
        <v>43.0773333333333</v>
      </c>
      <c r="BS197" s="7">
        <v>1069.73274497777</v>
      </c>
      <c r="BT197" s="7">
        <v>719.5479672</v>
      </c>
      <c r="BU197" s="7">
        <v>305.366711644444</v>
      </c>
      <c r="BV197" s="7">
        <v>46.915416992166</v>
      </c>
      <c r="BW197" s="7">
        <v>1073.11933333333</v>
      </c>
      <c r="BX197" s="7">
        <v>0</v>
      </c>
      <c r="BY197" s="7" t="s">
        <v>103</v>
      </c>
      <c r="BZ197" s="7" t="s">
        <v>1294</v>
      </c>
      <c r="CE197" s="7">
        <f>VLOOKUP(BY197,[1]flawdatabase_16in!$1:$1048576,7,0)</f>
        <v>10</v>
      </c>
      <c r="CF197" s="7">
        <f>VLOOKUP(BY197,[1]flawdatabase_16in!$1:$1048576,8,0)</f>
        <v>10</v>
      </c>
      <c r="CG197" s="7">
        <f>VLOOKUP(BY197,[1]flawdatabase_16in!$1:$1048576,9,0)</f>
        <v>1.9</v>
      </c>
      <c r="CH197" s="7">
        <f>VLOOKUP(BY197,[1]flawdatabase_16in!$1:$1048576,11,0)</f>
        <v>2</v>
      </c>
      <c r="CI197" s="7">
        <f>VLOOKUP(BY197,[1]flawdatabase_16in!$1:$1048576,10,0)</f>
        <v>0</v>
      </c>
    </row>
    <row r="198" spans="1:87">
      <c r="A198" s="9">
        <v>44182.3856597222</v>
      </c>
      <c r="B198" s="7" t="s">
        <v>78</v>
      </c>
      <c r="C198" s="9">
        <v>44182.3856597222</v>
      </c>
      <c r="D198" s="7" t="s">
        <v>79</v>
      </c>
      <c r="E198" s="7" t="s">
        <v>1098</v>
      </c>
      <c r="F198" s="7">
        <v>1</v>
      </c>
      <c r="G198" s="7">
        <v>1</v>
      </c>
      <c r="H198" s="7">
        <v>197</v>
      </c>
      <c r="I198" s="7">
        <v>5</v>
      </c>
      <c r="J198" s="7">
        <v>63.414</v>
      </c>
      <c r="K198" s="7">
        <v>63.574</v>
      </c>
      <c r="L198" s="7">
        <v>63.494</v>
      </c>
      <c r="M198" s="7">
        <v>31707</v>
      </c>
      <c r="N198" s="7">
        <v>31787</v>
      </c>
      <c r="O198" s="7">
        <v>31747</v>
      </c>
      <c r="P198" s="7">
        <v>1</v>
      </c>
      <c r="Q198" s="7">
        <v>3</v>
      </c>
      <c r="R198" s="7">
        <v>0</v>
      </c>
      <c r="S198" s="7">
        <v>0</v>
      </c>
      <c r="T198" s="7">
        <v>63.494</v>
      </c>
      <c r="U198" s="7">
        <v>3</v>
      </c>
      <c r="V198" s="7">
        <v>0</v>
      </c>
      <c r="W198" s="7">
        <v>0</v>
      </c>
      <c r="X198" s="7">
        <v>63.494</v>
      </c>
      <c r="Y198" s="7">
        <v>45</v>
      </c>
      <c r="Z198" s="7">
        <v>56</v>
      </c>
      <c r="AA198" s="7">
        <v>50</v>
      </c>
      <c r="AB198" s="7">
        <v>193.7</v>
      </c>
      <c r="AC198" s="10">
        <v>0.26875</v>
      </c>
      <c r="AD198" s="7">
        <v>1.1</v>
      </c>
      <c r="AE198" s="7">
        <v>12.2</v>
      </c>
      <c r="AF198" s="7">
        <v>7.9</v>
      </c>
      <c r="AG198" s="7">
        <v>3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0.1</v>
      </c>
      <c r="AQ198" s="7">
        <v>44</v>
      </c>
      <c r="AR198" s="7">
        <v>26</v>
      </c>
      <c r="AS198" s="7">
        <v>14</v>
      </c>
      <c r="AT198" s="7">
        <v>0</v>
      </c>
      <c r="AU198" s="7">
        <v>93.2798333333333</v>
      </c>
      <c r="AV198" s="7">
        <v>16.509</v>
      </c>
      <c r="AW198" s="7">
        <v>16.0259999999999</v>
      </c>
      <c r="AX198" s="7">
        <v>117.746</v>
      </c>
      <c r="AY198" s="7">
        <v>83.8039999999999</v>
      </c>
      <c r="AZ198" s="7">
        <v>46.167</v>
      </c>
      <c r="BA198" s="7">
        <v>1221.019344</v>
      </c>
      <c r="BB198" s="7">
        <v>939.337383999999</v>
      </c>
      <c r="BC198" s="7">
        <v>402.456295</v>
      </c>
      <c r="BD198" s="7">
        <v>0.1</v>
      </c>
      <c r="BE198" s="7">
        <v>47.7</v>
      </c>
      <c r="BF198" s="7">
        <v>37.1</v>
      </c>
      <c r="BG198" s="7">
        <v>84.6556666666667</v>
      </c>
      <c r="BH198" s="7">
        <v>54.689</v>
      </c>
      <c r="BI198" s="7">
        <v>32.2056666666667</v>
      </c>
      <c r="BJ198" s="7">
        <v>682.061824200001</v>
      </c>
      <c r="BK198" s="7">
        <v>423.121546422223</v>
      </c>
      <c r="BL198" s="7">
        <v>164.361101977778</v>
      </c>
      <c r="BM198" s="7">
        <v>0.1</v>
      </c>
      <c r="BN198" s="7">
        <v>42.4</v>
      </c>
      <c r="BO198" s="7">
        <v>37.1</v>
      </c>
      <c r="BP198" s="7">
        <v>74.9403333333333</v>
      </c>
      <c r="BQ198" s="7">
        <v>52.2236666666666</v>
      </c>
      <c r="BR198" s="7">
        <v>33.8403333333333</v>
      </c>
      <c r="BS198" s="7">
        <v>588.044629799999</v>
      </c>
      <c r="BT198" s="7">
        <v>410.99754091111</v>
      </c>
      <c r="BU198" s="7">
        <v>181.722218688888</v>
      </c>
      <c r="BV198" s="7">
        <v>61.078622906725</v>
      </c>
      <c r="BW198" s="7">
        <v>909.258666666666</v>
      </c>
      <c r="BX198" s="7">
        <v>0</v>
      </c>
      <c r="BY198" s="7" t="s">
        <v>105</v>
      </c>
      <c r="BZ198" s="7" t="s">
        <v>1295</v>
      </c>
      <c r="CE198" s="7">
        <f>VLOOKUP(BY198,[1]flawdatabase_16in!$1:$1048576,7,0)</f>
        <v>10</v>
      </c>
      <c r="CF198" s="7">
        <f>VLOOKUP(BY198,[1]flawdatabase_16in!$1:$1048576,8,0)</f>
        <v>10</v>
      </c>
      <c r="CG198" s="7">
        <f>VLOOKUP(BY198,[1]flawdatabase_16in!$1:$1048576,9,0)</f>
        <v>1.7</v>
      </c>
      <c r="CH198" s="7">
        <f>VLOOKUP(BY198,[1]flawdatabase_16in!$1:$1048576,11,0)</f>
        <v>2</v>
      </c>
      <c r="CI198" s="7">
        <f>VLOOKUP(BY198,[1]flawdatabase_16in!$1:$1048576,10,0)</f>
        <v>0</v>
      </c>
    </row>
    <row r="199" spans="1:87">
      <c r="A199" s="9">
        <v>44182.3856597222</v>
      </c>
      <c r="B199" s="7" t="s">
        <v>78</v>
      </c>
      <c r="C199" s="9">
        <v>44182.3856597222</v>
      </c>
      <c r="D199" s="7" t="s">
        <v>79</v>
      </c>
      <c r="E199" s="7" t="s">
        <v>1098</v>
      </c>
      <c r="F199" s="7">
        <v>1</v>
      </c>
      <c r="G199" s="7">
        <v>1</v>
      </c>
      <c r="H199" s="7">
        <v>198</v>
      </c>
      <c r="I199" s="7">
        <v>5</v>
      </c>
      <c r="J199" s="7">
        <v>63.424</v>
      </c>
      <c r="K199" s="7">
        <v>63.562</v>
      </c>
      <c r="L199" s="7">
        <v>63.492</v>
      </c>
      <c r="M199" s="7">
        <v>31712</v>
      </c>
      <c r="N199" s="7">
        <v>31781</v>
      </c>
      <c r="O199" s="7">
        <v>31746</v>
      </c>
      <c r="P199" s="7">
        <v>1</v>
      </c>
      <c r="Q199" s="7">
        <v>3</v>
      </c>
      <c r="R199" s="7">
        <v>0</v>
      </c>
      <c r="S199" s="7">
        <v>0</v>
      </c>
      <c r="T199" s="7">
        <v>63.492</v>
      </c>
      <c r="U199" s="7">
        <v>3</v>
      </c>
      <c r="V199" s="7">
        <v>0</v>
      </c>
      <c r="W199" s="7">
        <v>0</v>
      </c>
      <c r="X199" s="7">
        <v>63.492</v>
      </c>
      <c r="Y199" s="7">
        <v>29</v>
      </c>
      <c r="Z199" s="7">
        <v>42</v>
      </c>
      <c r="AA199" s="7">
        <v>35</v>
      </c>
      <c r="AB199" s="7">
        <v>163.7</v>
      </c>
      <c r="AC199" s="10">
        <v>0.227083333333333</v>
      </c>
      <c r="AD199" s="7">
        <v>1.1</v>
      </c>
      <c r="AE199" s="7">
        <v>12.2</v>
      </c>
      <c r="AF199" s="7">
        <v>7.9</v>
      </c>
      <c r="AG199" s="7">
        <v>3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0.1</v>
      </c>
      <c r="AQ199" s="7">
        <v>64</v>
      </c>
      <c r="AR199" s="7">
        <v>34</v>
      </c>
      <c r="AS199" s="7">
        <v>14</v>
      </c>
      <c r="AT199" s="7">
        <v>0</v>
      </c>
      <c r="AU199" s="7">
        <v>92.696</v>
      </c>
      <c r="AV199" s="7">
        <v>12.3453333333333</v>
      </c>
      <c r="AW199" s="7">
        <v>10.3473333333333</v>
      </c>
      <c r="AX199" s="7">
        <v>135.847999999999</v>
      </c>
      <c r="AY199" s="7">
        <v>82.3809999999999</v>
      </c>
      <c r="AZ199" s="7">
        <v>23.926</v>
      </c>
      <c r="BA199" s="7">
        <v>926.224515555552</v>
      </c>
      <c r="BB199" s="7">
        <v>623.383633444444</v>
      </c>
      <c r="BC199" s="7">
        <v>109.502161777778</v>
      </c>
      <c r="BD199" s="7">
        <v>0.1</v>
      </c>
      <c r="BE199" s="7">
        <v>58.3</v>
      </c>
      <c r="BF199" s="7">
        <v>68.9</v>
      </c>
      <c r="BG199" s="7">
        <v>73.5673333333334</v>
      </c>
      <c r="BH199" s="7">
        <v>51.434</v>
      </c>
      <c r="BI199" s="7">
        <v>70.234</v>
      </c>
      <c r="BJ199" s="7">
        <v>460.122795644445</v>
      </c>
      <c r="BK199" s="7">
        <v>291.9033512</v>
      </c>
      <c r="BL199" s="7">
        <v>453.6783512</v>
      </c>
      <c r="BM199" s="7">
        <v>0.1</v>
      </c>
      <c r="BN199" s="7">
        <v>58.3</v>
      </c>
      <c r="BO199" s="7">
        <v>68.9</v>
      </c>
      <c r="BP199" s="7">
        <v>67.1453333333333</v>
      </c>
      <c r="BQ199" s="7">
        <v>43.7453333333333</v>
      </c>
      <c r="BR199" s="7">
        <v>58.8953333333333</v>
      </c>
      <c r="BS199" s="7">
        <v>391.966735466666</v>
      </c>
      <c r="BT199" s="7">
        <v>214.521513244444</v>
      </c>
      <c r="BU199" s="7">
        <v>328.008902133333</v>
      </c>
      <c r="BV199" s="7">
        <v>120.772326398854</v>
      </c>
      <c r="BW199" s="7">
        <v>1169.14366666666</v>
      </c>
      <c r="BX199" s="7">
        <v>0</v>
      </c>
      <c r="BY199" s="7" t="s">
        <v>107</v>
      </c>
      <c r="BZ199" s="7" t="s">
        <v>1296</v>
      </c>
      <c r="CE199" s="7">
        <f>VLOOKUP(BY199,[1]flawdatabase_16in!$1:$1048576,7,0)</f>
        <v>10</v>
      </c>
      <c r="CF199" s="7">
        <f>VLOOKUP(BY199,[1]flawdatabase_16in!$1:$1048576,8,0)</f>
        <v>10</v>
      </c>
      <c r="CG199" s="7">
        <f>VLOOKUP(BY199,[1]flawdatabase_16in!$1:$1048576,9,0)</f>
        <v>1.5</v>
      </c>
      <c r="CH199" s="7">
        <f>VLOOKUP(BY199,[1]flawdatabase_16in!$1:$1048576,11,0)</f>
        <v>2</v>
      </c>
      <c r="CI199" s="7">
        <f>VLOOKUP(BY199,[1]flawdatabase_16in!$1:$1048576,10,0)</f>
        <v>0</v>
      </c>
    </row>
    <row r="200" spans="1:87">
      <c r="A200" s="9">
        <v>44182.3856597222</v>
      </c>
      <c r="B200" s="7" t="s">
        <v>78</v>
      </c>
      <c r="C200" s="9">
        <v>44182.3856597222</v>
      </c>
      <c r="D200" s="7" t="s">
        <v>79</v>
      </c>
      <c r="E200" s="7" t="s">
        <v>1098</v>
      </c>
      <c r="F200" s="7">
        <v>1</v>
      </c>
      <c r="G200" s="7">
        <v>1</v>
      </c>
      <c r="H200" s="7">
        <v>199</v>
      </c>
      <c r="I200" s="7">
        <v>5</v>
      </c>
      <c r="J200" s="7">
        <v>63.424</v>
      </c>
      <c r="K200" s="7">
        <v>63.562</v>
      </c>
      <c r="L200" s="7">
        <v>63.492</v>
      </c>
      <c r="M200" s="7">
        <v>31712</v>
      </c>
      <c r="N200" s="7">
        <v>31781</v>
      </c>
      <c r="O200" s="7">
        <v>31746</v>
      </c>
      <c r="P200" s="7">
        <v>1</v>
      </c>
      <c r="Q200" s="7">
        <v>3</v>
      </c>
      <c r="R200" s="7">
        <v>0</v>
      </c>
      <c r="S200" s="7">
        <v>0</v>
      </c>
      <c r="T200" s="7">
        <v>63.492</v>
      </c>
      <c r="U200" s="7">
        <v>3</v>
      </c>
      <c r="V200" s="7">
        <v>0</v>
      </c>
      <c r="W200" s="7">
        <v>0</v>
      </c>
      <c r="X200" s="7">
        <v>63.492</v>
      </c>
      <c r="Y200" s="7">
        <v>15</v>
      </c>
      <c r="Z200" s="7">
        <v>26</v>
      </c>
      <c r="AA200" s="7">
        <v>20</v>
      </c>
      <c r="AB200" s="7">
        <v>133.7</v>
      </c>
      <c r="AC200" s="10">
        <v>0.185416666666667</v>
      </c>
      <c r="AD200" s="7">
        <v>1.1</v>
      </c>
      <c r="AE200" s="7">
        <v>12.2</v>
      </c>
      <c r="AF200" s="7">
        <v>7.9</v>
      </c>
      <c r="AG200" s="7">
        <v>3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0.1</v>
      </c>
      <c r="AQ200" s="7">
        <v>32</v>
      </c>
      <c r="AR200" s="7">
        <v>20</v>
      </c>
      <c r="AS200" s="7">
        <v>14</v>
      </c>
      <c r="AT200" s="7">
        <v>0</v>
      </c>
      <c r="AU200" s="7">
        <v>89.1488333333333</v>
      </c>
      <c r="AV200" s="7">
        <v>24.259</v>
      </c>
      <c r="AW200" s="7">
        <v>21.5259999999999</v>
      </c>
      <c r="AX200" s="7">
        <v>150.655</v>
      </c>
      <c r="AY200" s="7">
        <v>131.889999999999</v>
      </c>
      <c r="AZ200" s="7">
        <v>67.1039999999999</v>
      </c>
      <c r="BA200" s="7">
        <v>2547.407363</v>
      </c>
      <c r="BB200" s="7">
        <v>2249.01893999999</v>
      </c>
      <c r="BC200" s="7">
        <v>836.688793999999</v>
      </c>
      <c r="BD200" s="7">
        <v>0.1</v>
      </c>
      <c r="BE200" s="7">
        <v>42.4</v>
      </c>
      <c r="BF200" s="7">
        <v>37.1</v>
      </c>
      <c r="BG200" s="7">
        <v>96.4607777777778</v>
      </c>
      <c r="BH200" s="7">
        <v>63.3663333333332</v>
      </c>
      <c r="BI200" s="7">
        <v>47.3663333333333</v>
      </c>
      <c r="BJ200" s="7">
        <v>965.56293977531</v>
      </c>
      <c r="BK200" s="7">
        <v>580.927742244443</v>
      </c>
      <c r="BL200" s="7">
        <v>359.462408911112</v>
      </c>
      <c r="BM200" s="7">
        <v>0.1</v>
      </c>
      <c r="BN200" s="7">
        <v>47.7</v>
      </c>
      <c r="BO200" s="7">
        <v>42.4</v>
      </c>
      <c r="BP200" s="7">
        <v>90.6871111111111</v>
      </c>
      <c r="BQ200" s="7">
        <v>68.8593333333333</v>
      </c>
      <c r="BR200" s="7">
        <v>44.6759999999999</v>
      </c>
      <c r="BS200" s="7">
        <v>913.00628902716</v>
      </c>
      <c r="BT200" s="7">
        <v>648.235961866666</v>
      </c>
      <c r="BU200" s="7">
        <v>322.848528533333</v>
      </c>
      <c r="BV200" s="7">
        <v>91.1894542829667</v>
      </c>
      <c r="BW200" s="7">
        <v>1257.70666666666</v>
      </c>
      <c r="BX200" s="7">
        <v>0</v>
      </c>
      <c r="BY200" s="7" t="s">
        <v>109</v>
      </c>
      <c r="BZ200" s="7" t="s">
        <v>1297</v>
      </c>
      <c r="CE200" s="7">
        <f>VLOOKUP(BY200,[1]flawdatabase_16in!$1:$1048576,7,0)</f>
        <v>10</v>
      </c>
      <c r="CF200" s="7">
        <f>VLOOKUP(BY200,[1]flawdatabase_16in!$1:$1048576,8,0)</f>
        <v>10</v>
      </c>
      <c r="CG200" s="7">
        <f>VLOOKUP(BY200,[1]flawdatabase_16in!$1:$1048576,9,0)</f>
        <v>1.8</v>
      </c>
      <c r="CH200" s="7">
        <f>VLOOKUP(BY200,[1]flawdatabase_16in!$1:$1048576,11,0)</f>
        <v>2</v>
      </c>
      <c r="CI200" s="7">
        <f>VLOOKUP(BY200,[1]flawdatabase_16in!$1:$1048576,10,0)</f>
        <v>0</v>
      </c>
    </row>
    <row r="201" spans="1:87">
      <c r="A201" s="9">
        <v>44182.3856597222</v>
      </c>
      <c r="B201" s="7" t="s">
        <v>78</v>
      </c>
      <c r="C201" s="9">
        <v>44182.3856597222</v>
      </c>
      <c r="D201" s="7" t="s">
        <v>79</v>
      </c>
      <c r="E201" s="7" t="s">
        <v>1098</v>
      </c>
      <c r="F201" s="7">
        <v>1</v>
      </c>
      <c r="G201" s="7">
        <v>1</v>
      </c>
      <c r="H201" s="7">
        <v>200</v>
      </c>
      <c r="I201" s="7">
        <v>5</v>
      </c>
      <c r="J201" s="7">
        <v>63.91</v>
      </c>
      <c r="K201" s="7">
        <v>64.066</v>
      </c>
      <c r="L201" s="7">
        <v>63.988</v>
      </c>
      <c r="M201" s="7">
        <v>31955</v>
      </c>
      <c r="N201" s="7">
        <v>32033</v>
      </c>
      <c r="O201" s="7">
        <v>31994</v>
      </c>
      <c r="P201" s="7">
        <v>1</v>
      </c>
      <c r="Q201" s="7">
        <v>3</v>
      </c>
      <c r="R201" s="7">
        <v>0</v>
      </c>
      <c r="S201" s="7">
        <v>0</v>
      </c>
      <c r="T201" s="7">
        <v>63.988</v>
      </c>
      <c r="U201" s="7">
        <v>3</v>
      </c>
      <c r="V201" s="7">
        <v>0</v>
      </c>
      <c r="W201" s="7">
        <v>0</v>
      </c>
      <c r="X201" s="7">
        <v>63.988</v>
      </c>
      <c r="Y201" s="7">
        <v>61</v>
      </c>
      <c r="Z201" s="7">
        <v>75</v>
      </c>
      <c r="AA201" s="7">
        <v>68</v>
      </c>
      <c r="AB201" s="7">
        <v>230.7</v>
      </c>
      <c r="AC201" s="10">
        <v>0.320138888888889</v>
      </c>
      <c r="AD201" s="7">
        <v>1</v>
      </c>
      <c r="AE201" s="7">
        <v>12.2</v>
      </c>
      <c r="AF201" s="7">
        <v>7.9</v>
      </c>
      <c r="AG201" s="7">
        <v>3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0.1</v>
      </c>
      <c r="AQ201" s="7">
        <v>28</v>
      </c>
      <c r="AR201" s="7">
        <v>20</v>
      </c>
      <c r="AS201" s="7">
        <v>12</v>
      </c>
      <c r="AT201" s="7">
        <v>0</v>
      </c>
      <c r="AU201" s="7">
        <v>91.1333333333333</v>
      </c>
      <c r="AV201" s="7">
        <v>33</v>
      </c>
      <c r="AW201" s="7">
        <v>34.75</v>
      </c>
      <c r="AX201" s="7">
        <v>206.21875</v>
      </c>
      <c r="AY201" s="7">
        <v>178.21875</v>
      </c>
      <c r="AZ201" s="7">
        <v>67</v>
      </c>
      <c r="BA201" s="7">
        <v>4979.4541015625</v>
      </c>
      <c r="BB201" s="7">
        <v>4203.4541015625</v>
      </c>
      <c r="BC201" s="7">
        <v>982.5859375</v>
      </c>
      <c r="BD201" s="7">
        <v>0.1</v>
      </c>
      <c r="BE201" s="7">
        <v>53</v>
      </c>
      <c r="BF201" s="7">
        <v>42.4</v>
      </c>
      <c r="BG201" s="7">
        <v>207.373333333333</v>
      </c>
      <c r="BH201" s="7">
        <v>88.0399999999999</v>
      </c>
      <c r="BI201" s="7">
        <v>60.9066666666666</v>
      </c>
      <c r="BJ201" s="7">
        <v>3585.05480888889</v>
      </c>
      <c r="BK201" s="7">
        <v>1022.29925333333</v>
      </c>
      <c r="BL201" s="7">
        <v>578.706697777777</v>
      </c>
      <c r="BM201" s="7">
        <v>0.1</v>
      </c>
      <c r="BN201" s="7">
        <v>53</v>
      </c>
      <c r="BO201" s="7">
        <v>42.4</v>
      </c>
      <c r="BP201" s="7">
        <v>205.594</v>
      </c>
      <c r="BQ201" s="7">
        <v>99.694</v>
      </c>
      <c r="BR201" s="7">
        <v>69.0273333333333</v>
      </c>
      <c r="BS201" s="7">
        <v>3630.89451386666</v>
      </c>
      <c r="BT201" s="7">
        <v>1296.80351386666</v>
      </c>
      <c r="BU201" s="7">
        <v>739.252758311111</v>
      </c>
      <c r="BV201" s="7">
        <v>139.937844597644</v>
      </c>
      <c r="BW201" s="7">
        <v>2176.53933333333</v>
      </c>
      <c r="BX201" s="7">
        <v>0</v>
      </c>
      <c r="BY201" s="7" t="s">
        <v>117</v>
      </c>
      <c r="BZ201" s="7" t="s">
        <v>1298</v>
      </c>
      <c r="CE201" s="7">
        <f>VLOOKUP(BY201,[1]flawdatabase_16in!$1:$1048576,7,0)</f>
        <v>10</v>
      </c>
      <c r="CF201" s="7">
        <f>VLOOKUP(BY201,[1]flawdatabase_16in!$1:$1048576,8,0)</f>
        <v>10</v>
      </c>
      <c r="CG201" s="7">
        <f>VLOOKUP(BY201,[1]flawdatabase_16in!$1:$1048576,9,0)</f>
        <v>2.9</v>
      </c>
      <c r="CH201" s="7">
        <f>VLOOKUP(BY201,[1]flawdatabase_16in!$1:$1048576,11,0)</f>
        <v>2</v>
      </c>
      <c r="CI201" s="7">
        <f>VLOOKUP(BY201,[1]flawdatabase_16in!$1:$1048576,10,0)</f>
        <v>0</v>
      </c>
    </row>
    <row r="202" spans="1:87">
      <c r="A202" s="9">
        <v>44182.3856597222</v>
      </c>
      <c r="B202" s="7" t="s">
        <v>78</v>
      </c>
      <c r="C202" s="9">
        <v>44182.3856597222</v>
      </c>
      <c r="D202" s="7" t="s">
        <v>79</v>
      </c>
      <c r="E202" s="7" t="s">
        <v>1098</v>
      </c>
      <c r="F202" s="7">
        <v>1</v>
      </c>
      <c r="G202" s="7">
        <v>1</v>
      </c>
      <c r="H202" s="7">
        <v>201</v>
      </c>
      <c r="I202" s="7">
        <v>5</v>
      </c>
      <c r="J202" s="7">
        <v>63.898</v>
      </c>
      <c r="K202" s="7">
        <v>64.078</v>
      </c>
      <c r="L202" s="7">
        <v>63.988</v>
      </c>
      <c r="M202" s="7">
        <v>31949</v>
      </c>
      <c r="N202" s="7">
        <v>32039</v>
      </c>
      <c r="O202" s="7">
        <v>31994</v>
      </c>
      <c r="P202" s="7">
        <v>1</v>
      </c>
      <c r="Q202" s="7">
        <v>3</v>
      </c>
      <c r="R202" s="7">
        <v>0</v>
      </c>
      <c r="S202" s="7">
        <v>0</v>
      </c>
      <c r="T202" s="7">
        <v>63.988</v>
      </c>
      <c r="U202" s="7">
        <v>3</v>
      </c>
      <c r="V202" s="7">
        <v>0</v>
      </c>
      <c r="W202" s="7">
        <v>0</v>
      </c>
      <c r="X202" s="7">
        <v>63.988</v>
      </c>
      <c r="Y202" s="7">
        <v>45</v>
      </c>
      <c r="Z202" s="7">
        <v>57</v>
      </c>
      <c r="AA202" s="7">
        <v>51</v>
      </c>
      <c r="AB202" s="7">
        <v>196.7</v>
      </c>
      <c r="AC202" s="10">
        <v>0.272916666666667</v>
      </c>
      <c r="AD202" s="7">
        <v>1</v>
      </c>
      <c r="AE202" s="7">
        <v>12.2</v>
      </c>
      <c r="AF202" s="7">
        <v>7.9</v>
      </c>
      <c r="AG202" s="7">
        <v>3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0.1</v>
      </c>
      <c r="AQ202" s="7">
        <v>28</v>
      </c>
      <c r="AR202" s="7">
        <v>18</v>
      </c>
      <c r="AS202" s="7">
        <v>14</v>
      </c>
      <c r="AT202" s="7">
        <v>0</v>
      </c>
      <c r="AU202" s="7">
        <v>90.1558333333333</v>
      </c>
      <c r="AV202" s="7">
        <v>32.0079999999999</v>
      </c>
      <c r="AW202" s="7">
        <v>32.291</v>
      </c>
      <c r="AX202" s="7">
        <v>187.72425</v>
      </c>
      <c r="AY202" s="7">
        <v>162.393249999999</v>
      </c>
      <c r="AZ202" s="7">
        <v>101.11325</v>
      </c>
      <c r="BA202" s="7">
        <v>4496.1395375625</v>
      </c>
      <c r="BB202" s="7">
        <v>3712.62197456249</v>
      </c>
      <c r="BC202" s="7">
        <v>1807.1167334375</v>
      </c>
      <c r="BD202" s="7">
        <v>0.1</v>
      </c>
      <c r="BE202" s="7">
        <v>42.4</v>
      </c>
      <c r="BF202" s="7">
        <v>37.1</v>
      </c>
      <c r="BG202" s="7">
        <v>131.313666666666</v>
      </c>
      <c r="BH202" s="7">
        <v>85.8970000000001</v>
      </c>
      <c r="BI202" s="7">
        <v>65.8970000000001</v>
      </c>
      <c r="BJ202" s="7">
        <v>1726.41358402222</v>
      </c>
      <c r="BK202" s="7">
        <v>1075.3997618</v>
      </c>
      <c r="BL202" s="7">
        <v>695.914761800002</v>
      </c>
      <c r="BM202" s="7">
        <v>0.1</v>
      </c>
      <c r="BN202" s="7">
        <v>37.1</v>
      </c>
      <c r="BO202" s="7">
        <v>37.1</v>
      </c>
      <c r="BP202" s="7">
        <v>139.407666666666</v>
      </c>
      <c r="BQ202" s="7">
        <v>73.6076666666666</v>
      </c>
      <c r="BR202" s="7">
        <v>73.6076666666666</v>
      </c>
      <c r="BS202" s="7">
        <v>2026.75846286666</v>
      </c>
      <c r="BT202" s="7">
        <v>874.030107311111</v>
      </c>
      <c r="BU202" s="7">
        <v>874.030107311111</v>
      </c>
      <c r="BV202" s="7">
        <v>104.827435011077</v>
      </c>
      <c r="BW202" s="7">
        <v>1882.99891666666</v>
      </c>
      <c r="BX202" s="7">
        <v>0</v>
      </c>
      <c r="BY202" s="7" t="s">
        <v>115</v>
      </c>
      <c r="BZ202" s="7" t="s">
        <v>1299</v>
      </c>
      <c r="CE202" s="7">
        <f>VLOOKUP(BY202,[1]flawdatabase_16in!$1:$1048576,7,0)</f>
        <v>10</v>
      </c>
      <c r="CF202" s="7">
        <f>VLOOKUP(BY202,[1]flawdatabase_16in!$1:$1048576,8,0)</f>
        <v>10</v>
      </c>
      <c r="CG202" s="7">
        <f>VLOOKUP(BY202,[1]flawdatabase_16in!$1:$1048576,9,0)</f>
        <v>2.9</v>
      </c>
      <c r="CH202" s="7">
        <f>VLOOKUP(BY202,[1]flawdatabase_16in!$1:$1048576,11,0)</f>
        <v>2</v>
      </c>
      <c r="CI202" s="7">
        <f>VLOOKUP(BY202,[1]flawdatabase_16in!$1:$1048576,10,0)</f>
        <v>0</v>
      </c>
    </row>
    <row r="203" spans="1:87">
      <c r="A203" s="9">
        <v>44182.3856597222</v>
      </c>
      <c r="B203" s="7" t="s">
        <v>78</v>
      </c>
      <c r="C203" s="9">
        <v>44182.3856597222</v>
      </c>
      <c r="D203" s="7" t="s">
        <v>79</v>
      </c>
      <c r="E203" s="7" t="s">
        <v>1098</v>
      </c>
      <c r="F203" s="7">
        <v>1</v>
      </c>
      <c r="G203" s="7">
        <v>1</v>
      </c>
      <c r="H203" s="7">
        <v>202</v>
      </c>
      <c r="I203" s="7">
        <v>5</v>
      </c>
      <c r="J203" s="7">
        <v>63.91</v>
      </c>
      <c r="K203" s="7">
        <v>64.082</v>
      </c>
      <c r="L203" s="7">
        <v>63.996</v>
      </c>
      <c r="M203" s="7">
        <v>31955</v>
      </c>
      <c r="N203" s="7">
        <v>32041</v>
      </c>
      <c r="O203" s="7">
        <v>31998</v>
      </c>
      <c r="P203" s="7">
        <v>1</v>
      </c>
      <c r="Q203" s="7">
        <v>3</v>
      </c>
      <c r="R203" s="7">
        <v>0</v>
      </c>
      <c r="S203" s="7">
        <v>0</v>
      </c>
      <c r="T203" s="7">
        <v>63.996</v>
      </c>
      <c r="U203" s="7">
        <v>3</v>
      </c>
      <c r="V203" s="7">
        <v>0</v>
      </c>
      <c r="W203" s="7">
        <v>0</v>
      </c>
      <c r="X203" s="7">
        <v>63.996</v>
      </c>
      <c r="Y203" s="7">
        <v>29</v>
      </c>
      <c r="Z203" s="7">
        <v>41</v>
      </c>
      <c r="AA203" s="7">
        <v>35</v>
      </c>
      <c r="AB203" s="7">
        <v>164.7</v>
      </c>
      <c r="AC203" s="10">
        <v>0.228472222222222</v>
      </c>
      <c r="AD203" s="7">
        <v>1</v>
      </c>
      <c r="AE203" s="7">
        <v>12.2</v>
      </c>
      <c r="AF203" s="7">
        <v>7.9</v>
      </c>
      <c r="AG203" s="7">
        <v>3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0.1</v>
      </c>
      <c r="AQ203" s="7">
        <v>32</v>
      </c>
      <c r="AR203" s="7">
        <v>18</v>
      </c>
      <c r="AS203" s="7">
        <v>14</v>
      </c>
      <c r="AT203" s="7">
        <v>0</v>
      </c>
      <c r="AU203" s="7">
        <v>89.0283333333333</v>
      </c>
      <c r="AV203" s="7">
        <v>29.758</v>
      </c>
      <c r="AW203" s="7">
        <v>31.782</v>
      </c>
      <c r="AX203" s="7">
        <v>199.849</v>
      </c>
      <c r="AY203" s="7">
        <v>161.03</v>
      </c>
      <c r="AZ203" s="7">
        <v>97.0069999999999</v>
      </c>
      <c r="BA203" s="7">
        <v>4565.4280685</v>
      </c>
      <c r="BB203" s="7">
        <v>3577.8330475</v>
      </c>
      <c r="BC203" s="7">
        <v>1640.91796749999</v>
      </c>
      <c r="BD203" s="7">
        <v>0.1</v>
      </c>
      <c r="BE203" s="7">
        <v>42.4</v>
      </c>
      <c r="BF203" s="7">
        <v>42.4</v>
      </c>
      <c r="BG203" s="7">
        <v>134.406666666666</v>
      </c>
      <c r="BH203" s="7">
        <v>79.5233333333333</v>
      </c>
      <c r="BI203" s="7">
        <v>66.94</v>
      </c>
      <c r="BJ203" s="7">
        <v>1671.44552</v>
      </c>
      <c r="BK203" s="7">
        <v>924.520464444445</v>
      </c>
      <c r="BL203" s="7">
        <v>638.504742222222</v>
      </c>
      <c r="BM203" s="7">
        <v>0.1</v>
      </c>
      <c r="BN203" s="7">
        <v>42.4</v>
      </c>
      <c r="BO203" s="7">
        <v>37.1</v>
      </c>
      <c r="BP203" s="7">
        <v>131.694</v>
      </c>
      <c r="BQ203" s="7">
        <v>86.0273333333333</v>
      </c>
      <c r="BR203" s="7">
        <v>67.6273333333333</v>
      </c>
      <c r="BS203" s="7">
        <v>1757.12610497777</v>
      </c>
      <c r="BT203" s="7">
        <v>1083.77910497777</v>
      </c>
      <c r="BU203" s="7">
        <v>730.373371644444</v>
      </c>
      <c r="BV203" s="7">
        <v>116.716289483422</v>
      </c>
      <c r="BW203" s="7">
        <v>1797.62099999999</v>
      </c>
      <c r="BX203" s="7">
        <v>0</v>
      </c>
      <c r="BY203" s="7" t="s">
        <v>113</v>
      </c>
      <c r="BZ203" s="7" t="s">
        <v>1300</v>
      </c>
      <c r="CE203" s="7">
        <f>VLOOKUP(BY203,[1]flawdatabase_16in!$1:$1048576,7,0)</f>
        <v>10</v>
      </c>
      <c r="CF203" s="7">
        <f>VLOOKUP(BY203,[1]flawdatabase_16in!$1:$1048576,8,0)</f>
        <v>10</v>
      </c>
      <c r="CG203" s="7">
        <f>VLOOKUP(BY203,[1]flawdatabase_16in!$1:$1048576,9,0)</f>
        <v>2.9</v>
      </c>
      <c r="CH203" s="7">
        <f>VLOOKUP(BY203,[1]flawdatabase_16in!$1:$1048576,11,0)</f>
        <v>2</v>
      </c>
      <c r="CI203" s="7">
        <f>VLOOKUP(BY203,[1]flawdatabase_16in!$1:$1048576,10,0)</f>
        <v>0</v>
      </c>
    </row>
    <row r="204" spans="1:87">
      <c r="A204" s="9">
        <v>44182.3856597222</v>
      </c>
      <c r="B204" s="7" t="s">
        <v>78</v>
      </c>
      <c r="C204" s="9">
        <v>44182.3856597222</v>
      </c>
      <c r="D204" s="7" t="s">
        <v>79</v>
      </c>
      <c r="E204" s="7" t="s">
        <v>1098</v>
      </c>
      <c r="F204" s="7">
        <v>1</v>
      </c>
      <c r="G204" s="7">
        <v>1</v>
      </c>
      <c r="H204" s="7">
        <v>203</v>
      </c>
      <c r="I204" s="7">
        <v>5</v>
      </c>
      <c r="J204" s="7">
        <v>63.894</v>
      </c>
      <c r="K204" s="7">
        <v>64.07</v>
      </c>
      <c r="L204" s="7">
        <v>63.982</v>
      </c>
      <c r="M204" s="7">
        <v>31947</v>
      </c>
      <c r="N204" s="7">
        <v>32035</v>
      </c>
      <c r="O204" s="7">
        <v>31991</v>
      </c>
      <c r="P204" s="7">
        <v>1</v>
      </c>
      <c r="Q204" s="7">
        <v>3</v>
      </c>
      <c r="R204" s="7">
        <v>0</v>
      </c>
      <c r="S204" s="7">
        <v>0</v>
      </c>
      <c r="T204" s="7">
        <v>63.982</v>
      </c>
      <c r="U204" s="7">
        <v>3</v>
      </c>
      <c r="V204" s="7">
        <v>0</v>
      </c>
      <c r="W204" s="7">
        <v>0</v>
      </c>
      <c r="X204" s="7">
        <v>63.982</v>
      </c>
      <c r="Y204" s="7">
        <v>15</v>
      </c>
      <c r="Z204" s="7">
        <v>26</v>
      </c>
      <c r="AA204" s="7">
        <v>20</v>
      </c>
      <c r="AB204" s="7">
        <v>134.7</v>
      </c>
      <c r="AC204" s="10">
        <v>0.186805555555556</v>
      </c>
      <c r="AD204" s="7">
        <v>1</v>
      </c>
      <c r="AE204" s="7">
        <v>12.2</v>
      </c>
      <c r="AF204" s="7">
        <v>7.9</v>
      </c>
      <c r="AG204" s="7">
        <v>3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0.1</v>
      </c>
      <c r="AQ204" s="7">
        <v>26</v>
      </c>
      <c r="AR204" s="7">
        <v>16</v>
      </c>
      <c r="AS204" s="7">
        <v>12</v>
      </c>
      <c r="AT204" s="7">
        <v>0</v>
      </c>
      <c r="AU204" s="7">
        <v>86.4068333333333</v>
      </c>
      <c r="AV204" s="7">
        <v>33.757</v>
      </c>
      <c r="AW204" s="7">
        <v>34.042</v>
      </c>
      <c r="AX204" s="7">
        <v>184.980499999999</v>
      </c>
      <c r="AY204" s="7">
        <v>146.391499999999</v>
      </c>
      <c r="AZ204" s="7">
        <v>83.796</v>
      </c>
      <c r="BA204" s="7">
        <v>4750.46973625</v>
      </c>
      <c r="BB204" s="7">
        <v>3433.64987524999</v>
      </c>
      <c r="BC204" s="7">
        <v>1446.4708915</v>
      </c>
      <c r="BD204" s="7">
        <v>0.1</v>
      </c>
      <c r="BE204" s="7">
        <v>37.1</v>
      </c>
      <c r="BF204" s="7">
        <v>31.8</v>
      </c>
      <c r="BG204" s="7">
        <v>129.270222222222</v>
      </c>
      <c r="BH204" s="7">
        <v>74.5146666666667</v>
      </c>
      <c r="BI204" s="7">
        <v>49.6646666666666</v>
      </c>
      <c r="BJ204" s="7">
        <v>1807.27642425679</v>
      </c>
      <c r="BK204" s="7">
        <v>889.134611911111</v>
      </c>
      <c r="BL204" s="7">
        <v>448.297978577776</v>
      </c>
      <c r="BM204" s="7">
        <v>0.1</v>
      </c>
      <c r="BN204" s="7">
        <v>37.1</v>
      </c>
      <c r="BO204" s="7">
        <v>31.8</v>
      </c>
      <c r="BP204" s="7">
        <v>135.386444444444</v>
      </c>
      <c r="BQ204" s="7">
        <v>78.6086666666666</v>
      </c>
      <c r="BR204" s="7">
        <v>52.0086666666666</v>
      </c>
      <c r="BS204" s="7">
        <v>2037.58520070123</v>
      </c>
      <c r="BT204" s="7">
        <v>989.721077244444</v>
      </c>
      <c r="BU204" s="7">
        <v>493.375210577777</v>
      </c>
      <c r="BV204" s="7">
        <v>125.056562754451</v>
      </c>
      <c r="BW204" s="7">
        <v>1790.45316666666</v>
      </c>
      <c r="BX204" s="7">
        <v>0</v>
      </c>
      <c r="BY204" s="7" t="s">
        <v>111</v>
      </c>
      <c r="BZ204" s="7" t="s">
        <v>1301</v>
      </c>
      <c r="CE204" s="7">
        <f>VLOOKUP(BY204,[1]flawdatabase_16in!$1:$1048576,7,0)</f>
        <v>10</v>
      </c>
      <c r="CF204" s="7">
        <f>VLOOKUP(BY204,[1]flawdatabase_16in!$1:$1048576,8,0)</f>
        <v>10</v>
      </c>
      <c r="CG204" s="7">
        <f>VLOOKUP(BY204,[1]flawdatabase_16in!$1:$1048576,9,0)</f>
        <v>2.8</v>
      </c>
      <c r="CH204" s="7">
        <f>VLOOKUP(BY204,[1]flawdatabase_16in!$1:$1048576,11,0)</f>
        <v>2</v>
      </c>
      <c r="CI204" s="7">
        <f>VLOOKUP(BY204,[1]flawdatabase_16in!$1:$1048576,10,0)</f>
        <v>0</v>
      </c>
    </row>
    <row r="205" spans="1:87">
      <c r="A205" s="9">
        <v>44182.3856597222</v>
      </c>
      <c r="B205" s="7" t="s">
        <v>78</v>
      </c>
      <c r="C205" s="9">
        <v>44182.3856597222</v>
      </c>
      <c r="D205" s="7" t="s">
        <v>79</v>
      </c>
      <c r="E205" s="7" t="s">
        <v>1098</v>
      </c>
      <c r="F205" s="7">
        <v>1</v>
      </c>
      <c r="G205" s="7">
        <v>1</v>
      </c>
      <c r="H205" s="7">
        <v>204</v>
      </c>
      <c r="I205" s="7">
        <v>5</v>
      </c>
      <c r="J205" s="7">
        <v>64.418</v>
      </c>
      <c r="K205" s="7">
        <v>64.57</v>
      </c>
      <c r="L205" s="7">
        <v>64.494</v>
      </c>
      <c r="M205" s="7">
        <v>32209</v>
      </c>
      <c r="N205" s="7">
        <v>32285</v>
      </c>
      <c r="O205" s="7">
        <v>32247</v>
      </c>
      <c r="P205" s="7">
        <v>1</v>
      </c>
      <c r="Q205" s="7">
        <v>3</v>
      </c>
      <c r="R205" s="7">
        <v>0</v>
      </c>
      <c r="S205" s="7">
        <v>0</v>
      </c>
      <c r="T205" s="7">
        <v>64.494</v>
      </c>
      <c r="U205" s="7">
        <v>3</v>
      </c>
      <c r="V205" s="7">
        <v>0</v>
      </c>
      <c r="W205" s="7">
        <v>0</v>
      </c>
      <c r="X205" s="7">
        <v>64.494</v>
      </c>
      <c r="Y205" s="7">
        <v>58</v>
      </c>
      <c r="Z205" s="7">
        <v>76</v>
      </c>
      <c r="AA205" s="7">
        <v>67</v>
      </c>
      <c r="AB205" s="7">
        <v>229.8</v>
      </c>
      <c r="AC205" s="10">
        <v>0.31875</v>
      </c>
      <c r="AD205" s="7">
        <v>1.1</v>
      </c>
      <c r="AE205" s="7">
        <v>12.2</v>
      </c>
      <c r="AF205" s="7">
        <v>7.9</v>
      </c>
      <c r="AG205" s="7">
        <v>3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0.1</v>
      </c>
      <c r="AQ205" s="7">
        <v>26</v>
      </c>
      <c r="AR205" s="7">
        <v>20</v>
      </c>
      <c r="AS205" s="7">
        <v>12</v>
      </c>
      <c r="AT205" s="7">
        <v>0</v>
      </c>
      <c r="AU205" s="7">
        <v>89.5263333333333</v>
      </c>
      <c r="AV205" s="7">
        <v>57.2559999999999</v>
      </c>
      <c r="AW205" s="7">
        <v>58.7779999999999</v>
      </c>
      <c r="AX205" s="7">
        <v>343.700874999999</v>
      </c>
      <c r="AY205" s="7">
        <v>288.451875</v>
      </c>
      <c r="AZ205" s="7">
        <v>115.275374999999</v>
      </c>
      <c r="BA205" s="7">
        <v>14360.5390115781</v>
      </c>
      <c r="BB205" s="7">
        <v>11368.8579775781</v>
      </c>
      <c r="BC205" s="7">
        <v>2891.01268670312</v>
      </c>
      <c r="BD205" s="7">
        <v>0.1</v>
      </c>
      <c r="BE205" s="7">
        <v>63.6</v>
      </c>
      <c r="BF205" s="7">
        <v>42.4</v>
      </c>
      <c r="BG205" s="7">
        <v>355.318333333333</v>
      </c>
      <c r="BH205" s="7">
        <v>187.384999999999</v>
      </c>
      <c r="BI205" s="7">
        <v>115.101666666666</v>
      </c>
      <c r="BJ205" s="7">
        <v>9026.22658944444</v>
      </c>
      <c r="BK205" s="7">
        <v>4047.72953388888</v>
      </c>
      <c r="BL205" s="7">
        <v>1981.19120055555</v>
      </c>
      <c r="BM205" s="7">
        <v>0.1</v>
      </c>
      <c r="BN205" s="7">
        <v>58.3</v>
      </c>
      <c r="BO205" s="7">
        <v>37.1</v>
      </c>
      <c r="BP205" s="7">
        <v>377.093</v>
      </c>
      <c r="BQ205" s="7">
        <v>190.609666666666</v>
      </c>
      <c r="BR205" s="7">
        <v>84.6929999999999</v>
      </c>
      <c r="BS205" s="7">
        <v>10427.2822475777</v>
      </c>
      <c r="BT205" s="7">
        <v>4433.95924757777</v>
      </c>
      <c r="BU205" s="7">
        <v>1312.20706979999</v>
      </c>
      <c r="BV205" s="7">
        <v>79.3968335871425</v>
      </c>
      <c r="BW205" s="7">
        <v>4334.709</v>
      </c>
      <c r="BX205" s="7">
        <v>0</v>
      </c>
      <c r="BY205" s="7" t="s">
        <v>131</v>
      </c>
      <c r="BZ205" s="7" t="s">
        <v>1302</v>
      </c>
      <c r="CE205" s="7">
        <f>VLOOKUP(BY205,[1]flawdatabase_16in!$1:$1048576,7,0)</f>
        <v>10</v>
      </c>
      <c r="CF205" s="7">
        <f>VLOOKUP(BY205,[1]flawdatabase_16in!$1:$1048576,8,0)</f>
        <v>10</v>
      </c>
      <c r="CG205" s="7">
        <f>VLOOKUP(BY205,[1]flawdatabase_16in!$1:$1048576,9,0)</f>
        <v>4.1</v>
      </c>
      <c r="CH205" s="7">
        <f>VLOOKUP(BY205,[1]flawdatabase_16in!$1:$1048576,11,0)</f>
        <v>2</v>
      </c>
      <c r="CI205" s="7">
        <f>VLOOKUP(BY205,[1]flawdatabase_16in!$1:$1048576,10,0)</f>
        <v>0</v>
      </c>
    </row>
    <row r="206" spans="1:87">
      <c r="A206" s="9">
        <v>44182.3856597222</v>
      </c>
      <c r="B206" s="7" t="s">
        <v>78</v>
      </c>
      <c r="C206" s="9">
        <v>44182.3856597222</v>
      </c>
      <c r="D206" s="7" t="s">
        <v>79</v>
      </c>
      <c r="E206" s="7" t="s">
        <v>1098</v>
      </c>
      <c r="F206" s="7">
        <v>1</v>
      </c>
      <c r="G206" s="7">
        <v>1</v>
      </c>
      <c r="H206" s="7">
        <v>205</v>
      </c>
      <c r="I206" s="7">
        <v>5</v>
      </c>
      <c r="J206" s="7">
        <v>64.414</v>
      </c>
      <c r="K206" s="7">
        <v>64.562</v>
      </c>
      <c r="L206" s="7">
        <v>64.488</v>
      </c>
      <c r="M206" s="7">
        <v>32207</v>
      </c>
      <c r="N206" s="7">
        <v>32281</v>
      </c>
      <c r="O206" s="7">
        <v>32244</v>
      </c>
      <c r="P206" s="7">
        <v>1</v>
      </c>
      <c r="Q206" s="7">
        <v>3</v>
      </c>
      <c r="R206" s="7">
        <v>0</v>
      </c>
      <c r="S206" s="7">
        <v>0</v>
      </c>
      <c r="T206" s="7">
        <v>64.488</v>
      </c>
      <c r="U206" s="7">
        <v>3</v>
      </c>
      <c r="V206" s="7">
        <v>0</v>
      </c>
      <c r="W206" s="7">
        <v>0</v>
      </c>
      <c r="X206" s="7">
        <v>64.488</v>
      </c>
      <c r="Y206" s="7">
        <v>44</v>
      </c>
      <c r="Z206" s="7">
        <v>56</v>
      </c>
      <c r="AA206" s="7">
        <v>50</v>
      </c>
      <c r="AB206" s="7">
        <v>195.7</v>
      </c>
      <c r="AC206" s="10">
        <v>0.271527777777778</v>
      </c>
      <c r="AD206" s="7">
        <v>1.1</v>
      </c>
      <c r="AE206" s="7">
        <v>12.2</v>
      </c>
      <c r="AF206" s="7">
        <v>7.9</v>
      </c>
      <c r="AG206" s="7">
        <v>3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0.1</v>
      </c>
      <c r="AQ206" s="7">
        <v>28</v>
      </c>
      <c r="AR206" s="7">
        <v>20</v>
      </c>
      <c r="AS206" s="7">
        <v>12</v>
      </c>
      <c r="AT206" s="7">
        <v>0</v>
      </c>
      <c r="AU206" s="7">
        <v>89.1518333333333</v>
      </c>
      <c r="AV206" s="7">
        <v>58.5069999999999</v>
      </c>
      <c r="AW206" s="7">
        <v>59.2799999999999</v>
      </c>
      <c r="AX206" s="7">
        <v>336.784749999999</v>
      </c>
      <c r="AY206" s="7">
        <v>301.713749999999</v>
      </c>
      <c r="AZ206" s="7">
        <v>132.284999999999</v>
      </c>
      <c r="BA206" s="7">
        <v>14266.4239775624</v>
      </c>
      <c r="BB206" s="7">
        <v>12339.1403090624</v>
      </c>
      <c r="BC206" s="7">
        <v>3559.75177549999</v>
      </c>
      <c r="BD206" s="7">
        <v>0.1</v>
      </c>
      <c r="BE206" s="7">
        <v>42.4</v>
      </c>
      <c r="BF206" s="7">
        <v>42.4</v>
      </c>
      <c r="BG206" s="7">
        <v>225.870333333333</v>
      </c>
      <c r="BH206" s="7">
        <v>135.687</v>
      </c>
      <c r="BI206" s="7">
        <v>103.020333333333</v>
      </c>
      <c r="BJ206" s="7">
        <v>5293.74733157777</v>
      </c>
      <c r="BK206" s="7">
        <v>2659.64320935555</v>
      </c>
      <c r="BL206" s="7">
        <v>1684.92159824444</v>
      </c>
      <c r="BM206" s="7">
        <v>0.1</v>
      </c>
      <c r="BN206" s="7">
        <v>42.4</v>
      </c>
      <c r="BO206" s="7">
        <v>42.4</v>
      </c>
      <c r="BP206" s="7">
        <v>250.628333333333</v>
      </c>
      <c r="BQ206" s="7">
        <v>151.961666666666</v>
      </c>
      <c r="BR206" s="7">
        <v>107.561666666666</v>
      </c>
      <c r="BS206" s="7">
        <v>6443.8126161111</v>
      </c>
      <c r="BT206" s="7">
        <v>3329.99022722221</v>
      </c>
      <c r="BU206" s="7">
        <v>1889.63572722222</v>
      </c>
      <c r="BV206" s="7">
        <v>163.971030997003</v>
      </c>
      <c r="BW206" s="7">
        <v>3229.07524999999</v>
      </c>
      <c r="BX206" s="7">
        <v>0</v>
      </c>
      <c r="BY206" s="7" t="s">
        <v>129</v>
      </c>
      <c r="BZ206" s="7" t="s">
        <v>1303</v>
      </c>
      <c r="CE206" s="7">
        <f>VLOOKUP(BY206,[1]flawdatabase_16in!$1:$1048576,7,0)</f>
        <v>10</v>
      </c>
      <c r="CF206" s="7">
        <f>VLOOKUP(BY206,[1]flawdatabase_16in!$1:$1048576,8,0)</f>
        <v>10</v>
      </c>
      <c r="CG206" s="7">
        <f>VLOOKUP(BY206,[1]flawdatabase_16in!$1:$1048576,9,0)</f>
        <v>3.9</v>
      </c>
      <c r="CH206" s="7">
        <f>VLOOKUP(BY206,[1]flawdatabase_16in!$1:$1048576,11,0)</f>
        <v>2</v>
      </c>
      <c r="CI206" s="7">
        <f>VLOOKUP(BY206,[1]flawdatabase_16in!$1:$1048576,10,0)</f>
        <v>0</v>
      </c>
    </row>
    <row r="207" spans="1:87">
      <c r="A207" s="9">
        <v>44182.3856597222</v>
      </c>
      <c r="B207" s="7" t="s">
        <v>78</v>
      </c>
      <c r="C207" s="9">
        <v>44182.3856597222</v>
      </c>
      <c r="D207" s="7" t="s">
        <v>79</v>
      </c>
      <c r="E207" s="7" t="s">
        <v>1098</v>
      </c>
      <c r="F207" s="7">
        <v>1</v>
      </c>
      <c r="G207" s="7">
        <v>1</v>
      </c>
      <c r="H207" s="7">
        <v>206</v>
      </c>
      <c r="I207" s="7">
        <v>5</v>
      </c>
      <c r="J207" s="7">
        <v>64.41</v>
      </c>
      <c r="K207" s="7">
        <v>64.574</v>
      </c>
      <c r="L207" s="7">
        <v>64.492</v>
      </c>
      <c r="M207" s="7">
        <v>32205</v>
      </c>
      <c r="N207" s="7">
        <v>32287</v>
      </c>
      <c r="O207" s="7">
        <v>32246</v>
      </c>
      <c r="P207" s="7">
        <v>1</v>
      </c>
      <c r="Q207" s="7">
        <v>3</v>
      </c>
      <c r="R207" s="7">
        <v>0</v>
      </c>
      <c r="S207" s="7">
        <v>0</v>
      </c>
      <c r="T207" s="7">
        <v>64.492</v>
      </c>
      <c r="U207" s="7">
        <v>3</v>
      </c>
      <c r="V207" s="7">
        <v>0</v>
      </c>
      <c r="W207" s="7">
        <v>0</v>
      </c>
      <c r="X207" s="7">
        <v>64.492</v>
      </c>
      <c r="Y207" s="7">
        <v>29</v>
      </c>
      <c r="Z207" s="7">
        <v>42</v>
      </c>
      <c r="AA207" s="7">
        <v>35</v>
      </c>
      <c r="AB207" s="7">
        <v>165.7</v>
      </c>
      <c r="AC207" s="10">
        <v>0.229861111111111</v>
      </c>
      <c r="AD207" s="7">
        <v>1.1</v>
      </c>
      <c r="AE207" s="7">
        <v>12.2</v>
      </c>
      <c r="AF207" s="7">
        <v>7.9</v>
      </c>
      <c r="AG207" s="7">
        <v>3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0.1</v>
      </c>
      <c r="AQ207" s="7">
        <v>26</v>
      </c>
      <c r="AR207" s="7">
        <v>20</v>
      </c>
      <c r="AS207" s="7">
        <v>12</v>
      </c>
      <c r="AT207" s="7">
        <v>0</v>
      </c>
      <c r="AU207" s="7">
        <v>88.4033333333333</v>
      </c>
      <c r="AV207" s="7">
        <v>63.0059999999999</v>
      </c>
      <c r="AW207" s="7">
        <v>65.2819999999999</v>
      </c>
      <c r="AX207" s="7">
        <v>376.088249999999</v>
      </c>
      <c r="AY207" s="7">
        <v>326.83525</v>
      </c>
      <c r="AZ207" s="7">
        <v>147.435249999999</v>
      </c>
      <c r="BA207" s="7">
        <v>17663.5770138124</v>
      </c>
      <c r="BB207" s="7">
        <v>14683.0420088124</v>
      </c>
      <c r="BC207" s="7">
        <v>4414.91261681249</v>
      </c>
      <c r="BD207" s="7">
        <v>0.1</v>
      </c>
      <c r="BE207" s="7">
        <v>47.7</v>
      </c>
      <c r="BF207" s="7">
        <v>37.1</v>
      </c>
      <c r="BG207" s="7">
        <v>221.255666666666</v>
      </c>
      <c r="BH207" s="7">
        <v>147.889</v>
      </c>
      <c r="BI207" s="7">
        <v>106.572333333333</v>
      </c>
      <c r="BJ207" s="7">
        <v>5115.78994864444</v>
      </c>
      <c r="BK207" s="7">
        <v>3015.55422642222</v>
      </c>
      <c r="BL207" s="7">
        <v>1866.13628197777</v>
      </c>
      <c r="BM207" s="7">
        <v>0.1</v>
      </c>
      <c r="BN207" s="7">
        <v>47.7</v>
      </c>
      <c r="BO207" s="7">
        <v>37.1</v>
      </c>
      <c r="BP207" s="7">
        <v>224.678333333333</v>
      </c>
      <c r="BQ207" s="7">
        <v>151.394999999999</v>
      </c>
      <c r="BR207" s="7">
        <v>110.378333333333</v>
      </c>
      <c r="BS207" s="7">
        <v>5551.72580499999</v>
      </c>
      <c r="BT207" s="7">
        <v>3249.03752722221</v>
      </c>
      <c r="BU207" s="7">
        <v>2034.97208277777</v>
      </c>
      <c r="BV207" s="7">
        <v>111.379710198317</v>
      </c>
      <c r="BW207" s="7">
        <v>3523.011875</v>
      </c>
      <c r="BX207" s="7">
        <v>0</v>
      </c>
      <c r="BY207" s="7" t="s">
        <v>127</v>
      </c>
      <c r="BZ207" s="7" t="s">
        <v>1304</v>
      </c>
      <c r="CE207" s="7">
        <f>VLOOKUP(BY207,[1]flawdatabase_16in!$1:$1048576,7,0)</f>
        <v>10</v>
      </c>
      <c r="CF207" s="7">
        <f>VLOOKUP(BY207,[1]flawdatabase_16in!$1:$1048576,8,0)</f>
        <v>10</v>
      </c>
      <c r="CG207" s="7">
        <f>VLOOKUP(BY207,[1]flawdatabase_16in!$1:$1048576,9,0)</f>
        <v>4.2</v>
      </c>
      <c r="CH207" s="7">
        <f>VLOOKUP(BY207,[1]flawdatabase_16in!$1:$1048576,11,0)</f>
        <v>2</v>
      </c>
      <c r="CI207" s="7">
        <f>VLOOKUP(BY207,[1]flawdatabase_16in!$1:$1048576,10,0)</f>
        <v>0</v>
      </c>
    </row>
    <row r="208" spans="1:87">
      <c r="A208" s="9">
        <v>44182.3856597222</v>
      </c>
      <c r="B208" s="7" t="s">
        <v>78</v>
      </c>
      <c r="C208" s="9">
        <v>44182.3856597222</v>
      </c>
      <c r="D208" s="7" t="s">
        <v>79</v>
      </c>
      <c r="E208" s="7" t="s">
        <v>1098</v>
      </c>
      <c r="F208" s="7">
        <v>1</v>
      </c>
      <c r="G208" s="7">
        <v>1</v>
      </c>
      <c r="H208" s="7">
        <v>207</v>
      </c>
      <c r="I208" s="7">
        <v>5</v>
      </c>
      <c r="J208" s="7">
        <v>64.426</v>
      </c>
      <c r="K208" s="7">
        <v>64.56</v>
      </c>
      <c r="L208" s="7">
        <v>64.492</v>
      </c>
      <c r="M208" s="7">
        <v>32213</v>
      </c>
      <c r="N208" s="7">
        <v>32280</v>
      </c>
      <c r="O208" s="7">
        <v>32246</v>
      </c>
      <c r="P208" s="7">
        <v>1</v>
      </c>
      <c r="Q208" s="7">
        <v>3</v>
      </c>
      <c r="R208" s="7">
        <v>0</v>
      </c>
      <c r="S208" s="7">
        <v>0</v>
      </c>
      <c r="T208" s="7">
        <v>64.492</v>
      </c>
      <c r="U208" s="7">
        <v>3</v>
      </c>
      <c r="V208" s="7">
        <v>0</v>
      </c>
      <c r="W208" s="7">
        <v>0</v>
      </c>
      <c r="X208" s="7">
        <v>64.492</v>
      </c>
      <c r="Y208" s="7">
        <v>13</v>
      </c>
      <c r="Z208" s="7">
        <v>27</v>
      </c>
      <c r="AA208" s="7">
        <v>20</v>
      </c>
      <c r="AB208" s="7">
        <v>135.7</v>
      </c>
      <c r="AC208" s="10">
        <v>0.188194444444444</v>
      </c>
      <c r="AD208" s="7">
        <v>1.1</v>
      </c>
      <c r="AE208" s="7">
        <v>12.2</v>
      </c>
      <c r="AF208" s="7">
        <v>7.9</v>
      </c>
      <c r="AG208" s="7">
        <v>3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0.1</v>
      </c>
      <c r="AQ208" s="7">
        <v>26</v>
      </c>
      <c r="AR208" s="7">
        <v>18</v>
      </c>
      <c r="AS208" s="7">
        <v>14</v>
      </c>
      <c r="AT208" s="7">
        <v>0</v>
      </c>
      <c r="AU208" s="7">
        <v>84.5233333333333</v>
      </c>
      <c r="AV208" s="7">
        <v>64.0069999999999</v>
      </c>
      <c r="AW208" s="7">
        <v>67.0249999999999</v>
      </c>
      <c r="AX208" s="7">
        <v>371.219499999999</v>
      </c>
      <c r="AY208" s="7">
        <v>309.2335</v>
      </c>
      <c r="AZ208" s="7">
        <v>201.997499999999</v>
      </c>
      <c r="BA208" s="7">
        <v>18129.4379356249</v>
      </c>
      <c r="BB208" s="7">
        <v>14392.0124096249</v>
      </c>
      <c r="BC208" s="7">
        <v>7556.78429762499</v>
      </c>
      <c r="BD208" s="7">
        <v>0.1</v>
      </c>
      <c r="BE208" s="7">
        <v>53</v>
      </c>
      <c r="BF208" s="7">
        <v>37.1</v>
      </c>
      <c r="BG208" s="7">
        <v>319.447666666666</v>
      </c>
      <c r="BH208" s="7">
        <v>211.947666666666</v>
      </c>
      <c r="BI208" s="7">
        <v>112.597666666666</v>
      </c>
      <c r="BJ208" s="7">
        <v>8942.78229886667</v>
      </c>
      <c r="BK208" s="7">
        <v>5400.5287433111</v>
      </c>
      <c r="BL208" s="7">
        <v>2039.34477664444</v>
      </c>
      <c r="BM208" s="7">
        <v>0.1</v>
      </c>
      <c r="BN208" s="7">
        <v>53</v>
      </c>
      <c r="BO208" s="7">
        <v>37.1</v>
      </c>
      <c r="BP208" s="7">
        <v>336.924999999999</v>
      </c>
      <c r="BQ208" s="7">
        <v>233.758333333333</v>
      </c>
      <c r="BR208" s="7">
        <v>124.108333333333</v>
      </c>
      <c r="BS208" s="7">
        <v>10391.0381805555</v>
      </c>
      <c r="BT208" s="7">
        <v>6676.3087361111</v>
      </c>
      <c r="BU208" s="7">
        <v>2529.9512361111</v>
      </c>
      <c r="BV208" s="7">
        <v>75.3501943806727</v>
      </c>
      <c r="BW208" s="7">
        <v>3704.39045833333</v>
      </c>
      <c r="BX208" s="7">
        <v>0</v>
      </c>
      <c r="BY208" s="7" t="s">
        <v>125</v>
      </c>
      <c r="BZ208" s="7" t="s">
        <v>1305</v>
      </c>
      <c r="CE208" s="7">
        <f>VLOOKUP(BY208,[1]flawdatabase_16in!$1:$1048576,7,0)</f>
        <v>10</v>
      </c>
      <c r="CF208" s="7">
        <f>VLOOKUP(BY208,[1]flawdatabase_16in!$1:$1048576,8,0)</f>
        <v>10</v>
      </c>
      <c r="CG208" s="7">
        <f>VLOOKUP(BY208,[1]flawdatabase_16in!$1:$1048576,9,0)</f>
        <v>4.1</v>
      </c>
      <c r="CH208" s="7">
        <f>VLOOKUP(BY208,[1]flawdatabase_16in!$1:$1048576,11,0)</f>
        <v>2</v>
      </c>
      <c r="CI208" s="7">
        <f>VLOOKUP(BY208,[1]flawdatabase_16in!$1:$1048576,10,0)</f>
        <v>0</v>
      </c>
    </row>
    <row r="209" spans="1:87">
      <c r="A209" s="9">
        <v>44182.3856597222</v>
      </c>
      <c r="B209" s="7" t="s">
        <v>78</v>
      </c>
      <c r="C209" s="9">
        <v>44182.3856597222</v>
      </c>
      <c r="D209" s="7" t="s">
        <v>79</v>
      </c>
      <c r="E209" s="7" t="s">
        <v>1098</v>
      </c>
      <c r="F209" s="7">
        <v>1</v>
      </c>
      <c r="G209" s="7">
        <v>1</v>
      </c>
      <c r="H209" s="7">
        <v>208</v>
      </c>
      <c r="I209" s="7">
        <v>5</v>
      </c>
      <c r="J209" s="7">
        <v>65.426</v>
      </c>
      <c r="K209" s="7">
        <v>65.556</v>
      </c>
      <c r="L209" s="7">
        <v>65.49</v>
      </c>
      <c r="M209" s="7">
        <v>32713</v>
      </c>
      <c r="N209" s="7">
        <v>32778</v>
      </c>
      <c r="O209" s="7">
        <v>32745</v>
      </c>
      <c r="P209" s="7">
        <v>1</v>
      </c>
      <c r="Q209" s="7">
        <v>3</v>
      </c>
      <c r="R209" s="7">
        <v>0</v>
      </c>
      <c r="S209" s="7">
        <v>0</v>
      </c>
      <c r="T209" s="7">
        <v>65.49</v>
      </c>
      <c r="U209" s="7">
        <v>3</v>
      </c>
      <c r="V209" s="7">
        <v>0</v>
      </c>
      <c r="W209" s="7">
        <v>0</v>
      </c>
      <c r="X209" s="7">
        <v>65.49</v>
      </c>
      <c r="Y209" s="7">
        <v>160</v>
      </c>
      <c r="Z209" s="7">
        <v>175</v>
      </c>
      <c r="AA209" s="7">
        <v>167</v>
      </c>
      <c r="AB209" s="7">
        <v>71.6</v>
      </c>
      <c r="AC209" s="10">
        <v>0.0993055555555555</v>
      </c>
      <c r="AD209" s="7">
        <v>1.1</v>
      </c>
      <c r="AE209" s="7">
        <v>12.2</v>
      </c>
      <c r="AF209" s="7">
        <v>7.9</v>
      </c>
      <c r="AG209" s="7">
        <v>3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0.1</v>
      </c>
      <c r="AQ209" s="7">
        <v>74</v>
      </c>
      <c r="AR209" s="7">
        <v>52</v>
      </c>
      <c r="AS209" s="7">
        <v>20</v>
      </c>
      <c r="AT209" s="7">
        <v>12</v>
      </c>
      <c r="AU209" s="7">
        <v>92.2773333333333</v>
      </c>
      <c r="AV209" s="7">
        <v>5.51299999999999</v>
      </c>
      <c r="AW209" s="7">
        <v>6.48199999999999</v>
      </c>
      <c r="AX209" s="7">
        <v>134.042999999999</v>
      </c>
      <c r="AY209" s="7">
        <v>90.5520000000001</v>
      </c>
      <c r="AZ209" s="7">
        <v>21.5689999999999</v>
      </c>
      <c r="BA209" s="7">
        <v>638.406186999998</v>
      </c>
      <c r="BB209" s="7">
        <v>399.765074</v>
      </c>
      <c r="BC209" s="7">
        <v>52.9446209999998</v>
      </c>
      <c r="BD209" s="7">
        <v>0.1</v>
      </c>
      <c r="BE209" s="7">
        <v>68.9</v>
      </c>
      <c r="BF209" s="7">
        <v>63.6</v>
      </c>
      <c r="BG209" s="7">
        <v>25.1643333333334</v>
      </c>
      <c r="BH209" s="7">
        <v>17.631</v>
      </c>
      <c r="BI209" s="7">
        <v>16.381</v>
      </c>
      <c r="BJ209" s="7">
        <v>41.035809977778</v>
      </c>
      <c r="BK209" s="7">
        <v>25.9025322000001</v>
      </c>
      <c r="BL209" s="7">
        <v>24.3400322000001</v>
      </c>
      <c r="BM209" s="7">
        <v>0.1</v>
      </c>
      <c r="BN209" s="7">
        <v>63.6</v>
      </c>
      <c r="BO209" s="7">
        <v>79.5</v>
      </c>
      <c r="BP209" s="7">
        <v>32.4466666666666</v>
      </c>
      <c r="BQ209" s="7">
        <v>17.03</v>
      </c>
      <c r="BR209" s="7">
        <v>27.1966666666666</v>
      </c>
      <c r="BS209" s="7">
        <v>72.26588</v>
      </c>
      <c r="BT209" s="7">
        <v>28.8726022222222</v>
      </c>
      <c r="BU209" s="7">
        <v>56.1050466666667</v>
      </c>
      <c r="BV209" s="7">
        <v>133.065721539877</v>
      </c>
      <c r="BW209" s="7">
        <v>1519.74266666665</v>
      </c>
      <c r="BX209" s="7">
        <v>0</v>
      </c>
      <c r="BY209" s="7" t="s">
        <v>165</v>
      </c>
      <c r="BZ209" s="7" t="s">
        <v>1306</v>
      </c>
      <c r="CE209" s="7">
        <f>VLOOKUP(BY209,[1]flawdatabase_16in!$1:$1048576,7,0)</f>
        <v>30</v>
      </c>
      <c r="CF209" s="7">
        <f>VLOOKUP(BY209,[1]flawdatabase_16in!$1:$1048576,8,0)</f>
        <v>5</v>
      </c>
      <c r="CG209" s="7">
        <f>VLOOKUP(BY209,[1]flawdatabase_16in!$1:$1048576,9,0)</f>
        <v>0.8</v>
      </c>
      <c r="CH209" s="7">
        <f>VLOOKUP(BY209,[1]flawdatabase_16in!$1:$1048576,11,0)</f>
        <v>1</v>
      </c>
      <c r="CI209" s="7">
        <f>VLOOKUP(BY209,[1]flawdatabase_16in!$1:$1048576,10,0)</f>
        <v>0</v>
      </c>
    </row>
    <row r="210" spans="1:87">
      <c r="A210" s="9">
        <v>44182.3856597222</v>
      </c>
      <c r="B210" s="7" t="s">
        <v>78</v>
      </c>
      <c r="C210" s="9">
        <v>44182.3856597222</v>
      </c>
      <c r="D210" s="7" t="s">
        <v>79</v>
      </c>
      <c r="E210" s="7" t="s">
        <v>1098</v>
      </c>
      <c r="F210" s="7">
        <v>1</v>
      </c>
      <c r="G210" s="7">
        <v>1</v>
      </c>
      <c r="H210" s="7">
        <v>209</v>
      </c>
      <c r="I210" s="7">
        <v>5</v>
      </c>
      <c r="J210" s="7">
        <v>65.904</v>
      </c>
      <c r="K210" s="7">
        <v>66.06</v>
      </c>
      <c r="L210" s="7">
        <v>65.982</v>
      </c>
      <c r="M210" s="7">
        <v>32952</v>
      </c>
      <c r="N210" s="7">
        <v>33030</v>
      </c>
      <c r="O210" s="7">
        <v>32991</v>
      </c>
      <c r="P210" s="7">
        <v>1</v>
      </c>
      <c r="Q210" s="7">
        <v>3</v>
      </c>
      <c r="R210" s="7">
        <v>0</v>
      </c>
      <c r="S210" s="7">
        <v>0</v>
      </c>
      <c r="T210" s="7">
        <v>65.982</v>
      </c>
      <c r="U210" s="7">
        <v>3</v>
      </c>
      <c r="V210" s="7">
        <v>0</v>
      </c>
      <c r="W210" s="7">
        <v>0</v>
      </c>
      <c r="X210" s="7">
        <v>65.982</v>
      </c>
      <c r="Y210" s="7">
        <v>161</v>
      </c>
      <c r="Z210" s="7">
        <v>174</v>
      </c>
      <c r="AA210" s="7">
        <v>167</v>
      </c>
      <c r="AB210" s="7">
        <v>72.4</v>
      </c>
      <c r="AC210" s="10">
        <v>0.1</v>
      </c>
      <c r="AD210" s="7">
        <v>1.1</v>
      </c>
      <c r="AE210" s="7">
        <v>12.2</v>
      </c>
      <c r="AF210" s="7">
        <v>7.9</v>
      </c>
      <c r="AG210" s="7">
        <v>3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0.1</v>
      </c>
      <c r="AQ210" s="7">
        <v>60</v>
      </c>
      <c r="AR210" s="7">
        <v>52</v>
      </c>
      <c r="AS210" s="7">
        <v>36</v>
      </c>
      <c r="AT210" s="7">
        <v>22</v>
      </c>
      <c r="AU210" s="7">
        <v>91.0303333333333</v>
      </c>
      <c r="AV210" s="7">
        <v>6.75799999999999</v>
      </c>
      <c r="AW210" s="7">
        <v>6.989</v>
      </c>
      <c r="AX210" s="7">
        <v>131.345</v>
      </c>
      <c r="AY210" s="7">
        <v>114.526999999999</v>
      </c>
      <c r="AZ210" s="7">
        <v>97.729</v>
      </c>
      <c r="BA210" s="7">
        <v>859.130535000001</v>
      </c>
      <c r="BB210" s="7">
        <v>734.394484999999</v>
      </c>
      <c r="BC210" s="7">
        <v>574.997809</v>
      </c>
      <c r="BD210" s="7">
        <v>0.1</v>
      </c>
      <c r="BE210" s="7">
        <v>58.3</v>
      </c>
      <c r="BF210" s="7">
        <v>47.7</v>
      </c>
      <c r="BG210" s="7">
        <v>30.1566666666667</v>
      </c>
      <c r="BH210" s="7">
        <v>24.44</v>
      </c>
      <c r="BI210" s="7">
        <v>10.9899999999999</v>
      </c>
      <c r="BJ210" s="7">
        <v>77.5935311111113</v>
      </c>
      <c r="BK210" s="7">
        <v>68.3699200000002</v>
      </c>
      <c r="BL210" s="7">
        <v>16.3434199999998</v>
      </c>
      <c r="BM210" s="7">
        <v>0.1</v>
      </c>
      <c r="BN210" s="7">
        <v>47.7</v>
      </c>
      <c r="BO210" s="7">
        <v>58.3</v>
      </c>
      <c r="BP210" s="7">
        <v>39.978</v>
      </c>
      <c r="BQ210" s="7">
        <v>23.4613333333333</v>
      </c>
      <c r="BR210" s="7">
        <v>21.078</v>
      </c>
      <c r="BS210" s="7">
        <v>134.399630133333</v>
      </c>
      <c r="BT210" s="7">
        <v>70.200085688889</v>
      </c>
      <c r="BU210" s="7">
        <v>50.0762301333334</v>
      </c>
      <c r="BV210" s="7">
        <v>90.4475946876099</v>
      </c>
      <c r="BW210" s="7">
        <v>1090.33199999999</v>
      </c>
      <c r="BX210" s="7">
        <v>0</v>
      </c>
      <c r="BY210" s="7" t="s">
        <v>167</v>
      </c>
      <c r="BZ210" s="7" t="s">
        <v>1307</v>
      </c>
      <c r="CE210" s="7">
        <f>VLOOKUP(BY210,[1]flawdatabase_16in!$1:$1048576,7,0)</f>
        <v>30</v>
      </c>
      <c r="CF210" s="7">
        <f>VLOOKUP(BY210,[1]flawdatabase_16in!$1:$1048576,8,0)</f>
        <v>5</v>
      </c>
      <c r="CG210" s="7">
        <f>VLOOKUP(BY210,[1]flawdatabase_16in!$1:$1048576,9,0)</f>
        <v>1.8</v>
      </c>
      <c r="CH210" s="7">
        <f>VLOOKUP(BY210,[1]flawdatabase_16in!$1:$1048576,11,0)</f>
        <v>1</v>
      </c>
      <c r="CI210" s="7">
        <f>VLOOKUP(BY210,[1]flawdatabase_16in!$1:$1048576,10,0)</f>
        <v>0</v>
      </c>
    </row>
    <row r="211" spans="1:87">
      <c r="A211" s="9">
        <v>44182.3856597222</v>
      </c>
      <c r="B211" s="7" t="s">
        <v>78</v>
      </c>
      <c r="C211" s="9">
        <v>44182.3856597222</v>
      </c>
      <c r="D211" s="7" t="s">
        <v>79</v>
      </c>
      <c r="E211" s="7" t="s">
        <v>1098</v>
      </c>
      <c r="F211" s="7">
        <v>1</v>
      </c>
      <c r="G211" s="7">
        <v>1</v>
      </c>
      <c r="H211" s="7">
        <v>210</v>
      </c>
      <c r="I211" s="7">
        <v>5</v>
      </c>
      <c r="J211" s="7">
        <v>66.408</v>
      </c>
      <c r="K211" s="7">
        <v>66.568</v>
      </c>
      <c r="L211" s="7">
        <v>66.488</v>
      </c>
      <c r="M211" s="7">
        <v>33204</v>
      </c>
      <c r="N211" s="7">
        <v>33284</v>
      </c>
      <c r="O211" s="7">
        <v>33244</v>
      </c>
      <c r="P211" s="7">
        <v>1</v>
      </c>
      <c r="Q211" s="7">
        <v>3</v>
      </c>
      <c r="R211" s="7">
        <v>0</v>
      </c>
      <c r="S211" s="7">
        <v>0</v>
      </c>
      <c r="T211" s="7">
        <v>66.488</v>
      </c>
      <c r="U211" s="7">
        <v>3</v>
      </c>
      <c r="V211" s="7">
        <v>0</v>
      </c>
      <c r="W211" s="7">
        <v>0</v>
      </c>
      <c r="X211" s="7">
        <v>66.488</v>
      </c>
      <c r="Y211" s="7">
        <v>161</v>
      </c>
      <c r="Z211" s="7">
        <v>176</v>
      </c>
      <c r="AA211" s="7">
        <v>168</v>
      </c>
      <c r="AB211" s="7">
        <v>75.4</v>
      </c>
      <c r="AC211" s="10">
        <v>0.104166666666667</v>
      </c>
      <c r="AD211" s="7">
        <v>1.1</v>
      </c>
      <c r="AE211" s="7">
        <v>12.2</v>
      </c>
      <c r="AF211" s="7">
        <v>7.9</v>
      </c>
      <c r="AG211" s="7">
        <v>3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0.1</v>
      </c>
      <c r="AQ211" s="7">
        <v>50</v>
      </c>
      <c r="AR211" s="7">
        <v>38</v>
      </c>
      <c r="AS211" s="7">
        <v>34</v>
      </c>
      <c r="AT211" s="7">
        <v>22</v>
      </c>
      <c r="AU211" s="7">
        <v>89.9048333333333</v>
      </c>
      <c r="AV211" s="7">
        <v>14.508</v>
      </c>
      <c r="AW211" s="7">
        <v>12.994</v>
      </c>
      <c r="AX211" s="7">
        <v>221.231</v>
      </c>
      <c r="AY211" s="7">
        <v>188.73</v>
      </c>
      <c r="AZ211" s="7">
        <v>147.233</v>
      </c>
      <c r="BA211" s="7">
        <v>2735.950577</v>
      </c>
      <c r="BB211" s="7">
        <v>2124.21847</v>
      </c>
      <c r="BC211" s="7">
        <v>1369.890193</v>
      </c>
      <c r="BD211" s="7">
        <v>0.1</v>
      </c>
      <c r="BE211" s="7">
        <v>53</v>
      </c>
      <c r="BF211" s="7">
        <v>42.4</v>
      </c>
      <c r="BG211" s="7">
        <v>45.4173333333334</v>
      </c>
      <c r="BH211" s="7">
        <v>24.684</v>
      </c>
      <c r="BI211" s="7">
        <v>18.1839999999999</v>
      </c>
      <c r="BJ211" s="7">
        <v>176.226335644445</v>
      </c>
      <c r="BK211" s="7">
        <v>76.5771800888891</v>
      </c>
      <c r="BL211" s="7">
        <v>48.7129800888888</v>
      </c>
      <c r="BM211" s="7">
        <v>0.1</v>
      </c>
      <c r="BN211" s="7">
        <v>53</v>
      </c>
      <c r="BO211" s="7">
        <v>84.8</v>
      </c>
      <c r="BP211" s="7">
        <v>78.0516666666666</v>
      </c>
      <c r="BQ211" s="7">
        <v>41.8516666666666</v>
      </c>
      <c r="BR211" s="7">
        <v>77.5516666666666</v>
      </c>
      <c r="BS211" s="7">
        <v>454.943356111111</v>
      </c>
      <c r="BT211" s="7">
        <v>198.779467222222</v>
      </c>
      <c r="BU211" s="7">
        <v>454.693356111111</v>
      </c>
      <c r="BV211" s="7">
        <v>105.434035134242</v>
      </c>
      <c r="BW211" s="7">
        <v>2206.346</v>
      </c>
      <c r="BX211" s="7">
        <v>0</v>
      </c>
      <c r="BY211" s="7" t="s">
        <v>169</v>
      </c>
      <c r="BZ211" s="7" t="s">
        <v>1308</v>
      </c>
      <c r="CE211" s="7">
        <f>VLOOKUP(BY211,[1]flawdatabase_16in!$1:$1048576,7,0)</f>
        <v>30</v>
      </c>
      <c r="CF211" s="7">
        <f>VLOOKUP(BY211,[1]flawdatabase_16in!$1:$1048576,8,0)</f>
        <v>5</v>
      </c>
      <c r="CG211" s="7">
        <f>VLOOKUP(BY211,[1]flawdatabase_16in!$1:$1048576,9,0)</f>
        <v>3</v>
      </c>
      <c r="CH211" s="7">
        <f>VLOOKUP(BY211,[1]flawdatabase_16in!$1:$1048576,11,0)</f>
        <v>1</v>
      </c>
      <c r="CI211" s="7">
        <f>VLOOKUP(BY211,[1]flawdatabase_16in!$1:$1048576,10,0)</f>
        <v>0</v>
      </c>
    </row>
    <row r="212" spans="1:87">
      <c r="A212" s="9">
        <v>44182.3856597222</v>
      </c>
      <c r="B212" s="7" t="s">
        <v>78</v>
      </c>
      <c r="C212" s="9">
        <v>44182.3856597222</v>
      </c>
      <c r="D212" s="7" t="s">
        <v>79</v>
      </c>
      <c r="E212" s="7" t="s">
        <v>1098</v>
      </c>
      <c r="F212" s="7">
        <v>1</v>
      </c>
      <c r="G212" s="7">
        <v>1</v>
      </c>
      <c r="H212" s="7">
        <v>211</v>
      </c>
      <c r="I212" s="7">
        <v>5</v>
      </c>
      <c r="J212" s="7">
        <v>66.912</v>
      </c>
      <c r="K212" s="7">
        <v>67.064</v>
      </c>
      <c r="L212" s="7">
        <v>66.988</v>
      </c>
      <c r="M212" s="7">
        <v>33456</v>
      </c>
      <c r="N212" s="7">
        <v>33532</v>
      </c>
      <c r="O212" s="7">
        <v>33494</v>
      </c>
      <c r="P212" s="7">
        <v>1</v>
      </c>
      <c r="Q212" s="7">
        <v>3</v>
      </c>
      <c r="R212" s="7">
        <v>0</v>
      </c>
      <c r="S212" s="7">
        <v>0</v>
      </c>
      <c r="T212" s="7">
        <v>66.988</v>
      </c>
      <c r="U212" s="7">
        <v>3</v>
      </c>
      <c r="V212" s="7">
        <v>0</v>
      </c>
      <c r="W212" s="7">
        <v>0</v>
      </c>
      <c r="X212" s="7">
        <v>66.988</v>
      </c>
      <c r="Y212" s="7">
        <v>160</v>
      </c>
      <c r="Z212" s="7">
        <v>175</v>
      </c>
      <c r="AA212" s="7">
        <v>167</v>
      </c>
      <c r="AB212" s="7">
        <v>74.4</v>
      </c>
      <c r="AC212" s="10">
        <v>0.102777777777778</v>
      </c>
      <c r="AD212" s="7">
        <v>1.1</v>
      </c>
      <c r="AE212" s="7">
        <v>12.2</v>
      </c>
      <c r="AF212" s="7">
        <v>7.9</v>
      </c>
      <c r="AG212" s="7">
        <v>3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0.1</v>
      </c>
      <c r="AQ212" s="7">
        <v>46</v>
      </c>
      <c r="AR212" s="7">
        <v>40</v>
      </c>
      <c r="AS212" s="7">
        <v>36</v>
      </c>
      <c r="AT212" s="7">
        <v>20</v>
      </c>
      <c r="AU212" s="7">
        <v>85.6558333333333</v>
      </c>
      <c r="AV212" s="7">
        <v>22.2549999999999</v>
      </c>
      <c r="AW212" s="7">
        <v>23.242</v>
      </c>
      <c r="AX212" s="7">
        <v>383.041</v>
      </c>
      <c r="AY212" s="7">
        <v>359.574999999999</v>
      </c>
      <c r="AZ212" s="7">
        <v>252.066</v>
      </c>
      <c r="BA212" s="7">
        <v>8008.561971</v>
      </c>
      <c r="BB212" s="7">
        <v>7264.76910499999</v>
      </c>
      <c r="BC212" s="7">
        <v>3900.390534</v>
      </c>
      <c r="BD212" s="7">
        <v>0.1</v>
      </c>
      <c r="BE212" s="7">
        <v>42.4</v>
      </c>
      <c r="BF212" s="7">
        <v>37.1</v>
      </c>
      <c r="BG212" s="7">
        <v>76.2320000000001</v>
      </c>
      <c r="BH212" s="7">
        <v>26.3819999999999</v>
      </c>
      <c r="BI212" s="7">
        <v>24.9153333333333</v>
      </c>
      <c r="BJ212" s="7">
        <v>479.082422577778</v>
      </c>
      <c r="BK212" s="7">
        <v>112.578433688888</v>
      </c>
      <c r="BL212" s="7">
        <v>103.173922577778</v>
      </c>
      <c r="BM212" s="7">
        <v>0.1</v>
      </c>
      <c r="BN212" s="7">
        <v>53</v>
      </c>
      <c r="BO212" s="7">
        <v>37.1</v>
      </c>
      <c r="BP212" s="7">
        <v>103.600666666666</v>
      </c>
      <c r="BQ212" s="7">
        <v>63.6173333333333</v>
      </c>
      <c r="BR212" s="7">
        <v>33.4506666666666</v>
      </c>
      <c r="BS212" s="7">
        <v>955.4370712</v>
      </c>
      <c r="BT212" s="7">
        <v>497.429793422222</v>
      </c>
      <c r="BU212" s="7">
        <v>185.886015644444</v>
      </c>
      <c r="BV212" s="7">
        <v>106.535424952783</v>
      </c>
      <c r="BW212" s="7">
        <v>3163.581</v>
      </c>
      <c r="BX212" s="7">
        <v>0</v>
      </c>
      <c r="BY212" s="7" t="s">
        <v>171</v>
      </c>
      <c r="BZ212" s="7" t="s">
        <v>1309</v>
      </c>
      <c r="CE212" s="7">
        <f>VLOOKUP(BY212,[1]flawdatabase_16in!$1:$1048576,7,0)</f>
        <v>30</v>
      </c>
      <c r="CF212" s="7">
        <f>VLOOKUP(BY212,[1]flawdatabase_16in!$1:$1048576,8,0)</f>
        <v>5</v>
      </c>
      <c r="CG212" s="7">
        <f>VLOOKUP(BY212,[1]flawdatabase_16in!$1:$1048576,9,0)</f>
        <v>4.4</v>
      </c>
      <c r="CH212" s="7">
        <f>VLOOKUP(BY212,[1]flawdatabase_16in!$1:$1048576,11,0)</f>
        <v>1</v>
      </c>
      <c r="CI212" s="7">
        <f>VLOOKUP(BY212,[1]flawdatabase_16in!$1:$1048576,10,0)</f>
        <v>0</v>
      </c>
    </row>
    <row r="213" spans="1:87">
      <c r="A213" s="9">
        <v>44182.3856597222</v>
      </c>
      <c r="B213" s="7" t="s">
        <v>78</v>
      </c>
      <c r="C213" s="9">
        <v>44182.3856597222</v>
      </c>
      <c r="D213" s="7" t="s">
        <v>79</v>
      </c>
      <c r="E213" s="7" t="s">
        <v>1098</v>
      </c>
      <c r="F213" s="7">
        <v>1</v>
      </c>
      <c r="G213" s="7">
        <v>1</v>
      </c>
      <c r="H213" s="7">
        <v>212</v>
      </c>
      <c r="I213" s="7">
        <v>5</v>
      </c>
      <c r="J213" s="7">
        <v>65.402</v>
      </c>
      <c r="K213" s="7">
        <v>65.578</v>
      </c>
      <c r="L213" s="7">
        <v>65.49</v>
      </c>
      <c r="M213" s="7">
        <v>32701</v>
      </c>
      <c r="N213" s="7">
        <v>32789</v>
      </c>
      <c r="O213" s="7">
        <v>32745</v>
      </c>
      <c r="P213" s="7">
        <v>1</v>
      </c>
      <c r="Q213" s="7">
        <v>3</v>
      </c>
      <c r="R213" s="7">
        <v>0</v>
      </c>
      <c r="S213" s="7">
        <v>0</v>
      </c>
      <c r="T213" s="7">
        <v>65.49</v>
      </c>
      <c r="U213" s="7">
        <v>3</v>
      </c>
      <c r="V213" s="7">
        <v>0</v>
      </c>
      <c r="W213" s="7">
        <v>0</v>
      </c>
      <c r="X213" s="7">
        <v>65.49</v>
      </c>
      <c r="Y213" s="7">
        <v>116</v>
      </c>
      <c r="Z213" s="7">
        <v>133</v>
      </c>
      <c r="AA213" s="7">
        <v>124</v>
      </c>
      <c r="AB213" s="7">
        <v>345.6</v>
      </c>
      <c r="AC213" s="10">
        <v>0.479861111111111</v>
      </c>
      <c r="AD213" s="7">
        <v>1.1</v>
      </c>
      <c r="AE213" s="7">
        <v>12.2</v>
      </c>
      <c r="AF213" s="7">
        <v>7.9</v>
      </c>
      <c r="AG213" s="7">
        <v>3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0.1</v>
      </c>
      <c r="AQ213" s="7">
        <v>68</v>
      </c>
      <c r="AR213" s="7">
        <v>60</v>
      </c>
      <c r="AS213" s="7">
        <v>28</v>
      </c>
      <c r="AT213" s="7">
        <v>16</v>
      </c>
      <c r="AU213" s="7">
        <v>94.9043333333333</v>
      </c>
      <c r="AV213" s="7">
        <v>4.51099999999999</v>
      </c>
      <c r="AW213" s="7">
        <v>6.031</v>
      </c>
      <c r="AX213" s="7">
        <v>103.575</v>
      </c>
      <c r="AY213" s="7">
        <v>82.9559999999998</v>
      </c>
      <c r="AZ213" s="7">
        <v>26.697</v>
      </c>
      <c r="BA213" s="7">
        <v>419.147925</v>
      </c>
      <c r="BB213" s="7">
        <v>318.638895999999</v>
      </c>
      <c r="BC213" s="7">
        <v>58.021523</v>
      </c>
      <c r="BD213" s="7">
        <v>0.1</v>
      </c>
      <c r="BE213" s="7">
        <v>68.9</v>
      </c>
      <c r="BF213" s="7">
        <v>79.5</v>
      </c>
      <c r="BG213" s="7">
        <v>56.8626666666667</v>
      </c>
      <c r="BH213" s="7">
        <v>32.3793333333333</v>
      </c>
      <c r="BI213" s="7">
        <v>48.3626666666667</v>
      </c>
      <c r="BJ213" s="7">
        <v>193.2307232</v>
      </c>
      <c r="BK213" s="7">
        <v>98.7372232</v>
      </c>
      <c r="BL213" s="7">
        <v>179.7857232</v>
      </c>
      <c r="BM213" s="7">
        <v>0.1</v>
      </c>
      <c r="BN213" s="7">
        <v>47.7</v>
      </c>
      <c r="BO213" s="7">
        <v>47.7</v>
      </c>
      <c r="BP213" s="7">
        <v>35.7432222222222</v>
      </c>
      <c r="BQ213" s="7">
        <v>10.9376666666666</v>
      </c>
      <c r="BR213" s="7">
        <v>10.9376666666666</v>
      </c>
      <c r="BS213" s="7">
        <v>91.1685546197531</v>
      </c>
      <c r="BT213" s="7">
        <v>16.3829459777777</v>
      </c>
      <c r="BU213" s="7">
        <v>16.3829459777777</v>
      </c>
      <c r="BV213" s="7">
        <v>90.9301984752088</v>
      </c>
      <c r="BW213" s="7">
        <v>899.749</v>
      </c>
      <c r="BX213" s="7">
        <v>0</v>
      </c>
      <c r="BY213" s="7" t="s">
        <v>145</v>
      </c>
      <c r="BZ213" s="7" t="s">
        <v>1310</v>
      </c>
      <c r="CE213" s="7">
        <f>VLOOKUP(BY213,[1]flawdatabase_16in!$1:$1048576,7,0)</f>
        <v>30</v>
      </c>
      <c r="CF213" s="7">
        <f>VLOOKUP(BY213,[1]flawdatabase_16in!$1:$1048576,8,0)</f>
        <v>5</v>
      </c>
      <c r="CG213" s="7">
        <f>VLOOKUP(BY213,[1]flawdatabase_16in!$1:$1048576,9,0)</f>
        <v>0.8</v>
      </c>
      <c r="CH213" s="7">
        <f>VLOOKUP(BY213,[1]flawdatabase_16in!$1:$1048576,11,0)</f>
        <v>1</v>
      </c>
      <c r="CI213" s="7">
        <f>VLOOKUP(BY213,[1]flawdatabase_16in!$1:$1048576,10,0)</f>
        <v>0</v>
      </c>
    </row>
    <row r="214" spans="1:87">
      <c r="A214" s="9">
        <v>44182.3856597222</v>
      </c>
      <c r="B214" s="7" t="s">
        <v>78</v>
      </c>
      <c r="C214" s="9">
        <v>44182.3856597222</v>
      </c>
      <c r="D214" s="7" t="s">
        <v>79</v>
      </c>
      <c r="E214" s="7" t="s">
        <v>1098</v>
      </c>
      <c r="F214" s="7">
        <v>1</v>
      </c>
      <c r="G214" s="7">
        <v>1</v>
      </c>
      <c r="H214" s="7">
        <v>213</v>
      </c>
      <c r="I214" s="7">
        <v>5</v>
      </c>
      <c r="J214" s="7">
        <v>65.896</v>
      </c>
      <c r="K214" s="7">
        <v>66.086</v>
      </c>
      <c r="L214" s="7">
        <v>65.99</v>
      </c>
      <c r="M214" s="7">
        <v>32948</v>
      </c>
      <c r="N214" s="7">
        <v>33043</v>
      </c>
      <c r="O214" s="7">
        <v>32995</v>
      </c>
      <c r="P214" s="7">
        <v>1</v>
      </c>
      <c r="Q214" s="7">
        <v>3</v>
      </c>
      <c r="R214" s="7">
        <v>0</v>
      </c>
      <c r="S214" s="7">
        <v>0</v>
      </c>
      <c r="T214" s="7">
        <v>65.99</v>
      </c>
      <c r="U214" s="7">
        <v>3</v>
      </c>
      <c r="V214" s="7">
        <v>0</v>
      </c>
      <c r="W214" s="7">
        <v>0</v>
      </c>
      <c r="X214" s="7">
        <v>65.99</v>
      </c>
      <c r="Y214" s="7">
        <v>116</v>
      </c>
      <c r="Z214" s="7">
        <v>132</v>
      </c>
      <c r="AA214" s="7">
        <v>124</v>
      </c>
      <c r="AB214" s="7">
        <v>346.5</v>
      </c>
      <c r="AC214" s="10">
        <v>0.48125</v>
      </c>
      <c r="AD214" s="7">
        <v>1.1</v>
      </c>
      <c r="AE214" s="7">
        <v>12.2</v>
      </c>
      <c r="AF214" s="7">
        <v>7.9</v>
      </c>
      <c r="AG214" s="7">
        <v>3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0.1</v>
      </c>
      <c r="AQ214" s="7">
        <v>46</v>
      </c>
      <c r="AR214" s="7">
        <v>40</v>
      </c>
      <c r="AS214" s="7">
        <v>36</v>
      </c>
      <c r="AT214" s="7">
        <v>24</v>
      </c>
      <c r="AU214" s="7">
        <v>93.1578333333333</v>
      </c>
      <c r="AV214" s="7">
        <v>8.50499999999999</v>
      </c>
      <c r="AW214" s="7">
        <v>8.494</v>
      </c>
      <c r="AX214" s="7">
        <v>142.043999999999</v>
      </c>
      <c r="AY214" s="7">
        <v>119.82</v>
      </c>
      <c r="AZ214" s="7">
        <v>110.068999999999</v>
      </c>
      <c r="BA214" s="7">
        <v>1113.35914399999</v>
      </c>
      <c r="BB214" s="7">
        <v>852.445050000001</v>
      </c>
      <c r="BC214" s="7">
        <v>737.792268999999</v>
      </c>
      <c r="BD214" s="7">
        <v>0.1</v>
      </c>
      <c r="BE214" s="7">
        <v>58.3</v>
      </c>
      <c r="BF214" s="7">
        <v>63.6</v>
      </c>
      <c r="BG214" s="7">
        <v>81.0733333333334</v>
      </c>
      <c r="BH214" s="7">
        <v>28.3400000000001</v>
      </c>
      <c r="BI214" s="7">
        <v>42.6899999999999</v>
      </c>
      <c r="BJ214" s="7">
        <v>413.969231111112</v>
      </c>
      <c r="BK214" s="7">
        <v>88.1861200000009</v>
      </c>
      <c r="BL214" s="7">
        <v>169.462286666666</v>
      </c>
      <c r="BM214" s="7">
        <v>0.1</v>
      </c>
      <c r="BN214" s="7">
        <v>63.6</v>
      </c>
      <c r="BO214" s="7">
        <v>42.4</v>
      </c>
      <c r="BP214" s="7">
        <v>49.7536666666666</v>
      </c>
      <c r="BQ214" s="7">
        <v>34.2536666666666</v>
      </c>
      <c r="BR214" s="7">
        <v>15.4536666666666</v>
      </c>
      <c r="BS214" s="7">
        <v>194.938427133333</v>
      </c>
      <c r="BT214" s="7">
        <v>127.897927133333</v>
      </c>
      <c r="BU214" s="7">
        <v>36.3568937999999</v>
      </c>
      <c r="BV214" s="7">
        <v>56.984282390292</v>
      </c>
      <c r="BW214" s="7">
        <v>1277.05566666666</v>
      </c>
      <c r="BX214" s="7">
        <v>0</v>
      </c>
      <c r="BY214" s="7" t="s">
        <v>147</v>
      </c>
      <c r="BZ214" s="7" t="s">
        <v>1311</v>
      </c>
      <c r="CE214" s="7">
        <f>VLOOKUP(BY214,[1]flawdatabase_16in!$1:$1048576,7,0)</f>
        <v>30</v>
      </c>
      <c r="CF214" s="7">
        <f>VLOOKUP(BY214,[1]flawdatabase_16in!$1:$1048576,8,0)</f>
        <v>5</v>
      </c>
      <c r="CG214" s="7">
        <f>VLOOKUP(BY214,[1]flawdatabase_16in!$1:$1048576,9,0)</f>
        <v>1.6</v>
      </c>
      <c r="CH214" s="7">
        <f>VLOOKUP(BY214,[1]flawdatabase_16in!$1:$1048576,11,0)</f>
        <v>1</v>
      </c>
      <c r="CI214" s="7">
        <f>VLOOKUP(BY214,[1]flawdatabase_16in!$1:$1048576,10,0)</f>
        <v>0</v>
      </c>
    </row>
    <row r="215" spans="1:87">
      <c r="A215" s="9">
        <v>44182.3856597222</v>
      </c>
      <c r="B215" s="7" t="s">
        <v>78</v>
      </c>
      <c r="C215" s="9">
        <v>44182.3856597222</v>
      </c>
      <c r="D215" s="7" t="s">
        <v>79</v>
      </c>
      <c r="E215" s="7" t="s">
        <v>1098</v>
      </c>
      <c r="F215" s="7">
        <v>1</v>
      </c>
      <c r="G215" s="7">
        <v>1</v>
      </c>
      <c r="H215" s="7">
        <v>214</v>
      </c>
      <c r="I215" s="7">
        <v>5</v>
      </c>
      <c r="J215" s="7">
        <v>66.404</v>
      </c>
      <c r="K215" s="7">
        <v>66.56</v>
      </c>
      <c r="L215" s="7">
        <v>66.482</v>
      </c>
      <c r="M215" s="7">
        <v>33202</v>
      </c>
      <c r="N215" s="7">
        <v>33280</v>
      </c>
      <c r="O215" s="7">
        <v>33241</v>
      </c>
      <c r="P215" s="7">
        <v>1</v>
      </c>
      <c r="Q215" s="7">
        <v>3</v>
      </c>
      <c r="R215" s="7">
        <v>0</v>
      </c>
      <c r="S215" s="7">
        <v>0</v>
      </c>
      <c r="T215" s="7">
        <v>66.482</v>
      </c>
      <c r="U215" s="7">
        <v>3</v>
      </c>
      <c r="V215" s="7">
        <v>0</v>
      </c>
      <c r="W215" s="7">
        <v>0</v>
      </c>
      <c r="X215" s="7">
        <v>66.482</v>
      </c>
      <c r="Y215" s="7">
        <v>117</v>
      </c>
      <c r="Z215" s="7">
        <v>131</v>
      </c>
      <c r="AA215" s="7">
        <v>124</v>
      </c>
      <c r="AB215" s="7">
        <v>347.4</v>
      </c>
      <c r="AC215" s="10">
        <v>0.481944444444444</v>
      </c>
      <c r="AD215" s="7">
        <v>1.1</v>
      </c>
      <c r="AE215" s="7">
        <v>12.2</v>
      </c>
      <c r="AF215" s="7">
        <v>7.9</v>
      </c>
      <c r="AG215" s="7">
        <v>3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0.1</v>
      </c>
      <c r="AQ215" s="7">
        <v>44</v>
      </c>
      <c r="AR215" s="7">
        <v>38</v>
      </c>
      <c r="AS215" s="7">
        <v>34</v>
      </c>
      <c r="AT215" s="7">
        <v>20</v>
      </c>
      <c r="AU215" s="7">
        <v>90.5083333333333</v>
      </c>
      <c r="AV215" s="7">
        <v>14.5</v>
      </c>
      <c r="AW215" s="7">
        <v>14.5</v>
      </c>
      <c r="AX215" s="7">
        <v>237</v>
      </c>
      <c r="AY215" s="7">
        <v>185.25</v>
      </c>
      <c r="AZ215" s="7">
        <v>135.5</v>
      </c>
      <c r="BA215" s="7">
        <v>3103.625</v>
      </c>
      <c r="BB215" s="7">
        <v>2050.0625</v>
      </c>
      <c r="BC215" s="7">
        <v>1168.625</v>
      </c>
      <c r="BD215" s="7">
        <v>0.1</v>
      </c>
      <c r="BE215" s="7">
        <v>53</v>
      </c>
      <c r="BF215" s="7">
        <v>63.6</v>
      </c>
      <c r="BG215" s="7">
        <v>69.3510000000001</v>
      </c>
      <c r="BH215" s="7">
        <v>45.1343333333334</v>
      </c>
      <c r="BI215" s="7">
        <v>50.801</v>
      </c>
      <c r="BJ215" s="7">
        <v>387.235837977779</v>
      </c>
      <c r="BK215" s="7">
        <v>228.058226866667</v>
      </c>
      <c r="BL215" s="7">
        <v>244.958782422223</v>
      </c>
      <c r="BM215" s="7">
        <v>0.1</v>
      </c>
      <c r="BN215" s="7">
        <v>53</v>
      </c>
      <c r="BO215" s="7">
        <v>47.7</v>
      </c>
      <c r="BP215" s="7">
        <v>80.5026666666667</v>
      </c>
      <c r="BQ215" s="7">
        <v>54.0193333333333</v>
      </c>
      <c r="BR215" s="7">
        <v>36.4526666666666</v>
      </c>
      <c r="BS215" s="7">
        <v>533.614521422222</v>
      </c>
      <c r="BT215" s="7">
        <v>351.6467992</v>
      </c>
      <c r="BU215" s="7">
        <v>173.952532533333</v>
      </c>
      <c r="BV215" s="7">
        <v>73.8507064724725</v>
      </c>
      <c r="BW215" s="7">
        <v>2166.53466666666</v>
      </c>
      <c r="BX215" s="7">
        <v>0</v>
      </c>
      <c r="BY215" s="7" t="s">
        <v>149</v>
      </c>
      <c r="BZ215" s="7" t="s">
        <v>1312</v>
      </c>
      <c r="CE215" s="7">
        <f>VLOOKUP(BY215,[1]flawdatabase_16in!$1:$1048576,7,0)</f>
        <v>30</v>
      </c>
      <c r="CF215" s="7">
        <f>VLOOKUP(BY215,[1]flawdatabase_16in!$1:$1048576,8,0)</f>
        <v>5</v>
      </c>
      <c r="CG215" s="7">
        <f>VLOOKUP(BY215,[1]flawdatabase_16in!$1:$1048576,9,0)</f>
        <v>2.8</v>
      </c>
      <c r="CH215" s="7">
        <f>VLOOKUP(BY215,[1]flawdatabase_16in!$1:$1048576,11,0)</f>
        <v>1</v>
      </c>
      <c r="CI215" s="7">
        <f>VLOOKUP(BY215,[1]flawdatabase_16in!$1:$1048576,10,0)</f>
        <v>0</v>
      </c>
    </row>
    <row r="216" spans="1:87">
      <c r="A216" s="9">
        <v>44182.3856597222</v>
      </c>
      <c r="B216" s="7" t="s">
        <v>78</v>
      </c>
      <c r="C216" s="9">
        <v>44182.3856597222</v>
      </c>
      <c r="D216" s="7" t="s">
        <v>79</v>
      </c>
      <c r="E216" s="7" t="s">
        <v>1098</v>
      </c>
      <c r="F216" s="7">
        <v>1</v>
      </c>
      <c r="G216" s="7">
        <v>1</v>
      </c>
      <c r="H216" s="7">
        <v>215</v>
      </c>
      <c r="I216" s="7">
        <v>5</v>
      </c>
      <c r="J216" s="7">
        <v>66.9</v>
      </c>
      <c r="K216" s="7">
        <v>67.08</v>
      </c>
      <c r="L216" s="7">
        <v>66.99</v>
      </c>
      <c r="M216" s="7">
        <v>33450</v>
      </c>
      <c r="N216" s="7">
        <v>33540</v>
      </c>
      <c r="O216" s="7">
        <v>33495</v>
      </c>
      <c r="P216" s="7">
        <v>1</v>
      </c>
      <c r="Q216" s="7">
        <v>3</v>
      </c>
      <c r="R216" s="7">
        <v>0</v>
      </c>
      <c r="S216" s="7">
        <v>0</v>
      </c>
      <c r="T216" s="7">
        <v>66.99</v>
      </c>
      <c r="U216" s="7">
        <v>3</v>
      </c>
      <c r="V216" s="7">
        <v>0</v>
      </c>
      <c r="W216" s="7">
        <v>0</v>
      </c>
      <c r="X216" s="7">
        <v>66.99</v>
      </c>
      <c r="Y216" s="7">
        <v>114</v>
      </c>
      <c r="Z216" s="7">
        <v>133</v>
      </c>
      <c r="AA216" s="7">
        <v>123</v>
      </c>
      <c r="AB216" s="7">
        <v>346.4</v>
      </c>
      <c r="AC216" s="10">
        <v>0.480555555555556</v>
      </c>
      <c r="AD216" s="7">
        <v>1.1</v>
      </c>
      <c r="AE216" s="7">
        <v>12.2</v>
      </c>
      <c r="AF216" s="7">
        <v>7.9</v>
      </c>
      <c r="AG216" s="7">
        <v>3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0.1</v>
      </c>
      <c r="AQ216" s="7">
        <v>46</v>
      </c>
      <c r="AR216" s="7">
        <v>38</v>
      </c>
      <c r="AS216" s="7">
        <v>34</v>
      </c>
      <c r="AT216" s="7">
        <v>18</v>
      </c>
      <c r="AU216" s="7">
        <v>87.5283333333333</v>
      </c>
      <c r="AV216" s="7">
        <v>19.257</v>
      </c>
      <c r="AW216" s="7">
        <v>21.542</v>
      </c>
      <c r="AX216" s="7">
        <v>348.807</v>
      </c>
      <c r="AY216" s="7">
        <v>313.545</v>
      </c>
      <c r="AZ216" s="7">
        <v>190.783</v>
      </c>
      <c r="BA216" s="7">
        <v>6578.87690099999</v>
      </c>
      <c r="BB216" s="7">
        <v>5582.550595</v>
      </c>
      <c r="BC216" s="7">
        <v>2252.80374299999</v>
      </c>
      <c r="BD216" s="7">
        <v>0.1</v>
      </c>
      <c r="BE216" s="7">
        <v>79.5</v>
      </c>
      <c r="BF216" s="7">
        <v>53</v>
      </c>
      <c r="BG216" s="7">
        <v>111.699</v>
      </c>
      <c r="BH216" s="7">
        <v>98.499</v>
      </c>
      <c r="BI216" s="7">
        <v>41.499</v>
      </c>
      <c r="BJ216" s="7">
        <v>819.656066866667</v>
      </c>
      <c r="BK216" s="7">
        <v>784.577733533334</v>
      </c>
      <c r="BL216" s="7">
        <v>196.4712002</v>
      </c>
      <c r="BM216" s="7">
        <v>0.1</v>
      </c>
      <c r="BN216" s="7">
        <v>74.2</v>
      </c>
      <c r="BO216" s="7">
        <v>42.4</v>
      </c>
      <c r="BP216" s="7">
        <v>141.238555555555</v>
      </c>
      <c r="BQ216" s="7">
        <v>104.349666666666</v>
      </c>
      <c r="BR216" s="7">
        <v>44.933</v>
      </c>
      <c r="BS216" s="7">
        <v>1420.87854496049</v>
      </c>
      <c r="BT216" s="7">
        <v>1013.2491178</v>
      </c>
      <c r="BU216" s="7">
        <v>293.261573355555</v>
      </c>
      <c r="BV216" s="7">
        <v>82.273595776631</v>
      </c>
      <c r="BW216" s="7">
        <v>4352.63899999998</v>
      </c>
      <c r="BX216" s="7">
        <v>0</v>
      </c>
      <c r="BY216" s="7" t="s">
        <v>151</v>
      </c>
      <c r="BZ216" s="7" t="s">
        <v>1313</v>
      </c>
      <c r="CE216" s="7">
        <f>VLOOKUP(BY216,[1]flawdatabase_16in!$1:$1048576,7,0)</f>
        <v>30</v>
      </c>
      <c r="CF216" s="7">
        <f>VLOOKUP(BY216,[1]flawdatabase_16in!$1:$1048576,8,0)</f>
        <v>5</v>
      </c>
      <c r="CG216" s="7">
        <f>VLOOKUP(BY216,[1]flawdatabase_16in!$1:$1048576,9,0)</f>
        <v>4</v>
      </c>
      <c r="CH216" s="7">
        <f>VLOOKUP(BY216,[1]flawdatabase_16in!$1:$1048576,11,0)</f>
        <v>1</v>
      </c>
      <c r="CI216" s="7">
        <f>VLOOKUP(BY216,[1]flawdatabase_16in!$1:$1048576,10,0)</f>
        <v>0</v>
      </c>
    </row>
    <row r="217" spans="1:87">
      <c r="A217" s="9">
        <v>44182.3856597222</v>
      </c>
      <c r="B217" s="7" t="s">
        <v>78</v>
      </c>
      <c r="C217" s="9">
        <v>44182.3856597222</v>
      </c>
      <c r="D217" s="7" t="s">
        <v>79</v>
      </c>
      <c r="E217" s="7" t="s">
        <v>1098</v>
      </c>
      <c r="F217" s="7">
        <v>1</v>
      </c>
      <c r="G217" s="7">
        <v>1</v>
      </c>
      <c r="H217" s="7">
        <v>216</v>
      </c>
      <c r="I217" s="7">
        <v>5</v>
      </c>
      <c r="J217" s="7">
        <v>65.402</v>
      </c>
      <c r="K217" s="7">
        <v>65.574</v>
      </c>
      <c r="L217" s="7">
        <v>65.488</v>
      </c>
      <c r="M217" s="7">
        <v>32701</v>
      </c>
      <c r="N217" s="7">
        <v>32787</v>
      </c>
      <c r="O217" s="7">
        <v>32744</v>
      </c>
      <c r="P217" s="7">
        <v>1</v>
      </c>
      <c r="Q217" s="7">
        <v>3</v>
      </c>
      <c r="R217" s="7">
        <v>0</v>
      </c>
      <c r="S217" s="7">
        <v>0</v>
      </c>
      <c r="T217" s="7">
        <v>65.488</v>
      </c>
      <c r="U217" s="7">
        <v>3</v>
      </c>
      <c r="V217" s="7">
        <v>0</v>
      </c>
      <c r="W217" s="7">
        <v>0</v>
      </c>
      <c r="X217" s="7">
        <v>65.488</v>
      </c>
      <c r="Y217" s="7">
        <v>55</v>
      </c>
      <c r="Z217" s="7">
        <v>72</v>
      </c>
      <c r="AA217" s="7">
        <v>63</v>
      </c>
      <c r="AB217" s="7">
        <v>223.6</v>
      </c>
      <c r="AC217" s="10">
        <v>0.310416666666667</v>
      </c>
      <c r="AD217" s="7">
        <v>1.1</v>
      </c>
      <c r="AE217" s="7">
        <v>12.2</v>
      </c>
      <c r="AF217" s="7">
        <v>7.9</v>
      </c>
      <c r="AG217" s="7">
        <v>3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0.1</v>
      </c>
      <c r="AQ217" s="7">
        <v>46</v>
      </c>
      <c r="AR217" s="7">
        <v>38</v>
      </c>
      <c r="AS217" s="7">
        <v>32</v>
      </c>
      <c r="AT217" s="7">
        <v>12</v>
      </c>
      <c r="AU217" s="7">
        <v>90.7788333333333</v>
      </c>
      <c r="AV217" s="7">
        <v>21.76</v>
      </c>
      <c r="AW217" s="7">
        <v>21.993</v>
      </c>
      <c r="AX217" s="7">
        <v>348.77</v>
      </c>
      <c r="AY217" s="7">
        <v>331.979999999999</v>
      </c>
      <c r="AZ217" s="7">
        <v>184.549999999999</v>
      </c>
      <c r="BA217" s="7">
        <v>6967.072692</v>
      </c>
      <c r="BB217" s="7">
        <v>6614.94142999999</v>
      </c>
      <c r="BC217" s="7">
        <v>2374.24820799999</v>
      </c>
      <c r="BD217" s="7">
        <v>0.1</v>
      </c>
      <c r="BE217" s="7">
        <v>63.6</v>
      </c>
      <c r="BF217" s="7">
        <v>42.4</v>
      </c>
      <c r="BG217" s="7">
        <v>92.6086666666668</v>
      </c>
      <c r="BH217" s="7">
        <v>63.342</v>
      </c>
      <c r="BI217" s="7">
        <v>35.942</v>
      </c>
      <c r="BJ217" s="7">
        <v>700.418943911113</v>
      </c>
      <c r="BK217" s="7">
        <v>464.715232800001</v>
      </c>
      <c r="BL217" s="7">
        <v>190.5200328</v>
      </c>
      <c r="BM217" s="7">
        <v>0.1</v>
      </c>
      <c r="BN217" s="7">
        <v>63.6</v>
      </c>
      <c r="BO217" s="7">
        <v>42.4</v>
      </c>
      <c r="BP217" s="7">
        <v>136.507666666666</v>
      </c>
      <c r="BQ217" s="7">
        <v>100.657666666666</v>
      </c>
      <c r="BR217" s="7">
        <v>57.0076666666666</v>
      </c>
      <c r="BS217" s="7">
        <v>1523.03045175555</v>
      </c>
      <c r="BT217" s="7">
        <v>1150.77246286666</v>
      </c>
      <c r="BU217" s="7">
        <v>470.185529533333</v>
      </c>
      <c r="BV217" s="7">
        <v>83.369112914857</v>
      </c>
      <c r="BW217" s="7">
        <v>3080.97333333333</v>
      </c>
      <c r="BX217" s="7">
        <v>0</v>
      </c>
      <c r="BY217" s="7" t="s">
        <v>153</v>
      </c>
      <c r="BZ217" s="7" t="s">
        <v>1314</v>
      </c>
      <c r="CE217" s="7">
        <f>VLOOKUP(BY217,[1]flawdatabase_16in!$1:$1048576,7,0)</f>
        <v>30</v>
      </c>
      <c r="CF217" s="7">
        <f>VLOOKUP(BY217,[1]flawdatabase_16in!$1:$1048576,8,0)</f>
        <v>10</v>
      </c>
      <c r="CG217" s="7">
        <f>VLOOKUP(BY217,[1]flawdatabase_16in!$1:$1048576,9,0)</f>
        <v>1.6</v>
      </c>
      <c r="CH217" s="7">
        <f>VLOOKUP(BY217,[1]flawdatabase_16in!$1:$1048576,11,0)</f>
        <v>1</v>
      </c>
      <c r="CI217" s="7">
        <f>VLOOKUP(BY217,[1]flawdatabase_16in!$1:$1048576,10,0)</f>
        <v>0</v>
      </c>
    </row>
    <row r="218" spans="1:87">
      <c r="A218" s="9">
        <v>44182.3856597222</v>
      </c>
      <c r="B218" s="7" t="s">
        <v>78</v>
      </c>
      <c r="C218" s="9">
        <v>44182.3856597222</v>
      </c>
      <c r="D218" s="7" t="s">
        <v>79</v>
      </c>
      <c r="E218" s="7" t="s">
        <v>1098</v>
      </c>
      <c r="F218" s="7">
        <v>1</v>
      </c>
      <c r="G218" s="7">
        <v>1</v>
      </c>
      <c r="H218" s="7">
        <v>217</v>
      </c>
      <c r="I218" s="7">
        <v>5</v>
      </c>
      <c r="J218" s="7">
        <v>65.872</v>
      </c>
      <c r="K218" s="7">
        <v>66.09</v>
      </c>
      <c r="L218" s="7">
        <v>65.98</v>
      </c>
      <c r="M218" s="7">
        <v>32936</v>
      </c>
      <c r="N218" s="7">
        <v>33045</v>
      </c>
      <c r="O218" s="7">
        <v>32990</v>
      </c>
      <c r="P218" s="7">
        <v>1</v>
      </c>
      <c r="Q218" s="7">
        <v>3</v>
      </c>
      <c r="R218" s="7">
        <v>0</v>
      </c>
      <c r="S218" s="7">
        <v>0</v>
      </c>
      <c r="T218" s="7">
        <v>65.98</v>
      </c>
      <c r="U218" s="7">
        <v>3</v>
      </c>
      <c r="V218" s="7">
        <v>0</v>
      </c>
      <c r="W218" s="7">
        <v>0</v>
      </c>
      <c r="X218" s="7">
        <v>65.98</v>
      </c>
      <c r="Y218" s="7">
        <v>56</v>
      </c>
      <c r="Z218" s="7">
        <v>72</v>
      </c>
      <c r="AA218" s="7">
        <v>64</v>
      </c>
      <c r="AB218" s="7">
        <v>226.4</v>
      </c>
      <c r="AC218" s="10">
        <v>0.313888888888889</v>
      </c>
      <c r="AD218" s="7">
        <v>1.1</v>
      </c>
      <c r="AE218" s="7">
        <v>12.2</v>
      </c>
      <c r="AF218" s="7">
        <v>7.9</v>
      </c>
      <c r="AG218" s="7">
        <v>3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0.1</v>
      </c>
      <c r="AQ218" s="7">
        <v>46</v>
      </c>
      <c r="AR218" s="7">
        <v>38</v>
      </c>
      <c r="AS218" s="7">
        <v>34</v>
      </c>
      <c r="AT218" s="7">
        <v>16</v>
      </c>
      <c r="AU218" s="7">
        <v>85.7863333333333</v>
      </c>
      <c r="AV218" s="7">
        <v>32.2579999999999</v>
      </c>
      <c r="AW218" s="7">
        <v>33.993</v>
      </c>
      <c r="AX218" s="7">
        <v>590.9025</v>
      </c>
      <c r="AY218" s="7">
        <v>476.3745</v>
      </c>
      <c r="AZ218" s="7">
        <v>300.1045</v>
      </c>
      <c r="BA218" s="7">
        <v>19008.36264825</v>
      </c>
      <c r="BB218" s="7">
        <v>13419.66843425</v>
      </c>
      <c r="BC218" s="7">
        <v>5856.83593125</v>
      </c>
      <c r="BD218" s="7">
        <v>0.1</v>
      </c>
      <c r="BE218" s="7">
        <v>53</v>
      </c>
      <c r="BF218" s="7">
        <v>37.1</v>
      </c>
      <c r="BG218" s="7">
        <v>110.840333333333</v>
      </c>
      <c r="BH218" s="7">
        <v>79.6070000000001</v>
      </c>
      <c r="BI218" s="7">
        <v>44.207</v>
      </c>
      <c r="BJ218" s="7">
        <v>1124.64862757778</v>
      </c>
      <c r="BK218" s="7">
        <v>768.975649800002</v>
      </c>
      <c r="BL218" s="7">
        <v>315.344549800001</v>
      </c>
      <c r="BM218" s="7">
        <v>0.1</v>
      </c>
      <c r="BN218" s="7">
        <v>53</v>
      </c>
      <c r="BO218" s="7">
        <v>42.4</v>
      </c>
      <c r="BP218" s="7">
        <v>205.977333333333</v>
      </c>
      <c r="BQ218" s="7">
        <v>135.560666666666</v>
      </c>
      <c r="BR218" s="7">
        <v>76.8273333333333</v>
      </c>
      <c r="BS218" s="7">
        <v>3621.40876497777</v>
      </c>
      <c r="BT218" s="7">
        <v>2201.13946497777</v>
      </c>
      <c r="BU218" s="7">
        <v>886.734264977778</v>
      </c>
      <c r="BV218" s="7">
        <v>121.648549284258</v>
      </c>
      <c r="BW218" s="7">
        <v>4981.32666666666</v>
      </c>
      <c r="BX218" s="7">
        <v>0</v>
      </c>
      <c r="BY218" s="7" t="s">
        <v>179</v>
      </c>
      <c r="BZ218" s="7" t="s">
        <v>1315</v>
      </c>
      <c r="CE218" s="7">
        <f>VLOOKUP(BY218,[1]flawdatabase_16in!$1:$1048576,7,0)</f>
        <v>30</v>
      </c>
      <c r="CF218" s="7">
        <f>VLOOKUP(BY218,[1]flawdatabase_16in!$1:$1048576,8,0)</f>
        <v>10</v>
      </c>
      <c r="CG218" s="7">
        <f>VLOOKUP(BY218,[1]flawdatabase_16in!$1:$1048576,9,0)</f>
        <v>2.8</v>
      </c>
      <c r="CH218" s="7">
        <f>VLOOKUP(BY218,[1]flawdatabase_16in!$1:$1048576,11,0)</f>
        <v>1</v>
      </c>
      <c r="CI218" s="7">
        <f>VLOOKUP(BY218,[1]flawdatabase_16in!$1:$1048576,10,0)</f>
        <v>0</v>
      </c>
    </row>
    <row r="219" spans="1:87">
      <c r="A219" s="9">
        <v>44182.3856597222</v>
      </c>
      <c r="B219" s="7" t="s">
        <v>78</v>
      </c>
      <c r="C219" s="9">
        <v>44182.3856597222</v>
      </c>
      <c r="D219" s="7" t="s">
        <v>79</v>
      </c>
      <c r="E219" s="7" t="s">
        <v>1098</v>
      </c>
      <c r="F219" s="7">
        <v>1</v>
      </c>
      <c r="G219" s="7">
        <v>1</v>
      </c>
      <c r="H219" s="7">
        <v>218</v>
      </c>
      <c r="I219" s="7">
        <v>5</v>
      </c>
      <c r="J219" s="7">
        <v>66.384</v>
      </c>
      <c r="K219" s="7">
        <v>66.586</v>
      </c>
      <c r="L219" s="7">
        <v>66.484</v>
      </c>
      <c r="M219" s="7">
        <v>33192</v>
      </c>
      <c r="N219" s="7">
        <v>33293</v>
      </c>
      <c r="O219" s="7">
        <v>33242</v>
      </c>
      <c r="P219" s="7">
        <v>1</v>
      </c>
      <c r="Q219" s="7">
        <v>3</v>
      </c>
      <c r="R219" s="7">
        <v>0</v>
      </c>
      <c r="S219" s="7">
        <v>0</v>
      </c>
      <c r="T219" s="7">
        <v>66.484</v>
      </c>
      <c r="U219" s="7">
        <v>3</v>
      </c>
      <c r="V219" s="7">
        <v>0</v>
      </c>
      <c r="W219" s="7">
        <v>0</v>
      </c>
      <c r="X219" s="7">
        <v>66.484</v>
      </c>
      <c r="Y219" s="7">
        <v>56</v>
      </c>
      <c r="Z219" s="7">
        <v>73</v>
      </c>
      <c r="AA219" s="7">
        <v>64</v>
      </c>
      <c r="AB219" s="7">
        <v>227.4</v>
      </c>
      <c r="AC219" s="10">
        <v>0.315277777777778</v>
      </c>
      <c r="AD219" s="7">
        <v>1.1</v>
      </c>
      <c r="AE219" s="7">
        <v>12.2</v>
      </c>
      <c r="AF219" s="7">
        <v>7.9</v>
      </c>
      <c r="AG219" s="7">
        <v>3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0.1</v>
      </c>
      <c r="AQ219" s="7">
        <v>46</v>
      </c>
      <c r="AR219" s="7">
        <v>40</v>
      </c>
      <c r="AS219" s="7">
        <v>36</v>
      </c>
      <c r="AT219" s="7">
        <v>22</v>
      </c>
      <c r="AU219" s="7">
        <v>79.6623333333333</v>
      </c>
      <c r="AV219" s="7">
        <v>51.5059999999999</v>
      </c>
      <c r="AW219" s="7">
        <v>48.994</v>
      </c>
      <c r="AX219" s="7">
        <v>867.77175</v>
      </c>
      <c r="AY219" s="7">
        <v>751.973749999999</v>
      </c>
      <c r="AZ219" s="7">
        <v>549.356749999999</v>
      </c>
      <c r="BA219" s="7">
        <v>40664.5485723124</v>
      </c>
      <c r="BB219" s="7">
        <v>32133.1093078124</v>
      </c>
      <c r="BC219" s="7">
        <v>18312.3312838124</v>
      </c>
      <c r="BD219" s="7">
        <v>0.1</v>
      </c>
      <c r="BE219" s="7">
        <v>58.3</v>
      </c>
      <c r="BF219" s="7">
        <v>37.1</v>
      </c>
      <c r="BG219" s="7">
        <v>233.797</v>
      </c>
      <c r="BH219" s="7">
        <v>121.280333333333</v>
      </c>
      <c r="BI219" s="7">
        <v>61.1303333333334</v>
      </c>
      <c r="BJ219" s="7">
        <v>4052.31453068889</v>
      </c>
      <c r="BK219" s="7">
        <v>1753.56778624444</v>
      </c>
      <c r="BL219" s="7">
        <v>628.098086244446</v>
      </c>
      <c r="BM219" s="7">
        <v>0.1</v>
      </c>
      <c r="BN219" s="7">
        <v>63.6</v>
      </c>
      <c r="BO219" s="7">
        <v>37.1</v>
      </c>
      <c r="BP219" s="7">
        <v>363.284999999999</v>
      </c>
      <c r="BQ219" s="7">
        <v>184.418333333333</v>
      </c>
      <c r="BR219" s="7">
        <v>89.2683333333332</v>
      </c>
      <c r="BS219" s="7">
        <v>9481.46050055555</v>
      </c>
      <c r="BT219" s="7">
        <v>3928.29894499999</v>
      </c>
      <c r="BU219" s="7">
        <v>1329.18955611111</v>
      </c>
      <c r="BV219" s="7">
        <v>136.994629654231</v>
      </c>
      <c r="BW219" s="7">
        <v>7774.55024999999</v>
      </c>
      <c r="BX219" s="7">
        <v>0</v>
      </c>
      <c r="BY219" s="7" t="s">
        <v>181</v>
      </c>
      <c r="BZ219" s="7" t="s">
        <v>1316</v>
      </c>
      <c r="CE219" s="7">
        <f>VLOOKUP(BY219,[1]flawdatabase_16in!$1:$1048576,7,0)</f>
        <v>30</v>
      </c>
      <c r="CF219" s="7">
        <f>VLOOKUP(BY219,[1]flawdatabase_16in!$1:$1048576,8,0)</f>
        <v>10</v>
      </c>
      <c r="CG219" s="7">
        <f>VLOOKUP(BY219,[1]flawdatabase_16in!$1:$1048576,9,0)</f>
        <v>4.4</v>
      </c>
      <c r="CH219" s="7">
        <f>VLOOKUP(BY219,[1]flawdatabase_16in!$1:$1048576,11,0)</f>
        <v>1</v>
      </c>
      <c r="CI219" s="7">
        <f>VLOOKUP(BY219,[1]flawdatabase_16in!$1:$1048576,10,0)</f>
        <v>0</v>
      </c>
    </row>
    <row r="220" spans="1:87">
      <c r="A220" s="9">
        <v>44182.3856597222</v>
      </c>
      <c r="B220" s="7" t="s">
        <v>78</v>
      </c>
      <c r="C220" s="9">
        <v>44182.3856597222</v>
      </c>
      <c r="D220" s="7" t="s">
        <v>79</v>
      </c>
      <c r="E220" s="7" t="s">
        <v>1098</v>
      </c>
      <c r="F220" s="7">
        <v>1</v>
      </c>
      <c r="G220" s="7">
        <v>1</v>
      </c>
      <c r="H220" s="7">
        <v>219</v>
      </c>
      <c r="I220" s="7">
        <v>5</v>
      </c>
      <c r="J220" s="7">
        <v>65.402</v>
      </c>
      <c r="K220" s="7">
        <v>65.574</v>
      </c>
      <c r="L220" s="7">
        <v>65.488</v>
      </c>
      <c r="M220" s="7">
        <v>32701</v>
      </c>
      <c r="N220" s="7">
        <v>32787</v>
      </c>
      <c r="O220" s="7">
        <v>32744</v>
      </c>
      <c r="P220" s="7">
        <v>1</v>
      </c>
      <c r="Q220" s="7">
        <v>3</v>
      </c>
      <c r="R220" s="7">
        <v>0</v>
      </c>
      <c r="S220" s="7">
        <v>0</v>
      </c>
      <c r="T220" s="7">
        <v>65.488</v>
      </c>
      <c r="U220" s="7">
        <v>3</v>
      </c>
      <c r="V220" s="7">
        <v>0</v>
      </c>
      <c r="W220" s="7">
        <v>0</v>
      </c>
      <c r="X220" s="7">
        <v>65.488</v>
      </c>
      <c r="Y220" s="7">
        <v>11</v>
      </c>
      <c r="Z220" s="7">
        <v>27</v>
      </c>
      <c r="AA220" s="7">
        <v>19</v>
      </c>
      <c r="AB220" s="7">
        <v>135.6</v>
      </c>
      <c r="AC220" s="10">
        <v>0.188194444444444</v>
      </c>
      <c r="AD220" s="7">
        <v>1.1</v>
      </c>
      <c r="AE220" s="7">
        <v>12.2</v>
      </c>
      <c r="AF220" s="7">
        <v>7.9</v>
      </c>
      <c r="AG220" s="7">
        <v>3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0.1</v>
      </c>
      <c r="AQ220" s="7">
        <v>44</v>
      </c>
      <c r="AR220" s="7">
        <v>38</v>
      </c>
      <c r="AS220" s="7">
        <v>34</v>
      </c>
      <c r="AT220" s="7">
        <v>20</v>
      </c>
      <c r="AU220" s="7">
        <v>89.5273333333333</v>
      </c>
      <c r="AV220" s="7">
        <v>17.0049999999999</v>
      </c>
      <c r="AW220" s="7">
        <v>20.289</v>
      </c>
      <c r="AX220" s="7">
        <v>289.232999999999</v>
      </c>
      <c r="AY220" s="7">
        <v>262.96</v>
      </c>
      <c r="AZ220" s="7">
        <v>213.219</v>
      </c>
      <c r="BA220" s="7">
        <v>4864.28880699999</v>
      </c>
      <c r="BB220" s="7">
        <v>4160.89173</v>
      </c>
      <c r="BC220" s="7">
        <v>2851.487045</v>
      </c>
      <c r="BD220" s="7">
        <v>0.1</v>
      </c>
      <c r="BE220" s="7">
        <v>63.6</v>
      </c>
      <c r="BF220" s="7">
        <v>47.7</v>
      </c>
      <c r="BG220" s="7">
        <v>111.573777777777</v>
      </c>
      <c r="BH220" s="7">
        <v>62.0793333333333</v>
      </c>
      <c r="BI220" s="7">
        <v>33.8793333333334</v>
      </c>
      <c r="BJ220" s="7">
        <v>759.854941471606</v>
      </c>
      <c r="BK220" s="7">
        <v>373.427147644445</v>
      </c>
      <c r="BL220" s="7">
        <v>145.717214311111</v>
      </c>
      <c r="BM220" s="7">
        <v>0.1</v>
      </c>
      <c r="BN220" s="7">
        <v>68.9</v>
      </c>
      <c r="BO220" s="7">
        <v>42.4</v>
      </c>
      <c r="BP220" s="7">
        <v>123.970777777777</v>
      </c>
      <c r="BQ220" s="7">
        <v>89.9985555555556</v>
      </c>
      <c r="BR220" s="7">
        <v>33.1263333333333</v>
      </c>
      <c r="BS220" s="7">
        <v>1052.58238510864</v>
      </c>
      <c r="BT220" s="7">
        <v>754.514570293827</v>
      </c>
      <c r="BU220" s="7">
        <v>160.013498688888</v>
      </c>
      <c r="BV220" s="7">
        <v>89.4801696712937</v>
      </c>
      <c r="BW220" s="7">
        <v>3063.75666666666</v>
      </c>
      <c r="BX220" s="7">
        <v>0</v>
      </c>
      <c r="BY220" s="7" t="s">
        <v>173</v>
      </c>
      <c r="BZ220" s="7" t="s">
        <v>1317</v>
      </c>
      <c r="CE220" s="7">
        <f>VLOOKUP(BY220,[1]flawdatabase_16in!$1:$1048576,7,0)</f>
        <v>30</v>
      </c>
      <c r="CF220" s="7">
        <f>VLOOKUP(BY220,[1]flawdatabase_16in!$1:$1048576,8,0)</f>
        <v>10</v>
      </c>
      <c r="CG220" s="7">
        <f>VLOOKUP(BY220,[1]flawdatabase_16in!$1:$1048576,9,0)</f>
        <v>1.6</v>
      </c>
      <c r="CH220" s="7">
        <f>VLOOKUP(BY220,[1]flawdatabase_16in!$1:$1048576,11,0)</f>
        <v>1</v>
      </c>
      <c r="CI220" s="7">
        <f>VLOOKUP(BY220,[1]flawdatabase_16in!$1:$1048576,10,0)</f>
        <v>0</v>
      </c>
    </row>
    <row r="221" spans="1:87">
      <c r="A221" s="9">
        <v>44182.3856597222</v>
      </c>
      <c r="B221" s="7" t="s">
        <v>78</v>
      </c>
      <c r="C221" s="9">
        <v>44182.3856597222</v>
      </c>
      <c r="D221" s="7" t="s">
        <v>79</v>
      </c>
      <c r="E221" s="7" t="s">
        <v>1098</v>
      </c>
      <c r="F221" s="7">
        <v>1</v>
      </c>
      <c r="G221" s="7">
        <v>1</v>
      </c>
      <c r="H221" s="7">
        <v>220</v>
      </c>
      <c r="I221" s="7">
        <v>5</v>
      </c>
      <c r="J221" s="7">
        <v>65.908</v>
      </c>
      <c r="K221" s="7">
        <v>66.064</v>
      </c>
      <c r="L221" s="7">
        <v>65.986</v>
      </c>
      <c r="M221" s="7">
        <v>32954</v>
      </c>
      <c r="N221" s="7">
        <v>33032</v>
      </c>
      <c r="O221" s="7">
        <v>32993</v>
      </c>
      <c r="P221" s="7">
        <v>1</v>
      </c>
      <c r="Q221" s="7">
        <v>3</v>
      </c>
      <c r="R221" s="7">
        <v>0</v>
      </c>
      <c r="S221" s="7">
        <v>0</v>
      </c>
      <c r="T221" s="7">
        <v>65.986</v>
      </c>
      <c r="U221" s="7">
        <v>3</v>
      </c>
      <c r="V221" s="7">
        <v>0</v>
      </c>
      <c r="W221" s="7">
        <v>0</v>
      </c>
      <c r="X221" s="7">
        <v>65.986</v>
      </c>
      <c r="Y221" s="7">
        <v>10</v>
      </c>
      <c r="Z221" s="7">
        <v>27</v>
      </c>
      <c r="AA221" s="7">
        <v>18</v>
      </c>
      <c r="AB221" s="7">
        <v>134.5</v>
      </c>
      <c r="AC221" s="10">
        <v>0.186805555555556</v>
      </c>
      <c r="AD221" s="7">
        <v>1.1</v>
      </c>
      <c r="AE221" s="7">
        <v>12.2</v>
      </c>
      <c r="AF221" s="7">
        <v>7.9</v>
      </c>
      <c r="AG221" s="7">
        <v>3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0.1</v>
      </c>
      <c r="AQ221" s="7">
        <v>46</v>
      </c>
      <c r="AR221" s="7">
        <v>38</v>
      </c>
      <c r="AS221" s="7">
        <v>34</v>
      </c>
      <c r="AT221" s="7">
        <v>22</v>
      </c>
      <c r="AU221" s="7">
        <v>83.1553333333333</v>
      </c>
      <c r="AV221" s="7">
        <v>33.756</v>
      </c>
      <c r="AW221" s="7">
        <v>35.244</v>
      </c>
      <c r="AX221" s="7">
        <v>544.705</v>
      </c>
      <c r="AY221" s="7">
        <v>435.975</v>
      </c>
      <c r="AZ221" s="7">
        <v>260.229</v>
      </c>
      <c r="BA221" s="7">
        <v>16284.690707</v>
      </c>
      <c r="BB221" s="7">
        <v>11151.606305</v>
      </c>
      <c r="BC221" s="7">
        <v>4366.817549</v>
      </c>
      <c r="BD221" s="7">
        <v>0.1</v>
      </c>
      <c r="BE221" s="7">
        <v>68.9</v>
      </c>
      <c r="BF221" s="7">
        <v>42.4</v>
      </c>
      <c r="BG221" s="7">
        <v>160.366333333333</v>
      </c>
      <c r="BH221" s="7">
        <v>109.049666666666</v>
      </c>
      <c r="BI221" s="7">
        <v>42.2496666666666</v>
      </c>
      <c r="BJ221" s="7">
        <v>1764.25737335555</v>
      </c>
      <c r="BK221" s="7">
        <v>1148.05352891111</v>
      </c>
      <c r="BL221" s="7">
        <v>271.609173355555</v>
      </c>
      <c r="BM221" s="7">
        <v>0.1</v>
      </c>
      <c r="BN221" s="7">
        <v>68.9</v>
      </c>
      <c r="BO221" s="7">
        <v>42.4</v>
      </c>
      <c r="BP221" s="7">
        <v>211.232666666666</v>
      </c>
      <c r="BQ221" s="7">
        <v>156.199333333333</v>
      </c>
      <c r="BR221" s="7">
        <v>69.9326666666666</v>
      </c>
      <c r="BS221" s="7">
        <v>3350.08148897777</v>
      </c>
      <c r="BT221" s="7">
        <v>2324.44180008888</v>
      </c>
      <c r="BU221" s="7">
        <v>703.965355644444</v>
      </c>
      <c r="BV221" s="7">
        <v>165.342628966573</v>
      </c>
      <c r="BW221" s="7">
        <v>5256.95266666666</v>
      </c>
      <c r="BX221" s="7">
        <v>0</v>
      </c>
      <c r="BY221" s="7" t="s">
        <v>175</v>
      </c>
      <c r="BZ221" s="7" t="s">
        <v>1318</v>
      </c>
      <c r="CE221" s="7">
        <f>VLOOKUP(BY221,[1]flawdatabase_16in!$1:$1048576,7,0)</f>
        <v>30</v>
      </c>
      <c r="CF221" s="7">
        <f>VLOOKUP(BY221,[1]flawdatabase_16in!$1:$1048576,8,0)</f>
        <v>10</v>
      </c>
      <c r="CG221" s="7">
        <f>VLOOKUP(BY221,[1]flawdatabase_16in!$1:$1048576,9,0)</f>
        <v>2.8</v>
      </c>
      <c r="CH221" s="7">
        <f>VLOOKUP(BY221,[1]flawdatabase_16in!$1:$1048576,11,0)</f>
        <v>1</v>
      </c>
      <c r="CI221" s="7">
        <f>VLOOKUP(BY221,[1]flawdatabase_16in!$1:$1048576,10,0)</f>
        <v>0</v>
      </c>
    </row>
    <row r="222" spans="1:87">
      <c r="A222" s="9">
        <v>44182.3856597222</v>
      </c>
      <c r="B222" s="7" t="s">
        <v>78</v>
      </c>
      <c r="C222" s="9">
        <v>44182.3856597222</v>
      </c>
      <c r="D222" s="7" t="s">
        <v>79</v>
      </c>
      <c r="E222" s="7" t="s">
        <v>1098</v>
      </c>
      <c r="F222" s="7">
        <v>1</v>
      </c>
      <c r="G222" s="7">
        <v>1</v>
      </c>
      <c r="H222" s="7">
        <v>221</v>
      </c>
      <c r="I222" s="7">
        <v>5</v>
      </c>
      <c r="J222" s="7">
        <v>66.4</v>
      </c>
      <c r="K222" s="7">
        <v>66.576</v>
      </c>
      <c r="L222" s="7">
        <v>66.488</v>
      </c>
      <c r="M222" s="7">
        <v>33200</v>
      </c>
      <c r="N222" s="7">
        <v>33288</v>
      </c>
      <c r="O222" s="7">
        <v>33244</v>
      </c>
      <c r="P222" s="7">
        <v>1</v>
      </c>
      <c r="Q222" s="7">
        <v>3</v>
      </c>
      <c r="R222" s="7">
        <v>0</v>
      </c>
      <c r="S222" s="7">
        <v>0</v>
      </c>
      <c r="T222" s="7">
        <v>66.488</v>
      </c>
      <c r="U222" s="7">
        <v>3</v>
      </c>
      <c r="V222" s="7">
        <v>0</v>
      </c>
      <c r="W222" s="7">
        <v>0</v>
      </c>
      <c r="X222" s="7">
        <v>66.488</v>
      </c>
      <c r="Y222" s="7">
        <v>11</v>
      </c>
      <c r="Z222" s="7">
        <v>28</v>
      </c>
      <c r="AA222" s="7">
        <v>19</v>
      </c>
      <c r="AB222" s="7">
        <v>137.4</v>
      </c>
      <c r="AC222" s="10">
        <v>0.190277777777778</v>
      </c>
      <c r="AD222" s="7">
        <v>1.1</v>
      </c>
      <c r="AE222" s="7">
        <v>12.2</v>
      </c>
      <c r="AF222" s="7">
        <v>7.9</v>
      </c>
      <c r="AG222" s="7">
        <v>3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0.1</v>
      </c>
      <c r="AQ222" s="7">
        <v>46</v>
      </c>
      <c r="AR222" s="7">
        <v>40</v>
      </c>
      <c r="AS222" s="7">
        <v>36</v>
      </c>
      <c r="AT222" s="7">
        <v>24</v>
      </c>
      <c r="AU222" s="7">
        <v>79.0338333333333</v>
      </c>
      <c r="AV222" s="7">
        <v>50.2549999999999</v>
      </c>
      <c r="AW222" s="7">
        <v>48.494</v>
      </c>
      <c r="AX222" s="7">
        <v>767.29575</v>
      </c>
      <c r="AY222" s="7">
        <v>712.69575</v>
      </c>
      <c r="AZ222" s="7">
        <v>443.31975</v>
      </c>
      <c r="BA222" s="7">
        <v>32038.5113665624</v>
      </c>
      <c r="BB222" s="7">
        <v>28316.9337505624</v>
      </c>
      <c r="BC222" s="7">
        <v>11999.9662055625</v>
      </c>
      <c r="BD222" s="7">
        <v>0.1</v>
      </c>
      <c r="BE222" s="7">
        <v>68.9</v>
      </c>
      <c r="BF222" s="7">
        <v>42.4</v>
      </c>
      <c r="BG222" s="7">
        <v>214.132444444444</v>
      </c>
      <c r="BH222" s="7">
        <v>144.337999999999</v>
      </c>
      <c r="BI222" s="7">
        <v>80.2713333333333</v>
      </c>
      <c r="BJ222" s="7">
        <v>3383.26864410864</v>
      </c>
      <c r="BK222" s="7">
        <v>2128.92539102221</v>
      </c>
      <c r="BL222" s="7">
        <v>934.641013244444</v>
      </c>
      <c r="BM222" s="7">
        <v>0.1</v>
      </c>
      <c r="BN222" s="7">
        <v>68.9</v>
      </c>
      <c r="BO222" s="7">
        <v>42.4</v>
      </c>
      <c r="BP222" s="7">
        <v>326.739555555555</v>
      </c>
      <c r="BQ222" s="7">
        <v>187.917333333333</v>
      </c>
      <c r="BR222" s="7">
        <v>101.283999999999</v>
      </c>
      <c r="BS222" s="7">
        <v>7901.75241465679</v>
      </c>
      <c r="BT222" s="7">
        <v>3819.0636912</v>
      </c>
      <c r="BU222" s="7">
        <v>1533.50351342222</v>
      </c>
      <c r="BV222" s="7">
        <v>106.342599626632</v>
      </c>
      <c r="BW222" s="7">
        <v>7634.13525</v>
      </c>
      <c r="BX222" s="7">
        <v>0</v>
      </c>
      <c r="BY222" s="7" t="s">
        <v>177</v>
      </c>
      <c r="BZ222" s="7" t="s">
        <v>1319</v>
      </c>
      <c r="CE222" s="7">
        <f>VLOOKUP(BY222,[1]flawdatabase_16in!$1:$1048576,7,0)</f>
        <v>30</v>
      </c>
      <c r="CF222" s="7">
        <f>VLOOKUP(BY222,[1]flawdatabase_16in!$1:$1048576,8,0)</f>
        <v>10</v>
      </c>
      <c r="CG222" s="7">
        <f>VLOOKUP(BY222,[1]flawdatabase_16in!$1:$1048576,9,0)</f>
        <v>4</v>
      </c>
      <c r="CH222" s="7">
        <f>VLOOKUP(BY222,[1]flawdatabase_16in!$1:$1048576,11,0)</f>
        <v>1</v>
      </c>
      <c r="CI222" s="7">
        <f>VLOOKUP(BY222,[1]flawdatabase_16in!$1:$1048576,10,0)</f>
        <v>0</v>
      </c>
    </row>
    <row r="223" spans="1:87">
      <c r="A223" s="9">
        <v>44182.3856597222</v>
      </c>
      <c r="B223" s="7" t="s">
        <v>78</v>
      </c>
      <c r="C223" s="9">
        <v>44182.3856597222</v>
      </c>
      <c r="D223" s="7" t="s">
        <v>79</v>
      </c>
      <c r="E223" s="7" t="s">
        <v>1098</v>
      </c>
      <c r="F223" s="7">
        <v>1</v>
      </c>
      <c r="G223" s="7">
        <v>1</v>
      </c>
      <c r="H223" s="7">
        <v>222</v>
      </c>
      <c r="I223" s="7">
        <v>5</v>
      </c>
      <c r="J223" s="7">
        <v>69.94</v>
      </c>
      <c r="K223" s="7">
        <v>70.126</v>
      </c>
      <c r="L223" s="7">
        <v>70.032</v>
      </c>
      <c r="M223" s="7">
        <v>34970</v>
      </c>
      <c r="N223" s="7">
        <v>35063</v>
      </c>
      <c r="O223" s="7">
        <v>35016</v>
      </c>
      <c r="P223" s="7">
        <v>1</v>
      </c>
      <c r="Q223" s="7">
        <v>3</v>
      </c>
      <c r="R223" s="7">
        <v>0</v>
      </c>
      <c r="S223" s="7">
        <v>0</v>
      </c>
      <c r="T223" s="7">
        <v>70.032</v>
      </c>
      <c r="U223" s="7">
        <v>3</v>
      </c>
      <c r="V223" s="7">
        <v>0</v>
      </c>
      <c r="W223" s="7">
        <v>0</v>
      </c>
      <c r="X223" s="7">
        <v>70.032</v>
      </c>
      <c r="Y223" s="7">
        <v>120</v>
      </c>
      <c r="Z223" s="7">
        <v>139</v>
      </c>
      <c r="AA223" s="7">
        <v>129</v>
      </c>
      <c r="AB223" s="7">
        <v>5</v>
      </c>
      <c r="AC223" s="10">
        <v>0.00694444444444444</v>
      </c>
      <c r="AD223" s="7">
        <v>1.1</v>
      </c>
      <c r="AE223" s="7">
        <v>12.2</v>
      </c>
      <c r="AF223" s="7">
        <v>7.9</v>
      </c>
      <c r="AG223" s="7">
        <v>3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0.1</v>
      </c>
      <c r="AQ223" s="7">
        <v>46</v>
      </c>
      <c r="AR223" s="7">
        <v>40</v>
      </c>
      <c r="AS223" s="7">
        <v>36</v>
      </c>
      <c r="AT223" s="7">
        <v>24</v>
      </c>
      <c r="AU223" s="7">
        <v>80.4088333333333</v>
      </c>
      <c r="AV223" s="7">
        <v>45.5049999999999</v>
      </c>
      <c r="AW223" s="7">
        <v>48.744</v>
      </c>
      <c r="AX223" s="7">
        <v>786.5145</v>
      </c>
      <c r="AY223" s="7">
        <v>691.542499999999</v>
      </c>
      <c r="AZ223" s="7">
        <v>443.731</v>
      </c>
      <c r="BA223" s="7">
        <v>33051.2957962499</v>
      </c>
      <c r="BB223" s="7">
        <v>26769.0259062499</v>
      </c>
      <c r="BC223" s="7">
        <v>12104.5938065</v>
      </c>
      <c r="BD223" s="7">
        <v>0.1</v>
      </c>
      <c r="BE223" s="7">
        <v>68.9</v>
      </c>
      <c r="BF223" s="7">
        <v>37.1</v>
      </c>
      <c r="BG223" s="7">
        <v>205.021333333333</v>
      </c>
      <c r="BH223" s="7">
        <v>118.287999999999</v>
      </c>
      <c r="BI223" s="7">
        <v>50.5713333333334</v>
      </c>
      <c r="BJ223" s="7">
        <v>2935.75124213333</v>
      </c>
      <c r="BK223" s="7">
        <v>1546.62573102222</v>
      </c>
      <c r="BL223" s="7">
        <v>444.430319911112</v>
      </c>
      <c r="BM223" s="7">
        <v>0.1</v>
      </c>
      <c r="BN223" s="7">
        <v>79.5</v>
      </c>
      <c r="BO223" s="7">
        <v>42.4</v>
      </c>
      <c r="BP223" s="7">
        <v>338.956222222222</v>
      </c>
      <c r="BQ223" s="7">
        <v>255.267333333333</v>
      </c>
      <c r="BR223" s="7">
        <v>105.867333333333</v>
      </c>
      <c r="BS223" s="7">
        <v>7997.66870873086</v>
      </c>
      <c r="BT223" s="7">
        <v>5941.52728897777</v>
      </c>
      <c r="BU223" s="7">
        <v>1665.86315564444</v>
      </c>
      <c r="BV223" s="7">
        <v>37.0561626551967</v>
      </c>
      <c r="BW223" s="7">
        <v>7502.02741666666</v>
      </c>
      <c r="BX223" s="7">
        <v>0</v>
      </c>
      <c r="BY223" s="7" t="s">
        <v>215</v>
      </c>
      <c r="BZ223" s="7" t="s">
        <v>1320</v>
      </c>
      <c r="CE223" s="7">
        <f>VLOOKUP(BY223,[1]flawdatabase_16in!$1:$1048576,7,0)</f>
        <v>30</v>
      </c>
      <c r="CF223" s="7">
        <f>VLOOKUP(BY223,[1]flawdatabase_16in!$1:$1048576,8,0)</f>
        <v>10</v>
      </c>
      <c r="CG223" s="7">
        <f>VLOOKUP(BY223,[1]flawdatabase_16in!$1:$1048576,9,0)</f>
        <v>4</v>
      </c>
      <c r="CH223" s="7">
        <f>VLOOKUP(BY223,[1]flawdatabase_16in!$1:$1048576,11,0)</f>
        <v>1</v>
      </c>
      <c r="CI223" s="7">
        <f>VLOOKUP(BY223,[1]flawdatabase_16in!$1:$1048576,10,0)</f>
        <v>0</v>
      </c>
    </row>
    <row r="224" spans="1:87">
      <c r="A224" s="9">
        <v>44182.3856597222</v>
      </c>
      <c r="B224" s="7" t="s">
        <v>78</v>
      </c>
      <c r="C224" s="9">
        <v>44182.3856597222</v>
      </c>
      <c r="D224" s="7" t="s">
        <v>79</v>
      </c>
      <c r="E224" s="7" t="s">
        <v>1098</v>
      </c>
      <c r="F224" s="7">
        <v>1</v>
      </c>
      <c r="G224" s="7">
        <v>1</v>
      </c>
      <c r="H224" s="7">
        <v>223</v>
      </c>
      <c r="I224" s="7">
        <v>5</v>
      </c>
      <c r="J224" s="7">
        <v>69.94</v>
      </c>
      <c r="K224" s="7">
        <v>70.13</v>
      </c>
      <c r="L224" s="7">
        <v>70.034</v>
      </c>
      <c r="M224" s="7">
        <v>34970</v>
      </c>
      <c r="N224" s="7">
        <v>35065</v>
      </c>
      <c r="O224" s="7">
        <v>35017</v>
      </c>
      <c r="P224" s="7">
        <v>1</v>
      </c>
      <c r="Q224" s="7">
        <v>3</v>
      </c>
      <c r="R224" s="7">
        <v>0</v>
      </c>
      <c r="S224" s="7">
        <v>0</v>
      </c>
      <c r="T224" s="7">
        <v>70.034</v>
      </c>
      <c r="U224" s="7">
        <v>3</v>
      </c>
      <c r="V224" s="7">
        <v>0</v>
      </c>
      <c r="W224" s="7">
        <v>0</v>
      </c>
      <c r="X224" s="7">
        <v>70.034</v>
      </c>
      <c r="Y224" s="7">
        <v>75</v>
      </c>
      <c r="Z224" s="7">
        <v>95</v>
      </c>
      <c r="AA224" s="7">
        <v>85</v>
      </c>
      <c r="AB224" s="7">
        <v>277</v>
      </c>
      <c r="AC224" s="10">
        <v>0.384722222222222</v>
      </c>
      <c r="AD224" s="7">
        <v>1.1</v>
      </c>
      <c r="AE224" s="7">
        <v>12.2</v>
      </c>
      <c r="AF224" s="7">
        <v>7.9</v>
      </c>
      <c r="AG224" s="7">
        <v>3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0.1</v>
      </c>
      <c r="AQ224" s="7">
        <v>48</v>
      </c>
      <c r="AR224" s="7">
        <v>42</v>
      </c>
      <c r="AS224" s="7">
        <v>36</v>
      </c>
      <c r="AT224" s="7">
        <v>20</v>
      </c>
      <c r="AU224" s="7">
        <v>86.7838333333333</v>
      </c>
      <c r="AV224" s="7">
        <v>39.756</v>
      </c>
      <c r="AW224" s="7">
        <v>40.742</v>
      </c>
      <c r="AX224" s="7">
        <v>667.4105</v>
      </c>
      <c r="AY224" s="7">
        <v>603.440499999999</v>
      </c>
      <c r="AZ224" s="7">
        <v>417.21875</v>
      </c>
      <c r="BA224" s="7">
        <v>23492.023784125</v>
      </c>
      <c r="BB224" s="7">
        <v>20003.0744821249</v>
      </c>
      <c r="BC224" s="7">
        <v>10431.8320090625</v>
      </c>
      <c r="BD224" s="7">
        <v>0.1</v>
      </c>
      <c r="BE224" s="7">
        <v>74.2</v>
      </c>
      <c r="BF224" s="7">
        <v>47.7</v>
      </c>
      <c r="BG224" s="7">
        <v>190.389</v>
      </c>
      <c r="BH224" s="7">
        <v>120.388999999999</v>
      </c>
      <c r="BI224" s="7">
        <v>52.4890000000001</v>
      </c>
      <c r="BJ224" s="7">
        <v>2372.26605975555</v>
      </c>
      <c r="BK224" s="7">
        <v>1320.97420419999</v>
      </c>
      <c r="BL224" s="7">
        <v>384.786304200001</v>
      </c>
      <c r="BM224" s="7">
        <v>0.1</v>
      </c>
      <c r="BN224" s="7">
        <v>79.5</v>
      </c>
      <c r="BO224" s="7">
        <v>47.7</v>
      </c>
      <c r="BP224" s="7">
        <v>265.694</v>
      </c>
      <c r="BQ224" s="7">
        <v>197.810666666666</v>
      </c>
      <c r="BR224" s="7">
        <v>66.8606666666666</v>
      </c>
      <c r="BS224" s="7">
        <v>4791.59618053333</v>
      </c>
      <c r="BT224" s="7">
        <v>3341.06750275555</v>
      </c>
      <c r="BU224" s="7">
        <v>647.873869422222</v>
      </c>
      <c r="BV224" s="7">
        <v>138.646854700136</v>
      </c>
      <c r="BW224" s="7">
        <v>6879.761</v>
      </c>
      <c r="BX224" s="7">
        <v>0</v>
      </c>
      <c r="BY224" s="7" t="s">
        <v>201</v>
      </c>
      <c r="BZ224" s="7" t="s">
        <v>1321</v>
      </c>
      <c r="CE224" s="7">
        <f>VLOOKUP(BY224,[1]flawdatabase_16in!$1:$1048576,7,0)</f>
        <v>30</v>
      </c>
      <c r="CF224" s="7">
        <f>VLOOKUP(BY224,[1]flawdatabase_16in!$1:$1048576,8,0)</f>
        <v>10</v>
      </c>
      <c r="CG224" s="7">
        <f>VLOOKUP(BY224,[1]flawdatabase_16in!$1:$1048576,9,0)</f>
        <v>4</v>
      </c>
      <c r="CH224" s="7">
        <f>VLOOKUP(BY224,[1]flawdatabase_16in!$1:$1048576,11,0)</f>
        <v>1</v>
      </c>
      <c r="CI224" s="7">
        <f>VLOOKUP(BY224,[1]flawdatabase_16in!$1:$1048576,10,0)</f>
        <v>0</v>
      </c>
    </row>
    <row r="225" spans="1:87">
      <c r="A225" s="9">
        <v>44182.3856597222</v>
      </c>
      <c r="B225" s="7" t="s">
        <v>78</v>
      </c>
      <c r="C225" s="9">
        <v>44182.3856597222</v>
      </c>
      <c r="D225" s="7" t="s">
        <v>79</v>
      </c>
      <c r="E225" s="7" t="s">
        <v>1098</v>
      </c>
      <c r="F225" s="7">
        <v>1</v>
      </c>
      <c r="G225" s="7">
        <v>1</v>
      </c>
      <c r="H225" s="7">
        <v>224</v>
      </c>
      <c r="I225" s="7">
        <v>5</v>
      </c>
      <c r="J225" s="7">
        <v>69.936</v>
      </c>
      <c r="K225" s="7">
        <v>70.122</v>
      </c>
      <c r="L225" s="7">
        <v>70.028</v>
      </c>
      <c r="M225" s="7">
        <v>34968</v>
      </c>
      <c r="N225" s="7">
        <v>35061</v>
      </c>
      <c r="O225" s="7">
        <v>35014</v>
      </c>
      <c r="P225" s="7">
        <v>1</v>
      </c>
      <c r="Q225" s="7">
        <v>3</v>
      </c>
      <c r="R225" s="7">
        <v>0</v>
      </c>
      <c r="S225" s="7">
        <v>0</v>
      </c>
      <c r="T225" s="7">
        <v>70.028</v>
      </c>
      <c r="U225" s="7">
        <v>3</v>
      </c>
      <c r="V225" s="7">
        <v>0</v>
      </c>
      <c r="W225" s="7">
        <v>0</v>
      </c>
      <c r="X225" s="7">
        <v>70.028</v>
      </c>
      <c r="Y225" s="7">
        <v>178</v>
      </c>
      <c r="Z225" s="7">
        <v>31</v>
      </c>
      <c r="AA225" s="7">
        <v>194</v>
      </c>
      <c r="AB225" s="7">
        <v>134.9</v>
      </c>
      <c r="AC225" s="10">
        <v>0.186805555555556</v>
      </c>
      <c r="AD225" s="7">
        <v>1.1</v>
      </c>
      <c r="AE225" s="7">
        <v>12.2</v>
      </c>
      <c r="AF225" s="7">
        <v>7.9</v>
      </c>
      <c r="AG225" s="7">
        <v>3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0.1</v>
      </c>
      <c r="AQ225" s="7">
        <v>30</v>
      </c>
      <c r="AR225" s="7">
        <v>18</v>
      </c>
      <c r="AS225" s="7">
        <v>10</v>
      </c>
      <c r="AT225" s="7">
        <v>0</v>
      </c>
      <c r="AU225" s="7">
        <v>71.9058333333333</v>
      </c>
      <c r="AV225" s="7">
        <v>220.759</v>
      </c>
      <c r="AW225" s="7">
        <v>229.541999999999</v>
      </c>
      <c r="AX225" s="7">
        <v>1180.156875</v>
      </c>
      <c r="AY225" s="7">
        <v>872.102374999999</v>
      </c>
      <c r="AZ225" s="7">
        <v>420.130125</v>
      </c>
      <c r="BA225" s="7">
        <v>182846.323928515</v>
      </c>
      <c r="BB225" s="7">
        <v>128982.650820078</v>
      </c>
      <c r="BC225" s="7">
        <v>45824.8383977031</v>
      </c>
      <c r="BD225" s="7">
        <v>0.1</v>
      </c>
      <c r="BE225" s="7">
        <v>106</v>
      </c>
      <c r="BF225" s="7">
        <v>42.4</v>
      </c>
      <c r="BG225" s="7">
        <v>1524.87925</v>
      </c>
      <c r="BH225" s="7">
        <v>1244.02924999999</v>
      </c>
      <c r="BI225" s="7">
        <v>525.421958333333</v>
      </c>
      <c r="BJ225" s="7">
        <v>156454.757144836</v>
      </c>
      <c r="BK225" s="7">
        <v>129208.529383725</v>
      </c>
      <c r="BL225" s="7">
        <v>39324.0775759345</v>
      </c>
      <c r="BM225" s="7">
        <v>0.1</v>
      </c>
      <c r="BN225" s="7">
        <v>111.3</v>
      </c>
      <c r="BO225" s="7">
        <v>42.4</v>
      </c>
      <c r="BP225" s="7">
        <v>1803.22680555555</v>
      </c>
      <c r="BQ225" s="7">
        <v>1494.32125</v>
      </c>
      <c r="BR225" s="7">
        <v>585.747291666666</v>
      </c>
      <c r="BS225" s="7">
        <v>214324.780273419</v>
      </c>
      <c r="BT225" s="7">
        <v>178733.291154592</v>
      </c>
      <c r="BU225" s="7">
        <v>48932.1292697179</v>
      </c>
      <c r="BV225" s="7">
        <v>54.1130576201119</v>
      </c>
      <c r="BW225" s="7">
        <v>16926.303375</v>
      </c>
      <c r="BX225" s="7">
        <v>0</v>
      </c>
      <c r="BY225" s="7" t="s">
        <v>199</v>
      </c>
      <c r="BZ225" s="7" t="s">
        <v>1322</v>
      </c>
      <c r="CE225" s="7">
        <f>VLOOKUP(BY225,[1]flawdatabase_16in!$1:$1048576,7,0)</f>
        <v>5</v>
      </c>
      <c r="CF225" s="7">
        <f>VLOOKUP(BY225,[1]flawdatabase_16in!$1:$1048576,8,0)</f>
        <v>30</v>
      </c>
      <c r="CG225" s="7">
        <f>VLOOKUP(BY225,[1]flawdatabase_16in!$1:$1048576,9,0)</f>
        <v>4</v>
      </c>
      <c r="CH225" s="7">
        <f>VLOOKUP(BY225,[1]flawdatabase_16in!$1:$1048576,11,0)</f>
        <v>1</v>
      </c>
      <c r="CI225" s="7">
        <f>VLOOKUP(BY225,[1]flawdatabase_16in!$1:$1048576,10,0)</f>
        <v>0</v>
      </c>
    </row>
    <row r="226" spans="1:87">
      <c r="A226" s="9">
        <v>44182.3856597222</v>
      </c>
      <c r="B226" s="7" t="s">
        <v>78</v>
      </c>
      <c r="C226" s="9">
        <v>44182.3856597222</v>
      </c>
      <c r="D226" s="7" t="s">
        <v>79</v>
      </c>
      <c r="E226" s="7" t="s">
        <v>1098</v>
      </c>
      <c r="F226" s="7">
        <v>1</v>
      </c>
      <c r="G226" s="7">
        <v>1</v>
      </c>
      <c r="H226" s="7">
        <v>225</v>
      </c>
      <c r="I226" s="7">
        <v>5</v>
      </c>
      <c r="J226" s="7">
        <v>69.394</v>
      </c>
      <c r="K226" s="7">
        <v>69.654</v>
      </c>
      <c r="L226" s="7">
        <v>69.524</v>
      </c>
      <c r="M226" s="7">
        <v>34697</v>
      </c>
      <c r="N226" s="7">
        <v>34827</v>
      </c>
      <c r="O226" s="7">
        <v>34762</v>
      </c>
      <c r="P226" s="7">
        <v>1</v>
      </c>
      <c r="Q226" s="7">
        <v>3</v>
      </c>
      <c r="R226" s="7">
        <v>0</v>
      </c>
      <c r="S226" s="7">
        <v>0</v>
      </c>
      <c r="T226" s="7">
        <v>69.524</v>
      </c>
      <c r="U226" s="7">
        <v>3</v>
      </c>
      <c r="V226" s="7">
        <v>0</v>
      </c>
      <c r="W226" s="7">
        <v>0</v>
      </c>
      <c r="X226" s="7">
        <v>69.524</v>
      </c>
      <c r="Y226" s="7">
        <v>178</v>
      </c>
      <c r="Z226" s="7">
        <v>29</v>
      </c>
      <c r="AA226" s="7">
        <v>193</v>
      </c>
      <c r="AB226" s="7">
        <v>131.7</v>
      </c>
      <c r="AC226" s="10">
        <v>0.182638888888889</v>
      </c>
      <c r="AD226" s="7">
        <v>1.1</v>
      </c>
      <c r="AE226" s="7">
        <v>12.2</v>
      </c>
      <c r="AF226" s="7">
        <v>7.9</v>
      </c>
      <c r="AG226" s="7">
        <v>3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0.1</v>
      </c>
      <c r="AQ226" s="7">
        <v>30</v>
      </c>
      <c r="AR226" s="7">
        <v>18</v>
      </c>
      <c r="AS226" s="7">
        <v>12</v>
      </c>
      <c r="AT226" s="7">
        <v>0</v>
      </c>
      <c r="AU226" s="7">
        <v>81.9183333333333</v>
      </c>
      <c r="AV226" s="7">
        <v>156.756999999999</v>
      </c>
      <c r="AW226" s="7">
        <v>158.060999999999</v>
      </c>
      <c r="AX226" s="7">
        <v>809.041375</v>
      </c>
      <c r="AY226" s="7">
        <v>611.159374999999</v>
      </c>
      <c r="AZ226" s="7">
        <v>431.235874999999</v>
      </c>
      <c r="BA226" s="7">
        <v>89183.5941339531</v>
      </c>
      <c r="BB226" s="7">
        <v>62532.2502619531</v>
      </c>
      <c r="BC226" s="7">
        <v>38404.3915403281</v>
      </c>
      <c r="BD226" s="7">
        <v>0.1</v>
      </c>
      <c r="BE226" s="7">
        <v>106</v>
      </c>
      <c r="BF226" s="7">
        <v>42.4</v>
      </c>
      <c r="BG226" s="7">
        <v>1100.73358333333</v>
      </c>
      <c r="BH226" s="7">
        <v>883.35025</v>
      </c>
      <c r="BI226" s="7">
        <v>296.9565</v>
      </c>
      <c r="BJ226" s="7">
        <v>80038.2020560801</v>
      </c>
      <c r="BK226" s="7">
        <v>64423.8422477468</v>
      </c>
      <c r="BL226" s="7">
        <v>13475.6101202078</v>
      </c>
      <c r="BM226" s="7">
        <v>0.1</v>
      </c>
      <c r="BN226" s="7">
        <v>111.3</v>
      </c>
      <c r="BO226" s="7">
        <v>42.4</v>
      </c>
      <c r="BP226" s="7">
        <v>1222.09295833333</v>
      </c>
      <c r="BQ226" s="7">
        <v>1009.39295833333</v>
      </c>
      <c r="BR226" s="7">
        <v>291.821083333333</v>
      </c>
      <c r="BS226" s="7">
        <v>96727.3067185172</v>
      </c>
      <c r="BT226" s="7">
        <v>79329.6667171283</v>
      </c>
      <c r="BU226" s="7">
        <v>13211.3662656255</v>
      </c>
      <c r="BV226" s="7">
        <v>51.2021040584679</v>
      </c>
      <c r="BW226" s="7">
        <v>12995.3120755208</v>
      </c>
      <c r="BX226" s="7">
        <v>0</v>
      </c>
      <c r="BY226" s="7" t="s">
        <v>197</v>
      </c>
      <c r="BZ226" s="7" t="s">
        <v>1323</v>
      </c>
      <c r="CE226" s="7">
        <f>VLOOKUP(BY226,[1]flawdatabase_16in!$1:$1048576,7,0)</f>
        <v>5</v>
      </c>
      <c r="CF226" s="7">
        <f>VLOOKUP(BY226,[1]flawdatabase_16in!$1:$1048576,8,0)</f>
        <v>30</v>
      </c>
      <c r="CG226" s="7">
        <f>VLOOKUP(BY226,[1]flawdatabase_16in!$1:$1048576,9,0)</f>
        <v>3.2</v>
      </c>
      <c r="CH226" s="7">
        <f>VLOOKUP(BY226,[1]flawdatabase_16in!$1:$1048576,11,0)</f>
        <v>1</v>
      </c>
      <c r="CI226" s="7">
        <f>VLOOKUP(BY226,[1]flawdatabase_16in!$1:$1048576,10,0)</f>
        <v>0</v>
      </c>
    </row>
    <row r="227" spans="1:87">
      <c r="A227" s="9">
        <v>44182.3856597222</v>
      </c>
      <c r="B227" s="7" t="s">
        <v>78</v>
      </c>
      <c r="C227" s="9">
        <v>44182.3856597222</v>
      </c>
      <c r="D227" s="7" t="s">
        <v>79</v>
      </c>
      <c r="E227" s="7" t="s">
        <v>1098</v>
      </c>
      <c r="F227" s="7">
        <v>1</v>
      </c>
      <c r="G227" s="7">
        <v>1</v>
      </c>
      <c r="H227" s="7">
        <v>226</v>
      </c>
      <c r="I227" s="7">
        <v>5</v>
      </c>
      <c r="J227" s="7">
        <v>68.9</v>
      </c>
      <c r="K227" s="7">
        <v>69.146</v>
      </c>
      <c r="L227" s="7">
        <v>69.022</v>
      </c>
      <c r="M227" s="7">
        <v>34450</v>
      </c>
      <c r="N227" s="7">
        <v>34573</v>
      </c>
      <c r="O227" s="7">
        <v>34511</v>
      </c>
      <c r="P227" s="7">
        <v>1</v>
      </c>
      <c r="Q227" s="7">
        <v>3</v>
      </c>
      <c r="R227" s="7">
        <v>0</v>
      </c>
      <c r="S227" s="7">
        <v>0</v>
      </c>
      <c r="T227" s="7">
        <v>69.022</v>
      </c>
      <c r="U227" s="7">
        <v>3</v>
      </c>
      <c r="V227" s="7">
        <v>0</v>
      </c>
      <c r="W227" s="7">
        <v>0</v>
      </c>
      <c r="X227" s="7">
        <v>69.022</v>
      </c>
      <c r="Y227" s="7">
        <v>176</v>
      </c>
      <c r="Z227" s="7">
        <v>26</v>
      </c>
      <c r="AA227" s="7">
        <v>191</v>
      </c>
      <c r="AB227" s="7">
        <v>126.8</v>
      </c>
      <c r="AC227" s="10">
        <v>0.175694444444444</v>
      </c>
      <c r="AD227" s="7">
        <v>1.1</v>
      </c>
      <c r="AE227" s="7">
        <v>12.2</v>
      </c>
      <c r="AF227" s="7">
        <v>7.9</v>
      </c>
      <c r="AG227" s="7">
        <v>3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0.1</v>
      </c>
      <c r="AQ227" s="7">
        <v>22</v>
      </c>
      <c r="AR227" s="7">
        <v>18</v>
      </c>
      <c r="AS227" s="7">
        <v>10</v>
      </c>
      <c r="AT227" s="7">
        <v>0</v>
      </c>
      <c r="AU227" s="7">
        <v>92.1638333333333</v>
      </c>
      <c r="AV227" s="7">
        <v>76.756</v>
      </c>
      <c r="AW227" s="7">
        <v>78.057</v>
      </c>
      <c r="AX227" s="7">
        <v>372.0555</v>
      </c>
      <c r="AY227" s="7">
        <v>330.234499999999</v>
      </c>
      <c r="AZ227" s="7">
        <v>123.764249999999</v>
      </c>
      <c r="BA227" s="7">
        <v>20318.807673125</v>
      </c>
      <c r="BB227" s="7">
        <v>17476.7076441249</v>
      </c>
      <c r="BC227" s="7">
        <v>4294.3912028125</v>
      </c>
      <c r="BD227" s="7">
        <v>0.1</v>
      </c>
      <c r="BE227" s="7">
        <v>100.7</v>
      </c>
      <c r="BF227" s="7">
        <v>37.1</v>
      </c>
      <c r="BG227" s="7">
        <v>626.162</v>
      </c>
      <c r="BH227" s="7">
        <v>435.212</v>
      </c>
      <c r="BI227" s="7">
        <v>142.345333333333</v>
      </c>
      <c r="BJ227" s="7">
        <v>22964.5427643555</v>
      </c>
      <c r="BK227" s="7">
        <v>16183.5325976888</v>
      </c>
      <c r="BL227" s="7">
        <v>3314.69975324444</v>
      </c>
      <c r="BM227" s="7">
        <v>0.1</v>
      </c>
      <c r="BN227" s="7">
        <v>95.4</v>
      </c>
      <c r="BO227" s="7">
        <v>37.1</v>
      </c>
      <c r="BP227" s="7">
        <v>574.932777777777</v>
      </c>
      <c r="BQ227" s="7">
        <v>455.504999999999</v>
      </c>
      <c r="BR227" s="7">
        <v>144.288333333333</v>
      </c>
      <c r="BS227" s="7">
        <v>23563.0997210493</v>
      </c>
      <c r="BT227" s="7">
        <v>18475.5502272222</v>
      </c>
      <c r="BU227" s="7">
        <v>3480.1716161111</v>
      </c>
      <c r="BV227" s="7">
        <v>102.962695382547</v>
      </c>
      <c r="BW227" s="7">
        <v>6212.25183333332</v>
      </c>
      <c r="BX227" s="7">
        <v>0</v>
      </c>
      <c r="BY227" s="7" t="s">
        <v>195</v>
      </c>
      <c r="BZ227" s="7" t="s">
        <v>1324</v>
      </c>
      <c r="CE227" s="7">
        <f>VLOOKUP(BY227,[1]flawdatabase_16in!$1:$1048576,7,0)</f>
        <v>5</v>
      </c>
      <c r="CF227" s="7">
        <f>VLOOKUP(BY227,[1]flawdatabase_16in!$1:$1048576,8,0)</f>
        <v>30</v>
      </c>
      <c r="CG227" s="7">
        <f>VLOOKUP(BY227,[1]flawdatabase_16in!$1:$1048576,9,0)</f>
        <v>2</v>
      </c>
      <c r="CH227" s="7">
        <f>VLOOKUP(BY227,[1]flawdatabase_16in!$1:$1048576,11,0)</f>
        <v>1</v>
      </c>
      <c r="CI227" s="7">
        <f>VLOOKUP(BY227,[1]flawdatabase_16in!$1:$1048576,10,0)</f>
        <v>0</v>
      </c>
    </row>
    <row r="228" spans="1:87">
      <c r="A228" s="9">
        <v>44182.3856597222</v>
      </c>
      <c r="B228" s="7" t="s">
        <v>78</v>
      </c>
      <c r="C228" s="9">
        <v>44182.3856597222</v>
      </c>
      <c r="D228" s="7" t="s">
        <v>79</v>
      </c>
      <c r="E228" s="7" t="s">
        <v>1098</v>
      </c>
      <c r="F228" s="7">
        <v>1</v>
      </c>
      <c r="G228" s="7">
        <v>1</v>
      </c>
      <c r="H228" s="7">
        <v>227</v>
      </c>
      <c r="I228" s="7">
        <v>5</v>
      </c>
      <c r="J228" s="7">
        <v>68.396</v>
      </c>
      <c r="K228" s="7">
        <v>68.644</v>
      </c>
      <c r="L228" s="7">
        <v>68.52</v>
      </c>
      <c r="M228" s="7">
        <v>34198</v>
      </c>
      <c r="N228" s="7">
        <v>34322</v>
      </c>
      <c r="O228" s="7">
        <v>34260</v>
      </c>
      <c r="P228" s="7">
        <v>1</v>
      </c>
      <c r="Q228" s="7">
        <v>3</v>
      </c>
      <c r="R228" s="7">
        <v>0</v>
      </c>
      <c r="S228" s="7">
        <v>0</v>
      </c>
      <c r="T228" s="7">
        <v>68.52</v>
      </c>
      <c r="U228" s="7">
        <v>3</v>
      </c>
      <c r="V228" s="7">
        <v>0</v>
      </c>
      <c r="W228" s="7">
        <v>0</v>
      </c>
      <c r="X228" s="7">
        <v>68.52</v>
      </c>
      <c r="Y228" s="7">
        <v>175</v>
      </c>
      <c r="Z228" s="7">
        <v>29</v>
      </c>
      <c r="AA228" s="7">
        <v>192</v>
      </c>
      <c r="AB228" s="7">
        <v>127.7</v>
      </c>
      <c r="AC228" s="10">
        <v>0.177083333333333</v>
      </c>
      <c r="AD228" s="7">
        <v>1</v>
      </c>
      <c r="AE228" s="7">
        <v>12.2</v>
      </c>
      <c r="AF228" s="7">
        <v>7.9</v>
      </c>
      <c r="AG228" s="7">
        <v>3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0.1</v>
      </c>
      <c r="AQ228" s="7">
        <v>22</v>
      </c>
      <c r="AR228" s="7">
        <v>14</v>
      </c>
      <c r="AS228" s="7">
        <v>10</v>
      </c>
      <c r="AT228" s="7">
        <v>0</v>
      </c>
      <c r="AU228" s="7">
        <v>97.4138333333333</v>
      </c>
      <c r="AV228" s="7">
        <v>28.256</v>
      </c>
      <c r="AW228" s="7">
        <v>27.557</v>
      </c>
      <c r="AX228" s="7">
        <v>127.881</v>
      </c>
      <c r="AY228" s="7">
        <v>97.5949999999999</v>
      </c>
      <c r="AZ228" s="7">
        <v>51.546</v>
      </c>
      <c r="BA228" s="7">
        <v>2632.439521</v>
      </c>
      <c r="BB228" s="7">
        <v>1861.69466299999</v>
      </c>
      <c r="BC228" s="7">
        <v>726.875974</v>
      </c>
      <c r="BD228" s="7">
        <v>0.1</v>
      </c>
      <c r="BE228" s="7">
        <v>116.6</v>
      </c>
      <c r="BF228" s="7">
        <v>42.4</v>
      </c>
      <c r="BG228" s="7">
        <v>265.312</v>
      </c>
      <c r="BH228" s="7">
        <v>189.262</v>
      </c>
      <c r="BI228" s="7">
        <v>71.9453333333334</v>
      </c>
      <c r="BJ228" s="7">
        <v>3507.81616213333</v>
      </c>
      <c r="BK228" s="7">
        <v>2653.21768435556</v>
      </c>
      <c r="BL228" s="7">
        <v>751.316873244446</v>
      </c>
      <c r="BM228" s="7">
        <v>0.1</v>
      </c>
      <c r="BN228" s="7">
        <v>106</v>
      </c>
      <c r="BO228" s="7">
        <v>42.4</v>
      </c>
      <c r="BP228" s="7">
        <v>209.457111111111</v>
      </c>
      <c r="BQ228" s="7">
        <v>177.479333333333</v>
      </c>
      <c r="BR228" s="7">
        <v>71.896</v>
      </c>
      <c r="BS228" s="7">
        <v>2972.77246221234</v>
      </c>
      <c r="BT228" s="7">
        <v>2591.83298319999</v>
      </c>
      <c r="BU228" s="7">
        <v>757.770105422222</v>
      </c>
      <c r="BV228" s="7">
        <v>69.7933371194472</v>
      </c>
      <c r="BW228" s="7">
        <v>2378.42033333333</v>
      </c>
      <c r="BX228" s="7">
        <v>0</v>
      </c>
      <c r="BY228" s="7" t="s">
        <v>183</v>
      </c>
      <c r="BZ228" s="7" t="s">
        <v>1325</v>
      </c>
      <c r="CE228" s="7">
        <f>VLOOKUP(BY228,[1]flawdatabase_16in!$1:$1048576,7,0)</f>
        <v>5</v>
      </c>
      <c r="CF228" s="7">
        <f>VLOOKUP(BY228,[1]flawdatabase_16in!$1:$1048576,8,0)</f>
        <v>30</v>
      </c>
      <c r="CG228" s="7">
        <f>VLOOKUP(BY228,[1]flawdatabase_16in!$1:$1048576,9,0)</f>
        <v>0.8</v>
      </c>
      <c r="CH228" s="7">
        <f>VLOOKUP(BY228,[1]flawdatabase_16in!$1:$1048576,11,0)</f>
        <v>1</v>
      </c>
      <c r="CI228" s="7">
        <f>VLOOKUP(BY228,[1]flawdatabase_16in!$1:$1048576,10,0)</f>
        <v>0</v>
      </c>
    </row>
    <row r="229" spans="1:87">
      <c r="A229" s="9">
        <v>44182.3856597222</v>
      </c>
      <c r="B229" s="7" t="s">
        <v>78</v>
      </c>
      <c r="C229" s="9">
        <v>44182.3856597222</v>
      </c>
      <c r="D229" s="7" t="s">
        <v>79</v>
      </c>
      <c r="E229" s="7" t="s">
        <v>1098</v>
      </c>
      <c r="F229" s="7">
        <v>1</v>
      </c>
      <c r="G229" s="7">
        <v>1</v>
      </c>
      <c r="H229" s="7">
        <v>228</v>
      </c>
      <c r="I229" s="7">
        <v>5</v>
      </c>
      <c r="J229" s="7">
        <v>69.408</v>
      </c>
      <c r="K229" s="7">
        <v>69.65</v>
      </c>
      <c r="L229" s="7">
        <v>69.528</v>
      </c>
      <c r="M229" s="7">
        <v>34704</v>
      </c>
      <c r="N229" s="7">
        <v>34825</v>
      </c>
      <c r="O229" s="7">
        <v>34764</v>
      </c>
      <c r="P229" s="7">
        <v>1</v>
      </c>
      <c r="Q229" s="7">
        <v>3</v>
      </c>
      <c r="R229" s="7">
        <v>0</v>
      </c>
      <c r="S229" s="7">
        <v>0</v>
      </c>
      <c r="T229" s="7">
        <v>69.528</v>
      </c>
      <c r="U229" s="7">
        <v>3</v>
      </c>
      <c r="V229" s="7">
        <v>0</v>
      </c>
      <c r="W229" s="7">
        <v>0</v>
      </c>
      <c r="X229" s="7">
        <v>69.528</v>
      </c>
      <c r="Y229" s="7">
        <v>120</v>
      </c>
      <c r="Z229" s="7">
        <v>140</v>
      </c>
      <c r="AA229" s="7">
        <v>130</v>
      </c>
      <c r="AB229" s="7">
        <v>5.8</v>
      </c>
      <c r="AC229" s="10">
        <v>0.00763888888888889</v>
      </c>
      <c r="AD229" s="7">
        <v>1.1</v>
      </c>
      <c r="AE229" s="7">
        <v>12.2</v>
      </c>
      <c r="AF229" s="7">
        <v>7.9</v>
      </c>
      <c r="AG229" s="7">
        <v>3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0.1</v>
      </c>
      <c r="AQ229" s="7">
        <v>46</v>
      </c>
      <c r="AR229" s="7">
        <v>40</v>
      </c>
      <c r="AS229" s="7">
        <v>34</v>
      </c>
      <c r="AT229" s="7">
        <v>18</v>
      </c>
      <c r="AU229" s="7">
        <v>86.7908333333333</v>
      </c>
      <c r="AV229" s="7">
        <v>29.2569999999999</v>
      </c>
      <c r="AW229" s="7">
        <v>32.2429999999999</v>
      </c>
      <c r="AX229" s="7">
        <v>532.484499999999</v>
      </c>
      <c r="AY229" s="7">
        <v>497.9385</v>
      </c>
      <c r="AZ229" s="7">
        <v>242.174999999999</v>
      </c>
      <c r="BA229" s="7">
        <v>14997.6448462499</v>
      </c>
      <c r="BB229" s="7">
        <v>13686.41670725</v>
      </c>
      <c r="BC229" s="7">
        <v>3754.90028699999</v>
      </c>
      <c r="BD229" s="7">
        <v>0.1</v>
      </c>
      <c r="BE229" s="7">
        <v>63.6</v>
      </c>
      <c r="BF229" s="7">
        <v>37.1</v>
      </c>
      <c r="BG229" s="7">
        <v>116.422666666666</v>
      </c>
      <c r="BH229" s="7">
        <v>78.156</v>
      </c>
      <c r="BI229" s="7">
        <v>38.2726666666666</v>
      </c>
      <c r="BJ229" s="7">
        <v>1072.19925386666</v>
      </c>
      <c r="BK229" s="7">
        <v>668.802942755556</v>
      </c>
      <c r="BL229" s="7">
        <v>238.48599831111</v>
      </c>
      <c r="BM229" s="7">
        <v>0.1</v>
      </c>
      <c r="BN229" s="7">
        <v>74.2</v>
      </c>
      <c r="BO229" s="7">
        <v>42.4</v>
      </c>
      <c r="BP229" s="7">
        <v>221.960222222222</v>
      </c>
      <c r="BQ229" s="7">
        <v>157.054666666666</v>
      </c>
      <c r="BR229" s="7">
        <v>54.038</v>
      </c>
      <c r="BS229" s="7">
        <v>3464.66277670123</v>
      </c>
      <c r="BT229" s="7">
        <v>2318.57746435555</v>
      </c>
      <c r="BU229" s="7">
        <v>475.868608799999</v>
      </c>
      <c r="BV229" s="7">
        <v>51.6069698102664</v>
      </c>
      <c r="BW229" s="7">
        <v>5319.46883333333</v>
      </c>
      <c r="BX229" s="7">
        <v>0</v>
      </c>
      <c r="BY229" s="7" t="s">
        <v>213</v>
      </c>
      <c r="BZ229" s="7" t="s">
        <v>1326</v>
      </c>
      <c r="CE229" s="7">
        <f>VLOOKUP(BY229,[1]flawdatabase_16in!$1:$1048576,7,0)</f>
        <v>30</v>
      </c>
      <c r="CF229" s="7">
        <f>VLOOKUP(BY229,[1]flawdatabase_16in!$1:$1048576,8,0)</f>
        <v>10</v>
      </c>
      <c r="CG229" s="7">
        <f>VLOOKUP(BY229,[1]flawdatabase_16in!$1:$1048576,9,0)</f>
        <v>2.8</v>
      </c>
      <c r="CH229" s="7">
        <f>VLOOKUP(BY229,[1]flawdatabase_16in!$1:$1048576,11,0)</f>
        <v>1</v>
      </c>
      <c r="CI229" s="7">
        <f>VLOOKUP(BY229,[1]flawdatabase_16in!$1:$1048576,10,0)</f>
        <v>0</v>
      </c>
    </row>
    <row r="230" spans="1:87">
      <c r="A230" s="9">
        <v>44182.3856597222</v>
      </c>
      <c r="B230" s="7" t="s">
        <v>78</v>
      </c>
      <c r="C230" s="9">
        <v>44182.3856597222</v>
      </c>
      <c r="D230" s="7" t="s">
        <v>79</v>
      </c>
      <c r="E230" s="7" t="s">
        <v>1098</v>
      </c>
      <c r="F230" s="7">
        <v>1</v>
      </c>
      <c r="G230" s="7">
        <v>1</v>
      </c>
      <c r="H230" s="7">
        <v>229</v>
      </c>
      <c r="I230" s="7">
        <v>5</v>
      </c>
      <c r="J230" s="7">
        <v>68.896</v>
      </c>
      <c r="K230" s="7">
        <v>69.134</v>
      </c>
      <c r="L230" s="7">
        <v>69.014</v>
      </c>
      <c r="M230" s="7">
        <v>34448</v>
      </c>
      <c r="N230" s="7">
        <v>34567</v>
      </c>
      <c r="O230" s="7">
        <v>34507</v>
      </c>
      <c r="P230" s="7">
        <v>1</v>
      </c>
      <c r="Q230" s="7">
        <v>3</v>
      </c>
      <c r="R230" s="7">
        <v>0</v>
      </c>
      <c r="S230" s="7">
        <v>0</v>
      </c>
      <c r="T230" s="7">
        <v>69.014</v>
      </c>
      <c r="U230" s="7">
        <v>3</v>
      </c>
      <c r="V230" s="7">
        <v>0</v>
      </c>
      <c r="W230" s="7">
        <v>0</v>
      </c>
      <c r="X230" s="7">
        <v>69.014</v>
      </c>
      <c r="Y230" s="7">
        <v>121</v>
      </c>
      <c r="Z230" s="7">
        <v>142</v>
      </c>
      <c r="AA230" s="7">
        <v>131</v>
      </c>
      <c r="AB230" s="7">
        <v>6.8</v>
      </c>
      <c r="AC230" s="10">
        <v>0.00902777777777778</v>
      </c>
      <c r="AD230" s="7">
        <v>1.1</v>
      </c>
      <c r="AE230" s="7">
        <v>12.2</v>
      </c>
      <c r="AF230" s="7">
        <v>7.9</v>
      </c>
      <c r="AG230" s="7">
        <v>3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0.1</v>
      </c>
      <c r="AQ230" s="7">
        <v>44</v>
      </c>
      <c r="AR230" s="7">
        <v>40</v>
      </c>
      <c r="AS230" s="7">
        <v>34</v>
      </c>
      <c r="AT230" s="7">
        <v>18</v>
      </c>
      <c r="AU230" s="7">
        <v>95.1663333333333</v>
      </c>
      <c r="AV230" s="7">
        <v>13.507</v>
      </c>
      <c r="AW230" s="7">
        <v>12.994</v>
      </c>
      <c r="AX230" s="7">
        <v>208.461</v>
      </c>
      <c r="AY230" s="7">
        <v>187.196</v>
      </c>
      <c r="AZ230" s="7">
        <v>130.636999999999</v>
      </c>
      <c r="BA230" s="7">
        <v>2430.041039</v>
      </c>
      <c r="BB230" s="7">
        <v>2034.983614</v>
      </c>
      <c r="BC230" s="7">
        <v>1085.70940499999</v>
      </c>
      <c r="BD230" s="7">
        <v>0.1</v>
      </c>
      <c r="BE230" s="7">
        <v>79.5</v>
      </c>
      <c r="BF230" s="7">
        <v>42.4</v>
      </c>
      <c r="BG230" s="7">
        <v>93.8913333333335</v>
      </c>
      <c r="BH230" s="7">
        <v>37.6579999999998</v>
      </c>
      <c r="BI230" s="7">
        <v>14.108</v>
      </c>
      <c r="BJ230" s="7">
        <v>487.566543911112</v>
      </c>
      <c r="BK230" s="7">
        <v>130.831432799999</v>
      </c>
      <c r="BL230" s="7">
        <v>32.5819328000003</v>
      </c>
      <c r="BM230" s="7">
        <v>0.1</v>
      </c>
      <c r="BN230" s="7">
        <v>79.5</v>
      </c>
      <c r="BO230" s="7">
        <v>47.7</v>
      </c>
      <c r="BP230" s="7">
        <v>108.718333333333</v>
      </c>
      <c r="BQ230" s="7">
        <v>57.0016666666666</v>
      </c>
      <c r="BR230" s="7">
        <v>26.2516666666666</v>
      </c>
      <c r="BS230" s="7">
        <v>729.051478333333</v>
      </c>
      <c r="BT230" s="7">
        <v>297.165700555555</v>
      </c>
      <c r="BU230" s="7">
        <v>95.2098672222222</v>
      </c>
      <c r="BV230" s="7">
        <v>86.1312305573279</v>
      </c>
      <c r="BW230" s="7">
        <v>2114.19699999999</v>
      </c>
      <c r="BX230" s="7">
        <v>0</v>
      </c>
      <c r="BY230" s="7" t="s">
        <v>211</v>
      </c>
      <c r="BZ230" s="7" t="s">
        <v>1327</v>
      </c>
      <c r="CE230" s="7">
        <f>VLOOKUP(BY230,[1]flawdatabase_16in!$1:$1048576,7,0)</f>
        <v>30</v>
      </c>
      <c r="CF230" s="7">
        <f>VLOOKUP(BY230,[1]flawdatabase_16in!$1:$1048576,8,0)</f>
        <v>10</v>
      </c>
      <c r="CG230" s="7">
        <f>VLOOKUP(BY230,[1]flawdatabase_16in!$1:$1048576,9,0)</f>
        <v>1.2</v>
      </c>
      <c r="CH230" s="7">
        <f>VLOOKUP(BY230,[1]flawdatabase_16in!$1:$1048576,11,0)</f>
        <v>1</v>
      </c>
      <c r="CI230" s="7">
        <f>VLOOKUP(BY230,[1]flawdatabase_16in!$1:$1048576,10,0)</f>
        <v>0</v>
      </c>
    </row>
    <row r="231" spans="1:87">
      <c r="A231" s="9">
        <v>44182.3856597222</v>
      </c>
      <c r="B231" s="7" t="s">
        <v>78</v>
      </c>
      <c r="C231" s="9">
        <v>44182.3856597222</v>
      </c>
      <c r="D231" s="7" t="s">
        <v>79</v>
      </c>
      <c r="E231" s="7" t="s">
        <v>1098</v>
      </c>
      <c r="F231" s="7">
        <v>1</v>
      </c>
      <c r="G231" s="7">
        <v>1</v>
      </c>
      <c r="H231" s="7">
        <v>230</v>
      </c>
      <c r="I231" s="7">
        <v>5</v>
      </c>
      <c r="J231" s="7">
        <v>68.424</v>
      </c>
      <c r="K231" s="7">
        <v>68.644</v>
      </c>
      <c r="L231" s="7">
        <v>68.534</v>
      </c>
      <c r="M231" s="7">
        <v>34212</v>
      </c>
      <c r="N231" s="7">
        <v>34322</v>
      </c>
      <c r="O231" s="7">
        <v>34267</v>
      </c>
      <c r="P231" s="7">
        <v>1</v>
      </c>
      <c r="Q231" s="7">
        <v>3</v>
      </c>
      <c r="R231" s="7">
        <v>0</v>
      </c>
      <c r="S231" s="7">
        <v>0</v>
      </c>
      <c r="T231" s="7">
        <v>68.534</v>
      </c>
      <c r="U231" s="7">
        <v>3</v>
      </c>
      <c r="V231" s="7">
        <v>0</v>
      </c>
      <c r="W231" s="7">
        <v>0</v>
      </c>
      <c r="X231" s="7">
        <v>68.534</v>
      </c>
      <c r="Y231" s="7">
        <v>120</v>
      </c>
      <c r="Z231" s="7">
        <v>143</v>
      </c>
      <c r="AA231" s="7">
        <v>131</v>
      </c>
      <c r="AB231" s="7">
        <v>5.7</v>
      </c>
      <c r="AC231" s="10">
        <v>0.00763888888888889</v>
      </c>
      <c r="AD231" s="7">
        <v>1</v>
      </c>
      <c r="AE231" s="7">
        <v>12.2</v>
      </c>
      <c r="AF231" s="7">
        <v>7.9</v>
      </c>
      <c r="AG231" s="7">
        <v>3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0.1</v>
      </c>
      <c r="AQ231" s="7">
        <v>22</v>
      </c>
      <c r="AR231" s="7">
        <v>16</v>
      </c>
      <c r="AS231" s="7">
        <v>8</v>
      </c>
      <c r="AT231" s="7">
        <v>0</v>
      </c>
      <c r="AU231" s="7">
        <v>100.265333333333</v>
      </c>
      <c r="AV231" s="7">
        <v>0.752000000000009</v>
      </c>
      <c r="AW231" s="7">
        <v>2.248</v>
      </c>
      <c r="AX231" s="7">
        <v>14.289</v>
      </c>
      <c r="AY231" s="7">
        <v>12.771</v>
      </c>
      <c r="AZ231" s="7">
        <v>8.01100000000002</v>
      </c>
      <c r="BA231" s="7">
        <v>24.4016910000001</v>
      </c>
      <c r="BB231" s="7">
        <v>23.5090810000001</v>
      </c>
      <c r="BC231" s="7">
        <v>16.4230510000001</v>
      </c>
      <c r="BD231" s="7">
        <v>0.1</v>
      </c>
      <c r="BE231" s="7">
        <v>47.7</v>
      </c>
      <c r="BF231" s="7">
        <v>137.8</v>
      </c>
      <c r="BG231" s="7">
        <v>31.1898666666668</v>
      </c>
      <c r="BH231" s="7">
        <v>6.13986666666679</v>
      </c>
      <c r="BI231" s="7">
        <v>29.6898666666668</v>
      </c>
      <c r="BJ231" s="7">
        <v>40.9244246577781</v>
      </c>
      <c r="BK231" s="7">
        <v>5.31300465777794</v>
      </c>
      <c r="BL231" s="7">
        <v>38.6744246577781</v>
      </c>
      <c r="BM231" s="7">
        <v>0.1</v>
      </c>
      <c r="BN231" s="7">
        <v>68.9</v>
      </c>
      <c r="BO231" s="7">
        <v>84.8</v>
      </c>
      <c r="BP231" s="7">
        <v>34.6725333333333</v>
      </c>
      <c r="BQ231" s="7">
        <v>9.17253333333334</v>
      </c>
      <c r="BR231" s="7">
        <v>11.6725333333333</v>
      </c>
      <c r="BS231" s="7">
        <v>48.99250768</v>
      </c>
      <c r="BT231" s="7">
        <v>7.76145434666668</v>
      </c>
      <c r="BU231" s="7">
        <v>9.89645434666669</v>
      </c>
      <c r="BV231" s="7">
        <v>143.869130729692</v>
      </c>
      <c r="BW231" s="7">
        <v>2142.36999999999</v>
      </c>
      <c r="BX231" s="7">
        <v>0</v>
      </c>
      <c r="BY231" s="7" t="s">
        <v>209</v>
      </c>
      <c r="BZ231" s="7" t="s">
        <v>1328</v>
      </c>
      <c r="CE231" s="7">
        <f>VLOOKUP(BY231,[1]flawdatabase_16in!$1:$1048576,7,0)</f>
        <v>30</v>
      </c>
      <c r="CF231" s="7">
        <f>VLOOKUP(BY231,[1]flawdatabase_16in!$1:$1048576,8,0)</f>
        <v>10</v>
      </c>
      <c r="CG231" s="7">
        <f>VLOOKUP(BY231,[1]flawdatabase_16in!$1:$1048576,9,0)</f>
        <v>0.4</v>
      </c>
      <c r="CH231" s="7">
        <f>VLOOKUP(BY231,[1]flawdatabase_16in!$1:$1048576,11,0)</f>
        <v>1</v>
      </c>
      <c r="CI231" s="7">
        <f>VLOOKUP(BY231,[1]flawdatabase_16in!$1:$1048576,10,0)</f>
        <v>0</v>
      </c>
    </row>
    <row r="232" spans="1:87">
      <c r="A232" s="9">
        <v>44182.3856597222</v>
      </c>
      <c r="B232" s="7" t="s">
        <v>78</v>
      </c>
      <c r="C232" s="9">
        <v>44182.3856597222</v>
      </c>
      <c r="D232" s="7" t="s">
        <v>79</v>
      </c>
      <c r="E232" s="7" t="s">
        <v>1098</v>
      </c>
      <c r="F232" s="7">
        <v>1</v>
      </c>
      <c r="G232" s="7">
        <v>1</v>
      </c>
      <c r="H232" s="7">
        <v>231</v>
      </c>
      <c r="I232" s="7">
        <v>5</v>
      </c>
      <c r="J232" s="7">
        <v>69.404</v>
      </c>
      <c r="K232" s="7">
        <v>69.68</v>
      </c>
      <c r="L232" s="7">
        <v>69.542</v>
      </c>
      <c r="M232" s="7">
        <v>34702</v>
      </c>
      <c r="N232" s="7">
        <v>34840</v>
      </c>
      <c r="O232" s="7">
        <v>34771</v>
      </c>
      <c r="P232" s="7">
        <v>1</v>
      </c>
      <c r="Q232" s="7">
        <v>3</v>
      </c>
      <c r="R232" s="7">
        <v>0</v>
      </c>
      <c r="S232" s="7">
        <v>0</v>
      </c>
      <c r="T232" s="7">
        <v>69.542</v>
      </c>
      <c r="U232" s="7">
        <v>3</v>
      </c>
      <c r="V232" s="7">
        <v>0</v>
      </c>
      <c r="W232" s="7">
        <v>0</v>
      </c>
      <c r="X232" s="7">
        <v>69.542</v>
      </c>
      <c r="Y232" s="7">
        <v>73</v>
      </c>
      <c r="Z232" s="7">
        <v>99</v>
      </c>
      <c r="AA232" s="7">
        <v>86</v>
      </c>
      <c r="AB232" s="7">
        <v>277.8</v>
      </c>
      <c r="AC232" s="10">
        <v>0.385416666666667</v>
      </c>
      <c r="AD232" s="7">
        <v>1.1</v>
      </c>
      <c r="AE232" s="7">
        <v>12.2</v>
      </c>
      <c r="AF232" s="7">
        <v>7.9</v>
      </c>
      <c r="AG232" s="7">
        <v>3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0.1</v>
      </c>
      <c r="AQ232" s="7">
        <v>48</v>
      </c>
      <c r="AR232" s="7">
        <v>40</v>
      </c>
      <c r="AS232" s="7">
        <v>36</v>
      </c>
      <c r="AT232" s="7">
        <v>22</v>
      </c>
      <c r="AU232" s="7">
        <v>90.1618333333333</v>
      </c>
      <c r="AV232" s="7">
        <v>31.257</v>
      </c>
      <c r="AW232" s="7">
        <v>33.813</v>
      </c>
      <c r="AX232" s="7">
        <v>543.886</v>
      </c>
      <c r="AY232" s="7">
        <v>502.087999999999</v>
      </c>
      <c r="AZ232" s="7">
        <v>337.058</v>
      </c>
      <c r="BA232" s="7">
        <v>15808.918904</v>
      </c>
      <c r="BB232" s="7">
        <v>13977.6425299999</v>
      </c>
      <c r="BC232" s="7">
        <v>6863.308226</v>
      </c>
      <c r="BD232" s="7">
        <v>0.1</v>
      </c>
      <c r="BE232" s="7">
        <v>84.8</v>
      </c>
      <c r="BF232" s="7">
        <v>37.1</v>
      </c>
      <c r="BG232" s="7">
        <v>167.652333333333</v>
      </c>
      <c r="BH232" s="7">
        <v>93.7690000000001</v>
      </c>
      <c r="BI232" s="7">
        <v>38.1023333333333</v>
      </c>
      <c r="BJ232" s="7">
        <v>1636.9017522</v>
      </c>
      <c r="BK232" s="7">
        <v>838.967407755557</v>
      </c>
      <c r="BL232" s="7">
        <v>236.87286331111</v>
      </c>
      <c r="BM232" s="7">
        <v>0.1</v>
      </c>
      <c r="BN232" s="7">
        <v>95.4</v>
      </c>
      <c r="BO232" s="7">
        <v>42.4</v>
      </c>
      <c r="BP232" s="7">
        <v>261.918666666666</v>
      </c>
      <c r="BQ232" s="7">
        <v>171.768666666666</v>
      </c>
      <c r="BR232" s="7">
        <v>50.2686666666667</v>
      </c>
      <c r="BS232" s="7">
        <v>3823.47000746666</v>
      </c>
      <c r="BT232" s="7">
        <v>2252.70339635555</v>
      </c>
      <c r="BU232" s="7">
        <v>387.976151911111</v>
      </c>
      <c r="BV232" s="7">
        <v>146.869592139568</v>
      </c>
      <c r="BW232" s="7">
        <v>5994.81816666666</v>
      </c>
      <c r="BX232" s="7">
        <v>0</v>
      </c>
      <c r="BY232" s="7" t="s">
        <v>203</v>
      </c>
      <c r="BZ232" s="7" t="s">
        <v>1329</v>
      </c>
      <c r="CE232" s="7">
        <f>VLOOKUP(BY232,[1]flawdatabase_16in!$1:$1048576,7,0)</f>
        <v>30</v>
      </c>
      <c r="CF232" s="7">
        <f>VLOOKUP(BY232,[1]flawdatabase_16in!$1:$1048576,8,0)</f>
        <v>10</v>
      </c>
      <c r="CG232" s="7">
        <f>VLOOKUP(BY232,[1]flawdatabase_16in!$1:$1048576,9,0)</f>
        <v>2.8</v>
      </c>
      <c r="CH232" s="7">
        <f>VLOOKUP(BY232,[1]flawdatabase_16in!$1:$1048576,11,0)</f>
        <v>1</v>
      </c>
      <c r="CI232" s="7">
        <f>VLOOKUP(BY232,[1]flawdatabase_16in!$1:$1048576,10,0)</f>
        <v>0</v>
      </c>
    </row>
    <row r="233" spans="1:87">
      <c r="A233" s="9">
        <v>44182.3856597222</v>
      </c>
      <c r="B233" s="7" t="s">
        <v>78</v>
      </c>
      <c r="C233" s="9">
        <v>44182.3856597222</v>
      </c>
      <c r="D233" s="7" t="s">
        <v>79</v>
      </c>
      <c r="E233" s="7" t="s">
        <v>1098</v>
      </c>
      <c r="F233" s="7">
        <v>1</v>
      </c>
      <c r="G233" s="7">
        <v>1</v>
      </c>
      <c r="H233" s="7">
        <v>232</v>
      </c>
      <c r="I233" s="7">
        <v>5</v>
      </c>
      <c r="J233" s="7">
        <v>68.908</v>
      </c>
      <c r="K233" s="7">
        <v>69.134</v>
      </c>
      <c r="L233" s="7">
        <v>69.02</v>
      </c>
      <c r="M233" s="7">
        <v>34454</v>
      </c>
      <c r="N233" s="7">
        <v>34567</v>
      </c>
      <c r="O233" s="7">
        <v>34510</v>
      </c>
      <c r="P233" s="7">
        <v>1</v>
      </c>
      <c r="Q233" s="7">
        <v>3</v>
      </c>
      <c r="R233" s="7">
        <v>0</v>
      </c>
      <c r="S233" s="7">
        <v>0</v>
      </c>
      <c r="T233" s="7">
        <v>69.02</v>
      </c>
      <c r="U233" s="7">
        <v>3</v>
      </c>
      <c r="V233" s="7">
        <v>0</v>
      </c>
      <c r="W233" s="7">
        <v>0</v>
      </c>
      <c r="X233" s="7">
        <v>69.02</v>
      </c>
      <c r="Y233" s="7">
        <v>75</v>
      </c>
      <c r="Z233" s="7">
        <v>99</v>
      </c>
      <c r="AA233" s="7">
        <v>87</v>
      </c>
      <c r="AB233" s="7">
        <v>278.8</v>
      </c>
      <c r="AC233" s="10">
        <v>0.386805555555556</v>
      </c>
      <c r="AD233" s="7">
        <v>1.1</v>
      </c>
      <c r="AE233" s="7">
        <v>12.2</v>
      </c>
      <c r="AF233" s="7">
        <v>7.9</v>
      </c>
      <c r="AG233" s="7">
        <v>3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0.1</v>
      </c>
      <c r="AQ233" s="7">
        <v>40</v>
      </c>
      <c r="AR233" s="7">
        <v>38</v>
      </c>
      <c r="AS233" s="7">
        <v>34</v>
      </c>
      <c r="AT233" s="7">
        <v>18</v>
      </c>
      <c r="AU233" s="7">
        <v>98.0338333333333</v>
      </c>
      <c r="AV233" s="7">
        <v>15.506</v>
      </c>
      <c r="AW233" s="7">
        <v>15.306</v>
      </c>
      <c r="AX233" s="7">
        <v>230.154999999999</v>
      </c>
      <c r="AY233" s="7">
        <v>225.135</v>
      </c>
      <c r="AZ233" s="7">
        <v>158.200999999999</v>
      </c>
      <c r="BA233" s="7">
        <v>3127.24549499999</v>
      </c>
      <c r="BB233" s="7">
        <v>3012.967705</v>
      </c>
      <c r="BC233" s="7">
        <v>1592.66894499999</v>
      </c>
      <c r="BD233" s="7">
        <v>0.1</v>
      </c>
      <c r="BE233" s="7">
        <v>79.5</v>
      </c>
      <c r="BF233" s="7">
        <v>37.1</v>
      </c>
      <c r="BG233" s="7">
        <v>98.5443333333332</v>
      </c>
      <c r="BH233" s="7">
        <v>40.4610000000001</v>
      </c>
      <c r="BI233" s="7">
        <v>15.7276666666667</v>
      </c>
      <c r="BJ233" s="7">
        <v>522.628090866666</v>
      </c>
      <c r="BK233" s="7">
        <v>165.744146422222</v>
      </c>
      <c r="BL233" s="7">
        <v>42.4824353111113</v>
      </c>
      <c r="BM233" s="7">
        <v>0.1</v>
      </c>
      <c r="BN233" s="7">
        <v>84.8</v>
      </c>
      <c r="BO233" s="7">
        <v>37.1</v>
      </c>
      <c r="BP233" s="7">
        <v>128.463</v>
      </c>
      <c r="BQ233" s="7">
        <v>70.9963333333333</v>
      </c>
      <c r="BR233" s="7">
        <v>23.8463333333333</v>
      </c>
      <c r="BS233" s="7">
        <v>927.970829355555</v>
      </c>
      <c r="BT233" s="7">
        <v>461.163429355555</v>
      </c>
      <c r="BU233" s="7">
        <v>94.5894515777778</v>
      </c>
      <c r="BV233" s="7">
        <v>106.284026522121</v>
      </c>
      <c r="BW233" s="7">
        <v>2276.05266666666</v>
      </c>
      <c r="BX233" s="7">
        <v>0</v>
      </c>
      <c r="BY233" s="7" t="s">
        <v>205</v>
      </c>
      <c r="BZ233" s="7" t="s">
        <v>1330</v>
      </c>
      <c r="CE233" s="7">
        <f>VLOOKUP(BY233,[1]flawdatabase_16in!$1:$1048576,7,0)</f>
        <v>30</v>
      </c>
      <c r="CF233" s="7">
        <f>VLOOKUP(BY233,[1]flawdatabase_16in!$1:$1048576,8,0)</f>
        <v>10</v>
      </c>
      <c r="CG233" s="7">
        <f>VLOOKUP(BY233,[1]flawdatabase_16in!$1:$1048576,9,0)</f>
        <v>1.2</v>
      </c>
      <c r="CH233" s="7">
        <f>VLOOKUP(BY233,[1]flawdatabase_16in!$1:$1048576,11,0)</f>
        <v>1</v>
      </c>
      <c r="CI233" s="7">
        <f>VLOOKUP(BY233,[1]flawdatabase_16in!$1:$1048576,10,0)</f>
        <v>0</v>
      </c>
    </row>
    <row r="234" spans="1:87">
      <c r="A234" s="9">
        <v>44182.3856597222</v>
      </c>
      <c r="B234" s="7" t="s">
        <v>78</v>
      </c>
      <c r="C234" s="9">
        <v>44182.3856597222</v>
      </c>
      <c r="D234" s="7" t="s">
        <v>79</v>
      </c>
      <c r="E234" s="7" t="s">
        <v>1098</v>
      </c>
      <c r="F234" s="7">
        <v>1</v>
      </c>
      <c r="G234" s="7">
        <v>1</v>
      </c>
      <c r="H234" s="7">
        <v>233</v>
      </c>
      <c r="I234" s="7">
        <v>5</v>
      </c>
      <c r="J234" s="7">
        <v>68.4</v>
      </c>
      <c r="K234" s="7">
        <v>68.634</v>
      </c>
      <c r="L234" s="7">
        <v>68.516</v>
      </c>
      <c r="M234" s="7">
        <v>34200</v>
      </c>
      <c r="N234" s="7">
        <v>34317</v>
      </c>
      <c r="O234" s="7">
        <v>34258</v>
      </c>
      <c r="P234" s="7">
        <v>1</v>
      </c>
      <c r="Q234" s="7">
        <v>3</v>
      </c>
      <c r="R234" s="7">
        <v>0</v>
      </c>
      <c r="S234" s="7">
        <v>0</v>
      </c>
      <c r="T234" s="7">
        <v>68.516</v>
      </c>
      <c r="U234" s="7">
        <v>3</v>
      </c>
      <c r="V234" s="7">
        <v>0</v>
      </c>
      <c r="W234" s="7">
        <v>0</v>
      </c>
      <c r="X234" s="7">
        <v>68.516</v>
      </c>
      <c r="Y234" s="7">
        <v>76</v>
      </c>
      <c r="Z234" s="7">
        <v>98</v>
      </c>
      <c r="AA234" s="7">
        <v>87</v>
      </c>
      <c r="AB234" s="7">
        <v>277.7</v>
      </c>
      <c r="AC234" s="10">
        <v>0.385416666666667</v>
      </c>
      <c r="AD234" s="7">
        <v>1</v>
      </c>
      <c r="AE234" s="7">
        <v>12.2</v>
      </c>
      <c r="AF234" s="7">
        <v>7.9</v>
      </c>
      <c r="AG234" s="7">
        <v>3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0.1</v>
      </c>
      <c r="AQ234" s="7">
        <v>38</v>
      </c>
      <c r="AR234" s="7">
        <v>38</v>
      </c>
      <c r="AS234" s="7">
        <v>30</v>
      </c>
      <c r="AT234" s="7">
        <v>20</v>
      </c>
      <c r="AU234" s="7">
        <v>98.6633333333333</v>
      </c>
      <c r="AV234" s="7">
        <v>4.00500000000001</v>
      </c>
      <c r="AW234" s="7">
        <v>4.49599999999999</v>
      </c>
      <c r="AX234" s="7">
        <v>66.8999999999999</v>
      </c>
      <c r="AY234" s="7">
        <v>66.8999999999999</v>
      </c>
      <c r="AZ234" s="7">
        <v>43.352</v>
      </c>
      <c r="BA234" s="7">
        <v>276.269669999999</v>
      </c>
      <c r="BB234" s="7">
        <v>276.269669999999</v>
      </c>
      <c r="BC234" s="7">
        <v>136.812232</v>
      </c>
      <c r="BD234" s="7">
        <v>0.1</v>
      </c>
      <c r="BE234" s="7">
        <v>84.8</v>
      </c>
      <c r="BF234" s="7">
        <v>74.2</v>
      </c>
      <c r="BG234" s="7">
        <v>44.2645555555557</v>
      </c>
      <c r="BH234" s="7">
        <v>15.6089999999999</v>
      </c>
      <c r="BI234" s="7">
        <v>24.0423333333334</v>
      </c>
      <c r="BJ234" s="7">
        <v>85.3010870641981</v>
      </c>
      <c r="BK234" s="7">
        <v>22.2438117555554</v>
      </c>
      <c r="BL234" s="7">
        <v>50.7585562000003</v>
      </c>
      <c r="BM234" s="7">
        <v>0.1</v>
      </c>
      <c r="BN234" s="7">
        <v>79.5</v>
      </c>
      <c r="BO234" s="7">
        <v>31.8</v>
      </c>
      <c r="BP234" s="7">
        <v>19.2338888888888</v>
      </c>
      <c r="BQ234" s="7">
        <v>13.7116666666666</v>
      </c>
      <c r="BR234" s="7">
        <v>5.595</v>
      </c>
      <c r="BS234" s="7">
        <v>29.1235506790122</v>
      </c>
      <c r="BT234" s="7">
        <v>22.2070938888888</v>
      </c>
      <c r="BU234" s="7">
        <v>5.86120500000001</v>
      </c>
      <c r="BV234" s="7">
        <v>85.8436441473429</v>
      </c>
      <c r="BW234" s="7">
        <v>936.544333333337</v>
      </c>
      <c r="BX234" s="7">
        <v>0</v>
      </c>
      <c r="BY234" s="7" t="s">
        <v>207</v>
      </c>
      <c r="BZ234" s="7" t="s">
        <v>1331</v>
      </c>
      <c r="CE234" s="7">
        <f>VLOOKUP(BY234,[1]flawdatabase_16in!$1:$1048576,7,0)</f>
        <v>30</v>
      </c>
      <c r="CF234" s="7">
        <f>VLOOKUP(BY234,[1]flawdatabase_16in!$1:$1048576,8,0)</f>
        <v>10</v>
      </c>
      <c r="CG234" s="7">
        <f>VLOOKUP(BY234,[1]flawdatabase_16in!$1:$1048576,9,0)</f>
        <v>0.4</v>
      </c>
      <c r="CH234" s="7">
        <f>VLOOKUP(BY234,[1]flawdatabase_16in!$1:$1048576,11,0)</f>
        <v>1</v>
      </c>
      <c r="CI234" s="7">
        <f>VLOOKUP(BY234,[1]flawdatabase_16in!$1:$1048576,10,0)</f>
        <v>0</v>
      </c>
    </row>
    <row r="235" spans="1:87">
      <c r="A235" s="9">
        <v>44182.3856597222</v>
      </c>
      <c r="B235" s="7" t="s">
        <v>78</v>
      </c>
      <c r="C235" s="9">
        <v>44182.3856597222</v>
      </c>
      <c r="D235" s="7" t="s">
        <v>79</v>
      </c>
      <c r="E235" s="7" t="s">
        <v>1098</v>
      </c>
      <c r="F235" s="7">
        <v>1</v>
      </c>
      <c r="G235" s="7">
        <v>1</v>
      </c>
      <c r="H235" s="7">
        <v>234</v>
      </c>
      <c r="I235" s="7">
        <v>5</v>
      </c>
      <c r="J235" s="7">
        <v>71.414</v>
      </c>
      <c r="K235" s="7">
        <v>71.638</v>
      </c>
      <c r="L235" s="7">
        <v>71.526</v>
      </c>
      <c r="M235" s="7">
        <v>35707</v>
      </c>
      <c r="N235" s="7">
        <v>35819</v>
      </c>
      <c r="O235" s="7">
        <v>35763</v>
      </c>
      <c r="P235" s="7">
        <v>1</v>
      </c>
      <c r="Q235" s="7">
        <v>3</v>
      </c>
      <c r="R235" s="7">
        <v>0</v>
      </c>
      <c r="S235" s="7">
        <v>0</v>
      </c>
      <c r="T235" s="7">
        <v>71.526</v>
      </c>
      <c r="U235" s="7">
        <v>3</v>
      </c>
      <c r="V235" s="7">
        <v>0</v>
      </c>
      <c r="W235" s="7">
        <v>0</v>
      </c>
      <c r="X235" s="7">
        <v>71.526</v>
      </c>
      <c r="Y235" s="7">
        <v>90</v>
      </c>
      <c r="Z235" s="7">
        <v>106</v>
      </c>
      <c r="AA235" s="7">
        <v>98</v>
      </c>
      <c r="AB235" s="7">
        <v>306.1</v>
      </c>
      <c r="AC235" s="10">
        <v>0.425</v>
      </c>
      <c r="AD235" s="7">
        <v>1.1</v>
      </c>
      <c r="AE235" s="7">
        <v>12.2</v>
      </c>
      <c r="AF235" s="7">
        <v>7.9</v>
      </c>
      <c r="AG235" s="7">
        <v>3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0.1</v>
      </c>
      <c r="AQ235" s="7">
        <v>32</v>
      </c>
      <c r="AR235" s="7">
        <v>30</v>
      </c>
      <c r="AS235" s="7">
        <v>28</v>
      </c>
      <c r="AT235" s="7">
        <v>16</v>
      </c>
      <c r="AU235" s="7">
        <v>93.0378333333333</v>
      </c>
      <c r="AV235" s="7">
        <v>14.004</v>
      </c>
      <c r="AW235" s="7">
        <v>12.9959999999999</v>
      </c>
      <c r="AX235" s="7">
        <v>188.619</v>
      </c>
      <c r="AY235" s="7">
        <v>185.583999999999</v>
      </c>
      <c r="AZ235" s="7">
        <v>118.099</v>
      </c>
      <c r="BA235" s="7">
        <v>2467.174361</v>
      </c>
      <c r="BB235" s="7">
        <v>2457.963136</v>
      </c>
      <c r="BC235" s="7">
        <v>1091.693319</v>
      </c>
      <c r="BD235" s="7">
        <v>0.1</v>
      </c>
      <c r="BE235" s="7">
        <v>37.1</v>
      </c>
      <c r="BF235" s="7">
        <v>31.8</v>
      </c>
      <c r="BG235" s="7">
        <v>39.8176666666667</v>
      </c>
      <c r="BH235" s="7">
        <v>14.1343333333333</v>
      </c>
      <c r="BI235" s="7">
        <v>14.1343333333333</v>
      </c>
      <c r="BJ235" s="7">
        <v>146.870526866666</v>
      </c>
      <c r="BK235" s="7">
        <v>37.973071311111</v>
      </c>
      <c r="BL235" s="7">
        <v>37.973071311111</v>
      </c>
      <c r="BM235" s="7">
        <v>0.1</v>
      </c>
      <c r="BN235" s="7">
        <v>37.1</v>
      </c>
      <c r="BO235" s="7">
        <v>37.1</v>
      </c>
      <c r="BP235" s="7">
        <v>67.4203333333333</v>
      </c>
      <c r="BQ235" s="7">
        <v>20.8036666666666</v>
      </c>
      <c r="BR235" s="7">
        <v>20.8036666666666</v>
      </c>
      <c r="BS235" s="7">
        <v>382.858998244444</v>
      </c>
      <c r="BT235" s="7">
        <v>79.1186315777777</v>
      </c>
      <c r="BU235" s="7">
        <v>79.1186315777777</v>
      </c>
      <c r="BV235" s="7">
        <v>78.7708132953858</v>
      </c>
      <c r="BW235" s="7">
        <v>1221.01533333333</v>
      </c>
      <c r="BX235" s="7">
        <v>0</v>
      </c>
      <c r="BY235" s="7" t="s">
        <v>217</v>
      </c>
      <c r="BZ235" s="7" t="s">
        <v>1332</v>
      </c>
      <c r="CE235" s="7">
        <f>VLOOKUP(BY235,[1]flawdatabase_16in!$1:$1048576,7,0)</f>
        <v>10</v>
      </c>
      <c r="CF235" s="7">
        <f>VLOOKUP(BY235,[1]flawdatabase_16in!$1:$1048576,8,0)</f>
        <v>30</v>
      </c>
      <c r="CG235" s="7">
        <f>VLOOKUP(BY235,[1]flawdatabase_16in!$1:$1048576,9,0)</f>
        <v>0.8</v>
      </c>
      <c r="CH235" s="7">
        <f>VLOOKUP(BY235,[1]flawdatabase_16in!$1:$1048576,11,0)</f>
        <v>1</v>
      </c>
      <c r="CI235" s="7">
        <f>VLOOKUP(BY235,[1]flawdatabase_16in!$1:$1048576,10,0)</f>
        <v>1</v>
      </c>
    </row>
    <row r="236" spans="1:87">
      <c r="A236" s="9">
        <v>44182.3856597222</v>
      </c>
      <c r="B236" s="7" t="s">
        <v>78</v>
      </c>
      <c r="C236" s="9">
        <v>44182.3856597222</v>
      </c>
      <c r="D236" s="7" t="s">
        <v>79</v>
      </c>
      <c r="E236" s="7" t="s">
        <v>1098</v>
      </c>
      <c r="F236" s="7">
        <v>1</v>
      </c>
      <c r="G236" s="7">
        <v>1</v>
      </c>
      <c r="H236" s="7">
        <v>235</v>
      </c>
      <c r="I236" s="7">
        <v>5</v>
      </c>
      <c r="J236" s="7">
        <v>71.886</v>
      </c>
      <c r="K236" s="7">
        <v>72.146</v>
      </c>
      <c r="L236" s="7">
        <v>72.016</v>
      </c>
      <c r="M236" s="7">
        <v>35943</v>
      </c>
      <c r="N236" s="7">
        <v>36073</v>
      </c>
      <c r="O236" s="7">
        <v>36008</v>
      </c>
      <c r="P236" s="7">
        <v>1</v>
      </c>
      <c r="Q236" s="7">
        <v>3</v>
      </c>
      <c r="R236" s="7">
        <v>0</v>
      </c>
      <c r="S236" s="7">
        <v>0</v>
      </c>
      <c r="T236" s="7">
        <v>72.016</v>
      </c>
      <c r="U236" s="7">
        <v>3</v>
      </c>
      <c r="V236" s="7">
        <v>0</v>
      </c>
      <c r="W236" s="7">
        <v>0</v>
      </c>
      <c r="X236" s="7">
        <v>72.016</v>
      </c>
      <c r="Y236" s="7">
        <v>89</v>
      </c>
      <c r="Z236" s="7">
        <v>109</v>
      </c>
      <c r="AA236" s="7">
        <v>99</v>
      </c>
      <c r="AB236" s="7">
        <v>309.3</v>
      </c>
      <c r="AC236" s="10">
        <v>0.429166666666667</v>
      </c>
      <c r="AD236" s="7">
        <v>1.1</v>
      </c>
      <c r="AE236" s="7">
        <v>12.2</v>
      </c>
      <c r="AF236" s="7">
        <v>7.9</v>
      </c>
      <c r="AG236" s="7">
        <v>3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0.1</v>
      </c>
      <c r="AQ236" s="7">
        <v>34</v>
      </c>
      <c r="AR236" s="7">
        <v>22</v>
      </c>
      <c r="AS236" s="7">
        <v>12</v>
      </c>
      <c r="AT236" s="7">
        <v>0</v>
      </c>
      <c r="AU236" s="7">
        <v>93.7938333333333</v>
      </c>
      <c r="AV236" s="7">
        <v>20.5069999999999</v>
      </c>
      <c r="AW236" s="7">
        <v>20.5579999999999</v>
      </c>
      <c r="AX236" s="7">
        <v>117.515999999999</v>
      </c>
      <c r="AY236" s="7">
        <v>100.521</v>
      </c>
      <c r="AZ236" s="7">
        <v>53.5579999999999</v>
      </c>
      <c r="BA236" s="7">
        <v>1805.41796399999</v>
      </c>
      <c r="BB236" s="7">
        <v>1522.388885</v>
      </c>
      <c r="BC236" s="7">
        <v>585.916797999999</v>
      </c>
      <c r="BD236" s="7">
        <v>0.1</v>
      </c>
      <c r="BE236" s="7">
        <v>84.8</v>
      </c>
      <c r="BF236" s="7">
        <v>37.1</v>
      </c>
      <c r="BG236" s="7">
        <v>131.101333333333</v>
      </c>
      <c r="BH236" s="7">
        <v>87.3346666666666</v>
      </c>
      <c r="BI236" s="7">
        <v>31.9179999999999</v>
      </c>
      <c r="BJ236" s="7">
        <v>1149.6309648</v>
      </c>
      <c r="BK236" s="7">
        <v>696.384809244444</v>
      </c>
      <c r="BL236" s="7">
        <v>169.2486648</v>
      </c>
      <c r="BM236" s="7">
        <v>0.1</v>
      </c>
      <c r="BN236" s="7">
        <v>74.2</v>
      </c>
      <c r="BO236" s="7">
        <v>37.1</v>
      </c>
      <c r="BP236" s="7">
        <v>130.693</v>
      </c>
      <c r="BQ236" s="7">
        <v>80.793</v>
      </c>
      <c r="BR236" s="7">
        <v>36.793</v>
      </c>
      <c r="BS236" s="7">
        <v>1256.88047128148</v>
      </c>
      <c r="BT236" s="7">
        <v>690.8932898</v>
      </c>
      <c r="BU236" s="7">
        <v>222.4356898</v>
      </c>
      <c r="BV236" s="7">
        <v>76.3862497680916</v>
      </c>
      <c r="BW236" s="7">
        <v>1692.96433333333</v>
      </c>
      <c r="BX236" s="7">
        <v>0</v>
      </c>
      <c r="BY236" s="7" t="s">
        <v>219</v>
      </c>
      <c r="BZ236" s="7" t="s">
        <v>1333</v>
      </c>
      <c r="CE236" s="7">
        <f>VLOOKUP(BY236,[1]flawdatabase_16in!$1:$1048576,7,0)</f>
        <v>10</v>
      </c>
      <c r="CF236" s="7">
        <f>VLOOKUP(BY236,[1]flawdatabase_16in!$1:$1048576,8,0)</f>
        <v>30</v>
      </c>
      <c r="CG236" s="7">
        <f>VLOOKUP(BY236,[1]flawdatabase_16in!$1:$1048576,9,0)</f>
        <v>0.7</v>
      </c>
      <c r="CH236" s="7">
        <f>VLOOKUP(BY236,[1]flawdatabase_16in!$1:$1048576,11,0)</f>
        <v>1</v>
      </c>
      <c r="CI236" s="7">
        <f>VLOOKUP(BY236,[1]flawdatabase_16in!$1:$1048576,10,0)</f>
        <v>0</v>
      </c>
    </row>
    <row r="237" spans="1:87">
      <c r="A237" s="9">
        <v>44182.3856597222</v>
      </c>
      <c r="B237" s="7" t="s">
        <v>78</v>
      </c>
      <c r="C237" s="9">
        <v>44182.3856597222</v>
      </c>
      <c r="D237" s="7" t="s">
        <v>79</v>
      </c>
      <c r="E237" s="7" t="s">
        <v>1098</v>
      </c>
      <c r="F237" s="7">
        <v>1</v>
      </c>
      <c r="G237" s="7">
        <v>1</v>
      </c>
      <c r="H237" s="7">
        <v>236</v>
      </c>
      <c r="I237" s="7">
        <v>5</v>
      </c>
      <c r="J237" s="7">
        <v>72.38</v>
      </c>
      <c r="K237" s="7">
        <v>72.666</v>
      </c>
      <c r="L237" s="7">
        <v>72.522</v>
      </c>
      <c r="M237" s="7">
        <v>36190</v>
      </c>
      <c r="N237" s="7">
        <v>36333</v>
      </c>
      <c r="O237" s="7">
        <v>36261</v>
      </c>
      <c r="P237" s="7">
        <v>1</v>
      </c>
      <c r="Q237" s="7">
        <v>3</v>
      </c>
      <c r="R237" s="7">
        <v>0</v>
      </c>
      <c r="S237" s="7">
        <v>0</v>
      </c>
      <c r="T237" s="7">
        <v>72.522</v>
      </c>
      <c r="U237" s="7">
        <v>3</v>
      </c>
      <c r="V237" s="7">
        <v>0</v>
      </c>
      <c r="W237" s="7">
        <v>0</v>
      </c>
      <c r="X237" s="7">
        <v>72.522</v>
      </c>
      <c r="Y237" s="7">
        <v>87</v>
      </c>
      <c r="Z237" s="7">
        <v>111</v>
      </c>
      <c r="AA237" s="7">
        <v>99</v>
      </c>
      <c r="AB237" s="7">
        <v>310.4</v>
      </c>
      <c r="AC237" s="10">
        <v>0.430555555555556</v>
      </c>
      <c r="AD237" s="7">
        <v>1.1</v>
      </c>
      <c r="AE237" s="7">
        <v>12.2</v>
      </c>
      <c r="AF237" s="7">
        <v>7.9</v>
      </c>
      <c r="AG237" s="7">
        <v>3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0.1</v>
      </c>
      <c r="AQ237" s="7">
        <v>30</v>
      </c>
      <c r="AR237" s="7">
        <v>20</v>
      </c>
      <c r="AS237" s="7">
        <v>12</v>
      </c>
      <c r="AT237" s="7">
        <v>0</v>
      </c>
      <c r="AU237" s="7">
        <v>89.7943333333333</v>
      </c>
      <c r="AV237" s="7">
        <v>42.2579999999999</v>
      </c>
      <c r="AW237" s="7">
        <v>41.8159999999999</v>
      </c>
      <c r="AX237" s="7">
        <v>242.45275</v>
      </c>
      <c r="AY237" s="7">
        <v>207.22675</v>
      </c>
      <c r="AZ237" s="7">
        <v>84.9895</v>
      </c>
      <c r="BA237" s="7">
        <v>7214.04053681249</v>
      </c>
      <c r="BB237" s="7">
        <v>6010.2486718125</v>
      </c>
      <c r="BC237" s="7">
        <v>1580.98579425</v>
      </c>
      <c r="BD237" s="7">
        <v>0.1</v>
      </c>
      <c r="BE237" s="7">
        <v>95.4</v>
      </c>
      <c r="BF237" s="7">
        <v>42.4</v>
      </c>
      <c r="BG237" s="7">
        <v>307.689666666666</v>
      </c>
      <c r="BH237" s="7">
        <v>220.822999999999</v>
      </c>
      <c r="BI237" s="7">
        <v>66.773</v>
      </c>
      <c r="BJ237" s="7">
        <v>5930.1562658</v>
      </c>
      <c r="BK237" s="7">
        <v>3967.90598802221</v>
      </c>
      <c r="BL237" s="7">
        <v>696.189988022222</v>
      </c>
      <c r="BM237" s="7">
        <v>0.1</v>
      </c>
      <c r="BN237" s="7">
        <v>90.1</v>
      </c>
      <c r="BO237" s="7">
        <v>47.7</v>
      </c>
      <c r="BP237" s="7">
        <v>320.026333333333</v>
      </c>
      <c r="BQ237" s="7">
        <v>236.542999999999</v>
      </c>
      <c r="BR237" s="7">
        <v>101.042999999999</v>
      </c>
      <c r="BS237" s="7">
        <v>6716.99355868888</v>
      </c>
      <c r="BT237" s="7">
        <v>4677.20929202222</v>
      </c>
      <c r="BU237" s="7">
        <v>1354.73779202222</v>
      </c>
      <c r="BV237" s="7">
        <v>133.835732810819</v>
      </c>
      <c r="BW237" s="7">
        <v>3575.33366666666</v>
      </c>
      <c r="BX237" s="7">
        <v>0</v>
      </c>
      <c r="BY237" s="7" t="s">
        <v>221</v>
      </c>
      <c r="BZ237" s="7" t="s">
        <v>1334</v>
      </c>
      <c r="CE237" s="7">
        <f>VLOOKUP(BY237,[1]flawdatabase_16in!$1:$1048576,7,0)</f>
        <v>10</v>
      </c>
      <c r="CF237" s="7">
        <f>VLOOKUP(BY237,[1]flawdatabase_16in!$1:$1048576,8,0)</f>
        <v>30</v>
      </c>
      <c r="CG237" s="7">
        <f>VLOOKUP(BY237,[1]flawdatabase_16in!$1:$1048576,9,0)</f>
        <v>1.6</v>
      </c>
      <c r="CH237" s="7">
        <f>VLOOKUP(BY237,[1]flawdatabase_16in!$1:$1048576,11,0)</f>
        <v>1</v>
      </c>
      <c r="CI237" s="7">
        <f>VLOOKUP(BY237,[1]flawdatabase_16in!$1:$1048576,10,0)</f>
        <v>0</v>
      </c>
    </row>
    <row r="238" spans="1:87">
      <c r="A238" s="9">
        <v>44182.3856597222</v>
      </c>
      <c r="B238" s="7" t="s">
        <v>78</v>
      </c>
      <c r="C238" s="9">
        <v>44182.3856597222</v>
      </c>
      <c r="D238" s="7" t="s">
        <v>79</v>
      </c>
      <c r="E238" s="7" t="s">
        <v>1098</v>
      </c>
      <c r="F238" s="7">
        <v>1</v>
      </c>
      <c r="G238" s="7">
        <v>1</v>
      </c>
      <c r="H238" s="7">
        <v>237</v>
      </c>
      <c r="I238" s="7">
        <v>5</v>
      </c>
      <c r="J238" s="7">
        <v>72.872</v>
      </c>
      <c r="K238" s="7">
        <v>73.166</v>
      </c>
      <c r="L238" s="7">
        <v>73.018</v>
      </c>
      <c r="M238" s="7">
        <v>36436</v>
      </c>
      <c r="N238" s="7">
        <v>36583</v>
      </c>
      <c r="O238" s="7">
        <v>36509</v>
      </c>
      <c r="P238" s="7">
        <v>1</v>
      </c>
      <c r="Q238" s="7">
        <v>3</v>
      </c>
      <c r="R238" s="7">
        <v>0</v>
      </c>
      <c r="S238" s="7">
        <v>0</v>
      </c>
      <c r="T238" s="7">
        <v>73.018</v>
      </c>
      <c r="U238" s="7">
        <v>3</v>
      </c>
      <c r="V238" s="7">
        <v>0</v>
      </c>
      <c r="W238" s="7">
        <v>0</v>
      </c>
      <c r="X238" s="7">
        <v>73.018</v>
      </c>
      <c r="Y238" s="7">
        <v>86</v>
      </c>
      <c r="Z238" s="7">
        <v>111</v>
      </c>
      <c r="AA238" s="7">
        <v>98</v>
      </c>
      <c r="AB238" s="7">
        <v>309.4</v>
      </c>
      <c r="AC238" s="10">
        <v>0.429166666666667</v>
      </c>
      <c r="AD238" s="7">
        <v>1.1</v>
      </c>
      <c r="AE238" s="7">
        <v>12.2</v>
      </c>
      <c r="AF238" s="7">
        <v>7.9</v>
      </c>
      <c r="AG238" s="7">
        <v>3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0.1</v>
      </c>
      <c r="AQ238" s="7">
        <v>32</v>
      </c>
      <c r="AR238" s="7">
        <v>22</v>
      </c>
      <c r="AS238" s="7">
        <v>14</v>
      </c>
      <c r="AT238" s="7">
        <v>0</v>
      </c>
      <c r="AU238" s="7">
        <v>84.9228333333333</v>
      </c>
      <c r="AV238" s="7">
        <v>60.7569999999999</v>
      </c>
      <c r="AW238" s="7">
        <v>62.9013333333333</v>
      </c>
      <c r="AX238" s="7">
        <v>426.901875</v>
      </c>
      <c r="AY238" s="7">
        <v>366.484541666666</v>
      </c>
      <c r="AZ238" s="7">
        <v>167.753958333333</v>
      </c>
      <c r="BA238" s="7">
        <v>19622.1705551267</v>
      </c>
      <c r="BB238" s="7">
        <v>16068.6305760433</v>
      </c>
      <c r="BC238" s="7">
        <v>4863.76995780034</v>
      </c>
      <c r="BD238" s="7">
        <v>0.1</v>
      </c>
      <c r="BE238" s="7">
        <v>90.1</v>
      </c>
      <c r="BF238" s="7">
        <v>47.7</v>
      </c>
      <c r="BG238" s="7">
        <v>544.377</v>
      </c>
      <c r="BH238" s="7">
        <v>367.776999999999</v>
      </c>
      <c r="BI238" s="7">
        <v>153.326999999999</v>
      </c>
      <c r="BJ238" s="7">
        <v>17738.6055169111</v>
      </c>
      <c r="BK238" s="7">
        <v>10985.5882946888</v>
      </c>
      <c r="BL238" s="7">
        <v>3004.59219468888</v>
      </c>
      <c r="BM238" s="7">
        <v>0.1</v>
      </c>
      <c r="BN238" s="7">
        <v>95.4</v>
      </c>
      <c r="BO238" s="7">
        <v>47.7</v>
      </c>
      <c r="BP238" s="7">
        <v>645.859666666666</v>
      </c>
      <c r="BQ238" s="7">
        <v>416.692999999999</v>
      </c>
      <c r="BR238" s="7">
        <v>180.192999999999</v>
      </c>
      <c r="BS238" s="7">
        <v>24547.1661920222</v>
      </c>
      <c r="BT238" s="7">
        <v>14145.2454920222</v>
      </c>
      <c r="BU238" s="7">
        <v>4133.74339202221</v>
      </c>
      <c r="BV238" s="7">
        <v>143.977425932579</v>
      </c>
      <c r="BW238" s="7">
        <v>7133.25491666666</v>
      </c>
      <c r="BX238" s="7">
        <v>0</v>
      </c>
      <c r="BY238" s="7" t="s">
        <v>223</v>
      </c>
      <c r="BZ238" s="7" t="s">
        <v>1335</v>
      </c>
      <c r="CE238" s="7">
        <f>VLOOKUP(BY238,[1]flawdatabase_16in!$1:$1048576,7,0)</f>
        <v>10</v>
      </c>
      <c r="CF238" s="7">
        <f>VLOOKUP(BY238,[1]flawdatabase_16in!$1:$1048576,8,0)</f>
        <v>30</v>
      </c>
      <c r="CG238" s="7">
        <f>VLOOKUP(BY238,[1]flawdatabase_16in!$1:$1048576,9,0)</f>
        <v>2.4</v>
      </c>
      <c r="CH238" s="7">
        <f>VLOOKUP(BY238,[1]flawdatabase_16in!$1:$1048576,11,0)</f>
        <v>1</v>
      </c>
      <c r="CI238" s="7">
        <f>VLOOKUP(BY238,[1]flawdatabase_16in!$1:$1048576,10,0)</f>
        <v>0</v>
      </c>
    </row>
    <row r="239" spans="1:87">
      <c r="A239" s="9">
        <v>44182.3856597222</v>
      </c>
      <c r="B239" s="7" t="s">
        <v>78</v>
      </c>
      <c r="C239" s="9">
        <v>44182.3856597222</v>
      </c>
      <c r="D239" s="7" t="s">
        <v>79</v>
      </c>
      <c r="E239" s="7" t="s">
        <v>1098</v>
      </c>
      <c r="F239" s="7">
        <v>1</v>
      </c>
      <c r="G239" s="7">
        <v>1</v>
      </c>
      <c r="H239" s="7">
        <v>238</v>
      </c>
      <c r="I239" s="7">
        <v>5</v>
      </c>
      <c r="J239" s="7">
        <v>73.354</v>
      </c>
      <c r="K239" s="7">
        <v>73.686</v>
      </c>
      <c r="L239" s="7">
        <v>73.52</v>
      </c>
      <c r="M239" s="7">
        <v>36677</v>
      </c>
      <c r="N239" s="7">
        <v>36843</v>
      </c>
      <c r="O239" s="7">
        <v>36760</v>
      </c>
      <c r="P239" s="7">
        <v>1</v>
      </c>
      <c r="Q239" s="7">
        <v>3</v>
      </c>
      <c r="R239" s="7">
        <v>0</v>
      </c>
      <c r="S239" s="7">
        <v>0</v>
      </c>
      <c r="T239" s="7">
        <v>73.52</v>
      </c>
      <c r="U239" s="7">
        <v>3</v>
      </c>
      <c r="V239" s="7">
        <v>0</v>
      </c>
      <c r="W239" s="7">
        <v>0</v>
      </c>
      <c r="X239" s="7">
        <v>73.52</v>
      </c>
      <c r="Y239" s="7">
        <v>81</v>
      </c>
      <c r="Z239" s="7">
        <v>112</v>
      </c>
      <c r="AA239" s="7">
        <v>96</v>
      </c>
      <c r="AB239" s="7">
        <v>306.6</v>
      </c>
      <c r="AC239" s="10">
        <v>0.425694444444444</v>
      </c>
      <c r="AD239" s="7">
        <v>1</v>
      </c>
      <c r="AE239" s="7">
        <v>12.2</v>
      </c>
      <c r="AF239" s="7">
        <v>7.9</v>
      </c>
      <c r="AG239" s="7">
        <v>3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0.1</v>
      </c>
      <c r="AQ239" s="7">
        <v>38</v>
      </c>
      <c r="AR239" s="7">
        <v>26</v>
      </c>
      <c r="AS239" s="7">
        <v>16</v>
      </c>
      <c r="AT239" s="7">
        <v>0</v>
      </c>
      <c r="AU239" s="7">
        <v>67.5513333333333</v>
      </c>
      <c r="AV239" s="7">
        <v>137.759</v>
      </c>
      <c r="AW239" s="7">
        <v>138.825</v>
      </c>
      <c r="AX239" s="7">
        <v>998.566249999999</v>
      </c>
      <c r="AY239" s="7">
        <v>884.410249999999</v>
      </c>
      <c r="AZ239" s="7">
        <v>476.516312499999</v>
      </c>
      <c r="BA239" s="7">
        <v>98629.9475670703</v>
      </c>
      <c r="BB239" s="7">
        <v>84558.8281785702</v>
      </c>
      <c r="BC239" s="7">
        <v>33759.760743082</v>
      </c>
      <c r="BD239" s="7">
        <v>0.1</v>
      </c>
      <c r="BE239" s="7">
        <v>106</v>
      </c>
      <c r="BF239" s="7">
        <v>47.7</v>
      </c>
      <c r="BG239" s="7">
        <v>1208.10166666666</v>
      </c>
      <c r="BH239" s="7">
        <v>847.201666666666</v>
      </c>
      <c r="BI239" s="7">
        <v>323.235</v>
      </c>
      <c r="BJ239" s="7">
        <v>80300.379045</v>
      </c>
      <c r="BK239" s="7">
        <v>53593.7894338888</v>
      </c>
      <c r="BL239" s="7">
        <v>13377.796545</v>
      </c>
      <c r="BM239" s="7">
        <v>0.1</v>
      </c>
      <c r="BN239" s="7">
        <v>106</v>
      </c>
      <c r="BO239" s="7">
        <v>47.7</v>
      </c>
      <c r="BP239" s="7">
        <v>1470.642</v>
      </c>
      <c r="BQ239" s="7">
        <v>1002.57533333333</v>
      </c>
      <c r="BR239" s="7">
        <v>365.225333333333</v>
      </c>
      <c r="BS239" s="7">
        <v>115098.412361688</v>
      </c>
      <c r="BT239" s="7">
        <v>73479.9600950222</v>
      </c>
      <c r="BU239" s="7">
        <v>16994.8661950222</v>
      </c>
      <c r="BV239" s="7">
        <v>115.46337503538</v>
      </c>
      <c r="BW239" s="7">
        <v>18017.4691770833</v>
      </c>
      <c r="BX239" s="7">
        <v>0</v>
      </c>
      <c r="BY239" s="7" t="s">
        <v>225</v>
      </c>
      <c r="BZ239" s="7" t="s">
        <v>1336</v>
      </c>
      <c r="CE239" s="7">
        <f>VLOOKUP(BY239,[1]flawdatabase_16in!$1:$1048576,7,0)</f>
        <v>10</v>
      </c>
      <c r="CF239" s="7">
        <f>VLOOKUP(BY239,[1]flawdatabase_16in!$1:$1048576,8,0)</f>
        <v>30</v>
      </c>
      <c r="CG239" s="7">
        <f>VLOOKUP(BY239,[1]flawdatabase_16in!$1:$1048576,9,0)</f>
        <v>4</v>
      </c>
      <c r="CH239" s="7">
        <f>VLOOKUP(BY239,[1]flawdatabase_16in!$1:$1048576,11,0)</f>
        <v>1</v>
      </c>
      <c r="CI239" s="7">
        <f>VLOOKUP(BY239,[1]flawdatabase_16in!$1:$1048576,10,0)</f>
        <v>0</v>
      </c>
    </row>
    <row r="240" spans="1:87">
      <c r="A240" s="9">
        <v>44182.3856597222</v>
      </c>
      <c r="B240" s="7" t="s">
        <v>78</v>
      </c>
      <c r="C240" s="9">
        <v>44182.3856597222</v>
      </c>
      <c r="D240" s="7" t="s">
        <v>79</v>
      </c>
      <c r="E240" s="7" t="s">
        <v>1098</v>
      </c>
      <c r="F240" s="7">
        <v>1</v>
      </c>
      <c r="G240" s="7">
        <v>1</v>
      </c>
      <c r="H240" s="7">
        <v>239</v>
      </c>
      <c r="I240" s="7">
        <v>5</v>
      </c>
      <c r="J240" s="7">
        <v>73.82</v>
      </c>
      <c r="K240" s="7">
        <v>74.018</v>
      </c>
      <c r="L240" s="7">
        <v>73.918</v>
      </c>
      <c r="M240" s="7">
        <v>36910</v>
      </c>
      <c r="N240" s="7">
        <v>37009</v>
      </c>
      <c r="O240" s="7">
        <v>36959</v>
      </c>
      <c r="P240" s="7">
        <v>1</v>
      </c>
      <c r="Q240" s="7">
        <v>3</v>
      </c>
      <c r="R240" s="7">
        <v>0</v>
      </c>
      <c r="S240" s="7">
        <v>0</v>
      </c>
      <c r="T240" s="7">
        <v>73.918</v>
      </c>
      <c r="U240" s="7">
        <v>3</v>
      </c>
      <c r="V240" s="7">
        <v>0</v>
      </c>
      <c r="W240" s="7">
        <v>0</v>
      </c>
      <c r="X240" s="7">
        <v>73.918</v>
      </c>
      <c r="Y240" s="7">
        <v>87</v>
      </c>
      <c r="Z240" s="7">
        <v>108</v>
      </c>
      <c r="AA240" s="7">
        <v>97</v>
      </c>
      <c r="AB240" s="7">
        <v>309.7</v>
      </c>
      <c r="AC240" s="10">
        <v>0.429861111111111</v>
      </c>
      <c r="AD240" s="7">
        <v>1</v>
      </c>
      <c r="AE240" s="7">
        <v>12.2</v>
      </c>
      <c r="AF240" s="7">
        <v>7.9</v>
      </c>
      <c r="AG240" s="7">
        <v>3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0.1</v>
      </c>
      <c r="AQ240" s="7">
        <v>44</v>
      </c>
      <c r="AR240" s="7">
        <v>30</v>
      </c>
      <c r="AS240" s="7">
        <v>24</v>
      </c>
      <c r="AT240" s="7">
        <v>0</v>
      </c>
      <c r="AU240" s="7">
        <v>87.4098333333333</v>
      </c>
      <c r="AV240" s="7">
        <v>15.009</v>
      </c>
      <c r="AW240" s="7">
        <v>18.286</v>
      </c>
      <c r="AX240" s="7">
        <v>222.986999999999</v>
      </c>
      <c r="AY240" s="7">
        <v>171.173999999999</v>
      </c>
      <c r="AZ240" s="7">
        <v>89.1859999999999</v>
      </c>
      <c r="BA240" s="7">
        <v>3156.09365499999</v>
      </c>
      <c r="BB240" s="7">
        <v>2254.06929599999</v>
      </c>
      <c r="BC240" s="7">
        <v>763.866193999999</v>
      </c>
      <c r="BD240" s="7">
        <v>0.1</v>
      </c>
      <c r="BE240" s="7">
        <v>74.2</v>
      </c>
      <c r="BF240" s="7">
        <v>100.7</v>
      </c>
      <c r="BG240" s="7">
        <v>139.999</v>
      </c>
      <c r="BH240" s="7">
        <v>62.1323333333333</v>
      </c>
      <c r="BI240" s="7">
        <v>110.582333333333</v>
      </c>
      <c r="BJ240" s="7">
        <v>1046.90178464444</v>
      </c>
      <c r="BK240" s="7">
        <v>321.380617977777</v>
      </c>
      <c r="BL240" s="7">
        <v>785.271673533333</v>
      </c>
      <c r="BM240" s="7">
        <v>0.1</v>
      </c>
      <c r="BN240" s="7">
        <v>58.3</v>
      </c>
      <c r="BO240" s="7">
        <v>47.7</v>
      </c>
      <c r="BP240" s="7">
        <v>84.2176666666667</v>
      </c>
      <c r="BQ240" s="7">
        <v>37.5176666666666</v>
      </c>
      <c r="BR240" s="7">
        <v>26.5676666666666</v>
      </c>
      <c r="BS240" s="7">
        <v>452.3531202</v>
      </c>
      <c r="BT240" s="7">
        <v>154.4630202</v>
      </c>
      <c r="BU240" s="7">
        <v>90.4251868666668</v>
      </c>
      <c r="BV240" s="7">
        <v>181.329998361467</v>
      </c>
      <c r="BW240" s="7">
        <v>6520.30899999999</v>
      </c>
      <c r="BX240" s="7">
        <v>0</v>
      </c>
      <c r="BY240" s="7" t="s">
        <v>227</v>
      </c>
      <c r="BZ240" s="7" t="s">
        <v>1337</v>
      </c>
      <c r="CE240" s="7">
        <f>VLOOKUP(BY240,[1]flawdatabase_16in!$1:$1048576,7,0)</f>
        <v>10</v>
      </c>
      <c r="CF240" s="7">
        <f>VLOOKUP(BY240,[1]flawdatabase_16in!$1:$1048576,8,0)</f>
        <v>30</v>
      </c>
      <c r="CG240" s="7">
        <f>VLOOKUP(BY240,[1]flawdatabase_16in!$1:$1048576,9,0)</f>
        <v>2.4</v>
      </c>
      <c r="CH240" s="7">
        <f>VLOOKUP(BY240,[1]flawdatabase_16in!$1:$1048576,11,0)</f>
        <v>1</v>
      </c>
      <c r="CI240" s="7">
        <f>VLOOKUP(BY240,[1]flawdatabase_16in!$1:$1048576,10,0)</f>
        <v>1</v>
      </c>
    </row>
    <row r="241" spans="1:87">
      <c r="A241" s="9">
        <v>44182.3856597222</v>
      </c>
      <c r="B241" s="7" t="s">
        <v>78</v>
      </c>
      <c r="C241" s="9">
        <v>44182.3856597222</v>
      </c>
      <c r="D241" s="7" t="s">
        <v>79</v>
      </c>
      <c r="E241" s="7" t="s">
        <v>1098</v>
      </c>
      <c r="F241" s="7">
        <v>1</v>
      </c>
      <c r="G241" s="7">
        <v>1</v>
      </c>
      <c r="H241" s="7">
        <v>240</v>
      </c>
      <c r="I241" s="7">
        <v>5</v>
      </c>
      <c r="J241" s="7">
        <v>73.43</v>
      </c>
      <c r="K241" s="7">
        <v>73.64</v>
      </c>
      <c r="L241" s="7">
        <v>73.534</v>
      </c>
      <c r="M241" s="7">
        <v>36715</v>
      </c>
      <c r="N241" s="7">
        <v>36820</v>
      </c>
      <c r="O241" s="7">
        <v>36767</v>
      </c>
      <c r="P241" s="7">
        <v>1</v>
      </c>
      <c r="Q241" s="7">
        <v>3</v>
      </c>
      <c r="R241" s="7">
        <v>0</v>
      </c>
      <c r="S241" s="7">
        <v>0</v>
      </c>
      <c r="T241" s="7">
        <v>73.534</v>
      </c>
      <c r="U241" s="7">
        <v>3</v>
      </c>
      <c r="V241" s="7">
        <v>0</v>
      </c>
      <c r="W241" s="7">
        <v>0</v>
      </c>
      <c r="X241" s="7">
        <v>73.534</v>
      </c>
      <c r="Y241" s="7">
        <v>174</v>
      </c>
      <c r="Z241" s="7">
        <v>24</v>
      </c>
      <c r="AA241" s="7">
        <v>189</v>
      </c>
      <c r="AB241" s="7">
        <v>132.6</v>
      </c>
      <c r="AC241" s="10">
        <v>0.184027777777778</v>
      </c>
      <c r="AD241" s="7">
        <v>1</v>
      </c>
      <c r="AE241" s="7">
        <v>12.2</v>
      </c>
      <c r="AF241" s="7">
        <v>7.9</v>
      </c>
      <c r="AG241" s="7">
        <v>3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0.1</v>
      </c>
      <c r="AQ241" s="7">
        <v>86</v>
      </c>
      <c r="AR241" s="7">
        <v>14</v>
      </c>
      <c r="AS241" s="7">
        <v>12</v>
      </c>
      <c r="AT241" s="7">
        <v>0</v>
      </c>
      <c r="AU241" s="7">
        <v>86.2843333333333</v>
      </c>
      <c r="AV241" s="7">
        <v>143.104937499999</v>
      </c>
      <c r="AW241" s="7">
        <v>144.108937499999</v>
      </c>
      <c r="AX241" s="7">
        <v>1293.10937695312</v>
      </c>
      <c r="AY241" s="7">
        <v>511.037753906249</v>
      </c>
      <c r="AZ241" s="7">
        <v>506.088007812499</v>
      </c>
      <c r="BA241" s="7">
        <v>115251.652300387</v>
      </c>
      <c r="BB241" s="7">
        <v>49038.8134247102</v>
      </c>
      <c r="BC241" s="7">
        <v>49014.3134383176</v>
      </c>
      <c r="BD241" s="7">
        <v>0.1</v>
      </c>
      <c r="BE241" s="7">
        <v>90.1</v>
      </c>
      <c r="BF241" s="7">
        <v>42.4</v>
      </c>
      <c r="BG241" s="7">
        <v>1215.50012499999</v>
      </c>
      <c r="BH241" s="7">
        <v>1018.25012499999</v>
      </c>
      <c r="BI241" s="7">
        <v>428.239187499999</v>
      </c>
      <c r="BJ241" s="7">
        <v>103637.007181014</v>
      </c>
      <c r="BK241" s="7">
        <v>88137.2224212921</v>
      </c>
      <c r="BL241" s="7">
        <v>25484.3027030304</v>
      </c>
      <c r="BM241" s="7">
        <v>0.1</v>
      </c>
      <c r="BN241" s="7">
        <v>95.4</v>
      </c>
      <c r="BO241" s="7">
        <v>47.7</v>
      </c>
      <c r="BP241" s="7">
        <v>1452.19000694444</v>
      </c>
      <c r="BQ241" s="7">
        <v>1190.72889583333</v>
      </c>
      <c r="BR241" s="7">
        <v>516.428375</v>
      </c>
      <c r="BS241" s="7">
        <v>143221.173373012</v>
      </c>
      <c r="BT241" s="7">
        <v>116898.2479315</v>
      </c>
      <c r="BU241" s="7">
        <v>34423.8183473367</v>
      </c>
      <c r="BV241" s="7">
        <v>105.376787518862</v>
      </c>
      <c r="BW241" s="7">
        <v>17054.6733372395</v>
      </c>
      <c r="BX241" s="7">
        <v>0</v>
      </c>
      <c r="BY241" s="7" t="s">
        <v>233</v>
      </c>
      <c r="BZ241" s="7" t="s">
        <v>1338</v>
      </c>
      <c r="CE241" s="7">
        <f>VLOOKUP(BY241,[1]flawdatabase_16in!$1:$1048576,7,0)</f>
        <v>5</v>
      </c>
      <c r="CF241" s="7">
        <f>VLOOKUP(BY241,[1]flawdatabase_16in!$1:$1048576,8,0)</f>
        <v>30</v>
      </c>
      <c r="CG241" s="7">
        <f>VLOOKUP(BY241,[1]flawdatabase_16in!$1:$1048576,9,0)</f>
        <v>4.1</v>
      </c>
      <c r="CH241" s="7">
        <f>VLOOKUP(BY241,[1]flawdatabase_16in!$1:$1048576,11,0)</f>
        <v>1</v>
      </c>
      <c r="CI241" s="7">
        <f>VLOOKUP(BY241,[1]flawdatabase_16in!$1:$1048576,10,0)</f>
        <v>0</v>
      </c>
    </row>
    <row r="242" spans="1:87">
      <c r="A242" s="9">
        <v>44182.3856597222</v>
      </c>
      <c r="B242" s="7" t="s">
        <v>78</v>
      </c>
      <c r="C242" s="9">
        <v>44182.3856597222</v>
      </c>
      <c r="D242" s="7" t="s">
        <v>79</v>
      </c>
      <c r="E242" s="7" t="s">
        <v>1098</v>
      </c>
      <c r="F242" s="7">
        <v>1</v>
      </c>
      <c r="G242" s="7">
        <v>1</v>
      </c>
      <c r="H242" s="7">
        <v>241</v>
      </c>
      <c r="I242" s="7">
        <v>5</v>
      </c>
      <c r="J242" s="7">
        <v>72.914</v>
      </c>
      <c r="K242" s="7">
        <v>73.154</v>
      </c>
      <c r="L242" s="7">
        <v>73.034</v>
      </c>
      <c r="M242" s="7">
        <v>36457</v>
      </c>
      <c r="N242" s="7">
        <v>36577</v>
      </c>
      <c r="O242" s="7">
        <v>36517</v>
      </c>
      <c r="P242" s="7">
        <v>1</v>
      </c>
      <c r="Q242" s="7">
        <v>3</v>
      </c>
      <c r="R242" s="7">
        <v>0</v>
      </c>
      <c r="S242" s="7">
        <v>0</v>
      </c>
      <c r="T242" s="7">
        <v>73.034</v>
      </c>
      <c r="U242" s="7">
        <v>3</v>
      </c>
      <c r="V242" s="7">
        <v>0</v>
      </c>
      <c r="W242" s="7">
        <v>0</v>
      </c>
      <c r="X242" s="7">
        <v>73.034</v>
      </c>
      <c r="Y242" s="7">
        <v>176</v>
      </c>
      <c r="Z242" s="7">
        <v>20</v>
      </c>
      <c r="AA242" s="7">
        <v>188</v>
      </c>
      <c r="AB242" s="7">
        <v>129.4</v>
      </c>
      <c r="AC242" s="10">
        <v>0.179166666666667</v>
      </c>
      <c r="AD242" s="7">
        <v>1.1</v>
      </c>
      <c r="AE242" s="7">
        <v>12.2</v>
      </c>
      <c r="AF242" s="7">
        <v>7.9</v>
      </c>
      <c r="AG242" s="7">
        <v>3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0.1</v>
      </c>
      <c r="AQ242" s="7">
        <v>24</v>
      </c>
      <c r="AR242" s="7">
        <v>16</v>
      </c>
      <c r="AS242" s="7">
        <v>12</v>
      </c>
      <c r="AT242" s="7">
        <v>0</v>
      </c>
      <c r="AU242" s="7">
        <v>82.6613333333333</v>
      </c>
      <c r="AV242" s="7">
        <v>86.5069999999999</v>
      </c>
      <c r="AW242" s="7">
        <v>92.3029999999999</v>
      </c>
      <c r="AX242" s="7">
        <v>493.432874999999</v>
      </c>
      <c r="AY242" s="7">
        <v>429.608874999999</v>
      </c>
      <c r="AZ242" s="7">
        <v>232.690874999999</v>
      </c>
      <c r="BA242" s="7">
        <v>33933.4753478281</v>
      </c>
      <c r="BB242" s="7">
        <v>28842.4962963281</v>
      </c>
      <c r="BC242" s="7">
        <v>11548.1128898281</v>
      </c>
      <c r="BD242" s="7">
        <v>0.1</v>
      </c>
      <c r="BE242" s="7">
        <v>74.2</v>
      </c>
      <c r="BF242" s="7">
        <v>42.4</v>
      </c>
      <c r="BG242" s="7">
        <v>590.024666666666</v>
      </c>
      <c r="BH242" s="7">
        <v>411.841333333333</v>
      </c>
      <c r="BI242" s="7">
        <v>213.457999999999</v>
      </c>
      <c r="BJ242" s="7">
        <v>26912.1752327999</v>
      </c>
      <c r="BK242" s="7">
        <v>17248.1917772444</v>
      </c>
      <c r="BL242" s="7">
        <v>6529.82563279998</v>
      </c>
      <c r="BM242" s="7">
        <v>0.1</v>
      </c>
      <c r="BN242" s="7">
        <v>74.2</v>
      </c>
      <c r="BO242" s="7">
        <v>42.4</v>
      </c>
      <c r="BP242" s="7">
        <v>719.078868055555</v>
      </c>
      <c r="BQ242" s="7">
        <v>479.473312499999</v>
      </c>
      <c r="BR242" s="7">
        <v>243.6733125</v>
      </c>
      <c r="BS242" s="7">
        <v>38077.933331587</v>
      </c>
      <c r="BT242" s="7">
        <v>23075.4450192413</v>
      </c>
      <c r="BU242" s="7">
        <v>8467.92455010078</v>
      </c>
      <c r="BV242" s="7">
        <v>37.1541817735643</v>
      </c>
      <c r="BW242" s="7">
        <v>7169.79389583333</v>
      </c>
      <c r="BX242" s="7">
        <v>0</v>
      </c>
      <c r="BY242" s="7" t="s">
        <v>231</v>
      </c>
      <c r="BZ242" s="7" t="s">
        <v>1339</v>
      </c>
      <c r="CE242" s="7">
        <f>VLOOKUP(BY242,[1]flawdatabase_16in!$1:$1048576,7,0)</f>
        <v>4.8</v>
      </c>
      <c r="CF242" s="7">
        <f>VLOOKUP(BY242,[1]flawdatabase_16in!$1:$1048576,8,0)</f>
        <v>30</v>
      </c>
      <c r="CG242" s="7">
        <f>VLOOKUP(BY242,[1]flawdatabase_16in!$1:$1048576,9,0)</f>
        <v>2.8</v>
      </c>
      <c r="CH242" s="7">
        <f>VLOOKUP(BY242,[1]flawdatabase_16in!$1:$1048576,11,0)</f>
        <v>1</v>
      </c>
      <c r="CI242" s="7">
        <f>VLOOKUP(BY242,[1]flawdatabase_16in!$1:$1048576,10,0)</f>
        <v>0</v>
      </c>
    </row>
    <row r="243" spans="1:87">
      <c r="A243" s="9">
        <v>44182.3856597222</v>
      </c>
      <c r="B243" s="7" t="s">
        <v>78</v>
      </c>
      <c r="C243" s="9">
        <v>44182.3856597222</v>
      </c>
      <c r="D243" s="7" t="s">
        <v>79</v>
      </c>
      <c r="E243" s="7" t="s">
        <v>1098</v>
      </c>
      <c r="F243" s="7">
        <v>1</v>
      </c>
      <c r="G243" s="7">
        <v>1</v>
      </c>
      <c r="H243" s="7">
        <v>242</v>
      </c>
      <c r="I243" s="7">
        <v>5</v>
      </c>
      <c r="J243" s="7">
        <v>72.394</v>
      </c>
      <c r="K243" s="7">
        <v>72.666</v>
      </c>
      <c r="L243" s="7">
        <v>72.53</v>
      </c>
      <c r="M243" s="7">
        <v>36197</v>
      </c>
      <c r="N243" s="7">
        <v>36333</v>
      </c>
      <c r="O243" s="7">
        <v>36265</v>
      </c>
      <c r="P243" s="7">
        <v>1</v>
      </c>
      <c r="Q243" s="7">
        <v>3</v>
      </c>
      <c r="R243" s="7">
        <v>0</v>
      </c>
      <c r="S243" s="7">
        <v>0</v>
      </c>
      <c r="T243" s="7">
        <v>72.53</v>
      </c>
      <c r="U243" s="7">
        <v>3</v>
      </c>
      <c r="V243" s="7">
        <v>0</v>
      </c>
      <c r="W243" s="7">
        <v>0</v>
      </c>
      <c r="X243" s="7">
        <v>72.53</v>
      </c>
      <c r="Y243" s="7">
        <v>179</v>
      </c>
      <c r="Z243" s="7">
        <v>19</v>
      </c>
      <c r="AA243" s="7">
        <v>189</v>
      </c>
      <c r="AB243" s="7">
        <v>130.4</v>
      </c>
      <c r="AC243" s="10">
        <v>0.180555555555556</v>
      </c>
      <c r="AD243" s="7">
        <v>1.1</v>
      </c>
      <c r="AE243" s="7">
        <v>12.2</v>
      </c>
      <c r="AF243" s="7">
        <v>7.9</v>
      </c>
      <c r="AG243" s="7">
        <v>3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0.1</v>
      </c>
      <c r="AQ243" s="7">
        <v>22</v>
      </c>
      <c r="AR243" s="7">
        <v>14</v>
      </c>
      <c r="AS243" s="7">
        <v>10</v>
      </c>
      <c r="AT243" s="7">
        <v>0</v>
      </c>
      <c r="AU243" s="7">
        <v>96.2903333333333</v>
      </c>
      <c r="AV243" s="7">
        <v>29.0069999999999</v>
      </c>
      <c r="AW243" s="7">
        <v>29.0629999999999</v>
      </c>
      <c r="AX243" s="7">
        <v>114.782499999999</v>
      </c>
      <c r="AY243" s="7">
        <v>95.3694999999999</v>
      </c>
      <c r="AZ243" s="7">
        <v>69.1935</v>
      </c>
      <c r="BA243" s="7">
        <v>2355.11953424999</v>
      </c>
      <c r="BB243" s="7">
        <v>1884.46676624999</v>
      </c>
      <c r="BC243" s="7">
        <v>1176.27598325</v>
      </c>
      <c r="BD243" s="7">
        <v>0.1</v>
      </c>
      <c r="BE243" s="7">
        <v>68.9</v>
      </c>
      <c r="BF243" s="7">
        <v>42.4</v>
      </c>
      <c r="BG243" s="7">
        <v>177.300333333333</v>
      </c>
      <c r="BH243" s="7">
        <v>125.500333333333</v>
      </c>
      <c r="BI243" s="7">
        <v>64.1003333333332</v>
      </c>
      <c r="BJ243" s="7">
        <v>2644.18228224444</v>
      </c>
      <c r="BK243" s="7">
        <v>1709.15408224444</v>
      </c>
      <c r="BL243" s="7">
        <v>624.730182244443</v>
      </c>
      <c r="BM243" s="7">
        <v>0.1</v>
      </c>
      <c r="BN243" s="7">
        <v>68.9</v>
      </c>
      <c r="BO243" s="7">
        <v>42.4</v>
      </c>
      <c r="BP243" s="7">
        <v>169.377666666666</v>
      </c>
      <c r="BQ243" s="7">
        <v>117.394333333333</v>
      </c>
      <c r="BR243" s="7">
        <v>64.2443333333333</v>
      </c>
      <c r="BS243" s="7">
        <v>2414.33736864444</v>
      </c>
      <c r="BT243" s="7">
        <v>1494.56336864444</v>
      </c>
      <c r="BU243" s="7">
        <v>609.076968644444</v>
      </c>
      <c r="BV243" s="7">
        <v>14.6469495040622</v>
      </c>
      <c r="BW243" s="7">
        <v>1332.14866666666</v>
      </c>
      <c r="BX243" s="7">
        <v>0</v>
      </c>
      <c r="BY243" s="7" t="s">
        <v>229</v>
      </c>
      <c r="BZ243" s="7" t="s">
        <v>1340</v>
      </c>
      <c r="CE243" s="7">
        <f>VLOOKUP(BY243,[1]flawdatabase_16in!$1:$1048576,7,0)</f>
        <v>4.8</v>
      </c>
      <c r="CF243" s="7">
        <f>VLOOKUP(BY243,[1]flawdatabase_16in!$1:$1048576,8,0)</f>
        <v>30</v>
      </c>
      <c r="CG243" s="7">
        <f>VLOOKUP(BY243,[1]flawdatabase_16in!$1:$1048576,9,0)</f>
        <v>1.3</v>
      </c>
      <c r="CH243" s="7">
        <f>VLOOKUP(BY243,[1]flawdatabase_16in!$1:$1048576,11,0)</f>
        <v>1</v>
      </c>
      <c r="CI243" s="7">
        <f>VLOOKUP(BY243,[1]flawdatabase_16in!$1:$1048576,10,0)</f>
        <v>0</v>
      </c>
    </row>
    <row r="244" spans="1:87">
      <c r="A244" s="9">
        <v>44182.3856597222</v>
      </c>
      <c r="B244" s="7" t="s">
        <v>78</v>
      </c>
      <c r="C244" s="9">
        <v>44182.3856597222</v>
      </c>
      <c r="D244" s="7" t="s">
        <v>79</v>
      </c>
      <c r="E244" s="7" t="s">
        <v>1098</v>
      </c>
      <c r="F244" s="7">
        <v>1</v>
      </c>
      <c r="G244" s="7">
        <v>1</v>
      </c>
      <c r="H244" s="7">
        <v>243</v>
      </c>
      <c r="I244" s="7">
        <v>5</v>
      </c>
      <c r="J244" s="7">
        <v>71.872</v>
      </c>
      <c r="K244" s="7">
        <v>72.188</v>
      </c>
      <c r="L244" s="7">
        <v>72.03</v>
      </c>
      <c r="M244" s="7">
        <v>35936</v>
      </c>
      <c r="N244" s="7">
        <v>36094</v>
      </c>
      <c r="O244" s="7">
        <v>36015</v>
      </c>
      <c r="P244" s="7">
        <v>1</v>
      </c>
      <c r="Q244" s="7">
        <v>3</v>
      </c>
      <c r="R244" s="7">
        <v>0</v>
      </c>
      <c r="S244" s="7">
        <v>0</v>
      </c>
      <c r="T244" s="7">
        <v>72.03</v>
      </c>
      <c r="U244" s="7">
        <v>3</v>
      </c>
      <c r="V244" s="7">
        <v>0</v>
      </c>
      <c r="W244" s="7">
        <v>0</v>
      </c>
      <c r="X244" s="7">
        <v>72.03</v>
      </c>
      <c r="Y244" s="7">
        <v>179</v>
      </c>
      <c r="Z244" s="7">
        <v>19</v>
      </c>
      <c r="AA244" s="7">
        <v>189</v>
      </c>
      <c r="AB244" s="7">
        <v>129.3</v>
      </c>
      <c r="AC244" s="10">
        <v>0.179166666666667</v>
      </c>
      <c r="AD244" s="7">
        <v>1.1</v>
      </c>
      <c r="AE244" s="7">
        <v>12.2</v>
      </c>
      <c r="AF244" s="7">
        <v>7.9</v>
      </c>
      <c r="AG244" s="7">
        <v>3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0.1</v>
      </c>
      <c r="AQ244" s="7">
        <v>190</v>
      </c>
      <c r="AR244" s="7">
        <v>68</v>
      </c>
      <c r="AS244" s="7">
        <v>150</v>
      </c>
      <c r="AT244" s="7">
        <v>146</v>
      </c>
      <c r="AU244" s="7">
        <v>99.2988333333333</v>
      </c>
      <c r="AV244" s="7">
        <v>1.26699999999999</v>
      </c>
      <c r="AW244" s="7">
        <v>1.745</v>
      </c>
      <c r="AX244" s="7">
        <v>167.338</v>
      </c>
      <c r="AY244" s="7">
        <v>58.0629999999999</v>
      </c>
      <c r="AZ244" s="7">
        <v>135.856</v>
      </c>
      <c r="BA244" s="7">
        <v>344.773112000001</v>
      </c>
      <c r="BB244" s="7">
        <v>112.427244999999</v>
      </c>
      <c r="BC244" s="7">
        <v>290.856706000001</v>
      </c>
      <c r="BD244" s="7">
        <v>0.1</v>
      </c>
      <c r="BE244" s="7">
        <v>84.8</v>
      </c>
      <c r="BF244" s="7">
        <v>111.3</v>
      </c>
      <c r="BG244" s="7">
        <v>33.7113333333335</v>
      </c>
      <c r="BH244" s="7">
        <v>17.2280000000001</v>
      </c>
      <c r="BI244" s="7">
        <v>17.5613333333331</v>
      </c>
      <c r="BJ244" s="7">
        <v>52.9869145777784</v>
      </c>
      <c r="BK244" s="7">
        <v>21.3886368000003</v>
      </c>
      <c r="BL244" s="7">
        <v>17.3085479111108</v>
      </c>
      <c r="BM244" s="7">
        <v>0.1</v>
      </c>
      <c r="BN244" s="7">
        <v>84.8</v>
      </c>
      <c r="BO244" s="7">
        <v>121.9</v>
      </c>
      <c r="BP244" s="7">
        <v>19.5021111111111</v>
      </c>
      <c r="BQ244" s="7">
        <v>7.61877777777777</v>
      </c>
      <c r="BR244" s="7">
        <v>19.5021111111111</v>
      </c>
      <c r="BS244" s="7">
        <v>18.4348352123456</v>
      </c>
      <c r="BT244" s="7">
        <v>4.594668545679</v>
      </c>
      <c r="BU244" s="7">
        <v>18.4348352123456</v>
      </c>
      <c r="BV244" s="7">
        <v>104.700930956655</v>
      </c>
      <c r="BW244" s="7">
        <v>2253.75466666665</v>
      </c>
      <c r="BX244" s="7">
        <v>0</v>
      </c>
      <c r="BY244" s="7" t="s">
        <v>345</v>
      </c>
      <c r="BZ244" s="7" t="s">
        <v>1341</v>
      </c>
      <c r="CE244" s="7">
        <f>VLOOKUP(BY244,[1]flawdatabase_16in!$1:$1048576,7,0)</f>
        <v>5</v>
      </c>
      <c r="CF244" s="7">
        <f>VLOOKUP(BY244,[1]flawdatabase_16in!$1:$1048576,8,0)</f>
        <v>30</v>
      </c>
      <c r="CG244" s="7">
        <f>VLOOKUP(BY244,[1]flawdatabase_16in!$1:$1048576,9,0)</f>
        <v>0.5</v>
      </c>
      <c r="CH244" s="7">
        <f>VLOOKUP(BY244,[1]flawdatabase_16in!$1:$1048576,11,0)</f>
        <v>1</v>
      </c>
      <c r="CI244" s="7">
        <f>VLOOKUP(BY244,[1]flawdatabase_16in!$1:$1048576,10,0)</f>
        <v>0</v>
      </c>
    </row>
    <row r="245" spans="1:87">
      <c r="A245" s="9">
        <v>44182.3856597222</v>
      </c>
      <c r="B245" s="7" t="s">
        <v>78</v>
      </c>
      <c r="C245" s="9">
        <v>44182.3856597222</v>
      </c>
      <c r="D245" s="7" t="s">
        <v>79</v>
      </c>
      <c r="E245" s="7" t="s">
        <v>1098</v>
      </c>
      <c r="F245" s="7">
        <v>1</v>
      </c>
      <c r="G245" s="7">
        <v>1</v>
      </c>
      <c r="H245" s="7">
        <v>244</v>
      </c>
      <c r="I245" s="7">
        <v>5</v>
      </c>
      <c r="J245" s="7">
        <v>76.87</v>
      </c>
      <c r="K245" s="7">
        <v>77.05</v>
      </c>
      <c r="L245" s="7">
        <v>76.96</v>
      </c>
      <c r="M245" s="7">
        <v>38435</v>
      </c>
      <c r="N245" s="7">
        <v>38525</v>
      </c>
      <c r="O245" s="7">
        <v>38480</v>
      </c>
      <c r="P245" s="7">
        <v>1</v>
      </c>
      <c r="Q245" s="7">
        <v>3</v>
      </c>
      <c r="R245" s="7">
        <v>0</v>
      </c>
      <c r="S245" s="7">
        <v>0</v>
      </c>
      <c r="T245" s="7">
        <v>76.96</v>
      </c>
      <c r="U245" s="7">
        <v>3</v>
      </c>
      <c r="V245" s="7">
        <v>0</v>
      </c>
      <c r="W245" s="7">
        <v>0</v>
      </c>
      <c r="X245" s="7">
        <v>76.96</v>
      </c>
      <c r="Y245" s="7">
        <v>109</v>
      </c>
      <c r="Z245" s="7">
        <v>124</v>
      </c>
      <c r="AA245" s="7">
        <v>116</v>
      </c>
      <c r="AB245" s="7">
        <v>353.3</v>
      </c>
      <c r="AC245" s="10">
        <v>0.490277777777778</v>
      </c>
      <c r="AD245" s="7">
        <v>1</v>
      </c>
      <c r="AE245" s="7">
        <v>12.2</v>
      </c>
      <c r="AF245" s="7">
        <v>7.9</v>
      </c>
      <c r="AG245" s="7">
        <v>3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0.1</v>
      </c>
      <c r="AQ245" s="7">
        <v>32</v>
      </c>
      <c r="AR245" s="7">
        <v>30</v>
      </c>
      <c r="AS245" s="7">
        <v>28</v>
      </c>
      <c r="AT245" s="7">
        <v>16</v>
      </c>
      <c r="AU245" s="7">
        <v>83.1583333333333</v>
      </c>
      <c r="AV245" s="7">
        <v>18.754</v>
      </c>
      <c r="AW245" s="7">
        <v>18.9959999999999</v>
      </c>
      <c r="AX245" s="7">
        <v>247.823999999999</v>
      </c>
      <c r="AY245" s="7">
        <v>244.548</v>
      </c>
      <c r="AZ245" s="7">
        <v>157.892999999999</v>
      </c>
      <c r="BA245" s="7">
        <v>4348.441936</v>
      </c>
      <c r="BB245" s="7">
        <v>4337.70976</v>
      </c>
      <c r="BC245" s="7">
        <v>2012.80810299999</v>
      </c>
      <c r="BD245" s="7">
        <v>0.1</v>
      </c>
      <c r="BE245" s="7">
        <v>53</v>
      </c>
      <c r="BF245" s="7">
        <v>37.1</v>
      </c>
      <c r="BG245" s="7">
        <v>41.8420000000001</v>
      </c>
      <c r="BH245" s="7">
        <v>30.1420000000001</v>
      </c>
      <c r="BI245" s="7">
        <v>24.4419999999999</v>
      </c>
      <c r="BJ245" s="7">
        <v>195.950615022222</v>
      </c>
      <c r="BK245" s="7">
        <v>135.8019928</v>
      </c>
      <c r="BL245" s="7">
        <v>100.397392799999</v>
      </c>
      <c r="BM245" s="7">
        <v>0.1</v>
      </c>
      <c r="BN245" s="7">
        <v>58.3</v>
      </c>
      <c r="BO245" s="7">
        <v>42.4</v>
      </c>
      <c r="BP245" s="7">
        <v>106.404666666666</v>
      </c>
      <c r="BQ245" s="7">
        <v>55.8546666666666</v>
      </c>
      <c r="BR245" s="7">
        <v>41.9213333333333</v>
      </c>
      <c r="BS245" s="7">
        <v>963.069013244444</v>
      </c>
      <c r="BT245" s="7">
        <v>395.174179911111</v>
      </c>
      <c r="BU245" s="7">
        <v>261.165313244444</v>
      </c>
      <c r="BV245" s="7">
        <v>143.887335263177</v>
      </c>
      <c r="BW245" s="7">
        <v>2085.88466666666</v>
      </c>
      <c r="BX245" s="7">
        <v>0</v>
      </c>
      <c r="BY245" s="7" t="s">
        <v>253</v>
      </c>
      <c r="BZ245" s="7" t="s">
        <v>1342</v>
      </c>
      <c r="CE245" s="7">
        <f>VLOOKUP(BY245,[1]flawdatabase_16in!$1:$1048576,7,0)</f>
        <v>10</v>
      </c>
      <c r="CF245" s="7">
        <f>VLOOKUP(BY245,[1]flawdatabase_16in!$1:$1048576,8,0)</f>
        <v>30</v>
      </c>
      <c r="CG245" s="7">
        <f>VLOOKUP(BY245,[1]flawdatabase_16in!$1:$1048576,9,0)</f>
        <v>2</v>
      </c>
      <c r="CH245" s="7">
        <f>VLOOKUP(BY245,[1]flawdatabase_16in!$1:$1048576,11,0)</f>
        <v>1</v>
      </c>
      <c r="CI245" s="7">
        <f>VLOOKUP(BY245,[1]flawdatabase_16in!$1:$1048576,10,0)</f>
        <v>1</v>
      </c>
    </row>
    <row r="246" spans="1:87">
      <c r="A246" s="9">
        <v>44182.3856597222</v>
      </c>
      <c r="B246" s="7" t="s">
        <v>78</v>
      </c>
      <c r="C246" s="9">
        <v>44182.3856597222</v>
      </c>
      <c r="D246" s="7" t="s">
        <v>79</v>
      </c>
      <c r="E246" s="7" t="s">
        <v>1098</v>
      </c>
      <c r="F246" s="7">
        <v>1</v>
      </c>
      <c r="G246" s="7">
        <v>1</v>
      </c>
      <c r="H246" s="7">
        <v>245</v>
      </c>
      <c r="I246" s="7">
        <v>5</v>
      </c>
      <c r="J246" s="7">
        <v>76.462</v>
      </c>
      <c r="K246" s="7">
        <v>76.672</v>
      </c>
      <c r="L246" s="7">
        <v>76.566</v>
      </c>
      <c r="M246" s="7">
        <v>38231</v>
      </c>
      <c r="N246" s="7">
        <v>38336</v>
      </c>
      <c r="O246" s="7">
        <v>38283</v>
      </c>
      <c r="P246" s="7">
        <v>1</v>
      </c>
      <c r="Q246" s="7">
        <v>3</v>
      </c>
      <c r="R246" s="7">
        <v>0</v>
      </c>
      <c r="S246" s="7">
        <v>0</v>
      </c>
      <c r="T246" s="7">
        <v>76.566</v>
      </c>
      <c r="U246" s="7">
        <v>3</v>
      </c>
      <c r="V246" s="7">
        <v>0</v>
      </c>
      <c r="W246" s="7">
        <v>0</v>
      </c>
      <c r="X246" s="7">
        <v>76.566</v>
      </c>
      <c r="Y246" s="7">
        <v>102</v>
      </c>
      <c r="Z246" s="7">
        <v>134</v>
      </c>
      <c r="AA246" s="7">
        <v>118</v>
      </c>
      <c r="AB246" s="7">
        <v>356.5</v>
      </c>
      <c r="AC246" s="10">
        <v>0.495138888888889</v>
      </c>
      <c r="AD246" s="7">
        <v>1.1</v>
      </c>
      <c r="AE246" s="7">
        <v>12.2</v>
      </c>
      <c r="AF246" s="7">
        <v>7.9</v>
      </c>
      <c r="AG246" s="7">
        <v>3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0.1</v>
      </c>
      <c r="AQ246" s="7">
        <v>104</v>
      </c>
      <c r="AR246" s="7">
        <v>56</v>
      </c>
      <c r="AS246" s="7">
        <v>16</v>
      </c>
      <c r="AT246" s="7">
        <v>0</v>
      </c>
      <c r="AU246" s="7">
        <v>90.4113333333333</v>
      </c>
      <c r="AV246" s="7">
        <v>155.773999999999</v>
      </c>
      <c r="AW246" s="7">
        <v>156.523999999999</v>
      </c>
      <c r="AX246" s="7">
        <v>1925.51324999999</v>
      </c>
      <c r="AY246" s="7">
        <v>1400.0520625</v>
      </c>
      <c r="AZ246" s="7">
        <v>621.966187499999</v>
      </c>
      <c r="BA246" s="7">
        <v>188034.755743007</v>
      </c>
      <c r="BB246" s="7">
        <v>165359.831050472</v>
      </c>
      <c r="BC246" s="7">
        <v>61902.4199501913</v>
      </c>
      <c r="BD246" s="7">
        <v>0.1</v>
      </c>
      <c r="BE246" s="7">
        <v>106</v>
      </c>
      <c r="BF246" s="7">
        <v>42.4</v>
      </c>
      <c r="BG246" s="7">
        <v>1417.47422222222</v>
      </c>
      <c r="BH246" s="7">
        <v>1127.33533333333</v>
      </c>
      <c r="BI246" s="7">
        <v>399.585333333333</v>
      </c>
      <c r="BJ246" s="7">
        <v>123536.19349438</v>
      </c>
      <c r="BK246" s="7">
        <v>98603.1884585777</v>
      </c>
      <c r="BL246" s="7">
        <v>22770.4048696888</v>
      </c>
      <c r="BM246" s="7">
        <v>0.1</v>
      </c>
      <c r="BN246" s="7">
        <v>106</v>
      </c>
      <c r="BO246" s="7">
        <v>42.4</v>
      </c>
      <c r="BP246" s="7">
        <v>1769.95311111111</v>
      </c>
      <c r="BQ246" s="7">
        <v>1400.54199999999</v>
      </c>
      <c r="BR246" s="7">
        <v>457.792</v>
      </c>
      <c r="BS246" s="7">
        <v>187094.577114775</v>
      </c>
      <c r="BT246" s="7">
        <v>148462.258361688</v>
      </c>
      <c r="BU246" s="7">
        <v>29938.3415728</v>
      </c>
      <c r="BV246" s="7">
        <v>157.784732306774</v>
      </c>
      <c r="BW246" s="7">
        <v>22642.7336874999</v>
      </c>
      <c r="BX246" s="7">
        <v>0</v>
      </c>
      <c r="BY246" s="7" t="s">
        <v>251</v>
      </c>
      <c r="BZ246" s="7" t="s">
        <v>1343</v>
      </c>
      <c r="CE246" s="7">
        <f>VLOOKUP(BY246,[1]flawdatabase_16in!$1:$1048576,7,0)</f>
        <v>10</v>
      </c>
      <c r="CF246" s="7">
        <f>VLOOKUP(BY246,[1]flawdatabase_16in!$1:$1048576,8,0)</f>
        <v>30</v>
      </c>
      <c r="CG246" s="7">
        <f>VLOOKUP(BY246,[1]flawdatabase_16in!$1:$1048576,9,0)</f>
        <v>4</v>
      </c>
      <c r="CH246" s="7">
        <f>VLOOKUP(BY246,[1]flawdatabase_16in!$1:$1048576,11,0)</f>
        <v>1</v>
      </c>
      <c r="CI246" s="7">
        <f>VLOOKUP(BY246,[1]flawdatabase_16in!$1:$1048576,10,0)</f>
        <v>0</v>
      </c>
    </row>
    <row r="247" spans="1:87">
      <c r="A247" s="9">
        <v>44182.3856597222</v>
      </c>
      <c r="B247" s="7" t="s">
        <v>78</v>
      </c>
      <c r="C247" s="9">
        <v>44182.3856597222</v>
      </c>
      <c r="D247" s="7" t="s">
        <v>79</v>
      </c>
      <c r="E247" s="7" t="s">
        <v>1098</v>
      </c>
      <c r="F247" s="7">
        <v>1</v>
      </c>
      <c r="G247" s="7">
        <v>1</v>
      </c>
      <c r="H247" s="7">
        <v>246</v>
      </c>
      <c r="I247" s="7">
        <v>5</v>
      </c>
      <c r="J247" s="7">
        <v>75.934</v>
      </c>
      <c r="K247" s="7">
        <v>76.186</v>
      </c>
      <c r="L247" s="7">
        <v>76.06</v>
      </c>
      <c r="M247" s="7">
        <v>37967</v>
      </c>
      <c r="N247" s="7">
        <v>38093</v>
      </c>
      <c r="O247" s="7">
        <v>38030</v>
      </c>
      <c r="P247" s="7">
        <v>1</v>
      </c>
      <c r="Q247" s="7">
        <v>3</v>
      </c>
      <c r="R247" s="7">
        <v>0</v>
      </c>
      <c r="S247" s="7">
        <v>0</v>
      </c>
      <c r="T247" s="7">
        <v>76.06</v>
      </c>
      <c r="U247" s="7">
        <v>3</v>
      </c>
      <c r="V247" s="7">
        <v>0</v>
      </c>
      <c r="W247" s="7">
        <v>0</v>
      </c>
      <c r="X247" s="7">
        <v>76.06</v>
      </c>
      <c r="Y247" s="7">
        <v>106</v>
      </c>
      <c r="Z247" s="7">
        <v>129</v>
      </c>
      <c r="AA247" s="7">
        <v>117</v>
      </c>
      <c r="AB247" s="7">
        <v>353.3</v>
      </c>
      <c r="AC247" s="10">
        <v>0.490277777777778</v>
      </c>
      <c r="AD247" s="7">
        <v>1.1</v>
      </c>
      <c r="AE247" s="7">
        <v>12.2</v>
      </c>
      <c r="AF247" s="7">
        <v>7.9</v>
      </c>
      <c r="AG247" s="7">
        <v>3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0.1</v>
      </c>
      <c r="AQ247" s="7">
        <v>94</v>
      </c>
      <c r="AR247" s="7">
        <v>18</v>
      </c>
      <c r="AS247" s="7">
        <v>14</v>
      </c>
      <c r="AT247" s="7">
        <v>0</v>
      </c>
      <c r="AU247" s="7">
        <v>93.2928333333333</v>
      </c>
      <c r="AV247" s="7">
        <v>112.021999999999</v>
      </c>
      <c r="AW247" s="7">
        <v>113.040999999999</v>
      </c>
      <c r="AX247" s="7">
        <v>1334.721625</v>
      </c>
      <c r="AY247" s="7">
        <v>564.4021875</v>
      </c>
      <c r="AZ247" s="7">
        <v>364.900062499999</v>
      </c>
      <c r="BA247" s="7">
        <v>99082.5785418515</v>
      </c>
      <c r="BB247" s="7">
        <v>45555.687425957</v>
      </c>
      <c r="BC247" s="7">
        <v>23010.8144612695</v>
      </c>
      <c r="BD247" s="7">
        <v>0.1</v>
      </c>
      <c r="BE247" s="7">
        <v>84.8</v>
      </c>
      <c r="BF247" s="7">
        <v>42.4</v>
      </c>
      <c r="BG247" s="7">
        <v>883.866</v>
      </c>
      <c r="BH247" s="7">
        <v>666.732666666666</v>
      </c>
      <c r="BI247" s="7">
        <v>254.916</v>
      </c>
      <c r="BJ247" s="7">
        <v>56203.2426534222</v>
      </c>
      <c r="BK247" s="7">
        <v>39622.3126089777</v>
      </c>
      <c r="BL247" s="7">
        <v>9554.1679312</v>
      </c>
      <c r="BM247" s="7">
        <v>0.1</v>
      </c>
      <c r="BN247" s="7">
        <v>84.8</v>
      </c>
      <c r="BO247" s="7">
        <v>42.4</v>
      </c>
      <c r="BP247" s="7">
        <v>1161.59199999999</v>
      </c>
      <c r="BQ247" s="7">
        <v>801.841999999999</v>
      </c>
      <c r="BR247" s="7">
        <v>299.575333333333</v>
      </c>
      <c r="BS247" s="7">
        <v>91355.7745639111</v>
      </c>
      <c r="BT247" s="7">
        <v>57584.7476416888</v>
      </c>
      <c r="BU247" s="7">
        <v>13281.6964639111</v>
      </c>
      <c r="BV247" s="7">
        <v>132.868244337843</v>
      </c>
      <c r="BW247" s="7">
        <v>14014.8984791666</v>
      </c>
      <c r="BX247" s="7">
        <v>0</v>
      </c>
      <c r="BY247" s="7" t="s">
        <v>249</v>
      </c>
      <c r="BZ247" s="7" t="s">
        <v>1344</v>
      </c>
      <c r="CE247" s="7">
        <f>VLOOKUP(BY247,[1]flawdatabase_16in!$1:$1048576,7,0)</f>
        <v>10</v>
      </c>
      <c r="CF247" s="7">
        <f>VLOOKUP(BY247,[1]flawdatabase_16in!$1:$1048576,8,0)</f>
        <v>30</v>
      </c>
      <c r="CG247" s="7">
        <f>VLOOKUP(BY247,[1]flawdatabase_16in!$1:$1048576,9,0)</f>
        <v>3.2</v>
      </c>
      <c r="CH247" s="7">
        <f>VLOOKUP(BY247,[1]flawdatabase_16in!$1:$1048576,11,0)</f>
        <v>1</v>
      </c>
      <c r="CI247" s="7">
        <f>VLOOKUP(BY247,[1]flawdatabase_16in!$1:$1048576,10,0)</f>
        <v>0</v>
      </c>
    </row>
    <row r="248" spans="1:87">
      <c r="A248" s="9">
        <v>44182.3856597222</v>
      </c>
      <c r="B248" s="7" t="s">
        <v>78</v>
      </c>
      <c r="C248" s="9">
        <v>44182.3856597222</v>
      </c>
      <c r="D248" s="7" t="s">
        <v>79</v>
      </c>
      <c r="E248" s="7" t="s">
        <v>1098</v>
      </c>
      <c r="F248" s="7">
        <v>1</v>
      </c>
      <c r="G248" s="7">
        <v>1</v>
      </c>
      <c r="H248" s="7">
        <v>247</v>
      </c>
      <c r="I248" s="7">
        <v>5</v>
      </c>
      <c r="J248" s="7">
        <v>75.462</v>
      </c>
      <c r="K248" s="7">
        <v>75.678</v>
      </c>
      <c r="L248" s="7">
        <v>75.57</v>
      </c>
      <c r="M248" s="7">
        <v>37731</v>
      </c>
      <c r="N248" s="7">
        <v>37839</v>
      </c>
      <c r="O248" s="7">
        <v>37785</v>
      </c>
      <c r="P248" s="7">
        <v>1</v>
      </c>
      <c r="Q248" s="7">
        <v>3</v>
      </c>
      <c r="R248" s="7">
        <v>0</v>
      </c>
      <c r="S248" s="7">
        <v>0</v>
      </c>
      <c r="T248" s="7">
        <v>75.57</v>
      </c>
      <c r="U248" s="7">
        <v>3</v>
      </c>
      <c r="V248" s="7">
        <v>0</v>
      </c>
      <c r="W248" s="7">
        <v>0</v>
      </c>
      <c r="X248" s="7">
        <v>75.57</v>
      </c>
      <c r="Y248" s="7">
        <v>104</v>
      </c>
      <c r="Z248" s="7">
        <v>127</v>
      </c>
      <c r="AA248" s="7">
        <v>115</v>
      </c>
      <c r="AB248" s="7">
        <v>348.2</v>
      </c>
      <c r="AC248" s="10">
        <v>0.483333333333333</v>
      </c>
      <c r="AD248" s="7">
        <v>1.1</v>
      </c>
      <c r="AE248" s="7">
        <v>12.2</v>
      </c>
      <c r="AF248" s="7">
        <v>7.9</v>
      </c>
      <c r="AG248" s="7">
        <v>3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0.1</v>
      </c>
      <c r="AQ248" s="7">
        <v>32</v>
      </c>
      <c r="AR248" s="7">
        <v>22</v>
      </c>
      <c r="AS248" s="7">
        <v>14</v>
      </c>
      <c r="AT248" s="7">
        <v>0</v>
      </c>
      <c r="AU248" s="7">
        <v>75.6593333333333</v>
      </c>
      <c r="AV248" s="7">
        <v>92.7579999999999</v>
      </c>
      <c r="AW248" s="7">
        <v>94.0439999999999</v>
      </c>
      <c r="AX248" s="7">
        <v>640.003875</v>
      </c>
      <c r="AY248" s="7">
        <v>563.425874999999</v>
      </c>
      <c r="AZ248" s="7">
        <v>239.523124999999</v>
      </c>
      <c r="BA248" s="7">
        <v>44450.8099066406</v>
      </c>
      <c r="BB248" s="7">
        <v>37511.5102638906</v>
      </c>
      <c r="BC248" s="7">
        <v>10070.2265762031</v>
      </c>
      <c r="BD248" s="7">
        <v>0.1</v>
      </c>
      <c r="BE248" s="7">
        <v>79.5</v>
      </c>
      <c r="BF248" s="7">
        <v>47.7</v>
      </c>
      <c r="BG248" s="7">
        <v>632.402</v>
      </c>
      <c r="BH248" s="7">
        <v>484.485333333333</v>
      </c>
      <c r="BI248" s="7">
        <v>226.185333333333</v>
      </c>
      <c r="BJ248" s="7">
        <v>27244.5928896888</v>
      </c>
      <c r="BK248" s="7">
        <v>20437.2802785777</v>
      </c>
      <c r="BL248" s="7">
        <v>6639.99107857777</v>
      </c>
      <c r="BM248" s="7">
        <v>0.1</v>
      </c>
      <c r="BN248" s="7">
        <v>79.5</v>
      </c>
      <c r="BO248" s="7">
        <v>47.7</v>
      </c>
      <c r="BP248" s="7">
        <v>765.758666666666</v>
      </c>
      <c r="BQ248" s="7">
        <v>576.808666666666</v>
      </c>
      <c r="BR248" s="7">
        <v>270.592</v>
      </c>
      <c r="BS248" s="7">
        <v>40113.4728616888</v>
      </c>
      <c r="BT248" s="7">
        <v>29163.4316505777</v>
      </c>
      <c r="BU248" s="7">
        <v>9558.2611728</v>
      </c>
      <c r="BV248" s="7">
        <v>135.574109833681</v>
      </c>
      <c r="BW248" s="7">
        <v>9721.02202083333</v>
      </c>
      <c r="BX248" s="7">
        <v>0</v>
      </c>
      <c r="BY248" s="7" t="s">
        <v>247</v>
      </c>
      <c r="BZ248" s="7" t="s">
        <v>1345</v>
      </c>
      <c r="CE248" s="7">
        <f>VLOOKUP(BY248,[1]flawdatabase_16in!$1:$1048576,7,0)</f>
        <v>10.6</v>
      </c>
      <c r="CF248" s="7">
        <f>VLOOKUP(BY248,[1]flawdatabase_16in!$1:$1048576,8,0)</f>
        <v>30</v>
      </c>
      <c r="CG248" s="7">
        <f>VLOOKUP(BY248,[1]flawdatabase_16in!$1:$1048576,9,0)</f>
        <v>2.5</v>
      </c>
      <c r="CH248" s="7">
        <f>VLOOKUP(BY248,[1]flawdatabase_16in!$1:$1048576,11,0)</f>
        <v>1</v>
      </c>
      <c r="CI248" s="7">
        <f>VLOOKUP(BY248,[1]flawdatabase_16in!$1:$1048576,10,0)</f>
        <v>0</v>
      </c>
    </row>
    <row r="249" spans="1:87">
      <c r="A249" s="9">
        <v>44182.3856597222</v>
      </c>
      <c r="B249" s="7" t="s">
        <v>78</v>
      </c>
      <c r="C249" s="9">
        <v>44182.3856597222</v>
      </c>
      <c r="D249" s="7" t="s">
        <v>79</v>
      </c>
      <c r="E249" s="7" t="s">
        <v>1098</v>
      </c>
      <c r="F249" s="7">
        <v>1</v>
      </c>
      <c r="G249" s="7">
        <v>1</v>
      </c>
      <c r="H249" s="7">
        <v>248</v>
      </c>
      <c r="I249" s="7">
        <v>5</v>
      </c>
      <c r="J249" s="7">
        <v>74.95</v>
      </c>
      <c r="K249" s="7">
        <v>75.17</v>
      </c>
      <c r="L249" s="7">
        <v>75.06</v>
      </c>
      <c r="M249" s="7">
        <v>37475</v>
      </c>
      <c r="N249" s="7">
        <v>37585</v>
      </c>
      <c r="O249" s="7">
        <v>37530</v>
      </c>
      <c r="P249" s="7">
        <v>1</v>
      </c>
      <c r="Q249" s="7">
        <v>3</v>
      </c>
      <c r="R249" s="7">
        <v>0</v>
      </c>
      <c r="S249" s="7">
        <v>0</v>
      </c>
      <c r="T249" s="7">
        <v>75.06</v>
      </c>
      <c r="U249" s="7">
        <v>3</v>
      </c>
      <c r="V249" s="7">
        <v>0</v>
      </c>
      <c r="W249" s="7">
        <v>0</v>
      </c>
      <c r="X249" s="7">
        <v>75.06</v>
      </c>
      <c r="Y249" s="7">
        <v>107</v>
      </c>
      <c r="Z249" s="7">
        <v>128</v>
      </c>
      <c r="AA249" s="7">
        <v>117</v>
      </c>
      <c r="AB249" s="7">
        <v>353.2</v>
      </c>
      <c r="AC249" s="10">
        <v>0.490277777777778</v>
      </c>
      <c r="AD249" s="7">
        <v>1.1</v>
      </c>
      <c r="AE249" s="7">
        <v>12.2</v>
      </c>
      <c r="AF249" s="7">
        <v>7.9</v>
      </c>
      <c r="AG249" s="7">
        <v>3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0.1</v>
      </c>
      <c r="AQ249" s="7">
        <v>28</v>
      </c>
      <c r="AR249" s="7">
        <v>22</v>
      </c>
      <c r="AS249" s="7">
        <v>14</v>
      </c>
      <c r="AT249" s="7">
        <v>0</v>
      </c>
      <c r="AU249" s="7">
        <v>90.7833333333333</v>
      </c>
      <c r="AV249" s="7">
        <v>20.5069999999999</v>
      </c>
      <c r="AW249" s="7">
        <v>21.0429999999999</v>
      </c>
      <c r="AX249" s="7">
        <v>136.544999999999</v>
      </c>
      <c r="AY249" s="7">
        <v>123.234</v>
      </c>
      <c r="AZ249" s="7">
        <v>64.6719999999999</v>
      </c>
      <c r="BA249" s="7">
        <v>2173.13161499999</v>
      </c>
      <c r="BB249" s="7">
        <v>1914.027406</v>
      </c>
      <c r="BC249" s="7">
        <v>718.357439999999</v>
      </c>
      <c r="BD249" s="7">
        <v>0.1</v>
      </c>
      <c r="BE249" s="7">
        <v>79.5</v>
      </c>
      <c r="BF249" s="7">
        <v>47.7</v>
      </c>
      <c r="BG249" s="7">
        <v>176.077777777777</v>
      </c>
      <c r="BH249" s="7">
        <v>118.583333333333</v>
      </c>
      <c r="BI249" s="7">
        <v>57.1499999999999</v>
      </c>
      <c r="BJ249" s="7">
        <v>1806.12253086419</v>
      </c>
      <c r="BK249" s="7">
        <v>1209.33194444444</v>
      </c>
      <c r="BL249" s="7">
        <v>411.697499999999</v>
      </c>
      <c r="BM249" s="7">
        <v>0.1</v>
      </c>
      <c r="BN249" s="7">
        <v>74.2</v>
      </c>
      <c r="BO249" s="7">
        <v>37.1</v>
      </c>
      <c r="BP249" s="7">
        <v>144.065222222222</v>
      </c>
      <c r="BQ249" s="7">
        <v>107.593</v>
      </c>
      <c r="BR249" s="7">
        <v>38.393</v>
      </c>
      <c r="BS249" s="7">
        <v>1580.64403770123</v>
      </c>
      <c r="BT249" s="7">
        <v>1128.23295868888</v>
      </c>
      <c r="BU249" s="7">
        <v>241.4017698</v>
      </c>
      <c r="BV249" s="7">
        <v>87.7394371886504</v>
      </c>
      <c r="BW249" s="7">
        <v>2319.79266666666</v>
      </c>
      <c r="BX249" s="7">
        <v>0</v>
      </c>
      <c r="BY249" s="7" t="s">
        <v>245</v>
      </c>
      <c r="BZ249" s="7" t="s">
        <v>1346</v>
      </c>
      <c r="CE249" s="7">
        <f>VLOOKUP(BY249,[1]flawdatabase_16in!$1:$1048576,7,0)</f>
        <v>10</v>
      </c>
      <c r="CF249" s="7">
        <f>VLOOKUP(BY249,[1]flawdatabase_16in!$1:$1048576,8,0)</f>
        <v>30</v>
      </c>
      <c r="CG249" s="7">
        <f>VLOOKUP(BY249,[1]flawdatabase_16in!$1:$1048576,9,0)</f>
        <v>0.8</v>
      </c>
      <c r="CH249" s="7">
        <f>VLOOKUP(BY249,[1]flawdatabase_16in!$1:$1048576,11,0)</f>
        <v>1</v>
      </c>
      <c r="CI249" s="7">
        <f>VLOOKUP(BY249,[1]flawdatabase_16in!$1:$1048576,10,0)</f>
        <v>0</v>
      </c>
    </row>
    <row r="250" spans="1:87">
      <c r="A250" s="9">
        <v>44182.3856597222</v>
      </c>
      <c r="B250" s="7" t="s">
        <v>78</v>
      </c>
      <c r="C250" s="9">
        <v>44182.3856597222</v>
      </c>
      <c r="D250" s="7" t="s">
        <v>79</v>
      </c>
      <c r="E250" s="7" t="s">
        <v>1098</v>
      </c>
      <c r="F250" s="7">
        <v>1</v>
      </c>
      <c r="G250" s="7">
        <v>1</v>
      </c>
      <c r="H250" s="7">
        <v>249</v>
      </c>
      <c r="I250" s="7">
        <v>5</v>
      </c>
      <c r="J250" s="7">
        <v>74.464</v>
      </c>
      <c r="K250" s="7">
        <v>74.644</v>
      </c>
      <c r="L250" s="7">
        <v>74.554</v>
      </c>
      <c r="M250" s="7">
        <v>37232</v>
      </c>
      <c r="N250" s="7">
        <v>37322</v>
      </c>
      <c r="O250" s="7">
        <v>37277</v>
      </c>
      <c r="P250" s="7">
        <v>1</v>
      </c>
      <c r="Q250" s="7">
        <v>3</v>
      </c>
      <c r="R250" s="7">
        <v>0</v>
      </c>
      <c r="S250" s="7">
        <v>0</v>
      </c>
      <c r="T250" s="7">
        <v>74.554</v>
      </c>
      <c r="U250" s="7">
        <v>3</v>
      </c>
      <c r="V250" s="7">
        <v>0</v>
      </c>
      <c r="W250" s="7">
        <v>0</v>
      </c>
      <c r="X250" s="7">
        <v>74.554</v>
      </c>
      <c r="Y250" s="7">
        <v>108</v>
      </c>
      <c r="Z250" s="7">
        <v>126</v>
      </c>
      <c r="AA250" s="7">
        <v>117</v>
      </c>
      <c r="AB250" s="7">
        <v>351.9</v>
      </c>
      <c r="AC250" s="10">
        <v>0.488194444444444</v>
      </c>
      <c r="AD250" s="7">
        <v>1.1</v>
      </c>
      <c r="AE250" s="7">
        <v>12.2</v>
      </c>
      <c r="AF250" s="7">
        <v>7.9</v>
      </c>
      <c r="AG250" s="7">
        <v>3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0.1</v>
      </c>
      <c r="AQ250" s="7">
        <v>32</v>
      </c>
      <c r="AR250" s="7">
        <v>30</v>
      </c>
      <c r="AS250" s="7">
        <v>26</v>
      </c>
      <c r="AT250" s="7">
        <v>16</v>
      </c>
      <c r="AU250" s="7">
        <v>93.4053333333333</v>
      </c>
      <c r="AV250" s="7">
        <v>12.004</v>
      </c>
      <c r="AW250" s="7">
        <v>11.4959999999999</v>
      </c>
      <c r="AX250" s="7">
        <v>145.294</v>
      </c>
      <c r="AY250" s="7">
        <v>144.523999999999</v>
      </c>
      <c r="AZ250" s="7">
        <v>86.017</v>
      </c>
      <c r="BA250" s="7">
        <v>1527.111436</v>
      </c>
      <c r="BB250" s="7">
        <v>1526.518536</v>
      </c>
      <c r="BC250" s="7">
        <v>608.311115</v>
      </c>
      <c r="BD250" s="7">
        <v>0.1</v>
      </c>
      <c r="BE250" s="7">
        <v>58.3</v>
      </c>
      <c r="BF250" s="7">
        <v>31.8</v>
      </c>
      <c r="BG250" s="7">
        <v>51.1860000000001</v>
      </c>
      <c r="BH250" s="7">
        <v>26.3359999999999</v>
      </c>
      <c r="BI250" s="7">
        <v>13.3859999999999</v>
      </c>
      <c r="BJ250" s="7">
        <v>159.8565192</v>
      </c>
      <c r="BK250" s="7">
        <v>76.4914191999996</v>
      </c>
      <c r="BL250" s="7">
        <v>32.5469191999998</v>
      </c>
      <c r="BM250" s="7">
        <v>0.1</v>
      </c>
      <c r="BN250" s="7">
        <v>53</v>
      </c>
      <c r="BO250" s="7">
        <v>42.4</v>
      </c>
      <c r="BP250" s="7">
        <v>56.9112222222222</v>
      </c>
      <c r="BQ250" s="7">
        <v>29.6223333333333</v>
      </c>
      <c r="BR250" s="7">
        <v>22.6723333333333</v>
      </c>
      <c r="BS250" s="7">
        <v>259.573355064197</v>
      </c>
      <c r="BT250" s="7">
        <v>112.080801977777</v>
      </c>
      <c r="BU250" s="7">
        <v>76.2527797555554</v>
      </c>
      <c r="BV250" s="7">
        <v>27.6474762087652</v>
      </c>
      <c r="BW250" s="7">
        <v>1701.51499999999</v>
      </c>
      <c r="BX250" s="7">
        <v>0</v>
      </c>
      <c r="BY250" s="7" t="s">
        <v>243</v>
      </c>
      <c r="BZ250" s="7" t="s">
        <v>1347</v>
      </c>
      <c r="CE250" s="7">
        <f>VLOOKUP(BY250,[1]flawdatabase_16in!$1:$1048576,7,0)</f>
        <v>10</v>
      </c>
      <c r="CF250" s="7">
        <f>VLOOKUP(BY250,[1]flawdatabase_16in!$1:$1048576,8,0)</f>
        <v>30</v>
      </c>
      <c r="CG250" s="7">
        <f>VLOOKUP(BY250,[1]flawdatabase_16in!$1:$1048576,9,0)</f>
        <v>0.8</v>
      </c>
      <c r="CH250" s="7">
        <f>VLOOKUP(BY250,[1]flawdatabase_16in!$1:$1048576,11,0)</f>
        <v>1</v>
      </c>
      <c r="CI250" s="7">
        <f>VLOOKUP(BY250,[1]flawdatabase_16in!$1:$1048576,10,0)</f>
        <v>1</v>
      </c>
    </row>
    <row r="251" spans="1:87">
      <c r="A251" s="9">
        <v>44182.3856597222</v>
      </c>
      <c r="B251" s="7" t="s">
        <v>78</v>
      </c>
      <c r="C251" s="9">
        <v>44182.3856597222</v>
      </c>
      <c r="D251" s="7" t="s">
        <v>79</v>
      </c>
      <c r="E251" s="7" t="s">
        <v>1098</v>
      </c>
      <c r="F251" s="7">
        <v>1</v>
      </c>
      <c r="G251" s="7">
        <v>1</v>
      </c>
      <c r="H251" s="7">
        <v>250</v>
      </c>
      <c r="I251" s="7">
        <v>5</v>
      </c>
      <c r="J251" s="7">
        <v>74.43</v>
      </c>
      <c r="K251" s="7">
        <v>74.686</v>
      </c>
      <c r="L251" s="7">
        <v>74.558</v>
      </c>
      <c r="M251" s="7">
        <v>37215</v>
      </c>
      <c r="N251" s="7">
        <v>37343</v>
      </c>
      <c r="O251" s="7">
        <v>37279</v>
      </c>
      <c r="P251" s="7">
        <v>1</v>
      </c>
      <c r="Q251" s="7">
        <v>3</v>
      </c>
      <c r="R251" s="7">
        <v>0</v>
      </c>
      <c r="S251" s="7">
        <v>0</v>
      </c>
      <c r="T251" s="7">
        <v>74.558</v>
      </c>
      <c r="U251" s="7">
        <v>3</v>
      </c>
      <c r="V251" s="7">
        <v>0</v>
      </c>
      <c r="W251" s="7">
        <v>0</v>
      </c>
      <c r="X251" s="7">
        <v>74.558</v>
      </c>
      <c r="Y251" s="7">
        <v>17</v>
      </c>
      <c r="Z251" s="7">
        <v>39</v>
      </c>
      <c r="AA251" s="7">
        <v>28</v>
      </c>
      <c r="AB251" s="7">
        <v>173.9</v>
      </c>
      <c r="AC251" s="10">
        <v>0.240972222222222</v>
      </c>
      <c r="AD251" s="7">
        <v>1.1</v>
      </c>
      <c r="AE251" s="7">
        <v>12.2</v>
      </c>
      <c r="AF251" s="7">
        <v>7.9</v>
      </c>
      <c r="AG251" s="7">
        <v>3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0.1</v>
      </c>
      <c r="AQ251" s="7">
        <v>34</v>
      </c>
      <c r="AR251" s="7">
        <v>30</v>
      </c>
      <c r="AS251" s="7">
        <v>26</v>
      </c>
      <c r="AT251" s="7">
        <v>18</v>
      </c>
      <c r="AU251" s="7">
        <v>99.5403333333333</v>
      </c>
      <c r="AV251" s="7">
        <v>10.754</v>
      </c>
      <c r="AW251" s="7">
        <v>10.4959999999999</v>
      </c>
      <c r="AX251" s="7">
        <v>136.371999999999</v>
      </c>
      <c r="AY251" s="7">
        <v>130.35</v>
      </c>
      <c r="AZ251" s="7">
        <v>64.324</v>
      </c>
      <c r="BA251" s="7">
        <v>1305.35315999999</v>
      </c>
      <c r="BB251" s="7">
        <v>1235.2934</v>
      </c>
      <c r="BC251" s="7">
        <v>363.890434</v>
      </c>
      <c r="BD251" s="7">
        <v>0.1</v>
      </c>
      <c r="BE251" s="7">
        <v>53</v>
      </c>
      <c r="BF251" s="7">
        <v>31.8</v>
      </c>
      <c r="BG251" s="7">
        <v>129.138333333333</v>
      </c>
      <c r="BH251" s="7">
        <v>36.2549999999999</v>
      </c>
      <c r="BI251" s="7">
        <v>23.8049999999999</v>
      </c>
      <c r="BJ251" s="7">
        <v>881.525671666666</v>
      </c>
      <c r="BK251" s="7">
        <v>139.380004999999</v>
      </c>
      <c r="BL251" s="7">
        <v>100.347504999999</v>
      </c>
      <c r="BM251" s="7">
        <v>0.1</v>
      </c>
      <c r="BN251" s="7">
        <v>63.6</v>
      </c>
      <c r="BO251" s="7">
        <v>31.8</v>
      </c>
      <c r="BP251" s="7">
        <v>70.7056666666666</v>
      </c>
      <c r="BQ251" s="7">
        <v>27.3223333333333</v>
      </c>
      <c r="BR251" s="7">
        <v>14.0056666666666</v>
      </c>
      <c r="BS251" s="7">
        <v>243.087706422222</v>
      </c>
      <c r="BT251" s="7">
        <v>73.367473088889</v>
      </c>
      <c r="BU251" s="7">
        <v>34.3331619777778</v>
      </c>
      <c r="BV251" s="7">
        <v>169.030717483959</v>
      </c>
      <c r="BW251" s="7">
        <v>6074.319</v>
      </c>
      <c r="BX251" s="7">
        <v>0</v>
      </c>
      <c r="BY251" s="7" t="s">
        <v>241</v>
      </c>
      <c r="BZ251" s="7" t="s">
        <v>1348</v>
      </c>
      <c r="CE251" s="7">
        <f>VLOOKUP(BY251,[1]flawdatabase_16in!$1:$1048576,7,0)</f>
        <v>10</v>
      </c>
      <c r="CF251" s="7">
        <f>VLOOKUP(BY251,[1]flawdatabase_16in!$1:$1048576,8,0)</f>
        <v>30</v>
      </c>
      <c r="CG251" s="7">
        <f>VLOOKUP(BY251,[1]flawdatabase_16in!$1:$1048576,9,0)</f>
        <v>0.8</v>
      </c>
      <c r="CH251" s="7">
        <f>VLOOKUP(BY251,[1]flawdatabase_16in!$1:$1048576,11,0)</f>
        <v>1</v>
      </c>
      <c r="CI251" s="7">
        <f>VLOOKUP(BY251,[1]flawdatabase_16in!$1:$1048576,10,0)</f>
        <v>1</v>
      </c>
    </row>
    <row r="252" spans="1:87">
      <c r="A252" s="9">
        <v>44182.3856597222</v>
      </c>
      <c r="B252" s="7" t="s">
        <v>78</v>
      </c>
      <c r="C252" s="9">
        <v>44182.3856597222</v>
      </c>
      <c r="D252" s="7" t="s">
        <v>79</v>
      </c>
      <c r="E252" s="7" t="s">
        <v>1098</v>
      </c>
      <c r="F252" s="7">
        <v>1</v>
      </c>
      <c r="G252" s="7">
        <v>1</v>
      </c>
      <c r="H252" s="7">
        <v>251</v>
      </c>
      <c r="I252" s="7">
        <v>5</v>
      </c>
      <c r="J252" s="7">
        <v>74.934</v>
      </c>
      <c r="K252" s="7">
        <v>75.168</v>
      </c>
      <c r="L252" s="7">
        <v>75.05</v>
      </c>
      <c r="M252" s="7">
        <v>37467</v>
      </c>
      <c r="N252" s="7">
        <v>37584</v>
      </c>
      <c r="O252" s="7">
        <v>37525</v>
      </c>
      <c r="P252" s="7">
        <v>1</v>
      </c>
      <c r="Q252" s="7">
        <v>3</v>
      </c>
      <c r="R252" s="7">
        <v>0</v>
      </c>
      <c r="S252" s="7">
        <v>0</v>
      </c>
      <c r="T252" s="7">
        <v>75.05</v>
      </c>
      <c r="U252" s="7">
        <v>3</v>
      </c>
      <c r="V252" s="7">
        <v>0</v>
      </c>
      <c r="W252" s="7">
        <v>0</v>
      </c>
      <c r="X252" s="7">
        <v>75.05</v>
      </c>
      <c r="Y252" s="7">
        <v>17</v>
      </c>
      <c r="Z252" s="7">
        <v>36</v>
      </c>
      <c r="AA252" s="7">
        <v>26</v>
      </c>
      <c r="AB252" s="7">
        <v>171.1</v>
      </c>
      <c r="AC252" s="10">
        <v>0.2375</v>
      </c>
      <c r="AD252" s="7">
        <v>1.1</v>
      </c>
      <c r="AE252" s="7">
        <v>12.2</v>
      </c>
      <c r="AF252" s="7">
        <v>7.9</v>
      </c>
      <c r="AG252" s="7">
        <v>3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0.1</v>
      </c>
      <c r="AQ252" s="7">
        <v>28</v>
      </c>
      <c r="AR252" s="7">
        <v>18</v>
      </c>
      <c r="AS252" s="7">
        <v>14</v>
      </c>
      <c r="AT252" s="7">
        <v>0</v>
      </c>
      <c r="AU252" s="7">
        <v>92.5373333333333</v>
      </c>
      <c r="AV252" s="7">
        <v>23.7579999999999</v>
      </c>
      <c r="AW252" s="7">
        <v>25.304</v>
      </c>
      <c r="AX252" s="7">
        <v>160.06</v>
      </c>
      <c r="AY252" s="7">
        <v>140.63</v>
      </c>
      <c r="AZ252" s="7">
        <v>96.8369999999999</v>
      </c>
      <c r="BA252" s="7">
        <v>3067.80449</v>
      </c>
      <c r="BB252" s="7">
        <v>2688.44571</v>
      </c>
      <c r="BC252" s="7">
        <v>1505.90177499999</v>
      </c>
      <c r="BD252" s="7">
        <v>0.1</v>
      </c>
      <c r="BE252" s="7">
        <v>58.3</v>
      </c>
      <c r="BF252" s="7">
        <v>37.1</v>
      </c>
      <c r="BG252" s="7">
        <v>155.393333333333</v>
      </c>
      <c r="BH252" s="7">
        <v>104.96</v>
      </c>
      <c r="BI252" s="7">
        <v>56.16</v>
      </c>
      <c r="BJ252" s="7">
        <v>1851.43569777778</v>
      </c>
      <c r="BK252" s="7">
        <v>1225.30292</v>
      </c>
      <c r="BL252" s="7">
        <v>500.40992</v>
      </c>
      <c r="BM252" s="7">
        <v>0.1</v>
      </c>
      <c r="BN252" s="7">
        <v>58.3</v>
      </c>
      <c r="BO252" s="7">
        <v>42.4</v>
      </c>
      <c r="BP252" s="7">
        <v>150.535333333333</v>
      </c>
      <c r="BQ252" s="7">
        <v>98.3186666666666</v>
      </c>
      <c r="BR252" s="7">
        <v>57.6186666666666</v>
      </c>
      <c r="BS252" s="7">
        <v>1895.54381413333</v>
      </c>
      <c r="BT252" s="7">
        <v>1122.52260302222</v>
      </c>
      <c r="BU252" s="7">
        <v>500.662025244444</v>
      </c>
      <c r="BV252" s="7">
        <v>73.8816340688091</v>
      </c>
      <c r="BW252" s="7">
        <v>2640.332</v>
      </c>
      <c r="BX252" s="7">
        <v>0</v>
      </c>
      <c r="BY252" s="7" t="s">
        <v>239</v>
      </c>
      <c r="BZ252" s="7" t="s">
        <v>1349</v>
      </c>
      <c r="CE252" s="7">
        <f>VLOOKUP(BY252,[1]flawdatabase_16in!$1:$1048576,7,0)</f>
        <v>9.8</v>
      </c>
      <c r="CF252" s="7">
        <f>VLOOKUP(BY252,[1]flawdatabase_16in!$1:$1048576,8,0)</f>
        <v>30</v>
      </c>
      <c r="CG252" s="7">
        <f>VLOOKUP(BY252,[1]flawdatabase_16in!$1:$1048576,9,0)</f>
        <v>0.8</v>
      </c>
      <c r="CH252" s="7">
        <f>VLOOKUP(BY252,[1]flawdatabase_16in!$1:$1048576,11,0)</f>
        <v>1</v>
      </c>
      <c r="CI252" s="7">
        <f>VLOOKUP(BY252,[1]flawdatabase_16in!$1:$1048576,10,0)</f>
        <v>0</v>
      </c>
    </row>
    <row r="253" spans="1:87">
      <c r="A253" s="9">
        <v>44182.3856597222</v>
      </c>
      <c r="B253" s="7" t="s">
        <v>78</v>
      </c>
      <c r="C253" s="9">
        <v>44182.3856597222</v>
      </c>
      <c r="D253" s="7" t="s">
        <v>79</v>
      </c>
      <c r="E253" s="7" t="s">
        <v>1098</v>
      </c>
      <c r="F253" s="7">
        <v>1</v>
      </c>
      <c r="G253" s="7">
        <v>1</v>
      </c>
      <c r="H253" s="7">
        <v>252</v>
      </c>
      <c r="I253" s="7">
        <v>5</v>
      </c>
      <c r="J253" s="7">
        <v>75.454</v>
      </c>
      <c r="K253" s="7">
        <v>75.694</v>
      </c>
      <c r="L253" s="7">
        <v>75.574</v>
      </c>
      <c r="M253" s="7">
        <v>37727</v>
      </c>
      <c r="N253" s="7">
        <v>37847</v>
      </c>
      <c r="O253" s="7">
        <v>37787</v>
      </c>
      <c r="P253" s="7">
        <v>1</v>
      </c>
      <c r="Q253" s="7">
        <v>3</v>
      </c>
      <c r="R253" s="7">
        <v>0</v>
      </c>
      <c r="S253" s="7">
        <v>0</v>
      </c>
      <c r="T253" s="7">
        <v>75.574</v>
      </c>
      <c r="U253" s="7">
        <v>3</v>
      </c>
      <c r="V253" s="7">
        <v>0</v>
      </c>
      <c r="W253" s="7">
        <v>0</v>
      </c>
      <c r="X253" s="7">
        <v>75.574</v>
      </c>
      <c r="Y253" s="7">
        <v>12</v>
      </c>
      <c r="Z253" s="7">
        <v>39</v>
      </c>
      <c r="AA253" s="7">
        <v>25</v>
      </c>
      <c r="AB253" s="7">
        <v>168.2</v>
      </c>
      <c r="AC253" s="10">
        <v>0.233333333333333</v>
      </c>
      <c r="AD253" s="7">
        <v>1.1</v>
      </c>
      <c r="AE253" s="7">
        <v>12.2</v>
      </c>
      <c r="AF253" s="7">
        <v>7.9</v>
      </c>
      <c r="AG253" s="7">
        <v>3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0.1</v>
      </c>
      <c r="AQ253" s="7">
        <v>28</v>
      </c>
      <c r="AR253" s="7">
        <v>22</v>
      </c>
      <c r="AS253" s="7">
        <v>14</v>
      </c>
      <c r="AT253" s="7">
        <v>0</v>
      </c>
      <c r="AU253" s="7">
        <v>79.2873333333333</v>
      </c>
      <c r="AV253" s="7">
        <v>96.5069999999999</v>
      </c>
      <c r="AW253" s="7">
        <v>101.050999999999</v>
      </c>
      <c r="AX253" s="7">
        <v>660.155874999999</v>
      </c>
      <c r="AY253" s="7">
        <v>613.828875</v>
      </c>
      <c r="AZ253" s="7">
        <v>294.719624999999</v>
      </c>
      <c r="BA253" s="7">
        <v>48417.0919583906</v>
      </c>
      <c r="BB253" s="7">
        <v>44573.1883931406</v>
      </c>
      <c r="BC253" s="7">
        <v>14571.6747334531</v>
      </c>
      <c r="BD253" s="7">
        <v>0.1</v>
      </c>
      <c r="BE253" s="7">
        <v>84.8</v>
      </c>
      <c r="BF253" s="7">
        <v>42.4</v>
      </c>
      <c r="BG253" s="7">
        <v>671.857999999999</v>
      </c>
      <c r="BH253" s="7">
        <v>452.558</v>
      </c>
      <c r="BI253" s="7">
        <v>218.808</v>
      </c>
      <c r="BJ253" s="7">
        <v>28578.6819616888</v>
      </c>
      <c r="BK253" s="7">
        <v>18885.6119616888</v>
      </c>
      <c r="BL253" s="7">
        <v>6938.46026168888</v>
      </c>
      <c r="BM253" s="7">
        <v>0.1</v>
      </c>
      <c r="BN253" s="7">
        <v>90.1</v>
      </c>
      <c r="BO253" s="7">
        <v>42.4</v>
      </c>
      <c r="BP253" s="7">
        <v>829.142999999999</v>
      </c>
      <c r="BQ253" s="7">
        <v>582.892999999999</v>
      </c>
      <c r="BR253" s="7">
        <v>255.292999999999</v>
      </c>
      <c r="BS253" s="7">
        <v>43292.2934809111</v>
      </c>
      <c r="BT253" s="7">
        <v>29415.6363920222</v>
      </c>
      <c r="BU253" s="7">
        <v>9420.07742535555</v>
      </c>
      <c r="BV253" s="7">
        <v>27.3753253605452</v>
      </c>
      <c r="BW253" s="7">
        <v>11408.1622916666</v>
      </c>
      <c r="BX253" s="7">
        <v>0</v>
      </c>
      <c r="BY253" s="7" t="s">
        <v>237</v>
      </c>
      <c r="BZ253" s="7" t="s">
        <v>1350</v>
      </c>
      <c r="CE253" s="7">
        <f>VLOOKUP(BY253,[1]flawdatabase_16in!$1:$1048576,7,0)</f>
        <v>10</v>
      </c>
      <c r="CF253" s="7">
        <f>VLOOKUP(BY253,[1]flawdatabase_16in!$1:$1048576,8,0)</f>
        <v>30</v>
      </c>
      <c r="CG253" s="7">
        <f>VLOOKUP(BY253,[1]flawdatabase_16in!$1:$1048576,9,0)</f>
        <v>2.4</v>
      </c>
      <c r="CH253" s="7">
        <f>VLOOKUP(BY253,[1]flawdatabase_16in!$1:$1048576,11,0)</f>
        <v>1</v>
      </c>
      <c r="CI253" s="7">
        <f>VLOOKUP(BY253,[1]flawdatabase_16in!$1:$1048576,10,0)</f>
        <v>0</v>
      </c>
    </row>
    <row r="254" spans="1:87">
      <c r="A254" s="9">
        <v>44182.3856597222</v>
      </c>
      <c r="B254" s="7" t="s">
        <v>78</v>
      </c>
      <c r="C254" s="9">
        <v>44182.3856597222</v>
      </c>
      <c r="D254" s="7" t="s">
        <v>79</v>
      </c>
      <c r="E254" s="7" t="s">
        <v>1098</v>
      </c>
      <c r="F254" s="7">
        <v>1</v>
      </c>
      <c r="G254" s="7">
        <v>1</v>
      </c>
      <c r="H254" s="7">
        <v>253</v>
      </c>
      <c r="I254" s="7">
        <v>5</v>
      </c>
      <c r="J254" s="7">
        <v>75.958</v>
      </c>
      <c r="K254" s="7">
        <v>76.182</v>
      </c>
      <c r="L254" s="7">
        <v>76.07</v>
      </c>
      <c r="M254" s="7">
        <v>37979</v>
      </c>
      <c r="N254" s="7">
        <v>38091</v>
      </c>
      <c r="O254" s="7">
        <v>38035</v>
      </c>
      <c r="P254" s="7">
        <v>1</v>
      </c>
      <c r="Q254" s="7">
        <v>3</v>
      </c>
      <c r="R254" s="7">
        <v>0</v>
      </c>
      <c r="S254" s="7">
        <v>0</v>
      </c>
      <c r="T254" s="7">
        <v>76.07</v>
      </c>
      <c r="U254" s="7">
        <v>3</v>
      </c>
      <c r="V254" s="7">
        <v>0</v>
      </c>
      <c r="W254" s="7">
        <v>0</v>
      </c>
      <c r="X254" s="7">
        <v>76.07</v>
      </c>
      <c r="Y254" s="7">
        <v>12</v>
      </c>
      <c r="Z254" s="7">
        <v>41</v>
      </c>
      <c r="AA254" s="7">
        <v>26</v>
      </c>
      <c r="AB254" s="7">
        <v>171.3</v>
      </c>
      <c r="AC254" s="10">
        <v>0.2375</v>
      </c>
      <c r="AD254" s="7">
        <v>1.1</v>
      </c>
      <c r="AE254" s="7">
        <v>12.2</v>
      </c>
      <c r="AF254" s="7">
        <v>7.9</v>
      </c>
      <c r="AG254" s="7">
        <v>3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0.1</v>
      </c>
      <c r="AQ254" s="7">
        <v>94</v>
      </c>
      <c r="AR254" s="7">
        <v>18</v>
      </c>
      <c r="AS254" s="7">
        <v>14</v>
      </c>
      <c r="AT254" s="7">
        <v>0</v>
      </c>
      <c r="AU254" s="7">
        <v>95.5368333333333</v>
      </c>
      <c r="AV254" s="7">
        <v>150.273</v>
      </c>
      <c r="AW254" s="7">
        <v>153.781999999999</v>
      </c>
      <c r="AX254" s="7">
        <v>1768.437125</v>
      </c>
      <c r="AY254" s="7">
        <v>744.094437499999</v>
      </c>
      <c r="AZ254" s="7">
        <v>502.0396875</v>
      </c>
      <c r="BA254" s="7">
        <v>172483.667022695</v>
      </c>
      <c r="BB254" s="7">
        <v>79520.3774148007</v>
      </c>
      <c r="BC254" s="7">
        <v>43612.454559832</v>
      </c>
      <c r="BD254" s="7">
        <v>0.1</v>
      </c>
      <c r="BE254" s="7">
        <v>95.4</v>
      </c>
      <c r="BF254" s="7">
        <v>42.4</v>
      </c>
      <c r="BG254" s="7">
        <v>1285.11172916666</v>
      </c>
      <c r="BH254" s="7">
        <v>872.745062499999</v>
      </c>
      <c r="BI254" s="7">
        <v>294.28334375</v>
      </c>
      <c r="BJ254" s="7">
        <v>99979.2794535845</v>
      </c>
      <c r="BK254" s="7">
        <v>66179.7040584456</v>
      </c>
      <c r="BL254" s="7">
        <v>13665.4591803125</v>
      </c>
      <c r="BM254" s="7">
        <v>0.1</v>
      </c>
      <c r="BN254" s="7">
        <v>100.7</v>
      </c>
      <c r="BO254" s="7">
        <v>42.4</v>
      </c>
      <c r="BP254" s="7">
        <v>1588.39079166666</v>
      </c>
      <c r="BQ254" s="7">
        <v>1114.24079166666</v>
      </c>
      <c r="BR254" s="7">
        <v>336.517354166666</v>
      </c>
      <c r="BS254" s="7">
        <v>150761.642438321</v>
      </c>
      <c r="BT254" s="7">
        <v>100922.808028599</v>
      </c>
      <c r="BU254" s="7">
        <v>17934.5473702334</v>
      </c>
      <c r="BV254" s="7">
        <v>54.3462327251003</v>
      </c>
      <c r="BW254" s="7">
        <v>21399.6586835937</v>
      </c>
      <c r="BX254" s="7">
        <v>0</v>
      </c>
      <c r="BY254" s="7" t="s">
        <v>235</v>
      </c>
      <c r="BZ254" s="7" t="s">
        <v>1351</v>
      </c>
      <c r="CE254" s="7">
        <f>VLOOKUP(BY254,[1]flawdatabase_16in!$1:$1048576,7,0)</f>
        <v>10</v>
      </c>
      <c r="CF254" s="7">
        <f>VLOOKUP(BY254,[1]flawdatabase_16in!$1:$1048576,8,0)</f>
        <v>30</v>
      </c>
      <c r="CG254" s="7">
        <f>VLOOKUP(BY254,[1]flawdatabase_16in!$1:$1048576,9,0)</f>
        <v>4</v>
      </c>
      <c r="CH254" s="7">
        <f>VLOOKUP(BY254,[1]flawdatabase_16in!$1:$1048576,11,0)</f>
        <v>1</v>
      </c>
      <c r="CI254" s="7">
        <f>VLOOKUP(BY254,[1]flawdatabase_16in!$1:$1048576,10,0)</f>
        <v>0</v>
      </c>
    </row>
    <row r="255" spans="1:87">
      <c r="A255" s="9">
        <v>44182.3856597222</v>
      </c>
      <c r="B255" s="7" t="s">
        <v>78</v>
      </c>
      <c r="C255" s="9">
        <v>44182.3856597222</v>
      </c>
      <c r="D255" s="7" t="s">
        <v>79</v>
      </c>
      <c r="E255" s="7" t="s">
        <v>1098</v>
      </c>
      <c r="F255" s="7">
        <v>1</v>
      </c>
      <c r="G255" s="7">
        <v>1</v>
      </c>
      <c r="H255" s="7">
        <v>254</v>
      </c>
      <c r="I255" s="7">
        <v>5</v>
      </c>
      <c r="J255" s="7">
        <v>76.878</v>
      </c>
      <c r="K255" s="7">
        <v>77.054</v>
      </c>
      <c r="L255" s="7">
        <v>76.966</v>
      </c>
      <c r="M255" s="7">
        <v>38439</v>
      </c>
      <c r="N255" s="7">
        <v>38527</v>
      </c>
      <c r="O255" s="7">
        <v>38483</v>
      </c>
      <c r="P255" s="7">
        <v>1</v>
      </c>
      <c r="Q255" s="7">
        <v>3</v>
      </c>
      <c r="R255" s="7">
        <v>0</v>
      </c>
      <c r="S255" s="7">
        <v>0</v>
      </c>
      <c r="T255" s="7">
        <v>76.966</v>
      </c>
      <c r="U255" s="7">
        <v>3</v>
      </c>
      <c r="V255" s="7">
        <v>0</v>
      </c>
      <c r="W255" s="7">
        <v>0</v>
      </c>
      <c r="X255" s="7">
        <v>76.966</v>
      </c>
      <c r="Y255" s="7">
        <v>18</v>
      </c>
      <c r="Z255" s="7">
        <v>34</v>
      </c>
      <c r="AA255" s="7">
        <v>26</v>
      </c>
      <c r="AB255" s="7">
        <v>173.4</v>
      </c>
      <c r="AC255" s="10">
        <v>0.240277777777778</v>
      </c>
      <c r="AD255" s="7">
        <v>1</v>
      </c>
      <c r="AE255" s="7">
        <v>12.2</v>
      </c>
      <c r="AF255" s="7">
        <v>7.9</v>
      </c>
      <c r="AG255" s="7">
        <v>3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0.1</v>
      </c>
      <c r="AQ255" s="7">
        <v>32</v>
      </c>
      <c r="AR255" s="7">
        <v>30</v>
      </c>
      <c r="AS255" s="7">
        <v>26</v>
      </c>
      <c r="AT255" s="7">
        <v>14</v>
      </c>
      <c r="AU255" s="7">
        <v>86.5318333333333</v>
      </c>
      <c r="AV255" s="7">
        <v>18.5049999999999</v>
      </c>
      <c r="AW255" s="7">
        <v>19.496</v>
      </c>
      <c r="AX255" s="7">
        <v>242.235</v>
      </c>
      <c r="AY255" s="7">
        <v>239.21</v>
      </c>
      <c r="AZ255" s="7">
        <v>171.197999999999</v>
      </c>
      <c r="BA255" s="7">
        <v>4214.080315</v>
      </c>
      <c r="BB255" s="7">
        <v>4204.92969</v>
      </c>
      <c r="BC255" s="7">
        <v>2355.85539599999</v>
      </c>
      <c r="BD255" s="7">
        <v>0.1</v>
      </c>
      <c r="BE255" s="7">
        <v>58.3</v>
      </c>
      <c r="BF255" s="7">
        <v>37.1</v>
      </c>
      <c r="BG255" s="7">
        <v>45.7743333333334</v>
      </c>
      <c r="BH255" s="7">
        <v>31.041</v>
      </c>
      <c r="BI255" s="7">
        <v>22.1909999999999</v>
      </c>
      <c r="BJ255" s="7">
        <v>205.591173977778</v>
      </c>
      <c r="BK255" s="7">
        <v>133.7004962</v>
      </c>
      <c r="BL255" s="7">
        <v>83.3500961999998</v>
      </c>
      <c r="BM255" s="7">
        <v>0.1</v>
      </c>
      <c r="BN255" s="7">
        <v>47.7</v>
      </c>
      <c r="BO255" s="7">
        <v>37.1</v>
      </c>
      <c r="BP255" s="7">
        <v>83.2446666666666</v>
      </c>
      <c r="BQ255" s="7">
        <v>49.4946666666666</v>
      </c>
      <c r="BR255" s="7">
        <v>35.9946666666666</v>
      </c>
      <c r="BS255" s="7">
        <v>613.925661244444</v>
      </c>
      <c r="BT255" s="7">
        <v>327.960539022222</v>
      </c>
      <c r="BU255" s="7">
        <v>208.904939022222</v>
      </c>
      <c r="BV255" s="7">
        <v>111.026184418068</v>
      </c>
      <c r="BW255" s="7">
        <v>1712.445</v>
      </c>
      <c r="BX255" s="7">
        <v>0</v>
      </c>
      <c r="BY255" s="7" t="s">
        <v>185</v>
      </c>
      <c r="BZ255" s="7" t="s">
        <v>1352</v>
      </c>
      <c r="CE255" s="7">
        <f>VLOOKUP(BY255,[1]flawdatabase_16in!$1:$1048576,7,0)</f>
        <v>10</v>
      </c>
      <c r="CF255" s="7">
        <f>VLOOKUP(BY255,[1]flawdatabase_16in!$1:$1048576,8,0)</f>
        <v>30</v>
      </c>
      <c r="CG255" s="7">
        <f>VLOOKUP(BY255,[1]flawdatabase_16in!$1:$1048576,9,0)</f>
        <v>1.8</v>
      </c>
      <c r="CH255" s="7">
        <f>VLOOKUP(BY255,[1]flawdatabase_16in!$1:$1048576,11,0)</f>
        <v>1</v>
      </c>
      <c r="CI255" s="7">
        <f>VLOOKUP(BY255,[1]flawdatabase_16in!$1:$1048576,10,0)</f>
        <v>1</v>
      </c>
    </row>
    <row r="256" spans="1:87">
      <c r="A256" s="9">
        <v>44182.3856597222</v>
      </c>
      <c r="B256" s="7" t="s">
        <v>78</v>
      </c>
      <c r="C256" s="9">
        <v>44182.3856597222</v>
      </c>
      <c r="D256" s="7" t="s">
        <v>79</v>
      </c>
      <c r="E256" s="7" t="s">
        <v>1098</v>
      </c>
      <c r="F256" s="7">
        <v>1</v>
      </c>
      <c r="G256" s="7">
        <v>1</v>
      </c>
      <c r="H256" s="7">
        <v>255</v>
      </c>
      <c r="I256" s="7">
        <v>5</v>
      </c>
      <c r="J256" s="7">
        <v>77.466</v>
      </c>
      <c r="K256" s="7">
        <v>77.656</v>
      </c>
      <c r="L256" s="7">
        <v>77.56</v>
      </c>
      <c r="M256" s="7">
        <v>38733</v>
      </c>
      <c r="N256" s="7">
        <v>38828</v>
      </c>
      <c r="O256" s="7">
        <v>38780</v>
      </c>
      <c r="P256" s="7">
        <v>1</v>
      </c>
      <c r="Q256" s="7">
        <v>3</v>
      </c>
      <c r="R256" s="7">
        <v>0</v>
      </c>
      <c r="S256" s="7">
        <v>0</v>
      </c>
      <c r="T256" s="7">
        <v>77.56</v>
      </c>
      <c r="U256" s="7">
        <v>3</v>
      </c>
      <c r="V256" s="7">
        <v>0</v>
      </c>
      <c r="W256" s="7">
        <v>0</v>
      </c>
      <c r="X256" s="7">
        <v>77.56</v>
      </c>
      <c r="Y256" s="7">
        <v>104</v>
      </c>
      <c r="Z256" s="7">
        <v>125</v>
      </c>
      <c r="AA256" s="7">
        <v>114</v>
      </c>
      <c r="AB256" s="7">
        <v>351</v>
      </c>
      <c r="AC256" s="10">
        <v>0.4875</v>
      </c>
      <c r="AD256" s="7">
        <v>1</v>
      </c>
      <c r="AE256" s="7">
        <v>12.2</v>
      </c>
      <c r="AF256" s="7">
        <v>7.9</v>
      </c>
      <c r="AG256" s="7">
        <v>3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0.1</v>
      </c>
      <c r="AQ256" s="7">
        <v>44</v>
      </c>
      <c r="AR256" s="7">
        <v>38</v>
      </c>
      <c r="AS256" s="7">
        <v>34</v>
      </c>
      <c r="AT256" s="7">
        <v>18</v>
      </c>
      <c r="AU256" s="7">
        <v>75.1608333333333</v>
      </c>
      <c r="AV256" s="7">
        <v>43.006</v>
      </c>
      <c r="AW256" s="7">
        <v>44.7429999999999</v>
      </c>
      <c r="AX256" s="7">
        <v>716.155749999999</v>
      </c>
      <c r="AY256" s="7">
        <v>611.17375</v>
      </c>
      <c r="AZ256" s="7">
        <v>427.72825</v>
      </c>
      <c r="BA256" s="7">
        <v>28664.1037265624</v>
      </c>
      <c r="BB256" s="7">
        <v>22036.3913115625</v>
      </c>
      <c r="BC256" s="7">
        <v>11704.7973865624</v>
      </c>
      <c r="BD256" s="7">
        <v>0.1</v>
      </c>
      <c r="BE256" s="7">
        <v>74.2</v>
      </c>
      <c r="BF256" s="7">
        <v>42.4</v>
      </c>
      <c r="BG256" s="7">
        <v>200.278333333333</v>
      </c>
      <c r="BH256" s="7">
        <v>137.028333333333</v>
      </c>
      <c r="BI256" s="7">
        <v>56.2783333333332</v>
      </c>
      <c r="BJ256" s="7">
        <v>2745.59593833333</v>
      </c>
      <c r="BK256" s="7">
        <v>1693.02938277777</v>
      </c>
      <c r="BL256" s="7">
        <v>451.323827222221</v>
      </c>
      <c r="BM256" s="7">
        <v>0.1</v>
      </c>
      <c r="BN256" s="7">
        <v>79.5</v>
      </c>
      <c r="BO256" s="7">
        <v>42.4</v>
      </c>
      <c r="BP256" s="7">
        <v>332.579</v>
      </c>
      <c r="BQ256" s="7">
        <v>239.078999999999</v>
      </c>
      <c r="BR256" s="7">
        <v>86.5123333333333</v>
      </c>
      <c r="BS256" s="7">
        <v>7459.25053264444</v>
      </c>
      <c r="BT256" s="7">
        <v>4945.29992153333</v>
      </c>
      <c r="BU256" s="7">
        <v>1083.70321042222</v>
      </c>
      <c r="BV256" s="7">
        <v>147.83171188493</v>
      </c>
      <c r="BW256" s="7">
        <v>8795.15124999999</v>
      </c>
      <c r="BX256" s="7">
        <v>0</v>
      </c>
      <c r="BY256" s="7" t="s">
        <v>187</v>
      </c>
      <c r="BZ256" s="7" t="s">
        <v>1353</v>
      </c>
      <c r="CE256" s="7">
        <f>VLOOKUP(BY256,[1]flawdatabase_16in!$1:$1048576,7,0)</f>
        <v>10</v>
      </c>
      <c r="CF256" s="7">
        <f>VLOOKUP(BY256,[1]flawdatabase_16in!$1:$1048576,8,0)</f>
        <v>30</v>
      </c>
      <c r="CG256" s="7">
        <f>VLOOKUP(BY256,[1]flawdatabase_16in!$1:$1048576,9,0)</f>
        <v>1.6</v>
      </c>
      <c r="CH256" s="7">
        <f>VLOOKUP(BY256,[1]flawdatabase_16in!$1:$1048576,11,0)</f>
        <v>1</v>
      </c>
      <c r="CI256" s="7">
        <f>VLOOKUP(BY256,[1]flawdatabase_16in!$1:$1048576,10,0)</f>
        <v>0</v>
      </c>
    </row>
    <row r="257" spans="1:87">
      <c r="A257" s="9">
        <v>44182.3856597222</v>
      </c>
      <c r="B257" s="7" t="s">
        <v>78</v>
      </c>
      <c r="C257" s="9">
        <v>44182.3856597222</v>
      </c>
      <c r="D257" s="7" t="s">
        <v>79</v>
      </c>
      <c r="E257" s="7" t="s">
        <v>1098</v>
      </c>
      <c r="F257" s="7">
        <v>1</v>
      </c>
      <c r="G257" s="7">
        <v>1</v>
      </c>
      <c r="H257" s="7">
        <v>256</v>
      </c>
      <c r="I257" s="7">
        <v>5</v>
      </c>
      <c r="J257" s="7">
        <v>77.97</v>
      </c>
      <c r="K257" s="7">
        <v>78.138</v>
      </c>
      <c r="L257" s="7">
        <v>78.054</v>
      </c>
      <c r="M257" s="7">
        <v>38985</v>
      </c>
      <c r="N257" s="7">
        <v>39069</v>
      </c>
      <c r="O257" s="7">
        <v>39027</v>
      </c>
      <c r="P257" s="7">
        <v>1</v>
      </c>
      <c r="Q257" s="7">
        <v>3</v>
      </c>
      <c r="R257" s="7">
        <v>0</v>
      </c>
      <c r="S257" s="7">
        <v>0</v>
      </c>
      <c r="T257" s="7">
        <v>78.054</v>
      </c>
      <c r="U257" s="7">
        <v>3</v>
      </c>
      <c r="V257" s="7">
        <v>0</v>
      </c>
      <c r="W257" s="7">
        <v>0</v>
      </c>
      <c r="X257" s="7">
        <v>78.054</v>
      </c>
      <c r="Y257" s="7">
        <v>124</v>
      </c>
      <c r="Z257" s="7">
        <v>137</v>
      </c>
      <c r="AA257" s="7">
        <v>130</v>
      </c>
      <c r="AB257" s="7">
        <v>24.4</v>
      </c>
      <c r="AC257" s="10">
        <v>0.0333333333333333</v>
      </c>
      <c r="AD257" s="7">
        <v>1.1</v>
      </c>
      <c r="AE257" s="7">
        <v>12.2</v>
      </c>
      <c r="AF257" s="7">
        <v>7.9</v>
      </c>
      <c r="AG257" s="7">
        <v>3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0.1</v>
      </c>
      <c r="AQ257" s="7">
        <v>44</v>
      </c>
      <c r="AR257" s="7">
        <v>24</v>
      </c>
      <c r="AS257" s="7">
        <v>12</v>
      </c>
      <c r="AT257" s="7">
        <v>0</v>
      </c>
      <c r="AU257" s="7">
        <v>89.1538333333333</v>
      </c>
      <c r="AV257" s="7">
        <v>14.5139999999999</v>
      </c>
      <c r="AW257" s="7">
        <v>15.289</v>
      </c>
      <c r="AX257" s="7">
        <v>92.2020000000001</v>
      </c>
      <c r="AY257" s="7">
        <v>76.48</v>
      </c>
      <c r="AZ257" s="7">
        <v>43.417</v>
      </c>
      <c r="BA257" s="7">
        <v>913.009780000001</v>
      </c>
      <c r="BB257" s="7">
        <v>823.750914</v>
      </c>
      <c r="BC257" s="7">
        <v>354.770235</v>
      </c>
      <c r="BD257" s="7">
        <v>0.1</v>
      </c>
      <c r="BE257" s="7">
        <v>47.7</v>
      </c>
      <c r="BF257" s="7">
        <v>37.1</v>
      </c>
      <c r="BG257" s="7">
        <v>75.3970000000001</v>
      </c>
      <c r="BH257" s="7">
        <v>43.1469999999998</v>
      </c>
      <c r="BI257" s="7">
        <v>22.147</v>
      </c>
      <c r="BJ257" s="7">
        <v>547.119541800001</v>
      </c>
      <c r="BK257" s="7">
        <v>241.227341799998</v>
      </c>
      <c r="BL257" s="7">
        <v>82.7270418000003</v>
      </c>
      <c r="BM257" s="7">
        <v>0.1</v>
      </c>
      <c r="BN257" s="7">
        <v>47.7</v>
      </c>
      <c r="BO257" s="7">
        <v>37.1</v>
      </c>
      <c r="BP257" s="7">
        <v>66.2066666666666</v>
      </c>
      <c r="BQ257" s="7">
        <v>43.2233333333333</v>
      </c>
      <c r="BR257" s="7">
        <v>30.4233333333333</v>
      </c>
      <c r="BS257" s="7">
        <v>460.457342222222</v>
      </c>
      <c r="BT257" s="7">
        <v>251.324286666666</v>
      </c>
      <c r="BU257" s="7">
        <v>147.898953333333</v>
      </c>
      <c r="BV257" s="7">
        <v>74.5371939338617</v>
      </c>
      <c r="BW257" s="7">
        <v>703.219333333333</v>
      </c>
      <c r="BX257" s="7">
        <v>0</v>
      </c>
      <c r="BY257" s="7" t="s">
        <v>255</v>
      </c>
      <c r="BZ257" s="7" t="s">
        <v>1354</v>
      </c>
      <c r="CE257" s="7">
        <f>VLOOKUP(BY257,[1]flawdatabase_16in!$1:$1048576,7,0)</f>
        <v>10</v>
      </c>
      <c r="CF257" s="7">
        <f>VLOOKUP(BY257,[1]flawdatabase_16in!$1:$1048576,8,0)</f>
        <v>10</v>
      </c>
      <c r="CG257" s="7">
        <f>VLOOKUP(BY257,[1]flawdatabase_16in!$1:$1048576,9,0)</f>
        <v>1.6</v>
      </c>
      <c r="CH257" s="7">
        <f>VLOOKUP(BY257,[1]flawdatabase_16in!$1:$1048576,11,0)</f>
        <v>2</v>
      </c>
      <c r="CI257" s="7">
        <f>VLOOKUP(BY257,[1]flawdatabase_16in!$1:$1048576,10,0)</f>
        <v>0</v>
      </c>
    </row>
    <row r="258" spans="1:87">
      <c r="A258" s="9">
        <v>44182.3856597222</v>
      </c>
      <c r="B258" s="7" t="s">
        <v>78</v>
      </c>
      <c r="C258" s="9">
        <v>44182.3856597222</v>
      </c>
      <c r="D258" s="7" t="s">
        <v>79</v>
      </c>
      <c r="E258" s="7" t="s">
        <v>1098</v>
      </c>
      <c r="F258" s="7">
        <v>1</v>
      </c>
      <c r="G258" s="7">
        <v>1</v>
      </c>
      <c r="H258" s="7">
        <v>257</v>
      </c>
      <c r="I258" s="7">
        <v>5</v>
      </c>
      <c r="J258" s="7">
        <v>77.962</v>
      </c>
      <c r="K258" s="7">
        <v>78.146</v>
      </c>
      <c r="L258" s="7">
        <v>78.054</v>
      </c>
      <c r="M258" s="7">
        <v>38981</v>
      </c>
      <c r="N258" s="7">
        <v>39073</v>
      </c>
      <c r="O258" s="7">
        <v>39027</v>
      </c>
      <c r="P258" s="7">
        <v>1</v>
      </c>
      <c r="Q258" s="7">
        <v>3</v>
      </c>
      <c r="R258" s="7">
        <v>0</v>
      </c>
      <c r="S258" s="7">
        <v>0</v>
      </c>
      <c r="T258" s="7">
        <v>78.054</v>
      </c>
      <c r="U258" s="7">
        <v>3</v>
      </c>
      <c r="V258" s="7">
        <v>0</v>
      </c>
      <c r="W258" s="7">
        <v>0</v>
      </c>
      <c r="X258" s="7">
        <v>78.054</v>
      </c>
      <c r="Y258" s="7">
        <v>108</v>
      </c>
      <c r="Z258" s="7">
        <v>121</v>
      </c>
      <c r="AA258" s="7">
        <v>114</v>
      </c>
      <c r="AB258" s="7">
        <v>352.4</v>
      </c>
      <c r="AC258" s="10">
        <v>0.488888888888889</v>
      </c>
      <c r="AD258" s="7">
        <v>1.1</v>
      </c>
      <c r="AE258" s="7">
        <v>12.2</v>
      </c>
      <c r="AF258" s="7">
        <v>7.9</v>
      </c>
      <c r="AG258" s="7">
        <v>3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0.1</v>
      </c>
      <c r="AQ258" s="7">
        <v>26</v>
      </c>
      <c r="AR258" s="7">
        <v>18</v>
      </c>
      <c r="AS258" s="7">
        <v>14</v>
      </c>
      <c r="AT258" s="7">
        <v>0</v>
      </c>
      <c r="AU258" s="7">
        <v>87.2828333333333</v>
      </c>
      <c r="AV258" s="7">
        <v>17.0069999999999</v>
      </c>
      <c r="AW258" s="7">
        <v>16.5439999999999</v>
      </c>
      <c r="AX258" s="7">
        <v>91.7909999999999</v>
      </c>
      <c r="AY258" s="7">
        <v>86.0449999999999</v>
      </c>
      <c r="AZ258" s="7">
        <v>60.828</v>
      </c>
      <c r="BA258" s="7">
        <v>1175.72151899999</v>
      </c>
      <c r="BB258" s="7">
        <v>1086.35228499999</v>
      </c>
      <c r="BC258" s="7">
        <v>647.75294</v>
      </c>
      <c r="BD258" s="7">
        <v>0.1</v>
      </c>
      <c r="BE258" s="7">
        <v>58.3</v>
      </c>
      <c r="BF258" s="7">
        <v>47.7</v>
      </c>
      <c r="BG258" s="7">
        <v>108.383333333333</v>
      </c>
      <c r="BH258" s="7">
        <v>72.4500000000001</v>
      </c>
      <c r="BI258" s="7">
        <v>54.2500000000001</v>
      </c>
      <c r="BJ258" s="7">
        <v>877.109722222224</v>
      </c>
      <c r="BK258" s="7">
        <v>566.197500000001</v>
      </c>
      <c r="BL258" s="7">
        <v>377.057500000002</v>
      </c>
      <c r="BM258" s="7">
        <v>0.1</v>
      </c>
      <c r="BN258" s="7">
        <v>53</v>
      </c>
      <c r="BO258" s="7">
        <v>37.1</v>
      </c>
      <c r="BP258" s="7">
        <v>75.7125555555555</v>
      </c>
      <c r="BQ258" s="7">
        <v>51.7903333333333</v>
      </c>
      <c r="BR258" s="7">
        <v>38.1236666666666</v>
      </c>
      <c r="BS258" s="7">
        <v>569.15877671358</v>
      </c>
      <c r="BT258" s="7">
        <v>347.595463133333</v>
      </c>
      <c r="BU258" s="7">
        <v>234.689774244444</v>
      </c>
      <c r="BV258" s="7">
        <v>37.558903960344</v>
      </c>
      <c r="BW258" s="7">
        <v>1100.26599999999</v>
      </c>
      <c r="BX258" s="7">
        <v>0</v>
      </c>
      <c r="BY258" s="7" t="s">
        <v>257</v>
      </c>
      <c r="BZ258" s="7" t="s">
        <v>1355</v>
      </c>
      <c r="CE258" s="7">
        <f>VLOOKUP(BY258,[1]flawdatabase_16in!$1:$1048576,7,0)</f>
        <v>10</v>
      </c>
      <c r="CF258" s="7">
        <f>VLOOKUP(BY258,[1]flawdatabase_16in!$1:$1048576,8,0)</f>
        <v>10</v>
      </c>
      <c r="CG258" s="7">
        <f>VLOOKUP(BY258,[1]flawdatabase_16in!$1:$1048576,9,0)</f>
        <v>1.6</v>
      </c>
      <c r="CH258" s="7">
        <f>VLOOKUP(BY258,[1]flawdatabase_16in!$1:$1048576,11,0)</f>
        <v>2</v>
      </c>
      <c r="CI258" s="7">
        <f>VLOOKUP(BY258,[1]flawdatabase_16in!$1:$1048576,10,0)</f>
        <v>0</v>
      </c>
    </row>
    <row r="259" spans="1:87">
      <c r="A259" s="9">
        <v>44182.3856597222</v>
      </c>
      <c r="B259" s="7" t="s">
        <v>78</v>
      </c>
      <c r="C259" s="9">
        <v>44182.3856597222</v>
      </c>
      <c r="D259" s="7" t="s">
        <v>79</v>
      </c>
      <c r="E259" s="7" t="s">
        <v>1098</v>
      </c>
      <c r="F259" s="7">
        <v>1</v>
      </c>
      <c r="G259" s="7">
        <v>1</v>
      </c>
      <c r="H259" s="7">
        <v>258</v>
      </c>
      <c r="I259" s="7">
        <v>5</v>
      </c>
      <c r="J259" s="7">
        <v>77.958</v>
      </c>
      <c r="K259" s="7">
        <v>78.154</v>
      </c>
      <c r="L259" s="7">
        <v>78.056</v>
      </c>
      <c r="M259" s="7">
        <v>38979</v>
      </c>
      <c r="N259" s="7">
        <v>39077</v>
      </c>
      <c r="O259" s="7">
        <v>39028</v>
      </c>
      <c r="P259" s="7">
        <v>1</v>
      </c>
      <c r="Q259" s="7">
        <v>3</v>
      </c>
      <c r="R259" s="7">
        <v>0</v>
      </c>
      <c r="S259" s="7">
        <v>0</v>
      </c>
      <c r="T259" s="7">
        <v>78.056</v>
      </c>
      <c r="U259" s="7">
        <v>3</v>
      </c>
      <c r="V259" s="7">
        <v>0</v>
      </c>
      <c r="W259" s="7">
        <v>0</v>
      </c>
      <c r="X259" s="7">
        <v>78.056</v>
      </c>
      <c r="Y259" s="7">
        <v>93</v>
      </c>
      <c r="Z259" s="7">
        <v>104</v>
      </c>
      <c r="AA259" s="7">
        <v>98</v>
      </c>
      <c r="AB259" s="7">
        <v>320.4</v>
      </c>
      <c r="AC259" s="10">
        <v>0.444444444444444</v>
      </c>
      <c r="AD259" s="7">
        <v>1.1</v>
      </c>
      <c r="AE259" s="7">
        <v>12.2</v>
      </c>
      <c r="AF259" s="7">
        <v>7.9</v>
      </c>
      <c r="AG259" s="7">
        <v>3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0.1</v>
      </c>
      <c r="AQ259" s="7">
        <v>28</v>
      </c>
      <c r="AR259" s="7">
        <v>22</v>
      </c>
      <c r="AS259" s="7">
        <v>12</v>
      </c>
      <c r="AT259" s="7">
        <v>0</v>
      </c>
      <c r="AU259" s="7">
        <v>87.0328333333333</v>
      </c>
      <c r="AV259" s="7">
        <v>15.509</v>
      </c>
      <c r="AW259" s="7">
        <v>16.548</v>
      </c>
      <c r="AX259" s="7">
        <v>98.675</v>
      </c>
      <c r="AY259" s="7">
        <v>77.592</v>
      </c>
      <c r="AZ259" s="7">
        <v>49.441</v>
      </c>
      <c r="BA259" s="7">
        <v>1158.862035</v>
      </c>
      <c r="BB259" s="7">
        <v>887.584018</v>
      </c>
      <c r="BC259" s="7">
        <v>454.145919</v>
      </c>
      <c r="BD259" s="7">
        <v>0.1</v>
      </c>
      <c r="BE259" s="7">
        <v>42.4</v>
      </c>
      <c r="BF259" s="7">
        <v>31.8</v>
      </c>
      <c r="BG259" s="7">
        <v>43.8530000000001</v>
      </c>
      <c r="BH259" s="7">
        <v>32.8529999999999</v>
      </c>
      <c r="BI259" s="7">
        <v>22.6196666666667</v>
      </c>
      <c r="BJ259" s="7">
        <v>225.369532911112</v>
      </c>
      <c r="BK259" s="7">
        <v>159.517310688888</v>
      </c>
      <c r="BL259" s="7">
        <v>94.4311662444449</v>
      </c>
      <c r="BM259" s="7">
        <v>0.1</v>
      </c>
      <c r="BN259" s="7">
        <v>42.4</v>
      </c>
      <c r="BO259" s="7">
        <v>37.1</v>
      </c>
      <c r="BP259" s="7">
        <v>57.746</v>
      </c>
      <c r="BQ259" s="7">
        <v>44.0126666666666</v>
      </c>
      <c r="BR259" s="7">
        <v>32.946</v>
      </c>
      <c r="BS259" s="7">
        <v>391.487689866666</v>
      </c>
      <c r="BT259" s="7">
        <v>283.532912088889</v>
      </c>
      <c r="BU259" s="7">
        <v>177.0734232</v>
      </c>
      <c r="BV259" s="7">
        <v>95.3629871421383</v>
      </c>
      <c r="BW259" s="7">
        <v>849.047666666666</v>
      </c>
      <c r="BX259" s="7">
        <v>0</v>
      </c>
      <c r="BY259" s="7" t="s">
        <v>259</v>
      </c>
      <c r="BZ259" s="7" t="s">
        <v>1356</v>
      </c>
      <c r="CE259" s="7">
        <f>VLOOKUP(BY259,[1]flawdatabase_16in!$1:$1048576,7,0)</f>
        <v>10</v>
      </c>
      <c r="CF259" s="7">
        <f>VLOOKUP(BY259,[1]flawdatabase_16in!$1:$1048576,8,0)</f>
        <v>10</v>
      </c>
      <c r="CG259" s="7">
        <f>VLOOKUP(BY259,[1]flawdatabase_16in!$1:$1048576,9,0)</f>
        <v>1.6</v>
      </c>
      <c r="CH259" s="7">
        <f>VLOOKUP(BY259,[1]flawdatabase_16in!$1:$1048576,11,0)</f>
        <v>2</v>
      </c>
      <c r="CI259" s="7">
        <f>VLOOKUP(BY259,[1]flawdatabase_16in!$1:$1048576,10,0)</f>
        <v>0</v>
      </c>
    </row>
    <row r="260" spans="1:87">
      <c r="A260" s="9">
        <v>44182.3856597222</v>
      </c>
      <c r="B260" s="7" t="s">
        <v>78</v>
      </c>
      <c r="C260" s="9">
        <v>44182.3856597222</v>
      </c>
      <c r="D260" s="7" t="s">
        <v>79</v>
      </c>
      <c r="E260" s="7" t="s">
        <v>1098</v>
      </c>
      <c r="F260" s="7">
        <v>1</v>
      </c>
      <c r="G260" s="7">
        <v>1</v>
      </c>
      <c r="H260" s="7">
        <v>259</v>
      </c>
      <c r="I260" s="7">
        <v>5</v>
      </c>
      <c r="J260" s="7">
        <v>77.974</v>
      </c>
      <c r="K260" s="7">
        <v>78.142</v>
      </c>
      <c r="L260" s="7">
        <v>78.058</v>
      </c>
      <c r="M260" s="7">
        <v>38987</v>
      </c>
      <c r="N260" s="7">
        <v>39071</v>
      </c>
      <c r="O260" s="7">
        <v>39029</v>
      </c>
      <c r="P260" s="7">
        <v>1</v>
      </c>
      <c r="Q260" s="7">
        <v>3</v>
      </c>
      <c r="R260" s="7">
        <v>0</v>
      </c>
      <c r="S260" s="7">
        <v>0</v>
      </c>
      <c r="T260" s="7">
        <v>78.058</v>
      </c>
      <c r="U260" s="7">
        <v>3</v>
      </c>
      <c r="V260" s="7">
        <v>0</v>
      </c>
      <c r="W260" s="7">
        <v>0</v>
      </c>
      <c r="X260" s="7">
        <v>78.058</v>
      </c>
      <c r="Y260" s="7">
        <v>79</v>
      </c>
      <c r="Z260" s="7">
        <v>91</v>
      </c>
      <c r="AA260" s="7">
        <v>85</v>
      </c>
      <c r="AB260" s="7">
        <v>294.4</v>
      </c>
      <c r="AC260" s="10">
        <v>0.408333333333333</v>
      </c>
      <c r="AD260" s="7">
        <v>1.1</v>
      </c>
      <c r="AE260" s="7">
        <v>12.2</v>
      </c>
      <c r="AF260" s="7">
        <v>7.9</v>
      </c>
      <c r="AG260" s="7">
        <v>3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0.1</v>
      </c>
      <c r="AQ260" s="7">
        <v>28</v>
      </c>
      <c r="AR260" s="7">
        <v>24</v>
      </c>
      <c r="AS260" s="7">
        <v>14</v>
      </c>
      <c r="AT260" s="7">
        <v>0</v>
      </c>
      <c r="AU260" s="7">
        <v>87.4058333333333</v>
      </c>
      <c r="AV260" s="7">
        <v>10.757</v>
      </c>
      <c r="AW260" s="7">
        <v>11.5379999999999</v>
      </c>
      <c r="AX260" s="7">
        <v>77.7549999999999</v>
      </c>
      <c r="AY260" s="7">
        <v>67.237</v>
      </c>
      <c r="AZ260" s="7">
        <v>35.447</v>
      </c>
      <c r="BA260" s="7">
        <v>654.794154999999</v>
      </c>
      <c r="BB260" s="7">
        <v>546.170155</v>
      </c>
      <c r="BC260" s="7">
        <v>222.535015</v>
      </c>
      <c r="BD260" s="7">
        <v>0.1</v>
      </c>
      <c r="BE260" s="7">
        <v>53</v>
      </c>
      <c r="BF260" s="7">
        <v>47.7</v>
      </c>
      <c r="BG260" s="7">
        <v>59.745</v>
      </c>
      <c r="BH260" s="7">
        <v>41.695</v>
      </c>
      <c r="BI260" s="7">
        <v>38.895</v>
      </c>
      <c r="BJ260" s="7">
        <v>310.792360555556</v>
      </c>
      <c r="BK260" s="7">
        <v>198.974860555556</v>
      </c>
      <c r="BL260" s="7">
        <v>191.134860555556</v>
      </c>
      <c r="BM260" s="7">
        <v>0.1</v>
      </c>
      <c r="BN260" s="7">
        <v>47.7</v>
      </c>
      <c r="BO260" s="7">
        <v>37.1</v>
      </c>
      <c r="BP260" s="7">
        <v>41.7586666666666</v>
      </c>
      <c r="BQ260" s="7">
        <v>26.5586666666666</v>
      </c>
      <c r="BR260" s="7">
        <v>17.0086666666666</v>
      </c>
      <c r="BS260" s="7">
        <v>176.567008355555</v>
      </c>
      <c r="BT260" s="7">
        <v>95.0389861333334</v>
      </c>
      <c r="BU260" s="7">
        <v>47.3774194666666</v>
      </c>
      <c r="BV260" s="7">
        <v>153.778408501876</v>
      </c>
      <c r="BW260" s="7">
        <v>1066.15166666666</v>
      </c>
      <c r="BX260" s="7">
        <v>0</v>
      </c>
      <c r="BY260" s="7" t="s">
        <v>261</v>
      </c>
      <c r="BZ260" s="7" t="s">
        <v>1357</v>
      </c>
      <c r="CE260" s="7">
        <f>VLOOKUP(BY260,[1]flawdatabase_16in!$1:$1048576,7,0)</f>
        <v>10</v>
      </c>
      <c r="CF260" s="7">
        <f>VLOOKUP(BY260,[1]flawdatabase_16in!$1:$1048576,8,0)</f>
        <v>10</v>
      </c>
      <c r="CG260" s="7">
        <f>VLOOKUP(BY260,[1]flawdatabase_16in!$1:$1048576,9,0)</f>
        <v>1.6</v>
      </c>
      <c r="CH260" s="7">
        <f>VLOOKUP(BY260,[1]flawdatabase_16in!$1:$1048576,11,0)</f>
        <v>2</v>
      </c>
      <c r="CI260" s="7">
        <f>VLOOKUP(BY260,[1]flawdatabase_16in!$1:$1048576,10,0)</f>
        <v>0</v>
      </c>
    </row>
    <row r="261" spans="1:87">
      <c r="A261" s="9">
        <v>44182.3856597222</v>
      </c>
      <c r="B261" s="7" t="s">
        <v>78</v>
      </c>
      <c r="C261" s="9">
        <v>44182.3856597222</v>
      </c>
      <c r="D261" s="7" t="s">
        <v>79</v>
      </c>
      <c r="E261" s="7" t="s">
        <v>1098</v>
      </c>
      <c r="F261" s="7">
        <v>1</v>
      </c>
      <c r="G261" s="7">
        <v>1</v>
      </c>
      <c r="H261" s="7">
        <v>260</v>
      </c>
      <c r="I261" s="7">
        <v>5</v>
      </c>
      <c r="J261" s="7">
        <v>78.482</v>
      </c>
      <c r="K261" s="7">
        <v>78.638</v>
      </c>
      <c r="L261" s="7">
        <v>78.56</v>
      </c>
      <c r="M261" s="7">
        <v>39241</v>
      </c>
      <c r="N261" s="7">
        <v>39319</v>
      </c>
      <c r="O261" s="7">
        <v>39280</v>
      </c>
      <c r="P261" s="7">
        <v>1</v>
      </c>
      <c r="Q261" s="7">
        <v>3</v>
      </c>
      <c r="R261" s="7">
        <v>0</v>
      </c>
      <c r="S261" s="7">
        <v>0</v>
      </c>
      <c r="T261" s="7">
        <v>78.56</v>
      </c>
      <c r="U261" s="7">
        <v>3</v>
      </c>
      <c r="V261" s="7">
        <v>0</v>
      </c>
      <c r="W261" s="7">
        <v>0</v>
      </c>
      <c r="X261" s="7">
        <v>78.56</v>
      </c>
      <c r="Y261" s="7">
        <v>123</v>
      </c>
      <c r="Z261" s="7">
        <v>136</v>
      </c>
      <c r="AA261" s="7">
        <v>129</v>
      </c>
      <c r="AB261" s="7">
        <v>23.6</v>
      </c>
      <c r="AC261" s="10">
        <v>0.0326388888888889</v>
      </c>
      <c r="AD261" s="7">
        <v>1</v>
      </c>
      <c r="AE261" s="7">
        <v>12.2</v>
      </c>
      <c r="AF261" s="7">
        <v>7.9</v>
      </c>
      <c r="AG261" s="7">
        <v>3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0.1</v>
      </c>
      <c r="AQ261" s="7">
        <v>30</v>
      </c>
      <c r="AR261" s="7">
        <v>18</v>
      </c>
      <c r="AS261" s="7">
        <v>14</v>
      </c>
      <c r="AT261" s="7">
        <v>0</v>
      </c>
      <c r="AU261" s="7">
        <v>85.1528333333333</v>
      </c>
      <c r="AV261" s="7">
        <v>34.008</v>
      </c>
      <c r="AW261" s="7">
        <v>35.783</v>
      </c>
      <c r="AX261" s="7">
        <v>209.146249999999</v>
      </c>
      <c r="AY261" s="7">
        <v>171.601249999999</v>
      </c>
      <c r="AZ261" s="7">
        <v>110.57825</v>
      </c>
      <c r="BA261" s="7">
        <v>5389.1159465625</v>
      </c>
      <c r="BB261" s="7">
        <v>4254.49092906249</v>
      </c>
      <c r="BC261" s="7">
        <v>2174.8979759375</v>
      </c>
      <c r="BD261" s="7">
        <v>0.1</v>
      </c>
      <c r="BE261" s="7">
        <v>47.7</v>
      </c>
      <c r="BF261" s="7">
        <v>42.4</v>
      </c>
      <c r="BG261" s="7">
        <v>163.173333333333</v>
      </c>
      <c r="BH261" s="7">
        <v>79.7066666666667</v>
      </c>
      <c r="BI261" s="7">
        <v>66.8066666666667</v>
      </c>
      <c r="BJ261" s="7">
        <v>2550.90449777777</v>
      </c>
      <c r="BK261" s="7">
        <v>872.75360888889</v>
      </c>
      <c r="BL261" s="7">
        <v>662.751164444445</v>
      </c>
      <c r="BM261" s="7">
        <v>0.1</v>
      </c>
      <c r="BN261" s="7">
        <v>47.7</v>
      </c>
      <c r="BO261" s="7">
        <v>42.4</v>
      </c>
      <c r="BP261" s="7">
        <v>188.149666666666</v>
      </c>
      <c r="BQ261" s="7">
        <v>92.7663333333333</v>
      </c>
      <c r="BR261" s="7">
        <v>80.3163333333333</v>
      </c>
      <c r="BS261" s="7">
        <v>3409.45009557777</v>
      </c>
      <c r="BT261" s="7">
        <v>1199.64739557777</v>
      </c>
      <c r="BU261" s="7">
        <v>960.216373355555</v>
      </c>
      <c r="BV261" s="7">
        <v>121.760201100431</v>
      </c>
      <c r="BW261" s="7">
        <v>1920.55941666666</v>
      </c>
      <c r="BX261" s="7">
        <v>0</v>
      </c>
      <c r="BY261" s="7" t="s">
        <v>263</v>
      </c>
      <c r="BZ261" s="7" t="s">
        <v>1358</v>
      </c>
      <c r="CE261" s="7">
        <f>VLOOKUP(BY261,[1]flawdatabase_16in!$1:$1048576,7,0)</f>
        <v>10</v>
      </c>
      <c r="CF261" s="7">
        <f>VLOOKUP(BY261,[1]flawdatabase_16in!$1:$1048576,8,0)</f>
        <v>10</v>
      </c>
      <c r="CG261" s="7">
        <f>VLOOKUP(BY261,[1]flawdatabase_16in!$1:$1048576,9,0)</f>
        <v>2.8</v>
      </c>
      <c r="CH261" s="7">
        <f>VLOOKUP(BY261,[1]flawdatabase_16in!$1:$1048576,11,0)</f>
        <v>2</v>
      </c>
      <c r="CI261" s="7">
        <f>VLOOKUP(BY261,[1]flawdatabase_16in!$1:$1048576,10,0)</f>
        <v>0</v>
      </c>
    </row>
    <row r="262" spans="1:87">
      <c r="A262" s="9">
        <v>44182.3856597222</v>
      </c>
      <c r="B262" s="7" t="s">
        <v>78</v>
      </c>
      <c r="C262" s="9">
        <v>44182.3856597222</v>
      </c>
      <c r="D262" s="7" t="s">
        <v>79</v>
      </c>
      <c r="E262" s="7" t="s">
        <v>1098</v>
      </c>
      <c r="F262" s="7">
        <v>1</v>
      </c>
      <c r="G262" s="7">
        <v>1</v>
      </c>
      <c r="H262" s="7">
        <v>261</v>
      </c>
      <c r="I262" s="7">
        <v>5</v>
      </c>
      <c r="J262" s="7">
        <v>78.47</v>
      </c>
      <c r="K262" s="7">
        <v>78.654</v>
      </c>
      <c r="L262" s="7">
        <v>78.562</v>
      </c>
      <c r="M262" s="7">
        <v>39235</v>
      </c>
      <c r="N262" s="7">
        <v>39327</v>
      </c>
      <c r="O262" s="7">
        <v>39281</v>
      </c>
      <c r="P262" s="7">
        <v>1</v>
      </c>
      <c r="Q262" s="7">
        <v>3</v>
      </c>
      <c r="R262" s="7">
        <v>0</v>
      </c>
      <c r="S262" s="7">
        <v>0</v>
      </c>
      <c r="T262" s="7">
        <v>78.562</v>
      </c>
      <c r="U262" s="7">
        <v>3</v>
      </c>
      <c r="V262" s="7">
        <v>0</v>
      </c>
      <c r="W262" s="7">
        <v>0</v>
      </c>
      <c r="X262" s="7">
        <v>78.562</v>
      </c>
      <c r="Y262" s="7">
        <v>106</v>
      </c>
      <c r="Z262" s="7">
        <v>120</v>
      </c>
      <c r="AA262" s="7">
        <v>113</v>
      </c>
      <c r="AB262" s="7">
        <v>351.6</v>
      </c>
      <c r="AC262" s="10">
        <v>0.488194444444444</v>
      </c>
      <c r="AD262" s="7">
        <v>1</v>
      </c>
      <c r="AE262" s="7">
        <v>12.2</v>
      </c>
      <c r="AF262" s="7">
        <v>7.9</v>
      </c>
      <c r="AG262" s="7">
        <v>3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0.1</v>
      </c>
      <c r="AQ262" s="7">
        <v>26</v>
      </c>
      <c r="AR262" s="7">
        <v>18</v>
      </c>
      <c r="AS262" s="7">
        <v>12</v>
      </c>
      <c r="AT262" s="7">
        <v>0</v>
      </c>
      <c r="AU262" s="7">
        <v>82.5313333333333</v>
      </c>
      <c r="AV262" s="7">
        <v>35.006</v>
      </c>
      <c r="AW262" s="7">
        <v>37.038</v>
      </c>
      <c r="AX262" s="7">
        <v>208.411499999999</v>
      </c>
      <c r="AY262" s="7">
        <v>173.6175</v>
      </c>
      <c r="AZ262" s="7">
        <v>86.6985</v>
      </c>
      <c r="BA262" s="7">
        <v>5525.64347524999</v>
      </c>
      <c r="BB262" s="7">
        <v>4385.16279125</v>
      </c>
      <c r="BC262" s="7">
        <v>1519.68497224999</v>
      </c>
      <c r="BD262" s="7">
        <v>0.1</v>
      </c>
      <c r="BE262" s="7">
        <v>47.7</v>
      </c>
      <c r="BF262" s="7">
        <v>37.1</v>
      </c>
      <c r="BG262" s="7">
        <v>161.378333333333</v>
      </c>
      <c r="BH262" s="7">
        <v>104.178333333333</v>
      </c>
      <c r="BI262" s="7">
        <v>56.8783333333333</v>
      </c>
      <c r="BJ262" s="7">
        <v>2364.21788277778</v>
      </c>
      <c r="BK262" s="7">
        <v>1440.38371611111</v>
      </c>
      <c r="BL262" s="7">
        <v>537.868549444444</v>
      </c>
      <c r="BM262" s="7">
        <v>0.1</v>
      </c>
      <c r="BN262" s="7">
        <v>47.7</v>
      </c>
      <c r="BO262" s="7">
        <v>37.1</v>
      </c>
      <c r="BP262" s="7">
        <v>178.945</v>
      </c>
      <c r="BQ262" s="7">
        <v>116.428333333333</v>
      </c>
      <c r="BR262" s="7">
        <v>67.3283333333333</v>
      </c>
      <c r="BS262" s="7">
        <v>2997.05112722222</v>
      </c>
      <c r="BT262" s="7">
        <v>1809.99418277777</v>
      </c>
      <c r="BU262" s="7">
        <v>743.182682777777</v>
      </c>
      <c r="BV262" s="7">
        <v>104.373447457886</v>
      </c>
      <c r="BW262" s="7">
        <v>2282.20058333333</v>
      </c>
      <c r="BX262" s="7">
        <v>0</v>
      </c>
      <c r="BY262" s="7" t="s">
        <v>265</v>
      </c>
      <c r="BZ262" s="7" t="s">
        <v>1359</v>
      </c>
      <c r="CE262" s="7">
        <f>VLOOKUP(BY262,[1]flawdatabase_16in!$1:$1048576,7,0)</f>
        <v>10</v>
      </c>
      <c r="CF262" s="7">
        <f>VLOOKUP(BY262,[1]flawdatabase_16in!$1:$1048576,8,0)</f>
        <v>10</v>
      </c>
      <c r="CG262" s="7">
        <f>VLOOKUP(BY262,[1]flawdatabase_16in!$1:$1048576,9,0)</f>
        <v>2.8</v>
      </c>
      <c r="CH262" s="7">
        <f>VLOOKUP(BY262,[1]flawdatabase_16in!$1:$1048576,11,0)</f>
        <v>2</v>
      </c>
      <c r="CI262" s="7">
        <f>VLOOKUP(BY262,[1]flawdatabase_16in!$1:$1048576,10,0)</f>
        <v>0</v>
      </c>
    </row>
    <row r="263" spans="1:87">
      <c r="A263" s="9">
        <v>44182.3856597222</v>
      </c>
      <c r="B263" s="7" t="s">
        <v>78</v>
      </c>
      <c r="C263" s="9">
        <v>44182.3856597222</v>
      </c>
      <c r="D263" s="7" t="s">
        <v>79</v>
      </c>
      <c r="E263" s="7" t="s">
        <v>1098</v>
      </c>
      <c r="F263" s="7">
        <v>1</v>
      </c>
      <c r="G263" s="7">
        <v>1</v>
      </c>
      <c r="H263" s="7">
        <v>262</v>
      </c>
      <c r="I263" s="7">
        <v>5</v>
      </c>
      <c r="J263" s="7">
        <v>78.474</v>
      </c>
      <c r="K263" s="7">
        <v>78.658</v>
      </c>
      <c r="L263" s="7">
        <v>78.566</v>
      </c>
      <c r="M263" s="7">
        <v>39237</v>
      </c>
      <c r="N263" s="7">
        <v>39329</v>
      </c>
      <c r="O263" s="7">
        <v>39283</v>
      </c>
      <c r="P263" s="7">
        <v>1</v>
      </c>
      <c r="Q263" s="7">
        <v>3</v>
      </c>
      <c r="R263" s="7">
        <v>0</v>
      </c>
      <c r="S263" s="7">
        <v>0</v>
      </c>
      <c r="T263" s="7">
        <v>78.566</v>
      </c>
      <c r="U263" s="7">
        <v>3</v>
      </c>
      <c r="V263" s="7">
        <v>0</v>
      </c>
      <c r="W263" s="7">
        <v>0</v>
      </c>
      <c r="X263" s="7">
        <v>78.566</v>
      </c>
      <c r="Y263" s="7">
        <v>91</v>
      </c>
      <c r="Z263" s="7">
        <v>104</v>
      </c>
      <c r="AA263" s="7">
        <v>97</v>
      </c>
      <c r="AB263" s="7">
        <v>319.6</v>
      </c>
      <c r="AC263" s="10">
        <v>0.44375</v>
      </c>
      <c r="AD263" s="7">
        <v>1</v>
      </c>
      <c r="AE263" s="7">
        <v>12.2</v>
      </c>
      <c r="AF263" s="7">
        <v>7.9</v>
      </c>
      <c r="AG263" s="7">
        <v>3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0.1</v>
      </c>
      <c r="AQ263" s="7">
        <v>28</v>
      </c>
      <c r="AR263" s="7">
        <v>18</v>
      </c>
      <c r="AS263" s="7">
        <v>14</v>
      </c>
      <c r="AT263" s="7">
        <v>0</v>
      </c>
      <c r="AU263" s="7">
        <v>84.0303333333333</v>
      </c>
      <c r="AV263" s="7">
        <v>27.5069999999999</v>
      </c>
      <c r="AW263" s="7">
        <v>30.0369999999999</v>
      </c>
      <c r="AX263" s="7">
        <v>181.434499999999</v>
      </c>
      <c r="AY263" s="7">
        <v>143.906499999999</v>
      </c>
      <c r="AZ263" s="7">
        <v>98.0834999999999</v>
      </c>
      <c r="BA263" s="7">
        <v>4017.87114224999</v>
      </c>
      <c r="BB263" s="7">
        <v>3047.89362524999</v>
      </c>
      <c r="BC263" s="7">
        <v>1714.37852024999</v>
      </c>
      <c r="BD263" s="7">
        <v>0.1</v>
      </c>
      <c r="BE263" s="7">
        <v>42.4</v>
      </c>
      <c r="BF263" s="7">
        <v>37.1</v>
      </c>
      <c r="BG263" s="7">
        <v>119.810666666666</v>
      </c>
      <c r="BH263" s="7">
        <v>71.144</v>
      </c>
      <c r="BI263" s="7">
        <v>55.2773333333333</v>
      </c>
      <c r="BJ263" s="7">
        <v>1355.2043072</v>
      </c>
      <c r="BK263" s="7">
        <v>737.635262755555</v>
      </c>
      <c r="BL263" s="7">
        <v>486.899618311111</v>
      </c>
      <c r="BM263" s="7">
        <v>0.1</v>
      </c>
      <c r="BN263" s="7">
        <v>37.1</v>
      </c>
      <c r="BO263" s="7">
        <v>31.8</v>
      </c>
      <c r="BP263" s="7">
        <v>113.851666666666</v>
      </c>
      <c r="BQ263" s="7">
        <v>68.2516666666666</v>
      </c>
      <c r="BR263" s="7">
        <v>45.6183333333333</v>
      </c>
      <c r="BS263" s="7">
        <v>1370.64278944444</v>
      </c>
      <c r="BT263" s="7">
        <v>748.09045611111</v>
      </c>
      <c r="BU263" s="7">
        <v>379.910789444444</v>
      </c>
      <c r="BV263" s="7">
        <v>102.592544400731</v>
      </c>
      <c r="BW263" s="7">
        <v>1749.15366666666</v>
      </c>
      <c r="BX263" s="7">
        <v>0</v>
      </c>
      <c r="BY263" s="7" t="s">
        <v>267</v>
      </c>
      <c r="BZ263" s="7" t="s">
        <v>1360</v>
      </c>
      <c r="CE263" s="7">
        <f>VLOOKUP(BY263,[1]flawdatabase_16in!$1:$1048576,7,0)</f>
        <v>10</v>
      </c>
      <c r="CF263" s="7">
        <f>VLOOKUP(BY263,[1]flawdatabase_16in!$1:$1048576,8,0)</f>
        <v>10</v>
      </c>
      <c r="CG263" s="7">
        <f>VLOOKUP(BY263,[1]flawdatabase_16in!$1:$1048576,9,0)</f>
        <v>2.8</v>
      </c>
      <c r="CH263" s="7">
        <f>VLOOKUP(BY263,[1]flawdatabase_16in!$1:$1048576,11,0)</f>
        <v>2</v>
      </c>
      <c r="CI263" s="7">
        <f>VLOOKUP(BY263,[1]flawdatabase_16in!$1:$1048576,10,0)</f>
        <v>0</v>
      </c>
    </row>
    <row r="264" spans="1:87">
      <c r="A264" s="9">
        <v>44182.3856597222</v>
      </c>
      <c r="B264" s="7" t="s">
        <v>78</v>
      </c>
      <c r="C264" s="9">
        <v>44182.3856597222</v>
      </c>
      <c r="D264" s="7" t="s">
        <v>79</v>
      </c>
      <c r="E264" s="7" t="s">
        <v>1098</v>
      </c>
      <c r="F264" s="7">
        <v>1</v>
      </c>
      <c r="G264" s="7">
        <v>1</v>
      </c>
      <c r="H264" s="7">
        <v>263</v>
      </c>
      <c r="I264" s="7">
        <v>5</v>
      </c>
      <c r="J264" s="7">
        <v>78.474</v>
      </c>
      <c r="K264" s="7">
        <v>78.658</v>
      </c>
      <c r="L264" s="7">
        <v>78.566</v>
      </c>
      <c r="M264" s="7">
        <v>39237</v>
      </c>
      <c r="N264" s="7">
        <v>39329</v>
      </c>
      <c r="O264" s="7">
        <v>39283</v>
      </c>
      <c r="P264" s="7">
        <v>1</v>
      </c>
      <c r="Q264" s="7">
        <v>3</v>
      </c>
      <c r="R264" s="7">
        <v>0</v>
      </c>
      <c r="S264" s="7">
        <v>0</v>
      </c>
      <c r="T264" s="7">
        <v>78.566</v>
      </c>
      <c r="U264" s="7">
        <v>3</v>
      </c>
      <c r="V264" s="7">
        <v>0</v>
      </c>
      <c r="W264" s="7">
        <v>0</v>
      </c>
      <c r="X264" s="7">
        <v>78.566</v>
      </c>
      <c r="Y264" s="7">
        <v>77</v>
      </c>
      <c r="Z264" s="7">
        <v>88</v>
      </c>
      <c r="AA264" s="7">
        <v>82</v>
      </c>
      <c r="AB264" s="7">
        <v>289.6</v>
      </c>
      <c r="AC264" s="10">
        <v>0.402083333333333</v>
      </c>
      <c r="AD264" s="7">
        <v>1</v>
      </c>
      <c r="AE264" s="7">
        <v>12.2</v>
      </c>
      <c r="AF264" s="7">
        <v>7.9</v>
      </c>
      <c r="AG264" s="7">
        <v>3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0.1</v>
      </c>
      <c r="AQ264" s="7">
        <v>28</v>
      </c>
      <c r="AR264" s="7">
        <v>20</v>
      </c>
      <c r="AS264" s="7">
        <v>14</v>
      </c>
      <c r="AT264" s="7">
        <v>0</v>
      </c>
      <c r="AU264" s="7">
        <v>82.6553333333333</v>
      </c>
      <c r="AV264" s="7">
        <v>24.2569999999999</v>
      </c>
      <c r="AW264" s="7">
        <v>26.5369999999999</v>
      </c>
      <c r="AX264" s="7">
        <v>177.871999999999</v>
      </c>
      <c r="AY264" s="7">
        <v>134.834</v>
      </c>
      <c r="AZ264" s="7">
        <v>73.7709999999999</v>
      </c>
      <c r="BA264" s="7">
        <v>3351.43998599999</v>
      </c>
      <c r="BB264" s="7">
        <v>2339.600416</v>
      </c>
      <c r="BC264" s="7">
        <v>944.780488999999</v>
      </c>
      <c r="BD264" s="7">
        <v>0.1</v>
      </c>
      <c r="BE264" s="7">
        <v>42.4</v>
      </c>
      <c r="BF264" s="7">
        <v>37.1</v>
      </c>
      <c r="BG264" s="7">
        <v>110.660666666666</v>
      </c>
      <c r="BH264" s="7">
        <v>67.344</v>
      </c>
      <c r="BI264" s="7">
        <v>39.694</v>
      </c>
      <c r="BJ264" s="7">
        <v>1191.27146942222</v>
      </c>
      <c r="BK264" s="7">
        <v>671.2049472</v>
      </c>
      <c r="BL264" s="7">
        <v>256.7010472</v>
      </c>
      <c r="BM264" s="7">
        <v>0.1</v>
      </c>
      <c r="BN264" s="7">
        <v>42.4</v>
      </c>
      <c r="BO264" s="7">
        <v>37.1</v>
      </c>
      <c r="BP264" s="7">
        <v>120.568333333333</v>
      </c>
      <c r="BQ264" s="7">
        <v>79.8016666666667</v>
      </c>
      <c r="BR264" s="7">
        <v>43.6016666666666</v>
      </c>
      <c r="BS264" s="7">
        <v>1488.80791166666</v>
      </c>
      <c r="BT264" s="7">
        <v>936.664133888889</v>
      </c>
      <c r="BU264" s="7">
        <v>323.407133888889</v>
      </c>
      <c r="BV264" s="7">
        <v>92.0879818458201</v>
      </c>
      <c r="BW264" s="7">
        <v>1581.40466666666</v>
      </c>
      <c r="BX264" s="7">
        <v>0</v>
      </c>
      <c r="BY264" s="7" t="s">
        <v>269</v>
      </c>
      <c r="BZ264" s="7" t="s">
        <v>1361</v>
      </c>
      <c r="CE264" s="7">
        <f>VLOOKUP(BY264,[1]flawdatabase_16in!$1:$1048576,7,0)</f>
        <v>10</v>
      </c>
      <c r="CF264" s="7">
        <f>VLOOKUP(BY264,[1]flawdatabase_16in!$1:$1048576,8,0)</f>
        <v>10</v>
      </c>
      <c r="CG264" s="7">
        <f>VLOOKUP(BY264,[1]flawdatabase_16in!$1:$1048576,9,0)</f>
        <v>2.8</v>
      </c>
      <c r="CH264" s="7">
        <f>VLOOKUP(BY264,[1]flawdatabase_16in!$1:$1048576,11,0)</f>
        <v>2</v>
      </c>
      <c r="CI264" s="7">
        <f>VLOOKUP(BY264,[1]flawdatabase_16in!$1:$1048576,10,0)</f>
        <v>0</v>
      </c>
    </row>
    <row r="265" spans="1:87">
      <c r="A265" s="9">
        <v>44182.3856597222</v>
      </c>
      <c r="B265" s="7" t="s">
        <v>78</v>
      </c>
      <c r="C265" s="9">
        <v>44182.3856597222</v>
      </c>
      <c r="D265" s="7" t="s">
        <v>79</v>
      </c>
      <c r="E265" s="7" t="s">
        <v>1098</v>
      </c>
      <c r="F265" s="7">
        <v>1</v>
      </c>
      <c r="G265" s="7">
        <v>1</v>
      </c>
      <c r="H265" s="7">
        <v>264</v>
      </c>
      <c r="I265" s="7">
        <v>5</v>
      </c>
      <c r="J265" s="7">
        <v>78.9</v>
      </c>
      <c r="K265" s="7">
        <v>79.218</v>
      </c>
      <c r="L265" s="7">
        <v>79.058</v>
      </c>
      <c r="M265" s="7">
        <v>39450</v>
      </c>
      <c r="N265" s="7">
        <v>39609</v>
      </c>
      <c r="O265" s="7">
        <v>39529</v>
      </c>
      <c r="P265" s="7">
        <v>1</v>
      </c>
      <c r="Q265" s="7">
        <v>3</v>
      </c>
      <c r="R265" s="7">
        <v>0</v>
      </c>
      <c r="S265" s="7">
        <v>0</v>
      </c>
      <c r="T265" s="7">
        <v>79.058</v>
      </c>
      <c r="U265" s="7">
        <v>3</v>
      </c>
      <c r="V265" s="7">
        <v>0</v>
      </c>
      <c r="W265" s="7">
        <v>0</v>
      </c>
      <c r="X265" s="7">
        <v>79.058</v>
      </c>
      <c r="Y265" s="7">
        <v>120</v>
      </c>
      <c r="Z265" s="7">
        <v>137</v>
      </c>
      <c r="AA265" s="7">
        <v>128</v>
      </c>
      <c r="AB265" s="7">
        <v>22.7</v>
      </c>
      <c r="AC265" s="10">
        <v>0.03125</v>
      </c>
      <c r="AD265" s="7">
        <v>1.1</v>
      </c>
      <c r="AE265" s="7">
        <v>12.2</v>
      </c>
      <c r="AF265" s="7">
        <v>7.9</v>
      </c>
      <c r="AG265" s="7">
        <v>3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0.1</v>
      </c>
      <c r="AQ265" s="7">
        <v>26</v>
      </c>
      <c r="AR265" s="7">
        <v>18</v>
      </c>
      <c r="AS265" s="7">
        <v>14</v>
      </c>
      <c r="AT265" s="7">
        <v>0</v>
      </c>
      <c r="AU265" s="7">
        <v>81.4228333333333</v>
      </c>
      <c r="AV265" s="7">
        <v>54.757</v>
      </c>
      <c r="AW265" s="7">
        <v>57.574</v>
      </c>
      <c r="AX265" s="7">
        <v>333.01775</v>
      </c>
      <c r="AY265" s="7">
        <v>261.443749999999</v>
      </c>
      <c r="AZ265" s="7">
        <v>171.25675</v>
      </c>
      <c r="BA265" s="7">
        <v>13857.0103980624</v>
      </c>
      <c r="BB265" s="7">
        <v>10128.0150615624</v>
      </c>
      <c r="BC265" s="7">
        <v>5261.6836240625</v>
      </c>
      <c r="BD265" s="7">
        <v>0.1</v>
      </c>
      <c r="BE265" s="7">
        <v>58.3</v>
      </c>
      <c r="BF265" s="7">
        <v>37.1</v>
      </c>
      <c r="BG265" s="7">
        <v>313.663333333333</v>
      </c>
      <c r="BH265" s="7">
        <v>165.746666666666</v>
      </c>
      <c r="BI265" s="7">
        <v>86.6799999999999</v>
      </c>
      <c r="BJ265" s="7">
        <v>7708.95329111111</v>
      </c>
      <c r="BK265" s="7">
        <v>3383.73223555555</v>
      </c>
      <c r="BL265" s="7">
        <v>1255.70167999999</v>
      </c>
      <c r="BM265" s="7">
        <v>0.1</v>
      </c>
      <c r="BN265" s="7">
        <v>58.3</v>
      </c>
      <c r="BO265" s="7">
        <v>37.1</v>
      </c>
      <c r="BP265" s="7">
        <v>359.738666666666</v>
      </c>
      <c r="BQ265" s="7">
        <v>182.671999999999</v>
      </c>
      <c r="BR265" s="7">
        <v>93.5386666666666</v>
      </c>
      <c r="BS265" s="7">
        <v>9886.16890346666</v>
      </c>
      <c r="BT265" s="7">
        <v>4141.43357013333</v>
      </c>
      <c r="BU265" s="7">
        <v>1493.65421457777</v>
      </c>
      <c r="BV265" s="7">
        <v>53.4785984227094</v>
      </c>
      <c r="BW265" s="7">
        <v>4071.27245833333</v>
      </c>
      <c r="BX265" s="7">
        <v>0</v>
      </c>
      <c r="BY265" s="7" t="s">
        <v>191</v>
      </c>
      <c r="BZ265" s="7" t="s">
        <v>1362</v>
      </c>
      <c r="CE265" s="7">
        <f>VLOOKUP(BY265,[1]flawdatabase_16in!$1:$1048576,7,0)</f>
        <v>10</v>
      </c>
      <c r="CF265" s="7">
        <f>VLOOKUP(BY265,[1]flawdatabase_16in!$1:$1048576,8,0)</f>
        <v>10</v>
      </c>
      <c r="CG265" s="7">
        <f>VLOOKUP(BY265,[1]flawdatabase_16in!$1:$1048576,9,0)</f>
        <v>4</v>
      </c>
      <c r="CH265" s="7">
        <f>VLOOKUP(BY265,[1]flawdatabase_16in!$1:$1048576,11,0)</f>
        <v>2</v>
      </c>
      <c r="CI265" s="7">
        <f>VLOOKUP(BY265,[1]flawdatabase_16in!$1:$1048576,10,0)</f>
        <v>0</v>
      </c>
    </row>
    <row r="266" spans="1:87">
      <c r="A266" s="9">
        <v>44182.3856597222</v>
      </c>
      <c r="B266" s="7" t="s">
        <v>78</v>
      </c>
      <c r="C266" s="9">
        <v>44182.3856597222</v>
      </c>
      <c r="D266" s="7" t="s">
        <v>79</v>
      </c>
      <c r="E266" s="7" t="s">
        <v>1098</v>
      </c>
      <c r="F266" s="7">
        <v>1</v>
      </c>
      <c r="G266" s="7">
        <v>1</v>
      </c>
      <c r="H266" s="7">
        <v>265</v>
      </c>
      <c r="I266" s="7">
        <v>5</v>
      </c>
      <c r="J266" s="7">
        <v>78.906</v>
      </c>
      <c r="K266" s="7">
        <v>79.218</v>
      </c>
      <c r="L266" s="7">
        <v>79.062</v>
      </c>
      <c r="M266" s="7">
        <v>39453</v>
      </c>
      <c r="N266" s="7">
        <v>39609</v>
      </c>
      <c r="O266" s="7">
        <v>39531</v>
      </c>
      <c r="P266" s="7">
        <v>1</v>
      </c>
      <c r="Q266" s="7">
        <v>3</v>
      </c>
      <c r="R266" s="7">
        <v>0</v>
      </c>
      <c r="S266" s="7">
        <v>0</v>
      </c>
      <c r="T266" s="7">
        <v>79.062</v>
      </c>
      <c r="U266" s="7">
        <v>3</v>
      </c>
      <c r="V266" s="7">
        <v>0</v>
      </c>
      <c r="W266" s="7">
        <v>0</v>
      </c>
      <c r="X266" s="7">
        <v>79.062</v>
      </c>
      <c r="Y266" s="7">
        <v>106</v>
      </c>
      <c r="Z266" s="7">
        <v>119</v>
      </c>
      <c r="AA266" s="7">
        <v>112</v>
      </c>
      <c r="AB266" s="7">
        <v>350.7</v>
      </c>
      <c r="AC266" s="10">
        <v>0.486805555555556</v>
      </c>
      <c r="AD266" s="7">
        <v>1.1</v>
      </c>
      <c r="AE266" s="7">
        <v>12.2</v>
      </c>
      <c r="AF266" s="7">
        <v>7.9</v>
      </c>
      <c r="AG266" s="7">
        <v>3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0.1</v>
      </c>
      <c r="AQ266" s="7">
        <v>24</v>
      </c>
      <c r="AR266" s="7">
        <v>20</v>
      </c>
      <c r="AS266" s="7">
        <v>12</v>
      </c>
      <c r="AT266" s="7">
        <v>0</v>
      </c>
      <c r="AU266" s="7">
        <v>80.1718333333333</v>
      </c>
      <c r="AV266" s="7">
        <v>55.5059999999999</v>
      </c>
      <c r="AW266" s="7">
        <v>57.3209999999999</v>
      </c>
      <c r="AX266" s="7">
        <v>326.476624999999</v>
      </c>
      <c r="AY266" s="7">
        <v>308.172625</v>
      </c>
      <c r="AZ266" s="7">
        <v>130.474499999999</v>
      </c>
      <c r="BA266" s="7">
        <v>13457.9913435781</v>
      </c>
      <c r="BB266" s="7">
        <v>12506.0785778281</v>
      </c>
      <c r="BC266" s="7">
        <v>3418.80301937499</v>
      </c>
      <c r="BD266" s="7">
        <v>0.1</v>
      </c>
      <c r="BE266" s="7">
        <v>42.4</v>
      </c>
      <c r="BF266" s="7">
        <v>37.1</v>
      </c>
      <c r="BG266" s="7">
        <v>219.543666666666</v>
      </c>
      <c r="BH266" s="7">
        <v>141.393666666666</v>
      </c>
      <c r="BI266" s="7">
        <v>102.593666666666</v>
      </c>
      <c r="BJ266" s="7">
        <v>4939.81128802221</v>
      </c>
      <c r="BK266" s="7">
        <v>2872.2588769111</v>
      </c>
      <c r="BL266" s="7">
        <v>1688.92031024444</v>
      </c>
      <c r="BM266" s="7">
        <v>0.1</v>
      </c>
      <c r="BN266" s="7">
        <v>42.4</v>
      </c>
      <c r="BO266" s="7">
        <v>37.1</v>
      </c>
      <c r="BP266" s="7">
        <v>245.352333333333</v>
      </c>
      <c r="BQ266" s="7">
        <v>148.818999999999</v>
      </c>
      <c r="BR266" s="7">
        <v>109.218999999999</v>
      </c>
      <c r="BS266" s="7">
        <v>6045.68894108888</v>
      </c>
      <c r="BT266" s="7">
        <v>3195.45318553333</v>
      </c>
      <c r="BU266" s="7">
        <v>1918.16508553333</v>
      </c>
      <c r="BV266" s="7">
        <v>126.997797447549</v>
      </c>
      <c r="BW266" s="7">
        <v>3506.97679166666</v>
      </c>
      <c r="BX266" s="7">
        <v>0</v>
      </c>
      <c r="BY266" s="7" t="s">
        <v>189</v>
      </c>
      <c r="BZ266" s="7" t="s">
        <v>1363</v>
      </c>
      <c r="CE266" s="7">
        <f>VLOOKUP(BY266,[1]flawdatabase_16in!$1:$1048576,7,0)</f>
        <v>10</v>
      </c>
      <c r="CF266" s="7">
        <f>VLOOKUP(BY266,[1]flawdatabase_16in!$1:$1048576,8,0)</f>
        <v>10</v>
      </c>
      <c r="CG266" s="7">
        <f>VLOOKUP(BY266,[1]flawdatabase_16in!$1:$1048576,9,0)</f>
        <v>4</v>
      </c>
      <c r="CH266" s="7">
        <f>VLOOKUP(BY266,[1]flawdatabase_16in!$1:$1048576,11,0)</f>
        <v>2</v>
      </c>
      <c r="CI266" s="7">
        <f>VLOOKUP(BY266,[1]flawdatabase_16in!$1:$1048576,10,0)</f>
        <v>0</v>
      </c>
    </row>
    <row r="267" spans="1:87">
      <c r="A267" s="9">
        <v>44182.3856597222</v>
      </c>
      <c r="B267" s="7" t="s">
        <v>78</v>
      </c>
      <c r="C267" s="9">
        <v>44182.3856597222</v>
      </c>
      <c r="D267" s="7" t="s">
        <v>79</v>
      </c>
      <c r="E267" s="7" t="s">
        <v>1098</v>
      </c>
      <c r="F267" s="7">
        <v>1</v>
      </c>
      <c r="G267" s="7">
        <v>1</v>
      </c>
      <c r="H267" s="7">
        <v>266</v>
      </c>
      <c r="I267" s="7">
        <v>5</v>
      </c>
      <c r="J267" s="7">
        <v>78.912</v>
      </c>
      <c r="K267" s="7">
        <v>79.212</v>
      </c>
      <c r="L267" s="7">
        <v>79.062</v>
      </c>
      <c r="M267" s="7">
        <v>39456</v>
      </c>
      <c r="N267" s="7">
        <v>39606</v>
      </c>
      <c r="O267" s="7">
        <v>39531</v>
      </c>
      <c r="P267" s="7">
        <v>1</v>
      </c>
      <c r="Q267" s="7">
        <v>3</v>
      </c>
      <c r="R267" s="7">
        <v>0</v>
      </c>
      <c r="S267" s="7">
        <v>0</v>
      </c>
      <c r="T267" s="7">
        <v>79.062</v>
      </c>
      <c r="U267" s="7">
        <v>3</v>
      </c>
      <c r="V267" s="7">
        <v>0</v>
      </c>
      <c r="W267" s="7">
        <v>0</v>
      </c>
      <c r="X267" s="7">
        <v>79.062</v>
      </c>
      <c r="Y267" s="7">
        <v>91</v>
      </c>
      <c r="Z267" s="7">
        <v>105</v>
      </c>
      <c r="AA267" s="7">
        <v>98</v>
      </c>
      <c r="AB267" s="7">
        <v>322.7</v>
      </c>
      <c r="AC267" s="10">
        <v>0.447916666666667</v>
      </c>
      <c r="AD267" s="7">
        <v>1.1</v>
      </c>
      <c r="AE267" s="7">
        <v>12.2</v>
      </c>
      <c r="AF267" s="7">
        <v>7.9</v>
      </c>
      <c r="AG267" s="7">
        <v>3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0.1</v>
      </c>
      <c r="AQ267" s="7">
        <v>30</v>
      </c>
      <c r="AR267" s="7">
        <v>20</v>
      </c>
      <c r="AS267" s="7">
        <v>14</v>
      </c>
      <c r="AT267" s="7">
        <v>0</v>
      </c>
      <c r="AU267" s="7">
        <v>81.7958333333333</v>
      </c>
      <c r="AV267" s="7">
        <v>52.507</v>
      </c>
      <c r="AW267" s="7">
        <v>54.066</v>
      </c>
      <c r="AX267" s="7">
        <v>324.19075</v>
      </c>
      <c r="AY267" s="7">
        <v>278.653749999999</v>
      </c>
      <c r="AZ267" s="7">
        <v>162.236749999999</v>
      </c>
      <c r="BA267" s="7">
        <v>12658.6900648125</v>
      </c>
      <c r="BB267" s="7">
        <v>10521.8105403124</v>
      </c>
      <c r="BC267" s="7">
        <v>4647.01106143749</v>
      </c>
      <c r="BD267" s="7">
        <v>0.1</v>
      </c>
      <c r="BE267" s="7">
        <v>47.7</v>
      </c>
      <c r="BF267" s="7">
        <v>37.1</v>
      </c>
      <c r="BG267" s="7">
        <v>181.257333333333</v>
      </c>
      <c r="BH267" s="7">
        <v>110.523999999999</v>
      </c>
      <c r="BI267" s="7">
        <v>78.1906666666665</v>
      </c>
      <c r="BJ267" s="7">
        <v>3241.57568853333</v>
      </c>
      <c r="BK267" s="7">
        <v>1661.15224408888</v>
      </c>
      <c r="BL267" s="7">
        <v>994.635666311108</v>
      </c>
      <c r="BM267" s="7">
        <v>0.1</v>
      </c>
      <c r="BN267" s="7">
        <v>47.7</v>
      </c>
      <c r="BO267" s="7">
        <v>37.1</v>
      </c>
      <c r="BP267" s="7">
        <v>221.560666666666</v>
      </c>
      <c r="BQ267" s="7">
        <v>121.293999999999</v>
      </c>
      <c r="BR267" s="7">
        <v>88.9606666666666</v>
      </c>
      <c r="BS267" s="7">
        <v>4667.89866053333</v>
      </c>
      <c r="BT267" s="7">
        <v>2080.92554942222</v>
      </c>
      <c r="BU267" s="7">
        <v>1311.99177164444</v>
      </c>
      <c r="BV267" s="7">
        <v>213.146010949068</v>
      </c>
      <c r="BW267" s="7">
        <v>4055.87024999999</v>
      </c>
      <c r="BX267" s="7">
        <v>0</v>
      </c>
      <c r="BY267" s="7" t="s">
        <v>271</v>
      </c>
      <c r="BZ267" s="7" t="s">
        <v>1364</v>
      </c>
      <c r="CE267" s="7">
        <f>VLOOKUP(BY267,[1]flawdatabase_16in!$1:$1048576,7,0)</f>
        <v>10</v>
      </c>
      <c r="CF267" s="7">
        <f>VLOOKUP(BY267,[1]flawdatabase_16in!$1:$1048576,8,0)</f>
        <v>10</v>
      </c>
      <c r="CG267" s="7">
        <f>VLOOKUP(BY267,[1]flawdatabase_16in!$1:$1048576,9,0)</f>
        <v>4</v>
      </c>
      <c r="CH267" s="7">
        <f>VLOOKUP(BY267,[1]flawdatabase_16in!$1:$1048576,11,0)</f>
        <v>2</v>
      </c>
      <c r="CI267" s="7">
        <f>VLOOKUP(BY267,[1]flawdatabase_16in!$1:$1048576,10,0)</f>
        <v>0</v>
      </c>
    </row>
    <row r="268" spans="1:87">
      <c r="A268" s="9">
        <v>44182.3856597222</v>
      </c>
      <c r="B268" s="7" t="s">
        <v>78</v>
      </c>
      <c r="C268" s="9">
        <v>44182.3856597222</v>
      </c>
      <c r="D268" s="7" t="s">
        <v>79</v>
      </c>
      <c r="E268" s="7" t="s">
        <v>1098</v>
      </c>
      <c r="F268" s="7">
        <v>1</v>
      </c>
      <c r="G268" s="7">
        <v>1</v>
      </c>
      <c r="H268" s="7">
        <v>267</v>
      </c>
      <c r="I268" s="7">
        <v>5</v>
      </c>
      <c r="J268" s="7">
        <v>78.918</v>
      </c>
      <c r="K268" s="7">
        <v>79.218</v>
      </c>
      <c r="L268" s="7">
        <v>79.068</v>
      </c>
      <c r="M268" s="7">
        <v>39459</v>
      </c>
      <c r="N268" s="7">
        <v>39609</v>
      </c>
      <c r="O268" s="7">
        <v>39534</v>
      </c>
      <c r="P268" s="7">
        <v>1</v>
      </c>
      <c r="Q268" s="7">
        <v>3</v>
      </c>
      <c r="R268" s="7">
        <v>0</v>
      </c>
      <c r="S268" s="7">
        <v>0</v>
      </c>
      <c r="T268" s="7">
        <v>79.068</v>
      </c>
      <c r="U268" s="7">
        <v>3</v>
      </c>
      <c r="V268" s="7">
        <v>0</v>
      </c>
      <c r="W268" s="7">
        <v>0</v>
      </c>
      <c r="X268" s="7">
        <v>79.068</v>
      </c>
      <c r="Y268" s="7">
        <v>77</v>
      </c>
      <c r="Z268" s="7">
        <v>90</v>
      </c>
      <c r="AA268" s="7">
        <v>83</v>
      </c>
      <c r="AB268" s="7">
        <v>292.7</v>
      </c>
      <c r="AC268" s="10">
        <v>0.40625</v>
      </c>
      <c r="AD268" s="7">
        <v>1.1</v>
      </c>
      <c r="AE268" s="7">
        <v>12.2</v>
      </c>
      <c r="AF268" s="7">
        <v>7.9</v>
      </c>
      <c r="AG268" s="7">
        <v>3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0.1</v>
      </c>
      <c r="AQ268" s="7">
        <v>30</v>
      </c>
      <c r="AR268" s="7">
        <v>20</v>
      </c>
      <c r="AS268" s="7">
        <v>14</v>
      </c>
      <c r="AT268" s="7">
        <v>0</v>
      </c>
      <c r="AU268" s="7">
        <v>81.2938333333333</v>
      </c>
      <c r="AV268" s="7">
        <v>48.7579999999999</v>
      </c>
      <c r="AW268" s="7">
        <v>51.3149999999999</v>
      </c>
      <c r="AX268" s="7">
        <v>312.324874999999</v>
      </c>
      <c r="AY268" s="7">
        <v>271.673875</v>
      </c>
      <c r="AZ268" s="7">
        <v>131.175749999999</v>
      </c>
      <c r="BA268" s="7">
        <v>11168.4796263281</v>
      </c>
      <c r="BB268" s="7">
        <v>9557.58737032812</v>
      </c>
      <c r="BC268" s="7">
        <v>3270.06854593749</v>
      </c>
      <c r="BD268" s="7">
        <v>0.1</v>
      </c>
      <c r="BE268" s="7">
        <v>47.7</v>
      </c>
      <c r="BF268" s="7">
        <v>37.1</v>
      </c>
      <c r="BG268" s="7">
        <v>200.105333333333</v>
      </c>
      <c r="BH268" s="7">
        <v>116.521999999999</v>
      </c>
      <c r="BI268" s="7">
        <v>77.4386666666666</v>
      </c>
      <c r="BJ268" s="7">
        <v>3706.02378346667</v>
      </c>
      <c r="BK268" s="7">
        <v>1799.91230568888</v>
      </c>
      <c r="BL268" s="7">
        <v>971.343361244443</v>
      </c>
      <c r="BM268" s="7">
        <v>0.1</v>
      </c>
      <c r="BN268" s="7">
        <v>53</v>
      </c>
      <c r="BO268" s="7">
        <v>37.1</v>
      </c>
      <c r="BP268" s="7">
        <v>240.798333333333</v>
      </c>
      <c r="BQ268" s="7">
        <v>180.181666666666</v>
      </c>
      <c r="BR268" s="7">
        <v>88.8316666666666</v>
      </c>
      <c r="BS268" s="7">
        <v>5213.62895611111</v>
      </c>
      <c r="BT268" s="7">
        <v>3853.54173388888</v>
      </c>
      <c r="BU268" s="7">
        <v>1292.07228944444</v>
      </c>
      <c r="BV268" s="7">
        <v>165.809130252064</v>
      </c>
      <c r="BW268" s="7">
        <v>3370.13233333333</v>
      </c>
      <c r="BX268" s="7">
        <v>0</v>
      </c>
      <c r="BY268" s="7" t="s">
        <v>193</v>
      </c>
      <c r="BZ268" s="7" t="s">
        <v>1365</v>
      </c>
      <c r="CE268" s="7">
        <f>VLOOKUP(BY268,[1]flawdatabase_16in!$1:$1048576,7,0)</f>
        <v>10</v>
      </c>
      <c r="CF268" s="7">
        <f>VLOOKUP(BY268,[1]flawdatabase_16in!$1:$1048576,8,0)</f>
        <v>10</v>
      </c>
      <c r="CG268" s="7">
        <f>VLOOKUP(BY268,[1]flawdatabase_16in!$1:$1048576,9,0)</f>
        <v>3.9</v>
      </c>
      <c r="CH268" s="7">
        <f>VLOOKUP(BY268,[1]flawdatabase_16in!$1:$1048576,11,0)</f>
        <v>2</v>
      </c>
      <c r="CI268" s="7">
        <f>VLOOKUP(BY268,[1]flawdatabase_16in!$1:$1048576,10,0)</f>
        <v>0</v>
      </c>
    </row>
    <row r="269" spans="1:87">
      <c r="A269" s="9">
        <v>44182.3856597222</v>
      </c>
      <c r="B269" s="7" t="s">
        <v>78</v>
      </c>
      <c r="C269" s="9">
        <v>44182.3856597222</v>
      </c>
      <c r="D269" s="7" t="s">
        <v>79</v>
      </c>
      <c r="E269" s="7" t="s">
        <v>1098</v>
      </c>
      <c r="F269" s="7">
        <v>1</v>
      </c>
      <c r="G269" s="7">
        <v>1</v>
      </c>
      <c r="H269" s="7">
        <v>268</v>
      </c>
      <c r="I269" s="7">
        <v>5</v>
      </c>
      <c r="J269" s="7">
        <v>79.422</v>
      </c>
      <c r="K269" s="7">
        <v>79.708</v>
      </c>
      <c r="L269" s="7">
        <v>79.564</v>
      </c>
      <c r="M269" s="7">
        <v>39711</v>
      </c>
      <c r="N269" s="7">
        <v>39854</v>
      </c>
      <c r="O269" s="7">
        <v>39782</v>
      </c>
      <c r="P269" s="7">
        <v>1</v>
      </c>
      <c r="Q269" s="7">
        <v>3</v>
      </c>
      <c r="R269" s="7">
        <v>0</v>
      </c>
      <c r="S269" s="7">
        <v>0</v>
      </c>
      <c r="T269" s="7">
        <v>79.564</v>
      </c>
      <c r="U269" s="7">
        <v>3</v>
      </c>
      <c r="V269" s="7">
        <v>0</v>
      </c>
      <c r="W269" s="7">
        <v>0</v>
      </c>
      <c r="X269" s="7">
        <v>79.564</v>
      </c>
      <c r="Y269" s="7">
        <v>73</v>
      </c>
      <c r="Z269" s="7">
        <v>91</v>
      </c>
      <c r="AA269" s="7">
        <v>82</v>
      </c>
      <c r="AB269" s="7">
        <v>291.8</v>
      </c>
      <c r="AC269" s="10">
        <v>0.404861111111111</v>
      </c>
      <c r="AD269" s="7">
        <v>1.1</v>
      </c>
      <c r="AE269" s="7">
        <v>12.2</v>
      </c>
      <c r="AF269" s="7">
        <v>7.9</v>
      </c>
      <c r="AG269" s="7">
        <v>3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0.1</v>
      </c>
      <c r="AQ269" s="7">
        <v>44</v>
      </c>
      <c r="AR269" s="7">
        <v>38</v>
      </c>
      <c r="AS269" s="7">
        <v>34</v>
      </c>
      <c r="AT269" s="7">
        <v>22</v>
      </c>
      <c r="AU269" s="7">
        <v>72.5448333333333</v>
      </c>
      <c r="AV269" s="7">
        <v>28.756</v>
      </c>
      <c r="AW269" s="7">
        <v>28.7449999999999</v>
      </c>
      <c r="AX269" s="7">
        <v>466.625499999999</v>
      </c>
      <c r="AY269" s="7">
        <v>378.5625</v>
      </c>
      <c r="AZ269" s="7">
        <v>243.4115</v>
      </c>
      <c r="BA269" s="7">
        <v>11946.8337262499</v>
      </c>
      <c r="BB269" s="7">
        <v>8363.47613625</v>
      </c>
      <c r="BC269" s="7">
        <v>3746.11488025</v>
      </c>
      <c r="BD269" s="7">
        <v>0.1</v>
      </c>
      <c r="BE269" s="7">
        <v>63.6</v>
      </c>
      <c r="BF269" s="7">
        <v>42.4</v>
      </c>
      <c r="BG269" s="7">
        <v>148.546333333333</v>
      </c>
      <c r="BH269" s="7">
        <v>81.2129999999998</v>
      </c>
      <c r="BI269" s="7">
        <v>40.0463333333335</v>
      </c>
      <c r="BJ269" s="7">
        <v>1440.4036338</v>
      </c>
      <c r="BK269" s="7">
        <v>684.89395602222</v>
      </c>
      <c r="BL269" s="7">
        <v>234.267011577779</v>
      </c>
      <c r="BM269" s="7">
        <v>0.1</v>
      </c>
      <c r="BN269" s="7">
        <v>63.6</v>
      </c>
      <c r="BO269" s="7">
        <v>42.4</v>
      </c>
      <c r="BP269" s="7">
        <v>175.667333333333</v>
      </c>
      <c r="BQ269" s="7">
        <v>115.800666666666</v>
      </c>
      <c r="BR269" s="7">
        <v>54.1673333333333</v>
      </c>
      <c r="BS269" s="7">
        <v>2379.86540897777</v>
      </c>
      <c r="BT269" s="7">
        <v>1424.51218675555</v>
      </c>
      <c r="BU269" s="7">
        <v>450.721608977777</v>
      </c>
      <c r="BV269" s="7">
        <v>122.683524391231</v>
      </c>
      <c r="BW269" s="7">
        <v>4873.99033333333</v>
      </c>
      <c r="BX269" s="7">
        <v>0</v>
      </c>
      <c r="BY269" s="7" t="s">
        <v>277</v>
      </c>
      <c r="BZ269" s="7" t="s">
        <v>1366</v>
      </c>
      <c r="CE269" s="7">
        <f>VLOOKUP(BY269,[1]flawdatabase_16in!$1:$1048576,7,0)</f>
        <v>30</v>
      </c>
      <c r="CF269" s="7">
        <f>VLOOKUP(BY269,[1]flawdatabase_16in!$1:$1048576,8,0)</f>
        <v>10</v>
      </c>
      <c r="CG269" s="7">
        <f>VLOOKUP(BY269,[1]flawdatabase_16in!$1:$1048576,9,0)</f>
        <v>3.2</v>
      </c>
      <c r="CH269" s="7">
        <f>VLOOKUP(BY269,[1]flawdatabase_16in!$1:$1048576,11,0)</f>
        <v>1</v>
      </c>
      <c r="CI269" s="7">
        <f>VLOOKUP(BY269,[1]flawdatabase_16in!$1:$1048576,10,0)</f>
        <v>0</v>
      </c>
    </row>
    <row r="270" spans="1:87">
      <c r="A270" s="9">
        <v>44182.3856597222</v>
      </c>
      <c r="B270" s="7" t="s">
        <v>78</v>
      </c>
      <c r="C270" s="9">
        <v>44182.3856597222</v>
      </c>
      <c r="D270" s="7" t="s">
        <v>79</v>
      </c>
      <c r="E270" s="7" t="s">
        <v>1098</v>
      </c>
      <c r="F270" s="7">
        <v>1</v>
      </c>
      <c r="G270" s="7">
        <v>1</v>
      </c>
      <c r="H270" s="7">
        <v>269</v>
      </c>
      <c r="I270" s="7">
        <v>5</v>
      </c>
      <c r="J270" s="7">
        <v>79.954</v>
      </c>
      <c r="K270" s="7">
        <v>80.152</v>
      </c>
      <c r="L270" s="7">
        <v>80.052</v>
      </c>
      <c r="M270" s="7">
        <v>39977</v>
      </c>
      <c r="N270" s="7">
        <v>40076</v>
      </c>
      <c r="O270" s="7">
        <v>40026</v>
      </c>
      <c r="P270" s="7">
        <v>1</v>
      </c>
      <c r="Q270" s="7">
        <v>3</v>
      </c>
      <c r="R270" s="7">
        <v>0</v>
      </c>
      <c r="S270" s="7">
        <v>0</v>
      </c>
      <c r="T270" s="7">
        <v>80.052</v>
      </c>
      <c r="U270" s="7">
        <v>3</v>
      </c>
      <c r="V270" s="7">
        <v>0</v>
      </c>
      <c r="W270" s="7">
        <v>0</v>
      </c>
      <c r="X270" s="7">
        <v>80.052</v>
      </c>
      <c r="Y270" s="7">
        <v>74</v>
      </c>
      <c r="Z270" s="7">
        <v>92</v>
      </c>
      <c r="AA270" s="7">
        <v>83</v>
      </c>
      <c r="AB270" s="7">
        <v>294.6</v>
      </c>
      <c r="AC270" s="10">
        <v>0.409027777777778</v>
      </c>
      <c r="AD270" s="7">
        <v>1.1</v>
      </c>
      <c r="AE270" s="7">
        <v>12.2</v>
      </c>
      <c r="AF270" s="7">
        <v>7.9</v>
      </c>
      <c r="AG270" s="7">
        <v>3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0.1</v>
      </c>
      <c r="AQ270" s="7">
        <v>46</v>
      </c>
      <c r="AR270" s="7">
        <v>40</v>
      </c>
      <c r="AS270" s="7">
        <v>34</v>
      </c>
      <c r="AT270" s="7">
        <v>24</v>
      </c>
      <c r="AU270" s="7">
        <v>69.1618333333333</v>
      </c>
      <c r="AV270" s="7">
        <v>53.506</v>
      </c>
      <c r="AW270" s="7">
        <v>52.245</v>
      </c>
      <c r="AX270" s="7">
        <v>853.32725</v>
      </c>
      <c r="AY270" s="7">
        <v>824.30125</v>
      </c>
      <c r="AZ270" s="7">
        <v>385.477749999999</v>
      </c>
      <c r="BA270" s="7">
        <v>39042.2327950625</v>
      </c>
      <c r="BB270" s="7">
        <v>37341.8182715625</v>
      </c>
      <c r="BC270" s="7">
        <v>9675.17698656249</v>
      </c>
      <c r="BD270" s="7">
        <v>0.1</v>
      </c>
      <c r="BE270" s="7">
        <v>68.9</v>
      </c>
      <c r="BF270" s="7">
        <v>37.1</v>
      </c>
      <c r="BG270" s="7">
        <v>235.612666666666</v>
      </c>
      <c r="BH270" s="7">
        <v>181.129333333333</v>
      </c>
      <c r="BI270" s="7">
        <v>66.4293333333334</v>
      </c>
      <c r="BJ270" s="7">
        <v>4177.0753032</v>
      </c>
      <c r="BK270" s="7">
        <v>3213.2668032</v>
      </c>
      <c r="BL270" s="7">
        <v>715.996380977779</v>
      </c>
      <c r="BM270" s="7">
        <v>0.1</v>
      </c>
      <c r="BN270" s="7">
        <v>63.6</v>
      </c>
      <c r="BO270" s="7">
        <v>42.4</v>
      </c>
      <c r="BP270" s="7">
        <v>320.149666666666</v>
      </c>
      <c r="BQ270" s="7">
        <v>228.216333333333</v>
      </c>
      <c r="BR270" s="7">
        <v>134.233</v>
      </c>
      <c r="BS270" s="7">
        <v>8040.32854224444</v>
      </c>
      <c r="BT270" s="7">
        <v>5436.30608668888</v>
      </c>
      <c r="BU270" s="7">
        <v>2574.5531978</v>
      </c>
      <c r="BV270" s="7">
        <v>211.568058850268</v>
      </c>
      <c r="BW270" s="7">
        <v>8540.74966666666</v>
      </c>
      <c r="BX270" s="7">
        <v>0</v>
      </c>
      <c r="BY270" s="7" t="s">
        <v>279</v>
      </c>
      <c r="BZ270" s="7" t="s">
        <v>1367</v>
      </c>
      <c r="CE270" s="7">
        <f>VLOOKUP(BY270,[1]flawdatabase_16in!$1:$1048576,7,0)</f>
        <v>30</v>
      </c>
      <c r="CF270" s="7">
        <f>VLOOKUP(BY270,[1]flawdatabase_16in!$1:$1048576,8,0)</f>
        <v>10</v>
      </c>
      <c r="CG270" s="7">
        <f>VLOOKUP(BY270,[1]flawdatabase_16in!$1:$1048576,9,0)</f>
        <v>5</v>
      </c>
      <c r="CH270" s="7">
        <f>VLOOKUP(BY270,[1]flawdatabase_16in!$1:$1048576,11,0)</f>
        <v>1</v>
      </c>
      <c r="CI270" s="7">
        <f>VLOOKUP(BY270,[1]flawdatabase_16in!$1:$1048576,10,0)</f>
        <v>0</v>
      </c>
    </row>
    <row r="271" spans="1:87">
      <c r="A271" s="9">
        <v>44182.3856597222</v>
      </c>
      <c r="B271" s="7" t="s">
        <v>78</v>
      </c>
      <c r="C271" s="9">
        <v>44182.3856597222</v>
      </c>
      <c r="D271" s="7" t="s">
        <v>79</v>
      </c>
      <c r="E271" s="7" t="s">
        <v>1098</v>
      </c>
      <c r="F271" s="7">
        <v>1</v>
      </c>
      <c r="G271" s="7">
        <v>1</v>
      </c>
      <c r="H271" s="7">
        <v>270</v>
      </c>
      <c r="I271" s="7">
        <v>5</v>
      </c>
      <c r="J271" s="7">
        <v>79.948</v>
      </c>
      <c r="K271" s="7">
        <v>80.146</v>
      </c>
      <c r="L271" s="7">
        <v>80.046</v>
      </c>
      <c r="M271" s="7">
        <v>39974</v>
      </c>
      <c r="N271" s="7">
        <v>40073</v>
      </c>
      <c r="O271" s="7">
        <v>40023</v>
      </c>
      <c r="P271" s="7">
        <v>1</v>
      </c>
      <c r="Q271" s="7">
        <v>3</v>
      </c>
      <c r="R271" s="7">
        <v>0</v>
      </c>
      <c r="S271" s="7">
        <v>0</v>
      </c>
      <c r="T271" s="7">
        <v>80.046</v>
      </c>
      <c r="U271" s="7">
        <v>3</v>
      </c>
      <c r="V271" s="7">
        <v>0</v>
      </c>
      <c r="W271" s="7">
        <v>0</v>
      </c>
      <c r="X271" s="7">
        <v>80.046</v>
      </c>
      <c r="Y271" s="7">
        <v>118</v>
      </c>
      <c r="Z271" s="7">
        <v>137</v>
      </c>
      <c r="AA271" s="7">
        <v>127</v>
      </c>
      <c r="AB271" s="7">
        <v>22.6</v>
      </c>
      <c r="AC271" s="10">
        <v>0.03125</v>
      </c>
      <c r="AD271" s="7">
        <v>1.1</v>
      </c>
      <c r="AE271" s="7">
        <v>12.2</v>
      </c>
      <c r="AF271" s="7">
        <v>7.9</v>
      </c>
      <c r="AG271" s="7">
        <v>3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0.1</v>
      </c>
      <c r="AQ271" s="7">
        <v>46</v>
      </c>
      <c r="AR271" s="7">
        <v>40</v>
      </c>
      <c r="AS271" s="7">
        <v>36</v>
      </c>
      <c r="AT271" s="7">
        <v>24</v>
      </c>
      <c r="AU271" s="7">
        <v>70.7878333333333</v>
      </c>
      <c r="AV271" s="7">
        <v>50.756</v>
      </c>
      <c r="AW271" s="7">
        <v>52.245</v>
      </c>
      <c r="AX271" s="7">
        <v>854.90375</v>
      </c>
      <c r="AY271" s="7">
        <v>771.37375</v>
      </c>
      <c r="AZ271" s="7">
        <v>489.239749999999</v>
      </c>
      <c r="BA271" s="7">
        <v>38633.3490198125</v>
      </c>
      <c r="BB271" s="7">
        <v>32927.6611953124</v>
      </c>
      <c r="BC271" s="7">
        <v>14536.7095593125</v>
      </c>
      <c r="BD271" s="7">
        <v>0.1</v>
      </c>
      <c r="BE271" s="7">
        <v>74.2</v>
      </c>
      <c r="BF271" s="7">
        <v>42.4</v>
      </c>
      <c r="BG271" s="7">
        <v>233.514666666666</v>
      </c>
      <c r="BH271" s="7">
        <v>161.531333333333</v>
      </c>
      <c r="BI271" s="7">
        <v>81.5146666666666</v>
      </c>
      <c r="BJ271" s="7">
        <v>4029.18392746666</v>
      </c>
      <c r="BK271" s="7">
        <v>2502.87091635555</v>
      </c>
      <c r="BL271" s="7">
        <v>959.444083022221</v>
      </c>
      <c r="BM271" s="7">
        <v>0.1</v>
      </c>
      <c r="BN271" s="7">
        <v>74.2</v>
      </c>
      <c r="BO271" s="7">
        <v>42.4</v>
      </c>
      <c r="BP271" s="7">
        <v>411.216333333333</v>
      </c>
      <c r="BQ271" s="7">
        <v>219.999666666666</v>
      </c>
      <c r="BR271" s="7">
        <v>107.649666666666</v>
      </c>
      <c r="BS271" s="7">
        <v>11050.7185911333</v>
      </c>
      <c r="BT271" s="7">
        <v>4793.25564668888</v>
      </c>
      <c r="BU271" s="7">
        <v>1701.83791335555</v>
      </c>
      <c r="BV271" s="7">
        <v>161.183637597775</v>
      </c>
      <c r="BW271" s="7">
        <v>8388.15708333333</v>
      </c>
      <c r="BX271" s="7">
        <v>0</v>
      </c>
      <c r="BY271" s="7" t="s">
        <v>275</v>
      </c>
      <c r="BZ271" s="7" t="s">
        <v>1368</v>
      </c>
      <c r="CE271" s="7">
        <f>VLOOKUP(BY271,[1]flawdatabase_16in!$1:$1048576,7,0)</f>
        <v>30</v>
      </c>
      <c r="CF271" s="7">
        <f>VLOOKUP(BY271,[1]flawdatabase_16in!$1:$1048576,8,0)</f>
        <v>10</v>
      </c>
      <c r="CG271" s="7">
        <f>VLOOKUP(BY271,[1]flawdatabase_16in!$1:$1048576,9,0)</f>
        <v>4.8</v>
      </c>
      <c r="CH271" s="7">
        <f>VLOOKUP(BY271,[1]flawdatabase_16in!$1:$1048576,11,0)</f>
        <v>1</v>
      </c>
      <c r="CI271" s="7">
        <f>VLOOKUP(BY271,[1]flawdatabase_16in!$1:$1048576,10,0)</f>
        <v>0</v>
      </c>
    </row>
    <row r="272" spans="1:87">
      <c r="A272" s="9">
        <v>44182.3856597222</v>
      </c>
      <c r="B272" s="7" t="s">
        <v>78</v>
      </c>
      <c r="C272" s="9">
        <v>44182.3856597222</v>
      </c>
      <c r="D272" s="7" t="s">
        <v>79</v>
      </c>
      <c r="E272" s="7" t="s">
        <v>1098</v>
      </c>
      <c r="F272" s="7">
        <v>1</v>
      </c>
      <c r="G272" s="7">
        <v>1</v>
      </c>
      <c r="H272" s="7">
        <v>271</v>
      </c>
      <c r="I272" s="7">
        <v>5</v>
      </c>
      <c r="J272" s="7">
        <v>79.422</v>
      </c>
      <c r="K272" s="7">
        <v>79.69</v>
      </c>
      <c r="L272" s="7">
        <v>79.556</v>
      </c>
      <c r="M272" s="7">
        <v>39711</v>
      </c>
      <c r="N272" s="7">
        <v>39845</v>
      </c>
      <c r="O272" s="7">
        <v>39778</v>
      </c>
      <c r="P272" s="7">
        <v>1</v>
      </c>
      <c r="Q272" s="7">
        <v>3</v>
      </c>
      <c r="R272" s="7">
        <v>0</v>
      </c>
      <c r="S272" s="7">
        <v>0</v>
      </c>
      <c r="T272" s="7">
        <v>79.556</v>
      </c>
      <c r="U272" s="7">
        <v>3</v>
      </c>
      <c r="V272" s="7">
        <v>0</v>
      </c>
      <c r="W272" s="7">
        <v>0</v>
      </c>
      <c r="X272" s="7">
        <v>79.556</v>
      </c>
      <c r="Y272" s="7">
        <v>119</v>
      </c>
      <c r="Z272" s="7">
        <v>136</v>
      </c>
      <c r="AA272" s="7">
        <v>127</v>
      </c>
      <c r="AB272" s="7">
        <v>21.8</v>
      </c>
      <c r="AC272" s="10">
        <v>0.0298611111111111</v>
      </c>
      <c r="AD272" s="7">
        <v>1.1</v>
      </c>
      <c r="AE272" s="7">
        <v>12.2</v>
      </c>
      <c r="AF272" s="7">
        <v>7.9</v>
      </c>
      <c r="AG272" s="7">
        <v>3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0.1</v>
      </c>
      <c r="AQ272" s="7">
        <v>46</v>
      </c>
      <c r="AR272" s="7">
        <v>40</v>
      </c>
      <c r="AS272" s="7">
        <v>36</v>
      </c>
      <c r="AT272" s="7">
        <v>24</v>
      </c>
      <c r="AU272" s="7">
        <v>75.9198333333333</v>
      </c>
      <c r="AV272" s="7">
        <v>30.506</v>
      </c>
      <c r="AW272" s="7">
        <v>31.245</v>
      </c>
      <c r="AX272" s="7">
        <v>524.7205</v>
      </c>
      <c r="AY272" s="7">
        <v>481.912499999999</v>
      </c>
      <c r="AZ272" s="7">
        <v>320.452</v>
      </c>
      <c r="BA272" s="7">
        <v>14564.17527825</v>
      </c>
      <c r="BB272" s="7">
        <v>12795.6037112499</v>
      </c>
      <c r="BC272" s="7">
        <v>6143.64473849999</v>
      </c>
      <c r="BD272" s="7">
        <v>0.1</v>
      </c>
      <c r="BE272" s="7">
        <v>74.2</v>
      </c>
      <c r="BF272" s="7">
        <v>74.2</v>
      </c>
      <c r="BG272" s="7">
        <v>160.773111111111</v>
      </c>
      <c r="BH272" s="7">
        <v>114.539777777777</v>
      </c>
      <c r="BI272" s="7">
        <v>135.456444444444</v>
      </c>
      <c r="BJ272" s="7">
        <v>1747.21759892345</v>
      </c>
      <c r="BK272" s="7">
        <v>1204.55546312098</v>
      </c>
      <c r="BL272" s="7">
        <v>1633.85398781234</v>
      </c>
      <c r="BM272" s="7">
        <v>0.1</v>
      </c>
      <c r="BN272" s="7">
        <v>68.9</v>
      </c>
      <c r="BO272" s="7">
        <v>47.7</v>
      </c>
      <c r="BP272" s="7">
        <v>215.360777777777</v>
      </c>
      <c r="BQ272" s="7">
        <v>152.049666666666</v>
      </c>
      <c r="BR272" s="7">
        <v>77.9996666666667</v>
      </c>
      <c r="BS272" s="7">
        <v>3436.67919014568</v>
      </c>
      <c r="BT272" s="7">
        <v>2227.1956778</v>
      </c>
      <c r="BU272" s="7">
        <v>811.390111133334</v>
      </c>
      <c r="BV272" s="7">
        <v>109.063458992498</v>
      </c>
      <c r="BW272" s="7">
        <v>4787.4285</v>
      </c>
      <c r="BX272" s="7">
        <v>0</v>
      </c>
      <c r="BY272" s="7" t="s">
        <v>273</v>
      </c>
      <c r="BZ272" s="7" t="s">
        <v>1369</v>
      </c>
      <c r="CE272" s="7">
        <f>VLOOKUP(BY272,[1]flawdatabase_16in!$1:$1048576,7,0)</f>
        <v>30</v>
      </c>
      <c r="CF272" s="7">
        <f>VLOOKUP(BY272,[1]flawdatabase_16in!$1:$1048576,8,0)</f>
        <v>10</v>
      </c>
      <c r="CG272" s="7">
        <f>VLOOKUP(BY272,[1]flawdatabase_16in!$1:$1048576,9,0)</f>
        <v>3.2</v>
      </c>
      <c r="CH272" s="7">
        <f>VLOOKUP(BY272,[1]flawdatabase_16in!$1:$1048576,11,0)</f>
        <v>1</v>
      </c>
      <c r="CI272" s="7">
        <f>VLOOKUP(BY272,[1]flawdatabase_16in!$1:$1048576,10,0)</f>
        <v>0</v>
      </c>
    </row>
    <row r="273" spans="1:87">
      <c r="A273" s="9">
        <v>44182.3856597222</v>
      </c>
      <c r="B273" s="7" t="s">
        <v>78</v>
      </c>
      <c r="C273" s="9">
        <v>44182.3856597222</v>
      </c>
      <c r="D273" s="7" t="s">
        <v>79</v>
      </c>
      <c r="E273" s="7" t="s">
        <v>1098</v>
      </c>
      <c r="F273" s="7">
        <v>1</v>
      </c>
      <c r="G273" s="7">
        <v>1</v>
      </c>
      <c r="H273" s="7">
        <v>272</v>
      </c>
      <c r="I273" s="7">
        <v>5</v>
      </c>
      <c r="J273" s="7">
        <v>77.95</v>
      </c>
      <c r="K273" s="7">
        <v>78.188</v>
      </c>
      <c r="L273" s="7">
        <v>78.068</v>
      </c>
      <c r="M273" s="7">
        <v>38975</v>
      </c>
      <c r="N273" s="7">
        <v>39094</v>
      </c>
      <c r="O273" s="7">
        <v>39034</v>
      </c>
      <c r="P273" s="7">
        <v>1</v>
      </c>
      <c r="Q273" s="7">
        <v>3</v>
      </c>
      <c r="R273" s="7">
        <v>0</v>
      </c>
      <c r="S273" s="7">
        <v>0</v>
      </c>
      <c r="T273" s="7">
        <v>78.068</v>
      </c>
      <c r="U273" s="7">
        <v>3</v>
      </c>
      <c r="V273" s="7">
        <v>0</v>
      </c>
      <c r="W273" s="7">
        <v>0</v>
      </c>
      <c r="X273" s="7">
        <v>78.068</v>
      </c>
      <c r="Y273" s="7">
        <v>19</v>
      </c>
      <c r="Z273" s="7">
        <v>31</v>
      </c>
      <c r="AA273" s="7">
        <v>25</v>
      </c>
      <c r="AB273" s="7">
        <v>174.5</v>
      </c>
      <c r="AC273" s="10">
        <v>0.242361111111111</v>
      </c>
      <c r="AD273" s="7">
        <v>1.1</v>
      </c>
      <c r="AE273" s="7">
        <v>12.2</v>
      </c>
      <c r="AF273" s="7">
        <v>7.9</v>
      </c>
      <c r="AG273" s="7">
        <v>3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0.1</v>
      </c>
      <c r="AQ273" s="7">
        <v>40</v>
      </c>
      <c r="AR273" s="7">
        <v>30</v>
      </c>
      <c r="AS273" s="7">
        <v>10</v>
      </c>
      <c r="AT273" s="7">
        <v>0</v>
      </c>
      <c r="AU273" s="7">
        <v>93.0418333333333</v>
      </c>
      <c r="AV273" s="7">
        <v>11.756</v>
      </c>
      <c r="AW273" s="7">
        <v>12.795</v>
      </c>
      <c r="AX273" s="7">
        <v>61.9530000000001</v>
      </c>
      <c r="AY273" s="7">
        <v>53.771</v>
      </c>
      <c r="AZ273" s="7">
        <v>29.647</v>
      </c>
      <c r="BA273" s="7">
        <v>517.690195</v>
      </c>
      <c r="BB273" s="7">
        <v>485.375151</v>
      </c>
      <c r="BC273" s="7">
        <v>220.163455</v>
      </c>
      <c r="BD273" s="7">
        <v>0.1</v>
      </c>
      <c r="BE273" s="7">
        <v>42.4</v>
      </c>
      <c r="BF273" s="7">
        <v>37.1</v>
      </c>
      <c r="BG273" s="7">
        <v>81.3590000000001</v>
      </c>
      <c r="BH273" s="7">
        <v>28.359</v>
      </c>
      <c r="BI273" s="7">
        <v>20.3589999999999</v>
      </c>
      <c r="BJ273" s="7">
        <v>576.287693977779</v>
      </c>
      <c r="BK273" s="7">
        <v>118.286405088889</v>
      </c>
      <c r="BL273" s="7">
        <v>69.5684050888887</v>
      </c>
      <c r="BM273" s="7">
        <v>0.1</v>
      </c>
      <c r="BN273" s="7">
        <v>53</v>
      </c>
      <c r="BO273" s="7">
        <v>42.4</v>
      </c>
      <c r="BP273" s="7">
        <v>64.7646666666666</v>
      </c>
      <c r="BQ273" s="7">
        <v>47.248</v>
      </c>
      <c r="BR273" s="7">
        <v>34.398</v>
      </c>
      <c r="BS273" s="7">
        <v>381.7842808</v>
      </c>
      <c r="BT273" s="7">
        <v>261.388003022222</v>
      </c>
      <c r="BU273" s="7">
        <v>166.119903022222</v>
      </c>
      <c r="BV273" s="7">
        <v>146.571942684659</v>
      </c>
      <c r="BW273" s="7">
        <v>1364.29066666666</v>
      </c>
      <c r="BX273" s="7">
        <v>0</v>
      </c>
      <c r="BY273" s="7" t="s">
        <v>281</v>
      </c>
      <c r="BZ273" s="7" t="s">
        <v>1370</v>
      </c>
      <c r="CE273" s="7">
        <f>VLOOKUP(BY273,[1]flawdatabase_16in!$1:$1048576,7,0)</f>
        <v>5</v>
      </c>
      <c r="CF273" s="7">
        <f>VLOOKUP(BY273,[1]flawdatabase_16in!$1:$1048576,8,0)</f>
        <v>30</v>
      </c>
      <c r="CG273" s="7">
        <f>VLOOKUP(BY273,[1]flawdatabase_16in!$1:$1048576,9,0)</f>
        <v>0.8</v>
      </c>
      <c r="CH273" s="7">
        <f>VLOOKUP(BY273,[1]flawdatabase_16in!$1:$1048576,11,0)</f>
        <v>1</v>
      </c>
      <c r="CI273" s="7">
        <f>VLOOKUP(BY273,[1]flawdatabase_16in!$1:$1048576,10,0)</f>
        <v>0</v>
      </c>
    </row>
    <row r="274" spans="1:87">
      <c r="A274" s="9">
        <v>44182.3856597222</v>
      </c>
      <c r="B274" s="7" t="s">
        <v>78</v>
      </c>
      <c r="C274" s="9">
        <v>44182.3856597222</v>
      </c>
      <c r="D274" s="7" t="s">
        <v>79</v>
      </c>
      <c r="E274" s="7" t="s">
        <v>1098</v>
      </c>
      <c r="F274" s="7">
        <v>1</v>
      </c>
      <c r="G274" s="7">
        <v>1</v>
      </c>
      <c r="H274" s="7">
        <v>273</v>
      </c>
      <c r="I274" s="7">
        <v>5</v>
      </c>
      <c r="J274" s="7">
        <v>78.404</v>
      </c>
      <c r="K274" s="7">
        <v>78.726</v>
      </c>
      <c r="L274" s="7">
        <v>78.564</v>
      </c>
      <c r="M274" s="7">
        <v>39202</v>
      </c>
      <c r="N274" s="7">
        <v>39363</v>
      </c>
      <c r="O274" s="7">
        <v>39282</v>
      </c>
      <c r="P274" s="7">
        <v>1</v>
      </c>
      <c r="Q274" s="7">
        <v>3</v>
      </c>
      <c r="R274" s="7">
        <v>0</v>
      </c>
      <c r="S274" s="7">
        <v>0</v>
      </c>
      <c r="T274" s="7">
        <v>78.564</v>
      </c>
      <c r="U274" s="7">
        <v>3</v>
      </c>
      <c r="V274" s="7">
        <v>0</v>
      </c>
      <c r="W274" s="7">
        <v>0</v>
      </c>
      <c r="X274" s="7">
        <v>78.564</v>
      </c>
      <c r="Y274" s="7">
        <v>14</v>
      </c>
      <c r="Z274" s="7">
        <v>36</v>
      </c>
      <c r="AA274" s="7">
        <v>25</v>
      </c>
      <c r="AB274" s="7">
        <v>175.6</v>
      </c>
      <c r="AC274" s="10">
        <v>0.24375</v>
      </c>
      <c r="AD274" s="7">
        <v>1</v>
      </c>
      <c r="AE274" s="7">
        <v>12.2</v>
      </c>
      <c r="AF274" s="7">
        <v>7.9</v>
      </c>
      <c r="AG274" s="7">
        <v>3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0.1</v>
      </c>
      <c r="AQ274" s="7">
        <v>28</v>
      </c>
      <c r="AR274" s="7">
        <v>20</v>
      </c>
      <c r="AS274" s="7">
        <v>12</v>
      </c>
      <c r="AT274" s="7">
        <v>0</v>
      </c>
      <c r="AU274" s="7">
        <v>80.7978333333333</v>
      </c>
      <c r="AV274" s="7">
        <v>78.0079999999999</v>
      </c>
      <c r="AW274" s="7">
        <v>76.0749999999999</v>
      </c>
      <c r="AX274" s="7">
        <v>457.1111875</v>
      </c>
      <c r="AY274" s="7">
        <v>403.723187499999</v>
      </c>
      <c r="AZ274" s="7">
        <v>165.5636875</v>
      </c>
      <c r="BA274" s="7">
        <v>26003.0707738007</v>
      </c>
      <c r="BB274" s="7">
        <v>22353.8541293007</v>
      </c>
      <c r="BC274" s="7">
        <v>5878.62416430078</v>
      </c>
      <c r="BD274" s="7">
        <v>0.1</v>
      </c>
      <c r="BE274" s="7">
        <v>74.2</v>
      </c>
      <c r="BF274" s="7">
        <v>42.4</v>
      </c>
      <c r="BG274" s="7">
        <v>582.897666666666</v>
      </c>
      <c r="BH274" s="7">
        <v>348.080999999999</v>
      </c>
      <c r="BI274" s="7">
        <v>162.180999999999</v>
      </c>
      <c r="BJ274" s="7">
        <v>22768.5497855333</v>
      </c>
      <c r="BK274" s="7">
        <v>11652.3664410888</v>
      </c>
      <c r="BL274" s="7">
        <v>3726.32874108888</v>
      </c>
      <c r="BM274" s="7">
        <v>0.1</v>
      </c>
      <c r="BN274" s="7">
        <v>74.2</v>
      </c>
      <c r="BO274" s="7">
        <v>47.7</v>
      </c>
      <c r="BP274" s="7">
        <v>626.230479166666</v>
      </c>
      <c r="BQ274" s="7">
        <v>416.947145833333</v>
      </c>
      <c r="BR274" s="7">
        <v>178.297145833333</v>
      </c>
      <c r="BS274" s="7">
        <v>26649.249351091</v>
      </c>
      <c r="BT274" s="7">
        <v>15889.1026142854</v>
      </c>
      <c r="BU274" s="7">
        <v>4296.10956636883</v>
      </c>
      <c r="BV274" s="7">
        <v>111.580828196934</v>
      </c>
      <c r="BW274" s="7">
        <v>6997.01064583332</v>
      </c>
      <c r="BX274" s="7">
        <v>0</v>
      </c>
      <c r="BY274" s="7" t="s">
        <v>283</v>
      </c>
      <c r="BZ274" s="7" t="s">
        <v>1371</v>
      </c>
      <c r="CE274" s="7">
        <f>VLOOKUP(BY274,[1]flawdatabase_16in!$1:$1048576,7,0)</f>
        <v>5</v>
      </c>
      <c r="CF274" s="7">
        <f>VLOOKUP(BY274,[1]flawdatabase_16in!$1:$1048576,8,0)</f>
        <v>30</v>
      </c>
      <c r="CG274" s="7">
        <f>VLOOKUP(BY274,[1]flawdatabase_16in!$1:$1048576,9,0)</f>
        <v>2.4</v>
      </c>
      <c r="CH274" s="7">
        <f>VLOOKUP(BY274,[1]flawdatabase_16in!$1:$1048576,11,0)</f>
        <v>1</v>
      </c>
      <c r="CI274" s="7">
        <f>VLOOKUP(BY274,[1]flawdatabase_16in!$1:$1048576,10,0)</f>
        <v>0</v>
      </c>
    </row>
    <row r="275" spans="1:87">
      <c r="A275" s="9">
        <v>44182.3856597222</v>
      </c>
      <c r="B275" s="7" t="s">
        <v>78</v>
      </c>
      <c r="C275" s="9">
        <v>44182.3856597222</v>
      </c>
      <c r="D275" s="7" t="s">
        <v>79</v>
      </c>
      <c r="E275" s="7" t="s">
        <v>1098</v>
      </c>
      <c r="F275" s="7">
        <v>1</v>
      </c>
      <c r="G275" s="7">
        <v>1</v>
      </c>
      <c r="H275" s="7">
        <v>274</v>
      </c>
      <c r="I275" s="7">
        <v>5</v>
      </c>
      <c r="J275" s="7">
        <v>78.864</v>
      </c>
      <c r="K275" s="7">
        <v>79.278</v>
      </c>
      <c r="L275" s="7">
        <v>79.07</v>
      </c>
      <c r="M275" s="7">
        <v>39432</v>
      </c>
      <c r="N275" s="7">
        <v>39639</v>
      </c>
      <c r="O275" s="7">
        <v>39535</v>
      </c>
      <c r="P275" s="7">
        <v>1</v>
      </c>
      <c r="Q275" s="7">
        <v>3</v>
      </c>
      <c r="R275" s="7">
        <v>0</v>
      </c>
      <c r="S275" s="7">
        <v>0</v>
      </c>
      <c r="T275" s="7">
        <v>79.07</v>
      </c>
      <c r="U275" s="7">
        <v>3</v>
      </c>
      <c r="V275" s="7">
        <v>0</v>
      </c>
      <c r="W275" s="7">
        <v>0</v>
      </c>
      <c r="X275" s="7">
        <v>79.07</v>
      </c>
      <c r="Y275" s="7">
        <v>11</v>
      </c>
      <c r="Z275" s="7">
        <v>43</v>
      </c>
      <c r="AA275" s="7">
        <v>27</v>
      </c>
      <c r="AB275" s="7">
        <v>180.7</v>
      </c>
      <c r="AC275" s="10">
        <v>0.250694444444444</v>
      </c>
      <c r="AD275" s="7">
        <v>1.1</v>
      </c>
      <c r="AE275" s="7">
        <v>12.2</v>
      </c>
      <c r="AF275" s="7">
        <v>7.9</v>
      </c>
      <c r="AG275" s="7">
        <v>3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0.1</v>
      </c>
      <c r="AQ275" s="7">
        <v>32</v>
      </c>
      <c r="AR275" s="7">
        <v>18</v>
      </c>
      <c r="AS275" s="7">
        <v>10</v>
      </c>
      <c r="AT275" s="7">
        <v>0</v>
      </c>
      <c r="AU275" s="7">
        <v>71.0583333333333</v>
      </c>
      <c r="AV275" s="7">
        <v>182.257999999999</v>
      </c>
      <c r="AW275" s="7">
        <v>178.341999999999</v>
      </c>
      <c r="AX275" s="7">
        <v>938.195374999999</v>
      </c>
      <c r="AY275" s="7">
        <v>751.754375</v>
      </c>
      <c r="AZ275" s="7">
        <v>303.064999999999</v>
      </c>
      <c r="BA275" s="7">
        <v>116762.139044828</v>
      </c>
      <c r="BB275" s="7">
        <v>89552.054490078</v>
      </c>
      <c r="BC275" s="7">
        <v>25261.4515674999</v>
      </c>
      <c r="BD275" s="7">
        <v>0.1</v>
      </c>
      <c r="BE275" s="7">
        <v>100.7</v>
      </c>
      <c r="BF275" s="7">
        <v>37.1</v>
      </c>
      <c r="BG275" s="7">
        <v>1525.84105902777</v>
      </c>
      <c r="BH275" s="7">
        <v>1066.31328124999</v>
      </c>
      <c r="BI275" s="7">
        <v>287.415364583333</v>
      </c>
      <c r="BJ275" s="7">
        <v>126702.11728142</v>
      </c>
      <c r="BK275" s="7">
        <v>90186.5971637505</v>
      </c>
      <c r="BL275" s="7">
        <v>13548.097057278</v>
      </c>
      <c r="BM275" s="7">
        <v>0.1</v>
      </c>
      <c r="BN275" s="7">
        <v>106</v>
      </c>
      <c r="BO275" s="7">
        <v>42.4</v>
      </c>
      <c r="BP275" s="7">
        <v>1547.40817013888</v>
      </c>
      <c r="BQ275" s="7">
        <v>1185.93594791666</v>
      </c>
      <c r="BR275" s="7">
        <v>450.16928125</v>
      </c>
      <c r="BS275" s="7">
        <v>145062.343397578</v>
      </c>
      <c r="BT275" s="7">
        <v>110300.776727478</v>
      </c>
      <c r="BU275" s="7">
        <v>29142.1584382422</v>
      </c>
      <c r="BV275" s="7">
        <v>150.207370929912</v>
      </c>
      <c r="BW275" s="7">
        <v>15824.0985240885</v>
      </c>
      <c r="BX275" s="7">
        <v>0</v>
      </c>
      <c r="BY275" s="7" t="s">
        <v>285</v>
      </c>
      <c r="BZ275" s="7" t="s">
        <v>1372</v>
      </c>
      <c r="CE275" s="7">
        <f>VLOOKUP(BY275,[1]flawdatabase_16in!$1:$1048576,7,0)</f>
        <v>5</v>
      </c>
      <c r="CF275" s="7">
        <f>VLOOKUP(BY275,[1]flawdatabase_16in!$1:$1048576,8,0)</f>
        <v>30</v>
      </c>
      <c r="CG275" s="7">
        <f>VLOOKUP(BY275,[1]flawdatabase_16in!$1:$1048576,9,0)</f>
        <v>4</v>
      </c>
      <c r="CH275" s="7">
        <f>VLOOKUP(BY275,[1]flawdatabase_16in!$1:$1048576,11,0)</f>
        <v>1</v>
      </c>
      <c r="CI275" s="7">
        <f>VLOOKUP(BY275,[1]flawdatabase_16in!$1:$1048576,10,0)</f>
        <v>0</v>
      </c>
    </row>
    <row r="276" spans="1:87">
      <c r="A276" s="9">
        <v>44182.3856597222</v>
      </c>
      <c r="B276" s="7" t="s">
        <v>78</v>
      </c>
      <c r="C276" s="9">
        <v>44182.3856597222</v>
      </c>
      <c r="D276" s="7" t="s">
        <v>79</v>
      </c>
      <c r="E276" s="7" t="s">
        <v>1098</v>
      </c>
      <c r="F276" s="7">
        <v>1</v>
      </c>
      <c r="G276" s="7">
        <v>1</v>
      </c>
      <c r="H276" s="7">
        <v>275</v>
      </c>
      <c r="I276" s="7">
        <v>5</v>
      </c>
      <c r="J276" s="7">
        <v>80.534</v>
      </c>
      <c r="K276" s="7">
        <v>80.822</v>
      </c>
      <c r="L276" s="7">
        <v>80.678</v>
      </c>
      <c r="M276" s="7">
        <v>40267</v>
      </c>
      <c r="N276" s="7">
        <v>40411</v>
      </c>
      <c r="O276" s="7">
        <v>40339</v>
      </c>
      <c r="P276" s="7">
        <v>1</v>
      </c>
      <c r="Q276" s="7">
        <v>3</v>
      </c>
      <c r="R276" s="7">
        <v>0</v>
      </c>
      <c r="S276" s="7">
        <v>0</v>
      </c>
      <c r="T276" s="7">
        <v>80.678</v>
      </c>
      <c r="U276" s="7">
        <v>3</v>
      </c>
      <c r="V276" s="7">
        <v>0</v>
      </c>
      <c r="W276" s="7">
        <v>0</v>
      </c>
      <c r="X276" s="7">
        <v>80.678</v>
      </c>
      <c r="Y276" s="7">
        <v>112</v>
      </c>
      <c r="Z276" s="7">
        <v>129</v>
      </c>
      <c r="AA276" s="7">
        <v>120</v>
      </c>
      <c r="AB276" s="7">
        <v>9.6</v>
      </c>
      <c r="AC276" s="10">
        <v>0.0131944444444444</v>
      </c>
      <c r="AD276" s="7">
        <v>1.1</v>
      </c>
      <c r="AE276" s="7">
        <v>12.2</v>
      </c>
      <c r="AF276" s="7">
        <v>7.9</v>
      </c>
      <c r="AG276" s="7">
        <v>3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0.1</v>
      </c>
      <c r="AQ276" s="7">
        <v>36</v>
      </c>
      <c r="AR276" s="7">
        <v>20</v>
      </c>
      <c r="AS276" s="7">
        <v>12</v>
      </c>
      <c r="AT276" s="7">
        <v>0</v>
      </c>
      <c r="AU276" s="7">
        <v>84.6703333333333</v>
      </c>
      <c r="AV276" s="7">
        <v>40.5099999999999</v>
      </c>
      <c r="AW276" s="7">
        <v>40.818</v>
      </c>
      <c r="AX276" s="7">
        <v>247.915</v>
      </c>
      <c r="AY276" s="7">
        <v>202.174999999999</v>
      </c>
      <c r="AZ276" s="7">
        <v>89.293</v>
      </c>
      <c r="BA276" s="7">
        <v>7225.272909</v>
      </c>
      <c r="BB276" s="7">
        <v>5631.995685</v>
      </c>
      <c r="BC276" s="7">
        <v>1656.928639</v>
      </c>
      <c r="BD276" s="7">
        <v>0.1</v>
      </c>
      <c r="BE276" s="7">
        <v>68.9</v>
      </c>
      <c r="BF276" s="7">
        <v>42.4</v>
      </c>
      <c r="BG276" s="7">
        <v>219.676</v>
      </c>
      <c r="BH276" s="7">
        <v>169.376</v>
      </c>
      <c r="BI276" s="7">
        <v>89.3759999999999</v>
      </c>
      <c r="BJ276" s="7">
        <v>3936.0042352</v>
      </c>
      <c r="BK276" s="7">
        <v>2877.1888352</v>
      </c>
      <c r="BL276" s="7">
        <v>1134.03023519999</v>
      </c>
      <c r="BM276" s="7">
        <v>0.1</v>
      </c>
      <c r="BN276" s="7">
        <v>68.9</v>
      </c>
      <c r="BO276" s="7">
        <v>42.4</v>
      </c>
      <c r="BP276" s="7">
        <v>248.960666666666</v>
      </c>
      <c r="BQ276" s="7">
        <v>191.994</v>
      </c>
      <c r="BR276" s="7">
        <v>101.443999999999</v>
      </c>
      <c r="BS276" s="7">
        <v>4979.67970053333</v>
      </c>
      <c r="BT276" s="7">
        <v>3656.02232275555</v>
      </c>
      <c r="BU276" s="7">
        <v>1454.37482275555</v>
      </c>
      <c r="BV276" s="7">
        <v>89.8744447568941</v>
      </c>
      <c r="BW276" s="7">
        <v>3166.70149999999</v>
      </c>
      <c r="BX276" s="7">
        <v>0</v>
      </c>
      <c r="BY276" s="7" t="s">
        <v>291</v>
      </c>
      <c r="BZ276" s="7" t="s">
        <v>1373</v>
      </c>
      <c r="CE276" s="7">
        <f>VLOOKUP(BY276,[1]flawdatabase_16in!$1:$1048576,7,0)</f>
        <v>8.7</v>
      </c>
      <c r="CF276" s="7">
        <f>VLOOKUP(BY276,[1]flawdatabase_16in!$1:$1048576,8,0)</f>
        <v>10</v>
      </c>
      <c r="CG276" s="7">
        <f>VLOOKUP(BY276,[1]flawdatabase_16in!$1:$1048576,9,0)</f>
        <v>6.3</v>
      </c>
      <c r="CH276" s="7">
        <f>VLOOKUP(BY276,[1]flawdatabase_16in!$1:$1048576,11,0)</f>
        <v>0</v>
      </c>
      <c r="CI276" s="7">
        <f>VLOOKUP(BY276,[1]flawdatabase_16in!$1:$1048576,10,0)</f>
        <v>0</v>
      </c>
    </row>
    <row r="277" spans="1:87">
      <c r="A277" s="9">
        <v>44182.3856597222</v>
      </c>
      <c r="B277" s="7" t="s">
        <v>78</v>
      </c>
      <c r="C277" s="9">
        <v>44182.3856597222</v>
      </c>
      <c r="D277" s="7" t="s">
        <v>79</v>
      </c>
      <c r="E277" s="7" t="s">
        <v>1098</v>
      </c>
      <c r="F277" s="7">
        <v>1</v>
      </c>
      <c r="G277" s="7">
        <v>1</v>
      </c>
      <c r="H277" s="7">
        <v>276</v>
      </c>
      <c r="I277" s="7">
        <v>5</v>
      </c>
      <c r="J277" s="7">
        <v>80.846</v>
      </c>
      <c r="K277" s="7">
        <v>81.114</v>
      </c>
      <c r="L277" s="7">
        <v>80.98</v>
      </c>
      <c r="M277" s="7">
        <v>40423</v>
      </c>
      <c r="N277" s="7">
        <v>40557</v>
      </c>
      <c r="O277" s="7">
        <v>40490</v>
      </c>
      <c r="P277" s="7">
        <v>1</v>
      </c>
      <c r="Q277" s="7">
        <v>3</v>
      </c>
      <c r="R277" s="7">
        <v>0</v>
      </c>
      <c r="S277" s="7">
        <v>0</v>
      </c>
      <c r="T277" s="7">
        <v>80.98</v>
      </c>
      <c r="U277" s="7">
        <v>3</v>
      </c>
      <c r="V277" s="7">
        <v>0</v>
      </c>
      <c r="W277" s="7">
        <v>0</v>
      </c>
      <c r="X277" s="7">
        <v>80.98</v>
      </c>
      <c r="Y277" s="7">
        <v>108</v>
      </c>
      <c r="Z277" s="7">
        <v>133</v>
      </c>
      <c r="AA277" s="7">
        <v>120</v>
      </c>
      <c r="AB277" s="7">
        <v>10.2</v>
      </c>
      <c r="AC277" s="10">
        <v>0.0138888888888889</v>
      </c>
      <c r="AD277" s="7">
        <v>1.1</v>
      </c>
      <c r="AE277" s="7">
        <v>12.2</v>
      </c>
      <c r="AF277" s="7">
        <v>7.9</v>
      </c>
      <c r="AG277" s="7">
        <v>3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0.1</v>
      </c>
      <c r="AQ277" s="7">
        <v>62</v>
      </c>
      <c r="AR277" s="7">
        <v>40</v>
      </c>
      <c r="AS277" s="7">
        <v>14</v>
      </c>
      <c r="AT277" s="7">
        <v>0</v>
      </c>
      <c r="AU277" s="7">
        <v>76.5438333333333</v>
      </c>
      <c r="AV277" s="7">
        <v>121.261</v>
      </c>
      <c r="AW277" s="7">
        <v>115.792</v>
      </c>
      <c r="AX277" s="7">
        <v>1258.25990624999</v>
      </c>
      <c r="AY277" s="7">
        <v>992.970906249999</v>
      </c>
      <c r="AZ277" s="7">
        <v>262.26828125</v>
      </c>
      <c r="BA277" s="7">
        <v>94371.2702075673</v>
      </c>
      <c r="BB277" s="7">
        <v>71627.7539659423</v>
      </c>
      <c r="BC277" s="7">
        <v>11428.429850622</v>
      </c>
      <c r="BD277" s="7">
        <v>0.1</v>
      </c>
      <c r="BE277" s="7">
        <v>90.1</v>
      </c>
      <c r="BF277" s="7">
        <v>42.4</v>
      </c>
      <c r="BG277" s="7">
        <v>857.478666666666</v>
      </c>
      <c r="BH277" s="7">
        <v>617.012</v>
      </c>
      <c r="BI277" s="7">
        <v>201.762</v>
      </c>
      <c r="BJ277" s="7">
        <v>44479.9645887999</v>
      </c>
      <c r="BK277" s="7">
        <v>31586.8363443555</v>
      </c>
      <c r="BL277" s="7">
        <v>6132.20324435555</v>
      </c>
      <c r="BM277" s="7">
        <v>0.1</v>
      </c>
      <c r="BN277" s="7">
        <v>90.1</v>
      </c>
      <c r="BO277" s="7">
        <v>42.4</v>
      </c>
      <c r="BP277" s="7">
        <v>1033.07677777777</v>
      </c>
      <c r="BQ277" s="7">
        <v>739.148999999999</v>
      </c>
      <c r="BR277" s="7">
        <v>230.849</v>
      </c>
      <c r="BS277" s="7">
        <v>63728.722559953</v>
      </c>
      <c r="BT277" s="7">
        <v>44411.4775624222</v>
      </c>
      <c r="BU277" s="7">
        <v>7920.23786242222</v>
      </c>
      <c r="BV277" s="7">
        <v>79.8832264678131</v>
      </c>
      <c r="BW277" s="7">
        <v>20349.5617317708</v>
      </c>
      <c r="BX277" s="7">
        <v>0</v>
      </c>
      <c r="BY277" s="7" t="s">
        <v>295</v>
      </c>
      <c r="BZ277" s="7" t="s">
        <v>1374</v>
      </c>
      <c r="CE277" s="7">
        <f>VLOOKUP(BY277,[1]flawdatabase_16in!$1:$1048576,7,0)</f>
        <v>40</v>
      </c>
      <c r="CF277" s="7">
        <f>VLOOKUP(BY277,[1]flawdatabase_16in!$1:$1048576,8,0)</f>
        <v>20</v>
      </c>
      <c r="CG277" s="7">
        <f>VLOOKUP(BY277,[1]flawdatabase_16in!$1:$1048576,9,0)</f>
        <v>6.1</v>
      </c>
      <c r="CH277" s="7">
        <f>VLOOKUP(BY277,[1]flawdatabase_16in!$1:$1048576,11,0)</f>
        <v>0</v>
      </c>
      <c r="CI277" s="7">
        <f>VLOOKUP(BY277,[1]flawdatabase_16in!$1:$1048576,10,0)</f>
        <v>0</v>
      </c>
    </row>
    <row r="278" spans="1:87">
      <c r="A278" s="9">
        <v>44182.3856597222</v>
      </c>
      <c r="B278" s="7" t="s">
        <v>78</v>
      </c>
      <c r="C278" s="9">
        <v>44182.3856597222</v>
      </c>
      <c r="D278" s="7" t="s">
        <v>79</v>
      </c>
      <c r="E278" s="7" t="s">
        <v>1098</v>
      </c>
      <c r="F278" s="7">
        <v>1</v>
      </c>
      <c r="G278" s="7">
        <v>1</v>
      </c>
      <c r="H278" s="7">
        <v>277</v>
      </c>
      <c r="I278" s="7">
        <v>5</v>
      </c>
      <c r="J278" s="7">
        <v>81.204</v>
      </c>
      <c r="K278" s="7">
        <v>81.384</v>
      </c>
      <c r="L278" s="7">
        <v>81.294</v>
      </c>
      <c r="M278" s="7">
        <v>40602</v>
      </c>
      <c r="N278" s="7">
        <v>40692</v>
      </c>
      <c r="O278" s="7">
        <v>40647</v>
      </c>
      <c r="P278" s="7">
        <v>1</v>
      </c>
      <c r="Q278" s="7">
        <v>3</v>
      </c>
      <c r="R278" s="7">
        <v>0</v>
      </c>
      <c r="S278" s="7">
        <v>0</v>
      </c>
      <c r="T278" s="7">
        <v>81.294</v>
      </c>
      <c r="U278" s="7">
        <v>3</v>
      </c>
      <c r="V278" s="7">
        <v>0</v>
      </c>
      <c r="W278" s="7">
        <v>0</v>
      </c>
      <c r="X278" s="7">
        <v>81.294</v>
      </c>
      <c r="Y278" s="7">
        <v>111</v>
      </c>
      <c r="Z278" s="7">
        <v>126</v>
      </c>
      <c r="AA278" s="7">
        <v>118</v>
      </c>
      <c r="AB278" s="7">
        <v>6.9</v>
      </c>
      <c r="AC278" s="10">
        <v>0.00902777777777778</v>
      </c>
      <c r="AD278" s="7">
        <v>1.1</v>
      </c>
      <c r="AE278" s="7">
        <v>12.2</v>
      </c>
      <c r="AF278" s="7">
        <v>7.9</v>
      </c>
      <c r="AG278" s="7">
        <v>3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0.1</v>
      </c>
      <c r="AQ278" s="7">
        <v>70</v>
      </c>
      <c r="AR278" s="7">
        <v>62</v>
      </c>
      <c r="AS278" s="7">
        <v>36</v>
      </c>
      <c r="AT278" s="7">
        <v>24</v>
      </c>
      <c r="AU278" s="7">
        <v>89.7778333333333</v>
      </c>
      <c r="AV278" s="7">
        <v>6.26399999999999</v>
      </c>
      <c r="AW278" s="7">
        <v>5.241</v>
      </c>
      <c r="AX278" s="7">
        <v>115.63</v>
      </c>
      <c r="AY278" s="7">
        <v>114.363999999999</v>
      </c>
      <c r="AZ278" s="7">
        <v>61.7309999999999</v>
      </c>
      <c r="BA278" s="7">
        <v>632.265790000001</v>
      </c>
      <c r="BB278" s="7">
        <v>629.800355999998</v>
      </c>
      <c r="BC278" s="7">
        <v>241.261269</v>
      </c>
      <c r="BD278" s="7">
        <v>0.1</v>
      </c>
      <c r="BE278" s="7">
        <v>47.7</v>
      </c>
      <c r="BF278" s="7">
        <v>58.3</v>
      </c>
      <c r="BG278" s="7">
        <v>33.3233333333334</v>
      </c>
      <c r="BH278" s="7">
        <v>10.8233333333332</v>
      </c>
      <c r="BI278" s="7">
        <v>27.3566666666667</v>
      </c>
      <c r="BJ278" s="7">
        <v>85.7012866666671</v>
      </c>
      <c r="BK278" s="7">
        <v>16.7620644444441</v>
      </c>
      <c r="BL278" s="7">
        <v>78.0785088888893</v>
      </c>
      <c r="BM278" s="7">
        <v>0.1</v>
      </c>
      <c r="BN278" s="7">
        <v>53</v>
      </c>
      <c r="BO278" s="7">
        <v>58.3</v>
      </c>
      <c r="BP278" s="7">
        <v>41.2729999999999</v>
      </c>
      <c r="BQ278" s="7">
        <v>23.4063333333333</v>
      </c>
      <c r="BR278" s="7">
        <v>18.4396666666666</v>
      </c>
      <c r="BS278" s="7">
        <v>124.859763577777</v>
      </c>
      <c r="BT278" s="7">
        <v>61.9323302444443</v>
      </c>
      <c r="BU278" s="7">
        <v>36.9985413555555</v>
      </c>
      <c r="BV278" s="7">
        <v>102.046005631853</v>
      </c>
      <c r="BW278" s="7">
        <v>1393.92266666666</v>
      </c>
      <c r="BX278" s="7">
        <v>0</v>
      </c>
      <c r="BY278" s="7" t="s">
        <v>297</v>
      </c>
      <c r="BZ278" s="7" t="s">
        <v>1375</v>
      </c>
      <c r="CE278" s="7">
        <f>VLOOKUP(BY278,[1]flawdatabase_16in!$1:$1048576,7,0)</f>
        <v>40</v>
      </c>
      <c r="CF278" s="7">
        <f>VLOOKUP(BY278,[1]flawdatabase_16in!$1:$1048576,8,0)</f>
        <v>40</v>
      </c>
      <c r="CG278" s="7">
        <f>VLOOKUP(BY278,[1]flawdatabase_16in!$1:$1048576,9,0)</f>
        <v>0.5</v>
      </c>
      <c r="CH278" s="7">
        <f>VLOOKUP(BY278,[1]flawdatabase_16in!$1:$1048576,11,0)</f>
        <v>2</v>
      </c>
      <c r="CI278" s="7">
        <f>VLOOKUP(BY278,[1]flawdatabase_16in!$1:$1048576,10,0)</f>
        <v>0</v>
      </c>
    </row>
    <row r="279" spans="1:87">
      <c r="A279" s="9">
        <v>44182.3856597222</v>
      </c>
      <c r="B279" s="7" t="s">
        <v>78</v>
      </c>
      <c r="C279" s="9">
        <v>44182.3856597222</v>
      </c>
      <c r="D279" s="7" t="s">
        <v>79</v>
      </c>
      <c r="E279" s="7" t="s">
        <v>1098</v>
      </c>
      <c r="F279" s="7">
        <v>1</v>
      </c>
      <c r="G279" s="7">
        <v>1</v>
      </c>
      <c r="H279" s="7">
        <v>278</v>
      </c>
      <c r="I279" s="7">
        <v>5</v>
      </c>
      <c r="J279" s="7">
        <v>81.48</v>
      </c>
      <c r="K279" s="7">
        <v>81.682</v>
      </c>
      <c r="L279" s="7">
        <v>81.58</v>
      </c>
      <c r="M279" s="7">
        <v>40740</v>
      </c>
      <c r="N279" s="7">
        <v>40841</v>
      </c>
      <c r="O279" s="7">
        <v>40790</v>
      </c>
      <c r="P279" s="7">
        <v>1</v>
      </c>
      <c r="Q279" s="7">
        <v>3</v>
      </c>
      <c r="R279" s="7">
        <v>0</v>
      </c>
      <c r="S279" s="7">
        <v>0</v>
      </c>
      <c r="T279" s="7">
        <v>81.58</v>
      </c>
      <c r="U279" s="7">
        <v>3</v>
      </c>
      <c r="V279" s="7">
        <v>0</v>
      </c>
      <c r="W279" s="7">
        <v>0</v>
      </c>
      <c r="X279" s="7">
        <v>81.58</v>
      </c>
      <c r="Y279" s="7">
        <v>111</v>
      </c>
      <c r="Z279" s="7">
        <v>126</v>
      </c>
      <c r="AA279" s="7">
        <v>118</v>
      </c>
      <c r="AB279" s="7">
        <v>7.4</v>
      </c>
      <c r="AC279" s="10">
        <v>0.00972222222222222</v>
      </c>
      <c r="AD279" s="7">
        <v>1.1</v>
      </c>
      <c r="AE279" s="7">
        <v>12.2</v>
      </c>
      <c r="AF279" s="7">
        <v>7.9</v>
      </c>
      <c r="AG279" s="7">
        <v>3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0.1</v>
      </c>
      <c r="AQ279" s="7">
        <v>44</v>
      </c>
      <c r="AR279" s="7">
        <v>28</v>
      </c>
      <c r="AS279" s="7">
        <v>10</v>
      </c>
      <c r="AT279" s="7">
        <v>0</v>
      </c>
      <c r="AU279" s="7">
        <v>91.5398333333333</v>
      </c>
      <c r="AV279" s="7">
        <v>4.75799999999999</v>
      </c>
      <c r="AW279" s="7">
        <v>4.793</v>
      </c>
      <c r="AX279" s="7">
        <v>37.0100000000001</v>
      </c>
      <c r="AY279" s="7">
        <v>25.6009999999999</v>
      </c>
      <c r="AZ279" s="7">
        <v>5.156</v>
      </c>
      <c r="BA279" s="7">
        <v>96.5625680000004</v>
      </c>
      <c r="BB279" s="7">
        <v>64.5799309999998</v>
      </c>
      <c r="BC279" s="7">
        <v>8.253934</v>
      </c>
      <c r="BD279" s="7">
        <v>0.1</v>
      </c>
      <c r="BE279" s="7">
        <v>53</v>
      </c>
      <c r="BF279" s="7">
        <v>58.3</v>
      </c>
      <c r="BG279" s="7">
        <v>45.8070000000001</v>
      </c>
      <c r="BH279" s="7">
        <v>23.2903333333333</v>
      </c>
      <c r="BI279" s="7">
        <v>10.9736666666667</v>
      </c>
      <c r="BJ279" s="7">
        <v>150.217545355556</v>
      </c>
      <c r="BK279" s="7">
        <v>59.8397342444445</v>
      </c>
      <c r="BL279" s="7">
        <v>14.5897675777779</v>
      </c>
      <c r="BM279" s="7">
        <v>0.1</v>
      </c>
      <c r="BN279" s="7">
        <v>53</v>
      </c>
      <c r="BO279" s="7">
        <v>63.6</v>
      </c>
      <c r="BP279" s="7">
        <v>9.65966666666667</v>
      </c>
      <c r="BQ279" s="7">
        <v>5.27633333333333</v>
      </c>
      <c r="BR279" s="7">
        <v>7.50966666666667</v>
      </c>
      <c r="BS279" s="7">
        <v>8.0024698</v>
      </c>
      <c r="BT279" s="7">
        <v>3.8072698</v>
      </c>
      <c r="BU279" s="7">
        <v>6.3144698</v>
      </c>
      <c r="BV279" s="7">
        <v>80.6287235143545</v>
      </c>
      <c r="BW279" s="7">
        <v>1043.06799999999</v>
      </c>
      <c r="BX279" s="7">
        <v>0</v>
      </c>
      <c r="BY279" s="7" t="s">
        <v>305</v>
      </c>
      <c r="BZ279" s="7" t="s">
        <v>1376</v>
      </c>
      <c r="CE279" s="7">
        <f>VLOOKUP(BY279,[1]flawdatabase_16in!$1:$1048576,7,0)</f>
        <v>17.3</v>
      </c>
      <c r="CF279" s="7">
        <f>VLOOKUP(BY279,[1]flawdatabase_16in!$1:$1048576,8,0)</f>
        <v>20</v>
      </c>
      <c r="CG279" s="7">
        <f>VLOOKUP(BY279,[1]flawdatabase_16in!$1:$1048576,9,0)</f>
        <v>0.4</v>
      </c>
      <c r="CH279" s="7">
        <f>VLOOKUP(BY279,[1]flawdatabase_16in!$1:$1048576,11,0)</f>
        <v>0</v>
      </c>
      <c r="CI279" s="7">
        <f>VLOOKUP(BY279,[1]flawdatabase_16in!$1:$1048576,10,0)</f>
        <v>0</v>
      </c>
    </row>
    <row r="280" spans="1:87">
      <c r="A280" s="9">
        <v>44182.3856597222</v>
      </c>
      <c r="B280" s="7" t="s">
        <v>78</v>
      </c>
      <c r="C280" s="9">
        <v>44182.3856597222</v>
      </c>
      <c r="D280" s="7" t="s">
        <v>79</v>
      </c>
      <c r="E280" s="7" t="s">
        <v>1098</v>
      </c>
      <c r="F280" s="7">
        <v>1</v>
      </c>
      <c r="G280" s="7">
        <v>1</v>
      </c>
      <c r="H280" s="7">
        <v>279</v>
      </c>
      <c r="I280" s="7">
        <v>5</v>
      </c>
      <c r="J280" s="7">
        <v>81.76</v>
      </c>
      <c r="K280" s="7">
        <v>81.988</v>
      </c>
      <c r="L280" s="7">
        <v>81.874</v>
      </c>
      <c r="M280" s="7">
        <v>40880</v>
      </c>
      <c r="N280" s="7">
        <v>40994</v>
      </c>
      <c r="O280" s="7">
        <v>40937</v>
      </c>
      <c r="P280" s="7">
        <v>1</v>
      </c>
      <c r="Q280" s="7">
        <v>3</v>
      </c>
      <c r="R280" s="7">
        <v>0</v>
      </c>
      <c r="S280" s="7">
        <v>0</v>
      </c>
      <c r="T280" s="7">
        <v>81.874</v>
      </c>
      <c r="U280" s="7">
        <v>3</v>
      </c>
      <c r="V280" s="7">
        <v>0</v>
      </c>
      <c r="W280" s="7">
        <v>0</v>
      </c>
      <c r="X280" s="7">
        <v>81.874</v>
      </c>
      <c r="Y280" s="7">
        <v>112</v>
      </c>
      <c r="Z280" s="7">
        <v>125</v>
      </c>
      <c r="AA280" s="7">
        <v>118</v>
      </c>
      <c r="AB280" s="7">
        <v>7.9</v>
      </c>
      <c r="AC280" s="10">
        <v>0.0104166666666667</v>
      </c>
      <c r="AD280" s="7">
        <v>1.1</v>
      </c>
      <c r="AE280" s="7">
        <v>12.2</v>
      </c>
      <c r="AF280" s="7">
        <v>7.9</v>
      </c>
      <c r="AG280" s="7">
        <v>3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0.1</v>
      </c>
      <c r="AQ280" s="7">
        <v>150</v>
      </c>
      <c r="AR280" s="7">
        <v>132</v>
      </c>
      <c r="AS280" s="7">
        <v>40</v>
      </c>
      <c r="AT280" s="7">
        <v>30</v>
      </c>
      <c r="AU280" s="7">
        <v>92.0438333333333</v>
      </c>
      <c r="AV280" s="7">
        <v>2.53399999999999</v>
      </c>
      <c r="AW280" s="7">
        <v>2.974</v>
      </c>
      <c r="AX280" s="7">
        <v>179.89</v>
      </c>
      <c r="AY280" s="7">
        <v>147.912999999999</v>
      </c>
      <c r="AZ280" s="7">
        <v>24.296</v>
      </c>
      <c r="BA280" s="7">
        <v>497.834470000001</v>
      </c>
      <c r="BB280" s="7">
        <v>386.178512999998</v>
      </c>
      <c r="BC280" s="7">
        <v>37.8932820000001</v>
      </c>
      <c r="BD280" s="7">
        <v>0.1</v>
      </c>
      <c r="BE280" s="7">
        <v>37.1</v>
      </c>
      <c r="BF280" s="7">
        <v>74.2</v>
      </c>
      <c r="BG280" s="7">
        <v>40.7473333333334</v>
      </c>
      <c r="BH280" s="7">
        <v>6.51400000000003</v>
      </c>
      <c r="BI280" s="7">
        <v>31.9973333333332</v>
      </c>
      <c r="BJ280" s="7">
        <v>129.024936977778</v>
      </c>
      <c r="BK280" s="7">
        <v>6.51515920000008</v>
      </c>
      <c r="BL280" s="7">
        <v>86.5905480888886</v>
      </c>
      <c r="BM280" s="7">
        <v>0.1</v>
      </c>
      <c r="BN280" s="7">
        <v>47.7</v>
      </c>
      <c r="BO280" s="7">
        <v>58.3</v>
      </c>
      <c r="BP280" s="7">
        <v>11.5906666666666</v>
      </c>
      <c r="BQ280" s="7">
        <v>3.90733333333333</v>
      </c>
      <c r="BR280" s="7">
        <v>4.65733333333333</v>
      </c>
      <c r="BS280" s="7">
        <v>10.2266752</v>
      </c>
      <c r="BT280" s="7">
        <v>1.83239742222222</v>
      </c>
      <c r="BU280" s="7">
        <v>2.12489742222222</v>
      </c>
      <c r="BV280" s="7">
        <v>201.628648223673</v>
      </c>
      <c r="BW280" s="7">
        <v>1755.11499999999</v>
      </c>
      <c r="BX280" s="7">
        <v>0</v>
      </c>
      <c r="BY280" s="7" t="s">
        <v>315</v>
      </c>
      <c r="BZ280" s="7" t="s">
        <v>1377</v>
      </c>
      <c r="CE280" s="7">
        <f>VLOOKUP(BY280,[1]flawdatabase_16in!$1:$1048576,7,0)</f>
        <v>40</v>
      </c>
      <c r="CF280" s="7">
        <f>VLOOKUP(BY280,[1]flawdatabase_16in!$1:$1048576,8,0)</f>
        <v>20</v>
      </c>
      <c r="CG280" s="7">
        <f>VLOOKUP(BY280,[1]flawdatabase_16in!$1:$1048576,9,0)</f>
        <v>0.5</v>
      </c>
      <c r="CH280" s="7">
        <f>VLOOKUP(BY280,[1]flawdatabase_16in!$1:$1048576,11,0)</f>
        <v>0</v>
      </c>
      <c r="CI280" s="7">
        <f>VLOOKUP(BY280,[1]flawdatabase_16in!$1:$1048576,10,0)</f>
        <v>0</v>
      </c>
    </row>
    <row r="281" spans="1:87">
      <c r="A281" s="9">
        <v>44182.3856597222</v>
      </c>
      <c r="B281" s="7" t="s">
        <v>78</v>
      </c>
      <c r="C281" s="9">
        <v>44182.3856597222</v>
      </c>
      <c r="D281" s="7" t="s">
        <v>79</v>
      </c>
      <c r="E281" s="7" t="s">
        <v>1098</v>
      </c>
      <c r="F281" s="7">
        <v>1</v>
      </c>
      <c r="G281" s="7">
        <v>1</v>
      </c>
      <c r="H281" s="7">
        <v>280</v>
      </c>
      <c r="I281" s="7">
        <v>5</v>
      </c>
      <c r="J281" s="7">
        <v>82.096</v>
      </c>
      <c r="K281" s="7">
        <v>82.3</v>
      </c>
      <c r="L281" s="7">
        <v>82.198</v>
      </c>
      <c r="M281" s="7">
        <v>41048</v>
      </c>
      <c r="N281" s="7">
        <v>41150</v>
      </c>
      <c r="O281" s="7">
        <v>41099</v>
      </c>
      <c r="P281" s="7">
        <v>1</v>
      </c>
      <c r="Q281" s="7">
        <v>3</v>
      </c>
      <c r="R281" s="7">
        <v>0</v>
      </c>
      <c r="S281" s="7">
        <v>0</v>
      </c>
      <c r="T281" s="7">
        <v>82.198</v>
      </c>
      <c r="U281" s="7">
        <v>3</v>
      </c>
      <c r="V281" s="7">
        <v>0</v>
      </c>
      <c r="W281" s="7">
        <v>0</v>
      </c>
      <c r="X281" s="7">
        <v>82.198</v>
      </c>
      <c r="Y281" s="7">
        <v>111</v>
      </c>
      <c r="Z281" s="7">
        <v>125</v>
      </c>
      <c r="AA281" s="7">
        <v>118</v>
      </c>
      <c r="AB281" s="7">
        <v>8.5</v>
      </c>
      <c r="AC281" s="10">
        <v>0.0118055555555556</v>
      </c>
      <c r="AD281" s="7">
        <v>1.1</v>
      </c>
      <c r="AE281" s="7">
        <v>12.2</v>
      </c>
      <c r="AF281" s="7">
        <v>7.9</v>
      </c>
      <c r="AG281" s="7">
        <v>3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0.1</v>
      </c>
      <c r="AQ281" s="7">
        <v>68</v>
      </c>
      <c r="AR281" s="7">
        <v>68</v>
      </c>
      <c r="AS281" s="7">
        <v>60</v>
      </c>
      <c r="AT281" s="7">
        <v>40</v>
      </c>
      <c r="AU281" s="7">
        <v>89.5318333333333</v>
      </c>
      <c r="AV281" s="7">
        <v>7.25799999999999</v>
      </c>
      <c r="AW281" s="7">
        <v>6.244</v>
      </c>
      <c r="AX281" s="7">
        <v>200.103</v>
      </c>
      <c r="AY281" s="7">
        <v>200.103</v>
      </c>
      <c r="AZ281" s="7">
        <v>102.829</v>
      </c>
      <c r="BA281" s="7">
        <v>1290.878201</v>
      </c>
      <c r="BB281" s="7">
        <v>1290.878201</v>
      </c>
      <c r="BC281" s="7">
        <v>386.892499</v>
      </c>
      <c r="BD281" s="7">
        <v>0.1</v>
      </c>
      <c r="BE281" s="7">
        <v>63.6</v>
      </c>
      <c r="BF281" s="7">
        <v>58.3</v>
      </c>
      <c r="BG281" s="7">
        <v>38.0196666666667</v>
      </c>
      <c r="BH281" s="7">
        <v>20.1863333333333</v>
      </c>
      <c r="BI281" s="7">
        <v>20.1863333333333</v>
      </c>
      <c r="BJ281" s="7">
        <v>112.4040618</v>
      </c>
      <c r="BK281" s="7">
        <v>40.7487840222224</v>
      </c>
      <c r="BL281" s="7">
        <v>40.7487840222224</v>
      </c>
      <c r="BM281" s="7">
        <v>0.1</v>
      </c>
      <c r="BN281" s="7">
        <v>58.3</v>
      </c>
      <c r="BO281" s="7">
        <v>68.9</v>
      </c>
      <c r="BP281" s="7">
        <v>30.161</v>
      </c>
      <c r="BQ281" s="7">
        <v>20.1443333333333</v>
      </c>
      <c r="BR281" s="7">
        <v>22.3276666666666</v>
      </c>
      <c r="BS281" s="7">
        <v>72.5790486444445</v>
      </c>
      <c r="BT281" s="7">
        <v>42.0037153111111</v>
      </c>
      <c r="BU281" s="7">
        <v>46.3486042</v>
      </c>
      <c r="BV281" s="7">
        <v>136.975007397482</v>
      </c>
      <c r="BW281" s="7">
        <v>1543.263</v>
      </c>
      <c r="BX281" s="7">
        <v>0</v>
      </c>
      <c r="BY281" s="7" t="s">
        <v>329</v>
      </c>
      <c r="BZ281" s="7" t="s">
        <v>1378</v>
      </c>
      <c r="CE281" s="7">
        <f>VLOOKUP(BY281,[1]flawdatabase_16in!$1:$1048576,7,0)</f>
        <v>60</v>
      </c>
      <c r="CF281" s="7">
        <f>VLOOKUP(BY281,[1]flawdatabase_16in!$1:$1048576,8,0)</f>
        <v>60</v>
      </c>
      <c r="CG281" s="7">
        <f>VLOOKUP(BY281,[1]flawdatabase_16in!$1:$1048576,9,0)</f>
        <v>0.4</v>
      </c>
      <c r="CH281" s="7">
        <f>VLOOKUP(BY281,[1]flawdatabase_16in!$1:$1048576,11,0)</f>
        <v>2</v>
      </c>
      <c r="CI281" s="7">
        <f>VLOOKUP(BY281,[1]flawdatabase_16in!$1:$1048576,10,0)</f>
        <v>0</v>
      </c>
    </row>
    <row r="282" spans="1:87">
      <c r="A282" s="9">
        <v>44182.3856597222</v>
      </c>
      <c r="B282" s="7" t="s">
        <v>78</v>
      </c>
      <c r="C282" s="9">
        <v>44182.3856597222</v>
      </c>
      <c r="D282" s="7" t="s">
        <v>79</v>
      </c>
      <c r="E282" s="7" t="s">
        <v>1098</v>
      </c>
      <c r="F282" s="7">
        <v>1</v>
      </c>
      <c r="G282" s="7">
        <v>1</v>
      </c>
      <c r="H282" s="7">
        <v>281</v>
      </c>
      <c r="I282" s="7">
        <v>5</v>
      </c>
      <c r="J282" s="7">
        <v>82.384</v>
      </c>
      <c r="K282" s="7">
        <v>82.598</v>
      </c>
      <c r="L282" s="7">
        <v>82.49</v>
      </c>
      <c r="M282" s="7">
        <v>41192</v>
      </c>
      <c r="N282" s="7">
        <v>41299</v>
      </c>
      <c r="O282" s="7">
        <v>41245</v>
      </c>
      <c r="P282" s="7">
        <v>1</v>
      </c>
      <c r="Q282" s="7">
        <v>3</v>
      </c>
      <c r="R282" s="7">
        <v>0</v>
      </c>
      <c r="S282" s="7">
        <v>0</v>
      </c>
      <c r="T282" s="7">
        <v>82.49</v>
      </c>
      <c r="U282" s="7">
        <v>3</v>
      </c>
      <c r="V282" s="7">
        <v>0</v>
      </c>
      <c r="W282" s="7">
        <v>0</v>
      </c>
      <c r="X282" s="7">
        <v>82.49</v>
      </c>
      <c r="Y282" s="7">
        <v>110</v>
      </c>
      <c r="Z282" s="7">
        <v>125</v>
      </c>
      <c r="AA282" s="7">
        <v>117</v>
      </c>
      <c r="AB282" s="7">
        <v>7.1</v>
      </c>
      <c r="AC282" s="10">
        <v>0.00972222222222222</v>
      </c>
      <c r="AD282" s="7">
        <v>1.1</v>
      </c>
      <c r="AE282" s="7">
        <v>12.2</v>
      </c>
      <c r="AF282" s="7">
        <v>7.9</v>
      </c>
      <c r="AG282" s="7">
        <v>3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0.1</v>
      </c>
      <c r="AQ282" s="7">
        <v>46</v>
      </c>
      <c r="AR282" s="7">
        <v>42</v>
      </c>
      <c r="AS282" s="7">
        <v>32</v>
      </c>
      <c r="AT282" s="7">
        <v>22</v>
      </c>
      <c r="AU282" s="7">
        <v>88.4128333333333</v>
      </c>
      <c r="AV282" s="7">
        <v>16.5069999999999</v>
      </c>
      <c r="AW282" s="7">
        <v>5.99499999999999</v>
      </c>
      <c r="AX282" s="7">
        <v>187.725999999999</v>
      </c>
      <c r="AY282" s="7">
        <v>170.981</v>
      </c>
      <c r="AZ282" s="7">
        <v>126.864</v>
      </c>
      <c r="BA282" s="7">
        <v>2123.21952399999</v>
      </c>
      <c r="BB282" s="7">
        <v>1853.948311</v>
      </c>
      <c r="BC282" s="7">
        <v>1192.92549599999</v>
      </c>
      <c r="BD282" s="7">
        <v>0.1</v>
      </c>
      <c r="BE282" s="7">
        <v>58.3</v>
      </c>
      <c r="BF282" s="7">
        <v>42.4</v>
      </c>
      <c r="BG282" s="7">
        <v>82.1333333333334</v>
      </c>
      <c r="BH282" s="7">
        <v>46.9333333333333</v>
      </c>
      <c r="BI282" s="7">
        <v>26.0333333333332</v>
      </c>
      <c r="BJ282" s="7">
        <v>545.273333333334</v>
      </c>
      <c r="BK282" s="7">
        <v>245.991111111111</v>
      </c>
      <c r="BL282" s="7">
        <v>98.1494444444438</v>
      </c>
      <c r="BM282" s="7">
        <v>0.1</v>
      </c>
      <c r="BN282" s="7">
        <v>58.3</v>
      </c>
      <c r="BO282" s="7">
        <v>47.7</v>
      </c>
      <c r="BP282" s="7">
        <v>80.7673333333333</v>
      </c>
      <c r="BQ282" s="7">
        <v>62.2506666666666</v>
      </c>
      <c r="BR282" s="7">
        <v>37.2006666666666</v>
      </c>
      <c r="BS282" s="7">
        <v>558.075457866666</v>
      </c>
      <c r="BT282" s="7">
        <v>415.311202311111</v>
      </c>
      <c r="BU282" s="7">
        <v>178.045502311111</v>
      </c>
      <c r="BV282" s="7">
        <v>126.61625804733</v>
      </c>
      <c r="BW282" s="7">
        <v>2141.52066666666</v>
      </c>
      <c r="BX282" s="7">
        <v>0</v>
      </c>
      <c r="BY282" s="7" t="s">
        <v>331</v>
      </c>
      <c r="BZ282" s="7" t="s">
        <v>1379</v>
      </c>
      <c r="CE282" s="7">
        <f>VLOOKUP(BY282,[1]flawdatabase_16in!$1:$1048576,7,0)</f>
        <v>34.6</v>
      </c>
      <c r="CF282" s="7">
        <f>VLOOKUP(BY282,[1]flawdatabase_16in!$1:$1048576,8,0)</f>
        <v>40</v>
      </c>
      <c r="CG282" s="7">
        <f>VLOOKUP(BY282,[1]flawdatabase_16in!$1:$1048576,9,0)</f>
        <v>0.8</v>
      </c>
      <c r="CH282" s="7">
        <f>VLOOKUP(BY282,[1]flawdatabase_16in!$1:$1048576,11,0)</f>
        <v>0</v>
      </c>
      <c r="CI282" s="7">
        <f>VLOOKUP(BY282,[1]flawdatabase_16in!$1:$1048576,10,0)</f>
        <v>0</v>
      </c>
    </row>
    <row r="283" spans="1:87">
      <c r="A283" s="9">
        <v>44182.3856597222</v>
      </c>
      <c r="B283" s="7" t="s">
        <v>78</v>
      </c>
      <c r="C283" s="9">
        <v>44182.3856597222</v>
      </c>
      <c r="D283" s="7" t="s">
        <v>79</v>
      </c>
      <c r="E283" s="7" t="s">
        <v>1098</v>
      </c>
      <c r="F283" s="7">
        <v>1</v>
      </c>
      <c r="G283" s="7">
        <v>1</v>
      </c>
      <c r="H283" s="7">
        <v>282</v>
      </c>
      <c r="I283" s="7">
        <v>5</v>
      </c>
      <c r="J283" s="7">
        <v>82.658</v>
      </c>
      <c r="K283" s="7">
        <v>82.964</v>
      </c>
      <c r="L283" s="7">
        <v>82.81</v>
      </c>
      <c r="M283" s="7">
        <v>41329</v>
      </c>
      <c r="N283" s="7">
        <v>41482</v>
      </c>
      <c r="O283" s="7">
        <v>41405</v>
      </c>
      <c r="P283" s="7">
        <v>1</v>
      </c>
      <c r="Q283" s="7">
        <v>3</v>
      </c>
      <c r="R283" s="7">
        <v>0</v>
      </c>
      <c r="S283" s="7">
        <v>0</v>
      </c>
      <c r="T283" s="7">
        <v>82.81</v>
      </c>
      <c r="U283" s="7">
        <v>3</v>
      </c>
      <c r="V283" s="7">
        <v>0</v>
      </c>
      <c r="W283" s="7">
        <v>0</v>
      </c>
      <c r="X283" s="7">
        <v>82.81</v>
      </c>
      <c r="Y283" s="7">
        <v>110</v>
      </c>
      <c r="Z283" s="7">
        <v>126</v>
      </c>
      <c r="AA283" s="7">
        <v>118</v>
      </c>
      <c r="AB283" s="7">
        <v>9.7</v>
      </c>
      <c r="AC283" s="10">
        <v>0.0131944444444444</v>
      </c>
      <c r="AD283" s="7">
        <v>1.1</v>
      </c>
      <c r="AE283" s="7">
        <v>12.2</v>
      </c>
      <c r="AF283" s="7">
        <v>7.9</v>
      </c>
      <c r="AG283" s="7">
        <v>3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0.1</v>
      </c>
      <c r="AQ283" s="7">
        <v>44</v>
      </c>
      <c r="AR283" s="7">
        <v>30</v>
      </c>
      <c r="AS283" s="7">
        <v>20</v>
      </c>
      <c r="AT283" s="7">
        <v>0</v>
      </c>
      <c r="AU283" s="7">
        <v>88.9163333333333</v>
      </c>
      <c r="AV283" s="7">
        <v>12.762</v>
      </c>
      <c r="AW283" s="7">
        <v>14.0579999999999</v>
      </c>
      <c r="AX283" s="7">
        <v>139.380999999999</v>
      </c>
      <c r="AY283" s="7">
        <v>115.622</v>
      </c>
      <c r="AZ283" s="7">
        <v>59.7849999999999</v>
      </c>
      <c r="BA283" s="7">
        <v>1451.95561899999</v>
      </c>
      <c r="BB283" s="7">
        <v>1195.121412</v>
      </c>
      <c r="BC283" s="7">
        <v>421.422064999999</v>
      </c>
      <c r="BD283" s="7">
        <v>0.1</v>
      </c>
      <c r="BE283" s="7">
        <v>68.9</v>
      </c>
      <c r="BF283" s="7">
        <v>63.6</v>
      </c>
      <c r="BG283" s="7">
        <v>79.3346666666667</v>
      </c>
      <c r="BH283" s="7">
        <v>69.3346666666667</v>
      </c>
      <c r="BI283" s="7">
        <v>65.5846666666667</v>
      </c>
      <c r="BJ283" s="7">
        <v>480.771782577778</v>
      </c>
      <c r="BK283" s="7">
        <v>431.839449244444</v>
      </c>
      <c r="BL283" s="7">
        <v>417.776949244444</v>
      </c>
      <c r="BM283" s="7">
        <v>0.1</v>
      </c>
      <c r="BN283" s="7">
        <v>63.6</v>
      </c>
      <c r="BO283" s="7">
        <v>47.7</v>
      </c>
      <c r="BP283" s="7">
        <v>82.641</v>
      </c>
      <c r="BQ283" s="7">
        <v>62.7576666666666</v>
      </c>
      <c r="BR283" s="7">
        <v>31.6576666666666</v>
      </c>
      <c r="BS283" s="7">
        <v>535.234289533333</v>
      </c>
      <c r="BT283" s="7">
        <v>398.552900644444</v>
      </c>
      <c r="BU283" s="7">
        <v>131.410611755555</v>
      </c>
      <c r="BV283" s="7">
        <v>86.04851519094</v>
      </c>
      <c r="BW283" s="7">
        <v>1767.614</v>
      </c>
      <c r="BX283" s="7">
        <v>0</v>
      </c>
      <c r="BY283" s="7" t="s">
        <v>333</v>
      </c>
      <c r="BZ283" s="7" t="s">
        <v>1380</v>
      </c>
      <c r="CE283" s="7">
        <f>VLOOKUP(BY283,[1]flawdatabase_16in!$1:$1048576,7,0)</f>
        <v>20</v>
      </c>
      <c r="CF283" s="7">
        <f>VLOOKUP(BY283,[1]flawdatabase_16in!$1:$1048576,8,0)</f>
        <v>40</v>
      </c>
      <c r="CG283" s="7">
        <f>VLOOKUP(BY283,[1]flawdatabase_16in!$1:$1048576,9,0)</f>
        <v>0.8</v>
      </c>
      <c r="CH283" s="7">
        <f>VLOOKUP(BY283,[1]flawdatabase_16in!$1:$1048576,11,0)</f>
        <v>0</v>
      </c>
      <c r="CI283" s="7">
        <f>VLOOKUP(BY283,[1]flawdatabase_16in!$1:$1048576,10,0)</f>
        <v>0</v>
      </c>
    </row>
    <row r="284" spans="1:87">
      <c r="A284" s="9">
        <v>44182.3856597222</v>
      </c>
      <c r="B284" s="7" t="s">
        <v>78</v>
      </c>
      <c r="C284" s="9">
        <v>44182.3856597222</v>
      </c>
      <c r="D284" s="7" t="s">
        <v>79</v>
      </c>
      <c r="E284" s="7" t="s">
        <v>1098</v>
      </c>
      <c r="F284" s="7">
        <v>1</v>
      </c>
      <c r="G284" s="7">
        <v>1</v>
      </c>
      <c r="H284" s="7">
        <v>283</v>
      </c>
      <c r="I284" s="7">
        <v>5</v>
      </c>
      <c r="J284" s="7">
        <v>80.528</v>
      </c>
      <c r="K284" s="7">
        <v>80.84</v>
      </c>
      <c r="L284" s="7">
        <v>80.684</v>
      </c>
      <c r="M284" s="7">
        <v>40264</v>
      </c>
      <c r="N284" s="7">
        <v>40420</v>
      </c>
      <c r="O284" s="7">
        <v>40342</v>
      </c>
      <c r="P284" s="7">
        <v>1</v>
      </c>
      <c r="Q284" s="7">
        <v>3</v>
      </c>
      <c r="R284" s="7">
        <v>0</v>
      </c>
      <c r="S284" s="7">
        <v>0</v>
      </c>
      <c r="T284" s="7">
        <v>80.684</v>
      </c>
      <c r="U284" s="7">
        <v>3</v>
      </c>
      <c r="V284" s="7">
        <v>0</v>
      </c>
      <c r="W284" s="7">
        <v>0</v>
      </c>
      <c r="X284" s="7">
        <v>80.684</v>
      </c>
      <c r="Y284" s="7">
        <v>69</v>
      </c>
      <c r="Z284" s="7">
        <v>87</v>
      </c>
      <c r="AA284" s="7">
        <v>78</v>
      </c>
      <c r="AB284" s="7">
        <v>285.6</v>
      </c>
      <c r="AC284" s="10">
        <v>0.396527777777778</v>
      </c>
      <c r="AD284" s="7">
        <v>1.1</v>
      </c>
      <c r="AE284" s="7">
        <v>12.2</v>
      </c>
      <c r="AF284" s="7">
        <v>7.9</v>
      </c>
      <c r="AG284" s="7">
        <v>3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0.1</v>
      </c>
      <c r="AQ284" s="7">
        <v>26</v>
      </c>
      <c r="AR284" s="7">
        <v>22</v>
      </c>
      <c r="AS284" s="7">
        <v>14</v>
      </c>
      <c r="AT284" s="7">
        <v>0</v>
      </c>
      <c r="AU284" s="7">
        <v>67.9238333333333</v>
      </c>
      <c r="AV284" s="7">
        <v>117.006</v>
      </c>
      <c r="AW284" s="7">
        <v>121.823</v>
      </c>
      <c r="AX284" s="7">
        <v>814.125249999999</v>
      </c>
      <c r="AY284" s="7">
        <v>788.32025</v>
      </c>
      <c r="AZ284" s="7">
        <v>381.135749999999</v>
      </c>
      <c r="BA284" s="7">
        <v>77830.8932080624</v>
      </c>
      <c r="BB284" s="7">
        <v>75013.4374725624</v>
      </c>
      <c r="BC284" s="7">
        <v>24297.2706028124</v>
      </c>
      <c r="BD284" s="7">
        <v>0.1</v>
      </c>
      <c r="BE284" s="7">
        <v>63.6</v>
      </c>
      <c r="BF284" s="7">
        <v>37.1</v>
      </c>
      <c r="BG284" s="7">
        <v>611.713333333333</v>
      </c>
      <c r="BH284" s="7">
        <v>392.363333333333</v>
      </c>
      <c r="BI284" s="7">
        <v>213.963333333333</v>
      </c>
      <c r="BJ284" s="7">
        <v>30103.3345466666</v>
      </c>
      <c r="BK284" s="7">
        <v>17492.9651577777</v>
      </c>
      <c r="BL284" s="7">
        <v>7366.1094911111</v>
      </c>
      <c r="BM284" s="7">
        <v>0.1</v>
      </c>
      <c r="BN284" s="7">
        <v>63.6</v>
      </c>
      <c r="BO284" s="7">
        <v>37.1</v>
      </c>
      <c r="BP284" s="7">
        <v>771.778333333333</v>
      </c>
      <c r="BQ284" s="7">
        <v>486.911666666666</v>
      </c>
      <c r="BR284" s="7">
        <v>259.311666666666</v>
      </c>
      <c r="BS284" s="7">
        <v>46961.9741383333</v>
      </c>
      <c r="BT284" s="7">
        <v>26717.8337494444</v>
      </c>
      <c r="BU284" s="7">
        <v>10850.6359161111</v>
      </c>
      <c r="BV284" s="7">
        <v>157.847242920106</v>
      </c>
      <c r="BW284" s="7">
        <v>8596.602625</v>
      </c>
      <c r="BX284" s="7">
        <v>0</v>
      </c>
      <c r="BY284" s="7" t="s">
        <v>289</v>
      </c>
      <c r="BZ284" s="7" t="s">
        <v>1381</v>
      </c>
      <c r="CE284" s="7">
        <f>VLOOKUP(BY284,[1]flawdatabase_16in!$1:$1048576,7,0)</f>
        <v>10</v>
      </c>
      <c r="CF284" s="7">
        <f>VLOOKUP(BY284,[1]flawdatabase_16in!$1:$1048576,8,0)</f>
        <v>10</v>
      </c>
      <c r="CG284" s="7">
        <f>VLOOKUP(BY284,[1]flawdatabase_16in!$1:$1048576,9,0)</f>
        <v>6.2</v>
      </c>
      <c r="CH284" s="7">
        <f>VLOOKUP(BY284,[1]flawdatabase_16in!$1:$1048576,11,0)</f>
        <v>1</v>
      </c>
      <c r="CI284" s="7">
        <f>VLOOKUP(BY284,[1]flawdatabase_16in!$1:$1048576,10,0)</f>
        <v>0</v>
      </c>
    </row>
    <row r="285" spans="1:87">
      <c r="A285" s="9">
        <v>44182.3856597222</v>
      </c>
      <c r="B285" s="7" t="s">
        <v>78</v>
      </c>
      <c r="C285" s="9">
        <v>44182.3856597222</v>
      </c>
      <c r="D285" s="7" t="s">
        <v>79</v>
      </c>
      <c r="E285" s="7" t="s">
        <v>1098</v>
      </c>
      <c r="F285" s="7">
        <v>1</v>
      </c>
      <c r="G285" s="7">
        <v>1</v>
      </c>
      <c r="H285" s="7">
        <v>284</v>
      </c>
      <c r="I285" s="7">
        <v>5</v>
      </c>
      <c r="J285" s="7">
        <v>80.804</v>
      </c>
      <c r="K285" s="7">
        <v>81.138</v>
      </c>
      <c r="L285" s="7">
        <v>80.97</v>
      </c>
      <c r="M285" s="7">
        <v>40402</v>
      </c>
      <c r="N285" s="7">
        <v>40569</v>
      </c>
      <c r="O285" s="7">
        <v>40485</v>
      </c>
      <c r="P285" s="7">
        <v>1</v>
      </c>
      <c r="Q285" s="7">
        <v>3</v>
      </c>
      <c r="R285" s="7">
        <v>0</v>
      </c>
      <c r="S285" s="7">
        <v>0</v>
      </c>
      <c r="T285" s="7">
        <v>80.97</v>
      </c>
      <c r="U285" s="7">
        <v>3</v>
      </c>
      <c r="V285" s="7">
        <v>0</v>
      </c>
      <c r="W285" s="7">
        <v>0</v>
      </c>
      <c r="X285" s="7">
        <v>80.97</v>
      </c>
      <c r="Y285" s="7">
        <v>58</v>
      </c>
      <c r="Z285" s="7">
        <v>96</v>
      </c>
      <c r="AA285" s="7">
        <v>77</v>
      </c>
      <c r="AB285" s="7">
        <v>284.2</v>
      </c>
      <c r="AC285" s="10">
        <v>0.394444444444444</v>
      </c>
      <c r="AD285" s="7">
        <v>1.1</v>
      </c>
      <c r="AE285" s="7">
        <v>12.2</v>
      </c>
      <c r="AF285" s="7">
        <v>7.9</v>
      </c>
      <c r="AG285" s="7">
        <v>3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0.1</v>
      </c>
      <c r="AQ285" s="7">
        <v>48</v>
      </c>
      <c r="AR285" s="7">
        <v>36</v>
      </c>
      <c r="AS285" s="7">
        <v>26</v>
      </c>
      <c r="AT285" s="7">
        <v>12</v>
      </c>
      <c r="AU285" s="7">
        <v>38.0563333333333</v>
      </c>
      <c r="AV285" s="7">
        <v>242.008999999999</v>
      </c>
      <c r="AW285" s="7">
        <v>226.240999999999</v>
      </c>
      <c r="AX285" s="7">
        <v>3103.7796875</v>
      </c>
      <c r="AY285" s="7">
        <v>2574.1456875</v>
      </c>
      <c r="AZ285" s="7">
        <v>1608.96431249999</v>
      </c>
      <c r="BA285" s="7">
        <v>615656.968759472</v>
      </c>
      <c r="BB285" s="7">
        <v>470377.909112222</v>
      </c>
      <c r="BC285" s="7">
        <v>214329.274630894</v>
      </c>
      <c r="BD285" s="7">
        <v>0.1</v>
      </c>
      <c r="BE285" s="7">
        <v>127.2</v>
      </c>
      <c r="BF285" s="7">
        <v>47.7</v>
      </c>
      <c r="BG285" s="7">
        <v>2164.50751302083</v>
      </c>
      <c r="BH285" s="7">
        <v>1476.3741796875</v>
      </c>
      <c r="BI285" s="7">
        <v>497.6858984375</v>
      </c>
      <c r="BJ285" s="7">
        <v>219220.48856626</v>
      </c>
      <c r="BK285" s="7">
        <v>146327.171839264</v>
      </c>
      <c r="BL285" s="7">
        <v>31583.5427305606</v>
      </c>
      <c r="BM285" s="7">
        <v>0.1</v>
      </c>
      <c r="BN285" s="7">
        <v>127.2</v>
      </c>
      <c r="BO285" s="7">
        <v>47.7</v>
      </c>
      <c r="BP285" s="7">
        <v>2923.261671875</v>
      </c>
      <c r="BQ285" s="7">
        <v>2066.66167187499</v>
      </c>
      <c r="BR285" s="7">
        <v>629.698260416666</v>
      </c>
      <c r="BS285" s="7">
        <v>403985.190637384</v>
      </c>
      <c r="BT285" s="7">
        <v>274045.419250231</v>
      </c>
      <c r="BU285" s="7">
        <v>50290.5096630682</v>
      </c>
      <c r="BV285" s="7">
        <v>202.431956206215</v>
      </c>
      <c r="BW285" s="7">
        <v>59209.1635651041</v>
      </c>
      <c r="BX285" s="7">
        <v>0</v>
      </c>
      <c r="BY285" s="7" t="s">
        <v>293</v>
      </c>
      <c r="BZ285" s="7" t="s">
        <v>1382</v>
      </c>
      <c r="CE285" s="7">
        <f>VLOOKUP(BY285,[1]flawdatabase_16in!$1:$1048576,7,0)</f>
        <v>20</v>
      </c>
      <c r="CF285" s="7">
        <f>VLOOKUP(BY285,[1]flawdatabase_16in!$1:$1048576,8,0)</f>
        <v>40</v>
      </c>
      <c r="CG285" s="7">
        <f>VLOOKUP(BY285,[1]flawdatabase_16in!$1:$1048576,9,0)</f>
        <v>6.3</v>
      </c>
      <c r="CH285" s="7">
        <f>VLOOKUP(BY285,[1]flawdatabase_16in!$1:$1048576,11,0)</f>
        <v>1</v>
      </c>
      <c r="CI285" s="7">
        <f>VLOOKUP(BY285,[1]flawdatabase_16in!$1:$1048576,10,0)</f>
        <v>0</v>
      </c>
    </row>
    <row r="286" spans="1:87">
      <c r="A286" s="9">
        <v>44182.3856597222</v>
      </c>
      <c r="B286" s="7" t="s">
        <v>78</v>
      </c>
      <c r="C286" s="9">
        <v>44182.3856597222</v>
      </c>
      <c r="D286" s="7" t="s">
        <v>79</v>
      </c>
      <c r="E286" s="7" t="s">
        <v>1098</v>
      </c>
      <c r="F286" s="7">
        <v>1</v>
      </c>
      <c r="G286" s="7">
        <v>1</v>
      </c>
      <c r="H286" s="7">
        <v>285</v>
      </c>
      <c r="I286" s="7">
        <v>5</v>
      </c>
      <c r="J286" s="7">
        <v>81.192</v>
      </c>
      <c r="K286" s="7">
        <v>81.378</v>
      </c>
      <c r="L286" s="7">
        <v>81.284</v>
      </c>
      <c r="M286" s="7">
        <v>40596</v>
      </c>
      <c r="N286" s="7">
        <v>40689</v>
      </c>
      <c r="O286" s="7">
        <v>40642</v>
      </c>
      <c r="P286" s="7">
        <v>1</v>
      </c>
      <c r="Q286" s="7">
        <v>3</v>
      </c>
      <c r="R286" s="7">
        <v>0</v>
      </c>
      <c r="S286" s="7">
        <v>0</v>
      </c>
      <c r="T286" s="7">
        <v>81.284</v>
      </c>
      <c r="U286" s="7">
        <v>3</v>
      </c>
      <c r="V286" s="7">
        <v>0</v>
      </c>
      <c r="W286" s="7">
        <v>0</v>
      </c>
      <c r="X286" s="7">
        <v>81.284</v>
      </c>
      <c r="Y286" s="7">
        <v>68</v>
      </c>
      <c r="Z286" s="7">
        <v>81</v>
      </c>
      <c r="AA286" s="7">
        <v>74</v>
      </c>
      <c r="AB286" s="7">
        <v>278.9</v>
      </c>
      <c r="AC286" s="10">
        <v>0.386805555555556</v>
      </c>
      <c r="AD286" s="7">
        <v>1.1</v>
      </c>
      <c r="AE286" s="7">
        <v>12.2</v>
      </c>
      <c r="AF286" s="7">
        <v>7.9</v>
      </c>
      <c r="AG286" s="7">
        <v>3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0.1</v>
      </c>
      <c r="AQ286" s="7">
        <v>20</v>
      </c>
      <c r="AR286" s="7">
        <v>20</v>
      </c>
      <c r="AS286" s="7">
        <v>12</v>
      </c>
      <c r="AT286" s="7">
        <v>0</v>
      </c>
      <c r="AU286" s="7">
        <v>88.5083333333333</v>
      </c>
      <c r="AV286" s="7">
        <v>4.5</v>
      </c>
      <c r="AW286" s="7">
        <v>4</v>
      </c>
      <c r="AX286" s="7">
        <v>28</v>
      </c>
      <c r="AY286" s="7">
        <v>28</v>
      </c>
      <c r="AZ286" s="7">
        <v>13.25</v>
      </c>
      <c r="BA286" s="7">
        <v>96.5</v>
      </c>
      <c r="BB286" s="7">
        <v>96.5</v>
      </c>
      <c r="BC286" s="7">
        <v>33.4375</v>
      </c>
      <c r="BD286" s="7">
        <v>0.1</v>
      </c>
      <c r="BE286" s="7">
        <v>31.8</v>
      </c>
      <c r="BF286" s="7">
        <v>47.7</v>
      </c>
      <c r="BG286" s="7">
        <v>26.4156666666667</v>
      </c>
      <c r="BH286" s="7">
        <v>10.8470666666667</v>
      </c>
      <c r="BI286" s="7">
        <v>14.8156666666666</v>
      </c>
      <c r="BJ286" s="7">
        <v>67.5421735333336</v>
      </c>
      <c r="BK286" s="7">
        <v>21.5207431911112</v>
      </c>
      <c r="BL286" s="7">
        <v>30.5995624222222</v>
      </c>
      <c r="BM286" s="7">
        <v>0.1</v>
      </c>
      <c r="BN286" s="7">
        <v>53</v>
      </c>
      <c r="BO286" s="7">
        <v>37.1</v>
      </c>
      <c r="BP286" s="7">
        <v>21.3923333333333</v>
      </c>
      <c r="BQ286" s="7">
        <v>12.7756666666666</v>
      </c>
      <c r="BR286" s="7">
        <v>7.17566666666667</v>
      </c>
      <c r="BS286" s="7">
        <v>41.2170184222222</v>
      </c>
      <c r="BT286" s="7">
        <v>22.0457295333333</v>
      </c>
      <c r="BU286" s="7">
        <v>9.22180731111112</v>
      </c>
      <c r="BV286" s="7">
        <v>28.7298512695956</v>
      </c>
      <c r="BW286" s="7">
        <v>352.414333333333</v>
      </c>
      <c r="BX286" s="7">
        <v>0</v>
      </c>
      <c r="BY286" s="7" t="s">
        <v>299</v>
      </c>
      <c r="BZ286" s="7" t="s">
        <v>1383</v>
      </c>
      <c r="CE286" s="7">
        <f>VLOOKUP(BY286,[1]flawdatabase_16in!$1:$1048576,7,0)</f>
        <v>10</v>
      </c>
      <c r="CF286" s="7">
        <f>VLOOKUP(BY286,[1]flawdatabase_16in!$1:$1048576,8,0)</f>
        <v>20</v>
      </c>
      <c r="CG286" s="7">
        <f>VLOOKUP(BY286,[1]flawdatabase_16in!$1:$1048576,9,0)</f>
        <v>0.4</v>
      </c>
      <c r="CH286" s="7">
        <f>VLOOKUP(BY286,[1]flawdatabase_16in!$1:$1048576,11,0)</f>
        <v>1</v>
      </c>
      <c r="CI286" s="7">
        <f>VLOOKUP(BY286,[1]flawdatabase_16in!$1:$1048576,10,0)</f>
        <v>0</v>
      </c>
    </row>
    <row r="287" spans="1:87">
      <c r="A287" s="9">
        <v>44182.3856597222</v>
      </c>
      <c r="B287" s="7" t="s">
        <v>78</v>
      </c>
      <c r="C287" s="9">
        <v>44182.3856597222</v>
      </c>
      <c r="D287" s="7" t="s">
        <v>79</v>
      </c>
      <c r="E287" s="7" t="s">
        <v>1098</v>
      </c>
      <c r="F287" s="7">
        <v>1</v>
      </c>
      <c r="G287" s="7">
        <v>1</v>
      </c>
      <c r="H287" s="7">
        <v>286</v>
      </c>
      <c r="I287" s="7">
        <v>5</v>
      </c>
      <c r="J287" s="7">
        <v>81.468</v>
      </c>
      <c r="K287" s="7">
        <v>81.712</v>
      </c>
      <c r="L287" s="7">
        <v>81.59</v>
      </c>
      <c r="M287" s="7">
        <v>40734</v>
      </c>
      <c r="N287" s="7">
        <v>40856</v>
      </c>
      <c r="O287" s="7">
        <v>40795</v>
      </c>
      <c r="P287" s="7">
        <v>1</v>
      </c>
      <c r="Q287" s="7">
        <v>3</v>
      </c>
      <c r="R287" s="7">
        <v>0</v>
      </c>
      <c r="S287" s="7">
        <v>0</v>
      </c>
      <c r="T287" s="7">
        <v>81.59</v>
      </c>
      <c r="U287" s="7">
        <v>3</v>
      </c>
      <c r="V287" s="7">
        <v>0</v>
      </c>
      <c r="W287" s="7">
        <v>0</v>
      </c>
      <c r="X287" s="7">
        <v>81.59</v>
      </c>
      <c r="Y287" s="7">
        <v>67</v>
      </c>
      <c r="Z287" s="7">
        <v>82</v>
      </c>
      <c r="AA287" s="7">
        <v>74</v>
      </c>
      <c r="AB287" s="7">
        <v>279.4</v>
      </c>
      <c r="AC287" s="10">
        <v>0.3875</v>
      </c>
      <c r="AD287" s="7">
        <v>1.1</v>
      </c>
      <c r="AE287" s="7">
        <v>12.2</v>
      </c>
      <c r="AF287" s="7">
        <v>7.9</v>
      </c>
      <c r="AG287" s="7">
        <v>3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0.1</v>
      </c>
      <c r="AQ287" s="7">
        <v>42</v>
      </c>
      <c r="AR287" s="7">
        <v>38</v>
      </c>
      <c r="AS287" s="7">
        <v>24</v>
      </c>
      <c r="AT287" s="7">
        <v>14</v>
      </c>
      <c r="AU287" s="7">
        <v>86.8833333333333</v>
      </c>
      <c r="AV287" s="7">
        <v>9.5</v>
      </c>
      <c r="AW287" s="7">
        <v>10.5</v>
      </c>
      <c r="AX287" s="7">
        <v>113.5</v>
      </c>
      <c r="AY287" s="7">
        <v>103.25</v>
      </c>
      <c r="AZ287" s="7">
        <v>70</v>
      </c>
      <c r="BA287" s="7">
        <v>954.5</v>
      </c>
      <c r="BB287" s="7">
        <v>846.1875</v>
      </c>
      <c r="BC287" s="7">
        <v>461.875</v>
      </c>
      <c r="BD287" s="7">
        <v>0.1</v>
      </c>
      <c r="BE287" s="7">
        <v>68.9</v>
      </c>
      <c r="BF287" s="7">
        <v>31.8</v>
      </c>
      <c r="BG287" s="7">
        <v>47.0680000000001</v>
      </c>
      <c r="BH287" s="7">
        <v>23.2680000000001</v>
      </c>
      <c r="BI287" s="7">
        <v>10.2346666666666</v>
      </c>
      <c r="BJ287" s="7">
        <v>170.393315911112</v>
      </c>
      <c r="BK287" s="7">
        <v>63.831449244445</v>
      </c>
      <c r="BL287" s="7">
        <v>21.1107159111112</v>
      </c>
      <c r="BM287" s="7">
        <v>0.1</v>
      </c>
      <c r="BN287" s="7">
        <v>47.7</v>
      </c>
      <c r="BO287" s="7">
        <v>68.9</v>
      </c>
      <c r="BP287" s="7">
        <v>50.0793333333333</v>
      </c>
      <c r="BQ287" s="7">
        <v>16.1126666666666</v>
      </c>
      <c r="BR287" s="7">
        <v>25.6126666666666</v>
      </c>
      <c r="BS287" s="7">
        <v>181.906747644444</v>
      </c>
      <c r="BT287" s="7">
        <v>38.4822587555555</v>
      </c>
      <c r="BU287" s="7">
        <v>68.5326365333334</v>
      </c>
      <c r="BV287" s="7">
        <v>105.275818467796</v>
      </c>
      <c r="BW287" s="7">
        <v>1532.82999999999</v>
      </c>
      <c r="BX287" s="7">
        <v>0</v>
      </c>
      <c r="BY287" s="7" t="s">
        <v>307</v>
      </c>
      <c r="BZ287" s="7" t="s">
        <v>1384</v>
      </c>
      <c r="CE287" s="7">
        <f>VLOOKUP(BY287,[1]flawdatabase_16in!$1:$1048576,7,0)</f>
        <v>20</v>
      </c>
      <c r="CF287" s="7">
        <f>VLOOKUP(BY287,[1]flawdatabase_16in!$1:$1048576,8,0)</f>
        <v>20</v>
      </c>
      <c r="CG287" s="7">
        <f>VLOOKUP(BY287,[1]flawdatabase_16in!$1:$1048576,9,0)</f>
        <v>0.5</v>
      </c>
      <c r="CH287" s="7">
        <f>VLOOKUP(BY287,[1]flawdatabase_16in!$1:$1048576,11,0)</f>
        <v>1</v>
      </c>
      <c r="CI287" s="7">
        <f>VLOOKUP(BY287,[1]flawdatabase_16in!$1:$1048576,10,0)</f>
        <v>0</v>
      </c>
    </row>
    <row r="288" spans="1:87">
      <c r="A288" s="9">
        <v>44182.3856597222</v>
      </c>
      <c r="B288" s="7" t="s">
        <v>78</v>
      </c>
      <c r="C288" s="9">
        <v>44182.3856597222</v>
      </c>
      <c r="D288" s="7" t="s">
        <v>79</v>
      </c>
      <c r="E288" s="7" t="s">
        <v>1098</v>
      </c>
      <c r="F288" s="7">
        <v>1</v>
      </c>
      <c r="G288" s="7">
        <v>1</v>
      </c>
      <c r="H288" s="7">
        <v>287</v>
      </c>
      <c r="I288" s="7">
        <v>5</v>
      </c>
      <c r="J288" s="7">
        <v>81.778</v>
      </c>
      <c r="K288" s="7">
        <v>82.03</v>
      </c>
      <c r="L288" s="7">
        <v>81.904</v>
      </c>
      <c r="M288" s="7">
        <v>40889</v>
      </c>
      <c r="N288" s="7">
        <v>41015</v>
      </c>
      <c r="O288" s="7">
        <v>40952</v>
      </c>
      <c r="P288" s="7">
        <v>1</v>
      </c>
      <c r="Q288" s="7">
        <v>3</v>
      </c>
      <c r="R288" s="7">
        <v>0</v>
      </c>
      <c r="S288" s="7">
        <v>0</v>
      </c>
      <c r="T288" s="7">
        <v>81.904</v>
      </c>
      <c r="U288" s="7">
        <v>3</v>
      </c>
      <c r="V288" s="7">
        <v>0</v>
      </c>
      <c r="W288" s="7">
        <v>0</v>
      </c>
      <c r="X288" s="7">
        <v>81.904</v>
      </c>
      <c r="Y288" s="7">
        <v>67</v>
      </c>
      <c r="Z288" s="7">
        <v>81</v>
      </c>
      <c r="AA288" s="7">
        <v>74</v>
      </c>
      <c r="AB288" s="7">
        <v>280</v>
      </c>
      <c r="AC288" s="10">
        <v>0.388888888888889</v>
      </c>
      <c r="AD288" s="7">
        <v>1</v>
      </c>
      <c r="AE288" s="7">
        <v>12.2</v>
      </c>
      <c r="AF288" s="7">
        <v>7.9</v>
      </c>
      <c r="AG288" s="7">
        <v>3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0.1</v>
      </c>
      <c r="AQ288" s="7">
        <v>54</v>
      </c>
      <c r="AR288" s="7">
        <v>52</v>
      </c>
      <c r="AS288" s="7">
        <v>42</v>
      </c>
      <c r="AT288" s="7">
        <v>28</v>
      </c>
      <c r="AU288" s="7">
        <v>88.0083333333333</v>
      </c>
      <c r="AV288" s="7">
        <v>4</v>
      </c>
      <c r="AW288" s="7">
        <v>5.75</v>
      </c>
      <c r="AX288" s="7">
        <v>119</v>
      </c>
      <c r="AY288" s="7">
        <v>98.75</v>
      </c>
      <c r="AZ288" s="7">
        <v>64.25</v>
      </c>
      <c r="BA288" s="7">
        <v>578</v>
      </c>
      <c r="BB288" s="7">
        <v>414.6875</v>
      </c>
      <c r="BC288" s="7">
        <v>206.4375</v>
      </c>
      <c r="BD288" s="7">
        <v>0.1</v>
      </c>
      <c r="BE288" s="7">
        <v>47.7</v>
      </c>
      <c r="BF288" s="7">
        <v>37.1</v>
      </c>
      <c r="BG288" s="7">
        <v>22.3768</v>
      </c>
      <c r="BH288" s="7">
        <v>14.6</v>
      </c>
      <c r="BI288" s="7">
        <v>8.38333333333342</v>
      </c>
      <c r="BJ288" s="7">
        <v>43.6959860622224</v>
      </c>
      <c r="BK288" s="7">
        <v>28.1722222222225</v>
      </c>
      <c r="BL288" s="7">
        <v>11.0502777777779</v>
      </c>
      <c r="BM288" s="7">
        <v>0.1</v>
      </c>
      <c r="BN288" s="7">
        <v>63.6</v>
      </c>
      <c r="BO288" s="7">
        <v>26.5</v>
      </c>
      <c r="BP288" s="7">
        <v>12.8901999999999</v>
      </c>
      <c r="BQ288" s="7">
        <v>10.1401999999999</v>
      </c>
      <c r="BR288" s="7">
        <v>2.33333333333333</v>
      </c>
      <c r="BS288" s="7">
        <v>12.8800863955555</v>
      </c>
      <c r="BT288" s="7">
        <v>10.9775863955555</v>
      </c>
      <c r="BU288" s="7">
        <v>1.21277777777777</v>
      </c>
      <c r="BV288" s="7">
        <v>143.304019892775</v>
      </c>
      <c r="BW288" s="7">
        <v>1360.327</v>
      </c>
      <c r="BX288" s="7">
        <v>0</v>
      </c>
      <c r="BY288" s="7" t="s">
        <v>317</v>
      </c>
      <c r="BZ288" s="7" t="s">
        <v>1385</v>
      </c>
      <c r="CE288" s="7">
        <f>VLOOKUP(BY288,[1]flawdatabase_16in!$1:$1048576,7,0)</f>
        <v>40</v>
      </c>
      <c r="CF288" s="7">
        <f>VLOOKUP(BY288,[1]flawdatabase_16in!$1:$1048576,8,0)</f>
        <v>20</v>
      </c>
      <c r="CG288" s="7">
        <f>VLOOKUP(BY288,[1]flawdatabase_16in!$1:$1048576,9,0)</f>
        <v>0.4</v>
      </c>
      <c r="CH288" s="7">
        <f>VLOOKUP(BY288,[1]flawdatabase_16in!$1:$1048576,11,0)</f>
        <v>1</v>
      </c>
      <c r="CI288" s="7">
        <f>VLOOKUP(BY288,[1]flawdatabase_16in!$1:$1048576,10,0)</f>
        <v>0</v>
      </c>
    </row>
    <row r="289" spans="1:87">
      <c r="A289" s="9">
        <v>44182.3856597222</v>
      </c>
      <c r="B289" s="7" t="s">
        <v>78</v>
      </c>
      <c r="C289" s="9">
        <v>44182.3856597222</v>
      </c>
      <c r="D289" s="7" t="s">
        <v>79</v>
      </c>
      <c r="E289" s="7" t="s">
        <v>1098</v>
      </c>
      <c r="F289" s="7">
        <v>1</v>
      </c>
      <c r="G289" s="7">
        <v>1</v>
      </c>
      <c r="H289" s="7">
        <v>288</v>
      </c>
      <c r="I289" s="7">
        <v>5</v>
      </c>
      <c r="J289" s="7">
        <v>82.102</v>
      </c>
      <c r="K289" s="7">
        <v>82.312</v>
      </c>
      <c r="L289" s="7">
        <v>82.206</v>
      </c>
      <c r="M289" s="7">
        <v>41051</v>
      </c>
      <c r="N289" s="7">
        <v>41156</v>
      </c>
      <c r="O289" s="7">
        <v>41103</v>
      </c>
      <c r="P289" s="7">
        <v>1</v>
      </c>
      <c r="Q289" s="7">
        <v>3</v>
      </c>
      <c r="R289" s="7">
        <v>0</v>
      </c>
      <c r="S289" s="7">
        <v>0</v>
      </c>
      <c r="T289" s="7">
        <v>82.206</v>
      </c>
      <c r="U289" s="7">
        <v>3</v>
      </c>
      <c r="V289" s="7">
        <v>0</v>
      </c>
      <c r="W289" s="7">
        <v>0</v>
      </c>
      <c r="X289" s="7">
        <v>82.206</v>
      </c>
      <c r="Y289" s="7">
        <v>67</v>
      </c>
      <c r="Z289" s="7">
        <v>82</v>
      </c>
      <c r="AA289" s="7">
        <v>74</v>
      </c>
      <c r="AB289" s="7">
        <v>280.5</v>
      </c>
      <c r="AC289" s="10">
        <v>0.389583333333333</v>
      </c>
      <c r="AD289" s="7">
        <v>1.1</v>
      </c>
      <c r="AE289" s="7">
        <v>12.2</v>
      </c>
      <c r="AF289" s="7">
        <v>7.9</v>
      </c>
      <c r="AG289" s="7">
        <v>3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1</v>
      </c>
      <c r="BY289" s="7" t="s">
        <v>327</v>
      </c>
      <c r="BZ289" s="7" t="s">
        <v>1386</v>
      </c>
      <c r="CE289" s="7">
        <f>VLOOKUP(BY289,[1]flawdatabase_16in!$1:$1048576,7,0)</f>
        <v>60</v>
      </c>
      <c r="CF289" s="7">
        <f>VLOOKUP(BY289,[1]flawdatabase_16in!$1:$1048576,8,0)</f>
        <v>20</v>
      </c>
      <c r="CG289" s="7">
        <f>VLOOKUP(BY289,[1]flawdatabase_16in!$1:$1048576,9,0)</f>
        <v>0.4</v>
      </c>
      <c r="CH289" s="7">
        <f>VLOOKUP(BY289,[1]flawdatabase_16in!$1:$1048576,11,0)</f>
        <v>1</v>
      </c>
      <c r="CI289" s="7">
        <f>VLOOKUP(BY289,[1]flawdatabase_16in!$1:$1048576,10,0)</f>
        <v>0</v>
      </c>
    </row>
    <row r="290" spans="1:87">
      <c r="A290" s="9">
        <v>44182.3856597222</v>
      </c>
      <c r="B290" s="7" t="s">
        <v>78</v>
      </c>
      <c r="C290" s="9">
        <v>44182.3856597222</v>
      </c>
      <c r="D290" s="7" t="s">
        <v>79</v>
      </c>
      <c r="E290" s="7" t="s">
        <v>1098</v>
      </c>
      <c r="F290" s="7">
        <v>1</v>
      </c>
      <c r="G290" s="7">
        <v>1</v>
      </c>
      <c r="H290" s="7">
        <v>289</v>
      </c>
      <c r="I290" s="7">
        <v>5</v>
      </c>
      <c r="J290" s="7">
        <v>82.384</v>
      </c>
      <c r="K290" s="7">
        <v>82.61</v>
      </c>
      <c r="L290" s="7">
        <v>82.496</v>
      </c>
      <c r="M290" s="7">
        <v>41192</v>
      </c>
      <c r="N290" s="7">
        <v>41305</v>
      </c>
      <c r="O290" s="7">
        <v>41248</v>
      </c>
      <c r="P290" s="7">
        <v>1</v>
      </c>
      <c r="Q290" s="7">
        <v>3</v>
      </c>
      <c r="R290" s="7">
        <v>0</v>
      </c>
      <c r="S290" s="7">
        <v>0</v>
      </c>
      <c r="T290" s="7">
        <v>82.496</v>
      </c>
      <c r="U290" s="7">
        <v>3</v>
      </c>
      <c r="V290" s="7">
        <v>0</v>
      </c>
      <c r="W290" s="7">
        <v>0</v>
      </c>
      <c r="X290" s="7">
        <v>82.496</v>
      </c>
      <c r="Y290" s="7">
        <v>66</v>
      </c>
      <c r="Z290" s="7">
        <v>82</v>
      </c>
      <c r="AA290" s="7">
        <v>74</v>
      </c>
      <c r="AB290" s="7">
        <v>281.2</v>
      </c>
      <c r="AC290" s="10">
        <v>0.390277777777778</v>
      </c>
      <c r="AD290" s="7">
        <v>1.1</v>
      </c>
      <c r="AE290" s="7">
        <v>12.2</v>
      </c>
      <c r="AF290" s="7">
        <v>7.9</v>
      </c>
      <c r="AG290" s="7">
        <v>3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0.1</v>
      </c>
      <c r="AQ290" s="7">
        <v>30</v>
      </c>
      <c r="AR290" s="7">
        <v>20</v>
      </c>
      <c r="AS290" s="7">
        <v>14</v>
      </c>
      <c r="AT290" s="7">
        <v>0</v>
      </c>
      <c r="AU290" s="7">
        <v>87.1618333333333</v>
      </c>
      <c r="AV290" s="7">
        <v>14.2569999999999</v>
      </c>
      <c r="AW290" s="7">
        <v>15.048</v>
      </c>
      <c r="AX290" s="7">
        <v>100.578</v>
      </c>
      <c r="AY290" s="7">
        <v>74.975</v>
      </c>
      <c r="AZ290" s="7">
        <v>48.054</v>
      </c>
      <c r="BA290" s="7">
        <v>1109.966524</v>
      </c>
      <c r="BB290" s="7">
        <v>763.094085</v>
      </c>
      <c r="BC290" s="7">
        <v>392.73972</v>
      </c>
      <c r="BD290" s="7">
        <v>0.1</v>
      </c>
      <c r="BE290" s="7">
        <v>53</v>
      </c>
      <c r="BF290" s="7">
        <v>37.1</v>
      </c>
      <c r="BG290" s="7">
        <v>77.9726666666665</v>
      </c>
      <c r="BH290" s="7">
        <v>54.6559999999999</v>
      </c>
      <c r="BI290" s="7">
        <v>25.206</v>
      </c>
      <c r="BJ290" s="7">
        <v>533.727287199999</v>
      </c>
      <c r="BK290" s="7">
        <v>353.468987199999</v>
      </c>
      <c r="BL290" s="7">
        <v>104.7286872</v>
      </c>
      <c r="BM290" s="7">
        <v>0.1</v>
      </c>
      <c r="BN290" s="7">
        <v>53</v>
      </c>
      <c r="BO290" s="7">
        <v>42.4</v>
      </c>
      <c r="BP290" s="7">
        <v>83.0606666666666</v>
      </c>
      <c r="BQ290" s="7">
        <v>48.0773333333333</v>
      </c>
      <c r="BR290" s="7">
        <v>35.2773333333333</v>
      </c>
      <c r="BS290" s="7">
        <v>589.3941672</v>
      </c>
      <c r="BT290" s="7">
        <v>289.047089422222</v>
      </c>
      <c r="BU290" s="7">
        <v>183.277844977777</v>
      </c>
      <c r="BV290" s="7">
        <v>87.9912134987139</v>
      </c>
      <c r="BW290" s="7">
        <v>1269.71599999999</v>
      </c>
      <c r="BX290" s="7">
        <v>0</v>
      </c>
      <c r="BY290" s="7" t="s">
        <v>335</v>
      </c>
      <c r="BZ290" s="7" t="s">
        <v>1387</v>
      </c>
      <c r="CE290" s="7">
        <f>VLOOKUP(BY290,[1]flawdatabase_16in!$1:$1048576,7,0)</f>
        <v>10</v>
      </c>
      <c r="CF290" s="7">
        <f>VLOOKUP(BY290,[1]flawdatabase_16in!$1:$1048576,8,0)</f>
        <v>20</v>
      </c>
      <c r="CG290" s="7">
        <f>VLOOKUP(BY290,[1]flawdatabase_16in!$1:$1048576,9,0)</f>
        <v>0.9</v>
      </c>
      <c r="CH290" s="7">
        <f>VLOOKUP(BY290,[1]flawdatabase_16in!$1:$1048576,11,0)</f>
        <v>1</v>
      </c>
      <c r="CI290" s="7">
        <f>VLOOKUP(BY290,[1]flawdatabase_16in!$1:$1048576,10,0)</f>
        <v>0</v>
      </c>
    </row>
    <row r="291" spans="1:87">
      <c r="A291" s="9">
        <v>44182.3856597222</v>
      </c>
      <c r="B291" s="7" t="s">
        <v>78</v>
      </c>
      <c r="C291" s="9">
        <v>44182.3856597222</v>
      </c>
      <c r="D291" s="7" t="s">
        <v>79</v>
      </c>
      <c r="E291" s="7" t="s">
        <v>1098</v>
      </c>
      <c r="F291" s="7">
        <v>1</v>
      </c>
      <c r="G291" s="7">
        <v>1</v>
      </c>
      <c r="H291" s="7">
        <v>290</v>
      </c>
      <c r="I291" s="7">
        <v>5</v>
      </c>
      <c r="J291" s="7">
        <v>82.67</v>
      </c>
      <c r="K291" s="7">
        <v>82.928</v>
      </c>
      <c r="L291" s="7">
        <v>82.798</v>
      </c>
      <c r="M291" s="7">
        <v>41335</v>
      </c>
      <c r="N291" s="7">
        <v>41464</v>
      </c>
      <c r="O291" s="7">
        <v>41399</v>
      </c>
      <c r="P291" s="7">
        <v>1</v>
      </c>
      <c r="Q291" s="7">
        <v>3</v>
      </c>
      <c r="R291" s="7">
        <v>0</v>
      </c>
      <c r="S291" s="7">
        <v>0</v>
      </c>
      <c r="T291" s="7">
        <v>82.798</v>
      </c>
      <c r="U291" s="7">
        <v>3</v>
      </c>
      <c r="V291" s="7">
        <v>0</v>
      </c>
      <c r="W291" s="7">
        <v>0</v>
      </c>
      <c r="X291" s="7">
        <v>82.798</v>
      </c>
      <c r="Y291" s="7">
        <v>66</v>
      </c>
      <c r="Z291" s="7">
        <v>82</v>
      </c>
      <c r="AA291" s="7">
        <v>74</v>
      </c>
      <c r="AB291" s="7">
        <v>281.7</v>
      </c>
      <c r="AC291" s="10">
        <v>0.390972222222222</v>
      </c>
      <c r="AD291" s="7">
        <v>1.1</v>
      </c>
      <c r="AE291" s="7">
        <v>12.2</v>
      </c>
      <c r="AF291" s="7">
        <v>7.9</v>
      </c>
      <c r="AG291" s="7">
        <v>3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0.1</v>
      </c>
      <c r="AQ291" s="7">
        <v>46</v>
      </c>
      <c r="AR291" s="7">
        <v>34</v>
      </c>
      <c r="AS291" s="7">
        <v>24</v>
      </c>
      <c r="AT291" s="7">
        <v>12</v>
      </c>
      <c r="AU291" s="7">
        <v>86.5413333333333</v>
      </c>
      <c r="AV291" s="7">
        <v>10.758</v>
      </c>
      <c r="AW291" s="7">
        <v>10.491</v>
      </c>
      <c r="AX291" s="7">
        <v>123.916999999999</v>
      </c>
      <c r="AY291" s="7">
        <v>107.335999999999</v>
      </c>
      <c r="AZ291" s="7">
        <v>82.2999999999999</v>
      </c>
      <c r="BA291" s="7">
        <v>1117.33803499999</v>
      </c>
      <c r="BB291" s="7">
        <v>933.847263999998</v>
      </c>
      <c r="BC291" s="7">
        <v>613.373281999999</v>
      </c>
      <c r="BD291" s="7">
        <v>0.1</v>
      </c>
      <c r="BE291" s="7">
        <v>37.1</v>
      </c>
      <c r="BF291" s="7">
        <v>42.4</v>
      </c>
      <c r="BG291" s="7">
        <v>47.1963333333334</v>
      </c>
      <c r="BH291" s="7">
        <v>11.913</v>
      </c>
      <c r="BI291" s="7">
        <v>16.7129999999998</v>
      </c>
      <c r="BJ291" s="7">
        <v>179.041498244444</v>
      </c>
      <c r="BK291" s="7">
        <v>24.5341538000001</v>
      </c>
      <c r="BL291" s="7">
        <v>41.7097537999995</v>
      </c>
      <c r="BM291" s="7">
        <v>0.1</v>
      </c>
      <c r="BN291" s="7">
        <v>63.6</v>
      </c>
      <c r="BO291" s="7">
        <v>68.9</v>
      </c>
      <c r="BP291" s="7">
        <v>60.4226666666666</v>
      </c>
      <c r="BQ291" s="7">
        <v>39.806</v>
      </c>
      <c r="BR291" s="7">
        <v>51.7226666666666</v>
      </c>
      <c r="BS291" s="7">
        <v>291.083102755555</v>
      </c>
      <c r="BT291" s="7">
        <v>164.7250472</v>
      </c>
      <c r="BU291" s="7">
        <v>248.626324977777</v>
      </c>
      <c r="BV291" s="7">
        <v>50.1976813186474</v>
      </c>
      <c r="BW291" s="7">
        <v>1146.61933333333</v>
      </c>
      <c r="BX291" s="7">
        <v>0</v>
      </c>
      <c r="BY291" s="7" t="s">
        <v>337</v>
      </c>
      <c r="BZ291" s="7" t="s">
        <v>1388</v>
      </c>
      <c r="CE291" s="7">
        <f>VLOOKUP(BY291,[1]flawdatabase_16in!$1:$1048576,7,0)</f>
        <v>20</v>
      </c>
      <c r="CF291" s="7">
        <f>VLOOKUP(BY291,[1]flawdatabase_16in!$1:$1048576,8,0)</f>
        <v>20</v>
      </c>
      <c r="CG291" s="7">
        <f>VLOOKUP(BY291,[1]flawdatabase_16in!$1:$1048576,9,0)</f>
        <v>0.8</v>
      </c>
      <c r="CH291" s="7">
        <f>VLOOKUP(BY291,[1]flawdatabase_16in!$1:$1048576,11,0)</f>
        <v>1</v>
      </c>
      <c r="CI291" s="7">
        <f>VLOOKUP(BY291,[1]flawdatabase_16in!$1:$1048576,10,0)</f>
        <v>0</v>
      </c>
    </row>
    <row r="292" spans="1:87">
      <c r="A292" s="9">
        <v>44182.3856597222</v>
      </c>
      <c r="B292" s="7" t="s">
        <v>78</v>
      </c>
      <c r="C292" s="9">
        <v>44182.3856597222</v>
      </c>
      <c r="D292" s="7" t="s">
        <v>79</v>
      </c>
      <c r="E292" s="7" t="s">
        <v>1098</v>
      </c>
      <c r="F292" s="7">
        <v>1</v>
      </c>
      <c r="G292" s="7">
        <v>1</v>
      </c>
      <c r="H292" s="7">
        <v>291</v>
      </c>
      <c r="I292" s="7">
        <v>5</v>
      </c>
      <c r="J292" s="7">
        <v>80.534</v>
      </c>
      <c r="K292" s="7">
        <v>80.858</v>
      </c>
      <c r="L292" s="7">
        <v>80.696</v>
      </c>
      <c r="M292" s="7">
        <v>40267</v>
      </c>
      <c r="N292" s="7">
        <v>40429</v>
      </c>
      <c r="O292" s="7">
        <v>40348</v>
      </c>
      <c r="P292" s="7">
        <v>1</v>
      </c>
      <c r="Q292" s="7">
        <v>3</v>
      </c>
      <c r="R292" s="7">
        <v>0</v>
      </c>
      <c r="S292" s="7">
        <v>0</v>
      </c>
      <c r="T292" s="7">
        <v>80.696</v>
      </c>
      <c r="U292" s="7">
        <v>3</v>
      </c>
      <c r="V292" s="7">
        <v>0</v>
      </c>
      <c r="W292" s="7">
        <v>0</v>
      </c>
      <c r="X292" s="7">
        <v>80.696</v>
      </c>
      <c r="Y292" s="7">
        <v>18</v>
      </c>
      <c r="Z292" s="7">
        <v>46</v>
      </c>
      <c r="AA292" s="7">
        <v>32</v>
      </c>
      <c r="AB292" s="7">
        <v>193.7</v>
      </c>
      <c r="AC292" s="10">
        <v>0.26875</v>
      </c>
      <c r="AD292" s="7">
        <v>1.1</v>
      </c>
      <c r="AE292" s="7">
        <v>12.2</v>
      </c>
      <c r="AF292" s="7">
        <v>7.9</v>
      </c>
      <c r="AG292" s="7">
        <v>3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0.1</v>
      </c>
      <c r="AQ292" s="7">
        <v>34</v>
      </c>
      <c r="AR292" s="7">
        <v>28</v>
      </c>
      <c r="AS292" s="7">
        <v>20</v>
      </c>
      <c r="AT292" s="7">
        <v>0</v>
      </c>
      <c r="AU292" s="7">
        <v>54.7583333333333</v>
      </c>
      <c r="AV292" s="7">
        <v>171</v>
      </c>
      <c r="AW292" s="7">
        <v>183</v>
      </c>
      <c r="AX292" s="7">
        <v>1653.521484375</v>
      </c>
      <c r="AY292" s="7">
        <v>1381.79296875</v>
      </c>
      <c r="AZ292" s="7">
        <v>836.667968749999</v>
      </c>
      <c r="BA292" s="7">
        <v>225824.410892486</v>
      </c>
      <c r="BB292" s="7">
        <v>176233.303367614</v>
      </c>
      <c r="BC292" s="7">
        <v>80651.9785308837</v>
      </c>
      <c r="BD292" s="7">
        <v>0.1</v>
      </c>
      <c r="BE292" s="7">
        <v>90.1</v>
      </c>
      <c r="BF292" s="7">
        <v>47.7</v>
      </c>
      <c r="BG292" s="7">
        <v>1373.49466666666</v>
      </c>
      <c r="BH292" s="7">
        <v>943.344666666666</v>
      </c>
      <c r="BI292" s="7">
        <v>436.394666666666</v>
      </c>
      <c r="BJ292" s="7">
        <v>113456.373814577</v>
      </c>
      <c r="BK292" s="7">
        <v>74324.6581145777</v>
      </c>
      <c r="BL292" s="7">
        <v>24490.0018812444</v>
      </c>
      <c r="BM292" s="7">
        <v>0.1</v>
      </c>
      <c r="BN292" s="7">
        <v>90.1</v>
      </c>
      <c r="BO292" s="7">
        <v>42.4</v>
      </c>
      <c r="BP292" s="7">
        <v>1666.00766666666</v>
      </c>
      <c r="BQ292" s="7">
        <v>1177.89099999999</v>
      </c>
      <c r="BR292" s="7">
        <v>368.574333333333</v>
      </c>
      <c r="BS292" s="7">
        <v>175346.363311755</v>
      </c>
      <c r="BT292" s="7">
        <v>117475.737045088</v>
      </c>
      <c r="BU292" s="7">
        <v>20669.2513450888</v>
      </c>
      <c r="BV292" s="7">
        <v>177.556961038714</v>
      </c>
      <c r="BW292" s="7">
        <v>22496.592875</v>
      </c>
      <c r="BX292" s="7">
        <v>0</v>
      </c>
      <c r="BY292" s="7" t="s">
        <v>287</v>
      </c>
      <c r="BZ292" s="7" t="s">
        <v>1389</v>
      </c>
      <c r="CE292" s="7">
        <f>VLOOKUP(BY292,[1]flawdatabase_16in!$1:$1048576,7,0)</f>
        <v>20</v>
      </c>
      <c r="CF292" s="7">
        <f>VLOOKUP(BY292,[1]flawdatabase_16in!$1:$1048576,8,0)</f>
        <v>20</v>
      </c>
      <c r="CG292" s="7">
        <f>VLOOKUP(BY292,[1]flawdatabase_16in!$1:$1048576,9,0)</f>
        <v>6.3</v>
      </c>
      <c r="CH292" s="7">
        <f>VLOOKUP(BY292,[1]flawdatabase_16in!$1:$1048576,11,0)</f>
        <v>2</v>
      </c>
      <c r="CI292" s="7">
        <f>VLOOKUP(BY292,[1]flawdatabase_16in!$1:$1048576,10,0)</f>
        <v>0</v>
      </c>
    </row>
    <row r="293" spans="1:87">
      <c r="A293" s="9">
        <v>44182.3856597222</v>
      </c>
      <c r="B293" s="7" t="s">
        <v>78</v>
      </c>
      <c r="C293" s="9">
        <v>44182.3856597222</v>
      </c>
      <c r="D293" s="7" t="s">
        <v>79</v>
      </c>
      <c r="E293" s="7" t="s">
        <v>1098</v>
      </c>
      <c r="F293" s="7">
        <v>1</v>
      </c>
      <c r="G293" s="7">
        <v>1</v>
      </c>
      <c r="H293" s="7">
        <v>292</v>
      </c>
      <c r="I293" s="7">
        <v>5</v>
      </c>
      <c r="J293" s="7">
        <v>80.906</v>
      </c>
      <c r="K293" s="7">
        <v>81.072</v>
      </c>
      <c r="L293" s="7">
        <v>80.988</v>
      </c>
      <c r="M293" s="7">
        <v>40453</v>
      </c>
      <c r="N293" s="7">
        <v>40536</v>
      </c>
      <c r="O293" s="7">
        <v>40494</v>
      </c>
      <c r="P293" s="7">
        <v>1</v>
      </c>
      <c r="Q293" s="7">
        <v>3</v>
      </c>
      <c r="R293" s="7">
        <v>0</v>
      </c>
      <c r="S293" s="7">
        <v>0</v>
      </c>
      <c r="T293" s="7">
        <v>80.988</v>
      </c>
      <c r="U293" s="7">
        <v>3</v>
      </c>
      <c r="V293" s="7">
        <v>0</v>
      </c>
      <c r="W293" s="7">
        <v>0</v>
      </c>
      <c r="X293" s="7">
        <v>80.988</v>
      </c>
      <c r="Y293" s="7">
        <v>22</v>
      </c>
      <c r="Z293" s="7">
        <v>40</v>
      </c>
      <c r="AA293" s="7">
        <v>31</v>
      </c>
      <c r="AB293" s="7">
        <v>192.2</v>
      </c>
      <c r="AC293" s="10">
        <v>0.266666666666667</v>
      </c>
      <c r="AD293" s="7">
        <v>1.1</v>
      </c>
      <c r="AE293" s="7">
        <v>12.2</v>
      </c>
      <c r="AF293" s="7">
        <v>7.9</v>
      </c>
      <c r="AG293" s="7">
        <v>3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0.1</v>
      </c>
      <c r="AQ293" s="7">
        <v>146</v>
      </c>
      <c r="AR293" s="7">
        <v>136</v>
      </c>
      <c r="AS293" s="7">
        <v>74</v>
      </c>
      <c r="AT293" s="7">
        <v>58</v>
      </c>
      <c r="AU293" s="7">
        <v>91.9028333333333</v>
      </c>
      <c r="AV293" s="7">
        <v>7.519</v>
      </c>
      <c r="AW293" s="7">
        <v>8.47499999999999</v>
      </c>
      <c r="AX293" s="7">
        <v>509.705</v>
      </c>
      <c r="AY293" s="7">
        <v>499.413</v>
      </c>
      <c r="AZ293" s="7">
        <v>243.424999999999</v>
      </c>
      <c r="BA293" s="7">
        <v>4597.010125</v>
      </c>
      <c r="BB293" s="7">
        <v>4562.603171</v>
      </c>
      <c r="BC293" s="7">
        <v>1784.79004299999</v>
      </c>
      <c r="BD293" s="7">
        <v>0.1</v>
      </c>
      <c r="BE293" s="7">
        <v>84.8</v>
      </c>
      <c r="BF293" s="7">
        <v>47.7</v>
      </c>
      <c r="BG293" s="7">
        <v>41.627333333333</v>
      </c>
      <c r="BH293" s="7">
        <v>17.6939999999998</v>
      </c>
      <c r="BI293" s="7">
        <v>6.76066666666668</v>
      </c>
      <c r="BJ293" s="7">
        <v>97.5755316444433</v>
      </c>
      <c r="BK293" s="7">
        <v>21.5350205333329</v>
      </c>
      <c r="BL293" s="7">
        <v>5.37950942222225</v>
      </c>
      <c r="BM293" s="7">
        <v>0.1</v>
      </c>
      <c r="BN293" s="7">
        <v>63.6</v>
      </c>
      <c r="BO293" s="7">
        <v>68.9</v>
      </c>
      <c r="BP293" s="7">
        <v>13.8283333333333</v>
      </c>
      <c r="BQ293" s="7">
        <v>8.49499999999997</v>
      </c>
      <c r="BR293" s="7">
        <v>4.64499999999999</v>
      </c>
      <c r="BS293" s="7">
        <v>10.7461605555555</v>
      </c>
      <c r="BT293" s="7">
        <v>6.53327166666663</v>
      </c>
      <c r="BU293" s="7">
        <v>1.80366055555555</v>
      </c>
      <c r="BV293" s="7">
        <v>161.618493855246</v>
      </c>
      <c r="BW293" s="7">
        <v>5880.59466666666</v>
      </c>
      <c r="BX293" s="7">
        <v>0</v>
      </c>
      <c r="BY293" s="7" t="s">
        <v>309</v>
      </c>
      <c r="BZ293" s="7" t="s">
        <v>1390</v>
      </c>
      <c r="CE293" s="7">
        <f>VLOOKUP(BY293,[1]flawdatabase_16in!$1:$1048576,7,0)</f>
        <v>8.7</v>
      </c>
      <c r="CF293" s="7">
        <f>VLOOKUP(BY293,[1]flawdatabase_16in!$1:$1048576,8,0)</f>
        <v>10</v>
      </c>
      <c r="CG293" s="7">
        <f>VLOOKUP(BY293,[1]flawdatabase_16in!$1:$1048576,9,0)</f>
        <v>0.4</v>
      </c>
      <c r="CH293" s="7">
        <f>VLOOKUP(BY293,[1]flawdatabase_16in!$1:$1048576,11,0)</f>
        <v>0</v>
      </c>
      <c r="CI293" s="7">
        <f>VLOOKUP(BY293,[1]flawdatabase_16in!$1:$1048576,10,0)</f>
        <v>0</v>
      </c>
    </row>
    <row r="294" spans="1:87">
      <c r="A294" s="9">
        <v>44182.3856597222</v>
      </c>
      <c r="B294" s="7" t="s">
        <v>78</v>
      </c>
      <c r="C294" s="9">
        <v>44182.3856597222</v>
      </c>
      <c r="D294" s="7" t="s">
        <v>79</v>
      </c>
      <c r="E294" s="7" t="s">
        <v>1098</v>
      </c>
      <c r="F294" s="7">
        <v>1</v>
      </c>
      <c r="G294" s="7">
        <v>1</v>
      </c>
      <c r="H294" s="7">
        <v>293</v>
      </c>
      <c r="I294" s="7">
        <v>5</v>
      </c>
      <c r="J294" s="7">
        <v>81.144</v>
      </c>
      <c r="K294" s="7">
        <v>81.348</v>
      </c>
      <c r="L294" s="7">
        <v>81.246</v>
      </c>
      <c r="M294" s="7">
        <v>40572</v>
      </c>
      <c r="N294" s="7">
        <v>40674</v>
      </c>
      <c r="O294" s="7">
        <v>40623</v>
      </c>
      <c r="P294" s="7">
        <v>1</v>
      </c>
      <c r="Q294" s="7">
        <v>3</v>
      </c>
      <c r="R294" s="7">
        <v>0</v>
      </c>
      <c r="S294" s="7">
        <v>0</v>
      </c>
      <c r="T294" s="7">
        <v>81.246</v>
      </c>
      <c r="U294" s="7">
        <v>3</v>
      </c>
      <c r="V294" s="7">
        <v>0</v>
      </c>
      <c r="W294" s="7">
        <v>0</v>
      </c>
      <c r="X294" s="7">
        <v>81.246</v>
      </c>
      <c r="Y294" s="7">
        <v>23</v>
      </c>
      <c r="Z294" s="7">
        <v>38</v>
      </c>
      <c r="AA294" s="7">
        <v>30</v>
      </c>
      <c r="AB294" s="7">
        <v>190.8</v>
      </c>
      <c r="AC294" s="10">
        <v>0.264583333333333</v>
      </c>
      <c r="AD294" s="7">
        <v>1.1</v>
      </c>
      <c r="AE294" s="7">
        <v>12.2</v>
      </c>
      <c r="AF294" s="7">
        <v>7.9</v>
      </c>
      <c r="AG294" s="7">
        <v>3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0.1</v>
      </c>
      <c r="AQ294" s="7">
        <v>144</v>
      </c>
      <c r="AR294" s="7">
        <v>56</v>
      </c>
      <c r="AS294" s="7">
        <v>16</v>
      </c>
      <c r="AT294" s="7">
        <v>8</v>
      </c>
      <c r="AU294" s="7">
        <v>91.6498333333333</v>
      </c>
      <c r="AV294" s="7">
        <v>3.28799999999999</v>
      </c>
      <c r="AW294" s="7">
        <v>4.21999999999999</v>
      </c>
      <c r="AX294" s="7">
        <v>217.803</v>
      </c>
      <c r="AY294" s="7">
        <v>74.3809999999998</v>
      </c>
      <c r="AZ294" s="7">
        <v>12.6629999999999</v>
      </c>
      <c r="BA294" s="7">
        <v>786.447117000001</v>
      </c>
      <c r="BB294" s="7">
        <v>257.814630999999</v>
      </c>
      <c r="BC294" s="7">
        <v>24.4765249999999</v>
      </c>
      <c r="BD294" s="7">
        <v>0.1</v>
      </c>
      <c r="BE294" s="7">
        <v>84.8</v>
      </c>
      <c r="BF294" s="7">
        <v>79.5</v>
      </c>
      <c r="BG294" s="7">
        <v>44.3021111111112</v>
      </c>
      <c r="BH294" s="7">
        <v>12.9187777777777</v>
      </c>
      <c r="BI294" s="7">
        <v>25.0909999999998</v>
      </c>
      <c r="BJ294" s="7">
        <v>108.791054224691</v>
      </c>
      <c r="BK294" s="7">
        <v>11.531282619753</v>
      </c>
      <c r="BL294" s="7">
        <v>44.3578999037031</v>
      </c>
      <c r="BM294" s="7">
        <v>0.1</v>
      </c>
      <c r="BN294" s="7">
        <v>53</v>
      </c>
      <c r="BO294" s="7">
        <v>42.4</v>
      </c>
      <c r="BP294" s="7">
        <v>10.0781111111111</v>
      </c>
      <c r="BQ294" s="7">
        <v>3.60033333333333</v>
      </c>
      <c r="BR294" s="7">
        <v>3.46359999999999</v>
      </c>
      <c r="BS294" s="7">
        <v>7.64777755308642</v>
      </c>
      <c r="BT294" s="7">
        <v>1.79335779999999</v>
      </c>
      <c r="BU294" s="7">
        <v>1.77466179555554</v>
      </c>
      <c r="BV294" s="7">
        <v>139.053759796559</v>
      </c>
      <c r="BW294" s="7">
        <v>1860.91666666666</v>
      </c>
      <c r="BX294" s="7">
        <v>0</v>
      </c>
      <c r="BY294" s="7" t="s">
        <v>311</v>
      </c>
      <c r="BZ294" s="7" t="s">
        <v>1391</v>
      </c>
      <c r="CE294" s="7">
        <f>VLOOKUP(BY294,[1]flawdatabase_16in!$1:$1048576,7,0)</f>
        <v>20</v>
      </c>
      <c r="CF294" s="7">
        <f>VLOOKUP(BY294,[1]flawdatabase_16in!$1:$1048576,8,0)</f>
        <v>10</v>
      </c>
      <c r="CG294" s="7">
        <f>VLOOKUP(BY294,[1]flawdatabase_16in!$1:$1048576,9,0)</f>
        <v>0.4</v>
      </c>
      <c r="CH294" s="7">
        <f>VLOOKUP(BY294,[1]flawdatabase_16in!$1:$1048576,11,0)</f>
        <v>0</v>
      </c>
      <c r="CI294" s="7">
        <f>VLOOKUP(BY294,[1]flawdatabase_16in!$1:$1048576,10,0)</f>
        <v>0</v>
      </c>
    </row>
    <row r="295" spans="1:87">
      <c r="A295" s="9">
        <v>44182.3856597222</v>
      </c>
      <c r="B295" s="7" t="s">
        <v>78</v>
      </c>
      <c r="C295" s="9">
        <v>44182.3856597222</v>
      </c>
      <c r="D295" s="7" t="s">
        <v>79</v>
      </c>
      <c r="E295" s="7" t="s">
        <v>1098</v>
      </c>
      <c r="F295" s="7">
        <v>1</v>
      </c>
      <c r="G295" s="7">
        <v>1</v>
      </c>
      <c r="H295" s="7">
        <v>294</v>
      </c>
      <c r="I295" s="7">
        <v>5</v>
      </c>
      <c r="J295" s="7">
        <v>81.486</v>
      </c>
      <c r="K295" s="7">
        <v>81.694</v>
      </c>
      <c r="L295" s="7">
        <v>81.59</v>
      </c>
      <c r="M295" s="7">
        <v>40743</v>
      </c>
      <c r="N295" s="7">
        <v>40847</v>
      </c>
      <c r="O295" s="7">
        <v>40795</v>
      </c>
      <c r="P295" s="7">
        <v>1</v>
      </c>
      <c r="Q295" s="7">
        <v>3</v>
      </c>
      <c r="R295" s="7">
        <v>0</v>
      </c>
      <c r="S295" s="7">
        <v>0</v>
      </c>
      <c r="T295" s="7">
        <v>81.59</v>
      </c>
      <c r="U295" s="7">
        <v>3</v>
      </c>
      <c r="V295" s="7">
        <v>0</v>
      </c>
      <c r="W295" s="7">
        <v>0</v>
      </c>
      <c r="X295" s="7">
        <v>81.59</v>
      </c>
      <c r="Y295" s="7">
        <v>23</v>
      </c>
      <c r="Z295" s="7">
        <v>37</v>
      </c>
      <c r="AA295" s="7">
        <v>30</v>
      </c>
      <c r="AB295" s="7">
        <v>191.4</v>
      </c>
      <c r="AC295" s="10">
        <v>0.265277777777778</v>
      </c>
      <c r="AD295" s="7">
        <v>1.1</v>
      </c>
      <c r="AE295" s="7">
        <v>12.2</v>
      </c>
      <c r="AF295" s="7">
        <v>7.9</v>
      </c>
      <c r="AG295" s="7">
        <v>3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0.1</v>
      </c>
      <c r="AQ295" s="7">
        <v>96</v>
      </c>
      <c r="AR295" s="7">
        <v>34</v>
      </c>
      <c r="AS295" s="7">
        <v>12</v>
      </c>
      <c r="AT295" s="7">
        <v>0</v>
      </c>
      <c r="AU295" s="7">
        <v>92.1563333333333</v>
      </c>
      <c r="AV295" s="7">
        <v>3.028</v>
      </c>
      <c r="AW295" s="7">
        <v>8.284</v>
      </c>
      <c r="AX295" s="7">
        <v>245.89</v>
      </c>
      <c r="AY295" s="7">
        <v>67.259</v>
      </c>
      <c r="AZ295" s="7">
        <v>9.30499999999996</v>
      </c>
      <c r="BA295" s="7">
        <v>1409.6201</v>
      </c>
      <c r="BB295" s="7">
        <v>325.666349</v>
      </c>
      <c r="BC295" s="7">
        <v>18.6733109999999</v>
      </c>
      <c r="BD295" s="7">
        <v>0.1</v>
      </c>
      <c r="BE295" s="7">
        <v>47.7</v>
      </c>
      <c r="BF295" s="7">
        <v>42.4</v>
      </c>
      <c r="BG295" s="7">
        <v>40.0984444444445</v>
      </c>
      <c r="BH295" s="7">
        <v>3.58733333333331</v>
      </c>
      <c r="BI295" s="7">
        <v>12.854</v>
      </c>
      <c r="BJ295" s="7">
        <v>94.3719999901238</v>
      </c>
      <c r="BK295" s="7">
        <v>1.89578764444443</v>
      </c>
      <c r="BL295" s="7">
        <v>22.4775432000001</v>
      </c>
      <c r="BM295" s="7">
        <v>0.1</v>
      </c>
      <c r="BN295" s="7">
        <v>53</v>
      </c>
      <c r="BO295" s="7">
        <v>63.6</v>
      </c>
      <c r="BP295" s="7">
        <v>14.3688888888889</v>
      </c>
      <c r="BQ295" s="7">
        <v>7.19666666666668</v>
      </c>
      <c r="BR295" s="7">
        <v>10.8633333333333</v>
      </c>
      <c r="BS295" s="7">
        <v>15.9559244444445</v>
      </c>
      <c r="BT295" s="7">
        <v>5.72175777777779</v>
      </c>
      <c r="BU295" s="7">
        <v>10.9315725925925</v>
      </c>
      <c r="BV295" s="7">
        <v>153.244269203518</v>
      </c>
      <c r="BW295" s="7">
        <v>2010.38666666666</v>
      </c>
      <c r="BX295" s="7">
        <v>0</v>
      </c>
      <c r="BY295" s="7" t="s">
        <v>313</v>
      </c>
      <c r="BZ295" s="7" t="s">
        <v>1392</v>
      </c>
      <c r="CE295" s="7">
        <f>VLOOKUP(BY295,[1]flawdatabase_16in!$1:$1048576,7,0)</f>
        <v>10</v>
      </c>
      <c r="CF295" s="7">
        <f>VLOOKUP(BY295,[1]flawdatabase_16in!$1:$1048576,8,0)</f>
        <v>10</v>
      </c>
      <c r="CG295" s="7">
        <f>VLOOKUP(BY295,[1]flawdatabase_16in!$1:$1048576,9,0)</f>
        <v>0.5</v>
      </c>
      <c r="CH295" s="7">
        <f>VLOOKUP(BY295,[1]flawdatabase_16in!$1:$1048576,11,0)</f>
        <v>2</v>
      </c>
      <c r="CI295" s="7">
        <f>VLOOKUP(BY295,[1]flawdatabase_16in!$1:$1048576,10,0)</f>
        <v>0</v>
      </c>
    </row>
    <row r="296" spans="1:87">
      <c r="A296" s="9">
        <v>44182.3856597222</v>
      </c>
      <c r="B296" s="7" t="s">
        <v>78</v>
      </c>
      <c r="C296" s="9">
        <v>44182.3856597222</v>
      </c>
      <c r="D296" s="7" t="s">
        <v>79</v>
      </c>
      <c r="E296" s="7" t="s">
        <v>1098</v>
      </c>
      <c r="F296" s="7">
        <v>1</v>
      </c>
      <c r="G296" s="7">
        <v>1</v>
      </c>
      <c r="H296" s="7">
        <v>295</v>
      </c>
      <c r="I296" s="7">
        <v>5</v>
      </c>
      <c r="J296" s="7">
        <v>81.814</v>
      </c>
      <c r="K296" s="7">
        <v>82.036</v>
      </c>
      <c r="L296" s="7">
        <v>81.924</v>
      </c>
      <c r="M296" s="7">
        <v>40907</v>
      </c>
      <c r="N296" s="7">
        <v>41018</v>
      </c>
      <c r="O296" s="7">
        <v>40962</v>
      </c>
      <c r="P296" s="7">
        <v>1</v>
      </c>
      <c r="Q296" s="7">
        <v>3</v>
      </c>
      <c r="R296" s="7">
        <v>0</v>
      </c>
      <c r="S296" s="7">
        <v>0</v>
      </c>
      <c r="T296" s="7">
        <v>81.924</v>
      </c>
      <c r="U296" s="7">
        <v>3</v>
      </c>
      <c r="V296" s="7">
        <v>0</v>
      </c>
      <c r="W296" s="7">
        <v>0</v>
      </c>
      <c r="X296" s="7">
        <v>81.924</v>
      </c>
      <c r="Y296" s="7">
        <v>23</v>
      </c>
      <c r="Z296" s="7">
        <v>38</v>
      </c>
      <c r="AA296" s="7">
        <v>30</v>
      </c>
      <c r="AB296" s="7">
        <v>192</v>
      </c>
      <c r="AC296" s="10">
        <v>0.266666666666667</v>
      </c>
      <c r="AD296" s="7">
        <v>1</v>
      </c>
      <c r="AE296" s="7">
        <v>12.2</v>
      </c>
      <c r="AF296" s="7">
        <v>7.9</v>
      </c>
      <c r="AG296" s="7">
        <v>3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0.1</v>
      </c>
      <c r="AQ296" s="7">
        <v>36</v>
      </c>
      <c r="AR296" s="7">
        <v>28</v>
      </c>
      <c r="AS296" s="7">
        <v>12</v>
      </c>
      <c r="AT296" s="7">
        <v>0</v>
      </c>
      <c r="AU296" s="7">
        <v>93.5268333333333</v>
      </c>
      <c r="AV296" s="7">
        <v>12.257</v>
      </c>
      <c r="AW296" s="7">
        <v>6.272</v>
      </c>
      <c r="AX296" s="7">
        <v>132.808</v>
      </c>
      <c r="AY296" s="7">
        <v>92.8079999999999</v>
      </c>
      <c r="AZ296" s="7">
        <v>34.922</v>
      </c>
      <c r="BA296" s="7">
        <v>1176.04715</v>
      </c>
      <c r="BB296" s="7">
        <v>712.911875999999</v>
      </c>
      <c r="BC296" s="7">
        <v>220.536867999999</v>
      </c>
      <c r="BD296" s="7">
        <v>0.1</v>
      </c>
      <c r="BE296" s="7">
        <v>63.6</v>
      </c>
      <c r="BF296" s="7">
        <v>58.3</v>
      </c>
      <c r="BG296" s="7">
        <v>135.905222222222</v>
      </c>
      <c r="BH296" s="7">
        <v>36.8496666666665</v>
      </c>
      <c r="BI296" s="7">
        <v>36.6496666666665</v>
      </c>
      <c r="BJ296" s="7">
        <v>1132.01082792345</v>
      </c>
      <c r="BK296" s="7">
        <v>135.572482244443</v>
      </c>
      <c r="BL296" s="7">
        <v>135.532482244443</v>
      </c>
      <c r="BM296" s="7">
        <v>0.1</v>
      </c>
      <c r="BN296" s="7">
        <v>63.6</v>
      </c>
      <c r="BO296" s="7">
        <v>53</v>
      </c>
      <c r="BP296" s="7">
        <v>67.8176666666666</v>
      </c>
      <c r="BQ296" s="7">
        <v>42.9176666666666</v>
      </c>
      <c r="BR296" s="7">
        <v>30.7343333333333</v>
      </c>
      <c r="BS296" s="7">
        <v>351.43487748395</v>
      </c>
      <c r="BT296" s="7">
        <v>180.921715755555</v>
      </c>
      <c r="BU296" s="7">
        <v>107.052771311111</v>
      </c>
      <c r="BV296" s="7">
        <v>137.33483773245</v>
      </c>
      <c r="BW296" s="7">
        <v>2585.03333333333</v>
      </c>
      <c r="BX296" s="7">
        <v>0</v>
      </c>
      <c r="BY296" s="7" t="s">
        <v>319</v>
      </c>
      <c r="BZ296" s="7" t="s">
        <v>1393</v>
      </c>
      <c r="CE296" s="7">
        <f>VLOOKUP(BY296,[1]flawdatabase_16in!$1:$1048576,7,0)</f>
        <v>52</v>
      </c>
      <c r="CF296" s="7">
        <f>VLOOKUP(BY296,[1]flawdatabase_16in!$1:$1048576,8,0)</f>
        <v>60</v>
      </c>
      <c r="CG296" s="7">
        <f>VLOOKUP(BY296,[1]flawdatabase_16in!$1:$1048576,9,0)</f>
        <v>0.4</v>
      </c>
      <c r="CH296" s="7">
        <f>VLOOKUP(BY296,[1]flawdatabase_16in!$1:$1048576,11,0)</f>
        <v>0</v>
      </c>
      <c r="CI296" s="7">
        <f>VLOOKUP(BY296,[1]flawdatabase_16in!$1:$1048576,10,0)</f>
        <v>0</v>
      </c>
    </row>
    <row r="297" spans="1:87">
      <c r="A297" s="9">
        <v>44182.3856597222</v>
      </c>
      <c r="B297" s="7" t="s">
        <v>78</v>
      </c>
      <c r="C297" s="9">
        <v>44182.3856597222</v>
      </c>
      <c r="D297" s="7" t="s">
        <v>79</v>
      </c>
      <c r="E297" s="7" t="s">
        <v>1098</v>
      </c>
      <c r="F297" s="7">
        <v>1</v>
      </c>
      <c r="G297" s="7">
        <v>1</v>
      </c>
      <c r="H297" s="7">
        <v>296</v>
      </c>
      <c r="I297" s="7">
        <v>5</v>
      </c>
      <c r="J297" s="7">
        <v>82.078</v>
      </c>
      <c r="K297" s="7">
        <v>82.318</v>
      </c>
      <c r="L297" s="7">
        <v>82.198</v>
      </c>
      <c r="M297" s="7">
        <v>41039</v>
      </c>
      <c r="N297" s="7">
        <v>41159</v>
      </c>
      <c r="O297" s="7">
        <v>41099</v>
      </c>
      <c r="P297" s="7">
        <v>1</v>
      </c>
      <c r="Q297" s="7">
        <v>3</v>
      </c>
      <c r="R297" s="7">
        <v>0</v>
      </c>
      <c r="S297" s="7">
        <v>0</v>
      </c>
      <c r="T297" s="7">
        <v>82.198</v>
      </c>
      <c r="U297" s="7">
        <v>3</v>
      </c>
      <c r="V297" s="7">
        <v>0</v>
      </c>
      <c r="W297" s="7">
        <v>0</v>
      </c>
      <c r="X297" s="7">
        <v>82.198</v>
      </c>
      <c r="Y297" s="7">
        <v>19</v>
      </c>
      <c r="Z297" s="7">
        <v>36</v>
      </c>
      <c r="AA297" s="7">
        <v>27</v>
      </c>
      <c r="AB297" s="7">
        <v>186.5</v>
      </c>
      <c r="AC297" s="10">
        <v>0.259027777777778</v>
      </c>
      <c r="AD297" s="7">
        <v>1.1</v>
      </c>
      <c r="AE297" s="7">
        <v>12.2</v>
      </c>
      <c r="AF297" s="7">
        <v>7.9</v>
      </c>
      <c r="AG297" s="7">
        <v>3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0.1</v>
      </c>
      <c r="AQ297" s="7">
        <v>24</v>
      </c>
      <c r="AR297" s="7">
        <v>18</v>
      </c>
      <c r="AS297" s="7">
        <v>12</v>
      </c>
      <c r="AT297" s="7">
        <v>0</v>
      </c>
      <c r="AU297" s="7">
        <v>90.8833333333333</v>
      </c>
      <c r="AV297" s="7">
        <v>14.75</v>
      </c>
      <c r="AW297" s="7">
        <v>14</v>
      </c>
      <c r="AX297" s="7">
        <v>79.25</v>
      </c>
      <c r="AY297" s="7">
        <v>64.5</v>
      </c>
      <c r="AZ297" s="7">
        <v>44.25</v>
      </c>
      <c r="BA297" s="7">
        <v>830.9375</v>
      </c>
      <c r="BB297" s="7">
        <v>651.25</v>
      </c>
      <c r="BC297" s="7">
        <v>381.6875</v>
      </c>
      <c r="BD297" s="7">
        <v>0.1</v>
      </c>
      <c r="BE297" s="7">
        <v>74.2</v>
      </c>
      <c r="BF297" s="7">
        <v>47.7</v>
      </c>
      <c r="BG297" s="7">
        <v>93.9110000000001</v>
      </c>
      <c r="BH297" s="7">
        <v>63.2443333333333</v>
      </c>
      <c r="BI297" s="7">
        <v>37.8776666666667</v>
      </c>
      <c r="BJ297" s="7">
        <v>676.487595311112</v>
      </c>
      <c r="BK297" s="7">
        <v>445.155495311111</v>
      </c>
      <c r="BL297" s="7">
        <v>200.314561977778</v>
      </c>
      <c r="BM297" s="7">
        <v>0.1</v>
      </c>
      <c r="BN297" s="7">
        <v>53</v>
      </c>
      <c r="BO297" s="7">
        <v>37.1</v>
      </c>
      <c r="BP297" s="7">
        <v>80.4293333333333</v>
      </c>
      <c r="BQ297" s="7">
        <v>56.9126666666666</v>
      </c>
      <c r="BR297" s="7">
        <v>32.746</v>
      </c>
      <c r="BS297" s="7">
        <v>582.008776533333</v>
      </c>
      <c r="BT297" s="7">
        <v>392.566387644444</v>
      </c>
      <c r="BU297" s="7">
        <v>170.863209866666</v>
      </c>
      <c r="BV297" s="7">
        <v>64.7261630159281</v>
      </c>
      <c r="BW297" s="7">
        <v>945.225999999999</v>
      </c>
      <c r="BX297" s="7">
        <v>0</v>
      </c>
      <c r="BY297" s="7" t="s">
        <v>325</v>
      </c>
      <c r="BZ297" s="7" t="s">
        <v>1394</v>
      </c>
      <c r="CE297" s="7">
        <f>VLOOKUP(BY297,[1]flawdatabase_16in!$1:$1048576,7,0)</f>
        <v>10</v>
      </c>
      <c r="CF297" s="7">
        <f>VLOOKUP(BY297,[1]flawdatabase_16in!$1:$1048576,8,0)</f>
        <v>20</v>
      </c>
      <c r="CG297" s="7">
        <f>VLOOKUP(BY297,[1]flawdatabase_16in!$1:$1048576,9,0)</f>
        <v>0.8</v>
      </c>
      <c r="CH297" s="7">
        <f>VLOOKUP(BY297,[1]flawdatabase_16in!$1:$1048576,11,0)</f>
        <v>0</v>
      </c>
      <c r="CI297" s="7">
        <f>VLOOKUP(BY297,[1]flawdatabase_16in!$1:$1048576,10,0)</f>
        <v>0</v>
      </c>
    </row>
    <row r="298" spans="1:87">
      <c r="A298" s="9">
        <v>44182.3856597222</v>
      </c>
      <c r="B298" s="7" t="s">
        <v>78</v>
      </c>
      <c r="C298" s="9">
        <v>44182.3856597222</v>
      </c>
      <c r="D298" s="7" t="s">
        <v>79</v>
      </c>
      <c r="E298" s="7" t="s">
        <v>1098</v>
      </c>
      <c r="F298" s="7">
        <v>1</v>
      </c>
      <c r="G298" s="7">
        <v>1</v>
      </c>
      <c r="H298" s="7">
        <v>297</v>
      </c>
      <c r="I298" s="7">
        <v>5</v>
      </c>
      <c r="J298" s="7">
        <v>82.378</v>
      </c>
      <c r="K298" s="7">
        <v>82.628</v>
      </c>
      <c r="L298" s="7">
        <v>82.502</v>
      </c>
      <c r="M298" s="7">
        <v>41189</v>
      </c>
      <c r="N298" s="7">
        <v>41314</v>
      </c>
      <c r="O298" s="7">
        <v>41251</v>
      </c>
      <c r="P298" s="7">
        <v>1</v>
      </c>
      <c r="Q298" s="7">
        <v>3</v>
      </c>
      <c r="R298" s="7">
        <v>0</v>
      </c>
      <c r="S298" s="7">
        <v>0</v>
      </c>
      <c r="T298" s="7">
        <v>82.502</v>
      </c>
      <c r="U298" s="7">
        <v>3</v>
      </c>
      <c r="V298" s="7">
        <v>0</v>
      </c>
      <c r="W298" s="7">
        <v>0</v>
      </c>
      <c r="X298" s="7">
        <v>82.502</v>
      </c>
      <c r="Y298" s="7">
        <v>21</v>
      </c>
      <c r="Z298" s="7">
        <v>35</v>
      </c>
      <c r="AA298" s="7">
        <v>28</v>
      </c>
      <c r="AB298" s="7">
        <v>189.1</v>
      </c>
      <c r="AC298" s="10">
        <v>0.2625</v>
      </c>
      <c r="AD298" s="7">
        <v>1.1</v>
      </c>
      <c r="AE298" s="7">
        <v>12.2</v>
      </c>
      <c r="AF298" s="7">
        <v>7.9</v>
      </c>
      <c r="AG298" s="7">
        <v>3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0.1</v>
      </c>
      <c r="AQ298" s="7">
        <v>40</v>
      </c>
      <c r="AR298" s="7">
        <v>24</v>
      </c>
      <c r="AS298" s="7">
        <v>20</v>
      </c>
      <c r="AT298" s="7">
        <v>10</v>
      </c>
      <c r="AU298" s="7">
        <v>91.2878333333333</v>
      </c>
      <c r="AV298" s="7">
        <v>12.0099999999999</v>
      </c>
      <c r="AW298" s="7">
        <v>11.2449999999999</v>
      </c>
      <c r="AX298" s="7">
        <v>129.438999999999</v>
      </c>
      <c r="AY298" s="7">
        <v>93.717</v>
      </c>
      <c r="AZ298" s="7">
        <v>62.1809999999999</v>
      </c>
      <c r="BA298" s="7">
        <v>1259.51269099999</v>
      </c>
      <c r="BB298" s="7">
        <v>865.440655000001</v>
      </c>
      <c r="BC298" s="7">
        <v>438.760296999999</v>
      </c>
      <c r="BD298" s="7">
        <v>0.1</v>
      </c>
      <c r="BE298" s="7">
        <v>42.4</v>
      </c>
      <c r="BF298" s="7">
        <v>53</v>
      </c>
      <c r="BG298" s="7">
        <v>74.809</v>
      </c>
      <c r="BH298" s="7">
        <v>24.0589999999999</v>
      </c>
      <c r="BI298" s="7">
        <v>44.409</v>
      </c>
      <c r="BJ298" s="7">
        <v>429.5622962</v>
      </c>
      <c r="BK298" s="7">
        <v>85.6890961999998</v>
      </c>
      <c r="BL298" s="7">
        <v>231.7452962</v>
      </c>
      <c r="BM298" s="7">
        <v>0.1</v>
      </c>
      <c r="BN298" s="7">
        <v>58.3</v>
      </c>
      <c r="BO298" s="7">
        <v>37.1</v>
      </c>
      <c r="BP298" s="7">
        <v>62.8586666666666</v>
      </c>
      <c r="BQ298" s="7">
        <v>46.942</v>
      </c>
      <c r="BR298" s="7">
        <v>19.6753333333333</v>
      </c>
      <c r="BS298" s="7">
        <v>341.814301688889</v>
      </c>
      <c r="BT298" s="7">
        <v>255.154690577777</v>
      </c>
      <c r="BU298" s="7">
        <v>64.0791128</v>
      </c>
      <c r="BV298" s="7">
        <v>164.569614778743</v>
      </c>
      <c r="BW298" s="7">
        <v>1966.083</v>
      </c>
      <c r="BX298" s="7">
        <v>0</v>
      </c>
      <c r="BY298" s="7" t="s">
        <v>339</v>
      </c>
      <c r="BZ298" s="7" t="s">
        <v>1395</v>
      </c>
      <c r="CE298" s="7">
        <f>VLOOKUP(BY298,[1]flawdatabase_16in!$1:$1048576,7,0)</f>
        <v>20</v>
      </c>
      <c r="CF298" s="7">
        <f>VLOOKUP(BY298,[1]flawdatabase_16in!$1:$1048576,8,0)</f>
        <v>20</v>
      </c>
      <c r="CG298" s="7">
        <f>VLOOKUP(BY298,[1]flawdatabase_16in!$1:$1048576,9,0)</f>
        <v>0.8</v>
      </c>
      <c r="CH298" s="7">
        <f>VLOOKUP(BY298,[1]flawdatabase_16in!$1:$1048576,11,0)</f>
        <v>2</v>
      </c>
      <c r="CI298" s="7">
        <f>VLOOKUP(BY298,[1]flawdatabase_16in!$1:$1048576,10,0)</f>
        <v>0</v>
      </c>
    </row>
    <row r="299" spans="1:87">
      <c r="A299" s="9">
        <v>44182.3856597222</v>
      </c>
      <c r="B299" s="7" t="s">
        <v>78</v>
      </c>
      <c r="C299" s="9">
        <v>44182.3856597222</v>
      </c>
      <c r="D299" s="7" t="s">
        <v>79</v>
      </c>
      <c r="E299" s="7" t="s">
        <v>1098</v>
      </c>
      <c r="F299" s="7">
        <v>1</v>
      </c>
      <c r="G299" s="7">
        <v>1</v>
      </c>
      <c r="H299" s="7">
        <v>298</v>
      </c>
      <c r="I299" s="7">
        <v>5</v>
      </c>
      <c r="J299" s="7">
        <v>82.7</v>
      </c>
      <c r="K299" s="7">
        <v>82.916</v>
      </c>
      <c r="L299" s="7">
        <v>82.808</v>
      </c>
      <c r="M299" s="7">
        <v>41350</v>
      </c>
      <c r="N299" s="7">
        <v>41458</v>
      </c>
      <c r="O299" s="7">
        <v>41404</v>
      </c>
      <c r="P299" s="7">
        <v>1</v>
      </c>
      <c r="Q299" s="7">
        <v>3</v>
      </c>
      <c r="R299" s="7">
        <v>0</v>
      </c>
      <c r="S299" s="7">
        <v>0</v>
      </c>
      <c r="T299" s="7">
        <v>82.808</v>
      </c>
      <c r="U299" s="7">
        <v>3</v>
      </c>
      <c r="V299" s="7">
        <v>0</v>
      </c>
      <c r="W299" s="7">
        <v>0</v>
      </c>
      <c r="X299" s="7">
        <v>82.808</v>
      </c>
      <c r="Y299" s="7">
        <v>20</v>
      </c>
      <c r="Z299" s="7">
        <v>34</v>
      </c>
      <c r="AA299" s="7">
        <v>27</v>
      </c>
      <c r="AB299" s="7">
        <v>187.7</v>
      </c>
      <c r="AC299" s="10">
        <v>0.260416666666667</v>
      </c>
      <c r="AD299" s="7">
        <v>1.1</v>
      </c>
      <c r="AE299" s="7">
        <v>12.2</v>
      </c>
      <c r="AF299" s="7">
        <v>7.9</v>
      </c>
      <c r="AG299" s="7">
        <v>3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0.1</v>
      </c>
      <c r="AQ299" s="7">
        <v>26</v>
      </c>
      <c r="AR299" s="7">
        <v>22</v>
      </c>
      <c r="AS299" s="7">
        <v>16</v>
      </c>
      <c r="AT299" s="7">
        <v>0</v>
      </c>
      <c r="AU299" s="7">
        <v>92.2838333333333</v>
      </c>
      <c r="AV299" s="7">
        <v>13.0049999999999</v>
      </c>
      <c r="AW299" s="7">
        <v>13.04</v>
      </c>
      <c r="AX299" s="7">
        <v>84.447</v>
      </c>
      <c r="AY299" s="7">
        <v>83.5279999999999</v>
      </c>
      <c r="AZ299" s="7">
        <v>59.156</v>
      </c>
      <c r="BA299" s="7">
        <v>808.513595</v>
      </c>
      <c r="BB299" s="7">
        <v>802.402933999998</v>
      </c>
      <c r="BC299" s="7">
        <v>485.513924</v>
      </c>
      <c r="BD299" s="7">
        <v>0.1</v>
      </c>
      <c r="BE299" s="7">
        <v>37.1</v>
      </c>
      <c r="BF299" s="7">
        <v>37.1</v>
      </c>
      <c r="BG299" s="7">
        <v>58.4146666666667</v>
      </c>
      <c r="BH299" s="7">
        <v>27.1146666666666</v>
      </c>
      <c r="BI299" s="7">
        <v>27.1146666666666</v>
      </c>
      <c r="BJ299" s="7">
        <v>313.1089408</v>
      </c>
      <c r="BK299" s="7">
        <v>117.691118577777</v>
      </c>
      <c r="BL299" s="7">
        <v>117.691118577777</v>
      </c>
      <c r="BM299" s="7">
        <v>0.1</v>
      </c>
      <c r="BN299" s="7">
        <v>42.4</v>
      </c>
      <c r="BO299" s="7">
        <v>37.1</v>
      </c>
      <c r="BP299" s="7">
        <v>62.0106666666666</v>
      </c>
      <c r="BQ299" s="7">
        <v>34.594</v>
      </c>
      <c r="BR299" s="7">
        <v>26.594</v>
      </c>
      <c r="BS299" s="7">
        <v>346.408196088888</v>
      </c>
      <c r="BT299" s="7">
        <v>172.3516072</v>
      </c>
      <c r="BU299" s="7">
        <v>111.163607199999</v>
      </c>
      <c r="BV299" s="7">
        <v>132.808107363846</v>
      </c>
      <c r="BW299" s="7">
        <v>1631.09333333332</v>
      </c>
      <c r="BX299" s="7">
        <v>0</v>
      </c>
      <c r="BY299" s="7" t="s">
        <v>341</v>
      </c>
      <c r="BZ299" s="7" t="s">
        <v>1396</v>
      </c>
      <c r="CE299" s="7">
        <f>VLOOKUP(BY299,[1]flawdatabase_16in!$1:$1048576,7,0)</f>
        <v>17.3</v>
      </c>
      <c r="CF299" s="7">
        <f>VLOOKUP(BY299,[1]flawdatabase_16in!$1:$1048576,8,0)</f>
        <v>20</v>
      </c>
      <c r="CG299" s="7">
        <f>VLOOKUP(BY299,[1]flawdatabase_16in!$1:$1048576,9,0)</f>
        <v>0.8</v>
      </c>
      <c r="CH299" s="7">
        <f>VLOOKUP(BY299,[1]flawdatabase_16in!$1:$1048576,11,0)</f>
        <v>0</v>
      </c>
      <c r="CI299" s="7">
        <f>VLOOKUP(BY299,[1]flawdatabase_16in!$1:$1048576,10,0)</f>
        <v>0</v>
      </c>
    </row>
    <row r="300" spans="1:87">
      <c r="A300" s="9">
        <v>44182.3856597222</v>
      </c>
      <c r="B300" s="7" t="s">
        <v>78</v>
      </c>
      <c r="C300" s="9">
        <v>44182.3856597222</v>
      </c>
      <c r="D300" s="7" t="s">
        <v>79</v>
      </c>
      <c r="E300" s="7" t="s">
        <v>1098</v>
      </c>
      <c r="F300" s="7">
        <v>1</v>
      </c>
      <c r="G300" s="7">
        <v>1</v>
      </c>
      <c r="H300" s="7">
        <v>299</v>
      </c>
      <c r="I300" s="7">
        <v>5</v>
      </c>
      <c r="J300" s="7">
        <v>80.546</v>
      </c>
      <c r="K300" s="7">
        <v>80.816</v>
      </c>
      <c r="L300" s="7">
        <v>80.68</v>
      </c>
      <c r="M300" s="7">
        <v>40273</v>
      </c>
      <c r="N300" s="7">
        <v>40408</v>
      </c>
      <c r="O300" s="7">
        <v>40340</v>
      </c>
      <c r="P300" s="7">
        <v>1</v>
      </c>
      <c r="Q300" s="7">
        <v>3</v>
      </c>
      <c r="R300" s="7">
        <v>0</v>
      </c>
      <c r="S300" s="7">
        <v>0</v>
      </c>
      <c r="T300" s="7">
        <v>80.68</v>
      </c>
      <c r="U300" s="7">
        <v>3</v>
      </c>
      <c r="V300" s="7">
        <v>0</v>
      </c>
      <c r="W300" s="7">
        <v>0</v>
      </c>
      <c r="X300" s="7">
        <v>80.68</v>
      </c>
      <c r="Y300" s="7">
        <v>156</v>
      </c>
      <c r="Z300" s="7">
        <v>176</v>
      </c>
      <c r="AA300" s="7">
        <v>166</v>
      </c>
      <c r="AB300" s="7">
        <v>101.6</v>
      </c>
      <c r="AC300" s="10">
        <v>0.140972222222222</v>
      </c>
      <c r="AD300" s="7">
        <v>1.1</v>
      </c>
      <c r="AE300" s="7">
        <v>12.2</v>
      </c>
      <c r="AF300" s="7">
        <v>7.9</v>
      </c>
      <c r="AG300" s="7">
        <v>3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0.1</v>
      </c>
      <c r="AQ300" s="7">
        <v>38</v>
      </c>
      <c r="AR300" s="7">
        <v>30</v>
      </c>
      <c r="AS300" s="7">
        <v>26</v>
      </c>
      <c r="AT300" s="7">
        <v>14</v>
      </c>
      <c r="AU300" s="7">
        <v>71.4208333333333</v>
      </c>
      <c r="AV300" s="7">
        <v>84.006</v>
      </c>
      <c r="AW300" s="7">
        <v>85.2439999999999</v>
      </c>
      <c r="AX300" s="7">
        <v>1027.50474999999</v>
      </c>
      <c r="AY300" s="7">
        <v>843.09075</v>
      </c>
      <c r="AZ300" s="7">
        <v>565.036</v>
      </c>
      <c r="BA300" s="7">
        <v>75429.9140825624</v>
      </c>
      <c r="BB300" s="7">
        <v>55288.9136830624</v>
      </c>
      <c r="BC300" s="7">
        <v>27901.9244364999</v>
      </c>
      <c r="BD300" s="7">
        <v>0.1</v>
      </c>
      <c r="BE300" s="7">
        <v>74.2</v>
      </c>
      <c r="BF300" s="7">
        <v>42.4</v>
      </c>
      <c r="BG300" s="7">
        <v>455.018</v>
      </c>
      <c r="BH300" s="7">
        <v>315.984666666666</v>
      </c>
      <c r="BI300" s="7">
        <v>154.501333333333</v>
      </c>
      <c r="BJ300" s="7">
        <v>14400.1481936888</v>
      </c>
      <c r="BK300" s="7">
        <v>9768.03074924444</v>
      </c>
      <c r="BL300" s="7">
        <v>3516.57758257777</v>
      </c>
      <c r="BM300" s="7">
        <v>0.1</v>
      </c>
      <c r="BN300" s="7">
        <v>74.2</v>
      </c>
      <c r="BO300" s="7">
        <v>42.4</v>
      </c>
      <c r="BP300" s="7">
        <v>606.755666666666</v>
      </c>
      <c r="BQ300" s="7">
        <v>410.705666666666</v>
      </c>
      <c r="BR300" s="7">
        <v>184.289</v>
      </c>
      <c r="BS300" s="7">
        <v>26197.1413753111</v>
      </c>
      <c r="BT300" s="7">
        <v>16534.7687864222</v>
      </c>
      <c r="BU300" s="7">
        <v>5157.89596419999</v>
      </c>
      <c r="BV300" s="7">
        <v>55.0570040108181</v>
      </c>
      <c r="BW300" s="7">
        <v>11108.886375</v>
      </c>
      <c r="BX300" s="7">
        <v>0</v>
      </c>
      <c r="BY300" s="7" t="s">
        <v>347</v>
      </c>
      <c r="BZ300" s="7" t="s">
        <v>1397</v>
      </c>
      <c r="CE300" s="7">
        <f>VLOOKUP(BY300,[1]flawdatabase_16in!$1:$1048576,7,0)</f>
        <v>20</v>
      </c>
      <c r="CF300" s="7">
        <f>VLOOKUP(BY300,[1]flawdatabase_16in!$1:$1048576,8,0)</f>
        <v>10</v>
      </c>
      <c r="CG300" s="7">
        <f>VLOOKUP(BY300,[1]flawdatabase_16in!$1:$1048576,9,0)</f>
        <v>6.4</v>
      </c>
      <c r="CH300" s="7">
        <f>VLOOKUP(BY300,[1]flawdatabase_16in!$1:$1048576,11,0)</f>
        <v>1</v>
      </c>
      <c r="CI300" s="7">
        <f>VLOOKUP(BY300,[1]flawdatabase_16in!$1:$1048576,10,0)</f>
        <v>0</v>
      </c>
    </row>
    <row r="301" spans="1:87">
      <c r="A301" s="9">
        <v>44182.3856597222</v>
      </c>
      <c r="B301" s="7" t="s">
        <v>78</v>
      </c>
      <c r="C301" s="9">
        <v>44182.3856597222</v>
      </c>
      <c r="D301" s="7" t="s">
        <v>79</v>
      </c>
      <c r="E301" s="7" t="s">
        <v>1098</v>
      </c>
      <c r="F301" s="7">
        <v>1</v>
      </c>
      <c r="G301" s="7">
        <v>1</v>
      </c>
      <c r="H301" s="7">
        <v>300</v>
      </c>
      <c r="I301" s="7">
        <v>5</v>
      </c>
      <c r="J301" s="7">
        <v>80.84</v>
      </c>
      <c r="K301" s="7">
        <v>81.18</v>
      </c>
      <c r="L301" s="7">
        <v>81.01</v>
      </c>
      <c r="M301" s="7">
        <v>40420</v>
      </c>
      <c r="N301" s="7">
        <v>40590</v>
      </c>
      <c r="O301" s="7">
        <v>40505</v>
      </c>
      <c r="P301" s="7">
        <v>1</v>
      </c>
      <c r="Q301" s="7">
        <v>3</v>
      </c>
      <c r="R301" s="7">
        <v>0</v>
      </c>
      <c r="S301" s="7">
        <v>0</v>
      </c>
      <c r="T301" s="7">
        <v>81.01</v>
      </c>
      <c r="U301" s="7">
        <v>3</v>
      </c>
      <c r="V301" s="7">
        <v>0</v>
      </c>
      <c r="W301" s="7">
        <v>0</v>
      </c>
      <c r="X301" s="7">
        <v>81.01</v>
      </c>
      <c r="Y301" s="7">
        <v>152</v>
      </c>
      <c r="Z301" s="7">
        <v>2</v>
      </c>
      <c r="AA301" s="7">
        <v>167</v>
      </c>
      <c r="AB301" s="7">
        <v>104.2</v>
      </c>
      <c r="AC301" s="10">
        <v>0.144444444444444</v>
      </c>
      <c r="AD301" s="7">
        <v>1.1</v>
      </c>
      <c r="AE301" s="7">
        <v>12.2</v>
      </c>
      <c r="AF301" s="7">
        <v>7.9</v>
      </c>
      <c r="AG301" s="7">
        <v>3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0.1</v>
      </c>
      <c r="AQ301" s="7">
        <v>82</v>
      </c>
      <c r="AR301" s="7">
        <v>56</v>
      </c>
      <c r="AS301" s="7">
        <v>48</v>
      </c>
      <c r="AT301" s="7">
        <v>34</v>
      </c>
      <c r="AU301" s="7">
        <v>50.4208333333333</v>
      </c>
      <c r="AV301" s="7">
        <v>170.2894375</v>
      </c>
      <c r="AW301" s="7">
        <v>177.64825</v>
      </c>
      <c r="AX301" s="7">
        <v>4171.87745507812</v>
      </c>
      <c r="AY301" s="7">
        <v>3309.90333007812</v>
      </c>
      <c r="AZ301" s="7">
        <v>2069.84608007812</v>
      </c>
      <c r="BA301" s="7">
        <v>587344.906919911</v>
      </c>
      <c r="BB301" s="7">
        <v>445141.724821698</v>
      </c>
      <c r="BC301" s="7">
        <v>198477.536507511</v>
      </c>
      <c r="BD301" s="7">
        <v>0.1</v>
      </c>
      <c r="BE301" s="7">
        <v>100.7</v>
      </c>
      <c r="BF301" s="7">
        <v>47.7</v>
      </c>
      <c r="BG301" s="7">
        <v>1447.28553125</v>
      </c>
      <c r="BH301" s="7">
        <v>1030.03553124999</v>
      </c>
      <c r="BI301" s="7">
        <v>337.475375</v>
      </c>
      <c r="BJ301" s="7">
        <v>112386.381856671</v>
      </c>
      <c r="BK301" s="7">
        <v>78379.8808004212</v>
      </c>
      <c r="BL301" s="7">
        <v>14902.1517777039</v>
      </c>
      <c r="BM301" s="7">
        <v>0.1</v>
      </c>
      <c r="BN301" s="7">
        <v>100.7</v>
      </c>
      <c r="BO301" s="7">
        <v>47.7</v>
      </c>
      <c r="BP301" s="7">
        <v>2145.7845703125</v>
      </c>
      <c r="BQ301" s="7">
        <v>1447.5345703125</v>
      </c>
      <c r="BR301" s="7">
        <v>434.296549479166</v>
      </c>
      <c r="BS301" s="7">
        <v>235486.843191966</v>
      </c>
      <c r="BT301" s="7">
        <v>151726.006648997</v>
      </c>
      <c r="BU301" s="7">
        <v>25155.895584782</v>
      </c>
      <c r="BV301" s="7">
        <v>90.7014018772326</v>
      </c>
      <c r="BW301" s="7">
        <v>59990.9555260416</v>
      </c>
      <c r="BX301" s="7">
        <v>0</v>
      </c>
      <c r="BY301" s="7" t="s">
        <v>349</v>
      </c>
      <c r="BZ301" s="7" t="s">
        <v>1398</v>
      </c>
      <c r="CE301" s="7">
        <f>VLOOKUP(BY301,[1]flawdatabase_16in!$1:$1048576,7,0)</f>
        <v>40</v>
      </c>
      <c r="CF301" s="7">
        <f>VLOOKUP(BY301,[1]flawdatabase_16in!$1:$1048576,8,0)</f>
        <v>40</v>
      </c>
      <c r="CG301" s="7">
        <f>VLOOKUP(BY301,[1]flawdatabase_16in!$1:$1048576,9,0)</f>
        <v>6.1</v>
      </c>
      <c r="CH301" s="7">
        <f>VLOOKUP(BY301,[1]flawdatabase_16in!$1:$1048576,11,0)</f>
        <v>1</v>
      </c>
      <c r="CI301" s="7">
        <f>VLOOKUP(BY301,[1]flawdatabase_16in!$1:$1048576,10,0)</f>
        <v>0</v>
      </c>
    </row>
    <row r="302" spans="1:87">
      <c r="A302" s="9">
        <v>44182.3856597222</v>
      </c>
      <c r="B302" s="7" t="s">
        <v>78</v>
      </c>
      <c r="C302" s="9">
        <v>44182.3856597222</v>
      </c>
      <c r="D302" s="7" t="s">
        <v>79</v>
      </c>
      <c r="E302" s="7" t="s">
        <v>1098</v>
      </c>
      <c r="F302" s="7">
        <v>1</v>
      </c>
      <c r="G302" s="7">
        <v>1</v>
      </c>
      <c r="H302" s="7">
        <v>301</v>
      </c>
      <c r="I302" s="7">
        <v>5</v>
      </c>
      <c r="J302" s="7">
        <v>81.198</v>
      </c>
      <c r="K302" s="7">
        <v>81.402</v>
      </c>
      <c r="L302" s="7">
        <v>81.3</v>
      </c>
      <c r="M302" s="7">
        <v>40599</v>
      </c>
      <c r="N302" s="7">
        <v>40701</v>
      </c>
      <c r="O302" s="7">
        <v>40650</v>
      </c>
      <c r="P302" s="7">
        <v>1</v>
      </c>
      <c r="Q302" s="7">
        <v>3</v>
      </c>
      <c r="R302" s="7">
        <v>0</v>
      </c>
      <c r="S302" s="7">
        <v>0</v>
      </c>
      <c r="T302" s="7">
        <v>81.3</v>
      </c>
      <c r="U302" s="7">
        <v>3</v>
      </c>
      <c r="V302" s="7">
        <v>0</v>
      </c>
      <c r="W302" s="7">
        <v>0</v>
      </c>
      <c r="X302" s="7">
        <v>81.3</v>
      </c>
      <c r="Y302" s="7">
        <v>156</v>
      </c>
      <c r="Z302" s="7">
        <v>171</v>
      </c>
      <c r="AA302" s="7">
        <v>163</v>
      </c>
      <c r="AB302" s="7">
        <v>97</v>
      </c>
      <c r="AC302" s="10">
        <v>0.134722222222222</v>
      </c>
      <c r="AD302" s="7">
        <v>1.1</v>
      </c>
      <c r="AE302" s="7">
        <v>12.2</v>
      </c>
      <c r="AF302" s="7">
        <v>7.9</v>
      </c>
      <c r="AG302" s="7">
        <v>3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0.1</v>
      </c>
      <c r="AQ302" s="7">
        <v>30</v>
      </c>
      <c r="AR302" s="7">
        <v>20</v>
      </c>
      <c r="AS302" s="7">
        <v>12</v>
      </c>
      <c r="AT302" s="7">
        <v>0</v>
      </c>
      <c r="AU302" s="7">
        <v>93.6333333333333</v>
      </c>
      <c r="AV302" s="7">
        <v>9</v>
      </c>
      <c r="AW302" s="7">
        <v>10.25</v>
      </c>
      <c r="AX302" s="7">
        <v>67.75</v>
      </c>
      <c r="AY302" s="7">
        <v>51.75</v>
      </c>
      <c r="AZ302" s="7">
        <v>20</v>
      </c>
      <c r="BA302" s="7">
        <v>465.8125</v>
      </c>
      <c r="BB302" s="7">
        <v>344.6875</v>
      </c>
      <c r="BC302" s="7">
        <v>84.625</v>
      </c>
      <c r="BD302" s="7">
        <v>0.1</v>
      </c>
      <c r="BE302" s="7">
        <v>53</v>
      </c>
      <c r="BF302" s="7">
        <v>53</v>
      </c>
      <c r="BG302" s="7">
        <v>71.8116666666668</v>
      </c>
      <c r="BH302" s="7">
        <v>33.9949999999998</v>
      </c>
      <c r="BI302" s="7">
        <v>28.3616666666665</v>
      </c>
      <c r="BJ302" s="7">
        <v>349.841382777778</v>
      </c>
      <c r="BK302" s="7">
        <v>130.730271666665</v>
      </c>
      <c r="BL302" s="7">
        <v>89.1387161111101</v>
      </c>
      <c r="BM302" s="7">
        <v>0.1</v>
      </c>
      <c r="BN302" s="7">
        <v>58.3</v>
      </c>
      <c r="BO302" s="7">
        <v>42.4</v>
      </c>
      <c r="BP302" s="7">
        <v>56.9596666666666</v>
      </c>
      <c r="BQ302" s="7">
        <v>42.6596666666667</v>
      </c>
      <c r="BR302" s="7">
        <v>20.2763333333333</v>
      </c>
      <c r="BS302" s="7">
        <v>278.945607577777</v>
      </c>
      <c r="BT302" s="7">
        <v>193.883940911111</v>
      </c>
      <c r="BU302" s="7">
        <v>58.7017742444444</v>
      </c>
      <c r="BV302" s="7">
        <v>35.2656941618117</v>
      </c>
      <c r="BW302" s="7">
        <v>701.562666666666</v>
      </c>
      <c r="BX302" s="7">
        <v>0</v>
      </c>
      <c r="BY302" s="7" t="s">
        <v>301</v>
      </c>
      <c r="BZ302" s="7" t="s">
        <v>1399</v>
      </c>
      <c r="CE302" s="7">
        <f>VLOOKUP(BY302,[1]flawdatabase_16in!$1:$1048576,7,0)</f>
        <v>10</v>
      </c>
      <c r="CF302" s="7">
        <f>VLOOKUP(BY302,[1]flawdatabase_16in!$1:$1048576,8,0)</f>
        <v>60</v>
      </c>
      <c r="CG302" s="7">
        <f>VLOOKUP(BY302,[1]flawdatabase_16in!$1:$1048576,9,0)</f>
        <v>0.5</v>
      </c>
      <c r="CH302" s="7">
        <f>VLOOKUP(BY302,[1]flawdatabase_16in!$1:$1048576,11,0)</f>
        <v>1</v>
      </c>
      <c r="CI302" s="7">
        <f>VLOOKUP(BY302,[1]flawdatabase_16in!$1:$1048576,10,0)</f>
        <v>0</v>
      </c>
    </row>
    <row r="303" spans="1:87">
      <c r="A303" s="9">
        <v>44182.3856597222</v>
      </c>
      <c r="B303" s="7" t="s">
        <v>78</v>
      </c>
      <c r="C303" s="9">
        <v>44182.3856597222</v>
      </c>
      <c r="D303" s="7" t="s">
        <v>79</v>
      </c>
      <c r="E303" s="7" t="s">
        <v>1098</v>
      </c>
      <c r="F303" s="7">
        <v>1</v>
      </c>
      <c r="G303" s="7">
        <v>1</v>
      </c>
      <c r="H303" s="7">
        <v>302</v>
      </c>
      <c r="I303" s="7">
        <v>5</v>
      </c>
      <c r="J303" s="7">
        <v>81.492</v>
      </c>
      <c r="K303" s="7">
        <v>81.688</v>
      </c>
      <c r="L303" s="7">
        <v>81.59</v>
      </c>
      <c r="M303" s="7">
        <v>40746</v>
      </c>
      <c r="N303" s="7">
        <v>40844</v>
      </c>
      <c r="O303" s="7">
        <v>40795</v>
      </c>
      <c r="P303" s="7">
        <v>1</v>
      </c>
      <c r="Q303" s="7">
        <v>3</v>
      </c>
      <c r="R303" s="7">
        <v>0</v>
      </c>
      <c r="S303" s="7">
        <v>0</v>
      </c>
      <c r="T303" s="7">
        <v>81.59</v>
      </c>
      <c r="U303" s="7">
        <v>3</v>
      </c>
      <c r="V303" s="7">
        <v>0</v>
      </c>
      <c r="W303" s="7">
        <v>0</v>
      </c>
      <c r="X303" s="7">
        <v>81.59</v>
      </c>
      <c r="Y303" s="7">
        <v>158</v>
      </c>
      <c r="Z303" s="7">
        <v>170</v>
      </c>
      <c r="AA303" s="7">
        <v>164</v>
      </c>
      <c r="AB303" s="7">
        <v>99.4</v>
      </c>
      <c r="AC303" s="10">
        <v>0.1375</v>
      </c>
      <c r="AD303" s="7">
        <v>1.1</v>
      </c>
      <c r="AE303" s="7">
        <v>12.2</v>
      </c>
      <c r="AF303" s="7">
        <v>7.9</v>
      </c>
      <c r="AG303" s="7">
        <v>3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1</v>
      </c>
      <c r="BY303" s="7" t="s">
        <v>303</v>
      </c>
      <c r="BZ303" s="7" t="s">
        <v>1400</v>
      </c>
      <c r="CE303" s="7">
        <f>VLOOKUP(BY303,[1]flawdatabase_16in!$1:$1048576,7,0)</f>
        <v>20</v>
      </c>
      <c r="CF303" s="7">
        <f>VLOOKUP(BY303,[1]flawdatabase_16in!$1:$1048576,8,0)</f>
        <v>60</v>
      </c>
      <c r="CG303" s="7">
        <f>VLOOKUP(BY303,[1]flawdatabase_16in!$1:$1048576,9,0)</f>
        <v>0.4</v>
      </c>
      <c r="CH303" s="7">
        <f>VLOOKUP(BY303,[1]flawdatabase_16in!$1:$1048576,11,0)</f>
        <v>1</v>
      </c>
      <c r="CI303" s="7">
        <f>VLOOKUP(BY303,[1]flawdatabase_16in!$1:$1048576,10,0)</f>
        <v>0</v>
      </c>
    </row>
    <row r="304" spans="1:87">
      <c r="A304" s="9">
        <v>44182.3856597222</v>
      </c>
      <c r="B304" s="7" t="s">
        <v>78</v>
      </c>
      <c r="C304" s="9">
        <v>44182.3856597222</v>
      </c>
      <c r="D304" s="7" t="s">
        <v>79</v>
      </c>
      <c r="E304" s="7" t="s">
        <v>1098</v>
      </c>
      <c r="F304" s="7">
        <v>1</v>
      </c>
      <c r="G304" s="7">
        <v>1</v>
      </c>
      <c r="H304" s="7">
        <v>303</v>
      </c>
      <c r="I304" s="7">
        <v>5</v>
      </c>
      <c r="J304" s="7">
        <v>81.796</v>
      </c>
      <c r="K304" s="7">
        <v>81.994</v>
      </c>
      <c r="L304" s="7">
        <v>81.894</v>
      </c>
      <c r="M304" s="7">
        <v>40898</v>
      </c>
      <c r="N304" s="7">
        <v>40997</v>
      </c>
      <c r="O304" s="7">
        <v>40947</v>
      </c>
      <c r="P304" s="7">
        <v>1</v>
      </c>
      <c r="Q304" s="7">
        <v>3</v>
      </c>
      <c r="R304" s="7">
        <v>0</v>
      </c>
      <c r="S304" s="7">
        <v>0</v>
      </c>
      <c r="T304" s="7">
        <v>81.894</v>
      </c>
      <c r="U304" s="7">
        <v>3</v>
      </c>
      <c r="V304" s="7">
        <v>0</v>
      </c>
      <c r="W304" s="7">
        <v>0</v>
      </c>
      <c r="X304" s="7">
        <v>81.894</v>
      </c>
      <c r="Y304" s="7">
        <v>156</v>
      </c>
      <c r="Z304" s="7">
        <v>170</v>
      </c>
      <c r="AA304" s="7">
        <v>163</v>
      </c>
      <c r="AB304" s="7">
        <v>98</v>
      </c>
      <c r="AC304" s="10">
        <v>0.136111111111111</v>
      </c>
      <c r="AD304" s="7">
        <v>1</v>
      </c>
      <c r="AE304" s="7">
        <v>12.2</v>
      </c>
      <c r="AF304" s="7">
        <v>7.9</v>
      </c>
      <c r="AG304" s="7">
        <v>3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0.1</v>
      </c>
      <c r="AQ304" s="7">
        <v>54</v>
      </c>
      <c r="AR304" s="7">
        <v>50</v>
      </c>
      <c r="AS304" s="7">
        <v>42</v>
      </c>
      <c r="AT304" s="7">
        <v>26</v>
      </c>
      <c r="AU304" s="7">
        <v>91.6553333333333</v>
      </c>
      <c r="AV304" s="7">
        <v>8.50799999999999</v>
      </c>
      <c r="AW304" s="7">
        <v>9.744</v>
      </c>
      <c r="AX304" s="7">
        <v>176.722</v>
      </c>
      <c r="AY304" s="7">
        <v>150.469999999999</v>
      </c>
      <c r="AZ304" s="7">
        <v>109.900999999999</v>
      </c>
      <c r="BA304" s="7">
        <v>1402.13743</v>
      </c>
      <c r="BB304" s="7">
        <v>1075.47305999999</v>
      </c>
      <c r="BC304" s="7">
        <v>612.982750999999</v>
      </c>
      <c r="BD304" s="7">
        <v>0.1</v>
      </c>
      <c r="BE304" s="7">
        <v>53</v>
      </c>
      <c r="BF304" s="7">
        <v>53</v>
      </c>
      <c r="BG304" s="7">
        <v>45.0605555555556</v>
      </c>
      <c r="BH304" s="7">
        <v>23.7716666666666</v>
      </c>
      <c r="BI304" s="7">
        <v>18.0105555555555</v>
      </c>
      <c r="BJ304" s="7">
        <v>152.568861790124</v>
      </c>
      <c r="BK304" s="7">
        <v>68.8288494444445</v>
      </c>
      <c r="BL304" s="7">
        <v>35.0873062345679</v>
      </c>
      <c r="BM304" s="7">
        <v>0.1</v>
      </c>
      <c r="BN304" s="7">
        <v>63.6</v>
      </c>
      <c r="BO304" s="7">
        <v>42.4</v>
      </c>
      <c r="BP304" s="7">
        <v>63.0273333333333</v>
      </c>
      <c r="BQ304" s="7">
        <v>40.694</v>
      </c>
      <c r="BR304" s="7">
        <v>16.3606666666666</v>
      </c>
      <c r="BS304" s="7">
        <v>283.1947272</v>
      </c>
      <c r="BT304" s="7">
        <v>168.2561272</v>
      </c>
      <c r="BU304" s="7">
        <v>37.6182160888888</v>
      </c>
      <c r="BV304" s="7">
        <v>47.0374855416114</v>
      </c>
      <c r="BW304" s="7">
        <v>1809.23466666666</v>
      </c>
      <c r="BX304" s="7">
        <v>0</v>
      </c>
      <c r="BY304" s="7" t="s">
        <v>321</v>
      </c>
      <c r="BZ304" s="7" t="s">
        <v>1401</v>
      </c>
      <c r="CE304" s="7">
        <f>VLOOKUP(BY304,[1]flawdatabase_16in!$1:$1048576,7,0)</f>
        <v>40</v>
      </c>
      <c r="CF304" s="7">
        <f>VLOOKUP(BY304,[1]flawdatabase_16in!$1:$1048576,8,0)</f>
        <v>60</v>
      </c>
      <c r="CG304" s="7">
        <f>VLOOKUP(BY304,[1]flawdatabase_16in!$1:$1048576,9,0)</f>
        <v>0.5</v>
      </c>
      <c r="CH304" s="7">
        <f>VLOOKUP(BY304,[1]flawdatabase_16in!$1:$1048576,11,0)</f>
        <v>1</v>
      </c>
      <c r="CI304" s="7">
        <f>VLOOKUP(BY304,[1]flawdatabase_16in!$1:$1048576,10,0)</f>
        <v>0</v>
      </c>
    </row>
    <row r="305" spans="1:87">
      <c r="A305" s="9">
        <v>44182.3856597222</v>
      </c>
      <c r="B305" s="7" t="s">
        <v>78</v>
      </c>
      <c r="C305" s="9">
        <v>44182.3856597222</v>
      </c>
      <c r="D305" s="7" t="s">
        <v>79</v>
      </c>
      <c r="E305" s="7" t="s">
        <v>1098</v>
      </c>
      <c r="F305" s="7">
        <v>1</v>
      </c>
      <c r="G305" s="7">
        <v>1</v>
      </c>
      <c r="H305" s="7">
        <v>304</v>
      </c>
      <c r="I305" s="7">
        <v>5</v>
      </c>
      <c r="J305" s="7">
        <v>82.078</v>
      </c>
      <c r="K305" s="7">
        <v>82.306</v>
      </c>
      <c r="L305" s="7">
        <v>82.192</v>
      </c>
      <c r="M305" s="7">
        <v>41039</v>
      </c>
      <c r="N305" s="7">
        <v>41153</v>
      </c>
      <c r="O305" s="7">
        <v>41096</v>
      </c>
      <c r="P305" s="7">
        <v>1</v>
      </c>
      <c r="Q305" s="7">
        <v>3</v>
      </c>
      <c r="R305" s="7">
        <v>0</v>
      </c>
      <c r="S305" s="7">
        <v>0</v>
      </c>
      <c r="T305" s="7">
        <v>82.192</v>
      </c>
      <c r="U305" s="7">
        <v>3</v>
      </c>
      <c r="V305" s="7">
        <v>0</v>
      </c>
      <c r="W305" s="7">
        <v>0</v>
      </c>
      <c r="X305" s="7">
        <v>82.192</v>
      </c>
      <c r="Y305" s="7">
        <v>157</v>
      </c>
      <c r="Z305" s="7">
        <v>171</v>
      </c>
      <c r="AA305" s="7">
        <v>164</v>
      </c>
      <c r="AB305" s="7">
        <v>100.5</v>
      </c>
      <c r="AC305" s="10">
        <v>0.139583333333333</v>
      </c>
      <c r="AD305" s="7">
        <v>1.1</v>
      </c>
      <c r="AE305" s="7">
        <v>12.2</v>
      </c>
      <c r="AF305" s="7">
        <v>7.9</v>
      </c>
      <c r="AG305" s="7">
        <v>3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0.1</v>
      </c>
      <c r="AQ305" s="7">
        <v>72</v>
      </c>
      <c r="AR305" s="7">
        <v>68</v>
      </c>
      <c r="AS305" s="7">
        <v>62</v>
      </c>
      <c r="AT305" s="7">
        <v>48</v>
      </c>
      <c r="AU305" s="7">
        <v>89.7933333333333</v>
      </c>
      <c r="AV305" s="7">
        <v>12.507</v>
      </c>
      <c r="AW305" s="7">
        <v>11.995</v>
      </c>
      <c r="AX305" s="7">
        <v>321.468</v>
      </c>
      <c r="AY305" s="7">
        <v>250.001</v>
      </c>
      <c r="AZ305" s="7">
        <v>169.494</v>
      </c>
      <c r="BA305" s="7">
        <v>3208.224678</v>
      </c>
      <c r="BB305" s="7">
        <v>2058.87059299999</v>
      </c>
      <c r="BC305" s="7">
        <v>1018.25851599999</v>
      </c>
      <c r="BD305" s="7">
        <v>0.1</v>
      </c>
      <c r="BE305" s="7">
        <v>58.3</v>
      </c>
      <c r="BF305" s="7">
        <v>63.6</v>
      </c>
      <c r="BG305" s="7">
        <v>54.7980000000001</v>
      </c>
      <c r="BH305" s="7">
        <v>43.1813333333334</v>
      </c>
      <c r="BI305" s="7">
        <v>46.6313333333334</v>
      </c>
      <c r="BJ305" s="7">
        <v>220.392649688889</v>
      </c>
      <c r="BK305" s="7">
        <v>190.837371911111</v>
      </c>
      <c r="BL305" s="7">
        <v>202.739871911111</v>
      </c>
      <c r="BM305" s="7">
        <v>0.1</v>
      </c>
      <c r="BN305" s="7">
        <v>53</v>
      </c>
      <c r="BO305" s="7">
        <v>47.7</v>
      </c>
      <c r="BP305" s="7">
        <v>74.1169999999999</v>
      </c>
      <c r="BQ305" s="7">
        <v>42.567</v>
      </c>
      <c r="BR305" s="7">
        <v>29.9003333333333</v>
      </c>
      <c r="BS305" s="7">
        <v>452.505588911111</v>
      </c>
      <c r="BT305" s="7">
        <v>207.768922244444</v>
      </c>
      <c r="BU305" s="7">
        <v>115.976966688888</v>
      </c>
      <c r="BV305" s="7">
        <v>158.907961538167</v>
      </c>
      <c r="BW305" s="7">
        <v>2766.687</v>
      </c>
      <c r="BX305" s="7">
        <v>0</v>
      </c>
      <c r="BY305" s="7" t="s">
        <v>323</v>
      </c>
      <c r="BZ305" s="7" t="s">
        <v>1402</v>
      </c>
      <c r="CE305" s="7">
        <f>VLOOKUP(BY305,[1]flawdatabase_16in!$1:$1048576,7,0)</f>
        <v>60</v>
      </c>
      <c r="CF305" s="7">
        <f>VLOOKUP(BY305,[1]flawdatabase_16in!$1:$1048576,8,0)</f>
        <v>60</v>
      </c>
      <c r="CG305" s="7">
        <f>VLOOKUP(BY305,[1]flawdatabase_16in!$1:$1048576,9,0)</f>
        <v>0.4</v>
      </c>
      <c r="CH305" s="7">
        <f>VLOOKUP(BY305,[1]flawdatabase_16in!$1:$1048576,11,0)</f>
        <v>1</v>
      </c>
      <c r="CI305" s="7">
        <f>VLOOKUP(BY305,[1]flawdatabase_16in!$1:$1048576,10,0)</f>
        <v>0</v>
      </c>
    </row>
    <row r="306" spans="1:87">
      <c r="A306" s="9">
        <v>44182.3856597222</v>
      </c>
      <c r="B306" s="7" t="s">
        <v>78</v>
      </c>
      <c r="C306" s="9">
        <v>44182.3856597222</v>
      </c>
      <c r="D306" s="7" t="s">
        <v>79</v>
      </c>
      <c r="E306" s="7" t="s">
        <v>1098</v>
      </c>
      <c r="F306" s="7">
        <v>1</v>
      </c>
      <c r="G306" s="7">
        <v>1</v>
      </c>
      <c r="H306" s="7">
        <v>305</v>
      </c>
      <c r="I306" s="7">
        <v>5</v>
      </c>
      <c r="J306" s="7">
        <v>82.39</v>
      </c>
      <c r="K306" s="7">
        <v>82.604</v>
      </c>
      <c r="L306" s="7">
        <v>82.496</v>
      </c>
      <c r="M306" s="7">
        <v>41195</v>
      </c>
      <c r="N306" s="7">
        <v>41302</v>
      </c>
      <c r="O306" s="7">
        <v>41248</v>
      </c>
      <c r="P306" s="7">
        <v>1</v>
      </c>
      <c r="Q306" s="7">
        <v>3</v>
      </c>
      <c r="R306" s="7">
        <v>0</v>
      </c>
      <c r="S306" s="7">
        <v>0</v>
      </c>
      <c r="T306" s="7">
        <v>82.496</v>
      </c>
      <c r="U306" s="7">
        <v>3</v>
      </c>
      <c r="V306" s="7">
        <v>0</v>
      </c>
      <c r="W306" s="7">
        <v>0</v>
      </c>
      <c r="X306" s="7">
        <v>82.496</v>
      </c>
      <c r="Y306" s="7">
        <v>155</v>
      </c>
      <c r="Z306" s="7">
        <v>172</v>
      </c>
      <c r="AA306" s="7">
        <v>163</v>
      </c>
      <c r="AB306" s="7">
        <v>99.2</v>
      </c>
      <c r="AC306" s="10">
        <v>0.1375</v>
      </c>
      <c r="AD306" s="7">
        <v>1.1</v>
      </c>
      <c r="AE306" s="7">
        <v>12.2</v>
      </c>
      <c r="AF306" s="7">
        <v>7.9</v>
      </c>
      <c r="AG306" s="7">
        <v>3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0.1</v>
      </c>
      <c r="AQ306" s="7">
        <v>34</v>
      </c>
      <c r="AR306" s="7">
        <v>20</v>
      </c>
      <c r="AS306" s="7">
        <v>14</v>
      </c>
      <c r="AT306" s="7">
        <v>0</v>
      </c>
      <c r="AU306" s="7">
        <v>91.9078333333333</v>
      </c>
      <c r="AV306" s="7">
        <v>28.5109999999999</v>
      </c>
      <c r="AW306" s="7">
        <v>29.798</v>
      </c>
      <c r="AX306" s="7">
        <v>184.8075</v>
      </c>
      <c r="AY306" s="7">
        <v>142.8315</v>
      </c>
      <c r="AZ306" s="7">
        <v>86.5545</v>
      </c>
      <c r="BA306" s="7">
        <v>3762.50615425</v>
      </c>
      <c r="BB306" s="7">
        <v>2869.29017725</v>
      </c>
      <c r="BC306" s="7">
        <v>1397.37742625</v>
      </c>
      <c r="BD306" s="7">
        <v>0.1</v>
      </c>
      <c r="BE306" s="7">
        <v>74.2</v>
      </c>
      <c r="BF306" s="7">
        <v>53</v>
      </c>
      <c r="BG306" s="7">
        <v>248.398444444444</v>
      </c>
      <c r="BH306" s="7">
        <v>185.120666666666</v>
      </c>
      <c r="BI306" s="7">
        <v>91.4539999999998</v>
      </c>
      <c r="BJ306" s="7">
        <v>4043.95977924938</v>
      </c>
      <c r="BK306" s="7">
        <v>2896.95508542221</v>
      </c>
      <c r="BL306" s="7">
        <v>933.804529866664</v>
      </c>
      <c r="BM306" s="7">
        <v>0.1</v>
      </c>
      <c r="BN306" s="7">
        <v>68.9</v>
      </c>
      <c r="BO306" s="7">
        <v>53</v>
      </c>
      <c r="BP306" s="7">
        <v>250.546</v>
      </c>
      <c r="BQ306" s="7">
        <v>174.929333333333</v>
      </c>
      <c r="BR306" s="7">
        <v>99.9126666666666</v>
      </c>
      <c r="BS306" s="7">
        <v>4397.58970764444</v>
      </c>
      <c r="BT306" s="7">
        <v>2749.80551875555</v>
      </c>
      <c r="BU306" s="7">
        <v>1126.09577431111</v>
      </c>
      <c r="BV306" s="7">
        <v>112.02331667711</v>
      </c>
      <c r="BW306" s="7">
        <v>2815.766</v>
      </c>
      <c r="BX306" s="7">
        <v>0</v>
      </c>
      <c r="BY306" s="7" t="s">
        <v>351</v>
      </c>
      <c r="BZ306" s="7" t="s">
        <v>1403</v>
      </c>
      <c r="CE306" s="7">
        <f>VLOOKUP(BY306,[1]flawdatabase_16in!$1:$1048576,7,0)</f>
        <v>10</v>
      </c>
      <c r="CF306" s="7">
        <f>VLOOKUP(BY306,[1]flawdatabase_16in!$1:$1048576,8,0)</f>
        <v>60</v>
      </c>
      <c r="CG306" s="7">
        <f>VLOOKUP(BY306,[1]flawdatabase_16in!$1:$1048576,9,0)</f>
        <v>0.7</v>
      </c>
      <c r="CH306" s="7">
        <f>VLOOKUP(BY306,[1]flawdatabase_16in!$1:$1048576,11,0)</f>
        <v>1</v>
      </c>
      <c r="CI306" s="7">
        <f>VLOOKUP(BY306,[1]flawdatabase_16in!$1:$1048576,10,0)</f>
        <v>0</v>
      </c>
    </row>
    <row r="307" spans="1:87">
      <c r="A307" s="9">
        <v>44182.3856597222</v>
      </c>
      <c r="B307" s="7" t="s">
        <v>78</v>
      </c>
      <c r="C307" s="9">
        <v>44182.3856597222</v>
      </c>
      <c r="D307" s="7" t="s">
        <v>79</v>
      </c>
      <c r="E307" s="7" t="s">
        <v>1098</v>
      </c>
      <c r="F307" s="7">
        <v>1</v>
      </c>
      <c r="G307" s="7">
        <v>1</v>
      </c>
      <c r="H307" s="7">
        <v>306</v>
      </c>
      <c r="I307" s="7">
        <v>5</v>
      </c>
      <c r="J307" s="7">
        <v>82.67</v>
      </c>
      <c r="K307" s="7">
        <v>82.91</v>
      </c>
      <c r="L307" s="7">
        <v>82.79</v>
      </c>
      <c r="M307" s="7">
        <v>41335</v>
      </c>
      <c r="N307" s="7">
        <v>41455</v>
      </c>
      <c r="O307" s="7">
        <v>41395</v>
      </c>
      <c r="P307" s="7">
        <v>1</v>
      </c>
      <c r="Q307" s="7">
        <v>3</v>
      </c>
      <c r="R307" s="7">
        <v>0</v>
      </c>
      <c r="S307" s="7">
        <v>0</v>
      </c>
      <c r="T307" s="7">
        <v>82.79</v>
      </c>
      <c r="U307" s="7">
        <v>3</v>
      </c>
      <c r="V307" s="7">
        <v>0</v>
      </c>
      <c r="W307" s="7">
        <v>0</v>
      </c>
      <c r="X307" s="7">
        <v>82.79</v>
      </c>
      <c r="Y307" s="7">
        <v>154</v>
      </c>
      <c r="Z307" s="7">
        <v>173</v>
      </c>
      <c r="AA307" s="7">
        <v>163</v>
      </c>
      <c r="AB307" s="7">
        <v>99.7</v>
      </c>
      <c r="AC307" s="10">
        <v>0.138194444444444</v>
      </c>
      <c r="AD307" s="7">
        <v>1.1</v>
      </c>
      <c r="AE307" s="7">
        <v>12.2</v>
      </c>
      <c r="AF307" s="7">
        <v>7.9</v>
      </c>
      <c r="AG307" s="7">
        <v>3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0.1</v>
      </c>
      <c r="AQ307" s="7">
        <v>38</v>
      </c>
      <c r="AR307" s="7">
        <v>28</v>
      </c>
      <c r="AS307" s="7">
        <v>22</v>
      </c>
      <c r="AT307" s="7">
        <v>0</v>
      </c>
      <c r="AU307" s="7">
        <v>84.5398333333333</v>
      </c>
      <c r="AV307" s="7">
        <v>46.259</v>
      </c>
      <c r="AW307" s="7">
        <v>49.3019999999999</v>
      </c>
      <c r="AX307" s="7">
        <v>492.086249999999</v>
      </c>
      <c r="AY307" s="7">
        <v>379.76525</v>
      </c>
      <c r="AZ307" s="7">
        <v>260.525249999999</v>
      </c>
      <c r="BA307" s="7">
        <v>18803.9549378124</v>
      </c>
      <c r="BB307" s="7">
        <v>13135.9032338124</v>
      </c>
      <c r="BC307" s="7">
        <v>7049.07963818749</v>
      </c>
      <c r="BD307" s="7">
        <v>0.1</v>
      </c>
      <c r="BE307" s="7">
        <v>79.5</v>
      </c>
      <c r="BF307" s="7">
        <v>58.3</v>
      </c>
      <c r="BG307" s="7">
        <v>358.845333333333</v>
      </c>
      <c r="BH307" s="7">
        <v>266.195333333333</v>
      </c>
      <c r="BI307" s="7">
        <v>104.745333333333</v>
      </c>
      <c r="BJ307" s="7">
        <v>7818.96532213333</v>
      </c>
      <c r="BK307" s="7">
        <v>5617.77666657777</v>
      </c>
      <c r="BL307" s="7">
        <v>1204.39574435555</v>
      </c>
      <c r="BM307" s="7">
        <v>0.1</v>
      </c>
      <c r="BN307" s="7">
        <v>79.5</v>
      </c>
      <c r="BO307" s="7">
        <v>58.3</v>
      </c>
      <c r="BP307" s="7">
        <v>435.939999999999</v>
      </c>
      <c r="BQ307" s="7">
        <v>327.773333333333</v>
      </c>
      <c r="BR307" s="7">
        <v>168.839999999999</v>
      </c>
      <c r="BS307" s="7">
        <v>12009.6276311111</v>
      </c>
      <c r="BT307" s="7">
        <v>8517.68685333333</v>
      </c>
      <c r="BU307" s="7">
        <v>2944.30740888888</v>
      </c>
      <c r="BV307" s="7">
        <v>113.01512733084</v>
      </c>
      <c r="BW307" s="7">
        <v>7342.19433333333</v>
      </c>
      <c r="BX307" s="7">
        <v>0</v>
      </c>
      <c r="BY307" s="7" t="s">
        <v>353</v>
      </c>
      <c r="BZ307" s="7" t="s">
        <v>1404</v>
      </c>
      <c r="CE307" s="7">
        <f>VLOOKUP(BY307,[1]flawdatabase_16in!$1:$1048576,7,0)</f>
        <v>20</v>
      </c>
      <c r="CF307" s="7">
        <f>VLOOKUP(BY307,[1]flawdatabase_16in!$1:$1048576,8,0)</f>
        <v>60</v>
      </c>
      <c r="CG307" s="7">
        <f>VLOOKUP(BY307,[1]flawdatabase_16in!$1:$1048576,9,0)</f>
        <v>0.7</v>
      </c>
      <c r="CH307" s="7">
        <f>VLOOKUP(BY307,[1]flawdatabase_16in!$1:$1048576,11,0)</f>
        <v>1</v>
      </c>
      <c r="CI307" s="7">
        <f>VLOOKUP(BY307,[1]flawdatabase_16in!$1:$1048576,10,0)</f>
        <v>0</v>
      </c>
    </row>
    <row r="308" spans="1:87">
      <c r="A308" s="9">
        <v>44182.3856597222</v>
      </c>
      <c r="B308" s="7" t="s">
        <v>78</v>
      </c>
      <c r="C308" s="9">
        <v>44182.3856597222</v>
      </c>
      <c r="D308" s="7" t="s">
        <v>79</v>
      </c>
      <c r="E308" s="7" t="s">
        <v>1098</v>
      </c>
      <c r="F308" s="7">
        <v>1</v>
      </c>
      <c r="G308" s="7">
        <v>1</v>
      </c>
      <c r="H308" s="7">
        <v>307</v>
      </c>
      <c r="I308" s="7">
        <v>5</v>
      </c>
      <c r="J308" s="7">
        <v>83.568</v>
      </c>
      <c r="K308" s="7">
        <v>83.814</v>
      </c>
      <c r="L308" s="7">
        <v>83.69</v>
      </c>
      <c r="M308" s="7">
        <v>41784</v>
      </c>
      <c r="N308" s="7">
        <v>41907</v>
      </c>
      <c r="O308" s="7">
        <v>41845</v>
      </c>
      <c r="P308" s="7">
        <v>1</v>
      </c>
      <c r="Q308" s="7">
        <v>3</v>
      </c>
      <c r="R308" s="7">
        <v>0</v>
      </c>
      <c r="S308" s="7">
        <v>0</v>
      </c>
      <c r="T308" s="7">
        <v>83.69</v>
      </c>
      <c r="U308" s="7">
        <v>3</v>
      </c>
      <c r="V308" s="7">
        <v>0</v>
      </c>
      <c r="W308" s="7">
        <v>0</v>
      </c>
      <c r="X308" s="7">
        <v>83.69</v>
      </c>
      <c r="Y308" s="7">
        <v>108</v>
      </c>
      <c r="Z308" s="7">
        <v>124</v>
      </c>
      <c r="AA308" s="7">
        <v>116</v>
      </c>
      <c r="AB308" s="7">
        <v>7.3</v>
      </c>
      <c r="AC308" s="10">
        <v>0.00972222222222222</v>
      </c>
      <c r="AD308" s="7">
        <v>1.1</v>
      </c>
      <c r="AE308" s="7">
        <v>12.2</v>
      </c>
      <c r="AF308" s="7">
        <v>7.9</v>
      </c>
      <c r="AG308" s="7">
        <v>3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0.1</v>
      </c>
      <c r="AQ308" s="7">
        <v>56</v>
      </c>
      <c r="AR308" s="7">
        <v>46</v>
      </c>
      <c r="AS308" s="7">
        <v>40</v>
      </c>
      <c r="AT308" s="7">
        <v>20</v>
      </c>
      <c r="AU308" s="7">
        <v>78.4143333333333</v>
      </c>
      <c r="AV308" s="7">
        <v>28.7609999999999</v>
      </c>
      <c r="AW308" s="7">
        <v>26.4929999999999</v>
      </c>
      <c r="AX308" s="7">
        <v>541.492999999999</v>
      </c>
      <c r="AY308" s="7">
        <v>475.696999999999</v>
      </c>
      <c r="AZ308" s="7">
        <v>345.869</v>
      </c>
      <c r="BA308" s="7">
        <v>14023.1238909999</v>
      </c>
      <c r="BB308" s="7">
        <v>11446.0629109999</v>
      </c>
      <c r="BC308" s="7">
        <v>6564.24518099999</v>
      </c>
      <c r="BD308" s="7">
        <v>0.1</v>
      </c>
      <c r="BE308" s="7">
        <v>74.2</v>
      </c>
      <c r="BF308" s="7">
        <v>58.3</v>
      </c>
      <c r="BG308" s="7">
        <v>170.847333333333</v>
      </c>
      <c r="BH308" s="7">
        <v>117.314</v>
      </c>
      <c r="BI308" s="7">
        <v>59.8139999999998</v>
      </c>
      <c r="BJ308" s="7">
        <v>1761.84081697778</v>
      </c>
      <c r="BK308" s="7">
        <v>1188.0130392</v>
      </c>
      <c r="BL308" s="7">
        <v>365.560839199998</v>
      </c>
      <c r="BM308" s="7">
        <v>0.1</v>
      </c>
      <c r="BN308" s="7">
        <v>68.9</v>
      </c>
      <c r="BO308" s="7">
        <v>58.3</v>
      </c>
      <c r="BP308" s="7">
        <v>258.606555555555</v>
      </c>
      <c r="BQ308" s="7">
        <v>168.000999999999</v>
      </c>
      <c r="BR308" s="7">
        <v>96.7176666666666</v>
      </c>
      <c r="BS308" s="7">
        <v>4316.14423106419</v>
      </c>
      <c r="BT308" s="7">
        <v>2602.32233353333</v>
      </c>
      <c r="BU308" s="7">
        <v>996.406744644444</v>
      </c>
      <c r="BV308" s="7">
        <v>57.531187011103</v>
      </c>
      <c r="BW308" s="7">
        <v>6079.46</v>
      </c>
      <c r="BX308" s="7">
        <v>0</v>
      </c>
      <c r="BY308" s="7" t="s">
        <v>369</v>
      </c>
      <c r="BZ308" s="7" t="s">
        <v>1405</v>
      </c>
      <c r="CE308" s="7">
        <f>VLOOKUP(BY308,[1]flawdatabase_16in!$1:$1048576,7,0)</f>
        <v>40</v>
      </c>
      <c r="CF308" s="7">
        <f>VLOOKUP(BY308,[1]flawdatabase_16in!$1:$1048576,8,0)</f>
        <v>40</v>
      </c>
      <c r="CG308" s="7">
        <f>VLOOKUP(BY308,[1]flawdatabase_16in!$1:$1048576,9,0)</f>
        <v>0.9</v>
      </c>
      <c r="CH308" s="7">
        <f>VLOOKUP(BY308,[1]flawdatabase_16in!$1:$1048576,11,0)</f>
        <v>2</v>
      </c>
      <c r="CI308" s="7">
        <f>VLOOKUP(BY308,[1]flawdatabase_16in!$1:$1048576,10,0)</f>
        <v>0</v>
      </c>
    </row>
    <row r="309" spans="1:87">
      <c r="A309" s="9">
        <v>44182.3856597222</v>
      </c>
      <c r="B309" s="7" t="s">
        <v>78</v>
      </c>
      <c r="C309" s="9">
        <v>44182.3856597222</v>
      </c>
      <c r="D309" s="7" t="s">
        <v>79</v>
      </c>
      <c r="E309" s="7" t="s">
        <v>1098</v>
      </c>
      <c r="F309" s="7">
        <v>1</v>
      </c>
      <c r="G309" s="7">
        <v>1</v>
      </c>
      <c r="H309" s="7">
        <v>308</v>
      </c>
      <c r="I309" s="7">
        <v>5</v>
      </c>
      <c r="J309" s="7">
        <v>83.872</v>
      </c>
      <c r="K309" s="7">
        <v>84.088</v>
      </c>
      <c r="L309" s="7">
        <v>83.98</v>
      </c>
      <c r="M309" s="7">
        <v>41936</v>
      </c>
      <c r="N309" s="7">
        <v>42044</v>
      </c>
      <c r="O309" s="7">
        <v>41990</v>
      </c>
      <c r="P309" s="7">
        <v>1</v>
      </c>
      <c r="Q309" s="7">
        <v>3</v>
      </c>
      <c r="R309" s="7">
        <v>0</v>
      </c>
      <c r="S309" s="7">
        <v>0</v>
      </c>
      <c r="T309" s="7">
        <v>83.98</v>
      </c>
      <c r="U309" s="7">
        <v>3</v>
      </c>
      <c r="V309" s="7">
        <v>0</v>
      </c>
      <c r="W309" s="7">
        <v>0</v>
      </c>
      <c r="X309" s="7">
        <v>83.98</v>
      </c>
      <c r="Y309" s="7">
        <v>106</v>
      </c>
      <c r="Z309" s="7">
        <v>126</v>
      </c>
      <c r="AA309" s="7">
        <v>116</v>
      </c>
      <c r="AB309" s="7">
        <v>7.8</v>
      </c>
      <c r="AC309" s="10">
        <v>0.0104166666666667</v>
      </c>
      <c r="AD309" s="7">
        <v>1.1</v>
      </c>
      <c r="AE309" s="7">
        <v>12.2</v>
      </c>
      <c r="AF309" s="7">
        <v>7.9</v>
      </c>
      <c r="AG309" s="7">
        <v>3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0.1</v>
      </c>
      <c r="AQ309" s="7">
        <v>34</v>
      </c>
      <c r="AR309" s="7">
        <v>28</v>
      </c>
      <c r="AS309" s="7">
        <v>16</v>
      </c>
      <c r="AT309" s="7">
        <v>0</v>
      </c>
      <c r="AU309" s="7">
        <v>88.5353333333333</v>
      </c>
      <c r="AV309" s="7">
        <v>49.507</v>
      </c>
      <c r="AW309" s="7">
        <v>26.5409999999999</v>
      </c>
      <c r="AX309" s="7">
        <v>517.79925</v>
      </c>
      <c r="AY309" s="7">
        <v>449.302249999999</v>
      </c>
      <c r="AZ309" s="7">
        <v>228.61325</v>
      </c>
      <c r="BA309" s="7">
        <v>19228.1435528125</v>
      </c>
      <c r="BB309" s="7">
        <v>15867.6646268124</v>
      </c>
      <c r="BC309" s="7">
        <v>6978.1638388125</v>
      </c>
      <c r="BD309" s="7">
        <v>0.1</v>
      </c>
      <c r="BE309" s="7">
        <v>74.2</v>
      </c>
      <c r="BF309" s="7">
        <v>58.3</v>
      </c>
      <c r="BG309" s="7">
        <v>320.434333333333</v>
      </c>
      <c r="BH309" s="7">
        <v>220.784333333333</v>
      </c>
      <c r="BI309" s="7">
        <v>99.7843333333333</v>
      </c>
      <c r="BJ309" s="7">
        <v>6302.13626242222</v>
      </c>
      <c r="BK309" s="7">
        <v>4042.89488464444</v>
      </c>
      <c r="BL309" s="7">
        <v>1068.50941797777</v>
      </c>
      <c r="BM309" s="7">
        <v>0.1</v>
      </c>
      <c r="BN309" s="7">
        <v>79.5</v>
      </c>
      <c r="BO309" s="7">
        <v>53</v>
      </c>
      <c r="BP309" s="7">
        <v>466.990333333333</v>
      </c>
      <c r="BQ309" s="7">
        <v>341.073666666666</v>
      </c>
      <c r="BR309" s="7">
        <v>133.390333333333</v>
      </c>
      <c r="BS309" s="7">
        <v>13319.0519986888</v>
      </c>
      <c r="BT309" s="7">
        <v>9312.94445424444</v>
      </c>
      <c r="BU309" s="7">
        <v>2029.29642091111</v>
      </c>
      <c r="BV309" s="7">
        <v>131.110835819892</v>
      </c>
      <c r="BW309" s="7">
        <v>8931.48883333333</v>
      </c>
      <c r="BX309" s="7">
        <v>0</v>
      </c>
      <c r="BY309" s="7" t="s">
        <v>371</v>
      </c>
      <c r="BZ309" s="7" t="s">
        <v>1406</v>
      </c>
      <c r="CE309" s="7">
        <f>VLOOKUP(BY309,[1]flawdatabase_16in!$1:$1048576,7,0)</f>
        <v>52</v>
      </c>
      <c r="CF309" s="7">
        <f>VLOOKUP(BY309,[1]flawdatabase_16in!$1:$1048576,8,0)</f>
        <v>60</v>
      </c>
      <c r="CG309" s="7">
        <f>VLOOKUP(BY309,[1]flawdatabase_16in!$1:$1048576,9,0)</f>
        <v>0.8</v>
      </c>
      <c r="CH309" s="7">
        <f>VLOOKUP(BY309,[1]flawdatabase_16in!$1:$1048576,11,0)</f>
        <v>0</v>
      </c>
      <c r="CI309" s="7">
        <f>VLOOKUP(BY309,[1]flawdatabase_16in!$1:$1048576,10,0)</f>
        <v>0</v>
      </c>
    </row>
    <row r="310" spans="1:87">
      <c r="A310" s="9">
        <v>44182.3856597222</v>
      </c>
      <c r="B310" s="7" t="s">
        <v>78</v>
      </c>
      <c r="C310" s="9">
        <v>44182.3856597222</v>
      </c>
      <c r="D310" s="7" t="s">
        <v>79</v>
      </c>
      <c r="E310" s="7" t="s">
        <v>1098</v>
      </c>
      <c r="F310" s="7">
        <v>1</v>
      </c>
      <c r="G310" s="7">
        <v>1</v>
      </c>
      <c r="H310" s="7">
        <v>309</v>
      </c>
      <c r="I310" s="7">
        <v>5</v>
      </c>
      <c r="J310" s="7">
        <v>84.178</v>
      </c>
      <c r="K310" s="7">
        <v>84.4</v>
      </c>
      <c r="L310" s="7">
        <v>84.288</v>
      </c>
      <c r="M310" s="7">
        <v>42089</v>
      </c>
      <c r="N310" s="7">
        <v>42200</v>
      </c>
      <c r="O310" s="7">
        <v>42144</v>
      </c>
      <c r="P310" s="7">
        <v>1</v>
      </c>
      <c r="Q310" s="7">
        <v>3</v>
      </c>
      <c r="R310" s="7">
        <v>0</v>
      </c>
      <c r="S310" s="7">
        <v>0</v>
      </c>
      <c r="T310" s="7">
        <v>84.288</v>
      </c>
      <c r="U310" s="7">
        <v>3</v>
      </c>
      <c r="V310" s="7">
        <v>0</v>
      </c>
      <c r="W310" s="7">
        <v>0</v>
      </c>
      <c r="X310" s="7">
        <v>84.288</v>
      </c>
      <c r="Y310" s="7">
        <v>104</v>
      </c>
      <c r="Z310" s="7">
        <v>128</v>
      </c>
      <c r="AA310" s="7">
        <v>116</v>
      </c>
      <c r="AB310" s="7">
        <v>8.3</v>
      </c>
      <c r="AC310" s="10">
        <v>0.0111111111111111</v>
      </c>
      <c r="AD310" s="7">
        <v>1</v>
      </c>
      <c r="AE310" s="7">
        <v>12.2</v>
      </c>
      <c r="AF310" s="7">
        <v>7.9</v>
      </c>
      <c r="AG310" s="7">
        <v>3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0.1</v>
      </c>
      <c r="AQ310" s="7">
        <v>32</v>
      </c>
      <c r="AR310" s="7">
        <v>20</v>
      </c>
      <c r="AS310" s="7">
        <v>14</v>
      </c>
      <c r="AT310" s="7">
        <v>0</v>
      </c>
      <c r="AU310" s="7">
        <v>73.9118333333333</v>
      </c>
      <c r="AV310" s="7">
        <v>101.508999999999</v>
      </c>
      <c r="AW310" s="7">
        <v>102.301999999999</v>
      </c>
      <c r="AX310" s="7">
        <v>657.016499999999</v>
      </c>
      <c r="AY310" s="7">
        <v>572.1115</v>
      </c>
      <c r="AZ310" s="7">
        <v>289.413499999999</v>
      </c>
      <c r="BA310" s="7">
        <v>49392.8530172499</v>
      </c>
      <c r="BB310" s="7">
        <v>41139.7937422499</v>
      </c>
      <c r="BC310" s="7">
        <v>14403.5774902499</v>
      </c>
      <c r="BD310" s="7">
        <v>0.1</v>
      </c>
      <c r="BE310" s="7">
        <v>79.5</v>
      </c>
      <c r="BF310" s="7">
        <v>47.7</v>
      </c>
      <c r="BG310" s="7">
        <v>747.275666666666</v>
      </c>
      <c r="BH310" s="7">
        <v>552.508999999999</v>
      </c>
      <c r="BI310" s="7">
        <v>227.108999999999</v>
      </c>
      <c r="BJ310" s="7">
        <v>36638.7605006444</v>
      </c>
      <c r="BK310" s="7">
        <v>26059.4905561999</v>
      </c>
      <c r="BL310" s="7">
        <v>6610.18295619999</v>
      </c>
      <c r="BM310" s="7">
        <v>0.1</v>
      </c>
      <c r="BN310" s="7">
        <v>84.8</v>
      </c>
      <c r="BO310" s="7">
        <v>47.7</v>
      </c>
      <c r="BP310" s="7">
        <v>947.8</v>
      </c>
      <c r="BQ310" s="7">
        <v>706.966666666666</v>
      </c>
      <c r="BR310" s="7">
        <v>265.683333333333</v>
      </c>
      <c r="BS310" s="7">
        <v>56346.6548888888</v>
      </c>
      <c r="BT310" s="7">
        <v>41001.6787777777</v>
      </c>
      <c r="BU310" s="7">
        <v>9194.85794444444</v>
      </c>
      <c r="BV310" s="7">
        <v>59.3020919189999</v>
      </c>
      <c r="BW310" s="7">
        <v>11759.6356249999</v>
      </c>
      <c r="BX310" s="7">
        <v>0</v>
      </c>
      <c r="BY310" s="7" t="s">
        <v>373</v>
      </c>
      <c r="BZ310" s="7" t="s">
        <v>1407</v>
      </c>
      <c r="CE310" s="7">
        <f>VLOOKUP(BY310,[1]flawdatabase_16in!$1:$1048576,7,0)</f>
        <v>10</v>
      </c>
      <c r="CF310" s="7">
        <f>VLOOKUP(BY310,[1]flawdatabase_16in!$1:$1048576,8,0)</f>
        <v>40</v>
      </c>
      <c r="CG310" s="7">
        <f>VLOOKUP(BY310,[1]flawdatabase_16in!$1:$1048576,9,0)</f>
        <v>2.4</v>
      </c>
      <c r="CH310" s="7">
        <f>VLOOKUP(BY310,[1]flawdatabase_16in!$1:$1048576,11,0)</f>
        <v>0</v>
      </c>
      <c r="CI310" s="7">
        <f>VLOOKUP(BY310,[1]flawdatabase_16in!$1:$1048576,10,0)</f>
        <v>0</v>
      </c>
    </row>
    <row r="311" spans="1:87">
      <c r="A311" s="9">
        <v>44182.3856597222</v>
      </c>
      <c r="B311" s="7" t="s">
        <v>78</v>
      </c>
      <c r="C311" s="9">
        <v>44182.3856597222</v>
      </c>
      <c r="D311" s="7" t="s">
        <v>79</v>
      </c>
      <c r="E311" s="7" t="s">
        <v>1098</v>
      </c>
      <c r="F311" s="7">
        <v>1</v>
      </c>
      <c r="G311" s="7">
        <v>1</v>
      </c>
      <c r="H311" s="7">
        <v>310</v>
      </c>
      <c r="I311" s="7">
        <v>5</v>
      </c>
      <c r="J311" s="7">
        <v>84.49</v>
      </c>
      <c r="K311" s="7">
        <v>84.704</v>
      </c>
      <c r="L311" s="7">
        <v>84.596</v>
      </c>
      <c r="M311" s="7">
        <v>42245</v>
      </c>
      <c r="N311" s="7">
        <v>42352</v>
      </c>
      <c r="O311" s="7">
        <v>42298</v>
      </c>
      <c r="P311" s="7">
        <v>1</v>
      </c>
      <c r="Q311" s="7">
        <v>3</v>
      </c>
      <c r="R311" s="7">
        <v>0</v>
      </c>
      <c r="S311" s="7">
        <v>0</v>
      </c>
      <c r="T311" s="7">
        <v>84.596</v>
      </c>
      <c r="U311" s="7">
        <v>3</v>
      </c>
      <c r="V311" s="7">
        <v>0</v>
      </c>
      <c r="W311" s="7">
        <v>0</v>
      </c>
      <c r="X311" s="7">
        <v>84.596</v>
      </c>
      <c r="Y311" s="7">
        <v>106</v>
      </c>
      <c r="Z311" s="7">
        <v>125</v>
      </c>
      <c r="AA311" s="7">
        <v>115</v>
      </c>
      <c r="AB311" s="7">
        <v>6.6</v>
      </c>
      <c r="AC311" s="10">
        <v>0.00902777777777778</v>
      </c>
      <c r="AD311" s="7">
        <v>1.1</v>
      </c>
      <c r="AE311" s="7">
        <v>12.2</v>
      </c>
      <c r="AF311" s="7">
        <v>7.9</v>
      </c>
      <c r="AG311" s="7">
        <v>3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0.1</v>
      </c>
      <c r="AQ311" s="7">
        <v>32</v>
      </c>
      <c r="AR311" s="7">
        <v>28</v>
      </c>
      <c r="AS311" s="7">
        <v>20</v>
      </c>
      <c r="AT311" s="7">
        <v>0</v>
      </c>
      <c r="AU311" s="7">
        <v>78.2858333333333</v>
      </c>
      <c r="AV311" s="7">
        <v>57.7569999999999</v>
      </c>
      <c r="AW311" s="7">
        <v>59.7939999999999</v>
      </c>
      <c r="AX311" s="7">
        <v>541.897375</v>
      </c>
      <c r="AY311" s="7">
        <v>509.875375</v>
      </c>
      <c r="AZ311" s="7">
        <v>248.553749999999</v>
      </c>
      <c r="BA311" s="7">
        <v>25261.0728465156</v>
      </c>
      <c r="BB311" s="7">
        <v>23158.5017132656</v>
      </c>
      <c r="BC311" s="7">
        <v>7344.61463531249</v>
      </c>
      <c r="BD311" s="7">
        <v>0.1</v>
      </c>
      <c r="BE311" s="7">
        <v>68.9</v>
      </c>
      <c r="BF311" s="7">
        <v>42.4</v>
      </c>
      <c r="BG311" s="7">
        <v>305.753</v>
      </c>
      <c r="BH311" s="7">
        <v>219.952999999999</v>
      </c>
      <c r="BI311" s="7">
        <v>114.769666666666</v>
      </c>
      <c r="BJ311" s="7">
        <v>6880.03851291111</v>
      </c>
      <c r="BK311" s="7">
        <v>4744.36895735555</v>
      </c>
      <c r="BL311" s="7">
        <v>1857.92904624444</v>
      </c>
      <c r="BM311" s="7">
        <v>0.1</v>
      </c>
      <c r="BN311" s="7">
        <v>74.2</v>
      </c>
      <c r="BO311" s="7">
        <v>42.4</v>
      </c>
      <c r="BP311" s="7">
        <v>452.241</v>
      </c>
      <c r="BQ311" s="7">
        <v>328.857666666666</v>
      </c>
      <c r="BR311" s="7">
        <v>150.724333333333</v>
      </c>
      <c r="BS311" s="7">
        <v>14451.8628828666</v>
      </c>
      <c r="BT311" s="7">
        <v>10101.6329273111</v>
      </c>
      <c r="BU311" s="7">
        <v>3236.72003842222</v>
      </c>
      <c r="BV311" s="7">
        <v>127.216905693295</v>
      </c>
      <c r="BW311" s="7">
        <v>6970.93010416666</v>
      </c>
      <c r="BX311" s="7">
        <v>0</v>
      </c>
      <c r="BY311" s="7" t="s">
        <v>375</v>
      </c>
      <c r="BZ311" s="7" t="s">
        <v>1408</v>
      </c>
      <c r="CE311" s="7">
        <f>VLOOKUP(BY311,[1]flawdatabase_16in!$1:$1048576,7,0)</f>
        <v>20</v>
      </c>
      <c r="CF311" s="7">
        <f>VLOOKUP(BY311,[1]flawdatabase_16in!$1:$1048576,8,0)</f>
        <v>20</v>
      </c>
      <c r="CG311" s="7">
        <f>VLOOKUP(BY311,[1]flawdatabase_16in!$1:$1048576,9,0)</f>
        <v>2.4</v>
      </c>
      <c r="CH311" s="7">
        <f>VLOOKUP(BY311,[1]flawdatabase_16in!$1:$1048576,11,0)</f>
        <v>2</v>
      </c>
      <c r="CI311" s="7">
        <f>VLOOKUP(BY311,[1]flawdatabase_16in!$1:$1048576,10,0)</f>
        <v>0</v>
      </c>
    </row>
    <row r="312" spans="1:87">
      <c r="A312" s="9">
        <v>44182.3856597222</v>
      </c>
      <c r="B312" s="7" t="s">
        <v>78</v>
      </c>
      <c r="C312" s="9">
        <v>44182.3856597222</v>
      </c>
      <c r="D312" s="7" t="s">
        <v>79</v>
      </c>
      <c r="E312" s="7" t="s">
        <v>1098</v>
      </c>
      <c r="F312" s="7">
        <v>1</v>
      </c>
      <c r="G312" s="7">
        <v>1</v>
      </c>
      <c r="H312" s="7">
        <v>311</v>
      </c>
      <c r="I312" s="7">
        <v>5</v>
      </c>
      <c r="J312" s="7">
        <v>84.782</v>
      </c>
      <c r="K312" s="7">
        <v>84.98</v>
      </c>
      <c r="L312" s="7">
        <v>84.88</v>
      </c>
      <c r="M312" s="7">
        <v>42391</v>
      </c>
      <c r="N312" s="7">
        <v>42490</v>
      </c>
      <c r="O312" s="7">
        <v>42440</v>
      </c>
      <c r="P312" s="7">
        <v>1</v>
      </c>
      <c r="Q312" s="7">
        <v>3</v>
      </c>
      <c r="R312" s="7">
        <v>0</v>
      </c>
      <c r="S312" s="7">
        <v>0</v>
      </c>
      <c r="T312" s="7">
        <v>84.88</v>
      </c>
      <c r="U312" s="7">
        <v>3</v>
      </c>
      <c r="V312" s="7">
        <v>0</v>
      </c>
      <c r="W312" s="7">
        <v>0</v>
      </c>
      <c r="X312" s="7">
        <v>84.88</v>
      </c>
      <c r="Y312" s="7">
        <v>105</v>
      </c>
      <c r="Z312" s="7">
        <v>127</v>
      </c>
      <c r="AA312" s="7">
        <v>116</v>
      </c>
      <c r="AB312" s="7">
        <v>9</v>
      </c>
      <c r="AC312" s="10">
        <v>0.0125</v>
      </c>
      <c r="AD312" s="7">
        <v>1.1</v>
      </c>
      <c r="AE312" s="7">
        <v>12.2</v>
      </c>
      <c r="AF312" s="7">
        <v>7.9</v>
      </c>
      <c r="AG312" s="7">
        <v>3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0.1</v>
      </c>
      <c r="AQ312" s="7">
        <v>102</v>
      </c>
      <c r="AR312" s="7">
        <v>66</v>
      </c>
      <c r="AS312" s="7">
        <v>26</v>
      </c>
      <c r="AT312" s="7">
        <v>0</v>
      </c>
      <c r="AU312" s="7">
        <v>88.4133333333333</v>
      </c>
      <c r="AV312" s="7">
        <v>65.7709999999999</v>
      </c>
      <c r="AW312" s="7">
        <v>67.5209999999999</v>
      </c>
      <c r="AX312" s="7">
        <v>1353.86487499999</v>
      </c>
      <c r="AY312" s="7">
        <v>1160.51987499999</v>
      </c>
      <c r="AZ312" s="7">
        <v>374.628624999999</v>
      </c>
      <c r="BA312" s="7">
        <v>70810.4166078906</v>
      </c>
      <c r="BB312" s="7">
        <v>68165.6575108906</v>
      </c>
      <c r="BC312" s="7">
        <v>12993.9252985781</v>
      </c>
      <c r="BD312" s="7">
        <v>0.1</v>
      </c>
      <c r="BE312" s="7">
        <v>79.5</v>
      </c>
      <c r="BF312" s="7">
        <v>53</v>
      </c>
      <c r="BG312" s="7">
        <v>564.217666666666</v>
      </c>
      <c r="BH312" s="7">
        <v>427.800999999999</v>
      </c>
      <c r="BI312" s="7">
        <v>194.800999999999</v>
      </c>
      <c r="BJ312" s="7">
        <v>20385.1351779777</v>
      </c>
      <c r="BK312" s="7">
        <v>15248.2850001999</v>
      </c>
      <c r="BL312" s="7">
        <v>4430.98960019999</v>
      </c>
      <c r="BM312" s="7">
        <v>0.1</v>
      </c>
      <c r="BN312" s="7">
        <v>79.5</v>
      </c>
      <c r="BO312" s="7">
        <v>47.7</v>
      </c>
      <c r="BP312" s="7">
        <v>776.839333333333</v>
      </c>
      <c r="BQ312" s="7">
        <v>556.055999999999</v>
      </c>
      <c r="BR312" s="7">
        <v>244.389333333333</v>
      </c>
      <c r="BS312" s="7">
        <v>37399.4997449777</v>
      </c>
      <c r="BT312" s="7">
        <v>25843.9466449777</v>
      </c>
      <c r="BU312" s="7">
        <v>7450.08975608888</v>
      </c>
      <c r="BV312" s="7">
        <v>156.984117666085</v>
      </c>
      <c r="BW312" s="7">
        <v>14278.7663333333</v>
      </c>
      <c r="BX312" s="7">
        <v>0</v>
      </c>
      <c r="BY312" s="7" t="s">
        <v>377</v>
      </c>
      <c r="BZ312" s="7" t="s">
        <v>1409</v>
      </c>
      <c r="CE312" s="7">
        <f>VLOOKUP(BY312,[1]flawdatabase_16in!$1:$1048576,7,0)</f>
        <v>34.6</v>
      </c>
      <c r="CF312" s="7">
        <f>VLOOKUP(BY312,[1]flawdatabase_16in!$1:$1048576,8,0)</f>
        <v>40</v>
      </c>
      <c r="CG312" s="7">
        <f>VLOOKUP(BY312,[1]flawdatabase_16in!$1:$1048576,9,0)</f>
        <v>2.4</v>
      </c>
      <c r="CH312" s="7">
        <f>VLOOKUP(BY312,[1]flawdatabase_16in!$1:$1048576,11,0)</f>
        <v>0</v>
      </c>
      <c r="CI312" s="7">
        <f>VLOOKUP(BY312,[1]flawdatabase_16in!$1:$1048576,10,0)</f>
        <v>0</v>
      </c>
    </row>
    <row r="313" spans="1:87">
      <c r="A313" s="9">
        <v>44182.3856597222</v>
      </c>
      <c r="B313" s="7" t="s">
        <v>78</v>
      </c>
      <c r="C313" s="9">
        <v>44182.3856597222</v>
      </c>
      <c r="D313" s="7" t="s">
        <v>79</v>
      </c>
      <c r="E313" s="7" t="s">
        <v>1098</v>
      </c>
      <c r="F313" s="7">
        <v>1</v>
      </c>
      <c r="G313" s="7">
        <v>1</v>
      </c>
      <c r="H313" s="7">
        <v>312</v>
      </c>
      <c r="I313" s="7">
        <v>5</v>
      </c>
      <c r="J313" s="7">
        <v>85.064</v>
      </c>
      <c r="K313" s="7">
        <v>85.292</v>
      </c>
      <c r="L313" s="7">
        <v>85.178</v>
      </c>
      <c r="M313" s="7">
        <v>42532</v>
      </c>
      <c r="N313" s="7">
        <v>42646</v>
      </c>
      <c r="O313" s="7">
        <v>42589</v>
      </c>
      <c r="P313" s="7">
        <v>1</v>
      </c>
      <c r="Q313" s="7">
        <v>3</v>
      </c>
      <c r="R313" s="7">
        <v>0</v>
      </c>
      <c r="S313" s="7">
        <v>0</v>
      </c>
      <c r="T313" s="7">
        <v>85.178</v>
      </c>
      <c r="U313" s="7">
        <v>3</v>
      </c>
      <c r="V313" s="7">
        <v>0</v>
      </c>
      <c r="W313" s="7">
        <v>0</v>
      </c>
      <c r="X313" s="7">
        <v>85.178</v>
      </c>
      <c r="Y313" s="7">
        <v>105</v>
      </c>
      <c r="Z313" s="7">
        <v>127</v>
      </c>
      <c r="AA313" s="7">
        <v>116</v>
      </c>
      <c r="AB313" s="7">
        <v>9.5</v>
      </c>
      <c r="AC313" s="10">
        <v>0.0131944444444444</v>
      </c>
      <c r="AD313" s="7">
        <v>1</v>
      </c>
      <c r="AE313" s="7">
        <v>12.2</v>
      </c>
      <c r="AF313" s="7">
        <v>7.9</v>
      </c>
      <c r="AG313" s="7">
        <v>3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0.1</v>
      </c>
      <c r="AQ313" s="7">
        <v>70</v>
      </c>
      <c r="AR313" s="7">
        <v>34</v>
      </c>
      <c r="AS313" s="7">
        <v>14</v>
      </c>
      <c r="AT313" s="7">
        <v>0</v>
      </c>
      <c r="AU313" s="7">
        <v>86.5348333333333</v>
      </c>
      <c r="AV313" s="7">
        <v>69.7679999999999</v>
      </c>
      <c r="AW313" s="7">
        <v>66.7869999999999</v>
      </c>
      <c r="AX313" s="7">
        <v>1065.9644375</v>
      </c>
      <c r="AY313" s="7">
        <v>436.015437499999</v>
      </c>
      <c r="AZ313" s="7">
        <v>305.115999999999</v>
      </c>
      <c r="BA313" s="7">
        <v>53212.5733446757</v>
      </c>
      <c r="BB313" s="7">
        <v>17824.6654451757</v>
      </c>
      <c r="BC313" s="7">
        <v>14304.5527721249</v>
      </c>
      <c r="BD313" s="7">
        <v>0.1</v>
      </c>
      <c r="BE313" s="7">
        <v>74.2</v>
      </c>
      <c r="BF313" s="7">
        <v>47.7</v>
      </c>
      <c r="BG313" s="7">
        <v>474.070666666666</v>
      </c>
      <c r="BH313" s="7">
        <v>341.170666666666</v>
      </c>
      <c r="BI313" s="7">
        <v>170.720666666666</v>
      </c>
      <c r="BJ313" s="7">
        <v>15829.4066031999</v>
      </c>
      <c r="BK313" s="7">
        <v>10537.2323809777</v>
      </c>
      <c r="BL313" s="7">
        <v>3745.13394764444</v>
      </c>
      <c r="BM313" s="7">
        <v>0.1</v>
      </c>
      <c r="BN313" s="7">
        <v>79.5</v>
      </c>
      <c r="BO313" s="7">
        <v>47.7</v>
      </c>
      <c r="BP313" s="7">
        <v>699.223666666666</v>
      </c>
      <c r="BQ313" s="7">
        <v>523.190333333333</v>
      </c>
      <c r="BR313" s="7">
        <v>230.023666666666</v>
      </c>
      <c r="BS313" s="7">
        <v>32839.4723986888</v>
      </c>
      <c r="BT313" s="7">
        <v>23460.9459097999</v>
      </c>
      <c r="BU313" s="7">
        <v>6826.85029868888</v>
      </c>
      <c r="BV313" s="7">
        <v>153.091037093491</v>
      </c>
      <c r="BW313" s="7">
        <v>13475.0257499999</v>
      </c>
      <c r="BX313" s="7">
        <v>0</v>
      </c>
      <c r="BY313" s="7" t="s">
        <v>379</v>
      </c>
      <c r="BZ313" s="7" t="s">
        <v>1410</v>
      </c>
      <c r="CE313" s="7">
        <f>VLOOKUP(BY313,[1]flawdatabase_16in!$1:$1048576,7,0)</f>
        <v>60</v>
      </c>
      <c r="CF313" s="7">
        <f>VLOOKUP(BY313,[1]flawdatabase_16in!$1:$1048576,8,0)</f>
        <v>40</v>
      </c>
      <c r="CG313" s="7">
        <f>VLOOKUP(BY313,[1]flawdatabase_16in!$1:$1048576,9,0)</f>
        <v>2.4</v>
      </c>
      <c r="CH313" s="7">
        <f>VLOOKUP(BY313,[1]flawdatabase_16in!$1:$1048576,11,0)</f>
        <v>0</v>
      </c>
      <c r="CI313" s="7">
        <f>VLOOKUP(BY313,[1]flawdatabase_16in!$1:$1048576,10,0)</f>
        <v>0</v>
      </c>
    </row>
    <row r="314" spans="1:87">
      <c r="A314" s="9">
        <v>44182.3856597222</v>
      </c>
      <c r="B314" s="7" t="s">
        <v>78</v>
      </c>
      <c r="C314" s="9">
        <v>44182.3856597222</v>
      </c>
      <c r="D314" s="7" t="s">
        <v>79</v>
      </c>
      <c r="E314" s="7" t="s">
        <v>1098</v>
      </c>
      <c r="F314" s="7">
        <v>1</v>
      </c>
      <c r="G314" s="7">
        <v>1</v>
      </c>
      <c r="H314" s="7">
        <v>313</v>
      </c>
      <c r="I314" s="7">
        <v>5</v>
      </c>
      <c r="J314" s="7">
        <v>85.38</v>
      </c>
      <c r="K314" s="7">
        <v>85.596</v>
      </c>
      <c r="L314" s="7">
        <v>85.488</v>
      </c>
      <c r="M314" s="7">
        <v>42690</v>
      </c>
      <c r="N314" s="7">
        <v>42798</v>
      </c>
      <c r="O314" s="7">
        <v>42744</v>
      </c>
      <c r="P314" s="7">
        <v>1</v>
      </c>
      <c r="Q314" s="7">
        <v>3</v>
      </c>
      <c r="R314" s="7">
        <v>0</v>
      </c>
      <c r="S314" s="7">
        <v>0</v>
      </c>
      <c r="T314" s="7">
        <v>85.488</v>
      </c>
      <c r="U314" s="7">
        <v>3</v>
      </c>
      <c r="V314" s="7">
        <v>0</v>
      </c>
      <c r="W314" s="7">
        <v>0</v>
      </c>
      <c r="X314" s="7">
        <v>85.488</v>
      </c>
      <c r="Y314" s="7">
        <v>106</v>
      </c>
      <c r="Z314" s="7">
        <v>125</v>
      </c>
      <c r="AA314" s="7">
        <v>115</v>
      </c>
      <c r="AB314" s="7">
        <v>8.1</v>
      </c>
      <c r="AC314" s="10">
        <v>0.0111111111111111</v>
      </c>
      <c r="AD314" s="7">
        <v>1</v>
      </c>
      <c r="AE314" s="7">
        <v>12.2</v>
      </c>
      <c r="AF314" s="7">
        <v>7.9</v>
      </c>
      <c r="AG314" s="7">
        <v>3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0.1</v>
      </c>
      <c r="AQ314" s="7">
        <v>28</v>
      </c>
      <c r="AR314" s="7">
        <v>20</v>
      </c>
      <c r="AS314" s="7">
        <v>14</v>
      </c>
      <c r="AT314" s="7">
        <v>0</v>
      </c>
      <c r="AU314" s="7">
        <v>77.1623333333333</v>
      </c>
      <c r="AV314" s="7">
        <v>74.5069999999999</v>
      </c>
      <c r="AW314" s="7">
        <v>77.8009999999999</v>
      </c>
      <c r="AX314" s="7">
        <v>477.937124999999</v>
      </c>
      <c r="AY314" s="7">
        <v>406.843125</v>
      </c>
      <c r="AZ314" s="7">
        <v>238.735249999999</v>
      </c>
      <c r="BA314" s="7">
        <v>26470.5805755781</v>
      </c>
      <c r="BB314" s="7">
        <v>21581.6988950781</v>
      </c>
      <c r="BC314" s="7">
        <v>9769.54569243749</v>
      </c>
      <c r="BD314" s="7">
        <v>0.1</v>
      </c>
      <c r="BE314" s="7">
        <v>53</v>
      </c>
      <c r="BF314" s="7">
        <v>37.1</v>
      </c>
      <c r="BG314" s="7">
        <v>321.874666666666</v>
      </c>
      <c r="BH314" s="7">
        <v>196.324666666666</v>
      </c>
      <c r="BI314" s="7">
        <v>137.724666666666</v>
      </c>
      <c r="BJ314" s="7">
        <v>9818.0432928</v>
      </c>
      <c r="BK314" s="7">
        <v>5348.48450391111</v>
      </c>
      <c r="BL314" s="7">
        <v>3153.2139039111</v>
      </c>
      <c r="BM314" s="7">
        <v>0.1</v>
      </c>
      <c r="BN314" s="7">
        <v>58.3</v>
      </c>
      <c r="BO314" s="7">
        <v>37.1</v>
      </c>
      <c r="BP314" s="7">
        <v>391.978333333333</v>
      </c>
      <c r="BQ314" s="7">
        <v>258.594999999999</v>
      </c>
      <c r="BR314" s="7">
        <v>155.078333333333</v>
      </c>
      <c r="BS314" s="7">
        <v>13850.5341827777</v>
      </c>
      <c r="BT314" s="7">
        <v>8459.4865161111</v>
      </c>
      <c r="BU314" s="7">
        <v>4011.95818277777</v>
      </c>
      <c r="BV314" s="7">
        <v>78.2358521402477</v>
      </c>
      <c r="BW314" s="7">
        <v>6329.87237499999</v>
      </c>
      <c r="BX314" s="7">
        <v>0</v>
      </c>
      <c r="BY314" s="7" t="s">
        <v>381</v>
      </c>
      <c r="BZ314" s="7" t="s">
        <v>1411</v>
      </c>
      <c r="CE314" s="7">
        <f>VLOOKUP(BY314,[1]flawdatabase_16in!$1:$1048576,7,0)</f>
        <v>10</v>
      </c>
      <c r="CF314" s="7">
        <f>VLOOKUP(BY314,[1]flawdatabase_16in!$1:$1048576,8,0)</f>
        <v>10</v>
      </c>
      <c r="CG314" s="7">
        <f>VLOOKUP(BY314,[1]flawdatabase_16in!$1:$1048576,9,0)</f>
        <v>4</v>
      </c>
      <c r="CH314" s="7">
        <f>VLOOKUP(BY314,[1]flawdatabase_16in!$1:$1048576,11,0)</f>
        <v>2</v>
      </c>
      <c r="CI314" s="7">
        <f>VLOOKUP(BY314,[1]flawdatabase_16in!$1:$1048576,10,0)</f>
        <v>0</v>
      </c>
    </row>
    <row r="315" spans="1:87">
      <c r="A315" s="9">
        <v>44182.3856597222</v>
      </c>
      <c r="B315" s="7" t="s">
        <v>78</v>
      </c>
      <c r="C315" s="9">
        <v>44182.3856597222</v>
      </c>
      <c r="D315" s="7" t="s">
        <v>79</v>
      </c>
      <c r="E315" s="7" t="s">
        <v>1098</v>
      </c>
      <c r="F315" s="7">
        <v>1</v>
      </c>
      <c r="G315" s="7">
        <v>1</v>
      </c>
      <c r="H315" s="7">
        <v>314</v>
      </c>
      <c r="I315" s="7">
        <v>5</v>
      </c>
      <c r="J315" s="7">
        <v>85.686</v>
      </c>
      <c r="K315" s="7">
        <v>85.902</v>
      </c>
      <c r="L315" s="7">
        <v>85.794</v>
      </c>
      <c r="M315" s="7">
        <v>42843</v>
      </c>
      <c r="N315" s="7">
        <v>42951</v>
      </c>
      <c r="O315" s="7">
        <v>42897</v>
      </c>
      <c r="P315" s="7">
        <v>1</v>
      </c>
      <c r="Q315" s="7">
        <v>3</v>
      </c>
      <c r="R315" s="7">
        <v>0</v>
      </c>
      <c r="S315" s="7">
        <v>0</v>
      </c>
      <c r="T315" s="7">
        <v>85.794</v>
      </c>
      <c r="U315" s="7">
        <v>3</v>
      </c>
      <c r="V315" s="7">
        <v>0</v>
      </c>
      <c r="W315" s="7">
        <v>0</v>
      </c>
      <c r="X315" s="7">
        <v>85.794</v>
      </c>
      <c r="Y315" s="7">
        <v>105</v>
      </c>
      <c r="Z315" s="7">
        <v>125</v>
      </c>
      <c r="AA315" s="7">
        <v>115</v>
      </c>
      <c r="AB315" s="7">
        <v>8.8</v>
      </c>
      <c r="AC315" s="10">
        <v>0.0118055555555556</v>
      </c>
      <c r="AD315" s="7">
        <v>1.1</v>
      </c>
      <c r="AE315" s="7">
        <v>12.2</v>
      </c>
      <c r="AF315" s="7">
        <v>7.9</v>
      </c>
      <c r="AG315" s="7">
        <v>3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0.1</v>
      </c>
      <c r="AQ315" s="7">
        <v>34</v>
      </c>
      <c r="AR315" s="7">
        <v>26</v>
      </c>
      <c r="AS315" s="7">
        <v>16</v>
      </c>
      <c r="AT315" s="7">
        <v>0</v>
      </c>
      <c r="AU315" s="7">
        <v>61.0358333333333</v>
      </c>
      <c r="AV315" s="7">
        <v>106.764812499999</v>
      </c>
      <c r="AW315" s="7">
        <v>107.299812499999</v>
      </c>
      <c r="AX315" s="7">
        <v>795.243468749999</v>
      </c>
      <c r="AY315" s="7">
        <v>726.45146875</v>
      </c>
      <c r="AZ315" s="7">
        <v>321.918093749999</v>
      </c>
      <c r="BA315" s="7">
        <v>63844.4410542626</v>
      </c>
      <c r="BB315" s="7">
        <v>56628.2598290126</v>
      </c>
      <c r="BC315" s="7">
        <v>16482.6182887783</v>
      </c>
      <c r="BD315" s="7">
        <v>0.1</v>
      </c>
      <c r="BE315" s="7">
        <v>68.9</v>
      </c>
      <c r="BF315" s="7">
        <v>42.4</v>
      </c>
      <c r="BG315" s="7">
        <v>643.863979166666</v>
      </c>
      <c r="BH315" s="7">
        <v>451.613979166666</v>
      </c>
      <c r="BI315" s="7">
        <v>217.913979166666</v>
      </c>
      <c r="BJ315" s="7">
        <v>31373.9253024341</v>
      </c>
      <c r="BK315" s="7">
        <v>20565.6557281285</v>
      </c>
      <c r="BL315" s="7">
        <v>6952.03919479522</v>
      </c>
      <c r="BM315" s="7">
        <v>0.1</v>
      </c>
      <c r="BN315" s="7">
        <v>68.9</v>
      </c>
      <c r="BO315" s="7">
        <v>42.4</v>
      </c>
      <c r="BP315" s="7">
        <v>724.638354166666</v>
      </c>
      <c r="BQ315" s="7">
        <v>529.255020833333</v>
      </c>
      <c r="BR315" s="7">
        <v>251.555020833333</v>
      </c>
      <c r="BS315" s="7">
        <v>41883.6160678097</v>
      </c>
      <c r="BT315" s="7">
        <v>28443.2445622542</v>
      </c>
      <c r="BU315" s="7">
        <v>9385.7130185042</v>
      </c>
      <c r="BV315" s="7">
        <v>132.812496308975</v>
      </c>
      <c r="BW315" s="7">
        <v>9759.60877604167</v>
      </c>
      <c r="BX315" s="7">
        <v>0</v>
      </c>
      <c r="BY315" s="7" t="s">
        <v>383</v>
      </c>
      <c r="BZ315" s="7" t="s">
        <v>1412</v>
      </c>
      <c r="CE315" s="7">
        <f>VLOOKUP(BY315,[1]flawdatabase_16in!$1:$1048576,7,0)</f>
        <v>17.3</v>
      </c>
      <c r="CF315" s="7">
        <f>VLOOKUP(BY315,[1]flawdatabase_16in!$1:$1048576,8,0)</f>
        <v>20</v>
      </c>
      <c r="CG315" s="7">
        <f>VLOOKUP(BY315,[1]flawdatabase_16in!$1:$1048576,9,0)</f>
        <v>4</v>
      </c>
      <c r="CH315" s="7">
        <f>VLOOKUP(BY315,[1]flawdatabase_16in!$1:$1048576,11,0)</f>
        <v>0</v>
      </c>
      <c r="CI315" s="7">
        <f>VLOOKUP(BY315,[1]flawdatabase_16in!$1:$1048576,10,0)</f>
        <v>0</v>
      </c>
    </row>
    <row r="316" spans="1:87">
      <c r="A316" s="9">
        <v>44182.3856597222</v>
      </c>
      <c r="B316" s="7" t="s">
        <v>78</v>
      </c>
      <c r="C316" s="9">
        <v>44182.3856597222</v>
      </c>
      <c r="D316" s="7" t="s">
        <v>79</v>
      </c>
      <c r="E316" s="7" t="s">
        <v>1098</v>
      </c>
      <c r="F316" s="7">
        <v>1</v>
      </c>
      <c r="G316" s="7">
        <v>1</v>
      </c>
      <c r="H316" s="7">
        <v>315</v>
      </c>
      <c r="I316" s="7">
        <v>5</v>
      </c>
      <c r="J316" s="7">
        <v>83.58</v>
      </c>
      <c r="K316" s="7">
        <v>83.814</v>
      </c>
      <c r="L316" s="7">
        <v>83.696</v>
      </c>
      <c r="M316" s="7">
        <v>41790</v>
      </c>
      <c r="N316" s="7">
        <v>41907</v>
      </c>
      <c r="O316" s="7">
        <v>41848</v>
      </c>
      <c r="P316" s="7">
        <v>1</v>
      </c>
      <c r="Q316" s="7">
        <v>3</v>
      </c>
      <c r="R316" s="7">
        <v>0</v>
      </c>
      <c r="S316" s="7">
        <v>0</v>
      </c>
      <c r="T316" s="7">
        <v>83.696</v>
      </c>
      <c r="U316" s="7">
        <v>3</v>
      </c>
      <c r="V316" s="7">
        <v>0</v>
      </c>
      <c r="W316" s="7">
        <v>0</v>
      </c>
      <c r="X316" s="7">
        <v>83.696</v>
      </c>
      <c r="Y316" s="7">
        <v>65</v>
      </c>
      <c r="Z316" s="7">
        <v>79</v>
      </c>
      <c r="AA316" s="7">
        <v>72</v>
      </c>
      <c r="AB316" s="7">
        <v>279.3</v>
      </c>
      <c r="AC316" s="10">
        <v>0.3875</v>
      </c>
      <c r="AD316" s="7">
        <v>1.1</v>
      </c>
      <c r="AE316" s="7">
        <v>12.2</v>
      </c>
      <c r="AF316" s="7">
        <v>7.9</v>
      </c>
      <c r="AG316" s="7">
        <v>3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0.1</v>
      </c>
      <c r="AQ316" s="7">
        <v>56</v>
      </c>
      <c r="AR316" s="7">
        <v>52</v>
      </c>
      <c r="AS316" s="7">
        <v>46</v>
      </c>
      <c r="AT316" s="7">
        <v>30</v>
      </c>
      <c r="AU316" s="7">
        <v>86.2913333333333</v>
      </c>
      <c r="AV316" s="7">
        <v>7.257</v>
      </c>
      <c r="AW316" s="7">
        <v>6.494</v>
      </c>
      <c r="AX316" s="7">
        <v>142.76</v>
      </c>
      <c r="AY316" s="7">
        <v>142.460999999999</v>
      </c>
      <c r="AZ316" s="7">
        <v>79.7339999999999</v>
      </c>
      <c r="BA316" s="7">
        <v>858.815962</v>
      </c>
      <c r="BB316" s="7">
        <v>858.739761</v>
      </c>
      <c r="BC316" s="7">
        <v>306.516923999999</v>
      </c>
      <c r="BD316" s="7">
        <v>0.1</v>
      </c>
      <c r="BE316" s="7">
        <v>47.7</v>
      </c>
      <c r="BF316" s="7">
        <v>31.8</v>
      </c>
      <c r="BG316" s="7">
        <v>23.6853333333334</v>
      </c>
      <c r="BH316" s="7">
        <v>15.052</v>
      </c>
      <c r="BI316" s="7">
        <v>6.81866666666674</v>
      </c>
      <c r="BJ316" s="7">
        <v>49.2942074666669</v>
      </c>
      <c r="BK316" s="7">
        <v>29.2331630222222</v>
      </c>
      <c r="BL316" s="7">
        <v>8.35720746666683</v>
      </c>
      <c r="BM316" s="7">
        <v>0.1</v>
      </c>
      <c r="BN316" s="7">
        <v>63.6</v>
      </c>
      <c r="BO316" s="7">
        <v>42.4</v>
      </c>
      <c r="BP316" s="7">
        <v>29.3963333333333</v>
      </c>
      <c r="BQ316" s="7">
        <v>23.7463333333333</v>
      </c>
      <c r="BR316" s="7">
        <v>11.3963333333333</v>
      </c>
      <c r="BS316" s="7">
        <v>68.593204911111</v>
      </c>
      <c r="BT316" s="7">
        <v>56.1830382444444</v>
      </c>
      <c r="BU316" s="7">
        <v>17.8434826888888</v>
      </c>
      <c r="BV316" s="7">
        <v>92.8670543139417</v>
      </c>
      <c r="BW316" s="7">
        <v>1477.49133333333</v>
      </c>
      <c r="BX316" s="7">
        <v>0</v>
      </c>
      <c r="BY316" s="7" t="s">
        <v>385</v>
      </c>
      <c r="BZ316" s="7" t="s">
        <v>1413</v>
      </c>
      <c r="CE316" s="7">
        <f>VLOOKUP(BY316,[1]flawdatabase_16in!$1:$1048576,7,0)</f>
        <v>40</v>
      </c>
      <c r="CF316" s="7">
        <f>VLOOKUP(BY316,[1]flawdatabase_16in!$1:$1048576,8,0)</f>
        <v>20</v>
      </c>
      <c r="CG316" s="7">
        <f>VLOOKUP(BY316,[1]flawdatabase_16in!$1:$1048576,9,0)</f>
        <v>0.8</v>
      </c>
      <c r="CH316" s="7">
        <f>VLOOKUP(BY316,[1]flawdatabase_16in!$1:$1048576,11,0)</f>
        <v>1</v>
      </c>
      <c r="CI316" s="7">
        <f>VLOOKUP(BY316,[1]flawdatabase_16in!$1:$1048576,10,0)</f>
        <v>0</v>
      </c>
    </row>
    <row r="317" spans="1:87">
      <c r="A317" s="9">
        <v>44182.3856597222</v>
      </c>
      <c r="B317" s="7" t="s">
        <v>78</v>
      </c>
      <c r="C317" s="9">
        <v>44182.3856597222</v>
      </c>
      <c r="D317" s="7" t="s">
        <v>79</v>
      </c>
      <c r="E317" s="7" t="s">
        <v>1098</v>
      </c>
      <c r="F317" s="7">
        <v>1</v>
      </c>
      <c r="G317" s="7">
        <v>1</v>
      </c>
      <c r="H317" s="7">
        <v>316</v>
      </c>
      <c r="I317" s="7">
        <v>5</v>
      </c>
      <c r="J317" s="7">
        <v>83.872</v>
      </c>
      <c r="K317" s="7">
        <v>84.106</v>
      </c>
      <c r="L317" s="7">
        <v>83.988</v>
      </c>
      <c r="M317" s="7">
        <v>41936</v>
      </c>
      <c r="N317" s="7">
        <v>42053</v>
      </c>
      <c r="O317" s="7">
        <v>41994</v>
      </c>
      <c r="P317" s="7">
        <v>1</v>
      </c>
      <c r="Q317" s="7">
        <v>3</v>
      </c>
      <c r="R317" s="7">
        <v>0</v>
      </c>
      <c r="S317" s="7">
        <v>0</v>
      </c>
      <c r="T317" s="7">
        <v>83.988</v>
      </c>
      <c r="U317" s="7">
        <v>3</v>
      </c>
      <c r="V317" s="7">
        <v>0</v>
      </c>
      <c r="W317" s="7">
        <v>0</v>
      </c>
      <c r="X317" s="7">
        <v>83.988</v>
      </c>
      <c r="Y317" s="7">
        <v>65</v>
      </c>
      <c r="Z317" s="7">
        <v>81</v>
      </c>
      <c r="AA317" s="7">
        <v>73</v>
      </c>
      <c r="AB317" s="7">
        <v>281.8</v>
      </c>
      <c r="AC317" s="10">
        <v>0.390972222222222</v>
      </c>
      <c r="AD317" s="7">
        <v>1.1</v>
      </c>
      <c r="AE317" s="7">
        <v>12.2</v>
      </c>
      <c r="AF317" s="7">
        <v>7.9</v>
      </c>
      <c r="AG317" s="7">
        <v>3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0.1</v>
      </c>
      <c r="AQ317" s="7">
        <v>84</v>
      </c>
      <c r="AR317" s="7">
        <v>70</v>
      </c>
      <c r="AS317" s="7">
        <v>64</v>
      </c>
      <c r="AT317" s="7">
        <v>48</v>
      </c>
      <c r="AU317" s="7">
        <v>88.5338333333333</v>
      </c>
      <c r="AV317" s="7">
        <v>6.013</v>
      </c>
      <c r="AW317" s="7">
        <v>4.745</v>
      </c>
      <c r="AX317" s="7">
        <v>153.236</v>
      </c>
      <c r="AY317" s="7">
        <v>140.834999999999</v>
      </c>
      <c r="AZ317" s="7">
        <v>100.058999999999</v>
      </c>
      <c r="BA317" s="7">
        <v>713.94067</v>
      </c>
      <c r="BB317" s="7">
        <v>629.296034999998</v>
      </c>
      <c r="BC317" s="7">
        <v>337.439288999999</v>
      </c>
      <c r="BD317" s="7">
        <v>0.1</v>
      </c>
      <c r="BE317" s="7">
        <v>47.7</v>
      </c>
      <c r="BF317" s="7">
        <v>31.8</v>
      </c>
      <c r="BG317" s="7">
        <v>29.2856666666665</v>
      </c>
      <c r="BH317" s="7">
        <v>13.7689999999998</v>
      </c>
      <c r="BI317" s="7">
        <v>8.41899999999992</v>
      </c>
      <c r="BJ317" s="7">
        <v>61.7076277555551</v>
      </c>
      <c r="BK317" s="7">
        <v>23.6417721999995</v>
      </c>
      <c r="BL317" s="7">
        <v>12.6809721999998</v>
      </c>
      <c r="BM317" s="7">
        <v>0.1</v>
      </c>
      <c r="BN317" s="7">
        <v>63.6</v>
      </c>
      <c r="BO317" s="7">
        <v>42.4</v>
      </c>
      <c r="BP317" s="7">
        <v>19.984</v>
      </c>
      <c r="BQ317" s="7">
        <v>16.1173333333333</v>
      </c>
      <c r="BR317" s="7">
        <v>9.31733333333334</v>
      </c>
      <c r="BS317" s="7">
        <v>29.0480112</v>
      </c>
      <c r="BT317" s="7">
        <v>25.6052334222222</v>
      </c>
      <c r="BU317" s="7">
        <v>11.8429000888889</v>
      </c>
      <c r="BV317" s="7">
        <v>153.533403231232</v>
      </c>
      <c r="BW317" s="7">
        <v>2272.52599999999</v>
      </c>
      <c r="BX317" s="7">
        <v>0</v>
      </c>
      <c r="BY317" s="7" t="s">
        <v>387</v>
      </c>
      <c r="BZ317" s="7" t="s">
        <v>1414</v>
      </c>
      <c r="CE317" s="7">
        <f>VLOOKUP(BY317,[1]flawdatabase_16in!$1:$1048576,7,0)</f>
        <v>60</v>
      </c>
      <c r="CF317" s="7">
        <f>VLOOKUP(BY317,[1]flawdatabase_16in!$1:$1048576,8,0)</f>
        <v>20</v>
      </c>
      <c r="CG317" s="7">
        <f>VLOOKUP(BY317,[1]flawdatabase_16in!$1:$1048576,9,0)</f>
        <v>0.8</v>
      </c>
      <c r="CH317" s="7">
        <f>VLOOKUP(BY317,[1]flawdatabase_16in!$1:$1048576,11,0)</f>
        <v>1</v>
      </c>
      <c r="CI317" s="7">
        <f>VLOOKUP(BY317,[1]flawdatabase_16in!$1:$1048576,10,0)</f>
        <v>0</v>
      </c>
    </row>
    <row r="318" spans="1:87">
      <c r="A318" s="9">
        <v>44182.3856597222</v>
      </c>
      <c r="B318" s="7" t="s">
        <v>78</v>
      </c>
      <c r="C318" s="9">
        <v>44182.3856597222</v>
      </c>
      <c r="D318" s="7" t="s">
        <v>79</v>
      </c>
      <c r="E318" s="7" t="s">
        <v>1098</v>
      </c>
      <c r="F318" s="7">
        <v>1</v>
      </c>
      <c r="G318" s="7">
        <v>1</v>
      </c>
      <c r="H318" s="7">
        <v>317</v>
      </c>
      <c r="I318" s="7">
        <v>5</v>
      </c>
      <c r="J318" s="7">
        <v>84.184</v>
      </c>
      <c r="K318" s="7">
        <v>84.418</v>
      </c>
      <c r="L318" s="7">
        <v>84.3</v>
      </c>
      <c r="M318" s="7">
        <v>42092</v>
      </c>
      <c r="N318" s="7">
        <v>42209</v>
      </c>
      <c r="O318" s="7">
        <v>42150</v>
      </c>
      <c r="P318" s="7">
        <v>1</v>
      </c>
      <c r="Q318" s="7">
        <v>3</v>
      </c>
      <c r="R318" s="7">
        <v>0</v>
      </c>
      <c r="S318" s="7">
        <v>0</v>
      </c>
      <c r="T318" s="7">
        <v>84.3</v>
      </c>
      <c r="U318" s="7">
        <v>3</v>
      </c>
      <c r="V318" s="7">
        <v>0</v>
      </c>
      <c r="W318" s="7">
        <v>0</v>
      </c>
      <c r="X318" s="7">
        <v>84.3</v>
      </c>
      <c r="Y318" s="7">
        <v>63</v>
      </c>
      <c r="Z318" s="7">
        <v>81</v>
      </c>
      <c r="AA318" s="7">
        <v>72</v>
      </c>
      <c r="AB318" s="7">
        <v>280.3</v>
      </c>
      <c r="AC318" s="10">
        <v>0.388888888888889</v>
      </c>
      <c r="AD318" s="7">
        <v>1</v>
      </c>
      <c r="AE318" s="7">
        <v>12.2</v>
      </c>
      <c r="AF318" s="7">
        <v>7.9</v>
      </c>
      <c r="AG318" s="7">
        <v>3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0.1</v>
      </c>
      <c r="AQ318" s="7">
        <v>32</v>
      </c>
      <c r="AR318" s="7">
        <v>22</v>
      </c>
      <c r="AS318" s="7">
        <v>16</v>
      </c>
      <c r="AT318" s="7">
        <v>0</v>
      </c>
      <c r="AU318" s="7">
        <v>82.5363333333333</v>
      </c>
      <c r="AV318" s="7">
        <v>52.2579999999999</v>
      </c>
      <c r="AW318" s="7">
        <v>52.798</v>
      </c>
      <c r="AX318" s="7">
        <v>365.321125</v>
      </c>
      <c r="AY318" s="7">
        <v>311.433124999999</v>
      </c>
      <c r="AZ318" s="7">
        <v>184.828625</v>
      </c>
      <c r="BA318" s="7">
        <v>14220.6087197031</v>
      </c>
      <c r="BB318" s="7">
        <v>11497.8142369531</v>
      </c>
      <c r="BC318" s="7">
        <v>5158.43094732812</v>
      </c>
      <c r="BD318" s="7">
        <v>0.1</v>
      </c>
      <c r="BE318" s="7">
        <v>63.6</v>
      </c>
      <c r="BF318" s="7">
        <v>42.4</v>
      </c>
      <c r="BG318" s="7">
        <v>329.872666666666</v>
      </c>
      <c r="BH318" s="7">
        <v>230.756</v>
      </c>
      <c r="BI318" s="7">
        <v>94.056</v>
      </c>
      <c r="BJ318" s="7">
        <v>7903.01379831111</v>
      </c>
      <c r="BK318" s="7">
        <v>5543.42480942222</v>
      </c>
      <c r="BL318" s="7">
        <v>1281.29340942222</v>
      </c>
      <c r="BM318" s="7">
        <v>0.1</v>
      </c>
      <c r="BN318" s="7">
        <v>63.6</v>
      </c>
      <c r="BO318" s="7">
        <v>47.7</v>
      </c>
      <c r="BP318" s="7">
        <v>370.442</v>
      </c>
      <c r="BQ318" s="7">
        <v>273.725333333333</v>
      </c>
      <c r="BR318" s="7">
        <v>153.475333333333</v>
      </c>
      <c r="BS318" s="7">
        <v>10475.2852283555</v>
      </c>
      <c r="BT318" s="7">
        <v>7730.20470613333</v>
      </c>
      <c r="BU318" s="7">
        <v>3019.53727279999</v>
      </c>
      <c r="BV318" s="7">
        <v>114.640523378841</v>
      </c>
      <c r="BW318" s="7">
        <v>5393.66454166666</v>
      </c>
      <c r="BX318" s="7">
        <v>0</v>
      </c>
      <c r="BY318" s="7" t="s">
        <v>389</v>
      </c>
      <c r="BZ318" s="7" t="s">
        <v>1415</v>
      </c>
      <c r="CE318" s="7">
        <f>VLOOKUP(BY318,[1]flawdatabase_16in!$1:$1048576,7,0)</f>
        <v>10</v>
      </c>
      <c r="CF318" s="7">
        <f>VLOOKUP(BY318,[1]flawdatabase_16in!$1:$1048576,8,0)</f>
        <v>20</v>
      </c>
      <c r="CG318" s="7">
        <f>VLOOKUP(BY318,[1]flawdatabase_16in!$1:$1048576,9,0)</f>
        <v>2.4</v>
      </c>
      <c r="CH318" s="7">
        <f>VLOOKUP(BY318,[1]flawdatabase_16in!$1:$1048576,11,0)</f>
        <v>1</v>
      </c>
      <c r="CI318" s="7">
        <f>VLOOKUP(BY318,[1]flawdatabase_16in!$1:$1048576,10,0)</f>
        <v>0</v>
      </c>
    </row>
    <row r="319" spans="1:87">
      <c r="A319" s="9">
        <v>44182.3856597222</v>
      </c>
      <c r="B319" s="7" t="s">
        <v>78</v>
      </c>
      <c r="C319" s="9">
        <v>44182.3856597222</v>
      </c>
      <c r="D319" s="7" t="s">
        <v>79</v>
      </c>
      <c r="E319" s="7" t="s">
        <v>1098</v>
      </c>
      <c r="F319" s="7">
        <v>1</v>
      </c>
      <c r="G319" s="7">
        <v>1</v>
      </c>
      <c r="H319" s="7">
        <v>318</v>
      </c>
      <c r="I319" s="7">
        <v>5</v>
      </c>
      <c r="J319" s="7">
        <v>84.496</v>
      </c>
      <c r="K319" s="7">
        <v>84.716</v>
      </c>
      <c r="L319" s="7">
        <v>84.606</v>
      </c>
      <c r="M319" s="7">
        <v>42248</v>
      </c>
      <c r="N319" s="7">
        <v>42358</v>
      </c>
      <c r="O319" s="7">
        <v>42303</v>
      </c>
      <c r="P319" s="7">
        <v>1</v>
      </c>
      <c r="Q319" s="7">
        <v>3</v>
      </c>
      <c r="R319" s="7">
        <v>0</v>
      </c>
      <c r="S319" s="7">
        <v>0</v>
      </c>
      <c r="T319" s="7">
        <v>84.606</v>
      </c>
      <c r="U319" s="7">
        <v>3</v>
      </c>
      <c r="V319" s="7">
        <v>0</v>
      </c>
      <c r="W319" s="7">
        <v>0</v>
      </c>
      <c r="X319" s="7">
        <v>84.606</v>
      </c>
      <c r="Y319" s="7">
        <v>61</v>
      </c>
      <c r="Z319" s="7">
        <v>83</v>
      </c>
      <c r="AA319" s="7">
        <v>72</v>
      </c>
      <c r="AB319" s="7">
        <v>280.6</v>
      </c>
      <c r="AC319" s="10">
        <v>0.389583333333333</v>
      </c>
      <c r="AD319" s="7">
        <v>1.1</v>
      </c>
      <c r="AE319" s="7">
        <v>12.2</v>
      </c>
      <c r="AF319" s="7">
        <v>7.9</v>
      </c>
      <c r="AG319" s="7">
        <v>3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0.1</v>
      </c>
      <c r="AQ319" s="7">
        <v>38</v>
      </c>
      <c r="AR319" s="7">
        <v>32</v>
      </c>
      <c r="AS319" s="7">
        <v>24</v>
      </c>
      <c r="AT319" s="7">
        <v>0</v>
      </c>
      <c r="AU319" s="7">
        <v>77.6598333333333</v>
      </c>
      <c r="AV319" s="7">
        <v>47.0079999999999</v>
      </c>
      <c r="AW319" s="7">
        <v>49.289</v>
      </c>
      <c r="AX319" s="7">
        <v>561.369375</v>
      </c>
      <c r="AY319" s="7">
        <v>529.323374999999</v>
      </c>
      <c r="AZ319" s="7">
        <v>284.7345</v>
      </c>
      <c r="BA319" s="7">
        <v>22622.8948157031</v>
      </c>
      <c r="BB319" s="7">
        <v>20974.2458354531</v>
      </c>
      <c r="BC319" s="7">
        <v>7489.15743125</v>
      </c>
      <c r="BD319" s="7">
        <v>0.1</v>
      </c>
      <c r="BE319" s="7">
        <v>79.5</v>
      </c>
      <c r="BF319" s="7">
        <v>47.7</v>
      </c>
      <c r="BG319" s="7">
        <v>308.716666666666</v>
      </c>
      <c r="BH319" s="7">
        <v>215.999999999999</v>
      </c>
      <c r="BI319" s="7">
        <v>85.75</v>
      </c>
      <c r="BJ319" s="7">
        <v>5746.41883333333</v>
      </c>
      <c r="BK319" s="7">
        <v>3965.46688888888</v>
      </c>
      <c r="BL319" s="7">
        <v>945.329388888889</v>
      </c>
      <c r="BM319" s="7">
        <v>0.1</v>
      </c>
      <c r="BN319" s="7">
        <v>74.2</v>
      </c>
      <c r="BO319" s="7">
        <v>47.7</v>
      </c>
      <c r="BP319" s="7">
        <v>382.739</v>
      </c>
      <c r="BQ319" s="7">
        <v>260.589</v>
      </c>
      <c r="BR319" s="7">
        <v>105.589</v>
      </c>
      <c r="BS319" s="7">
        <v>9522.96692864444</v>
      </c>
      <c r="BT319" s="7">
        <v>6045.47603975555</v>
      </c>
      <c r="BU319" s="7">
        <v>1476.32263975555</v>
      </c>
      <c r="BV319" s="7">
        <v>121.652295298691</v>
      </c>
      <c r="BW319" s="7">
        <v>7553.39391666666</v>
      </c>
      <c r="BX319" s="7">
        <v>0</v>
      </c>
      <c r="BY319" s="7" t="s">
        <v>391</v>
      </c>
      <c r="BZ319" s="7" t="s">
        <v>1416</v>
      </c>
      <c r="CE319" s="7">
        <f>VLOOKUP(BY319,[1]flawdatabase_16in!$1:$1048576,7,0)</f>
        <v>20</v>
      </c>
      <c r="CF319" s="7">
        <f>VLOOKUP(BY319,[1]flawdatabase_16in!$1:$1048576,8,0)</f>
        <v>20</v>
      </c>
      <c r="CG319" s="7">
        <f>VLOOKUP(BY319,[1]flawdatabase_16in!$1:$1048576,9,0)</f>
        <v>2.5</v>
      </c>
      <c r="CH319" s="7">
        <f>VLOOKUP(BY319,[1]flawdatabase_16in!$1:$1048576,11,0)</f>
        <v>1</v>
      </c>
      <c r="CI319" s="7">
        <f>VLOOKUP(BY319,[1]flawdatabase_16in!$1:$1048576,10,0)</f>
        <v>0</v>
      </c>
    </row>
    <row r="320" spans="1:87">
      <c r="A320" s="9">
        <v>44182.3856597222</v>
      </c>
      <c r="B320" s="7" t="s">
        <v>78</v>
      </c>
      <c r="C320" s="9">
        <v>44182.3856597222</v>
      </c>
      <c r="D320" s="7" t="s">
        <v>79</v>
      </c>
      <c r="E320" s="7" t="s">
        <v>1098</v>
      </c>
      <c r="F320" s="7">
        <v>1</v>
      </c>
      <c r="G320" s="7">
        <v>1</v>
      </c>
      <c r="H320" s="7">
        <v>319</v>
      </c>
      <c r="I320" s="7">
        <v>5</v>
      </c>
      <c r="J320" s="7">
        <v>84.77</v>
      </c>
      <c r="K320" s="7">
        <v>85.028</v>
      </c>
      <c r="L320" s="7">
        <v>84.898</v>
      </c>
      <c r="M320" s="7">
        <v>42385</v>
      </c>
      <c r="N320" s="7">
        <v>42514</v>
      </c>
      <c r="O320" s="7">
        <v>42449</v>
      </c>
      <c r="P320" s="7">
        <v>1</v>
      </c>
      <c r="Q320" s="7">
        <v>3</v>
      </c>
      <c r="R320" s="7">
        <v>0</v>
      </c>
      <c r="S320" s="7">
        <v>0</v>
      </c>
      <c r="T320" s="7">
        <v>84.898</v>
      </c>
      <c r="U320" s="7">
        <v>3</v>
      </c>
      <c r="V320" s="7">
        <v>0</v>
      </c>
      <c r="W320" s="7">
        <v>0</v>
      </c>
      <c r="X320" s="7">
        <v>84.898</v>
      </c>
      <c r="Y320" s="7">
        <v>61</v>
      </c>
      <c r="Z320" s="7">
        <v>84</v>
      </c>
      <c r="AA320" s="7">
        <v>72</v>
      </c>
      <c r="AB320" s="7">
        <v>281</v>
      </c>
      <c r="AC320" s="10">
        <v>0.390277777777778</v>
      </c>
      <c r="AD320" s="7">
        <v>1.1</v>
      </c>
      <c r="AE320" s="7">
        <v>12.2</v>
      </c>
      <c r="AF320" s="7">
        <v>7.9</v>
      </c>
      <c r="AG320" s="7">
        <v>3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0.1</v>
      </c>
      <c r="AQ320" s="7">
        <v>56</v>
      </c>
      <c r="AR320" s="7">
        <v>52</v>
      </c>
      <c r="AS320" s="7">
        <v>46</v>
      </c>
      <c r="AT320" s="7">
        <v>30</v>
      </c>
      <c r="AU320" s="7">
        <v>76.4198333333333</v>
      </c>
      <c r="AV320" s="7">
        <v>39.256</v>
      </c>
      <c r="AW320" s="7">
        <v>39.4929999999999</v>
      </c>
      <c r="AX320" s="7">
        <v>839.711749999999</v>
      </c>
      <c r="AY320" s="7">
        <v>795.95975</v>
      </c>
      <c r="AZ320" s="7">
        <v>447.318</v>
      </c>
      <c r="BA320" s="7">
        <v>29260.5913585624</v>
      </c>
      <c r="BB320" s="7">
        <v>26802.8831600625</v>
      </c>
      <c r="BC320" s="7">
        <v>9446.0645435</v>
      </c>
      <c r="BD320" s="7">
        <v>0.1</v>
      </c>
      <c r="BE320" s="7">
        <v>74.2</v>
      </c>
      <c r="BF320" s="7">
        <v>42.4</v>
      </c>
      <c r="BG320" s="7">
        <v>179.790333333333</v>
      </c>
      <c r="BH320" s="7">
        <v>118.657</v>
      </c>
      <c r="BI320" s="7">
        <v>54.157</v>
      </c>
      <c r="BJ320" s="7">
        <v>2109.79724313333</v>
      </c>
      <c r="BK320" s="7">
        <v>1294.04166535555</v>
      </c>
      <c r="BL320" s="7">
        <v>415.604565355555</v>
      </c>
      <c r="BM320" s="7">
        <v>0.1</v>
      </c>
      <c r="BN320" s="7">
        <v>74.2</v>
      </c>
      <c r="BO320" s="7">
        <v>42.4</v>
      </c>
      <c r="BP320" s="7">
        <v>281.478</v>
      </c>
      <c r="BQ320" s="7">
        <v>180.028</v>
      </c>
      <c r="BR320" s="7">
        <v>77.078</v>
      </c>
      <c r="BS320" s="7">
        <v>5198.60735902222</v>
      </c>
      <c r="BT320" s="7">
        <v>2958.1932368</v>
      </c>
      <c r="BU320" s="7">
        <v>843.6103368</v>
      </c>
      <c r="BV320" s="7">
        <v>125.568375782867</v>
      </c>
      <c r="BW320" s="7">
        <v>10779.1833333333</v>
      </c>
      <c r="BX320" s="7">
        <v>0</v>
      </c>
      <c r="BY320" s="7" t="s">
        <v>393</v>
      </c>
      <c r="BZ320" s="7" t="s">
        <v>1417</v>
      </c>
      <c r="CE320" s="7">
        <f>VLOOKUP(BY320,[1]flawdatabase_16in!$1:$1048576,7,0)</f>
        <v>40</v>
      </c>
      <c r="CF320" s="7">
        <f>VLOOKUP(BY320,[1]flawdatabase_16in!$1:$1048576,8,0)</f>
        <v>20</v>
      </c>
      <c r="CG320" s="7">
        <f>VLOOKUP(BY320,[1]flawdatabase_16in!$1:$1048576,9,0)</f>
        <v>2.5</v>
      </c>
      <c r="CH320" s="7">
        <f>VLOOKUP(BY320,[1]flawdatabase_16in!$1:$1048576,11,0)</f>
        <v>1</v>
      </c>
      <c r="CI320" s="7">
        <f>VLOOKUP(BY320,[1]flawdatabase_16in!$1:$1048576,10,0)</f>
        <v>0</v>
      </c>
    </row>
    <row r="321" spans="1:87">
      <c r="A321" s="9">
        <v>44182.3856597222</v>
      </c>
      <c r="B321" s="7" t="s">
        <v>78</v>
      </c>
      <c r="C321" s="9">
        <v>44182.3856597222</v>
      </c>
      <c r="D321" s="7" t="s">
        <v>79</v>
      </c>
      <c r="E321" s="7" t="s">
        <v>1098</v>
      </c>
      <c r="F321" s="7">
        <v>1</v>
      </c>
      <c r="G321" s="7">
        <v>1</v>
      </c>
      <c r="H321" s="7">
        <v>320</v>
      </c>
      <c r="I321" s="7">
        <v>5</v>
      </c>
      <c r="J321" s="7">
        <v>85.07</v>
      </c>
      <c r="K321" s="7">
        <v>85.328</v>
      </c>
      <c r="L321" s="7">
        <v>85.198</v>
      </c>
      <c r="M321" s="7">
        <v>42535</v>
      </c>
      <c r="N321" s="7">
        <v>42664</v>
      </c>
      <c r="O321" s="7">
        <v>42599</v>
      </c>
      <c r="P321" s="7">
        <v>1</v>
      </c>
      <c r="Q321" s="7">
        <v>3</v>
      </c>
      <c r="R321" s="7">
        <v>0</v>
      </c>
      <c r="S321" s="7">
        <v>0</v>
      </c>
      <c r="T321" s="7">
        <v>85.198</v>
      </c>
      <c r="U321" s="7">
        <v>3</v>
      </c>
      <c r="V321" s="7">
        <v>0</v>
      </c>
      <c r="W321" s="7">
        <v>0</v>
      </c>
      <c r="X321" s="7">
        <v>85.198</v>
      </c>
      <c r="Y321" s="7">
        <v>60</v>
      </c>
      <c r="Z321" s="7">
        <v>83</v>
      </c>
      <c r="AA321" s="7">
        <v>71</v>
      </c>
      <c r="AB321" s="7">
        <v>279.5</v>
      </c>
      <c r="AC321" s="10">
        <v>0.388194444444444</v>
      </c>
      <c r="AD321" s="7">
        <v>1</v>
      </c>
      <c r="AE321" s="7">
        <v>12.2</v>
      </c>
      <c r="AF321" s="7">
        <v>7.9</v>
      </c>
      <c r="AG321" s="7">
        <v>3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0.1</v>
      </c>
      <c r="AQ321" s="7">
        <v>78</v>
      </c>
      <c r="AR321" s="7">
        <v>70</v>
      </c>
      <c r="AS321" s="7">
        <v>66</v>
      </c>
      <c r="AT321" s="7">
        <v>50</v>
      </c>
      <c r="AU321" s="7">
        <v>74.2968333333333</v>
      </c>
      <c r="AV321" s="7">
        <v>39.257</v>
      </c>
      <c r="AW321" s="7">
        <v>41.993</v>
      </c>
      <c r="AX321" s="7">
        <v>1149.136</v>
      </c>
      <c r="AY321" s="7">
        <v>1009.682</v>
      </c>
      <c r="AZ321" s="7">
        <v>632.449</v>
      </c>
      <c r="BA321" s="7">
        <v>38631.971886</v>
      </c>
      <c r="BB321" s="7">
        <v>31047.153104</v>
      </c>
      <c r="BC321" s="7">
        <v>13215.855179</v>
      </c>
      <c r="BD321" s="7">
        <v>0.1</v>
      </c>
      <c r="BE321" s="7">
        <v>79.5</v>
      </c>
      <c r="BF321" s="7">
        <v>42.4</v>
      </c>
      <c r="BG321" s="7">
        <v>220.618666666666</v>
      </c>
      <c r="BH321" s="7">
        <v>148.252</v>
      </c>
      <c r="BI321" s="7">
        <v>67.152</v>
      </c>
      <c r="BJ321" s="7">
        <v>2766.83204302222</v>
      </c>
      <c r="BK321" s="7">
        <v>1883.7566208</v>
      </c>
      <c r="BL321" s="7">
        <v>633.039220800001</v>
      </c>
      <c r="BM321" s="7">
        <v>0.1</v>
      </c>
      <c r="BN321" s="7">
        <v>74.2</v>
      </c>
      <c r="BO321" s="7">
        <v>37.1</v>
      </c>
      <c r="BP321" s="7">
        <v>295.190222222222</v>
      </c>
      <c r="BQ321" s="7">
        <v>174.151333333333</v>
      </c>
      <c r="BR321" s="7">
        <v>61.0346666666666</v>
      </c>
      <c r="BS321" s="7">
        <v>5439.01656677531</v>
      </c>
      <c r="BT321" s="7">
        <v>2885.93451368888</v>
      </c>
      <c r="BU321" s="7">
        <v>606.578835911111</v>
      </c>
      <c r="BV321" s="7">
        <v>66.9669928921365</v>
      </c>
      <c r="BW321" s="7">
        <v>12882.4985</v>
      </c>
      <c r="BX321" s="7">
        <v>0</v>
      </c>
      <c r="BY321" s="7" t="s">
        <v>395</v>
      </c>
      <c r="BZ321" s="7" t="s">
        <v>1418</v>
      </c>
      <c r="CE321" s="7">
        <f>VLOOKUP(BY321,[1]flawdatabase_16in!$1:$1048576,7,0)</f>
        <v>60</v>
      </c>
      <c r="CF321" s="7">
        <f>VLOOKUP(BY321,[1]flawdatabase_16in!$1:$1048576,8,0)</f>
        <v>20</v>
      </c>
      <c r="CG321" s="7">
        <f>VLOOKUP(BY321,[1]flawdatabase_16in!$1:$1048576,9,0)</f>
        <v>2.3</v>
      </c>
      <c r="CH321" s="7">
        <f>VLOOKUP(BY321,[1]flawdatabase_16in!$1:$1048576,11,0)</f>
        <v>1</v>
      </c>
      <c r="CI321" s="7">
        <f>VLOOKUP(BY321,[1]flawdatabase_16in!$1:$1048576,10,0)</f>
        <v>0</v>
      </c>
    </row>
    <row r="322" spans="1:87">
      <c r="A322" s="9">
        <v>44182.3856597222</v>
      </c>
      <c r="B322" s="7" t="s">
        <v>78</v>
      </c>
      <c r="C322" s="9">
        <v>44182.3856597222</v>
      </c>
      <c r="D322" s="7" t="s">
        <v>79</v>
      </c>
      <c r="E322" s="7" t="s">
        <v>1098</v>
      </c>
      <c r="F322" s="7">
        <v>1</v>
      </c>
      <c r="G322" s="7">
        <v>1</v>
      </c>
      <c r="H322" s="7">
        <v>321</v>
      </c>
      <c r="I322" s="7">
        <v>5</v>
      </c>
      <c r="J322" s="7">
        <v>85.374</v>
      </c>
      <c r="K322" s="7">
        <v>85.62</v>
      </c>
      <c r="L322" s="7">
        <v>85.496</v>
      </c>
      <c r="M322" s="7">
        <v>42687</v>
      </c>
      <c r="N322" s="7">
        <v>42810</v>
      </c>
      <c r="O322" s="7">
        <v>42748</v>
      </c>
      <c r="P322" s="7">
        <v>1</v>
      </c>
      <c r="Q322" s="7">
        <v>3</v>
      </c>
      <c r="R322" s="7">
        <v>0</v>
      </c>
      <c r="S322" s="7">
        <v>0</v>
      </c>
      <c r="T322" s="7">
        <v>85.496</v>
      </c>
      <c r="U322" s="7">
        <v>3</v>
      </c>
      <c r="V322" s="7">
        <v>0</v>
      </c>
      <c r="W322" s="7">
        <v>0</v>
      </c>
      <c r="X322" s="7">
        <v>85.496</v>
      </c>
      <c r="Y322" s="7">
        <v>58</v>
      </c>
      <c r="Z322" s="7">
        <v>84</v>
      </c>
      <c r="AA322" s="7">
        <v>71</v>
      </c>
      <c r="AB322" s="7">
        <v>280.2</v>
      </c>
      <c r="AC322" s="10">
        <v>0.388888888888889</v>
      </c>
      <c r="AD322" s="7">
        <v>1</v>
      </c>
      <c r="AE322" s="7">
        <v>12.2</v>
      </c>
      <c r="AF322" s="7">
        <v>7.9</v>
      </c>
      <c r="AG322" s="7">
        <v>3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0.1</v>
      </c>
      <c r="AQ322" s="7">
        <v>34</v>
      </c>
      <c r="AR322" s="7">
        <v>24</v>
      </c>
      <c r="AS322" s="7">
        <v>14</v>
      </c>
      <c r="AT322" s="7">
        <v>0</v>
      </c>
      <c r="AU322" s="7">
        <v>68.2888333333333</v>
      </c>
      <c r="AV322" s="7">
        <v>109.009</v>
      </c>
      <c r="AW322" s="7">
        <v>113.054</v>
      </c>
      <c r="AX322" s="7">
        <v>795.3966875</v>
      </c>
      <c r="AY322" s="7">
        <v>646.885687499999</v>
      </c>
      <c r="AZ322" s="7">
        <v>322.990437499999</v>
      </c>
      <c r="BA322" s="7">
        <v>63351.037096582</v>
      </c>
      <c r="BB322" s="7">
        <v>48581.098673832</v>
      </c>
      <c r="BC322" s="7">
        <v>17181.848999082</v>
      </c>
      <c r="BD322" s="7">
        <v>0.1</v>
      </c>
      <c r="BE322" s="7">
        <v>90.1</v>
      </c>
      <c r="BF322" s="7">
        <v>42.4</v>
      </c>
      <c r="BG322" s="7">
        <v>784.778666666666</v>
      </c>
      <c r="BH322" s="7">
        <v>555.978666666666</v>
      </c>
      <c r="BI322" s="7">
        <v>233.361999999999</v>
      </c>
      <c r="BJ322" s="7">
        <v>37409.2273132444</v>
      </c>
      <c r="BK322" s="7">
        <v>26009.3552243555</v>
      </c>
      <c r="BL322" s="7">
        <v>7830.76016879999</v>
      </c>
      <c r="BM322" s="7">
        <v>0.1</v>
      </c>
      <c r="BN322" s="7">
        <v>84.8</v>
      </c>
      <c r="BO322" s="7">
        <v>42.4</v>
      </c>
      <c r="BP322" s="7">
        <v>879.477333333333</v>
      </c>
      <c r="BQ322" s="7">
        <v>597.894</v>
      </c>
      <c r="BR322" s="7">
        <v>255.627333333333</v>
      </c>
      <c r="BS322" s="7">
        <v>49229.6848360888</v>
      </c>
      <c r="BT322" s="7">
        <v>31453.7870694222</v>
      </c>
      <c r="BU322" s="7">
        <v>9425.53302497778</v>
      </c>
      <c r="BV322" s="7">
        <v>95.7829931033858</v>
      </c>
      <c r="BW322" s="7">
        <v>12349.6575833333</v>
      </c>
      <c r="BX322" s="7">
        <v>0</v>
      </c>
      <c r="BY322" s="7" t="s">
        <v>397</v>
      </c>
      <c r="BZ322" s="7" t="s">
        <v>1419</v>
      </c>
      <c r="CE322" s="7">
        <f>VLOOKUP(BY322,[1]flawdatabase_16in!$1:$1048576,7,0)</f>
        <v>10</v>
      </c>
      <c r="CF322" s="7">
        <f>VLOOKUP(BY322,[1]flawdatabase_16in!$1:$1048576,8,0)</f>
        <v>20</v>
      </c>
      <c r="CG322" s="7">
        <f>VLOOKUP(BY322,[1]flawdatabase_16in!$1:$1048576,9,0)</f>
        <v>4.1</v>
      </c>
      <c r="CH322" s="7">
        <f>VLOOKUP(BY322,[1]flawdatabase_16in!$1:$1048576,11,0)</f>
        <v>1</v>
      </c>
      <c r="CI322" s="7">
        <f>VLOOKUP(BY322,[1]flawdatabase_16in!$1:$1048576,10,0)</f>
        <v>0</v>
      </c>
    </row>
    <row r="323" spans="1:87">
      <c r="A323" s="9">
        <v>44182.3856597222</v>
      </c>
      <c r="B323" s="7" t="s">
        <v>78</v>
      </c>
      <c r="C323" s="9">
        <v>44182.3856597222</v>
      </c>
      <c r="D323" s="7" t="s">
        <v>79</v>
      </c>
      <c r="E323" s="7" t="s">
        <v>1098</v>
      </c>
      <c r="F323" s="7">
        <v>1</v>
      </c>
      <c r="G323" s="7">
        <v>1</v>
      </c>
      <c r="H323" s="7">
        <v>322</v>
      </c>
      <c r="I323" s="7">
        <v>5</v>
      </c>
      <c r="J323" s="7">
        <v>85.704</v>
      </c>
      <c r="K323" s="7">
        <v>85.896</v>
      </c>
      <c r="L323" s="7">
        <v>85.8</v>
      </c>
      <c r="M323" s="7">
        <v>42852</v>
      </c>
      <c r="N323" s="7">
        <v>42948</v>
      </c>
      <c r="O323" s="7">
        <v>42900</v>
      </c>
      <c r="P323" s="7">
        <v>1</v>
      </c>
      <c r="Q323" s="7">
        <v>3</v>
      </c>
      <c r="R323" s="7">
        <v>0</v>
      </c>
      <c r="S323" s="7">
        <v>0</v>
      </c>
      <c r="T323" s="7">
        <v>85.8</v>
      </c>
      <c r="U323" s="7">
        <v>3</v>
      </c>
      <c r="V323" s="7">
        <v>0</v>
      </c>
      <c r="W323" s="7">
        <v>0</v>
      </c>
      <c r="X323" s="7">
        <v>85.8</v>
      </c>
      <c r="Y323" s="7">
        <v>60</v>
      </c>
      <c r="Z323" s="7">
        <v>79</v>
      </c>
      <c r="AA323" s="7">
        <v>69</v>
      </c>
      <c r="AB323" s="7">
        <v>276.8</v>
      </c>
      <c r="AC323" s="10">
        <v>0.384027777777778</v>
      </c>
      <c r="AD323" s="7">
        <v>1.1</v>
      </c>
      <c r="AE323" s="7">
        <v>12.2</v>
      </c>
      <c r="AF323" s="7">
        <v>7.9</v>
      </c>
      <c r="AG323" s="7">
        <v>3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0.1</v>
      </c>
      <c r="AQ323" s="7">
        <v>38</v>
      </c>
      <c r="AR323" s="7">
        <v>32</v>
      </c>
      <c r="AS323" s="7">
        <v>24</v>
      </c>
      <c r="AT323" s="7">
        <v>8</v>
      </c>
      <c r="AU323" s="7">
        <v>59.1333333333333</v>
      </c>
      <c r="AV323" s="7">
        <v>79.4999999999999</v>
      </c>
      <c r="AW323" s="7">
        <v>77.4999999999999</v>
      </c>
      <c r="AX323" s="7">
        <v>929.46875</v>
      </c>
      <c r="AY323" s="7">
        <v>819.71875</v>
      </c>
      <c r="AZ323" s="7">
        <v>397.406249999999</v>
      </c>
      <c r="BA323" s="7">
        <v>61993.5322265624</v>
      </c>
      <c r="BB323" s="7">
        <v>51076.3603515624</v>
      </c>
      <c r="BC323" s="7">
        <v>15448.5439453124</v>
      </c>
      <c r="BD323" s="7">
        <v>0.1</v>
      </c>
      <c r="BE323" s="7">
        <v>74.2</v>
      </c>
      <c r="BF323" s="7">
        <v>42.4</v>
      </c>
      <c r="BG323" s="7">
        <v>480.318666666666</v>
      </c>
      <c r="BH323" s="7">
        <v>330.351999999999</v>
      </c>
      <c r="BI323" s="7">
        <v>128.668666666666</v>
      </c>
      <c r="BJ323" s="7">
        <v>15142.1702074666</v>
      </c>
      <c r="BK323" s="7">
        <v>10249.9904296888</v>
      </c>
      <c r="BL323" s="7">
        <v>2434.1549519111</v>
      </c>
      <c r="BM323" s="7">
        <v>0.1</v>
      </c>
      <c r="BN323" s="7">
        <v>68.9</v>
      </c>
      <c r="BO323" s="7">
        <v>42.4</v>
      </c>
      <c r="BP323" s="7">
        <v>533.993777777777</v>
      </c>
      <c r="BQ323" s="7">
        <v>384.765999999999</v>
      </c>
      <c r="BR323" s="7">
        <v>159.849333333333</v>
      </c>
      <c r="BS323" s="7">
        <v>21222.7579465086</v>
      </c>
      <c r="BT323" s="7">
        <v>14575.9700267555</v>
      </c>
      <c r="BU323" s="7">
        <v>3817.92681564444</v>
      </c>
      <c r="BV323" s="7">
        <v>44.7199350453188</v>
      </c>
      <c r="BW323" s="7">
        <v>11832.6652083333</v>
      </c>
      <c r="BX323" s="7">
        <v>0</v>
      </c>
      <c r="BY323" s="7" t="s">
        <v>399</v>
      </c>
      <c r="BZ323" s="7" t="s">
        <v>1420</v>
      </c>
      <c r="CE323" s="7">
        <f>VLOOKUP(BY323,[1]flawdatabase_16in!$1:$1048576,7,0)</f>
        <v>20</v>
      </c>
      <c r="CF323" s="7">
        <f>VLOOKUP(BY323,[1]flawdatabase_16in!$1:$1048576,8,0)</f>
        <v>20</v>
      </c>
      <c r="CG323" s="7">
        <f>VLOOKUP(BY323,[1]flawdatabase_16in!$1:$1048576,9,0)</f>
        <v>3.9</v>
      </c>
      <c r="CH323" s="7">
        <f>VLOOKUP(BY323,[1]flawdatabase_16in!$1:$1048576,11,0)</f>
        <v>1</v>
      </c>
      <c r="CI323" s="7">
        <f>VLOOKUP(BY323,[1]flawdatabase_16in!$1:$1048576,10,0)</f>
        <v>0</v>
      </c>
    </row>
    <row r="324" spans="1:87">
      <c r="A324" s="9">
        <v>44182.3856597222</v>
      </c>
      <c r="B324" s="7" t="s">
        <v>78</v>
      </c>
      <c r="C324" s="9">
        <v>44182.3856597222</v>
      </c>
      <c r="D324" s="7" t="s">
        <v>79</v>
      </c>
      <c r="E324" s="7" t="s">
        <v>1098</v>
      </c>
      <c r="F324" s="7">
        <v>1</v>
      </c>
      <c r="G324" s="7">
        <v>1</v>
      </c>
      <c r="H324" s="7">
        <v>323</v>
      </c>
      <c r="I324" s="7">
        <v>5</v>
      </c>
      <c r="J324" s="7">
        <v>83.586</v>
      </c>
      <c r="K324" s="7">
        <v>83.808</v>
      </c>
      <c r="L324" s="7">
        <v>83.696</v>
      </c>
      <c r="M324" s="7">
        <v>41793</v>
      </c>
      <c r="N324" s="7">
        <v>41904</v>
      </c>
      <c r="O324" s="7">
        <v>41848</v>
      </c>
      <c r="P324" s="7">
        <v>1</v>
      </c>
      <c r="Q324" s="7">
        <v>3</v>
      </c>
      <c r="R324" s="7">
        <v>0</v>
      </c>
      <c r="S324" s="7">
        <v>0</v>
      </c>
      <c r="T324" s="7">
        <v>83.696</v>
      </c>
      <c r="U324" s="7">
        <v>3</v>
      </c>
      <c r="V324" s="7">
        <v>0</v>
      </c>
      <c r="W324" s="7">
        <v>0</v>
      </c>
      <c r="X324" s="7">
        <v>83.696</v>
      </c>
      <c r="Y324" s="7">
        <v>20</v>
      </c>
      <c r="Z324" s="7">
        <v>35</v>
      </c>
      <c r="AA324" s="7">
        <v>27</v>
      </c>
      <c r="AB324" s="7">
        <v>189.3</v>
      </c>
      <c r="AC324" s="10">
        <v>0.2625</v>
      </c>
      <c r="AD324" s="7">
        <v>1.1</v>
      </c>
      <c r="AE324" s="7">
        <v>12.2</v>
      </c>
      <c r="AF324" s="7">
        <v>7.9</v>
      </c>
      <c r="AG324" s="7">
        <v>3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0.1</v>
      </c>
      <c r="AQ324" s="7">
        <v>78</v>
      </c>
      <c r="AR324" s="7">
        <v>62</v>
      </c>
      <c r="AS324" s="7">
        <v>56</v>
      </c>
      <c r="AT324" s="7">
        <v>44</v>
      </c>
      <c r="AU324" s="7">
        <v>91.1638333333333</v>
      </c>
      <c r="AV324" s="7">
        <v>6.762</v>
      </c>
      <c r="AW324" s="7">
        <v>5.495</v>
      </c>
      <c r="AX324" s="7">
        <v>187.818</v>
      </c>
      <c r="AY324" s="7">
        <v>154.28</v>
      </c>
      <c r="AZ324" s="7">
        <v>106.777999999999</v>
      </c>
      <c r="BA324" s="7">
        <v>1098.98358</v>
      </c>
      <c r="BB324" s="7">
        <v>836.605380000001</v>
      </c>
      <c r="BC324" s="7">
        <v>442.070925999998</v>
      </c>
      <c r="BD324" s="7">
        <v>0.1</v>
      </c>
      <c r="BE324" s="7">
        <v>68.9</v>
      </c>
      <c r="BF324" s="7">
        <v>58.3</v>
      </c>
      <c r="BG324" s="7">
        <v>36.2626666666667</v>
      </c>
      <c r="BH324" s="7">
        <v>20.6126666666667</v>
      </c>
      <c r="BI324" s="7">
        <v>18.1960000000001</v>
      </c>
      <c r="BJ324" s="7">
        <v>92.7426209777783</v>
      </c>
      <c r="BK324" s="7">
        <v>36.5947876444448</v>
      </c>
      <c r="BL324" s="7">
        <v>41.9538432000004</v>
      </c>
      <c r="BM324" s="7">
        <v>0.1</v>
      </c>
      <c r="BN324" s="7">
        <v>53</v>
      </c>
      <c r="BO324" s="7">
        <v>31.8</v>
      </c>
      <c r="BP324" s="7">
        <v>22.0896666666666</v>
      </c>
      <c r="BQ324" s="7">
        <v>14.1563333333333</v>
      </c>
      <c r="BR324" s="7">
        <v>8.30633333333332</v>
      </c>
      <c r="BS324" s="7">
        <v>40.2531080222222</v>
      </c>
      <c r="BT324" s="7">
        <v>25.0956857999999</v>
      </c>
      <c r="BU324" s="7">
        <v>12.552196911111</v>
      </c>
      <c r="BV324" s="7">
        <v>201.183633990196</v>
      </c>
      <c r="BW324" s="7">
        <v>2373.946</v>
      </c>
      <c r="BX324" s="7">
        <v>0</v>
      </c>
      <c r="BY324" s="7" t="s">
        <v>401</v>
      </c>
      <c r="BZ324" s="7" t="s">
        <v>1421</v>
      </c>
      <c r="CE324" s="7">
        <f>VLOOKUP(BY324,[1]flawdatabase_16in!$1:$1048576,7,0)</f>
        <v>60</v>
      </c>
      <c r="CF324" s="7">
        <f>VLOOKUP(BY324,[1]flawdatabase_16in!$1:$1048576,8,0)</f>
        <v>10</v>
      </c>
      <c r="CG324" s="7">
        <f>VLOOKUP(BY324,[1]flawdatabase_16in!$1:$1048576,9,0)</f>
        <v>1</v>
      </c>
      <c r="CH324" s="7">
        <f>VLOOKUP(BY324,[1]flawdatabase_16in!$1:$1048576,11,0)</f>
        <v>0</v>
      </c>
      <c r="CI324" s="7">
        <f>VLOOKUP(BY324,[1]flawdatabase_16in!$1:$1048576,10,0)</f>
        <v>0</v>
      </c>
    </row>
    <row r="325" spans="1:87">
      <c r="A325" s="9">
        <v>44182.3856597222</v>
      </c>
      <c r="B325" s="7" t="s">
        <v>78</v>
      </c>
      <c r="C325" s="9">
        <v>44182.3856597222</v>
      </c>
      <c r="D325" s="7" t="s">
        <v>79</v>
      </c>
      <c r="E325" s="7" t="s">
        <v>1098</v>
      </c>
      <c r="F325" s="7">
        <v>1</v>
      </c>
      <c r="G325" s="7">
        <v>1</v>
      </c>
      <c r="H325" s="7">
        <v>324</v>
      </c>
      <c r="I325" s="7">
        <v>5</v>
      </c>
      <c r="J325" s="7">
        <v>83.878</v>
      </c>
      <c r="K325" s="7">
        <v>84.106</v>
      </c>
      <c r="L325" s="7">
        <v>83.992</v>
      </c>
      <c r="M325" s="7">
        <v>41939</v>
      </c>
      <c r="N325" s="7">
        <v>42053</v>
      </c>
      <c r="O325" s="7">
        <v>41996</v>
      </c>
      <c r="P325" s="7">
        <v>1</v>
      </c>
      <c r="Q325" s="7">
        <v>3</v>
      </c>
      <c r="R325" s="7">
        <v>0</v>
      </c>
      <c r="S325" s="7">
        <v>0</v>
      </c>
      <c r="T325" s="7">
        <v>83.992</v>
      </c>
      <c r="U325" s="7">
        <v>3</v>
      </c>
      <c r="V325" s="7">
        <v>0</v>
      </c>
      <c r="W325" s="7">
        <v>0</v>
      </c>
      <c r="X325" s="7">
        <v>83.992</v>
      </c>
      <c r="Y325" s="7">
        <v>20</v>
      </c>
      <c r="Z325" s="7">
        <v>34</v>
      </c>
      <c r="AA325" s="7">
        <v>27</v>
      </c>
      <c r="AB325" s="7">
        <v>189.8</v>
      </c>
      <c r="AC325" s="10">
        <v>0.263194444444444</v>
      </c>
      <c r="AD325" s="7">
        <v>1.1</v>
      </c>
      <c r="AE325" s="7">
        <v>12.2</v>
      </c>
      <c r="AF325" s="7">
        <v>7.9</v>
      </c>
      <c r="AG325" s="7">
        <v>3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0.1</v>
      </c>
      <c r="AQ325" s="7">
        <v>28</v>
      </c>
      <c r="AR325" s="7">
        <v>20</v>
      </c>
      <c r="AS325" s="7">
        <v>14</v>
      </c>
      <c r="AT325" s="7">
        <v>0</v>
      </c>
      <c r="AU325" s="7">
        <v>89.5378333333333</v>
      </c>
      <c r="AV325" s="7">
        <v>43.0079999999999</v>
      </c>
      <c r="AW325" s="7">
        <v>45.5549999999999</v>
      </c>
      <c r="AX325" s="7">
        <v>265.943999999999</v>
      </c>
      <c r="AY325" s="7">
        <v>242.811</v>
      </c>
      <c r="AZ325" s="7">
        <v>131.438749999999</v>
      </c>
      <c r="BA325" s="7">
        <v>8347.657852125</v>
      </c>
      <c r="BB325" s="7">
        <v>7693.996549125</v>
      </c>
      <c r="BC325" s="7">
        <v>3114.67377106249</v>
      </c>
      <c r="BD325" s="7">
        <v>0.1</v>
      </c>
      <c r="BE325" s="7">
        <v>42.4</v>
      </c>
      <c r="BF325" s="7">
        <v>37.1</v>
      </c>
      <c r="BG325" s="7">
        <v>193.161</v>
      </c>
      <c r="BH325" s="7">
        <v>87.7276666666666</v>
      </c>
      <c r="BI325" s="7">
        <v>86.2276666666666</v>
      </c>
      <c r="BJ325" s="7">
        <v>3576.40744197778</v>
      </c>
      <c r="BK325" s="7">
        <v>1218.64217531111</v>
      </c>
      <c r="BL325" s="7">
        <v>1216.39217531111</v>
      </c>
      <c r="BM325" s="7">
        <v>0.1</v>
      </c>
      <c r="BN325" s="7">
        <v>42.4</v>
      </c>
      <c r="BO325" s="7">
        <v>37.1</v>
      </c>
      <c r="BP325" s="7">
        <v>205.538333333333</v>
      </c>
      <c r="BQ325" s="7">
        <v>106.405</v>
      </c>
      <c r="BR325" s="7">
        <v>103.321666666666</v>
      </c>
      <c r="BS325" s="7">
        <v>4295.27996055555</v>
      </c>
      <c r="BT325" s="7">
        <v>1744.76196055555</v>
      </c>
      <c r="BU325" s="7">
        <v>1735.25501611111</v>
      </c>
      <c r="BV325" s="7">
        <v>73.2632973695218</v>
      </c>
      <c r="BW325" s="7">
        <v>2343.51008333333</v>
      </c>
      <c r="BX325" s="7">
        <v>0</v>
      </c>
      <c r="BY325" s="7" t="s">
        <v>403</v>
      </c>
      <c r="BZ325" s="7" t="s">
        <v>1422</v>
      </c>
      <c r="CE325" s="7">
        <f>VLOOKUP(BY325,[1]flawdatabase_16in!$1:$1048576,7,0)</f>
        <v>10</v>
      </c>
      <c r="CF325" s="7">
        <f>VLOOKUP(BY325,[1]flawdatabase_16in!$1:$1048576,8,0)</f>
        <v>10</v>
      </c>
      <c r="CG325" s="7">
        <f>VLOOKUP(BY325,[1]flawdatabase_16in!$1:$1048576,9,0)</f>
        <v>2.5</v>
      </c>
      <c r="CH325" s="7">
        <f>VLOOKUP(BY325,[1]flawdatabase_16in!$1:$1048576,11,0)</f>
        <v>2</v>
      </c>
      <c r="CI325" s="7">
        <f>VLOOKUP(BY325,[1]flawdatabase_16in!$1:$1048576,10,0)</f>
        <v>0</v>
      </c>
    </row>
    <row r="326" spans="1:87">
      <c r="A326" s="9">
        <v>44182.3856597222</v>
      </c>
      <c r="B326" s="7" t="s">
        <v>78</v>
      </c>
      <c r="C326" s="9">
        <v>44182.3856597222</v>
      </c>
      <c r="D326" s="7" t="s">
        <v>79</v>
      </c>
      <c r="E326" s="7" t="s">
        <v>1098</v>
      </c>
      <c r="F326" s="7">
        <v>1</v>
      </c>
      <c r="G326" s="7">
        <v>1</v>
      </c>
      <c r="H326" s="7">
        <v>325</v>
      </c>
      <c r="I326" s="7">
        <v>5</v>
      </c>
      <c r="J326" s="7">
        <v>84.16</v>
      </c>
      <c r="K326" s="7">
        <v>84.43</v>
      </c>
      <c r="L326" s="7">
        <v>84.294</v>
      </c>
      <c r="M326" s="7">
        <v>42080</v>
      </c>
      <c r="N326" s="7">
        <v>42215</v>
      </c>
      <c r="O326" s="7">
        <v>42147</v>
      </c>
      <c r="P326" s="7">
        <v>1</v>
      </c>
      <c r="Q326" s="7">
        <v>3</v>
      </c>
      <c r="R326" s="7">
        <v>0</v>
      </c>
      <c r="S326" s="7">
        <v>0</v>
      </c>
      <c r="T326" s="7">
        <v>84.294</v>
      </c>
      <c r="U326" s="7">
        <v>3</v>
      </c>
      <c r="V326" s="7">
        <v>0</v>
      </c>
      <c r="W326" s="7">
        <v>0</v>
      </c>
      <c r="X326" s="7">
        <v>84.294</v>
      </c>
      <c r="Y326" s="7">
        <v>17</v>
      </c>
      <c r="Z326" s="7">
        <v>38</v>
      </c>
      <c r="AA326" s="7">
        <v>27</v>
      </c>
      <c r="AB326" s="7">
        <v>190.3</v>
      </c>
      <c r="AC326" s="10">
        <v>0.263888888888889</v>
      </c>
      <c r="AD326" s="7">
        <v>1</v>
      </c>
      <c r="AE326" s="7">
        <v>12.2</v>
      </c>
      <c r="AF326" s="7">
        <v>7.9</v>
      </c>
      <c r="AG326" s="7">
        <v>3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0.1</v>
      </c>
      <c r="AQ326" s="7">
        <v>30</v>
      </c>
      <c r="AR326" s="7">
        <v>24</v>
      </c>
      <c r="AS326" s="7">
        <v>12</v>
      </c>
      <c r="AT326" s="7">
        <v>0</v>
      </c>
      <c r="AU326" s="7">
        <v>86.6673333333333</v>
      </c>
      <c r="AV326" s="7">
        <v>62.7569999999999</v>
      </c>
      <c r="AW326" s="7">
        <v>64.059</v>
      </c>
      <c r="AX326" s="7">
        <v>423.43553125</v>
      </c>
      <c r="AY326" s="7">
        <v>374.593531249999</v>
      </c>
      <c r="AZ326" s="7">
        <v>113.945</v>
      </c>
      <c r="BA326" s="7">
        <v>19108.9102313486</v>
      </c>
      <c r="BB326" s="7">
        <v>16322.4356736611</v>
      </c>
      <c r="BC326" s="7">
        <v>2785.350719875</v>
      </c>
      <c r="BD326" s="7">
        <v>0.1</v>
      </c>
      <c r="BE326" s="7">
        <v>68.9</v>
      </c>
      <c r="BF326" s="7">
        <v>37.1</v>
      </c>
      <c r="BG326" s="7">
        <v>420.361444444444</v>
      </c>
      <c r="BH326" s="7">
        <v>240.167</v>
      </c>
      <c r="BI326" s="7">
        <v>113.333666666666</v>
      </c>
      <c r="BJ326" s="7">
        <v>11788.4936849604</v>
      </c>
      <c r="BK326" s="7">
        <v>6152.72044668889</v>
      </c>
      <c r="BL326" s="7">
        <v>2086.38646891111</v>
      </c>
      <c r="BM326" s="7">
        <v>0.1</v>
      </c>
      <c r="BN326" s="7">
        <v>68.9</v>
      </c>
      <c r="BO326" s="7">
        <v>37.1</v>
      </c>
      <c r="BP326" s="7">
        <v>416.195888888888</v>
      </c>
      <c r="BQ326" s="7">
        <v>268.240333333333</v>
      </c>
      <c r="BR326" s="7">
        <v>147.306999999999</v>
      </c>
      <c r="BS326" s="7">
        <v>13577.1395777012</v>
      </c>
      <c r="BT326" s="7">
        <v>8098.50909868888</v>
      </c>
      <c r="BU326" s="7">
        <v>3485.59220979999</v>
      </c>
      <c r="BV326" s="7">
        <v>101.957649954981</v>
      </c>
      <c r="BW326" s="7">
        <v>5072.02444791666</v>
      </c>
      <c r="BX326" s="7">
        <v>0</v>
      </c>
      <c r="BY326" s="7" t="s">
        <v>405</v>
      </c>
      <c r="BZ326" s="7" t="s">
        <v>1423</v>
      </c>
      <c r="CE326" s="7">
        <f>VLOOKUP(BY326,[1]flawdatabase_16in!$1:$1048576,7,0)</f>
        <v>17.3</v>
      </c>
      <c r="CF326" s="7">
        <f>VLOOKUP(BY326,[1]flawdatabase_16in!$1:$1048576,8,0)</f>
        <v>20</v>
      </c>
      <c r="CG326" s="7">
        <f>VLOOKUP(BY326,[1]flawdatabase_16in!$1:$1048576,9,0)</f>
        <v>2.4</v>
      </c>
      <c r="CH326" s="7">
        <f>VLOOKUP(BY326,[1]flawdatabase_16in!$1:$1048576,11,0)</f>
        <v>0</v>
      </c>
      <c r="CI326" s="7">
        <f>VLOOKUP(BY326,[1]flawdatabase_16in!$1:$1048576,10,0)</f>
        <v>0</v>
      </c>
    </row>
    <row r="327" spans="1:87">
      <c r="A327" s="9">
        <v>44182.3856597222</v>
      </c>
      <c r="B327" s="7" t="s">
        <v>78</v>
      </c>
      <c r="C327" s="9">
        <v>44182.3856597222</v>
      </c>
      <c r="D327" s="7" t="s">
        <v>79</v>
      </c>
      <c r="E327" s="7" t="s">
        <v>1098</v>
      </c>
      <c r="F327" s="7">
        <v>1</v>
      </c>
      <c r="G327" s="7">
        <v>1</v>
      </c>
      <c r="H327" s="7">
        <v>326</v>
      </c>
      <c r="I327" s="7">
        <v>5</v>
      </c>
      <c r="J327" s="7">
        <v>84.496</v>
      </c>
      <c r="K327" s="7">
        <v>84.686</v>
      </c>
      <c r="L327" s="7">
        <v>84.59</v>
      </c>
      <c r="M327" s="7">
        <v>42248</v>
      </c>
      <c r="N327" s="7">
        <v>42343</v>
      </c>
      <c r="O327" s="7">
        <v>42295</v>
      </c>
      <c r="P327" s="7">
        <v>1</v>
      </c>
      <c r="Q327" s="7">
        <v>3</v>
      </c>
      <c r="R327" s="7">
        <v>0</v>
      </c>
      <c r="S327" s="7">
        <v>0</v>
      </c>
      <c r="T327" s="7">
        <v>84.59</v>
      </c>
      <c r="U327" s="7">
        <v>3</v>
      </c>
      <c r="V327" s="7">
        <v>0</v>
      </c>
      <c r="W327" s="7">
        <v>0</v>
      </c>
      <c r="X327" s="7">
        <v>84.59</v>
      </c>
      <c r="Y327" s="7">
        <v>17</v>
      </c>
      <c r="Z327" s="7">
        <v>37</v>
      </c>
      <c r="AA327" s="7">
        <v>27</v>
      </c>
      <c r="AB327" s="7">
        <v>190.6</v>
      </c>
      <c r="AC327" s="10">
        <v>0.264583333333333</v>
      </c>
      <c r="AD327" s="7">
        <v>1.1</v>
      </c>
      <c r="AE327" s="7">
        <v>12.2</v>
      </c>
      <c r="AF327" s="7">
        <v>7.9</v>
      </c>
      <c r="AG327" s="7">
        <v>3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0.1</v>
      </c>
      <c r="AQ327" s="7">
        <v>42</v>
      </c>
      <c r="AR327" s="7">
        <v>34</v>
      </c>
      <c r="AS327" s="7">
        <v>12</v>
      </c>
      <c r="AT327" s="7">
        <v>0</v>
      </c>
      <c r="AU327" s="7">
        <v>93.0358333333333</v>
      </c>
      <c r="AV327" s="7">
        <v>32.2549999999999</v>
      </c>
      <c r="AW327" s="7">
        <v>29.7779999999999</v>
      </c>
      <c r="AX327" s="7">
        <v>291.901999999999</v>
      </c>
      <c r="AY327" s="7">
        <v>240.205999999999</v>
      </c>
      <c r="AZ327" s="7">
        <v>116.264</v>
      </c>
      <c r="BA327" s="7">
        <v>5848.75515399999</v>
      </c>
      <c r="BB327" s="7">
        <v>4631.87049399999</v>
      </c>
      <c r="BC327" s="7">
        <v>2391.472954</v>
      </c>
      <c r="BD327" s="7">
        <v>0.1</v>
      </c>
      <c r="BE327" s="7">
        <v>58.3</v>
      </c>
      <c r="BF327" s="7">
        <v>37.1</v>
      </c>
      <c r="BG327" s="7">
        <v>237.810666666666</v>
      </c>
      <c r="BH327" s="7">
        <v>91.544</v>
      </c>
      <c r="BI327" s="7">
        <v>42.9773333333332</v>
      </c>
      <c r="BJ327" s="7">
        <v>3224.55739608889</v>
      </c>
      <c r="BK327" s="7">
        <v>986.490196088889</v>
      </c>
      <c r="BL327" s="7">
        <v>317.81861831111</v>
      </c>
      <c r="BM327" s="7">
        <v>0.1</v>
      </c>
      <c r="BN327" s="7">
        <v>68.9</v>
      </c>
      <c r="BO327" s="7">
        <v>37.1</v>
      </c>
      <c r="BP327" s="7">
        <v>192.898333333333</v>
      </c>
      <c r="BQ327" s="7">
        <v>110.881666666666</v>
      </c>
      <c r="BR327" s="7">
        <v>54.7816666666666</v>
      </c>
      <c r="BS327" s="7">
        <v>2483.76952277777</v>
      </c>
      <c r="BT327" s="7">
        <v>1302.20963388888</v>
      </c>
      <c r="BU327" s="7">
        <v>482.934189444444</v>
      </c>
      <c r="BV327" s="7">
        <v>83.7063802621532</v>
      </c>
      <c r="BW327" s="7">
        <v>3780.30983333333</v>
      </c>
      <c r="BX327" s="7">
        <v>0</v>
      </c>
      <c r="BY327" s="7" t="s">
        <v>407</v>
      </c>
      <c r="BZ327" s="7" t="s">
        <v>1424</v>
      </c>
      <c r="CE327" s="7">
        <f>VLOOKUP(BY327,[1]flawdatabase_16in!$1:$1048576,7,0)</f>
        <v>40</v>
      </c>
      <c r="CF327" s="7">
        <f>VLOOKUP(BY327,[1]flawdatabase_16in!$1:$1048576,8,0)</f>
        <v>10</v>
      </c>
      <c r="CG327" s="7">
        <f>VLOOKUP(BY327,[1]flawdatabase_16in!$1:$1048576,9,0)</f>
        <v>2.4</v>
      </c>
      <c r="CH327" s="7">
        <f>VLOOKUP(BY327,[1]flawdatabase_16in!$1:$1048576,11,0)</f>
        <v>0</v>
      </c>
      <c r="CI327" s="7">
        <f>VLOOKUP(BY327,[1]flawdatabase_16in!$1:$1048576,10,0)</f>
        <v>0</v>
      </c>
    </row>
    <row r="328" spans="1:87">
      <c r="A328" s="9">
        <v>44182.3856597222</v>
      </c>
      <c r="B328" s="7" t="s">
        <v>78</v>
      </c>
      <c r="C328" s="9">
        <v>44182.3856597222</v>
      </c>
      <c r="D328" s="7" t="s">
        <v>79</v>
      </c>
      <c r="E328" s="7" t="s">
        <v>1098</v>
      </c>
      <c r="F328" s="7">
        <v>1</v>
      </c>
      <c r="G328" s="7">
        <v>1</v>
      </c>
      <c r="H328" s="7">
        <v>327</v>
      </c>
      <c r="I328" s="7">
        <v>5</v>
      </c>
      <c r="J328" s="7">
        <v>84.77</v>
      </c>
      <c r="K328" s="7">
        <v>85.022</v>
      </c>
      <c r="L328" s="7">
        <v>84.896</v>
      </c>
      <c r="M328" s="7">
        <v>42385</v>
      </c>
      <c r="N328" s="7">
        <v>42511</v>
      </c>
      <c r="O328" s="7">
        <v>42448</v>
      </c>
      <c r="P328" s="7">
        <v>1</v>
      </c>
      <c r="Q328" s="7">
        <v>3</v>
      </c>
      <c r="R328" s="7">
        <v>0</v>
      </c>
      <c r="S328" s="7">
        <v>0</v>
      </c>
      <c r="T328" s="7">
        <v>84.896</v>
      </c>
      <c r="U328" s="7">
        <v>3</v>
      </c>
      <c r="V328" s="7">
        <v>0</v>
      </c>
      <c r="W328" s="7">
        <v>0</v>
      </c>
      <c r="X328" s="7">
        <v>84.896</v>
      </c>
      <c r="Y328" s="7">
        <v>13</v>
      </c>
      <c r="Z328" s="7">
        <v>42</v>
      </c>
      <c r="AA328" s="7">
        <v>27</v>
      </c>
      <c r="AB328" s="7">
        <v>191</v>
      </c>
      <c r="AC328" s="10">
        <v>0.265277777777778</v>
      </c>
      <c r="AD328" s="7">
        <v>1.1</v>
      </c>
      <c r="AE328" s="7">
        <v>12.2</v>
      </c>
      <c r="AF328" s="7">
        <v>7.9</v>
      </c>
      <c r="AG328" s="7">
        <v>3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0.1</v>
      </c>
      <c r="AQ328" s="7">
        <v>74</v>
      </c>
      <c r="AR328" s="7">
        <v>70</v>
      </c>
      <c r="AS328" s="7">
        <v>62</v>
      </c>
      <c r="AT328" s="7">
        <v>40</v>
      </c>
      <c r="AU328" s="7">
        <v>68.4213333333333</v>
      </c>
      <c r="AV328" s="7">
        <v>64.258</v>
      </c>
      <c r="AW328" s="7">
        <v>66.4909999999999</v>
      </c>
      <c r="AX328" s="7">
        <v>2005.32324999999</v>
      </c>
      <c r="AY328" s="7">
        <v>1886.59125</v>
      </c>
      <c r="AZ328" s="7">
        <v>1136.662125</v>
      </c>
      <c r="BA328" s="7">
        <v>122400.266493281</v>
      </c>
      <c r="BB328" s="7">
        <v>110644.758315781</v>
      </c>
      <c r="BC328" s="7">
        <v>43945.6892579531</v>
      </c>
      <c r="BD328" s="7">
        <v>0.1</v>
      </c>
      <c r="BE328" s="7">
        <v>95.4</v>
      </c>
      <c r="BF328" s="7">
        <v>47.7</v>
      </c>
      <c r="BG328" s="7">
        <v>555.855</v>
      </c>
      <c r="BH328" s="7">
        <v>251.654999999999</v>
      </c>
      <c r="BI328" s="7">
        <v>81.6049999999999</v>
      </c>
      <c r="BJ328" s="7">
        <v>13338.7523494444</v>
      </c>
      <c r="BK328" s="7">
        <v>4687.92640499999</v>
      </c>
      <c r="BL328" s="7">
        <v>913.451904999998</v>
      </c>
      <c r="BM328" s="7">
        <v>0.1</v>
      </c>
      <c r="BN328" s="7">
        <v>100.7</v>
      </c>
      <c r="BO328" s="7">
        <v>42.4</v>
      </c>
      <c r="BP328" s="7">
        <v>732.457333333332</v>
      </c>
      <c r="BQ328" s="7">
        <v>453.373999999999</v>
      </c>
      <c r="BR328" s="7">
        <v>136.557333333333</v>
      </c>
      <c r="BS328" s="7">
        <v>27264.8933418666</v>
      </c>
      <c r="BT328" s="7">
        <v>15264.1247751999</v>
      </c>
      <c r="BU328" s="7">
        <v>2679.16411964444</v>
      </c>
      <c r="BV328" s="7">
        <v>174.251031623948</v>
      </c>
      <c r="BW328" s="7">
        <v>23397.847625</v>
      </c>
      <c r="BX328" s="7">
        <v>0</v>
      </c>
      <c r="BY328" s="7" t="s">
        <v>409</v>
      </c>
      <c r="BZ328" s="7" t="s">
        <v>1425</v>
      </c>
      <c r="CE328" s="7">
        <f>VLOOKUP(BY328,[1]flawdatabase_16in!$1:$1048576,7,0)</f>
        <v>60</v>
      </c>
      <c r="CF328" s="7">
        <f>VLOOKUP(BY328,[1]flawdatabase_16in!$1:$1048576,8,0)</f>
        <v>60</v>
      </c>
      <c r="CG328" s="7">
        <f>VLOOKUP(BY328,[1]flawdatabase_16in!$1:$1048576,9,0)</f>
        <v>2.4</v>
      </c>
      <c r="CH328" s="7">
        <f>VLOOKUP(BY328,[1]flawdatabase_16in!$1:$1048576,11,0)</f>
        <v>2</v>
      </c>
      <c r="CI328" s="7">
        <f>VLOOKUP(BY328,[1]flawdatabase_16in!$1:$1048576,10,0)</f>
        <v>0</v>
      </c>
    </row>
    <row r="329" spans="1:87">
      <c r="A329" s="9">
        <v>44182.3856597222</v>
      </c>
      <c r="B329" s="7" t="s">
        <v>78</v>
      </c>
      <c r="C329" s="9">
        <v>44182.3856597222</v>
      </c>
      <c r="D329" s="7" t="s">
        <v>79</v>
      </c>
      <c r="E329" s="7" t="s">
        <v>1098</v>
      </c>
      <c r="F329" s="7">
        <v>1</v>
      </c>
      <c r="G329" s="7">
        <v>1</v>
      </c>
      <c r="H329" s="7">
        <v>328</v>
      </c>
      <c r="I329" s="7">
        <v>5</v>
      </c>
      <c r="J329" s="7">
        <v>85.106</v>
      </c>
      <c r="K329" s="7">
        <v>85.28</v>
      </c>
      <c r="L329" s="7">
        <v>85.192</v>
      </c>
      <c r="M329" s="7">
        <v>42553</v>
      </c>
      <c r="N329" s="7">
        <v>42640</v>
      </c>
      <c r="O329" s="7">
        <v>42596</v>
      </c>
      <c r="P329" s="7">
        <v>1</v>
      </c>
      <c r="Q329" s="7">
        <v>3</v>
      </c>
      <c r="R329" s="7">
        <v>0</v>
      </c>
      <c r="S329" s="7">
        <v>0</v>
      </c>
      <c r="T329" s="7">
        <v>85.192</v>
      </c>
      <c r="U329" s="7">
        <v>3</v>
      </c>
      <c r="V329" s="7">
        <v>0</v>
      </c>
      <c r="W329" s="7">
        <v>0</v>
      </c>
      <c r="X329" s="7">
        <v>85.192</v>
      </c>
      <c r="Y329" s="7">
        <v>19</v>
      </c>
      <c r="Z329" s="7">
        <v>35</v>
      </c>
      <c r="AA329" s="7">
        <v>27</v>
      </c>
      <c r="AB329" s="7">
        <v>191.5</v>
      </c>
      <c r="AC329" s="10">
        <v>0.265972222222222</v>
      </c>
      <c r="AD329" s="7">
        <v>1</v>
      </c>
      <c r="AE329" s="7">
        <v>12.2</v>
      </c>
      <c r="AF329" s="7">
        <v>7.9</v>
      </c>
      <c r="AG329" s="7">
        <v>3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0.1</v>
      </c>
      <c r="AQ329" s="7">
        <v>24</v>
      </c>
      <c r="AR329" s="7">
        <v>18</v>
      </c>
      <c r="AS329" s="7">
        <v>12</v>
      </c>
      <c r="AT329" s="7">
        <v>0</v>
      </c>
      <c r="AU329" s="7">
        <v>91.0308333333333</v>
      </c>
      <c r="AV329" s="7">
        <v>49.5069999999999</v>
      </c>
      <c r="AW329" s="7">
        <v>51.5419999999999</v>
      </c>
      <c r="AX329" s="7">
        <v>287.219875</v>
      </c>
      <c r="AY329" s="7">
        <v>275.408874999999</v>
      </c>
      <c r="AZ329" s="7">
        <v>126.036374999999</v>
      </c>
      <c r="BA329" s="7">
        <v>11297.6343382031</v>
      </c>
      <c r="BB329" s="7">
        <v>10870.0948124531</v>
      </c>
      <c r="BC329" s="7">
        <v>3336.71488320311</v>
      </c>
      <c r="BD329" s="7">
        <v>0.1</v>
      </c>
      <c r="BE329" s="7">
        <v>53</v>
      </c>
      <c r="BF329" s="7">
        <v>37.1</v>
      </c>
      <c r="BG329" s="7">
        <v>230.597</v>
      </c>
      <c r="BH329" s="7">
        <v>128.596999999999</v>
      </c>
      <c r="BI329" s="7">
        <v>94.1303333333333</v>
      </c>
      <c r="BJ329" s="7">
        <v>4611.41553957777</v>
      </c>
      <c r="BK329" s="7">
        <v>2181.96835068888</v>
      </c>
      <c r="BL329" s="7">
        <v>1436.37860624444</v>
      </c>
      <c r="BM329" s="7">
        <v>0.1</v>
      </c>
      <c r="BN329" s="7">
        <v>53</v>
      </c>
      <c r="BO329" s="7">
        <v>42.4</v>
      </c>
      <c r="BP329" s="7">
        <v>259.891041666666</v>
      </c>
      <c r="BQ329" s="7">
        <v>162.907708333333</v>
      </c>
      <c r="BR329" s="7">
        <v>123.173333333333</v>
      </c>
      <c r="BS329" s="7">
        <v>6040.7175059809</v>
      </c>
      <c r="BT329" s="7">
        <v>3357.29667959201</v>
      </c>
      <c r="BU329" s="7">
        <v>2235.98376357638</v>
      </c>
      <c r="BV329" s="7">
        <v>117.32113030771</v>
      </c>
      <c r="BW329" s="7">
        <v>3162.82629166666</v>
      </c>
      <c r="BX329" s="7">
        <v>0</v>
      </c>
      <c r="BY329" s="7" t="s">
        <v>411</v>
      </c>
      <c r="BZ329" s="7" t="s">
        <v>1426</v>
      </c>
      <c r="CE329" s="7">
        <f>VLOOKUP(BY329,[1]flawdatabase_16in!$1:$1048576,7,0)</f>
        <v>8.7</v>
      </c>
      <c r="CF329" s="7">
        <f>VLOOKUP(BY329,[1]flawdatabase_16in!$1:$1048576,8,0)</f>
        <v>10</v>
      </c>
      <c r="CG329" s="7">
        <f>VLOOKUP(BY329,[1]flawdatabase_16in!$1:$1048576,9,0)</f>
        <v>4</v>
      </c>
      <c r="CH329" s="7">
        <f>VLOOKUP(BY329,[1]flawdatabase_16in!$1:$1048576,11,0)</f>
        <v>0</v>
      </c>
      <c r="CI329" s="7">
        <f>VLOOKUP(BY329,[1]flawdatabase_16in!$1:$1048576,10,0)</f>
        <v>0</v>
      </c>
    </row>
    <row r="330" spans="1:87">
      <c r="A330" s="9">
        <v>44182.3856597222</v>
      </c>
      <c r="B330" s="7" t="s">
        <v>78</v>
      </c>
      <c r="C330" s="9">
        <v>44182.3856597222</v>
      </c>
      <c r="D330" s="7" t="s">
        <v>79</v>
      </c>
      <c r="E330" s="7" t="s">
        <v>1098</v>
      </c>
      <c r="F330" s="7">
        <v>1</v>
      </c>
      <c r="G330" s="7">
        <v>1</v>
      </c>
      <c r="H330" s="7">
        <v>329</v>
      </c>
      <c r="I330" s="7">
        <v>5</v>
      </c>
      <c r="J330" s="7">
        <v>85.38</v>
      </c>
      <c r="K330" s="7">
        <v>85.578</v>
      </c>
      <c r="L330" s="7">
        <v>85.478</v>
      </c>
      <c r="M330" s="7">
        <v>42690</v>
      </c>
      <c r="N330" s="7">
        <v>42789</v>
      </c>
      <c r="O330" s="7">
        <v>42739</v>
      </c>
      <c r="P330" s="7">
        <v>1</v>
      </c>
      <c r="Q330" s="7">
        <v>3</v>
      </c>
      <c r="R330" s="7">
        <v>0</v>
      </c>
      <c r="S330" s="7">
        <v>0</v>
      </c>
      <c r="T330" s="7">
        <v>85.478</v>
      </c>
      <c r="U330" s="7">
        <v>3</v>
      </c>
      <c r="V330" s="7">
        <v>0</v>
      </c>
      <c r="W330" s="7">
        <v>0</v>
      </c>
      <c r="X330" s="7">
        <v>85.478</v>
      </c>
      <c r="Y330" s="7">
        <v>18</v>
      </c>
      <c r="Z330" s="7">
        <v>35</v>
      </c>
      <c r="AA330" s="7">
        <v>26</v>
      </c>
      <c r="AB330" s="7">
        <v>190.1</v>
      </c>
      <c r="AC330" s="10">
        <v>0.263888888888889</v>
      </c>
      <c r="AD330" s="7">
        <v>1</v>
      </c>
      <c r="AE330" s="7">
        <v>12.2</v>
      </c>
      <c r="AF330" s="7">
        <v>7.9</v>
      </c>
      <c r="AG330" s="7">
        <v>3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0.1</v>
      </c>
      <c r="AQ330" s="7">
        <v>30</v>
      </c>
      <c r="AR330" s="7">
        <v>22</v>
      </c>
      <c r="AS330" s="7">
        <v>14</v>
      </c>
      <c r="AT330" s="7">
        <v>0</v>
      </c>
      <c r="AU330" s="7">
        <v>84.2873333333333</v>
      </c>
      <c r="AV330" s="7">
        <v>43.5069999999999</v>
      </c>
      <c r="AW330" s="7">
        <v>46.5489999999999</v>
      </c>
      <c r="AX330" s="7">
        <v>306.976625</v>
      </c>
      <c r="AY330" s="7">
        <v>246.614624999999</v>
      </c>
      <c r="AZ330" s="7">
        <v>146.997624999999</v>
      </c>
      <c r="BA330" s="7">
        <v>10111.1918475156</v>
      </c>
      <c r="BB330" s="7">
        <v>7745.13960201561</v>
      </c>
      <c r="BC330" s="7">
        <v>3612.43493851562</v>
      </c>
      <c r="BD330" s="7">
        <v>0.1</v>
      </c>
      <c r="BE330" s="7">
        <v>63.6</v>
      </c>
      <c r="BF330" s="7">
        <v>37.1</v>
      </c>
      <c r="BG330" s="7">
        <v>258.140333333333</v>
      </c>
      <c r="BH330" s="7">
        <v>131.857</v>
      </c>
      <c r="BI330" s="7">
        <v>69.3403333333333</v>
      </c>
      <c r="BJ330" s="7">
        <v>4951.07656313333</v>
      </c>
      <c r="BK330" s="7">
        <v>2032.68085202222</v>
      </c>
      <c r="BL330" s="7">
        <v>795.419274244444</v>
      </c>
      <c r="BM330" s="7">
        <v>0.1</v>
      </c>
      <c r="BN330" s="7">
        <v>63.6</v>
      </c>
      <c r="BO330" s="7">
        <v>37.1</v>
      </c>
      <c r="BP330" s="7">
        <v>232.324083333333</v>
      </c>
      <c r="BQ330" s="7">
        <v>172.007416666666</v>
      </c>
      <c r="BR330" s="7">
        <v>85.6824166666666</v>
      </c>
      <c r="BS330" s="7">
        <v>4625.79050075833</v>
      </c>
      <c r="BT330" s="7">
        <v>3258.44553131388</v>
      </c>
      <c r="BU330" s="7">
        <v>1191.82563287638</v>
      </c>
      <c r="BV330" s="7">
        <v>55.7477215095254</v>
      </c>
      <c r="BW330" s="7">
        <v>3171.00408333333</v>
      </c>
      <c r="BX330" s="7">
        <v>0</v>
      </c>
      <c r="BY330" s="7" t="s">
        <v>413</v>
      </c>
      <c r="BZ330" s="7" t="s">
        <v>1427</v>
      </c>
      <c r="CE330" s="7">
        <f>VLOOKUP(BY330,[1]flawdatabase_16in!$1:$1048576,7,0)</f>
        <v>20</v>
      </c>
      <c r="CF330" s="7">
        <f>VLOOKUP(BY330,[1]flawdatabase_16in!$1:$1048576,8,0)</f>
        <v>10</v>
      </c>
      <c r="CG330" s="7">
        <f>VLOOKUP(BY330,[1]flawdatabase_16in!$1:$1048576,9,0)</f>
        <v>4.2</v>
      </c>
      <c r="CH330" s="7">
        <f>VLOOKUP(BY330,[1]flawdatabase_16in!$1:$1048576,11,0)</f>
        <v>0</v>
      </c>
      <c r="CI330" s="7">
        <f>VLOOKUP(BY330,[1]flawdatabase_16in!$1:$1048576,10,0)</f>
        <v>0</v>
      </c>
    </row>
    <row r="331" spans="1:87">
      <c r="A331" s="9">
        <v>44182.3856597222</v>
      </c>
      <c r="B331" s="7" t="s">
        <v>78</v>
      </c>
      <c r="C331" s="9">
        <v>44182.3856597222</v>
      </c>
      <c r="D331" s="7" t="s">
        <v>79</v>
      </c>
      <c r="E331" s="7" t="s">
        <v>1098</v>
      </c>
      <c r="F331" s="7">
        <v>1</v>
      </c>
      <c r="G331" s="7">
        <v>1</v>
      </c>
      <c r="H331" s="7">
        <v>330</v>
      </c>
      <c r="I331" s="7">
        <v>5</v>
      </c>
      <c r="J331" s="7">
        <v>85.686</v>
      </c>
      <c r="K331" s="7">
        <v>85.944</v>
      </c>
      <c r="L331" s="7">
        <v>85.814</v>
      </c>
      <c r="M331" s="7">
        <v>42843</v>
      </c>
      <c r="N331" s="7">
        <v>42972</v>
      </c>
      <c r="O331" s="7">
        <v>42907</v>
      </c>
      <c r="P331" s="7">
        <v>1</v>
      </c>
      <c r="Q331" s="7">
        <v>3</v>
      </c>
      <c r="R331" s="7">
        <v>0</v>
      </c>
      <c r="S331" s="7">
        <v>0</v>
      </c>
      <c r="T331" s="7">
        <v>85.814</v>
      </c>
      <c r="U331" s="7">
        <v>3</v>
      </c>
      <c r="V331" s="7">
        <v>0</v>
      </c>
      <c r="W331" s="7">
        <v>0</v>
      </c>
      <c r="X331" s="7">
        <v>85.814</v>
      </c>
      <c r="Y331" s="7">
        <v>22</v>
      </c>
      <c r="Z331" s="7">
        <v>37</v>
      </c>
      <c r="AA331" s="7">
        <v>29</v>
      </c>
      <c r="AB331" s="7">
        <v>196.9</v>
      </c>
      <c r="AC331" s="10">
        <v>0.272916666666667</v>
      </c>
      <c r="AD331" s="7">
        <v>1.1</v>
      </c>
      <c r="AE331" s="7">
        <v>12.2</v>
      </c>
      <c r="AF331" s="7">
        <v>7.9</v>
      </c>
      <c r="AG331" s="7">
        <v>3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1</v>
      </c>
      <c r="BY331" s="7" t="s">
        <v>415</v>
      </c>
      <c r="BZ331" s="7" t="s">
        <v>1428</v>
      </c>
      <c r="CE331" s="7">
        <f>VLOOKUP(BY331,[1]flawdatabase_16in!$1:$1048576,7,0)</f>
        <v>40</v>
      </c>
      <c r="CF331" s="7">
        <f>VLOOKUP(BY331,[1]flawdatabase_16in!$1:$1048576,8,0)</f>
        <v>40</v>
      </c>
      <c r="CG331" s="7">
        <f>VLOOKUP(BY331,[1]flawdatabase_16in!$1:$1048576,9,0)</f>
        <v>4.1</v>
      </c>
      <c r="CH331" s="7">
        <f>VLOOKUP(BY331,[1]flawdatabase_16in!$1:$1048576,11,0)</f>
        <v>2</v>
      </c>
      <c r="CI331" s="7">
        <f>VLOOKUP(BY331,[1]flawdatabase_16in!$1:$1048576,10,0)</f>
        <v>0</v>
      </c>
    </row>
    <row r="332" spans="1:87">
      <c r="A332" s="9">
        <v>44182.3856597222</v>
      </c>
      <c r="B332" s="7" t="s">
        <v>78</v>
      </c>
      <c r="C332" s="9">
        <v>44182.3856597222</v>
      </c>
      <c r="D332" s="7" t="s">
        <v>79</v>
      </c>
      <c r="E332" s="7" t="s">
        <v>1098</v>
      </c>
      <c r="F332" s="7">
        <v>1</v>
      </c>
      <c r="G332" s="7">
        <v>1</v>
      </c>
      <c r="H332" s="7">
        <v>331</v>
      </c>
      <c r="I332" s="7">
        <v>5</v>
      </c>
      <c r="J332" s="7">
        <v>83.58</v>
      </c>
      <c r="K332" s="7">
        <v>83.796</v>
      </c>
      <c r="L332" s="7">
        <v>83.688</v>
      </c>
      <c r="M332" s="7">
        <v>41790</v>
      </c>
      <c r="N332" s="7">
        <v>41898</v>
      </c>
      <c r="O332" s="7">
        <v>41844</v>
      </c>
      <c r="P332" s="7">
        <v>1</v>
      </c>
      <c r="Q332" s="7">
        <v>3</v>
      </c>
      <c r="R332" s="7">
        <v>0</v>
      </c>
      <c r="S332" s="7">
        <v>0</v>
      </c>
      <c r="T332" s="7">
        <v>83.688</v>
      </c>
      <c r="U332" s="7">
        <v>3</v>
      </c>
      <c r="V332" s="7">
        <v>0</v>
      </c>
      <c r="W332" s="7">
        <v>0</v>
      </c>
      <c r="X332" s="7">
        <v>83.688</v>
      </c>
      <c r="Y332" s="7">
        <v>156</v>
      </c>
      <c r="Z332" s="7">
        <v>171</v>
      </c>
      <c r="AA332" s="7">
        <v>163</v>
      </c>
      <c r="AB332" s="7">
        <v>101.3</v>
      </c>
      <c r="AC332" s="10">
        <v>0.140277777777778</v>
      </c>
      <c r="AD332" s="7">
        <v>1.1</v>
      </c>
      <c r="AE332" s="7">
        <v>12.2</v>
      </c>
      <c r="AF332" s="7">
        <v>7.9</v>
      </c>
      <c r="AG332" s="7">
        <v>3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0.1</v>
      </c>
      <c r="AQ332" s="7">
        <v>58</v>
      </c>
      <c r="AR332" s="7">
        <v>50</v>
      </c>
      <c r="AS332" s="7">
        <v>44</v>
      </c>
      <c r="AT332" s="7">
        <v>28</v>
      </c>
      <c r="AU332" s="7">
        <v>89.4163333333333</v>
      </c>
      <c r="AV332" s="7">
        <v>23.007</v>
      </c>
      <c r="AW332" s="7">
        <v>20.2419999999999</v>
      </c>
      <c r="AX332" s="7">
        <v>462.097999999999</v>
      </c>
      <c r="AY332" s="7">
        <v>411.106</v>
      </c>
      <c r="AZ332" s="7">
        <v>346.576</v>
      </c>
      <c r="BA332" s="7">
        <v>9099.82867999999</v>
      </c>
      <c r="BB332" s="7">
        <v>7569.057486</v>
      </c>
      <c r="BC332" s="7">
        <v>5667.86220999999</v>
      </c>
      <c r="BD332" s="7">
        <v>0.1</v>
      </c>
      <c r="BE332" s="7">
        <v>63.6</v>
      </c>
      <c r="BF332" s="7">
        <v>68.9</v>
      </c>
      <c r="BG332" s="7">
        <v>124.217666666666</v>
      </c>
      <c r="BH332" s="7">
        <v>76.951</v>
      </c>
      <c r="BI332" s="7">
        <v>102.951</v>
      </c>
      <c r="BJ332" s="7">
        <v>1087.53289131111</v>
      </c>
      <c r="BK332" s="7">
        <v>541.4697802</v>
      </c>
      <c r="BL332" s="7">
        <v>901.273780200001</v>
      </c>
      <c r="BM332" s="7">
        <v>0.1</v>
      </c>
      <c r="BN332" s="7">
        <v>63.6</v>
      </c>
      <c r="BO332" s="7">
        <v>58.3</v>
      </c>
      <c r="BP332" s="7">
        <v>195.546666666666</v>
      </c>
      <c r="BQ332" s="7">
        <v>89.5966666666666</v>
      </c>
      <c r="BR332" s="7">
        <v>87.4133333333333</v>
      </c>
      <c r="BS332" s="7">
        <v>2588.37083555555</v>
      </c>
      <c r="BT332" s="7">
        <v>776.476668888888</v>
      </c>
      <c r="BU332" s="7">
        <v>771.709724444444</v>
      </c>
      <c r="BV332" s="7">
        <v>96.5887862042217</v>
      </c>
      <c r="BW332" s="7">
        <v>5350.34799999999</v>
      </c>
      <c r="BX332" s="7">
        <v>0</v>
      </c>
      <c r="BY332" s="7" t="s">
        <v>417</v>
      </c>
      <c r="BZ332" s="7" t="s">
        <v>1429</v>
      </c>
      <c r="CE332" s="7">
        <f>VLOOKUP(BY332,[1]flawdatabase_16in!$1:$1048576,7,0)</f>
        <v>40</v>
      </c>
      <c r="CF332" s="7">
        <f>VLOOKUP(BY332,[1]flawdatabase_16in!$1:$1048576,8,0)</f>
        <v>60</v>
      </c>
      <c r="CG332" s="7">
        <f>VLOOKUP(BY332,[1]flawdatabase_16in!$1:$1048576,9,0)</f>
        <v>0.7</v>
      </c>
      <c r="CH332" s="7">
        <f>VLOOKUP(BY332,[1]flawdatabase_16in!$1:$1048576,11,0)</f>
        <v>1</v>
      </c>
      <c r="CI332" s="7">
        <f>VLOOKUP(BY332,[1]flawdatabase_16in!$1:$1048576,10,0)</f>
        <v>0</v>
      </c>
    </row>
    <row r="333" spans="1:87">
      <c r="A333" s="9">
        <v>44182.3856597222</v>
      </c>
      <c r="B333" s="7" t="s">
        <v>78</v>
      </c>
      <c r="C333" s="9">
        <v>44182.3856597222</v>
      </c>
      <c r="D333" s="7" t="s">
        <v>79</v>
      </c>
      <c r="E333" s="7" t="s">
        <v>1098</v>
      </c>
      <c r="F333" s="7">
        <v>1</v>
      </c>
      <c r="G333" s="7">
        <v>1</v>
      </c>
      <c r="H333" s="7">
        <v>332</v>
      </c>
      <c r="I333" s="7">
        <v>5</v>
      </c>
      <c r="J333" s="7">
        <v>83.89</v>
      </c>
      <c r="K333" s="7">
        <v>84.088</v>
      </c>
      <c r="L333" s="7">
        <v>83.988</v>
      </c>
      <c r="M333" s="7">
        <v>41945</v>
      </c>
      <c r="N333" s="7">
        <v>42044</v>
      </c>
      <c r="O333" s="7">
        <v>41994</v>
      </c>
      <c r="P333" s="7">
        <v>1</v>
      </c>
      <c r="Q333" s="7">
        <v>3</v>
      </c>
      <c r="R333" s="7">
        <v>0</v>
      </c>
      <c r="S333" s="7">
        <v>0</v>
      </c>
      <c r="T333" s="7">
        <v>83.988</v>
      </c>
      <c r="U333" s="7">
        <v>3</v>
      </c>
      <c r="V333" s="7">
        <v>0</v>
      </c>
      <c r="W333" s="7">
        <v>0</v>
      </c>
      <c r="X333" s="7">
        <v>83.988</v>
      </c>
      <c r="Y333" s="7">
        <v>153</v>
      </c>
      <c r="Z333" s="7">
        <v>171</v>
      </c>
      <c r="AA333" s="7">
        <v>162</v>
      </c>
      <c r="AB333" s="7">
        <v>99.8</v>
      </c>
      <c r="AC333" s="10">
        <v>0.138194444444444</v>
      </c>
      <c r="AD333" s="7">
        <v>1.1</v>
      </c>
      <c r="AE333" s="7">
        <v>12.2</v>
      </c>
      <c r="AF333" s="7">
        <v>7.9</v>
      </c>
      <c r="AG333" s="7">
        <v>3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0.1</v>
      </c>
      <c r="AQ333" s="7">
        <v>78</v>
      </c>
      <c r="AR333" s="7">
        <v>68</v>
      </c>
      <c r="AS333" s="7">
        <v>64</v>
      </c>
      <c r="AT333" s="7">
        <v>54</v>
      </c>
      <c r="AU333" s="7">
        <v>86.4168333333333</v>
      </c>
      <c r="AV333" s="7">
        <v>40.506</v>
      </c>
      <c r="AW333" s="7">
        <v>28.244</v>
      </c>
      <c r="AX333" s="7">
        <v>847.5</v>
      </c>
      <c r="AY333" s="7">
        <v>694.564999999999</v>
      </c>
      <c r="AZ333" s="7">
        <v>467.2795</v>
      </c>
      <c r="BA333" s="7">
        <v>22327.1330174999</v>
      </c>
      <c r="BB333" s="7">
        <v>15787.8101224999</v>
      </c>
      <c r="BC333" s="7">
        <v>7884.69589375</v>
      </c>
      <c r="BD333" s="7">
        <v>0.1</v>
      </c>
      <c r="BE333" s="7">
        <v>74.2</v>
      </c>
      <c r="BF333" s="7">
        <v>58.3</v>
      </c>
      <c r="BG333" s="7">
        <v>281.206666666666</v>
      </c>
      <c r="BH333" s="7">
        <v>214.623333333333</v>
      </c>
      <c r="BI333" s="7">
        <v>104.039999999999</v>
      </c>
      <c r="BJ333" s="7">
        <v>5061.17396444444</v>
      </c>
      <c r="BK333" s="7">
        <v>3835.86013111111</v>
      </c>
      <c r="BL333" s="7">
        <v>1122.07940888888</v>
      </c>
      <c r="BM333" s="7">
        <v>0.1</v>
      </c>
      <c r="BN333" s="7">
        <v>68.9</v>
      </c>
      <c r="BO333" s="7">
        <v>53</v>
      </c>
      <c r="BP333" s="7">
        <v>341.902333333333</v>
      </c>
      <c r="BQ333" s="7">
        <v>217.685666666666</v>
      </c>
      <c r="BR333" s="7">
        <v>113.935666666666</v>
      </c>
      <c r="BS333" s="7">
        <v>7918.15056331111</v>
      </c>
      <c r="BT333" s="7">
        <v>4212.43702997777</v>
      </c>
      <c r="BU333" s="7">
        <v>1462.71389664444</v>
      </c>
      <c r="BV333" s="7">
        <v>179.237136653125</v>
      </c>
      <c r="BW333" s="7">
        <v>9930.79316666667</v>
      </c>
      <c r="BX333" s="7">
        <v>0</v>
      </c>
      <c r="BY333" s="7" t="s">
        <v>355</v>
      </c>
      <c r="BZ333" s="7" t="s">
        <v>1430</v>
      </c>
      <c r="CE333" s="7">
        <f>VLOOKUP(BY333,[1]flawdatabase_16in!$1:$1048576,7,0)</f>
        <v>60</v>
      </c>
      <c r="CF333" s="7">
        <f>VLOOKUP(BY333,[1]flawdatabase_16in!$1:$1048576,8,0)</f>
        <v>60</v>
      </c>
      <c r="CG333" s="7">
        <f>VLOOKUP(BY333,[1]flawdatabase_16in!$1:$1048576,9,0)</f>
        <v>0.8</v>
      </c>
      <c r="CH333" s="7">
        <f>VLOOKUP(BY333,[1]flawdatabase_16in!$1:$1048576,11,0)</f>
        <v>1</v>
      </c>
      <c r="CI333" s="7">
        <f>VLOOKUP(BY333,[1]flawdatabase_16in!$1:$1048576,10,0)</f>
        <v>0</v>
      </c>
    </row>
    <row r="334" spans="1:87">
      <c r="A334" s="9">
        <v>44182.3856597222</v>
      </c>
      <c r="B334" s="7" t="s">
        <v>78</v>
      </c>
      <c r="C334" s="9">
        <v>44182.3856597222</v>
      </c>
      <c r="D334" s="7" t="s">
        <v>79</v>
      </c>
      <c r="E334" s="7" t="s">
        <v>1098</v>
      </c>
      <c r="F334" s="7">
        <v>1</v>
      </c>
      <c r="G334" s="7">
        <v>1</v>
      </c>
      <c r="H334" s="7">
        <v>333</v>
      </c>
      <c r="I334" s="7">
        <v>5</v>
      </c>
      <c r="J334" s="7">
        <v>84.184</v>
      </c>
      <c r="K334" s="7">
        <v>84.394</v>
      </c>
      <c r="L334" s="7">
        <v>84.288</v>
      </c>
      <c r="M334" s="7">
        <v>42092</v>
      </c>
      <c r="N334" s="7">
        <v>42197</v>
      </c>
      <c r="O334" s="7">
        <v>42144</v>
      </c>
      <c r="P334" s="7">
        <v>1</v>
      </c>
      <c r="Q334" s="7">
        <v>3</v>
      </c>
      <c r="R334" s="7">
        <v>0</v>
      </c>
      <c r="S334" s="7">
        <v>0</v>
      </c>
      <c r="T334" s="7">
        <v>84.288</v>
      </c>
      <c r="U334" s="7">
        <v>3</v>
      </c>
      <c r="V334" s="7">
        <v>0</v>
      </c>
      <c r="W334" s="7">
        <v>0</v>
      </c>
      <c r="X334" s="7">
        <v>84.288</v>
      </c>
      <c r="Y334" s="7">
        <v>152</v>
      </c>
      <c r="Z334" s="7">
        <v>174</v>
      </c>
      <c r="AA334" s="7">
        <v>163</v>
      </c>
      <c r="AB334" s="7">
        <v>102.3</v>
      </c>
      <c r="AC334" s="10">
        <v>0.141666666666667</v>
      </c>
      <c r="AD334" s="7">
        <v>1</v>
      </c>
      <c r="AE334" s="7">
        <v>12.2</v>
      </c>
      <c r="AF334" s="7">
        <v>7.9</v>
      </c>
      <c r="AG334" s="7">
        <v>3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0.1</v>
      </c>
      <c r="AQ334" s="7">
        <v>30</v>
      </c>
      <c r="AR334" s="7">
        <v>22</v>
      </c>
      <c r="AS334" s="7">
        <v>14</v>
      </c>
      <c r="AT334" s="7">
        <v>0</v>
      </c>
      <c r="AU334" s="7">
        <v>81.6618333333333</v>
      </c>
      <c r="AV334" s="7">
        <v>114.756999999999</v>
      </c>
      <c r="AW334" s="7">
        <v>117.048</v>
      </c>
      <c r="AX334" s="7">
        <v>787.5155</v>
      </c>
      <c r="AY334" s="7">
        <v>623.667499999999</v>
      </c>
      <c r="AZ334" s="7">
        <v>299.836625</v>
      </c>
      <c r="BA334" s="7">
        <v>66949.7806372812</v>
      </c>
      <c r="BB334" s="7">
        <v>48620.2070982812</v>
      </c>
      <c r="BC334" s="7">
        <v>15847.0324407031</v>
      </c>
      <c r="BD334" s="7">
        <v>0.1</v>
      </c>
      <c r="BE334" s="7">
        <v>74.2</v>
      </c>
      <c r="BF334" s="7">
        <v>47.7</v>
      </c>
      <c r="BG334" s="7">
        <v>878.789333333333</v>
      </c>
      <c r="BH334" s="7">
        <v>552.089333333333</v>
      </c>
      <c r="BI334" s="7">
        <v>295.172666666666</v>
      </c>
      <c r="BJ334" s="7">
        <v>51605.0246138666</v>
      </c>
      <c r="BK334" s="7">
        <v>27594.2060360888</v>
      </c>
      <c r="BL334" s="7">
        <v>10836.4458916444</v>
      </c>
      <c r="BM334" s="7">
        <v>0.1</v>
      </c>
      <c r="BN334" s="7">
        <v>79.5</v>
      </c>
      <c r="BO334" s="7">
        <v>47.7</v>
      </c>
      <c r="BP334" s="7">
        <v>1102.80866666666</v>
      </c>
      <c r="BQ334" s="7">
        <v>747.341999999999</v>
      </c>
      <c r="BR334" s="7">
        <v>341.708666666666</v>
      </c>
      <c r="BS334" s="7">
        <v>78503.6954461333</v>
      </c>
      <c r="BT334" s="7">
        <v>47720.5933794666</v>
      </c>
      <c r="BU334" s="7">
        <v>14696.2777572444</v>
      </c>
      <c r="BV334" s="7">
        <v>188.592252781372</v>
      </c>
      <c r="BW334" s="7">
        <v>12953.1469791666</v>
      </c>
      <c r="BX334" s="7">
        <v>0</v>
      </c>
      <c r="BY334" s="7" t="s">
        <v>357</v>
      </c>
      <c r="BZ334" s="7" t="s">
        <v>1431</v>
      </c>
      <c r="CE334" s="7">
        <f>VLOOKUP(BY334,[1]flawdatabase_16in!$1:$1048576,7,0)</f>
        <v>10</v>
      </c>
      <c r="CF334" s="7">
        <f>VLOOKUP(BY334,[1]flawdatabase_16in!$1:$1048576,8,0)</f>
        <v>60</v>
      </c>
      <c r="CG334" s="7">
        <f>VLOOKUP(BY334,[1]flawdatabase_16in!$1:$1048576,9,0)</f>
        <v>2.3</v>
      </c>
      <c r="CH334" s="7">
        <f>VLOOKUP(BY334,[1]flawdatabase_16in!$1:$1048576,11,0)</f>
        <v>1</v>
      </c>
      <c r="CI334" s="7">
        <f>VLOOKUP(BY334,[1]flawdatabase_16in!$1:$1048576,10,0)</f>
        <v>0</v>
      </c>
    </row>
    <row r="335" spans="1:87">
      <c r="A335" s="9">
        <v>44182.3856597222</v>
      </c>
      <c r="B335" s="7" t="s">
        <v>78</v>
      </c>
      <c r="C335" s="9">
        <v>44182.3856597222</v>
      </c>
      <c r="D335" s="7" t="s">
        <v>79</v>
      </c>
      <c r="E335" s="7" t="s">
        <v>1098</v>
      </c>
      <c r="F335" s="7">
        <v>1</v>
      </c>
      <c r="G335" s="7">
        <v>1</v>
      </c>
      <c r="H335" s="7">
        <v>334</v>
      </c>
      <c r="I335" s="7">
        <v>5</v>
      </c>
      <c r="J335" s="7">
        <v>84.496</v>
      </c>
      <c r="K335" s="7">
        <v>84.704</v>
      </c>
      <c r="L335" s="7">
        <v>84.6</v>
      </c>
      <c r="M335" s="7">
        <v>42248</v>
      </c>
      <c r="N335" s="7">
        <v>42352</v>
      </c>
      <c r="O335" s="7">
        <v>42300</v>
      </c>
      <c r="P335" s="7">
        <v>1</v>
      </c>
      <c r="Q335" s="7">
        <v>3</v>
      </c>
      <c r="R335" s="7">
        <v>0</v>
      </c>
      <c r="S335" s="7">
        <v>0</v>
      </c>
      <c r="T335" s="7">
        <v>84.6</v>
      </c>
      <c r="U335" s="7">
        <v>3</v>
      </c>
      <c r="V335" s="7">
        <v>0</v>
      </c>
      <c r="W335" s="7">
        <v>0</v>
      </c>
      <c r="X335" s="7">
        <v>84.6</v>
      </c>
      <c r="Y335" s="7">
        <v>152</v>
      </c>
      <c r="Z335" s="7">
        <v>173</v>
      </c>
      <c r="AA335" s="7">
        <v>162</v>
      </c>
      <c r="AB335" s="7">
        <v>100.6</v>
      </c>
      <c r="AC335" s="10">
        <v>0.139583333333333</v>
      </c>
      <c r="AD335" s="7">
        <v>1.1</v>
      </c>
      <c r="AE335" s="7">
        <v>12.2</v>
      </c>
      <c r="AF335" s="7">
        <v>7.9</v>
      </c>
      <c r="AG335" s="7">
        <v>3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0.1</v>
      </c>
      <c r="AQ335" s="7">
        <v>42</v>
      </c>
      <c r="AR335" s="7">
        <v>30</v>
      </c>
      <c r="AS335" s="7">
        <v>26</v>
      </c>
      <c r="AT335" s="7">
        <v>8</v>
      </c>
      <c r="AU335" s="7">
        <v>75.7843333333333</v>
      </c>
      <c r="AV335" s="7">
        <v>99.5089999999999</v>
      </c>
      <c r="AW335" s="7">
        <v>100.491999999999</v>
      </c>
      <c r="AX335" s="7">
        <v>1181.634</v>
      </c>
      <c r="AY335" s="7">
        <v>920.004999999999</v>
      </c>
      <c r="AZ335" s="7">
        <v>683.587499999999</v>
      </c>
      <c r="BA335" s="7">
        <v>101077.500088499</v>
      </c>
      <c r="BB335" s="7">
        <v>69159.9473974999</v>
      </c>
      <c r="BC335" s="7">
        <v>42326.4316462499</v>
      </c>
      <c r="BD335" s="7">
        <v>0.1</v>
      </c>
      <c r="BE335" s="7">
        <v>84.8</v>
      </c>
      <c r="BF335" s="7">
        <v>53</v>
      </c>
      <c r="BG335" s="7">
        <v>707.915666666666</v>
      </c>
      <c r="BH335" s="7">
        <v>559.098999999999</v>
      </c>
      <c r="BI335" s="7">
        <v>201.165666666666</v>
      </c>
      <c r="BJ335" s="7">
        <v>32112.5666468666</v>
      </c>
      <c r="BK335" s="7">
        <v>24113.2354357555</v>
      </c>
      <c r="BL335" s="7">
        <v>4827.90515797777</v>
      </c>
      <c r="BM335" s="7">
        <v>0.1</v>
      </c>
      <c r="BN335" s="7">
        <v>84.8</v>
      </c>
      <c r="BO335" s="7">
        <v>53</v>
      </c>
      <c r="BP335" s="7">
        <v>1022.90466666666</v>
      </c>
      <c r="BQ335" s="7">
        <v>707.021333333333</v>
      </c>
      <c r="BR335" s="7">
        <v>253.404666666666</v>
      </c>
      <c r="BS335" s="7">
        <v>63933.5814265777</v>
      </c>
      <c r="BT335" s="7">
        <v>39278.1187932444</v>
      </c>
      <c r="BU335" s="7">
        <v>7929.18338213333</v>
      </c>
      <c r="BV335" s="7">
        <v>243.310619387309</v>
      </c>
      <c r="BW335" s="7">
        <v>18082.6565520833</v>
      </c>
      <c r="BX335" s="7">
        <v>0</v>
      </c>
      <c r="BY335" s="7" t="s">
        <v>359</v>
      </c>
      <c r="BZ335" s="7" t="s">
        <v>1432</v>
      </c>
      <c r="CE335" s="7">
        <f>VLOOKUP(BY335,[1]flawdatabase_16in!$1:$1048576,7,0)</f>
        <v>20</v>
      </c>
      <c r="CF335" s="7">
        <f>VLOOKUP(BY335,[1]flawdatabase_16in!$1:$1048576,8,0)</f>
        <v>60</v>
      </c>
      <c r="CG335" s="7">
        <f>VLOOKUP(BY335,[1]flawdatabase_16in!$1:$1048576,9,0)</f>
        <v>2.4</v>
      </c>
      <c r="CH335" s="7">
        <f>VLOOKUP(BY335,[1]flawdatabase_16in!$1:$1048576,11,0)</f>
        <v>1</v>
      </c>
      <c r="CI335" s="7">
        <f>VLOOKUP(BY335,[1]flawdatabase_16in!$1:$1048576,10,0)</f>
        <v>0</v>
      </c>
    </row>
    <row r="336" spans="1:87">
      <c r="A336" s="9">
        <v>44182.3856597222</v>
      </c>
      <c r="B336" s="7" t="s">
        <v>78</v>
      </c>
      <c r="C336" s="9">
        <v>44182.3856597222</v>
      </c>
      <c r="D336" s="7" t="s">
        <v>79</v>
      </c>
      <c r="E336" s="7" t="s">
        <v>1098</v>
      </c>
      <c r="F336" s="7">
        <v>1</v>
      </c>
      <c r="G336" s="7">
        <v>1</v>
      </c>
      <c r="H336" s="7">
        <v>335</v>
      </c>
      <c r="I336" s="7">
        <v>5</v>
      </c>
      <c r="J336" s="7">
        <v>84.764</v>
      </c>
      <c r="K336" s="7">
        <v>85.034</v>
      </c>
      <c r="L336" s="7">
        <v>84.898</v>
      </c>
      <c r="M336" s="7">
        <v>42382</v>
      </c>
      <c r="N336" s="7">
        <v>42517</v>
      </c>
      <c r="O336" s="7">
        <v>42449</v>
      </c>
      <c r="P336" s="7">
        <v>1</v>
      </c>
      <c r="Q336" s="7">
        <v>3</v>
      </c>
      <c r="R336" s="7">
        <v>0</v>
      </c>
      <c r="S336" s="7">
        <v>0</v>
      </c>
      <c r="T336" s="7">
        <v>84.898</v>
      </c>
      <c r="U336" s="7">
        <v>3</v>
      </c>
      <c r="V336" s="7">
        <v>0</v>
      </c>
      <c r="W336" s="7">
        <v>0</v>
      </c>
      <c r="X336" s="7">
        <v>84.898</v>
      </c>
      <c r="Y336" s="7">
        <v>152</v>
      </c>
      <c r="Z336" s="7">
        <v>174</v>
      </c>
      <c r="AA336" s="7">
        <v>163</v>
      </c>
      <c r="AB336" s="7">
        <v>103</v>
      </c>
      <c r="AC336" s="10">
        <v>0.143055555555556</v>
      </c>
      <c r="AD336" s="7">
        <v>1.1</v>
      </c>
      <c r="AE336" s="7">
        <v>12.2</v>
      </c>
      <c r="AF336" s="7">
        <v>7.9</v>
      </c>
      <c r="AG336" s="7">
        <v>3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0.1</v>
      </c>
      <c r="AQ336" s="7">
        <v>58</v>
      </c>
      <c r="AR336" s="7">
        <v>52</v>
      </c>
      <c r="AS336" s="7">
        <v>46</v>
      </c>
      <c r="AT336" s="7">
        <v>32</v>
      </c>
      <c r="AU336" s="7">
        <v>72.9213333333333</v>
      </c>
      <c r="AV336" s="7">
        <v>80.2559999999999</v>
      </c>
      <c r="AW336" s="7">
        <v>76.7429999999999</v>
      </c>
      <c r="AX336" s="7">
        <v>1616.44674999999</v>
      </c>
      <c r="AY336" s="7">
        <v>1518.16274999999</v>
      </c>
      <c r="AZ336" s="7">
        <v>877.897499999999</v>
      </c>
      <c r="BA336" s="7">
        <v>107341.348203812</v>
      </c>
      <c r="BB336" s="7">
        <v>97133.5452663124</v>
      </c>
      <c r="BC336" s="7">
        <v>36214.1474437499</v>
      </c>
      <c r="BD336" s="7">
        <v>0.1</v>
      </c>
      <c r="BE336" s="7">
        <v>79.5</v>
      </c>
      <c r="BF336" s="7">
        <v>53</v>
      </c>
      <c r="BG336" s="7">
        <v>510.742333333333</v>
      </c>
      <c r="BH336" s="7">
        <v>361.092333333333</v>
      </c>
      <c r="BI336" s="7">
        <v>148.942333333333</v>
      </c>
      <c r="BJ336" s="7">
        <v>16269.9004606444</v>
      </c>
      <c r="BK336" s="7">
        <v>10609.3862161999</v>
      </c>
      <c r="BL336" s="7">
        <v>2618.14866064444</v>
      </c>
      <c r="BM336" s="7">
        <v>0.1</v>
      </c>
      <c r="BN336" s="7">
        <v>84.8</v>
      </c>
      <c r="BO336" s="7">
        <v>47.7</v>
      </c>
      <c r="BP336" s="7">
        <v>783.343666666666</v>
      </c>
      <c r="BQ336" s="7">
        <v>517.743666666666</v>
      </c>
      <c r="BR336" s="7">
        <v>186.360333333333</v>
      </c>
      <c r="BS336" s="7">
        <v>37318.588636911</v>
      </c>
      <c r="BT336" s="7">
        <v>21686.6758702444</v>
      </c>
      <c r="BU336" s="7">
        <v>4430.95401468888</v>
      </c>
      <c r="BV336" s="7">
        <v>293.708903554043</v>
      </c>
      <c r="BW336" s="7">
        <v>21844.0578333333</v>
      </c>
      <c r="BX336" s="7">
        <v>0</v>
      </c>
      <c r="BY336" s="7" t="s">
        <v>361</v>
      </c>
      <c r="BZ336" s="7" t="s">
        <v>1433</v>
      </c>
      <c r="CE336" s="7">
        <f>VLOOKUP(BY336,[1]flawdatabase_16in!$1:$1048576,7,0)</f>
        <v>40</v>
      </c>
      <c r="CF336" s="7">
        <f>VLOOKUP(BY336,[1]flawdatabase_16in!$1:$1048576,8,0)</f>
        <v>60</v>
      </c>
      <c r="CG336" s="7">
        <f>VLOOKUP(BY336,[1]flawdatabase_16in!$1:$1048576,9,0)</f>
        <v>2.4</v>
      </c>
      <c r="CH336" s="7">
        <f>VLOOKUP(BY336,[1]flawdatabase_16in!$1:$1048576,11,0)</f>
        <v>1</v>
      </c>
      <c r="CI336" s="7">
        <f>VLOOKUP(BY336,[1]flawdatabase_16in!$1:$1048576,10,0)</f>
        <v>0</v>
      </c>
    </row>
    <row r="337" spans="1:87">
      <c r="A337" s="9">
        <v>44182.3856597222</v>
      </c>
      <c r="B337" s="7" t="s">
        <v>78</v>
      </c>
      <c r="C337" s="9">
        <v>44182.3856597222</v>
      </c>
      <c r="D337" s="7" t="s">
        <v>79</v>
      </c>
      <c r="E337" s="7" t="s">
        <v>1098</v>
      </c>
      <c r="F337" s="7">
        <v>1</v>
      </c>
      <c r="G337" s="7">
        <v>1</v>
      </c>
      <c r="H337" s="7">
        <v>336</v>
      </c>
      <c r="I337" s="7">
        <v>5</v>
      </c>
      <c r="J337" s="7">
        <v>85.082</v>
      </c>
      <c r="K337" s="7">
        <v>85.328</v>
      </c>
      <c r="L337" s="7">
        <v>85.204</v>
      </c>
      <c r="M337" s="7">
        <v>42541</v>
      </c>
      <c r="N337" s="7">
        <v>42664</v>
      </c>
      <c r="O337" s="7">
        <v>42602</v>
      </c>
      <c r="P337" s="7">
        <v>1</v>
      </c>
      <c r="Q337" s="7">
        <v>3</v>
      </c>
      <c r="R337" s="7">
        <v>0</v>
      </c>
      <c r="S337" s="7">
        <v>0</v>
      </c>
      <c r="T337" s="7">
        <v>85.204</v>
      </c>
      <c r="U337" s="7">
        <v>3</v>
      </c>
      <c r="V337" s="7">
        <v>0</v>
      </c>
      <c r="W337" s="7">
        <v>0</v>
      </c>
      <c r="X337" s="7">
        <v>85.204</v>
      </c>
      <c r="Y337" s="7">
        <v>152</v>
      </c>
      <c r="Z337" s="7">
        <v>173</v>
      </c>
      <c r="AA337" s="7">
        <v>162</v>
      </c>
      <c r="AB337" s="7">
        <v>101.6</v>
      </c>
      <c r="AC337" s="10">
        <v>0.140972222222222</v>
      </c>
      <c r="AD337" s="7">
        <v>1</v>
      </c>
      <c r="AE337" s="7">
        <v>12.2</v>
      </c>
      <c r="AF337" s="7">
        <v>7.9</v>
      </c>
      <c r="AG337" s="7">
        <v>3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0.1</v>
      </c>
      <c r="AQ337" s="7">
        <v>78</v>
      </c>
      <c r="AR337" s="7">
        <v>72</v>
      </c>
      <c r="AS337" s="7">
        <v>64</v>
      </c>
      <c r="AT337" s="7">
        <v>52</v>
      </c>
      <c r="AU337" s="7">
        <v>72.9193333333333</v>
      </c>
      <c r="AV337" s="7">
        <v>72.0059999999999</v>
      </c>
      <c r="AW337" s="7">
        <v>77.993</v>
      </c>
      <c r="AX337" s="7">
        <v>2080.81624999999</v>
      </c>
      <c r="AY337" s="7">
        <v>1875.13524999999</v>
      </c>
      <c r="AZ337" s="7">
        <v>707.995749999999</v>
      </c>
      <c r="BA337" s="7">
        <v>126915.788574062</v>
      </c>
      <c r="BB337" s="7">
        <v>106099.080805062</v>
      </c>
      <c r="BC337" s="7">
        <v>19383.5431303124</v>
      </c>
      <c r="BD337" s="7">
        <v>0.1</v>
      </c>
      <c r="BE337" s="7">
        <v>79.5</v>
      </c>
      <c r="BF337" s="7">
        <v>53</v>
      </c>
      <c r="BG337" s="7">
        <v>471.495</v>
      </c>
      <c r="BH337" s="7">
        <v>366.878333333333</v>
      </c>
      <c r="BI337" s="7">
        <v>186.161666666666</v>
      </c>
      <c r="BJ337" s="7">
        <v>14356.7921383333</v>
      </c>
      <c r="BK337" s="7">
        <v>10876.6008049999</v>
      </c>
      <c r="BL337" s="7">
        <v>3857.68708277777</v>
      </c>
      <c r="BM337" s="7">
        <v>0.1</v>
      </c>
      <c r="BN337" s="7">
        <v>79.5</v>
      </c>
      <c r="BO337" s="7">
        <v>53</v>
      </c>
      <c r="BP337" s="7">
        <v>767.818999999999</v>
      </c>
      <c r="BQ337" s="7">
        <v>500.218999999999</v>
      </c>
      <c r="BR337" s="7">
        <v>248.268999999999</v>
      </c>
      <c r="BS337" s="7">
        <v>35842.9423366444</v>
      </c>
      <c r="BT337" s="7">
        <v>20582.606103311</v>
      </c>
      <c r="BU337" s="7">
        <v>6962.23448108888</v>
      </c>
      <c r="BV337" s="7">
        <v>290.019701530769</v>
      </c>
      <c r="BW337" s="7">
        <v>24119.9325833333</v>
      </c>
      <c r="BX337" s="7">
        <v>0</v>
      </c>
      <c r="BY337" s="7" t="s">
        <v>363</v>
      </c>
      <c r="BZ337" s="7" t="s">
        <v>1434</v>
      </c>
      <c r="CE337" s="7">
        <f>VLOOKUP(BY337,[1]flawdatabase_16in!$1:$1048576,7,0)</f>
        <v>60</v>
      </c>
      <c r="CF337" s="7">
        <f>VLOOKUP(BY337,[1]flawdatabase_16in!$1:$1048576,8,0)</f>
        <v>60</v>
      </c>
      <c r="CG337" s="7">
        <f>VLOOKUP(BY337,[1]flawdatabase_16in!$1:$1048576,9,0)</f>
        <v>2.4</v>
      </c>
      <c r="CH337" s="7">
        <f>VLOOKUP(BY337,[1]flawdatabase_16in!$1:$1048576,11,0)</f>
        <v>1</v>
      </c>
      <c r="CI337" s="7">
        <f>VLOOKUP(BY337,[1]flawdatabase_16in!$1:$1048576,10,0)</f>
        <v>0</v>
      </c>
    </row>
    <row r="338" spans="1:87">
      <c r="A338" s="9">
        <v>44182.3856597222</v>
      </c>
      <c r="B338" s="7" t="s">
        <v>78</v>
      </c>
      <c r="C338" s="9">
        <v>44182.3856597222</v>
      </c>
      <c r="D338" s="7" t="s">
        <v>79</v>
      </c>
      <c r="E338" s="7" t="s">
        <v>1098</v>
      </c>
      <c r="F338" s="7">
        <v>1</v>
      </c>
      <c r="G338" s="7">
        <v>1</v>
      </c>
      <c r="H338" s="7">
        <v>337</v>
      </c>
      <c r="I338" s="7">
        <v>5</v>
      </c>
      <c r="J338" s="7">
        <v>85.374</v>
      </c>
      <c r="K338" s="7">
        <v>85.644</v>
      </c>
      <c r="L338" s="7">
        <v>85.508</v>
      </c>
      <c r="M338" s="7">
        <v>42687</v>
      </c>
      <c r="N338" s="7">
        <v>42822</v>
      </c>
      <c r="O338" s="7">
        <v>42754</v>
      </c>
      <c r="P338" s="7">
        <v>1</v>
      </c>
      <c r="Q338" s="7">
        <v>3</v>
      </c>
      <c r="R338" s="7">
        <v>0</v>
      </c>
      <c r="S338" s="7">
        <v>0</v>
      </c>
      <c r="T338" s="7">
        <v>85.508</v>
      </c>
      <c r="U338" s="7">
        <v>3</v>
      </c>
      <c r="V338" s="7">
        <v>0</v>
      </c>
      <c r="W338" s="7">
        <v>0</v>
      </c>
      <c r="X338" s="7">
        <v>85.508</v>
      </c>
      <c r="Y338" s="7">
        <v>152</v>
      </c>
      <c r="Z338" s="7">
        <v>4</v>
      </c>
      <c r="AA338" s="7">
        <v>168</v>
      </c>
      <c r="AB338" s="7">
        <v>114.2</v>
      </c>
      <c r="AC338" s="10">
        <v>0.158333333333333</v>
      </c>
      <c r="AD338" s="7">
        <v>1</v>
      </c>
      <c r="AE338" s="7">
        <v>12.2</v>
      </c>
      <c r="AF338" s="7">
        <v>7.9</v>
      </c>
      <c r="AG338" s="7">
        <v>3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0.1</v>
      </c>
      <c r="AQ338" s="7">
        <v>100</v>
      </c>
      <c r="AR338" s="7">
        <v>20</v>
      </c>
      <c r="AS338" s="7">
        <v>14</v>
      </c>
      <c r="AT338" s="7">
        <v>0</v>
      </c>
      <c r="AU338" s="7">
        <v>92.0403333333333</v>
      </c>
      <c r="AV338" s="7">
        <v>215.774</v>
      </c>
      <c r="AW338" s="7">
        <v>218.286</v>
      </c>
      <c r="AX338" s="7">
        <v>2552.7904375</v>
      </c>
      <c r="AY338" s="7">
        <v>1238.926375</v>
      </c>
      <c r="AZ338" s="7">
        <v>566.451374999999</v>
      </c>
      <c r="BA338" s="7">
        <v>354832.645945347</v>
      </c>
      <c r="BB338" s="7">
        <v>194161.541699078</v>
      </c>
      <c r="BC338" s="7">
        <v>59167.2784107031</v>
      </c>
      <c r="BD338" s="7">
        <v>0.1</v>
      </c>
      <c r="BE338" s="7">
        <v>116.6</v>
      </c>
      <c r="BF338" s="7">
        <v>53</v>
      </c>
      <c r="BG338" s="7">
        <v>2574.08107552083</v>
      </c>
      <c r="BH338" s="7">
        <v>1919.33107552083</v>
      </c>
      <c r="BI338" s="7">
        <v>577.331075520833</v>
      </c>
      <c r="BJ338" s="7">
        <v>345594.365765168</v>
      </c>
      <c r="BK338" s="7">
        <v>245306.091429404</v>
      </c>
      <c r="BL338" s="7">
        <v>40287.6174853077</v>
      </c>
      <c r="BM338" s="7">
        <v>0.1</v>
      </c>
      <c r="BN338" s="7">
        <v>116.6</v>
      </c>
      <c r="BO338" s="7">
        <v>53</v>
      </c>
      <c r="BP338" s="7">
        <v>2956.15226215277</v>
      </c>
      <c r="BQ338" s="7">
        <v>2245.65781770833</v>
      </c>
      <c r="BR338" s="7">
        <v>661.624484375</v>
      </c>
      <c r="BS338" s="7">
        <v>460439.370147422</v>
      </c>
      <c r="BT338" s="7">
        <v>330955.719478421</v>
      </c>
      <c r="BU338" s="7">
        <v>52411.6482143587</v>
      </c>
      <c r="BV338" s="7">
        <v>301.367698805645</v>
      </c>
      <c r="BW338" s="7">
        <v>35401.1405850016</v>
      </c>
      <c r="BX338" s="7">
        <v>0</v>
      </c>
      <c r="BY338" s="7" t="s">
        <v>365</v>
      </c>
      <c r="BZ338" s="7" t="s">
        <v>1435</v>
      </c>
      <c r="CE338" s="7">
        <f>VLOOKUP(BY338,[1]flawdatabase_16in!$1:$1048576,7,0)</f>
        <v>10</v>
      </c>
      <c r="CF338" s="7">
        <f>VLOOKUP(BY338,[1]flawdatabase_16in!$1:$1048576,8,0)</f>
        <v>60</v>
      </c>
      <c r="CG338" s="7">
        <f>VLOOKUP(BY338,[1]flawdatabase_16in!$1:$1048576,9,0)</f>
        <v>4</v>
      </c>
      <c r="CH338" s="7">
        <f>VLOOKUP(BY338,[1]flawdatabase_16in!$1:$1048576,11,0)</f>
        <v>1</v>
      </c>
      <c r="CI338" s="7">
        <f>VLOOKUP(BY338,[1]flawdatabase_16in!$1:$1048576,10,0)</f>
        <v>0</v>
      </c>
    </row>
    <row r="339" spans="1:87">
      <c r="A339" s="9">
        <v>44182.3856597222</v>
      </c>
      <c r="B339" s="7" t="s">
        <v>78</v>
      </c>
      <c r="C339" s="9">
        <v>44182.3856597222</v>
      </c>
      <c r="D339" s="7" t="s">
        <v>79</v>
      </c>
      <c r="E339" s="7" t="s">
        <v>1098</v>
      </c>
      <c r="F339" s="7">
        <v>1</v>
      </c>
      <c r="G339" s="7">
        <v>1</v>
      </c>
      <c r="H339" s="7">
        <v>338</v>
      </c>
      <c r="I339" s="7">
        <v>5</v>
      </c>
      <c r="J339" s="7">
        <v>85.686</v>
      </c>
      <c r="K339" s="7">
        <v>85.926</v>
      </c>
      <c r="L339" s="7">
        <v>85.806</v>
      </c>
      <c r="M339" s="7">
        <v>42843</v>
      </c>
      <c r="N339" s="7">
        <v>42963</v>
      </c>
      <c r="O339" s="7">
        <v>42903</v>
      </c>
      <c r="P339" s="7">
        <v>1</v>
      </c>
      <c r="Q339" s="7">
        <v>3</v>
      </c>
      <c r="R339" s="7">
        <v>0</v>
      </c>
      <c r="S339" s="7">
        <v>0</v>
      </c>
      <c r="T339" s="7">
        <v>85.806</v>
      </c>
      <c r="U339" s="7">
        <v>3</v>
      </c>
      <c r="V339" s="7">
        <v>0</v>
      </c>
      <c r="W339" s="7">
        <v>0</v>
      </c>
      <c r="X339" s="7">
        <v>85.806</v>
      </c>
      <c r="Y339" s="7">
        <v>152</v>
      </c>
      <c r="Z339" s="7">
        <v>173</v>
      </c>
      <c r="AA339" s="7">
        <v>162</v>
      </c>
      <c r="AB339" s="7">
        <v>102.8</v>
      </c>
      <c r="AC339" s="10">
        <v>0.142361111111111</v>
      </c>
      <c r="AD339" s="7">
        <v>1.1</v>
      </c>
      <c r="AE339" s="7">
        <v>12.2</v>
      </c>
      <c r="AF339" s="7">
        <v>7.9</v>
      </c>
      <c r="AG339" s="7">
        <v>3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0.1</v>
      </c>
      <c r="AQ339" s="7">
        <v>106</v>
      </c>
      <c r="AR339" s="7">
        <v>70</v>
      </c>
      <c r="AS339" s="7">
        <v>26</v>
      </c>
      <c r="AT339" s="7">
        <v>0</v>
      </c>
      <c r="AU339" s="7">
        <v>83.2838333333333</v>
      </c>
      <c r="AV339" s="7">
        <v>126.279</v>
      </c>
      <c r="AW339" s="7">
        <v>123.782</v>
      </c>
      <c r="AX339" s="7">
        <v>2544.04015625</v>
      </c>
      <c r="AY339" s="7">
        <v>1992.62815625</v>
      </c>
      <c r="AZ339" s="7">
        <v>958.954656249999</v>
      </c>
      <c r="BA339" s="7">
        <v>266094.5218952</v>
      </c>
      <c r="BB339" s="7">
        <v>231757.694203887</v>
      </c>
      <c r="BC339" s="7">
        <v>84136.1920845751</v>
      </c>
      <c r="BD339" s="7">
        <v>0.1</v>
      </c>
      <c r="BE339" s="7">
        <v>79.5</v>
      </c>
      <c r="BF339" s="7">
        <v>53</v>
      </c>
      <c r="BG339" s="7">
        <v>1242.52266666666</v>
      </c>
      <c r="BH339" s="7">
        <v>652.222666666666</v>
      </c>
      <c r="BI339" s="7">
        <v>379.522666666666</v>
      </c>
      <c r="BJ339" s="7">
        <v>89412.3559738666</v>
      </c>
      <c r="BK339" s="7">
        <v>36026.9353738666</v>
      </c>
      <c r="BL339" s="7">
        <v>16445.1846849777</v>
      </c>
      <c r="BM339" s="7">
        <v>0.1</v>
      </c>
      <c r="BN339" s="7">
        <v>79.5</v>
      </c>
      <c r="BO339" s="7">
        <v>53</v>
      </c>
      <c r="BP339" s="7">
        <v>1465.16066666666</v>
      </c>
      <c r="BQ339" s="7">
        <v>815.260666666666</v>
      </c>
      <c r="BR339" s="7">
        <v>486.810666666666</v>
      </c>
      <c r="BS339" s="7">
        <v>129632.616007199</v>
      </c>
      <c r="BT339" s="7">
        <v>56873.0332738666</v>
      </c>
      <c r="BU339" s="7">
        <v>26973.3327516444</v>
      </c>
      <c r="BV339" s="7">
        <v>335.615867128016</v>
      </c>
      <c r="BW339" s="7">
        <v>29761.2335104166</v>
      </c>
      <c r="BX339" s="7">
        <v>0</v>
      </c>
      <c r="BY339" s="7" t="s">
        <v>367</v>
      </c>
      <c r="BZ339" s="7" t="s">
        <v>1436</v>
      </c>
      <c r="CE339" s="7">
        <f>VLOOKUP(BY339,[1]flawdatabase_16in!$1:$1048576,7,0)</f>
        <v>20</v>
      </c>
      <c r="CF339" s="7">
        <f>VLOOKUP(BY339,[1]flawdatabase_16in!$1:$1048576,8,0)</f>
        <v>60</v>
      </c>
      <c r="CG339" s="7">
        <f>VLOOKUP(BY339,[1]flawdatabase_16in!$1:$1048576,9,0)</f>
        <v>4</v>
      </c>
      <c r="CH339" s="7">
        <f>VLOOKUP(BY339,[1]flawdatabase_16in!$1:$1048576,11,0)</f>
        <v>1</v>
      </c>
      <c r="CI339" s="7">
        <f>VLOOKUP(BY339,[1]flawdatabase_16in!$1:$1048576,10,0)</f>
        <v>0</v>
      </c>
    </row>
    <row r="340" spans="1:87">
      <c r="A340" s="9">
        <v>44181.6359027778</v>
      </c>
      <c r="B340" s="7" t="s">
        <v>78</v>
      </c>
      <c r="C340" s="9">
        <v>44181.6359027778</v>
      </c>
      <c r="D340" s="7" t="s">
        <v>79</v>
      </c>
      <c r="E340" s="7" t="s">
        <v>1437</v>
      </c>
      <c r="F340" s="7">
        <v>1</v>
      </c>
      <c r="G340" s="7">
        <v>2</v>
      </c>
      <c r="H340" s="7">
        <v>1</v>
      </c>
      <c r="I340" s="7">
        <v>5</v>
      </c>
      <c r="J340" s="7">
        <v>109.988</v>
      </c>
      <c r="K340" s="7">
        <v>110.186</v>
      </c>
      <c r="L340" s="7">
        <v>110.086</v>
      </c>
      <c r="M340" s="7">
        <v>4994</v>
      </c>
      <c r="N340" s="7">
        <v>5093</v>
      </c>
      <c r="O340" s="7">
        <v>5043</v>
      </c>
      <c r="P340" s="7">
        <v>1</v>
      </c>
      <c r="Q340" s="7">
        <v>3</v>
      </c>
      <c r="R340" s="7">
        <v>0</v>
      </c>
      <c r="S340" s="7">
        <v>0</v>
      </c>
      <c r="T340" s="7">
        <v>110.086</v>
      </c>
      <c r="U340" s="7">
        <v>3</v>
      </c>
      <c r="V340" s="7">
        <v>0</v>
      </c>
      <c r="W340" s="7">
        <v>0</v>
      </c>
      <c r="X340" s="7">
        <v>110.086</v>
      </c>
      <c r="Y340" s="7">
        <v>74</v>
      </c>
      <c r="Z340" s="7">
        <v>100</v>
      </c>
      <c r="AA340" s="7">
        <v>87</v>
      </c>
      <c r="AB340" s="7">
        <v>18.2</v>
      </c>
      <c r="AC340" s="10">
        <v>0.025</v>
      </c>
      <c r="AD340" s="7">
        <v>1.1</v>
      </c>
      <c r="AE340" s="7">
        <v>10.96</v>
      </c>
      <c r="AF340" s="7">
        <v>7.9</v>
      </c>
      <c r="AG340" s="7">
        <v>3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0.1</v>
      </c>
      <c r="AQ340" s="7">
        <v>44</v>
      </c>
      <c r="AR340" s="7">
        <v>38</v>
      </c>
      <c r="AS340" s="7">
        <v>32</v>
      </c>
      <c r="AT340" s="7">
        <v>18</v>
      </c>
      <c r="AU340" s="7">
        <v>86.5407960069444</v>
      </c>
      <c r="AV340" s="7">
        <v>22.757</v>
      </c>
      <c r="AW340" s="7">
        <v>23.051</v>
      </c>
      <c r="AX340" s="7">
        <v>340.036</v>
      </c>
      <c r="AY340" s="7">
        <v>324.28</v>
      </c>
      <c r="AZ340" s="7">
        <v>230.229999999999</v>
      </c>
      <c r="BA340" s="7">
        <v>6894.594576</v>
      </c>
      <c r="BB340" s="7">
        <v>6395.05614999999</v>
      </c>
      <c r="BC340" s="7">
        <v>3518.51028799999</v>
      </c>
      <c r="BD340" s="7">
        <v>0.1</v>
      </c>
      <c r="BE340" s="7">
        <v>95.4</v>
      </c>
      <c r="BF340" s="7">
        <v>42.4</v>
      </c>
      <c r="BG340" s="7">
        <v>187.423666666666</v>
      </c>
      <c r="BH340" s="7">
        <v>86.2069999999999</v>
      </c>
      <c r="BI340" s="7">
        <v>32.357</v>
      </c>
      <c r="BJ340" s="7">
        <v>1595.00376535555</v>
      </c>
      <c r="BK340" s="7">
        <v>611.711832022222</v>
      </c>
      <c r="BL340" s="7">
        <v>155.125498688889</v>
      </c>
      <c r="BM340" s="7">
        <v>0.1</v>
      </c>
      <c r="BN340" s="7">
        <v>84.8</v>
      </c>
      <c r="BO340" s="7">
        <v>42.4</v>
      </c>
      <c r="BP340" s="7">
        <v>213.297333333333</v>
      </c>
      <c r="BQ340" s="7">
        <v>112.464</v>
      </c>
      <c r="BR340" s="7">
        <v>52.7639999999999</v>
      </c>
      <c r="BS340" s="7">
        <v>2529.17428142222</v>
      </c>
      <c r="BT340" s="7">
        <v>1137.42608142222</v>
      </c>
      <c r="BU340" s="7">
        <v>399.229881422222</v>
      </c>
      <c r="BV340" s="7">
        <v>118.409772593785</v>
      </c>
      <c r="BW340" s="7">
        <v>4062.02833333333</v>
      </c>
      <c r="BX340" s="7">
        <v>0</v>
      </c>
      <c r="BY340" s="7" t="s">
        <v>81</v>
      </c>
      <c r="BZ340" s="7" t="s">
        <v>1438</v>
      </c>
      <c r="CE340" s="7">
        <f>VLOOKUP(BY340,[1]flawdatabase_16in!$1:$1048576,7,0)</f>
        <v>30</v>
      </c>
      <c r="CF340" s="7">
        <f>VLOOKUP(BY340,[1]flawdatabase_16in!$1:$1048576,8,0)</f>
        <v>30</v>
      </c>
      <c r="CG340" s="7">
        <f>VLOOKUP(BY340,[1]flawdatabase_16in!$1:$1048576,9,0)</f>
        <v>0.8</v>
      </c>
      <c r="CH340" s="7">
        <f>VLOOKUP(BY340,[1]flawdatabase_16in!$1:$1048576,11,0)</f>
        <v>1</v>
      </c>
      <c r="CI340" s="7">
        <f>VLOOKUP(BY340,[1]flawdatabase_16in!$1:$1048576,10,0)</f>
        <v>0</v>
      </c>
    </row>
    <row r="341" spans="1:87">
      <c r="A341" s="9">
        <v>44181.6359027778</v>
      </c>
      <c r="B341" s="7" t="s">
        <v>78</v>
      </c>
      <c r="C341" s="9">
        <v>44181.6359027778</v>
      </c>
      <c r="D341" s="7" t="s">
        <v>79</v>
      </c>
      <c r="E341" s="7" t="s">
        <v>1437</v>
      </c>
      <c r="F341" s="7">
        <v>1</v>
      </c>
      <c r="G341" s="7">
        <v>2</v>
      </c>
      <c r="H341" s="7">
        <v>2</v>
      </c>
      <c r="I341" s="7">
        <v>5</v>
      </c>
      <c r="J341" s="7">
        <v>110.514</v>
      </c>
      <c r="K341" s="7">
        <v>110.654</v>
      </c>
      <c r="L341" s="7">
        <v>110.584</v>
      </c>
      <c r="M341" s="7">
        <v>5257</v>
      </c>
      <c r="N341" s="7">
        <v>5327</v>
      </c>
      <c r="O341" s="7">
        <v>5292</v>
      </c>
      <c r="P341" s="7">
        <v>1</v>
      </c>
      <c r="Q341" s="7">
        <v>3</v>
      </c>
      <c r="R341" s="7">
        <v>0</v>
      </c>
      <c r="S341" s="7">
        <v>0</v>
      </c>
      <c r="T341" s="7">
        <v>110.584</v>
      </c>
      <c r="U341" s="7">
        <v>3</v>
      </c>
      <c r="V341" s="7">
        <v>0</v>
      </c>
      <c r="W341" s="7">
        <v>0</v>
      </c>
      <c r="X341" s="7">
        <v>110.584</v>
      </c>
      <c r="Y341" s="7">
        <v>80</v>
      </c>
      <c r="Z341" s="7">
        <v>91</v>
      </c>
      <c r="AA341" s="7">
        <v>85</v>
      </c>
      <c r="AB341" s="7">
        <v>16</v>
      </c>
      <c r="AC341" s="10">
        <v>0.0222222222222222</v>
      </c>
      <c r="AD341" s="7">
        <v>1.1</v>
      </c>
      <c r="AE341" s="7">
        <v>10.96</v>
      </c>
      <c r="AF341" s="7">
        <v>7.9</v>
      </c>
      <c r="AG341" s="7">
        <v>3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0.1</v>
      </c>
      <c r="AQ341" s="7">
        <v>48</v>
      </c>
      <c r="AR341" s="7">
        <v>40</v>
      </c>
      <c r="AS341" s="7">
        <v>34</v>
      </c>
      <c r="AT341" s="7">
        <v>0</v>
      </c>
      <c r="AU341" s="7">
        <v>92.2672960069444</v>
      </c>
      <c r="AV341" s="7">
        <v>0.75</v>
      </c>
      <c r="AW341" s="7">
        <v>2.5</v>
      </c>
      <c r="AX341" s="7">
        <v>34.25</v>
      </c>
      <c r="AY341" s="7">
        <v>19.25</v>
      </c>
      <c r="AZ341" s="7">
        <v>26.5</v>
      </c>
      <c r="BA341" s="7">
        <v>56.5625</v>
      </c>
      <c r="BB341" s="7">
        <v>24.9375</v>
      </c>
      <c r="BC341" s="7">
        <v>49.375</v>
      </c>
      <c r="BD341" s="7">
        <v>0.1</v>
      </c>
      <c r="BE341" s="7">
        <v>31.8</v>
      </c>
      <c r="BF341" s="7">
        <v>53</v>
      </c>
      <c r="BG341" s="7">
        <v>9.40666666666675</v>
      </c>
      <c r="BH341" s="7">
        <v>3.98199999999994</v>
      </c>
      <c r="BI341" s="7">
        <v>5.99000000000008</v>
      </c>
      <c r="BJ341" s="7">
        <v>9.02743111111125</v>
      </c>
      <c r="BK341" s="7">
        <v>3.25875599999991</v>
      </c>
      <c r="BL341" s="7">
        <v>5.1088200000001</v>
      </c>
      <c r="BM341" s="7">
        <v>0.1</v>
      </c>
      <c r="BN341" s="7">
        <v>42.4</v>
      </c>
      <c r="BO341" s="7">
        <v>21.2</v>
      </c>
      <c r="BP341" s="7">
        <v>9.00233333333334</v>
      </c>
      <c r="BQ341" s="7">
        <v>5.3752</v>
      </c>
      <c r="BR341" s="7">
        <v>1.46473333333334</v>
      </c>
      <c r="BS341" s="7">
        <v>7.23207886666668</v>
      </c>
      <c r="BT341" s="7">
        <v>4.45127598222223</v>
      </c>
      <c r="BU341" s="7">
        <v>0.567179764444451</v>
      </c>
      <c r="BV341" s="7">
        <v>51.1250481727992</v>
      </c>
      <c r="BW341" s="7">
        <v>233.634333333332</v>
      </c>
      <c r="BX341" s="7">
        <v>0</v>
      </c>
      <c r="BY341" s="7" t="s">
        <v>85</v>
      </c>
      <c r="BZ341" s="7" t="s">
        <v>1439</v>
      </c>
      <c r="CE341" s="7">
        <f>VLOOKUP(BY341,[1]flawdatabase_16in!$1:$1048576,7,0)</f>
        <v>10</v>
      </c>
      <c r="CF341" s="7">
        <f>VLOOKUP(BY341,[1]flawdatabase_16in!$1:$1048576,8,0)</f>
        <v>10</v>
      </c>
      <c r="CG341" s="7">
        <f>VLOOKUP(BY341,[1]flawdatabase_16in!$1:$1048576,9,0)</f>
        <v>0.5</v>
      </c>
      <c r="CH341" s="7">
        <f>VLOOKUP(BY341,[1]flawdatabase_16in!$1:$1048576,11,0)</f>
        <v>2</v>
      </c>
      <c r="CI341" s="7">
        <f>VLOOKUP(BY341,[1]flawdatabase_16in!$1:$1048576,10,0)</f>
        <v>0</v>
      </c>
    </row>
    <row r="342" spans="1:87">
      <c r="A342" s="9">
        <v>44181.6359027778</v>
      </c>
      <c r="B342" s="7" t="s">
        <v>78</v>
      </c>
      <c r="C342" s="9">
        <v>44181.6359027778</v>
      </c>
      <c r="D342" s="7" t="s">
        <v>79</v>
      </c>
      <c r="E342" s="7" t="s">
        <v>1437</v>
      </c>
      <c r="F342" s="7">
        <v>1</v>
      </c>
      <c r="G342" s="7">
        <v>2</v>
      </c>
      <c r="H342" s="7">
        <v>3</v>
      </c>
      <c r="I342" s="7">
        <v>5</v>
      </c>
      <c r="J342" s="7">
        <v>111.036</v>
      </c>
      <c r="K342" s="7">
        <v>111.16</v>
      </c>
      <c r="L342" s="7">
        <v>111.098</v>
      </c>
      <c r="M342" s="7">
        <v>5518</v>
      </c>
      <c r="N342" s="7">
        <v>5580</v>
      </c>
      <c r="O342" s="7">
        <v>5549</v>
      </c>
      <c r="P342" s="7">
        <v>1</v>
      </c>
      <c r="Q342" s="7">
        <v>3</v>
      </c>
      <c r="R342" s="7">
        <v>0</v>
      </c>
      <c r="S342" s="7">
        <v>0</v>
      </c>
      <c r="T342" s="7">
        <v>111.098</v>
      </c>
      <c r="U342" s="7">
        <v>3</v>
      </c>
      <c r="V342" s="7">
        <v>0</v>
      </c>
      <c r="W342" s="7">
        <v>0</v>
      </c>
      <c r="X342" s="7">
        <v>111.098</v>
      </c>
      <c r="Y342" s="7">
        <v>78</v>
      </c>
      <c r="Z342" s="7">
        <v>92</v>
      </c>
      <c r="AA342" s="7">
        <v>85</v>
      </c>
      <c r="AB342" s="7">
        <v>17.5</v>
      </c>
      <c r="AC342" s="10">
        <v>0.0243055555555556</v>
      </c>
      <c r="AD342" s="7">
        <v>1.1</v>
      </c>
      <c r="AE342" s="7">
        <v>10.96</v>
      </c>
      <c r="AF342" s="7">
        <v>7.9</v>
      </c>
      <c r="AG342" s="7">
        <v>3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0.1</v>
      </c>
      <c r="AQ342" s="7">
        <v>34</v>
      </c>
      <c r="AR342" s="7">
        <v>24</v>
      </c>
      <c r="AS342" s="7">
        <v>14</v>
      </c>
      <c r="AT342" s="7">
        <v>0</v>
      </c>
      <c r="AU342" s="7">
        <v>91.0172960069444</v>
      </c>
      <c r="AV342" s="7">
        <v>13.25</v>
      </c>
      <c r="AW342" s="7">
        <v>12.5</v>
      </c>
      <c r="AX342" s="7">
        <v>89</v>
      </c>
      <c r="AY342" s="7">
        <v>69.5</v>
      </c>
      <c r="AZ342" s="7">
        <v>34</v>
      </c>
      <c r="BA342" s="7">
        <v>771.125</v>
      </c>
      <c r="BB342" s="7">
        <v>574.25</v>
      </c>
      <c r="BC342" s="7">
        <v>196.5</v>
      </c>
      <c r="BD342" s="7">
        <v>0.1</v>
      </c>
      <c r="BE342" s="7">
        <v>47.7</v>
      </c>
      <c r="BF342" s="7">
        <v>42.4</v>
      </c>
      <c r="BG342" s="7">
        <v>66.2840000000001</v>
      </c>
      <c r="BH342" s="7">
        <v>24.8839999999999</v>
      </c>
      <c r="BI342" s="7">
        <v>21.284</v>
      </c>
      <c r="BJ342" s="7">
        <v>353.121046755556</v>
      </c>
      <c r="BK342" s="7">
        <v>86.2380911999999</v>
      </c>
      <c r="BL342" s="7">
        <v>67.7708912000002</v>
      </c>
      <c r="BM342" s="7">
        <v>0.1</v>
      </c>
      <c r="BN342" s="7">
        <v>47.7</v>
      </c>
      <c r="BO342" s="7">
        <v>37.1</v>
      </c>
      <c r="BP342" s="7">
        <v>52.432</v>
      </c>
      <c r="BQ342" s="7">
        <v>24.132</v>
      </c>
      <c r="BR342" s="7">
        <v>13.4608</v>
      </c>
      <c r="BS342" s="7">
        <v>239.509600355555</v>
      </c>
      <c r="BT342" s="7">
        <v>76.8888003555556</v>
      </c>
      <c r="BU342" s="7">
        <v>30.4156144355555</v>
      </c>
      <c r="BV342" s="7">
        <v>74.5795087923951</v>
      </c>
      <c r="BW342" s="7">
        <v>1130.91066666666</v>
      </c>
      <c r="BX342" s="7">
        <v>0</v>
      </c>
      <c r="BY342" s="7" t="s">
        <v>97</v>
      </c>
      <c r="BZ342" s="7" t="s">
        <v>1440</v>
      </c>
      <c r="CE342" s="7">
        <f>VLOOKUP(BY342,[1]flawdatabase_16in!$1:$1048576,7,0)</f>
        <v>10</v>
      </c>
      <c r="CF342" s="7">
        <f>VLOOKUP(BY342,[1]flawdatabase_16in!$1:$1048576,8,0)</f>
        <v>10</v>
      </c>
      <c r="CG342" s="7">
        <f>VLOOKUP(BY342,[1]flawdatabase_16in!$1:$1048576,9,0)</f>
        <v>1.4</v>
      </c>
      <c r="CH342" s="7">
        <f>VLOOKUP(BY342,[1]flawdatabase_16in!$1:$1048576,11,0)</f>
        <v>2</v>
      </c>
      <c r="CI342" s="7">
        <f>VLOOKUP(BY342,[1]flawdatabase_16in!$1:$1048576,10,0)</f>
        <v>0</v>
      </c>
    </row>
    <row r="343" spans="1:87">
      <c r="A343" s="9">
        <v>44181.6359027778</v>
      </c>
      <c r="B343" s="7" t="s">
        <v>78</v>
      </c>
      <c r="C343" s="9">
        <v>44181.6359027778</v>
      </c>
      <c r="D343" s="7" t="s">
        <v>79</v>
      </c>
      <c r="E343" s="7" t="s">
        <v>1437</v>
      </c>
      <c r="F343" s="7">
        <v>1</v>
      </c>
      <c r="G343" s="7">
        <v>2</v>
      </c>
      <c r="H343" s="7">
        <v>4</v>
      </c>
      <c r="I343" s="7">
        <v>5</v>
      </c>
      <c r="J343" s="7">
        <v>111.508</v>
      </c>
      <c r="K343" s="7">
        <v>111.684</v>
      </c>
      <c r="L343" s="7">
        <v>111.596</v>
      </c>
      <c r="M343" s="7">
        <v>5754</v>
      </c>
      <c r="N343" s="7">
        <v>5842</v>
      </c>
      <c r="O343" s="7">
        <v>5798</v>
      </c>
      <c r="P343" s="7">
        <v>1</v>
      </c>
      <c r="Q343" s="7">
        <v>3</v>
      </c>
      <c r="R343" s="7">
        <v>0</v>
      </c>
      <c r="S343" s="7">
        <v>0</v>
      </c>
      <c r="T343" s="7">
        <v>111.596</v>
      </c>
      <c r="U343" s="7">
        <v>3</v>
      </c>
      <c r="V343" s="7">
        <v>0</v>
      </c>
      <c r="W343" s="7">
        <v>0</v>
      </c>
      <c r="X343" s="7">
        <v>111.596</v>
      </c>
      <c r="Y343" s="7">
        <v>77</v>
      </c>
      <c r="Z343" s="7">
        <v>92</v>
      </c>
      <c r="AA343" s="7">
        <v>84</v>
      </c>
      <c r="AB343" s="7">
        <v>17.3</v>
      </c>
      <c r="AC343" s="10">
        <v>0.0236111111111111</v>
      </c>
      <c r="AD343" s="7">
        <v>1</v>
      </c>
      <c r="AE343" s="7">
        <v>10.96</v>
      </c>
      <c r="AF343" s="7">
        <v>7.9</v>
      </c>
      <c r="AG343" s="7">
        <v>3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0.1</v>
      </c>
      <c r="AQ343" s="7">
        <v>30</v>
      </c>
      <c r="AR343" s="7">
        <v>22</v>
      </c>
      <c r="AS343" s="7">
        <v>12</v>
      </c>
      <c r="AT343" s="7">
        <v>0</v>
      </c>
      <c r="AU343" s="7">
        <v>89.6657960069444</v>
      </c>
      <c r="AV343" s="7">
        <v>15.5079999999999</v>
      </c>
      <c r="AW343" s="7">
        <v>15.0409999999999</v>
      </c>
      <c r="AX343" s="7">
        <v>92.7839999999999</v>
      </c>
      <c r="AY343" s="7">
        <v>84.3139999999999</v>
      </c>
      <c r="AZ343" s="7">
        <v>37.1269999999999</v>
      </c>
      <c r="BA343" s="7">
        <v>1019.49630399999</v>
      </c>
      <c r="BB343" s="7">
        <v>929.487065999999</v>
      </c>
      <c r="BC343" s="7">
        <v>283.650062999999</v>
      </c>
      <c r="BD343" s="7">
        <v>0.1</v>
      </c>
      <c r="BE343" s="7">
        <v>58.3</v>
      </c>
      <c r="BF343" s="7">
        <v>58.3</v>
      </c>
      <c r="BG343" s="7">
        <v>83.1313333333334</v>
      </c>
      <c r="BH343" s="7">
        <v>35.5980000000001</v>
      </c>
      <c r="BI343" s="7">
        <v>46.3980000000001</v>
      </c>
      <c r="BJ343" s="7">
        <v>529.001125244446</v>
      </c>
      <c r="BK343" s="7">
        <v>154.2946808</v>
      </c>
      <c r="BL343" s="7">
        <v>236.0506808</v>
      </c>
      <c r="BM343" s="7">
        <v>0.1</v>
      </c>
      <c r="BN343" s="7">
        <v>53</v>
      </c>
      <c r="BO343" s="7">
        <v>42.4</v>
      </c>
      <c r="BP343" s="7">
        <v>76.0453333333333</v>
      </c>
      <c r="BQ343" s="7">
        <v>36.612</v>
      </c>
      <c r="BR343" s="7">
        <v>27.462</v>
      </c>
      <c r="BS343" s="7">
        <v>480.8954288</v>
      </c>
      <c r="BT343" s="7">
        <v>174.642117688889</v>
      </c>
      <c r="BU343" s="7">
        <v>113.981817688889</v>
      </c>
      <c r="BV343" s="7">
        <v>74.7502503061646</v>
      </c>
      <c r="BW343" s="7">
        <v>1076.62533333333</v>
      </c>
      <c r="BX343" s="7">
        <v>0</v>
      </c>
      <c r="BY343" s="7" t="s">
        <v>121</v>
      </c>
      <c r="BZ343" s="7" t="s">
        <v>1441</v>
      </c>
      <c r="CE343" s="7">
        <f>VLOOKUP(BY343,[1]flawdatabase_16in!$1:$1048576,7,0)</f>
        <v>10</v>
      </c>
      <c r="CF343" s="7">
        <f>VLOOKUP(BY343,[1]flawdatabase_16in!$1:$1048576,8,0)</f>
        <v>10</v>
      </c>
      <c r="CG343" s="7">
        <f>VLOOKUP(BY343,[1]flawdatabase_16in!$1:$1048576,9,0)</f>
        <v>1.6</v>
      </c>
      <c r="CH343" s="7">
        <f>VLOOKUP(BY343,[1]flawdatabase_16in!$1:$1048576,11,0)</f>
        <v>2</v>
      </c>
      <c r="CI343" s="7">
        <f>VLOOKUP(BY343,[1]flawdatabase_16in!$1:$1048576,10,0)</f>
        <v>0</v>
      </c>
    </row>
    <row r="344" spans="1:87">
      <c r="A344" s="9">
        <v>44181.6359027778</v>
      </c>
      <c r="B344" s="7" t="s">
        <v>78</v>
      </c>
      <c r="C344" s="9">
        <v>44181.6359027778</v>
      </c>
      <c r="D344" s="7" t="s">
        <v>79</v>
      </c>
      <c r="E344" s="7" t="s">
        <v>1437</v>
      </c>
      <c r="F344" s="7">
        <v>1</v>
      </c>
      <c r="G344" s="7">
        <v>2</v>
      </c>
      <c r="H344" s="7">
        <v>5</v>
      </c>
      <c r="I344" s="7">
        <v>5</v>
      </c>
      <c r="J344" s="7">
        <v>112.01</v>
      </c>
      <c r="K344" s="7">
        <v>112.194</v>
      </c>
      <c r="L344" s="7">
        <v>112.102</v>
      </c>
      <c r="M344" s="7">
        <v>6005</v>
      </c>
      <c r="N344" s="7">
        <v>6097</v>
      </c>
      <c r="O344" s="7">
        <v>6051</v>
      </c>
      <c r="P344" s="7">
        <v>1</v>
      </c>
      <c r="Q344" s="7">
        <v>3</v>
      </c>
      <c r="R344" s="7">
        <v>0</v>
      </c>
      <c r="S344" s="7">
        <v>0</v>
      </c>
      <c r="T344" s="7">
        <v>112.102</v>
      </c>
      <c r="U344" s="7">
        <v>3</v>
      </c>
      <c r="V344" s="7">
        <v>0</v>
      </c>
      <c r="W344" s="7">
        <v>0</v>
      </c>
      <c r="X344" s="7">
        <v>112.102</v>
      </c>
      <c r="Y344" s="7">
        <v>76</v>
      </c>
      <c r="Z344" s="7">
        <v>92</v>
      </c>
      <c r="AA344" s="7">
        <v>84</v>
      </c>
      <c r="AB344" s="7">
        <v>18.9</v>
      </c>
      <c r="AC344" s="10">
        <v>0.0256944444444444</v>
      </c>
      <c r="AD344" s="7">
        <v>1.1</v>
      </c>
      <c r="AE344" s="7">
        <v>10.96</v>
      </c>
      <c r="AF344" s="7">
        <v>7.9</v>
      </c>
      <c r="AG344" s="7">
        <v>3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0.1</v>
      </c>
      <c r="AQ344" s="7">
        <v>28</v>
      </c>
      <c r="AR344" s="7">
        <v>18</v>
      </c>
      <c r="AS344" s="7">
        <v>14</v>
      </c>
      <c r="AT344" s="7">
        <v>0</v>
      </c>
      <c r="AU344" s="7">
        <v>88.7902960069444</v>
      </c>
      <c r="AV344" s="7">
        <v>34.507</v>
      </c>
      <c r="AW344" s="7">
        <v>33.789</v>
      </c>
      <c r="AX344" s="7">
        <v>203.783</v>
      </c>
      <c r="AY344" s="7">
        <v>158.064999999999</v>
      </c>
      <c r="AZ344" s="7">
        <v>95.3439999999999</v>
      </c>
      <c r="BA344" s="7">
        <v>5082.250243</v>
      </c>
      <c r="BB344" s="7">
        <v>3647.648145</v>
      </c>
      <c r="BC344" s="7">
        <v>1688.49307999999</v>
      </c>
      <c r="BD344" s="7">
        <v>0.1</v>
      </c>
      <c r="BE344" s="7">
        <v>58.3</v>
      </c>
      <c r="BF344" s="7">
        <v>37.1</v>
      </c>
      <c r="BG344" s="7">
        <v>125.962666666666</v>
      </c>
      <c r="BH344" s="7">
        <v>93.1959999999999</v>
      </c>
      <c r="BI344" s="7">
        <v>56.6293333333334</v>
      </c>
      <c r="BJ344" s="7">
        <v>1523.46318097777</v>
      </c>
      <c r="BK344" s="7">
        <v>1048.87175875555</v>
      </c>
      <c r="BL344" s="7">
        <v>523.373647644446</v>
      </c>
      <c r="BM344" s="7">
        <v>0.1</v>
      </c>
      <c r="BN344" s="7">
        <v>53</v>
      </c>
      <c r="BO344" s="7">
        <v>31.8</v>
      </c>
      <c r="BP344" s="7">
        <v>126.827666666666</v>
      </c>
      <c r="BQ344" s="7">
        <v>106.577666666666</v>
      </c>
      <c r="BR344" s="7">
        <v>47.9776666666666</v>
      </c>
      <c r="BS344" s="7">
        <v>1745.22477308888</v>
      </c>
      <c r="BT344" s="7">
        <v>1440.26311753333</v>
      </c>
      <c r="BU344" s="7">
        <v>430.901828644444</v>
      </c>
      <c r="BV344" s="7">
        <v>112.562721514131</v>
      </c>
      <c r="BW344" s="7">
        <v>2294.2465</v>
      </c>
      <c r="BX344" s="7">
        <v>0</v>
      </c>
      <c r="BY344" s="7" t="s">
        <v>135</v>
      </c>
      <c r="BZ344" s="7" t="s">
        <v>1442</v>
      </c>
      <c r="CE344" s="7">
        <f>VLOOKUP(BY344,[1]flawdatabase_16in!$1:$1048576,7,0)</f>
        <v>10</v>
      </c>
      <c r="CF344" s="7">
        <f>VLOOKUP(BY344,[1]flawdatabase_16in!$1:$1048576,8,0)</f>
        <v>10</v>
      </c>
      <c r="CG344" s="7">
        <f>VLOOKUP(BY344,[1]flawdatabase_16in!$1:$1048576,9,0)</f>
        <v>2.8</v>
      </c>
      <c r="CH344" s="7">
        <f>VLOOKUP(BY344,[1]flawdatabase_16in!$1:$1048576,11,0)</f>
        <v>2</v>
      </c>
      <c r="CI344" s="7">
        <f>VLOOKUP(BY344,[1]flawdatabase_16in!$1:$1048576,10,0)</f>
        <v>0</v>
      </c>
    </row>
    <row r="345" spans="1:87">
      <c r="A345" s="9">
        <v>44181.6359027778</v>
      </c>
      <c r="B345" s="7" t="s">
        <v>78</v>
      </c>
      <c r="C345" s="9">
        <v>44181.6359027778</v>
      </c>
      <c r="D345" s="7" t="s">
        <v>79</v>
      </c>
      <c r="E345" s="7" t="s">
        <v>1437</v>
      </c>
      <c r="F345" s="7">
        <v>1</v>
      </c>
      <c r="G345" s="7">
        <v>2</v>
      </c>
      <c r="H345" s="7">
        <v>6</v>
      </c>
      <c r="I345" s="7">
        <v>5</v>
      </c>
      <c r="J345" s="7">
        <v>112.502</v>
      </c>
      <c r="K345" s="7">
        <v>112.7</v>
      </c>
      <c r="L345" s="7">
        <v>112.6</v>
      </c>
      <c r="M345" s="7">
        <v>6251</v>
      </c>
      <c r="N345" s="7">
        <v>6350</v>
      </c>
      <c r="O345" s="7">
        <v>6300</v>
      </c>
      <c r="P345" s="7">
        <v>1</v>
      </c>
      <c r="Q345" s="7">
        <v>3</v>
      </c>
      <c r="R345" s="7">
        <v>0</v>
      </c>
      <c r="S345" s="7">
        <v>0</v>
      </c>
      <c r="T345" s="7">
        <v>112.6</v>
      </c>
      <c r="U345" s="7">
        <v>3</v>
      </c>
      <c r="V345" s="7">
        <v>0</v>
      </c>
      <c r="W345" s="7">
        <v>0</v>
      </c>
      <c r="X345" s="7">
        <v>112.6</v>
      </c>
      <c r="Y345" s="7">
        <v>75</v>
      </c>
      <c r="Z345" s="7">
        <v>92</v>
      </c>
      <c r="AA345" s="7">
        <v>83</v>
      </c>
      <c r="AB345" s="7">
        <v>18.3</v>
      </c>
      <c r="AC345" s="10">
        <v>0.025</v>
      </c>
      <c r="AD345" s="7">
        <v>1</v>
      </c>
      <c r="AE345" s="7">
        <v>10.96</v>
      </c>
      <c r="AF345" s="7">
        <v>7.9</v>
      </c>
      <c r="AG345" s="7">
        <v>3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0.1</v>
      </c>
      <c r="AQ345" s="7">
        <v>28</v>
      </c>
      <c r="AR345" s="7">
        <v>18</v>
      </c>
      <c r="AS345" s="7">
        <v>14</v>
      </c>
      <c r="AT345" s="7">
        <v>0</v>
      </c>
      <c r="AU345" s="7">
        <v>85.6662960069444</v>
      </c>
      <c r="AV345" s="7">
        <v>57.5079999999999</v>
      </c>
      <c r="AW345" s="7">
        <v>60.544</v>
      </c>
      <c r="AX345" s="7">
        <v>350.032499999999</v>
      </c>
      <c r="AY345" s="7">
        <v>275.532499999999</v>
      </c>
      <c r="AZ345" s="7">
        <v>162.065499999999</v>
      </c>
      <c r="BA345" s="7">
        <v>15076.8340306249</v>
      </c>
      <c r="BB345" s="7">
        <v>11180.7169256249</v>
      </c>
      <c r="BC345" s="7">
        <v>5005.48073062499</v>
      </c>
      <c r="BD345" s="7">
        <v>0.1</v>
      </c>
      <c r="BE345" s="7">
        <v>53</v>
      </c>
      <c r="BF345" s="7">
        <v>37.1</v>
      </c>
      <c r="BG345" s="7">
        <v>224.866666666666</v>
      </c>
      <c r="BH345" s="7">
        <v>162.366666666666</v>
      </c>
      <c r="BI345" s="7">
        <v>92.1833333333333</v>
      </c>
      <c r="BJ345" s="7">
        <v>5170.74499999999</v>
      </c>
      <c r="BK345" s="7">
        <v>3392.25277777777</v>
      </c>
      <c r="BL345" s="7">
        <v>1439.38527777777</v>
      </c>
      <c r="BM345" s="7">
        <v>0.1</v>
      </c>
      <c r="BN345" s="7">
        <v>58.3</v>
      </c>
      <c r="BO345" s="7">
        <v>37.1</v>
      </c>
      <c r="BP345" s="7">
        <v>275.758666666666</v>
      </c>
      <c r="BQ345" s="7">
        <v>193.508666666666</v>
      </c>
      <c r="BR345" s="7">
        <v>108.725333333333</v>
      </c>
      <c r="BS345" s="7">
        <v>7303.21358168888</v>
      </c>
      <c r="BT345" s="7">
        <v>4749.08488168888</v>
      </c>
      <c r="BU345" s="7">
        <v>1997.78093724444</v>
      </c>
      <c r="BV345" s="7">
        <v>152.004103014906</v>
      </c>
      <c r="BW345" s="7">
        <v>4279.13466666666</v>
      </c>
      <c r="BX345" s="7">
        <v>0</v>
      </c>
      <c r="BY345" s="7" t="s">
        <v>141</v>
      </c>
      <c r="BZ345" s="7" t="s">
        <v>1443</v>
      </c>
      <c r="CE345" s="7">
        <f>VLOOKUP(BY345,[1]flawdatabase_16in!$1:$1048576,7,0)</f>
        <v>10</v>
      </c>
      <c r="CF345" s="7">
        <f>VLOOKUP(BY345,[1]flawdatabase_16in!$1:$1048576,8,0)</f>
        <v>10</v>
      </c>
      <c r="CG345" s="7">
        <f>VLOOKUP(BY345,[1]flawdatabase_16in!$1:$1048576,9,0)</f>
        <v>4</v>
      </c>
      <c r="CH345" s="7">
        <f>VLOOKUP(BY345,[1]flawdatabase_16in!$1:$1048576,11,0)</f>
        <v>2</v>
      </c>
      <c r="CI345" s="7">
        <f>VLOOKUP(BY345,[1]flawdatabase_16in!$1:$1048576,10,0)</f>
        <v>0</v>
      </c>
    </row>
    <row r="346" spans="1:87">
      <c r="A346" s="9">
        <v>44181.6359027778</v>
      </c>
      <c r="B346" s="7" t="s">
        <v>78</v>
      </c>
      <c r="C346" s="9">
        <v>44181.6359027778</v>
      </c>
      <c r="D346" s="7" t="s">
        <v>79</v>
      </c>
      <c r="E346" s="7" t="s">
        <v>1437</v>
      </c>
      <c r="F346" s="7">
        <v>1</v>
      </c>
      <c r="G346" s="7">
        <v>2</v>
      </c>
      <c r="H346" s="7">
        <v>7</v>
      </c>
      <c r="I346" s="7">
        <v>5</v>
      </c>
      <c r="J346" s="7">
        <v>110.53</v>
      </c>
      <c r="K346" s="7">
        <v>110.646</v>
      </c>
      <c r="L346" s="7">
        <v>110.588</v>
      </c>
      <c r="M346" s="7">
        <v>5265</v>
      </c>
      <c r="N346" s="7">
        <v>5323</v>
      </c>
      <c r="O346" s="7">
        <v>5294</v>
      </c>
      <c r="P346" s="7">
        <v>1</v>
      </c>
      <c r="Q346" s="7">
        <v>3</v>
      </c>
      <c r="R346" s="7">
        <v>0</v>
      </c>
      <c r="S346" s="7">
        <v>0</v>
      </c>
      <c r="T346" s="7">
        <v>110.588</v>
      </c>
      <c r="U346" s="7">
        <v>3</v>
      </c>
      <c r="V346" s="7">
        <v>0</v>
      </c>
      <c r="W346" s="7">
        <v>0</v>
      </c>
      <c r="X346" s="7">
        <v>110.588</v>
      </c>
      <c r="Y346" s="7">
        <v>60</v>
      </c>
      <c r="Z346" s="7">
        <v>73</v>
      </c>
      <c r="AA346" s="7">
        <v>66</v>
      </c>
      <c r="AB346" s="7">
        <v>338</v>
      </c>
      <c r="AC346" s="10">
        <v>0.469444444444444</v>
      </c>
      <c r="AD346" s="7">
        <v>1.1</v>
      </c>
      <c r="AE346" s="7">
        <v>10.96</v>
      </c>
      <c r="AF346" s="7">
        <v>7.9</v>
      </c>
      <c r="AG346" s="7">
        <v>3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7">
        <v>1</v>
      </c>
      <c r="BY346" s="7" t="s">
        <v>87</v>
      </c>
      <c r="BZ346" s="7" t="s">
        <v>1444</v>
      </c>
      <c r="CE346" s="7">
        <f>VLOOKUP(BY346,[1]flawdatabase_16in!$1:$1048576,7,0)</f>
        <v>10</v>
      </c>
      <c r="CF346" s="7">
        <f>VLOOKUP(BY346,[1]flawdatabase_16in!$1:$1048576,8,0)</f>
        <v>10</v>
      </c>
      <c r="CG346" s="7">
        <f>VLOOKUP(BY346,[1]flawdatabase_16in!$1:$1048576,9,0)</f>
        <v>0.5</v>
      </c>
      <c r="CH346" s="7">
        <f>VLOOKUP(BY346,[1]flawdatabase_16in!$1:$1048576,11,0)</f>
        <v>2</v>
      </c>
      <c r="CI346" s="7">
        <f>VLOOKUP(BY346,[1]flawdatabase_16in!$1:$1048576,10,0)</f>
        <v>0</v>
      </c>
    </row>
    <row r="347" spans="1:87">
      <c r="A347" s="9">
        <v>44181.6359027778</v>
      </c>
      <c r="B347" s="7" t="s">
        <v>78</v>
      </c>
      <c r="C347" s="9">
        <v>44181.6359027778</v>
      </c>
      <c r="D347" s="7" t="s">
        <v>79</v>
      </c>
      <c r="E347" s="7" t="s">
        <v>1437</v>
      </c>
      <c r="F347" s="7">
        <v>1</v>
      </c>
      <c r="G347" s="7">
        <v>2</v>
      </c>
      <c r="H347" s="7">
        <v>8</v>
      </c>
      <c r="I347" s="7">
        <v>5</v>
      </c>
      <c r="J347" s="7">
        <v>111.024</v>
      </c>
      <c r="K347" s="7">
        <v>111.18</v>
      </c>
      <c r="L347" s="7">
        <v>111.102</v>
      </c>
      <c r="M347" s="7">
        <v>5512</v>
      </c>
      <c r="N347" s="7">
        <v>5590</v>
      </c>
      <c r="O347" s="7">
        <v>5551</v>
      </c>
      <c r="P347" s="7">
        <v>1</v>
      </c>
      <c r="Q347" s="7">
        <v>3</v>
      </c>
      <c r="R347" s="7">
        <v>0</v>
      </c>
      <c r="S347" s="7">
        <v>0</v>
      </c>
      <c r="T347" s="7">
        <v>111.102</v>
      </c>
      <c r="U347" s="7">
        <v>3</v>
      </c>
      <c r="V347" s="7">
        <v>0</v>
      </c>
      <c r="W347" s="7">
        <v>0</v>
      </c>
      <c r="X347" s="7">
        <v>111.102</v>
      </c>
      <c r="Y347" s="7">
        <v>62</v>
      </c>
      <c r="Z347" s="7">
        <v>75</v>
      </c>
      <c r="AA347" s="7">
        <v>68</v>
      </c>
      <c r="AB347" s="7">
        <v>343.5</v>
      </c>
      <c r="AC347" s="10">
        <v>0.477083333333333</v>
      </c>
      <c r="AD347" s="7">
        <v>1.1</v>
      </c>
      <c r="AE347" s="7">
        <v>10.96</v>
      </c>
      <c r="AF347" s="7">
        <v>7.9</v>
      </c>
      <c r="AG347" s="7">
        <v>3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0.1</v>
      </c>
      <c r="AQ347" s="7">
        <v>30</v>
      </c>
      <c r="AR347" s="7">
        <v>22</v>
      </c>
      <c r="AS347" s="7">
        <v>14</v>
      </c>
      <c r="AT347" s="7">
        <v>0</v>
      </c>
      <c r="AU347" s="7">
        <v>92.1622960069444</v>
      </c>
      <c r="AV347" s="7">
        <v>10.007</v>
      </c>
      <c r="AW347" s="7">
        <v>10.531</v>
      </c>
      <c r="AX347" s="7">
        <v>70.192</v>
      </c>
      <c r="AY347" s="7">
        <v>55.457</v>
      </c>
      <c r="AZ347" s="7">
        <v>28.1279999999999</v>
      </c>
      <c r="BA347" s="7">
        <v>545.548732</v>
      </c>
      <c r="BB347" s="7">
        <v>419.959785</v>
      </c>
      <c r="BC347" s="7">
        <v>151.848007999999</v>
      </c>
      <c r="BD347" s="7">
        <v>0.1</v>
      </c>
      <c r="BE347" s="7">
        <v>53</v>
      </c>
      <c r="BF347" s="7">
        <v>31.8</v>
      </c>
      <c r="BG347" s="7">
        <v>52.1223333333334</v>
      </c>
      <c r="BH347" s="7">
        <v>34.539</v>
      </c>
      <c r="BI347" s="7">
        <v>15.589</v>
      </c>
      <c r="BJ347" s="7">
        <v>259.868413088889</v>
      </c>
      <c r="BK347" s="7">
        <v>151.0695242</v>
      </c>
      <c r="BL347" s="7">
        <v>44.9843242</v>
      </c>
      <c r="BM347" s="7">
        <v>0.1</v>
      </c>
      <c r="BN347" s="7">
        <v>53</v>
      </c>
      <c r="BO347" s="7">
        <v>53</v>
      </c>
      <c r="BP347" s="7">
        <v>53.144</v>
      </c>
      <c r="BQ347" s="7">
        <v>38.1606666666666</v>
      </c>
      <c r="BR347" s="7">
        <v>33.2606666666666</v>
      </c>
      <c r="BS347" s="7">
        <v>271.263489422222</v>
      </c>
      <c r="BT347" s="7">
        <v>181.337944977777</v>
      </c>
      <c r="BU347" s="7">
        <v>142.866211644444</v>
      </c>
      <c r="BV347" s="7">
        <v>43.3696681607703</v>
      </c>
      <c r="BW347" s="7">
        <v>549.760666666666</v>
      </c>
      <c r="BX347" s="7">
        <v>0</v>
      </c>
      <c r="BY347" s="7" t="s">
        <v>99</v>
      </c>
      <c r="BZ347" s="7" t="s">
        <v>1445</v>
      </c>
      <c r="CE347" s="7">
        <f>VLOOKUP(BY347,[1]flawdatabase_16in!$1:$1048576,7,0)</f>
        <v>10</v>
      </c>
      <c r="CF347" s="7">
        <f>VLOOKUP(BY347,[1]flawdatabase_16in!$1:$1048576,8,0)</f>
        <v>10</v>
      </c>
      <c r="CG347" s="7">
        <f>VLOOKUP(BY347,[1]flawdatabase_16in!$1:$1048576,9,0)</f>
        <v>1.2</v>
      </c>
      <c r="CH347" s="7">
        <f>VLOOKUP(BY347,[1]flawdatabase_16in!$1:$1048576,11,0)</f>
        <v>2</v>
      </c>
      <c r="CI347" s="7">
        <f>VLOOKUP(BY347,[1]flawdatabase_16in!$1:$1048576,10,0)</f>
        <v>0</v>
      </c>
    </row>
    <row r="348" spans="1:87">
      <c r="A348" s="9">
        <v>44181.6359027778</v>
      </c>
      <c r="B348" s="7" t="s">
        <v>78</v>
      </c>
      <c r="C348" s="9">
        <v>44181.6359027778</v>
      </c>
      <c r="D348" s="7" t="s">
        <v>79</v>
      </c>
      <c r="E348" s="7" t="s">
        <v>1437</v>
      </c>
      <c r="F348" s="7">
        <v>1</v>
      </c>
      <c r="G348" s="7">
        <v>2</v>
      </c>
      <c r="H348" s="7">
        <v>9</v>
      </c>
      <c r="I348" s="7">
        <v>5</v>
      </c>
      <c r="J348" s="7">
        <v>111.532</v>
      </c>
      <c r="K348" s="7">
        <v>111.68</v>
      </c>
      <c r="L348" s="7">
        <v>111.606</v>
      </c>
      <c r="M348" s="7">
        <v>5766</v>
      </c>
      <c r="N348" s="7">
        <v>5840</v>
      </c>
      <c r="O348" s="7">
        <v>5803</v>
      </c>
      <c r="P348" s="7">
        <v>1</v>
      </c>
      <c r="Q348" s="7">
        <v>3</v>
      </c>
      <c r="R348" s="7">
        <v>0</v>
      </c>
      <c r="S348" s="7">
        <v>0</v>
      </c>
      <c r="T348" s="7">
        <v>111.606</v>
      </c>
      <c r="U348" s="7">
        <v>3</v>
      </c>
      <c r="V348" s="7">
        <v>0</v>
      </c>
      <c r="W348" s="7">
        <v>0</v>
      </c>
      <c r="X348" s="7">
        <v>111.606</v>
      </c>
      <c r="Y348" s="7">
        <v>62</v>
      </c>
      <c r="Z348" s="7">
        <v>76</v>
      </c>
      <c r="AA348" s="7">
        <v>69</v>
      </c>
      <c r="AB348" s="7">
        <v>347.4</v>
      </c>
      <c r="AC348" s="10">
        <v>0.481944444444444</v>
      </c>
      <c r="AD348" s="7">
        <v>1</v>
      </c>
      <c r="AE348" s="7">
        <v>10.96</v>
      </c>
      <c r="AF348" s="7">
        <v>7.9</v>
      </c>
      <c r="AG348" s="7">
        <v>3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0.1</v>
      </c>
      <c r="AQ348" s="7">
        <v>26</v>
      </c>
      <c r="AR348" s="7">
        <v>20</v>
      </c>
      <c r="AS348" s="7">
        <v>12</v>
      </c>
      <c r="AT348" s="7">
        <v>0</v>
      </c>
      <c r="AU348" s="7">
        <v>92.4097960069444</v>
      </c>
      <c r="AV348" s="7">
        <v>15.257</v>
      </c>
      <c r="AW348" s="7">
        <v>16.28</v>
      </c>
      <c r="AX348" s="7">
        <v>99.197</v>
      </c>
      <c r="AY348" s="7">
        <v>91.661</v>
      </c>
      <c r="AZ348" s="7">
        <v>38.873</v>
      </c>
      <c r="BA348" s="7">
        <v>1185.838715</v>
      </c>
      <c r="BB348" s="7">
        <v>1089.526921</v>
      </c>
      <c r="BC348" s="7">
        <v>300.066479</v>
      </c>
      <c r="BD348" s="7">
        <v>0.1</v>
      </c>
      <c r="BE348" s="7">
        <v>58.3</v>
      </c>
      <c r="BF348" s="7">
        <v>37.1</v>
      </c>
      <c r="BG348" s="7">
        <v>70.3360000000001</v>
      </c>
      <c r="BH348" s="7">
        <v>44.5693333333333</v>
      </c>
      <c r="BI348" s="7">
        <v>22.036</v>
      </c>
      <c r="BJ348" s="7">
        <v>460.77746808889</v>
      </c>
      <c r="BK348" s="7">
        <v>252.220468088889</v>
      </c>
      <c r="BL348" s="7">
        <v>88.3453792000001</v>
      </c>
      <c r="BM348" s="7">
        <v>0.1</v>
      </c>
      <c r="BN348" s="7">
        <v>47.7</v>
      </c>
      <c r="BO348" s="7">
        <v>31.8</v>
      </c>
      <c r="BP348" s="7">
        <v>71.328</v>
      </c>
      <c r="BQ348" s="7">
        <v>42.7113333333333</v>
      </c>
      <c r="BR348" s="7">
        <v>25.9779999999999</v>
      </c>
      <c r="BS348" s="7">
        <v>504.437623466666</v>
      </c>
      <c r="BT348" s="7">
        <v>260.597301244444</v>
      </c>
      <c r="BU348" s="7">
        <v>123.329745688888</v>
      </c>
      <c r="BV348" s="7">
        <v>84.7760571448473</v>
      </c>
      <c r="BW348" s="7">
        <v>1038.24699999999</v>
      </c>
      <c r="BX348" s="7">
        <v>0</v>
      </c>
      <c r="BY348" s="7" t="s">
        <v>119</v>
      </c>
      <c r="BZ348" s="7" t="s">
        <v>1446</v>
      </c>
      <c r="CE348" s="7">
        <f>VLOOKUP(BY348,[1]flawdatabase_16in!$1:$1048576,7,0)</f>
        <v>10</v>
      </c>
      <c r="CF348" s="7">
        <f>VLOOKUP(BY348,[1]flawdatabase_16in!$1:$1048576,8,0)</f>
        <v>10</v>
      </c>
      <c r="CG348" s="7">
        <f>VLOOKUP(BY348,[1]flawdatabase_16in!$1:$1048576,9,0)</f>
        <v>1.8</v>
      </c>
      <c r="CH348" s="7">
        <f>VLOOKUP(BY348,[1]flawdatabase_16in!$1:$1048576,11,0)</f>
        <v>2</v>
      </c>
      <c r="CI348" s="7">
        <f>VLOOKUP(BY348,[1]flawdatabase_16in!$1:$1048576,10,0)</f>
        <v>0</v>
      </c>
    </row>
    <row r="349" spans="1:87">
      <c r="A349" s="9">
        <v>44181.6359027778</v>
      </c>
      <c r="B349" s="7" t="s">
        <v>78</v>
      </c>
      <c r="C349" s="9">
        <v>44181.6359027778</v>
      </c>
      <c r="D349" s="7" t="s">
        <v>79</v>
      </c>
      <c r="E349" s="7" t="s">
        <v>1437</v>
      </c>
      <c r="F349" s="7">
        <v>1</v>
      </c>
      <c r="G349" s="7">
        <v>2</v>
      </c>
      <c r="H349" s="7">
        <v>10</v>
      </c>
      <c r="I349" s="7">
        <v>5</v>
      </c>
      <c r="J349" s="7">
        <v>112.03</v>
      </c>
      <c r="K349" s="7">
        <v>112.178</v>
      </c>
      <c r="L349" s="7">
        <v>112.104</v>
      </c>
      <c r="M349" s="7">
        <v>6015</v>
      </c>
      <c r="N349" s="7">
        <v>6089</v>
      </c>
      <c r="O349" s="7">
        <v>6052</v>
      </c>
      <c r="P349" s="7">
        <v>1</v>
      </c>
      <c r="Q349" s="7">
        <v>3</v>
      </c>
      <c r="R349" s="7">
        <v>0</v>
      </c>
      <c r="S349" s="7">
        <v>0</v>
      </c>
      <c r="T349" s="7">
        <v>112.104</v>
      </c>
      <c r="U349" s="7">
        <v>3</v>
      </c>
      <c r="V349" s="7">
        <v>0</v>
      </c>
      <c r="W349" s="7">
        <v>0</v>
      </c>
      <c r="X349" s="7">
        <v>112.104</v>
      </c>
      <c r="Y349" s="7">
        <v>61</v>
      </c>
      <c r="Z349" s="7">
        <v>76</v>
      </c>
      <c r="AA349" s="7">
        <v>68</v>
      </c>
      <c r="AB349" s="7">
        <v>346.9</v>
      </c>
      <c r="AC349" s="10">
        <v>0.48125</v>
      </c>
      <c r="AD349" s="7">
        <v>1.1</v>
      </c>
      <c r="AE349" s="7">
        <v>10.96</v>
      </c>
      <c r="AF349" s="7">
        <v>7.9</v>
      </c>
      <c r="AG349" s="7">
        <v>3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0.1</v>
      </c>
      <c r="AQ349" s="7">
        <v>24</v>
      </c>
      <c r="AR349" s="7">
        <v>18</v>
      </c>
      <c r="AS349" s="7">
        <v>12</v>
      </c>
      <c r="AT349" s="7">
        <v>0</v>
      </c>
      <c r="AU349" s="7">
        <v>90.2852960069444</v>
      </c>
      <c r="AV349" s="7">
        <v>35.756</v>
      </c>
      <c r="AW349" s="7">
        <v>37.53</v>
      </c>
      <c r="AX349" s="7">
        <v>217.6115</v>
      </c>
      <c r="AY349" s="7">
        <v>200.5725</v>
      </c>
      <c r="AZ349" s="7">
        <v>83.663</v>
      </c>
      <c r="BA349" s="7">
        <v>6072.82259225</v>
      </c>
      <c r="BB349" s="7">
        <v>5545.34477625</v>
      </c>
      <c r="BC349" s="7">
        <v>1447.430899</v>
      </c>
      <c r="BD349" s="7">
        <v>0.1</v>
      </c>
      <c r="BE349" s="7">
        <v>53</v>
      </c>
      <c r="BF349" s="7">
        <v>37.1</v>
      </c>
      <c r="BG349" s="7">
        <v>144.236</v>
      </c>
      <c r="BH349" s="7">
        <v>105.986</v>
      </c>
      <c r="BI349" s="7">
        <v>52.4860000000001</v>
      </c>
      <c r="BJ349" s="7">
        <v>2145.1935792</v>
      </c>
      <c r="BK349" s="7">
        <v>1412.0736792</v>
      </c>
      <c r="BL349" s="7">
        <v>479.036679200002</v>
      </c>
      <c r="BM349" s="7">
        <v>0.1</v>
      </c>
      <c r="BN349" s="7">
        <v>53</v>
      </c>
      <c r="BO349" s="7">
        <v>37.1</v>
      </c>
      <c r="BP349" s="7">
        <v>169.479333333333</v>
      </c>
      <c r="BQ349" s="7">
        <v>121.979333333333</v>
      </c>
      <c r="BR349" s="7">
        <v>60.3126666666666</v>
      </c>
      <c r="BS349" s="7">
        <v>2785.09848542222</v>
      </c>
      <c r="BT349" s="7">
        <v>1858.88408542222</v>
      </c>
      <c r="BU349" s="7">
        <v>633.177774311111</v>
      </c>
      <c r="BV349" s="7">
        <v>88.6501158329782</v>
      </c>
      <c r="BW349" s="7">
        <v>2173.42158333333</v>
      </c>
      <c r="BX349" s="7">
        <v>0</v>
      </c>
      <c r="BY349" s="7" t="s">
        <v>133</v>
      </c>
      <c r="BZ349" s="7" t="s">
        <v>1447</v>
      </c>
      <c r="CE349" s="7">
        <f>VLOOKUP(BY349,[1]flawdatabase_16in!$1:$1048576,7,0)</f>
        <v>10</v>
      </c>
      <c r="CF349" s="7">
        <f>VLOOKUP(BY349,[1]flawdatabase_16in!$1:$1048576,8,0)</f>
        <v>10</v>
      </c>
      <c r="CG349" s="7">
        <f>VLOOKUP(BY349,[1]flawdatabase_16in!$1:$1048576,9,0)</f>
        <v>2.9</v>
      </c>
      <c r="CH349" s="7">
        <f>VLOOKUP(BY349,[1]flawdatabase_16in!$1:$1048576,11,0)</f>
        <v>2</v>
      </c>
      <c r="CI349" s="7">
        <f>VLOOKUP(BY349,[1]flawdatabase_16in!$1:$1048576,10,0)</f>
        <v>0</v>
      </c>
    </row>
    <row r="350" spans="1:87">
      <c r="A350" s="9">
        <v>44181.6359027778</v>
      </c>
      <c r="B350" s="7" t="s">
        <v>78</v>
      </c>
      <c r="C350" s="9">
        <v>44181.6359027778</v>
      </c>
      <c r="D350" s="7" t="s">
        <v>79</v>
      </c>
      <c r="E350" s="7" t="s">
        <v>1437</v>
      </c>
      <c r="F350" s="7">
        <v>1</v>
      </c>
      <c r="G350" s="7">
        <v>2</v>
      </c>
      <c r="H350" s="7">
        <v>11</v>
      </c>
      <c r="I350" s="7">
        <v>5</v>
      </c>
      <c r="J350" s="7">
        <v>112.522</v>
      </c>
      <c r="K350" s="7">
        <v>112.688</v>
      </c>
      <c r="L350" s="7">
        <v>112.604</v>
      </c>
      <c r="M350" s="7">
        <v>6261</v>
      </c>
      <c r="N350" s="7">
        <v>6344</v>
      </c>
      <c r="O350" s="7">
        <v>6302</v>
      </c>
      <c r="P350" s="7">
        <v>1</v>
      </c>
      <c r="Q350" s="7">
        <v>3</v>
      </c>
      <c r="R350" s="7">
        <v>0</v>
      </c>
      <c r="S350" s="7">
        <v>0</v>
      </c>
      <c r="T350" s="7">
        <v>112.604</v>
      </c>
      <c r="U350" s="7">
        <v>3</v>
      </c>
      <c r="V350" s="7">
        <v>0</v>
      </c>
      <c r="W350" s="7">
        <v>0</v>
      </c>
      <c r="X350" s="7">
        <v>112.604</v>
      </c>
      <c r="Y350" s="7">
        <v>59</v>
      </c>
      <c r="Z350" s="7">
        <v>78</v>
      </c>
      <c r="AA350" s="7">
        <v>68</v>
      </c>
      <c r="AB350" s="7">
        <v>348.3</v>
      </c>
      <c r="AC350" s="10">
        <v>0.483333333333333</v>
      </c>
      <c r="AD350" s="7">
        <v>1</v>
      </c>
      <c r="AE350" s="7">
        <v>10.96</v>
      </c>
      <c r="AF350" s="7">
        <v>7.9</v>
      </c>
      <c r="AG350" s="7">
        <v>3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0.1</v>
      </c>
      <c r="AQ350" s="7">
        <v>30</v>
      </c>
      <c r="AR350" s="7">
        <v>20</v>
      </c>
      <c r="AS350" s="7">
        <v>12</v>
      </c>
      <c r="AT350" s="7">
        <v>0</v>
      </c>
      <c r="AU350" s="7">
        <v>88.5352960069444</v>
      </c>
      <c r="AV350" s="7">
        <v>47.0089999999999</v>
      </c>
      <c r="AW350" s="7">
        <v>50.2829999999999</v>
      </c>
      <c r="AX350" s="7">
        <v>306.129375</v>
      </c>
      <c r="AY350" s="7">
        <v>259.038375</v>
      </c>
      <c r="AZ350" s="7">
        <v>94.4508749999999</v>
      </c>
      <c r="BA350" s="7">
        <v>10640.9322307031</v>
      </c>
      <c r="BB350" s="7">
        <v>8937.81844045312</v>
      </c>
      <c r="BC350" s="7">
        <v>1994.43487657812</v>
      </c>
      <c r="BD350" s="7">
        <v>0.1</v>
      </c>
      <c r="BE350" s="7">
        <v>63.6</v>
      </c>
      <c r="BF350" s="7">
        <v>37.1</v>
      </c>
      <c r="BG350" s="7">
        <v>320.989</v>
      </c>
      <c r="BH350" s="7">
        <v>205.438999999999</v>
      </c>
      <c r="BI350" s="7">
        <v>85.5889999999999</v>
      </c>
      <c r="BJ350" s="7">
        <v>7070.84684419999</v>
      </c>
      <c r="BK350" s="7">
        <v>4508.37944419999</v>
      </c>
      <c r="BL350" s="7">
        <v>1206.13434419999</v>
      </c>
      <c r="BM350" s="7">
        <v>0.1</v>
      </c>
      <c r="BN350" s="7">
        <v>63.6</v>
      </c>
      <c r="BO350" s="7">
        <v>37.1</v>
      </c>
      <c r="BP350" s="7">
        <v>351.893999999999</v>
      </c>
      <c r="BQ350" s="7">
        <v>228.210666666666</v>
      </c>
      <c r="BR350" s="7">
        <v>94.7439999999999</v>
      </c>
      <c r="BS350" s="7">
        <v>8460.96545164444</v>
      </c>
      <c r="BT350" s="7">
        <v>5594.33559608888</v>
      </c>
      <c r="BU350" s="7">
        <v>1489.49410719999</v>
      </c>
      <c r="BV350" s="7">
        <v>84.3426930437513</v>
      </c>
      <c r="BW350" s="7">
        <v>3883.74420833333</v>
      </c>
      <c r="BX350" s="7">
        <v>0</v>
      </c>
      <c r="BY350" s="7" t="s">
        <v>143</v>
      </c>
      <c r="BZ350" s="7" t="s">
        <v>1448</v>
      </c>
      <c r="CE350" s="7">
        <f>VLOOKUP(BY350,[1]flawdatabase_16in!$1:$1048576,7,0)</f>
        <v>10</v>
      </c>
      <c r="CF350" s="7">
        <f>VLOOKUP(BY350,[1]flawdatabase_16in!$1:$1048576,8,0)</f>
        <v>10</v>
      </c>
      <c r="CG350" s="7">
        <f>VLOOKUP(BY350,[1]flawdatabase_16in!$1:$1048576,9,0)</f>
        <v>3.9</v>
      </c>
      <c r="CH350" s="7">
        <f>VLOOKUP(BY350,[1]flawdatabase_16in!$1:$1048576,11,0)</f>
        <v>2</v>
      </c>
      <c r="CI350" s="7">
        <f>VLOOKUP(BY350,[1]flawdatabase_16in!$1:$1048576,10,0)</f>
        <v>0</v>
      </c>
    </row>
    <row r="351" spans="1:87">
      <c r="A351" s="9">
        <v>44181.6359027778</v>
      </c>
      <c r="B351" s="7" t="s">
        <v>78</v>
      </c>
      <c r="C351" s="9">
        <v>44181.6359027778</v>
      </c>
      <c r="D351" s="7" t="s">
        <v>79</v>
      </c>
      <c r="E351" s="7" t="s">
        <v>1437</v>
      </c>
      <c r="F351" s="7">
        <v>1</v>
      </c>
      <c r="G351" s="7">
        <v>2</v>
      </c>
      <c r="H351" s="7">
        <v>12</v>
      </c>
      <c r="I351" s="7">
        <v>5</v>
      </c>
      <c r="J351" s="7">
        <v>110.502</v>
      </c>
      <c r="K351" s="7">
        <v>110.674</v>
      </c>
      <c r="L351" s="7">
        <v>110.588</v>
      </c>
      <c r="M351" s="7">
        <v>5251</v>
      </c>
      <c r="N351" s="7">
        <v>5337</v>
      </c>
      <c r="O351" s="7">
        <v>5294</v>
      </c>
      <c r="P351" s="7">
        <v>1</v>
      </c>
      <c r="Q351" s="7">
        <v>3</v>
      </c>
      <c r="R351" s="7">
        <v>0</v>
      </c>
      <c r="S351" s="7">
        <v>0</v>
      </c>
      <c r="T351" s="7">
        <v>110.588</v>
      </c>
      <c r="U351" s="7">
        <v>3</v>
      </c>
      <c r="V351" s="7">
        <v>0</v>
      </c>
      <c r="W351" s="7">
        <v>0</v>
      </c>
      <c r="X351" s="7">
        <v>110.588</v>
      </c>
      <c r="Y351" s="7">
        <v>92</v>
      </c>
      <c r="Z351" s="7">
        <v>104</v>
      </c>
      <c r="AA351" s="7">
        <v>98</v>
      </c>
      <c r="AB351" s="7">
        <v>42</v>
      </c>
      <c r="AC351" s="10">
        <v>0.0583333333333333</v>
      </c>
      <c r="AD351" s="7">
        <v>1.1</v>
      </c>
      <c r="AE351" s="7">
        <v>10.96</v>
      </c>
      <c r="AF351" s="7">
        <v>7.9</v>
      </c>
      <c r="AG351" s="7">
        <v>3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1</v>
      </c>
      <c r="BY351" s="7" t="s">
        <v>343</v>
      </c>
      <c r="BZ351" s="7" t="s">
        <v>1449</v>
      </c>
      <c r="CE351" s="7">
        <f>VLOOKUP(BY351,[1]flawdatabase_16in!$1:$1048576,7,0)</f>
        <v>10</v>
      </c>
      <c r="CF351" s="7">
        <f>VLOOKUP(BY351,[1]flawdatabase_16in!$1:$1048576,8,0)</f>
        <v>10</v>
      </c>
      <c r="CG351" s="7">
        <f>VLOOKUP(BY351,[1]flawdatabase_16in!$1:$1048576,9,0)</f>
        <v>0.4</v>
      </c>
      <c r="CH351" s="7">
        <f>VLOOKUP(BY351,[1]flawdatabase_16in!$1:$1048576,11,0)</f>
        <v>2</v>
      </c>
      <c r="CI351" s="7">
        <f>VLOOKUP(BY351,[1]flawdatabase_16in!$1:$1048576,10,0)</f>
        <v>0</v>
      </c>
    </row>
    <row r="352" spans="1:87">
      <c r="A352" s="9">
        <v>44181.6359027778</v>
      </c>
      <c r="B352" s="7" t="s">
        <v>78</v>
      </c>
      <c r="C352" s="9">
        <v>44181.6359027778</v>
      </c>
      <c r="D352" s="7" t="s">
        <v>79</v>
      </c>
      <c r="E352" s="7" t="s">
        <v>1437</v>
      </c>
      <c r="F352" s="7">
        <v>1</v>
      </c>
      <c r="G352" s="7">
        <v>2</v>
      </c>
      <c r="H352" s="7">
        <v>13</v>
      </c>
      <c r="I352" s="7">
        <v>5</v>
      </c>
      <c r="J352" s="7">
        <v>111.012</v>
      </c>
      <c r="K352" s="7">
        <v>111.168</v>
      </c>
      <c r="L352" s="7">
        <v>111.09</v>
      </c>
      <c r="M352" s="7">
        <v>5506</v>
      </c>
      <c r="N352" s="7">
        <v>5584</v>
      </c>
      <c r="O352" s="7">
        <v>5545</v>
      </c>
      <c r="P352" s="7">
        <v>1</v>
      </c>
      <c r="Q352" s="7">
        <v>3</v>
      </c>
      <c r="R352" s="7">
        <v>0</v>
      </c>
      <c r="S352" s="7">
        <v>0</v>
      </c>
      <c r="T352" s="7">
        <v>111.09</v>
      </c>
      <c r="U352" s="7">
        <v>3</v>
      </c>
      <c r="V352" s="7">
        <v>0</v>
      </c>
      <c r="W352" s="7">
        <v>0</v>
      </c>
      <c r="X352" s="7">
        <v>111.09</v>
      </c>
      <c r="Y352" s="7">
        <v>93</v>
      </c>
      <c r="Z352" s="7">
        <v>106</v>
      </c>
      <c r="AA352" s="7">
        <v>99</v>
      </c>
      <c r="AB352" s="7">
        <v>45.5</v>
      </c>
      <c r="AC352" s="10">
        <v>0.0631944444444444</v>
      </c>
      <c r="AD352" s="7">
        <v>1.1</v>
      </c>
      <c r="AE352" s="7">
        <v>10.96</v>
      </c>
      <c r="AF352" s="7">
        <v>7.9</v>
      </c>
      <c r="AG352" s="7">
        <v>3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0.1</v>
      </c>
      <c r="AQ352" s="7">
        <v>28</v>
      </c>
      <c r="AR352" s="7">
        <v>20</v>
      </c>
      <c r="AS352" s="7">
        <v>12</v>
      </c>
      <c r="AT352" s="7">
        <v>0</v>
      </c>
      <c r="AU352" s="7">
        <v>88.2872960069444</v>
      </c>
      <c r="AV352" s="7">
        <v>14.0079999999999</v>
      </c>
      <c r="AW352" s="7">
        <v>13.786</v>
      </c>
      <c r="AX352" s="7">
        <v>82.6029999999999</v>
      </c>
      <c r="AY352" s="7">
        <v>71.697</v>
      </c>
      <c r="AZ352" s="7">
        <v>40.8549999999999</v>
      </c>
      <c r="BA352" s="7">
        <v>852.185302999999</v>
      </c>
      <c r="BB352" s="7">
        <v>738.959189</v>
      </c>
      <c r="BC352" s="7">
        <v>324.814122999999</v>
      </c>
      <c r="BD352" s="7">
        <v>0.1</v>
      </c>
      <c r="BE352" s="7">
        <v>58.3</v>
      </c>
      <c r="BF352" s="7">
        <v>42.4</v>
      </c>
      <c r="BG352" s="7">
        <v>72.4586666666668</v>
      </c>
      <c r="BH352" s="7">
        <v>33.5420000000001</v>
      </c>
      <c r="BI352" s="7">
        <v>24.6253333333334</v>
      </c>
      <c r="BJ352" s="7">
        <v>435.535919466668</v>
      </c>
      <c r="BK352" s="7">
        <v>147.381308355556</v>
      </c>
      <c r="BL352" s="7">
        <v>95.3154305777782</v>
      </c>
      <c r="BM352" s="7">
        <v>0.1</v>
      </c>
      <c r="BN352" s="7">
        <v>53</v>
      </c>
      <c r="BO352" s="7">
        <v>37.1</v>
      </c>
      <c r="BP352" s="7">
        <v>57.4106666666666</v>
      </c>
      <c r="BQ352" s="7">
        <v>46.6773333333333</v>
      </c>
      <c r="BR352" s="7">
        <v>29.794</v>
      </c>
      <c r="BS352" s="7">
        <v>357.440049422222</v>
      </c>
      <c r="BT352" s="7">
        <v>276.715360533333</v>
      </c>
      <c r="BU352" s="7">
        <v>144.412349422222</v>
      </c>
      <c r="BV352" s="7">
        <v>60.7649307600744</v>
      </c>
      <c r="BW352" s="7">
        <v>1011.87299999999</v>
      </c>
      <c r="BX352" s="7">
        <v>0</v>
      </c>
      <c r="BY352" s="7" t="s">
        <v>101</v>
      </c>
      <c r="BZ352" s="7" t="s">
        <v>1450</v>
      </c>
      <c r="CE352" s="7">
        <f>VLOOKUP(BY352,[1]flawdatabase_16in!$1:$1048576,7,0)</f>
        <v>10</v>
      </c>
      <c r="CF352" s="7">
        <f>VLOOKUP(BY352,[1]flawdatabase_16in!$1:$1048576,8,0)</f>
        <v>10</v>
      </c>
      <c r="CG352" s="7">
        <f>VLOOKUP(BY352,[1]flawdatabase_16in!$1:$1048576,9,0)</f>
        <v>1.2</v>
      </c>
      <c r="CH352" s="7">
        <f>VLOOKUP(BY352,[1]flawdatabase_16in!$1:$1048576,11,0)</f>
        <v>2</v>
      </c>
      <c r="CI352" s="7">
        <f>VLOOKUP(BY352,[1]flawdatabase_16in!$1:$1048576,10,0)</f>
        <v>0</v>
      </c>
    </row>
    <row r="353" spans="1:87">
      <c r="A353" s="9">
        <v>44181.6359027778</v>
      </c>
      <c r="B353" s="7" t="s">
        <v>78</v>
      </c>
      <c r="C353" s="9">
        <v>44181.6359027778</v>
      </c>
      <c r="D353" s="7" t="s">
        <v>79</v>
      </c>
      <c r="E353" s="7" t="s">
        <v>1437</v>
      </c>
      <c r="F353" s="7">
        <v>1</v>
      </c>
      <c r="G353" s="7">
        <v>2</v>
      </c>
      <c r="H353" s="7">
        <v>14</v>
      </c>
      <c r="I353" s="7">
        <v>5</v>
      </c>
      <c r="J353" s="7">
        <v>111.52</v>
      </c>
      <c r="K353" s="7">
        <v>111.672</v>
      </c>
      <c r="L353" s="7">
        <v>111.596</v>
      </c>
      <c r="M353" s="7">
        <v>5760</v>
      </c>
      <c r="N353" s="7">
        <v>5836</v>
      </c>
      <c r="O353" s="7">
        <v>5798</v>
      </c>
      <c r="P353" s="7">
        <v>1</v>
      </c>
      <c r="Q353" s="7">
        <v>3</v>
      </c>
      <c r="R353" s="7">
        <v>0</v>
      </c>
      <c r="S353" s="7">
        <v>0</v>
      </c>
      <c r="T353" s="7">
        <v>111.596</v>
      </c>
      <c r="U353" s="7">
        <v>3</v>
      </c>
      <c r="V353" s="7">
        <v>0</v>
      </c>
      <c r="W353" s="7">
        <v>0</v>
      </c>
      <c r="X353" s="7">
        <v>111.596</v>
      </c>
      <c r="Y353" s="7">
        <v>91</v>
      </c>
      <c r="Z353" s="7">
        <v>107</v>
      </c>
      <c r="AA353" s="7">
        <v>99</v>
      </c>
      <c r="AB353" s="7">
        <v>47.3</v>
      </c>
      <c r="AC353" s="10">
        <v>0.0652777777777778</v>
      </c>
      <c r="AD353" s="7">
        <v>1</v>
      </c>
      <c r="AE353" s="7">
        <v>10.96</v>
      </c>
      <c r="AF353" s="7">
        <v>7.9</v>
      </c>
      <c r="AG353" s="7">
        <v>3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0.1</v>
      </c>
      <c r="AQ353" s="7">
        <v>38</v>
      </c>
      <c r="AR353" s="7">
        <v>32</v>
      </c>
      <c r="AS353" s="7">
        <v>12</v>
      </c>
      <c r="AT353" s="7">
        <v>0</v>
      </c>
      <c r="AU353" s="7">
        <v>89.4092960069444</v>
      </c>
      <c r="AV353" s="7">
        <v>16.762</v>
      </c>
      <c r="AW353" s="7">
        <v>17.7819999999999</v>
      </c>
      <c r="AX353" s="7">
        <v>108.566999999999</v>
      </c>
      <c r="AY353" s="7">
        <v>89.3389999999999</v>
      </c>
      <c r="AZ353" s="7">
        <v>50.6539999999999</v>
      </c>
      <c r="BA353" s="7">
        <v>1308.70356099999</v>
      </c>
      <c r="BB353" s="7">
        <v>1105.66946099999</v>
      </c>
      <c r="BC353" s="7">
        <v>498.445984</v>
      </c>
      <c r="BD353" s="7">
        <v>0.1</v>
      </c>
      <c r="BE353" s="7">
        <v>58.3</v>
      </c>
      <c r="BF353" s="7">
        <v>42.4</v>
      </c>
      <c r="BG353" s="7">
        <v>96.6890000000001</v>
      </c>
      <c r="BH353" s="7">
        <v>57.2389999999998</v>
      </c>
      <c r="BI353" s="7">
        <v>34.6223333333332</v>
      </c>
      <c r="BJ353" s="7">
        <v>752.951039755556</v>
      </c>
      <c r="BK353" s="7">
        <v>388.281339755553</v>
      </c>
      <c r="BL353" s="7">
        <v>184.02389531111</v>
      </c>
      <c r="BM353" s="7">
        <v>0.1</v>
      </c>
      <c r="BN353" s="7">
        <v>53</v>
      </c>
      <c r="BO353" s="7">
        <v>37.1</v>
      </c>
      <c r="BP353" s="7">
        <v>81.7596666666666</v>
      </c>
      <c r="BQ353" s="7">
        <v>53.7263333333333</v>
      </c>
      <c r="BR353" s="7">
        <v>38.3763333333333</v>
      </c>
      <c r="BS353" s="7">
        <v>647.441685355555</v>
      </c>
      <c r="BT353" s="7">
        <v>371.280063133333</v>
      </c>
      <c r="BU353" s="7">
        <v>236.713507577777</v>
      </c>
      <c r="BV353" s="7">
        <v>106.792261716017</v>
      </c>
      <c r="BW353" s="7">
        <v>1286.65833333333</v>
      </c>
      <c r="BX353" s="7">
        <v>0</v>
      </c>
      <c r="BY353" s="7" t="s">
        <v>123</v>
      </c>
      <c r="BZ353" s="7" t="s">
        <v>1451</v>
      </c>
      <c r="CE353" s="7">
        <f>VLOOKUP(BY353,[1]flawdatabase_16in!$1:$1048576,7,0)</f>
        <v>10</v>
      </c>
      <c r="CF353" s="7">
        <f>VLOOKUP(BY353,[1]flawdatabase_16in!$1:$1048576,8,0)</f>
        <v>10</v>
      </c>
      <c r="CG353" s="7">
        <f>VLOOKUP(BY353,[1]flawdatabase_16in!$1:$1048576,9,0)</f>
        <v>1.7</v>
      </c>
      <c r="CH353" s="7">
        <f>VLOOKUP(BY353,[1]flawdatabase_16in!$1:$1048576,11,0)</f>
        <v>2</v>
      </c>
      <c r="CI353" s="7">
        <f>VLOOKUP(BY353,[1]flawdatabase_16in!$1:$1048576,10,0)</f>
        <v>0</v>
      </c>
    </row>
    <row r="354" spans="1:87">
      <c r="A354" s="9">
        <v>44181.6359027778</v>
      </c>
      <c r="B354" s="7" t="s">
        <v>78</v>
      </c>
      <c r="C354" s="9">
        <v>44181.6359027778</v>
      </c>
      <c r="D354" s="7" t="s">
        <v>79</v>
      </c>
      <c r="E354" s="7" t="s">
        <v>1437</v>
      </c>
      <c r="F354" s="7">
        <v>1</v>
      </c>
      <c r="G354" s="7">
        <v>2</v>
      </c>
      <c r="H354" s="7">
        <v>15</v>
      </c>
      <c r="I354" s="7">
        <v>5</v>
      </c>
      <c r="J354" s="7">
        <v>111.98</v>
      </c>
      <c r="K354" s="7">
        <v>112.21</v>
      </c>
      <c r="L354" s="7">
        <v>112.094</v>
      </c>
      <c r="M354" s="7">
        <v>5990</v>
      </c>
      <c r="N354" s="7">
        <v>6105</v>
      </c>
      <c r="O354" s="7">
        <v>6047</v>
      </c>
      <c r="P354" s="7">
        <v>1</v>
      </c>
      <c r="Q354" s="7">
        <v>3</v>
      </c>
      <c r="R354" s="7">
        <v>0</v>
      </c>
      <c r="S354" s="7">
        <v>0</v>
      </c>
      <c r="T354" s="7">
        <v>112.094</v>
      </c>
      <c r="U354" s="7">
        <v>3</v>
      </c>
      <c r="V354" s="7">
        <v>0</v>
      </c>
      <c r="W354" s="7">
        <v>0</v>
      </c>
      <c r="X354" s="7">
        <v>112.094</v>
      </c>
      <c r="Y354" s="7">
        <v>92</v>
      </c>
      <c r="Z354" s="7">
        <v>106</v>
      </c>
      <c r="AA354" s="7">
        <v>99</v>
      </c>
      <c r="AB354" s="7">
        <v>48.9</v>
      </c>
      <c r="AC354" s="10">
        <v>0.0673611111111111</v>
      </c>
      <c r="AD354" s="7">
        <v>1.1</v>
      </c>
      <c r="AE354" s="7">
        <v>10.96</v>
      </c>
      <c r="AF354" s="7">
        <v>7.9</v>
      </c>
      <c r="AG354" s="7">
        <v>3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0.1</v>
      </c>
      <c r="AQ354" s="7">
        <v>24</v>
      </c>
      <c r="AR354" s="7">
        <v>18</v>
      </c>
      <c r="AS354" s="7">
        <v>12</v>
      </c>
      <c r="AT354" s="7">
        <v>0</v>
      </c>
      <c r="AU354" s="7">
        <v>88.4217960069444</v>
      </c>
      <c r="AV354" s="7">
        <v>40.2559999999999</v>
      </c>
      <c r="AW354" s="7">
        <v>40.3029999999999</v>
      </c>
      <c r="AX354" s="7">
        <v>218.92875</v>
      </c>
      <c r="AY354" s="7">
        <v>214.59375</v>
      </c>
      <c r="AZ354" s="7">
        <v>87.0315</v>
      </c>
      <c r="BA354" s="7">
        <v>6556.9502783125</v>
      </c>
      <c r="BB354" s="7">
        <v>6446.2275678125</v>
      </c>
      <c r="BC354" s="7">
        <v>1652.61767025</v>
      </c>
      <c r="BD354" s="7">
        <v>0.1</v>
      </c>
      <c r="BE354" s="7">
        <v>42.4</v>
      </c>
      <c r="BF354" s="7">
        <v>37.1</v>
      </c>
      <c r="BG354" s="7">
        <v>179.392333333333</v>
      </c>
      <c r="BH354" s="7">
        <v>93.5589999999999</v>
      </c>
      <c r="BI354" s="7">
        <v>63.0256666666666</v>
      </c>
      <c r="BJ354" s="7">
        <v>2987.89666064444</v>
      </c>
      <c r="BK354" s="7">
        <v>1276.59120508888</v>
      </c>
      <c r="BL354" s="7">
        <v>678.959727311111</v>
      </c>
      <c r="BM354" s="7">
        <v>0.1</v>
      </c>
      <c r="BN354" s="7">
        <v>42.4</v>
      </c>
      <c r="BO354" s="7">
        <v>37.1</v>
      </c>
      <c r="BP354" s="7">
        <v>168.712666666666</v>
      </c>
      <c r="BQ354" s="7">
        <v>100.229333333333</v>
      </c>
      <c r="BR354" s="7">
        <v>68.896</v>
      </c>
      <c r="BS354" s="7">
        <v>2843.02529431111</v>
      </c>
      <c r="BT354" s="7">
        <v>1455.39510542222</v>
      </c>
      <c r="BU354" s="7">
        <v>792.987549866667</v>
      </c>
      <c r="BV354" s="7">
        <v>123.659667498525</v>
      </c>
      <c r="BW354" s="7">
        <v>2478.56641666666</v>
      </c>
      <c r="BX354" s="7">
        <v>0</v>
      </c>
      <c r="BY354" s="7" t="s">
        <v>137</v>
      </c>
      <c r="BZ354" s="7" t="s">
        <v>1452</v>
      </c>
      <c r="CE354" s="7">
        <f>VLOOKUP(BY354,[1]flawdatabase_16in!$1:$1048576,7,0)</f>
        <v>10</v>
      </c>
      <c r="CF354" s="7">
        <f>VLOOKUP(BY354,[1]flawdatabase_16in!$1:$1048576,8,0)</f>
        <v>10</v>
      </c>
      <c r="CG354" s="7">
        <f>VLOOKUP(BY354,[1]flawdatabase_16in!$1:$1048576,9,0)</f>
        <v>2.8</v>
      </c>
      <c r="CH354" s="7">
        <f>VLOOKUP(BY354,[1]flawdatabase_16in!$1:$1048576,11,0)</f>
        <v>2</v>
      </c>
      <c r="CI354" s="7">
        <f>VLOOKUP(BY354,[1]flawdatabase_16in!$1:$1048576,10,0)</f>
        <v>0</v>
      </c>
    </row>
    <row r="355" spans="1:87">
      <c r="A355" s="9">
        <v>44181.6359027778</v>
      </c>
      <c r="B355" s="7" t="s">
        <v>78</v>
      </c>
      <c r="C355" s="9">
        <v>44181.6359027778</v>
      </c>
      <c r="D355" s="7" t="s">
        <v>79</v>
      </c>
      <c r="E355" s="7" t="s">
        <v>1437</v>
      </c>
      <c r="F355" s="7">
        <v>1</v>
      </c>
      <c r="G355" s="7">
        <v>2</v>
      </c>
      <c r="H355" s="7">
        <v>16</v>
      </c>
      <c r="I355" s="7">
        <v>5</v>
      </c>
      <c r="J355" s="7">
        <v>112.518</v>
      </c>
      <c r="K355" s="7">
        <v>112.692</v>
      </c>
      <c r="L355" s="7">
        <v>112.604</v>
      </c>
      <c r="M355" s="7">
        <v>6259</v>
      </c>
      <c r="N355" s="7">
        <v>6346</v>
      </c>
      <c r="O355" s="7">
        <v>6302</v>
      </c>
      <c r="P355" s="7">
        <v>1</v>
      </c>
      <c r="Q355" s="7">
        <v>3</v>
      </c>
      <c r="R355" s="7">
        <v>0</v>
      </c>
      <c r="S355" s="7">
        <v>0</v>
      </c>
      <c r="T355" s="7">
        <v>112.604</v>
      </c>
      <c r="U355" s="7">
        <v>3</v>
      </c>
      <c r="V355" s="7">
        <v>0</v>
      </c>
      <c r="W355" s="7">
        <v>0</v>
      </c>
      <c r="X355" s="7">
        <v>112.604</v>
      </c>
      <c r="Y355" s="7">
        <v>91</v>
      </c>
      <c r="Z355" s="7">
        <v>106</v>
      </c>
      <c r="AA355" s="7">
        <v>98</v>
      </c>
      <c r="AB355" s="7">
        <v>48.3</v>
      </c>
      <c r="AC355" s="10">
        <v>0.0666666666666667</v>
      </c>
      <c r="AD355" s="7">
        <v>1</v>
      </c>
      <c r="AE355" s="7">
        <v>10.96</v>
      </c>
      <c r="AF355" s="7">
        <v>7.9</v>
      </c>
      <c r="AG355" s="7">
        <v>3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0.1</v>
      </c>
      <c r="AQ355" s="7">
        <v>26</v>
      </c>
      <c r="AR355" s="7">
        <v>20</v>
      </c>
      <c r="AS355" s="7">
        <v>12</v>
      </c>
      <c r="AT355" s="7">
        <v>0</v>
      </c>
      <c r="AU355" s="7">
        <v>84.2872960069444</v>
      </c>
      <c r="AV355" s="7">
        <v>56.0059999999999</v>
      </c>
      <c r="AW355" s="7">
        <v>58.7819999999999</v>
      </c>
      <c r="AX355" s="7">
        <v>347.260124999999</v>
      </c>
      <c r="AY355" s="7">
        <v>299.507125</v>
      </c>
      <c r="AZ355" s="7">
        <v>114.638374999999</v>
      </c>
      <c r="BA355" s="7">
        <v>14576.4638907656</v>
      </c>
      <c r="BB355" s="7">
        <v>11997.0766982656</v>
      </c>
      <c r="BC355" s="7">
        <v>2829.23840782812</v>
      </c>
      <c r="BD355" s="7">
        <v>0.1</v>
      </c>
      <c r="BE355" s="7">
        <v>47.7</v>
      </c>
      <c r="BF355" s="7">
        <v>37.1</v>
      </c>
      <c r="BG355" s="7">
        <v>248.039</v>
      </c>
      <c r="BH355" s="7">
        <v>101.389</v>
      </c>
      <c r="BI355" s="7">
        <v>74.1556666666666</v>
      </c>
      <c r="BJ355" s="7">
        <v>5161.8134953111</v>
      </c>
      <c r="BK355" s="7">
        <v>1544.16803975555</v>
      </c>
      <c r="BL355" s="7">
        <v>954.087661977775</v>
      </c>
      <c r="BM355" s="7">
        <v>0.1</v>
      </c>
      <c r="BN355" s="7">
        <v>47.7</v>
      </c>
      <c r="BO355" s="7">
        <v>37.1</v>
      </c>
      <c r="BP355" s="7">
        <v>243.261666666666</v>
      </c>
      <c r="BQ355" s="7">
        <v>125.244999999999</v>
      </c>
      <c r="BR355" s="7">
        <v>89.1283333333332</v>
      </c>
      <c r="BS355" s="7">
        <v>5545.51404944444</v>
      </c>
      <c r="BT355" s="7">
        <v>2263.12132722222</v>
      </c>
      <c r="BU355" s="7">
        <v>1349.39054944444</v>
      </c>
      <c r="BV355" s="7">
        <v>146.010962039156</v>
      </c>
      <c r="BW355" s="7">
        <v>3752.03625</v>
      </c>
      <c r="BX355" s="7">
        <v>0</v>
      </c>
      <c r="BY355" s="7" t="s">
        <v>139</v>
      </c>
      <c r="BZ355" s="7" t="s">
        <v>1453</v>
      </c>
      <c r="CE355" s="7">
        <f>VLOOKUP(BY355,[1]flawdatabase_16in!$1:$1048576,7,0)</f>
        <v>10</v>
      </c>
      <c r="CF355" s="7">
        <f>VLOOKUP(BY355,[1]flawdatabase_16in!$1:$1048576,8,0)</f>
        <v>10</v>
      </c>
      <c r="CG355" s="7">
        <f>VLOOKUP(BY355,[1]flawdatabase_16in!$1:$1048576,9,0)</f>
        <v>4</v>
      </c>
      <c r="CH355" s="7">
        <f>VLOOKUP(BY355,[1]flawdatabase_16in!$1:$1048576,11,0)</f>
        <v>2</v>
      </c>
      <c r="CI355" s="7">
        <f>VLOOKUP(BY355,[1]flawdatabase_16in!$1:$1048576,10,0)</f>
        <v>0</v>
      </c>
    </row>
    <row r="356" spans="1:87">
      <c r="A356" s="9">
        <v>44181.6359027778</v>
      </c>
      <c r="B356" s="7" t="s">
        <v>78</v>
      </c>
      <c r="C356" s="9">
        <v>44181.6359027778</v>
      </c>
      <c r="D356" s="7" t="s">
        <v>79</v>
      </c>
      <c r="E356" s="7" t="s">
        <v>1437</v>
      </c>
      <c r="F356" s="7">
        <v>1</v>
      </c>
      <c r="G356" s="7">
        <v>2</v>
      </c>
      <c r="H356" s="7">
        <v>17</v>
      </c>
      <c r="I356" s="7">
        <v>5</v>
      </c>
      <c r="J356" s="7">
        <v>110.486</v>
      </c>
      <c r="K356" s="7">
        <v>110.69</v>
      </c>
      <c r="L356" s="7">
        <v>110.588</v>
      </c>
      <c r="M356" s="7">
        <v>5243</v>
      </c>
      <c r="N356" s="7">
        <v>5345</v>
      </c>
      <c r="O356" s="7">
        <v>5294</v>
      </c>
      <c r="P356" s="7">
        <v>1</v>
      </c>
      <c r="Q356" s="7">
        <v>3</v>
      </c>
      <c r="R356" s="7">
        <v>0</v>
      </c>
      <c r="S356" s="7">
        <v>0</v>
      </c>
      <c r="T356" s="7">
        <v>110.588</v>
      </c>
      <c r="U356" s="7">
        <v>3</v>
      </c>
      <c r="V356" s="7">
        <v>0</v>
      </c>
      <c r="W356" s="7">
        <v>0</v>
      </c>
      <c r="X356" s="7">
        <v>110.588</v>
      </c>
      <c r="Y356" s="7">
        <v>107</v>
      </c>
      <c r="Z356" s="7">
        <v>123</v>
      </c>
      <c r="AA356" s="7">
        <v>115</v>
      </c>
      <c r="AB356" s="7">
        <v>76</v>
      </c>
      <c r="AC356" s="10">
        <v>0.105555555555556</v>
      </c>
      <c r="AD356" s="7">
        <v>1.1</v>
      </c>
      <c r="AE356" s="7">
        <v>10.96</v>
      </c>
      <c r="AF356" s="7">
        <v>7.9</v>
      </c>
      <c r="AG356" s="7">
        <v>3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0.1</v>
      </c>
      <c r="AQ356" s="7">
        <v>24</v>
      </c>
      <c r="AR356" s="7">
        <v>20</v>
      </c>
      <c r="AS356" s="7">
        <v>12</v>
      </c>
      <c r="AT356" s="7">
        <v>0</v>
      </c>
      <c r="AU356" s="7">
        <v>85.9197960069444</v>
      </c>
      <c r="AV356" s="7">
        <v>27.756</v>
      </c>
      <c r="AW356" s="7">
        <v>28.799</v>
      </c>
      <c r="AX356" s="7">
        <v>157.9945</v>
      </c>
      <c r="AY356" s="7">
        <v>143.2125</v>
      </c>
      <c r="AZ356" s="7">
        <v>60.949</v>
      </c>
      <c r="BA356" s="7">
        <v>3231.30005125</v>
      </c>
      <c r="BB356" s="7">
        <v>2855.30736625</v>
      </c>
      <c r="BC356" s="7">
        <v>815.8665235</v>
      </c>
      <c r="BD356" s="7">
        <v>0.1</v>
      </c>
      <c r="BE356" s="7">
        <v>47.7</v>
      </c>
      <c r="BF356" s="7">
        <v>37.1</v>
      </c>
      <c r="BG356" s="7">
        <v>122.449444444444</v>
      </c>
      <c r="BH356" s="7">
        <v>70.2216666666666</v>
      </c>
      <c r="BI356" s="7">
        <v>51.7716666666667</v>
      </c>
      <c r="BJ356" s="7">
        <v>1371.58703586419</v>
      </c>
      <c r="BK356" s="7">
        <v>692.216616111111</v>
      </c>
      <c r="BL356" s="7">
        <v>442.130282777778</v>
      </c>
      <c r="BM356" s="7">
        <v>0.1</v>
      </c>
      <c r="BN356" s="7">
        <v>53</v>
      </c>
      <c r="BO356" s="7">
        <v>37.1</v>
      </c>
      <c r="BP356" s="7">
        <v>126.116222222222</v>
      </c>
      <c r="BQ356" s="7">
        <v>88.0773333333333</v>
      </c>
      <c r="BR356" s="7">
        <v>52.9773333333333</v>
      </c>
      <c r="BS356" s="7">
        <v>1528.88374695308</v>
      </c>
      <c r="BT356" s="7">
        <v>1002.45518275555</v>
      </c>
      <c r="BU356" s="7">
        <v>469.764871644444</v>
      </c>
      <c r="BV356" s="7">
        <v>109.718265431403</v>
      </c>
      <c r="BW356" s="7">
        <v>1842.19749999999</v>
      </c>
      <c r="BX356" s="7">
        <v>0</v>
      </c>
      <c r="BY356" s="7" t="s">
        <v>155</v>
      </c>
      <c r="BZ356" s="7" t="s">
        <v>1454</v>
      </c>
      <c r="CE356" s="7">
        <f>VLOOKUP(BY356,[1]flawdatabase_16in!$1:$1048576,7,0)</f>
        <v>10</v>
      </c>
      <c r="CF356" s="7">
        <f>VLOOKUP(BY356,[1]flawdatabase_16in!$1:$1048576,8,0)</f>
        <v>10</v>
      </c>
      <c r="CG356" s="7">
        <f>VLOOKUP(BY356,[1]flawdatabase_16in!$1:$1048576,9,0)</f>
        <v>0.4</v>
      </c>
      <c r="CH356" s="7">
        <f>VLOOKUP(BY356,[1]flawdatabase_16in!$1:$1048576,11,0)</f>
        <v>2</v>
      </c>
      <c r="CI356" s="7">
        <f>VLOOKUP(BY356,[1]flawdatabase_16in!$1:$1048576,10,0)</f>
        <v>0</v>
      </c>
    </row>
    <row r="357" spans="1:87">
      <c r="A357" s="9">
        <v>44181.6359027778</v>
      </c>
      <c r="B357" s="7" t="s">
        <v>78</v>
      </c>
      <c r="C357" s="9">
        <v>44181.6359027778</v>
      </c>
      <c r="D357" s="7" t="s">
        <v>79</v>
      </c>
      <c r="E357" s="7" t="s">
        <v>1437</v>
      </c>
      <c r="F357" s="7">
        <v>1</v>
      </c>
      <c r="G357" s="7">
        <v>2</v>
      </c>
      <c r="H357" s="7">
        <v>18</v>
      </c>
      <c r="I357" s="7">
        <v>5</v>
      </c>
      <c r="J357" s="7">
        <v>111.008</v>
      </c>
      <c r="K357" s="7">
        <v>111.188</v>
      </c>
      <c r="L357" s="7">
        <v>111.098</v>
      </c>
      <c r="M357" s="7">
        <v>5504</v>
      </c>
      <c r="N357" s="7">
        <v>5594</v>
      </c>
      <c r="O357" s="7">
        <v>5549</v>
      </c>
      <c r="P357" s="7">
        <v>1</v>
      </c>
      <c r="Q357" s="7">
        <v>3</v>
      </c>
      <c r="R357" s="7">
        <v>0</v>
      </c>
      <c r="S357" s="7">
        <v>0</v>
      </c>
      <c r="T357" s="7">
        <v>111.098</v>
      </c>
      <c r="U357" s="7">
        <v>3</v>
      </c>
      <c r="V357" s="7">
        <v>0</v>
      </c>
      <c r="W357" s="7">
        <v>0</v>
      </c>
      <c r="X357" s="7">
        <v>111.098</v>
      </c>
      <c r="Y357" s="7">
        <v>107</v>
      </c>
      <c r="Z357" s="7">
        <v>124</v>
      </c>
      <c r="AA357" s="7">
        <v>115</v>
      </c>
      <c r="AB357" s="7">
        <v>77.5</v>
      </c>
      <c r="AC357" s="10">
        <v>0.107638888888889</v>
      </c>
      <c r="AD357" s="7">
        <v>1.1</v>
      </c>
      <c r="AE357" s="7">
        <v>10.96</v>
      </c>
      <c r="AF357" s="7">
        <v>7.9</v>
      </c>
      <c r="AG357" s="7">
        <v>3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0.1</v>
      </c>
      <c r="AQ357" s="7">
        <v>56</v>
      </c>
      <c r="AR357" s="7">
        <v>24</v>
      </c>
      <c r="AS357" s="7">
        <v>14</v>
      </c>
      <c r="AT357" s="7">
        <v>0</v>
      </c>
      <c r="AU357" s="7">
        <v>88.1722960069444</v>
      </c>
      <c r="AV357" s="7">
        <v>13.7579999999999</v>
      </c>
      <c r="AW357" s="7">
        <v>14.278</v>
      </c>
      <c r="AX357" s="7">
        <v>98.2760000000001</v>
      </c>
      <c r="AY357" s="7">
        <v>76.438</v>
      </c>
      <c r="AZ357" s="7">
        <v>51.1639999999999</v>
      </c>
      <c r="BA357" s="7">
        <v>877.980214000001</v>
      </c>
      <c r="BB357" s="7">
        <v>781.27557</v>
      </c>
      <c r="BC357" s="7">
        <v>435.983743999999</v>
      </c>
      <c r="BD357" s="7">
        <v>0.1</v>
      </c>
      <c r="BE357" s="7">
        <v>74.2</v>
      </c>
      <c r="BF357" s="7">
        <v>68.9</v>
      </c>
      <c r="BG357" s="7">
        <v>89.3480000000001</v>
      </c>
      <c r="BH357" s="7">
        <v>59.1479999999999</v>
      </c>
      <c r="BI357" s="7">
        <v>70.7813333333334</v>
      </c>
      <c r="BJ357" s="7">
        <v>532.486958577779</v>
      </c>
      <c r="BK357" s="7">
        <v>327.025069688888</v>
      </c>
      <c r="BL357" s="7">
        <v>475.951958577779</v>
      </c>
      <c r="BM357" s="7">
        <v>0.1</v>
      </c>
      <c r="BN357" s="7">
        <v>58.3</v>
      </c>
      <c r="BO357" s="7">
        <v>37.1</v>
      </c>
      <c r="BP357" s="7">
        <v>61.9988888888889</v>
      </c>
      <c r="BQ357" s="7">
        <v>43.8433333333333</v>
      </c>
      <c r="BR357" s="7">
        <v>26.81</v>
      </c>
      <c r="BS357" s="7">
        <v>330.047795308642</v>
      </c>
      <c r="BT357" s="7">
        <v>229.770708888888</v>
      </c>
      <c r="BU357" s="7">
        <v>116.09482</v>
      </c>
      <c r="BV357" s="7">
        <v>100.130285868242</v>
      </c>
      <c r="BW357" s="7">
        <v>1061.86</v>
      </c>
      <c r="BX357" s="7">
        <v>0</v>
      </c>
      <c r="BY357" s="7" t="s">
        <v>157</v>
      </c>
      <c r="BZ357" s="7" t="s">
        <v>1455</v>
      </c>
      <c r="CE357" s="7">
        <f>VLOOKUP(BY357,[1]flawdatabase_16in!$1:$1048576,7,0)</f>
        <v>10</v>
      </c>
      <c r="CF357" s="7">
        <f>VLOOKUP(BY357,[1]flawdatabase_16in!$1:$1048576,8,0)</f>
        <v>10</v>
      </c>
      <c r="CG357" s="7">
        <f>VLOOKUP(BY357,[1]flawdatabase_16in!$1:$1048576,9,0)</f>
        <v>1.2</v>
      </c>
      <c r="CH357" s="7">
        <f>VLOOKUP(BY357,[1]flawdatabase_16in!$1:$1048576,11,0)</f>
        <v>2</v>
      </c>
      <c r="CI357" s="7">
        <f>VLOOKUP(BY357,[1]flawdatabase_16in!$1:$1048576,10,0)</f>
        <v>0</v>
      </c>
    </row>
    <row r="358" spans="1:87">
      <c r="A358" s="9">
        <v>44181.6359027778</v>
      </c>
      <c r="B358" s="7" t="s">
        <v>78</v>
      </c>
      <c r="C358" s="9">
        <v>44181.6359027778</v>
      </c>
      <c r="D358" s="7" t="s">
        <v>79</v>
      </c>
      <c r="E358" s="7" t="s">
        <v>1437</v>
      </c>
      <c r="F358" s="7">
        <v>1</v>
      </c>
      <c r="G358" s="7">
        <v>2</v>
      </c>
      <c r="H358" s="7">
        <v>19</v>
      </c>
      <c r="I358" s="7">
        <v>5</v>
      </c>
      <c r="J358" s="7">
        <v>111.496</v>
      </c>
      <c r="K358" s="7">
        <v>111.694</v>
      </c>
      <c r="L358" s="7">
        <v>111.594</v>
      </c>
      <c r="M358" s="7">
        <v>5748</v>
      </c>
      <c r="N358" s="7">
        <v>5847</v>
      </c>
      <c r="O358" s="7">
        <v>5797</v>
      </c>
      <c r="P358" s="7">
        <v>1</v>
      </c>
      <c r="Q358" s="7">
        <v>3</v>
      </c>
      <c r="R358" s="7">
        <v>0</v>
      </c>
      <c r="S358" s="7">
        <v>0</v>
      </c>
      <c r="T358" s="7">
        <v>111.594</v>
      </c>
      <c r="U358" s="7">
        <v>3</v>
      </c>
      <c r="V358" s="7">
        <v>0</v>
      </c>
      <c r="W358" s="7">
        <v>0</v>
      </c>
      <c r="X358" s="7">
        <v>111.594</v>
      </c>
      <c r="Y358" s="7">
        <v>106</v>
      </c>
      <c r="Z358" s="7">
        <v>123</v>
      </c>
      <c r="AA358" s="7">
        <v>114</v>
      </c>
      <c r="AB358" s="7">
        <v>77.3</v>
      </c>
      <c r="AC358" s="10">
        <v>0.106944444444444</v>
      </c>
      <c r="AD358" s="7">
        <v>1</v>
      </c>
      <c r="AE358" s="7">
        <v>10.96</v>
      </c>
      <c r="AF358" s="7">
        <v>7.9</v>
      </c>
      <c r="AG358" s="7">
        <v>3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0.1</v>
      </c>
      <c r="AQ358" s="7">
        <v>26</v>
      </c>
      <c r="AR358" s="7">
        <v>16</v>
      </c>
      <c r="AS358" s="7">
        <v>12</v>
      </c>
      <c r="AT358" s="7">
        <v>0</v>
      </c>
      <c r="AU358" s="7">
        <v>86.5437960069444</v>
      </c>
      <c r="AV358" s="7">
        <v>19.257</v>
      </c>
      <c r="AW358" s="7">
        <v>20.548</v>
      </c>
      <c r="AX358" s="7">
        <v>112.591</v>
      </c>
      <c r="AY358" s="7">
        <v>80.2339999999999</v>
      </c>
      <c r="AZ358" s="7">
        <v>46.695</v>
      </c>
      <c r="BA358" s="7">
        <v>1634.376939</v>
      </c>
      <c r="BB358" s="7">
        <v>1064.33254399999</v>
      </c>
      <c r="BC358" s="7">
        <v>462.864811</v>
      </c>
      <c r="BD358" s="7">
        <v>0.1</v>
      </c>
      <c r="BE358" s="7">
        <v>58.3</v>
      </c>
      <c r="BF358" s="7">
        <v>42.4</v>
      </c>
      <c r="BG358" s="7">
        <v>97.3873333333333</v>
      </c>
      <c r="BH358" s="7">
        <v>56.2706666666667</v>
      </c>
      <c r="BI358" s="7">
        <v>38.6706666666667</v>
      </c>
      <c r="BJ358" s="7">
        <v>767.087720977778</v>
      </c>
      <c r="BK358" s="7">
        <v>388.199954311112</v>
      </c>
      <c r="BL358" s="7">
        <v>223.027620977778</v>
      </c>
      <c r="BM358" s="7">
        <v>0.1</v>
      </c>
      <c r="BN358" s="7">
        <v>58.3</v>
      </c>
      <c r="BO358" s="7">
        <v>42.4</v>
      </c>
      <c r="BP358" s="7">
        <v>116.762666666666</v>
      </c>
      <c r="BQ358" s="7">
        <v>62.696</v>
      </c>
      <c r="BR358" s="7">
        <v>46.196</v>
      </c>
      <c r="BS358" s="7">
        <v>1072.7876032</v>
      </c>
      <c r="BT358" s="7">
        <v>488.305647644445</v>
      </c>
      <c r="BU358" s="7">
        <v>313.899558755555</v>
      </c>
      <c r="BV358" s="7">
        <v>46.0836644926215</v>
      </c>
      <c r="BW358" s="7">
        <v>1390.607</v>
      </c>
      <c r="BX358" s="7">
        <v>0</v>
      </c>
      <c r="BY358" s="7" t="s">
        <v>159</v>
      </c>
      <c r="BZ358" s="7" t="s">
        <v>1456</v>
      </c>
      <c r="CE358" s="7">
        <f>VLOOKUP(BY358,[1]flawdatabase_16in!$1:$1048576,7,0)</f>
        <v>10</v>
      </c>
      <c r="CF358" s="7">
        <f>VLOOKUP(BY358,[1]flawdatabase_16in!$1:$1048576,8,0)</f>
        <v>10</v>
      </c>
      <c r="CG358" s="7">
        <f>VLOOKUP(BY358,[1]flawdatabase_16in!$1:$1048576,9,0)</f>
        <v>1.7</v>
      </c>
      <c r="CH358" s="7">
        <f>VLOOKUP(BY358,[1]flawdatabase_16in!$1:$1048576,11,0)</f>
        <v>2</v>
      </c>
      <c r="CI358" s="7">
        <f>VLOOKUP(BY358,[1]flawdatabase_16in!$1:$1048576,10,0)</f>
        <v>0</v>
      </c>
    </row>
    <row r="359" spans="1:87">
      <c r="A359" s="9">
        <v>44181.6359027778</v>
      </c>
      <c r="B359" s="7" t="s">
        <v>78</v>
      </c>
      <c r="C359" s="9">
        <v>44181.6359027778</v>
      </c>
      <c r="D359" s="7" t="s">
        <v>79</v>
      </c>
      <c r="E359" s="7" t="s">
        <v>1437</v>
      </c>
      <c r="F359" s="7">
        <v>1</v>
      </c>
      <c r="G359" s="7">
        <v>2</v>
      </c>
      <c r="H359" s="7">
        <v>20</v>
      </c>
      <c r="I359" s="7">
        <v>5</v>
      </c>
      <c r="J359" s="7">
        <v>111.98</v>
      </c>
      <c r="K359" s="7">
        <v>112.228</v>
      </c>
      <c r="L359" s="7">
        <v>112.104</v>
      </c>
      <c r="M359" s="7">
        <v>5990</v>
      </c>
      <c r="N359" s="7">
        <v>6114</v>
      </c>
      <c r="O359" s="7">
        <v>6052</v>
      </c>
      <c r="P359" s="7">
        <v>1</v>
      </c>
      <c r="Q359" s="7">
        <v>3</v>
      </c>
      <c r="R359" s="7">
        <v>0</v>
      </c>
      <c r="S359" s="7">
        <v>0</v>
      </c>
      <c r="T359" s="7">
        <v>112.104</v>
      </c>
      <c r="U359" s="7">
        <v>3</v>
      </c>
      <c r="V359" s="7">
        <v>0</v>
      </c>
      <c r="W359" s="7">
        <v>0</v>
      </c>
      <c r="X359" s="7">
        <v>112.104</v>
      </c>
      <c r="Y359" s="7">
        <v>103</v>
      </c>
      <c r="Z359" s="7">
        <v>126</v>
      </c>
      <c r="AA359" s="7">
        <v>114</v>
      </c>
      <c r="AB359" s="7">
        <v>78.9</v>
      </c>
      <c r="AC359" s="10">
        <v>0.109027777777778</v>
      </c>
      <c r="AD359" s="7">
        <v>1.1</v>
      </c>
      <c r="AE359" s="7">
        <v>10.96</v>
      </c>
      <c r="AF359" s="7">
        <v>7.9</v>
      </c>
      <c r="AG359" s="7">
        <v>3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0.1</v>
      </c>
      <c r="AQ359" s="7">
        <v>28</v>
      </c>
      <c r="AR359" s="7">
        <v>18</v>
      </c>
      <c r="AS359" s="7">
        <v>12</v>
      </c>
      <c r="AT359" s="7">
        <v>0</v>
      </c>
      <c r="AU359" s="7">
        <v>86.6732960069444</v>
      </c>
      <c r="AV359" s="7">
        <v>37.7569999999999</v>
      </c>
      <c r="AW359" s="7">
        <v>38.3049999999999</v>
      </c>
      <c r="AX359" s="7">
        <v>212.890999999999</v>
      </c>
      <c r="AY359" s="7">
        <v>178.297</v>
      </c>
      <c r="AZ359" s="7">
        <v>92.102</v>
      </c>
      <c r="BA359" s="7">
        <v>5930.50685099999</v>
      </c>
      <c r="BB359" s="7">
        <v>4744.776441</v>
      </c>
      <c r="BC359" s="7">
        <v>1733.44686</v>
      </c>
      <c r="BD359" s="7">
        <v>0.1</v>
      </c>
      <c r="BE359" s="7">
        <v>63.6</v>
      </c>
      <c r="BF359" s="7">
        <v>37.1</v>
      </c>
      <c r="BG359" s="7">
        <v>216.562</v>
      </c>
      <c r="BH359" s="7">
        <v>143.845333333333</v>
      </c>
      <c r="BI359" s="7">
        <v>54.1953333333332</v>
      </c>
      <c r="BJ359" s="7">
        <v>3262.07031102222</v>
      </c>
      <c r="BK359" s="7">
        <v>2263.06216657777</v>
      </c>
      <c r="BL359" s="7">
        <v>517.970066577776</v>
      </c>
      <c r="BM359" s="7">
        <v>0.1</v>
      </c>
      <c r="BN359" s="7">
        <v>58.3</v>
      </c>
      <c r="BO359" s="7">
        <v>37.1</v>
      </c>
      <c r="BP359" s="7">
        <v>256.471666666666</v>
      </c>
      <c r="BQ359" s="7">
        <v>152.821666666666</v>
      </c>
      <c r="BR359" s="7">
        <v>58.5383333333333</v>
      </c>
      <c r="BS359" s="7">
        <v>4322.98086055555</v>
      </c>
      <c r="BT359" s="7">
        <v>2789.76708277777</v>
      </c>
      <c r="BU359" s="7">
        <v>624.936082777778</v>
      </c>
      <c r="BV359" s="7">
        <v>138.488947474164</v>
      </c>
      <c r="BW359" s="7">
        <v>3305.78925</v>
      </c>
      <c r="BX359" s="7">
        <v>0</v>
      </c>
      <c r="BY359" s="7" t="s">
        <v>161</v>
      </c>
      <c r="BZ359" s="7" t="s">
        <v>1457</v>
      </c>
      <c r="CE359" s="7">
        <f>VLOOKUP(BY359,[1]flawdatabase_16in!$1:$1048576,7,0)</f>
        <v>10</v>
      </c>
      <c r="CF359" s="7">
        <f>VLOOKUP(BY359,[1]flawdatabase_16in!$1:$1048576,8,0)</f>
        <v>10</v>
      </c>
      <c r="CG359" s="7">
        <f>VLOOKUP(BY359,[1]flawdatabase_16in!$1:$1048576,9,0)</f>
        <v>2.9</v>
      </c>
      <c r="CH359" s="7">
        <f>VLOOKUP(BY359,[1]flawdatabase_16in!$1:$1048576,11,0)</f>
        <v>2</v>
      </c>
      <c r="CI359" s="7">
        <f>VLOOKUP(BY359,[1]flawdatabase_16in!$1:$1048576,10,0)</f>
        <v>0</v>
      </c>
    </row>
    <row r="360" spans="1:87">
      <c r="A360" s="9">
        <v>44181.6359027778</v>
      </c>
      <c r="B360" s="7" t="s">
        <v>78</v>
      </c>
      <c r="C360" s="9">
        <v>44181.6359027778</v>
      </c>
      <c r="D360" s="7" t="s">
        <v>79</v>
      </c>
      <c r="E360" s="7" t="s">
        <v>1437</v>
      </c>
      <c r="F360" s="7">
        <v>1</v>
      </c>
      <c r="G360" s="7">
        <v>2</v>
      </c>
      <c r="H360" s="7">
        <v>21</v>
      </c>
      <c r="I360" s="7">
        <v>5</v>
      </c>
      <c r="J360" s="7">
        <v>112.478</v>
      </c>
      <c r="K360" s="7">
        <v>112.708</v>
      </c>
      <c r="L360" s="7">
        <v>112.592</v>
      </c>
      <c r="M360" s="7">
        <v>6239</v>
      </c>
      <c r="N360" s="7">
        <v>6354</v>
      </c>
      <c r="O360" s="7">
        <v>6296</v>
      </c>
      <c r="P360" s="7">
        <v>1</v>
      </c>
      <c r="Q360" s="7">
        <v>3</v>
      </c>
      <c r="R360" s="7">
        <v>0</v>
      </c>
      <c r="S360" s="7">
        <v>0</v>
      </c>
      <c r="T360" s="7">
        <v>112.592</v>
      </c>
      <c r="U360" s="7">
        <v>3</v>
      </c>
      <c r="V360" s="7">
        <v>0</v>
      </c>
      <c r="W360" s="7">
        <v>0</v>
      </c>
      <c r="X360" s="7">
        <v>112.592</v>
      </c>
      <c r="Y360" s="7">
        <v>102</v>
      </c>
      <c r="Z360" s="7">
        <v>126</v>
      </c>
      <c r="AA360" s="7">
        <v>114</v>
      </c>
      <c r="AB360" s="7">
        <v>80.2</v>
      </c>
      <c r="AC360" s="10">
        <v>0.111111111111111</v>
      </c>
      <c r="AD360" s="7">
        <v>1</v>
      </c>
      <c r="AE360" s="7">
        <v>10.96</v>
      </c>
      <c r="AF360" s="7">
        <v>7.9</v>
      </c>
      <c r="AG360" s="7">
        <v>3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0.1</v>
      </c>
      <c r="AQ360" s="7">
        <v>32</v>
      </c>
      <c r="AR360" s="7">
        <v>20</v>
      </c>
      <c r="AS360" s="7">
        <v>12</v>
      </c>
      <c r="AT360" s="7">
        <v>0</v>
      </c>
      <c r="AU360" s="7">
        <v>84.0462960069444</v>
      </c>
      <c r="AV360" s="7">
        <v>59.7599999999999</v>
      </c>
      <c r="AW360" s="7">
        <v>64.556</v>
      </c>
      <c r="AX360" s="7">
        <v>389.374124999999</v>
      </c>
      <c r="AY360" s="7">
        <v>339.645125</v>
      </c>
      <c r="AZ360" s="7">
        <v>152.664499999999</v>
      </c>
      <c r="BA360" s="7">
        <v>16927.9572154531</v>
      </c>
      <c r="BB360" s="7">
        <v>15219.2679022031</v>
      </c>
      <c r="BC360" s="7">
        <v>4597.66146937499</v>
      </c>
      <c r="BD360" s="7">
        <v>0.1</v>
      </c>
      <c r="BE360" s="7">
        <v>68.9</v>
      </c>
      <c r="BF360" s="7">
        <v>37.1</v>
      </c>
      <c r="BG360" s="7">
        <v>341.462</v>
      </c>
      <c r="BH360" s="7">
        <v>254.678666666666</v>
      </c>
      <c r="BI360" s="7">
        <v>107.845333333333</v>
      </c>
      <c r="BJ360" s="7">
        <v>8635.3304888</v>
      </c>
      <c r="BK360" s="7">
        <v>6867.87374435555</v>
      </c>
      <c r="BL360" s="7">
        <v>1934.1758999111</v>
      </c>
      <c r="BM360" s="7">
        <v>0.1</v>
      </c>
      <c r="BN360" s="7">
        <v>63.6</v>
      </c>
      <c r="BO360" s="7">
        <v>37.1</v>
      </c>
      <c r="BP360" s="7">
        <v>385.904</v>
      </c>
      <c r="BQ360" s="7">
        <v>266.687333333333</v>
      </c>
      <c r="BR360" s="7">
        <v>122.220666666666</v>
      </c>
      <c r="BS360" s="7">
        <v>10530.7744520888</v>
      </c>
      <c r="BT360" s="7">
        <v>8086.60155208888</v>
      </c>
      <c r="BU360" s="7">
        <v>2485.14619653333</v>
      </c>
      <c r="BV360" s="7">
        <v>138.237347398499</v>
      </c>
      <c r="BW360" s="7">
        <v>4513.12495833332</v>
      </c>
      <c r="BX360" s="7">
        <v>0</v>
      </c>
      <c r="BY360" s="7" t="s">
        <v>163</v>
      </c>
      <c r="BZ360" s="7" t="s">
        <v>1458</v>
      </c>
      <c r="CE360" s="7">
        <f>VLOOKUP(BY360,[1]flawdatabase_16in!$1:$1048576,7,0)</f>
        <v>10</v>
      </c>
      <c r="CF360" s="7">
        <f>VLOOKUP(BY360,[1]flawdatabase_16in!$1:$1048576,8,0)</f>
        <v>10</v>
      </c>
      <c r="CG360" s="7">
        <f>VLOOKUP(BY360,[1]flawdatabase_16in!$1:$1048576,9,0)</f>
        <v>4</v>
      </c>
      <c r="CH360" s="7">
        <f>VLOOKUP(BY360,[1]flawdatabase_16in!$1:$1048576,11,0)</f>
        <v>2</v>
      </c>
      <c r="CI360" s="7">
        <f>VLOOKUP(BY360,[1]flawdatabase_16in!$1:$1048576,10,0)</f>
        <v>0</v>
      </c>
    </row>
    <row r="361" spans="1:87">
      <c r="A361" s="9">
        <v>44181.6359027778</v>
      </c>
      <c r="B361" s="7" t="s">
        <v>78</v>
      </c>
      <c r="C361" s="9">
        <v>44181.6359027778</v>
      </c>
      <c r="D361" s="7" t="s">
        <v>79</v>
      </c>
      <c r="E361" s="7" t="s">
        <v>1437</v>
      </c>
      <c r="F361" s="7">
        <v>1</v>
      </c>
      <c r="G361" s="7">
        <v>2</v>
      </c>
      <c r="H361" s="7">
        <v>22</v>
      </c>
      <c r="I361" s="7">
        <v>5</v>
      </c>
      <c r="J361" s="7">
        <v>109.984</v>
      </c>
      <c r="K361" s="7">
        <v>110.206</v>
      </c>
      <c r="L361" s="7">
        <v>110.094</v>
      </c>
      <c r="M361" s="7">
        <v>4992</v>
      </c>
      <c r="N361" s="7">
        <v>5103</v>
      </c>
      <c r="O361" s="7">
        <v>5047</v>
      </c>
      <c r="P361" s="7">
        <v>1</v>
      </c>
      <c r="Q361" s="7">
        <v>3</v>
      </c>
      <c r="R361" s="7">
        <v>0</v>
      </c>
      <c r="S361" s="7">
        <v>0</v>
      </c>
      <c r="T361" s="7">
        <v>110.094</v>
      </c>
      <c r="U361" s="7">
        <v>3</v>
      </c>
      <c r="V361" s="7">
        <v>0</v>
      </c>
      <c r="W361" s="7">
        <v>0</v>
      </c>
      <c r="X361" s="7">
        <v>110.094</v>
      </c>
      <c r="Y361" s="7">
        <v>165</v>
      </c>
      <c r="Z361" s="7">
        <v>7</v>
      </c>
      <c r="AA361" s="7">
        <v>176</v>
      </c>
      <c r="AB361" s="7">
        <v>196.3</v>
      </c>
      <c r="AC361" s="10">
        <v>0.272222222222222</v>
      </c>
      <c r="AD361" s="7">
        <v>1.1</v>
      </c>
      <c r="AE361" s="7">
        <v>10.96</v>
      </c>
      <c r="AF361" s="7">
        <v>7.9</v>
      </c>
      <c r="AG361" s="7">
        <v>3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0.1</v>
      </c>
      <c r="AQ361" s="7">
        <v>44</v>
      </c>
      <c r="AR361" s="7">
        <v>40</v>
      </c>
      <c r="AS361" s="7">
        <v>32</v>
      </c>
      <c r="AT361" s="7">
        <v>16</v>
      </c>
      <c r="AU361" s="7">
        <v>91.4212960069444</v>
      </c>
      <c r="AV361" s="7">
        <v>20.508</v>
      </c>
      <c r="AW361" s="7">
        <v>19.744</v>
      </c>
      <c r="AX361" s="7">
        <v>302.215</v>
      </c>
      <c r="AY361" s="7">
        <v>295.955999999999</v>
      </c>
      <c r="AZ361" s="7">
        <v>228.374</v>
      </c>
      <c r="BA361" s="7">
        <v>5423.565283</v>
      </c>
      <c r="BB361" s="7">
        <v>5273.81627399999</v>
      </c>
      <c r="BC361" s="7">
        <v>3440.487736</v>
      </c>
      <c r="BD361" s="7">
        <v>0.1</v>
      </c>
      <c r="BE361" s="7">
        <v>90.1</v>
      </c>
      <c r="BF361" s="7">
        <v>84.8</v>
      </c>
      <c r="BG361" s="7">
        <v>176.5254375</v>
      </c>
      <c r="BH361" s="7">
        <v>122.911375</v>
      </c>
      <c r="BI361" s="7">
        <v>89.2686666666667</v>
      </c>
      <c r="BJ361" s="7">
        <v>1654.24220364288</v>
      </c>
      <c r="BK361" s="7">
        <v>1188.38971481367</v>
      </c>
      <c r="BL361" s="7">
        <v>676.206845244444</v>
      </c>
      <c r="BM361" s="7">
        <v>0.1</v>
      </c>
      <c r="BN361" s="7">
        <v>74.2</v>
      </c>
      <c r="BO361" s="7">
        <v>42.4</v>
      </c>
      <c r="BP361" s="7">
        <v>163.671333333333</v>
      </c>
      <c r="BQ361" s="7">
        <v>104.887999999999</v>
      </c>
      <c r="BR361" s="7">
        <v>39.488</v>
      </c>
      <c r="BS361" s="7">
        <v>1836.47601768888</v>
      </c>
      <c r="BT361" s="7">
        <v>1053.31456213333</v>
      </c>
      <c r="BU361" s="7">
        <v>245.9812288</v>
      </c>
      <c r="BV361" s="7">
        <v>63.5640171810624</v>
      </c>
      <c r="BW361" s="7">
        <v>3221.94233333333</v>
      </c>
      <c r="BX361" s="7">
        <v>0</v>
      </c>
      <c r="BY361" s="7" t="s">
        <v>83</v>
      </c>
      <c r="BZ361" s="7" t="s">
        <v>1459</v>
      </c>
      <c r="CE361" s="7">
        <f>VLOOKUP(BY361,[1]flawdatabase_16in!$1:$1048576,7,0)</f>
        <v>30</v>
      </c>
      <c r="CF361" s="7">
        <f>VLOOKUP(BY361,[1]flawdatabase_16in!$1:$1048576,8,0)</f>
        <v>30</v>
      </c>
      <c r="CG361" s="7">
        <f>VLOOKUP(BY361,[1]flawdatabase_16in!$1:$1048576,9,0)</f>
        <v>0.8</v>
      </c>
      <c r="CH361" s="7">
        <f>VLOOKUP(BY361,[1]flawdatabase_16in!$1:$1048576,11,0)</f>
        <v>1</v>
      </c>
      <c r="CI361" s="7">
        <f>VLOOKUP(BY361,[1]flawdatabase_16in!$1:$1048576,10,0)</f>
        <v>0</v>
      </c>
    </row>
    <row r="362" spans="1:87">
      <c r="A362" s="9">
        <v>44181.6359027778</v>
      </c>
      <c r="B362" s="7" t="s">
        <v>78</v>
      </c>
      <c r="C362" s="9">
        <v>44181.6359027778</v>
      </c>
      <c r="D362" s="7" t="s">
        <v>79</v>
      </c>
      <c r="E362" s="7" t="s">
        <v>1437</v>
      </c>
      <c r="F362" s="7">
        <v>1</v>
      </c>
      <c r="G362" s="7">
        <v>2</v>
      </c>
      <c r="H362" s="7">
        <v>23</v>
      </c>
      <c r="I362" s="7">
        <v>5</v>
      </c>
      <c r="J362" s="7">
        <v>110.502</v>
      </c>
      <c r="K362" s="7">
        <v>110.674</v>
      </c>
      <c r="L362" s="7">
        <v>110.588</v>
      </c>
      <c r="M362" s="7">
        <v>5251</v>
      </c>
      <c r="N362" s="7">
        <v>5337</v>
      </c>
      <c r="O362" s="7">
        <v>5294</v>
      </c>
      <c r="P362" s="7">
        <v>1</v>
      </c>
      <c r="Q362" s="7">
        <v>3</v>
      </c>
      <c r="R362" s="7">
        <v>0</v>
      </c>
      <c r="S362" s="7">
        <v>0</v>
      </c>
      <c r="T362" s="7">
        <v>110.588</v>
      </c>
      <c r="U362" s="7">
        <v>3</v>
      </c>
      <c r="V362" s="7">
        <v>0</v>
      </c>
      <c r="W362" s="7">
        <v>0</v>
      </c>
      <c r="X362" s="7">
        <v>110.588</v>
      </c>
      <c r="Y362" s="7">
        <v>172</v>
      </c>
      <c r="Z362" s="7">
        <v>2</v>
      </c>
      <c r="AA362" s="7">
        <v>177</v>
      </c>
      <c r="AB362" s="7">
        <v>200</v>
      </c>
      <c r="AC362" s="10">
        <v>0.277777777777778</v>
      </c>
      <c r="AD362" s="7">
        <v>1.1</v>
      </c>
      <c r="AE362" s="7">
        <v>10.96</v>
      </c>
      <c r="AF362" s="7">
        <v>7.9</v>
      </c>
      <c r="AG362" s="7">
        <v>3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0.1</v>
      </c>
      <c r="AQ362" s="7">
        <v>82</v>
      </c>
      <c r="AR362" s="7">
        <v>74</v>
      </c>
      <c r="AS362" s="7">
        <v>12</v>
      </c>
      <c r="AT362" s="7">
        <v>0</v>
      </c>
      <c r="AU362" s="7">
        <v>98.4132960069444</v>
      </c>
      <c r="AV362" s="7">
        <v>9.02299999999999</v>
      </c>
      <c r="AW362" s="7">
        <v>10.0289999999999</v>
      </c>
      <c r="AX362" s="7">
        <v>95.017</v>
      </c>
      <c r="AY362" s="7">
        <v>83.0369999999998</v>
      </c>
      <c r="AZ362" s="7">
        <v>28.667</v>
      </c>
      <c r="BA362" s="7">
        <v>466.487285</v>
      </c>
      <c r="BB362" s="7">
        <v>421.645286999999</v>
      </c>
      <c r="BC362" s="7">
        <v>158.272735</v>
      </c>
      <c r="BD362" s="7">
        <v>0.1</v>
      </c>
      <c r="BE362" s="7">
        <v>37.1</v>
      </c>
      <c r="BF362" s="7">
        <v>37.1</v>
      </c>
      <c r="BG362" s="7">
        <v>33.2636666666667</v>
      </c>
      <c r="BH362" s="7">
        <v>18.797</v>
      </c>
      <c r="BI362" s="7">
        <v>29.047</v>
      </c>
      <c r="BJ362" s="7">
        <v>139.368755133334</v>
      </c>
      <c r="BK362" s="7">
        <v>62.7444218000003</v>
      </c>
      <c r="BL362" s="7">
        <v>134.0729218</v>
      </c>
      <c r="BM362" s="7">
        <v>0.1</v>
      </c>
      <c r="BN362" s="7">
        <v>37.1</v>
      </c>
      <c r="BO362" s="7">
        <v>37.1</v>
      </c>
      <c r="BP362" s="7">
        <v>28.2773333333333</v>
      </c>
      <c r="BQ362" s="7">
        <v>18.8273333333333</v>
      </c>
      <c r="BR362" s="7">
        <v>20.9273333333333</v>
      </c>
      <c r="BS362" s="7">
        <v>105.62419757037</v>
      </c>
      <c r="BT362" s="7">
        <v>59.5527049777778</v>
      </c>
      <c r="BU362" s="7">
        <v>71.4791049777778</v>
      </c>
      <c r="BV362" s="7">
        <v>81.7282020857166</v>
      </c>
      <c r="BW362" s="7">
        <v>540.839666666666</v>
      </c>
      <c r="BX362" s="7">
        <v>0</v>
      </c>
      <c r="BY362" s="7" t="s">
        <v>91</v>
      </c>
      <c r="BZ362" s="7" t="s">
        <v>1460</v>
      </c>
      <c r="CE362" s="7">
        <f>VLOOKUP(BY362,[1]flawdatabase_16in!$1:$1048576,7,0)</f>
        <v>10</v>
      </c>
      <c r="CF362" s="7">
        <f>VLOOKUP(BY362,[1]flawdatabase_16in!$1:$1048576,8,0)</f>
        <v>10</v>
      </c>
      <c r="CG362" s="7">
        <f>VLOOKUP(BY362,[1]flawdatabase_16in!$1:$1048576,9,0)</f>
        <v>0.8</v>
      </c>
      <c r="CH362" s="7">
        <f>VLOOKUP(BY362,[1]flawdatabase_16in!$1:$1048576,11,0)</f>
        <v>2</v>
      </c>
      <c r="CI362" s="7">
        <f>VLOOKUP(BY362,[1]flawdatabase_16in!$1:$1048576,10,0)</f>
        <v>0</v>
      </c>
    </row>
    <row r="363" spans="1:87">
      <c r="A363" s="9">
        <v>44181.6359027778</v>
      </c>
      <c r="B363" s="7" t="s">
        <v>78</v>
      </c>
      <c r="C363" s="9">
        <v>44181.6359027778</v>
      </c>
      <c r="D363" s="7" t="s">
        <v>79</v>
      </c>
      <c r="E363" s="7" t="s">
        <v>1437</v>
      </c>
      <c r="F363" s="7">
        <v>1</v>
      </c>
      <c r="G363" s="7">
        <v>2</v>
      </c>
      <c r="H363" s="7">
        <v>24</v>
      </c>
      <c r="I363" s="7">
        <v>5</v>
      </c>
      <c r="J363" s="7">
        <v>111.028</v>
      </c>
      <c r="K363" s="7">
        <v>111.176</v>
      </c>
      <c r="L363" s="7">
        <v>111.102</v>
      </c>
      <c r="M363" s="7">
        <v>5514</v>
      </c>
      <c r="N363" s="7">
        <v>5588</v>
      </c>
      <c r="O363" s="7">
        <v>5551</v>
      </c>
      <c r="P363" s="7">
        <v>1</v>
      </c>
      <c r="Q363" s="7">
        <v>3</v>
      </c>
      <c r="R363" s="7">
        <v>0</v>
      </c>
      <c r="S363" s="7">
        <v>0</v>
      </c>
      <c r="T363" s="7">
        <v>111.102</v>
      </c>
      <c r="U363" s="7">
        <v>3</v>
      </c>
      <c r="V363" s="7">
        <v>0</v>
      </c>
      <c r="W363" s="7">
        <v>0</v>
      </c>
      <c r="X363" s="7">
        <v>111.102</v>
      </c>
      <c r="Y363" s="7">
        <v>168</v>
      </c>
      <c r="Z363" s="7">
        <v>3</v>
      </c>
      <c r="AA363" s="7">
        <v>175</v>
      </c>
      <c r="AB363" s="7">
        <v>197.5</v>
      </c>
      <c r="AC363" s="10">
        <v>0.274305555555556</v>
      </c>
      <c r="AD363" s="7">
        <v>1.1</v>
      </c>
      <c r="AE363" s="7">
        <v>10.96</v>
      </c>
      <c r="AF363" s="7">
        <v>7.9</v>
      </c>
      <c r="AG363" s="7">
        <v>3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0.1</v>
      </c>
      <c r="AQ363" s="7">
        <v>32</v>
      </c>
      <c r="AR363" s="7">
        <v>16</v>
      </c>
      <c r="AS363" s="7">
        <v>12</v>
      </c>
      <c r="AT363" s="7">
        <v>0</v>
      </c>
      <c r="AU363" s="7">
        <v>96.2842960069444</v>
      </c>
      <c r="AV363" s="7">
        <v>18.5099999999999</v>
      </c>
      <c r="AW363" s="7">
        <v>18.2819999999999</v>
      </c>
      <c r="AX363" s="7">
        <v>99.6579999999999</v>
      </c>
      <c r="AY363" s="7">
        <v>82.8839999999999</v>
      </c>
      <c r="AZ363" s="7">
        <v>51.907</v>
      </c>
      <c r="BA363" s="7">
        <v>1357.39400399999</v>
      </c>
      <c r="BB363" s="7">
        <v>1085.53900399999</v>
      </c>
      <c r="BC363" s="7">
        <v>516.240283</v>
      </c>
      <c r="BD363" s="7">
        <v>0.1</v>
      </c>
      <c r="BE363" s="7">
        <v>53</v>
      </c>
      <c r="BF363" s="7">
        <v>68.9</v>
      </c>
      <c r="BG363" s="7">
        <v>97.1825312500002</v>
      </c>
      <c r="BH363" s="7">
        <v>58.97628125</v>
      </c>
      <c r="BI363" s="7">
        <v>54.86534375</v>
      </c>
      <c r="BJ363" s="7">
        <v>752.035878443556</v>
      </c>
      <c r="BK363" s="7">
        <v>422.831428883008</v>
      </c>
      <c r="BL363" s="7">
        <v>355.184403980664</v>
      </c>
      <c r="BM363" s="7">
        <v>0.1</v>
      </c>
      <c r="BN363" s="7">
        <v>63.6</v>
      </c>
      <c r="BO363" s="7">
        <v>37.1</v>
      </c>
      <c r="BP363" s="7">
        <v>98.5331111111111</v>
      </c>
      <c r="BQ363" s="7">
        <v>76.772</v>
      </c>
      <c r="BR363" s="7">
        <v>37.122</v>
      </c>
      <c r="BS363" s="7">
        <v>855.15998025679</v>
      </c>
      <c r="BT363" s="7">
        <v>642.0395568</v>
      </c>
      <c r="BU363" s="7">
        <v>221.6620568</v>
      </c>
      <c r="BV363" s="7">
        <v>41.5534939204538</v>
      </c>
      <c r="BW363" s="7">
        <v>1437.60108333333</v>
      </c>
      <c r="BX363" s="7">
        <v>0</v>
      </c>
      <c r="BY363" s="7" t="s">
        <v>105</v>
      </c>
      <c r="BZ363" s="7" t="s">
        <v>1461</v>
      </c>
      <c r="CE363" s="7">
        <f>VLOOKUP(BY363,[1]flawdatabase_16in!$1:$1048576,7,0)</f>
        <v>10</v>
      </c>
      <c r="CF363" s="7">
        <f>VLOOKUP(BY363,[1]flawdatabase_16in!$1:$1048576,8,0)</f>
        <v>10</v>
      </c>
      <c r="CG363" s="7">
        <f>VLOOKUP(BY363,[1]flawdatabase_16in!$1:$1048576,9,0)</f>
        <v>1.7</v>
      </c>
      <c r="CH363" s="7">
        <f>VLOOKUP(BY363,[1]flawdatabase_16in!$1:$1048576,11,0)</f>
        <v>2</v>
      </c>
      <c r="CI363" s="7">
        <f>VLOOKUP(BY363,[1]flawdatabase_16in!$1:$1048576,10,0)</f>
        <v>0</v>
      </c>
    </row>
    <row r="364" spans="1:87">
      <c r="A364" s="9">
        <v>44181.6359027778</v>
      </c>
      <c r="B364" s="7" t="s">
        <v>78</v>
      </c>
      <c r="C364" s="9">
        <v>44181.6359027778</v>
      </c>
      <c r="D364" s="7" t="s">
        <v>79</v>
      </c>
      <c r="E364" s="7" t="s">
        <v>1437</v>
      </c>
      <c r="F364" s="7">
        <v>1</v>
      </c>
      <c r="G364" s="7">
        <v>2</v>
      </c>
      <c r="H364" s="7">
        <v>25</v>
      </c>
      <c r="I364" s="7">
        <v>5</v>
      </c>
      <c r="J364" s="7">
        <v>111.492</v>
      </c>
      <c r="K364" s="7">
        <v>111.706</v>
      </c>
      <c r="L364" s="7">
        <v>111.598</v>
      </c>
      <c r="M364" s="7">
        <v>5746</v>
      </c>
      <c r="N364" s="7">
        <v>5853</v>
      </c>
      <c r="O364" s="7">
        <v>5799</v>
      </c>
      <c r="P364" s="7">
        <v>1</v>
      </c>
      <c r="Q364" s="7">
        <v>3</v>
      </c>
      <c r="R364" s="7">
        <v>0</v>
      </c>
      <c r="S364" s="7">
        <v>0</v>
      </c>
      <c r="T364" s="7">
        <v>111.598</v>
      </c>
      <c r="U364" s="7">
        <v>3</v>
      </c>
      <c r="V364" s="7">
        <v>0</v>
      </c>
      <c r="W364" s="7">
        <v>0</v>
      </c>
      <c r="X364" s="7">
        <v>111.598</v>
      </c>
      <c r="Y364" s="7">
        <v>168</v>
      </c>
      <c r="Z364" s="7">
        <v>4</v>
      </c>
      <c r="AA364" s="7">
        <v>176</v>
      </c>
      <c r="AB364" s="7">
        <v>201.4</v>
      </c>
      <c r="AC364" s="10">
        <v>0.279166666666667</v>
      </c>
      <c r="AD364" s="7">
        <v>1</v>
      </c>
      <c r="AE364" s="7">
        <v>10.96</v>
      </c>
      <c r="AF364" s="7">
        <v>7.9</v>
      </c>
      <c r="AG364" s="7">
        <v>3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0.1</v>
      </c>
      <c r="AQ364" s="7">
        <v>30</v>
      </c>
      <c r="AR364" s="7">
        <v>18</v>
      </c>
      <c r="AS364" s="7">
        <v>14</v>
      </c>
      <c r="AT364" s="7">
        <v>0</v>
      </c>
      <c r="AU364" s="7">
        <v>92.1697960069444</v>
      </c>
      <c r="AV364" s="7">
        <v>36.5079999999999</v>
      </c>
      <c r="AW364" s="7">
        <v>38.5489999999999</v>
      </c>
      <c r="AX364" s="7">
        <v>225.508999999999</v>
      </c>
      <c r="AY364" s="7">
        <v>195.36</v>
      </c>
      <c r="AZ364" s="7">
        <v>122.070999999999</v>
      </c>
      <c r="BA364" s="7">
        <v>6288.73525099999</v>
      </c>
      <c r="BB364" s="7">
        <v>5445.23892</v>
      </c>
      <c r="BC364" s="7">
        <v>2643.46359499999</v>
      </c>
      <c r="BD364" s="7">
        <v>0.1</v>
      </c>
      <c r="BE364" s="7">
        <v>58.3</v>
      </c>
      <c r="BF364" s="7">
        <v>37.1</v>
      </c>
      <c r="BG364" s="7">
        <v>177.433864583333</v>
      </c>
      <c r="BH364" s="7">
        <v>102.083604166666</v>
      </c>
      <c r="BI364" s="7">
        <v>65.7643333333333</v>
      </c>
      <c r="BJ364" s="7">
        <v>2477.97050323244</v>
      </c>
      <c r="BK364" s="7">
        <v>1311.10912311905</v>
      </c>
      <c r="BL364" s="7">
        <v>697.693891055251</v>
      </c>
      <c r="BM364" s="7">
        <v>0.1</v>
      </c>
      <c r="BN364" s="7">
        <v>63.6</v>
      </c>
      <c r="BO364" s="7">
        <v>37.1</v>
      </c>
      <c r="BP364" s="7">
        <v>178.867222222222</v>
      </c>
      <c r="BQ364" s="7">
        <v>133.761666666666</v>
      </c>
      <c r="BR364" s="7">
        <v>64.7283333333333</v>
      </c>
      <c r="BS364" s="7">
        <v>2930.23388771604</v>
      </c>
      <c r="BT364" s="7">
        <v>2082.94394944444</v>
      </c>
      <c r="BU364" s="7">
        <v>707.233449444444</v>
      </c>
      <c r="BV364" s="7">
        <v>32.7266492743996</v>
      </c>
      <c r="BW364" s="7">
        <v>2788.00797916666</v>
      </c>
      <c r="BX364" s="7">
        <v>0</v>
      </c>
      <c r="BY364" s="7" t="s">
        <v>115</v>
      </c>
      <c r="BZ364" s="7" t="s">
        <v>1462</v>
      </c>
      <c r="CE364" s="7">
        <f>VLOOKUP(BY364,[1]flawdatabase_16in!$1:$1048576,7,0)</f>
        <v>10</v>
      </c>
      <c r="CF364" s="7">
        <f>VLOOKUP(BY364,[1]flawdatabase_16in!$1:$1048576,8,0)</f>
        <v>10</v>
      </c>
      <c r="CG364" s="7">
        <f>VLOOKUP(BY364,[1]flawdatabase_16in!$1:$1048576,9,0)</f>
        <v>2.9</v>
      </c>
      <c r="CH364" s="7">
        <f>VLOOKUP(BY364,[1]flawdatabase_16in!$1:$1048576,11,0)</f>
        <v>2</v>
      </c>
      <c r="CI364" s="7">
        <f>VLOOKUP(BY364,[1]flawdatabase_16in!$1:$1048576,10,0)</f>
        <v>0</v>
      </c>
    </row>
    <row r="365" spans="1:87">
      <c r="A365" s="9">
        <v>44181.6359027778</v>
      </c>
      <c r="B365" s="7" t="s">
        <v>78</v>
      </c>
      <c r="C365" s="9">
        <v>44181.6359027778</v>
      </c>
      <c r="D365" s="7" t="s">
        <v>79</v>
      </c>
      <c r="E365" s="7" t="s">
        <v>1437</v>
      </c>
      <c r="F365" s="7">
        <v>1</v>
      </c>
      <c r="G365" s="7">
        <v>2</v>
      </c>
      <c r="H365" s="7">
        <v>26</v>
      </c>
      <c r="I365" s="7">
        <v>5</v>
      </c>
      <c r="J365" s="7">
        <v>112.014</v>
      </c>
      <c r="K365" s="7">
        <v>112.19</v>
      </c>
      <c r="L365" s="7">
        <v>112.102</v>
      </c>
      <c r="M365" s="7">
        <v>6007</v>
      </c>
      <c r="N365" s="7">
        <v>6095</v>
      </c>
      <c r="O365" s="7">
        <v>6051</v>
      </c>
      <c r="P365" s="7">
        <v>1</v>
      </c>
      <c r="Q365" s="7">
        <v>3</v>
      </c>
      <c r="R365" s="7">
        <v>0</v>
      </c>
      <c r="S365" s="7">
        <v>0</v>
      </c>
      <c r="T365" s="7">
        <v>112.102</v>
      </c>
      <c r="U365" s="7">
        <v>3</v>
      </c>
      <c r="V365" s="7">
        <v>0</v>
      </c>
      <c r="W365" s="7">
        <v>0</v>
      </c>
      <c r="X365" s="7">
        <v>112.102</v>
      </c>
      <c r="Y365" s="7">
        <v>165</v>
      </c>
      <c r="Z365" s="7">
        <v>3</v>
      </c>
      <c r="AA365" s="7">
        <v>174</v>
      </c>
      <c r="AB365" s="7">
        <v>198.9</v>
      </c>
      <c r="AC365" s="10">
        <v>0.275694444444444</v>
      </c>
      <c r="AD365" s="7">
        <v>1.1</v>
      </c>
      <c r="AE365" s="7">
        <v>10.96</v>
      </c>
      <c r="AF365" s="7">
        <v>7.9</v>
      </c>
      <c r="AG365" s="7">
        <v>3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0.1</v>
      </c>
      <c r="AQ365" s="7">
        <v>26</v>
      </c>
      <c r="AR365" s="7">
        <v>18</v>
      </c>
      <c r="AS365" s="7">
        <v>12</v>
      </c>
      <c r="AT365" s="7">
        <v>0</v>
      </c>
      <c r="AU365" s="7">
        <v>90.4152960069444</v>
      </c>
      <c r="AV365" s="7">
        <v>64.5059999999999</v>
      </c>
      <c r="AW365" s="7">
        <v>67.5379999999999</v>
      </c>
      <c r="AX365" s="7">
        <v>381.083374999999</v>
      </c>
      <c r="AY365" s="7">
        <v>344.789375</v>
      </c>
      <c r="AZ365" s="7">
        <v>143.057874999999</v>
      </c>
      <c r="BA365" s="7">
        <v>18584.1239772031</v>
      </c>
      <c r="BB365" s="7">
        <v>16408.4327307031</v>
      </c>
      <c r="BC365" s="7">
        <v>4352.52167732812</v>
      </c>
      <c r="BD365" s="7">
        <v>0.1</v>
      </c>
      <c r="BE365" s="7">
        <v>63.6</v>
      </c>
      <c r="BF365" s="7">
        <v>37.1</v>
      </c>
      <c r="BG365" s="7">
        <v>294.035104166666</v>
      </c>
      <c r="BH365" s="7">
        <v>214.354374999999</v>
      </c>
      <c r="BI365" s="7">
        <v>117.218437499999</v>
      </c>
      <c r="BJ365" s="7">
        <v>7602.75978232204</v>
      </c>
      <c r="BK365" s="7">
        <v>5321.18961969725</v>
      </c>
      <c r="BL365" s="7">
        <v>2230.72780377929</v>
      </c>
      <c r="BM365" s="7">
        <v>0.1</v>
      </c>
      <c r="BN365" s="7">
        <v>58.3</v>
      </c>
      <c r="BO365" s="7">
        <v>37.1</v>
      </c>
      <c r="BP365" s="7">
        <v>298.406111111111</v>
      </c>
      <c r="BQ365" s="7">
        <v>224.294999999999</v>
      </c>
      <c r="BR365" s="7">
        <v>126.994999999999</v>
      </c>
      <c r="BS365" s="7">
        <v>8678.27320253086</v>
      </c>
      <c r="BT365" s="7">
        <v>6130.01850499999</v>
      </c>
      <c r="BU365" s="7">
        <v>2650.46900499999</v>
      </c>
      <c r="BV365" s="7">
        <v>135.829979100387</v>
      </c>
      <c r="BW365" s="7">
        <v>5176.19610416666</v>
      </c>
      <c r="BX365" s="7">
        <v>0</v>
      </c>
      <c r="BY365" s="7" t="s">
        <v>129</v>
      </c>
      <c r="BZ365" s="7" t="s">
        <v>1463</v>
      </c>
      <c r="CE365" s="7">
        <f>VLOOKUP(BY365,[1]flawdatabase_16in!$1:$1048576,7,0)</f>
        <v>10</v>
      </c>
      <c r="CF365" s="7">
        <f>VLOOKUP(BY365,[1]flawdatabase_16in!$1:$1048576,8,0)</f>
        <v>10</v>
      </c>
      <c r="CG365" s="7">
        <f>VLOOKUP(BY365,[1]flawdatabase_16in!$1:$1048576,9,0)</f>
        <v>3.9</v>
      </c>
      <c r="CH365" s="7">
        <f>VLOOKUP(BY365,[1]flawdatabase_16in!$1:$1048576,11,0)</f>
        <v>2</v>
      </c>
      <c r="CI365" s="7">
        <f>VLOOKUP(BY365,[1]flawdatabase_16in!$1:$1048576,10,0)</f>
        <v>0</v>
      </c>
    </row>
    <row r="366" spans="1:87">
      <c r="A366" s="9">
        <v>44181.6359027778</v>
      </c>
      <c r="B366" s="7" t="s">
        <v>78</v>
      </c>
      <c r="C366" s="9">
        <v>44181.6359027778</v>
      </c>
      <c r="D366" s="7" t="s">
        <v>79</v>
      </c>
      <c r="E366" s="7" t="s">
        <v>1437</v>
      </c>
      <c r="F366" s="7">
        <v>1</v>
      </c>
      <c r="G366" s="7">
        <v>2</v>
      </c>
      <c r="H366" s="7">
        <v>27</v>
      </c>
      <c r="I366" s="7">
        <v>5</v>
      </c>
      <c r="J366" s="7">
        <v>110.51</v>
      </c>
      <c r="K366" s="7">
        <v>110.67</v>
      </c>
      <c r="L366" s="7">
        <v>110.59</v>
      </c>
      <c r="M366" s="7">
        <v>5255</v>
      </c>
      <c r="N366" s="7">
        <v>5335</v>
      </c>
      <c r="O366" s="7">
        <v>5295</v>
      </c>
      <c r="P366" s="7">
        <v>1</v>
      </c>
      <c r="Q366" s="7">
        <v>3</v>
      </c>
      <c r="R366" s="7">
        <v>0</v>
      </c>
      <c r="S366" s="7">
        <v>0</v>
      </c>
      <c r="T366" s="7">
        <v>110.59</v>
      </c>
      <c r="U366" s="7">
        <v>3</v>
      </c>
      <c r="V366" s="7">
        <v>0</v>
      </c>
      <c r="W366" s="7">
        <v>0</v>
      </c>
      <c r="X366" s="7">
        <v>110.59</v>
      </c>
      <c r="Y366" s="7">
        <v>6</v>
      </c>
      <c r="Z366" s="7">
        <v>17</v>
      </c>
      <c r="AA366" s="7">
        <v>11</v>
      </c>
      <c r="AB366" s="7">
        <v>228</v>
      </c>
      <c r="AC366" s="10">
        <v>0.316666666666667</v>
      </c>
      <c r="AD366" s="7">
        <v>1.1</v>
      </c>
      <c r="AE366" s="7">
        <v>10.96</v>
      </c>
      <c r="AF366" s="7">
        <v>7.9</v>
      </c>
      <c r="AG366" s="7">
        <v>3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0.1</v>
      </c>
      <c r="AQ366" s="7">
        <v>48</v>
      </c>
      <c r="AR366" s="7">
        <v>24</v>
      </c>
      <c r="AS366" s="7">
        <v>14</v>
      </c>
      <c r="AT366" s="7">
        <v>0</v>
      </c>
      <c r="AU366" s="7">
        <v>97.0347960069444</v>
      </c>
      <c r="AV366" s="7">
        <v>6.516</v>
      </c>
      <c r="AW366" s="7">
        <v>7.28500000000001</v>
      </c>
      <c r="AX366" s="7">
        <v>66.1810000000001</v>
      </c>
      <c r="AY366" s="7">
        <v>49.887</v>
      </c>
      <c r="AZ366" s="7">
        <v>14.6439999999999</v>
      </c>
      <c r="BA366" s="7">
        <v>280.956441</v>
      </c>
      <c r="BB366" s="7">
        <v>255.537095</v>
      </c>
      <c r="BC366" s="7">
        <v>40.9891439999999</v>
      </c>
      <c r="BD366" s="7">
        <v>0.1</v>
      </c>
      <c r="BE366" s="7">
        <v>42.4</v>
      </c>
      <c r="BF366" s="7">
        <v>26.5</v>
      </c>
      <c r="BG366" s="7">
        <v>24.4763333333334</v>
      </c>
      <c r="BH366" s="7">
        <v>6.30966666666665</v>
      </c>
      <c r="BI366" s="7">
        <v>4.67473333333337</v>
      </c>
      <c r="BJ366" s="7">
        <v>54.2433631333338</v>
      </c>
      <c r="BK366" s="7">
        <v>7.49158535555553</v>
      </c>
      <c r="BL366" s="7">
        <v>5.16659173777785</v>
      </c>
      <c r="BM366" s="7">
        <v>0.1</v>
      </c>
      <c r="BN366" s="7">
        <v>37.1</v>
      </c>
      <c r="BO366" s="7">
        <v>31.8</v>
      </c>
      <c r="BP366" s="7">
        <v>22.842</v>
      </c>
      <c r="BQ366" s="7">
        <v>13.992</v>
      </c>
      <c r="BR366" s="7">
        <v>9.792</v>
      </c>
      <c r="BS366" s="7">
        <v>55.2904728</v>
      </c>
      <c r="BT366" s="7">
        <v>31.6245283555555</v>
      </c>
      <c r="BU366" s="7">
        <v>17.3541283555555</v>
      </c>
      <c r="BV366" s="7">
        <v>56.4957533680944</v>
      </c>
      <c r="BW366" s="7">
        <v>922.727333333336</v>
      </c>
      <c r="BX366" s="7">
        <v>0</v>
      </c>
      <c r="BY366" s="7" t="s">
        <v>89</v>
      </c>
      <c r="BZ366" s="7" t="s">
        <v>1464</v>
      </c>
      <c r="CE366" s="7">
        <f>VLOOKUP(BY366,[1]flawdatabase_16in!$1:$1048576,7,0)</f>
        <v>10</v>
      </c>
      <c r="CF366" s="7">
        <f>VLOOKUP(BY366,[1]flawdatabase_16in!$1:$1048576,8,0)</f>
        <v>10</v>
      </c>
      <c r="CG366" s="7">
        <f>VLOOKUP(BY366,[1]flawdatabase_16in!$1:$1048576,9,0)</f>
        <v>1</v>
      </c>
      <c r="CH366" s="7">
        <f>VLOOKUP(BY366,[1]flawdatabase_16in!$1:$1048576,11,0)</f>
        <v>2</v>
      </c>
      <c r="CI366" s="7">
        <f>VLOOKUP(BY366,[1]flawdatabase_16in!$1:$1048576,10,0)</f>
        <v>0</v>
      </c>
    </row>
    <row r="367" spans="1:87">
      <c r="A367" s="9">
        <v>44181.6359027778</v>
      </c>
      <c r="B367" s="7" t="s">
        <v>78</v>
      </c>
      <c r="C367" s="9">
        <v>44181.6359027778</v>
      </c>
      <c r="D367" s="7" t="s">
        <v>79</v>
      </c>
      <c r="E367" s="7" t="s">
        <v>1437</v>
      </c>
      <c r="F367" s="7">
        <v>1</v>
      </c>
      <c r="G367" s="7">
        <v>2</v>
      </c>
      <c r="H367" s="7">
        <v>28</v>
      </c>
      <c r="I367" s="7">
        <v>5</v>
      </c>
      <c r="J367" s="7">
        <v>111.02</v>
      </c>
      <c r="K367" s="7">
        <v>111.188</v>
      </c>
      <c r="L367" s="7">
        <v>111.104</v>
      </c>
      <c r="M367" s="7">
        <v>5510</v>
      </c>
      <c r="N367" s="7">
        <v>5594</v>
      </c>
      <c r="O367" s="7">
        <v>5552</v>
      </c>
      <c r="P367" s="7">
        <v>1</v>
      </c>
      <c r="Q367" s="7">
        <v>3</v>
      </c>
      <c r="R367" s="7">
        <v>0</v>
      </c>
      <c r="S367" s="7">
        <v>0</v>
      </c>
      <c r="T367" s="7">
        <v>111.104</v>
      </c>
      <c r="U367" s="7">
        <v>3</v>
      </c>
      <c r="V367" s="7">
        <v>0</v>
      </c>
      <c r="W367" s="7">
        <v>0</v>
      </c>
      <c r="X367" s="7">
        <v>111.104</v>
      </c>
      <c r="Y367" s="7">
        <v>4</v>
      </c>
      <c r="Z367" s="7">
        <v>18</v>
      </c>
      <c r="AA367" s="7">
        <v>11</v>
      </c>
      <c r="AB367" s="7">
        <v>229.5</v>
      </c>
      <c r="AC367" s="10">
        <v>0.31875</v>
      </c>
      <c r="AD367" s="7">
        <v>1.1</v>
      </c>
      <c r="AE367" s="7">
        <v>10.96</v>
      </c>
      <c r="AF367" s="7">
        <v>7.9</v>
      </c>
      <c r="AG367" s="7">
        <v>3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0.1</v>
      </c>
      <c r="AQ367" s="7">
        <v>30</v>
      </c>
      <c r="AR367" s="7">
        <v>20</v>
      </c>
      <c r="AS367" s="7">
        <v>12</v>
      </c>
      <c r="AT367" s="7">
        <v>0</v>
      </c>
      <c r="AU367" s="7">
        <v>95.7882960069444</v>
      </c>
      <c r="AV367" s="7">
        <v>18.258</v>
      </c>
      <c r="AW367" s="7">
        <v>19.536</v>
      </c>
      <c r="AX367" s="7">
        <v>123.891999999999</v>
      </c>
      <c r="AY367" s="7">
        <v>100.828</v>
      </c>
      <c r="AZ367" s="7">
        <v>39.151</v>
      </c>
      <c r="BA367" s="7">
        <v>1728.18549199999</v>
      </c>
      <c r="BB367" s="7">
        <v>1389.490734</v>
      </c>
      <c r="BC367" s="7">
        <v>322.703439</v>
      </c>
      <c r="BD367" s="7">
        <v>0.1</v>
      </c>
      <c r="BE367" s="7">
        <v>53</v>
      </c>
      <c r="BF367" s="7">
        <v>37.1</v>
      </c>
      <c r="BG367" s="7">
        <v>118.326333333333</v>
      </c>
      <c r="BH367" s="7">
        <v>44.8096666666666</v>
      </c>
      <c r="BI367" s="7">
        <v>24.3763333333333</v>
      </c>
      <c r="BJ367" s="7">
        <v>1048.3233098</v>
      </c>
      <c r="BK367" s="7">
        <v>240.949787577777</v>
      </c>
      <c r="BL367" s="7">
        <v>99.8832542444443</v>
      </c>
      <c r="BM367" s="7">
        <v>0.1</v>
      </c>
      <c r="BN367" s="7">
        <v>42.4</v>
      </c>
      <c r="BO367" s="7">
        <v>37.1</v>
      </c>
      <c r="BP367" s="7">
        <v>79.484</v>
      </c>
      <c r="BQ367" s="7">
        <v>38.934</v>
      </c>
      <c r="BR367" s="7">
        <v>30.0006666666666</v>
      </c>
      <c r="BS367" s="7">
        <v>596.948975644444</v>
      </c>
      <c r="BT367" s="7">
        <v>233.004453422222</v>
      </c>
      <c r="BU367" s="7">
        <v>156.027408977777</v>
      </c>
      <c r="BV367" s="7">
        <v>64.0761650871075</v>
      </c>
      <c r="BW367" s="7">
        <v>1445.55999999999</v>
      </c>
      <c r="BX367" s="7">
        <v>0</v>
      </c>
      <c r="BY367" s="7" t="s">
        <v>103</v>
      </c>
      <c r="BZ367" s="7" t="s">
        <v>1465</v>
      </c>
      <c r="CE367" s="7">
        <f>VLOOKUP(BY367,[1]flawdatabase_16in!$1:$1048576,7,0)</f>
        <v>10</v>
      </c>
      <c r="CF367" s="7">
        <f>VLOOKUP(BY367,[1]flawdatabase_16in!$1:$1048576,8,0)</f>
        <v>10</v>
      </c>
      <c r="CG367" s="7">
        <f>VLOOKUP(BY367,[1]flawdatabase_16in!$1:$1048576,9,0)</f>
        <v>1.9</v>
      </c>
      <c r="CH367" s="7">
        <f>VLOOKUP(BY367,[1]flawdatabase_16in!$1:$1048576,11,0)</f>
        <v>2</v>
      </c>
      <c r="CI367" s="7">
        <f>VLOOKUP(BY367,[1]flawdatabase_16in!$1:$1048576,10,0)</f>
        <v>0</v>
      </c>
    </row>
    <row r="368" spans="1:87">
      <c r="A368" s="9">
        <v>44181.6359027778</v>
      </c>
      <c r="B368" s="7" t="s">
        <v>78</v>
      </c>
      <c r="C368" s="9">
        <v>44181.6359027778</v>
      </c>
      <c r="D368" s="7" t="s">
        <v>79</v>
      </c>
      <c r="E368" s="7" t="s">
        <v>1437</v>
      </c>
      <c r="F368" s="7">
        <v>1</v>
      </c>
      <c r="G368" s="7">
        <v>2</v>
      </c>
      <c r="H368" s="7">
        <v>29</v>
      </c>
      <c r="I368" s="7">
        <v>5</v>
      </c>
      <c r="J368" s="7">
        <v>111.48</v>
      </c>
      <c r="K368" s="7">
        <v>111.714</v>
      </c>
      <c r="L368" s="7">
        <v>111.596</v>
      </c>
      <c r="M368" s="7">
        <v>5740</v>
      </c>
      <c r="N368" s="7">
        <v>5857</v>
      </c>
      <c r="O368" s="7">
        <v>5798</v>
      </c>
      <c r="P368" s="7">
        <v>1</v>
      </c>
      <c r="Q368" s="7">
        <v>3</v>
      </c>
      <c r="R368" s="7">
        <v>0</v>
      </c>
      <c r="S368" s="7">
        <v>0</v>
      </c>
      <c r="T368" s="7">
        <v>111.596</v>
      </c>
      <c r="U368" s="7">
        <v>3</v>
      </c>
      <c r="V368" s="7">
        <v>0</v>
      </c>
      <c r="W368" s="7">
        <v>0</v>
      </c>
      <c r="X368" s="7">
        <v>111.596</v>
      </c>
      <c r="Y368" s="7">
        <v>2</v>
      </c>
      <c r="Z368" s="7">
        <v>19</v>
      </c>
      <c r="AA368" s="7">
        <v>10</v>
      </c>
      <c r="AB368" s="7">
        <v>229.3</v>
      </c>
      <c r="AC368" s="10">
        <v>0.318055555555556</v>
      </c>
      <c r="AD368" s="7">
        <v>1</v>
      </c>
      <c r="AE368" s="7">
        <v>10.96</v>
      </c>
      <c r="AF368" s="7">
        <v>7.9</v>
      </c>
      <c r="AG368" s="7">
        <v>3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0.1</v>
      </c>
      <c r="AQ368" s="7">
        <v>30</v>
      </c>
      <c r="AR368" s="7">
        <v>20</v>
      </c>
      <c r="AS368" s="7">
        <v>14</v>
      </c>
      <c r="AT368" s="7">
        <v>0</v>
      </c>
      <c r="AU368" s="7">
        <v>94.0472960069444</v>
      </c>
      <c r="AV368" s="7">
        <v>33.5089999999999</v>
      </c>
      <c r="AW368" s="7">
        <v>35.3069999999999</v>
      </c>
      <c r="AX368" s="7">
        <v>220.759999999999</v>
      </c>
      <c r="AY368" s="7">
        <v>192.073</v>
      </c>
      <c r="AZ368" s="7">
        <v>105.339</v>
      </c>
      <c r="BA368" s="7">
        <v>5614.68669999999</v>
      </c>
      <c r="BB368" s="7">
        <v>4885.550529</v>
      </c>
      <c r="BC368" s="7">
        <v>1938.15777899999</v>
      </c>
      <c r="BD368" s="7">
        <v>0.1</v>
      </c>
      <c r="BE368" s="7">
        <v>63.6</v>
      </c>
      <c r="BF368" s="7">
        <v>42.4</v>
      </c>
      <c r="BG368" s="7">
        <v>216.879666666666</v>
      </c>
      <c r="BH368" s="7">
        <v>114.396333333333</v>
      </c>
      <c r="BI368" s="7">
        <v>63.5463333333332</v>
      </c>
      <c r="BJ368" s="7">
        <v>3546.0332538</v>
      </c>
      <c r="BK368" s="7">
        <v>1464.46058713333</v>
      </c>
      <c r="BL368" s="7">
        <v>610.28556491111</v>
      </c>
      <c r="BM368" s="7">
        <v>0.1</v>
      </c>
      <c r="BN368" s="7">
        <v>63.6</v>
      </c>
      <c r="BO368" s="7">
        <v>42.4</v>
      </c>
      <c r="BP368" s="7">
        <v>203.356999999999</v>
      </c>
      <c r="BQ368" s="7">
        <v>116.790333333333</v>
      </c>
      <c r="BR368" s="7">
        <v>75.1903333333333</v>
      </c>
      <c r="BS368" s="7">
        <v>3353.37313424444</v>
      </c>
      <c r="BT368" s="7">
        <v>1610.2459898</v>
      </c>
      <c r="BU368" s="7">
        <v>839.330400911111</v>
      </c>
      <c r="BV368" s="7">
        <v>119.759209318554</v>
      </c>
      <c r="BW368" s="7">
        <v>2974.877</v>
      </c>
      <c r="BX368" s="7">
        <v>0</v>
      </c>
      <c r="BY368" s="7" t="s">
        <v>117</v>
      </c>
      <c r="BZ368" s="7" t="s">
        <v>1466</v>
      </c>
      <c r="CE368" s="7">
        <f>VLOOKUP(BY368,[1]flawdatabase_16in!$1:$1048576,7,0)</f>
        <v>10</v>
      </c>
      <c r="CF368" s="7">
        <f>VLOOKUP(BY368,[1]flawdatabase_16in!$1:$1048576,8,0)</f>
        <v>10</v>
      </c>
      <c r="CG368" s="7">
        <f>VLOOKUP(BY368,[1]flawdatabase_16in!$1:$1048576,9,0)</f>
        <v>2.9</v>
      </c>
      <c r="CH368" s="7">
        <f>VLOOKUP(BY368,[1]flawdatabase_16in!$1:$1048576,11,0)</f>
        <v>2</v>
      </c>
      <c r="CI368" s="7">
        <f>VLOOKUP(BY368,[1]flawdatabase_16in!$1:$1048576,10,0)</f>
        <v>0</v>
      </c>
    </row>
    <row r="369" spans="1:87">
      <c r="A369" s="9">
        <v>44181.6359027778</v>
      </c>
      <c r="B369" s="7" t="s">
        <v>78</v>
      </c>
      <c r="C369" s="9">
        <v>44181.6359027778</v>
      </c>
      <c r="D369" s="7" t="s">
        <v>79</v>
      </c>
      <c r="E369" s="7" t="s">
        <v>1437</v>
      </c>
      <c r="F369" s="7">
        <v>1</v>
      </c>
      <c r="G369" s="7">
        <v>2</v>
      </c>
      <c r="H369" s="7">
        <v>30</v>
      </c>
      <c r="I369" s="7">
        <v>5</v>
      </c>
      <c r="J369" s="7">
        <v>111.992</v>
      </c>
      <c r="K369" s="7">
        <v>112.206</v>
      </c>
      <c r="L369" s="7">
        <v>112.098</v>
      </c>
      <c r="M369" s="7">
        <v>5996</v>
      </c>
      <c r="N369" s="7">
        <v>6103</v>
      </c>
      <c r="O369" s="7">
        <v>6049</v>
      </c>
      <c r="P369" s="7">
        <v>1</v>
      </c>
      <c r="Q369" s="7">
        <v>3</v>
      </c>
      <c r="R369" s="7">
        <v>0</v>
      </c>
      <c r="S369" s="7">
        <v>0</v>
      </c>
      <c r="T369" s="7">
        <v>112.098</v>
      </c>
      <c r="U369" s="7">
        <v>3</v>
      </c>
      <c r="V369" s="7">
        <v>0</v>
      </c>
      <c r="W369" s="7">
        <v>0</v>
      </c>
      <c r="X369" s="7">
        <v>112.098</v>
      </c>
      <c r="Y369" s="7">
        <v>1</v>
      </c>
      <c r="Z369" s="7">
        <v>21</v>
      </c>
      <c r="AA369" s="7">
        <v>11</v>
      </c>
      <c r="AB369" s="7">
        <v>232.9</v>
      </c>
      <c r="AC369" s="10">
        <v>0.322916666666667</v>
      </c>
      <c r="AD369" s="7">
        <v>1.1</v>
      </c>
      <c r="AE369" s="7">
        <v>10.96</v>
      </c>
      <c r="AF369" s="7">
        <v>7.9</v>
      </c>
      <c r="AG369" s="7">
        <v>3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0.1</v>
      </c>
      <c r="AQ369" s="7">
        <v>28</v>
      </c>
      <c r="AR369" s="7">
        <v>18</v>
      </c>
      <c r="AS369" s="7">
        <v>14</v>
      </c>
      <c r="AT369" s="7">
        <v>0</v>
      </c>
      <c r="AU369" s="7">
        <v>92.6422960069444</v>
      </c>
      <c r="AV369" s="7">
        <v>56.9999999999999</v>
      </c>
      <c r="AW369" s="7">
        <v>57.9999999999999</v>
      </c>
      <c r="AX369" s="7">
        <v>326.906249999999</v>
      </c>
      <c r="AY369" s="7">
        <v>264.406249999999</v>
      </c>
      <c r="AZ369" s="7">
        <v>158.406249999999</v>
      </c>
      <c r="BA369" s="7">
        <v>13726.6298828124</v>
      </c>
      <c r="BB369" s="7">
        <v>10348.8330078124</v>
      </c>
      <c r="BC369" s="7">
        <v>4763.02246093749</v>
      </c>
      <c r="BD369" s="7">
        <v>0.1</v>
      </c>
      <c r="BE369" s="7">
        <v>68.9</v>
      </c>
      <c r="BF369" s="7">
        <v>37.1</v>
      </c>
      <c r="BG369" s="7">
        <v>377.984333333333</v>
      </c>
      <c r="BH369" s="7">
        <v>231.267666666666</v>
      </c>
      <c r="BI369" s="7">
        <v>83.5843333333333</v>
      </c>
      <c r="BJ369" s="7">
        <v>10472.0543068666</v>
      </c>
      <c r="BK369" s="7">
        <v>5496.60638464444</v>
      </c>
      <c r="BL369" s="7">
        <v>1204.40355131111</v>
      </c>
      <c r="BM369" s="7">
        <v>0.1</v>
      </c>
      <c r="BN369" s="7">
        <v>63.6</v>
      </c>
      <c r="BO369" s="7">
        <v>37.1</v>
      </c>
      <c r="BP369" s="7">
        <v>383.591999999999</v>
      </c>
      <c r="BQ369" s="7">
        <v>240.475333333333</v>
      </c>
      <c r="BR369" s="7">
        <v>105.775333333333</v>
      </c>
      <c r="BS369" s="7">
        <v>11285.9620439111</v>
      </c>
      <c r="BT369" s="7">
        <v>6384.17676613333</v>
      </c>
      <c r="BU369" s="7">
        <v>1869.5069439111</v>
      </c>
      <c r="BV369" s="7">
        <v>186.035150271093</v>
      </c>
      <c r="BW369" s="7">
        <v>4654.99595833333</v>
      </c>
      <c r="BX369" s="7">
        <v>0</v>
      </c>
      <c r="BY369" s="7" t="s">
        <v>131</v>
      </c>
      <c r="BZ369" s="7" t="s">
        <v>1467</v>
      </c>
      <c r="CE369" s="7">
        <f>VLOOKUP(BY369,[1]flawdatabase_16in!$1:$1048576,7,0)</f>
        <v>10</v>
      </c>
      <c r="CF369" s="7">
        <f>VLOOKUP(BY369,[1]flawdatabase_16in!$1:$1048576,8,0)</f>
        <v>10</v>
      </c>
      <c r="CG369" s="7">
        <f>VLOOKUP(BY369,[1]flawdatabase_16in!$1:$1048576,9,0)</f>
        <v>4.1</v>
      </c>
      <c r="CH369" s="7">
        <f>VLOOKUP(BY369,[1]flawdatabase_16in!$1:$1048576,11,0)</f>
        <v>2</v>
      </c>
      <c r="CI369" s="7">
        <f>VLOOKUP(BY369,[1]flawdatabase_16in!$1:$1048576,10,0)</f>
        <v>0</v>
      </c>
    </row>
    <row r="370" spans="1:87">
      <c r="A370" s="9">
        <v>44181.6359027778</v>
      </c>
      <c r="B370" s="7" t="s">
        <v>78</v>
      </c>
      <c r="C370" s="9">
        <v>44181.6359027778</v>
      </c>
      <c r="D370" s="7" t="s">
        <v>79</v>
      </c>
      <c r="E370" s="7" t="s">
        <v>1437</v>
      </c>
      <c r="F370" s="7">
        <v>1</v>
      </c>
      <c r="G370" s="7">
        <v>2</v>
      </c>
      <c r="H370" s="7">
        <v>31</v>
      </c>
      <c r="I370" s="7">
        <v>5</v>
      </c>
      <c r="J370" s="7">
        <v>110.514</v>
      </c>
      <c r="K370" s="7">
        <v>110.69</v>
      </c>
      <c r="L370" s="7">
        <v>110.602</v>
      </c>
      <c r="M370" s="7">
        <v>5257</v>
      </c>
      <c r="N370" s="7">
        <v>5345</v>
      </c>
      <c r="O370" s="7">
        <v>5301</v>
      </c>
      <c r="P370" s="7">
        <v>1</v>
      </c>
      <c r="Q370" s="7">
        <v>3</v>
      </c>
      <c r="R370" s="7">
        <v>0</v>
      </c>
      <c r="S370" s="7">
        <v>0</v>
      </c>
      <c r="T370" s="7">
        <v>110.602</v>
      </c>
      <c r="U370" s="7">
        <v>3</v>
      </c>
      <c r="V370" s="7">
        <v>0</v>
      </c>
      <c r="W370" s="7">
        <v>0</v>
      </c>
      <c r="X370" s="7">
        <v>110.602</v>
      </c>
      <c r="Y370" s="7">
        <v>155</v>
      </c>
      <c r="Z370" s="7">
        <v>168</v>
      </c>
      <c r="AA370" s="7">
        <v>161</v>
      </c>
      <c r="AB370" s="7">
        <v>168</v>
      </c>
      <c r="AC370" s="10">
        <v>0.233333333333333</v>
      </c>
      <c r="AD370" s="7">
        <v>1.1</v>
      </c>
      <c r="AE370" s="7">
        <v>10.96</v>
      </c>
      <c r="AF370" s="7">
        <v>7.9</v>
      </c>
      <c r="AG370" s="7">
        <v>3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0.1</v>
      </c>
      <c r="AQ370" s="7">
        <v>134</v>
      </c>
      <c r="AR370" s="7">
        <v>64</v>
      </c>
      <c r="AS370" s="7">
        <v>14</v>
      </c>
      <c r="AT370" s="7">
        <v>0</v>
      </c>
      <c r="AU370" s="7">
        <v>95.0372960069444</v>
      </c>
      <c r="AV370" s="7">
        <v>6.03399999999999</v>
      </c>
      <c r="AW370" s="7">
        <v>7.25799999999999</v>
      </c>
      <c r="AX370" s="7">
        <v>175.907</v>
      </c>
      <c r="AY370" s="7">
        <v>67.7179999999999</v>
      </c>
      <c r="AZ370" s="7">
        <v>22.114</v>
      </c>
      <c r="BA370" s="7">
        <v>596.164344999999</v>
      </c>
      <c r="BB370" s="7">
        <v>240.183512</v>
      </c>
      <c r="BC370" s="7">
        <v>84.1635600000001</v>
      </c>
      <c r="BD370" s="7">
        <v>0.1</v>
      </c>
      <c r="BE370" s="7">
        <v>53</v>
      </c>
      <c r="BF370" s="7">
        <v>74.2</v>
      </c>
      <c r="BG370" s="7">
        <v>38.629888888889</v>
      </c>
      <c r="BH370" s="7">
        <v>23.1187777777777</v>
      </c>
      <c r="BI370" s="7">
        <v>36.879888888889</v>
      </c>
      <c r="BJ370" s="7">
        <v>114.190790767901</v>
      </c>
      <c r="BK370" s="7">
        <v>61.8848833604938</v>
      </c>
      <c r="BL370" s="7">
        <v>111.128290767901</v>
      </c>
      <c r="BM370" s="7">
        <v>0.1</v>
      </c>
      <c r="BN370" s="7">
        <v>42.4</v>
      </c>
      <c r="BO370" s="7">
        <v>37.1</v>
      </c>
      <c r="BP370" s="7">
        <v>21.7701111111111</v>
      </c>
      <c r="BQ370" s="7">
        <v>8.34233333333333</v>
      </c>
      <c r="BR370" s="7">
        <v>6.87566666666666</v>
      </c>
      <c r="BS370" s="7">
        <v>41.0966218790123</v>
      </c>
      <c r="BT370" s="7">
        <v>10.6978762</v>
      </c>
      <c r="BU370" s="7">
        <v>7.90790953333332</v>
      </c>
      <c r="BV370" s="7">
        <v>180.862114623961</v>
      </c>
      <c r="BW370" s="7">
        <v>1412.98566666666</v>
      </c>
      <c r="BX370" s="7">
        <v>0</v>
      </c>
      <c r="BY370" s="7" t="s">
        <v>93</v>
      </c>
      <c r="BZ370" s="7" t="s">
        <v>1468</v>
      </c>
      <c r="CE370" s="7">
        <f>VLOOKUP(BY370,[1]flawdatabase_16in!$1:$1048576,7,0)</f>
        <v>10</v>
      </c>
      <c r="CF370" s="7">
        <f>VLOOKUP(BY370,[1]flawdatabase_16in!$1:$1048576,8,0)</f>
        <v>10</v>
      </c>
      <c r="CG370" s="7">
        <f>VLOOKUP(BY370,[1]flawdatabase_16in!$1:$1048576,9,0)</f>
        <v>0.9</v>
      </c>
      <c r="CH370" s="7">
        <f>VLOOKUP(BY370,[1]flawdatabase_16in!$1:$1048576,11,0)</f>
        <v>2</v>
      </c>
      <c r="CI370" s="7">
        <f>VLOOKUP(BY370,[1]flawdatabase_16in!$1:$1048576,10,0)</f>
        <v>0</v>
      </c>
    </row>
    <row r="371" spans="1:87">
      <c r="A371" s="9">
        <v>44181.6359027778</v>
      </c>
      <c r="B371" s="7" t="s">
        <v>78</v>
      </c>
      <c r="C371" s="9">
        <v>44181.6359027778</v>
      </c>
      <c r="D371" s="7" t="s">
        <v>79</v>
      </c>
      <c r="E371" s="7" t="s">
        <v>1437</v>
      </c>
      <c r="F371" s="7">
        <v>1</v>
      </c>
      <c r="G371" s="7">
        <v>2</v>
      </c>
      <c r="H371" s="7">
        <v>32</v>
      </c>
      <c r="I371" s="7">
        <v>5</v>
      </c>
      <c r="J371" s="7">
        <v>111.04</v>
      </c>
      <c r="K371" s="7">
        <v>111.18</v>
      </c>
      <c r="L371" s="7">
        <v>111.11</v>
      </c>
      <c r="M371" s="7">
        <v>5520</v>
      </c>
      <c r="N371" s="7">
        <v>5590</v>
      </c>
      <c r="O371" s="7">
        <v>5555</v>
      </c>
      <c r="P371" s="7">
        <v>1</v>
      </c>
      <c r="Q371" s="7">
        <v>3</v>
      </c>
      <c r="R371" s="7">
        <v>0</v>
      </c>
      <c r="S371" s="7">
        <v>0</v>
      </c>
      <c r="T371" s="7">
        <v>111.11</v>
      </c>
      <c r="U371" s="7">
        <v>3</v>
      </c>
      <c r="V371" s="7">
        <v>0</v>
      </c>
      <c r="W371" s="7">
        <v>0</v>
      </c>
      <c r="X371" s="7">
        <v>111.11</v>
      </c>
      <c r="Y371" s="7">
        <v>154</v>
      </c>
      <c r="Z371" s="7">
        <v>165</v>
      </c>
      <c r="AA371" s="7">
        <v>159</v>
      </c>
      <c r="AB371" s="7">
        <v>165.6</v>
      </c>
      <c r="AC371" s="10">
        <v>0.229861111111111</v>
      </c>
      <c r="AD371" s="7">
        <v>1.1</v>
      </c>
      <c r="AE371" s="7">
        <v>10.96</v>
      </c>
      <c r="AF371" s="7">
        <v>7.9</v>
      </c>
      <c r="AG371" s="7">
        <v>3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0.1</v>
      </c>
      <c r="AQ371" s="7">
        <v>26</v>
      </c>
      <c r="AR371" s="7">
        <v>18</v>
      </c>
      <c r="AS371" s="7">
        <v>14</v>
      </c>
      <c r="AT371" s="7">
        <v>0</v>
      </c>
      <c r="AU371" s="7">
        <v>92.1582960069444</v>
      </c>
      <c r="AV371" s="7">
        <v>20.257</v>
      </c>
      <c r="AW371" s="7">
        <v>19.777</v>
      </c>
      <c r="AX371" s="7">
        <v>118.143</v>
      </c>
      <c r="AY371" s="7">
        <v>97.6629999999999</v>
      </c>
      <c r="AZ371" s="7">
        <v>64.679</v>
      </c>
      <c r="BA371" s="7">
        <v>1788.059195</v>
      </c>
      <c r="BB371" s="7">
        <v>1411.73316099999</v>
      </c>
      <c r="BC371" s="7">
        <v>765.155219</v>
      </c>
      <c r="BD371" s="7">
        <v>0.1</v>
      </c>
      <c r="BE371" s="7">
        <v>42.4</v>
      </c>
      <c r="BF371" s="7">
        <v>37.1</v>
      </c>
      <c r="BG371" s="7">
        <v>93.6496666666667</v>
      </c>
      <c r="BH371" s="7">
        <v>58.5496666666666</v>
      </c>
      <c r="BI371" s="7">
        <v>39.4996666666666</v>
      </c>
      <c r="BJ371" s="7">
        <v>882.490897800001</v>
      </c>
      <c r="BK371" s="7">
        <v>522.171575577778</v>
      </c>
      <c r="BL371" s="7">
        <v>249.061075577777</v>
      </c>
      <c r="BM371" s="7">
        <v>0.1</v>
      </c>
      <c r="BN371" s="7">
        <v>42.4</v>
      </c>
      <c r="BO371" s="7">
        <v>37.1</v>
      </c>
      <c r="BP371" s="7">
        <v>80.1883333333333</v>
      </c>
      <c r="BQ371" s="7">
        <v>53.205</v>
      </c>
      <c r="BR371" s="7">
        <v>35.0049999999999</v>
      </c>
      <c r="BS371" s="7">
        <v>691.390582777777</v>
      </c>
      <c r="BT371" s="7">
        <v>435.968805</v>
      </c>
      <c r="BU371" s="7">
        <v>203.841304999999</v>
      </c>
      <c r="BV371" s="7">
        <v>82.9132812372899</v>
      </c>
      <c r="BW371" s="7">
        <v>1077.8</v>
      </c>
      <c r="BX371" s="7">
        <v>0</v>
      </c>
      <c r="BY371" s="7" t="s">
        <v>107</v>
      </c>
      <c r="BZ371" s="7" t="s">
        <v>1469</v>
      </c>
      <c r="CE371" s="7">
        <f>VLOOKUP(BY371,[1]flawdatabase_16in!$1:$1048576,7,0)</f>
        <v>10</v>
      </c>
      <c r="CF371" s="7">
        <f>VLOOKUP(BY371,[1]flawdatabase_16in!$1:$1048576,8,0)</f>
        <v>10</v>
      </c>
      <c r="CG371" s="7">
        <f>VLOOKUP(BY371,[1]flawdatabase_16in!$1:$1048576,9,0)</f>
        <v>1.5</v>
      </c>
      <c r="CH371" s="7">
        <f>VLOOKUP(BY371,[1]flawdatabase_16in!$1:$1048576,11,0)</f>
        <v>2</v>
      </c>
      <c r="CI371" s="7">
        <f>VLOOKUP(BY371,[1]flawdatabase_16in!$1:$1048576,10,0)</f>
        <v>0</v>
      </c>
    </row>
    <row r="372" spans="1:87">
      <c r="A372" s="9">
        <v>44181.6359027778</v>
      </c>
      <c r="B372" s="7" t="s">
        <v>78</v>
      </c>
      <c r="C372" s="9">
        <v>44181.6359027778</v>
      </c>
      <c r="D372" s="7" t="s">
        <v>79</v>
      </c>
      <c r="E372" s="7" t="s">
        <v>1437</v>
      </c>
      <c r="F372" s="7">
        <v>1</v>
      </c>
      <c r="G372" s="7">
        <v>2</v>
      </c>
      <c r="H372" s="7">
        <v>33</v>
      </c>
      <c r="I372" s="7">
        <v>5</v>
      </c>
      <c r="J372" s="7">
        <v>111.516</v>
      </c>
      <c r="K372" s="7">
        <v>111.694</v>
      </c>
      <c r="L372" s="7">
        <v>111.604</v>
      </c>
      <c r="M372" s="7">
        <v>5758</v>
      </c>
      <c r="N372" s="7">
        <v>5847</v>
      </c>
      <c r="O372" s="7">
        <v>5802</v>
      </c>
      <c r="P372" s="7">
        <v>1</v>
      </c>
      <c r="Q372" s="7">
        <v>3</v>
      </c>
      <c r="R372" s="7">
        <v>0</v>
      </c>
      <c r="S372" s="7">
        <v>0</v>
      </c>
      <c r="T372" s="7">
        <v>111.604</v>
      </c>
      <c r="U372" s="7">
        <v>3</v>
      </c>
      <c r="V372" s="7">
        <v>0</v>
      </c>
      <c r="W372" s="7">
        <v>0</v>
      </c>
      <c r="X372" s="7">
        <v>111.604</v>
      </c>
      <c r="Y372" s="7">
        <v>153</v>
      </c>
      <c r="Z372" s="7">
        <v>166</v>
      </c>
      <c r="AA372" s="7">
        <v>159</v>
      </c>
      <c r="AB372" s="7">
        <v>167.4</v>
      </c>
      <c r="AC372" s="10">
        <v>0.231944444444444</v>
      </c>
      <c r="AD372" s="7">
        <v>1</v>
      </c>
      <c r="AE372" s="7">
        <v>10.96</v>
      </c>
      <c r="AF372" s="7">
        <v>7.9</v>
      </c>
      <c r="AG372" s="7">
        <v>3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0.1</v>
      </c>
      <c r="AQ372" s="7">
        <v>32</v>
      </c>
      <c r="AR372" s="7">
        <v>18</v>
      </c>
      <c r="AS372" s="7">
        <v>12</v>
      </c>
      <c r="AT372" s="7">
        <v>0</v>
      </c>
      <c r="AU372" s="7">
        <v>89.9132960069444</v>
      </c>
      <c r="AV372" s="7">
        <v>35.509</v>
      </c>
      <c r="AW372" s="7">
        <v>38.0369999999999</v>
      </c>
      <c r="AX372" s="7">
        <v>223.272749999999</v>
      </c>
      <c r="AY372" s="7">
        <v>190.64375</v>
      </c>
      <c r="AZ372" s="7">
        <v>90.389</v>
      </c>
      <c r="BA372" s="7">
        <v>5832.01858756249</v>
      </c>
      <c r="BB372" s="7">
        <v>5092.6119865625</v>
      </c>
      <c r="BC372" s="7">
        <v>1638.3358915</v>
      </c>
      <c r="BD372" s="7">
        <v>0.1</v>
      </c>
      <c r="BE372" s="7">
        <v>42.4</v>
      </c>
      <c r="BF372" s="7">
        <v>37.1</v>
      </c>
      <c r="BG372" s="7">
        <v>158.694</v>
      </c>
      <c r="BH372" s="7">
        <v>91.4439999999999</v>
      </c>
      <c r="BI372" s="7">
        <v>65.4439999999999</v>
      </c>
      <c r="BJ372" s="7">
        <v>2417.28841608889</v>
      </c>
      <c r="BK372" s="7">
        <v>1202.89902719999</v>
      </c>
      <c r="BL372" s="7">
        <v>693.013027199998</v>
      </c>
      <c r="BM372" s="7">
        <v>0.1</v>
      </c>
      <c r="BN372" s="7">
        <v>42.4</v>
      </c>
      <c r="BO372" s="7">
        <v>37.1</v>
      </c>
      <c r="BP372" s="7">
        <v>152.726333333333</v>
      </c>
      <c r="BQ372" s="7">
        <v>98.7763333333333</v>
      </c>
      <c r="BR372" s="7">
        <v>70.7763333333333</v>
      </c>
      <c r="BS372" s="7">
        <v>2476.32186313333</v>
      </c>
      <c r="BT372" s="7">
        <v>1420.29857424444</v>
      </c>
      <c r="BU372" s="7">
        <v>826.864240911111</v>
      </c>
      <c r="BV372" s="7">
        <v>107.649796289372</v>
      </c>
      <c r="BW372" s="7">
        <v>2331.21125</v>
      </c>
      <c r="BX372" s="7">
        <v>0</v>
      </c>
      <c r="BY372" s="7" t="s">
        <v>113</v>
      </c>
      <c r="BZ372" s="7" t="s">
        <v>1470</v>
      </c>
      <c r="CE372" s="7">
        <f>VLOOKUP(BY372,[1]flawdatabase_16in!$1:$1048576,7,0)</f>
        <v>10</v>
      </c>
      <c r="CF372" s="7">
        <f>VLOOKUP(BY372,[1]flawdatabase_16in!$1:$1048576,8,0)</f>
        <v>10</v>
      </c>
      <c r="CG372" s="7">
        <f>VLOOKUP(BY372,[1]flawdatabase_16in!$1:$1048576,9,0)</f>
        <v>2.9</v>
      </c>
      <c r="CH372" s="7">
        <f>VLOOKUP(BY372,[1]flawdatabase_16in!$1:$1048576,11,0)</f>
        <v>2</v>
      </c>
      <c r="CI372" s="7">
        <f>VLOOKUP(BY372,[1]flawdatabase_16in!$1:$1048576,10,0)</f>
        <v>0</v>
      </c>
    </row>
    <row r="373" spans="1:87">
      <c r="A373" s="9">
        <v>44181.6359027778</v>
      </c>
      <c r="B373" s="7" t="s">
        <v>78</v>
      </c>
      <c r="C373" s="9">
        <v>44181.6359027778</v>
      </c>
      <c r="D373" s="7" t="s">
        <v>79</v>
      </c>
      <c r="E373" s="7" t="s">
        <v>1437</v>
      </c>
      <c r="F373" s="7">
        <v>1</v>
      </c>
      <c r="G373" s="7">
        <v>2</v>
      </c>
      <c r="H373" s="7">
        <v>34</v>
      </c>
      <c r="I373" s="7">
        <v>5</v>
      </c>
      <c r="J373" s="7">
        <v>112.034</v>
      </c>
      <c r="K373" s="7">
        <v>112.19</v>
      </c>
      <c r="L373" s="7">
        <v>112.112</v>
      </c>
      <c r="M373" s="7">
        <v>6017</v>
      </c>
      <c r="N373" s="7">
        <v>6095</v>
      </c>
      <c r="O373" s="7">
        <v>6056</v>
      </c>
      <c r="P373" s="7">
        <v>1</v>
      </c>
      <c r="Q373" s="7">
        <v>3</v>
      </c>
      <c r="R373" s="7">
        <v>0</v>
      </c>
      <c r="S373" s="7">
        <v>0</v>
      </c>
      <c r="T373" s="7">
        <v>112.112</v>
      </c>
      <c r="U373" s="7">
        <v>3</v>
      </c>
      <c r="V373" s="7">
        <v>0</v>
      </c>
      <c r="W373" s="7">
        <v>0</v>
      </c>
      <c r="X373" s="7">
        <v>112.112</v>
      </c>
      <c r="Y373" s="7">
        <v>151</v>
      </c>
      <c r="Z373" s="7">
        <v>165</v>
      </c>
      <c r="AA373" s="7">
        <v>158</v>
      </c>
      <c r="AB373" s="7">
        <v>166.9</v>
      </c>
      <c r="AC373" s="10">
        <v>0.23125</v>
      </c>
      <c r="AD373" s="7">
        <v>1.1</v>
      </c>
      <c r="AE373" s="7">
        <v>10.96</v>
      </c>
      <c r="AF373" s="7">
        <v>7.9</v>
      </c>
      <c r="AG373" s="7">
        <v>3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0.1</v>
      </c>
      <c r="AQ373" s="7">
        <v>28</v>
      </c>
      <c r="AR373" s="7">
        <v>20</v>
      </c>
      <c r="AS373" s="7">
        <v>14</v>
      </c>
      <c r="AT373" s="7">
        <v>0</v>
      </c>
      <c r="AU373" s="7">
        <v>88.0347960069444</v>
      </c>
      <c r="AV373" s="7">
        <v>58.5069999999999</v>
      </c>
      <c r="AW373" s="7">
        <v>63.2779999999999</v>
      </c>
      <c r="AX373" s="7">
        <v>393.456249999999</v>
      </c>
      <c r="AY373" s="7">
        <v>307.161249999999</v>
      </c>
      <c r="AZ373" s="7">
        <v>182.127624999999</v>
      </c>
      <c r="BA373" s="7">
        <v>17404.1936732812</v>
      </c>
      <c r="BB373" s="7">
        <v>12683.2766357812</v>
      </c>
      <c r="BC373" s="7">
        <v>5919.14801757811</v>
      </c>
      <c r="BD373" s="7">
        <v>0.1</v>
      </c>
      <c r="BE373" s="7">
        <v>42.4</v>
      </c>
      <c r="BF373" s="7">
        <v>37.1</v>
      </c>
      <c r="BG373" s="7">
        <v>242.718333333333</v>
      </c>
      <c r="BH373" s="7">
        <v>143.334999999999</v>
      </c>
      <c r="BI373" s="7">
        <v>103.201666666666</v>
      </c>
      <c r="BJ373" s="7">
        <v>5710.4316561111</v>
      </c>
      <c r="BK373" s="7">
        <v>2974.54143388888</v>
      </c>
      <c r="BL373" s="7">
        <v>1737.7491561111</v>
      </c>
      <c r="BM373" s="7">
        <v>0.1</v>
      </c>
      <c r="BN373" s="7">
        <v>42.4</v>
      </c>
      <c r="BO373" s="7">
        <v>37.1</v>
      </c>
      <c r="BP373" s="7">
        <v>257.461666666666</v>
      </c>
      <c r="BQ373" s="7">
        <v>165.928333333333</v>
      </c>
      <c r="BR373" s="7">
        <v>120.461666666666</v>
      </c>
      <c r="BS373" s="7">
        <v>6963.67134944444</v>
      </c>
      <c r="BT373" s="7">
        <v>4030.4385161111</v>
      </c>
      <c r="BU373" s="7">
        <v>2402.78868277777</v>
      </c>
      <c r="BV373" s="7">
        <v>85.6082861357191</v>
      </c>
      <c r="BW373" s="7">
        <v>3652.63774999999</v>
      </c>
      <c r="BX373" s="7">
        <v>0</v>
      </c>
      <c r="BY373" s="7" t="s">
        <v>127</v>
      </c>
      <c r="BZ373" s="7" t="s">
        <v>1471</v>
      </c>
      <c r="CE373" s="7">
        <f>VLOOKUP(BY373,[1]flawdatabase_16in!$1:$1048576,7,0)</f>
        <v>10</v>
      </c>
      <c r="CF373" s="7">
        <f>VLOOKUP(BY373,[1]flawdatabase_16in!$1:$1048576,8,0)</f>
        <v>10</v>
      </c>
      <c r="CG373" s="7">
        <f>VLOOKUP(BY373,[1]flawdatabase_16in!$1:$1048576,9,0)</f>
        <v>4.2</v>
      </c>
      <c r="CH373" s="7">
        <f>VLOOKUP(BY373,[1]flawdatabase_16in!$1:$1048576,11,0)</f>
        <v>2</v>
      </c>
      <c r="CI373" s="7">
        <f>VLOOKUP(BY373,[1]flawdatabase_16in!$1:$1048576,10,0)</f>
        <v>0</v>
      </c>
    </row>
    <row r="374" spans="1:87">
      <c r="A374" s="9">
        <v>44181.6359027778</v>
      </c>
      <c r="B374" s="7" t="s">
        <v>78</v>
      </c>
      <c r="C374" s="9">
        <v>44181.6359027778</v>
      </c>
      <c r="D374" s="7" t="s">
        <v>79</v>
      </c>
      <c r="E374" s="7" t="s">
        <v>1437</v>
      </c>
      <c r="F374" s="7">
        <v>1</v>
      </c>
      <c r="G374" s="7">
        <v>2</v>
      </c>
      <c r="H374" s="7">
        <v>35</v>
      </c>
      <c r="I374" s="7">
        <v>5</v>
      </c>
      <c r="J374" s="7">
        <v>110.522</v>
      </c>
      <c r="K374" s="7">
        <v>110.678</v>
      </c>
      <c r="L374" s="7">
        <v>110.6</v>
      </c>
      <c r="M374" s="7">
        <v>5261</v>
      </c>
      <c r="N374" s="7">
        <v>5339</v>
      </c>
      <c r="O374" s="7">
        <v>5300</v>
      </c>
      <c r="P374" s="7">
        <v>1</v>
      </c>
      <c r="Q374" s="7">
        <v>3</v>
      </c>
      <c r="R374" s="7">
        <v>0</v>
      </c>
      <c r="S374" s="7">
        <v>0</v>
      </c>
      <c r="T374" s="7">
        <v>110.6</v>
      </c>
      <c r="U374" s="7">
        <v>3</v>
      </c>
      <c r="V374" s="7">
        <v>0</v>
      </c>
      <c r="W374" s="7">
        <v>0</v>
      </c>
      <c r="X374" s="7">
        <v>110.6</v>
      </c>
      <c r="Y374" s="7">
        <v>139</v>
      </c>
      <c r="Z374" s="7">
        <v>153</v>
      </c>
      <c r="AA374" s="7">
        <v>146</v>
      </c>
      <c r="AB374" s="7">
        <v>138</v>
      </c>
      <c r="AC374" s="10">
        <v>0.191666666666667</v>
      </c>
      <c r="AD374" s="7">
        <v>1.1</v>
      </c>
      <c r="AE374" s="7">
        <v>10.96</v>
      </c>
      <c r="AF374" s="7">
        <v>7.9</v>
      </c>
      <c r="AG374" s="7">
        <v>3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0.1</v>
      </c>
      <c r="AQ374" s="7">
        <v>50</v>
      </c>
      <c r="AR374" s="7">
        <v>38</v>
      </c>
      <c r="AS374" s="7">
        <v>12</v>
      </c>
      <c r="AT374" s="7">
        <v>0</v>
      </c>
      <c r="AU374" s="7">
        <v>92.5392960069444</v>
      </c>
      <c r="AV374" s="7">
        <v>10.759</v>
      </c>
      <c r="AW374" s="7">
        <v>11.521</v>
      </c>
      <c r="AX374" s="7">
        <v>81.2949999999998</v>
      </c>
      <c r="AY374" s="7">
        <v>70.1459999999999</v>
      </c>
      <c r="AZ374" s="7">
        <v>33.8399999999999</v>
      </c>
      <c r="BA374" s="7">
        <v>574.294544999999</v>
      </c>
      <c r="BB374" s="7">
        <v>530.643249999999</v>
      </c>
      <c r="BC374" s="7">
        <v>212.912087999999</v>
      </c>
      <c r="BD374" s="7">
        <v>0.1</v>
      </c>
      <c r="BE374" s="7">
        <v>42.4</v>
      </c>
      <c r="BF374" s="7">
        <v>31.8</v>
      </c>
      <c r="BG374" s="7">
        <v>71.1203333333334</v>
      </c>
      <c r="BH374" s="7">
        <v>34.9869999999999</v>
      </c>
      <c r="BI374" s="7">
        <v>21.5036666666666</v>
      </c>
      <c r="BJ374" s="7">
        <v>411.117484911111</v>
      </c>
      <c r="BK374" s="7">
        <v>172.555896022222</v>
      </c>
      <c r="BL374" s="7">
        <v>83.008384911111</v>
      </c>
      <c r="BM374" s="7">
        <v>0.1</v>
      </c>
      <c r="BN374" s="7">
        <v>53</v>
      </c>
      <c r="BO374" s="7">
        <v>31.8</v>
      </c>
      <c r="BP374" s="7">
        <v>43.984</v>
      </c>
      <c r="BQ374" s="7">
        <v>32.034</v>
      </c>
      <c r="BR374" s="7">
        <v>19.984</v>
      </c>
      <c r="BS374" s="7">
        <v>182.5606512</v>
      </c>
      <c r="BT374" s="7">
        <v>136.4107512</v>
      </c>
      <c r="BU374" s="7">
        <v>73.9450512</v>
      </c>
      <c r="BV374" s="7">
        <v>56.6933782144574</v>
      </c>
      <c r="BW374" s="7">
        <v>974.758</v>
      </c>
      <c r="BX374" s="7">
        <v>0</v>
      </c>
      <c r="BY374" s="7" t="s">
        <v>95</v>
      </c>
      <c r="BZ374" s="7" t="s">
        <v>1472</v>
      </c>
      <c r="CE374" s="7">
        <f>VLOOKUP(BY374,[1]flawdatabase_16in!$1:$1048576,7,0)</f>
        <v>10</v>
      </c>
      <c r="CF374" s="7">
        <f>VLOOKUP(BY374,[1]flawdatabase_16in!$1:$1048576,8,0)</f>
        <v>10</v>
      </c>
      <c r="CG374" s="7">
        <f>VLOOKUP(BY374,[1]flawdatabase_16in!$1:$1048576,9,0)</f>
        <v>1</v>
      </c>
      <c r="CH374" s="7">
        <f>VLOOKUP(BY374,[1]flawdatabase_16in!$1:$1048576,11,0)</f>
        <v>2</v>
      </c>
      <c r="CI374" s="7">
        <f>VLOOKUP(BY374,[1]flawdatabase_16in!$1:$1048576,10,0)</f>
        <v>0</v>
      </c>
    </row>
    <row r="375" spans="1:87">
      <c r="A375" s="9">
        <v>44181.6359027778</v>
      </c>
      <c r="B375" s="7" t="s">
        <v>78</v>
      </c>
      <c r="C375" s="9">
        <v>44181.6359027778</v>
      </c>
      <c r="D375" s="7" t="s">
        <v>79</v>
      </c>
      <c r="E375" s="7" t="s">
        <v>1437</v>
      </c>
      <c r="F375" s="7">
        <v>1</v>
      </c>
      <c r="G375" s="7">
        <v>2</v>
      </c>
      <c r="H375" s="7">
        <v>36</v>
      </c>
      <c r="I375" s="7">
        <v>5</v>
      </c>
      <c r="J375" s="7">
        <v>111.048</v>
      </c>
      <c r="K375" s="7">
        <v>111.172</v>
      </c>
      <c r="L375" s="7">
        <v>111.11</v>
      </c>
      <c r="M375" s="7">
        <v>5524</v>
      </c>
      <c r="N375" s="7">
        <v>5586</v>
      </c>
      <c r="O375" s="7">
        <v>5555</v>
      </c>
      <c r="P375" s="7">
        <v>1</v>
      </c>
      <c r="Q375" s="7">
        <v>3</v>
      </c>
      <c r="R375" s="7">
        <v>0</v>
      </c>
      <c r="S375" s="7">
        <v>0</v>
      </c>
      <c r="T375" s="7">
        <v>111.11</v>
      </c>
      <c r="U375" s="7">
        <v>3</v>
      </c>
      <c r="V375" s="7">
        <v>0</v>
      </c>
      <c r="W375" s="7">
        <v>0</v>
      </c>
      <c r="X375" s="7">
        <v>111.11</v>
      </c>
      <c r="Y375" s="7">
        <v>139</v>
      </c>
      <c r="Z375" s="7">
        <v>150</v>
      </c>
      <c r="AA375" s="7">
        <v>144</v>
      </c>
      <c r="AB375" s="7">
        <v>135.6</v>
      </c>
      <c r="AC375" s="10">
        <v>0.188194444444444</v>
      </c>
      <c r="AD375" s="7">
        <v>1.1</v>
      </c>
      <c r="AE375" s="7">
        <v>10.96</v>
      </c>
      <c r="AF375" s="7">
        <v>7.9</v>
      </c>
      <c r="AG375" s="7">
        <v>3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0.1</v>
      </c>
      <c r="AQ375" s="7">
        <v>38</v>
      </c>
      <c r="AR375" s="7">
        <v>30</v>
      </c>
      <c r="AS375" s="7">
        <v>14</v>
      </c>
      <c r="AT375" s="7">
        <v>0</v>
      </c>
      <c r="AU375" s="7">
        <v>89.9032960069444</v>
      </c>
      <c r="AV375" s="7">
        <v>15.7629999999999</v>
      </c>
      <c r="AW375" s="7">
        <v>16.7729999999999</v>
      </c>
      <c r="AX375" s="7">
        <v>118.216</v>
      </c>
      <c r="AY375" s="7">
        <v>97.9269999999999</v>
      </c>
      <c r="AZ375" s="7">
        <v>46.9409999999999</v>
      </c>
      <c r="BA375" s="7">
        <v>1379.352094</v>
      </c>
      <c r="BB375" s="7">
        <v>1158.25896899999</v>
      </c>
      <c r="BC375" s="7">
        <v>388.815118999999</v>
      </c>
      <c r="BD375" s="7">
        <v>0.1</v>
      </c>
      <c r="BE375" s="7">
        <v>47.7</v>
      </c>
      <c r="BF375" s="7">
        <v>37.1</v>
      </c>
      <c r="BG375" s="7">
        <v>63.879</v>
      </c>
      <c r="BH375" s="7">
        <v>48.879</v>
      </c>
      <c r="BI375" s="7">
        <v>25.6956666666667</v>
      </c>
      <c r="BJ375" s="7">
        <v>422.449063755556</v>
      </c>
      <c r="BK375" s="7">
        <v>334.445063755556</v>
      </c>
      <c r="BL375" s="7">
        <v>111.004019311111</v>
      </c>
      <c r="BM375" s="7">
        <v>0.1</v>
      </c>
      <c r="BN375" s="7">
        <v>42.4</v>
      </c>
      <c r="BO375" s="7">
        <v>42.4</v>
      </c>
      <c r="BP375" s="7">
        <v>64.3543333333333</v>
      </c>
      <c r="BQ375" s="7">
        <v>40.571</v>
      </c>
      <c r="BR375" s="7">
        <v>31.7709999999999</v>
      </c>
      <c r="BS375" s="7">
        <v>428.857239311111</v>
      </c>
      <c r="BT375" s="7">
        <v>239.4472282</v>
      </c>
      <c r="BU375" s="7">
        <v>151.9597282</v>
      </c>
      <c r="BV375" s="7">
        <v>60.7997715337675</v>
      </c>
      <c r="BW375" s="7">
        <v>1020.16599999999</v>
      </c>
      <c r="BX375" s="7">
        <v>0</v>
      </c>
      <c r="BY375" s="7" t="s">
        <v>109</v>
      </c>
      <c r="BZ375" s="7" t="s">
        <v>1473</v>
      </c>
      <c r="CE375" s="7">
        <f>VLOOKUP(BY375,[1]flawdatabase_16in!$1:$1048576,7,0)</f>
        <v>10</v>
      </c>
      <c r="CF375" s="7">
        <f>VLOOKUP(BY375,[1]flawdatabase_16in!$1:$1048576,8,0)</f>
        <v>10</v>
      </c>
      <c r="CG375" s="7">
        <f>VLOOKUP(BY375,[1]flawdatabase_16in!$1:$1048576,9,0)</f>
        <v>1.8</v>
      </c>
      <c r="CH375" s="7">
        <f>VLOOKUP(BY375,[1]flawdatabase_16in!$1:$1048576,11,0)</f>
        <v>2</v>
      </c>
      <c r="CI375" s="7">
        <f>VLOOKUP(BY375,[1]flawdatabase_16in!$1:$1048576,10,0)</f>
        <v>0</v>
      </c>
    </row>
    <row r="376" spans="1:87">
      <c r="A376" s="9">
        <v>44181.6359027778</v>
      </c>
      <c r="B376" s="7" t="s">
        <v>78</v>
      </c>
      <c r="C376" s="9">
        <v>44181.6359027778</v>
      </c>
      <c r="D376" s="7" t="s">
        <v>79</v>
      </c>
      <c r="E376" s="7" t="s">
        <v>1437</v>
      </c>
      <c r="F376" s="7">
        <v>1</v>
      </c>
      <c r="G376" s="7">
        <v>2</v>
      </c>
      <c r="H376" s="7">
        <v>37</v>
      </c>
      <c r="I376" s="7">
        <v>5</v>
      </c>
      <c r="J376" s="7">
        <v>111.516</v>
      </c>
      <c r="K376" s="7">
        <v>111.684</v>
      </c>
      <c r="L376" s="7">
        <v>111.6</v>
      </c>
      <c r="M376" s="7">
        <v>5758</v>
      </c>
      <c r="N376" s="7">
        <v>5842</v>
      </c>
      <c r="O376" s="7">
        <v>5800</v>
      </c>
      <c r="P376" s="7">
        <v>1</v>
      </c>
      <c r="Q376" s="7">
        <v>3</v>
      </c>
      <c r="R376" s="7">
        <v>0</v>
      </c>
      <c r="S376" s="7">
        <v>0</v>
      </c>
      <c r="T376" s="7">
        <v>111.6</v>
      </c>
      <c r="U376" s="7">
        <v>3</v>
      </c>
      <c r="V376" s="7">
        <v>0</v>
      </c>
      <c r="W376" s="7">
        <v>0</v>
      </c>
      <c r="X376" s="7">
        <v>111.6</v>
      </c>
      <c r="Y376" s="7">
        <v>137</v>
      </c>
      <c r="Z376" s="7">
        <v>153</v>
      </c>
      <c r="AA376" s="7">
        <v>145</v>
      </c>
      <c r="AB376" s="7">
        <v>139.4</v>
      </c>
      <c r="AC376" s="10">
        <v>0.193055555555556</v>
      </c>
      <c r="AD376" s="7">
        <v>1</v>
      </c>
      <c r="AE376" s="7">
        <v>10.96</v>
      </c>
      <c r="AF376" s="7">
        <v>7.9</v>
      </c>
      <c r="AG376" s="7">
        <v>3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0.1</v>
      </c>
      <c r="AQ376" s="7">
        <v>42</v>
      </c>
      <c r="AR376" s="7">
        <v>28</v>
      </c>
      <c r="AS376" s="7">
        <v>14</v>
      </c>
      <c r="AT376" s="7">
        <v>0</v>
      </c>
      <c r="AU376" s="7">
        <v>88.1642960069444</v>
      </c>
      <c r="AV376" s="7">
        <v>22.2609999999999</v>
      </c>
      <c r="AW376" s="7">
        <v>21.2849999999999</v>
      </c>
      <c r="AX376" s="7">
        <v>151.280999999999</v>
      </c>
      <c r="AY376" s="7">
        <v>123.224999999999</v>
      </c>
      <c r="AZ376" s="7">
        <v>56.393</v>
      </c>
      <c r="BA376" s="7">
        <v>2203.78671099999</v>
      </c>
      <c r="BB376" s="7">
        <v>1801.09069499999</v>
      </c>
      <c r="BC376" s="7">
        <v>581.575595</v>
      </c>
      <c r="BD376" s="7">
        <v>0.1</v>
      </c>
      <c r="BE376" s="7">
        <v>58.3</v>
      </c>
      <c r="BF376" s="7">
        <v>42.4</v>
      </c>
      <c r="BG376" s="7">
        <v>139.761666666666</v>
      </c>
      <c r="BH376" s="7">
        <v>92.2950000000001</v>
      </c>
      <c r="BI376" s="7">
        <v>43.545</v>
      </c>
      <c r="BJ376" s="7">
        <v>1352.02947166666</v>
      </c>
      <c r="BK376" s="7">
        <v>921.262527222224</v>
      </c>
      <c r="BL376" s="7">
        <v>266.419027222222</v>
      </c>
      <c r="BM376" s="7">
        <v>0.1</v>
      </c>
      <c r="BN376" s="7">
        <v>58.3</v>
      </c>
      <c r="BO376" s="7">
        <v>47.7</v>
      </c>
      <c r="BP376" s="7">
        <v>127.423666666666</v>
      </c>
      <c r="BQ376" s="7">
        <v>93.4903333333333</v>
      </c>
      <c r="BR376" s="7">
        <v>58.757</v>
      </c>
      <c r="BS376" s="7">
        <v>1239.21387868888</v>
      </c>
      <c r="BT376" s="7">
        <v>940.990378688888</v>
      </c>
      <c r="BU376" s="7">
        <v>438.778389799999</v>
      </c>
      <c r="BV376" s="7">
        <v>81.6906031702738</v>
      </c>
      <c r="BW376" s="7">
        <v>2248.26933333333</v>
      </c>
      <c r="BX376" s="7">
        <v>0</v>
      </c>
      <c r="BY376" s="7" t="s">
        <v>111</v>
      </c>
      <c r="BZ376" s="7" t="s">
        <v>1474</v>
      </c>
      <c r="CE376" s="7">
        <f>VLOOKUP(BY376,[1]flawdatabase_16in!$1:$1048576,7,0)</f>
        <v>10</v>
      </c>
      <c r="CF376" s="7">
        <f>VLOOKUP(BY376,[1]flawdatabase_16in!$1:$1048576,8,0)</f>
        <v>10</v>
      </c>
      <c r="CG376" s="7">
        <f>VLOOKUP(BY376,[1]flawdatabase_16in!$1:$1048576,9,0)</f>
        <v>2.8</v>
      </c>
      <c r="CH376" s="7">
        <f>VLOOKUP(BY376,[1]flawdatabase_16in!$1:$1048576,11,0)</f>
        <v>2</v>
      </c>
      <c r="CI376" s="7">
        <f>VLOOKUP(BY376,[1]flawdatabase_16in!$1:$1048576,10,0)</f>
        <v>0</v>
      </c>
    </row>
    <row r="377" spans="1:87">
      <c r="A377" s="9">
        <v>44181.6359027778</v>
      </c>
      <c r="B377" s="7" t="s">
        <v>78</v>
      </c>
      <c r="C377" s="9">
        <v>44181.6359027778</v>
      </c>
      <c r="D377" s="7" t="s">
        <v>79</v>
      </c>
      <c r="E377" s="7" t="s">
        <v>1437</v>
      </c>
      <c r="F377" s="7">
        <v>1</v>
      </c>
      <c r="G377" s="7">
        <v>2</v>
      </c>
      <c r="H377" s="7">
        <v>38</v>
      </c>
      <c r="I377" s="7">
        <v>5</v>
      </c>
      <c r="J377" s="7">
        <v>112.026</v>
      </c>
      <c r="K377" s="7">
        <v>112.186</v>
      </c>
      <c r="L377" s="7">
        <v>112.106</v>
      </c>
      <c r="M377" s="7">
        <v>6013</v>
      </c>
      <c r="N377" s="7">
        <v>6093</v>
      </c>
      <c r="O377" s="7">
        <v>6053</v>
      </c>
      <c r="P377" s="7">
        <v>1</v>
      </c>
      <c r="Q377" s="7">
        <v>3</v>
      </c>
      <c r="R377" s="7">
        <v>0</v>
      </c>
      <c r="S377" s="7">
        <v>0</v>
      </c>
      <c r="T377" s="7">
        <v>112.106</v>
      </c>
      <c r="U377" s="7">
        <v>3</v>
      </c>
      <c r="V377" s="7">
        <v>0</v>
      </c>
      <c r="W377" s="7">
        <v>0</v>
      </c>
      <c r="X377" s="7">
        <v>112.106</v>
      </c>
      <c r="Y377" s="7">
        <v>136</v>
      </c>
      <c r="Z377" s="7">
        <v>153</v>
      </c>
      <c r="AA377" s="7">
        <v>144</v>
      </c>
      <c r="AB377" s="7">
        <v>138.9</v>
      </c>
      <c r="AC377" s="10">
        <v>0.192361111111111</v>
      </c>
      <c r="AD377" s="7">
        <v>1.1</v>
      </c>
      <c r="AE377" s="7">
        <v>10.96</v>
      </c>
      <c r="AF377" s="7">
        <v>7.9</v>
      </c>
      <c r="AG377" s="7">
        <v>3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0.1</v>
      </c>
      <c r="AQ377" s="7">
        <v>28</v>
      </c>
      <c r="AR377" s="7">
        <v>20</v>
      </c>
      <c r="AS377" s="7">
        <v>14</v>
      </c>
      <c r="AT377" s="7">
        <v>0</v>
      </c>
      <c r="AU377" s="7">
        <v>87.0367960069444</v>
      </c>
      <c r="AV377" s="7">
        <v>46.2569999999999</v>
      </c>
      <c r="AW377" s="7">
        <v>46.5319999999999</v>
      </c>
      <c r="AX377" s="7">
        <v>284.441374999999</v>
      </c>
      <c r="AY377" s="7">
        <v>238.094374999999</v>
      </c>
      <c r="AZ377" s="7">
        <v>130.737374999999</v>
      </c>
      <c r="BA377" s="7">
        <v>9391.44601576562</v>
      </c>
      <c r="BB377" s="7">
        <v>7425.64428601561</v>
      </c>
      <c r="BC377" s="7">
        <v>3013.00886932812</v>
      </c>
      <c r="BD377" s="7">
        <v>0.1</v>
      </c>
      <c r="BE377" s="7">
        <v>63.6</v>
      </c>
      <c r="BF377" s="7">
        <v>42.4</v>
      </c>
      <c r="BG377" s="7">
        <v>248.022333333333</v>
      </c>
      <c r="BH377" s="7">
        <v>184.038999999999</v>
      </c>
      <c r="BI377" s="7">
        <v>101.072333333333</v>
      </c>
      <c r="BJ377" s="7">
        <v>4471.37678197777</v>
      </c>
      <c r="BK377" s="7">
        <v>3392.78472642222</v>
      </c>
      <c r="BL377" s="7">
        <v>1437.72121531111</v>
      </c>
      <c r="BM377" s="7">
        <v>0.1</v>
      </c>
      <c r="BN377" s="7">
        <v>58.3</v>
      </c>
      <c r="BO377" s="7">
        <v>42.4</v>
      </c>
      <c r="BP377" s="7">
        <v>256.109666666666</v>
      </c>
      <c r="BQ377" s="7">
        <v>158.926333333333</v>
      </c>
      <c r="BR377" s="7">
        <v>110.342999999999</v>
      </c>
      <c r="BS377" s="7">
        <v>5088.41861202222</v>
      </c>
      <c r="BT377" s="7">
        <v>2822.76422313333</v>
      </c>
      <c r="BU377" s="7">
        <v>1726.75854535555</v>
      </c>
      <c r="BV377" s="7">
        <v>82.7883442232734</v>
      </c>
      <c r="BW377" s="7">
        <v>4097.6045</v>
      </c>
      <c r="BX377" s="7">
        <v>0</v>
      </c>
      <c r="BY377" s="7" t="s">
        <v>125</v>
      </c>
      <c r="BZ377" s="7" t="s">
        <v>1475</v>
      </c>
      <c r="CE377" s="7">
        <f>VLOOKUP(BY377,[1]flawdatabase_16in!$1:$1048576,7,0)</f>
        <v>10</v>
      </c>
      <c r="CF377" s="7">
        <f>VLOOKUP(BY377,[1]flawdatabase_16in!$1:$1048576,8,0)</f>
        <v>10</v>
      </c>
      <c r="CG377" s="7">
        <f>VLOOKUP(BY377,[1]flawdatabase_16in!$1:$1048576,9,0)</f>
        <v>4.1</v>
      </c>
      <c r="CH377" s="7">
        <f>VLOOKUP(BY377,[1]flawdatabase_16in!$1:$1048576,11,0)</f>
        <v>2</v>
      </c>
      <c r="CI377" s="7">
        <f>VLOOKUP(BY377,[1]flawdatabase_16in!$1:$1048576,10,0)</f>
        <v>0</v>
      </c>
    </row>
    <row r="378" spans="1:87">
      <c r="A378" s="9">
        <v>44181.6359027778</v>
      </c>
      <c r="B378" s="7" t="s">
        <v>78</v>
      </c>
      <c r="C378" s="9">
        <v>44181.6359027778</v>
      </c>
      <c r="D378" s="7" t="s">
        <v>79</v>
      </c>
      <c r="E378" s="7" t="s">
        <v>1437</v>
      </c>
      <c r="F378" s="7">
        <v>1</v>
      </c>
      <c r="G378" s="7">
        <v>2</v>
      </c>
      <c r="H378" s="7">
        <v>39</v>
      </c>
      <c r="I378" s="7">
        <v>5</v>
      </c>
      <c r="J378" s="7">
        <v>113.036</v>
      </c>
      <c r="K378" s="7">
        <v>113.176</v>
      </c>
      <c r="L378" s="7">
        <v>113.106</v>
      </c>
      <c r="M378" s="7">
        <v>6518</v>
      </c>
      <c r="N378" s="7">
        <v>6588</v>
      </c>
      <c r="O378" s="7">
        <v>6553</v>
      </c>
      <c r="P378" s="7">
        <v>1</v>
      </c>
      <c r="Q378" s="7">
        <v>3</v>
      </c>
      <c r="R378" s="7">
        <v>0</v>
      </c>
      <c r="S378" s="7">
        <v>0</v>
      </c>
      <c r="T378" s="7">
        <v>113.106</v>
      </c>
      <c r="U378" s="7">
        <v>3</v>
      </c>
      <c r="V378" s="7">
        <v>0</v>
      </c>
      <c r="W378" s="7">
        <v>0</v>
      </c>
      <c r="X378" s="7">
        <v>113.106</v>
      </c>
      <c r="Y378" s="7">
        <v>58</v>
      </c>
      <c r="Z378" s="7">
        <v>72</v>
      </c>
      <c r="AA378" s="7">
        <v>65</v>
      </c>
      <c r="AB378" s="7">
        <v>343.7</v>
      </c>
      <c r="AC378" s="10">
        <v>0.477083333333333</v>
      </c>
      <c r="AD378" s="7">
        <v>1.1</v>
      </c>
      <c r="AE378" s="7">
        <v>10.96</v>
      </c>
      <c r="AF378" s="7">
        <v>7.9</v>
      </c>
      <c r="AG378" s="7">
        <v>3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0.1</v>
      </c>
      <c r="AQ378" s="7">
        <v>52</v>
      </c>
      <c r="AR378" s="7">
        <v>46</v>
      </c>
      <c r="AS378" s="7">
        <v>34</v>
      </c>
      <c r="AT378" s="7">
        <v>20</v>
      </c>
      <c r="AU378" s="7">
        <v>95.1597960069444</v>
      </c>
      <c r="AV378" s="7">
        <v>5.006</v>
      </c>
      <c r="AW378" s="7">
        <v>4.73999999999999</v>
      </c>
      <c r="AX378" s="7">
        <v>86.8959999999998</v>
      </c>
      <c r="AY378" s="7">
        <v>73.1410000000001</v>
      </c>
      <c r="AZ378" s="7">
        <v>36.9819999999999</v>
      </c>
      <c r="BA378" s="7">
        <v>360.886425999999</v>
      </c>
      <c r="BB378" s="7">
        <v>279.796439</v>
      </c>
      <c r="BC378" s="7">
        <v>92.0295199999996</v>
      </c>
      <c r="BD378" s="7">
        <v>0.1</v>
      </c>
      <c r="BE378" s="7">
        <v>68.9</v>
      </c>
      <c r="BF378" s="7">
        <v>42.4</v>
      </c>
      <c r="BG378" s="7">
        <v>38.4516666666667</v>
      </c>
      <c r="BH378" s="7">
        <v>11.185</v>
      </c>
      <c r="BI378" s="7">
        <v>11.9516666666666</v>
      </c>
      <c r="BJ378" s="7">
        <v>98.9174450000001</v>
      </c>
      <c r="BK378" s="7">
        <v>14.2190005555554</v>
      </c>
      <c r="BL378" s="7">
        <v>19.5288338888887</v>
      </c>
      <c r="BM378" s="7">
        <v>0.1</v>
      </c>
      <c r="BN378" s="7">
        <v>47.7</v>
      </c>
      <c r="BO378" s="7">
        <v>53</v>
      </c>
      <c r="BP378" s="7">
        <v>26.1309999999999</v>
      </c>
      <c r="BQ378" s="7">
        <v>14.5309999999999</v>
      </c>
      <c r="BR378" s="7">
        <v>11.5976666666666</v>
      </c>
      <c r="BS378" s="7">
        <v>56.9052944222222</v>
      </c>
      <c r="BT378" s="7">
        <v>26.6396721999999</v>
      </c>
      <c r="BU378" s="7">
        <v>16.8193166444444</v>
      </c>
      <c r="BV378" s="7">
        <v>52.6551547625509</v>
      </c>
      <c r="BW378" s="7">
        <v>630.982666666664</v>
      </c>
      <c r="BX378" s="7">
        <v>0</v>
      </c>
      <c r="BY378" s="7" t="s">
        <v>145</v>
      </c>
      <c r="BZ378" s="7" t="s">
        <v>1476</v>
      </c>
      <c r="CE378" s="7">
        <f>VLOOKUP(BY378,[1]flawdatabase_16in!$1:$1048576,7,0)</f>
        <v>30</v>
      </c>
      <c r="CF378" s="7">
        <f>VLOOKUP(BY378,[1]flawdatabase_16in!$1:$1048576,8,0)</f>
        <v>5</v>
      </c>
      <c r="CG378" s="7">
        <f>VLOOKUP(BY378,[1]flawdatabase_16in!$1:$1048576,9,0)</f>
        <v>0.8</v>
      </c>
      <c r="CH378" s="7">
        <f>VLOOKUP(BY378,[1]flawdatabase_16in!$1:$1048576,11,0)</f>
        <v>1</v>
      </c>
      <c r="CI378" s="7">
        <f>VLOOKUP(BY378,[1]flawdatabase_16in!$1:$1048576,10,0)</f>
        <v>0</v>
      </c>
    </row>
    <row r="379" spans="1:87">
      <c r="A379" s="9">
        <v>44181.6359027778</v>
      </c>
      <c r="B379" s="7" t="s">
        <v>78</v>
      </c>
      <c r="C379" s="9">
        <v>44181.6359027778</v>
      </c>
      <c r="D379" s="7" t="s">
        <v>79</v>
      </c>
      <c r="E379" s="7" t="s">
        <v>1437</v>
      </c>
      <c r="F379" s="7">
        <v>1</v>
      </c>
      <c r="G379" s="7">
        <v>2</v>
      </c>
      <c r="H379" s="7">
        <v>40</v>
      </c>
      <c r="I379" s="7">
        <v>5</v>
      </c>
      <c r="J379" s="7">
        <v>113.522</v>
      </c>
      <c r="K379" s="7">
        <v>113.694</v>
      </c>
      <c r="L379" s="7">
        <v>113.608</v>
      </c>
      <c r="M379" s="7">
        <v>6761</v>
      </c>
      <c r="N379" s="7">
        <v>6847</v>
      </c>
      <c r="O379" s="7">
        <v>6804</v>
      </c>
      <c r="P379" s="7">
        <v>1</v>
      </c>
      <c r="Q379" s="7">
        <v>3</v>
      </c>
      <c r="R379" s="7">
        <v>0</v>
      </c>
      <c r="S379" s="7">
        <v>0</v>
      </c>
      <c r="T379" s="7">
        <v>113.608</v>
      </c>
      <c r="U379" s="7">
        <v>3</v>
      </c>
      <c r="V379" s="7">
        <v>0</v>
      </c>
      <c r="W379" s="7">
        <v>0</v>
      </c>
      <c r="X379" s="7">
        <v>113.608</v>
      </c>
      <c r="Y379" s="7">
        <v>56</v>
      </c>
      <c r="Z379" s="7">
        <v>75</v>
      </c>
      <c r="AA379" s="7">
        <v>65</v>
      </c>
      <c r="AB379" s="7">
        <v>345</v>
      </c>
      <c r="AC379" s="10">
        <v>0.479166666666667</v>
      </c>
      <c r="AD379" s="7">
        <v>1.1</v>
      </c>
      <c r="AE379" s="7">
        <v>10.96</v>
      </c>
      <c r="AF379" s="7">
        <v>7.9</v>
      </c>
      <c r="AG379" s="7">
        <v>3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0.1</v>
      </c>
      <c r="AQ379" s="7">
        <v>46</v>
      </c>
      <c r="AR379" s="7">
        <v>38</v>
      </c>
      <c r="AS379" s="7">
        <v>34</v>
      </c>
      <c r="AT379" s="7">
        <v>22</v>
      </c>
      <c r="AU379" s="7">
        <v>93.1637960069444</v>
      </c>
      <c r="AV379" s="7">
        <v>7.506</v>
      </c>
      <c r="AW379" s="7">
        <v>9.494</v>
      </c>
      <c r="AX379" s="7">
        <v>150.297999999999</v>
      </c>
      <c r="AY379" s="7">
        <v>125.526</v>
      </c>
      <c r="AZ379" s="7">
        <v>88.0269999999999</v>
      </c>
      <c r="BA379" s="7">
        <v>1197.097176</v>
      </c>
      <c r="BB379" s="7">
        <v>918.640118000001</v>
      </c>
      <c r="BC379" s="7">
        <v>492.478864999999</v>
      </c>
      <c r="BD379" s="7">
        <v>0.1</v>
      </c>
      <c r="BE379" s="7">
        <v>63.6</v>
      </c>
      <c r="BF379" s="7">
        <v>42.4</v>
      </c>
      <c r="BG379" s="7">
        <v>72.836</v>
      </c>
      <c r="BH379" s="7">
        <v>26.5526666666667</v>
      </c>
      <c r="BI379" s="7">
        <v>15.3526666666666</v>
      </c>
      <c r="BJ379" s="7">
        <v>297.639881422222</v>
      </c>
      <c r="BK379" s="7">
        <v>70.745848088889</v>
      </c>
      <c r="BL379" s="7">
        <v>32.924470311111</v>
      </c>
      <c r="BM379" s="7">
        <v>0.1</v>
      </c>
      <c r="BN379" s="7">
        <v>79.5</v>
      </c>
      <c r="BO379" s="7">
        <v>47.7</v>
      </c>
      <c r="BP379" s="7">
        <v>70.7919999999999</v>
      </c>
      <c r="BQ379" s="7">
        <v>51.6086666666666</v>
      </c>
      <c r="BR379" s="7">
        <v>18.142</v>
      </c>
      <c r="BS379" s="7">
        <v>324.349297244444</v>
      </c>
      <c r="BT379" s="7">
        <v>228.446019466666</v>
      </c>
      <c r="BU379" s="7">
        <v>46.1378194666666</v>
      </c>
      <c r="BV379" s="7">
        <v>115.777713618008</v>
      </c>
      <c r="BW379" s="7">
        <v>1572.269</v>
      </c>
      <c r="BX379" s="7">
        <v>0</v>
      </c>
      <c r="BY379" s="7" t="s">
        <v>147</v>
      </c>
      <c r="BZ379" s="7" t="s">
        <v>1477</v>
      </c>
      <c r="CE379" s="7">
        <f>VLOOKUP(BY379,[1]flawdatabase_16in!$1:$1048576,7,0)</f>
        <v>30</v>
      </c>
      <c r="CF379" s="7">
        <f>VLOOKUP(BY379,[1]flawdatabase_16in!$1:$1048576,8,0)</f>
        <v>5</v>
      </c>
      <c r="CG379" s="7">
        <f>VLOOKUP(BY379,[1]flawdatabase_16in!$1:$1048576,9,0)</f>
        <v>1.6</v>
      </c>
      <c r="CH379" s="7">
        <f>VLOOKUP(BY379,[1]flawdatabase_16in!$1:$1048576,11,0)</f>
        <v>1</v>
      </c>
      <c r="CI379" s="7">
        <f>VLOOKUP(BY379,[1]flawdatabase_16in!$1:$1048576,10,0)</f>
        <v>0</v>
      </c>
    </row>
    <row r="380" spans="1:87">
      <c r="A380" s="9">
        <v>44181.6359027778</v>
      </c>
      <c r="B380" s="7" t="s">
        <v>78</v>
      </c>
      <c r="C380" s="9">
        <v>44181.6359027778</v>
      </c>
      <c r="D380" s="7" t="s">
        <v>79</v>
      </c>
      <c r="E380" s="7" t="s">
        <v>1437</v>
      </c>
      <c r="F380" s="7">
        <v>1</v>
      </c>
      <c r="G380" s="7">
        <v>2</v>
      </c>
      <c r="H380" s="7">
        <v>41</v>
      </c>
      <c r="I380" s="7">
        <v>5</v>
      </c>
      <c r="J380" s="7">
        <v>113.99</v>
      </c>
      <c r="K380" s="7">
        <v>114.224</v>
      </c>
      <c r="L380" s="7">
        <v>114.106</v>
      </c>
      <c r="M380" s="7">
        <v>6995</v>
      </c>
      <c r="N380" s="7">
        <v>7112</v>
      </c>
      <c r="O380" s="7">
        <v>7053</v>
      </c>
      <c r="P380" s="7">
        <v>1</v>
      </c>
      <c r="Q380" s="7">
        <v>3</v>
      </c>
      <c r="R380" s="7">
        <v>0</v>
      </c>
      <c r="S380" s="7">
        <v>0</v>
      </c>
      <c r="T380" s="7">
        <v>114.106</v>
      </c>
      <c r="U380" s="7">
        <v>3</v>
      </c>
      <c r="V380" s="7">
        <v>0</v>
      </c>
      <c r="W380" s="7">
        <v>0</v>
      </c>
      <c r="X380" s="7">
        <v>114.106</v>
      </c>
      <c r="Y380" s="7">
        <v>56</v>
      </c>
      <c r="Z380" s="7">
        <v>76</v>
      </c>
      <c r="AA380" s="7">
        <v>66</v>
      </c>
      <c r="AB380" s="7">
        <v>348.2</v>
      </c>
      <c r="AC380" s="10">
        <v>0.483333333333333</v>
      </c>
      <c r="AD380" s="7">
        <v>1.1</v>
      </c>
      <c r="AE380" s="7">
        <v>10.96</v>
      </c>
      <c r="AF380" s="7">
        <v>7.9</v>
      </c>
      <c r="AG380" s="7">
        <v>3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0.1</v>
      </c>
      <c r="AQ380" s="7">
        <v>46</v>
      </c>
      <c r="AR380" s="7">
        <v>40</v>
      </c>
      <c r="AS380" s="7">
        <v>36</v>
      </c>
      <c r="AT380" s="7">
        <v>18</v>
      </c>
      <c r="AU380" s="7">
        <v>90.5482960069444</v>
      </c>
      <c r="AV380" s="7">
        <v>14.758</v>
      </c>
      <c r="AW380" s="7">
        <v>15.494</v>
      </c>
      <c r="AX380" s="7">
        <v>251.219</v>
      </c>
      <c r="AY380" s="7">
        <v>233.425</v>
      </c>
      <c r="AZ380" s="7">
        <v>160.908999999999</v>
      </c>
      <c r="BA380" s="7">
        <v>3424.277739</v>
      </c>
      <c r="BB380" s="7">
        <v>3060.568455</v>
      </c>
      <c r="BC380" s="7">
        <v>1585.37652899999</v>
      </c>
      <c r="BD380" s="7">
        <v>0.1</v>
      </c>
      <c r="BE380" s="7">
        <v>79.5</v>
      </c>
      <c r="BF380" s="7">
        <v>42.4</v>
      </c>
      <c r="BG380" s="7">
        <v>91.6883333333334</v>
      </c>
      <c r="BH380" s="7">
        <v>43.6550000000001</v>
      </c>
      <c r="BI380" s="7">
        <v>15.3883333333333</v>
      </c>
      <c r="BJ380" s="7">
        <v>509.992138333334</v>
      </c>
      <c r="BK380" s="7">
        <v>180.254360555556</v>
      </c>
      <c r="BL380" s="7">
        <v>37.099416111111</v>
      </c>
      <c r="BM380" s="7">
        <v>0.1</v>
      </c>
      <c r="BN380" s="7">
        <v>68.9</v>
      </c>
      <c r="BO380" s="7">
        <v>42.4</v>
      </c>
      <c r="BP380" s="7">
        <v>121.871333333333</v>
      </c>
      <c r="BQ380" s="7">
        <v>69.388</v>
      </c>
      <c r="BR380" s="7">
        <v>40.0046666666666</v>
      </c>
      <c r="BS380" s="7">
        <v>961.357955466666</v>
      </c>
      <c r="BT380" s="7">
        <v>475.048411022222</v>
      </c>
      <c r="BU380" s="7">
        <v>222.762133244444</v>
      </c>
      <c r="BV380" s="7">
        <v>74.8449369106858</v>
      </c>
      <c r="BW380" s="7">
        <v>2727.87566666666</v>
      </c>
      <c r="BX380" s="7">
        <v>0</v>
      </c>
      <c r="BY380" s="7" t="s">
        <v>149</v>
      </c>
      <c r="BZ380" s="7" t="s">
        <v>1478</v>
      </c>
      <c r="CE380" s="7">
        <f>VLOOKUP(BY380,[1]flawdatabase_16in!$1:$1048576,7,0)</f>
        <v>30</v>
      </c>
      <c r="CF380" s="7">
        <f>VLOOKUP(BY380,[1]flawdatabase_16in!$1:$1048576,8,0)</f>
        <v>5</v>
      </c>
      <c r="CG380" s="7">
        <f>VLOOKUP(BY380,[1]flawdatabase_16in!$1:$1048576,9,0)</f>
        <v>2.8</v>
      </c>
      <c r="CH380" s="7">
        <f>VLOOKUP(BY380,[1]flawdatabase_16in!$1:$1048576,11,0)</f>
        <v>1</v>
      </c>
      <c r="CI380" s="7">
        <f>VLOOKUP(BY380,[1]flawdatabase_16in!$1:$1048576,10,0)</f>
        <v>0</v>
      </c>
    </row>
    <row r="381" spans="1:87">
      <c r="A381" s="9">
        <v>44181.6359027778</v>
      </c>
      <c r="B381" s="7" t="s">
        <v>78</v>
      </c>
      <c r="C381" s="9">
        <v>44181.6359027778</v>
      </c>
      <c r="D381" s="7" t="s">
        <v>79</v>
      </c>
      <c r="E381" s="7" t="s">
        <v>1437</v>
      </c>
      <c r="F381" s="7">
        <v>1</v>
      </c>
      <c r="G381" s="7">
        <v>2</v>
      </c>
      <c r="H381" s="7">
        <v>42</v>
      </c>
      <c r="I381" s="7">
        <v>5</v>
      </c>
      <c r="J381" s="7">
        <v>114.494</v>
      </c>
      <c r="K381" s="7">
        <v>114.724</v>
      </c>
      <c r="L381" s="7">
        <v>114.608</v>
      </c>
      <c r="M381" s="7">
        <v>7247</v>
      </c>
      <c r="N381" s="7">
        <v>7362</v>
      </c>
      <c r="O381" s="7">
        <v>7304</v>
      </c>
      <c r="P381" s="7">
        <v>1</v>
      </c>
      <c r="Q381" s="7">
        <v>3</v>
      </c>
      <c r="R381" s="7">
        <v>0</v>
      </c>
      <c r="S381" s="7">
        <v>0</v>
      </c>
      <c r="T381" s="7">
        <v>114.608</v>
      </c>
      <c r="U381" s="7">
        <v>3</v>
      </c>
      <c r="V381" s="7">
        <v>0</v>
      </c>
      <c r="W381" s="7">
        <v>0</v>
      </c>
      <c r="X381" s="7">
        <v>114.608</v>
      </c>
      <c r="Y381" s="7">
        <v>55</v>
      </c>
      <c r="Z381" s="7">
        <v>78</v>
      </c>
      <c r="AA381" s="7">
        <v>66</v>
      </c>
      <c r="AB381" s="7">
        <v>349.3</v>
      </c>
      <c r="AC381" s="10">
        <v>0.484722222222222</v>
      </c>
      <c r="AD381" s="7">
        <v>1</v>
      </c>
      <c r="AE381" s="7">
        <v>10.96</v>
      </c>
      <c r="AF381" s="7">
        <v>7.9</v>
      </c>
      <c r="AG381" s="7">
        <v>3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0.1</v>
      </c>
      <c r="AQ381" s="7">
        <v>48</v>
      </c>
      <c r="AR381" s="7">
        <v>38</v>
      </c>
      <c r="AS381" s="7">
        <v>34</v>
      </c>
      <c r="AT381" s="7">
        <v>20</v>
      </c>
      <c r="AU381" s="7">
        <v>87.7922960069444</v>
      </c>
      <c r="AV381" s="7">
        <v>21.758</v>
      </c>
      <c r="AW381" s="7">
        <v>23.8059999999999</v>
      </c>
      <c r="AX381" s="7">
        <v>359.877999999999</v>
      </c>
      <c r="AY381" s="7">
        <v>319.192</v>
      </c>
      <c r="AZ381" s="7">
        <v>249.466999999999</v>
      </c>
      <c r="BA381" s="7">
        <v>7187.551346</v>
      </c>
      <c r="BB381" s="7">
        <v>5973.799416</v>
      </c>
      <c r="BC381" s="7">
        <v>3844.167115</v>
      </c>
      <c r="BD381" s="7">
        <v>0.1</v>
      </c>
      <c r="BE381" s="7">
        <v>90.1</v>
      </c>
      <c r="BF381" s="7">
        <v>42.4</v>
      </c>
      <c r="BG381" s="7">
        <v>126.345333333333</v>
      </c>
      <c r="BH381" s="7">
        <v>81.595333333333</v>
      </c>
      <c r="BI381" s="7">
        <v>30.4453333333333</v>
      </c>
      <c r="BJ381" s="7">
        <v>992.786348800001</v>
      </c>
      <c r="BK381" s="7">
        <v>573.959648799996</v>
      </c>
      <c r="BL381" s="7">
        <v>139.079859911111</v>
      </c>
      <c r="BM381" s="7">
        <v>0.1</v>
      </c>
      <c r="BN381" s="7">
        <v>79.5</v>
      </c>
      <c r="BO381" s="7">
        <v>42.4</v>
      </c>
      <c r="BP381" s="7">
        <v>177.606</v>
      </c>
      <c r="BQ381" s="7">
        <v>107.206</v>
      </c>
      <c r="BR381" s="7">
        <v>46.856</v>
      </c>
      <c r="BS381" s="7">
        <v>2011.32184275555</v>
      </c>
      <c r="BT381" s="7">
        <v>1067.9754872</v>
      </c>
      <c r="BU381" s="7">
        <v>316.204253866666</v>
      </c>
      <c r="BV381" s="7">
        <v>122.833616471142</v>
      </c>
      <c r="BW381" s="7">
        <v>3963.05566666666</v>
      </c>
      <c r="BX381" s="7">
        <v>0</v>
      </c>
      <c r="BY381" s="7" t="s">
        <v>151</v>
      </c>
      <c r="BZ381" s="7" t="s">
        <v>1479</v>
      </c>
      <c r="CE381" s="7">
        <f>VLOOKUP(BY381,[1]flawdatabase_16in!$1:$1048576,7,0)</f>
        <v>30</v>
      </c>
      <c r="CF381" s="7">
        <f>VLOOKUP(BY381,[1]flawdatabase_16in!$1:$1048576,8,0)</f>
        <v>5</v>
      </c>
      <c r="CG381" s="7">
        <f>VLOOKUP(BY381,[1]flawdatabase_16in!$1:$1048576,9,0)</f>
        <v>4</v>
      </c>
      <c r="CH381" s="7">
        <f>VLOOKUP(BY381,[1]flawdatabase_16in!$1:$1048576,11,0)</f>
        <v>1</v>
      </c>
      <c r="CI381" s="7">
        <f>VLOOKUP(BY381,[1]flawdatabase_16in!$1:$1048576,10,0)</f>
        <v>0</v>
      </c>
    </row>
    <row r="382" spans="1:87">
      <c r="A382" s="9">
        <v>44181.6359027778</v>
      </c>
      <c r="B382" s="7" t="s">
        <v>78</v>
      </c>
      <c r="C382" s="9">
        <v>44181.6359027778</v>
      </c>
      <c r="D382" s="7" t="s">
        <v>79</v>
      </c>
      <c r="E382" s="7" t="s">
        <v>1437</v>
      </c>
      <c r="F382" s="7">
        <v>1</v>
      </c>
      <c r="G382" s="7">
        <v>2</v>
      </c>
      <c r="H382" s="7">
        <v>43</v>
      </c>
      <c r="I382" s="7">
        <v>5</v>
      </c>
      <c r="J382" s="7">
        <v>112.98</v>
      </c>
      <c r="K382" s="7">
        <v>113.222</v>
      </c>
      <c r="L382" s="7">
        <v>113.1</v>
      </c>
      <c r="M382" s="7">
        <v>6490</v>
      </c>
      <c r="N382" s="7">
        <v>6611</v>
      </c>
      <c r="O382" s="7">
        <v>6550</v>
      </c>
      <c r="P382" s="7">
        <v>1</v>
      </c>
      <c r="Q382" s="7">
        <v>3</v>
      </c>
      <c r="R382" s="7">
        <v>0</v>
      </c>
      <c r="S382" s="7">
        <v>0</v>
      </c>
      <c r="T382" s="7">
        <v>113.1</v>
      </c>
      <c r="U382" s="7">
        <v>3</v>
      </c>
      <c r="V382" s="7">
        <v>0</v>
      </c>
      <c r="W382" s="7">
        <v>0</v>
      </c>
      <c r="X382" s="7">
        <v>113.1</v>
      </c>
      <c r="Y382" s="7">
        <v>104</v>
      </c>
      <c r="Z382" s="7">
        <v>120</v>
      </c>
      <c r="AA382" s="7">
        <v>112</v>
      </c>
      <c r="AB382" s="7">
        <v>77.7</v>
      </c>
      <c r="AC382" s="10">
        <v>0.107638888888889</v>
      </c>
      <c r="AD382" s="7">
        <v>1.1</v>
      </c>
      <c r="AE382" s="7">
        <v>10.96</v>
      </c>
      <c r="AF382" s="7">
        <v>7.9</v>
      </c>
      <c r="AG382" s="7">
        <v>3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0.1</v>
      </c>
      <c r="AQ382" s="7">
        <v>100</v>
      </c>
      <c r="AR382" s="7">
        <v>94</v>
      </c>
      <c r="AS382" s="7">
        <v>34</v>
      </c>
      <c r="AT382" s="7">
        <v>10</v>
      </c>
      <c r="AU382" s="7">
        <v>89.5422960069444</v>
      </c>
      <c r="AV382" s="7">
        <v>7.78</v>
      </c>
      <c r="AW382" s="7">
        <v>10.735</v>
      </c>
      <c r="AX382" s="7">
        <v>278.087</v>
      </c>
      <c r="AY382" s="7">
        <v>257.702</v>
      </c>
      <c r="AZ382" s="7">
        <v>84.615</v>
      </c>
      <c r="BA382" s="7">
        <v>1977.399977</v>
      </c>
      <c r="BB382" s="7">
        <v>1808.792836</v>
      </c>
      <c r="BC382" s="7">
        <v>471.743773</v>
      </c>
      <c r="BD382" s="7">
        <v>0.1</v>
      </c>
      <c r="BE382" s="7">
        <v>53</v>
      </c>
      <c r="BF382" s="7">
        <v>63.6</v>
      </c>
      <c r="BG382" s="7">
        <v>54.4140000000001</v>
      </c>
      <c r="BH382" s="7">
        <v>16.9973333333333</v>
      </c>
      <c r="BI382" s="7">
        <v>28.8806666666666</v>
      </c>
      <c r="BJ382" s="7">
        <v>196.559403644445</v>
      </c>
      <c r="BK382" s="7">
        <v>35.6182369777776</v>
      </c>
      <c r="BL382" s="7">
        <v>82.7763369777774</v>
      </c>
      <c r="BM382" s="7">
        <v>0.1</v>
      </c>
      <c r="BN382" s="7">
        <v>42.4</v>
      </c>
      <c r="BO382" s="7">
        <v>42.4</v>
      </c>
      <c r="BP382" s="7">
        <v>50.3183333333333</v>
      </c>
      <c r="BQ382" s="7">
        <v>14.2683333333333</v>
      </c>
      <c r="BR382" s="7">
        <v>14.2683333333333</v>
      </c>
      <c r="BS382" s="7">
        <v>187.437133888888</v>
      </c>
      <c r="BT382" s="7">
        <v>31.549245</v>
      </c>
      <c r="BU382" s="7">
        <v>31.549245</v>
      </c>
      <c r="BV382" s="7">
        <v>187.305631287991</v>
      </c>
      <c r="BW382" s="7">
        <v>2636.03666666667</v>
      </c>
      <c r="BX382" s="7">
        <v>0</v>
      </c>
      <c r="BY382" s="7" t="s">
        <v>165</v>
      </c>
      <c r="BZ382" s="7" t="s">
        <v>1480</v>
      </c>
      <c r="CE382" s="7">
        <f>VLOOKUP(BY382,[1]flawdatabase_16in!$1:$1048576,7,0)</f>
        <v>30</v>
      </c>
      <c r="CF382" s="7">
        <f>VLOOKUP(BY382,[1]flawdatabase_16in!$1:$1048576,8,0)</f>
        <v>5</v>
      </c>
      <c r="CG382" s="7">
        <f>VLOOKUP(BY382,[1]flawdatabase_16in!$1:$1048576,9,0)</f>
        <v>0.8</v>
      </c>
      <c r="CH382" s="7">
        <f>VLOOKUP(BY382,[1]flawdatabase_16in!$1:$1048576,11,0)</f>
        <v>1</v>
      </c>
      <c r="CI382" s="7">
        <f>VLOOKUP(BY382,[1]flawdatabase_16in!$1:$1048576,10,0)</f>
        <v>0</v>
      </c>
    </row>
    <row r="383" spans="1:87">
      <c r="A383" s="9">
        <v>44181.6359027778</v>
      </c>
      <c r="B383" s="7" t="s">
        <v>78</v>
      </c>
      <c r="C383" s="9">
        <v>44181.6359027778</v>
      </c>
      <c r="D383" s="7" t="s">
        <v>79</v>
      </c>
      <c r="E383" s="7" t="s">
        <v>1437</v>
      </c>
      <c r="F383" s="7">
        <v>1</v>
      </c>
      <c r="G383" s="7">
        <v>2</v>
      </c>
      <c r="H383" s="7">
        <v>44</v>
      </c>
      <c r="I383" s="7">
        <v>5</v>
      </c>
      <c r="J383" s="7">
        <v>113.512</v>
      </c>
      <c r="K383" s="7">
        <v>113.686</v>
      </c>
      <c r="L383" s="7">
        <v>113.598</v>
      </c>
      <c r="M383" s="7">
        <v>6756</v>
      </c>
      <c r="N383" s="7">
        <v>6843</v>
      </c>
      <c r="O383" s="7">
        <v>6799</v>
      </c>
      <c r="P383" s="7">
        <v>1</v>
      </c>
      <c r="Q383" s="7">
        <v>3</v>
      </c>
      <c r="R383" s="7">
        <v>0</v>
      </c>
      <c r="S383" s="7">
        <v>0</v>
      </c>
      <c r="T383" s="7">
        <v>113.598</v>
      </c>
      <c r="U383" s="7">
        <v>3</v>
      </c>
      <c r="V383" s="7">
        <v>0</v>
      </c>
      <c r="W383" s="7">
        <v>0</v>
      </c>
      <c r="X383" s="7">
        <v>113.598</v>
      </c>
      <c r="Y383" s="7">
        <v>103</v>
      </c>
      <c r="Z383" s="7">
        <v>121</v>
      </c>
      <c r="AA383" s="7">
        <v>112</v>
      </c>
      <c r="AB383" s="7">
        <v>79</v>
      </c>
      <c r="AC383" s="10">
        <v>0.109722222222222</v>
      </c>
      <c r="AD383" s="7">
        <v>1.1</v>
      </c>
      <c r="AE383" s="7">
        <v>10.96</v>
      </c>
      <c r="AF383" s="7">
        <v>7.9</v>
      </c>
      <c r="AG383" s="7">
        <v>3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0.1</v>
      </c>
      <c r="AQ383" s="7">
        <v>44</v>
      </c>
      <c r="AR383" s="7">
        <v>40</v>
      </c>
      <c r="AS383" s="7">
        <v>34</v>
      </c>
      <c r="AT383" s="7">
        <v>20</v>
      </c>
      <c r="AU383" s="7">
        <v>85.7917960069444</v>
      </c>
      <c r="AV383" s="7">
        <v>10.2569999999999</v>
      </c>
      <c r="AW383" s="7">
        <v>9.495</v>
      </c>
      <c r="AX383" s="7">
        <v>163.075</v>
      </c>
      <c r="AY383" s="7">
        <v>141.386</v>
      </c>
      <c r="AZ383" s="7">
        <v>86.3019999999999</v>
      </c>
      <c r="BA383" s="7">
        <v>1471.08260699999</v>
      </c>
      <c r="BB383" s="7">
        <v>1160.734406</v>
      </c>
      <c r="BC383" s="7">
        <v>485.855539999999</v>
      </c>
      <c r="BD383" s="7">
        <v>0.1</v>
      </c>
      <c r="BE383" s="7">
        <v>79.5</v>
      </c>
      <c r="BF383" s="7">
        <v>42.4</v>
      </c>
      <c r="BG383" s="7">
        <v>43.9909999999998</v>
      </c>
      <c r="BH383" s="7">
        <v>35.7909999999999</v>
      </c>
      <c r="BI383" s="7">
        <v>11.141</v>
      </c>
      <c r="BJ383" s="7">
        <v>118.649436199999</v>
      </c>
      <c r="BK383" s="7">
        <v>108.823325088888</v>
      </c>
      <c r="BL383" s="7">
        <v>17.8427250888888</v>
      </c>
      <c r="BM383" s="7">
        <v>0.1</v>
      </c>
      <c r="BN383" s="7">
        <v>68.9</v>
      </c>
      <c r="BO383" s="7">
        <v>37.1</v>
      </c>
      <c r="BP383" s="7">
        <v>57.8268888888888</v>
      </c>
      <c r="BQ383" s="7">
        <v>35.7213333333333</v>
      </c>
      <c r="BR383" s="7">
        <v>16.3546666666666</v>
      </c>
      <c r="BS383" s="7">
        <v>242.492604849382</v>
      </c>
      <c r="BT383" s="7">
        <v>132.189522133333</v>
      </c>
      <c r="BU383" s="7">
        <v>42.464699911111</v>
      </c>
      <c r="BV383" s="7">
        <v>98.0318277726647</v>
      </c>
      <c r="BW383" s="7">
        <v>2549.30366666666</v>
      </c>
      <c r="BX383" s="7">
        <v>0</v>
      </c>
      <c r="BY383" s="7" t="s">
        <v>167</v>
      </c>
      <c r="BZ383" s="7" t="s">
        <v>1481</v>
      </c>
      <c r="CE383" s="7">
        <f>VLOOKUP(BY383,[1]flawdatabase_16in!$1:$1048576,7,0)</f>
        <v>30</v>
      </c>
      <c r="CF383" s="7">
        <f>VLOOKUP(BY383,[1]flawdatabase_16in!$1:$1048576,8,0)</f>
        <v>5</v>
      </c>
      <c r="CG383" s="7">
        <f>VLOOKUP(BY383,[1]flawdatabase_16in!$1:$1048576,9,0)</f>
        <v>1.8</v>
      </c>
      <c r="CH383" s="7">
        <f>VLOOKUP(BY383,[1]flawdatabase_16in!$1:$1048576,11,0)</f>
        <v>1</v>
      </c>
      <c r="CI383" s="7">
        <f>VLOOKUP(BY383,[1]flawdatabase_16in!$1:$1048576,10,0)</f>
        <v>0</v>
      </c>
    </row>
    <row r="384" spans="1:87">
      <c r="A384" s="9">
        <v>44181.6359027778</v>
      </c>
      <c r="B384" s="7" t="s">
        <v>78</v>
      </c>
      <c r="C384" s="9">
        <v>44181.6359027778</v>
      </c>
      <c r="D384" s="7" t="s">
        <v>79</v>
      </c>
      <c r="E384" s="7" t="s">
        <v>1437</v>
      </c>
      <c r="F384" s="7">
        <v>1</v>
      </c>
      <c r="G384" s="7">
        <v>2</v>
      </c>
      <c r="H384" s="7">
        <v>45</v>
      </c>
      <c r="I384" s="7">
        <v>5</v>
      </c>
      <c r="J384" s="7">
        <v>114.006</v>
      </c>
      <c r="K384" s="7">
        <v>114.212</v>
      </c>
      <c r="L384" s="7">
        <v>114.108</v>
      </c>
      <c r="M384" s="7">
        <v>7003</v>
      </c>
      <c r="N384" s="7">
        <v>7106</v>
      </c>
      <c r="O384" s="7">
        <v>7054</v>
      </c>
      <c r="P384" s="7">
        <v>1</v>
      </c>
      <c r="Q384" s="7">
        <v>3</v>
      </c>
      <c r="R384" s="7">
        <v>0</v>
      </c>
      <c r="S384" s="7">
        <v>0</v>
      </c>
      <c r="T384" s="7">
        <v>114.108</v>
      </c>
      <c r="U384" s="7">
        <v>3</v>
      </c>
      <c r="V384" s="7">
        <v>0</v>
      </c>
      <c r="W384" s="7">
        <v>0</v>
      </c>
      <c r="X384" s="7">
        <v>114.108</v>
      </c>
      <c r="Y384" s="7">
        <v>103</v>
      </c>
      <c r="Z384" s="7">
        <v>121</v>
      </c>
      <c r="AA384" s="7">
        <v>112</v>
      </c>
      <c r="AB384" s="7">
        <v>80.2</v>
      </c>
      <c r="AC384" s="10">
        <v>0.111111111111111</v>
      </c>
      <c r="AD384" s="7">
        <v>1.1</v>
      </c>
      <c r="AE384" s="7">
        <v>10.96</v>
      </c>
      <c r="AF384" s="7">
        <v>7.9</v>
      </c>
      <c r="AG384" s="7">
        <v>3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0.1</v>
      </c>
      <c r="AQ384" s="7">
        <v>42</v>
      </c>
      <c r="AR384" s="7">
        <v>38</v>
      </c>
      <c r="AS384" s="7">
        <v>34</v>
      </c>
      <c r="AT384" s="7">
        <v>20</v>
      </c>
      <c r="AU384" s="7">
        <v>86.5452960069444</v>
      </c>
      <c r="AV384" s="7">
        <v>17.256</v>
      </c>
      <c r="AW384" s="7">
        <v>14.995</v>
      </c>
      <c r="AX384" s="7">
        <v>259.848</v>
      </c>
      <c r="AY384" s="7">
        <v>234.592</v>
      </c>
      <c r="AZ384" s="7">
        <v>178.831999999999</v>
      </c>
      <c r="BA384" s="7">
        <v>3853.35842999999</v>
      </c>
      <c r="BB384" s="7">
        <v>3236.071418</v>
      </c>
      <c r="BC384" s="7">
        <v>1998.38377999999</v>
      </c>
      <c r="BD384" s="7">
        <v>0.1</v>
      </c>
      <c r="BE384" s="7">
        <v>53</v>
      </c>
      <c r="BF384" s="7">
        <v>68.9</v>
      </c>
      <c r="BG384" s="7">
        <v>62.2136666666665</v>
      </c>
      <c r="BH384" s="7">
        <v>28.597</v>
      </c>
      <c r="BI384" s="7">
        <v>37.897</v>
      </c>
      <c r="BJ384" s="7">
        <v>264.658377355554</v>
      </c>
      <c r="BK384" s="7">
        <v>98.6514218</v>
      </c>
      <c r="BL384" s="7">
        <v>145.3022218</v>
      </c>
      <c r="BM384" s="7">
        <v>0.1</v>
      </c>
      <c r="BN384" s="7">
        <v>74.2</v>
      </c>
      <c r="BO384" s="7">
        <v>47.7</v>
      </c>
      <c r="BP384" s="7">
        <v>136.837</v>
      </c>
      <c r="BQ384" s="7">
        <v>54.337</v>
      </c>
      <c r="BR384" s="7">
        <v>28.5203333333333</v>
      </c>
      <c r="BS384" s="7">
        <v>1126.53024935555</v>
      </c>
      <c r="BT384" s="7">
        <v>287.997249355555</v>
      </c>
      <c r="BU384" s="7">
        <v>112.0621938</v>
      </c>
      <c r="BV384" s="7">
        <v>109.648897646307</v>
      </c>
      <c r="BW384" s="7">
        <v>4121.083</v>
      </c>
      <c r="BX384" s="7">
        <v>0</v>
      </c>
      <c r="BY384" s="7" t="s">
        <v>169</v>
      </c>
      <c r="BZ384" s="7" t="s">
        <v>1482</v>
      </c>
      <c r="CE384" s="7">
        <f>VLOOKUP(BY384,[1]flawdatabase_16in!$1:$1048576,7,0)</f>
        <v>30</v>
      </c>
      <c r="CF384" s="7">
        <f>VLOOKUP(BY384,[1]flawdatabase_16in!$1:$1048576,8,0)</f>
        <v>5</v>
      </c>
      <c r="CG384" s="7">
        <f>VLOOKUP(BY384,[1]flawdatabase_16in!$1:$1048576,9,0)</f>
        <v>3</v>
      </c>
      <c r="CH384" s="7">
        <f>VLOOKUP(BY384,[1]flawdatabase_16in!$1:$1048576,11,0)</f>
        <v>1</v>
      </c>
      <c r="CI384" s="7">
        <f>VLOOKUP(BY384,[1]flawdatabase_16in!$1:$1048576,10,0)</f>
        <v>0</v>
      </c>
    </row>
    <row r="385" spans="1:87">
      <c r="A385" s="9">
        <v>44181.6359027778</v>
      </c>
      <c r="B385" s="7" t="s">
        <v>78</v>
      </c>
      <c r="C385" s="9">
        <v>44181.6359027778</v>
      </c>
      <c r="D385" s="7" t="s">
        <v>79</v>
      </c>
      <c r="E385" s="7" t="s">
        <v>1437</v>
      </c>
      <c r="F385" s="7">
        <v>1</v>
      </c>
      <c r="G385" s="7">
        <v>2</v>
      </c>
      <c r="H385" s="7">
        <v>46</v>
      </c>
      <c r="I385" s="7">
        <v>5</v>
      </c>
      <c r="J385" s="7">
        <v>114.504</v>
      </c>
      <c r="K385" s="7">
        <v>114.708</v>
      </c>
      <c r="L385" s="7">
        <v>114.606</v>
      </c>
      <c r="M385" s="7">
        <v>7252</v>
      </c>
      <c r="N385" s="7">
        <v>7354</v>
      </c>
      <c r="O385" s="7">
        <v>7303</v>
      </c>
      <c r="P385" s="7">
        <v>1</v>
      </c>
      <c r="Q385" s="7">
        <v>3</v>
      </c>
      <c r="R385" s="7">
        <v>0</v>
      </c>
      <c r="S385" s="7">
        <v>0</v>
      </c>
      <c r="T385" s="7">
        <v>114.606</v>
      </c>
      <c r="U385" s="7">
        <v>3</v>
      </c>
      <c r="V385" s="7">
        <v>0</v>
      </c>
      <c r="W385" s="7">
        <v>0</v>
      </c>
      <c r="X385" s="7">
        <v>114.606</v>
      </c>
      <c r="Y385" s="7">
        <v>102</v>
      </c>
      <c r="Z385" s="7">
        <v>121</v>
      </c>
      <c r="AA385" s="7">
        <v>111</v>
      </c>
      <c r="AB385" s="7">
        <v>79.3</v>
      </c>
      <c r="AC385" s="10">
        <v>0.109722222222222</v>
      </c>
      <c r="AD385" s="7">
        <v>1</v>
      </c>
      <c r="AE385" s="7">
        <v>10.96</v>
      </c>
      <c r="AF385" s="7">
        <v>7.9</v>
      </c>
      <c r="AG385" s="7">
        <v>3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0.1</v>
      </c>
      <c r="AQ385" s="7">
        <v>48</v>
      </c>
      <c r="AR385" s="7">
        <v>40</v>
      </c>
      <c r="AS385" s="7">
        <v>36</v>
      </c>
      <c r="AT385" s="7">
        <v>20</v>
      </c>
      <c r="AU385" s="7">
        <v>82.7957960069444</v>
      </c>
      <c r="AV385" s="7">
        <v>20.7569999999999</v>
      </c>
      <c r="AW385" s="7">
        <v>21.743</v>
      </c>
      <c r="AX385" s="7">
        <v>353.576</v>
      </c>
      <c r="AY385" s="7">
        <v>307.572</v>
      </c>
      <c r="AZ385" s="7">
        <v>235.314</v>
      </c>
      <c r="BA385" s="7">
        <v>6742.198156</v>
      </c>
      <c r="BB385" s="7">
        <v>5423.805254</v>
      </c>
      <c r="BC385" s="7">
        <v>3391.321134</v>
      </c>
      <c r="BD385" s="7">
        <v>0.1</v>
      </c>
      <c r="BE385" s="7">
        <v>79.5</v>
      </c>
      <c r="BF385" s="7">
        <v>63.6</v>
      </c>
      <c r="BG385" s="7">
        <v>90.6803333333334</v>
      </c>
      <c r="BH385" s="7">
        <v>57.6469999999998</v>
      </c>
      <c r="BI385" s="7">
        <v>63.897</v>
      </c>
      <c r="BJ385" s="7">
        <v>558.375897355556</v>
      </c>
      <c r="BK385" s="7">
        <v>303.135841799999</v>
      </c>
      <c r="BL385" s="7">
        <v>405.482341800001</v>
      </c>
      <c r="BM385" s="7">
        <v>0.1</v>
      </c>
      <c r="BN385" s="7">
        <v>79.5</v>
      </c>
      <c r="BO385" s="7">
        <v>68.9</v>
      </c>
      <c r="BP385" s="7">
        <v>169.505777777777</v>
      </c>
      <c r="BQ385" s="7">
        <v>86.378</v>
      </c>
      <c r="BR385" s="7">
        <v>102.211333333333</v>
      </c>
      <c r="BS385" s="7">
        <v>1759.96843729382</v>
      </c>
      <c r="BT385" s="7">
        <v>674.869999022222</v>
      </c>
      <c r="BU385" s="7">
        <v>954.916443466667</v>
      </c>
      <c r="BV385" s="7">
        <v>103.178895320449</v>
      </c>
      <c r="BW385" s="7">
        <v>4116.8</v>
      </c>
      <c r="BX385" s="7">
        <v>0</v>
      </c>
      <c r="BY385" s="7" t="s">
        <v>171</v>
      </c>
      <c r="BZ385" s="7" t="s">
        <v>1483</v>
      </c>
      <c r="CE385" s="7">
        <f>VLOOKUP(BY385,[1]flawdatabase_16in!$1:$1048576,7,0)</f>
        <v>30</v>
      </c>
      <c r="CF385" s="7">
        <f>VLOOKUP(BY385,[1]flawdatabase_16in!$1:$1048576,8,0)</f>
        <v>5</v>
      </c>
      <c r="CG385" s="7">
        <f>VLOOKUP(BY385,[1]flawdatabase_16in!$1:$1048576,9,0)</f>
        <v>4.4</v>
      </c>
      <c r="CH385" s="7">
        <f>VLOOKUP(BY385,[1]flawdatabase_16in!$1:$1048576,11,0)</f>
        <v>1</v>
      </c>
      <c r="CI385" s="7">
        <f>VLOOKUP(BY385,[1]flawdatabase_16in!$1:$1048576,10,0)</f>
        <v>0</v>
      </c>
    </row>
    <row r="386" spans="1:87">
      <c r="A386" s="9">
        <v>44181.6359027778</v>
      </c>
      <c r="B386" s="7" t="s">
        <v>78</v>
      </c>
      <c r="C386" s="9">
        <v>44181.6359027778</v>
      </c>
      <c r="D386" s="7" t="s">
        <v>79</v>
      </c>
      <c r="E386" s="7" t="s">
        <v>1437</v>
      </c>
      <c r="F386" s="7">
        <v>1</v>
      </c>
      <c r="G386" s="7">
        <v>2</v>
      </c>
      <c r="H386" s="7">
        <v>47</v>
      </c>
      <c r="I386" s="7">
        <v>5</v>
      </c>
      <c r="J386" s="7">
        <v>112.996</v>
      </c>
      <c r="K386" s="7">
        <v>113.208</v>
      </c>
      <c r="L386" s="7">
        <v>113.102</v>
      </c>
      <c r="M386" s="7">
        <v>6498</v>
      </c>
      <c r="N386" s="7">
        <v>6604</v>
      </c>
      <c r="O386" s="7">
        <v>6551</v>
      </c>
      <c r="P386" s="7">
        <v>1</v>
      </c>
      <c r="Q386" s="7">
        <v>3</v>
      </c>
      <c r="R386" s="7">
        <v>0</v>
      </c>
      <c r="S386" s="7">
        <v>0</v>
      </c>
      <c r="T386" s="7">
        <v>113.102</v>
      </c>
      <c r="U386" s="7">
        <v>3</v>
      </c>
      <c r="V386" s="7">
        <v>0</v>
      </c>
      <c r="W386" s="7">
        <v>0</v>
      </c>
      <c r="X386" s="7">
        <v>113.102</v>
      </c>
      <c r="Y386" s="7">
        <v>132</v>
      </c>
      <c r="Z386" s="7">
        <v>151</v>
      </c>
      <c r="AA386" s="7">
        <v>141</v>
      </c>
      <c r="AB386" s="7">
        <v>135.7</v>
      </c>
      <c r="AC386" s="10">
        <v>0.188194444444444</v>
      </c>
      <c r="AD386" s="7">
        <v>1.1</v>
      </c>
      <c r="AE386" s="7">
        <v>10.96</v>
      </c>
      <c r="AF386" s="7">
        <v>7.9</v>
      </c>
      <c r="AG386" s="7">
        <v>3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0.1</v>
      </c>
      <c r="AQ386" s="7">
        <v>46</v>
      </c>
      <c r="AR386" s="7">
        <v>38</v>
      </c>
      <c r="AS386" s="7">
        <v>34</v>
      </c>
      <c r="AT386" s="7">
        <v>18</v>
      </c>
      <c r="AU386" s="7">
        <v>89.0412960069444</v>
      </c>
      <c r="AV386" s="7">
        <v>15.257</v>
      </c>
      <c r="AW386" s="7">
        <v>18.5499999999999</v>
      </c>
      <c r="AX386" s="7">
        <v>264.442999999999</v>
      </c>
      <c r="AY386" s="7">
        <v>241.357999999999</v>
      </c>
      <c r="AZ386" s="7">
        <v>190.088</v>
      </c>
      <c r="BA386" s="7">
        <v>3979.96798699999</v>
      </c>
      <c r="BB386" s="7">
        <v>3474.184506</v>
      </c>
      <c r="BC386" s="7">
        <v>2289.85772</v>
      </c>
      <c r="BD386" s="7">
        <v>0.1</v>
      </c>
      <c r="BE386" s="7">
        <v>79.5</v>
      </c>
      <c r="BF386" s="7">
        <v>79.5</v>
      </c>
      <c r="BG386" s="7">
        <v>128.840333333333</v>
      </c>
      <c r="BH386" s="7">
        <v>80.4736666666666</v>
      </c>
      <c r="BI386" s="7">
        <v>33.5403333333333</v>
      </c>
      <c r="BJ386" s="7">
        <v>881.109443133335</v>
      </c>
      <c r="BK386" s="7">
        <v>531.519187577777</v>
      </c>
      <c r="BL386" s="7">
        <v>115.979176466666</v>
      </c>
      <c r="BM386" s="7">
        <v>0.1</v>
      </c>
      <c r="BN386" s="7">
        <v>84.8</v>
      </c>
      <c r="BO386" s="7">
        <v>79.5</v>
      </c>
      <c r="BP386" s="7">
        <v>133.886222222222</v>
      </c>
      <c r="BQ386" s="7">
        <v>100.608444444444</v>
      </c>
      <c r="BR386" s="7">
        <v>107.302888888888</v>
      </c>
      <c r="BS386" s="7">
        <v>1036.64179006419</v>
      </c>
      <c r="BT386" s="7">
        <v>760.602604879012</v>
      </c>
      <c r="BU386" s="7">
        <v>928.107067841975</v>
      </c>
      <c r="BV386" s="7">
        <v>37.0358600164476</v>
      </c>
      <c r="BW386" s="7">
        <v>3599.56566666666</v>
      </c>
      <c r="BX386" s="7">
        <v>0</v>
      </c>
      <c r="BY386" s="7" t="s">
        <v>173</v>
      </c>
      <c r="BZ386" s="7" t="s">
        <v>1484</v>
      </c>
      <c r="CE386" s="7">
        <f>VLOOKUP(BY386,[1]flawdatabase_16in!$1:$1048576,7,0)</f>
        <v>30</v>
      </c>
      <c r="CF386" s="7">
        <f>VLOOKUP(BY386,[1]flawdatabase_16in!$1:$1048576,8,0)</f>
        <v>10</v>
      </c>
      <c r="CG386" s="7">
        <f>VLOOKUP(BY386,[1]flawdatabase_16in!$1:$1048576,9,0)</f>
        <v>1.6</v>
      </c>
      <c r="CH386" s="7">
        <f>VLOOKUP(BY386,[1]flawdatabase_16in!$1:$1048576,11,0)</f>
        <v>1</v>
      </c>
      <c r="CI386" s="7">
        <f>VLOOKUP(BY386,[1]flawdatabase_16in!$1:$1048576,10,0)</f>
        <v>0</v>
      </c>
    </row>
    <row r="387" spans="1:87">
      <c r="A387" s="9">
        <v>44181.6359027778</v>
      </c>
      <c r="B387" s="7" t="s">
        <v>78</v>
      </c>
      <c r="C387" s="9">
        <v>44181.6359027778</v>
      </c>
      <c r="D387" s="7" t="s">
        <v>79</v>
      </c>
      <c r="E387" s="7" t="s">
        <v>1437</v>
      </c>
      <c r="F387" s="7">
        <v>1</v>
      </c>
      <c r="G387" s="7">
        <v>2</v>
      </c>
      <c r="H387" s="7">
        <v>48</v>
      </c>
      <c r="I387" s="7">
        <v>5</v>
      </c>
      <c r="J387" s="7">
        <v>113.5</v>
      </c>
      <c r="K387" s="7">
        <v>113.718</v>
      </c>
      <c r="L387" s="7">
        <v>113.608</v>
      </c>
      <c r="M387" s="7">
        <v>6750</v>
      </c>
      <c r="N387" s="7">
        <v>6859</v>
      </c>
      <c r="O387" s="7">
        <v>6804</v>
      </c>
      <c r="P387" s="7">
        <v>1</v>
      </c>
      <c r="Q387" s="7">
        <v>3</v>
      </c>
      <c r="R387" s="7">
        <v>0</v>
      </c>
      <c r="S387" s="7">
        <v>0</v>
      </c>
      <c r="T387" s="7">
        <v>113.608</v>
      </c>
      <c r="U387" s="7">
        <v>3</v>
      </c>
      <c r="V387" s="7">
        <v>0</v>
      </c>
      <c r="W387" s="7">
        <v>0</v>
      </c>
      <c r="X387" s="7">
        <v>113.608</v>
      </c>
      <c r="Y387" s="7">
        <v>129</v>
      </c>
      <c r="Z387" s="7">
        <v>151</v>
      </c>
      <c r="AA387" s="7">
        <v>140</v>
      </c>
      <c r="AB387" s="7">
        <v>135</v>
      </c>
      <c r="AC387" s="10">
        <v>0.1875</v>
      </c>
      <c r="AD387" s="7">
        <v>1.1</v>
      </c>
      <c r="AE387" s="7">
        <v>10.96</v>
      </c>
      <c r="AF387" s="7">
        <v>7.9</v>
      </c>
      <c r="AG387" s="7">
        <v>3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0.1</v>
      </c>
      <c r="AQ387" s="7">
        <v>44</v>
      </c>
      <c r="AR387" s="7">
        <v>40</v>
      </c>
      <c r="AS387" s="7">
        <v>34</v>
      </c>
      <c r="AT387" s="7">
        <v>22</v>
      </c>
      <c r="AU387" s="7">
        <v>83.0452960069444</v>
      </c>
      <c r="AV387" s="7">
        <v>32.006</v>
      </c>
      <c r="AW387" s="7">
        <v>31.9949999999999</v>
      </c>
      <c r="AX387" s="7">
        <v>532.0065</v>
      </c>
      <c r="AY387" s="7">
        <v>526.2075</v>
      </c>
      <c r="AZ387" s="7">
        <v>232.258999999999</v>
      </c>
      <c r="BA387" s="7">
        <v>15144.4476522499</v>
      </c>
      <c r="BB387" s="7">
        <v>15127.6019512499</v>
      </c>
      <c r="BC387" s="7">
        <v>3469.87513499999</v>
      </c>
      <c r="BD387" s="7">
        <v>0.1</v>
      </c>
      <c r="BE387" s="7">
        <v>79.5</v>
      </c>
      <c r="BF387" s="7">
        <v>37.1</v>
      </c>
      <c r="BG387" s="7">
        <v>179.462666666666</v>
      </c>
      <c r="BH387" s="7">
        <v>114.779333333333</v>
      </c>
      <c r="BI387" s="7">
        <v>38.8793333333333</v>
      </c>
      <c r="BJ387" s="7">
        <v>1910.03012764444</v>
      </c>
      <c r="BK387" s="7">
        <v>1172.63182764444</v>
      </c>
      <c r="BL387" s="7">
        <v>244.744294311111</v>
      </c>
      <c r="BM387" s="7">
        <v>0.1</v>
      </c>
      <c r="BN387" s="7">
        <v>84.8</v>
      </c>
      <c r="BO387" s="7">
        <v>42.4</v>
      </c>
      <c r="BP387" s="7">
        <v>249.050666666666</v>
      </c>
      <c r="BQ387" s="7">
        <v>174.034</v>
      </c>
      <c r="BR387" s="7">
        <v>68.3506666666666</v>
      </c>
      <c r="BS387" s="7">
        <v>3913.42995342222</v>
      </c>
      <c r="BT387" s="7">
        <v>2583.38825342222</v>
      </c>
      <c r="BU387" s="7">
        <v>682.400442311111</v>
      </c>
      <c r="BV387" s="7">
        <v>115.651047848637</v>
      </c>
      <c r="BW387" s="7">
        <v>5568.5045</v>
      </c>
      <c r="BX387" s="7">
        <v>0</v>
      </c>
      <c r="BY387" s="7" t="s">
        <v>175</v>
      </c>
      <c r="BZ387" s="7" t="s">
        <v>1485</v>
      </c>
      <c r="CE387" s="7">
        <f>VLOOKUP(BY387,[1]flawdatabase_16in!$1:$1048576,7,0)</f>
        <v>30</v>
      </c>
      <c r="CF387" s="7">
        <f>VLOOKUP(BY387,[1]flawdatabase_16in!$1:$1048576,8,0)</f>
        <v>10</v>
      </c>
      <c r="CG387" s="7">
        <f>VLOOKUP(BY387,[1]flawdatabase_16in!$1:$1048576,9,0)</f>
        <v>2.8</v>
      </c>
      <c r="CH387" s="7">
        <f>VLOOKUP(BY387,[1]flawdatabase_16in!$1:$1048576,11,0)</f>
        <v>1</v>
      </c>
      <c r="CI387" s="7">
        <f>VLOOKUP(BY387,[1]flawdatabase_16in!$1:$1048576,10,0)</f>
        <v>0</v>
      </c>
    </row>
    <row r="388" spans="1:87">
      <c r="A388" s="9">
        <v>44181.6359027778</v>
      </c>
      <c r="B388" s="7" t="s">
        <v>78</v>
      </c>
      <c r="C388" s="9">
        <v>44181.6359027778</v>
      </c>
      <c r="D388" s="7" t="s">
        <v>79</v>
      </c>
      <c r="E388" s="7" t="s">
        <v>1437</v>
      </c>
      <c r="F388" s="7">
        <v>1</v>
      </c>
      <c r="G388" s="7">
        <v>2</v>
      </c>
      <c r="H388" s="7">
        <v>49</v>
      </c>
      <c r="I388" s="7">
        <v>5</v>
      </c>
      <c r="J388" s="7">
        <v>113.986</v>
      </c>
      <c r="K388" s="7">
        <v>114.232</v>
      </c>
      <c r="L388" s="7">
        <v>114.108</v>
      </c>
      <c r="M388" s="7">
        <v>6993</v>
      </c>
      <c r="N388" s="7">
        <v>7116</v>
      </c>
      <c r="O388" s="7">
        <v>7054</v>
      </c>
      <c r="P388" s="7">
        <v>1</v>
      </c>
      <c r="Q388" s="7">
        <v>3</v>
      </c>
      <c r="R388" s="7">
        <v>0</v>
      </c>
      <c r="S388" s="7">
        <v>0</v>
      </c>
      <c r="T388" s="7">
        <v>114.108</v>
      </c>
      <c r="U388" s="7">
        <v>3</v>
      </c>
      <c r="V388" s="7">
        <v>0</v>
      </c>
      <c r="W388" s="7">
        <v>0</v>
      </c>
      <c r="X388" s="7">
        <v>114.108</v>
      </c>
      <c r="Y388" s="7">
        <v>126</v>
      </c>
      <c r="Z388" s="7">
        <v>157</v>
      </c>
      <c r="AA388" s="7">
        <v>141</v>
      </c>
      <c r="AB388" s="7">
        <v>138.2</v>
      </c>
      <c r="AC388" s="10">
        <v>0.191666666666667</v>
      </c>
      <c r="AD388" s="7">
        <v>1.1</v>
      </c>
      <c r="AE388" s="7">
        <v>10.96</v>
      </c>
      <c r="AF388" s="7">
        <v>7.9</v>
      </c>
      <c r="AG388" s="7">
        <v>3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0.1</v>
      </c>
      <c r="AQ388" s="7">
        <v>46</v>
      </c>
      <c r="AR388" s="7">
        <v>40</v>
      </c>
      <c r="AS388" s="7">
        <v>36</v>
      </c>
      <c r="AT388" s="7">
        <v>26</v>
      </c>
      <c r="AU388" s="7">
        <v>77.6762960069444</v>
      </c>
      <c r="AV388" s="7">
        <v>48.2549999999999</v>
      </c>
      <c r="AW388" s="7">
        <v>46.995</v>
      </c>
      <c r="AX388" s="7">
        <v>780.460249999999</v>
      </c>
      <c r="AY388" s="7">
        <v>679.98625</v>
      </c>
      <c r="AZ388" s="7">
        <v>477.127249999999</v>
      </c>
      <c r="BA388" s="7">
        <v>32520.0930768125</v>
      </c>
      <c r="BB388" s="7">
        <v>25902.7278403124</v>
      </c>
      <c r="BC388" s="7">
        <v>13616.5626543124</v>
      </c>
      <c r="BD388" s="7">
        <v>0.1</v>
      </c>
      <c r="BE388" s="7">
        <v>116.6</v>
      </c>
      <c r="BF388" s="7">
        <v>37.1</v>
      </c>
      <c r="BG388" s="7">
        <v>341.938333333333</v>
      </c>
      <c r="BH388" s="7">
        <v>218.155</v>
      </c>
      <c r="BI388" s="7">
        <v>66.4383333333332</v>
      </c>
      <c r="BJ388" s="7">
        <v>4823.610005</v>
      </c>
      <c r="BK388" s="7">
        <v>3255.91628277777</v>
      </c>
      <c r="BL388" s="7">
        <v>708.736116111109</v>
      </c>
      <c r="BM388" s="7">
        <v>0.1</v>
      </c>
      <c r="BN388" s="7">
        <v>106</v>
      </c>
      <c r="BO388" s="7">
        <v>37.1</v>
      </c>
      <c r="BP388" s="7">
        <v>416.533999999999</v>
      </c>
      <c r="BQ388" s="7">
        <v>274.750666666666</v>
      </c>
      <c r="BR388" s="7">
        <v>90.7506666666666</v>
      </c>
      <c r="BS388" s="7">
        <v>9487.97595564445</v>
      </c>
      <c r="BT388" s="7">
        <v>6135.3124112</v>
      </c>
      <c r="BU388" s="7">
        <v>1332.81798897777</v>
      </c>
      <c r="BV388" s="7">
        <v>125.453246542903</v>
      </c>
      <c r="BW388" s="7">
        <v>10951.6318333333</v>
      </c>
      <c r="BX388" s="7">
        <v>0</v>
      </c>
      <c r="BY388" s="7" t="s">
        <v>177</v>
      </c>
      <c r="BZ388" s="7" t="s">
        <v>1486</v>
      </c>
      <c r="CE388" s="7">
        <f>VLOOKUP(BY388,[1]flawdatabase_16in!$1:$1048576,7,0)</f>
        <v>30</v>
      </c>
      <c r="CF388" s="7">
        <f>VLOOKUP(BY388,[1]flawdatabase_16in!$1:$1048576,8,0)</f>
        <v>10</v>
      </c>
      <c r="CG388" s="7">
        <f>VLOOKUP(BY388,[1]flawdatabase_16in!$1:$1048576,9,0)</f>
        <v>4</v>
      </c>
      <c r="CH388" s="7">
        <f>VLOOKUP(BY388,[1]flawdatabase_16in!$1:$1048576,11,0)</f>
        <v>1</v>
      </c>
      <c r="CI388" s="7">
        <f>VLOOKUP(BY388,[1]flawdatabase_16in!$1:$1048576,10,0)</f>
        <v>0</v>
      </c>
    </row>
    <row r="389" spans="1:87">
      <c r="A389" s="9">
        <v>44181.6359027778</v>
      </c>
      <c r="B389" s="7" t="s">
        <v>78</v>
      </c>
      <c r="C389" s="9">
        <v>44181.6359027778</v>
      </c>
      <c r="D389" s="7" t="s">
        <v>79</v>
      </c>
      <c r="E389" s="7" t="s">
        <v>1437</v>
      </c>
      <c r="F389" s="7">
        <v>1</v>
      </c>
      <c r="G389" s="7">
        <v>2</v>
      </c>
      <c r="H389" s="7">
        <v>50</v>
      </c>
      <c r="I389" s="7">
        <v>5</v>
      </c>
      <c r="J389" s="7">
        <v>112.95</v>
      </c>
      <c r="K389" s="7">
        <v>113.258</v>
      </c>
      <c r="L389" s="7">
        <v>113.104</v>
      </c>
      <c r="M389" s="7">
        <v>6475</v>
      </c>
      <c r="N389" s="7">
        <v>6629</v>
      </c>
      <c r="O389" s="7">
        <v>6552</v>
      </c>
      <c r="P389" s="7">
        <v>1</v>
      </c>
      <c r="Q389" s="7">
        <v>3</v>
      </c>
      <c r="R389" s="7">
        <v>0</v>
      </c>
      <c r="S389" s="7">
        <v>0</v>
      </c>
      <c r="T389" s="7">
        <v>113.104</v>
      </c>
      <c r="U389" s="7">
        <v>3</v>
      </c>
      <c r="V389" s="7">
        <v>0</v>
      </c>
      <c r="W389" s="7">
        <v>0</v>
      </c>
      <c r="X389" s="7">
        <v>113.104</v>
      </c>
      <c r="Y389" s="7">
        <v>175</v>
      </c>
      <c r="Z389" s="7">
        <v>19</v>
      </c>
      <c r="AA389" s="7">
        <v>187</v>
      </c>
      <c r="AB389" s="7">
        <v>227.7</v>
      </c>
      <c r="AC389" s="10">
        <v>0.315972222222222</v>
      </c>
      <c r="AD389" s="7">
        <v>1.1</v>
      </c>
      <c r="AE389" s="7">
        <v>10.96</v>
      </c>
      <c r="AF389" s="7">
        <v>7.9</v>
      </c>
      <c r="AG389" s="7">
        <v>3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0.1</v>
      </c>
      <c r="AQ389" s="7">
        <v>42</v>
      </c>
      <c r="AR389" s="7">
        <v>36</v>
      </c>
      <c r="AS389" s="7">
        <v>32</v>
      </c>
      <c r="AT389" s="7">
        <v>0</v>
      </c>
      <c r="AU389" s="7">
        <v>92.2672960069444</v>
      </c>
      <c r="AV389" s="7">
        <v>21.25</v>
      </c>
      <c r="AW389" s="7">
        <v>24.5</v>
      </c>
      <c r="AX389" s="7">
        <v>352.75</v>
      </c>
      <c r="AY389" s="7">
        <v>325.5</v>
      </c>
      <c r="AZ389" s="7">
        <v>257.25</v>
      </c>
      <c r="BA389" s="7">
        <v>7445.6875</v>
      </c>
      <c r="BB389" s="7">
        <v>6591.625</v>
      </c>
      <c r="BC389" s="7">
        <v>4402.9375</v>
      </c>
      <c r="BD389" s="7">
        <v>0.1</v>
      </c>
      <c r="BE389" s="7">
        <v>90.1</v>
      </c>
      <c r="BF389" s="7">
        <v>37.1</v>
      </c>
      <c r="BG389" s="7">
        <v>126.284333333333</v>
      </c>
      <c r="BH389" s="7">
        <v>91.0509999999999</v>
      </c>
      <c r="BI389" s="7">
        <v>30.351</v>
      </c>
      <c r="BJ389" s="7">
        <v>970.884084644446</v>
      </c>
      <c r="BK389" s="7">
        <v>676.8519402</v>
      </c>
      <c r="BL389" s="7">
        <v>145.6077402</v>
      </c>
      <c r="BM389" s="7">
        <v>0.1</v>
      </c>
      <c r="BN389" s="7">
        <v>74.2</v>
      </c>
      <c r="BO389" s="7">
        <v>42.4</v>
      </c>
      <c r="BP389" s="7">
        <v>165.142</v>
      </c>
      <c r="BQ389" s="7">
        <v>118.958666666666</v>
      </c>
      <c r="BR389" s="7">
        <v>57.842</v>
      </c>
      <c r="BS389" s="7">
        <v>1933.52052613333</v>
      </c>
      <c r="BT389" s="7">
        <v>1380.90840391111</v>
      </c>
      <c r="BU389" s="7">
        <v>487.7757928</v>
      </c>
      <c r="BV389" s="7">
        <v>118.689411072446</v>
      </c>
      <c r="BW389" s="7">
        <v>3566.96299999999</v>
      </c>
      <c r="BX389" s="7">
        <v>0</v>
      </c>
      <c r="BY389" s="7" t="s">
        <v>153</v>
      </c>
      <c r="BZ389" s="7" t="s">
        <v>1487</v>
      </c>
      <c r="CE389" s="7">
        <f>VLOOKUP(BY389,[1]flawdatabase_16in!$1:$1048576,7,0)</f>
        <v>30</v>
      </c>
      <c r="CF389" s="7">
        <f>VLOOKUP(BY389,[1]flawdatabase_16in!$1:$1048576,8,0)</f>
        <v>10</v>
      </c>
      <c r="CG389" s="7">
        <f>VLOOKUP(BY389,[1]flawdatabase_16in!$1:$1048576,9,0)</f>
        <v>1.6</v>
      </c>
      <c r="CH389" s="7">
        <f>VLOOKUP(BY389,[1]flawdatabase_16in!$1:$1048576,11,0)</f>
        <v>1</v>
      </c>
      <c r="CI389" s="7">
        <f>VLOOKUP(BY389,[1]flawdatabase_16in!$1:$1048576,10,0)</f>
        <v>0</v>
      </c>
    </row>
    <row r="390" spans="1:87">
      <c r="A390" s="9">
        <v>44181.6359027778</v>
      </c>
      <c r="B390" s="7" t="s">
        <v>78</v>
      </c>
      <c r="C390" s="9">
        <v>44181.6359027778</v>
      </c>
      <c r="D390" s="7" t="s">
        <v>79</v>
      </c>
      <c r="E390" s="7" t="s">
        <v>1437</v>
      </c>
      <c r="F390" s="7">
        <v>1</v>
      </c>
      <c r="G390" s="7">
        <v>2</v>
      </c>
      <c r="H390" s="7">
        <v>51</v>
      </c>
      <c r="I390" s="7">
        <v>5</v>
      </c>
      <c r="J390" s="7">
        <v>113.476</v>
      </c>
      <c r="K390" s="7">
        <v>113.738</v>
      </c>
      <c r="L390" s="7">
        <v>113.606</v>
      </c>
      <c r="M390" s="7">
        <v>6738</v>
      </c>
      <c r="N390" s="7">
        <v>6869</v>
      </c>
      <c r="O390" s="7">
        <v>6803</v>
      </c>
      <c r="P390" s="7">
        <v>1</v>
      </c>
      <c r="Q390" s="7">
        <v>3</v>
      </c>
      <c r="R390" s="7">
        <v>0</v>
      </c>
      <c r="S390" s="7">
        <v>0</v>
      </c>
      <c r="T390" s="7">
        <v>113.606</v>
      </c>
      <c r="U390" s="7">
        <v>3</v>
      </c>
      <c r="V390" s="7">
        <v>0</v>
      </c>
      <c r="W390" s="7">
        <v>0</v>
      </c>
      <c r="X390" s="7">
        <v>113.606</v>
      </c>
      <c r="Y390" s="7">
        <v>170</v>
      </c>
      <c r="Z390" s="7">
        <v>22</v>
      </c>
      <c r="AA390" s="7">
        <v>186</v>
      </c>
      <c r="AB390" s="7">
        <v>227</v>
      </c>
      <c r="AC390" s="10">
        <v>0.315277777777778</v>
      </c>
      <c r="AD390" s="7">
        <v>1.1</v>
      </c>
      <c r="AE390" s="7">
        <v>10.96</v>
      </c>
      <c r="AF390" s="7">
        <v>7.9</v>
      </c>
      <c r="AG390" s="7">
        <v>3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0.1</v>
      </c>
      <c r="AQ390" s="7">
        <v>44</v>
      </c>
      <c r="AR390" s="7">
        <v>38</v>
      </c>
      <c r="AS390" s="7">
        <v>34</v>
      </c>
      <c r="AT390" s="7">
        <v>12</v>
      </c>
      <c r="AU390" s="7">
        <v>86.0497960069444</v>
      </c>
      <c r="AV390" s="7">
        <v>37.26</v>
      </c>
      <c r="AW390" s="7">
        <v>36.244</v>
      </c>
      <c r="AX390" s="7">
        <v>600.6275</v>
      </c>
      <c r="AY390" s="7">
        <v>507.247499999999</v>
      </c>
      <c r="AZ390" s="7">
        <v>337.773499999999</v>
      </c>
      <c r="BA390" s="7">
        <v>20278.67542325</v>
      </c>
      <c r="BB390" s="7">
        <v>15254.4751712499</v>
      </c>
      <c r="BC390" s="7">
        <v>7337.67929524999</v>
      </c>
      <c r="BD390" s="7">
        <v>0.1</v>
      </c>
      <c r="BE390" s="7">
        <v>111.3</v>
      </c>
      <c r="BF390" s="7">
        <v>42.4</v>
      </c>
      <c r="BG390" s="7">
        <v>221.246333333333</v>
      </c>
      <c r="BH390" s="7">
        <v>155.679666666666</v>
      </c>
      <c r="BI390" s="7">
        <v>60.213</v>
      </c>
      <c r="BJ390" s="7">
        <v>2615.12595824444</v>
      </c>
      <c r="BK390" s="7">
        <v>1842.67309157777</v>
      </c>
      <c r="BL390" s="7">
        <v>515.695213800001</v>
      </c>
      <c r="BM390" s="7">
        <v>0.1</v>
      </c>
      <c r="BN390" s="7">
        <v>90.1</v>
      </c>
      <c r="BO390" s="7">
        <v>37.1</v>
      </c>
      <c r="BP390" s="7">
        <v>300.517666666666</v>
      </c>
      <c r="BQ390" s="7">
        <v>212.451</v>
      </c>
      <c r="BR390" s="7">
        <v>70.701</v>
      </c>
      <c r="BS390" s="7">
        <v>5754.7851876074</v>
      </c>
      <c r="BT390" s="7">
        <v>4023.0569802</v>
      </c>
      <c r="BU390" s="7">
        <v>809.1702802</v>
      </c>
      <c r="BV390" s="7">
        <v>43.9591784212929</v>
      </c>
      <c r="BW390" s="7">
        <v>6232.64374999999</v>
      </c>
      <c r="BX390" s="7">
        <v>0</v>
      </c>
      <c r="BY390" s="7" t="s">
        <v>179</v>
      </c>
      <c r="BZ390" s="7" t="s">
        <v>1488</v>
      </c>
      <c r="CE390" s="7">
        <f>VLOOKUP(BY390,[1]flawdatabase_16in!$1:$1048576,7,0)</f>
        <v>30</v>
      </c>
      <c r="CF390" s="7">
        <f>VLOOKUP(BY390,[1]flawdatabase_16in!$1:$1048576,8,0)</f>
        <v>10</v>
      </c>
      <c r="CG390" s="7">
        <f>VLOOKUP(BY390,[1]flawdatabase_16in!$1:$1048576,9,0)</f>
        <v>2.8</v>
      </c>
      <c r="CH390" s="7">
        <f>VLOOKUP(BY390,[1]flawdatabase_16in!$1:$1048576,11,0)</f>
        <v>1</v>
      </c>
      <c r="CI390" s="7">
        <f>VLOOKUP(BY390,[1]flawdatabase_16in!$1:$1048576,10,0)</f>
        <v>0</v>
      </c>
    </row>
    <row r="391" spans="1:87">
      <c r="A391" s="9">
        <v>44181.6359027778</v>
      </c>
      <c r="B391" s="7" t="s">
        <v>78</v>
      </c>
      <c r="C391" s="9">
        <v>44181.6359027778</v>
      </c>
      <c r="D391" s="7" t="s">
        <v>79</v>
      </c>
      <c r="E391" s="7" t="s">
        <v>1437</v>
      </c>
      <c r="F391" s="7">
        <v>1</v>
      </c>
      <c r="G391" s="7">
        <v>2</v>
      </c>
      <c r="H391" s="7">
        <v>52</v>
      </c>
      <c r="I391" s="7">
        <v>5</v>
      </c>
      <c r="J391" s="7">
        <v>113.94</v>
      </c>
      <c r="K391" s="7">
        <v>114.26</v>
      </c>
      <c r="L391" s="7">
        <v>114.1</v>
      </c>
      <c r="M391" s="7">
        <v>6970</v>
      </c>
      <c r="N391" s="7">
        <v>7130</v>
      </c>
      <c r="O391" s="7">
        <v>7050</v>
      </c>
      <c r="P391" s="7">
        <v>1</v>
      </c>
      <c r="Q391" s="7">
        <v>3</v>
      </c>
      <c r="R391" s="7">
        <v>0</v>
      </c>
      <c r="S391" s="7">
        <v>0</v>
      </c>
      <c r="T391" s="7">
        <v>114.1</v>
      </c>
      <c r="U391" s="7">
        <v>3</v>
      </c>
      <c r="V391" s="7">
        <v>0</v>
      </c>
      <c r="W391" s="7">
        <v>0</v>
      </c>
      <c r="X391" s="7">
        <v>114.1</v>
      </c>
      <c r="Y391" s="7">
        <v>172</v>
      </c>
      <c r="Z391" s="7">
        <v>22</v>
      </c>
      <c r="AA391" s="7">
        <v>187</v>
      </c>
      <c r="AB391" s="7">
        <v>230.2</v>
      </c>
      <c r="AC391" s="10">
        <v>0.319444444444444</v>
      </c>
      <c r="AD391" s="7">
        <v>1.1</v>
      </c>
      <c r="AE391" s="7">
        <v>10.96</v>
      </c>
      <c r="AF391" s="7">
        <v>7.9</v>
      </c>
      <c r="AG391" s="7">
        <v>3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0.1</v>
      </c>
      <c r="AQ391" s="7">
        <v>44</v>
      </c>
      <c r="AR391" s="7">
        <v>40</v>
      </c>
      <c r="AS391" s="7">
        <v>34</v>
      </c>
      <c r="AT391" s="7">
        <v>22</v>
      </c>
      <c r="AU391" s="7">
        <v>81.5617960069444</v>
      </c>
      <c r="AV391" s="7">
        <v>53.256</v>
      </c>
      <c r="AW391" s="7">
        <v>52.9949999999999</v>
      </c>
      <c r="AX391" s="7">
        <v>925.737499999999</v>
      </c>
      <c r="AY391" s="7">
        <v>782.212499999999</v>
      </c>
      <c r="AZ391" s="7">
        <v>512.725499999999</v>
      </c>
      <c r="BA391" s="7">
        <v>45855.5422492499</v>
      </c>
      <c r="BB391" s="7">
        <v>34659.1672062499</v>
      </c>
      <c r="BC391" s="7">
        <v>16363.9628592499</v>
      </c>
      <c r="BD391" s="7">
        <v>0.1</v>
      </c>
      <c r="BE391" s="7">
        <v>84.8</v>
      </c>
      <c r="BF391" s="7">
        <v>37.1</v>
      </c>
      <c r="BG391" s="7">
        <v>376.562333333333</v>
      </c>
      <c r="BH391" s="7">
        <v>205.912333333333</v>
      </c>
      <c r="BI391" s="7">
        <v>86.2789999999999</v>
      </c>
      <c r="BJ391" s="7">
        <v>7139.81337708889</v>
      </c>
      <c r="BK391" s="7">
        <v>3786.99423264443</v>
      </c>
      <c r="BL391" s="7">
        <v>1167.92408819999</v>
      </c>
      <c r="BM391" s="7">
        <v>0.1</v>
      </c>
      <c r="BN391" s="7">
        <v>84.8</v>
      </c>
      <c r="BO391" s="7">
        <v>42.4</v>
      </c>
      <c r="BP391" s="7">
        <v>460.378444444444</v>
      </c>
      <c r="BQ391" s="7">
        <v>310.250666666666</v>
      </c>
      <c r="BR391" s="7">
        <v>134.133999999999</v>
      </c>
      <c r="BS391" s="7">
        <v>13233.9871398419</v>
      </c>
      <c r="BT391" s="7">
        <v>8685.24350897777</v>
      </c>
      <c r="BU391" s="7">
        <v>2626.88263119999</v>
      </c>
      <c r="BV391" s="7">
        <v>54.5865878508999</v>
      </c>
      <c r="BW391" s="7">
        <v>9010.33208333333</v>
      </c>
      <c r="BX391" s="7">
        <v>0</v>
      </c>
      <c r="BY391" s="7" t="s">
        <v>181</v>
      </c>
      <c r="BZ391" s="7" t="s">
        <v>1489</v>
      </c>
      <c r="CE391" s="7">
        <f>VLOOKUP(BY391,[1]flawdatabase_16in!$1:$1048576,7,0)</f>
        <v>30</v>
      </c>
      <c r="CF391" s="7">
        <f>VLOOKUP(BY391,[1]flawdatabase_16in!$1:$1048576,8,0)</f>
        <v>10</v>
      </c>
      <c r="CG391" s="7">
        <f>VLOOKUP(BY391,[1]flawdatabase_16in!$1:$1048576,9,0)</f>
        <v>4.4</v>
      </c>
      <c r="CH391" s="7">
        <f>VLOOKUP(BY391,[1]flawdatabase_16in!$1:$1048576,11,0)</f>
        <v>1</v>
      </c>
      <c r="CI391" s="7">
        <f>VLOOKUP(BY391,[1]flawdatabase_16in!$1:$1048576,10,0)</f>
        <v>0</v>
      </c>
    </row>
    <row r="392" spans="1:87">
      <c r="A392" s="9">
        <v>44181.6359027778</v>
      </c>
      <c r="B392" s="7" t="s">
        <v>78</v>
      </c>
      <c r="C392" s="9">
        <v>44181.6359027778</v>
      </c>
      <c r="D392" s="7" t="s">
        <v>79</v>
      </c>
      <c r="E392" s="7" t="s">
        <v>1437</v>
      </c>
      <c r="F392" s="7">
        <v>1</v>
      </c>
      <c r="G392" s="7">
        <v>2</v>
      </c>
      <c r="H392" s="7">
        <v>53</v>
      </c>
      <c r="I392" s="7">
        <v>5</v>
      </c>
      <c r="J392" s="7">
        <v>119.068</v>
      </c>
      <c r="K392" s="7">
        <v>119.244</v>
      </c>
      <c r="L392" s="7">
        <v>119.156</v>
      </c>
      <c r="M392" s="7">
        <v>9534</v>
      </c>
      <c r="N392" s="7">
        <v>9622</v>
      </c>
      <c r="O392" s="7">
        <v>9578</v>
      </c>
      <c r="P392" s="7">
        <v>1</v>
      </c>
      <c r="Q392" s="7">
        <v>3</v>
      </c>
      <c r="R392" s="7">
        <v>0</v>
      </c>
      <c r="S392" s="7">
        <v>0</v>
      </c>
      <c r="T392" s="7">
        <v>119.156</v>
      </c>
      <c r="U392" s="7">
        <v>3</v>
      </c>
      <c r="V392" s="7">
        <v>0</v>
      </c>
      <c r="W392" s="7">
        <v>0</v>
      </c>
      <c r="X392" s="7">
        <v>119.156</v>
      </c>
      <c r="Y392" s="7">
        <v>30</v>
      </c>
      <c r="Z392" s="7">
        <v>50</v>
      </c>
      <c r="AA392" s="7">
        <v>40</v>
      </c>
      <c r="AB392" s="7">
        <v>309</v>
      </c>
      <c r="AC392" s="10">
        <v>0.429166666666667</v>
      </c>
      <c r="AD392" s="7">
        <v>1</v>
      </c>
      <c r="AE392" s="7">
        <v>10.96</v>
      </c>
      <c r="AF392" s="7">
        <v>7.9</v>
      </c>
      <c r="AG392" s="7">
        <v>3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0.1</v>
      </c>
      <c r="AQ392" s="7">
        <v>32</v>
      </c>
      <c r="AR392" s="7">
        <v>30</v>
      </c>
      <c r="AS392" s="7">
        <v>28</v>
      </c>
      <c r="AT392" s="7">
        <v>20</v>
      </c>
      <c r="AU392" s="7">
        <v>94.5417960069444</v>
      </c>
      <c r="AV392" s="7">
        <v>13.253</v>
      </c>
      <c r="AW392" s="7">
        <v>9.247</v>
      </c>
      <c r="AX392" s="7">
        <v>134.519999999999</v>
      </c>
      <c r="AY392" s="7">
        <v>134.246999999999</v>
      </c>
      <c r="AZ392" s="7">
        <v>96.762</v>
      </c>
      <c r="BA392" s="7">
        <v>1329.44105599999</v>
      </c>
      <c r="BB392" s="7">
        <v>1329.36652699999</v>
      </c>
      <c r="BC392" s="7">
        <v>752.075036</v>
      </c>
      <c r="BD392" s="7">
        <v>0.1</v>
      </c>
      <c r="BE392" s="7">
        <v>37.1</v>
      </c>
      <c r="BF392" s="7">
        <v>79.5</v>
      </c>
      <c r="BG392" s="7">
        <v>58.5723333333333</v>
      </c>
      <c r="BH392" s="7">
        <v>21.4312</v>
      </c>
      <c r="BI392" s="7">
        <v>22.5889999999998</v>
      </c>
      <c r="BJ392" s="7">
        <v>207.841530866667</v>
      </c>
      <c r="BK392" s="7">
        <v>82.4801233600005</v>
      </c>
      <c r="BL392" s="7">
        <v>45.1530197555551</v>
      </c>
      <c r="BM392" s="7">
        <v>0.1</v>
      </c>
      <c r="BN392" s="7">
        <v>53</v>
      </c>
      <c r="BO392" s="7">
        <v>79.5</v>
      </c>
      <c r="BP392" s="7">
        <v>76.4869999999999</v>
      </c>
      <c r="BQ392" s="7">
        <v>31.3536666666666</v>
      </c>
      <c r="BR392" s="7">
        <v>36.7036666666666</v>
      </c>
      <c r="BS392" s="7">
        <v>361.544501948148</v>
      </c>
      <c r="BT392" s="7">
        <v>129.315631577777</v>
      </c>
      <c r="BU392" s="7">
        <v>160.365687133333</v>
      </c>
      <c r="BV392" s="7">
        <v>101.390441919386</v>
      </c>
      <c r="BW392" s="7">
        <v>1709.45366666666</v>
      </c>
      <c r="BX392" s="7">
        <v>0</v>
      </c>
      <c r="BY392" s="7" t="s">
        <v>217</v>
      </c>
      <c r="BZ392" s="7" t="s">
        <v>1490</v>
      </c>
      <c r="CE392" s="7">
        <f>VLOOKUP(BY392,[1]flawdatabase_16in!$1:$1048576,7,0)</f>
        <v>10</v>
      </c>
      <c r="CF392" s="7">
        <f>VLOOKUP(BY392,[1]flawdatabase_16in!$1:$1048576,8,0)</f>
        <v>30</v>
      </c>
      <c r="CG392" s="7">
        <f>VLOOKUP(BY392,[1]flawdatabase_16in!$1:$1048576,9,0)</f>
        <v>0.8</v>
      </c>
      <c r="CH392" s="7">
        <f>VLOOKUP(BY392,[1]flawdatabase_16in!$1:$1048576,11,0)</f>
        <v>1</v>
      </c>
      <c r="CI392" s="7">
        <f>VLOOKUP(BY392,[1]flawdatabase_16in!$1:$1048576,10,0)</f>
        <v>1</v>
      </c>
    </row>
    <row r="393" spans="1:87">
      <c r="A393" s="9">
        <v>44181.6359027778</v>
      </c>
      <c r="B393" s="7" t="s">
        <v>78</v>
      </c>
      <c r="C393" s="9">
        <v>44181.6359027778</v>
      </c>
      <c r="D393" s="7" t="s">
        <v>79</v>
      </c>
      <c r="E393" s="7" t="s">
        <v>1437</v>
      </c>
      <c r="F393" s="7">
        <v>1</v>
      </c>
      <c r="G393" s="7">
        <v>2</v>
      </c>
      <c r="H393" s="7">
        <v>54</v>
      </c>
      <c r="I393" s="7">
        <v>5</v>
      </c>
      <c r="J393" s="7">
        <v>119.56</v>
      </c>
      <c r="K393" s="7">
        <v>119.762</v>
      </c>
      <c r="L393" s="7">
        <v>119.66</v>
      </c>
      <c r="M393" s="7">
        <v>9780</v>
      </c>
      <c r="N393" s="7">
        <v>9881</v>
      </c>
      <c r="O393" s="7">
        <v>9830</v>
      </c>
      <c r="P393" s="7">
        <v>1</v>
      </c>
      <c r="Q393" s="7">
        <v>3</v>
      </c>
      <c r="R393" s="7">
        <v>0</v>
      </c>
      <c r="S393" s="7">
        <v>0</v>
      </c>
      <c r="T393" s="7">
        <v>119.66</v>
      </c>
      <c r="U393" s="7">
        <v>3</v>
      </c>
      <c r="V393" s="7">
        <v>0</v>
      </c>
      <c r="W393" s="7">
        <v>0</v>
      </c>
      <c r="X393" s="7">
        <v>119.66</v>
      </c>
      <c r="Y393" s="7">
        <v>31</v>
      </c>
      <c r="Z393" s="7">
        <v>50</v>
      </c>
      <c r="AA393" s="7">
        <v>40</v>
      </c>
      <c r="AB393" s="7">
        <v>310.1</v>
      </c>
      <c r="AC393" s="10">
        <v>0.430555555555556</v>
      </c>
      <c r="AD393" s="7">
        <v>1.1</v>
      </c>
      <c r="AE393" s="7">
        <v>10.96</v>
      </c>
      <c r="AF393" s="7">
        <v>7.9</v>
      </c>
      <c r="AG393" s="7">
        <v>3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0.1</v>
      </c>
      <c r="AQ393" s="7">
        <v>38</v>
      </c>
      <c r="AR393" s="7">
        <v>18</v>
      </c>
      <c r="AS393" s="7">
        <v>14</v>
      </c>
      <c r="AT393" s="7">
        <v>0</v>
      </c>
      <c r="AU393" s="7">
        <v>93.5402960069444</v>
      </c>
      <c r="AV393" s="7">
        <v>19.011</v>
      </c>
      <c r="AW393" s="7">
        <v>19.791</v>
      </c>
      <c r="AX393" s="7">
        <v>121.023</v>
      </c>
      <c r="AY393" s="7">
        <v>96.3739999999999</v>
      </c>
      <c r="AZ393" s="7">
        <v>63.092</v>
      </c>
      <c r="BA393" s="7">
        <v>1681.956531</v>
      </c>
      <c r="BB393" s="7">
        <v>1360.03549399999</v>
      </c>
      <c r="BC393" s="7">
        <v>725.82557</v>
      </c>
      <c r="BD393" s="7">
        <v>0.1</v>
      </c>
      <c r="BE393" s="7">
        <v>53</v>
      </c>
      <c r="BF393" s="7">
        <v>37.1</v>
      </c>
      <c r="BG393" s="7">
        <v>146.510111111111</v>
      </c>
      <c r="BH393" s="7">
        <v>76.9823333333332</v>
      </c>
      <c r="BI393" s="7">
        <v>25.5323333333333</v>
      </c>
      <c r="BJ393" s="7">
        <v>1401.35634044691</v>
      </c>
      <c r="BK393" s="7">
        <v>698.783604644442</v>
      </c>
      <c r="BL393" s="7">
        <v>113.752804644445</v>
      </c>
      <c r="BM393" s="7">
        <v>0.1</v>
      </c>
      <c r="BN393" s="7">
        <v>68.9</v>
      </c>
      <c r="BO393" s="7">
        <v>37.1</v>
      </c>
      <c r="BP393" s="7">
        <v>142.197555555555</v>
      </c>
      <c r="BQ393" s="7">
        <v>83.2086666666666</v>
      </c>
      <c r="BR393" s="7">
        <v>33.5253333333333</v>
      </c>
      <c r="BS393" s="7">
        <v>1445.60924514567</v>
      </c>
      <c r="BT393" s="7">
        <v>741.413655022222</v>
      </c>
      <c r="BU393" s="7">
        <v>187.558421688889</v>
      </c>
      <c r="BV393" s="7">
        <v>129.789203237081</v>
      </c>
      <c r="BW393" s="7">
        <v>2206.87066666666</v>
      </c>
      <c r="BX393" s="7">
        <v>0</v>
      </c>
      <c r="BY393" s="7" t="s">
        <v>219</v>
      </c>
      <c r="BZ393" s="7" t="s">
        <v>1491</v>
      </c>
      <c r="CE393" s="7">
        <f>VLOOKUP(BY393,[1]flawdatabase_16in!$1:$1048576,7,0)</f>
        <v>10</v>
      </c>
      <c r="CF393" s="7">
        <f>VLOOKUP(BY393,[1]flawdatabase_16in!$1:$1048576,8,0)</f>
        <v>30</v>
      </c>
      <c r="CG393" s="7">
        <f>VLOOKUP(BY393,[1]flawdatabase_16in!$1:$1048576,9,0)</f>
        <v>0.7</v>
      </c>
      <c r="CH393" s="7">
        <f>VLOOKUP(BY393,[1]flawdatabase_16in!$1:$1048576,11,0)</f>
        <v>1</v>
      </c>
      <c r="CI393" s="7">
        <f>VLOOKUP(BY393,[1]flawdatabase_16in!$1:$1048576,10,0)</f>
        <v>0</v>
      </c>
    </row>
    <row r="394" spans="1:87">
      <c r="A394" s="9">
        <v>44181.6359027778</v>
      </c>
      <c r="B394" s="7" t="s">
        <v>78</v>
      </c>
      <c r="C394" s="9">
        <v>44181.6359027778</v>
      </c>
      <c r="D394" s="7" t="s">
        <v>79</v>
      </c>
      <c r="E394" s="7" t="s">
        <v>1437</v>
      </c>
      <c r="F394" s="7">
        <v>1</v>
      </c>
      <c r="G394" s="7">
        <v>2</v>
      </c>
      <c r="H394" s="7">
        <v>55</v>
      </c>
      <c r="I394" s="7">
        <v>5</v>
      </c>
      <c r="J394" s="7">
        <v>120.046</v>
      </c>
      <c r="K394" s="7">
        <v>120.266</v>
      </c>
      <c r="L394" s="7">
        <v>120.156</v>
      </c>
      <c r="M394" s="7">
        <v>10023</v>
      </c>
      <c r="N394" s="7">
        <v>10133</v>
      </c>
      <c r="O394" s="7">
        <v>10078</v>
      </c>
      <c r="P394" s="7">
        <v>1</v>
      </c>
      <c r="Q394" s="7">
        <v>3</v>
      </c>
      <c r="R394" s="7">
        <v>0</v>
      </c>
      <c r="S394" s="7">
        <v>0</v>
      </c>
      <c r="T394" s="7">
        <v>120.156</v>
      </c>
      <c r="U394" s="7">
        <v>3</v>
      </c>
      <c r="V394" s="7">
        <v>0</v>
      </c>
      <c r="W394" s="7">
        <v>0</v>
      </c>
      <c r="X394" s="7">
        <v>120.156</v>
      </c>
      <c r="Y394" s="7">
        <v>28</v>
      </c>
      <c r="Z394" s="7">
        <v>49</v>
      </c>
      <c r="AA394" s="7">
        <v>38</v>
      </c>
      <c r="AB394" s="7">
        <v>307.6</v>
      </c>
      <c r="AC394" s="10">
        <v>0.427083333333333</v>
      </c>
      <c r="AD394" s="7">
        <v>1</v>
      </c>
      <c r="AE394" s="7">
        <v>10.96</v>
      </c>
      <c r="AF394" s="7">
        <v>7.9</v>
      </c>
      <c r="AG394" s="7">
        <v>3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0.1</v>
      </c>
      <c r="AQ394" s="7">
        <v>30</v>
      </c>
      <c r="AR394" s="7">
        <v>20</v>
      </c>
      <c r="AS394" s="7">
        <v>14</v>
      </c>
      <c r="AT394" s="7">
        <v>0</v>
      </c>
      <c r="AU394" s="7">
        <v>92.4187960069444</v>
      </c>
      <c r="AV394" s="7">
        <v>39.5069999999999</v>
      </c>
      <c r="AW394" s="7">
        <v>40.5439999999999</v>
      </c>
      <c r="AX394" s="7">
        <v>255.921</v>
      </c>
      <c r="AY394" s="7">
        <v>212.632</v>
      </c>
      <c r="AZ394" s="7">
        <v>114.528249999999</v>
      </c>
      <c r="BA394" s="7">
        <v>7485.64075712499</v>
      </c>
      <c r="BB394" s="7">
        <v>5971.64663212499</v>
      </c>
      <c r="BC394" s="7">
        <v>2363.98904406249</v>
      </c>
      <c r="BD394" s="7">
        <v>0.1</v>
      </c>
      <c r="BE394" s="7">
        <v>90.1</v>
      </c>
      <c r="BF394" s="7">
        <v>42.4</v>
      </c>
      <c r="BG394" s="7">
        <v>296.468666666666</v>
      </c>
      <c r="BH394" s="7">
        <v>230.468666666666</v>
      </c>
      <c r="BI394" s="7">
        <v>69.852</v>
      </c>
      <c r="BJ394" s="7">
        <v>5717.76166746666</v>
      </c>
      <c r="BK394" s="7">
        <v>4181.0861119111</v>
      </c>
      <c r="BL394" s="7">
        <v>741.057323022223</v>
      </c>
      <c r="BM394" s="7">
        <v>0.1</v>
      </c>
      <c r="BN394" s="7">
        <v>79.5</v>
      </c>
      <c r="BO394" s="7">
        <v>42.4</v>
      </c>
      <c r="BP394" s="7">
        <v>325.469777777777</v>
      </c>
      <c r="BQ394" s="7">
        <v>221.491999999999</v>
      </c>
      <c r="BR394" s="7">
        <v>103.641999999999</v>
      </c>
      <c r="BS394" s="7">
        <v>7128.3330710716</v>
      </c>
      <c r="BT394" s="7">
        <v>4525.11048835555</v>
      </c>
      <c r="BU394" s="7">
        <v>1539.03812168888</v>
      </c>
      <c r="BV394" s="7">
        <v>115.053209655437</v>
      </c>
      <c r="BW394" s="7">
        <v>4179.19774999999</v>
      </c>
      <c r="BX394" s="7">
        <v>0</v>
      </c>
      <c r="BY394" s="7" t="s">
        <v>221</v>
      </c>
      <c r="BZ394" s="7" t="s">
        <v>1492</v>
      </c>
      <c r="CE394" s="7">
        <f>VLOOKUP(BY394,[1]flawdatabase_16in!$1:$1048576,7,0)</f>
        <v>10</v>
      </c>
      <c r="CF394" s="7">
        <f>VLOOKUP(BY394,[1]flawdatabase_16in!$1:$1048576,8,0)</f>
        <v>30</v>
      </c>
      <c r="CG394" s="7">
        <f>VLOOKUP(BY394,[1]flawdatabase_16in!$1:$1048576,9,0)</f>
        <v>1.6</v>
      </c>
      <c r="CH394" s="7">
        <f>VLOOKUP(BY394,[1]flawdatabase_16in!$1:$1048576,11,0)</f>
        <v>1</v>
      </c>
      <c r="CI394" s="7">
        <f>VLOOKUP(BY394,[1]flawdatabase_16in!$1:$1048576,10,0)</f>
        <v>0</v>
      </c>
    </row>
    <row r="395" spans="1:87">
      <c r="A395" s="9">
        <v>44181.6359027778</v>
      </c>
      <c r="B395" s="7" t="s">
        <v>78</v>
      </c>
      <c r="C395" s="9">
        <v>44181.6359027778</v>
      </c>
      <c r="D395" s="7" t="s">
        <v>79</v>
      </c>
      <c r="E395" s="7" t="s">
        <v>1437</v>
      </c>
      <c r="F395" s="7">
        <v>1</v>
      </c>
      <c r="G395" s="7">
        <v>2</v>
      </c>
      <c r="H395" s="7">
        <v>56</v>
      </c>
      <c r="I395" s="7">
        <v>5</v>
      </c>
      <c r="J395" s="7">
        <v>120.526</v>
      </c>
      <c r="K395" s="7">
        <v>120.78</v>
      </c>
      <c r="L395" s="7">
        <v>120.652</v>
      </c>
      <c r="M395" s="7">
        <v>10263</v>
      </c>
      <c r="N395" s="7">
        <v>10390</v>
      </c>
      <c r="O395" s="7">
        <v>10326</v>
      </c>
      <c r="P395" s="7">
        <v>1</v>
      </c>
      <c r="Q395" s="7">
        <v>3</v>
      </c>
      <c r="R395" s="7">
        <v>0</v>
      </c>
      <c r="S395" s="7">
        <v>0</v>
      </c>
      <c r="T395" s="7">
        <v>120.652</v>
      </c>
      <c r="U395" s="7">
        <v>3</v>
      </c>
      <c r="V395" s="7">
        <v>0</v>
      </c>
      <c r="W395" s="7">
        <v>0</v>
      </c>
      <c r="X395" s="7">
        <v>120.652</v>
      </c>
      <c r="Y395" s="7">
        <v>25</v>
      </c>
      <c r="Z395" s="7">
        <v>53</v>
      </c>
      <c r="AA395" s="7">
        <v>39</v>
      </c>
      <c r="AB395" s="7">
        <v>310.8</v>
      </c>
      <c r="AC395" s="10">
        <v>0.43125</v>
      </c>
      <c r="AD395" s="7">
        <v>1.1</v>
      </c>
      <c r="AE395" s="7">
        <v>10.96</v>
      </c>
      <c r="AF395" s="7">
        <v>7.9</v>
      </c>
      <c r="AG395" s="7">
        <v>3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0.1</v>
      </c>
      <c r="AQ395" s="7">
        <v>28</v>
      </c>
      <c r="AR395" s="7">
        <v>22</v>
      </c>
      <c r="AS395" s="7">
        <v>14</v>
      </c>
      <c r="AT395" s="7">
        <v>0</v>
      </c>
      <c r="AU395" s="7">
        <v>84.6742960069444</v>
      </c>
      <c r="AV395" s="7">
        <v>73.5069999999999</v>
      </c>
      <c r="AW395" s="7">
        <v>73.0569999999999</v>
      </c>
      <c r="AX395" s="7">
        <v>445.719499999999</v>
      </c>
      <c r="AY395" s="7">
        <v>405.4945</v>
      </c>
      <c r="AZ395" s="7">
        <v>193.056124999999</v>
      </c>
      <c r="BA395" s="7">
        <v>23635.8608505312</v>
      </c>
      <c r="BB395" s="7">
        <v>20870.8520735312</v>
      </c>
      <c r="BC395" s="7">
        <v>7011.18867870311</v>
      </c>
      <c r="BD395" s="7">
        <v>0.1</v>
      </c>
      <c r="BE395" s="7">
        <v>100.7</v>
      </c>
      <c r="BF395" s="7">
        <v>37.1</v>
      </c>
      <c r="BG395" s="7">
        <v>598.114</v>
      </c>
      <c r="BH395" s="7">
        <v>388.163999999999</v>
      </c>
      <c r="BI395" s="7">
        <v>106.297333333333</v>
      </c>
      <c r="BJ395" s="7">
        <v>19946.5973591999</v>
      </c>
      <c r="BK395" s="7">
        <v>12100.3936147555</v>
      </c>
      <c r="BL395" s="7">
        <v>1858.93043697777</v>
      </c>
      <c r="BM395" s="7">
        <v>0.1</v>
      </c>
      <c r="BN395" s="7">
        <v>100.7</v>
      </c>
      <c r="BO395" s="7">
        <v>47.7</v>
      </c>
      <c r="BP395" s="7">
        <v>638.478333333333</v>
      </c>
      <c r="BQ395" s="7">
        <v>453.261666666666</v>
      </c>
      <c r="BR395" s="7">
        <v>188.261666666666</v>
      </c>
      <c r="BS395" s="7">
        <v>24739.6379716666</v>
      </c>
      <c r="BT395" s="7">
        <v>16608.0315272222</v>
      </c>
      <c r="BU395" s="7">
        <v>4761.69502722222</v>
      </c>
      <c r="BV395" s="7">
        <v>143.649818656736</v>
      </c>
      <c r="BW395" s="7">
        <v>7223.92008333333</v>
      </c>
      <c r="BX395" s="7">
        <v>0</v>
      </c>
      <c r="BY395" s="7" t="s">
        <v>223</v>
      </c>
      <c r="BZ395" s="7" t="s">
        <v>1493</v>
      </c>
      <c r="CE395" s="7">
        <f>VLOOKUP(BY395,[1]flawdatabase_16in!$1:$1048576,7,0)</f>
        <v>10</v>
      </c>
      <c r="CF395" s="7">
        <f>VLOOKUP(BY395,[1]flawdatabase_16in!$1:$1048576,8,0)</f>
        <v>30</v>
      </c>
      <c r="CG395" s="7">
        <f>VLOOKUP(BY395,[1]flawdatabase_16in!$1:$1048576,9,0)</f>
        <v>2.4</v>
      </c>
      <c r="CH395" s="7">
        <f>VLOOKUP(BY395,[1]flawdatabase_16in!$1:$1048576,11,0)</f>
        <v>1</v>
      </c>
      <c r="CI395" s="7">
        <f>VLOOKUP(BY395,[1]flawdatabase_16in!$1:$1048576,10,0)</f>
        <v>0</v>
      </c>
    </row>
    <row r="396" spans="1:87">
      <c r="A396" s="9">
        <v>44181.6359027778</v>
      </c>
      <c r="B396" s="7" t="s">
        <v>78</v>
      </c>
      <c r="C396" s="9">
        <v>44181.6359027778</v>
      </c>
      <c r="D396" s="7" t="s">
        <v>79</v>
      </c>
      <c r="E396" s="7" t="s">
        <v>1437</v>
      </c>
      <c r="F396" s="7">
        <v>1</v>
      </c>
      <c r="G396" s="7">
        <v>2</v>
      </c>
      <c r="H396" s="7">
        <v>57</v>
      </c>
      <c r="I396" s="7">
        <v>5</v>
      </c>
      <c r="J396" s="7">
        <v>121.006</v>
      </c>
      <c r="K396" s="7">
        <v>121.306</v>
      </c>
      <c r="L396" s="7">
        <v>121.156</v>
      </c>
      <c r="M396" s="7">
        <v>10503</v>
      </c>
      <c r="N396" s="7">
        <v>10653</v>
      </c>
      <c r="O396" s="7">
        <v>10578</v>
      </c>
      <c r="P396" s="7">
        <v>1</v>
      </c>
      <c r="Q396" s="7">
        <v>3</v>
      </c>
      <c r="R396" s="7">
        <v>0</v>
      </c>
      <c r="S396" s="7">
        <v>0</v>
      </c>
      <c r="T396" s="7">
        <v>121.156</v>
      </c>
      <c r="U396" s="7">
        <v>3</v>
      </c>
      <c r="V396" s="7">
        <v>0</v>
      </c>
      <c r="W396" s="7">
        <v>0</v>
      </c>
      <c r="X396" s="7">
        <v>121.156</v>
      </c>
      <c r="Y396" s="7">
        <v>18</v>
      </c>
      <c r="Z396" s="7">
        <v>54</v>
      </c>
      <c r="AA396" s="7">
        <v>36</v>
      </c>
      <c r="AB396" s="7">
        <v>306.1</v>
      </c>
      <c r="AC396" s="10">
        <v>0.425</v>
      </c>
      <c r="AD396" s="7">
        <v>1.1</v>
      </c>
      <c r="AE396" s="7">
        <v>10.96</v>
      </c>
      <c r="AF396" s="7">
        <v>7.9</v>
      </c>
      <c r="AG396" s="7">
        <v>3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0.1</v>
      </c>
      <c r="AQ396" s="7">
        <v>36</v>
      </c>
      <c r="AR396" s="7">
        <v>24</v>
      </c>
      <c r="AS396" s="7">
        <v>14</v>
      </c>
      <c r="AT396" s="7">
        <v>0</v>
      </c>
      <c r="AU396" s="7">
        <v>69.5532960069444</v>
      </c>
      <c r="AV396" s="7">
        <v>137.26</v>
      </c>
      <c r="AW396" s="7">
        <v>137.566</v>
      </c>
      <c r="AX396" s="7">
        <v>979.39690625</v>
      </c>
      <c r="AY396" s="7">
        <v>778.637906249999</v>
      </c>
      <c r="AZ396" s="7">
        <v>371.665375</v>
      </c>
      <c r="BA396" s="7">
        <v>96791.7374613954</v>
      </c>
      <c r="BB396" s="7">
        <v>70853.6811472705</v>
      </c>
      <c r="BC396" s="7">
        <v>22930.4015075156</v>
      </c>
      <c r="BD396" s="7">
        <v>0.1</v>
      </c>
      <c r="BE396" s="7">
        <v>111.3</v>
      </c>
      <c r="BF396" s="7">
        <v>47.7</v>
      </c>
      <c r="BG396" s="7">
        <v>1205.50733333333</v>
      </c>
      <c r="BH396" s="7">
        <v>875.424</v>
      </c>
      <c r="BI396" s="7">
        <v>300.674</v>
      </c>
      <c r="BJ396" s="7">
        <v>78465.927206311</v>
      </c>
      <c r="BK396" s="7">
        <v>56057.6685507555</v>
      </c>
      <c r="BL396" s="7">
        <v>11936.6612507555</v>
      </c>
      <c r="BM396" s="7">
        <v>0.1</v>
      </c>
      <c r="BN396" s="7">
        <v>111.3</v>
      </c>
      <c r="BO396" s="7">
        <v>47.7</v>
      </c>
      <c r="BP396" s="7">
        <v>1449.09133333333</v>
      </c>
      <c r="BQ396" s="7">
        <v>1044.04133333333</v>
      </c>
      <c r="BR396" s="7">
        <v>334.191333333333</v>
      </c>
      <c r="BS396" s="7">
        <v>111322.333375022</v>
      </c>
      <c r="BT396" s="7">
        <v>77621.1625416888</v>
      </c>
      <c r="BU396" s="7">
        <v>14631.8252416888</v>
      </c>
      <c r="BV396" s="7">
        <v>87.6585609717313</v>
      </c>
      <c r="BW396" s="7">
        <v>19385.9888437499</v>
      </c>
      <c r="BX396" s="7">
        <v>0</v>
      </c>
      <c r="BY396" s="7" t="s">
        <v>225</v>
      </c>
      <c r="BZ396" s="7" t="s">
        <v>1494</v>
      </c>
      <c r="CE396" s="7">
        <f>VLOOKUP(BY396,[1]flawdatabase_16in!$1:$1048576,7,0)</f>
        <v>10</v>
      </c>
      <c r="CF396" s="7">
        <f>VLOOKUP(BY396,[1]flawdatabase_16in!$1:$1048576,8,0)</f>
        <v>30</v>
      </c>
      <c r="CG396" s="7">
        <f>VLOOKUP(BY396,[1]flawdatabase_16in!$1:$1048576,9,0)</f>
        <v>4</v>
      </c>
      <c r="CH396" s="7">
        <f>VLOOKUP(BY396,[1]flawdatabase_16in!$1:$1048576,11,0)</f>
        <v>1</v>
      </c>
      <c r="CI396" s="7">
        <f>VLOOKUP(BY396,[1]flawdatabase_16in!$1:$1048576,10,0)</f>
        <v>0</v>
      </c>
    </row>
    <row r="397" spans="1:87">
      <c r="A397" s="9">
        <v>44181.6359027778</v>
      </c>
      <c r="B397" s="7" t="s">
        <v>78</v>
      </c>
      <c r="C397" s="9">
        <v>44181.6359027778</v>
      </c>
      <c r="D397" s="7" t="s">
        <v>79</v>
      </c>
      <c r="E397" s="7" t="s">
        <v>1437</v>
      </c>
      <c r="F397" s="7">
        <v>1</v>
      </c>
      <c r="G397" s="7">
        <v>2</v>
      </c>
      <c r="H397" s="7">
        <v>58</v>
      </c>
      <c r="I397" s="7">
        <v>5</v>
      </c>
      <c r="J397" s="7">
        <v>121.488</v>
      </c>
      <c r="K397" s="7">
        <v>121.61</v>
      </c>
      <c r="L397" s="7">
        <v>121.548</v>
      </c>
      <c r="M397" s="7">
        <v>10744</v>
      </c>
      <c r="N397" s="7">
        <v>10805</v>
      </c>
      <c r="O397" s="7">
        <v>10774</v>
      </c>
      <c r="P397" s="7">
        <v>1</v>
      </c>
      <c r="Q397" s="7">
        <v>3</v>
      </c>
      <c r="R397" s="7">
        <v>0</v>
      </c>
      <c r="S397" s="7">
        <v>0</v>
      </c>
      <c r="T397" s="7">
        <v>121.548</v>
      </c>
      <c r="U397" s="7">
        <v>3</v>
      </c>
      <c r="V397" s="7">
        <v>0</v>
      </c>
      <c r="W397" s="7">
        <v>0</v>
      </c>
      <c r="X397" s="7">
        <v>121.548</v>
      </c>
      <c r="Y397" s="7">
        <v>28</v>
      </c>
      <c r="Z397" s="7">
        <v>46</v>
      </c>
      <c r="AA397" s="7">
        <v>37</v>
      </c>
      <c r="AB397" s="7">
        <v>309.1</v>
      </c>
      <c r="AC397" s="10">
        <v>0.429166666666667</v>
      </c>
      <c r="AD397" s="7">
        <v>1.1</v>
      </c>
      <c r="AE397" s="7">
        <v>10.96</v>
      </c>
      <c r="AF397" s="7">
        <v>7.9</v>
      </c>
      <c r="AG397" s="7">
        <v>3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0.1</v>
      </c>
      <c r="AQ397" s="7">
        <v>46</v>
      </c>
      <c r="AR397" s="7">
        <v>40</v>
      </c>
      <c r="AS397" s="7">
        <v>24</v>
      </c>
      <c r="AT397" s="7">
        <v>10</v>
      </c>
      <c r="AU397" s="7">
        <v>86.6607960069444</v>
      </c>
      <c r="AV397" s="7">
        <v>17.2579999999999</v>
      </c>
      <c r="AW397" s="7">
        <v>17.4899999999999</v>
      </c>
      <c r="AX397" s="7">
        <v>225.494</v>
      </c>
      <c r="AY397" s="7">
        <v>216.520999999999</v>
      </c>
      <c r="AZ397" s="7">
        <v>82.572</v>
      </c>
      <c r="BA397" s="7">
        <v>3356.817664</v>
      </c>
      <c r="BB397" s="7">
        <v>3240.76205099999</v>
      </c>
      <c r="BC397" s="7">
        <v>645.38115</v>
      </c>
      <c r="BD397" s="7">
        <v>0.1</v>
      </c>
      <c r="BE397" s="7">
        <v>68.9</v>
      </c>
      <c r="BF397" s="7">
        <v>47.7</v>
      </c>
      <c r="BG397" s="7">
        <v>82.0133333333334</v>
      </c>
      <c r="BH397" s="7">
        <v>52.1299999999997</v>
      </c>
      <c r="BI397" s="7">
        <v>25.5799999999999</v>
      </c>
      <c r="BJ397" s="7">
        <v>483.141257777778</v>
      </c>
      <c r="BK397" s="7">
        <v>262.83420222222</v>
      </c>
      <c r="BL397" s="7">
        <v>91.0467022222219</v>
      </c>
      <c r="BM397" s="7">
        <v>0.1</v>
      </c>
      <c r="BN397" s="7">
        <v>68.9</v>
      </c>
      <c r="BO397" s="7">
        <v>47.7</v>
      </c>
      <c r="BP397" s="7">
        <v>151.017</v>
      </c>
      <c r="BQ397" s="7">
        <v>76.767</v>
      </c>
      <c r="BR397" s="7">
        <v>37.5169999999999</v>
      </c>
      <c r="BS397" s="7">
        <v>1475.51710668888</v>
      </c>
      <c r="BT397" s="7">
        <v>563.3130178</v>
      </c>
      <c r="BU397" s="7">
        <v>187.331617799999</v>
      </c>
      <c r="BV397" s="7">
        <v>84.0427283017219</v>
      </c>
      <c r="BW397" s="7">
        <v>2126.602</v>
      </c>
      <c r="BX397" s="7">
        <v>0</v>
      </c>
      <c r="BY397" s="7" t="s">
        <v>227</v>
      </c>
      <c r="BZ397" s="7" t="s">
        <v>1495</v>
      </c>
      <c r="CE397" s="7">
        <f>VLOOKUP(BY397,[1]flawdatabase_16in!$1:$1048576,7,0)</f>
        <v>10</v>
      </c>
      <c r="CF397" s="7">
        <f>VLOOKUP(BY397,[1]flawdatabase_16in!$1:$1048576,8,0)</f>
        <v>30</v>
      </c>
      <c r="CG397" s="7">
        <f>VLOOKUP(BY397,[1]flawdatabase_16in!$1:$1048576,9,0)</f>
        <v>2.4</v>
      </c>
      <c r="CH397" s="7">
        <f>VLOOKUP(BY397,[1]flawdatabase_16in!$1:$1048576,11,0)</f>
        <v>1</v>
      </c>
      <c r="CI397" s="7">
        <f>VLOOKUP(BY397,[1]flawdatabase_16in!$1:$1048576,10,0)</f>
        <v>1</v>
      </c>
    </row>
    <row r="398" spans="1:87">
      <c r="A398" s="9">
        <v>44181.6359027778</v>
      </c>
      <c r="B398" s="7" t="s">
        <v>78</v>
      </c>
      <c r="C398" s="9">
        <v>44181.6359027778</v>
      </c>
      <c r="D398" s="7" t="s">
        <v>79</v>
      </c>
      <c r="E398" s="7" t="s">
        <v>1437</v>
      </c>
      <c r="F398" s="7">
        <v>1</v>
      </c>
      <c r="G398" s="7">
        <v>2</v>
      </c>
      <c r="H398" s="7">
        <v>59</v>
      </c>
      <c r="I398" s="7">
        <v>5</v>
      </c>
      <c r="J398" s="7">
        <v>119.584</v>
      </c>
      <c r="K398" s="7">
        <v>119.766</v>
      </c>
      <c r="L398" s="7">
        <v>119.674</v>
      </c>
      <c r="M398" s="7">
        <v>9792</v>
      </c>
      <c r="N398" s="7">
        <v>9883</v>
      </c>
      <c r="O398" s="7">
        <v>9837</v>
      </c>
      <c r="P398" s="7">
        <v>1</v>
      </c>
      <c r="Q398" s="7">
        <v>3</v>
      </c>
      <c r="R398" s="7">
        <v>0</v>
      </c>
      <c r="S398" s="7">
        <v>0</v>
      </c>
      <c r="T398" s="7">
        <v>119.674</v>
      </c>
      <c r="U398" s="7">
        <v>3</v>
      </c>
      <c r="V398" s="7">
        <v>0</v>
      </c>
      <c r="W398" s="7">
        <v>0</v>
      </c>
      <c r="X398" s="7">
        <v>119.674</v>
      </c>
      <c r="Y398" s="7">
        <v>119</v>
      </c>
      <c r="Z398" s="7">
        <v>138</v>
      </c>
      <c r="AA398" s="7">
        <v>128</v>
      </c>
      <c r="AB398" s="7">
        <v>126.1</v>
      </c>
      <c r="AC398" s="10">
        <v>0.175</v>
      </c>
      <c r="AD398" s="7">
        <v>1.1</v>
      </c>
      <c r="AE398" s="7">
        <v>10.96</v>
      </c>
      <c r="AF398" s="7">
        <v>7.9</v>
      </c>
      <c r="AG398" s="7">
        <v>3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0.1</v>
      </c>
      <c r="AQ398" s="7">
        <v>118</v>
      </c>
      <c r="AR398" s="7">
        <v>94</v>
      </c>
      <c r="AS398" s="7">
        <v>76</v>
      </c>
      <c r="AT398" s="7">
        <v>44</v>
      </c>
      <c r="AU398" s="7">
        <v>96.7802960069444</v>
      </c>
      <c r="AV398" s="7">
        <v>2.265</v>
      </c>
      <c r="AW398" s="7">
        <v>2.97799999999999</v>
      </c>
      <c r="AX398" s="7">
        <v>109.811999999999</v>
      </c>
      <c r="AY398" s="7">
        <v>88.9549999999998</v>
      </c>
      <c r="AZ398" s="7">
        <v>77.1300000000002</v>
      </c>
      <c r="BA398" s="7">
        <v>256.933937999999</v>
      </c>
      <c r="BB398" s="7">
        <v>202.552166999999</v>
      </c>
      <c r="BC398" s="7">
        <v>186.551412</v>
      </c>
      <c r="BD398" s="7">
        <v>0.1</v>
      </c>
      <c r="BE398" s="7">
        <v>42.4</v>
      </c>
      <c r="BF398" s="7">
        <v>84.8</v>
      </c>
      <c r="BG398" s="7">
        <v>20.6036666666668</v>
      </c>
      <c r="BH398" s="7">
        <v>7.13700000000018</v>
      </c>
      <c r="BI398" s="7">
        <v>17.1370000000001</v>
      </c>
      <c r="BJ398" s="7">
        <v>24.7614449111116</v>
      </c>
      <c r="BK398" s="7">
        <v>7.33593380000034</v>
      </c>
      <c r="BL398" s="7">
        <v>22.2703338000004</v>
      </c>
      <c r="BM398" s="7">
        <v>0.1</v>
      </c>
      <c r="BN398" s="7">
        <v>79.5</v>
      </c>
      <c r="BO398" s="7">
        <v>79.5</v>
      </c>
      <c r="BP398" s="7">
        <v>13.7165555555555</v>
      </c>
      <c r="BQ398" s="7">
        <v>10.3443333333333</v>
      </c>
      <c r="BR398" s="7">
        <v>10.2665555555555</v>
      </c>
      <c r="BS398" s="7">
        <v>13.6675017308641</v>
      </c>
      <c r="BT398" s="7">
        <v>10.2206486444444</v>
      </c>
      <c r="BU398" s="7">
        <v>10.1766980271604</v>
      </c>
      <c r="BV398" s="7">
        <v>144.039123006131</v>
      </c>
      <c r="BW398" s="7">
        <v>1173.13699999999</v>
      </c>
      <c r="BX398" s="7">
        <v>0</v>
      </c>
      <c r="BY398" s="7" t="s">
        <v>345</v>
      </c>
      <c r="BZ398" s="7" t="s">
        <v>1496</v>
      </c>
      <c r="CE398" s="7">
        <f>VLOOKUP(BY398,[1]flawdatabase_16in!$1:$1048576,7,0)</f>
        <v>5</v>
      </c>
      <c r="CF398" s="7">
        <f>VLOOKUP(BY398,[1]flawdatabase_16in!$1:$1048576,8,0)</f>
        <v>30</v>
      </c>
      <c r="CG398" s="7">
        <f>VLOOKUP(BY398,[1]flawdatabase_16in!$1:$1048576,9,0)</f>
        <v>0.5</v>
      </c>
      <c r="CH398" s="7">
        <f>VLOOKUP(BY398,[1]flawdatabase_16in!$1:$1048576,11,0)</f>
        <v>1</v>
      </c>
      <c r="CI398" s="7">
        <f>VLOOKUP(BY398,[1]flawdatabase_16in!$1:$1048576,10,0)</f>
        <v>0</v>
      </c>
    </row>
    <row r="399" spans="1:87">
      <c r="A399" s="9">
        <v>44181.6359027778</v>
      </c>
      <c r="B399" s="7" t="s">
        <v>78</v>
      </c>
      <c r="C399" s="9">
        <v>44181.6359027778</v>
      </c>
      <c r="D399" s="7" t="s">
        <v>79</v>
      </c>
      <c r="E399" s="7" t="s">
        <v>1437</v>
      </c>
      <c r="F399" s="7">
        <v>1</v>
      </c>
      <c r="G399" s="7">
        <v>2</v>
      </c>
      <c r="H399" s="7">
        <v>60</v>
      </c>
      <c r="I399" s="7">
        <v>5</v>
      </c>
      <c r="J399" s="7">
        <v>120.062</v>
      </c>
      <c r="K399" s="7">
        <v>120.246</v>
      </c>
      <c r="L399" s="7">
        <v>120.154</v>
      </c>
      <c r="M399" s="7">
        <v>10031</v>
      </c>
      <c r="N399" s="7">
        <v>10123</v>
      </c>
      <c r="O399" s="7">
        <v>10077</v>
      </c>
      <c r="P399" s="7">
        <v>1</v>
      </c>
      <c r="Q399" s="7">
        <v>3</v>
      </c>
      <c r="R399" s="7">
        <v>0</v>
      </c>
      <c r="S399" s="7">
        <v>0</v>
      </c>
      <c r="T399" s="7">
        <v>120.154</v>
      </c>
      <c r="U399" s="7">
        <v>3</v>
      </c>
      <c r="V399" s="7">
        <v>0</v>
      </c>
      <c r="W399" s="7">
        <v>0</v>
      </c>
      <c r="X399" s="7">
        <v>120.154</v>
      </c>
      <c r="Y399" s="7">
        <v>117</v>
      </c>
      <c r="Z399" s="7">
        <v>139</v>
      </c>
      <c r="AA399" s="7">
        <v>128</v>
      </c>
      <c r="AB399" s="7">
        <v>127.6</v>
      </c>
      <c r="AC399" s="10">
        <v>0.177083333333333</v>
      </c>
      <c r="AD399" s="7">
        <v>1</v>
      </c>
      <c r="AE399" s="7">
        <v>10.96</v>
      </c>
      <c r="AF399" s="7">
        <v>7.9</v>
      </c>
      <c r="AG399" s="7">
        <v>3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0.1</v>
      </c>
      <c r="AQ399" s="7">
        <v>158</v>
      </c>
      <c r="AR399" s="7">
        <v>94</v>
      </c>
      <c r="AS399" s="7">
        <v>12</v>
      </c>
      <c r="AT399" s="7">
        <v>0</v>
      </c>
      <c r="AU399" s="7">
        <v>97.4147960069444</v>
      </c>
      <c r="AV399" s="7">
        <v>27.789</v>
      </c>
      <c r="AW399" s="7">
        <v>28.2539999999999</v>
      </c>
      <c r="AX399" s="7">
        <v>362.224999999999</v>
      </c>
      <c r="AY399" s="7">
        <v>176.301</v>
      </c>
      <c r="AZ399" s="7">
        <v>73.78</v>
      </c>
      <c r="BA399" s="7">
        <v>3501.46060499999</v>
      </c>
      <c r="BB399" s="7">
        <v>2299.892209</v>
      </c>
      <c r="BC399" s="7">
        <v>1155.772626</v>
      </c>
      <c r="BD399" s="7">
        <v>0.1</v>
      </c>
      <c r="BE399" s="7">
        <v>79.5</v>
      </c>
      <c r="BF399" s="7">
        <v>42.4</v>
      </c>
      <c r="BG399" s="7">
        <v>233.543999999999</v>
      </c>
      <c r="BH399" s="7">
        <v>168.327333333333</v>
      </c>
      <c r="BI399" s="7">
        <v>71.0106666666666</v>
      </c>
      <c r="BJ399" s="7">
        <v>3570.68937386666</v>
      </c>
      <c r="BK399" s="7">
        <v>2558.20642942221</v>
      </c>
      <c r="BL399" s="7">
        <v>721.79761831111</v>
      </c>
      <c r="BM399" s="7">
        <v>0.1</v>
      </c>
      <c r="BN399" s="7">
        <v>68.9</v>
      </c>
      <c r="BO399" s="7">
        <v>42.4</v>
      </c>
      <c r="BP399" s="7">
        <v>170.978666666666</v>
      </c>
      <c r="BQ399" s="7">
        <v>99.2119999999999</v>
      </c>
      <c r="BR399" s="7">
        <v>48.9953333333333</v>
      </c>
      <c r="BS399" s="7">
        <v>2000.04393102222</v>
      </c>
      <c r="BT399" s="7">
        <v>1026.93584213333</v>
      </c>
      <c r="BU399" s="7">
        <v>358.106031022222</v>
      </c>
      <c r="BV399" s="7">
        <v>197.336608824246</v>
      </c>
      <c r="BW399" s="7">
        <v>4204.3035</v>
      </c>
      <c r="BX399" s="7">
        <v>0</v>
      </c>
      <c r="BY399" s="7" t="s">
        <v>229</v>
      </c>
      <c r="BZ399" s="7" t="s">
        <v>1497</v>
      </c>
      <c r="CE399" s="7">
        <f>VLOOKUP(BY399,[1]flawdatabase_16in!$1:$1048576,7,0)</f>
        <v>4.8</v>
      </c>
      <c r="CF399" s="7">
        <f>VLOOKUP(BY399,[1]flawdatabase_16in!$1:$1048576,8,0)</f>
        <v>30</v>
      </c>
      <c r="CG399" s="7">
        <f>VLOOKUP(BY399,[1]flawdatabase_16in!$1:$1048576,9,0)</f>
        <v>1.3</v>
      </c>
      <c r="CH399" s="7">
        <f>VLOOKUP(BY399,[1]flawdatabase_16in!$1:$1048576,11,0)</f>
        <v>1</v>
      </c>
      <c r="CI399" s="7">
        <f>VLOOKUP(BY399,[1]flawdatabase_16in!$1:$1048576,10,0)</f>
        <v>0</v>
      </c>
    </row>
    <row r="400" spans="1:87">
      <c r="A400" s="9">
        <v>44181.6359027778</v>
      </c>
      <c r="B400" s="7" t="s">
        <v>78</v>
      </c>
      <c r="C400" s="9">
        <v>44181.6359027778</v>
      </c>
      <c r="D400" s="7" t="s">
        <v>79</v>
      </c>
      <c r="E400" s="7" t="s">
        <v>1437</v>
      </c>
      <c r="F400" s="7">
        <v>1</v>
      </c>
      <c r="G400" s="7">
        <v>2</v>
      </c>
      <c r="H400" s="7">
        <v>61</v>
      </c>
      <c r="I400" s="7">
        <v>5</v>
      </c>
      <c r="J400" s="7">
        <v>120.5</v>
      </c>
      <c r="K400" s="7">
        <v>120.818</v>
      </c>
      <c r="L400" s="7">
        <v>120.658</v>
      </c>
      <c r="M400" s="7">
        <v>10250</v>
      </c>
      <c r="N400" s="7">
        <v>10409</v>
      </c>
      <c r="O400" s="7">
        <v>10329</v>
      </c>
      <c r="P400" s="7">
        <v>1</v>
      </c>
      <c r="Q400" s="7">
        <v>3</v>
      </c>
      <c r="R400" s="7">
        <v>0</v>
      </c>
      <c r="S400" s="7">
        <v>0</v>
      </c>
      <c r="T400" s="7">
        <v>120.658</v>
      </c>
      <c r="U400" s="7">
        <v>3</v>
      </c>
      <c r="V400" s="7">
        <v>0</v>
      </c>
      <c r="W400" s="7">
        <v>0</v>
      </c>
      <c r="X400" s="7">
        <v>120.658</v>
      </c>
      <c r="Y400" s="7">
        <v>112</v>
      </c>
      <c r="Z400" s="7">
        <v>144</v>
      </c>
      <c r="AA400" s="7">
        <v>128</v>
      </c>
      <c r="AB400" s="7">
        <v>128.8</v>
      </c>
      <c r="AC400" s="10">
        <v>0.178472222222222</v>
      </c>
      <c r="AD400" s="7">
        <v>1.1</v>
      </c>
      <c r="AE400" s="7">
        <v>10.96</v>
      </c>
      <c r="AF400" s="7">
        <v>7.9</v>
      </c>
      <c r="AG400" s="7">
        <v>3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0.1</v>
      </c>
      <c r="AQ400" s="7">
        <v>24</v>
      </c>
      <c r="AR400" s="7">
        <v>16</v>
      </c>
      <c r="AS400" s="7">
        <v>12</v>
      </c>
      <c r="AT400" s="7">
        <v>0</v>
      </c>
      <c r="AU400" s="7">
        <v>83.0557960069444</v>
      </c>
      <c r="AV400" s="7">
        <v>83.2559999999999</v>
      </c>
      <c r="AW400" s="7">
        <v>85.5709999999999</v>
      </c>
      <c r="AX400" s="7">
        <v>469.960999999999</v>
      </c>
      <c r="AY400" s="7">
        <v>332.647</v>
      </c>
      <c r="AZ400" s="7">
        <v>232.834999999999</v>
      </c>
      <c r="BA400" s="7">
        <v>30554.0557009999</v>
      </c>
      <c r="BB400" s="7">
        <v>19323.0932909999</v>
      </c>
      <c r="BC400" s="7">
        <v>11348.6674429999</v>
      </c>
      <c r="BD400" s="7">
        <v>0.1</v>
      </c>
      <c r="BE400" s="7">
        <v>95.4</v>
      </c>
      <c r="BF400" s="7">
        <v>42.4</v>
      </c>
      <c r="BG400" s="7">
        <v>763.517625</v>
      </c>
      <c r="BH400" s="7">
        <v>505.867625</v>
      </c>
      <c r="BI400" s="7">
        <v>166.010333333333</v>
      </c>
      <c r="BJ400" s="7">
        <v>31632.3804008086</v>
      </c>
      <c r="BK400" s="7">
        <v>20969.4582758086</v>
      </c>
      <c r="BL400" s="7">
        <v>4049.0097528486</v>
      </c>
      <c r="BM400" s="7">
        <v>0.1</v>
      </c>
      <c r="BN400" s="7">
        <v>95.4</v>
      </c>
      <c r="BO400" s="7">
        <v>42.4</v>
      </c>
      <c r="BP400" s="7">
        <v>778.172645833333</v>
      </c>
      <c r="BQ400" s="7">
        <v>562.505979166666</v>
      </c>
      <c r="BR400" s="7">
        <v>193.368999999999</v>
      </c>
      <c r="BS400" s="7">
        <v>38019.3718636952</v>
      </c>
      <c r="BT400" s="7">
        <v>26883.9895053618</v>
      </c>
      <c r="BU400" s="7">
        <v>5553.21123694826</v>
      </c>
      <c r="BV400" s="7">
        <v>76.348145611529</v>
      </c>
      <c r="BW400" s="7">
        <v>8168.03627083333</v>
      </c>
      <c r="BX400" s="7">
        <v>0</v>
      </c>
      <c r="BY400" s="7" t="s">
        <v>231</v>
      </c>
      <c r="BZ400" s="7" t="s">
        <v>1498</v>
      </c>
      <c r="CE400" s="7">
        <f>VLOOKUP(BY400,[1]flawdatabase_16in!$1:$1048576,7,0)</f>
        <v>4.8</v>
      </c>
      <c r="CF400" s="7">
        <f>VLOOKUP(BY400,[1]flawdatabase_16in!$1:$1048576,8,0)</f>
        <v>30</v>
      </c>
      <c r="CG400" s="7">
        <f>VLOOKUP(BY400,[1]flawdatabase_16in!$1:$1048576,9,0)</f>
        <v>2.8</v>
      </c>
      <c r="CH400" s="7">
        <f>VLOOKUP(BY400,[1]flawdatabase_16in!$1:$1048576,11,0)</f>
        <v>1</v>
      </c>
      <c r="CI400" s="7">
        <f>VLOOKUP(BY400,[1]flawdatabase_16in!$1:$1048576,10,0)</f>
        <v>0</v>
      </c>
    </row>
    <row r="401" spans="1:87">
      <c r="A401" s="9">
        <v>44181.6359027778</v>
      </c>
      <c r="B401" s="7" t="s">
        <v>78</v>
      </c>
      <c r="C401" s="9">
        <v>44181.6359027778</v>
      </c>
      <c r="D401" s="7" t="s">
        <v>79</v>
      </c>
      <c r="E401" s="7" t="s">
        <v>1437</v>
      </c>
      <c r="F401" s="7">
        <v>1</v>
      </c>
      <c r="G401" s="7">
        <v>2</v>
      </c>
      <c r="H401" s="7">
        <v>62</v>
      </c>
      <c r="I401" s="7">
        <v>5</v>
      </c>
      <c r="J401" s="7">
        <v>121.006</v>
      </c>
      <c r="K401" s="7">
        <v>121.294</v>
      </c>
      <c r="L401" s="7">
        <v>121.15</v>
      </c>
      <c r="M401" s="7">
        <v>10503</v>
      </c>
      <c r="N401" s="7">
        <v>10647</v>
      </c>
      <c r="O401" s="7">
        <v>10575</v>
      </c>
      <c r="P401" s="7">
        <v>1</v>
      </c>
      <c r="Q401" s="7">
        <v>3</v>
      </c>
      <c r="R401" s="7">
        <v>0</v>
      </c>
      <c r="S401" s="7">
        <v>0</v>
      </c>
      <c r="T401" s="7">
        <v>121.15</v>
      </c>
      <c r="U401" s="7">
        <v>3</v>
      </c>
      <c r="V401" s="7">
        <v>0</v>
      </c>
      <c r="W401" s="7">
        <v>0</v>
      </c>
      <c r="X401" s="7">
        <v>121.15</v>
      </c>
      <c r="Y401" s="7">
        <v>111</v>
      </c>
      <c r="Z401" s="7">
        <v>153</v>
      </c>
      <c r="AA401" s="7">
        <v>132</v>
      </c>
      <c r="AB401" s="7">
        <v>138</v>
      </c>
      <c r="AC401" s="10">
        <v>0.191666666666667</v>
      </c>
      <c r="AD401" s="7">
        <v>1.1</v>
      </c>
      <c r="AE401" s="7">
        <v>10.96</v>
      </c>
      <c r="AF401" s="7">
        <v>7.9</v>
      </c>
      <c r="AG401" s="7">
        <v>3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0.1</v>
      </c>
      <c r="AQ401" s="7">
        <v>28</v>
      </c>
      <c r="AR401" s="7">
        <v>18</v>
      </c>
      <c r="AS401" s="7">
        <v>10</v>
      </c>
      <c r="AT401" s="7">
        <v>0</v>
      </c>
      <c r="AU401" s="7">
        <v>65.3037960069444</v>
      </c>
      <c r="AV401" s="7">
        <v>187.507999999999</v>
      </c>
      <c r="AW401" s="7">
        <v>193.818999999999</v>
      </c>
      <c r="AX401" s="7">
        <v>1022.94499999999</v>
      </c>
      <c r="AY401" s="7">
        <v>761.37</v>
      </c>
      <c r="AZ401" s="7">
        <v>336.909999999999</v>
      </c>
      <c r="BA401" s="7">
        <v>136704.567015</v>
      </c>
      <c r="BB401" s="7">
        <v>95062.95166</v>
      </c>
      <c r="BC401" s="7">
        <v>29545.3863299999</v>
      </c>
      <c r="BD401" s="7">
        <v>0.1</v>
      </c>
      <c r="BE401" s="7">
        <v>121.9</v>
      </c>
      <c r="BF401" s="7">
        <v>42.4</v>
      </c>
      <c r="BG401" s="7">
        <v>1535.40703125</v>
      </c>
      <c r="BH401" s="7">
        <v>1271.27369791666</v>
      </c>
      <c r="BI401" s="7">
        <v>381.607031249999</v>
      </c>
      <c r="BJ401" s="7">
        <v>138763.506095825</v>
      </c>
      <c r="BK401" s="7">
        <v>119967.117024644</v>
      </c>
      <c r="BL401" s="7">
        <v>21088.4550020751</v>
      </c>
      <c r="BM401" s="7">
        <v>0.1</v>
      </c>
      <c r="BN401" s="7">
        <v>121.9</v>
      </c>
      <c r="BO401" s="7">
        <v>42.4</v>
      </c>
      <c r="BP401" s="7">
        <v>1700.88236458333</v>
      </c>
      <c r="BQ401" s="7">
        <v>1458.66569791666</v>
      </c>
      <c r="BR401" s="7">
        <v>437.032364583333</v>
      </c>
      <c r="BS401" s="7">
        <v>176645.769421264</v>
      </c>
      <c r="BT401" s="7">
        <v>156688.486840708</v>
      </c>
      <c r="BU401" s="7">
        <v>27640.4451445279</v>
      </c>
      <c r="BV401" s="7">
        <v>128.020333270546</v>
      </c>
      <c r="BW401" s="7">
        <v>19397.5074733072</v>
      </c>
      <c r="BX401" s="7">
        <v>0</v>
      </c>
      <c r="BY401" s="7" t="s">
        <v>233</v>
      </c>
      <c r="BZ401" s="7" t="s">
        <v>1499</v>
      </c>
      <c r="CE401" s="7">
        <f>VLOOKUP(BY401,[1]flawdatabase_16in!$1:$1048576,7,0)</f>
        <v>5</v>
      </c>
      <c r="CF401" s="7">
        <f>VLOOKUP(BY401,[1]flawdatabase_16in!$1:$1048576,8,0)</f>
        <v>30</v>
      </c>
      <c r="CG401" s="7">
        <f>VLOOKUP(BY401,[1]flawdatabase_16in!$1:$1048576,9,0)</f>
        <v>4.1</v>
      </c>
      <c r="CH401" s="7">
        <f>VLOOKUP(BY401,[1]flawdatabase_16in!$1:$1048576,11,0)</f>
        <v>1</v>
      </c>
      <c r="CI401" s="7">
        <f>VLOOKUP(BY401,[1]flawdatabase_16in!$1:$1048576,10,0)</f>
        <v>0</v>
      </c>
    </row>
    <row r="402" spans="1:87">
      <c r="A402" s="9">
        <v>44181.6359027778</v>
      </c>
      <c r="B402" s="7" t="s">
        <v>78</v>
      </c>
      <c r="C402" s="9">
        <v>44181.6359027778</v>
      </c>
      <c r="D402" s="7" t="s">
        <v>79</v>
      </c>
      <c r="E402" s="7" t="s">
        <v>1437</v>
      </c>
      <c r="F402" s="7">
        <v>1</v>
      </c>
      <c r="G402" s="7">
        <v>2</v>
      </c>
      <c r="H402" s="7">
        <v>63</v>
      </c>
      <c r="I402" s="7">
        <v>5</v>
      </c>
      <c r="J402" s="7">
        <v>116.024</v>
      </c>
      <c r="K402" s="7">
        <v>116.278</v>
      </c>
      <c r="L402" s="7">
        <v>116.15</v>
      </c>
      <c r="M402" s="7">
        <v>8012</v>
      </c>
      <c r="N402" s="7">
        <v>8139</v>
      </c>
      <c r="O402" s="7">
        <v>8075</v>
      </c>
      <c r="P402" s="7">
        <v>1</v>
      </c>
      <c r="Q402" s="7">
        <v>3</v>
      </c>
      <c r="R402" s="7">
        <v>0</v>
      </c>
      <c r="S402" s="7">
        <v>0</v>
      </c>
      <c r="T402" s="7">
        <v>116.15</v>
      </c>
      <c r="U402" s="7">
        <v>3</v>
      </c>
      <c r="V402" s="7">
        <v>0</v>
      </c>
      <c r="W402" s="7">
        <v>0</v>
      </c>
      <c r="X402" s="7">
        <v>116.15</v>
      </c>
      <c r="Y402" s="7">
        <v>121</v>
      </c>
      <c r="Z402" s="7">
        <v>145</v>
      </c>
      <c r="AA402" s="7">
        <v>133</v>
      </c>
      <c r="AB402" s="7">
        <v>127</v>
      </c>
      <c r="AC402" s="10">
        <v>0.176388888888889</v>
      </c>
      <c r="AD402" s="7">
        <v>1.1</v>
      </c>
      <c r="AE402" s="7">
        <v>10.96</v>
      </c>
      <c r="AF402" s="7">
        <v>7.9</v>
      </c>
      <c r="AG402" s="7">
        <v>3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0.1</v>
      </c>
      <c r="AQ402" s="7">
        <v>32</v>
      </c>
      <c r="AR402" s="7">
        <v>18</v>
      </c>
      <c r="AS402" s="7">
        <v>10</v>
      </c>
      <c r="AT402" s="7">
        <v>0</v>
      </c>
      <c r="AU402" s="7">
        <v>95.4339626736111</v>
      </c>
      <c r="AV402" s="7">
        <v>21.1666666666666</v>
      </c>
      <c r="AW402" s="7">
        <v>21.5833333333333</v>
      </c>
      <c r="AX402" s="7">
        <v>107.125</v>
      </c>
      <c r="AY402" s="7">
        <v>87.2916666666667</v>
      </c>
      <c r="AZ402" s="7">
        <v>41.7083333333333</v>
      </c>
      <c r="BA402" s="7">
        <v>1562.44618055555</v>
      </c>
      <c r="BB402" s="7">
        <v>1273.71006944444</v>
      </c>
      <c r="BC402" s="7">
        <v>435.258680555555</v>
      </c>
      <c r="BD402" s="7">
        <v>0.1</v>
      </c>
      <c r="BE402" s="7">
        <v>79.5</v>
      </c>
      <c r="BF402" s="7">
        <v>42.4</v>
      </c>
      <c r="BG402" s="7">
        <v>209.984333333333</v>
      </c>
      <c r="BH402" s="7">
        <v>135.601</v>
      </c>
      <c r="BI402" s="7">
        <v>66.151</v>
      </c>
      <c r="BJ402" s="7">
        <v>2493.20793797778</v>
      </c>
      <c r="BK402" s="7">
        <v>1637.86714908888</v>
      </c>
      <c r="BL402" s="7">
        <v>610.60944908889</v>
      </c>
      <c r="BM402" s="7">
        <v>0.1</v>
      </c>
      <c r="BN402" s="7">
        <v>79.5</v>
      </c>
      <c r="BO402" s="7">
        <v>42.4</v>
      </c>
      <c r="BP402" s="7">
        <v>158.033888888888</v>
      </c>
      <c r="BQ402" s="7">
        <v>115.395</v>
      </c>
      <c r="BR402" s="7">
        <v>58.3949999999999</v>
      </c>
      <c r="BS402" s="7">
        <v>1824.34253586419</v>
      </c>
      <c r="BT402" s="7">
        <v>1258.398505</v>
      </c>
      <c r="BU402" s="7">
        <v>476.209004999999</v>
      </c>
      <c r="BV402" s="7">
        <v>99.7941856549399</v>
      </c>
      <c r="BW402" s="7">
        <v>2462.77633333333</v>
      </c>
      <c r="BX402" s="7">
        <v>0</v>
      </c>
      <c r="BY402" s="7" t="s">
        <v>183</v>
      </c>
      <c r="BZ402" s="7" t="s">
        <v>1500</v>
      </c>
      <c r="CE402" s="7">
        <f>VLOOKUP(BY402,[1]flawdatabase_16in!$1:$1048576,7,0)</f>
        <v>5</v>
      </c>
      <c r="CF402" s="7">
        <f>VLOOKUP(BY402,[1]flawdatabase_16in!$1:$1048576,8,0)</f>
        <v>30</v>
      </c>
      <c r="CG402" s="7">
        <f>VLOOKUP(BY402,[1]flawdatabase_16in!$1:$1048576,9,0)</f>
        <v>0.8</v>
      </c>
      <c r="CH402" s="7">
        <f>VLOOKUP(BY402,[1]flawdatabase_16in!$1:$1048576,11,0)</f>
        <v>1</v>
      </c>
      <c r="CI402" s="7">
        <f>VLOOKUP(BY402,[1]flawdatabase_16in!$1:$1048576,10,0)</f>
        <v>0</v>
      </c>
    </row>
    <row r="403" spans="1:87">
      <c r="A403" s="9">
        <v>44181.6359027778</v>
      </c>
      <c r="B403" s="7" t="s">
        <v>78</v>
      </c>
      <c r="C403" s="9">
        <v>44181.6359027778</v>
      </c>
      <c r="D403" s="7" t="s">
        <v>79</v>
      </c>
      <c r="E403" s="7" t="s">
        <v>1437</v>
      </c>
      <c r="F403" s="7">
        <v>1</v>
      </c>
      <c r="G403" s="7">
        <v>2</v>
      </c>
      <c r="H403" s="7">
        <v>64</v>
      </c>
      <c r="I403" s="7">
        <v>5</v>
      </c>
      <c r="J403" s="7">
        <v>116.528</v>
      </c>
      <c r="K403" s="7">
        <v>116.766</v>
      </c>
      <c r="L403" s="7">
        <v>116.646</v>
      </c>
      <c r="M403" s="7">
        <v>8264</v>
      </c>
      <c r="N403" s="7">
        <v>8383</v>
      </c>
      <c r="O403" s="7">
        <v>8323</v>
      </c>
      <c r="P403" s="7">
        <v>1</v>
      </c>
      <c r="Q403" s="7">
        <v>3</v>
      </c>
      <c r="R403" s="7">
        <v>0</v>
      </c>
      <c r="S403" s="7">
        <v>0</v>
      </c>
      <c r="T403" s="7">
        <v>116.646</v>
      </c>
      <c r="U403" s="7">
        <v>3</v>
      </c>
      <c r="V403" s="7">
        <v>0</v>
      </c>
      <c r="W403" s="7">
        <v>0</v>
      </c>
      <c r="X403" s="7">
        <v>116.646</v>
      </c>
      <c r="Y403" s="7">
        <v>115</v>
      </c>
      <c r="Z403" s="7">
        <v>149</v>
      </c>
      <c r="AA403" s="7">
        <v>132</v>
      </c>
      <c r="AB403" s="7">
        <v>126.2</v>
      </c>
      <c r="AC403" s="10">
        <v>0.175</v>
      </c>
      <c r="AD403" s="7">
        <v>1.1</v>
      </c>
      <c r="AE403" s="7">
        <v>10.96</v>
      </c>
      <c r="AF403" s="7">
        <v>7.9</v>
      </c>
      <c r="AG403" s="7">
        <v>3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0.1</v>
      </c>
      <c r="AQ403" s="7">
        <v>32</v>
      </c>
      <c r="AR403" s="7">
        <v>18</v>
      </c>
      <c r="AS403" s="7">
        <v>12</v>
      </c>
      <c r="AT403" s="7">
        <v>0</v>
      </c>
      <c r="AU403" s="7">
        <v>92.0447960069444</v>
      </c>
      <c r="AV403" s="7">
        <v>54.5099999999999</v>
      </c>
      <c r="AW403" s="7">
        <v>55.3029999999999</v>
      </c>
      <c r="AX403" s="7">
        <v>309.036437499999</v>
      </c>
      <c r="AY403" s="7">
        <v>268.391437499999</v>
      </c>
      <c r="AZ403" s="7">
        <v>130.734937499999</v>
      </c>
      <c r="BA403" s="7">
        <v>12648.777161832</v>
      </c>
      <c r="BB403" s="7">
        <v>10758.309001957</v>
      </c>
      <c r="BC403" s="7">
        <v>3591.03032789452</v>
      </c>
      <c r="BD403" s="7">
        <v>0.1</v>
      </c>
      <c r="BE403" s="7">
        <v>111.3</v>
      </c>
      <c r="BF403" s="7">
        <v>42.4</v>
      </c>
      <c r="BG403" s="7">
        <v>557.975666666666</v>
      </c>
      <c r="BH403" s="7">
        <v>385.858999999999</v>
      </c>
      <c r="BI403" s="7">
        <v>103.759</v>
      </c>
      <c r="BJ403" s="7">
        <v>15112.4201628666</v>
      </c>
      <c r="BK403" s="7">
        <v>11117.5771961999</v>
      </c>
      <c r="BL403" s="7">
        <v>1615.0537962</v>
      </c>
      <c r="BM403" s="7">
        <v>0.1</v>
      </c>
      <c r="BN403" s="7">
        <v>95.4</v>
      </c>
      <c r="BO403" s="7">
        <v>42.4</v>
      </c>
      <c r="BP403" s="7">
        <v>530.968104166666</v>
      </c>
      <c r="BQ403" s="7">
        <v>357.151437499999</v>
      </c>
      <c r="BR403" s="7">
        <v>111.526437499999</v>
      </c>
      <c r="BS403" s="7">
        <v>16803.8604682691</v>
      </c>
      <c r="BT403" s="7">
        <v>10848.0376231302</v>
      </c>
      <c r="BU403" s="7">
        <v>1885.25202625529</v>
      </c>
      <c r="BV403" s="7">
        <v>81.2634759551241</v>
      </c>
      <c r="BW403" s="7">
        <v>6442.83512499999</v>
      </c>
      <c r="BX403" s="7">
        <v>0</v>
      </c>
      <c r="BY403" s="7" t="s">
        <v>195</v>
      </c>
      <c r="BZ403" s="7" t="s">
        <v>1501</v>
      </c>
      <c r="CE403" s="7">
        <f>VLOOKUP(BY403,[1]flawdatabase_16in!$1:$1048576,7,0)</f>
        <v>5</v>
      </c>
      <c r="CF403" s="7">
        <f>VLOOKUP(BY403,[1]flawdatabase_16in!$1:$1048576,8,0)</f>
        <v>30</v>
      </c>
      <c r="CG403" s="7">
        <f>VLOOKUP(BY403,[1]flawdatabase_16in!$1:$1048576,9,0)</f>
        <v>2</v>
      </c>
      <c r="CH403" s="7">
        <f>VLOOKUP(BY403,[1]flawdatabase_16in!$1:$1048576,11,0)</f>
        <v>1</v>
      </c>
      <c r="CI403" s="7">
        <f>VLOOKUP(BY403,[1]flawdatabase_16in!$1:$1048576,10,0)</f>
        <v>0</v>
      </c>
    </row>
    <row r="404" spans="1:87">
      <c r="A404" s="9">
        <v>44181.6359027778</v>
      </c>
      <c r="B404" s="7" t="s">
        <v>78</v>
      </c>
      <c r="C404" s="9">
        <v>44181.6359027778</v>
      </c>
      <c r="D404" s="7" t="s">
        <v>79</v>
      </c>
      <c r="E404" s="7" t="s">
        <v>1437</v>
      </c>
      <c r="F404" s="7">
        <v>1</v>
      </c>
      <c r="G404" s="7">
        <v>2</v>
      </c>
      <c r="H404" s="7">
        <v>65</v>
      </c>
      <c r="I404" s="7">
        <v>5</v>
      </c>
      <c r="J404" s="7">
        <v>116.988</v>
      </c>
      <c r="K404" s="7">
        <v>117.31</v>
      </c>
      <c r="L404" s="7">
        <v>117.148</v>
      </c>
      <c r="M404" s="7">
        <v>8494</v>
      </c>
      <c r="N404" s="7">
        <v>8655</v>
      </c>
      <c r="O404" s="7">
        <v>8574</v>
      </c>
      <c r="P404" s="7">
        <v>1</v>
      </c>
      <c r="Q404" s="7">
        <v>3</v>
      </c>
      <c r="R404" s="7">
        <v>0</v>
      </c>
      <c r="S404" s="7">
        <v>0</v>
      </c>
      <c r="T404" s="7">
        <v>117.148</v>
      </c>
      <c r="U404" s="7">
        <v>3</v>
      </c>
      <c r="V404" s="7">
        <v>0</v>
      </c>
      <c r="W404" s="7">
        <v>0</v>
      </c>
      <c r="X404" s="7">
        <v>117.148</v>
      </c>
      <c r="Y404" s="7">
        <v>114</v>
      </c>
      <c r="Z404" s="7">
        <v>152</v>
      </c>
      <c r="AA404" s="7">
        <v>133</v>
      </c>
      <c r="AB404" s="7">
        <v>130.5</v>
      </c>
      <c r="AC404" s="10">
        <v>0.18125</v>
      </c>
      <c r="AD404" s="7">
        <v>1.1</v>
      </c>
      <c r="AE404" s="7">
        <v>10.96</v>
      </c>
      <c r="AF404" s="7">
        <v>7.9</v>
      </c>
      <c r="AG404" s="7">
        <v>3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0.1</v>
      </c>
      <c r="AQ404" s="7">
        <v>32</v>
      </c>
      <c r="AR404" s="7">
        <v>18</v>
      </c>
      <c r="AS404" s="7">
        <v>12</v>
      </c>
      <c r="AT404" s="7">
        <v>0</v>
      </c>
      <c r="AU404" s="7">
        <v>81.1847960069444</v>
      </c>
      <c r="AV404" s="7">
        <v>122.4689375</v>
      </c>
      <c r="AW404" s="7">
        <v>125.0379375</v>
      </c>
      <c r="AX404" s="7">
        <v>695.325533203125</v>
      </c>
      <c r="AY404" s="7">
        <v>503.066533203124</v>
      </c>
      <c r="AZ404" s="7">
        <v>331.614632812499</v>
      </c>
      <c r="BA404" s="7">
        <v>60666.6770904247</v>
      </c>
      <c r="BB404" s="7">
        <v>39995.6134167685</v>
      </c>
      <c r="BC404" s="7">
        <v>21884.5482420696</v>
      </c>
      <c r="BD404" s="7">
        <v>0.1</v>
      </c>
      <c r="BE404" s="7">
        <v>116.6</v>
      </c>
      <c r="BF404" s="7">
        <v>42.4</v>
      </c>
      <c r="BG404" s="7">
        <v>1153.42041666666</v>
      </c>
      <c r="BH404" s="7">
        <v>773.520416666666</v>
      </c>
      <c r="BI404" s="7">
        <v>216.133437499999</v>
      </c>
      <c r="BJ404" s="7">
        <v>64975.1165171137</v>
      </c>
      <c r="BK404" s="7">
        <v>45067.8473921136</v>
      </c>
      <c r="BL404" s="7">
        <v>7036.91910505858</v>
      </c>
      <c r="BM404" s="7">
        <v>0.1</v>
      </c>
      <c r="BN404" s="7">
        <v>116.6</v>
      </c>
      <c r="BO404" s="7">
        <v>47.7</v>
      </c>
      <c r="BP404" s="7">
        <v>1213.48019791666</v>
      </c>
      <c r="BQ404" s="7">
        <v>936.913531249999</v>
      </c>
      <c r="BR404" s="7">
        <v>352.796864583333</v>
      </c>
      <c r="BS404" s="7">
        <v>80838.6786876909</v>
      </c>
      <c r="BT404" s="7">
        <v>62662.5711922048</v>
      </c>
      <c r="BU404" s="7">
        <v>15946.8594206771</v>
      </c>
      <c r="BV404" s="7">
        <v>126.861901335754</v>
      </c>
      <c r="BW404" s="7">
        <v>15152.2570494791</v>
      </c>
      <c r="BX404" s="7">
        <v>0</v>
      </c>
      <c r="BY404" s="7" t="s">
        <v>197</v>
      </c>
      <c r="BZ404" s="7" t="s">
        <v>1502</v>
      </c>
      <c r="CE404" s="7">
        <f>VLOOKUP(BY404,[1]flawdatabase_16in!$1:$1048576,7,0)</f>
        <v>5</v>
      </c>
      <c r="CF404" s="7">
        <f>VLOOKUP(BY404,[1]flawdatabase_16in!$1:$1048576,8,0)</f>
        <v>30</v>
      </c>
      <c r="CG404" s="7">
        <f>VLOOKUP(BY404,[1]flawdatabase_16in!$1:$1048576,9,0)</f>
        <v>3.2</v>
      </c>
      <c r="CH404" s="7">
        <f>VLOOKUP(BY404,[1]flawdatabase_16in!$1:$1048576,11,0)</f>
        <v>1</v>
      </c>
      <c r="CI404" s="7">
        <f>VLOOKUP(BY404,[1]flawdatabase_16in!$1:$1048576,10,0)</f>
        <v>0</v>
      </c>
    </row>
    <row r="405" spans="1:87">
      <c r="A405" s="9">
        <v>44181.6359027778</v>
      </c>
      <c r="B405" s="7" t="s">
        <v>78</v>
      </c>
      <c r="C405" s="9">
        <v>44181.6359027778</v>
      </c>
      <c r="D405" s="7" t="s">
        <v>79</v>
      </c>
      <c r="E405" s="7" t="s">
        <v>1437</v>
      </c>
      <c r="F405" s="7">
        <v>1</v>
      </c>
      <c r="G405" s="7">
        <v>2</v>
      </c>
      <c r="H405" s="7">
        <v>66</v>
      </c>
      <c r="I405" s="7">
        <v>5</v>
      </c>
      <c r="J405" s="7">
        <v>117.498</v>
      </c>
      <c r="K405" s="7">
        <v>117.81</v>
      </c>
      <c r="L405" s="7">
        <v>117.654</v>
      </c>
      <c r="M405" s="7">
        <v>8749</v>
      </c>
      <c r="N405" s="7">
        <v>8905</v>
      </c>
      <c r="O405" s="7">
        <v>8827</v>
      </c>
      <c r="P405" s="7">
        <v>1</v>
      </c>
      <c r="Q405" s="7">
        <v>3</v>
      </c>
      <c r="R405" s="7">
        <v>0</v>
      </c>
      <c r="S405" s="7">
        <v>0</v>
      </c>
      <c r="T405" s="7">
        <v>117.654</v>
      </c>
      <c r="U405" s="7">
        <v>3</v>
      </c>
      <c r="V405" s="7">
        <v>0</v>
      </c>
      <c r="W405" s="7">
        <v>0</v>
      </c>
      <c r="X405" s="7">
        <v>117.654</v>
      </c>
      <c r="Y405" s="7">
        <v>115</v>
      </c>
      <c r="Z405" s="7">
        <v>153</v>
      </c>
      <c r="AA405" s="7">
        <v>134</v>
      </c>
      <c r="AB405" s="7">
        <v>133.7</v>
      </c>
      <c r="AC405" s="10">
        <v>0.185416666666667</v>
      </c>
      <c r="AD405" s="7">
        <v>1.1</v>
      </c>
      <c r="AE405" s="7">
        <v>10.96</v>
      </c>
      <c r="AF405" s="7">
        <v>7.9</v>
      </c>
      <c r="AG405" s="7">
        <v>3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0.1</v>
      </c>
      <c r="AQ405" s="7">
        <v>28</v>
      </c>
      <c r="AR405" s="7">
        <v>20</v>
      </c>
      <c r="AS405" s="7">
        <v>12</v>
      </c>
      <c r="AT405" s="7">
        <v>0</v>
      </c>
      <c r="AU405" s="7">
        <v>73.3072960069444</v>
      </c>
      <c r="AV405" s="7">
        <v>166.0929375</v>
      </c>
      <c r="AW405" s="7">
        <v>168.908937499999</v>
      </c>
      <c r="AX405" s="7">
        <v>996.523281249999</v>
      </c>
      <c r="AY405" s="7">
        <v>931.333281249999</v>
      </c>
      <c r="AZ405" s="7">
        <v>453.86353125</v>
      </c>
      <c r="BA405" s="7">
        <v>126945.380610082</v>
      </c>
      <c r="BB405" s="7">
        <v>117786.07662477</v>
      </c>
      <c r="BC405" s="7">
        <v>41051.8144487392</v>
      </c>
      <c r="BD405" s="7">
        <v>0.1</v>
      </c>
      <c r="BE405" s="7">
        <v>116.6</v>
      </c>
      <c r="BF405" s="7">
        <v>42.4</v>
      </c>
      <c r="BG405" s="7">
        <v>1354.33651041666</v>
      </c>
      <c r="BH405" s="7">
        <v>1046.33651041666</v>
      </c>
      <c r="BI405" s="7">
        <v>350.262552083333</v>
      </c>
      <c r="BJ405" s="7">
        <v>101536.554521984</v>
      </c>
      <c r="BK405" s="7">
        <v>81113.0548761507</v>
      </c>
      <c r="BL405" s="7">
        <v>17875.8786604389</v>
      </c>
      <c r="BM405" s="7">
        <v>0.1</v>
      </c>
      <c r="BN405" s="7">
        <v>116.6</v>
      </c>
      <c r="BO405" s="7">
        <v>42.4</v>
      </c>
      <c r="BP405" s="7">
        <v>1601.45302604166</v>
      </c>
      <c r="BQ405" s="7">
        <v>1267.136359375</v>
      </c>
      <c r="BR405" s="7">
        <v>391.191567708333</v>
      </c>
      <c r="BS405" s="7">
        <v>145733.627404113</v>
      </c>
      <c r="BT405" s="7">
        <v>115961.304993175</v>
      </c>
      <c r="BU405" s="7">
        <v>22176.7907827808</v>
      </c>
      <c r="BV405" s="7">
        <v>125.412752442497</v>
      </c>
      <c r="BW405" s="7">
        <v>18950.401359375</v>
      </c>
      <c r="BX405" s="7">
        <v>0</v>
      </c>
      <c r="BY405" s="7" t="s">
        <v>199</v>
      </c>
      <c r="BZ405" s="7" t="s">
        <v>1503</v>
      </c>
      <c r="CE405" s="7">
        <f>VLOOKUP(BY405,[1]flawdatabase_16in!$1:$1048576,7,0)</f>
        <v>5</v>
      </c>
      <c r="CF405" s="7">
        <f>VLOOKUP(BY405,[1]flawdatabase_16in!$1:$1048576,8,0)</f>
        <v>30</v>
      </c>
      <c r="CG405" s="7">
        <f>VLOOKUP(BY405,[1]flawdatabase_16in!$1:$1048576,9,0)</f>
        <v>4</v>
      </c>
      <c r="CH405" s="7">
        <f>VLOOKUP(BY405,[1]flawdatabase_16in!$1:$1048576,11,0)</f>
        <v>1</v>
      </c>
      <c r="CI405" s="7">
        <f>VLOOKUP(BY405,[1]flawdatabase_16in!$1:$1048576,10,0)</f>
        <v>0</v>
      </c>
    </row>
    <row r="406" spans="1:87">
      <c r="A406" s="9">
        <v>44181.6359027778</v>
      </c>
      <c r="B406" s="7" t="s">
        <v>78</v>
      </c>
      <c r="C406" s="9">
        <v>44181.6359027778</v>
      </c>
      <c r="D406" s="7" t="s">
        <v>79</v>
      </c>
      <c r="E406" s="7" t="s">
        <v>1437</v>
      </c>
      <c r="F406" s="7">
        <v>1</v>
      </c>
      <c r="G406" s="7">
        <v>2</v>
      </c>
      <c r="H406" s="7">
        <v>67</v>
      </c>
      <c r="I406" s="7">
        <v>5</v>
      </c>
      <c r="J406" s="7">
        <v>116.018</v>
      </c>
      <c r="K406" s="7">
        <v>116.246</v>
      </c>
      <c r="L406" s="7">
        <v>116.132</v>
      </c>
      <c r="M406" s="7">
        <v>8009</v>
      </c>
      <c r="N406" s="7">
        <v>8123</v>
      </c>
      <c r="O406" s="7">
        <v>8066</v>
      </c>
      <c r="P406" s="7">
        <v>1</v>
      </c>
      <c r="Q406" s="7">
        <v>3</v>
      </c>
      <c r="R406" s="7">
        <v>0</v>
      </c>
      <c r="S406" s="7">
        <v>0</v>
      </c>
      <c r="T406" s="7">
        <v>116.132</v>
      </c>
      <c r="U406" s="7">
        <v>3</v>
      </c>
      <c r="V406" s="7">
        <v>0</v>
      </c>
      <c r="W406" s="7">
        <v>0</v>
      </c>
      <c r="X406" s="7">
        <v>116.132</v>
      </c>
      <c r="Y406" s="7">
        <v>19</v>
      </c>
      <c r="Z406" s="7">
        <v>38</v>
      </c>
      <c r="AA406" s="7">
        <v>28</v>
      </c>
      <c r="AB406" s="7">
        <v>277</v>
      </c>
      <c r="AC406" s="10">
        <v>0.384722222222222</v>
      </c>
      <c r="AD406" s="7">
        <v>1.1</v>
      </c>
      <c r="AE406" s="7">
        <v>10.96</v>
      </c>
      <c r="AF406" s="7">
        <v>7.9</v>
      </c>
      <c r="AG406" s="7">
        <v>3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0.1</v>
      </c>
      <c r="AQ406" s="7">
        <v>50</v>
      </c>
      <c r="AR406" s="7">
        <v>36</v>
      </c>
      <c r="AS406" s="7">
        <v>26</v>
      </c>
      <c r="AT406" s="7">
        <v>18</v>
      </c>
      <c r="AU406" s="7">
        <v>101.546796006944</v>
      </c>
      <c r="AV406" s="7">
        <v>5.259</v>
      </c>
      <c r="AW406" s="7">
        <v>5.243</v>
      </c>
      <c r="AX406" s="7">
        <v>73.1050000000001</v>
      </c>
      <c r="AY406" s="7">
        <v>54.0729999999999</v>
      </c>
      <c r="AZ406" s="7">
        <v>26.155</v>
      </c>
      <c r="BA406" s="7">
        <v>300.498205</v>
      </c>
      <c r="BB406" s="7">
        <v>203.892136999999</v>
      </c>
      <c r="BC406" s="7">
        <v>64.579647</v>
      </c>
      <c r="BD406" s="7">
        <v>0.1</v>
      </c>
      <c r="BE406" s="7">
        <v>68.9</v>
      </c>
      <c r="BF406" s="7">
        <v>37.1</v>
      </c>
      <c r="BG406" s="7">
        <v>47.4397777777779</v>
      </c>
      <c r="BH406" s="7">
        <v>20.6619999999997</v>
      </c>
      <c r="BI406" s="7">
        <v>8.16199999999997</v>
      </c>
      <c r="BJ406" s="7">
        <v>124.970809787655</v>
      </c>
      <c r="BK406" s="7">
        <v>39.3658887999993</v>
      </c>
      <c r="BL406" s="7">
        <v>11.3880887999999</v>
      </c>
      <c r="BM406" s="7">
        <v>0.1</v>
      </c>
      <c r="BN406" s="7">
        <v>63.6</v>
      </c>
      <c r="BO406" s="7">
        <v>37.1</v>
      </c>
      <c r="BP406" s="7">
        <v>29.7834444444444</v>
      </c>
      <c r="BQ406" s="7">
        <v>17.0056666666666</v>
      </c>
      <c r="BR406" s="7">
        <v>7.92233333333333</v>
      </c>
      <c r="BS406" s="7">
        <v>62.8558298790124</v>
      </c>
      <c r="BT406" s="7">
        <v>33.3300064222222</v>
      </c>
      <c r="BU406" s="7">
        <v>10.7580397555555</v>
      </c>
      <c r="BV406" s="7">
        <v>98.2018740472647</v>
      </c>
      <c r="BW406" s="7">
        <v>884.381</v>
      </c>
      <c r="BX406" s="7">
        <v>0</v>
      </c>
      <c r="BY406" s="7" t="s">
        <v>207</v>
      </c>
      <c r="BZ406" s="7" t="s">
        <v>1504</v>
      </c>
      <c r="CE406" s="7">
        <f>VLOOKUP(BY406,[1]flawdatabase_16in!$1:$1048576,7,0)</f>
        <v>30</v>
      </c>
      <c r="CF406" s="7">
        <f>VLOOKUP(BY406,[1]flawdatabase_16in!$1:$1048576,8,0)</f>
        <v>10</v>
      </c>
      <c r="CG406" s="7">
        <f>VLOOKUP(BY406,[1]flawdatabase_16in!$1:$1048576,9,0)</f>
        <v>0.4</v>
      </c>
      <c r="CH406" s="7">
        <f>VLOOKUP(BY406,[1]flawdatabase_16in!$1:$1048576,11,0)</f>
        <v>1</v>
      </c>
      <c r="CI406" s="7">
        <f>VLOOKUP(BY406,[1]flawdatabase_16in!$1:$1048576,10,0)</f>
        <v>0</v>
      </c>
    </row>
    <row r="407" spans="1:87">
      <c r="A407" s="9">
        <v>44181.6359027778</v>
      </c>
      <c r="B407" s="7" t="s">
        <v>78</v>
      </c>
      <c r="C407" s="9">
        <v>44181.6359027778</v>
      </c>
      <c r="D407" s="7" t="s">
        <v>79</v>
      </c>
      <c r="E407" s="7" t="s">
        <v>1437</v>
      </c>
      <c r="F407" s="7">
        <v>1</v>
      </c>
      <c r="G407" s="7">
        <v>2</v>
      </c>
      <c r="H407" s="7">
        <v>68</v>
      </c>
      <c r="I407" s="7">
        <v>5</v>
      </c>
      <c r="J407" s="7">
        <v>116.5</v>
      </c>
      <c r="K407" s="7">
        <v>116.778</v>
      </c>
      <c r="L407" s="7">
        <v>116.638</v>
      </c>
      <c r="M407" s="7">
        <v>8250</v>
      </c>
      <c r="N407" s="7">
        <v>8389</v>
      </c>
      <c r="O407" s="7">
        <v>8319</v>
      </c>
      <c r="P407" s="7">
        <v>1</v>
      </c>
      <c r="Q407" s="7">
        <v>3</v>
      </c>
      <c r="R407" s="7">
        <v>0</v>
      </c>
      <c r="S407" s="7">
        <v>0</v>
      </c>
      <c r="T407" s="7">
        <v>116.638</v>
      </c>
      <c r="U407" s="7">
        <v>3</v>
      </c>
      <c r="V407" s="7">
        <v>0</v>
      </c>
      <c r="W407" s="7">
        <v>0</v>
      </c>
      <c r="X407" s="7">
        <v>116.638</v>
      </c>
      <c r="Y407" s="7">
        <v>19</v>
      </c>
      <c r="Z407" s="7">
        <v>40</v>
      </c>
      <c r="AA407" s="7">
        <v>29</v>
      </c>
      <c r="AB407" s="7">
        <v>280.2</v>
      </c>
      <c r="AC407" s="10">
        <v>0.388888888888889</v>
      </c>
      <c r="AD407" s="7">
        <v>1.1</v>
      </c>
      <c r="AE407" s="7">
        <v>10.96</v>
      </c>
      <c r="AF407" s="7">
        <v>7.9</v>
      </c>
      <c r="AG407" s="7">
        <v>3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0.1</v>
      </c>
      <c r="AQ407" s="7">
        <v>42</v>
      </c>
      <c r="AR407" s="7">
        <v>36</v>
      </c>
      <c r="AS407" s="7">
        <v>34</v>
      </c>
      <c r="AT407" s="7">
        <v>20</v>
      </c>
      <c r="AU407" s="7">
        <v>98.8047960069444</v>
      </c>
      <c r="AV407" s="7">
        <v>16.506</v>
      </c>
      <c r="AW407" s="7">
        <v>16.245</v>
      </c>
      <c r="AX407" s="7">
        <v>261.356</v>
      </c>
      <c r="AY407" s="7">
        <v>214.122</v>
      </c>
      <c r="AZ407" s="7">
        <v>205.986</v>
      </c>
      <c r="BA407" s="7">
        <v>3933.545796</v>
      </c>
      <c r="BB407" s="7">
        <v>2843.173716</v>
      </c>
      <c r="BC407" s="7">
        <v>2653.2849</v>
      </c>
      <c r="BD407" s="7">
        <v>0.1</v>
      </c>
      <c r="BE407" s="7">
        <v>84.8</v>
      </c>
      <c r="BF407" s="7">
        <v>42.4</v>
      </c>
      <c r="BG407" s="7">
        <v>130.749333333333</v>
      </c>
      <c r="BH407" s="7">
        <v>55.3826666666667</v>
      </c>
      <c r="BI407" s="7">
        <v>24.6993333333333</v>
      </c>
      <c r="BJ407" s="7">
        <v>937.234646755555</v>
      </c>
      <c r="BK407" s="7">
        <v>288.941624533333</v>
      </c>
      <c r="BL407" s="7">
        <v>87.0470356444442</v>
      </c>
      <c r="BM407" s="7">
        <v>0.1</v>
      </c>
      <c r="BN407" s="7">
        <v>68.9</v>
      </c>
      <c r="BO407" s="7">
        <v>42.4</v>
      </c>
      <c r="BP407" s="7">
        <v>117.898999999999</v>
      </c>
      <c r="BQ407" s="7">
        <v>64.2989999999999</v>
      </c>
      <c r="BR407" s="7">
        <v>35.6489999999999</v>
      </c>
      <c r="BS407" s="7">
        <v>944.745026866666</v>
      </c>
      <c r="BT407" s="7">
        <v>437.169093533333</v>
      </c>
      <c r="BU407" s="7">
        <v>185.975026866666</v>
      </c>
      <c r="BV407" s="7">
        <v>121.945149644095</v>
      </c>
      <c r="BW407" s="7">
        <v>2530.88899999999</v>
      </c>
      <c r="BX407" s="7">
        <v>0</v>
      </c>
      <c r="BY407" s="7" t="s">
        <v>205</v>
      </c>
      <c r="BZ407" s="7" t="s">
        <v>1505</v>
      </c>
      <c r="CE407" s="7">
        <f>VLOOKUP(BY407,[1]flawdatabase_16in!$1:$1048576,7,0)</f>
        <v>30</v>
      </c>
      <c r="CF407" s="7">
        <f>VLOOKUP(BY407,[1]flawdatabase_16in!$1:$1048576,8,0)</f>
        <v>10</v>
      </c>
      <c r="CG407" s="7">
        <f>VLOOKUP(BY407,[1]flawdatabase_16in!$1:$1048576,9,0)</f>
        <v>1.2</v>
      </c>
      <c r="CH407" s="7">
        <f>VLOOKUP(BY407,[1]flawdatabase_16in!$1:$1048576,11,0)</f>
        <v>1</v>
      </c>
      <c r="CI407" s="7">
        <f>VLOOKUP(BY407,[1]flawdatabase_16in!$1:$1048576,10,0)</f>
        <v>0</v>
      </c>
    </row>
    <row r="408" spans="1:87">
      <c r="A408" s="9">
        <v>44181.6359027778</v>
      </c>
      <c r="B408" s="7" t="s">
        <v>78</v>
      </c>
      <c r="C408" s="9">
        <v>44181.6359027778</v>
      </c>
      <c r="D408" s="7" t="s">
        <v>79</v>
      </c>
      <c r="E408" s="7" t="s">
        <v>1437</v>
      </c>
      <c r="F408" s="7">
        <v>1</v>
      </c>
      <c r="G408" s="7">
        <v>2</v>
      </c>
      <c r="H408" s="7">
        <v>69</v>
      </c>
      <c r="I408" s="7">
        <v>5</v>
      </c>
      <c r="J408" s="7">
        <v>116.972</v>
      </c>
      <c r="K408" s="7">
        <v>117.346</v>
      </c>
      <c r="L408" s="7">
        <v>117.158</v>
      </c>
      <c r="M408" s="7">
        <v>8486</v>
      </c>
      <c r="N408" s="7">
        <v>8673</v>
      </c>
      <c r="O408" s="7">
        <v>8579</v>
      </c>
      <c r="P408" s="7">
        <v>1</v>
      </c>
      <c r="Q408" s="7">
        <v>3</v>
      </c>
      <c r="R408" s="7">
        <v>0</v>
      </c>
      <c r="S408" s="7">
        <v>0</v>
      </c>
      <c r="T408" s="7">
        <v>117.158</v>
      </c>
      <c r="U408" s="7">
        <v>3</v>
      </c>
      <c r="V408" s="7">
        <v>0</v>
      </c>
      <c r="W408" s="7">
        <v>0</v>
      </c>
      <c r="X408" s="7">
        <v>117.158</v>
      </c>
      <c r="Y408" s="7">
        <v>15</v>
      </c>
      <c r="Z408" s="7">
        <v>43</v>
      </c>
      <c r="AA408" s="7">
        <v>29</v>
      </c>
      <c r="AB408" s="7">
        <v>282.5</v>
      </c>
      <c r="AC408" s="10">
        <v>0.392361111111111</v>
      </c>
      <c r="AD408" s="7">
        <v>1.1</v>
      </c>
      <c r="AE408" s="7">
        <v>10.96</v>
      </c>
      <c r="AF408" s="7">
        <v>7.9</v>
      </c>
      <c r="AG408" s="7">
        <v>3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0.1</v>
      </c>
      <c r="AQ408" s="7">
        <v>48</v>
      </c>
      <c r="AR408" s="7">
        <v>40</v>
      </c>
      <c r="AS408" s="7">
        <v>36</v>
      </c>
      <c r="AT408" s="7">
        <v>24</v>
      </c>
      <c r="AU408" s="7">
        <v>90.1917960069444</v>
      </c>
      <c r="AV408" s="7">
        <v>35.756</v>
      </c>
      <c r="AW408" s="7">
        <v>36.744</v>
      </c>
      <c r="AX408" s="7">
        <v>612.9965</v>
      </c>
      <c r="AY408" s="7">
        <v>563.162499999999</v>
      </c>
      <c r="AZ408" s="7">
        <v>375.8645</v>
      </c>
      <c r="BA408" s="7">
        <v>20132.24871125</v>
      </c>
      <c r="BB408" s="7">
        <v>17770.5287112499</v>
      </c>
      <c r="BC408" s="7">
        <v>8631.83318225</v>
      </c>
      <c r="BD408" s="7">
        <v>0.1</v>
      </c>
      <c r="BE408" s="7">
        <v>84.8</v>
      </c>
      <c r="BF408" s="7">
        <v>42.4</v>
      </c>
      <c r="BG408" s="7">
        <v>220.720333333333</v>
      </c>
      <c r="BH408" s="7">
        <v>131.320333333333</v>
      </c>
      <c r="BI408" s="7">
        <v>59.2036666666668</v>
      </c>
      <c r="BJ408" s="7">
        <v>2693.35200713332</v>
      </c>
      <c r="BK408" s="7">
        <v>1520.30410713333</v>
      </c>
      <c r="BL408" s="7">
        <v>508.35275157778</v>
      </c>
      <c r="BM408" s="7">
        <v>0.1</v>
      </c>
      <c r="BN408" s="7">
        <v>95.4</v>
      </c>
      <c r="BO408" s="7">
        <v>42.4</v>
      </c>
      <c r="BP408" s="7">
        <v>324.350666666666</v>
      </c>
      <c r="BQ408" s="7">
        <v>205.900666666666</v>
      </c>
      <c r="BR408" s="7">
        <v>95.784</v>
      </c>
      <c r="BS408" s="7">
        <v>6096.3678112</v>
      </c>
      <c r="BT408" s="7">
        <v>3603.85835564444</v>
      </c>
      <c r="BU408" s="7">
        <v>1304.8294112</v>
      </c>
      <c r="BV408" s="7">
        <v>143.524579145517</v>
      </c>
      <c r="BW408" s="7">
        <v>6764.64783333333</v>
      </c>
      <c r="BX408" s="7">
        <v>0</v>
      </c>
      <c r="BY408" s="7" t="s">
        <v>203</v>
      </c>
      <c r="BZ408" s="7" t="s">
        <v>1506</v>
      </c>
      <c r="CE408" s="7">
        <f>VLOOKUP(BY408,[1]flawdatabase_16in!$1:$1048576,7,0)</f>
        <v>30</v>
      </c>
      <c r="CF408" s="7">
        <f>VLOOKUP(BY408,[1]flawdatabase_16in!$1:$1048576,8,0)</f>
        <v>10</v>
      </c>
      <c r="CG408" s="7">
        <f>VLOOKUP(BY408,[1]flawdatabase_16in!$1:$1048576,9,0)</f>
        <v>2.8</v>
      </c>
      <c r="CH408" s="7">
        <f>VLOOKUP(BY408,[1]flawdatabase_16in!$1:$1048576,11,0)</f>
        <v>1</v>
      </c>
      <c r="CI408" s="7">
        <f>VLOOKUP(BY408,[1]flawdatabase_16in!$1:$1048576,10,0)</f>
        <v>0</v>
      </c>
    </row>
    <row r="409" spans="1:87">
      <c r="A409" s="9">
        <v>44181.6359027778</v>
      </c>
      <c r="B409" s="7" t="s">
        <v>78</v>
      </c>
      <c r="C409" s="9">
        <v>44181.6359027778</v>
      </c>
      <c r="D409" s="7" t="s">
        <v>79</v>
      </c>
      <c r="E409" s="7" t="s">
        <v>1437</v>
      </c>
      <c r="F409" s="7">
        <v>1</v>
      </c>
      <c r="G409" s="7">
        <v>2</v>
      </c>
      <c r="H409" s="7">
        <v>70</v>
      </c>
      <c r="I409" s="7">
        <v>5</v>
      </c>
      <c r="J409" s="7">
        <v>117.514</v>
      </c>
      <c r="K409" s="7">
        <v>117.798</v>
      </c>
      <c r="L409" s="7">
        <v>117.656</v>
      </c>
      <c r="M409" s="7">
        <v>8757</v>
      </c>
      <c r="N409" s="7">
        <v>8899</v>
      </c>
      <c r="O409" s="7">
        <v>8828</v>
      </c>
      <c r="P409" s="7">
        <v>1</v>
      </c>
      <c r="Q409" s="7">
        <v>3</v>
      </c>
      <c r="R409" s="7">
        <v>0</v>
      </c>
      <c r="S409" s="7">
        <v>0</v>
      </c>
      <c r="T409" s="7">
        <v>117.656</v>
      </c>
      <c r="U409" s="7">
        <v>3</v>
      </c>
      <c r="V409" s="7">
        <v>0</v>
      </c>
      <c r="W409" s="7">
        <v>0</v>
      </c>
      <c r="X409" s="7">
        <v>117.656</v>
      </c>
      <c r="Y409" s="7">
        <v>13</v>
      </c>
      <c r="Z409" s="7">
        <v>44</v>
      </c>
      <c r="AA409" s="7">
        <v>28</v>
      </c>
      <c r="AB409" s="7">
        <v>281.8</v>
      </c>
      <c r="AC409" s="10">
        <v>0.390972222222222</v>
      </c>
      <c r="AD409" s="7">
        <v>1.1</v>
      </c>
      <c r="AE409" s="7">
        <v>10.96</v>
      </c>
      <c r="AF409" s="7">
        <v>7.9</v>
      </c>
      <c r="AG409" s="7">
        <v>3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0.1</v>
      </c>
      <c r="AQ409" s="7">
        <v>46</v>
      </c>
      <c r="AR409" s="7">
        <v>40</v>
      </c>
      <c r="AS409" s="7">
        <v>36</v>
      </c>
      <c r="AT409" s="7">
        <v>22</v>
      </c>
      <c r="AU409" s="7">
        <v>85.1812960069444</v>
      </c>
      <c r="AV409" s="7">
        <v>49.7559999999999</v>
      </c>
      <c r="AW409" s="7">
        <v>51.4939999999999</v>
      </c>
      <c r="AX409" s="7">
        <v>845.193</v>
      </c>
      <c r="AY409" s="7">
        <v>727.941999999999</v>
      </c>
      <c r="AZ409" s="7">
        <v>463.413999999999</v>
      </c>
      <c r="BA409" s="7">
        <v>37826.8234869999</v>
      </c>
      <c r="BB409" s="7">
        <v>29570.4447339999</v>
      </c>
      <c r="BC409" s="7">
        <v>13224.9513339999</v>
      </c>
      <c r="BD409" s="7">
        <v>0.1</v>
      </c>
      <c r="BE409" s="7">
        <v>111.3</v>
      </c>
      <c r="BF409" s="7">
        <v>37.1</v>
      </c>
      <c r="BG409" s="7">
        <v>350.233666666666</v>
      </c>
      <c r="BH409" s="7">
        <v>219.883666666666</v>
      </c>
      <c r="BI409" s="7">
        <v>67.8336666666666</v>
      </c>
      <c r="BJ409" s="7">
        <v>6332.40059113333</v>
      </c>
      <c r="BK409" s="7">
        <v>3700.88662446666</v>
      </c>
      <c r="BL409" s="7">
        <v>736.052835577776</v>
      </c>
      <c r="BM409" s="7">
        <v>0.1</v>
      </c>
      <c r="BN409" s="7">
        <v>106</v>
      </c>
      <c r="BO409" s="7">
        <v>37.1</v>
      </c>
      <c r="BP409" s="7">
        <v>439.633333333333</v>
      </c>
      <c r="BQ409" s="7">
        <v>295.899999999999</v>
      </c>
      <c r="BR409" s="7">
        <v>102.049999999999</v>
      </c>
      <c r="BS409" s="7">
        <v>11041.1201111111</v>
      </c>
      <c r="BT409" s="7">
        <v>7073.64899999999</v>
      </c>
      <c r="BU409" s="7">
        <v>1681.18649999999</v>
      </c>
      <c r="BV409" s="7">
        <v>138.321107224452</v>
      </c>
      <c r="BW409" s="7">
        <v>8839.20491666666</v>
      </c>
      <c r="BX409" s="7">
        <v>0</v>
      </c>
      <c r="BY409" s="7" t="s">
        <v>201</v>
      </c>
      <c r="BZ409" s="7" t="s">
        <v>1507</v>
      </c>
      <c r="CE409" s="7">
        <f>VLOOKUP(BY409,[1]flawdatabase_16in!$1:$1048576,7,0)</f>
        <v>30</v>
      </c>
      <c r="CF409" s="7">
        <f>VLOOKUP(BY409,[1]flawdatabase_16in!$1:$1048576,8,0)</f>
        <v>10</v>
      </c>
      <c r="CG409" s="7">
        <f>VLOOKUP(BY409,[1]flawdatabase_16in!$1:$1048576,9,0)</f>
        <v>4</v>
      </c>
      <c r="CH409" s="7">
        <f>VLOOKUP(BY409,[1]flawdatabase_16in!$1:$1048576,11,0)</f>
        <v>1</v>
      </c>
      <c r="CI409" s="7">
        <f>VLOOKUP(BY409,[1]flawdatabase_16in!$1:$1048576,10,0)</f>
        <v>0</v>
      </c>
    </row>
    <row r="410" spans="1:87">
      <c r="A410" s="9">
        <v>44181.6359027778</v>
      </c>
      <c r="B410" s="7" t="s">
        <v>78</v>
      </c>
      <c r="C410" s="9">
        <v>44181.6359027778</v>
      </c>
      <c r="D410" s="7" t="s">
        <v>79</v>
      </c>
      <c r="E410" s="7" t="s">
        <v>1437</v>
      </c>
      <c r="F410" s="7">
        <v>1</v>
      </c>
      <c r="G410" s="7">
        <v>2</v>
      </c>
      <c r="H410" s="7">
        <v>71</v>
      </c>
      <c r="I410" s="7">
        <v>5</v>
      </c>
      <c r="J410" s="7">
        <v>116.056</v>
      </c>
      <c r="K410" s="7">
        <v>116.236</v>
      </c>
      <c r="L410" s="7">
        <v>116.146</v>
      </c>
      <c r="M410" s="7">
        <v>8028</v>
      </c>
      <c r="N410" s="7">
        <v>8118</v>
      </c>
      <c r="O410" s="7">
        <v>8073</v>
      </c>
      <c r="P410" s="7">
        <v>1</v>
      </c>
      <c r="Q410" s="7">
        <v>3</v>
      </c>
      <c r="R410" s="7">
        <v>0</v>
      </c>
      <c r="S410" s="7">
        <v>0</v>
      </c>
      <c r="T410" s="7">
        <v>116.146</v>
      </c>
      <c r="U410" s="7">
        <v>3</v>
      </c>
      <c r="V410" s="7">
        <v>0</v>
      </c>
      <c r="W410" s="7">
        <v>0</v>
      </c>
      <c r="X410" s="7">
        <v>116.146</v>
      </c>
      <c r="Y410" s="7">
        <v>65</v>
      </c>
      <c r="Z410" s="7">
        <v>81</v>
      </c>
      <c r="AA410" s="7">
        <v>73</v>
      </c>
      <c r="AB410" s="7">
        <v>7</v>
      </c>
      <c r="AC410" s="10">
        <v>0.00972222222222222</v>
      </c>
      <c r="AD410" s="7">
        <v>1.1</v>
      </c>
      <c r="AE410" s="7">
        <v>10.96</v>
      </c>
      <c r="AF410" s="7">
        <v>7.9</v>
      </c>
      <c r="AG410" s="7">
        <v>3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0.1</v>
      </c>
      <c r="AQ410" s="7">
        <v>64</v>
      </c>
      <c r="AR410" s="7">
        <v>56</v>
      </c>
      <c r="AS410" s="7">
        <v>36</v>
      </c>
      <c r="AT410" s="7">
        <v>20</v>
      </c>
      <c r="AU410" s="7">
        <v>95.7852960069444</v>
      </c>
      <c r="AV410" s="7">
        <v>4.26699999999999</v>
      </c>
      <c r="AW410" s="7">
        <v>3.995</v>
      </c>
      <c r="AX410" s="7">
        <v>104.156</v>
      </c>
      <c r="AY410" s="7">
        <v>85.2019999999998</v>
      </c>
      <c r="AZ410" s="7">
        <v>69.5569999999999</v>
      </c>
      <c r="BA410" s="7">
        <v>413.922284</v>
      </c>
      <c r="BB410" s="7">
        <v>314.700389999999</v>
      </c>
      <c r="BC410" s="7">
        <v>288.996204999999</v>
      </c>
      <c r="BD410" s="7">
        <v>0.1</v>
      </c>
      <c r="BE410" s="7">
        <v>74.2</v>
      </c>
      <c r="BF410" s="7">
        <v>42.4</v>
      </c>
      <c r="BG410" s="7">
        <v>29.8380000000001</v>
      </c>
      <c r="BH410" s="7">
        <v>10.3213333333333</v>
      </c>
      <c r="BI410" s="7">
        <v>6.888</v>
      </c>
      <c r="BJ410" s="7">
        <v>54.8419376888893</v>
      </c>
      <c r="BK410" s="7">
        <v>10.3513932444444</v>
      </c>
      <c r="BL410" s="7">
        <v>6.39694880000003</v>
      </c>
      <c r="BM410" s="7">
        <v>0.1</v>
      </c>
      <c r="BN410" s="7">
        <v>47.7</v>
      </c>
      <c r="BO410" s="7">
        <v>90.1</v>
      </c>
      <c r="BP410" s="7">
        <v>34.8543333333333</v>
      </c>
      <c r="BQ410" s="7">
        <v>6.90433333333334</v>
      </c>
      <c r="BR410" s="7">
        <v>25.8543333333333</v>
      </c>
      <c r="BS410" s="7">
        <v>78.1587170888889</v>
      </c>
      <c r="BT410" s="7">
        <v>7.3806170888889</v>
      </c>
      <c r="BU410" s="7">
        <v>47.8043837555556</v>
      </c>
      <c r="BV410" s="7">
        <v>87.6848417433695</v>
      </c>
      <c r="BW410" s="7">
        <v>1008.08933333333</v>
      </c>
      <c r="BX410" s="7">
        <v>0</v>
      </c>
      <c r="BY410" s="7" t="s">
        <v>209</v>
      </c>
      <c r="BZ410" s="7" t="s">
        <v>1508</v>
      </c>
      <c r="CE410" s="7">
        <f>VLOOKUP(BY410,[1]flawdatabase_16in!$1:$1048576,7,0)</f>
        <v>30</v>
      </c>
      <c r="CF410" s="7">
        <f>VLOOKUP(BY410,[1]flawdatabase_16in!$1:$1048576,8,0)</f>
        <v>10</v>
      </c>
      <c r="CG410" s="7">
        <f>VLOOKUP(BY410,[1]flawdatabase_16in!$1:$1048576,9,0)</f>
        <v>0.4</v>
      </c>
      <c r="CH410" s="7">
        <f>VLOOKUP(BY410,[1]flawdatabase_16in!$1:$1048576,11,0)</f>
        <v>1</v>
      </c>
      <c r="CI410" s="7">
        <f>VLOOKUP(BY410,[1]flawdatabase_16in!$1:$1048576,10,0)</f>
        <v>0</v>
      </c>
    </row>
    <row r="411" spans="1:87">
      <c r="A411" s="9">
        <v>44181.6359027778</v>
      </c>
      <c r="B411" s="7" t="s">
        <v>78</v>
      </c>
      <c r="C411" s="9">
        <v>44181.6359027778</v>
      </c>
      <c r="D411" s="7" t="s">
        <v>79</v>
      </c>
      <c r="E411" s="7" t="s">
        <v>1437</v>
      </c>
      <c r="F411" s="7">
        <v>1</v>
      </c>
      <c r="G411" s="7">
        <v>2</v>
      </c>
      <c r="H411" s="7">
        <v>72</v>
      </c>
      <c r="I411" s="7">
        <v>5</v>
      </c>
      <c r="J411" s="7">
        <v>116.54</v>
      </c>
      <c r="K411" s="7">
        <v>116.73</v>
      </c>
      <c r="L411" s="7">
        <v>116.634</v>
      </c>
      <c r="M411" s="7">
        <v>8270</v>
      </c>
      <c r="N411" s="7">
        <v>8365</v>
      </c>
      <c r="O411" s="7">
        <v>8317</v>
      </c>
      <c r="P411" s="7">
        <v>1</v>
      </c>
      <c r="Q411" s="7">
        <v>3</v>
      </c>
      <c r="R411" s="7">
        <v>0</v>
      </c>
      <c r="S411" s="7">
        <v>0</v>
      </c>
      <c r="T411" s="7">
        <v>116.634</v>
      </c>
      <c r="U411" s="7">
        <v>3</v>
      </c>
      <c r="V411" s="7">
        <v>0</v>
      </c>
      <c r="W411" s="7">
        <v>0</v>
      </c>
      <c r="X411" s="7">
        <v>116.634</v>
      </c>
      <c r="Y411" s="7">
        <v>64</v>
      </c>
      <c r="Z411" s="7">
        <v>87</v>
      </c>
      <c r="AA411" s="7">
        <v>75</v>
      </c>
      <c r="AB411" s="7">
        <v>12.2</v>
      </c>
      <c r="AC411" s="10">
        <v>0.0166666666666667</v>
      </c>
      <c r="AD411" s="7">
        <v>1.1</v>
      </c>
      <c r="AE411" s="7">
        <v>10.96</v>
      </c>
      <c r="AF411" s="7">
        <v>7.9</v>
      </c>
      <c r="AG411" s="7">
        <v>3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0.1</v>
      </c>
      <c r="AQ411" s="7">
        <v>54</v>
      </c>
      <c r="AR411" s="7">
        <v>42</v>
      </c>
      <c r="AS411" s="7">
        <v>32</v>
      </c>
      <c r="AT411" s="7">
        <v>18</v>
      </c>
      <c r="AU411" s="7">
        <v>94.2917960069444</v>
      </c>
      <c r="AV411" s="7">
        <v>11.5109999999999</v>
      </c>
      <c r="AW411" s="7">
        <v>10.2429999999999</v>
      </c>
      <c r="AX411" s="7">
        <v>176.871999999999</v>
      </c>
      <c r="AY411" s="7">
        <v>151.569</v>
      </c>
      <c r="AZ411" s="7">
        <v>83.514</v>
      </c>
      <c r="BA411" s="7">
        <v>1698.16942999999</v>
      </c>
      <c r="BB411" s="7">
        <v>1370.887211</v>
      </c>
      <c r="BC411" s="7">
        <v>499.656496</v>
      </c>
      <c r="BD411" s="7">
        <v>0.1</v>
      </c>
      <c r="BE411" s="7">
        <v>90.1</v>
      </c>
      <c r="BF411" s="7">
        <v>111.3</v>
      </c>
      <c r="BG411" s="7">
        <v>83.3166666666668</v>
      </c>
      <c r="BH411" s="7">
        <v>57.7999999999999</v>
      </c>
      <c r="BI411" s="7">
        <v>59.6833333333332</v>
      </c>
      <c r="BJ411" s="7">
        <v>358.151944444445</v>
      </c>
      <c r="BK411" s="7">
        <v>233.918888888888</v>
      </c>
      <c r="BL411" s="7">
        <v>237.051944444444</v>
      </c>
      <c r="BM411" s="7">
        <v>0.1</v>
      </c>
      <c r="BN411" s="7">
        <v>90.1</v>
      </c>
      <c r="BO411" s="7">
        <v>53</v>
      </c>
      <c r="BP411" s="7">
        <v>94.6693333333333</v>
      </c>
      <c r="BQ411" s="7">
        <v>62.886</v>
      </c>
      <c r="BR411" s="7">
        <v>28.436</v>
      </c>
      <c r="BS411" s="7">
        <v>548.188792533333</v>
      </c>
      <c r="BT411" s="7">
        <v>318.035048088888</v>
      </c>
      <c r="BU411" s="7">
        <v>95.5075480888889</v>
      </c>
      <c r="BV411" s="7">
        <v>79.0410075696234</v>
      </c>
      <c r="BW411" s="7">
        <v>3455.85899999999</v>
      </c>
      <c r="BX411" s="7">
        <v>0</v>
      </c>
      <c r="BY411" s="7" t="s">
        <v>211</v>
      </c>
      <c r="BZ411" s="7" t="s">
        <v>1509</v>
      </c>
      <c r="CE411" s="7">
        <f>VLOOKUP(BY411,[1]flawdatabase_16in!$1:$1048576,7,0)</f>
        <v>30</v>
      </c>
      <c r="CF411" s="7">
        <f>VLOOKUP(BY411,[1]flawdatabase_16in!$1:$1048576,8,0)</f>
        <v>10</v>
      </c>
      <c r="CG411" s="7">
        <f>VLOOKUP(BY411,[1]flawdatabase_16in!$1:$1048576,9,0)</f>
        <v>1.2</v>
      </c>
      <c r="CH411" s="7">
        <f>VLOOKUP(BY411,[1]flawdatabase_16in!$1:$1048576,11,0)</f>
        <v>1</v>
      </c>
      <c r="CI411" s="7">
        <f>VLOOKUP(BY411,[1]flawdatabase_16in!$1:$1048576,10,0)</f>
        <v>0</v>
      </c>
    </row>
    <row r="412" spans="1:87">
      <c r="A412" s="9">
        <v>44181.6359027778</v>
      </c>
      <c r="B412" s="7" t="s">
        <v>78</v>
      </c>
      <c r="C412" s="9">
        <v>44181.6359027778</v>
      </c>
      <c r="D412" s="7" t="s">
        <v>79</v>
      </c>
      <c r="E412" s="7" t="s">
        <v>1437</v>
      </c>
      <c r="F412" s="7">
        <v>1</v>
      </c>
      <c r="G412" s="7">
        <v>2</v>
      </c>
      <c r="H412" s="7">
        <v>73</v>
      </c>
      <c r="I412" s="7">
        <v>5</v>
      </c>
      <c r="J412" s="7">
        <v>117.01</v>
      </c>
      <c r="K412" s="7">
        <v>117.314</v>
      </c>
      <c r="L412" s="7">
        <v>117.162</v>
      </c>
      <c r="M412" s="7">
        <v>8505</v>
      </c>
      <c r="N412" s="7">
        <v>8657</v>
      </c>
      <c r="O412" s="7">
        <v>8581</v>
      </c>
      <c r="P412" s="7">
        <v>1</v>
      </c>
      <c r="Q412" s="7">
        <v>3</v>
      </c>
      <c r="R412" s="7">
        <v>0</v>
      </c>
      <c r="S412" s="7">
        <v>0</v>
      </c>
      <c r="T412" s="7">
        <v>117.162</v>
      </c>
      <c r="U412" s="7">
        <v>3</v>
      </c>
      <c r="V412" s="7">
        <v>0</v>
      </c>
      <c r="W412" s="7">
        <v>0</v>
      </c>
      <c r="X412" s="7">
        <v>117.162</v>
      </c>
      <c r="Y412" s="7">
        <v>62</v>
      </c>
      <c r="Z412" s="7">
        <v>87</v>
      </c>
      <c r="AA412" s="7">
        <v>74</v>
      </c>
      <c r="AB412" s="7">
        <v>12.5</v>
      </c>
      <c r="AC412" s="10">
        <v>0.0173611111111111</v>
      </c>
      <c r="AD412" s="7">
        <v>1.1</v>
      </c>
      <c r="AE412" s="7">
        <v>10.96</v>
      </c>
      <c r="AF412" s="7">
        <v>7.9</v>
      </c>
      <c r="AG412" s="7">
        <v>3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0.1</v>
      </c>
      <c r="AQ412" s="7">
        <v>50</v>
      </c>
      <c r="AR412" s="7">
        <v>40</v>
      </c>
      <c r="AS412" s="7">
        <v>34</v>
      </c>
      <c r="AT412" s="7">
        <v>16</v>
      </c>
      <c r="AU412" s="7">
        <v>89.5567960069444</v>
      </c>
      <c r="AV412" s="7">
        <v>23.0069999999999</v>
      </c>
      <c r="AW412" s="7">
        <v>23.4899999999999</v>
      </c>
      <c r="AX412" s="7">
        <v>399.719</v>
      </c>
      <c r="AY412" s="7">
        <v>310.448</v>
      </c>
      <c r="AZ412" s="7">
        <v>220.369</v>
      </c>
      <c r="BA412" s="7">
        <v>8369.945625</v>
      </c>
      <c r="BB412" s="7">
        <v>5541.396334</v>
      </c>
      <c r="BC412" s="7">
        <v>3023.807349</v>
      </c>
      <c r="BD412" s="7">
        <v>0.1</v>
      </c>
      <c r="BE412" s="7">
        <v>90.1</v>
      </c>
      <c r="BF412" s="7">
        <v>47.7</v>
      </c>
      <c r="BG412" s="7">
        <v>168.068</v>
      </c>
      <c r="BH412" s="7">
        <v>85.218</v>
      </c>
      <c r="BI412" s="7">
        <v>31.268</v>
      </c>
      <c r="BJ412" s="7">
        <v>1455.88852035555</v>
      </c>
      <c r="BK412" s="7">
        <v>577.490020355556</v>
      </c>
      <c r="BL412" s="7">
        <v>136.118520355555</v>
      </c>
      <c r="BM412" s="7">
        <v>0.1</v>
      </c>
      <c r="BN412" s="7">
        <v>90.1</v>
      </c>
      <c r="BO412" s="7">
        <v>47.7</v>
      </c>
      <c r="BP412" s="7">
        <v>229.417333333333</v>
      </c>
      <c r="BQ412" s="7">
        <v>136.934</v>
      </c>
      <c r="BR412" s="7">
        <v>58.3339999999999</v>
      </c>
      <c r="BS412" s="7">
        <v>2988.10063786666</v>
      </c>
      <c r="BT412" s="7">
        <v>1511.69767119999</v>
      </c>
      <c r="BU412" s="7">
        <v>431.600071199999</v>
      </c>
      <c r="BV412" s="7">
        <v>108.144368161881</v>
      </c>
      <c r="BW412" s="7">
        <v>5462.79633333333</v>
      </c>
      <c r="BX412" s="7">
        <v>0</v>
      </c>
      <c r="BY412" s="7" t="s">
        <v>213</v>
      </c>
      <c r="BZ412" s="7" t="s">
        <v>1510</v>
      </c>
      <c r="CE412" s="7">
        <f>VLOOKUP(BY412,[1]flawdatabase_16in!$1:$1048576,7,0)</f>
        <v>30</v>
      </c>
      <c r="CF412" s="7">
        <f>VLOOKUP(BY412,[1]flawdatabase_16in!$1:$1048576,8,0)</f>
        <v>10</v>
      </c>
      <c r="CG412" s="7">
        <f>VLOOKUP(BY412,[1]flawdatabase_16in!$1:$1048576,9,0)</f>
        <v>2.8</v>
      </c>
      <c r="CH412" s="7">
        <f>VLOOKUP(BY412,[1]flawdatabase_16in!$1:$1048576,11,0)</f>
        <v>1</v>
      </c>
      <c r="CI412" s="7">
        <f>VLOOKUP(BY412,[1]flawdatabase_16in!$1:$1048576,10,0)</f>
        <v>0</v>
      </c>
    </row>
    <row r="413" spans="1:87">
      <c r="A413" s="9">
        <v>44181.6359027778</v>
      </c>
      <c r="B413" s="7" t="s">
        <v>78</v>
      </c>
      <c r="C413" s="9">
        <v>44181.6359027778</v>
      </c>
      <c r="D413" s="7" t="s">
        <v>79</v>
      </c>
      <c r="E413" s="7" t="s">
        <v>1437</v>
      </c>
      <c r="F413" s="7">
        <v>1</v>
      </c>
      <c r="G413" s="7">
        <v>2</v>
      </c>
      <c r="H413" s="7">
        <v>74</v>
      </c>
      <c r="I413" s="7">
        <v>5</v>
      </c>
      <c r="J413" s="7">
        <v>117.534</v>
      </c>
      <c r="K413" s="7">
        <v>117.794</v>
      </c>
      <c r="L413" s="7">
        <v>117.664</v>
      </c>
      <c r="M413" s="7">
        <v>8767</v>
      </c>
      <c r="N413" s="7">
        <v>8897</v>
      </c>
      <c r="O413" s="7">
        <v>8832</v>
      </c>
      <c r="P413" s="7">
        <v>1</v>
      </c>
      <c r="Q413" s="7">
        <v>3</v>
      </c>
      <c r="R413" s="7">
        <v>0</v>
      </c>
      <c r="S413" s="7">
        <v>0</v>
      </c>
      <c r="T413" s="7">
        <v>117.664</v>
      </c>
      <c r="U413" s="7">
        <v>3</v>
      </c>
      <c r="V413" s="7">
        <v>0</v>
      </c>
      <c r="W413" s="7">
        <v>0</v>
      </c>
      <c r="X413" s="7">
        <v>117.664</v>
      </c>
      <c r="Y413" s="7">
        <v>61</v>
      </c>
      <c r="Z413" s="7">
        <v>88</v>
      </c>
      <c r="AA413" s="7">
        <v>74</v>
      </c>
      <c r="AB413" s="7">
        <v>13.8</v>
      </c>
      <c r="AC413" s="10">
        <v>0.01875</v>
      </c>
      <c r="AD413" s="7">
        <v>1.1</v>
      </c>
      <c r="AE413" s="7">
        <v>10.96</v>
      </c>
      <c r="AF413" s="7">
        <v>7.9</v>
      </c>
      <c r="AG413" s="7">
        <v>3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0.1</v>
      </c>
      <c r="AQ413" s="7">
        <v>48</v>
      </c>
      <c r="AR413" s="7">
        <v>42</v>
      </c>
      <c r="AS413" s="7">
        <v>36</v>
      </c>
      <c r="AT413" s="7">
        <v>22</v>
      </c>
      <c r="AU413" s="7">
        <v>81.8002960069444</v>
      </c>
      <c r="AV413" s="7">
        <v>38.2569999999999</v>
      </c>
      <c r="AW413" s="7">
        <v>41.494</v>
      </c>
      <c r="AX413" s="7">
        <v>710.898</v>
      </c>
      <c r="AY413" s="7">
        <v>639.104999999999</v>
      </c>
      <c r="AZ413" s="7">
        <v>451.7405</v>
      </c>
      <c r="BA413" s="7">
        <v>25788.3420575</v>
      </c>
      <c r="BB413" s="7">
        <v>22043.9921324999</v>
      </c>
      <c r="BC413" s="7">
        <v>12051.4960422499</v>
      </c>
      <c r="BD413" s="7">
        <v>0.1</v>
      </c>
      <c r="BE413" s="7">
        <v>90.1</v>
      </c>
      <c r="BF413" s="7">
        <v>37.1</v>
      </c>
      <c r="BG413" s="7">
        <v>256.356</v>
      </c>
      <c r="BH413" s="7">
        <v>135.555999999999</v>
      </c>
      <c r="BI413" s="7">
        <v>48.1726666666666</v>
      </c>
      <c r="BJ413" s="7">
        <v>3338.52368942222</v>
      </c>
      <c r="BK413" s="7">
        <v>1523.53748942222</v>
      </c>
      <c r="BL413" s="7">
        <v>370.546344977777</v>
      </c>
      <c r="BM413" s="7">
        <v>0.1</v>
      </c>
      <c r="BN413" s="7">
        <v>95.4</v>
      </c>
      <c r="BO413" s="7">
        <v>47.7</v>
      </c>
      <c r="BP413" s="7">
        <v>356.783</v>
      </c>
      <c r="BQ413" s="7">
        <v>214.833</v>
      </c>
      <c r="BR413" s="7">
        <v>94.833</v>
      </c>
      <c r="BS413" s="7">
        <v>7015.05362446666</v>
      </c>
      <c r="BT413" s="7">
        <v>3766.18221335555</v>
      </c>
      <c r="BU413" s="7">
        <v>1197.19461335555</v>
      </c>
      <c r="BV413" s="7">
        <v>129.302615729433</v>
      </c>
      <c r="BW413" s="7">
        <v>7546.95599999999</v>
      </c>
      <c r="BX413" s="7">
        <v>0</v>
      </c>
      <c r="BY413" s="7" t="s">
        <v>215</v>
      </c>
      <c r="BZ413" s="7" t="s">
        <v>1511</v>
      </c>
      <c r="CE413" s="7">
        <f>VLOOKUP(BY413,[1]flawdatabase_16in!$1:$1048576,7,0)</f>
        <v>30</v>
      </c>
      <c r="CF413" s="7">
        <f>VLOOKUP(BY413,[1]flawdatabase_16in!$1:$1048576,8,0)</f>
        <v>10</v>
      </c>
      <c r="CG413" s="7">
        <f>VLOOKUP(BY413,[1]flawdatabase_16in!$1:$1048576,9,0)</f>
        <v>4</v>
      </c>
      <c r="CH413" s="7">
        <f>VLOOKUP(BY413,[1]flawdatabase_16in!$1:$1048576,11,0)</f>
        <v>1</v>
      </c>
      <c r="CI413" s="7">
        <f>VLOOKUP(BY413,[1]flawdatabase_16in!$1:$1048576,10,0)</f>
        <v>0</v>
      </c>
    </row>
    <row r="414" spans="1:87">
      <c r="A414" s="9">
        <v>44181.6359027778</v>
      </c>
      <c r="B414" s="7" t="s">
        <v>78</v>
      </c>
      <c r="C414" s="9">
        <v>44181.6359027778</v>
      </c>
      <c r="D414" s="7" t="s">
        <v>79</v>
      </c>
      <c r="E414" s="7" t="s">
        <v>1437</v>
      </c>
      <c r="F414" s="7">
        <v>1</v>
      </c>
      <c r="G414" s="7">
        <v>2</v>
      </c>
      <c r="H414" s="7">
        <v>75</v>
      </c>
      <c r="I414" s="7">
        <v>5</v>
      </c>
      <c r="J414" s="7">
        <v>122.086</v>
      </c>
      <c r="K414" s="7">
        <v>122.272</v>
      </c>
      <c r="L414" s="7">
        <v>122.178</v>
      </c>
      <c r="M414" s="7">
        <v>11043</v>
      </c>
      <c r="N414" s="7">
        <v>11136</v>
      </c>
      <c r="O414" s="7">
        <v>11089</v>
      </c>
      <c r="P414" s="7">
        <v>1</v>
      </c>
      <c r="Q414" s="7">
        <v>3</v>
      </c>
      <c r="R414" s="7">
        <v>0</v>
      </c>
      <c r="S414" s="7">
        <v>0</v>
      </c>
      <c r="T414" s="7">
        <v>122.178</v>
      </c>
      <c r="U414" s="7">
        <v>3</v>
      </c>
      <c r="V414" s="7">
        <v>0</v>
      </c>
      <c r="W414" s="7">
        <v>0</v>
      </c>
      <c r="X414" s="7">
        <v>122.178</v>
      </c>
      <c r="Y414" s="7">
        <v>49</v>
      </c>
      <c r="Z414" s="7">
        <v>66</v>
      </c>
      <c r="AA414" s="7">
        <v>57</v>
      </c>
      <c r="AB414" s="7">
        <v>350.7</v>
      </c>
      <c r="AC414" s="10">
        <v>0.486805555555556</v>
      </c>
      <c r="AD414" s="7">
        <v>1.1</v>
      </c>
      <c r="AE414" s="7">
        <v>10.96</v>
      </c>
      <c r="AF414" s="7">
        <v>7.9</v>
      </c>
      <c r="AG414" s="7">
        <v>3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0.1</v>
      </c>
      <c r="AQ414" s="7">
        <v>34</v>
      </c>
      <c r="AR414" s="7">
        <v>28</v>
      </c>
      <c r="AS414" s="7">
        <v>28</v>
      </c>
      <c r="AT414" s="7">
        <v>14</v>
      </c>
      <c r="AU414" s="7">
        <v>96.5407960069444</v>
      </c>
      <c r="AV414" s="7">
        <v>10.256</v>
      </c>
      <c r="AW414" s="7">
        <v>9.24600000000001</v>
      </c>
      <c r="AX414" s="7">
        <v>121.891</v>
      </c>
      <c r="AY414" s="7">
        <v>97.3549999999999</v>
      </c>
      <c r="AZ414" s="7">
        <v>97.3549999999999</v>
      </c>
      <c r="BA414" s="7">
        <v>1077.958401</v>
      </c>
      <c r="BB414" s="7">
        <v>750.154294999999</v>
      </c>
      <c r="BC414" s="7">
        <v>750.154294999999</v>
      </c>
      <c r="BD414" s="7">
        <v>0.1</v>
      </c>
      <c r="BE414" s="7">
        <v>63.6</v>
      </c>
      <c r="BF414" s="7">
        <v>37.1</v>
      </c>
      <c r="BG414" s="7">
        <v>36.5086666666668</v>
      </c>
      <c r="BH414" s="7">
        <v>26.4420000000001</v>
      </c>
      <c r="BI414" s="7">
        <v>11.242</v>
      </c>
      <c r="BJ414" s="7">
        <v>106.494090577778</v>
      </c>
      <c r="BK414" s="7">
        <v>74.2893128000006</v>
      </c>
      <c r="BL414" s="7">
        <v>21.3125128000002</v>
      </c>
      <c r="BM414" s="7">
        <v>0.1</v>
      </c>
      <c r="BN414" s="7">
        <v>63.6</v>
      </c>
      <c r="BO414" s="7">
        <v>42.4</v>
      </c>
      <c r="BP414" s="7">
        <v>64.6289999999999</v>
      </c>
      <c r="BQ414" s="7">
        <v>39.9123333333333</v>
      </c>
      <c r="BR414" s="7">
        <v>18.379</v>
      </c>
      <c r="BS414" s="7">
        <v>292.100972644444</v>
      </c>
      <c r="BT414" s="7">
        <v>163.058439311111</v>
      </c>
      <c r="BU414" s="7">
        <v>50.2008948666666</v>
      </c>
      <c r="BV414" s="7">
        <v>88.1490277802925</v>
      </c>
      <c r="BW414" s="7">
        <v>1073.10899999999</v>
      </c>
      <c r="BX414" s="7">
        <v>0</v>
      </c>
      <c r="BY414" s="7" t="s">
        <v>243</v>
      </c>
      <c r="BZ414" s="7" t="s">
        <v>1512</v>
      </c>
      <c r="CE414" s="7">
        <f>VLOOKUP(BY414,[1]flawdatabase_16in!$1:$1048576,7,0)</f>
        <v>10</v>
      </c>
      <c r="CF414" s="7">
        <f>VLOOKUP(BY414,[1]flawdatabase_16in!$1:$1048576,8,0)</f>
        <v>30</v>
      </c>
      <c r="CG414" s="7">
        <f>VLOOKUP(BY414,[1]flawdatabase_16in!$1:$1048576,9,0)</f>
        <v>0.8</v>
      </c>
      <c r="CH414" s="7">
        <f>VLOOKUP(BY414,[1]flawdatabase_16in!$1:$1048576,11,0)</f>
        <v>1</v>
      </c>
      <c r="CI414" s="7">
        <f>VLOOKUP(BY414,[1]flawdatabase_16in!$1:$1048576,10,0)</f>
        <v>1</v>
      </c>
    </row>
    <row r="415" spans="1:87">
      <c r="A415" s="9">
        <v>44181.6359027778</v>
      </c>
      <c r="B415" s="7" t="s">
        <v>78</v>
      </c>
      <c r="C415" s="9">
        <v>44181.6359027778</v>
      </c>
      <c r="D415" s="7" t="s">
        <v>79</v>
      </c>
      <c r="E415" s="7" t="s">
        <v>1437</v>
      </c>
      <c r="F415" s="7">
        <v>1</v>
      </c>
      <c r="G415" s="7">
        <v>2</v>
      </c>
      <c r="H415" s="7">
        <v>76</v>
      </c>
      <c r="I415" s="7">
        <v>5</v>
      </c>
      <c r="J415" s="7">
        <v>122.572</v>
      </c>
      <c r="K415" s="7">
        <v>122.786</v>
      </c>
      <c r="L415" s="7">
        <v>122.678</v>
      </c>
      <c r="M415" s="7">
        <v>11286</v>
      </c>
      <c r="N415" s="7">
        <v>11393</v>
      </c>
      <c r="O415" s="7">
        <v>11339</v>
      </c>
      <c r="P415" s="7">
        <v>1</v>
      </c>
      <c r="Q415" s="7">
        <v>3</v>
      </c>
      <c r="R415" s="7">
        <v>0</v>
      </c>
      <c r="S415" s="7">
        <v>0</v>
      </c>
      <c r="T415" s="7">
        <v>122.678</v>
      </c>
      <c r="U415" s="7">
        <v>3</v>
      </c>
      <c r="V415" s="7">
        <v>0</v>
      </c>
      <c r="W415" s="7">
        <v>0</v>
      </c>
      <c r="X415" s="7">
        <v>122.678</v>
      </c>
      <c r="Y415" s="7">
        <v>51</v>
      </c>
      <c r="Z415" s="7">
        <v>67</v>
      </c>
      <c r="AA415" s="7">
        <v>59</v>
      </c>
      <c r="AB415" s="7">
        <v>355.9</v>
      </c>
      <c r="AC415" s="10">
        <v>0.49375</v>
      </c>
      <c r="AD415" s="7">
        <v>1.1</v>
      </c>
      <c r="AE415" s="7">
        <v>10.96</v>
      </c>
      <c r="AF415" s="7">
        <v>7.9</v>
      </c>
      <c r="AG415" s="7">
        <v>3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0.1</v>
      </c>
      <c r="AQ415" s="7">
        <v>30</v>
      </c>
      <c r="AR415" s="7">
        <v>22</v>
      </c>
      <c r="AS415" s="7">
        <v>14</v>
      </c>
      <c r="AT415" s="7">
        <v>0</v>
      </c>
      <c r="AU415" s="7">
        <v>92.2937960069444</v>
      </c>
      <c r="AV415" s="7">
        <v>20.2579999999999</v>
      </c>
      <c r="AW415" s="7">
        <v>20.5469999999999</v>
      </c>
      <c r="AX415" s="7">
        <v>137.240999999999</v>
      </c>
      <c r="AY415" s="7">
        <v>113.883</v>
      </c>
      <c r="AZ415" s="7">
        <v>59.0629999999999</v>
      </c>
      <c r="BA415" s="7">
        <v>2084.31841699999</v>
      </c>
      <c r="BB415" s="7">
        <v>1646.874369</v>
      </c>
      <c r="BC415" s="7">
        <v>585.402302999999</v>
      </c>
      <c r="BD415" s="7">
        <v>0.1</v>
      </c>
      <c r="BE415" s="7">
        <v>63.6</v>
      </c>
      <c r="BF415" s="7">
        <v>42.4</v>
      </c>
      <c r="BG415" s="7">
        <v>120.420666666666</v>
      </c>
      <c r="BH415" s="7">
        <v>82.104</v>
      </c>
      <c r="BI415" s="7">
        <v>45.7706666666666</v>
      </c>
      <c r="BJ415" s="7">
        <v>1157.3582232</v>
      </c>
      <c r="BK415" s="7">
        <v>718.598945422222</v>
      </c>
      <c r="BL415" s="7">
        <v>303.613234311111</v>
      </c>
      <c r="BM415" s="7">
        <v>0.1</v>
      </c>
      <c r="BN415" s="7">
        <v>58.3</v>
      </c>
      <c r="BO415" s="7">
        <v>42.4</v>
      </c>
      <c r="BP415" s="7">
        <v>137.109666666666</v>
      </c>
      <c r="BQ415" s="7">
        <v>70.0763333333333</v>
      </c>
      <c r="BR415" s="7">
        <v>51.2263333333333</v>
      </c>
      <c r="BS415" s="7">
        <v>1511.09669424444</v>
      </c>
      <c r="BT415" s="7">
        <v>605.3652498</v>
      </c>
      <c r="BU415" s="7">
        <v>380.736427577777</v>
      </c>
      <c r="BV415" s="7">
        <v>108.999962316155</v>
      </c>
      <c r="BW415" s="7">
        <v>1662.198</v>
      </c>
      <c r="BX415" s="7">
        <v>0</v>
      </c>
      <c r="BY415" s="7" t="s">
        <v>245</v>
      </c>
      <c r="BZ415" s="7" t="s">
        <v>1513</v>
      </c>
      <c r="CE415" s="7">
        <f>VLOOKUP(BY415,[1]flawdatabase_16in!$1:$1048576,7,0)</f>
        <v>10</v>
      </c>
      <c r="CF415" s="7">
        <f>VLOOKUP(BY415,[1]flawdatabase_16in!$1:$1048576,8,0)</f>
        <v>30</v>
      </c>
      <c r="CG415" s="7">
        <f>VLOOKUP(BY415,[1]flawdatabase_16in!$1:$1048576,9,0)</f>
        <v>0.8</v>
      </c>
      <c r="CH415" s="7">
        <f>VLOOKUP(BY415,[1]flawdatabase_16in!$1:$1048576,11,0)</f>
        <v>1</v>
      </c>
      <c r="CI415" s="7">
        <f>VLOOKUP(BY415,[1]flawdatabase_16in!$1:$1048576,10,0)</f>
        <v>0</v>
      </c>
    </row>
    <row r="416" spans="1:87">
      <c r="A416" s="9">
        <v>44181.6359027778</v>
      </c>
      <c r="B416" s="7" t="s">
        <v>78</v>
      </c>
      <c r="C416" s="9">
        <v>44181.6359027778</v>
      </c>
      <c r="D416" s="7" t="s">
        <v>79</v>
      </c>
      <c r="E416" s="7" t="s">
        <v>1437</v>
      </c>
      <c r="F416" s="7">
        <v>1</v>
      </c>
      <c r="G416" s="7">
        <v>2</v>
      </c>
      <c r="H416" s="7">
        <v>77</v>
      </c>
      <c r="I416" s="7">
        <v>5</v>
      </c>
      <c r="J416" s="7">
        <v>123.048</v>
      </c>
      <c r="K416" s="7">
        <v>123.328</v>
      </c>
      <c r="L416" s="7">
        <v>123.188</v>
      </c>
      <c r="M416" s="7">
        <v>11524</v>
      </c>
      <c r="N416" s="7">
        <v>11664</v>
      </c>
      <c r="O416" s="7">
        <v>11594</v>
      </c>
      <c r="P416" s="7">
        <v>1</v>
      </c>
      <c r="Q416" s="7">
        <v>3</v>
      </c>
      <c r="R416" s="7">
        <v>0</v>
      </c>
      <c r="S416" s="7">
        <v>0</v>
      </c>
      <c r="T416" s="7">
        <v>123.188</v>
      </c>
      <c r="U416" s="7">
        <v>3</v>
      </c>
      <c r="V416" s="7">
        <v>0</v>
      </c>
      <c r="W416" s="7">
        <v>0</v>
      </c>
      <c r="X416" s="7">
        <v>123.188</v>
      </c>
      <c r="Y416" s="7">
        <v>44</v>
      </c>
      <c r="Z416" s="7">
        <v>73</v>
      </c>
      <c r="AA416" s="7">
        <v>58</v>
      </c>
      <c r="AB416" s="7">
        <v>355.1</v>
      </c>
      <c r="AC416" s="10">
        <v>0.493055555555556</v>
      </c>
      <c r="AD416" s="7">
        <v>1.1</v>
      </c>
      <c r="AE416" s="7">
        <v>10.96</v>
      </c>
      <c r="AF416" s="7">
        <v>7.9</v>
      </c>
      <c r="AG416" s="7">
        <v>3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0.1</v>
      </c>
      <c r="AQ416" s="7">
        <v>30</v>
      </c>
      <c r="AR416" s="7">
        <v>24</v>
      </c>
      <c r="AS416" s="7">
        <v>16</v>
      </c>
      <c r="AT416" s="7">
        <v>0</v>
      </c>
      <c r="AU416" s="7">
        <v>78.4287960069444</v>
      </c>
      <c r="AV416" s="7">
        <v>88.508</v>
      </c>
      <c r="AW416" s="7">
        <v>92.067</v>
      </c>
      <c r="AX416" s="7">
        <v>648.936624999999</v>
      </c>
      <c r="AY416" s="7">
        <v>606.080624999999</v>
      </c>
      <c r="AZ416" s="7">
        <v>318.240249999999</v>
      </c>
      <c r="BA416" s="7">
        <v>44467.9371786406</v>
      </c>
      <c r="BB416" s="7">
        <v>41012.1248083906</v>
      </c>
      <c r="BC416" s="7">
        <v>15458.2567924374</v>
      </c>
      <c r="BD416" s="7">
        <v>0.1</v>
      </c>
      <c r="BE416" s="7">
        <v>100.7</v>
      </c>
      <c r="BF416" s="7">
        <v>42.4</v>
      </c>
      <c r="BG416" s="7">
        <v>710.474</v>
      </c>
      <c r="BH416" s="7">
        <v>525.474</v>
      </c>
      <c r="BI416" s="7">
        <v>197.790666666666</v>
      </c>
      <c r="BJ416" s="7">
        <v>30627.0148374222</v>
      </c>
      <c r="BK416" s="7">
        <v>21983.4440374222</v>
      </c>
      <c r="BL416" s="7">
        <v>5521.64969297778</v>
      </c>
      <c r="BM416" s="7">
        <v>0.1</v>
      </c>
      <c r="BN416" s="7">
        <v>100.7</v>
      </c>
      <c r="BO416" s="7">
        <v>42.4</v>
      </c>
      <c r="BP416" s="7">
        <v>824.376111111111</v>
      </c>
      <c r="BQ416" s="7">
        <v>610.548333333333</v>
      </c>
      <c r="BR416" s="7">
        <v>235.681666666666</v>
      </c>
      <c r="BS416" s="7">
        <v>42207.7653659876</v>
      </c>
      <c r="BT416" s="7">
        <v>29934.4717116666</v>
      </c>
      <c r="BU416" s="7">
        <v>7824.03515611111</v>
      </c>
      <c r="BV416" s="7">
        <v>115.189839802222</v>
      </c>
      <c r="BW416" s="7">
        <v>10560.5345416666</v>
      </c>
      <c r="BX416" s="7">
        <v>0</v>
      </c>
      <c r="BY416" s="7" t="s">
        <v>247</v>
      </c>
      <c r="BZ416" s="7" t="s">
        <v>1514</v>
      </c>
      <c r="CE416" s="7">
        <f>VLOOKUP(BY416,[1]flawdatabase_16in!$1:$1048576,7,0)</f>
        <v>10.6</v>
      </c>
      <c r="CF416" s="7">
        <f>VLOOKUP(BY416,[1]flawdatabase_16in!$1:$1048576,8,0)</f>
        <v>30</v>
      </c>
      <c r="CG416" s="7">
        <f>VLOOKUP(BY416,[1]flawdatabase_16in!$1:$1048576,9,0)</f>
        <v>2.5</v>
      </c>
      <c r="CH416" s="7">
        <f>VLOOKUP(BY416,[1]flawdatabase_16in!$1:$1048576,11,0)</f>
        <v>1</v>
      </c>
      <c r="CI416" s="7">
        <f>VLOOKUP(BY416,[1]flawdatabase_16in!$1:$1048576,10,0)</f>
        <v>0</v>
      </c>
    </row>
    <row r="417" spans="1:87">
      <c r="A417" s="9">
        <v>44181.6359027778</v>
      </c>
      <c r="B417" s="7" t="s">
        <v>78</v>
      </c>
      <c r="C417" s="9">
        <v>44181.6359027778</v>
      </c>
      <c r="D417" s="7" t="s">
        <v>79</v>
      </c>
      <c r="E417" s="7" t="s">
        <v>1437</v>
      </c>
      <c r="F417" s="7">
        <v>1</v>
      </c>
      <c r="G417" s="7">
        <v>2</v>
      </c>
      <c r="H417" s="7">
        <v>78</v>
      </c>
      <c r="I417" s="7">
        <v>5</v>
      </c>
      <c r="J417" s="7">
        <v>123.558</v>
      </c>
      <c r="K417" s="7">
        <v>123.836</v>
      </c>
      <c r="L417" s="7">
        <v>123.696</v>
      </c>
      <c r="M417" s="7">
        <v>11779</v>
      </c>
      <c r="N417" s="7">
        <v>11918</v>
      </c>
      <c r="O417" s="7">
        <v>11848</v>
      </c>
      <c r="P417" s="7">
        <v>1</v>
      </c>
      <c r="Q417" s="7">
        <v>3</v>
      </c>
      <c r="R417" s="7">
        <v>0</v>
      </c>
      <c r="S417" s="7">
        <v>0</v>
      </c>
      <c r="T417" s="7">
        <v>123.696</v>
      </c>
      <c r="U417" s="7">
        <v>3</v>
      </c>
      <c r="V417" s="7">
        <v>0</v>
      </c>
      <c r="W417" s="7">
        <v>0</v>
      </c>
      <c r="X417" s="7">
        <v>123.696</v>
      </c>
      <c r="Y417" s="7">
        <v>39</v>
      </c>
      <c r="Z417" s="7">
        <v>76</v>
      </c>
      <c r="AA417" s="7">
        <v>57</v>
      </c>
      <c r="AB417" s="7">
        <v>354.2</v>
      </c>
      <c r="AC417" s="10">
        <v>0.491666666666667</v>
      </c>
      <c r="AD417" s="7">
        <v>1.1</v>
      </c>
      <c r="AE417" s="7">
        <v>10.96</v>
      </c>
      <c r="AF417" s="7">
        <v>7.9</v>
      </c>
      <c r="AG417" s="7">
        <v>3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0.1</v>
      </c>
      <c r="AQ417" s="7">
        <v>92</v>
      </c>
      <c r="AR417" s="7">
        <v>18</v>
      </c>
      <c r="AS417" s="7">
        <v>14</v>
      </c>
      <c r="AT417" s="7">
        <v>0</v>
      </c>
      <c r="AU417" s="7">
        <v>93.6787960069444</v>
      </c>
      <c r="AV417" s="7">
        <v>112.520999999999</v>
      </c>
      <c r="AW417" s="7">
        <v>113.043999999999</v>
      </c>
      <c r="AX417" s="7">
        <v>1347.45475</v>
      </c>
      <c r="AY417" s="7">
        <v>607.269</v>
      </c>
      <c r="AZ417" s="7">
        <v>377.383499999999</v>
      </c>
      <c r="BA417" s="7">
        <v>99389.2680175625</v>
      </c>
      <c r="BB417" s="7">
        <v>50562.7188764999</v>
      </c>
      <c r="BC417" s="7">
        <v>24158.2380952499</v>
      </c>
      <c r="BD417" s="7">
        <v>0.1</v>
      </c>
      <c r="BE417" s="7">
        <v>106</v>
      </c>
      <c r="BF417" s="7">
        <v>42.4</v>
      </c>
      <c r="BG417" s="7">
        <v>1074.93566666666</v>
      </c>
      <c r="BH417" s="7">
        <v>804.619</v>
      </c>
      <c r="BI417" s="7">
        <v>228.269</v>
      </c>
      <c r="BJ417" s="7">
        <v>66918.5836322</v>
      </c>
      <c r="BK417" s="7">
        <v>50406.6210322</v>
      </c>
      <c r="BL417" s="7">
        <v>7915.3130322</v>
      </c>
      <c r="BM417" s="7">
        <v>0.1</v>
      </c>
      <c r="BN417" s="7">
        <v>111.3</v>
      </c>
      <c r="BO417" s="7">
        <v>42.4</v>
      </c>
      <c r="BP417" s="7">
        <v>1309.04433333333</v>
      </c>
      <c r="BQ417" s="7">
        <v>998.327666666666</v>
      </c>
      <c r="BR417" s="7">
        <v>260.944333333333</v>
      </c>
      <c r="BS417" s="7">
        <v>98761.5573464222</v>
      </c>
      <c r="BT417" s="7">
        <v>74775.2955241999</v>
      </c>
      <c r="BU417" s="7">
        <v>10515.9716019777</v>
      </c>
      <c r="BV417" s="7">
        <v>80.7803838000545</v>
      </c>
      <c r="BW417" s="7">
        <v>16305.7625416666</v>
      </c>
      <c r="BX417" s="7">
        <v>0</v>
      </c>
      <c r="BY417" s="7" t="s">
        <v>249</v>
      </c>
      <c r="BZ417" s="7" t="s">
        <v>1515</v>
      </c>
      <c r="CE417" s="7">
        <f>VLOOKUP(BY417,[1]flawdatabase_16in!$1:$1048576,7,0)</f>
        <v>10</v>
      </c>
      <c r="CF417" s="7">
        <f>VLOOKUP(BY417,[1]flawdatabase_16in!$1:$1048576,8,0)</f>
        <v>30</v>
      </c>
      <c r="CG417" s="7">
        <f>VLOOKUP(BY417,[1]flawdatabase_16in!$1:$1048576,9,0)</f>
        <v>3.2</v>
      </c>
      <c r="CH417" s="7">
        <f>VLOOKUP(BY417,[1]flawdatabase_16in!$1:$1048576,11,0)</f>
        <v>1</v>
      </c>
      <c r="CI417" s="7">
        <f>VLOOKUP(BY417,[1]flawdatabase_16in!$1:$1048576,10,0)</f>
        <v>0</v>
      </c>
    </row>
    <row r="418" spans="1:87">
      <c r="A418" s="9">
        <v>44181.6359027778</v>
      </c>
      <c r="B418" s="7" t="s">
        <v>78</v>
      </c>
      <c r="C418" s="9">
        <v>44181.6359027778</v>
      </c>
      <c r="D418" s="7" t="s">
        <v>79</v>
      </c>
      <c r="E418" s="7" t="s">
        <v>1437</v>
      </c>
      <c r="F418" s="7">
        <v>1</v>
      </c>
      <c r="G418" s="7">
        <v>2</v>
      </c>
      <c r="H418" s="7">
        <v>79</v>
      </c>
      <c r="I418" s="7">
        <v>5</v>
      </c>
      <c r="J418" s="7">
        <v>124.018</v>
      </c>
      <c r="K418" s="7">
        <v>124.354</v>
      </c>
      <c r="L418" s="7">
        <v>124.186</v>
      </c>
      <c r="M418" s="7">
        <v>12009</v>
      </c>
      <c r="N418" s="7">
        <v>12177</v>
      </c>
      <c r="O418" s="7">
        <v>12093</v>
      </c>
      <c r="P418" s="7">
        <v>1</v>
      </c>
      <c r="Q418" s="7">
        <v>3</v>
      </c>
      <c r="R418" s="7">
        <v>0</v>
      </c>
      <c r="S418" s="7">
        <v>0</v>
      </c>
      <c r="T418" s="7">
        <v>124.186</v>
      </c>
      <c r="U418" s="7">
        <v>3</v>
      </c>
      <c r="V418" s="7">
        <v>0</v>
      </c>
      <c r="W418" s="7">
        <v>0</v>
      </c>
      <c r="X418" s="7">
        <v>124.186</v>
      </c>
      <c r="Y418" s="7">
        <v>37</v>
      </c>
      <c r="Z418" s="7">
        <v>79</v>
      </c>
      <c r="AA418" s="7">
        <v>58</v>
      </c>
      <c r="AB418" s="7">
        <v>357.1</v>
      </c>
      <c r="AC418" s="10">
        <v>0.495833333333333</v>
      </c>
      <c r="AD418" s="7">
        <v>1.1</v>
      </c>
      <c r="AE418" s="7">
        <v>10.96</v>
      </c>
      <c r="AF418" s="7">
        <v>7.9</v>
      </c>
      <c r="AG418" s="7">
        <v>3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0.1</v>
      </c>
      <c r="AQ418" s="7">
        <v>102</v>
      </c>
      <c r="AR418" s="7">
        <v>18</v>
      </c>
      <c r="AS418" s="7">
        <v>14</v>
      </c>
      <c r="AT418" s="7">
        <v>0</v>
      </c>
      <c r="AU418" s="7">
        <v>91.1882960069444</v>
      </c>
      <c r="AV418" s="7">
        <v>150.774</v>
      </c>
      <c r="AW418" s="7">
        <v>152.311999999999</v>
      </c>
      <c r="AX418" s="7">
        <v>1956.13699999999</v>
      </c>
      <c r="AY418" s="7">
        <v>773.173374999999</v>
      </c>
      <c r="AZ418" s="7">
        <v>482.589124999999</v>
      </c>
      <c r="BA418" s="7">
        <v>187587.269501406</v>
      </c>
      <c r="BB418" s="7">
        <v>84553.7180137655</v>
      </c>
      <c r="BC418" s="7">
        <v>40774.0673728281</v>
      </c>
      <c r="BD418" s="7">
        <v>0.1</v>
      </c>
      <c r="BE418" s="7">
        <v>116.6</v>
      </c>
      <c r="BF418" s="7">
        <v>42.4</v>
      </c>
      <c r="BG418" s="7">
        <v>1545.239</v>
      </c>
      <c r="BH418" s="7">
        <v>1169.15566666666</v>
      </c>
      <c r="BI418" s="7">
        <v>385.872333333333</v>
      </c>
      <c r="BJ418" s="7">
        <v>131521.206166422</v>
      </c>
      <c r="BK418" s="7">
        <v>101681.6328442</v>
      </c>
      <c r="BL418" s="7">
        <v>21131.4418886444</v>
      </c>
      <c r="BM418" s="7">
        <v>0.1</v>
      </c>
      <c r="BN418" s="7">
        <v>116.6</v>
      </c>
      <c r="BO418" s="7">
        <v>42.4</v>
      </c>
      <c r="BP418" s="7">
        <v>1768.34766666666</v>
      </c>
      <c r="BQ418" s="7">
        <v>1442.73099999999</v>
      </c>
      <c r="BR418" s="7">
        <v>452.981</v>
      </c>
      <c r="BS418" s="7">
        <v>185317.154443311</v>
      </c>
      <c r="BT418" s="7">
        <v>151917.0175322</v>
      </c>
      <c r="BU418" s="7">
        <v>29247.3924322</v>
      </c>
      <c r="BV418" s="7">
        <v>146.806830736575</v>
      </c>
      <c r="BW418" s="7">
        <v>23105.646046875</v>
      </c>
      <c r="BX418" s="7">
        <v>0</v>
      </c>
      <c r="BY418" s="7" t="s">
        <v>251</v>
      </c>
      <c r="BZ418" s="7" t="s">
        <v>1516</v>
      </c>
      <c r="CE418" s="7">
        <f>VLOOKUP(BY418,[1]flawdatabase_16in!$1:$1048576,7,0)</f>
        <v>10</v>
      </c>
      <c r="CF418" s="7">
        <f>VLOOKUP(BY418,[1]flawdatabase_16in!$1:$1048576,8,0)</f>
        <v>30</v>
      </c>
      <c r="CG418" s="7">
        <f>VLOOKUP(BY418,[1]flawdatabase_16in!$1:$1048576,9,0)</f>
        <v>4</v>
      </c>
      <c r="CH418" s="7">
        <f>VLOOKUP(BY418,[1]flawdatabase_16in!$1:$1048576,11,0)</f>
        <v>1</v>
      </c>
      <c r="CI418" s="7">
        <f>VLOOKUP(BY418,[1]flawdatabase_16in!$1:$1048576,10,0)</f>
        <v>0</v>
      </c>
    </row>
    <row r="419" spans="1:87">
      <c r="A419" s="9">
        <v>44181.6359027778</v>
      </c>
      <c r="B419" s="7" t="s">
        <v>78</v>
      </c>
      <c r="C419" s="9">
        <v>44181.6359027778</v>
      </c>
      <c r="D419" s="7" t="s">
        <v>79</v>
      </c>
      <c r="E419" s="7" t="s">
        <v>1437</v>
      </c>
      <c r="F419" s="7">
        <v>1</v>
      </c>
      <c r="G419" s="7">
        <v>2</v>
      </c>
      <c r="H419" s="7">
        <v>80</v>
      </c>
      <c r="I419" s="7">
        <v>5</v>
      </c>
      <c r="J419" s="7">
        <v>124.482</v>
      </c>
      <c r="K419" s="7">
        <v>124.696</v>
      </c>
      <c r="L419" s="7">
        <v>124.588</v>
      </c>
      <c r="M419" s="7">
        <v>12241</v>
      </c>
      <c r="N419" s="7">
        <v>12348</v>
      </c>
      <c r="O419" s="7">
        <v>12294</v>
      </c>
      <c r="P419" s="7">
        <v>1</v>
      </c>
      <c r="Q419" s="7">
        <v>3</v>
      </c>
      <c r="R419" s="7">
        <v>0</v>
      </c>
      <c r="S419" s="7">
        <v>0</v>
      </c>
      <c r="T419" s="7">
        <v>124.588</v>
      </c>
      <c r="U419" s="7">
        <v>3</v>
      </c>
      <c r="V419" s="7">
        <v>0</v>
      </c>
      <c r="W419" s="7">
        <v>0</v>
      </c>
      <c r="X419" s="7">
        <v>124.588</v>
      </c>
      <c r="Y419" s="7">
        <v>49</v>
      </c>
      <c r="Z419" s="7">
        <v>66</v>
      </c>
      <c r="AA419" s="7">
        <v>57</v>
      </c>
      <c r="AB419" s="7">
        <v>355.9</v>
      </c>
      <c r="AC419" s="10">
        <v>0.49375</v>
      </c>
      <c r="AD419" s="7">
        <v>1</v>
      </c>
      <c r="AE419" s="7">
        <v>10.96</v>
      </c>
      <c r="AF419" s="7">
        <v>7.9</v>
      </c>
      <c r="AG419" s="7">
        <v>3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0.1</v>
      </c>
      <c r="AQ419" s="7">
        <v>34</v>
      </c>
      <c r="AR419" s="7">
        <v>30</v>
      </c>
      <c r="AS419" s="7">
        <v>28</v>
      </c>
      <c r="AT419" s="7">
        <v>14</v>
      </c>
      <c r="AU419" s="7">
        <v>85.4222960069444</v>
      </c>
      <c r="AV419" s="7">
        <v>19.004</v>
      </c>
      <c r="AW419" s="7">
        <v>18.244</v>
      </c>
      <c r="AX419" s="7">
        <v>242.976999999999</v>
      </c>
      <c r="AY419" s="7">
        <v>227.959</v>
      </c>
      <c r="AZ419" s="7">
        <v>190.474</v>
      </c>
      <c r="BA419" s="7">
        <v>4249.36901499999</v>
      </c>
      <c r="BB419" s="7">
        <v>3889.70526099999</v>
      </c>
      <c r="BC419" s="7">
        <v>2844.041194</v>
      </c>
      <c r="BD419" s="7">
        <v>0.1</v>
      </c>
      <c r="BE419" s="7">
        <v>58.3</v>
      </c>
      <c r="BF419" s="7">
        <v>31.8</v>
      </c>
      <c r="BG419" s="7">
        <v>62.3676666666667</v>
      </c>
      <c r="BH419" s="7">
        <v>39.9009999999999</v>
      </c>
      <c r="BI419" s="7">
        <v>18.151</v>
      </c>
      <c r="BJ419" s="7">
        <v>324.529324644445</v>
      </c>
      <c r="BK419" s="7">
        <v>193.042280199999</v>
      </c>
      <c r="BL419" s="7">
        <v>60.1800802000001</v>
      </c>
      <c r="BM419" s="7">
        <v>0.1</v>
      </c>
      <c r="BN419" s="7">
        <v>63.6</v>
      </c>
      <c r="BO419" s="7">
        <v>37.1</v>
      </c>
      <c r="BP419" s="7">
        <v>119.521333333333</v>
      </c>
      <c r="BQ419" s="7">
        <v>71.6546666666666</v>
      </c>
      <c r="BR419" s="7">
        <v>34.1379999999999</v>
      </c>
      <c r="BS419" s="7">
        <v>1137.92905991111</v>
      </c>
      <c r="BT419" s="7">
        <v>584.350971022222</v>
      </c>
      <c r="BU419" s="7">
        <v>194.319115466666</v>
      </c>
      <c r="BV419" s="7">
        <v>72.2994073149867</v>
      </c>
      <c r="BW419" s="7">
        <v>1959.758</v>
      </c>
      <c r="BX419" s="7">
        <v>0</v>
      </c>
      <c r="BY419" s="7" t="s">
        <v>253</v>
      </c>
      <c r="BZ419" s="7" t="s">
        <v>1517</v>
      </c>
      <c r="CE419" s="7">
        <f>VLOOKUP(BY419,[1]flawdatabase_16in!$1:$1048576,7,0)</f>
        <v>10</v>
      </c>
      <c r="CF419" s="7">
        <f>VLOOKUP(BY419,[1]flawdatabase_16in!$1:$1048576,8,0)</f>
        <v>30</v>
      </c>
      <c r="CG419" s="7">
        <f>VLOOKUP(BY419,[1]flawdatabase_16in!$1:$1048576,9,0)</f>
        <v>2</v>
      </c>
      <c r="CH419" s="7">
        <f>VLOOKUP(BY419,[1]flawdatabase_16in!$1:$1048576,11,0)</f>
        <v>1</v>
      </c>
      <c r="CI419" s="7">
        <f>VLOOKUP(BY419,[1]flawdatabase_16in!$1:$1048576,10,0)</f>
        <v>1</v>
      </c>
    </row>
    <row r="420" spans="1:87">
      <c r="A420" s="9">
        <v>44181.6359027778</v>
      </c>
      <c r="B420" s="7" t="s">
        <v>78</v>
      </c>
      <c r="C420" s="9">
        <v>44181.6359027778</v>
      </c>
      <c r="D420" s="7" t="s">
        <v>79</v>
      </c>
      <c r="E420" s="7" t="s">
        <v>1437</v>
      </c>
      <c r="F420" s="7">
        <v>1</v>
      </c>
      <c r="G420" s="7">
        <v>2</v>
      </c>
      <c r="H420" s="7">
        <v>81</v>
      </c>
      <c r="I420" s="7">
        <v>5</v>
      </c>
      <c r="J420" s="7">
        <v>122.07</v>
      </c>
      <c r="K420" s="7">
        <v>122.296</v>
      </c>
      <c r="L420" s="7">
        <v>122.182</v>
      </c>
      <c r="M420" s="7">
        <v>11035</v>
      </c>
      <c r="N420" s="7">
        <v>11148</v>
      </c>
      <c r="O420" s="7">
        <v>11091</v>
      </c>
      <c r="P420" s="7">
        <v>1</v>
      </c>
      <c r="Q420" s="7">
        <v>3</v>
      </c>
      <c r="R420" s="7">
        <v>0</v>
      </c>
      <c r="S420" s="7">
        <v>0</v>
      </c>
      <c r="T420" s="7">
        <v>122.182</v>
      </c>
      <c r="U420" s="7">
        <v>3</v>
      </c>
      <c r="V420" s="7">
        <v>0</v>
      </c>
      <c r="W420" s="7">
        <v>0</v>
      </c>
      <c r="X420" s="7">
        <v>122.182</v>
      </c>
      <c r="Y420" s="7">
        <v>140</v>
      </c>
      <c r="Z420" s="7">
        <v>159</v>
      </c>
      <c r="AA420" s="7">
        <v>149</v>
      </c>
      <c r="AB420" s="7">
        <v>174.7</v>
      </c>
      <c r="AC420" s="10">
        <v>0.242361111111111</v>
      </c>
      <c r="AD420" s="7">
        <v>1.1</v>
      </c>
      <c r="AE420" s="7">
        <v>10.96</v>
      </c>
      <c r="AF420" s="7">
        <v>7.9</v>
      </c>
      <c r="AG420" s="7">
        <v>3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0.1</v>
      </c>
      <c r="AQ420" s="7">
        <v>32</v>
      </c>
      <c r="AR420" s="7">
        <v>28</v>
      </c>
      <c r="AS420" s="7">
        <v>28</v>
      </c>
      <c r="AT420" s="7">
        <v>16</v>
      </c>
      <c r="AU420" s="7">
        <v>97.0462960069444</v>
      </c>
      <c r="AV420" s="7">
        <v>10.5039999999999</v>
      </c>
      <c r="AW420" s="7">
        <v>10.4959999999999</v>
      </c>
      <c r="AX420" s="7">
        <v>136.114</v>
      </c>
      <c r="AY420" s="7">
        <v>122.595</v>
      </c>
      <c r="AZ420" s="7">
        <v>122.595</v>
      </c>
      <c r="BA420" s="7">
        <v>1336.995996</v>
      </c>
      <c r="BB420" s="7">
        <v>1139.717015</v>
      </c>
      <c r="BC420" s="7">
        <v>1139.717015</v>
      </c>
      <c r="BD420" s="7">
        <v>0.1</v>
      </c>
      <c r="BE420" s="7">
        <v>58.3</v>
      </c>
      <c r="BF420" s="7">
        <v>31.8</v>
      </c>
      <c r="BG420" s="7">
        <v>47.4666666666668</v>
      </c>
      <c r="BH420" s="7">
        <v>23.6333333333333</v>
      </c>
      <c r="BI420" s="7">
        <v>13.8</v>
      </c>
      <c r="BJ420" s="7">
        <v>153.549888888889</v>
      </c>
      <c r="BK420" s="7">
        <v>67.0254444444445</v>
      </c>
      <c r="BL420" s="7">
        <v>34.3010000000001</v>
      </c>
      <c r="BM420" s="7">
        <v>0.1</v>
      </c>
      <c r="BN420" s="7">
        <v>84.8</v>
      </c>
      <c r="BO420" s="7">
        <v>47.7</v>
      </c>
      <c r="BP420" s="7">
        <v>65.6213333333333</v>
      </c>
      <c r="BQ420" s="7">
        <v>47.988</v>
      </c>
      <c r="BR420" s="7">
        <v>16.488</v>
      </c>
      <c r="BS420" s="7">
        <v>241.661966577777</v>
      </c>
      <c r="BT420" s="7">
        <v>178.3241888</v>
      </c>
      <c r="BU420" s="7">
        <v>35.4789888</v>
      </c>
      <c r="BV420" s="7">
        <v>171.011011985846</v>
      </c>
      <c r="BW420" s="7">
        <v>2617.91233333333</v>
      </c>
      <c r="BX420" s="7">
        <v>0</v>
      </c>
      <c r="BY420" s="7" t="s">
        <v>241</v>
      </c>
      <c r="BZ420" s="7" t="s">
        <v>1518</v>
      </c>
      <c r="CE420" s="7">
        <f>VLOOKUP(BY420,[1]flawdatabase_16in!$1:$1048576,7,0)</f>
        <v>10</v>
      </c>
      <c r="CF420" s="7">
        <f>VLOOKUP(BY420,[1]flawdatabase_16in!$1:$1048576,8,0)</f>
        <v>30</v>
      </c>
      <c r="CG420" s="7">
        <f>VLOOKUP(BY420,[1]flawdatabase_16in!$1:$1048576,9,0)</f>
        <v>0.8</v>
      </c>
      <c r="CH420" s="7">
        <f>VLOOKUP(BY420,[1]flawdatabase_16in!$1:$1048576,11,0)</f>
        <v>1</v>
      </c>
      <c r="CI420" s="7">
        <f>VLOOKUP(BY420,[1]flawdatabase_16in!$1:$1048576,10,0)</f>
        <v>1</v>
      </c>
    </row>
    <row r="421" spans="1:87">
      <c r="A421" s="9">
        <v>44181.6359027778</v>
      </c>
      <c r="B421" s="7" t="s">
        <v>78</v>
      </c>
      <c r="C421" s="9">
        <v>44181.6359027778</v>
      </c>
      <c r="D421" s="7" t="s">
        <v>79</v>
      </c>
      <c r="E421" s="7" t="s">
        <v>1437</v>
      </c>
      <c r="F421" s="7">
        <v>1</v>
      </c>
      <c r="G421" s="7">
        <v>2</v>
      </c>
      <c r="H421" s="7">
        <v>82</v>
      </c>
      <c r="I421" s="7">
        <v>5</v>
      </c>
      <c r="J421" s="7">
        <v>122.564</v>
      </c>
      <c r="K421" s="7">
        <v>122.786</v>
      </c>
      <c r="L421" s="7">
        <v>122.674</v>
      </c>
      <c r="M421" s="7">
        <v>11282</v>
      </c>
      <c r="N421" s="7">
        <v>11393</v>
      </c>
      <c r="O421" s="7">
        <v>11337</v>
      </c>
      <c r="P421" s="7">
        <v>1</v>
      </c>
      <c r="Q421" s="7">
        <v>3</v>
      </c>
      <c r="R421" s="7">
        <v>0</v>
      </c>
      <c r="S421" s="7">
        <v>0</v>
      </c>
      <c r="T421" s="7">
        <v>122.674</v>
      </c>
      <c r="U421" s="7">
        <v>3</v>
      </c>
      <c r="V421" s="7">
        <v>0</v>
      </c>
      <c r="W421" s="7">
        <v>0</v>
      </c>
      <c r="X421" s="7">
        <v>122.674</v>
      </c>
      <c r="Y421" s="7">
        <v>141</v>
      </c>
      <c r="Z421" s="7">
        <v>160</v>
      </c>
      <c r="AA421" s="7">
        <v>150</v>
      </c>
      <c r="AB421" s="7">
        <v>177.9</v>
      </c>
      <c r="AC421" s="10">
        <v>0.246527777777778</v>
      </c>
      <c r="AD421" s="7">
        <v>1.1</v>
      </c>
      <c r="AE421" s="7">
        <v>10.96</v>
      </c>
      <c r="AF421" s="7">
        <v>7.9</v>
      </c>
      <c r="AG421" s="7">
        <v>3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0.1</v>
      </c>
      <c r="AQ421" s="7">
        <v>32</v>
      </c>
      <c r="AR421" s="7">
        <v>20</v>
      </c>
      <c r="AS421" s="7">
        <v>14</v>
      </c>
      <c r="AT421" s="7">
        <v>0</v>
      </c>
      <c r="AU421" s="7">
        <v>91.6697960069444</v>
      </c>
      <c r="AV421" s="7">
        <v>24.2599999999999</v>
      </c>
      <c r="AW421" s="7">
        <v>26.3029999999999</v>
      </c>
      <c r="AX421" s="7">
        <v>176.4505</v>
      </c>
      <c r="AY421" s="7">
        <v>142.7365</v>
      </c>
      <c r="AZ421" s="7">
        <v>96.3954999999999</v>
      </c>
      <c r="BA421" s="7">
        <v>3345.89666525</v>
      </c>
      <c r="BB421" s="7">
        <v>2703.48199225</v>
      </c>
      <c r="BC421" s="7">
        <v>1512.60987424999</v>
      </c>
      <c r="BD421" s="7">
        <v>0.1</v>
      </c>
      <c r="BE421" s="7">
        <v>74.2</v>
      </c>
      <c r="BF421" s="7">
        <v>42.4</v>
      </c>
      <c r="BG421" s="7">
        <v>178.442333333333</v>
      </c>
      <c r="BH421" s="7">
        <v>114.609</v>
      </c>
      <c r="BI421" s="7">
        <v>53.7423333333333</v>
      </c>
      <c r="BJ421" s="7">
        <v>2281.60564286666</v>
      </c>
      <c r="BK421" s="7">
        <v>1310.96726508888</v>
      </c>
      <c r="BL421" s="7">
        <v>423.555020644444</v>
      </c>
      <c r="BM421" s="7">
        <v>0.1</v>
      </c>
      <c r="BN421" s="7">
        <v>74.2</v>
      </c>
      <c r="BO421" s="7">
        <v>42.4</v>
      </c>
      <c r="BP421" s="7">
        <v>171.425333333333</v>
      </c>
      <c r="BQ421" s="7">
        <v>134.675333333333</v>
      </c>
      <c r="BR421" s="7">
        <v>66.8586666666666</v>
      </c>
      <c r="BS421" s="7">
        <v>2383.91754168888</v>
      </c>
      <c r="BT421" s="7">
        <v>1763.94479724444</v>
      </c>
      <c r="BU421" s="7">
        <v>639.795163911111</v>
      </c>
      <c r="BV421" s="7">
        <v>67.4465908464446</v>
      </c>
      <c r="BW421" s="7">
        <v>1803.16116666666</v>
      </c>
      <c r="BX421" s="7">
        <v>0</v>
      </c>
      <c r="BY421" s="7" t="s">
        <v>239</v>
      </c>
      <c r="BZ421" s="7" t="s">
        <v>1519</v>
      </c>
      <c r="CE421" s="7">
        <f>VLOOKUP(BY421,[1]flawdatabase_16in!$1:$1048576,7,0)</f>
        <v>9.8</v>
      </c>
      <c r="CF421" s="7">
        <f>VLOOKUP(BY421,[1]flawdatabase_16in!$1:$1048576,8,0)</f>
        <v>30</v>
      </c>
      <c r="CG421" s="7">
        <f>VLOOKUP(BY421,[1]flawdatabase_16in!$1:$1048576,9,0)</f>
        <v>0.8</v>
      </c>
      <c r="CH421" s="7">
        <f>VLOOKUP(BY421,[1]flawdatabase_16in!$1:$1048576,11,0)</f>
        <v>1</v>
      </c>
      <c r="CI421" s="7">
        <f>VLOOKUP(BY421,[1]flawdatabase_16in!$1:$1048576,10,0)</f>
        <v>0</v>
      </c>
    </row>
    <row r="422" spans="1:87">
      <c r="A422" s="9">
        <v>44181.6359027778</v>
      </c>
      <c r="B422" s="7" t="s">
        <v>78</v>
      </c>
      <c r="C422" s="9">
        <v>44181.6359027778</v>
      </c>
      <c r="D422" s="7" t="s">
        <v>79</v>
      </c>
      <c r="E422" s="7" t="s">
        <v>1437</v>
      </c>
      <c r="F422" s="7">
        <v>1</v>
      </c>
      <c r="G422" s="7">
        <v>2</v>
      </c>
      <c r="H422" s="7">
        <v>83</v>
      </c>
      <c r="I422" s="7">
        <v>5</v>
      </c>
      <c r="J422" s="7">
        <v>123.02</v>
      </c>
      <c r="K422" s="7">
        <v>123.348</v>
      </c>
      <c r="L422" s="7">
        <v>123.184</v>
      </c>
      <c r="M422" s="7">
        <v>11510</v>
      </c>
      <c r="N422" s="7">
        <v>11674</v>
      </c>
      <c r="O422" s="7">
        <v>11592</v>
      </c>
      <c r="P422" s="7">
        <v>1</v>
      </c>
      <c r="Q422" s="7">
        <v>3</v>
      </c>
      <c r="R422" s="7">
        <v>0</v>
      </c>
      <c r="S422" s="7">
        <v>0</v>
      </c>
      <c r="T422" s="7">
        <v>123.184</v>
      </c>
      <c r="U422" s="7">
        <v>3</v>
      </c>
      <c r="V422" s="7">
        <v>0</v>
      </c>
      <c r="W422" s="7">
        <v>0</v>
      </c>
      <c r="X422" s="7">
        <v>123.184</v>
      </c>
      <c r="Y422" s="7">
        <v>131</v>
      </c>
      <c r="Z422" s="7">
        <v>164</v>
      </c>
      <c r="AA422" s="7">
        <v>147</v>
      </c>
      <c r="AB422" s="7">
        <v>173.1</v>
      </c>
      <c r="AC422" s="10">
        <v>0.240277777777778</v>
      </c>
      <c r="AD422" s="7">
        <v>1.1</v>
      </c>
      <c r="AE422" s="7">
        <v>10.96</v>
      </c>
      <c r="AF422" s="7">
        <v>7.9</v>
      </c>
      <c r="AG422" s="7">
        <v>3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0.1</v>
      </c>
      <c r="AQ422" s="7">
        <v>30</v>
      </c>
      <c r="AR422" s="7">
        <v>22</v>
      </c>
      <c r="AS422" s="7">
        <v>14</v>
      </c>
      <c r="AT422" s="7">
        <v>0</v>
      </c>
      <c r="AU422" s="7">
        <v>77.0612960069444</v>
      </c>
      <c r="AV422" s="7">
        <v>98.7579999999999</v>
      </c>
      <c r="AW422" s="7">
        <v>102.081999999999</v>
      </c>
      <c r="AX422" s="7">
        <v>675.329437499999</v>
      </c>
      <c r="AY422" s="7">
        <v>580.7694375</v>
      </c>
      <c r="AZ422" s="7">
        <v>271.667249999999</v>
      </c>
      <c r="BA422" s="7">
        <v>49593.686966082</v>
      </c>
      <c r="BB422" s="7">
        <v>40735.435972582</v>
      </c>
      <c r="BC422" s="7">
        <v>12898.7849255624</v>
      </c>
      <c r="BD422" s="7">
        <v>0.1</v>
      </c>
      <c r="BE422" s="7">
        <v>100.7</v>
      </c>
      <c r="BF422" s="7">
        <v>42.4</v>
      </c>
      <c r="BG422" s="7">
        <v>747.844555555555</v>
      </c>
      <c r="BH422" s="7">
        <v>541.638999999999</v>
      </c>
      <c r="BI422" s="7">
        <v>235.438999999999</v>
      </c>
      <c r="BJ422" s="7">
        <v>35199.7007817308</v>
      </c>
      <c r="BK422" s="7">
        <v>25002.7961841999</v>
      </c>
      <c r="BL422" s="7">
        <v>7816.48278419999</v>
      </c>
      <c r="BM422" s="7">
        <v>0.1</v>
      </c>
      <c r="BN422" s="7">
        <v>100.7</v>
      </c>
      <c r="BO422" s="7">
        <v>42.4</v>
      </c>
      <c r="BP422" s="7">
        <v>927.765333333333</v>
      </c>
      <c r="BQ422" s="7">
        <v>654.698666666666</v>
      </c>
      <c r="BR422" s="7">
        <v>284.398666666666</v>
      </c>
      <c r="BS422" s="7">
        <v>50657.8871070222</v>
      </c>
      <c r="BT422" s="7">
        <v>35626.0507514666</v>
      </c>
      <c r="BU422" s="7">
        <v>11384.6443292444</v>
      </c>
      <c r="BV422" s="7">
        <v>85.2158303193195</v>
      </c>
      <c r="BW422" s="7">
        <v>10910.9681875</v>
      </c>
      <c r="BX422" s="7">
        <v>0</v>
      </c>
      <c r="BY422" s="7" t="s">
        <v>237</v>
      </c>
      <c r="BZ422" s="7" t="s">
        <v>1520</v>
      </c>
      <c r="CE422" s="7">
        <f>VLOOKUP(BY422,[1]flawdatabase_16in!$1:$1048576,7,0)</f>
        <v>10</v>
      </c>
      <c r="CF422" s="7">
        <f>VLOOKUP(BY422,[1]flawdatabase_16in!$1:$1048576,8,0)</f>
        <v>30</v>
      </c>
      <c r="CG422" s="7">
        <f>VLOOKUP(BY422,[1]flawdatabase_16in!$1:$1048576,9,0)</f>
        <v>2.4</v>
      </c>
      <c r="CH422" s="7">
        <f>VLOOKUP(BY422,[1]flawdatabase_16in!$1:$1048576,11,0)</f>
        <v>1</v>
      </c>
      <c r="CI422" s="7">
        <f>VLOOKUP(BY422,[1]flawdatabase_16in!$1:$1048576,10,0)</f>
        <v>0</v>
      </c>
    </row>
    <row r="423" spans="1:87">
      <c r="A423" s="9">
        <v>44181.6359027778</v>
      </c>
      <c r="B423" s="7" t="s">
        <v>78</v>
      </c>
      <c r="C423" s="9">
        <v>44181.6359027778</v>
      </c>
      <c r="D423" s="7" t="s">
        <v>79</v>
      </c>
      <c r="E423" s="7" t="s">
        <v>1437</v>
      </c>
      <c r="F423" s="7">
        <v>1</v>
      </c>
      <c r="G423" s="7">
        <v>2</v>
      </c>
      <c r="H423" s="7">
        <v>84</v>
      </c>
      <c r="I423" s="7">
        <v>5</v>
      </c>
      <c r="J423" s="7">
        <v>123.476</v>
      </c>
      <c r="K423" s="7">
        <v>123.91</v>
      </c>
      <c r="L423" s="7">
        <v>123.692</v>
      </c>
      <c r="M423" s="7">
        <v>11738</v>
      </c>
      <c r="N423" s="7">
        <v>11955</v>
      </c>
      <c r="O423" s="7">
        <v>11846</v>
      </c>
      <c r="P423" s="7">
        <v>1</v>
      </c>
      <c r="Q423" s="7">
        <v>3</v>
      </c>
      <c r="R423" s="7">
        <v>0</v>
      </c>
      <c r="S423" s="7">
        <v>0</v>
      </c>
      <c r="T423" s="7">
        <v>123.692</v>
      </c>
      <c r="U423" s="7">
        <v>3</v>
      </c>
      <c r="V423" s="7">
        <v>0</v>
      </c>
      <c r="W423" s="7">
        <v>0</v>
      </c>
      <c r="X423" s="7">
        <v>123.692</v>
      </c>
      <c r="Y423" s="7">
        <v>125</v>
      </c>
      <c r="Z423" s="7">
        <v>170</v>
      </c>
      <c r="AA423" s="7">
        <v>147</v>
      </c>
      <c r="AB423" s="7">
        <v>174.2</v>
      </c>
      <c r="AC423" s="10">
        <v>0.241666666666667</v>
      </c>
      <c r="AD423" s="7">
        <v>1.1</v>
      </c>
      <c r="AE423" s="7">
        <v>10.96</v>
      </c>
      <c r="AF423" s="7">
        <v>7.9</v>
      </c>
      <c r="AG423" s="7">
        <v>3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0.1</v>
      </c>
      <c r="AQ423" s="7">
        <v>30</v>
      </c>
      <c r="AR423" s="7">
        <v>22</v>
      </c>
      <c r="AS423" s="7">
        <v>14</v>
      </c>
      <c r="AT423" s="7">
        <v>0</v>
      </c>
      <c r="AU423" s="7">
        <v>64.6972960069444</v>
      </c>
      <c r="AV423" s="7">
        <v>180.211124999999</v>
      </c>
      <c r="AW423" s="7">
        <v>188.807124999999</v>
      </c>
      <c r="AX423" s="7">
        <v>1246.22738867187</v>
      </c>
      <c r="AY423" s="7">
        <v>1038.37905273437</v>
      </c>
      <c r="AZ423" s="7">
        <v>601.732109374999</v>
      </c>
      <c r="BA423" s="7">
        <v>167748.530621325</v>
      </c>
      <c r="BB423" s="7">
        <v>134393.060119116</v>
      </c>
      <c r="BC423" s="7">
        <v>60244.855246923</v>
      </c>
      <c r="BD423" s="7">
        <v>0.1</v>
      </c>
      <c r="BE423" s="7">
        <v>121.9</v>
      </c>
      <c r="BF423" s="7">
        <v>42.4</v>
      </c>
      <c r="BG423" s="7">
        <v>1538.55392534722</v>
      </c>
      <c r="BH423" s="7">
        <v>1230.504359375</v>
      </c>
      <c r="BI423" s="7">
        <v>327.471026041666</v>
      </c>
      <c r="BJ423" s="7">
        <v>133133.868288541</v>
      </c>
      <c r="BK423" s="7">
        <v>110004.05931802</v>
      </c>
      <c r="BL423" s="7">
        <v>16322.475820104</v>
      </c>
      <c r="BM423" s="7">
        <v>0.1</v>
      </c>
      <c r="BN423" s="7">
        <v>121.9</v>
      </c>
      <c r="BO423" s="7">
        <v>42.4</v>
      </c>
      <c r="BP423" s="7">
        <v>1806.13871875</v>
      </c>
      <c r="BQ423" s="7">
        <v>1445.52205208333</v>
      </c>
      <c r="BR423" s="7">
        <v>393.23871875</v>
      </c>
      <c r="BS423" s="7">
        <v>183822.115884693</v>
      </c>
      <c r="BT423" s="7">
        <v>150515.133197193</v>
      </c>
      <c r="BU423" s="7">
        <v>23113.4086426798</v>
      </c>
      <c r="BV423" s="7">
        <v>118.536087001367</v>
      </c>
      <c r="BW423" s="7">
        <v>21287.4947075195</v>
      </c>
      <c r="BX423" s="7">
        <v>0</v>
      </c>
      <c r="BY423" s="7" t="s">
        <v>235</v>
      </c>
      <c r="BZ423" s="7" t="s">
        <v>1521</v>
      </c>
      <c r="CE423" s="7">
        <f>VLOOKUP(BY423,[1]flawdatabase_16in!$1:$1048576,7,0)</f>
        <v>10</v>
      </c>
      <c r="CF423" s="7">
        <f>VLOOKUP(BY423,[1]flawdatabase_16in!$1:$1048576,8,0)</f>
        <v>30</v>
      </c>
      <c r="CG423" s="7">
        <f>VLOOKUP(BY423,[1]flawdatabase_16in!$1:$1048576,9,0)</f>
        <v>4</v>
      </c>
      <c r="CH423" s="7">
        <f>VLOOKUP(BY423,[1]flawdatabase_16in!$1:$1048576,11,0)</f>
        <v>1</v>
      </c>
      <c r="CI423" s="7">
        <f>VLOOKUP(BY423,[1]flawdatabase_16in!$1:$1048576,10,0)</f>
        <v>0</v>
      </c>
    </row>
    <row r="424" spans="1:87">
      <c r="A424" s="9">
        <v>44181.6359027778</v>
      </c>
      <c r="B424" s="7" t="s">
        <v>78</v>
      </c>
      <c r="C424" s="9">
        <v>44181.6359027778</v>
      </c>
      <c r="D424" s="7" t="s">
        <v>79</v>
      </c>
      <c r="E424" s="7" t="s">
        <v>1437</v>
      </c>
      <c r="F424" s="7">
        <v>1</v>
      </c>
      <c r="G424" s="7">
        <v>2</v>
      </c>
      <c r="H424" s="7">
        <v>85</v>
      </c>
      <c r="I424" s="7">
        <v>5</v>
      </c>
      <c r="J424" s="7">
        <v>124.494</v>
      </c>
      <c r="K424" s="7">
        <v>124.696</v>
      </c>
      <c r="L424" s="7">
        <v>124.594</v>
      </c>
      <c r="M424" s="7">
        <v>12247</v>
      </c>
      <c r="N424" s="7">
        <v>12348</v>
      </c>
      <c r="O424" s="7">
        <v>12297</v>
      </c>
      <c r="P424" s="7">
        <v>1</v>
      </c>
      <c r="Q424" s="7">
        <v>3</v>
      </c>
      <c r="R424" s="7">
        <v>0</v>
      </c>
      <c r="S424" s="7">
        <v>0</v>
      </c>
      <c r="T424" s="7">
        <v>124.594</v>
      </c>
      <c r="U424" s="7">
        <v>3</v>
      </c>
      <c r="V424" s="7">
        <v>0</v>
      </c>
      <c r="W424" s="7">
        <v>0</v>
      </c>
      <c r="X424" s="7">
        <v>124.594</v>
      </c>
      <c r="Y424" s="7">
        <v>138</v>
      </c>
      <c r="Z424" s="7">
        <v>158</v>
      </c>
      <c r="AA424" s="7">
        <v>148</v>
      </c>
      <c r="AB424" s="7">
        <v>177.9</v>
      </c>
      <c r="AC424" s="10">
        <v>0.246527777777778</v>
      </c>
      <c r="AD424" s="7">
        <v>1</v>
      </c>
      <c r="AE424" s="7">
        <v>10.96</v>
      </c>
      <c r="AF424" s="7">
        <v>7.9</v>
      </c>
      <c r="AG424" s="7">
        <v>3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0.1</v>
      </c>
      <c r="AQ424" s="7">
        <v>34</v>
      </c>
      <c r="AR424" s="7">
        <v>30</v>
      </c>
      <c r="AS424" s="7">
        <v>26</v>
      </c>
      <c r="AT424" s="7">
        <v>16</v>
      </c>
      <c r="AU424" s="7">
        <v>86.6687960069444</v>
      </c>
      <c r="AV424" s="7">
        <v>17.505</v>
      </c>
      <c r="AW424" s="7">
        <v>19.2459999999999</v>
      </c>
      <c r="AX424" s="7">
        <v>244.248</v>
      </c>
      <c r="AY424" s="7">
        <v>237.939</v>
      </c>
      <c r="AZ424" s="7">
        <v>127.672</v>
      </c>
      <c r="BA424" s="7">
        <v>4164.446352</v>
      </c>
      <c r="BB424" s="7">
        <v>4144.513111</v>
      </c>
      <c r="BC424" s="7">
        <v>1371.54723</v>
      </c>
      <c r="BD424" s="7">
        <v>0.1</v>
      </c>
      <c r="BE424" s="7">
        <v>68.9</v>
      </c>
      <c r="BF424" s="7">
        <v>37.1</v>
      </c>
      <c r="BG424" s="7">
        <v>113.096</v>
      </c>
      <c r="BH424" s="7">
        <v>57.5459999999998</v>
      </c>
      <c r="BI424" s="7">
        <v>21.1793333333333</v>
      </c>
      <c r="BJ424" s="7">
        <v>728.363287644445</v>
      </c>
      <c r="BK424" s="7">
        <v>325.938232088887</v>
      </c>
      <c r="BL424" s="7">
        <v>75.7618543111114</v>
      </c>
      <c r="BM424" s="7">
        <v>0.1</v>
      </c>
      <c r="BN424" s="7">
        <v>68.9</v>
      </c>
      <c r="BO424" s="7">
        <v>37.1</v>
      </c>
      <c r="BP424" s="7">
        <v>123.879333333333</v>
      </c>
      <c r="BQ424" s="7">
        <v>73.396</v>
      </c>
      <c r="BR424" s="7">
        <v>33.2459999999999</v>
      </c>
      <c r="BS424" s="7">
        <v>1100.76684986666</v>
      </c>
      <c r="BT424" s="7">
        <v>580.200949866666</v>
      </c>
      <c r="BU424" s="7">
        <v>184.200916533333</v>
      </c>
      <c r="BV424" s="7">
        <v>78.6163257629842</v>
      </c>
      <c r="BW424" s="7">
        <v>2451.44533333333</v>
      </c>
      <c r="BX424" s="7">
        <v>0</v>
      </c>
      <c r="BY424" s="7" t="s">
        <v>185</v>
      </c>
      <c r="BZ424" s="7" t="s">
        <v>1522</v>
      </c>
      <c r="CE424" s="7">
        <f>VLOOKUP(BY424,[1]flawdatabase_16in!$1:$1048576,7,0)</f>
        <v>10</v>
      </c>
      <c r="CF424" s="7">
        <f>VLOOKUP(BY424,[1]flawdatabase_16in!$1:$1048576,8,0)</f>
        <v>30</v>
      </c>
      <c r="CG424" s="7">
        <f>VLOOKUP(BY424,[1]flawdatabase_16in!$1:$1048576,9,0)</f>
        <v>1.8</v>
      </c>
      <c r="CH424" s="7">
        <f>VLOOKUP(BY424,[1]flawdatabase_16in!$1:$1048576,11,0)</f>
        <v>1</v>
      </c>
      <c r="CI424" s="7">
        <f>VLOOKUP(BY424,[1]flawdatabase_16in!$1:$1048576,10,0)</f>
        <v>1</v>
      </c>
    </row>
    <row r="425" spans="1:87">
      <c r="A425" s="9">
        <v>44181.6359027778</v>
      </c>
      <c r="B425" s="7" t="s">
        <v>78</v>
      </c>
      <c r="C425" s="9">
        <v>44181.6359027778</v>
      </c>
      <c r="D425" s="7" t="s">
        <v>79</v>
      </c>
      <c r="E425" s="7" t="s">
        <v>1437</v>
      </c>
      <c r="F425" s="7">
        <v>1</v>
      </c>
      <c r="G425" s="7">
        <v>2</v>
      </c>
      <c r="H425" s="7">
        <v>86</v>
      </c>
      <c r="I425" s="7">
        <v>5</v>
      </c>
      <c r="J425" s="7">
        <v>125.59</v>
      </c>
      <c r="K425" s="7">
        <v>125.808</v>
      </c>
      <c r="L425" s="7">
        <v>125.698</v>
      </c>
      <c r="M425" s="7">
        <v>12795</v>
      </c>
      <c r="N425" s="7">
        <v>12904</v>
      </c>
      <c r="O425" s="7">
        <v>12849</v>
      </c>
      <c r="P425" s="7">
        <v>1</v>
      </c>
      <c r="Q425" s="7">
        <v>3</v>
      </c>
      <c r="R425" s="7">
        <v>0</v>
      </c>
      <c r="S425" s="7">
        <v>0</v>
      </c>
      <c r="T425" s="7">
        <v>125.698</v>
      </c>
      <c r="U425" s="7">
        <v>3</v>
      </c>
      <c r="V425" s="7">
        <v>0</v>
      </c>
      <c r="W425" s="7">
        <v>0</v>
      </c>
      <c r="X425" s="7">
        <v>125.698</v>
      </c>
      <c r="Y425" s="7">
        <v>138</v>
      </c>
      <c r="Z425" s="7">
        <v>156</v>
      </c>
      <c r="AA425" s="7">
        <v>147</v>
      </c>
      <c r="AB425" s="7">
        <v>178</v>
      </c>
      <c r="AC425" s="10">
        <v>0.247222222222222</v>
      </c>
      <c r="AD425" s="7">
        <v>1.1</v>
      </c>
      <c r="AE425" s="7">
        <v>10.96</v>
      </c>
      <c r="AF425" s="7">
        <v>7.9</v>
      </c>
      <c r="AG425" s="7">
        <v>3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0.1</v>
      </c>
      <c r="AQ425" s="7">
        <v>26</v>
      </c>
      <c r="AR425" s="7">
        <v>16</v>
      </c>
      <c r="AS425" s="7">
        <v>10</v>
      </c>
      <c r="AT425" s="7">
        <v>0</v>
      </c>
      <c r="AU425" s="7">
        <v>92.0447960069444</v>
      </c>
      <c r="AV425" s="7">
        <v>13.005</v>
      </c>
      <c r="AW425" s="7">
        <v>14.294</v>
      </c>
      <c r="AX425" s="7">
        <v>66.971</v>
      </c>
      <c r="AY425" s="7">
        <v>49.9739999999999</v>
      </c>
      <c r="AZ425" s="7">
        <v>34.141</v>
      </c>
      <c r="BA425" s="7">
        <v>661.438991</v>
      </c>
      <c r="BB425" s="7">
        <v>487.935603999999</v>
      </c>
      <c r="BC425" s="7">
        <v>300.503419</v>
      </c>
      <c r="BD425" s="7">
        <v>0.1</v>
      </c>
      <c r="BE425" s="7">
        <v>47.7</v>
      </c>
      <c r="BF425" s="7">
        <v>37.1</v>
      </c>
      <c r="BG425" s="7">
        <v>66.4353333333335</v>
      </c>
      <c r="BH425" s="7">
        <v>36.9186666666668</v>
      </c>
      <c r="BI425" s="7">
        <v>26.2686666666666</v>
      </c>
      <c r="BJ425" s="7">
        <v>419.382667466668</v>
      </c>
      <c r="BK425" s="7">
        <v>189.337078577779</v>
      </c>
      <c r="BL425" s="7">
        <v>113.669778577777</v>
      </c>
      <c r="BM425" s="7">
        <v>0.1</v>
      </c>
      <c r="BN425" s="7">
        <v>47.7</v>
      </c>
      <c r="BO425" s="7">
        <v>37.1</v>
      </c>
      <c r="BP425" s="7">
        <v>77.1253333333333</v>
      </c>
      <c r="BQ425" s="7">
        <v>47.0753333333333</v>
      </c>
      <c r="BR425" s="7">
        <v>32.4753333333333</v>
      </c>
      <c r="BS425" s="7">
        <v>538.193430577777</v>
      </c>
      <c r="BT425" s="7">
        <v>294.722930577777</v>
      </c>
      <c r="BU425" s="7">
        <v>169.989397244444</v>
      </c>
      <c r="BV425" s="7">
        <v>50.2230125534942</v>
      </c>
      <c r="BW425" s="7">
        <v>730.304</v>
      </c>
      <c r="BX425" s="7">
        <v>0</v>
      </c>
      <c r="BY425" s="7" t="s">
        <v>281</v>
      </c>
      <c r="BZ425" s="7" t="s">
        <v>1523</v>
      </c>
      <c r="CE425" s="7">
        <f>VLOOKUP(BY425,[1]flawdatabase_16in!$1:$1048576,7,0)</f>
        <v>5</v>
      </c>
      <c r="CF425" s="7">
        <f>VLOOKUP(BY425,[1]flawdatabase_16in!$1:$1048576,8,0)</f>
        <v>30</v>
      </c>
      <c r="CG425" s="7">
        <f>VLOOKUP(BY425,[1]flawdatabase_16in!$1:$1048576,9,0)</f>
        <v>0.8</v>
      </c>
      <c r="CH425" s="7">
        <f>VLOOKUP(BY425,[1]flawdatabase_16in!$1:$1048576,11,0)</f>
        <v>1</v>
      </c>
      <c r="CI425" s="7">
        <f>VLOOKUP(BY425,[1]flawdatabase_16in!$1:$1048576,10,0)</f>
        <v>0</v>
      </c>
    </row>
    <row r="426" spans="1:87">
      <c r="A426" s="9">
        <v>44181.6359027778</v>
      </c>
      <c r="B426" s="7" t="s">
        <v>78</v>
      </c>
      <c r="C426" s="9">
        <v>44181.6359027778</v>
      </c>
      <c r="D426" s="7" t="s">
        <v>79</v>
      </c>
      <c r="E426" s="7" t="s">
        <v>1437</v>
      </c>
      <c r="F426" s="7">
        <v>1</v>
      </c>
      <c r="G426" s="7">
        <v>2</v>
      </c>
      <c r="H426" s="7">
        <v>87</v>
      </c>
      <c r="I426" s="7">
        <v>5</v>
      </c>
      <c r="J426" s="7">
        <v>126.056</v>
      </c>
      <c r="K426" s="7">
        <v>126.35</v>
      </c>
      <c r="L426" s="7">
        <v>126.202</v>
      </c>
      <c r="M426" s="7">
        <v>13028</v>
      </c>
      <c r="N426" s="7">
        <v>13175</v>
      </c>
      <c r="O426" s="7">
        <v>13101</v>
      </c>
      <c r="P426" s="7">
        <v>1</v>
      </c>
      <c r="Q426" s="7">
        <v>3</v>
      </c>
      <c r="R426" s="7">
        <v>0</v>
      </c>
      <c r="S426" s="7">
        <v>0</v>
      </c>
      <c r="T426" s="7">
        <v>126.202</v>
      </c>
      <c r="U426" s="7">
        <v>3</v>
      </c>
      <c r="V426" s="7">
        <v>0</v>
      </c>
      <c r="W426" s="7">
        <v>0</v>
      </c>
      <c r="X426" s="7">
        <v>126.202</v>
      </c>
      <c r="Y426" s="7">
        <v>131</v>
      </c>
      <c r="Z426" s="7">
        <v>163</v>
      </c>
      <c r="AA426" s="7">
        <v>147</v>
      </c>
      <c r="AB426" s="7">
        <v>179.2</v>
      </c>
      <c r="AC426" s="10">
        <v>0.248611111111111</v>
      </c>
      <c r="AD426" s="7">
        <v>1</v>
      </c>
      <c r="AE426" s="7">
        <v>10.96</v>
      </c>
      <c r="AF426" s="7">
        <v>7.9</v>
      </c>
      <c r="AG426" s="7">
        <v>3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0.1</v>
      </c>
      <c r="AQ426" s="7">
        <v>28</v>
      </c>
      <c r="AR426" s="7">
        <v>20</v>
      </c>
      <c r="AS426" s="7">
        <v>12</v>
      </c>
      <c r="AT426" s="7">
        <v>0</v>
      </c>
      <c r="AU426" s="7">
        <v>81.1762960069444</v>
      </c>
      <c r="AV426" s="7">
        <v>77.7579999999999</v>
      </c>
      <c r="AW426" s="7">
        <v>81.8139999999999</v>
      </c>
      <c r="AX426" s="7">
        <v>478.7984375</v>
      </c>
      <c r="AY426" s="7">
        <v>447.458437499999</v>
      </c>
      <c r="AZ426" s="7">
        <v>214.446187499999</v>
      </c>
      <c r="BA426" s="7">
        <v>29017.6065701757</v>
      </c>
      <c r="BB426" s="7">
        <v>27143.5642239257</v>
      </c>
      <c r="BC426" s="7">
        <v>9151.78442430077</v>
      </c>
      <c r="BD426" s="7">
        <v>0.1</v>
      </c>
      <c r="BE426" s="7">
        <v>106</v>
      </c>
      <c r="BF426" s="7">
        <v>37.1</v>
      </c>
      <c r="BG426" s="7">
        <v>681.67</v>
      </c>
      <c r="BH426" s="7">
        <v>465.619999999999</v>
      </c>
      <c r="BI426" s="7">
        <v>142.669999999999</v>
      </c>
      <c r="BJ426" s="7">
        <v>25745.75438</v>
      </c>
      <c r="BK426" s="7">
        <v>17592.0168799999</v>
      </c>
      <c r="BL426" s="7">
        <v>3302.23537999999</v>
      </c>
      <c r="BM426" s="7">
        <v>0.1</v>
      </c>
      <c r="BN426" s="7">
        <v>100.7</v>
      </c>
      <c r="BO426" s="7">
        <v>42.4</v>
      </c>
      <c r="BP426" s="7">
        <v>705.842125</v>
      </c>
      <c r="BQ426" s="7">
        <v>553.808791666666</v>
      </c>
      <c r="BR426" s="7">
        <v>188.444208333333</v>
      </c>
      <c r="BS426" s="7">
        <v>32421.5900927286</v>
      </c>
      <c r="BT426" s="7">
        <v>25385.0513024508</v>
      </c>
      <c r="BU426" s="7">
        <v>5350.70295036753</v>
      </c>
      <c r="BV426" s="7">
        <v>91.6743567560013</v>
      </c>
      <c r="BW426" s="7">
        <v>7520.04316666666</v>
      </c>
      <c r="BX426" s="7">
        <v>0</v>
      </c>
      <c r="BY426" s="7" t="s">
        <v>283</v>
      </c>
      <c r="BZ426" s="7" t="s">
        <v>1524</v>
      </c>
      <c r="CE426" s="7">
        <f>VLOOKUP(BY426,[1]flawdatabase_16in!$1:$1048576,7,0)</f>
        <v>5</v>
      </c>
      <c r="CF426" s="7">
        <f>VLOOKUP(BY426,[1]flawdatabase_16in!$1:$1048576,8,0)</f>
        <v>30</v>
      </c>
      <c r="CG426" s="7">
        <f>VLOOKUP(BY426,[1]flawdatabase_16in!$1:$1048576,9,0)</f>
        <v>2.4</v>
      </c>
      <c r="CH426" s="7">
        <f>VLOOKUP(BY426,[1]flawdatabase_16in!$1:$1048576,11,0)</f>
        <v>1</v>
      </c>
      <c r="CI426" s="7">
        <f>VLOOKUP(BY426,[1]flawdatabase_16in!$1:$1048576,10,0)</f>
        <v>0</v>
      </c>
    </row>
    <row r="427" spans="1:87">
      <c r="A427" s="9">
        <v>44181.6359027778</v>
      </c>
      <c r="B427" s="7" t="s">
        <v>78</v>
      </c>
      <c r="C427" s="9">
        <v>44181.6359027778</v>
      </c>
      <c r="D427" s="7" t="s">
        <v>79</v>
      </c>
      <c r="E427" s="7" t="s">
        <v>1437</v>
      </c>
      <c r="F427" s="7">
        <v>1</v>
      </c>
      <c r="G427" s="7">
        <v>2</v>
      </c>
      <c r="H427" s="7">
        <v>88</v>
      </c>
      <c r="I427" s="7">
        <v>5</v>
      </c>
      <c r="J427" s="7">
        <v>126.528</v>
      </c>
      <c r="K427" s="7">
        <v>126.856</v>
      </c>
      <c r="L427" s="7">
        <v>126.692</v>
      </c>
      <c r="M427" s="7">
        <v>13264</v>
      </c>
      <c r="N427" s="7">
        <v>13428</v>
      </c>
      <c r="O427" s="7">
        <v>13346</v>
      </c>
      <c r="P427" s="7">
        <v>1</v>
      </c>
      <c r="Q427" s="7">
        <v>3</v>
      </c>
      <c r="R427" s="7">
        <v>0</v>
      </c>
      <c r="S427" s="7">
        <v>0</v>
      </c>
      <c r="T427" s="7">
        <v>126.692</v>
      </c>
      <c r="U427" s="7">
        <v>3</v>
      </c>
      <c r="V427" s="7">
        <v>0</v>
      </c>
      <c r="W427" s="7">
        <v>0</v>
      </c>
      <c r="X427" s="7">
        <v>126.692</v>
      </c>
      <c r="Y427" s="7">
        <v>124</v>
      </c>
      <c r="Z427" s="7">
        <v>165</v>
      </c>
      <c r="AA427" s="7">
        <v>144</v>
      </c>
      <c r="AB427" s="7">
        <v>174.2</v>
      </c>
      <c r="AC427" s="10">
        <v>0.241666666666667</v>
      </c>
      <c r="AD427" s="7">
        <v>1.1</v>
      </c>
      <c r="AE427" s="7">
        <v>10.96</v>
      </c>
      <c r="AF427" s="7">
        <v>7.9</v>
      </c>
      <c r="AG427" s="7">
        <v>3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0.1</v>
      </c>
      <c r="AQ427" s="7">
        <v>26</v>
      </c>
      <c r="AR427" s="7">
        <v>20</v>
      </c>
      <c r="AS427" s="7">
        <v>12</v>
      </c>
      <c r="AT427" s="7">
        <v>0</v>
      </c>
      <c r="AU427" s="7">
        <v>70.8077960069444</v>
      </c>
      <c r="AV427" s="7">
        <v>151.257999999999</v>
      </c>
      <c r="AW427" s="7">
        <v>156.579</v>
      </c>
      <c r="AX427" s="7">
        <v>887.9071875</v>
      </c>
      <c r="AY427" s="7">
        <v>828.275187499999</v>
      </c>
      <c r="AZ427" s="7">
        <v>373.7974375</v>
      </c>
      <c r="BA427" s="7">
        <v>102886.131320956</v>
      </c>
      <c r="BB427" s="7">
        <v>95563.206541582</v>
      </c>
      <c r="BC427" s="7">
        <v>30128.919538832</v>
      </c>
      <c r="BD427" s="7">
        <v>0.1</v>
      </c>
      <c r="BE427" s="7">
        <v>111.3</v>
      </c>
      <c r="BF427" s="7">
        <v>42.4</v>
      </c>
      <c r="BG427" s="7">
        <v>1205.72670833333</v>
      </c>
      <c r="BH427" s="7">
        <v>854.393375</v>
      </c>
      <c r="BI427" s="7">
        <v>279.0605625</v>
      </c>
      <c r="BJ427" s="7">
        <v>79072.9875503493</v>
      </c>
      <c r="BK427" s="7">
        <v>56135.0569336826</v>
      </c>
      <c r="BL427" s="7">
        <v>11490.4132349521</v>
      </c>
      <c r="BM427" s="7">
        <v>0.1</v>
      </c>
      <c r="BN427" s="7">
        <v>111.3</v>
      </c>
      <c r="BO427" s="7">
        <v>42.4</v>
      </c>
      <c r="BP427" s="7">
        <v>1414.95447395833</v>
      </c>
      <c r="BQ427" s="7">
        <v>1047.75447395833</v>
      </c>
      <c r="BR427" s="7">
        <v>357.167494791666</v>
      </c>
      <c r="BS427" s="7">
        <v>114695.881478408</v>
      </c>
      <c r="BT427" s="7">
        <v>84264.5262551442</v>
      </c>
      <c r="BU427" s="7">
        <v>18667.5462313703</v>
      </c>
      <c r="BV427" s="7">
        <v>137.972316761256</v>
      </c>
      <c r="BW427" s="7">
        <v>15762.0131197916</v>
      </c>
      <c r="BX427" s="7">
        <v>0</v>
      </c>
      <c r="BY427" s="7" t="s">
        <v>285</v>
      </c>
      <c r="BZ427" s="7" t="s">
        <v>1525</v>
      </c>
      <c r="CE427" s="7">
        <f>VLOOKUP(BY427,[1]flawdatabase_16in!$1:$1048576,7,0)</f>
        <v>5</v>
      </c>
      <c r="CF427" s="7">
        <f>VLOOKUP(BY427,[1]flawdatabase_16in!$1:$1048576,8,0)</f>
        <v>30</v>
      </c>
      <c r="CG427" s="7">
        <f>VLOOKUP(BY427,[1]flawdatabase_16in!$1:$1048576,9,0)</f>
        <v>4</v>
      </c>
      <c r="CH427" s="7">
        <f>VLOOKUP(BY427,[1]flawdatabase_16in!$1:$1048576,11,0)</f>
        <v>1</v>
      </c>
      <c r="CI427" s="7">
        <f>VLOOKUP(BY427,[1]flawdatabase_16in!$1:$1048576,10,0)</f>
        <v>0</v>
      </c>
    </row>
    <row r="428" spans="1:87">
      <c r="A428" s="9">
        <v>44181.6359027778</v>
      </c>
      <c r="B428" s="7" t="s">
        <v>78</v>
      </c>
      <c r="C428" s="9">
        <v>44181.6359027778</v>
      </c>
      <c r="D428" s="7" t="s">
        <v>79</v>
      </c>
      <c r="E428" s="7" t="s">
        <v>1437</v>
      </c>
      <c r="F428" s="7">
        <v>1</v>
      </c>
      <c r="G428" s="7">
        <v>2</v>
      </c>
      <c r="H428" s="7">
        <v>89</v>
      </c>
      <c r="I428" s="7">
        <v>5</v>
      </c>
      <c r="J428" s="7">
        <v>125.098</v>
      </c>
      <c r="K428" s="7">
        <v>125.308</v>
      </c>
      <c r="L428" s="7">
        <v>125.202</v>
      </c>
      <c r="M428" s="7">
        <v>12549</v>
      </c>
      <c r="N428" s="7">
        <v>12654</v>
      </c>
      <c r="O428" s="7">
        <v>12601</v>
      </c>
      <c r="P428" s="7">
        <v>1</v>
      </c>
      <c r="Q428" s="7">
        <v>3</v>
      </c>
      <c r="R428" s="7">
        <v>0</v>
      </c>
      <c r="S428" s="7">
        <v>0</v>
      </c>
      <c r="T428" s="7">
        <v>125.202</v>
      </c>
      <c r="U428" s="7">
        <v>3</v>
      </c>
      <c r="V428" s="7">
        <v>0</v>
      </c>
      <c r="W428" s="7">
        <v>0</v>
      </c>
      <c r="X428" s="7">
        <v>125.202</v>
      </c>
      <c r="Y428" s="7">
        <v>41</v>
      </c>
      <c r="Z428" s="7">
        <v>72</v>
      </c>
      <c r="AA428" s="7">
        <v>56</v>
      </c>
      <c r="AB428" s="7">
        <v>355.1</v>
      </c>
      <c r="AC428" s="10">
        <v>0.493055555555556</v>
      </c>
      <c r="AD428" s="7">
        <v>1</v>
      </c>
      <c r="AE428" s="7">
        <v>10.96</v>
      </c>
      <c r="AF428" s="7">
        <v>7.9</v>
      </c>
      <c r="AG428" s="7">
        <v>3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0.1</v>
      </c>
      <c r="AQ428" s="7">
        <v>44</v>
      </c>
      <c r="AR428" s="7">
        <v>38</v>
      </c>
      <c r="AS428" s="7">
        <v>34</v>
      </c>
      <c r="AT428" s="7">
        <v>18</v>
      </c>
      <c r="AU428" s="7">
        <v>75.9187960069444</v>
      </c>
      <c r="AV428" s="7">
        <v>40.506</v>
      </c>
      <c r="AW428" s="7">
        <v>42.9929999999999</v>
      </c>
      <c r="AX428" s="7">
        <v>679.673</v>
      </c>
      <c r="AY428" s="7">
        <v>601.15</v>
      </c>
      <c r="AZ428" s="7">
        <v>427.769</v>
      </c>
      <c r="BA428" s="7">
        <v>25652.4092374999</v>
      </c>
      <c r="BB428" s="7">
        <v>21163.0835924999</v>
      </c>
      <c r="BC428" s="7">
        <v>11602.729849</v>
      </c>
      <c r="BD428" s="7">
        <v>0.1</v>
      </c>
      <c r="BE428" s="7">
        <v>106</v>
      </c>
      <c r="BF428" s="7">
        <v>42.4</v>
      </c>
      <c r="BG428" s="7">
        <v>390.309666666667</v>
      </c>
      <c r="BH428" s="7">
        <v>204.143</v>
      </c>
      <c r="BI428" s="7">
        <v>48.1596666666666</v>
      </c>
      <c r="BJ428" s="7">
        <v>6470.96498091111</v>
      </c>
      <c r="BK428" s="7">
        <v>2986.79272535555</v>
      </c>
      <c r="BL428" s="7">
        <v>365.820114244444</v>
      </c>
      <c r="BM428" s="7">
        <v>0.1</v>
      </c>
      <c r="BN428" s="7">
        <v>100.7</v>
      </c>
      <c r="BO428" s="7">
        <v>47.7</v>
      </c>
      <c r="BP428" s="7">
        <v>439.734</v>
      </c>
      <c r="BQ428" s="7">
        <v>303.250666666666</v>
      </c>
      <c r="BR428" s="7">
        <v>104.784</v>
      </c>
      <c r="BS428" s="7">
        <v>10089.5924712</v>
      </c>
      <c r="BT428" s="7">
        <v>6670.04606008888</v>
      </c>
      <c r="BU428" s="7">
        <v>1446.73743786666</v>
      </c>
      <c r="BV428" s="7">
        <v>128.763677048062</v>
      </c>
      <c r="BW428" s="7">
        <v>9403.55683333333</v>
      </c>
      <c r="BX428" s="7">
        <v>0</v>
      </c>
      <c r="BY428" s="7" t="s">
        <v>187</v>
      </c>
      <c r="BZ428" s="7" t="s">
        <v>1526</v>
      </c>
      <c r="CE428" s="7">
        <f>VLOOKUP(BY428,[1]flawdatabase_16in!$1:$1048576,7,0)</f>
        <v>10</v>
      </c>
      <c r="CF428" s="7">
        <f>VLOOKUP(BY428,[1]flawdatabase_16in!$1:$1048576,8,0)</f>
        <v>30</v>
      </c>
      <c r="CG428" s="7">
        <f>VLOOKUP(BY428,[1]flawdatabase_16in!$1:$1048576,9,0)</f>
        <v>1.6</v>
      </c>
      <c r="CH428" s="7">
        <f>VLOOKUP(BY428,[1]flawdatabase_16in!$1:$1048576,11,0)</f>
        <v>1</v>
      </c>
      <c r="CI428" s="7">
        <f>VLOOKUP(BY428,[1]flawdatabase_16in!$1:$1048576,10,0)</f>
        <v>0</v>
      </c>
    </row>
    <row r="429" spans="1:87">
      <c r="A429" s="9">
        <v>44181.6359027778</v>
      </c>
      <c r="B429" s="7" t="s">
        <v>78</v>
      </c>
      <c r="C429" s="9">
        <v>44181.6359027778</v>
      </c>
      <c r="D429" s="7" t="s">
        <v>79</v>
      </c>
      <c r="E429" s="7" t="s">
        <v>1437</v>
      </c>
      <c r="F429" s="7">
        <v>1</v>
      </c>
      <c r="G429" s="7">
        <v>2</v>
      </c>
      <c r="H429" s="7">
        <v>90</v>
      </c>
      <c r="I429" s="7">
        <v>5</v>
      </c>
      <c r="J429" s="7">
        <v>125.59</v>
      </c>
      <c r="K429" s="7">
        <v>125.796</v>
      </c>
      <c r="L429" s="7">
        <v>125.692</v>
      </c>
      <c r="M429" s="7">
        <v>12795</v>
      </c>
      <c r="N429" s="7">
        <v>12898</v>
      </c>
      <c r="O429" s="7">
        <v>12846</v>
      </c>
      <c r="P429" s="7">
        <v>1</v>
      </c>
      <c r="Q429" s="7">
        <v>3</v>
      </c>
      <c r="R429" s="7">
        <v>0</v>
      </c>
      <c r="S429" s="7">
        <v>0</v>
      </c>
      <c r="T429" s="7">
        <v>125.692</v>
      </c>
      <c r="U429" s="7">
        <v>3</v>
      </c>
      <c r="V429" s="7">
        <v>0</v>
      </c>
      <c r="W429" s="7">
        <v>0</v>
      </c>
      <c r="X429" s="7">
        <v>125.692</v>
      </c>
      <c r="Y429" s="7">
        <v>50</v>
      </c>
      <c r="Z429" s="7">
        <v>64</v>
      </c>
      <c r="AA429" s="7">
        <v>57</v>
      </c>
      <c r="AB429" s="7">
        <v>358</v>
      </c>
      <c r="AC429" s="10">
        <v>0.497222222222222</v>
      </c>
      <c r="AD429" s="7">
        <v>1.1</v>
      </c>
      <c r="AE429" s="7">
        <v>10.96</v>
      </c>
      <c r="AF429" s="7">
        <v>7.9</v>
      </c>
      <c r="AG429" s="7">
        <v>3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0.1</v>
      </c>
      <c r="AQ429" s="7">
        <v>28</v>
      </c>
      <c r="AR429" s="7">
        <v>18</v>
      </c>
      <c r="AS429" s="7">
        <v>12</v>
      </c>
      <c r="AT429" s="7">
        <v>0</v>
      </c>
      <c r="AU429" s="7">
        <v>86.9177960069444</v>
      </c>
      <c r="AV429" s="7">
        <v>16.507</v>
      </c>
      <c r="AW429" s="7">
        <v>17.0439999999999</v>
      </c>
      <c r="AX429" s="7">
        <v>89.3029999999999</v>
      </c>
      <c r="AY429" s="7">
        <v>79.96</v>
      </c>
      <c r="AZ429" s="7">
        <v>50.8679999999999</v>
      </c>
      <c r="BA429" s="7">
        <v>1081.66325499999</v>
      </c>
      <c r="BB429" s="7">
        <v>955.517720000001</v>
      </c>
      <c r="BC429" s="7">
        <v>495.555363999999</v>
      </c>
      <c r="BD429" s="7">
        <v>0.1</v>
      </c>
      <c r="BE429" s="7">
        <v>42.4</v>
      </c>
      <c r="BF429" s="7">
        <v>31.8</v>
      </c>
      <c r="BG429" s="7">
        <v>67.6176666666667</v>
      </c>
      <c r="BH429" s="7">
        <v>35.3509999999999</v>
      </c>
      <c r="BI429" s="7">
        <v>20.551</v>
      </c>
      <c r="BJ429" s="7">
        <v>450.580271311111</v>
      </c>
      <c r="BK429" s="7">
        <v>183.743860199999</v>
      </c>
      <c r="BL429" s="7">
        <v>78.1300602000002</v>
      </c>
      <c r="BM429" s="7">
        <v>0.1</v>
      </c>
      <c r="BN429" s="7">
        <v>53</v>
      </c>
      <c r="BO429" s="7">
        <v>31.8</v>
      </c>
      <c r="BP429" s="7">
        <v>75.8783333333333</v>
      </c>
      <c r="BQ429" s="7">
        <v>47.2116666666666</v>
      </c>
      <c r="BR429" s="7">
        <v>18.8783333333333</v>
      </c>
      <c r="BS429" s="7">
        <v>522.575771666666</v>
      </c>
      <c r="BT429" s="7">
        <v>279.010771666666</v>
      </c>
      <c r="BU429" s="7">
        <v>68.1198827777778</v>
      </c>
      <c r="BV429" s="7">
        <v>92.3796022984531</v>
      </c>
      <c r="BW429" s="7">
        <v>1150.696</v>
      </c>
      <c r="BX429" s="7">
        <v>0</v>
      </c>
      <c r="BY429" s="7" t="s">
        <v>257</v>
      </c>
      <c r="BZ429" s="7" t="s">
        <v>1527</v>
      </c>
      <c r="CE429" s="7">
        <f>VLOOKUP(BY429,[1]flawdatabase_16in!$1:$1048576,7,0)</f>
        <v>10</v>
      </c>
      <c r="CF429" s="7">
        <f>VLOOKUP(BY429,[1]flawdatabase_16in!$1:$1048576,8,0)</f>
        <v>10</v>
      </c>
      <c r="CG429" s="7">
        <f>VLOOKUP(BY429,[1]flawdatabase_16in!$1:$1048576,9,0)</f>
        <v>1.6</v>
      </c>
      <c r="CH429" s="7">
        <f>VLOOKUP(BY429,[1]flawdatabase_16in!$1:$1048576,11,0)</f>
        <v>2</v>
      </c>
      <c r="CI429" s="7">
        <f>VLOOKUP(BY429,[1]flawdatabase_16in!$1:$1048576,10,0)</f>
        <v>0</v>
      </c>
    </row>
    <row r="430" spans="1:87">
      <c r="A430" s="9">
        <v>44181.6359027778</v>
      </c>
      <c r="B430" s="7" t="s">
        <v>78</v>
      </c>
      <c r="C430" s="9">
        <v>44181.6359027778</v>
      </c>
      <c r="D430" s="7" t="s">
        <v>79</v>
      </c>
      <c r="E430" s="7" t="s">
        <v>1437</v>
      </c>
      <c r="F430" s="7">
        <v>1</v>
      </c>
      <c r="G430" s="7">
        <v>2</v>
      </c>
      <c r="H430" s="7">
        <v>91</v>
      </c>
      <c r="I430" s="7">
        <v>5</v>
      </c>
      <c r="J430" s="7">
        <v>126.092</v>
      </c>
      <c r="K430" s="7">
        <v>126.31</v>
      </c>
      <c r="L430" s="7">
        <v>126.2</v>
      </c>
      <c r="M430" s="7">
        <v>13046</v>
      </c>
      <c r="N430" s="7">
        <v>13155</v>
      </c>
      <c r="O430" s="7">
        <v>13100</v>
      </c>
      <c r="P430" s="7">
        <v>1</v>
      </c>
      <c r="Q430" s="7">
        <v>3</v>
      </c>
      <c r="R430" s="7">
        <v>0</v>
      </c>
      <c r="S430" s="7">
        <v>0</v>
      </c>
      <c r="T430" s="7">
        <v>126.2</v>
      </c>
      <c r="U430" s="7">
        <v>3</v>
      </c>
      <c r="V430" s="7">
        <v>0</v>
      </c>
      <c r="W430" s="7">
        <v>0</v>
      </c>
      <c r="X430" s="7">
        <v>126.2</v>
      </c>
      <c r="Y430" s="7">
        <v>47</v>
      </c>
      <c r="Z430" s="7">
        <v>64</v>
      </c>
      <c r="AA430" s="7">
        <v>55</v>
      </c>
      <c r="AB430" s="7">
        <v>355.2</v>
      </c>
      <c r="AC430" s="10">
        <v>0.493055555555556</v>
      </c>
      <c r="AD430" s="7">
        <v>1</v>
      </c>
      <c r="AE430" s="7">
        <v>10.96</v>
      </c>
      <c r="AF430" s="7">
        <v>7.9</v>
      </c>
      <c r="AG430" s="7">
        <v>3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0.1</v>
      </c>
      <c r="AQ430" s="7">
        <v>28</v>
      </c>
      <c r="AR430" s="7">
        <v>18</v>
      </c>
      <c r="AS430" s="7">
        <v>12</v>
      </c>
      <c r="AT430" s="7">
        <v>0</v>
      </c>
      <c r="AU430" s="7">
        <v>84.2912960069444</v>
      </c>
      <c r="AV430" s="7">
        <v>33.7579999999999</v>
      </c>
      <c r="AW430" s="7">
        <v>36.044</v>
      </c>
      <c r="AX430" s="7">
        <v>209.22</v>
      </c>
      <c r="AY430" s="7">
        <v>161.72</v>
      </c>
      <c r="AZ430" s="7">
        <v>90.4915</v>
      </c>
      <c r="BA430" s="7">
        <v>5369.8109525</v>
      </c>
      <c r="BB430" s="7">
        <v>3884.54847249999</v>
      </c>
      <c r="BC430" s="7">
        <v>1598.10057225</v>
      </c>
      <c r="BD430" s="7">
        <v>0.1</v>
      </c>
      <c r="BE430" s="7">
        <v>58.3</v>
      </c>
      <c r="BF430" s="7">
        <v>42.4</v>
      </c>
      <c r="BG430" s="7">
        <v>175.466666666666</v>
      </c>
      <c r="BH430" s="7">
        <v>106.083333333333</v>
      </c>
      <c r="BI430" s="7">
        <v>79.0499999999999</v>
      </c>
      <c r="BJ430" s="7">
        <v>2489.79637037037</v>
      </c>
      <c r="BK430" s="7">
        <v>1363.20905555555</v>
      </c>
      <c r="BL430" s="7">
        <v>903.408499999998</v>
      </c>
      <c r="BM430" s="7">
        <v>0.1</v>
      </c>
      <c r="BN430" s="7">
        <v>53</v>
      </c>
      <c r="BO430" s="7">
        <v>37.1</v>
      </c>
      <c r="BP430" s="7">
        <v>157.910666666666</v>
      </c>
      <c r="BQ430" s="7">
        <v>102.877333333333</v>
      </c>
      <c r="BR430" s="7">
        <v>56.4773333333333</v>
      </c>
      <c r="BS430" s="7">
        <v>2390.48458423703</v>
      </c>
      <c r="BT430" s="7">
        <v>1393.50905831111</v>
      </c>
      <c r="BU430" s="7">
        <v>561.284324977778</v>
      </c>
      <c r="BV430" s="7">
        <v>104.10488252968</v>
      </c>
      <c r="BW430" s="7">
        <v>2594.055</v>
      </c>
      <c r="BX430" s="7">
        <v>0</v>
      </c>
      <c r="BY430" s="7" t="s">
        <v>265</v>
      </c>
      <c r="BZ430" s="7" t="s">
        <v>1528</v>
      </c>
      <c r="CE430" s="7">
        <f>VLOOKUP(BY430,[1]flawdatabase_16in!$1:$1048576,7,0)</f>
        <v>10</v>
      </c>
      <c r="CF430" s="7">
        <f>VLOOKUP(BY430,[1]flawdatabase_16in!$1:$1048576,8,0)</f>
        <v>10</v>
      </c>
      <c r="CG430" s="7">
        <f>VLOOKUP(BY430,[1]flawdatabase_16in!$1:$1048576,9,0)</f>
        <v>2.8</v>
      </c>
      <c r="CH430" s="7">
        <f>VLOOKUP(BY430,[1]flawdatabase_16in!$1:$1048576,11,0)</f>
        <v>2</v>
      </c>
      <c r="CI430" s="7">
        <f>VLOOKUP(BY430,[1]flawdatabase_16in!$1:$1048576,10,0)</f>
        <v>0</v>
      </c>
    </row>
    <row r="431" spans="1:87">
      <c r="A431" s="9">
        <v>44181.6359027778</v>
      </c>
      <c r="B431" s="7" t="s">
        <v>78</v>
      </c>
      <c r="C431" s="9">
        <v>44181.6359027778</v>
      </c>
      <c r="D431" s="7" t="s">
        <v>79</v>
      </c>
      <c r="E431" s="7" t="s">
        <v>1437</v>
      </c>
      <c r="F431" s="7">
        <v>1</v>
      </c>
      <c r="G431" s="7">
        <v>2</v>
      </c>
      <c r="H431" s="7">
        <v>92</v>
      </c>
      <c r="I431" s="7">
        <v>5</v>
      </c>
      <c r="J431" s="7">
        <v>126.556</v>
      </c>
      <c r="K431" s="7">
        <v>126.816</v>
      </c>
      <c r="L431" s="7">
        <v>126.686</v>
      </c>
      <c r="M431" s="7">
        <v>13278</v>
      </c>
      <c r="N431" s="7">
        <v>13408</v>
      </c>
      <c r="O431" s="7">
        <v>13343</v>
      </c>
      <c r="P431" s="7">
        <v>1</v>
      </c>
      <c r="Q431" s="7">
        <v>3</v>
      </c>
      <c r="R431" s="7">
        <v>0</v>
      </c>
      <c r="S431" s="7">
        <v>0</v>
      </c>
      <c r="T431" s="7">
        <v>126.686</v>
      </c>
      <c r="U431" s="7">
        <v>3</v>
      </c>
      <c r="V431" s="7">
        <v>0</v>
      </c>
      <c r="W431" s="7">
        <v>0</v>
      </c>
      <c r="X431" s="7">
        <v>126.686</v>
      </c>
      <c r="Y431" s="7">
        <v>46</v>
      </c>
      <c r="Z431" s="7">
        <v>64</v>
      </c>
      <c r="AA431" s="7">
        <v>55</v>
      </c>
      <c r="AB431" s="7">
        <v>356.2</v>
      </c>
      <c r="AC431" s="10">
        <v>0.494444444444444</v>
      </c>
      <c r="AD431" s="7">
        <v>1.1</v>
      </c>
      <c r="AE431" s="7">
        <v>10.96</v>
      </c>
      <c r="AF431" s="7">
        <v>7.9</v>
      </c>
      <c r="AG431" s="7">
        <v>3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0.1</v>
      </c>
      <c r="AQ431" s="7">
        <v>26</v>
      </c>
      <c r="AR431" s="7">
        <v>18</v>
      </c>
      <c r="AS431" s="7">
        <v>12</v>
      </c>
      <c r="AT431" s="7">
        <v>0</v>
      </c>
      <c r="AU431" s="7">
        <v>81.5507960069444</v>
      </c>
      <c r="AV431" s="7">
        <v>54.0069999999999</v>
      </c>
      <c r="AW431" s="7">
        <v>57.312</v>
      </c>
      <c r="AX431" s="7">
        <v>335.703</v>
      </c>
      <c r="AY431" s="7">
        <v>308.045</v>
      </c>
      <c r="AZ431" s="7">
        <v>125.032249999999</v>
      </c>
      <c r="BA431" s="7">
        <v>14069.1742406249</v>
      </c>
      <c r="BB431" s="7">
        <v>12926.537910625</v>
      </c>
      <c r="BC431" s="7">
        <v>3307.70917806249</v>
      </c>
      <c r="BD431" s="7">
        <v>0.1</v>
      </c>
      <c r="BE431" s="7">
        <v>58.3</v>
      </c>
      <c r="BF431" s="7">
        <v>37.1</v>
      </c>
      <c r="BG431" s="7">
        <v>243.184666666666</v>
      </c>
      <c r="BH431" s="7">
        <v>168.401333333333</v>
      </c>
      <c r="BI431" s="7">
        <v>89.4679999999998</v>
      </c>
      <c r="BJ431" s="7">
        <v>5497.50022035554</v>
      </c>
      <c r="BK431" s="7">
        <v>3460.98814257778</v>
      </c>
      <c r="BL431" s="7">
        <v>1336.16796479999</v>
      </c>
      <c r="BM431" s="7">
        <v>0.1</v>
      </c>
      <c r="BN431" s="7">
        <v>53</v>
      </c>
      <c r="BO431" s="7">
        <v>37.1</v>
      </c>
      <c r="BP431" s="7">
        <v>250.577333333333</v>
      </c>
      <c r="BQ431" s="7">
        <v>163.293999999999</v>
      </c>
      <c r="BR431" s="7">
        <v>96.5939999999999</v>
      </c>
      <c r="BS431" s="7">
        <v>5946.14780942222</v>
      </c>
      <c r="BT431" s="7">
        <v>3503.46977608888</v>
      </c>
      <c r="BU431" s="7">
        <v>1578.90588719999</v>
      </c>
      <c r="BV431" s="7">
        <v>189.054529880938</v>
      </c>
      <c r="BW431" s="7">
        <v>4976.78649999999</v>
      </c>
      <c r="BX431" s="7">
        <v>0</v>
      </c>
      <c r="BY431" s="7" t="s">
        <v>189</v>
      </c>
      <c r="BZ431" s="7" t="s">
        <v>1529</v>
      </c>
      <c r="CE431" s="7">
        <f>VLOOKUP(BY431,[1]flawdatabase_16in!$1:$1048576,7,0)</f>
        <v>10</v>
      </c>
      <c r="CF431" s="7">
        <f>VLOOKUP(BY431,[1]flawdatabase_16in!$1:$1048576,8,0)</f>
        <v>10</v>
      </c>
      <c r="CG431" s="7">
        <f>VLOOKUP(BY431,[1]flawdatabase_16in!$1:$1048576,9,0)</f>
        <v>4</v>
      </c>
      <c r="CH431" s="7">
        <f>VLOOKUP(BY431,[1]flawdatabase_16in!$1:$1048576,11,0)</f>
        <v>2</v>
      </c>
      <c r="CI431" s="7">
        <f>VLOOKUP(BY431,[1]flawdatabase_16in!$1:$1048576,10,0)</f>
        <v>0</v>
      </c>
    </row>
    <row r="432" spans="1:87">
      <c r="A432" s="9">
        <v>44181.6359027778</v>
      </c>
      <c r="B432" s="7" t="s">
        <v>78</v>
      </c>
      <c r="C432" s="9">
        <v>44181.6359027778</v>
      </c>
      <c r="D432" s="7" t="s">
        <v>79</v>
      </c>
      <c r="E432" s="7" t="s">
        <v>1437</v>
      </c>
      <c r="F432" s="7">
        <v>1</v>
      </c>
      <c r="G432" s="7">
        <v>2</v>
      </c>
      <c r="H432" s="7">
        <v>93</v>
      </c>
      <c r="I432" s="7">
        <v>5</v>
      </c>
      <c r="J432" s="7">
        <v>125.604</v>
      </c>
      <c r="K432" s="7">
        <v>125.8</v>
      </c>
      <c r="L432" s="7">
        <v>125.702</v>
      </c>
      <c r="M432" s="7">
        <v>12802</v>
      </c>
      <c r="N432" s="7">
        <v>12900</v>
      </c>
      <c r="O432" s="7">
        <v>12851</v>
      </c>
      <c r="P432" s="7">
        <v>1</v>
      </c>
      <c r="Q432" s="7">
        <v>3</v>
      </c>
      <c r="R432" s="7">
        <v>0</v>
      </c>
      <c r="S432" s="7">
        <v>0</v>
      </c>
      <c r="T432" s="7">
        <v>125.702</v>
      </c>
      <c r="U432" s="7">
        <v>3</v>
      </c>
      <c r="V432" s="7">
        <v>0</v>
      </c>
      <c r="W432" s="7">
        <v>0</v>
      </c>
      <c r="X432" s="7">
        <v>125.702</v>
      </c>
      <c r="Y432" s="7">
        <v>35</v>
      </c>
      <c r="Z432" s="7">
        <v>50</v>
      </c>
      <c r="AA432" s="7">
        <v>42</v>
      </c>
      <c r="AB432" s="7">
        <v>328</v>
      </c>
      <c r="AC432" s="10">
        <v>0.455555555555556</v>
      </c>
      <c r="AD432" s="7">
        <v>1.1</v>
      </c>
      <c r="AE432" s="7">
        <v>10.96</v>
      </c>
      <c r="AF432" s="7">
        <v>7.9</v>
      </c>
      <c r="AG432" s="7">
        <v>3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0.1</v>
      </c>
      <c r="AQ432" s="7">
        <v>20</v>
      </c>
      <c r="AR432" s="7">
        <v>18</v>
      </c>
      <c r="AS432" s="7">
        <v>12</v>
      </c>
      <c r="AT432" s="7">
        <v>0</v>
      </c>
      <c r="AU432" s="7">
        <v>86.1647960069444</v>
      </c>
      <c r="AV432" s="7">
        <v>15.0049999999999</v>
      </c>
      <c r="AW432" s="7">
        <v>15.04</v>
      </c>
      <c r="AX432" s="7">
        <v>76.715</v>
      </c>
      <c r="AY432" s="7">
        <v>76.3649999999999</v>
      </c>
      <c r="AZ432" s="7">
        <v>43.659</v>
      </c>
      <c r="BA432" s="7">
        <v>837.137985</v>
      </c>
      <c r="BB432" s="7">
        <v>831.780184999999</v>
      </c>
      <c r="BC432" s="7">
        <v>362.294571</v>
      </c>
      <c r="BD432" s="7">
        <v>0.1</v>
      </c>
      <c r="BE432" s="7">
        <v>58.3</v>
      </c>
      <c r="BF432" s="7">
        <v>37.1</v>
      </c>
      <c r="BG432" s="7">
        <v>59.1894444444446</v>
      </c>
      <c r="BH432" s="7">
        <v>37.3116666666666</v>
      </c>
      <c r="BI432" s="7">
        <v>15.5616666666666</v>
      </c>
      <c r="BJ432" s="7">
        <v>299.108144506174</v>
      </c>
      <c r="BK432" s="7">
        <v>165.72041611111</v>
      </c>
      <c r="BL432" s="7">
        <v>45.2930827777779</v>
      </c>
      <c r="BM432" s="7">
        <v>0.1</v>
      </c>
      <c r="BN432" s="7">
        <v>53</v>
      </c>
      <c r="BO432" s="7">
        <v>37.1</v>
      </c>
      <c r="BP432" s="7">
        <v>57.8935555555555</v>
      </c>
      <c r="BQ432" s="7">
        <v>38.788</v>
      </c>
      <c r="BR432" s="7">
        <v>26.938</v>
      </c>
      <c r="BS432" s="7">
        <v>307.496019664197</v>
      </c>
      <c r="BT432" s="7">
        <v>193.1947888</v>
      </c>
      <c r="BU432" s="7">
        <v>116.7848888</v>
      </c>
      <c r="BV432" s="7">
        <v>102.850668620452</v>
      </c>
      <c r="BW432" s="7">
        <v>1274.49533333333</v>
      </c>
      <c r="BX432" s="7">
        <v>0</v>
      </c>
      <c r="BY432" s="7" t="s">
        <v>259</v>
      </c>
      <c r="BZ432" s="7" t="s">
        <v>1530</v>
      </c>
      <c r="CE432" s="7">
        <f>VLOOKUP(BY432,[1]flawdatabase_16in!$1:$1048576,7,0)</f>
        <v>10</v>
      </c>
      <c r="CF432" s="7">
        <f>VLOOKUP(BY432,[1]flawdatabase_16in!$1:$1048576,8,0)</f>
        <v>10</v>
      </c>
      <c r="CG432" s="7">
        <f>VLOOKUP(BY432,[1]flawdatabase_16in!$1:$1048576,9,0)</f>
        <v>1.6</v>
      </c>
      <c r="CH432" s="7">
        <f>VLOOKUP(BY432,[1]flawdatabase_16in!$1:$1048576,11,0)</f>
        <v>2</v>
      </c>
      <c r="CI432" s="7">
        <f>VLOOKUP(BY432,[1]flawdatabase_16in!$1:$1048576,10,0)</f>
        <v>0</v>
      </c>
    </row>
    <row r="433" spans="1:87">
      <c r="A433" s="9">
        <v>44181.6359027778</v>
      </c>
      <c r="B433" s="7" t="s">
        <v>78</v>
      </c>
      <c r="C433" s="9">
        <v>44181.6359027778</v>
      </c>
      <c r="D433" s="7" t="s">
        <v>79</v>
      </c>
      <c r="E433" s="7" t="s">
        <v>1437</v>
      </c>
      <c r="F433" s="7">
        <v>1</v>
      </c>
      <c r="G433" s="7">
        <v>2</v>
      </c>
      <c r="H433" s="7">
        <v>94</v>
      </c>
      <c r="I433" s="7">
        <v>5</v>
      </c>
      <c r="J433" s="7">
        <v>126.108</v>
      </c>
      <c r="K433" s="7">
        <v>126.302</v>
      </c>
      <c r="L433" s="7">
        <v>126.204</v>
      </c>
      <c r="M433" s="7">
        <v>13054</v>
      </c>
      <c r="N433" s="7">
        <v>13151</v>
      </c>
      <c r="O433" s="7">
        <v>13102</v>
      </c>
      <c r="P433" s="7">
        <v>1</v>
      </c>
      <c r="Q433" s="7">
        <v>3</v>
      </c>
      <c r="R433" s="7">
        <v>0</v>
      </c>
      <c r="S433" s="7">
        <v>0</v>
      </c>
      <c r="T433" s="7">
        <v>126.204</v>
      </c>
      <c r="U433" s="7">
        <v>3</v>
      </c>
      <c r="V433" s="7">
        <v>0</v>
      </c>
      <c r="W433" s="7">
        <v>0</v>
      </c>
      <c r="X433" s="7">
        <v>126.204</v>
      </c>
      <c r="Y433" s="7">
        <v>33</v>
      </c>
      <c r="Z433" s="7">
        <v>50</v>
      </c>
      <c r="AA433" s="7">
        <v>41</v>
      </c>
      <c r="AB433" s="7">
        <v>327.2</v>
      </c>
      <c r="AC433" s="10">
        <v>0.454166666666667</v>
      </c>
      <c r="AD433" s="7">
        <v>1</v>
      </c>
      <c r="AE433" s="7">
        <v>10.96</v>
      </c>
      <c r="AF433" s="7">
        <v>7.9</v>
      </c>
      <c r="AG433" s="7">
        <v>3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0.1</v>
      </c>
      <c r="AQ433" s="7">
        <v>28</v>
      </c>
      <c r="AR433" s="7">
        <v>18</v>
      </c>
      <c r="AS433" s="7">
        <v>12</v>
      </c>
      <c r="AT433" s="7">
        <v>0</v>
      </c>
      <c r="AU433" s="7">
        <v>84.4132960069444</v>
      </c>
      <c r="AV433" s="7">
        <v>26.257</v>
      </c>
      <c r="AW433" s="7">
        <v>29.2849999999999</v>
      </c>
      <c r="AX433" s="7">
        <v>180.480999999999</v>
      </c>
      <c r="AY433" s="7">
        <v>145.915</v>
      </c>
      <c r="AZ433" s="7">
        <v>62.272</v>
      </c>
      <c r="BA433" s="7">
        <v>3826.91832099999</v>
      </c>
      <c r="BB433" s="7">
        <v>3007.753415</v>
      </c>
      <c r="BC433" s="7">
        <v>797.13151</v>
      </c>
      <c r="BD433" s="7">
        <v>0.1</v>
      </c>
      <c r="BE433" s="7">
        <v>58.3</v>
      </c>
      <c r="BF433" s="7">
        <v>37.1</v>
      </c>
      <c r="BG433" s="7">
        <v>123.397555555555</v>
      </c>
      <c r="BH433" s="7">
        <v>83.3753333333334</v>
      </c>
      <c r="BI433" s="7">
        <v>49.6253333333333</v>
      </c>
      <c r="BJ433" s="7">
        <v>1306.57383773827</v>
      </c>
      <c r="BK433" s="7">
        <v>839.386543911112</v>
      </c>
      <c r="BL433" s="7">
        <v>393.844310577777</v>
      </c>
      <c r="BM433" s="7">
        <v>0.1</v>
      </c>
      <c r="BN433" s="7">
        <v>58.3</v>
      </c>
      <c r="BO433" s="7">
        <v>37.1</v>
      </c>
      <c r="BP433" s="7">
        <v>120.261666666666</v>
      </c>
      <c r="BQ433" s="7">
        <v>84.5783333333333</v>
      </c>
      <c r="BR433" s="7">
        <v>57.5283333333333</v>
      </c>
      <c r="BS433" s="7">
        <v>1361.63412722222</v>
      </c>
      <c r="BT433" s="7">
        <v>905.349849444445</v>
      </c>
      <c r="BU433" s="7">
        <v>529.950016111111</v>
      </c>
      <c r="BV433" s="7">
        <v>91.2897515726566</v>
      </c>
      <c r="BW433" s="7">
        <v>2193.32166666666</v>
      </c>
      <c r="BX433" s="7">
        <v>0</v>
      </c>
      <c r="BY433" s="7" t="s">
        <v>267</v>
      </c>
      <c r="BZ433" s="7" t="s">
        <v>1531</v>
      </c>
      <c r="CE433" s="7">
        <f>VLOOKUP(BY433,[1]flawdatabase_16in!$1:$1048576,7,0)</f>
        <v>10</v>
      </c>
      <c r="CF433" s="7">
        <f>VLOOKUP(BY433,[1]flawdatabase_16in!$1:$1048576,8,0)</f>
        <v>10</v>
      </c>
      <c r="CG433" s="7">
        <f>VLOOKUP(BY433,[1]flawdatabase_16in!$1:$1048576,9,0)</f>
        <v>2.8</v>
      </c>
      <c r="CH433" s="7">
        <f>VLOOKUP(BY433,[1]flawdatabase_16in!$1:$1048576,11,0)</f>
        <v>2</v>
      </c>
      <c r="CI433" s="7">
        <f>VLOOKUP(BY433,[1]flawdatabase_16in!$1:$1048576,10,0)</f>
        <v>0</v>
      </c>
    </row>
    <row r="434" spans="1:87">
      <c r="A434" s="9">
        <v>44181.6359027778</v>
      </c>
      <c r="B434" s="7" t="s">
        <v>78</v>
      </c>
      <c r="C434" s="9">
        <v>44181.6359027778</v>
      </c>
      <c r="D434" s="7" t="s">
        <v>79</v>
      </c>
      <c r="E434" s="7" t="s">
        <v>1437</v>
      </c>
      <c r="F434" s="7">
        <v>1</v>
      </c>
      <c r="G434" s="7">
        <v>2</v>
      </c>
      <c r="H434" s="7">
        <v>95</v>
      </c>
      <c r="I434" s="7">
        <v>5</v>
      </c>
      <c r="J434" s="7">
        <v>126.602</v>
      </c>
      <c r="K434" s="7">
        <v>126.786</v>
      </c>
      <c r="L434" s="7">
        <v>126.694</v>
      </c>
      <c r="M434" s="7">
        <v>13301</v>
      </c>
      <c r="N434" s="7">
        <v>13393</v>
      </c>
      <c r="O434" s="7">
        <v>13347</v>
      </c>
      <c r="P434" s="7">
        <v>1</v>
      </c>
      <c r="Q434" s="7">
        <v>3</v>
      </c>
      <c r="R434" s="7">
        <v>0</v>
      </c>
      <c r="S434" s="7">
        <v>0</v>
      </c>
      <c r="T434" s="7">
        <v>126.694</v>
      </c>
      <c r="U434" s="7">
        <v>3</v>
      </c>
      <c r="V434" s="7">
        <v>0</v>
      </c>
      <c r="W434" s="7">
        <v>0</v>
      </c>
      <c r="X434" s="7">
        <v>126.694</v>
      </c>
      <c r="Y434" s="7">
        <v>32</v>
      </c>
      <c r="Z434" s="7">
        <v>49</v>
      </c>
      <c r="AA434" s="7">
        <v>40</v>
      </c>
      <c r="AB434" s="7">
        <v>326.3</v>
      </c>
      <c r="AC434" s="10">
        <v>0.452777777777778</v>
      </c>
      <c r="AD434" s="7">
        <v>1.1</v>
      </c>
      <c r="AE434" s="7">
        <v>10.96</v>
      </c>
      <c r="AF434" s="7">
        <v>7.9</v>
      </c>
      <c r="AG434" s="7">
        <v>3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0.1</v>
      </c>
      <c r="AQ434" s="7">
        <v>26</v>
      </c>
      <c r="AR434" s="7">
        <v>18</v>
      </c>
      <c r="AS434" s="7">
        <v>14</v>
      </c>
      <c r="AT434" s="7">
        <v>0</v>
      </c>
      <c r="AU434" s="7">
        <v>79.9152960069444</v>
      </c>
      <c r="AV434" s="7">
        <v>54.7559999999999</v>
      </c>
      <c r="AW434" s="7">
        <v>57.2879999999999</v>
      </c>
      <c r="AX434" s="7">
        <v>336.864624999999</v>
      </c>
      <c r="AY434" s="7">
        <v>272.070625</v>
      </c>
      <c r="AZ434" s="7">
        <v>167.667624999999</v>
      </c>
      <c r="BA434" s="7">
        <v>13961.4358834531</v>
      </c>
      <c r="BB434" s="7">
        <v>10484.6478244531</v>
      </c>
      <c r="BC434" s="7">
        <v>5024.03560570312</v>
      </c>
      <c r="BD434" s="7">
        <v>0.1</v>
      </c>
      <c r="BE434" s="7">
        <v>58.3</v>
      </c>
      <c r="BF434" s="7">
        <v>42.4</v>
      </c>
      <c r="BG434" s="7">
        <v>239.161666666666</v>
      </c>
      <c r="BH434" s="7">
        <v>156.528333333333</v>
      </c>
      <c r="BI434" s="7">
        <v>106.978333333333</v>
      </c>
      <c r="BJ434" s="7">
        <v>4933.51649388888</v>
      </c>
      <c r="BK434" s="7">
        <v>2977.40088277777</v>
      </c>
      <c r="BL434" s="7">
        <v>1695.0707161111</v>
      </c>
      <c r="BM434" s="7">
        <v>0.1</v>
      </c>
      <c r="BN434" s="7">
        <v>53</v>
      </c>
      <c r="BO434" s="7">
        <v>37.1</v>
      </c>
      <c r="BP434" s="7">
        <v>255.048555555555</v>
      </c>
      <c r="BQ434" s="7">
        <v>176.759666666666</v>
      </c>
      <c r="BR434" s="7">
        <v>82.7096666666666</v>
      </c>
      <c r="BS434" s="7">
        <v>6193.43114659012</v>
      </c>
      <c r="BT434" s="7">
        <v>3963.32420091111</v>
      </c>
      <c r="BU434" s="7">
        <v>1250.62214535555</v>
      </c>
      <c r="BV434" s="7">
        <v>167.040760238693</v>
      </c>
      <c r="BW434" s="7">
        <v>4842.05949999999</v>
      </c>
      <c r="BX434" s="7">
        <v>0</v>
      </c>
      <c r="BY434" s="7" t="s">
        <v>271</v>
      </c>
      <c r="BZ434" s="7" t="s">
        <v>1532</v>
      </c>
      <c r="CE434" s="7">
        <f>VLOOKUP(BY434,[1]flawdatabase_16in!$1:$1048576,7,0)</f>
        <v>10</v>
      </c>
      <c r="CF434" s="7">
        <f>VLOOKUP(BY434,[1]flawdatabase_16in!$1:$1048576,8,0)</f>
        <v>10</v>
      </c>
      <c r="CG434" s="7">
        <f>VLOOKUP(BY434,[1]flawdatabase_16in!$1:$1048576,9,0)</f>
        <v>4</v>
      </c>
      <c r="CH434" s="7">
        <f>VLOOKUP(BY434,[1]flawdatabase_16in!$1:$1048576,11,0)</f>
        <v>2</v>
      </c>
      <c r="CI434" s="7">
        <f>VLOOKUP(BY434,[1]flawdatabase_16in!$1:$1048576,10,0)</f>
        <v>0</v>
      </c>
    </row>
    <row r="435" spans="1:87">
      <c r="A435" s="9">
        <v>44181.6359027778</v>
      </c>
      <c r="B435" s="7" t="s">
        <v>78</v>
      </c>
      <c r="C435" s="9">
        <v>44181.6359027778</v>
      </c>
      <c r="D435" s="7" t="s">
        <v>79</v>
      </c>
      <c r="E435" s="7" t="s">
        <v>1437</v>
      </c>
      <c r="F435" s="7">
        <v>1</v>
      </c>
      <c r="G435" s="7">
        <v>2</v>
      </c>
      <c r="H435" s="7">
        <v>96</v>
      </c>
      <c r="I435" s="7">
        <v>5</v>
      </c>
      <c r="J435" s="7">
        <v>125.62</v>
      </c>
      <c r="K435" s="7">
        <v>125.788</v>
      </c>
      <c r="L435" s="7">
        <v>125.704</v>
      </c>
      <c r="M435" s="7">
        <v>12810</v>
      </c>
      <c r="N435" s="7">
        <v>12894</v>
      </c>
      <c r="O435" s="7">
        <v>12852</v>
      </c>
      <c r="P435" s="7">
        <v>1</v>
      </c>
      <c r="Q435" s="7">
        <v>3</v>
      </c>
      <c r="R435" s="7">
        <v>0</v>
      </c>
      <c r="S435" s="7">
        <v>0</v>
      </c>
      <c r="T435" s="7">
        <v>125.704</v>
      </c>
      <c r="U435" s="7">
        <v>3</v>
      </c>
      <c r="V435" s="7">
        <v>0</v>
      </c>
      <c r="W435" s="7">
        <v>0</v>
      </c>
      <c r="X435" s="7">
        <v>125.704</v>
      </c>
      <c r="Y435" s="7">
        <v>20</v>
      </c>
      <c r="Z435" s="7">
        <v>35</v>
      </c>
      <c r="AA435" s="7">
        <v>27</v>
      </c>
      <c r="AB435" s="7">
        <v>298</v>
      </c>
      <c r="AC435" s="10">
        <v>0.413888888888889</v>
      </c>
      <c r="AD435" s="7">
        <v>1.1</v>
      </c>
      <c r="AE435" s="7">
        <v>10.96</v>
      </c>
      <c r="AF435" s="7">
        <v>7.9</v>
      </c>
      <c r="AG435" s="7">
        <v>3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0.1</v>
      </c>
      <c r="AQ435" s="7">
        <v>26</v>
      </c>
      <c r="AR435" s="7">
        <v>18</v>
      </c>
      <c r="AS435" s="7">
        <v>12</v>
      </c>
      <c r="AT435" s="7">
        <v>0</v>
      </c>
      <c r="AU435" s="7">
        <v>86.0357960069444</v>
      </c>
      <c r="AV435" s="7">
        <v>19.006</v>
      </c>
      <c r="AW435" s="7">
        <v>20.7789999999999</v>
      </c>
      <c r="AX435" s="7">
        <v>121.160999999999</v>
      </c>
      <c r="AY435" s="7">
        <v>93.635</v>
      </c>
      <c r="AZ435" s="7">
        <v>55.0869999999999</v>
      </c>
      <c r="BA435" s="7">
        <v>1802.64385099999</v>
      </c>
      <c r="BB435" s="7">
        <v>1322.325745</v>
      </c>
      <c r="BC435" s="7">
        <v>587.189398999999</v>
      </c>
      <c r="BD435" s="7">
        <v>0.1</v>
      </c>
      <c r="BE435" s="7">
        <v>42.4</v>
      </c>
      <c r="BF435" s="7">
        <v>37.1</v>
      </c>
      <c r="BG435" s="7">
        <v>78.1193333333333</v>
      </c>
      <c r="BH435" s="7">
        <v>36.586</v>
      </c>
      <c r="BI435" s="7">
        <v>35.736</v>
      </c>
      <c r="BJ435" s="7">
        <v>585.552128088889</v>
      </c>
      <c r="BK435" s="7">
        <v>207.5998392</v>
      </c>
      <c r="BL435" s="7">
        <v>206.8773392</v>
      </c>
      <c r="BM435" s="7">
        <v>0.1</v>
      </c>
      <c r="BN435" s="7">
        <v>47.7</v>
      </c>
      <c r="BO435" s="7">
        <v>37.1</v>
      </c>
      <c r="BP435" s="7">
        <v>108.311666666666</v>
      </c>
      <c r="BQ435" s="7">
        <v>66.2283333333333</v>
      </c>
      <c r="BR435" s="7">
        <v>46.845</v>
      </c>
      <c r="BS435" s="7">
        <v>1027.43623833333</v>
      </c>
      <c r="BT435" s="7">
        <v>581.749293888889</v>
      </c>
      <c r="BU435" s="7">
        <v>353.227571666666</v>
      </c>
      <c r="BV435" s="7">
        <v>95.1741481822532</v>
      </c>
      <c r="BW435" s="7">
        <v>1074.22699999999</v>
      </c>
      <c r="BX435" s="7">
        <v>0</v>
      </c>
      <c r="BY435" s="7" t="s">
        <v>261</v>
      </c>
      <c r="BZ435" s="7" t="s">
        <v>1533</v>
      </c>
      <c r="CE435" s="7">
        <f>VLOOKUP(BY435,[1]flawdatabase_16in!$1:$1048576,7,0)</f>
        <v>10</v>
      </c>
      <c r="CF435" s="7">
        <f>VLOOKUP(BY435,[1]flawdatabase_16in!$1:$1048576,8,0)</f>
        <v>10</v>
      </c>
      <c r="CG435" s="7">
        <f>VLOOKUP(BY435,[1]flawdatabase_16in!$1:$1048576,9,0)</f>
        <v>1.6</v>
      </c>
      <c r="CH435" s="7">
        <f>VLOOKUP(BY435,[1]flawdatabase_16in!$1:$1048576,11,0)</f>
        <v>2</v>
      </c>
      <c r="CI435" s="7">
        <f>VLOOKUP(BY435,[1]flawdatabase_16in!$1:$1048576,10,0)</f>
        <v>0</v>
      </c>
    </row>
    <row r="436" spans="1:87">
      <c r="A436" s="9">
        <v>44181.6359027778</v>
      </c>
      <c r="B436" s="7" t="s">
        <v>78</v>
      </c>
      <c r="C436" s="9">
        <v>44181.6359027778</v>
      </c>
      <c r="D436" s="7" t="s">
        <v>79</v>
      </c>
      <c r="E436" s="7" t="s">
        <v>1437</v>
      </c>
      <c r="F436" s="7">
        <v>1</v>
      </c>
      <c r="G436" s="7">
        <v>2</v>
      </c>
      <c r="H436" s="7">
        <v>97</v>
      </c>
      <c r="I436" s="7">
        <v>5</v>
      </c>
      <c r="J436" s="7">
        <v>126.122</v>
      </c>
      <c r="K436" s="7">
        <v>126.274</v>
      </c>
      <c r="L436" s="7">
        <v>126.198</v>
      </c>
      <c r="M436" s="7">
        <v>13061</v>
      </c>
      <c r="N436" s="7">
        <v>13137</v>
      </c>
      <c r="O436" s="7">
        <v>13099</v>
      </c>
      <c r="P436" s="7">
        <v>1</v>
      </c>
      <c r="Q436" s="7">
        <v>3</v>
      </c>
      <c r="R436" s="7">
        <v>0</v>
      </c>
      <c r="S436" s="7">
        <v>0</v>
      </c>
      <c r="T436" s="7">
        <v>126.198</v>
      </c>
      <c r="U436" s="7">
        <v>3</v>
      </c>
      <c r="V436" s="7">
        <v>0</v>
      </c>
      <c r="W436" s="7">
        <v>0</v>
      </c>
      <c r="X436" s="7">
        <v>126.198</v>
      </c>
      <c r="Y436" s="7">
        <v>19</v>
      </c>
      <c r="Z436" s="7">
        <v>35</v>
      </c>
      <c r="AA436" s="7">
        <v>27</v>
      </c>
      <c r="AB436" s="7">
        <v>299.2</v>
      </c>
      <c r="AC436" s="10">
        <v>0.415277777777778</v>
      </c>
      <c r="AD436" s="7">
        <v>1</v>
      </c>
      <c r="AE436" s="7">
        <v>10.96</v>
      </c>
      <c r="AF436" s="7">
        <v>7.9</v>
      </c>
      <c r="AG436" s="7">
        <v>3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0.1</v>
      </c>
      <c r="AQ436" s="7">
        <v>28</v>
      </c>
      <c r="AR436" s="7">
        <v>20</v>
      </c>
      <c r="AS436" s="7">
        <v>12</v>
      </c>
      <c r="AT436" s="7">
        <v>0</v>
      </c>
      <c r="AU436" s="7">
        <v>81.2847960069444</v>
      </c>
      <c r="AV436" s="7">
        <v>38.2569999999999</v>
      </c>
      <c r="AW436" s="7">
        <v>41.5279999999999</v>
      </c>
      <c r="AX436" s="7">
        <v>247.549999999999</v>
      </c>
      <c r="AY436" s="7">
        <v>224.53</v>
      </c>
      <c r="AZ436" s="7">
        <v>76.21275</v>
      </c>
      <c r="BA436" s="7">
        <v>7082.72838812499</v>
      </c>
      <c r="BB436" s="7">
        <v>6466.114538125</v>
      </c>
      <c r="BC436" s="7">
        <v>1295.8220200625</v>
      </c>
      <c r="BD436" s="7">
        <v>0.1</v>
      </c>
      <c r="BE436" s="7">
        <v>47.7</v>
      </c>
      <c r="BF436" s="7">
        <v>31.8</v>
      </c>
      <c r="BG436" s="7">
        <v>160.768333333333</v>
      </c>
      <c r="BH436" s="7">
        <v>99.8516666666668</v>
      </c>
      <c r="BI436" s="7">
        <v>63.6016666666667</v>
      </c>
      <c r="BJ436" s="7">
        <v>2539.36485611111</v>
      </c>
      <c r="BK436" s="7">
        <v>1411.324245</v>
      </c>
      <c r="BL436" s="7">
        <v>742.364856111112</v>
      </c>
      <c r="BM436" s="7">
        <v>0.1</v>
      </c>
      <c r="BN436" s="7">
        <v>42.4</v>
      </c>
      <c r="BO436" s="7">
        <v>31.8</v>
      </c>
      <c r="BP436" s="7">
        <v>186.111666666666</v>
      </c>
      <c r="BQ436" s="7">
        <v>89.4783333333333</v>
      </c>
      <c r="BR436" s="7">
        <v>76.1283333333333</v>
      </c>
      <c r="BS436" s="7">
        <v>3337.17478277777</v>
      </c>
      <c r="BT436" s="7">
        <v>1292.70611611111</v>
      </c>
      <c r="BU436" s="7">
        <v>1059.19211611111</v>
      </c>
      <c r="BV436" s="7">
        <v>98.9911995074654</v>
      </c>
      <c r="BW436" s="7">
        <v>2210.85866666666</v>
      </c>
      <c r="BX436" s="7">
        <v>0</v>
      </c>
      <c r="BY436" s="7" t="s">
        <v>269</v>
      </c>
      <c r="BZ436" s="7" t="s">
        <v>1534</v>
      </c>
      <c r="CE436" s="7">
        <f>VLOOKUP(BY436,[1]flawdatabase_16in!$1:$1048576,7,0)</f>
        <v>10</v>
      </c>
      <c r="CF436" s="7">
        <f>VLOOKUP(BY436,[1]flawdatabase_16in!$1:$1048576,8,0)</f>
        <v>10</v>
      </c>
      <c r="CG436" s="7">
        <f>VLOOKUP(BY436,[1]flawdatabase_16in!$1:$1048576,9,0)</f>
        <v>2.8</v>
      </c>
      <c r="CH436" s="7">
        <f>VLOOKUP(BY436,[1]flawdatabase_16in!$1:$1048576,11,0)</f>
        <v>2</v>
      </c>
      <c r="CI436" s="7">
        <f>VLOOKUP(BY436,[1]flawdatabase_16in!$1:$1048576,10,0)</f>
        <v>0</v>
      </c>
    </row>
    <row r="437" spans="1:87">
      <c r="A437" s="9">
        <v>44181.6359027778</v>
      </c>
      <c r="B437" s="7" t="s">
        <v>78</v>
      </c>
      <c r="C437" s="9">
        <v>44181.6359027778</v>
      </c>
      <c r="D437" s="7" t="s">
        <v>79</v>
      </c>
      <c r="E437" s="7" t="s">
        <v>1437</v>
      </c>
      <c r="F437" s="7">
        <v>1</v>
      </c>
      <c r="G437" s="7">
        <v>2</v>
      </c>
      <c r="H437" s="7">
        <v>98</v>
      </c>
      <c r="I437" s="7">
        <v>5</v>
      </c>
      <c r="J437" s="7">
        <v>126.614</v>
      </c>
      <c r="K437" s="7">
        <v>126.782</v>
      </c>
      <c r="L437" s="7">
        <v>126.698</v>
      </c>
      <c r="M437" s="7">
        <v>13307</v>
      </c>
      <c r="N437" s="7">
        <v>13391</v>
      </c>
      <c r="O437" s="7">
        <v>13349</v>
      </c>
      <c r="P437" s="7">
        <v>1</v>
      </c>
      <c r="Q437" s="7">
        <v>3</v>
      </c>
      <c r="R437" s="7">
        <v>0</v>
      </c>
      <c r="S437" s="7">
        <v>0</v>
      </c>
      <c r="T437" s="7">
        <v>126.698</v>
      </c>
      <c r="U437" s="7">
        <v>3</v>
      </c>
      <c r="V437" s="7">
        <v>0</v>
      </c>
      <c r="W437" s="7">
        <v>0</v>
      </c>
      <c r="X437" s="7">
        <v>126.698</v>
      </c>
      <c r="Y437" s="7">
        <v>18</v>
      </c>
      <c r="Z437" s="7">
        <v>32</v>
      </c>
      <c r="AA437" s="7">
        <v>25</v>
      </c>
      <c r="AB437" s="7">
        <v>296.3</v>
      </c>
      <c r="AC437" s="10">
        <v>0.411111111111111</v>
      </c>
      <c r="AD437" s="7">
        <v>1.1</v>
      </c>
      <c r="AE437" s="7">
        <v>10.96</v>
      </c>
      <c r="AF437" s="7">
        <v>7.9</v>
      </c>
      <c r="AG437" s="7">
        <v>3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0.1</v>
      </c>
      <c r="AQ437" s="7">
        <v>30</v>
      </c>
      <c r="AR437" s="7">
        <v>18</v>
      </c>
      <c r="AS437" s="7">
        <v>14</v>
      </c>
      <c r="AT437" s="7">
        <v>0</v>
      </c>
      <c r="AU437" s="7">
        <v>80.9107960069444</v>
      </c>
      <c r="AV437" s="7">
        <v>59.7589999999999</v>
      </c>
      <c r="AW437" s="7">
        <v>63.2839999999999</v>
      </c>
      <c r="AX437" s="7">
        <v>373.06125</v>
      </c>
      <c r="AY437" s="7">
        <v>306.976249999999</v>
      </c>
      <c r="AZ437" s="7">
        <v>185.453249999999</v>
      </c>
      <c r="BA437" s="7">
        <v>16868.9024103124</v>
      </c>
      <c r="BB437" s="7">
        <v>13494.9239603124</v>
      </c>
      <c r="BC437" s="7">
        <v>6288.82153843749</v>
      </c>
      <c r="BD437" s="7">
        <v>0.1</v>
      </c>
      <c r="BE437" s="7">
        <v>47.7</v>
      </c>
      <c r="BF437" s="7">
        <v>37.1</v>
      </c>
      <c r="BG437" s="7">
        <v>277.19</v>
      </c>
      <c r="BH437" s="7">
        <v>179.09</v>
      </c>
      <c r="BI437" s="7">
        <v>115.839999999999</v>
      </c>
      <c r="BJ437" s="7">
        <v>6899.11182</v>
      </c>
      <c r="BK437" s="7">
        <v>4370.00182</v>
      </c>
      <c r="BL437" s="7">
        <v>2156.67531999999</v>
      </c>
      <c r="BM437" s="7">
        <v>0.1</v>
      </c>
      <c r="BN437" s="7">
        <v>47.7</v>
      </c>
      <c r="BO437" s="7">
        <v>37.1</v>
      </c>
      <c r="BP437" s="7">
        <v>329.017333333333</v>
      </c>
      <c r="BQ437" s="7">
        <v>209.967333333333</v>
      </c>
      <c r="BR437" s="7">
        <v>133.433999999999</v>
      </c>
      <c r="BS437" s="7">
        <v>9655.3296823111</v>
      </c>
      <c r="BT437" s="7">
        <v>5976.40869342222</v>
      </c>
      <c r="BU437" s="7">
        <v>2865.59320453333</v>
      </c>
      <c r="BV437" s="7">
        <v>113.372350752941</v>
      </c>
      <c r="BW437" s="7">
        <v>3611.02179166666</v>
      </c>
      <c r="BX437" s="7">
        <v>0</v>
      </c>
      <c r="BY437" s="7" t="s">
        <v>193</v>
      </c>
      <c r="BZ437" s="7" t="s">
        <v>1535</v>
      </c>
      <c r="CE437" s="7">
        <f>VLOOKUP(BY437,[1]flawdatabase_16in!$1:$1048576,7,0)</f>
        <v>10</v>
      </c>
      <c r="CF437" s="7">
        <f>VLOOKUP(BY437,[1]flawdatabase_16in!$1:$1048576,8,0)</f>
        <v>10</v>
      </c>
      <c r="CG437" s="7">
        <f>VLOOKUP(BY437,[1]flawdatabase_16in!$1:$1048576,9,0)</f>
        <v>3.9</v>
      </c>
      <c r="CH437" s="7">
        <f>VLOOKUP(BY437,[1]flawdatabase_16in!$1:$1048576,11,0)</f>
        <v>2</v>
      </c>
      <c r="CI437" s="7">
        <f>VLOOKUP(BY437,[1]flawdatabase_16in!$1:$1048576,10,0)</f>
        <v>0</v>
      </c>
    </row>
    <row r="438" spans="1:87">
      <c r="A438" s="9">
        <v>44181.6359027778</v>
      </c>
      <c r="B438" s="7" t="s">
        <v>78</v>
      </c>
      <c r="C438" s="9">
        <v>44181.6359027778</v>
      </c>
      <c r="D438" s="7" t="s">
        <v>79</v>
      </c>
      <c r="E438" s="7" t="s">
        <v>1437</v>
      </c>
      <c r="F438" s="7">
        <v>1</v>
      </c>
      <c r="G438" s="7">
        <v>2</v>
      </c>
      <c r="H438" s="7">
        <v>99</v>
      </c>
      <c r="I438" s="7">
        <v>5</v>
      </c>
      <c r="J438" s="7">
        <v>127.058</v>
      </c>
      <c r="K438" s="7">
        <v>127.324</v>
      </c>
      <c r="L438" s="7">
        <v>127.19</v>
      </c>
      <c r="M438" s="7">
        <v>13529</v>
      </c>
      <c r="N438" s="7">
        <v>13662</v>
      </c>
      <c r="O438" s="7">
        <v>13595</v>
      </c>
      <c r="P438" s="7">
        <v>1</v>
      </c>
      <c r="Q438" s="7">
        <v>3</v>
      </c>
      <c r="R438" s="7">
        <v>0</v>
      </c>
      <c r="S438" s="7">
        <v>0</v>
      </c>
      <c r="T438" s="7">
        <v>127.19</v>
      </c>
      <c r="U438" s="7">
        <v>3</v>
      </c>
      <c r="V438" s="7">
        <v>0</v>
      </c>
      <c r="W438" s="7">
        <v>0</v>
      </c>
      <c r="X438" s="7">
        <v>127.19</v>
      </c>
      <c r="Y438" s="7">
        <v>15</v>
      </c>
      <c r="Z438" s="7">
        <v>38</v>
      </c>
      <c r="AA438" s="7">
        <v>26</v>
      </c>
      <c r="AB438" s="7">
        <v>299.4</v>
      </c>
      <c r="AC438" s="10">
        <v>0.415277777777778</v>
      </c>
      <c r="AD438" s="7">
        <v>1.1</v>
      </c>
      <c r="AE438" s="7">
        <v>10.96</v>
      </c>
      <c r="AF438" s="7">
        <v>7.9</v>
      </c>
      <c r="AG438" s="7">
        <v>3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0.1</v>
      </c>
      <c r="AQ438" s="7">
        <v>48</v>
      </c>
      <c r="AR438" s="7">
        <v>40</v>
      </c>
      <c r="AS438" s="7">
        <v>36</v>
      </c>
      <c r="AT438" s="7">
        <v>22</v>
      </c>
      <c r="AU438" s="7">
        <v>73.8037960069444</v>
      </c>
      <c r="AV438" s="7">
        <v>29.506</v>
      </c>
      <c r="AW438" s="7">
        <v>30.7429999999999</v>
      </c>
      <c r="AX438" s="7">
        <v>530.6895</v>
      </c>
      <c r="AY438" s="7">
        <v>438.157499999999</v>
      </c>
      <c r="AZ438" s="7">
        <v>297.068499999999</v>
      </c>
      <c r="BA438" s="7">
        <v>14663.22279425</v>
      </c>
      <c r="BB438" s="7">
        <v>10791.0740262499</v>
      </c>
      <c r="BC438" s="7">
        <v>5441.87832524999</v>
      </c>
      <c r="BD438" s="7">
        <v>0.1</v>
      </c>
      <c r="BE438" s="7">
        <v>74.2</v>
      </c>
      <c r="BF438" s="7">
        <v>37.1</v>
      </c>
      <c r="BG438" s="7">
        <v>118.027666666666</v>
      </c>
      <c r="BH438" s="7">
        <v>71.5609999999999</v>
      </c>
      <c r="BI438" s="7">
        <v>30.8443333333333</v>
      </c>
      <c r="BJ438" s="7">
        <v>974.557221977779</v>
      </c>
      <c r="BK438" s="7">
        <v>539.239966422222</v>
      </c>
      <c r="BL438" s="7">
        <v>162.093688644444</v>
      </c>
      <c r="BM438" s="7">
        <v>0.1</v>
      </c>
      <c r="BN438" s="7">
        <v>84.8</v>
      </c>
      <c r="BO438" s="7">
        <v>42.4</v>
      </c>
      <c r="BP438" s="7">
        <v>241.648555555555</v>
      </c>
      <c r="BQ438" s="7">
        <v>143.609666666666</v>
      </c>
      <c r="BR438" s="7">
        <v>55.3596666666667</v>
      </c>
      <c r="BS438" s="7">
        <v>3491.28054214568</v>
      </c>
      <c r="BT438" s="7">
        <v>1792.92591868888</v>
      </c>
      <c r="BU438" s="7">
        <v>451.092118688889</v>
      </c>
      <c r="BV438" s="7">
        <v>117.823045352382</v>
      </c>
      <c r="BW438" s="7">
        <v>5723.10966666666</v>
      </c>
      <c r="BX438" s="7">
        <v>0</v>
      </c>
      <c r="BY438" s="7" t="s">
        <v>277</v>
      </c>
      <c r="BZ438" s="7" t="s">
        <v>1536</v>
      </c>
      <c r="CE438" s="7">
        <f>VLOOKUP(BY438,[1]flawdatabase_16in!$1:$1048576,7,0)</f>
        <v>30</v>
      </c>
      <c r="CF438" s="7">
        <f>VLOOKUP(BY438,[1]flawdatabase_16in!$1:$1048576,8,0)</f>
        <v>10</v>
      </c>
      <c r="CG438" s="7">
        <f>VLOOKUP(BY438,[1]flawdatabase_16in!$1:$1048576,9,0)</f>
        <v>3.2</v>
      </c>
      <c r="CH438" s="7">
        <f>VLOOKUP(BY438,[1]flawdatabase_16in!$1:$1048576,11,0)</f>
        <v>1</v>
      </c>
      <c r="CI438" s="7">
        <f>VLOOKUP(BY438,[1]flawdatabase_16in!$1:$1048576,10,0)</f>
        <v>0</v>
      </c>
    </row>
    <row r="439" spans="1:87">
      <c r="A439" s="9">
        <v>44181.6359027778</v>
      </c>
      <c r="B439" s="7" t="s">
        <v>78</v>
      </c>
      <c r="C439" s="9">
        <v>44181.6359027778</v>
      </c>
      <c r="D439" s="7" t="s">
        <v>79</v>
      </c>
      <c r="E439" s="7" t="s">
        <v>1437</v>
      </c>
      <c r="F439" s="7">
        <v>1</v>
      </c>
      <c r="G439" s="7">
        <v>2</v>
      </c>
      <c r="H439" s="7">
        <v>100</v>
      </c>
      <c r="I439" s="7">
        <v>5</v>
      </c>
      <c r="J439" s="7">
        <v>127.546</v>
      </c>
      <c r="K439" s="7">
        <v>127.81</v>
      </c>
      <c r="L439" s="7">
        <v>127.678</v>
      </c>
      <c r="M439" s="7">
        <v>13773</v>
      </c>
      <c r="N439" s="7">
        <v>13905</v>
      </c>
      <c r="O439" s="7">
        <v>13839</v>
      </c>
      <c r="P439" s="7">
        <v>1</v>
      </c>
      <c r="Q439" s="7">
        <v>3</v>
      </c>
      <c r="R439" s="7">
        <v>0</v>
      </c>
      <c r="S439" s="7">
        <v>0</v>
      </c>
      <c r="T439" s="7">
        <v>127.678</v>
      </c>
      <c r="U439" s="7">
        <v>3</v>
      </c>
      <c r="V439" s="7">
        <v>0</v>
      </c>
      <c r="W439" s="7">
        <v>0</v>
      </c>
      <c r="X439" s="7">
        <v>127.678</v>
      </c>
      <c r="Y439" s="7">
        <v>13</v>
      </c>
      <c r="Z439" s="7">
        <v>41</v>
      </c>
      <c r="AA439" s="7">
        <v>27</v>
      </c>
      <c r="AB439" s="7">
        <v>302.5</v>
      </c>
      <c r="AC439" s="10">
        <v>0.420138888888889</v>
      </c>
      <c r="AD439" s="7">
        <v>1.1</v>
      </c>
      <c r="AE439" s="7">
        <v>10.96</v>
      </c>
      <c r="AF439" s="7">
        <v>7.9</v>
      </c>
      <c r="AG439" s="7">
        <v>3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0.1</v>
      </c>
      <c r="AQ439" s="7">
        <v>50</v>
      </c>
      <c r="AR439" s="7">
        <v>42</v>
      </c>
      <c r="AS439" s="7">
        <v>36</v>
      </c>
      <c r="AT439" s="7">
        <v>22</v>
      </c>
      <c r="AU439" s="7">
        <v>73.5562960069444</v>
      </c>
      <c r="AV439" s="7">
        <v>43.2569999999999</v>
      </c>
      <c r="AW439" s="7">
        <v>45.9929999999999</v>
      </c>
      <c r="AX439" s="7">
        <v>819.30475</v>
      </c>
      <c r="AY439" s="7">
        <v>685.264749999999</v>
      </c>
      <c r="AZ439" s="7">
        <v>470.19075</v>
      </c>
      <c r="BA439" s="7">
        <v>33569.3638343124</v>
      </c>
      <c r="BB439" s="7">
        <v>25299.8234413124</v>
      </c>
      <c r="BC439" s="7">
        <v>13048.2565413125</v>
      </c>
      <c r="BD439" s="7">
        <v>0.1</v>
      </c>
      <c r="BE439" s="7">
        <v>90.1</v>
      </c>
      <c r="BF439" s="7">
        <v>42.4</v>
      </c>
      <c r="BG439" s="7">
        <v>325.150333333333</v>
      </c>
      <c r="BH439" s="7">
        <v>155.767</v>
      </c>
      <c r="BI439" s="7">
        <v>52.067</v>
      </c>
      <c r="BJ439" s="7">
        <v>5038.77240446667</v>
      </c>
      <c r="BK439" s="7">
        <v>2036.14452668889</v>
      </c>
      <c r="BL439" s="7">
        <v>419.177326688889</v>
      </c>
      <c r="BM439" s="7">
        <v>0.1</v>
      </c>
      <c r="BN439" s="7">
        <v>95.4</v>
      </c>
      <c r="BO439" s="7">
        <v>47.7</v>
      </c>
      <c r="BP439" s="7">
        <v>466.784</v>
      </c>
      <c r="BQ439" s="7">
        <v>262.234</v>
      </c>
      <c r="BR439" s="7">
        <v>114.134</v>
      </c>
      <c r="BS439" s="7">
        <v>11322.8495312</v>
      </c>
      <c r="BT439" s="7">
        <v>5468.1710312</v>
      </c>
      <c r="BU439" s="7">
        <v>1661.1238312</v>
      </c>
      <c r="BV439" s="7">
        <v>128.670255107515</v>
      </c>
      <c r="BW439" s="7">
        <v>10096.928</v>
      </c>
      <c r="BX439" s="7">
        <v>0</v>
      </c>
      <c r="BY439" s="7" t="s">
        <v>279</v>
      </c>
      <c r="BZ439" s="7" t="s">
        <v>1537</v>
      </c>
      <c r="CE439" s="7">
        <f>VLOOKUP(BY439,[1]flawdatabase_16in!$1:$1048576,7,0)</f>
        <v>30</v>
      </c>
      <c r="CF439" s="7">
        <f>VLOOKUP(BY439,[1]flawdatabase_16in!$1:$1048576,8,0)</f>
        <v>10</v>
      </c>
      <c r="CG439" s="7">
        <f>VLOOKUP(BY439,[1]flawdatabase_16in!$1:$1048576,9,0)</f>
        <v>5</v>
      </c>
      <c r="CH439" s="7">
        <f>VLOOKUP(BY439,[1]flawdatabase_16in!$1:$1048576,11,0)</f>
        <v>1</v>
      </c>
      <c r="CI439" s="7">
        <f>VLOOKUP(BY439,[1]flawdatabase_16in!$1:$1048576,10,0)</f>
        <v>0</v>
      </c>
    </row>
    <row r="440" spans="1:87">
      <c r="A440" s="9">
        <v>44181.6359027778</v>
      </c>
      <c r="B440" s="7" t="s">
        <v>78</v>
      </c>
      <c r="C440" s="9">
        <v>44181.6359027778</v>
      </c>
      <c r="D440" s="7" t="s">
        <v>79</v>
      </c>
      <c r="E440" s="7" t="s">
        <v>1437</v>
      </c>
      <c r="F440" s="7">
        <v>1</v>
      </c>
      <c r="G440" s="7">
        <v>2</v>
      </c>
      <c r="H440" s="7">
        <v>101</v>
      </c>
      <c r="I440" s="7">
        <v>5</v>
      </c>
      <c r="J440" s="7">
        <v>125.566</v>
      </c>
      <c r="K440" s="7">
        <v>125.826</v>
      </c>
      <c r="L440" s="7">
        <v>125.696</v>
      </c>
      <c r="M440" s="7">
        <v>12783</v>
      </c>
      <c r="N440" s="7">
        <v>12913</v>
      </c>
      <c r="O440" s="7">
        <v>12848</v>
      </c>
      <c r="P440" s="7">
        <v>1</v>
      </c>
      <c r="Q440" s="7">
        <v>3</v>
      </c>
      <c r="R440" s="7">
        <v>0</v>
      </c>
      <c r="S440" s="7">
        <v>0</v>
      </c>
      <c r="T440" s="7">
        <v>125.696</v>
      </c>
      <c r="U440" s="7">
        <v>3</v>
      </c>
      <c r="V440" s="7">
        <v>0</v>
      </c>
      <c r="W440" s="7">
        <v>0</v>
      </c>
      <c r="X440" s="7">
        <v>125.696</v>
      </c>
      <c r="Y440" s="7">
        <v>64</v>
      </c>
      <c r="Z440" s="7">
        <v>79</v>
      </c>
      <c r="AA440" s="7">
        <v>71</v>
      </c>
      <c r="AB440" s="7">
        <v>26</v>
      </c>
      <c r="AC440" s="10">
        <v>0.0361111111111111</v>
      </c>
      <c r="AD440" s="7">
        <v>1.1</v>
      </c>
      <c r="AE440" s="7">
        <v>10.96</v>
      </c>
      <c r="AF440" s="7">
        <v>7.9</v>
      </c>
      <c r="AG440" s="7">
        <v>3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0.1</v>
      </c>
      <c r="AQ440" s="7">
        <v>34</v>
      </c>
      <c r="AR440" s="7">
        <v>28</v>
      </c>
      <c r="AS440" s="7">
        <v>14</v>
      </c>
      <c r="AT440" s="7">
        <v>0</v>
      </c>
      <c r="AU440" s="7">
        <v>84.5502960069444</v>
      </c>
      <c r="AV440" s="7">
        <v>13.257</v>
      </c>
      <c r="AW440" s="7">
        <v>14.0529999999999</v>
      </c>
      <c r="AX440" s="7">
        <v>84.6009999999999</v>
      </c>
      <c r="AY440" s="7">
        <v>77.8029999999999</v>
      </c>
      <c r="AZ440" s="7">
        <v>43.7239999999999</v>
      </c>
      <c r="BA440" s="7">
        <v>771.190428999999</v>
      </c>
      <c r="BB440" s="7">
        <v>725.930786999999</v>
      </c>
      <c r="BC440" s="7">
        <v>339.127243999999</v>
      </c>
      <c r="BD440" s="7">
        <v>0.1</v>
      </c>
      <c r="BE440" s="7">
        <v>58.3</v>
      </c>
      <c r="BF440" s="7">
        <v>37.1</v>
      </c>
      <c r="BG440" s="7">
        <v>58.113</v>
      </c>
      <c r="BH440" s="7">
        <v>25.563</v>
      </c>
      <c r="BI440" s="7">
        <v>11.8629999999999</v>
      </c>
      <c r="BJ440" s="7">
        <v>264.1154738</v>
      </c>
      <c r="BK440" s="7">
        <v>80.3344738000004</v>
      </c>
      <c r="BL440" s="7">
        <v>25.6504737999998</v>
      </c>
      <c r="BM440" s="7">
        <v>0.1</v>
      </c>
      <c r="BN440" s="7">
        <v>63.6</v>
      </c>
      <c r="BO440" s="7">
        <v>58.3</v>
      </c>
      <c r="BP440" s="7">
        <v>73.8616666666666</v>
      </c>
      <c r="BQ440" s="7">
        <v>53.2783333333333</v>
      </c>
      <c r="BR440" s="7">
        <v>51.4283333333333</v>
      </c>
      <c r="BS440" s="7">
        <v>447.562949444444</v>
      </c>
      <c r="BT440" s="7">
        <v>287.763505</v>
      </c>
      <c r="BU440" s="7">
        <v>284.341005</v>
      </c>
      <c r="BV440" s="7">
        <v>57.0035973976075</v>
      </c>
      <c r="BW440" s="7">
        <v>1357.45166666666</v>
      </c>
      <c r="BX440" s="7">
        <v>0</v>
      </c>
      <c r="BY440" s="7" t="s">
        <v>255</v>
      </c>
      <c r="BZ440" s="7" t="s">
        <v>1538</v>
      </c>
      <c r="CE440" s="7">
        <f>VLOOKUP(BY440,[1]flawdatabase_16in!$1:$1048576,7,0)</f>
        <v>10</v>
      </c>
      <c r="CF440" s="7">
        <f>VLOOKUP(BY440,[1]flawdatabase_16in!$1:$1048576,8,0)</f>
        <v>10</v>
      </c>
      <c r="CG440" s="7">
        <f>VLOOKUP(BY440,[1]flawdatabase_16in!$1:$1048576,9,0)</f>
        <v>1.6</v>
      </c>
      <c r="CH440" s="7">
        <f>VLOOKUP(BY440,[1]flawdatabase_16in!$1:$1048576,11,0)</f>
        <v>2</v>
      </c>
      <c r="CI440" s="7">
        <f>VLOOKUP(BY440,[1]flawdatabase_16in!$1:$1048576,10,0)</f>
        <v>0</v>
      </c>
    </row>
    <row r="441" spans="1:87">
      <c r="A441" s="9">
        <v>44181.6359027778</v>
      </c>
      <c r="B441" s="7" t="s">
        <v>78</v>
      </c>
      <c r="C441" s="9">
        <v>44181.6359027778</v>
      </c>
      <c r="D441" s="7" t="s">
        <v>79</v>
      </c>
      <c r="E441" s="7" t="s">
        <v>1437</v>
      </c>
      <c r="F441" s="7">
        <v>1</v>
      </c>
      <c r="G441" s="7">
        <v>2</v>
      </c>
      <c r="H441" s="7">
        <v>102</v>
      </c>
      <c r="I441" s="7">
        <v>5</v>
      </c>
      <c r="J441" s="7">
        <v>127.11</v>
      </c>
      <c r="K441" s="7">
        <v>127.272</v>
      </c>
      <c r="L441" s="7">
        <v>127.19</v>
      </c>
      <c r="M441" s="7">
        <v>13555</v>
      </c>
      <c r="N441" s="7">
        <v>13636</v>
      </c>
      <c r="O441" s="7">
        <v>13595</v>
      </c>
      <c r="P441" s="7">
        <v>1</v>
      </c>
      <c r="Q441" s="7">
        <v>3</v>
      </c>
      <c r="R441" s="7">
        <v>0</v>
      </c>
      <c r="S441" s="7">
        <v>0</v>
      </c>
      <c r="T441" s="7">
        <v>127.19</v>
      </c>
      <c r="U441" s="7">
        <v>3</v>
      </c>
      <c r="V441" s="7">
        <v>0</v>
      </c>
      <c r="W441" s="7">
        <v>0</v>
      </c>
      <c r="X441" s="7">
        <v>127.19</v>
      </c>
      <c r="Y441" s="7">
        <v>59</v>
      </c>
      <c r="Z441" s="7">
        <v>80</v>
      </c>
      <c r="AA441" s="7">
        <v>69</v>
      </c>
      <c r="AB441" s="7">
        <v>25.4</v>
      </c>
      <c r="AC441" s="10">
        <v>0.0347222222222222</v>
      </c>
      <c r="AD441" s="7">
        <v>1.1</v>
      </c>
      <c r="AE441" s="7">
        <v>10.96</v>
      </c>
      <c r="AF441" s="7">
        <v>7.9</v>
      </c>
      <c r="AG441" s="7">
        <v>3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0.1</v>
      </c>
      <c r="AQ441" s="7">
        <v>44</v>
      </c>
      <c r="AR441" s="7">
        <v>40</v>
      </c>
      <c r="AS441" s="7">
        <v>36</v>
      </c>
      <c r="AT441" s="7">
        <v>20</v>
      </c>
      <c r="AU441" s="7">
        <v>76.1647960069444</v>
      </c>
      <c r="AV441" s="7">
        <v>27.756</v>
      </c>
      <c r="AW441" s="7">
        <v>29.994</v>
      </c>
      <c r="AX441" s="7">
        <v>493.679499999999</v>
      </c>
      <c r="AY441" s="7">
        <v>411.9375</v>
      </c>
      <c r="AZ441" s="7">
        <v>295.618499999999</v>
      </c>
      <c r="BA441" s="7">
        <v>12939.8200912499</v>
      </c>
      <c r="BB441" s="7">
        <v>9546.87952625</v>
      </c>
      <c r="BC441" s="7">
        <v>5298.28464524999</v>
      </c>
      <c r="BD441" s="7">
        <v>0.1</v>
      </c>
      <c r="BE441" s="7">
        <v>84.8</v>
      </c>
      <c r="BF441" s="7">
        <v>42.4</v>
      </c>
      <c r="BG441" s="7">
        <v>168.473888888888</v>
      </c>
      <c r="BH441" s="7">
        <v>98.4516666666666</v>
      </c>
      <c r="BI441" s="7">
        <v>37.235</v>
      </c>
      <c r="BJ441" s="7">
        <v>1710.66644253086</v>
      </c>
      <c r="BK441" s="7">
        <v>871.531022777777</v>
      </c>
      <c r="BL441" s="7">
        <v>207.625245</v>
      </c>
      <c r="BM441" s="7">
        <v>0.1</v>
      </c>
      <c r="BN441" s="7">
        <v>84.8</v>
      </c>
      <c r="BO441" s="7">
        <v>42.4</v>
      </c>
      <c r="BP441" s="7">
        <v>219.339555555555</v>
      </c>
      <c r="BQ441" s="7">
        <v>162.034</v>
      </c>
      <c r="BR441" s="7">
        <v>58.1173333333333</v>
      </c>
      <c r="BS441" s="7">
        <v>3233.2196931753</v>
      </c>
      <c r="BT441" s="7">
        <v>2240.7267512</v>
      </c>
      <c r="BU441" s="7">
        <v>507.870406755555</v>
      </c>
      <c r="BV441" s="7">
        <v>89.5323400691258</v>
      </c>
      <c r="BW441" s="7">
        <v>4926.31283333333</v>
      </c>
      <c r="BX441" s="7">
        <v>0</v>
      </c>
      <c r="BY441" s="7" t="s">
        <v>273</v>
      </c>
      <c r="BZ441" s="7" t="s">
        <v>1539</v>
      </c>
      <c r="CE441" s="7">
        <f>VLOOKUP(BY441,[1]flawdatabase_16in!$1:$1048576,7,0)</f>
        <v>30</v>
      </c>
      <c r="CF441" s="7">
        <f>VLOOKUP(BY441,[1]flawdatabase_16in!$1:$1048576,8,0)</f>
        <v>10</v>
      </c>
      <c r="CG441" s="7">
        <f>VLOOKUP(BY441,[1]flawdatabase_16in!$1:$1048576,9,0)</f>
        <v>3.2</v>
      </c>
      <c r="CH441" s="7">
        <f>VLOOKUP(BY441,[1]flawdatabase_16in!$1:$1048576,11,0)</f>
        <v>1</v>
      </c>
      <c r="CI441" s="7">
        <f>VLOOKUP(BY441,[1]flawdatabase_16in!$1:$1048576,10,0)</f>
        <v>0</v>
      </c>
    </row>
    <row r="442" spans="1:87">
      <c r="A442" s="9">
        <v>44181.6359027778</v>
      </c>
      <c r="B442" s="7" t="s">
        <v>78</v>
      </c>
      <c r="C442" s="9">
        <v>44181.6359027778</v>
      </c>
      <c r="D442" s="7" t="s">
        <v>79</v>
      </c>
      <c r="E442" s="7" t="s">
        <v>1437</v>
      </c>
      <c r="F442" s="7">
        <v>1</v>
      </c>
      <c r="G442" s="7">
        <v>2</v>
      </c>
      <c r="H442" s="7">
        <v>103</v>
      </c>
      <c r="I442" s="7">
        <v>5</v>
      </c>
      <c r="J442" s="7">
        <v>127.576</v>
      </c>
      <c r="K442" s="7">
        <v>127.798</v>
      </c>
      <c r="L442" s="7">
        <v>127.686</v>
      </c>
      <c r="M442" s="7">
        <v>13788</v>
      </c>
      <c r="N442" s="7">
        <v>13899</v>
      </c>
      <c r="O442" s="7">
        <v>13843</v>
      </c>
      <c r="P442" s="7">
        <v>1</v>
      </c>
      <c r="Q442" s="7">
        <v>3</v>
      </c>
      <c r="R442" s="7">
        <v>0</v>
      </c>
      <c r="S442" s="7">
        <v>0</v>
      </c>
      <c r="T442" s="7">
        <v>127.686</v>
      </c>
      <c r="U442" s="7">
        <v>3</v>
      </c>
      <c r="V442" s="7">
        <v>0</v>
      </c>
      <c r="W442" s="7">
        <v>0</v>
      </c>
      <c r="X442" s="7">
        <v>127.686</v>
      </c>
      <c r="Y442" s="7">
        <v>58</v>
      </c>
      <c r="Z442" s="7">
        <v>82</v>
      </c>
      <c r="AA442" s="7">
        <v>70</v>
      </c>
      <c r="AB442" s="7">
        <v>28.5</v>
      </c>
      <c r="AC442" s="10">
        <v>0.0395833333333333</v>
      </c>
      <c r="AD442" s="7">
        <v>1.1</v>
      </c>
      <c r="AE442" s="7">
        <v>10.96</v>
      </c>
      <c r="AF442" s="7">
        <v>7.9</v>
      </c>
      <c r="AG442" s="7">
        <v>3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0.1</v>
      </c>
      <c r="AQ442" s="7">
        <v>46</v>
      </c>
      <c r="AR442" s="7">
        <v>40</v>
      </c>
      <c r="AS442" s="7">
        <v>36</v>
      </c>
      <c r="AT442" s="7">
        <v>22</v>
      </c>
      <c r="AU442" s="7">
        <v>68.1732960069444</v>
      </c>
      <c r="AV442" s="7">
        <v>49.756</v>
      </c>
      <c r="AW442" s="7">
        <v>52.744</v>
      </c>
      <c r="AX442" s="7">
        <v>884.081</v>
      </c>
      <c r="AY442" s="7">
        <v>804.544999999999</v>
      </c>
      <c r="AZ442" s="7">
        <v>571.783</v>
      </c>
      <c r="BA442" s="7">
        <v>40699.861751</v>
      </c>
      <c r="BB442" s="7">
        <v>35548.1341949999</v>
      </c>
      <c r="BC442" s="7">
        <v>19398.796281</v>
      </c>
      <c r="BD442" s="7">
        <v>0.1</v>
      </c>
      <c r="BE442" s="7">
        <v>74.2</v>
      </c>
      <c r="BF442" s="7">
        <v>37.1</v>
      </c>
      <c r="BG442" s="7">
        <v>224.167666666666</v>
      </c>
      <c r="BH442" s="7">
        <v>138.767666666666</v>
      </c>
      <c r="BI442" s="7">
        <v>65.751</v>
      </c>
      <c r="BJ442" s="7">
        <v>3547.22204686666</v>
      </c>
      <c r="BK442" s="7">
        <v>2025.13730242222</v>
      </c>
      <c r="BL442" s="7">
        <v>696.2909802</v>
      </c>
      <c r="BM442" s="7">
        <v>0.1</v>
      </c>
      <c r="BN442" s="7">
        <v>84.8</v>
      </c>
      <c r="BO442" s="7">
        <v>37.1</v>
      </c>
      <c r="BP442" s="7">
        <v>398.099666666666</v>
      </c>
      <c r="BQ442" s="7">
        <v>277.249666666666</v>
      </c>
      <c r="BR442" s="7">
        <v>90.5663333333333</v>
      </c>
      <c r="BS442" s="7">
        <v>10204.8753333555</v>
      </c>
      <c r="BT442" s="7">
        <v>6725.41241113333</v>
      </c>
      <c r="BU442" s="7">
        <v>1339.65586668888</v>
      </c>
      <c r="BV442" s="7">
        <v>132.708377373462</v>
      </c>
      <c r="BW442" s="7">
        <v>8937.35858333332</v>
      </c>
      <c r="BX442" s="7">
        <v>0</v>
      </c>
      <c r="BY442" s="7" t="s">
        <v>275</v>
      </c>
      <c r="BZ442" s="7" t="s">
        <v>1540</v>
      </c>
      <c r="CE442" s="7">
        <f>VLOOKUP(BY442,[1]flawdatabase_16in!$1:$1048576,7,0)</f>
        <v>30</v>
      </c>
      <c r="CF442" s="7">
        <f>VLOOKUP(BY442,[1]flawdatabase_16in!$1:$1048576,8,0)</f>
        <v>10</v>
      </c>
      <c r="CG442" s="7">
        <f>VLOOKUP(BY442,[1]flawdatabase_16in!$1:$1048576,9,0)</f>
        <v>4.8</v>
      </c>
      <c r="CH442" s="7">
        <f>VLOOKUP(BY442,[1]flawdatabase_16in!$1:$1048576,11,0)</f>
        <v>1</v>
      </c>
      <c r="CI442" s="7">
        <f>VLOOKUP(BY442,[1]flawdatabase_16in!$1:$1048576,10,0)</f>
        <v>0</v>
      </c>
    </row>
    <row r="443" spans="1:87">
      <c r="A443" s="9">
        <v>44181.6359027778</v>
      </c>
      <c r="B443" s="7" t="s">
        <v>78</v>
      </c>
      <c r="C443" s="9">
        <v>44181.6359027778</v>
      </c>
      <c r="D443" s="7" t="s">
        <v>79</v>
      </c>
      <c r="E443" s="7" t="s">
        <v>1437</v>
      </c>
      <c r="F443" s="7">
        <v>1</v>
      </c>
      <c r="G443" s="7">
        <v>2</v>
      </c>
      <c r="H443" s="7">
        <v>104</v>
      </c>
      <c r="I443" s="7">
        <v>5</v>
      </c>
      <c r="J443" s="7">
        <v>126.092</v>
      </c>
      <c r="K443" s="7">
        <v>126.298</v>
      </c>
      <c r="L443" s="7">
        <v>126.194</v>
      </c>
      <c r="M443" s="7">
        <v>13046</v>
      </c>
      <c r="N443" s="7">
        <v>13149</v>
      </c>
      <c r="O443" s="7">
        <v>13097</v>
      </c>
      <c r="P443" s="7">
        <v>1</v>
      </c>
      <c r="Q443" s="7">
        <v>3</v>
      </c>
      <c r="R443" s="7">
        <v>0</v>
      </c>
      <c r="S443" s="7">
        <v>0</v>
      </c>
      <c r="T443" s="7">
        <v>126.194</v>
      </c>
      <c r="U443" s="7">
        <v>3</v>
      </c>
      <c r="V443" s="7">
        <v>0</v>
      </c>
      <c r="W443" s="7">
        <v>0</v>
      </c>
      <c r="X443" s="7">
        <v>126.194</v>
      </c>
      <c r="Y443" s="7">
        <v>63</v>
      </c>
      <c r="Z443" s="7">
        <v>79</v>
      </c>
      <c r="AA443" s="7">
        <v>71</v>
      </c>
      <c r="AB443" s="7">
        <v>27.2</v>
      </c>
      <c r="AC443" s="10">
        <v>0.0375</v>
      </c>
      <c r="AD443" s="7">
        <v>1</v>
      </c>
      <c r="AE443" s="7">
        <v>10.96</v>
      </c>
      <c r="AF443" s="7">
        <v>7.9</v>
      </c>
      <c r="AG443" s="7">
        <v>3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0.1</v>
      </c>
      <c r="AQ443" s="7">
        <v>26</v>
      </c>
      <c r="AR443" s="7">
        <v>20</v>
      </c>
      <c r="AS443" s="7">
        <v>14</v>
      </c>
      <c r="AT443" s="7">
        <v>0</v>
      </c>
      <c r="AU443" s="7">
        <v>84.4167960069444</v>
      </c>
      <c r="AV443" s="7">
        <v>27.0069999999999</v>
      </c>
      <c r="AW443" s="7">
        <v>29.0439999999999</v>
      </c>
      <c r="AX443" s="7">
        <v>181.684</v>
      </c>
      <c r="AY443" s="7">
        <v>154.62</v>
      </c>
      <c r="AZ443" s="7">
        <v>92.2529999999999</v>
      </c>
      <c r="BA443" s="7">
        <v>3843.788094</v>
      </c>
      <c r="BB443" s="7">
        <v>3168.28251</v>
      </c>
      <c r="BC443" s="7">
        <v>1453.87571499999</v>
      </c>
      <c r="BD443" s="7">
        <v>0.1</v>
      </c>
      <c r="BE443" s="7">
        <v>63.6</v>
      </c>
      <c r="BF443" s="7">
        <v>42.4</v>
      </c>
      <c r="BG443" s="7">
        <v>181.366666666666</v>
      </c>
      <c r="BH443" s="7">
        <v>86.6833333333333</v>
      </c>
      <c r="BI443" s="7">
        <v>51.2666666666665</v>
      </c>
      <c r="BJ443" s="7">
        <v>2463.47233333333</v>
      </c>
      <c r="BK443" s="7">
        <v>855.423166666666</v>
      </c>
      <c r="BL443" s="7">
        <v>389.99011111111</v>
      </c>
      <c r="BM443" s="7">
        <v>0.1</v>
      </c>
      <c r="BN443" s="7">
        <v>63.6</v>
      </c>
      <c r="BO443" s="7">
        <v>37.1</v>
      </c>
      <c r="BP443" s="7">
        <v>188.958666666666</v>
      </c>
      <c r="BQ443" s="7">
        <v>102.742</v>
      </c>
      <c r="BR443" s="7">
        <v>47.3086666666666</v>
      </c>
      <c r="BS443" s="7">
        <v>2780.50114613333</v>
      </c>
      <c r="BT443" s="7">
        <v>1206.44553502222</v>
      </c>
      <c r="BU443" s="7">
        <v>376.478957244444</v>
      </c>
      <c r="BV443" s="7">
        <v>78.2060477204242</v>
      </c>
      <c r="BW443" s="7">
        <v>2159.293</v>
      </c>
      <c r="BX443" s="7">
        <v>0</v>
      </c>
      <c r="BY443" s="7" t="s">
        <v>263</v>
      </c>
      <c r="BZ443" s="7" t="s">
        <v>1541</v>
      </c>
      <c r="CE443" s="7">
        <f>VLOOKUP(BY443,[1]flawdatabase_16in!$1:$1048576,7,0)</f>
        <v>10</v>
      </c>
      <c r="CF443" s="7">
        <f>VLOOKUP(BY443,[1]flawdatabase_16in!$1:$1048576,8,0)</f>
        <v>10</v>
      </c>
      <c r="CG443" s="7">
        <f>VLOOKUP(BY443,[1]flawdatabase_16in!$1:$1048576,9,0)</f>
        <v>2.8</v>
      </c>
      <c r="CH443" s="7">
        <f>VLOOKUP(BY443,[1]flawdatabase_16in!$1:$1048576,11,0)</f>
        <v>2</v>
      </c>
      <c r="CI443" s="7">
        <f>VLOOKUP(BY443,[1]flawdatabase_16in!$1:$1048576,10,0)</f>
        <v>0</v>
      </c>
    </row>
    <row r="444" spans="1:87">
      <c r="A444" s="9">
        <v>44181.6359027778</v>
      </c>
      <c r="B444" s="7" t="s">
        <v>78</v>
      </c>
      <c r="C444" s="9">
        <v>44181.6359027778</v>
      </c>
      <c r="D444" s="7" t="s">
        <v>79</v>
      </c>
      <c r="E444" s="7" t="s">
        <v>1437</v>
      </c>
      <c r="F444" s="7">
        <v>1</v>
      </c>
      <c r="G444" s="7">
        <v>2</v>
      </c>
      <c r="H444" s="7">
        <v>105</v>
      </c>
      <c r="I444" s="7">
        <v>5</v>
      </c>
      <c r="J444" s="7">
        <v>126.576</v>
      </c>
      <c r="K444" s="7">
        <v>126.806</v>
      </c>
      <c r="L444" s="7">
        <v>126.69</v>
      </c>
      <c r="M444" s="7">
        <v>13288</v>
      </c>
      <c r="N444" s="7">
        <v>13403</v>
      </c>
      <c r="O444" s="7">
        <v>13345</v>
      </c>
      <c r="P444" s="7">
        <v>1</v>
      </c>
      <c r="Q444" s="7">
        <v>3</v>
      </c>
      <c r="R444" s="7">
        <v>0</v>
      </c>
      <c r="S444" s="7">
        <v>0</v>
      </c>
      <c r="T444" s="7">
        <v>126.69</v>
      </c>
      <c r="U444" s="7">
        <v>3</v>
      </c>
      <c r="V444" s="7">
        <v>0</v>
      </c>
      <c r="W444" s="7">
        <v>0</v>
      </c>
      <c r="X444" s="7">
        <v>126.69</v>
      </c>
      <c r="Y444" s="7">
        <v>63</v>
      </c>
      <c r="Z444" s="7">
        <v>81</v>
      </c>
      <c r="AA444" s="7">
        <v>72</v>
      </c>
      <c r="AB444" s="7">
        <v>30.2</v>
      </c>
      <c r="AC444" s="10">
        <v>0.0416666666666667</v>
      </c>
      <c r="AD444" s="7">
        <v>1.1</v>
      </c>
      <c r="AE444" s="7">
        <v>10.96</v>
      </c>
      <c r="AF444" s="7">
        <v>7.9</v>
      </c>
      <c r="AG444" s="7">
        <v>3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0.1</v>
      </c>
      <c r="AQ444" s="7">
        <v>26</v>
      </c>
      <c r="AR444" s="7">
        <v>20</v>
      </c>
      <c r="AS444" s="7">
        <v>12</v>
      </c>
      <c r="AT444" s="7">
        <v>0</v>
      </c>
      <c r="AU444" s="7">
        <v>81.5457960069444</v>
      </c>
      <c r="AV444" s="7">
        <v>47.2569999999999</v>
      </c>
      <c r="AW444" s="7">
        <v>49.5519999999999</v>
      </c>
      <c r="AX444" s="7">
        <v>295.497999999999</v>
      </c>
      <c r="AY444" s="7">
        <v>267.668</v>
      </c>
      <c r="AZ444" s="7">
        <v>114.554749999999</v>
      </c>
      <c r="BA444" s="7">
        <v>10495.3394931249</v>
      </c>
      <c r="BB444" s="7">
        <v>9363.405677125</v>
      </c>
      <c r="BC444" s="7">
        <v>2622.25331056249</v>
      </c>
      <c r="BD444" s="7">
        <v>0.1</v>
      </c>
      <c r="BE444" s="7">
        <v>58.3</v>
      </c>
      <c r="BF444" s="7">
        <v>42.4</v>
      </c>
      <c r="BG444" s="7">
        <v>291.758</v>
      </c>
      <c r="BH444" s="7">
        <v>159.408</v>
      </c>
      <c r="BI444" s="7">
        <v>88.9246666666666</v>
      </c>
      <c r="BJ444" s="7">
        <v>6511.40846391111</v>
      </c>
      <c r="BK444" s="7">
        <v>2919.95194168888</v>
      </c>
      <c r="BL444" s="7">
        <v>1213.82353057777</v>
      </c>
      <c r="BM444" s="7">
        <v>0.1</v>
      </c>
      <c r="BN444" s="7">
        <v>58.3</v>
      </c>
      <c r="BO444" s="7">
        <v>42.4</v>
      </c>
      <c r="BP444" s="7">
        <v>326.299999999999</v>
      </c>
      <c r="BQ444" s="7">
        <v>185.866666666666</v>
      </c>
      <c r="BR444" s="7">
        <v>99.1</v>
      </c>
      <c r="BS444" s="7">
        <v>8371.31833333333</v>
      </c>
      <c r="BT444" s="7">
        <v>3958.33944444444</v>
      </c>
      <c r="BU444" s="7">
        <v>1539.68666666666</v>
      </c>
      <c r="BV444" s="7">
        <v>194.140003660116</v>
      </c>
      <c r="BW444" s="7">
        <v>3701.57466666666</v>
      </c>
      <c r="BX444" s="7">
        <v>0</v>
      </c>
      <c r="BY444" s="7" t="s">
        <v>191</v>
      </c>
      <c r="BZ444" s="7" t="s">
        <v>1542</v>
      </c>
      <c r="CE444" s="7">
        <f>VLOOKUP(BY444,[1]flawdatabase_16in!$1:$1048576,7,0)</f>
        <v>10</v>
      </c>
      <c r="CF444" s="7">
        <f>VLOOKUP(BY444,[1]flawdatabase_16in!$1:$1048576,8,0)</f>
        <v>10</v>
      </c>
      <c r="CG444" s="7">
        <f>VLOOKUP(BY444,[1]flawdatabase_16in!$1:$1048576,9,0)</f>
        <v>4</v>
      </c>
      <c r="CH444" s="7">
        <f>VLOOKUP(BY444,[1]flawdatabase_16in!$1:$1048576,11,0)</f>
        <v>2</v>
      </c>
      <c r="CI444" s="7">
        <f>VLOOKUP(BY444,[1]flawdatabase_16in!$1:$1048576,10,0)</f>
        <v>0</v>
      </c>
    </row>
    <row r="445" spans="1:87">
      <c r="A445" s="9">
        <v>44181.6359027778</v>
      </c>
      <c r="B445" s="7" t="s">
        <v>78</v>
      </c>
      <c r="C445" s="9">
        <v>44181.6359027778</v>
      </c>
      <c r="D445" s="7" t="s">
        <v>79</v>
      </c>
      <c r="E445" s="7" t="s">
        <v>1437</v>
      </c>
      <c r="F445" s="7">
        <v>1</v>
      </c>
      <c r="G445" s="7">
        <v>2</v>
      </c>
      <c r="H445" s="7">
        <v>106</v>
      </c>
      <c r="I445" s="7">
        <v>5</v>
      </c>
      <c r="J445" s="7">
        <v>128.244</v>
      </c>
      <c r="K445" s="7">
        <v>128.4</v>
      </c>
      <c r="L445" s="7">
        <v>128.322</v>
      </c>
      <c r="M445" s="7">
        <v>14122</v>
      </c>
      <c r="N445" s="7">
        <v>14200</v>
      </c>
      <c r="O445" s="7">
        <v>14161</v>
      </c>
      <c r="P445" s="7">
        <v>1</v>
      </c>
      <c r="Q445" s="7">
        <v>3</v>
      </c>
      <c r="R445" s="7">
        <v>0</v>
      </c>
      <c r="S445" s="7">
        <v>0</v>
      </c>
      <c r="T445" s="7">
        <v>128.322</v>
      </c>
      <c r="U445" s="7">
        <v>3</v>
      </c>
      <c r="V445" s="7">
        <v>0</v>
      </c>
      <c r="W445" s="7">
        <v>0</v>
      </c>
      <c r="X445" s="7">
        <v>128.322</v>
      </c>
      <c r="Y445" s="7">
        <v>8</v>
      </c>
      <c r="Z445" s="7">
        <v>32</v>
      </c>
      <c r="AA445" s="7">
        <v>20</v>
      </c>
      <c r="AB445" s="7">
        <v>289.4</v>
      </c>
      <c r="AC445" s="10">
        <v>0.401388888888889</v>
      </c>
      <c r="AD445" s="7">
        <v>1.1</v>
      </c>
      <c r="AE445" s="7">
        <v>10.96</v>
      </c>
      <c r="AF445" s="7">
        <v>7.9</v>
      </c>
      <c r="AG445" s="7">
        <v>3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0.1</v>
      </c>
      <c r="AQ445" s="7">
        <v>24</v>
      </c>
      <c r="AR445" s="7">
        <v>20</v>
      </c>
      <c r="AS445" s="7">
        <v>14</v>
      </c>
      <c r="AT445" s="7">
        <v>0</v>
      </c>
      <c r="AU445" s="7">
        <v>69.5362960069444</v>
      </c>
      <c r="AV445" s="7">
        <v>120.256</v>
      </c>
      <c r="AW445" s="7">
        <v>122.032</v>
      </c>
      <c r="AX445" s="7">
        <v>812.0005</v>
      </c>
      <c r="AY445" s="7">
        <v>757.6775</v>
      </c>
      <c r="AZ445" s="7">
        <v>395.311499999999</v>
      </c>
      <c r="BA445" s="7">
        <v>79358.2106262499</v>
      </c>
      <c r="BB445" s="7">
        <v>71865.18859625</v>
      </c>
      <c r="BC445" s="7">
        <v>26015.5510252499</v>
      </c>
      <c r="BD445" s="7">
        <v>0.1</v>
      </c>
      <c r="BE445" s="7">
        <v>79.5</v>
      </c>
      <c r="BF445" s="7">
        <v>37.1</v>
      </c>
      <c r="BG445" s="7">
        <v>623.204666666666</v>
      </c>
      <c r="BH445" s="7">
        <v>470.187999999999</v>
      </c>
      <c r="BI445" s="7">
        <v>171.954666666666</v>
      </c>
      <c r="BJ445" s="7">
        <v>29389.7333243555</v>
      </c>
      <c r="BK445" s="7">
        <v>21347.4142243555</v>
      </c>
      <c r="BL445" s="7">
        <v>4982.52404657777</v>
      </c>
      <c r="BM445" s="7">
        <v>0.1</v>
      </c>
      <c r="BN445" s="7">
        <v>79.5</v>
      </c>
      <c r="BO445" s="7">
        <v>37.1</v>
      </c>
      <c r="BP445" s="7">
        <v>787.927333333333</v>
      </c>
      <c r="BQ445" s="7">
        <v>571.293999999999</v>
      </c>
      <c r="BR445" s="7">
        <v>215.910666666666</v>
      </c>
      <c r="BS445" s="7">
        <v>45604.7335271999</v>
      </c>
      <c r="BT445" s="7">
        <v>31754.7608605333</v>
      </c>
      <c r="BU445" s="7">
        <v>7824.36300497777</v>
      </c>
      <c r="BV445" s="7">
        <v>103.81772467513</v>
      </c>
      <c r="BW445" s="7">
        <v>9365.93745833333</v>
      </c>
      <c r="BX445" s="7">
        <v>0</v>
      </c>
      <c r="BY445" s="7" t="s">
        <v>289</v>
      </c>
      <c r="BZ445" s="7" t="s">
        <v>1543</v>
      </c>
      <c r="CE445" s="7">
        <f>VLOOKUP(BY445,[1]flawdatabase_16in!$1:$1048576,7,0)</f>
        <v>10</v>
      </c>
      <c r="CF445" s="7">
        <f>VLOOKUP(BY445,[1]flawdatabase_16in!$1:$1048576,8,0)</f>
        <v>10</v>
      </c>
      <c r="CG445" s="7">
        <f>VLOOKUP(BY445,[1]flawdatabase_16in!$1:$1048576,9,0)</f>
        <v>6.2</v>
      </c>
      <c r="CH445" s="7">
        <f>VLOOKUP(BY445,[1]flawdatabase_16in!$1:$1048576,11,0)</f>
        <v>1</v>
      </c>
      <c r="CI445" s="7">
        <f>VLOOKUP(BY445,[1]flawdatabase_16in!$1:$1048576,10,0)</f>
        <v>0</v>
      </c>
    </row>
    <row r="446" spans="1:87">
      <c r="A446" s="9">
        <v>44181.6359027778</v>
      </c>
      <c r="B446" s="7" t="s">
        <v>78</v>
      </c>
      <c r="C446" s="9">
        <v>44181.6359027778</v>
      </c>
      <c r="D446" s="7" t="s">
        <v>79</v>
      </c>
      <c r="E446" s="7" t="s">
        <v>1437</v>
      </c>
      <c r="F446" s="7">
        <v>1</v>
      </c>
      <c r="G446" s="7">
        <v>2</v>
      </c>
      <c r="H446" s="7">
        <v>107</v>
      </c>
      <c r="I446" s="7">
        <v>5</v>
      </c>
      <c r="J446" s="7">
        <v>128.454</v>
      </c>
      <c r="K446" s="7">
        <v>128.774</v>
      </c>
      <c r="L446" s="7">
        <v>128.614</v>
      </c>
      <c r="M446" s="7">
        <v>14227</v>
      </c>
      <c r="N446" s="7">
        <v>14387</v>
      </c>
      <c r="O446" s="7">
        <v>14307</v>
      </c>
      <c r="P446" s="7">
        <v>1</v>
      </c>
      <c r="Q446" s="7">
        <v>3</v>
      </c>
      <c r="R446" s="7">
        <v>0</v>
      </c>
      <c r="S446" s="7">
        <v>0</v>
      </c>
      <c r="T446" s="7">
        <v>128.614</v>
      </c>
      <c r="U446" s="7">
        <v>3</v>
      </c>
      <c r="V446" s="7">
        <v>0</v>
      </c>
      <c r="W446" s="7">
        <v>0</v>
      </c>
      <c r="X446" s="7">
        <v>128.614</v>
      </c>
      <c r="Y446" s="7">
        <v>7</v>
      </c>
      <c r="Z446" s="7">
        <v>41</v>
      </c>
      <c r="AA446" s="7">
        <v>24</v>
      </c>
      <c r="AB446" s="7">
        <v>298.1</v>
      </c>
      <c r="AC446" s="10">
        <v>0.413888888888889</v>
      </c>
      <c r="AD446" s="7">
        <v>1</v>
      </c>
      <c r="AE446" s="7">
        <v>10.96</v>
      </c>
      <c r="AF446" s="7">
        <v>7.9</v>
      </c>
      <c r="AG446" s="7">
        <v>3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0.1</v>
      </c>
      <c r="AQ446" s="7">
        <v>48</v>
      </c>
      <c r="AR446" s="7">
        <v>36</v>
      </c>
      <c r="AS446" s="7">
        <v>26</v>
      </c>
      <c r="AT446" s="7">
        <v>14</v>
      </c>
      <c r="AU446" s="7">
        <v>36.9357960069444</v>
      </c>
      <c r="AV446" s="7">
        <v>256.008</v>
      </c>
      <c r="AW446" s="7">
        <v>239.115999999999</v>
      </c>
      <c r="AX446" s="7">
        <v>3109.213734375</v>
      </c>
      <c r="AY446" s="7">
        <v>2651.49831249999</v>
      </c>
      <c r="AZ446" s="7">
        <v>1627.551</v>
      </c>
      <c r="BA446" s="7">
        <v>635833.672194704</v>
      </c>
      <c r="BB446" s="7">
        <v>508696.132724342</v>
      </c>
      <c r="BC446" s="7">
        <v>226659.777381031</v>
      </c>
      <c r="BD446" s="7">
        <v>0.1</v>
      </c>
      <c r="BE446" s="7">
        <v>116.6</v>
      </c>
      <c r="BF446" s="7">
        <v>47.7</v>
      </c>
      <c r="BG446" s="7">
        <v>2216.80230729166</v>
      </c>
      <c r="BH446" s="7">
        <v>1642.135640625</v>
      </c>
      <c r="BI446" s="7">
        <v>563.289546874999</v>
      </c>
      <c r="BJ446" s="7">
        <v>249765.075506864</v>
      </c>
      <c r="BK446" s="7">
        <v>183084.427093322</v>
      </c>
      <c r="BL446" s="7">
        <v>39759.3736136504</v>
      </c>
      <c r="BM446" s="7">
        <v>0.1</v>
      </c>
      <c r="BN446" s="7">
        <v>121.9</v>
      </c>
      <c r="BO446" s="7">
        <v>53</v>
      </c>
      <c r="BP446" s="7">
        <v>2990.35598697916</v>
      </c>
      <c r="BQ446" s="7">
        <v>2265.43932031249</v>
      </c>
      <c r="BR446" s="7">
        <v>726.2588515625</v>
      </c>
      <c r="BS446" s="7">
        <v>448735.829556821</v>
      </c>
      <c r="BT446" s="7">
        <v>330583.319908124</v>
      </c>
      <c r="BU446" s="7">
        <v>62383.9324186156</v>
      </c>
      <c r="BV446" s="7">
        <v>353.072584007779</v>
      </c>
      <c r="BW446" s="7">
        <v>56153.5472499999</v>
      </c>
      <c r="BX446" s="7">
        <v>0</v>
      </c>
      <c r="BY446" s="7" t="s">
        <v>293</v>
      </c>
      <c r="BZ446" s="7" t="s">
        <v>1544</v>
      </c>
      <c r="CE446" s="7">
        <f>VLOOKUP(BY446,[1]flawdatabase_16in!$1:$1048576,7,0)</f>
        <v>20</v>
      </c>
      <c r="CF446" s="7">
        <f>VLOOKUP(BY446,[1]flawdatabase_16in!$1:$1048576,8,0)</f>
        <v>40</v>
      </c>
      <c r="CG446" s="7">
        <f>VLOOKUP(BY446,[1]flawdatabase_16in!$1:$1048576,9,0)</f>
        <v>6.3</v>
      </c>
      <c r="CH446" s="7">
        <f>VLOOKUP(BY446,[1]flawdatabase_16in!$1:$1048576,11,0)</f>
        <v>1</v>
      </c>
      <c r="CI446" s="7">
        <f>VLOOKUP(BY446,[1]flawdatabase_16in!$1:$1048576,10,0)</f>
        <v>0</v>
      </c>
    </row>
    <row r="447" spans="1:87">
      <c r="A447" s="9">
        <v>44181.6359027778</v>
      </c>
      <c r="B447" s="7" t="s">
        <v>78</v>
      </c>
      <c r="C447" s="9">
        <v>44181.6359027778</v>
      </c>
      <c r="D447" s="7" t="s">
        <v>79</v>
      </c>
      <c r="E447" s="7" t="s">
        <v>1437</v>
      </c>
      <c r="F447" s="7">
        <v>1</v>
      </c>
      <c r="G447" s="7">
        <v>2</v>
      </c>
      <c r="H447" s="7">
        <v>108</v>
      </c>
      <c r="I447" s="7">
        <v>5</v>
      </c>
      <c r="J447" s="7">
        <v>128.848</v>
      </c>
      <c r="K447" s="7">
        <v>128.996</v>
      </c>
      <c r="L447" s="7">
        <v>128.922</v>
      </c>
      <c r="M447" s="7">
        <v>14424</v>
      </c>
      <c r="N447" s="7">
        <v>14498</v>
      </c>
      <c r="O447" s="7">
        <v>14461</v>
      </c>
      <c r="P447" s="7">
        <v>1</v>
      </c>
      <c r="Q447" s="7">
        <v>3</v>
      </c>
      <c r="R447" s="7">
        <v>0</v>
      </c>
      <c r="S447" s="7">
        <v>0</v>
      </c>
      <c r="T447" s="7">
        <v>128.922</v>
      </c>
      <c r="U447" s="7">
        <v>3</v>
      </c>
      <c r="V447" s="7">
        <v>0</v>
      </c>
      <c r="W447" s="7">
        <v>0</v>
      </c>
      <c r="X447" s="7">
        <v>128.922</v>
      </c>
      <c r="Y447" s="7">
        <v>9</v>
      </c>
      <c r="Z447" s="7">
        <v>25</v>
      </c>
      <c r="AA447" s="7">
        <v>17</v>
      </c>
      <c r="AB447" s="7">
        <v>284.8</v>
      </c>
      <c r="AC447" s="10">
        <v>0.395138888888889</v>
      </c>
      <c r="AD447" s="7">
        <v>1.1</v>
      </c>
      <c r="AE447" s="7">
        <v>10.96</v>
      </c>
      <c r="AF447" s="7">
        <v>7.9</v>
      </c>
      <c r="AG447" s="7">
        <v>3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0.1</v>
      </c>
      <c r="AQ447" s="7">
        <v>48</v>
      </c>
      <c r="AR447" s="7">
        <v>40</v>
      </c>
      <c r="AS447" s="7">
        <v>22</v>
      </c>
      <c r="AT447" s="7">
        <v>14</v>
      </c>
      <c r="AU447" s="7">
        <v>92.8922960069444</v>
      </c>
      <c r="AV447" s="7">
        <v>0.25</v>
      </c>
      <c r="AW447" s="7">
        <v>3.5</v>
      </c>
      <c r="AX447" s="7">
        <v>51</v>
      </c>
      <c r="AY447" s="7">
        <v>43.5</v>
      </c>
      <c r="AZ447" s="7">
        <v>18.75</v>
      </c>
      <c r="BA447" s="7">
        <v>151</v>
      </c>
      <c r="BB447" s="7">
        <v>126.125</v>
      </c>
      <c r="BC447" s="7">
        <v>35.5625</v>
      </c>
      <c r="BD447" s="7">
        <v>0.1</v>
      </c>
      <c r="BE447" s="7">
        <v>58.3</v>
      </c>
      <c r="BF447" s="7">
        <v>10.6</v>
      </c>
      <c r="BG447" s="7">
        <v>16.8076666666668</v>
      </c>
      <c r="BH447" s="7">
        <v>10.8910000000001</v>
      </c>
      <c r="BI447" s="7">
        <v>1.51933333333329</v>
      </c>
      <c r="BJ447" s="7">
        <v>22.7464954444447</v>
      </c>
      <c r="BK447" s="7">
        <v>18.2267732222224</v>
      </c>
      <c r="BL447" s="7">
        <v>1.30580377777771</v>
      </c>
      <c r="BM447" s="7">
        <v>0.1</v>
      </c>
      <c r="BN447" s="7">
        <v>58.3</v>
      </c>
      <c r="BO447" s="7">
        <v>10.6</v>
      </c>
      <c r="BP447" s="7">
        <v>14.3153111111111</v>
      </c>
      <c r="BQ447" s="7">
        <v>6.58753333333334</v>
      </c>
      <c r="BR447" s="7">
        <v>0.873199999999993</v>
      </c>
      <c r="BS447" s="7">
        <v>15.5823856745679</v>
      </c>
      <c r="BT447" s="7">
        <v>6.83376443999999</v>
      </c>
      <c r="BU447" s="7">
        <v>0.411858995555548</v>
      </c>
      <c r="BV447" s="7">
        <v>45.7644551825426</v>
      </c>
      <c r="BW447" s="7">
        <v>428.972999999999</v>
      </c>
      <c r="BX447" s="7">
        <v>0</v>
      </c>
      <c r="BY447" s="7" t="s">
        <v>299</v>
      </c>
      <c r="BZ447" s="7" t="s">
        <v>1545</v>
      </c>
      <c r="CE447" s="7">
        <f>VLOOKUP(BY447,[1]flawdatabase_16in!$1:$1048576,7,0)</f>
        <v>10</v>
      </c>
      <c r="CF447" s="7">
        <f>VLOOKUP(BY447,[1]flawdatabase_16in!$1:$1048576,8,0)</f>
        <v>20</v>
      </c>
      <c r="CG447" s="7">
        <f>VLOOKUP(BY447,[1]flawdatabase_16in!$1:$1048576,9,0)</f>
        <v>0.4</v>
      </c>
      <c r="CH447" s="7">
        <f>VLOOKUP(BY447,[1]flawdatabase_16in!$1:$1048576,11,0)</f>
        <v>1</v>
      </c>
      <c r="CI447" s="7">
        <f>VLOOKUP(BY447,[1]flawdatabase_16in!$1:$1048576,10,0)</f>
        <v>0</v>
      </c>
    </row>
    <row r="448" spans="1:87">
      <c r="A448" s="9">
        <v>44181.6359027778</v>
      </c>
      <c r="B448" s="7" t="s">
        <v>78</v>
      </c>
      <c r="C448" s="9">
        <v>44181.6359027778</v>
      </c>
      <c r="D448" s="7" t="s">
        <v>79</v>
      </c>
      <c r="E448" s="7" t="s">
        <v>1437</v>
      </c>
      <c r="F448" s="7">
        <v>1</v>
      </c>
      <c r="G448" s="7">
        <v>2</v>
      </c>
      <c r="H448" s="7">
        <v>109</v>
      </c>
      <c r="I448" s="7">
        <v>5</v>
      </c>
      <c r="J448" s="7">
        <v>129.14</v>
      </c>
      <c r="K448" s="7">
        <v>129.322</v>
      </c>
      <c r="L448" s="7">
        <v>129.23</v>
      </c>
      <c r="M448" s="7">
        <v>14570</v>
      </c>
      <c r="N448" s="7">
        <v>14661</v>
      </c>
      <c r="O448" s="7">
        <v>14615</v>
      </c>
      <c r="P448" s="7">
        <v>1</v>
      </c>
      <c r="Q448" s="7">
        <v>3</v>
      </c>
      <c r="R448" s="7">
        <v>0</v>
      </c>
      <c r="S448" s="7">
        <v>0</v>
      </c>
      <c r="T448" s="7">
        <v>129.23</v>
      </c>
      <c r="U448" s="7">
        <v>3</v>
      </c>
      <c r="V448" s="7">
        <v>0</v>
      </c>
      <c r="W448" s="7">
        <v>0</v>
      </c>
      <c r="X448" s="7">
        <v>129.23</v>
      </c>
      <c r="Y448" s="7">
        <v>8</v>
      </c>
      <c r="Z448" s="7">
        <v>28</v>
      </c>
      <c r="AA448" s="7">
        <v>18</v>
      </c>
      <c r="AB448" s="7">
        <v>286.9</v>
      </c>
      <c r="AC448" s="10">
        <v>0.397916666666667</v>
      </c>
      <c r="AD448" s="7">
        <v>1.1</v>
      </c>
      <c r="AE448" s="7">
        <v>10.96</v>
      </c>
      <c r="AF448" s="7">
        <v>7.9</v>
      </c>
      <c r="AG448" s="7">
        <v>3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0.1</v>
      </c>
      <c r="AQ448" s="7">
        <v>36</v>
      </c>
      <c r="AR448" s="7">
        <v>30</v>
      </c>
      <c r="AS448" s="7">
        <v>24</v>
      </c>
      <c r="AT448" s="7">
        <v>12</v>
      </c>
      <c r="AU448" s="7">
        <v>89.2882960069444</v>
      </c>
      <c r="AV448" s="7">
        <v>9.506</v>
      </c>
      <c r="AW448" s="7">
        <v>11.042</v>
      </c>
      <c r="AX448" s="7">
        <v>120.133</v>
      </c>
      <c r="AY448" s="7">
        <v>106.38</v>
      </c>
      <c r="AZ448" s="7">
        <v>70.684</v>
      </c>
      <c r="BA448" s="7">
        <v>1092.67500499999</v>
      </c>
      <c r="BB448" s="7">
        <v>921.892020000001</v>
      </c>
      <c r="BC448" s="7">
        <v>480.420394</v>
      </c>
      <c r="BD448" s="7">
        <v>0.1</v>
      </c>
      <c r="BE448" s="7">
        <v>53</v>
      </c>
      <c r="BF448" s="7">
        <v>31.8</v>
      </c>
      <c r="BG448" s="7">
        <v>47.8646666666669</v>
      </c>
      <c r="BH448" s="7">
        <v>29.6313333333333</v>
      </c>
      <c r="BI448" s="7">
        <v>10.8146666666666</v>
      </c>
      <c r="BJ448" s="7">
        <v>155.795014133334</v>
      </c>
      <c r="BK448" s="7">
        <v>111.140791911111</v>
      </c>
      <c r="BL448" s="7">
        <v>21.9773585777778</v>
      </c>
      <c r="BM448" s="7">
        <v>0.1</v>
      </c>
      <c r="BN448" s="7">
        <v>47.7</v>
      </c>
      <c r="BO448" s="7">
        <v>37.1</v>
      </c>
      <c r="BP448" s="7">
        <v>75.4933333333333</v>
      </c>
      <c r="BQ448" s="7">
        <v>36.61</v>
      </c>
      <c r="BR448" s="7">
        <v>13.8599999999999</v>
      </c>
      <c r="BS448" s="7">
        <v>352.775808888888</v>
      </c>
      <c r="BT448" s="7">
        <v>180.140086666666</v>
      </c>
      <c r="BU448" s="7">
        <v>35.4789199999999</v>
      </c>
      <c r="BV448" s="7">
        <v>88.1790390460856</v>
      </c>
      <c r="BW448" s="7">
        <v>1509.90233333333</v>
      </c>
      <c r="BX448" s="7">
        <v>0</v>
      </c>
      <c r="BY448" s="7" t="s">
        <v>307</v>
      </c>
      <c r="BZ448" s="7" t="s">
        <v>1546</v>
      </c>
      <c r="CE448" s="7">
        <f>VLOOKUP(BY448,[1]flawdatabase_16in!$1:$1048576,7,0)</f>
        <v>20</v>
      </c>
      <c r="CF448" s="7">
        <f>VLOOKUP(BY448,[1]flawdatabase_16in!$1:$1048576,8,0)</f>
        <v>20</v>
      </c>
      <c r="CG448" s="7">
        <f>VLOOKUP(BY448,[1]flawdatabase_16in!$1:$1048576,9,0)</f>
        <v>0.5</v>
      </c>
      <c r="CH448" s="7">
        <f>VLOOKUP(BY448,[1]flawdatabase_16in!$1:$1048576,11,0)</f>
        <v>1</v>
      </c>
      <c r="CI448" s="7">
        <f>VLOOKUP(BY448,[1]flawdatabase_16in!$1:$1048576,10,0)</f>
        <v>0</v>
      </c>
    </row>
    <row r="449" spans="1:87">
      <c r="A449" s="9">
        <v>44181.6359027778</v>
      </c>
      <c r="B449" s="7" t="s">
        <v>78</v>
      </c>
      <c r="C449" s="9">
        <v>44181.6359027778</v>
      </c>
      <c r="D449" s="7" t="s">
        <v>79</v>
      </c>
      <c r="E449" s="7" t="s">
        <v>1437</v>
      </c>
      <c r="F449" s="7">
        <v>1</v>
      </c>
      <c r="G449" s="7">
        <v>2</v>
      </c>
      <c r="H449" s="7">
        <v>110</v>
      </c>
      <c r="I449" s="7">
        <v>5</v>
      </c>
      <c r="J449" s="7">
        <v>129.44</v>
      </c>
      <c r="K449" s="7">
        <v>129.626</v>
      </c>
      <c r="L449" s="7">
        <v>129.532</v>
      </c>
      <c r="M449" s="7">
        <v>14720</v>
      </c>
      <c r="N449" s="7">
        <v>14813</v>
      </c>
      <c r="O449" s="7">
        <v>14766</v>
      </c>
      <c r="P449" s="7">
        <v>1</v>
      </c>
      <c r="Q449" s="7">
        <v>3</v>
      </c>
      <c r="R449" s="7">
        <v>0</v>
      </c>
      <c r="S449" s="7">
        <v>0</v>
      </c>
      <c r="T449" s="7">
        <v>129.532</v>
      </c>
      <c r="U449" s="7">
        <v>3</v>
      </c>
      <c r="V449" s="7">
        <v>0</v>
      </c>
      <c r="W449" s="7">
        <v>0</v>
      </c>
      <c r="X449" s="7">
        <v>129.532</v>
      </c>
      <c r="Y449" s="7">
        <v>8</v>
      </c>
      <c r="Z449" s="7">
        <v>27</v>
      </c>
      <c r="AA449" s="7">
        <v>17</v>
      </c>
      <c r="AB449" s="7">
        <v>285.3</v>
      </c>
      <c r="AC449" s="10">
        <v>0.395833333333333</v>
      </c>
      <c r="AD449" s="7">
        <v>1.1</v>
      </c>
      <c r="AE449" s="7">
        <v>10.96</v>
      </c>
      <c r="AF449" s="7">
        <v>7.9</v>
      </c>
      <c r="AG449" s="7">
        <v>3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 t="s">
        <v>317</v>
      </c>
      <c r="BZ449" s="7" t="s">
        <v>1547</v>
      </c>
      <c r="CE449" s="7">
        <f>VLOOKUP(BY449,[1]flawdatabase_16in!$1:$1048576,7,0)</f>
        <v>40</v>
      </c>
      <c r="CF449" s="7">
        <f>VLOOKUP(BY449,[1]flawdatabase_16in!$1:$1048576,8,0)</f>
        <v>20</v>
      </c>
      <c r="CG449" s="7">
        <f>VLOOKUP(BY449,[1]flawdatabase_16in!$1:$1048576,9,0)</f>
        <v>0.4</v>
      </c>
      <c r="CH449" s="7">
        <f>VLOOKUP(BY449,[1]flawdatabase_16in!$1:$1048576,11,0)</f>
        <v>1</v>
      </c>
      <c r="CI449" s="7">
        <f>VLOOKUP(BY449,[1]flawdatabase_16in!$1:$1048576,10,0)</f>
        <v>0</v>
      </c>
    </row>
    <row r="450" spans="1:87">
      <c r="A450" s="9">
        <v>44181.6359027778</v>
      </c>
      <c r="B450" s="7" t="s">
        <v>78</v>
      </c>
      <c r="C450" s="9">
        <v>44181.6359027778</v>
      </c>
      <c r="D450" s="7" t="s">
        <v>79</v>
      </c>
      <c r="E450" s="7" t="s">
        <v>1437</v>
      </c>
      <c r="F450" s="7">
        <v>1</v>
      </c>
      <c r="G450" s="7">
        <v>2</v>
      </c>
      <c r="H450" s="7">
        <v>111</v>
      </c>
      <c r="I450" s="7">
        <v>5</v>
      </c>
      <c r="J450" s="7">
        <v>129.764</v>
      </c>
      <c r="K450" s="7">
        <v>129.922</v>
      </c>
      <c r="L450" s="7">
        <v>129.842</v>
      </c>
      <c r="M450" s="7">
        <v>14882</v>
      </c>
      <c r="N450" s="7">
        <v>14961</v>
      </c>
      <c r="O450" s="7">
        <v>14921</v>
      </c>
      <c r="P450" s="7">
        <v>1</v>
      </c>
      <c r="Q450" s="7">
        <v>3</v>
      </c>
      <c r="R450" s="7">
        <v>0</v>
      </c>
      <c r="S450" s="7">
        <v>0</v>
      </c>
      <c r="T450" s="7">
        <v>129.842</v>
      </c>
      <c r="U450" s="7">
        <v>3</v>
      </c>
      <c r="V450" s="7">
        <v>0</v>
      </c>
      <c r="W450" s="7">
        <v>0</v>
      </c>
      <c r="X450" s="7">
        <v>129.842</v>
      </c>
      <c r="Y450" s="7">
        <v>7</v>
      </c>
      <c r="Z450" s="7">
        <v>26</v>
      </c>
      <c r="AA450" s="7">
        <v>16</v>
      </c>
      <c r="AB450" s="7">
        <v>283.5</v>
      </c>
      <c r="AC450" s="10">
        <v>0.39375</v>
      </c>
      <c r="AD450" s="7">
        <v>1</v>
      </c>
      <c r="AE450" s="7">
        <v>10.96</v>
      </c>
      <c r="AF450" s="7">
        <v>7.9</v>
      </c>
      <c r="AG450" s="7">
        <v>3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1</v>
      </c>
      <c r="BY450" s="7" t="s">
        <v>327</v>
      </c>
      <c r="BZ450" s="7" t="s">
        <v>1548</v>
      </c>
      <c r="CE450" s="7">
        <f>VLOOKUP(BY450,[1]flawdatabase_16in!$1:$1048576,7,0)</f>
        <v>60</v>
      </c>
      <c r="CF450" s="7">
        <f>VLOOKUP(BY450,[1]flawdatabase_16in!$1:$1048576,8,0)</f>
        <v>20</v>
      </c>
      <c r="CG450" s="7">
        <f>VLOOKUP(BY450,[1]flawdatabase_16in!$1:$1048576,9,0)</f>
        <v>0.4</v>
      </c>
      <c r="CH450" s="7">
        <f>VLOOKUP(BY450,[1]flawdatabase_16in!$1:$1048576,11,0)</f>
        <v>1</v>
      </c>
      <c r="CI450" s="7">
        <f>VLOOKUP(BY450,[1]flawdatabase_16in!$1:$1048576,10,0)</f>
        <v>0</v>
      </c>
    </row>
    <row r="451" spans="1:87">
      <c r="A451" s="9">
        <v>44181.6359027778</v>
      </c>
      <c r="B451" s="7" t="s">
        <v>78</v>
      </c>
      <c r="C451" s="9">
        <v>44181.6359027778</v>
      </c>
      <c r="D451" s="7" t="s">
        <v>79</v>
      </c>
      <c r="E451" s="7" t="s">
        <v>1437</v>
      </c>
      <c r="F451" s="7">
        <v>1</v>
      </c>
      <c r="G451" s="7">
        <v>2</v>
      </c>
      <c r="H451" s="7">
        <v>112</v>
      </c>
      <c r="I451" s="7">
        <v>5</v>
      </c>
      <c r="J451" s="7">
        <v>130.032</v>
      </c>
      <c r="K451" s="7">
        <v>130.226</v>
      </c>
      <c r="L451" s="7">
        <v>130.128</v>
      </c>
      <c r="M451" s="7">
        <v>15016</v>
      </c>
      <c r="N451" s="7">
        <v>15113</v>
      </c>
      <c r="O451" s="7">
        <v>15064</v>
      </c>
      <c r="P451" s="7">
        <v>1</v>
      </c>
      <c r="Q451" s="7">
        <v>3</v>
      </c>
      <c r="R451" s="7">
        <v>0</v>
      </c>
      <c r="S451" s="7">
        <v>0</v>
      </c>
      <c r="T451" s="7">
        <v>130.128</v>
      </c>
      <c r="U451" s="7">
        <v>3</v>
      </c>
      <c r="V451" s="7">
        <v>0</v>
      </c>
      <c r="W451" s="7">
        <v>0</v>
      </c>
      <c r="X451" s="7">
        <v>130.128</v>
      </c>
      <c r="Y451" s="7">
        <v>8</v>
      </c>
      <c r="Z451" s="7">
        <v>25</v>
      </c>
      <c r="AA451" s="7">
        <v>16</v>
      </c>
      <c r="AB451" s="7">
        <v>284.1</v>
      </c>
      <c r="AC451" s="10">
        <v>0.394444444444444</v>
      </c>
      <c r="AD451" s="7">
        <v>1.1</v>
      </c>
      <c r="AE451" s="7">
        <v>10.96</v>
      </c>
      <c r="AF451" s="7">
        <v>7.9</v>
      </c>
      <c r="AG451" s="7">
        <v>3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0.1</v>
      </c>
      <c r="AQ451" s="7">
        <v>30</v>
      </c>
      <c r="AR451" s="7">
        <v>20</v>
      </c>
      <c r="AS451" s="7">
        <v>12</v>
      </c>
      <c r="AT451" s="7">
        <v>0</v>
      </c>
      <c r="AU451" s="7">
        <v>90.4147960069444</v>
      </c>
      <c r="AV451" s="7">
        <v>15.009</v>
      </c>
      <c r="AW451" s="7">
        <v>16.042</v>
      </c>
      <c r="AX451" s="7">
        <v>97.86</v>
      </c>
      <c r="AY451" s="7">
        <v>86.733</v>
      </c>
      <c r="AZ451" s="7">
        <v>47.921</v>
      </c>
      <c r="BA451" s="7">
        <v>1123.39719999999</v>
      </c>
      <c r="BB451" s="7">
        <v>1025.461889</v>
      </c>
      <c r="BC451" s="7">
        <v>432.792579</v>
      </c>
      <c r="BD451" s="7">
        <v>0.1</v>
      </c>
      <c r="BE451" s="7">
        <v>53</v>
      </c>
      <c r="BF451" s="7">
        <v>37.1</v>
      </c>
      <c r="BG451" s="7">
        <v>103.931333333333</v>
      </c>
      <c r="BH451" s="7">
        <v>43.4813333333333</v>
      </c>
      <c r="BI451" s="7">
        <v>27.4813333333333</v>
      </c>
      <c r="BJ451" s="7">
        <v>770.994063022223</v>
      </c>
      <c r="BK451" s="7">
        <v>245.348785244445</v>
      </c>
      <c r="BL451" s="7">
        <v>121.219118577778</v>
      </c>
      <c r="BM451" s="7">
        <v>0.1</v>
      </c>
      <c r="BN451" s="7">
        <v>63.6</v>
      </c>
      <c r="BO451" s="7">
        <v>42.4</v>
      </c>
      <c r="BP451" s="7">
        <v>120.239999999999</v>
      </c>
      <c r="BQ451" s="7">
        <v>78.2733333333333</v>
      </c>
      <c r="BR451" s="7">
        <v>36.44</v>
      </c>
      <c r="BS451" s="7">
        <v>1014.44716444444</v>
      </c>
      <c r="BT451" s="7">
        <v>637.932608888888</v>
      </c>
      <c r="BU451" s="7">
        <v>196.232053333333</v>
      </c>
      <c r="BV451" s="7">
        <v>77.7550174426131</v>
      </c>
      <c r="BW451" s="7">
        <v>1149.03533333333</v>
      </c>
      <c r="BX451" s="7">
        <v>0</v>
      </c>
      <c r="BY451" s="7" t="s">
        <v>335</v>
      </c>
      <c r="BZ451" s="7" t="s">
        <v>1549</v>
      </c>
      <c r="CE451" s="7">
        <f>VLOOKUP(BY451,[1]flawdatabase_16in!$1:$1048576,7,0)</f>
        <v>10</v>
      </c>
      <c r="CF451" s="7">
        <f>VLOOKUP(BY451,[1]flawdatabase_16in!$1:$1048576,8,0)</f>
        <v>20</v>
      </c>
      <c r="CG451" s="7">
        <f>VLOOKUP(BY451,[1]flawdatabase_16in!$1:$1048576,9,0)</f>
        <v>0.9</v>
      </c>
      <c r="CH451" s="7">
        <f>VLOOKUP(BY451,[1]flawdatabase_16in!$1:$1048576,11,0)</f>
        <v>1</v>
      </c>
      <c r="CI451" s="7">
        <f>VLOOKUP(BY451,[1]flawdatabase_16in!$1:$1048576,10,0)</f>
        <v>0</v>
      </c>
    </row>
    <row r="452" spans="1:87">
      <c r="A452" s="9">
        <v>44181.6359027778</v>
      </c>
      <c r="B452" s="7" t="s">
        <v>78</v>
      </c>
      <c r="C452" s="9">
        <v>44181.6359027778</v>
      </c>
      <c r="D452" s="7" t="s">
        <v>79</v>
      </c>
      <c r="E452" s="7" t="s">
        <v>1437</v>
      </c>
      <c r="F452" s="7">
        <v>1</v>
      </c>
      <c r="G452" s="7">
        <v>2</v>
      </c>
      <c r="H452" s="7">
        <v>113</v>
      </c>
      <c r="I452" s="7">
        <v>5</v>
      </c>
      <c r="J452" s="7">
        <v>130.312</v>
      </c>
      <c r="K452" s="7">
        <v>130.546</v>
      </c>
      <c r="L452" s="7">
        <v>130.428</v>
      </c>
      <c r="M452" s="7">
        <v>15156</v>
      </c>
      <c r="N452" s="7">
        <v>15273</v>
      </c>
      <c r="O452" s="7">
        <v>15214</v>
      </c>
      <c r="P452" s="7">
        <v>1</v>
      </c>
      <c r="Q452" s="7">
        <v>3</v>
      </c>
      <c r="R452" s="7">
        <v>0</v>
      </c>
      <c r="S452" s="7">
        <v>0</v>
      </c>
      <c r="T452" s="7">
        <v>130.428</v>
      </c>
      <c r="U452" s="7">
        <v>3</v>
      </c>
      <c r="V452" s="7">
        <v>0</v>
      </c>
      <c r="W452" s="7">
        <v>0</v>
      </c>
      <c r="X452" s="7">
        <v>130.428</v>
      </c>
      <c r="Y452" s="7">
        <v>7</v>
      </c>
      <c r="Z452" s="7">
        <v>25</v>
      </c>
      <c r="AA452" s="7">
        <v>16</v>
      </c>
      <c r="AB452" s="7">
        <v>284.5</v>
      </c>
      <c r="AC452" s="10">
        <v>0.395138888888889</v>
      </c>
      <c r="AD452" s="7">
        <v>1.1</v>
      </c>
      <c r="AE452" s="7">
        <v>10.96</v>
      </c>
      <c r="AF452" s="7">
        <v>7.9</v>
      </c>
      <c r="AG452" s="7">
        <v>3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0.1</v>
      </c>
      <c r="AQ452" s="7">
        <v>34</v>
      </c>
      <c r="AR452" s="7">
        <v>28</v>
      </c>
      <c r="AS452" s="7">
        <v>24</v>
      </c>
      <c r="AT452" s="7">
        <v>0</v>
      </c>
      <c r="AU452" s="7">
        <v>88.4202960069444</v>
      </c>
      <c r="AV452" s="7">
        <v>13.259</v>
      </c>
      <c r="AW452" s="7">
        <v>12.799</v>
      </c>
      <c r="AX452" s="7">
        <v>140.447</v>
      </c>
      <c r="AY452" s="7">
        <v>128.706</v>
      </c>
      <c r="AZ452" s="7">
        <v>87.9859999999999</v>
      </c>
      <c r="BA452" s="7">
        <v>1553.908465</v>
      </c>
      <c r="BB452" s="7">
        <v>1351.64048</v>
      </c>
      <c r="BC452" s="7">
        <v>703.556645999999</v>
      </c>
      <c r="BD452" s="7">
        <v>0.1</v>
      </c>
      <c r="BE452" s="7">
        <v>53</v>
      </c>
      <c r="BF452" s="7">
        <v>42.4</v>
      </c>
      <c r="BG452" s="7">
        <v>80.7736666666668</v>
      </c>
      <c r="BH452" s="7">
        <v>27.8403333333334</v>
      </c>
      <c r="BI452" s="7">
        <v>22.0403333333333</v>
      </c>
      <c r="BJ452" s="7">
        <v>411.96105868889</v>
      </c>
      <c r="BK452" s="7">
        <v>97.0865475777786</v>
      </c>
      <c r="BL452" s="7">
        <v>69.3971809111112</v>
      </c>
      <c r="BM452" s="7">
        <v>0.1</v>
      </c>
      <c r="BN452" s="7">
        <v>58.3</v>
      </c>
      <c r="BO452" s="7">
        <v>37.1</v>
      </c>
      <c r="BP452" s="7">
        <v>92.8317777777777</v>
      </c>
      <c r="BQ452" s="7">
        <v>47.354</v>
      </c>
      <c r="BR452" s="7">
        <v>22.2706666666666</v>
      </c>
      <c r="BS452" s="7">
        <v>594.275890360493</v>
      </c>
      <c r="BT452" s="7">
        <v>255.492752088888</v>
      </c>
      <c r="BU452" s="7">
        <v>81.7109632</v>
      </c>
      <c r="BV452" s="7">
        <v>118.502782946035</v>
      </c>
      <c r="BW452" s="7">
        <v>1566.73699999999</v>
      </c>
      <c r="BX452" s="7">
        <v>0</v>
      </c>
      <c r="BY452" s="7" t="s">
        <v>337</v>
      </c>
      <c r="BZ452" s="7" t="s">
        <v>1550</v>
      </c>
      <c r="CE452" s="7">
        <f>VLOOKUP(BY452,[1]flawdatabase_16in!$1:$1048576,7,0)</f>
        <v>20</v>
      </c>
      <c r="CF452" s="7">
        <f>VLOOKUP(BY452,[1]flawdatabase_16in!$1:$1048576,8,0)</f>
        <v>20</v>
      </c>
      <c r="CG452" s="7">
        <f>VLOOKUP(BY452,[1]flawdatabase_16in!$1:$1048576,9,0)</f>
        <v>0.8</v>
      </c>
      <c r="CH452" s="7">
        <f>VLOOKUP(BY452,[1]flawdatabase_16in!$1:$1048576,11,0)</f>
        <v>1</v>
      </c>
      <c r="CI452" s="7">
        <f>VLOOKUP(BY452,[1]flawdatabase_16in!$1:$1048576,10,0)</f>
        <v>0</v>
      </c>
    </row>
    <row r="453" spans="1:87">
      <c r="A453" s="9">
        <v>44181.6359027778</v>
      </c>
      <c r="B453" s="7" t="s">
        <v>78</v>
      </c>
      <c r="C453" s="9">
        <v>44181.6359027778</v>
      </c>
      <c r="D453" s="7" t="s">
        <v>79</v>
      </c>
      <c r="E453" s="7" t="s">
        <v>1437</v>
      </c>
      <c r="F453" s="7">
        <v>1</v>
      </c>
      <c r="G453" s="7">
        <v>2</v>
      </c>
      <c r="H453" s="7">
        <v>114</v>
      </c>
      <c r="I453" s="7">
        <v>5</v>
      </c>
      <c r="J453" s="7">
        <v>128.25</v>
      </c>
      <c r="K453" s="7">
        <v>128.392</v>
      </c>
      <c r="L453" s="7">
        <v>128.32</v>
      </c>
      <c r="M453" s="7">
        <v>14125</v>
      </c>
      <c r="N453" s="7">
        <v>14196</v>
      </c>
      <c r="O453" s="7">
        <v>14160</v>
      </c>
      <c r="P453" s="7">
        <v>1</v>
      </c>
      <c r="Q453" s="7">
        <v>3</v>
      </c>
      <c r="R453" s="7">
        <v>0</v>
      </c>
      <c r="S453" s="7">
        <v>0</v>
      </c>
      <c r="T453" s="7">
        <v>128.32</v>
      </c>
      <c r="U453" s="7">
        <v>3</v>
      </c>
      <c r="V453" s="7">
        <v>0</v>
      </c>
      <c r="W453" s="7">
        <v>0</v>
      </c>
      <c r="X453" s="7">
        <v>128.32</v>
      </c>
      <c r="Y453" s="7">
        <v>53</v>
      </c>
      <c r="Z453" s="7">
        <v>74</v>
      </c>
      <c r="AA453" s="7">
        <v>63</v>
      </c>
      <c r="AB453" s="7">
        <v>15.4</v>
      </c>
      <c r="AC453" s="10">
        <v>0.0208333333333333</v>
      </c>
      <c r="AD453" s="7">
        <v>1.1</v>
      </c>
      <c r="AE453" s="7">
        <v>10.96</v>
      </c>
      <c r="AF453" s="7">
        <v>7.9</v>
      </c>
      <c r="AG453" s="7">
        <v>3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0.1</v>
      </c>
      <c r="AQ453" s="7">
        <v>30</v>
      </c>
      <c r="AR453" s="7">
        <v>18</v>
      </c>
      <c r="AS453" s="7">
        <v>12</v>
      </c>
      <c r="AT453" s="7">
        <v>0</v>
      </c>
      <c r="AU453" s="7">
        <v>82.1587960069444</v>
      </c>
      <c r="AV453" s="7">
        <v>59.7579999999999</v>
      </c>
      <c r="AW453" s="7">
        <v>60.7769999999999</v>
      </c>
      <c r="AX453" s="7">
        <v>318.810999999999</v>
      </c>
      <c r="AY453" s="7">
        <v>262.25</v>
      </c>
      <c r="AZ453" s="7">
        <v>152.637749999999</v>
      </c>
      <c r="BA453" s="7">
        <v>13365.8341776249</v>
      </c>
      <c r="BB453" s="7">
        <v>10483.7069506249</v>
      </c>
      <c r="BC453" s="7">
        <v>4777.62345306249</v>
      </c>
      <c r="BD453" s="7">
        <v>0.1</v>
      </c>
      <c r="BE453" s="7">
        <v>68.9</v>
      </c>
      <c r="BF453" s="7">
        <v>37.1</v>
      </c>
      <c r="BG453" s="7">
        <v>322.862472222222</v>
      </c>
      <c r="BH453" s="7">
        <v>230.79025</v>
      </c>
      <c r="BI453" s="7">
        <v>125.005874999999</v>
      </c>
      <c r="BJ453" s="7">
        <v>8848.78381588364</v>
      </c>
      <c r="BK453" s="7">
        <v>6050.589765575</v>
      </c>
      <c r="BL453" s="7">
        <v>2526.45270659062</v>
      </c>
      <c r="BM453" s="7">
        <v>0.1</v>
      </c>
      <c r="BN453" s="7">
        <v>68.9</v>
      </c>
      <c r="BO453" s="7">
        <v>37.1</v>
      </c>
      <c r="BP453" s="7">
        <v>373.420520833333</v>
      </c>
      <c r="BQ453" s="7">
        <v>246.037187499999</v>
      </c>
      <c r="BR453" s="7">
        <v>134.545</v>
      </c>
      <c r="BS453" s="7">
        <v>11025.3399008875</v>
      </c>
      <c r="BT453" s="7">
        <v>6787.54622033202</v>
      </c>
      <c r="BU453" s="7">
        <v>2902.88113195312</v>
      </c>
      <c r="BV453" s="7">
        <v>96.824922864813</v>
      </c>
      <c r="BW453" s="7">
        <v>4401.93231770833</v>
      </c>
      <c r="BX453" s="7">
        <v>0</v>
      </c>
      <c r="BY453" s="7" t="s">
        <v>291</v>
      </c>
      <c r="BZ453" s="7" t="s">
        <v>1551</v>
      </c>
      <c r="CE453" s="7">
        <f>VLOOKUP(BY453,[1]flawdatabase_16in!$1:$1048576,7,0)</f>
        <v>8.7</v>
      </c>
      <c r="CF453" s="7">
        <f>VLOOKUP(BY453,[1]flawdatabase_16in!$1:$1048576,8,0)</f>
        <v>10</v>
      </c>
      <c r="CG453" s="7">
        <f>VLOOKUP(BY453,[1]flawdatabase_16in!$1:$1048576,9,0)</f>
        <v>6.3</v>
      </c>
      <c r="CH453" s="7">
        <f>VLOOKUP(BY453,[1]flawdatabase_16in!$1:$1048576,11,0)</f>
        <v>0</v>
      </c>
      <c r="CI453" s="7">
        <f>VLOOKUP(BY453,[1]flawdatabase_16in!$1:$1048576,10,0)</f>
        <v>0</v>
      </c>
    </row>
    <row r="454" spans="1:87">
      <c r="A454" s="9">
        <v>44181.6359027778</v>
      </c>
      <c r="B454" s="7" t="s">
        <v>78</v>
      </c>
      <c r="C454" s="9">
        <v>44181.6359027778</v>
      </c>
      <c r="D454" s="7" t="s">
        <v>79</v>
      </c>
      <c r="E454" s="7" t="s">
        <v>1437</v>
      </c>
      <c r="F454" s="7">
        <v>1</v>
      </c>
      <c r="G454" s="7">
        <v>2</v>
      </c>
      <c r="H454" s="7">
        <v>115</v>
      </c>
      <c r="I454" s="7">
        <v>5</v>
      </c>
      <c r="J454" s="7">
        <v>128.474</v>
      </c>
      <c r="K454" s="7">
        <v>128.726</v>
      </c>
      <c r="L454" s="7">
        <v>128.6</v>
      </c>
      <c r="M454" s="7">
        <v>14237</v>
      </c>
      <c r="N454" s="7">
        <v>14363</v>
      </c>
      <c r="O454" s="7">
        <v>14300</v>
      </c>
      <c r="P454" s="7">
        <v>1</v>
      </c>
      <c r="Q454" s="7">
        <v>3</v>
      </c>
      <c r="R454" s="7">
        <v>0</v>
      </c>
      <c r="S454" s="7">
        <v>0</v>
      </c>
      <c r="T454" s="7">
        <v>128.6</v>
      </c>
      <c r="U454" s="7">
        <v>3</v>
      </c>
      <c r="V454" s="7">
        <v>0</v>
      </c>
      <c r="W454" s="7">
        <v>0</v>
      </c>
      <c r="X454" s="7">
        <v>128.6</v>
      </c>
      <c r="Y454" s="7">
        <v>50</v>
      </c>
      <c r="Z454" s="7">
        <v>78</v>
      </c>
      <c r="AA454" s="7">
        <v>64</v>
      </c>
      <c r="AB454" s="7">
        <v>18</v>
      </c>
      <c r="AC454" s="10">
        <v>0.025</v>
      </c>
      <c r="AD454" s="7">
        <v>1</v>
      </c>
      <c r="AE454" s="7">
        <v>10.96</v>
      </c>
      <c r="AF454" s="7">
        <v>7.9</v>
      </c>
      <c r="AG454" s="7">
        <v>3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0.1</v>
      </c>
      <c r="AQ454" s="7">
        <v>106</v>
      </c>
      <c r="AR454" s="7">
        <v>26</v>
      </c>
      <c r="AS454" s="7">
        <v>12</v>
      </c>
      <c r="AT454" s="7">
        <v>0</v>
      </c>
      <c r="AU454" s="7">
        <v>89.1762960069444</v>
      </c>
      <c r="AV454" s="7">
        <v>131.984937499999</v>
      </c>
      <c r="AW454" s="7">
        <v>133.4949375</v>
      </c>
      <c r="AX454" s="7">
        <v>1637.54386352539</v>
      </c>
      <c r="AY454" s="7">
        <v>846.32786352539</v>
      </c>
      <c r="AZ454" s="7">
        <v>441.868132812499</v>
      </c>
      <c r="BA454" s="7">
        <v>130987.917030603</v>
      </c>
      <c r="BB454" s="7">
        <v>76088.6199338827</v>
      </c>
      <c r="BC454" s="7">
        <v>35419.0969065305</v>
      </c>
      <c r="BD454" s="7">
        <v>0.1</v>
      </c>
      <c r="BE454" s="7">
        <v>84.8</v>
      </c>
      <c r="BF454" s="7">
        <v>37.1</v>
      </c>
      <c r="BG454" s="7">
        <v>945.641645833333</v>
      </c>
      <c r="BH454" s="7">
        <v>617.1583125</v>
      </c>
      <c r="BI454" s="7">
        <v>224.273416666666</v>
      </c>
      <c r="BJ454" s="7">
        <v>60656.5275943664</v>
      </c>
      <c r="BK454" s="7">
        <v>37663.4821103386</v>
      </c>
      <c r="BL454" s="7">
        <v>8572.24230824444</v>
      </c>
      <c r="BM454" s="7">
        <v>0.1</v>
      </c>
      <c r="BN454" s="7">
        <v>90.1</v>
      </c>
      <c r="BO454" s="7">
        <v>42.4</v>
      </c>
      <c r="BP454" s="7">
        <v>1106.00298958333</v>
      </c>
      <c r="BQ454" s="7">
        <v>751.769656249999</v>
      </c>
      <c r="BR454" s="7">
        <v>369.506375</v>
      </c>
      <c r="BS454" s="7">
        <v>79779.4665017506</v>
      </c>
      <c r="BT454" s="7">
        <v>51501.1182691117</v>
      </c>
      <c r="BU454" s="7">
        <v>19550.2606241003</v>
      </c>
      <c r="BV454" s="7">
        <v>164.842285015873</v>
      </c>
      <c r="BW454" s="7">
        <v>22155.8713256835</v>
      </c>
      <c r="BX454" s="7">
        <v>0</v>
      </c>
      <c r="BY454" s="7" t="s">
        <v>295</v>
      </c>
      <c r="BZ454" s="7" t="s">
        <v>1552</v>
      </c>
      <c r="CE454" s="7">
        <f>VLOOKUP(BY454,[1]flawdatabase_16in!$1:$1048576,7,0)</f>
        <v>40</v>
      </c>
      <c r="CF454" s="7">
        <f>VLOOKUP(BY454,[1]flawdatabase_16in!$1:$1048576,8,0)</f>
        <v>20</v>
      </c>
      <c r="CG454" s="7">
        <f>VLOOKUP(BY454,[1]flawdatabase_16in!$1:$1048576,9,0)</f>
        <v>6.1</v>
      </c>
      <c r="CH454" s="7">
        <f>VLOOKUP(BY454,[1]flawdatabase_16in!$1:$1048576,11,0)</f>
        <v>0</v>
      </c>
      <c r="CI454" s="7">
        <f>VLOOKUP(BY454,[1]flawdatabase_16in!$1:$1048576,10,0)</f>
        <v>0</v>
      </c>
    </row>
    <row r="455" spans="1:87">
      <c r="A455" s="9">
        <v>44181.6359027778</v>
      </c>
      <c r="B455" s="7" t="s">
        <v>78</v>
      </c>
      <c r="C455" s="9">
        <v>44181.6359027778</v>
      </c>
      <c r="D455" s="7" t="s">
        <v>79</v>
      </c>
      <c r="E455" s="7" t="s">
        <v>1437</v>
      </c>
      <c r="F455" s="7">
        <v>1</v>
      </c>
      <c r="G455" s="7">
        <v>2</v>
      </c>
      <c r="H455" s="7">
        <v>116</v>
      </c>
      <c r="I455" s="7">
        <v>5</v>
      </c>
      <c r="J455" s="7">
        <v>128.824</v>
      </c>
      <c r="K455" s="7">
        <v>129.01</v>
      </c>
      <c r="L455" s="7">
        <v>128.916</v>
      </c>
      <c r="M455" s="7">
        <v>14412</v>
      </c>
      <c r="N455" s="7">
        <v>14505</v>
      </c>
      <c r="O455" s="7">
        <v>14458</v>
      </c>
      <c r="P455" s="7">
        <v>1</v>
      </c>
      <c r="Q455" s="7">
        <v>3</v>
      </c>
      <c r="R455" s="7">
        <v>0</v>
      </c>
      <c r="S455" s="7">
        <v>0</v>
      </c>
      <c r="T455" s="7">
        <v>128.916</v>
      </c>
      <c r="U455" s="7">
        <v>3</v>
      </c>
      <c r="V455" s="7">
        <v>0</v>
      </c>
      <c r="W455" s="7">
        <v>0</v>
      </c>
      <c r="X455" s="7">
        <v>128.916</v>
      </c>
      <c r="Y455" s="7">
        <v>55</v>
      </c>
      <c r="Z455" s="7">
        <v>72</v>
      </c>
      <c r="AA455" s="7">
        <v>63</v>
      </c>
      <c r="AB455" s="7">
        <v>16.8</v>
      </c>
      <c r="AC455" s="10">
        <v>0.0229166666666667</v>
      </c>
      <c r="AD455" s="7">
        <v>1.1</v>
      </c>
      <c r="AE455" s="7">
        <v>10.96</v>
      </c>
      <c r="AF455" s="7">
        <v>7.9</v>
      </c>
      <c r="AG455" s="7">
        <v>3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0.1</v>
      </c>
      <c r="AQ455" s="7">
        <v>60</v>
      </c>
      <c r="AR455" s="7">
        <v>54</v>
      </c>
      <c r="AS455" s="7">
        <v>38</v>
      </c>
      <c r="AT455" s="7">
        <v>30</v>
      </c>
      <c r="AU455" s="7">
        <v>87.7892960069444</v>
      </c>
      <c r="AV455" s="7">
        <v>6.26</v>
      </c>
      <c r="AW455" s="7">
        <v>5.495</v>
      </c>
      <c r="AX455" s="7">
        <v>133.989</v>
      </c>
      <c r="AY455" s="7">
        <v>130.444</v>
      </c>
      <c r="AZ455" s="7">
        <v>97.3679999999999</v>
      </c>
      <c r="BA455" s="7">
        <v>833.164251</v>
      </c>
      <c r="BB455" s="7">
        <v>827.681074</v>
      </c>
      <c r="BC455" s="7">
        <v>541.624165999999</v>
      </c>
      <c r="BD455" s="7">
        <v>0.1</v>
      </c>
      <c r="BE455" s="7">
        <v>63.6</v>
      </c>
      <c r="BF455" s="7">
        <v>58.3</v>
      </c>
      <c r="BG455" s="7">
        <v>28.1606666666667</v>
      </c>
      <c r="BH455" s="7">
        <v>18.8439999999999</v>
      </c>
      <c r="BI455" s="7">
        <v>24.4273333333333</v>
      </c>
      <c r="BJ455" s="7">
        <v>65.5799716444447</v>
      </c>
      <c r="BK455" s="7">
        <v>38.4955827555553</v>
      </c>
      <c r="BL455" s="7">
        <v>62.7788605333335</v>
      </c>
      <c r="BM455" s="7">
        <v>0.1</v>
      </c>
      <c r="BN455" s="7">
        <v>63.6</v>
      </c>
      <c r="BO455" s="7">
        <v>53</v>
      </c>
      <c r="BP455" s="7">
        <v>59.225</v>
      </c>
      <c r="BQ455" s="7">
        <v>24.6083333333333</v>
      </c>
      <c r="BR455" s="7">
        <v>21.2583333333333</v>
      </c>
      <c r="BS455" s="7">
        <v>234.742513888888</v>
      </c>
      <c r="BT455" s="7">
        <v>64.9464027777776</v>
      </c>
      <c r="BU455" s="7">
        <v>52.6527916666665</v>
      </c>
      <c r="BV455" s="7">
        <v>80.497846454634</v>
      </c>
      <c r="BW455" s="7">
        <v>1290.98166666666</v>
      </c>
      <c r="BX455" s="7">
        <v>0</v>
      </c>
      <c r="BY455" s="7" t="s">
        <v>297</v>
      </c>
      <c r="BZ455" s="7" t="s">
        <v>1553</v>
      </c>
      <c r="CE455" s="7">
        <f>VLOOKUP(BY455,[1]flawdatabase_16in!$1:$1048576,7,0)</f>
        <v>40</v>
      </c>
      <c r="CF455" s="7">
        <f>VLOOKUP(BY455,[1]flawdatabase_16in!$1:$1048576,8,0)</f>
        <v>40</v>
      </c>
      <c r="CG455" s="7">
        <f>VLOOKUP(BY455,[1]flawdatabase_16in!$1:$1048576,9,0)</f>
        <v>0.5</v>
      </c>
      <c r="CH455" s="7">
        <f>VLOOKUP(BY455,[1]flawdatabase_16in!$1:$1048576,11,0)</f>
        <v>2</v>
      </c>
      <c r="CI455" s="7">
        <f>VLOOKUP(BY455,[1]flawdatabase_16in!$1:$1048576,10,0)</f>
        <v>0</v>
      </c>
    </row>
    <row r="456" spans="1:87">
      <c r="A456" s="9">
        <v>44181.6359027778</v>
      </c>
      <c r="B456" s="7" t="s">
        <v>78</v>
      </c>
      <c r="C456" s="9">
        <v>44181.6359027778</v>
      </c>
      <c r="D456" s="7" t="s">
        <v>79</v>
      </c>
      <c r="E456" s="7" t="s">
        <v>1437</v>
      </c>
      <c r="F456" s="7">
        <v>1</v>
      </c>
      <c r="G456" s="7">
        <v>2</v>
      </c>
      <c r="H456" s="7">
        <v>117</v>
      </c>
      <c r="I456" s="7">
        <v>5</v>
      </c>
      <c r="J456" s="7">
        <v>129.116</v>
      </c>
      <c r="K456" s="7">
        <v>129.318</v>
      </c>
      <c r="L456" s="7">
        <v>129.216</v>
      </c>
      <c r="M456" s="7">
        <v>14558</v>
      </c>
      <c r="N456" s="7">
        <v>14659</v>
      </c>
      <c r="O456" s="7">
        <v>14608</v>
      </c>
      <c r="P456" s="7">
        <v>1</v>
      </c>
      <c r="Q456" s="7">
        <v>3</v>
      </c>
      <c r="R456" s="7">
        <v>0</v>
      </c>
      <c r="S456" s="7">
        <v>0</v>
      </c>
      <c r="T456" s="7">
        <v>129.216</v>
      </c>
      <c r="U456" s="7">
        <v>3</v>
      </c>
      <c r="V456" s="7">
        <v>0</v>
      </c>
      <c r="W456" s="7">
        <v>0</v>
      </c>
      <c r="X456" s="7">
        <v>129.216</v>
      </c>
      <c r="Y456" s="7">
        <v>53</v>
      </c>
      <c r="Z456" s="7">
        <v>71</v>
      </c>
      <c r="AA456" s="7">
        <v>62</v>
      </c>
      <c r="AB456" s="7">
        <v>14.9</v>
      </c>
      <c r="AC456" s="10">
        <v>0.0201388888888889</v>
      </c>
      <c r="AD456" s="7">
        <v>1.1</v>
      </c>
      <c r="AE456" s="7">
        <v>10.96</v>
      </c>
      <c r="AF456" s="7">
        <v>7.9</v>
      </c>
      <c r="AG456" s="7">
        <v>3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0.1</v>
      </c>
      <c r="AQ456" s="7">
        <v>64</v>
      </c>
      <c r="AR456" s="7">
        <v>48</v>
      </c>
      <c r="AS456" s="7">
        <v>14</v>
      </c>
      <c r="AT456" s="7">
        <v>8</v>
      </c>
      <c r="AU456" s="7">
        <v>89.5447960069444</v>
      </c>
      <c r="AV456" s="7">
        <v>4.015</v>
      </c>
      <c r="AW456" s="7">
        <v>4.237</v>
      </c>
      <c r="AX456" s="7">
        <v>54.3200000000001</v>
      </c>
      <c r="AY456" s="7">
        <v>41.3860000000001</v>
      </c>
      <c r="AZ456" s="7">
        <v>7.828</v>
      </c>
      <c r="BA456" s="7">
        <v>133.625332</v>
      </c>
      <c r="BB456" s="7">
        <v>104.11902</v>
      </c>
      <c r="BC456" s="7">
        <v>10.8218799999999</v>
      </c>
      <c r="BD456" s="7">
        <v>0.1</v>
      </c>
      <c r="BE456" s="7">
        <v>63.6</v>
      </c>
      <c r="BF456" s="7">
        <v>37.1</v>
      </c>
      <c r="BG456" s="7">
        <v>30.4363333333333</v>
      </c>
      <c r="BH456" s="7">
        <v>15.853</v>
      </c>
      <c r="BI456" s="7">
        <v>5.21820000000005</v>
      </c>
      <c r="BJ456" s="7">
        <v>59.3211129111113</v>
      </c>
      <c r="BK456" s="7">
        <v>24.3764240222224</v>
      </c>
      <c r="BL456" s="7">
        <v>4.20169930222228</v>
      </c>
      <c r="BM456" s="7">
        <v>0.1</v>
      </c>
      <c r="BN456" s="7">
        <v>58.3</v>
      </c>
      <c r="BO456" s="7">
        <v>31.8</v>
      </c>
      <c r="BP456" s="7">
        <v>15.4183333333333</v>
      </c>
      <c r="BQ456" s="7">
        <v>4.385</v>
      </c>
      <c r="BR456" s="7">
        <v>1.33499999999999</v>
      </c>
      <c r="BS456" s="7">
        <v>14.4546894444444</v>
      </c>
      <c r="BT456" s="7">
        <v>2.261745</v>
      </c>
      <c r="BU456" s="7">
        <v>0.364744999999998</v>
      </c>
      <c r="BV456" s="7">
        <v>145.338688273466</v>
      </c>
      <c r="BW456" s="7">
        <v>1074.61499999999</v>
      </c>
      <c r="BX456" s="7">
        <v>0</v>
      </c>
      <c r="BY456" s="7" t="s">
        <v>305</v>
      </c>
      <c r="BZ456" s="7" t="s">
        <v>1554</v>
      </c>
      <c r="CE456" s="7">
        <f>VLOOKUP(BY456,[1]flawdatabase_16in!$1:$1048576,7,0)</f>
        <v>17.3</v>
      </c>
      <c r="CF456" s="7">
        <f>VLOOKUP(BY456,[1]flawdatabase_16in!$1:$1048576,8,0)</f>
        <v>20</v>
      </c>
      <c r="CG456" s="7">
        <f>VLOOKUP(BY456,[1]flawdatabase_16in!$1:$1048576,9,0)</f>
        <v>0.4</v>
      </c>
      <c r="CH456" s="7">
        <f>VLOOKUP(BY456,[1]flawdatabase_16in!$1:$1048576,11,0)</f>
        <v>0</v>
      </c>
      <c r="CI456" s="7">
        <f>VLOOKUP(BY456,[1]flawdatabase_16in!$1:$1048576,10,0)</f>
        <v>0</v>
      </c>
    </row>
    <row r="457" spans="1:87">
      <c r="A457" s="9">
        <v>44181.6359027778</v>
      </c>
      <c r="B457" s="7" t="s">
        <v>78</v>
      </c>
      <c r="C457" s="9">
        <v>44181.6359027778</v>
      </c>
      <c r="D457" s="7" t="s">
        <v>79</v>
      </c>
      <c r="E457" s="7" t="s">
        <v>1437</v>
      </c>
      <c r="F457" s="7">
        <v>1</v>
      </c>
      <c r="G457" s="7">
        <v>2</v>
      </c>
      <c r="H457" s="7">
        <v>118</v>
      </c>
      <c r="I457" s="7">
        <v>5</v>
      </c>
      <c r="J457" s="7">
        <v>129.452</v>
      </c>
      <c r="K457" s="7">
        <v>129.616</v>
      </c>
      <c r="L457" s="7">
        <v>129.534</v>
      </c>
      <c r="M457" s="7">
        <v>14726</v>
      </c>
      <c r="N457" s="7">
        <v>14808</v>
      </c>
      <c r="O457" s="7">
        <v>14767</v>
      </c>
      <c r="P457" s="7">
        <v>1</v>
      </c>
      <c r="Q457" s="7">
        <v>3</v>
      </c>
      <c r="R457" s="7">
        <v>0</v>
      </c>
      <c r="S457" s="7">
        <v>0</v>
      </c>
      <c r="T457" s="7">
        <v>129.534</v>
      </c>
      <c r="U457" s="7">
        <v>3</v>
      </c>
      <c r="V457" s="7">
        <v>0</v>
      </c>
      <c r="W457" s="7">
        <v>0</v>
      </c>
      <c r="X457" s="7">
        <v>129.534</v>
      </c>
      <c r="Y457" s="7">
        <v>55</v>
      </c>
      <c r="Z457" s="7">
        <v>69</v>
      </c>
      <c r="AA457" s="7">
        <v>62</v>
      </c>
      <c r="AB457" s="7">
        <v>15.3</v>
      </c>
      <c r="AC457" s="10">
        <v>0.0208333333333333</v>
      </c>
      <c r="AD457" s="7">
        <v>1.1</v>
      </c>
      <c r="AE457" s="7">
        <v>10.96</v>
      </c>
      <c r="AF457" s="7">
        <v>7.9</v>
      </c>
      <c r="AG457" s="7">
        <v>3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0.1</v>
      </c>
      <c r="AQ457" s="7">
        <v>78</v>
      </c>
      <c r="AR457" s="7">
        <v>74</v>
      </c>
      <c r="AS457" s="7">
        <v>42</v>
      </c>
      <c r="AT457" s="7">
        <v>34</v>
      </c>
      <c r="AU457" s="7">
        <v>89.6552960069444</v>
      </c>
      <c r="AV457" s="7">
        <v>1.015</v>
      </c>
      <c r="AW457" s="7">
        <v>2.743</v>
      </c>
      <c r="AX457" s="7">
        <v>60.7170000000002</v>
      </c>
      <c r="AY457" s="7">
        <v>59.6859999999998</v>
      </c>
      <c r="AZ457" s="7">
        <v>42.516</v>
      </c>
      <c r="BA457" s="7">
        <v>128.381811</v>
      </c>
      <c r="BB457" s="7">
        <v>126.454153999999</v>
      </c>
      <c r="BC457" s="7">
        <v>92.541386</v>
      </c>
      <c r="BD457" s="7">
        <v>0.1</v>
      </c>
      <c r="BE457" s="7">
        <v>63.6</v>
      </c>
      <c r="BF457" s="7">
        <v>79.5</v>
      </c>
      <c r="BG457" s="7">
        <v>21.1763333333334</v>
      </c>
      <c r="BH457" s="7">
        <v>9.19300000000008</v>
      </c>
      <c r="BI457" s="7">
        <v>11.8429999999999</v>
      </c>
      <c r="BJ457" s="7">
        <v>32.7231698000002</v>
      </c>
      <c r="BK457" s="7">
        <v>9.90839202222228</v>
      </c>
      <c r="BL457" s="7">
        <v>13.461892022222</v>
      </c>
      <c r="BM457" s="7">
        <v>0.1</v>
      </c>
      <c r="BN457" s="7">
        <v>63.6</v>
      </c>
      <c r="BO457" s="7">
        <v>63.6</v>
      </c>
      <c r="BP457" s="7">
        <v>10.593</v>
      </c>
      <c r="BQ457" s="7">
        <v>8.90966666666667</v>
      </c>
      <c r="BR457" s="7">
        <v>8.90966666666667</v>
      </c>
      <c r="BS457" s="7">
        <v>8.7041986888889</v>
      </c>
      <c r="BT457" s="7">
        <v>7.92058757777779</v>
      </c>
      <c r="BU457" s="7">
        <v>7.92058757777779</v>
      </c>
      <c r="BV457" s="7">
        <v>82.5917852243872</v>
      </c>
      <c r="BW457" s="7">
        <v>664.083000000001</v>
      </c>
      <c r="BX457" s="7">
        <v>0</v>
      </c>
      <c r="BY457" s="7" t="s">
        <v>315</v>
      </c>
      <c r="BZ457" s="7" t="s">
        <v>1555</v>
      </c>
      <c r="CE457" s="7">
        <f>VLOOKUP(BY457,[1]flawdatabase_16in!$1:$1048576,7,0)</f>
        <v>40</v>
      </c>
      <c r="CF457" s="7">
        <f>VLOOKUP(BY457,[1]flawdatabase_16in!$1:$1048576,8,0)</f>
        <v>20</v>
      </c>
      <c r="CG457" s="7">
        <f>VLOOKUP(BY457,[1]flawdatabase_16in!$1:$1048576,9,0)</f>
        <v>0.5</v>
      </c>
      <c r="CH457" s="7">
        <f>VLOOKUP(BY457,[1]flawdatabase_16in!$1:$1048576,11,0)</f>
        <v>0</v>
      </c>
      <c r="CI457" s="7">
        <f>VLOOKUP(BY457,[1]flawdatabase_16in!$1:$1048576,10,0)</f>
        <v>0</v>
      </c>
    </row>
    <row r="458" spans="1:87">
      <c r="A458" s="9">
        <v>44181.6359027778</v>
      </c>
      <c r="B458" s="7" t="s">
        <v>78</v>
      </c>
      <c r="C458" s="9">
        <v>44181.6359027778</v>
      </c>
      <c r="D458" s="7" t="s">
        <v>79</v>
      </c>
      <c r="E458" s="7" t="s">
        <v>1437</v>
      </c>
      <c r="F458" s="7">
        <v>1</v>
      </c>
      <c r="G458" s="7">
        <v>2</v>
      </c>
      <c r="H458" s="7">
        <v>119</v>
      </c>
      <c r="I458" s="7">
        <v>5</v>
      </c>
      <c r="J458" s="7">
        <v>129.72</v>
      </c>
      <c r="K458" s="7">
        <v>129.93</v>
      </c>
      <c r="L458" s="7">
        <v>129.824</v>
      </c>
      <c r="M458" s="7">
        <v>14860</v>
      </c>
      <c r="N458" s="7">
        <v>14965</v>
      </c>
      <c r="O458" s="7">
        <v>14912</v>
      </c>
      <c r="P458" s="7">
        <v>1</v>
      </c>
      <c r="Q458" s="7">
        <v>3</v>
      </c>
      <c r="R458" s="7">
        <v>0</v>
      </c>
      <c r="S458" s="7">
        <v>0</v>
      </c>
      <c r="T458" s="7">
        <v>129.824</v>
      </c>
      <c r="U458" s="7">
        <v>3</v>
      </c>
      <c r="V458" s="7">
        <v>0</v>
      </c>
      <c r="W458" s="7">
        <v>0</v>
      </c>
      <c r="X458" s="7">
        <v>129.824</v>
      </c>
      <c r="Y458" s="7">
        <v>54</v>
      </c>
      <c r="Z458" s="7">
        <v>69</v>
      </c>
      <c r="AA458" s="7">
        <v>61</v>
      </c>
      <c r="AB458" s="7">
        <v>13.5</v>
      </c>
      <c r="AC458" s="10">
        <v>0.01875</v>
      </c>
      <c r="AD458" s="7">
        <v>1</v>
      </c>
      <c r="AE458" s="7">
        <v>10.96</v>
      </c>
      <c r="AF458" s="7">
        <v>7.9</v>
      </c>
      <c r="AG458" s="7">
        <v>3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0.1</v>
      </c>
      <c r="AQ458" s="7">
        <v>68</v>
      </c>
      <c r="AR458" s="7">
        <v>66</v>
      </c>
      <c r="AS458" s="7">
        <v>60</v>
      </c>
      <c r="AT458" s="7">
        <v>46</v>
      </c>
      <c r="AU458" s="7">
        <v>86.9222960069444</v>
      </c>
      <c r="AV458" s="7">
        <v>6.757</v>
      </c>
      <c r="AW458" s="7">
        <v>4.99599999999999</v>
      </c>
      <c r="AX458" s="7">
        <v>179.241</v>
      </c>
      <c r="AY458" s="7">
        <v>162.649</v>
      </c>
      <c r="AZ458" s="7">
        <v>129.203</v>
      </c>
      <c r="BA458" s="7">
        <v>1058.712789</v>
      </c>
      <c r="BB458" s="7">
        <v>891.870469</v>
      </c>
      <c r="BC458" s="7">
        <v>595.830539000001</v>
      </c>
      <c r="BD458" s="7">
        <v>0.1</v>
      </c>
      <c r="BE458" s="7">
        <v>63.6</v>
      </c>
      <c r="BF458" s="7">
        <v>63.6</v>
      </c>
      <c r="BG458" s="7">
        <v>27.3793333333334</v>
      </c>
      <c r="BH458" s="7">
        <v>11.1793333333334</v>
      </c>
      <c r="BI458" s="7">
        <v>11.7793333333334</v>
      </c>
      <c r="BJ458" s="7">
        <v>51.0249298666671</v>
      </c>
      <c r="BK458" s="7">
        <v>11.4033298666669</v>
      </c>
      <c r="BL458" s="7">
        <v>12.5512632000002</v>
      </c>
      <c r="BM458" s="7">
        <v>0.1</v>
      </c>
      <c r="BN458" s="7">
        <v>68.9</v>
      </c>
      <c r="BO458" s="7">
        <v>68.9</v>
      </c>
      <c r="BP458" s="7">
        <v>39.6326666666666</v>
      </c>
      <c r="BQ458" s="7">
        <v>29.7493333333333</v>
      </c>
      <c r="BR458" s="7">
        <v>29.7493333333333</v>
      </c>
      <c r="BS458" s="7">
        <v>113.180102311111</v>
      </c>
      <c r="BT458" s="7">
        <v>76.4171578666668</v>
      </c>
      <c r="BU458" s="7">
        <v>76.4171578666668</v>
      </c>
      <c r="BV458" s="7">
        <v>91.7232743110905</v>
      </c>
      <c r="BW458" s="7">
        <v>1554.58566666666</v>
      </c>
      <c r="BX458" s="7">
        <v>0</v>
      </c>
      <c r="BY458" s="7" t="s">
        <v>329</v>
      </c>
      <c r="BZ458" s="7" t="s">
        <v>1556</v>
      </c>
      <c r="CE458" s="7">
        <f>VLOOKUP(BY458,[1]flawdatabase_16in!$1:$1048576,7,0)</f>
        <v>60</v>
      </c>
      <c r="CF458" s="7">
        <f>VLOOKUP(BY458,[1]flawdatabase_16in!$1:$1048576,8,0)</f>
        <v>60</v>
      </c>
      <c r="CG458" s="7">
        <f>VLOOKUP(BY458,[1]flawdatabase_16in!$1:$1048576,9,0)</f>
        <v>0.4</v>
      </c>
      <c r="CH458" s="7">
        <f>VLOOKUP(BY458,[1]flawdatabase_16in!$1:$1048576,11,0)</f>
        <v>2</v>
      </c>
      <c r="CI458" s="7">
        <f>VLOOKUP(BY458,[1]flawdatabase_16in!$1:$1048576,10,0)</f>
        <v>0</v>
      </c>
    </row>
    <row r="459" spans="1:87">
      <c r="A459" s="9">
        <v>44181.6359027778</v>
      </c>
      <c r="B459" s="7" t="s">
        <v>78</v>
      </c>
      <c r="C459" s="9">
        <v>44181.6359027778</v>
      </c>
      <c r="D459" s="7" t="s">
        <v>79</v>
      </c>
      <c r="E459" s="7" t="s">
        <v>1437</v>
      </c>
      <c r="F459" s="7">
        <v>1</v>
      </c>
      <c r="G459" s="7">
        <v>2</v>
      </c>
      <c r="H459" s="7">
        <v>120</v>
      </c>
      <c r="I459" s="7">
        <v>5</v>
      </c>
      <c r="J459" s="7">
        <v>130.02</v>
      </c>
      <c r="K459" s="7">
        <v>130.204</v>
      </c>
      <c r="L459" s="7">
        <v>130.112</v>
      </c>
      <c r="M459" s="7">
        <v>15010</v>
      </c>
      <c r="N459" s="7">
        <v>15102</v>
      </c>
      <c r="O459" s="7">
        <v>15056</v>
      </c>
      <c r="P459" s="7">
        <v>1</v>
      </c>
      <c r="Q459" s="7">
        <v>3</v>
      </c>
      <c r="R459" s="7">
        <v>0</v>
      </c>
      <c r="S459" s="7">
        <v>0</v>
      </c>
      <c r="T459" s="7">
        <v>130.112</v>
      </c>
      <c r="U459" s="7">
        <v>3</v>
      </c>
      <c r="V459" s="7">
        <v>0</v>
      </c>
      <c r="W459" s="7">
        <v>0</v>
      </c>
      <c r="X459" s="7">
        <v>130.112</v>
      </c>
      <c r="Y459" s="7">
        <v>53</v>
      </c>
      <c r="Z459" s="7">
        <v>72</v>
      </c>
      <c r="AA459" s="7">
        <v>62</v>
      </c>
      <c r="AB459" s="7">
        <v>16.1</v>
      </c>
      <c r="AC459" s="10">
        <v>0.0222222222222222</v>
      </c>
      <c r="AD459" s="7">
        <v>1.1</v>
      </c>
      <c r="AE459" s="7">
        <v>10.96</v>
      </c>
      <c r="AF459" s="7">
        <v>7.9</v>
      </c>
      <c r="AG459" s="7">
        <v>3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0.1</v>
      </c>
      <c r="AQ459" s="7">
        <v>46</v>
      </c>
      <c r="AR459" s="7">
        <v>38</v>
      </c>
      <c r="AS459" s="7">
        <v>18</v>
      </c>
      <c r="AT459" s="7">
        <v>0</v>
      </c>
      <c r="AU459" s="7">
        <v>85.0457960069444</v>
      </c>
      <c r="AV459" s="7">
        <v>17.257</v>
      </c>
      <c r="AW459" s="7">
        <v>17.5319999999999</v>
      </c>
      <c r="AX459" s="7">
        <v>193.107999999999</v>
      </c>
      <c r="AY459" s="7">
        <v>146.145999999999</v>
      </c>
      <c r="AZ459" s="7">
        <v>64.805</v>
      </c>
      <c r="BA459" s="7">
        <v>2370.80827999999</v>
      </c>
      <c r="BB459" s="7">
        <v>1611.16584599999</v>
      </c>
      <c r="BC459" s="7">
        <v>506.974945</v>
      </c>
      <c r="BD459" s="7">
        <v>0.1</v>
      </c>
      <c r="BE459" s="7">
        <v>63.6</v>
      </c>
      <c r="BF459" s="7">
        <v>47.7</v>
      </c>
      <c r="BG459" s="7">
        <v>117.698</v>
      </c>
      <c r="BH459" s="7">
        <v>49.898</v>
      </c>
      <c r="BI459" s="7">
        <v>26.798</v>
      </c>
      <c r="BJ459" s="7">
        <v>885.783200800002</v>
      </c>
      <c r="BK459" s="7">
        <v>253.4986008</v>
      </c>
      <c r="BL459" s="7">
        <v>94.5620008000004</v>
      </c>
      <c r="BM459" s="7">
        <v>0.1</v>
      </c>
      <c r="BN459" s="7">
        <v>68.9</v>
      </c>
      <c r="BO459" s="7">
        <v>53</v>
      </c>
      <c r="BP459" s="7">
        <v>114.132</v>
      </c>
      <c r="BQ459" s="7">
        <v>73.0653333333333</v>
      </c>
      <c r="BR459" s="7">
        <v>43.6153333333333</v>
      </c>
      <c r="BS459" s="7">
        <v>939.295769244444</v>
      </c>
      <c r="BT459" s="7">
        <v>504.520924799999</v>
      </c>
      <c r="BU459" s="7">
        <v>226.704824799999</v>
      </c>
      <c r="BV459" s="7">
        <v>97.8032373244314</v>
      </c>
      <c r="BW459" s="7">
        <v>2306.89299999999</v>
      </c>
      <c r="BX459" s="7">
        <v>0</v>
      </c>
      <c r="BY459" s="7" t="s">
        <v>331</v>
      </c>
      <c r="BZ459" s="7" t="s">
        <v>1557</v>
      </c>
      <c r="CE459" s="7">
        <f>VLOOKUP(BY459,[1]flawdatabase_16in!$1:$1048576,7,0)</f>
        <v>34.6</v>
      </c>
      <c r="CF459" s="7">
        <f>VLOOKUP(BY459,[1]flawdatabase_16in!$1:$1048576,8,0)</f>
        <v>40</v>
      </c>
      <c r="CG459" s="7">
        <f>VLOOKUP(BY459,[1]flawdatabase_16in!$1:$1048576,9,0)</f>
        <v>0.8</v>
      </c>
      <c r="CH459" s="7">
        <f>VLOOKUP(BY459,[1]flawdatabase_16in!$1:$1048576,11,0)</f>
        <v>0</v>
      </c>
      <c r="CI459" s="7">
        <f>VLOOKUP(BY459,[1]flawdatabase_16in!$1:$1048576,10,0)</f>
        <v>0</v>
      </c>
    </row>
    <row r="460" spans="1:87">
      <c r="A460" s="9">
        <v>44181.6359027778</v>
      </c>
      <c r="B460" s="7" t="s">
        <v>78</v>
      </c>
      <c r="C460" s="9">
        <v>44181.6359027778</v>
      </c>
      <c r="D460" s="7" t="s">
        <v>79</v>
      </c>
      <c r="E460" s="7" t="s">
        <v>1437</v>
      </c>
      <c r="F460" s="7">
        <v>1</v>
      </c>
      <c r="G460" s="7">
        <v>2</v>
      </c>
      <c r="H460" s="7">
        <v>121</v>
      </c>
      <c r="I460" s="7">
        <v>5</v>
      </c>
      <c r="J460" s="7">
        <v>130.304</v>
      </c>
      <c r="K460" s="7">
        <v>130.546</v>
      </c>
      <c r="L460" s="7">
        <v>130.424</v>
      </c>
      <c r="M460" s="7">
        <v>15152</v>
      </c>
      <c r="N460" s="7">
        <v>15273</v>
      </c>
      <c r="O460" s="7">
        <v>15212</v>
      </c>
      <c r="P460" s="7">
        <v>1</v>
      </c>
      <c r="Q460" s="7">
        <v>3</v>
      </c>
      <c r="R460" s="7">
        <v>0</v>
      </c>
      <c r="S460" s="7">
        <v>0</v>
      </c>
      <c r="T460" s="7">
        <v>130.424</v>
      </c>
      <c r="U460" s="7">
        <v>3</v>
      </c>
      <c r="V460" s="7">
        <v>0</v>
      </c>
      <c r="W460" s="7">
        <v>0</v>
      </c>
      <c r="X460" s="7">
        <v>130.424</v>
      </c>
      <c r="Y460" s="7">
        <v>53</v>
      </c>
      <c r="Z460" s="7">
        <v>72</v>
      </c>
      <c r="AA460" s="7">
        <v>62</v>
      </c>
      <c r="AB460" s="7">
        <v>16.5</v>
      </c>
      <c r="AC460" s="10">
        <v>0.0229166666666667</v>
      </c>
      <c r="AD460" s="7">
        <v>1.1</v>
      </c>
      <c r="AE460" s="7">
        <v>10.96</v>
      </c>
      <c r="AF460" s="7">
        <v>7.9</v>
      </c>
      <c r="AG460" s="7">
        <v>3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0.1</v>
      </c>
      <c r="AQ460" s="7">
        <v>42</v>
      </c>
      <c r="AR460" s="7">
        <v>28</v>
      </c>
      <c r="AS460" s="7">
        <v>20</v>
      </c>
      <c r="AT460" s="7">
        <v>0</v>
      </c>
      <c r="AU460" s="7">
        <v>86.5487960069444</v>
      </c>
      <c r="AV460" s="7">
        <v>13.009</v>
      </c>
      <c r="AW460" s="7">
        <v>13.798</v>
      </c>
      <c r="AX460" s="7">
        <v>131.619</v>
      </c>
      <c r="AY460" s="7">
        <v>104.565</v>
      </c>
      <c r="AZ460" s="7">
        <v>64.195</v>
      </c>
      <c r="BA460" s="7">
        <v>1382.600011</v>
      </c>
      <c r="BB460" s="7">
        <v>1031.409975</v>
      </c>
      <c r="BC460" s="7">
        <v>482.451585</v>
      </c>
      <c r="BD460" s="7">
        <v>0.1</v>
      </c>
      <c r="BE460" s="7">
        <v>74.2</v>
      </c>
      <c r="BF460" s="7">
        <v>47.7</v>
      </c>
      <c r="BG460" s="7">
        <v>83.4933333333334</v>
      </c>
      <c r="BH460" s="7">
        <v>45.9433333333333</v>
      </c>
      <c r="BI460" s="7">
        <v>19.56</v>
      </c>
      <c r="BJ460" s="7">
        <v>473.38632</v>
      </c>
      <c r="BK460" s="7">
        <v>199.267486666666</v>
      </c>
      <c r="BL460" s="7">
        <v>52.6628755555556</v>
      </c>
      <c r="BM460" s="7">
        <v>0.1</v>
      </c>
      <c r="BN460" s="7">
        <v>74.2</v>
      </c>
      <c r="BO460" s="7">
        <v>47.7</v>
      </c>
      <c r="BP460" s="7">
        <v>106.640999999999</v>
      </c>
      <c r="BQ460" s="7">
        <v>71.8076666666666</v>
      </c>
      <c r="BR460" s="7">
        <v>30.691</v>
      </c>
      <c r="BS460" s="7">
        <v>748.515085088889</v>
      </c>
      <c r="BT460" s="7">
        <v>445.788418422222</v>
      </c>
      <c r="BU460" s="7">
        <v>120.0068962</v>
      </c>
      <c r="BV460" s="7">
        <v>98.5810445242991</v>
      </c>
      <c r="BW460" s="7">
        <v>1703.51166666666</v>
      </c>
      <c r="BX460" s="7">
        <v>0</v>
      </c>
      <c r="BY460" s="7" t="s">
        <v>333</v>
      </c>
      <c r="BZ460" s="7" t="s">
        <v>1558</v>
      </c>
      <c r="CE460" s="7">
        <f>VLOOKUP(BY460,[1]flawdatabase_16in!$1:$1048576,7,0)</f>
        <v>20</v>
      </c>
      <c r="CF460" s="7">
        <f>VLOOKUP(BY460,[1]flawdatabase_16in!$1:$1048576,8,0)</f>
        <v>40</v>
      </c>
      <c r="CG460" s="7">
        <f>VLOOKUP(BY460,[1]flawdatabase_16in!$1:$1048576,9,0)</f>
        <v>0.8</v>
      </c>
      <c r="CH460" s="7">
        <f>VLOOKUP(BY460,[1]flawdatabase_16in!$1:$1048576,11,0)</f>
        <v>0</v>
      </c>
      <c r="CI460" s="7">
        <f>VLOOKUP(BY460,[1]flawdatabase_16in!$1:$1048576,10,0)</f>
        <v>0</v>
      </c>
    </row>
    <row r="461" spans="1:87">
      <c r="A461" s="9">
        <v>44181.6359027778</v>
      </c>
      <c r="B461" s="7" t="s">
        <v>78</v>
      </c>
      <c r="C461" s="9">
        <v>44181.6359027778</v>
      </c>
      <c r="D461" s="7" t="s">
        <v>79</v>
      </c>
      <c r="E461" s="7" t="s">
        <v>1437</v>
      </c>
      <c r="F461" s="7">
        <v>1</v>
      </c>
      <c r="G461" s="7">
        <v>2</v>
      </c>
      <c r="H461" s="7">
        <v>122</v>
      </c>
      <c r="I461" s="7">
        <v>5</v>
      </c>
      <c r="J461" s="7">
        <v>128.184</v>
      </c>
      <c r="K461" s="7">
        <v>128.446</v>
      </c>
      <c r="L461" s="7">
        <v>128.314</v>
      </c>
      <c r="M461" s="7">
        <v>14092</v>
      </c>
      <c r="N461" s="7">
        <v>14223</v>
      </c>
      <c r="O461" s="7">
        <v>14157</v>
      </c>
      <c r="P461" s="7">
        <v>1</v>
      </c>
      <c r="Q461" s="7">
        <v>3</v>
      </c>
      <c r="R461" s="7">
        <v>0</v>
      </c>
      <c r="S461" s="7">
        <v>0</v>
      </c>
      <c r="T461" s="7">
        <v>128.314</v>
      </c>
      <c r="U461" s="7">
        <v>3</v>
      </c>
      <c r="V461" s="7">
        <v>0</v>
      </c>
      <c r="W461" s="7">
        <v>0</v>
      </c>
      <c r="X461" s="7">
        <v>128.314</v>
      </c>
      <c r="Y461" s="7">
        <v>91</v>
      </c>
      <c r="Z461" s="7">
        <v>124</v>
      </c>
      <c r="AA461" s="7">
        <v>107</v>
      </c>
      <c r="AB461" s="7">
        <v>103.4</v>
      </c>
      <c r="AC461" s="10">
        <v>0.143055555555556</v>
      </c>
      <c r="AD461" s="7">
        <v>1.1</v>
      </c>
      <c r="AE461" s="7">
        <v>10.96</v>
      </c>
      <c r="AF461" s="7">
        <v>7.9</v>
      </c>
      <c r="AG461" s="7">
        <v>3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0.1</v>
      </c>
      <c r="AQ461" s="7">
        <v>42</v>
      </c>
      <c r="AR461" s="7">
        <v>32</v>
      </c>
      <c r="AS461" s="7">
        <v>26</v>
      </c>
      <c r="AT461" s="7">
        <v>12</v>
      </c>
      <c r="AU461" s="7">
        <v>72.7997960069444</v>
      </c>
      <c r="AV461" s="7">
        <v>68.2579999999999</v>
      </c>
      <c r="AW461" s="7">
        <v>70.8149999999999</v>
      </c>
      <c r="AX461" s="7">
        <v>857.286499999999</v>
      </c>
      <c r="AY461" s="7">
        <v>785.1655</v>
      </c>
      <c r="AZ461" s="7">
        <v>457.937499999999</v>
      </c>
      <c r="BA461" s="7">
        <v>51535.1718622499</v>
      </c>
      <c r="BB461" s="7">
        <v>45383.0325912499</v>
      </c>
      <c r="BC461" s="7">
        <v>18173.8112182499</v>
      </c>
      <c r="BD461" s="7">
        <v>0.1</v>
      </c>
      <c r="BE461" s="7">
        <v>95.4</v>
      </c>
      <c r="BF461" s="7">
        <v>42.4</v>
      </c>
      <c r="BG461" s="7">
        <v>443.388666666666</v>
      </c>
      <c r="BH461" s="7">
        <v>290.522</v>
      </c>
      <c r="BI461" s="7">
        <v>124.321999999999</v>
      </c>
      <c r="BJ461" s="7">
        <v>10490.9998301333</v>
      </c>
      <c r="BK461" s="7">
        <v>6715.8604968</v>
      </c>
      <c r="BL461" s="7">
        <v>2176.63209679999</v>
      </c>
      <c r="BM461" s="7">
        <v>0.1</v>
      </c>
      <c r="BN461" s="7">
        <v>106</v>
      </c>
      <c r="BO461" s="7">
        <v>47.7</v>
      </c>
      <c r="BP461" s="7">
        <v>674.464999999999</v>
      </c>
      <c r="BQ461" s="7">
        <v>463.931666666666</v>
      </c>
      <c r="BR461" s="7">
        <v>131.931666666666</v>
      </c>
      <c r="BS461" s="7">
        <v>23815.1108338888</v>
      </c>
      <c r="BT461" s="7">
        <v>15318.3495005555</v>
      </c>
      <c r="BU461" s="7">
        <v>2415.37566722222</v>
      </c>
      <c r="BV461" s="7">
        <v>144.863821125732</v>
      </c>
      <c r="BW461" s="7">
        <v>13721.3572083333</v>
      </c>
      <c r="BX461" s="7">
        <v>0</v>
      </c>
      <c r="BY461" s="7" t="s">
        <v>347</v>
      </c>
      <c r="BZ461" s="7" t="s">
        <v>1559</v>
      </c>
      <c r="CE461" s="7">
        <f>VLOOKUP(BY461,[1]flawdatabase_16in!$1:$1048576,7,0)</f>
        <v>20</v>
      </c>
      <c r="CF461" s="7">
        <f>VLOOKUP(BY461,[1]flawdatabase_16in!$1:$1048576,8,0)</f>
        <v>10</v>
      </c>
      <c r="CG461" s="7">
        <f>VLOOKUP(BY461,[1]flawdatabase_16in!$1:$1048576,9,0)</f>
        <v>6.4</v>
      </c>
      <c r="CH461" s="7">
        <f>VLOOKUP(BY461,[1]flawdatabase_16in!$1:$1048576,11,0)</f>
        <v>1</v>
      </c>
      <c r="CI461" s="7">
        <f>VLOOKUP(BY461,[1]flawdatabase_16in!$1:$1048576,10,0)</f>
        <v>0</v>
      </c>
    </row>
    <row r="462" spans="1:87">
      <c r="A462" s="9">
        <v>44181.6359027778</v>
      </c>
      <c r="B462" s="7" t="s">
        <v>78</v>
      </c>
      <c r="C462" s="9">
        <v>44181.6359027778</v>
      </c>
      <c r="D462" s="7" t="s">
        <v>79</v>
      </c>
      <c r="E462" s="7" t="s">
        <v>1437</v>
      </c>
      <c r="F462" s="7">
        <v>1</v>
      </c>
      <c r="G462" s="7">
        <v>2</v>
      </c>
      <c r="H462" s="7">
        <v>123</v>
      </c>
      <c r="I462" s="7">
        <v>5</v>
      </c>
      <c r="J462" s="7">
        <v>128.466</v>
      </c>
      <c r="K462" s="7">
        <v>128.782</v>
      </c>
      <c r="L462" s="7">
        <v>128.624</v>
      </c>
      <c r="M462" s="7">
        <v>14233</v>
      </c>
      <c r="N462" s="7">
        <v>14391</v>
      </c>
      <c r="O462" s="7">
        <v>14312</v>
      </c>
      <c r="P462" s="7">
        <v>1</v>
      </c>
      <c r="Q462" s="7">
        <v>3</v>
      </c>
      <c r="R462" s="7">
        <v>0</v>
      </c>
      <c r="S462" s="7">
        <v>0</v>
      </c>
      <c r="T462" s="7">
        <v>128.624</v>
      </c>
      <c r="U462" s="7">
        <v>3</v>
      </c>
      <c r="V462" s="7">
        <v>0</v>
      </c>
      <c r="W462" s="7">
        <v>0</v>
      </c>
      <c r="X462" s="7">
        <v>128.624</v>
      </c>
      <c r="Y462" s="7">
        <v>82</v>
      </c>
      <c r="Z462" s="7">
        <v>127</v>
      </c>
      <c r="AA462" s="7">
        <v>104</v>
      </c>
      <c r="AB462" s="7">
        <v>98.1</v>
      </c>
      <c r="AC462" s="10">
        <v>0.136111111111111</v>
      </c>
      <c r="AD462" s="7">
        <v>1</v>
      </c>
      <c r="AE462" s="7">
        <v>10.96</v>
      </c>
      <c r="AF462" s="7">
        <v>7.9</v>
      </c>
      <c r="AG462" s="7">
        <v>3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0.1</v>
      </c>
      <c r="AQ462" s="7">
        <v>88</v>
      </c>
      <c r="AR462" s="7">
        <v>60</v>
      </c>
      <c r="AS462" s="7">
        <v>50</v>
      </c>
      <c r="AT462" s="7">
        <v>38</v>
      </c>
      <c r="AU462" s="7">
        <v>53.0557960069444</v>
      </c>
      <c r="AV462" s="7">
        <v>152.767</v>
      </c>
      <c r="AW462" s="7">
        <v>155.492</v>
      </c>
      <c r="AX462" s="7">
        <v>3968.42693749999</v>
      </c>
      <c r="AY462" s="7">
        <v>3122.71043749999</v>
      </c>
      <c r="AZ462" s="7">
        <v>1360.77893749999</v>
      </c>
      <c r="BA462" s="7">
        <v>482410.944370706</v>
      </c>
      <c r="BB462" s="7">
        <v>366608.123986519</v>
      </c>
      <c r="BC462" s="7">
        <v>89718.9155065819</v>
      </c>
      <c r="BD462" s="7">
        <v>0.1</v>
      </c>
      <c r="BE462" s="7">
        <v>121.9</v>
      </c>
      <c r="BF462" s="7">
        <v>58.3</v>
      </c>
      <c r="BG462" s="7">
        <v>1628.90384895833</v>
      </c>
      <c r="BH462" s="7">
        <v>1092.920515625</v>
      </c>
      <c r="BI462" s="7">
        <v>384.0560625</v>
      </c>
      <c r="BJ462" s="7">
        <v>108343.985370347</v>
      </c>
      <c r="BK462" s="7">
        <v>73110.3518569798</v>
      </c>
      <c r="BL462" s="7">
        <v>15471.5594621495</v>
      </c>
      <c r="BM462" s="7">
        <v>0.1</v>
      </c>
      <c r="BN462" s="7">
        <v>121.9</v>
      </c>
      <c r="BO462" s="7">
        <v>58.3</v>
      </c>
      <c r="BP462" s="7">
        <v>2489.40411979166</v>
      </c>
      <c r="BQ462" s="7">
        <v>1781.57078645833</v>
      </c>
      <c r="BR462" s="7">
        <v>615.570786458333</v>
      </c>
      <c r="BS462" s="7">
        <v>270354.286351789</v>
      </c>
      <c r="BT462" s="7">
        <v>191335.172402657</v>
      </c>
      <c r="BU462" s="7">
        <v>38787.3785715813</v>
      </c>
      <c r="BV462" s="7">
        <v>184.06078153643</v>
      </c>
      <c r="BW462" s="7">
        <v>74158.7459654948</v>
      </c>
      <c r="BX462" s="7">
        <v>0</v>
      </c>
      <c r="BY462" s="7" t="s">
        <v>349</v>
      </c>
      <c r="BZ462" s="7" t="s">
        <v>1560</v>
      </c>
      <c r="CE462" s="7">
        <f>VLOOKUP(BY462,[1]flawdatabase_16in!$1:$1048576,7,0)</f>
        <v>40</v>
      </c>
      <c r="CF462" s="7">
        <f>VLOOKUP(BY462,[1]flawdatabase_16in!$1:$1048576,8,0)</f>
        <v>40</v>
      </c>
      <c r="CG462" s="7">
        <f>VLOOKUP(BY462,[1]flawdatabase_16in!$1:$1048576,9,0)</f>
        <v>6.1</v>
      </c>
      <c r="CH462" s="7">
        <f>VLOOKUP(BY462,[1]flawdatabase_16in!$1:$1048576,11,0)</f>
        <v>1</v>
      </c>
      <c r="CI462" s="7">
        <f>VLOOKUP(BY462,[1]flawdatabase_16in!$1:$1048576,10,0)</f>
        <v>0</v>
      </c>
    </row>
    <row r="463" spans="1:87">
      <c r="A463" s="9">
        <v>44181.6359027778</v>
      </c>
      <c r="B463" s="7" t="s">
        <v>78</v>
      </c>
      <c r="C463" s="9">
        <v>44181.6359027778</v>
      </c>
      <c r="D463" s="7" t="s">
        <v>79</v>
      </c>
      <c r="E463" s="7" t="s">
        <v>1437</v>
      </c>
      <c r="F463" s="7">
        <v>1</v>
      </c>
      <c r="G463" s="7">
        <v>2</v>
      </c>
      <c r="H463" s="7">
        <v>124</v>
      </c>
      <c r="I463" s="7">
        <v>5</v>
      </c>
      <c r="J463" s="7">
        <v>128.848</v>
      </c>
      <c r="K463" s="7">
        <v>129.018</v>
      </c>
      <c r="L463" s="7">
        <v>128.932</v>
      </c>
      <c r="M463" s="7">
        <v>14424</v>
      </c>
      <c r="N463" s="7">
        <v>14509</v>
      </c>
      <c r="O463" s="7">
        <v>14466</v>
      </c>
      <c r="P463" s="7">
        <v>1</v>
      </c>
      <c r="Q463" s="7">
        <v>3</v>
      </c>
      <c r="R463" s="7">
        <v>0</v>
      </c>
      <c r="S463" s="7">
        <v>0</v>
      </c>
      <c r="T463" s="7">
        <v>128.932</v>
      </c>
      <c r="U463" s="7">
        <v>3</v>
      </c>
      <c r="V463" s="7">
        <v>0</v>
      </c>
      <c r="W463" s="7">
        <v>0</v>
      </c>
      <c r="X463" s="7">
        <v>128.932</v>
      </c>
      <c r="Y463" s="7">
        <v>95</v>
      </c>
      <c r="Z463" s="7">
        <v>116</v>
      </c>
      <c r="AA463" s="7">
        <v>105</v>
      </c>
      <c r="AB463" s="7">
        <v>100.8</v>
      </c>
      <c r="AC463" s="10">
        <v>0.139583333333333</v>
      </c>
      <c r="AD463" s="7">
        <v>1</v>
      </c>
      <c r="AE463" s="7">
        <v>10.96</v>
      </c>
      <c r="AF463" s="7">
        <v>7.9</v>
      </c>
      <c r="AG463" s="7">
        <v>3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0.1</v>
      </c>
      <c r="AQ463" s="7">
        <v>36</v>
      </c>
      <c r="AR463" s="7">
        <v>20</v>
      </c>
      <c r="AS463" s="7">
        <v>14</v>
      </c>
      <c r="AT463" s="7">
        <v>0</v>
      </c>
      <c r="AU463" s="7">
        <v>89.0367960069444</v>
      </c>
      <c r="AV463" s="7">
        <v>10.0069999999999</v>
      </c>
      <c r="AW463" s="7">
        <v>11.274</v>
      </c>
      <c r="AX463" s="7">
        <v>78.6090000000001</v>
      </c>
      <c r="AY463" s="7">
        <v>55.905</v>
      </c>
      <c r="AZ463" s="7">
        <v>27.8619999999999</v>
      </c>
      <c r="BA463" s="7">
        <v>608.840789</v>
      </c>
      <c r="BB463" s="7">
        <v>410.345585</v>
      </c>
      <c r="BC463" s="7">
        <v>142.621499999999</v>
      </c>
      <c r="BD463" s="7">
        <v>0.1</v>
      </c>
      <c r="BE463" s="7">
        <v>84.8</v>
      </c>
      <c r="BF463" s="7">
        <v>42.4</v>
      </c>
      <c r="BG463" s="7">
        <v>74.4738888888888</v>
      </c>
      <c r="BH463" s="7">
        <v>58.7849999999999</v>
      </c>
      <c r="BI463" s="7">
        <v>22.6016666666666</v>
      </c>
      <c r="BJ463" s="7">
        <v>345.985290679012</v>
      </c>
      <c r="BK463" s="7">
        <v>311.197944999999</v>
      </c>
      <c r="BL463" s="7">
        <v>69.1492227777776</v>
      </c>
      <c r="BM463" s="7">
        <v>0.1</v>
      </c>
      <c r="BN463" s="7">
        <v>79.5</v>
      </c>
      <c r="BO463" s="7">
        <v>47.7</v>
      </c>
      <c r="BP463" s="7">
        <v>96.8573333333333</v>
      </c>
      <c r="BQ463" s="7">
        <v>66.6073333333333</v>
      </c>
      <c r="BR463" s="7">
        <v>28.924</v>
      </c>
      <c r="BS463" s="7">
        <v>575.940528533333</v>
      </c>
      <c r="BT463" s="7">
        <v>387.316139644444</v>
      </c>
      <c r="BU463" s="7">
        <v>103.2801952</v>
      </c>
      <c r="BV463" s="7">
        <v>61.3953945132227</v>
      </c>
      <c r="BW463" s="7">
        <v>1072.68066666666</v>
      </c>
      <c r="BX463" s="7">
        <v>0</v>
      </c>
      <c r="BY463" s="7" t="s">
        <v>301</v>
      </c>
      <c r="BZ463" s="7" t="s">
        <v>1561</v>
      </c>
      <c r="CE463" s="7">
        <f>VLOOKUP(BY463,[1]flawdatabase_16in!$1:$1048576,7,0)</f>
        <v>10</v>
      </c>
      <c r="CF463" s="7">
        <f>VLOOKUP(BY463,[1]flawdatabase_16in!$1:$1048576,8,0)</f>
        <v>60</v>
      </c>
      <c r="CG463" s="7">
        <f>VLOOKUP(BY463,[1]flawdatabase_16in!$1:$1048576,9,0)</f>
        <v>0.5</v>
      </c>
      <c r="CH463" s="7">
        <f>VLOOKUP(BY463,[1]flawdatabase_16in!$1:$1048576,11,0)</f>
        <v>1</v>
      </c>
      <c r="CI463" s="7">
        <f>VLOOKUP(BY463,[1]flawdatabase_16in!$1:$1048576,10,0)</f>
        <v>0</v>
      </c>
    </row>
    <row r="464" spans="1:87">
      <c r="A464" s="9">
        <v>44181.6359027778</v>
      </c>
      <c r="B464" s="7" t="s">
        <v>78</v>
      </c>
      <c r="C464" s="9">
        <v>44181.6359027778</v>
      </c>
      <c r="D464" s="7" t="s">
        <v>79</v>
      </c>
      <c r="E464" s="7" t="s">
        <v>1437</v>
      </c>
      <c r="F464" s="7">
        <v>1</v>
      </c>
      <c r="G464" s="7">
        <v>2</v>
      </c>
      <c r="H464" s="7">
        <v>125</v>
      </c>
      <c r="I464" s="7">
        <v>5</v>
      </c>
      <c r="J464" s="7">
        <v>129.12</v>
      </c>
      <c r="K464" s="7">
        <v>129.342</v>
      </c>
      <c r="L464" s="7">
        <v>129.23</v>
      </c>
      <c r="M464" s="7">
        <v>14560</v>
      </c>
      <c r="N464" s="7">
        <v>14671</v>
      </c>
      <c r="O464" s="7">
        <v>14615</v>
      </c>
      <c r="P464" s="7">
        <v>1</v>
      </c>
      <c r="Q464" s="7">
        <v>3</v>
      </c>
      <c r="R464" s="7">
        <v>0</v>
      </c>
      <c r="S464" s="7">
        <v>0</v>
      </c>
      <c r="T464" s="7">
        <v>129.23</v>
      </c>
      <c r="U464" s="7">
        <v>3</v>
      </c>
      <c r="V464" s="7">
        <v>0</v>
      </c>
      <c r="W464" s="7">
        <v>0</v>
      </c>
      <c r="X464" s="7">
        <v>129.23</v>
      </c>
      <c r="Y464" s="7">
        <v>97</v>
      </c>
      <c r="Z464" s="7">
        <v>114</v>
      </c>
      <c r="AA464" s="7">
        <v>105</v>
      </c>
      <c r="AB464" s="7">
        <v>100.9</v>
      </c>
      <c r="AC464" s="10">
        <v>0.139583333333333</v>
      </c>
      <c r="AD464" s="7">
        <v>1.1</v>
      </c>
      <c r="AE464" s="7">
        <v>10.96</v>
      </c>
      <c r="AF464" s="7">
        <v>7.9</v>
      </c>
      <c r="AG464" s="7">
        <v>3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 t="s">
        <v>303</v>
      </c>
      <c r="BZ464" s="7" t="s">
        <v>1562</v>
      </c>
      <c r="CE464" s="7">
        <f>VLOOKUP(BY464,[1]flawdatabase_16in!$1:$1048576,7,0)</f>
        <v>20</v>
      </c>
      <c r="CF464" s="7">
        <f>VLOOKUP(BY464,[1]flawdatabase_16in!$1:$1048576,8,0)</f>
        <v>60</v>
      </c>
      <c r="CG464" s="7">
        <f>VLOOKUP(BY464,[1]flawdatabase_16in!$1:$1048576,9,0)</f>
        <v>0.4</v>
      </c>
      <c r="CH464" s="7">
        <f>VLOOKUP(BY464,[1]flawdatabase_16in!$1:$1048576,11,0)</f>
        <v>1</v>
      </c>
      <c r="CI464" s="7">
        <f>VLOOKUP(BY464,[1]flawdatabase_16in!$1:$1048576,10,0)</f>
        <v>0</v>
      </c>
    </row>
    <row r="465" spans="1:87">
      <c r="A465" s="9">
        <v>44181.6359027778</v>
      </c>
      <c r="B465" s="7" t="s">
        <v>78</v>
      </c>
      <c r="C465" s="9">
        <v>44181.6359027778</v>
      </c>
      <c r="D465" s="7" t="s">
        <v>79</v>
      </c>
      <c r="E465" s="7" t="s">
        <v>1437</v>
      </c>
      <c r="F465" s="7">
        <v>1</v>
      </c>
      <c r="G465" s="7">
        <v>2</v>
      </c>
      <c r="H465" s="7">
        <v>126</v>
      </c>
      <c r="I465" s="7">
        <v>5</v>
      </c>
      <c r="J465" s="7">
        <v>129.432</v>
      </c>
      <c r="K465" s="7">
        <v>129.618</v>
      </c>
      <c r="L465" s="7">
        <v>129.524</v>
      </c>
      <c r="M465" s="7">
        <v>14716</v>
      </c>
      <c r="N465" s="7">
        <v>14809</v>
      </c>
      <c r="O465" s="7">
        <v>14762</v>
      </c>
      <c r="P465" s="7">
        <v>1</v>
      </c>
      <c r="Q465" s="7">
        <v>3</v>
      </c>
      <c r="R465" s="7">
        <v>0</v>
      </c>
      <c r="S465" s="7">
        <v>0</v>
      </c>
      <c r="T465" s="7">
        <v>129.524</v>
      </c>
      <c r="U465" s="7">
        <v>3</v>
      </c>
      <c r="V465" s="7">
        <v>0</v>
      </c>
      <c r="W465" s="7">
        <v>0</v>
      </c>
      <c r="X465" s="7">
        <v>129.524</v>
      </c>
      <c r="Y465" s="7">
        <v>95</v>
      </c>
      <c r="Z465" s="7">
        <v>119</v>
      </c>
      <c r="AA465" s="7">
        <v>107</v>
      </c>
      <c r="AB465" s="7">
        <v>105.2</v>
      </c>
      <c r="AC465" s="10">
        <v>0.145833333333333</v>
      </c>
      <c r="AD465" s="7">
        <v>1.1</v>
      </c>
      <c r="AE465" s="7">
        <v>10.96</v>
      </c>
      <c r="AF465" s="7">
        <v>7.9</v>
      </c>
      <c r="AG465" s="7">
        <v>3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0.1</v>
      </c>
      <c r="AQ465" s="7">
        <v>58</v>
      </c>
      <c r="AR465" s="7">
        <v>52</v>
      </c>
      <c r="AS465" s="7">
        <v>40</v>
      </c>
      <c r="AT465" s="7">
        <v>28</v>
      </c>
      <c r="AU465" s="7">
        <v>88.5172960069444</v>
      </c>
      <c r="AV465" s="7">
        <v>7</v>
      </c>
      <c r="AW465" s="7">
        <v>8.5</v>
      </c>
      <c r="AX465" s="7">
        <v>172.5</v>
      </c>
      <c r="AY465" s="7">
        <v>144.25</v>
      </c>
      <c r="AZ465" s="7">
        <v>76</v>
      </c>
      <c r="BA465" s="7">
        <v>1288.375</v>
      </c>
      <c r="BB465" s="7">
        <v>972.0625</v>
      </c>
      <c r="BC465" s="7">
        <v>319.625</v>
      </c>
      <c r="BD465" s="7">
        <v>0.1</v>
      </c>
      <c r="BE465" s="7">
        <v>106</v>
      </c>
      <c r="BF465" s="7">
        <v>53</v>
      </c>
      <c r="BG465" s="7">
        <v>77.122222222222</v>
      </c>
      <c r="BH465" s="7">
        <v>49.4055555555554</v>
      </c>
      <c r="BI465" s="7">
        <v>18.49</v>
      </c>
      <c r="BJ465" s="7">
        <v>271.981938271604</v>
      </c>
      <c r="BK465" s="7">
        <v>172.060549382715</v>
      </c>
      <c r="BL465" s="7">
        <v>38.1461</v>
      </c>
      <c r="BM465" s="7">
        <v>0.1</v>
      </c>
      <c r="BN465" s="7">
        <v>79.5</v>
      </c>
      <c r="BO465" s="7">
        <v>58.3</v>
      </c>
      <c r="BP465" s="7">
        <v>68.3318888888888</v>
      </c>
      <c r="BQ465" s="7">
        <v>38.593</v>
      </c>
      <c r="BR465" s="7">
        <v>23.4929999999999</v>
      </c>
      <c r="BS465" s="7">
        <v>266.199489553086</v>
      </c>
      <c r="BT465" s="7">
        <v>122.098825355555</v>
      </c>
      <c r="BU465" s="7">
        <v>56.8885253555555</v>
      </c>
      <c r="BV465" s="7">
        <v>94.4797232186418</v>
      </c>
      <c r="BW465" s="7">
        <v>3715.811</v>
      </c>
      <c r="BX465" s="7">
        <v>0</v>
      </c>
      <c r="BY465" s="7" t="s">
        <v>321</v>
      </c>
      <c r="BZ465" s="7" t="s">
        <v>1563</v>
      </c>
      <c r="CE465" s="7">
        <f>VLOOKUP(BY465,[1]flawdatabase_16in!$1:$1048576,7,0)</f>
        <v>40</v>
      </c>
      <c r="CF465" s="7">
        <f>VLOOKUP(BY465,[1]flawdatabase_16in!$1:$1048576,8,0)</f>
        <v>60</v>
      </c>
      <c r="CG465" s="7">
        <f>VLOOKUP(BY465,[1]flawdatabase_16in!$1:$1048576,9,0)</f>
        <v>0.5</v>
      </c>
      <c r="CH465" s="7">
        <f>VLOOKUP(BY465,[1]flawdatabase_16in!$1:$1048576,11,0)</f>
        <v>1</v>
      </c>
      <c r="CI465" s="7">
        <f>VLOOKUP(BY465,[1]flawdatabase_16in!$1:$1048576,10,0)</f>
        <v>0</v>
      </c>
    </row>
    <row r="466" spans="1:87">
      <c r="A466" s="9">
        <v>44181.6359027778</v>
      </c>
      <c r="B466" s="7" t="s">
        <v>78</v>
      </c>
      <c r="C466" s="9">
        <v>44181.6359027778</v>
      </c>
      <c r="D466" s="7" t="s">
        <v>79</v>
      </c>
      <c r="E466" s="7" t="s">
        <v>1437</v>
      </c>
      <c r="F466" s="7">
        <v>1</v>
      </c>
      <c r="G466" s="7">
        <v>2</v>
      </c>
      <c r="H466" s="7">
        <v>127</v>
      </c>
      <c r="I466" s="7">
        <v>5</v>
      </c>
      <c r="J466" s="7">
        <v>129.712</v>
      </c>
      <c r="K466" s="7">
        <v>129.938</v>
      </c>
      <c r="L466" s="7">
        <v>129.824</v>
      </c>
      <c r="M466" s="7">
        <v>14856</v>
      </c>
      <c r="N466" s="7">
        <v>14969</v>
      </c>
      <c r="O466" s="7">
        <v>14912</v>
      </c>
      <c r="P466" s="7">
        <v>1</v>
      </c>
      <c r="Q466" s="7">
        <v>3</v>
      </c>
      <c r="R466" s="7">
        <v>0</v>
      </c>
      <c r="S466" s="7">
        <v>0</v>
      </c>
      <c r="T466" s="7">
        <v>129.824</v>
      </c>
      <c r="U466" s="7">
        <v>3</v>
      </c>
      <c r="V466" s="7">
        <v>0</v>
      </c>
      <c r="W466" s="7">
        <v>0</v>
      </c>
      <c r="X466" s="7">
        <v>129.824</v>
      </c>
      <c r="Y466" s="7">
        <v>92</v>
      </c>
      <c r="Z466" s="7">
        <v>119</v>
      </c>
      <c r="AA466" s="7">
        <v>105</v>
      </c>
      <c r="AB466" s="7">
        <v>101.5</v>
      </c>
      <c r="AC466" s="10">
        <v>0.140972222222222</v>
      </c>
      <c r="AD466" s="7">
        <v>1</v>
      </c>
      <c r="AE466" s="7">
        <v>10.96</v>
      </c>
      <c r="AF466" s="7">
        <v>7.9</v>
      </c>
      <c r="AG466" s="7">
        <v>3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0.1</v>
      </c>
      <c r="AQ466" s="7">
        <v>72</v>
      </c>
      <c r="AR466" s="7">
        <v>68</v>
      </c>
      <c r="AS466" s="7">
        <v>60</v>
      </c>
      <c r="AT466" s="7">
        <v>48</v>
      </c>
      <c r="AU466" s="7">
        <v>86.0522960069444</v>
      </c>
      <c r="AV466" s="7">
        <v>13.256</v>
      </c>
      <c r="AW466" s="7">
        <v>13.494</v>
      </c>
      <c r="AX466" s="7">
        <v>377.406</v>
      </c>
      <c r="AY466" s="7">
        <v>322.181</v>
      </c>
      <c r="AZ466" s="7">
        <v>166.969</v>
      </c>
      <c r="BA466" s="7">
        <v>4397.823766</v>
      </c>
      <c r="BB466" s="7">
        <v>3345.662493</v>
      </c>
      <c r="BC466" s="7">
        <v>1039.768431</v>
      </c>
      <c r="BD466" s="7">
        <v>0.1</v>
      </c>
      <c r="BE466" s="7">
        <v>79.5</v>
      </c>
      <c r="BF466" s="7">
        <v>47.7</v>
      </c>
      <c r="BG466" s="7">
        <v>117.979333333333</v>
      </c>
      <c r="BH466" s="7">
        <v>65.6959999999999</v>
      </c>
      <c r="BI466" s="7">
        <v>28.1293333333332</v>
      </c>
      <c r="BJ466" s="7">
        <v>581.181636533334</v>
      </c>
      <c r="BK466" s="7">
        <v>334.478158755555</v>
      </c>
      <c r="BL466" s="7">
        <v>94.2508476444438</v>
      </c>
      <c r="BM466" s="7">
        <v>0.1</v>
      </c>
      <c r="BN466" s="7">
        <v>100.7</v>
      </c>
      <c r="BO466" s="7">
        <v>42.4</v>
      </c>
      <c r="BP466" s="7">
        <v>139.038666666666</v>
      </c>
      <c r="BQ466" s="7">
        <v>99.6386666666667</v>
      </c>
      <c r="BR466" s="7">
        <v>28.5886666666666</v>
      </c>
      <c r="BS466" s="7">
        <v>968.401921244444</v>
      </c>
      <c r="BT466" s="7">
        <v>715.011965688889</v>
      </c>
      <c r="BU466" s="7">
        <v>114.358110133333</v>
      </c>
      <c r="BV466" s="7">
        <v>181.368484964248</v>
      </c>
      <c r="BW466" s="7">
        <v>4762.259</v>
      </c>
      <c r="BX466" s="7">
        <v>0</v>
      </c>
      <c r="BY466" s="7" t="s">
        <v>323</v>
      </c>
      <c r="BZ466" s="7" t="s">
        <v>1564</v>
      </c>
      <c r="CE466" s="7">
        <f>VLOOKUP(BY466,[1]flawdatabase_16in!$1:$1048576,7,0)</f>
        <v>60</v>
      </c>
      <c r="CF466" s="7">
        <f>VLOOKUP(BY466,[1]flawdatabase_16in!$1:$1048576,8,0)</f>
        <v>60</v>
      </c>
      <c r="CG466" s="7">
        <f>VLOOKUP(BY466,[1]flawdatabase_16in!$1:$1048576,9,0)</f>
        <v>0.4</v>
      </c>
      <c r="CH466" s="7">
        <f>VLOOKUP(BY466,[1]flawdatabase_16in!$1:$1048576,11,0)</f>
        <v>1</v>
      </c>
      <c r="CI466" s="7">
        <f>VLOOKUP(BY466,[1]flawdatabase_16in!$1:$1048576,10,0)</f>
        <v>0</v>
      </c>
    </row>
    <row r="467" spans="1:87">
      <c r="A467" s="9">
        <v>44181.6359027778</v>
      </c>
      <c r="B467" s="7" t="s">
        <v>78</v>
      </c>
      <c r="C467" s="9">
        <v>44181.6359027778</v>
      </c>
      <c r="D467" s="7" t="s">
        <v>79</v>
      </c>
      <c r="E467" s="7" t="s">
        <v>1437</v>
      </c>
      <c r="F467" s="7">
        <v>1</v>
      </c>
      <c r="G467" s="7">
        <v>2</v>
      </c>
      <c r="H467" s="7">
        <v>128</v>
      </c>
      <c r="I467" s="7">
        <v>5</v>
      </c>
      <c r="J467" s="7">
        <v>130.044</v>
      </c>
      <c r="K467" s="7">
        <v>130.226</v>
      </c>
      <c r="L467" s="7">
        <v>130.134</v>
      </c>
      <c r="M467" s="7">
        <v>15022</v>
      </c>
      <c r="N467" s="7">
        <v>15113</v>
      </c>
      <c r="O467" s="7">
        <v>15067</v>
      </c>
      <c r="P467" s="7">
        <v>1</v>
      </c>
      <c r="Q467" s="7">
        <v>3</v>
      </c>
      <c r="R467" s="7">
        <v>0</v>
      </c>
      <c r="S467" s="7">
        <v>0</v>
      </c>
      <c r="T467" s="7">
        <v>130.134</v>
      </c>
      <c r="U467" s="7">
        <v>3</v>
      </c>
      <c r="V467" s="7">
        <v>0</v>
      </c>
      <c r="W467" s="7">
        <v>0</v>
      </c>
      <c r="X467" s="7">
        <v>130.134</v>
      </c>
      <c r="Y467" s="7">
        <v>92</v>
      </c>
      <c r="Z467" s="7">
        <v>120</v>
      </c>
      <c r="AA467" s="7">
        <v>106</v>
      </c>
      <c r="AB467" s="7">
        <v>104.1</v>
      </c>
      <c r="AC467" s="10">
        <v>0.144444444444444</v>
      </c>
      <c r="AD467" s="7">
        <v>1.1</v>
      </c>
      <c r="AE467" s="7">
        <v>10.96</v>
      </c>
      <c r="AF467" s="7">
        <v>7.9</v>
      </c>
      <c r="AG467" s="7">
        <v>3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0.1</v>
      </c>
      <c r="AQ467" s="7">
        <v>30</v>
      </c>
      <c r="AR467" s="7">
        <v>20</v>
      </c>
      <c r="AS467" s="7">
        <v>12</v>
      </c>
      <c r="AT467" s="7">
        <v>0</v>
      </c>
      <c r="AU467" s="7">
        <v>87.5377960069444</v>
      </c>
      <c r="AV467" s="7">
        <v>30.2579999999999</v>
      </c>
      <c r="AW467" s="7">
        <v>33.535</v>
      </c>
      <c r="AX467" s="7">
        <v>212.445499999999</v>
      </c>
      <c r="AY467" s="7">
        <v>179.3845</v>
      </c>
      <c r="AZ467" s="7">
        <v>76.897</v>
      </c>
      <c r="BA467" s="7">
        <v>5076.53908124999</v>
      </c>
      <c r="BB467" s="7">
        <v>4278.09172025</v>
      </c>
      <c r="BC467" s="7">
        <v>1163.7104475</v>
      </c>
      <c r="BD467" s="7">
        <v>0.1</v>
      </c>
      <c r="BE467" s="7">
        <v>106</v>
      </c>
      <c r="BF467" s="7">
        <v>47.7</v>
      </c>
      <c r="BG467" s="7">
        <v>361.992</v>
      </c>
      <c r="BH467" s="7">
        <v>244.941999999999</v>
      </c>
      <c r="BI467" s="7">
        <v>75.7586666666667</v>
      </c>
      <c r="BJ467" s="7">
        <v>6049.44300391111</v>
      </c>
      <c r="BK467" s="7">
        <v>4254.56828168888</v>
      </c>
      <c r="BL467" s="7">
        <v>712.474470577779</v>
      </c>
      <c r="BM467" s="7">
        <v>0.1</v>
      </c>
      <c r="BN467" s="7">
        <v>90.1</v>
      </c>
      <c r="BO467" s="7">
        <v>47.7</v>
      </c>
      <c r="BP467" s="7">
        <v>316.318333333333</v>
      </c>
      <c r="BQ467" s="7">
        <v>229.985</v>
      </c>
      <c r="BR467" s="7">
        <v>75.9683333333333</v>
      </c>
      <c r="BS467" s="7">
        <v>5746.89616722222</v>
      </c>
      <c r="BT467" s="7">
        <v>4034.66361166666</v>
      </c>
      <c r="BU467" s="7">
        <v>741.886389444444</v>
      </c>
      <c r="BV467" s="7">
        <v>83.3203875937828</v>
      </c>
      <c r="BW467" s="7">
        <v>3771.38166666666</v>
      </c>
      <c r="BX467" s="7">
        <v>0</v>
      </c>
      <c r="BY467" s="7" t="s">
        <v>351</v>
      </c>
      <c r="BZ467" s="7" t="s">
        <v>1565</v>
      </c>
      <c r="CE467" s="7">
        <f>VLOOKUP(BY467,[1]flawdatabase_16in!$1:$1048576,7,0)</f>
        <v>10</v>
      </c>
      <c r="CF467" s="7">
        <f>VLOOKUP(BY467,[1]flawdatabase_16in!$1:$1048576,8,0)</f>
        <v>60</v>
      </c>
      <c r="CG467" s="7">
        <f>VLOOKUP(BY467,[1]flawdatabase_16in!$1:$1048576,9,0)</f>
        <v>0.7</v>
      </c>
      <c r="CH467" s="7">
        <f>VLOOKUP(BY467,[1]flawdatabase_16in!$1:$1048576,11,0)</f>
        <v>1</v>
      </c>
      <c r="CI467" s="7">
        <f>VLOOKUP(BY467,[1]flawdatabase_16in!$1:$1048576,10,0)</f>
        <v>0</v>
      </c>
    </row>
    <row r="468" spans="1:87">
      <c r="A468" s="9">
        <v>44181.6359027778</v>
      </c>
      <c r="B468" s="7" t="s">
        <v>78</v>
      </c>
      <c r="C468" s="9">
        <v>44181.6359027778</v>
      </c>
      <c r="D468" s="7" t="s">
        <v>79</v>
      </c>
      <c r="E468" s="7" t="s">
        <v>1437</v>
      </c>
      <c r="F468" s="7">
        <v>1</v>
      </c>
      <c r="G468" s="7">
        <v>2</v>
      </c>
      <c r="H468" s="7">
        <v>129</v>
      </c>
      <c r="I468" s="7">
        <v>5</v>
      </c>
      <c r="J468" s="7">
        <v>130.308</v>
      </c>
      <c r="K468" s="7">
        <v>130.546</v>
      </c>
      <c r="L468" s="7">
        <v>130.426</v>
      </c>
      <c r="M468" s="7">
        <v>15154</v>
      </c>
      <c r="N468" s="7">
        <v>15273</v>
      </c>
      <c r="O468" s="7">
        <v>15213</v>
      </c>
      <c r="P468" s="7">
        <v>1</v>
      </c>
      <c r="Q468" s="7">
        <v>3</v>
      </c>
      <c r="R468" s="7">
        <v>0</v>
      </c>
      <c r="S468" s="7">
        <v>0</v>
      </c>
      <c r="T468" s="7">
        <v>130.426</v>
      </c>
      <c r="U468" s="7">
        <v>3</v>
      </c>
      <c r="V468" s="7">
        <v>0</v>
      </c>
      <c r="W468" s="7">
        <v>0</v>
      </c>
      <c r="X468" s="7">
        <v>130.426</v>
      </c>
      <c r="Y468" s="7">
        <v>90</v>
      </c>
      <c r="Z468" s="7">
        <v>122</v>
      </c>
      <c r="AA468" s="7">
        <v>106</v>
      </c>
      <c r="AB468" s="7">
        <v>104.5</v>
      </c>
      <c r="AC468" s="10">
        <v>0.145138888888889</v>
      </c>
      <c r="AD468" s="7">
        <v>1.1</v>
      </c>
      <c r="AE468" s="7">
        <v>10.96</v>
      </c>
      <c r="AF468" s="7">
        <v>7.9</v>
      </c>
      <c r="AG468" s="7">
        <v>3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0.1</v>
      </c>
      <c r="AQ468" s="7">
        <v>38</v>
      </c>
      <c r="AR468" s="7">
        <v>30</v>
      </c>
      <c r="AS468" s="7">
        <v>22</v>
      </c>
      <c r="AT468" s="7">
        <v>0</v>
      </c>
      <c r="AU468" s="7">
        <v>80.4217960069444</v>
      </c>
      <c r="AV468" s="7">
        <v>48.2589999999999</v>
      </c>
      <c r="AW468" s="7">
        <v>52.7979999999999</v>
      </c>
      <c r="AX468" s="7">
        <v>562.233749999999</v>
      </c>
      <c r="AY468" s="7">
        <v>536.12975</v>
      </c>
      <c r="AZ468" s="7">
        <v>280.911499999999</v>
      </c>
      <c r="BA468" s="7">
        <v>23964.6547353124</v>
      </c>
      <c r="BB468" s="7">
        <v>23085.9305518124</v>
      </c>
      <c r="BC468" s="7">
        <v>7945.40407474999</v>
      </c>
      <c r="BD468" s="7">
        <v>0.1</v>
      </c>
      <c r="BE468" s="7">
        <v>111.3</v>
      </c>
      <c r="BF468" s="7">
        <v>53</v>
      </c>
      <c r="BG468" s="7">
        <v>502.408</v>
      </c>
      <c r="BH468" s="7">
        <v>348.841333333333</v>
      </c>
      <c r="BI468" s="7">
        <v>126.791333333333</v>
      </c>
      <c r="BJ468" s="7">
        <v>11153.2443194666</v>
      </c>
      <c r="BK468" s="7">
        <v>7738.27438613333</v>
      </c>
      <c r="BL468" s="7">
        <v>1793.7548639111</v>
      </c>
      <c r="BM468" s="7">
        <v>0.1</v>
      </c>
      <c r="BN468" s="7">
        <v>106</v>
      </c>
      <c r="BO468" s="7">
        <v>53</v>
      </c>
      <c r="BP468" s="7">
        <v>566.881333333333</v>
      </c>
      <c r="BQ468" s="7">
        <v>422.231333333333</v>
      </c>
      <c r="BR468" s="7">
        <v>151.564666666666</v>
      </c>
      <c r="BS468" s="7">
        <v>16736.1783674666</v>
      </c>
      <c r="BT468" s="7">
        <v>11798.3319785777</v>
      </c>
      <c r="BU468" s="7">
        <v>2601.05691191111</v>
      </c>
      <c r="BV468" s="7">
        <v>101.509982599929</v>
      </c>
      <c r="BW468" s="7">
        <v>9681.88462499999</v>
      </c>
      <c r="BX468" s="7">
        <v>0</v>
      </c>
      <c r="BY468" s="7" t="s">
        <v>353</v>
      </c>
      <c r="BZ468" s="7" t="s">
        <v>1566</v>
      </c>
      <c r="CE468" s="7">
        <f>VLOOKUP(BY468,[1]flawdatabase_16in!$1:$1048576,7,0)</f>
        <v>20</v>
      </c>
      <c r="CF468" s="7">
        <f>VLOOKUP(BY468,[1]flawdatabase_16in!$1:$1048576,8,0)</f>
        <v>60</v>
      </c>
      <c r="CG468" s="7">
        <f>VLOOKUP(BY468,[1]flawdatabase_16in!$1:$1048576,9,0)</f>
        <v>0.7</v>
      </c>
      <c r="CH468" s="7">
        <f>VLOOKUP(BY468,[1]flawdatabase_16in!$1:$1048576,11,0)</f>
        <v>1</v>
      </c>
      <c r="CI468" s="7">
        <f>VLOOKUP(BY468,[1]flawdatabase_16in!$1:$1048576,10,0)</f>
        <v>0</v>
      </c>
    </row>
    <row r="469" spans="1:87">
      <c r="A469" s="9">
        <v>44181.6359027778</v>
      </c>
      <c r="B469" s="7" t="s">
        <v>78</v>
      </c>
      <c r="C469" s="9">
        <v>44181.6359027778</v>
      </c>
      <c r="D469" s="7" t="s">
        <v>79</v>
      </c>
      <c r="E469" s="7" t="s">
        <v>1437</v>
      </c>
      <c r="F469" s="7">
        <v>1</v>
      </c>
      <c r="G469" s="7">
        <v>2</v>
      </c>
      <c r="H469" s="7">
        <v>130</v>
      </c>
      <c r="I469" s="7">
        <v>5</v>
      </c>
      <c r="J469" s="7">
        <v>128.162</v>
      </c>
      <c r="K469" s="7">
        <v>128.488</v>
      </c>
      <c r="L469" s="7">
        <v>128.324</v>
      </c>
      <c r="M469" s="7">
        <v>14081</v>
      </c>
      <c r="N469" s="7">
        <v>14244</v>
      </c>
      <c r="O469" s="7">
        <v>14162</v>
      </c>
      <c r="P469" s="7">
        <v>1</v>
      </c>
      <c r="Q469" s="7">
        <v>3</v>
      </c>
      <c r="R469" s="7">
        <v>0</v>
      </c>
      <c r="S469" s="7">
        <v>0</v>
      </c>
      <c r="T469" s="7">
        <v>128.324</v>
      </c>
      <c r="U469" s="7">
        <v>3</v>
      </c>
      <c r="V469" s="7">
        <v>0</v>
      </c>
      <c r="W469" s="7">
        <v>0</v>
      </c>
      <c r="X469" s="7">
        <v>128.324</v>
      </c>
      <c r="Y469" s="7">
        <v>136</v>
      </c>
      <c r="Z469" s="7">
        <v>171</v>
      </c>
      <c r="AA469" s="7">
        <v>153</v>
      </c>
      <c r="AB469" s="7">
        <v>195.4</v>
      </c>
      <c r="AC469" s="10">
        <v>0.270833333333333</v>
      </c>
      <c r="AD469" s="7">
        <v>1.1</v>
      </c>
      <c r="AE469" s="7">
        <v>10.96</v>
      </c>
      <c r="AF469" s="7">
        <v>7.9</v>
      </c>
      <c r="AG469" s="7">
        <v>3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0.1</v>
      </c>
      <c r="AQ469" s="7">
        <v>36</v>
      </c>
      <c r="AR469" s="7">
        <v>28</v>
      </c>
      <c r="AS469" s="7">
        <v>20</v>
      </c>
      <c r="AT469" s="7">
        <v>0</v>
      </c>
      <c r="AU469" s="7">
        <v>59.6822960069444</v>
      </c>
      <c r="AV469" s="7">
        <v>155.509</v>
      </c>
      <c r="AW469" s="7">
        <v>159.571</v>
      </c>
      <c r="AX469" s="7">
        <v>1442.98446875</v>
      </c>
      <c r="AY469" s="7">
        <v>1288.65046875</v>
      </c>
      <c r="AZ469" s="7">
        <v>658.217499999999</v>
      </c>
      <c r="BA469" s="7">
        <v>174235.306157559</v>
      </c>
      <c r="BB469" s="7">
        <v>148856.629471684</v>
      </c>
      <c r="BC469" s="7">
        <v>51561.5597232812</v>
      </c>
      <c r="BD469" s="7">
        <v>0.1</v>
      </c>
      <c r="BE469" s="7">
        <v>111.3</v>
      </c>
      <c r="BF469" s="7">
        <v>47.7</v>
      </c>
      <c r="BG469" s="7">
        <v>1202.04536458333</v>
      </c>
      <c r="BH469" s="7">
        <v>917.729999999999</v>
      </c>
      <c r="BI469" s="7">
        <v>354.513333333333</v>
      </c>
      <c r="BJ469" s="7">
        <v>85535.1036501253</v>
      </c>
      <c r="BK469" s="7">
        <v>64462.9122022222</v>
      </c>
      <c r="BL469" s="7">
        <v>16605.7959244444</v>
      </c>
      <c r="BM469" s="7">
        <v>0.1</v>
      </c>
      <c r="BN469" s="7">
        <v>111.3</v>
      </c>
      <c r="BO469" s="7">
        <v>47.7</v>
      </c>
      <c r="BP469" s="7">
        <v>1524.02433333333</v>
      </c>
      <c r="BQ469" s="7">
        <v>1163.74099999999</v>
      </c>
      <c r="BR469" s="7">
        <v>426.724333333333</v>
      </c>
      <c r="BS469" s="7">
        <v>134848.781942866</v>
      </c>
      <c r="BT469" s="7">
        <v>101429.950131755</v>
      </c>
      <c r="BU469" s="7">
        <v>24226.8145539777</v>
      </c>
      <c r="BV469" s="7">
        <v>140.104552893986</v>
      </c>
      <c r="BW469" s="7">
        <v>22153.5095546874</v>
      </c>
      <c r="BX469" s="7">
        <v>0</v>
      </c>
      <c r="BY469" s="7" t="s">
        <v>287</v>
      </c>
      <c r="BZ469" s="7" t="s">
        <v>1567</v>
      </c>
      <c r="CE469" s="7">
        <f>VLOOKUP(BY469,[1]flawdatabase_16in!$1:$1048576,7,0)</f>
        <v>20</v>
      </c>
      <c r="CF469" s="7">
        <f>VLOOKUP(BY469,[1]flawdatabase_16in!$1:$1048576,8,0)</f>
        <v>20</v>
      </c>
      <c r="CG469" s="7">
        <f>VLOOKUP(BY469,[1]flawdatabase_16in!$1:$1048576,9,0)</f>
        <v>6.3</v>
      </c>
      <c r="CH469" s="7">
        <f>VLOOKUP(BY469,[1]flawdatabase_16in!$1:$1048576,11,0)</f>
        <v>2</v>
      </c>
      <c r="CI469" s="7">
        <f>VLOOKUP(BY469,[1]flawdatabase_16in!$1:$1048576,10,0)</f>
        <v>0</v>
      </c>
    </row>
    <row r="470" spans="1:87">
      <c r="A470" s="9">
        <v>44181.6359027778</v>
      </c>
      <c r="B470" s="7" t="s">
        <v>78</v>
      </c>
      <c r="C470" s="9">
        <v>44181.6359027778</v>
      </c>
      <c r="D470" s="7" t="s">
        <v>79</v>
      </c>
      <c r="E470" s="7" t="s">
        <v>1437</v>
      </c>
      <c r="F470" s="7">
        <v>1</v>
      </c>
      <c r="G470" s="7">
        <v>2</v>
      </c>
      <c r="H470" s="7">
        <v>131</v>
      </c>
      <c r="I470" s="7">
        <v>5</v>
      </c>
      <c r="J470" s="7">
        <v>128.54</v>
      </c>
      <c r="K470" s="7">
        <v>128.706</v>
      </c>
      <c r="L470" s="7">
        <v>128.622</v>
      </c>
      <c r="M470" s="7">
        <v>14270</v>
      </c>
      <c r="N470" s="7">
        <v>14353</v>
      </c>
      <c r="O470" s="7">
        <v>14311</v>
      </c>
      <c r="P470" s="7">
        <v>1</v>
      </c>
      <c r="Q470" s="7">
        <v>3</v>
      </c>
      <c r="R470" s="7">
        <v>0</v>
      </c>
      <c r="S470" s="7">
        <v>0</v>
      </c>
      <c r="T470" s="7">
        <v>128.622</v>
      </c>
      <c r="U470" s="7">
        <v>3</v>
      </c>
      <c r="V470" s="7">
        <v>0</v>
      </c>
      <c r="W470" s="7">
        <v>0</v>
      </c>
      <c r="X470" s="7">
        <v>128.622</v>
      </c>
      <c r="Y470" s="7">
        <v>145</v>
      </c>
      <c r="Z470" s="7">
        <v>161</v>
      </c>
      <c r="AA470" s="7">
        <v>153</v>
      </c>
      <c r="AB470" s="7">
        <v>196.1</v>
      </c>
      <c r="AC470" s="10">
        <v>0.272222222222222</v>
      </c>
      <c r="AD470" s="7">
        <v>1</v>
      </c>
      <c r="AE470" s="7">
        <v>10.96</v>
      </c>
      <c r="AF470" s="7">
        <v>7.9</v>
      </c>
      <c r="AG470" s="7">
        <v>3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0.1</v>
      </c>
      <c r="AQ470" s="7">
        <v>156</v>
      </c>
      <c r="AR470" s="7">
        <v>142</v>
      </c>
      <c r="AS470" s="7">
        <v>88</v>
      </c>
      <c r="AT470" s="7">
        <v>84</v>
      </c>
      <c r="AU470" s="7">
        <v>91.6657960069444</v>
      </c>
      <c r="AV470" s="7">
        <v>7.018</v>
      </c>
      <c r="AW470" s="7">
        <v>5.48199999999999</v>
      </c>
      <c r="AX470" s="7">
        <v>476.609</v>
      </c>
      <c r="AY470" s="7">
        <v>418.457</v>
      </c>
      <c r="AZ470" s="7">
        <v>217.829999999999</v>
      </c>
      <c r="BA470" s="7">
        <v>3980.548811</v>
      </c>
      <c r="BB470" s="7">
        <v>3304.674099</v>
      </c>
      <c r="BC470" s="7">
        <v>1249.30690999999</v>
      </c>
      <c r="BD470" s="7">
        <v>0.1</v>
      </c>
      <c r="BE470" s="7">
        <v>47.7</v>
      </c>
      <c r="BF470" s="7">
        <v>53</v>
      </c>
      <c r="BG470" s="7">
        <v>22.9800666666667</v>
      </c>
      <c r="BH470" s="7">
        <v>6.4300666666668</v>
      </c>
      <c r="BI470" s="7">
        <v>6.4800666666668</v>
      </c>
      <c r="BJ470" s="7">
        <v>37.4221434800001</v>
      </c>
      <c r="BK470" s="7">
        <v>4.81448792444465</v>
      </c>
      <c r="BL470" s="7">
        <v>4.81698792444465</v>
      </c>
      <c r="BM470" s="7">
        <v>0.1</v>
      </c>
      <c r="BN470" s="7">
        <v>47.7</v>
      </c>
      <c r="BO470" s="7">
        <v>31.8</v>
      </c>
      <c r="BP470" s="7">
        <v>17.713</v>
      </c>
      <c r="BQ470" s="7">
        <v>7.54633333333332</v>
      </c>
      <c r="BR470" s="7">
        <v>2.14633333333333</v>
      </c>
      <c r="BS470" s="7">
        <v>23.4987603333333</v>
      </c>
      <c r="BT470" s="7">
        <v>7.47963811111109</v>
      </c>
      <c r="BU470" s="7">
        <v>0.914771444444442</v>
      </c>
      <c r="BV470" s="7">
        <v>238.699040018972</v>
      </c>
      <c r="BW470" s="7">
        <v>4861.58266666666</v>
      </c>
      <c r="BX470" s="7">
        <v>0</v>
      </c>
      <c r="BY470" s="7" t="s">
        <v>309</v>
      </c>
      <c r="BZ470" s="7" t="s">
        <v>1568</v>
      </c>
      <c r="CE470" s="7">
        <f>VLOOKUP(BY470,[1]flawdatabase_16in!$1:$1048576,7,0)</f>
        <v>8.7</v>
      </c>
      <c r="CF470" s="7">
        <f>VLOOKUP(BY470,[1]flawdatabase_16in!$1:$1048576,8,0)</f>
        <v>10</v>
      </c>
      <c r="CG470" s="7">
        <f>VLOOKUP(BY470,[1]flawdatabase_16in!$1:$1048576,9,0)</f>
        <v>0.4</v>
      </c>
      <c r="CH470" s="7">
        <f>VLOOKUP(BY470,[1]flawdatabase_16in!$1:$1048576,11,0)</f>
        <v>0</v>
      </c>
      <c r="CI470" s="7">
        <f>VLOOKUP(BY470,[1]flawdatabase_16in!$1:$1048576,10,0)</f>
        <v>0</v>
      </c>
    </row>
    <row r="471" spans="1:87">
      <c r="A471" s="9">
        <v>44181.6359027778</v>
      </c>
      <c r="B471" s="7" t="s">
        <v>78</v>
      </c>
      <c r="C471" s="9">
        <v>44181.6359027778</v>
      </c>
      <c r="D471" s="7" t="s">
        <v>79</v>
      </c>
      <c r="E471" s="7" t="s">
        <v>1437</v>
      </c>
      <c r="F471" s="7">
        <v>1</v>
      </c>
      <c r="G471" s="7">
        <v>2</v>
      </c>
      <c r="H471" s="7">
        <v>132</v>
      </c>
      <c r="I471" s="7">
        <v>5</v>
      </c>
      <c r="J471" s="7">
        <v>128.852</v>
      </c>
      <c r="K471" s="7">
        <v>129.034</v>
      </c>
      <c r="L471" s="7">
        <v>128.942</v>
      </c>
      <c r="M471" s="7">
        <v>14426</v>
      </c>
      <c r="N471" s="7">
        <v>14517</v>
      </c>
      <c r="O471" s="7">
        <v>14471</v>
      </c>
      <c r="P471" s="7">
        <v>1</v>
      </c>
      <c r="Q471" s="7">
        <v>3</v>
      </c>
      <c r="R471" s="7">
        <v>0</v>
      </c>
      <c r="S471" s="7">
        <v>0</v>
      </c>
      <c r="T471" s="7">
        <v>128.942</v>
      </c>
      <c r="U471" s="7">
        <v>3</v>
      </c>
      <c r="V471" s="7">
        <v>0</v>
      </c>
      <c r="W471" s="7">
        <v>0</v>
      </c>
      <c r="X471" s="7">
        <v>128.942</v>
      </c>
      <c r="Y471" s="7">
        <v>146</v>
      </c>
      <c r="Z471" s="7">
        <v>162</v>
      </c>
      <c r="AA471" s="7">
        <v>154</v>
      </c>
      <c r="AB471" s="7">
        <v>198.8</v>
      </c>
      <c r="AC471" s="10">
        <v>0.275694444444444</v>
      </c>
      <c r="AD471" s="7">
        <v>1.1</v>
      </c>
      <c r="AE471" s="7">
        <v>10.96</v>
      </c>
      <c r="AF471" s="7">
        <v>7.9</v>
      </c>
      <c r="AG471" s="7">
        <v>3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1</v>
      </c>
      <c r="BY471" s="7" t="s">
        <v>311</v>
      </c>
      <c r="BZ471" s="7" t="s">
        <v>1569</v>
      </c>
      <c r="CE471" s="7">
        <f>VLOOKUP(BY471,[1]flawdatabase_16in!$1:$1048576,7,0)</f>
        <v>20</v>
      </c>
      <c r="CF471" s="7">
        <f>VLOOKUP(BY471,[1]flawdatabase_16in!$1:$1048576,8,0)</f>
        <v>10</v>
      </c>
      <c r="CG471" s="7">
        <f>VLOOKUP(BY471,[1]flawdatabase_16in!$1:$1048576,9,0)</f>
        <v>0.4</v>
      </c>
      <c r="CH471" s="7">
        <f>VLOOKUP(BY471,[1]flawdatabase_16in!$1:$1048576,11,0)</f>
        <v>0</v>
      </c>
      <c r="CI471" s="7">
        <f>VLOOKUP(BY471,[1]flawdatabase_16in!$1:$1048576,10,0)</f>
        <v>0</v>
      </c>
    </row>
    <row r="472" spans="1:87">
      <c r="A472" s="9">
        <v>44181.6359027778</v>
      </c>
      <c r="B472" s="7" t="s">
        <v>78</v>
      </c>
      <c r="C472" s="9">
        <v>44181.6359027778</v>
      </c>
      <c r="D472" s="7" t="s">
        <v>79</v>
      </c>
      <c r="E472" s="7" t="s">
        <v>1437</v>
      </c>
      <c r="F472" s="7">
        <v>1</v>
      </c>
      <c r="G472" s="7">
        <v>2</v>
      </c>
      <c r="H472" s="7">
        <v>133</v>
      </c>
      <c r="I472" s="7">
        <v>5</v>
      </c>
      <c r="J472" s="7">
        <v>129.152</v>
      </c>
      <c r="K472" s="7">
        <v>129.296</v>
      </c>
      <c r="L472" s="7">
        <v>129.224</v>
      </c>
      <c r="M472" s="7">
        <v>14576</v>
      </c>
      <c r="N472" s="7">
        <v>14648</v>
      </c>
      <c r="O472" s="7">
        <v>14612</v>
      </c>
      <c r="P472" s="7">
        <v>1</v>
      </c>
      <c r="Q472" s="7">
        <v>3</v>
      </c>
      <c r="R472" s="7">
        <v>0</v>
      </c>
      <c r="S472" s="7">
        <v>0</v>
      </c>
      <c r="T472" s="7">
        <v>129.224</v>
      </c>
      <c r="U472" s="7">
        <v>3</v>
      </c>
      <c r="V472" s="7">
        <v>0</v>
      </c>
      <c r="W472" s="7">
        <v>0</v>
      </c>
      <c r="X472" s="7">
        <v>129.224</v>
      </c>
      <c r="Y472" s="7">
        <v>145</v>
      </c>
      <c r="Z472" s="7">
        <v>162</v>
      </c>
      <c r="AA472" s="7">
        <v>153</v>
      </c>
      <c r="AB472" s="7">
        <v>196.9</v>
      </c>
      <c r="AC472" s="10">
        <v>0.272916666666667</v>
      </c>
      <c r="AD472" s="7">
        <v>1.1</v>
      </c>
      <c r="AE472" s="7">
        <v>10.96</v>
      </c>
      <c r="AF472" s="7">
        <v>7.9</v>
      </c>
      <c r="AG472" s="7">
        <v>3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7">
        <v>1</v>
      </c>
      <c r="BY472" s="7" t="s">
        <v>313</v>
      </c>
      <c r="BZ472" s="7" t="s">
        <v>1570</v>
      </c>
      <c r="CE472" s="7">
        <f>VLOOKUP(BY472,[1]flawdatabase_16in!$1:$1048576,7,0)</f>
        <v>10</v>
      </c>
      <c r="CF472" s="7">
        <f>VLOOKUP(BY472,[1]flawdatabase_16in!$1:$1048576,8,0)</f>
        <v>10</v>
      </c>
      <c r="CG472" s="7">
        <f>VLOOKUP(BY472,[1]flawdatabase_16in!$1:$1048576,9,0)</f>
        <v>0.5</v>
      </c>
      <c r="CH472" s="7">
        <f>VLOOKUP(BY472,[1]flawdatabase_16in!$1:$1048576,11,0)</f>
        <v>2</v>
      </c>
      <c r="CI472" s="7">
        <f>VLOOKUP(BY472,[1]flawdatabase_16in!$1:$1048576,10,0)</f>
        <v>0</v>
      </c>
    </row>
    <row r="473" spans="1:87">
      <c r="A473" s="9">
        <v>44181.6359027778</v>
      </c>
      <c r="B473" s="7" t="s">
        <v>78</v>
      </c>
      <c r="C473" s="9">
        <v>44181.6359027778</v>
      </c>
      <c r="D473" s="7" t="s">
        <v>79</v>
      </c>
      <c r="E473" s="7" t="s">
        <v>1437</v>
      </c>
      <c r="F473" s="7">
        <v>1</v>
      </c>
      <c r="G473" s="7">
        <v>2</v>
      </c>
      <c r="H473" s="7">
        <v>134</v>
      </c>
      <c r="I473" s="7">
        <v>5</v>
      </c>
      <c r="J473" s="7">
        <v>129.444</v>
      </c>
      <c r="K473" s="7">
        <v>129.622</v>
      </c>
      <c r="L473" s="7">
        <v>129.532</v>
      </c>
      <c r="M473" s="7">
        <v>14722</v>
      </c>
      <c r="N473" s="7">
        <v>14811</v>
      </c>
      <c r="O473" s="7">
        <v>14766</v>
      </c>
      <c r="P473" s="7">
        <v>1</v>
      </c>
      <c r="Q473" s="7">
        <v>3</v>
      </c>
      <c r="R473" s="7">
        <v>0</v>
      </c>
      <c r="S473" s="7">
        <v>0</v>
      </c>
      <c r="T473" s="7">
        <v>129.532</v>
      </c>
      <c r="U473" s="7">
        <v>3</v>
      </c>
      <c r="V473" s="7">
        <v>0</v>
      </c>
      <c r="W473" s="7">
        <v>0</v>
      </c>
      <c r="X473" s="7">
        <v>129.532</v>
      </c>
      <c r="Y473" s="7">
        <v>144</v>
      </c>
      <c r="Z473" s="7">
        <v>161</v>
      </c>
      <c r="AA473" s="7">
        <v>152</v>
      </c>
      <c r="AB473" s="7">
        <v>195.3</v>
      </c>
      <c r="AC473" s="10">
        <v>0.270833333333333</v>
      </c>
      <c r="AD473" s="7">
        <v>1.1</v>
      </c>
      <c r="AE473" s="7">
        <v>10.96</v>
      </c>
      <c r="AF473" s="7">
        <v>7.9</v>
      </c>
      <c r="AG473" s="7">
        <v>3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0.1</v>
      </c>
      <c r="AQ473" s="7">
        <v>58</v>
      </c>
      <c r="AR473" s="7">
        <v>52</v>
      </c>
      <c r="AS473" s="7">
        <v>12</v>
      </c>
      <c r="AT473" s="7">
        <v>0</v>
      </c>
      <c r="AU473" s="7">
        <v>90.7917960069444</v>
      </c>
      <c r="AV473" s="7">
        <v>10.257</v>
      </c>
      <c r="AW473" s="7">
        <v>11.012</v>
      </c>
      <c r="AX473" s="7">
        <v>163.836999999999</v>
      </c>
      <c r="AY473" s="7">
        <v>142.102999999999</v>
      </c>
      <c r="AZ473" s="7">
        <v>26.4189999999999</v>
      </c>
      <c r="BA473" s="7">
        <v>1200.06593099999</v>
      </c>
      <c r="BB473" s="7">
        <v>970.907048999999</v>
      </c>
      <c r="BC473" s="7">
        <v>120.037538999999</v>
      </c>
      <c r="BD473" s="7">
        <v>0.1</v>
      </c>
      <c r="BE473" s="7">
        <v>74.2</v>
      </c>
      <c r="BF473" s="7">
        <v>84.8</v>
      </c>
      <c r="BG473" s="7">
        <v>92.7173333333334</v>
      </c>
      <c r="BH473" s="7">
        <v>48.284</v>
      </c>
      <c r="BI473" s="7">
        <v>65.0506666666666</v>
      </c>
      <c r="BJ473" s="7">
        <v>487.771242311112</v>
      </c>
      <c r="BK473" s="7">
        <v>193.8191312</v>
      </c>
      <c r="BL473" s="7">
        <v>303.88424231111</v>
      </c>
      <c r="BM473" s="7">
        <v>0.1</v>
      </c>
      <c r="BN473" s="7">
        <v>74.2</v>
      </c>
      <c r="BO473" s="7">
        <v>47.7</v>
      </c>
      <c r="BP473" s="7">
        <v>83.7446666666666</v>
      </c>
      <c r="BQ473" s="7">
        <v>59.7613333333333</v>
      </c>
      <c r="BR473" s="7">
        <v>26.828</v>
      </c>
      <c r="BS473" s="7">
        <v>467.622505688889</v>
      </c>
      <c r="BT473" s="7">
        <v>307.452672355555</v>
      </c>
      <c r="BU473" s="7">
        <v>90.8795168</v>
      </c>
      <c r="BV473" s="7">
        <v>34.0504522159493</v>
      </c>
      <c r="BW473" s="7">
        <v>1665.38866666666</v>
      </c>
      <c r="BX473" s="7">
        <v>0</v>
      </c>
      <c r="BY473" s="7" t="s">
        <v>319</v>
      </c>
      <c r="BZ473" s="7" t="s">
        <v>1571</v>
      </c>
      <c r="CE473" s="7">
        <f>VLOOKUP(BY473,[1]flawdatabase_16in!$1:$1048576,7,0)</f>
        <v>52</v>
      </c>
      <c r="CF473" s="7">
        <f>VLOOKUP(BY473,[1]flawdatabase_16in!$1:$1048576,8,0)</f>
        <v>60</v>
      </c>
      <c r="CG473" s="7">
        <f>VLOOKUP(BY473,[1]flawdatabase_16in!$1:$1048576,9,0)</f>
        <v>0.4</v>
      </c>
      <c r="CH473" s="7">
        <f>VLOOKUP(BY473,[1]flawdatabase_16in!$1:$1048576,11,0)</f>
        <v>0</v>
      </c>
      <c r="CI473" s="7">
        <f>VLOOKUP(BY473,[1]flawdatabase_16in!$1:$1048576,10,0)</f>
        <v>0</v>
      </c>
    </row>
    <row r="474" spans="1:87">
      <c r="A474" s="9">
        <v>44181.6359027778</v>
      </c>
      <c r="B474" s="7" t="s">
        <v>78</v>
      </c>
      <c r="C474" s="9">
        <v>44181.6359027778</v>
      </c>
      <c r="D474" s="7" t="s">
        <v>79</v>
      </c>
      <c r="E474" s="7" t="s">
        <v>1437</v>
      </c>
      <c r="F474" s="7">
        <v>1</v>
      </c>
      <c r="G474" s="7">
        <v>2</v>
      </c>
      <c r="H474" s="7">
        <v>135</v>
      </c>
      <c r="I474" s="7">
        <v>5</v>
      </c>
      <c r="J474" s="7">
        <v>129.748</v>
      </c>
      <c r="K474" s="7">
        <v>129.92</v>
      </c>
      <c r="L474" s="7">
        <v>129.834</v>
      </c>
      <c r="M474" s="7">
        <v>14874</v>
      </c>
      <c r="N474" s="7">
        <v>14960</v>
      </c>
      <c r="O474" s="7">
        <v>14917</v>
      </c>
      <c r="P474" s="7">
        <v>1</v>
      </c>
      <c r="Q474" s="7">
        <v>3</v>
      </c>
      <c r="R474" s="7">
        <v>0</v>
      </c>
      <c r="S474" s="7">
        <v>0</v>
      </c>
      <c r="T474" s="7">
        <v>129.834</v>
      </c>
      <c r="U474" s="7">
        <v>3</v>
      </c>
      <c r="V474" s="7">
        <v>0</v>
      </c>
      <c r="W474" s="7">
        <v>0</v>
      </c>
      <c r="X474" s="7">
        <v>129.834</v>
      </c>
      <c r="Y474" s="7">
        <v>145</v>
      </c>
      <c r="Z474" s="7">
        <v>160</v>
      </c>
      <c r="AA474" s="7">
        <v>152</v>
      </c>
      <c r="AB474" s="7">
        <v>195.5</v>
      </c>
      <c r="AC474" s="10">
        <v>0.271527777777778</v>
      </c>
      <c r="AD474" s="7">
        <v>1</v>
      </c>
      <c r="AE474" s="7">
        <v>10.96</v>
      </c>
      <c r="AF474" s="7">
        <v>7.9</v>
      </c>
      <c r="AG474" s="7">
        <v>3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0.1</v>
      </c>
      <c r="AQ474" s="7">
        <v>24</v>
      </c>
      <c r="AR474" s="7">
        <v>18</v>
      </c>
      <c r="AS474" s="7">
        <v>12</v>
      </c>
      <c r="AT474" s="7">
        <v>0</v>
      </c>
      <c r="AU474" s="7">
        <v>90.7877960069444</v>
      </c>
      <c r="AV474" s="7">
        <v>13.506</v>
      </c>
      <c r="AW474" s="7">
        <v>12.7849999999999</v>
      </c>
      <c r="AX474" s="7">
        <v>75.332</v>
      </c>
      <c r="AY474" s="7">
        <v>61.3399999999999</v>
      </c>
      <c r="AZ474" s="7">
        <v>36.898</v>
      </c>
      <c r="BA474" s="7">
        <v>749.025062</v>
      </c>
      <c r="BB474" s="7">
        <v>578.670819999999</v>
      </c>
      <c r="BC474" s="7">
        <v>263.326404</v>
      </c>
      <c r="BD474" s="7">
        <v>0.1</v>
      </c>
      <c r="BE474" s="7">
        <v>58.3</v>
      </c>
      <c r="BF474" s="7">
        <v>42.4</v>
      </c>
      <c r="BG474" s="7">
        <v>84.8076666666668</v>
      </c>
      <c r="BH474" s="7">
        <v>42.0743333333333</v>
      </c>
      <c r="BI474" s="7">
        <v>23.1243333333334</v>
      </c>
      <c r="BJ474" s="7">
        <v>553.847416200002</v>
      </c>
      <c r="BK474" s="7">
        <v>204.843927311111</v>
      </c>
      <c r="BL474" s="7">
        <v>82.668960644445</v>
      </c>
      <c r="BM474" s="7">
        <v>0.1</v>
      </c>
      <c r="BN474" s="7">
        <v>53</v>
      </c>
      <c r="BO474" s="7">
        <v>37.1</v>
      </c>
      <c r="BP474" s="7">
        <v>62.1523333333333</v>
      </c>
      <c r="BQ474" s="7">
        <v>45.9856666666666</v>
      </c>
      <c r="BR474" s="7">
        <v>20.3523333333333</v>
      </c>
      <c r="BS474" s="7">
        <v>385.925614422222</v>
      </c>
      <c r="BT474" s="7">
        <v>260.101281088889</v>
      </c>
      <c r="BU474" s="7">
        <v>75.0435366444446</v>
      </c>
      <c r="BV474" s="7">
        <v>73.6047527667624</v>
      </c>
      <c r="BW474" s="7">
        <v>715.519333333332</v>
      </c>
      <c r="BX474" s="7">
        <v>0</v>
      </c>
      <c r="BY474" s="7" t="s">
        <v>325</v>
      </c>
      <c r="BZ474" s="7" t="s">
        <v>1572</v>
      </c>
      <c r="CE474" s="7">
        <f>VLOOKUP(BY474,[1]flawdatabase_16in!$1:$1048576,7,0)</f>
        <v>10</v>
      </c>
      <c r="CF474" s="7">
        <f>VLOOKUP(BY474,[1]flawdatabase_16in!$1:$1048576,8,0)</f>
        <v>20</v>
      </c>
      <c r="CG474" s="7">
        <f>VLOOKUP(BY474,[1]flawdatabase_16in!$1:$1048576,9,0)</f>
        <v>0.8</v>
      </c>
      <c r="CH474" s="7">
        <f>VLOOKUP(BY474,[1]flawdatabase_16in!$1:$1048576,11,0)</f>
        <v>0</v>
      </c>
      <c r="CI474" s="7">
        <f>VLOOKUP(BY474,[1]flawdatabase_16in!$1:$1048576,10,0)</f>
        <v>0</v>
      </c>
    </row>
    <row r="475" spans="1:87">
      <c r="A475" s="9">
        <v>44181.6359027778</v>
      </c>
      <c r="B475" s="7" t="s">
        <v>78</v>
      </c>
      <c r="C475" s="9">
        <v>44181.6359027778</v>
      </c>
      <c r="D475" s="7" t="s">
        <v>79</v>
      </c>
      <c r="E475" s="7" t="s">
        <v>1437</v>
      </c>
      <c r="F475" s="7">
        <v>1</v>
      </c>
      <c r="G475" s="7">
        <v>2</v>
      </c>
      <c r="H475" s="7">
        <v>136</v>
      </c>
      <c r="I475" s="7">
        <v>5</v>
      </c>
      <c r="J475" s="7">
        <v>130.036</v>
      </c>
      <c r="K475" s="7">
        <v>130.216</v>
      </c>
      <c r="L475" s="7">
        <v>130.126</v>
      </c>
      <c r="M475" s="7">
        <v>15018</v>
      </c>
      <c r="N475" s="7">
        <v>15108</v>
      </c>
      <c r="O475" s="7">
        <v>15063</v>
      </c>
      <c r="P475" s="7">
        <v>1</v>
      </c>
      <c r="Q475" s="7">
        <v>3</v>
      </c>
      <c r="R475" s="7">
        <v>0</v>
      </c>
      <c r="S475" s="7">
        <v>0</v>
      </c>
      <c r="T475" s="7">
        <v>130.126</v>
      </c>
      <c r="U475" s="7">
        <v>3</v>
      </c>
      <c r="V475" s="7">
        <v>0</v>
      </c>
      <c r="W475" s="7">
        <v>0</v>
      </c>
      <c r="X475" s="7">
        <v>130.126</v>
      </c>
      <c r="Y475" s="7">
        <v>143</v>
      </c>
      <c r="Z475" s="7">
        <v>160</v>
      </c>
      <c r="AA475" s="7">
        <v>151</v>
      </c>
      <c r="AB475" s="7">
        <v>194.1</v>
      </c>
      <c r="AC475" s="10">
        <v>0.269444444444444</v>
      </c>
      <c r="AD475" s="7">
        <v>1.1</v>
      </c>
      <c r="AE475" s="7">
        <v>10.96</v>
      </c>
      <c r="AF475" s="7">
        <v>7.9</v>
      </c>
      <c r="AG475" s="7">
        <v>3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0.1</v>
      </c>
      <c r="AQ475" s="7">
        <v>38</v>
      </c>
      <c r="AR475" s="7">
        <v>28</v>
      </c>
      <c r="AS475" s="7">
        <v>20</v>
      </c>
      <c r="AT475" s="7">
        <v>8</v>
      </c>
      <c r="AU475" s="7">
        <v>92.2672960069444</v>
      </c>
      <c r="AV475" s="7">
        <v>9.75</v>
      </c>
      <c r="AW475" s="7">
        <v>9.5</v>
      </c>
      <c r="AX475" s="7">
        <v>113.5</v>
      </c>
      <c r="AY475" s="7">
        <v>87</v>
      </c>
      <c r="AZ475" s="7">
        <v>56.75</v>
      </c>
      <c r="BA475" s="7">
        <v>933.875</v>
      </c>
      <c r="BB475" s="7">
        <v>677.875</v>
      </c>
      <c r="BC475" s="7">
        <v>354.6875</v>
      </c>
      <c r="BD475" s="7">
        <v>0.1</v>
      </c>
      <c r="BE475" s="7">
        <v>63.6</v>
      </c>
      <c r="BF475" s="7">
        <v>42.4</v>
      </c>
      <c r="BG475" s="7">
        <v>88.0727777777779</v>
      </c>
      <c r="BH475" s="7">
        <v>40.2116666666666</v>
      </c>
      <c r="BI475" s="7">
        <v>23.6783333333333</v>
      </c>
      <c r="BJ475" s="7">
        <v>501.093843271606</v>
      </c>
      <c r="BK475" s="7">
        <v>176.501293888888</v>
      </c>
      <c r="BL475" s="7">
        <v>82.4894605555553</v>
      </c>
      <c r="BM475" s="7">
        <v>0.1</v>
      </c>
      <c r="BN475" s="7">
        <v>68.9</v>
      </c>
      <c r="BO475" s="7">
        <v>37.1</v>
      </c>
      <c r="BP475" s="7">
        <v>69.7496666666666</v>
      </c>
      <c r="BQ475" s="7">
        <v>51.9496666666666</v>
      </c>
      <c r="BR475" s="7">
        <v>20.433</v>
      </c>
      <c r="BS475" s="7">
        <v>388.042993355555</v>
      </c>
      <c r="BT475" s="7">
        <v>276.464715577777</v>
      </c>
      <c r="BU475" s="7">
        <v>68.2575378</v>
      </c>
      <c r="BV475" s="7">
        <v>94.3378899330153</v>
      </c>
      <c r="BW475" s="7">
        <v>1052.97966666666</v>
      </c>
      <c r="BX475" s="7">
        <v>0</v>
      </c>
      <c r="BY475" s="7" t="s">
        <v>339</v>
      </c>
      <c r="BZ475" s="7" t="s">
        <v>1573</v>
      </c>
      <c r="CE475" s="7">
        <f>VLOOKUP(BY475,[1]flawdatabase_16in!$1:$1048576,7,0)</f>
        <v>20</v>
      </c>
      <c r="CF475" s="7">
        <f>VLOOKUP(BY475,[1]flawdatabase_16in!$1:$1048576,8,0)</f>
        <v>20</v>
      </c>
      <c r="CG475" s="7">
        <f>VLOOKUP(BY475,[1]flawdatabase_16in!$1:$1048576,9,0)</f>
        <v>0.8</v>
      </c>
      <c r="CH475" s="7">
        <f>VLOOKUP(BY475,[1]flawdatabase_16in!$1:$1048576,11,0)</f>
        <v>2</v>
      </c>
      <c r="CI475" s="7">
        <f>VLOOKUP(BY475,[1]flawdatabase_16in!$1:$1048576,10,0)</f>
        <v>0</v>
      </c>
    </row>
    <row r="476" spans="1:87">
      <c r="A476" s="9">
        <v>44181.6359027778</v>
      </c>
      <c r="B476" s="7" t="s">
        <v>78</v>
      </c>
      <c r="C476" s="9">
        <v>44181.6359027778</v>
      </c>
      <c r="D476" s="7" t="s">
        <v>79</v>
      </c>
      <c r="E476" s="7" t="s">
        <v>1437</v>
      </c>
      <c r="F476" s="7">
        <v>1</v>
      </c>
      <c r="G476" s="7">
        <v>2</v>
      </c>
      <c r="H476" s="7">
        <v>137</v>
      </c>
      <c r="I476" s="7">
        <v>5</v>
      </c>
      <c r="J476" s="7">
        <v>130.34</v>
      </c>
      <c r="K476" s="7">
        <v>130.508</v>
      </c>
      <c r="L476" s="7">
        <v>130.424</v>
      </c>
      <c r="M476" s="7">
        <v>15170</v>
      </c>
      <c r="N476" s="7">
        <v>15254</v>
      </c>
      <c r="O476" s="7">
        <v>15212</v>
      </c>
      <c r="P476" s="7">
        <v>1</v>
      </c>
      <c r="Q476" s="7">
        <v>3</v>
      </c>
      <c r="R476" s="7">
        <v>0</v>
      </c>
      <c r="S476" s="7">
        <v>0</v>
      </c>
      <c r="T476" s="7">
        <v>130.424</v>
      </c>
      <c r="U476" s="7">
        <v>3</v>
      </c>
      <c r="V476" s="7">
        <v>0</v>
      </c>
      <c r="W476" s="7">
        <v>0</v>
      </c>
      <c r="X476" s="7">
        <v>130.424</v>
      </c>
      <c r="Y476" s="7">
        <v>145</v>
      </c>
      <c r="Z476" s="7">
        <v>156</v>
      </c>
      <c r="AA476" s="7">
        <v>150</v>
      </c>
      <c r="AB476" s="7">
        <v>192.5</v>
      </c>
      <c r="AC476" s="10">
        <v>0.267361111111111</v>
      </c>
      <c r="AD476" s="7">
        <v>1.1</v>
      </c>
      <c r="AE476" s="7">
        <v>10.96</v>
      </c>
      <c r="AF476" s="7">
        <v>7.9</v>
      </c>
      <c r="AG476" s="7">
        <v>3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0.1</v>
      </c>
      <c r="AQ476" s="7">
        <v>48</v>
      </c>
      <c r="AR476" s="7">
        <v>44</v>
      </c>
      <c r="AS476" s="7">
        <v>16</v>
      </c>
      <c r="AT476" s="7">
        <v>0</v>
      </c>
      <c r="AU476" s="7">
        <v>91.9087960069444</v>
      </c>
      <c r="AV476" s="7">
        <v>11.267</v>
      </c>
      <c r="AW476" s="7">
        <v>11.786</v>
      </c>
      <c r="AX476" s="7">
        <v>95.7239999999999</v>
      </c>
      <c r="AY476" s="7">
        <v>83.176</v>
      </c>
      <c r="AZ476" s="7">
        <v>44.114</v>
      </c>
      <c r="BA476" s="7">
        <v>774.907187999999</v>
      </c>
      <c r="BB476" s="7">
        <v>681.344564</v>
      </c>
      <c r="BC476" s="7">
        <v>281.609364</v>
      </c>
      <c r="BD476" s="7">
        <v>0.1</v>
      </c>
      <c r="BE476" s="7">
        <v>37.1</v>
      </c>
      <c r="BF476" s="7">
        <v>42.4</v>
      </c>
      <c r="BG476" s="7">
        <v>36.1263333333333</v>
      </c>
      <c r="BH476" s="7">
        <v>24.393</v>
      </c>
      <c r="BI476" s="7">
        <v>26.043</v>
      </c>
      <c r="BJ476" s="7">
        <v>160.536020911111</v>
      </c>
      <c r="BK476" s="7">
        <v>95.5539098000002</v>
      </c>
      <c r="BL476" s="7">
        <v>98.2764098000003</v>
      </c>
      <c r="BM476" s="7">
        <v>0.1</v>
      </c>
      <c r="BN476" s="7">
        <v>37.1</v>
      </c>
      <c r="BO476" s="7">
        <v>37.1</v>
      </c>
      <c r="BP476" s="7">
        <v>42.156</v>
      </c>
      <c r="BQ476" s="7">
        <v>25.5559999999999</v>
      </c>
      <c r="BR476" s="7">
        <v>25.5559999999999</v>
      </c>
      <c r="BS476" s="7">
        <v>196.7492272</v>
      </c>
      <c r="BT476" s="7">
        <v>104.6242272</v>
      </c>
      <c r="BU476" s="7">
        <v>104.6242272</v>
      </c>
      <c r="BV476" s="7">
        <v>133.766927279565</v>
      </c>
      <c r="BW476" s="7">
        <v>834.878999999998</v>
      </c>
      <c r="BX476" s="7">
        <v>0</v>
      </c>
      <c r="BY476" s="7" t="s">
        <v>341</v>
      </c>
      <c r="BZ476" s="7" t="s">
        <v>1574</v>
      </c>
      <c r="CE476" s="7">
        <f>VLOOKUP(BY476,[1]flawdatabase_16in!$1:$1048576,7,0)</f>
        <v>17.3</v>
      </c>
      <c r="CF476" s="7">
        <f>VLOOKUP(BY476,[1]flawdatabase_16in!$1:$1048576,8,0)</f>
        <v>20</v>
      </c>
      <c r="CG476" s="7">
        <f>VLOOKUP(BY476,[1]flawdatabase_16in!$1:$1048576,9,0)</f>
        <v>0.8</v>
      </c>
      <c r="CH476" s="7">
        <f>VLOOKUP(BY476,[1]flawdatabase_16in!$1:$1048576,11,0)</f>
        <v>0</v>
      </c>
      <c r="CI476" s="7">
        <f>VLOOKUP(BY476,[1]flawdatabase_16in!$1:$1048576,10,0)</f>
        <v>0</v>
      </c>
    </row>
    <row r="477" spans="1:87">
      <c r="A477" s="9">
        <v>44181.6359027778</v>
      </c>
      <c r="B477" s="7" t="s">
        <v>78</v>
      </c>
      <c r="C477" s="9">
        <v>44181.6359027778</v>
      </c>
      <c r="D477" s="7" t="s">
        <v>79</v>
      </c>
      <c r="E477" s="7" t="s">
        <v>1437</v>
      </c>
      <c r="F477" s="7">
        <v>1</v>
      </c>
      <c r="G477" s="7">
        <v>2</v>
      </c>
      <c r="H477" s="7">
        <v>138</v>
      </c>
      <c r="I477" s="7">
        <v>5</v>
      </c>
      <c r="J477" s="7">
        <v>131.26</v>
      </c>
      <c r="K477" s="7">
        <v>131.404</v>
      </c>
      <c r="L477" s="7">
        <v>131.332</v>
      </c>
      <c r="M477" s="7">
        <v>15630</v>
      </c>
      <c r="N477" s="7">
        <v>15702</v>
      </c>
      <c r="O477" s="7">
        <v>15666</v>
      </c>
      <c r="P477" s="7">
        <v>1</v>
      </c>
      <c r="Q477" s="7">
        <v>3</v>
      </c>
      <c r="R477" s="7">
        <v>0</v>
      </c>
      <c r="S477" s="7">
        <v>0</v>
      </c>
      <c r="T477" s="7">
        <v>131.332</v>
      </c>
      <c r="U477" s="7">
        <v>3</v>
      </c>
      <c r="V477" s="7">
        <v>0</v>
      </c>
      <c r="W477" s="7">
        <v>0</v>
      </c>
      <c r="X477" s="7">
        <v>131.332</v>
      </c>
      <c r="Y477" s="7">
        <v>7</v>
      </c>
      <c r="Z477" s="7">
        <v>25</v>
      </c>
      <c r="AA477" s="7">
        <v>16</v>
      </c>
      <c r="AB477" s="7">
        <v>285.7</v>
      </c>
      <c r="AC477" s="10">
        <v>0.396527777777778</v>
      </c>
      <c r="AD477" s="7">
        <v>1.1</v>
      </c>
      <c r="AE477" s="7">
        <v>10.96</v>
      </c>
      <c r="AF477" s="7">
        <v>7.9</v>
      </c>
      <c r="AG477" s="7">
        <v>3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0.1</v>
      </c>
      <c r="AQ477" s="7">
        <v>56</v>
      </c>
      <c r="AR477" s="7">
        <v>48</v>
      </c>
      <c r="AS477" s="7">
        <v>44</v>
      </c>
      <c r="AT477" s="7">
        <v>32</v>
      </c>
      <c r="AU477" s="7">
        <v>88.6622960069444</v>
      </c>
      <c r="AV477" s="7">
        <v>9.00699999999999</v>
      </c>
      <c r="AW477" s="7">
        <v>7.245</v>
      </c>
      <c r="AX477" s="7">
        <v>168.359999999999</v>
      </c>
      <c r="AY477" s="7">
        <v>155.279999999999</v>
      </c>
      <c r="AZ477" s="7">
        <v>108.850999999999</v>
      </c>
      <c r="BA477" s="7">
        <v>1268.33125399999</v>
      </c>
      <c r="BB477" s="7">
        <v>1105.54233999999</v>
      </c>
      <c r="BC477" s="7">
        <v>578.819234999998</v>
      </c>
      <c r="BD477" s="7">
        <v>0.1</v>
      </c>
      <c r="BE477" s="7">
        <v>53</v>
      </c>
      <c r="BF477" s="7">
        <v>37.1</v>
      </c>
      <c r="BG477" s="7">
        <v>59.3093333333333</v>
      </c>
      <c r="BH477" s="7">
        <v>16.4759999999999</v>
      </c>
      <c r="BI477" s="7">
        <v>8.42599999999998</v>
      </c>
      <c r="BJ477" s="7">
        <v>204.762732977777</v>
      </c>
      <c r="BK477" s="7">
        <v>33.9477551999996</v>
      </c>
      <c r="BL477" s="7">
        <v>11.9384551999999</v>
      </c>
      <c r="BM477" s="7">
        <v>0.1</v>
      </c>
      <c r="BN477" s="7">
        <v>68.9</v>
      </c>
      <c r="BO477" s="7">
        <v>37.1</v>
      </c>
      <c r="BP477" s="7">
        <v>49.2865555555555</v>
      </c>
      <c r="BQ477" s="7">
        <v>38.631</v>
      </c>
      <c r="BR477" s="7">
        <v>14.0976666666666</v>
      </c>
      <c r="BS477" s="7">
        <v>194.969716397531</v>
      </c>
      <c r="BT477" s="7">
        <v>154.486507755555</v>
      </c>
      <c r="BU477" s="7">
        <v>33.6999299777778</v>
      </c>
      <c r="BV477" s="7">
        <v>76.07528237344</v>
      </c>
      <c r="BW477" s="7">
        <v>1483.94966666666</v>
      </c>
      <c r="BX477" s="7">
        <v>0</v>
      </c>
      <c r="BY477" s="7" t="s">
        <v>385</v>
      </c>
      <c r="BZ477" s="7" t="s">
        <v>1575</v>
      </c>
      <c r="CE477" s="7">
        <f>VLOOKUP(BY477,[1]flawdatabase_16in!$1:$1048576,7,0)</f>
        <v>40</v>
      </c>
      <c r="CF477" s="7">
        <f>VLOOKUP(BY477,[1]flawdatabase_16in!$1:$1048576,8,0)</f>
        <v>20</v>
      </c>
      <c r="CG477" s="7">
        <f>VLOOKUP(BY477,[1]flawdatabase_16in!$1:$1048576,9,0)</f>
        <v>0.8</v>
      </c>
      <c r="CH477" s="7">
        <f>VLOOKUP(BY477,[1]flawdatabase_16in!$1:$1048576,11,0)</f>
        <v>1</v>
      </c>
      <c r="CI477" s="7">
        <f>VLOOKUP(BY477,[1]flawdatabase_16in!$1:$1048576,10,0)</f>
        <v>0</v>
      </c>
    </row>
    <row r="478" spans="1:87">
      <c r="A478" s="9">
        <v>44181.6359027778</v>
      </c>
      <c r="B478" s="7" t="s">
        <v>78</v>
      </c>
      <c r="C478" s="9">
        <v>44181.6359027778</v>
      </c>
      <c r="D478" s="7" t="s">
        <v>79</v>
      </c>
      <c r="E478" s="7" t="s">
        <v>1437</v>
      </c>
      <c r="F478" s="7">
        <v>1</v>
      </c>
      <c r="G478" s="7">
        <v>2</v>
      </c>
      <c r="H478" s="7">
        <v>139</v>
      </c>
      <c r="I478" s="7">
        <v>5</v>
      </c>
      <c r="J478" s="7">
        <v>131.56</v>
      </c>
      <c r="K478" s="7">
        <v>131.708</v>
      </c>
      <c r="L478" s="7">
        <v>131.634</v>
      </c>
      <c r="M478" s="7">
        <v>15780</v>
      </c>
      <c r="N478" s="7">
        <v>15854</v>
      </c>
      <c r="O478" s="7">
        <v>15817</v>
      </c>
      <c r="P478" s="7">
        <v>1</v>
      </c>
      <c r="Q478" s="7">
        <v>3</v>
      </c>
      <c r="R478" s="7">
        <v>0</v>
      </c>
      <c r="S478" s="7">
        <v>0</v>
      </c>
      <c r="T478" s="7">
        <v>131.634</v>
      </c>
      <c r="U478" s="7">
        <v>3</v>
      </c>
      <c r="V478" s="7">
        <v>0</v>
      </c>
      <c r="W478" s="7">
        <v>0</v>
      </c>
      <c r="X478" s="7">
        <v>131.634</v>
      </c>
      <c r="Y478" s="7">
        <v>8</v>
      </c>
      <c r="Z478" s="7">
        <v>25</v>
      </c>
      <c r="AA478" s="7">
        <v>16</v>
      </c>
      <c r="AB478" s="7">
        <v>286.2</v>
      </c>
      <c r="AC478" s="10">
        <v>0.397222222222222</v>
      </c>
      <c r="AD478" s="7">
        <v>1.1</v>
      </c>
      <c r="AE478" s="7">
        <v>10.96</v>
      </c>
      <c r="AF478" s="7">
        <v>7.9</v>
      </c>
      <c r="AG478" s="7">
        <v>3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0.1</v>
      </c>
      <c r="AQ478" s="7">
        <v>72</v>
      </c>
      <c r="AR478" s="7">
        <v>68</v>
      </c>
      <c r="AS478" s="7">
        <v>64</v>
      </c>
      <c r="AT478" s="7">
        <v>54</v>
      </c>
      <c r="AU478" s="7">
        <v>90.4167960069444</v>
      </c>
      <c r="AV478" s="7">
        <v>9.004</v>
      </c>
      <c r="AW478" s="7">
        <v>6.245</v>
      </c>
      <c r="AX478" s="7">
        <v>221.244</v>
      </c>
      <c r="AY478" s="7">
        <v>219.965</v>
      </c>
      <c r="AZ478" s="7">
        <v>119.919</v>
      </c>
      <c r="BA478" s="7">
        <v>1519.015266</v>
      </c>
      <c r="BB478" s="7">
        <v>1518.166345</v>
      </c>
      <c r="BC478" s="7">
        <v>500.188305</v>
      </c>
      <c r="BD478" s="7">
        <v>0.1</v>
      </c>
      <c r="BE478" s="7">
        <v>53</v>
      </c>
      <c r="BF478" s="7">
        <v>42.4</v>
      </c>
      <c r="BG478" s="7">
        <v>39.7209999999997</v>
      </c>
      <c r="BH478" s="7">
        <v>14.2376666666667</v>
      </c>
      <c r="BI478" s="7">
        <v>9.88766666666671</v>
      </c>
      <c r="BJ478" s="7">
        <v>106.777823755554</v>
      </c>
      <c r="BK478" s="7">
        <v>25.6841126444446</v>
      </c>
      <c r="BL478" s="7">
        <v>14.8727126444445</v>
      </c>
      <c r="BM478" s="7">
        <v>0.1</v>
      </c>
      <c r="BN478" s="7">
        <v>63.6</v>
      </c>
      <c r="BO478" s="7">
        <v>37.1</v>
      </c>
      <c r="BP478" s="7">
        <v>45.9255555555555</v>
      </c>
      <c r="BQ478" s="7">
        <v>25.7699999999999</v>
      </c>
      <c r="BR478" s="7">
        <v>10.8033333333333</v>
      </c>
      <c r="BS478" s="7">
        <v>152.760836790123</v>
      </c>
      <c r="BT478" s="7">
        <v>75.2156022222222</v>
      </c>
      <c r="BU478" s="7">
        <v>20.4841577777777</v>
      </c>
      <c r="BV478" s="7">
        <v>100.069955581505</v>
      </c>
      <c r="BW478" s="7">
        <v>1548.33799999999</v>
      </c>
      <c r="BX478" s="7">
        <v>0</v>
      </c>
      <c r="BY478" s="7" t="s">
        <v>387</v>
      </c>
      <c r="BZ478" s="7" t="s">
        <v>1576</v>
      </c>
      <c r="CE478" s="7">
        <f>VLOOKUP(BY478,[1]flawdatabase_16in!$1:$1048576,7,0)</f>
        <v>60</v>
      </c>
      <c r="CF478" s="7">
        <f>VLOOKUP(BY478,[1]flawdatabase_16in!$1:$1048576,8,0)</f>
        <v>20</v>
      </c>
      <c r="CG478" s="7">
        <f>VLOOKUP(BY478,[1]flawdatabase_16in!$1:$1048576,9,0)</f>
        <v>0.8</v>
      </c>
      <c r="CH478" s="7">
        <f>VLOOKUP(BY478,[1]flawdatabase_16in!$1:$1048576,11,0)</f>
        <v>1</v>
      </c>
      <c r="CI478" s="7">
        <f>VLOOKUP(BY478,[1]flawdatabase_16in!$1:$1048576,10,0)</f>
        <v>0</v>
      </c>
    </row>
    <row r="479" spans="1:87">
      <c r="A479" s="9">
        <v>44181.6359027778</v>
      </c>
      <c r="B479" s="7" t="s">
        <v>78</v>
      </c>
      <c r="C479" s="9">
        <v>44181.6359027778</v>
      </c>
      <c r="D479" s="7" t="s">
        <v>79</v>
      </c>
      <c r="E479" s="7" t="s">
        <v>1437</v>
      </c>
      <c r="F479" s="7">
        <v>1</v>
      </c>
      <c r="G479" s="7">
        <v>2</v>
      </c>
      <c r="H479" s="7">
        <v>140</v>
      </c>
      <c r="I479" s="7">
        <v>5</v>
      </c>
      <c r="J479" s="7">
        <v>131.798</v>
      </c>
      <c r="K479" s="7">
        <v>132.062</v>
      </c>
      <c r="L479" s="7">
        <v>131.93</v>
      </c>
      <c r="M479" s="7">
        <v>15899</v>
      </c>
      <c r="N479" s="7">
        <v>16031</v>
      </c>
      <c r="O479" s="7">
        <v>15965</v>
      </c>
      <c r="P479" s="7">
        <v>1</v>
      </c>
      <c r="Q479" s="7">
        <v>3</v>
      </c>
      <c r="R479" s="7">
        <v>0</v>
      </c>
      <c r="S479" s="7">
        <v>0</v>
      </c>
      <c r="T479" s="7">
        <v>131.93</v>
      </c>
      <c r="U479" s="7">
        <v>3</v>
      </c>
      <c r="V479" s="7">
        <v>0</v>
      </c>
      <c r="W479" s="7">
        <v>0</v>
      </c>
      <c r="X479" s="7">
        <v>131.93</v>
      </c>
      <c r="Y479" s="7">
        <v>1</v>
      </c>
      <c r="Z479" s="7">
        <v>30</v>
      </c>
      <c r="AA479" s="7">
        <v>15</v>
      </c>
      <c r="AB479" s="7">
        <v>284.6</v>
      </c>
      <c r="AC479" s="10">
        <v>0.395138888888889</v>
      </c>
      <c r="AD479" s="7">
        <v>1.1</v>
      </c>
      <c r="AE479" s="7">
        <v>10.96</v>
      </c>
      <c r="AF479" s="7">
        <v>7.9</v>
      </c>
      <c r="AG479" s="7">
        <v>3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0.1</v>
      </c>
      <c r="AQ479" s="7">
        <v>28</v>
      </c>
      <c r="AR479" s="7">
        <v>22</v>
      </c>
      <c r="AS479" s="7">
        <v>14</v>
      </c>
      <c r="AT479" s="7">
        <v>0</v>
      </c>
      <c r="AU479" s="7">
        <v>82.8007960069444</v>
      </c>
      <c r="AV479" s="7">
        <v>68.2559999999999</v>
      </c>
      <c r="AW479" s="7">
        <v>70.5569999999999</v>
      </c>
      <c r="AX479" s="7">
        <v>466.7875</v>
      </c>
      <c r="AY479" s="7">
        <v>425.261499999999</v>
      </c>
      <c r="AZ479" s="7">
        <v>183.653874999999</v>
      </c>
      <c r="BA479" s="7">
        <v>24262.6824432812</v>
      </c>
      <c r="BB479" s="7">
        <v>21368.2330892812</v>
      </c>
      <c r="BC479" s="7">
        <v>5778.45999445311</v>
      </c>
      <c r="BD479" s="7">
        <v>0.1</v>
      </c>
      <c r="BE479" s="7">
        <v>90.1</v>
      </c>
      <c r="BF479" s="7">
        <v>42.4</v>
      </c>
      <c r="BG479" s="7">
        <v>458.498333333333</v>
      </c>
      <c r="BH479" s="7">
        <v>323.298333333333</v>
      </c>
      <c r="BI479" s="7">
        <v>131.531666666666</v>
      </c>
      <c r="BJ479" s="7">
        <v>13936.6258672222</v>
      </c>
      <c r="BK479" s="7">
        <v>9578.41258944444</v>
      </c>
      <c r="BL479" s="7">
        <v>2613.0872561111</v>
      </c>
      <c r="BM479" s="7">
        <v>0.1</v>
      </c>
      <c r="BN479" s="7">
        <v>84.8</v>
      </c>
      <c r="BO479" s="7">
        <v>42.4</v>
      </c>
      <c r="BP479" s="7">
        <v>538.694</v>
      </c>
      <c r="BQ479" s="7">
        <v>377.377333333333</v>
      </c>
      <c r="BR479" s="7">
        <v>164.760666666666</v>
      </c>
      <c r="BS479" s="7">
        <v>19370.6698249777</v>
      </c>
      <c r="BT479" s="7">
        <v>13352.2605027555</v>
      </c>
      <c r="BU479" s="7">
        <v>4066.54073608888</v>
      </c>
      <c r="BV479" s="7">
        <v>110.014458313284</v>
      </c>
      <c r="BW479" s="7">
        <v>6808.77416666666</v>
      </c>
      <c r="BX479" s="7">
        <v>0</v>
      </c>
      <c r="BY479" s="7" t="s">
        <v>389</v>
      </c>
      <c r="BZ479" s="7" t="s">
        <v>1577</v>
      </c>
      <c r="CE479" s="7">
        <f>VLOOKUP(BY479,[1]flawdatabase_16in!$1:$1048576,7,0)</f>
        <v>10</v>
      </c>
      <c r="CF479" s="7">
        <f>VLOOKUP(BY479,[1]flawdatabase_16in!$1:$1048576,8,0)</f>
        <v>20</v>
      </c>
      <c r="CG479" s="7">
        <f>VLOOKUP(BY479,[1]flawdatabase_16in!$1:$1048576,9,0)</f>
        <v>2.4</v>
      </c>
      <c r="CH479" s="7">
        <f>VLOOKUP(BY479,[1]flawdatabase_16in!$1:$1048576,11,0)</f>
        <v>1</v>
      </c>
      <c r="CI479" s="7">
        <f>VLOOKUP(BY479,[1]flawdatabase_16in!$1:$1048576,10,0)</f>
        <v>0</v>
      </c>
    </row>
    <row r="480" spans="1:87">
      <c r="A480" s="9">
        <v>44181.6359027778</v>
      </c>
      <c r="B480" s="7" t="s">
        <v>78</v>
      </c>
      <c r="C480" s="9">
        <v>44181.6359027778</v>
      </c>
      <c r="D480" s="7" t="s">
        <v>79</v>
      </c>
      <c r="E480" s="7" t="s">
        <v>1437</v>
      </c>
      <c r="F480" s="7">
        <v>1</v>
      </c>
      <c r="G480" s="7">
        <v>2</v>
      </c>
      <c r="H480" s="7">
        <v>141</v>
      </c>
      <c r="I480" s="7">
        <v>5</v>
      </c>
      <c r="J480" s="7">
        <v>132.144</v>
      </c>
      <c r="K480" s="7">
        <v>132.324</v>
      </c>
      <c r="L480" s="7">
        <v>132.234</v>
      </c>
      <c r="M480" s="7">
        <v>16072</v>
      </c>
      <c r="N480" s="7">
        <v>16162</v>
      </c>
      <c r="O480" s="7">
        <v>16117</v>
      </c>
      <c r="P480" s="7">
        <v>1</v>
      </c>
      <c r="Q480" s="7">
        <v>3</v>
      </c>
      <c r="R480" s="7">
        <v>0</v>
      </c>
      <c r="S480" s="7">
        <v>0</v>
      </c>
      <c r="T480" s="7">
        <v>132.234</v>
      </c>
      <c r="U480" s="7">
        <v>3</v>
      </c>
      <c r="V480" s="7">
        <v>0</v>
      </c>
      <c r="W480" s="7">
        <v>0</v>
      </c>
      <c r="X480" s="7">
        <v>132.234</v>
      </c>
      <c r="Y480" s="7">
        <v>2</v>
      </c>
      <c r="Z480" s="7">
        <v>30</v>
      </c>
      <c r="AA480" s="7">
        <v>16</v>
      </c>
      <c r="AB480" s="7">
        <v>287</v>
      </c>
      <c r="AC480" s="10">
        <v>0.398611111111111</v>
      </c>
      <c r="AD480" s="7">
        <v>1.1</v>
      </c>
      <c r="AE480" s="7">
        <v>10.96</v>
      </c>
      <c r="AF480" s="7">
        <v>7.9</v>
      </c>
      <c r="AG480" s="7">
        <v>3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0.1</v>
      </c>
      <c r="AQ480" s="7">
        <v>38</v>
      </c>
      <c r="AR480" s="7">
        <v>30</v>
      </c>
      <c r="AS480" s="7">
        <v>24</v>
      </c>
      <c r="AT480" s="7">
        <v>12</v>
      </c>
      <c r="AU480" s="7">
        <v>79.1657960069444</v>
      </c>
      <c r="AV480" s="7">
        <v>54.5069999999999</v>
      </c>
      <c r="AW480" s="7">
        <v>54.9939999999999</v>
      </c>
      <c r="AX480" s="7">
        <v>665.73975</v>
      </c>
      <c r="AY480" s="7">
        <v>615.683749999999</v>
      </c>
      <c r="AZ480" s="7">
        <v>319.464999999999</v>
      </c>
      <c r="BA480" s="7">
        <v>32246.8889863124</v>
      </c>
      <c r="BB480" s="7">
        <v>29328.8132328124</v>
      </c>
      <c r="BC480" s="7">
        <v>9622.86505299999</v>
      </c>
      <c r="BD480" s="7">
        <v>0.1</v>
      </c>
      <c r="BE480" s="7">
        <v>90.1</v>
      </c>
      <c r="BF480" s="7">
        <v>37.1</v>
      </c>
      <c r="BG480" s="7">
        <v>380.658666666666</v>
      </c>
      <c r="BH480" s="7">
        <v>230.891999999999</v>
      </c>
      <c r="BI480" s="7">
        <v>71.342</v>
      </c>
      <c r="BJ480" s="7">
        <v>8003.46069724444</v>
      </c>
      <c r="BK480" s="7">
        <v>4556.91825279999</v>
      </c>
      <c r="BL480" s="7">
        <v>830.5377528</v>
      </c>
      <c r="BM480" s="7">
        <v>0.1</v>
      </c>
      <c r="BN480" s="7">
        <v>100.7</v>
      </c>
      <c r="BO480" s="7">
        <v>42.4</v>
      </c>
      <c r="BP480" s="7">
        <v>503.121333333333</v>
      </c>
      <c r="BQ480" s="7">
        <v>324.921333333333</v>
      </c>
      <c r="BR480" s="7">
        <v>99.7046666666666</v>
      </c>
      <c r="BS480" s="7">
        <v>14417.6492510222</v>
      </c>
      <c r="BT480" s="7">
        <v>8606.75696213333</v>
      </c>
      <c r="BU480" s="7">
        <v>1582.59523991111</v>
      </c>
      <c r="BV480" s="7">
        <v>100.253671634459</v>
      </c>
      <c r="BW480" s="7">
        <v>8869.40108333332</v>
      </c>
      <c r="BX480" s="7">
        <v>0</v>
      </c>
      <c r="BY480" s="7" t="s">
        <v>391</v>
      </c>
      <c r="BZ480" s="7" t="s">
        <v>1578</v>
      </c>
      <c r="CE480" s="7">
        <f>VLOOKUP(BY480,[1]flawdatabase_16in!$1:$1048576,7,0)</f>
        <v>20</v>
      </c>
      <c r="CF480" s="7">
        <f>VLOOKUP(BY480,[1]flawdatabase_16in!$1:$1048576,8,0)</f>
        <v>20</v>
      </c>
      <c r="CG480" s="7">
        <f>VLOOKUP(BY480,[1]flawdatabase_16in!$1:$1048576,9,0)</f>
        <v>2.5</v>
      </c>
      <c r="CH480" s="7">
        <f>VLOOKUP(BY480,[1]flawdatabase_16in!$1:$1048576,11,0)</f>
        <v>1</v>
      </c>
      <c r="CI480" s="7">
        <f>VLOOKUP(BY480,[1]flawdatabase_16in!$1:$1048576,10,0)</f>
        <v>0</v>
      </c>
    </row>
    <row r="481" spans="1:87">
      <c r="A481" s="9">
        <v>44181.6359027778</v>
      </c>
      <c r="B481" s="7" t="s">
        <v>78</v>
      </c>
      <c r="C481" s="9">
        <v>44181.6359027778</v>
      </c>
      <c r="D481" s="7" t="s">
        <v>79</v>
      </c>
      <c r="E481" s="7" t="s">
        <v>1437</v>
      </c>
      <c r="F481" s="7">
        <v>1</v>
      </c>
      <c r="G481" s="7">
        <v>2</v>
      </c>
      <c r="H481" s="7">
        <v>142</v>
      </c>
      <c r="I481" s="7">
        <v>5</v>
      </c>
      <c r="J481" s="7">
        <v>132.422</v>
      </c>
      <c r="K481" s="7">
        <v>132.662</v>
      </c>
      <c r="L481" s="7">
        <v>132.542</v>
      </c>
      <c r="M481" s="7">
        <v>16211</v>
      </c>
      <c r="N481" s="7">
        <v>16331</v>
      </c>
      <c r="O481" s="7">
        <v>16271</v>
      </c>
      <c r="P481" s="7">
        <v>1</v>
      </c>
      <c r="Q481" s="7">
        <v>3</v>
      </c>
      <c r="R481" s="7">
        <v>0</v>
      </c>
      <c r="S481" s="7">
        <v>0</v>
      </c>
      <c r="T481" s="7">
        <v>132.542</v>
      </c>
      <c r="U481" s="7">
        <v>3</v>
      </c>
      <c r="V481" s="7">
        <v>0</v>
      </c>
      <c r="W481" s="7">
        <v>0</v>
      </c>
      <c r="X481" s="7">
        <v>132.542</v>
      </c>
      <c r="Y481" s="7">
        <v>1</v>
      </c>
      <c r="Z481" s="7">
        <v>30</v>
      </c>
      <c r="AA481" s="7">
        <v>15</v>
      </c>
      <c r="AB481" s="7">
        <v>285.4</v>
      </c>
      <c r="AC481" s="10">
        <v>0.395833333333333</v>
      </c>
      <c r="AD481" s="7">
        <v>1.1</v>
      </c>
      <c r="AE481" s="7">
        <v>10.96</v>
      </c>
      <c r="AF481" s="7">
        <v>7.9</v>
      </c>
      <c r="AG481" s="7">
        <v>3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0.1</v>
      </c>
      <c r="AQ481" s="7">
        <v>58</v>
      </c>
      <c r="AR481" s="7">
        <v>52</v>
      </c>
      <c r="AS481" s="7">
        <v>44</v>
      </c>
      <c r="AT481" s="7">
        <v>32</v>
      </c>
      <c r="AU481" s="7">
        <v>78.1737960069444</v>
      </c>
      <c r="AV481" s="7">
        <v>43.007</v>
      </c>
      <c r="AW481" s="7">
        <v>43.744</v>
      </c>
      <c r="AX481" s="7">
        <v>925.542749999999</v>
      </c>
      <c r="AY481" s="7">
        <v>880.030749999999</v>
      </c>
      <c r="AZ481" s="7">
        <v>474.095249999999</v>
      </c>
      <c r="BA481" s="7">
        <v>35119.5498170624</v>
      </c>
      <c r="BB481" s="7">
        <v>32808.0897155625</v>
      </c>
      <c r="BC481" s="7">
        <v>10789.3315218124</v>
      </c>
      <c r="BD481" s="7">
        <v>0.1</v>
      </c>
      <c r="BE481" s="7">
        <v>100.7</v>
      </c>
      <c r="BF481" s="7">
        <v>37.1</v>
      </c>
      <c r="BG481" s="7">
        <v>236.747999999999</v>
      </c>
      <c r="BH481" s="7">
        <v>177.097999999999</v>
      </c>
      <c r="BI481" s="7">
        <v>49.148</v>
      </c>
      <c r="BJ481" s="7">
        <v>3383.64227413333</v>
      </c>
      <c r="BK481" s="7">
        <v>2453.31384079999</v>
      </c>
      <c r="BL481" s="7">
        <v>399.511140800001</v>
      </c>
      <c r="BM481" s="7">
        <v>0.1</v>
      </c>
      <c r="BN481" s="7">
        <v>95.4</v>
      </c>
      <c r="BO481" s="7">
        <v>37.1</v>
      </c>
      <c r="BP481" s="7">
        <v>365.046666666666</v>
      </c>
      <c r="BQ481" s="7">
        <v>249.913333333333</v>
      </c>
      <c r="BR481" s="7">
        <v>73.8633333333333</v>
      </c>
      <c r="BS481" s="7">
        <v>7800.96614666666</v>
      </c>
      <c r="BT481" s="7">
        <v>5065.46836888889</v>
      </c>
      <c r="BU481" s="7">
        <v>898.258424444444</v>
      </c>
      <c r="BV481" s="7">
        <v>106.175578857873</v>
      </c>
      <c r="BW481" s="7">
        <v>11485.7549166666</v>
      </c>
      <c r="BX481" s="7">
        <v>0</v>
      </c>
      <c r="BY481" s="7" t="s">
        <v>393</v>
      </c>
      <c r="BZ481" s="7" t="s">
        <v>1579</v>
      </c>
      <c r="CE481" s="7">
        <f>VLOOKUP(BY481,[1]flawdatabase_16in!$1:$1048576,7,0)</f>
        <v>40</v>
      </c>
      <c r="CF481" s="7">
        <f>VLOOKUP(BY481,[1]flawdatabase_16in!$1:$1048576,8,0)</f>
        <v>20</v>
      </c>
      <c r="CG481" s="7">
        <f>VLOOKUP(BY481,[1]flawdatabase_16in!$1:$1048576,9,0)</f>
        <v>2.5</v>
      </c>
      <c r="CH481" s="7">
        <f>VLOOKUP(BY481,[1]flawdatabase_16in!$1:$1048576,11,0)</f>
        <v>1</v>
      </c>
      <c r="CI481" s="7">
        <f>VLOOKUP(BY481,[1]flawdatabase_16in!$1:$1048576,10,0)</f>
        <v>0</v>
      </c>
    </row>
    <row r="482" spans="1:87">
      <c r="A482" s="9">
        <v>44181.6359027778</v>
      </c>
      <c r="B482" s="7" t="s">
        <v>78</v>
      </c>
      <c r="C482" s="9">
        <v>44181.6359027778</v>
      </c>
      <c r="D482" s="7" t="s">
        <v>79</v>
      </c>
      <c r="E482" s="7" t="s">
        <v>1437</v>
      </c>
      <c r="F482" s="7">
        <v>1</v>
      </c>
      <c r="G482" s="7">
        <v>2</v>
      </c>
      <c r="H482" s="7">
        <v>143</v>
      </c>
      <c r="I482" s="7">
        <v>5</v>
      </c>
      <c r="J482" s="7">
        <v>132.74</v>
      </c>
      <c r="K482" s="7">
        <v>132.928</v>
      </c>
      <c r="L482" s="7">
        <v>132.834</v>
      </c>
      <c r="M482" s="7">
        <v>16370</v>
      </c>
      <c r="N482" s="7">
        <v>16464</v>
      </c>
      <c r="O482" s="7">
        <v>16417</v>
      </c>
      <c r="P482" s="7">
        <v>1</v>
      </c>
      <c r="Q482" s="7">
        <v>3</v>
      </c>
      <c r="R482" s="7">
        <v>0</v>
      </c>
      <c r="S482" s="7">
        <v>0</v>
      </c>
      <c r="T482" s="7">
        <v>132.834</v>
      </c>
      <c r="U482" s="7">
        <v>3</v>
      </c>
      <c r="V482" s="7">
        <v>0</v>
      </c>
      <c r="W482" s="7">
        <v>0</v>
      </c>
      <c r="X482" s="7">
        <v>132.834</v>
      </c>
      <c r="Y482" s="7">
        <v>1</v>
      </c>
      <c r="Z482" s="7">
        <v>27</v>
      </c>
      <c r="AA482" s="7">
        <v>14</v>
      </c>
      <c r="AB482" s="7">
        <v>283.8</v>
      </c>
      <c r="AC482" s="10">
        <v>0.39375</v>
      </c>
      <c r="AD482" s="7">
        <v>1</v>
      </c>
      <c r="AE482" s="7">
        <v>10.96</v>
      </c>
      <c r="AF482" s="7">
        <v>7.9</v>
      </c>
      <c r="AG482" s="7">
        <v>3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0.1</v>
      </c>
      <c r="AQ482" s="7">
        <v>76</v>
      </c>
      <c r="AR482" s="7">
        <v>70</v>
      </c>
      <c r="AS482" s="7">
        <v>66</v>
      </c>
      <c r="AT482" s="7">
        <v>52</v>
      </c>
      <c r="AU482" s="7">
        <v>77.4212960069444</v>
      </c>
      <c r="AV482" s="7">
        <v>39.757</v>
      </c>
      <c r="AW482" s="7">
        <v>43.7449999999999</v>
      </c>
      <c r="AX482" s="7">
        <v>1156.62474999999</v>
      </c>
      <c r="AY482" s="7">
        <v>1028.16775</v>
      </c>
      <c r="AZ482" s="7">
        <v>652.14025</v>
      </c>
      <c r="BA482" s="7">
        <v>39662.0204443124</v>
      </c>
      <c r="BB482" s="7">
        <v>32534.8003438125</v>
      </c>
      <c r="BC482" s="7">
        <v>14240.3111830625</v>
      </c>
      <c r="BD482" s="7">
        <v>0.1</v>
      </c>
      <c r="BE482" s="7">
        <v>84.8</v>
      </c>
      <c r="BF482" s="7">
        <v>42.4</v>
      </c>
      <c r="BG482" s="7">
        <v>216.700666666666</v>
      </c>
      <c r="BH482" s="7">
        <v>141.033999999999</v>
      </c>
      <c r="BI482" s="7">
        <v>62.734</v>
      </c>
      <c r="BJ482" s="7">
        <v>2847.2652712</v>
      </c>
      <c r="BK482" s="7">
        <v>1742.53829342221</v>
      </c>
      <c r="BL482" s="7">
        <v>566.75596008889</v>
      </c>
      <c r="BM482" s="7">
        <v>0.1</v>
      </c>
      <c r="BN482" s="7">
        <v>84.8</v>
      </c>
      <c r="BO482" s="7">
        <v>42.4</v>
      </c>
      <c r="BP482" s="7">
        <v>375.934333333333</v>
      </c>
      <c r="BQ482" s="7">
        <v>193.201</v>
      </c>
      <c r="BR482" s="7">
        <v>92.951</v>
      </c>
      <c r="BS482" s="7">
        <v>7732.86419797777</v>
      </c>
      <c r="BT482" s="7">
        <v>3563.1162202</v>
      </c>
      <c r="BU482" s="7">
        <v>1268.1472202</v>
      </c>
      <c r="BV482" s="7">
        <v>156.600428548068</v>
      </c>
      <c r="BW482" s="7">
        <v>12261.0696666666</v>
      </c>
      <c r="BX482" s="7">
        <v>0</v>
      </c>
      <c r="BY482" s="7" t="s">
        <v>395</v>
      </c>
      <c r="BZ482" s="7" t="s">
        <v>1580</v>
      </c>
      <c r="CE482" s="7">
        <f>VLOOKUP(BY482,[1]flawdatabase_16in!$1:$1048576,7,0)</f>
        <v>60</v>
      </c>
      <c r="CF482" s="7">
        <f>VLOOKUP(BY482,[1]flawdatabase_16in!$1:$1048576,8,0)</f>
        <v>20</v>
      </c>
      <c r="CG482" s="7">
        <f>VLOOKUP(BY482,[1]flawdatabase_16in!$1:$1048576,9,0)</f>
        <v>2.3</v>
      </c>
      <c r="CH482" s="7">
        <f>VLOOKUP(BY482,[1]flawdatabase_16in!$1:$1048576,11,0)</f>
        <v>1</v>
      </c>
      <c r="CI482" s="7">
        <f>VLOOKUP(BY482,[1]flawdatabase_16in!$1:$1048576,10,0)</f>
        <v>0</v>
      </c>
    </row>
    <row r="483" spans="1:87">
      <c r="A483" s="9">
        <v>44181.6359027778</v>
      </c>
      <c r="B483" s="7" t="s">
        <v>78</v>
      </c>
      <c r="C483" s="9">
        <v>44181.6359027778</v>
      </c>
      <c r="D483" s="7" t="s">
        <v>79</v>
      </c>
      <c r="E483" s="7" t="s">
        <v>1437</v>
      </c>
      <c r="F483" s="7">
        <v>1</v>
      </c>
      <c r="G483" s="7">
        <v>2</v>
      </c>
      <c r="H483" s="7">
        <v>144</v>
      </c>
      <c r="I483" s="7">
        <v>5</v>
      </c>
      <c r="J483" s="7">
        <v>133.006</v>
      </c>
      <c r="K483" s="7">
        <v>133.264</v>
      </c>
      <c r="L483" s="7">
        <v>133.134</v>
      </c>
      <c r="M483" s="7">
        <v>16503</v>
      </c>
      <c r="N483" s="7">
        <v>16632</v>
      </c>
      <c r="O483" s="7">
        <v>16567</v>
      </c>
      <c r="P483" s="7">
        <v>1</v>
      </c>
      <c r="Q483" s="7">
        <v>3</v>
      </c>
      <c r="R483" s="7">
        <v>0</v>
      </c>
      <c r="S483" s="7">
        <v>0</v>
      </c>
      <c r="T483" s="7">
        <v>133.134</v>
      </c>
      <c r="U483" s="7">
        <v>3</v>
      </c>
      <c r="V483" s="7">
        <v>0</v>
      </c>
      <c r="W483" s="7">
        <v>0</v>
      </c>
      <c r="X483" s="7">
        <v>133.134</v>
      </c>
      <c r="Y483" s="7">
        <v>1</v>
      </c>
      <c r="Z483" s="7">
        <v>31</v>
      </c>
      <c r="AA483" s="7">
        <v>16</v>
      </c>
      <c r="AB483" s="7">
        <v>288.1</v>
      </c>
      <c r="AC483" s="10">
        <v>0.4</v>
      </c>
      <c r="AD483" s="7">
        <v>1</v>
      </c>
      <c r="AE483" s="7">
        <v>10.96</v>
      </c>
      <c r="AF483" s="7">
        <v>7.9</v>
      </c>
      <c r="AG483" s="7">
        <v>3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0.1</v>
      </c>
      <c r="AQ483" s="7">
        <v>32</v>
      </c>
      <c r="AR483" s="7">
        <v>24</v>
      </c>
      <c r="AS483" s="7">
        <v>16</v>
      </c>
      <c r="AT483" s="7">
        <v>0</v>
      </c>
      <c r="AU483" s="7">
        <v>71.1737960069444</v>
      </c>
      <c r="AV483" s="7">
        <v>114.757999999999</v>
      </c>
      <c r="AW483" s="7">
        <v>118.804999999999</v>
      </c>
      <c r="AX483" s="7">
        <v>825.27475</v>
      </c>
      <c r="AY483" s="7">
        <v>743.706749999999</v>
      </c>
      <c r="AZ483" s="7">
        <v>352.966499999999</v>
      </c>
      <c r="BA483" s="7">
        <v>70486.0025855625</v>
      </c>
      <c r="BB483" s="7">
        <v>61870.2310965624</v>
      </c>
      <c r="BC483" s="7">
        <v>20049.6562377499</v>
      </c>
      <c r="BD483" s="7">
        <v>0.1</v>
      </c>
      <c r="BE483" s="7">
        <v>95.4</v>
      </c>
      <c r="BF483" s="7">
        <v>42.4</v>
      </c>
      <c r="BG483" s="7">
        <v>776.446333333333</v>
      </c>
      <c r="BH483" s="7">
        <v>562.563</v>
      </c>
      <c r="BI483" s="7">
        <v>215.562999999999</v>
      </c>
      <c r="BJ483" s="7">
        <v>37821.7345871333</v>
      </c>
      <c r="BK483" s="7">
        <v>26773.8095537999</v>
      </c>
      <c r="BL483" s="7">
        <v>6954.33965379999</v>
      </c>
      <c r="BM483" s="7">
        <v>0.1</v>
      </c>
      <c r="BN483" s="7">
        <v>95.4</v>
      </c>
      <c r="BO483" s="7">
        <v>42.4</v>
      </c>
      <c r="BP483" s="7">
        <v>921.858666666666</v>
      </c>
      <c r="BQ483" s="7">
        <v>665.891999999999</v>
      </c>
      <c r="BR483" s="7">
        <v>249.541999999999</v>
      </c>
      <c r="BS483" s="7">
        <v>52365.4486350222</v>
      </c>
      <c r="BT483" s="7">
        <v>36978.1504350222</v>
      </c>
      <c r="BU483" s="7">
        <v>9334.80100168888</v>
      </c>
      <c r="BV483" s="7">
        <v>106.142723832741</v>
      </c>
      <c r="BW483" s="7">
        <v>12732.7254791666</v>
      </c>
      <c r="BX483" s="7">
        <v>0</v>
      </c>
      <c r="BY483" s="7" t="s">
        <v>397</v>
      </c>
      <c r="BZ483" s="7" t="s">
        <v>1581</v>
      </c>
      <c r="CE483" s="7">
        <f>VLOOKUP(BY483,[1]flawdatabase_16in!$1:$1048576,7,0)</f>
        <v>10</v>
      </c>
      <c r="CF483" s="7">
        <f>VLOOKUP(BY483,[1]flawdatabase_16in!$1:$1048576,8,0)</f>
        <v>20</v>
      </c>
      <c r="CG483" s="7">
        <f>VLOOKUP(BY483,[1]flawdatabase_16in!$1:$1048576,9,0)</f>
        <v>4.1</v>
      </c>
      <c r="CH483" s="7">
        <f>VLOOKUP(BY483,[1]flawdatabase_16in!$1:$1048576,11,0)</f>
        <v>1</v>
      </c>
      <c r="CI483" s="7">
        <f>VLOOKUP(BY483,[1]flawdatabase_16in!$1:$1048576,10,0)</f>
        <v>0</v>
      </c>
    </row>
    <row r="484" spans="1:87">
      <c r="A484" s="9">
        <v>44181.6359027778</v>
      </c>
      <c r="B484" s="7" t="s">
        <v>78</v>
      </c>
      <c r="C484" s="9">
        <v>44181.6359027778</v>
      </c>
      <c r="D484" s="7" t="s">
        <v>79</v>
      </c>
      <c r="E484" s="7" t="s">
        <v>1437</v>
      </c>
      <c r="F484" s="7">
        <v>1</v>
      </c>
      <c r="G484" s="7">
        <v>2</v>
      </c>
      <c r="H484" s="7">
        <v>145</v>
      </c>
      <c r="I484" s="7">
        <v>5</v>
      </c>
      <c r="J484" s="7">
        <v>133.33</v>
      </c>
      <c r="K484" s="7">
        <v>133.552</v>
      </c>
      <c r="L484" s="7">
        <v>133.44</v>
      </c>
      <c r="M484" s="7">
        <v>16665</v>
      </c>
      <c r="N484" s="7">
        <v>16776</v>
      </c>
      <c r="O484" s="7">
        <v>16720</v>
      </c>
      <c r="P484" s="7">
        <v>1</v>
      </c>
      <c r="Q484" s="7">
        <v>3</v>
      </c>
      <c r="R484" s="7">
        <v>0</v>
      </c>
      <c r="S484" s="7">
        <v>0</v>
      </c>
      <c r="T484" s="7">
        <v>133.44</v>
      </c>
      <c r="U484" s="7">
        <v>3</v>
      </c>
      <c r="V484" s="7">
        <v>0</v>
      </c>
      <c r="W484" s="7">
        <v>0</v>
      </c>
      <c r="X484" s="7">
        <v>133.44</v>
      </c>
      <c r="Y484" s="7">
        <v>1</v>
      </c>
      <c r="Z484" s="7">
        <v>30</v>
      </c>
      <c r="AA484" s="7">
        <v>15</v>
      </c>
      <c r="AB484" s="7">
        <v>286.4</v>
      </c>
      <c r="AC484" s="10">
        <v>0.397222222222222</v>
      </c>
      <c r="AD484" s="7">
        <v>1</v>
      </c>
      <c r="AE484" s="7">
        <v>10.96</v>
      </c>
      <c r="AF484" s="7">
        <v>7.9</v>
      </c>
      <c r="AG484" s="7">
        <v>3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0.1</v>
      </c>
      <c r="AQ484" s="7">
        <v>40</v>
      </c>
      <c r="AR484" s="7">
        <v>32</v>
      </c>
      <c r="AS484" s="7">
        <v>26</v>
      </c>
      <c r="AT484" s="7">
        <v>10</v>
      </c>
      <c r="AU484" s="7">
        <v>61.0417960069444</v>
      </c>
      <c r="AV484" s="7">
        <v>81.2569999999999</v>
      </c>
      <c r="AW484" s="7">
        <v>80.5449999999999</v>
      </c>
      <c r="AX484" s="7">
        <v>973.161</v>
      </c>
      <c r="AY484" s="7">
        <v>910.193</v>
      </c>
      <c r="AZ484" s="7">
        <v>573.886</v>
      </c>
      <c r="BA484" s="7">
        <v>68277.2916624999</v>
      </c>
      <c r="BB484" s="7">
        <v>62155.8230765</v>
      </c>
      <c r="BC484" s="7">
        <v>28758.4288889999</v>
      </c>
      <c r="BD484" s="7">
        <v>0.1</v>
      </c>
      <c r="BE484" s="7">
        <v>95.4</v>
      </c>
      <c r="BF484" s="7">
        <v>42.4</v>
      </c>
      <c r="BG484" s="7">
        <v>584.786333333333</v>
      </c>
      <c r="BH484" s="7">
        <v>337.653</v>
      </c>
      <c r="BI484" s="7">
        <v>105.103</v>
      </c>
      <c r="BJ484" s="7">
        <v>18284.4342195777</v>
      </c>
      <c r="BK484" s="7">
        <v>9454.48956402223</v>
      </c>
      <c r="BL484" s="7">
        <v>1728.63829735555</v>
      </c>
      <c r="BM484" s="7">
        <v>0.1</v>
      </c>
      <c r="BN484" s="7">
        <v>90.1</v>
      </c>
      <c r="BO484" s="7">
        <v>42.4</v>
      </c>
      <c r="BP484" s="7">
        <v>557.511</v>
      </c>
      <c r="BQ484" s="7">
        <v>445.644333333333</v>
      </c>
      <c r="BR484" s="7">
        <v>140.294333333333</v>
      </c>
      <c r="BS484" s="7">
        <v>21628.0197441999</v>
      </c>
      <c r="BT484" s="7">
        <v>16648.1680775333</v>
      </c>
      <c r="BU484" s="7">
        <v>3066.64812197777</v>
      </c>
      <c r="BV484" s="7">
        <v>109.65122599952</v>
      </c>
      <c r="BW484" s="7">
        <v>13489.3487083333</v>
      </c>
      <c r="BX484" s="7">
        <v>0</v>
      </c>
      <c r="BY484" s="7" t="s">
        <v>399</v>
      </c>
      <c r="BZ484" s="7" t="s">
        <v>1582</v>
      </c>
      <c r="CE484" s="7">
        <f>VLOOKUP(BY484,[1]flawdatabase_16in!$1:$1048576,7,0)</f>
        <v>20</v>
      </c>
      <c r="CF484" s="7">
        <f>VLOOKUP(BY484,[1]flawdatabase_16in!$1:$1048576,8,0)</f>
        <v>20</v>
      </c>
      <c r="CG484" s="7">
        <f>VLOOKUP(BY484,[1]flawdatabase_16in!$1:$1048576,9,0)</f>
        <v>3.9</v>
      </c>
      <c r="CH484" s="7">
        <f>VLOOKUP(BY484,[1]flawdatabase_16in!$1:$1048576,11,0)</f>
        <v>1</v>
      </c>
      <c r="CI484" s="7">
        <f>VLOOKUP(BY484,[1]flawdatabase_16in!$1:$1048576,10,0)</f>
        <v>0</v>
      </c>
    </row>
    <row r="485" spans="1:87">
      <c r="A485" s="9">
        <v>44181.6359027778</v>
      </c>
      <c r="B485" s="7" t="s">
        <v>78</v>
      </c>
      <c r="C485" s="9">
        <v>44181.6359027778</v>
      </c>
      <c r="D485" s="7" t="s">
        <v>79</v>
      </c>
      <c r="E485" s="7" t="s">
        <v>1437</v>
      </c>
      <c r="F485" s="7">
        <v>1</v>
      </c>
      <c r="G485" s="7">
        <v>2</v>
      </c>
      <c r="H485" s="7">
        <v>146</v>
      </c>
      <c r="I485" s="7">
        <v>5</v>
      </c>
      <c r="J485" s="7">
        <v>131.216</v>
      </c>
      <c r="K485" s="7">
        <v>131.42</v>
      </c>
      <c r="L485" s="7">
        <v>131.318</v>
      </c>
      <c r="M485" s="7">
        <v>15608</v>
      </c>
      <c r="N485" s="7">
        <v>15710</v>
      </c>
      <c r="O485" s="7">
        <v>15659</v>
      </c>
      <c r="P485" s="7">
        <v>1</v>
      </c>
      <c r="Q485" s="7">
        <v>3</v>
      </c>
      <c r="R485" s="7">
        <v>0</v>
      </c>
      <c r="S485" s="7">
        <v>0</v>
      </c>
      <c r="T485" s="7">
        <v>131.318</v>
      </c>
      <c r="U485" s="7">
        <v>3</v>
      </c>
      <c r="V485" s="7">
        <v>0</v>
      </c>
      <c r="W485" s="7">
        <v>0</v>
      </c>
      <c r="X485" s="7">
        <v>131.318</v>
      </c>
      <c r="Y485" s="7">
        <v>45</v>
      </c>
      <c r="Z485" s="7">
        <v>76</v>
      </c>
      <c r="AA485" s="7">
        <v>60</v>
      </c>
      <c r="AB485" s="7">
        <v>13.7</v>
      </c>
      <c r="AC485" s="10">
        <v>0.01875</v>
      </c>
      <c r="AD485" s="7">
        <v>1.1</v>
      </c>
      <c r="AE485" s="7">
        <v>10.96</v>
      </c>
      <c r="AF485" s="7">
        <v>7.9</v>
      </c>
      <c r="AG485" s="7">
        <v>3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0.1</v>
      </c>
      <c r="AQ485" s="7">
        <v>52</v>
      </c>
      <c r="AR485" s="7">
        <v>46</v>
      </c>
      <c r="AS485" s="7">
        <v>40</v>
      </c>
      <c r="AT485" s="7">
        <v>0</v>
      </c>
      <c r="AU485" s="7">
        <v>82.1702960069444</v>
      </c>
      <c r="AV485" s="7">
        <v>27.262</v>
      </c>
      <c r="AW485" s="7">
        <v>30.29</v>
      </c>
      <c r="AX485" s="7">
        <v>519.476</v>
      </c>
      <c r="AY485" s="7">
        <v>440.942999999999</v>
      </c>
      <c r="AZ485" s="7">
        <v>366.901</v>
      </c>
      <c r="BA485" s="7">
        <v>12829.789404</v>
      </c>
      <c r="BB485" s="7">
        <v>9947.53464099999</v>
      </c>
      <c r="BC485" s="7">
        <v>7313.554437</v>
      </c>
      <c r="BD485" s="7">
        <v>0.1</v>
      </c>
      <c r="BE485" s="7">
        <v>116.6</v>
      </c>
      <c r="BF485" s="7">
        <v>58.3</v>
      </c>
      <c r="BG485" s="7">
        <v>262.587333333333</v>
      </c>
      <c r="BH485" s="7">
        <v>175.320666666666</v>
      </c>
      <c r="BI485" s="7">
        <v>53.0039999999999</v>
      </c>
      <c r="BJ485" s="7">
        <v>2842.24565431111</v>
      </c>
      <c r="BK485" s="7">
        <v>1765.48507653333</v>
      </c>
      <c r="BL485" s="7">
        <v>297.387465422222</v>
      </c>
      <c r="BM485" s="7">
        <v>0.1</v>
      </c>
      <c r="BN485" s="7">
        <v>116.6</v>
      </c>
      <c r="BO485" s="7">
        <v>53</v>
      </c>
      <c r="BP485" s="7">
        <v>339.688</v>
      </c>
      <c r="BQ485" s="7">
        <v>246.604666666666</v>
      </c>
      <c r="BR485" s="7">
        <v>63.2879999999999</v>
      </c>
      <c r="BS485" s="7">
        <v>5466.89195324444</v>
      </c>
      <c r="BT485" s="7">
        <v>3671.08527546666</v>
      </c>
      <c r="BU485" s="7">
        <v>465.820931022222</v>
      </c>
      <c r="BV485" s="7">
        <v>147.405935783024</v>
      </c>
      <c r="BW485" s="7">
        <v>8113.23533333333</v>
      </c>
      <c r="BX485" s="7">
        <v>0</v>
      </c>
      <c r="BY485" s="7" t="s">
        <v>369</v>
      </c>
      <c r="BZ485" s="7" t="s">
        <v>1583</v>
      </c>
      <c r="CE485" s="7">
        <f>VLOOKUP(BY485,[1]flawdatabase_16in!$1:$1048576,7,0)</f>
        <v>40</v>
      </c>
      <c r="CF485" s="7">
        <f>VLOOKUP(BY485,[1]flawdatabase_16in!$1:$1048576,8,0)</f>
        <v>40</v>
      </c>
      <c r="CG485" s="7">
        <f>VLOOKUP(BY485,[1]flawdatabase_16in!$1:$1048576,9,0)</f>
        <v>0.9</v>
      </c>
      <c r="CH485" s="7">
        <f>VLOOKUP(BY485,[1]flawdatabase_16in!$1:$1048576,11,0)</f>
        <v>2</v>
      </c>
      <c r="CI485" s="7">
        <f>VLOOKUP(BY485,[1]flawdatabase_16in!$1:$1048576,10,0)</f>
        <v>0</v>
      </c>
    </row>
    <row r="486" spans="1:87">
      <c r="A486" s="9">
        <v>44181.6359027778</v>
      </c>
      <c r="B486" s="7" t="s">
        <v>78</v>
      </c>
      <c r="C486" s="9">
        <v>44181.6359027778</v>
      </c>
      <c r="D486" s="7" t="s">
        <v>79</v>
      </c>
      <c r="E486" s="7" t="s">
        <v>1437</v>
      </c>
      <c r="F486" s="7">
        <v>1</v>
      </c>
      <c r="G486" s="7">
        <v>2</v>
      </c>
      <c r="H486" s="7">
        <v>147</v>
      </c>
      <c r="I486" s="7">
        <v>5</v>
      </c>
      <c r="J486" s="7">
        <v>131.51</v>
      </c>
      <c r="K486" s="7">
        <v>131.716</v>
      </c>
      <c r="L486" s="7">
        <v>131.612</v>
      </c>
      <c r="M486" s="7">
        <v>15755</v>
      </c>
      <c r="N486" s="7">
        <v>15858</v>
      </c>
      <c r="O486" s="7">
        <v>15806</v>
      </c>
      <c r="P486" s="7">
        <v>1</v>
      </c>
      <c r="Q486" s="7">
        <v>3</v>
      </c>
      <c r="R486" s="7">
        <v>0</v>
      </c>
      <c r="S486" s="7">
        <v>0</v>
      </c>
      <c r="T486" s="7">
        <v>131.612</v>
      </c>
      <c r="U486" s="7">
        <v>3</v>
      </c>
      <c r="V486" s="7">
        <v>0</v>
      </c>
      <c r="W486" s="7">
        <v>0</v>
      </c>
      <c r="X486" s="7">
        <v>131.612</v>
      </c>
      <c r="Y486" s="7">
        <v>48</v>
      </c>
      <c r="Z486" s="7">
        <v>74</v>
      </c>
      <c r="AA486" s="7">
        <v>61</v>
      </c>
      <c r="AB486" s="7">
        <v>16.2</v>
      </c>
      <c r="AC486" s="10">
        <v>0.0222222222222222</v>
      </c>
      <c r="AD486" s="7">
        <v>1</v>
      </c>
      <c r="AE486" s="7">
        <v>10.96</v>
      </c>
      <c r="AF486" s="7">
        <v>7.9</v>
      </c>
      <c r="AG486" s="7">
        <v>3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0.1</v>
      </c>
      <c r="AQ486" s="7">
        <v>64</v>
      </c>
      <c r="AR486" s="7">
        <v>48</v>
      </c>
      <c r="AS486" s="7">
        <v>14</v>
      </c>
      <c r="AT486" s="7">
        <v>0</v>
      </c>
      <c r="AU486" s="7">
        <v>83.2982960069444</v>
      </c>
      <c r="AV486" s="7">
        <v>43.509</v>
      </c>
      <c r="AW486" s="7">
        <v>39.775</v>
      </c>
      <c r="AX486" s="7">
        <v>627.2365</v>
      </c>
      <c r="AY486" s="7">
        <v>508.4985</v>
      </c>
      <c r="AZ486" s="7">
        <v>119.9465</v>
      </c>
      <c r="BA486" s="7">
        <v>17844.16009525</v>
      </c>
      <c r="BB486" s="7">
        <v>13789.98574425</v>
      </c>
      <c r="BC486" s="7">
        <v>2186.09860525</v>
      </c>
      <c r="BD486" s="7">
        <v>0.1</v>
      </c>
      <c r="BE486" s="7">
        <v>106</v>
      </c>
      <c r="BF486" s="7">
        <v>63.6</v>
      </c>
      <c r="BG486" s="7">
        <v>409.292444444444</v>
      </c>
      <c r="BH486" s="7">
        <v>300.781333333333</v>
      </c>
      <c r="BI486" s="7">
        <v>87.248</v>
      </c>
      <c r="BJ486" s="7">
        <v>8053.59720944198</v>
      </c>
      <c r="BK486" s="7">
        <v>5598.30550080001</v>
      </c>
      <c r="BL486" s="7">
        <v>805.892856355556</v>
      </c>
      <c r="BM486" s="7">
        <v>0.1</v>
      </c>
      <c r="BN486" s="7">
        <v>100.7</v>
      </c>
      <c r="BO486" s="7">
        <v>63.6</v>
      </c>
      <c r="BP486" s="7">
        <v>471.881222222222</v>
      </c>
      <c r="BQ486" s="7">
        <v>374.925666666666</v>
      </c>
      <c r="BR486" s="7">
        <v>132.259</v>
      </c>
      <c r="BS486" s="7">
        <v>12211.5551120024</v>
      </c>
      <c r="BT486" s="7">
        <v>9218.4026762</v>
      </c>
      <c r="BU486" s="7">
        <v>1776.15403175555</v>
      </c>
      <c r="BV486" s="7">
        <v>57.7126873127438</v>
      </c>
      <c r="BW486" s="7">
        <v>8908.252</v>
      </c>
      <c r="BX486" s="7">
        <v>0</v>
      </c>
      <c r="BY486" s="7" t="s">
        <v>371</v>
      </c>
      <c r="BZ486" s="7" t="s">
        <v>1584</v>
      </c>
      <c r="CE486" s="7">
        <f>VLOOKUP(BY486,[1]flawdatabase_16in!$1:$1048576,7,0)</f>
        <v>52</v>
      </c>
      <c r="CF486" s="7">
        <f>VLOOKUP(BY486,[1]flawdatabase_16in!$1:$1048576,8,0)</f>
        <v>60</v>
      </c>
      <c r="CG486" s="7">
        <f>VLOOKUP(BY486,[1]flawdatabase_16in!$1:$1048576,9,0)</f>
        <v>0.8</v>
      </c>
      <c r="CH486" s="7">
        <f>VLOOKUP(BY486,[1]flawdatabase_16in!$1:$1048576,11,0)</f>
        <v>0</v>
      </c>
      <c r="CI486" s="7">
        <f>VLOOKUP(BY486,[1]flawdatabase_16in!$1:$1048576,10,0)</f>
        <v>0</v>
      </c>
    </row>
    <row r="487" spans="1:87">
      <c r="A487" s="9">
        <v>44181.6359027778</v>
      </c>
      <c r="B487" s="7" t="s">
        <v>78</v>
      </c>
      <c r="C487" s="9">
        <v>44181.6359027778</v>
      </c>
      <c r="D487" s="7" t="s">
        <v>79</v>
      </c>
      <c r="E487" s="7" t="s">
        <v>1437</v>
      </c>
      <c r="F487" s="7">
        <v>1</v>
      </c>
      <c r="G487" s="7">
        <v>2</v>
      </c>
      <c r="H487" s="7">
        <v>148</v>
      </c>
      <c r="I487" s="7">
        <v>5</v>
      </c>
      <c r="J487" s="7">
        <v>131.81</v>
      </c>
      <c r="K487" s="7">
        <v>132.032</v>
      </c>
      <c r="L487" s="7">
        <v>131.92</v>
      </c>
      <c r="M487" s="7">
        <v>15905</v>
      </c>
      <c r="N487" s="7">
        <v>16016</v>
      </c>
      <c r="O487" s="7">
        <v>15960</v>
      </c>
      <c r="P487" s="7">
        <v>1</v>
      </c>
      <c r="Q487" s="7">
        <v>3</v>
      </c>
      <c r="R487" s="7">
        <v>0</v>
      </c>
      <c r="S487" s="7">
        <v>0</v>
      </c>
      <c r="T487" s="7">
        <v>131.92</v>
      </c>
      <c r="U487" s="7">
        <v>3</v>
      </c>
      <c r="V487" s="7">
        <v>0</v>
      </c>
      <c r="W487" s="7">
        <v>0</v>
      </c>
      <c r="X487" s="7">
        <v>131.92</v>
      </c>
      <c r="Y487" s="7">
        <v>45</v>
      </c>
      <c r="Z487" s="7">
        <v>77</v>
      </c>
      <c r="AA487" s="7">
        <v>61</v>
      </c>
      <c r="AB487" s="7">
        <v>16.6</v>
      </c>
      <c r="AC487" s="10">
        <v>0.0229166666666667</v>
      </c>
      <c r="AD487" s="7">
        <v>1.1</v>
      </c>
      <c r="AE487" s="7">
        <v>10.96</v>
      </c>
      <c r="AF487" s="7">
        <v>7.9</v>
      </c>
      <c r="AG487" s="7">
        <v>3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0.1</v>
      </c>
      <c r="AQ487" s="7">
        <v>32</v>
      </c>
      <c r="AR487" s="7">
        <v>22</v>
      </c>
      <c r="AS487" s="7">
        <v>14</v>
      </c>
      <c r="AT487" s="7">
        <v>0</v>
      </c>
      <c r="AU487" s="7">
        <v>78.5457960069444</v>
      </c>
      <c r="AV487" s="7">
        <v>90.7589999999999</v>
      </c>
      <c r="AW487" s="7">
        <v>93.0519999999999</v>
      </c>
      <c r="AX487" s="7">
        <v>628.469624999999</v>
      </c>
      <c r="AY487" s="7">
        <v>522.786625</v>
      </c>
      <c r="AZ487" s="7">
        <v>233.366624999999</v>
      </c>
      <c r="BA487" s="7">
        <v>41804.8055192031</v>
      </c>
      <c r="BB487" s="7">
        <v>32884.2412592031</v>
      </c>
      <c r="BC487" s="7">
        <v>9753.34325782811</v>
      </c>
      <c r="BD487" s="7">
        <v>0.1</v>
      </c>
      <c r="BE487" s="7">
        <v>111.3</v>
      </c>
      <c r="BF487" s="7">
        <v>47.7</v>
      </c>
      <c r="BG487" s="7">
        <v>768.625666666666</v>
      </c>
      <c r="BH487" s="7">
        <v>599.758999999999</v>
      </c>
      <c r="BI487" s="7">
        <v>182.908999999999</v>
      </c>
      <c r="BJ487" s="7">
        <v>34227.2963139777</v>
      </c>
      <c r="BK487" s="7">
        <v>26081.4438250888</v>
      </c>
      <c r="BL487" s="7">
        <v>4505.78762508888</v>
      </c>
      <c r="BM487" s="7">
        <v>0.1</v>
      </c>
      <c r="BN487" s="7">
        <v>106</v>
      </c>
      <c r="BO487" s="7">
        <v>47.7</v>
      </c>
      <c r="BP487" s="7">
        <v>936.233333333333</v>
      </c>
      <c r="BQ487" s="7">
        <v>653.183333333333</v>
      </c>
      <c r="BR487" s="7">
        <v>208.25</v>
      </c>
      <c r="BS487" s="7">
        <v>49095.1106666666</v>
      </c>
      <c r="BT487" s="7">
        <v>32076.7292777777</v>
      </c>
      <c r="BU487" s="7">
        <v>5844.8265</v>
      </c>
      <c r="BV487" s="7">
        <v>117.581926352004</v>
      </c>
      <c r="BW487" s="7">
        <v>12157.2774999999</v>
      </c>
      <c r="BX487" s="7">
        <v>0</v>
      </c>
      <c r="BY487" s="7" t="s">
        <v>373</v>
      </c>
      <c r="BZ487" s="7" t="s">
        <v>1585</v>
      </c>
      <c r="CE487" s="7">
        <f>VLOOKUP(BY487,[1]flawdatabase_16in!$1:$1048576,7,0)</f>
        <v>10</v>
      </c>
      <c r="CF487" s="7">
        <f>VLOOKUP(BY487,[1]flawdatabase_16in!$1:$1048576,8,0)</f>
        <v>40</v>
      </c>
      <c r="CG487" s="7">
        <f>VLOOKUP(BY487,[1]flawdatabase_16in!$1:$1048576,9,0)</f>
        <v>2.4</v>
      </c>
      <c r="CH487" s="7">
        <f>VLOOKUP(BY487,[1]flawdatabase_16in!$1:$1048576,11,0)</f>
        <v>0</v>
      </c>
      <c r="CI487" s="7">
        <f>VLOOKUP(BY487,[1]flawdatabase_16in!$1:$1048576,10,0)</f>
        <v>0</v>
      </c>
    </row>
    <row r="488" spans="1:87">
      <c r="A488" s="9">
        <v>44181.6359027778</v>
      </c>
      <c r="B488" s="7" t="s">
        <v>78</v>
      </c>
      <c r="C488" s="9">
        <v>44181.6359027778</v>
      </c>
      <c r="D488" s="7" t="s">
        <v>79</v>
      </c>
      <c r="E488" s="7" t="s">
        <v>1437</v>
      </c>
      <c r="F488" s="7">
        <v>1</v>
      </c>
      <c r="G488" s="7">
        <v>2</v>
      </c>
      <c r="H488" s="7">
        <v>149</v>
      </c>
      <c r="I488" s="7">
        <v>5</v>
      </c>
      <c r="J488" s="7">
        <v>132.128</v>
      </c>
      <c r="K488" s="7">
        <v>132.344</v>
      </c>
      <c r="L488" s="7">
        <v>132.236</v>
      </c>
      <c r="M488" s="7">
        <v>16064</v>
      </c>
      <c r="N488" s="7">
        <v>16172</v>
      </c>
      <c r="O488" s="7">
        <v>16118</v>
      </c>
      <c r="P488" s="7">
        <v>1</v>
      </c>
      <c r="Q488" s="7">
        <v>3</v>
      </c>
      <c r="R488" s="7">
        <v>0</v>
      </c>
      <c r="S488" s="7">
        <v>0</v>
      </c>
      <c r="T488" s="7">
        <v>132.236</v>
      </c>
      <c r="U488" s="7">
        <v>3</v>
      </c>
      <c r="V488" s="7">
        <v>0</v>
      </c>
      <c r="W488" s="7">
        <v>0</v>
      </c>
      <c r="X488" s="7">
        <v>132.236</v>
      </c>
      <c r="Y488" s="7">
        <v>47</v>
      </c>
      <c r="Z488" s="7">
        <v>72</v>
      </c>
      <c r="AA488" s="7">
        <v>59</v>
      </c>
      <c r="AB488" s="7">
        <v>13</v>
      </c>
      <c r="AC488" s="10">
        <v>0.0180555555555556</v>
      </c>
      <c r="AD488" s="7">
        <v>1.1</v>
      </c>
      <c r="AE488" s="7">
        <v>10.96</v>
      </c>
      <c r="AF488" s="7">
        <v>7.9</v>
      </c>
      <c r="AG488" s="7">
        <v>3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0.1</v>
      </c>
      <c r="AQ488" s="7">
        <v>36</v>
      </c>
      <c r="AR488" s="7">
        <v>28</v>
      </c>
      <c r="AS488" s="7">
        <v>20</v>
      </c>
      <c r="AT488" s="7">
        <v>0</v>
      </c>
      <c r="AU488" s="7">
        <v>81.9182960069444</v>
      </c>
      <c r="AV488" s="7">
        <v>53.0089999999999</v>
      </c>
      <c r="AW488" s="7">
        <v>55.0429999999999</v>
      </c>
      <c r="AX488" s="7">
        <v>516.302124999999</v>
      </c>
      <c r="AY488" s="7">
        <v>430.694124999999</v>
      </c>
      <c r="AZ488" s="7">
        <v>218.779374999999</v>
      </c>
      <c r="BA488" s="7">
        <v>21866.9665250156</v>
      </c>
      <c r="BB488" s="7">
        <v>16881.1869135156</v>
      </c>
      <c r="BC488" s="7">
        <v>5625.76004382812</v>
      </c>
      <c r="BD488" s="7">
        <v>0.1</v>
      </c>
      <c r="BE488" s="7">
        <v>90.1</v>
      </c>
      <c r="BF488" s="7">
        <v>42.4</v>
      </c>
      <c r="BG488" s="7">
        <v>358.785333333333</v>
      </c>
      <c r="BH488" s="7">
        <v>246.452</v>
      </c>
      <c r="BI488" s="7">
        <v>93.0019999999999</v>
      </c>
      <c r="BJ488" s="7">
        <v>7753.96162524444</v>
      </c>
      <c r="BK488" s="7">
        <v>5026.04238079999</v>
      </c>
      <c r="BL488" s="7">
        <v>1266.51828079999</v>
      </c>
      <c r="BM488" s="7">
        <v>0.1</v>
      </c>
      <c r="BN488" s="7">
        <v>95.4</v>
      </c>
      <c r="BO488" s="7">
        <v>42.4</v>
      </c>
      <c r="BP488" s="7">
        <v>475.357666666666</v>
      </c>
      <c r="BQ488" s="7">
        <v>341.557666666666</v>
      </c>
      <c r="BR488" s="7">
        <v>119.990999999999</v>
      </c>
      <c r="BS488" s="7">
        <v>13013.0554628666</v>
      </c>
      <c r="BT488" s="7">
        <v>9156.12668508888</v>
      </c>
      <c r="BU488" s="7">
        <v>2079.10819619999</v>
      </c>
      <c r="BV488" s="7">
        <v>115.833743939115</v>
      </c>
      <c r="BW488" s="7">
        <v>6285.80575</v>
      </c>
      <c r="BX488" s="7">
        <v>0</v>
      </c>
      <c r="BY488" s="7" t="s">
        <v>375</v>
      </c>
      <c r="BZ488" s="7" t="s">
        <v>1586</v>
      </c>
      <c r="CE488" s="7">
        <f>VLOOKUP(BY488,[1]flawdatabase_16in!$1:$1048576,7,0)</f>
        <v>20</v>
      </c>
      <c r="CF488" s="7">
        <f>VLOOKUP(BY488,[1]flawdatabase_16in!$1:$1048576,8,0)</f>
        <v>20</v>
      </c>
      <c r="CG488" s="7">
        <f>VLOOKUP(BY488,[1]flawdatabase_16in!$1:$1048576,9,0)</f>
        <v>2.4</v>
      </c>
      <c r="CH488" s="7">
        <f>VLOOKUP(BY488,[1]flawdatabase_16in!$1:$1048576,11,0)</f>
        <v>2</v>
      </c>
      <c r="CI488" s="7">
        <f>VLOOKUP(BY488,[1]flawdatabase_16in!$1:$1048576,10,0)</f>
        <v>0</v>
      </c>
    </row>
    <row r="489" spans="1:87">
      <c r="A489" s="9">
        <v>44181.6359027778</v>
      </c>
      <c r="B489" s="7" t="s">
        <v>78</v>
      </c>
      <c r="C489" s="9">
        <v>44181.6359027778</v>
      </c>
      <c r="D489" s="7" t="s">
        <v>79</v>
      </c>
      <c r="E489" s="7" t="s">
        <v>1437</v>
      </c>
      <c r="F489" s="7">
        <v>1</v>
      </c>
      <c r="G489" s="7">
        <v>2</v>
      </c>
      <c r="H489" s="7">
        <v>150</v>
      </c>
      <c r="I489" s="7">
        <v>5</v>
      </c>
      <c r="J489" s="7">
        <v>132.428</v>
      </c>
      <c r="K489" s="7">
        <v>132.616</v>
      </c>
      <c r="L489" s="7">
        <v>132.522</v>
      </c>
      <c r="M489" s="7">
        <v>16214</v>
      </c>
      <c r="N489" s="7">
        <v>16308</v>
      </c>
      <c r="O489" s="7">
        <v>16261</v>
      </c>
      <c r="P489" s="7">
        <v>1</v>
      </c>
      <c r="Q489" s="7">
        <v>3</v>
      </c>
      <c r="R489" s="7">
        <v>0</v>
      </c>
      <c r="S489" s="7">
        <v>0</v>
      </c>
      <c r="T489" s="7">
        <v>132.522</v>
      </c>
      <c r="U489" s="7">
        <v>3</v>
      </c>
      <c r="V489" s="7">
        <v>0</v>
      </c>
      <c r="W489" s="7">
        <v>0</v>
      </c>
      <c r="X489" s="7">
        <v>132.522</v>
      </c>
      <c r="Y489" s="7">
        <v>44</v>
      </c>
      <c r="Z489" s="7">
        <v>74</v>
      </c>
      <c r="AA489" s="7">
        <v>59</v>
      </c>
      <c r="AB489" s="7">
        <v>13.4</v>
      </c>
      <c r="AC489" s="10">
        <v>0.0180555555555556</v>
      </c>
      <c r="AD489" s="7">
        <v>1.1</v>
      </c>
      <c r="AE489" s="7">
        <v>10.96</v>
      </c>
      <c r="AF489" s="7">
        <v>7.9</v>
      </c>
      <c r="AG489" s="7">
        <v>3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0.1</v>
      </c>
      <c r="AQ489" s="7">
        <v>50</v>
      </c>
      <c r="AR489" s="7">
        <v>38</v>
      </c>
      <c r="AS489" s="7">
        <v>26</v>
      </c>
      <c r="AT489" s="7">
        <v>0</v>
      </c>
      <c r="AU489" s="7">
        <v>74.5452960069444</v>
      </c>
      <c r="AV489" s="7">
        <v>77.2569999999999</v>
      </c>
      <c r="AW489" s="7">
        <v>77.0269999999999</v>
      </c>
      <c r="AX489" s="7">
        <v>926.718125</v>
      </c>
      <c r="AY489" s="7">
        <v>823.513124999999</v>
      </c>
      <c r="AZ489" s="7">
        <v>337.479624999999</v>
      </c>
      <c r="BA489" s="7">
        <v>52653.5683016406</v>
      </c>
      <c r="BB489" s="7">
        <v>44347.5291266406</v>
      </c>
      <c r="BC489" s="7">
        <v>10670.6993590781</v>
      </c>
      <c r="BD489" s="7">
        <v>0.1</v>
      </c>
      <c r="BE489" s="7">
        <v>106</v>
      </c>
      <c r="BF489" s="7">
        <v>47.7</v>
      </c>
      <c r="BG489" s="7">
        <v>626.039444444444</v>
      </c>
      <c r="BH489" s="7">
        <v>472.495</v>
      </c>
      <c r="BI489" s="7">
        <v>152.161666666666</v>
      </c>
      <c r="BJ489" s="7">
        <v>20752.7009654938</v>
      </c>
      <c r="BK489" s="7">
        <v>15479.4823605555</v>
      </c>
      <c r="BL489" s="7">
        <v>2977.39091611111</v>
      </c>
      <c r="BM489" s="7">
        <v>0.1</v>
      </c>
      <c r="BN489" s="7">
        <v>106</v>
      </c>
      <c r="BO489" s="7">
        <v>47.7</v>
      </c>
      <c r="BP489" s="7">
        <v>776.308444444444</v>
      </c>
      <c r="BQ489" s="7">
        <v>587.064</v>
      </c>
      <c r="BR489" s="7">
        <v>200.330666666666</v>
      </c>
      <c r="BS489" s="7">
        <v>33017.3625308049</v>
      </c>
      <c r="BT489" s="7">
        <v>24239.4370814222</v>
      </c>
      <c r="BU489" s="7">
        <v>5130.6165703111</v>
      </c>
      <c r="BV489" s="7">
        <v>95.1009067980707</v>
      </c>
      <c r="BW489" s="7">
        <v>13758.1328333333</v>
      </c>
      <c r="BX489" s="7">
        <v>0</v>
      </c>
      <c r="BY489" s="7" t="s">
        <v>377</v>
      </c>
      <c r="BZ489" s="7" t="s">
        <v>1587</v>
      </c>
      <c r="CE489" s="7">
        <f>VLOOKUP(BY489,[1]flawdatabase_16in!$1:$1048576,7,0)</f>
        <v>34.6</v>
      </c>
      <c r="CF489" s="7">
        <f>VLOOKUP(BY489,[1]flawdatabase_16in!$1:$1048576,8,0)</f>
        <v>40</v>
      </c>
      <c r="CG489" s="7">
        <f>VLOOKUP(BY489,[1]flawdatabase_16in!$1:$1048576,9,0)</f>
        <v>2.4</v>
      </c>
      <c r="CH489" s="7">
        <f>VLOOKUP(BY489,[1]flawdatabase_16in!$1:$1048576,11,0)</f>
        <v>0</v>
      </c>
      <c r="CI489" s="7">
        <f>VLOOKUP(BY489,[1]flawdatabase_16in!$1:$1048576,10,0)</f>
        <v>0</v>
      </c>
    </row>
    <row r="490" spans="1:87">
      <c r="A490" s="9">
        <v>44181.6359027778</v>
      </c>
      <c r="B490" s="7" t="s">
        <v>78</v>
      </c>
      <c r="C490" s="9">
        <v>44181.6359027778</v>
      </c>
      <c r="D490" s="7" t="s">
        <v>79</v>
      </c>
      <c r="E490" s="7" t="s">
        <v>1437</v>
      </c>
      <c r="F490" s="7">
        <v>1</v>
      </c>
      <c r="G490" s="7">
        <v>2</v>
      </c>
      <c r="H490" s="7">
        <v>151</v>
      </c>
      <c r="I490" s="7">
        <v>5</v>
      </c>
      <c r="J490" s="7">
        <v>132.71</v>
      </c>
      <c r="K490" s="7">
        <v>132.908</v>
      </c>
      <c r="L490" s="7">
        <v>132.808</v>
      </c>
      <c r="M490" s="7">
        <v>16355</v>
      </c>
      <c r="N490" s="7">
        <v>16454</v>
      </c>
      <c r="O490" s="7">
        <v>16404</v>
      </c>
      <c r="P490" s="7">
        <v>1</v>
      </c>
      <c r="Q490" s="7">
        <v>3</v>
      </c>
      <c r="R490" s="7">
        <v>0</v>
      </c>
      <c r="S490" s="7">
        <v>0</v>
      </c>
      <c r="T490" s="7">
        <v>132.808</v>
      </c>
      <c r="U490" s="7">
        <v>3</v>
      </c>
      <c r="V490" s="7">
        <v>0</v>
      </c>
      <c r="W490" s="7">
        <v>0</v>
      </c>
      <c r="X490" s="7">
        <v>132.808</v>
      </c>
      <c r="Y490" s="7">
        <v>45</v>
      </c>
      <c r="Z490" s="7">
        <v>74</v>
      </c>
      <c r="AA490" s="7">
        <v>59</v>
      </c>
      <c r="AB490" s="7">
        <v>13.8</v>
      </c>
      <c r="AC490" s="10">
        <v>0.01875</v>
      </c>
      <c r="AD490" s="7">
        <v>1.1</v>
      </c>
      <c r="AE490" s="7">
        <v>10.96</v>
      </c>
      <c r="AF490" s="7">
        <v>7.9</v>
      </c>
      <c r="AG490" s="7">
        <v>3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0.1</v>
      </c>
      <c r="AQ490" s="7">
        <v>42</v>
      </c>
      <c r="AR490" s="7">
        <v>34</v>
      </c>
      <c r="AS490" s="7">
        <v>14</v>
      </c>
      <c r="AT490" s="7">
        <v>0</v>
      </c>
      <c r="AU490" s="7">
        <v>84.5447960069444</v>
      </c>
      <c r="AV490" s="7">
        <v>76.0069999999999</v>
      </c>
      <c r="AW490" s="7">
        <v>55.2839999999999</v>
      </c>
      <c r="AX490" s="7">
        <v>842.3715</v>
      </c>
      <c r="AY490" s="7">
        <v>697.6395</v>
      </c>
      <c r="AZ490" s="7">
        <v>300.946499999999</v>
      </c>
      <c r="BA490" s="7">
        <v>43038.04348525</v>
      </c>
      <c r="BB490" s="7">
        <v>33822.5813412499</v>
      </c>
      <c r="BC490" s="7">
        <v>13941.8618552499</v>
      </c>
      <c r="BD490" s="7">
        <v>0.1</v>
      </c>
      <c r="BE490" s="7">
        <v>106</v>
      </c>
      <c r="BF490" s="7">
        <v>47.7</v>
      </c>
      <c r="BG490" s="7">
        <v>581.153555555556</v>
      </c>
      <c r="BH490" s="7">
        <v>421.231333333333</v>
      </c>
      <c r="BI490" s="7">
        <v>150.931333333333</v>
      </c>
      <c r="BJ490" s="7">
        <v>18348.6701746271</v>
      </c>
      <c r="BK490" s="7">
        <v>13131.2473474666</v>
      </c>
      <c r="BL490" s="7">
        <v>3023.85865857777</v>
      </c>
      <c r="BM490" s="7">
        <v>0.1</v>
      </c>
      <c r="BN490" s="7">
        <v>106</v>
      </c>
      <c r="BO490" s="7">
        <v>47.7</v>
      </c>
      <c r="BP490" s="7">
        <v>729.393888888889</v>
      </c>
      <c r="BQ490" s="7">
        <v>533.205</v>
      </c>
      <c r="BR490" s="7">
        <v>184.738333333333</v>
      </c>
      <c r="BS490" s="7">
        <v>28769.7909617901</v>
      </c>
      <c r="BT490" s="7">
        <v>20517.3453938888</v>
      </c>
      <c r="BU490" s="7">
        <v>4476.59344944444</v>
      </c>
      <c r="BV490" s="7">
        <v>165.417104329434</v>
      </c>
      <c r="BW490" s="7">
        <v>13610.2174583333</v>
      </c>
      <c r="BX490" s="7">
        <v>0</v>
      </c>
      <c r="BY490" s="7" t="s">
        <v>379</v>
      </c>
      <c r="BZ490" s="7" t="s">
        <v>1588</v>
      </c>
      <c r="CE490" s="7">
        <f>VLOOKUP(BY490,[1]flawdatabase_16in!$1:$1048576,7,0)</f>
        <v>60</v>
      </c>
      <c r="CF490" s="7">
        <f>VLOOKUP(BY490,[1]flawdatabase_16in!$1:$1048576,8,0)</f>
        <v>40</v>
      </c>
      <c r="CG490" s="7">
        <f>VLOOKUP(BY490,[1]flawdatabase_16in!$1:$1048576,9,0)</f>
        <v>2.4</v>
      </c>
      <c r="CH490" s="7">
        <f>VLOOKUP(BY490,[1]flawdatabase_16in!$1:$1048576,11,0)</f>
        <v>0</v>
      </c>
      <c r="CI490" s="7">
        <f>VLOOKUP(BY490,[1]flawdatabase_16in!$1:$1048576,10,0)</f>
        <v>0</v>
      </c>
    </row>
    <row r="491" spans="1:87">
      <c r="A491" s="9">
        <v>44181.6359027778</v>
      </c>
      <c r="B491" s="7" t="s">
        <v>78</v>
      </c>
      <c r="C491" s="9">
        <v>44181.6359027778</v>
      </c>
      <c r="D491" s="7" t="s">
        <v>79</v>
      </c>
      <c r="E491" s="7" t="s">
        <v>1437</v>
      </c>
      <c r="F491" s="7">
        <v>1</v>
      </c>
      <c r="G491" s="7">
        <v>2</v>
      </c>
      <c r="H491" s="7">
        <v>152</v>
      </c>
      <c r="I491" s="7">
        <v>5</v>
      </c>
      <c r="J491" s="7">
        <v>133.03</v>
      </c>
      <c r="K491" s="7">
        <v>133.232</v>
      </c>
      <c r="L491" s="7">
        <v>133.13</v>
      </c>
      <c r="M491" s="7">
        <v>16515</v>
      </c>
      <c r="N491" s="7">
        <v>16616</v>
      </c>
      <c r="O491" s="7">
        <v>16565</v>
      </c>
      <c r="P491" s="7">
        <v>1</v>
      </c>
      <c r="Q491" s="7">
        <v>3</v>
      </c>
      <c r="R491" s="7">
        <v>0</v>
      </c>
      <c r="S491" s="7">
        <v>0</v>
      </c>
      <c r="T491" s="7">
        <v>133.13</v>
      </c>
      <c r="U491" s="7">
        <v>3</v>
      </c>
      <c r="V491" s="7">
        <v>0</v>
      </c>
      <c r="W491" s="7">
        <v>0</v>
      </c>
      <c r="X491" s="7">
        <v>133.13</v>
      </c>
      <c r="Y491" s="7">
        <v>49</v>
      </c>
      <c r="Z491" s="7">
        <v>71</v>
      </c>
      <c r="AA491" s="7">
        <v>60</v>
      </c>
      <c r="AB491" s="7">
        <v>16.1</v>
      </c>
      <c r="AC491" s="10">
        <v>0.0222222222222222</v>
      </c>
      <c r="AD491" s="7">
        <v>1</v>
      </c>
      <c r="AE491" s="7">
        <v>10.96</v>
      </c>
      <c r="AF491" s="7">
        <v>7.9</v>
      </c>
      <c r="AG491" s="7">
        <v>3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0.1</v>
      </c>
      <c r="AQ491" s="7">
        <v>32</v>
      </c>
      <c r="AR491" s="7">
        <v>22</v>
      </c>
      <c r="AS491" s="7">
        <v>14</v>
      </c>
      <c r="AT491" s="7">
        <v>0</v>
      </c>
      <c r="AU491" s="7">
        <v>82.0407960069444</v>
      </c>
      <c r="AV491" s="7">
        <v>64.5099999999999</v>
      </c>
      <c r="AW491" s="7">
        <v>65.7949999999999</v>
      </c>
      <c r="AX491" s="7">
        <v>414.112499999999</v>
      </c>
      <c r="AY491" s="7">
        <v>371.7285</v>
      </c>
      <c r="AZ491" s="7">
        <v>178.273874999999</v>
      </c>
      <c r="BA491" s="7">
        <v>19433.6003157812</v>
      </c>
      <c r="BB491" s="7">
        <v>17085.3929267812</v>
      </c>
      <c r="BC491" s="7">
        <v>5784.60581570312</v>
      </c>
      <c r="BD491" s="7">
        <v>0.1</v>
      </c>
      <c r="BE491" s="7">
        <v>68.9</v>
      </c>
      <c r="BF491" s="7">
        <v>37.1</v>
      </c>
      <c r="BG491" s="7">
        <v>291.101</v>
      </c>
      <c r="BH491" s="7">
        <v>245.351</v>
      </c>
      <c r="BI491" s="7">
        <v>130.834333333333</v>
      </c>
      <c r="BJ491" s="7">
        <v>8160.89051797778</v>
      </c>
      <c r="BK491" s="7">
        <v>6796.09069575555</v>
      </c>
      <c r="BL491" s="7">
        <v>2816.2321513111</v>
      </c>
      <c r="BM491" s="7">
        <v>0.1</v>
      </c>
      <c r="BN491" s="7">
        <v>68.9</v>
      </c>
      <c r="BO491" s="7">
        <v>37.1</v>
      </c>
      <c r="BP491" s="7">
        <v>353.509666666666</v>
      </c>
      <c r="BQ491" s="7">
        <v>266.993</v>
      </c>
      <c r="BR491" s="7">
        <v>149.876333333333</v>
      </c>
      <c r="BS491" s="7">
        <v>11098.7430564666</v>
      </c>
      <c r="BT491" s="7">
        <v>8248.73287868889</v>
      </c>
      <c r="BU491" s="7">
        <v>3694.28300091111</v>
      </c>
      <c r="BV491" s="7">
        <v>109.003565932122</v>
      </c>
      <c r="BW491" s="7">
        <v>5045.72279166667</v>
      </c>
      <c r="BX491" s="7">
        <v>0</v>
      </c>
      <c r="BY491" s="7" t="s">
        <v>381</v>
      </c>
      <c r="BZ491" s="7" t="s">
        <v>1589</v>
      </c>
      <c r="CE491" s="7">
        <f>VLOOKUP(BY491,[1]flawdatabase_16in!$1:$1048576,7,0)</f>
        <v>10</v>
      </c>
      <c r="CF491" s="7">
        <f>VLOOKUP(BY491,[1]flawdatabase_16in!$1:$1048576,8,0)</f>
        <v>10</v>
      </c>
      <c r="CG491" s="7">
        <f>VLOOKUP(BY491,[1]flawdatabase_16in!$1:$1048576,9,0)</f>
        <v>4</v>
      </c>
      <c r="CH491" s="7">
        <f>VLOOKUP(BY491,[1]flawdatabase_16in!$1:$1048576,11,0)</f>
        <v>2</v>
      </c>
      <c r="CI491" s="7">
        <f>VLOOKUP(BY491,[1]flawdatabase_16in!$1:$1048576,10,0)</f>
        <v>0</v>
      </c>
    </row>
    <row r="492" spans="1:87">
      <c r="A492" s="9">
        <v>44181.6359027778</v>
      </c>
      <c r="B492" s="7" t="s">
        <v>78</v>
      </c>
      <c r="C492" s="9">
        <v>44181.6359027778</v>
      </c>
      <c r="D492" s="7" t="s">
        <v>79</v>
      </c>
      <c r="E492" s="7" t="s">
        <v>1437</v>
      </c>
      <c r="F492" s="7">
        <v>1</v>
      </c>
      <c r="G492" s="7">
        <v>2</v>
      </c>
      <c r="H492" s="7">
        <v>153</v>
      </c>
      <c r="I492" s="7">
        <v>5</v>
      </c>
      <c r="J492" s="7">
        <v>133.318</v>
      </c>
      <c r="K492" s="7">
        <v>133.54</v>
      </c>
      <c r="L492" s="7">
        <v>133.428</v>
      </c>
      <c r="M492" s="7">
        <v>16659</v>
      </c>
      <c r="N492" s="7">
        <v>16770</v>
      </c>
      <c r="O492" s="7">
        <v>16714</v>
      </c>
      <c r="P492" s="7">
        <v>1</v>
      </c>
      <c r="Q492" s="7">
        <v>3</v>
      </c>
      <c r="R492" s="7">
        <v>0</v>
      </c>
      <c r="S492" s="7">
        <v>0</v>
      </c>
      <c r="T492" s="7">
        <v>133.428</v>
      </c>
      <c r="U492" s="7">
        <v>3</v>
      </c>
      <c r="V492" s="7">
        <v>0</v>
      </c>
      <c r="W492" s="7">
        <v>0</v>
      </c>
      <c r="X492" s="7">
        <v>133.428</v>
      </c>
      <c r="Y492" s="7">
        <v>45</v>
      </c>
      <c r="Z492" s="7">
        <v>73</v>
      </c>
      <c r="AA492" s="7">
        <v>59</v>
      </c>
      <c r="AB492" s="7">
        <v>14.4</v>
      </c>
      <c r="AC492" s="10">
        <v>0.0194444444444444</v>
      </c>
      <c r="AD492" s="7">
        <v>1</v>
      </c>
      <c r="AE492" s="7">
        <v>10.96</v>
      </c>
      <c r="AF492" s="7">
        <v>7.9</v>
      </c>
      <c r="AG492" s="7">
        <v>3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0.1</v>
      </c>
      <c r="AQ492" s="7">
        <v>36</v>
      </c>
      <c r="AR492" s="7">
        <v>24</v>
      </c>
      <c r="AS492" s="7">
        <v>14</v>
      </c>
      <c r="AT492" s="7">
        <v>0</v>
      </c>
      <c r="AU492" s="7">
        <v>67.2942960069444</v>
      </c>
      <c r="AV492" s="7">
        <v>105.758999999999</v>
      </c>
      <c r="AW492" s="7">
        <v>106.044999999999</v>
      </c>
      <c r="AX492" s="7">
        <v>749.376812499999</v>
      </c>
      <c r="AY492" s="7">
        <v>599.964749999999</v>
      </c>
      <c r="AZ492" s="7">
        <v>352.569124999999</v>
      </c>
      <c r="BA492" s="7">
        <v>56235.9323867538</v>
      </c>
      <c r="BB492" s="7">
        <v>41529.5331091406</v>
      </c>
      <c r="BC492" s="7">
        <v>19869.9132272031</v>
      </c>
      <c r="BD492" s="7">
        <v>0.1</v>
      </c>
      <c r="BE492" s="7">
        <v>95.4</v>
      </c>
      <c r="BF492" s="7">
        <v>37.1</v>
      </c>
      <c r="BG492" s="7">
        <v>738.920666666666</v>
      </c>
      <c r="BH492" s="7">
        <v>501.337333333333</v>
      </c>
      <c r="BI492" s="7">
        <v>160.570666666666</v>
      </c>
      <c r="BJ492" s="7">
        <v>33988.6216143111</v>
      </c>
      <c r="BK492" s="7">
        <v>23008.0689365333</v>
      </c>
      <c r="BL492" s="7">
        <v>4411.40931431111</v>
      </c>
      <c r="BM492" s="7">
        <v>0.1</v>
      </c>
      <c r="BN492" s="7">
        <v>84.8</v>
      </c>
      <c r="BO492" s="7">
        <v>37.1</v>
      </c>
      <c r="BP492" s="7">
        <v>718.726333333333</v>
      </c>
      <c r="BQ492" s="7">
        <v>591.276333333333</v>
      </c>
      <c r="BR492" s="7">
        <v>185.192999999999</v>
      </c>
      <c r="BS492" s="7">
        <v>38523.9714031333</v>
      </c>
      <c r="BT492" s="7">
        <v>32136.6059253555</v>
      </c>
      <c r="BU492" s="7">
        <v>5862.08843646666</v>
      </c>
      <c r="BV492" s="7">
        <v>105.227061397486</v>
      </c>
      <c r="BW492" s="7">
        <v>10339.8826979166</v>
      </c>
      <c r="BX492" s="7">
        <v>0</v>
      </c>
      <c r="BY492" s="7" t="s">
        <v>383</v>
      </c>
      <c r="BZ492" s="7" t="s">
        <v>1590</v>
      </c>
      <c r="CE492" s="7">
        <f>VLOOKUP(BY492,[1]flawdatabase_16in!$1:$1048576,7,0)</f>
        <v>17.3</v>
      </c>
      <c r="CF492" s="7">
        <f>VLOOKUP(BY492,[1]flawdatabase_16in!$1:$1048576,8,0)</f>
        <v>20</v>
      </c>
      <c r="CG492" s="7">
        <f>VLOOKUP(BY492,[1]flawdatabase_16in!$1:$1048576,9,0)</f>
        <v>4</v>
      </c>
      <c r="CH492" s="7">
        <f>VLOOKUP(BY492,[1]flawdatabase_16in!$1:$1048576,11,0)</f>
        <v>0</v>
      </c>
      <c r="CI492" s="7">
        <f>VLOOKUP(BY492,[1]flawdatabase_16in!$1:$1048576,10,0)</f>
        <v>0</v>
      </c>
    </row>
    <row r="493" spans="1:87">
      <c r="A493" s="9">
        <v>44181.6359027778</v>
      </c>
      <c r="B493" s="7" t="s">
        <v>78</v>
      </c>
      <c r="C493" s="9">
        <v>44181.6359027778</v>
      </c>
      <c r="D493" s="7" t="s">
        <v>79</v>
      </c>
      <c r="E493" s="7" t="s">
        <v>1437</v>
      </c>
      <c r="F493" s="7">
        <v>1</v>
      </c>
      <c r="G493" s="7">
        <v>2</v>
      </c>
      <c r="H493" s="7">
        <v>154</v>
      </c>
      <c r="I493" s="7">
        <v>5</v>
      </c>
      <c r="J493" s="7">
        <v>131.232</v>
      </c>
      <c r="K493" s="7">
        <v>131.428</v>
      </c>
      <c r="L493" s="7">
        <v>131.33</v>
      </c>
      <c r="M493" s="7">
        <v>15616</v>
      </c>
      <c r="N493" s="7">
        <v>15714</v>
      </c>
      <c r="O493" s="7">
        <v>15665</v>
      </c>
      <c r="P493" s="7">
        <v>1</v>
      </c>
      <c r="Q493" s="7">
        <v>3</v>
      </c>
      <c r="R493" s="7">
        <v>0</v>
      </c>
      <c r="S493" s="7">
        <v>0</v>
      </c>
      <c r="T493" s="7">
        <v>131.33</v>
      </c>
      <c r="U493" s="7">
        <v>3</v>
      </c>
      <c r="V493" s="7">
        <v>0</v>
      </c>
      <c r="W493" s="7">
        <v>0</v>
      </c>
      <c r="X493" s="7">
        <v>131.33</v>
      </c>
      <c r="Y493" s="7">
        <v>89</v>
      </c>
      <c r="Z493" s="7">
        <v>115</v>
      </c>
      <c r="AA493" s="7">
        <v>102</v>
      </c>
      <c r="AB493" s="7">
        <v>97.7</v>
      </c>
      <c r="AC493" s="10">
        <v>0.135416666666667</v>
      </c>
      <c r="AD493" s="7">
        <v>1.1</v>
      </c>
      <c r="AE493" s="7">
        <v>10.96</v>
      </c>
      <c r="AF493" s="7">
        <v>7.9</v>
      </c>
      <c r="AG493" s="7">
        <v>3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0.1</v>
      </c>
      <c r="AQ493" s="7">
        <v>56</v>
      </c>
      <c r="AR493" s="7">
        <v>50</v>
      </c>
      <c r="AS493" s="7">
        <v>44</v>
      </c>
      <c r="AT493" s="7">
        <v>28</v>
      </c>
      <c r="AU493" s="7">
        <v>85.5432960069444</v>
      </c>
      <c r="AV493" s="7">
        <v>27.008</v>
      </c>
      <c r="AW493" s="7">
        <v>22.494</v>
      </c>
      <c r="AX493" s="7">
        <v>530.8915</v>
      </c>
      <c r="AY493" s="7">
        <v>519.8525</v>
      </c>
      <c r="AZ493" s="7">
        <v>365.531999999999</v>
      </c>
      <c r="BA493" s="7">
        <v>11952.29886525</v>
      </c>
      <c r="BB493" s="7">
        <v>11911.38635625</v>
      </c>
      <c r="BC493" s="7">
        <v>6432.88494749999</v>
      </c>
      <c r="BD493" s="7">
        <v>0.1</v>
      </c>
      <c r="BE493" s="7">
        <v>106</v>
      </c>
      <c r="BF493" s="7">
        <v>53</v>
      </c>
      <c r="BG493" s="7">
        <v>208.173333333333</v>
      </c>
      <c r="BH493" s="7">
        <v>151.49</v>
      </c>
      <c r="BI493" s="7">
        <v>65.5733333333332</v>
      </c>
      <c r="BJ493" s="7">
        <v>2353.36498666666</v>
      </c>
      <c r="BK493" s="7">
        <v>1755.25404222222</v>
      </c>
      <c r="BL493" s="7">
        <v>488.308764444442</v>
      </c>
      <c r="BM493" s="7">
        <v>0.1</v>
      </c>
      <c r="BN493" s="7">
        <v>90.1</v>
      </c>
      <c r="BO493" s="7">
        <v>47.7</v>
      </c>
      <c r="BP493" s="7">
        <v>270.896666666666</v>
      </c>
      <c r="BQ493" s="7">
        <v>197.796666666666</v>
      </c>
      <c r="BR493" s="7">
        <v>80.3466666666666</v>
      </c>
      <c r="BS493" s="7">
        <v>4125.59884666666</v>
      </c>
      <c r="BT493" s="7">
        <v>3018.26995777777</v>
      </c>
      <c r="BU493" s="7">
        <v>802.674457777778</v>
      </c>
      <c r="BV493" s="7">
        <v>168.369077771002</v>
      </c>
      <c r="BW493" s="7">
        <v>7277.05566666666</v>
      </c>
      <c r="BX493" s="7">
        <v>0</v>
      </c>
      <c r="BY493" s="7" t="s">
        <v>417</v>
      </c>
      <c r="BZ493" s="7" t="s">
        <v>1591</v>
      </c>
      <c r="CE493" s="7">
        <f>VLOOKUP(BY493,[1]flawdatabase_16in!$1:$1048576,7,0)</f>
        <v>40</v>
      </c>
      <c r="CF493" s="7">
        <f>VLOOKUP(BY493,[1]flawdatabase_16in!$1:$1048576,8,0)</f>
        <v>60</v>
      </c>
      <c r="CG493" s="7">
        <f>VLOOKUP(BY493,[1]flawdatabase_16in!$1:$1048576,9,0)</f>
        <v>0.7</v>
      </c>
      <c r="CH493" s="7">
        <f>VLOOKUP(BY493,[1]flawdatabase_16in!$1:$1048576,11,0)</f>
        <v>1</v>
      </c>
      <c r="CI493" s="7">
        <f>VLOOKUP(BY493,[1]flawdatabase_16in!$1:$1048576,10,0)</f>
        <v>0</v>
      </c>
    </row>
    <row r="494" spans="1:87">
      <c r="A494" s="9">
        <v>44181.6359027778</v>
      </c>
      <c r="B494" s="7" t="s">
        <v>78</v>
      </c>
      <c r="C494" s="9">
        <v>44181.6359027778</v>
      </c>
      <c r="D494" s="7" t="s">
        <v>79</v>
      </c>
      <c r="E494" s="7" t="s">
        <v>1437</v>
      </c>
      <c r="F494" s="7">
        <v>1</v>
      </c>
      <c r="G494" s="7">
        <v>2</v>
      </c>
      <c r="H494" s="7">
        <v>155</v>
      </c>
      <c r="I494" s="7">
        <v>5</v>
      </c>
      <c r="J494" s="7">
        <v>131.51</v>
      </c>
      <c r="K494" s="7">
        <v>131.732</v>
      </c>
      <c r="L494" s="7">
        <v>131.62</v>
      </c>
      <c r="M494" s="7">
        <v>15755</v>
      </c>
      <c r="N494" s="7">
        <v>15866</v>
      </c>
      <c r="O494" s="7">
        <v>15810</v>
      </c>
      <c r="P494" s="7">
        <v>1</v>
      </c>
      <c r="Q494" s="7">
        <v>3</v>
      </c>
      <c r="R494" s="7">
        <v>0</v>
      </c>
      <c r="S494" s="7">
        <v>0</v>
      </c>
      <c r="T494" s="7">
        <v>131.62</v>
      </c>
      <c r="U494" s="7">
        <v>3</v>
      </c>
      <c r="V494" s="7">
        <v>0</v>
      </c>
      <c r="W494" s="7">
        <v>0</v>
      </c>
      <c r="X494" s="7">
        <v>131.62</v>
      </c>
      <c r="Y494" s="7">
        <v>90</v>
      </c>
      <c r="Z494" s="7">
        <v>116</v>
      </c>
      <c r="AA494" s="7">
        <v>103</v>
      </c>
      <c r="AB494" s="7">
        <v>100.2</v>
      </c>
      <c r="AC494" s="10">
        <v>0.138888888888889</v>
      </c>
      <c r="AD494" s="7">
        <v>1</v>
      </c>
      <c r="AE494" s="7">
        <v>10.96</v>
      </c>
      <c r="AF494" s="7">
        <v>7.9</v>
      </c>
      <c r="AG494" s="7">
        <v>3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0.1</v>
      </c>
      <c r="AQ494" s="7">
        <v>78</v>
      </c>
      <c r="AR494" s="7">
        <v>70</v>
      </c>
      <c r="AS494" s="7">
        <v>66</v>
      </c>
      <c r="AT494" s="7">
        <v>54</v>
      </c>
      <c r="AU494" s="7">
        <v>82.8032960069444</v>
      </c>
      <c r="AV494" s="7">
        <v>48.0059999999999</v>
      </c>
      <c r="AW494" s="7">
        <v>31.494</v>
      </c>
      <c r="AX494" s="7">
        <v>992.003749999999</v>
      </c>
      <c r="AY494" s="7">
        <v>877.313749999999</v>
      </c>
      <c r="AZ494" s="7">
        <v>605.712749999999</v>
      </c>
      <c r="BA494" s="7">
        <v>30429.7982615624</v>
      </c>
      <c r="BB494" s="7">
        <v>24824.5852865624</v>
      </c>
      <c r="BC494" s="7">
        <v>13065.4161093124</v>
      </c>
      <c r="BD494" s="7">
        <v>0.1</v>
      </c>
      <c r="BE494" s="7">
        <v>84.8</v>
      </c>
      <c r="BF494" s="7">
        <v>47.7</v>
      </c>
      <c r="BG494" s="7">
        <v>365.195</v>
      </c>
      <c r="BH494" s="7">
        <v>255.778333333333</v>
      </c>
      <c r="BI494" s="7">
        <v>88.7283333333332</v>
      </c>
      <c r="BJ494" s="7">
        <v>7728.77321611111</v>
      </c>
      <c r="BK494" s="7">
        <v>5280.19688277777</v>
      </c>
      <c r="BL494" s="7">
        <v>1023.80338277777</v>
      </c>
      <c r="BM494" s="7">
        <v>0.1</v>
      </c>
      <c r="BN494" s="7">
        <v>90.1</v>
      </c>
      <c r="BO494" s="7">
        <v>47.7</v>
      </c>
      <c r="BP494" s="7">
        <v>456.835666666666</v>
      </c>
      <c r="BQ494" s="7">
        <v>338.635666666666</v>
      </c>
      <c r="BR494" s="7">
        <v>107.868999999999</v>
      </c>
      <c r="BS494" s="7">
        <v>12257.6134121999</v>
      </c>
      <c r="BT494" s="7">
        <v>8882.96095664444</v>
      </c>
      <c r="BU494" s="7">
        <v>1535.27506775555</v>
      </c>
      <c r="BV494" s="7">
        <v>166.945337269222</v>
      </c>
      <c r="BW494" s="7">
        <v>11930.9118333333</v>
      </c>
      <c r="BX494" s="7">
        <v>0</v>
      </c>
      <c r="BY494" s="7" t="s">
        <v>355</v>
      </c>
      <c r="BZ494" s="7" t="s">
        <v>1592</v>
      </c>
      <c r="CE494" s="7">
        <f>VLOOKUP(BY494,[1]flawdatabase_16in!$1:$1048576,7,0)</f>
        <v>60</v>
      </c>
      <c r="CF494" s="7">
        <f>VLOOKUP(BY494,[1]flawdatabase_16in!$1:$1048576,8,0)</f>
        <v>60</v>
      </c>
      <c r="CG494" s="7">
        <f>VLOOKUP(BY494,[1]flawdatabase_16in!$1:$1048576,9,0)</f>
        <v>0.8</v>
      </c>
      <c r="CH494" s="7">
        <f>VLOOKUP(BY494,[1]flawdatabase_16in!$1:$1048576,11,0)</f>
        <v>1</v>
      </c>
      <c r="CI494" s="7">
        <f>VLOOKUP(BY494,[1]flawdatabase_16in!$1:$1048576,10,0)</f>
        <v>0</v>
      </c>
    </row>
    <row r="495" spans="1:87">
      <c r="A495" s="9">
        <v>44181.6359027778</v>
      </c>
      <c r="B495" s="7" t="s">
        <v>78</v>
      </c>
      <c r="C495" s="9">
        <v>44181.6359027778</v>
      </c>
      <c r="D495" s="7" t="s">
        <v>79</v>
      </c>
      <c r="E495" s="7" t="s">
        <v>1437</v>
      </c>
      <c r="F495" s="7">
        <v>1</v>
      </c>
      <c r="G495" s="7">
        <v>2</v>
      </c>
      <c r="H495" s="7">
        <v>156</v>
      </c>
      <c r="I495" s="7">
        <v>5</v>
      </c>
      <c r="J495" s="7">
        <v>131.832</v>
      </c>
      <c r="K495" s="7">
        <v>132.016</v>
      </c>
      <c r="L495" s="7">
        <v>131.924</v>
      </c>
      <c r="M495" s="7">
        <v>15916</v>
      </c>
      <c r="N495" s="7">
        <v>16008</v>
      </c>
      <c r="O495" s="7">
        <v>15962</v>
      </c>
      <c r="P495" s="7">
        <v>1</v>
      </c>
      <c r="Q495" s="7">
        <v>3</v>
      </c>
      <c r="R495" s="7">
        <v>0</v>
      </c>
      <c r="S495" s="7">
        <v>0</v>
      </c>
      <c r="T495" s="7">
        <v>131.924</v>
      </c>
      <c r="U495" s="7">
        <v>3</v>
      </c>
      <c r="V495" s="7">
        <v>0</v>
      </c>
      <c r="W495" s="7">
        <v>0</v>
      </c>
      <c r="X495" s="7">
        <v>131.924</v>
      </c>
      <c r="Y495" s="7">
        <v>87</v>
      </c>
      <c r="Z495" s="7">
        <v>121</v>
      </c>
      <c r="AA495" s="7">
        <v>104</v>
      </c>
      <c r="AB495" s="7">
        <v>102.6</v>
      </c>
      <c r="AC495" s="10">
        <v>0.142361111111111</v>
      </c>
      <c r="AD495" s="7">
        <v>1.1</v>
      </c>
      <c r="AE495" s="7">
        <v>10.96</v>
      </c>
      <c r="AF495" s="7">
        <v>7.9</v>
      </c>
      <c r="AG495" s="7">
        <v>3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0.1</v>
      </c>
      <c r="AQ495" s="7">
        <v>98</v>
      </c>
      <c r="AR495" s="7">
        <v>18</v>
      </c>
      <c r="AS495" s="7">
        <v>16</v>
      </c>
      <c r="AT495" s="7">
        <v>0</v>
      </c>
      <c r="AU495" s="7">
        <v>97.5417960069444</v>
      </c>
      <c r="AV495" s="7">
        <v>111.523999999999</v>
      </c>
      <c r="AW495" s="7">
        <v>112.272999999999</v>
      </c>
      <c r="AX495" s="7">
        <v>1492.54687499999</v>
      </c>
      <c r="AY495" s="7">
        <v>620.509249999999</v>
      </c>
      <c r="AZ495" s="7">
        <v>463.078999999999</v>
      </c>
      <c r="BA495" s="7">
        <v>105910.047683203</v>
      </c>
      <c r="BB495" s="7">
        <v>52434.0203475624</v>
      </c>
      <c r="BC495" s="7">
        <v>33479.6237814999</v>
      </c>
      <c r="BD495" s="7">
        <v>0.1</v>
      </c>
      <c r="BE495" s="7">
        <v>100.7</v>
      </c>
      <c r="BF495" s="7">
        <v>47.7</v>
      </c>
      <c r="BG495" s="7">
        <v>1118.348</v>
      </c>
      <c r="BH495" s="7">
        <v>791.031333333333</v>
      </c>
      <c r="BI495" s="7">
        <v>299.331333333333</v>
      </c>
      <c r="BJ495" s="7">
        <v>71865.4380385778</v>
      </c>
      <c r="BK495" s="7">
        <v>49456.5624274666</v>
      </c>
      <c r="BL495" s="7">
        <v>11584.6908052444</v>
      </c>
      <c r="BM495" s="7">
        <v>0.1</v>
      </c>
      <c r="BN495" s="7">
        <v>100.7</v>
      </c>
      <c r="BO495" s="7">
        <v>47.7</v>
      </c>
      <c r="BP495" s="7">
        <v>1324.46677777777</v>
      </c>
      <c r="BQ495" s="7">
        <v>969.055666666666</v>
      </c>
      <c r="BR495" s="7">
        <v>350.489</v>
      </c>
      <c r="BS495" s="7">
        <v>102037.425440249</v>
      </c>
      <c r="BT495" s="7">
        <v>72507.4309241999</v>
      </c>
      <c r="BU495" s="7">
        <v>16172.4625797555</v>
      </c>
      <c r="BV495" s="7">
        <v>122.770254394581</v>
      </c>
      <c r="BW495" s="7">
        <v>16097.3923333333</v>
      </c>
      <c r="BX495" s="7">
        <v>0</v>
      </c>
      <c r="BY495" s="7" t="s">
        <v>357</v>
      </c>
      <c r="BZ495" s="7" t="s">
        <v>1593</v>
      </c>
      <c r="CE495" s="7">
        <f>VLOOKUP(BY495,[1]flawdatabase_16in!$1:$1048576,7,0)</f>
        <v>10</v>
      </c>
      <c r="CF495" s="7">
        <f>VLOOKUP(BY495,[1]flawdatabase_16in!$1:$1048576,8,0)</f>
        <v>60</v>
      </c>
      <c r="CG495" s="7">
        <f>VLOOKUP(BY495,[1]flawdatabase_16in!$1:$1048576,9,0)</f>
        <v>2.3</v>
      </c>
      <c r="CH495" s="7">
        <f>VLOOKUP(BY495,[1]flawdatabase_16in!$1:$1048576,11,0)</f>
        <v>1</v>
      </c>
      <c r="CI495" s="7">
        <f>VLOOKUP(BY495,[1]flawdatabase_16in!$1:$1048576,10,0)</f>
        <v>0</v>
      </c>
    </row>
    <row r="496" spans="1:87">
      <c r="A496" s="9">
        <v>44181.6359027778</v>
      </c>
      <c r="B496" s="7" t="s">
        <v>78</v>
      </c>
      <c r="C496" s="9">
        <v>44181.6359027778</v>
      </c>
      <c r="D496" s="7" t="s">
        <v>79</v>
      </c>
      <c r="E496" s="7" t="s">
        <v>1437</v>
      </c>
      <c r="F496" s="7">
        <v>1</v>
      </c>
      <c r="G496" s="7">
        <v>2</v>
      </c>
      <c r="H496" s="7">
        <v>157</v>
      </c>
      <c r="I496" s="7">
        <v>5</v>
      </c>
      <c r="J496" s="7">
        <v>132.114</v>
      </c>
      <c r="K496" s="7">
        <v>132.366</v>
      </c>
      <c r="L496" s="7">
        <v>132.24</v>
      </c>
      <c r="M496" s="7">
        <v>16057</v>
      </c>
      <c r="N496" s="7">
        <v>16183</v>
      </c>
      <c r="O496" s="7">
        <v>16120</v>
      </c>
      <c r="P496" s="7">
        <v>1</v>
      </c>
      <c r="Q496" s="7">
        <v>3</v>
      </c>
      <c r="R496" s="7">
        <v>0</v>
      </c>
      <c r="S496" s="7">
        <v>0</v>
      </c>
      <c r="T496" s="7">
        <v>132.24</v>
      </c>
      <c r="U496" s="7">
        <v>3</v>
      </c>
      <c r="V496" s="7">
        <v>0</v>
      </c>
      <c r="W496" s="7">
        <v>0</v>
      </c>
      <c r="X496" s="7">
        <v>132.24</v>
      </c>
      <c r="Y496" s="7">
        <v>84</v>
      </c>
      <c r="Z496" s="7">
        <v>124</v>
      </c>
      <c r="AA496" s="7">
        <v>104</v>
      </c>
      <c r="AB496" s="7">
        <v>103</v>
      </c>
      <c r="AC496" s="10">
        <v>0.143055555555556</v>
      </c>
      <c r="AD496" s="7">
        <v>1.1</v>
      </c>
      <c r="AE496" s="7">
        <v>10.96</v>
      </c>
      <c r="AF496" s="7">
        <v>7.9</v>
      </c>
      <c r="AG496" s="7">
        <v>3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0.1</v>
      </c>
      <c r="AQ496" s="7">
        <v>40</v>
      </c>
      <c r="AR496" s="7">
        <v>30</v>
      </c>
      <c r="AS496" s="7">
        <v>26</v>
      </c>
      <c r="AT496" s="7">
        <v>0</v>
      </c>
      <c r="AU496" s="7">
        <v>68.6727960069444</v>
      </c>
      <c r="AV496" s="7">
        <v>113.507999999999</v>
      </c>
      <c r="AW496" s="7">
        <v>124.544999999999</v>
      </c>
      <c r="AX496" s="7">
        <v>1436.89674999999</v>
      </c>
      <c r="AY496" s="7">
        <v>1100.31575</v>
      </c>
      <c r="AZ496" s="7">
        <v>844.256499999999</v>
      </c>
      <c r="BA496" s="7">
        <v>143430.242640312</v>
      </c>
      <c r="BB496" s="7">
        <v>96346.5954574374</v>
      </c>
      <c r="BC496" s="7">
        <v>62092.6098252499</v>
      </c>
      <c r="BD496" s="7">
        <v>0.1</v>
      </c>
      <c r="BE496" s="7">
        <v>137.8</v>
      </c>
      <c r="BF496" s="7">
        <v>47.7</v>
      </c>
      <c r="BG496" s="7">
        <v>1182.907</v>
      </c>
      <c r="BH496" s="7">
        <v>833.157</v>
      </c>
      <c r="BI496" s="7">
        <v>202.156999999999</v>
      </c>
      <c r="BJ496" s="7">
        <v>59134.7927342444</v>
      </c>
      <c r="BK496" s="7">
        <v>42787.3172453555</v>
      </c>
      <c r="BL496" s="7">
        <v>5369.28318979999</v>
      </c>
      <c r="BM496" s="7">
        <v>0.1</v>
      </c>
      <c r="BN496" s="7">
        <v>116.6</v>
      </c>
      <c r="BO496" s="7">
        <v>53</v>
      </c>
      <c r="BP496" s="7">
        <v>1404.03744444444</v>
      </c>
      <c r="BQ496" s="7">
        <v>1009.40966666666</v>
      </c>
      <c r="BR496" s="7">
        <v>383.393</v>
      </c>
      <c r="BS496" s="7">
        <v>97100.1906858493</v>
      </c>
      <c r="BT496" s="7">
        <v>69040.7463698</v>
      </c>
      <c r="BU496" s="7">
        <v>17120.1608586888</v>
      </c>
      <c r="BV496" s="7">
        <v>71.2041975228628</v>
      </c>
      <c r="BW496" s="7">
        <v>24155.6522291666</v>
      </c>
      <c r="BX496" s="7">
        <v>0</v>
      </c>
      <c r="BY496" s="7" t="s">
        <v>359</v>
      </c>
      <c r="BZ496" s="7" t="s">
        <v>1594</v>
      </c>
      <c r="CE496" s="7">
        <f>VLOOKUP(BY496,[1]flawdatabase_16in!$1:$1048576,7,0)</f>
        <v>20</v>
      </c>
      <c r="CF496" s="7">
        <f>VLOOKUP(BY496,[1]flawdatabase_16in!$1:$1048576,8,0)</f>
        <v>60</v>
      </c>
      <c r="CG496" s="7">
        <f>VLOOKUP(BY496,[1]flawdatabase_16in!$1:$1048576,9,0)</f>
        <v>2.4</v>
      </c>
      <c r="CH496" s="7">
        <f>VLOOKUP(BY496,[1]flawdatabase_16in!$1:$1048576,11,0)</f>
        <v>1</v>
      </c>
      <c r="CI496" s="7">
        <f>VLOOKUP(BY496,[1]flawdatabase_16in!$1:$1048576,10,0)</f>
        <v>0</v>
      </c>
    </row>
    <row r="497" spans="1:87">
      <c r="A497" s="9">
        <v>44181.6359027778</v>
      </c>
      <c r="B497" s="7" t="s">
        <v>78</v>
      </c>
      <c r="C497" s="9">
        <v>44181.6359027778</v>
      </c>
      <c r="D497" s="7" t="s">
        <v>79</v>
      </c>
      <c r="E497" s="7" t="s">
        <v>1437</v>
      </c>
      <c r="F497" s="7">
        <v>1</v>
      </c>
      <c r="G497" s="7">
        <v>2</v>
      </c>
      <c r="H497" s="7">
        <v>158</v>
      </c>
      <c r="I497" s="7">
        <v>5</v>
      </c>
      <c r="J497" s="7">
        <v>132.436</v>
      </c>
      <c r="K497" s="7">
        <v>132.636</v>
      </c>
      <c r="L497" s="7">
        <v>132.536</v>
      </c>
      <c r="M497" s="7">
        <v>16218</v>
      </c>
      <c r="N497" s="7">
        <v>16318</v>
      </c>
      <c r="O497" s="7">
        <v>16268</v>
      </c>
      <c r="P497" s="7">
        <v>1</v>
      </c>
      <c r="Q497" s="7">
        <v>3</v>
      </c>
      <c r="R497" s="7">
        <v>0</v>
      </c>
      <c r="S497" s="7">
        <v>0</v>
      </c>
      <c r="T497" s="7">
        <v>132.536</v>
      </c>
      <c r="U497" s="7">
        <v>3</v>
      </c>
      <c r="V497" s="7">
        <v>0</v>
      </c>
      <c r="W497" s="7">
        <v>0</v>
      </c>
      <c r="X497" s="7">
        <v>132.536</v>
      </c>
      <c r="Y497" s="7">
        <v>82</v>
      </c>
      <c r="Z497" s="7">
        <v>125</v>
      </c>
      <c r="AA497" s="7">
        <v>103</v>
      </c>
      <c r="AB497" s="7">
        <v>101.4</v>
      </c>
      <c r="AC497" s="10">
        <v>0.140277777777778</v>
      </c>
      <c r="AD497" s="7">
        <v>1.1</v>
      </c>
      <c r="AE497" s="7">
        <v>10.96</v>
      </c>
      <c r="AF497" s="7">
        <v>7.9</v>
      </c>
      <c r="AG497" s="7">
        <v>3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0.1</v>
      </c>
      <c r="AQ497" s="7">
        <v>58</v>
      </c>
      <c r="AR497" s="7">
        <v>52</v>
      </c>
      <c r="AS497" s="7">
        <v>46</v>
      </c>
      <c r="AT497" s="7">
        <v>32</v>
      </c>
      <c r="AU497" s="7">
        <v>65.9197960069444</v>
      </c>
      <c r="AV497" s="7">
        <v>95.5069999999999</v>
      </c>
      <c r="AW497" s="7">
        <v>89.2439999999999</v>
      </c>
      <c r="AX497" s="7">
        <v>1957.36937499999</v>
      </c>
      <c r="AY497" s="7">
        <v>1823.62337499999</v>
      </c>
      <c r="AZ497" s="7">
        <v>1293.99337499999</v>
      </c>
      <c r="BA497" s="7">
        <v>156607.964208828</v>
      </c>
      <c r="BB497" s="7">
        <v>141258.434663578</v>
      </c>
      <c r="BC497" s="7">
        <v>77145.6105334531</v>
      </c>
      <c r="BD497" s="7">
        <v>0.1</v>
      </c>
      <c r="BE497" s="7">
        <v>127.2</v>
      </c>
      <c r="BF497" s="7">
        <v>47.7</v>
      </c>
      <c r="BG497" s="7">
        <v>887.089999999999</v>
      </c>
      <c r="BH497" s="7">
        <v>577.089999999999</v>
      </c>
      <c r="BI497" s="7">
        <v>211.606666666666</v>
      </c>
      <c r="BJ497" s="7">
        <v>32312.1694422222</v>
      </c>
      <c r="BK497" s="7">
        <v>22228.9199977777</v>
      </c>
      <c r="BL497" s="7">
        <v>5607.29571999999</v>
      </c>
      <c r="BM497" s="7">
        <v>0.1</v>
      </c>
      <c r="BN497" s="7">
        <v>137.8</v>
      </c>
      <c r="BO497" s="7">
        <v>47.7</v>
      </c>
      <c r="BP497" s="7">
        <v>1168.76133333333</v>
      </c>
      <c r="BQ497" s="7">
        <v>814.044666666666</v>
      </c>
      <c r="BR497" s="7">
        <v>283.177999999999</v>
      </c>
      <c r="BS497" s="7">
        <v>63594.3047256889</v>
      </c>
      <c r="BT497" s="7">
        <v>44555.2399145777</v>
      </c>
      <c r="BU497" s="7">
        <v>10171.0618701333</v>
      </c>
      <c r="BV497" s="7">
        <v>171.500902940923</v>
      </c>
      <c r="BW497" s="7">
        <v>32808.505875</v>
      </c>
      <c r="BX497" s="7">
        <v>0</v>
      </c>
      <c r="BY497" s="7" t="s">
        <v>361</v>
      </c>
      <c r="BZ497" s="7" t="s">
        <v>1595</v>
      </c>
      <c r="CE497" s="7">
        <f>VLOOKUP(BY497,[1]flawdatabase_16in!$1:$1048576,7,0)</f>
        <v>40</v>
      </c>
      <c r="CF497" s="7">
        <f>VLOOKUP(BY497,[1]flawdatabase_16in!$1:$1048576,8,0)</f>
        <v>60</v>
      </c>
      <c r="CG497" s="7">
        <f>VLOOKUP(BY497,[1]flawdatabase_16in!$1:$1048576,9,0)</f>
        <v>2.4</v>
      </c>
      <c r="CH497" s="7">
        <f>VLOOKUP(BY497,[1]flawdatabase_16in!$1:$1048576,11,0)</f>
        <v>1</v>
      </c>
      <c r="CI497" s="7">
        <f>VLOOKUP(BY497,[1]flawdatabase_16in!$1:$1048576,10,0)</f>
        <v>0</v>
      </c>
    </row>
    <row r="498" spans="1:87">
      <c r="A498" s="9">
        <v>44181.6359027778</v>
      </c>
      <c r="B498" s="7" t="s">
        <v>78</v>
      </c>
      <c r="C498" s="9">
        <v>44181.6359027778</v>
      </c>
      <c r="D498" s="7" t="s">
        <v>79</v>
      </c>
      <c r="E498" s="7" t="s">
        <v>1437</v>
      </c>
      <c r="F498" s="7">
        <v>1</v>
      </c>
      <c r="G498" s="7">
        <v>2</v>
      </c>
      <c r="H498" s="7">
        <v>159</v>
      </c>
      <c r="I498" s="7">
        <v>5</v>
      </c>
      <c r="J498" s="7">
        <v>132.726</v>
      </c>
      <c r="K498" s="7">
        <v>132.94</v>
      </c>
      <c r="L498" s="7">
        <v>132.832</v>
      </c>
      <c r="M498" s="7">
        <v>16363</v>
      </c>
      <c r="N498" s="7">
        <v>16470</v>
      </c>
      <c r="O498" s="7">
        <v>16416</v>
      </c>
      <c r="P498" s="7">
        <v>1</v>
      </c>
      <c r="Q498" s="7">
        <v>3</v>
      </c>
      <c r="R498" s="7">
        <v>0</v>
      </c>
      <c r="S498" s="7">
        <v>0</v>
      </c>
      <c r="T498" s="7">
        <v>132.832</v>
      </c>
      <c r="U498" s="7">
        <v>3</v>
      </c>
      <c r="V498" s="7">
        <v>0</v>
      </c>
      <c r="W498" s="7">
        <v>0</v>
      </c>
      <c r="X498" s="7">
        <v>132.832</v>
      </c>
      <c r="Y498" s="7">
        <v>86</v>
      </c>
      <c r="Z498" s="7">
        <v>120</v>
      </c>
      <c r="AA498" s="7">
        <v>103</v>
      </c>
      <c r="AB498" s="7">
        <v>101.8</v>
      </c>
      <c r="AC498" s="10">
        <v>0.140972222222222</v>
      </c>
      <c r="AD498" s="7">
        <v>1</v>
      </c>
      <c r="AE498" s="7">
        <v>10.96</v>
      </c>
      <c r="AF498" s="7">
        <v>7.9</v>
      </c>
      <c r="AG498" s="7">
        <v>3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0.1</v>
      </c>
      <c r="AQ498" s="7">
        <v>78</v>
      </c>
      <c r="AR498" s="7">
        <v>72</v>
      </c>
      <c r="AS498" s="7">
        <v>64</v>
      </c>
      <c r="AT498" s="7">
        <v>52</v>
      </c>
      <c r="AU498" s="7">
        <v>62.7997960069444</v>
      </c>
      <c r="AV498" s="7">
        <v>89.2569999999999</v>
      </c>
      <c r="AW498" s="7">
        <v>93.994</v>
      </c>
      <c r="AX498" s="7">
        <v>2578.743125</v>
      </c>
      <c r="AY498" s="7">
        <v>2430.77712499999</v>
      </c>
      <c r="AZ498" s="7">
        <v>1083.67887499999</v>
      </c>
      <c r="BA498" s="7">
        <v>193478.779653203</v>
      </c>
      <c r="BB498" s="7">
        <v>177881.463915453</v>
      </c>
      <c r="BC498" s="7">
        <v>42853.5217460156</v>
      </c>
      <c r="BD498" s="7">
        <v>0.1</v>
      </c>
      <c r="BE498" s="7">
        <v>100.7</v>
      </c>
      <c r="BF498" s="7">
        <v>47.7</v>
      </c>
      <c r="BG498" s="7">
        <v>661.206666666666</v>
      </c>
      <c r="BH498" s="7">
        <v>469.506666666666</v>
      </c>
      <c r="BI498" s="7">
        <v>185.023333333333</v>
      </c>
      <c r="BJ498" s="7">
        <v>24290.8143422222</v>
      </c>
      <c r="BK498" s="7">
        <v>16955.3157866666</v>
      </c>
      <c r="BL498" s="7">
        <v>4305.49295333333</v>
      </c>
      <c r="BM498" s="7">
        <v>0.1</v>
      </c>
      <c r="BN498" s="7">
        <v>100.7</v>
      </c>
      <c r="BO498" s="7">
        <v>47.7</v>
      </c>
      <c r="BP498" s="7">
        <v>1037.13933333333</v>
      </c>
      <c r="BQ498" s="7">
        <v>697.389333333333</v>
      </c>
      <c r="BR498" s="7">
        <v>265.039333333333</v>
      </c>
      <c r="BS498" s="7">
        <v>58483.2961271999</v>
      </c>
      <c r="BT498" s="7">
        <v>37573.4682049777</v>
      </c>
      <c r="BU498" s="7">
        <v>8961.89321608888</v>
      </c>
      <c r="BV498" s="7">
        <v>196.925143360578</v>
      </c>
      <c r="BW498" s="7">
        <v>30954.9763333333</v>
      </c>
      <c r="BX498" s="7">
        <v>0</v>
      </c>
      <c r="BY498" s="7" t="s">
        <v>363</v>
      </c>
      <c r="BZ498" s="7" t="s">
        <v>1596</v>
      </c>
      <c r="CE498" s="7">
        <f>VLOOKUP(BY498,[1]flawdatabase_16in!$1:$1048576,7,0)</f>
        <v>60</v>
      </c>
      <c r="CF498" s="7">
        <f>VLOOKUP(BY498,[1]flawdatabase_16in!$1:$1048576,8,0)</f>
        <v>60</v>
      </c>
      <c r="CG498" s="7">
        <f>VLOOKUP(BY498,[1]flawdatabase_16in!$1:$1048576,9,0)</f>
        <v>2.4</v>
      </c>
      <c r="CH498" s="7">
        <f>VLOOKUP(BY498,[1]flawdatabase_16in!$1:$1048576,11,0)</f>
        <v>1</v>
      </c>
      <c r="CI498" s="7">
        <f>VLOOKUP(BY498,[1]flawdatabase_16in!$1:$1048576,10,0)</f>
        <v>0</v>
      </c>
    </row>
    <row r="499" spans="1:87">
      <c r="A499" s="9">
        <v>44181.6359027778</v>
      </c>
      <c r="B499" s="7" t="s">
        <v>78</v>
      </c>
      <c r="C499" s="9">
        <v>44181.6359027778</v>
      </c>
      <c r="D499" s="7" t="s">
        <v>79</v>
      </c>
      <c r="E499" s="7" t="s">
        <v>1437</v>
      </c>
      <c r="F499" s="7">
        <v>1</v>
      </c>
      <c r="G499" s="7">
        <v>2</v>
      </c>
      <c r="H499" s="7">
        <v>160</v>
      </c>
      <c r="I499" s="7">
        <v>5</v>
      </c>
      <c r="J499" s="7">
        <v>133.014</v>
      </c>
      <c r="K499" s="7">
        <v>133.26</v>
      </c>
      <c r="L499" s="7">
        <v>133.136</v>
      </c>
      <c r="M499" s="7">
        <v>16507</v>
      </c>
      <c r="N499" s="7">
        <v>16630</v>
      </c>
      <c r="O499" s="7">
        <v>16568</v>
      </c>
      <c r="P499" s="7">
        <v>1</v>
      </c>
      <c r="Q499" s="7">
        <v>3</v>
      </c>
      <c r="R499" s="7">
        <v>0</v>
      </c>
      <c r="S499" s="7">
        <v>0</v>
      </c>
      <c r="T499" s="7">
        <v>133.136</v>
      </c>
      <c r="U499" s="7">
        <v>3</v>
      </c>
      <c r="V499" s="7">
        <v>0</v>
      </c>
      <c r="W499" s="7">
        <v>0</v>
      </c>
      <c r="X499" s="7">
        <v>133.136</v>
      </c>
      <c r="Y499" s="7">
        <v>79</v>
      </c>
      <c r="Z499" s="7">
        <v>133</v>
      </c>
      <c r="AA499" s="7">
        <v>106</v>
      </c>
      <c r="AB499" s="7">
        <v>108.1</v>
      </c>
      <c r="AC499" s="10">
        <v>0.15</v>
      </c>
      <c r="AD499" s="7">
        <v>1</v>
      </c>
      <c r="AE499" s="7">
        <v>10.96</v>
      </c>
      <c r="AF499" s="7">
        <v>7.9</v>
      </c>
      <c r="AG499" s="7">
        <v>3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0.1</v>
      </c>
      <c r="AQ499" s="7">
        <v>36</v>
      </c>
      <c r="AR499" s="7">
        <v>24</v>
      </c>
      <c r="AS499" s="7">
        <v>14</v>
      </c>
      <c r="AT499" s="7">
        <v>0</v>
      </c>
      <c r="AU499" s="7">
        <v>47.7962960069444</v>
      </c>
      <c r="AV499" s="7">
        <v>284.008999999999</v>
      </c>
      <c r="AW499" s="7">
        <v>303.299</v>
      </c>
      <c r="AX499" s="7">
        <v>2222.12384374999</v>
      </c>
      <c r="AY499" s="7">
        <v>1835.82078125</v>
      </c>
      <c r="AZ499" s="7">
        <v>734.02040625</v>
      </c>
      <c r="BA499" s="7">
        <v>474108.029115</v>
      </c>
      <c r="BB499" s="7">
        <v>382835.10128218</v>
      </c>
      <c r="BC499" s="7">
        <v>96848.2160577939</v>
      </c>
      <c r="BD499" s="7">
        <v>0.1</v>
      </c>
      <c r="BE499" s="7">
        <v>148.4</v>
      </c>
      <c r="BF499" s="7">
        <v>47.7</v>
      </c>
      <c r="BG499" s="7">
        <v>3169.19133333333</v>
      </c>
      <c r="BH499" s="7">
        <v>2656.85799999999</v>
      </c>
      <c r="BI499" s="7">
        <v>653.191333333333</v>
      </c>
      <c r="BJ499" s="7">
        <v>474223.991690577</v>
      </c>
      <c r="BK499" s="7">
        <v>425958.747890577</v>
      </c>
      <c r="BL499" s="7">
        <v>54099.6679128</v>
      </c>
      <c r="BM499" s="7">
        <v>0.1</v>
      </c>
      <c r="BN499" s="7">
        <v>153.7</v>
      </c>
      <c r="BO499" s="7">
        <v>47.7</v>
      </c>
      <c r="BP499" s="7">
        <v>3637.74855555555</v>
      </c>
      <c r="BQ499" s="7">
        <v>3187.54299999999</v>
      </c>
      <c r="BR499" s="7">
        <v>748.059666666666</v>
      </c>
      <c r="BS499" s="7">
        <v>652961.860884367</v>
      </c>
      <c r="BT499" s="7">
        <v>597068.277716466</v>
      </c>
      <c r="BU499" s="7">
        <v>71550.7491831333</v>
      </c>
      <c r="BV499" s="7">
        <v>287.943815864123</v>
      </c>
      <c r="BW499" s="7">
        <v>49798.2677604166</v>
      </c>
      <c r="BX499" s="7">
        <v>0</v>
      </c>
      <c r="BY499" s="7" t="s">
        <v>365</v>
      </c>
      <c r="BZ499" s="7" t="s">
        <v>1597</v>
      </c>
      <c r="CE499" s="7">
        <f>VLOOKUP(BY499,[1]flawdatabase_16in!$1:$1048576,7,0)</f>
        <v>10</v>
      </c>
      <c r="CF499" s="7">
        <f>VLOOKUP(BY499,[1]flawdatabase_16in!$1:$1048576,8,0)</f>
        <v>60</v>
      </c>
      <c r="CG499" s="7">
        <f>VLOOKUP(BY499,[1]flawdatabase_16in!$1:$1048576,9,0)</f>
        <v>4</v>
      </c>
      <c r="CH499" s="7">
        <f>VLOOKUP(BY499,[1]flawdatabase_16in!$1:$1048576,11,0)</f>
        <v>1</v>
      </c>
      <c r="CI499" s="7">
        <f>VLOOKUP(BY499,[1]flawdatabase_16in!$1:$1048576,10,0)</f>
        <v>0</v>
      </c>
    </row>
    <row r="500" spans="1:87">
      <c r="A500" s="9">
        <v>44181.6359027778</v>
      </c>
      <c r="B500" s="7" t="s">
        <v>78</v>
      </c>
      <c r="C500" s="9">
        <v>44181.6359027778</v>
      </c>
      <c r="D500" s="7" t="s">
        <v>79</v>
      </c>
      <c r="E500" s="7" t="s">
        <v>1437</v>
      </c>
      <c r="F500" s="7">
        <v>1</v>
      </c>
      <c r="G500" s="7">
        <v>2</v>
      </c>
      <c r="H500" s="7">
        <v>161</v>
      </c>
      <c r="I500" s="7">
        <v>5</v>
      </c>
      <c r="J500" s="7">
        <v>133.322</v>
      </c>
      <c r="K500" s="7">
        <v>133.54</v>
      </c>
      <c r="L500" s="7">
        <v>133.43</v>
      </c>
      <c r="M500" s="7">
        <v>16661</v>
      </c>
      <c r="N500" s="7">
        <v>16770</v>
      </c>
      <c r="O500" s="7">
        <v>16715</v>
      </c>
      <c r="P500" s="7">
        <v>1</v>
      </c>
      <c r="Q500" s="7">
        <v>3</v>
      </c>
      <c r="R500" s="7">
        <v>0</v>
      </c>
      <c r="S500" s="7">
        <v>0</v>
      </c>
      <c r="T500" s="7">
        <v>133.43</v>
      </c>
      <c r="U500" s="7">
        <v>3</v>
      </c>
      <c r="V500" s="7">
        <v>0</v>
      </c>
      <c r="W500" s="7">
        <v>0</v>
      </c>
      <c r="X500" s="7">
        <v>133.43</v>
      </c>
      <c r="Y500" s="7">
        <v>85</v>
      </c>
      <c r="Z500" s="7">
        <v>121</v>
      </c>
      <c r="AA500" s="7">
        <v>103</v>
      </c>
      <c r="AB500" s="7">
        <v>102.4</v>
      </c>
      <c r="AC500" s="10">
        <v>0.141666666666667</v>
      </c>
      <c r="AD500" s="7">
        <v>1</v>
      </c>
      <c r="AE500" s="7">
        <v>10.96</v>
      </c>
      <c r="AF500" s="7">
        <v>7.9</v>
      </c>
      <c r="AG500" s="7">
        <v>3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0.1</v>
      </c>
      <c r="AQ500" s="7">
        <v>102</v>
      </c>
      <c r="AR500" s="7">
        <v>26</v>
      </c>
      <c r="AS500" s="7">
        <v>26</v>
      </c>
      <c r="AT500" s="7">
        <v>0</v>
      </c>
      <c r="AU500" s="7">
        <v>77.2937960069444</v>
      </c>
      <c r="AV500" s="7">
        <v>144.274999999999</v>
      </c>
      <c r="AW500" s="7">
        <v>145.525999999999</v>
      </c>
      <c r="AX500" s="7">
        <v>3049.490328125</v>
      </c>
      <c r="AY500" s="7">
        <v>1222.36431249999</v>
      </c>
      <c r="AZ500" s="7">
        <v>1222.36431249999</v>
      </c>
      <c r="BA500" s="7">
        <v>367130.076164584</v>
      </c>
      <c r="BB500" s="7">
        <v>132848.448631207</v>
      </c>
      <c r="BC500" s="7">
        <v>132848.448631207</v>
      </c>
      <c r="BD500" s="7">
        <v>0.1</v>
      </c>
      <c r="BE500" s="7">
        <v>111.3</v>
      </c>
      <c r="BF500" s="7">
        <v>53</v>
      </c>
      <c r="BG500" s="7">
        <v>1686.502</v>
      </c>
      <c r="BH500" s="7">
        <v>1177.95199999999</v>
      </c>
      <c r="BI500" s="7">
        <v>463.468666666666</v>
      </c>
      <c r="BJ500" s="7">
        <v>142749.396423022</v>
      </c>
      <c r="BK500" s="7">
        <v>96260.9993896888</v>
      </c>
      <c r="BL500" s="7">
        <v>24346.7408452444</v>
      </c>
      <c r="BM500" s="7">
        <v>0.1</v>
      </c>
      <c r="BN500" s="7">
        <v>116.6</v>
      </c>
      <c r="BO500" s="7">
        <v>53</v>
      </c>
      <c r="BP500" s="7">
        <v>2143.52688888888</v>
      </c>
      <c r="BQ500" s="7">
        <v>1570.42133333333</v>
      </c>
      <c r="BR500" s="7">
        <v>614.704666666666</v>
      </c>
      <c r="BS500" s="7">
        <v>228224.490164849</v>
      </c>
      <c r="BT500" s="7">
        <v>164356.972793244</v>
      </c>
      <c r="BU500" s="7">
        <v>42862.0658710222</v>
      </c>
      <c r="BV500" s="7">
        <v>124.988825602359</v>
      </c>
      <c r="BW500" s="7">
        <v>41005.3000052083</v>
      </c>
      <c r="BX500" s="7">
        <v>0</v>
      </c>
      <c r="BY500" s="7" t="s">
        <v>367</v>
      </c>
      <c r="BZ500" s="7" t="s">
        <v>1598</v>
      </c>
      <c r="CE500" s="7">
        <f>VLOOKUP(BY500,[1]flawdatabase_16in!$1:$1048576,7,0)</f>
        <v>20</v>
      </c>
      <c r="CF500" s="7">
        <f>VLOOKUP(BY500,[1]flawdatabase_16in!$1:$1048576,8,0)</f>
        <v>60</v>
      </c>
      <c r="CG500" s="7">
        <f>VLOOKUP(BY500,[1]flawdatabase_16in!$1:$1048576,9,0)</f>
        <v>4</v>
      </c>
      <c r="CH500" s="7">
        <f>VLOOKUP(BY500,[1]flawdatabase_16in!$1:$1048576,11,0)</f>
        <v>1</v>
      </c>
      <c r="CI500" s="7">
        <f>VLOOKUP(BY500,[1]flawdatabase_16in!$1:$1048576,10,0)</f>
        <v>0</v>
      </c>
    </row>
    <row r="501" spans="1:87">
      <c r="A501" s="9">
        <v>44181.6359027778</v>
      </c>
      <c r="B501" s="7" t="s">
        <v>78</v>
      </c>
      <c r="C501" s="9">
        <v>44181.6359027778</v>
      </c>
      <c r="D501" s="7" t="s">
        <v>79</v>
      </c>
      <c r="E501" s="7" t="s">
        <v>1437</v>
      </c>
      <c r="F501" s="7">
        <v>1</v>
      </c>
      <c r="G501" s="7">
        <v>2</v>
      </c>
      <c r="H501" s="7">
        <v>162</v>
      </c>
      <c r="I501" s="7">
        <v>5</v>
      </c>
      <c r="J501" s="7">
        <v>131.248</v>
      </c>
      <c r="K501" s="7">
        <v>131.44</v>
      </c>
      <c r="L501" s="7">
        <v>131.344</v>
      </c>
      <c r="M501" s="7">
        <v>15624</v>
      </c>
      <c r="N501" s="7">
        <v>15720</v>
      </c>
      <c r="O501" s="7">
        <v>15672</v>
      </c>
      <c r="P501" s="7">
        <v>1</v>
      </c>
      <c r="Q501" s="7">
        <v>3</v>
      </c>
      <c r="R501" s="7">
        <v>0</v>
      </c>
      <c r="S501" s="7">
        <v>0</v>
      </c>
      <c r="T501" s="7">
        <v>131.344</v>
      </c>
      <c r="U501" s="7">
        <v>3</v>
      </c>
      <c r="V501" s="7">
        <v>0</v>
      </c>
      <c r="W501" s="7">
        <v>0</v>
      </c>
      <c r="X501" s="7">
        <v>131.344</v>
      </c>
      <c r="Y501" s="7">
        <v>142</v>
      </c>
      <c r="Z501" s="7">
        <v>156</v>
      </c>
      <c r="AA501" s="7">
        <v>149</v>
      </c>
      <c r="AB501" s="7">
        <v>191.7</v>
      </c>
      <c r="AC501" s="10">
        <v>0.265972222222222</v>
      </c>
      <c r="AD501" s="7">
        <v>1.1</v>
      </c>
      <c r="AE501" s="7">
        <v>10.96</v>
      </c>
      <c r="AF501" s="7">
        <v>7.9</v>
      </c>
      <c r="AG501" s="7">
        <v>3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0.1</v>
      </c>
      <c r="AQ501" s="7">
        <v>72</v>
      </c>
      <c r="AR501" s="7">
        <v>68</v>
      </c>
      <c r="AS501" s="7">
        <v>60</v>
      </c>
      <c r="AT501" s="7">
        <v>38</v>
      </c>
      <c r="AU501" s="7">
        <v>92.1592960069444</v>
      </c>
      <c r="AV501" s="7">
        <v>7.509</v>
      </c>
      <c r="AW501" s="7">
        <v>7.492</v>
      </c>
      <c r="AX501" s="7">
        <v>198.984</v>
      </c>
      <c r="AY501" s="7">
        <v>155.259</v>
      </c>
      <c r="AZ501" s="7">
        <v>131.000999999999</v>
      </c>
      <c r="BA501" s="7">
        <v>1273.546906</v>
      </c>
      <c r="BB501" s="7">
        <v>831.109789000001</v>
      </c>
      <c r="BC501" s="7">
        <v>616.450750999999</v>
      </c>
      <c r="BD501" s="7">
        <v>0.1</v>
      </c>
      <c r="BE501" s="7">
        <v>47.7</v>
      </c>
      <c r="BF501" s="7">
        <v>42.4</v>
      </c>
      <c r="BG501" s="7">
        <v>30.646</v>
      </c>
      <c r="BH501" s="7">
        <v>6.13733333333328</v>
      </c>
      <c r="BI501" s="7">
        <v>10.7793333333333</v>
      </c>
      <c r="BJ501" s="7">
        <v>64.3041254222224</v>
      </c>
      <c r="BK501" s="7">
        <v>4.57374097777772</v>
      </c>
      <c r="BL501" s="7">
        <v>15.3060809777778</v>
      </c>
      <c r="BM501" s="7">
        <v>0.1</v>
      </c>
      <c r="BN501" s="7">
        <v>68.9</v>
      </c>
      <c r="BO501" s="7">
        <v>37.1</v>
      </c>
      <c r="BP501" s="7">
        <v>24.867</v>
      </c>
      <c r="BQ501" s="7">
        <v>22.6003333333333</v>
      </c>
      <c r="BR501" s="7">
        <v>7.83026666666665</v>
      </c>
      <c r="BS501" s="7">
        <v>52.7364466888888</v>
      </c>
      <c r="BT501" s="7">
        <v>50.8320022444444</v>
      </c>
      <c r="BU501" s="7">
        <v>9.62947068444441</v>
      </c>
      <c r="BV501" s="7">
        <v>86.9399946682141</v>
      </c>
      <c r="BW501" s="7">
        <v>1471.25166666666</v>
      </c>
      <c r="BX501" s="7">
        <v>0</v>
      </c>
      <c r="BY501" s="7" t="s">
        <v>401</v>
      </c>
      <c r="BZ501" s="7" t="s">
        <v>1599</v>
      </c>
      <c r="CE501" s="7">
        <f>VLOOKUP(BY501,[1]flawdatabase_16in!$1:$1048576,7,0)</f>
        <v>60</v>
      </c>
      <c r="CF501" s="7">
        <f>VLOOKUP(BY501,[1]flawdatabase_16in!$1:$1048576,8,0)</f>
        <v>10</v>
      </c>
      <c r="CG501" s="7">
        <f>VLOOKUP(BY501,[1]flawdatabase_16in!$1:$1048576,9,0)</f>
        <v>1</v>
      </c>
      <c r="CH501" s="7">
        <f>VLOOKUP(BY501,[1]flawdatabase_16in!$1:$1048576,11,0)</f>
        <v>0</v>
      </c>
      <c r="CI501" s="7">
        <f>VLOOKUP(BY501,[1]flawdatabase_16in!$1:$1048576,10,0)</f>
        <v>0</v>
      </c>
    </row>
    <row r="502" spans="1:87">
      <c r="A502" s="9">
        <v>44181.6359027778</v>
      </c>
      <c r="B502" s="7" t="s">
        <v>78</v>
      </c>
      <c r="C502" s="9">
        <v>44181.6359027778</v>
      </c>
      <c r="D502" s="7" t="s">
        <v>79</v>
      </c>
      <c r="E502" s="7" t="s">
        <v>1437</v>
      </c>
      <c r="F502" s="7">
        <v>1</v>
      </c>
      <c r="G502" s="7">
        <v>2</v>
      </c>
      <c r="H502" s="7">
        <v>163</v>
      </c>
      <c r="I502" s="7">
        <v>5</v>
      </c>
      <c r="J502" s="7">
        <v>131.544</v>
      </c>
      <c r="K502" s="7">
        <v>131.704</v>
      </c>
      <c r="L502" s="7">
        <v>131.624</v>
      </c>
      <c r="M502" s="7">
        <v>15772</v>
      </c>
      <c r="N502" s="7">
        <v>15852</v>
      </c>
      <c r="O502" s="7">
        <v>15812</v>
      </c>
      <c r="P502" s="7">
        <v>1</v>
      </c>
      <c r="Q502" s="7">
        <v>3</v>
      </c>
      <c r="R502" s="7">
        <v>0</v>
      </c>
      <c r="S502" s="7">
        <v>0</v>
      </c>
      <c r="T502" s="7">
        <v>131.624</v>
      </c>
      <c r="U502" s="7">
        <v>3</v>
      </c>
      <c r="V502" s="7">
        <v>0</v>
      </c>
      <c r="W502" s="7">
        <v>0</v>
      </c>
      <c r="X502" s="7">
        <v>131.624</v>
      </c>
      <c r="Y502" s="7">
        <v>140</v>
      </c>
      <c r="Z502" s="7">
        <v>160</v>
      </c>
      <c r="AA502" s="7">
        <v>150</v>
      </c>
      <c r="AB502" s="7">
        <v>194.2</v>
      </c>
      <c r="AC502" s="10">
        <v>0.269444444444444</v>
      </c>
      <c r="AD502" s="7">
        <v>1</v>
      </c>
      <c r="AE502" s="7">
        <v>10.96</v>
      </c>
      <c r="AF502" s="7">
        <v>7.9</v>
      </c>
      <c r="AG502" s="7">
        <v>3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0.1</v>
      </c>
      <c r="AQ502" s="7">
        <v>26</v>
      </c>
      <c r="AR502" s="7">
        <v>20</v>
      </c>
      <c r="AS502" s="7">
        <v>12</v>
      </c>
      <c r="AT502" s="7">
        <v>0</v>
      </c>
      <c r="AU502" s="7">
        <v>91.9127960069444</v>
      </c>
      <c r="AV502" s="7">
        <v>41.5069999999999</v>
      </c>
      <c r="AW502" s="7">
        <v>42.0359999999999</v>
      </c>
      <c r="AX502" s="7">
        <v>243.276249999999</v>
      </c>
      <c r="AY502" s="7">
        <v>221.22825</v>
      </c>
      <c r="AZ502" s="7">
        <v>84.8324999999999</v>
      </c>
      <c r="BA502" s="7">
        <v>7430.04424231249</v>
      </c>
      <c r="BB502" s="7">
        <v>6617.0605718125</v>
      </c>
      <c r="BC502" s="7">
        <v>1571.83702924999</v>
      </c>
      <c r="BD502" s="7">
        <v>0.1</v>
      </c>
      <c r="BE502" s="7">
        <v>63.6</v>
      </c>
      <c r="BF502" s="7">
        <v>37.1</v>
      </c>
      <c r="BG502" s="7">
        <v>228.658666666666</v>
      </c>
      <c r="BH502" s="7">
        <v>150.758666666666</v>
      </c>
      <c r="BI502" s="7">
        <v>69.4419999999999</v>
      </c>
      <c r="BJ502" s="7">
        <v>4024.09526168888</v>
      </c>
      <c r="BK502" s="7">
        <v>2593.2460839111</v>
      </c>
      <c r="BL502" s="7">
        <v>837.429472799998</v>
      </c>
      <c r="BM502" s="7">
        <v>0.1</v>
      </c>
      <c r="BN502" s="7">
        <v>63.6</v>
      </c>
      <c r="BO502" s="7">
        <v>37.1</v>
      </c>
      <c r="BP502" s="7">
        <v>205.177333333333</v>
      </c>
      <c r="BQ502" s="7">
        <v>144.460666666666</v>
      </c>
      <c r="BR502" s="7">
        <v>79.2606666666666</v>
      </c>
      <c r="BS502" s="7">
        <v>3809.22648497777</v>
      </c>
      <c r="BT502" s="7">
        <v>2545.49485164444</v>
      </c>
      <c r="BU502" s="7">
        <v>1060.69458497777</v>
      </c>
      <c r="BV502" s="7">
        <v>81.8609954975227</v>
      </c>
      <c r="BW502" s="7">
        <v>2627.78775</v>
      </c>
      <c r="BX502" s="7">
        <v>0</v>
      </c>
      <c r="BY502" s="7" t="s">
        <v>403</v>
      </c>
      <c r="BZ502" s="7" t="s">
        <v>1600</v>
      </c>
      <c r="CE502" s="7">
        <f>VLOOKUP(BY502,[1]flawdatabase_16in!$1:$1048576,7,0)</f>
        <v>10</v>
      </c>
      <c r="CF502" s="7">
        <f>VLOOKUP(BY502,[1]flawdatabase_16in!$1:$1048576,8,0)</f>
        <v>10</v>
      </c>
      <c r="CG502" s="7">
        <f>VLOOKUP(BY502,[1]flawdatabase_16in!$1:$1048576,9,0)</f>
        <v>2.5</v>
      </c>
      <c r="CH502" s="7">
        <f>VLOOKUP(BY502,[1]flawdatabase_16in!$1:$1048576,11,0)</f>
        <v>2</v>
      </c>
      <c r="CI502" s="7">
        <f>VLOOKUP(BY502,[1]flawdatabase_16in!$1:$1048576,10,0)</f>
        <v>0</v>
      </c>
    </row>
    <row r="503" spans="1:87">
      <c r="A503" s="9">
        <v>44181.6359027778</v>
      </c>
      <c r="B503" s="7" t="s">
        <v>78</v>
      </c>
      <c r="C503" s="9">
        <v>44181.6359027778</v>
      </c>
      <c r="D503" s="7" t="s">
        <v>79</v>
      </c>
      <c r="E503" s="7" t="s">
        <v>1437</v>
      </c>
      <c r="F503" s="7">
        <v>1</v>
      </c>
      <c r="G503" s="7">
        <v>2</v>
      </c>
      <c r="H503" s="7">
        <v>164</v>
      </c>
      <c r="I503" s="7">
        <v>5</v>
      </c>
      <c r="J503" s="7">
        <v>131.84</v>
      </c>
      <c r="K503" s="7">
        <v>132.016</v>
      </c>
      <c r="L503" s="7">
        <v>131.928</v>
      </c>
      <c r="M503" s="7">
        <v>15920</v>
      </c>
      <c r="N503" s="7">
        <v>16008</v>
      </c>
      <c r="O503" s="7">
        <v>15964</v>
      </c>
      <c r="P503" s="7">
        <v>1</v>
      </c>
      <c r="Q503" s="7">
        <v>3</v>
      </c>
      <c r="R503" s="7">
        <v>0</v>
      </c>
      <c r="S503" s="7">
        <v>0</v>
      </c>
      <c r="T503" s="7">
        <v>131.928</v>
      </c>
      <c r="U503" s="7">
        <v>3</v>
      </c>
      <c r="V503" s="7">
        <v>0</v>
      </c>
      <c r="W503" s="7">
        <v>0</v>
      </c>
      <c r="X503" s="7">
        <v>131.928</v>
      </c>
      <c r="Y503" s="7">
        <v>138</v>
      </c>
      <c r="Z503" s="7">
        <v>162</v>
      </c>
      <c r="AA503" s="7">
        <v>150</v>
      </c>
      <c r="AB503" s="7">
        <v>194.6</v>
      </c>
      <c r="AC503" s="10">
        <v>0.270138888888889</v>
      </c>
      <c r="AD503" s="7">
        <v>1.1</v>
      </c>
      <c r="AE503" s="7">
        <v>10.96</v>
      </c>
      <c r="AF503" s="7">
        <v>7.9</v>
      </c>
      <c r="AG503" s="7">
        <v>3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0.1</v>
      </c>
      <c r="AQ503" s="7">
        <v>32</v>
      </c>
      <c r="AR503" s="7">
        <v>22</v>
      </c>
      <c r="AS503" s="7">
        <v>14</v>
      </c>
      <c r="AT503" s="7">
        <v>0</v>
      </c>
      <c r="AU503" s="7">
        <v>88.6647960069444</v>
      </c>
      <c r="AV503" s="7">
        <v>58.5059999999999</v>
      </c>
      <c r="AW503" s="7">
        <v>59.5309999999999</v>
      </c>
      <c r="AX503" s="7">
        <v>398.358031249999</v>
      </c>
      <c r="AY503" s="7">
        <v>329.236031249999</v>
      </c>
      <c r="AZ503" s="7">
        <v>201.988999999999</v>
      </c>
      <c r="BA503" s="7">
        <v>16754.7759427236</v>
      </c>
      <c r="BB503" s="7">
        <v>12934.5118149111</v>
      </c>
      <c r="BC503" s="7">
        <v>6560.00138812499</v>
      </c>
      <c r="BD503" s="7">
        <v>0.1</v>
      </c>
      <c r="BE503" s="7">
        <v>79.5</v>
      </c>
      <c r="BF503" s="7">
        <v>42.4</v>
      </c>
      <c r="BG503" s="7">
        <v>386.391</v>
      </c>
      <c r="BH503" s="7">
        <v>264.240999999999</v>
      </c>
      <c r="BI503" s="7">
        <v>124.457666666666</v>
      </c>
      <c r="BJ503" s="7">
        <v>10383.3736828666</v>
      </c>
      <c r="BK503" s="7">
        <v>6795.37753842221</v>
      </c>
      <c r="BL503" s="7">
        <v>2309.49236064444</v>
      </c>
      <c r="BM503" s="7">
        <v>0.1</v>
      </c>
      <c r="BN503" s="7">
        <v>79.5</v>
      </c>
      <c r="BO503" s="7">
        <v>42.4</v>
      </c>
      <c r="BP503" s="7">
        <v>416.308666666666</v>
      </c>
      <c r="BQ503" s="7">
        <v>289.641999999999</v>
      </c>
      <c r="BR503" s="7">
        <v>151.225333333333</v>
      </c>
      <c r="BS503" s="7">
        <v>12868.6429927999</v>
      </c>
      <c r="BT503" s="7">
        <v>8569.55745946666</v>
      </c>
      <c r="BU503" s="7">
        <v>3386.30053724444</v>
      </c>
      <c r="BV503" s="7">
        <v>79.6280131374419</v>
      </c>
      <c r="BW503" s="7">
        <v>5048.33812499999</v>
      </c>
      <c r="BX503" s="7">
        <v>0</v>
      </c>
      <c r="BY503" s="7" t="s">
        <v>405</v>
      </c>
      <c r="BZ503" s="7" t="s">
        <v>1601</v>
      </c>
      <c r="CE503" s="7">
        <f>VLOOKUP(BY503,[1]flawdatabase_16in!$1:$1048576,7,0)</f>
        <v>17.3</v>
      </c>
      <c r="CF503" s="7">
        <f>VLOOKUP(BY503,[1]flawdatabase_16in!$1:$1048576,8,0)</f>
        <v>20</v>
      </c>
      <c r="CG503" s="7">
        <f>VLOOKUP(BY503,[1]flawdatabase_16in!$1:$1048576,9,0)</f>
        <v>2.4</v>
      </c>
      <c r="CH503" s="7">
        <f>VLOOKUP(BY503,[1]flawdatabase_16in!$1:$1048576,11,0)</f>
        <v>0</v>
      </c>
      <c r="CI503" s="7">
        <f>VLOOKUP(BY503,[1]flawdatabase_16in!$1:$1048576,10,0)</f>
        <v>0</v>
      </c>
    </row>
    <row r="504" spans="1:87">
      <c r="A504" s="9">
        <v>44181.6359027778</v>
      </c>
      <c r="B504" s="7" t="s">
        <v>78</v>
      </c>
      <c r="C504" s="9">
        <v>44181.6359027778</v>
      </c>
      <c r="D504" s="7" t="s">
        <v>79</v>
      </c>
      <c r="E504" s="7" t="s">
        <v>1437</v>
      </c>
      <c r="F504" s="7">
        <v>1</v>
      </c>
      <c r="G504" s="7">
        <v>2</v>
      </c>
      <c r="H504" s="7">
        <v>165</v>
      </c>
      <c r="I504" s="7">
        <v>5</v>
      </c>
      <c r="J504" s="7">
        <v>132.136</v>
      </c>
      <c r="K504" s="7">
        <v>132.308</v>
      </c>
      <c r="L504" s="7">
        <v>132.222</v>
      </c>
      <c r="M504" s="7">
        <v>16068</v>
      </c>
      <c r="N504" s="7">
        <v>16154</v>
      </c>
      <c r="O504" s="7">
        <v>16111</v>
      </c>
      <c r="P504" s="7">
        <v>1</v>
      </c>
      <c r="Q504" s="7">
        <v>3</v>
      </c>
      <c r="R504" s="7">
        <v>0</v>
      </c>
      <c r="S504" s="7">
        <v>0</v>
      </c>
      <c r="T504" s="7">
        <v>132.222</v>
      </c>
      <c r="U504" s="7">
        <v>3</v>
      </c>
      <c r="V504" s="7">
        <v>0</v>
      </c>
      <c r="W504" s="7">
        <v>0</v>
      </c>
      <c r="X504" s="7">
        <v>132.222</v>
      </c>
      <c r="Y504" s="7">
        <v>140</v>
      </c>
      <c r="Z504" s="7">
        <v>160</v>
      </c>
      <c r="AA504" s="7">
        <v>150</v>
      </c>
      <c r="AB504" s="7">
        <v>195</v>
      </c>
      <c r="AC504" s="10">
        <v>0.270833333333333</v>
      </c>
      <c r="AD504" s="7">
        <v>1.1</v>
      </c>
      <c r="AE504" s="7">
        <v>10.96</v>
      </c>
      <c r="AF504" s="7">
        <v>7.9</v>
      </c>
      <c r="AG504" s="7">
        <v>3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0.1</v>
      </c>
      <c r="AQ504" s="7">
        <v>50</v>
      </c>
      <c r="AR504" s="7">
        <v>36</v>
      </c>
      <c r="AS504" s="7">
        <v>12</v>
      </c>
      <c r="AT504" s="7">
        <v>0</v>
      </c>
      <c r="AU504" s="7">
        <v>93.9177960069444</v>
      </c>
      <c r="AV504" s="7">
        <v>29.507</v>
      </c>
      <c r="AW504" s="7">
        <v>29.522</v>
      </c>
      <c r="AX504" s="7">
        <v>270.495</v>
      </c>
      <c r="AY504" s="7">
        <v>204.489</v>
      </c>
      <c r="AZ504" s="7">
        <v>120.150999999999</v>
      </c>
      <c r="BA504" s="7">
        <v>5112.455065</v>
      </c>
      <c r="BB504" s="7">
        <v>3577.48122899999</v>
      </c>
      <c r="BC504" s="7">
        <v>2559.70319099999</v>
      </c>
      <c r="BD504" s="7">
        <v>0.1</v>
      </c>
      <c r="BE504" s="7">
        <v>74.2</v>
      </c>
      <c r="BF504" s="7">
        <v>37.1</v>
      </c>
      <c r="BG504" s="7">
        <v>199.323333333333</v>
      </c>
      <c r="BH504" s="7">
        <v>98.3733333333331</v>
      </c>
      <c r="BI504" s="7">
        <v>44.2066666666666</v>
      </c>
      <c r="BJ504" s="7">
        <v>2521.26684222222</v>
      </c>
      <c r="BK504" s="7">
        <v>1019.81356444444</v>
      </c>
      <c r="BL504" s="7">
        <v>323.08823111111</v>
      </c>
      <c r="BM504" s="7">
        <v>0.1</v>
      </c>
      <c r="BN504" s="7">
        <v>68.9</v>
      </c>
      <c r="BO504" s="7">
        <v>37.1</v>
      </c>
      <c r="BP504" s="7">
        <v>186.683666666666</v>
      </c>
      <c r="BQ504" s="7">
        <v>120.967</v>
      </c>
      <c r="BR504" s="7">
        <v>55.767</v>
      </c>
      <c r="BS504" s="7">
        <v>2501.81324224444</v>
      </c>
      <c r="BT504" s="7">
        <v>1512.8007978</v>
      </c>
      <c r="BU504" s="7">
        <v>499.8618978</v>
      </c>
      <c r="BV504" s="7">
        <v>81.2649505454696</v>
      </c>
      <c r="BW504" s="7">
        <v>3234.58466666666</v>
      </c>
      <c r="BX504" s="7">
        <v>0</v>
      </c>
      <c r="BY504" s="7" t="s">
        <v>407</v>
      </c>
      <c r="BZ504" s="7" t="s">
        <v>1602</v>
      </c>
      <c r="CE504" s="7">
        <f>VLOOKUP(BY504,[1]flawdatabase_16in!$1:$1048576,7,0)</f>
        <v>40</v>
      </c>
      <c r="CF504" s="7">
        <f>VLOOKUP(BY504,[1]flawdatabase_16in!$1:$1048576,8,0)</f>
        <v>10</v>
      </c>
      <c r="CG504" s="7">
        <f>VLOOKUP(BY504,[1]flawdatabase_16in!$1:$1048576,9,0)</f>
        <v>2.4</v>
      </c>
      <c r="CH504" s="7">
        <f>VLOOKUP(BY504,[1]flawdatabase_16in!$1:$1048576,11,0)</f>
        <v>0</v>
      </c>
      <c r="CI504" s="7">
        <f>VLOOKUP(BY504,[1]flawdatabase_16in!$1:$1048576,10,0)</f>
        <v>0</v>
      </c>
    </row>
    <row r="505" spans="1:87">
      <c r="A505" s="9">
        <v>44181.6359027778</v>
      </c>
      <c r="B505" s="7" t="s">
        <v>78</v>
      </c>
      <c r="C505" s="9">
        <v>44181.6359027778</v>
      </c>
      <c r="D505" s="7" t="s">
        <v>79</v>
      </c>
      <c r="E505" s="7" t="s">
        <v>1437</v>
      </c>
      <c r="F505" s="7">
        <v>1</v>
      </c>
      <c r="G505" s="7">
        <v>2</v>
      </c>
      <c r="H505" s="7">
        <v>166</v>
      </c>
      <c r="I505" s="7">
        <v>5</v>
      </c>
      <c r="J505" s="7">
        <v>132.402</v>
      </c>
      <c r="K505" s="7">
        <v>132.662</v>
      </c>
      <c r="L505" s="7">
        <v>132.532</v>
      </c>
      <c r="M505" s="7">
        <v>16201</v>
      </c>
      <c r="N505" s="7">
        <v>16331</v>
      </c>
      <c r="O505" s="7">
        <v>16266</v>
      </c>
      <c r="P505" s="7">
        <v>1</v>
      </c>
      <c r="Q505" s="7">
        <v>3</v>
      </c>
      <c r="R505" s="7">
        <v>0</v>
      </c>
      <c r="S505" s="7">
        <v>0</v>
      </c>
      <c r="T505" s="7">
        <v>132.532</v>
      </c>
      <c r="U505" s="7">
        <v>3</v>
      </c>
      <c r="V505" s="7">
        <v>0</v>
      </c>
      <c r="W505" s="7">
        <v>0</v>
      </c>
      <c r="X505" s="7">
        <v>132.532</v>
      </c>
      <c r="Y505" s="7">
        <v>135</v>
      </c>
      <c r="Z505" s="7">
        <v>164</v>
      </c>
      <c r="AA505" s="7">
        <v>149</v>
      </c>
      <c r="AB505" s="7">
        <v>193.4</v>
      </c>
      <c r="AC505" s="10">
        <v>0.268055555555556</v>
      </c>
      <c r="AD505" s="7">
        <v>1.1</v>
      </c>
      <c r="AE505" s="7">
        <v>10.96</v>
      </c>
      <c r="AF505" s="7">
        <v>7.9</v>
      </c>
      <c r="AG505" s="7">
        <v>3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0.1</v>
      </c>
      <c r="AQ505" s="7">
        <v>74</v>
      </c>
      <c r="AR505" s="7">
        <v>68</v>
      </c>
      <c r="AS505" s="7">
        <v>62</v>
      </c>
      <c r="AT505" s="7">
        <v>42</v>
      </c>
      <c r="AU505" s="7">
        <v>71.6802960069444</v>
      </c>
      <c r="AV505" s="7">
        <v>64.008</v>
      </c>
      <c r="AW505" s="7">
        <v>60.9919999999999</v>
      </c>
      <c r="AX505" s="7">
        <v>1835.69825</v>
      </c>
      <c r="AY505" s="7">
        <v>1673.44625</v>
      </c>
      <c r="AZ505" s="7">
        <v>973.190999999999</v>
      </c>
      <c r="BA505" s="7">
        <v>103822.536544062</v>
      </c>
      <c r="BB505" s="7">
        <v>88876.9485915624</v>
      </c>
      <c r="BC505" s="7">
        <v>32797.9217184999</v>
      </c>
      <c r="BD505" s="7">
        <v>0.1</v>
      </c>
      <c r="BE505" s="7">
        <v>95.4</v>
      </c>
      <c r="BF505" s="7">
        <v>47.7</v>
      </c>
      <c r="BG505" s="7">
        <v>475.838333333333</v>
      </c>
      <c r="BH505" s="7">
        <v>251.988333333333</v>
      </c>
      <c r="BI505" s="7">
        <v>80.2216666666666</v>
      </c>
      <c r="BJ505" s="7">
        <v>10907.814005</v>
      </c>
      <c r="BK505" s="7">
        <v>4969.64917166665</v>
      </c>
      <c r="BL505" s="7">
        <v>879.029782777776</v>
      </c>
      <c r="BM505" s="7">
        <v>0.1</v>
      </c>
      <c r="BN505" s="7">
        <v>95.4</v>
      </c>
      <c r="BO505" s="7">
        <v>47.7</v>
      </c>
      <c r="BP505" s="7">
        <v>643.521</v>
      </c>
      <c r="BQ505" s="7">
        <v>455.954333333333</v>
      </c>
      <c r="BR505" s="7">
        <v>165.387666666666</v>
      </c>
      <c r="BS505" s="7">
        <v>22991.3936126444</v>
      </c>
      <c r="BT505" s="7">
        <v>15540.3957904222</v>
      </c>
      <c r="BU505" s="7">
        <v>3430.72125708888</v>
      </c>
      <c r="BV505" s="7">
        <v>199.907301951494</v>
      </c>
      <c r="BW505" s="7">
        <v>21873.1481875</v>
      </c>
      <c r="BX505" s="7">
        <v>0</v>
      </c>
      <c r="BY505" s="7" t="s">
        <v>409</v>
      </c>
      <c r="BZ505" s="7" t="s">
        <v>1603</v>
      </c>
      <c r="CE505" s="7">
        <f>VLOOKUP(BY505,[1]flawdatabase_16in!$1:$1048576,7,0)</f>
        <v>60</v>
      </c>
      <c r="CF505" s="7">
        <f>VLOOKUP(BY505,[1]flawdatabase_16in!$1:$1048576,8,0)</f>
        <v>60</v>
      </c>
      <c r="CG505" s="7">
        <f>VLOOKUP(BY505,[1]flawdatabase_16in!$1:$1048576,9,0)</f>
        <v>2.4</v>
      </c>
      <c r="CH505" s="7">
        <f>VLOOKUP(BY505,[1]flawdatabase_16in!$1:$1048576,11,0)</f>
        <v>2</v>
      </c>
      <c r="CI505" s="7">
        <f>VLOOKUP(BY505,[1]flawdatabase_16in!$1:$1048576,10,0)</f>
        <v>0</v>
      </c>
    </row>
    <row r="506" spans="1:87">
      <c r="A506" s="9">
        <v>44181.6359027778</v>
      </c>
      <c r="B506" s="7" t="s">
        <v>78</v>
      </c>
      <c r="C506" s="9">
        <v>44181.6359027778</v>
      </c>
      <c r="D506" s="7" t="s">
        <v>79</v>
      </c>
      <c r="E506" s="7" t="s">
        <v>1437</v>
      </c>
      <c r="F506" s="7">
        <v>1</v>
      </c>
      <c r="G506" s="7">
        <v>2</v>
      </c>
      <c r="H506" s="7">
        <v>167</v>
      </c>
      <c r="I506" s="7">
        <v>5</v>
      </c>
      <c r="J506" s="7">
        <v>132.748</v>
      </c>
      <c r="K506" s="7">
        <v>132.928</v>
      </c>
      <c r="L506" s="7">
        <v>132.838</v>
      </c>
      <c r="M506" s="7">
        <v>16374</v>
      </c>
      <c r="N506" s="7">
        <v>16464</v>
      </c>
      <c r="O506" s="7">
        <v>16419</v>
      </c>
      <c r="P506" s="7">
        <v>1</v>
      </c>
      <c r="Q506" s="7">
        <v>3</v>
      </c>
      <c r="R506" s="7">
        <v>0</v>
      </c>
      <c r="S506" s="7">
        <v>0</v>
      </c>
      <c r="T506" s="7">
        <v>132.838</v>
      </c>
      <c r="U506" s="7">
        <v>3</v>
      </c>
      <c r="V506" s="7">
        <v>0</v>
      </c>
      <c r="W506" s="7">
        <v>0</v>
      </c>
      <c r="X506" s="7">
        <v>132.838</v>
      </c>
      <c r="Y506" s="7">
        <v>138</v>
      </c>
      <c r="Z506" s="7">
        <v>161</v>
      </c>
      <c r="AA506" s="7">
        <v>149</v>
      </c>
      <c r="AB506" s="7">
        <v>193.8</v>
      </c>
      <c r="AC506" s="10">
        <v>0.26875</v>
      </c>
      <c r="AD506" s="7">
        <v>1</v>
      </c>
      <c r="AE506" s="7">
        <v>10.96</v>
      </c>
      <c r="AF506" s="7">
        <v>7.9</v>
      </c>
      <c r="AG506" s="7">
        <v>3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0.1</v>
      </c>
      <c r="AQ506" s="7">
        <v>28</v>
      </c>
      <c r="AR506" s="7">
        <v>16</v>
      </c>
      <c r="AS506" s="7">
        <v>10</v>
      </c>
      <c r="AT506" s="7">
        <v>0</v>
      </c>
      <c r="AU506" s="7">
        <v>92.2872960069444</v>
      </c>
      <c r="AV506" s="7">
        <v>55.2579999999999</v>
      </c>
      <c r="AW506" s="7">
        <v>56.0359999999999</v>
      </c>
      <c r="AX506" s="7">
        <v>269.241749999999</v>
      </c>
      <c r="AY506" s="7">
        <v>239.142749999999</v>
      </c>
      <c r="AZ506" s="7">
        <v>109.930999999999</v>
      </c>
      <c r="BA506" s="7">
        <v>10857.1158075624</v>
      </c>
      <c r="BB506" s="7">
        <v>9468.27123056249</v>
      </c>
      <c r="BC506" s="7">
        <v>3003.38963949999</v>
      </c>
      <c r="BD506" s="7">
        <v>0.1</v>
      </c>
      <c r="BE506" s="7">
        <v>74.2</v>
      </c>
      <c r="BF506" s="7">
        <v>37.1</v>
      </c>
      <c r="BG506" s="7">
        <v>374.575333333333</v>
      </c>
      <c r="BH506" s="7">
        <v>223.458666666666</v>
      </c>
      <c r="BI506" s="7">
        <v>87.9586666666666</v>
      </c>
      <c r="BJ506" s="7">
        <v>9407.6405839111</v>
      </c>
      <c r="BK506" s="7">
        <v>5337.40341724443</v>
      </c>
      <c r="BL506" s="7">
        <v>1367.15615057777</v>
      </c>
      <c r="BM506" s="7">
        <v>0.1</v>
      </c>
      <c r="BN506" s="7">
        <v>68.9</v>
      </c>
      <c r="BO506" s="7">
        <v>37.1</v>
      </c>
      <c r="BP506" s="7">
        <v>319.156</v>
      </c>
      <c r="BQ506" s="7">
        <v>229.839333333333</v>
      </c>
      <c r="BR506" s="7">
        <v>96.6226666666666</v>
      </c>
      <c r="BS506" s="7">
        <v>8432.98720053333</v>
      </c>
      <c r="BT506" s="7">
        <v>5840.17598942222</v>
      </c>
      <c r="BU506" s="7">
        <v>1627.62431164444</v>
      </c>
      <c r="BV506" s="7">
        <v>79.1545924022731</v>
      </c>
      <c r="BW506" s="7">
        <v>3552.01741666666</v>
      </c>
      <c r="BX506" s="7">
        <v>0</v>
      </c>
      <c r="BY506" s="7" t="s">
        <v>411</v>
      </c>
      <c r="BZ506" s="7" t="s">
        <v>1604</v>
      </c>
      <c r="CE506" s="7">
        <f>VLOOKUP(BY506,[1]flawdatabase_16in!$1:$1048576,7,0)</f>
        <v>8.7</v>
      </c>
      <c r="CF506" s="7">
        <f>VLOOKUP(BY506,[1]flawdatabase_16in!$1:$1048576,8,0)</f>
        <v>10</v>
      </c>
      <c r="CG506" s="7">
        <f>VLOOKUP(BY506,[1]flawdatabase_16in!$1:$1048576,9,0)</f>
        <v>4</v>
      </c>
      <c r="CH506" s="7">
        <f>VLOOKUP(BY506,[1]flawdatabase_16in!$1:$1048576,11,0)</f>
        <v>0</v>
      </c>
      <c r="CI506" s="7">
        <f>VLOOKUP(BY506,[1]flawdatabase_16in!$1:$1048576,10,0)</f>
        <v>0</v>
      </c>
    </row>
    <row r="507" spans="1:87">
      <c r="A507" s="9">
        <v>44181.6359027778</v>
      </c>
      <c r="B507" s="7" t="s">
        <v>78</v>
      </c>
      <c r="C507" s="9">
        <v>44181.6359027778</v>
      </c>
      <c r="D507" s="7" t="s">
        <v>79</v>
      </c>
      <c r="E507" s="7" t="s">
        <v>1437</v>
      </c>
      <c r="F507" s="7">
        <v>1</v>
      </c>
      <c r="G507" s="7">
        <v>2</v>
      </c>
      <c r="H507" s="7">
        <v>168</v>
      </c>
      <c r="I507" s="7">
        <v>5</v>
      </c>
      <c r="J507" s="7">
        <v>133.014</v>
      </c>
      <c r="K507" s="7">
        <v>133.236</v>
      </c>
      <c r="L507" s="7">
        <v>133.124</v>
      </c>
      <c r="M507" s="7">
        <v>16507</v>
      </c>
      <c r="N507" s="7">
        <v>16618</v>
      </c>
      <c r="O507" s="7">
        <v>16562</v>
      </c>
      <c r="P507" s="7">
        <v>1</v>
      </c>
      <c r="Q507" s="7">
        <v>3</v>
      </c>
      <c r="R507" s="7">
        <v>0</v>
      </c>
      <c r="S507" s="7">
        <v>0</v>
      </c>
      <c r="T507" s="7">
        <v>133.124</v>
      </c>
      <c r="U507" s="7">
        <v>3</v>
      </c>
      <c r="V507" s="7">
        <v>0</v>
      </c>
      <c r="W507" s="7">
        <v>0</v>
      </c>
      <c r="X507" s="7">
        <v>133.124</v>
      </c>
      <c r="Y507" s="7">
        <v>139</v>
      </c>
      <c r="Z507" s="7">
        <v>161</v>
      </c>
      <c r="AA507" s="7">
        <v>150</v>
      </c>
      <c r="AB507" s="7">
        <v>196.1</v>
      </c>
      <c r="AC507" s="10">
        <v>0.272222222222222</v>
      </c>
      <c r="AD507" s="7">
        <v>1</v>
      </c>
      <c r="AE507" s="7">
        <v>10.96</v>
      </c>
      <c r="AF507" s="7">
        <v>7.9</v>
      </c>
      <c r="AG507" s="7">
        <v>3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0.1</v>
      </c>
      <c r="AQ507" s="7">
        <v>30</v>
      </c>
      <c r="AR507" s="7">
        <v>20</v>
      </c>
      <c r="AS507" s="7">
        <v>12</v>
      </c>
      <c r="AT507" s="7">
        <v>0</v>
      </c>
      <c r="AU507" s="7">
        <v>85.9222960069444</v>
      </c>
      <c r="AV507" s="7">
        <v>48.5049999999999</v>
      </c>
      <c r="AW507" s="7">
        <v>51.0449999999999</v>
      </c>
      <c r="AX507" s="7">
        <v>315.788124999999</v>
      </c>
      <c r="AY507" s="7">
        <v>234.993124999999</v>
      </c>
      <c r="AZ507" s="7">
        <v>101.01975</v>
      </c>
      <c r="BA507" s="7">
        <v>11097.9058919531</v>
      </c>
      <c r="BB507" s="7">
        <v>7692.46740320312</v>
      </c>
      <c r="BC507" s="7">
        <v>2226.52525006249</v>
      </c>
      <c r="BD507" s="7">
        <v>0.1</v>
      </c>
      <c r="BE507" s="7">
        <v>74.2</v>
      </c>
      <c r="BF507" s="7">
        <v>37.1</v>
      </c>
      <c r="BG507" s="7">
        <v>288.271666666666</v>
      </c>
      <c r="BH507" s="7">
        <v>200.571666666666</v>
      </c>
      <c r="BI507" s="7">
        <v>96.9549999999999</v>
      </c>
      <c r="BJ507" s="7">
        <v>6125.36953833333</v>
      </c>
      <c r="BK507" s="7">
        <v>4121.75581611111</v>
      </c>
      <c r="BL507" s="7">
        <v>1522.94820499999</v>
      </c>
      <c r="BM507" s="7">
        <v>0.1</v>
      </c>
      <c r="BN507" s="7">
        <v>74.2</v>
      </c>
      <c r="BO507" s="7">
        <v>37.1</v>
      </c>
      <c r="BP507" s="7">
        <v>309.697</v>
      </c>
      <c r="BQ507" s="7">
        <v>205.996999999999</v>
      </c>
      <c r="BR507" s="7">
        <v>97.9636666666666</v>
      </c>
      <c r="BS507" s="7">
        <v>6660.64645291111</v>
      </c>
      <c r="BT507" s="7">
        <v>4295.25591957777</v>
      </c>
      <c r="BU507" s="7">
        <v>1547.12500846666</v>
      </c>
      <c r="BV507" s="7">
        <v>135.776040602033</v>
      </c>
      <c r="BW507" s="7">
        <v>8813.46479166666</v>
      </c>
      <c r="BX507" s="7">
        <v>0</v>
      </c>
      <c r="BY507" s="7" t="s">
        <v>413</v>
      </c>
      <c r="BZ507" s="7" t="s">
        <v>1605</v>
      </c>
      <c r="CE507" s="7">
        <f>VLOOKUP(BY507,[1]flawdatabase_16in!$1:$1048576,7,0)</f>
        <v>20</v>
      </c>
      <c r="CF507" s="7">
        <f>VLOOKUP(BY507,[1]flawdatabase_16in!$1:$1048576,8,0)</f>
        <v>10</v>
      </c>
      <c r="CG507" s="7">
        <f>VLOOKUP(BY507,[1]flawdatabase_16in!$1:$1048576,9,0)</f>
        <v>4.2</v>
      </c>
      <c r="CH507" s="7">
        <f>VLOOKUP(BY507,[1]flawdatabase_16in!$1:$1048576,11,0)</f>
        <v>0</v>
      </c>
      <c r="CI507" s="7">
        <f>VLOOKUP(BY507,[1]flawdatabase_16in!$1:$1048576,10,0)</f>
        <v>0</v>
      </c>
    </row>
    <row r="508" spans="1:87">
      <c r="A508" s="9">
        <v>44181.6359027778</v>
      </c>
      <c r="B508" s="7" t="s">
        <v>78</v>
      </c>
      <c r="C508" s="9">
        <v>44181.6359027778</v>
      </c>
      <c r="D508" s="7" t="s">
        <v>79</v>
      </c>
      <c r="E508" s="7" t="s">
        <v>1437</v>
      </c>
      <c r="F508" s="7">
        <v>1</v>
      </c>
      <c r="G508" s="7">
        <v>2</v>
      </c>
      <c r="H508" s="7">
        <v>169</v>
      </c>
      <c r="I508" s="7">
        <v>5</v>
      </c>
      <c r="J508" s="7">
        <v>133.344</v>
      </c>
      <c r="K508" s="7">
        <v>133.524</v>
      </c>
      <c r="L508" s="7">
        <v>133.434</v>
      </c>
      <c r="M508" s="7">
        <v>16672</v>
      </c>
      <c r="N508" s="7">
        <v>16762</v>
      </c>
      <c r="O508" s="7">
        <v>16717</v>
      </c>
      <c r="P508" s="7">
        <v>1</v>
      </c>
      <c r="Q508" s="7">
        <v>3</v>
      </c>
      <c r="R508" s="7">
        <v>0</v>
      </c>
      <c r="S508" s="7">
        <v>0</v>
      </c>
      <c r="T508" s="7">
        <v>133.434</v>
      </c>
      <c r="U508" s="7">
        <v>3</v>
      </c>
      <c r="V508" s="7">
        <v>0</v>
      </c>
      <c r="W508" s="7">
        <v>0</v>
      </c>
      <c r="X508" s="7">
        <v>133.434</v>
      </c>
      <c r="Y508" s="7">
        <v>144</v>
      </c>
      <c r="Z508" s="7">
        <v>163</v>
      </c>
      <c r="AA508" s="7">
        <v>153</v>
      </c>
      <c r="AB508" s="7">
        <v>202.4</v>
      </c>
      <c r="AC508" s="10">
        <v>0.280555555555556</v>
      </c>
      <c r="AD508" s="7">
        <v>1</v>
      </c>
      <c r="AE508" s="7">
        <v>10.96</v>
      </c>
      <c r="AF508" s="7">
        <v>7.9</v>
      </c>
      <c r="AG508" s="7">
        <v>3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7">
        <v>1</v>
      </c>
      <c r="BY508" s="7" t="s">
        <v>415</v>
      </c>
      <c r="BZ508" s="7" t="s">
        <v>1606</v>
      </c>
      <c r="CE508" s="7">
        <f>VLOOKUP(BY508,[1]flawdatabase_16in!$1:$1048576,7,0)</f>
        <v>40</v>
      </c>
      <c r="CF508" s="7">
        <f>VLOOKUP(BY508,[1]flawdatabase_16in!$1:$1048576,8,0)</f>
        <v>40</v>
      </c>
      <c r="CG508" s="7">
        <f>VLOOKUP(BY508,[1]flawdatabase_16in!$1:$1048576,9,0)</f>
        <v>4.1</v>
      </c>
      <c r="CH508" s="7">
        <f>VLOOKUP(BY508,[1]flawdatabase_16in!$1:$1048576,11,0)</f>
        <v>2</v>
      </c>
      <c r="CI508" s="7">
        <f>VLOOKUP(BY508,[1]flawdatabase_16in!$1:$1048576,10,0)</f>
        <v>0</v>
      </c>
    </row>
    <row r="509" spans="1:87">
      <c r="A509" s="9">
        <v>44181.6359027778</v>
      </c>
      <c r="B509" s="7" t="s">
        <v>78</v>
      </c>
      <c r="C509" s="9">
        <v>44181.6359027778</v>
      </c>
      <c r="D509" s="7" t="s">
        <v>79</v>
      </c>
      <c r="E509" s="7" t="s">
        <v>1437</v>
      </c>
      <c r="F509" s="7">
        <v>1</v>
      </c>
      <c r="G509" s="7">
        <v>2</v>
      </c>
      <c r="H509" s="7">
        <v>170</v>
      </c>
      <c r="I509" s="7">
        <v>5</v>
      </c>
      <c r="J509" s="7">
        <v>157.778</v>
      </c>
      <c r="K509" s="7">
        <v>157.952</v>
      </c>
      <c r="L509" s="7">
        <v>157.864</v>
      </c>
      <c r="M509" s="7">
        <v>28889</v>
      </c>
      <c r="N509" s="7">
        <v>28976</v>
      </c>
      <c r="O509" s="7">
        <v>28932</v>
      </c>
      <c r="P509" s="7">
        <v>1</v>
      </c>
      <c r="Q509" s="7">
        <v>3</v>
      </c>
      <c r="R509" s="7">
        <v>0</v>
      </c>
      <c r="S509" s="7">
        <v>0</v>
      </c>
      <c r="T509" s="7">
        <v>157.864</v>
      </c>
      <c r="U509" s="7">
        <v>3</v>
      </c>
      <c r="V509" s="7">
        <v>0</v>
      </c>
      <c r="W509" s="7">
        <v>0</v>
      </c>
      <c r="X509" s="7">
        <v>157.864</v>
      </c>
      <c r="Y509" s="7">
        <v>35</v>
      </c>
      <c r="Z509" s="7">
        <v>57</v>
      </c>
      <c r="AA509" s="7">
        <v>46</v>
      </c>
      <c r="AB509" s="7">
        <v>17.9</v>
      </c>
      <c r="AC509" s="10">
        <v>0.0243055555555556</v>
      </c>
      <c r="AD509" s="7">
        <v>1.1</v>
      </c>
      <c r="AE509" s="7">
        <v>10.96</v>
      </c>
      <c r="AF509" s="7">
        <v>7.9</v>
      </c>
      <c r="AG509" s="7">
        <v>3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0.1</v>
      </c>
      <c r="AQ509" s="7">
        <v>48</v>
      </c>
      <c r="AR509" s="7">
        <v>38</v>
      </c>
      <c r="AS509" s="7">
        <v>30</v>
      </c>
      <c r="AT509" s="7">
        <v>18</v>
      </c>
      <c r="AU509" s="7">
        <v>87.6672960069444</v>
      </c>
      <c r="AV509" s="7">
        <v>20.5079999999999</v>
      </c>
      <c r="AW509" s="7">
        <v>21.9929999999999</v>
      </c>
      <c r="AX509" s="7">
        <v>334.327999999999</v>
      </c>
      <c r="AY509" s="7">
        <v>311.812</v>
      </c>
      <c r="AZ509" s="7">
        <v>155.047999999999</v>
      </c>
      <c r="BA509" s="7">
        <v>6358.23015599999</v>
      </c>
      <c r="BB509" s="7">
        <v>5862.550238</v>
      </c>
      <c r="BC509" s="7">
        <v>1715.82375999999</v>
      </c>
      <c r="BD509" s="7">
        <v>0.1</v>
      </c>
      <c r="BE509" s="7">
        <v>95.4</v>
      </c>
      <c r="BF509" s="7">
        <v>42.4</v>
      </c>
      <c r="BG509" s="7">
        <v>121.153111111111</v>
      </c>
      <c r="BH509" s="7">
        <v>94.0253333333333</v>
      </c>
      <c r="BI509" s="7">
        <v>37.1753333333334</v>
      </c>
      <c r="BJ509" s="7">
        <v>922.674742923458</v>
      </c>
      <c r="BK509" s="7">
        <v>727.369045392593</v>
      </c>
      <c r="BL509" s="7">
        <v>195.544863911111</v>
      </c>
      <c r="BM509" s="7">
        <v>0.1</v>
      </c>
      <c r="BN509" s="7">
        <v>79.5</v>
      </c>
      <c r="BO509" s="7">
        <v>47.7</v>
      </c>
      <c r="BP509" s="7">
        <v>206.886</v>
      </c>
      <c r="BQ509" s="7">
        <v>125.602666666666</v>
      </c>
      <c r="BR509" s="7">
        <v>51.7026666666666</v>
      </c>
      <c r="BS509" s="7">
        <v>2501.19455031111</v>
      </c>
      <c r="BT509" s="7">
        <v>1360.71920586666</v>
      </c>
      <c r="BU509" s="7">
        <v>357.264116977777</v>
      </c>
      <c r="BV509" s="7">
        <v>86.8297148993065</v>
      </c>
      <c r="BW509" s="7">
        <v>3765.466</v>
      </c>
      <c r="BX509" s="7">
        <v>0</v>
      </c>
      <c r="BY509" s="7" t="s">
        <v>81</v>
      </c>
      <c r="BZ509" s="7" t="s">
        <v>1607</v>
      </c>
      <c r="CE509" s="7">
        <f>VLOOKUP(BY509,[1]flawdatabase_16in!$1:$1048576,7,0)</f>
        <v>30</v>
      </c>
      <c r="CF509" s="7">
        <f>VLOOKUP(BY509,[1]flawdatabase_16in!$1:$1048576,8,0)</f>
        <v>30</v>
      </c>
      <c r="CG509" s="7">
        <f>VLOOKUP(BY509,[1]flawdatabase_16in!$1:$1048576,9,0)</f>
        <v>0.8</v>
      </c>
      <c r="CH509" s="7">
        <f>VLOOKUP(BY509,[1]flawdatabase_16in!$1:$1048576,11,0)</f>
        <v>1</v>
      </c>
      <c r="CI509" s="7">
        <f>VLOOKUP(BY509,[1]flawdatabase_16in!$1:$1048576,10,0)</f>
        <v>0</v>
      </c>
    </row>
    <row r="510" spans="1:87">
      <c r="A510" s="9">
        <v>44181.6359027778</v>
      </c>
      <c r="B510" s="7" t="s">
        <v>78</v>
      </c>
      <c r="C510" s="9">
        <v>44181.6359027778</v>
      </c>
      <c r="D510" s="7" t="s">
        <v>79</v>
      </c>
      <c r="E510" s="7" t="s">
        <v>1437</v>
      </c>
      <c r="F510" s="7">
        <v>1</v>
      </c>
      <c r="G510" s="7">
        <v>2</v>
      </c>
      <c r="H510" s="7">
        <v>171</v>
      </c>
      <c r="I510" s="7">
        <v>5</v>
      </c>
      <c r="J510" s="7">
        <v>158.32</v>
      </c>
      <c r="K510" s="7">
        <v>158.428</v>
      </c>
      <c r="L510" s="7">
        <v>158.374</v>
      </c>
      <c r="M510" s="7">
        <v>29160</v>
      </c>
      <c r="N510" s="7">
        <v>29214</v>
      </c>
      <c r="O510" s="7">
        <v>29187</v>
      </c>
      <c r="P510" s="7">
        <v>1</v>
      </c>
      <c r="Q510" s="7">
        <v>3</v>
      </c>
      <c r="R510" s="7">
        <v>0</v>
      </c>
      <c r="S510" s="7">
        <v>0</v>
      </c>
      <c r="T510" s="7">
        <v>158.374</v>
      </c>
      <c r="U510" s="7">
        <v>3</v>
      </c>
      <c r="V510" s="7">
        <v>0</v>
      </c>
      <c r="W510" s="7">
        <v>0</v>
      </c>
      <c r="X510" s="7">
        <v>158.374</v>
      </c>
      <c r="Y510" s="7">
        <v>40</v>
      </c>
      <c r="Z510" s="7">
        <v>51</v>
      </c>
      <c r="AA510" s="7">
        <v>45</v>
      </c>
      <c r="AB510" s="7">
        <v>16.8</v>
      </c>
      <c r="AC510" s="10">
        <v>0.0229166666666667</v>
      </c>
      <c r="AD510" s="7">
        <v>1.1</v>
      </c>
      <c r="AE510" s="7">
        <v>10.96</v>
      </c>
      <c r="AF510" s="7">
        <v>7.9</v>
      </c>
      <c r="AG510" s="7">
        <v>3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0.1</v>
      </c>
      <c r="AQ510" s="7">
        <v>90</v>
      </c>
      <c r="AR510" s="7">
        <v>66</v>
      </c>
      <c r="AS510" s="7">
        <v>8</v>
      </c>
      <c r="AT510" s="7">
        <v>0</v>
      </c>
      <c r="AU510" s="7">
        <v>93.9107960069444</v>
      </c>
      <c r="AV510" s="7">
        <v>1.76699999999999</v>
      </c>
      <c r="AW510" s="7">
        <v>3.24799999999999</v>
      </c>
      <c r="AX510" s="7">
        <v>58.4329999999997</v>
      </c>
      <c r="AY510" s="7">
        <v>39.8549999999999</v>
      </c>
      <c r="AZ510" s="7">
        <v>3.95799999999999</v>
      </c>
      <c r="BA510" s="7">
        <v>91.7778989999993</v>
      </c>
      <c r="BB510" s="7">
        <v>59.4716289999999</v>
      </c>
      <c r="BC510" s="7">
        <v>5.60201799999999</v>
      </c>
      <c r="BD510" s="7">
        <v>0.1</v>
      </c>
      <c r="BE510" s="7">
        <v>42.4</v>
      </c>
      <c r="BF510" s="7">
        <v>42.4</v>
      </c>
      <c r="BG510" s="7">
        <v>13.1926666666667</v>
      </c>
      <c r="BH510" s="7">
        <v>8.82600000000003</v>
      </c>
      <c r="BI510" s="7">
        <v>6.52599999999995</v>
      </c>
      <c r="BJ510" s="7">
        <v>17.2753218666667</v>
      </c>
      <c r="BK510" s="7">
        <v>10.8495440888889</v>
      </c>
      <c r="BL510" s="7">
        <v>5.98887742222215</v>
      </c>
      <c r="BM510" s="7">
        <v>0.1</v>
      </c>
      <c r="BN510" s="7">
        <v>37.1</v>
      </c>
      <c r="BO510" s="7">
        <v>42.4</v>
      </c>
      <c r="BP510" s="7">
        <v>7.17366666666667</v>
      </c>
      <c r="BQ510" s="7">
        <v>2.22366666666667</v>
      </c>
      <c r="BR510" s="7">
        <v>2.44033333333333</v>
      </c>
      <c r="BS510" s="7">
        <v>4.68319424444445</v>
      </c>
      <c r="BT510" s="7">
        <v>0.741527577777781</v>
      </c>
      <c r="BU510" s="7">
        <v>0.788472022222226</v>
      </c>
      <c r="BV510" s="7">
        <v>84.1751889247522</v>
      </c>
      <c r="BW510" s="7">
        <v>301.946</v>
      </c>
      <c r="BX510" s="7">
        <v>0</v>
      </c>
      <c r="BY510" s="7" t="s">
        <v>85</v>
      </c>
      <c r="BZ510" s="7" t="s">
        <v>1608</v>
      </c>
      <c r="CE510" s="7">
        <f>VLOOKUP(BY510,[1]flawdatabase_16in!$1:$1048576,7,0)</f>
        <v>10</v>
      </c>
      <c r="CF510" s="7">
        <f>VLOOKUP(BY510,[1]flawdatabase_16in!$1:$1048576,8,0)</f>
        <v>10</v>
      </c>
      <c r="CG510" s="7">
        <f>VLOOKUP(BY510,[1]flawdatabase_16in!$1:$1048576,9,0)</f>
        <v>0.5</v>
      </c>
      <c r="CH510" s="7">
        <f>VLOOKUP(BY510,[1]flawdatabase_16in!$1:$1048576,11,0)</f>
        <v>2</v>
      </c>
      <c r="CI510" s="7">
        <f>VLOOKUP(BY510,[1]flawdatabase_16in!$1:$1048576,10,0)</f>
        <v>0</v>
      </c>
    </row>
    <row r="511" spans="1:87">
      <c r="A511" s="9">
        <v>44181.6359027778</v>
      </c>
      <c r="B511" s="7" t="s">
        <v>78</v>
      </c>
      <c r="C511" s="9">
        <v>44181.6359027778</v>
      </c>
      <c r="D511" s="7" t="s">
        <v>79</v>
      </c>
      <c r="E511" s="7" t="s">
        <v>1437</v>
      </c>
      <c r="F511" s="7">
        <v>1</v>
      </c>
      <c r="G511" s="7">
        <v>2</v>
      </c>
      <c r="H511" s="7">
        <v>172</v>
      </c>
      <c r="I511" s="7">
        <v>5</v>
      </c>
      <c r="J511" s="7">
        <v>158.324</v>
      </c>
      <c r="K511" s="7">
        <v>158.428</v>
      </c>
      <c r="L511" s="7">
        <v>158.376</v>
      </c>
      <c r="M511" s="7">
        <v>29162</v>
      </c>
      <c r="N511" s="7">
        <v>29214</v>
      </c>
      <c r="O511" s="7">
        <v>29188</v>
      </c>
      <c r="P511" s="7">
        <v>1</v>
      </c>
      <c r="Q511" s="7">
        <v>3</v>
      </c>
      <c r="R511" s="7">
        <v>0</v>
      </c>
      <c r="S511" s="7">
        <v>0</v>
      </c>
      <c r="T511" s="7">
        <v>158.376</v>
      </c>
      <c r="U511" s="7">
        <v>3</v>
      </c>
      <c r="V511" s="7">
        <v>0</v>
      </c>
      <c r="W511" s="7">
        <v>0</v>
      </c>
      <c r="X511" s="7">
        <v>158.376</v>
      </c>
      <c r="Y511" s="7">
        <v>25</v>
      </c>
      <c r="Z511" s="7">
        <v>35</v>
      </c>
      <c r="AA511" s="7">
        <v>30</v>
      </c>
      <c r="AB511" s="7">
        <v>346.9</v>
      </c>
      <c r="AC511" s="10">
        <v>0.48125</v>
      </c>
      <c r="AD511" s="7">
        <v>1.1</v>
      </c>
      <c r="AE511" s="7">
        <v>10.96</v>
      </c>
      <c r="AF511" s="7">
        <v>7.9</v>
      </c>
      <c r="AG511" s="7">
        <v>3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7">
        <v>1</v>
      </c>
      <c r="BY511" s="7" t="s">
        <v>87</v>
      </c>
      <c r="BZ511" s="7" t="s">
        <v>1609</v>
      </c>
      <c r="CE511" s="7">
        <f>VLOOKUP(BY511,[1]flawdatabase_16in!$1:$1048576,7,0)</f>
        <v>10</v>
      </c>
      <c r="CF511" s="7">
        <f>VLOOKUP(BY511,[1]flawdatabase_16in!$1:$1048576,8,0)</f>
        <v>10</v>
      </c>
      <c r="CG511" s="7">
        <f>VLOOKUP(BY511,[1]flawdatabase_16in!$1:$1048576,9,0)</f>
        <v>0.5</v>
      </c>
      <c r="CH511" s="7">
        <f>VLOOKUP(BY511,[1]flawdatabase_16in!$1:$1048576,11,0)</f>
        <v>2</v>
      </c>
      <c r="CI511" s="7">
        <f>VLOOKUP(BY511,[1]flawdatabase_16in!$1:$1048576,10,0)</f>
        <v>0</v>
      </c>
    </row>
    <row r="512" spans="1:87">
      <c r="A512" s="9">
        <v>44181.6359027778</v>
      </c>
      <c r="B512" s="7" t="s">
        <v>78</v>
      </c>
      <c r="C512" s="9">
        <v>44181.6359027778</v>
      </c>
      <c r="D512" s="7" t="s">
        <v>79</v>
      </c>
      <c r="E512" s="7" t="s">
        <v>1437</v>
      </c>
      <c r="F512" s="7">
        <v>1</v>
      </c>
      <c r="G512" s="7">
        <v>2</v>
      </c>
      <c r="H512" s="7">
        <v>173</v>
      </c>
      <c r="I512" s="7">
        <v>5</v>
      </c>
      <c r="J512" s="7">
        <v>158.312</v>
      </c>
      <c r="K512" s="7">
        <v>158.432</v>
      </c>
      <c r="L512" s="7">
        <v>158.372</v>
      </c>
      <c r="M512" s="7">
        <v>29156</v>
      </c>
      <c r="N512" s="7">
        <v>29216</v>
      </c>
      <c r="O512" s="7">
        <v>29186</v>
      </c>
      <c r="P512" s="7">
        <v>1</v>
      </c>
      <c r="Q512" s="7">
        <v>3</v>
      </c>
      <c r="R512" s="7">
        <v>0</v>
      </c>
      <c r="S512" s="7">
        <v>0</v>
      </c>
      <c r="T512" s="7">
        <v>158.372</v>
      </c>
      <c r="U512" s="7">
        <v>3</v>
      </c>
      <c r="V512" s="7">
        <v>0</v>
      </c>
      <c r="W512" s="7">
        <v>0</v>
      </c>
      <c r="X512" s="7">
        <v>158.372</v>
      </c>
      <c r="Y512" s="7">
        <v>56</v>
      </c>
      <c r="Z512" s="7">
        <v>64</v>
      </c>
      <c r="AA512" s="7">
        <v>60</v>
      </c>
      <c r="AB512" s="7">
        <v>46.8</v>
      </c>
      <c r="AC512" s="10">
        <v>0.0645833333333333</v>
      </c>
      <c r="AD512" s="7">
        <v>1.1</v>
      </c>
      <c r="AE512" s="7">
        <v>10.96</v>
      </c>
      <c r="AF512" s="7">
        <v>7.9</v>
      </c>
      <c r="AG512" s="7">
        <v>3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0.1</v>
      </c>
      <c r="AQ512" s="7">
        <v>42</v>
      </c>
      <c r="AR512" s="7">
        <v>24</v>
      </c>
      <c r="AS512" s="7">
        <v>8</v>
      </c>
      <c r="AT512" s="7">
        <v>0</v>
      </c>
      <c r="AU512" s="7">
        <v>93.9137960069444</v>
      </c>
      <c r="AV512" s="7">
        <v>1.266</v>
      </c>
      <c r="AW512" s="7">
        <v>1.799</v>
      </c>
      <c r="AX512" s="7">
        <v>21.4689999999998</v>
      </c>
      <c r="AY512" s="7">
        <v>13.2819999999999</v>
      </c>
      <c r="AZ512" s="7">
        <v>3.45599999999998</v>
      </c>
      <c r="BA512" s="7">
        <v>26.4406509999997</v>
      </c>
      <c r="BB512" s="7">
        <v>17.9896499999998</v>
      </c>
      <c r="BC512" s="7">
        <v>3.41061399999997</v>
      </c>
      <c r="BD512" s="7">
        <v>0.1</v>
      </c>
      <c r="BE512" s="7">
        <v>31.8</v>
      </c>
      <c r="BF512" s="7">
        <v>47.7</v>
      </c>
      <c r="BG512" s="7">
        <v>15.3004</v>
      </c>
      <c r="BH512" s="7">
        <v>1.51706666666669</v>
      </c>
      <c r="BI512" s="7">
        <v>6.13373333333335</v>
      </c>
      <c r="BJ512" s="7">
        <v>24.3418316977779</v>
      </c>
      <c r="BK512" s="7">
        <v>0.654282808888891</v>
      </c>
      <c r="BL512" s="7">
        <v>4.69387614222223</v>
      </c>
      <c r="BM512" s="7">
        <v>0.1</v>
      </c>
      <c r="BN512" s="7">
        <v>31.8</v>
      </c>
      <c r="BO512" s="7">
        <v>26.5</v>
      </c>
      <c r="BP512" s="7">
        <v>5.34480000000001</v>
      </c>
      <c r="BQ512" s="7">
        <v>3.6448</v>
      </c>
      <c r="BR512" s="7">
        <v>3.22813333333333</v>
      </c>
      <c r="BS512" s="7">
        <v>3.09388359111112</v>
      </c>
      <c r="BT512" s="7">
        <v>2.34832803555556</v>
      </c>
      <c r="BU512" s="7">
        <v>2.17471692444445</v>
      </c>
      <c r="BV512" s="7">
        <v>121.645894266311</v>
      </c>
      <c r="BW512" s="7">
        <v>345.518000000001</v>
      </c>
      <c r="BX512" s="7">
        <v>0</v>
      </c>
      <c r="BY512" s="7" t="s">
        <v>343</v>
      </c>
      <c r="BZ512" s="7" t="s">
        <v>1610</v>
      </c>
      <c r="CE512" s="7">
        <f>VLOOKUP(BY512,[1]flawdatabase_16in!$1:$1048576,7,0)</f>
        <v>10</v>
      </c>
      <c r="CF512" s="7">
        <f>VLOOKUP(BY512,[1]flawdatabase_16in!$1:$1048576,8,0)</f>
        <v>10</v>
      </c>
      <c r="CG512" s="7">
        <f>VLOOKUP(BY512,[1]flawdatabase_16in!$1:$1048576,9,0)</f>
        <v>0.4</v>
      </c>
      <c r="CH512" s="7">
        <f>VLOOKUP(BY512,[1]flawdatabase_16in!$1:$1048576,11,0)</f>
        <v>2</v>
      </c>
      <c r="CI512" s="7">
        <f>VLOOKUP(BY512,[1]flawdatabase_16in!$1:$1048576,10,0)</f>
        <v>0</v>
      </c>
    </row>
    <row r="513" spans="1:87">
      <c r="A513" s="9">
        <v>44181.6359027778</v>
      </c>
      <c r="B513" s="7" t="s">
        <v>78</v>
      </c>
      <c r="C513" s="9">
        <v>44181.6359027778</v>
      </c>
      <c r="D513" s="7" t="s">
        <v>79</v>
      </c>
      <c r="E513" s="7" t="s">
        <v>1437</v>
      </c>
      <c r="F513" s="7">
        <v>1</v>
      </c>
      <c r="G513" s="7">
        <v>2</v>
      </c>
      <c r="H513" s="7">
        <v>174</v>
      </c>
      <c r="I513" s="7">
        <v>5</v>
      </c>
      <c r="J513" s="7">
        <v>158.276</v>
      </c>
      <c r="K513" s="7">
        <v>158.452</v>
      </c>
      <c r="L513" s="7">
        <v>158.364</v>
      </c>
      <c r="M513" s="7">
        <v>29138</v>
      </c>
      <c r="N513" s="7">
        <v>29226</v>
      </c>
      <c r="O513" s="7">
        <v>29182</v>
      </c>
      <c r="P513" s="7">
        <v>1</v>
      </c>
      <c r="Q513" s="7">
        <v>3</v>
      </c>
      <c r="R513" s="7">
        <v>0</v>
      </c>
      <c r="S513" s="7">
        <v>0</v>
      </c>
      <c r="T513" s="7">
        <v>158.364</v>
      </c>
      <c r="U513" s="7">
        <v>3</v>
      </c>
      <c r="V513" s="7">
        <v>0</v>
      </c>
      <c r="W513" s="7">
        <v>0</v>
      </c>
      <c r="X513" s="7">
        <v>158.364</v>
      </c>
      <c r="Y513" s="7">
        <v>69</v>
      </c>
      <c r="Z513" s="7">
        <v>82</v>
      </c>
      <c r="AA513" s="7">
        <v>75</v>
      </c>
      <c r="AB513" s="7">
        <v>76.8</v>
      </c>
      <c r="AC513" s="10">
        <v>0.10625</v>
      </c>
      <c r="AD513" s="7">
        <v>1.1</v>
      </c>
      <c r="AE513" s="7">
        <v>10.96</v>
      </c>
      <c r="AF513" s="7">
        <v>7.9</v>
      </c>
      <c r="AG513" s="7">
        <v>3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0.1</v>
      </c>
      <c r="AQ513" s="7">
        <v>28</v>
      </c>
      <c r="AR513" s="7">
        <v>18</v>
      </c>
      <c r="AS513" s="7">
        <v>14</v>
      </c>
      <c r="AT513" s="7">
        <v>0</v>
      </c>
      <c r="AU513" s="7">
        <v>88.6652960069444</v>
      </c>
      <c r="AV513" s="7">
        <v>27.0079999999999</v>
      </c>
      <c r="AW513" s="7">
        <v>27.542</v>
      </c>
      <c r="AX513" s="7">
        <v>155.577</v>
      </c>
      <c r="AY513" s="7">
        <v>123.492999999999</v>
      </c>
      <c r="AZ513" s="7">
        <v>84.962</v>
      </c>
      <c r="BA513" s="7">
        <v>3091.437611</v>
      </c>
      <c r="BB513" s="7">
        <v>2330.81286499999</v>
      </c>
      <c r="BC513" s="7">
        <v>1343.12926</v>
      </c>
      <c r="BD513" s="7">
        <v>0.1</v>
      </c>
      <c r="BE513" s="7">
        <v>47.7</v>
      </c>
      <c r="BF513" s="7">
        <v>31.8</v>
      </c>
      <c r="BG513" s="7">
        <v>102.748</v>
      </c>
      <c r="BH513" s="7">
        <v>81.9979999999999</v>
      </c>
      <c r="BI513" s="7">
        <v>43.5979999999999</v>
      </c>
      <c r="BJ513" s="7">
        <v>1170.95318968889</v>
      </c>
      <c r="BK513" s="7">
        <v>912.427200799999</v>
      </c>
      <c r="BL513" s="7">
        <v>349.370200799999</v>
      </c>
      <c r="BM513" s="7">
        <v>0.1</v>
      </c>
      <c r="BN513" s="7">
        <v>42.4</v>
      </c>
      <c r="BO513" s="7">
        <v>31.8</v>
      </c>
      <c r="BP513" s="7">
        <v>124.123333333333</v>
      </c>
      <c r="BQ513" s="7">
        <v>76.4566666666666</v>
      </c>
      <c r="BR513" s="7">
        <v>52.1233333333333</v>
      </c>
      <c r="BS513" s="7">
        <v>1594.58246444444</v>
      </c>
      <c r="BT513" s="7">
        <v>863.080242222222</v>
      </c>
      <c r="BU513" s="7">
        <v>493.905131111111</v>
      </c>
      <c r="BV513" s="7">
        <v>83.7770189420561</v>
      </c>
      <c r="BW513" s="7">
        <v>1388.32816666666</v>
      </c>
      <c r="BX513" s="7">
        <v>0</v>
      </c>
      <c r="BY513" s="7" t="s">
        <v>155</v>
      </c>
      <c r="BZ513" s="7" t="s">
        <v>1611</v>
      </c>
      <c r="CE513" s="7">
        <f>VLOOKUP(BY513,[1]flawdatabase_16in!$1:$1048576,7,0)</f>
        <v>10</v>
      </c>
      <c r="CF513" s="7">
        <f>VLOOKUP(BY513,[1]flawdatabase_16in!$1:$1048576,8,0)</f>
        <v>10</v>
      </c>
      <c r="CG513" s="7">
        <f>VLOOKUP(BY513,[1]flawdatabase_16in!$1:$1048576,9,0)</f>
        <v>0.4</v>
      </c>
      <c r="CH513" s="7">
        <f>VLOOKUP(BY513,[1]flawdatabase_16in!$1:$1048576,11,0)</f>
        <v>2</v>
      </c>
      <c r="CI513" s="7">
        <f>VLOOKUP(BY513,[1]flawdatabase_16in!$1:$1048576,10,0)</f>
        <v>0</v>
      </c>
    </row>
    <row r="514" spans="1:87">
      <c r="A514" s="9">
        <v>44181.6359027778</v>
      </c>
      <c r="B514" s="7" t="s">
        <v>78</v>
      </c>
      <c r="C514" s="9">
        <v>44181.6359027778</v>
      </c>
      <c r="D514" s="7" t="s">
        <v>79</v>
      </c>
      <c r="E514" s="7" t="s">
        <v>1437</v>
      </c>
      <c r="F514" s="7">
        <v>1</v>
      </c>
      <c r="G514" s="7">
        <v>2</v>
      </c>
      <c r="H514" s="7">
        <v>175</v>
      </c>
      <c r="I514" s="7">
        <v>5</v>
      </c>
      <c r="J514" s="7">
        <v>158.802</v>
      </c>
      <c r="K514" s="7">
        <v>158.946</v>
      </c>
      <c r="L514" s="7">
        <v>158.874</v>
      </c>
      <c r="M514" s="7">
        <v>29401</v>
      </c>
      <c r="N514" s="7">
        <v>29473</v>
      </c>
      <c r="O514" s="7">
        <v>29437</v>
      </c>
      <c r="P514" s="7">
        <v>1</v>
      </c>
      <c r="Q514" s="7">
        <v>3</v>
      </c>
      <c r="R514" s="7">
        <v>0</v>
      </c>
      <c r="S514" s="7">
        <v>0</v>
      </c>
      <c r="T514" s="7">
        <v>158.874</v>
      </c>
      <c r="U514" s="7">
        <v>3</v>
      </c>
      <c r="V514" s="7">
        <v>0</v>
      </c>
      <c r="W514" s="7">
        <v>0</v>
      </c>
      <c r="X514" s="7">
        <v>158.874</v>
      </c>
      <c r="Y514" s="7">
        <v>24</v>
      </c>
      <c r="Z514" s="7">
        <v>38</v>
      </c>
      <c r="AA514" s="7">
        <v>31</v>
      </c>
      <c r="AB514" s="7">
        <v>349.5</v>
      </c>
      <c r="AC514" s="10">
        <v>0.485416666666667</v>
      </c>
      <c r="AD514" s="7">
        <v>1.1</v>
      </c>
      <c r="AE514" s="7">
        <v>10.96</v>
      </c>
      <c r="AF514" s="7">
        <v>7.9</v>
      </c>
      <c r="AG514" s="7">
        <v>3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0.1</v>
      </c>
      <c r="AQ514" s="7">
        <v>38</v>
      </c>
      <c r="AR514" s="7">
        <v>18</v>
      </c>
      <c r="AS514" s="7">
        <v>12</v>
      </c>
      <c r="AT514" s="7">
        <v>0</v>
      </c>
      <c r="AU514" s="7">
        <v>92.6572960069444</v>
      </c>
      <c r="AV514" s="7">
        <v>13.263</v>
      </c>
      <c r="AW514" s="7">
        <v>12.781</v>
      </c>
      <c r="AX514" s="7">
        <v>78.968</v>
      </c>
      <c r="AY514" s="7">
        <v>58.897</v>
      </c>
      <c r="AZ514" s="7">
        <v>29.877</v>
      </c>
      <c r="BA514" s="7">
        <v>714.977358</v>
      </c>
      <c r="BB514" s="7">
        <v>542.342541</v>
      </c>
      <c r="BC514" s="7">
        <v>193.626235</v>
      </c>
      <c r="BD514" s="7">
        <v>0.1</v>
      </c>
      <c r="BE514" s="7">
        <v>63.6</v>
      </c>
      <c r="BF514" s="7">
        <v>47.7</v>
      </c>
      <c r="BG514" s="7">
        <v>62.6536666666666</v>
      </c>
      <c r="BH514" s="7">
        <v>42.1036666666667</v>
      </c>
      <c r="BI514" s="7">
        <v>30.737</v>
      </c>
      <c r="BJ514" s="7">
        <v>326.205628614815</v>
      </c>
      <c r="BK514" s="7">
        <v>192.452091577778</v>
      </c>
      <c r="BL514" s="7">
        <v>125.8777138</v>
      </c>
      <c r="BM514" s="7">
        <v>0.1</v>
      </c>
      <c r="BN514" s="7">
        <v>58.3</v>
      </c>
      <c r="BO514" s="7">
        <v>37.1</v>
      </c>
      <c r="BP514" s="7">
        <v>60.5943333333333</v>
      </c>
      <c r="BQ514" s="7">
        <v>42.4943333333333</v>
      </c>
      <c r="BR514" s="7">
        <v>21.6443333333333</v>
      </c>
      <c r="BS514" s="7">
        <v>336.104180002469</v>
      </c>
      <c r="BT514" s="7">
        <v>215.33845531111</v>
      </c>
      <c r="BU514" s="7">
        <v>78.1879219777778</v>
      </c>
      <c r="BV514" s="7">
        <v>25.5650975958531</v>
      </c>
      <c r="BW514" s="7">
        <v>907.919333333332</v>
      </c>
      <c r="BX514" s="7">
        <v>0</v>
      </c>
      <c r="BY514" s="7" t="s">
        <v>99</v>
      </c>
      <c r="BZ514" s="7" t="s">
        <v>1612</v>
      </c>
      <c r="CE514" s="7">
        <f>VLOOKUP(BY514,[1]flawdatabase_16in!$1:$1048576,7,0)</f>
        <v>10</v>
      </c>
      <c r="CF514" s="7">
        <f>VLOOKUP(BY514,[1]flawdatabase_16in!$1:$1048576,8,0)</f>
        <v>10</v>
      </c>
      <c r="CG514" s="7">
        <f>VLOOKUP(BY514,[1]flawdatabase_16in!$1:$1048576,9,0)</f>
        <v>1.2</v>
      </c>
      <c r="CH514" s="7">
        <f>VLOOKUP(BY514,[1]flawdatabase_16in!$1:$1048576,11,0)</f>
        <v>2</v>
      </c>
      <c r="CI514" s="7">
        <f>VLOOKUP(BY514,[1]flawdatabase_16in!$1:$1048576,10,0)</f>
        <v>0</v>
      </c>
    </row>
    <row r="515" spans="1:87">
      <c r="A515" s="9">
        <v>44181.6359027778</v>
      </c>
      <c r="B515" s="7" t="s">
        <v>78</v>
      </c>
      <c r="C515" s="9">
        <v>44181.6359027778</v>
      </c>
      <c r="D515" s="7" t="s">
        <v>79</v>
      </c>
      <c r="E515" s="7" t="s">
        <v>1437</v>
      </c>
      <c r="F515" s="7">
        <v>1</v>
      </c>
      <c r="G515" s="7">
        <v>2</v>
      </c>
      <c r="H515" s="7">
        <v>176</v>
      </c>
      <c r="I515" s="7">
        <v>5</v>
      </c>
      <c r="J515" s="7">
        <v>159.298</v>
      </c>
      <c r="K515" s="7">
        <v>159.45</v>
      </c>
      <c r="L515" s="7">
        <v>159.374</v>
      </c>
      <c r="M515" s="7">
        <v>29649</v>
      </c>
      <c r="N515" s="7">
        <v>29725</v>
      </c>
      <c r="O515" s="7">
        <v>29687</v>
      </c>
      <c r="P515" s="7">
        <v>1</v>
      </c>
      <c r="Q515" s="7">
        <v>3</v>
      </c>
      <c r="R515" s="7">
        <v>0</v>
      </c>
      <c r="S515" s="7">
        <v>0</v>
      </c>
      <c r="T515" s="7">
        <v>159.374</v>
      </c>
      <c r="U515" s="7">
        <v>3</v>
      </c>
      <c r="V515" s="7">
        <v>0</v>
      </c>
      <c r="W515" s="7">
        <v>0</v>
      </c>
      <c r="X515" s="7">
        <v>159.374</v>
      </c>
      <c r="Y515" s="7">
        <v>23</v>
      </c>
      <c r="Z515" s="7">
        <v>38</v>
      </c>
      <c r="AA515" s="7">
        <v>30</v>
      </c>
      <c r="AB515" s="7">
        <v>348.4</v>
      </c>
      <c r="AC515" s="10">
        <v>0.483333333333333</v>
      </c>
      <c r="AD515" s="7">
        <v>1.1</v>
      </c>
      <c r="AE515" s="7">
        <v>10.96</v>
      </c>
      <c r="AF515" s="7">
        <v>7.9</v>
      </c>
      <c r="AG515" s="7">
        <v>3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0.1</v>
      </c>
      <c r="AQ515" s="7">
        <v>22</v>
      </c>
      <c r="AR515" s="7">
        <v>18</v>
      </c>
      <c r="AS515" s="7">
        <v>14</v>
      </c>
      <c r="AT515" s="7">
        <v>0</v>
      </c>
      <c r="AU515" s="7">
        <v>89.9112960069444</v>
      </c>
      <c r="AV515" s="7">
        <v>20.256</v>
      </c>
      <c r="AW515" s="7">
        <v>19.784</v>
      </c>
      <c r="AX515" s="7">
        <v>114.121</v>
      </c>
      <c r="AY515" s="7">
        <v>107.15</v>
      </c>
      <c r="AZ515" s="7">
        <v>61.6279999999999</v>
      </c>
      <c r="BA515" s="7">
        <v>1733.346101</v>
      </c>
      <c r="BB515" s="7">
        <v>1624.90166</v>
      </c>
      <c r="BC515" s="7">
        <v>702.864007999999</v>
      </c>
      <c r="BD515" s="7">
        <v>0.1</v>
      </c>
      <c r="BE515" s="7">
        <v>58.3</v>
      </c>
      <c r="BF515" s="7">
        <v>42.4</v>
      </c>
      <c r="BG515" s="7">
        <v>94.8056666666668</v>
      </c>
      <c r="BH515" s="7">
        <v>61.5389999999999</v>
      </c>
      <c r="BI515" s="7">
        <v>37.989</v>
      </c>
      <c r="BJ515" s="7">
        <v>707.49418197778</v>
      </c>
      <c r="BK515" s="7">
        <v>433.173804199999</v>
      </c>
      <c r="BL515" s="7">
        <v>213.8997042</v>
      </c>
      <c r="BM515" s="7">
        <v>0.1</v>
      </c>
      <c r="BN515" s="7">
        <v>53</v>
      </c>
      <c r="BO515" s="7">
        <v>42.4</v>
      </c>
      <c r="BP515" s="7">
        <v>106.033888888888</v>
      </c>
      <c r="BQ515" s="7">
        <v>67.495</v>
      </c>
      <c r="BR515" s="7">
        <v>50.6116666666666</v>
      </c>
      <c r="BS515" s="7">
        <v>969.372385246913</v>
      </c>
      <c r="BT515" s="7">
        <v>563.223305</v>
      </c>
      <c r="BU515" s="7">
        <v>372.059027222222</v>
      </c>
      <c r="BV515" s="7">
        <v>106.367074536203</v>
      </c>
      <c r="BW515" s="7">
        <v>1466.457</v>
      </c>
      <c r="BX515" s="7">
        <v>0</v>
      </c>
      <c r="BY515" s="7" t="s">
        <v>119</v>
      </c>
      <c r="BZ515" s="7" t="s">
        <v>1613</v>
      </c>
      <c r="CE515" s="7">
        <f>VLOOKUP(BY515,[1]flawdatabase_16in!$1:$1048576,7,0)</f>
        <v>10</v>
      </c>
      <c r="CF515" s="7">
        <f>VLOOKUP(BY515,[1]flawdatabase_16in!$1:$1048576,8,0)</f>
        <v>10</v>
      </c>
      <c r="CG515" s="7">
        <f>VLOOKUP(BY515,[1]flawdatabase_16in!$1:$1048576,9,0)</f>
        <v>1.8</v>
      </c>
      <c r="CH515" s="7">
        <f>VLOOKUP(BY515,[1]flawdatabase_16in!$1:$1048576,11,0)</f>
        <v>2</v>
      </c>
      <c r="CI515" s="7">
        <f>VLOOKUP(BY515,[1]flawdatabase_16in!$1:$1048576,10,0)</f>
        <v>0</v>
      </c>
    </row>
    <row r="516" spans="1:87">
      <c r="A516" s="9">
        <v>44181.6359027778</v>
      </c>
      <c r="B516" s="7" t="s">
        <v>78</v>
      </c>
      <c r="C516" s="9">
        <v>44181.6359027778</v>
      </c>
      <c r="D516" s="7" t="s">
        <v>79</v>
      </c>
      <c r="E516" s="7" t="s">
        <v>1437</v>
      </c>
      <c r="F516" s="7">
        <v>1</v>
      </c>
      <c r="G516" s="7">
        <v>2</v>
      </c>
      <c r="H516" s="7">
        <v>177</v>
      </c>
      <c r="I516" s="7">
        <v>5</v>
      </c>
      <c r="J516" s="7">
        <v>159.792</v>
      </c>
      <c r="K516" s="7">
        <v>159.964</v>
      </c>
      <c r="L516" s="7">
        <v>159.878</v>
      </c>
      <c r="M516" s="7">
        <v>29896</v>
      </c>
      <c r="N516" s="7">
        <v>29982</v>
      </c>
      <c r="O516" s="7">
        <v>29939</v>
      </c>
      <c r="P516" s="7">
        <v>1</v>
      </c>
      <c r="Q516" s="7">
        <v>3</v>
      </c>
      <c r="R516" s="7">
        <v>0</v>
      </c>
      <c r="S516" s="7">
        <v>0</v>
      </c>
      <c r="T516" s="7">
        <v>159.878</v>
      </c>
      <c r="U516" s="7">
        <v>3</v>
      </c>
      <c r="V516" s="7">
        <v>0</v>
      </c>
      <c r="W516" s="7">
        <v>0</v>
      </c>
      <c r="X516" s="7">
        <v>159.878</v>
      </c>
      <c r="Y516" s="7">
        <v>21</v>
      </c>
      <c r="Z516" s="7">
        <v>37</v>
      </c>
      <c r="AA516" s="7">
        <v>29</v>
      </c>
      <c r="AB516" s="7">
        <v>346.8</v>
      </c>
      <c r="AC516" s="10">
        <v>0.48125</v>
      </c>
      <c r="AD516" s="7">
        <v>1.1</v>
      </c>
      <c r="AE516" s="7">
        <v>10.96</v>
      </c>
      <c r="AF516" s="7">
        <v>7.9</v>
      </c>
      <c r="AG516" s="7">
        <v>3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0.1</v>
      </c>
      <c r="AQ516" s="7">
        <v>22</v>
      </c>
      <c r="AR516" s="7">
        <v>18</v>
      </c>
      <c r="AS516" s="7">
        <v>14</v>
      </c>
      <c r="AT516" s="7">
        <v>0</v>
      </c>
      <c r="AU516" s="7">
        <v>89.4127960069444</v>
      </c>
      <c r="AV516" s="7">
        <v>42.2559999999999</v>
      </c>
      <c r="AW516" s="7">
        <v>40.7869999999999</v>
      </c>
      <c r="AX516" s="7">
        <v>239.074749999999</v>
      </c>
      <c r="AY516" s="7">
        <v>217.595749999999</v>
      </c>
      <c r="AZ516" s="7">
        <v>139.62075</v>
      </c>
      <c r="BA516" s="7">
        <v>7606.39799131249</v>
      </c>
      <c r="BB516" s="7">
        <v>6693.38182881249</v>
      </c>
      <c r="BC516" s="7">
        <v>3363.13542781249</v>
      </c>
      <c r="BD516" s="7">
        <v>0.1</v>
      </c>
      <c r="BE516" s="7">
        <v>58.3</v>
      </c>
      <c r="BF516" s="7">
        <v>37.1</v>
      </c>
      <c r="BG516" s="7">
        <v>228.625333333333</v>
      </c>
      <c r="BH516" s="7">
        <v>145.892</v>
      </c>
      <c r="BI516" s="7">
        <v>78.242</v>
      </c>
      <c r="BJ516" s="7">
        <v>4124.19811502222</v>
      </c>
      <c r="BK516" s="7">
        <v>2411.6900928</v>
      </c>
      <c r="BL516" s="7">
        <v>981.469192800001</v>
      </c>
      <c r="BM516" s="7">
        <v>0.1</v>
      </c>
      <c r="BN516" s="7">
        <v>58.3</v>
      </c>
      <c r="BO516" s="7">
        <v>37.1</v>
      </c>
      <c r="BP516" s="7">
        <v>252.907222222222</v>
      </c>
      <c r="BQ516" s="7">
        <v>162.218333333333</v>
      </c>
      <c r="BR516" s="7">
        <v>89.4516666666666</v>
      </c>
      <c r="BS516" s="7">
        <v>4965.9776795679</v>
      </c>
      <c r="BT516" s="7">
        <v>2973.38794499999</v>
      </c>
      <c r="BU516" s="7">
        <v>1272.76355611111</v>
      </c>
      <c r="BV516" s="7">
        <v>119.569867328109</v>
      </c>
      <c r="BW516" s="7">
        <v>2703.62941666666</v>
      </c>
      <c r="BX516" s="7">
        <v>0</v>
      </c>
      <c r="BY516" s="7" t="s">
        <v>133</v>
      </c>
      <c r="BZ516" s="7" t="s">
        <v>1614</v>
      </c>
      <c r="CE516" s="7">
        <f>VLOOKUP(BY516,[1]flawdatabase_16in!$1:$1048576,7,0)</f>
        <v>10</v>
      </c>
      <c r="CF516" s="7">
        <f>VLOOKUP(BY516,[1]flawdatabase_16in!$1:$1048576,8,0)</f>
        <v>10</v>
      </c>
      <c r="CG516" s="7">
        <f>VLOOKUP(BY516,[1]flawdatabase_16in!$1:$1048576,9,0)</f>
        <v>2.9</v>
      </c>
      <c r="CH516" s="7">
        <f>VLOOKUP(BY516,[1]flawdatabase_16in!$1:$1048576,11,0)</f>
        <v>2</v>
      </c>
      <c r="CI516" s="7">
        <f>VLOOKUP(BY516,[1]flawdatabase_16in!$1:$1048576,10,0)</f>
        <v>0</v>
      </c>
    </row>
    <row r="517" spans="1:87">
      <c r="A517" s="9">
        <v>44181.6359027778</v>
      </c>
      <c r="B517" s="7" t="s">
        <v>78</v>
      </c>
      <c r="C517" s="9">
        <v>44181.6359027778</v>
      </c>
      <c r="D517" s="7" t="s">
        <v>79</v>
      </c>
      <c r="E517" s="7" t="s">
        <v>1437</v>
      </c>
      <c r="F517" s="7">
        <v>1</v>
      </c>
      <c r="G517" s="7">
        <v>2</v>
      </c>
      <c r="H517" s="7">
        <v>178</v>
      </c>
      <c r="I517" s="7">
        <v>5</v>
      </c>
      <c r="J517" s="7">
        <v>160.296</v>
      </c>
      <c r="K517" s="7">
        <v>160.466</v>
      </c>
      <c r="L517" s="7">
        <v>160.38</v>
      </c>
      <c r="M517" s="7">
        <v>30148</v>
      </c>
      <c r="N517" s="7">
        <v>30233</v>
      </c>
      <c r="O517" s="7">
        <v>30190</v>
      </c>
      <c r="P517" s="7">
        <v>1</v>
      </c>
      <c r="Q517" s="7">
        <v>3</v>
      </c>
      <c r="R517" s="7">
        <v>0</v>
      </c>
      <c r="S517" s="7">
        <v>0</v>
      </c>
      <c r="T517" s="7">
        <v>160.38</v>
      </c>
      <c r="U517" s="7">
        <v>3</v>
      </c>
      <c r="V517" s="7">
        <v>0</v>
      </c>
      <c r="W517" s="7">
        <v>0</v>
      </c>
      <c r="X517" s="7">
        <v>160.38</v>
      </c>
      <c r="Y517" s="7">
        <v>21</v>
      </c>
      <c r="Z517" s="7">
        <v>38</v>
      </c>
      <c r="AA517" s="7">
        <v>29</v>
      </c>
      <c r="AB517" s="7">
        <v>347.3</v>
      </c>
      <c r="AC517" s="10">
        <v>0.481944444444444</v>
      </c>
      <c r="AD517" s="7">
        <v>1.1</v>
      </c>
      <c r="AE517" s="7">
        <v>10.96</v>
      </c>
      <c r="AF517" s="7">
        <v>7.9</v>
      </c>
      <c r="AG517" s="7">
        <v>3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0.1</v>
      </c>
      <c r="AQ517" s="7">
        <v>48</v>
      </c>
      <c r="AR517" s="7">
        <v>28</v>
      </c>
      <c r="AS517" s="7">
        <v>14</v>
      </c>
      <c r="AT517" s="7">
        <v>0</v>
      </c>
      <c r="AU517" s="7">
        <v>91.6602960069444</v>
      </c>
      <c r="AV517" s="7">
        <v>53.2639999999999</v>
      </c>
      <c r="AW517" s="7">
        <v>54.2799999999999</v>
      </c>
      <c r="AX517" s="7">
        <v>369.8375</v>
      </c>
      <c r="AY517" s="7">
        <v>334.3425</v>
      </c>
      <c r="AZ517" s="7">
        <v>178.095499999999</v>
      </c>
      <c r="BA517" s="7">
        <v>14443.7002062499</v>
      </c>
      <c r="BB517" s="7">
        <v>14285.6076212499</v>
      </c>
      <c r="BC517" s="7">
        <v>5815.94765624999</v>
      </c>
      <c r="BD517" s="7">
        <v>0.1</v>
      </c>
      <c r="BE517" s="7">
        <v>58.3</v>
      </c>
      <c r="BF517" s="7">
        <v>37.1</v>
      </c>
      <c r="BG517" s="7">
        <v>339.273333333333</v>
      </c>
      <c r="BH517" s="7">
        <v>205.123333333333</v>
      </c>
      <c r="BI517" s="7">
        <v>101.123333333333</v>
      </c>
      <c r="BJ517" s="7">
        <v>8572.8588311111</v>
      </c>
      <c r="BK517" s="7">
        <v>4785.37299777777</v>
      </c>
      <c r="BL517" s="7">
        <v>1665.22499777777</v>
      </c>
      <c r="BM517" s="7">
        <v>0.1</v>
      </c>
      <c r="BN517" s="7">
        <v>58.3</v>
      </c>
      <c r="BO517" s="7">
        <v>37.1</v>
      </c>
      <c r="BP517" s="7">
        <v>402.678444444444</v>
      </c>
      <c r="BQ517" s="7">
        <v>239.217333333333</v>
      </c>
      <c r="BR517" s="7">
        <v>117.767333333333</v>
      </c>
      <c r="BS517" s="7">
        <v>11856.6981916938</v>
      </c>
      <c r="BT517" s="7">
        <v>6490.0852423111</v>
      </c>
      <c r="BU517" s="7">
        <v>2248.14500897777</v>
      </c>
      <c r="BV517" s="7">
        <v>60.131137772787</v>
      </c>
      <c r="BW517" s="7">
        <v>4368.51074999999</v>
      </c>
      <c r="BX517" s="7">
        <v>0</v>
      </c>
      <c r="BY517" s="7" t="s">
        <v>143</v>
      </c>
      <c r="BZ517" s="7" t="s">
        <v>1615</v>
      </c>
      <c r="CE517" s="7">
        <f>VLOOKUP(BY517,[1]flawdatabase_16in!$1:$1048576,7,0)</f>
        <v>10</v>
      </c>
      <c r="CF517" s="7">
        <f>VLOOKUP(BY517,[1]flawdatabase_16in!$1:$1048576,8,0)</f>
        <v>10</v>
      </c>
      <c r="CG517" s="7">
        <f>VLOOKUP(BY517,[1]flawdatabase_16in!$1:$1048576,9,0)</f>
        <v>3.9</v>
      </c>
      <c r="CH517" s="7">
        <f>VLOOKUP(BY517,[1]flawdatabase_16in!$1:$1048576,11,0)</f>
        <v>2</v>
      </c>
      <c r="CI517" s="7">
        <f>VLOOKUP(BY517,[1]flawdatabase_16in!$1:$1048576,10,0)</f>
        <v>0</v>
      </c>
    </row>
    <row r="518" spans="1:87">
      <c r="A518" s="9">
        <v>44181.6359027778</v>
      </c>
      <c r="B518" s="7" t="s">
        <v>78</v>
      </c>
      <c r="C518" s="9">
        <v>44181.6359027778</v>
      </c>
      <c r="D518" s="7" t="s">
        <v>79</v>
      </c>
      <c r="E518" s="7" t="s">
        <v>1437</v>
      </c>
      <c r="F518" s="7">
        <v>1</v>
      </c>
      <c r="G518" s="7">
        <v>2</v>
      </c>
      <c r="H518" s="7">
        <v>179</v>
      </c>
      <c r="I518" s="7">
        <v>5</v>
      </c>
      <c r="J518" s="7">
        <v>158.78</v>
      </c>
      <c r="K518" s="7">
        <v>158.962</v>
      </c>
      <c r="L518" s="7">
        <v>158.87</v>
      </c>
      <c r="M518" s="7">
        <v>29390</v>
      </c>
      <c r="N518" s="7">
        <v>29481</v>
      </c>
      <c r="O518" s="7">
        <v>29435</v>
      </c>
      <c r="P518" s="7">
        <v>1</v>
      </c>
      <c r="Q518" s="7">
        <v>3</v>
      </c>
      <c r="R518" s="7">
        <v>0</v>
      </c>
      <c r="S518" s="7">
        <v>0</v>
      </c>
      <c r="T518" s="7">
        <v>158.87</v>
      </c>
      <c r="U518" s="7">
        <v>3</v>
      </c>
      <c r="V518" s="7">
        <v>0</v>
      </c>
      <c r="W518" s="7">
        <v>0</v>
      </c>
      <c r="X518" s="7">
        <v>158.87</v>
      </c>
      <c r="Y518" s="7">
        <v>40</v>
      </c>
      <c r="Z518" s="7">
        <v>51</v>
      </c>
      <c r="AA518" s="7">
        <v>45</v>
      </c>
      <c r="AB518" s="7">
        <v>17.5</v>
      </c>
      <c r="AC518" s="10">
        <v>0.0243055555555556</v>
      </c>
      <c r="AD518" s="7">
        <v>1.1</v>
      </c>
      <c r="AE518" s="7">
        <v>10.96</v>
      </c>
      <c r="AF518" s="7">
        <v>7.9</v>
      </c>
      <c r="AG518" s="7">
        <v>3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0.1</v>
      </c>
      <c r="AQ518" s="7">
        <v>24</v>
      </c>
      <c r="AR518" s="7">
        <v>18</v>
      </c>
      <c r="AS518" s="7">
        <v>12</v>
      </c>
      <c r="AT518" s="7">
        <v>0</v>
      </c>
      <c r="AU518" s="7">
        <v>91.4157960069444</v>
      </c>
      <c r="AV518" s="7">
        <v>18.006</v>
      </c>
      <c r="AW518" s="7">
        <v>18.0409999999999</v>
      </c>
      <c r="AX518" s="7">
        <v>96.001</v>
      </c>
      <c r="AY518" s="7">
        <v>88.19</v>
      </c>
      <c r="AZ518" s="7">
        <v>43.13</v>
      </c>
      <c r="BA518" s="7">
        <v>1269.944691</v>
      </c>
      <c r="BB518" s="7">
        <v>1132.14304</v>
      </c>
      <c r="BC518" s="7">
        <v>387.442308</v>
      </c>
      <c r="BD518" s="7">
        <v>0.1</v>
      </c>
      <c r="BE518" s="7">
        <v>42.4</v>
      </c>
      <c r="BF518" s="7">
        <v>42.4</v>
      </c>
      <c r="BG518" s="7">
        <v>76.4470000000001</v>
      </c>
      <c r="BH518" s="7">
        <v>39.1803333333334</v>
      </c>
      <c r="BI518" s="7">
        <v>39.1803333333334</v>
      </c>
      <c r="BJ518" s="7">
        <v>591.293984022224</v>
      </c>
      <c r="BK518" s="7">
        <v>221.392372911112</v>
      </c>
      <c r="BL518" s="7">
        <v>221.392372911112</v>
      </c>
      <c r="BM518" s="7">
        <v>0.1</v>
      </c>
      <c r="BN518" s="7">
        <v>42.4</v>
      </c>
      <c r="BO518" s="7">
        <v>42.4</v>
      </c>
      <c r="BP518" s="7">
        <v>88.161</v>
      </c>
      <c r="BQ518" s="7">
        <v>41.0776666666666</v>
      </c>
      <c r="BR518" s="7">
        <v>41.0776666666666</v>
      </c>
      <c r="BS518" s="7">
        <v>773.561579755555</v>
      </c>
      <c r="BT518" s="7">
        <v>247.160746422222</v>
      </c>
      <c r="BU518" s="7">
        <v>247.160746422222</v>
      </c>
      <c r="BV518" s="7">
        <v>92.452474739911</v>
      </c>
      <c r="BW518" s="7">
        <v>903.05</v>
      </c>
      <c r="BX518" s="7">
        <v>0</v>
      </c>
      <c r="BY518" s="7" t="s">
        <v>97</v>
      </c>
      <c r="BZ518" s="7" t="s">
        <v>1616</v>
      </c>
      <c r="CE518" s="7">
        <f>VLOOKUP(BY518,[1]flawdatabase_16in!$1:$1048576,7,0)</f>
        <v>10</v>
      </c>
      <c r="CF518" s="7">
        <f>VLOOKUP(BY518,[1]flawdatabase_16in!$1:$1048576,8,0)</f>
        <v>10</v>
      </c>
      <c r="CG518" s="7">
        <f>VLOOKUP(BY518,[1]flawdatabase_16in!$1:$1048576,9,0)</f>
        <v>1.4</v>
      </c>
      <c r="CH518" s="7">
        <f>VLOOKUP(BY518,[1]flawdatabase_16in!$1:$1048576,11,0)</f>
        <v>2</v>
      </c>
      <c r="CI518" s="7">
        <f>VLOOKUP(BY518,[1]flawdatabase_16in!$1:$1048576,10,0)</f>
        <v>0</v>
      </c>
    </row>
    <row r="519" spans="1:87">
      <c r="A519" s="9">
        <v>44181.6359027778</v>
      </c>
      <c r="B519" s="7" t="s">
        <v>78</v>
      </c>
      <c r="C519" s="9">
        <v>44181.6359027778</v>
      </c>
      <c r="D519" s="7" t="s">
        <v>79</v>
      </c>
      <c r="E519" s="7" t="s">
        <v>1437</v>
      </c>
      <c r="F519" s="7">
        <v>1</v>
      </c>
      <c r="G519" s="7">
        <v>2</v>
      </c>
      <c r="H519" s="7">
        <v>180</v>
      </c>
      <c r="I519" s="7">
        <v>5</v>
      </c>
      <c r="J519" s="7">
        <v>159.294</v>
      </c>
      <c r="K519" s="7">
        <v>159.462</v>
      </c>
      <c r="L519" s="7">
        <v>159.378</v>
      </c>
      <c r="M519" s="7">
        <v>29647</v>
      </c>
      <c r="N519" s="7">
        <v>29731</v>
      </c>
      <c r="O519" s="7">
        <v>29689</v>
      </c>
      <c r="P519" s="7">
        <v>1</v>
      </c>
      <c r="Q519" s="7">
        <v>3</v>
      </c>
      <c r="R519" s="7">
        <v>0</v>
      </c>
      <c r="S519" s="7">
        <v>0</v>
      </c>
      <c r="T519" s="7">
        <v>159.378</v>
      </c>
      <c r="U519" s="7">
        <v>3</v>
      </c>
      <c r="V519" s="7">
        <v>0</v>
      </c>
      <c r="W519" s="7">
        <v>0</v>
      </c>
      <c r="X519" s="7">
        <v>159.378</v>
      </c>
      <c r="Y519" s="7">
        <v>40</v>
      </c>
      <c r="Z519" s="7">
        <v>51</v>
      </c>
      <c r="AA519" s="7">
        <v>45</v>
      </c>
      <c r="AB519" s="7">
        <v>18.4</v>
      </c>
      <c r="AC519" s="10">
        <v>0.025</v>
      </c>
      <c r="AD519" s="7">
        <v>1.1</v>
      </c>
      <c r="AE519" s="7">
        <v>10.96</v>
      </c>
      <c r="AF519" s="7">
        <v>7.9</v>
      </c>
      <c r="AG519" s="7">
        <v>3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0.1</v>
      </c>
      <c r="AQ519" s="7">
        <v>26</v>
      </c>
      <c r="AR519" s="7">
        <v>20</v>
      </c>
      <c r="AS519" s="7">
        <v>12</v>
      </c>
      <c r="AT519" s="7">
        <v>0</v>
      </c>
      <c r="AU519" s="7">
        <v>91.5387960069444</v>
      </c>
      <c r="AV519" s="7">
        <v>19.005</v>
      </c>
      <c r="AW519" s="7">
        <v>20.282</v>
      </c>
      <c r="AX519" s="7">
        <v>117.399</v>
      </c>
      <c r="AY519" s="7">
        <v>107.645</v>
      </c>
      <c r="AZ519" s="7">
        <v>56.8489999999999</v>
      </c>
      <c r="BA519" s="7">
        <v>1754.069379</v>
      </c>
      <c r="BB519" s="7">
        <v>1585.185185</v>
      </c>
      <c r="BC519" s="7">
        <v>623.981690999999</v>
      </c>
      <c r="BD519" s="7">
        <v>0.1</v>
      </c>
      <c r="BE519" s="7">
        <v>37.1</v>
      </c>
      <c r="BF519" s="7">
        <v>37.1</v>
      </c>
      <c r="BG519" s="7">
        <v>72.3566666666667</v>
      </c>
      <c r="BH519" s="7">
        <v>33.5899999999999</v>
      </c>
      <c r="BI519" s="7">
        <v>34.64</v>
      </c>
      <c r="BJ519" s="7">
        <v>560.360797777779</v>
      </c>
      <c r="BK519" s="7">
        <v>183.321019999999</v>
      </c>
      <c r="BL519" s="7">
        <v>193.55552</v>
      </c>
      <c r="BM519" s="7">
        <v>0.1</v>
      </c>
      <c r="BN519" s="7">
        <v>42.4</v>
      </c>
      <c r="BO519" s="7">
        <v>37.1</v>
      </c>
      <c r="BP519" s="7">
        <v>78.494</v>
      </c>
      <c r="BQ519" s="7">
        <v>39.4606666666666</v>
      </c>
      <c r="BR519" s="7">
        <v>39.0606666666666</v>
      </c>
      <c r="BS519" s="7">
        <v>677.429682755555</v>
      </c>
      <c r="BT519" s="7">
        <v>250.830193866666</v>
      </c>
      <c r="BU519" s="7">
        <v>246.9041272</v>
      </c>
      <c r="BV519" s="7">
        <v>149.101626897585</v>
      </c>
      <c r="BW519" s="7">
        <v>1061.82066666666</v>
      </c>
      <c r="BX519" s="7">
        <v>0</v>
      </c>
      <c r="BY519" s="7" t="s">
        <v>121</v>
      </c>
      <c r="BZ519" s="7" t="s">
        <v>1617</v>
      </c>
      <c r="CE519" s="7">
        <f>VLOOKUP(BY519,[1]flawdatabase_16in!$1:$1048576,7,0)</f>
        <v>10</v>
      </c>
      <c r="CF519" s="7">
        <f>VLOOKUP(BY519,[1]flawdatabase_16in!$1:$1048576,8,0)</f>
        <v>10</v>
      </c>
      <c r="CG519" s="7">
        <f>VLOOKUP(BY519,[1]flawdatabase_16in!$1:$1048576,9,0)</f>
        <v>1.6</v>
      </c>
      <c r="CH519" s="7">
        <f>VLOOKUP(BY519,[1]flawdatabase_16in!$1:$1048576,11,0)</f>
        <v>2</v>
      </c>
      <c r="CI519" s="7">
        <f>VLOOKUP(BY519,[1]flawdatabase_16in!$1:$1048576,10,0)</f>
        <v>0</v>
      </c>
    </row>
    <row r="520" spans="1:87">
      <c r="A520" s="9">
        <v>44181.6359027778</v>
      </c>
      <c r="B520" s="7" t="s">
        <v>78</v>
      </c>
      <c r="C520" s="9">
        <v>44181.6359027778</v>
      </c>
      <c r="D520" s="7" t="s">
        <v>79</v>
      </c>
      <c r="E520" s="7" t="s">
        <v>1437</v>
      </c>
      <c r="F520" s="7">
        <v>1</v>
      </c>
      <c r="G520" s="7">
        <v>2</v>
      </c>
      <c r="H520" s="7">
        <v>181</v>
      </c>
      <c r="I520" s="7">
        <v>5</v>
      </c>
      <c r="J520" s="7">
        <v>159.77</v>
      </c>
      <c r="K520" s="7">
        <v>159.984</v>
      </c>
      <c r="L520" s="7">
        <v>159.876</v>
      </c>
      <c r="M520" s="7">
        <v>29885</v>
      </c>
      <c r="N520" s="7">
        <v>29992</v>
      </c>
      <c r="O520" s="7">
        <v>29938</v>
      </c>
      <c r="P520" s="7">
        <v>1</v>
      </c>
      <c r="Q520" s="7">
        <v>3</v>
      </c>
      <c r="R520" s="7">
        <v>0</v>
      </c>
      <c r="S520" s="7">
        <v>0</v>
      </c>
      <c r="T520" s="7">
        <v>159.876</v>
      </c>
      <c r="U520" s="7">
        <v>3</v>
      </c>
      <c r="V520" s="7">
        <v>0</v>
      </c>
      <c r="W520" s="7">
        <v>0</v>
      </c>
      <c r="X520" s="7">
        <v>159.876</v>
      </c>
      <c r="Y520" s="7">
        <v>38</v>
      </c>
      <c r="Z520" s="7">
        <v>52</v>
      </c>
      <c r="AA520" s="7">
        <v>45</v>
      </c>
      <c r="AB520" s="7">
        <v>18.8</v>
      </c>
      <c r="AC520" s="10">
        <v>0.0256944444444444</v>
      </c>
      <c r="AD520" s="7">
        <v>1.1</v>
      </c>
      <c r="AE520" s="7">
        <v>10.96</v>
      </c>
      <c r="AF520" s="7">
        <v>7.9</v>
      </c>
      <c r="AG520" s="7">
        <v>3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0.1</v>
      </c>
      <c r="AQ520" s="7">
        <v>32</v>
      </c>
      <c r="AR520" s="7">
        <v>18</v>
      </c>
      <c r="AS520" s="7">
        <v>14</v>
      </c>
      <c r="AT520" s="7">
        <v>0</v>
      </c>
      <c r="AU520" s="7">
        <v>90.5412960069444</v>
      </c>
      <c r="AV520" s="7">
        <v>37.5099999999999</v>
      </c>
      <c r="AW520" s="7">
        <v>37.7959999999999</v>
      </c>
      <c r="AX520" s="7">
        <v>211.686</v>
      </c>
      <c r="AY520" s="7">
        <v>197.715</v>
      </c>
      <c r="AZ520" s="7">
        <v>122.429999999999</v>
      </c>
      <c r="BA520" s="7">
        <v>5949.55046849999</v>
      </c>
      <c r="BB520" s="7">
        <v>5541.6724775</v>
      </c>
      <c r="BC520" s="7">
        <v>2658.18648049999</v>
      </c>
      <c r="BD520" s="7">
        <v>0.1</v>
      </c>
      <c r="BE520" s="7">
        <v>47.7</v>
      </c>
      <c r="BF520" s="7">
        <v>37.1</v>
      </c>
      <c r="BG520" s="7">
        <v>145.185333333333</v>
      </c>
      <c r="BH520" s="7">
        <v>85.6353333333333</v>
      </c>
      <c r="BI520" s="7">
        <v>54.2853333333333</v>
      </c>
      <c r="BJ520" s="7">
        <v>2152.54671413333</v>
      </c>
      <c r="BK520" s="7">
        <v>1035.73219191111</v>
      </c>
      <c r="BL520" s="7">
        <v>514.269691911111</v>
      </c>
      <c r="BM520" s="7">
        <v>0.1</v>
      </c>
      <c r="BN520" s="7">
        <v>53</v>
      </c>
      <c r="BO520" s="7">
        <v>42.4</v>
      </c>
      <c r="BP520" s="7">
        <v>179.458</v>
      </c>
      <c r="BQ520" s="7">
        <v>125.608</v>
      </c>
      <c r="BR520" s="7">
        <v>91.658</v>
      </c>
      <c r="BS520" s="7">
        <v>3137.78550391111</v>
      </c>
      <c r="BT520" s="7">
        <v>1951.85478168888</v>
      </c>
      <c r="BU520" s="7">
        <v>1225.19894835555</v>
      </c>
      <c r="BV520" s="7">
        <v>102.073336847009</v>
      </c>
      <c r="BW520" s="7">
        <v>2158.73966666666</v>
      </c>
      <c r="BX520" s="7">
        <v>0</v>
      </c>
      <c r="BY520" s="7" t="s">
        <v>135</v>
      </c>
      <c r="BZ520" s="7" t="s">
        <v>1618</v>
      </c>
      <c r="CE520" s="7">
        <f>VLOOKUP(BY520,[1]flawdatabase_16in!$1:$1048576,7,0)</f>
        <v>10</v>
      </c>
      <c r="CF520" s="7">
        <f>VLOOKUP(BY520,[1]flawdatabase_16in!$1:$1048576,8,0)</f>
        <v>10</v>
      </c>
      <c r="CG520" s="7">
        <f>VLOOKUP(BY520,[1]flawdatabase_16in!$1:$1048576,9,0)</f>
        <v>2.8</v>
      </c>
      <c r="CH520" s="7">
        <f>VLOOKUP(BY520,[1]flawdatabase_16in!$1:$1048576,11,0)</f>
        <v>2</v>
      </c>
      <c r="CI520" s="7">
        <f>VLOOKUP(BY520,[1]flawdatabase_16in!$1:$1048576,10,0)</f>
        <v>0</v>
      </c>
    </row>
    <row r="521" spans="1:87">
      <c r="A521" s="9">
        <v>44181.6359027778</v>
      </c>
      <c r="B521" s="7" t="s">
        <v>78</v>
      </c>
      <c r="C521" s="9">
        <v>44181.6359027778</v>
      </c>
      <c r="D521" s="7" t="s">
        <v>79</v>
      </c>
      <c r="E521" s="7" t="s">
        <v>1437</v>
      </c>
      <c r="F521" s="7">
        <v>1</v>
      </c>
      <c r="G521" s="7">
        <v>2</v>
      </c>
      <c r="H521" s="7">
        <v>182</v>
      </c>
      <c r="I521" s="7">
        <v>5</v>
      </c>
      <c r="J521" s="7">
        <v>160.28</v>
      </c>
      <c r="K521" s="7">
        <v>160.474</v>
      </c>
      <c r="L521" s="7">
        <v>160.376</v>
      </c>
      <c r="M521" s="7">
        <v>30140</v>
      </c>
      <c r="N521" s="7">
        <v>30237</v>
      </c>
      <c r="O521" s="7">
        <v>30188</v>
      </c>
      <c r="P521" s="7">
        <v>1</v>
      </c>
      <c r="Q521" s="7">
        <v>3</v>
      </c>
      <c r="R521" s="7">
        <v>0</v>
      </c>
      <c r="S521" s="7">
        <v>0</v>
      </c>
      <c r="T521" s="7">
        <v>160.376</v>
      </c>
      <c r="U521" s="7">
        <v>3</v>
      </c>
      <c r="V521" s="7">
        <v>0</v>
      </c>
      <c r="W521" s="7">
        <v>0</v>
      </c>
      <c r="X521" s="7">
        <v>160.376</v>
      </c>
      <c r="Y521" s="7">
        <v>38</v>
      </c>
      <c r="Z521" s="7">
        <v>51</v>
      </c>
      <c r="AA521" s="7">
        <v>44</v>
      </c>
      <c r="AB521" s="7">
        <v>17.3</v>
      </c>
      <c r="AC521" s="10">
        <v>0.0236111111111111</v>
      </c>
      <c r="AD521" s="7">
        <v>1.1</v>
      </c>
      <c r="AE521" s="7">
        <v>10.96</v>
      </c>
      <c r="AF521" s="7">
        <v>7.9</v>
      </c>
      <c r="AG521" s="7">
        <v>3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0.1</v>
      </c>
      <c r="AQ521" s="7">
        <v>24</v>
      </c>
      <c r="AR521" s="7">
        <v>18</v>
      </c>
      <c r="AS521" s="7">
        <v>14</v>
      </c>
      <c r="AT521" s="7">
        <v>0</v>
      </c>
      <c r="AU521" s="7">
        <v>85.9167960069444</v>
      </c>
      <c r="AV521" s="7">
        <v>60.2549999999999</v>
      </c>
      <c r="AW521" s="7">
        <v>62.7899999999999</v>
      </c>
      <c r="AX521" s="7">
        <v>354.266499999999</v>
      </c>
      <c r="AY521" s="7">
        <v>292.7525</v>
      </c>
      <c r="AZ521" s="7">
        <v>174.722499999999</v>
      </c>
      <c r="BA521" s="7">
        <v>16238.1242491249</v>
      </c>
      <c r="BB521" s="7">
        <v>12533.5732431249</v>
      </c>
      <c r="BC521" s="7">
        <v>5763.82776737499</v>
      </c>
      <c r="BD521" s="7">
        <v>0.1</v>
      </c>
      <c r="BE521" s="7">
        <v>42.4</v>
      </c>
      <c r="BF521" s="7">
        <v>37.1</v>
      </c>
      <c r="BG521" s="7">
        <v>231.846999999999</v>
      </c>
      <c r="BH521" s="7">
        <v>124.980333333333</v>
      </c>
      <c r="BI521" s="7">
        <v>119.580333333333</v>
      </c>
      <c r="BJ521" s="7">
        <v>5597.69005068888</v>
      </c>
      <c r="BK521" s="7">
        <v>2315.72043957777</v>
      </c>
      <c r="BL521" s="7">
        <v>2286.56043957777</v>
      </c>
      <c r="BM521" s="7">
        <v>0.1</v>
      </c>
      <c r="BN521" s="7">
        <v>42.4</v>
      </c>
      <c r="BO521" s="7">
        <v>31.8</v>
      </c>
      <c r="BP521" s="7">
        <v>279.376333333333</v>
      </c>
      <c r="BQ521" s="7">
        <v>145.609666666666</v>
      </c>
      <c r="BR521" s="7">
        <v>88.3429999999999</v>
      </c>
      <c r="BS521" s="7">
        <v>8038.72426313333</v>
      </c>
      <c r="BT521" s="7">
        <v>3183.43487424444</v>
      </c>
      <c r="BU521" s="7">
        <v>1462.75402979999</v>
      </c>
      <c r="BV521" s="7">
        <v>185.892450294192</v>
      </c>
      <c r="BW521" s="7">
        <v>3599.22958333333</v>
      </c>
      <c r="BX521" s="7">
        <v>0</v>
      </c>
      <c r="BY521" s="7" t="s">
        <v>141</v>
      </c>
      <c r="BZ521" s="7" t="s">
        <v>1619</v>
      </c>
      <c r="CE521" s="7">
        <f>VLOOKUP(BY521,[1]flawdatabase_16in!$1:$1048576,7,0)</f>
        <v>10</v>
      </c>
      <c r="CF521" s="7">
        <f>VLOOKUP(BY521,[1]flawdatabase_16in!$1:$1048576,8,0)</f>
        <v>10</v>
      </c>
      <c r="CG521" s="7">
        <f>VLOOKUP(BY521,[1]flawdatabase_16in!$1:$1048576,9,0)</f>
        <v>4</v>
      </c>
      <c r="CH521" s="7">
        <f>VLOOKUP(BY521,[1]flawdatabase_16in!$1:$1048576,11,0)</f>
        <v>2</v>
      </c>
      <c r="CI521" s="7">
        <f>VLOOKUP(BY521,[1]flawdatabase_16in!$1:$1048576,10,0)</f>
        <v>0</v>
      </c>
    </row>
    <row r="522" spans="1:87">
      <c r="A522" s="9">
        <v>44181.6359027778</v>
      </c>
      <c r="B522" s="7" t="s">
        <v>78</v>
      </c>
      <c r="C522" s="9">
        <v>44181.6359027778</v>
      </c>
      <c r="D522" s="7" t="s">
        <v>79</v>
      </c>
      <c r="E522" s="7" t="s">
        <v>1437</v>
      </c>
      <c r="F522" s="7">
        <v>1</v>
      </c>
      <c r="G522" s="7">
        <v>2</v>
      </c>
      <c r="H522" s="7">
        <v>183</v>
      </c>
      <c r="I522" s="7">
        <v>5</v>
      </c>
      <c r="J522" s="7">
        <v>158.794</v>
      </c>
      <c r="K522" s="7">
        <v>158.942</v>
      </c>
      <c r="L522" s="7">
        <v>158.868</v>
      </c>
      <c r="M522" s="7">
        <v>29397</v>
      </c>
      <c r="N522" s="7">
        <v>29471</v>
      </c>
      <c r="O522" s="7">
        <v>29434</v>
      </c>
      <c r="P522" s="7">
        <v>1</v>
      </c>
      <c r="Q522" s="7">
        <v>3</v>
      </c>
      <c r="R522" s="7">
        <v>0</v>
      </c>
      <c r="S522" s="7">
        <v>0</v>
      </c>
      <c r="T522" s="7">
        <v>158.868</v>
      </c>
      <c r="U522" s="7">
        <v>3</v>
      </c>
      <c r="V522" s="7">
        <v>0</v>
      </c>
      <c r="W522" s="7">
        <v>0</v>
      </c>
      <c r="X522" s="7">
        <v>158.868</v>
      </c>
      <c r="Y522" s="7">
        <v>55</v>
      </c>
      <c r="Z522" s="7">
        <v>65</v>
      </c>
      <c r="AA522" s="7">
        <v>60</v>
      </c>
      <c r="AB522" s="7">
        <v>47.5</v>
      </c>
      <c r="AC522" s="10">
        <v>0.0659722222222222</v>
      </c>
      <c r="AD522" s="7">
        <v>1.1</v>
      </c>
      <c r="AE522" s="7">
        <v>10.96</v>
      </c>
      <c r="AF522" s="7">
        <v>7.9</v>
      </c>
      <c r="AG522" s="7">
        <v>3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0.1</v>
      </c>
      <c r="AQ522" s="7">
        <v>64</v>
      </c>
      <c r="AR522" s="7">
        <v>56</v>
      </c>
      <c r="AS522" s="7">
        <v>14</v>
      </c>
      <c r="AT522" s="7">
        <v>0</v>
      </c>
      <c r="AU522" s="7">
        <v>91.0402960069444</v>
      </c>
      <c r="AV522" s="7">
        <v>9.012</v>
      </c>
      <c r="AW522" s="7">
        <v>7.768</v>
      </c>
      <c r="AX522" s="7">
        <v>99.0180000000001</v>
      </c>
      <c r="AY522" s="7">
        <v>65.2219999999998</v>
      </c>
      <c r="AZ522" s="7">
        <v>23.6639999999999</v>
      </c>
      <c r="BA522" s="7">
        <v>464.53762</v>
      </c>
      <c r="BB522" s="7">
        <v>296.573029999999</v>
      </c>
      <c r="BC522" s="7">
        <v>97.2096039999997</v>
      </c>
      <c r="BD522" s="7">
        <v>0.1</v>
      </c>
      <c r="BE522" s="7">
        <v>37.1</v>
      </c>
      <c r="BF522" s="7">
        <v>37.1</v>
      </c>
      <c r="BG522" s="7">
        <v>31.6046666666667</v>
      </c>
      <c r="BH522" s="7">
        <v>12.5713333333333</v>
      </c>
      <c r="BI522" s="7">
        <v>12.5713333333333</v>
      </c>
      <c r="BJ522" s="7">
        <v>102.2724888</v>
      </c>
      <c r="BK522" s="7">
        <v>25.4522665777779</v>
      </c>
      <c r="BL522" s="7">
        <v>25.4522665777779</v>
      </c>
      <c r="BM522" s="7">
        <v>0.1</v>
      </c>
      <c r="BN522" s="7">
        <v>31.8</v>
      </c>
      <c r="BO522" s="7">
        <v>47.7</v>
      </c>
      <c r="BP522" s="7">
        <v>34.8386666666666</v>
      </c>
      <c r="BQ522" s="7">
        <v>9.23866666666667</v>
      </c>
      <c r="BR522" s="7">
        <v>16.422</v>
      </c>
      <c r="BS522" s="7">
        <v>120.988690133333</v>
      </c>
      <c r="BT522" s="7">
        <v>15.3481345777777</v>
      </c>
      <c r="BU522" s="7">
        <v>36.9084123555556</v>
      </c>
      <c r="BV522" s="7">
        <v>66.6212188951616</v>
      </c>
      <c r="BW522" s="7">
        <v>575.764000000001</v>
      </c>
      <c r="BX522" s="7">
        <v>0</v>
      </c>
      <c r="BY522" s="7" t="s">
        <v>101</v>
      </c>
      <c r="BZ522" s="7" t="s">
        <v>1620</v>
      </c>
      <c r="CE522" s="7">
        <f>VLOOKUP(BY522,[1]flawdatabase_16in!$1:$1048576,7,0)</f>
        <v>10</v>
      </c>
      <c r="CF522" s="7">
        <f>VLOOKUP(BY522,[1]flawdatabase_16in!$1:$1048576,8,0)</f>
        <v>10</v>
      </c>
      <c r="CG522" s="7">
        <f>VLOOKUP(BY522,[1]flawdatabase_16in!$1:$1048576,9,0)</f>
        <v>1.2</v>
      </c>
      <c r="CH522" s="7">
        <f>VLOOKUP(BY522,[1]flawdatabase_16in!$1:$1048576,11,0)</f>
        <v>2</v>
      </c>
      <c r="CI522" s="7">
        <f>VLOOKUP(BY522,[1]flawdatabase_16in!$1:$1048576,10,0)</f>
        <v>0</v>
      </c>
    </row>
    <row r="523" spans="1:87">
      <c r="A523" s="9">
        <v>44181.6359027778</v>
      </c>
      <c r="B523" s="7" t="s">
        <v>78</v>
      </c>
      <c r="C523" s="9">
        <v>44181.6359027778</v>
      </c>
      <c r="D523" s="7" t="s">
        <v>79</v>
      </c>
      <c r="E523" s="7" t="s">
        <v>1437</v>
      </c>
      <c r="F523" s="7">
        <v>1</v>
      </c>
      <c r="G523" s="7">
        <v>2</v>
      </c>
      <c r="H523" s="7">
        <v>184</v>
      </c>
      <c r="I523" s="7">
        <v>5</v>
      </c>
      <c r="J523" s="7">
        <v>159.306</v>
      </c>
      <c r="K523" s="7">
        <v>159.446</v>
      </c>
      <c r="L523" s="7">
        <v>159.376</v>
      </c>
      <c r="M523" s="7">
        <v>29653</v>
      </c>
      <c r="N523" s="7">
        <v>29723</v>
      </c>
      <c r="O523" s="7">
        <v>29688</v>
      </c>
      <c r="P523" s="7">
        <v>1</v>
      </c>
      <c r="Q523" s="7">
        <v>3</v>
      </c>
      <c r="R523" s="7">
        <v>0</v>
      </c>
      <c r="S523" s="7">
        <v>0</v>
      </c>
      <c r="T523" s="7">
        <v>159.376</v>
      </c>
      <c r="U523" s="7">
        <v>3</v>
      </c>
      <c r="V523" s="7">
        <v>0</v>
      </c>
      <c r="W523" s="7">
        <v>0</v>
      </c>
      <c r="X523" s="7">
        <v>159.376</v>
      </c>
      <c r="Y523" s="7">
        <v>53</v>
      </c>
      <c r="Z523" s="7">
        <v>66</v>
      </c>
      <c r="AA523" s="7">
        <v>59</v>
      </c>
      <c r="AB523" s="7">
        <v>46.4</v>
      </c>
      <c r="AC523" s="10">
        <v>0.0638888888888889</v>
      </c>
      <c r="AD523" s="7">
        <v>1.1</v>
      </c>
      <c r="AE523" s="7">
        <v>10.96</v>
      </c>
      <c r="AF523" s="7">
        <v>7.9</v>
      </c>
      <c r="AG523" s="7">
        <v>3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0.1</v>
      </c>
      <c r="AQ523" s="7">
        <v>36</v>
      </c>
      <c r="AR523" s="7">
        <v>22</v>
      </c>
      <c r="AS523" s="7">
        <v>14</v>
      </c>
      <c r="AT523" s="7">
        <v>0</v>
      </c>
      <c r="AU523" s="7">
        <v>91.6567960069444</v>
      </c>
      <c r="AV523" s="7">
        <v>12.0109999999999</v>
      </c>
      <c r="AW523" s="7">
        <v>13.0259999999999</v>
      </c>
      <c r="AX523" s="7">
        <v>90.4749999999999</v>
      </c>
      <c r="AY523" s="7">
        <v>67.165</v>
      </c>
      <c r="AZ523" s="7">
        <v>39.387</v>
      </c>
      <c r="BA523" s="7">
        <v>791.813776999999</v>
      </c>
      <c r="BB523" s="7">
        <v>592.910433</v>
      </c>
      <c r="BC523" s="7">
        <v>278.381935</v>
      </c>
      <c r="BD523" s="7">
        <v>0.1</v>
      </c>
      <c r="BE523" s="7">
        <v>58.3</v>
      </c>
      <c r="BF523" s="7">
        <v>58.3</v>
      </c>
      <c r="BG523" s="7">
        <v>39.733</v>
      </c>
      <c r="BH523" s="7">
        <v>36.883</v>
      </c>
      <c r="BI523" s="7">
        <v>36.883</v>
      </c>
      <c r="BJ523" s="7">
        <v>147.646446688889</v>
      </c>
      <c r="BK523" s="7">
        <v>144.023946688889</v>
      </c>
      <c r="BL523" s="7">
        <v>144.023946688889</v>
      </c>
      <c r="BM523" s="7">
        <v>0.1</v>
      </c>
      <c r="BN523" s="7">
        <v>53</v>
      </c>
      <c r="BO523" s="7">
        <v>58.3</v>
      </c>
      <c r="BP523" s="7">
        <v>53.9573333333333</v>
      </c>
      <c r="BQ523" s="7">
        <v>35.924</v>
      </c>
      <c r="BR523" s="7">
        <v>47.8406666666666</v>
      </c>
      <c r="BS523" s="7">
        <v>259.269524088889</v>
      </c>
      <c r="BT523" s="7">
        <v>157.535857422222</v>
      </c>
      <c r="BU523" s="7">
        <v>248.280912977777</v>
      </c>
      <c r="BV523" s="7">
        <v>99.2666507157659</v>
      </c>
      <c r="BW523" s="7">
        <v>1310.41166666666</v>
      </c>
      <c r="BX523" s="7">
        <v>0</v>
      </c>
      <c r="BY523" s="7" t="s">
        <v>123</v>
      </c>
      <c r="BZ523" s="7" t="s">
        <v>1621</v>
      </c>
      <c r="CE523" s="7">
        <f>VLOOKUP(BY523,[1]flawdatabase_16in!$1:$1048576,7,0)</f>
        <v>10</v>
      </c>
      <c r="CF523" s="7">
        <f>VLOOKUP(BY523,[1]flawdatabase_16in!$1:$1048576,8,0)</f>
        <v>10</v>
      </c>
      <c r="CG523" s="7">
        <f>VLOOKUP(BY523,[1]flawdatabase_16in!$1:$1048576,9,0)</f>
        <v>1.7</v>
      </c>
      <c r="CH523" s="7">
        <f>VLOOKUP(BY523,[1]flawdatabase_16in!$1:$1048576,11,0)</f>
        <v>2</v>
      </c>
      <c r="CI523" s="7">
        <f>VLOOKUP(BY523,[1]flawdatabase_16in!$1:$1048576,10,0)</f>
        <v>0</v>
      </c>
    </row>
    <row r="524" spans="1:87">
      <c r="A524" s="9">
        <v>44181.6359027778</v>
      </c>
      <c r="B524" s="7" t="s">
        <v>78</v>
      </c>
      <c r="C524" s="9">
        <v>44181.6359027778</v>
      </c>
      <c r="D524" s="7" t="s">
        <v>79</v>
      </c>
      <c r="E524" s="7" t="s">
        <v>1437</v>
      </c>
      <c r="F524" s="7">
        <v>1</v>
      </c>
      <c r="G524" s="7">
        <v>2</v>
      </c>
      <c r="H524" s="7">
        <v>185</v>
      </c>
      <c r="I524" s="7">
        <v>5</v>
      </c>
      <c r="J524" s="7">
        <v>159.788</v>
      </c>
      <c r="K524" s="7">
        <v>159.952</v>
      </c>
      <c r="L524" s="7">
        <v>159.87</v>
      </c>
      <c r="M524" s="7">
        <v>29894</v>
      </c>
      <c r="N524" s="7">
        <v>29976</v>
      </c>
      <c r="O524" s="7">
        <v>29935</v>
      </c>
      <c r="P524" s="7">
        <v>1</v>
      </c>
      <c r="Q524" s="7">
        <v>3</v>
      </c>
      <c r="R524" s="7">
        <v>0</v>
      </c>
      <c r="S524" s="7">
        <v>0</v>
      </c>
      <c r="T524" s="7">
        <v>159.87</v>
      </c>
      <c r="U524" s="7">
        <v>3</v>
      </c>
      <c r="V524" s="7">
        <v>0</v>
      </c>
      <c r="W524" s="7">
        <v>0</v>
      </c>
      <c r="X524" s="7">
        <v>159.87</v>
      </c>
      <c r="Y524" s="7">
        <v>51</v>
      </c>
      <c r="Z524" s="7">
        <v>66</v>
      </c>
      <c r="AA524" s="7">
        <v>58</v>
      </c>
      <c r="AB524" s="7">
        <v>44.8</v>
      </c>
      <c r="AC524" s="10">
        <v>0.0618055555555556</v>
      </c>
      <c r="AD524" s="7">
        <v>1.1</v>
      </c>
      <c r="AE524" s="7">
        <v>10.96</v>
      </c>
      <c r="AF524" s="7">
        <v>7.9</v>
      </c>
      <c r="AG524" s="7">
        <v>3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0.1</v>
      </c>
      <c r="AQ524" s="7">
        <v>30</v>
      </c>
      <c r="AR524" s="7">
        <v>20</v>
      </c>
      <c r="AS524" s="7">
        <v>12</v>
      </c>
      <c r="AT524" s="7">
        <v>0</v>
      </c>
      <c r="AU524" s="7">
        <v>90.7872960069444</v>
      </c>
      <c r="AV524" s="7">
        <v>29.7579999999999</v>
      </c>
      <c r="AW524" s="7">
        <v>30.0339999999999</v>
      </c>
      <c r="AX524" s="7">
        <v>180.342749999999</v>
      </c>
      <c r="AY524" s="7">
        <v>149.53475</v>
      </c>
      <c r="AZ524" s="7">
        <v>61.86175</v>
      </c>
      <c r="BA524" s="7">
        <v>3956.20307131249</v>
      </c>
      <c r="BB524" s="7">
        <v>3137.1627263125</v>
      </c>
      <c r="BC524" s="7">
        <v>818.4186593125</v>
      </c>
      <c r="BD524" s="7">
        <v>0.1</v>
      </c>
      <c r="BE524" s="7">
        <v>53</v>
      </c>
      <c r="BF524" s="7">
        <v>37.1</v>
      </c>
      <c r="BG524" s="7">
        <v>121.157666666666</v>
      </c>
      <c r="BH524" s="7">
        <v>78.0909999999999</v>
      </c>
      <c r="BI524" s="7">
        <v>41.4076666666666</v>
      </c>
      <c r="BJ524" s="7">
        <v>1318.42870286666</v>
      </c>
      <c r="BK524" s="7">
        <v>739.361458422221</v>
      </c>
      <c r="BL524" s="7">
        <v>277.061380644443</v>
      </c>
      <c r="BM524" s="7">
        <v>0.1</v>
      </c>
      <c r="BN524" s="7">
        <v>53</v>
      </c>
      <c r="BO524" s="7">
        <v>42.4</v>
      </c>
      <c r="BP524" s="7">
        <v>137.250666666666</v>
      </c>
      <c r="BQ524" s="7">
        <v>92.2006666666666</v>
      </c>
      <c r="BR524" s="7">
        <v>48.7506666666666</v>
      </c>
      <c r="BS524" s="7">
        <v>1697.48080231111</v>
      </c>
      <c r="BT524" s="7">
        <v>1024.93888008888</v>
      </c>
      <c r="BU524" s="7">
        <v>381.790246755556</v>
      </c>
      <c r="BV524" s="7">
        <v>86.3237412911484</v>
      </c>
      <c r="BW524" s="7">
        <v>2410.85633333333</v>
      </c>
      <c r="BX524" s="7">
        <v>0</v>
      </c>
      <c r="BY524" s="7" t="s">
        <v>137</v>
      </c>
      <c r="BZ524" s="7" t="s">
        <v>1622</v>
      </c>
      <c r="CE524" s="7">
        <f>VLOOKUP(BY524,[1]flawdatabase_16in!$1:$1048576,7,0)</f>
        <v>10</v>
      </c>
      <c r="CF524" s="7">
        <f>VLOOKUP(BY524,[1]flawdatabase_16in!$1:$1048576,8,0)</f>
        <v>10</v>
      </c>
      <c r="CG524" s="7">
        <f>VLOOKUP(BY524,[1]flawdatabase_16in!$1:$1048576,9,0)</f>
        <v>2.8</v>
      </c>
      <c r="CH524" s="7">
        <f>VLOOKUP(BY524,[1]flawdatabase_16in!$1:$1048576,11,0)</f>
        <v>2</v>
      </c>
      <c r="CI524" s="7">
        <f>VLOOKUP(BY524,[1]flawdatabase_16in!$1:$1048576,10,0)</f>
        <v>0</v>
      </c>
    </row>
    <row r="525" spans="1:87">
      <c r="A525" s="9">
        <v>44181.6359027778</v>
      </c>
      <c r="B525" s="7" t="s">
        <v>78</v>
      </c>
      <c r="C525" s="9">
        <v>44181.6359027778</v>
      </c>
      <c r="D525" s="7" t="s">
        <v>79</v>
      </c>
      <c r="E525" s="7" t="s">
        <v>1437</v>
      </c>
      <c r="F525" s="7">
        <v>1</v>
      </c>
      <c r="G525" s="7">
        <v>2</v>
      </c>
      <c r="H525" s="7">
        <v>186</v>
      </c>
      <c r="I525" s="7">
        <v>5</v>
      </c>
      <c r="J525" s="7">
        <v>160.284</v>
      </c>
      <c r="K525" s="7">
        <v>160.466</v>
      </c>
      <c r="L525" s="7">
        <v>160.374</v>
      </c>
      <c r="M525" s="7">
        <v>30142</v>
      </c>
      <c r="N525" s="7">
        <v>30233</v>
      </c>
      <c r="O525" s="7">
        <v>30187</v>
      </c>
      <c r="P525" s="7">
        <v>1</v>
      </c>
      <c r="Q525" s="7">
        <v>3</v>
      </c>
      <c r="R525" s="7">
        <v>0</v>
      </c>
      <c r="S525" s="7">
        <v>0</v>
      </c>
      <c r="T525" s="7">
        <v>160.374</v>
      </c>
      <c r="U525" s="7">
        <v>3</v>
      </c>
      <c r="V525" s="7">
        <v>0</v>
      </c>
      <c r="W525" s="7">
        <v>0</v>
      </c>
      <c r="X525" s="7">
        <v>160.374</v>
      </c>
      <c r="Y525" s="7">
        <v>52</v>
      </c>
      <c r="Z525" s="7">
        <v>67</v>
      </c>
      <c r="AA525" s="7">
        <v>59</v>
      </c>
      <c r="AB525" s="7">
        <v>47.3</v>
      </c>
      <c r="AC525" s="10">
        <v>0.0652777777777778</v>
      </c>
      <c r="AD525" s="7">
        <v>1.1</v>
      </c>
      <c r="AE525" s="7">
        <v>10.96</v>
      </c>
      <c r="AF525" s="7">
        <v>7.9</v>
      </c>
      <c r="AG525" s="7">
        <v>3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0.1</v>
      </c>
      <c r="AQ525" s="7">
        <v>30</v>
      </c>
      <c r="AR525" s="7">
        <v>20</v>
      </c>
      <c r="AS525" s="7">
        <v>14</v>
      </c>
      <c r="AT525" s="7">
        <v>0</v>
      </c>
      <c r="AU525" s="7">
        <v>87.7882960069444</v>
      </c>
      <c r="AV525" s="7">
        <v>45.7579999999999</v>
      </c>
      <c r="AW525" s="7">
        <v>48.5359999999999</v>
      </c>
      <c r="AX525" s="7">
        <v>306.548249999999</v>
      </c>
      <c r="AY525" s="7">
        <v>245.121249999999</v>
      </c>
      <c r="AZ525" s="7">
        <v>145.050249999999</v>
      </c>
      <c r="BA525" s="7">
        <v>10517.1844060624</v>
      </c>
      <c r="BB525" s="7">
        <v>8034.88954156249</v>
      </c>
      <c r="BC525" s="7">
        <v>3623.44352681249</v>
      </c>
      <c r="BD525" s="7">
        <v>0.1</v>
      </c>
      <c r="BE525" s="7">
        <v>53</v>
      </c>
      <c r="BF525" s="7">
        <v>42.4</v>
      </c>
      <c r="BG525" s="7">
        <v>204.609666666666</v>
      </c>
      <c r="BH525" s="7">
        <v>113.593</v>
      </c>
      <c r="BI525" s="7">
        <v>86.2263333333333</v>
      </c>
      <c r="BJ525" s="7">
        <v>3666.82259646666</v>
      </c>
      <c r="BK525" s="7">
        <v>1647.90498535555</v>
      </c>
      <c r="BL525" s="7">
        <v>1098.75070757777</v>
      </c>
      <c r="BM525" s="7">
        <v>0.1</v>
      </c>
      <c r="BN525" s="7">
        <v>53</v>
      </c>
      <c r="BO525" s="7">
        <v>42.4</v>
      </c>
      <c r="BP525" s="7">
        <v>224.359666666666</v>
      </c>
      <c r="BQ525" s="7">
        <v>128.743</v>
      </c>
      <c r="BR525" s="7">
        <v>97.9096666666666</v>
      </c>
      <c r="BS525" s="7">
        <v>4535.42582757777</v>
      </c>
      <c r="BT525" s="7">
        <v>2133.92507202222</v>
      </c>
      <c r="BU525" s="7">
        <v>1431.79069424444</v>
      </c>
      <c r="BV525" s="7">
        <v>166.182637605217</v>
      </c>
      <c r="BW525" s="7">
        <v>3548.3645</v>
      </c>
      <c r="BX525" s="7">
        <v>0</v>
      </c>
      <c r="BY525" s="7" t="s">
        <v>139</v>
      </c>
      <c r="BZ525" s="7" t="s">
        <v>1623</v>
      </c>
      <c r="CE525" s="7">
        <f>VLOOKUP(BY525,[1]flawdatabase_16in!$1:$1048576,7,0)</f>
        <v>10</v>
      </c>
      <c r="CF525" s="7">
        <f>VLOOKUP(BY525,[1]flawdatabase_16in!$1:$1048576,8,0)</f>
        <v>10</v>
      </c>
      <c r="CG525" s="7">
        <f>VLOOKUP(BY525,[1]flawdatabase_16in!$1:$1048576,9,0)</f>
        <v>4</v>
      </c>
      <c r="CH525" s="7">
        <f>VLOOKUP(BY525,[1]flawdatabase_16in!$1:$1048576,11,0)</f>
        <v>2</v>
      </c>
      <c r="CI525" s="7">
        <f>VLOOKUP(BY525,[1]flawdatabase_16in!$1:$1048576,10,0)</f>
        <v>0</v>
      </c>
    </row>
    <row r="526" spans="1:87">
      <c r="A526" s="9">
        <v>44181.6359027778</v>
      </c>
      <c r="B526" s="7" t="s">
        <v>78</v>
      </c>
      <c r="C526" s="9">
        <v>44181.6359027778</v>
      </c>
      <c r="D526" s="7" t="s">
        <v>79</v>
      </c>
      <c r="E526" s="7" t="s">
        <v>1437</v>
      </c>
      <c r="F526" s="7">
        <v>1</v>
      </c>
      <c r="G526" s="7">
        <v>2</v>
      </c>
      <c r="H526" s="7">
        <v>187</v>
      </c>
      <c r="I526" s="7">
        <v>5</v>
      </c>
      <c r="J526" s="7">
        <v>158.784</v>
      </c>
      <c r="K526" s="7">
        <v>158.962</v>
      </c>
      <c r="L526" s="7">
        <v>158.872</v>
      </c>
      <c r="M526" s="7">
        <v>29392</v>
      </c>
      <c r="N526" s="7">
        <v>29481</v>
      </c>
      <c r="O526" s="7">
        <v>29436</v>
      </c>
      <c r="P526" s="7">
        <v>1</v>
      </c>
      <c r="Q526" s="7">
        <v>3</v>
      </c>
      <c r="R526" s="7">
        <v>0</v>
      </c>
      <c r="S526" s="7">
        <v>0</v>
      </c>
      <c r="T526" s="7">
        <v>158.872</v>
      </c>
      <c r="U526" s="7">
        <v>3</v>
      </c>
      <c r="V526" s="7">
        <v>0</v>
      </c>
      <c r="W526" s="7">
        <v>0</v>
      </c>
      <c r="X526" s="7">
        <v>158.872</v>
      </c>
      <c r="Y526" s="7">
        <v>69</v>
      </c>
      <c r="Z526" s="7">
        <v>80</v>
      </c>
      <c r="AA526" s="7">
        <v>74</v>
      </c>
      <c r="AB526" s="7">
        <v>75.5</v>
      </c>
      <c r="AC526" s="10">
        <v>0.104861111111111</v>
      </c>
      <c r="AD526" s="7">
        <v>1.1</v>
      </c>
      <c r="AE526" s="7">
        <v>10.96</v>
      </c>
      <c r="AF526" s="7">
        <v>7.9</v>
      </c>
      <c r="AG526" s="7">
        <v>3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0.1</v>
      </c>
      <c r="AQ526" s="7">
        <v>32</v>
      </c>
      <c r="AR526" s="7">
        <v>26</v>
      </c>
      <c r="AS526" s="7">
        <v>12</v>
      </c>
      <c r="AT526" s="7">
        <v>0</v>
      </c>
      <c r="AU526" s="7">
        <v>90.9132960069444</v>
      </c>
      <c r="AV526" s="7">
        <v>15.26</v>
      </c>
      <c r="AW526" s="7">
        <v>13.29</v>
      </c>
      <c r="AX526" s="7">
        <v>98.11</v>
      </c>
      <c r="AY526" s="7">
        <v>82.879</v>
      </c>
      <c r="AZ526" s="7">
        <v>37.163</v>
      </c>
      <c r="BA526" s="7">
        <v>1017.56624</v>
      </c>
      <c r="BB526" s="7">
        <v>873.538479</v>
      </c>
      <c r="BC526" s="7">
        <v>278.296899</v>
      </c>
      <c r="BD526" s="7">
        <v>0.1</v>
      </c>
      <c r="BE526" s="7">
        <v>47.7</v>
      </c>
      <c r="BF526" s="7">
        <v>42.4</v>
      </c>
      <c r="BG526" s="7">
        <v>74.4126666666667</v>
      </c>
      <c r="BH526" s="7">
        <v>53.7959999999999</v>
      </c>
      <c r="BI526" s="7">
        <v>34.0293333333333</v>
      </c>
      <c r="BJ526" s="7">
        <v>532.755080977778</v>
      </c>
      <c r="BK526" s="7">
        <v>383.853692088888</v>
      </c>
      <c r="BL526" s="7">
        <v>167.879780977777</v>
      </c>
      <c r="BM526" s="7">
        <v>0.1</v>
      </c>
      <c r="BN526" s="7">
        <v>37.1</v>
      </c>
      <c r="BO526" s="7">
        <v>42.4</v>
      </c>
      <c r="BP526" s="7">
        <v>49.41</v>
      </c>
      <c r="BQ526" s="7">
        <v>29.1933333333333</v>
      </c>
      <c r="BR526" s="7">
        <v>30.0433333333333</v>
      </c>
      <c r="BS526" s="7">
        <v>287.619664444444</v>
      </c>
      <c r="BT526" s="7">
        <v>138.224164444444</v>
      </c>
      <c r="BU526" s="7">
        <v>138.946664444444</v>
      </c>
      <c r="BV526" s="7">
        <v>106.474468862701</v>
      </c>
      <c r="BW526" s="7">
        <v>661.949333333333</v>
      </c>
      <c r="BX526" s="7">
        <v>0</v>
      </c>
      <c r="BY526" s="7" t="s">
        <v>157</v>
      </c>
      <c r="BZ526" s="7" t="s">
        <v>1624</v>
      </c>
      <c r="CE526" s="7">
        <f>VLOOKUP(BY526,[1]flawdatabase_16in!$1:$1048576,7,0)</f>
        <v>10</v>
      </c>
      <c r="CF526" s="7">
        <f>VLOOKUP(BY526,[1]flawdatabase_16in!$1:$1048576,8,0)</f>
        <v>10</v>
      </c>
      <c r="CG526" s="7">
        <f>VLOOKUP(BY526,[1]flawdatabase_16in!$1:$1048576,9,0)</f>
        <v>1.2</v>
      </c>
      <c r="CH526" s="7">
        <f>VLOOKUP(BY526,[1]flawdatabase_16in!$1:$1048576,11,0)</f>
        <v>2</v>
      </c>
      <c r="CI526" s="7">
        <f>VLOOKUP(BY526,[1]flawdatabase_16in!$1:$1048576,10,0)</f>
        <v>0</v>
      </c>
    </row>
    <row r="527" spans="1:87">
      <c r="A527" s="9">
        <v>44181.6359027778</v>
      </c>
      <c r="B527" s="7" t="s">
        <v>78</v>
      </c>
      <c r="C527" s="9">
        <v>44181.6359027778</v>
      </c>
      <c r="D527" s="7" t="s">
        <v>79</v>
      </c>
      <c r="E527" s="7" t="s">
        <v>1437</v>
      </c>
      <c r="F527" s="7">
        <v>1</v>
      </c>
      <c r="G527" s="7">
        <v>2</v>
      </c>
      <c r="H527" s="7">
        <v>188</v>
      </c>
      <c r="I527" s="7">
        <v>5</v>
      </c>
      <c r="J527" s="7">
        <v>159.302</v>
      </c>
      <c r="K527" s="7">
        <v>159.454</v>
      </c>
      <c r="L527" s="7">
        <v>159.378</v>
      </c>
      <c r="M527" s="7">
        <v>29651</v>
      </c>
      <c r="N527" s="7">
        <v>29727</v>
      </c>
      <c r="O527" s="7">
        <v>29689</v>
      </c>
      <c r="P527" s="7">
        <v>1</v>
      </c>
      <c r="Q527" s="7">
        <v>3</v>
      </c>
      <c r="R527" s="7">
        <v>0</v>
      </c>
      <c r="S527" s="7">
        <v>0</v>
      </c>
      <c r="T527" s="7">
        <v>159.378</v>
      </c>
      <c r="U527" s="7">
        <v>3</v>
      </c>
      <c r="V527" s="7">
        <v>0</v>
      </c>
      <c r="W527" s="7">
        <v>0</v>
      </c>
      <c r="X527" s="7">
        <v>159.378</v>
      </c>
      <c r="Y527" s="7">
        <v>68</v>
      </c>
      <c r="Z527" s="7">
        <v>80</v>
      </c>
      <c r="AA527" s="7">
        <v>74</v>
      </c>
      <c r="AB527" s="7">
        <v>76.4</v>
      </c>
      <c r="AC527" s="10">
        <v>0.105555555555556</v>
      </c>
      <c r="AD527" s="7">
        <v>1.1</v>
      </c>
      <c r="AE527" s="7">
        <v>10.96</v>
      </c>
      <c r="AF527" s="7">
        <v>7.9</v>
      </c>
      <c r="AG527" s="7">
        <v>3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0.1</v>
      </c>
      <c r="AQ527" s="7">
        <v>20</v>
      </c>
      <c r="AR527" s="7">
        <v>16</v>
      </c>
      <c r="AS527" s="7">
        <v>12</v>
      </c>
      <c r="AT527" s="7">
        <v>0</v>
      </c>
      <c r="AU527" s="7">
        <v>89.9107960069444</v>
      </c>
      <c r="AV527" s="7">
        <v>19.505</v>
      </c>
      <c r="AW527" s="7">
        <v>19.032</v>
      </c>
      <c r="AX527" s="7">
        <v>101.12</v>
      </c>
      <c r="AY527" s="7">
        <v>78.3989999999999</v>
      </c>
      <c r="AZ527" s="7">
        <v>44.127</v>
      </c>
      <c r="BA527" s="7">
        <v>1446.31077</v>
      </c>
      <c r="BB527" s="7">
        <v>1003.48532899999</v>
      </c>
      <c r="BC527" s="7">
        <v>425.437235</v>
      </c>
      <c r="BD527" s="7">
        <v>0.1</v>
      </c>
      <c r="BE527" s="7">
        <v>37.1</v>
      </c>
      <c r="BF527" s="7">
        <v>37.1</v>
      </c>
      <c r="BG527" s="7">
        <v>75.3703333333333</v>
      </c>
      <c r="BH527" s="7">
        <v>28.9536666666665</v>
      </c>
      <c r="BI527" s="7">
        <v>28.9536666666665</v>
      </c>
      <c r="BJ527" s="7">
        <v>564.1909338</v>
      </c>
      <c r="BK527" s="7">
        <v>144.556711577777</v>
      </c>
      <c r="BL527" s="7">
        <v>144.556711577777</v>
      </c>
      <c r="BM527" s="7">
        <v>0.1</v>
      </c>
      <c r="BN527" s="7">
        <v>42.4</v>
      </c>
      <c r="BO527" s="7">
        <v>42.4</v>
      </c>
      <c r="BP527" s="7">
        <v>89.6596666666667</v>
      </c>
      <c r="BQ527" s="7">
        <v>48.9763333333333</v>
      </c>
      <c r="BR527" s="7">
        <v>44.9763333333333</v>
      </c>
      <c r="BS527" s="7">
        <v>810.726403133333</v>
      </c>
      <c r="BT527" s="7">
        <v>348.228725355555</v>
      </c>
      <c r="BU527" s="7">
        <v>301.252392022222</v>
      </c>
      <c r="BV527" s="7">
        <v>51.6659763380769</v>
      </c>
      <c r="BW527" s="7">
        <v>1017.87133333333</v>
      </c>
      <c r="BX527" s="7">
        <v>0</v>
      </c>
      <c r="BY527" s="7" t="s">
        <v>159</v>
      </c>
      <c r="BZ527" s="7" t="s">
        <v>1625</v>
      </c>
      <c r="CE527" s="7">
        <f>VLOOKUP(BY527,[1]flawdatabase_16in!$1:$1048576,7,0)</f>
        <v>10</v>
      </c>
      <c r="CF527" s="7">
        <f>VLOOKUP(BY527,[1]flawdatabase_16in!$1:$1048576,8,0)</f>
        <v>10</v>
      </c>
      <c r="CG527" s="7">
        <f>VLOOKUP(BY527,[1]flawdatabase_16in!$1:$1048576,9,0)</f>
        <v>1.7</v>
      </c>
      <c r="CH527" s="7">
        <f>VLOOKUP(BY527,[1]flawdatabase_16in!$1:$1048576,11,0)</f>
        <v>2</v>
      </c>
      <c r="CI527" s="7">
        <f>VLOOKUP(BY527,[1]flawdatabase_16in!$1:$1048576,10,0)</f>
        <v>0</v>
      </c>
    </row>
    <row r="528" spans="1:87">
      <c r="A528" s="9">
        <v>44181.6359027778</v>
      </c>
      <c r="B528" s="7" t="s">
        <v>78</v>
      </c>
      <c r="C528" s="9">
        <v>44181.6359027778</v>
      </c>
      <c r="D528" s="7" t="s">
        <v>79</v>
      </c>
      <c r="E528" s="7" t="s">
        <v>1437</v>
      </c>
      <c r="F528" s="7">
        <v>1</v>
      </c>
      <c r="G528" s="7">
        <v>2</v>
      </c>
      <c r="H528" s="7">
        <v>189</v>
      </c>
      <c r="I528" s="7">
        <v>5</v>
      </c>
      <c r="J528" s="7">
        <v>159.758</v>
      </c>
      <c r="K528" s="7">
        <v>159.988</v>
      </c>
      <c r="L528" s="7">
        <v>159.872</v>
      </c>
      <c r="M528" s="7">
        <v>29879</v>
      </c>
      <c r="N528" s="7">
        <v>29994</v>
      </c>
      <c r="O528" s="7">
        <v>29936</v>
      </c>
      <c r="P528" s="7">
        <v>1</v>
      </c>
      <c r="Q528" s="7">
        <v>3</v>
      </c>
      <c r="R528" s="7">
        <v>0</v>
      </c>
      <c r="S528" s="7">
        <v>0</v>
      </c>
      <c r="T528" s="7">
        <v>159.872</v>
      </c>
      <c r="U528" s="7">
        <v>3</v>
      </c>
      <c r="V528" s="7">
        <v>0</v>
      </c>
      <c r="W528" s="7">
        <v>0</v>
      </c>
      <c r="X528" s="7">
        <v>159.872</v>
      </c>
      <c r="Y528" s="7">
        <v>68</v>
      </c>
      <c r="Z528" s="7">
        <v>83</v>
      </c>
      <c r="AA528" s="7">
        <v>75</v>
      </c>
      <c r="AB528" s="7">
        <v>78.8</v>
      </c>
      <c r="AC528" s="10">
        <v>0.109027777777778</v>
      </c>
      <c r="AD528" s="7">
        <v>1.1</v>
      </c>
      <c r="AE528" s="7">
        <v>10.96</v>
      </c>
      <c r="AF528" s="7">
        <v>7.9</v>
      </c>
      <c r="AG528" s="7">
        <v>3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0.1</v>
      </c>
      <c r="AQ528" s="7">
        <v>24</v>
      </c>
      <c r="AR528" s="7">
        <v>20</v>
      </c>
      <c r="AS528" s="7">
        <v>12</v>
      </c>
      <c r="AT528" s="7">
        <v>0</v>
      </c>
      <c r="AU528" s="7">
        <v>89.7967960069444</v>
      </c>
      <c r="AV528" s="7">
        <v>36.006</v>
      </c>
      <c r="AW528" s="7">
        <v>38.303</v>
      </c>
      <c r="AX528" s="7">
        <v>221.085</v>
      </c>
      <c r="AY528" s="7">
        <v>194.049</v>
      </c>
      <c r="AZ528" s="7">
        <v>79.12125</v>
      </c>
      <c r="BA528" s="7">
        <v>5971.304661125</v>
      </c>
      <c r="BB528" s="7">
        <v>5037.558039125</v>
      </c>
      <c r="BC528" s="7">
        <v>1314.0763050625</v>
      </c>
      <c r="BD528" s="7">
        <v>0.1</v>
      </c>
      <c r="BE528" s="7">
        <v>47.7</v>
      </c>
      <c r="BF528" s="7">
        <v>37.1</v>
      </c>
      <c r="BG528" s="7">
        <v>154.909</v>
      </c>
      <c r="BH528" s="7">
        <v>85.1256666666666</v>
      </c>
      <c r="BI528" s="7">
        <v>55.7756666666666</v>
      </c>
      <c r="BJ528" s="7">
        <v>2333.64621842222</v>
      </c>
      <c r="BK528" s="7">
        <v>1058.14446286666</v>
      </c>
      <c r="BL528" s="7">
        <v>557.842207311111</v>
      </c>
      <c r="BM528" s="7">
        <v>0.1</v>
      </c>
      <c r="BN528" s="7">
        <v>47.7</v>
      </c>
      <c r="BO528" s="7">
        <v>37.1</v>
      </c>
      <c r="BP528" s="7">
        <v>198.717666666666</v>
      </c>
      <c r="BQ528" s="7">
        <v>86.1843333333333</v>
      </c>
      <c r="BR528" s="7">
        <v>57.2176666666667</v>
      </c>
      <c r="BS528" s="7">
        <v>3392.60824464444</v>
      </c>
      <c r="BT528" s="7">
        <v>1105.63592242222</v>
      </c>
      <c r="BU528" s="7">
        <v>589.960944644444</v>
      </c>
      <c r="BV528" s="7">
        <v>110.947518954567</v>
      </c>
      <c r="BW528" s="7">
        <v>2158.81316666666</v>
      </c>
      <c r="BX528" s="7">
        <v>0</v>
      </c>
      <c r="BY528" s="7" t="s">
        <v>161</v>
      </c>
      <c r="BZ528" s="7" t="s">
        <v>1626</v>
      </c>
      <c r="CE528" s="7">
        <f>VLOOKUP(BY528,[1]flawdatabase_16in!$1:$1048576,7,0)</f>
        <v>10</v>
      </c>
      <c r="CF528" s="7">
        <f>VLOOKUP(BY528,[1]flawdatabase_16in!$1:$1048576,8,0)</f>
        <v>10</v>
      </c>
      <c r="CG528" s="7">
        <f>VLOOKUP(BY528,[1]flawdatabase_16in!$1:$1048576,9,0)</f>
        <v>2.9</v>
      </c>
      <c r="CH528" s="7">
        <f>VLOOKUP(BY528,[1]flawdatabase_16in!$1:$1048576,11,0)</f>
        <v>2</v>
      </c>
      <c r="CI528" s="7">
        <f>VLOOKUP(BY528,[1]flawdatabase_16in!$1:$1048576,10,0)</f>
        <v>0</v>
      </c>
    </row>
    <row r="529" spans="1:87">
      <c r="A529" s="9">
        <v>44181.6359027778</v>
      </c>
      <c r="B529" s="7" t="s">
        <v>78</v>
      </c>
      <c r="C529" s="9">
        <v>44181.6359027778</v>
      </c>
      <c r="D529" s="7" t="s">
        <v>79</v>
      </c>
      <c r="E529" s="7" t="s">
        <v>1437</v>
      </c>
      <c r="F529" s="7">
        <v>1</v>
      </c>
      <c r="G529" s="7">
        <v>2</v>
      </c>
      <c r="H529" s="7">
        <v>190</v>
      </c>
      <c r="I529" s="7">
        <v>5</v>
      </c>
      <c r="J529" s="7">
        <v>160.268</v>
      </c>
      <c r="K529" s="7">
        <v>160.478</v>
      </c>
      <c r="L529" s="7">
        <v>160.372</v>
      </c>
      <c r="M529" s="7">
        <v>30134</v>
      </c>
      <c r="N529" s="7">
        <v>30239</v>
      </c>
      <c r="O529" s="7">
        <v>30186</v>
      </c>
      <c r="P529" s="7">
        <v>1</v>
      </c>
      <c r="Q529" s="7">
        <v>3</v>
      </c>
      <c r="R529" s="7">
        <v>0</v>
      </c>
      <c r="S529" s="7">
        <v>0</v>
      </c>
      <c r="T529" s="7">
        <v>160.372</v>
      </c>
      <c r="U529" s="7">
        <v>3</v>
      </c>
      <c r="V529" s="7">
        <v>0</v>
      </c>
      <c r="W529" s="7">
        <v>0</v>
      </c>
      <c r="X529" s="7">
        <v>160.372</v>
      </c>
      <c r="Y529" s="7">
        <v>68</v>
      </c>
      <c r="Z529" s="7">
        <v>82</v>
      </c>
      <c r="AA529" s="7">
        <v>75</v>
      </c>
      <c r="AB529" s="7">
        <v>79.2</v>
      </c>
      <c r="AC529" s="10">
        <v>0.109722222222222</v>
      </c>
      <c r="AD529" s="7">
        <v>1.1</v>
      </c>
      <c r="AE529" s="7">
        <v>10.96</v>
      </c>
      <c r="AF529" s="7">
        <v>7.9</v>
      </c>
      <c r="AG529" s="7">
        <v>3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0.1</v>
      </c>
      <c r="AQ529" s="7">
        <v>32</v>
      </c>
      <c r="AR529" s="7">
        <v>20</v>
      </c>
      <c r="AS529" s="7">
        <v>12</v>
      </c>
      <c r="AT529" s="7">
        <v>0</v>
      </c>
      <c r="AU529" s="7">
        <v>87.6682960069444</v>
      </c>
      <c r="AV529" s="7">
        <v>55.2589999999999</v>
      </c>
      <c r="AW529" s="7">
        <v>59.7969999999999</v>
      </c>
      <c r="AX529" s="7">
        <v>369.278999999999</v>
      </c>
      <c r="AY529" s="7">
        <v>297.144</v>
      </c>
      <c r="AZ529" s="7">
        <v>124.452749999999</v>
      </c>
      <c r="BA529" s="7">
        <v>15023.3707516249</v>
      </c>
      <c r="BB529" s="7">
        <v>11863.163536625</v>
      </c>
      <c r="BC529" s="7">
        <v>3216.63932056249</v>
      </c>
      <c r="BD529" s="7">
        <v>0.1</v>
      </c>
      <c r="BE529" s="7">
        <v>42.4</v>
      </c>
      <c r="BF529" s="7">
        <v>31.8</v>
      </c>
      <c r="BG529" s="7">
        <v>249.754</v>
      </c>
      <c r="BH529" s="7">
        <v>123.104</v>
      </c>
      <c r="BI529" s="7">
        <v>77.4039999999999</v>
      </c>
      <c r="BJ529" s="7">
        <v>5948.13208542222</v>
      </c>
      <c r="BK529" s="7">
        <v>2305.4761632</v>
      </c>
      <c r="BL529" s="7">
        <v>1129.07896319999</v>
      </c>
      <c r="BM529" s="7">
        <v>0.1</v>
      </c>
      <c r="BN529" s="7">
        <v>42.4</v>
      </c>
      <c r="BO529" s="7">
        <v>31.8</v>
      </c>
      <c r="BP529" s="7">
        <v>301.409666666666</v>
      </c>
      <c r="BQ529" s="7">
        <v>131.293</v>
      </c>
      <c r="BR529" s="7">
        <v>83.7263333333333</v>
      </c>
      <c r="BS529" s="7">
        <v>8171.28600757777</v>
      </c>
      <c r="BT529" s="7">
        <v>2659.03938535555</v>
      </c>
      <c r="BU529" s="7">
        <v>1327.79887424444</v>
      </c>
      <c r="BV529" s="7">
        <v>126.681332022092</v>
      </c>
      <c r="BW529" s="7">
        <v>2927.82383333333</v>
      </c>
      <c r="BX529" s="7">
        <v>0</v>
      </c>
      <c r="BY529" s="7" t="s">
        <v>163</v>
      </c>
      <c r="BZ529" s="7" t="s">
        <v>1627</v>
      </c>
      <c r="CE529" s="7">
        <f>VLOOKUP(BY529,[1]flawdatabase_16in!$1:$1048576,7,0)</f>
        <v>10</v>
      </c>
      <c r="CF529" s="7">
        <f>VLOOKUP(BY529,[1]flawdatabase_16in!$1:$1048576,8,0)</f>
        <v>10</v>
      </c>
      <c r="CG529" s="7">
        <f>VLOOKUP(BY529,[1]flawdatabase_16in!$1:$1048576,9,0)</f>
        <v>4</v>
      </c>
      <c r="CH529" s="7">
        <f>VLOOKUP(BY529,[1]flawdatabase_16in!$1:$1048576,11,0)</f>
        <v>2</v>
      </c>
      <c r="CI529" s="7">
        <f>VLOOKUP(BY529,[1]flawdatabase_16in!$1:$1048576,10,0)</f>
        <v>0</v>
      </c>
    </row>
    <row r="530" spans="1:87">
      <c r="A530" s="9">
        <v>44181.6359027778</v>
      </c>
      <c r="B530" s="7" t="s">
        <v>78</v>
      </c>
      <c r="C530" s="9">
        <v>44181.6359027778</v>
      </c>
      <c r="D530" s="7" t="s">
        <v>79</v>
      </c>
      <c r="E530" s="7" t="s">
        <v>1437</v>
      </c>
      <c r="F530" s="7">
        <v>1</v>
      </c>
      <c r="G530" s="7">
        <v>2</v>
      </c>
      <c r="H530" s="7">
        <v>191</v>
      </c>
      <c r="I530" s="7">
        <v>5</v>
      </c>
      <c r="J530" s="7">
        <v>157.778</v>
      </c>
      <c r="K530" s="7">
        <v>157.96</v>
      </c>
      <c r="L530" s="7">
        <v>157.868</v>
      </c>
      <c r="M530" s="7">
        <v>28889</v>
      </c>
      <c r="N530" s="7">
        <v>28980</v>
      </c>
      <c r="O530" s="7">
        <v>28934</v>
      </c>
      <c r="P530" s="7">
        <v>1</v>
      </c>
      <c r="Q530" s="7">
        <v>3</v>
      </c>
      <c r="R530" s="7">
        <v>0</v>
      </c>
      <c r="S530" s="7">
        <v>0</v>
      </c>
      <c r="T530" s="7">
        <v>157.868</v>
      </c>
      <c r="U530" s="7">
        <v>3</v>
      </c>
      <c r="V530" s="7">
        <v>0</v>
      </c>
      <c r="W530" s="7">
        <v>0</v>
      </c>
      <c r="X530" s="7">
        <v>157.868</v>
      </c>
      <c r="Y530" s="7">
        <v>126</v>
      </c>
      <c r="Z530" s="7">
        <v>146</v>
      </c>
      <c r="AA530" s="7">
        <v>136</v>
      </c>
      <c r="AB530" s="7">
        <v>197.9</v>
      </c>
      <c r="AC530" s="10">
        <v>0.274305555555556</v>
      </c>
      <c r="AD530" s="7">
        <v>1.1</v>
      </c>
      <c r="AE530" s="7">
        <v>10.96</v>
      </c>
      <c r="AF530" s="7">
        <v>7.9</v>
      </c>
      <c r="AG530" s="7">
        <v>3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0.1</v>
      </c>
      <c r="AQ530" s="7">
        <v>44</v>
      </c>
      <c r="AR530" s="7">
        <v>38</v>
      </c>
      <c r="AS530" s="7">
        <v>30</v>
      </c>
      <c r="AT530" s="7">
        <v>12</v>
      </c>
      <c r="AU530" s="7">
        <v>91.5417960069444</v>
      </c>
      <c r="AV530" s="7">
        <v>18.259</v>
      </c>
      <c r="AW530" s="7">
        <v>17.7429999999999</v>
      </c>
      <c r="AX530" s="7">
        <v>277.946999999999</v>
      </c>
      <c r="AY530" s="7">
        <v>264.67</v>
      </c>
      <c r="AZ530" s="7">
        <v>133.649999999999</v>
      </c>
      <c r="BA530" s="7">
        <v>4521.18879499999</v>
      </c>
      <c r="BB530" s="7">
        <v>4246.35100999999</v>
      </c>
      <c r="BC530" s="7">
        <v>1298.62363999999</v>
      </c>
      <c r="BD530" s="7">
        <v>0.1</v>
      </c>
      <c r="BE530" s="7">
        <v>79.5</v>
      </c>
      <c r="BF530" s="7">
        <v>47.7</v>
      </c>
      <c r="BG530" s="7">
        <v>137.556111111111</v>
      </c>
      <c r="BH530" s="7">
        <v>104.494999999999</v>
      </c>
      <c r="BI530" s="7">
        <v>37.0449999999999</v>
      </c>
      <c r="BJ530" s="7">
        <v>1084.62190993827</v>
      </c>
      <c r="BK530" s="7">
        <v>869.918804999999</v>
      </c>
      <c r="BL530" s="7">
        <v>170.441304999999</v>
      </c>
      <c r="BM530" s="7">
        <v>0.1</v>
      </c>
      <c r="BN530" s="7">
        <v>79.5</v>
      </c>
      <c r="BO530" s="7">
        <v>47.7</v>
      </c>
      <c r="BP530" s="7">
        <v>162.932</v>
      </c>
      <c r="BQ530" s="7">
        <v>106.915333333333</v>
      </c>
      <c r="BR530" s="7">
        <v>47.1486666666666</v>
      </c>
      <c r="BS530" s="7">
        <v>1690.15785813333</v>
      </c>
      <c r="BT530" s="7">
        <v>1002.34604702222</v>
      </c>
      <c r="BU530" s="7">
        <v>296.772513688888</v>
      </c>
      <c r="BV530" s="7">
        <v>112.473633578622</v>
      </c>
      <c r="BW530" s="7">
        <v>3100.68799999999</v>
      </c>
      <c r="BX530" s="7">
        <v>0</v>
      </c>
      <c r="BY530" s="7" t="s">
        <v>83</v>
      </c>
      <c r="BZ530" s="7" t="s">
        <v>1628</v>
      </c>
      <c r="CE530" s="7">
        <f>VLOOKUP(BY530,[1]flawdatabase_16in!$1:$1048576,7,0)</f>
        <v>30</v>
      </c>
      <c r="CF530" s="7">
        <f>VLOOKUP(BY530,[1]flawdatabase_16in!$1:$1048576,8,0)</f>
        <v>30</v>
      </c>
      <c r="CG530" s="7">
        <f>VLOOKUP(BY530,[1]flawdatabase_16in!$1:$1048576,9,0)</f>
        <v>0.8</v>
      </c>
      <c r="CH530" s="7">
        <f>VLOOKUP(BY530,[1]flawdatabase_16in!$1:$1048576,11,0)</f>
        <v>1</v>
      </c>
      <c r="CI530" s="7">
        <f>VLOOKUP(BY530,[1]flawdatabase_16in!$1:$1048576,10,0)</f>
        <v>0</v>
      </c>
    </row>
    <row r="531" spans="1:87">
      <c r="A531" s="9">
        <v>44181.6359027778</v>
      </c>
      <c r="B531" s="7" t="s">
        <v>78</v>
      </c>
      <c r="C531" s="9">
        <v>44181.6359027778</v>
      </c>
      <c r="D531" s="7" t="s">
        <v>79</v>
      </c>
      <c r="E531" s="7" t="s">
        <v>1437</v>
      </c>
      <c r="F531" s="7">
        <v>1</v>
      </c>
      <c r="G531" s="7">
        <v>2</v>
      </c>
      <c r="H531" s="7">
        <v>192</v>
      </c>
      <c r="I531" s="7">
        <v>5</v>
      </c>
      <c r="J531" s="7">
        <v>158.3</v>
      </c>
      <c r="K531" s="7">
        <v>158.436</v>
      </c>
      <c r="L531" s="7">
        <v>158.368</v>
      </c>
      <c r="M531" s="7">
        <v>29150</v>
      </c>
      <c r="N531" s="7">
        <v>29218</v>
      </c>
      <c r="O531" s="7">
        <v>29184</v>
      </c>
      <c r="P531" s="7">
        <v>1</v>
      </c>
      <c r="Q531" s="7">
        <v>3</v>
      </c>
      <c r="R531" s="7">
        <v>0</v>
      </c>
      <c r="S531" s="7">
        <v>0</v>
      </c>
      <c r="T531" s="7">
        <v>158.368</v>
      </c>
      <c r="U531" s="7">
        <v>3</v>
      </c>
      <c r="V531" s="7">
        <v>0</v>
      </c>
      <c r="W531" s="7">
        <v>0</v>
      </c>
      <c r="X531" s="7">
        <v>158.368</v>
      </c>
      <c r="Y531" s="7">
        <v>130</v>
      </c>
      <c r="Z531" s="7">
        <v>140</v>
      </c>
      <c r="AA531" s="7">
        <v>135</v>
      </c>
      <c r="AB531" s="7">
        <v>196.8</v>
      </c>
      <c r="AC531" s="10">
        <v>0.272916666666667</v>
      </c>
      <c r="AD531" s="7">
        <v>1.1</v>
      </c>
      <c r="AE531" s="7">
        <v>10.96</v>
      </c>
      <c r="AF531" s="7">
        <v>7.9</v>
      </c>
      <c r="AG531" s="7">
        <v>3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0.1</v>
      </c>
      <c r="AQ531" s="7">
        <v>22</v>
      </c>
      <c r="AR531" s="7">
        <v>18</v>
      </c>
      <c r="AS531" s="7">
        <v>12</v>
      </c>
      <c r="AT531" s="7">
        <v>0</v>
      </c>
      <c r="AU531" s="7">
        <v>97.3922960069444</v>
      </c>
      <c r="AV531" s="7">
        <v>7</v>
      </c>
      <c r="AW531" s="7">
        <v>7.5</v>
      </c>
      <c r="AX531" s="7">
        <v>44.25</v>
      </c>
      <c r="AY531" s="7">
        <v>31.25</v>
      </c>
      <c r="AZ531" s="7">
        <v>22.75</v>
      </c>
      <c r="BA531" s="7">
        <v>244.5625</v>
      </c>
      <c r="BB531" s="7">
        <v>150.5625</v>
      </c>
      <c r="BC531" s="7">
        <v>96.4375</v>
      </c>
      <c r="BD531" s="7">
        <v>0.1</v>
      </c>
      <c r="BE531" s="7">
        <v>42.4</v>
      </c>
      <c r="BF531" s="7">
        <v>37.1</v>
      </c>
      <c r="BG531" s="7">
        <v>48.1526666666667</v>
      </c>
      <c r="BH531" s="7">
        <v>34.6693333333334</v>
      </c>
      <c r="BI531" s="7">
        <v>22.2693333333334</v>
      </c>
      <c r="BJ531" s="7">
        <v>239.099314755556</v>
      </c>
      <c r="BK531" s="7">
        <v>178.439370311112</v>
      </c>
      <c r="BL531" s="7">
        <v>77.4889703111116</v>
      </c>
      <c r="BM531" s="7">
        <v>0.1</v>
      </c>
      <c r="BN531" s="7">
        <v>47.7</v>
      </c>
      <c r="BO531" s="7">
        <v>31.8</v>
      </c>
      <c r="BP531" s="7">
        <v>29.8033333333333</v>
      </c>
      <c r="BQ531" s="7">
        <v>26.1033333333333</v>
      </c>
      <c r="BR531" s="7">
        <v>10.6866666666666</v>
      </c>
      <c r="BS531" s="7">
        <v>107.600157777777</v>
      </c>
      <c r="BT531" s="7">
        <v>101.510157777777</v>
      </c>
      <c r="BU531" s="7">
        <v>23.6857688888888</v>
      </c>
      <c r="BV531" s="7">
        <v>45.3991329786838</v>
      </c>
      <c r="BW531" s="7">
        <v>337.591666666666</v>
      </c>
      <c r="BX531" s="7">
        <v>0</v>
      </c>
      <c r="BY531" s="7" t="s">
        <v>91</v>
      </c>
      <c r="BZ531" s="7" t="s">
        <v>1629</v>
      </c>
      <c r="CE531" s="7">
        <f>VLOOKUP(BY531,[1]flawdatabase_16in!$1:$1048576,7,0)</f>
        <v>10</v>
      </c>
      <c r="CF531" s="7">
        <f>VLOOKUP(BY531,[1]flawdatabase_16in!$1:$1048576,8,0)</f>
        <v>10</v>
      </c>
      <c r="CG531" s="7">
        <f>VLOOKUP(BY531,[1]flawdatabase_16in!$1:$1048576,9,0)</f>
        <v>0.8</v>
      </c>
      <c r="CH531" s="7">
        <f>VLOOKUP(BY531,[1]flawdatabase_16in!$1:$1048576,11,0)</f>
        <v>2</v>
      </c>
      <c r="CI531" s="7">
        <f>VLOOKUP(BY531,[1]flawdatabase_16in!$1:$1048576,10,0)</f>
        <v>0</v>
      </c>
    </row>
    <row r="532" spans="1:87">
      <c r="A532" s="9">
        <v>44181.6359027778</v>
      </c>
      <c r="B532" s="7" t="s">
        <v>78</v>
      </c>
      <c r="C532" s="9">
        <v>44181.6359027778</v>
      </c>
      <c r="D532" s="7" t="s">
        <v>79</v>
      </c>
      <c r="E532" s="7" t="s">
        <v>1437</v>
      </c>
      <c r="F532" s="7">
        <v>1</v>
      </c>
      <c r="G532" s="7">
        <v>2</v>
      </c>
      <c r="H532" s="7">
        <v>193</v>
      </c>
      <c r="I532" s="7">
        <v>5</v>
      </c>
      <c r="J532" s="7">
        <v>158.308</v>
      </c>
      <c r="K532" s="7">
        <v>158.432</v>
      </c>
      <c r="L532" s="7">
        <v>158.37</v>
      </c>
      <c r="M532" s="7">
        <v>29154</v>
      </c>
      <c r="N532" s="7">
        <v>29216</v>
      </c>
      <c r="O532" s="7">
        <v>29185</v>
      </c>
      <c r="P532" s="7">
        <v>1</v>
      </c>
      <c r="Q532" s="7">
        <v>3</v>
      </c>
      <c r="R532" s="7">
        <v>0</v>
      </c>
      <c r="S532" s="7">
        <v>0</v>
      </c>
      <c r="T532" s="7">
        <v>158.37</v>
      </c>
      <c r="U532" s="7">
        <v>3</v>
      </c>
      <c r="V532" s="7">
        <v>0</v>
      </c>
      <c r="W532" s="7">
        <v>0</v>
      </c>
      <c r="X532" s="7">
        <v>158.37</v>
      </c>
      <c r="Y532" s="7">
        <v>147</v>
      </c>
      <c r="Z532" s="7">
        <v>158</v>
      </c>
      <c r="AA532" s="7">
        <v>152</v>
      </c>
      <c r="AB532" s="7">
        <v>230.8</v>
      </c>
      <c r="AC532" s="10">
        <v>0.320138888888889</v>
      </c>
      <c r="AD532" s="7">
        <v>1.1</v>
      </c>
      <c r="AE532" s="7">
        <v>10.96</v>
      </c>
      <c r="AF532" s="7">
        <v>7.9</v>
      </c>
      <c r="AG532" s="7">
        <v>3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0.1</v>
      </c>
      <c r="AQ532" s="7">
        <v>20</v>
      </c>
      <c r="AR532" s="7">
        <v>16</v>
      </c>
      <c r="AS532" s="7">
        <v>14</v>
      </c>
      <c r="AT532" s="7">
        <v>0</v>
      </c>
      <c r="AU532" s="7">
        <v>97.7672960069444</v>
      </c>
      <c r="AV532" s="7">
        <v>8.5</v>
      </c>
      <c r="AW532" s="7">
        <v>7.25</v>
      </c>
      <c r="AX532" s="7">
        <v>47</v>
      </c>
      <c r="AY532" s="7">
        <v>36.75</v>
      </c>
      <c r="AZ532" s="7">
        <v>32.75</v>
      </c>
      <c r="BA532" s="7">
        <v>302.125</v>
      </c>
      <c r="BB532" s="7">
        <v>218.0625</v>
      </c>
      <c r="BC532" s="7">
        <v>183.3125</v>
      </c>
      <c r="BD532" s="7">
        <v>0.1</v>
      </c>
      <c r="BE532" s="7">
        <v>42.4</v>
      </c>
      <c r="BF532" s="7">
        <v>37.1</v>
      </c>
      <c r="BG532" s="7">
        <v>45.3274444444445</v>
      </c>
      <c r="BH532" s="7">
        <v>19.3829999999999</v>
      </c>
      <c r="BI532" s="7">
        <v>12.4496666666666</v>
      </c>
      <c r="BJ532" s="7">
        <v>201.152237553087</v>
      </c>
      <c r="BK532" s="7">
        <v>55.0429066888887</v>
      </c>
      <c r="BL532" s="7">
        <v>27.4545955777778</v>
      </c>
      <c r="BM532" s="7">
        <v>0.1</v>
      </c>
      <c r="BN532" s="7">
        <v>47.7</v>
      </c>
      <c r="BO532" s="7">
        <v>42.4</v>
      </c>
      <c r="BP532" s="7">
        <v>31.6387777777778</v>
      </c>
      <c r="BQ532" s="7">
        <v>29.5443333333333</v>
      </c>
      <c r="BR532" s="7">
        <v>27.7276666666666</v>
      </c>
      <c r="BS532" s="7">
        <v>112.102045434568</v>
      </c>
      <c r="BT532" s="7">
        <v>108.672144199999</v>
      </c>
      <c r="BU532" s="7">
        <v>105.371866422222</v>
      </c>
      <c r="BV532" s="7">
        <v>31.238958465099</v>
      </c>
      <c r="BW532" s="7">
        <v>432.549666666665</v>
      </c>
      <c r="BX532" s="7">
        <v>0</v>
      </c>
      <c r="BY532" s="7" t="s">
        <v>89</v>
      </c>
      <c r="BZ532" s="7" t="s">
        <v>1630</v>
      </c>
      <c r="CE532" s="7">
        <f>VLOOKUP(BY532,[1]flawdatabase_16in!$1:$1048576,7,0)</f>
        <v>10</v>
      </c>
      <c r="CF532" s="7">
        <f>VLOOKUP(BY532,[1]flawdatabase_16in!$1:$1048576,8,0)</f>
        <v>10</v>
      </c>
      <c r="CG532" s="7">
        <f>VLOOKUP(BY532,[1]flawdatabase_16in!$1:$1048576,9,0)</f>
        <v>1</v>
      </c>
      <c r="CH532" s="7">
        <f>VLOOKUP(BY532,[1]flawdatabase_16in!$1:$1048576,11,0)</f>
        <v>2</v>
      </c>
      <c r="CI532" s="7">
        <f>VLOOKUP(BY532,[1]flawdatabase_16in!$1:$1048576,10,0)</f>
        <v>0</v>
      </c>
    </row>
    <row r="533" spans="1:87">
      <c r="A533" s="9">
        <v>44181.6359027778</v>
      </c>
      <c r="B533" s="7" t="s">
        <v>78</v>
      </c>
      <c r="C533" s="9">
        <v>44181.6359027778</v>
      </c>
      <c r="D533" s="7" t="s">
        <v>79</v>
      </c>
      <c r="E533" s="7" t="s">
        <v>1437</v>
      </c>
      <c r="F533" s="7">
        <v>1</v>
      </c>
      <c r="G533" s="7">
        <v>2</v>
      </c>
      <c r="H533" s="7">
        <v>194</v>
      </c>
      <c r="I533" s="7">
        <v>5</v>
      </c>
      <c r="J533" s="7">
        <v>158.324</v>
      </c>
      <c r="K533" s="7">
        <v>158.436</v>
      </c>
      <c r="L533" s="7">
        <v>158.38</v>
      </c>
      <c r="M533" s="7">
        <v>29162</v>
      </c>
      <c r="N533" s="7">
        <v>29218</v>
      </c>
      <c r="O533" s="7">
        <v>29190</v>
      </c>
      <c r="P533" s="7">
        <v>1</v>
      </c>
      <c r="Q533" s="7">
        <v>3</v>
      </c>
      <c r="R533" s="7">
        <v>0</v>
      </c>
      <c r="S533" s="7">
        <v>0</v>
      </c>
      <c r="T533" s="7">
        <v>158.38</v>
      </c>
      <c r="U533" s="7">
        <v>3</v>
      </c>
      <c r="V533" s="7">
        <v>0</v>
      </c>
      <c r="W533" s="7">
        <v>0</v>
      </c>
      <c r="X533" s="7">
        <v>158.38</v>
      </c>
      <c r="Y533" s="7">
        <v>116</v>
      </c>
      <c r="Z533" s="7">
        <v>124</v>
      </c>
      <c r="AA533" s="7">
        <v>120</v>
      </c>
      <c r="AB533" s="7">
        <v>166.9</v>
      </c>
      <c r="AC533" s="10">
        <v>0.23125</v>
      </c>
      <c r="AD533" s="7">
        <v>1.1</v>
      </c>
      <c r="AE533" s="7">
        <v>10.96</v>
      </c>
      <c r="AF533" s="7">
        <v>7.9</v>
      </c>
      <c r="AG533" s="7">
        <v>3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0.1</v>
      </c>
      <c r="AQ533" s="7">
        <v>68</v>
      </c>
      <c r="AR533" s="7">
        <v>44</v>
      </c>
      <c r="AS533" s="7">
        <v>12</v>
      </c>
      <c r="AT533" s="7">
        <v>0</v>
      </c>
      <c r="AU533" s="7">
        <v>93.9097960069444</v>
      </c>
      <c r="AV533" s="7">
        <v>4.262</v>
      </c>
      <c r="AW533" s="7">
        <v>5.253</v>
      </c>
      <c r="AX533" s="7">
        <v>78.9799999999998</v>
      </c>
      <c r="AY533" s="7">
        <v>39.2220000000001</v>
      </c>
      <c r="AZ533" s="7">
        <v>11.329</v>
      </c>
      <c r="BA533" s="7">
        <v>226.961109999999</v>
      </c>
      <c r="BB533" s="7">
        <v>98.6953200000004</v>
      </c>
      <c r="BC533" s="7">
        <v>23.979191</v>
      </c>
      <c r="BD533" s="7">
        <v>0.1</v>
      </c>
      <c r="BE533" s="7">
        <v>37.1</v>
      </c>
      <c r="BF533" s="7">
        <v>42.4</v>
      </c>
      <c r="BG533" s="7">
        <v>21.8416666666667</v>
      </c>
      <c r="BH533" s="7">
        <v>17.6083333333334</v>
      </c>
      <c r="BI533" s="7">
        <v>16.0916666666666</v>
      </c>
      <c r="BJ533" s="7">
        <v>57.8068472222226</v>
      </c>
      <c r="BK533" s="7">
        <v>50.4274027777781</v>
      </c>
      <c r="BL533" s="7">
        <v>35.7207361111111</v>
      </c>
      <c r="BM533" s="7">
        <v>0.1</v>
      </c>
      <c r="BN533" s="7">
        <v>31.8</v>
      </c>
      <c r="BO533" s="7">
        <v>42.4</v>
      </c>
      <c r="BP533" s="7">
        <v>12.08</v>
      </c>
      <c r="BQ533" s="7">
        <v>2.21333333333334</v>
      </c>
      <c r="BR533" s="7">
        <v>6.58</v>
      </c>
      <c r="BS533" s="7">
        <v>15.8530133333333</v>
      </c>
      <c r="BT533" s="7">
        <v>0.978568888888894</v>
      </c>
      <c r="BU533" s="7">
        <v>6.02301333333334</v>
      </c>
      <c r="BV533" s="7">
        <v>113.135550437608</v>
      </c>
      <c r="BW533" s="7">
        <v>374.418000000001</v>
      </c>
      <c r="BX533" s="7">
        <v>0</v>
      </c>
      <c r="BY533" s="7" t="s">
        <v>93</v>
      </c>
      <c r="BZ533" s="7" t="s">
        <v>1631</v>
      </c>
      <c r="CE533" s="7">
        <f>VLOOKUP(BY533,[1]flawdatabase_16in!$1:$1048576,7,0)</f>
        <v>10</v>
      </c>
      <c r="CF533" s="7">
        <f>VLOOKUP(BY533,[1]flawdatabase_16in!$1:$1048576,8,0)</f>
        <v>10</v>
      </c>
      <c r="CG533" s="7">
        <f>VLOOKUP(BY533,[1]flawdatabase_16in!$1:$1048576,9,0)</f>
        <v>0.9</v>
      </c>
      <c r="CH533" s="7">
        <f>VLOOKUP(BY533,[1]flawdatabase_16in!$1:$1048576,11,0)</f>
        <v>2</v>
      </c>
      <c r="CI533" s="7">
        <f>VLOOKUP(BY533,[1]flawdatabase_16in!$1:$1048576,10,0)</f>
        <v>0</v>
      </c>
    </row>
    <row r="534" spans="1:87">
      <c r="A534" s="9">
        <v>44181.6359027778</v>
      </c>
      <c r="B534" s="7" t="s">
        <v>78</v>
      </c>
      <c r="C534" s="9">
        <v>44181.6359027778</v>
      </c>
      <c r="D534" s="7" t="s">
        <v>79</v>
      </c>
      <c r="E534" s="7" t="s">
        <v>1437</v>
      </c>
      <c r="F534" s="7">
        <v>1</v>
      </c>
      <c r="G534" s="7">
        <v>2</v>
      </c>
      <c r="H534" s="7">
        <v>195</v>
      </c>
      <c r="I534" s="7">
        <v>5</v>
      </c>
      <c r="J534" s="7">
        <v>158.312</v>
      </c>
      <c r="K534" s="7">
        <v>158.428</v>
      </c>
      <c r="L534" s="7">
        <v>158.37</v>
      </c>
      <c r="M534" s="7">
        <v>29156</v>
      </c>
      <c r="N534" s="7">
        <v>29214</v>
      </c>
      <c r="O534" s="7">
        <v>29185</v>
      </c>
      <c r="P534" s="7">
        <v>1</v>
      </c>
      <c r="Q534" s="7">
        <v>3</v>
      </c>
      <c r="R534" s="7">
        <v>0</v>
      </c>
      <c r="S534" s="7">
        <v>0</v>
      </c>
      <c r="T534" s="7">
        <v>158.37</v>
      </c>
      <c r="U534" s="7">
        <v>3</v>
      </c>
      <c r="V534" s="7">
        <v>0</v>
      </c>
      <c r="W534" s="7">
        <v>0</v>
      </c>
      <c r="X534" s="7">
        <v>158.37</v>
      </c>
      <c r="Y534" s="7">
        <v>100</v>
      </c>
      <c r="Z534" s="7">
        <v>110</v>
      </c>
      <c r="AA534" s="7">
        <v>105</v>
      </c>
      <c r="AB534" s="7">
        <v>136.8</v>
      </c>
      <c r="AC534" s="10">
        <v>0.189583333333333</v>
      </c>
      <c r="AD534" s="7">
        <v>1.1</v>
      </c>
      <c r="AE534" s="7">
        <v>10.96</v>
      </c>
      <c r="AF534" s="7">
        <v>7.9</v>
      </c>
      <c r="AG534" s="7">
        <v>3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0.1</v>
      </c>
      <c r="AQ534" s="7">
        <v>48</v>
      </c>
      <c r="AR534" s="7">
        <v>30</v>
      </c>
      <c r="AS534" s="7">
        <v>12</v>
      </c>
      <c r="AT534" s="7">
        <v>0</v>
      </c>
      <c r="AU534" s="7">
        <v>91.1602960069444</v>
      </c>
      <c r="AV534" s="7">
        <v>11.759</v>
      </c>
      <c r="AW534" s="7">
        <v>11.765</v>
      </c>
      <c r="AX534" s="7">
        <v>70.25</v>
      </c>
      <c r="AY534" s="7">
        <v>58.1079999999999</v>
      </c>
      <c r="AZ534" s="7">
        <v>31.4309999999999</v>
      </c>
      <c r="BA534" s="7">
        <v>524.699199999999</v>
      </c>
      <c r="BB534" s="7">
        <v>458.723143999999</v>
      </c>
      <c r="BC534" s="7">
        <v>199.214890999999</v>
      </c>
      <c r="BD534" s="7">
        <v>0.1</v>
      </c>
      <c r="BE534" s="7">
        <v>31.8</v>
      </c>
      <c r="BF534" s="7">
        <v>37.1</v>
      </c>
      <c r="BG534" s="7">
        <v>36.8966666666666</v>
      </c>
      <c r="BH534" s="7">
        <v>15.38</v>
      </c>
      <c r="BI534" s="7">
        <v>17.8299999999999</v>
      </c>
      <c r="BJ534" s="7">
        <v>162.514491111111</v>
      </c>
      <c r="BK534" s="7">
        <v>44.7748800000002</v>
      </c>
      <c r="BL534" s="7">
        <v>56.3983799999995</v>
      </c>
      <c r="BM534" s="7">
        <v>0.1</v>
      </c>
      <c r="BN534" s="7">
        <v>31.8</v>
      </c>
      <c r="BO534" s="7">
        <v>31.8</v>
      </c>
      <c r="BP534" s="7">
        <v>41.9403333333333</v>
      </c>
      <c r="BQ534" s="7">
        <v>14.1236666666666</v>
      </c>
      <c r="BR534" s="7">
        <v>14.1236666666666</v>
      </c>
      <c r="BS534" s="7">
        <v>210.492389799999</v>
      </c>
      <c r="BT534" s="7">
        <v>42.5031009111111</v>
      </c>
      <c r="BU534" s="7">
        <v>42.5031009111111</v>
      </c>
      <c r="BV534" s="7">
        <v>50.0537295861315</v>
      </c>
      <c r="BW534" s="7">
        <v>531.910000000001</v>
      </c>
      <c r="BX534" s="7">
        <v>0</v>
      </c>
      <c r="BY534" s="7" t="s">
        <v>95</v>
      </c>
      <c r="BZ534" s="7" t="s">
        <v>1632</v>
      </c>
      <c r="CE534" s="7">
        <f>VLOOKUP(BY534,[1]flawdatabase_16in!$1:$1048576,7,0)</f>
        <v>10</v>
      </c>
      <c r="CF534" s="7">
        <f>VLOOKUP(BY534,[1]flawdatabase_16in!$1:$1048576,8,0)</f>
        <v>10</v>
      </c>
      <c r="CG534" s="7">
        <f>VLOOKUP(BY534,[1]flawdatabase_16in!$1:$1048576,9,0)</f>
        <v>1</v>
      </c>
      <c r="CH534" s="7">
        <f>VLOOKUP(BY534,[1]flawdatabase_16in!$1:$1048576,11,0)</f>
        <v>2</v>
      </c>
      <c r="CI534" s="7">
        <f>VLOOKUP(BY534,[1]flawdatabase_16in!$1:$1048576,10,0)</f>
        <v>0</v>
      </c>
    </row>
    <row r="535" spans="1:87">
      <c r="A535" s="9">
        <v>44181.6359027778</v>
      </c>
      <c r="B535" s="7" t="s">
        <v>78</v>
      </c>
      <c r="C535" s="9">
        <v>44181.6359027778</v>
      </c>
      <c r="D535" s="7" t="s">
        <v>79</v>
      </c>
      <c r="E535" s="7" t="s">
        <v>1437</v>
      </c>
      <c r="F535" s="7">
        <v>1</v>
      </c>
      <c r="G535" s="7">
        <v>2</v>
      </c>
      <c r="H535" s="7">
        <v>196</v>
      </c>
      <c r="I535" s="7">
        <v>5</v>
      </c>
      <c r="J535" s="7">
        <v>158.776</v>
      </c>
      <c r="K535" s="7">
        <v>158.966</v>
      </c>
      <c r="L535" s="7">
        <v>158.87</v>
      </c>
      <c r="M535" s="7">
        <v>29388</v>
      </c>
      <c r="N535" s="7">
        <v>29483</v>
      </c>
      <c r="O535" s="7">
        <v>29435</v>
      </c>
      <c r="P535" s="7">
        <v>1</v>
      </c>
      <c r="Q535" s="7">
        <v>3</v>
      </c>
      <c r="R535" s="7">
        <v>0</v>
      </c>
      <c r="S535" s="7">
        <v>0</v>
      </c>
      <c r="T535" s="7">
        <v>158.87</v>
      </c>
      <c r="U535" s="7">
        <v>3</v>
      </c>
      <c r="V535" s="7">
        <v>0</v>
      </c>
      <c r="W535" s="7">
        <v>0</v>
      </c>
      <c r="X535" s="7">
        <v>158.87</v>
      </c>
      <c r="Y535" s="7">
        <v>98</v>
      </c>
      <c r="Z535" s="7">
        <v>113</v>
      </c>
      <c r="AA535" s="7">
        <v>105</v>
      </c>
      <c r="AB535" s="7">
        <v>137.5</v>
      </c>
      <c r="AC535" s="10">
        <v>0.190972222222222</v>
      </c>
      <c r="AD535" s="7">
        <v>1.1</v>
      </c>
      <c r="AE535" s="7">
        <v>10.96</v>
      </c>
      <c r="AF535" s="7">
        <v>7.9</v>
      </c>
      <c r="AG535" s="7">
        <v>3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0.1</v>
      </c>
      <c r="AQ535" s="7">
        <v>38</v>
      </c>
      <c r="AR535" s="7">
        <v>20</v>
      </c>
      <c r="AS535" s="7">
        <v>12</v>
      </c>
      <c r="AT535" s="7">
        <v>0</v>
      </c>
      <c r="AU535" s="7">
        <v>88.9137960069444</v>
      </c>
      <c r="AV535" s="7">
        <v>25.2629999999999</v>
      </c>
      <c r="AW535" s="7">
        <v>23.7939999999999</v>
      </c>
      <c r="AX535" s="7">
        <v>148.202499999999</v>
      </c>
      <c r="AY535" s="7">
        <v>120.6565</v>
      </c>
      <c r="AZ535" s="7">
        <v>68.7415</v>
      </c>
      <c r="BA535" s="7">
        <v>2596.23497624999</v>
      </c>
      <c r="BB535" s="7">
        <v>2126.88594225</v>
      </c>
      <c r="BC535" s="7">
        <v>921.52569725</v>
      </c>
      <c r="BD535" s="7">
        <v>0.1</v>
      </c>
      <c r="BE535" s="7">
        <v>53</v>
      </c>
      <c r="BF535" s="7">
        <v>37.1</v>
      </c>
      <c r="BG535" s="7">
        <v>101.066666666666</v>
      </c>
      <c r="BH535" s="7">
        <v>63.7499999999999</v>
      </c>
      <c r="BI535" s="7">
        <v>46.9499999999999</v>
      </c>
      <c r="BJ535" s="7">
        <v>950.919777777778</v>
      </c>
      <c r="BK535" s="7">
        <v>528.534499999999</v>
      </c>
      <c r="BL535" s="7">
        <v>356.359499999999</v>
      </c>
      <c r="BM535" s="7">
        <v>0.1</v>
      </c>
      <c r="BN535" s="7">
        <v>53</v>
      </c>
      <c r="BO535" s="7">
        <v>37.1</v>
      </c>
      <c r="BP535" s="7">
        <v>109.546333333333</v>
      </c>
      <c r="BQ535" s="7">
        <v>62.263</v>
      </c>
      <c r="BR535" s="7">
        <v>46.463</v>
      </c>
      <c r="BS535" s="7">
        <v>1144.61001824444</v>
      </c>
      <c r="BT535" s="7">
        <v>530.8131738</v>
      </c>
      <c r="BU535" s="7">
        <v>349.6802738</v>
      </c>
      <c r="BV535" s="7">
        <v>86.6253257919516</v>
      </c>
      <c r="BW535" s="7">
        <v>1633.23416666666</v>
      </c>
      <c r="BX535" s="7">
        <v>0</v>
      </c>
      <c r="BY535" s="7" t="s">
        <v>109</v>
      </c>
      <c r="BZ535" s="7" t="s">
        <v>1633</v>
      </c>
      <c r="CE535" s="7">
        <f>VLOOKUP(BY535,[1]flawdatabase_16in!$1:$1048576,7,0)</f>
        <v>10</v>
      </c>
      <c r="CF535" s="7">
        <f>VLOOKUP(BY535,[1]flawdatabase_16in!$1:$1048576,8,0)</f>
        <v>10</v>
      </c>
      <c r="CG535" s="7">
        <f>VLOOKUP(BY535,[1]flawdatabase_16in!$1:$1048576,9,0)</f>
        <v>1.8</v>
      </c>
      <c r="CH535" s="7">
        <f>VLOOKUP(BY535,[1]flawdatabase_16in!$1:$1048576,11,0)</f>
        <v>2</v>
      </c>
      <c r="CI535" s="7">
        <f>VLOOKUP(BY535,[1]flawdatabase_16in!$1:$1048576,10,0)</f>
        <v>0</v>
      </c>
    </row>
    <row r="536" spans="1:87">
      <c r="A536" s="9">
        <v>44181.6359027778</v>
      </c>
      <c r="B536" s="7" t="s">
        <v>78</v>
      </c>
      <c r="C536" s="9">
        <v>44181.6359027778</v>
      </c>
      <c r="D536" s="7" t="s">
        <v>79</v>
      </c>
      <c r="E536" s="7" t="s">
        <v>1437</v>
      </c>
      <c r="F536" s="7">
        <v>1</v>
      </c>
      <c r="G536" s="7">
        <v>2</v>
      </c>
      <c r="H536" s="7">
        <v>197</v>
      </c>
      <c r="I536" s="7">
        <v>5</v>
      </c>
      <c r="J536" s="7">
        <v>159.286</v>
      </c>
      <c r="K536" s="7">
        <v>159.472</v>
      </c>
      <c r="L536" s="7">
        <v>159.378</v>
      </c>
      <c r="M536" s="7">
        <v>29643</v>
      </c>
      <c r="N536" s="7">
        <v>29736</v>
      </c>
      <c r="O536" s="7">
        <v>29689</v>
      </c>
      <c r="P536" s="7">
        <v>1</v>
      </c>
      <c r="Q536" s="7">
        <v>3</v>
      </c>
      <c r="R536" s="7">
        <v>0</v>
      </c>
      <c r="S536" s="7">
        <v>0</v>
      </c>
      <c r="T536" s="7">
        <v>159.378</v>
      </c>
      <c r="U536" s="7">
        <v>3</v>
      </c>
      <c r="V536" s="7">
        <v>0</v>
      </c>
      <c r="W536" s="7">
        <v>0</v>
      </c>
      <c r="X536" s="7">
        <v>159.378</v>
      </c>
      <c r="Y536" s="7">
        <v>97</v>
      </c>
      <c r="Z536" s="7">
        <v>111</v>
      </c>
      <c r="AA536" s="7">
        <v>104</v>
      </c>
      <c r="AB536" s="7">
        <v>136.4</v>
      </c>
      <c r="AC536" s="10">
        <v>0.188888888888889</v>
      </c>
      <c r="AD536" s="7">
        <v>1.1</v>
      </c>
      <c r="AE536" s="7">
        <v>10.96</v>
      </c>
      <c r="AF536" s="7">
        <v>7.9</v>
      </c>
      <c r="AG536" s="7">
        <v>3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0.1</v>
      </c>
      <c r="AQ536" s="7">
        <v>22</v>
      </c>
      <c r="AR536" s="7">
        <v>18</v>
      </c>
      <c r="AS536" s="7">
        <v>12</v>
      </c>
      <c r="AT536" s="7">
        <v>0</v>
      </c>
      <c r="AU536" s="7">
        <v>85.4152960069444</v>
      </c>
      <c r="AV536" s="7">
        <v>35.2549999999999</v>
      </c>
      <c r="AW536" s="7">
        <v>38.289</v>
      </c>
      <c r="AX536" s="7">
        <v>215.547749999999</v>
      </c>
      <c r="AY536" s="7">
        <v>210.02375</v>
      </c>
      <c r="AZ536" s="7">
        <v>85.3465</v>
      </c>
      <c r="BA536" s="7">
        <v>6171.3262925625</v>
      </c>
      <c r="BB536" s="7">
        <v>6056.9092990625</v>
      </c>
      <c r="BC536" s="7">
        <v>1546.24585225</v>
      </c>
      <c r="BD536" s="7">
        <v>0.1</v>
      </c>
      <c r="BE536" s="7">
        <v>58.3</v>
      </c>
      <c r="BF536" s="7">
        <v>37.1</v>
      </c>
      <c r="BG536" s="7">
        <v>188.961666666666</v>
      </c>
      <c r="BH536" s="7">
        <v>143.895</v>
      </c>
      <c r="BI536" s="7">
        <v>68.0783333333333</v>
      </c>
      <c r="BJ536" s="7">
        <v>3048.90887166667</v>
      </c>
      <c r="BK536" s="7">
        <v>2317.93692722222</v>
      </c>
      <c r="BL536" s="7">
        <v>738.046482777778</v>
      </c>
      <c r="BM536" s="7">
        <v>0.1</v>
      </c>
      <c r="BN536" s="7">
        <v>53</v>
      </c>
      <c r="BO536" s="7">
        <v>37.1</v>
      </c>
      <c r="BP536" s="7">
        <v>189.020333333333</v>
      </c>
      <c r="BQ536" s="7">
        <v>132.020333333333</v>
      </c>
      <c r="BR536" s="7">
        <v>75.3203333333333</v>
      </c>
      <c r="BS536" s="7">
        <v>3274.82717157777</v>
      </c>
      <c r="BT536" s="7">
        <v>2138.08187157777</v>
      </c>
      <c r="BU536" s="7">
        <v>914.651938244444</v>
      </c>
      <c r="BV536" s="7">
        <v>81.6293710000784</v>
      </c>
      <c r="BW536" s="7">
        <v>2125.32741666666</v>
      </c>
      <c r="BX536" s="7">
        <v>0</v>
      </c>
      <c r="BY536" s="7" t="s">
        <v>111</v>
      </c>
      <c r="BZ536" s="7" t="s">
        <v>1634</v>
      </c>
      <c r="CE536" s="7">
        <f>VLOOKUP(BY536,[1]flawdatabase_16in!$1:$1048576,7,0)</f>
        <v>10</v>
      </c>
      <c r="CF536" s="7">
        <f>VLOOKUP(BY536,[1]flawdatabase_16in!$1:$1048576,8,0)</f>
        <v>10</v>
      </c>
      <c r="CG536" s="7">
        <f>VLOOKUP(BY536,[1]flawdatabase_16in!$1:$1048576,9,0)</f>
        <v>2.8</v>
      </c>
      <c r="CH536" s="7">
        <f>VLOOKUP(BY536,[1]flawdatabase_16in!$1:$1048576,11,0)</f>
        <v>2</v>
      </c>
      <c r="CI536" s="7">
        <f>VLOOKUP(BY536,[1]flawdatabase_16in!$1:$1048576,10,0)</f>
        <v>0</v>
      </c>
    </row>
    <row r="537" spans="1:87">
      <c r="A537" s="9">
        <v>44181.6359027778</v>
      </c>
      <c r="B537" s="7" t="s">
        <v>78</v>
      </c>
      <c r="C537" s="9">
        <v>44181.6359027778</v>
      </c>
      <c r="D537" s="7" t="s">
        <v>79</v>
      </c>
      <c r="E537" s="7" t="s">
        <v>1437</v>
      </c>
      <c r="F537" s="7">
        <v>1</v>
      </c>
      <c r="G537" s="7">
        <v>2</v>
      </c>
      <c r="H537" s="7">
        <v>198</v>
      </c>
      <c r="I537" s="7">
        <v>5</v>
      </c>
      <c r="J537" s="7">
        <v>159.776</v>
      </c>
      <c r="K537" s="7">
        <v>159.976</v>
      </c>
      <c r="L537" s="7">
        <v>159.876</v>
      </c>
      <c r="M537" s="7">
        <v>29888</v>
      </c>
      <c r="N537" s="7">
        <v>29988</v>
      </c>
      <c r="O537" s="7">
        <v>29938</v>
      </c>
      <c r="P537" s="7">
        <v>1</v>
      </c>
      <c r="Q537" s="7">
        <v>3</v>
      </c>
      <c r="R537" s="7">
        <v>0</v>
      </c>
      <c r="S537" s="7">
        <v>0</v>
      </c>
      <c r="T537" s="7">
        <v>159.876</v>
      </c>
      <c r="U537" s="7">
        <v>3</v>
      </c>
      <c r="V537" s="7">
        <v>0</v>
      </c>
      <c r="W537" s="7">
        <v>0</v>
      </c>
      <c r="X537" s="7">
        <v>159.876</v>
      </c>
      <c r="Y537" s="7">
        <v>94</v>
      </c>
      <c r="Z537" s="7">
        <v>112</v>
      </c>
      <c r="AA537" s="7">
        <v>103</v>
      </c>
      <c r="AB537" s="7">
        <v>134.8</v>
      </c>
      <c r="AC537" s="10">
        <v>0.186805555555556</v>
      </c>
      <c r="AD537" s="7">
        <v>1.1</v>
      </c>
      <c r="AE537" s="7">
        <v>10.96</v>
      </c>
      <c r="AF537" s="7">
        <v>7.9</v>
      </c>
      <c r="AG537" s="7">
        <v>3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0.1</v>
      </c>
      <c r="AQ537" s="7">
        <v>24</v>
      </c>
      <c r="AR537" s="7">
        <v>20</v>
      </c>
      <c r="AS537" s="7">
        <v>12</v>
      </c>
      <c r="AT537" s="7">
        <v>0</v>
      </c>
      <c r="AU537" s="7">
        <v>82.6667960069444</v>
      </c>
      <c r="AV537" s="7">
        <v>61.7569999999999</v>
      </c>
      <c r="AW537" s="7">
        <v>67.7959999999999</v>
      </c>
      <c r="AX537" s="7">
        <v>409.955</v>
      </c>
      <c r="AY537" s="7">
        <v>395.676999999999</v>
      </c>
      <c r="AZ537" s="7">
        <v>157.046499999999</v>
      </c>
      <c r="BA537" s="7">
        <v>20658.3537094999</v>
      </c>
      <c r="BB537" s="7">
        <v>20022.9890314999</v>
      </c>
      <c r="BC537" s="7">
        <v>4872.06671224999</v>
      </c>
      <c r="BD537" s="7">
        <v>0.1</v>
      </c>
      <c r="BE537" s="7">
        <v>58.3</v>
      </c>
      <c r="BF537" s="7">
        <v>37.1</v>
      </c>
      <c r="BG537" s="7">
        <v>356.317666666666</v>
      </c>
      <c r="BH537" s="7">
        <v>229.700999999999</v>
      </c>
      <c r="BI537" s="7">
        <v>105.934333333333</v>
      </c>
      <c r="BJ537" s="7">
        <v>9527.67060242221</v>
      </c>
      <c r="BK537" s="7">
        <v>5997.54333575555</v>
      </c>
      <c r="BL537" s="7">
        <v>1819.13195797777</v>
      </c>
      <c r="BM537" s="7">
        <v>0.1</v>
      </c>
      <c r="BN537" s="7">
        <v>63.6</v>
      </c>
      <c r="BO537" s="7">
        <v>37.1</v>
      </c>
      <c r="BP537" s="7">
        <v>466.034020833333</v>
      </c>
      <c r="BQ537" s="7">
        <v>301.000687499999</v>
      </c>
      <c r="BR537" s="7">
        <v>122.867354166666</v>
      </c>
      <c r="BS537" s="7">
        <v>15545.8058695042</v>
      </c>
      <c r="BT537" s="7">
        <v>9805.42897644869</v>
      </c>
      <c r="BU537" s="7">
        <v>2489.09843617091</v>
      </c>
      <c r="BV537" s="7">
        <v>76.2525618606691</v>
      </c>
      <c r="BW537" s="7">
        <v>4717.80264583333</v>
      </c>
      <c r="BX537" s="7">
        <v>0</v>
      </c>
      <c r="BY537" s="7" t="s">
        <v>125</v>
      </c>
      <c r="BZ537" s="7" t="s">
        <v>1635</v>
      </c>
      <c r="CE537" s="7">
        <f>VLOOKUP(BY537,[1]flawdatabase_16in!$1:$1048576,7,0)</f>
        <v>10</v>
      </c>
      <c r="CF537" s="7">
        <f>VLOOKUP(BY537,[1]flawdatabase_16in!$1:$1048576,8,0)</f>
        <v>10</v>
      </c>
      <c r="CG537" s="7">
        <f>VLOOKUP(BY537,[1]flawdatabase_16in!$1:$1048576,9,0)</f>
        <v>4.1</v>
      </c>
      <c r="CH537" s="7">
        <f>VLOOKUP(BY537,[1]flawdatabase_16in!$1:$1048576,11,0)</f>
        <v>2</v>
      </c>
      <c r="CI537" s="7">
        <f>VLOOKUP(BY537,[1]flawdatabase_16in!$1:$1048576,10,0)</f>
        <v>0</v>
      </c>
    </row>
    <row r="538" spans="1:87">
      <c r="A538" s="9">
        <v>44181.6359027778</v>
      </c>
      <c r="B538" s="7" t="s">
        <v>78</v>
      </c>
      <c r="C538" s="9">
        <v>44181.6359027778</v>
      </c>
      <c r="D538" s="7" t="s">
        <v>79</v>
      </c>
      <c r="E538" s="7" t="s">
        <v>1437</v>
      </c>
      <c r="F538" s="7">
        <v>1</v>
      </c>
      <c r="G538" s="7">
        <v>2</v>
      </c>
      <c r="H538" s="7">
        <v>199</v>
      </c>
      <c r="I538" s="7">
        <v>5</v>
      </c>
      <c r="J538" s="7">
        <v>158.806</v>
      </c>
      <c r="K538" s="7">
        <v>158.95</v>
      </c>
      <c r="L538" s="7">
        <v>158.878</v>
      </c>
      <c r="M538" s="7">
        <v>29403</v>
      </c>
      <c r="N538" s="7">
        <v>29475</v>
      </c>
      <c r="O538" s="7">
        <v>29439</v>
      </c>
      <c r="P538" s="7">
        <v>1</v>
      </c>
      <c r="Q538" s="7">
        <v>3</v>
      </c>
      <c r="R538" s="7">
        <v>0</v>
      </c>
      <c r="S538" s="7">
        <v>0</v>
      </c>
      <c r="T538" s="7">
        <v>158.878</v>
      </c>
      <c r="U538" s="7">
        <v>3</v>
      </c>
      <c r="V538" s="7">
        <v>0</v>
      </c>
      <c r="W538" s="7">
        <v>0</v>
      </c>
      <c r="X538" s="7">
        <v>158.878</v>
      </c>
      <c r="Y538" s="7">
        <v>115</v>
      </c>
      <c r="Z538" s="7">
        <v>126</v>
      </c>
      <c r="AA538" s="7">
        <v>120</v>
      </c>
      <c r="AB538" s="7">
        <v>167.5</v>
      </c>
      <c r="AC538" s="10">
        <v>0.232638888888889</v>
      </c>
      <c r="AD538" s="7">
        <v>1.1</v>
      </c>
      <c r="AE538" s="7">
        <v>10.96</v>
      </c>
      <c r="AF538" s="7">
        <v>7.9</v>
      </c>
      <c r="AG538" s="7">
        <v>3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0.1</v>
      </c>
      <c r="AQ538" s="7">
        <v>38</v>
      </c>
      <c r="AR538" s="7">
        <v>28</v>
      </c>
      <c r="AS538" s="7">
        <v>12</v>
      </c>
      <c r="AT538" s="7">
        <v>0</v>
      </c>
      <c r="AU538" s="7">
        <v>93.0327960069444</v>
      </c>
      <c r="AV538" s="7">
        <v>12.262</v>
      </c>
      <c r="AW538" s="7">
        <v>11.5289999999999</v>
      </c>
      <c r="AX538" s="7">
        <v>85.688</v>
      </c>
      <c r="AY538" s="7">
        <v>78.6599999999999</v>
      </c>
      <c r="AZ538" s="7">
        <v>25.699</v>
      </c>
      <c r="BA538" s="7">
        <v>714.673977999999</v>
      </c>
      <c r="BB538" s="7">
        <v>670.510339999999</v>
      </c>
      <c r="BC538" s="7">
        <v>133.887391</v>
      </c>
      <c r="BD538" s="7">
        <v>0.1</v>
      </c>
      <c r="BE538" s="7">
        <v>42.4</v>
      </c>
      <c r="BF538" s="7">
        <v>42.4</v>
      </c>
      <c r="BG538" s="7">
        <v>60.4526666666667</v>
      </c>
      <c r="BH538" s="7">
        <v>41.086</v>
      </c>
      <c r="BI538" s="7">
        <v>41.086</v>
      </c>
      <c r="BJ538" s="7">
        <v>362.995816977778</v>
      </c>
      <c r="BK538" s="7">
        <v>238.8210392</v>
      </c>
      <c r="BL538" s="7">
        <v>238.8210392</v>
      </c>
      <c r="BM538" s="7">
        <v>0.1</v>
      </c>
      <c r="BN538" s="7">
        <v>42.4</v>
      </c>
      <c r="BO538" s="7">
        <v>47.7</v>
      </c>
      <c r="BP538" s="7">
        <v>47.2503333333333</v>
      </c>
      <c r="BQ538" s="7">
        <v>30.6669999999999</v>
      </c>
      <c r="BR538" s="7">
        <v>41.9169999999999</v>
      </c>
      <c r="BS538" s="7">
        <v>241.740888911111</v>
      </c>
      <c r="BT538" s="7">
        <v>137.274777799999</v>
      </c>
      <c r="BU538" s="7">
        <v>228.004777799999</v>
      </c>
      <c r="BV538" s="7">
        <v>89.7852775202557</v>
      </c>
      <c r="BW538" s="7">
        <v>835.035</v>
      </c>
      <c r="BX538" s="7">
        <v>0</v>
      </c>
      <c r="BY538" s="7" t="s">
        <v>107</v>
      </c>
      <c r="BZ538" s="7" t="s">
        <v>1636</v>
      </c>
      <c r="CE538" s="7">
        <f>VLOOKUP(BY538,[1]flawdatabase_16in!$1:$1048576,7,0)</f>
        <v>10</v>
      </c>
      <c r="CF538" s="7">
        <f>VLOOKUP(BY538,[1]flawdatabase_16in!$1:$1048576,8,0)</f>
        <v>10</v>
      </c>
      <c r="CG538" s="7">
        <f>VLOOKUP(BY538,[1]flawdatabase_16in!$1:$1048576,9,0)</f>
        <v>1.5</v>
      </c>
      <c r="CH538" s="7">
        <f>VLOOKUP(BY538,[1]flawdatabase_16in!$1:$1048576,11,0)</f>
        <v>2</v>
      </c>
      <c r="CI538" s="7">
        <f>VLOOKUP(BY538,[1]flawdatabase_16in!$1:$1048576,10,0)</f>
        <v>0</v>
      </c>
    </row>
    <row r="539" spans="1:87">
      <c r="A539" s="9">
        <v>44181.6359027778</v>
      </c>
      <c r="B539" s="7" t="s">
        <v>78</v>
      </c>
      <c r="C539" s="9">
        <v>44181.6359027778</v>
      </c>
      <c r="D539" s="7" t="s">
        <v>79</v>
      </c>
      <c r="E539" s="7" t="s">
        <v>1437</v>
      </c>
      <c r="F539" s="7">
        <v>1</v>
      </c>
      <c r="G539" s="7">
        <v>2</v>
      </c>
      <c r="H539" s="7">
        <v>200</v>
      </c>
      <c r="I539" s="7">
        <v>5</v>
      </c>
      <c r="J539" s="7">
        <v>159.302</v>
      </c>
      <c r="K539" s="7">
        <v>159.466</v>
      </c>
      <c r="L539" s="7">
        <v>159.384</v>
      </c>
      <c r="M539" s="7">
        <v>29651</v>
      </c>
      <c r="N539" s="7">
        <v>29733</v>
      </c>
      <c r="O539" s="7">
        <v>29692</v>
      </c>
      <c r="P539" s="7">
        <v>1</v>
      </c>
      <c r="Q539" s="7">
        <v>3</v>
      </c>
      <c r="R539" s="7">
        <v>0</v>
      </c>
      <c r="S539" s="7">
        <v>0</v>
      </c>
      <c r="T539" s="7">
        <v>159.384</v>
      </c>
      <c r="U539" s="7">
        <v>3</v>
      </c>
      <c r="V539" s="7">
        <v>0</v>
      </c>
      <c r="W539" s="7">
        <v>0</v>
      </c>
      <c r="X539" s="7">
        <v>159.384</v>
      </c>
      <c r="Y539" s="7">
        <v>113</v>
      </c>
      <c r="Z539" s="7">
        <v>127</v>
      </c>
      <c r="AA539" s="7">
        <v>120</v>
      </c>
      <c r="AB539" s="7">
        <v>168.4</v>
      </c>
      <c r="AC539" s="10">
        <v>0.233333333333333</v>
      </c>
      <c r="AD539" s="7">
        <v>1.1</v>
      </c>
      <c r="AE539" s="7">
        <v>10.96</v>
      </c>
      <c r="AF539" s="7">
        <v>7.9</v>
      </c>
      <c r="AG539" s="7">
        <v>3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0.1</v>
      </c>
      <c r="AQ539" s="7">
        <v>30</v>
      </c>
      <c r="AR539" s="7">
        <v>20</v>
      </c>
      <c r="AS539" s="7">
        <v>14</v>
      </c>
      <c r="AT539" s="7">
        <v>0</v>
      </c>
      <c r="AU539" s="7">
        <v>90.4107960069444</v>
      </c>
      <c r="AV539" s="7">
        <v>30.0079999999999</v>
      </c>
      <c r="AW539" s="7">
        <v>30.0309999999999</v>
      </c>
      <c r="AX539" s="7">
        <v>183.284499999999</v>
      </c>
      <c r="AY539" s="7">
        <v>154.4655</v>
      </c>
      <c r="AZ539" s="7">
        <v>78.7245</v>
      </c>
      <c r="BA539" s="7">
        <v>4042.27161824999</v>
      </c>
      <c r="BB539" s="7">
        <v>3191.59085825</v>
      </c>
      <c r="BC539" s="7">
        <v>1159.24899125</v>
      </c>
      <c r="BD539" s="7">
        <v>0.1</v>
      </c>
      <c r="BE539" s="7">
        <v>42.4</v>
      </c>
      <c r="BF539" s="7">
        <v>37.1</v>
      </c>
      <c r="BG539" s="7">
        <v>131.788</v>
      </c>
      <c r="BH539" s="7">
        <v>70.238</v>
      </c>
      <c r="BI539" s="7">
        <v>45.838</v>
      </c>
      <c r="BJ539" s="7">
        <v>1549.3667088</v>
      </c>
      <c r="BK539" s="7">
        <v>700.4988088</v>
      </c>
      <c r="BL539" s="7">
        <v>346.4670088</v>
      </c>
      <c r="BM539" s="7">
        <v>0.1</v>
      </c>
      <c r="BN539" s="7">
        <v>47.7</v>
      </c>
      <c r="BO539" s="7">
        <v>37.1</v>
      </c>
      <c r="BP539" s="7">
        <v>119.672666666666</v>
      </c>
      <c r="BQ539" s="7">
        <v>82.856</v>
      </c>
      <c r="BR539" s="7">
        <v>44.2559999999999</v>
      </c>
      <c r="BS539" s="7">
        <v>1405.94861164444</v>
      </c>
      <c r="BT539" s="7">
        <v>909.480689422222</v>
      </c>
      <c r="BU539" s="7">
        <v>329.805489422222</v>
      </c>
      <c r="BV539" s="7">
        <v>105.392885093971</v>
      </c>
      <c r="BW539" s="7">
        <v>2364.094</v>
      </c>
      <c r="BX539" s="7">
        <v>0</v>
      </c>
      <c r="BY539" s="7" t="s">
        <v>113</v>
      </c>
      <c r="BZ539" s="7" t="s">
        <v>1637</v>
      </c>
      <c r="CE539" s="7">
        <f>VLOOKUP(BY539,[1]flawdatabase_16in!$1:$1048576,7,0)</f>
        <v>10</v>
      </c>
      <c r="CF539" s="7">
        <f>VLOOKUP(BY539,[1]flawdatabase_16in!$1:$1048576,8,0)</f>
        <v>10</v>
      </c>
      <c r="CG539" s="7">
        <f>VLOOKUP(BY539,[1]flawdatabase_16in!$1:$1048576,9,0)</f>
        <v>2.9</v>
      </c>
      <c r="CH539" s="7">
        <f>VLOOKUP(BY539,[1]flawdatabase_16in!$1:$1048576,11,0)</f>
        <v>2</v>
      </c>
      <c r="CI539" s="7">
        <f>VLOOKUP(BY539,[1]flawdatabase_16in!$1:$1048576,10,0)</f>
        <v>0</v>
      </c>
    </row>
    <row r="540" spans="1:87">
      <c r="A540" s="9">
        <v>44181.6359027778</v>
      </c>
      <c r="B540" s="7" t="s">
        <v>78</v>
      </c>
      <c r="C540" s="9">
        <v>44181.6359027778</v>
      </c>
      <c r="D540" s="7" t="s">
        <v>79</v>
      </c>
      <c r="E540" s="7" t="s">
        <v>1437</v>
      </c>
      <c r="F540" s="7">
        <v>1</v>
      </c>
      <c r="G540" s="7">
        <v>2</v>
      </c>
      <c r="H540" s="7">
        <v>201</v>
      </c>
      <c r="I540" s="7">
        <v>5</v>
      </c>
      <c r="J540" s="7">
        <v>159.774</v>
      </c>
      <c r="K540" s="7">
        <v>159.976</v>
      </c>
      <c r="L540" s="7">
        <v>159.874</v>
      </c>
      <c r="M540" s="7">
        <v>29887</v>
      </c>
      <c r="N540" s="7">
        <v>29988</v>
      </c>
      <c r="O540" s="7">
        <v>29937</v>
      </c>
      <c r="P540" s="7">
        <v>1</v>
      </c>
      <c r="Q540" s="7">
        <v>3</v>
      </c>
      <c r="R540" s="7">
        <v>0</v>
      </c>
      <c r="S540" s="7">
        <v>0</v>
      </c>
      <c r="T540" s="7">
        <v>159.874</v>
      </c>
      <c r="U540" s="7">
        <v>3</v>
      </c>
      <c r="V540" s="7">
        <v>0</v>
      </c>
      <c r="W540" s="7">
        <v>0</v>
      </c>
      <c r="X540" s="7">
        <v>159.874</v>
      </c>
      <c r="Y540" s="7">
        <v>113</v>
      </c>
      <c r="Z540" s="7">
        <v>128</v>
      </c>
      <c r="AA540" s="7">
        <v>120</v>
      </c>
      <c r="AB540" s="7">
        <v>168.8</v>
      </c>
      <c r="AC540" s="10">
        <v>0.234027777777778</v>
      </c>
      <c r="AD540" s="7">
        <v>1.1</v>
      </c>
      <c r="AE540" s="7">
        <v>10.96</v>
      </c>
      <c r="AF540" s="7">
        <v>7.9</v>
      </c>
      <c r="AG540" s="7">
        <v>3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0.1</v>
      </c>
      <c r="AQ540" s="7">
        <v>30</v>
      </c>
      <c r="AR540" s="7">
        <v>20</v>
      </c>
      <c r="AS540" s="7">
        <v>14</v>
      </c>
      <c r="AT540" s="7">
        <v>0</v>
      </c>
      <c r="AU540" s="7">
        <v>90.1677960069444</v>
      </c>
      <c r="AV540" s="7">
        <v>55.0079999999999</v>
      </c>
      <c r="AW540" s="7">
        <v>57.0449999999999</v>
      </c>
      <c r="AX540" s="7">
        <v>344.785499999999</v>
      </c>
      <c r="AY540" s="7">
        <v>282.6945</v>
      </c>
      <c r="AZ540" s="7">
        <v>143.559499999999</v>
      </c>
      <c r="BA540" s="7">
        <v>13682.2741081249</v>
      </c>
      <c r="BB540" s="7">
        <v>10723.9432571249</v>
      </c>
      <c r="BC540" s="7">
        <v>3942.32320812499</v>
      </c>
      <c r="BD540" s="7">
        <v>0.1</v>
      </c>
      <c r="BE540" s="7">
        <v>53</v>
      </c>
      <c r="BF540" s="7">
        <v>37.1</v>
      </c>
      <c r="BG540" s="7">
        <v>217.985333333333</v>
      </c>
      <c r="BH540" s="7">
        <v>147.001999999999</v>
      </c>
      <c r="BI540" s="7">
        <v>104.851999999999</v>
      </c>
      <c r="BJ540" s="7">
        <v>4373.71616302222</v>
      </c>
      <c r="BK540" s="7">
        <v>2706.24304079999</v>
      </c>
      <c r="BL540" s="7">
        <v>1756.98134079999</v>
      </c>
      <c r="BM540" s="7">
        <v>0.1</v>
      </c>
      <c r="BN540" s="7">
        <v>53</v>
      </c>
      <c r="BO540" s="7">
        <v>37.1</v>
      </c>
      <c r="BP540" s="7">
        <v>203.342999999999</v>
      </c>
      <c r="BQ540" s="7">
        <v>145.693</v>
      </c>
      <c r="BR540" s="7">
        <v>107.009666666666</v>
      </c>
      <c r="BS540" s="7">
        <v>4252.54750091111</v>
      </c>
      <c r="BT540" s="7">
        <v>2730.03937868888</v>
      </c>
      <c r="BU540" s="7">
        <v>1841.24766757777</v>
      </c>
      <c r="BV540" s="7">
        <v>147.294924126158</v>
      </c>
      <c r="BW540" s="7">
        <v>3912.25616666666</v>
      </c>
      <c r="BX540" s="7">
        <v>0</v>
      </c>
      <c r="BY540" s="7" t="s">
        <v>127</v>
      </c>
      <c r="BZ540" s="7" t="s">
        <v>1638</v>
      </c>
      <c r="CE540" s="7">
        <f>VLOOKUP(BY540,[1]flawdatabase_16in!$1:$1048576,7,0)</f>
        <v>10</v>
      </c>
      <c r="CF540" s="7">
        <f>VLOOKUP(BY540,[1]flawdatabase_16in!$1:$1048576,8,0)</f>
        <v>10</v>
      </c>
      <c r="CG540" s="7">
        <f>VLOOKUP(BY540,[1]flawdatabase_16in!$1:$1048576,9,0)</f>
        <v>4.2</v>
      </c>
      <c r="CH540" s="7">
        <f>VLOOKUP(BY540,[1]flawdatabase_16in!$1:$1048576,11,0)</f>
        <v>2</v>
      </c>
      <c r="CI540" s="7">
        <f>VLOOKUP(BY540,[1]flawdatabase_16in!$1:$1048576,10,0)</f>
        <v>0</v>
      </c>
    </row>
    <row r="541" spans="1:87">
      <c r="A541" s="9">
        <v>44181.6359027778</v>
      </c>
      <c r="B541" s="7" t="s">
        <v>78</v>
      </c>
      <c r="C541" s="9">
        <v>44181.6359027778</v>
      </c>
      <c r="D541" s="7" t="s">
        <v>79</v>
      </c>
      <c r="E541" s="7" t="s">
        <v>1437</v>
      </c>
      <c r="F541" s="7">
        <v>1</v>
      </c>
      <c r="G541" s="7">
        <v>2</v>
      </c>
      <c r="H541" s="7">
        <v>202</v>
      </c>
      <c r="I541" s="7">
        <v>5</v>
      </c>
      <c r="J541" s="7">
        <v>158.788</v>
      </c>
      <c r="K541" s="7">
        <v>158.97</v>
      </c>
      <c r="L541" s="7">
        <v>158.878</v>
      </c>
      <c r="M541" s="7">
        <v>29394</v>
      </c>
      <c r="N541" s="7">
        <v>29485</v>
      </c>
      <c r="O541" s="7">
        <v>29439</v>
      </c>
      <c r="P541" s="7">
        <v>1</v>
      </c>
      <c r="Q541" s="7">
        <v>3</v>
      </c>
      <c r="R541" s="7">
        <v>0</v>
      </c>
      <c r="S541" s="7">
        <v>0</v>
      </c>
      <c r="T541" s="7">
        <v>158.878</v>
      </c>
      <c r="U541" s="7">
        <v>3</v>
      </c>
      <c r="V541" s="7">
        <v>0</v>
      </c>
      <c r="W541" s="7">
        <v>0</v>
      </c>
      <c r="X541" s="7">
        <v>158.878</v>
      </c>
      <c r="Y541" s="7">
        <v>129</v>
      </c>
      <c r="Z541" s="7">
        <v>142</v>
      </c>
      <c r="AA541" s="7">
        <v>135</v>
      </c>
      <c r="AB541" s="7">
        <v>197.5</v>
      </c>
      <c r="AC541" s="10">
        <v>0.274305555555556</v>
      </c>
      <c r="AD541" s="7">
        <v>1.1</v>
      </c>
      <c r="AE541" s="7">
        <v>10.96</v>
      </c>
      <c r="AF541" s="7">
        <v>7.9</v>
      </c>
      <c r="AG541" s="7">
        <v>3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0.1</v>
      </c>
      <c r="AQ541" s="7">
        <v>28</v>
      </c>
      <c r="AR541" s="7">
        <v>20</v>
      </c>
      <c r="AS541" s="7">
        <v>12</v>
      </c>
      <c r="AT541" s="7">
        <v>0</v>
      </c>
      <c r="AU541" s="7">
        <v>95.1637960069444</v>
      </c>
      <c r="AV541" s="7">
        <v>15.7579999999999</v>
      </c>
      <c r="AW541" s="7">
        <v>15.289</v>
      </c>
      <c r="AX541" s="7">
        <v>91.0849999999999</v>
      </c>
      <c r="AY541" s="7">
        <v>73.715</v>
      </c>
      <c r="AZ541" s="7">
        <v>47.931</v>
      </c>
      <c r="BA541" s="7">
        <v>1042.16695499999</v>
      </c>
      <c r="BB541" s="7">
        <v>801.250485</v>
      </c>
      <c r="BC541" s="7">
        <v>436.294651</v>
      </c>
      <c r="BD541" s="7">
        <v>0.1</v>
      </c>
      <c r="BE541" s="7">
        <v>47.7</v>
      </c>
      <c r="BF541" s="7">
        <v>37.1</v>
      </c>
      <c r="BG541" s="7">
        <v>87.8283333333333</v>
      </c>
      <c r="BH541" s="7">
        <v>55.0283333333332</v>
      </c>
      <c r="BI541" s="7">
        <v>28.5783333333333</v>
      </c>
      <c r="BJ541" s="7">
        <v>658.433771666667</v>
      </c>
      <c r="BK541" s="7">
        <v>389.639438333332</v>
      </c>
      <c r="BL541" s="7">
        <v>130.092716111111</v>
      </c>
      <c r="BM541" s="7">
        <v>0.1</v>
      </c>
      <c r="BN541" s="7">
        <v>53</v>
      </c>
      <c r="BO541" s="7">
        <v>37.1</v>
      </c>
      <c r="BP541" s="7">
        <v>66.9933333333333</v>
      </c>
      <c r="BQ541" s="7">
        <v>56.3433333333333</v>
      </c>
      <c r="BR541" s="7">
        <v>29.6099999999999</v>
      </c>
      <c r="BS541" s="7">
        <v>451.850875555555</v>
      </c>
      <c r="BT541" s="7">
        <v>408.338931111111</v>
      </c>
      <c r="BU541" s="7">
        <v>142.131819999999</v>
      </c>
      <c r="BV541" s="7">
        <v>71.6258953212273</v>
      </c>
      <c r="BW541" s="7">
        <v>977.522333333333</v>
      </c>
      <c r="BX541" s="7">
        <v>0</v>
      </c>
      <c r="BY541" s="7" t="s">
        <v>105</v>
      </c>
      <c r="BZ541" s="7" t="s">
        <v>1639</v>
      </c>
      <c r="CE541" s="7">
        <f>VLOOKUP(BY541,[1]flawdatabase_16in!$1:$1048576,7,0)</f>
        <v>10</v>
      </c>
      <c r="CF541" s="7">
        <f>VLOOKUP(BY541,[1]flawdatabase_16in!$1:$1048576,8,0)</f>
        <v>10</v>
      </c>
      <c r="CG541" s="7">
        <f>VLOOKUP(BY541,[1]flawdatabase_16in!$1:$1048576,9,0)</f>
        <v>1.7</v>
      </c>
      <c r="CH541" s="7">
        <f>VLOOKUP(BY541,[1]flawdatabase_16in!$1:$1048576,11,0)</f>
        <v>2</v>
      </c>
      <c r="CI541" s="7">
        <f>VLOOKUP(BY541,[1]flawdatabase_16in!$1:$1048576,10,0)</f>
        <v>0</v>
      </c>
    </row>
    <row r="542" spans="1:87">
      <c r="A542" s="9">
        <v>44181.6359027778</v>
      </c>
      <c r="B542" s="7" t="s">
        <v>78</v>
      </c>
      <c r="C542" s="9">
        <v>44181.6359027778</v>
      </c>
      <c r="D542" s="7" t="s">
        <v>79</v>
      </c>
      <c r="E542" s="7" t="s">
        <v>1437</v>
      </c>
      <c r="F542" s="7">
        <v>1</v>
      </c>
      <c r="G542" s="7">
        <v>2</v>
      </c>
      <c r="H542" s="7">
        <v>203</v>
      </c>
      <c r="I542" s="7">
        <v>5</v>
      </c>
      <c r="J542" s="7">
        <v>159.298</v>
      </c>
      <c r="K542" s="7">
        <v>159.454</v>
      </c>
      <c r="L542" s="7">
        <v>159.376</v>
      </c>
      <c r="M542" s="7">
        <v>29649</v>
      </c>
      <c r="N542" s="7">
        <v>29727</v>
      </c>
      <c r="O542" s="7">
        <v>29688</v>
      </c>
      <c r="P542" s="7">
        <v>1</v>
      </c>
      <c r="Q542" s="7">
        <v>3</v>
      </c>
      <c r="R542" s="7">
        <v>0</v>
      </c>
      <c r="S542" s="7">
        <v>0</v>
      </c>
      <c r="T542" s="7">
        <v>159.376</v>
      </c>
      <c r="U542" s="7">
        <v>3</v>
      </c>
      <c r="V542" s="7">
        <v>0</v>
      </c>
      <c r="W542" s="7">
        <v>0</v>
      </c>
      <c r="X542" s="7">
        <v>159.376</v>
      </c>
      <c r="Y542" s="7">
        <v>129</v>
      </c>
      <c r="Z542" s="7">
        <v>141</v>
      </c>
      <c r="AA542" s="7">
        <v>135</v>
      </c>
      <c r="AB542" s="7">
        <v>198.4</v>
      </c>
      <c r="AC542" s="10">
        <v>0.275</v>
      </c>
      <c r="AD542" s="7">
        <v>1.1</v>
      </c>
      <c r="AE542" s="7">
        <v>10.96</v>
      </c>
      <c r="AF542" s="7">
        <v>7.9</v>
      </c>
      <c r="AG542" s="7">
        <v>3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0.1</v>
      </c>
      <c r="AQ542" s="7">
        <v>26</v>
      </c>
      <c r="AR542" s="7">
        <v>18</v>
      </c>
      <c r="AS542" s="7">
        <v>14</v>
      </c>
      <c r="AT542" s="7">
        <v>0</v>
      </c>
      <c r="AU542" s="7">
        <v>92.0367960069444</v>
      </c>
      <c r="AV542" s="7">
        <v>31.507</v>
      </c>
      <c r="AW542" s="7">
        <v>32.784</v>
      </c>
      <c r="AX542" s="7">
        <v>197.5415</v>
      </c>
      <c r="AY542" s="7">
        <v>152.507499999999</v>
      </c>
      <c r="AZ542" s="7">
        <v>93.2205</v>
      </c>
      <c r="BA542" s="7">
        <v>4794.89182025</v>
      </c>
      <c r="BB542" s="7">
        <v>3406.81379624999</v>
      </c>
      <c r="BC542" s="7">
        <v>1586.93515625</v>
      </c>
      <c r="BD542" s="7">
        <v>0.1</v>
      </c>
      <c r="BE542" s="7">
        <v>42.4</v>
      </c>
      <c r="BF542" s="7">
        <v>37.1</v>
      </c>
      <c r="BG542" s="7">
        <v>133.056666666666</v>
      </c>
      <c r="BH542" s="7">
        <v>86.1400000000001</v>
      </c>
      <c r="BI542" s="7">
        <v>62.5399999999999</v>
      </c>
      <c r="BJ542" s="7">
        <v>1780.04273111111</v>
      </c>
      <c r="BK542" s="7">
        <v>1062.31012</v>
      </c>
      <c r="BL542" s="7">
        <v>623.704119999999</v>
      </c>
      <c r="BM542" s="7">
        <v>0.1</v>
      </c>
      <c r="BN542" s="7">
        <v>37.1</v>
      </c>
      <c r="BO542" s="7">
        <v>37.1</v>
      </c>
      <c r="BP542" s="7">
        <v>114.482</v>
      </c>
      <c r="BQ542" s="7">
        <v>65.232</v>
      </c>
      <c r="BR542" s="7">
        <v>65.232</v>
      </c>
      <c r="BS542" s="7">
        <v>1511.5001848</v>
      </c>
      <c r="BT542" s="7">
        <v>689.125551466666</v>
      </c>
      <c r="BU542" s="7">
        <v>689.125551466666</v>
      </c>
      <c r="BV542" s="7">
        <v>137.469467028725</v>
      </c>
      <c r="BW542" s="7">
        <v>2051.94416666666</v>
      </c>
      <c r="BX542" s="7">
        <v>0</v>
      </c>
      <c r="BY542" s="7" t="s">
        <v>115</v>
      </c>
      <c r="BZ542" s="7" t="s">
        <v>1640</v>
      </c>
      <c r="CE542" s="7">
        <f>VLOOKUP(BY542,[1]flawdatabase_16in!$1:$1048576,7,0)</f>
        <v>10</v>
      </c>
      <c r="CF542" s="7">
        <f>VLOOKUP(BY542,[1]flawdatabase_16in!$1:$1048576,8,0)</f>
        <v>10</v>
      </c>
      <c r="CG542" s="7">
        <f>VLOOKUP(BY542,[1]flawdatabase_16in!$1:$1048576,9,0)</f>
        <v>2.9</v>
      </c>
      <c r="CH542" s="7">
        <f>VLOOKUP(BY542,[1]flawdatabase_16in!$1:$1048576,11,0)</f>
        <v>2</v>
      </c>
      <c r="CI542" s="7">
        <f>VLOOKUP(BY542,[1]flawdatabase_16in!$1:$1048576,10,0)</f>
        <v>0</v>
      </c>
    </row>
    <row r="543" spans="1:87">
      <c r="A543" s="9">
        <v>44181.6359027778</v>
      </c>
      <c r="B543" s="7" t="s">
        <v>78</v>
      </c>
      <c r="C543" s="9">
        <v>44181.6359027778</v>
      </c>
      <c r="D543" s="7" t="s">
        <v>79</v>
      </c>
      <c r="E543" s="7" t="s">
        <v>1437</v>
      </c>
      <c r="F543" s="7">
        <v>1</v>
      </c>
      <c r="G543" s="7">
        <v>2</v>
      </c>
      <c r="H543" s="7">
        <v>204</v>
      </c>
      <c r="I543" s="7">
        <v>5</v>
      </c>
      <c r="J543" s="7">
        <v>159.788</v>
      </c>
      <c r="K543" s="7">
        <v>159.964</v>
      </c>
      <c r="L543" s="7">
        <v>159.876</v>
      </c>
      <c r="M543" s="7">
        <v>29894</v>
      </c>
      <c r="N543" s="7">
        <v>29982</v>
      </c>
      <c r="O543" s="7">
        <v>29938</v>
      </c>
      <c r="P543" s="7">
        <v>1</v>
      </c>
      <c r="Q543" s="7">
        <v>3</v>
      </c>
      <c r="R543" s="7">
        <v>0</v>
      </c>
      <c r="S543" s="7">
        <v>0</v>
      </c>
      <c r="T543" s="7">
        <v>159.876</v>
      </c>
      <c r="U543" s="7">
        <v>3</v>
      </c>
      <c r="V543" s="7">
        <v>0</v>
      </c>
      <c r="W543" s="7">
        <v>0</v>
      </c>
      <c r="X543" s="7">
        <v>159.876</v>
      </c>
      <c r="Y543" s="7">
        <v>127</v>
      </c>
      <c r="Z543" s="7">
        <v>143</v>
      </c>
      <c r="AA543" s="7">
        <v>135</v>
      </c>
      <c r="AB543" s="7">
        <v>198.8</v>
      </c>
      <c r="AC543" s="10">
        <v>0.275694444444444</v>
      </c>
      <c r="AD543" s="7">
        <v>1.1</v>
      </c>
      <c r="AE543" s="7">
        <v>10.96</v>
      </c>
      <c r="AF543" s="7">
        <v>7.9</v>
      </c>
      <c r="AG543" s="7">
        <v>3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0.1</v>
      </c>
      <c r="AQ543" s="7">
        <v>26</v>
      </c>
      <c r="AR543" s="7">
        <v>18</v>
      </c>
      <c r="AS543" s="7">
        <v>14</v>
      </c>
      <c r="AT543" s="7">
        <v>0</v>
      </c>
      <c r="AU543" s="7">
        <v>90.4147960069444</v>
      </c>
      <c r="AV543" s="7">
        <v>58.756</v>
      </c>
      <c r="AW543" s="7">
        <v>60.7869999999999</v>
      </c>
      <c r="AX543" s="7">
        <v>350.732624999999</v>
      </c>
      <c r="AY543" s="7">
        <v>271.590624999999</v>
      </c>
      <c r="AZ543" s="7">
        <v>170.00825</v>
      </c>
      <c r="BA543" s="7">
        <v>15334.2498692031</v>
      </c>
      <c r="BB543" s="7">
        <v>10830.6789494531</v>
      </c>
      <c r="BC543" s="7">
        <v>5451.66464331249</v>
      </c>
      <c r="BD543" s="7">
        <v>0.1</v>
      </c>
      <c r="BE543" s="7">
        <v>47.7</v>
      </c>
      <c r="BF543" s="7">
        <v>37.1</v>
      </c>
      <c r="BG543" s="7">
        <v>236.410666666666</v>
      </c>
      <c r="BH543" s="7">
        <v>145.894</v>
      </c>
      <c r="BI543" s="7">
        <v>99.4439999999999</v>
      </c>
      <c r="BJ543" s="7">
        <v>5512.04008942222</v>
      </c>
      <c r="BK543" s="7">
        <v>2904.1637672</v>
      </c>
      <c r="BL543" s="7">
        <v>1630.10366719999</v>
      </c>
      <c r="BM543" s="7">
        <v>0.1</v>
      </c>
      <c r="BN543" s="7">
        <v>47.7</v>
      </c>
      <c r="BO543" s="7">
        <v>37.1</v>
      </c>
      <c r="BP543" s="7">
        <v>279.243</v>
      </c>
      <c r="BQ543" s="7">
        <v>168.909666666666</v>
      </c>
      <c r="BR543" s="7">
        <v>118.542999999999</v>
      </c>
      <c r="BS543" s="7">
        <v>7394.23440979999</v>
      </c>
      <c r="BT543" s="7">
        <v>3916.41293202221</v>
      </c>
      <c r="BU543" s="7">
        <v>2310.80387646666</v>
      </c>
      <c r="BV543" s="7">
        <v>117.803139539577</v>
      </c>
      <c r="BW543" s="7">
        <v>4101.34849999999</v>
      </c>
      <c r="BX543" s="7">
        <v>0</v>
      </c>
      <c r="BY543" s="7" t="s">
        <v>129</v>
      </c>
      <c r="BZ543" s="7" t="s">
        <v>1641</v>
      </c>
      <c r="CE543" s="7">
        <f>VLOOKUP(BY543,[1]flawdatabase_16in!$1:$1048576,7,0)</f>
        <v>10</v>
      </c>
      <c r="CF543" s="7">
        <f>VLOOKUP(BY543,[1]flawdatabase_16in!$1:$1048576,8,0)</f>
        <v>10</v>
      </c>
      <c r="CG543" s="7">
        <f>VLOOKUP(BY543,[1]flawdatabase_16in!$1:$1048576,9,0)</f>
        <v>3.9</v>
      </c>
      <c r="CH543" s="7">
        <f>VLOOKUP(BY543,[1]flawdatabase_16in!$1:$1048576,11,0)</f>
        <v>2</v>
      </c>
      <c r="CI543" s="7">
        <f>VLOOKUP(BY543,[1]flawdatabase_16in!$1:$1048576,10,0)</f>
        <v>0</v>
      </c>
    </row>
    <row r="544" spans="1:87">
      <c r="A544" s="9">
        <v>44181.6359027778</v>
      </c>
      <c r="B544" s="7" t="s">
        <v>78</v>
      </c>
      <c r="C544" s="9">
        <v>44181.6359027778</v>
      </c>
      <c r="D544" s="7" t="s">
        <v>79</v>
      </c>
      <c r="E544" s="7" t="s">
        <v>1437</v>
      </c>
      <c r="F544" s="7">
        <v>1</v>
      </c>
      <c r="G544" s="7">
        <v>2</v>
      </c>
      <c r="H544" s="7">
        <v>205</v>
      </c>
      <c r="I544" s="7">
        <v>5</v>
      </c>
      <c r="J544" s="7">
        <v>158.776</v>
      </c>
      <c r="K544" s="7">
        <v>158.97</v>
      </c>
      <c r="L544" s="7">
        <v>158.872</v>
      </c>
      <c r="M544" s="7">
        <v>29388</v>
      </c>
      <c r="N544" s="7">
        <v>29485</v>
      </c>
      <c r="O544" s="7">
        <v>29436</v>
      </c>
      <c r="P544" s="7">
        <v>1</v>
      </c>
      <c r="Q544" s="7">
        <v>3</v>
      </c>
      <c r="R544" s="7">
        <v>0</v>
      </c>
      <c r="S544" s="7">
        <v>0</v>
      </c>
      <c r="T544" s="7">
        <v>158.872</v>
      </c>
      <c r="U544" s="7">
        <v>3</v>
      </c>
      <c r="V544" s="7">
        <v>0</v>
      </c>
      <c r="W544" s="7">
        <v>0</v>
      </c>
      <c r="X544" s="7">
        <v>158.872</v>
      </c>
      <c r="Y544" s="7">
        <v>143</v>
      </c>
      <c r="Z544" s="7">
        <v>161</v>
      </c>
      <c r="AA544" s="7">
        <v>152</v>
      </c>
      <c r="AB544" s="7">
        <v>231.5</v>
      </c>
      <c r="AC544" s="10">
        <v>0.321527777777778</v>
      </c>
      <c r="AD544" s="7">
        <v>1.1</v>
      </c>
      <c r="AE544" s="7">
        <v>10.96</v>
      </c>
      <c r="AF544" s="7">
        <v>7.9</v>
      </c>
      <c r="AG544" s="7">
        <v>3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0.1</v>
      </c>
      <c r="AQ544" s="7">
        <v>38</v>
      </c>
      <c r="AR544" s="7">
        <v>18</v>
      </c>
      <c r="AS544" s="7">
        <v>14</v>
      </c>
      <c r="AT544" s="7">
        <v>0</v>
      </c>
      <c r="AU544" s="7">
        <v>93.6667960069444</v>
      </c>
      <c r="AV544" s="7">
        <v>22.0099999999999</v>
      </c>
      <c r="AW544" s="7">
        <v>22.0409999999999</v>
      </c>
      <c r="AX544" s="7">
        <v>127.36</v>
      </c>
      <c r="AY544" s="7">
        <v>97.705</v>
      </c>
      <c r="AZ544" s="7">
        <v>75.078</v>
      </c>
      <c r="BA544" s="7">
        <v>2012.73707</v>
      </c>
      <c r="BB544" s="7">
        <v>1457.851285</v>
      </c>
      <c r="BC544" s="7">
        <v>976.16894</v>
      </c>
      <c r="BD544" s="7">
        <v>0.1</v>
      </c>
      <c r="BE544" s="7">
        <v>68.9</v>
      </c>
      <c r="BF544" s="7">
        <v>37.1</v>
      </c>
      <c r="BG544" s="7">
        <v>144.761111111111</v>
      </c>
      <c r="BH544" s="7">
        <v>69.3999999999999</v>
      </c>
      <c r="BI544" s="7">
        <v>33.1833333333333</v>
      </c>
      <c r="BJ544" s="7">
        <v>1402.71640123456</v>
      </c>
      <c r="BK544" s="7">
        <v>543.174888888888</v>
      </c>
      <c r="BL544" s="7">
        <v>190.227944444444</v>
      </c>
      <c r="BM544" s="7">
        <v>0.1</v>
      </c>
      <c r="BN544" s="7">
        <v>58.3</v>
      </c>
      <c r="BO544" s="7">
        <v>31.8</v>
      </c>
      <c r="BP544" s="7">
        <v>115.289333333333</v>
      </c>
      <c r="BQ544" s="7">
        <v>66.656</v>
      </c>
      <c r="BR544" s="7">
        <v>31.656</v>
      </c>
      <c r="BS544" s="7">
        <v>1088.25786275555</v>
      </c>
      <c r="BT544" s="7">
        <v>569.784329422222</v>
      </c>
      <c r="BU544" s="7">
        <v>186.9291072</v>
      </c>
      <c r="BV544" s="7">
        <v>88.6779990070213</v>
      </c>
      <c r="BW544" s="7">
        <v>1906.00866666666</v>
      </c>
      <c r="BX544" s="7">
        <v>0</v>
      </c>
      <c r="BY544" s="7" t="s">
        <v>103</v>
      </c>
      <c r="BZ544" s="7" t="s">
        <v>1642</v>
      </c>
      <c r="CE544" s="7">
        <f>VLOOKUP(BY544,[1]flawdatabase_16in!$1:$1048576,7,0)</f>
        <v>10</v>
      </c>
      <c r="CF544" s="7">
        <f>VLOOKUP(BY544,[1]flawdatabase_16in!$1:$1048576,8,0)</f>
        <v>10</v>
      </c>
      <c r="CG544" s="7">
        <f>VLOOKUP(BY544,[1]flawdatabase_16in!$1:$1048576,9,0)</f>
        <v>1.9</v>
      </c>
      <c r="CH544" s="7">
        <f>VLOOKUP(BY544,[1]flawdatabase_16in!$1:$1048576,11,0)</f>
        <v>2</v>
      </c>
      <c r="CI544" s="7">
        <f>VLOOKUP(BY544,[1]flawdatabase_16in!$1:$1048576,10,0)</f>
        <v>0</v>
      </c>
    </row>
    <row r="545" spans="1:87">
      <c r="A545" s="9">
        <v>44181.6359027778</v>
      </c>
      <c r="B545" s="7" t="s">
        <v>78</v>
      </c>
      <c r="C545" s="9">
        <v>44181.6359027778</v>
      </c>
      <c r="D545" s="7" t="s">
        <v>79</v>
      </c>
      <c r="E545" s="7" t="s">
        <v>1437</v>
      </c>
      <c r="F545" s="7">
        <v>1</v>
      </c>
      <c r="G545" s="7">
        <v>2</v>
      </c>
      <c r="H545" s="7">
        <v>206</v>
      </c>
      <c r="I545" s="7">
        <v>5</v>
      </c>
      <c r="J545" s="7">
        <v>159.274</v>
      </c>
      <c r="K545" s="7">
        <v>159.47</v>
      </c>
      <c r="L545" s="7">
        <v>159.372</v>
      </c>
      <c r="M545" s="7">
        <v>29637</v>
      </c>
      <c r="N545" s="7">
        <v>29735</v>
      </c>
      <c r="O545" s="7">
        <v>29686</v>
      </c>
      <c r="P545" s="7">
        <v>1</v>
      </c>
      <c r="Q545" s="7">
        <v>3</v>
      </c>
      <c r="R545" s="7">
        <v>0</v>
      </c>
      <c r="S545" s="7">
        <v>0</v>
      </c>
      <c r="T545" s="7">
        <v>159.372</v>
      </c>
      <c r="U545" s="7">
        <v>3</v>
      </c>
      <c r="V545" s="7">
        <v>0</v>
      </c>
      <c r="W545" s="7">
        <v>0</v>
      </c>
      <c r="X545" s="7">
        <v>159.372</v>
      </c>
      <c r="Y545" s="7">
        <v>140</v>
      </c>
      <c r="Z545" s="7">
        <v>162</v>
      </c>
      <c r="AA545" s="7">
        <v>151</v>
      </c>
      <c r="AB545" s="7">
        <v>230.4</v>
      </c>
      <c r="AC545" s="10">
        <v>0.319444444444444</v>
      </c>
      <c r="AD545" s="7">
        <v>1.1</v>
      </c>
      <c r="AE545" s="7">
        <v>10.96</v>
      </c>
      <c r="AF545" s="7">
        <v>7.9</v>
      </c>
      <c r="AG545" s="7">
        <v>3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0.1</v>
      </c>
      <c r="AQ545" s="7">
        <v>26</v>
      </c>
      <c r="AR545" s="7">
        <v>20</v>
      </c>
      <c r="AS545" s="7">
        <v>12</v>
      </c>
      <c r="AT545" s="7">
        <v>0</v>
      </c>
      <c r="AU545" s="7">
        <v>91.1677960069444</v>
      </c>
      <c r="AV545" s="7">
        <v>36.757</v>
      </c>
      <c r="AW545" s="7">
        <v>36.796</v>
      </c>
      <c r="AX545" s="7">
        <v>214.23125</v>
      </c>
      <c r="AY545" s="7">
        <v>188.91325</v>
      </c>
      <c r="AZ545" s="7">
        <v>75.312</v>
      </c>
      <c r="BA545" s="7">
        <v>5853.8276798125</v>
      </c>
      <c r="BB545" s="7">
        <v>4948.1647493125</v>
      </c>
      <c r="BC545" s="7">
        <v>1237.5333475</v>
      </c>
      <c r="BD545" s="7">
        <v>0.1</v>
      </c>
      <c r="BE545" s="7">
        <v>58.3</v>
      </c>
      <c r="BF545" s="7">
        <v>37.1</v>
      </c>
      <c r="BG545" s="7">
        <v>335.068666666666</v>
      </c>
      <c r="BH545" s="7">
        <v>126.735333333333</v>
      </c>
      <c r="BI545" s="7">
        <v>56.552</v>
      </c>
      <c r="BJ545" s="7">
        <v>6032.7896808</v>
      </c>
      <c r="BK545" s="7">
        <v>1809.35763635556</v>
      </c>
      <c r="BL545" s="7">
        <v>529.3409808</v>
      </c>
      <c r="BM545" s="7">
        <v>0.1</v>
      </c>
      <c r="BN545" s="7">
        <v>63.6</v>
      </c>
      <c r="BO545" s="7">
        <v>37.1</v>
      </c>
      <c r="BP545" s="7">
        <v>267.057</v>
      </c>
      <c r="BQ545" s="7">
        <v>132.740333333333</v>
      </c>
      <c r="BR545" s="7">
        <v>62.007</v>
      </c>
      <c r="BS545" s="7">
        <v>4545.96007424444</v>
      </c>
      <c r="BT545" s="7">
        <v>1979.85558535555</v>
      </c>
      <c r="BU545" s="7">
        <v>636.0656298</v>
      </c>
      <c r="BV545" s="7">
        <v>97.2459076541852</v>
      </c>
      <c r="BW545" s="7">
        <v>3168.53275</v>
      </c>
      <c r="BX545" s="7">
        <v>0</v>
      </c>
      <c r="BY545" s="7" t="s">
        <v>117</v>
      </c>
      <c r="BZ545" s="7" t="s">
        <v>1643</v>
      </c>
      <c r="CE545" s="7">
        <f>VLOOKUP(BY545,[1]flawdatabase_16in!$1:$1048576,7,0)</f>
        <v>10</v>
      </c>
      <c r="CF545" s="7">
        <f>VLOOKUP(BY545,[1]flawdatabase_16in!$1:$1048576,8,0)</f>
        <v>10</v>
      </c>
      <c r="CG545" s="7">
        <f>VLOOKUP(BY545,[1]flawdatabase_16in!$1:$1048576,9,0)</f>
        <v>2.9</v>
      </c>
      <c r="CH545" s="7">
        <f>VLOOKUP(BY545,[1]flawdatabase_16in!$1:$1048576,11,0)</f>
        <v>2</v>
      </c>
      <c r="CI545" s="7">
        <f>VLOOKUP(BY545,[1]flawdatabase_16in!$1:$1048576,10,0)</f>
        <v>0</v>
      </c>
    </row>
    <row r="546" spans="1:87">
      <c r="A546" s="9">
        <v>44181.6359027778</v>
      </c>
      <c r="B546" s="7" t="s">
        <v>78</v>
      </c>
      <c r="C546" s="9">
        <v>44181.6359027778</v>
      </c>
      <c r="D546" s="7" t="s">
        <v>79</v>
      </c>
      <c r="E546" s="7" t="s">
        <v>1437</v>
      </c>
      <c r="F546" s="7">
        <v>1</v>
      </c>
      <c r="G546" s="7">
        <v>2</v>
      </c>
      <c r="H546" s="7">
        <v>207</v>
      </c>
      <c r="I546" s="7">
        <v>5</v>
      </c>
      <c r="J546" s="7">
        <v>159.77</v>
      </c>
      <c r="K546" s="7">
        <v>159.976</v>
      </c>
      <c r="L546" s="7">
        <v>159.872</v>
      </c>
      <c r="M546" s="7">
        <v>29885</v>
      </c>
      <c r="N546" s="7">
        <v>29988</v>
      </c>
      <c r="O546" s="7">
        <v>29936</v>
      </c>
      <c r="P546" s="7">
        <v>1</v>
      </c>
      <c r="Q546" s="7">
        <v>3</v>
      </c>
      <c r="R546" s="7">
        <v>0</v>
      </c>
      <c r="S546" s="7">
        <v>0</v>
      </c>
      <c r="T546" s="7">
        <v>159.872</v>
      </c>
      <c r="U546" s="7">
        <v>3</v>
      </c>
      <c r="V546" s="7">
        <v>0</v>
      </c>
      <c r="W546" s="7">
        <v>0</v>
      </c>
      <c r="X546" s="7">
        <v>159.872</v>
      </c>
      <c r="Y546" s="7">
        <v>142</v>
      </c>
      <c r="Z546" s="7">
        <v>162</v>
      </c>
      <c r="AA546" s="7">
        <v>152</v>
      </c>
      <c r="AB546" s="7">
        <v>232.8</v>
      </c>
      <c r="AC546" s="10">
        <v>0.322916666666667</v>
      </c>
      <c r="AD546" s="7">
        <v>1.1</v>
      </c>
      <c r="AE546" s="7">
        <v>10.96</v>
      </c>
      <c r="AF546" s="7">
        <v>7.9</v>
      </c>
      <c r="AG546" s="7">
        <v>3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0.1</v>
      </c>
      <c r="AQ546" s="7">
        <v>26</v>
      </c>
      <c r="AR546" s="7">
        <v>20</v>
      </c>
      <c r="AS546" s="7">
        <v>12</v>
      </c>
      <c r="AT546" s="7">
        <v>0</v>
      </c>
      <c r="AU546" s="7">
        <v>90.4187960069444</v>
      </c>
      <c r="AV546" s="7">
        <v>58.7569999999999</v>
      </c>
      <c r="AW546" s="7">
        <v>59.2979999999999</v>
      </c>
      <c r="AX546" s="7">
        <v>342.028499999999</v>
      </c>
      <c r="AY546" s="7">
        <v>307.9565</v>
      </c>
      <c r="AZ546" s="7">
        <v>125.694999999999</v>
      </c>
      <c r="BA546" s="7">
        <v>14854.2982202499</v>
      </c>
      <c r="BB546" s="7">
        <v>12907.6546772499</v>
      </c>
      <c r="BC546" s="7">
        <v>3358.65431099999</v>
      </c>
      <c r="BD546" s="7">
        <v>0.1</v>
      </c>
      <c r="BE546" s="7">
        <v>68.9</v>
      </c>
      <c r="BF546" s="7">
        <v>37.1</v>
      </c>
      <c r="BG546" s="7">
        <v>429.537333333333</v>
      </c>
      <c r="BH546" s="7">
        <v>218.887333333333</v>
      </c>
      <c r="BI546" s="7">
        <v>80.0040000000001</v>
      </c>
      <c r="BJ546" s="7">
        <v>11698.1652787555</v>
      </c>
      <c r="BK546" s="7">
        <v>5026.07877875555</v>
      </c>
      <c r="BL546" s="7">
        <v>1129.0961232</v>
      </c>
      <c r="BM546" s="7">
        <v>0.1</v>
      </c>
      <c r="BN546" s="7">
        <v>63.6</v>
      </c>
      <c r="BO546" s="7">
        <v>37.1</v>
      </c>
      <c r="BP546" s="7">
        <v>428.294</v>
      </c>
      <c r="BQ546" s="7">
        <v>227.060666666666</v>
      </c>
      <c r="BR546" s="7">
        <v>90.0939999999999</v>
      </c>
      <c r="BS546" s="7">
        <v>12146.2455183111</v>
      </c>
      <c r="BT546" s="7">
        <v>5631.02858497777</v>
      </c>
      <c r="BU546" s="7">
        <v>1413.84680719999</v>
      </c>
      <c r="BV546" s="7">
        <v>158.391732632101</v>
      </c>
      <c r="BW546" s="7">
        <v>4505.00275</v>
      </c>
      <c r="BX546" s="7">
        <v>0</v>
      </c>
      <c r="BY546" s="7" t="s">
        <v>131</v>
      </c>
      <c r="BZ546" s="7" t="s">
        <v>1644</v>
      </c>
      <c r="CE546" s="7">
        <f>VLOOKUP(BY546,[1]flawdatabase_16in!$1:$1048576,7,0)</f>
        <v>10</v>
      </c>
      <c r="CF546" s="7">
        <f>VLOOKUP(BY546,[1]flawdatabase_16in!$1:$1048576,8,0)</f>
        <v>10</v>
      </c>
      <c r="CG546" s="7">
        <f>VLOOKUP(BY546,[1]flawdatabase_16in!$1:$1048576,9,0)</f>
        <v>4.1</v>
      </c>
      <c r="CH546" s="7">
        <f>VLOOKUP(BY546,[1]flawdatabase_16in!$1:$1048576,11,0)</f>
        <v>2</v>
      </c>
      <c r="CI546" s="7">
        <f>VLOOKUP(BY546,[1]flawdatabase_16in!$1:$1048576,10,0)</f>
        <v>0</v>
      </c>
    </row>
    <row r="547" spans="1:87">
      <c r="A547" s="9">
        <v>44181.6359027778</v>
      </c>
      <c r="B547" s="7" t="s">
        <v>78</v>
      </c>
      <c r="C547" s="9">
        <v>44181.6359027778</v>
      </c>
      <c r="D547" s="7" t="s">
        <v>79</v>
      </c>
      <c r="E547" s="7" t="s">
        <v>1437</v>
      </c>
      <c r="F547" s="7">
        <v>1</v>
      </c>
      <c r="G547" s="7">
        <v>2</v>
      </c>
      <c r="H547" s="7">
        <v>208</v>
      </c>
      <c r="I547" s="7">
        <v>5</v>
      </c>
      <c r="J547" s="7">
        <v>160.794</v>
      </c>
      <c r="K547" s="7">
        <v>160.966</v>
      </c>
      <c r="L547" s="7">
        <v>160.88</v>
      </c>
      <c r="M547" s="7">
        <v>30397</v>
      </c>
      <c r="N547" s="7">
        <v>30483</v>
      </c>
      <c r="O547" s="7">
        <v>30440</v>
      </c>
      <c r="P547" s="7">
        <v>1</v>
      </c>
      <c r="Q547" s="7">
        <v>3</v>
      </c>
      <c r="R547" s="7">
        <v>0</v>
      </c>
      <c r="S547" s="7">
        <v>0</v>
      </c>
      <c r="T547" s="7">
        <v>160.88</v>
      </c>
      <c r="U547" s="7">
        <v>3</v>
      </c>
      <c r="V547" s="7">
        <v>0</v>
      </c>
      <c r="W547" s="7">
        <v>0</v>
      </c>
      <c r="X547" s="7">
        <v>160.88</v>
      </c>
      <c r="Y547" s="7">
        <v>66</v>
      </c>
      <c r="Z547" s="7">
        <v>81</v>
      </c>
      <c r="AA547" s="7">
        <v>73</v>
      </c>
      <c r="AB547" s="7">
        <v>76</v>
      </c>
      <c r="AC547" s="10">
        <v>0.105555555555556</v>
      </c>
      <c r="AD547" s="7">
        <v>1.1</v>
      </c>
      <c r="AE547" s="7">
        <v>10.96</v>
      </c>
      <c r="AF547" s="7">
        <v>7.9</v>
      </c>
      <c r="AG547" s="7">
        <v>3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0.1</v>
      </c>
      <c r="AQ547" s="7">
        <v>110</v>
      </c>
      <c r="AR547" s="7">
        <v>94</v>
      </c>
      <c r="AS547" s="7">
        <v>32</v>
      </c>
      <c r="AT547" s="7">
        <v>20</v>
      </c>
      <c r="AU547" s="7">
        <v>91.6422960069444</v>
      </c>
      <c r="AV547" s="7">
        <v>4.25</v>
      </c>
      <c r="AW547" s="7">
        <v>9</v>
      </c>
      <c r="AX547" s="7">
        <v>238.5</v>
      </c>
      <c r="AY547" s="7">
        <v>210.25</v>
      </c>
      <c r="AZ547" s="7">
        <v>60.5</v>
      </c>
      <c r="BA547" s="7">
        <v>1351.5</v>
      </c>
      <c r="BB547" s="7">
        <v>1200.4375</v>
      </c>
      <c r="BC547" s="7">
        <v>260.75</v>
      </c>
      <c r="BD547" s="7">
        <v>0.1</v>
      </c>
      <c r="BE547" s="7">
        <v>68.9</v>
      </c>
      <c r="BF547" s="7">
        <v>84.8</v>
      </c>
      <c r="BG547" s="7">
        <v>35.7843333333334</v>
      </c>
      <c r="BH547" s="7">
        <v>27.301</v>
      </c>
      <c r="BI547" s="7">
        <v>34.0343333333334</v>
      </c>
      <c r="BJ547" s="7">
        <v>76.9815246444447</v>
      </c>
      <c r="BK547" s="7">
        <v>58.7895802000002</v>
      </c>
      <c r="BL547" s="7">
        <v>73.9190246444447</v>
      </c>
      <c r="BM547" s="7">
        <v>0.1</v>
      </c>
      <c r="BN547" s="7">
        <v>74.2</v>
      </c>
      <c r="BO547" s="7">
        <v>84.8</v>
      </c>
      <c r="BP547" s="7">
        <v>28.8503333333333</v>
      </c>
      <c r="BQ547" s="7">
        <v>22.0503333333333</v>
      </c>
      <c r="BR547" s="7">
        <v>26.8503333333333</v>
      </c>
      <c r="BS547" s="7">
        <v>59.9167489111111</v>
      </c>
      <c r="BT547" s="7">
        <v>44.3767489111111</v>
      </c>
      <c r="BU547" s="7">
        <v>55.9167489111111</v>
      </c>
      <c r="BV547" s="7">
        <v>192.832257010113</v>
      </c>
      <c r="BW547" s="7">
        <v>2494.24366666665</v>
      </c>
      <c r="BX547" s="7">
        <v>0</v>
      </c>
      <c r="BY547" s="7" t="s">
        <v>165</v>
      </c>
      <c r="BZ547" s="7" t="s">
        <v>1645</v>
      </c>
      <c r="CE547" s="7">
        <f>VLOOKUP(BY547,[1]flawdatabase_16in!$1:$1048576,7,0)</f>
        <v>30</v>
      </c>
      <c r="CF547" s="7">
        <f>VLOOKUP(BY547,[1]flawdatabase_16in!$1:$1048576,8,0)</f>
        <v>5</v>
      </c>
      <c r="CG547" s="7">
        <f>VLOOKUP(BY547,[1]flawdatabase_16in!$1:$1048576,9,0)</f>
        <v>0.8</v>
      </c>
      <c r="CH547" s="7">
        <f>VLOOKUP(BY547,[1]flawdatabase_16in!$1:$1048576,11,0)</f>
        <v>1</v>
      </c>
      <c r="CI547" s="7">
        <f>VLOOKUP(BY547,[1]flawdatabase_16in!$1:$1048576,10,0)</f>
        <v>0</v>
      </c>
    </row>
    <row r="548" spans="1:87">
      <c r="A548" s="9">
        <v>44181.6359027778</v>
      </c>
      <c r="B548" s="7" t="s">
        <v>78</v>
      </c>
      <c r="C548" s="9">
        <v>44181.6359027778</v>
      </c>
      <c r="D548" s="7" t="s">
        <v>79</v>
      </c>
      <c r="E548" s="7" t="s">
        <v>1437</v>
      </c>
      <c r="F548" s="7">
        <v>1</v>
      </c>
      <c r="G548" s="7">
        <v>2</v>
      </c>
      <c r="H548" s="7">
        <v>209</v>
      </c>
      <c r="I548" s="7">
        <v>5</v>
      </c>
      <c r="J548" s="7">
        <v>161.286</v>
      </c>
      <c r="K548" s="7">
        <v>161.468</v>
      </c>
      <c r="L548" s="7">
        <v>161.376</v>
      </c>
      <c r="M548" s="7">
        <v>30643</v>
      </c>
      <c r="N548" s="7">
        <v>30734</v>
      </c>
      <c r="O548" s="7">
        <v>30688</v>
      </c>
      <c r="P548" s="7">
        <v>1</v>
      </c>
      <c r="Q548" s="7">
        <v>3</v>
      </c>
      <c r="R548" s="7">
        <v>0</v>
      </c>
      <c r="S548" s="7">
        <v>0</v>
      </c>
      <c r="T548" s="7">
        <v>161.376</v>
      </c>
      <c r="U548" s="7">
        <v>3</v>
      </c>
      <c r="V548" s="7">
        <v>0</v>
      </c>
      <c r="W548" s="7">
        <v>0</v>
      </c>
      <c r="X548" s="7">
        <v>161.376</v>
      </c>
      <c r="Y548" s="7">
        <v>65</v>
      </c>
      <c r="Z548" s="7">
        <v>83</v>
      </c>
      <c r="AA548" s="7">
        <v>74</v>
      </c>
      <c r="AB548" s="7">
        <v>78.6</v>
      </c>
      <c r="AC548" s="10">
        <v>0.109027777777778</v>
      </c>
      <c r="AD548" s="7">
        <v>1.1</v>
      </c>
      <c r="AE548" s="7">
        <v>10.96</v>
      </c>
      <c r="AF548" s="7">
        <v>7.9</v>
      </c>
      <c r="AG548" s="7">
        <v>3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0.1</v>
      </c>
      <c r="AQ548" s="7">
        <v>60</v>
      </c>
      <c r="AR548" s="7">
        <v>48</v>
      </c>
      <c r="AS548" s="7">
        <v>34</v>
      </c>
      <c r="AT548" s="7">
        <v>12</v>
      </c>
      <c r="AU548" s="7">
        <v>91.0397960069444</v>
      </c>
      <c r="AV548" s="7">
        <v>7.51400000000001</v>
      </c>
      <c r="AW548" s="7">
        <v>6.98999999999999</v>
      </c>
      <c r="AX548" s="7">
        <v>120.929999999999</v>
      </c>
      <c r="AY548" s="7">
        <v>111.429999999999</v>
      </c>
      <c r="AZ548" s="7">
        <v>54.648</v>
      </c>
      <c r="BA548" s="7">
        <v>708.601019999998</v>
      </c>
      <c r="BB548" s="7">
        <v>649.239739999998</v>
      </c>
      <c r="BC548" s="7">
        <v>201.6008</v>
      </c>
      <c r="BD548" s="7">
        <v>0.1</v>
      </c>
      <c r="BE548" s="7">
        <v>63.6</v>
      </c>
      <c r="BF548" s="7">
        <v>47.7</v>
      </c>
      <c r="BG548" s="7">
        <v>27.2096666666667</v>
      </c>
      <c r="BH548" s="7">
        <v>15.0929999999999</v>
      </c>
      <c r="BI548" s="7">
        <v>7.893</v>
      </c>
      <c r="BJ548" s="7">
        <v>53.1311653555558</v>
      </c>
      <c r="BK548" s="7">
        <v>22.6117097999997</v>
      </c>
      <c r="BL548" s="7">
        <v>7.86080979999997</v>
      </c>
      <c r="BM548" s="7">
        <v>0.1</v>
      </c>
      <c r="BN548" s="7">
        <v>74.2</v>
      </c>
      <c r="BO548" s="7">
        <v>74.2</v>
      </c>
      <c r="BP548" s="7">
        <v>56.537</v>
      </c>
      <c r="BQ548" s="7">
        <v>36.4536666666666</v>
      </c>
      <c r="BR548" s="7">
        <v>42.2036666666666</v>
      </c>
      <c r="BS548" s="7">
        <v>187.442544911111</v>
      </c>
      <c r="BT548" s="7">
        <v>113.846322688889</v>
      </c>
      <c r="BU548" s="7">
        <v>152.479767133333</v>
      </c>
      <c r="BV548" s="7">
        <v>102.015846533403</v>
      </c>
      <c r="BW548" s="7">
        <v>2561.53266666665</v>
      </c>
      <c r="BX548" s="7">
        <v>0</v>
      </c>
      <c r="BY548" s="7" t="s">
        <v>167</v>
      </c>
      <c r="BZ548" s="7" t="s">
        <v>1646</v>
      </c>
      <c r="CE548" s="7">
        <f>VLOOKUP(BY548,[1]flawdatabase_16in!$1:$1048576,7,0)</f>
        <v>30</v>
      </c>
      <c r="CF548" s="7">
        <f>VLOOKUP(BY548,[1]flawdatabase_16in!$1:$1048576,8,0)</f>
        <v>5</v>
      </c>
      <c r="CG548" s="7">
        <f>VLOOKUP(BY548,[1]flawdatabase_16in!$1:$1048576,9,0)</f>
        <v>1.8</v>
      </c>
      <c r="CH548" s="7">
        <f>VLOOKUP(BY548,[1]flawdatabase_16in!$1:$1048576,11,0)</f>
        <v>1</v>
      </c>
      <c r="CI548" s="7">
        <f>VLOOKUP(BY548,[1]flawdatabase_16in!$1:$1048576,10,0)</f>
        <v>0</v>
      </c>
    </row>
    <row r="549" spans="1:87">
      <c r="A549" s="9">
        <v>44181.6359027778</v>
      </c>
      <c r="B549" s="7" t="s">
        <v>78</v>
      </c>
      <c r="C549" s="9">
        <v>44181.6359027778</v>
      </c>
      <c r="D549" s="7" t="s">
        <v>79</v>
      </c>
      <c r="E549" s="7" t="s">
        <v>1437</v>
      </c>
      <c r="F549" s="7">
        <v>1</v>
      </c>
      <c r="G549" s="7">
        <v>2</v>
      </c>
      <c r="H549" s="7">
        <v>210</v>
      </c>
      <c r="I549" s="7">
        <v>5</v>
      </c>
      <c r="J549" s="7">
        <v>161.804</v>
      </c>
      <c r="K549" s="7">
        <v>161.952</v>
      </c>
      <c r="L549" s="7">
        <v>161.878</v>
      </c>
      <c r="M549" s="7">
        <v>30902</v>
      </c>
      <c r="N549" s="7">
        <v>30976</v>
      </c>
      <c r="O549" s="7">
        <v>30939</v>
      </c>
      <c r="P549" s="7">
        <v>1</v>
      </c>
      <c r="Q549" s="7">
        <v>3</v>
      </c>
      <c r="R549" s="7">
        <v>0</v>
      </c>
      <c r="S549" s="7">
        <v>0</v>
      </c>
      <c r="T549" s="7">
        <v>161.878</v>
      </c>
      <c r="U549" s="7">
        <v>3</v>
      </c>
      <c r="V549" s="7">
        <v>0</v>
      </c>
      <c r="W549" s="7">
        <v>0</v>
      </c>
      <c r="X549" s="7">
        <v>161.878</v>
      </c>
      <c r="Y549" s="7">
        <v>64</v>
      </c>
      <c r="Z549" s="7">
        <v>84</v>
      </c>
      <c r="AA549" s="7">
        <v>74</v>
      </c>
      <c r="AB549" s="7">
        <v>79</v>
      </c>
      <c r="AC549" s="10">
        <v>0.109722222222222</v>
      </c>
      <c r="AD549" s="7">
        <v>1.1</v>
      </c>
      <c r="AE549" s="7">
        <v>10.96</v>
      </c>
      <c r="AF549" s="7">
        <v>7.9</v>
      </c>
      <c r="AG549" s="7">
        <v>3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0.1</v>
      </c>
      <c r="AQ549" s="7">
        <v>50</v>
      </c>
      <c r="AR549" s="7">
        <v>46</v>
      </c>
      <c r="AS549" s="7">
        <v>36</v>
      </c>
      <c r="AT549" s="7">
        <v>12</v>
      </c>
      <c r="AU549" s="7">
        <v>89.2862960069444</v>
      </c>
      <c r="AV549" s="7">
        <v>14.012</v>
      </c>
      <c r="AW549" s="7">
        <v>12.4929999999999</v>
      </c>
      <c r="AX549" s="7">
        <v>218.593999999999</v>
      </c>
      <c r="AY549" s="7">
        <v>206.308</v>
      </c>
      <c r="AZ549" s="7">
        <v>149.375</v>
      </c>
      <c r="BA549" s="7">
        <v>2539.14104399999</v>
      </c>
      <c r="BB549" s="7">
        <v>2325.903072</v>
      </c>
      <c r="BC549" s="7">
        <v>1358.485977</v>
      </c>
      <c r="BD549" s="7">
        <v>0.1</v>
      </c>
      <c r="BE549" s="7">
        <v>74.2</v>
      </c>
      <c r="BF549" s="7">
        <v>90.1</v>
      </c>
      <c r="BG549" s="7">
        <v>102.303666666666</v>
      </c>
      <c r="BH549" s="7">
        <v>61.637</v>
      </c>
      <c r="BI549" s="7">
        <v>46.9036666666667</v>
      </c>
      <c r="BJ549" s="7">
        <v>563.737413800001</v>
      </c>
      <c r="BK549" s="7">
        <v>307.069169355556</v>
      </c>
      <c r="BL549" s="7">
        <v>159.087247133334</v>
      </c>
      <c r="BM549" s="7">
        <v>0.1</v>
      </c>
      <c r="BN549" s="7">
        <v>79.5</v>
      </c>
      <c r="BO549" s="7">
        <v>58.3</v>
      </c>
      <c r="BP549" s="7">
        <v>107.262</v>
      </c>
      <c r="BQ549" s="7">
        <v>72.0286666666667</v>
      </c>
      <c r="BR549" s="7">
        <v>37.6786666666666</v>
      </c>
      <c r="BS549" s="7">
        <v>690.201279911111</v>
      </c>
      <c r="BT549" s="7">
        <v>410.002502133333</v>
      </c>
      <c r="BU549" s="7">
        <v>146.817402133333</v>
      </c>
      <c r="BV549" s="7">
        <v>96.5005672054053</v>
      </c>
      <c r="BW549" s="7">
        <v>3674.232</v>
      </c>
      <c r="BX549" s="7">
        <v>0</v>
      </c>
      <c r="BY549" s="7" t="s">
        <v>169</v>
      </c>
      <c r="BZ549" s="7" t="s">
        <v>1647</v>
      </c>
      <c r="CE549" s="7">
        <f>VLOOKUP(BY549,[1]flawdatabase_16in!$1:$1048576,7,0)</f>
        <v>30</v>
      </c>
      <c r="CF549" s="7">
        <f>VLOOKUP(BY549,[1]flawdatabase_16in!$1:$1048576,8,0)</f>
        <v>5</v>
      </c>
      <c r="CG549" s="7">
        <f>VLOOKUP(BY549,[1]flawdatabase_16in!$1:$1048576,9,0)</f>
        <v>3</v>
      </c>
      <c r="CH549" s="7">
        <f>VLOOKUP(BY549,[1]flawdatabase_16in!$1:$1048576,11,0)</f>
        <v>1</v>
      </c>
      <c r="CI549" s="7">
        <f>VLOOKUP(BY549,[1]flawdatabase_16in!$1:$1048576,10,0)</f>
        <v>0</v>
      </c>
    </row>
    <row r="550" spans="1:87">
      <c r="A550" s="9">
        <v>44181.6359027778</v>
      </c>
      <c r="B550" s="7" t="s">
        <v>78</v>
      </c>
      <c r="C550" s="9">
        <v>44181.6359027778</v>
      </c>
      <c r="D550" s="7" t="s">
        <v>79</v>
      </c>
      <c r="E550" s="7" t="s">
        <v>1437</v>
      </c>
      <c r="F550" s="7">
        <v>1</v>
      </c>
      <c r="G550" s="7">
        <v>2</v>
      </c>
      <c r="H550" s="7">
        <v>211</v>
      </c>
      <c r="I550" s="7">
        <v>5</v>
      </c>
      <c r="J550" s="7">
        <v>162.276</v>
      </c>
      <c r="K550" s="7">
        <v>162.49</v>
      </c>
      <c r="L550" s="7">
        <v>162.382</v>
      </c>
      <c r="M550" s="7">
        <v>31138</v>
      </c>
      <c r="N550" s="7">
        <v>31245</v>
      </c>
      <c r="O550" s="7">
        <v>31191</v>
      </c>
      <c r="P550" s="7">
        <v>1</v>
      </c>
      <c r="Q550" s="7">
        <v>3</v>
      </c>
      <c r="R550" s="7">
        <v>0</v>
      </c>
      <c r="S550" s="7">
        <v>0</v>
      </c>
      <c r="T550" s="7">
        <v>162.382</v>
      </c>
      <c r="U550" s="7">
        <v>3</v>
      </c>
      <c r="V550" s="7">
        <v>0</v>
      </c>
      <c r="W550" s="7">
        <v>0</v>
      </c>
      <c r="X550" s="7">
        <v>162.382</v>
      </c>
      <c r="Y550" s="7">
        <v>62</v>
      </c>
      <c r="Z550" s="7">
        <v>86</v>
      </c>
      <c r="AA550" s="7">
        <v>74</v>
      </c>
      <c r="AB550" s="7">
        <v>79.7</v>
      </c>
      <c r="AC550" s="10">
        <v>0.110416666666667</v>
      </c>
      <c r="AD550" s="7">
        <v>1.1</v>
      </c>
      <c r="AE550" s="7">
        <v>10.96</v>
      </c>
      <c r="AF550" s="7">
        <v>7.9</v>
      </c>
      <c r="AG550" s="7">
        <v>3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0.1</v>
      </c>
      <c r="AQ550" s="7">
        <v>46</v>
      </c>
      <c r="AR550" s="7">
        <v>42</v>
      </c>
      <c r="AS550" s="7">
        <v>36</v>
      </c>
      <c r="AT550" s="7">
        <v>14</v>
      </c>
      <c r="AU550" s="7">
        <v>88.6672960069444</v>
      </c>
      <c r="AV550" s="7">
        <v>16.759</v>
      </c>
      <c r="AW550" s="7">
        <v>18.2429999999999</v>
      </c>
      <c r="AX550" s="7">
        <v>293.049</v>
      </c>
      <c r="AY550" s="7">
        <v>258.539</v>
      </c>
      <c r="AZ550" s="7">
        <v>197.590999999999</v>
      </c>
      <c r="BA550" s="7">
        <v>4591.350299</v>
      </c>
      <c r="BB550" s="7">
        <v>3764.469331</v>
      </c>
      <c r="BC550" s="7">
        <v>2383.95152899999</v>
      </c>
      <c r="BD550" s="7">
        <v>0.1</v>
      </c>
      <c r="BE550" s="7">
        <v>95.4</v>
      </c>
      <c r="BF550" s="7">
        <v>47.7</v>
      </c>
      <c r="BG550" s="7">
        <v>108.955</v>
      </c>
      <c r="BH550" s="7">
        <v>82.0050000000001</v>
      </c>
      <c r="BI550" s="7">
        <v>26.7549999999998</v>
      </c>
      <c r="BJ550" s="7">
        <v>670.23859388889</v>
      </c>
      <c r="BK550" s="7">
        <v>477.926093888889</v>
      </c>
      <c r="BL550" s="7">
        <v>93.2865938888882</v>
      </c>
      <c r="BM550" s="7">
        <v>0.1</v>
      </c>
      <c r="BN550" s="7">
        <v>90.1</v>
      </c>
      <c r="BO550" s="7">
        <v>53</v>
      </c>
      <c r="BP550" s="7">
        <v>177.810666666666</v>
      </c>
      <c r="BQ550" s="7">
        <v>101.527333333333</v>
      </c>
      <c r="BR550" s="7">
        <v>42.8773333333333</v>
      </c>
      <c r="BS550" s="7">
        <v>1680.13410275555</v>
      </c>
      <c r="BT550" s="7">
        <v>805.071669422222</v>
      </c>
      <c r="BU550" s="7">
        <v>218.099569422222</v>
      </c>
      <c r="BV550" s="7">
        <v>117.808942934487</v>
      </c>
      <c r="BW550" s="7">
        <v>4079.87133333333</v>
      </c>
      <c r="BX550" s="7">
        <v>0</v>
      </c>
      <c r="BY550" s="7" t="s">
        <v>171</v>
      </c>
      <c r="BZ550" s="7" t="s">
        <v>1648</v>
      </c>
      <c r="CE550" s="7">
        <f>VLOOKUP(BY550,[1]flawdatabase_16in!$1:$1048576,7,0)</f>
        <v>30</v>
      </c>
      <c r="CF550" s="7">
        <f>VLOOKUP(BY550,[1]flawdatabase_16in!$1:$1048576,8,0)</f>
        <v>5</v>
      </c>
      <c r="CG550" s="7">
        <f>VLOOKUP(BY550,[1]flawdatabase_16in!$1:$1048576,9,0)</f>
        <v>4.4</v>
      </c>
      <c r="CH550" s="7">
        <f>VLOOKUP(BY550,[1]flawdatabase_16in!$1:$1048576,11,0)</f>
        <v>1</v>
      </c>
      <c r="CI550" s="7">
        <f>VLOOKUP(BY550,[1]flawdatabase_16in!$1:$1048576,10,0)</f>
        <v>0</v>
      </c>
    </row>
    <row r="551" spans="1:87">
      <c r="A551" s="9">
        <v>44181.6359027778</v>
      </c>
      <c r="B551" s="7" t="s">
        <v>78</v>
      </c>
      <c r="C551" s="9">
        <v>44181.6359027778</v>
      </c>
      <c r="D551" s="7" t="s">
        <v>79</v>
      </c>
      <c r="E551" s="7" t="s">
        <v>1437</v>
      </c>
      <c r="F551" s="7">
        <v>1</v>
      </c>
      <c r="G551" s="7">
        <v>2</v>
      </c>
      <c r="H551" s="7">
        <v>212</v>
      </c>
      <c r="I551" s="7">
        <v>5</v>
      </c>
      <c r="J551" s="7">
        <v>160.822</v>
      </c>
      <c r="K551" s="7">
        <v>160.942</v>
      </c>
      <c r="L551" s="7">
        <v>160.882</v>
      </c>
      <c r="M551" s="7">
        <v>30411</v>
      </c>
      <c r="N551" s="7">
        <v>30471</v>
      </c>
      <c r="O551" s="7">
        <v>30441</v>
      </c>
      <c r="P551" s="7">
        <v>1</v>
      </c>
      <c r="Q551" s="7">
        <v>3</v>
      </c>
      <c r="R551" s="7">
        <v>0</v>
      </c>
      <c r="S551" s="7">
        <v>0</v>
      </c>
      <c r="T551" s="7">
        <v>160.882</v>
      </c>
      <c r="U551" s="7">
        <v>3</v>
      </c>
      <c r="V551" s="7">
        <v>0</v>
      </c>
      <c r="W551" s="7">
        <v>0</v>
      </c>
      <c r="X551" s="7">
        <v>160.882</v>
      </c>
      <c r="Y551" s="7">
        <v>23</v>
      </c>
      <c r="Z551" s="7">
        <v>36</v>
      </c>
      <c r="AA551" s="7">
        <v>29</v>
      </c>
      <c r="AB551" s="7">
        <v>348</v>
      </c>
      <c r="AC551" s="10">
        <v>0.483333333333333</v>
      </c>
      <c r="AD551" s="7">
        <v>1.1</v>
      </c>
      <c r="AE551" s="7">
        <v>10.96</v>
      </c>
      <c r="AF551" s="7">
        <v>7.9</v>
      </c>
      <c r="AG551" s="7">
        <v>3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0.1</v>
      </c>
      <c r="AQ551" s="7">
        <v>64</v>
      </c>
      <c r="AR551" s="7">
        <v>62</v>
      </c>
      <c r="AS551" s="7">
        <v>34</v>
      </c>
      <c r="AT551" s="7">
        <v>16</v>
      </c>
      <c r="AU551" s="7">
        <v>94.9092960069444</v>
      </c>
      <c r="AV551" s="7">
        <v>4.507</v>
      </c>
      <c r="AW551" s="7">
        <v>6.515</v>
      </c>
      <c r="AX551" s="7">
        <v>106.984</v>
      </c>
      <c r="AY551" s="7">
        <v>99.0800000000001</v>
      </c>
      <c r="AZ551" s="7">
        <v>57.5449999999999</v>
      </c>
      <c r="BA551" s="7">
        <v>494.099736000001</v>
      </c>
      <c r="BB551" s="7">
        <v>443.201928000001</v>
      </c>
      <c r="BC551" s="7">
        <v>209.162212999999</v>
      </c>
      <c r="BD551" s="7">
        <v>0.1</v>
      </c>
      <c r="BE551" s="7">
        <v>58.3</v>
      </c>
      <c r="BF551" s="7">
        <v>68.9</v>
      </c>
      <c r="BG551" s="7">
        <v>26.0375555555556</v>
      </c>
      <c r="BH551" s="7">
        <v>21.5875555555556</v>
      </c>
      <c r="BI551" s="7">
        <v>25.0375555555556</v>
      </c>
      <c r="BJ551" s="7">
        <v>57.0216282567903</v>
      </c>
      <c r="BK551" s="7">
        <v>50.1641282567903</v>
      </c>
      <c r="BL551" s="7">
        <v>56.3966282567903</v>
      </c>
      <c r="BM551" s="7">
        <v>0.1</v>
      </c>
      <c r="BN551" s="7">
        <v>42.4</v>
      </c>
      <c r="BO551" s="7">
        <v>58.3</v>
      </c>
      <c r="BP551" s="7">
        <v>28.6859999999999</v>
      </c>
      <c r="BQ551" s="7">
        <v>13.1026666666666</v>
      </c>
      <c r="BR551" s="7">
        <v>14.4693333333333</v>
      </c>
      <c r="BS551" s="7">
        <v>70.7209117925925</v>
      </c>
      <c r="BT551" s="7">
        <v>23.2697969777777</v>
      </c>
      <c r="BU551" s="7">
        <v>24.2425747555555</v>
      </c>
      <c r="BV551" s="7">
        <v>79.9840491772764</v>
      </c>
      <c r="BW551" s="7">
        <v>756.081000000001</v>
      </c>
      <c r="BX551" s="7">
        <v>0</v>
      </c>
      <c r="BY551" s="7" t="s">
        <v>145</v>
      </c>
      <c r="BZ551" s="7" t="s">
        <v>1649</v>
      </c>
      <c r="CE551" s="7">
        <f>VLOOKUP(BY551,[1]flawdatabase_16in!$1:$1048576,7,0)</f>
        <v>30</v>
      </c>
      <c r="CF551" s="7">
        <f>VLOOKUP(BY551,[1]flawdatabase_16in!$1:$1048576,8,0)</f>
        <v>5</v>
      </c>
      <c r="CG551" s="7">
        <f>VLOOKUP(BY551,[1]flawdatabase_16in!$1:$1048576,9,0)</f>
        <v>0.8</v>
      </c>
      <c r="CH551" s="7">
        <f>VLOOKUP(BY551,[1]flawdatabase_16in!$1:$1048576,11,0)</f>
        <v>1</v>
      </c>
      <c r="CI551" s="7">
        <f>VLOOKUP(BY551,[1]flawdatabase_16in!$1:$1048576,10,0)</f>
        <v>0</v>
      </c>
    </row>
    <row r="552" spans="1:87">
      <c r="A552" s="9">
        <v>44181.6359027778</v>
      </c>
      <c r="B552" s="7" t="s">
        <v>78</v>
      </c>
      <c r="C552" s="9">
        <v>44181.6359027778</v>
      </c>
      <c r="D552" s="7" t="s">
        <v>79</v>
      </c>
      <c r="E552" s="7" t="s">
        <v>1437</v>
      </c>
      <c r="F552" s="7">
        <v>1</v>
      </c>
      <c r="G552" s="7">
        <v>2</v>
      </c>
      <c r="H552" s="7">
        <v>213</v>
      </c>
      <c r="I552" s="7">
        <v>5</v>
      </c>
      <c r="J552" s="7">
        <v>161.296</v>
      </c>
      <c r="K552" s="7">
        <v>161.46</v>
      </c>
      <c r="L552" s="7">
        <v>161.378</v>
      </c>
      <c r="M552" s="7">
        <v>30648</v>
      </c>
      <c r="N552" s="7">
        <v>30730</v>
      </c>
      <c r="O552" s="7">
        <v>30689</v>
      </c>
      <c r="P552" s="7">
        <v>1</v>
      </c>
      <c r="Q552" s="7">
        <v>3</v>
      </c>
      <c r="R552" s="7">
        <v>0</v>
      </c>
      <c r="S552" s="7">
        <v>0</v>
      </c>
      <c r="T552" s="7">
        <v>161.378</v>
      </c>
      <c r="U552" s="7">
        <v>3</v>
      </c>
      <c r="V552" s="7">
        <v>0</v>
      </c>
      <c r="W552" s="7">
        <v>0</v>
      </c>
      <c r="X552" s="7">
        <v>161.378</v>
      </c>
      <c r="Y552" s="7">
        <v>22</v>
      </c>
      <c r="Z552" s="7">
        <v>39</v>
      </c>
      <c r="AA552" s="7">
        <v>30</v>
      </c>
      <c r="AB552" s="7">
        <v>350.6</v>
      </c>
      <c r="AC552" s="10">
        <v>0.486805555555556</v>
      </c>
      <c r="AD552" s="7">
        <v>1.1</v>
      </c>
      <c r="AE552" s="7">
        <v>10.96</v>
      </c>
      <c r="AF552" s="7">
        <v>7.9</v>
      </c>
      <c r="AG552" s="7">
        <v>3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0.1</v>
      </c>
      <c r="AQ552" s="7">
        <v>42</v>
      </c>
      <c r="AR552" s="7">
        <v>38</v>
      </c>
      <c r="AS552" s="7">
        <v>34</v>
      </c>
      <c r="AT552" s="7">
        <v>24</v>
      </c>
      <c r="AU552" s="7">
        <v>93.0172960069444</v>
      </c>
      <c r="AV552" s="7">
        <v>7.75</v>
      </c>
      <c r="AW552" s="7">
        <v>9</v>
      </c>
      <c r="AX552" s="7">
        <v>141.75</v>
      </c>
      <c r="AY552" s="7">
        <v>126</v>
      </c>
      <c r="AZ552" s="7">
        <v>71.25</v>
      </c>
      <c r="BA552" s="7">
        <v>1125.4375</v>
      </c>
      <c r="BB552" s="7">
        <v>924.625</v>
      </c>
      <c r="BC552" s="7">
        <v>334.5625</v>
      </c>
      <c r="BD552" s="7">
        <v>0.1</v>
      </c>
      <c r="BE552" s="7">
        <v>74.2</v>
      </c>
      <c r="BF552" s="7">
        <v>106</v>
      </c>
      <c r="BG552" s="7">
        <v>63.4343333333334</v>
      </c>
      <c r="BH552" s="7">
        <v>52.4176666666667</v>
      </c>
      <c r="BI552" s="7">
        <v>58.1843333333334</v>
      </c>
      <c r="BJ552" s="7">
        <v>255.88246908889</v>
      </c>
      <c r="BK552" s="7">
        <v>218.801691311112</v>
      </c>
      <c r="BL552" s="7">
        <v>225.477802422223</v>
      </c>
      <c r="BM552" s="7">
        <v>0.1</v>
      </c>
      <c r="BN552" s="7">
        <v>63.6</v>
      </c>
      <c r="BO552" s="7">
        <v>37.1</v>
      </c>
      <c r="BP552" s="7">
        <v>55.5086666666666</v>
      </c>
      <c r="BQ552" s="7">
        <v>25.2753333333333</v>
      </c>
      <c r="BR552" s="7">
        <v>11.6586666666666</v>
      </c>
      <c r="BS552" s="7">
        <v>222.015979466666</v>
      </c>
      <c r="BT552" s="7">
        <v>73.6600016888888</v>
      </c>
      <c r="BU552" s="7">
        <v>22.7668350222222</v>
      </c>
      <c r="BV552" s="7">
        <v>90.3128835105734</v>
      </c>
      <c r="BW552" s="7">
        <v>1564.03233333333</v>
      </c>
      <c r="BX552" s="7">
        <v>0</v>
      </c>
      <c r="BY552" s="7" t="s">
        <v>147</v>
      </c>
      <c r="BZ552" s="7" t="s">
        <v>1650</v>
      </c>
      <c r="CE552" s="7">
        <f>VLOOKUP(BY552,[1]flawdatabase_16in!$1:$1048576,7,0)</f>
        <v>30</v>
      </c>
      <c r="CF552" s="7">
        <f>VLOOKUP(BY552,[1]flawdatabase_16in!$1:$1048576,8,0)</f>
        <v>5</v>
      </c>
      <c r="CG552" s="7">
        <f>VLOOKUP(BY552,[1]flawdatabase_16in!$1:$1048576,9,0)</f>
        <v>1.6</v>
      </c>
      <c r="CH552" s="7">
        <f>VLOOKUP(BY552,[1]flawdatabase_16in!$1:$1048576,11,0)</f>
        <v>1</v>
      </c>
      <c r="CI552" s="7">
        <f>VLOOKUP(BY552,[1]flawdatabase_16in!$1:$1048576,10,0)</f>
        <v>0</v>
      </c>
    </row>
    <row r="553" spans="1:87">
      <c r="A553" s="9">
        <v>44181.6359027778</v>
      </c>
      <c r="B553" s="7" t="s">
        <v>78</v>
      </c>
      <c r="C553" s="9">
        <v>44181.6359027778</v>
      </c>
      <c r="D553" s="7" t="s">
        <v>79</v>
      </c>
      <c r="E553" s="7" t="s">
        <v>1437</v>
      </c>
      <c r="F553" s="7">
        <v>1</v>
      </c>
      <c r="G553" s="7">
        <v>2</v>
      </c>
      <c r="H553" s="7">
        <v>214</v>
      </c>
      <c r="I553" s="7">
        <v>5</v>
      </c>
      <c r="J553" s="7">
        <v>161.796</v>
      </c>
      <c r="K553" s="7">
        <v>161.96</v>
      </c>
      <c r="L553" s="7">
        <v>161.878</v>
      </c>
      <c r="M553" s="7">
        <v>30898</v>
      </c>
      <c r="N553" s="7">
        <v>30980</v>
      </c>
      <c r="O553" s="7">
        <v>30939</v>
      </c>
      <c r="P553" s="7">
        <v>1</v>
      </c>
      <c r="Q553" s="7">
        <v>3</v>
      </c>
      <c r="R553" s="7">
        <v>0</v>
      </c>
      <c r="S553" s="7">
        <v>0</v>
      </c>
      <c r="T553" s="7">
        <v>161.878</v>
      </c>
      <c r="U553" s="7">
        <v>3</v>
      </c>
      <c r="V553" s="7">
        <v>0</v>
      </c>
      <c r="W553" s="7">
        <v>0</v>
      </c>
      <c r="X553" s="7">
        <v>161.878</v>
      </c>
      <c r="Y553" s="7">
        <v>20</v>
      </c>
      <c r="Z553" s="7">
        <v>39</v>
      </c>
      <c r="AA553" s="7">
        <v>29</v>
      </c>
      <c r="AB553" s="7">
        <v>349</v>
      </c>
      <c r="AC553" s="10">
        <v>0.484722222222222</v>
      </c>
      <c r="AD553" s="7">
        <v>1.1</v>
      </c>
      <c r="AE553" s="7">
        <v>10.96</v>
      </c>
      <c r="AF553" s="7">
        <v>7.9</v>
      </c>
      <c r="AG553" s="7">
        <v>3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0.1</v>
      </c>
      <c r="AQ553" s="7">
        <v>46</v>
      </c>
      <c r="AR553" s="7">
        <v>38</v>
      </c>
      <c r="AS553" s="7">
        <v>34</v>
      </c>
      <c r="AT553" s="7">
        <v>18</v>
      </c>
      <c r="AU553" s="7">
        <v>92.2902960069444</v>
      </c>
      <c r="AV553" s="7">
        <v>14.507</v>
      </c>
      <c r="AW553" s="7">
        <v>15.4929999999999</v>
      </c>
      <c r="AX553" s="7">
        <v>264.519999999999</v>
      </c>
      <c r="AY553" s="7">
        <v>206.245</v>
      </c>
      <c r="AZ553" s="7">
        <v>155.745</v>
      </c>
      <c r="BA553" s="7">
        <v>3685.10573199999</v>
      </c>
      <c r="BB553" s="7">
        <v>2505.955525</v>
      </c>
      <c r="BC553" s="7">
        <v>1512.607173</v>
      </c>
      <c r="BD553" s="7">
        <v>0.1</v>
      </c>
      <c r="BE553" s="7">
        <v>68.9</v>
      </c>
      <c r="BF553" s="7">
        <v>53</v>
      </c>
      <c r="BG553" s="7">
        <v>91.5370000000001</v>
      </c>
      <c r="BH553" s="7">
        <v>54.3869999999999</v>
      </c>
      <c r="BI553" s="7">
        <v>35.4369999999999</v>
      </c>
      <c r="BJ553" s="7">
        <v>566.14468268889</v>
      </c>
      <c r="BK553" s="7">
        <v>278.300293799999</v>
      </c>
      <c r="BL553" s="7">
        <v>143.786793799999</v>
      </c>
      <c r="BM553" s="7">
        <v>0.1</v>
      </c>
      <c r="BN553" s="7">
        <v>68.9</v>
      </c>
      <c r="BO553" s="7">
        <v>47.7</v>
      </c>
      <c r="BP553" s="7">
        <v>132.667333333333</v>
      </c>
      <c r="BQ553" s="7">
        <v>75.2173333333333</v>
      </c>
      <c r="BR553" s="7">
        <v>44.2673333333333</v>
      </c>
      <c r="BS553" s="7">
        <v>1122.04709342222</v>
      </c>
      <c r="BT553" s="7">
        <v>541.862504533333</v>
      </c>
      <c r="BU553" s="7">
        <v>251.340115644444</v>
      </c>
      <c r="BV553" s="7">
        <v>68.8575105395355</v>
      </c>
      <c r="BW553" s="7">
        <v>2347.53833333333</v>
      </c>
      <c r="BX553" s="7">
        <v>0</v>
      </c>
      <c r="BY553" s="7" t="s">
        <v>149</v>
      </c>
      <c r="BZ553" s="7" t="s">
        <v>1651</v>
      </c>
      <c r="CE553" s="7">
        <f>VLOOKUP(BY553,[1]flawdatabase_16in!$1:$1048576,7,0)</f>
        <v>30</v>
      </c>
      <c r="CF553" s="7">
        <f>VLOOKUP(BY553,[1]flawdatabase_16in!$1:$1048576,8,0)</f>
        <v>5</v>
      </c>
      <c r="CG553" s="7">
        <f>VLOOKUP(BY553,[1]flawdatabase_16in!$1:$1048576,9,0)</f>
        <v>2.8</v>
      </c>
      <c r="CH553" s="7">
        <f>VLOOKUP(BY553,[1]flawdatabase_16in!$1:$1048576,11,0)</f>
        <v>1</v>
      </c>
      <c r="CI553" s="7">
        <f>VLOOKUP(BY553,[1]flawdatabase_16in!$1:$1048576,10,0)</f>
        <v>0</v>
      </c>
    </row>
    <row r="554" spans="1:87">
      <c r="A554" s="9">
        <v>44181.6359027778</v>
      </c>
      <c r="B554" s="7" t="s">
        <v>78</v>
      </c>
      <c r="C554" s="9">
        <v>44181.6359027778</v>
      </c>
      <c r="D554" s="7" t="s">
        <v>79</v>
      </c>
      <c r="E554" s="7" t="s">
        <v>1437</v>
      </c>
      <c r="F554" s="7">
        <v>1</v>
      </c>
      <c r="G554" s="7">
        <v>2</v>
      </c>
      <c r="H554" s="7">
        <v>215</v>
      </c>
      <c r="I554" s="7">
        <v>5</v>
      </c>
      <c r="J554" s="7">
        <v>162.29</v>
      </c>
      <c r="K554" s="7">
        <v>162.482</v>
      </c>
      <c r="L554" s="7">
        <v>162.386</v>
      </c>
      <c r="M554" s="7">
        <v>31145</v>
      </c>
      <c r="N554" s="7">
        <v>31241</v>
      </c>
      <c r="O554" s="7">
        <v>31193</v>
      </c>
      <c r="P554" s="7">
        <v>1</v>
      </c>
      <c r="Q554" s="7">
        <v>3</v>
      </c>
      <c r="R554" s="7">
        <v>0</v>
      </c>
      <c r="S554" s="7">
        <v>0</v>
      </c>
      <c r="T554" s="7">
        <v>162.386</v>
      </c>
      <c r="U554" s="7">
        <v>3</v>
      </c>
      <c r="V554" s="7">
        <v>0</v>
      </c>
      <c r="W554" s="7">
        <v>0</v>
      </c>
      <c r="X554" s="7">
        <v>162.386</v>
      </c>
      <c r="Y554" s="7">
        <v>19</v>
      </c>
      <c r="Z554" s="7">
        <v>41</v>
      </c>
      <c r="AA554" s="7">
        <v>30</v>
      </c>
      <c r="AB554" s="7">
        <v>351.7</v>
      </c>
      <c r="AC554" s="10">
        <v>0.488194444444444</v>
      </c>
      <c r="AD554" s="7">
        <v>1.1</v>
      </c>
      <c r="AE554" s="7">
        <v>10.96</v>
      </c>
      <c r="AF554" s="7">
        <v>7.9</v>
      </c>
      <c r="AG554" s="7">
        <v>3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0.1</v>
      </c>
      <c r="AQ554" s="7">
        <v>44</v>
      </c>
      <c r="AR554" s="7">
        <v>38</v>
      </c>
      <c r="AS554" s="7">
        <v>34</v>
      </c>
      <c r="AT554" s="7">
        <v>22</v>
      </c>
      <c r="AU554" s="7">
        <v>87.5432960069444</v>
      </c>
      <c r="AV554" s="7">
        <v>24.255</v>
      </c>
      <c r="AW554" s="7">
        <v>23.744</v>
      </c>
      <c r="AX554" s="7">
        <v>370.737</v>
      </c>
      <c r="AY554" s="7">
        <v>363.47</v>
      </c>
      <c r="AZ554" s="7">
        <v>268.967</v>
      </c>
      <c r="BA554" s="7">
        <v>7797.085785</v>
      </c>
      <c r="BB554" s="7">
        <v>7611.94051999999</v>
      </c>
      <c r="BC554" s="7">
        <v>4452.548995</v>
      </c>
      <c r="BD554" s="7">
        <v>0.1</v>
      </c>
      <c r="BE554" s="7">
        <v>74.2</v>
      </c>
      <c r="BF554" s="7">
        <v>47.7</v>
      </c>
      <c r="BG554" s="7">
        <v>113.89</v>
      </c>
      <c r="BH554" s="7">
        <v>67.0566666666667</v>
      </c>
      <c r="BI554" s="7">
        <v>39.3233333333334</v>
      </c>
      <c r="BJ554" s="7">
        <v>877.320820000002</v>
      </c>
      <c r="BK554" s="7">
        <v>444.262931111112</v>
      </c>
      <c r="BL554" s="7">
        <v>202.805264444445</v>
      </c>
      <c r="BM554" s="7">
        <v>0.1</v>
      </c>
      <c r="BN554" s="7">
        <v>79.5</v>
      </c>
      <c r="BO554" s="7">
        <v>42.4</v>
      </c>
      <c r="BP554" s="7">
        <v>176.568333333333</v>
      </c>
      <c r="BQ554" s="7">
        <v>109.918333333333</v>
      </c>
      <c r="BR554" s="7">
        <v>52.6683333333333</v>
      </c>
      <c r="BS554" s="7">
        <v>2085.05967833333</v>
      </c>
      <c r="BT554" s="7">
        <v>1143.85434499999</v>
      </c>
      <c r="BU554" s="7">
        <v>401.891233888889</v>
      </c>
      <c r="BV554" s="7">
        <v>106.544631728725</v>
      </c>
      <c r="BW554" s="7">
        <v>3578.44666666666</v>
      </c>
      <c r="BX554" s="7">
        <v>0</v>
      </c>
      <c r="BY554" s="7" t="s">
        <v>151</v>
      </c>
      <c r="BZ554" s="7" t="s">
        <v>1652</v>
      </c>
      <c r="CE554" s="7">
        <f>VLOOKUP(BY554,[1]flawdatabase_16in!$1:$1048576,7,0)</f>
        <v>30</v>
      </c>
      <c r="CF554" s="7">
        <f>VLOOKUP(BY554,[1]flawdatabase_16in!$1:$1048576,8,0)</f>
        <v>5</v>
      </c>
      <c r="CG554" s="7">
        <f>VLOOKUP(BY554,[1]flawdatabase_16in!$1:$1048576,9,0)</f>
        <v>4</v>
      </c>
      <c r="CH554" s="7">
        <f>VLOOKUP(BY554,[1]flawdatabase_16in!$1:$1048576,11,0)</f>
        <v>1</v>
      </c>
      <c r="CI554" s="7">
        <f>VLOOKUP(BY554,[1]flawdatabase_16in!$1:$1048576,10,0)</f>
        <v>0</v>
      </c>
    </row>
    <row r="555" spans="1:87">
      <c r="A555" s="9">
        <v>44181.6359027778</v>
      </c>
      <c r="B555" s="7" t="s">
        <v>78</v>
      </c>
      <c r="C555" s="9">
        <v>44181.6359027778</v>
      </c>
      <c r="D555" s="7" t="s">
        <v>79</v>
      </c>
      <c r="E555" s="7" t="s">
        <v>1437</v>
      </c>
      <c r="F555" s="7">
        <v>1</v>
      </c>
      <c r="G555" s="7">
        <v>2</v>
      </c>
      <c r="H555" s="7">
        <v>216</v>
      </c>
      <c r="I555" s="7">
        <v>5</v>
      </c>
      <c r="J555" s="7">
        <v>160.818</v>
      </c>
      <c r="K555" s="7">
        <v>160.934</v>
      </c>
      <c r="L555" s="7">
        <v>160.876</v>
      </c>
      <c r="M555" s="7">
        <v>30409</v>
      </c>
      <c r="N555" s="7">
        <v>30467</v>
      </c>
      <c r="O555" s="7">
        <v>30438</v>
      </c>
      <c r="P555" s="7">
        <v>1</v>
      </c>
      <c r="Q555" s="7">
        <v>3</v>
      </c>
      <c r="R555" s="7">
        <v>0</v>
      </c>
      <c r="S555" s="7">
        <v>0</v>
      </c>
      <c r="T555" s="7">
        <v>160.876</v>
      </c>
      <c r="U555" s="7">
        <v>3</v>
      </c>
      <c r="V555" s="7">
        <v>0</v>
      </c>
      <c r="W555" s="7">
        <v>0</v>
      </c>
      <c r="X555" s="7">
        <v>160.876</v>
      </c>
      <c r="Y555" s="7">
        <v>93</v>
      </c>
      <c r="Z555" s="7">
        <v>113</v>
      </c>
      <c r="AA555" s="7">
        <v>103</v>
      </c>
      <c r="AB555" s="7">
        <v>136</v>
      </c>
      <c r="AC555" s="10">
        <v>0.188888888888889</v>
      </c>
      <c r="AD555" s="7">
        <v>1.1</v>
      </c>
      <c r="AE555" s="7">
        <v>10.96</v>
      </c>
      <c r="AF555" s="7">
        <v>7.9</v>
      </c>
      <c r="AG555" s="7">
        <v>3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0.1</v>
      </c>
      <c r="AQ555" s="7">
        <v>44</v>
      </c>
      <c r="AR555" s="7">
        <v>38</v>
      </c>
      <c r="AS555" s="7">
        <v>34</v>
      </c>
      <c r="AT555" s="7">
        <v>22</v>
      </c>
      <c r="AU555" s="7">
        <v>88.0292960069444</v>
      </c>
      <c r="AV555" s="7">
        <v>17.007</v>
      </c>
      <c r="AW555" s="7">
        <v>20.7459999999999</v>
      </c>
      <c r="AX555" s="7">
        <v>330.758999999999</v>
      </c>
      <c r="AY555" s="7">
        <v>321.475999999999</v>
      </c>
      <c r="AZ555" s="7">
        <v>226.480999999999</v>
      </c>
      <c r="BA555" s="7">
        <v>5942.95983099999</v>
      </c>
      <c r="BB555" s="7">
        <v>5914.06746599999</v>
      </c>
      <c r="BC555" s="7">
        <v>3174.760241</v>
      </c>
      <c r="BD555" s="7">
        <v>0.1</v>
      </c>
      <c r="BE555" s="7">
        <v>79.5</v>
      </c>
      <c r="BF555" s="7">
        <v>53</v>
      </c>
      <c r="BG555" s="7">
        <v>116.965333333333</v>
      </c>
      <c r="BH555" s="7">
        <v>73.9320000000001</v>
      </c>
      <c r="BI555" s="7">
        <v>32.632</v>
      </c>
      <c r="BJ555" s="7">
        <v>723.07413368889</v>
      </c>
      <c r="BK555" s="7">
        <v>423.847600355556</v>
      </c>
      <c r="BL555" s="7">
        <v>122.226600355556</v>
      </c>
      <c r="BM555" s="7">
        <v>0.1</v>
      </c>
      <c r="BN555" s="7">
        <v>74.2</v>
      </c>
      <c r="BO555" s="7">
        <v>47.7</v>
      </c>
      <c r="BP555" s="7">
        <v>138.923</v>
      </c>
      <c r="BQ555" s="7">
        <v>82.6063333333333</v>
      </c>
      <c r="BR555" s="7">
        <v>37.8063333333333</v>
      </c>
      <c r="BS555" s="7">
        <v>1267.49564357777</v>
      </c>
      <c r="BT555" s="7">
        <v>634.873076911111</v>
      </c>
      <c r="BU555" s="7">
        <v>201.466210244444</v>
      </c>
      <c r="BV555" s="7">
        <v>78.2713978940369</v>
      </c>
      <c r="BW555" s="7">
        <v>3865.274</v>
      </c>
      <c r="BX555" s="7">
        <v>0</v>
      </c>
      <c r="BY555" s="7" t="s">
        <v>173</v>
      </c>
      <c r="BZ555" s="7" t="s">
        <v>1653</v>
      </c>
      <c r="CE555" s="7">
        <f>VLOOKUP(BY555,[1]flawdatabase_16in!$1:$1048576,7,0)</f>
        <v>30</v>
      </c>
      <c r="CF555" s="7">
        <f>VLOOKUP(BY555,[1]flawdatabase_16in!$1:$1048576,8,0)</f>
        <v>10</v>
      </c>
      <c r="CG555" s="7">
        <f>VLOOKUP(BY555,[1]flawdatabase_16in!$1:$1048576,9,0)</f>
        <v>1.6</v>
      </c>
      <c r="CH555" s="7">
        <f>VLOOKUP(BY555,[1]flawdatabase_16in!$1:$1048576,11,0)</f>
        <v>1</v>
      </c>
      <c r="CI555" s="7">
        <f>VLOOKUP(BY555,[1]flawdatabase_16in!$1:$1048576,10,0)</f>
        <v>0</v>
      </c>
    </row>
    <row r="556" spans="1:87">
      <c r="A556" s="9">
        <v>44181.6359027778</v>
      </c>
      <c r="B556" s="7" t="s">
        <v>78</v>
      </c>
      <c r="C556" s="9">
        <v>44181.6359027778</v>
      </c>
      <c r="D556" s="7" t="s">
        <v>79</v>
      </c>
      <c r="E556" s="7" t="s">
        <v>1437</v>
      </c>
      <c r="F556" s="7">
        <v>1</v>
      </c>
      <c r="G556" s="7">
        <v>2</v>
      </c>
      <c r="H556" s="7">
        <v>217</v>
      </c>
      <c r="I556" s="7">
        <v>5</v>
      </c>
      <c r="J556" s="7">
        <v>161.27</v>
      </c>
      <c r="K556" s="7">
        <v>161.472</v>
      </c>
      <c r="L556" s="7">
        <v>161.37</v>
      </c>
      <c r="M556" s="7">
        <v>30635</v>
      </c>
      <c r="N556" s="7">
        <v>30736</v>
      </c>
      <c r="O556" s="7">
        <v>30685</v>
      </c>
      <c r="P556" s="7">
        <v>1</v>
      </c>
      <c r="Q556" s="7">
        <v>3</v>
      </c>
      <c r="R556" s="7">
        <v>0</v>
      </c>
      <c r="S556" s="7">
        <v>0</v>
      </c>
      <c r="T556" s="7">
        <v>161.37</v>
      </c>
      <c r="U556" s="7">
        <v>3</v>
      </c>
      <c r="V556" s="7">
        <v>0</v>
      </c>
      <c r="W556" s="7">
        <v>0</v>
      </c>
      <c r="X556" s="7">
        <v>161.37</v>
      </c>
      <c r="Y556" s="7">
        <v>94</v>
      </c>
      <c r="Z556" s="7">
        <v>114</v>
      </c>
      <c r="AA556" s="7">
        <v>104</v>
      </c>
      <c r="AB556" s="7">
        <v>138.6</v>
      </c>
      <c r="AC556" s="10">
        <v>0.192361111111111</v>
      </c>
      <c r="AD556" s="7">
        <v>1.1</v>
      </c>
      <c r="AE556" s="7">
        <v>10.96</v>
      </c>
      <c r="AF556" s="7">
        <v>7.9</v>
      </c>
      <c r="AG556" s="7">
        <v>3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0.1</v>
      </c>
      <c r="AQ556" s="7">
        <v>46</v>
      </c>
      <c r="AR556" s="7">
        <v>40</v>
      </c>
      <c r="AS556" s="7">
        <v>36</v>
      </c>
      <c r="AT556" s="7">
        <v>24</v>
      </c>
      <c r="AU556" s="7">
        <v>81.5462960069444</v>
      </c>
      <c r="AV556" s="7">
        <v>35.756</v>
      </c>
      <c r="AW556" s="7">
        <v>35.995</v>
      </c>
      <c r="AX556" s="7">
        <v>623.428</v>
      </c>
      <c r="AY556" s="7">
        <v>596.149999999999</v>
      </c>
      <c r="AZ556" s="7">
        <v>391.8295</v>
      </c>
      <c r="BA556" s="7">
        <v>20425.3886895</v>
      </c>
      <c r="BB556" s="7">
        <v>19453.8852674999</v>
      </c>
      <c r="BC556" s="7">
        <v>9169.41327225</v>
      </c>
      <c r="BD556" s="7">
        <v>0.1</v>
      </c>
      <c r="BE556" s="7">
        <v>68.9</v>
      </c>
      <c r="BF556" s="7">
        <v>37.1</v>
      </c>
      <c r="BG556" s="7">
        <v>178.463666666666</v>
      </c>
      <c r="BH556" s="7">
        <v>112.063666666666</v>
      </c>
      <c r="BI556" s="7">
        <v>47.1469999999999</v>
      </c>
      <c r="BJ556" s="7">
        <v>2129.85305068889</v>
      </c>
      <c r="BK556" s="7">
        <v>1271.13565068888</v>
      </c>
      <c r="BL556" s="7">
        <v>361.799661799999</v>
      </c>
      <c r="BM556" s="7">
        <v>0.1</v>
      </c>
      <c r="BN556" s="7">
        <v>74.2</v>
      </c>
      <c r="BO556" s="7">
        <v>42.4</v>
      </c>
      <c r="BP556" s="7">
        <v>262.016333333333</v>
      </c>
      <c r="BQ556" s="7">
        <v>183.066333333333</v>
      </c>
      <c r="BR556" s="7">
        <v>91.5663333333333</v>
      </c>
      <c r="BS556" s="7">
        <v>5023.40617335555</v>
      </c>
      <c r="BT556" s="7">
        <v>3229.42692891111</v>
      </c>
      <c r="BU556" s="7">
        <v>1220.90910668889</v>
      </c>
      <c r="BV556" s="7">
        <v>175.675941965072</v>
      </c>
      <c r="BW556" s="7">
        <v>6393.95549999999</v>
      </c>
      <c r="BX556" s="7">
        <v>0</v>
      </c>
      <c r="BY556" s="7" t="s">
        <v>175</v>
      </c>
      <c r="BZ556" s="7" t="s">
        <v>1654</v>
      </c>
      <c r="CE556" s="7">
        <f>VLOOKUP(BY556,[1]flawdatabase_16in!$1:$1048576,7,0)</f>
        <v>30</v>
      </c>
      <c r="CF556" s="7">
        <f>VLOOKUP(BY556,[1]flawdatabase_16in!$1:$1048576,8,0)</f>
        <v>10</v>
      </c>
      <c r="CG556" s="7">
        <f>VLOOKUP(BY556,[1]flawdatabase_16in!$1:$1048576,9,0)</f>
        <v>2.8</v>
      </c>
      <c r="CH556" s="7">
        <f>VLOOKUP(BY556,[1]flawdatabase_16in!$1:$1048576,11,0)</f>
        <v>1</v>
      </c>
      <c r="CI556" s="7">
        <f>VLOOKUP(BY556,[1]flawdatabase_16in!$1:$1048576,10,0)</f>
        <v>0</v>
      </c>
    </row>
    <row r="557" spans="1:87">
      <c r="A557" s="9">
        <v>44181.6359027778</v>
      </c>
      <c r="B557" s="7" t="s">
        <v>78</v>
      </c>
      <c r="C557" s="9">
        <v>44181.6359027778</v>
      </c>
      <c r="D557" s="7" t="s">
        <v>79</v>
      </c>
      <c r="E557" s="7" t="s">
        <v>1437</v>
      </c>
      <c r="F557" s="7">
        <v>1</v>
      </c>
      <c r="G557" s="7">
        <v>2</v>
      </c>
      <c r="H557" s="7">
        <v>218</v>
      </c>
      <c r="I557" s="7">
        <v>5</v>
      </c>
      <c r="J557" s="7">
        <v>161.752</v>
      </c>
      <c r="K557" s="7">
        <v>161.998</v>
      </c>
      <c r="L557" s="7">
        <v>161.874</v>
      </c>
      <c r="M557" s="7">
        <v>30876</v>
      </c>
      <c r="N557" s="7">
        <v>30999</v>
      </c>
      <c r="O557" s="7">
        <v>30937</v>
      </c>
      <c r="P557" s="7">
        <v>1</v>
      </c>
      <c r="Q557" s="7">
        <v>3</v>
      </c>
      <c r="R557" s="7">
        <v>0</v>
      </c>
      <c r="S557" s="7">
        <v>0</v>
      </c>
      <c r="T557" s="7">
        <v>161.874</v>
      </c>
      <c r="U557" s="7">
        <v>3</v>
      </c>
      <c r="V557" s="7">
        <v>0</v>
      </c>
      <c r="W557" s="7">
        <v>0</v>
      </c>
      <c r="X557" s="7">
        <v>161.874</v>
      </c>
      <c r="Y557" s="7">
        <v>92</v>
      </c>
      <c r="Z557" s="7">
        <v>116</v>
      </c>
      <c r="AA557" s="7">
        <v>104</v>
      </c>
      <c r="AB557" s="7">
        <v>139</v>
      </c>
      <c r="AC557" s="10">
        <v>0.193055555555556</v>
      </c>
      <c r="AD557" s="7">
        <v>1.1</v>
      </c>
      <c r="AE557" s="7">
        <v>10.96</v>
      </c>
      <c r="AF557" s="7">
        <v>7.9</v>
      </c>
      <c r="AG557" s="7">
        <v>3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0.1</v>
      </c>
      <c r="AQ557" s="7">
        <v>46</v>
      </c>
      <c r="AR557" s="7">
        <v>42</v>
      </c>
      <c r="AS557" s="7">
        <v>36</v>
      </c>
      <c r="AT557" s="7">
        <v>26</v>
      </c>
      <c r="AU557" s="7">
        <v>76.3027960069444</v>
      </c>
      <c r="AV557" s="7">
        <v>55.2549999999999</v>
      </c>
      <c r="AW557" s="7">
        <v>52.245</v>
      </c>
      <c r="AX557" s="7">
        <v>913.790749999999</v>
      </c>
      <c r="AY557" s="7">
        <v>889.52775</v>
      </c>
      <c r="AZ557" s="7">
        <v>493.800999999999</v>
      </c>
      <c r="BA557" s="7">
        <v>43610.2557790624</v>
      </c>
      <c r="BB557" s="7">
        <v>42204.7949625625</v>
      </c>
      <c r="BC557" s="7">
        <v>15024.8897414999</v>
      </c>
      <c r="BD557" s="7">
        <v>0.1</v>
      </c>
      <c r="BE557" s="7">
        <v>74.2</v>
      </c>
      <c r="BF557" s="7">
        <v>37.1</v>
      </c>
      <c r="BG557" s="7">
        <v>237.441333333333</v>
      </c>
      <c r="BH557" s="7">
        <v>158.341333333333</v>
      </c>
      <c r="BI557" s="7">
        <v>66.6079999999999</v>
      </c>
      <c r="BJ557" s="7">
        <v>4285.30988835555</v>
      </c>
      <c r="BK557" s="7">
        <v>2758.50668835555</v>
      </c>
      <c r="BL557" s="7">
        <v>774.338932799998</v>
      </c>
      <c r="BM557" s="7">
        <v>0.1</v>
      </c>
      <c r="BN557" s="7">
        <v>79.5</v>
      </c>
      <c r="BO557" s="7">
        <v>42.4</v>
      </c>
      <c r="BP557" s="7">
        <v>396.267333333333</v>
      </c>
      <c r="BQ557" s="7">
        <v>272.817333333333</v>
      </c>
      <c r="BR557" s="7">
        <v>146.400666666666</v>
      </c>
      <c r="BS557" s="7">
        <v>11769.2457911999</v>
      </c>
      <c r="BT557" s="7">
        <v>7605.06706897777</v>
      </c>
      <c r="BU557" s="7">
        <v>3156.21234675555</v>
      </c>
      <c r="BV557" s="7">
        <v>129.664707635489</v>
      </c>
      <c r="BW557" s="7">
        <v>9539.20808333333</v>
      </c>
      <c r="BX557" s="7">
        <v>0</v>
      </c>
      <c r="BY557" s="7" t="s">
        <v>177</v>
      </c>
      <c r="BZ557" s="7" t="s">
        <v>1655</v>
      </c>
      <c r="CE557" s="7">
        <f>VLOOKUP(BY557,[1]flawdatabase_16in!$1:$1048576,7,0)</f>
        <v>30</v>
      </c>
      <c r="CF557" s="7">
        <f>VLOOKUP(BY557,[1]flawdatabase_16in!$1:$1048576,8,0)</f>
        <v>10</v>
      </c>
      <c r="CG557" s="7">
        <f>VLOOKUP(BY557,[1]flawdatabase_16in!$1:$1048576,9,0)</f>
        <v>4</v>
      </c>
      <c r="CH557" s="7">
        <f>VLOOKUP(BY557,[1]flawdatabase_16in!$1:$1048576,11,0)</f>
        <v>1</v>
      </c>
      <c r="CI557" s="7">
        <f>VLOOKUP(BY557,[1]flawdatabase_16in!$1:$1048576,10,0)</f>
        <v>0</v>
      </c>
    </row>
    <row r="558" spans="1:87">
      <c r="A558" s="9">
        <v>44181.6359027778</v>
      </c>
      <c r="B558" s="7" t="s">
        <v>78</v>
      </c>
      <c r="C558" s="9">
        <v>44181.6359027778</v>
      </c>
      <c r="D558" s="7" t="s">
        <v>79</v>
      </c>
      <c r="E558" s="7" t="s">
        <v>1437</v>
      </c>
      <c r="F558" s="7">
        <v>1</v>
      </c>
      <c r="G558" s="7">
        <v>2</v>
      </c>
      <c r="H558" s="7">
        <v>219</v>
      </c>
      <c r="I558" s="7">
        <v>5</v>
      </c>
      <c r="J558" s="7">
        <v>160.752</v>
      </c>
      <c r="K558" s="7">
        <v>160.996</v>
      </c>
      <c r="L558" s="7">
        <v>160.874</v>
      </c>
      <c r="M558" s="7">
        <v>30376</v>
      </c>
      <c r="N558" s="7">
        <v>30498</v>
      </c>
      <c r="O558" s="7">
        <v>30437</v>
      </c>
      <c r="P558" s="7">
        <v>1</v>
      </c>
      <c r="Q558" s="7">
        <v>3</v>
      </c>
      <c r="R558" s="7">
        <v>0</v>
      </c>
      <c r="S558" s="7">
        <v>0</v>
      </c>
      <c r="T558" s="7">
        <v>160.874</v>
      </c>
      <c r="U558" s="7">
        <v>3</v>
      </c>
      <c r="V558" s="7">
        <v>0</v>
      </c>
      <c r="W558" s="7">
        <v>0</v>
      </c>
      <c r="X558" s="7">
        <v>160.874</v>
      </c>
      <c r="Y558" s="7">
        <v>139</v>
      </c>
      <c r="Z558" s="7">
        <v>161</v>
      </c>
      <c r="AA558" s="7">
        <v>150</v>
      </c>
      <c r="AB558" s="7">
        <v>230</v>
      </c>
      <c r="AC558" s="10">
        <v>0.319444444444444</v>
      </c>
      <c r="AD558" s="7">
        <v>1.1</v>
      </c>
      <c r="AE558" s="7">
        <v>10.96</v>
      </c>
      <c r="AF558" s="7">
        <v>7.9</v>
      </c>
      <c r="AG558" s="7">
        <v>3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0.1</v>
      </c>
      <c r="AQ558" s="7">
        <v>42</v>
      </c>
      <c r="AR558" s="7">
        <v>36</v>
      </c>
      <c r="AS558" s="7">
        <v>32</v>
      </c>
      <c r="AT558" s="7">
        <v>10</v>
      </c>
      <c r="AU558" s="7">
        <v>90.0477960069444</v>
      </c>
      <c r="AV558" s="7">
        <v>22.7609999999999</v>
      </c>
      <c r="AW558" s="7">
        <v>22.9949999999999</v>
      </c>
      <c r="AX558" s="7">
        <v>351.512999999999</v>
      </c>
      <c r="AY558" s="7">
        <v>345.386999999999</v>
      </c>
      <c r="AZ558" s="7">
        <v>237.61</v>
      </c>
      <c r="BA558" s="7">
        <v>7301.95287499999</v>
      </c>
      <c r="BB558" s="7">
        <v>7289.31758099999</v>
      </c>
      <c r="BC558" s="7">
        <v>3793.106348</v>
      </c>
      <c r="BD558" s="7">
        <v>0.1</v>
      </c>
      <c r="BE558" s="7">
        <v>63.6</v>
      </c>
      <c r="BF558" s="7">
        <v>42.4</v>
      </c>
      <c r="BG558" s="7">
        <v>172.895333333333</v>
      </c>
      <c r="BH558" s="7">
        <v>70.0953333333333</v>
      </c>
      <c r="BI558" s="7">
        <v>35.7953333333333</v>
      </c>
      <c r="BJ558" s="7">
        <v>1647.41703102222</v>
      </c>
      <c r="BK558" s="7">
        <v>528.8904088</v>
      </c>
      <c r="BL558" s="7">
        <v>193.395586577777</v>
      </c>
      <c r="BM558" s="7">
        <v>0.1</v>
      </c>
      <c r="BN558" s="7">
        <v>74.2</v>
      </c>
      <c r="BO558" s="7">
        <v>42.4</v>
      </c>
      <c r="BP558" s="7">
        <v>165.116666666666</v>
      </c>
      <c r="BQ558" s="7">
        <v>107.416666666666</v>
      </c>
      <c r="BR558" s="7">
        <v>54.5666666666666</v>
      </c>
      <c r="BS558" s="7">
        <v>1951.16605555555</v>
      </c>
      <c r="BT558" s="7">
        <v>1171.20772222222</v>
      </c>
      <c r="BU558" s="7">
        <v>442.672444444444</v>
      </c>
      <c r="BV558" s="7">
        <v>103.143965333529</v>
      </c>
      <c r="BW558" s="7">
        <v>3468.62733333333</v>
      </c>
      <c r="BX558" s="7">
        <v>0</v>
      </c>
      <c r="BY558" s="7" t="s">
        <v>153</v>
      </c>
      <c r="BZ558" s="7" t="s">
        <v>1656</v>
      </c>
      <c r="CE558" s="7">
        <f>VLOOKUP(BY558,[1]flawdatabase_16in!$1:$1048576,7,0)</f>
        <v>30</v>
      </c>
      <c r="CF558" s="7">
        <f>VLOOKUP(BY558,[1]flawdatabase_16in!$1:$1048576,8,0)</f>
        <v>10</v>
      </c>
      <c r="CG558" s="7">
        <f>VLOOKUP(BY558,[1]flawdatabase_16in!$1:$1048576,9,0)</f>
        <v>1.6</v>
      </c>
      <c r="CH558" s="7">
        <f>VLOOKUP(BY558,[1]flawdatabase_16in!$1:$1048576,11,0)</f>
        <v>1</v>
      </c>
      <c r="CI558" s="7">
        <f>VLOOKUP(BY558,[1]flawdatabase_16in!$1:$1048576,10,0)</f>
        <v>0</v>
      </c>
    </row>
    <row r="559" spans="1:87">
      <c r="A559" s="9">
        <v>44181.6359027778</v>
      </c>
      <c r="B559" s="7" t="s">
        <v>78</v>
      </c>
      <c r="C559" s="9">
        <v>44181.6359027778</v>
      </c>
      <c r="D559" s="7" t="s">
        <v>79</v>
      </c>
      <c r="E559" s="7" t="s">
        <v>1437</v>
      </c>
      <c r="F559" s="7">
        <v>1</v>
      </c>
      <c r="G559" s="7">
        <v>2</v>
      </c>
      <c r="H559" s="7">
        <v>220</v>
      </c>
      <c r="I559" s="7">
        <v>5</v>
      </c>
      <c r="J559" s="7">
        <v>161.25</v>
      </c>
      <c r="K559" s="7">
        <v>161.5</v>
      </c>
      <c r="L559" s="7">
        <v>161.374</v>
      </c>
      <c r="M559" s="7">
        <v>30625</v>
      </c>
      <c r="N559" s="7">
        <v>30750</v>
      </c>
      <c r="O559" s="7">
        <v>30687</v>
      </c>
      <c r="P559" s="7">
        <v>1</v>
      </c>
      <c r="Q559" s="7">
        <v>3</v>
      </c>
      <c r="R559" s="7">
        <v>0</v>
      </c>
      <c r="S559" s="7">
        <v>0</v>
      </c>
      <c r="T559" s="7">
        <v>161.374</v>
      </c>
      <c r="U559" s="7">
        <v>3</v>
      </c>
      <c r="V559" s="7">
        <v>0</v>
      </c>
      <c r="W559" s="7">
        <v>0</v>
      </c>
      <c r="X559" s="7">
        <v>161.374</v>
      </c>
      <c r="Y559" s="7">
        <v>137</v>
      </c>
      <c r="Z559" s="7">
        <v>162</v>
      </c>
      <c r="AA559" s="7">
        <v>149</v>
      </c>
      <c r="AB559" s="7">
        <v>228.6</v>
      </c>
      <c r="AC559" s="10">
        <v>0.317361111111111</v>
      </c>
      <c r="AD559" s="7">
        <v>1.1</v>
      </c>
      <c r="AE559" s="7">
        <v>10.96</v>
      </c>
      <c r="AF559" s="7">
        <v>7.9</v>
      </c>
      <c r="AG559" s="7">
        <v>3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0.1</v>
      </c>
      <c r="AQ559" s="7">
        <v>44</v>
      </c>
      <c r="AR559" s="7">
        <v>38</v>
      </c>
      <c r="AS559" s="7">
        <v>34</v>
      </c>
      <c r="AT559" s="7">
        <v>12</v>
      </c>
      <c r="AU559" s="7">
        <v>83.4242960069444</v>
      </c>
      <c r="AV559" s="7">
        <v>35.5099999999999</v>
      </c>
      <c r="AW559" s="7">
        <v>36.244</v>
      </c>
      <c r="AX559" s="7">
        <v>609.554</v>
      </c>
      <c r="AY559" s="7">
        <v>567.993</v>
      </c>
      <c r="AZ559" s="7">
        <v>373.967999999999</v>
      </c>
      <c r="BA559" s="7">
        <v>20735.0865159999</v>
      </c>
      <c r="BB559" s="7">
        <v>18665.286701</v>
      </c>
      <c r="BC559" s="7">
        <v>8803.15276999999</v>
      </c>
      <c r="BD559" s="7">
        <v>0.1</v>
      </c>
      <c r="BE559" s="7">
        <v>74.2</v>
      </c>
      <c r="BF559" s="7">
        <v>37.1</v>
      </c>
      <c r="BG559" s="7">
        <v>189.995333333333</v>
      </c>
      <c r="BH559" s="7">
        <v>100.728666666666</v>
      </c>
      <c r="BI559" s="7">
        <v>40.4286666666666</v>
      </c>
      <c r="BJ559" s="7">
        <v>2144.3788888</v>
      </c>
      <c r="BK559" s="7">
        <v>1004.26946657777</v>
      </c>
      <c r="BL559" s="7">
        <v>264.64699991111</v>
      </c>
      <c r="BM559" s="7">
        <v>0.1</v>
      </c>
      <c r="BN559" s="7">
        <v>79.5</v>
      </c>
      <c r="BO559" s="7">
        <v>37.1</v>
      </c>
      <c r="BP559" s="7">
        <v>277.914666666666</v>
      </c>
      <c r="BQ559" s="7">
        <v>173.531333333333</v>
      </c>
      <c r="BR559" s="7">
        <v>74.7646666666667</v>
      </c>
      <c r="BS559" s="7">
        <v>5280.84782524444</v>
      </c>
      <c r="BT559" s="7">
        <v>3043.84399191111</v>
      </c>
      <c r="BU559" s="7">
        <v>905.049658577778</v>
      </c>
      <c r="BV559" s="7">
        <v>99.0035309989587</v>
      </c>
      <c r="BW559" s="7">
        <v>5878.11758333333</v>
      </c>
      <c r="BX559" s="7">
        <v>0</v>
      </c>
      <c r="BY559" s="7" t="s">
        <v>179</v>
      </c>
      <c r="BZ559" s="7" t="s">
        <v>1657</v>
      </c>
      <c r="CE559" s="7">
        <f>VLOOKUP(BY559,[1]flawdatabase_16in!$1:$1048576,7,0)</f>
        <v>30</v>
      </c>
      <c r="CF559" s="7">
        <f>VLOOKUP(BY559,[1]flawdatabase_16in!$1:$1048576,8,0)</f>
        <v>10</v>
      </c>
      <c r="CG559" s="7">
        <f>VLOOKUP(BY559,[1]flawdatabase_16in!$1:$1048576,9,0)</f>
        <v>2.8</v>
      </c>
      <c r="CH559" s="7">
        <f>VLOOKUP(BY559,[1]flawdatabase_16in!$1:$1048576,11,0)</f>
        <v>1</v>
      </c>
      <c r="CI559" s="7">
        <f>VLOOKUP(BY559,[1]flawdatabase_16in!$1:$1048576,10,0)</f>
        <v>0</v>
      </c>
    </row>
    <row r="560" spans="1:87">
      <c r="A560" s="9">
        <v>44181.6359027778</v>
      </c>
      <c r="B560" s="7" t="s">
        <v>78</v>
      </c>
      <c r="C560" s="9">
        <v>44181.6359027778</v>
      </c>
      <c r="D560" s="7" t="s">
        <v>79</v>
      </c>
      <c r="E560" s="7" t="s">
        <v>1437</v>
      </c>
      <c r="F560" s="7">
        <v>1</v>
      </c>
      <c r="G560" s="7">
        <v>2</v>
      </c>
      <c r="H560" s="7">
        <v>221</v>
      </c>
      <c r="I560" s="7">
        <v>5</v>
      </c>
      <c r="J560" s="7">
        <v>161.76</v>
      </c>
      <c r="K560" s="7">
        <v>162.01</v>
      </c>
      <c r="L560" s="7">
        <v>161.884</v>
      </c>
      <c r="M560" s="7">
        <v>30880</v>
      </c>
      <c r="N560" s="7">
        <v>31005</v>
      </c>
      <c r="O560" s="7">
        <v>30942</v>
      </c>
      <c r="P560" s="7">
        <v>1</v>
      </c>
      <c r="Q560" s="7">
        <v>3</v>
      </c>
      <c r="R560" s="7">
        <v>0</v>
      </c>
      <c r="S560" s="7">
        <v>0</v>
      </c>
      <c r="T560" s="7">
        <v>161.884</v>
      </c>
      <c r="U560" s="7">
        <v>3</v>
      </c>
      <c r="V560" s="7">
        <v>0</v>
      </c>
      <c r="W560" s="7">
        <v>0</v>
      </c>
      <c r="X560" s="7">
        <v>161.884</v>
      </c>
      <c r="Y560" s="7">
        <v>137</v>
      </c>
      <c r="Z560" s="7">
        <v>162</v>
      </c>
      <c r="AA560" s="7">
        <v>149</v>
      </c>
      <c r="AB560" s="7">
        <v>229.1</v>
      </c>
      <c r="AC560" s="10">
        <v>0.318055555555556</v>
      </c>
      <c r="AD560" s="7">
        <v>1.1</v>
      </c>
      <c r="AE560" s="7">
        <v>10.96</v>
      </c>
      <c r="AF560" s="7">
        <v>7.9</v>
      </c>
      <c r="AG560" s="7">
        <v>3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0.1</v>
      </c>
      <c r="AQ560" s="7">
        <v>46</v>
      </c>
      <c r="AR560" s="7">
        <v>40</v>
      </c>
      <c r="AS560" s="7">
        <v>34</v>
      </c>
      <c r="AT560" s="7">
        <v>22</v>
      </c>
      <c r="AU560" s="7">
        <v>77.9252960069444</v>
      </c>
      <c r="AV560" s="7">
        <v>55.2559999999999</v>
      </c>
      <c r="AW560" s="7">
        <v>51.244</v>
      </c>
      <c r="AX560" s="7">
        <v>897.9215</v>
      </c>
      <c r="AY560" s="7">
        <v>858.877499999999</v>
      </c>
      <c r="AZ560" s="7">
        <v>456.320499999999</v>
      </c>
      <c r="BA560" s="7">
        <v>44126.85525525</v>
      </c>
      <c r="BB560" s="7">
        <v>41476.0133762499</v>
      </c>
      <c r="BC560" s="7">
        <v>13525.9552462499</v>
      </c>
      <c r="BD560" s="7">
        <v>0.1</v>
      </c>
      <c r="BE560" s="7">
        <v>74.2</v>
      </c>
      <c r="BF560" s="7">
        <v>37.1</v>
      </c>
      <c r="BG560" s="7">
        <v>296.021666666667</v>
      </c>
      <c r="BH560" s="7">
        <v>171.388333333333</v>
      </c>
      <c r="BI560" s="7">
        <v>74.9716666666666</v>
      </c>
      <c r="BJ560" s="7">
        <v>5599.30429388889</v>
      </c>
      <c r="BK560" s="7">
        <v>3039.69112722221</v>
      </c>
      <c r="BL560" s="7">
        <v>913.881349444443</v>
      </c>
      <c r="BM560" s="7">
        <v>0.1</v>
      </c>
      <c r="BN560" s="7">
        <v>84.8</v>
      </c>
      <c r="BO560" s="7">
        <v>37.1</v>
      </c>
      <c r="BP560" s="7">
        <v>427.185</v>
      </c>
      <c r="BQ560" s="7">
        <v>293.851666666666</v>
      </c>
      <c r="BR560" s="7">
        <v>112.801666666666</v>
      </c>
      <c r="BS560" s="7">
        <v>12107.646745</v>
      </c>
      <c r="BT560" s="7">
        <v>7957.94891166666</v>
      </c>
      <c r="BU560" s="7">
        <v>2046.21163388888</v>
      </c>
      <c r="BV560" s="7">
        <v>127.521255686283</v>
      </c>
      <c r="BW560" s="7">
        <v>8607.13091666666</v>
      </c>
      <c r="BX560" s="7">
        <v>0</v>
      </c>
      <c r="BY560" s="7" t="s">
        <v>181</v>
      </c>
      <c r="BZ560" s="7" t="s">
        <v>1658</v>
      </c>
      <c r="CE560" s="7">
        <f>VLOOKUP(BY560,[1]flawdatabase_16in!$1:$1048576,7,0)</f>
        <v>30</v>
      </c>
      <c r="CF560" s="7">
        <f>VLOOKUP(BY560,[1]flawdatabase_16in!$1:$1048576,8,0)</f>
        <v>10</v>
      </c>
      <c r="CG560" s="7">
        <f>VLOOKUP(BY560,[1]flawdatabase_16in!$1:$1048576,9,0)</f>
        <v>4.4</v>
      </c>
      <c r="CH560" s="7">
        <f>VLOOKUP(BY560,[1]flawdatabase_16in!$1:$1048576,11,0)</f>
        <v>1</v>
      </c>
      <c r="CI560" s="7">
        <f>VLOOKUP(BY560,[1]flawdatabase_16in!$1:$1048576,10,0)</f>
        <v>0</v>
      </c>
    </row>
    <row r="561" spans="1:87">
      <c r="A561" s="9">
        <v>44181.6359027778</v>
      </c>
      <c r="B561" s="7" t="s">
        <v>78</v>
      </c>
      <c r="C561" s="9">
        <v>44181.6359027778</v>
      </c>
      <c r="D561" s="7" t="s">
        <v>79</v>
      </c>
      <c r="E561" s="7" t="s">
        <v>1437</v>
      </c>
      <c r="F561" s="7">
        <v>1</v>
      </c>
      <c r="G561" s="7">
        <v>2</v>
      </c>
      <c r="H561" s="7">
        <v>222</v>
      </c>
      <c r="I561" s="7">
        <v>5</v>
      </c>
      <c r="J561" s="7">
        <v>163.838</v>
      </c>
      <c r="K561" s="7">
        <v>163.99</v>
      </c>
      <c r="L561" s="7">
        <v>163.914</v>
      </c>
      <c r="M561" s="7">
        <v>31919</v>
      </c>
      <c r="N561" s="7">
        <v>31995</v>
      </c>
      <c r="O561" s="7">
        <v>31957</v>
      </c>
      <c r="P561" s="7">
        <v>1</v>
      </c>
      <c r="Q561" s="7">
        <v>3</v>
      </c>
      <c r="R561" s="7">
        <v>0</v>
      </c>
      <c r="S561" s="7">
        <v>0</v>
      </c>
      <c r="T561" s="7">
        <v>163.914</v>
      </c>
      <c r="U561" s="7">
        <v>3</v>
      </c>
      <c r="V561" s="7">
        <v>0</v>
      </c>
      <c r="W561" s="7">
        <v>0</v>
      </c>
      <c r="X561" s="7">
        <v>163.914</v>
      </c>
      <c r="Y561" s="7">
        <v>89</v>
      </c>
      <c r="Z561" s="7">
        <v>106</v>
      </c>
      <c r="AA561" s="7">
        <v>97</v>
      </c>
      <c r="AB561" s="7">
        <v>126.8</v>
      </c>
      <c r="AC561" s="10">
        <v>0.175694444444444</v>
      </c>
      <c r="AD561" s="7">
        <v>1.1</v>
      </c>
      <c r="AE561" s="7">
        <v>10.96</v>
      </c>
      <c r="AF561" s="7">
        <v>7.9</v>
      </c>
      <c r="AG561" s="7">
        <v>3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0.1</v>
      </c>
      <c r="AQ561" s="7">
        <v>32</v>
      </c>
      <c r="AR561" s="7">
        <v>16</v>
      </c>
      <c r="AS561" s="7">
        <v>12</v>
      </c>
      <c r="AT561" s="7">
        <v>0</v>
      </c>
      <c r="AU561" s="7">
        <v>95.5372960069444</v>
      </c>
      <c r="AV561" s="7">
        <v>21.759</v>
      </c>
      <c r="AW561" s="7">
        <v>22.0349999999999</v>
      </c>
      <c r="AX561" s="7">
        <v>112.815249999999</v>
      </c>
      <c r="AY561" s="7">
        <v>92.74725</v>
      </c>
      <c r="AZ561" s="7">
        <v>65.47025</v>
      </c>
      <c r="BA561" s="7">
        <v>1857.81298381249</v>
      </c>
      <c r="BB561" s="7">
        <v>1503.0243988125</v>
      </c>
      <c r="BC561" s="7">
        <v>912.6743013125</v>
      </c>
      <c r="BD561" s="7">
        <v>0.1</v>
      </c>
      <c r="BE561" s="7">
        <v>63.6</v>
      </c>
      <c r="BF561" s="7">
        <v>42.4</v>
      </c>
      <c r="BG561" s="7">
        <v>122.025333333333</v>
      </c>
      <c r="BH561" s="7">
        <v>87.4419999999998</v>
      </c>
      <c r="BI561" s="7">
        <v>38.792</v>
      </c>
      <c r="BJ561" s="7">
        <v>1145.9183328</v>
      </c>
      <c r="BK561" s="7">
        <v>784.671121688887</v>
      </c>
      <c r="BL561" s="7">
        <v>220.926421688889</v>
      </c>
      <c r="BM561" s="7">
        <v>0.1</v>
      </c>
      <c r="BN561" s="7">
        <v>63.6</v>
      </c>
      <c r="BO561" s="7">
        <v>42.4</v>
      </c>
      <c r="BP561" s="7">
        <v>151.509916666666</v>
      </c>
      <c r="BQ561" s="7">
        <v>116.84325</v>
      </c>
      <c r="BR561" s="7">
        <v>49.39325</v>
      </c>
      <c r="BS561" s="7">
        <v>1863.09505689027</v>
      </c>
      <c r="BT561" s="7">
        <v>1380.37522911249</v>
      </c>
      <c r="BU561" s="7">
        <v>351.162779112499</v>
      </c>
      <c r="BV561" s="7">
        <v>90.4847612983864</v>
      </c>
      <c r="BW561" s="7">
        <v>1497.19249999999</v>
      </c>
      <c r="BX561" s="7">
        <v>0</v>
      </c>
      <c r="BY561" s="7" t="s">
        <v>183</v>
      </c>
      <c r="BZ561" s="7" t="s">
        <v>1659</v>
      </c>
      <c r="CE561" s="7">
        <f>VLOOKUP(BY561,[1]flawdatabase_16in!$1:$1048576,7,0)</f>
        <v>5</v>
      </c>
      <c r="CF561" s="7">
        <f>VLOOKUP(BY561,[1]flawdatabase_16in!$1:$1048576,8,0)</f>
        <v>30</v>
      </c>
      <c r="CG561" s="7">
        <f>VLOOKUP(BY561,[1]flawdatabase_16in!$1:$1048576,9,0)</f>
        <v>0.8</v>
      </c>
      <c r="CH561" s="7">
        <f>VLOOKUP(BY561,[1]flawdatabase_16in!$1:$1048576,11,0)</f>
        <v>1</v>
      </c>
      <c r="CI561" s="7">
        <f>VLOOKUP(BY561,[1]flawdatabase_16in!$1:$1048576,10,0)</f>
        <v>0</v>
      </c>
    </row>
    <row r="562" spans="1:87">
      <c r="A562" s="9">
        <v>44181.6359027778</v>
      </c>
      <c r="B562" s="7" t="s">
        <v>78</v>
      </c>
      <c r="C562" s="9">
        <v>44181.6359027778</v>
      </c>
      <c r="D562" s="7" t="s">
        <v>79</v>
      </c>
      <c r="E562" s="7" t="s">
        <v>1437</v>
      </c>
      <c r="F562" s="7">
        <v>1</v>
      </c>
      <c r="G562" s="7">
        <v>2</v>
      </c>
      <c r="H562" s="7">
        <v>223</v>
      </c>
      <c r="I562" s="7">
        <v>5</v>
      </c>
      <c r="J562" s="7">
        <v>164.326</v>
      </c>
      <c r="K562" s="7">
        <v>164.504</v>
      </c>
      <c r="L562" s="7">
        <v>164.414</v>
      </c>
      <c r="M562" s="7">
        <v>32163</v>
      </c>
      <c r="N562" s="7">
        <v>32252</v>
      </c>
      <c r="O562" s="7">
        <v>32207</v>
      </c>
      <c r="P562" s="7">
        <v>1</v>
      </c>
      <c r="Q562" s="7">
        <v>3</v>
      </c>
      <c r="R562" s="7">
        <v>0</v>
      </c>
      <c r="S562" s="7">
        <v>0</v>
      </c>
      <c r="T562" s="7">
        <v>164.414</v>
      </c>
      <c r="U562" s="7">
        <v>3</v>
      </c>
      <c r="V562" s="7">
        <v>0</v>
      </c>
      <c r="W562" s="7">
        <v>0</v>
      </c>
      <c r="X562" s="7">
        <v>164.414</v>
      </c>
      <c r="Y562" s="7">
        <v>85</v>
      </c>
      <c r="Z562" s="7">
        <v>111</v>
      </c>
      <c r="AA562" s="7">
        <v>98</v>
      </c>
      <c r="AB562" s="7">
        <v>129.3</v>
      </c>
      <c r="AC562" s="10">
        <v>0.179166666666667</v>
      </c>
      <c r="AD562" s="7">
        <v>1.1</v>
      </c>
      <c r="AE562" s="7">
        <v>10.96</v>
      </c>
      <c r="AF562" s="7">
        <v>7.9</v>
      </c>
      <c r="AG562" s="7">
        <v>3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0.1</v>
      </c>
      <c r="AQ562" s="7">
        <v>30</v>
      </c>
      <c r="AR562" s="7">
        <v>18</v>
      </c>
      <c r="AS562" s="7">
        <v>10</v>
      </c>
      <c r="AT562" s="7">
        <v>0</v>
      </c>
      <c r="AU562" s="7">
        <v>93.9147960069444</v>
      </c>
      <c r="AV562" s="7">
        <v>59.0089999999999</v>
      </c>
      <c r="AW562" s="7">
        <v>61.0419999999999</v>
      </c>
      <c r="AX562" s="7">
        <v>328.266249999999</v>
      </c>
      <c r="AY562" s="7">
        <v>259.399249999999</v>
      </c>
      <c r="AZ562" s="7">
        <v>89.5207499999999</v>
      </c>
      <c r="BA562" s="7">
        <v>13753.5099265624</v>
      </c>
      <c r="BB562" s="7">
        <v>10412.3013415624</v>
      </c>
      <c r="BC562" s="7">
        <v>2226.20155981249</v>
      </c>
      <c r="BD562" s="7">
        <v>0.1</v>
      </c>
      <c r="BE562" s="7">
        <v>90.1</v>
      </c>
      <c r="BF562" s="7">
        <v>47.7</v>
      </c>
      <c r="BG562" s="7">
        <v>432.296958333333</v>
      </c>
      <c r="BH562" s="7">
        <v>342.263624999999</v>
      </c>
      <c r="BI562" s="7">
        <v>162.613624999999</v>
      </c>
      <c r="BJ562" s="7">
        <v>12987.0077025881</v>
      </c>
      <c r="BK562" s="7">
        <v>10002.8225386992</v>
      </c>
      <c r="BL562" s="7">
        <v>3323.8094386993</v>
      </c>
      <c r="BM562" s="7">
        <v>0.1</v>
      </c>
      <c r="BN562" s="7">
        <v>90.1</v>
      </c>
      <c r="BO562" s="7">
        <v>47.7</v>
      </c>
      <c r="BP562" s="7">
        <v>580.922291666666</v>
      </c>
      <c r="BQ562" s="7">
        <v>406.955624999999</v>
      </c>
      <c r="BR562" s="7">
        <v>183.005624999999</v>
      </c>
      <c r="BS562" s="7">
        <v>20698.0102112326</v>
      </c>
      <c r="BT562" s="7">
        <v>13727.1797737326</v>
      </c>
      <c r="BU562" s="7">
        <v>4250.46552373263</v>
      </c>
      <c r="BV562" s="7">
        <v>134.379135196396</v>
      </c>
      <c r="BW562" s="7">
        <v>6744.60720833333</v>
      </c>
      <c r="BX562" s="7">
        <v>0</v>
      </c>
      <c r="BY562" s="7" t="s">
        <v>195</v>
      </c>
      <c r="BZ562" s="7" t="s">
        <v>1660</v>
      </c>
      <c r="CE562" s="7">
        <f>VLOOKUP(BY562,[1]flawdatabase_16in!$1:$1048576,7,0)</f>
        <v>5</v>
      </c>
      <c r="CF562" s="7">
        <f>VLOOKUP(BY562,[1]flawdatabase_16in!$1:$1048576,8,0)</f>
        <v>30</v>
      </c>
      <c r="CG562" s="7">
        <f>VLOOKUP(BY562,[1]flawdatabase_16in!$1:$1048576,9,0)</f>
        <v>2</v>
      </c>
      <c r="CH562" s="7">
        <f>VLOOKUP(BY562,[1]flawdatabase_16in!$1:$1048576,11,0)</f>
        <v>1</v>
      </c>
      <c r="CI562" s="7">
        <f>VLOOKUP(BY562,[1]flawdatabase_16in!$1:$1048576,10,0)</f>
        <v>0</v>
      </c>
    </row>
    <row r="563" spans="1:87">
      <c r="A563" s="9">
        <v>44181.6359027778</v>
      </c>
      <c r="B563" s="7" t="s">
        <v>78</v>
      </c>
      <c r="C563" s="9">
        <v>44181.6359027778</v>
      </c>
      <c r="D563" s="7" t="s">
        <v>79</v>
      </c>
      <c r="E563" s="7" t="s">
        <v>1437</v>
      </c>
      <c r="F563" s="7">
        <v>1</v>
      </c>
      <c r="G563" s="7">
        <v>2</v>
      </c>
      <c r="H563" s="7">
        <v>224</v>
      </c>
      <c r="I563" s="7">
        <v>5</v>
      </c>
      <c r="J563" s="7">
        <v>164.832</v>
      </c>
      <c r="K563" s="7">
        <v>165.03</v>
      </c>
      <c r="L563" s="7">
        <v>164.93</v>
      </c>
      <c r="M563" s="7">
        <v>32416</v>
      </c>
      <c r="N563" s="7">
        <v>32515</v>
      </c>
      <c r="O563" s="7">
        <v>32465</v>
      </c>
      <c r="P563" s="7">
        <v>1</v>
      </c>
      <c r="Q563" s="7">
        <v>3</v>
      </c>
      <c r="R563" s="7">
        <v>0</v>
      </c>
      <c r="S563" s="7">
        <v>0</v>
      </c>
      <c r="T563" s="7">
        <v>164.93</v>
      </c>
      <c r="U563" s="7">
        <v>3</v>
      </c>
      <c r="V563" s="7">
        <v>0</v>
      </c>
      <c r="W563" s="7">
        <v>0</v>
      </c>
      <c r="X563" s="7">
        <v>164.93</v>
      </c>
      <c r="Y563" s="7">
        <v>83</v>
      </c>
      <c r="Z563" s="7">
        <v>113</v>
      </c>
      <c r="AA563" s="7">
        <v>98</v>
      </c>
      <c r="AB563" s="7">
        <v>129.6</v>
      </c>
      <c r="AC563" s="10">
        <v>0.179861111111111</v>
      </c>
      <c r="AD563" s="7">
        <v>1.1</v>
      </c>
      <c r="AE563" s="7">
        <v>10.96</v>
      </c>
      <c r="AF563" s="7">
        <v>7.9</v>
      </c>
      <c r="AG563" s="7">
        <v>3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0.1</v>
      </c>
      <c r="AQ563" s="7">
        <v>30</v>
      </c>
      <c r="AR563" s="7">
        <v>20</v>
      </c>
      <c r="AS563" s="7">
        <v>14</v>
      </c>
      <c r="AT563" s="7">
        <v>0</v>
      </c>
      <c r="AU563" s="7">
        <v>81.0417960069444</v>
      </c>
      <c r="AV563" s="7">
        <v>121.155437499999</v>
      </c>
      <c r="AW563" s="7">
        <v>123.938437499999</v>
      </c>
      <c r="AX563" s="7">
        <v>750.12728125</v>
      </c>
      <c r="AY563" s="7">
        <v>692.54828125</v>
      </c>
      <c r="AZ563" s="7">
        <v>383.261781249999</v>
      </c>
      <c r="BA563" s="7">
        <v>69042.0375950048</v>
      </c>
      <c r="BB563" s="7">
        <v>63263.4705231298</v>
      </c>
      <c r="BC563" s="7">
        <v>26745.0161513486</v>
      </c>
      <c r="BD563" s="7">
        <v>0.1</v>
      </c>
      <c r="BE563" s="7">
        <v>106</v>
      </c>
      <c r="BF563" s="7">
        <v>47.7</v>
      </c>
      <c r="BG563" s="7">
        <v>1133.15598611111</v>
      </c>
      <c r="BH563" s="7">
        <v>823.444874999999</v>
      </c>
      <c r="BI563" s="7">
        <v>328.144874999999</v>
      </c>
      <c r="BJ563" s="7">
        <v>72925.4376891931</v>
      </c>
      <c r="BK563" s="7">
        <v>52797.9343078659</v>
      </c>
      <c r="BL563" s="7">
        <v>13749.1797203659</v>
      </c>
      <c r="BM563" s="7">
        <v>0.1</v>
      </c>
      <c r="BN563" s="7">
        <v>106</v>
      </c>
      <c r="BO563" s="7">
        <v>47.7</v>
      </c>
      <c r="BP563" s="7">
        <v>1247.62577083333</v>
      </c>
      <c r="BQ563" s="7">
        <v>932.242437499999</v>
      </c>
      <c r="BR563" s="7">
        <v>366.5924375</v>
      </c>
      <c r="BS563" s="7">
        <v>93514.7018220567</v>
      </c>
      <c r="BT563" s="7">
        <v>67279.0627359456</v>
      </c>
      <c r="BU563" s="7">
        <v>17149.3835546956</v>
      </c>
      <c r="BV563" s="7">
        <v>94.2596988285134</v>
      </c>
      <c r="BW563" s="7">
        <v>14617.7331041666</v>
      </c>
      <c r="BX563" s="7">
        <v>0</v>
      </c>
      <c r="BY563" s="7" t="s">
        <v>197</v>
      </c>
      <c r="BZ563" s="7" t="s">
        <v>1661</v>
      </c>
      <c r="CE563" s="7">
        <f>VLOOKUP(BY563,[1]flawdatabase_16in!$1:$1048576,7,0)</f>
        <v>5</v>
      </c>
      <c r="CF563" s="7">
        <f>VLOOKUP(BY563,[1]flawdatabase_16in!$1:$1048576,8,0)</f>
        <v>30</v>
      </c>
      <c r="CG563" s="7">
        <f>VLOOKUP(BY563,[1]flawdatabase_16in!$1:$1048576,9,0)</f>
        <v>3.2</v>
      </c>
      <c r="CH563" s="7">
        <f>VLOOKUP(BY563,[1]flawdatabase_16in!$1:$1048576,11,0)</f>
        <v>1</v>
      </c>
      <c r="CI563" s="7">
        <f>VLOOKUP(BY563,[1]flawdatabase_16in!$1:$1048576,10,0)</f>
        <v>0</v>
      </c>
    </row>
    <row r="564" spans="1:87">
      <c r="A564" s="9">
        <v>44181.6359027778</v>
      </c>
      <c r="B564" s="7" t="s">
        <v>78</v>
      </c>
      <c r="C564" s="9">
        <v>44181.6359027778</v>
      </c>
      <c r="D564" s="7" t="s">
        <v>79</v>
      </c>
      <c r="E564" s="7" t="s">
        <v>1437</v>
      </c>
      <c r="F564" s="7">
        <v>1</v>
      </c>
      <c r="G564" s="7">
        <v>2</v>
      </c>
      <c r="H564" s="7">
        <v>225</v>
      </c>
      <c r="I564" s="7">
        <v>5</v>
      </c>
      <c r="J564" s="7">
        <v>165.3</v>
      </c>
      <c r="K564" s="7">
        <v>165.546</v>
      </c>
      <c r="L564" s="7">
        <v>165.422</v>
      </c>
      <c r="M564" s="7">
        <v>32650</v>
      </c>
      <c r="N564" s="7">
        <v>32773</v>
      </c>
      <c r="O564" s="7">
        <v>32711</v>
      </c>
      <c r="P564" s="7">
        <v>1</v>
      </c>
      <c r="Q564" s="7">
        <v>3</v>
      </c>
      <c r="R564" s="7">
        <v>0</v>
      </c>
      <c r="S564" s="7">
        <v>0</v>
      </c>
      <c r="T564" s="7">
        <v>165.422</v>
      </c>
      <c r="U564" s="7">
        <v>3</v>
      </c>
      <c r="V564" s="7">
        <v>0</v>
      </c>
      <c r="W564" s="7">
        <v>0</v>
      </c>
      <c r="X564" s="7">
        <v>165.422</v>
      </c>
      <c r="Y564" s="7">
        <v>83</v>
      </c>
      <c r="Z564" s="7">
        <v>114</v>
      </c>
      <c r="AA564" s="7">
        <v>98</v>
      </c>
      <c r="AB564" s="7">
        <v>130.3</v>
      </c>
      <c r="AC564" s="10">
        <v>0.180555555555556</v>
      </c>
      <c r="AD564" s="7">
        <v>1.1</v>
      </c>
      <c r="AE564" s="7">
        <v>10.96</v>
      </c>
      <c r="AF564" s="7">
        <v>7.9</v>
      </c>
      <c r="AG564" s="7">
        <v>3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0.1</v>
      </c>
      <c r="AQ564" s="7">
        <v>98</v>
      </c>
      <c r="AR564" s="7">
        <v>18</v>
      </c>
      <c r="AS564" s="7">
        <v>12</v>
      </c>
      <c r="AT564" s="7">
        <v>0</v>
      </c>
      <c r="AU564" s="7">
        <v>99.2997960069444</v>
      </c>
      <c r="AV564" s="7">
        <v>147.023999999999</v>
      </c>
      <c r="AW564" s="7">
        <v>148.289</v>
      </c>
      <c r="AX564" s="7">
        <v>1348.0859375</v>
      </c>
      <c r="AY564" s="7">
        <v>665.579687499999</v>
      </c>
      <c r="AZ564" s="7">
        <v>439.711812499999</v>
      </c>
      <c r="BA564" s="7">
        <v>120334.43806416</v>
      </c>
      <c r="BB564" s="7">
        <v>70947.569390957</v>
      </c>
      <c r="BC564" s="7">
        <v>38854.6533735507</v>
      </c>
      <c r="BD564" s="7">
        <v>0.1</v>
      </c>
      <c r="BE564" s="7">
        <v>100.7</v>
      </c>
      <c r="BF564" s="7">
        <v>42.4</v>
      </c>
      <c r="BG564" s="7">
        <v>1472.03240277777</v>
      </c>
      <c r="BH564" s="7">
        <v>1029.70462499999</v>
      </c>
      <c r="BI564" s="7">
        <v>365.054624999999</v>
      </c>
      <c r="BJ564" s="7">
        <v>124430.709043009</v>
      </c>
      <c r="BK564" s="7">
        <v>85691.5855477937</v>
      </c>
      <c r="BL564" s="7">
        <v>18693.1645352937</v>
      </c>
      <c r="BM564" s="7">
        <v>0.1</v>
      </c>
      <c r="BN564" s="7">
        <v>100.7</v>
      </c>
      <c r="BO564" s="7">
        <v>42.4</v>
      </c>
      <c r="BP564" s="7">
        <v>1693.59586805555</v>
      </c>
      <c r="BQ564" s="7">
        <v>1187.09031249999</v>
      </c>
      <c r="BR564" s="7">
        <v>410.7903125</v>
      </c>
      <c r="BS564" s="7">
        <v>169658.362104042</v>
      </c>
      <c r="BT564" s="7">
        <v>113380.718931974</v>
      </c>
      <c r="BU564" s="7">
        <v>23722.3378694748</v>
      </c>
      <c r="BV564" s="7">
        <v>145.673264999702</v>
      </c>
      <c r="BW564" s="7">
        <v>19100.332125</v>
      </c>
      <c r="BX564" s="7">
        <v>0</v>
      </c>
      <c r="BY564" s="7" t="s">
        <v>199</v>
      </c>
      <c r="BZ564" s="7" t="s">
        <v>1662</v>
      </c>
      <c r="CE564" s="7">
        <f>VLOOKUP(BY564,[1]flawdatabase_16in!$1:$1048576,7,0)</f>
        <v>5</v>
      </c>
      <c r="CF564" s="7">
        <f>VLOOKUP(BY564,[1]flawdatabase_16in!$1:$1048576,8,0)</f>
        <v>30</v>
      </c>
      <c r="CG564" s="7">
        <f>VLOOKUP(BY564,[1]flawdatabase_16in!$1:$1048576,9,0)</f>
        <v>4</v>
      </c>
      <c r="CH564" s="7">
        <f>VLOOKUP(BY564,[1]flawdatabase_16in!$1:$1048576,11,0)</f>
        <v>1</v>
      </c>
      <c r="CI564" s="7">
        <f>VLOOKUP(BY564,[1]flawdatabase_16in!$1:$1048576,10,0)</f>
        <v>0</v>
      </c>
    </row>
    <row r="565" spans="1:87">
      <c r="A565" s="9">
        <v>44181.6359027778</v>
      </c>
      <c r="B565" s="7" t="s">
        <v>78</v>
      </c>
      <c r="C565" s="9">
        <v>44181.6359027778</v>
      </c>
      <c r="D565" s="7" t="s">
        <v>79</v>
      </c>
      <c r="E565" s="7" t="s">
        <v>1437</v>
      </c>
      <c r="F565" s="7">
        <v>1</v>
      </c>
      <c r="G565" s="7">
        <v>2</v>
      </c>
      <c r="H565" s="7">
        <v>226</v>
      </c>
      <c r="I565" s="7">
        <v>5</v>
      </c>
      <c r="J565" s="7">
        <v>166.862</v>
      </c>
      <c r="K565" s="7">
        <v>166.998</v>
      </c>
      <c r="L565" s="7">
        <v>166.93</v>
      </c>
      <c r="M565" s="7">
        <v>33431</v>
      </c>
      <c r="N565" s="7">
        <v>33499</v>
      </c>
      <c r="O565" s="7">
        <v>33465</v>
      </c>
      <c r="P565" s="7">
        <v>1</v>
      </c>
      <c r="Q565" s="7">
        <v>3</v>
      </c>
      <c r="R565" s="7">
        <v>0</v>
      </c>
      <c r="S565" s="7">
        <v>0</v>
      </c>
      <c r="T565" s="7">
        <v>166.93</v>
      </c>
      <c r="U565" s="7">
        <v>3</v>
      </c>
      <c r="V565" s="7">
        <v>0</v>
      </c>
      <c r="W565" s="7">
        <v>0</v>
      </c>
      <c r="X565" s="7">
        <v>166.93</v>
      </c>
      <c r="Y565" s="7">
        <v>179</v>
      </c>
      <c r="Z565" s="7">
        <v>15</v>
      </c>
      <c r="AA565" s="7">
        <v>187</v>
      </c>
      <c r="AB565" s="7">
        <v>309.8</v>
      </c>
      <c r="AC565" s="10">
        <v>0.429861111111111</v>
      </c>
      <c r="AD565" s="7">
        <v>1.1</v>
      </c>
      <c r="AE565" s="7">
        <v>10.96</v>
      </c>
      <c r="AF565" s="7">
        <v>7.9</v>
      </c>
      <c r="AG565" s="7">
        <v>3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0.1</v>
      </c>
      <c r="AQ565" s="7">
        <v>32</v>
      </c>
      <c r="AR565" s="7">
        <v>28</v>
      </c>
      <c r="AS565" s="7">
        <v>28</v>
      </c>
      <c r="AT565" s="7">
        <v>18</v>
      </c>
      <c r="AU565" s="7">
        <v>92.5362960069444</v>
      </c>
      <c r="AV565" s="7">
        <v>15.253</v>
      </c>
      <c r="AW565" s="7">
        <v>13.4959999999999</v>
      </c>
      <c r="AX565" s="7">
        <v>193.225999999999</v>
      </c>
      <c r="AY565" s="7">
        <v>155.729</v>
      </c>
      <c r="AZ565" s="7">
        <v>155.729</v>
      </c>
      <c r="BA565" s="7">
        <v>2638.92488399999</v>
      </c>
      <c r="BB565" s="7">
        <v>1848.433183</v>
      </c>
      <c r="BC565" s="7">
        <v>1848.433183</v>
      </c>
      <c r="BD565" s="7">
        <v>0.1</v>
      </c>
      <c r="BE565" s="7">
        <v>53</v>
      </c>
      <c r="BF565" s="7">
        <v>37.1</v>
      </c>
      <c r="BG565" s="7">
        <v>57.1113333333332</v>
      </c>
      <c r="BH565" s="7">
        <v>31.5779999999999</v>
      </c>
      <c r="BI565" s="7">
        <v>15.528</v>
      </c>
      <c r="BJ565" s="7">
        <v>256.475185688888</v>
      </c>
      <c r="BK565" s="7">
        <v>126.267496799999</v>
      </c>
      <c r="BL565" s="7">
        <v>44.8669968</v>
      </c>
      <c r="BM565" s="7">
        <v>0.1</v>
      </c>
      <c r="BN565" s="7">
        <v>53</v>
      </c>
      <c r="BO565" s="7">
        <v>37.1</v>
      </c>
      <c r="BP565" s="7">
        <v>68.6647777777777</v>
      </c>
      <c r="BQ565" s="7">
        <v>41.9036666666666</v>
      </c>
      <c r="BR565" s="7">
        <v>26.2536666666666</v>
      </c>
      <c r="BS565" s="7">
        <v>413.851416516049</v>
      </c>
      <c r="BT565" s="7">
        <v>228.514844911111</v>
      </c>
      <c r="BU565" s="7">
        <v>113.929878244444</v>
      </c>
      <c r="BV565" s="7">
        <v>38.5916930637835</v>
      </c>
      <c r="BW565" s="7">
        <v>1187.77633333333</v>
      </c>
      <c r="BX565" s="7">
        <v>0</v>
      </c>
      <c r="BY565" s="7" t="s">
        <v>217</v>
      </c>
      <c r="BZ565" s="7" t="s">
        <v>1663</v>
      </c>
      <c r="CE565" s="7">
        <f>VLOOKUP(BY565,[1]flawdatabase_16in!$1:$1048576,7,0)</f>
        <v>10</v>
      </c>
      <c r="CF565" s="7">
        <f>VLOOKUP(BY565,[1]flawdatabase_16in!$1:$1048576,8,0)</f>
        <v>30</v>
      </c>
      <c r="CG565" s="7">
        <f>VLOOKUP(BY565,[1]flawdatabase_16in!$1:$1048576,9,0)</f>
        <v>0.8</v>
      </c>
      <c r="CH565" s="7">
        <f>VLOOKUP(BY565,[1]flawdatabase_16in!$1:$1048576,11,0)</f>
        <v>1</v>
      </c>
      <c r="CI565" s="7">
        <f>VLOOKUP(BY565,[1]flawdatabase_16in!$1:$1048576,10,0)</f>
        <v>1</v>
      </c>
    </row>
    <row r="566" spans="1:87">
      <c r="A566" s="9">
        <v>44181.6359027778</v>
      </c>
      <c r="B566" s="7" t="s">
        <v>78</v>
      </c>
      <c r="C566" s="9">
        <v>44181.6359027778</v>
      </c>
      <c r="D566" s="7" t="s">
        <v>79</v>
      </c>
      <c r="E566" s="7" t="s">
        <v>1437</v>
      </c>
      <c r="F566" s="7">
        <v>1</v>
      </c>
      <c r="G566" s="7">
        <v>2</v>
      </c>
      <c r="H566" s="7">
        <v>227</v>
      </c>
      <c r="I566" s="7">
        <v>5</v>
      </c>
      <c r="J566" s="7">
        <v>167.314</v>
      </c>
      <c r="K566" s="7">
        <v>167.536</v>
      </c>
      <c r="L566" s="7">
        <v>167.424</v>
      </c>
      <c r="M566" s="7">
        <v>33657</v>
      </c>
      <c r="N566" s="7">
        <v>33768</v>
      </c>
      <c r="O566" s="7">
        <v>33712</v>
      </c>
      <c r="P566" s="7">
        <v>1</v>
      </c>
      <c r="Q566" s="7">
        <v>3</v>
      </c>
      <c r="R566" s="7">
        <v>0</v>
      </c>
      <c r="S566" s="7">
        <v>0</v>
      </c>
      <c r="T566" s="7">
        <v>167.424</v>
      </c>
      <c r="U566" s="7">
        <v>3</v>
      </c>
      <c r="V566" s="7">
        <v>0</v>
      </c>
      <c r="W566" s="7">
        <v>0</v>
      </c>
      <c r="X566" s="7">
        <v>167.424</v>
      </c>
      <c r="Y566" s="7">
        <v>177</v>
      </c>
      <c r="Z566" s="7">
        <v>16</v>
      </c>
      <c r="AA566" s="7">
        <v>186</v>
      </c>
      <c r="AB566" s="7">
        <v>308.2</v>
      </c>
      <c r="AC566" s="10">
        <v>0.427777777777778</v>
      </c>
      <c r="AD566" s="7">
        <v>1.1</v>
      </c>
      <c r="AE566" s="7">
        <v>10.96</v>
      </c>
      <c r="AF566" s="7">
        <v>7.9</v>
      </c>
      <c r="AG566" s="7">
        <v>3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0.1</v>
      </c>
      <c r="AQ566" s="7">
        <v>26</v>
      </c>
      <c r="AR566" s="7">
        <v>16</v>
      </c>
      <c r="AS566" s="7">
        <v>12</v>
      </c>
      <c r="AT566" s="7">
        <v>0</v>
      </c>
      <c r="AU566" s="7">
        <v>94.4202960069444</v>
      </c>
      <c r="AV566" s="7">
        <v>22.507</v>
      </c>
      <c r="AW566" s="7">
        <v>24.551</v>
      </c>
      <c r="AX566" s="7">
        <v>133.927499999999</v>
      </c>
      <c r="AY566" s="7">
        <v>99.8114999999999</v>
      </c>
      <c r="AZ566" s="7">
        <v>62.1624999999999</v>
      </c>
      <c r="BA566" s="7">
        <v>2352.56842825</v>
      </c>
      <c r="BB566" s="7">
        <v>1658.11656024999</v>
      </c>
      <c r="BC566" s="7">
        <v>802.262659249999</v>
      </c>
      <c r="BD566" s="7">
        <v>0.1</v>
      </c>
      <c r="BE566" s="7">
        <v>74.2</v>
      </c>
      <c r="BF566" s="7">
        <v>42.4</v>
      </c>
      <c r="BG566" s="7">
        <v>157.473666666666</v>
      </c>
      <c r="BH566" s="7">
        <v>140.823666666666</v>
      </c>
      <c r="BI566" s="7">
        <v>62.457</v>
      </c>
      <c r="BJ566" s="7">
        <v>2007.34791646666</v>
      </c>
      <c r="BK566" s="7">
        <v>1847.50142757777</v>
      </c>
      <c r="BL566" s="7">
        <v>546.1307498</v>
      </c>
      <c r="BM566" s="7">
        <v>0.1</v>
      </c>
      <c r="BN566" s="7">
        <v>63.6</v>
      </c>
      <c r="BO566" s="7">
        <v>42.4</v>
      </c>
      <c r="BP566" s="7">
        <v>164.137888888889</v>
      </c>
      <c r="BQ566" s="7">
        <v>116.782333333333</v>
      </c>
      <c r="BR566" s="7">
        <v>67.0489999999999</v>
      </c>
      <c r="BS566" s="7">
        <v>2098.8980093358</v>
      </c>
      <c r="BT566" s="7">
        <v>1419.67258464444</v>
      </c>
      <c r="BU566" s="7">
        <v>632.7566402</v>
      </c>
      <c r="BV566" s="7">
        <v>33.6659674216196</v>
      </c>
      <c r="BW566" s="7">
        <v>1752.98383333333</v>
      </c>
      <c r="BX566" s="7">
        <v>0</v>
      </c>
      <c r="BY566" s="7" t="s">
        <v>219</v>
      </c>
      <c r="BZ566" s="7" t="s">
        <v>1664</v>
      </c>
      <c r="CE566" s="7">
        <f>VLOOKUP(BY566,[1]flawdatabase_16in!$1:$1048576,7,0)</f>
        <v>10</v>
      </c>
      <c r="CF566" s="7">
        <f>VLOOKUP(BY566,[1]flawdatabase_16in!$1:$1048576,8,0)</f>
        <v>30</v>
      </c>
      <c r="CG566" s="7">
        <f>VLOOKUP(BY566,[1]flawdatabase_16in!$1:$1048576,9,0)</f>
        <v>0.7</v>
      </c>
      <c r="CH566" s="7">
        <f>VLOOKUP(BY566,[1]flawdatabase_16in!$1:$1048576,11,0)</f>
        <v>1</v>
      </c>
      <c r="CI566" s="7">
        <f>VLOOKUP(BY566,[1]flawdatabase_16in!$1:$1048576,10,0)</f>
        <v>0</v>
      </c>
    </row>
    <row r="567" spans="1:87">
      <c r="A567" s="9">
        <v>44181.6359027778</v>
      </c>
      <c r="B567" s="7" t="s">
        <v>78</v>
      </c>
      <c r="C567" s="9">
        <v>44181.6359027778</v>
      </c>
      <c r="D567" s="7" t="s">
        <v>79</v>
      </c>
      <c r="E567" s="7" t="s">
        <v>1437</v>
      </c>
      <c r="F567" s="7">
        <v>1</v>
      </c>
      <c r="G567" s="7">
        <v>2</v>
      </c>
      <c r="H567" s="7">
        <v>228</v>
      </c>
      <c r="I567" s="7">
        <v>5</v>
      </c>
      <c r="J567" s="7">
        <v>167.826</v>
      </c>
      <c r="K567" s="7">
        <v>167.992</v>
      </c>
      <c r="L567" s="7">
        <v>167.908</v>
      </c>
      <c r="M567" s="7">
        <v>33913</v>
      </c>
      <c r="N567" s="7">
        <v>33996</v>
      </c>
      <c r="O567" s="7">
        <v>33954</v>
      </c>
      <c r="P567" s="7">
        <v>1</v>
      </c>
      <c r="Q567" s="7">
        <v>3</v>
      </c>
      <c r="R567" s="7">
        <v>0</v>
      </c>
      <c r="S567" s="7">
        <v>0</v>
      </c>
      <c r="T567" s="7">
        <v>167.908</v>
      </c>
      <c r="U567" s="7">
        <v>3</v>
      </c>
      <c r="V567" s="7">
        <v>0</v>
      </c>
      <c r="W567" s="7">
        <v>0</v>
      </c>
      <c r="X567" s="7">
        <v>167.908</v>
      </c>
      <c r="Y567" s="7">
        <v>176</v>
      </c>
      <c r="Z567" s="7">
        <v>16</v>
      </c>
      <c r="AA567" s="7">
        <v>186</v>
      </c>
      <c r="AB567" s="7">
        <v>308.4</v>
      </c>
      <c r="AC567" s="10">
        <v>0.427777777777778</v>
      </c>
      <c r="AD567" s="7">
        <v>1</v>
      </c>
      <c r="AE567" s="7">
        <v>10.96</v>
      </c>
      <c r="AF567" s="7">
        <v>7.9</v>
      </c>
      <c r="AG567" s="7">
        <v>3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0.1</v>
      </c>
      <c r="AQ567" s="7">
        <v>26</v>
      </c>
      <c r="AR567" s="7">
        <v>18</v>
      </c>
      <c r="AS567" s="7">
        <v>14</v>
      </c>
      <c r="AT567" s="7">
        <v>0</v>
      </c>
      <c r="AU567" s="7">
        <v>97.6632960069444</v>
      </c>
      <c r="AV567" s="7">
        <v>45.2569999999999</v>
      </c>
      <c r="AW567" s="7">
        <v>48.7869999999999</v>
      </c>
      <c r="AX567" s="7">
        <v>279.596749999999</v>
      </c>
      <c r="AY567" s="7">
        <v>233.76375</v>
      </c>
      <c r="AZ567" s="7">
        <v>144.487749999999</v>
      </c>
      <c r="BA567" s="7">
        <v>9685.75098906249</v>
      </c>
      <c r="BB567" s="7">
        <v>7888.2098715625</v>
      </c>
      <c r="BC567" s="7">
        <v>3872.14427681249</v>
      </c>
      <c r="BD567" s="7">
        <v>0.1</v>
      </c>
      <c r="BE567" s="7">
        <v>84.8</v>
      </c>
      <c r="BF567" s="7">
        <v>42.4</v>
      </c>
      <c r="BG567" s="7">
        <v>396.209666666666</v>
      </c>
      <c r="BH567" s="7">
        <v>262.159666666666</v>
      </c>
      <c r="BI567" s="7">
        <v>110.943</v>
      </c>
      <c r="BJ567" s="7">
        <v>10294.4066298</v>
      </c>
      <c r="BK567" s="7">
        <v>6494.51907424443</v>
      </c>
      <c r="BL567" s="7">
        <v>1812.5948298</v>
      </c>
      <c r="BM567" s="7">
        <v>0.1</v>
      </c>
      <c r="BN567" s="7">
        <v>63.6</v>
      </c>
      <c r="BO567" s="7">
        <v>42.4</v>
      </c>
      <c r="BP567" s="7">
        <v>358.365666666666</v>
      </c>
      <c r="BQ567" s="7">
        <v>202.848999999999</v>
      </c>
      <c r="BR567" s="7">
        <v>117.648999999999</v>
      </c>
      <c r="BS567" s="7">
        <v>8845.21887797777</v>
      </c>
      <c r="BT567" s="7">
        <v>4500.76838908888</v>
      </c>
      <c r="BU567" s="7">
        <v>2015.15520019999</v>
      </c>
      <c r="BV567" s="7">
        <v>70.9206287448277</v>
      </c>
      <c r="BW567" s="7">
        <v>6381.88049999999</v>
      </c>
      <c r="BX567" s="7">
        <v>0</v>
      </c>
      <c r="BY567" s="7" t="s">
        <v>221</v>
      </c>
      <c r="BZ567" s="7" t="s">
        <v>1665</v>
      </c>
      <c r="CE567" s="7">
        <f>VLOOKUP(BY567,[1]flawdatabase_16in!$1:$1048576,7,0)</f>
        <v>10</v>
      </c>
      <c r="CF567" s="7">
        <f>VLOOKUP(BY567,[1]flawdatabase_16in!$1:$1048576,8,0)</f>
        <v>30</v>
      </c>
      <c r="CG567" s="7">
        <f>VLOOKUP(BY567,[1]flawdatabase_16in!$1:$1048576,9,0)</f>
        <v>1.6</v>
      </c>
      <c r="CH567" s="7">
        <f>VLOOKUP(BY567,[1]flawdatabase_16in!$1:$1048576,11,0)</f>
        <v>1</v>
      </c>
      <c r="CI567" s="7">
        <f>VLOOKUP(BY567,[1]flawdatabase_16in!$1:$1048576,10,0)</f>
        <v>0</v>
      </c>
    </row>
    <row r="568" spans="1:87">
      <c r="A568" s="9">
        <v>44181.6359027778</v>
      </c>
      <c r="B568" s="7" t="s">
        <v>78</v>
      </c>
      <c r="C568" s="9">
        <v>44181.6359027778</v>
      </c>
      <c r="D568" s="7" t="s">
        <v>79</v>
      </c>
      <c r="E568" s="7" t="s">
        <v>1437</v>
      </c>
      <c r="F568" s="7">
        <v>1</v>
      </c>
      <c r="G568" s="7">
        <v>2</v>
      </c>
      <c r="H568" s="7">
        <v>229</v>
      </c>
      <c r="I568" s="7">
        <v>5</v>
      </c>
      <c r="J568" s="7">
        <v>168.308</v>
      </c>
      <c r="K568" s="7">
        <v>168.538</v>
      </c>
      <c r="L568" s="7">
        <v>168.422</v>
      </c>
      <c r="M568" s="7">
        <v>34154</v>
      </c>
      <c r="N568" s="7">
        <v>34269</v>
      </c>
      <c r="O568" s="7">
        <v>34211</v>
      </c>
      <c r="P568" s="7">
        <v>1</v>
      </c>
      <c r="Q568" s="7">
        <v>3</v>
      </c>
      <c r="R568" s="7">
        <v>0</v>
      </c>
      <c r="S568" s="7">
        <v>0</v>
      </c>
      <c r="T568" s="7">
        <v>168.422</v>
      </c>
      <c r="U568" s="7">
        <v>3</v>
      </c>
      <c r="V568" s="7">
        <v>0</v>
      </c>
      <c r="W568" s="7">
        <v>0</v>
      </c>
      <c r="X568" s="7">
        <v>168.422</v>
      </c>
      <c r="Y568" s="7">
        <v>175</v>
      </c>
      <c r="Z568" s="7">
        <v>18</v>
      </c>
      <c r="AA568" s="7">
        <v>186</v>
      </c>
      <c r="AB568" s="7">
        <v>309</v>
      </c>
      <c r="AC568" s="10">
        <v>0.429166666666667</v>
      </c>
      <c r="AD568" s="7">
        <v>1.1</v>
      </c>
      <c r="AE568" s="7">
        <v>10.96</v>
      </c>
      <c r="AF568" s="7">
        <v>7.9</v>
      </c>
      <c r="AG568" s="7">
        <v>3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0.1</v>
      </c>
      <c r="AQ568" s="7">
        <v>28</v>
      </c>
      <c r="AR568" s="7">
        <v>20</v>
      </c>
      <c r="AS568" s="7">
        <v>14</v>
      </c>
      <c r="AT568" s="7">
        <v>0</v>
      </c>
      <c r="AU568" s="7">
        <v>80.2947960069444</v>
      </c>
      <c r="AV568" s="7">
        <v>85.5069999999999</v>
      </c>
      <c r="AW568" s="7">
        <v>93.2979999999999</v>
      </c>
      <c r="AX568" s="7">
        <v>580.850624999999</v>
      </c>
      <c r="AY568" s="7">
        <v>532.985624999999</v>
      </c>
      <c r="AZ568" s="7">
        <v>253.957624999999</v>
      </c>
      <c r="BA568" s="7">
        <v>38062.7168519531</v>
      </c>
      <c r="BB568" s="7">
        <v>35660.5235182031</v>
      </c>
      <c r="BC568" s="7">
        <v>11931.0406032031</v>
      </c>
      <c r="BD568" s="7">
        <v>0.1</v>
      </c>
      <c r="BE568" s="7">
        <v>74.2</v>
      </c>
      <c r="BF568" s="7">
        <v>42.4</v>
      </c>
      <c r="BG568" s="7">
        <v>599.588333333333</v>
      </c>
      <c r="BH568" s="7">
        <v>446.621666666666</v>
      </c>
      <c r="BI568" s="7">
        <v>181.154999999999</v>
      </c>
      <c r="BJ568" s="7">
        <v>27455.5941383333</v>
      </c>
      <c r="BK568" s="7">
        <v>19209.3702494444</v>
      </c>
      <c r="BL568" s="7">
        <v>4888.78880499999</v>
      </c>
      <c r="BM568" s="7">
        <v>0.1</v>
      </c>
      <c r="BN568" s="7">
        <v>68.9</v>
      </c>
      <c r="BO568" s="7">
        <v>42.4</v>
      </c>
      <c r="BP568" s="7">
        <v>711.293</v>
      </c>
      <c r="BQ568" s="7">
        <v>448.276333333333</v>
      </c>
      <c r="BR568" s="7">
        <v>227.842999999999</v>
      </c>
      <c r="BS568" s="7">
        <v>38753.5746831333</v>
      </c>
      <c r="BT568" s="7">
        <v>21469.0333720222</v>
      </c>
      <c r="BU568" s="7">
        <v>7634.61994979999</v>
      </c>
      <c r="BV568" s="7">
        <v>32.3784814769996</v>
      </c>
      <c r="BW568" s="7">
        <v>8089.33783333333</v>
      </c>
      <c r="BX568" s="7">
        <v>0</v>
      </c>
      <c r="BY568" s="7" t="s">
        <v>223</v>
      </c>
      <c r="BZ568" s="7" t="s">
        <v>1666</v>
      </c>
      <c r="CE568" s="7">
        <f>VLOOKUP(BY568,[1]flawdatabase_16in!$1:$1048576,7,0)</f>
        <v>10</v>
      </c>
      <c r="CF568" s="7">
        <f>VLOOKUP(BY568,[1]flawdatabase_16in!$1:$1048576,8,0)</f>
        <v>30</v>
      </c>
      <c r="CG568" s="7">
        <f>VLOOKUP(BY568,[1]flawdatabase_16in!$1:$1048576,9,0)</f>
        <v>2.4</v>
      </c>
      <c r="CH568" s="7">
        <f>VLOOKUP(BY568,[1]flawdatabase_16in!$1:$1048576,11,0)</f>
        <v>1</v>
      </c>
      <c r="CI568" s="7">
        <f>VLOOKUP(BY568,[1]flawdatabase_16in!$1:$1048576,10,0)</f>
        <v>0</v>
      </c>
    </row>
    <row r="569" spans="1:87">
      <c r="A569" s="9">
        <v>44181.6359027778</v>
      </c>
      <c r="B569" s="7" t="s">
        <v>78</v>
      </c>
      <c r="C569" s="9">
        <v>44181.6359027778</v>
      </c>
      <c r="D569" s="7" t="s">
        <v>79</v>
      </c>
      <c r="E569" s="7" t="s">
        <v>1437</v>
      </c>
      <c r="F569" s="7">
        <v>1</v>
      </c>
      <c r="G569" s="7">
        <v>2</v>
      </c>
      <c r="H569" s="7">
        <v>230</v>
      </c>
      <c r="I569" s="7">
        <v>5</v>
      </c>
      <c r="J569" s="7">
        <v>168.78</v>
      </c>
      <c r="K569" s="7">
        <v>169.048</v>
      </c>
      <c r="L569" s="7">
        <v>168.914</v>
      </c>
      <c r="M569" s="7">
        <v>34390</v>
      </c>
      <c r="N569" s="7">
        <v>34524</v>
      </c>
      <c r="O569" s="7">
        <v>34457</v>
      </c>
      <c r="P569" s="7">
        <v>1</v>
      </c>
      <c r="Q569" s="7">
        <v>3</v>
      </c>
      <c r="R569" s="7">
        <v>0</v>
      </c>
      <c r="S569" s="7">
        <v>0</v>
      </c>
      <c r="T569" s="7">
        <v>168.914</v>
      </c>
      <c r="U569" s="7">
        <v>3</v>
      </c>
      <c r="V569" s="7">
        <v>0</v>
      </c>
      <c r="W569" s="7">
        <v>0</v>
      </c>
      <c r="X569" s="7">
        <v>168.914</v>
      </c>
      <c r="Y569" s="7">
        <v>169</v>
      </c>
      <c r="Z569" s="7">
        <v>22</v>
      </c>
      <c r="AA569" s="7">
        <v>185</v>
      </c>
      <c r="AB569" s="7">
        <v>307.6</v>
      </c>
      <c r="AC569" s="10">
        <v>0.427083333333333</v>
      </c>
      <c r="AD569" s="7">
        <v>1.1</v>
      </c>
      <c r="AE569" s="7">
        <v>10.96</v>
      </c>
      <c r="AF569" s="7">
        <v>7.9</v>
      </c>
      <c r="AG569" s="7">
        <v>3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0.1</v>
      </c>
      <c r="AQ569" s="7">
        <v>94</v>
      </c>
      <c r="AR569" s="7">
        <v>18</v>
      </c>
      <c r="AS569" s="7">
        <v>14</v>
      </c>
      <c r="AT569" s="7">
        <v>0</v>
      </c>
      <c r="AU569" s="7">
        <v>88.5532960069444</v>
      </c>
      <c r="AV569" s="7">
        <v>148.272</v>
      </c>
      <c r="AW569" s="7">
        <v>152.043999999999</v>
      </c>
      <c r="AX569" s="7">
        <v>1722.87656249999</v>
      </c>
      <c r="AY569" s="7">
        <v>717.940624999999</v>
      </c>
      <c r="AZ569" s="7">
        <v>470.748</v>
      </c>
      <c r="BA569" s="7">
        <v>167120.680117175</v>
      </c>
      <c r="BB569" s="7">
        <v>75259.0630978906</v>
      </c>
      <c r="BC569" s="7">
        <v>38765.633476125</v>
      </c>
      <c r="BD569" s="7">
        <v>0.1</v>
      </c>
      <c r="BE569" s="7">
        <v>90.1</v>
      </c>
      <c r="BF569" s="7">
        <v>42.4</v>
      </c>
      <c r="BG569" s="7">
        <v>1329.80311458333</v>
      </c>
      <c r="BH569" s="7">
        <v>992.218999999999</v>
      </c>
      <c r="BI569" s="7">
        <v>460.019</v>
      </c>
      <c r="BJ569" s="7">
        <v>116843.345329432</v>
      </c>
      <c r="BK569" s="7">
        <v>85614.5120521999</v>
      </c>
      <c r="BL569" s="7">
        <v>29396.9062522</v>
      </c>
      <c r="BM569" s="7">
        <v>0.1</v>
      </c>
      <c r="BN569" s="7">
        <v>90.1</v>
      </c>
      <c r="BO569" s="7">
        <v>42.4</v>
      </c>
      <c r="BP569" s="7">
        <v>1620.08088888888</v>
      </c>
      <c r="BQ569" s="7">
        <v>1187.12533333333</v>
      </c>
      <c r="BR569" s="7">
        <v>543.842</v>
      </c>
      <c r="BS569" s="7">
        <v>169355.342388108</v>
      </c>
      <c r="BT569" s="7">
        <v>121376.588790577</v>
      </c>
      <c r="BU569" s="7">
        <v>41034.2481128</v>
      </c>
      <c r="BV569" s="7">
        <v>45.4646361171395</v>
      </c>
      <c r="BW569" s="7">
        <v>18245.6839895833</v>
      </c>
      <c r="BX569" s="7">
        <v>0</v>
      </c>
      <c r="BY569" s="7" t="s">
        <v>225</v>
      </c>
      <c r="BZ569" s="7" t="s">
        <v>1667</v>
      </c>
      <c r="CE569" s="7">
        <f>VLOOKUP(BY569,[1]flawdatabase_16in!$1:$1048576,7,0)</f>
        <v>10</v>
      </c>
      <c r="CF569" s="7">
        <f>VLOOKUP(BY569,[1]flawdatabase_16in!$1:$1048576,8,0)</f>
        <v>30</v>
      </c>
      <c r="CG569" s="7">
        <f>VLOOKUP(BY569,[1]flawdatabase_16in!$1:$1048576,9,0)</f>
        <v>4</v>
      </c>
      <c r="CH569" s="7">
        <f>VLOOKUP(BY569,[1]flawdatabase_16in!$1:$1048576,11,0)</f>
        <v>1</v>
      </c>
      <c r="CI569" s="7">
        <f>VLOOKUP(BY569,[1]flawdatabase_16in!$1:$1048576,10,0)</f>
        <v>0</v>
      </c>
    </row>
    <row r="570" spans="1:87">
      <c r="A570" s="9">
        <v>44181.6359027778</v>
      </c>
      <c r="B570" s="7" t="s">
        <v>78</v>
      </c>
      <c r="C570" s="9">
        <v>44181.6359027778</v>
      </c>
      <c r="D570" s="7" t="s">
        <v>79</v>
      </c>
      <c r="E570" s="7" t="s">
        <v>1437</v>
      </c>
      <c r="F570" s="7">
        <v>1</v>
      </c>
      <c r="G570" s="7">
        <v>2</v>
      </c>
      <c r="H570" s="7">
        <v>231</v>
      </c>
      <c r="I570" s="7">
        <v>5</v>
      </c>
      <c r="J570" s="7">
        <v>169.232</v>
      </c>
      <c r="K570" s="7">
        <v>169.404</v>
      </c>
      <c r="L570" s="7">
        <v>169.318</v>
      </c>
      <c r="M570" s="7">
        <v>34616</v>
      </c>
      <c r="N570" s="7">
        <v>34702</v>
      </c>
      <c r="O570" s="7">
        <v>34659</v>
      </c>
      <c r="P570" s="7">
        <v>1</v>
      </c>
      <c r="Q570" s="7">
        <v>3</v>
      </c>
      <c r="R570" s="7">
        <v>0</v>
      </c>
      <c r="S570" s="7">
        <v>0</v>
      </c>
      <c r="T570" s="7">
        <v>169.318</v>
      </c>
      <c r="U570" s="7">
        <v>3</v>
      </c>
      <c r="V570" s="7">
        <v>0</v>
      </c>
      <c r="W570" s="7">
        <v>0</v>
      </c>
      <c r="X570" s="7">
        <v>169.318</v>
      </c>
      <c r="Y570" s="7">
        <v>179</v>
      </c>
      <c r="Z570" s="7">
        <v>16</v>
      </c>
      <c r="AA570" s="7">
        <v>187</v>
      </c>
      <c r="AB570" s="7">
        <v>312</v>
      </c>
      <c r="AC570" s="10">
        <v>0.433333333333333</v>
      </c>
      <c r="AD570" s="7">
        <v>1.1</v>
      </c>
      <c r="AE570" s="7">
        <v>10.96</v>
      </c>
      <c r="AF570" s="7">
        <v>7.9</v>
      </c>
      <c r="AG570" s="7">
        <v>3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0.1</v>
      </c>
      <c r="AQ570" s="7">
        <v>34</v>
      </c>
      <c r="AR570" s="7">
        <v>28</v>
      </c>
      <c r="AS570" s="7">
        <v>24</v>
      </c>
      <c r="AT570" s="7">
        <v>10</v>
      </c>
      <c r="AU570" s="7">
        <v>83.6647960069444</v>
      </c>
      <c r="AV570" s="7">
        <v>25.006</v>
      </c>
      <c r="AW570" s="7">
        <v>24.994</v>
      </c>
      <c r="AX570" s="7">
        <v>321.502</v>
      </c>
      <c r="AY570" s="7">
        <v>271.219999999999</v>
      </c>
      <c r="AZ570" s="7">
        <v>167.332</v>
      </c>
      <c r="BA570" s="7">
        <v>7469.43227</v>
      </c>
      <c r="BB570" s="7">
        <v>5823.98558999999</v>
      </c>
      <c r="BC570" s="7">
        <v>2494.06719</v>
      </c>
      <c r="BD570" s="7">
        <v>0.1</v>
      </c>
      <c r="BE570" s="7">
        <v>74.2</v>
      </c>
      <c r="BF570" s="7">
        <v>42.4</v>
      </c>
      <c r="BG570" s="7">
        <v>107.456666666666</v>
      </c>
      <c r="BH570" s="7">
        <v>100.256666666666</v>
      </c>
      <c r="BI570" s="7">
        <v>41.44</v>
      </c>
      <c r="BJ570" s="7">
        <v>1042.62704222222</v>
      </c>
      <c r="BK570" s="7">
        <v>966.104931111112</v>
      </c>
      <c r="BL570" s="7">
        <v>256.47532</v>
      </c>
      <c r="BM570" s="7">
        <v>0.1</v>
      </c>
      <c r="BN570" s="7">
        <v>63.6</v>
      </c>
      <c r="BO570" s="7">
        <v>42.4</v>
      </c>
      <c r="BP570" s="7">
        <v>122.321444444444</v>
      </c>
      <c r="BQ570" s="7">
        <v>74.6103333333333</v>
      </c>
      <c r="BR570" s="7">
        <v>51.527</v>
      </c>
      <c r="BS570" s="7">
        <v>1055.59814851604</v>
      </c>
      <c r="BT570" s="7">
        <v>587.185199133333</v>
      </c>
      <c r="BU570" s="7">
        <v>372.1529658</v>
      </c>
      <c r="BV570" s="7">
        <v>191.356898077204</v>
      </c>
      <c r="BW570" s="7">
        <v>4300.626</v>
      </c>
      <c r="BX570" s="7">
        <v>0</v>
      </c>
      <c r="BY570" s="7" t="s">
        <v>227</v>
      </c>
      <c r="BZ570" s="7" t="s">
        <v>1668</v>
      </c>
      <c r="CE570" s="7">
        <f>VLOOKUP(BY570,[1]flawdatabase_16in!$1:$1048576,7,0)</f>
        <v>10</v>
      </c>
      <c r="CF570" s="7">
        <f>VLOOKUP(BY570,[1]flawdatabase_16in!$1:$1048576,8,0)</f>
        <v>30</v>
      </c>
      <c r="CG570" s="7">
        <f>VLOOKUP(BY570,[1]flawdatabase_16in!$1:$1048576,9,0)</f>
        <v>2.4</v>
      </c>
      <c r="CH570" s="7">
        <f>VLOOKUP(BY570,[1]flawdatabase_16in!$1:$1048576,11,0)</f>
        <v>1</v>
      </c>
      <c r="CI570" s="7">
        <f>VLOOKUP(BY570,[1]flawdatabase_16in!$1:$1048576,10,0)</f>
        <v>1</v>
      </c>
    </row>
    <row r="571" spans="1:87">
      <c r="A571" s="9">
        <v>44181.6359027778</v>
      </c>
      <c r="B571" s="7" t="s">
        <v>78</v>
      </c>
      <c r="C571" s="9">
        <v>44181.6359027778</v>
      </c>
      <c r="D571" s="7" t="s">
        <v>79</v>
      </c>
      <c r="E571" s="7" t="s">
        <v>1437</v>
      </c>
      <c r="F571" s="7">
        <v>1</v>
      </c>
      <c r="G571" s="7">
        <v>2</v>
      </c>
      <c r="H571" s="7">
        <v>232</v>
      </c>
      <c r="I571" s="7">
        <v>5</v>
      </c>
      <c r="J571" s="7">
        <v>167.372</v>
      </c>
      <c r="K571" s="7">
        <v>167.536</v>
      </c>
      <c r="L571" s="7">
        <v>167.454</v>
      </c>
      <c r="M571" s="7">
        <v>33686</v>
      </c>
      <c r="N571" s="7">
        <v>33768</v>
      </c>
      <c r="O571" s="7">
        <v>33727</v>
      </c>
      <c r="P571" s="7">
        <v>1</v>
      </c>
      <c r="Q571" s="7">
        <v>3</v>
      </c>
      <c r="R571" s="7">
        <v>0</v>
      </c>
      <c r="S571" s="7">
        <v>0</v>
      </c>
      <c r="T571" s="7">
        <v>167.454</v>
      </c>
      <c r="U571" s="7">
        <v>3</v>
      </c>
      <c r="V571" s="7">
        <v>0</v>
      </c>
      <c r="W571" s="7">
        <v>0</v>
      </c>
      <c r="X571" s="7">
        <v>167.454</v>
      </c>
      <c r="Y571" s="7">
        <v>88</v>
      </c>
      <c r="Z571" s="7">
        <v>103</v>
      </c>
      <c r="AA571" s="7">
        <v>95</v>
      </c>
      <c r="AB571" s="7">
        <v>126.2</v>
      </c>
      <c r="AC571" s="10">
        <v>0.175</v>
      </c>
      <c r="AD571" s="7">
        <v>1.1</v>
      </c>
      <c r="AE571" s="7">
        <v>10.96</v>
      </c>
      <c r="AF571" s="7">
        <v>7.9</v>
      </c>
      <c r="AG571" s="7">
        <v>3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0.1</v>
      </c>
      <c r="AQ571" s="7">
        <v>130</v>
      </c>
      <c r="AR571" s="7">
        <v>98</v>
      </c>
      <c r="AS571" s="7">
        <v>14</v>
      </c>
      <c r="AT571" s="7">
        <v>8</v>
      </c>
      <c r="AU571" s="7">
        <v>97.4122960069444</v>
      </c>
      <c r="AV571" s="7">
        <v>4.277</v>
      </c>
      <c r="AW571" s="7">
        <v>2.966</v>
      </c>
      <c r="AX571" s="7">
        <v>146.043</v>
      </c>
      <c r="AY571" s="7">
        <v>80.558</v>
      </c>
      <c r="AZ571" s="7">
        <v>5.825</v>
      </c>
      <c r="BA571" s="7">
        <v>369.432637000001</v>
      </c>
      <c r="BB571" s="7">
        <v>165.370576</v>
      </c>
      <c r="BC571" s="7">
        <v>7.05038700000001</v>
      </c>
      <c r="BD571" s="7">
        <v>0.1</v>
      </c>
      <c r="BE571" s="7">
        <v>42.4</v>
      </c>
      <c r="BF571" s="7">
        <v>84.8</v>
      </c>
      <c r="BG571" s="7">
        <v>20.0123333333334</v>
      </c>
      <c r="BH571" s="7">
        <v>4.62900000000003</v>
      </c>
      <c r="BI571" s="7">
        <v>19.2623333333334</v>
      </c>
      <c r="BJ571" s="7">
        <v>25.660274866667</v>
      </c>
      <c r="BK571" s="7">
        <v>3.27569708888891</v>
      </c>
      <c r="BL571" s="7">
        <v>25.097774866667</v>
      </c>
      <c r="BM571" s="7">
        <v>0.1</v>
      </c>
      <c r="BN571" s="7">
        <v>74.2</v>
      </c>
      <c r="BO571" s="7">
        <v>84.8</v>
      </c>
      <c r="BP571" s="7">
        <v>6.36466666666666</v>
      </c>
      <c r="BQ571" s="7">
        <v>5.78133333333333</v>
      </c>
      <c r="BR571" s="7">
        <v>6.36466666666666</v>
      </c>
      <c r="BS571" s="7">
        <v>2.71404524444444</v>
      </c>
      <c r="BT571" s="7">
        <v>2.54043413333333</v>
      </c>
      <c r="BU571" s="7">
        <v>2.71404524444444</v>
      </c>
      <c r="BV571" s="7">
        <v>142.844817324902</v>
      </c>
      <c r="BW571" s="7">
        <v>902.631333333331</v>
      </c>
      <c r="BX571" s="7">
        <v>0</v>
      </c>
      <c r="BY571" s="7" t="s">
        <v>345</v>
      </c>
      <c r="BZ571" s="7" t="s">
        <v>1669</v>
      </c>
      <c r="CE571" s="7">
        <f>VLOOKUP(BY571,[1]flawdatabase_16in!$1:$1048576,7,0)</f>
        <v>5</v>
      </c>
      <c r="CF571" s="7">
        <f>VLOOKUP(BY571,[1]flawdatabase_16in!$1:$1048576,8,0)</f>
        <v>30</v>
      </c>
      <c r="CG571" s="7">
        <f>VLOOKUP(BY571,[1]flawdatabase_16in!$1:$1048576,9,0)</f>
        <v>0.5</v>
      </c>
      <c r="CH571" s="7">
        <f>VLOOKUP(BY571,[1]flawdatabase_16in!$1:$1048576,11,0)</f>
        <v>1</v>
      </c>
      <c r="CI571" s="7">
        <f>VLOOKUP(BY571,[1]flawdatabase_16in!$1:$1048576,10,0)</f>
        <v>0</v>
      </c>
    </row>
    <row r="572" spans="1:87">
      <c r="A572" s="9">
        <v>44181.6359027778</v>
      </c>
      <c r="B572" s="7" t="s">
        <v>78</v>
      </c>
      <c r="C572" s="9">
        <v>44181.6359027778</v>
      </c>
      <c r="D572" s="7" t="s">
        <v>79</v>
      </c>
      <c r="E572" s="7" t="s">
        <v>1437</v>
      </c>
      <c r="F572" s="7">
        <v>1</v>
      </c>
      <c r="G572" s="7">
        <v>2</v>
      </c>
      <c r="H572" s="7">
        <v>233</v>
      </c>
      <c r="I572" s="7">
        <v>5</v>
      </c>
      <c r="J572" s="7">
        <v>167.822</v>
      </c>
      <c r="K572" s="7">
        <v>168.008</v>
      </c>
      <c r="L572" s="7">
        <v>167.914</v>
      </c>
      <c r="M572" s="7">
        <v>33911</v>
      </c>
      <c r="N572" s="7">
        <v>34004</v>
      </c>
      <c r="O572" s="7">
        <v>33957</v>
      </c>
      <c r="P572" s="7">
        <v>1</v>
      </c>
      <c r="Q572" s="7">
        <v>3</v>
      </c>
      <c r="R572" s="7">
        <v>0</v>
      </c>
      <c r="S572" s="7">
        <v>0</v>
      </c>
      <c r="T572" s="7">
        <v>167.914</v>
      </c>
      <c r="U572" s="7">
        <v>3</v>
      </c>
      <c r="V572" s="7">
        <v>0</v>
      </c>
      <c r="W572" s="7">
        <v>0</v>
      </c>
      <c r="X572" s="7">
        <v>167.914</v>
      </c>
      <c r="Y572" s="7">
        <v>88</v>
      </c>
      <c r="Z572" s="7">
        <v>104</v>
      </c>
      <c r="AA572" s="7">
        <v>96</v>
      </c>
      <c r="AB572" s="7">
        <v>128.4</v>
      </c>
      <c r="AC572" s="10">
        <v>0.177777777777778</v>
      </c>
      <c r="AD572" s="7">
        <v>1</v>
      </c>
      <c r="AE572" s="7">
        <v>10.96</v>
      </c>
      <c r="AF572" s="7">
        <v>7.9</v>
      </c>
      <c r="AG572" s="7">
        <v>3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0.1</v>
      </c>
      <c r="AQ572" s="7">
        <v>168</v>
      </c>
      <c r="AR572" s="7">
        <v>148</v>
      </c>
      <c r="AS572" s="7">
        <v>10</v>
      </c>
      <c r="AT572" s="7">
        <v>0</v>
      </c>
      <c r="AU572" s="7">
        <v>97.5387960069444</v>
      </c>
      <c r="AV572" s="7">
        <v>27.7939999999999</v>
      </c>
      <c r="AW572" s="7">
        <v>22.5069999999999</v>
      </c>
      <c r="AX572" s="7">
        <v>657.69</v>
      </c>
      <c r="AY572" s="7">
        <v>433.63</v>
      </c>
      <c r="AZ572" s="7">
        <v>35.376</v>
      </c>
      <c r="BA572" s="7">
        <v>6768.76444999999</v>
      </c>
      <c r="BB572" s="7">
        <v>3929.37411</v>
      </c>
      <c r="BC572" s="7">
        <v>345.526054</v>
      </c>
      <c r="BD572" s="7">
        <v>0.1</v>
      </c>
      <c r="BE572" s="7">
        <v>68.9</v>
      </c>
      <c r="BF572" s="7">
        <v>63.6</v>
      </c>
      <c r="BG572" s="7">
        <v>201.530333333333</v>
      </c>
      <c r="BH572" s="7">
        <v>141.763666666666</v>
      </c>
      <c r="BI572" s="7">
        <v>131.496999999999</v>
      </c>
      <c r="BJ572" s="7">
        <v>2588.12392846666</v>
      </c>
      <c r="BK572" s="7">
        <v>1749.38342846666</v>
      </c>
      <c r="BL572" s="7">
        <v>1643.97898402222</v>
      </c>
      <c r="BM572" s="7">
        <v>0.1</v>
      </c>
      <c r="BN572" s="7">
        <v>63.6</v>
      </c>
      <c r="BO572" s="7">
        <v>53</v>
      </c>
      <c r="BP572" s="7">
        <v>147.830333333333</v>
      </c>
      <c r="BQ572" s="7">
        <v>82.5303333333333</v>
      </c>
      <c r="BR572" s="7">
        <v>56.4803333333333</v>
      </c>
      <c r="BS572" s="7">
        <v>1455.56873735555</v>
      </c>
      <c r="BT572" s="7">
        <v>668.011737355555</v>
      </c>
      <c r="BU572" s="7">
        <v>388.897004022222</v>
      </c>
      <c r="BV572" s="7">
        <v>229.485898428351</v>
      </c>
      <c r="BW572" s="7">
        <v>5148.594</v>
      </c>
      <c r="BX572" s="7">
        <v>0</v>
      </c>
      <c r="BY572" s="7" t="s">
        <v>229</v>
      </c>
      <c r="BZ572" s="7" t="s">
        <v>1670</v>
      </c>
      <c r="CE572" s="7">
        <f>VLOOKUP(BY572,[1]flawdatabase_16in!$1:$1048576,7,0)</f>
        <v>4.8</v>
      </c>
      <c r="CF572" s="7">
        <f>VLOOKUP(BY572,[1]flawdatabase_16in!$1:$1048576,8,0)</f>
        <v>30</v>
      </c>
      <c r="CG572" s="7">
        <f>VLOOKUP(BY572,[1]flawdatabase_16in!$1:$1048576,9,0)</f>
        <v>1.3</v>
      </c>
      <c r="CH572" s="7">
        <f>VLOOKUP(BY572,[1]flawdatabase_16in!$1:$1048576,11,0)</f>
        <v>1</v>
      </c>
      <c r="CI572" s="7">
        <f>VLOOKUP(BY572,[1]flawdatabase_16in!$1:$1048576,10,0)</f>
        <v>0</v>
      </c>
    </row>
    <row r="573" spans="1:87">
      <c r="A573" s="9">
        <v>44181.6359027778</v>
      </c>
      <c r="B573" s="7" t="s">
        <v>78</v>
      </c>
      <c r="C573" s="9">
        <v>44181.6359027778</v>
      </c>
      <c r="D573" s="7" t="s">
        <v>79</v>
      </c>
      <c r="E573" s="7" t="s">
        <v>1437</v>
      </c>
      <c r="F573" s="7">
        <v>1</v>
      </c>
      <c r="G573" s="7">
        <v>2</v>
      </c>
      <c r="H573" s="7">
        <v>234</v>
      </c>
      <c r="I573" s="7">
        <v>5</v>
      </c>
      <c r="J573" s="7">
        <v>168.296</v>
      </c>
      <c r="K573" s="7">
        <v>168.538</v>
      </c>
      <c r="L573" s="7">
        <v>168.416</v>
      </c>
      <c r="M573" s="7">
        <v>34148</v>
      </c>
      <c r="N573" s="7">
        <v>34269</v>
      </c>
      <c r="O573" s="7">
        <v>34208</v>
      </c>
      <c r="P573" s="7">
        <v>1</v>
      </c>
      <c r="Q573" s="7">
        <v>3</v>
      </c>
      <c r="R573" s="7">
        <v>0</v>
      </c>
      <c r="S573" s="7">
        <v>0</v>
      </c>
      <c r="T573" s="7">
        <v>168.416</v>
      </c>
      <c r="U573" s="7">
        <v>3</v>
      </c>
      <c r="V573" s="7">
        <v>0</v>
      </c>
      <c r="W573" s="7">
        <v>0</v>
      </c>
      <c r="X573" s="7">
        <v>168.416</v>
      </c>
      <c r="Y573" s="7">
        <v>82</v>
      </c>
      <c r="Z573" s="7">
        <v>111</v>
      </c>
      <c r="AA573" s="7">
        <v>96</v>
      </c>
      <c r="AB573" s="7">
        <v>129</v>
      </c>
      <c r="AC573" s="10">
        <v>0.179166666666667</v>
      </c>
      <c r="AD573" s="7">
        <v>1.1</v>
      </c>
      <c r="AE573" s="7">
        <v>10.96</v>
      </c>
      <c r="AF573" s="7">
        <v>7.9</v>
      </c>
      <c r="AG573" s="7">
        <v>3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0.1</v>
      </c>
      <c r="AQ573" s="7">
        <v>28</v>
      </c>
      <c r="AR573" s="7">
        <v>18</v>
      </c>
      <c r="AS573" s="7">
        <v>12</v>
      </c>
      <c r="AT573" s="7">
        <v>0</v>
      </c>
      <c r="AU573" s="7">
        <v>86.9237960069444</v>
      </c>
      <c r="AV573" s="7">
        <v>78.7569999999999</v>
      </c>
      <c r="AW573" s="7">
        <v>79.3059999999999</v>
      </c>
      <c r="AX573" s="7">
        <v>405.398999999999</v>
      </c>
      <c r="AY573" s="7">
        <v>344.52</v>
      </c>
      <c r="AZ573" s="7">
        <v>218.144499999999</v>
      </c>
      <c r="BA573" s="7">
        <v>22592.2732454999</v>
      </c>
      <c r="BB573" s="7">
        <v>18490.1547825</v>
      </c>
      <c r="BC573" s="7">
        <v>9635.90801424999</v>
      </c>
      <c r="BD573" s="7">
        <v>0.1</v>
      </c>
      <c r="BE573" s="7">
        <v>90.1</v>
      </c>
      <c r="BF573" s="7">
        <v>42.4</v>
      </c>
      <c r="BG573" s="7">
        <v>643.163</v>
      </c>
      <c r="BH573" s="7">
        <v>475.262999999999</v>
      </c>
      <c r="BI573" s="7">
        <v>153.413</v>
      </c>
      <c r="BJ573" s="7">
        <v>26610.1398026888</v>
      </c>
      <c r="BK573" s="7">
        <v>19198.1909693555</v>
      </c>
      <c r="BL573" s="7">
        <v>3497.79686935555</v>
      </c>
      <c r="BM573" s="7">
        <v>0.1</v>
      </c>
      <c r="BN573" s="7">
        <v>90.1</v>
      </c>
      <c r="BO573" s="7">
        <v>42.4</v>
      </c>
      <c r="BP573" s="7">
        <v>741.060666666666</v>
      </c>
      <c r="BQ573" s="7">
        <v>535.610666666666</v>
      </c>
      <c r="BR573" s="7">
        <v>176.710666666666</v>
      </c>
      <c r="BS573" s="7">
        <v>34739.6172738666</v>
      </c>
      <c r="BT573" s="7">
        <v>24101.6511738666</v>
      </c>
      <c r="BU573" s="7">
        <v>4599.66930719999</v>
      </c>
      <c r="BV573" s="7">
        <v>107.671487215058</v>
      </c>
      <c r="BW573" s="7">
        <v>7393.70808333333</v>
      </c>
      <c r="BX573" s="7">
        <v>0</v>
      </c>
      <c r="BY573" s="7" t="s">
        <v>231</v>
      </c>
      <c r="BZ573" s="7" t="s">
        <v>1671</v>
      </c>
      <c r="CE573" s="7">
        <f>VLOOKUP(BY573,[1]flawdatabase_16in!$1:$1048576,7,0)</f>
        <v>4.8</v>
      </c>
      <c r="CF573" s="7">
        <f>VLOOKUP(BY573,[1]flawdatabase_16in!$1:$1048576,8,0)</f>
        <v>30</v>
      </c>
      <c r="CG573" s="7">
        <f>VLOOKUP(BY573,[1]flawdatabase_16in!$1:$1048576,9,0)</f>
        <v>2.8</v>
      </c>
      <c r="CH573" s="7">
        <f>VLOOKUP(BY573,[1]flawdatabase_16in!$1:$1048576,11,0)</f>
        <v>1</v>
      </c>
      <c r="CI573" s="7">
        <f>VLOOKUP(BY573,[1]flawdatabase_16in!$1:$1048576,10,0)</f>
        <v>0</v>
      </c>
    </row>
    <row r="574" spans="1:87">
      <c r="A574" s="9">
        <v>44181.6359027778</v>
      </c>
      <c r="B574" s="7" t="s">
        <v>78</v>
      </c>
      <c r="C574" s="9">
        <v>44181.6359027778</v>
      </c>
      <c r="D574" s="7" t="s">
        <v>79</v>
      </c>
      <c r="E574" s="7" t="s">
        <v>1437</v>
      </c>
      <c r="F574" s="7">
        <v>1</v>
      </c>
      <c r="G574" s="7">
        <v>2</v>
      </c>
      <c r="H574" s="7">
        <v>235</v>
      </c>
      <c r="I574" s="7">
        <v>5</v>
      </c>
      <c r="J574" s="7">
        <v>168.792</v>
      </c>
      <c r="K574" s="7">
        <v>169.044</v>
      </c>
      <c r="L574" s="7">
        <v>168.918</v>
      </c>
      <c r="M574" s="7">
        <v>34396</v>
      </c>
      <c r="N574" s="7">
        <v>34522</v>
      </c>
      <c r="O574" s="7">
        <v>34459</v>
      </c>
      <c r="P574" s="7">
        <v>1</v>
      </c>
      <c r="Q574" s="7">
        <v>3</v>
      </c>
      <c r="R574" s="7">
        <v>0</v>
      </c>
      <c r="S574" s="7">
        <v>0</v>
      </c>
      <c r="T574" s="7">
        <v>168.918</v>
      </c>
      <c r="U574" s="7">
        <v>3</v>
      </c>
      <c r="V574" s="7">
        <v>0</v>
      </c>
      <c r="W574" s="7">
        <v>0</v>
      </c>
      <c r="X574" s="7">
        <v>168.918</v>
      </c>
      <c r="Y574" s="7">
        <v>82</v>
      </c>
      <c r="Z574" s="7">
        <v>116</v>
      </c>
      <c r="AA574" s="7">
        <v>99</v>
      </c>
      <c r="AB574" s="7">
        <v>135.6</v>
      </c>
      <c r="AC574" s="10">
        <v>0.188194444444444</v>
      </c>
      <c r="AD574" s="7">
        <v>1.1</v>
      </c>
      <c r="AE574" s="7">
        <v>10.96</v>
      </c>
      <c r="AF574" s="7">
        <v>7.9</v>
      </c>
      <c r="AG574" s="7">
        <v>3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0.1</v>
      </c>
      <c r="AQ574" s="7">
        <v>94</v>
      </c>
      <c r="AR574" s="7">
        <v>18</v>
      </c>
      <c r="AS574" s="7">
        <v>12</v>
      </c>
      <c r="AT574" s="7">
        <v>0</v>
      </c>
      <c r="AU574" s="7">
        <v>87.5522960069444</v>
      </c>
      <c r="AV574" s="7">
        <v>142.271</v>
      </c>
      <c r="AW574" s="7">
        <v>142.539</v>
      </c>
      <c r="AX574" s="7">
        <v>1179.07962499999</v>
      </c>
      <c r="AY574" s="7">
        <v>626.201874999999</v>
      </c>
      <c r="AZ574" s="7">
        <v>391.013499999999</v>
      </c>
      <c r="BA574" s="7">
        <v>102758.301279703</v>
      </c>
      <c r="BB574" s="7">
        <v>62581.2239791406</v>
      </c>
      <c r="BC574" s="7">
        <v>31637.6238472499</v>
      </c>
      <c r="BD574" s="7">
        <v>0.1</v>
      </c>
      <c r="BE574" s="7">
        <v>106</v>
      </c>
      <c r="BF574" s="7">
        <v>42.4</v>
      </c>
      <c r="BG574" s="7">
        <v>1389.03166666666</v>
      </c>
      <c r="BH574" s="7">
        <v>1073.46499999999</v>
      </c>
      <c r="BI574" s="7">
        <v>363.664999999999</v>
      </c>
      <c r="BJ574" s="7">
        <v>111377.859022777</v>
      </c>
      <c r="BK574" s="7">
        <v>86463.5813005555</v>
      </c>
      <c r="BL574" s="7">
        <v>18513.5033005555</v>
      </c>
      <c r="BM574" s="7">
        <v>0.1</v>
      </c>
      <c r="BN574" s="7">
        <v>111.3</v>
      </c>
      <c r="BO574" s="7">
        <v>47.7</v>
      </c>
      <c r="BP574" s="7">
        <v>1538.10966666666</v>
      </c>
      <c r="BQ574" s="7">
        <v>1163.193</v>
      </c>
      <c r="BR574" s="7">
        <v>426.742999999999</v>
      </c>
      <c r="BS574" s="7">
        <v>138418.490554244</v>
      </c>
      <c r="BT574" s="7">
        <v>102014.509709799</v>
      </c>
      <c r="BU574" s="7">
        <v>23929.3180098</v>
      </c>
      <c r="BV574" s="7">
        <v>136.441279073808</v>
      </c>
      <c r="BW574" s="7">
        <v>17985.6061666666</v>
      </c>
      <c r="BX574" s="7">
        <v>0</v>
      </c>
      <c r="BY574" s="7" t="s">
        <v>233</v>
      </c>
      <c r="BZ574" s="7" t="s">
        <v>1672</v>
      </c>
      <c r="CE574" s="7">
        <f>VLOOKUP(BY574,[1]flawdatabase_16in!$1:$1048576,7,0)</f>
        <v>5</v>
      </c>
      <c r="CF574" s="7">
        <f>VLOOKUP(BY574,[1]flawdatabase_16in!$1:$1048576,8,0)</f>
        <v>30</v>
      </c>
      <c r="CG574" s="7">
        <f>VLOOKUP(BY574,[1]flawdatabase_16in!$1:$1048576,9,0)</f>
        <v>4.1</v>
      </c>
      <c r="CH574" s="7">
        <f>VLOOKUP(BY574,[1]flawdatabase_16in!$1:$1048576,11,0)</f>
        <v>1</v>
      </c>
      <c r="CI574" s="7">
        <f>VLOOKUP(BY574,[1]flawdatabase_16in!$1:$1048576,10,0)</f>
        <v>0</v>
      </c>
    </row>
    <row r="575" spans="1:87">
      <c r="A575" s="9">
        <v>44181.6359027778</v>
      </c>
      <c r="B575" s="7" t="s">
        <v>78</v>
      </c>
      <c r="C575" s="9">
        <v>44181.6359027778</v>
      </c>
      <c r="D575" s="7" t="s">
        <v>79</v>
      </c>
      <c r="E575" s="7" t="s">
        <v>1437</v>
      </c>
      <c r="F575" s="7">
        <v>1</v>
      </c>
      <c r="G575" s="7">
        <v>2</v>
      </c>
      <c r="H575" s="7">
        <v>236</v>
      </c>
      <c r="I575" s="7">
        <v>5</v>
      </c>
      <c r="J575" s="7">
        <v>163.85</v>
      </c>
      <c r="K575" s="7">
        <v>163.978</v>
      </c>
      <c r="L575" s="7">
        <v>163.914</v>
      </c>
      <c r="M575" s="7">
        <v>31925</v>
      </c>
      <c r="N575" s="7">
        <v>31989</v>
      </c>
      <c r="O575" s="7">
        <v>31957</v>
      </c>
      <c r="P575" s="7">
        <v>1</v>
      </c>
      <c r="Q575" s="7">
        <v>3</v>
      </c>
      <c r="R575" s="7">
        <v>0</v>
      </c>
      <c r="S575" s="7">
        <v>0</v>
      </c>
      <c r="T575" s="7">
        <v>163.914</v>
      </c>
      <c r="U575" s="7">
        <v>3</v>
      </c>
      <c r="V575" s="7">
        <v>0</v>
      </c>
      <c r="W575" s="7">
        <v>0</v>
      </c>
      <c r="X575" s="7">
        <v>163.914</v>
      </c>
      <c r="Y575" s="7">
        <v>166</v>
      </c>
      <c r="Z575" s="7">
        <v>178</v>
      </c>
      <c r="AA575" s="7">
        <v>172</v>
      </c>
      <c r="AB575" s="7">
        <v>276.8</v>
      </c>
      <c r="AC575" s="10">
        <v>0.384027777777778</v>
      </c>
      <c r="AD575" s="7">
        <v>1.1</v>
      </c>
      <c r="AE575" s="7">
        <v>10.96</v>
      </c>
      <c r="AF575" s="7">
        <v>7.9</v>
      </c>
      <c r="AG575" s="7">
        <v>3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0.1</v>
      </c>
      <c r="AQ575" s="7">
        <v>60</v>
      </c>
      <c r="AR575" s="7">
        <v>42</v>
      </c>
      <c r="AS575" s="7">
        <v>28</v>
      </c>
      <c r="AT575" s="7">
        <v>16</v>
      </c>
      <c r="AU575" s="7">
        <v>98.7842960069444</v>
      </c>
      <c r="AV575" s="7">
        <v>5.263</v>
      </c>
      <c r="AW575" s="7">
        <v>5.241</v>
      </c>
      <c r="AX575" s="7">
        <v>90.4550000000001</v>
      </c>
      <c r="AY575" s="7">
        <v>64.819</v>
      </c>
      <c r="AZ575" s="7">
        <v>44.805</v>
      </c>
      <c r="BA575" s="7">
        <v>389.163815</v>
      </c>
      <c r="BB575" s="7">
        <v>266.301910999999</v>
      </c>
      <c r="BC575" s="7">
        <v>155.374815</v>
      </c>
      <c r="BD575" s="7">
        <v>0.1</v>
      </c>
      <c r="BE575" s="7">
        <v>53</v>
      </c>
      <c r="BF575" s="7">
        <v>47.7</v>
      </c>
      <c r="BG575" s="7">
        <v>16.62765625</v>
      </c>
      <c r="BH575" s="7">
        <v>13.7609895833333</v>
      </c>
      <c r="BI575" s="7">
        <v>8.65031250000004</v>
      </c>
      <c r="BJ575" s="7">
        <v>27.595375114475</v>
      </c>
      <c r="BK575" s="7">
        <v>22.1017119200304</v>
      </c>
      <c r="BL575" s="7">
        <v>10.2181916699219</v>
      </c>
      <c r="BM575" s="7">
        <v>0.1</v>
      </c>
      <c r="BN575" s="7">
        <v>42.4</v>
      </c>
      <c r="BO575" s="7">
        <v>37.1</v>
      </c>
      <c r="BP575" s="7">
        <v>18.2036666666666</v>
      </c>
      <c r="BQ575" s="7">
        <v>10.5369999999999</v>
      </c>
      <c r="BR575" s="7">
        <v>7.137</v>
      </c>
      <c r="BS575" s="7">
        <v>34.232284911111</v>
      </c>
      <c r="BT575" s="7">
        <v>17.9504737999999</v>
      </c>
      <c r="BU575" s="7">
        <v>9.17347379999999</v>
      </c>
      <c r="BV575" s="7">
        <v>116.626451842328</v>
      </c>
      <c r="BW575" s="7">
        <v>548.0010625</v>
      </c>
      <c r="BX575" s="7">
        <v>0</v>
      </c>
      <c r="BY575" s="7" t="s">
        <v>207</v>
      </c>
      <c r="BZ575" s="7" t="s">
        <v>1673</v>
      </c>
      <c r="CE575" s="7">
        <f>VLOOKUP(BY575,[1]flawdatabase_16in!$1:$1048576,7,0)</f>
        <v>30</v>
      </c>
      <c r="CF575" s="7">
        <f>VLOOKUP(BY575,[1]flawdatabase_16in!$1:$1048576,8,0)</f>
        <v>10</v>
      </c>
      <c r="CG575" s="7">
        <f>VLOOKUP(BY575,[1]flawdatabase_16in!$1:$1048576,9,0)</f>
        <v>0.4</v>
      </c>
      <c r="CH575" s="7">
        <f>VLOOKUP(BY575,[1]flawdatabase_16in!$1:$1048576,11,0)</f>
        <v>1</v>
      </c>
      <c r="CI575" s="7">
        <f>VLOOKUP(BY575,[1]flawdatabase_16in!$1:$1048576,10,0)</f>
        <v>0</v>
      </c>
    </row>
    <row r="576" spans="1:87">
      <c r="A576" s="9">
        <v>44181.6359027778</v>
      </c>
      <c r="B576" s="7" t="s">
        <v>78</v>
      </c>
      <c r="C576" s="9">
        <v>44181.6359027778</v>
      </c>
      <c r="D576" s="7" t="s">
        <v>79</v>
      </c>
      <c r="E576" s="7" t="s">
        <v>1437</v>
      </c>
      <c r="F576" s="7">
        <v>1</v>
      </c>
      <c r="G576" s="7">
        <v>2</v>
      </c>
      <c r="H576" s="7">
        <v>237</v>
      </c>
      <c r="I576" s="7">
        <v>5</v>
      </c>
      <c r="J576" s="7">
        <v>164.314</v>
      </c>
      <c r="K576" s="7">
        <v>164.524</v>
      </c>
      <c r="L576" s="7">
        <v>164.418</v>
      </c>
      <c r="M576" s="7">
        <v>32157</v>
      </c>
      <c r="N576" s="7">
        <v>32262</v>
      </c>
      <c r="O576" s="7">
        <v>32209</v>
      </c>
      <c r="P576" s="7">
        <v>1</v>
      </c>
      <c r="Q576" s="7">
        <v>3</v>
      </c>
      <c r="R576" s="7">
        <v>0</v>
      </c>
      <c r="S576" s="7">
        <v>0</v>
      </c>
      <c r="T576" s="7">
        <v>164.418</v>
      </c>
      <c r="U576" s="7">
        <v>3</v>
      </c>
      <c r="V576" s="7">
        <v>0</v>
      </c>
      <c r="W576" s="7">
        <v>0</v>
      </c>
      <c r="X576" s="7">
        <v>164.418</v>
      </c>
      <c r="Y576" s="7">
        <v>166</v>
      </c>
      <c r="Z576" s="7">
        <v>3</v>
      </c>
      <c r="AA576" s="7">
        <v>174</v>
      </c>
      <c r="AB576" s="7">
        <v>281.3</v>
      </c>
      <c r="AC576" s="10">
        <v>0.390277777777778</v>
      </c>
      <c r="AD576" s="7">
        <v>1.1</v>
      </c>
      <c r="AE576" s="7">
        <v>10.96</v>
      </c>
      <c r="AF576" s="7">
        <v>7.9</v>
      </c>
      <c r="AG576" s="7">
        <v>3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0.1</v>
      </c>
      <c r="AQ576" s="7">
        <v>44</v>
      </c>
      <c r="AR576" s="7">
        <v>38</v>
      </c>
      <c r="AS576" s="7">
        <v>34</v>
      </c>
      <c r="AT576" s="7">
        <v>20</v>
      </c>
      <c r="AU576" s="7">
        <v>96.0452960069444</v>
      </c>
      <c r="AV576" s="7">
        <v>15.757</v>
      </c>
      <c r="AW576" s="7">
        <v>15.245</v>
      </c>
      <c r="AX576" s="7">
        <v>239.131</v>
      </c>
      <c r="AY576" s="7">
        <v>217.767999999999</v>
      </c>
      <c r="AZ576" s="7">
        <v>163.336999999999</v>
      </c>
      <c r="BA576" s="7">
        <v>3302.86651899999</v>
      </c>
      <c r="BB576" s="7">
        <v>2833.64592599999</v>
      </c>
      <c r="BC576" s="7">
        <v>1703.70510499999</v>
      </c>
      <c r="BD576" s="7">
        <v>0.1</v>
      </c>
      <c r="BE576" s="7">
        <v>74.2</v>
      </c>
      <c r="BF576" s="7">
        <v>53</v>
      </c>
      <c r="BG576" s="7">
        <v>94.2714375000001</v>
      </c>
      <c r="BH576" s="7">
        <v>60.9047708333335</v>
      </c>
      <c r="BI576" s="7">
        <v>25.1802916666666</v>
      </c>
      <c r="BJ576" s="7">
        <v>578.686207462328</v>
      </c>
      <c r="BK576" s="7">
        <v>329.366417878994</v>
      </c>
      <c r="BL576" s="7">
        <v>84.7883630667097</v>
      </c>
      <c r="BM576" s="7">
        <v>0.1</v>
      </c>
      <c r="BN576" s="7">
        <v>63.6</v>
      </c>
      <c r="BO576" s="7">
        <v>42.4</v>
      </c>
      <c r="BP576" s="7">
        <v>90.8383333333333</v>
      </c>
      <c r="BQ576" s="7">
        <v>60.5383333333333</v>
      </c>
      <c r="BR576" s="7">
        <v>31.0716666666666</v>
      </c>
      <c r="BS576" s="7">
        <v>653.507138333333</v>
      </c>
      <c r="BT576" s="7">
        <v>380.755638333333</v>
      </c>
      <c r="BU576" s="7">
        <v>141.018582777777</v>
      </c>
      <c r="BV576" s="7">
        <v>40.353481929834</v>
      </c>
      <c r="BW576" s="7">
        <v>2290.68477083333</v>
      </c>
      <c r="BX576" s="7">
        <v>0</v>
      </c>
      <c r="BY576" s="7" t="s">
        <v>205</v>
      </c>
      <c r="BZ576" s="7" t="s">
        <v>1674</v>
      </c>
      <c r="CE576" s="7">
        <f>VLOOKUP(BY576,[1]flawdatabase_16in!$1:$1048576,7,0)</f>
        <v>30</v>
      </c>
      <c r="CF576" s="7">
        <f>VLOOKUP(BY576,[1]flawdatabase_16in!$1:$1048576,8,0)</f>
        <v>10</v>
      </c>
      <c r="CG576" s="7">
        <f>VLOOKUP(BY576,[1]flawdatabase_16in!$1:$1048576,9,0)</f>
        <v>1.2</v>
      </c>
      <c r="CH576" s="7">
        <f>VLOOKUP(BY576,[1]flawdatabase_16in!$1:$1048576,11,0)</f>
        <v>1</v>
      </c>
      <c r="CI576" s="7">
        <f>VLOOKUP(BY576,[1]flawdatabase_16in!$1:$1048576,10,0)</f>
        <v>0</v>
      </c>
    </row>
    <row r="577" spans="1:87">
      <c r="A577" s="9">
        <v>44181.6359027778</v>
      </c>
      <c r="B577" s="7" t="s">
        <v>78</v>
      </c>
      <c r="C577" s="9">
        <v>44181.6359027778</v>
      </c>
      <c r="D577" s="7" t="s">
        <v>79</v>
      </c>
      <c r="E577" s="7" t="s">
        <v>1437</v>
      </c>
      <c r="F577" s="7">
        <v>1</v>
      </c>
      <c r="G577" s="7">
        <v>2</v>
      </c>
      <c r="H577" s="7">
        <v>238</v>
      </c>
      <c r="I577" s="7">
        <v>5</v>
      </c>
      <c r="J577" s="7">
        <v>164.832</v>
      </c>
      <c r="K577" s="7">
        <v>165.016</v>
      </c>
      <c r="L577" s="7">
        <v>164.924</v>
      </c>
      <c r="M577" s="7">
        <v>32416</v>
      </c>
      <c r="N577" s="7">
        <v>32508</v>
      </c>
      <c r="O577" s="7">
        <v>32462</v>
      </c>
      <c r="P577" s="7">
        <v>1</v>
      </c>
      <c r="Q577" s="7">
        <v>3</v>
      </c>
      <c r="R577" s="7">
        <v>0</v>
      </c>
      <c r="S577" s="7">
        <v>0</v>
      </c>
      <c r="T577" s="7">
        <v>164.924</v>
      </c>
      <c r="U577" s="7">
        <v>3</v>
      </c>
      <c r="V577" s="7">
        <v>0</v>
      </c>
      <c r="W577" s="7">
        <v>0</v>
      </c>
      <c r="X577" s="7">
        <v>164.924</v>
      </c>
      <c r="Y577" s="7">
        <v>163</v>
      </c>
      <c r="Z577" s="7">
        <v>5</v>
      </c>
      <c r="AA577" s="7">
        <v>174</v>
      </c>
      <c r="AB577" s="7">
        <v>281.6</v>
      </c>
      <c r="AC577" s="10">
        <v>0.390972222222222</v>
      </c>
      <c r="AD577" s="7">
        <v>1.1</v>
      </c>
      <c r="AE577" s="7">
        <v>10.96</v>
      </c>
      <c r="AF577" s="7">
        <v>7.9</v>
      </c>
      <c r="AG577" s="7">
        <v>3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0.1</v>
      </c>
      <c r="AQ577" s="7">
        <v>46</v>
      </c>
      <c r="AR577" s="7">
        <v>40</v>
      </c>
      <c r="AS577" s="7">
        <v>36</v>
      </c>
      <c r="AT577" s="7">
        <v>22</v>
      </c>
      <c r="AU577" s="7">
        <v>88.2932960069444</v>
      </c>
      <c r="AV577" s="7">
        <v>35.756</v>
      </c>
      <c r="AW577" s="7">
        <v>37.494</v>
      </c>
      <c r="AX577" s="7">
        <v>604.9485</v>
      </c>
      <c r="AY577" s="7">
        <v>579.182499999999</v>
      </c>
      <c r="AZ577" s="7">
        <v>383.743</v>
      </c>
      <c r="BA577" s="7">
        <v>19673.27714225</v>
      </c>
      <c r="BB577" s="7">
        <v>18483.6233012499</v>
      </c>
      <c r="BC577" s="7">
        <v>8819.8796085</v>
      </c>
      <c r="BD577" s="7">
        <v>0.1</v>
      </c>
      <c r="BE577" s="7">
        <v>68.9</v>
      </c>
      <c r="BF577" s="7">
        <v>42.4</v>
      </c>
      <c r="BG577" s="7">
        <v>167.397770833333</v>
      </c>
      <c r="BH577" s="7">
        <v>109.520166666666</v>
      </c>
      <c r="BI577" s="7">
        <v>55.4977708333333</v>
      </c>
      <c r="BJ577" s="7">
        <v>2022.18653723732</v>
      </c>
      <c r="BK577" s="7">
        <v>1202.7374912792</v>
      </c>
      <c r="BL577" s="7">
        <v>445.580915986241</v>
      </c>
      <c r="BM577" s="7">
        <v>0.1</v>
      </c>
      <c r="BN577" s="7">
        <v>74.2</v>
      </c>
      <c r="BO577" s="7">
        <v>42.4</v>
      </c>
      <c r="BP577" s="7">
        <v>276.243999999999</v>
      </c>
      <c r="BQ577" s="7">
        <v>195.894</v>
      </c>
      <c r="BR577" s="7">
        <v>82.9439999999999</v>
      </c>
      <c r="BS577" s="7">
        <v>5273.00385386666</v>
      </c>
      <c r="BT577" s="7">
        <v>3523.0134872</v>
      </c>
      <c r="BU577" s="7">
        <v>985.547587199999</v>
      </c>
      <c r="BV577" s="7">
        <v>45.1488043942609</v>
      </c>
      <c r="BW577" s="7">
        <v>5841.35274999999</v>
      </c>
      <c r="BX577" s="7">
        <v>0</v>
      </c>
      <c r="BY577" s="7" t="s">
        <v>203</v>
      </c>
      <c r="BZ577" s="7" t="s">
        <v>1675</v>
      </c>
      <c r="CE577" s="7">
        <f>VLOOKUP(BY577,[1]flawdatabase_16in!$1:$1048576,7,0)</f>
        <v>30</v>
      </c>
      <c r="CF577" s="7">
        <f>VLOOKUP(BY577,[1]flawdatabase_16in!$1:$1048576,8,0)</f>
        <v>10</v>
      </c>
      <c r="CG577" s="7">
        <f>VLOOKUP(BY577,[1]flawdatabase_16in!$1:$1048576,9,0)</f>
        <v>2.8</v>
      </c>
      <c r="CH577" s="7">
        <f>VLOOKUP(BY577,[1]flawdatabase_16in!$1:$1048576,11,0)</f>
        <v>1</v>
      </c>
      <c r="CI577" s="7">
        <f>VLOOKUP(BY577,[1]flawdatabase_16in!$1:$1048576,10,0)</f>
        <v>0</v>
      </c>
    </row>
    <row r="578" spans="1:87">
      <c r="A578" s="9">
        <v>44181.6359027778</v>
      </c>
      <c r="B578" s="7" t="s">
        <v>78</v>
      </c>
      <c r="C578" s="9">
        <v>44181.6359027778</v>
      </c>
      <c r="D578" s="7" t="s">
        <v>79</v>
      </c>
      <c r="E578" s="7" t="s">
        <v>1437</v>
      </c>
      <c r="F578" s="7">
        <v>1</v>
      </c>
      <c r="G578" s="7">
        <v>2</v>
      </c>
      <c r="H578" s="7">
        <v>239</v>
      </c>
      <c r="I578" s="7">
        <v>5</v>
      </c>
      <c r="J578" s="7">
        <v>165.284</v>
      </c>
      <c r="K578" s="7">
        <v>165.556</v>
      </c>
      <c r="L578" s="7">
        <v>165.42</v>
      </c>
      <c r="M578" s="7">
        <v>32642</v>
      </c>
      <c r="N578" s="7">
        <v>32778</v>
      </c>
      <c r="O578" s="7">
        <v>32710</v>
      </c>
      <c r="P578" s="7">
        <v>1</v>
      </c>
      <c r="Q578" s="7">
        <v>3</v>
      </c>
      <c r="R578" s="7">
        <v>0</v>
      </c>
      <c r="S578" s="7">
        <v>0</v>
      </c>
      <c r="T578" s="7">
        <v>165.42</v>
      </c>
      <c r="U578" s="7">
        <v>3</v>
      </c>
      <c r="V578" s="7">
        <v>0</v>
      </c>
      <c r="W578" s="7">
        <v>0</v>
      </c>
      <c r="X578" s="7">
        <v>165.42</v>
      </c>
      <c r="Y578" s="7">
        <v>160</v>
      </c>
      <c r="Z578" s="7">
        <v>7</v>
      </c>
      <c r="AA578" s="7">
        <v>173</v>
      </c>
      <c r="AB578" s="7">
        <v>280.3</v>
      </c>
      <c r="AC578" s="10">
        <v>0.388888888888889</v>
      </c>
      <c r="AD578" s="7">
        <v>1.1</v>
      </c>
      <c r="AE578" s="7">
        <v>10.96</v>
      </c>
      <c r="AF578" s="7">
        <v>7.9</v>
      </c>
      <c r="AG578" s="7">
        <v>3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0.1</v>
      </c>
      <c r="AQ578" s="7">
        <v>44</v>
      </c>
      <c r="AR578" s="7">
        <v>40</v>
      </c>
      <c r="AS578" s="7">
        <v>36</v>
      </c>
      <c r="AT578" s="7">
        <v>24</v>
      </c>
      <c r="AU578" s="7">
        <v>81.1807960069444</v>
      </c>
      <c r="AV578" s="7">
        <v>52.7549999999999</v>
      </c>
      <c r="AW578" s="7">
        <v>53.4949999999999</v>
      </c>
      <c r="AX578" s="7">
        <v>870.16825</v>
      </c>
      <c r="AY578" s="7">
        <v>733.951249999999</v>
      </c>
      <c r="AZ578" s="7">
        <v>487.383499999999</v>
      </c>
      <c r="BA578" s="7">
        <v>40135.0249428124</v>
      </c>
      <c r="BB578" s="7">
        <v>30047.7976028124</v>
      </c>
      <c r="BC578" s="7">
        <v>14510.8923152499</v>
      </c>
      <c r="BD578" s="7">
        <v>0.1</v>
      </c>
      <c r="BE578" s="7">
        <v>79.5</v>
      </c>
      <c r="BF578" s="7">
        <v>42.4</v>
      </c>
      <c r="BG578" s="7">
        <v>254.0884375</v>
      </c>
      <c r="BH578" s="7">
        <v>184.688437499999</v>
      </c>
      <c r="BI578" s="7">
        <v>80.1717708333332</v>
      </c>
      <c r="BJ578" s="7">
        <v>4562.3758825651</v>
      </c>
      <c r="BK578" s="7">
        <v>3222.40312562065</v>
      </c>
      <c r="BL578" s="7">
        <v>964.654730411239</v>
      </c>
      <c r="BM578" s="7">
        <v>0.1</v>
      </c>
      <c r="BN578" s="7">
        <v>90.1</v>
      </c>
      <c r="BO578" s="7">
        <v>42.4</v>
      </c>
      <c r="BP578" s="7">
        <v>412.366333333333</v>
      </c>
      <c r="BQ578" s="7">
        <v>299.566333333333</v>
      </c>
      <c r="BR578" s="7">
        <v>114.249666666666</v>
      </c>
      <c r="BS578" s="7">
        <v>11170.8388400222</v>
      </c>
      <c r="BT578" s="7">
        <v>7820.57755113333</v>
      </c>
      <c r="BU578" s="7">
        <v>1964.30499557777</v>
      </c>
      <c r="BV578" s="7">
        <v>48.9214869204982</v>
      </c>
      <c r="BW578" s="7">
        <v>9020.17118749999</v>
      </c>
      <c r="BX578" s="7">
        <v>0</v>
      </c>
      <c r="BY578" s="7" t="s">
        <v>201</v>
      </c>
      <c r="BZ578" s="7" t="s">
        <v>1676</v>
      </c>
      <c r="CE578" s="7">
        <f>VLOOKUP(BY578,[1]flawdatabase_16in!$1:$1048576,7,0)</f>
        <v>30</v>
      </c>
      <c r="CF578" s="7">
        <f>VLOOKUP(BY578,[1]flawdatabase_16in!$1:$1048576,8,0)</f>
        <v>10</v>
      </c>
      <c r="CG578" s="7">
        <f>VLOOKUP(BY578,[1]flawdatabase_16in!$1:$1048576,9,0)</f>
        <v>4</v>
      </c>
      <c r="CH578" s="7">
        <f>VLOOKUP(BY578,[1]flawdatabase_16in!$1:$1048576,11,0)</f>
        <v>1</v>
      </c>
      <c r="CI578" s="7">
        <f>VLOOKUP(BY578,[1]flawdatabase_16in!$1:$1048576,10,0)</f>
        <v>0</v>
      </c>
    </row>
    <row r="579" spans="1:87">
      <c r="A579" s="9">
        <v>44181.6359027778</v>
      </c>
      <c r="B579" s="7" t="s">
        <v>78</v>
      </c>
      <c r="C579" s="9">
        <v>44181.6359027778</v>
      </c>
      <c r="D579" s="7" t="s">
        <v>79</v>
      </c>
      <c r="E579" s="7" t="s">
        <v>1437</v>
      </c>
      <c r="F579" s="7">
        <v>1</v>
      </c>
      <c r="G579" s="7">
        <v>2</v>
      </c>
      <c r="H579" s="7">
        <v>240</v>
      </c>
      <c r="I579" s="7">
        <v>5</v>
      </c>
      <c r="J579" s="7">
        <v>163.826</v>
      </c>
      <c r="K579" s="7">
        <v>163.982</v>
      </c>
      <c r="L579" s="7">
        <v>163.904</v>
      </c>
      <c r="M579" s="7">
        <v>31913</v>
      </c>
      <c r="N579" s="7">
        <v>31991</v>
      </c>
      <c r="O579" s="7">
        <v>31952</v>
      </c>
      <c r="P579" s="7">
        <v>1</v>
      </c>
      <c r="Q579" s="7">
        <v>3</v>
      </c>
      <c r="R579" s="7">
        <v>0</v>
      </c>
      <c r="S579" s="7">
        <v>0</v>
      </c>
      <c r="T579" s="7">
        <v>163.904</v>
      </c>
      <c r="U579" s="7">
        <v>3</v>
      </c>
      <c r="V579" s="7">
        <v>0</v>
      </c>
      <c r="W579" s="7">
        <v>0</v>
      </c>
      <c r="X579" s="7">
        <v>163.904</v>
      </c>
      <c r="Y579" s="7">
        <v>32</v>
      </c>
      <c r="Z579" s="7">
        <v>45</v>
      </c>
      <c r="AA579" s="7">
        <v>38</v>
      </c>
      <c r="AB579" s="7">
        <v>8.9</v>
      </c>
      <c r="AC579" s="10">
        <v>0.0118055555555556</v>
      </c>
      <c r="AD579" s="7">
        <v>1.1</v>
      </c>
      <c r="AE579" s="7">
        <v>10.96</v>
      </c>
      <c r="AF579" s="7">
        <v>7.9</v>
      </c>
      <c r="AG579" s="7">
        <v>3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0.1</v>
      </c>
      <c r="AQ579" s="7">
        <v>62</v>
      </c>
      <c r="AR579" s="7">
        <v>54</v>
      </c>
      <c r="AS579" s="7">
        <v>34</v>
      </c>
      <c r="AT579" s="7">
        <v>20</v>
      </c>
      <c r="AU579" s="7">
        <v>95.7867960069444</v>
      </c>
      <c r="AV579" s="7">
        <v>4.01699999999999</v>
      </c>
      <c r="AW579" s="7">
        <v>3.246</v>
      </c>
      <c r="AX579" s="7">
        <v>79.7600000000001</v>
      </c>
      <c r="AY579" s="7">
        <v>63.544</v>
      </c>
      <c r="AZ579" s="7">
        <v>53.599</v>
      </c>
      <c r="BA579" s="7">
        <v>261.584648</v>
      </c>
      <c r="BB579" s="7">
        <v>189.498446</v>
      </c>
      <c r="BC579" s="7">
        <v>177.923061</v>
      </c>
      <c r="BD579" s="7">
        <v>0.1</v>
      </c>
      <c r="BE579" s="7">
        <v>37.1</v>
      </c>
      <c r="BF579" s="7">
        <v>42.4</v>
      </c>
      <c r="BG579" s="7">
        <v>18.5086666666667</v>
      </c>
      <c r="BH579" s="7">
        <v>7.8253333333334</v>
      </c>
      <c r="BI579" s="7">
        <v>8.12533333333341</v>
      </c>
      <c r="BJ579" s="7">
        <v>30.0578594666669</v>
      </c>
      <c r="BK579" s="7">
        <v>10.2578039111112</v>
      </c>
      <c r="BL579" s="7">
        <v>8.8951372444446</v>
      </c>
      <c r="BM579" s="7">
        <v>0.1</v>
      </c>
      <c r="BN579" s="7">
        <v>31.8</v>
      </c>
      <c r="BO579" s="7">
        <v>31.8</v>
      </c>
      <c r="BP579" s="7">
        <v>6.76933333333333</v>
      </c>
      <c r="BQ579" s="7">
        <v>2.586</v>
      </c>
      <c r="BR579" s="7">
        <v>4.086</v>
      </c>
      <c r="BS579" s="7">
        <v>5.27510364444445</v>
      </c>
      <c r="BT579" s="7">
        <v>1.3457592</v>
      </c>
      <c r="BU579" s="7">
        <v>3.0137592</v>
      </c>
      <c r="BV579" s="7">
        <v>123.521762665324</v>
      </c>
      <c r="BW579" s="7">
        <v>694.962333333333</v>
      </c>
      <c r="BX579" s="7">
        <v>0</v>
      </c>
      <c r="BY579" s="7" t="s">
        <v>209</v>
      </c>
      <c r="BZ579" s="7" t="s">
        <v>1677</v>
      </c>
      <c r="CE579" s="7">
        <f>VLOOKUP(BY579,[1]flawdatabase_16in!$1:$1048576,7,0)</f>
        <v>30</v>
      </c>
      <c r="CF579" s="7">
        <f>VLOOKUP(BY579,[1]flawdatabase_16in!$1:$1048576,8,0)</f>
        <v>10</v>
      </c>
      <c r="CG579" s="7">
        <f>VLOOKUP(BY579,[1]flawdatabase_16in!$1:$1048576,9,0)</f>
        <v>0.4</v>
      </c>
      <c r="CH579" s="7">
        <f>VLOOKUP(BY579,[1]flawdatabase_16in!$1:$1048576,11,0)</f>
        <v>1</v>
      </c>
      <c r="CI579" s="7">
        <f>VLOOKUP(BY579,[1]flawdatabase_16in!$1:$1048576,10,0)</f>
        <v>0</v>
      </c>
    </row>
    <row r="580" spans="1:87">
      <c r="A580" s="9">
        <v>44181.6359027778</v>
      </c>
      <c r="B580" s="7" t="s">
        <v>78</v>
      </c>
      <c r="C580" s="9">
        <v>44181.6359027778</v>
      </c>
      <c r="D580" s="7" t="s">
        <v>79</v>
      </c>
      <c r="E580" s="7" t="s">
        <v>1437</v>
      </c>
      <c r="F580" s="7">
        <v>1</v>
      </c>
      <c r="G580" s="7">
        <v>2</v>
      </c>
      <c r="H580" s="7">
        <v>241</v>
      </c>
      <c r="I580" s="7">
        <v>5</v>
      </c>
      <c r="J580" s="7">
        <v>164.31</v>
      </c>
      <c r="K580" s="7">
        <v>164.508</v>
      </c>
      <c r="L580" s="7">
        <v>164.408</v>
      </c>
      <c r="M580" s="7">
        <v>32155</v>
      </c>
      <c r="N580" s="7">
        <v>32254</v>
      </c>
      <c r="O580" s="7">
        <v>32204</v>
      </c>
      <c r="P580" s="7">
        <v>1</v>
      </c>
      <c r="Q580" s="7">
        <v>3</v>
      </c>
      <c r="R580" s="7">
        <v>0</v>
      </c>
      <c r="S580" s="7">
        <v>0</v>
      </c>
      <c r="T580" s="7">
        <v>164.408</v>
      </c>
      <c r="U580" s="7">
        <v>3</v>
      </c>
      <c r="V580" s="7">
        <v>0</v>
      </c>
      <c r="W580" s="7">
        <v>0</v>
      </c>
      <c r="X580" s="7">
        <v>164.408</v>
      </c>
      <c r="Y580" s="7">
        <v>31</v>
      </c>
      <c r="Z580" s="7">
        <v>47</v>
      </c>
      <c r="AA580" s="7">
        <v>39</v>
      </c>
      <c r="AB580" s="7">
        <v>11.3</v>
      </c>
      <c r="AC580" s="10">
        <v>0.0152777777777778</v>
      </c>
      <c r="AD580" s="7">
        <v>1.1</v>
      </c>
      <c r="AE580" s="7">
        <v>10.96</v>
      </c>
      <c r="AF580" s="7">
        <v>7.9</v>
      </c>
      <c r="AG580" s="7">
        <v>3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0.1</v>
      </c>
      <c r="AQ580" s="7">
        <v>46</v>
      </c>
      <c r="AR580" s="7">
        <v>42</v>
      </c>
      <c r="AS580" s="7">
        <v>34</v>
      </c>
      <c r="AT580" s="7">
        <v>20</v>
      </c>
      <c r="AU580" s="7">
        <v>93.6722960069444</v>
      </c>
      <c r="AV580" s="7">
        <v>12.257</v>
      </c>
      <c r="AW580" s="7">
        <v>10.244</v>
      </c>
      <c r="AX580" s="7">
        <v>187.96</v>
      </c>
      <c r="AY580" s="7">
        <v>160.648</v>
      </c>
      <c r="AZ580" s="7">
        <v>116.540999999999</v>
      </c>
      <c r="BA580" s="7">
        <v>1931.567644</v>
      </c>
      <c r="BB580" s="7">
        <v>1506.61894</v>
      </c>
      <c r="BC580" s="7">
        <v>875.587420999998</v>
      </c>
      <c r="BD580" s="7">
        <v>0.1</v>
      </c>
      <c r="BE580" s="7">
        <v>68.9</v>
      </c>
      <c r="BF580" s="7">
        <v>84.8</v>
      </c>
      <c r="BG580" s="7">
        <v>69.9676666666668</v>
      </c>
      <c r="BH580" s="7">
        <v>28.001</v>
      </c>
      <c r="BI580" s="7">
        <v>45.501</v>
      </c>
      <c r="BJ580" s="7">
        <v>310.897220200001</v>
      </c>
      <c r="BK580" s="7">
        <v>68.802775755556</v>
      </c>
      <c r="BL580" s="7">
        <v>149.729975755555</v>
      </c>
      <c r="BM580" s="7">
        <v>0.1</v>
      </c>
      <c r="BN580" s="7">
        <v>68.9</v>
      </c>
      <c r="BO580" s="7">
        <v>63.6</v>
      </c>
      <c r="BP580" s="7">
        <v>88.0326666666667</v>
      </c>
      <c r="BQ580" s="7">
        <v>43.0493333333333</v>
      </c>
      <c r="BR580" s="7">
        <v>42.0493333333333</v>
      </c>
      <c r="BS580" s="7">
        <v>522.1159112</v>
      </c>
      <c r="BT580" s="7">
        <v>166.239300088889</v>
      </c>
      <c r="BU580" s="7">
        <v>165.239300088889</v>
      </c>
      <c r="BV580" s="7">
        <v>85.7801025279048</v>
      </c>
      <c r="BW580" s="7">
        <v>2039.121</v>
      </c>
      <c r="BX580" s="7">
        <v>0</v>
      </c>
      <c r="BY580" s="7" t="s">
        <v>211</v>
      </c>
      <c r="BZ580" s="7" t="s">
        <v>1678</v>
      </c>
      <c r="CE580" s="7">
        <f>VLOOKUP(BY580,[1]flawdatabase_16in!$1:$1048576,7,0)</f>
        <v>30</v>
      </c>
      <c r="CF580" s="7">
        <f>VLOOKUP(BY580,[1]flawdatabase_16in!$1:$1048576,8,0)</f>
        <v>10</v>
      </c>
      <c r="CG580" s="7">
        <f>VLOOKUP(BY580,[1]flawdatabase_16in!$1:$1048576,9,0)</f>
        <v>1.2</v>
      </c>
      <c r="CH580" s="7">
        <f>VLOOKUP(BY580,[1]flawdatabase_16in!$1:$1048576,11,0)</f>
        <v>1</v>
      </c>
      <c r="CI580" s="7">
        <f>VLOOKUP(BY580,[1]flawdatabase_16in!$1:$1048576,10,0)</f>
        <v>0</v>
      </c>
    </row>
    <row r="581" spans="1:87">
      <c r="A581" s="9">
        <v>44181.6359027778</v>
      </c>
      <c r="B581" s="7" t="s">
        <v>78</v>
      </c>
      <c r="C581" s="9">
        <v>44181.6359027778</v>
      </c>
      <c r="D581" s="7" t="s">
        <v>79</v>
      </c>
      <c r="E581" s="7" t="s">
        <v>1437</v>
      </c>
      <c r="F581" s="7">
        <v>1</v>
      </c>
      <c r="G581" s="7">
        <v>2</v>
      </c>
      <c r="H581" s="7">
        <v>242</v>
      </c>
      <c r="I581" s="7">
        <v>5</v>
      </c>
      <c r="J581" s="7">
        <v>164.804</v>
      </c>
      <c r="K581" s="7">
        <v>165.034</v>
      </c>
      <c r="L581" s="7">
        <v>164.918</v>
      </c>
      <c r="M581" s="7">
        <v>32402</v>
      </c>
      <c r="N581" s="7">
        <v>32517</v>
      </c>
      <c r="O581" s="7">
        <v>32459</v>
      </c>
      <c r="P581" s="7">
        <v>1</v>
      </c>
      <c r="Q581" s="7">
        <v>3</v>
      </c>
      <c r="R581" s="7">
        <v>0</v>
      </c>
      <c r="S581" s="7">
        <v>0</v>
      </c>
      <c r="T581" s="7">
        <v>164.918</v>
      </c>
      <c r="U581" s="7">
        <v>3</v>
      </c>
      <c r="V581" s="7">
        <v>0</v>
      </c>
      <c r="W581" s="7">
        <v>0</v>
      </c>
      <c r="X581" s="7">
        <v>164.918</v>
      </c>
      <c r="Y581" s="7">
        <v>25</v>
      </c>
      <c r="Z581" s="7">
        <v>52</v>
      </c>
      <c r="AA581" s="7">
        <v>38</v>
      </c>
      <c r="AB581" s="7">
        <v>9.6</v>
      </c>
      <c r="AC581" s="10">
        <v>0.0131944444444444</v>
      </c>
      <c r="AD581" s="7">
        <v>1.1</v>
      </c>
      <c r="AE581" s="7">
        <v>10.96</v>
      </c>
      <c r="AF581" s="7">
        <v>7.9</v>
      </c>
      <c r="AG581" s="7">
        <v>3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0.1</v>
      </c>
      <c r="AQ581" s="7">
        <v>46</v>
      </c>
      <c r="AR581" s="7">
        <v>42</v>
      </c>
      <c r="AS581" s="7">
        <v>34</v>
      </c>
      <c r="AT581" s="7">
        <v>18</v>
      </c>
      <c r="AU581" s="7">
        <v>87.0502960069444</v>
      </c>
      <c r="AV581" s="7">
        <v>26.507</v>
      </c>
      <c r="AW581" s="7">
        <v>27.4929999999999</v>
      </c>
      <c r="AX581" s="7">
        <v>447.679999999999</v>
      </c>
      <c r="AY581" s="7">
        <v>418.918</v>
      </c>
      <c r="AZ581" s="7">
        <v>219.381999999999</v>
      </c>
      <c r="BA581" s="7">
        <v>10778.9035319999</v>
      </c>
      <c r="BB581" s="7">
        <v>9696.47769</v>
      </c>
      <c r="BC581" s="7">
        <v>3059.90347999999</v>
      </c>
      <c r="BD581" s="7">
        <v>0.1</v>
      </c>
      <c r="BE581" s="7">
        <v>100.7</v>
      </c>
      <c r="BF581" s="7">
        <v>47.7</v>
      </c>
      <c r="BG581" s="7">
        <v>158.407</v>
      </c>
      <c r="BH581" s="7">
        <v>104.557</v>
      </c>
      <c r="BI581" s="7">
        <v>35.0569999999999</v>
      </c>
      <c r="BJ581" s="7">
        <v>1336.05424757778</v>
      </c>
      <c r="BK581" s="7">
        <v>800.527492022224</v>
      </c>
      <c r="BL581" s="7">
        <v>158.359592022221</v>
      </c>
      <c r="BM581" s="7">
        <v>0.1</v>
      </c>
      <c r="BN581" s="7">
        <v>100.7</v>
      </c>
      <c r="BO581" s="7">
        <v>47.7</v>
      </c>
      <c r="BP581" s="7">
        <v>271.057666666666</v>
      </c>
      <c r="BQ581" s="7">
        <v>149.807666666666</v>
      </c>
      <c r="BR581" s="7">
        <v>49.1076666666666</v>
      </c>
      <c r="BS581" s="7">
        <v>3778.76306508889</v>
      </c>
      <c r="BT581" s="7">
        <v>1713.34056508888</v>
      </c>
      <c r="BU581" s="7">
        <v>336.742865088888</v>
      </c>
      <c r="BV581" s="7">
        <v>119.914944517419</v>
      </c>
      <c r="BW581" s="7">
        <v>6478.61233333333</v>
      </c>
      <c r="BX581" s="7">
        <v>0</v>
      </c>
      <c r="BY581" s="7" t="s">
        <v>213</v>
      </c>
      <c r="BZ581" s="7" t="s">
        <v>1679</v>
      </c>
      <c r="CE581" s="7">
        <f>VLOOKUP(BY581,[1]flawdatabase_16in!$1:$1048576,7,0)</f>
        <v>30</v>
      </c>
      <c r="CF581" s="7">
        <f>VLOOKUP(BY581,[1]flawdatabase_16in!$1:$1048576,8,0)</f>
        <v>10</v>
      </c>
      <c r="CG581" s="7">
        <f>VLOOKUP(BY581,[1]flawdatabase_16in!$1:$1048576,9,0)</f>
        <v>2.8</v>
      </c>
      <c r="CH581" s="7">
        <f>VLOOKUP(BY581,[1]flawdatabase_16in!$1:$1048576,11,0)</f>
        <v>1</v>
      </c>
      <c r="CI581" s="7">
        <f>VLOOKUP(BY581,[1]flawdatabase_16in!$1:$1048576,10,0)</f>
        <v>0</v>
      </c>
    </row>
    <row r="582" spans="1:87">
      <c r="A582" s="9">
        <v>44181.6359027778</v>
      </c>
      <c r="B582" s="7" t="s">
        <v>78</v>
      </c>
      <c r="C582" s="9">
        <v>44181.6359027778</v>
      </c>
      <c r="D582" s="7" t="s">
        <v>79</v>
      </c>
      <c r="E582" s="7" t="s">
        <v>1437</v>
      </c>
      <c r="F582" s="7">
        <v>1</v>
      </c>
      <c r="G582" s="7">
        <v>2</v>
      </c>
      <c r="H582" s="7">
        <v>243</v>
      </c>
      <c r="I582" s="7">
        <v>5</v>
      </c>
      <c r="J582" s="7">
        <v>165.292</v>
      </c>
      <c r="K582" s="7">
        <v>165.568</v>
      </c>
      <c r="L582" s="7">
        <v>165.43</v>
      </c>
      <c r="M582" s="7">
        <v>32646</v>
      </c>
      <c r="N582" s="7">
        <v>32784</v>
      </c>
      <c r="O582" s="7">
        <v>32715</v>
      </c>
      <c r="P582" s="7">
        <v>1</v>
      </c>
      <c r="Q582" s="7">
        <v>3</v>
      </c>
      <c r="R582" s="7">
        <v>0</v>
      </c>
      <c r="S582" s="7">
        <v>0</v>
      </c>
      <c r="T582" s="7">
        <v>165.43</v>
      </c>
      <c r="U582" s="7">
        <v>3</v>
      </c>
      <c r="V582" s="7">
        <v>0</v>
      </c>
      <c r="W582" s="7">
        <v>0</v>
      </c>
      <c r="X582" s="7">
        <v>165.43</v>
      </c>
      <c r="Y582" s="7">
        <v>24</v>
      </c>
      <c r="Z582" s="7">
        <v>53</v>
      </c>
      <c r="AA582" s="7">
        <v>38</v>
      </c>
      <c r="AB582" s="7">
        <v>10.3</v>
      </c>
      <c r="AC582" s="10">
        <v>0.0138888888888889</v>
      </c>
      <c r="AD582" s="7">
        <v>1.1</v>
      </c>
      <c r="AE582" s="7">
        <v>10.96</v>
      </c>
      <c r="AF582" s="7">
        <v>7.9</v>
      </c>
      <c r="AG582" s="7">
        <v>3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0.1</v>
      </c>
      <c r="AQ582" s="7">
        <v>50</v>
      </c>
      <c r="AR582" s="7">
        <v>42</v>
      </c>
      <c r="AS582" s="7">
        <v>36</v>
      </c>
      <c r="AT582" s="7">
        <v>20</v>
      </c>
      <c r="AU582" s="7">
        <v>82.1737960069444</v>
      </c>
      <c r="AV582" s="7">
        <v>37.5069999999999</v>
      </c>
      <c r="AW582" s="7">
        <v>39.064</v>
      </c>
      <c r="AX582" s="7">
        <v>640.31475</v>
      </c>
      <c r="AY582" s="7">
        <v>570.764749999999</v>
      </c>
      <c r="AZ582" s="7">
        <v>384.49325</v>
      </c>
      <c r="BA582" s="7">
        <v>21362.7947330625</v>
      </c>
      <c r="BB582" s="7">
        <v>17738.2626900624</v>
      </c>
      <c r="BC582" s="7">
        <v>8741.8325400625</v>
      </c>
      <c r="BD582" s="7">
        <v>0.1</v>
      </c>
      <c r="BE582" s="7">
        <v>127.2</v>
      </c>
      <c r="BF582" s="7">
        <v>42.4</v>
      </c>
      <c r="BG582" s="7">
        <v>302.138666666666</v>
      </c>
      <c r="BH582" s="7">
        <v>165.088666666666</v>
      </c>
      <c r="BI582" s="7">
        <v>35.9219999999999</v>
      </c>
      <c r="BJ582" s="7">
        <v>3793.57280568889</v>
      </c>
      <c r="BK582" s="7">
        <v>1703.30232791111</v>
      </c>
      <c r="BL582" s="7">
        <v>194.122216799999</v>
      </c>
      <c r="BM582" s="7">
        <v>0.1</v>
      </c>
      <c r="BN582" s="7">
        <v>116.6</v>
      </c>
      <c r="BO582" s="7">
        <v>42.4</v>
      </c>
      <c r="BP582" s="7">
        <v>367.843999999999</v>
      </c>
      <c r="BQ582" s="7">
        <v>241.010666666666</v>
      </c>
      <c r="BR582" s="7">
        <v>63.994</v>
      </c>
      <c r="BS582" s="7">
        <v>6710.24160053333</v>
      </c>
      <c r="BT582" s="7">
        <v>4002.56726719999</v>
      </c>
      <c r="BU582" s="7">
        <v>599.738589422222</v>
      </c>
      <c r="BV582" s="7">
        <v>79.5800707149897</v>
      </c>
      <c r="BW582" s="7">
        <v>9076.4775</v>
      </c>
      <c r="BX582" s="7">
        <v>0</v>
      </c>
      <c r="BY582" s="7" t="s">
        <v>215</v>
      </c>
      <c r="BZ582" s="7" t="s">
        <v>1680</v>
      </c>
      <c r="CE582" s="7">
        <f>VLOOKUP(BY582,[1]flawdatabase_16in!$1:$1048576,7,0)</f>
        <v>30</v>
      </c>
      <c r="CF582" s="7">
        <f>VLOOKUP(BY582,[1]flawdatabase_16in!$1:$1048576,8,0)</f>
        <v>10</v>
      </c>
      <c r="CG582" s="7">
        <f>VLOOKUP(BY582,[1]flawdatabase_16in!$1:$1048576,9,0)</f>
        <v>4</v>
      </c>
      <c r="CH582" s="7">
        <f>VLOOKUP(BY582,[1]flawdatabase_16in!$1:$1048576,11,0)</f>
        <v>1</v>
      </c>
      <c r="CI582" s="7">
        <f>VLOOKUP(BY582,[1]flawdatabase_16in!$1:$1048576,10,0)</f>
        <v>0</v>
      </c>
    </row>
    <row r="583" spans="1:87">
      <c r="A583" s="9">
        <v>44181.6359027778</v>
      </c>
      <c r="B583" s="7" t="s">
        <v>78</v>
      </c>
      <c r="C583" s="9">
        <v>44181.6359027778</v>
      </c>
      <c r="D583" s="7" t="s">
        <v>79</v>
      </c>
      <c r="E583" s="7" t="s">
        <v>1437</v>
      </c>
      <c r="F583" s="7">
        <v>1</v>
      </c>
      <c r="G583" s="7">
        <v>2</v>
      </c>
      <c r="H583" s="7">
        <v>244</v>
      </c>
      <c r="I583" s="7">
        <v>5</v>
      </c>
      <c r="J583" s="7">
        <v>169.868</v>
      </c>
      <c r="K583" s="7">
        <v>170.028</v>
      </c>
      <c r="L583" s="7">
        <v>169.948</v>
      </c>
      <c r="M583" s="7">
        <v>34934</v>
      </c>
      <c r="N583" s="7">
        <v>35014</v>
      </c>
      <c r="O583" s="7">
        <v>34974</v>
      </c>
      <c r="P583" s="7">
        <v>1</v>
      </c>
      <c r="Q583" s="7">
        <v>3</v>
      </c>
      <c r="R583" s="7">
        <v>0</v>
      </c>
      <c r="S583" s="7">
        <v>0</v>
      </c>
      <c r="T583" s="7">
        <v>169.948</v>
      </c>
      <c r="U583" s="7">
        <v>3</v>
      </c>
      <c r="V583" s="7">
        <v>0</v>
      </c>
      <c r="W583" s="7">
        <v>0</v>
      </c>
      <c r="X583" s="7">
        <v>169.948</v>
      </c>
      <c r="Y583" s="7">
        <v>17</v>
      </c>
      <c r="Z583" s="7">
        <v>36</v>
      </c>
      <c r="AA583" s="7">
        <v>26</v>
      </c>
      <c r="AB583" s="7">
        <v>350.7</v>
      </c>
      <c r="AC583" s="10">
        <v>0.486805555555556</v>
      </c>
      <c r="AD583" s="7">
        <v>1</v>
      </c>
      <c r="AE583" s="7">
        <v>10.96</v>
      </c>
      <c r="AF583" s="7">
        <v>7.9</v>
      </c>
      <c r="AG583" s="7">
        <v>3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0.1</v>
      </c>
      <c r="AQ583" s="7">
        <v>34</v>
      </c>
      <c r="AR583" s="7">
        <v>28</v>
      </c>
      <c r="AS583" s="7">
        <v>26</v>
      </c>
      <c r="AT583" s="7">
        <v>18</v>
      </c>
      <c r="AU583" s="7">
        <v>96.4127960069444</v>
      </c>
      <c r="AV583" s="7">
        <v>12.755</v>
      </c>
      <c r="AW583" s="7">
        <v>9.997</v>
      </c>
      <c r="AX583" s="7">
        <v>143.551</v>
      </c>
      <c r="AY583" s="7">
        <v>117.281</v>
      </c>
      <c r="AZ583" s="7">
        <v>116.511</v>
      </c>
      <c r="BA583" s="7">
        <v>1498.042805</v>
      </c>
      <c r="BB583" s="7">
        <v>1105.284239</v>
      </c>
      <c r="BC583" s="7">
        <v>1104.691339</v>
      </c>
      <c r="BD583" s="7">
        <v>0.1</v>
      </c>
      <c r="BE583" s="7">
        <v>74.2</v>
      </c>
      <c r="BF583" s="7">
        <v>68.9</v>
      </c>
      <c r="BG583" s="7">
        <v>87.4673333333335</v>
      </c>
      <c r="BH583" s="7">
        <v>59.3339999999999</v>
      </c>
      <c r="BI583" s="7">
        <v>50.7006666666667</v>
      </c>
      <c r="BJ583" s="7">
        <v>497.763342311113</v>
      </c>
      <c r="BK583" s="7">
        <v>323.739231199999</v>
      </c>
      <c r="BL583" s="7">
        <v>240.850342311111</v>
      </c>
      <c r="BM583" s="7">
        <v>0.1</v>
      </c>
      <c r="BN583" s="7">
        <v>53</v>
      </c>
      <c r="BO583" s="7">
        <v>37.1</v>
      </c>
      <c r="BP583" s="7">
        <v>63.1033333333333</v>
      </c>
      <c r="BQ583" s="7">
        <v>41.97</v>
      </c>
      <c r="BR583" s="7">
        <v>23.9199999999999</v>
      </c>
      <c r="BS583" s="7">
        <v>326.629224444444</v>
      </c>
      <c r="BT583" s="7">
        <v>212.754779999999</v>
      </c>
      <c r="BU583" s="7">
        <v>91.9602799999999</v>
      </c>
      <c r="BV583" s="7">
        <v>43.780096800776</v>
      </c>
      <c r="BW583" s="7">
        <v>983.290333333333</v>
      </c>
      <c r="BX583" s="7">
        <v>0</v>
      </c>
      <c r="BY583" s="7" t="s">
        <v>243</v>
      </c>
      <c r="BZ583" s="7" t="s">
        <v>1681</v>
      </c>
      <c r="CE583" s="7">
        <f>VLOOKUP(BY583,[1]flawdatabase_16in!$1:$1048576,7,0)</f>
        <v>10</v>
      </c>
      <c r="CF583" s="7">
        <f>VLOOKUP(BY583,[1]flawdatabase_16in!$1:$1048576,8,0)</f>
        <v>30</v>
      </c>
      <c r="CG583" s="7">
        <f>VLOOKUP(BY583,[1]flawdatabase_16in!$1:$1048576,9,0)</f>
        <v>0.8</v>
      </c>
      <c r="CH583" s="7">
        <f>VLOOKUP(BY583,[1]flawdatabase_16in!$1:$1048576,11,0)</f>
        <v>1</v>
      </c>
      <c r="CI583" s="7">
        <f>VLOOKUP(BY583,[1]flawdatabase_16in!$1:$1048576,10,0)</f>
        <v>1</v>
      </c>
    </row>
    <row r="584" spans="1:87">
      <c r="A584" s="9">
        <v>44181.6359027778</v>
      </c>
      <c r="B584" s="7" t="s">
        <v>78</v>
      </c>
      <c r="C584" s="9">
        <v>44181.6359027778</v>
      </c>
      <c r="D584" s="7" t="s">
        <v>79</v>
      </c>
      <c r="E584" s="7" t="s">
        <v>1437</v>
      </c>
      <c r="F584" s="7">
        <v>1</v>
      </c>
      <c r="G584" s="7">
        <v>2</v>
      </c>
      <c r="H584" s="7">
        <v>245</v>
      </c>
      <c r="I584" s="7">
        <v>5</v>
      </c>
      <c r="J584" s="7">
        <v>170.362</v>
      </c>
      <c r="K584" s="7">
        <v>170.542</v>
      </c>
      <c r="L584" s="7">
        <v>170.452</v>
      </c>
      <c r="M584" s="7">
        <v>35181</v>
      </c>
      <c r="N584" s="7">
        <v>35271</v>
      </c>
      <c r="O584" s="7">
        <v>35226</v>
      </c>
      <c r="P584" s="7">
        <v>1</v>
      </c>
      <c r="Q584" s="7">
        <v>3</v>
      </c>
      <c r="R584" s="7">
        <v>0</v>
      </c>
      <c r="S584" s="7">
        <v>0</v>
      </c>
      <c r="T584" s="7">
        <v>170.452</v>
      </c>
      <c r="U584" s="7">
        <v>3</v>
      </c>
      <c r="V584" s="7">
        <v>0</v>
      </c>
      <c r="W584" s="7">
        <v>0</v>
      </c>
      <c r="X584" s="7">
        <v>170.452</v>
      </c>
      <c r="Y584" s="7">
        <v>20</v>
      </c>
      <c r="Z584" s="7">
        <v>38</v>
      </c>
      <c r="AA584" s="7">
        <v>29</v>
      </c>
      <c r="AB584" s="7">
        <v>357.1</v>
      </c>
      <c r="AC584" s="10">
        <v>0.495833333333333</v>
      </c>
      <c r="AD584" s="7">
        <v>1.1</v>
      </c>
      <c r="AE584" s="7">
        <v>10.96</v>
      </c>
      <c r="AF584" s="7">
        <v>7.9</v>
      </c>
      <c r="AG584" s="7">
        <v>3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0.1</v>
      </c>
      <c r="AQ584" s="7">
        <v>30</v>
      </c>
      <c r="AR584" s="7">
        <v>20</v>
      </c>
      <c r="AS584" s="7">
        <v>14</v>
      </c>
      <c r="AT584" s="7">
        <v>0</v>
      </c>
      <c r="AU584" s="7">
        <v>89.6657960069444</v>
      </c>
      <c r="AV584" s="7">
        <v>24.256</v>
      </c>
      <c r="AW584" s="7">
        <v>24.7849999999999</v>
      </c>
      <c r="AX584" s="7">
        <v>158.438</v>
      </c>
      <c r="AY584" s="7">
        <v>141.834999999999</v>
      </c>
      <c r="AZ584" s="7">
        <v>91.1479999999999</v>
      </c>
      <c r="BA584" s="7">
        <v>3034.8294</v>
      </c>
      <c r="BB584" s="7">
        <v>2651.81154499999</v>
      </c>
      <c r="BC584" s="7">
        <v>1333.15144799999</v>
      </c>
      <c r="BD584" s="7">
        <v>0.1</v>
      </c>
      <c r="BE584" s="7">
        <v>68.9</v>
      </c>
      <c r="BF584" s="7">
        <v>42.4</v>
      </c>
      <c r="BG584" s="7">
        <v>145.032888888889</v>
      </c>
      <c r="BH584" s="7">
        <v>104.177333333333</v>
      </c>
      <c r="BI584" s="7">
        <v>60.3606666666666</v>
      </c>
      <c r="BJ584" s="7">
        <v>1609.30533880494</v>
      </c>
      <c r="BK584" s="7">
        <v>1093.95817831111</v>
      </c>
      <c r="BL584" s="7">
        <v>513.245611644443</v>
      </c>
      <c r="BM584" s="7">
        <v>0.1</v>
      </c>
      <c r="BN584" s="7">
        <v>68.9</v>
      </c>
      <c r="BO584" s="7">
        <v>37.1</v>
      </c>
      <c r="BP584" s="7">
        <v>165.304111111111</v>
      </c>
      <c r="BQ584" s="7">
        <v>119.493</v>
      </c>
      <c r="BR584" s="7">
        <v>49.143</v>
      </c>
      <c r="BS584" s="7">
        <v>2163.42698510864</v>
      </c>
      <c r="BT584" s="7">
        <v>1467.5812098</v>
      </c>
      <c r="BU584" s="7">
        <v>390.6061098</v>
      </c>
      <c r="BV584" s="7">
        <v>79.8276851319934</v>
      </c>
      <c r="BW584" s="7">
        <v>2130.08433333333</v>
      </c>
      <c r="BX584" s="7">
        <v>0</v>
      </c>
      <c r="BY584" s="7" t="s">
        <v>245</v>
      </c>
      <c r="BZ584" s="7" t="s">
        <v>1682</v>
      </c>
      <c r="CE584" s="7">
        <f>VLOOKUP(BY584,[1]flawdatabase_16in!$1:$1048576,7,0)</f>
        <v>10</v>
      </c>
      <c r="CF584" s="7">
        <f>VLOOKUP(BY584,[1]flawdatabase_16in!$1:$1048576,8,0)</f>
        <v>30</v>
      </c>
      <c r="CG584" s="7">
        <f>VLOOKUP(BY584,[1]flawdatabase_16in!$1:$1048576,9,0)</f>
        <v>0.8</v>
      </c>
      <c r="CH584" s="7">
        <f>VLOOKUP(BY584,[1]flawdatabase_16in!$1:$1048576,11,0)</f>
        <v>1</v>
      </c>
      <c r="CI584" s="7">
        <f>VLOOKUP(BY584,[1]flawdatabase_16in!$1:$1048576,10,0)</f>
        <v>0</v>
      </c>
    </row>
    <row r="585" spans="1:87">
      <c r="A585" s="9">
        <v>44181.6359027778</v>
      </c>
      <c r="B585" s="7" t="s">
        <v>78</v>
      </c>
      <c r="C585" s="9">
        <v>44181.6359027778</v>
      </c>
      <c r="D585" s="7" t="s">
        <v>79</v>
      </c>
      <c r="E585" s="7" t="s">
        <v>1437</v>
      </c>
      <c r="F585" s="7">
        <v>1</v>
      </c>
      <c r="G585" s="7">
        <v>2</v>
      </c>
      <c r="H585" s="7">
        <v>246</v>
      </c>
      <c r="I585" s="7">
        <v>5</v>
      </c>
      <c r="J585" s="7">
        <v>170.866</v>
      </c>
      <c r="K585" s="7">
        <v>171.068</v>
      </c>
      <c r="L585" s="7">
        <v>170.966</v>
      </c>
      <c r="M585" s="7">
        <v>35433</v>
      </c>
      <c r="N585" s="7">
        <v>35534</v>
      </c>
      <c r="O585" s="7">
        <v>35483</v>
      </c>
      <c r="P585" s="7">
        <v>1</v>
      </c>
      <c r="Q585" s="7">
        <v>3</v>
      </c>
      <c r="R585" s="7">
        <v>0</v>
      </c>
      <c r="S585" s="7">
        <v>0</v>
      </c>
      <c r="T585" s="7">
        <v>170.966</v>
      </c>
      <c r="U585" s="7">
        <v>3</v>
      </c>
      <c r="V585" s="7">
        <v>0</v>
      </c>
      <c r="W585" s="7">
        <v>0</v>
      </c>
      <c r="X585" s="7">
        <v>170.966</v>
      </c>
      <c r="Y585" s="7">
        <v>13</v>
      </c>
      <c r="Z585" s="7">
        <v>42</v>
      </c>
      <c r="AA585" s="7">
        <v>27</v>
      </c>
      <c r="AB585" s="7">
        <v>352.1</v>
      </c>
      <c r="AC585" s="10">
        <v>0.488888888888889</v>
      </c>
      <c r="AD585" s="7">
        <v>1.1</v>
      </c>
      <c r="AE585" s="7">
        <v>10.96</v>
      </c>
      <c r="AF585" s="7">
        <v>7.9</v>
      </c>
      <c r="AG585" s="7">
        <v>3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0.1</v>
      </c>
      <c r="AQ585" s="7">
        <v>28</v>
      </c>
      <c r="AR585" s="7">
        <v>22</v>
      </c>
      <c r="AS585" s="7">
        <v>14</v>
      </c>
      <c r="AT585" s="7">
        <v>0</v>
      </c>
      <c r="AU585" s="7">
        <v>75.5407960069444</v>
      </c>
      <c r="AV585" s="7">
        <v>101.508</v>
      </c>
      <c r="AW585" s="7">
        <v>101.292999999999</v>
      </c>
      <c r="AX585" s="7">
        <v>664.123499999999</v>
      </c>
      <c r="AY585" s="7">
        <v>630.133499999999</v>
      </c>
      <c r="AZ585" s="7">
        <v>283.568499999999</v>
      </c>
      <c r="BA585" s="7">
        <v>50219.22381525</v>
      </c>
      <c r="BB585" s="7">
        <v>46659.4767572499</v>
      </c>
      <c r="BC585" s="7">
        <v>13777.1953602499</v>
      </c>
      <c r="BD585" s="7">
        <v>0.1</v>
      </c>
      <c r="BE585" s="7">
        <v>90.1</v>
      </c>
      <c r="BF585" s="7">
        <v>42.4</v>
      </c>
      <c r="BG585" s="7">
        <v>748.432333333333</v>
      </c>
      <c r="BH585" s="7">
        <v>534.548999999999</v>
      </c>
      <c r="BI585" s="7">
        <v>232.199</v>
      </c>
      <c r="BJ585" s="7">
        <v>35981.9278290888</v>
      </c>
      <c r="BK585" s="7">
        <v>24891.2090401999</v>
      </c>
      <c r="BL585" s="7">
        <v>7573.3129402</v>
      </c>
      <c r="BM585" s="7">
        <v>0.1</v>
      </c>
      <c r="BN585" s="7">
        <v>90.1</v>
      </c>
      <c r="BO585" s="7">
        <v>42.4</v>
      </c>
      <c r="BP585" s="7">
        <v>909.807666666666</v>
      </c>
      <c r="BQ585" s="7">
        <v>651.374333333333</v>
      </c>
      <c r="BR585" s="7">
        <v>282.107666666666</v>
      </c>
      <c r="BS585" s="7">
        <v>52884.6163561999</v>
      </c>
      <c r="BT585" s="7">
        <v>36214.0533228666</v>
      </c>
      <c r="BU585" s="7">
        <v>11153.4461006444</v>
      </c>
      <c r="BV585" s="7">
        <v>127.993927982043</v>
      </c>
      <c r="BW585" s="7">
        <v>10569.5083749999</v>
      </c>
      <c r="BX585" s="7">
        <v>0</v>
      </c>
      <c r="BY585" s="7" t="s">
        <v>247</v>
      </c>
      <c r="BZ585" s="7" t="s">
        <v>1683</v>
      </c>
      <c r="CE585" s="7">
        <f>VLOOKUP(BY585,[1]flawdatabase_16in!$1:$1048576,7,0)</f>
        <v>10.6</v>
      </c>
      <c r="CF585" s="7">
        <f>VLOOKUP(BY585,[1]flawdatabase_16in!$1:$1048576,8,0)</f>
        <v>30</v>
      </c>
      <c r="CG585" s="7">
        <f>VLOOKUP(BY585,[1]flawdatabase_16in!$1:$1048576,9,0)</f>
        <v>2.5</v>
      </c>
      <c r="CH585" s="7">
        <f>VLOOKUP(BY585,[1]flawdatabase_16in!$1:$1048576,11,0)</f>
        <v>1</v>
      </c>
      <c r="CI585" s="7">
        <f>VLOOKUP(BY585,[1]flawdatabase_16in!$1:$1048576,10,0)</f>
        <v>0</v>
      </c>
    </row>
    <row r="586" spans="1:87">
      <c r="A586" s="9">
        <v>44181.6359027778</v>
      </c>
      <c r="B586" s="7" t="s">
        <v>78</v>
      </c>
      <c r="C586" s="9">
        <v>44181.6359027778</v>
      </c>
      <c r="D586" s="7" t="s">
        <v>79</v>
      </c>
      <c r="E586" s="7" t="s">
        <v>1437</v>
      </c>
      <c r="F586" s="7">
        <v>1</v>
      </c>
      <c r="G586" s="7">
        <v>2</v>
      </c>
      <c r="H586" s="7">
        <v>247</v>
      </c>
      <c r="I586" s="7">
        <v>5</v>
      </c>
      <c r="J586" s="7">
        <v>171.372</v>
      </c>
      <c r="K586" s="7">
        <v>171.55</v>
      </c>
      <c r="L586" s="7">
        <v>171.46</v>
      </c>
      <c r="M586" s="7">
        <v>35686</v>
      </c>
      <c r="N586" s="7">
        <v>35775</v>
      </c>
      <c r="O586" s="7">
        <v>35730</v>
      </c>
      <c r="P586" s="7">
        <v>1</v>
      </c>
      <c r="Q586" s="7">
        <v>3</v>
      </c>
      <c r="R586" s="7">
        <v>0</v>
      </c>
      <c r="S586" s="7">
        <v>0</v>
      </c>
      <c r="T586" s="7">
        <v>171.46</v>
      </c>
      <c r="U586" s="7">
        <v>3</v>
      </c>
      <c r="V586" s="7">
        <v>0</v>
      </c>
      <c r="W586" s="7">
        <v>0</v>
      </c>
      <c r="X586" s="7">
        <v>171.46</v>
      </c>
      <c r="Y586" s="7">
        <v>15</v>
      </c>
      <c r="Z586" s="7">
        <v>43</v>
      </c>
      <c r="AA586" s="7">
        <v>29</v>
      </c>
      <c r="AB586" s="7">
        <v>356.6</v>
      </c>
      <c r="AC586" s="10">
        <v>0.495138888888889</v>
      </c>
      <c r="AD586" s="7">
        <v>1.1</v>
      </c>
      <c r="AE586" s="7">
        <v>10.96</v>
      </c>
      <c r="AF586" s="7">
        <v>7.9</v>
      </c>
      <c r="AG586" s="7">
        <v>3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0.1</v>
      </c>
      <c r="AQ586" s="7">
        <v>90</v>
      </c>
      <c r="AR586" s="7">
        <v>18</v>
      </c>
      <c r="AS586" s="7">
        <v>14</v>
      </c>
      <c r="AT586" s="7">
        <v>0</v>
      </c>
      <c r="AU586" s="7">
        <v>94.4172960069444</v>
      </c>
      <c r="AV586" s="7">
        <v>118.519999999999</v>
      </c>
      <c r="AW586" s="7">
        <v>120.519999999999</v>
      </c>
      <c r="AX586" s="7">
        <v>1475.5045</v>
      </c>
      <c r="AY586" s="7">
        <v>597.155937499999</v>
      </c>
      <c r="AZ586" s="7">
        <v>351.668312499999</v>
      </c>
      <c r="BA586" s="7">
        <v>116628.662270601</v>
      </c>
      <c r="BB586" s="7">
        <v>51449.8705163476</v>
      </c>
      <c r="BC586" s="7">
        <v>22661.5598776757</v>
      </c>
      <c r="BD586" s="7">
        <v>0.1</v>
      </c>
      <c r="BE586" s="7">
        <v>90.1</v>
      </c>
      <c r="BF586" s="7">
        <v>42.4</v>
      </c>
      <c r="BG586" s="7">
        <v>1036.56166666666</v>
      </c>
      <c r="BH586" s="7">
        <v>742.228333333333</v>
      </c>
      <c r="BI586" s="7">
        <v>310.378333333333</v>
      </c>
      <c r="BJ586" s="7">
        <v>71037.4646605555</v>
      </c>
      <c r="BK586" s="7">
        <v>48773.8766049999</v>
      </c>
      <c r="BL586" s="7">
        <v>13701.7940494444</v>
      </c>
      <c r="BM586" s="7">
        <v>0.1</v>
      </c>
      <c r="BN586" s="7">
        <v>90.1</v>
      </c>
      <c r="BO586" s="7">
        <v>42.4</v>
      </c>
      <c r="BP586" s="7">
        <v>1296.292</v>
      </c>
      <c r="BQ586" s="7">
        <v>899.508666666666</v>
      </c>
      <c r="BR586" s="7">
        <v>380.258666666666</v>
      </c>
      <c r="BS586" s="7">
        <v>107992.883923911</v>
      </c>
      <c r="BT586" s="7">
        <v>71028.3936016888</v>
      </c>
      <c r="BU586" s="7">
        <v>20490.9146794666</v>
      </c>
      <c r="BV586" s="7">
        <v>147.483723285642</v>
      </c>
      <c r="BW586" s="7">
        <v>14978.8740208333</v>
      </c>
      <c r="BX586" s="7">
        <v>0</v>
      </c>
      <c r="BY586" s="7" t="s">
        <v>249</v>
      </c>
      <c r="BZ586" s="7" t="s">
        <v>1684</v>
      </c>
      <c r="CE586" s="7">
        <f>VLOOKUP(BY586,[1]flawdatabase_16in!$1:$1048576,7,0)</f>
        <v>10</v>
      </c>
      <c r="CF586" s="7">
        <f>VLOOKUP(BY586,[1]flawdatabase_16in!$1:$1048576,8,0)</f>
        <v>30</v>
      </c>
      <c r="CG586" s="7">
        <f>VLOOKUP(BY586,[1]flawdatabase_16in!$1:$1048576,9,0)</f>
        <v>3.2</v>
      </c>
      <c r="CH586" s="7">
        <f>VLOOKUP(BY586,[1]flawdatabase_16in!$1:$1048576,11,0)</f>
        <v>1</v>
      </c>
      <c r="CI586" s="7">
        <f>VLOOKUP(BY586,[1]flawdatabase_16in!$1:$1048576,10,0)</f>
        <v>0</v>
      </c>
    </row>
    <row r="587" spans="1:87">
      <c r="A587" s="9">
        <v>44181.6359027778</v>
      </c>
      <c r="B587" s="7" t="s">
        <v>78</v>
      </c>
      <c r="C587" s="9">
        <v>44181.6359027778</v>
      </c>
      <c r="D587" s="7" t="s">
        <v>79</v>
      </c>
      <c r="E587" s="7" t="s">
        <v>1437</v>
      </c>
      <c r="F587" s="7">
        <v>1</v>
      </c>
      <c r="G587" s="7">
        <v>2</v>
      </c>
      <c r="H587" s="7">
        <v>248</v>
      </c>
      <c r="I587" s="7">
        <v>5</v>
      </c>
      <c r="J587" s="7">
        <v>171.852</v>
      </c>
      <c r="K587" s="7">
        <v>172.07</v>
      </c>
      <c r="L587" s="7">
        <v>171.96</v>
      </c>
      <c r="M587" s="7">
        <v>35926</v>
      </c>
      <c r="N587" s="7">
        <v>36035</v>
      </c>
      <c r="O587" s="7">
        <v>35980</v>
      </c>
      <c r="P587" s="7">
        <v>1</v>
      </c>
      <c r="Q587" s="7">
        <v>3</v>
      </c>
      <c r="R587" s="7">
        <v>0</v>
      </c>
      <c r="S587" s="7">
        <v>0</v>
      </c>
      <c r="T587" s="7">
        <v>171.96</v>
      </c>
      <c r="U587" s="7">
        <v>3</v>
      </c>
      <c r="V587" s="7">
        <v>0</v>
      </c>
      <c r="W587" s="7">
        <v>0</v>
      </c>
      <c r="X587" s="7">
        <v>171.96</v>
      </c>
      <c r="Y587" s="7">
        <v>11</v>
      </c>
      <c r="Z587" s="7">
        <v>46</v>
      </c>
      <c r="AA587" s="7">
        <v>28</v>
      </c>
      <c r="AB587" s="7">
        <v>355.1</v>
      </c>
      <c r="AC587" s="10">
        <v>0.493055555555556</v>
      </c>
      <c r="AD587" s="7">
        <v>1.1</v>
      </c>
      <c r="AE587" s="7">
        <v>10.96</v>
      </c>
      <c r="AF587" s="7">
        <v>7.9</v>
      </c>
      <c r="AG587" s="7">
        <v>3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0.1</v>
      </c>
      <c r="AQ587" s="7">
        <v>34</v>
      </c>
      <c r="AR587" s="7">
        <v>22</v>
      </c>
      <c r="AS587" s="7">
        <v>14</v>
      </c>
      <c r="AT587" s="7">
        <v>0</v>
      </c>
      <c r="AU587" s="7">
        <v>60.6702960069444</v>
      </c>
      <c r="AV587" s="7">
        <v>191.257999999999</v>
      </c>
      <c r="AW587" s="7">
        <v>201.796</v>
      </c>
      <c r="AX587" s="7">
        <v>1374.62324999999</v>
      </c>
      <c r="AY587" s="7">
        <v>1037.3265</v>
      </c>
      <c r="AZ587" s="7">
        <v>515.1060625</v>
      </c>
      <c r="BA587" s="7">
        <v>196954.448207382</v>
      </c>
      <c r="BB587" s="7">
        <v>136940.773576273</v>
      </c>
      <c r="BC587" s="7">
        <v>47002.0925743945</v>
      </c>
      <c r="BD587" s="7">
        <v>0.1</v>
      </c>
      <c r="BE587" s="7">
        <v>100.7</v>
      </c>
      <c r="BF587" s="7">
        <v>42.4</v>
      </c>
      <c r="BG587" s="7">
        <v>1559.08833333333</v>
      </c>
      <c r="BH587" s="7">
        <v>1078.15499999999</v>
      </c>
      <c r="BI587" s="7">
        <v>398.955</v>
      </c>
      <c r="BJ587" s="7">
        <v>143577.670916111</v>
      </c>
      <c r="BK587" s="7">
        <v>98714.5553049999</v>
      </c>
      <c r="BL587" s="7">
        <v>23232.274805</v>
      </c>
      <c r="BM587" s="7">
        <v>0.1</v>
      </c>
      <c r="BN587" s="7">
        <v>100.7</v>
      </c>
      <c r="BO587" s="7">
        <v>42.4</v>
      </c>
      <c r="BP587" s="7">
        <v>1831.20966666666</v>
      </c>
      <c r="BQ587" s="7">
        <v>1313.35966666666</v>
      </c>
      <c r="BR587" s="7">
        <v>473.293</v>
      </c>
      <c r="BS587" s="7">
        <v>203871.777832022</v>
      </c>
      <c r="BT587" s="7">
        <v>143283.477654244</v>
      </c>
      <c r="BU587" s="7">
        <v>32596.4637098</v>
      </c>
      <c r="BV587" s="7">
        <v>113.388292679552</v>
      </c>
      <c r="BW587" s="7">
        <v>22304.8627083333</v>
      </c>
      <c r="BX587" s="7">
        <v>0</v>
      </c>
      <c r="BY587" s="7" t="s">
        <v>251</v>
      </c>
      <c r="BZ587" s="7" t="s">
        <v>1685</v>
      </c>
      <c r="CE587" s="7">
        <f>VLOOKUP(BY587,[1]flawdatabase_16in!$1:$1048576,7,0)</f>
        <v>10</v>
      </c>
      <c r="CF587" s="7">
        <f>VLOOKUP(BY587,[1]flawdatabase_16in!$1:$1048576,8,0)</f>
        <v>30</v>
      </c>
      <c r="CG587" s="7">
        <f>VLOOKUP(BY587,[1]flawdatabase_16in!$1:$1048576,9,0)</f>
        <v>4</v>
      </c>
      <c r="CH587" s="7">
        <f>VLOOKUP(BY587,[1]flawdatabase_16in!$1:$1048576,11,0)</f>
        <v>1</v>
      </c>
      <c r="CI587" s="7">
        <f>VLOOKUP(BY587,[1]flawdatabase_16in!$1:$1048576,10,0)</f>
        <v>0</v>
      </c>
    </row>
    <row r="588" spans="1:87">
      <c r="A588" s="9">
        <v>44181.6359027778</v>
      </c>
      <c r="B588" s="7" t="s">
        <v>78</v>
      </c>
      <c r="C588" s="9">
        <v>44181.6359027778</v>
      </c>
      <c r="D588" s="7" t="s">
        <v>79</v>
      </c>
      <c r="E588" s="7" t="s">
        <v>1437</v>
      </c>
      <c r="F588" s="7">
        <v>1</v>
      </c>
      <c r="G588" s="7">
        <v>2</v>
      </c>
      <c r="H588" s="7">
        <v>249</v>
      </c>
      <c r="I588" s="7">
        <v>5</v>
      </c>
      <c r="J588" s="7">
        <v>172.236</v>
      </c>
      <c r="K588" s="7">
        <v>172.482</v>
      </c>
      <c r="L588" s="7">
        <v>172.358</v>
      </c>
      <c r="M588" s="7">
        <v>36118</v>
      </c>
      <c r="N588" s="7">
        <v>36241</v>
      </c>
      <c r="O588" s="7">
        <v>36179</v>
      </c>
      <c r="P588" s="7">
        <v>1</v>
      </c>
      <c r="Q588" s="7">
        <v>3</v>
      </c>
      <c r="R588" s="7">
        <v>0</v>
      </c>
      <c r="S588" s="7">
        <v>0</v>
      </c>
      <c r="T588" s="7">
        <v>172.358</v>
      </c>
      <c r="U588" s="7">
        <v>3</v>
      </c>
      <c r="V588" s="7">
        <v>0</v>
      </c>
      <c r="W588" s="7">
        <v>0</v>
      </c>
      <c r="X588" s="7">
        <v>172.358</v>
      </c>
      <c r="Y588" s="7">
        <v>19</v>
      </c>
      <c r="Z588" s="7">
        <v>40</v>
      </c>
      <c r="AA588" s="7">
        <v>29</v>
      </c>
      <c r="AB588" s="7">
        <v>357.6</v>
      </c>
      <c r="AC588" s="10">
        <v>0.496527777777778</v>
      </c>
      <c r="AD588" s="7">
        <v>1</v>
      </c>
      <c r="AE588" s="7">
        <v>10.96</v>
      </c>
      <c r="AF588" s="7">
        <v>7.9</v>
      </c>
      <c r="AG588" s="7">
        <v>3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0.1</v>
      </c>
      <c r="AQ588" s="7">
        <v>32</v>
      </c>
      <c r="AR588" s="7">
        <v>30</v>
      </c>
      <c r="AS588" s="7">
        <v>26</v>
      </c>
      <c r="AT588" s="7">
        <v>16</v>
      </c>
      <c r="AU588" s="7">
        <v>84.4257960069444</v>
      </c>
      <c r="AV588" s="7">
        <v>21.503</v>
      </c>
      <c r="AW588" s="7">
        <v>23.2449999999999</v>
      </c>
      <c r="AX588" s="7">
        <v>287.342</v>
      </c>
      <c r="AY588" s="7">
        <v>259.358</v>
      </c>
      <c r="AZ588" s="7">
        <v>150.33</v>
      </c>
      <c r="BA588" s="7">
        <v>5938.25612999999</v>
      </c>
      <c r="BB588" s="7">
        <v>4982.07783</v>
      </c>
      <c r="BC588" s="7">
        <v>1870.837462</v>
      </c>
      <c r="BD588" s="7">
        <v>0.1</v>
      </c>
      <c r="BE588" s="7">
        <v>68.9</v>
      </c>
      <c r="BF588" s="7">
        <v>37.1</v>
      </c>
      <c r="BG588" s="7">
        <v>87.557</v>
      </c>
      <c r="BH588" s="7">
        <v>62.6903333333333</v>
      </c>
      <c r="BI588" s="7">
        <v>28.0903333333333</v>
      </c>
      <c r="BJ588" s="7">
        <v>597.901925355556</v>
      </c>
      <c r="BK588" s="7">
        <v>426.619714244444</v>
      </c>
      <c r="BL588" s="7">
        <v>134.609480911111</v>
      </c>
      <c r="BM588" s="7">
        <v>0.1</v>
      </c>
      <c r="BN588" s="7">
        <v>79.5</v>
      </c>
      <c r="BO588" s="7">
        <v>37.1</v>
      </c>
      <c r="BP588" s="7">
        <v>132.137</v>
      </c>
      <c r="BQ588" s="7">
        <v>98.7536666666666</v>
      </c>
      <c r="BR588" s="7">
        <v>36.2703333333333</v>
      </c>
      <c r="BS588" s="7">
        <v>1326.24592046666</v>
      </c>
      <c r="BT588" s="7">
        <v>958.8033538</v>
      </c>
      <c r="BU588" s="7">
        <v>223.881898244444</v>
      </c>
      <c r="BV588" s="7">
        <v>60.5924396734761</v>
      </c>
      <c r="BW588" s="7">
        <v>2853.05133333334</v>
      </c>
      <c r="BX588" s="7">
        <v>0</v>
      </c>
      <c r="BY588" s="7" t="s">
        <v>253</v>
      </c>
      <c r="BZ588" s="7" t="s">
        <v>1686</v>
      </c>
      <c r="CE588" s="7">
        <f>VLOOKUP(BY588,[1]flawdatabase_16in!$1:$1048576,7,0)</f>
        <v>10</v>
      </c>
      <c r="CF588" s="7">
        <f>VLOOKUP(BY588,[1]flawdatabase_16in!$1:$1048576,8,0)</f>
        <v>30</v>
      </c>
      <c r="CG588" s="7">
        <f>VLOOKUP(BY588,[1]flawdatabase_16in!$1:$1048576,9,0)</f>
        <v>2</v>
      </c>
      <c r="CH588" s="7">
        <f>VLOOKUP(BY588,[1]flawdatabase_16in!$1:$1048576,11,0)</f>
        <v>1</v>
      </c>
      <c r="CI588" s="7">
        <f>VLOOKUP(BY588,[1]flawdatabase_16in!$1:$1048576,10,0)</f>
        <v>1</v>
      </c>
    </row>
    <row r="589" spans="1:87">
      <c r="A589" s="9">
        <v>44181.6359027778</v>
      </c>
      <c r="B589" s="7" t="s">
        <v>78</v>
      </c>
      <c r="C589" s="9">
        <v>44181.6359027778</v>
      </c>
      <c r="D589" s="7" t="s">
        <v>79</v>
      </c>
      <c r="E589" s="7" t="s">
        <v>1437</v>
      </c>
      <c r="F589" s="7">
        <v>1</v>
      </c>
      <c r="G589" s="7">
        <v>2</v>
      </c>
      <c r="H589" s="7">
        <v>250</v>
      </c>
      <c r="I589" s="7">
        <v>5</v>
      </c>
      <c r="J589" s="7">
        <v>169.88</v>
      </c>
      <c r="K589" s="7">
        <v>170.008</v>
      </c>
      <c r="L589" s="7">
        <v>169.944</v>
      </c>
      <c r="M589" s="7">
        <v>34940</v>
      </c>
      <c r="N589" s="7">
        <v>35004</v>
      </c>
      <c r="O589" s="7">
        <v>34972</v>
      </c>
      <c r="P589" s="7">
        <v>1</v>
      </c>
      <c r="Q589" s="7">
        <v>3</v>
      </c>
      <c r="R589" s="7">
        <v>0</v>
      </c>
      <c r="S589" s="7">
        <v>0</v>
      </c>
      <c r="T589" s="7">
        <v>169.944</v>
      </c>
      <c r="U589" s="7">
        <v>3</v>
      </c>
      <c r="V589" s="7">
        <v>0</v>
      </c>
      <c r="W589" s="7">
        <v>0</v>
      </c>
      <c r="X589" s="7">
        <v>169.944</v>
      </c>
      <c r="Y589" s="7">
        <v>111</v>
      </c>
      <c r="Z589" s="7">
        <v>125</v>
      </c>
      <c r="AA589" s="7">
        <v>118</v>
      </c>
      <c r="AB589" s="7">
        <v>174.6</v>
      </c>
      <c r="AC589" s="10">
        <v>0.242361111111111</v>
      </c>
      <c r="AD589" s="7">
        <v>1</v>
      </c>
      <c r="AE589" s="7">
        <v>10.96</v>
      </c>
      <c r="AF589" s="7">
        <v>7.9</v>
      </c>
      <c r="AG589" s="7">
        <v>3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0.1</v>
      </c>
      <c r="AQ589" s="7">
        <v>44</v>
      </c>
      <c r="AR589" s="7">
        <v>34</v>
      </c>
      <c r="AS589" s="7">
        <v>26</v>
      </c>
      <c r="AT589" s="7">
        <v>14</v>
      </c>
      <c r="AU589" s="7">
        <v>102.280796006944</v>
      </c>
      <c r="AV589" s="7">
        <v>5.26</v>
      </c>
      <c r="AW589" s="7">
        <v>6.24499999999999</v>
      </c>
      <c r="AX589" s="7">
        <v>84.0569999999999</v>
      </c>
      <c r="AY589" s="7">
        <v>65.1749999999999</v>
      </c>
      <c r="AZ589" s="7">
        <v>35.724</v>
      </c>
      <c r="BA589" s="7">
        <v>424.196654999999</v>
      </c>
      <c r="BB589" s="7">
        <v>305.576176999999</v>
      </c>
      <c r="BC589" s="7">
        <v>108.179174</v>
      </c>
      <c r="BD589" s="7">
        <v>0.1</v>
      </c>
      <c r="BE589" s="7">
        <v>58.3</v>
      </c>
      <c r="BF589" s="7">
        <v>79.5</v>
      </c>
      <c r="BG589" s="7">
        <v>44.7350000000001</v>
      </c>
      <c r="BH589" s="7">
        <v>6.73499999999999</v>
      </c>
      <c r="BI589" s="7">
        <v>32.7350000000001</v>
      </c>
      <c r="BJ589" s="7">
        <v>134.422545</v>
      </c>
      <c r="BK589" s="7">
        <v>5.25554500000001</v>
      </c>
      <c r="BL589" s="7">
        <v>76.3200450000005</v>
      </c>
      <c r="BM589" s="7">
        <v>0.1</v>
      </c>
      <c r="BN589" s="7">
        <v>63.6</v>
      </c>
      <c r="BO589" s="7">
        <v>63.6</v>
      </c>
      <c r="BP589" s="7">
        <v>39.754</v>
      </c>
      <c r="BQ589" s="7">
        <v>32.4206666666666</v>
      </c>
      <c r="BR589" s="7">
        <v>32.4206666666666</v>
      </c>
      <c r="BS589" s="7">
        <v>108.099040977777</v>
      </c>
      <c r="BT589" s="7">
        <v>94.3551520888888</v>
      </c>
      <c r="BU589" s="7">
        <v>94.3551520888888</v>
      </c>
      <c r="BV589" s="7">
        <v>161.585122042496</v>
      </c>
      <c r="BW589" s="7">
        <v>1196.43333333333</v>
      </c>
      <c r="BX589" s="7">
        <v>0</v>
      </c>
      <c r="BY589" s="7" t="s">
        <v>241</v>
      </c>
      <c r="BZ589" s="7" t="s">
        <v>1687</v>
      </c>
      <c r="CE589" s="7">
        <f>VLOOKUP(BY589,[1]flawdatabase_16in!$1:$1048576,7,0)</f>
        <v>10</v>
      </c>
      <c r="CF589" s="7">
        <f>VLOOKUP(BY589,[1]flawdatabase_16in!$1:$1048576,8,0)</f>
        <v>30</v>
      </c>
      <c r="CG589" s="7">
        <f>VLOOKUP(BY589,[1]flawdatabase_16in!$1:$1048576,9,0)</f>
        <v>0.8</v>
      </c>
      <c r="CH589" s="7">
        <f>VLOOKUP(BY589,[1]flawdatabase_16in!$1:$1048576,11,0)</f>
        <v>1</v>
      </c>
      <c r="CI589" s="7">
        <f>VLOOKUP(BY589,[1]flawdatabase_16in!$1:$1048576,10,0)</f>
        <v>1</v>
      </c>
    </row>
    <row r="590" spans="1:87">
      <c r="A590" s="9">
        <v>44181.6359027778</v>
      </c>
      <c r="B590" s="7" t="s">
        <v>78</v>
      </c>
      <c r="C590" s="9">
        <v>44181.6359027778</v>
      </c>
      <c r="D590" s="7" t="s">
        <v>79</v>
      </c>
      <c r="E590" s="7" t="s">
        <v>1437</v>
      </c>
      <c r="F590" s="7">
        <v>1</v>
      </c>
      <c r="G590" s="7">
        <v>2</v>
      </c>
      <c r="H590" s="7">
        <v>251</v>
      </c>
      <c r="I590" s="7">
        <v>5</v>
      </c>
      <c r="J590" s="7">
        <v>170.338</v>
      </c>
      <c r="K590" s="7">
        <v>170.568</v>
      </c>
      <c r="L590" s="7">
        <v>170.452</v>
      </c>
      <c r="M590" s="7">
        <v>35169</v>
      </c>
      <c r="N590" s="7">
        <v>35284</v>
      </c>
      <c r="O590" s="7">
        <v>35226</v>
      </c>
      <c r="P590" s="7">
        <v>1</v>
      </c>
      <c r="Q590" s="7">
        <v>3</v>
      </c>
      <c r="R590" s="7">
        <v>0</v>
      </c>
      <c r="S590" s="7">
        <v>0</v>
      </c>
      <c r="T590" s="7">
        <v>170.452</v>
      </c>
      <c r="U590" s="7">
        <v>3</v>
      </c>
      <c r="V590" s="7">
        <v>0</v>
      </c>
      <c r="W590" s="7">
        <v>0</v>
      </c>
      <c r="X590" s="7">
        <v>170.452</v>
      </c>
      <c r="Y590" s="7">
        <v>110</v>
      </c>
      <c r="Z590" s="7">
        <v>127</v>
      </c>
      <c r="AA590" s="7">
        <v>118</v>
      </c>
      <c r="AB590" s="7">
        <v>175.1</v>
      </c>
      <c r="AC590" s="10">
        <v>0.243055555555556</v>
      </c>
      <c r="AD590" s="7">
        <v>1.1</v>
      </c>
      <c r="AE590" s="7">
        <v>10.96</v>
      </c>
      <c r="AF590" s="7">
        <v>7.9</v>
      </c>
      <c r="AG590" s="7">
        <v>3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0.1</v>
      </c>
      <c r="AQ590" s="7">
        <v>32</v>
      </c>
      <c r="AR590" s="7">
        <v>28</v>
      </c>
      <c r="AS590" s="7">
        <v>16</v>
      </c>
      <c r="AT590" s="7">
        <v>0</v>
      </c>
      <c r="AU590" s="7">
        <v>94.9197960069444</v>
      </c>
      <c r="AV590" s="7">
        <v>17.509</v>
      </c>
      <c r="AW590" s="7">
        <v>16.5499999999999</v>
      </c>
      <c r="AX590" s="7">
        <v>129.987</v>
      </c>
      <c r="AY590" s="7">
        <v>121.498</v>
      </c>
      <c r="AZ590" s="7">
        <v>51.808</v>
      </c>
      <c r="BA590" s="7">
        <v>1651.52436499999</v>
      </c>
      <c r="BB590" s="7">
        <v>1524.840632</v>
      </c>
      <c r="BC590" s="7">
        <v>441.029236</v>
      </c>
      <c r="BD590" s="7">
        <v>0.1</v>
      </c>
      <c r="BE590" s="7">
        <v>63.6</v>
      </c>
      <c r="BF590" s="7">
        <v>53</v>
      </c>
      <c r="BG590" s="7">
        <v>143.757</v>
      </c>
      <c r="BH590" s="7">
        <v>56.4569999999999</v>
      </c>
      <c r="BI590" s="7">
        <v>40.857</v>
      </c>
      <c r="BJ590" s="7">
        <v>1360.98885202222</v>
      </c>
      <c r="BK590" s="7">
        <v>334.973129799999</v>
      </c>
      <c r="BL590" s="7">
        <v>204.0492298</v>
      </c>
      <c r="BM590" s="7">
        <v>0.1</v>
      </c>
      <c r="BN590" s="7">
        <v>58.3</v>
      </c>
      <c r="BO590" s="7">
        <v>42.4</v>
      </c>
      <c r="BP590" s="7">
        <v>116.404</v>
      </c>
      <c r="BQ590" s="7">
        <v>64.5873333333333</v>
      </c>
      <c r="BR590" s="7">
        <v>35.2373333333333</v>
      </c>
      <c r="BS590" s="7">
        <v>1018.19558986666</v>
      </c>
      <c r="BT590" s="7">
        <v>465.388845422222</v>
      </c>
      <c r="BU590" s="7">
        <v>183.983545422222</v>
      </c>
      <c r="BV590" s="7">
        <v>108.066098872996</v>
      </c>
      <c r="BW590" s="7">
        <v>2100.32233333333</v>
      </c>
      <c r="BX590" s="7">
        <v>0</v>
      </c>
      <c r="BY590" s="7" t="s">
        <v>239</v>
      </c>
      <c r="BZ590" s="7" t="s">
        <v>1688</v>
      </c>
      <c r="CE590" s="7">
        <f>VLOOKUP(BY590,[1]flawdatabase_16in!$1:$1048576,7,0)</f>
        <v>9.8</v>
      </c>
      <c r="CF590" s="7">
        <f>VLOOKUP(BY590,[1]flawdatabase_16in!$1:$1048576,8,0)</f>
        <v>30</v>
      </c>
      <c r="CG590" s="7">
        <f>VLOOKUP(BY590,[1]flawdatabase_16in!$1:$1048576,9,0)</f>
        <v>0.8</v>
      </c>
      <c r="CH590" s="7">
        <f>VLOOKUP(BY590,[1]flawdatabase_16in!$1:$1048576,11,0)</f>
        <v>1</v>
      </c>
      <c r="CI590" s="7">
        <f>VLOOKUP(BY590,[1]flawdatabase_16in!$1:$1048576,10,0)</f>
        <v>0</v>
      </c>
    </row>
    <row r="591" spans="1:87">
      <c r="A591" s="9">
        <v>44181.6359027778</v>
      </c>
      <c r="B591" s="7" t="s">
        <v>78</v>
      </c>
      <c r="C591" s="9">
        <v>44181.6359027778</v>
      </c>
      <c r="D591" s="7" t="s">
        <v>79</v>
      </c>
      <c r="E591" s="7" t="s">
        <v>1437</v>
      </c>
      <c r="F591" s="7">
        <v>1</v>
      </c>
      <c r="G591" s="7">
        <v>2</v>
      </c>
      <c r="H591" s="7">
        <v>252</v>
      </c>
      <c r="I591" s="7">
        <v>5</v>
      </c>
      <c r="J591" s="7">
        <v>170.802</v>
      </c>
      <c r="K591" s="7">
        <v>171.106</v>
      </c>
      <c r="L591" s="7">
        <v>170.954</v>
      </c>
      <c r="M591" s="7">
        <v>35401</v>
      </c>
      <c r="N591" s="7">
        <v>35553</v>
      </c>
      <c r="O591" s="7">
        <v>35477</v>
      </c>
      <c r="P591" s="7">
        <v>1</v>
      </c>
      <c r="Q591" s="7">
        <v>3</v>
      </c>
      <c r="R591" s="7">
        <v>0</v>
      </c>
      <c r="S591" s="7">
        <v>0</v>
      </c>
      <c r="T591" s="7">
        <v>170.954</v>
      </c>
      <c r="U591" s="7">
        <v>3</v>
      </c>
      <c r="V591" s="7">
        <v>0</v>
      </c>
      <c r="W591" s="7">
        <v>0</v>
      </c>
      <c r="X591" s="7">
        <v>170.954</v>
      </c>
      <c r="Y591" s="7">
        <v>104</v>
      </c>
      <c r="Z591" s="7">
        <v>134</v>
      </c>
      <c r="AA591" s="7">
        <v>119</v>
      </c>
      <c r="AB591" s="7">
        <v>176.1</v>
      </c>
      <c r="AC591" s="10">
        <v>0.244444444444444</v>
      </c>
      <c r="AD591" s="7">
        <v>1.1</v>
      </c>
      <c r="AE591" s="7">
        <v>10.96</v>
      </c>
      <c r="AF591" s="7">
        <v>7.9</v>
      </c>
      <c r="AG591" s="7">
        <v>3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0.1</v>
      </c>
      <c r="AQ591" s="7">
        <v>34</v>
      </c>
      <c r="AR591" s="7">
        <v>22</v>
      </c>
      <c r="AS591" s="7">
        <v>14</v>
      </c>
      <c r="AT591" s="7">
        <v>0</v>
      </c>
      <c r="AU591" s="7">
        <v>84.9327960069444</v>
      </c>
      <c r="AV591" s="7">
        <v>73.2589999999999</v>
      </c>
      <c r="AW591" s="7">
        <v>71.8239999999999</v>
      </c>
      <c r="AX591" s="7">
        <v>526.246999999999</v>
      </c>
      <c r="AY591" s="7">
        <v>406.905999999999</v>
      </c>
      <c r="AZ591" s="7">
        <v>163.522624999999</v>
      </c>
      <c r="BA591" s="7">
        <v>27599.7371189062</v>
      </c>
      <c r="BB591" s="7">
        <v>19509.4279999062</v>
      </c>
      <c r="BC591" s="7">
        <v>4848.62144320312</v>
      </c>
      <c r="BD591" s="7">
        <v>0.1</v>
      </c>
      <c r="BE591" s="7">
        <v>106</v>
      </c>
      <c r="BF591" s="7">
        <v>47.7</v>
      </c>
      <c r="BG591" s="7">
        <v>719.365333333333</v>
      </c>
      <c r="BH591" s="7">
        <v>455.198666666666</v>
      </c>
      <c r="BI591" s="7">
        <v>162.698666666666</v>
      </c>
      <c r="BJ591" s="7">
        <v>26374.5047114666</v>
      </c>
      <c r="BK591" s="7">
        <v>15097.4491781333</v>
      </c>
      <c r="BL591" s="7">
        <v>3398.6119559111</v>
      </c>
      <c r="BM591" s="7">
        <v>0.1</v>
      </c>
      <c r="BN591" s="7">
        <v>100.7</v>
      </c>
      <c r="BO591" s="7">
        <v>47.7</v>
      </c>
      <c r="BP591" s="7">
        <v>739.327555555555</v>
      </c>
      <c r="BQ591" s="7">
        <v>516.505333333333</v>
      </c>
      <c r="BR591" s="7">
        <v>212.071999999999</v>
      </c>
      <c r="BS591" s="7">
        <v>30659.5652180345</v>
      </c>
      <c r="BT591" s="7">
        <v>20142.5716501333</v>
      </c>
      <c r="BU591" s="7">
        <v>5683.40187235554</v>
      </c>
      <c r="BV591" s="7">
        <v>134.320377573518</v>
      </c>
      <c r="BW591" s="7">
        <v>10615.6012499999</v>
      </c>
      <c r="BX591" s="7">
        <v>0</v>
      </c>
      <c r="BY591" s="7" t="s">
        <v>237</v>
      </c>
      <c r="BZ591" s="7" t="s">
        <v>1689</v>
      </c>
      <c r="CE591" s="7">
        <f>VLOOKUP(BY591,[1]flawdatabase_16in!$1:$1048576,7,0)</f>
        <v>10</v>
      </c>
      <c r="CF591" s="7">
        <f>VLOOKUP(BY591,[1]flawdatabase_16in!$1:$1048576,8,0)</f>
        <v>30</v>
      </c>
      <c r="CG591" s="7">
        <f>VLOOKUP(BY591,[1]flawdatabase_16in!$1:$1048576,9,0)</f>
        <v>2.4</v>
      </c>
      <c r="CH591" s="7">
        <f>VLOOKUP(BY591,[1]flawdatabase_16in!$1:$1048576,11,0)</f>
        <v>1</v>
      </c>
      <c r="CI591" s="7">
        <f>VLOOKUP(BY591,[1]flawdatabase_16in!$1:$1048576,10,0)</f>
        <v>0</v>
      </c>
    </row>
    <row r="592" spans="1:87">
      <c r="A592" s="9">
        <v>44181.6359027778</v>
      </c>
      <c r="B592" s="7" t="s">
        <v>78</v>
      </c>
      <c r="C592" s="9">
        <v>44181.6359027778</v>
      </c>
      <c r="D592" s="7" t="s">
        <v>79</v>
      </c>
      <c r="E592" s="7" t="s">
        <v>1437</v>
      </c>
      <c r="F592" s="7">
        <v>1</v>
      </c>
      <c r="G592" s="7">
        <v>2</v>
      </c>
      <c r="H592" s="7">
        <v>253</v>
      </c>
      <c r="I592" s="7">
        <v>5</v>
      </c>
      <c r="J592" s="7">
        <v>171.328</v>
      </c>
      <c r="K592" s="7">
        <v>171.61</v>
      </c>
      <c r="L592" s="7">
        <v>171.468</v>
      </c>
      <c r="M592" s="7">
        <v>35664</v>
      </c>
      <c r="N592" s="7">
        <v>35805</v>
      </c>
      <c r="O592" s="7">
        <v>35734</v>
      </c>
      <c r="P592" s="7">
        <v>1</v>
      </c>
      <c r="Q592" s="7">
        <v>3</v>
      </c>
      <c r="R592" s="7">
        <v>0</v>
      </c>
      <c r="S592" s="7">
        <v>0</v>
      </c>
      <c r="T592" s="7">
        <v>171.468</v>
      </c>
      <c r="U592" s="7">
        <v>3</v>
      </c>
      <c r="V592" s="7">
        <v>0</v>
      </c>
      <c r="W592" s="7">
        <v>0</v>
      </c>
      <c r="X592" s="7">
        <v>171.468</v>
      </c>
      <c r="Y592" s="7">
        <v>101</v>
      </c>
      <c r="Z592" s="7">
        <v>138</v>
      </c>
      <c r="AA592" s="7">
        <v>119</v>
      </c>
      <c r="AB592" s="7">
        <v>176.6</v>
      </c>
      <c r="AC592" s="10">
        <v>0.245138888888889</v>
      </c>
      <c r="AD592" s="7">
        <v>1.1</v>
      </c>
      <c r="AE592" s="7">
        <v>10.96</v>
      </c>
      <c r="AF592" s="7">
        <v>7.9</v>
      </c>
      <c r="AG592" s="7">
        <v>3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0.1</v>
      </c>
      <c r="AQ592" s="7">
        <v>38</v>
      </c>
      <c r="AR592" s="7">
        <v>26</v>
      </c>
      <c r="AS592" s="7">
        <v>14</v>
      </c>
      <c r="AT592" s="7">
        <v>0</v>
      </c>
      <c r="AU592" s="7">
        <v>75.5512960069444</v>
      </c>
      <c r="AV592" s="7">
        <v>151.76</v>
      </c>
      <c r="AW592" s="7">
        <v>151.559999999999</v>
      </c>
      <c r="AX592" s="7">
        <v>1064.26040625</v>
      </c>
      <c r="AY592" s="7">
        <v>926.118406249999</v>
      </c>
      <c r="AZ592" s="7">
        <v>347.14521875</v>
      </c>
      <c r="BA592" s="7">
        <v>112676.725712071</v>
      </c>
      <c r="BB592" s="7">
        <v>94060.1126984462</v>
      </c>
      <c r="BC592" s="7">
        <v>22287.644392247</v>
      </c>
      <c r="BD592" s="7">
        <v>0.1</v>
      </c>
      <c r="BE592" s="7">
        <v>116.6</v>
      </c>
      <c r="BF592" s="7">
        <v>47.7</v>
      </c>
      <c r="BG592" s="7">
        <v>1413.86899999999</v>
      </c>
      <c r="BH592" s="7">
        <v>983.635666666666</v>
      </c>
      <c r="BI592" s="7">
        <v>348.885666666666</v>
      </c>
      <c r="BJ592" s="7">
        <v>102422.817429977</v>
      </c>
      <c r="BK592" s="7">
        <v>69829.0014521999</v>
      </c>
      <c r="BL592" s="7">
        <v>16130.2491633111</v>
      </c>
      <c r="BM592" s="7">
        <v>0.1</v>
      </c>
      <c r="BN592" s="7">
        <v>116.6</v>
      </c>
      <c r="BO592" s="7">
        <v>47.7</v>
      </c>
      <c r="BP592" s="7">
        <v>1539.19333333333</v>
      </c>
      <c r="BQ592" s="7">
        <v>1129.34333333333</v>
      </c>
      <c r="BR592" s="7">
        <v>401.126666666666</v>
      </c>
      <c r="BS592" s="7">
        <v>129547.915964444</v>
      </c>
      <c r="BT592" s="7">
        <v>92412.95602</v>
      </c>
      <c r="BU592" s="7">
        <v>21051.0009644444</v>
      </c>
      <c r="BV592" s="7">
        <v>142.674785260573</v>
      </c>
      <c r="BW592" s="7">
        <v>20081.2620729166</v>
      </c>
      <c r="BX592" s="7">
        <v>0</v>
      </c>
      <c r="BY592" s="7" t="s">
        <v>235</v>
      </c>
      <c r="BZ592" s="7" t="s">
        <v>1690</v>
      </c>
      <c r="CE592" s="7">
        <f>VLOOKUP(BY592,[1]flawdatabase_16in!$1:$1048576,7,0)</f>
        <v>10</v>
      </c>
      <c r="CF592" s="7">
        <f>VLOOKUP(BY592,[1]flawdatabase_16in!$1:$1048576,8,0)</f>
        <v>30</v>
      </c>
      <c r="CG592" s="7">
        <f>VLOOKUP(BY592,[1]flawdatabase_16in!$1:$1048576,9,0)</f>
        <v>4</v>
      </c>
      <c r="CH592" s="7">
        <f>VLOOKUP(BY592,[1]flawdatabase_16in!$1:$1048576,11,0)</f>
        <v>1</v>
      </c>
      <c r="CI592" s="7">
        <f>VLOOKUP(BY592,[1]flawdatabase_16in!$1:$1048576,10,0)</f>
        <v>0</v>
      </c>
    </row>
    <row r="593" spans="1:87">
      <c r="A593" s="9">
        <v>44181.6359027778</v>
      </c>
      <c r="B593" s="7" t="s">
        <v>78</v>
      </c>
      <c r="C593" s="9">
        <v>44181.6359027778</v>
      </c>
      <c r="D593" s="7" t="s">
        <v>79</v>
      </c>
      <c r="E593" s="7" t="s">
        <v>1437</v>
      </c>
      <c r="F593" s="7">
        <v>1</v>
      </c>
      <c r="G593" s="7">
        <v>2</v>
      </c>
      <c r="H593" s="7">
        <v>254</v>
      </c>
      <c r="I593" s="7">
        <v>5</v>
      </c>
      <c r="J593" s="7">
        <v>172.26</v>
      </c>
      <c r="K593" s="7">
        <v>172.46</v>
      </c>
      <c r="L593" s="7">
        <v>172.36</v>
      </c>
      <c r="M593" s="7">
        <v>36130</v>
      </c>
      <c r="N593" s="7">
        <v>36230</v>
      </c>
      <c r="O593" s="7">
        <v>36180</v>
      </c>
      <c r="P593" s="7">
        <v>1</v>
      </c>
      <c r="Q593" s="7">
        <v>3</v>
      </c>
      <c r="R593" s="7">
        <v>0</v>
      </c>
      <c r="S593" s="7">
        <v>0</v>
      </c>
      <c r="T593" s="7">
        <v>172.36</v>
      </c>
      <c r="U593" s="7">
        <v>3</v>
      </c>
      <c r="V593" s="7">
        <v>0</v>
      </c>
      <c r="W593" s="7">
        <v>0</v>
      </c>
      <c r="X593" s="7">
        <v>172.36</v>
      </c>
      <c r="Y593" s="7">
        <v>112</v>
      </c>
      <c r="Z593" s="7">
        <v>129</v>
      </c>
      <c r="AA593" s="7">
        <v>120</v>
      </c>
      <c r="AB593" s="7">
        <v>179.6</v>
      </c>
      <c r="AC593" s="10">
        <v>0.249305555555556</v>
      </c>
      <c r="AD593" s="7">
        <v>1</v>
      </c>
      <c r="AE593" s="7">
        <v>10.96</v>
      </c>
      <c r="AF593" s="7">
        <v>7.9</v>
      </c>
      <c r="AG593" s="7">
        <v>3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0.1</v>
      </c>
      <c r="AQ593" s="7">
        <v>40</v>
      </c>
      <c r="AR593" s="7">
        <v>32</v>
      </c>
      <c r="AS593" s="7">
        <v>26</v>
      </c>
      <c r="AT593" s="7">
        <v>12</v>
      </c>
      <c r="AU593" s="7">
        <v>92.0437960069444</v>
      </c>
      <c r="AV593" s="7">
        <v>12.758</v>
      </c>
      <c r="AW593" s="7">
        <v>11.744</v>
      </c>
      <c r="AX593" s="7">
        <v>151.872</v>
      </c>
      <c r="AY593" s="7">
        <v>125.206999999999</v>
      </c>
      <c r="AZ593" s="7">
        <v>105.404</v>
      </c>
      <c r="BA593" s="7">
        <v>1611.09613</v>
      </c>
      <c r="BB593" s="7">
        <v>1205.42138499999</v>
      </c>
      <c r="BC593" s="7">
        <v>916.064934</v>
      </c>
      <c r="BD593" s="7">
        <v>0.1</v>
      </c>
      <c r="BE593" s="7">
        <v>63.6</v>
      </c>
      <c r="BF593" s="7">
        <v>47.7</v>
      </c>
      <c r="BG593" s="7">
        <v>123.932333333333</v>
      </c>
      <c r="BH593" s="7">
        <v>39.8656666666665</v>
      </c>
      <c r="BI593" s="7">
        <v>23.8156666666666</v>
      </c>
      <c r="BJ593" s="7">
        <v>955.441111311112</v>
      </c>
      <c r="BK593" s="7">
        <v>147.541666866665</v>
      </c>
      <c r="BL593" s="7">
        <v>69.5181001999997</v>
      </c>
      <c r="BM593" s="7">
        <v>0.1</v>
      </c>
      <c r="BN593" s="7">
        <v>63.6</v>
      </c>
      <c r="BO593" s="7">
        <v>68.9</v>
      </c>
      <c r="BP593" s="7">
        <v>73.5066666666666</v>
      </c>
      <c r="BQ593" s="7">
        <v>49.6066666666666</v>
      </c>
      <c r="BR593" s="7">
        <v>64.7733333333333</v>
      </c>
      <c r="BS593" s="7">
        <v>397.888297777777</v>
      </c>
      <c r="BT593" s="7">
        <v>244.808853333333</v>
      </c>
      <c r="BU593" s="7">
        <v>378.252186666666</v>
      </c>
      <c r="BV593" s="7">
        <v>76.129770592359</v>
      </c>
      <c r="BW593" s="7">
        <v>2198.14133333333</v>
      </c>
      <c r="BX593" s="7">
        <v>0</v>
      </c>
      <c r="BY593" s="7" t="s">
        <v>185</v>
      </c>
      <c r="BZ593" s="7" t="s">
        <v>1691</v>
      </c>
      <c r="CE593" s="7">
        <f>VLOOKUP(BY593,[1]flawdatabase_16in!$1:$1048576,7,0)</f>
        <v>10</v>
      </c>
      <c r="CF593" s="7">
        <f>VLOOKUP(BY593,[1]flawdatabase_16in!$1:$1048576,8,0)</f>
        <v>30</v>
      </c>
      <c r="CG593" s="7">
        <f>VLOOKUP(BY593,[1]flawdatabase_16in!$1:$1048576,9,0)</f>
        <v>1.8</v>
      </c>
      <c r="CH593" s="7">
        <f>VLOOKUP(BY593,[1]flawdatabase_16in!$1:$1048576,11,0)</f>
        <v>1</v>
      </c>
      <c r="CI593" s="7">
        <f>VLOOKUP(BY593,[1]flawdatabase_16in!$1:$1048576,10,0)</f>
        <v>1</v>
      </c>
    </row>
    <row r="594" spans="1:87">
      <c r="A594" s="9">
        <v>44181.6359027778</v>
      </c>
      <c r="B594" s="7" t="s">
        <v>78</v>
      </c>
      <c r="C594" s="9">
        <v>44181.6359027778</v>
      </c>
      <c r="D594" s="7" t="s">
        <v>79</v>
      </c>
      <c r="E594" s="7" t="s">
        <v>1437</v>
      </c>
      <c r="F594" s="7">
        <v>1</v>
      </c>
      <c r="G594" s="7">
        <v>2</v>
      </c>
      <c r="H594" s="7">
        <v>255</v>
      </c>
      <c r="I594" s="7">
        <v>5</v>
      </c>
      <c r="J594" s="7">
        <v>172.86</v>
      </c>
      <c r="K594" s="7">
        <v>173.052</v>
      </c>
      <c r="L594" s="7">
        <v>172.956</v>
      </c>
      <c r="M594" s="7">
        <v>36430</v>
      </c>
      <c r="N594" s="7">
        <v>36526</v>
      </c>
      <c r="O594" s="7">
        <v>36478</v>
      </c>
      <c r="P594" s="7">
        <v>1</v>
      </c>
      <c r="Q594" s="7">
        <v>3</v>
      </c>
      <c r="R594" s="7">
        <v>0</v>
      </c>
      <c r="S594" s="7">
        <v>0</v>
      </c>
      <c r="T594" s="7">
        <v>172.956</v>
      </c>
      <c r="U594" s="7">
        <v>3</v>
      </c>
      <c r="V594" s="7">
        <v>0</v>
      </c>
      <c r="W594" s="7">
        <v>0</v>
      </c>
      <c r="X594" s="7">
        <v>172.956</v>
      </c>
      <c r="Y594" s="7">
        <v>15</v>
      </c>
      <c r="Z594" s="7">
        <v>42</v>
      </c>
      <c r="AA594" s="7">
        <v>28</v>
      </c>
      <c r="AB594" s="7">
        <v>356.6</v>
      </c>
      <c r="AC594" s="10">
        <v>0.495138888888889</v>
      </c>
      <c r="AD594" s="7">
        <v>1</v>
      </c>
      <c r="AE594" s="7">
        <v>10.96</v>
      </c>
      <c r="AF594" s="7">
        <v>7.9</v>
      </c>
      <c r="AG594" s="7">
        <v>3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0.1</v>
      </c>
      <c r="AQ594" s="7">
        <v>46</v>
      </c>
      <c r="AR594" s="7">
        <v>38</v>
      </c>
      <c r="AS594" s="7">
        <v>34</v>
      </c>
      <c r="AT594" s="7">
        <v>22</v>
      </c>
      <c r="AU594" s="7">
        <v>73.7952960069444</v>
      </c>
      <c r="AV594" s="7">
        <v>44.256</v>
      </c>
      <c r="AW594" s="7">
        <v>47.744</v>
      </c>
      <c r="AX594" s="7">
        <v>785.82025</v>
      </c>
      <c r="AY594" s="7">
        <v>660.31625</v>
      </c>
      <c r="AZ594" s="7">
        <v>456.37075</v>
      </c>
      <c r="BA594" s="7">
        <v>33378.5220943125</v>
      </c>
      <c r="BB594" s="7">
        <v>25399.5740153124</v>
      </c>
      <c r="BC594" s="7">
        <v>13181.0170315625</v>
      </c>
      <c r="BD594" s="7">
        <v>0.1</v>
      </c>
      <c r="BE594" s="7">
        <v>106</v>
      </c>
      <c r="BF594" s="7">
        <v>42.4</v>
      </c>
      <c r="BG594" s="7">
        <v>266.945</v>
      </c>
      <c r="BH594" s="7">
        <v>209.578333333333</v>
      </c>
      <c r="BI594" s="7">
        <v>61.2283333333332</v>
      </c>
      <c r="BJ594" s="7">
        <v>4264.861405</v>
      </c>
      <c r="BK594" s="7">
        <v>3438.51457166666</v>
      </c>
      <c r="BL594" s="7">
        <v>569.339849444443</v>
      </c>
      <c r="BM594" s="7">
        <v>0.1</v>
      </c>
      <c r="BN594" s="7">
        <v>90.1</v>
      </c>
      <c r="BO594" s="7">
        <v>47.7</v>
      </c>
      <c r="BP594" s="7">
        <v>440.884999999999</v>
      </c>
      <c r="BQ594" s="7">
        <v>324.935</v>
      </c>
      <c r="BR594" s="7">
        <v>141.535</v>
      </c>
      <c r="BS594" s="7">
        <v>11701.1255672222</v>
      </c>
      <c r="BT594" s="7">
        <v>8453.325345</v>
      </c>
      <c r="BU594" s="7">
        <v>2551.392345</v>
      </c>
      <c r="BV594" s="7">
        <v>131.654332388393</v>
      </c>
      <c r="BW594" s="7">
        <v>9935.96333333333</v>
      </c>
      <c r="BX594" s="7">
        <v>0</v>
      </c>
      <c r="BY594" s="7" t="s">
        <v>187</v>
      </c>
      <c r="BZ594" s="7" t="s">
        <v>1692</v>
      </c>
      <c r="CE594" s="7">
        <f>VLOOKUP(BY594,[1]flawdatabase_16in!$1:$1048576,7,0)</f>
        <v>10</v>
      </c>
      <c r="CF594" s="7">
        <f>VLOOKUP(BY594,[1]flawdatabase_16in!$1:$1048576,8,0)</f>
        <v>30</v>
      </c>
      <c r="CG594" s="7">
        <f>VLOOKUP(BY594,[1]flawdatabase_16in!$1:$1048576,9,0)</f>
        <v>1.6</v>
      </c>
      <c r="CH594" s="7">
        <f>VLOOKUP(BY594,[1]flawdatabase_16in!$1:$1048576,11,0)</f>
        <v>1</v>
      </c>
      <c r="CI594" s="7">
        <f>VLOOKUP(BY594,[1]flawdatabase_16in!$1:$1048576,10,0)</f>
        <v>0</v>
      </c>
    </row>
    <row r="595" spans="1:87">
      <c r="A595" s="9">
        <v>44181.6359027778</v>
      </c>
      <c r="B595" s="7" t="s">
        <v>78</v>
      </c>
      <c r="C595" s="9">
        <v>44181.6359027778</v>
      </c>
      <c r="D595" s="7" t="s">
        <v>79</v>
      </c>
      <c r="E595" s="7" t="s">
        <v>1437</v>
      </c>
      <c r="F595" s="7">
        <v>1</v>
      </c>
      <c r="G595" s="7">
        <v>2</v>
      </c>
      <c r="H595" s="7">
        <v>256</v>
      </c>
      <c r="I595" s="7">
        <v>5</v>
      </c>
      <c r="J595" s="7">
        <v>173.402</v>
      </c>
      <c r="K595" s="7">
        <v>173.526</v>
      </c>
      <c r="L595" s="7">
        <v>173.464</v>
      </c>
      <c r="M595" s="7">
        <v>36701</v>
      </c>
      <c r="N595" s="7">
        <v>36763</v>
      </c>
      <c r="O595" s="7">
        <v>36732</v>
      </c>
      <c r="P595" s="7">
        <v>1</v>
      </c>
      <c r="Q595" s="7">
        <v>3</v>
      </c>
      <c r="R595" s="7">
        <v>0</v>
      </c>
      <c r="S595" s="7">
        <v>0</v>
      </c>
      <c r="T595" s="7">
        <v>173.464</v>
      </c>
      <c r="U595" s="7">
        <v>3</v>
      </c>
      <c r="V595" s="7">
        <v>0</v>
      </c>
      <c r="W595" s="7">
        <v>0</v>
      </c>
      <c r="X595" s="7">
        <v>173.464</v>
      </c>
      <c r="Y595" s="7">
        <v>22</v>
      </c>
      <c r="Z595" s="7">
        <v>35</v>
      </c>
      <c r="AA595" s="7">
        <v>28</v>
      </c>
      <c r="AB595" s="7">
        <v>357.3</v>
      </c>
      <c r="AC595" s="10">
        <v>0.495833333333333</v>
      </c>
      <c r="AD595" s="7">
        <v>1.1</v>
      </c>
      <c r="AE595" s="7">
        <v>10.96</v>
      </c>
      <c r="AF595" s="7">
        <v>7.9</v>
      </c>
      <c r="AG595" s="7">
        <v>3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0.1</v>
      </c>
      <c r="AQ595" s="7">
        <v>22</v>
      </c>
      <c r="AR595" s="7">
        <v>18</v>
      </c>
      <c r="AS595" s="7">
        <v>14</v>
      </c>
      <c r="AT595" s="7">
        <v>0</v>
      </c>
      <c r="AU595" s="7">
        <v>87.1422960069444</v>
      </c>
      <c r="AV595" s="7">
        <v>18.5</v>
      </c>
      <c r="AW595" s="7">
        <v>18.5</v>
      </c>
      <c r="AX595" s="7">
        <v>98</v>
      </c>
      <c r="AY595" s="7">
        <v>85.5</v>
      </c>
      <c r="AZ595" s="7">
        <v>61</v>
      </c>
      <c r="BA595" s="7">
        <v>1350.25</v>
      </c>
      <c r="BB595" s="7">
        <v>1120.875</v>
      </c>
      <c r="BC595" s="7">
        <v>682.625</v>
      </c>
      <c r="BD595" s="7">
        <v>0.1</v>
      </c>
      <c r="BE595" s="7">
        <v>42.4</v>
      </c>
      <c r="BF595" s="7">
        <v>31.8</v>
      </c>
      <c r="BG595" s="7">
        <v>72.1123333333333</v>
      </c>
      <c r="BH595" s="7">
        <v>43.3623333333333</v>
      </c>
      <c r="BI595" s="7">
        <v>26.6123333333332</v>
      </c>
      <c r="BJ595" s="7">
        <v>561.041105977777</v>
      </c>
      <c r="BK595" s="7">
        <v>278.006939311111</v>
      </c>
      <c r="BL595" s="7">
        <v>131.16263931111</v>
      </c>
      <c r="BM595" s="7">
        <v>0.1</v>
      </c>
      <c r="BN595" s="7">
        <v>42.4</v>
      </c>
      <c r="BO595" s="7">
        <v>37.1</v>
      </c>
      <c r="BP595" s="7">
        <v>87.145</v>
      </c>
      <c r="BQ595" s="7">
        <v>47.645</v>
      </c>
      <c r="BR595" s="7">
        <v>30.045</v>
      </c>
      <c r="BS595" s="7">
        <v>757.174505</v>
      </c>
      <c r="BT595" s="7">
        <v>334.471505</v>
      </c>
      <c r="BU595" s="7">
        <v>163.553505</v>
      </c>
      <c r="BV595" s="7">
        <v>57.4644800467693</v>
      </c>
      <c r="BW595" s="7">
        <v>919.413333333332</v>
      </c>
      <c r="BX595" s="7">
        <v>0</v>
      </c>
      <c r="BY595" s="7" t="s">
        <v>257</v>
      </c>
      <c r="BZ595" s="7" t="s">
        <v>1693</v>
      </c>
      <c r="CE595" s="7">
        <f>VLOOKUP(BY595,[1]flawdatabase_16in!$1:$1048576,7,0)</f>
        <v>10</v>
      </c>
      <c r="CF595" s="7">
        <f>VLOOKUP(BY595,[1]flawdatabase_16in!$1:$1048576,8,0)</f>
        <v>10</v>
      </c>
      <c r="CG595" s="7">
        <f>VLOOKUP(BY595,[1]flawdatabase_16in!$1:$1048576,9,0)</f>
        <v>1.6</v>
      </c>
      <c r="CH595" s="7">
        <f>VLOOKUP(BY595,[1]flawdatabase_16in!$1:$1048576,11,0)</f>
        <v>2</v>
      </c>
      <c r="CI595" s="7">
        <f>VLOOKUP(BY595,[1]flawdatabase_16in!$1:$1048576,10,0)</f>
        <v>0</v>
      </c>
    </row>
    <row r="596" spans="1:87">
      <c r="A596" s="9">
        <v>44181.6359027778</v>
      </c>
      <c r="B596" s="7" t="s">
        <v>78</v>
      </c>
      <c r="C596" s="9">
        <v>44181.6359027778</v>
      </c>
      <c r="D596" s="7" t="s">
        <v>79</v>
      </c>
      <c r="E596" s="7" t="s">
        <v>1437</v>
      </c>
      <c r="F596" s="7">
        <v>1</v>
      </c>
      <c r="G596" s="7">
        <v>2</v>
      </c>
      <c r="H596" s="7">
        <v>257</v>
      </c>
      <c r="I596" s="7">
        <v>5</v>
      </c>
      <c r="J596" s="7">
        <v>173.382</v>
      </c>
      <c r="K596" s="7">
        <v>173.53</v>
      </c>
      <c r="L596" s="7">
        <v>173.456</v>
      </c>
      <c r="M596" s="7">
        <v>36691</v>
      </c>
      <c r="N596" s="7">
        <v>36765</v>
      </c>
      <c r="O596" s="7">
        <v>36728</v>
      </c>
      <c r="P596" s="7">
        <v>1</v>
      </c>
      <c r="Q596" s="7">
        <v>3</v>
      </c>
      <c r="R596" s="7">
        <v>0</v>
      </c>
      <c r="S596" s="7">
        <v>0</v>
      </c>
      <c r="T596" s="7">
        <v>173.456</v>
      </c>
      <c r="U596" s="7">
        <v>3</v>
      </c>
      <c r="V596" s="7">
        <v>0</v>
      </c>
      <c r="W596" s="7">
        <v>0</v>
      </c>
      <c r="X596" s="7">
        <v>173.456</v>
      </c>
      <c r="Y596" s="7">
        <v>37</v>
      </c>
      <c r="Z596" s="7">
        <v>51</v>
      </c>
      <c r="AA596" s="7">
        <v>44</v>
      </c>
      <c r="AB596" s="7">
        <v>29.3</v>
      </c>
      <c r="AC596" s="10">
        <v>0.0402777777777778</v>
      </c>
      <c r="AD596" s="7">
        <v>1.1</v>
      </c>
      <c r="AE596" s="7">
        <v>10.96</v>
      </c>
      <c r="AF596" s="7">
        <v>7.9</v>
      </c>
      <c r="AG596" s="7">
        <v>3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0.1</v>
      </c>
      <c r="AQ596" s="7">
        <v>26</v>
      </c>
      <c r="AR596" s="7">
        <v>18</v>
      </c>
      <c r="AS596" s="7">
        <v>12</v>
      </c>
      <c r="AT596" s="7">
        <v>0</v>
      </c>
      <c r="AU596" s="7">
        <v>86.7862960069444</v>
      </c>
      <c r="AV596" s="7">
        <v>15.757</v>
      </c>
      <c r="AW596" s="7">
        <v>17.033</v>
      </c>
      <c r="AX596" s="7">
        <v>98.721</v>
      </c>
      <c r="AY596" s="7">
        <v>70.6389999999999</v>
      </c>
      <c r="AZ596" s="7">
        <v>43.135</v>
      </c>
      <c r="BA596" s="7">
        <v>1234.661059</v>
      </c>
      <c r="BB596" s="7">
        <v>810.281528999999</v>
      </c>
      <c r="BC596" s="7">
        <v>391.013271</v>
      </c>
      <c r="BD596" s="7">
        <v>0.1</v>
      </c>
      <c r="BE596" s="7">
        <v>53</v>
      </c>
      <c r="BF596" s="7">
        <v>42.4</v>
      </c>
      <c r="BG596" s="7">
        <v>91.7556666666667</v>
      </c>
      <c r="BH596" s="7">
        <v>38.1723333333332</v>
      </c>
      <c r="BI596" s="7">
        <v>26.839</v>
      </c>
      <c r="BJ596" s="7">
        <v>698.76453308889</v>
      </c>
      <c r="BK596" s="7">
        <v>194.400588644443</v>
      </c>
      <c r="BL596" s="7">
        <v>113.2336442</v>
      </c>
      <c r="BM596" s="7">
        <v>0.1</v>
      </c>
      <c r="BN596" s="7">
        <v>53</v>
      </c>
      <c r="BO596" s="7">
        <v>42.4</v>
      </c>
      <c r="BP596" s="7">
        <v>83.4163333333333</v>
      </c>
      <c r="BQ596" s="7">
        <v>46.3163333333333</v>
      </c>
      <c r="BR596" s="7">
        <v>41.6996666666666</v>
      </c>
      <c r="BS596" s="7">
        <v>644.010386688888</v>
      </c>
      <c r="BT596" s="7">
        <v>281.712286688889</v>
      </c>
      <c r="BU596" s="7">
        <v>251.278886688888</v>
      </c>
      <c r="BV596" s="7">
        <v>75.7599081866562</v>
      </c>
      <c r="BW596" s="7">
        <v>1051.88766666666</v>
      </c>
      <c r="BX596" s="7">
        <v>0</v>
      </c>
      <c r="BY596" s="7" t="s">
        <v>255</v>
      </c>
      <c r="BZ596" s="7" t="s">
        <v>1694</v>
      </c>
      <c r="CE596" s="7">
        <f>VLOOKUP(BY596,[1]flawdatabase_16in!$1:$1048576,7,0)</f>
        <v>10</v>
      </c>
      <c r="CF596" s="7">
        <f>VLOOKUP(BY596,[1]flawdatabase_16in!$1:$1048576,8,0)</f>
        <v>10</v>
      </c>
      <c r="CG596" s="7">
        <f>VLOOKUP(BY596,[1]flawdatabase_16in!$1:$1048576,9,0)</f>
        <v>1.6</v>
      </c>
      <c r="CH596" s="7">
        <f>VLOOKUP(BY596,[1]flawdatabase_16in!$1:$1048576,11,0)</f>
        <v>2</v>
      </c>
      <c r="CI596" s="7">
        <f>VLOOKUP(BY596,[1]flawdatabase_16in!$1:$1048576,10,0)</f>
        <v>0</v>
      </c>
    </row>
    <row r="597" spans="1:87">
      <c r="A597" s="9">
        <v>44181.6359027778</v>
      </c>
      <c r="B597" s="7" t="s">
        <v>78</v>
      </c>
      <c r="C597" s="9">
        <v>44181.6359027778</v>
      </c>
      <c r="D597" s="7" t="s">
        <v>79</v>
      </c>
      <c r="E597" s="7" t="s">
        <v>1437</v>
      </c>
      <c r="F597" s="7">
        <v>1</v>
      </c>
      <c r="G597" s="7">
        <v>2</v>
      </c>
      <c r="H597" s="7">
        <v>258</v>
      </c>
      <c r="I597" s="7">
        <v>5</v>
      </c>
      <c r="J597" s="7">
        <v>173.406</v>
      </c>
      <c r="K597" s="7">
        <v>173.53</v>
      </c>
      <c r="L597" s="7">
        <v>173.468</v>
      </c>
      <c r="M597" s="7">
        <v>36703</v>
      </c>
      <c r="N597" s="7">
        <v>36765</v>
      </c>
      <c r="O597" s="7">
        <v>36734</v>
      </c>
      <c r="P597" s="7">
        <v>1</v>
      </c>
      <c r="Q597" s="7">
        <v>3</v>
      </c>
      <c r="R597" s="7">
        <v>0</v>
      </c>
      <c r="S597" s="7">
        <v>0</v>
      </c>
      <c r="T597" s="7">
        <v>173.468</v>
      </c>
      <c r="U597" s="7">
        <v>3</v>
      </c>
      <c r="V597" s="7">
        <v>0</v>
      </c>
      <c r="W597" s="7">
        <v>0</v>
      </c>
      <c r="X597" s="7">
        <v>173.468</v>
      </c>
      <c r="Y597" s="7">
        <v>8</v>
      </c>
      <c r="Z597" s="7">
        <v>20</v>
      </c>
      <c r="AA597" s="7">
        <v>14</v>
      </c>
      <c r="AB597" s="7">
        <v>329.3</v>
      </c>
      <c r="AC597" s="10">
        <v>0.456944444444444</v>
      </c>
      <c r="AD597" s="7">
        <v>1.1</v>
      </c>
      <c r="AE597" s="7">
        <v>10.96</v>
      </c>
      <c r="AF597" s="7">
        <v>7.9</v>
      </c>
      <c r="AG597" s="7">
        <v>3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0.1</v>
      </c>
      <c r="AQ597" s="7">
        <v>34</v>
      </c>
      <c r="AR597" s="7">
        <v>24</v>
      </c>
      <c r="AS597" s="7">
        <v>14</v>
      </c>
      <c r="AT597" s="7">
        <v>0</v>
      </c>
      <c r="AU597" s="7">
        <v>86.4042960069444</v>
      </c>
      <c r="AV597" s="7">
        <v>9.51</v>
      </c>
      <c r="AW597" s="7">
        <v>10.0199999999999</v>
      </c>
      <c r="AX597" s="7">
        <v>71.8939999999999</v>
      </c>
      <c r="AY597" s="7">
        <v>54.124</v>
      </c>
      <c r="AZ597" s="7">
        <v>32.8299999999999</v>
      </c>
      <c r="BA597" s="7">
        <v>495.026675999999</v>
      </c>
      <c r="BB597" s="7">
        <v>367.498086</v>
      </c>
      <c r="BC597" s="7">
        <v>173.561867999999</v>
      </c>
      <c r="BD597" s="7">
        <v>0.1</v>
      </c>
      <c r="BE597" s="7">
        <v>53</v>
      </c>
      <c r="BF597" s="7">
        <v>47.7</v>
      </c>
      <c r="BG597" s="7">
        <v>38.477</v>
      </c>
      <c r="BH597" s="7">
        <v>31.827</v>
      </c>
      <c r="BI597" s="7">
        <v>29.277</v>
      </c>
      <c r="BJ597" s="7">
        <v>122.7727058</v>
      </c>
      <c r="BK597" s="7">
        <v>111.5502058</v>
      </c>
      <c r="BL597" s="7">
        <v>105.0477058</v>
      </c>
      <c r="BM597" s="7">
        <v>0.1</v>
      </c>
      <c r="BN597" s="7">
        <v>42.4</v>
      </c>
      <c r="BO597" s="7">
        <v>37.1</v>
      </c>
      <c r="BP597" s="7">
        <v>28.0596666666666</v>
      </c>
      <c r="BQ597" s="7">
        <v>16.6596666666666</v>
      </c>
      <c r="BR597" s="7">
        <v>11.3263333333333</v>
      </c>
      <c r="BS597" s="7">
        <v>86.9862164666667</v>
      </c>
      <c r="BT597" s="7">
        <v>40.3909164666667</v>
      </c>
      <c r="BU597" s="7">
        <v>21.7335831333333</v>
      </c>
      <c r="BV597" s="7">
        <v>83.9551626587358</v>
      </c>
      <c r="BW597" s="7">
        <v>1067.43933333333</v>
      </c>
      <c r="BX597" s="7">
        <v>0</v>
      </c>
      <c r="BY597" s="7" t="s">
        <v>259</v>
      </c>
      <c r="BZ597" s="7" t="s">
        <v>1695</v>
      </c>
      <c r="CE597" s="7">
        <f>VLOOKUP(BY597,[1]flawdatabase_16in!$1:$1048576,7,0)</f>
        <v>10</v>
      </c>
      <c r="CF597" s="7">
        <f>VLOOKUP(BY597,[1]flawdatabase_16in!$1:$1048576,8,0)</f>
        <v>10</v>
      </c>
      <c r="CG597" s="7">
        <f>VLOOKUP(BY597,[1]flawdatabase_16in!$1:$1048576,9,0)</f>
        <v>1.6</v>
      </c>
      <c r="CH597" s="7">
        <f>VLOOKUP(BY597,[1]flawdatabase_16in!$1:$1048576,11,0)</f>
        <v>2</v>
      </c>
      <c r="CI597" s="7">
        <f>VLOOKUP(BY597,[1]flawdatabase_16in!$1:$1048576,10,0)</f>
        <v>0</v>
      </c>
    </row>
    <row r="598" spans="1:87">
      <c r="A598" s="9">
        <v>44181.6359027778</v>
      </c>
      <c r="B598" s="7" t="s">
        <v>78</v>
      </c>
      <c r="C598" s="9">
        <v>44181.6359027778</v>
      </c>
      <c r="D598" s="7" t="s">
        <v>79</v>
      </c>
      <c r="E598" s="7" t="s">
        <v>1437</v>
      </c>
      <c r="F598" s="7">
        <v>1</v>
      </c>
      <c r="G598" s="7">
        <v>2</v>
      </c>
      <c r="H598" s="7">
        <v>259</v>
      </c>
      <c r="I598" s="7">
        <v>5</v>
      </c>
      <c r="J598" s="7">
        <v>173.402</v>
      </c>
      <c r="K598" s="7">
        <v>173.526</v>
      </c>
      <c r="L598" s="7">
        <v>173.464</v>
      </c>
      <c r="M598" s="7">
        <v>36701</v>
      </c>
      <c r="N598" s="7">
        <v>36763</v>
      </c>
      <c r="O598" s="7">
        <v>36732</v>
      </c>
      <c r="P598" s="7">
        <v>1</v>
      </c>
      <c r="Q598" s="7">
        <v>3</v>
      </c>
      <c r="R598" s="7">
        <v>0</v>
      </c>
      <c r="S598" s="7">
        <v>0</v>
      </c>
      <c r="T598" s="7">
        <v>173.464</v>
      </c>
      <c r="U598" s="7">
        <v>3</v>
      </c>
      <c r="V598" s="7">
        <v>0</v>
      </c>
      <c r="W598" s="7">
        <v>0</v>
      </c>
      <c r="X598" s="7">
        <v>173.464</v>
      </c>
      <c r="Y598" s="7">
        <v>172</v>
      </c>
      <c r="Z598" s="7">
        <v>6</v>
      </c>
      <c r="AA598" s="7">
        <v>179</v>
      </c>
      <c r="AB598" s="7">
        <v>299.3</v>
      </c>
      <c r="AC598" s="10">
        <v>0.415277777777778</v>
      </c>
      <c r="AD598" s="7">
        <v>1.1</v>
      </c>
      <c r="AE598" s="7">
        <v>10.96</v>
      </c>
      <c r="AF598" s="7">
        <v>7.9</v>
      </c>
      <c r="AG598" s="7">
        <v>3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0.1</v>
      </c>
      <c r="AQ598" s="7">
        <v>24</v>
      </c>
      <c r="AR598" s="7">
        <v>20</v>
      </c>
      <c r="AS598" s="7">
        <v>14</v>
      </c>
      <c r="AT598" s="7">
        <v>0</v>
      </c>
      <c r="AU598" s="7">
        <v>86.4072960069444</v>
      </c>
      <c r="AV598" s="7">
        <v>14.505</v>
      </c>
      <c r="AW598" s="7">
        <v>15.521</v>
      </c>
      <c r="AX598" s="7">
        <v>92.8399999999999</v>
      </c>
      <c r="AY598" s="7">
        <v>78.085</v>
      </c>
      <c r="AZ598" s="7">
        <v>51.1659999999999</v>
      </c>
      <c r="BA598" s="7">
        <v>1066.49766199999</v>
      </c>
      <c r="BB598" s="7">
        <v>853.249065</v>
      </c>
      <c r="BC598" s="7">
        <v>467.298543999999</v>
      </c>
      <c r="BD598" s="7">
        <v>0.1</v>
      </c>
      <c r="BE598" s="7">
        <v>42.4</v>
      </c>
      <c r="BF598" s="7">
        <v>31.8</v>
      </c>
      <c r="BG598" s="7">
        <v>54.4279999999999</v>
      </c>
      <c r="BH598" s="7">
        <v>31.7779999999999</v>
      </c>
      <c r="BI598" s="7">
        <v>22.028</v>
      </c>
      <c r="BJ598" s="7">
        <v>298.198601244444</v>
      </c>
      <c r="BK598" s="7">
        <v>149.316056799999</v>
      </c>
      <c r="BL598" s="7">
        <v>88.1819568</v>
      </c>
      <c r="BM598" s="7">
        <v>0.1</v>
      </c>
      <c r="BN598" s="7">
        <v>42.4</v>
      </c>
      <c r="BO598" s="7">
        <v>31.8</v>
      </c>
      <c r="BP598" s="7">
        <v>49.5687777777777</v>
      </c>
      <c r="BQ598" s="7">
        <v>36.941</v>
      </c>
      <c r="BR598" s="7">
        <v>26.241</v>
      </c>
      <c r="BS598" s="7">
        <v>288.92909002716</v>
      </c>
      <c r="BT598" s="7">
        <v>204.7187962</v>
      </c>
      <c r="BU598" s="7">
        <v>126.3703962</v>
      </c>
      <c r="BV598" s="7">
        <v>31.5060588991775</v>
      </c>
      <c r="BW598" s="7">
        <v>838.41</v>
      </c>
      <c r="BX598" s="7">
        <v>0</v>
      </c>
      <c r="BY598" s="7" t="s">
        <v>261</v>
      </c>
      <c r="BZ598" s="7" t="s">
        <v>1696</v>
      </c>
      <c r="CE598" s="7">
        <f>VLOOKUP(BY598,[1]flawdatabase_16in!$1:$1048576,7,0)</f>
        <v>10</v>
      </c>
      <c r="CF598" s="7">
        <f>VLOOKUP(BY598,[1]flawdatabase_16in!$1:$1048576,8,0)</f>
        <v>10</v>
      </c>
      <c r="CG598" s="7">
        <f>VLOOKUP(BY598,[1]flawdatabase_16in!$1:$1048576,9,0)</f>
        <v>1.6</v>
      </c>
      <c r="CH598" s="7">
        <f>VLOOKUP(BY598,[1]flawdatabase_16in!$1:$1048576,11,0)</f>
        <v>2</v>
      </c>
      <c r="CI598" s="7">
        <f>VLOOKUP(BY598,[1]flawdatabase_16in!$1:$1048576,10,0)</f>
        <v>0</v>
      </c>
    </row>
    <row r="599" spans="1:87">
      <c r="A599" s="9">
        <v>44181.6359027778</v>
      </c>
      <c r="B599" s="7" t="s">
        <v>78</v>
      </c>
      <c r="C599" s="9">
        <v>44181.6359027778</v>
      </c>
      <c r="D599" s="7" t="s">
        <v>79</v>
      </c>
      <c r="E599" s="7" t="s">
        <v>1437</v>
      </c>
      <c r="F599" s="7">
        <v>1</v>
      </c>
      <c r="G599" s="7">
        <v>2</v>
      </c>
      <c r="H599" s="7">
        <v>260</v>
      </c>
      <c r="I599" s="7">
        <v>5</v>
      </c>
      <c r="J599" s="7">
        <v>173.894</v>
      </c>
      <c r="K599" s="7">
        <v>174.034</v>
      </c>
      <c r="L599" s="7">
        <v>173.964</v>
      </c>
      <c r="M599" s="7">
        <v>36947</v>
      </c>
      <c r="N599" s="7">
        <v>37017</v>
      </c>
      <c r="O599" s="7">
        <v>36982</v>
      </c>
      <c r="P599" s="7">
        <v>1</v>
      </c>
      <c r="Q599" s="7">
        <v>3</v>
      </c>
      <c r="R599" s="7">
        <v>0</v>
      </c>
      <c r="S599" s="7">
        <v>0</v>
      </c>
      <c r="T599" s="7">
        <v>173.964</v>
      </c>
      <c r="U599" s="7">
        <v>3</v>
      </c>
      <c r="V599" s="7">
        <v>0</v>
      </c>
      <c r="W599" s="7">
        <v>0</v>
      </c>
      <c r="X599" s="7">
        <v>173.964</v>
      </c>
      <c r="Y599" s="7">
        <v>172</v>
      </c>
      <c r="Z599" s="7">
        <v>5</v>
      </c>
      <c r="AA599" s="7">
        <v>178</v>
      </c>
      <c r="AB599" s="7">
        <v>298.1</v>
      </c>
      <c r="AC599" s="10">
        <v>0.413888888888889</v>
      </c>
      <c r="AD599" s="7">
        <v>1.1</v>
      </c>
      <c r="AE599" s="7">
        <v>10.96</v>
      </c>
      <c r="AF599" s="7">
        <v>7.9</v>
      </c>
      <c r="AG599" s="7">
        <v>3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0.1</v>
      </c>
      <c r="AQ599" s="7">
        <v>32</v>
      </c>
      <c r="AR599" s="7">
        <v>20</v>
      </c>
      <c r="AS599" s="7">
        <v>14</v>
      </c>
      <c r="AT599" s="7">
        <v>0</v>
      </c>
      <c r="AU599" s="7">
        <v>82.7827960069444</v>
      </c>
      <c r="AV599" s="7">
        <v>31.009</v>
      </c>
      <c r="AW599" s="7">
        <v>33.2759999999999</v>
      </c>
      <c r="AX599" s="7">
        <v>214.568999999999</v>
      </c>
      <c r="AY599" s="7">
        <v>183.518</v>
      </c>
      <c r="AZ599" s="7">
        <v>98.054</v>
      </c>
      <c r="BA599" s="7">
        <v>5061.92073349999</v>
      </c>
      <c r="BB599" s="7">
        <v>4352.8718865</v>
      </c>
      <c r="BC599" s="7">
        <v>1680.8356565</v>
      </c>
      <c r="BD599" s="7">
        <v>0.1</v>
      </c>
      <c r="BE599" s="7">
        <v>47.7</v>
      </c>
      <c r="BF599" s="7">
        <v>31.8</v>
      </c>
      <c r="BG599" s="7">
        <v>102.016333333333</v>
      </c>
      <c r="BH599" s="7">
        <v>68.8830000000001</v>
      </c>
      <c r="BI599" s="7">
        <v>47.5830000000001</v>
      </c>
      <c r="BJ599" s="7">
        <v>1160.51188891111</v>
      </c>
      <c r="BK599" s="7">
        <v>715.150877800002</v>
      </c>
      <c r="BL599" s="7">
        <v>419.785877800001</v>
      </c>
      <c r="BM599" s="7">
        <v>0.1</v>
      </c>
      <c r="BN599" s="7">
        <v>47.7</v>
      </c>
      <c r="BO599" s="7">
        <v>31.8</v>
      </c>
      <c r="BP599" s="7">
        <v>123.840666666666</v>
      </c>
      <c r="BQ599" s="7">
        <v>89.074</v>
      </c>
      <c r="BR599" s="7">
        <v>50.374</v>
      </c>
      <c r="BS599" s="7">
        <v>1720.59954408888</v>
      </c>
      <c r="BT599" s="7">
        <v>1121.72885519999</v>
      </c>
      <c r="BU599" s="7">
        <v>478.6306552</v>
      </c>
      <c r="BV599" s="7">
        <v>80.267356776052</v>
      </c>
      <c r="BW599" s="7">
        <v>1844.82566666666</v>
      </c>
      <c r="BX599" s="7">
        <v>0</v>
      </c>
      <c r="BY599" s="7" t="s">
        <v>269</v>
      </c>
      <c r="BZ599" s="7" t="s">
        <v>1697</v>
      </c>
      <c r="CE599" s="7">
        <f>VLOOKUP(BY599,[1]flawdatabase_16in!$1:$1048576,7,0)</f>
        <v>10</v>
      </c>
      <c r="CF599" s="7">
        <f>VLOOKUP(BY599,[1]flawdatabase_16in!$1:$1048576,8,0)</f>
        <v>10</v>
      </c>
      <c r="CG599" s="7">
        <f>VLOOKUP(BY599,[1]flawdatabase_16in!$1:$1048576,9,0)</f>
        <v>2.8</v>
      </c>
      <c r="CH599" s="7">
        <f>VLOOKUP(BY599,[1]flawdatabase_16in!$1:$1048576,11,0)</f>
        <v>2</v>
      </c>
      <c r="CI599" s="7">
        <f>VLOOKUP(BY599,[1]flawdatabase_16in!$1:$1048576,10,0)</f>
        <v>0</v>
      </c>
    </row>
    <row r="600" spans="1:87">
      <c r="A600" s="9">
        <v>44181.6359027778</v>
      </c>
      <c r="B600" s="7" t="s">
        <v>78</v>
      </c>
      <c r="C600" s="9">
        <v>44181.6359027778</v>
      </c>
      <c r="D600" s="7" t="s">
        <v>79</v>
      </c>
      <c r="E600" s="7" t="s">
        <v>1437</v>
      </c>
      <c r="F600" s="7">
        <v>1</v>
      </c>
      <c r="G600" s="7">
        <v>2</v>
      </c>
      <c r="H600" s="7">
        <v>261</v>
      </c>
      <c r="I600" s="7">
        <v>5</v>
      </c>
      <c r="J600" s="7">
        <v>174.368</v>
      </c>
      <c r="K600" s="7">
        <v>174.552</v>
      </c>
      <c r="L600" s="7">
        <v>174.46</v>
      </c>
      <c r="M600" s="7">
        <v>37184</v>
      </c>
      <c r="N600" s="7">
        <v>37276</v>
      </c>
      <c r="O600" s="7">
        <v>37230</v>
      </c>
      <c r="P600" s="7">
        <v>1</v>
      </c>
      <c r="Q600" s="7">
        <v>3</v>
      </c>
      <c r="R600" s="7">
        <v>0</v>
      </c>
      <c r="S600" s="7">
        <v>0</v>
      </c>
      <c r="T600" s="7">
        <v>174.46</v>
      </c>
      <c r="U600" s="7">
        <v>3</v>
      </c>
      <c r="V600" s="7">
        <v>0</v>
      </c>
      <c r="W600" s="7">
        <v>0</v>
      </c>
      <c r="X600" s="7">
        <v>174.46</v>
      </c>
      <c r="Y600" s="7">
        <v>171</v>
      </c>
      <c r="Z600" s="7">
        <v>6</v>
      </c>
      <c r="AA600" s="7">
        <v>178</v>
      </c>
      <c r="AB600" s="7">
        <v>298.4</v>
      </c>
      <c r="AC600" s="10">
        <v>0.413888888888889</v>
      </c>
      <c r="AD600" s="7">
        <v>1</v>
      </c>
      <c r="AE600" s="7">
        <v>10.96</v>
      </c>
      <c r="AF600" s="7">
        <v>7.9</v>
      </c>
      <c r="AG600" s="7">
        <v>3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0.1</v>
      </c>
      <c r="AQ600" s="7">
        <v>32</v>
      </c>
      <c r="AR600" s="7">
        <v>20</v>
      </c>
      <c r="AS600" s="7">
        <v>12</v>
      </c>
      <c r="AT600" s="7">
        <v>0</v>
      </c>
      <c r="AU600" s="7">
        <v>81.0407960069444</v>
      </c>
      <c r="AV600" s="7">
        <v>51.2569999999999</v>
      </c>
      <c r="AW600" s="7">
        <v>52.0359999999999</v>
      </c>
      <c r="AX600" s="7">
        <v>299.114624999999</v>
      </c>
      <c r="AY600" s="7">
        <v>265.220624999999</v>
      </c>
      <c r="AZ600" s="7">
        <v>102.245374999999</v>
      </c>
      <c r="BA600" s="7">
        <v>11054.0028932656</v>
      </c>
      <c r="BB600" s="7">
        <v>9490.84445101561</v>
      </c>
      <c r="BC600" s="7">
        <v>2238.25736482812</v>
      </c>
      <c r="BD600" s="7">
        <v>0.1</v>
      </c>
      <c r="BE600" s="7">
        <v>53</v>
      </c>
      <c r="BF600" s="7">
        <v>37.1</v>
      </c>
      <c r="BG600" s="7">
        <v>212.578333333333</v>
      </c>
      <c r="BH600" s="7">
        <v>135.244999999999</v>
      </c>
      <c r="BI600" s="7">
        <v>98.5449999999999</v>
      </c>
      <c r="BJ600" s="7">
        <v>4311.82823833333</v>
      </c>
      <c r="BK600" s="7">
        <v>2484.64840499999</v>
      </c>
      <c r="BL600" s="7">
        <v>1594.37090499999</v>
      </c>
      <c r="BM600" s="7">
        <v>0.1</v>
      </c>
      <c r="BN600" s="7">
        <v>53</v>
      </c>
      <c r="BO600" s="7">
        <v>37.1</v>
      </c>
      <c r="BP600" s="7">
        <v>228.976333333333</v>
      </c>
      <c r="BQ600" s="7">
        <v>148.543</v>
      </c>
      <c r="BR600" s="7">
        <v>107.792999999999</v>
      </c>
      <c r="BS600" s="7">
        <v>4924.9507298</v>
      </c>
      <c r="BT600" s="7">
        <v>2943.99492979999</v>
      </c>
      <c r="BU600" s="7">
        <v>1898.25842979999</v>
      </c>
      <c r="BV600" s="7">
        <v>139.577062686257</v>
      </c>
      <c r="BW600" s="7">
        <v>3430.71004166666</v>
      </c>
      <c r="BX600" s="7">
        <v>0</v>
      </c>
      <c r="BY600" s="7" t="s">
        <v>193</v>
      </c>
      <c r="BZ600" s="7" t="s">
        <v>1698</v>
      </c>
      <c r="CE600" s="7">
        <f>VLOOKUP(BY600,[1]flawdatabase_16in!$1:$1048576,7,0)</f>
        <v>10</v>
      </c>
      <c r="CF600" s="7">
        <f>VLOOKUP(BY600,[1]flawdatabase_16in!$1:$1048576,8,0)</f>
        <v>10</v>
      </c>
      <c r="CG600" s="7">
        <f>VLOOKUP(BY600,[1]flawdatabase_16in!$1:$1048576,9,0)</f>
        <v>3.9</v>
      </c>
      <c r="CH600" s="7">
        <f>VLOOKUP(BY600,[1]flawdatabase_16in!$1:$1048576,11,0)</f>
        <v>2</v>
      </c>
      <c r="CI600" s="7">
        <f>VLOOKUP(BY600,[1]flawdatabase_16in!$1:$1048576,10,0)</f>
        <v>0</v>
      </c>
    </row>
    <row r="601" spans="1:87">
      <c r="A601" s="9">
        <v>44181.6359027778</v>
      </c>
      <c r="B601" s="7" t="s">
        <v>78</v>
      </c>
      <c r="C601" s="9">
        <v>44181.6359027778</v>
      </c>
      <c r="D601" s="7" t="s">
        <v>79</v>
      </c>
      <c r="E601" s="7" t="s">
        <v>1437</v>
      </c>
      <c r="F601" s="7">
        <v>1</v>
      </c>
      <c r="G601" s="7">
        <v>2</v>
      </c>
      <c r="H601" s="7">
        <v>262</v>
      </c>
      <c r="I601" s="7">
        <v>5</v>
      </c>
      <c r="J601" s="7">
        <v>174.844</v>
      </c>
      <c r="K601" s="7">
        <v>175.066</v>
      </c>
      <c r="L601" s="7">
        <v>174.954</v>
      </c>
      <c r="M601" s="7">
        <v>37422</v>
      </c>
      <c r="N601" s="7">
        <v>37533</v>
      </c>
      <c r="O601" s="7">
        <v>37477</v>
      </c>
      <c r="P601" s="7">
        <v>1</v>
      </c>
      <c r="Q601" s="7">
        <v>3</v>
      </c>
      <c r="R601" s="7">
        <v>0</v>
      </c>
      <c r="S601" s="7">
        <v>0</v>
      </c>
      <c r="T601" s="7">
        <v>174.954</v>
      </c>
      <c r="U601" s="7">
        <v>3</v>
      </c>
      <c r="V601" s="7">
        <v>0</v>
      </c>
      <c r="W601" s="7">
        <v>0</v>
      </c>
      <c r="X601" s="7">
        <v>174.954</v>
      </c>
      <c r="Y601" s="7">
        <v>170</v>
      </c>
      <c r="Z601" s="7">
        <v>8</v>
      </c>
      <c r="AA601" s="7">
        <v>179</v>
      </c>
      <c r="AB601" s="7">
        <v>300.8</v>
      </c>
      <c r="AC601" s="10">
        <v>0.417361111111111</v>
      </c>
      <c r="AD601" s="7">
        <v>1.1</v>
      </c>
      <c r="AE601" s="7">
        <v>10.96</v>
      </c>
      <c r="AF601" s="7">
        <v>7.9</v>
      </c>
      <c r="AG601" s="7">
        <v>3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0.1</v>
      </c>
      <c r="AQ601" s="7">
        <v>48</v>
      </c>
      <c r="AR601" s="7">
        <v>40</v>
      </c>
      <c r="AS601" s="7">
        <v>36</v>
      </c>
      <c r="AT601" s="7">
        <v>20</v>
      </c>
      <c r="AU601" s="7">
        <v>72.5482960069444</v>
      </c>
      <c r="AV601" s="7">
        <v>28.257</v>
      </c>
      <c r="AW601" s="7">
        <v>30.493</v>
      </c>
      <c r="AX601" s="7">
        <v>506.741</v>
      </c>
      <c r="AY601" s="7">
        <v>457.977</v>
      </c>
      <c r="AZ601" s="7">
        <v>314.589</v>
      </c>
      <c r="BA601" s="7">
        <v>13561.822851</v>
      </c>
      <c r="BB601" s="7">
        <v>11626.355549</v>
      </c>
      <c r="BC601" s="7">
        <v>5942.883809</v>
      </c>
      <c r="BD601" s="7">
        <v>0.1</v>
      </c>
      <c r="BE601" s="7">
        <v>58.3</v>
      </c>
      <c r="BF601" s="7">
        <v>37.1</v>
      </c>
      <c r="BG601" s="7">
        <v>111.501999999999</v>
      </c>
      <c r="BH601" s="7">
        <v>68.3019999999999</v>
      </c>
      <c r="BI601" s="7">
        <v>35.252</v>
      </c>
      <c r="BJ601" s="7">
        <v>1001.18915191111</v>
      </c>
      <c r="BK601" s="7">
        <v>540.754440799999</v>
      </c>
      <c r="BL601" s="7">
        <v>202.9287408</v>
      </c>
      <c r="BM601" s="7">
        <v>0.1</v>
      </c>
      <c r="BN601" s="7">
        <v>63.6</v>
      </c>
      <c r="BO601" s="7">
        <v>37.1</v>
      </c>
      <c r="BP601" s="7">
        <v>177.676333333333</v>
      </c>
      <c r="BQ601" s="7">
        <v>113.042999999999</v>
      </c>
      <c r="BR601" s="7">
        <v>51.6429999999999</v>
      </c>
      <c r="BS601" s="7">
        <v>2564.30226757777</v>
      </c>
      <c r="BT601" s="7">
        <v>1444.28265646666</v>
      </c>
      <c r="BU601" s="7">
        <v>446.311589799999</v>
      </c>
      <c r="BV601" s="7">
        <v>43.8234246538259</v>
      </c>
      <c r="BW601" s="7">
        <v>4559.56116666666</v>
      </c>
      <c r="BX601" s="7">
        <v>0</v>
      </c>
      <c r="BY601" s="7" t="s">
        <v>277</v>
      </c>
      <c r="BZ601" s="7" t="s">
        <v>1699</v>
      </c>
      <c r="CE601" s="7">
        <f>VLOOKUP(BY601,[1]flawdatabase_16in!$1:$1048576,7,0)</f>
        <v>30</v>
      </c>
      <c r="CF601" s="7">
        <f>VLOOKUP(BY601,[1]flawdatabase_16in!$1:$1048576,8,0)</f>
        <v>10</v>
      </c>
      <c r="CG601" s="7">
        <f>VLOOKUP(BY601,[1]flawdatabase_16in!$1:$1048576,9,0)</f>
        <v>3.2</v>
      </c>
      <c r="CH601" s="7">
        <f>VLOOKUP(BY601,[1]flawdatabase_16in!$1:$1048576,11,0)</f>
        <v>1</v>
      </c>
      <c r="CI601" s="7">
        <f>VLOOKUP(BY601,[1]flawdatabase_16in!$1:$1048576,10,0)</f>
        <v>0</v>
      </c>
    </row>
    <row r="602" spans="1:87">
      <c r="A602" s="9">
        <v>44181.6359027778</v>
      </c>
      <c r="B602" s="7" t="s">
        <v>78</v>
      </c>
      <c r="C602" s="9">
        <v>44181.6359027778</v>
      </c>
      <c r="D602" s="7" t="s">
        <v>79</v>
      </c>
      <c r="E602" s="7" t="s">
        <v>1437</v>
      </c>
      <c r="F602" s="7">
        <v>1</v>
      </c>
      <c r="G602" s="7">
        <v>2</v>
      </c>
      <c r="H602" s="7">
        <v>263</v>
      </c>
      <c r="I602" s="7">
        <v>5</v>
      </c>
      <c r="J602" s="7">
        <v>175.34</v>
      </c>
      <c r="K602" s="7">
        <v>175.57</v>
      </c>
      <c r="L602" s="7">
        <v>175.454</v>
      </c>
      <c r="M602" s="7">
        <v>37670</v>
      </c>
      <c r="N602" s="7">
        <v>37785</v>
      </c>
      <c r="O602" s="7">
        <v>37727</v>
      </c>
      <c r="P602" s="7">
        <v>1</v>
      </c>
      <c r="Q602" s="7">
        <v>3</v>
      </c>
      <c r="R602" s="7">
        <v>0</v>
      </c>
      <c r="S602" s="7">
        <v>0</v>
      </c>
      <c r="T602" s="7">
        <v>175.454</v>
      </c>
      <c r="U602" s="7">
        <v>3</v>
      </c>
      <c r="V602" s="7">
        <v>0</v>
      </c>
      <c r="W602" s="7">
        <v>0</v>
      </c>
      <c r="X602" s="7">
        <v>175.454</v>
      </c>
      <c r="Y602" s="7">
        <v>169</v>
      </c>
      <c r="Z602" s="7">
        <v>7</v>
      </c>
      <c r="AA602" s="7">
        <v>178</v>
      </c>
      <c r="AB602" s="7">
        <v>299.1</v>
      </c>
      <c r="AC602" s="10">
        <v>0.415277777777778</v>
      </c>
      <c r="AD602" s="7">
        <v>1.1</v>
      </c>
      <c r="AE602" s="7">
        <v>10.96</v>
      </c>
      <c r="AF602" s="7">
        <v>7.9</v>
      </c>
      <c r="AG602" s="7">
        <v>3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0.1</v>
      </c>
      <c r="AQ602" s="7">
        <v>48</v>
      </c>
      <c r="AR602" s="7">
        <v>40</v>
      </c>
      <c r="AS602" s="7">
        <v>36</v>
      </c>
      <c r="AT602" s="7">
        <v>24</v>
      </c>
      <c r="AU602" s="7">
        <v>68.0492960069444</v>
      </c>
      <c r="AV602" s="7">
        <v>52.506</v>
      </c>
      <c r="AW602" s="7">
        <v>54.994</v>
      </c>
      <c r="AX602" s="7">
        <v>864.439</v>
      </c>
      <c r="AY602" s="7">
        <v>759.675</v>
      </c>
      <c r="AZ602" s="7">
        <v>525.69325</v>
      </c>
      <c r="BA602" s="7">
        <v>39893.6778681249</v>
      </c>
      <c r="BB602" s="7">
        <v>32592.0693581249</v>
      </c>
      <c r="BC602" s="7">
        <v>16995.7586313125</v>
      </c>
      <c r="BD602" s="7">
        <v>0.1</v>
      </c>
      <c r="BE602" s="7">
        <v>63.6</v>
      </c>
      <c r="BF602" s="7">
        <v>37.1</v>
      </c>
      <c r="BG602" s="7">
        <v>184.347052083333</v>
      </c>
      <c r="BH602" s="7">
        <v>132.202</v>
      </c>
      <c r="BI602" s="7">
        <v>68.5019999999999</v>
      </c>
      <c r="BJ602" s="7">
        <v>3046.00328736196</v>
      </c>
      <c r="BK602" s="7">
        <v>2073.9498808</v>
      </c>
      <c r="BL602" s="7">
        <v>787.938680799999</v>
      </c>
      <c r="BM602" s="7">
        <v>0.1</v>
      </c>
      <c r="BN602" s="7">
        <v>68.9</v>
      </c>
      <c r="BO602" s="7">
        <v>37.1</v>
      </c>
      <c r="BP602" s="7">
        <v>298.817333333333</v>
      </c>
      <c r="BQ602" s="7">
        <v>217.984</v>
      </c>
      <c r="BR602" s="7">
        <v>95.884</v>
      </c>
      <c r="BS602" s="7">
        <v>7602.04242897778</v>
      </c>
      <c r="BT602" s="7">
        <v>5140.3232512</v>
      </c>
      <c r="BU602" s="7">
        <v>1531.9090512</v>
      </c>
      <c r="BV602" s="7">
        <v>147.52204958517</v>
      </c>
      <c r="BW602" s="7">
        <v>7780.00102083333</v>
      </c>
      <c r="BX602" s="7">
        <v>0</v>
      </c>
      <c r="BY602" s="7" t="s">
        <v>279</v>
      </c>
      <c r="BZ602" s="7" t="s">
        <v>1700</v>
      </c>
      <c r="CE602" s="7">
        <f>VLOOKUP(BY602,[1]flawdatabase_16in!$1:$1048576,7,0)</f>
        <v>30</v>
      </c>
      <c r="CF602" s="7">
        <f>VLOOKUP(BY602,[1]flawdatabase_16in!$1:$1048576,8,0)</f>
        <v>10</v>
      </c>
      <c r="CG602" s="7">
        <f>VLOOKUP(BY602,[1]flawdatabase_16in!$1:$1048576,9,0)</f>
        <v>5</v>
      </c>
      <c r="CH602" s="7">
        <f>VLOOKUP(BY602,[1]flawdatabase_16in!$1:$1048576,11,0)</f>
        <v>1</v>
      </c>
      <c r="CI602" s="7">
        <f>VLOOKUP(BY602,[1]flawdatabase_16in!$1:$1048576,10,0)</f>
        <v>0</v>
      </c>
    </row>
    <row r="603" spans="1:87">
      <c r="A603" s="9">
        <v>44181.6359027778</v>
      </c>
      <c r="B603" s="7" t="s">
        <v>78</v>
      </c>
      <c r="C603" s="9">
        <v>44181.6359027778</v>
      </c>
      <c r="D603" s="7" t="s">
        <v>79</v>
      </c>
      <c r="E603" s="7" t="s">
        <v>1437</v>
      </c>
      <c r="F603" s="7">
        <v>1</v>
      </c>
      <c r="G603" s="7">
        <v>2</v>
      </c>
      <c r="H603" s="7">
        <v>264</v>
      </c>
      <c r="I603" s="7">
        <v>5</v>
      </c>
      <c r="J603" s="7">
        <v>173.89</v>
      </c>
      <c r="K603" s="7">
        <v>174.034</v>
      </c>
      <c r="L603" s="7">
        <v>173.962</v>
      </c>
      <c r="M603" s="7">
        <v>36945</v>
      </c>
      <c r="N603" s="7">
        <v>37017</v>
      </c>
      <c r="O603" s="7">
        <v>36981</v>
      </c>
      <c r="P603" s="7">
        <v>1</v>
      </c>
      <c r="Q603" s="7">
        <v>3</v>
      </c>
      <c r="R603" s="7">
        <v>0</v>
      </c>
      <c r="S603" s="7">
        <v>0</v>
      </c>
      <c r="T603" s="7">
        <v>173.962</v>
      </c>
      <c r="U603" s="7">
        <v>3</v>
      </c>
      <c r="V603" s="7">
        <v>0</v>
      </c>
      <c r="W603" s="7">
        <v>0</v>
      </c>
      <c r="X603" s="7">
        <v>173.962</v>
      </c>
      <c r="Y603" s="7">
        <v>7</v>
      </c>
      <c r="Z603" s="7">
        <v>19</v>
      </c>
      <c r="AA603" s="7">
        <v>13</v>
      </c>
      <c r="AB603" s="7">
        <v>328.1</v>
      </c>
      <c r="AC603" s="10">
        <v>0.455555555555556</v>
      </c>
      <c r="AD603" s="7">
        <v>1.1</v>
      </c>
      <c r="AE603" s="7">
        <v>10.96</v>
      </c>
      <c r="AF603" s="7">
        <v>7.9</v>
      </c>
      <c r="AG603" s="7">
        <v>3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0.1</v>
      </c>
      <c r="AQ603" s="7">
        <v>46</v>
      </c>
      <c r="AR603" s="7">
        <v>24</v>
      </c>
      <c r="AS603" s="7">
        <v>14</v>
      </c>
      <c r="AT603" s="7">
        <v>0</v>
      </c>
      <c r="AU603" s="7">
        <v>84.0332960069444</v>
      </c>
      <c r="AV603" s="7">
        <v>17.7629999999999</v>
      </c>
      <c r="AW603" s="7">
        <v>20.0249999999999</v>
      </c>
      <c r="AX603" s="7">
        <v>159.213999999999</v>
      </c>
      <c r="AY603" s="7">
        <v>115.667</v>
      </c>
      <c r="AZ603" s="7">
        <v>60.3619999999999</v>
      </c>
      <c r="BA603" s="7">
        <v>2010.01780399999</v>
      </c>
      <c r="BB603" s="7">
        <v>1511.087815</v>
      </c>
      <c r="BC603" s="7">
        <v>600.063499999999</v>
      </c>
      <c r="BD603" s="7">
        <v>0.1</v>
      </c>
      <c r="BE603" s="7">
        <v>53</v>
      </c>
      <c r="BF603" s="7">
        <v>58.3</v>
      </c>
      <c r="BG603" s="7">
        <v>75.8183333333333</v>
      </c>
      <c r="BH603" s="7">
        <v>57.8183333333332</v>
      </c>
      <c r="BI603" s="7">
        <v>51.4016666666666</v>
      </c>
      <c r="BJ603" s="7">
        <v>545.179567222222</v>
      </c>
      <c r="BK603" s="7">
        <v>382.561789444443</v>
      </c>
      <c r="BL603" s="7">
        <v>302.632900555555</v>
      </c>
      <c r="BM603" s="7">
        <v>0.1</v>
      </c>
      <c r="BN603" s="7">
        <v>53</v>
      </c>
      <c r="BO603" s="7">
        <v>37.1</v>
      </c>
      <c r="BP603" s="7">
        <v>80.077</v>
      </c>
      <c r="BQ603" s="7">
        <v>56.277</v>
      </c>
      <c r="BR603" s="7">
        <v>24.5769999999999</v>
      </c>
      <c r="BS603" s="7">
        <v>614.2702658</v>
      </c>
      <c r="BT603" s="7">
        <v>375.1107658</v>
      </c>
      <c r="BU603" s="7">
        <v>101.4994658</v>
      </c>
      <c r="BV603" s="7">
        <v>104.903372379961</v>
      </c>
      <c r="BW603" s="7">
        <v>1830.427</v>
      </c>
      <c r="BX603" s="7">
        <v>0</v>
      </c>
      <c r="BY603" s="7" t="s">
        <v>267</v>
      </c>
      <c r="BZ603" s="7" t="s">
        <v>1701</v>
      </c>
      <c r="CE603" s="7">
        <f>VLOOKUP(BY603,[1]flawdatabase_16in!$1:$1048576,7,0)</f>
        <v>10</v>
      </c>
      <c r="CF603" s="7">
        <f>VLOOKUP(BY603,[1]flawdatabase_16in!$1:$1048576,8,0)</f>
        <v>10</v>
      </c>
      <c r="CG603" s="7">
        <f>VLOOKUP(BY603,[1]flawdatabase_16in!$1:$1048576,9,0)</f>
        <v>2.8</v>
      </c>
      <c r="CH603" s="7">
        <f>VLOOKUP(BY603,[1]flawdatabase_16in!$1:$1048576,11,0)</f>
        <v>2</v>
      </c>
      <c r="CI603" s="7">
        <f>VLOOKUP(BY603,[1]flawdatabase_16in!$1:$1048576,10,0)</f>
        <v>0</v>
      </c>
    </row>
    <row r="604" spans="1:87">
      <c r="A604" s="9">
        <v>44181.6359027778</v>
      </c>
      <c r="B604" s="7" t="s">
        <v>78</v>
      </c>
      <c r="C604" s="9">
        <v>44181.6359027778</v>
      </c>
      <c r="D604" s="7" t="s">
        <v>79</v>
      </c>
      <c r="E604" s="7" t="s">
        <v>1437</v>
      </c>
      <c r="F604" s="7">
        <v>1</v>
      </c>
      <c r="G604" s="7">
        <v>2</v>
      </c>
      <c r="H604" s="7">
        <v>265</v>
      </c>
      <c r="I604" s="7">
        <v>5</v>
      </c>
      <c r="J604" s="7">
        <v>174.376</v>
      </c>
      <c r="K604" s="7">
        <v>174.536</v>
      </c>
      <c r="L604" s="7">
        <v>174.456</v>
      </c>
      <c r="M604" s="7">
        <v>37188</v>
      </c>
      <c r="N604" s="7">
        <v>37268</v>
      </c>
      <c r="O604" s="7">
        <v>37228</v>
      </c>
      <c r="P604" s="7">
        <v>1</v>
      </c>
      <c r="Q604" s="7">
        <v>3</v>
      </c>
      <c r="R604" s="7">
        <v>0</v>
      </c>
      <c r="S604" s="7">
        <v>0</v>
      </c>
      <c r="T604" s="7">
        <v>174.456</v>
      </c>
      <c r="U604" s="7">
        <v>3</v>
      </c>
      <c r="V604" s="7">
        <v>0</v>
      </c>
      <c r="W604" s="7">
        <v>0</v>
      </c>
      <c r="X604" s="7">
        <v>174.456</v>
      </c>
      <c r="Y604" s="7">
        <v>6</v>
      </c>
      <c r="Z604" s="7">
        <v>20</v>
      </c>
      <c r="AA604" s="7">
        <v>13</v>
      </c>
      <c r="AB604" s="7">
        <v>328.4</v>
      </c>
      <c r="AC604" s="10">
        <v>0.455555555555556</v>
      </c>
      <c r="AD604" s="7">
        <v>1</v>
      </c>
      <c r="AE604" s="7">
        <v>10.96</v>
      </c>
      <c r="AF604" s="7">
        <v>7.9</v>
      </c>
      <c r="AG604" s="7">
        <v>3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0.1</v>
      </c>
      <c r="AQ604" s="7">
        <v>40</v>
      </c>
      <c r="AR604" s="7">
        <v>22</v>
      </c>
      <c r="AS604" s="7">
        <v>14</v>
      </c>
      <c r="AT604" s="7">
        <v>0</v>
      </c>
      <c r="AU604" s="7">
        <v>83.9112960069444</v>
      </c>
      <c r="AV604" s="7">
        <v>36.762</v>
      </c>
      <c r="AW604" s="7">
        <v>37.784</v>
      </c>
      <c r="AX604" s="7">
        <v>266.3985</v>
      </c>
      <c r="AY604" s="7">
        <v>201.7905</v>
      </c>
      <c r="AZ604" s="7">
        <v>94.9945</v>
      </c>
      <c r="BA604" s="7">
        <v>7079.61954525</v>
      </c>
      <c r="BB604" s="7">
        <v>5120.97280625</v>
      </c>
      <c r="BC604" s="7">
        <v>1612.36770375</v>
      </c>
      <c r="BD604" s="7">
        <v>0.1</v>
      </c>
      <c r="BE604" s="7">
        <v>47.7</v>
      </c>
      <c r="BF604" s="7">
        <v>42.4</v>
      </c>
      <c r="BG604" s="7">
        <v>134.708666666666</v>
      </c>
      <c r="BH604" s="7">
        <v>91.292</v>
      </c>
      <c r="BI604" s="7">
        <v>66.092</v>
      </c>
      <c r="BJ604" s="7">
        <v>1783.40614391111</v>
      </c>
      <c r="BK604" s="7">
        <v>1070.53935502222</v>
      </c>
      <c r="BL604" s="7">
        <v>629.864155022223</v>
      </c>
      <c r="BM604" s="7">
        <v>0.1</v>
      </c>
      <c r="BN604" s="7">
        <v>47.7</v>
      </c>
      <c r="BO604" s="7">
        <v>42.4</v>
      </c>
      <c r="BP604" s="7">
        <v>169.250666666666</v>
      </c>
      <c r="BQ604" s="7">
        <v>100.883999999999</v>
      </c>
      <c r="BR604" s="7">
        <v>73.4339999999999</v>
      </c>
      <c r="BS604" s="7">
        <v>2659.6727312</v>
      </c>
      <c r="BT604" s="7">
        <v>1311.47828675555</v>
      </c>
      <c r="BU604" s="7">
        <v>779.808386755554</v>
      </c>
      <c r="BV604" s="7">
        <v>153.918713645308</v>
      </c>
      <c r="BW604" s="7">
        <v>3715.54899999999</v>
      </c>
      <c r="BX604" s="7">
        <v>0</v>
      </c>
      <c r="BY604" s="7" t="s">
        <v>271</v>
      </c>
      <c r="BZ604" s="7" t="s">
        <v>1702</v>
      </c>
      <c r="CE604" s="7">
        <f>VLOOKUP(BY604,[1]flawdatabase_16in!$1:$1048576,7,0)</f>
        <v>10</v>
      </c>
      <c r="CF604" s="7">
        <f>VLOOKUP(BY604,[1]flawdatabase_16in!$1:$1048576,8,0)</f>
        <v>10</v>
      </c>
      <c r="CG604" s="7">
        <f>VLOOKUP(BY604,[1]flawdatabase_16in!$1:$1048576,9,0)</f>
        <v>4</v>
      </c>
      <c r="CH604" s="7">
        <f>VLOOKUP(BY604,[1]flawdatabase_16in!$1:$1048576,11,0)</f>
        <v>2</v>
      </c>
      <c r="CI604" s="7">
        <f>VLOOKUP(BY604,[1]flawdatabase_16in!$1:$1048576,10,0)</f>
        <v>0</v>
      </c>
    </row>
    <row r="605" spans="1:87">
      <c r="A605" s="9">
        <v>44181.6359027778</v>
      </c>
      <c r="B605" s="7" t="s">
        <v>78</v>
      </c>
      <c r="C605" s="9">
        <v>44181.6359027778</v>
      </c>
      <c r="D605" s="7" t="s">
        <v>79</v>
      </c>
      <c r="E605" s="7" t="s">
        <v>1437</v>
      </c>
      <c r="F605" s="7">
        <v>1</v>
      </c>
      <c r="G605" s="7">
        <v>2</v>
      </c>
      <c r="H605" s="7">
        <v>266</v>
      </c>
      <c r="I605" s="7">
        <v>5</v>
      </c>
      <c r="J605" s="7">
        <v>173.878</v>
      </c>
      <c r="K605" s="7">
        <v>174.046</v>
      </c>
      <c r="L605" s="7">
        <v>173.962</v>
      </c>
      <c r="M605" s="7">
        <v>36939</v>
      </c>
      <c r="N605" s="7">
        <v>37023</v>
      </c>
      <c r="O605" s="7">
        <v>36981</v>
      </c>
      <c r="P605" s="7">
        <v>1</v>
      </c>
      <c r="Q605" s="7">
        <v>3</v>
      </c>
      <c r="R605" s="7">
        <v>0</v>
      </c>
      <c r="S605" s="7">
        <v>0</v>
      </c>
      <c r="T605" s="7">
        <v>173.962</v>
      </c>
      <c r="U605" s="7">
        <v>3</v>
      </c>
      <c r="V605" s="7">
        <v>0</v>
      </c>
      <c r="W605" s="7">
        <v>0</v>
      </c>
      <c r="X605" s="7">
        <v>173.962</v>
      </c>
      <c r="Y605" s="7">
        <v>21</v>
      </c>
      <c r="Z605" s="7">
        <v>34</v>
      </c>
      <c r="AA605" s="7">
        <v>27</v>
      </c>
      <c r="AB605" s="7">
        <v>356.1</v>
      </c>
      <c r="AC605" s="10">
        <v>0.494444444444444</v>
      </c>
      <c r="AD605" s="7">
        <v>1.1</v>
      </c>
      <c r="AE605" s="7">
        <v>10.96</v>
      </c>
      <c r="AF605" s="7">
        <v>7.9</v>
      </c>
      <c r="AG605" s="7">
        <v>3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0.1</v>
      </c>
      <c r="AQ605" s="7">
        <v>24</v>
      </c>
      <c r="AR605" s="7">
        <v>18</v>
      </c>
      <c r="AS605" s="7">
        <v>14</v>
      </c>
      <c r="AT605" s="7">
        <v>0</v>
      </c>
      <c r="AU605" s="7">
        <v>80.7877960069444</v>
      </c>
      <c r="AV605" s="7">
        <v>38.006</v>
      </c>
      <c r="AW605" s="7">
        <v>41.785</v>
      </c>
      <c r="AX605" s="7">
        <v>250.740249999999</v>
      </c>
      <c r="AY605" s="7">
        <v>199.19125</v>
      </c>
      <c r="AZ605" s="7">
        <v>123.917249999999</v>
      </c>
      <c r="BA605" s="7">
        <v>7568.41104006249</v>
      </c>
      <c r="BB605" s="7">
        <v>5652.9845465625</v>
      </c>
      <c r="BC605" s="7">
        <v>2753.42070843749</v>
      </c>
      <c r="BD605" s="7">
        <v>0.1</v>
      </c>
      <c r="BE605" s="7">
        <v>42.4</v>
      </c>
      <c r="BF605" s="7">
        <v>37.1</v>
      </c>
      <c r="BG605" s="7">
        <v>158.907666666666</v>
      </c>
      <c r="BH605" s="7">
        <v>94.4743333333333</v>
      </c>
      <c r="BI605" s="7">
        <v>69.2743333333333</v>
      </c>
      <c r="BJ605" s="7">
        <v>2548.72450731111</v>
      </c>
      <c r="BK605" s="7">
        <v>1295.32770731111</v>
      </c>
      <c r="BL605" s="7">
        <v>779.51940731111</v>
      </c>
      <c r="BM605" s="7">
        <v>0.1</v>
      </c>
      <c r="BN605" s="7">
        <v>42.4</v>
      </c>
      <c r="BO605" s="7">
        <v>37.1</v>
      </c>
      <c r="BP605" s="7">
        <v>177.694</v>
      </c>
      <c r="BQ605" s="7">
        <v>117.910666666666</v>
      </c>
      <c r="BR605" s="7">
        <v>85.9106666666666</v>
      </c>
      <c r="BS605" s="7">
        <v>3321.55245164444</v>
      </c>
      <c r="BT605" s="7">
        <v>2010.19635164444</v>
      </c>
      <c r="BU605" s="7">
        <v>1194.91101831111</v>
      </c>
      <c r="BV605" s="7">
        <v>117.551443839102</v>
      </c>
      <c r="BW605" s="7">
        <v>2127.82241666666</v>
      </c>
      <c r="BX605" s="7">
        <v>0</v>
      </c>
      <c r="BY605" s="7" t="s">
        <v>265</v>
      </c>
      <c r="BZ605" s="7" t="s">
        <v>1703</v>
      </c>
      <c r="CE605" s="7">
        <f>VLOOKUP(BY605,[1]flawdatabase_16in!$1:$1048576,7,0)</f>
        <v>10</v>
      </c>
      <c r="CF605" s="7">
        <f>VLOOKUP(BY605,[1]flawdatabase_16in!$1:$1048576,8,0)</f>
        <v>10</v>
      </c>
      <c r="CG605" s="7">
        <f>VLOOKUP(BY605,[1]flawdatabase_16in!$1:$1048576,9,0)</f>
        <v>2.8</v>
      </c>
      <c r="CH605" s="7">
        <f>VLOOKUP(BY605,[1]flawdatabase_16in!$1:$1048576,11,0)</f>
        <v>2</v>
      </c>
      <c r="CI605" s="7">
        <f>VLOOKUP(BY605,[1]flawdatabase_16in!$1:$1048576,10,0)</f>
        <v>0</v>
      </c>
    </row>
    <row r="606" spans="1:87">
      <c r="A606" s="9">
        <v>44181.6359027778</v>
      </c>
      <c r="B606" s="7" t="s">
        <v>78</v>
      </c>
      <c r="C606" s="9">
        <v>44181.6359027778</v>
      </c>
      <c r="D606" s="7" t="s">
        <v>79</v>
      </c>
      <c r="E606" s="7" t="s">
        <v>1437</v>
      </c>
      <c r="F606" s="7">
        <v>1</v>
      </c>
      <c r="G606" s="7">
        <v>2</v>
      </c>
      <c r="H606" s="7">
        <v>267</v>
      </c>
      <c r="I606" s="7">
        <v>5</v>
      </c>
      <c r="J606" s="7">
        <v>174.388</v>
      </c>
      <c r="K606" s="7">
        <v>174.544</v>
      </c>
      <c r="L606" s="7">
        <v>174.466</v>
      </c>
      <c r="M606" s="7">
        <v>37194</v>
      </c>
      <c r="N606" s="7">
        <v>37272</v>
      </c>
      <c r="O606" s="7">
        <v>37233</v>
      </c>
      <c r="P606" s="7">
        <v>1</v>
      </c>
      <c r="Q606" s="7">
        <v>3</v>
      </c>
      <c r="R606" s="7">
        <v>0</v>
      </c>
      <c r="S606" s="7">
        <v>0</v>
      </c>
      <c r="T606" s="7">
        <v>174.466</v>
      </c>
      <c r="U606" s="7">
        <v>3</v>
      </c>
      <c r="V606" s="7">
        <v>0</v>
      </c>
      <c r="W606" s="7">
        <v>0</v>
      </c>
      <c r="X606" s="7">
        <v>174.466</v>
      </c>
      <c r="Y606" s="7">
        <v>21</v>
      </c>
      <c r="Z606" s="7">
        <v>35</v>
      </c>
      <c r="AA606" s="7">
        <v>28</v>
      </c>
      <c r="AB606" s="7">
        <v>358.4</v>
      </c>
      <c r="AC606" s="10">
        <v>0.497222222222222</v>
      </c>
      <c r="AD606" s="7">
        <v>1</v>
      </c>
      <c r="AE606" s="7">
        <v>10.96</v>
      </c>
      <c r="AF606" s="7">
        <v>7.9</v>
      </c>
      <c r="AG606" s="7">
        <v>3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0.1</v>
      </c>
      <c r="AQ606" s="7">
        <v>24</v>
      </c>
      <c r="AR606" s="7">
        <v>20</v>
      </c>
      <c r="AS606" s="7">
        <v>12</v>
      </c>
      <c r="AT606" s="7">
        <v>0</v>
      </c>
      <c r="AU606" s="7">
        <v>80.6602960069444</v>
      </c>
      <c r="AV606" s="7">
        <v>57.5059999999999</v>
      </c>
      <c r="AW606" s="7">
        <v>61.0299999999999</v>
      </c>
      <c r="AX606" s="7">
        <v>350.174</v>
      </c>
      <c r="AY606" s="7">
        <v>338.411</v>
      </c>
      <c r="AZ606" s="7">
        <v>148.154249999999</v>
      </c>
      <c r="BA606" s="7">
        <v>15711.4537016249</v>
      </c>
      <c r="BB606" s="7">
        <v>15185.924436625</v>
      </c>
      <c r="BC606" s="7">
        <v>4429.12751806249</v>
      </c>
      <c r="BD606" s="7">
        <v>0.1</v>
      </c>
      <c r="BE606" s="7">
        <v>47.7</v>
      </c>
      <c r="BF606" s="7">
        <v>37.1</v>
      </c>
      <c r="BG606" s="7">
        <v>233.169333333333</v>
      </c>
      <c r="BH606" s="7">
        <v>147.702666666666</v>
      </c>
      <c r="BI606" s="7">
        <v>97.7526666666666</v>
      </c>
      <c r="BJ606" s="7">
        <v>5664.66311253333</v>
      </c>
      <c r="BK606" s="7">
        <v>3023.2932903111</v>
      </c>
      <c r="BL606" s="7">
        <v>1607.63985697777</v>
      </c>
      <c r="BM606" s="7">
        <v>0.1</v>
      </c>
      <c r="BN606" s="7">
        <v>47.7</v>
      </c>
      <c r="BO606" s="7">
        <v>37.1</v>
      </c>
      <c r="BP606" s="7">
        <v>250.177999999999</v>
      </c>
      <c r="BQ606" s="7">
        <v>161.994666666666</v>
      </c>
      <c r="BR606" s="7">
        <v>108.944666666666</v>
      </c>
      <c r="BS606" s="7">
        <v>6547.74444791111</v>
      </c>
      <c r="BT606" s="7">
        <v>3618.83541457777</v>
      </c>
      <c r="BU606" s="7">
        <v>1986.16244791111</v>
      </c>
      <c r="BV606" s="7">
        <v>98.1699942739372</v>
      </c>
      <c r="BW606" s="7">
        <v>3292.48370833333</v>
      </c>
      <c r="BX606" s="7">
        <v>0</v>
      </c>
      <c r="BY606" s="7" t="s">
        <v>189</v>
      </c>
      <c r="BZ606" s="7" t="s">
        <v>1704</v>
      </c>
      <c r="CE606" s="7">
        <f>VLOOKUP(BY606,[1]flawdatabase_16in!$1:$1048576,7,0)</f>
        <v>10</v>
      </c>
      <c r="CF606" s="7">
        <f>VLOOKUP(BY606,[1]flawdatabase_16in!$1:$1048576,8,0)</f>
        <v>10</v>
      </c>
      <c r="CG606" s="7">
        <f>VLOOKUP(BY606,[1]flawdatabase_16in!$1:$1048576,9,0)</f>
        <v>4</v>
      </c>
      <c r="CH606" s="7">
        <f>VLOOKUP(BY606,[1]flawdatabase_16in!$1:$1048576,11,0)</f>
        <v>2</v>
      </c>
      <c r="CI606" s="7">
        <f>VLOOKUP(BY606,[1]flawdatabase_16in!$1:$1048576,10,0)</f>
        <v>0</v>
      </c>
    </row>
    <row r="607" spans="1:87">
      <c r="A607" s="9">
        <v>44181.6359027778</v>
      </c>
      <c r="B607" s="7" t="s">
        <v>78</v>
      </c>
      <c r="C607" s="9">
        <v>44181.6359027778</v>
      </c>
      <c r="D607" s="7" t="s">
        <v>79</v>
      </c>
      <c r="E607" s="7" t="s">
        <v>1437</v>
      </c>
      <c r="F607" s="7">
        <v>1</v>
      </c>
      <c r="G607" s="7">
        <v>2</v>
      </c>
      <c r="H607" s="7">
        <v>268</v>
      </c>
      <c r="I607" s="7">
        <v>5</v>
      </c>
      <c r="J607" s="7">
        <v>173.858</v>
      </c>
      <c r="K607" s="7">
        <v>174.064</v>
      </c>
      <c r="L607" s="7">
        <v>173.96</v>
      </c>
      <c r="M607" s="7">
        <v>36929</v>
      </c>
      <c r="N607" s="7">
        <v>37032</v>
      </c>
      <c r="O607" s="7">
        <v>36980</v>
      </c>
      <c r="P607" s="7">
        <v>1</v>
      </c>
      <c r="Q607" s="7">
        <v>3</v>
      </c>
      <c r="R607" s="7">
        <v>0</v>
      </c>
      <c r="S607" s="7">
        <v>0</v>
      </c>
      <c r="T607" s="7">
        <v>173.96</v>
      </c>
      <c r="U607" s="7">
        <v>3</v>
      </c>
      <c r="V607" s="7">
        <v>0</v>
      </c>
      <c r="W607" s="7">
        <v>0</v>
      </c>
      <c r="X607" s="7">
        <v>173.96</v>
      </c>
      <c r="Y607" s="7">
        <v>35</v>
      </c>
      <c r="Z607" s="7">
        <v>51</v>
      </c>
      <c r="AA607" s="7">
        <v>43</v>
      </c>
      <c r="AB607" s="7">
        <v>28.1</v>
      </c>
      <c r="AC607" s="10">
        <v>0.0388888888888889</v>
      </c>
      <c r="AD607" s="7">
        <v>1.1</v>
      </c>
      <c r="AE607" s="7">
        <v>10.96</v>
      </c>
      <c r="AF607" s="7">
        <v>7.9</v>
      </c>
      <c r="AG607" s="7">
        <v>3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0.1</v>
      </c>
      <c r="AQ607" s="7">
        <v>28</v>
      </c>
      <c r="AR607" s="7">
        <v>20</v>
      </c>
      <c r="AS607" s="7">
        <v>12</v>
      </c>
      <c r="AT607" s="7">
        <v>0</v>
      </c>
      <c r="AU607" s="7">
        <v>85.2927960069444</v>
      </c>
      <c r="AV607" s="7">
        <v>32.757</v>
      </c>
      <c r="AW607" s="7">
        <v>33.544</v>
      </c>
      <c r="AX607" s="7">
        <v>202.365499999999</v>
      </c>
      <c r="AY607" s="7">
        <v>180.3135</v>
      </c>
      <c r="AZ607" s="7">
        <v>63.3054999999999</v>
      </c>
      <c r="BA607" s="7">
        <v>4920.98953624999</v>
      </c>
      <c r="BB607" s="7">
        <v>4253.76918225</v>
      </c>
      <c r="BC607" s="7">
        <v>875.56877025</v>
      </c>
      <c r="BD607" s="7">
        <v>0.1</v>
      </c>
      <c r="BE607" s="7">
        <v>58.3</v>
      </c>
      <c r="BF607" s="7">
        <v>42.4</v>
      </c>
      <c r="BG607" s="7">
        <v>202.973222222222</v>
      </c>
      <c r="BH607" s="7">
        <v>111.250999999999</v>
      </c>
      <c r="BI607" s="7">
        <v>70.8176666666666</v>
      </c>
      <c r="BJ607" s="7">
        <v>3118.43858958271</v>
      </c>
      <c r="BK607" s="7">
        <v>1438.06386242221</v>
      </c>
      <c r="BL607" s="7">
        <v>736.771129088887</v>
      </c>
      <c r="BM607" s="7">
        <v>0.1</v>
      </c>
      <c r="BN607" s="7">
        <v>63.6</v>
      </c>
      <c r="BO607" s="7">
        <v>37.1</v>
      </c>
      <c r="BP607" s="7">
        <v>236.231888888888</v>
      </c>
      <c r="BQ607" s="7">
        <v>124.443</v>
      </c>
      <c r="BR607" s="7">
        <v>49.493</v>
      </c>
      <c r="BS607" s="7">
        <v>3997.70550214568</v>
      </c>
      <c r="BT607" s="7">
        <v>1755.2577898</v>
      </c>
      <c r="BU607" s="7">
        <v>436.1570898</v>
      </c>
      <c r="BV607" s="7">
        <v>94.0954214571289</v>
      </c>
      <c r="BW607" s="7">
        <v>2416.092</v>
      </c>
      <c r="BX607" s="7">
        <v>0</v>
      </c>
      <c r="BY607" s="7" t="s">
        <v>263</v>
      </c>
      <c r="BZ607" s="7" t="s">
        <v>1705</v>
      </c>
      <c r="CE607" s="7">
        <f>VLOOKUP(BY607,[1]flawdatabase_16in!$1:$1048576,7,0)</f>
        <v>10</v>
      </c>
      <c r="CF607" s="7">
        <f>VLOOKUP(BY607,[1]flawdatabase_16in!$1:$1048576,8,0)</f>
        <v>10</v>
      </c>
      <c r="CG607" s="7">
        <f>VLOOKUP(BY607,[1]flawdatabase_16in!$1:$1048576,9,0)</f>
        <v>2.8</v>
      </c>
      <c r="CH607" s="7">
        <f>VLOOKUP(BY607,[1]flawdatabase_16in!$1:$1048576,11,0)</f>
        <v>2</v>
      </c>
      <c r="CI607" s="7">
        <f>VLOOKUP(BY607,[1]flawdatabase_16in!$1:$1048576,10,0)</f>
        <v>0</v>
      </c>
    </row>
    <row r="608" spans="1:87">
      <c r="A608" s="9">
        <v>44181.6359027778</v>
      </c>
      <c r="B608" s="7" t="s">
        <v>78</v>
      </c>
      <c r="C608" s="9">
        <v>44181.6359027778</v>
      </c>
      <c r="D608" s="7" t="s">
        <v>79</v>
      </c>
      <c r="E608" s="7" t="s">
        <v>1437</v>
      </c>
      <c r="F608" s="7">
        <v>1</v>
      </c>
      <c r="G608" s="7">
        <v>2</v>
      </c>
      <c r="H608" s="7">
        <v>269</v>
      </c>
      <c r="I608" s="7">
        <v>5</v>
      </c>
      <c r="J608" s="7">
        <v>174.372</v>
      </c>
      <c r="K608" s="7">
        <v>174.548</v>
      </c>
      <c r="L608" s="7">
        <v>174.46</v>
      </c>
      <c r="M608" s="7">
        <v>37186</v>
      </c>
      <c r="N608" s="7">
        <v>37274</v>
      </c>
      <c r="O608" s="7">
        <v>37230</v>
      </c>
      <c r="P608" s="7">
        <v>1</v>
      </c>
      <c r="Q608" s="7">
        <v>3</v>
      </c>
      <c r="R608" s="7">
        <v>0</v>
      </c>
      <c r="S608" s="7">
        <v>0</v>
      </c>
      <c r="T608" s="7">
        <v>174.46</v>
      </c>
      <c r="U608" s="7">
        <v>3</v>
      </c>
      <c r="V608" s="7">
        <v>0</v>
      </c>
      <c r="W608" s="7">
        <v>0</v>
      </c>
      <c r="X608" s="7">
        <v>174.46</v>
      </c>
      <c r="Y608" s="7">
        <v>34</v>
      </c>
      <c r="Z608" s="7">
        <v>53</v>
      </c>
      <c r="AA608" s="7">
        <v>43</v>
      </c>
      <c r="AB608" s="7">
        <v>28.4</v>
      </c>
      <c r="AC608" s="10">
        <v>0.0388888888888889</v>
      </c>
      <c r="AD608" s="7">
        <v>1</v>
      </c>
      <c r="AE608" s="7">
        <v>10.96</v>
      </c>
      <c r="AF608" s="7">
        <v>7.9</v>
      </c>
      <c r="AG608" s="7">
        <v>3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0.1</v>
      </c>
      <c r="AQ608" s="7">
        <v>24</v>
      </c>
      <c r="AR608" s="7">
        <v>18</v>
      </c>
      <c r="AS608" s="7">
        <v>14</v>
      </c>
      <c r="AT608" s="7">
        <v>0</v>
      </c>
      <c r="AU608" s="7">
        <v>81.7887960069444</v>
      </c>
      <c r="AV608" s="7">
        <v>51.7559999999999</v>
      </c>
      <c r="AW608" s="7">
        <v>53.5369999999999</v>
      </c>
      <c r="AX608" s="7">
        <v>302.816749999999</v>
      </c>
      <c r="AY608" s="7">
        <v>250.51375</v>
      </c>
      <c r="AZ608" s="7">
        <v>154.737749999999</v>
      </c>
      <c r="BA608" s="7">
        <v>11735.2502453124</v>
      </c>
      <c r="BB608" s="7">
        <v>9117.9756528125</v>
      </c>
      <c r="BC608" s="7">
        <v>4417.78135493749</v>
      </c>
      <c r="BD608" s="7">
        <v>0.1</v>
      </c>
      <c r="BE608" s="7">
        <v>58.3</v>
      </c>
      <c r="BF608" s="7">
        <v>42.4</v>
      </c>
      <c r="BG608" s="7">
        <v>338.843</v>
      </c>
      <c r="BH608" s="7">
        <v>165.643</v>
      </c>
      <c r="BI608" s="7">
        <v>104.442999999999</v>
      </c>
      <c r="BJ608" s="7">
        <v>8048.07448535555</v>
      </c>
      <c r="BK608" s="7">
        <v>3258.3492298</v>
      </c>
      <c r="BL608" s="7">
        <v>1640.67392979999</v>
      </c>
      <c r="BM608" s="7">
        <v>0.1</v>
      </c>
      <c r="BN608" s="7">
        <v>58.3</v>
      </c>
      <c r="BO608" s="7">
        <v>42.4</v>
      </c>
      <c r="BP608" s="7">
        <v>390.827333333333</v>
      </c>
      <c r="BQ608" s="7">
        <v>200.060666666666</v>
      </c>
      <c r="BR608" s="7">
        <v>121.993999999999</v>
      </c>
      <c r="BS608" s="7">
        <v>10758.9484694222</v>
      </c>
      <c r="BT608" s="7">
        <v>4749.34322497777</v>
      </c>
      <c r="BU608" s="7">
        <v>2282.70344719999</v>
      </c>
      <c r="BV608" s="7">
        <v>222.229894996175</v>
      </c>
      <c r="BW608" s="7">
        <v>4207.105</v>
      </c>
      <c r="BX608" s="7">
        <v>0</v>
      </c>
      <c r="BY608" s="7" t="s">
        <v>191</v>
      </c>
      <c r="BZ608" s="7" t="s">
        <v>1706</v>
      </c>
      <c r="CE608" s="7">
        <f>VLOOKUP(BY608,[1]flawdatabase_16in!$1:$1048576,7,0)</f>
        <v>10</v>
      </c>
      <c r="CF608" s="7">
        <f>VLOOKUP(BY608,[1]flawdatabase_16in!$1:$1048576,8,0)</f>
        <v>10</v>
      </c>
      <c r="CG608" s="7">
        <f>VLOOKUP(BY608,[1]flawdatabase_16in!$1:$1048576,9,0)</f>
        <v>4</v>
      </c>
      <c r="CH608" s="7">
        <f>VLOOKUP(BY608,[1]flawdatabase_16in!$1:$1048576,11,0)</f>
        <v>2</v>
      </c>
      <c r="CI608" s="7">
        <f>VLOOKUP(BY608,[1]flawdatabase_16in!$1:$1048576,10,0)</f>
        <v>0</v>
      </c>
    </row>
    <row r="609" spans="1:87">
      <c r="A609" s="9">
        <v>44181.6359027778</v>
      </c>
      <c r="B609" s="7" t="s">
        <v>78</v>
      </c>
      <c r="C609" s="9">
        <v>44181.6359027778</v>
      </c>
      <c r="D609" s="7" t="s">
        <v>79</v>
      </c>
      <c r="E609" s="7" t="s">
        <v>1437</v>
      </c>
      <c r="F609" s="7">
        <v>1</v>
      </c>
      <c r="G609" s="7">
        <v>2</v>
      </c>
      <c r="H609" s="7">
        <v>270</v>
      </c>
      <c r="I609" s="7">
        <v>5</v>
      </c>
      <c r="J609" s="7">
        <v>174.864</v>
      </c>
      <c r="K609" s="7">
        <v>175.054</v>
      </c>
      <c r="L609" s="7">
        <v>174.958</v>
      </c>
      <c r="M609" s="7">
        <v>37432</v>
      </c>
      <c r="N609" s="7">
        <v>37527</v>
      </c>
      <c r="O609" s="7">
        <v>37479</v>
      </c>
      <c r="P609" s="7">
        <v>1</v>
      </c>
      <c r="Q609" s="7">
        <v>3</v>
      </c>
      <c r="R609" s="7">
        <v>0</v>
      </c>
      <c r="S609" s="7">
        <v>0</v>
      </c>
      <c r="T609" s="7">
        <v>174.958</v>
      </c>
      <c r="U609" s="7">
        <v>3</v>
      </c>
      <c r="V609" s="7">
        <v>0</v>
      </c>
      <c r="W609" s="7">
        <v>0</v>
      </c>
      <c r="X609" s="7">
        <v>174.958</v>
      </c>
      <c r="Y609" s="7">
        <v>32</v>
      </c>
      <c r="Z609" s="7">
        <v>53</v>
      </c>
      <c r="AA609" s="7">
        <v>42</v>
      </c>
      <c r="AB609" s="7">
        <v>26.8</v>
      </c>
      <c r="AC609" s="10">
        <v>0.0368055555555556</v>
      </c>
      <c r="AD609" s="7">
        <v>1.1</v>
      </c>
      <c r="AE609" s="7">
        <v>10.96</v>
      </c>
      <c r="AF609" s="7">
        <v>7.9</v>
      </c>
      <c r="AG609" s="7">
        <v>3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0.1</v>
      </c>
      <c r="AQ609" s="7">
        <v>46</v>
      </c>
      <c r="AR609" s="7">
        <v>38</v>
      </c>
      <c r="AS609" s="7">
        <v>34</v>
      </c>
      <c r="AT609" s="7">
        <v>20</v>
      </c>
      <c r="AU609" s="7">
        <v>76.5432960069444</v>
      </c>
      <c r="AV609" s="7">
        <v>28.257</v>
      </c>
      <c r="AW609" s="7">
        <v>30.744</v>
      </c>
      <c r="AX609" s="7">
        <v>505.193</v>
      </c>
      <c r="AY609" s="7">
        <v>422.943</v>
      </c>
      <c r="AZ609" s="7">
        <v>265.936999999999</v>
      </c>
      <c r="BA609" s="7">
        <v>13711.021075</v>
      </c>
      <c r="BB609" s="7">
        <v>10234.714925</v>
      </c>
      <c r="BC609" s="7">
        <v>4397.93120499999</v>
      </c>
      <c r="BD609" s="7">
        <v>0.1</v>
      </c>
      <c r="BE609" s="7">
        <v>84.8</v>
      </c>
      <c r="BF609" s="7">
        <v>47.7</v>
      </c>
      <c r="BG609" s="7">
        <v>190.809666666666</v>
      </c>
      <c r="BH609" s="7">
        <v>143.992999999999</v>
      </c>
      <c r="BI609" s="7">
        <v>53.1930000000001</v>
      </c>
      <c r="BJ609" s="7">
        <v>2134.61023424444</v>
      </c>
      <c r="BK609" s="7">
        <v>1620.74718979999</v>
      </c>
      <c r="BL609" s="7">
        <v>357.493189800001</v>
      </c>
      <c r="BM609" s="7">
        <v>0.1</v>
      </c>
      <c r="BN609" s="7">
        <v>79.5</v>
      </c>
      <c r="BO609" s="7">
        <v>42.4</v>
      </c>
      <c r="BP609" s="7">
        <v>242.143666666666</v>
      </c>
      <c r="BQ609" s="7">
        <v>177.827</v>
      </c>
      <c r="BR609" s="7">
        <v>58.0936666666666</v>
      </c>
      <c r="BS609" s="7">
        <v>3870.92934802222</v>
      </c>
      <c r="BT609" s="7">
        <v>2740.13409246666</v>
      </c>
      <c r="BU609" s="7">
        <v>510.993248022222</v>
      </c>
      <c r="BV609" s="7">
        <v>113.711302294004</v>
      </c>
      <c r="BW609" s="7">
        <v>4805.116</v>
      </c>
      <c r="BX609" s="7">
        <v>0</v>
      </c>
      <c r="BY609" s="7" t="s">
        <v>273</v>
      </c>
      <c r="BZ609" s="7" t="s">
        <v>1707</v>
      </c>
      <c r="CE609" s="7">
        <f>VLOOKUP(BY609,[1]flawdatabase_16in!$1:$1048576,7,0)</f>
        <v>30</v>
      </c>
      <c r="CF609" s="7">
        <f>VLOOKUP(BY609,[1]flawdatabase_16in!$1:$1048576,8,0)</f>
        <v>10</v>
      </c>
      <c r="CG609" s="7">
        <f>VLOOKUP(BY609,[1]flawdatabase_16in!$1:$1048576,9,0)</f>
        <v>3.2</v>
      </c>
      <c r="CH609" s="7">
        <f>VLOOKUP(BY609,[1]flawdatabase_16in!$1:$1048576,11,0)</f>
        <v>1</v>
      </c>
      <c r="CI609" s="7">
        <f>VLOOKUP(BY609,[1]flawdatabase_16in!$1:$1048576,10,0)</f>
        <v>0</v>
      </c>
    </row>
    <row r="610" spans="1:87">
      <c r="A610" s="9">
        <v>44181.6359027778</v>
      </c>
      <c r="B610" s="7" t="s">
        <v>78</v>
      </c>
      <c r="C610" s="9">
        <v>44181.6359027778</v>
      </c>
      <c r="D610" s="7" t="s">
        <v>79</v>
      </c>
      <c r="E610" s="7" t="s">
        <v>1437</v>
      </c>
      <c r="F610" s="7">
        <v>1</v>
      </c>
      <c r="G610" s="7">
        <v>2</v>
      </c>
      <c r="H610" s="7">
        <v>271</v>
      </c>
      <c r="I610" s="7">
        <v>5</v>
      </c>
      <c r="J610" s="7">
        <v>175.354</v>
      </c>
      <c r="K610" s="7">
        <v>175.558</v>
      </c>
      <c r="L610" s="7">
        <v>175.456</v>
      </c>
      <c r="M610" s="7">
        <v>37677</v>
      </c>
      <c r="N610" s="7">
        <v>37779</v>
      </c>
      <c r="O610" s="7">
        <v>37728</v>
      </c>
      <c r="P610" s="7">
        <v>1</v>
      </c>
      <c r="Q610" s="7">
        <v>3</v>
      </c>
      <c r="R610" s="7">
        <v>0</v>
      </c>
      <c r="S610" s="7">
        <v>0</v>
      </c>
      <c r="T610" s="7">
        <v>175.456</v>
      </c>
      <c r="U610" s="7">
        <v>3</v>
      </c>
      <c r="V610" s="7">
        <v>0</v>
      </c>
      <c r="W610" s="7">
        <v>0</v>
      </c>
      <c r="X610" s="7">
        <v>175.456</v>
      </c>
      <c r="Y610" s="7">
        <v>33</v>
      </c>
      <c r="Z610" s="7">
        <v>54</v>
      </c>
      <c r="AA610" s="7">
        <v>43</v>
      </c>
      <c r="AB610" s="7">
        <v>29.1</v>
      </c>
      <c r="AC610" s="10">
        <v>0.0402777777777778</v>
      </c>
      <c r="AD610" s="7">
        <v>1.1</v>
      </c>
      <c r="AE610" s="7">
        <v>10.96</v>
      </c>
      <c r="AF610" s="7">
        <v>7.9</v>
      </c>
      <c r="AG610" s="7">
        <v>3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0.1</v>
      </c>
      <c r="AQ610" s="7">
        <v>46</v>
      </c>
      <c r="AR610" s="7">
        <v>42</v>
      </c>
      <c r="AS610" s="7">
        <v>34</v>
      </c>
      <c r="AT610" s="7">
        <v>22</v>
      </c>
      <c r="AU610" s="7">
        <v>71.5457960069444</v>
      </c>
      <c r="AV610" s="7">
        <v>49.756</v>
      </c>
      <c r="AW610" s="7">
        <v>50.494</v>
      </c>
      <c r="AX610" s="7">
        <v>805.2335</v>
      </c>
      <c r="AY610" s="7">
        <v>790.982499999999</v>
      </c>
      <c r="AZ610" s="7">
        <v>388.281</v>
      </c>
      <c r="BA610" s="7">
        <v>34715.37666225</v>
      </c>
      <c r="BB610" s="7">
        <v>33909.7855762499</v>
      </c>
      <c r="BC610" s="7">
        <v>9562.430295</v>
      </c>
      <c r="BD610" s="7">
        <v>0.1</v>
      </c>
      <c r="BE610" s="7">
        <v>74.2</v>
      </c>
      <c r="BF610" s="7">
        <v>42.4</v>
      </c>
      <c r="BG610" s="7">
        <v>281.862666666666</v>
      </c>
      <c r="BH610" s="7">
        <v>148.862666666666</v>
      </c>
      <c r="BI610" s="7">
        <v>69.696</v>
      </c>
      <c r="BJ610" s="7">
        <v>4999.1906832</v>
      </c>
      <c r="BK610" s="7">
        <v>2224.05499431111</v>
      </c>
      <c r="BL610" s="7">
        <v>726.4952832</v>
      </c>
      <c r="BM610" s="7">
        <v>0.1</v>
      </c>
      <c r="BN610" s="7">
        <v>74.2</v>
      </c>
      <c r="BO610" s="7">
        <v>42.4</v>
      </c>
      <c r="BP610" s="7">
        <v>393.012333333333</v>
      </c>
      <c r="BQ610" s="7">
        <v>206.012333333333</v>
      </c>
      <c r="BR610" s="7">
        <v>97.3956666666666</v>
      </c>
      <c r="BS610" s="7">
        <v>10046.4952215333</v>
      </c>
      <c r="BT610" s="7">
        <v>4335.05085486666</v>
      </c>
      <c r="BU610" s="7">
        <v>1428.08594375555</v>
      </c>
      <c r="BV610" s="7">
        <v>116.549177552404</v>
      </c>
      <c r="BW610" s="7">
        <v>8051.26308333333</v>
      </c>
      <c r="BX610" s="7">
        <v>0</v>
      </c>
      <c r="BY610" s="7" t="s">
        <v>275</v>
      </c>
      <c r="BZ610" s="7" t="s">
        <v>1708</v>
      </c>
      <c r="CE610" s="7">
        <f>VLOOKUP(BY610,[1]flawdatabase_16in!$1:$1048576,7,0)</f>
        <v>30</v>
      </c>
      <c r="CF610" s="7">
        <f>VLOOKUP(BY610,[1]flawdatabase_16in!$1:$1048576,8,0)</f>
        <v>10</v>
      </c>
      <c r="CG610" s="7">
        <f>VLOOKUP(BY610,[1]flawdatabase_16in!$1:$1048576,9,0)</f>
        <v>4.8</v>
      </c>
      <c r="CH610" s="7">
        <f>VLOOKUP(BY610,[1]flawdatabase_16in!$1:$1048576,11,0)</f>
        <v>1</v>
      </c>
      <c r="CI610" s="7">
        <f>VLOOKUP(BY610,[1]flawdatabase_16in!$1:$1048576,10,0)</f>
        <v>0</v>
      </c>
    </row>
    <row r="611" spans="1:87">
      <c r="A611" s="9">
        <v>44181.6359027778</v>
      </c>
      <c r="B611" s="7" t="s">
        <v>78</v>
      </c>
      <c r="C611" s="9">
        <v>44181.6359027778</v>
      </c>
      <c r="D611" s="7" t="s">
        <v>79</v>
      </c>
      <c r="E611" s="7" t="s">
        <v>1437</v>
      </c>
      <c r="F611" s="7">
        <v>1</v>
      </c>
      <c r="G611" s="7">
        <v>2</v>
      </c>
      <c r="H611" s="7">
        <v>272</v>
      </c>
      <c r="I611" s="7">
        <v>5</v>
      </c>
      <c r="J611" s="7">
        <v>173.394</v>
      </c>
      <c r="K611" s="7">
        <v>173.53</v>
      </c>
      <c r="L611" s="7">
        <v>173.462</v>
      </c>
      <c r="M611" s="7">
        <v>36697</v>
      </c>
      <c r="N611" s="7">
        <v>36765</v>
      </c>
      <c r="O611" s="7">
        <v>36731</v>
      </c>
      <c r="P611" s="7">
        <v>1</v>
      </c>
      <c r="Q611" s="7">
        <v>3</v>
      </c>
      <c r="R611" s="7">
        <v>0</v>
      </c>
      <c r="S611" s="7">
        <v>0</v>
      </c>
      <c r="T611" s="7">
        <v>173.462</v>
      </c>
      <c r="U611" s="7">
        <v>3</v>
      </c>
      <c r="V611" s="7">
        <v>0</v>
      </c>
      <c r="W611" s="7">
        <v>0</v>
      </c>
      <c r="X611" s="7">
        <v>173.462</v>
      </c>
      <c r="Y611" s="7">
        <v>111</v>
      </c>
      <c r="Z611" s="7">
        <v>130</v>
      </c>
      <c r="AA611" s="7">
        <v>120</v>
      </c>
      <c r="AB611" s="7">
        <v>181.3</v>
      </c>
      <c r="AC611" s="10">
        <v>0.251388888888889</v>
      </c>
      <c r="AD611" s="7">
        <v>1.1</v>
      </c>
      <c r="AE611" s="7">
        <v>10.96</v>
      </c>
      <c r="AF611" s="7">
        <v>7.9</v>
      </c>
      <c r="AG611" s="7">
        <v>3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0.1</v>
      </c>
      <c r="AQ611" s="7">
        <v>42</v>
      </c>
      <c r="AR611" s="7">
        <v>24</v>
      </c>
      <c r="AS611" s="7">
        <v>12</v>
      </c>
      <c r="AT611" s="7">
        <v>0</v>
      </c>
      <c r="AU611" s="7">
        <v>92.2812960069444</v>
      </c>
      <c r="AV611" s="7">
        <v>8.51399999999999</v>
      </c>
      <c r="AW611" s="7">
        <v>9.27799999999999</v>
      </c>
      <c r="AX611" s="7">
        <v>63.2939999999999</v>
      </c>
      <c r="AY611" s="7">
        <v>43.702</v>
      </c>
      <c r="AZ611" s="7">
        <v>24.166</v>
      </c>
      <c r="BA611" s="7">
        <v>342.541985999999</v>
      </c>
      <c r="BB611" s="7">
        <v>255.88519</v>
      </c>
      <c r="BC611" s="7">
        <v>122.768716</v>
      </c>
      <c r="BD611" s="7">
        <v>0.1</v>
      </c>
      <c r="BE611" s="7">
        <v>79.5</v>
      </c>
      <c r="BF611" s="7">
        <v>42.4</v>
      </c>
      <c r="BG611" s="7">
        <v>127.001666666666</v>
      </c>
      <c r="BH611" s="7">
        <v>71.3683333333333</v>
      </c>
      <c r="BI611" s="7">
        <v>20.5349999999999</v>
      </c>
      <c r="BJ611" s="7">
        <v>979.596122777779</v>
      </c>
      <c r="BK611" s="7">
        <v>363.909511666666</v>
      </c>
      <c r="BL611" s="7">
        <v>55.4024005555554</v>
      </c>
      <c r="BM611" s="7">
        <v>0.1</v>
      </c>
      <c r="BN611" s="7">
        <v>68.9</v>
      </c>
      <c r="BO611" s="7">
        <v>47.7</v>
      </c>
      <c r="BP611" s="7">
        <v>64.5616666666667</v>
      </c>
      <c r="BQ611" s="7">
        <v>41.3283333333333</v>
      </c>
      <c r="BR611" s="7">
        <v>25.1783333333333</v>
      </c>
      <c r="BS611" s="7">
        <v>281.343538333333</v>
      </c>
      <c r="BT611" s="7">
        <v>164.335093888889</v>
      </c>
      <c r="BU611" s="7">
        <v>80.3717605555556</v>
      </c>
      <c r="BV611" s="7">
        <v>65.5131866271654</v>
      </c>
      <c r="BW611" s="7">
        <v>1431.11433333333</v>
      </c>
      <c r="BX611" s="7">
        <v>0</v>
      </c>
      <c r="BY611" s="7" t="s">
        <v>281</v>
      </c>
      <c r="BZ611" s="7" t="s">
        <v>1709</v>
      </c>
      <c r="CE611" s="7">
        <f>VLOOKUP(BY611,[1]flawdatabase_16in!$1:$1048576,7,0)</f>
        <v>5</v>
      </c>
      <c r="CF611" s="7">
        <f>VLOOKUP(BY611,[1]flawdatabase_16in!$1:$1048576,8,0)</f>
        <v>30</v>
      </c>
      <c r="CG611" s="7">
        <f>VLOOKUP(BY611,[1]flawdatabase_16in!$1:$1048576,9,0)</f>
        <v>0.8</v>
      </c>
      <c r="CH611" s="7">
        <f>VLOOKUP(BY611,[1]flawdatabase_16in!$1:$1048576,11,0)</f>
        <v>1</v>
      </c>
      <c r="CI611" s="7">
        <f>VLOOKUP(BY611,[1]flawdatabase_16in!$1:$1048576,10,0)</f>
        <v>0</v>
      </c>
    </row>
    <row r="612" spans="1:87">
      <c r="A612" s="9">
        <v>44181.6359027778</v>
      </c>
      <c r="B612" s="7" t="s">
        <v>78</v>
      </c>
      <c r="C612" s="9">
        <v>44181.6359027778</v>
      </c>
      <c r="D612" s="7" t="s">
        <v>79</v>
      </c>
      <c r="E612" s="7" t="s">
        <v>1437</v>
      </c>
      <c r="F612" s="7">
        <v>1</v>
      </c>
      <c r="G612" s="7">
        <v>2</v>
      </c>
      <c r="H612" s="7">
        <v>273</v>
      </c>
      <c r="I612" s="7">
        <v>5</v>
      </c>
      <c r="J612" s="7">
        <v>173.854</v>
      </c>
      <c r="K612" s="7">
        <v>174.072</v>
      </c>
      <c r="L612" s="7">
        <v>173.962</v>
      </c>
      <c r="M612" s="7">
        <v>36927</v>
      </c>
      <c r="N612" s="7">
        <v>37036</v>
      </c>
      <c r="O612" s="7">
        <v>36981</v>
      </c>
      <c r="P612" s="7">
        <v>1</v>
      </c>
      <c r="Q612" s="7">
        <v>3</v>
      </c>
      <c r="R612" s="7">
        <v>0</v>
      </c>
      <c r="S612" s="7">
        <v>0</v>
      </c>
      <c r="T612" s="7">
        <v>173.962</v>
      </c>
      <c r="U612" s="7">
        <v>3</v>
      </c>
      <c r="V612" s="7">
        <v>0</v>
      </c>
      <c r="W612" s="7">
        <v>0</v>
      </c>
      <c r="X612" s="7">
        <v>173.962</v>
      </c>
      <c r="Y612" s="7">
        <v>105</v>
      </c>
      <c r="Z612" s="7">
        <v>133</v>
      </c>
      <c r="AA612" s="7">
        <v>119</v>
      </c>
      <c r="AB612" s="7">
        <v>180.1</v>
      </c>
      <c r="AC612" s="10">
        <v>0.25</v>
      </c>
      <c r="AD612" s="7">
        <v>1.1</v>
      </c>
      <c r="AE612" s="7">
        <v>10.96</v>
      </c>
      <c r="AF612" s="7">
        <v>7.9</v>
      </c>
      <c r="AG612" s="7">
        <v>3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0.1</v>
      </c>
      <c r="AQ612" s="7">
        <v>34</v>
      </c>
      <c r="AR612" s="7">
        <v>20</v>
      </c>
      <c r="AS612" s="7">
        <v>12</v>
      </c>
      <c r="AT612" s="7">
        <v>0</v>
      </c>
      <c r="AU612" s="7">
        <v>85.1702960069444</v>
      </c>
      <c r="AV612" s="7">
        <v>67.008</v>
      </c>
      <c r="AW612" s="7">
        <v>66.0459999999999</v>
      </c>
      <c r="AX612" s="7">
        <v>383.486125</v>
      </c>
      <c r="AY612" s="7">
        <v>323.353125</v>
      </c>
      <c r="AZ612" s="7">
        <v>147.245874999999</v>
      </c>
      <c r="BA612" s="7">
        <v>17520.9949622656</v>
      </c>
      <c r="BB612" s="7">
        <v>14218.8217822656</v>
      </c>
      <c r="BC612" s="7">
        <v>4463.58319732812</v>
      </c>
      <c r="BD612" s="7">
        <v>0.1</v>
      </c>
      <c r="BE612" s="7">
        <v>106</v>
      </c>
      <c r="BF612" s="7">
        <v>47.7</v>
      </c>
      <c r="BG612" s="7">
        <v>644.637291666667</v>
      </c>
      <c r="BH612" s="7">
        <v>438.503958333333</v>
      </c>
      <c r="BI612" s="7">
        <v>150.287291666666</v>
      </c>
      <c r="BJ612" s="7">
        <v>22669.1947698003</v>
      </c>
      <c r="BK612" s="7">
        <v>14437.9732559114</v>
      </c>
      <c r="BL612" s="7">
        <v>2992.06465868923</v>
      </c>
      <c r="BM612" s="7">
        <v>0.1</v>
      </c>
      <c r="BN612" s="7">
        <v>95.4</v>
      </c>
      <c r="BO612" s="7">
        <v>47.7</v>
      </c>
      <c r="BP612" s="7">
        <v>630.532736111111</v>
      </c>
      <c r="BQ612" s="7">
        <v>421.088291666666</v>
      </c>
      <c r="BR612" s="7">
        <v>176.288291666666</v>
      </c>
      <c r="BS612" s="7">
        <v>23087.5664843923</v>
      </c>
      <c r="BT612" s="7">
        <v>14356.7998271392</v>
      </c>
      <c r="BU612" s="7">
        <v>3973.13005075034</v>
      </c>
      <c r="BV612" s="7">
        <v>113.767168310951</v>
      </c>
      <c r="BW612" s="7">
        <v>7926.13124999999</v>
      </c>
      <c r="BX612" s="7">
        <v>0</v>
      </c>
      <c r="BY612" s="7" t="s">
        <v>283</v>
      </c>
      <c r="BZ612" s="7" t="s">
        <v>1710</v>
      </c>
      <c r="CE612" s="7">
        <f>VLOOKUP(BY612,[1]flawdatabase_16in!$1:$1048576,7,0)</f>
        <v>5</v>
      </c>
      <c r="CF612" s="7">
        <f>VLOOKUP(BY612,[1]flawdatabase_16in!$1:$1048576,8,0)</f>
        <v>30</v>
      </c>
      <c r="CG612" s="7">
        <f>VLOOKUP(BY612,[1]flawdatabase_16in!$1:$1048576,9,0)</f>
        <v>2.4</v>
      </c>
      <c r="CH612" s="7">
        <f>VLOOKUP(BY612,[1]flawdatabase_16in!$1:$1048576,11,0)</f>
        <v>1</v>
      </c>
      <c r="CI612" s="7">
        <f>VLOOKUP(BY612,[1]flawdatabase_16in!$1:$1048576,10,0)</f>
        <v>0</v>
      </c>
    </row>
    <row r="613" spans="1:87">
      <c r="A613" s="9">
        <v>44181.6359027778</v>
      </c>
      <c r="B613" s="7" t="s">
        <v>78</v>
      </c>
      <c r="C613" s="9">
        <v>44181.6359027778</v>
      </c>
      <c r="D613" s="7" t="s">
        <v>79</v>
      </c>
      <c r="E613" s="7" t="s">
        <v>1437</v>
      </c>
      <c r="F613" s="7">
        <v>1</v>
      </c>
      <c r="G613" s="7">
        <v>2</v>
      </c>
      <c r="H613" s="7">
        <v>274</v>
      </c>
      <c r="I613" s="7">
        <v>5</v>
      </c>
      <c r="J613" s="7">
        <v>174.346</v>
      </c>
      <c r="K613" s="7">
        <v>174.572</v>
      </c>
      <c r="L613" s="7">
        <v>174.458</v>
      </c>
      <c r="M613" s="7">
        <v>37173</v>
      </c>
      <c r="N613" s="7">
        <v>37286</v>
      </c>
      <c r="O613" s="7">
        <v>37229</v>
      </c>
      <c r="P613" s="7">
        <v>1</v>
      </c>
      <c r="Q613" s="7">
        <v>3</v>
      </c>
      <c r="R613" s="7">
        <v>0</v>
      </c>
      <c r="S613" s="7">
        <v>0</v>
      </c>
      <c r="T613" s="7">
        <v>174.458</v>
      </c>
      <c r="U613" s="7">
        <v>3</v>
      </c>
      <c r="V613" s="7">
        <v>0</v>
      </c>
      <c r="W613" s="7">
        <v>0</v>
      </c>
      <c r="X613" s="7">
        <v>174.458</v>
      </c>
      <c r="Y613" s="7">
        <v>105</v>
      </c>
      <c r="Z613" s="7">
        <v>137</v>
      </c>
      <c r="AA613" s="7">
        <v>121</v>
      </c>
      <c r="AB613" s="7">
        <v>184.4</v>
      </c>
      <c r="AC613" s="10">
        <v>0.255555555555556</v>
      </c>
      <c r="AD613" s="7">
        <v>1</v>
      </c>
      <c r="AE613" s="7">
        <v>10.96</v>
      </c>
      <c r="AF613" s="7">
        <v>7.9</v>
      </c>
      <c r="AG613" s="7">
        <v>3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0.1</v>
      </c>
      <c r="AQ613" s="7">
        <v>36</v>
      </c>
      <c r="AR613" s="7">
        <v>22</v>
      </c>
      <c r="AS613" s="7">
        <v>12</v>
      </c>
      <c r="AT613" s="7">
        <v>0</v>
      </c>
      <c r="AU613" s="7">
        <v>77.7972960069444</v>
      </c>
      <c r="AV613" s="7">
        <v>133.507999999999</v>
      </c>
      <c r="AW613" s="7">
        <v>131.797999999999</v>
      </c>
      <c r="AX613" s="7">
        <v>779.12225</v>
      </c>
      <c r="AY613" s="7">
        <v>671.56325</v>
      </c>
      <c r="AZ613" s="7">
        <v>327.628249999999</v>
      </c>
      <c r="BA613" s="7">
        <v>70458.6169718124</v>
      </c>
      <c r="BB613" s="7">
        <v>59351.5635318124</v>
      </c>
      <c r="BC613" s="7">
        <v>21756.3598258124</v>
      </c>
      <c r="BD613" s="7">
        <v>0.1</v>
      </c>
      <c r="BE613" s="7">
        <v>106</v>
      </c>
      <c r="BF613" s="7">
        <v>47.7</v>
      </c>
      <c r="BG613" s="7">
        <v>1312.058</v>
      </c>
      <c r="BH613" s="7">
        <v>897.974666666666</v>
      </c>
      <c r="BI613" s="7">
        <v>302.607999999999</v>
      </c>
      <c r="BJ613" s="7">
        <v>90935.5832194666</v>
      </c>
      <c r="BK613" s="7">
        <v>59904.212163911</v>
      </c>
      <c r="BL613" s="7">
        <v>12285.8676527999</v>
      </c>
      <c r="BM613" s="7">
        <v>0.1</v>
      </c>
      <c r="BN613" s="7">
        <v>106</v>
      </c>
      <c r="BO613" s="7">
        <v>42.4</v>
      </c>
      <c r="BP613" s="7">
        <v>1339.83333333333</v>
      </c>
      <c r="BQ613" s="7">
        <v>919.516666666666</v>
      </c>
      <c r="BR613" s="7">
        <v>335.583333333333</v>
      </c>
      <c r="BS613" s="7">
        <v>101049.272999999</v>
      </c>
      <c r="BT613" s="7">
        <v>66154.2121666666</v>
      </c>
      <c r="BU613" s="7">
        <v>15714.5066111111</v>
      </c>
      <c r="BV613" s="7">
        <v>110.502795765055</v>
      </c>
      <c r="BW613" s="7">
        <v>14665.9987708333</v>
      </c>
      <c r="BX613" s="7">
        <v>0</v>
      </c>
      <c r="BY613" s="7" t="s">
        <v>285</v>
      </c>
      <c r="BZ613" s="7" t="s">
        <v>1711</v>
      </c>
      <c r="CE613" s="7">
        <f>VLOOKUP(BY613,[1]flawdatabase_16in!$1:$1048576,7,0)</f>
        <v>5</v>
      </c>
      <c r="CF613" s="7">
        <f>VLOOKUP(BY613,[1]flawdatabase_16in!$1:$1048576,8,0)</f>
        <v>30</v>
      </c>
      <c r="CG613" s="7">
        <f>VLOOKUP(BY613,[1]flawdatabase_16in!$1:$1048576,9,0)</f>
        <v>4</v>
      </c>
      <c r="CH613" s="7">
        <f>VLOOKUP(BY613,[1]flawdatabase_16in!$1:$1048576,11,0)</f>
        <v>1</v>
      </c>
      <c r="CI613" s="7">
        <f>VLOOKUP(BY613,[1]flawdatabase_16in!$1:$1048576,10,0)</f>
        <v>0</v>
      </c>
    </row>
    <row r="614" spans="1:87">
      <c r="A614" s="9">
        <v>44181.6359027778</v>
      </c>
      <c r="B614" s="7" t="s">
        <v>78</v>
      </c>
      <c r="C614" s="9">
        <v>44181.6359027778</v>
      </c>
      <c r="D614" s="7" t="s">
        <v>79</v>
      </c>
      <c r="E614" s="7" t="s">
        <v>1437</v>
      </c>
      <c r="F614" s="7">
        <v>1</v>
      </c>
      <c r="G614" s="7">
        <v>2</v>
      </c>
      <c r="H614" s="7">
        <v>275</v>
      </c>
      <c r="I614" s="7">
        <v>5</v>
      </c>
      <c r="J614" s="7">
        <v>175.97</v>
      </c>
      <c r="K614" s="7">
        <v>176.192</v>
      </c>
      <c r="L614" s="7">
        <v>176.08</v>
      </c>
      <c r="M614" s="7">
        <v>37985</v>
      </c>
      <c r="N614" s="7">
        <v>38096</v>
      </c>
      <c r="O614" s="7">
        <v>38040</v>
      </c>
      <c r="P614" s="7">
        <v>1</v>
      </c>
      <c r="Q614" s="7">
        <v>3</v>
      </c>
      <c r="R614" s="7">
        <v>0</v>
      </c>
      <c r="S614" s="7">
        <v>0</v>
      </c>
      <c r="T614" s="7">
        <v>176.08</v>
      </c>
      <c r="U614" s="7">
        <v>3</v>
      </c>
      <c r="V614" s="7">
        <v>0</v>
      </c>
      <c r="W614" s="7">
        <v>0</v>
      </c>
      <c r="X614" s="7">
        <v>176.08</v>
      </c>
      <c r="Y614" s="7">
        <v>113</v>
      </c>
      <c r="Z614" s="7">
        <v>143</v>
      </c>
      <c r="AA614" s="7">
        <v>128</v>
      </c>
      <c r="AB614" s="7">
        <v>199.8</v>
      </c>
      <c r="AC614" s="10">
        <v>0.277083333333333</v>
      </c>
      <c r="AD614" s="7">
        <v>1.1</v>
      </c>
      <c r="AE614" s="7">
        <v>10.96</v>
      </c>
      <c r="AF614" s="7">
        <v>7.9</v>
      </c>
      <c r="AG614" s="7">
        <v>3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0.1</v>
      </c>
      <c r="AQ614" s="7">
        <v>100</v>
      </c>
      <c r="AR614" s="7">
        <v>22</v>
      </c>
      <c r="AS614" s="7">
        <v>20</v>
      </c>
      <c r="AT614" s="7">
        <v>0</v>
      </c>
      <c r="AU614" s="7">
        <v>90.6732960069444</v>
      </c>
      <c r="AV614" s="7">
        <v>134.524</v>
      </c>
      <c r="AW614" s="7">
        <v>138.034</v>
      </c>
      <c r="AX614" s="7">
        <v>2226.81074999999</v>
      </c>
      <c r="AY614" s="7">
        <v>891.051812499999</v>
      </c>
      <c r="AZ614" s="7">
        <v>791.340937499999</v>
      </c>
      <c r="BA614" s="7">
        <v>221626.384865757</v>
      </c>
      <c r="BB614" s="7">
        <v>87846.6259669569</v>
      </c>
      <c r="BC614" s="7">
        <v>72596.3665854882</v>
      </c>
      <c r="BD614" s="7">
        <v>0.1</v>
      </c>
      <c r="BE614" s="7">
        <v>90.1</v>
      </c>
      <c r="BF614" s="7">
        <v>42.4</v>
      </c>
      <c r="BG614" s="7">
        <v>1310.67666666666</v>
      </c>
      <c r="BH614" s="7">
        <v>851.81</v>
      </c>
      <c r="BI614" s="7">
        <v>283.426666666666</v>
      </c>
      <c r="BJ614" s="7">
        <v>101355.74502</v>
      </c>
      <c r="BK614" s="7">
        <v>61989.7332422222</v>
      </c>
      <c r="BL614" s="7">
        <v>11933.0687422222</v>
      </c>
      <c r="BM614" s="7">
        <v>0.1</v>
      </c>
      <c r="BN614" s="7">
        <v>95.4</v>
      </c>
      <c r="BO614" s="7">
        <v>42.4</v>
      </c>
      <c r="BP614" s="7">
        <v>1612.491</v>
      </c>
      <c r="BQ614" s="7">
        <v>1126.09099999999</v>
      </c>
      <c r="BR614" s="7">
        <v>357.674333333333</v>
      </c>
      <c r="BS614" s="7">
        <v>156733.327727311</v>
      </c>
      <c r="BT614" s="7">
        <v>104134.149671755</v>
      </c>
      <c r="BU614" s="7">
        <v>18994.8605717555</v>
      </c>
      <c r="BV614" s="7">
        <v>151.011555277444</v>
      </c>
      <c r="BW614" s="7">
        <v>21844.7129999999</v>
      </c>
      <c r="BX614" s="7">
        <v>0</v>
      </c>
      <c r="BY614" s="7" t="s">
        <v>287</v>
      </c>
      <c r="BZ614" s="7" t="s">
        <v>1712</v>
      </c>
      <c r="CE614" s="7">
        <f>VLOOKUP(BY614,[1]flawdatabase_16in!$1:$1048576,7,0)</f>
        <v>20</v>
      </c>
      <c r="CF614" s="7">
        <f>VLOOKUP(BY614,[1]flawdatabase_16in!$1:$1048576,8,0)</f>
        <v>20</v>
      </c>
      <c r="CG614" s="7">
        <f>VLOOKUP(BY614,[1]flawdatabase_16in!$1:$1048576,9,0)</f>
        <v>6.3</v>
      </c>
      <c r="CH614" s="7">
        <f>VLOOKUP(BY614,[1]flawdatabase_16in!$1:$1048576,11,0)</f>
        <v>2</v>
      </c>
      <c r="CI614" s="7">
        <f>VLOOKUP(BY614,[1]flawdatabase_16in!$1:$1048576,10,0)</f>
        <v>0</v>
      </c>
    </row>
    <row r="615" spans="1:87">
      <c r="A615" s="9">
        <v>44181.6359027778</v>
      </c>
      <c r="B615" s="7" t="s">
        <v>78</v>
      </c>
      <c r="C615" s="9">
        <v>44181.6359027778</v>
      </c>
      <c r="D615" s="7" t="s">
        <v>79</v>
      </c>
      <c r="E615" s="7" t="s">
        <v>1437</v>
      </c>
      <c r="F615" s="7">
        <v>1</v>
      </c>
      <c r="G615" s="7">
        <v>2</v>
      </c>
      <c r="H615" s="7">
        <v>276</v>
      </c>
      <c r="I615" s="7">
        <v>5</v>
      </c>
      <c r="J615" s="7">
        <v>176.322</v>
      </c>
      <c r="K615" s="7">
        <v>176.458</v>
      </c>
      <c r="L615" s="7">
        <v>176.39</v>
      </c>
      <c r="M615" s="7">
        <v>38161</v>
      </c>
      <c r="N615" s="7">
        <v>38229</v>
      </c>
      <c r="O615" s="7">
        <v>38195</v>
      </c>
      <c r="P615" s="7">
        <v>1</v>
      </c>
      <c r="Q615" s="7">
        <v>3</v>
      </c>
      <c r="R615" s="7">
        <v>0</v>
      </c>
      <c r="S615" s="7">
        <v>0</v>
      </c>
      <c r="T615" s="7">
        <v>176.39</v>
      </c>
      <c r="U615" s="7">
        <v>3</v>
      </c>
      <c r="V615" s="7">
        <v>0</v>
      </c>
      <c r="W615" s="7">
        <v>0</v>
      </c>
      <c r="X615" s="7">
        <v>176.39</v>
      </c>
      <c r="Y615" s="7">
        <v>120</v>
      </c>
      <c r="Z615" s="7">
        <v>138</v>
      </c>
      <c r="AA615" s="7">
        <v>129</v>
      </c>
      <c r="AB615" s="7">
        <v>202</v>
      </c>
      <c r="AC615" s="10">
        <v>0.280555555555556</v>
      </c>
      <c r="AD615" s="7">
        <v>1.1</v>
      </c>
      <c r="AE615" s="7">
        <v>10.96</v>
      </c>
      <c r="AF615" s="7">
        <v>7.9</v>
      </c>
      <c r="AG615" s="7">
        <v>3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0.1</v>
      </c>
      <c r="AQ615" s="7">
        <v>118</v>
      </c>
      <c r="AR615" s="7">
        <v>112</v>
      </c>
      <c r="AS615" s="7">
        <v>74</v>
      </c>
      <c r="AT615" s="7">
        <v>66</v>
      </c>
      <c r="AU615" s="7">
        <v>93.9941293402777</v>
      </c>
      <c r="AV615" s="7">
        <v>4.75699999999999</v>
      </c>
      <c r="AW615" s="7">
        <v>7.56433333333333</v>
      </c>
      <c r="AX615" s="7">
        <v>349.19</v>
      </c>
      <c r="AY615" s="7">
        <v>345.707333333333</v>
      </c>
      <c r="AZ615" s="7">
        <v>173.901666666666</v>
      </c>
      <c r="BA615" s="7">
        <v>2484.71002555555</v>
      </c>
      <c r="BB615" s="7">
        <v>2479.47096044444</v>
      </c>
      <c r="BC615" s="7">
        <v>912.915962555554</v>
      </c>
      <c r="BD615" s="7">
        <v>0.1</v>
      </c>
      <c r="BE615" s="7">
        <v>63.6</v>
      </c>
      <c r="BF615" s="7">
        <v>95.4</v>
      </c>
      <c r="BG615" s="7">
        <v>27.8336000000001</v>
      </c>
      <c r="BH615" s="7">
        <v>8.10026666666661</v>
      </c>
      <c r="BI615" s="7">
        <v>15.1669333333333</v>
      </c>
      <c r="BJ615" s="7">
        <v>42.9872284088892</v>
      </c>
      <c r="BK615" s="7">
        <v>6.31166840888881</v>
      </c>
      <c r="BL615" s="7">
        <v>15.9352239644444</v>
      </c>
      <c r="BM615" s="7">
        <v>0.1</v>
      </c>
      <c r="BN615" s="7">
        <v>63.6</v>
      </c>
      <c r="BO615" s="7">
        <v>111.3</v>
      </c>
      <c r="BP615" s="7">
        <v>12.4919111111111</v>
      </c>
      <c r="BQ615" s="7">
        <v>4.87524444444443</v>
      </c>
      <c r="BR615" s="7">
        <v>8.8252444444444</v>
      </c>
      <c r="BS615" s="7">
        <v>8.72654032197533</v>
      </c>
      <c r="BT615" s="7">
        <v>2.61303587753086</v>
      </c>
      <c r="BU615" s="7">
        <v>5.17368106271601</v>
      </c>
      <c r="BV615" s="7">
        <v>65.714250156226</v>
      </c>
      <c r="BW615" s="7">
        <v>4527.63866666666</v>
      </c>
      <c r="BX615" s="7">
        <v>0</v>
      </c>
      <c r="BY615" s="7" t="s">
        <v>309</v>
      </c>
      <c r="BZ615" s="7" t="s">
        <v>1713</v>
      </c>
      <c r="CE615" s="7">
        <f>VLOOKUP(BY615,[1]flawdatabase_16in!$1:$1048576,7,0)</f>
        <v>8.7</v>
      </c>
      <c r="CF615" s="7">
        <f>VLOOKUP(BY615,[1]flawdatabase_16in!$1:$1048576,8,0)</f>
        <v>10</v>
      </c>
      <c r="CG615" s="7">
        <f>VLOOKUP(BY615,[1]flawdatabase_16in!$1:$1048576,9,0)</f>
        <v>0.4</v>
      </c>
      <c r="CH615" s="7">
        <f>VLOOKUP(BY615,[1]flawdatabase_16in!$1:$1048576,11,0)</f>
        <v>0</v>
      </c>
      <c r="CI615" s="7">
        <f>VLOOKUP(BY615,[1]flawdatabase_16in!$1:$1048576,10,0)</f>
        <v>0</v>
      </c>
    </row>
    <row r="616" spans="1:87">
      <c r="A616" s="9">
        <v>44181.6359027778</v>
      </c>
      <c r="B616" s="7" t="s">
        <v>78</v>
      </c>
      <c r="C616" s="9">
        <v>44181.6359027778</v>
      </c>
      <c r="D616" s="7" t="s">
        <v>79</v>
      </c>
      <c r="E616" s="7" t="s">
        <v>1437</v>
      </c>
      <c r="F616" s="7">
        <v>1</v>
      </c>
      <c r="G616" s="7">
        <v>2</v>
      </c>
      <c r="H616" s="7">
        <v>277</v>
      </c>
      <c r="I616" s="7">
        <v>5</v>
      </c>
      <c r="J616" s="7">
        <v>175.994</v>
      </c>
      <c r="K616" s="7">
        <v>176.174</v>
      </c>
      <c r="L616" s="7">
        <v>176.084</v>
      </c>
      <c r="M616" s="7">
        <v>37997</v>
      </c>
      <c r="N616" s="7">
        <v>38087</v>
      </c>
      <c r="O616" s="7">
        <v>38042</v>
      </c>
      <c r="P616" s="7">
        <v>1</v>
      </c>
      <c r="Q616" s="7">
        <v>3</v>
      </c>
      <c r="R616" s="7">
        <v>0</v>
      </c>
      <c r="S616" s="7">
        <v>0</v>
      </c>
      <c r="T616" s="7">
        <v>176.084</v>
      </c>
      <c r="U616" s="7">
        <v>3</v>
      </c>
      <c r="V616" s="7">
        <v>0</v>
      </c>
      <c r="W616" s="7">
        <v>0</v>
      </c>
      <c r="X616" s="7">
        <v>176.084</v>
      </c>
      <c r="Y616" s="7">
        <v>67</v>
      </c>
      <c r="Z616" s="7">
        <v>96</v>
      </c>
      <c r="AA616" s="7">
        <v>81</v>
      </c>
      <c r="AB616" s="7">
        <v>105.8</v>
      </c>
      <c r="AC616" s="10">
        <v>0.146527777777778</v>
      </c>
      <c r="AD616" s="7">
        <v>1.1</v>
      </c>
      <c r="AE616" s="7">
        <v>10.96</v>
      </c>
      <c r="AF616" s="7">
        <v>7.9</v>
      </c>
      <c r="AG616" s="7">
        <v>3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0.1</v>
      </c>
      <c r="AQ616" s="7">
        <v>36</v>
      </c>
      <c r="AR616" s="7">
        <v>32</v>
      </c>
      <c r="AS616" s="7">
        <v>26</v>
      </c>
      <c r="AT616" s="7">
        <v>16</v>
      </c>
      <c r="AU616" s="7">
        <v>69.4182960069444</v>
      </c>
      <c r="AV616" s="7">
        <v>86.505</v>
      </c>
      <c r="AW616" s="7">
        <v>90.4949999999999</v>
      </c>
      <c r="AX616" s="7">
        <v>1044.49924999999</v>
      </c>
      <c r="AY616" s="7">
        <v>1019.24025</v>
      </c>
      <c r="AZ616" s="7">
        <v>698.776</v>
      </c>
      <c r="BA616" s="7">
        <v>80116.7565800624</v>
      </c>
      <c r="BB616" s="7">
        <v>77527.9657425624</v>
      </c>
      <c r="BC616" s="7">
        <v>41111.3483864999</v>
      </c>
      <c r="BD616" s="7">
        <v>0.1</v>
      </c>
      <c r="BE616" s="7">
        <v>100.7</v>
      </c>
      <c r="BF616" s="7">
        <v>42.4</v>
      </c>
      <c r="BG616" s="7">
        <v>546.694</v>
      </c>
      <c r="BH616" s="7">
        <v>384.344</v>
      </c>
      <c r="BI616" s="7">
        <v>147.277333333333</v>
      </c>
      <c r="BJ616" s="7">
        <v>17182.3882783111</v>
      </c>
      <c r="BK616" s="7">
        <v>12211.9510894222</v>
      </c>
      <c r="BL616" s="7">
        <v>3258.7003783111</v>
      </c>
      <c r="BM616" s="7">
        <v>0.1</v>
      </c>
      <c r="BN616" s="7">
        <v>95.4</v>
      </c>
      <c r="BO616" s="7">
        <v>37.1</v>
      </c>
      <c r="BP616" s="7">
        <v>722.476333333333</v>
      </c>
      <c r="BQ616" s="7">
        <v>516.526333333333</v>
      </c>
      <c r="BR616" s="7">
        <v>178.442999999999</v>
      </c>
      <c r="BS616" s="7">
        <v>32190.5618697999</v>
      </c>
      <c r="BT616" s="7">
        <v>22441.5925697999</v>
      </c>
      <c r="BU616" s="7">
        <v>5144.61250313333</v>
      </c>
      <c r="BV616" s="7">
        <v>122.866644636253</v>
      </c>
      <c r="BW616" s="7">
        <v>12539.3008749999</v>
      </c>
      <c r="BX616" s="7">
        <v>0</v>
      </c>
      <c r="BY616" s="7" t="s">
        <v>347</v>
      </c>
      <c r="BZ616" s="7" t="s">
        <v>1714</v>
      </c>
      <c r="CE616" s="7">
        <f>VLOOKUP(BY616,[1]flawdatabase_16in!$1:$1048576,7,0)</f>
        <v>20</v>
      </c>
      <c r="CF616" s="7">
        <f>VLOOKUP(BY616,[1]flawdatabase_16in!$1:$1048576,8,0)</f>
        <v>10</v>
      </c>
      <c r="CG616" s="7">
        <f>VLOOKUP(BY616,[1]flawdatabase_16in!$1:$1048576,9,0)</f>
        <v>6.4</v>
      </c>
      <c r="CH616" s="7">
        <f>VLOOKUP(BY616,[1]flawdatabase_16in!$1:$1048576,11,0)</f>
        <v>1</v>
      </c>
      <c r="CI616" s="7">
        <f>VLOOKUP(BY616,[1]flawdatabase_16in!$1:$1048576,10,0)</f>
        <v>0</v>
      </c>
    </row>
    <row r="617" spans="1:87">
      <c r="A617" s="9">
        <v>44181.6359027778</v>
      </c>
      <c r="B617" s="7" t="s">
        <v>78</v>
      </c>
      <c r="C617" s="9">
        <v>44181.6359027778</v>
      </c>
      <c r="D617" s="7" t="s">
        <v>79</v>
      </c>
      <c r="E617" s="7" t="s">
        <v>1437</v>
      </c>
      <c r="F617" s="7">
        <v>1</v>
      </c>
      <c r="G617" s="7">
        <v>2</v>
      </c>
      <c r="H617" s="7">
        <v>278</v>
      </c>
      <c r="I617" s="7">
        <v>5</v>
      </c>
      <c r="J617" s="7">
        <v>176.274</v>
      </c>
      <c r="K617" s="7">
        <v>176.486</v>
      </c>
      <c r="L617" s="7">
        <v>176.38</v>
      </c>
      <c r="M617" s="7">
        <v>38137</v>
      </c>
      <c r="N617" s="7">
        <v>38243</v>
      </c>
      <c r="O617" s="7">
        <v>38190</v>
      </c>
      <c r="P617" s="7">
        <v>1</v>
      </c>
      <c r="Q617" s="7">
        <v>3</v>
      </c>
      <c r="R617" s="7">
        <v>0</v>
      </c>
      <c r="S617" s="7">
        <v>0</v>
      </c>
      <c r="T617" s="7">
        <v>176.38</v>
      </c>
      <c r="U617" s="7">
        <v>3</v>
      </c>
      <c r="V617" s="7">
        <v>0</v>
      </c>
      <c r="W617" s="7">
        <v>0</v>
      </c>
      <c r="X617" s="7">
        <v>176.38</v>
      </c>
      <c r="Y617" s="7">
        <v>65</v>
      </c>
      <c r="Z617" s="7">
        <v>100</v>
      </c>
      <c r="AA617" s="7">
        <v>82</v>
      </c>
      <c r="AB617" s="7">
        <v>108</v>
      </c>
      <c r="AC617" s="10">
        <v>0.15</v>
      </c>
      <c r="AD617" s="7">
        <v>1.1</v>
      </c>
      <c r="AE617" s="7">
        <v>10.96</v>
      </c>
      <c r="AF617" s="7">
        <v>7.9</v>
      </c>
      <c r="AG617" s="7">
        <v>3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0.1</v>
      </c>
      <c r="AQ617" s="7">
        <v>86</v>
      </c>
      <c r="AR617" s="7">
        <v>54</v>
      </c>
      <c r="AS617" s="7">
        <v>46</v>
      </c>
      <c r="AT617" s="7">
        <v>34</v>
      </c>
      <c r="AU617" s="7">
        <v>49.1712960069444</v>
      </c>
      <c r="AV617" s="7">
        <v>168.4545</v>
      </c>
      <c r="AW617" s="7">
        <v>185.647249999999</v>
      </c>
      <c r="AX617" s="7">
        <v>4226.66988671874</v>
      </c>
      <c r="AY617" s="7">
        <v>3287.78252734374</v>
      </c>
      <c r="AZ617" s="7">
        <v>1262.793046875</v>
      </c>
      <c r="BA617" s="7">
        <v>596456.463849498</v>
      </c>
      <c r="BB617" s="7">
        <v>446207.534990951</v>
      </c>
      <c r="BC617" s="7">
        <v>86835.8082497863</v>
      </c>
      <c r="BD617" s="7">
        <v>0.1</v>
      </c>
      <c r="BE617" s="7">
        <v>116.6</v>
      </c>
      <c r="BF617" s="7">
        <v>47.7</v>
      </c>
      <c r="BG617" s="7">
        <v>1534.28988541666</v>
      </c>
      <c r="BH617" s="7">
        <v>1123.77321875</v>
      </c>
      <c r="BI617" s="7">
        <v>325.046135416666</v>
      </c>
      <c r="BJ617" s="7">
        <v>121352.147449282</v>
      </c>
      <c r="BK617" s="7">
        <v>87607.6088826158</v>
      </c>
      <c r="BL617" s="7">
        <v>13968.7406825074</v>
      </c>
      <c r="BM617" s="7">
        <v>0.1</v>
      </c>
      <c r="BN617" s="7">
        <v>116.6</v>
      </c>
      <c r="BO617" s="7">
        <v>47.7</v>
      </c>
      <c r="BP617" s="7">
        <v>2254.96440625</v>
      </c>
      <c r="BQ617" s="7">
        <v>1628.34773958333</v>
      </c>
      <c r="BR617" s="7">
        <v>425.26753125</v>
      </c>
      <c r="BS617" s="7">
        <v>253041.432991244</v>
      </c>
      <c r="BT617" s="7">
        <v>177699.747762424</v>
      </c>
      <c r="BU617" s="7">
        <v>24413.9100275016</v>
      </c>
      <c r="BV617" s="7">
        <v>225.455443098732</v>
      </c>
      <c r="BW617" s="7">
        <v>66799.2027571614</v>
      </c>
      <c r="BX617" s="7">
        <v>0</v>
      </c>
      <c r="BY617" s="7" t="s">
        <v>349</v>
      </c>
      <c r="BZ617" s="7" t="s">
        <v>1715</v>
      </c>
      <c r="CE617" s="7">
        <f>VLOOKUP(BY617,[1]flawdatabase_16in!$1:$1048576,7,0)</f>
        <v>40</v>
      </c>
      <c r="CF617" s="7">
        <f>VLOOKUP(BY617,[1]flawdatabase_16in!$1:$1048576,8,0)</f>
        <v>40</v>
      </c>
      <c r="CG617" s="7">
        <f>VLOOKUP(BY617,[1]flawdatabase_16in!$1:$1048576,9,0)</f>
        <v>6.1</v>
      </c>
      <c r="CH617" s="7">
        <f>VLOOKUP(BY617,[1]flawdatabase_16in!$1:$1048576,11,0)</f>
        <v>1</v>
      </c>
      <c r="CI617" s="7">
        <f>VLOOKUP(BY617,[1]flawdatabase_16in!$1:$1048576,10,0)</f>
        <v>0</v>
      </c>
    </row>
    <row r="618" spans="1:87">
      <c r="A618" s="9">
        <v>44181.6359027778</v>
      </c>
      <c r="B618" s="7" t="s">
        <v>78</v>
      </c>
      <c r="C618" s="9">
        <v>44181.6359027778</v>
      </c>
      <c r="D618" s="7" t="s">
        <v>79</v>
      </c>
      <c r="E618" s="7" t="s">
        <v>1437</v>
      </c>
      <c r="F618" s="7">
        <v>1</v>
      </c>
      <c r="G618" s="7">
        <v>2</v>
      </c>
      <c r="H618" s="7">
        <v>279</v>
      </c>
      <c r="I618" s="7">
        <v>5</v>
      </c>
      <c r="J618" s="7">
        <v>176.63</v>
      </c>
      <c r="K618" s="7">
        <v>176.738</v>
      </c>
      <c r="L618" s="7">
        <v>176.684</v>
      </c>
      <c r="M618" s="7">
        <v>38315</v>
      </c>
      <c r="N618" s="7">
        <v>38369</v>
      </c>
      <c r="O618" s="7">
        <v>38342</v>
      </c>
      <c r="P618" s="7">
        <v>1</v>
      </c>
      <c r="Q618" s="7">
        <v>3</v>
      </c>
      <c r="R618" s="7">
        <v>0</v>
      </c>
      <c r="S618" s="7">
        <v>0</v>
      </c>
      <c r="T618" s="7">
        <v>176.684</v>
      </c>
      <c r="U618" s="7">
        <v>3</v>
      </c>
      <c r="V618" s="7">
        <v>0</v>
      </c>
      <c r="W618" s="7">
        <v>0</v>
      </c>
      <c r="X618" s="7">
        <v>176.684</v>
      </c>
      <c r="Y618" s="7">
        <v>73</v>
      </c>
      <c r="Z618" s="7">
        <v>90</v>
      </c>
      <c r="AA618" s="7">
        <v>81</v>
      </c>
      <c r="AB618" s="7">
        <v>104.7</v>
      </c>
      <c r="AC618" s="10">
        <v>0.145138888888889</v>
      </c>
      <c r="AD618" s="7">
        <v>1.1</v>
      </c>
      <c r="AE618" s="7">
        <v>10.96</v>
      </c>
      <c r="AF618" s="7">
        <v>7.9</v>
      </c>
      <c r="AG618" s="7">
        <v>3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0.1</v>
      </c>
      <c r="AQ618" s="7">
        <v>30</v>
      </c>
      <c r="AR618" s="7">
        <v>22</v>
      </c>
      <c r="AS618" s="7">
        <v>14</v>
      </c>
      <c r="AT618" s="7">
        <v>0</v>
      </c>
      <c r="AU618" s="7">
        <v>92.5172960069444</v>
      </c>
      <c r="AV618" s="7">
        <v>8.75</v>
      </c>
      <c r="AW618" s="7">
        <v>9.5</v>
      </c>
      <c r="AX618" s="7">
        <v>66</v>
      </c>
      <c r="AY618" s="7">
        <v>52.25</v>
      </c>
      <c r="AZ618" s="7">
        <v>27</v>
      </c>
      <c r="BA618" s="7">
        <v>456.625</v>
      </c>
      <c r="BB618" s="7">
        <v>339.0625</v>
      </c>
      <c r="BC618" s="7">
        <v>125.5</v>
      </c>
      <c r="BD618" s="7">
        <v>0.1</v>
      </c>
      <c r="BE618" s="7">
        <v>63.6</v>
      </c>
      <c r="BF618" s="7">
        <v>47.7</v>
      </c>
      <c r="BG618" s="7">
        <v>68.2790000000001</v>
      </c>
      <c r="BH618" s="7">
        <v>31.9123333333334</v>
      </c>
      <c r="BI618" s="7">
        <v>22.3123333333332</v>
      </c>
      <c r="BJ618" s="7">
        <v>319.077792644445</v>
      </c>
      <c r="BK618" s="7">
        <v>104.901859311111</v>
      </c>
      <c r="BL618" s="7">
        <v>61.2021259777774</v>
      </c>
      <c r="BM618" s="7">
        <v>0.1</v>
      </c>
      <c r="BN618" s="7">
        <v>63.6</v>
      </c>
      <c r="BO618" s="7">
        <v>47.7</v>
      </c>
      <c r="BP618" s="7">
        <v>70.1503333333333</v>
      </c>
      <c r="BQ618" s="7">
        <v>34.9503333333333</v>
      </c>
      <c r="BR618" s="7">
        <v>21.367</v>
      </c>
      <c r="BS618" s="7">
        <v>364.287575577778</v>
      </c>
      <c r="BT618" s="7">
        <v>128.792153355555</v>
      </c>
      <c r="BU618" s="7">
        <v>58.8015978</v>
      </c>
      <c r="BV618" s="7">
        <v>51.9708305276604</v>
      </c>
      <c r="BW618" s="7">
        <v>933.193000000001</v>
      </c>
      <c r="BX618" s="7">
        <v>0</v>
      </c>
      <c r="BY618" s="7" t="s">
        <v>301</v>
      </c>
      <c r="BZ618" s="7" t="s">
        <v>1716</v>
      </c>
      <c r="CE618" s="7">
        <f>VLOOKUP(BY618,[1]flawdatabase_16in!$1:$1048576,7,0)</f>
        <v>10</v>
      </c>
      <c r="CF618" s="7">
        <f>VLOOKUP(BY618,[1]flawdatabase_16in!$1:$1048576,8,0)</f>
        <v>60</v>
      </c>
      <c r="CG618" s="7">
        <f>VLOOKUP(BY618,[1]flawdatabase_16in!$1:$1048576,9,0)</f>
        <v>0.5</v>
      </c>
      <c r="CH618" s="7">
        <f>VLOOKUP(BY618,[1]flawdatabase_16in!$1:$1048576,11,0)</f>
        <v>1</v>
      </c>
      <c r="CI618" s="7">
        <f>VLOOKUP(BY618,[1]flawdatabase_16in!$1:$1048576,10,0)</f>
        <v>0</v>
      </c>
    </row>
    <row r="619" spans="1:87">
      <c r="A619" s="9">
        <v>44181.6359027778</v>
      </c>
      <c r="B619" s="7" t="s">
        <v>78</v>
      </c>
      <c r="C619" s="9">
        <v>44181.6359027778</v>
      </c>
      <c r="D619" s="7" t="s">
        <v>79</v>
      </c>
      <c r="E619" s="7" t="s">
        <v>1437</v>
      </c>
      <c r="F619" s="7">
        <v>1</v>
      </c>
      <c r="G619" s="7">
        <v>2</v>
      </c>
      <c r="H619" s="7">
        <v>280</v>
      </c>
      <c r="I619" s="7">
        <v>5</v>
      </c>
      <c r="J619" s="7">
        <v>176.922</v>
      </c>
      <c r="K619" s="7">
        <v>177.066</v>
      </c>
      <c r="L619" s="7">
        <v>176.994</v>
      </c>
      <c r="M619" s="7">
        <v>38461</v>
      </c>
      <c r="N619" s="7">
        <v>38533</v>
      </c>
      <c r="O619" s="7">
        <v>38497</v>
      </c>
      <c r="P619" s="7">
        <v>1</v>
      </c>
      <c r="Q619" s="7">
        <v>3</v>
      </c>
      <c r="R619" s="7">
        <v>0</v>
      </c>
      <c r="S619" s="7">
        <v>0</v>
      </c>
      <c r="T619" s="7">
        <v>176.994</v>
      </c>
      <c r="U619" s="7">
        <v>3</v>
      </c>
      <c r="V619" s="7">
        <v>0</v>
      </c>
      <c r="W619" s="7">
        <v>0</v>
      </c>
      <c r="X619" s="7">
        <v>176.994</v>
      </c>
      <c r="Y619" s="7">
        <v>72</v>
      </c>
      <c r="Z619" s="7">
        <v>90</v>
      </c>
      <c r="AA619" s="7">
        <v>81</v>
      </c>
      <c r="AB619" s="7">
        <v>105.1</v>
      </c>
      <c r="AC619" s="10">
        <v>0.145833333333333</v>
      </c>
      <c r="AD619" s="7">
        <v>1.1</v>
      </c>
      <c r="AE619" s="7">
        <v>10.96</v>
      </c>
      <c r="AF619" s="7">
        <v>7.9</v>
      </c>
      <c r="AG619" s="7">
        <v>3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0.1</v>
      </c>
      <c r="AQ619" s="7">
        <v>60</v>
      </c>
      <c r="AR619" s="7">
        <v>32</v>
      </c>
      <c r="AS619" s="7">
        <v>22</v>
      </c>
      <c r="AT619" s="7">
        <v>10</v>
      </c>
      <c r="AU619" s="7">
        <v>94.1642960069444</v>
      </c>
      <c r="AV619" s="7">
        <v>1.512</v>
      </c>
      <c r="AW619" s="7">
        <v>1.98699999999999</v>
      </c>
      <c r="AX619" s="7">
        <v>52.3409999999998</v>
      </c>
      <c r="AY619" s="7">
        <v>29.3889999999999</v>
      </c>
      <c r="AZ619" s="7">
        <v>26.6239999999999</v>
      </c>
      <c r="BA619" s="7">
        <v>121.360254999999</v>
      </c>
      <c r="BB619" s="7">
        <v>70.0238609999997</v>
      </c>
      <c r="BC619" s="7">
        <v>67.5673059999997</v>
      </c>
      <c r="BD619" s="7">
        <v>0.1</v>
      </c>
      <c r="BE619" s="7">
        <v>47.7</v>
      </c>
      <c r="BF619" s="7">
        <v>53</v>
      </c>
      <c r="BG619" s="7">
        <v>32.388</v>
      </c>
      <c r="BH619" s="7">
        <v>11.2879999999999</v>
      </c>
      <c r="BI619" s="7">
        <v>12.2468</v>
      </c>
      <c r="BJ619" s="7">
        <v>69.5029088000004</v>
      </c>
      <c r="BK619" s="7">
        <v>17.5513087999999</v>
      </c>
      <c r="BL619" s="7">
        <v>17.53352432</v>
      </c>
      <c r="BM619" s="7">
        <v>0.1</v>
      </c>
      <c r="BN619" s="7">
        <v>68.9</v>
      </c>
      <c r="BO619" s="7">
        <v>47.7</v>
      </c>
      <c r="BP619" s="7">
        <v>27.4678888888889</v>
      </c>
      <c r="BQ619" s="7">
        <v>14.9456666666666</v>
      </c>
      <c r="BR619" s="7">
        <v>7.51233333333334</v>
      </c>
      <c r="BS619" s="7">
        <v>41.5360175827161</v>
      </c>
      <c r="BT619" s="7">
        <v>21.4517459777777</v>
      </c>
      <c r="BU619" s="7">
        <v>6.74474597777779</v>
      </c>
      <c r="BV619" s="7">
        <v>25.0195285458599</v>
      </c>
      <c r="BW619" s="7">
        <v>790.935999999998</v>
      </c>
      <c r="BX619" s="7">
        <v>0</v>
      </c>
      <c r="BY619" s="7" t="s">
        <v>303</v>
      </c>
      <c r="BZ619" s="7" t="s">
        <v>1717</v>
      </c>
      <c r="CE619" s="7">
        <f>VLOOKUP(BY619,[1]flawdatabase_16in!$1:$1048576,7,0)</f>
        <v>20</v>
      </c>
      <c r="CF619" s="7">
        <f>VLOOKUP(BY619,[1]flawdatabase_16in!$1:$1048576,8,0)</f>
        <v>60</v>
      </c>
      <c r="CG619" s="7">
        <f>VLOOKUP(BY619,[1]flawdatabase_16in!$1:$1048576,9,0)</f>
        <v>0.4</v>
      </c>
      <c r="CH619" s="7">
        <f>VLOOKUP(BY619,[1]flawdatabase_16in!$1:$1048576,11,0)</f>
        <v>1</v>
      </c>
      <c r="CI619" s="7">
        <f>VLOOKUP(BY619,[1]flawdatabase_16in!$1:$1048576,10,0)</f>
        <v>0</v>
      </c>
    </row>
    <row r="620" spans="1:87">
      <c r="A620" s="9">
        <v>44181.6359027778</v>
      </c>
      <c r="B620" s="7" t="s">
        <v>78</v>
      </c>
      <c r="C620" s="9">
        <v>44181.6359027778</v>
      </c>
      <c r="D620" s="7" t="s">
        <v>79</v>
      </c>
      <c r="E620" s="7" t="s">
        <v>1437</v>
      </c>
      <c r="F620" s="7">
        <v>1</v>
      </c>
      <c r="G620" s="7">
        <v>2</v>
      </c>
      <c r="H620" s="7">
        <v>281</v>
      </c>
      <c r="I620" s="7">
        <v>5</v>
      </c>
      <c r="J620" s="7">
        <v>177.19</v>
      </c>
      <c r="K620" s="7">
        <v>177.398</v>
      </c>
      <c r="L620" s="7">
        <v>177.294</v>
      </c>
      <c r="M620" s="7">
        <v>38595</v>
      </c>
      <c r="N620" s="7">
        <v>38699</v>
      </c>
      <c r="O620" s="7">
        <v>38647</v>
      </c>
      <c r="P620" s="7">
        <v>1</v>
      </c>
      <c r="Q620" s="7">
        <v>3</v>
      </c>
      <c r="R620" s="7">
        <v>0</v>
      </c>
      <c r="S620" s="7">
        <v>0</v>
      </c>
      <c r="T620" s="7">
        <v>177.294</v>
      </c>
      <c r="U620" s="7">
        <v>3</v>
      </c>
      <c r="V620" s="7">
        <v>0</v>
      </c>
      <c r="W620" s="7">
        <v>0</v>
      </c>
      <c r="X620" s="7">
        <v>177.294</v>
      </c>
      <c r="Y620" s="7">
        <v>69</v>
      </c>
      <c r="Z620" s="7">
        <v>93</v>
      </c>
      <c r="AA620" s="7">
        <v>81</v>
      </c>
      <c r="AB620" s="7">
        <v>105.4</v>
      </c>
      <c r="AC620" s="10">
        <v>0.145833333333333</v>
      </c>
      <c r="AD620" s="7">
        <v>1.1</v>
      </c>
      <c r="AE620" s="7">
        <v>10.96</v>
      </c>
      <c r="AF620" s="7">
        <v>7.9</v>
      </c>
      <c r="AG620" s="7">
        <v>3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0.1</v>
      </c>
      <c r="AQ620" s="7">
        <v>60</v>
      </c>
      <c r="AR620" s="7">
        <v>56</v>
      </c>
      <c r="AS620" s="7">
        <v>40</v>
      </c>
      <c r="AT620" s="7">
        <v>22</v>
      </c>
      <c r="AU620" s="7">
        <v>91.0392960069444</v>
      </c>
      <c r="AV620" s="7">
        <v>7.012</v>
      </c>
      <c r="AW620" s="7">
        <v>10.0529999999999</v>
      </c>
      <c r="AX620" s="7">
        <v>192.474999999999</v>
      </c>
      <c r="AY620" s="7">
        <v>168.974</v>
      </c>
      <c r="AZ620" s="7">
        <v>76.4700000000001</v>
      </c>
      <c r="BA620" s="7">
        <v>1498.80557499999</v>
      </c>
      <c r="BB620" s="7">
        <v>1226.245094</v>
      </c>
      <c r="BC620" s="7">
        <v>319.96689</v>
      </c>
      <c r="BD620" s="7">
        <v>0.1</v>
      </c>
      <c r="BE620" s="7">
        <v>90.1</v>
      </c>
      <c r="BF620" s="7">
        <v>47.7</v>
      </c>
      <c r="BG620" s="7">
        <v>79.5266666666668</v>
      </c>
      <c r="BH620" s="7">
        <v>52.9766666666666</v>
      </c>
      <c r="BI620" s="7">
        <v>17.2933333333332</v>
      </c>
      <c r="BJ620" s="7">
        <v>311.184142222223</v>
      </c>
      <c r="BK620" s="7">
        <v>224.286975555555</v>
      </c>
      <c r="BL620" s="7">
        <v>36.7160311111109</v>
      </c>
      <c r="BM620" s="7">
        <v>0.1</v>
      </c>
      <c r="BN620" s="7">
        <v>79.5</v>
      </c>
      <c r="BO620" s="7">
        <v>47.7</v>
      </c>
      <c r="BP620" s="7">
        <v>73.545</v>
      </c>
      <c r="BQ620" s="7">
        <v>50.3616666666666</v>
      </c>
      <c r="BR620" s="7">
        <v>23.245</v>
      </c>
      <c r="BS620" s="7">
        <v>308.905571666666</v>
      </c>
      <c r="BT620" s="7">
        <v>216.540627222222</v>
      </c>
      <c r="BU620" s="7">
        <v>67.6997383333334</v>
      </c>
      <c r="BV620" s="7">
        <v>93.6607449255863</v>
      </c>
      <c r="BW620" s="7">
        <v>2731.94933333333</v>
      </c>
      <c r="BX620" s="7">
        <v>0</v>
      </c>
      <c r="BY620" s="7" t="s">
        <v>321</v>
      </c>
      <c r="BZ620" s="7" t="s">
        <v>1718</v>
      </c>
      <c r="CE620" s="7">
        <f>VLOOKUP(BY620,[1]flawdatabase_16in!$1:$1048576,7,0)</f>
        <v>40</v>
      </c>
      <c r="CF620" s="7">
        <f>VLOOKUP(BY620,[1]flawdatabase_16in!$1:$1048576,8,0)</f>
        <v>60</v>
      </c>
      <c r="CG620" s="7">
        <f>VLOOKUP(BY620,[1]flawdatabase_16in!$1:$1048576,9,0)</f>
        <v>0.5</v>
      </c>
      <c r="CH620" s="7">
        <f>VLOOKUP(BY620,[1]flawdatabase_16in!$1:$1048576,11,0)</f>
        <v>1</v>
      </c>
      <c r="CI620" s="7">
        <f>VLOOKUP(BY620,[1]flawdatabase_16in!$1:$1048576,10,0)</f>
        <v>0</v>
      </c>
    </row>
    <row r="621" spans="1:87">
      <c r="A621" s="9">
        <v>44181.6359027778</v>
      </c>
      <c r="B621" s="7" t="s">
        <v>78</v>
      </c>
      <c r="C621" s="9">
        <v>44181.6359027778</v>
      </c>
      <c r="D621" s="7" t="s">
        <v>79</v>
      </c>
      <c r="E621" s="7" t="s">
        <v>1437</v>
      </c>
      <c r="F621" s="7">
        <v>1</v>
      </c>
      <c r="G621" s="7">
        <v>2</v>
      </c>
      <c r="H621" s="7">
        <v>282</v>
      </c>
      <c r="I621" s="7">
        <v>5</v>
      </c>
      <c r="J621" s="7">
        <v>177.502</v>
      </c>
      <c r="K621" s="7">
        <v>177.694</v>
      </c>
      <c r="L621" s="7">
        <v>177.598</v>
      </c>
      <c r="M621" s="7">
        <v>38751</v>
      </c>
      <c r="N621" s="7">
        <v>38847</v>
      </c>
      <c r="O621" s="7">
        <v>38799</v>
      </c>
      <c r="P621" s="7">
        <v>1</v>
      </c>
      <c r="Q621" s="7">
        <v>3</v>
      </c>
      <c r="R621" s="7">
        <v>0</v>
      </c>
      <c r="S621" s="7">
        <v>0</v>
      </c>
      <c r="T621" s="7">
        <v>177.598</v>
      </c>
      <c r="U621" s="7">
        <v>3</v>
      </c>
      <c r="V621" s="7">
        <v>0</v>
      </c>
      <c r="W621" s="7">
        <v>0</v>
      </c>
      <c r="X621" s="7">
        <v>177.598</v>
      </c>
      <c r="Y621" s="7">
        <v>70</v>
      </c>
      <c r="Z621" s="7">
        <v>91</v>
      </c>
      <c r="AA621" s="7">
        <v>80</v>
      </c>
      <c r="AB621" s="7">
        <v>103.7</v>
      </c>
      <c r="AC621" s="10">
        <v>0.14375</v>
      </c>
      <c r="AD621" s="7">
        <v>1.1</v>
      </c>
      <c r="AE621" s="7">
        <v>10.96</v>
      </c>
      <c r="AF621" s="7">
        <v>7.9</v>
      </c>
      <c r="AG621" s="7">
        <v>3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0.1</v>
      </c>
      <c r="AQ621" s="7">
        <v>76</v>
      </c>
      <c r="AR621" s="7">
        <v>68</v>
      </c>
      <c r="AS621" s="7">
        <v>60</v>
      </c>
      <c r="AT621" s="7">
        <v>48</v>
      </c>
      <c r="AU621" s="7">
        <v>89.2967960069444</v>
      </c>
      <c r="AV621" s="7">
        <v>12.5069999999999</v>
      </c>
      <c r="AW621" s="7">
        <v>13.2429999999999</v>
      </c>
      <c r="AX621" s="7">
        <v>338.288999999999</v>
      </c>
      <c r="AY621" s="7">
        <v>299.08</v>
      </c>
      <c r="AZ621" s="7">
        <v>122.389999999999</v>
      </c>
      <c r="BA621" s="7">
        <v>3534.97049899999</v>
      </c>
      <c r="BB621" s="7">
        <v>2896.43260999999</v>
      </c>
      <c r="BC621" s="7">
        <v>599.367539999998</v>
      </c>
      <c r="BD621" s="7">
        <v>0.1</v>
      </c>
      <c r="BE621" s="7">
        <v>95.4</v>
      </c>
      <c r="BF621" s="7">
        <v>90.1</v>
      </c>
      <c r="BG621" s="7">
        <v>65.0516666666667</v>
      </c>
      <c r="BH621" s="7">
        <v>44.1016666666666</v>
      </c>
      <c r="BI621" s="7">
        <v>50.8516666666667</v>
      </c>
      <c r="BJ621" s="7">
        <v>240.519289444444</v>
      </c>
      <c r="BK621" s="7">
        <v>161.889067222222</v>
      </c>
      <c r="BL621" s="7">
        <v>211.443733888889</v>
      </c>
      <c r="BM621" s="7">
        <v>0.1</v>
      </c>
      <c r="BN621" s="7">
        <v>90.1</v>
      </c>
      <c r="BO621" s="7">
        <v>42.4</v>
      </c>
      <c r="BP621" s="7">
        <v>103.269</v>
      </c>
      <c r="BQ621" s="7">
        <v>84.3523333333333</v>
      </c>
      <c r="BR621" s="7">
        <v>24.519</v>
      </c>
      <c r="BS621" s="7">
        <v>686.214261088889</v>
      </c>
      <c r="BT621" s="7">
        <v>557.722616644444</v>
      </c>
      <c r="BU621" s="7">
        <v>86.4083722000001</v>
      </c>
      <c r="BV621" s="7">
        <v>163.95451302785</v>
      </c>
      <c r="BW621" s="7">
        <v>3461.41433333333</v>
      </c>
      <c r="BX621" s="7">
        <v>0</v>
      </c>
      <c r="BY621" s="7" t="s">
        <v>323</v>
      </c>
      <c r="BZ621" s="7" t="s">
        <v>1719</v>
      </c>
      <c r="CE621" s="7">
        <f>VLOOKUP(BY621,[1]flawdatabase_16in!$1:$1048576,7,0)</f>
        <v>60</v>
      </c>
      <c r="CF621" s="7">
        <f>VLOOKUP(BY621,[1]flawdatabase_16in!$1:$1048576,8,0)</f>
        <v>60</v>
      </c>
      <c r="CG621" s="7">
        <f>VLOOKUP(BY621,[1]flawdatabase_16in!$1:$1048576,9,0)</f>
        <v>0.4</v>
      </c>
      <c r="CH621" s="7">
        <f>VLOOKUP(BY621,[1]flawdatabase_16in!$1:$1048576,11,0)</f>
        <v>1</v>
      </c>
      <c r="CI621" s="7">
        <f>VLOOKUP(BY621,[1]flawdatabase_16in!$1:$1048576,10,0)</f>
        <v>0</v>
      </c>
    </row>
    <row r="622" spans="1:87">
      <c r="A622" s="9">
        <v>44181.6359027778</v>
      </c>
      <c r="B622" s="7" t="s">
        <v>78</v>
      </c>
      <c r="C622" s="9">
        <v>44181.6359027778</v>
      </c>
      <c r="D622" s="7" t="s">
        <v>79</v>
      </c>
      <c r="E622" s="7" t="s">
        <v>1437</v>
      </c>
      <c r="F622" s="7">
        <v>1</v>
      </c>
      <c r="G622" s="7">
        <v>2</v>
      </c>
      <c r="H622" s="7">
        <v>283</v>
      </c>
      <c r="I622" s="7">
        <v>5</v>
      </c>
      <c r="J622" s="7">
        <v>177.814</v>
      </c>
      <c r="K622" s="7">
        <v>177.97</v>
      </c>
      <c r="L622" s="7">
        <v>177.892</v>
      </c>
      <c r="M622" s="7">
        <v>38907</v>
      </c>
      <c r="N622" s="7">
        <v>38985</v>
      </c>
      <c r="O622" s="7">
        <v>38946</v>
      </c>
      <c r="P622" s="7">
        <v>1</v>
      </c>
      <c r="Q622" s="7">
        <v>3</v>
      </c>
      <c r="R622" s="7">
        <v>0</v>
      </c>
      <c r="S622" s="7">
        <v>0</v>
      </c>
      <c r="T622" s="7">
        <v>177.892</v>
      </c>
      <c r="U622" s="7">
        <v>3</v>
      </c>
      <c r="V622" s="7">
        <v>0</v>
      </c>
      <c r="W622" s="7">
        <v>0</v>
      </c>
      <c r="X622" s="7">
        <v>177.892</v>
      </c>
      <c r="Y622" s="7">
        <v>67</v>
      </c>
      <c r="Z622" s="7">
        <v>94</v>
      </c>
      <c r="AA622" s="7">
        <v>80</v>
      </c>
      <c r="AB622" s="7">
        <v>104.1</v>
      </c>
      <c r="AC622" s="10">
        <v>0.144444444444444</v>
      </c>
      <c r="AD622" s="7">
        <v>1.1</v>
      </c>
      <c r="AE622" s="7">
        <v>10.96</v>
      </c>
      <c r="AF622" s="7">
        <v>7.9</v>
      </c>
      <c r="AG622" s="7">
        <v>3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0.1</v>
      </c>
      <c r="AQ622" s="7">
        <v>36</v>
      </c>
      <c r="AR622" s="7">
        <v>22</v>
      </c>
      <c r="AS622" s="7">
        <v>14</v>
      </c>
      <c r="AT622" s="7">
        <v>0</v>
      </c>
      <c r="AU622" s="7">
        <v>89.5382960069444</v>
      </c>
      <c r="AV622" s="7">
        <v>30.259</v>
      </c>
      <c r="AW622" s="7">
        <v>31.033</v>
      </c>
      <c r="AX622" s="7">
        <v>198.499</v>
      </c>
      <c r="AY622" s="7">
        <v>165.228</v>
      </c>
      <c r="AZ622" s="7">
        <v>90.152</v>
      </c>
      <c r="BA622" s="7">
        <v>4418.815159</v>
      </c>
      <c r="BB622" s="7">
        <v>3608.4579</v>
      </c>
      <c r="BC622" s="7">
        <v>1466.59667</v>
      </c>
      <c r="BD622" s="7">
        <v>0.1</v>
      </c>
      <c r="BE622" s="7">
        <v>100.7</v>
      </c>
      <c r="BF622" s="7">
        <v>53</v>
      </c>
      <c r="BG622" s="7">
        <v>314.575333333333</v>
      </c>
      <c r="BH622" s="7">
        <v>231.091999999999</v>
      </c>
      <c r="BI622" s="7">
        <v>98.0753333333333</v>
      </c>
      <c r="BJ622" s="7">
        <v>5179.45329946667</v>
      </c>
      <c r="BK622" s="7">
        <v>3823.84395502222</v>
      </c>
      <c r="BL622" s="7">
        <v>1078.26301057777</v>
      </c>
      <c r="BM622" s="7">
        <v>0.1</v>
      </c>
      <c r="BN622" s="7">
        <v>90.1</v>
      </c>
      <c r="BO622" s="7">
        <v>47.7</v>
      </c>
      <c r="BP622" s="7">
        <v>311.682999999999</v>
      </c>
      <c r="BQ622" s="7">
        <v>230.383</v>
      </c>
      <c r="BR622" s="7">
        <v>75.3163333333333</v>
      </c>
      <c r="BS622" s="7">
        <v>5834.67974668888</v>
      </c>
      <c r="BT622" s="7">
        <v>4132.89684668889</v>
      </c>
      <c r="BU622" s="7">
        <v>738.656868911111</v>
      </c>
      <c r="BV622" s="7">
        <v>67.5236164756344</v>
      </c>
      <c r="BW622" s="7">
        <v>3246.85199999999</v>
      </c>
      <c r="BX622" s="7">
        <v>0</v>
      </c>
      <c r="BY622" s="7" t="s">
        <v>351</v>
      </c>
      <c r="BZ622" s="7" t="s">
        <v>1720</v>
      </c>
      <c r="CE622" s="7">
        <f>VLOOKUP(BY622,[1]flawdatabase_16in!$1:$1048576,7,0)</f>
        <v>10</v>
      </c>
      <c r="CF622" s="7">
        <f>VLOOKUP(BY622,[1]flawdatabase_16in!$1:$1048576,8,0)</f>
        <v>60</v>
      </c>
      <c r="CG622" s="7">
        <f>VLOOKUP(BY622,[1]flawdatabase_16in!$1:$1048576,9,0)</f>
        <v>0.7</v>
      </c>
      <c r="CH622" s="7">
        <f>VLOOKUP(BY622,[1]flawdatabase_16in!$1:$1048576,11,0)</f>
        <v>1</v>
      </c>
      <c r="CI622" s="7">
        <f>VLOOKUP(BY622,[1]flawdatabase_16in!$1:$1048576,10,0)</f>
        <v>0</v>
      </c>
    </row>
    <row r="623" spans="1:87">
      <c r="A623" s="9">
        <v>44181.6359027778</v>
      </c>
      <c r="B623" s="7" t="s">
        <v>78</v>
      </c>
      <c r="C623" s="9">
        <v>44181.6359027778</v>
      </c>
      <c r="D623" s="7" t="s">
        <v>79</v>
      </c>
      <c r="E623" s="7" t="s">
        <v>1437</v>
      </c>
      <c r="F623" s="7">
        <v>1</v>
      </c>
      <c r="G623" s="7">
        <v>2</v>
      </c>
      <c r="H623" s="7">
        <v>284</v>
      </c>
      <c r="I623" s="7">
        <v>5</v>
      </c>
      <c r="J623" s="7">
        <v>178.084</v>
      </c>
      <c r="K623" s="7">
        <v>178.32</v>
      </c>
      <c r="L623" s="7">
        <v>178.202</v>
      </c>
      <c r="M623" s="7">
        <v>39042</v>
      </c>
      <c r="N623" s="7">
        <v>39160</v>
      </c>
      <c r="O623" s="7">
        <v>39101</v>
      </c>
      <c r="P623" s="7">
        <v>1</v>
      </c>
      <c r="Q623" s="7">
        <v>3</v>
      </c>
      <c r="R623" s="7">
        <v>0</v>
      </c>
      <c r="S623" s="7">
        <v>0</v>
      </c>
      <c r="T623" s="7">
        <v>178.202</v>
      </c>
      <c r="U623" s="7">
        <v>3</v>
      </c>
      <c r="V623" s="7">
        <v>0</v>
      </c>
      <c r="W623" s="7">
        <v>0</v>
      </c>
      <c r="X623" s="7">
        <v>178.202</v>
      </c>
      <c r="Y623" s="7">
        <v>64</v>
      </c>
      <c r="Z623" s="7">
        <v>98</v>
      </c>
      <c r="AA623" s="7">
        <v>81</v>
      </c>
      <c r="AB623" s="7">
        <v>106.4</v>
      </c>
      <c r="AC623" s="10">
        <v>0.147222222222222</v>
      </c>
      <c r="AD623" s="7">
        <v>1.1</v>
      </c>
      <c r="AE623" s="7">
        <v>10.96</v>
      </c>
      <c r="AF623" s="7">
        <v>7.9</v>
      </c>
      <c r="AG623" s="7">
        <v>3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0.1</v>
      </c>
      <c r="AQ623" s="7">
        <v>36</v>
      </c>
      <c r="AR623" s="7">
        <v>30</v>
      </c>
      <c r="AS623" s="7">
        <v>22</v>
      </c>
      <c r="AT623" s="7">
        <v>0</v>
      </c>
      <c r="AU623" s="7">
        <v>82.5452960069444</v>
      </c>
      <c r="AV623" s="7">
        <v>47.759</v>
      </c>
      <c r="AW623" s="7">
        <v>50.047</v>
      </c>
      <c r="AX623" s="7">
        <v>518.232749999999</v>
      </c>
      <c r="AY623" s="7">
        <v>460.67175</v>
      </c>
      <c r="AZ623" s="7">
        <v>266.48875</v>
      </c>
      <c r="BA623" s="7">
        <v>21139.1282630624</v>
      </c>
      <c r="BB623" s="7">
        <v>17960.7347505625</v>
      </c>
      <c r="BC623" s="7">
        <v>7314.06499281249</v>
      </c>
      <c r="BD623" s="7">
        <v>0.1</v>
      </c>
      <c r="BE623" s="7">
        <v>111.3</v>
      </c>
      <c r="BF623" s="7">
        <v>53</v>
      </c>
      <c r="BG623" s="7">
        <v>446.428222222222</v>
      </c>
      <c r="BH623" s="7">
        <v>317.272666666666</v>
      </c>
      <c r="BI623" s="7">
        <v>116.939333333333</v>
      </c>
      <c r="BJ623" s="7">
        <v>9823.94812621235</v>
      </c>
      <c r="BK623" s="7">
        <v>6575.52751386667</v>
      </c>
      <c r="BL623" s="7">
        <v>1534.4023583111</v>
      </c>
      <c r="BM623" s="7">
        <v>0.1</v>
      </c>
      <c r="BN623" s="7">
        <v>111.3</v>
      </c>
      <c r="BO623" s="7">
        <v>53</v>
      </c>
      <c r="BP623" s="7">
        <v>589.263222222222</v>
      </c>
      <c r="BQ623" s="7">
        <v>397.890999999999</v>
      </c>
      <c r="BR623" s="7">
        <v>148.540999999999</v>
      </c>
      <c r="BS623" s="7">
        <v>17258.8484381753</v>
      </c>
      <c r="BT623" s="7">
        <v>10825.6803295333</v>
      </c>
      <c r="BU623" s="7">
        <v>2530.93736286666</v>
      </c>
      <c r="BV623" s="7">
        <v>149.190546767038</v>
      </c>
      <c r="BW623" s="7">
        <v>9196.56666666667</v>
      </c>
      <c r="BX623" s="7">
        <v>0</v>
      </c>
      <c r="BY623" s="7" t="s">
        <v>353</v>
      </c>
      <c r="BZ623" s="7" t="s">
        <v>1721</v>
      </c>
      <c r="CE623" s="7">
        <f>VLOOKUP(BY623,[1]flawdatabase_16in!$1:$1048576,7,0)</f>
        <v>20</v>
      </c>
      <c r="CF623" s="7">
        <f>VLOOKUP(BY623,[1]flawdatabase_16in!$1:$1048576,8,0)</f>
        <v>60</v>
      </c>
      <c r="CG623" s="7">
        <f>VLOOKUP(BY623,[1]flawdatabase_16in!$1:$1048576,9,0)</f>
        <v>0.7</v>
      </c>
      <c r="CH623" s="7">
        <f>VLOOKUP(BY623,[1]flawdatabase_16in!$1:$1048576,11,0)</f>
        <v>1</v>
      </c>
      <c r="CI623" s="7">
        <f>VLOOKUP(BY623,[1]flawdatabase_16in!$1:$1048576,10,0)</f>
        <v>0</v>
      </c>
    </row>
    <row r="624" spans="1:87">
      <c r="A624" s="9">
        <v>44181.6359027778</v>
      </c>
      <c r="B624" s="7" t="s">
        <v>78</v>
      </c>
      <c r="C624" s="9">
        <v>44181.6359027778</v>
      </c>
      <c r="D624" s="7" t="s">
        <v>79</v>
      </c>
      <c r="E624" s="7" t="s">
        <v>1437</v>
      </c>
      <c r="F624" s="7">
        <v>1</v>
      </c>
      <c r="G624" s="7">
        <v>2</v>
      </c>
      <c r="H624" s="7">
        <v>285</v>
      </c>
      <c r="I624" s="7">
        <v>5</v>
      </c>
      <c r="J624" s="7">
        <v>175.994</v>
      </c>
      <c r="K624" s="7">
        <v>176.184</v>
      </c>
      <c r="L624" s="7">
        <v>176.088</v>
      </c>
      <c r="M624" s="7">
        <v>37997</v>
      </c>
      <c r="N624" s="7">
        <v>38092</v>
      </c>
      <c r="O624" s="7">
        <v>38044</v>
      </c>
      <c r="P624" s="7">
        <v>1</v>
      </c>
      <c r="Q624" s="7">
        <v>3</v>
      </c>
      <c r="R624" s="7">
        <v>0</v>
      </c>
      <c r="S624" s="7">
        <v>0</v>
      </c>
      <c r="T624" s="7">
        <v>176.088</v>
      </c>
      <c r="U624" s="7">
        <v>3</v>
      </c>
      <c r="V624" s="7">
        <v>0</v>
      </c>
      <c r="W624" s="7">
        <v>0</v>
      </c>
      <c r="X624" s="7">
        <v>176.088</v>
      </c>
      <c r="Y624" s="7">
        <v>162</v>
      </c>
      <c r="Z624" s="7">
        <v>5</v>
      </c>
      <c r="AA624" s="7">
        <v>173</v>
      </c>
      <c r="AB624" s="7">
        <v>289.8</v>
      </c>
      <c r="AC624" s="10">
        <v>0.402083333333333</v>
      </c>
      <c r="AD624" s="7">
        <v>1.1</v>
      </c>
      <c r="AE624" s="7">
        <v>10.96</v>
      </c>
      <c r="AF624" s="7">
        <v>7.9</v>
      </c>
      <c r="AG624" s="7">
        <v>3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0.1</v>
      </c>
      <c r="AQ624" s="7">
        <v>88</v>
      </c>
      <c r="AR624" s="7">
        <v>16</v>
      </c>
      <c r="AS624" s="7">
        <v>16</v>
      </c>
      <c r="AT624" s="7">
        <v>0</v>
      </c>
      <c r="AU624" s="7">
        <v>89.6662960069444</v>
      </c>
      <c r="AV624" s="7">
        <v>99.5209999999999</v>
      </c>
      <c r="AW624" s="7">
        <v>102.022999999999</v>
      </c>
      <c r="AX624" s="7">
        <v>1305.77324999999</v>
      </c>
      <c r="AY624" s="7">
        <v>464.147999999999</v>
      </c>
      <c r="AZ624" s="7">
        <v>464.147999999999</v>
      </c>
      <c r="BA624" s="7">
        <v>86352.4888498125</v>
      </c>
      <c r="BB624" s="7">
        <v>34448.2250259999</v>
      </c>
      <c r="BC624" s="7">
        <v>34448.2250259999</v>
      </c>
      <c r="BD624" s="7">
        <v>0.1</v>
      </c>
      <c r="BE624" s="7">
        <v>74.2</v>
      </c>
      <c r="BF624" s="7">
        <v>37.1</v>
      </c>
      <c r="BG624" s="7">
        <v>655.7694375</v>
      </c>
      <c r="BH624" s="7">
        <v>434.719437499999</v>
      </c>
      <c r="BI624" s="7">
        <v>210.745479166666</v>
      </c>
      <c r="BJ624" s="7">
        <v>31802.2602278484</v>
      </c>
      <c r="BK624" s="7">
        <v>20055.4623250706</v>
      </c>
      <c r="BL624" s="7">
        <v>7217.61675779092</v>
      </c>
      <c r="BM624" s="7">
        <v>0.1</v>
      </c>
      <c r="BN624" s="7">
        <v>74.2</v>
      </c>
      <c r="BO624" s="7">
        <v>37.1</v>
      </c>
      <c r="BP624" s="7">
        <v>771.237444444444</v>
      </c>
      <c r="BQ624" s="7">
        <v>536.342999999999</v>
      </c>
      <c r="BR624" s="7">
        <v>263.092999999999</v>
      </c>
      <c r="BS624" s="7">
        <v>45957.7962932567</v>
      </c>
      <c r="BT624" s="7">
        <v>30279.9744697999</v>
      </c>
      <c r="BU624" s="7">
        <v>11206.8142697999</v>
      </c>
      <c r="BV624" s="7">
        <v>31.9504047038496</v>
      </c>
      <c r="BW624" s="7">
        <v>8661.06031249999</v>
      </c>
      <c r="BX624" s="7">
        <v>0</v>
      </c>
      <c r="BY624" s="7" t="s">
        <v>289</v>
      </c>
      <c r="BZ624" s="7" t="s">
        <v>1722</v>
      </c>
      <c r="CE624" s="7">
        <f>VLOOKUP(BY624,[1]flawdatabase_16in!$1:$1048576,7,0)</f>
        <v>10</v>
      </c>
      <c r="CF624" s="7">
        <f>VLOOKUP(BY624,[1]flawdatabase_16in!$1:$1048576,8,0)</f>
        <v>10</v>
      </c>
      <c r="CG624" s="7">
        <f>VLOOKUP(BY624,[1]flawdatabase_16in!$1:$1048576,9,0)</f>
        <v>6.2</v>
      </c>
      <c r="CH624" s="7">
        <f>VLOOKUP(BY624,[1]flawdatabase_16in!$1:$1048576,11,0)</f>
        <v>1</v>
      </c>
      <c r="CI624" s="7">
        <f>VLOOKUP(BY624,[1]flawdatabase_16in!$1:$1048576,10,0)</f>
        <v>0</v>
      </c>
    </row>
    <row r="625" spans="1:87">
      <c r="A625" s="9">
        <v>44181.6359027778</v>
      </c>
      <c r="B625" s="7" t="s">
        <v>78</v>
      </c>
      <c r="C625" s="9">
        <v>44181.6359027778</v>
      </c>
      <c r="D625" s="7" t="s">
        <v>79</v>
      </c>
      <c r="E625" s="7" t="s">
        <v>1437</v>
      </c>
      <c r="F625" s="7">
        <v>1</v>
      </c>
      <c r="G625" s="7">
        <v>2</v>
      </c>
      <c r="H625" s="7">
        <v>286</v>
      </c>
      <c r="I625" s="7">
        <v>5</v>
      </c>
      <c r="J625" s="7">
        <v>176.228</v>
      </c>
      <c r="K625" s="7">
        <v>176.548</v>
      </c>
      <c r="L625" s="7">
        <v>176.388</v>
      </c>
      <c r="M625" s="7">
        <v>38114</v>
      </c>
      <c r="N625" s="7">
        <v>38274</v>
      </c>
      <c r="O625" s="7">
        <v>38194</v>
      </c>
      <c r="P625" s="7">
        <v>1</v>
      </c>
      <c r="Q625" s="7">
        <v>3</v>
      </c>
      <c r="R625" s="7">
        <v>0</v>
      </c>
      <c r="S625" s="7">
        <v>0</v>
      </c>
      <c r="T625" s="7">
        <v>176.388</v>
      </c>
      <c r="U625" s="7">
        <v>3</v>
      </c>
      <c r="V625" s="7">
        <v>0</v>
      </c>
      <c r="W625" s="7">
        <v>0</v>
      </c>
      <c r="X625" s="7">
        <v>176.388</v>
      </c>
      <c r="Y625" s="7">
        <v>149</v>
      </c>
      <c r="Z625" s="7">
        <v>13</v>
      </c>
      <c r="AA625" s="7">
        <v>171</v>
      </c>
      <c r="AB625" s="7">
        <v>286</v>
      </c>
      <c r="AC625" s="10">
        <v>0.397222222222222</v>
      </c>
      <c r="AD625" s="7">
        <v>1.1</v>
      </c>
      <c r="AE625" s="7">
        <v>10.96</v>
      </c>
      <c r="AF625" s="7">
        <v>7.9</v>
      </c>
      <c r="AG625" s="7">
        <v>3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0.1</v>
      </c>
      <c r="AQ625" s="7">
        <v>50</v>
      </c>
      <c r="AR625" s="7">
        <v>34</v>
      </c>
      <c r="AS625" s="7">
        <v>26</v>
      </c>
      <c r="AT625" s="7">
        <v>12</v>
      </c>
      <c r="AU625" s="7">
        <v>36.0582960069444</v>
      </c>
      <c r="AV625" s="7">
        <v>251.51</v>
      </c>
      <c r="AW625" s="7">
        <v>235.365999999999</v>
      </c>
      <c r="AX625" s="7">
        <v>3294.9360625</v>
      </c>
      <c r="AY625" s="7">
        <v>2666.91056249999</v>
      </c>
      <c r="AZ625" s="7">
        <v>1608.69356249999</v>
      </c>
      <c r="BA625" s="7">
        <v>683926.937926988</v>
      </c>
      <c r="BB625" s="7">
        <v>509288.892277894</v>
      </c>
      <c r="BC625" s="7">
        <v>216608.888998363</v>
      </c>
      <c r="BD625" s="7">
        <v>0.1</v>
      </c>
      <c r="BE625" s="7">
        <v>132.5</v>
      </c>
      <c r="BF625" s="7">
        <v>47.7</v>
      </c>
      <c r="BG625" s="7">
        <v>2208.45440885416</v>
      </c>
      <c r="BH625" s="7">
        <v>1698.7877421875</v>
      </c>
      <c r="BI625" s="7">
        <v>564.093666666666</v>
      </c>
      <c r="BJ625" s="7">
        <v>239732.084159716</v>
      </c>
      <c r="BK625" s="7">
        <v>186855.820579334</v>
      </c>
      <c r="BL625" s="7">
        <v>40453.2344499518</v>
      </c>
      <c r="BM625" s="7">
        <v>0.1</v>
      </c>
      <c r="BN625" s="7">
        <v>137.8</v>
      </c>
      <c r="BO625" s="7">
        <v>47.7</v>
      </c>
      <c r="BP625" s="7">
        <v>2978.57808072916</v>
      </c>
      <c r="BQ625" s="7">
        <v>2294.2114140625</v>
      </c>
      <c r="BR625" s="7">
        <v>730.458223958333</v>
      </c>
      <c r="BS625" s="7">
        <v>425730.92973011</v>
      </c>
      <c r="BT625" s="7">
        <v>328749.360652245</v>
      </c>
      <c r="BU625" s="7">
        <v>67208.7789187697</v>
      </c>
      <c r="BV625" s="7">
        <v>239.716033857006</v>
      </c>
      <c r="BW625" s="7">
        <v>59880.5282864583</v>
      </c>
      <c r="BX625" s="7">
        <v>0</v>
      </c>
      <c r="BY625" s="7" t="s">
        <v>293</v>
      </c>
      <c r="BZ625" s="7" t="s">
        <v>1723</v>
      </c>
      <c r="CE625" s="7">
        <f>VLOOKUP(BY625,[1]flawdatabase_16in!$1:$1048576,7,0)</f>
        <v>20</v>
      </c>
      <c r="CF625" s="7">
        <f>VLOOKUP(BY625,[1]flawdatabase_16in!$1:$1048576,8,0)</f>
        <v>40</v>
      </c>
      <c r="CG625" s="7">
        <f>VLOOKUP(BY625,[1]flawdatabase_16in!$1:$1048576,9,0)</f>
        <v>6.3</v>
      </c>
      <c r="CH625" s="7">
        <f>VLOOKUP(BY625,[1]flawdatabase_16in!$1:$1048576,11,0)</f>
        <v>1</v>
      </c>
      <c r="CI625" s="7">
        <f>VLOOKUP(BY625,[1]flawdatabase_16in!$1:$1048576,10,0)</f>
        <v>0</v>
      </c>
    </row>
    <row r="626" spans="1:87">
      <c r="A626" s="9">
        <v>44181.6359027778</v>
      </c>
      <c r="B626" s="7" t="s">
        <v>78</v>
      </c>
      <c r="C626" s="9">
        <v>44181.6359027778</v>
      </c>
      <c r="D626" s="7" t="s">
        <v>79</v>
      </c>
      <c r="E626" s="7" t="s">
        <v>1437</v>
      </c>
      <c r="F626" s="7">
        <v>1</v>
      </c>
      <c r="G626" s="7">
        <v>2</v>
      </c>
      <c r="H626" s="7">
        <v>287</v>
      </c>
      <c r="I626" s="7">
        <v>5</v>
      </c>
      <c r="J626" s="7">
        <v>176.618</v>
      </c>
      <c r="K626" s="7">
        <v>176.758</v>
      </c>
      <c r="L626" s="7">
        <v>176.688</v>
      </c>
      <c r="M626" s="7">
        <v>38309</v>
      </c>
      <c r="N626" s="7">
        <v>38379</v>
      </c>
      <c r="O626" s="7">
        <v>38344</v>
      </c>
      <c r="P626" s="7">
        <v>1</v>
      </c>
      <c r="Q626" s="7">
        <v>3</v>
      </c>
      <c r="R626" s="7">
        <v>0</v>
      </c>
      <c r="S626" s="7">
        <v>0</v>
      </c>
      <c r="T626" s="7">
        <v>176.688</v>
      </c>
      <c r="U626" s="7">
        <v>3</v>
      </c>
      <c r="V626" s="7">
        <v>0</v>
      </c>
      <c r="W626" s="7">
        <v>0</v>
      </c>
      <c r="X626" s="7">
        <v>176.688</v>
      </c>
      <c r="Y626" s="7">
        <v>164</v>
      </c>
      <c r="Z626" s="7">
        <v>177</v>
      </c>
      <c r="AA626" s="7">
        <v>170</v>
      </c>
      <c r="AB626" s="7">
        <v>282.7</v>
      </c>
      <c r="AC626" s="10">
        <v>0.392361111111111</v>
      </c>
      <c r="AD626" s="7">
        <v>1.1</v>
      </c>
      <c r="AE626" s="7">
        <v>10.96</v>
      </c>
      <c r="AF626" s="7">
        <v>7.9</v>
      </c>
      <c r="AG626" s="7">
        <v>3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7">
        <v>1</v>
      </c>
      <c r="BY626" s="7" t="s">
        <v>299</v>
      </c>
      <c r="BZ626" s="7" t="s">
        <v>1724</v>
      </c>
      <c r="CE626" s="7">
        <f>VLOOKUP(BY626,[1]flawdatabase_16in!$1:$1048576,7,0)</f>
        <v>10</v>
      </c>
      <c r="CF626" s="7">
        <f>VLOOKUP(BY626,[1]flawdatabase_16in!$1:$1048576,8,0)</f>
        <v>20</v>
      </c>
      <c r="CG626" s="7">
        <f>VLOOKUP(BY626,[1]flawdatabase_16in!$1:$1048576,9,0)</f>
        <v>0.4</v>
      </c>
      <c r="CH626" s="7">
        <f>VLOOKUP(BY626,[1]flawdatabase_16in!$1:$1048576,11,0)</f>
        <v>1</v>
      </c>
      <c r="CI626" s="7">
        <f>VLOOKUP(BY626,[1]flawdatabase_16in!$1:$1048576,10,0)</f>
        <v>0</v>
      </c>
    </row>
    <row r="627" spans="1:87">
      <c r="A627" s="9">
        <v>44181.6359027778</v>
      </c>
      <c r="B627" s="7" t="s">
        <v>78</v>
      </c>
      <c r="C627" s="9">
        <v>44181.6359027778</v>
      </c>
      <c r="D627" s="7" t="s">
        <v>79</v>
      </c>
      <c r="E627" s="7" t="s">
        <v>1437</v>
      </c>
      <c r="F627" s="7">
        <v>1</v>
      </c>
      <c r="G627" s="7">
        <v>2</v>
      </c>
      <c r="H627" s="7">
        <v>288</v>
      </c>
      <c r="I627" s="7">
        <v>5</v>
      </c>
      <c r="J627" s="7">
        <v>175.982</v>
      </c>
      <c r="K627" s="7">
        <v>176.188</v>
      </c>
      <c r="L627" s="7">
        <v>176.084</v>
      </c>
      <c r="M627" s="7">
        <v>37991</v>
      </c>
      <c r="N627" s="7">
        <v>38094</v>
      </c>
      <c r="O627" s="7">
        <v>38042</v>
      </c>
      <c r="P627" s="7">
        <v>1</v>
      </c>
      <c r="Q627" s="7">
        <v>3</v>
      </c>
      <c r="R627" s="7">
        <v>0</v>
      </c>
      <c r="S627" s="7">
        <v>0</v>
      </c>
      <c r="T627" s="7">
        <v>176.084</v>
      </c>
      <c r="U627" s="7">
        <v>3</v>
      </c>
      <c r="V627" s="7">
        <v>0</v>
      </c>
      <c r="W627" s="7">
        <v>0</v>
      </c>
      <c r="X627" s="7">
        <v>176.084</v>
      </c>
      <c r="Y627" s="7">
        <v>25</v>
      </c>
      <c r="Z627" s="7">
        <v>48</v>
      </c>
      <c r="AA627" s="7">
        <v>36</v>
      </c>
      <c r="AB627" s="7">
        <v>15.8</v>
      </c>
      <c r="AC627" s="10">
        <v>0.0215277777777778</v>
      </c>
      <c r="AD627" s="7">
        <v>1.1</v>
      </c>
      <c r="AE627" s="7">
        <v>10.96</v>
      </c>
      <c r="AF627" s="7">
        <v>7.9</v>
      </c>
      <c r="AG627" s="7">
        <v>3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0.1</v>
      </c>
      <c r="AQ627" s="7">
        <v>30</v>
      </c>
      <c r="AR627" s="7">
        <v>20</v>
      </c>
      <c r="AS627" s="7">
        <v>12</v>
      </c>
      <c r="AT627" s="7">
        <v>0</v>
      </c>
      <c r="AU627" s="7">
        <v>85.2937960069444</v>
      </c>
      <c r="AV627" s="7">
        <v>45.0069999999999</v>
      </c>
      <c r="AW627" s="7">
        <v>44.7939999999999</v>
      </c>
      <c r="AX627" s="7">
        <v>252.985249999999</v>
      </c>
      <c r="AY627" s="7">
        <v>219.07625</v>
      </c>
      <c r="AZ627" s="7">
        <v>96.0837499999999</v>
      </c>
      <c r="BA627" s="7">
        <v>7855.35484306249</v>
      </c>
      <c r="BB627" s="7">
        <v>6561.9972840625</v>
      </c>
      <c r="BC627" s="7">
        <v>1921.54196331249</v>
      </c>
      <c r="BD627" s="7">
        <v>0.1</v>
      </c>
      <c r="BE627" s="7">
        <v>79.5</v>
      </c>
      <c r="BF627" s="7">
        <v>42.4</v>
      </c>
      <c r="BG627" s="7">
        <v>329.435333333333</v>
      </c>
      <c r="BH627" s="7">
        <v>223.451999999999</v>
      </c>
      <c r="BI627" s="7">
        <v>94.6019999999999</v>
      </c>
      <c r="BJ627" s="7">
        <v>6764.90446746666</v>
      </c>
      <c r="BK627" s="7">
        <v>4577.50752302221</v>
      </c>
      <c r="BL627" s="7">
        <v>1293.58742302222</v>
      </c>
      <c r="BM627" s="7">
        <v>0.1</v>
      </c>
      <c r="BN627" s="7">
        <v>74.2</v>
      </c>
      <c r="BO627" s="7">
        <v>42.4</v>
      </c>
      <c r="BP627" s="7">
        <v>316.658</v>
      </c>
      <c r="BQ627" s="7">
        <v>224.308</v>
      </c>
      <c r="BR627" s="7">
        <v>92.658</v>
      </c>
      <c r="BS627" s="7">
        <v>6916.85680168888</v>
      </c>
      <c r="BT627" s="7">
        <v>4699.7506128</v>
      </c>
      <c r="BU627" s="7">
        <v>1246.2181128</v>
      </c>
      <c r="BV627" s="7">
        <v>79.1746919983294</v>
      </c>
      <c r="BW627" s="7">
        <v>3814.42174999999</v>
      </c>
      <c r="BX627" s="7">
        <v>0</v>
      </c>
      <c r="BY627" s="7" t="s">
        <v>291</v>
      </c>
      <c r="BZ627" s="7" t="s">
        <v>1725</v>
      </c>
      <c r="CE627" s="7">
        <f>VLOOKUP(BY627,[1]flawdatabase_16in!$1:$1048576,7,0)</f>
        <v>8.7</v>
      </c>
      <c r="CF627" s="7">
        <f>VLOOKUP(BY627,[1]flawdatabase_16in!$1:$1048576,8,0)</f>
        <v>10</v>
      </c>
      <c r="CG627" s="7">
        <f>VLOOKUP(BY627,[1]flawdatabase_16in!$1:$1048576,9,0)</f>
        <v>6.3</v>
      </c>
      <c r="CH627" s="7">
        <f>VLOOKUP(BY627,[1]flawdatabase_16in!$1:$1048576,11,0)</f>
        <v>0</v>
      </c>
      <c r="CI627" s="7">
        <f>VLOOKUP(BY627,[1]flawdatabase_16in!$1:$1048576,10,0)</f>
        <v>0</v>
      </c>
    </row>
    <row r="628" spans="1:87">
      <c r="A628" s="9">
        <v>44181.6359027778</v>
      </c>
      <c r="B628" s="7" t="s">
        <v>78</v>
      </c>
      <c r="C628" s="9">
        <v>44181.6359027778</v>
      </c>
      <c r="D628" s="7" t="s">
        <v>79</v>
      </c>
      <c r="E628" s="7" t="s">
        <v>1437</v>
      </c>
      <c r="F628" s="7">
        <v>1</v>
      </c>
      <c r="G628" s="7">
        <v>2</v>
      </c>
      <c r="H628" s="7">
        <v>289</v>
      </c>
      <c r="I628" s="7">
        <v>5</v>
      </c>
      <c r="J628" s="7">
        <v>176.26</v>
      </c>
      <c r="K628" s="7">
        <v>176.524</v>
      </c>
      <c r="L628" s="7">
        <v>176.392</v>
      </c>
      <c r="M628" s="7">
        <v>38130</v>
      </c>
      <c r="N628" s="7">
        <v>38262</v>
      </c>
      <c r="O628" s="7">
        <v>38196</v>
      </c>
      <c r="P628" s="7">
        <v>1</v>
      </c>
      <c r="Q628" s="7">
        <v>3</v>
      </c>
      <c r="R628" s="7">
        <v>0</v>
      </c>
      <c r="S628" s="7">
        <v>0</v>
      </c>
      <c r="T628" s="7">
        <v>176.392</v>
      </c>
      <c r="U628" s="7">
        <v>3</v>
      </c>
      <c r="V628" s="7">
        <v>0</v>
      </c>
      <c r="W628" s="7">
        <v>0</v>
      </c>
      <c r="X628" s="7">
        <v>176.392</v>
      </c>
      <c r="Y628" s="7">
        <v>17</v>
      </c>
      <c r="Z628" s="7">
        <v>58</v>
      </c>
      <c r="AA628" s="7">
        <v>37</v>
      </c>
      <c r="AB628" s="7">
        <v>18</v>
      </c>
      <c r="AC628" s="10">
        <v>0.025</v>
      </c>
      <c r="AD628" s="7">
        <v>1.1</v>
      </c>
      <c r="AE628" s="7">
        <v>10.96</v>
      </c>
      <c r="AF628" s="7">
        <v>7.9</v>
      </c>
      <c r="AG628" s="7">
        <v>3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0.1</v>
      </c>
      <c r="AQ628" s="7">
        <v>56</v>
      </c>
      <c r="AR628" s="7">
        <v>40</v>
      </c>
      <c r="AS628" s="7">
        <v>14</v>
      </c>
      <c r="AT628" s="7">
        <v>0</v>
      </c>
      <c r="AU628" s="7">
        <v>71.5497960069444</v>
      </c>
      <c r="AV628" s="7">
        <v>127.551968749999</v>
      </c>
      <c r="AW628" s="7">
        <v>123.828968749999</v>
      </c>
      <c r="AX628" s="7">
        <v>1308.56395715332</v>
      </c>
      <c r="AY628" s="7">
        <v>1127.14295715331</v>
      </c>
      <c r="AZ628" s="7">
        <v>456.232628906249</v>
      </c>
      <c r="BA628" s="7">
        <v>106640.129712413</v>
      </c>
      <c r="BB628" s="7">
        <v>90132.8870241004</v>
      </c>
      <c r="BC628" s="7">
        <v>32318.8959693616</v>
      </c>
      <c r="BD628" s="7">
        <v>0.1</v>
      </c>
      <c r="BE628" s="7">
        <v>116.6</v>
      </c>
      <c r="BF628" s="7">
        <v>42.4</v>
      </c>
      <c r="BG628" s="7">
        <v>1004.30760416666</v>
      </c>
      <c r="BH628" s="7">
        <v>696.990937499999</v>
      </c>
      <c r="BI628" s="7">
        <v>198.640937499999</v>
      </c>
      <c r="BJ628" s="7">
        <v>51714.926461315</v>
      </c>
      <c r="BK628" s="7">
        <v>36431.9679335372</v>
      </c>
      <c r="BL628" s="7">
        <v>6004.41649603732</v>
      </c>
      <c r="BM628" s="7">
        <v>0.1</v>
      </c>
      <c r="BN628" s="7">
        <v>121.9</v>
      </c>
      <c r="BO628" s="7">
        <v>42.4</v>
      </c>
      <c r="BP628" s="7">
        <v>1155.94775520833</v>
      </c>
      <c r="BQ628" s="7">
        <v>860.431088541666</v>
      </c>
      <c r="BR628" s="7">
        <v>216.264421875</v>
      </c>
      <c r="BS628" s="7">
        <v>71785.1747897855</v>
      </c>
      <c r="BT628" s="7">
        <v>52843.2213512438</v>
      </c>
      <c r="BU628" s="7">
        <v>7092.84129360493</v>
      </c>
      <c r="BV628" s="7">
        <v>125.82064969643</v>
      </c>
      <c r="BW628" s="7">
        <v>29289.4626330566</v>
      </c>
      <c r="BX628" s="7">
        <v>0</v>
      </c>
      <c r="BY628" s="7" t="s">
        <v>295</v>
      </c>
      <c r="BZ628" s="7" t="s">
        <v>1726</v>
      </c>
      <c r="CE628" s="7">
        <f>VLOOKUP(BY628,[1]flawdatabase_16in!$1:$1048576,7,0)</f>
        <v>40</v>
      </c>
      <c r="CF628" s="7">
        <f>VLOOKUP(BY628,[1]flawdatabase_16in!$1:$1048576,8,0)</f>
        <v>20</v>
      </c>
      <c r="CG628" s="7">
        <f>VLOOKUP(BY628,[1]flawdatabase_16in!$1:$1048576,9,0)</f>
        <v>6.1</v>
      </c>
      <c r="CH628" s="7">
        <f>VLOOKUP(BY628,[1]flawdatabase_16in!$1:$1048576,11,0)</f>
        <v>0</v>
      </c>
      <c r="CI628" s="7">
        <f>VLOOKUP(BY628,[1]flawdatabase_16in!$1:$1048576,10,0)</f>
        <v>0</v>
      </c>
    </row>
    <row r="629" spans="1:87">
      <c r="A629" s="9">
        <v>44181.6359027778</v>
      </c>
      <c r="B629" s="7" t="s">
        <v>78</v>
      </c>
      <c r="C629" s="9">
        <v>44181.6359027778</v>
      </c>
      <c r="D629" s="7" t="s">
        <v>79</v>
      </c>
      <c r="E629" s="7" t="s">
        <v>1437</v>
      </c>
      <c r="F629" s="7">
        <v>1</v>
      </c>
      <c r="G629" s="7">
        <v>2</v>
      </c>
      <c r="H629" s="7">
        <v>290</v>
      </c>
      <c r="I629" s="7">
        <v>5</v>
      </c>
      <c r="J629" s="7">
        <v>176.61</v>
      </c>
      <c r="K629" s="7">
        <v>176.77</v>
      </c>
      <c r="L629" s="7">
        <v>176.69</v>
      </c>
      <c r="M629" s="7">
        <v>38305</v>
      </c>
      <c r="N629" s="7">
        <v>38385</v>
      </c>
      <c r="O629" s="7">
        <v>38345</v>
      </c>
      <c r="P629" s="7">
        <v>1</v>
      </c>
      <c r="Q629" s="7">
        <v>3</v>
      </c>
      <c r="R629" s="7">
        <v>0</v>
      </c>
      <c r="S629" s="7">
        <v>0</v>
      </c>
      <c r="T629" s="7">
        <v>176.69</v>
      </c>
      <c r="U629" s="7">
        <v>3</v>
      </c>
      <c r="V629" s="7">
        <v>0</v>
      </c>
      <c r="W629" s="7">
        <v>0</v>
      </c>
      <c r="X629" s="7">
        <v>176.69</v>
      </c>
      <c r="Y629" s="7">
        <v>27</v>
      </c>
      <c r="Z629" s="7">
        <v>43</v>
      </c>
      <c r="AA629" s="7">
        <v>35</v>
      </c>
      <c r="AB629" s="7">
        <v>12.7</v>
      </c>
      <c r="AC629" s="10">
        <v>0.0173611111111111</v>
      </c>
      <c r="AD629" s="7">
        <v>1.1</v>
      </c>
      <c r="AE629" s="7">
        <v>10.96</v>
      </c>
      <c r="AF629" s="7">
        <v>7.9</v>
      </c>
      <c r="AG629" s="7">
        <v>3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0.1</v>
      </c>
      <c r="AQ629" s="7">
        <v>50</v>
      </c>
      <c r="AR629" s="7">
        <v>46</v>
      </c>
      <c r="AS629" s="7">
        <v>38</v>
      </c>
      <c r="AT629" s="7">
        <v>26</v>
      </c>
      <c r="AU629" s="7">
        <v>87.6622960069444</v>
      </c>
      <c r="AV629" s="7">
        <v>6.506</v>
      </c>
      <c r="AW629" s="7">
        <v>5.494</v>
      </c>
      <c r="AX629" s="7">
        <v>121.869</v>
      </c>
      <c r="AY629" s="7">
        <v>109.905</v>
      </c>
      <c r="AZ629" s="7">
        <v>106.856</v>
      </c>
      <c r="BA629" s="7">
        <v>773.780637000001</v>
      </c>
      <c r="BB629" s="7">
        <v>658.363017</v>
      </c>
      <c r="BC629" s="7">
        <v>653.763246</v>
      </c>
      <c r="BD629" s="7">
        <v>0.1</v>
      </c>
      <c r="BE629" s="7">
        <v>68.9</v>
      </c>
      <c r="BF629" s="7">
        <v>90.1</v>
      </c>
      <c r="BG629" s="7">
        <v>49.5703333333333</v>
      </c>
      <c r="BH629" s="7">
        <v>38.7536666666667</v>
      </c>
      <c r="BI629" s="7">
        <v>48.5703333333333</v>
      </c>
      <c r="BJ629" s="7">
        <v>157.741338244444</v>
      </c>
      <c r="BK629" s="7">
        <v>132.4343938</v>
      </c>
      <c r="BL629" s="7">
        <v>156.741338244444</v>
      </c>
      <c r="BM629" s="7">
        <v>0.1</v>
      </c>
      <c r="BN629" s="7">
        <v>63.6</v>
      </c>
      <c r="BO629" s="7">
        <v>63.6</v>
      </c>
      <c r="BP629" s="7">
        <v>53.9013333333333</v>
      </c>
      <c r="BQ629" s="7">
        <v>34.268</v>
      </c>
      <c r="BR629" s="7">
        <v>43.218</v>
      </c>
      <c r="BS629" s="7">
        <v>204.425089244444</v>
      </c>
      <c r="BT629" s="7">
        <v>117.038200355555</v>
      </c>
      <c r="BU629" s="7">
        <v>181.985367022222</v>
      </c>
      <c r="BV629" s="7">
        <v>91.4024295292938</v>
      </c>
      <c r="BW629" s="7">
        <v>1467.593</v>
      </c>
      <c r="BX629" s="7">
        <v>0</v>
      </c>
      <c r="BY629" s="7" t="s">
        <v>297</v>
      </c>
      <c r="BZ629" s="7" t="s">
        <v>1727</v>
      </c>
      <c r="CE629" s="7">
        <f>VLOOKUP(BY629,[1]flawdatabase_16in!$1:$1048576,7,0)</f>
        <v>40</v>
      </c>
      <c r="CF629" s="7">
        <f>VLOOKUP(BY629,[1]flawdatabase_16in!$1:$1048576,8,0)</f>
        <v>40</v>
      </c>
      <c r="CG629" s="7">
        <f>VLOOKUP(BY629,[1]flawdatabase_16in!$1:$1048576,9,0)</f>
        <v>0.5</v>
      </c>
      <c r="CH629" s="7">
        <f>VLOOKUP(BY629,[1]flawdatabase_16in!$1:$1048576,11,0)</f>
        <v>2</v>
      </c>
      <c r="CI629" s="7">
        <f>VLOOKUP(BY629,[1]flawdatabase_16in!$1:$1048576,10,0)</f>
        <v>0</v>
      </c>
    </row>
    <row r="630" spans="1:87">
      <c r="A630" s="9">
        <v>44181.6359027778</v>
      </c>
      <c r="B630" s="7" t="s">
        <v>78</v>
      </c>
      <c r="C630" s="9">
        <v>44181.6359027778</v>
      </c>
      <c r="D630" s="7" t="s">
        <v>79</v>
      </c>
      <c r="E630" s="7" t="s">
        <v>1437</v>
      </c>
      <c r="F630" s="7">
        <v>1</v>
      </c>
      <c r="G630" s="7">
        <v>2</v>
      </c>
      <c r="H630" s="7">
        <v>291</v>
      </c>
      <c r="I630" s="7">
        <v>5</v>
      </c>
      <c r="J630" s="7">
        <v>176.922</v>
      </c>
      <c r="K630" s="7">
        <v>177.066</v>
      </c>
      <c r="L630" s="7">
        <v>176.994</v>
      </c>
      <c r="M630" s="7">
        <v>38461</v>
      </c>
      <c r="N630" s="7">
        <v>38533</v>
      </c>
      <c r="O630" s="7">
        <v>38497</v>
      </c>
      <c r="P630" s="7">
        <v>1</v>
      </c>
      <c r="Q630" s="7">
        <v>3</v>
      </c>
      <c r="R630" s="7">
        <v>0</v>
      </c>
      <c r="S630" s="7">
        <v>0</v>
      </c>
      <c r="T630" s="7">
        <v>176.994</v>
      </c>
      <c r="U630" s="7">
        <v>3</v>
      </c>
      <c r="V630" s="7">
        <v>0</v>
      </c>
      <c r="W630" s="7">
        <v>0</v>
      </c>
      <c r="X630" s="7">
        <v>176.994</v>
      </c>
      <c r="Y630" s="7">
        <v>30</v>
      </c>
      <c r="Z630" s="7">
        <v>42</v>
      </c>
      <c r="AA630" s="7">
        <v>36</v>
      </c>
      <c r="AB630" s="7">
        <v>15.1</v>
      </c>
      <c r="AC630" s="10">
        <v>0.0208333333333333</v>
      </c>
      <c r="AD630" s="7">
        <v>1.1</v>
      </c>
      <c r="AE630" s="7">
        <v>10.96</v>
      </c>
      <c r="AF630" s="7">
        <v>7.9</v>
      </c>
      <c r="AG630" s="7">
        <v>3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0.1</v>
      </c>
      <c r="AQ630" s="7">
        <v>70</v>
      </c>
      <c r="AR630" s="7">
        <v>58</v>
      </c>
      <c r="AS630" s="7">
        <v>16</v>
      </c>
      <c r="AT630" s="7">
        <v>0</v>
      </c>
      <c r="AU630" s="7">
        <v>91.0337960069444</v>
      </c>
      <c r="AV630" s="7">
        <v>1.769</v>
      </c>
      <c r="AW630" s="7">
        <v>4.01999999999999</v>
      </c>
      <c r="AX630" s="7">
        <v>52.0899999999998</v>
      </c>
      <c r="AY630" s="7">
        <v>41.3749999999998</v>
      </c>
      <c r="AZ630" s="7">
        <v>11.9279999999999</v>
      </c>
      <c r="BA630" s="7">
        <v>115.799609999999</v>
      </c>
      <c r="BB630" s="7">
        <v>91.3833749999996</v>
      </c>
      <c r="BC630" s="7">
        <v>20.8415799999998</v>
      </c>
      <c r="BD630" s="7">
        <v>0.1</v>
      </c>
      <c r="BE630" s="7">
        <v>53</v>
      </c>
      <c r="BF630" s="7">
        <v>26.5</v>
      </c>
      <c r="BG630" s="7">
        <v>19.1693333333333</v>
      </c>
      <c r="BH630" s="7">
        <v>15.4193333333333</v>
      </c>
      <c r="BI630" s="7">
        <v>5.25946666666659</v>
      </c>
      <c r="BJ630" s="7">
        <v>34.0483791999999</v>
      </c>
      <c r="BK630" s="7">
        <v>30.3192125333333</v>
      </c>
      <c r="BL630" s="7">
        <v>6.00824295111095</v>
      </c>
      <c r="BM630" s="7">
        <v>0.1</v>
      </c>
      <c r="BN630" s="7">
        <v>53</v>
      </c>
      <c r="BO630" s="7">
        <v>68.9</v>
      </c>
      <c r="BP630" s="7">
        <v>15.0906666666666</v>
      </c>
      <c r="BQ630" s="7">
        <v>12.174</v>
      </c>
      <c r="BR630" s="7">
        <v>14.8406666666666</v>
      </c>
      <c r="BS630" s="7">
        <v>18.4109952</v>
      </c>
      <c r="BT630" s="7">
        <v>15.8990507555555</v>
      </c>
      <c r="BU630" s="7">
        <v>18.3484952</v>
      </c>
      <c r="BV630" s="7">
        <v>116.266499809089</v>
      </c>
      <c r="BW630" s="7">
        <v>1053.30433333333</v>
      </c>
      <c r="BX630" s="7">
        <v>0</v>
      </c>
      <c r="BY630" s="7" t="s">
        <v>305</v>
      </c>
      <c r="BZ630" s="7" t="s">
        <v>1728</v>
      </c>
      <c r="CE630" s="7">
        <f>VLOOKUP(BY630,[1]flawdatabase_16in!$1:$1048576,7,0)</f>
        <v>17.3</v>
      </c>
      <c r="CF630" s="7">
        <f>VLOOKUP(BY630,[1]flawdatabase_16in!$1:$1048576,8,0)</f>
        <v>20</v>
      </c>
      <c r="CG630" s="7">
        <f>VLOOKUP(BY630,[1]flawdatabase_16in!$1:$1048576,9,0)</f>
        <v>0.4</v>
      </c>
      <c r="CH630" s="7">
        <f>VLOOKUP(BY630,[1]flawdatabase_16in!$1:$1048576,11,0)</f>
        <v>0</v>
      </c>
      <c r="CI630" s="7">
        <f>VLOOKUP(BY630,[1]flawdatabase_16in!$1:$1048576,10,0)</f>
        <v>0</v>
      </c>
    </row>
    <row r="631" spans="1:87">
      <c r="A631" s="9">
        <v>44181.6359027778</v>
      </c>
      <c r="B631" s="7" t="s">
        <v>78</v>
      </c>
      <c r="C631" s="9">
        <v>44181.6359027778</v>
      </c>
      <c r="D631" s="7" t="s">
        <v>79</v>
      </c>
      <c r="E631" s="7" t="s">
        <v>1437</v>
      </c>
      <c r="F631" s="7">
        <v>1</v>
      </c>
      <c r="G631" s="7">
        <v>2</v>
      </c>
      <c r="H631" s="7">
        <v>292</v>
      </c>
      <c r="I631" s="7">
        <v>5</v>
      </c>
      <c r="J631" s="7">
        <v>177.222</v>
      </c>
      <c r="K631" s="7">
        <v>177.394</v>
      </c>
      <c r="L631" s="7">
        <v>177.308</v>
      </c>
      <c r="M631" s="7">
        <v>38611</v>
      </c>
      <c r="N631" s="7">
        <v>38697</v>
      </c>
      <c r="O631" s="7">
        <v>38654</v>
      </c>
      <c r="P631" s="7">
        <v>1</v>
      </c>
      <c r="Q631" s="7">
        <v>3</v>
      </c>
      <c r="R631" s="7">
        <v>0</v>
      </c>
      <c r="S631" s="7">
        <v>0</v>
      </c>
      <c r="T631" s="7">
        <v>177.308</v>
      </c>
      <c r="U631" s="7">
        <v>3</v>
      </c>
      <c r="V631" s="7">
        <v>0</v>
      </c>
      <c r="W631" s="7">
        <v>0</v>
      </c>
      <c r="X631" s="7">
        <v>177.308</v>
      </c>
      <c r="Y631" s="7">
        <v>29</v>
      </c>
      <c r="Z631" s="7">
        <v>42</v>
      </c>
      <c r="AA631" s="7">
        <v>35</v>
      </c>
      <c r="AB631" s="7">
        <v>13.4</v>
      </c>
      <c r="AC631" s="10">
        <v>0.0180555555555556</v>
      </c>
      <c r="AD631" s="7">
        <v>1.1</v>
      </c>
      <c r="AE631" s="7">
        <v>10.96</v>
      </c>
      <c r="AF631" s="7">
        <v>7.9</v>
      </c>
      <c r="AG631" s="7">
        <v>3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0.1</v>
      </c>
      <c r="AQ631" s="7">
        <v>96</v>
      </c>
      <c r="AR631" s="7">
        <v>76</v>
      </c>
      <c r="AS631" s="7">
        <v>30</v>
      </c>
      <c r="AT631" s="7">
        <v>20</v>
      </c>
      <c r="AU631" s="7">
        <v>90.2872960069444</v>
      </c>
      <c r="AV631" s="7">
        <v>1.76700000000001</v>
      </c>
      <c r="AW631" s="7">
        <v>3.22899999999999</v>
      </c>
      <c r="AX631" s="7">
        <v>70.1960000000002</v>
      </c>
      <c r="AY631" s="7">
        <v>61.9520000000001</v>
      </c>
      <c r="AZ631" s="7">
        <v>13.582</v>
      </c>
      <c r="BA631" s="7">
        <v>145.409148</v>
      </c>
      <c r="BB631" s="7">
        <v>136.37598</v>
      </c>
      <c r="BC631" s="7">
        <v>14.5654840000001</v>
      </c>
      <c r="BD631" s="7">
        <v>0.1</v>
      </c>
      <c r="BE631" s="7">
        <v>26.5</v>
      </c>
      <c r="BF631" s="7">
        <v>31.8</v>
      </c>
      <c r="BG631" s="7">
        <v>21.8526666666667</v>
      </c>
      <c r="BH631" s="7">
        <v>1.37879999999998</v>
      </c>
      <c r="BI631" s="7">
        <v>8.28599999999998</v>
      </c>
      <c r="BJ631" s="7">
        <v>38.4930569777781</v>
      </c>
      <c r="BK631" s="7">
        <v>0.49926735999999</v>
      </c>
      <c r="BL631" s="7">
        <v>12.1906791999999</v>
      </c>
      <c r="BM631" s="7">
        <v>0.1</v>
      </c>
      <c r="BN631" s="7">
        <v>58.3</v>
      </c>
      <c r="BO631" s="7">
        <v>37.1</v>
      </c>
      <c r="BP631" s="7">
        <v>6.467</v>
      </c>
      <c r="BQ631" s="7">
        <v>3.43366666666666</v>
      </c>
      <c r="BR631" s="7">
        <v>2.23366666666666</v>
      </c>
      <c r="BS631" s="7">
        <v>3.42700446666666</v>
      </c>
      <c r="BT631" s="7">
        <v>1.41409335555555</v>
      </c>
      <c r="BU631" s="7">
        <v>0.792360022222221</v>
      </c>
      <c r="BV631" s="7">
        <v>155.389210187286</v>
      </c>
      <c r="BW631" s="7">
        <v>782.79233333333</v>
      </c>
      <c r="BX631" s="7">
        <v>0</v>
      </c>
      <c r="BY631" s="7" t="s">
        <v>315</v>
      </c>
      <c r="BZ631" s="7" t="s">
        <v>1729</v>
      </c>
      <c r="CE631" s="7">
        <f>VLOOKUP(BY631,[1]flawdatabase_16in!$1:$1048576,7,0)</f>
        <v>40</v>
      </c>
      <c r="CF631" s="7">
        <f>VLOOKUP(BY631,[1]flawdatabase_16in!$1:$1048576,8,0)</f>
        <v>20</v>
      </c>
      <c r="CG631" s="7">
        <f>VLOOKUP(BY631,[1]flawdatabase_16in!$1:$1048576,9,0)</f>
        <v>0.5</v>
      </c>
      <c r="CH631" s="7">
        <f>VLOOKUP(BY631,[1]flawdatabase_16in!$1:$1048576,11,0)</f>
        <v>0</v>
      </c>
      <c r="CI631" s="7">
        <f>VLOOKUP(BY631,[1]flawdatabase_16in!$1:$1048576,10,0)</f>
        <v>0</v>
      </c>
    </row>
    <row r="632" spans="1:87">
      <c r="A632" s="9">
        <v>44181.6359027778</v>
      </c>
      <c r="B632" s="7" t="s">
        <v>78</v>
      </c>
      <c r="C632" s="9">
        <v>44181.6359027778</v>
      </c>
      <c r="D632" s="7" t="s">
        <v>79</v>
      </c>
      <c r="E632" s="7" t="s">
        <v>1437</v>
      </c>
      <c r="F632" s="7">
        <v>1</v>
      </c>
      <c r="G632" s="7">
        <v>2</v>
      </c>
      <c r="H632" s="7">
        <v>293</v>
      </c>
      <c r="I632" s="7">
        <v>5</v>
      </c>
      <c r="J632" s="7">
        <v>177.51</v>
      </c>
      <c r="K632" s="7">
        <v>177.674</v>
      </c>
      <c r="L632" s="7">
        <v>177.592</v>
      </c>
      <c r="M632" s="7">
        <v>38755</v>
      </c>
      <c r="N632" s="7">
        <v>38837</v>
      </c>
      <c r="O632" s="7">
        <v>38796</v>
      </c>
      <c r="P632" s="7">
        <v>1</v>
      </c>
      <c r="Q632" s="7">
        <v>3</v>
      </c>
      <c r="R632" s="7">
        <v>0</v>
      </c>
      <c r="S632" s="7">
        <v>0</v>
      </c>
      <c r="T632" s="7">
        <v>177.592</v>
      </c>
      <c r="U632" s="7">
        <v>3</v>
      </c>
      <c r="V632" s="7">
        <v>0</v>
      </c>
      <c r="W632" s="7">
        <v>0</v>
      </c>
      <c r="X632" s="7">
        <v>177.592</v>
      </c>
      <c r="Y632" s="7">
        <v>28</v>
      </c>
      <c r="Z632" s="7">
        <v>43</v>
      </c>
      <c r="AA632" s="7">
        <v>35</v>
      </c>
      <c r="AB632" s="7">
        <v>13.7</v>
      </c>
      <c r="AC632" s="10">
        <v>0.01875</v>
      </c>
      <c r="AD632" s="7">
        <v>1.1</v>
      </c>
      <c r="AE632" s="7">
        <v>10.96</v>
      </c>
      <c r="AF632" s="7">
        <v>7.9</v>
      </c>
      <c r="AG632" s="7">
        <v>3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0.1</v>
      </c>
      <c r="AQ632" s="7">
        <v>72</v>
      </c>
      <c r="AR632" s="7">
        <v>68</v>
      </c>
      <c r="AS632" s="7">
        <v>56</v>
      </c>
      <c r="AT632" s="7">
        <v>46</v>
      </c>
      <c r="AU632" s="7">
        <v>87.2922960069444</v>
      </c>
      <c r="AV632" s="7">
        <v>7.25799999999999</v>
      </c>
      <c r="AW632" s="7">
        <v>5.745</v>
      </c>
      <c r="AX632" s="7">
        <v>194.458</v>
      </c>
      <c r="AY632" s="7">
        <v>176.744999999999</v>
      </c>
      <c r="AZ632" s="7">
        <v>108.048</v>
      </c>
      <c r="BA632" s="7">
        <v>1260.602734</v>
      </c>
      <c r="BB632" s="7">
        <v>1075.43468499999</v>
      </c>
      <c r="BC632" s="7">
        <v>440.214246000001</v>
      </c>
      <c r="BD632" s="7">
        <v>0.1</v>
      </c>
      <c r="BE632" s="7">
        <v>42.4</v>
      </c>
      <c r="BF632" s="7">
        <v>58.3</v>
      </c>
      <c r="BG632" s="7">
        <v>22.5506666666667</v>
      </c>
      <c r="BH632" s="7">
        <v>11.934</v>
      </c>
      <c r="BI632" s="7">
        <v>14.1173333333332</v>
      </c>
      <c r="BJ632" s="7">
        <v>46.599268977778</v>
      </c>
      <c r="BK632" s="7">
        <v>20.7985467555556</v>
      </c>
      <c r="BL632" s="7">
        <v>25.3212689777776</v>
      </c>
      <c r="BM632" s="7">
        <v>0.1</v>
      </c>
      <c r="BN632" s="7">
        <v>58.3</v>
      </c>
      <c r="BO632" s="7">
        <v>79.5</v>
      </c>
      <c r="BP632" s="7">
        <v>46.7406666666666</v>
      </c>
      <c r="BQ632" s="7">
        <v>26.024</v>
      </c>
      <c r="BR632" s="7">
        <v>35.574</v>
      </c>
      <c r="BS632" s="7">
        <v>161.839281866666</v>
      </c>
      <c r="BT632" s="7">
        <v>70.0623374222222</v>
      </c>
      <c r="BU632" s="7">
        <v>107.046170755555</v>
      </c>
      <c r="BV632" s="7">
        <v>120.293562959625</v>
      </c>
      <c r="BW632" s="7">
        <v>1507.30233333333</v>
      </c>
      <c r="BX632" s="7">
        <v>0</v>
      </c>
      <c r="BY632" s="7" t="s">
        <v>329</v>
      </c>
      <c r="BZ632" s="7" t="s">
        <v>1730</v>
      </c>
      <c r="CE632" s="7">
        <f>VLOOKUP(BY632,[1]flawdatabase_16in!$1:$1048576,7,0)</f>
        <v>60</v>
      </c>
      <c r="CF632" s="7">
        <f>VLOOKUP(BY632,[1]flawdatabase_16in!$1:$1048576,8,0)</f>
        <v>60</v>
      </c>
      <c r="CG632" s="7">
        <f>VLOOKUP(BY632,[1]flawdatabase_16in!$1:$1048576,9,0)</f>
        <v>0.4</v>
      </c>
      <c r="CH632" s="7">
        <f>VLOOKUP(BY632,[1]flawdatabase_16in!$1:$1048576,11,0)</f>
        <v>2</v>
      </c>
      <c r="CI632" s="7">
        <f>VLOOKUP(BY632,[1]flawdatabase_16in!$1:$1048576,10,0)</f>
        <v>0</v>
      </c>
    </row>
    <row r="633" spans="1:87">
      <c r="A633" s="9">
        <v>44181.6359027778</v>
      </c>
      <c r="B633" s="7" t="s">
        <v>78</v>
      </c>
      <c r="C633" s="9">
        <v>44181.6359027778</v>
      </c>
      <c r="D633" s="7" t="s">
        <v>79</v>
      </c>
      <c r="E633" s="7" t="s">
        <v>1437</v>
      </c>
      <c r="F633" s="7">
        <v>1</v>
      </c>
      <c r="G633" s="7">
        <v>2</v>
      </c>
      <c r="H633" s="7">
        <v>294</v>
      </c>
      <c r="I633" s="7">
        <v>5</v>
      </c>
      <c r="J633" s="7">
        <v>177.794</v>
      </c>
      <c r="K633" s="7">
        <v>177.978</v>
      </c>
      <c r="L633" s="7">
        <v>177.886</v>
      </c>
      <c r="M633" s="7">
        <v>38897</v>
      </c>
      <c r="N633" s="7">
        <v>38989</v>
      </c>
      <c r="O633" s="7">
        <v>38943</v>
      </c>
      <c r="P633" s="7">
        <v>1</v>
      </c>
      <c r="Q633" s="7">
        <v>3</v>
      </c>
      <c r="R633" s="7">
        <v>0</v>
      </c>
      <c r="S633" s="7">
        <v>0</v>
      </c>
      <c r="T633" s="7">
        <v>177.886</v>
      </c>
      <c r="U633" s="7">
        <v>3</v>
      </c>
      <c r="V633" s="7">
        <v>0</v>
      </c>
      <c r="W633" s="7">
        <v>0</v>
      </c>
      <c r="X633" s="7">
        <v>177.886</v>
      </c>
      <c r="Y633" s="7">
        <v>26</v>
      </c>
      <c r="Z633" s="7">
        <v>44</v>
      </c>
      <c r="AA633" s="7">
        <v>35</v>
      </c>
      <c r="AB633" s="7">
        <v>14.1</v>
      </c>
      <c r="AC633" s="10">
        <v>0.0194444444444444</v>
      </c>
      <c r="AD633" s="7">
        <v>1.1</v>
      </c>
      <c r="AE633" s="7">
        <v>10.96</v>
      </c>
      <c r="AF633" s="7">
        <v>7.9</v>
      </c>
      <c r="AG633" s="7">
        <v>3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0.1</v>
      </c>
      <c r="AQ633" s="7">
        <v>48</v>
      </c>
      <c r="AR633" s="7">
        <v>38</v>
      </c>
      <c r="AS633" s="7">
        <v>28</v>
      </c>
      <c r="AT633" s="7">
        <v>0</v>
      </c>
      <c r="AU633" s="7">
        <v>86.1687960069444</v>
      </c>
      <c r="AV633" s="7">
        <v>19.7579999999999</v>
      </c>
      <c r="AW633" s="7">
        <v>20.2789999999999</v>
      </c>
      <c r="AX633" s="7">
        <v>221.604999999999</v>
      </c>
      <c r="AY633" s="7">
        <v>194.33</v>
      </c>
      <c r="AZ633" s="7">
        <v>109.369999999999</v>
      </c>
      <c r="BA633" s="7">
        <v>3134.40192499999</v>
      </c>
      <c r="BB633" s="7">
        <v>2616.81421</v>
      </c>
      <c r="BC633" s="7">
        <v>1113.95373999999</v>
      </c>
      <c r="BD633" s="7">
        <v>0.1</v>
      </c>
      <c r="BE633" s="7">
        <v>74.2</v>
      </c>
      <c r="BF633" s="7">
        <v>42.4</v>
      </c>
      <c r="BG633" s="7">
        <v>115.295</v>
      </c>
      <c r="BH633" s="7">
        <v>85.9450000000001</v>
      </c>
      <c r="BI633" s="7">
        <v>31.795</v>
      </c>
      <c r="BJ633" s="7">
        <v>917.129405000001</v>
      </c>
      <c r="BK633" s="7">
        <v>684.181905000001</v>
      </c>
      <c r="BL633" s="7">
        <v>148.821405</v>
      </c>
      <c r="BM633" s="7">
        <v>0.1</v>
      </c>
      <c r="BN633" s="7">
        <v>63.6</v>
      </c>
      <c r="BO633" s="7">
        <v>47.7</v>
      </c>
      <c r="BP633" s="7">
        <v>123.727</v>
      </c>
      <c r="BQ633" s="7">
        <v>89.2936666666666</v>
      </c>
      <c r="BR633" s="7">
        <v>54.0936666666666</v>
      </c>
      <c r="BS633" s="7">
        <v>1205.11448357777</v>
      </c>
      <c r="BT633" s="7">
        <v>810.331728022222</v>
      </c>
      <c r="BU633" s="7">
        <v>379.124728022222</v>
      </c>
      <c r="BV633" s="7">
        <v>101.259913536674</v>
      </c>
      <c r="BW633" s="7">
        <v>2476.06733333333</v>
      </c>
      <c r="BX633" s="7">
        <v>0</v>
      </c>
      <c r="BY633" s="7" t="s">
        <v>331</v>
      </c>
      <c r="BZ633" s="7" t="s">
        <v>1731</v>
      </c>
      <c r="CE633" s="7">
        <f>VLOOKUP(BY633,[1]flawdatabase_16in!$1:$1048576,7,0)</f>
        <v>34.6</v>
      </c>
      <c r="CF633" s="7">
        <f>VLOOKUP(BY633,[1]flawdatabase_16in!$1:$1048576,8,0)</f>
        <v>40</v>
      </c>
      <c r="CG633" s="7">
        <f>VLOOKUP(BY633,[1]flawdatabase_16in!$1:$1048576,9,0)</f>
        <v>0.8</v>
      </c>
      <c r="CH633" s="7">
        <f>VLOOKUP(BY633,[1]flawdatabase_16in!$1:$1048576,11,0)</f>
        <v>0</v>
      </c>
      <c r="CI633" s="7">
        <f>VLOOKUP(BY633,[1]flawdatabase_16in!$1:$1048576,10,0)</f>
        <v>0</v>
      </c>
    </row>
    <row r="634" spans="1:87">
      <c r="A634" s="9">
        <v>44181.6359027778</v>
      </c>
      <c r="B634" s="7" t="s">
        <v>78</v>
      </c>
      <c r="C634" s="9">
        <v>44181.6359027778</v>
      </c>
      <c r="D634" s="7" t="s">
        <v>79</v>
      </c>
      <c r="E634" s="7" t="s">
        <v>1437</v>
      </c>
      <c r="F634" s="7">
        <v>1</v>
      </c>
      <c r="G634" s="7">
        <v>2</v>
      </c>
      <c r="H634" s="7">
        <v>295</v>
      </c>
      <c r="I634" s="7">
        <v>5</v>
      </c>
      <c r="J634" s="7">
        <v>178.076</v>
      </c>
      <c r="K634" s="7">
        <v>178.306</v>
      </c>
      <c r="L634" s="7">
        <v>178.19</v>
      </c>
      <c r="M634" s="7">
        <v>39038</v>
      </c>
      <c r="N634" s="7">
        <v>39153</v>
      </c>
      <c r="O634" s="7">
        <v>39095</v>
      </c>
      <c r="P634" s="7">
        <v>1</v>
      </c>
      <c r="Q634" s="7">
        <v>3</v>
      </c>
      <c r="R634" s="7">
        <v>0</v>
      </c>
      <c r="S634" s="7">
        <v>0</v>
      </c>
      <c r="T634" s="7">
        <v>178.19</v>
      </c>
      <c r="U634" s="7">
        <v>3</v>
      </c>
      <c r="V634" s="7">
        <v>0</v>
      </c>
      <c r="W634" s="7">
        <v>0</v>
      </c>
      <c r="X634" s="7">
        <v>178.19</v>
      </c>
      <c r="Y634" s="7">
        <v>25</v>
      </c>
      <c r="Z634" s="7">
        <v>46</v>
      </c>
      <c r="AA634" s="7">
        <v>35</v>
      </c>
      <c r="AB634" s="7">
        <v>14.4</v>
      </c>
      <c r="AC634" s="10">
        <v>0.0194444444444444</v>
      </c>
      <c r="AD634" s="7">
        <v>1.1</v>
      </c>
      <c r="AE634" s="7">
        <v>10.96</v>
      </c>
      <c r="AF634" s="7">
        <v>7.9</v>
      </c>
      <c r="AG634" s="7">
        <v>3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0.1</v>
      </c>
      <c r="AQ634" s="7">
        <v>36</v>
      </c>
      <c r="AR634" s="7">
        <v>26</v>
      </c>
      <c r="AS634" s="7">
        <v>20</v>
      </c>
      <c r="AT634" s="7">
        <v>0</v>
      </c>
      <c r="AU634" s="7">
        <v>86.5477960069444</v>
      </c>
      <c r="AV634" s="7">
        <v>16.0079999999999</v>
      </c>
      <c r="AW634" s="7">
        <v>16.7989999999999</v>
      </c>
      <c r="AX634" s="7">
        <v>156.359999999999</v>
      </c>
      <c r="AY634" s="7">
        <v>120.571999999999</v>
      </c>
      <c r="AZ634" s="7">
        <v>82.74</v>
      </c>
      <c r="BA634" s="7">
        <v>2044.59606999999</v>
      </c>
      <c r="BB634" s="7">
        <v>1427.06192599999</v>
      </c>
      <c r="BC634" s="7">
        <v>769.10907</v>
      </c>
      <c r="BD634" s="7">
        <v>0.1</v>
      </c>
      <c r="BE634" s="7">
        <v>79.5</v>
      </c>
      <c r="BF634" s="7">
        <v>37.1</v>
      </c>
      <c r="BG634" s="7">
        <v>125.492333333333</v>
      </c>
      <c r="BH634" s="7">
        <v>75.959</v>
      </c>
      <c r="BI634" s="7">
        <v>23.859</v>
      </c>
      <c r="BJ634" s="7">
        <v>878.438060644445</v>
      </c>
      <c r="BK634" s="7">
        <v>493.6530162</v>
      </c>
      <c r="BL634" s="7">
        <v>92.1233162000005</v>
      </c>
      <c r="BM634" s="7">
        <v>0.1</v>
      </c>
      <c r="BN634" s="7">
        <v>74.2</v>
      </c>
      <c r="BO634" s="7">
        <v>47.7</v>
      </c>
      <c r="BP634" s="7">
        <v>112.379333333333</v>
      </c>
      <c r="BQ634" s="7">
        <v>75.9793333333333</v>
      </c>
      <c r="BR634" s="7">
        <v>41.3293333333333</v>
      </c>
      <c r="BS634" s="7">
        <v>863.031747644444</v>
      </c>
      <c r="BT634" s="7">
        <v>533.120192088889</v>
      </c>
      <c r="BU634" s="7">
        <v>218.179292088889</v>
      </c>
      <c r="BV634" s="7">
        <v>77.8916134849056</v>
      </c>
      <c r="BW634" s="7">
        <v>1987.423</v>
      </c>
      <c r="BX634" s="7">
        <v>0</v>
      </c>
      <c r="BY634" s="7" t="s">
        <v>333</v>
      </c>
      <c r="BZ634" s="7" t="s">
        <v>1732</v>
      </c>
      <c r="CE634" s="7">
        <f>VLOOKUP(BY634,[1]flawdatabase_16in!$1:$1048576,7,0)</f>
        <v>20</v>
      </c>
      <c r="CF634" s="7">
        <f>VLOOKUP(BY634,[1]flawdatabase_16in!$1:$1048576,8,0)</f>
        <v>40</v>
      </c>
      <c r="CG634" s="7">
        <f>VLOOKUP(BY634,[1]flawdatabase_16in!$1:$1048576,9,0)</f>
        <v>0.8</v>
      </c>
      <c r="CH634" s="7">
        <f>VLOOKUP(BY634,[1]flawdatabase_16in!$1:$1048576,11,0)</f>
        <v>0</v>
      </c>
      <c r="CI634" s="7">
        <f>VLOOKUP(BY634,[1]flawdatabase_16in!$1:$1048576,10,0)</f>
        <v>0</v>
      </c>
    </row>
    <row r="635" spans="1:87">
      <c r="A635" s="9">
        <v>44181.6359027778</v>
      </c>
      <c r="B635" s="7" t="s">
        <v>78</v>
      </c>
      <c r="C635" s="9">
        <v>44181.6359027778</v>
      </c>
      <c r="D635" s="7" t="s">
        <v>79</v>
      </c>
      <c r="E635" s="7" t="s">
        <v>1437</v>
      </c>
      <c r="F635" s="7">
        <v>1</v>
      </c>
      <c r="G635" s="7">
        <v>2</v>
      </c>
      <c r="H635" s="7">
        <v>296</v>
      </c>
      <c r="I635" s="7">
        <v>5</v>
      </c>
      <c r="J635" s="7">
        <v>176.914</v>
      </c>
      <c r="K635" s="7">
        <v>177.078</v>
      </c>
      <c r="L635" s="7">
        <v>176.996</v>
      </c>
      <c r="M635" s="7">
        <v>38457</v>
      </c>
      <c r="N635" s="7">
        <v>38539</v>
      </c>
      <c r="O635" s="7">
        <v>38498</v>
      </c>
      <c r="P635" s="7">
        <v>1</v>
      </c>
      <c r="Q635" s="7">
        <v>3</v>
      </c>
      <c r="R635" s="7">
        <v>0</v>
      </c>
      <c r="S635" s="7">
        <v>0</v>
      </c>
      <c r="T635" s="7">
        <v>176.996</v>
      </c>
      <c r="U635" s="7">
        <v>3</v>
      </c>
      <c r="V635" s="7">
        <v>0</v>
      </c>
      <c r="W635" s="7">
        <v>0</v>
      </c>
      <c r="X635" s="7">
        <v>176.996</v>
      </c>
      <c r="Y635" s="7">
        <v>165</v>
      </c>
      <c r="Z635" s="7">
        <v>179</v>
      </c>
      <c r="AA635" s="7">
        <v>172</v>
      </c>
      <c r="AB635" s="7">
        <v>287.1</v>
      </c>
      <c r="AC635" s="10">
        <v>0.398611111111111</v>
      </c>
      <c r="AD635" s="7">
        <v>1.1</v>
      </c>
      <c r="AE635" s="7">
        <v>10.96</v>
      </c>
      <c r="AF635" s="7">
        <v>7.9</v>
      </c>
      <c r="AG635" s="7">
        <v>3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0.1</v>
      </c>
      <c r="AQ635" s="7">
        <v>34</v>
      </c>
      <c r="AR635" s="7">
        <v>30</v>
      </c>
      <c r="AS635" s="7">
        <v>22</v>
      </c>
      <c r="AT635" s="7">
        <v>12</v>
      </c>
      <c r="AU635" s="7">
        <v>87.4102960069444</v>
      </c>
      <c r="AV635" s="7">
        <v>10.007</v>
      </c>
      <c r="AW635" s="7">
        <v>11.0409999999999</v>
      </c>
      <c r="AX635" s="7">
        <v>114.223</v>
      </c>
      <c r="AY635" s="7">
        <v>106.669999999999</v>
      </c>
      <c r="AZ635" s="7">
        <v>50.226</v>
      </c>
      <c r="BA635" s="7">
        <v>1031.069805</v>
      </c>
      <c r="BB635" s="7">
        <v>926.808779999999</v>
      </c>
      <c r="BC635" s="7">
        <v>265.637166</v>
      </c>
      <c r="BD635" s="7">
        <v>0.1</v>
      </c>
      <c r="BE635" s="7">
        <v>47.7</v>
      </c>
      <c r="BF635" s="7">
        <v>31.8</v>
      </c>
      <c r="BG635" s="7">
        <v>51.5684375</v>
      </c>
      <c r="BH635" s="7">
        <v>16.0684374999999</v>
      </c>
      <c r="BI635" s="7">
        <v>8.21583333333336</v>
      </c>
      <c r="BJ635" s="7">
        <v>211.439937703993</v>
      </c>
      <c r="BK635" s="7">
        <v>38.3390627039928</v>
      </c>
      <c r="BL635" s="7">
        <v>14.4009765766059</v>
      </c>
      <c r="BM635" s="7">
        <v>0.1</v>
      </c>
      <c r="BN635" s="7">
        <v>37.1</v>
      </c>
      <c r="BO635" s="7">
        <v>37.1</v>
      </c>
      <c r="BP635" s="7">
        <v>61.961</v>
      </c>
      <c r="BQ635" s="7">
        <v>15.3776666666666</v>
      </c>
      <c r="BR635" s="7">
        <v>15.3776666666666</v>
      </c>
      <c r="BS635" s="7">
        <v>308.592568644444</v>
      </c>
      <c r="BT635" s="7">
        <v>41.9570019777777</v>
      </c>
      <c r="BU635" s="7">
        <v>41.9570019777777</v>
      </c>
      <c r="BV635" s="7">
        <v>86.1030735644899</v>
      </c>
      <c r="BW635" s="7">
        <v>955.178166666667</v>
      </c>
      <c r="BX635" s="7">
        <v>0</v>
      </c>
      <c r="BY635" s="7" t="s">
        <v>307</v>
      </c>
      <c r="BZ635" s="7" t="s">
        <v>1733</v>
      </c>
      <c r="CE635" s="7">
        <f>VLOOKUP(BY635,[1]flawdatabase_16in!$1:$1048576,7,0)</f>
        <v>20</v>
      </c>
      <c r="CF635" s="7">
        <f>VLOOKUP(BY635,[1]flawdatabase_16in!$1:$1048576,8,0)</f>
        <v>20</v>
      </c>
      <c r="CG635" s="7">
        <f>VLOOKUP(BY635,[1]flawdatabase_16in!$1:$1048576,9,0)</f>
        <v>0.5</v>
      </c>
      <c r="CH635" s="7">
        <f>VLOOKUP(BY635,[1]flawdatabase_16in!$1:$1048576,11,0)</f>
        <v>1</v>
      </c>
      <c r="CI635" s="7">
        <f>VLOOKUP(BY635,[1]flawdatabase_16in!$1:$1048576,10,0)</f>
        <v>0</v>
      </c>
    </row>
    <row r="636" spans="1:87">
      <c r="A636" s="9">
        <v>44181.6359027778</v>
      </c>
      <c r="B636" s="7" t="s">
        <v>78</v>
      </c>
      <c r="C636" s="9">
        <v>44181.6359027778</v>
      </c>
      <c r="D636" s="7" t="s">
        <v>79</v>
      </c>
      <c r="E636" s="7" t="s">
        <v>1437</v>
      </c>
      <c r="F636" s="7">
        <v>1</v>
      </c>
      <c r="G636" s="7">
        <v>2</v>
      </c>
      <c r="H636" s="7">
        <v>297</v>
      </c>
      <c r="I636" s="7">
        <v>5</v>
      </c>
      <c r="J636" s="7">
        <v>177.234</v>
      </c>
      <c r="K636" s="7">
        <v>177.37</v>
      </c>
      <c r="L636" s="7">
        <v>177.302</v>
      </c>
      <c r="M636" s="7">
        <v>38617</v>
      </c>
      <c r="N636" s="7">
        <v>38685</v>
      </c>
      <c r="O636" s="7">
        <v>38651</v>
      </c>
      <c r="P636" s="7">
        <v>1</v>
      </c>
      <c r="Q636" s="7">
        <v>3</v>
      </c>
      <c r="R636" s="7">
        <v>0</v>
      </c>
      <c r="S636" s="7">
        <v>0</v>
      </c>
      <c r="T636" s="7">
        <v>177.302</v>
      </c>
      <c r="U636" s="7">
        <v>3</v>
      </c>
      <c r="V636" s="7">
        <v>0</v>
      </c>
      <c r="W636" s="7">
        <v>0</v>
      </c>
      <c r="X636" s="7">
        <v>177.302</v>
      </c>
      <c r="Y636" s="7">
        <v>164</v>
      </c>
      <c r="Z636" s="7">
        <v>179</v>
      </c>
      <c r="AA636" s="7">
        <v>171</v>
      </c>
      <c r="AB636" s="7">
        <v>285.4</v>
      </c>
      <c r="AC636" s="10">
        <v>0.395833333333333</v>
      </c>
      <c r="AD636" s="7">
        <v>1.1</v>
      </c>
      <c r="AE636" s="7">
        <v>10.96</v>
      </c>
      <c r="AF636" s="7">
        <v>7.9</v>
      </c>
      <c r="AG636" s="7">
        <v>3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0.1</v>
      </c>
      <c r="AQ636" s="7">
        <v>48</v>
      </c>
      <c r="AR636" s="7">
        <v>48</v>
      </c>
      <c r="AS636" s="7">
        <v>42</v>
      </c>
      <c r="AT636" s="7">
        <v>30</v>
      </c>
      <c r="AU636" s="7">
        <v>89.2787960069444</v>
      </c>
      <c r="AV636" s="7">
        <v>3.50499999999999</v>
      </c>
      <c r="AW636" s="7">
        <v>6.03499999999999</v>
      </c>
      <c r="AX636" s="7">
        <v>100.268999999999</v>
      </c>
      <c r="AY636" s="7">
        <v>100.268999999999</v>
      </c>
      <c r="AZ636" s="7">
        <v>57.51</v>
      </c>
      <c r="BA636" s="7">
        <v>447.396408999999</v>
      </c>
      <c r="BB636" s="7">
        <v>447.396408999999</v>
      </c>
      <c r="BC636" s="7">
        <v>169.482926</v>
      </c>
      <c r="BD636" s="7">
        <v>0.1</v>
      </c>
      <c r="BE636" s="7">
        <v>31.8</v>
      </c>
      <c r="BF636" s="7">
        <v>58.3</v>
      </c>
      <c r="BG636" s="7">
        <v>26.3791041666667</v>
      </c>
      <c r="BH636" s="7">
        <v>5.87129166666659</v>
      </c>
      <c r="BI636" s="7">
        <v>16.5593124999999</v>
      </c>
      <c r="BJ636" s="7">
        <v>50.4785953762155</v>
      </c>
      <c r="BK636" s="7">
        <v>6.50085792504326</v>
      </c>
      <c r="BL636" s="7">
        <v>30.8428930921439</v>
      </c>
      <c r="BM636" s="7">
        <v>0.1</v>
      </c>
      <c r="BN636" s="7">
        <v>63.6</v>
      </c>
      <c r="BO636" s="7">
        <v>31.8</v>
      </c>
      <c r="BP636" s="7">
        <v>18.8143333333333</v>
      </c>
      <c r="BQ636" s="7">
        <v>9.98099999999999</v>
      </c>
      <c r="BR636" s="7">
        <v>5.51433333333333</v>
      </c>
      <c r="BS636" s="7">
        <v>28.7521699777778</v>
      </c>
      <c r="BT636" s="7">
        <v>12.6531477555555</v>
      </c>
      <c r="BU636" s="7">
        <v>5.83913664444444</v>
      </c>
      <c r="BV636" s="7">
        <v>99.7550930500807</v>
      </c>
      <c r="BW636" s="7">
        <v>698.500958333333</v>
      </c>
      <c r="BX636" s="7">
        <v>0</v>
      </c>
      <c r="BY636" s="7" t="s">
        <v>317</v>
      </c>
      <c r="BZ636" s="7" t="s">
        <v>1734</v>
      </c>
      <c r="CE636" s="7">
        <f>VLOOKUP(BY636,[1]flawdatabase_16in!$1:$1048576,7,0)</f>
        <v>40</v>
      </c>
      <c r="CF636" s="7">
        <f>VLOOKUP(BY636,[1]flawdatabase_16in!$1:$1048576,8,0)</f>
        <v>20</v>
      </c>
      <c r="CG636" s="7">
        <f>VLOOKUP(BY636,[1]flawdatabase_16in!$1:$1048576,9,0)</f>
        <v>0.4</v>
      </c>
      <c r="CH636" s="7">
        <f>VLOOKUP(BY636,[1]flawdatabase_16in!$1:$1048576,11,0)</f>
        <v>1</v>
      </c>
      <c r="CI636" s="7">
        <f>VLOOKUP(BY636,[1]flawdatabase_16in!$1:$1048576,10,0)</f>
        <v>0</v>
      </c>
    </row>
    <row r="637" spans="1:87">
      <c r="A637" s="9">
        <v>44181.6359027778</v>
      </c>
      <c r="B637" s="7" t="s">
        <v>78</v>
      </c>
      <c r="C637" s="9">
        <v>44181.6359027778</v>
      </c>
      <c r="D637" s="7" t="s">
        <v>79</v>
      </c>
      <c r="E637" s="7" t="s">
        <v>1437</v>
      </c>
      <c r="F637" s="7">
        <v>1</v>
      </c>
      <c r="G637" s="7">
        <v>2</v>
      </c>
      <c r="H637" s="7">
        <v>298</v>
      </c>
      <c r="I637" s="7">
        <v>5</v>
      </c>
      <c r="J637" s="7">
        <v>177.534</v>
      </c>
      <c r="K637" s="7">
        <v>177.704</v>
      </c>
      <c r="L637" s="7">
        <v>177.618</v>
      </c>
      <c r="M637" s="7">
        <v>38767</v>
      </c>
      <c r="N637" s="7">
        <v>38852</v>
      </c>
      <c r="O637" s="7">
        <v>38809</v>
      </c>
      <c r="P637" s="7">
        <v>1</v>
      </c>
      <c r="Q637" s="7">
        <v>3</v>
      </c>
      <c r="R637" s="7">
        <v>0</v>
      </c>
      <c r="S637" s="7">
        <v>0</v>
      </c>
      <c r="T637" s="7">
        <v>177.618</v>
      </c>
      <c r="U637" s="7">
        <v>3</v>
      </c>
      <c r="V637" s="7">
        <v>0</v>
      </c>
      <c r="W637" s="7">
        <v>0</v>
      </c>
      <c r="X637" s="7">
        <v>177.618</v>
      </c>
      <c r="Y637" s="7">
        <v>165</v>
      </c>
      <c r="Z637" s="7">
        <v>179</v>
      </c>
      <c r="AA637" s="7">
        <v>172</v>
      </c>
      <c r="AB637" s="7">
        <v>287.8</v>
      </c>
      <c r="AC637" s="10">
        <v>0.399305555555556</v>
      </c>
      <c r="AD637" s="7">
        <v>1.1</v>
      </c>
      <c r="AE637" s="7">
        <v>10.96</v>
      </c>
      <c r="AF637" s="7">
        <v>7.9</v>
      </c>
      <c r="AG637" s="7">
        <v>3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1</v>
      </c>
      <c r="BY637" s="7" t="s">
        <v>327</v>
      </c>
      <c r="BZ637" s="7" t="s">
        <v>1735</v>
      </c>
      <c r="CE637" s="7">
        <f>VLOOKUP(BY637,[1]flawdatabase_16in!$1:$1048576,7,0)</f>
        <v>60</v>
      </c>
      <c r="CF637" s="7">
        <f>VLOOKUP(BY637,[1]flawdatabase_16in!$1:$1048576,8,0)</f>
        <v>20</v>
      </c>
      <c r="CG637" s="7">
        <f>VLOOKUP(BY637,[1]flawdatabase_16in!$1:$1048576,9,0)</f>
        <v>0.4</v>
      </c>
      <c r="CH637" s="7">
        <f>VLOOKUP(BY637,[1]flawdatabase_16in!$1:$1048576,11,0)</f>
        <v>1</v>
      </c>
      <c r="CI637" s="7">
        <f>VLOOKUP(BY637,[1]flawdatabase_16in!$1:$1048576,10,0)</f>
        <v>0</v>
      </c>
    </row>
    <row r="638" spans="1:87">
      <c r="A638" s="9">
        <v>44181.6359027778</v>
      </c>
      <c r="B638" s="7" t="s">
        <v>78</v>
      </c>
      <c r="C638" s="9">
        <v>44181.6359027778</v>
      </c>
      <c r="D638" s="7" t="s">
        <v>79</v>
      </c>
      <c r="E638" s="7" t="s">
        <v>1437</v>
      </c>
      <c r="F638" s="7">
        <v>1</v>
      </c>
      <c r="G638" s="7">
        <v>2</v>
      </c>
      <c r="H638" s="7">
        <v>299</v>
      </c>
      <c r="I638" s="7">
        <v>5</v>
      </c>
      <c r="J638" s="7">
        <v>177.806</v>
      </c>
      <c r="K638" s="7">
        <v>177.982</v>
      </c>
      <c r="L638" s="7">
        <v>177.894</v>
      </c>
      <c r="M638" s="7">
        <v>38903</v>
      </c>
      <c r="N638" s="7">
        <v>38991</v>
      </c>
      <c r="O638" s="7">
        <v>38947</v>
      </c>
      <c r="P638" s="7">
        <v>1</v>
      </c>
      <c r="Q638" s="7">
        <v>3</v>
      </c>
      <c r="R638" s="7">
        <v>0</v>
      </c>
      <c r="S638" s="7">
        <v>0</v>
      </c>
      <c r="T638" s="7">
        <v>177.894</v>
      </c>
      <c r="U638" s="7">
        <v>3</v>
      </c>
      <c r="V638" s="7">
        <v>0</v>
      </c>
      <c r="W638" s="7">
        <v>0</v>
      </c>
      <c r="X638" s="7">
        <v>177.894</v>
      </c>
      <c r="Y638" s="7">
        <v>162</v>
      </c>
      <c r="Z638" s="7">
        <v>180</v>
      </c>
      <c r="AA638" s="7">
        <v>171</v>
      </c>
      <c r="AB638" s="7">
        <v>286.1</v>
      </c>
      <c r="AC638" s="10">
        <v>0.397222222222222</v>
      </c>
      <c r="AD638" s="7">
        <v>1.1</v>
      </c>
      <c r="AE638" s="7">
        <v>10.96</v>
      </c>
      <c r="AF638" s="7">
        <v>7.9</v>
      </c>
      <c r="AG638" s="7">
        <v>3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0.1</v>
      </c>
      <c r="AQ638" s="7">
        <v>30</v>
      </c>
      <c r="AR638" s="7">
        <v>20</v>
      </c>
      <c r="AS638" s="7">
        <v>12</v>
      </c>
      <c r="AT638" s="7">
        <v>0</v>
      </c>
      <c r="AU638" s="7">
        <v>88.2882960069444</v>
      </c>
      <c r="AV638" s="7">
        <v>15.009</v>
      </c>
      <c r="AW638" s="7">
        <v>15.789</v>
      </c>
      <c r="AX638" s="7">
        <v>99.58</v>
      </c>
      <c r="AY638" s="7">
        <v>89.715</v>
      </c>
      <c r="AZ638" s="7">
        <v>37.159</v>
      </c>
      <c r="BA638" s="7">
        <v>1167.16054</v>
      </c>
      <c r="BB638" s="7">
        <v>1069.427485</v>
      </c>
      <c r="BC638" s="7">
        <v>273.122571</v>
      </c>
      <c r="BD638" s="7">
        <v>0.1</v>
      </c>
      <c r="BE638" s="7">
        <v>58.3</v>
      </c>
      <c r="BF638" s="7">
        <v>42.4</v>
      </c>
      <c r="BG638" s="7">
        <v>79.9684375000001</v>
      </c>
      <c r="BH638" s="7">
        <v>62.2684375</v>
      </c>
      <c r="BI638" s="7">
        <v>37.0298958333333</v>
      </c>
      <c r="BJ638" s="7">
        <v>575.05687312066</v>
      </c>
      <c r="BK638" s="7">
        <v>439.231841870659</v>
      </c>
      <c r="BL638" s="7">
        <v>199.223071824001</v>
      </c>
      <c r="BM638" s="7">
        <v>0.1</v>
      </c>
      <c r="BN638" s="7">
        <v>53</v>
      </c>
      <c r="BO638" s="7">
        <v>42.4</v>
      </c>
      <c r="BP638" s="7">
        <v>91.3203333333333</v>
      </c>
      <c r="BQ638" s="7">
        <v>60.0536666666666</v>
      </c>
      <c r="BR638" s="7">
        <v>43.7036666666666</v>
      </c>
      <c r="BS638" s="7">
        <v>700.842220466666</v>
      </c>
      <c r="BT638" s="7">
        <v>429.829942688888</v>
      </c>
      <c r="BU638" s="7">
        <v>271.373231577777</v>
      </c>
      <c r="BV638" s="7">
        <v>47.8049011253893</v>
      </c>
      <c r="BW638" s="7">
        <v>980.6313125</v>
      </c>
      <c r="BX638" s="7">
        <v>0</v>
      </c>
      <c r="BY638" s="7" t="s">
        <v>335</v>
      </c>
      <c r="BZ638" s="7" t="s">
        <v>1736</v>
      </c>
      <c r="CE638" s="7">
        <f>VLOOKUP(BY638,[1]flawdatabase_16in!$1:$1048576,7,0)</f>
        <v>10</v>
      </c>
      <c r="CF638" s="7">
        <f>VLOOKUP(BY638,[1]flawdatabase_16in!$1:$1048576,8,0)</f>
        <v>20</v>
      </c>
      <c r="CG638" s="7">
        <f>VLOOKUP(BY638,[1]flawdatabase_16in!$1:$1048576,9,0)</f>
        <v>0.9</v>
      </c>
      <c r="CH638" s="7">
        <f>VLOOKUP(BY638,[1]flawdatabase_16in!$1:$1048576,11,0)</f>
        <v>1</v>
      </c>
      <c r="CI638" s="7">
        <f>VLOOKUP(BY638,[1]flawdatabase_16in!$1:$1048576,10,0)</f>
        <v>0</v>
      </c>
    </row>
    <row r="639" spans="1:87">
      <c r="A639" s="9">
        <v>44181.6359027778</v>
      </c>
      <c r="B639" s="7" t="s">
        <v>78</v>
      </c>
      <c r="C639" s="9">
        <v>44181.6359027778</v>
      </c>
      <c r="D639" s="7" t="s">
        <v>79</v>
      </c>
      <c r="E639" s="7" t="s">
        <v>1437</v>
      </c>
      <c r="F639" s="7">
        <v>1</v>
      </c>
      <c r="G639" s="7">
        <v>2</v>
      </c>
      <c r="H639" s="7">
        <v>300</v>
      </c>
      <c r="I639" s="7">
        <v>5</v>
      </c>
      <c r="J639" s="7">
        <v>178.09</v>
      </c>
      <c r="K639" s="7">
        <v>178.298</v>
      </c>
      <c r="L639" s="7">
        <v>178.194</v>
      </c>
      <c r="M639" s="7">
        <v>39045</v>
      </c>
      <c r="N639" s="7">
        <v>39149</v>
      </c>
      <c r="O639" s="7">
        <v>39097</v>
      </c>
      <c r="P639" s="7">
        <v>1</v>
      </c>
      <c r="Q639" s="7">
        <v>3</v>
      </c>
      <c r="R639" s="7">
        <v>0</v>
      </c>
      <c r="S639" s="7">
        <v>0</v>
      </c>
      <c r="T639" s="7">
        <v>178.194</v>
      </c>
      <c r="U639" s="7">
        <v>3</v>
      </c>
      <c r="V639" s="7">
        <v>0</v>
      </c>
      <c r="W639" s="7">
        <v>0</v>
      </c>
      <c r="X639" s="7">
        <v>178.194</v>
      </c>
      <c r="Y639" s="7">
        <v>160</v>
      </c>
      <c r="Z639" s="7">
        <v>2</v>
      </c>
      <c r="AA639" s="7">
        <v>171</v>
      </c>
      <c r="AB639" s="7">
        <v>286.4</v>
      </c>
      <c r="AC639" s="10">
        <v>0.397222222222222</v>
      </c>
      <c r="AD639" s="7">
        <v>1.1</v>
      </c>
      <c r="AE639" s="7">
        <v>10.96</v>
      </c>
      <c r="AF639" s="7">
        <v>7.9</v>
      </c>
      <c r="AG639" s="7">
        <v>3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0.1</v>
      </c>
      <c r="AQ639" s="7">
        <v>34</v>
      </c>
      <c r="AR639" s="7">
        <v>28</v>
      </c>
      <c r="AS639" s="7">
        <v>24</v>
      </c>
      <c r="AT639" s="7">
        <v>12</v>
      </c>
      <c r="AU639" s="7">
        <v>86.9177960069444</v>
      </c>
      <c r="AV639" s="7">
        <v>11.756</v>
      </c>
      <c r="AW639" s="7">
        <v>11.9949999999999</v>
      </c>
      <c r="AX639" s="7">
        <v>131.690999999999</v>
      </c>
      <c r="AY639" s="7">
        <v>119.881</v>
      </c>
      <c r="AZ639" s="7">
        <v>99.604</v>
      </c>
      <c r="BA639" s="7">
        <v>1400.45860499999</v>
      </c>
      <c r="BB639" s="7">
        <v>1212.171039</v>
      </c>
      <c r="BC639" s="7">
        <v>883.723134000001</v>
      </c>
      <c r="BD639" s="7">
        <v>0.1</v>
      </c>
      <c r="BE639" s="7">
        <v>100.7</v>
      </c>
      <c r="BF639" s="7">
        <v>42.4</v>
      </c>
      <c r="BG639" s="7">
        <v>103.510770833333</v>
      </c>
      <c r="BH639" s="7">
        <v>67.9107708333332</v>
      </c>
      <c r="BI639" s="7">
        <v>16.2888958333333</v>
      </c>
      <c r="BJ639" s="7">
        <v>558.675095556771</v>
      </c>
      <c r="BK639" s="7">
        <v>324.83859555677</v>
      </c>
      <c r="BL639" s="7">
        <v>43.6189513781685</v>
      </c>
      <c r="BM639" s="7">
        <v>0.1</v>
      </c>
      <c r="BN639" s="7">
        <v>79.5</v>
      </c>
      <c r="BO639" s="7">
        <v>42.4</v>
      </c>
      <c r="BP639" s="7">
        <v>90.3155555555555</v>
      </c>
      <c r="BQ639" s="7">
        <v>63.8433333333333</v>
      </c>
      <c r="BR639" s="7">
        <v>27.9266666666666</v>
      </c>
      <c r="BS639" s="7">
        <v>545.767055802468</v>
      </c>
      <c r="BT639" s="7">
        <v>372.921308888888</v>
      </c>
      <c r="BU639" s="7">
        <v>112.403808888888</v>
      </c>
      <c r="BV639" s="7">
        <v>28.2507307096476</v>
      </c>
      <c r="BW639" s="7">
        <v>1676.48954166666</v>
      </c>
      <c r="BX639" s="7">
        <v>0</v>
      </c>
      <c r="BY639" s="7" t="s">
        <v>337</v>
      </c>
      <c r="BZ639" s="7" t="s">
        <v>1737</v>
      </c>
      <c r="CE639" s="7">
        <f>VLOOKUP(BY639,[1]flawdatabase_16in!$1:$1048576,7,0)</f>
        <v>20</v>
      </c>
      <c r="CF639" s="7">
        <f>VLOOKUP(BY639,[1]flawdatabase_16in!$1:$1048576,8,0)</f>
        <v>20</v>
      </c>
      <c r="CG639" s="7">
        <f>VLOOKUP(BY639,[1]flawdatabase_16in!$1:$1048576,9,0)</f>
        <v>0.8</v>
      </c>
      <c r="CH639" s="7">
        <f>VLOOKUP(BY639,[1]flawdatabase_16in!$1:$1048576,11,0)</f>
        <v>1</v>
      </c>
      <c r="CI639" s="7">
        <f>VLOOKUP(BY639,[1]flawdatabase_16in!$1:$1048576,10,0)</f>
        <v>0</v>
      </c>
    </row>
    <row r="640" spans="1:87">
      <c r="A640" s="9">
        <v>44181.6359027778</v>
      </c>
      <c r="B640" s="7" t="s">
        <v>78</v>
      </c>
      <c r="C640" s="9">
        <v>44181.6359027778</v>
      </c>
      <c r="D640" s="7" t="s">
        <v>79</v>
      </c>
      <c r="E640" s="7" t="s">
        <v>1437</v>
      </c>
      <c r="F640" s="7">
        <v>1</v>
      </c>
      <c r="G640" s="7">
        <v>2</v>
      </c>
      <c r="H640" s="7">
        <v>301</v>
      </c>
      <c r="I640" s="7">
        <v>5</v>
      </c>
      <c r="J640" s="7">
        <v>176.622</v>
      </c>
      <c r="K640" s="7">
        <v>176.75</v>
      </c>
      <c r="L640" s="7">
        <v>176.686</v>
      </c>
      <c r="M640" s="7">
        <v>38311</v>
      </c>
      <c r="N640" s="7">
        <v>38375</v>
      </c>
      <c r="O640" s="7">
        <v>38343</v>
      </c>
      <c r="P640" s="7">
        <v>1</v>
      </c>
      <c r="Q640" s="7">
        <v>3</v>
      </c>
      <c r="R640" s="7">
        <v>0</v>
      </c>
      <c r="S640" s="7">
        <v>0</v>
      </c>
      <c r="T640" s="7">
        <v>176.686</v>
      </c>
      <c r="U640" s="7">
        <v>3</v>
      </c>
      <c r="V640" s="7">
        <v>0</v>
      </c>
      <c r="W640" s="7">
        <v>0</v>
      </c>
      <c r="X640" s="7">
        <v>176.686</v>
      </c>
      <c r="Y640" s="7">
        <v>123</v>
      </c>
      <c r="Z640" s="7">
        <v>135</v>
      </c>
      <c r="AA640" s="7">
        <v>129</v>
      </c>
      <c r="AB640" s="7">
        <v>200.7</v>
      </c>
      <c r="AC640" s="10">
        <v>0.278472222222222</v>
      </c>
      <c r="AD640" s="7">
        <v>1.1</v>
      </c>
      <c r="AE640" s="7">
        <v>10.96</v>
      </c>
      <c r="AF640" s="7">
        <v>7.9</v>
      </c>
      <c r="AG640" s="7">
        <v>3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1</v>
      </c>
      <c r="BY640" s="7" t="s">
        <v>311</v>
      </c>
      <c r="BZ640" s="7" t="s">
        <v>1738</v>
      </c>
      <c r="CE640" s="7">
        <f>VLOOKUP(BY640,[1]flawdatabase_16in!$1:$1048576,7,0)</f>
        <v>20</v>
      </c>
      <c r="CF640" s="7">
        <f>VLOOKUP(BY640,[1]flawdatabase_16in!$1:$1048576,8,0)</f>
        <v>10</v>
      </c>
      <c r="CG640" s="7">
        <f>VLOOKUP(BY640,[1]flawdatabase_16in!$1:$1048576,9,0)</f>
        <v>0.4</v>
      </c>
      <c r="CH640" s="7">
        <f>VLOOKUP(BY640,[1]flawdatabase_16in!$1:$1048576,11,0)</f>
        <v>0</v>
      </c>
      <c r="CI640" s="7">
        <f>VLOOKUP(BY640,[1]flawdatabase_16in!$1:$1048576,10,0)</f>
        <v>0</v>
      </c>
    </row>
    <row r="641" spans="1:87">
      <c r="A641" s="9">
        <v>44181.6359027778</v>
      </c>
      <c r="B641" s="7" t="s">
        <v>78</v>
      </c>
      <c r="C641" s="9">
        <v>44181.6359027778</v>
      </c>
      <c r="D641" s="7" t="s">
        <v>79</v>
      </c>
      <c r="E641" s="7" t="s">
        <v>1437</v>
      </c>
      <c r="F641" s="7">
        <v>1</v>
      </c>
      <c r="G641" s="7">
        <v>2</v>
      </c>
      <c r="H641" s="7">
        <v>302</v>
      </c>
      <c r="I641" s="7">
        <v>5</v>
      </c>
      <c r="J641" s="7">
        <v>177.23</v>
      </c>
      <c r="K641" s="7">
        <v>177.378</v>
      </c>
      <c r="L641" s="7">
        <v>177.304</v>
      </c>
      <c r="M641" s="7">
        <v>38615</v>
      </c>
      <c r="N641" s="7">
        <v>38689</v>
      </c>
      <c r="O641" s="7">
        <v>38652</v>
      </c>
      <c r="P641" s="7">
        <v>1</v>
      </c>
      <c r="Q641" s="7">
        <v>3</v>
      </c>
      <c r="R641" s="7">
        <v>0</v>
      </c>
      <c r="S641" s="7">
        <v>0</v>
      </c>
      <c r="T641" s="7">
        <v>177.304</v>
      </c>
      <c r="U641" s="7">
        <v>3</v>
      </c>
      <c r="V641" s="7">
        <v>0</v>
      </c>
      <c r="W641" s="7">
        <v>0</v>
      </c>
      <c r="X641" s="7">
        <v>177.304</v>
      </c>
      <c r="Y641" s="7">
        <v>118</v>
      </c>
      <c r="Z641" s="7">
        <v>135</v>
      </c>
      <c r="AA641" s="7">
        <v>126</v>
      </c>
      <c r="AB641" s="7">
        <v>195.4</v>
      </c>
      <c r="AC641" s="10">
        <v>0.270833333333333</v>
      </c>
      <c r="AD641" s="7">
        <v>1.1</v>
      </c>
      <c r="AE641" s="7">
        <v>10.96</v>
      </c>
      <c r="AF641" s="7">
        <v>7.9</v>
      </c>
      <c r="AG641" s="7">
        <v>3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0.1</v>
      </c>
      <c r="AQ641" s="7">
        <v>58</v>
      </c>
      <c r="AR641" s="7">
        <v>50</v>
      </c>
      <c r="AS641" s="7">
        <v>44</v>
      </c>
      <c r="AT641" s="7">
        <v>28</v>
      </c>
      <c r="AU641" s="7">
        <v>90.5372960069444</v>
      </c>
      <c r="AV641" s="7">
        <v>11.007</v>
      </c>
      <c r="AW641" s="7">
        <v>5.24199999999999</v>
      </c>
      <c r="AX641" s="7">
        <v>168.264999999999</v>
      </c>
      <c r="AY641" s="7">
        <v>152.825</v>
      </c>
      <c r="AZ641" s="7">
        <v>98.122</v>
      </c>
      <c r="BA641" s="7">
        <v>1292.95035499999</v>
      </c>
      <c r="BB641" s="7">
        <v>1130.922025</v>
      </c>
      <c r="BC641" s="7">
        <v>568.91342</v>
      </c>
      <c r="BD641" s="7">
        <v>0.1</v>
      </c>
      <c r="BE641" s="7">
        <v>63.6</v>
      </c>
      <c r="BF641" s="7">
        <v>58.3</v>
      </c>
      <c r="BG641" s="7">
        <v>87.1083333333333</v>
      </c>
      <c r="BH641" s="7">
        <v>37.5583333333333</v>
      </c>
      <c r="BI641" s="7">
        <v>27.3583333333332</v>
      </c>
      <c r="BJ641" s="7">
        <v>471.911402777777</v>
      </c>
      <c r="BK641" s="7">
        <v>133.504180555555</v>
      </c>
      <c r="BL641" s="7">
        <v>78.3250138888885</v>
      </c>
      <c r="BM641" s="7">
        <v>0.1</v>
      </c>
      <c r="BN641" s="7">
        <v>68.9</v>
      </c>
      <c r="BO641" s="7">
        <v>53</v>
      </c>
      <c r="BP641" s="7">
        <v>86.301</v>
      </c>
      <c r="BQ641" s="7">
        <v>49.9676666666666</v>
      </c>
      <c r="BR641" s="7">
        <v>24.3343333333333</v>
      </c>
      <c r="BS641" s="7">
        <v>496.2547402</v>
      </c>
      <c r="BT641" s="7">
        <v>231.715284644444</v>
      </c>
      <c r="BU641" s="7">
        <v>72.6876179777777</v>
      </c>
      <c r="BV641" s="7">
        <v>100.227117091811</v>
      </c>
      <c r="BW641" s="7">
        <v>1828.82766666666</v>
      </c>
      <c r="BX641" s="7">
        <v>0</v>
      </c>
      <c r="BY641" s="7" t="s">
        <v>319</v>
      </c>
      <c r="BZ641" s="7" t="s">
        <v>1739</v>
      </c>
      <c r="CE641" s="7">
        <f>VLOOKUP(BY641,[1]flawdatabase_16in!$1:$1048576,7,0)</f>
        <v>52</v>
      </c>
      <c r="CF641" s="7">
        <f>VLOOKUP(BY641,[1]flawdatabase_16in!$1:$1048576,8,0)</f>
        <v>60</v>
      </c>
      <c r="CG641" s="7">
        <f>VLOOKUP(BY641,[1]flawdatabase_16in!$1:$1048576,9,0)</f>
        <v>0.4</v>
      </c>
      <c r="CH641" s="7">
        <f>VLOOKUP(BY641,[1]flawdatabase_16in!$1:$1048576,11,0)</f>
        <v>0</v>
      </c>
      <c r="CI641" s="7">
        <f>VLOOKUP(BY641,[1]flawdatabase_16in!$1:$1048576,10,0)</f>
        <v>0</v>
      </c>
    </row>
    <row r="642" spans="1:87">
      <c r="A642" s="9">
        <v>44181.6359027778</v>
      </c>
      <c r="B642" s="7" t="s">
        <v>78</v>
      </c>
      <c r="C642" s="9">
        <v>44181.6359027778</v>
      </c>
      <c r="D642" s="7" t="s">
        <v>79</v>
      </c>
      <c r="E642" s="7" t="s">
        <v>1437</v>
      </c>
      <c r="F642" s="7">
        <v>1</v>
      </c>
      <c r="G642" s="7">
        <v>2</v>
      </c>
      <c r="H642" s="7">
        <v>303</v>
      </c>
      <c r="I642" s="7">
        <v>5</v>
      </c>
      <c r="J642" s="7">
        <v>177.522</v>
      </c>
      <c r="K642" s="7">
        <v>177.67</v>
      </c>
      <c r="L642" s="7">
        <v>177.596</v>
      </c>
      <c r="M642" s="7">
        <v>38761</v>
      </c>
      <c r="N642" s="7">
        <v>38835</v>
      </c>
      <c r="O642" s="7">
        <v>38798</v>
      </c>
      <c r="P642" s="7">
        <v>1</v>
      </c>
      <c r="Q642" s="7">
        <v>3</v>
      </c>
      <c r="R642" s="7">
        <v>0</v>
      </c>
      <c r="S642" s="7">
        <v>0</v>
      </c>
      <c r="T642" s="7">
        <v>177.596</v>
      </c>
      <c r="U642" s="7">
        <v>3</v>
      </c>
      <c r="V642" s="7">
        <v>0</v>
      </c>
      <c r="W642" s="7">
        <v>0</v>
      </c>
      <c r="X642" s="7">
        <v>177.596</v>
      </c>
      <c r="Y642" s="7">
        <v>119</v>
      </c>
      <c r="Z642" s="7">
        <v>133</v>
      </c>
      <c r="AA642" s="7">
        <v>126</v>
      </c>
      <c r="AB642" s="7">
        <v>195.7</v>
      </c>
      <c r="AC642" s="10">
        <v>0.271527777777778</v>
      </c>
      <c r="AD642" s="7">
        <v>1.1</v>
      </c>
      <c r="AE642" s="7">
        <v>10.96</v>
      </c>
      <c r="AF642" s="7">
        <v>7.9</v>
      </c>
      <c r="AG642" s="7">
        <v>3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0.1</v>
      </c>
      <c r="AQ642" s="7">
        <v>22</v>
      </c>
      <c r="AR642" s="7">
        <v>18</v>
      </c>
      <c r="AS642" s="7">
        <v>12</v>
      </c>
      <c r="AT642" s="7">
        <v>0</v>
      </c>
      <c r="AU642" s="7">
        <v>90.8922960069444</v>
      </c>
      <c r="AV642" s="7">
        <v>15.25</v>
      </c>
      <c r="AW642" s="7">
        <v>13.75</v>
      </c>
      <c r="AX642" s="7">
        <v>84.5</v>
      </c>
      <c r="AY642" s="7">
        <v>65.5</v>
      </c>
      <c r="AZ642" s="7">
        <v>44.75</v>
      </c>
      <c r="BA642" s="7">
        <v>936.75</v>
      </c>
      <c r="BB642" s="7">
        <v>674.625</v>
      </c>
      <c r="BC642" s="7">
        <v>374.3125</v>
      </c>
      <c r="BD642" s="7">
        <v>0.1</v>
      </c>
      <c r="BE642" s="7">
        <v>58.3</v>
      </c>
      <c r="BF642" s="7">
        <v>42.4</v>
      </c>
      <c r="BG642" s="7">
        <v>83.9121111111112</v>
      </c>
      <c r="BH642" s="7">
        <v>46.5343333333333</v>
      </c>
      <c r="BI642" s="7">
        <v>27.4343333333332</v>
      </c>
      <c r="BJ642" s="7">
        <v>544.430476990124</v>
      </c>
      <c r="BK642" s="7">
        <v>247.785197977777</v>
      </c>
      <c r="BL642" s="7">
        <v>112.023164644443</v>
      </c>
      <c r="BM642" s="7">
        <v>0.1</v>
      </c>
      <c r="BN642" s="7">
        <v>53</v>
      </c>
      <c r="BO642" s="7">
        <v>42.4</v>
      </c>
      <c r="BP642" s="7">
        <v>71.4503333333333</v>
      </c>
      <c r="BQ642" s="7">
        <v>41.7669999999999</v>
      </c>
      <c r="BR642" s="7">
        <v>30.2836666666666</v>
      </c>
      <c r="BS642" s="7">
        <v>440.216042491358</v>
      </c>
      <c r="BT642" s="7">
        <v>216.703617799999</v>
      </c>
      <c r="BU642" s="7">
        <v>133.864240022222</v>
      </c>
      <c r="BV642" s="7">
        <v>64.3329492776248</v>
      </c>
      <c r="BW642" s="7">
        <v>833.900333333333</v>
      </c>
      <c r="BX642" s="7">
        <v>0</v>
      </c>
      <c r="BY642" s="7" t="s">
        <v>325</v>
      </c>
      <c r="BZ642" s="7" t="s">
        <v>1740</v>
      </c>
      <c r="CE642" s="7">
        <f>VLOOKUP(BY642,[1]flawdatabase_16in!$1:$1048576,7,0)</f>
        <v>10</v>
      </c>
      <c r="CF642" s="7">
        <f>VLOOKUP(BY642,[1]flawdatabase_16in!$1:$1048576,8,0)</f>
        <v>20</v>
      </c>
      <c r="CG642" s="7">
        <f>VLOOKUP(BY642,[1]flawdatabase_16in!$1:$1048576,9,0)</f>
        <v>0.8</v>
      </c>
      <c r="CH642" s="7">
        <f>VLOOKUP(BY642,[1]flawdatabase_16in!$1:$1048576,11,0)</f>
        <v>0</v>
      </c>
      <c r="CI642" s="7">
        <f>VLOOKUP(BY642,[1]flawdatabase_16in!$1:$1048576,10,0)</f>
        <v>0</v>
      </c>
    </row>
    <row r="643" spans="1:87">
      <c r="A643" s="9">
        <v>44181.6359027778</v>
      </c>
      <c r="B643" s="7" t="s">
        <v>78</v>
      </c>
      <c r="C643" s="9">
        <v>44181.6359027778</v>
      </c>
      <c r="D643" s="7" t="s">
        <v>79</v>
      </c>
      <c r="E643" s="7" t="s">
        <v>1437</v>
      </c>
      <c r="F643" s="7">
        <v>1</v>
      </c>
      <c r="G643" s="7">
        <v>2</v>
      </c>
      <c r="H643" s="7">
        <v>304</v>
      </c>
      <c r="I643" s="7">
        <v>5</v>
      </c>
      <c r="J643" s="7">
        <v>177.83</v>
      </c>
      <c r="K643" s="7">
        <v>177.97</v>
      </c>
      <c r="L643" s="7">
        <v>177.9</v>
      </c>
      <c r="M643" s="7">
        <v>38915</v>
      </c>
      <c r="N643" s="7">
        <v>38985</v>
      </c>
      <c r="O643" s="7">
        <v>38950</v>
      </c>
      <c r="P643" s="7">
        <v>1</v>
      </c>
      <c r="Q643" s="7">
        <v>3</v>
      </c>
      <c r="R643" s="7">
        <v>0</v>
      </c>
      <c r="S643" s="7">
        <v>0</v>
      </c>
      <c r="T643" s="7">
        <v>177.9</v>
      </c>
      <c r="U643" s="7">
        <v>3</v>
      </c>
      <c r="V643" s="7">
        <v>0</v>
      </c>
      <c r="W643" s="7">
        <v>0</v>
      </c>
      <c r="X643" s="7">
        <v>177.9</v>
      </c>
      <c r="Y643" s="7">
        <v>118</v>
      </c>
      <c r="Z643" s="7">
        <v>134</v>
      </c>
      <c r="AA643" s="7">
        <v>126</v>
      </c>
      <c r="AB643" s="7">
        <v>196.1</v>
      </c>
      <c r="AC643" s="10">
        <v>0.272222222222222</v>
      </c>
      <c r="AD643" s="7">
        <v>1.1</v>
      </c>
      <c r="AE643" s="7">
        <v>10.96</v>
      </c>
      <c r="AF643" s="7">
        <v>7.9</v>
      </c>
      <c r="AG643" s="7">
        <v>3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0.1</v>
      </c>
      <c r="AQ643" s="7">
        <v>32</v>
      </c>
      <c r="AR643" s="7">
        <v>26</v>
      </c>
      <c r="AS643" s="7">
        <v>22</v>
      </c>
      <c r="AT643" s="7">
        <v>0</v>
      </c>
      <c r="AU643" s="7">
        <v>90.7837960069444</v>
      </c>
      <c r="AV643" s="7">
        <v>11.7579999999999</v>
      </c>
      <c r="AW643" s="7">
        <v>12.525</v>
      </c>
      <c r="AX643" s="7">
        <v>111.411</v>
      </c>
      <c r="AY643" s="7">
        <v>108.107</v>
      </c>
      <c r="AZ643" s="7">
        <v>73.3489999999999</v>
      </c>
      <c r="BA643" s="7">
        <v>1072.861669</v>
      </c>
      <c r="BB643" s="7">
        <v>1068.929695</v>
      </c>
      <c r="BC643" s="7">
        <v>571.839980999999</v>
      </c>
      <c r="BD643" s="7">
        <v>0.1</v>
      </c>
      <c r="BE643" s="7">
        <v>58.3</v>
      </c>
      <c r="BF643" s="7">
        <v>42.4</v>
      </c>
      <c r="BG643" s="7">
        <v>79.2385555555556</v>
      </c>
      <c r="BH643" s="7">
        <v>36.8663333333333</v>
      </c>
      <c r="BI643" s="7">
        <v>19.7996666666666</v>
      </c>
      <c r="BJ643" s="7">
        <v>435.026089404938</v>
      </c>
      <c r="BK643" s="7">
        <v>159.343595577777</v>
      </c>
      <c r="BL643" s="7">
        <v>62.5841955777776</v>
      </c>
      <c r="BM643" s="7">
        <v>0.1</v>
      </c>
      <c r="BN643" s="7">
        <v>58.3</v>
      </c>
      <c r="BO643" s="7">
        <v>42.4</v>
      </c>
      <c r="BP643" s="7">
        <v>68.0511111111111</v>
      </c>
      <c r="BQ643" s="7">
        <v>42.79</v>
      </c>
      <c r="BR643" s="7">
        <v>31.3233333333333</v>
      </c>
      <c r="BS643" s="7">
        <v>410.811270617284</v>
      </c>
      <c r="BT643" s="7">
        <v>222.560153333333</v>
      </c>
      <c r="BU643" s="7">
        <v>140.926597777777</v>
      </c>
      <c r="BV643" s="7">
        <v>46.1286330753375</v>
      </c>
      <c r="BW643" s="7">
        <v>1024.03066666666</v>
      </c>
      <c r="BX643" s="7">
        <v>0</v>
      </c>
      <c r="BY643" s="7" t="s">
        <v>339</v>
      </c>
      <c r="BZ643" s="7" t="s">
        <v>1741</v>
      </c>
      <c r="CE643" s="7">
        <f>VLOOKUP(BY643,[1]flawdatabase_16in!$1:$1048576,7,0)</f>
        <v>20</v>
      </c>
      <c r="CF643" s="7">
        <f>VLOOKUP(BY643,[1]flawdatabase_16in!$1:$1048576,8,0)</f>
        <v>20</v>
      </c>
      <c r="CG643" s="7">
        <f>VLOOKUP(BY643,[1]flawdatabase_16in!$1:$1048576,9,0)</f>
        <v>0.8</v>
      </c>
      <c r="CH643" s="7">
        <f>VLOOKUP(BY643,[1]flawdatabase_16in!$1:$1048576,11,0)</f>
        <v>2</v>
      </c>
      <c r="CI643" s="7">
        <f>VLOOKUP(BY643,[1]flawdatabase_16in!$1:$1048576,10,0)</f>
        <v>0</v>
      </c>
    </row>
    <row r="644" spans="1:87">
      <c r="A644" s="9">
        <v>44181.6359027778</v>
      </c>
      <c r="B644" s="7" t="s">
        <v>78</v>
      </c>
      <c r="C644" s="9">
        <v>44181.6359027778</v>
      </c>
      <c r="D644" s="7" t="s">
        <v>79</v>
      </c>
      <c r="E644" s="7" t="s">
        <v>1437</v>
      </c>
      <c r="F644" s="7">
        <v>1</v>
      </c>
      <c r="G644" s="7">
        <v>2</v>
      </c>
      <c r="H644" s="7">
        <v>305</v>
      </c>
      <c r="I644" s="7">
        <v>5</v>
      </c>
      <c r="J644" s="7">
        <v>178.106</v>
      </c>
      <c r="K644" s="7">
        <v>178.286</v>
      </c>
      <c r="L644" s="7">
        <v>178.196</v>
      </c>
      <c r="M644" s="7">
        <v>39053</v>
      </c>
      <c r="N644" s="7">
        <v>39143</v>
      </c>
      <c r="O644" s="7">
        <v>39098</v>
      </c>
      <c r="P644" s="7">
        <v>1</v>
      </c>
      <c r="Q644" s="7">
        <v>3</v>
      </c>
      <c r="R644" s="7">
        <v>0</v>
      </c>
      <c r="S644" s="7">
        <v>0</v>
      </c>
      <c r="T644" s="7">
        <v>178.196</v>
      </c>
      <c r="U644" s="7">
        <v>3</v>
      </c>
      <c r="V644" s="7">
        <v>0</v>
      </c>
      <c r="W644" s="7">
        <v>0</v>
      </c>
      <c r="X644" s="7">
        <v>178.196</v>
      </c>
      <c r="Y644" s="7">
        <v>117</v>
      </c>
      <c r="Z644" s="7">
        <v>136</v>
      </c>
      <c r="AA644" s="7">
        <v>126</v>
      </c>
      <c r="AB644" s="7">
        <v>196.4</v>
      </c>
      <c r="AC644" s="10">
        <v>0.272222222222222</v>
      </c>
      <c r="AD644" s="7">
        <v>1.1</v>
      </c>
      <c r="AE644" s="7">
        <v>10.96</v>
      </c>
      <c r="AF644" s="7">
        <v>7.9</v>
      </c>
      <c r="AG644" s="7">
        <v>3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0.1</v>
      </c>
      <c r="AQ644" s="7">
        <v>26</v>
      </c>
      <c r="AR644" s="7">
        <v>22</v>
      </c>
      <c r="AS644" s="7">
        <v>14</v>
      </c>
      <c r="AT644" s="7">
        <v>0</v>
      </c>
      <c r="AU644" s="7">
        <v>91.6642960069444</v>
      </c>
      <c r="AV644" s="7">
        <v>12.507</v>
      </c>
      <c r="AW644" s="7">
        <v>12.039</v>
      </c>
      <c r="AX644" s="7">
        <v>88.071</v>
      </c>
      <c r="AY644" s="7">
        <v>75.591</v>
      </c>
      <c r="AZ644" s="7">
        <v>33.393</v>
      </c>
      <c r="BA644" s="7">
        <v>829.167799</v>
      </c>
      <c r="BB644" s="7">
        <v>665.591580999999</v>
      </c>
      <c r="BC644" s="7">
        <v>184.342595</v>
      </c>
      <c r="BD644" s="7">
        <v>0.1</v>
      </c>
      <c r="BE644" s="7">
        <v>79.5</v>
      </c>
      <c r="BF644" s="7">
        <v>37.1</v>
      </c>
      <c r="BG644" s="7">
        <v>74.495</v>
      </c>
      <c r="BH644" s="7">
        <v>38.595</v>
      </c>
      <c r="BI644" s="7">
        <v>18.4283333333333</v>
      </c>
      <c r="BJ644" s="7">
        <v>379.489505</v>
      </c>
      <c r="BK644" s="7">
        <v>162.289005</v>
      </c>
      <c r="BL644" s="7">
        <v>55.821116111111</v>
      </c>
      <c r="BM644" s="7">
        <v>0.1</v>
      </c>
      <c r="BN644" s="7">
        <v>63.6</v>
      </c>
      <c r="BO644" s="7">
        <v>37.1</v>
      </c>
      <c r="BP644" s="7">
        <v>63.6536666666666</v>
      </c>
      <c r="BQ644" s="7">
        <v>41.7703333333333</v>
      </c>
      <c r="BR644" s="7">
        <v>22.9369999999999</v>
      </c>
      <c r="BS644" s="7">
        <v>324.71436491111</v>
      </c>
      <c r="BT644" s="7">
        <v>194.204242688888</v>
      </c>
      <c r="BU644" s="7">
        <v>84.0062204666665</v>
      </c>
      <c r="BV644" s="7">
        <v>87.0484727663857</v>
      </c>
      <c r="BW644" s="7">
        <v>1007.09266666666</v>
      </c>
      <c r="BX644" s="7">
        <v>0</v>
      </c>
      <c r="BY644" s="7" t="s">
        <v>341</v>
      </c>
      <c r="BZ644" s="7" t="s">
        <v>1742</v>
      </c>
      <c r="CE644" s="7">
        <f>VLOOKUP(BY644,[1]flawdatabase_16in!$1:$1048576,7,0)</f>
        <v>17.3</v>
      </c>
      <c r="CF644" s="7">
        <f>VLOOKUP(BY644,[1]flawdatabase_16in!$1:$1048576,8,0)</f>
        <v>20</v>
      </c>
      <c r="CG644" s="7">
        <f>VLOOKUP(BY644,[1]flawdatabase_16in!$1:$1048576,9,0)</f>
        <v>0.8</v>
      </c>
      <c r="CH644" s="7">
        <f>VLOOKUP(BY644,[1]flawdatabase_16in!$1:$1048576,11,0)</f>
        <v>0</v>
      </c>
      <c r="CI644" s="7">
        <f>VLOOKUP(BY644,[1]flawdatabase_16in!$1:$1048576,10,0)</f>
        <v>0</v>
      </c>
    </row>
    <row r="645" spans="1:87">
      <c r="A645" s="9">
        <v>44181.6359027778</v>
      </c>
      <c r="B645" s="7" t="s">
        <v>78</v>
      </c>
      <c r="C645" s="9">
        <v>44181.6359027778</v>
      </c>
      <c r="D645" s="7" t="s">
        <v>79</v>
      </c>
      <c r="E645" s="7" t="s">
        <v>1437</v>
      </c>
      <c r="F645" s="7">
        <v>1</v>
      </c>
      <c r="G645" s="7">
        <v>2</v>
      </c>
      <c r="H645" s="7">
        <v>306</v>
      </c>
      <c r="I645" s="7">
        <v>5</v>
      </c>
      <c r="J645" s="7">
        <v>176.934</v>
      </c>
      <c r="K645" s="7">
        <v>177.066</v>
      </c>
      <c r="L645" s="7">
        <v>177</v>
      </c>
      <c r="M645" s="7">
        <v>38467</v>
      </c>
      <c r="N645" s="7">
        <v>38533</v>
      </c>
      <c r="O645" s="7">
        <v>38500</v>
      </c>
      <c r="P645" s="7">
        <v>1</v>
      </c>
      <c r="Q645" s="7">
        <v>3</v>
      </c>
      <c r="R645" s="7">
        <v>0</v>
      </c>
      <c r="S645" s="7">
        <v>0</v>
      </c>
      <c r="T645" s="7">
        <v>177</v>
      </c>
      <c r="U645" s="7">
        <v>3</v>
      </c>
      <c r="V645" s="7">
        <v>0</v>
      </c>
      <c r="W645" s="7">
        <v>0</v>
      </c>
      <c r="X645" s="7">
        <v>177</v>
      </c>
      <c r="Y645" s="7">
        <v>117</v>
      </c>
      <c r="Z645" s="7">
        <v>135</v>
      </c>
      <c r="AA645" s="7">
        <v>126</v>
      </c>
      <c r="AB645" s="7">
        <v>195.1</v>
      </c>
      <c r="AC645" s="10">
        <v>0.270833333333333</v>
      </c>
      <c r="AD645" s="7">
        <v>1.1</v>
      </c>
      <c r="AE645" s="7">
        <v>10.96</v>
      </c>
      <c r="AF645" s="7">
        <v>7.9</v>
      </c>
      <c r="AG645" s="7">
        <v>3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7">
        <v>1</v>
      </c>
      <c r="BY645" s="7" t="s">
        <v>313</v>
      </c>
      <c r="BZ645" s="7" t="s">
        <v>1743</v>
      </c>
      <c r="CE645" s="7">
        <f>VLOOKUP(BY645,[1]flawdatabase_16in!$1:$1048576,7,0)</f>
        <v>10</v>
      </c>
      <c r="CF645" s="7">
        <f>VLOOKUP(BY645,[1]flawdatabase_16in!$1:$1048576,8,0)</f>
        <v>10</v>
      </c>
      <c r="CG645" s="7">
        <f>VLOOKUP(BY645,[1]flawdatabase_16in!$1:$1048576,9,0)</f>
        <v>0.5</v>
      </c>
      <c r="CH645" s="7">
        <f>VLOOKUP(BY645,[1]flawdatabase_16in!$1:$1048576,11,0)</f>
        <v>2</v>
      </c>
      <c r="CI645" s="7">
        <f>VLOOKUP(BY645,[1]flawdatabase_16in!$1:$1048576,10,0)</f>
        <v>0</v>
      </c>
    </row>
    <row r="646" spans="1:87">
      <c r="A646" s="9">
        <v>44181.6359027778</v>
      </c>
      <c r="B646" s="7" t="s">
        <v>78</v>
      </c>
      <c r="C646" s="9">
        <v>44181.6359027778</v>
      </c>
      <c r="D646" s="7" t="s">
        <v>79</v>
      </c>
      <c r="E646" s="7" t="s">
        <v>1437</v>
      </c>
      <c r="F646" s="7">
        <v>1</v>
      </c>
      <c r="G646" s="7">
        <v>2</v>
      </c>
      <c r="H646" s="7">
        <v>307</v>
      </c>
      <c r="I646" s="7">
        <v>5</v>
      </c>
      <c r="J646" s="7">
        <v>179.01</v>
      </c>
      <c r="K646" s="7">
        <v>179.198</v>
      </c>
      <c r="L646" s="7">
        <v>179.104</v>
      </c>
      <c r="M646" s="7">
        <v>39505</v>
      </c>
      <c r="N646" s="7">
        <v>39599</v>
      </c>
      <c r="O646" s="7">
        <v>39552</v>
      </c>
      <c r="P646" s="7">
        <v>1</v>
      </c>
      <c r="Q646" s="7">
        <v>3</v>
      </c>
      <c r="R646" s="7">
        <v>0</v>
      </c>
      <c r="S646" s="7">
        <v>0</v>
      </c>
      <c r="T646" s="7">
        <v>179.104</v>
      </c>
      <c r="U646" s="7">
        <v>3</v>
      </c>
      <c r="V646" s="7">
        <v>0</v>
      </c>
      <c r="W646" s="7">
        <v>0</v>
      </c>
      <c r="X646" s="7">
        <v>179.104</v>
      </c>
      <c r="Y646" s="7">
        <v>20</v>
      </c>
      <c r="Z646" s="7">
        <v>49</v>
      </c>
      <c r="AA646" s="7">
        <v>34</v>
      </c>
      <c r="AB646" s="7">
        <v>13.3</v>
      </c>
      <c r="AC646" s="10">
        <v>0.0180555555555556</v>
      </c>
      <c r="AD646" s="7">
        <v>1.1</v>
      </c>
      <c r="AE646" s="7">
        <v>10.96</v>
      </c>
      <c r="AF646" s="7">
        <v>7.9</v>
      </c>
      <c r="AG646" s="7">
        <v>3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0.1</v>
      </c>
      <c r="AQ646" s="7">
        <v>52</v>
      </c>
      <c r="AR646" s="7">
        <v>44</v>
      </c>
      <c r="AS646" s="7">
        <v>38</v>
      </c>
      <c r="AT646" s="7">
        <v>0</v>
      </c>
      <c r="AU646" s="7">
        <v>78.9137960069444</v>
      </c>
      <c r="AV646" s="7">
        <v>31.013</v>
      </c>
      <c r="AW646" s="7">
        <v>32.53</v>
      </c>
      <c r="AX646" s="7">
        <v>534.250999999999</v>
      </c>
      <c r="AY646" s="7">
        <v>454.013</v>
      </c>
      <c r="AZ646" s="7">
        <v>334.553</v>
      </c>
      <c r="BA646" s="7">
        <v>14308.4566089999</v>
      </c>
      <c r="BB646" s="7">
        <v>11105.660955</v>
      </c>
      <c r="BC646" s="7">
        <v>6566.111001</v>
      </c>
      <c r="BD646" s="7">
        <v>0.1</v>
      </c>
      <c r="BE646" s="7">
        <v>100.7</v>
      </c>
      <c r="BF646" s="7">
        <v>53</v>
      </c>
      <c r="BG646" s="7">
        <v>252.093</v>
      </c>
      <c r="BH646" s="7">
        <v>179.993</v>
      </c>
      <c r="BI646" s="7">
        <v>53.2263333333332</v>
      </c>
      <c r="BJ646" s="7">
        <v>2894.76155202223</v>
      </c>
      <c r="BK646" s="7">
        <v>2039.24508535555</v>
      </c>
      <c r="BL646" s="7">
        <v>320.144674244443</v>
      </c>
      <c r="BM646" s="7">
        <v>0.1</v>
      </c>
      <c r="BN646" s="7">
        <v>106</v>
      </c>
      <c r="BO646" s="7">
        <v>47.7</v>
      </c>
      <c r="BP646" s="7">
        <v>349.777999999999</v>
      </c>
      <c r="BQ646" s="7">
        <v>256.544666666666</v>
      </c>
      <c r="BR646" s="7">
        <v>64.528</v>
      </c>
      <c r="BS646" s="7">
        <v>6092.75703457777</v>
      </c>
      <c r="BT646" s="7">
        <v>4313.1494568</v>
      </c>
      <c r="BU646" s="7">
        <v>546.8509568</v>
      </c>
      <c r="BV646" s="7">
        <v>161.139226562117</v>
      </c>
      <c r="BW646" s="7">
        <v>8797.64499999999</v>
      </c>
      <c r="BX646" s="7">
        <v>0</v>
      </c>
      <c r="BY646" s="7" t="s">
        <v>369</v>
      </c>
      <c r="BZ646" s="7" t="s">
        <v>1744</v>
      </c>
      <c r="CE646" s="7">
        <f>VLOOKUP(BY646,[1]flawdatabase_16in!$1:$1048576,7,0)</f>
        <v>40</v>
      </c>
      <c r="CF646" s="7">
        <f>VLOOKUP(BY646,[1]flawdatabase_16in!$1:$1048576,8,0)</f>
        <v>40</v>
      </c>
      <c r="CG646" s="7">
        <f>VLOOKUP(BY646,[1]flawdatabase_16in!$1:$1048576,9,0)</f>
        <v>0.9</v>
      </c>
      <c r="CH646" s="7">
        <f>VLOOKUP(BY646,[1]flawdatabase_16in!$1:$1048576,11,0)</f>
        <v>2</v>
      </c>
      <c r="CI646" s="7">
        <f>VLOOKUP(BY646,[1]flawdatabase_16in!$1:$1048576,10,0)</f>
        <v>0</v>
      </c>
    </row>
    <row r="647" spans="1:87">
      <c r="A647" s="9">
        <v>44181.6359027778</v>
      </c>
      <c r="B647" s="7" t="s">
        <v>78</v>
      </c>
      <c r="C647" s="9">
        <v>44181.6359027778</v>
      </c>
      <c r="D647" s="7" t="s">
        <v>79</v>
      </c>
      <c r="E647" s="7" t="s">
        <v>1437</v>
      </c>
      <c r="F647" s="7">
        <v>1</v>
      </c>
      <c r="G647" s="7">
        <v>2</v>
      </c>
      <c r="H647" s="7">
        <v>308</v>
      </c>
      <c r="I647" s="7">
        <v>5</v>
      </c>
      <c r="J647" s="7">
        <v>179.276</v>
      </c>
      <c r="K647" s="7">
        <v>179.478</v>
      </c>
      <c r="L647" s="7">
        <v>179.376</v>
      </c>
      <c r="M647" s="7">
        <v>39638</v>
      </c>
      <c r="N647" s="7">
        <v>39739</v>
      </c>
      <c r="O647" s="7">
        <v>39688</v>
      </c>
      <c r="P647" s="7">
        <v>1</v>
      </c>
      <c r="Q647" s="7">
        <v>3</v>
      </c>
      <c r="R647" s="7">
        <v>0</v>
      </c>
      <c r="S647" s="7">
        <v>0</v>
      </c>
      <c r="T647" s="7">
        <v>179.376</v>
      </c>
      <c r="U647" s="7">
        <v>3</v>
      </c>
      <c r="V647" s="7">
        <v>0</v>
      </c>
      <c r="W647" s="7">
        <v>0</v>
      </c>
      <c r="X647" s="7">
        <v>179.376</v>
      </c>
      <c r="Y647" s="7">
        <v>23</v>
      </c>
      <c r="Z647" s="7">
        <v>49</v>
      </c>
      <c r="AA647" s="7">
        <v>36</v>
      </c>
      <c r="AB647" s="7">
        <v>17.6</v>
      </c>
      <c r="AC647" s="10">
        <v>0.0243055555555556</v>
      </c>
      <c r="AD647" s="7">
        <v>1.1</v>
      </c>
      <c r="AE647" s="7">
        <v>10.96</v>
      </c>
      <c r="AF647" s="7">
        <v>7.9</v>
      </c>
      <c r="AG647" s="7">
        <v>3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0.1</v>
      </c>
      <c r="AQ647" s="7">
        <v>62</v>
      </c>
      <c r="AR647" s="7">
        <v>32</v>
      </c>
      <c r="AS647" s="7">
        <v>14</v>
      </c>
      <c r="AT647" s="7">
        <v>0</v>
      </c>
      <c r="AU647" s="7">
        <v>89.6657960069444</v>
      </c>
      <c r="AV647" s="7">
        <v>44.0159999999999</v>
      </c>
      <c r="AW647" s="7">
        <v>37.0329999999999</v>
      </c>
      <c r="AX647" s="7">
        <v>663.70675</v>
      </c>
      <c r="AY647" s="7">
        <v>321.85575</v>
      </c>
      <c r="AZ647" s="7">
        <v>204.804749999999</v>
      </c>
      <c r="BA647" s="7">
        <v>22449.8152978125</v>
      </c>
      <c r="BB647" s="7">
        <v>8174.77328831249</v>
      </c>
      <c r="BC647" s="7">
        <v>6406.56293931249</v>
      </c>
      <c r="BD647" s="7">
        <v>0.1</v>
      </c>
      <c r="BE647" s="7">
        <v>100.7</v>
      </c>
      <c r="BF647" s="7">
        <v>47.7</v>
      </c>
      <c r="BG647" s="7">
        <v>436.581333333333</v>
      </c>
      <c r="BH647" s="7">
        <v>327.547999999999</v>
      </c>
      <c r="BI647" s="7">
        <v>107.664666666666</v>
      </c>
      <c r="BJ647" s="7">
        <v>9691.63147857778</v>
      </c>
      <c r="BK647" s="7">
        <v>7266.93645635555</v>
      </c>
      <c r="BL647" s="7">
        <v>1449.00991191111</v>
      </c>
      <c r="BM647" s="7">
        <v>0.1</v>
      </c>
      <c r="BN647" s="7">
        <v>100.7</v>
      </c>
      <c r="BO647" s="7">
        <v>53</v>
      </c>
      <c r="BP647" s="7">
        <v>536.825666666666</v>
      </c>
      <c r="BQ647" s="7">
        <v>405.892333333333</v>
      </c>
      <c r="BR647" s="7">
        <v>151.475666666666</v>
      </c>
      <c r="BS647" s="7">
        <v>16011.6808228666</v>
      </c>
      <c r="BT647" s="7">
        <v>11524.7258784222</v>
      </c>
      <c r="BU647" s="7">
        <v>2665.5443673111</v>
      </c>
      <c r="BV647" s="7">
        <v>89.437354709467</v>
      </c>
      <c r="BW647" s="7">
        <v>10247.6863333333</v>
      </c>
      <c r="BX647" s="7">
        <v>0</v>
      </c>
      <c r="BY647" s="7" t="s">
        <v>371</v>
      </c>
      <c r="BZ647" s="7" t="s">
        <v>1745</v>
      </c>
      <c r="CE647" s="7">
        <f>VLOOKUP(BY647,[1]flawdatabase_16in!$1:$1048576,7,0)</f>
        <v>52</v>
      </c>
      <c r="CF647" s="7">
        <f>VLOOKUP(BY647,[1]flawdatabase_16in!$1:$1048576,8,0)</f>
        <v>60</v>
      </c>
      <c r="CG647" s="7">
        <f>VLOOKUP(BY647,[1]flawdatabase_16in!$1:$1048576,9,0)</f>
        <v>0.8</v>
      </c>
      <c r="CH647" s="7">
        <f>VLOOKUP(BY647,[1]flawdatabase_16in!$1:$1048576,11,0)</f>
        <v>0</v>
      </c>
      <c r="CI647" s="7">
        <f>VLOOKUP(BY647,[1]flawdatabase_16in!$1:$1048576,10,0)</f>
        <v>0</v>
      </c>
    </row>
    <row r="648" spans="1:87">
      <c r="A648" s="9">
        <v>44181.6359027778</v>
      </c>
      <c r="B648" s="7" t="s">
        <v>78</v>
      </c>
      <c r="C648" s="9">
        <v>44181.6359027778</v>
      </c>
      <c r="D648" s="7" t="s">
        <v>79</v>
      </c>
      <c r="E648" s="7" t="s">
        <v>1437</v>
      </c>
      <c r="F648" s="7">
        <v>1</v>
      </c>
      <c r="G648" s="7">
        <v>2</v>
      </c>
      <c r="H648" s="7">
        <v>309</v>
      </c>
      <c r="I648" s="7">
        <v>5</v>
      </c>
      <c r="J648" s="7">
        <v>179.596</v>
      </c>
      <c r="K648" s="7">
        <v>179.794</v>
      </c>
      <c r="L648" s="7">
        <v>179.694</v>
      </c>
      <c r="M648" s="7">
        <v>39798</v>
      </c>
      <c r="N648" s="7">
        <v>39897</v>
      </c>
      <c r="O648" s="7">
        <v>39847</v>
      </c>
      <c r="P648" s="7">
        <v>1</v>
      </c>
      <c r="Q648" s="7">
        <v>3</v>
      </c>
      <c r="R648" s="7">
        <v>0</v>
      </c>
      <c r="S648" s="7">
        <v>0</v>
      </c>
      <c r="T648" s="7">
        <v>179.694</v>
      </c>
      <c r="U648" s="7">
        <v>3</v>
      </c>
      <c r="V648" s="7">
        <v>0</v>
      </c>
      <c r="W648" s="7">
        <v>0</v>
      </c>
      <c r="X648" s="7">
        <v>179.694</v>
      </c>
      <c r="Y648" s="7">
        <v>19</v>
      </c>
      <c r="Z648" s="7">
        <v>49</v>
      </c>
      <c r="AA648" s="7">
        <v>34</v>
      </c>
      <c r="AB648" s="7">
        <v>14</v>
      </c>
      <c r="AC648" s="10">
        <v>0.0194444444444444</v>
      </c>
      <c r="AD648" s="7">
        <v>1</v>
      </c>
      <c r="AE648" s="7">
        <v>10.96</v>
      </c>
      <c r="AF648" s="7">
        <v>7.9</v>
      </c>
      <c r="AG648" s="7">
        <v>3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0.1</v>
      </c>
      <c r="AQ648" s="7">
        <v>34</v>
      </c>
      <c r="AR648" s="7">
        <v>22</v>
      </c>
      <c r="AS648" s="7">
        <v>14</v>
      </c>
      <c r="AT648" s="7">
        <v>0</v>
      </c>
      <c r="AU648" s="7">
        <v>74.0412960069444</v>
      </c>
      <c r="AV648" s="7">
        <v>105.008999999999</v>
      </c>
      <c r="AW648" s="7">
        <v>108.291</v>
      </c>
      <c r="AX648" s="7">
        <v>724.43075</v>
      </c>
      <c r="AY648" s="7">
        <v>658.07175</v>
      </c>
      <c r="AZ648" s="7">
        <v>314.855499999999</v>
      </c>
      <c r="BA648" s="7">
        <v>57064.7991778124</v>
      </c>
      <c r="BB648" s="7">
        <v>51527.4124218124</v>
      </c>
      <c r="BC648" s="7">
        <v>16542.1661817499</v>
      </c>
      <c r="BD648" s="7">
        <v>0.1</v>
      </c>
      <c r="BE648" s="7">
        <v>100.7</v>
      </c>
      <c r="BF648" s="7">
        <v>42.4</v>
      </c>
      <c r="BG648" s="7">
        <v>869.299</v>
      </c>
      <c r="BH648" s="7">
        <v>635.098999999999</v>
      </c>
      <c r="BI648" s="7">
        <v>242.332333333333</v>
      </c>
      <c r="BJ648" s="7">
        <v>43556.8032757555</v>
      </c>
      <c r="BK648" s="7">
        <v>31489.0744757555</v>
      </c>
      <c r="BL648" s="7">
        <v>8255.65866464444</v>
      </c>
      <c r="BM648" s="7">
        <v>0.1</v>
      </c>
      <c r="BN648" s="7">
        <v>100.7</v>
      </c>
      <c r="BO648" s="7">
        <v>42.4</v>
      </c>
      <c r="BP648" s="7">
        <v>1027.87733333333</v>
      </c>
      <c r="BQ648" s="7">
        <v>737.710666666666</v>
      </c>
      <c r="BR648" s="7">
        <v>284.210666666666</v>
      </c>
      <c r="BS648" s="7">
        <v>61770.0440849777</v>
      </c>
      <c r="BT648" s="7">
        <v>42957.0463071999</v>
      </c>
      <c r="BU648" s="7">
        <v>11362.7040183111</v>
      </c>
      <c r="BV648" s="7">
        <v>106.406570281503</v>
      </c>
      <c r="BW648" s="7">
        <v>12369.4706666666</v>
      </c>
      <c r="BX648" s="7">
        <v>0</v>
      </c>
      <c r="BY648" s="7" t="s">
        <v>373</v>
      </c>
      <c r="BZ648" s="7" t="s">
        <v>1746</v>
      </c>
      <c r="CE648" s="7">
        <f>VLOOKUP(BY648,[1]flawdatabase_16in!$1:$1048576,7,0)</f>
        <v>10</v>
      </c>
      <c r="CF648" s="7">
        <f>VLOOKUP(BY648,[1]flawdatabase_16in!$1:$1048576,8,0)</f>
        <v>40</v>
      </c>
      <c r="CG648" s="7">
        <f>VLOOKUP(BY648,[1]flawdatabase_16in!$1:$1048576,9,0)</f>
        <v>2.4</v>
      </c>
      <c r="CH648" s="7">
        <f>VLOOKUP(BY648,[1]flawdatabase_16in!$1:$1048576,11,0)</f>
        <v>0</v>
      </c>
      <c r="CI648" s="7">
        <f>VLOOKUP(BY648,[1]flawdatabase_16in!$1:$1048576,10,0)</f>
        <v>0</v>
      </c>
    </row>
    <row r="649" spans="1:87">
      <c r="A649" s="9">
        <v>44181.6359027778</v>
      </c>
      <c r="B649" s="7" t="s">
        <v>78</v>
      </c>
      <c r="C649" s="9">
        <v>44181.6359027778</v>
      </c>
      <c r="D649" s="7" t="s">
        <v>79</v>
      </c>
      <c r="E649" s="7" t="s">
        <v>1437</v>
      </c>
      <c r="F649" s="7">
        <v>1</v>
      </c>
      <c r="G649" s="7">
        <v>2</v>
      </c>
      <c r="H649" s="7">
        <v>310</v>
      </c>
      <c r="I649" s="7">
        <v>5</v>
      </c>
      <c r="J649" s="7">
        <v>179.922</v>
      </c>
      <c r="K649" s="7">
        <v>180.082</v>
      </c>
      <c r="L649" s="7">
        <v>180.002</v>
      </c>
      <c r="M649" s="7">
        <v>39961</v>
      </c>
      <c r="N649" s="7">
        <v>40041</v>
      </c>
      <c r="O649" s="7">
        <v>40001</v>
      </c>
      <c r="P649" s="7">
        <v>1</v>
      </c>
      <c r="Q649" s="7">
        <v>3</v>
      </c>
      <c r="R649" s="7">
        <v>0</v>
      </c>
      <c r="S649" s="7">
        <v>0</v>
      </c>
      <c r="T649" s="7">
        <v>180.002</v>
      </c>
      <c r="U649" s="7">
        <v>3</v>
      </c>
      <c r="V649" s="7">
        <v>0</v>
      </c>
      <c r="W649" s="7">
        <v>0</v>
      </c>
      <c r="X649" s="7">
        <v>180.002</v>
      </c>
      <c r="Y649" s="7">
        <v>20</v>
      </c>
      <c r="Z649" s="7">
        <v>48</v>
      </c>
      <c r="AA649" s="7">
        <v>34</v>
      </c>
      <c r="AB649" s="7">
        <v>14.4</v>
      </c>
      <c r="AC649" s="10">
        <v>0.0194444444444444</v>
      </c>
      <c r="AD649" s="7">
        <v>1.1</v>
      </c>
      <c r="AE649" s="7">
        <v>10.96</v>
      </c>
      <c r="AF649" s="7">
        <v>7.9</v>
      </c>
      <c r="AG649" s="7">
        <v>3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0.1</v>
      </c>
      <c r="AQ649" s="7">
        <v>34</v>
      </c>
      <c r="AR649" s="7">
        <v>28</v>
      </c>
      <c r="AS649" s="7">
        <v>20</v>
      </c>
      <c r="AT649" s="7">
        <v>0</v>
      </c>
      <c r="AU649" s="7">
        <v>79.6607960069444</v>
      </c>
      <c r="AV649" s="7">
        <v>58.009</v>
      </c>
      <c r="AW649" s="7">
        <v>61.03</v>
      </c>
      <c r="AX649" s="7">
        <v>561.398875</v>
      </c>
      <c r="AY649" s="7">
        <v>520.370875</v>
      </c>
      <c r="AZ649" s="7">
        <v>275.188625</v>
      </c>
      <c r="BA649" s="7">
        <v>26408.3796722656</v>
      </c>
      <c r="BB649" s="7">
        <v>23964.5050365156</v>
      </c>
      <c r="BC649" s="7">
        <v>8726.75099032812</v>
      </c>
      <c r="BD649" s="7">
        <v>0.1</v>
      </c>
      <c r="BE649" s="7">
        <v>90.1</v>
      </c>
      <c r="BF649" s="7">
        <v>37.1</v>
      </c>
      <c r="BG649" s="7">
        <v>418.554666666666</v>
      </c>
      <c r="BH649" s="7">
        <v>278.571333333333</v>
      </c>
      <c r="BI649" s="7">
        <v>88.0713333333333</v>
      </c>
      <c r="BJ649" s="7">
        <v>10108.4176643555</v>
      </c>
      <c r="BK649" s="7">
        <v>6544.54534213333</v>
      </c>
      <c r="BL649" s="7">
        <v>1264.76225324444</v>
      </c>
      <c r="BM649" s="7">
        <v>0.1</v>
      </c>
      <c r="BN649" s="7">
        <v>84.8</v>
      </c>
      <c r="BO649" s="7">
        <v>37.1</v>
      </c>
      <c r="BP649" s="7">
        <v>490.961333333333</v>
      </c>
      <c r="BQ649" s="7">
        <v>326.344666666666</v>
      </c>
      <c r="BR649" s="7">
        <v>121.077999999999</v>
      </c>
      <c r="BS649" s="7">
        <v>15139.7174812444</v>
      </c>
      <c r="BT649" s="7">
        <v>9696.69142568888</v>
      </c>
      <c r="BU649" s="7">
        <v>2380.19653679999</v>
      </c>
      <c r="BV649" s="7">
        <v>78.1432384239479</v>
      </c>
      <c r="BW649" s="7">
        <v>7647.99454166666</v>
      </c>
      <c r="BX649" s="7">
        <v>0</v>
      </c>
      <c r="BY649" s="7" t="s">
        <v>375</v>
      </c>
      <c r="BZ649" s="7" t="s">
        <v>1747</v>
      </c>
      <c r="CE649" s="7">
        <f>VLOOKUP(BY649,[1]flawdatabase_16in!$1:$1048576,7,0)</f>
        <v>20</v>
      </c>
      <c r="CF649" s="7">
        <f>VLOOKUP(BY649,[1]flawdatabase_16in!$1:$1048576,8,0)</f>
        <v>20</v>
      </c>
      <c r="CG649" s="7">
        <f>VLOOKUP(BY649,[1]flawdatabase_16in!$1:$1048576,9,0)</f>
        <v>2.4</v>
      </c>
      <c r="CH649" s="7">
        <f>VLOOKUP(BY649,[1]flawdatabase_16in!$1:$1048576,11,0)</f>
        <v>2</v>
      </c>
      <c r="CI649" s="7">
        <f>VLOOKUP(BY649,[1]flawdatabase_16in!$1:$1048576,10,0)</f>
        <v>0</v>
      </c>
    </row>
    <row r="650" spans="1:87">
      <c r="A650" s="9">
        <v>44181.6359027778</v>
      </c>
      <c r="B650" s="7" t="s">
        <v>78</v>
      </c>
      <c r="C650" s="9">
        <v>44181.6359027778</v>
      </c>
      <c r="D650" s="7" t="s">
        <v>79</v>
      </c>
      <c r="E650" s="7" t="s">
        <v>1437</v>
      </c>
      <c r="F650" s="7">
        <v>1</v>
      </c>
      <c r="G650" s="7">
        <v>2</v>
      </c>
      <c r="H650" s="7">
        <v>311</v>
      </c>
      <c r="I650" s="7">
        <v>5</v>
      </c>
      <c r="J650" s="7">
        <v>180.208</v>
      </c>
      <c r="K650" s="7">
        <v>180.36</v>
      </c>
      <c r="L650" s="7">
        <v>180.284</v>
      </c>
      <c r="M650" s="7">
        <v>40104</v>
      </c>
      <c r="N650" s="7">
        <v>40180</v>
      </c>
      <c r="O650" s="7">
        <v>40142</v>
      </c>
      <c r="P650" s="7">
        <v>1</v>
      </c>
      <c r="Q650" s="7">
        <v>3</v>
      </c>
      <c r="R650" s="7">
        <v>0</v>
      </c>
      <c r="S650" s="7">
        <v>0</v>
      </c>
      <c r="T650" s="7">
        <v>180.284</v>
      </c>
      <c r="U650" s="7">
        <v>3</v>
      </c>
      <c r="V650" s="7">
        <v>0</v>
      </c>
      <c r="W650" s="7">
        <v>0</v>
      </c>
      <c r="X650" s="7">
        <v>180.284</v>
      </c>
      <c r="Y650" s="7">
        <v>19</v>
      </c>
      <c r="Z650" s="7">
        <v>49</v>
      </c>
      <c r="AA650" s="7">
        <v>34</v>
      </c>
      <c r="AB650" s="7">
        <v>14.7</v>
      </c>
      <c r="AC650" s="10">
        <v>0.0201388888888889</v>
      </c>
      <c r="AD650" s="7">
        <v>1.1</v>
      </c>
      <c r="AE650" s="7">
        <v>10.96</v>
      </c>
      <c r="AF650" s="7">
        <v>7.9</v>
      </c>
      <c r="AG650" s="7">
        <v>3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0.1</v>
      </c>
      <c r="AQ650" s="7">
        <v>100</v>
      </c>
      <c r="AR650" s="7">
        <v>66</v>
      </c>
      <c r="AS650" s="7">
        <v>26</v>
      </c>
      <c r="AT650" s="7">
        <v>0</v>
      </c>
      <c r="AU650" s="7">
        <v>88.9147960069444</v>
      </c>
      <c r="AV650" s="7">
        <v>69.0209999999999</v>
      </c>
      <c r="AW650" s="7">
        <v>70.508</v>
      </c>
      <c r="AX650" s="7">
        <v>1314.276</v>
      </c>
      <c r="AY650" s="7">
        <v>1153.35699999999</v>
      </c>
      <c r="AZ650" s="7">
        <v>408.970999999999</v>
      </c>
      <c r="BA650" s="7">
        <v>69777.991642</v>
      </c>
      <c r="BB650" s="7">
        <v>67653.5171769999</v>
      </c>
      <c r="BC650" s="7">
        <v>14977.2427189999</v>
      </c>
      <c r="BD650" s="7">
        <v>0.1</v>
      </c>
      <c r="BE650" s="7">
        <v>106</v>
      </c>
      <c r="BF650" s="7">
        <v>42.4</v>
      </c>
      <c r="BG650" s="7">
        <v>662.820333333333</v>
      </c>
      <c r="BH650" s="7">
        <v>500.370333333333</v>
      </c>
      <c r="BI650" s="7">
        <v>151.936999999999</v>
      </c>
      <c r="BJ650" s="7">
        <v>24687.4380226888</v>
      </c>
      <c r="BK650" s="7">
        <v>18379.0261115777</v>
      </c>
      <c r="BL650" s="7">
        <v>3328.77203379999</v>
      </c>
      <c r="BM650" s="7">
        <v>0.1</v>
      </c>
      <c r="BN650" s="7">
        <v>100.7</v>
      </c>
      <c r="BO650" s="7">
        <v>42.4</v>
      </c>
      <c r="BP650" s="7">
        <v>829.110777777777</v>
      </c>
      <c r="BQ650" s="7">
        <v>582.116333333333</v>
      </c>
      <c r="BR650" s="7">
        <v>206.016333333333</v>
      </c>
      <c r="BS650" s="7">
        <v>39457.0069582938</v>
      </c>
      <c r="BT650" s="7">
        <v>26268.7247311333</v>
      </c>
      <c r="BU650" s="7">
        <v>6019.93117557777</v>
      </c>
      <c r="BV650" s="7">
        <v>124.52109669299</v>
      </c>
      <c r="BW650" s="7">
        <v>15712.6328437499</v>
      </c>
      <c r="BX650" s="7">
        <v>0</v>
      </c>
      <c r="BY650" s="7" t="s">
        <v>377</v>
      </c>
      <c r="BZ650" s="7" t="s">
        <v>1748</v>
      </c>
      <c r="CE650" s="7">
        <f>VLOOKUP(BY650,[1]flawdatabase_16in!$1:$1048576,7,0)</f>
        <v>34.6</v>
      </c>
      <c r="CF650" s="7">
        <f>VLOOKUP(BY650,[1]flawdatabase_16in!$1:$1048576,8,0)</f>
        <v>40</v>
      </c>
      <c r="CG650" s="7">
        <f>VLOOKUP(BY650,[1]flawdatabase_16in!$1:$1048576,9,0)</f>
        <v>2.4</v>
      </c>
      <c r="CH650" s="7">
        <f>VLOOKUP(BY650,[1]flawdatabase_16in!$1:$1048576,11,0)</f>
        <v>0</v>
      </c>
      <c r="CI650" s="7">
        <f>VLOOKUP(BY650,[1]flawdatabase_16in!$1:$1048576,10,0)</f>
        <v>0</v>
      </c>
    </row>
    <row r="651" spans="1:87">
      <c r="A651" s="9">
        <v>44181.6359027778</v>
      </c>
      <c r="B651" s="7" t="s">
        <v>78</v>
      </c>
      <c r="C651" s="9">
        <v>44181.6359027778</v>
      </c>
      <c r="D651" s="7" t="s">
        <v>79</v>
      </c>
      <c r="E651" s="7" t="s">
        <v>1437</v>
      </c>
      <c r="F651" s="7">
        <v>1</v>
      </c>
      <c r="G651" s="7">
        <v>2</v>
      </c>
      <c r="H651" s="7">
        <v>312</v>
      </c>
      <c r="I651" s="7">
        <v>5</v>
      </c>
      <c r="J651" s="7">
        <v>180.48</v>
      </c>
      <c r="K651" s="7">
        <v>180.678</v>
      </c>
      <c r="L651" s="7">
        <v>180.578</v>
      </c>
      <c r="M651" s="7">
        <v>40240</v>
      </c>
      <c r="N651" s="7">
        <v>40339</v>
      </c>
      <c r="O651" s="7">
        <v>40289</v>
      </c>
      <c r="P651" s="7">
        <v>1</v>
      </c>
      <c r="Q651" s="7">
        <v>3</v>
      </c>
      <c r="R651" s="7">
        <v>0</v>
      </c>
      <c r="S651" s="7">
        <v>0</v>
      </c>
      <c r="T651" s="7">
        <v>180.578</v>
      </c>
      <c r="U651" s="7">
        <v>3</v>
      </c>
      <c r="V651" s="7">
        <v>0</v>
      </c>
      <c r="W651" s="7">
        <v>0</v>
      </c>
      <c r="X651" s="7">
        <v>180.578</v>
      </c>
      <c r="Y651" s="7">
        <v>20</v>
      </c>
      <c r="Z651" s="7">
        <v>49</v>
      </c>
      <c r="AA651" s="7">
        <v>34</v>
      </c>
      <c r="AB651" s="7">
        <v>14.9</v>
      </c>
      <c r="AC651" s="10">
        <v>0.0201388888888889</v>
      </c>
      <c r="AD651" s="7">
        <v>1.1</v>
      </c>
      <c r="AE651" s="7">
        <v>10.96</v>
      </c>
      <c r="AF651" s="7">
        <v>7.9</v>
      </c>
      <c r="AG651" s="7">
        <v>3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0.1</v>
      </c>
      <c r="AQ651" s="7">
        <v>66</v>
      </c>
      <c r="AR651" s="7">
        <v>34</v>
      </c>
      <c r="AS651" s="7">
        <v>14</v>
      </c>
      <c r="AT651" s="7">
        <v>0</v>
      </c>
      <c r="AU651" s="7">
        <v>88.9142960069444</v>
      </c>
      <c r="AV651" s="7">
        <v>69.7669999999999</v>
      </c>
      <c r="AW651" s="7">
        <v>64.7789999999999</v>
      </c>
      <c r="AX651" s="7">
        <v>985.966999999999</v>
      </c>
      <c r="AY651" s="7">
        <v>578.568</v>
      </c>
      <c r="AZ651" s="7">
        <v>245.597999999999</v>
      </c>
      <c r="BA651" s="7">
        <v>48627.0323209999</v>
      </c>
      <c r="BB651" s="7">
        <v>25612.59324</v>
      </c>
      <c r="BC651" s="7">
        <v>9358.09425999999</v>
      </c>
      <c r="BD651" s="7">
        <v>0.1</v>
      </c>
      <c r="BE651" s="7">
        <v>106</v>
      </c>
      <c r="BF651" s="7">
        <v>42.4</v>
      </c>
      <c r="BG651" s="7">
        <v>626.306979166666</v>
      </c>
      <c r="BH651" s="7">
        <v>448.856979166666</v>
      </c>
      <c r="BI651" s="7">
        <v>148.156979166666</v>
      </c>
      <c r="BJ651" s="7">
        <v>21198.2283725889</v>
      </c>
      <c r="BK651" s="7">
        <v>15001.0938031445</v>
      </c>
      <c r="BL651" s="7">
        <v>3092.6362059223</v>
      </c>
      <c r="BM651" s="7">
        <v>0.1</v>
      </c>
      <c r="BN651" s="7">
        <v>106</v>
      </c>
      <c r="BO651" s="7">
        <v>42.4</v>
      </c>
      <c r="BP651" s="7">
        <v>782.047201388888</v>
      </c>
      <c r="BQ651" s="7">
        <v>557.991645833333</v>
      </c>
      <c r="BR651" s="7">
        <v>191.108312499999</v>
      </c>
      <c r="BS651" s="7">
        <v>33981.7951554939</v>
      </c>
      <c r="BT651" s="7">
        <v>23371.1586068056</v>
      </c>
      <c r="BU651" s="7">
        <v>5166.19218319453</v>
      </c>
      <c r="BV651" s="7">
        <v>124.319612360711</v>
      </c>
      <c r="BW651" s="7">
        <v>14477.3917708333</v>
      </c>
      <c r="BX651" s="7">
        <v>0</v>
      </c>
      <c r="BY651" s="7" t="s">
        <v>379</v>
      </c>
      <c r="BZ651" s="7" t="s">
        <v>1749</v>
      </c>
      <c r="CE651" s="7">
        <f>VLOOKUP(BY651,[1]flawdatabase_16in!$1:$1048576,7,0)</f>
        <v>60</v>
      </c>
      <c r="CF651" s="7">
        <f>VLOOKUP(BY651,[1]flawdatabase_16in!$1:$1048576,8,0)</f>
        <v>40</v>
      </c>
      <c r="CG651" s="7">
        <f>VLOOKUP(BY651,[1]flawdatabase_16in!$1:$1048576,9,0)</f>
        <v>2.4</v>
      </c>
      <c r="CH651" s="7">
        <f>VLOOKUP(BY651,[1]flawdatabase_16in!$1:$1048576,11,0)</f>
        <v>0</v>
      </c>
      <c r="CI651" s="7">
        <f>VLOOKUP(BY651,[1]flawdatabase_16in!$1:$1048576,10,0)</f>
        <v>0</v>
      </c>
    </row>
    <row r="652" spans="1:87">
      <c r="A652" s="9">
        <v>44181.6359027778</v>
      </c>
      <c r="B652" s="7" t="s">
        <v>78</v>
      </c>
      <c r="C652" s="9">
        <v>44181.6359027778</v>
      </c>
      <c r="D652" s="7" t="s">
        <v>79</v>
      </c>
      <c r="E652" s="7" t="s">
        <v>1437</v>
      </c>
      <c r="F652" s="7">
        <v>1</v>
      </c>
      <c r="G652" s="7">
        <v>2</v>
      </c>
      <c r="H652" s="7">
        <v>313</v>
      </c>
      <c r="I652" s="7">
        <v>5</v>
      </c>
      <c r="J652" s="7">
        <v>180.816</v>
      </c>
      <c r="K652" s="7">
        <v>180.99</v>
      </c>
      <c r="L652" s="7">
        <v>180.902</v>
      </c>
      <c r="M652" s="7">
        <v>40408</v>
      </c>
      <c r="N652" s="7">
        <v>40495</v>
      </c>
      <c r="O652" s="7">
        <v>40451</v>
      </c>
      <c r="P652" s="7">
        <v>1</v>
      </c>
      <c r="Q652" s="7">
        <v>3</v>
      </c>
      <c r="R652" s="7">
        <v>0</v>
      </c>
      <c r="S652" s="7">
        <v>0</v>
      </c>
      <c r="T652" s="7">
        <v>180.902</v>
      </c>
      <c r="U652" s="7">
        <v>3</v>
      </c>
      <c r="V652" s="7">
        <v>0</v>
      </c>
      <c r="W652" s="7">
        <v>0</v>
      </c>
      <c r="X652" s="7">
        <v>180.902</v>
      </c>
      <c r="Y652" s="7">
        <v>24</v>
      </c>
      <c r="Z652" s="7">
        <v>48</v>
      </c>
      <c r="AA652" s="7">
        <v>36</v>
      </c>
      <c r="AB652" s="7">
        <v>19.1</v>
      </c>
      <c r="AC652" s="10">
        <v>0.0263888888888889</v>
      </c>
      <c r="AD652" s="7">
        <v>1</v>
      </c>
      <c r="AE652" s="7">
        <v>10.96</v>
      </c>
      <c r="AF652" s="7">
        <v>7.9</v>
      </c>
      <c r="AG652" s="7">
        <v>3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0.1</v>
      </c>
      <c r="AQ652" s="7">
        <v>30</v>
      </c>
      <c r="AR652" s="7">
        <v>20</v>
      </c>
      <c r="AS652" s="7">
        <v>12</v>
      </c>
      <c r="AT652" s="7">
        <v>0</v>
      </c>
      <c r="AU652" s="7">
        <v>79.1627960069444</v>
      </c>
      <c r="AV652" s="7">
        <v>73.7569999999999</v>
      </c>
      <c r="AW652" s="7">
        <v>77.7819999999999</v>
      </c>
      <c r="AX652" s="7">
        <v>474.903124999999</v>
      </c>
      <c r="AY652" s="7">
        <v>365.308125</v>
      </c>
      <c r="AZ652" s="7">
        <v>148.135374999999</v>
      </c>
      <c r="BA652" s="7">
        <v>25759.1442053906</v>
      </c>
      <c r="BB652" s="7">
        <v>18225.2474916406</v>
      </c>
      <c r="BC652" s="7">
        <v>4753.33678670311</v>
      </c>
      <c r="BD652" s="7">
        <v>0.1</v>
      </c>
      <c r="BE652" s="7">
        <v>68.9</v>
      </c>
      <c r="BF652" s="7">
        <v>37.1</v>
      </c>
      <c r="BG652" s="7">
        <v>393.84</v>
      </c>
      <c r="BH652" s="7">
        <v>268.44</v>
      </c>
      <c r="BI652" s="7">
        <v>162.989999999999</v>
      </c>
      <c r="BJ652" s="7">
        <v>12339.59292</v>
      </c>
      <c r="BK652" s="7">
        <v>8590.01891999999</v>
      </c>
      <c r="BL652" s="7">
        <v>4367.81841999999</v>
      </c>
      <c r="BM652" s="7">
        <v>0.1</v>
      </c>
      <c r="BN652" s="7">
        <v>68.9</v>
      </c>
      <c r="BO652" s="7">
        <v>37.1</v>
      </c>
      <c r="BP652" s="7">
        <v>413.188444444444</v>
      </c>
      <c r="BQ652" s="7">
        <v>306.410666666666</v>
      </c>
      <c r="BR652" s="7">
        <v>181.243999999999</v>
      </c>
      <c r="BS652" s="7">
        <v>14853.3528158419</v>
      </c>
      <c r="BT652" s="7">
        <v>11037.5645294222</v>
      </c>
      <c r="BU652" s="7">
        <v>5406.61044053333</v>
      </c>
      <c r="BV652" s="7">
        <v>32.7031037947299</v>
      </c>
      <c r="BW652" s="7">
        <v>7025.15183333333</v>
      </c>
      <c r="BX652" s="7">
        <v>0</v>
      </c>
      <c r="BY652" s="7" t="s">
        <v>381</v>
      </c>
      <c r="BZ652" s="7" t="s">
        <v>1750</v>
      </c>
      <c r="CE652" s="7">
        <f>VLOOKUP(BY652,[1]flawdatabase_16in!$1:$1048576,7,0)</f>
        <v>10</v>
      </c>
      <c r="CF652" s="7">
        <f>VLOOKUP(BY652,[1]flawdatabase_16in!$1:$1048576,8,0)</f>
        <v>10</v>
      </c>
      <c r="CG652" s="7">
        <f>VLOOKUP(BY652,[1]flawdatabase_16in!$1:$1048576,9,0)</f>
        <v>4</v>
      </c>
      <c r="CH652" s="7">
        <f>VLOOKUP(BY652,[1]flawdatabase_16in!$1:$1048576,11,0)</f>
        <v>2</v>
      </c>
      <c r="CI652" s="7">
        <f>VLOOKUP(BY652,[1]flawdatabase_16in!$1:$1048576,10,0)</f>
        <v>0</v>
      </c>
    </row>
    <row r="653" spans="1:87">
      <c r="A653" s="9">
        <v>44181.6359027778</v>
      </c>
      <c r="B653" s="7" t="s">
        <v>78</v>
      </c>
      <c r="C653" s="9">
        <v>44181.6359027778</v>
      </c>
      <c r="D653" s="7" t="s">
        <v>79</v>
      </c>
      <c r="E653" s="7" t="s">
        <v>1437</v>
      </c>
      <c r="F653" s="7">
        <v>1</v>
      </c>
      <c r="G653" s="7">
        <v>2</v>
      </c>
      <c r="H653" s="7">
        <v>314</v>
      </c>
      <c r="I653" s="7">
        <v>5</v>
      </c>
      <c r="J653" s="7">
        <v>181.1</v>
      </c>
      <c r="K653" s="7">
        <v>181.286</v>
      </c>
      <c r="L653" s="7">
        <v>181.192</v>
      </c>
      <c r="M653" s="7">
        <v>40550</v>
      </c>
      <c r="N653" s="7">
        <v>40643</v>
      </c>
      <c r="O653" s="7">
        <v>40596</v>
      </c>
      <c r="P653" s="7">
        <v>1</v>
      </c>
      <c r="Q653" s="7">
        <v>3</v>
      </c>
      <c r="R653" s="7">
        <v>0</v>
      </c>
      <c r="S653" s="7">
        <v>0</v>
      </c>
      <c r="T653" s="7">
        <v>181.192</v>
      </c>
      <c r="U653" s="7">
        <v>3</v>
      </c>
      <c r="V653" s="7">
        <v>0</v>
      </c>
      <c r="W653" s="7">
        <v>0</v>
      </c>
      <c r="X653" s="7">
        <v>181.192</v>
      </c>
      <c r="Y653" s="7">
        <v>21</v>
      </c>
      <c r="Z653" s="7">
        <v>48</v>
      </c>
      <c r="AA653" s="7">
        <v>34</v>
      </c>
      <c r="AB653" s="7">
        <v>15.3</v>
      </c>
      <c r="AC653" s="10">
        <v>0.0208333333333333</v>
      </c>
      <c r="AD653" s="7">
        <v>1</v>
      </c>
      <c r="AE653" s="7">
        <v>10.96</v>
      </c>
      <c r="AF653" s="7">
        <v>7.9</v>
      </c>
      <c r="AG653" s="7">
        <v>3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0.1</v>
      </c>
      <c r="AQ653" s="7">
        <v>34</v>
      </c>
      <c r="AR653" s="7">
        <v>24</v>
      </c>
      <c r="AS653" s="7">
        <v>16</v>
      </c>
      <c r="AT653" s="7">
        <v>0</v>
      </c>
      <c r="AU653" s="7">
        <v>60.4157960069444</v>
      </c>
      <c r="AV653" s="7">
        <v>116.507999999999</v>
      </c>
      <c r="AW653" s="7">
        <v>118.036999999999</v>
      </c>
      <c r="AX653" s="7">
        <v>865.76490625</v>
      </c>
      <c r="AY653" s="7">
        <v>740.555906249999</v>
      </c>
      <c r="AZ653" s="7">
        <v>511.007374999999</v>
      </c>
      <c r="BA653" s="7">
        <v>74347.1336110204</v>
      </c>
      <c r="BB653" s="7">
        <v>60299.4135464579</v>
      </c>
      <c r="BC653" s="7">
        <v>36355.7268953906</v>
      </c>
      <c r="BD653" s="7">
        <v>0.1</v>
      </c>
      <c r="BE653" s="7">
        <v>84.8</v>
      </c>
      <c r="BF653" s="7">
        <v>37.1</v>
      </c>
      <c r="BG653" s="7">
        <v>756.804333333333</v>
      </c>
      <c r="BH653" s="7">
        <v>521.937666666666</v>
      </c>
      <c r="BI653" s="7">
        <v>205.237666666666</v>
      </c>
      <c r="BJ653" s="7">
        <v>36601.5377037555</v>
      </c>
      <c r="BK653" s="7">
        <v>25401.4982481999</v>
      </c>
      <c r="BL653" s="7">
        <v>6884.3066093111</v>
      </c>
      <c r="BM653" s="7">
        <v>0.1</v>
      </c>
      <c r="BN653" s="7">
        <v>74.2</v>
      </c>
      <c r="BO653" s="7">
        <v>37.1</v>
      </c>
      <c r="BP653" s="7">
        <v>731.948458333333</v>
      </c>
      <c r="BQ653" s="7">
        <v>537.065125</v>
      </c>
      <c r="BR653" s="7">
        <v>235.310958333333</v>
      </c>
      <c r="BS653" s="7">
        <v>44178.0204422808</v>
      </c>
      <c r="BT653" s="7">
        <v>30870.5685575586</v>
      </c>
      <c r="BU653" s="7">
        <v>9187.82936337465</v>
      </c>
      <c r="BV653" s="7">
        <v>127.592350175825</v>
      </c>
      <c r="BW653" s="7">
        <v>10568.6826874999</v>
      </c>
      <c r="BX653" s="7">
        <v>0</v>
      </c>
      <c r="BY653" s="7" t="s">
        <v>379</v>
      </c>
      <c r="BZ653" s="7" t="s">
        <v>1751</v>
      </c>
      <c r="CE653" s="7">
        <f>VLOOKUP(BY653,[1]flawdatabase_16in!$1:$1048576,7,0)</f>
        <v>60</v>
      </c>
      <c r="CF653" s="7">
        <f>VLOOKUP(BY653,[1]flawdatabase_16in!$1:$1048576,8,0)</f>
        <v>40</v>
      </c>
      <c r="CG653" s="7">
        <f>VLOOKUP(BY653,[1]flawdatabase_16in!$1:$1048576,9,0)</f>
        <v>2.4</v>
      </c>
      <c r="CH653" s="7">
        <f>VLOOKUP(BY653,[1]flawdatabase_16in!$1:$1048576,11,0)</f>
        <v>0</v>
      </c>
      <c r="CI653" s="7">
        <f>VLOOKUP(BY653,[1]flawdatabase_16in!$1:$1048576,10,0)</f>
        <v>0</v>
      </c>
    </row>
    <row r="654" spans="1:87">
      <c r="A654" s="9">
        <v>44181.6359027778</v>
      </c>
      <c r="B654" s="7" t="s">
        <v>78</v>
      </c>
      <c r="C654" s="9">
        <v>44181.6359027778</v>
      </c>
      <c r="D654" s="7" t="s">
        <v>79</v>
      </c>
      <c r="E654" s="7" t="s">
        <v>1437</v>
      </c>
      <c r="F654" s="7">
        <v>1</v>
      </c>
      <c r="G654" s="7">
        <v>2</v>
      </c>
      <c r="H654" s="7">
        <v>315</v>
      </c>
      <c r="I654" s="7">
        <v>5</v>
      </c>
      <c r="J654" s="7">
        <v>179.026</v>
      </c>
      <c r="K654" s="7">
        <v>179.17</v>
      </c>
      <c r="L654" s="7">
        <v>179.098</v>
      </c>
      <c r="M654" s="7">
        <v>39513</v>
      </c>
      <c r="N654" s="7">
        <v>39585</v>
      </c>
      <c r="O654" s="7">
        <v>39549</v>
      </c>
      <c r="P654" s="7">
        <v>1</v>
      </c>
      <c r="Q654" s="7">
        <v>3</v>
      </c>
      <c r="R654" s="7">
        <v>0</v>
      </c>
      <c r="S654" s="7">
        <v>0</v>
      </c>
      <c r="T654" s="7">
        <v>179.098</v>
      </c>
      <c r="U654" s="7">
        <v>3</v>
      </c>
      <c r="V654" s="7">
        <v>0</v>
      </c>
      <c r="W654" s="7">
        <v>0</v>
      </c>
      <c r="X654" s="7">
        <v>179.098</v>
      </c>
      <c r="Y654" s="7">
        <v>162</v>
      </c>
      <c r="Z654" s="7">
        <v>180</v>
      </c>
      <c r="AA654" s="7">
        <v>171</v>
      </c>
      <c r="AB654" s="7">
        <v>287.3</v>
      </c>
      <c r="AC654" s="10">
        <v>0.398611111111111</v>
      </c>
      <c r="AD654" s="7">
        <v>1.1</v>
      </c>
      <c r="AE654" s="7">
        <v>10.96</v>
      </c>
      <c r="AF654" s="7">
        <v>7.9</v>
      </c>
      <c r="AG654" s="7">
        <v>3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0.1</v>
      </c>
      <c r="AQ654" s="7">
        <v>62</v>
      </c>
      <c r="AR654" s="7">
        <v>52</v>
      </c>
      <c r="AS654" s="7">
        <v>42</v>
      </c>
      <c r="AT654" s="7">
        <v>34</v>
      </c>
      <c r="AU654" s="7">
        <v>85.5372960069444</v>
      </c>
      <c r="AV654" s="7">
        <v>9.259</v>
      </c>
      <c r="AW654" s="7">
        <v>6.74499999999999</v>
      </c>
      <c r="AX654" s="7">
        <v>163.402</v>
      </c>
      <c r="AY654" s="7">
        <v>148.507</v>
      </c>
      <c r="AZ654" s="7">
        <v>101.349999999999</v>
      </c>
      <c r="BA654" s="7">
        <v>1172.9826</v>
      </c>
      <c r="BB654" s="7">
        <v>1015.410825</v>
      </c>
      <c r="BC654" s="7">
        <v>519.865257999999</v>
      </c>
      <c r="BD654" s="7">
        <v>0.1</v>
      </c>
      <c r="BE654" s="7">
        <v>58.3</v>
      </c>
      <c r="BF654" s="7">
        <v>37.1</v>
      </c>
      <c r="BG654" s="7">
        <v>27.0504375</v>
      </c>
      <c r="BH654" s="7">
        <v>18.4504375</v>
      </c>
      <c r="BI654" s="7">
        <v>7.87257291666669</v>
      </c>
      <c r="BJ654" s="7">
        <v>58.6342073928821</v>
      </c>
      <c r="BK654" s="7">
        <v>37.7732580873264</v>
      </c>
      <c r="BL654" s="7">
        <v>10.0641809850044</v>
      </c>
      <c r="BM654" s="7">
        <v>0.1</v>
      </c>
      <c r="BN654" s="7">
        <v>68.9</v>
      </c>
      <c r="BO654" s="7">
        <v>68.9</v>
      </c>
      <c r="BP654" s="7">
        <v>51.8193333333333</v>
      </c>
      <c r="BQ654" s="7">
        <v>30.6359999999999</v>
      </c>
      <c r="BR654" s="7">
        <v>40.9859999999999</v>
      </c>
      <c r="BS654" s="7">
        <v>180.918079199999</v>
      </c>
      <c r="BT654" s="7">
        <v>92.9755347555554</v>
      </c>
      <c r="BU654" s="7">
        <v>160.178634755555</v>
      </c>
      <c r="BV654" s="7">
        <v>67.7574905012586</v>
      </c>
      <c r="BW654" s="7">
        <v>2442.0259375</v>
      </c>
      <c r="BX654" s="7">
        <v>0</v>
      </c>
      <c r="BY654" s="7" t="s">
        <v>385</v>
      </c>
      <c r="BZ654" s="7" t="s">
        <v>1752</v>
      </c>
      <c r="CE654" s="7">
        <f>VLOOKUP(BY654,[1]flawdatabase_16in!$1:$1048576,7,0)</f>
        <v>40</v>
      </c>
      <c r="CF654" s="7">
        <f>VLOOKUP(BY654,[1]flawdatabase_16in!$1:$1048576,8,0)</f>
        <v>20</v>
      </c>
      <c r="CG654" s="7">
        <f>VLOOKUP(BY654,[1]flawdatabase_16in!$1:$1048576,9,0)</f>
        <v>0.8</v>
      </c>
      <c r="CH654" s="7">
        <f>VLOOKUP(BY654,[1]flawdatabase_16in!$1:$1048576,11,0)</f>
        <v>1</v>
      </c>
      <c r="CI654" s="7">
        <f>VLOOKUP(BY654,[1]flawdatabase_16in!$1:$1048576,10,0)</f>
        <v>0</v>
      </c>
    </row>
    <row r="655" spans="1:87">
      <c r="A655" s="9">
        <v>44181.6359027778</v>
      </c>
      <c r="B655" s="7" t="s">
        <v>78</v>
      </c>
      <c r="C655" s="9">
        <v>44181.6359027778</v>
      </c>
      <c r="D655" s="7" t="s">
        <v>79</v>
      </c>
      <c r="E655" s="7" t="s">
        <v>1437</v>
      </c>
      <c r="F655" s="7">
        <v>1</v>
      </c>
      <c r="G655" s="7">
        <v>2</v>
      </c>
      <c r="H655" s="7">
        <v>316</v>
      </c>
      <c r="I655" s="7">
        <v>5</v>
      </c>
      <c r="J655" s="7">
        <v>179.314</v>
      </c>
      <c r="K655" s="7">
        <v>179.474</v>
      </c>
      <c r="L655" s="7">
        <v>179.394</v>
      </c>
      <c r="M655" s="7">
        <v>39657</v>
      </c>
      <c r="N655" s="7">
        <v>39737</v>
      </c>
      <c r="O655" s="7">
        <v>39697</v>
      </c>
      <c r="P655" s="7">
        <v>1</v>
      </c>
      <c r="Q655" s="7">
        <v>3</v>
      </c>
      <c r="R655" s="7">
        <v>0</v>
      </c>
      <c r="S655" s="7">
        <v>0</v>
      </c>
      <c r="T655" s="7">
        <v>179.394</v>
      </c>
      <c r="U655" s="7">
        <v>3</v>
      </c>
      <c r="V655" s="7">
        <v>0</v>
      </c>
      <c r="W655" s="7">
        <v>0</v>
      </c>
      <c r="X655" s="7">
        <v>179.394</v>
      </c>
      <c r="Y655" s="7">
        <v>163</v>
      </c>
      <c r="Z655" s="7">
        <v>180</v>
      </c>
      <c r="AA655" s="7">
        <v>171</v>
      </c>
      <c r="AB655" s="7">
        <v>287.7</v>
      </c>
      <c r="AC655" s="10">
        <v>0.399305555555556</v>
      </c>
      <c r="AD655" s="7">
        <v>1</v>
      </c>
      <c r="AE655" s="7">
        <v>10.96</v>
      </c>
      <c r="AF655" s="7">
        <v>7.9</v>
      </c>
      <c r="AG655" s="7">
        <v>3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0.1</v>
      </c>
      <c r="AQ655" s="7">
        <v>72</v>
      </c>
      <c r="AR655" s="7">
        <v>68</v>
      </c>
      <c r="AS655" s="7">
        <v>62</v>
      </c>
      <c r="AT655" s="7">
        <v>52</v>
      </c>
      <c r="AU655" s="7">
        <v>86.5442960069444</v>
      </c>
      <c r="AV655" s="7">
        <v>9.25500000000001</v>
      </c>
      <c r="AW655" s="7">
        <v>6.99499999999999</v>
      </c>
      <c r="AX655" s="7">
        <v>228.298</v>
      </c>
      <c r="AY655" s="7">
        <v>192.795</v>
      </c>
      <c r="AZ655" s="7">
        <v>127.461999999999</v>
      </c>
      <c r="BA655" s="7">
        <v>1644.111054</v>
      </c>
      <c r="BB655" s="7">
        <v>1220.263645</v>
      </c>
      <c r="BC655" s="7">
        <v>582.709927999998</v>
      </c>
      <c r="BD655" s="7">
        <v>0.1</v>
      </c>
      <c r="BE655" s="7">
        <v>58.3</v>
      </c>
      <c r="BF655" s="7">
        <v>37.1</v>
      </c>
      <c r="BG655" s="7">
        <v>22.6181041666666</v>
      </c>
      <c r="BH655" s="7">
        <v>11.5014374999999</v>
      </c>
      <c r="BI655" s="7">
        <v>8.57852083333335</v>
      </c>
      <c r="BJ655" s="7">
        <v>39.4453531151041</v>
      </c>
      <c r="BK655" s="7">
        <v>16.5814440873263</v>
      </c>
      <c r="BL655" s="7">
        <v>11.3161814462674</v>
      </c>
      <c r="BM655" s="7">
        <v>0.1</v>
      </c>
      <c r="BN655" s="7">
        <v>68.9</v>
      </c>
      <c r="BO655" s="7">
        <v>37.1</v>
      </c>
      <c r="BP655" s="7">
        <v>42.1123333333333</v>
      </c>
      <c r="BQ655" s="7">
        <v>35.329</v>
      </c>
      <c r="BR655" s="7">
        <v>14.729</v>
      </c>
      <c r="BS655" s="7">
        <v>149.064219311111</v>
      </c>
      <c r="BT655" s="7">
        <v>127.7061082</v>
      </c>
      <c r="BU655" s="7">
        <v>34.9409082</v>
      </c>
      <c r="BV655" s="7">
        <v>109.746296273652</v>
      </c>
      <c r="BW655" s="7">
        <v>1960.21220833333</v>
      </c>
      <c r="BX655" s="7">
        <v>0</v>
      </c>
      <c r="BY655" s="7" t="s">
        <v>387</v>
      </c>
      <c r="BZ655" s="7" t="s">
        <v>1753</v>
      </c>
      <c r="CE655" s="7">
        <f>VLOOKUP(BY655,[1]flawdatabase_16in!$1:$1048576,7,0)</f>
        <v>60</v>
      </c>
      <c r="CF655" s="7">
        <f>VLOOKUP(BY655,[1]flawdatabase_16in!$1:$1048576,8,0)</f>
        <v>20</v>
      </c>
      <c r="CG655" s="7">
        <f>VLOOKUP(BY655,[1]flawdatabase_16in!$1:$1048576,9,0)</f>
        <v>0.8</v>
      </c>
      <c r="CH655" s="7">
        <f>VLOOKUP(BY655,[1]flawdatabase_16in!$1:$1048576,11,0)</f>
        <v>1</v>
      </c>
      <c r="CI655" s="7">
        <f>VLOOKUP(BY655,[1]flawdatabase_16in!$1:$1048576,10,0)</f>
        <v>0</v>
      </c>
    </row>
    <row r="656" spans="1:87">
      <c r="A656" s="9">
        <v>44181.6359027778</v>
      </c>
      <c r="B656" s="7" t="s">
        <v>78</v>
      </c>
      <c r="C656" s="9">
        <v>44181.6359027778</v>
      </c>
      <c r="D656" s="7" t="s">
        <v>79</v>
      </c>
      <c r="E656" s="7" t="s">
        <v>1437</v>
      </c>
      <c r="F656" s="7">
        <v>1</v>
      </c>
      <c r="G656" s="7">
        <v>2</v>
      </c>
      <c r="H656" s="7">
        <v>317</v>
      </c>
      <c r="I656" s="7">
        <v>5</v>
      </c>
      <c r="J656" s="7">
        <v>179.602</v>
      </c>
      <c r="K656" s="7">
        <v>179.774</v>
      </c>
      <c r="L656" s="7">
        <v>179.688</v>
      </c>
      <c r="M656" s="7">
        <v>39801</v>
      </c>
      <c r="N656" s="7">
        <v>39887</v>
      </c>
      <c r="O656" s="7">
        <v>39844</v>
      </c>
      <c r="P656" s="7">
        <v>1</v>
      </c>
      <c r="Q656" s="7">
        <v>3</v>
      </c>
      <c r="R656" s="7">
        <v>0</v>
      </c>
      <c r="S656" s="7">
        <v>0</v>
      </c>
      <c r="T656" s="7">
        <v>179.688</v>
      </c>
      <c r="U656" s="7">
        <v>3</v>
      </c>
      <c r="V656" s="7">
        <v>0</v>
      </c>
      <c r="W656" s="7">
        <v>0</v>
      </c>
      <c r="X656" s="7">
        <v>179.688</v>
      </c>
      <c r="Y656" s="7">
        <v>158</v>
      </c>
      <c r="Z656" s="7">
        <v>4</v>
      </c>
      <c r="AA656" s="7">
        <v>171</v>
      </c>
      <c r="AB656" s="7">
        <v>288</v>
      </c>
      <c r="AC656" s="10">
        <v>0.4</v>
      </c>
      <c r="AD656" s="7">
        <v>1</v>
      </c>
      <c r="AE656" s="7">
        <v>10.96</v>
      </c>
      <c r="AF656" s="7">
        <v>7.9</v>
      </c>
      <c r="AG656" s="7">
        <v>3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0.1</v>
      </c>
      <c r="AQ656" s="7">
        <v>26</v>
      </c>
      <c r="AR656" s="7">
        <v>22</v>
      </c>
      <c r="AS656" s="7">
        <v>14</v>
      </c>
      <c r="AT656" s="7">
        <v>0</v>
      </c>
      <c r="AU656" s="7">
        <v>79.5402960069444</v>
      </c>
      <c r="AV656" s="7">
        <v>67.2569999999999</v>
      </c>
      <c r="AW656" s="7">
        <v>69.5409999999999</v>
      </c>
      <c r="AX656" s="7">
        <v>481.269374999999</v>
      </c>
      <c r="AY656" s="7">
        <v>427.565374999999</v>
      </c>
      <c r="AZ656" s="7">
        <v>185.761999999999</v>
      </c>
      <c r="BA656" s="7">
        <v>25692.8786770781</v>
      </c>
      <c r="BB656" s="7">
        <v>21803.0920573281</v>
      </c>
      <c r="BC656" s="7">
        <v>6074.41451249999</v>
      </c>
      <c r="BD656" s="7">
        <v>0.1</v>
      </c>
      <c r="BE656" s="7">
        <v>79.5</v>
      </c>
      <c r="BF656" s="7">
        <v>37.1</v>
      </c>
      <c r="BG656" s="7">
        <v>401.3204375</v>
      </c>
      <c r="BH656" s="7">
        <v>287.7204375</v>
      </c>
      <c r="BI656" s="7">
        <v>110.92590625</v>
      </c>
      <c r="BJ656" s="7">
        <v>11700.4113995734</v>
      </c>
      <c r="BK656" s="7">
        <v>8040.22067457343</v>
      </c>
      <c r="BL656" s="7">
        <v>2002.37950858222</v>
      </c>
      <c r="BM656" s="7">
        <v>0.1</v>
      </c>
      <c r="BN656" s="7">
        <v>79.5</v>
      </c>
      <c r="BO656" s="7">
        <v>37.1</v>
      </c>
      <c r="BP656" s="7">
        <v>525.244555555555</v>
      </c>
      <c r="BQ656" s="7">
        <v>348.555666666666</v>
      </c>
      <c r="BR656" s="7">
        <v>142.355666666666</v>
      </c>
      <c r="BS656" s="7">
        <v>18996.1901661753</v>
      </c>
      <c r="BT656" s="7">
        <v>11890.4046797555</v>
      </c>
      <c r="BU656" s="7">
        <v>3284.69580197777</v>
      </c>
      <c r="BV656" s="7">
        <v>35.3223108199761</v>
      </c>
      <c r="BW656" s="7">
        <v>7460.04206249999</v>
      </c>
      <c r="BX656" s="7">
        <v>0</v>
      </c>
      <c r="BY656" s="7" t="s">
        <v>389</v>
      </c>
      <c r="BZ656" s="7" t="s">
        <v>1754</v>
      </c>
      <c r="CE656" s="7">
        <f>VLOOKUP(BY656,[1]flawdatabase_16in!$1:$1048576,7,0)</f>
        <v>10</v>
      </c>
      <c r="CF656" s="7">
        <f>VLOOKUP(BY656,[1]flawdatabase_16in!$1:$1048576,8,0)</f>
        <v>20</v>
      </c>
      <c r="CG656" s="7">
        <f>VLOOKUP(BY656,[1]flawdatabase_16in!$1:$1048576,9,0)</f>
        <v>2.4</v>
      </c>
      <c r="CH656" s="7">
        <f>VLOOKUP(BY656,[1]flawdatabase_16in!$1:$1048576,11,0)</f>
        <v>1</v>
      </c>
      <c r="CI656" s="7">
        <f>VLOOKUP(BY656,[1]flawdatabase_16in!$1:$1048576,10,0)</f>
        <v>0</v>
      </c>
    </row>
    <row r="657" spans="1:87">
      <c r="A657" s="9">
        <v>44181.6359027778</v>
      </c>
      <c r="B657" s="7" t="s">
        <v>78</v>
      </c>
      <c r="C657" s="9">
        <v>44181.6359027778</v>
      </c>
      <c r="D657" s="7" t="s">
        <v>79</v>
      </c>
      <c r="E657" s="7" t="s">
        <v>1437</v>
      </c>
      <c r="F657" s="7">
        <v>1</v>
      </c>
      <c r="G657" s="7">
        <v>2</v>
      </c>
      <c r="H657" s="7">
        <v>318</v>
      </c>
      <c r="I657" s="7">
        <v>5</v>
      </c>
      <c r="J657" s="7">
        <v>179.9</v>
      </c>
      <c r="K657" s="7">
        <v>180.098</v>
      </c>
      <c r="L657" s="7">
        <v>179.998</v>
      </c>
      <c r="M657" s="7">
        <v>39950</v>
      </c>
      <c r="N657" s="7">
        <v>40049</v>
      </c>
      <c r="O657" s="7">
        <v>39999</v>
      </c>
      <c r="P657" s="7">
        <v>1</v>
      </c>
      <c r="Q657" s="7">
        <v>3</v>
      </c>
      <c r="R657" s="7">
        <v>0</v>
      </c>
      <c r="S657" s="7">
        <v>0</v>
      </c>
      <c r="T657" s="7">
        <v>179.998</v>
      </c>
      <c r="U657" s="7">
        <v>3</v>
      </c>
      <c r="V657" s="7">
        <v>0</v>
      </c>
      <c r="W657" s="7">
        <v>0</v>
      </c>
      <c r="X657" s="7">
        <v>179.998</v>
      </c>
      <c r="Y657" s="7">
        <v>155</v>
      </c>
      <c r="Z657" s="7">
        <v>5</v>
      </c>
      <c r="AA657" s="7">
        <v>170</v>
      </c>
      <c r="AB657" s="7">
        <v>286.4</v>
      </c>
      <c r="AC657" s="10">
        <v>0.397222222222222</v>
      </c>
      <c r="AD657" s="7">
        <v>1.1</v>
      </c>
      <c r="AE657" s="7">
        <v>10.96</v>
      </c>
      <c r="AF657" s="7">
        <v>7.9</v>
      </c>
      <c r="AG657" s="7">
        <v>3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0.1</v>
      </c>
      <c r="AQ657" s="7">
        <v>38</v>
      </c>
      <c r="AR657" s="7">
        <v>32</v>
      </c>
      <c r="AS657" s="7">
        <v>24</v>
      </c>
      <c r="AT657" s="7">
        <v>12</v>
      </c>
      <c r="AU657" s="7">
        <v>75.6677960069444</v>
      </c>
      <c r="AV657" s="7">
        <v>54.7569999999999</v>
      </c>
      <c r="AW657" s="7">
        <v>54.7439999999999</v>
      </c>
      <c r="AX657" s="7">
        <v>653.334249999999</v>
      </c>
      <c r="AY657" s="7">
        <v>619.54625</v>
      </c>
      <c r="AZ657" s="7">
        <v>299.949749999999</v>
      </c>
      <c r="BA657" s="7">
        <v>31157.6129040624</v>
      </c>
      <c r="BB657" s="7">
        <v>28930.2155915624</v>
      </c>
      <c r="BC657" s="7">
        <v>8425.44825781249</v>
      </c>
      <c r="BD657" s="7">
        <v>0.1</v>
      </c>
      <c r="BE657" s="7">
        <v>100.7</v>
      </c>
      <c r="BF657" s="7">
        <v>42.4</v>
      </c>
      <c r="BG657" s="7">
        <v>337.252770833333</v>
      </c>
      <c r="BH657" s="7">
        <v>238.919437499999</v>
      </c>
      <c r="BI657" s="7">
        <v>94.4874062499998</v>
      </c>
      <c r="BJ657" s="7">
        <v>6623.0488863901</v>
      </c>
      <c r="BK657" s="7">
        <v>4552.27588152898</v>
      </c>
      <c r="BL657" s="7">
        <v>1282.79173842189</v>
      </c>
      <c r="BM657" s="7">
        <v>0.1</v>
      </c>
      <c r="BN657" s="7">
        <v>106</v>
      </c>
      <c r="BO657" s="7">
        <v>42.4</v>
      </c>
      <c r="BP657" s="7">
        <v>517.415777777777</v>
      </c>
      <c r="BQ657" s="7">
        <v>366.921333333333</v>
      </c>
      <c r="BR657" s="7">
        <v>96.3546666666666</v>
      </c>
      <c r="BS657" s="7">
        <v>14792.8598981827</v>
      </c>
      <c r="BT657" s="7">
        <v>10110.1169710222</v>
      </c>
      <c r="BU657" s="7">
        <v>1482.9166599111</v>
      </c>
      <c r="BV657" s="7">
        <v>92.600623540319</v>
      </c>
      <c r="BW657" s="7">
        <v>10132.0676249999</v>
      </c>
      <c r="BX657" s="7">
        <v>0</v>
      </c>
      <c r="BY657" s="7" t="s">
        <v>391</v>
      </c>
      <c r="BZ657" s="7" t="s">
        <v>1755</v>
      </c>
      <c r="CE657" s="7">
        <f>VLOOKUP(BY657,[1]flawdatabase_16in!$1:$1048576,7,0)</f>
        <v>20</v>
      </c>
      <c r="CF657" s="7">
        <f>VLOOKUP(BY657,[1]flawdatabase_16in!$1:$1048576,8,0)</f>
        <v>20</v>
      </c>
      <c r="CG657" s="7">
        <f>VLOOKUP(BY657,[1]flawdatabase_16in!$1:$1048576,9,0)</f>
        <v>2.5</v>
      </c>
      <c r="CH657" s="7">
        <f>VLOOKUP(BY657,[1]flawdatabase_16in!$1:$1048576,11,0)</f>
        <v>1</v>
      </c>
      <c r="CI657" s="7">
        <f>VLOOKUP(BY657,[1]flawdatabase_16in!$1:$1048576,10,0)</f>
        <v>0</v>
      </c>
    </row>
    <row r="658" spans="1:87">
      <c r="A658" s="9">
        <v>44181.6359027778</v>
      </c>
      <c r="B658" s="7" t="s">
        <v>78</v>
      </c>
      <c r="C658" s="9">
        <v>44181.6359027778</v>
      </c>
      <c r="D658" s="7" t="s">
        <v>79</v>
      </c>
      <c r="E658" s="7" t="s">
        <v>1437</v>
      </c>
      <c r="F658" s="7">
        <v>1</v>
      </c>
      <c r="G658" s="7">
        <v>2</v>
      </c>
      <c r="H658" s="7">
        <v>319</v>
      </c>
      <c r="I658" s="7">
        <v>5</v>
      </c>
      <c r="J658" s="7">
        <v>180.2</v>
      </c>
      <c r="K658" s="7">
        <v>180.378</v>
      </c>
      <c r="L658" s="7">
        <v>180.288</v>
      </c>
      <c r="M658" s="7">
        <v>40100</v>
      </c>
      <c r="N658" s="7">
        <v>40189</v>
      </c>
      <c r="O658" s="7">
        <v>40144</v>
      </c>
      <c r="P658" s="7">
        <v>1</v>
      </c>
      <c r="Q658" s="7">
        <v>3</v>
      </c>
      <c r="R658" s="7">
        <v>0</v>
      </c>
      <c r="S658" s="7">
        <v>0</v>
      </c>
      <c r="T658" s="7">
        <v>180.288</v>
      </c>
      <c r="U658" s="7">
        <v>3</v>
      </c>
      <c r="V658" s="7">
        <v>0</v>
      </c>
      <c r="W658" s="7">
        <v>0</v>
      </c>
      <c r="X658" s="7">
        <v>180.288</v>
      </c>
      <c r="Y658" s="7">
        <v>158</v>
      </c>
      <c r="Z658" s="7">
        <v>5</v>
      </c>
      <c r="AA658" s="7">
        <v>171</v>
      </c>
      <c r="AB658" s="7">
        <v>288.8</v>
      </c>
      <c r="AC658" s="10">
        <v>0.400694444444444</v>
      </c>
      <c r="AD658" s="7">
        <v>1.1</v>
      </c>
      <c r="AE658" s="7">
        <v>10.96</v>
      </c>
      <c r="AF658" s="7">
        <v>7.9</v>
      </c>
      <c r="AG658" s="7">
        <v>3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0.1</v>
      </c>
      <c r="AQ658" s="7">
        <v>56</v>
      </c>
      <c r="AR658" s="7">
        <v>50</v>
      </c>
      <c r="AS658" s="7">
        <v>46</v>
      </c>
      <c r="AT658" s="7">
        <v>32</v>
      </c>
      <c r="AU658" s="7">
        <v>74.4202960069444</v>
      </c>
      <c r="AV658" s="7">
        <v>46.256</v>
      </c>
      <c r="AW658" s="7">
        <v>44.994</v>
      </c>
      <c r="AX658" s="7">
        <v>923.186499999999</v>
      </c>
      <c r="AY658" s="7">
        <v>793.6875</v>
      </c>
      <c r="AZ658" s="7">
        <v>522.1965</v>
      </c>
      <c r="BA658" s="7">
        <v>35760.3325702499</v>
      </c>
      <c r="BB658" s="7">
        <v>27617.36035625</v>
      </c>
      <c r="BC658" s="7">
        <v>12829.72825025</v>
      </c>
      <c r="BD658" s="7">
        <v>0.1</v>
      </c>
      <c r="BE658" s="7">
        <v>84.8</v>
      </c>
      <c r="BF658" s="7">
        <v>37.1</v>
      </c>
      <c r="BG658" s="7">
        <v>204.2134375</v>
      </c>
      <c r="BH658" s="7">
        <v>131.1134375</v>
      </c>
      <c r="BI658" s="7">
        <v>46.6022395833332</v>
      </c>
      <c r="BJ658" s="7">
        <v>2678.14200791232</v>
      </c>
      <c r="BK658" s="7">
        <v>1629.88600791232</v>
      </c>
      <c r="BL658" s="7">
        <v>364.949987580837</v>
      </c>
      <c r="BM658" s="7">
        <v>0.1</v>
      </c>
      <c r="BN658" s="7">
        <v>90.1</v>
      </c>
      <c r="BO658" s="7">
        <v>37.1</v>
      </c>
      <c r="BP658" s="7">
        <v>375.461333333333</v>
      </c>
      <c r="BQ658" s="7">
        <v>252.994666666666</v>
      </c>
      <c r="BR658" s="7">
        <v>79.2113333333333</v>
      </c>
      <c r="BS658" s="7">
        <v>8313.15378791111</v>
      </c>
      <c r="BT658" s="7">
        <v>5314.14221013333</v>
      </c>
      <c r="BU658" s="7">
        <v>1024.29115457777</v>
      </c>
      <c r="BV658" s="7">
        <v>52.770502838122</v>
      </c>
      <c r="BW658" s="7">
        <v>12335.3773541666</v>
      </c>
      <c r="BX658" s="7">
        <v>0</v>
      </c>
      <c r="BY658" s="7" t="s">
        <v>393</v>
      </c>
      <c r="BZ658" s="7" t="s">
        <v>1756</v>
      </c>
      <c r="CE658" s="7">
        <f>VLOOKUP(BY658,[1]flawdatabase_16in!$1:$1048576,7,0)</f>
        <v>40</v>
      </c>
      <c r="CF658" s="7">
        <f>VLOOKUP(BY658,[1]flawdatabase_16in!$1:$1048576,8,0)</f>
        <v>20</v>
      </c>
      <c r="CG658" s="7">
        <f>VLOOKUP(BY658,[1]flawdatabase_16in!$1:$1048576,9,0)</f>
        <v>2.5</v>
      </c>
      <c r="CH658" s="7">
        <f>VLOOKUP(BY658,[1]flawdatabase_16in!$1:$1048576,11,0)</f>
        <v>1</v>
      </c>
      <c r="CI658" s="7">
        <f>VLOOKUP(BY658,[1]flawdatabase_16in!$1:$1048576,10,0)</f>
        <v>0</v>
      </c>
    </row>
    <row r="659" spans="1:87">
      <c r="A659" s="9">
        <v>44181.6359027778</v>
      </c>
      <c r="B659" s="7" t="s">
        <v>78</v>
      </c>
      <c r="C659" s="9">
        <v>44181.6359027778</v>
      </c>
      <c r="D659" s="7" t="s">
        <v>79</v>
      </c>
      <c r="E659" s="7" t="s">
        <v>1437</v>
      </c>
      <c r="F659" s="7">
        <v>1</v>
      </c>
      <c r="G659" s="7">
        <v>2</v>
      </c>
      <c r="H659" s="7">
        <v>320</v>
      </c>
      <c r="I659" s="7">
        <v>5</v>
      </c>
      <c r="J659" s="7">
        <v>180.492</v>
      </c>
      <c r="K659" s="7">
        <v>180.69</v>
      </c>
      <c r="L659" s="7">
        <v>180.59</v>
      </c>
      <c r="M659" s="7">
        <v>40246</v>
      </c>
      <c r="N659" s="7">
        <v>40345</v>
      </c>
      <c r="O659" s="7">
        <v>40295</v>
      </c>
      <c r="P659" s="7">
        <v>1</v>
      </c>
      <c r="Q659" s="7">
        <v>3</v>
      </c>
      <c r="R659" s="7">
        <v>0</v>
      </c>
      <c r="S659" s="7">
        <v>0</v>
      </c>
      <c r="T659" s="7">
        <v>180.59</v>
      </c>
      <c r="U659" s="7">
        <v>3</v>
      </c>
      <c r="V659" s="7">
        <v>0</v>
      </c>
      <c r="W659" s="7">
        <v>0</v>
      </c>
      <c r="X659" s="7">
        <v>180.59</v>
      </c>
      <c r="Y659" s="7">
        <v>159</v>
      </c>
      <c r="Z659" s="7">
        <v>5</v>
      </c>
      <c r="AA659" s="7">
        <v>172</v>
      </c>
      <c r="AB659" s="7">
        <v>290.9</v>
      </c>
      <c r="AC659" s="10">
        <v>0.403472222222222</v>
      </c>
      <c r="AD659" s="7">
        <v>1.1</v>
      </c>
      <c r="AE659" s="7">
        <v>10.96</v>
      </c>
      <c r="AF659" s="7">
        <v>7.9</v>
      </c>
      <c r="AG659" s="7">
        <v>3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0.1</v>
      </c>
      <c r="AQ659" s="7">
        <v>78</v>
      </c>
      <c r="AR659" s="7">
        <v>70</v>
      </c>
      <c r="AS659" s="7">
        <v>66</v>
      </c>
      <c r="AT659" s="7">
        <v>52</v>
      </c>
      <c r="AU659" s="7">
        <v>72.4122960069444</v>
      </c>
      <c r="AV659" s="7">
        <v>42.006</v>
      </c>
      <c r="AW659" s="7">
        <v>48.8079999999999</v>
      </c>
      <c r="AX659" s="7">
        <v>1246.67749999999</v>
      </c>
      <c r="AY659" s="7">
        <v>1072.1975</v>
      </c>
      <c r="AZ659" s="7">
        <v>640.326499999999</v>
      </c>
      <c r="BA659" s="7">
        <v>45904.2960762499</v>
      </c>
      <c r="BB659" s="7">
        <v>35464.98481625</v>
      </c>
      <c r="BC659" s="7">
        <v>13990.3101602499</v>
      </c>
      <c r="BD659" s="7">
        <v>0.1</v>
      </c>
      <c r="BE659" s="7">
        <v>79.5</v>
      </c>
      <c r="BF659" s="7">
        <v>42.4</v>
      </c>
      <c r="BG659" s="7">
        <v>194.5884375</v>
      </c>
      <c r="BH659" s="7">
        <v>131.2384375</v>
      </c>
      <c r="BI659" s="7">
        <v>63.80640625</v>
      </c>
      <c r="BJ659" s="7">
        <v>2611.59877423177</v>
      </c>
      <c r="BK659" s="7">
        <v>1673.71004853732</v>
      </c>
      <c r="BL659" s="7">
        <v>592.470475742731</v>
      </c>
      <c r="BM659" s="7">
        <v>0.1</v>
      </c>
      <c r="BN659" s="7">
        <v>100.7</v>
      </c>
      <c r="BO659" s="7">
        <v>37.1</v>
      </c>
      <c r="BP659" s="7">
        <v>388.794999999999</v>
      </c>
      <c r="BQ659" s="7">
        <v>250.011666666666</v>
      </c>
      <c r="BR659" s="7">
        <v>73.1449999999999</v>
      </c>
      <c r="BS659" s="7">
        <v>8633.827005</v>
      </c>
      <c r="BT659" s="7">
        <v>5157.82506055555</v>
      </c>
      <c r="BU659" s="7">
        <v>902.648838333332</v>
      </c>
      <c r="BV659" s="7">
        <v>64.6448457629183</v>
      </c>
      <c r="BW659" s="7">
        <v>12948.0938124999</v>
      </c>
      <c r="BX659" s="7">
        <v>0</v>
      </c>
      <c r="BY659" s="7" t="s">
        <v>395</v>
      </c>
      <c r="BZ659" s="7" t="s">
        <v>1757</v>
      </c>
      <c r="CE659" s="7">
        <f>VLOOKUP(BY659,[1]flawdatabase_16in!$1:$1048576,7,0)</f>
        <v>60</v>
      </c>
      <c r="CF659" s="7">
        <f>VLOOKUP(BY659,[1]flawdatabase_16in!$1:$1048576,8,0)</f>
        <v>20</v>
      </c>
      <c r="CG659" s="7">
        <f>VLOOKUP(BY659,[1]flawdatabase_16in!$1:$1048576,9,0)</f>
        <v>2.3</v>
      </c>
      <c r="CH659" s="7">
        <f>VLOOKUP(BY659,[1]flawdatabase_16in!$1:$1048576,11,0)</f>
        <v>1</v>
      </c>
      <c r="CI659" s="7">
        <f>VLOOKUP(BY659,[1]flawdatabase_16in!$1:$1048576,10,0)</f>
        <v>0</v>
      </c>
    </row>
    <row r="660" spans="1:87">
      <c r="A660" s="9">
        <v>44181.6359027778</v>
      </c>
      <c r="B660" s="7" t="s">
        <v>78</v>
      </c>
      <c r="C660" s="9">
        <v>44181.6359027778</v>
      </c>
      <c r="D660" s="7" t="s">
        <v>79</v>
      </c>
      <c r="E660" s="7" t="s">
        <v>1437</v>
      </c>
      <c r="F660" s="7">
        <v>1</v>
      </c>
      <c r="G660" s="7">
        <v>2</v>
      </c>
      <c r="H660" s="7">
        <v>321</v>
      </c>
      <c r="I660" s="7">
        <v>5</v>
      </c>
      <c r="J660" s="7">
        <v>180.8</v>
      </c>
      <c r="K660" s="7">
        <v>180.982</v>
      </c>
      <c r="L660" s="7">
        <v>180.89</v>
      </c>
      <c r="M660" s="7">
        <v>40400</v>
      </c>
      <c r="N660" s="7">
        <v>40491</v>
      </c>
      <c r="O660" s="7">
        <v>40445</v>
      </c>
      <c r="P660" s="7">
        <v>1</v>
      </c>
      <c r="Q660" s="7">
        <v>3</v>
      </c>
      <c r="R660" s="7">
        <v>0</v>
      </c>
      <c r="S660" s="7">
        <v>0</v>
      </c>
      <c r="T660" s="7">
        <v>180.89</v>
      </c>
      <c r="U660" s="7">
        <v>3</v>
      </c>
      <c r="V660" s="7">
        <v>0</v>
      </c>
      <c r="W660" s="7">
        <v>0</v>
      </c>
      <c r="X660" s="7">
        <v>180.89</v>
      </c>
      <c r="Y660" s="7">
        <v>158</v>
      </c>
      <c r="Z660" s="7">
        <v>6</v>
      </c>
      <c r="AA660" s="7">
        <v>172</v>
      </c>
      <c r="AB660" s="7">
        <v>291.1</v>
      </c>
      <c r="AC660" s="10">
        <v>0.404166666666667</v>
      </c>
      <c r="AD660" s="7">
        <v>1</v>
      </c>
      <c r="AE660" s="7">
        <v>10.96</v>
      </c>
      <c r="AF660" s="7">
        <v>7.9</v>
      </c>
      <c r="AG660" s="7">
        <v>3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0.1</v>
      </c>
      <c r="AQ660" s="7">
        <v>32</v>
      </c>
      <c r="AR660" s="7">
        <v>22</v>
      </c>
      <c r="AS660" s="7">
        <v>14</v>
      </c>
      <c r="AT660" s="7">
        <v>0</v>
      </c>
      <c r="AU660" s="7">
        <v>66.9280147569444</v>
      </c>
      <c r="AV660" s="7">
        <v>118.507999999999</v>
      </c>
      <c r="AW660" s="7">
        <v>120.789999999999</v>
      </c>
      <c r="AX660" s="7">
        <v>817.2335</v>
      </c>
      <c r="AY660" s="7">
        <v>731.1595</v>
      </c>
      <c r="AZ660" s="7">
        <v>318.898374999999</v>
      </c>
      <c r="BA660" s="7">
        <v>72122.2809147812</v>
      </c>
      <c r="BB660" s="7">
        <v>62480.7379847812</v>
      </c>
      <c r="BC660" s="7">
        <v>17364.7531053281</v>
      </c>
      <c r="BD660" s="7">
        <v>0.1</v>
      </c>
      <c r="BE660" s="7">
        <v>84.8</v>
      </c>
      <c r="BF660" s="7">
        <v>42.4</v>
      </c>
      <c r="BG660" s="7">
        <v>747.204770833333</v>
      </c>
      <c r="BH660" s="7">
        <v>540.9714375</v>
      </c>
      <c r="BI660" s="7">
        <v>255.13940625</v>
      </c>
      <c r="BJ660" s="7">
        <v>38698.0577795456</v>
      </c>
      <c r="BK660" s="7">
        <v>26871.6907087123</v>
      </c>
      <c r="BL660" s="7">
        <v>9445.83965102189</v>
      </c>
      <c r="BM660" s="7">
        <v>0.1</v>
      </c>
      <c r="BN660" s="7">
        <v>90.1</v>
      </c>
      <c r="BO660" s="7">
        <v>42.4</v>
      </c>
      <c r="BP660" s="7">
        <v>987.260666666666</v>
      </c>
      <c r="BQ660" s="7">
        <v>686.260666666666</v>
      </c>
      <c r="BR660" s="7">
        <v>299.860666666666</v>
      </c>
      <c r="BS660" s="7">
        <v>61266.9242471999</v>
      </c>
      <c r="BT660" s="7">
        <v>40948.7474027555</v>
      </c>
      <c r="BU660" s="7">
        <v>13065.9862694222</v>
      </c>
      <c r="BV660" s="7">
        <v>45.664953301079</v>
      </c>
      <c r="BW660" s="7">
        <v>13818.3212916666</v>
      </c>
      <c r="BX660" s="7">
        <v>0</v>
      </c>
      <c r="BY660" s="7" t="s">
        <v>397</v>
      </c>
      <c r="BZ660" s="7" t="s">
        <v>1758</v>
      </c>
      <c r="CE660" s="7">
        <f>VLOOKUP(BY660,[1]flawdatabase_16in!$1:$1048576,7,0)</f>
        <v>10</v>
      </c>
      <c r="CF660" s="7">
        <f>VLOOKUP(BY660,[1]flawdatabase_16in!$1:$1048576,8,0)</f>
        <v>20</v>
      </c>
      <c r="CG660" s="7">
        <f>VLOOKUP(BY660,[1]flawdatabase_16in!$1:$1048576,9,0)</f>
        <v>4.1</v>
      </c>
      <c r="CH660" s="7">
        <f>VLOOKUP(BY660,[1]flawdatabase_16in!$1:$1048576,11,0)</f>
        <v>1</v>
      </c>
      <c r="CI660" s="7">
        <f>VLOOKUP(BY660,[1]flawdatabase_16in!$1:$1048576,10,0)</f>
        <v>0</v>
      </c>
    </row>
    <row r="661" spans="1:87">
      <c r="A661" s="9">
        <v>44181.6359027778</v>
      </c>
      <c r="B661" s="7" t="s">
        <v>78</v>
      </c>
      <c r="C661" s="9">
        <v>44181.6359027778</v>
      </c>
      <c r="D661" s="7" t="s">
        <v>79</v>
      </c>
      <c r="E661" s="7" t="s">
        <v>1437</v>
      </c>
      <c r="F661" s="7">
        <v>1</v>
      </c>
      <c r="G661" s="7">
        <v>2</v>
      </c>
      <c r="H661" s="7">
        <v>322</v>
      </c>
      <c r="I661" s="7">
        <v>5</v>
      </c>
      <c r="J661" s="7">
        <v>181.096</v>
      </c>
      <c r="K661" s="7">
        <v>181.29</v>
      </c>
      <c r="L661" s="7">
        <v>181.192</v>
      </c>
      <c r="M661" s="7">
        <v>40548</v>
      </c>
      <c r="N661" s="7">
        <v>40645</v>
      </c>
      <c r="O661" s="7">
        <v>40596</v>
      </c>
      <c r="P661" s="7">
        <v>1</v>
      </c>
      <c r="Q661" s="7">
        <v>3</v>
      </c>
      <c r="R661" s="7">
        <v>0</v>
      </c>
      <c r="S661" s="7">
        <v>0</v>
      </c>
      <c r="T661" s="7">
        <v>181.192</v>
      </c>
      <c r="U661" s="7">
        <v>3</v>
      </c>
      <c r="V661" s="7">
        <v>0</v>
      </c>
      <c r="W661" s="7">
        <v>0</v>
      </c>
      <c r="X661" s="7">
        <v>181.192</v>
      </c>
      <c r="Y661" s="7">
        <v>159</v>
      </c>
      <c r="Z661" s="7">
        <v>3</v>
      </c>
      <c r="AA661" s="7">
        <v>171</v>
      </c>
      <c r="AB661" s="7">
        <v>289.3</v>
      </c>
      <c r="AC661" s="10">
        <v>0.401388888888889</v>
      </c>
      <c r="AD661" s="7">
        <v>1</v>
      </c>
      <c r="AE661" s="7">
        <v>10.96</v>
      </c>
      <c r="AF661" s="7">
        <v>7.9</v>
      </c>
      <c r="AG661" s="7">
        <v>3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0.1</v>
      </c>
      <c r="AQ661" s="7">
        <v>40</v>
      </c>
      <c r="AR661" s="7">
        <v>32</v>
      </c>
      <c r="AS661" s="7">
        <v>26</v>
      </c>
      <c r="AT661" s="7">
        <v>10</v>
      </c>
      <c r="AU661" s="7">
        <v>55.4275147569444</v>
      </c>
      <c r="AV661" s="7">
        <v>88.0079999999999</v>
      </c>
      <c r="AW661" s="7">
        <v>85.5459999999999</v>
      </c>
      <c r="AX661" s="7">
        <v>1061.57337499999</v>
      </c>
      <c r="AY661" s="7">
        <v>985.105374999999</v>
      </c>
      <c r="AZ661" s="7">
        <v>577.220249999999</v>
      </c>
      <c r="BA661" s="7">
        <v>79610.926889703</v>
      </c>
      <c r="BB661" s="7">
        <v>71909.3503417031</v>
      </c>
      <c r="BC661" s="7">
        <v>29711.2815943124</v>
      </c>
      <c r="BD661" s="7">
        <v>0.1</v>
      </c>
      <c r="BE661" s="7">
        <v>79.5</v>
      </c>
      <c r="BF661" s="7">
        <v>42.4</v>
      </c>
      <c r="BG661" s="7">
        <v>476.809770833333</v>
      </c>
      <c r="BH661" s="7">
        <v>332.4764375</v>
      </c>
      <c r="BI661" s="7">
        <v>147.594406249999</v>
      </c>
      <c r="BJ661" s="7">
        <v>15348.1226900595</v>
      </c>
      <c r="BK661" s="7">
        <v>10163.8055351984</v>
      </c>
      <c r="BL661" s="7">
        <v>3179.5885915705</v>
      </c>
      <c r="BM661" s="7">
        <v>0.1</v>
      </c>
      <c r="BN661" s="7">
        <v>74.2</v>
      </c>
      <c r="BO661" s="7">
        <v>42.4</v>
      </c>
      <c r="BP661" s="7">
        <v>578.911</v>
      </c>
      <c r="BQ661" s="7">
        <v>393.077666666666</v>
      </c>
      <c r="BR661" s="7">
        <v>200.977666666666</v>
      </c>
      <c r="BS661" s="7">
        <v>24611.5552553111</v>
      </c>
      <c r="BT661" s="7">
        <v>15267.7461330888</v>
      </c>
      <c r="BU661" s="7">
        <v>5862.81749975555</v>
      </c>
      <c r="BV661" s="7">
        <v>39.5502793429201</v>
      </c>
      <c r="BW661" s="7">
        <v>13251.0845</v>
      </c>
      <c r="BX661" s="7">
        <v>0</v>
      </c>
      <c r="BY661" s="7" t="s">
        <v>399</v>
      </c>
      <c r="BZ661" s="7" t="s">
        <v>1759</v>
      </c>
      <c r="CE661" s="7">
        <f>VLOOKUP(BY661,[1]flawdatabase_16in!$1:$1048576,7,0)</f>
        <v>20</v>
      </c>
      <c r="CF661" s="7">
        <f>VLOOKUP(BY661,[1]flawdatabase_16in!$1:$1048576,8,0)</f>
        <v>20</v>
      </c>
      <c r="CG661" s="7">
        <f>VLOOKUP(BY661,[1]flawdatabase_16in!$1:$1048576,9,0)</f>
        <v>3.9</v>
      </c>
      <c r="CH661" s="7">
        <f>VLOOKUP(BY661,[1]flawdatabase_16in!$1:$1048576,11,0)</f>
        <v>1</v>
      </c>
      <c r="CI661" s="7">
        <f>VLOOKUP(BY661,[1]flawdatabase_16in!$1:$1048576,10,0)</f>
        <v>0</v>
      </c>
    </row>
    <row r="662" spans="1:87">
      <c r="A662" s="9">
        <v>44181.6359027778</v>
      </c>
      <c r="B662" s="7" t="s">
        <v>78</v>
      </c>
      <c r="C662" s="9">
        <v>44181.6359027778</v>
      </c>
      <c r="D662" s="7" t="s">
        <v>79</v>
      </c>
      <c r="E662" s="7" t="s">
        <v>1437</v>
      </c>
      <c r="F662" s="7">
        <v>1</v>
      </c>
      <c r="G662" s="7">
        <v>2</v>
      </c>
      <c r="H662" s="7">
        <v>323</v>
      </c>
      <c r="I662" s="7">
        <v>5</v>
      </c>
      <c r="J662" s="7">
        <v>178.998</v>
      </c>
      <c r="K662" s="7">
        <v>179.186</v>
      </c>
      <c r="L662" s="7">
        <v>179.092</v>
      </c>
      <c r="M662" s="7">
        <v>39499</v>
      </c>
      <c r="N662" s="7">
        <v>39593</v>
      </c>
      <c r="O662" s="7">
        <v>39546</v>
      </c>
      <c r="P662" s="7">
        <v>1</v>
      </c>
      <c r="Q662" s="7">
        <v>3</v>
      </c>
      <c r="R662" s="7">
        <v>0</v>
      </c>
      <c r="S662" s="7">
        <v>0</v>
      </c>
      <c r="T662" s="7">
        <v>179.092</v>
      </c>
      <c r="U662" s="7">
        <v>3</v>
      </c>
      <c r="V662" s="7">
        <v>0</v>
      </c>
      <c r="W662" s="7">
        <v>0</v>
      </c>
      <c r="X662" s="7">
        <v>179.092</v>
      </c>
      <c r="Y662" s="7">
        <v>66</v>
      </c>
      <c r="Z662" s="7">
        <v>91</v>
      </c>
      <c r="AA662" s="7">
        <v>78</v>
      </c>
      <c r="AB662" s="7">
        <v>101.3</v>
      </c>
      <c r="AC662" s="10">
        <v>0.140277777777778</v>
      </c>
      <c r="AD662" s="7">
        <v>1.1</v>
      </c>
      <c r="AE662" s="7">
        <v>10.96</v>
      </c>
      <c r="AF662" s="7">
        <v>7.9</v>
      </c>
      <c r="AG662" s="7">
        <v>3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0.1</v>
      </c>
      <c r="AQ662" s="7">
        <v>56</v>
      </c>
      <c r="AR662" s="7">
        <v>50</v>
      </c>
      <c r="AS662" s="7">
        <v>44</v>
      </c>
      <c r="AT662" s="7">
        <v>28</v>
      </c>
      <c r="AU662" s="7">
        <v>88.9202960069444</v>
      </c>
      <c r="AV662" s="7">
        <v>25.757</v>
      </c>
      <c r="AW662" s="7">
        <v>21.7429999999999</v>
      </c>
      <c r="AX662" s="7">
        <v>503.68</v>
      </c>
      <c r="AY662" s="7">
        <v>458.927</v>
      </c>
      <c r="AZ662" s="7">
        <v>336.664999999999</v>
      </c>
      <c r="BA662" s="7">
        <v>10897.958862</v>
      </c>
      <c r="BB662" s="7">
        <v>9446.693269</v>
      </c>
      <c r="BC662" s="7">
        <v>5474.12646299999</v>
      </c>
      <c r="BD662" s="7">
        <v>0.1</v>
      </c>
      <c r="BE662" s="7">
        <v>84.8</v>
      </c>
      <c r="BF662" s="7">
        <v>53</v>
      </c>
      <c r="BG662" s="7">
        <v>212.308666666666</v>
      </c>
      <c r="BH662" s="7">
        <v>131.625333333333</v>
      </c>
      <c r="BI662" s="7">
        <v>51.2753333333333</v>
      </c>
      <c r="BJ662" s="7">
        <v>2232.7625928</v>
      </c>
      <c r="BK662" s="7">
        <v>1313.8404039111</v>
      </c>
      <c r="BL662" s="7">
        <v>291.254103911111</v>
      </c>
      <c r="BM662" s="7">
        <v>0.1</v>
      </c>
      <c r="BN662" s="7">
        <v>90.1</v>
      </c>
      <c r="BO662" s="7">
        <v>53</v>
      </c>
      <c r="BP662" s="7">
        <v>246.945666666666</v>
      </c>
      <c r="BQ662" s="7">
        <v>166.445666666666</v>
      </c>
      <c r="BR662" s="7">
        <v>57.029</v>
      </c>
      <c r="BS662" s="7">
        <v>3456.19683264444</v>
      </c>
      <c r="BT662" s="7">
        <v>2109.19695486666</v>
      </c>
      <c r="BU662" s="7">
        <v>397.3287882</v>
      </c>
      <c r="BV662" s="7">
        <v>88.4558355888832</v>
      </c>
      <c r="BW662" s="7">
        <v>7554.309</v>
      </c>
      <c r="BX662" s="7">
        <v>0</v>
      </c>
      <c r="BY662" s="7" t="s">
        <v>417</v>
      </c>
      <c r="BZ662" s="7" t="s">
        <v>1760</v>
      </c>
      <c r="CE662" s="7">
        <f>VLOOKUP(BY662,[1]flawdatabase_16in!$1:$1048576,7,0)</f>
        <v>40</v>
      </c>
      <c r="CF662" s="7">
        <f>VLOOKUP(BY662,[1]flawdatabase_16in!$1:$1048576,8,0)</f>
        <v>60</v>
      </c>
      <c r="CG662" s="7">
        <f>VLOOKUP(BY662,[1]flawdatabase_16in!$1:$1048576,9,0)</f>
        <v>0.7</v>
      </c>
      <c r="CH662" s="7">
        <f>VLOOKUP(BY662,[1]flawdatabase_16in!$1:$1048576,11,0)</f>
        <v>1</v>
      </c>
      <c r="CI662" s="7">
        <f>VLOOKUP(BY662,[1]flawdatabase_16in!$1:$1048576,10,0)</f>
        <v>0</v>
      </c>
    </row>
    <row r="663" spans="1:87">
      <c r="A663" s="9">
        <v>44181.6359027778</v>
      </c>
      <c r="B663" s="7" t="s">
        <v>78</v>
      </c>
      <c r="C663" s="9">
        <v>44181.6359027778</v>
      </c>
      <c r="D663" s="7" t="s">
        <v>79</v>
      </c>
      <c r="E663" s="7" t="s">
        <v>1437</v>
      </c>
      <c r="F663" s="7">
        <v>1</v>
      </c>
      <c r="G663" s="7">
        <v>2</v>
      </c>
      <c r="H663" s="7">
        <v>324</v>
      </c>
      <c r="I663" s="7">
        <v>5</v>
      </c>
      <c r="J663" s="7">
        <v>179.288</v>
      </c>
      <c r="K663" s="7">
        <v>179.482</v>
      </c>
      <c r="L663" s="7">
        <v>179.384</v>
      </c>
      <c r="M663" s="7">
        <v>39644</v>
      </c>
      <c r="N663" s="7">
        <v>39741</v>
      </c>
      <c r="O663" s="7">
        <v>39692</v>
      </c>
      <c r="P663" s="7">
        <v>1</v>
      </c>
      <c r="Q663" s="7">
        <v>3</v>
      </c>
      <c r="R663" s="7">
        <v>0</v>
      </c>
      <c r="S663" s="7">
        <v>0</v>
      </c>
      <c r="T663" s="7">
        <v>179.384</v>
      </c>
      <c r="U663" s="7">
        <v>3</v>
      </c>
      <c r="V663" s="7">
        <v>0</v>
      </c>
      <c r="W663" s="7">
        <v>0</v>
      </c>
      <c r="X663" s="7">
        <v>179.384</v>
      </c>
      <c r="Y663" s="7">
        <v>66</v>
      </c>
      <c r="Z663" s="7">
        <v>92</v>
      </c>
      <c r="AA663" s="7">
        <v>79</v>
      </c>
      <c r="AB663" s="7">
        <v>103.7</v>
      </c>
      <c r="AC663" s="10">
        <v>0.14375</v>
      </c>
      <c r="AD663" s="7">
        <v>1</v>
      </c>
      <c r="AE663" s="7">
        <v>10.96</v>
      </c>
      <c r="AF663" s="7">
        <v>7.9</v>
      </c>
      <c r="AG663" s="7">
        <v>3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0.1</v>
      </c>
      <c r="AQ663" s="7">
        <v>78</v>
      </c>
      <c r="AR663" s="7">
        <v>68</v>
      </c>
      <c r="AS663" s="7">
        <v>64</v>
      </c>
      <c r="AT663" s="7">
        <v>50</v>
      </c>
      <c r="AU663" s="7">
        <v>86.3012960069444</v>
      </c>
      <c r="AV663" s="7">
        <v>43.2559999999999</v>
      </c>
      <c r="AW663" s="7">
        <v>29.492</v>
      </c>
      <c r="AX663" s="7">
        <v>873.8195</v>
      </c>
      <c r="AY663" s="7">
        <v>781.922499999999</v>
      </c>
      <c r="AZ663" s="7">
        <v>556.6515</v>
      </c>
      <c r="BA663" s="7">
        <v>24410.5885492499</v>
      </c>
      <c r="BB663" s="7">
        <v>20280.0507512499</v>
      </c>
      <c r="BC663" s="7">
        <v>11244.12641625</v>
      </c>
      <c r="BD663" s="7">
        <v>0.1</v>
      </c>
      <c r="BE663" s="7">
        <v>100.7</v>
      </c>
      <c r="BF663" s="7">
        <v>53</v>
      </c>
      <c r="BG663" s="7">
        <v>377.024333333333</v>
      </c>
      <c r="BH663" s="7">
        <v>274.924333333333</v>
      </c>
      <c r="BI663" s="7">
        <v>108.190999999999</v>
      </c>
      <c r="BJ663" s="7">
        <v>7231.72411175555</v>
      </c>
      <c r="BK663" s="7">
        <v>5533.76148953333</v>
      </c>
      <c r="BL663" s="7">
        <v>1304.06125619999</v>
      </c>
      <c r="BM663" s="7">
        <v>0.1</v>
      </c>
      <c r="BN663" s="7">
        <v>84.8</v>
      </c>
      <c r="BO663" s="7">
        <v>53</v>
      </c>
      <c r="BP663" s="7">
        <v>429.202333333333</v>
      </c>
      <c r="BQ663" s="7">
        <v>301.569</v>
      </c>
      <c r="BR663" s="7">
        <v>121.919</v>
      </c>
      <c r="BS663" s="7">
        <v>10858.8729233111</v>
      </c>
      <c r="BT663" s="7">
        <v>7138.41348997777</v>
      </c>
      <c r="BU663" s="7">
        <v>1722.6062122</v>
      </c>
      <c r="BV663" s="7">
        <v>175.076325026806</v>
      </c>
      <c r="BW663" s="7">
        <v>12683.6389166666</v>
      </c>
      <c r="BX663" s="7">
        <v>0</v>
      </c>
      <c r="BY663" s="7" t="s">
        <v>355</v>
      </c>
      <c r="BZ663" s="7" t="s">
        <v>1761</v>
      </c>
      <c r="CE663" s="7">
        <f>VLOOKUP(BY663,[1]flawdatabase_16in!$1:$1048576,7,0)</f>
        <v>60</v>
      </c>
      <c r="CF663" s="7">
        <f>VLOOKUP(BY663,[1]flawdatabase_16in!$1:$1048576,8,0)</f>
        <v>60</v>
      </c>
      <c r="CG663" s="7">
        <f>VLOOKUP(BY663,[1]flawdatabase_16in!$1:$1048576,9,0)</f>
        <v>0.8</v>
      </c>
      <c r="CH663" s="7">
        <f>VLOOKUP(BY663,[1]flawdatabase_16in!$1:$1048576,11,0)</f>
        <v>1</v>
      </c>
      <c r="CI663" s="7">
        <f>VLOOKUP(BY663,[1]flawdatabase_16in!$1:$1048576,10,0)</f>
        <v>0</v>
      </c>
    </row>
    <row r="664" spans="1:87">
      <c r="A664" s="9">
        <v>44181.6359027778</v>
      </c>
      <c r="B664" s="7" t="s">
        <v>78</v>
      </c>
      <c r="C664" s="9">
        <v>44181.6359027778</v>
      </c>
      <c r="D664" s="7" t="s">
        <v>79</v>
      </c>
      <c r="E664" s="7" t="s">
        <v>1437</v>
      </c>
      <c r="F664" s="7">
        <v>1</v>
      </c>
      <c r="G664" s="7">
        <v>2</v>
      </c>
      <c r="H664" s="7">
        <v>325</v>
      </c>
      <c r="I664" s="7">
        <v>5</v>
      </c>
      <c r="J664" s="7">
        <v>179.6</v>
      </c>
      <c r="K664" s="7">
        <v>179.782</v>
      </c>
      <c r="L664" s="7">
        <v>179.69</v>
      </c>
      <c r="M664" s="7">
        <v>39800</v>
      </c>
      <c r="N664" s="7">
        <v>39891</v>
      </c>
      <c r="O664" s="7">
        <v>39845</v>
      </c>
      <c r="P664" s="7">
        <v>1</v>
      </c>
      <c r="Q664" s="7">
        <v>3</v>
      </c>
      <c r="R664" s="7">
        <v>0</v>
      </c>
      <c r="S664" s="7">
        <v>0</v>
      </c>
      <c r="T664" s="7">
        <v>179.69</v>
      </c>
      <c r="U664" s="7">
        <v>3</v>
      </c>
      <c r="V664" s="7">
        <v>0</v>
      </c>
      <c r="W664" s="7">
        <v>0</v>
      </c>
      <c r="X664" s="7">
        <v>179.69</v>
      </c>
      <c r="Y664" s="7">
        <v>63</v>
      </c>
      <c r="Z664" s="7">
        <v>97</v>
      </c>
      <c r="AA664" s="7">
        <v>80</v>
      </c>
      <c r="AB664" s="7">
        <v>106</v>
      </c>
      <c r="AC664" s="10">
        <v>0.147222222222222</v>
      </c>
      <c r="AD664" s="7">
        <v>1</v>
      </c>
      <c r="AE664" s="7">
        <v>10.96</v>
      </c>
      <c r="AF664" s="7">
        <v>7.9</v>
      </c>
      <c r="AG664" s="7">
        <v>3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0.1</v>
      </c>
      <c r="AQ664" s="7">
        <v>30</v>
      </c>
      <c r="AR664" s="7">
        <v>22</v>
      </c>
      <c r="AS664" s="7">
        <v>16</v>
      </c>
      <c r="AT664" s="7">
        <v>0</v>
      </c>
      <c r="AU664" s="7">
        <v>80.5407960069444</v>
      </c>
      <c r="AV664" s="7">
        <v>121.507999999999</v>
      </c>
      <c r="AW664" s="7">
        <v>126.790999999999</v>
      </c>
      <c r="AX664" s="7">
        <v>888.530749999999</v>
      </c>
      <c r="AY664" s="7">
        <v>812.690749999999</v>
      </c>
      <c r="AZ664" s="7">
        <v>435.735249999999</v>
      </c>
      <c r="BA664" s="7">
        <v>83387.3594485624</v>
      </c>
      <c r="BB664" s="7">
        <v>75662.1970980624</v>
      </c>
      <c r="BC664" s="7">
        <v>29399.8844143124</v>
      </c>
      <c r="BD664" s="7">
        <v>0.1</v>
      </c>
      <c r="BE664" s="7">
        <v>106</v>
      </c>
      <c r="BF664" s="7">
        <v>53</v>
      </c>
      <c r="BG664" s="7">
        <v>1160.598</v>
      </c>
      <c r="BH664" s="7">
        <v>784.747999999999</v>
      </c>
      <c r="BI664" s="7">
        <v>356.048</v>
      </c>
      <c r="BJ664" s="7">
        <v>72026.0608541333</v>
      </c>
      <c r="BK664" s="7">
        <v>47301.7220207999</v>
      </c>
      <c r="BL664" s="7">
        <v>14693.4300208</v>
      </c>
      <c r="BM664" s="7">
        <v>0.1</v>
      </c>
      <c r="BN664" s="7">
        <v>106</v>
      </c>
      <c r="BO664" s="7">
        <v>47.7</v>
      </c>
      <c r="BP664" s="7">
        <v>1317.51122222222</v>
      </c>
      <c r="BQ664" s="7">
        <v>968.555666666666</v>
      </c>
      <c r="BR664" s="7">
        <v>272.622333333333</v>
      </c>
      <c r="BS664" s="7">
        <v>96812.1207491382</v>
      </c>
      <c r="BT664" s="7">
        <v>69611.7603442</v>
      </c>
      <c r="BU664" s="7">
        <v>10350.3872553111</v>
      </c>
      <c r="BV664" s="7">
        <v>99.3995605263172</v>
      </c>
      <c r="BW664" s="7">
        <v>16422.7722291666</v>
      </c>
      <c r="BX664" s="7">
        <v>0</v>
      </c>
      <c r="BY664" s="7" t="s">
        <v>357</v>
      </c>
      <c r="BZ664" s="7" t="s">
        <v>1762</v>
      </c>
      <c r="CE664" s="7">
        <f>VLOOKUP(BY664,[1]flawdatabase_16in!$1:$1048576,7,0)</f>
        <v>10</v>
      </c>
      <c r="CF664" s="7">
        <f>VLOOKUP(BY664,[1]flawdatabase_16in!$1:$1048576,8,0)</f>
        <v>60</v>
      </c>
      <c r="CG664" s="7">
        <f>VLOOKUP(BY664,[1]flawdatabase_16in!$1:$1048576,9,0)</f>
        <v>2.3</v>
      </c>
      <c r="CH664" s="7">
        <f>VLOOKUP(BY664,[1]flawdatabase_16in!$1:$1048576,11,0)</f>
        <v>1</v>
      </c>
      <c r="CI664" s="7">
        <f>VLOOKUP(BY664,[1]flawdatabase_16in!$1:$1048576,10,0)</f>
        <v>0</v>
      </c>
    </row>
    <row r="665" spans="1:87">
      <c r="A665" s="9">
        <v>44181.6359027778</v>
      </c>
      <c r="B665" s="7" t="s">
        <v>78</v>
      </c>
      <c r="C665" s="9">
        <v>44181.6359027778</v>
      </c>
      <c r="D665" s="7" t="s">
        <v>79</v>
      </c>
      <c r="E665" s="7" t="s">
        <v>1437</v>
      </c>
      <c r="F665" s="7">
        <v>1</v>
      </c>
      <c r="G665" s="7">
        <v>2</v>
      </c>
      <c r="H665" s="7">
        <v>326</v>
      </c>
      <c r="I665" s="7">
        <v>5</v>
      </c>
      <c r="J665" s="7">
        <v>179.91</v>
      </c>
      <c r="K665" s="7">
        <v>180.098</v>
      </c>
      <c r="L665" s="7">
        <v>180.004</v>
      </c>
      <c r="M665" s="7">
        <v>39955</v>
      </c>
      <c r="N665" s="7">
        <v>40049</v>
      </c>
      <c r="O665" s="7">
        <v>40002</v>
      </c>
      <c r="P665" s="7">
        <v>1</v>
      </c>
      <c r="Q665" s="7">
        <v>3</v>
      </c>
      <c r="R665" s="7">
        <v>0</v>
      </c>
      <c r="S665" s="7">
        <v>0</v>
      </c>
      <c r="T665" s="7">
        <v>180.004</v>
      </c>
      <c r="U665" s="7">
        <v>3</v>
      </c>
      <c r="V665" s="7">
        <v>0</v>
      </c>
      <c r="W665" s="7">
        <v>0</v>
      </c>
      <c r="X665" s="7">
        <v>180.004</v>
      </c>
      <c r="Y665" s="7">
        <v>61</v>
      </c>
      <c r="Z665" s="7">
        <v>99</v>
      </c>
      <c r="AA665" s="7">
        <v>80</v>
      </c>
      <c r="AB665" s="7">
        <v>106.4</v>
      </c>
      <c r="AC665" s="10">
        <v>0.147222222222222</v>
      </c>
      <c r="AD665" s="7">
        <v>1.1</v>
      </c>
      <c r="AE665" s="7">
        <v>10.96</v>
      </c>
      <c r="AF665" s="7">
        <v>7.9</v>
      </c>
      <c r="AG665" s="7">
        <v>3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0.1</v>
      </c>
      <c r="AQ665" s="7">
        <v>102</v>
      </c>
      <c r="AR665" s="7">
        <v>26</v>
      </c>
      <c r="AS665" s="7">
        <v>26</v>
      </c>
      <c r="AT665" s="7">
        <v>0</v>
      </c>
      <c r="AU665" s="7">
        <v>98.7917960069444</v>
      </c>
      <c r="AV665" s="7">
        <v>82.2719999999999</v>
      </c>
      <c r="AW665" s="7">
        <v>83.5129999999999</v>
      </c>
      <c r="AX665" s="7">
        <v>1939.03962499999</v>
      </c>
      <c r="AY665" s="7">
        <v>791.618999999999</v>
      </c>
      <c r="AZ665" s="7">
        <v>791.618999999999</v>
      </c>
      <c r="BA665" s="7">
        <v>138748.84453764</v>
      </c>
      <c r="BB665" s="7">
        <v>54411.0917377499</v>
      </c>
      <c r="BC665" s="7">
        <v>54411.0917377499</v>
      </c>
      <c r="BD665" s="7">
        <v>0.1</v>
      </c>
      <c r="BE665" s="7">
        <v>121.9</v>
      </c>
      <c r="BF665" s="7">
        <v>53</v>
      </c>
      <c r="BG665" s="7">
        <v>1077.20866666666</v>
      </c>
      <c r="BH665" s="7">
        <v>749.091999999999</v>
      </c>
      <c r="BI665" s="7">
        <v>264.558666666666</v>
      </c>
      <c r="BJ665" s="7">
        <v>52275.6763394666</v>
      </c>
      <c r="BK665" s="7">
        <v>36067.6306616888</v>
      </c>
      <c r="BL665" s="7">
        <v>7989.49915057776</v>
      </c>
      <c r="BM665" s="7">
        <v>0.1</v>
      </c>
      <c r="BN665" s="7">
        <v>121.9</v>
      </c>
      <c r="BO665" s="7">
        <v>53</v>
      </c>
      <c r="BP665" s="7">
        <v>1360.28999999999</v>
      </c>
      <c r="BQ665" s="7">
        <v>963.773333333333</v>
      </c>
      <c r="BR665" s="7">
        <v>321.473333333333</v>
      </c>
      <c r="BS665" s="7">
        <v>90413.9805533333</v>
      </c>
      <c r="BT665" s="7">
        <v>61928.9019422222</v>
      </c>
      <c r="BU665" s="7">
        <v>12135.4863866666</v>
      </c>
      <c r="BV665" s="7">
        <v>119.138697309076</v>
      </c>
      <c r="BW665" s="7">
        <v>23670.8221041666</v>
      </c>
      <c r="BX665" s="7">
        <v>0</v>
      </c>
      <c r="BY665" s="7" t="s">
        <v>359</v>
      </c>
      <c r="BZ665" s="7" t="s">
        <v>1763</v>
      </c>
      <c r="CE665" s="7">
        <f>VLOOKUP(BY665,[1]flawdatabase_16in!$1:$1048576,7,0)</f>
        <v>20</v>
      </c>
      <c r="CF665" s="7">
        <f>VLOOKUP(BY665,[1]flawdatabase_16in!$1:$1048576,8,0)</f>
        <v>60</v>
      </c>
      <c r="CG665" s="7">
        <f>VLOOKUP(BY665,[1]flawdatabase_16in!$1:$1048576,9,0)</f>
        <v>2.4</v>
      </c>
      <c r="CH665" s="7">
        <f>VLOOKUP(BY665,[1]flawdatabase_16in!$1:$1048576,11,0)</f>
        <v>1</v>
      </c>
      <c r="CI665" s="7">
        <f>VLOOKUP(BY665,[1]flawdatabase_16in!$1:$1048576,10,0)</f>
        <v>0</v>
      </c>
    </row>
    <row r="666" spans="1:87">
      <c r="A666" s="9">
        <v>44181.6359027778</v>
      </c>
      <c r="B666" s="7" t="s">
        <v>78</v>
      </c>
      <c r="C666" s="9">
        <v>44181.6359027778</v>
      </c>
      <c r="D666" s="7" t="s">
        <v>79</v>
      </c>
      <c r="E666" s="7" t="s">
        <v>1437</v>
      </c>
      <c r="F666" s="7">
        <v>1</v>
      </c>
      <c r="G666" s="7">
        <v>2</v>
      </c>
      <c r="H666" s="7">
        <v>327</v>
      </c>
      <c r="I666" s="7">
        <v>5</v>
      </c>
      <c r="J666" s="7">
        <v>180.168</v>
      </c>
      <c r="K666" s="7">
        <v>180.444</v>
      </c>
      <c r="L666" s="7">
        <v>180.306</v>
      </c>
      <c r="M666" s="7">
        <v>40084</v>
      </c>
      <c r="N666" s="7">
        <v>40222</v>
      </c>
      <c r="O666" s="7">
        <v>40153</v>
      </c>
      <c r="P666" s="7">
        <v>1</v>
      </c>
      <c r="Q666" s="7">
        <v>3</v>
      </c>
      <c r="R666" s="7">
        <v>0</v>
      </c>
      <c r="S666" s="7">
        <v>0</v>
      </c>
      <c r="T666" s="7">
        <v>180.306</v>
      </c>
      <c r="U666" s="7">
        <v>3</v>
      </c>
      <c r="V666" s="7">
        <v>0</v>
      </c>
      <c r="W666" s="7">
        <v>0</v>
      </c>
      <c r="X666" s="7">
        <v>180.306</v>
      </c>
      <c r="Y666" s="7">
        <v>63</v>
      </c>
      <c r="Z666" s="7">
        <v>101</v>
      </c>
      <c r="AA666" s="7">
        <v>82</v>
      </c>
      <c r="AB666" s="7">
        <v>110.8</v>
      </c>
      <c r="AC666" s="10">
        <v>0.153472222222222</v>
      </c>
      <c r="AD666" s="7">
        <v>1.1</v>
      </c>
      <c r="AE666" s="7">
        <v>10.96</v>
      </c>
      <c r="AF666" s="7">
        <v>7.9</v>
      </c>
      <c r="AG666" s="7">
        <v>3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0.1</v>
      </c>
      <c r="AQ666" s="7">
        <v>60</v>
      </c>
      <c r="AR666" s="7">
        <v>52</v>
      </c>
      <c r="AS666" s="7">
        <v>46</v>
      </c>
      <c r="AT666" s="7">
        <v>32</v>
      </c>
      <c r="AU666" s="7">
        <v>69.4277960069444</v>
      </c>
      <c r="AV666" s="7">
        <v>87.7579999999999</v>
      </c>
      <c r="AW666" s="7">
        <v>84.7439999999999</v>
      </c>
      <c r="AX666" s="7">
        <v>1821.67299999999</v>
      </c>
      <c r="AY666" s="7">
        <v>1724.61599999999</v>
      </c>
      <c r="AZ666" s="7">
        <v>962.942999999999</v>
      </c>
      <c r="BA666" s="7">
        <v>135167.954707499</v>
      </c>
      <c r="BB666" s="7">
        <v>126087.302558499</v>
      </c>
      <c r="BC666" s="7">
        <v>44491.4877934999</v>
      </c>
      <c r="BD666" s="7">
        <v>0.1</v>
      </c>
      <c r="BE666" s="7">
        <v>127.2</v>
      </c>
      <c r="BF666" s="7">
        <v>53</v>
      </c>
      <c r="BG666" s="7">
        <v>761.790333333333</v>
      </c>
      <c r="BH666" s="7">
        <v>555.006999999999</v>
      </c>
      <c r="BI666" s="7">
        <v>198.923666666666</v>
      </c>
      <c r="BJ666" s="7">
        <v>25569.6949320222</v>
      </c>
      <c r="BK666" s="7">
        <v>19193.6742653555</v>
      </c>
      <c r="BL666" s="7">
        <v>4530.5237209111</v>
      </c>
      <c r="BM666" s="7">
        <v>0.1</v>
      </c>
      <c r="BN666" s="7">
        <v>132.5</v>
      </c>
      <c r="BO666" s="7">
        <v>53</v>
      </c>
      <c r="BP666" s="7">
        <v>1001.98299999999</v>
      </c>
      <c r="BQ666" s="7">
        <v>736.533</v>
      </c>
      <c r="BR666" s="7">
        <v>262.266333333333</v>
      </c>
      <c r="BS666" s="7">
        <v>51260.365528911</v>
      </c>
      <c r="BT666" s="7">
        <v>36912.051928911</v>
      </c>
      <c r="BU666" s="7">
        <v>8242.07676224444</v>
      </c>
      <c r="BV666" s="7">
        <v>175.47197845106</v>
      </c>
      <c r="BW666" s="7">
        <v>30904.8890416666</v>
      </c>
      <c r="BX666" s="7">
        <v>0</v>
      </c>
      <c r="BY666" s="7" t="s">
        <v>361</v>
      </c>
      <c r="BZ666" s="7" t="s">
        <v>1764</v>
      </c>
      <c r="CE666" s="7">
        <f>VLOOKUP(BY666,[1]flawdatabase_16in!$1:$1048576,7,0)</f>
        <v>40</v>
      </c>
      <c r="CF666" s="7">
        <f>VLOOKUP(BY666,[1]flawdatabase_16in!$1:$1048576,8,0)</f>
        <v>60</v>
      </c>
      <c r="CG666" s="7">
        <f>VLOOKUP(BY666,[1]flawdatabase_16in!$1:$1048576,9,0)</f>
        <v>2.4</v>
      </c>
      <c r="CH666" s="7">
        <f>VLOOKUP(BY666,[1]flawdatabase_16in!$1:$1048576,11,0)</f>
        <v>1</v>
      </c>
      <c r="CI666" s="7">
        <f>VLOOKUP(BY666,[1]flawdatabase_16in!$1:$1048576,10,0)</f>
        <v>0</v>
      </c>
    </row>
    <row r="667" spans="1:87">
      <c r="A667" s="9">
        <v>44181.6359027778</v>
      </c>
      <c r="B667" s="7" t="s">
        <v>78</v>
      </c>
      <c r="C667" s="9">
        <v>44181.6359027778</v>
      </c>
      <c r="D667" s="7" t="s">
        <v>79</v>
      </c>
      <c r="E667" s="7" t="s">
        <v>1437</v>
      </c>
      <c r="F667" s="7">
        <v>1</v>
      </c>
      <c r="G667" s="7">
        <v>2</v>
      </c>
      <c r="H667" s="7">
        <v>328</v>
      </c>
      <c r="I667" s="7">
        <v>5</v>
      </c>
      <c r="J667" s="7">
        <v>180.514</v>
      </c>
      <c r="K667" s="7">
        <v>180.682</v>
      </c>
      <c r="L667" s="7">
        <v>180.598</v>
      </c>
      <c r="M667" s="7">
        <v>40257</v>
      </c>
      <c r="N667" s="7">
        <v>40341</v>
      </c>
      <c r="O667" s="7">
        <v>40299</v>
      </c>
      <c r="P667" s="7">
        <v>1</v>
      </c>
      <c r="Q667" s="7">
        <v>3</v>
      </c>
      <c r="R667" s="7">
        <v>0</v>
      </c>
      <c r="S667" s="7">
        <v>0</v>
      </c>
      <c r="T667" s="7">
        <v>180.598</v>
      </c>
      <c r="U667" s="7">
        <v>3</v>
      </c>
      <c r="V667" s="7">
        <v>0</v>
      </c>
      <c r="W667" s="7">
        <v>0</v>
      </c>
      <c r="X667" s="7">
        <v>180.598</v>
      </c>
      <c r="Y667" s="7">
        <v>62</v>
      </c>
      <c r="Z667" s="7">
        <v>100</v>
      </c>
      <c r="AA667" s="7">
        <v>81</v>
      </c>
      <c r="AB667" s="7">
        <v>108.9</v>
      </c>
      <c r="AC667" s="10">
        <v>0.150694444444444</v>
      </c>
      <c r="AD667" s="7">
        <v>1.1</v>
      </c>
      <c r="AE667" s="7">
        <v>10.96</v>
      </c>
      <c r="AF667" s="7">
        <v>7.9</v>
      </c>
      <c r="AG667" s="7">
        <v>3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0.1</v>
      </c>
      <c r="AQ667" s="7">
        <v>78</v>
      </c>
      <c r="AR667" s="7">
        <v>72</v>
      </c>
      <c r="AS667" s="7">
        <v>66</v>
      </c>
      <c r="AT667" s="7">
        <v>54</v>
      </c>
      <c r="AU667" s="7">
        <v>68.0447960069444</v>
      </c>
      <c r="AV667" s="7">
        <v>82.0059999999999</v>
      </c>
      <c r="AW667" s="7">
        <v>87.7439999999999</v>
      </c>
      <c r="AX667" s="7">
        <v>2364.16599999999</v>
      </c>
      <c r="AY667" s="7">
        <v>2205.97399999999</v>
      </c>
      <c r="AZ667" s="7">
        <v>1065.25224999999</v>
      </c>
      <c r="BA667" s="7">
        <v>162944.818244124</v>
      </c>
      <c r="BB667" s="7">
        <v>146640.960934125</v>
      </c>
      <c r="BC667" s="7">
        <v>40469.1806330624</v>
      </c>
      <c r="BD667" s="7">
        <v>0.1</v>
      </c>
      <c r="BE667" s="7">
        <v>127.2</v>
      </c>
      <c r="BF667" s="7">
        <v>47.7</v>
      </c>
      <c r="BG667" s="7">
        <v>748.478</v>
      </c>
      <c r="BH667" s="7">
        <v>513.727999999999</v>
      </c>
      <c r="BI667" s="7">
        <v>131.477999999999</v>
      </c>
      <c r="BJ667" s="7">
        <v>24076.3767101333</v>
      </c>
      <c r="BK667" s="7">
        <v>16930.0894990222</v>
      </c>
      <c r="BL667" s="7">
        <v>2270.80357679999</v>
      </c>
      <c r="BM667" s="7">
        <v>0.1</v>
      </c>
      <c r="BN667" s="7">
        <v>121.9</v>
      </c>
      <c r="BO667" s="7">
        <v>53</v>
      </c>
      <c r="BP667" s="7">
        <v>1016.23366666666</v>
      </c>
      <c r="BQ667" s="7">
        <v>759.350333333333</v>
      </c>
      <c r="BR667" s="7">
        <v>262.550333333333</v>
      </c>
      <c r="BS667" s="7">
        <v>53452.6927866888</v>
      </c>
      <c r="BT667" s="7">
        <v>39203.3126533555</v>
      </c>
      <c r="BU667" s="7">
        <v>8264.29669779999</v>
      </c>
      <c r="BV667" s="7">
        <v>180.086622855747</v>
      </c>
      <c r="BW667" s="7">
        <v>34280.1523541666</v>
      </c>
      <c r="BX667" s="7">
        <v>0</v>
      </c>
      <c r="BY667" s="7" t="s">
        <v>363</v>
      </c>
      <c r="BZ667" s="7" t="s">
        <v>1765</v>
      </c>
      <c r="CE667" s="7">
        <f>VLOOKUP(BY667,[1]flawdatabase_16in!$1:$1048576,7,0)</f>
        <v>60</v>
      </c>
      <c r="CF667" s="7">
        <f>VLOOKUP(BY667,[1]flawdatabase_16in!$1:$1048576,8,0)</f>
        <v>60</v>
      </c>
      <c r="CG667" s="7">
        <f>VLOOKUP(BY667,[1]flawdatabase_16in!$1:$1048576,9,0)</f>
        <v>2.4</v>
      </c>
      <c r="CH667" s="7">
        <f>VLOOKUP(BY667,[1]flawdatabase_16in!$1:$1048576,11,0)</f>
        <v>1</v>
      </c>
      <c r="CI667" s="7">
        <f>VLOOKUP(BY667,[1]flawdatabase_16in!$1:$1048576,10,0)</f>
        <v>0</v>
      </c>
    </row>
    <row r="668" spans="1:87">
      <c r="A668" s="9">
        <v>44181.6359027778</v>
      </c>
      <c r="B668" s="7" t="s">
        <v>78</v>
      </c>
      <c r="C668" s="9">
        <v>44181.6359027778</v>
      </c>
      <c r="D668" s="7" t="s">
        <v>79</v>
      </c>
      <c r="E668" s="7" t="s">
        <v>1437</v>
      </c>
      <c r="F668" s="7">
        <v>1</v>
      </c>
      <c r="G668" s="7">
        <v>2</v>
      </c>
      <c r="H668" s="7">
        <v>329</v>
      </c>
      <c r="I668" s="7">
        <v>5</v>
      </c>
      <c r="J668" s="7">
        <v>180.756</v>
      </c>
      <c r="K668" s="7">
        <v>181.038</v>
      </c>
      <c r="L668" s="7">
        <v>180.896</v>
      </c>
      <c r="M668" s="7">
        <v>40378</v>
      </c>
      <c r="N668" s="7">
        <v>40519</v>
      </c>
      <c r="O668" s="7">
        <v>40448</v>
      </c>
      <c r="P668" s="7">
        <v>1</v>
      </c>
      <c r="Q668" s="7">
        <v>3</v>
      </c>
      <c r="R668" s="7">
        <v>0</v>
      </c>
      <c r="S668" s="7">
        <v>0</v>
      </c>
      <c r="T668" s="7">
        <v>180.896</v>
      </c>
      <c r="U668" s="7">
        <v>3</v>
      </c>
      <c r="V668" s="7">
        <v>0</v>
      </c>
      <c r="W668" s="7">
        <v>0</v>
      </c>
      <c r="X668" s="7">
        <v>180.896</v>
      </c>
      <c r="Y668" s="7">
        <v>62</v>
      </c>
      <c r="Z668" s="7">
        <v>106</v>
      </c>
      <c r="AA668" s="7">
        <v>84</v>
      </c>
      <c r="AB668" s="7">
        <v>115.1</v>
      </c>
      <c r="AC668" s="10">
        <v>0.159722222222222</v>
      </c>
      <c r="AD668" s="7">
        <v>1</v>
      </c>
      <c r="AE668" s="7">
        <v>10.96</v>
      </c>
      <c r="AF668" s="7">
        <v>7.9</v>
      </c>
      <c r="AG668" s="7">
        <v>3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0.1</v>
      </c>
      <c r="AQ668" s="7">
        <v>102</v>
      </c>
      <c r="AR668" s="7">
        <v>18</v>
      </c>
      <c r="AS668" s="7">
        <v>14</v>
      </c>
      <c r="AT668" s="7">
        <v>0</v>
      </c>
      <c r="AU668" s="7">
        <v>91.3047960069444</v>
      </c>
      <c r="AV668" s="7">
        <v>237.272999999999</v>
      </c>
      <c r="AW668" s="7">
        <v>241.041999999999</v>
      </c>
      <c r="AX668" s="7">
        <v>2877.2978125</v>
      </c>
      <c r="AY668" s="7">
        <v>1122.98859375</v>
      </c>
      <c r="AZ668" s="7">
        <v>692.54496875</v>
      </c>
      <c r="BA668" s="7">
        <v>442547.782741408</v>
      </c>
      <c r="BB668" s="7">
        <v>179843.142019887</v>
      </c>
      <c r="BC668" s="7">
        <v>84154.0757392236</v>
      </c>
      <c r="BD668" s="7">
        <v>0.1</v>
      </c>
      <c r="BE668" s="7">
        <v>132.5</v>
      </c>
      <c r="BF668" s="7">
        <v>53</v>
      </c>
      <c r="BG668" s="7">
        <v>2913.67885416666</v>
      </c>
      <c r="BH668" s="7">
        <v>2314.4621875</v>
      </c>
      <c r="BI668" s="7">
        <v>642.145520833333</v>
      </c>
      <c r="BJ668" s="7">
        <v>420057.607501234</v>
      </c>
      <c r="BK668" s="7">
        <v>338405.710647068</v>
      </c>
      <c r="BL668" s="7">
        <v>49300.3508241514</v>
      </c>
      <c r="BM668" s="7">
        <v>0.1</v>
      </c>
      <c r="BN668" s="7">
        <v>132.5</v>
      </c>
      <c r="BO668" s="7">
        <v>53</v>
      </c>
      <c r="BP668" s="7">
        <v>3384.60085416666</v>
      </c>
      <c r="BQ668" s="7">
        <v>2797.2841875</v>
      </c>
      <c r="BR668" s="7">
        <v>730.817520833333</v>
      </c>
      <c r="BS668" s="7">
        <v>578442.788665007</v>
      </c>
      <c r="BT668" s="7">
        <v>485465.956095562</v>
      </c>
      <c r="BU668" s="7">
        <v>64606.9913344514</v>
      </c>
      <c r="BV668" s="7">
        <v>182.837371912392</v>
      </c>
      <c r="BW668" s="7">
        <v>43169.5978914388</v>
      </c>
      <c r="BX668" s="7">
        <v>0</v>
      </c>
      <c r="BY668" s="7" t="s">
        <v>365</v>
      </c>
      <c r="BZ668" s="7" t="s">
        <v>1766</v>
      </c>
      <c r="CE668" s="7">
        <f>VLOOKUP(BY668,[1]flawdatabase_16in!$1:$1048576,7,0)</f>
        <v>10</v>
      </c>
      <c r="CF668" s="7">
        <f>VLOOKUP(BY668,[1]flawdatabase_16in!$1:$1048576,8,0)</f>
        <v>60</v>
      </c>
      <c r="CG668" s="7">
        <f>VLOOKUP(BY668,[1]flawdatabase_16in!$1:$1048576,9,0)</f>
        <v>4</v>
      </c>
      <c r="CH668" s="7">
        <f>VLOOKUP(BY668,[1]flawdatabase_16in!$1:$1048576,11,0)</f>
        <v>1</v>
      </c>
      <c r="CI668" s="7">
        <f>VLOOKUP(BY668,[1]flawdatabase_16in!$1:$1048576,10,0)</f>
        <v>0</v>
      </c>
    </row>
    <row r="669" spans="1:87">
      <c r="A669" s="9">
        <v>44181.6359027778</v>
      </c>
      <c r="B669" s="7" t="s">
        <v>78</v>
      </c>
      <c r="C669" s="9">
        <v>44181.6359027778</v>
      </c>
      <c r="D669" s="7" t="s">
        <v>79</v>
      </c>
      <c r="E669" s="7" t="s">
        <v>1437</v>
      </c>
      <c r="F669" s="7">
        <v>1</v>
      </c>
      <c r="G669" s="7">
        <v>2</v>
      </c>
      <c r="H669" s="7">
        <v>330</v>
      </c>
      <c r="I669" s="7">
        <v>5</v>
      </c>
      <c r="J669" s="7">
        <v>181.1</v>
      </c>
      <c r="K669" s="7">
        <v>181.29</v>
      </c>
      <c r="L669" s="7">
        <v>181.194</v>
      </c>
      <c r="M669" s="7">
        <v>40550</v>
      </c>
      <c r="N669" s="7">
        <v>40645</v>
      </c>
      <c r="O669" s="7">
        <v>40597</v>
      </c>
      <c r="P669" s="7">
        <v>1</v>
      </c>
      <c r="Q669" s="7">
        <v>3</v>
      </c>
      <c r="R669" s="7">
        <v>0</v>
      </c>
      <c r="S669" s="7">
        <v>0</v>
      </c>
      <c r="T669" s="7">
        <v>181.194</v>
      </c>
      <c r="U669" s="7">
        <v>3</v>
      </c>
      <c r="V669" s="7">
        <v>0</v>
      </c>
      <c r="W669" s="7">
        <v>0</v>
      </c>
      <c r="X669" s="7">
        <v>181.194</v>
      </c>
      <c r="Y669" s="7">
        <v>64</v>
      </c>
      <c r="Z669" s="7">
        <v>96</v>
      </c>
      <c r="AA669" s="7">
        <v>80</v>
      </c>
      <c r="AB669" s="7">
        <v>107.3</v>
      </c>
      <c r="AC669" s="10">
        <v>0.148611111111111</v>
      </c>
      <c r="AD669" s="7">
        <v>1</v>
      </c>
      <c r="AE669" s="7">
        <v>10.96</v>
      </c>
      <c r="AF669" s="7">
        <v>7.9</v>
      </c>
      <c r="AG669" s="7">
        <v>3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0.1</v>
      </c>
      <c r="AQ669" s="7">
        <v>100</v>
      </c>
      <c r="AR669" s="7">
        <v>28</v>
      </c>
      <c r="AS669" s="7">
        <v>24</v>
      </c>
      <c r="AT669" s="7">
        <v>0</v>
      </c>
      <c r="AU669" s="7">
        <v>79.6647960069444</v>
      </c>
      <c r="AV669" s="7">
        <v>136.275999999999</v>
      </c>
      <c r="AW669" s="7">
        <v>137.272999999999</v>
      </c>
      <c r="AX669" s="7">
        <v>2720.93825</v>
      </c>
      <c r="AY669" s="7">
        <v>1340.00243749999</v>
      </c>
      <c r="AZ669" s="7">
        <v>942.397437499999</v>
      </c>
      <c r="BA669" s="7">
        <v>318359.74912207</v>
      </c>
      <c r="BB669" s="7">
        <v>151967.24983055</v>
      </c>
      <c r="BC669" s="7">
        <v>83740.0297266445</v>
      </c>
      <c r="BD669" s="7">
        <v>0.1</v>
      </c>
      <c r="BE669" s="7">
        <v>106</v>
      </c>
      <c r="BF669" s="7">
        <v>53</v>
      </c>
      <c r="BG669" s="7">
        <v>1561.43033333333</v>
      </c>
      <c r="BH669" s="7">
        <v>1116.79699999999</v>
      </c>
      <c r="BI669" s="7">
        <v>330.947</v>
      </c>
      <c r="BJ669" s="7">
        <v>122667.621197355</v>
      </c>
      <c r="BK669" s="7">
        <v>84002.0826417999</v>
      </c>
      <c r="BL669" s="7">
        <v>13027.3430418</v>
      </c>
      <c r="BM669" s="7">
        <v>0.1</v>
      </c>
      <c r="BN669" s="7">
        <v>106</v>
      </c>
      <c r="BO669" s="7">
        <v>53</v>
      </c>
      <c r="BP669" s="7">
        <v>1973.00066666666</v>
      </c>
      <c r="BQ669" s="7">
        <v>1496.30066666666</v>
      </c>
      <c r="BR669" s="7">
        <v>423.634</v>
      </c>
      <c r="BS669" s="7">
        <v>199136.516973422</v>
      </c>
      <c r="BT669" s="7">
        <v>148561.9337512</v>
      </c>
      <c r="BU669" s="7">
        <v>21562.4969067555</v>
      </c>
      <c r="BV669" s="7">
        <v>170.615003124056</v>
      </c>
      <c r="BW669" s="7">
        <v>37640.1150416666</v>
      </c>
      <c r="BX669" s="7">
        <v>0</v>
      </c>
      <c r="BY669" s="7" t="s">
        <v>367</v>
      </c>
      <c r="BZ669" s="7" t="s">
        <v>1767</v>
      </c>
      <c r="CE669" s="7">
        <f>VLOOKUP(BY669,[1]flawdatabase_16in!$1:$1048576,7,0)</f>
        <v>20</v>
      </c>
      <c r="CF669" s="7">
        <f>VLOOKUP(BY669,[1]flawdatabase_16in!$1:$1048576,8,0)</f>
        <v>60</v>
      </c>
      <c r="CG669" s="7">
        <f>VLOOKUP(BY669,[1]flawdatabase_16in!$1:$1048576,9,0)</f>
        <v>4</v>
      </c>
      <c r="CH669" s="7">
        <f>VLOOKUP(BY669,[1]flawdatabase_16in!$1:$1048576,11,0)</f>
        <v>1</v>
      </c>
      <c r="CI669" s="7">
        <f>VLOOKUP(BY669,[1]flawdatabase_16in!$1:$1048576,10,0)</f>
        <v>0</v>
      </c>
    </row>
    <row r="670" spans="1:87">
      <c r="A670" s="9">
        <v>44181.6359027778</v>
      </c>
      <c r="B670" s="7" t="s">
        <v>78</v>
      </c>
      <c r="C670" s="9">
        <v>44181.6359027778</v>
      </c>
      <c r="D670" s="7" t="s">
        <v>79</v>
      </c>
      <c r="E670" s="7" t="s">
        <v>1437</v>
      </c>
      <c r="F670" s="7">
        <v>1</v>
      </c>
      <c r="G670" s="7">
        <v>2</v>
      </c>
      <c r="H670" s="7">
        <v>331</v>
      </c>
      <c r="I670" s="7">
        <v>5</v>
      </c>
      <c r="J670" s="7">
        <v>179.006</v>
      </c>
      <c r="K670" s="7">
        <v>179.194</v>
      </c>
      <c r="L670" s="7">
        <v>179.1</v>
      </c>
      <c r="M670" s="7">
        <v>39503</v>
      </c>
      <c r="N670" s="7">
        <v>39597</v>
      </c>
      <c r="O670" s="7">
        <v>39550</v>
      </c>
      <c r="P670" s="7">
        <v>1</v>
      </c>
      <c r="Q670" s="7">
        <v>3</v>
      </c>
      <c r="R670" s="7">
        <v>0</v>
      </c>
      <c r="S670" s="7">
        <v>0</v>
      </c>
      <c r="T670" s="7">
        <v>179.1</v>
      </c>
      <c r="U670" s="7">
        <v>3</v>
      </c>
      <c r="V670" s="7">
        <v>0</v>
      </c>
      <c r="W670" s="7">
        <v>0</v>
      </c>
      <c r="X670" s="7">
        <v>179.1</v>
      </c>
      <c r="Y670" s="7">
        <v>116</v>
      </c>
      <c r="Z670" s="7">
        <v>133</v>
      </c>
      <c r="AA670" s="7">
        <v>124</v>
      </c>
      <c r="AB670" s="7">
        <v>193.3</v>
      </c>
      <c r="AC670" s="10">
        <v>0.268055555555556</v>
      </c>
      <c r="AD670" s="7">
        <v>1.1</v>
      </c>
      <c r="AE670" s="7">
        <v>10.96</v>
      </c>
      <c r="AF670" s="7">
        <v>7.9</v>
      </c>
      <c r="AG670" s="7">
        <v>3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0.1</v>
      </c>
      <c r="AQ670" s="7">
        <v>64</v>
      </c>
      <c r="AR670" s="7">
        <v>62</v>
      </c>
      <c r="AS670" s="7">
        <v>58</v>
      </c>
      <c r="AT670" s="7">
        <v>44</v>
      </c>
      <c r="AU670" s="7">
        <v>92.6687960069444</v>
      </c>
      <c r="AV670" s="7">
        <v>6.256</v>
      </c>
      <c r="AW670" s="7">
        <v>4.496</v>
      </c>
      <c r="AX670" s="7">
        <v>167.880999999999</v>
      </c>
      <c r="AY670" s="7">
        <v>152.105</v>
      </c>
      <c r="AZ670" s="7">
        <v>135.865999999999</v>
      </c>
      <c r="BA670" s="7">
        <v>972.961748999999</v>
      </c>
      <c r="BB670" s="7">
        <v>815.208651000001</v>
      </c>
      <c r="BC670" s="7">
        <v>668.428873999998</v>
      </c>
      <c r="BD670" s="7">
        <v>0.1</v>
      </c>
      <c r="BE670" s="7">
        <v>53</v>
      </c>
      <c r="BF670" s="7">
        <v>68.9</v>
      </c>
      <c r="BG670" s="7">
        <v>75.6056666666668</v>
      </c>
      <c r="BH670" s="7">
        <v>14.1889999999999</v>
      </c>
      <c r="BI670" s="7">
        <v>39.7389999999999</v>
      </c>
      <c r="BJ670" s="7">
        <v>300.39575308889</v>
      </c>
      <c r="BK670" s="7">
        <v>23.4675642</v>
      </c>
      <c r="BL670" s="7">
        <v>140.546864199999</v>
      </c>
      <c r="BM670" s="7">
        <v>0.1</v>
      </c>
      <c r="BN670" s="7">
        <v>63.6</v>
      </c>
      <c r="BO670" s="7">
        <v>90.1</v>
      </c>
      <c r="BP670" s="7">
        <v>43.0906666666667</v>
      </c>
      <c r="BQ670" s="7">
        <v>19.6573333333333</v>
      </c>
      <c r="BR670" s="7">
        <v>39.0406666666666</v>
      </c>
      <c r="BS670" s="7">
        <v>111.716261866666</v>
      </c>
      <c r="BT670" s="7">
        <v>38.5788396444443</v>
      </c>
      <c r="BU670" s="7">
        <v>106.903761866666</v>
      </c>
      <c r="BV670" s="7">
        <v>103.265401492033</v>
      </c>
      <c r="BW670" s="7">
        <v>1705.78166666666</v>
      </c>
      <c r="BX670" s="7">
        <v>0</v>
      </c>
      <c r="BY670" s="7" t="s">
        <v>401</v>
      </c>
      <c r="BZ670" s="7" t="s">
        <v>1768</v>
      </c>
      <c r="CE670" s="7">
        <f>VLOOKUP(BY670,[1]flawdatabase_16in!$1:$1048576,7,0)</f>
        <v>60</v>
      </c>
      <c r="CF670" s="7">
        <f>VLOOKUP(BY670,[1]flawdatabase_16in!$1:$1048576,8,0)</f>
        <v>10</v>
      </c>
      <c r="CG670" s="7">
        <f>VLOOKUP(BY670,[1]flawdatabase_16in!$1:$1048576,9,0)</f>
        <v>1</v>
      </c>
      <c r="CH670" s="7">
        <f>VLOOKUP(BY670,[1]flawdatabase_16in!$1:$1048576,11,0)</f>
        <v>0</v>
      </c>
      <c r="CI670" s="7">
        <f>VLOOKUP(BY670,[1]flawdatabase_16in!$1:$1048576,10,0)</f>
        <v>0</v>
      </c>
    </row>
    <row r="671" spans="1:87">
      <c r="A671" s="9">
        <v>44181.6359027778</v>
      </c>
      <c r="B671" s="7" t="s">
        <v>78</v>
      </c>
      <c r="C671" s="9">
        <v>44181.6359027778</v>
      </c>
      <c r="D671" s="7" t="s">
        <v>79</v>
      </c>
      <c r="E671" s="7" t="s">
        <v>1437</v>
      </c>
      <c r="F671" s="7">
        <v>1</v>
      </c>
      <c r="G671" s="7">
        <v>2</v>
      </c>
      <c r="H671" s="7">
        <v>332</v>
      </c>
      <c r="I671" s="7">
        <v>5</v>
      </c>
      <c r="J671" s="7">
        <v>179.306</v>
      </c>
      <c r="K671" s="7">
        <v>179.478</v>
      </c>
      <c r="L671" s="7">
        <v>179.392</v>
      </c>
      <c r="M671" s="7">
        <v>39653</v>
      </c>
      <c r="N671" s="7">
        <v>39739</v>
      </c>
      <c r="O671" s="7">
        <v>39696</v>
      </c>
      <c r="P671" s="7">
        <v>1</v>
      </c>
      <c r="Q671" s="7">
        <v>3</v>
      </c>
      <c r="R671" s="7">
        <v>0</v>
      </c>
      <c r="S671" s="7">
        <v>0</v>
      </c>
      <c r="T671" s="7">
        <v>179.392</v>
      </c>
      <c r="U671" s="7">
        <v>3</v>
      </c>
      <c r="V671" s="7">
        <v>0</v>
      </c>
      <c r="W671" s="7">
        <v>0</v>
      </c>
      <c r="X671" s="7">
        <v>179.392</v>
      </c>
      <c r="Y671" s="7">
        <v>116</v>
      </c>
      <c r="Z671" s="7">
        <v>136</v>
      </c>
      <c r="AA671" s="7">
        <v>126</v>
      </c>
      <c r="AB671" s="7">
        <v>197.7</v>
      </c>
      <c r="AC671" s="10">
        <v>0.274305555555556</v>
      </c>
      <c r="AD671" s="7">
        <v>1</v>
      </c>
      <c r="AE671" s="7">
        <v>10.96</v>
      </c>
      <c r="AF671" s="7">
        <v>7.9</v>
      </c>
      <c r="AG671" s="7">
        <v>3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0.1</v>
      </c>
      <c r="AQ671" s="7">
        <v>28</v>
      </c>
      <c r="AR671" s="7">
        <v>18</v>
      </c>
      <c r="AS671" s="7">
        <v>12</v>
      </c>
      <c r="AT671" s="7">
        <v>0</v>
      </c>
      <c r="AU671" s="7">
        <v>91.6647960069444</v>
      </c>
      <c r="AV671" s="7">
        <v>42.2569999999999</v>
      </c>
      <c r="AW671" s="7">
        <v>42.2879999999999</v>
      </c>
      <c r="AX671" s="7">
        <v>226.192499999999</v>
      </c>
      <c r="AY671" s="7">
        <v>211.3675</v>
      </c>
      <c r="AZ671" s="7">
        <v>105.292249999999</v>
      </c>
      <c r="BA671" s="7">
        <v>6952.49817062499</v>
      </c>
      <c r="BB671" s="7">
        <v>6406.670275625</v>
      </c>
      <c r="BC671" s="7">
        <v>2230.10285506249</v>
      </c>
      <c r="BD671" s="7">
        <v>0.1</v>
      </c>
      <c r="BE671" s="7">
        <v>58.3</v>
      </c>
      <c r="BF671" s="7">
        <v>37.1</v>
      </c>
      <c r="BG671" s="7">
        <v>203.894999999999</v>
      </c>
      <c r="BH671" s="7">
        <v>138.478333333333</v>
      </c>
      <c r="BI671" s="7">
        <v>82.1283333333332</v>
      </c>
      <c r="BJ671" s="7">
        <v>3623.8115161111</v>
      </c>
      <c r="BK671" s="7">
        <v>2348.64868277777</v>
      </c>
      <c r="BL671" s="7">
        <v>1105.52318277777</v>
      </c>
      <c r="BM671" s="7">
        <v>0.1</v>
      </c>
      <c r="BN671" s="7">
        <v>58.3</v>
      </c>
      <c r="BO671" s="7">
        <v>37.1</v>
      </c>
      <c r="BP671" s="7">
        <v>205.292999999999</v>
      </c>
      <c r="BQ671" s="7">
        <v>147.843</v>
      </c>
      <c r="BR671" s="7">
        <v>91.8929999999999</v>
      </c>
      <c r="BS671" s="7">
        <v>4034.09756979999</v>
      </c>
      <c r="BT671" s="7">
        <v>2702.83206979999</v>
      </c>
      <c r="BU671" s="7">
        <v>1378.99726979999</v>
      </c>
      <c r="BV671" s="7">
        <v>69.8120682714663</v>
      </c>
      <c r="BW671" s="7">
        <v>2885.26025</v>
      </c>
      <c r="BX671" s="7">
        <v>0</v>
      </c>
      <c r="BY671" s="7" t="s">
        <v>403</v>
      </c>
      <c r="BZ671" s="7" t="s">
        <v>1769</v>
      </c>
      <c r="CE671" s="7">
        <f>VLOOKUP(BY671,[1]flawdatabase_16in!$1:$1048576,7,0)</f>
        <v>10</v>
      </c>
      <c r="CF671" s="7">
        <f>VLOOKUP(BY671,[1]flawdatabase_16in!$1:$1048576,8,0)</f>
        <v>10</v>
      </c>
      <c r="CG671" s="7">
        <f>VLOOKUP(BY671,[1]flawdatabase_16in!$1:$1048576,9,0)</f>
        <v>2.5</v>
      </c>
      <c r="CH671" s="7">
        <f>VLOOKUP(BY671,[1]flawdatabase_16in!$1:$1048576,11,0)</f>
        <v>2</v>
      </c>
      <c r="CI671" s="7">
        <f>VLOOKUP(BY671,[1]flawdatabase_16in!$1:$1048576,10,0)</f>
        <v>0</v>
      </c>
    </row>
    <row r="672" spans="1:87">
      <c r="A672" s="9">
        <v>44181.6359027778</v>
      </c>
      <c r="B672" s="7" t="s">
        <v>78</v>
      </c>
      <c r="C672" s="9">
        <v>44181.6359027778</v>
      </c>
      <c r="D672" s="7" t="s">
        <v>79</v>
      </c>
      <c r="E672" s="7" t="s">
        <v>1437</v>
      </c>
      <c r="F672" s="7">
        <v>1</v>
      </c>
      <c r="G672" s="7">
        <v>2</v>
      </c>
      <c r="H672" s="7">
        <v>333</v>
      </c>
      <c r="I672" s="7">
        <v>5</v>
      </c>
      <c r="J672" s="7">
        <v>179.596</v>
      </c>
      <c r="K672" s="7">
        <v>179.786</v>
      </c>
      <c r="L672" s="7">
        <v>179.69</v>
      </c>
      <c r="M672" s="7">
        <v>39798</v>
      </c>
      <c r="N672" s="7">
        <v>39893</v>
      </c>
      <c r="O672" s="7">
        <v>39845</v>
      </c>
      <c r="P672" s="7">
        <v>1</v>
      </c>
      <c r="Q672" s="7">
        <v>3</v>
      </c>
      <c r="R672" s="7">
        <v>0</v>
      </c>
      <c r="S672" s="7">
        <v>0</v>
      </c>
      <c r="T672" s="7">
        <v>179.69</v>
      </c>
      <c r="U672" s="7">
        <v>3</v>
      </c>
      <c r="V672" s="7">
        <v>0</v>
      </c>
      <c r="W672" s="7">
        <v>0</v>
      </c>
      <c r="X672" s="7">
        <v>179.69</v>
      </c>
      <c r="Y672" s="7">
        <v>114</v>
      </c>
      <c r="Z672" s="7">
        <v>137</v>
      </c>
      <c r="AA672" s="7">
        <v>125</v>
      </c>
      <c r="AB672" s="7">
        <v>196</v>
      </c>
      <c r="AC672" s="10">
        <v>0.272222222222222</v>
      </c>
      <c r="AD672" s="7">
        <v>1</v>
      </c>
      <c r="AE672" s="7">
        <v>10.96</v>
      </c>
      <c r="AF672" s="7">
        <v>7.9</v>
      </c>
      <c r="AG672" s="7">
        <v>3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0.1</v>
      </c>
      <c r="AQ672" s="7">
        <v>30</v>
      </c>
      <c r="AR672" s="7">
        <v>22</v>
      </c>
      <c r="AS672" s="7">
        <v>14</v>
      </c>
      <c r="AT672" s="7">
        <v>0</v>
      </c>
      <c r="AU672" s="7">
        <v>87.7922960069444</v>
      </c>
      <c r="AV672" s="7">
        <v>61.2559999999999</v>
      </c>
      <c r="AW672" s="7">
        <v>61.5379999999999</v>
      </c>
      <c r="AX672" s="7">
        <v>408.525406249999</v>
      </c>
      <c r="AY672" s="7">
        <v>368.553406249999</v>
      </c>
      <c r="AZ672" s="7">
        <v>200.277499999999</v>
      </c>
      <c r="BA672" s="7">
        <v>17789.3156918876</v>
      </c>
      <c r="BB672" s="7">
        <v>15436.2671367626</v>
      </c>
      <c r="BC672" s="7">
        <v>6483.23236112499</v>
      </c>
      <c r="BD672" s="7">
        <v>0.1</v>
      </c>
      <c r="BE672" s="7">
        <v>74.2</v>
      </c>
      <c r="BF672" s="7">
        <v>37.1</v>
      </c>
      <c r="BG672" s="7">
        <v>394.113666666666</v>
      </c>
      <c r="BH672" s="7">
        <v>248.646999999999</v>
      </c>
      <c r="BI672" s="7">
        <v>97.047</v>
      </c>
      <c r="BJ672" s="7">
        <v>10787.0945262444</v>
      </c>
      <c r="BK672" s="7">
        <v>6373.37738179999</v>
      </c>
      <c r="BL672" s="7">
        <v>1563.43468179999</v>
      </c>
      <c r="BM672" s="7">
        <v>0.1</v>
      </c>
      <c r="BN672" s="7">
        <v>74.2</v>
      </c>
      <c r="BO672" s="7">
        <v>37.1</v>
      </c>
      <c r="BP672" s="7">
        <v>408.524333333333</v>
      </c>
      <c r="BQ672" s="7">
        <v>273.024333333333</v>
      </c>
      <c r="BR672" s="7">
        <v>118.174333333333</v>
      </c>
      <c r="BS672" s="7">
        <v>12724.0141628666</v>
      </c>
      <c r="BT672" s="7">
        <v>7897.41547397777</v>
      </c>
      <c r="BU672" s="7">
        <v>2297.41694064444</v>
      </c>
      <c r="BV672" s="7">
        <v>79.6213053840151</v>
      </c>
      <c r="BW672" s="7">
        <v>4942.84946875</v>
      </c>
      <c r="BX672" s="7">
        <v>0</v>
      </c>
      <c r="BY672" s="7" t="s">
        <v>405</v>
      </c>
      <c r="BZ672" s="7" t="s">
        <v>1770</v>
      </c>
      <c r="CE672" s="7">
        <f>VLOOKUP(BY672,[1]flawdatabase_16in!$1:$1048576,7,0)</f>
        <v>17.3</v>
      </c>
      <c r="CF672" s="7">
        <f>VLOOKUP(BY672,[1]flawdatabase_16in!$1:$1048576,8,0)</f>
        <v>20</v>
      </c>
      <c r="CG672" s="7">
        <f>VLOOKUP(BY672,[1]flawdatabase_16in!$1:$1048576,9,0)</f>
        <v>2.4</v>
      </c>
      <c r="CH672" s="7">
        <f>VLOOKUP(BY672,[1]flawdatabase_16in!$1:$1048576,11,0)</f>
        <v>0</v>
      </c>
      <c r="CI672" s="7">
        <f>VLOOKUP(BY672,[1]flawdatabase_16in!$1:$1048576,10,0)</f>
        <v>0</v>
      </c>
    </row>
    <row r="673" spans="1:87">
      <c r="A673" s="9">
        <v>44181.6359027778</v>
      </c>
      <c r="B673" s="7" t="s">
        <v>78</v>
      </c>
      <c r="C673" s="9">
        <v>44181.6359027778</v>
      </c>
      <c r="D673" s="7" t="s">
        <v>79</v>
      </c>
      <c r="E673" s="7" t="s">
        <v>1437</v>
      </c>
      <c r="F673" s="7">
        <v>1</v>
      </c>
      <c r="G673" s="7">
        <v>2</v>
      </c>
      <c r="H673" s="7">
        <v>334</v>
      </c>
      <c r="I673" s="7">
        <v>5</v>
      </c>
      <c r="J673" s="7">
        <v>179.906</v>
      </c>
      <c r="K673" s="7">
        <v>180.074</v>
      </c>
      <c r="L673" s="7">
        <v>179.99</v>
      </c>
      <c r="M673" s="7">
        <v>39953</v>
      </c>
      <c r="N673" s="7">
        <v>40037</v>
      </c>
      <c r="O673" s="7">
        <v>39995</v>
      </c>
      <c r="P673" s="7">
        <v>1</v>
      </c>
      <c r="Q673" s="7">
        <v>3</v>
      </c>
      <c r="R673" s="7">
        <v>0</v>
      </c>
      <c r="S673" s="7">
        <v>0</v>
      </c>
      <c r="T673" s="7">
        <v>179.99</v>
      </c>
      <c r="U673" s="7">
        <v>3</v>
      </c>
      <c r="V673" s="7">
        <v>0</v>
      </c>
      <c r="W673" s="7">
        <v>0</v>
      </c>
      <c r="X673" s="7">
        <v>179.99</v>
      </c>
      <c r="Y673" s="7">
        <v>117</v>
      </c>
      <c r="Z673" s="7">
        <v>136</v>
      </c>
      <c r="AA673" s="7">
        <v>126</v>
      </c>
      <c r="AB673" s="7">
        <v>198.4</v>
      </c>
      <c r="AC673" s="10">
        <v>0.275</v>
      </c>
      <c r="AD673" s="7">
        <v>1.1</v>
      </c>
      <c r="AE673" s="7">
        <v>10.96</v>
      </c>
      <c r="AF673" s="7">
        <v>7.9</v>
      </c>
      <c r="AG673" s="7">
        <v>3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0.1</v>
      </c>
      <c r="AQ673" s="7">
        <v>46</v>
      </c>
      <c r="AR673" s="7">
        <v>34</v>
      </c>
      <c r="AS673" s="7">
        <v>12</v>
      </c>
      <c r="AT673" s="7">
        <v>0</v>
      </c>
      <c r="AU673" s="7">
        <v>93.9177960069444</v>
      </c>
      <c r="AV673" s="7">
        <v>30.5049999999999</v>
      </c>
      <c r="AW673" s="7">
        <v>28.0199999999999</v>
      </c>
      <c r="AX673" s="7">
        <v>294.342</v>
      </c>
      <c r="AY673" s="7">
        <v>199.871</v>
      </c>
      <c r="AZ673" s="7">
        <v>120.657</v>
      </c>
      <c r="BA673" s="7">
        <v>5572.47897999999</v>
      </c>
      <c r="BB673" s="7">
        <v>3362.333329</v>
      </c>
      <c r="BC673" s="7">
        <v>2574.890283</v>
      </c>
      <c r="BD673" s="7">
        <v>0.1</v>
      </c>
      <c r="BE673" s="7">
        <v>63.6</v>
      </c>
      <c r="BF673" s="7">
        <v>42.4</v>
      </c>
      <c r="BG673" s="7">
        <v>190.621333333333</v>
      </c>
      <c r="BH673" s="7">
        <v>95.9046666666668</v>
      </c>
      <c r="BI673" s="7">
        <v>54.9046666666666</v>
      </c>
      <c r="BJ673" s="7">
        <v>2378.55682435555</v>
      </c>
      <c r="BK673" s="7">
        <v>1008.27779102222</v>
      </c>
      <c r="BL673" s="7">
        <v>445.907479911111</v>
      </c>
      <c r="BM673" s="7">
        <v>0.1</v>
      </c>
      <c r="BN673" s="7">
        <v>74.2</v>
      </c>
      <c r="BO673" s="7">
        <v>37.1</v>
      </c>
      <c r="BP673" s="7">
        <v>170.035666666666</v>
      </c>
      <c r="BQ673" s="7">
        <v>127.469</v>
      </c>
      <c r="BR673" s="7">
        <v>47.7356666666666</v>
      </c>
      <c r="BS673" s="7">
        <v>2247.64124553333</v>
      </c>
      <c r="BT673" s="7">
        <v>1616.91240108888</v>
      </c>
      <c r="BU673" s="7">
        <v>382.049456644444</v>
      </c>
      <c r="BV673" s="7">
        <v>98.6122930335523</v>
      </c>
      <c r="BW673" s="7">
        <v>3326.42683333333</v>
      </c>
      <c r="BX673" s="7">
        <v>0</v>
      </c>
      <c r="BY673" s="7" t="s">
        <v>407</v>
      </c>
      <c r="BZ673" s="7" t="s">
        <v>1771</v>
      </c>
      <c r="CE673" s="7">
        <f>VLOOKUP(BY673,[1]flawdatabase_16in!$1:$1048576,7,0)</f>
        <v>40</v>
      </c>
      <c r="CF673" s="7">
        <f>VLOOKUP(BY673,[1]flawdatabase_16in!$1:$1048576,8,0)</f>
        <v>10</v>
      </c>
      <c r="CG673" s="7">
        <f>VLOOKUP(BY673,[1]flawdatabase_16in!$1:$1048576,9,0)</f>
        <v>2.4</v>
      </c>
      <c r="CH673" s="7">
        <f>VLOOKUP(BY673,[1]flawdatabase_16in!$1:$1048576,11,0)</f>
        <v>0</v>
      </c>
      <c r="CI673" s="7">
        <f>VLOOKUP(BY673,[1]flawdatabase_16in!$1:$1048576,10,0)</f>
        <v>0</v>
      </c>
    </row>
    <row r="674" spans="1:87">
      <c r="A674" s="9">
        <v>44181.6359027778</v>
      </c>
      <c r="B674" s="7" t="s">
        <v>78</v>
      </c>
      <c r="C674" s="9">
        <v>44181.6359027778</v>
      </c>
      <c r="D674" s="7" t="s">
        <v>79</v>
      </c>
      <c r="E674" s="7" t="s">
        <v>1437</v>
      </c>
      <c r="F674" s="7">
        <v>1</v>
      </c>
      <c r="G674" s="7">
        <v>2</v>
      </c>
      <c r="H674" s="7">
        <v>335</v>
      </c>
      <c r="I674" s="7">
        <v>5</v>
      </c>
      <c r="J674" s="7">
        <v>180.192</v>
      </c>
      <c r="K674" s="7">
        <v>180.406</v>
      </c>
      <c r="L674" s="7">
        <v>180.298</v>
      </c>
      <c r="M674" s="7">
        <v>40096</v>
      </c>
      <c r="N674" s="7">
        <v>40203</v>
      </c>
      <c r="O674" s="7">
        <v>40149</v>
      </c>
      <c r="P674" s="7">
        <v>1</v>
      </c>
      <c r="Q674" s="7">
        <v>3</v>
      </c>
      <c r="R674" s="7">
        <v>0</v>
      </c>
      <c r="S674" s="7">
        <v>0</v>
      </c>
      <c r="T674" s="7">
        <v>180.298</v>
      </c>
      <c r="U674" s="7">
        <v>3</v>
      </c>
      <c r="V674" s="7">
        <v>0</v>
      </c>
      <c r="W674" s="7">
        <v>0</v>
      </c>
      <c r="X674" s="7">
        <v>180.298</v>
      </c>
      <c r="Y674" s="7">
        <v>112</v>
      </c>
      <c r="Z674" s="7">
        <v>139</v>
      </c>
      <c r="AA674" s="7">
        <v>125</v>
      </c>
      <c r="AB674" s="7">
        <v>196.8</v>
      </c>
      <c r="AC674" s="10">
        <v>0.272916666666667</v>
      </c>
      <c r="AD674" s="7">
        <v>1.1</v>
      </c>
      <c r="AE674" s="7">
        <v>10.96</v>
      </c>
      <c r="AF674" s="7">
        <v>7.9</v>
      </c>
      <c r="AG674" s="7">
        <v>3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0.1</v>
      </c>
      <c r="AQ674" s="7">
        <v>74</v>
      </c>
      <c r="AR674" s="7">
        <v>68</v>
      </c>
      <c r="AS674" s="7">
        <v>62</v>
      </c>
      <c r="AT674" s="7">
        <v>42</v>
      </c>
      <c r="AU674" s="7">
        <v>70.1732960069444</v>
      </c>
      <c r="AV674" s="7">
        <v>64.5089999999999</v>
      </c>
      <c r="AW674" s="7">
        <v>64.7429999999999</v>
      </c>
      <c r="AX674" s="7">
        <v>1883.57074999999</v>
      </c>
      <c r="AY674" s="7">
        <v>1582.52774999999</v>
      </c>
      <c r="AZ674" s="7">
        <v>1149.16825</v>
      </c>
      <c r="BA674" s="7">
        <v>108986.639279062</v>
      </c>
      <c r="BB674" s="7">
        <v>80390.1441350624</v>
      </c>
      <c r="BC674" s="7">
        <v>44610.8751243125</v>
      </c>
      <c r="BD674" s="7">
        <v>0.1</v>
      </c>
      <c r="BE674" s="7">
        <v>95.4</v>
      </c>
      <c r="BF674" s="7">
        <v>53</v>
      </c>
      <c r="BG674" s="7">
        <v>485.459666666666</v>
      </c>
      <c r="BH674" s="7">
        <v>255.376333333333</v>
      </c>
      <c r="BI674" s="7">
        <v>114.609666666666</v>
      </c>
      <c r="BJ674" s="7">
        <v>11467.7680586888</v>
      </c>
      <c r="BK674" s="7">
        <v>5061.49510313332</v>
      </c>
      <c r="BL674" s="7">
        <v>1483.5821809111</v>
      </c>
      <c r="BM674" s="7">
        <v>0.1</v>
      </c>
      <c r="BN674" s="7">
        <v>95.4</v>
      </c>
      <c r="BO674" s="7">
        <v>47.7</v>
      </c>
      <c r="BP674" s="7">
        <v>690.972</v>
      </c>
      <c r="BQ674" s="7">
        <v>456.155333333333</v>
      </c>
      <c r="BR674" s="7">
        <v>161.171999999999</v>
      </c>
      <c r="BS674" s="7">
        <v>25835.6666279111</v>
      </c>
      <c r="BT674" s="7">
        <v>15641.3281279111</v>
      </c>
      <c r="BU674" s="7">
        <v>3237.33180568888</v>
      </c>
      <c r="BV674" s="7">
        <v>154.066786496807</v>
      </c>
      <c r="BW674" s="7">
        <v>23101.2043541666</v>
      </c>
      <c r="BX674" s="7">
        <v>0</v>
      </c>
      <c r="BY674" s="7" t="s">
        <v>409</v>
      </c>
      <c r="BZ674" s="7" t="s">
        <v>1772</v>
      </c>
      <c r="CE674" s="7">
        <f>VLOOKUP(BY674,[1]flawdatabase_16in!$1:$1048576,7,0)</f>
        <v>60</v>
      </c>
      <c r="CF674" s="7">
        <f>VLOOKUP(BY674,[1]flawdatabase_16in!$1:$1048576,8,0)</f>
        <v>60</v>
      </c>
      <c r="CG674" s="7">
        <f>VLOOKUP(BY674,[1]flawdatabase_16in!$1:$1048576,9,0)</f>
        <v>2.4</v>
      </c>
      <c r="CH674" s="7">
        <f>VLOOKUP(BY674,[1]flawdatabase_16in!$1:$1048576,11,0)</f>
        <v>2</v>
      </c>
      <c r="CI674" s="7">
        <f>VLOOKUP(BY674,[1]flawdatabase_16in!$1:$1048576,10,0)</f>
        <v>0</v>
      </c>
    </row>
    <row r="675" spans="1:87">
      <c r="A675" s="9">
        <v>44181.6359027778</v>
      </c>
      <c r="B675" s="7" t="s">
        <v>78</v>
      </c>
      <c r="C675" s="9">
        <v>44181.6359027778</v>
      </c>
      <c r="D675" s="7" t="s">
        <v>79</v>
      </c>
      <c r="E675" s="7" t="s">
        <v>1437</v>
      </c>
      <c r="F675" s="7">
        <v>1</v>
      </c>
      <c r="G675" s="7">
        <v>2</v>
      </c>
      <c r="H675" s="7">
        <v>336</v>
      </c>
      <c r="I675" s="7">
        <v>5</v>
      </c>
      <c r="J675" s="7">
        <v>180.514</v>
      </c>
      <c r="K675" s="7">
        <v>180.694</v>
      </c>
      <c r="L675" s="7">
        <v>180.604</v>
      </c>
      <c r="M675" s="7">
        <v>40257</v>
      </c>
      <c r="N675" s="7">
        <v>40347</v>
      </c>
      <c r="O675" s="7">
        <v>40302</v>
      </c>
      <c r="P675" s="7">
        <v>1</v>
      </c>
      <c r="Q675" s="7">
        <v>3</v>
      </c>
      <c r="R675" s="7">
        <v>0</v>
      </c>
      <c r="S675" s="7">
        <v>0</v>
      </c>
      <c r="T675" s="7">
        <v>180.604</v>
      </c>
      <c r="U675" s="7">
        <v>3</v>
      </c>
      <c r="V675" s="7">
        <v>0</v>
      </c>
      <c r="W675" s="7">
        <v>0</v>
      </c>
      <c r="X675" s="7">
        <v>180.604</v>
      </c>
      <c r="Y675" s="7">
        <v>116</v>
      </c>
      <c r="Z675" s="7">
        <v>138</v>
      </c>
      <c r="AA675" s="7">
        <v>127</v>
      </c>
      <c r="AB675" s="7">
        <v>200.9</v>
      </c>
      <c r="AC675" s="10">
        <v>0.278472222222222</v>
      </c>
      <c r="AD675" s="7">
        <v>1.1</v>
      </c>
      <c r="AE675" s="7">
        <v>10.96</v>
      </c>
      <c r="AF675" s="7">
        <v>7.9</v>
      </c>
      <c r="AG675" s="7">
        <v>3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0.1</v>
      </c>
      <c r="AQ675" s="7">
        <v>24</v>
      </c>
      <c r="AR675" s="7">
        <v>18</v>
      </c>
      <c r="AS675" s="7">
        <v>12</v>
      </c>
      <c r="AT675" s="7">
        <v>0</v>
      </c>
      <c r="AU675" s="7">
        <v>90.4122960069444</v>
      </c>
      <c r="AV675" s="7">
        <v>56.0069999999999</v>
      </c>
      <c r="AW675" s="7">
        <v>55.0369999999999</v>
      </c>
      <c r="AX675" s="7">
        <v>284.711749999999</v>
      </c>
      <c r="AY675" s="7">
        <v>263.720749999999</v>
      </c>
      <c r="AZ675" s="7">
        <v>169.530749999999</v>
      </c>
      <c r="BA675" s="7">
        <v>11681.3682153124</v>
      </c>
      <c r="BB675" s="7">
        <v>10584.4093913124</v>
      </c>
      <c r="BC675" s="7">
        <v>5496.18395281249</v>
      </c>
      <c r="BD675" s="7">
        <v>0.1</v>
      </c>
      <c r="BE675" s="7">
        <v>68.9</v>
      </c>
      <c r="BF675" s="7">
        <v>37.1</v>
      </c>
      <c r="BG675" s="7">
        <v>327.091999999999</v>
      </c>
      <c r="BH675" s="7">
        <v>214.675333333333</v>
      </c>
      <c r="BI675" s="7">
        <v>80.142</v>
      </c>
      <c r="BJ675" s="7">
        <v>7619.0060839111</v>
      </c>
      <c r="BK675" s="7">
        <v>4851.89571724444</v>
      </c>
      <c r="BL675" s="7">
        <v>1127.4332728</v>
      </c>
      <c r="BM675" s="7">
        <v>0.1</v>
      </c>
      <c r="BN675" s="7">
        <v>74.2</v>
      </c>
      <c r="BO675" s="7">
        <v>42.4</v>
      </c>
      <c r="BP675" s="7">
        <v>323.241458333333</v>
      </c>
      <c r="BQ675" s="7">
        <v>228.558124999999</v>
      </c>
      <c r="BR675" s="7">
        <v>137.174791666666</v>
      </c>
      <c r="BS675" s="7">
        <v>8322.85876684895</v>
      </c>
      <c r="BT675" s="7">
        <v>5583.15309323784</v>
      </c>
      <c r="BU675" s="7">
        <v>2739.70831546006</v>
      </c>
      <c r="BV675" s="7">
        <v>105.87024212412</v>
      </c>
      <c r="BW675" s="7">
        <v>4248.09879166666</v>
      </c>
      <c r="BX675" s="7">
        <v>0</v>
      </c>
      <c r="BY675" s="7" t="s">
        <v>411</v>
      </c>
      <c r="BZ675" s="7" t="s">
        <v>1773</v>
      </c>
      <c r="CE675" s="7">
        <f>VLOOKUP(BY675,[1]flawdatabase_16in!$1:$1048576,7,0)</f>
        <v>8.7</v>
      </c>
      <c r="CF675" s="7">
        <f>VLOOKUP(BY675,[1]flawdatabase_16in!$1:$1048576,8,0)</f>
        <v>10</v>
      </c>
      <c r="CG675" s="7">
        <f>VLOOKUP(BY675,[1]flawdatabase_16in!$1:$1048576,9,0)</f>
        <v>4</v>
      </c>
      <c r="CH675" s="7">
        <f>VLOOKUP(BY675,[1]flawdatabase_16in!$1:$1048576,11,0)</f>
        <v>0</v>
      </c>
      <c r="CI675" s="7">
        <f>VLOOKUP(BY675,[1]flawdatabase_16in!$1:$1048576,10,0)</f>
        <v>0</v>
      </c>
    </row>
    <row r="676" spans="1:87">
      <c r="A676" s="9">
        <v>44181.6359027778</v>
      </c>
      <c r="B676" s="7" t="s">
        <v>78</v>
      </c>
      <c r="C676" s="9">
        <v>44181.6359027778</v>
      </c>
      <c r="D676" s="7" t="s">
        <v>79</v>
      </c>
      <c r="E676" s="7" t="s">
        <v>1437</v>
      </c>
      <c r="F676" s="7">
        <v>1</v>
      </c>
      <c r="G676" s="7">
        <v>2</v>
      </c>
      <c r="H676" s="7">
        <v>337</v>
      </c>
      <c r="I676" s="7">
        <v>5</v>
      </c>
      <c r="J676" s="7">
        <v>180.792</v>
      </c>
      <c r="K676" s="7">
        <v>181.002</v>
      </c>
      <c r="L676" s="7">
        <v>180.896</v>
      </c>
      <c r="M676" s="7">
        <v>40396</v>
      </c>
      <c r="N676" s="7">
        <v>40501</v>
      </c>
      <c r="O676" s="7">
        <v>40448</v>
      </c>
      <c r="P676" s="7">
        <v>1</v>
      </c>
      <c r="Q676" s="7">
        <v>3</v>
      </c>
      <c r="R676" s="7">
        <v>0</v>
      </c>
      <c r="S676" s="7">
        <v>0</v>
      </c>
      <c r="T676" s="7">
        <v>180.896</v>
      </c>
      <c r="U676" s="7">
        <v>3</v>
      </c>
      <c r="V676" s="7">
        <v>0</v>
      </c>
      <c r="W676" s="7">
        <v>0</v>
      </c>
      <c r="X676" s="7">
        <v>180.896</v>
      </c>
      <c r="Y676" s="7">
        <v>116</v>
      </c>
      <c r="Z676" s="7">
        <v>138</v>
      </c>
      <c r="AA676" s="7">
        <v>127</v>
      </c>
      <c r="AB676" s="7">
        <v>201.1</v>
      </c>
      <c r="AC676" s="10">
        <v>0.279166666666667</v>
      </c>
      <c r="AD676" s="7">
        <v>1</v>
      </c>
      <c r="AE676" s="7">
        <v>10.96</v>
      </c>
      <c r="AF676" s="7">
        <v>7.9</v>
      </c>
      <c r="AG676" s="7">
        <v>3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0.1</v>
      </c>
      <c r="AQ676" s="7">
        <v>30</v>
      </c>
      <c r="AR676" s="7">
        <v>20</v>
      </c>
      <c r="AS676" s="7">
        <v>10</v>
      </c>
      <c r="AT676" s="7">
        <v>0</v>
      </c>
      <c r="AU676" s="7">
        <v>84.4192960069444</v>
      </c>
      <c r="AV676" s="7">
        <v>53.5049999999999</v>
      </c>
      <c r="AW676" s="7">
        <v>53.5389999999999</v>
      </c>
      <c r="AX676" s="7">
        <v>293.14275</v>
      </c>
      <c r="AY676" s="7">
        <v>242.859749999999</v>
      </c>
      <c r="AZ676" s="7">
        <v>100.243</v>
      </c>
      <c r="BA676" s="7">
        <v>10528.0921163124</v>
      </c>
      <c r="BB676" s="7">
        <v>8262.37691481249</v>
      </c>
      <c r="BC676" s="7">
        <v>2363.64495699999</v>
      </c>
      <c r="BD676" s="7">
        <v>0.1</v>
      </c>
      <c r="BE676" s="7">
        <v>68.9</v>
      </c>
      <c r="BF676" s="7">
        <v>37.1</v>
      </c>
      <c r="BG676" s="7">
        <v>292.749</v>
      </c>
      <c r="BH676" s="7">
        <v>200.315666666666</v>
      </c>
      <c r="BI676" s="7">
        <v>79.8489999999999</v>
      </c>
      <c r="BJ676" s="7">
        <v>6511.70208464444</v>
      </c>
      <c r="BK676" s="7">
        <v>4318.33271797777</v>
      </c>
      <c r="BL676" s="7">
        <v>1119.35884019999</v>
      </c>
      <c r="BM676" s="7">
        <v>0.1</v>
      </c>
      <c r="BN676" s="7">
        <v>68.9</v>
      </c>
      <c r="BO676" s="7">
        <v>37.1</v>
      </c>
      <c r="BP676" s="7">
        <v>338.381333333333</v>
      </c>
      <c r="BQ676" s="7">
        <v>196.431333333333</v>
      </c>
      <c r="BR676" s="7">
        <v>70.0479999999999</v>
      </c>
      <c r="BS676" s="7">
        <v>7484.64552302222</v>
      </c>
      <c r="BT676" s="7">
        <v>4020.29304524444</v>
      </c>
      <c r="BU676" s="7">
        <v>869.347500799999</v>
      </c>
      <c r="BV676" s="7">
        <v>173.357795622696</v>
      </c>
      <c r="BW676" s="7">
        <v>7707.69133333333</v>
      </c>
      <c r="BX676" s="7">
        <v>0</v>
      </c>
      <c r="BY676" s="7" t="s">
        <v>413</v>
      </c>
      <c r="BZ676" s="7" t="s">
        <v>1774</v>
      </c>
      <c r="CE676" s="7">
        <f>VLOOKUP(BY676,[1]flawdatabase_16in!$1:$1048576,7,0)</f>
        <v>20</v>
      </c>
      <c r="CF676" s="7">
        <f>VLOOKUP(BY676,[1]flawdatabase_16in!$1:$1048576,8,0)</f>
        <v>10</v>
      </c>
      <c r="CG676" s="7">
        <f>VLOOKUP(BY676,[1]flawdatabase_16in!$1:$1048576,9,0)</f>
        <v>4.2</v>
      </c>
      <c r="CH676" s="7">
        <f>VLOOKUP(BY676,[1]flawdatabase_16in!$1:$1048576,11,0)</f>
        <v>0</v>
      </c>
      <c r="CI676" s="7">
        <f>VLOOKUP(BY676,[1]flawdatabase_16in!$1:$1048576,10,0)</f>
        <v>0</v>
      </c>
    </row>
    <row r="677" spans="1:87">
      <c r="A677" s="9">
        <v>44181.6359027778</v>
      </c>
      <c r="B677" s="7" t="s">
        <v>78</v>
      </c>
      <c r="C677" s="9">
        <v>44181.6359027778</v>
      </c>
      <c r="D677" s="7" t="s">
        <v>79</v>
      </c>
      <c r="E677" s="7" t="s">
        <v>1437</v>
      </c>
      <c r="F677" s="7">
        <v>1</v>
      </c>
      <c r="G677" s="7">
        <v>2</v>
      </c>
      <c r="H677" s="7">
        <v>338</v>
      </c>
      <c r="I677" s="7">
        <v>5</v>
      </c>
      <c r="J677" s="7">
        <v>181.104</v>
      </c>
      <c r="K677" s="7">
        <v>181.278</v>
      </c>
      <c r="L677" s="7">
        <v>181.19</v>
      </c>
      <c r="M677" s="7">
        <v>40552</v>
      </c>
      <c r="N677" s="7">
        <v>40639</v>
      </c>
      <c r="O677" s="7">
        <v>40595</v>
      </c>
      <c r="P677" s="7">
        <v>1</v>
      </c>
      <c r="Q677" s="7">
        <v>3</v>
      </c>
      <c r="R677" s="7">
        <v>0</v>
      </c>
      <c r="S677" s="7">
        <v>0</v>
      </c>
      <c r="T677" s="7">
        <v>181.19</v>
      </c>
      <c r="U677" s="7">
        <v>3</v>
      </c>
      <c r="V677" s="7">
        <v>0</v>
      </c>
      <c r="W677" s="7">
        <v>0</v>
      </c>
      <c r="X677" s="7">
        <v>181.19</v>
      </c>
      <c r="Y677" s="7">
        <v>121</v>
      </c>
      <c r="Z677" s="7">
        <v>137</v>
      </c>
      <c r="AA677" s="7">
        <v>129</v>
      </c>
      <c r="AB677" s="7">
        <v>205.3</v>
      </c>
      <c r="AC677" s="10">
        <v>0.284722222222222</v>
      </c>
      <c r="AD677" s="7">
        <v>1</v>
      </c>
      <c r="AE677" s="7">
        <v>10.96</v>
      </c>
      <c r="AF677" s="7">
        <v>7.9</v>
      </c>
      <c r="AG677" s="7">
        <v>3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7">
        <v>1</v>
      </c>
      <c r="BY677" s="7" t="s">
        <v>415</v>
      </c>
      <c r="BZ677" s="7" t="s">
        <v>1775</v>
      </c>
      <c r="CE677" s="7">
        <f>VLOOKUP(BY677,[1]flawdatabase_16in!$1:$1048576,7,0)</f>
        <v>40</v>
      </c>
      <c r="CF677" s="7">
        <f>VLOOKUP(BY677,[1]flawdatabase_16in!$1:$1048576,8,0)</f>
        <v>40</v>
      </c>
      <c r="CG677" s="7">
        <f>VLOOKUP(BY677,[1]flawdatabase_16in!$1:$1048576,9,0)</f>
        <v>4.1</v>
      </c>
      <c r="CH677" s="7">
        <f>VLOOKUP(BY677,[1]flawdatabase_16in!$1:$1048576,11,0)</f>
        <v>2</v>
      </c>
      <c r="CI677" s="7">
        <f>VLOOKUP(BY677,[1]flawdatabase_16in!$1:$1048576,10,0)</f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CI846"/>
  <sheetViews>
    <sheetView topLeftCell="BT1" workbookViewId="0">
      <selection activeCell="BY2" sqref="BY2"/>
    </sheetView>
  </sheetViews>
  <sheetFormatPr defaultColWidth="9" defaultRowHeight="12.4"/>
  <cols>
    <col min="77" max="77" width="21.875" customWidth="1"/>
    <col min="79" max="79" width="47.7589285714286" customWidth="1"/>
    <col min="80" max="80" width="1.03571428571429" hidden="1" customWidth="1"/>
    <col min="81" max="81" width="9" hidden="1" customWidth="1"/>
    <col min="82" max="82" width="18.1607142857143" hidden="1" customWidth="1"/>
  </cols>
  <sheetData>
    <row r="1" spans="1:8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E1" s="7" t="s">
        <v>35</v>
      </c>
      <c r="CF1" s="7" t="s">
        <v>36</v>
      </c>
      <c r="CG1" s="7" t="s">
        <v>37</v>
      </c>
      <c r="CH1" s="7" t="s">
        <v>33</v>
      </c>
      <c r="CI1" s="7" t="s">
        <v>34</v>
      </c>
    </row>
    <row r="2" s="2" customFormat="1" spans="1:87">
      <c r="A2" s="3">
        <v>44181.3947222222</v>
      </c>
      <c r="B2" s="2" t="s">
        <v>78</v>
      </c>
      <c r="C2" s="3">
        <v>44181.3947222222</v>
      </c>
      <c r="D2" s="2" t="s">
        <v>79</v>
      </c>
      <c r="E2" s="2" t="s">
        <v>1776</v>
      </c>
      <c r="F2" s="2">
        <v>1</v>
      </c>
      <c r="G2" s="2">
        <v>1</v>
      </c>
      <c r="H2" s="2">
        <v>1</v>
      </c>
      <c r="I2" s="2">
        <v>5</v>
      </c>
      <c r="J2" s="2">
        <v>15.602</v>
      </c>
      <c r="K2" s="2">
        <v>15.764</v>
      </c>
      <c r="L2" s="2">
        <v>15.682</v>
      </c>
      <c r="M2" s="2">
        <v>7801</v>
      </c>
      <c r="N2" s="2">
        <v>7882</v>
      </c>
      <c r="O2" s="2">
        <v>7841</v>
      </c>
      <c r="P2" s="2">
        <v>1</v>
      </c>
      <c r="Q2" s="2">
        <v>3</v>
      </c>
      <c r="R2" s="2">
        <v>0</v>
      </c>
      <c r="S2" s="2">
        <v>0</v>
      </c>
      <c r="T2" s="2">
        <v>15.682</v>
      </c>
      <c r="U2" s="2">
        <v>3</v>
      </c>
      <c r="V2" s="2">
        <v>0</v>
      </c>
      <c r="W2" s="2">
        <v>0</v>
      </c>
      <c r="X2" s="2">
        <v>15.682</v>
      </c>
      <c r="Y2" s="2">
        <v>172</v>
      </c>
      <c r="Z2" s="2">
        <v>5</v>
      </c>
      <c r="AA2" s="2">
        <v>178</v>
      </c>
      <c r="AB2" s="2">
        <v>13.8</v>
      </c>
      <c r="AC2" s="5">
        <v>0.01875</v>
      </c>
      <c r="AD2" s="2">
        <v>1.6</v>
      </c>
      <c r="AE2" s="2">
        <v>13.35</v>
      </c>
      <c r="AF2" s="2">
        <v>7.9</v>
      </c>
      <c r="AG2" s="2">
        <v>3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0.1</v>
      </c>
      <c r="AQ2" s="2">
        <v>46</v>
      </c>
      <c r="AR2" s="2">
        <v>38</v>
      </c>
      <c r="AS2" s="2">
        <v>32</v>
      </c>
      <c r="AT2" s="2">
        <v>10</v>
      </c>
      <c r="AU2" s="2">
        <v>95.0575833333333</v>
      </c>
      <c r="AV2" s="2">
        <v>20.51</v>
      </c>
      <c r="AW2" s="2">
        <v>21.4919999999999</v>
      </c>
      <c r="AX2" s="2">
        <v>322.587</v>
      </c>
      <c r="AY2" s="2">
        <v>281.824</v>
      </c>
      <c r="AZ2" s="2">
        <v>184.556</v>
      </c>
      <c r="BA2" s="2">
        <v>5960.05323499999</v>
      </c>
      <c r="BB2" s="2">
        <v>4901.23649799999</v>
      </c>
      <c r="BC2" s="2">
        <v>2342.35429599999</v>
      </c>
      <c r="BD2" s="2">
        <v>0.1</v>
      </c>
      <c r="BE2" s="2">
        <v>53</v>
      </c>
      <c r="BF2" s="2">
        <v>42.4</v>
      </c>
      <c r="BG2" s="2">
        <v>52.8496666666668</v>
      </c>
      <c r="BH2" s="2">
        <v>37.7996666666667</v>
      </c>
      <c r="BI2" s="2">
        <v>27.6830000000001</v>
      </c>
      <c r="BJ2" s="2">
        <v>250.440868911112</v>
      </c>
      <c r="BK2" s="2">
        <v>169.358368911111</v>
      </c>
      <c r="BL2" s="2">
        <v>109.2475578</v>
      </c>
      <c r="BM2" s="2">
        <v>0.1</v>
      </c>
      <c r="BN2" s="2">
        <v>53</v>
      </c>
      <c r="BO2" s="2">
        <v>47.7</v>
      </c>
      <c r="BP2" s="2">
        <v>93.9122222222222</v>
      </c>
      <c r="BQ2" s="2">
        <v>65.4066666666666</v>
      </c>
      <c r="BR2" s="2">
        <v>62.44</v>
      </c>
      <c r="BS2" s="2">
        <v>805.649550864197</v>
      </c>
      <c r="BT2" s="2">
        <v>507.553964444444</v>
      </c>
      <c r="BU2" s="2">
        <v>498.752853333333</v>
      </c>
      <c r="BV2" s="2">
        <v>138.26404108072</v>
      </c>
      <c r="BW2" s="2">
        <v>2562.308</v>
      </c>
      <c r="BX2" s="2">
        <v>0</v>
      </c>
      <c r="BY2" s="2" t="s">
        <v>81</v>
      </c>
      <c r="BZ2" s="2" t="s">
        <v>1777</v>
      </c>
      <c r="CE2" s="8">
        <f>VLOOKUP(BY2,[1]flawdatabase_16in!$1:$1048576,7,0)</f>
        <v>30</v>
      </c>
      <c r="CF2" s="8">
        <f>VLOOKUP(BY2,[1]flawdatabase_16in!$1:$1048576,8,0)</f>
        <v>30</v>
      </c>
      <c r="CG2" s="8">
        <f>VLOOKUP(BY2,[1]flawdatabase_16in!$1:$1048576,9,0)</f>
        <v>0.8</v>
      </c>
      <c r="CH2" s="8">
        <f>VLOOKUP(BY2,[1]flawdatabase_16in!$1:$1048576,11,0)</f>
        <v>1</v>
      </c>
      <c r="CI2" s="8">
        <f>VLOOKUP(BY2,[1]flawdatabase_16in!$1:$1048576,10,0)</f>
        <v>0</v>
      </c>
    </row>
    <row r="3" hidden="1" spans="1:87">
      <c r="A3" s="4">
        <v>44181.3947222222</v>
      </c>
      <c r="B3" t="s">
        <v>78</v>
      </c>
      <c r="C3" s="4">
        <v>44181.3947222222</v>
      </c>
      <c r="D3" t="s">
        <v>79</v>
      </c>
      <c r="E3" t="s">
        <v>1776</v>
      </c>
      <c r="F3">
        <v>1</v>
      </c>
      <c r="G3">
        <v>1</v>
      </c>
      <c r="H3">
        <v>2</v>
      </c>
      <c r="I3">
        <v>5</v>
      </c>
      <c r="J3">
        <v>15.596</v>
      </c>
      <c r="K3">
        <v>15.744</v>
      </c>
      <c r="L3">
        <v>15.67</v>
      </c>
      <c r="M3">
        <v>7798</v>
      </c>
      <c r="N3">
        <v>7872</v>
      </c>
      <c r="O3">
        <v>7835</v>
      </c>
      <c r="P3">
        <v>1</v>
      </c>
      <c r="Q3">
        <v>3</v>
      </c>
      <c r="R3">
        <v>0</v>
      </c>
      <c r="S3">
        <v>0</v>
      </c>
      <c r="T3">
        <v>15.67</v>
      </c>
      <c r="U3">
        <v>3</v>
      </c>
      <c r="V3">
        <v>0</v>
      </c>
      <c r="W3">
        <v>0</v>
      </c>
      <c r="X3">
        <v>15.67</v>
      </c>
      <c r="Y3">
        <v>81</v>
      </c>
      <c r="Z3">
        <v>96</v>
      </c>
      <c r="AA3">
        <v>88</v>
      </c>
      <c r="AB3">
        <v>193.8</v>
      </c>
      <c r="AC3" s="6">
        <v>0.26875</v>
      </c>
      <c r="AD3">
        <v>1.6</v>
      </c>
      <c r="AE3">
        <v>13.35</v>
      </c>
      <c r="AF3">
        <v>7.9</v>
      </c>
      <c r="AG3">
        <v>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42</v>
      </c>
      <c r="AR3">
        <v>36</v>
      </c>
      <c r="AS3">
        <v>34</v>
      </c>
      <c r="AT3">
        <v>20</v>
      </c>
      <c r="AU3">
        <v>97.4370833333333</v>
      </c>
      <c r="AV3">
        <v>21.755</v>
      </c>
      <c r="AW3">
        <v>20.994</v>
      </c>
      <c r="AX3">
        <v>327.722999999999</v>
      </c>
      <c r="AY3">
        <v>313.715</v>
      </c>
      <c r="AZ3">
        <v>237.233</v>
      </c>
      <c r="BA3">
        <v>6369.65769899999</v>
      </c>
      <c r="BB3">
        <v>6041.466745</v>
      </c>
      <c r="BC3">
        <v>3700.488693</v>
      </c>
      <c r="BD3">
        <v>0.1</v>
      </c>
      <c r="BE3">
        <v>53</v>
      </c>
      <c r="BF3">
        <v>37.1</v>
      </c>
      <c r="BG3">
        <v>105.817333333333</v>
      </c>
      <c r="BH3">
        <v>60.0339999999999</v>
      </c>
      <c r="BI3">
        <v>30.634</v>
      </c>
      <c r="BJ3">
        <v>861.915686755557</v>
      </c>
      <c r="BK3">
        <v>447.403231199999</v>
      </c>
      <c r="BL3">
        <v>148.3904312</v>
      </c>
      <c r="BM3">
        <v>0.1</v>
      </c>
      <c r="BN3">
        <v>53</v>
      </c>
      <c r="BO3">
        <v>47.7</v>
      </c>
      <c r="BP3">
        <v>143.987</v>
      </c>
      <c r="BQ3">
        <v>89.5536666666666</v>
      </c>
      <c r="BR3">
        <v>57.9036666666666</v>
      </c>
      <c r="BS3">
        <v>1677.48885157777</v>
      </c>
      <c r="BT3">
        <v>947.854984911111</v>
      </c>
      <c r="BU3">
        <v>434.626084911111</v>
      </c>
      <c r="BV3">
        <v>77.7003176278298</v>
      </c>
      <c r="BW3">
        <v>2884.61266666666</v>
      </c>
      <c r="BX3">
        <v>0</v>
      </c>
      <c r="BY3" t="s">
        <v>83</v>
      </c>
      <c r="BZ3" t="s">
        <v>1778</v>
      </c>
      <c r="CE3" s="7">
        <f>VLOOKUP(BY3,[1]flawdatabase_16in!$1:$1048576,7,0)</f>
        <v>30</v>
      </c>
      <c r="CF3" s="7">
        <f>VLOOKUP(BY3,[1]flawdatabase_16in!$1:$1048576,8,0)</f>
        <v>30</v>
      </c>
      <c r="CG3" s="7">
        <f>VLOOKUP(BY3,[1]flawdatabase_16in!$1:$1048576,9,0)</f>
        <v>0.8</v>
      </c>
      <c r="CH3" s="7">
        <f>VLOOKUP(BY3,[1]flawdatabase_16in!$1:$1048576,11,0)</f>
        <v>1</v>
      </c>
      <c r="CI3" s="7">
        <f>VLOOKUP(BY3,[1]flawdatabase_16in!$1:$1048576,10,0)</f>
        <v>0</v>
      </c>
    </row>
    <row r="4" hidden="1" spans="1:87">
      <c r="A4" s="4">
        <v>44181.3947222222</v>
      </c>
      <c r="B4" t="s">
        <v>78</v>
      </c>
      <c r="C4" s="4">
        <v>44181.3947222222</v>
      </c>
      <c r="D4" t="s">
        <v>79</v>
      </c>
      <c r="E4" t="s">
        <v>1776</v>
      </c>
      <c r="F4">
        <v>1</v>
      </c>
      <c r="G4">
        <v>1</v>
      </c>
      <c r="H4">
        <v>3</v>
      </c>
      <c r="I4">
        <v>5</v>
      </c>
      <c r="J4">
        <v>16.12</v>
      </c>
      <c r="K4">
        <v>16.23</v>
      </c>
      <c r="L4">
        <v>16.174</v>
      </c>
      <c r="M4">
        <v>8060</v>
      </c>
      <c r="N4">
        <v>8115</v>
      </c>
      <c r="O4">
        <v>8087</v>
      </c>
      <c r="P4">
        <v>1</v>
      </c>
      <c r="Q4">
        <v>3</v>
      </c>
      <c r="R4">
        <v>0</v>
      </c>
      <c r="S4">
        <v>0</v>
      </c>
      <c r="T4">
        <v>16.174</v>
      </c>
      <c r="U4">
        <v>3</v>
      </c>
      <c r="V4">
        <v>0</v>
      </c>
      <c r="W4">
        <v>0</v>
      </c>
      <c r="X4">
        <v>16.174</v>
      </c>
      <c r="Y4">
        <v>175</v>
      </c>
      <c r="Z4">
        <v>2</v>
      </c>
      <c r="AA4">
        <v>178</v>
      </c>
      <c r="AB4">
        <v>15</v>
      </c>
      <c r="AC4" s="6">
        <v>0.0208333333333333</v>
      </c>
      <c r="AD4">
        <v>1.6</v>
      </c>
      <c r="AE4">
        <v>13.35</v>
      </c>
      <c r="AF4">
        <v>7.9</v>
      </c>
      <c r="AG4">
        <v>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90</v>
      </c>
      <c r="AR4">
        <v>54</v>
      </c>
      <c r="AS4">
        <v>46</v>
      </c>
      <c r="AT4">
        <v>38</v>
      </c>
      <c r="AU4">
        <v>100.803583333333</v>
      </c>
      <c r="AV4">
        <v>0.771</v>
      </c>
      <c r="AW4">
        <v>2.49499999999999</v>
      </c>
      <c r="AX4">
        <v>109.160999999999</v>
      </c>
      <c r="AY4">
        <v>68.7959999999998</v>
      </c>
      <c r="AZ4">
        <v>20.4840000000001</v>
      </c>
      <c r="BA4">
        <v>282.416946999998</v>
      </c>
      <c r="BB4">
        <v>189.501449999999</v>
      </c>
      <c r="BC4">
        <v>29.6561440000001</v>
      </c>
      <c r="BD4">
        <v>0.1</v>
      </c>
      <c r="BE4">
        <v>26.5</v>
      </c>
      <c r="BF4">
        <v>26.5</v>
      </c>
      <c r="BG4">
        <v>6.83986666666665</v>
      </c>
      <c r="BH4">
        <v>3.1732</v>
      </c>
      <c r="BI4">
        <v>4.50653333333339</v>
      </c>
      <c r="BJ4">
        <v>7.05573011555556</v>
      </c>
      <c r="BK4">
        <v>2.17419678222223</v>
      </c>
      <c r="BL4">
        <v>4.51188567111122</v>
      </c>
      <c r="BM4">
        <v>0.1</v>
      </c>
      <c r="BN4">
        <v>31.8</v>
      </c>
      <c r="BO4">
        <v>42.4</v>
      </c>
      <c r="BP4">
        <v>5.62226666666667</v>
      </c>
      <c r="BQ4">
        <v>4.97226666666667</v>
      </c>
      <c r="BR4">
        <v>5.62226666666667</v>
      </c>
      <c r="BS4">
        <v>4.62439895111112</v>
      </c>
      <c r="BT4">
        <v>4.40189895111112</v>
      </c>
      <c r="BU4">
        <v>4.62439895111112</v>
      </c>
      <c r="BV4">
        <v>142.271909202216</v>
      </c>
      <c r="BW4">
        <v>245.801999999999</v>
      </c>
      <c r="BX4">
        <v>0</v>
      </c>
      <c r="BY4" t="s">
        <v>85</v>
      </c>
      <c r="BZ4" t="s">
        <v>1779</v>
      </c>
      <c r="CE4" s="7">
        <f>VLOOKUP(BY4,[1]flawdatabase_16in!$1:$1048576,7,0)</f>
        <v>10</v>
      </c>
      <c r="CF4" s="7">
        <f>VLOOKUP(BY4,[1]flawdatabase_16in!$1:$1048576,8,0)</f>
        <v>10</v>
      </c>
      <c r="CG4" s="7">
        <f>VLOOKUP(BY4,[1]flawdatabase_16in!$1:$1048576,9,0)</f>
        <v>0.5</v>
      </c>
      <c r="CH4" s="7">
        <f>VLOOKUP(BY4,[1]flawdatabase_16in!$1:$1048576,11,0)</f>
        <v>2</v>
      </c>
      <c r="CI4" s="7">
        <f>VLOOKUP(BY4,[1]flawdatabase_16in!$1:$1048576,10,0)</f>
        <v>0</v>
      </c>
    </row>
    <row r="5" hidden="1" spans="1:87">
      <c r="A5" s="4">
        <v>44181.3947222222</v>
      </c>
      <c r="B5" t="s">
        <v>78</v>
      </c>
      <c r="C5" s="4">
        <v>44181.3947222222</v>
      </c>
      <c r="D5" t="s">
        <v>79</v>
      </c>
      <c r="E5" t="s">
        <v>1776</v>
      </c>
      <c r="F5">
        <v>1</v>
      </c>
      <c r="G5">
        <v>1</v>
      </c>
      <c r="H5">
        <v>4</v>
      </c>
      <c r="I5">
        <v>5</v>
      </c>
      <c r="J5">
        <v>16.628</v>
      </c>
      <c r="K5">
        <v>16.758</v>
      </c>
      <c r="L5">
        <v>16.692</v>
      </c>
      <c r="M5">
        <v>8314</v>
      </c>
      <c r="N5">
        <v>8379</v>
      </c>
      <c r="O5">
        <v>8346</v>
      </c>
      <c r="P5">
        <v>1</v>
      </c>
      <c r="Q5">
        <v>3</v>
      </c>
      <c r="R5">
        <v>0</v>
      </c>
      <c r="S5">
        <v>0</v>
      </c>
      <c r="T5">
        <v>16.692</v>
      </c>
      <c r="U5">
        <v>3</v>
      </c>
      <c r="V5">
        <v>0</v>
      </c>
      <c r="W5">
        <v>0</v>
      </c>
      <c r="X5">
        <v>16.692</v>
      </c>
      <c r="Y5">
        <v>174</v>
      </c>
      <c r="Z5">
        <v>2</v>
      </c>
      <c r="AA5">
        <v>178</v>
      </c>
      <c r="AB5">
        <v>16.8</v>
      </c>
      <c r="AC5" s="6">
        <v>0.0229166666666667</v>
      </c>
      <c r="AD5">
        <v>1.6</v>
      </c>
      <c r="AE5">
        <v>13.35</v>
      </c>
      <c r="AF5">
        <v>7.9</v>
      </c>
      <c r="AG5">
        <v>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30</v>
      </c>
      <c r="AR5">
        <v>18</v>
      </c>
      <c r="AS5">
        <v>12</v>
      </c>
      <c r="AT5">
        <v>0</v>
      </c>
      <c r="AU5">
        <v>98.9300833333333</v>
      </c>
      <c r="AV5">
        <v>17.7579999999999</v>
      </c>
      <c r="AW5">
        <v>15.7749999999999</v>
      </c>
      <c r="AX5">
        <v>111.896</v>
      </c>
      <c r="AY5">
        <v>84.167</v>
      </c>
      <c r="AZ5">
        <v>53.7069999999999</v>
      </c>
      <c r="BA5">
        <v>1440.750532</v>
      </c>
      <c r="BB5">
        <v>1046.64396099999</v>
      </c>
      <c r="BC5">
        <v>534.881934999999</v>
      </c>
      <c r="BD5">
        <v>0.1</v>
      </c>
      <c r="BE5">
        <v>31.8</v>
      </c>
      <c r="BF5">
        <v>31.8</v>
      </c>
      <c r="BG5">
        <v>41.2256</v>
      </c>
      <c r="BH5">
        <v>23.9089333333332</v>
      </c>
      <c r="BI5">
        <v>19.6089333333333</v>
      </c>
      <c r="BJ5">
        <v>235.801488284445</v>
      </c>
      <c r="BK5">
        <v>108.272481617777</v>
      </c>
      <c r="BL5">
        <v>77.0846771733334</v>
      </c>
      <c r="BM5">
        <v>0.1</v>
      </c>
      <c r="BN5">
        <v>37.1</v>
      </c>
      <c r="BO5">
        <v>37.1</v>
      </c>
      <c r="BP5">
        <v>57.7270222222222</v>
      </c>
      <c r="BQ5">
        <v>37.9492444444444</v>
      </c>
      <c r="BR5">
        <v>28.1714666666666</v>
      </c>
      <c r="BS5">
        <v>429.170733661234</v>
      </c>
      <c r="BT5">
        <v>242.819266994567</v>
      </c>
      <c r="BU5">
        <v>147.90416576</v>
      </c>
      <c r="BV5">
        <v>26.0241028275928</v>
      </c>
      <c r="BW5">
        <v>759.571333333333</v>
      </c>
      <c r="BX5">
        <v>0</v>
      </c>
      <c r="BY5" t="s">
        <v>97</v>
      </c>
      <c r="BZ5" t="s">
        <v>1780</v>
      </c>
      <c r="CE5" s="7">
        <f>VLOOKUP(BY5,[1]flawdatabase_16in!$1:$1048576,7,0)</f>
        <v>10</v>
      </c>
      <c r="CF5" s="7">
        <f>VLOOKUP(BY5,[1]flawdatabase_16in!$1:$1048576,8,0)</f>
        <v>10</v>
      </c>
      <c r="CG5" s="7">
        <f>VLOOKUP(BY5,[1]flawdatabase_16in!$1:$1048576,9,0)</f>
        <v>1.4</v>
      </c>
      <c r="CH5" s="7">
        <f>VLOOKUP(BY5,[1]flawdatabase_16in!$1:$1048576,11,0)</f>
        <v>2</v>
      </c>
      <c r="CI5" s="7">
        <f>VLOOKUP(BY5,[1]flawdatabase_16in!$1:$1048576,10,0)</f>
        <v>0</v>
      </c>
    </row>
    <row r="6" hidden="1" spans="1:87">
      <c r="A6" s="4">
        <v>44181.3947222222</v>
      </c>
      <c r="B6" t="s">
        <v>78</v>
      </c>
      <c r="C6" s="4">
        <v>44181.3947222222</v>
      </c>
      <c r="D6" t="s">
        <v>79</v>
      </c>
      <c r="E6" t="s">
        <v>1776</v>
      </c>
      <c r="F6">
        <v>1</v>
      </c>
      <c r="G6">
        <v>1</v>
      </c>
      <c r="H6">
        <v>5</v>
      </c>
      <c r="I6">
        <v>5</v>
      </c>
      <c r="J6">
        <v>17.134</v>
      </c>
      <c r="K6">
        <v>17.256</v>
      </c>
      <c r="L6">
        <v>17.194</v>
      </c>
      <c r="M6">
        <v>8567</v>
      </c>
      <c r="N6">
        <v>8628</v>
      </c>
      <c r="O6">
        <v>8597</v>
      </c>
      <c r="P6">
        <v>1</v>
      </c>
      <c r="Q6">
        <v>3</v>
      </c>
      <c r="R6">
        <v>0</v>
      </c>
      <c r="S6">
        <v>0</v>
      </c>
      <c r="T6">
        <v>17.194</v>
      </c>
      <c r="U6">
        <v>3</v>
      </c>
      <c r="V6">
        <v>0</v>
      </c>
      <c r="W6">
        <v>0</v>
      </c>
      <c r="X6">
        <v>17.194</v>
      </c>
      <c r="Y6">
        <v>173</v>
      </c>
      <c r="Z6">
        <v>3</v>
      </c>
      <c r="AA6">
        <v>178</v>
      </c>
      <c r="AB6">
        <v>17.8</v>
      </c>
      <c r="AC6" s="6">
        <v>0.0243055555555556</v>
      </c>
      <c r="AD6">
        <v>1.6</v>
      </c>
      <c r="AE6">
        <v>13.35</v>
      </c>
      <c r="AF6">
        <v>7.9</v>
      </c>
      <c r="AG6">
        <v>3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</v>
      </c>
      <c r="AQ6">
        <v>28</v>
      </c>
      <c r="AR6">
        <v>20</v>
      </c>
      <c r="AS6">
        <v>12</v>
      </c>
      <c r="AT6">
        <v>0</v>
      </c>
      <c r="AU6">
        <v>99.1790833333333</v>
      </c>
      <c r="AV6">
        <v>19.258</v>
      </c>
      <c r="AW6">
        <v>20.275</v>
      </c>
      <c r="AX6">
        <v>125.674</v>
      </c>
      <c r="AY6">
        <v>98.631</v>
      </c>
      <c r="AZ6">
        <v>46.9279999999999</v>
      </c>
      <c r="BA6">
        <v>1826.877084</v>
      </c>
      <c r="BB6">
        <v>1379.411361</v>
      </c>
      <c r="BC6">
        <v>452.590543999999</v>
      </c>
      <c r="BD6">
        <v>0.1</v>
      </c>
      <c r="BE6">
        <v>42.4</v>
      </c>
      <c r="BF6">
        <v>42.4</v>
      </c>
      <c r="BG6">
        <v>67.4476666666667</v>
      </c>
      <c r="BH6">
        <v>44.081</v>
      </c>
      <c r="BI6">
        <v>37.731</v>
      </c>
      <c r="BJ6">
        <v>529.917729977778</v>
      </c>
      <c r="BK6">
        <v>298.9259522</v>
      </c>
      <c r="BL6">
        <v>223.9545522</v>
      </c>
      <c r="BM6">
        <v>0.1</v>
      </c>
      <c r="BN6">
        <v>37.1</v>
      </c>
      <c r="BO6">
        <v>37.1</v>
      </c>
      <c r="BP6">
        <v>63.1086666666666</v>
      </c>
      <c r="BQ6">
        <v>41.9253333333333</v>
      </c>
      <c r="BR6">
        <v>31.7086666666666</v>
      </c>
      <c r="BS6">
        <v>506.509619466666</v>
      </c>
      <c r="BT6">
        <v>294.407497244444</v>
      </c>
      <c r="BU6">
        <v>179.943663911111</v>
      </c>
      <c r="BV6">
        <v>24.4991770754333</v>
      </c>
      <c r="BW6">
        <v>914.031333333333</v>
      </c>
      <c r="BX6">
        <v>0</v>
      </c>
      <c r="BY6" t="s">
        <v>121</v>
      </c>
      <c r="BZ6" t="s">
        <v>1781</v>
      </c>
      <c r="CE6" s="7">
        <f>VLOOKUP(BY6,[1]flawdatabase_16in!$1:$1048576,7,0)</f>
        <v>10</v>
      </c>
      <c r="CF6" s="7">
        <f>VLOOKUP(BY6,[1]flawdatabase_16in!$1:$1048576,8,0)</f>
        <v>10</v>
      </c>
      <c r="CG6" s="7">
        <f>VLOOKUP(BY6,[1]flawdatabase_16in!$1:$1048576,9,0)</f>
        <v>1.6</v>
      </c>
      <c r="CH6" s="7">
        <f>VLOOKUP(BY6,[1]flawdatabase_16in!$1:$1048576,11,0)</f>
        <v>2</v>
      </c>
      <c r="CI6" s="7">
        <f>VLOOKUP(BY6,[1]flawdatabase_16in!$1:$1048576,10,0)</f>
        <v>0</v>
      </c>
    </row>
    <row r="7" hidden="1" spans="1:87">
      <c r="A7" s="4">
        <v>44181.3947222222</v>
      </c>
      <c r="B7" t="s">
        <v>78</v>
      </c>
      <c r="C7" s="4">
        <v>44181.3947222222</v>
      </c>
      <c r="D7" t="s">
        <v>79</v>
      </c>
      <c r="E7" t="s">
        <v>1776</v>
      </c>
      <c r="F7">
        <v>1</v>
      </c>
      <c r="G7">
        <v>1</v>
      </c>
      <c r="H7">
        <v>6</v>
      </c>
      <c r="I7">
        <v>5</v>
      </c>
      <c r="J7">
        <v>17.616</v>
      </c>
      <c r="K7">
        <v>17.772</v>
      </c>
      <c r="L7">
        <v>17.694</v>
      </c>
      <c r="M7">
        <v>8808</v>
      </c>
      <c r="N7">
        <v>8886</v>
      </c>
      <c r="O7">
        <v>8847</v>
      </c>
      <c r="P7">
        <v>1</v>
      </c>
      <c r="Q7">
        <v>3</v>
      </c>
      <c r="R7">
        <v>0</v>
      </c>
      <c r="S7">
        <v>0</v>
      </c>
      <c r="T7">
        <v>17.694</v>
      </c>
      <c r="U7">
        <v>3</v>
      </c>
      <c r="V7">
        <v>0</v>
      </c>
      <c r="W7">
        <v>0</v>
      </c>
      <c r="X7">
        <v>17.694</v>
      </c>
      <c r="Y7">
        <v>173</v>
      </c>
      <c r="Z7">
        <v>2</v>
      </c>
      <c r="AA7">
        <v>177</v>
      </c>
      <c r="AB7">
        <v>16.8</v>
      </c>
      <c r="AC7" s="6">
        <v>0.0229166666666667</v>
      </c>
      <c r="AD7">
        <v>1.6</v>
      </c>
      <c r="AE7">
        <v>13.35</v>
      </c>
      <c r="AF7">
        <v>7.9</v>
      </c>
      <c r="AG7">
        <v>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0.1</v>
      </c>
      <c r="AQ7">
        <v>28</v>
      </c>
      <c r="AR7">
        <v>18</v>
      </c>
      <c r="AS7">
        <v>12</v>
      </c>
      <c r="AT7">
        <v>0</v>
      </c>
      <c r="AU7">
        <v>98.1840833333333</v>
      </c>
      <c r="AV7">
        <v>35.5079999999999</v>
      </c>
      <c r="AW7">
        <v>37.0349999999999</v>
      </c>
      <c r="AX7">
        <v>213.701499999999</v>
      </c>
      <c r="AY7">
        <v>176.818499999999</v>
      </c>
      <c r="AZ7">
        <v>84.7054999999999</v>
      </c>
      <c r="BA7">
        <v>5749.15504524999</v>
      </c>
      <c r="BB7">
        <v>4574.65658024999</v>
      </c>
      <c r="BC7">
        <v>1471.52249524999</v>
      </c>
      <c r="BD7">
        <v>0.1</v>
      </c>
      <c r="BE7">
        <v>31.8</v>
      </c>
      <c r="BF7">
        <v>31.8</v>
      </c>
      <c r="BG7">
        <v>113.457666666666</v>
      </c>
      <c r="BH7">
        <v>61.2076666666665</v>
      </c>
      <c r="BI7">
        <v>40.6409999999999</v>
      </c>
      <c r="BJ7">
        <v>1621.18826953333</v>
      </c>
      <c r="BK7">
        <v>704.082780644441</v>
      </c>
      <c r="BL7">
        <v>337.947669533332</v>
      </c>
      <c r="BM7">
        <v>0.1</v>
      </c>
      <c r="BN7">
        <v>37.1</v>
      </c>
      <c r="BO7">
        <v>37.1</v>
      </c>
      <c r="BP7">
        <v>138.216333333333</v>
      </c>
      <c r="BQ7">
        <v>91.9329999999999</v>
      </c>
      <c r="BR7">
        <v>74.2996666666666</v>
      </c>
      <c r="BS7">
        <v>2321.5663889111</v>
      </c>
      <c r="BT7">
        <v>1418.82727779999</v>
      </c>
      <c r="BU7">
        <v>916.208388911109</v>
      </c>
      <c r="BV7">
        <v>51.368591017735</v>
      </c>
      <c r="BW7">
        <v>1728.06149999999</v>
      </c>
      <c r="BX7">
        <v>0</v>
      </c>
      <c r="BY7" t="s">
        <v>135</v>
      </c>
      <c r="BZ7" t="s">
        <v>1782</v>
      </c>
      <c r="CE7" s="7">
        <f>VLOOKUP(BY7,[1]flawdatabase_16in!$1:$1048576,7,0)</f>
        <v>10</v>
      </c>
      <c r="CF7" s="7">
        <f>VLOOKUP(BY7,[1]flawdatabase_16in!$1:$1048576,8,0)</f>
        <v>10</v>
      </c>
      <c r="CG7" s="7">
        <f>VLOOKUP(BY7,[1]flawdatabase_16in!$1:$1048576,9,0)</f>
        <v>2.8</v>
      </c>
      <c r="CH7" s="7">
        <f>VLOOKUP(BY7,[1]flawdatabase_16in!$1:$1048576,11,0)</f>
        <v>2</v>
      </c>
      <c r="CI7" s="7">
        <f>VLOOKUP(BY7,[1]flawdatabase_16in!$1:$1048576,10,0)</f>
        <v>0</v>
      </c>
    </row>
    <row r="8" hidden="1" spans="1:87">
      <c r="A8" s="4">
        <v>44181.3947222222</v>
      </c>
      <c r="B8" t="s">
        <v>78</v>
      </c>
      <c r="C8" s="4">
        <v>44181.3947222222</v>
      </c>
      <c r="D8" t="s">
        <v>79</v>
      </c>
      <c r="E8" t="s">
        <v>1776</v>
      </c>
      <c r="F8">
        <v>1</v>
      </c>
      <c r="G8">
        <v>1</v>
      </c>
      <c r="H8">
        <v>7</v>
      </c>
      <c r="I8">
        <v>5</v>
      </c>
      <c r="J8">
        <v>18.112</v>
      </c>
      <c r="K8">
        <v>18.282</v>
      </c>
      <c r="L8">
        <v>18.196</v>
      </c>
      <c r="M8">
        <v>9056</v>
      </c>
      <c r="N8">
        <v>9141</v>
      </c>
      <c r="O8">
        <v>9098</v>
      </c>
      <c r="P8">
        <v>1</v>
      </c>
      <c r="Q8">
        <v>3</v>
      </c>
      <c r="R8">
        <v>0</v>
      </c>
      <c r="S8">
        <v>0</v>
      </c>
      <c r="T8">
        <v>18.196</v>
      </c>
      <c r="U8">
        <v>3</v>
      </c>
      <c r="V8">
        <v>0</v>
      </c>
      <c r="W8">
        <v>0</v>
      </c>
      <c r="X8">
        <v>18.196</v>
      </c>
      <c r="Y8">
        <v>171</v>
      </c>
      <c r="Z8">
        <v>5</v>
      </c>
      <c r="AA8">
        <v>178</v>
      </c>
      <c r="AB8">
        <v>19.6</v>
      </c>
      <c r="AC8" s="6">
        <v>0.0270833333333333</v>
      </c>
      <c r="AD8">
        <v>1.6</v>
      </c>
      <c r="AE8">
        <v>13.35</v>
      </c>
      <c r="AF8">
        <v>7.9</v>
      </c>
      <c r="AG8">
        <v>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</v>
      </c>
      <c r="AQ8">
        <v>24</v>
      </c>
      <c r="AR8">
        <v>20</v>
      </c>
      <c r="AS8">
        <v>12</v>
      </c>
      <c r="AT8">
        <v>0</v>
      </c>
      <c r="AU8">
        <v>91.4370833333333</v>
      </c>
      <c r="AV8">
        <v>63.7559999999999</v>
      </c>
      <c r="AW8">
        <v>67.2889999999999</v>
      </c>
      <c r="AX8">
        <v>383.221374999999</v>
      </c>
      <c r="AY8">
        <v>341.199375</v>
      </c>
      <c r="AZ8">
        <v>141.089124999999</v>
      </c>
      <c r="BA8">
        <v>18307.6177741406</v>
      </c>
      <c r="BB8">
        <v>15772.7494478906</v>
      </c>
      <c r="BC8">
        <v>4195.13025545312</v>
      </c>
      <c r="BD8">
        <v>0.1</v>
      </c>
      <c r="BE8">
        <v>47.7</v>
      </c>
      <c r="BF8">
        <v>37.1</v>
      </c>
      <c r="BG8">
        <v>230.861666666666</v>
      </c>
      <c r="BH8">
        <v>146.494999999999</v>
      </c>
      <c r="BI8">
        <v>105.294999999999</v>
      </c>
      <c r="BJ8">
        <v>5863.12213833333</v>
      </c>
      <c r="BK8">
        <v>3150.83863833332</v>
      </c>
      <c r="BL8">
        <v>1900.95180499999</v>
      </c>
      <c r="BM8">
        <v>0.1</v>
      </c>
      <c r="BN8">
        <v>47.7</v>
      </c>
      <c r="BO8">
        <v>37.1</v>
      </c>
      <c r="BP8">
        <v>269.660666666666</v>
      </c>
      <c r="BQ8">
        <v>163.393999999999</v>
      </c>
      <c r="BR8">
        <v>115.193999999999</v>
      </c>
      <c r="BS8">
        <v>7856.1415183111</v>
      </c>
      <c r="BT8">
        <v>3981.15167386666</v>
      </c>
      <c r="BU8">
        <v>2321.47660719999</v>
      </c>
      <c r="BV8">
        <v>67.9173536326822</v>
      </c>
      <c r="BW8">
        <v>3954.12308333333</v>
      </c>
      <c r="BX8">
        <v>0</v>
      </c>
      <c r="BY8" t="s">
        <v>141</v>
      </c>
      <c r="BZ8" t="s">
        <v>1783</v>
      </c>
      <c r="CE8" s="7">
        <f>VLOOKUP(BY8,[1]flawdatabase_16in!$1:$1048576,7,0)</f>
        <v>10</v>
      </c>
      <c r="CF8" s="7">
        <f>VLOOKUP(BY8,[1]flawdatabase_16in!$1:$1048576,8,0)</f>
        <v>10</v>
      </c>
      <c r="CG8" s="7">
        <f>VLOOKUP(BY8,[1]flawdatabase_16in!$1:$1048576,9,0)</f>
        <v>4</v>
      </c>
      <c r="CH8" s="7">
        <f>VLOOKUP(BY8,[1]flawdatabase_16in!$1:$1048576,11,0)</f>
        <v>2</v>
      </c>
      <c r="CI8" s="7">
        <f>VLOOKUP(BY8,[1]flawdatabase_16in!$1:$1048576,10,0)</f>
        <v>0</v>
      </c>
    </row>
    <row r="9" hidden="1" spans="1:87">
      <c r="A9" s="4">
        <v>44181.3947222222</v>
      </c>
      <c r="B9" t="s">
        <v>78</v>
      </c>
      <c r="C9" s="4">
        <v>44181.3947222222</v>
      </c>
      <c r="D9" t="s">
        <v>79</v>
      </c>
      <c r="E9" t="s">
        <v>1776</v>
      </c>
      <c r="F9">
        <v>1</v>
      </c>
      <c r="G9">
        <v>1</v>
      </c>
      <c r="H9">
        <v>8</v>
      </c>
      <c r="I9">
        <v>5</v>
      </c>
      <c r="J9">
        <v>16.126</v>
      </c>
      <c r="K9">
        <v>16.23</v>
      </c>
      <c r="L9">
        <v>16.178</v>
      </c>
      <c r="M9">
        <v>8063</v>
      </c>
      <c r="N9">
        <v>8115</v>
      </c>
      <c r="O9">
        <v>8089</v>
      </c>
      <c r="P9">
        <v>1</v>
      </c>
      <c r="Q9">
        <v>3</v>
      </c>
      <c r="R9">
        <v>0</v>
      </c>
      <c r="S9">
        <v>0</v>
      </c>
      <c r="T9">
        <v>16.178</v>
      </c>
      <c r="U9">
        <v>3</v>
      </c>
      <c r="V9">
        <v>0</v>
      </c>
      <c r="W9">
        <v>0</v>
      </c>
      <c r="X9">
        <v>16.178</v>
      </c>
      <c r="Y9">
        <v>84</v>
      </c>
      <c r="Z9">
        <v>93</v>
      </c>
      <c r="AA9">
        <v>88</v>
      </c>
      <c r="AB9">
        <v>195</v>
      </c>
      <c r="AC9" s="6">
        <v>0.270833333333333</v>
      </c>
      <c r="AD9">
        <v>1.6</v>
      </c>
      <c r="AE9">
        <v>13.35</v>
      </c>
      <c r="AF9">
        <v>7.9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</v>
      </c>
      <c r="AQ9">
        <v>24</v>
      </c>
      <c r="AR9">
        <v>18</v>
      </c>
      <c r="AS9">
        <v>12</v>
      </c>
      <c r="AT9">
        <v>0</v>
      </c>
      <c r="AU9">
        <v>103.678083333333</v>
      </c>
      <c r="AV9">
        <v>9.256</v>
      </c>
      <c r="AW9">
        <v>9.771</v>
      </c>
      <c r="AX9">
        <v>54.861</v>
      </c>
      <c r="AY9">
        <v>46.4369999999999</v>
      </c>
      <c r="AZ9">
        <v>25.087</v>
      </c>
      <c r="BA9">
        <v>396.842851</v>
      </c>
      <c r="BB9">
        <v>319.506580999999</v>
      </c>
      <c r="BC9">
        <v>126.974535</v>
      </c>
      <c r="BD9">
        <v>0.1</v>
      </c>
      <c r="BE9">
        <v>42.4</v>
      </c>
      <c r="BF9">
        <v>37.1</v>
      </c>
      <c r="BG9">
        <v>45.0936666666667</v>
      </c>
      <c r="BH9">
        <v>32.3436666666666</v>
      </c>
      <c r="BI9">
        <v>22.0103333333333</v>
      </c>
      <c r="BJ9">
        <v>228.069794688889</v>
      </c>
      <c r="BK9">
        <v>158.64801691111</v>
      </c>
      <c r="BL9">
        <v>76.0580169111113</v>
      </c>
      <c r="BM9">
        <v>0.1</v>
      </c>
      <c r="BN9">
        <v>37.1</v>
      </c>
      <c r="BO9">
        <v>37.1</v>
      </c>
      <c r="BP9">
        <v>38.9023333333333</v>
      </c>
      <c r="BQ9">
        <v>24.1689999999999</v>
      </c>
      <c r="BR9">
        <v>17.4523333333333</v>
      </c>
      <c r="BS9">
        <v>179.680403311111</v>
      </c>
      <c r="BT9">
        <v>94.8348921999999</v>
      </c>
      <c r="BU9">
        <v>53.5771699777777</v>
      </c>
      <c r="BV9">
        <v>15.8662855525587</v>
      </c>
      <c r="BW9">
        <v>352.896333333333</v>
      </c>
      <c r="BX9">
        <v>0</v>
      </c>
      <c r="BY9" t="s">
        <v>91</v>
      </c>
      <c r="BZ9" t="s">
        <v>1784</v>
      </c>
      <c r="CE9" s="7">
        <f>VLOOKUP(BY9,[1]flawdatabase_16in!$1:$1048576,7,0)</f>
        <v>10</v>
      </c>
      <c r="CF9" s="7">
        <f>VLOOKUP(BY9,[1]flawdatabase_16in!$1:$1048576,8,0)</f>
        <v>10</v>
      </c>
      <c r="CG9" s="7">
        <f>VLOOKUP(BY9,[1]flawdatabase_16in!$1:$1048576,9,0)</f>
        <v>0.8</v>
      </c>
      <c r="CH9" s="7">
        <f>VLOOKUP(BY9,[1]flawdatabase_16in!$1:$1048576,11,0)</f>
        <v>2</v>
      </c>
      <c r="CI9" s="7">
        <f>VLOOKUP(BY9,[1]flawdatabase_16in!$1:$1048576,10,0)</f>
        <v>0</v>
      </c>
    </row>
    <row r="10" hidden="1" spans="1:87">
      <c r="A10" s="4">
        <v>44181.3947222222</v>
      </c>
      <c r="B10" t="s">
        <v>78</v>
      </c>
      <c r="C10" s="4">
        <v>44181.3947222222</v>
      </c>
      <c r="D10" t="s">
        <v>79</v>
      </c>
      <c r="E10" t="s">
        <v>1776</v>
      </c>
      <c r="F10">
        <v>1</v>
      </c>
      <c r="G10">
        <v>1</v>
      </c>
      <c r="H10">
        <v>9</v>
      </c>
      <c r="I10">
        <v>5</v>
      </c>
      <c r="J10">
        <v>16.628</v>
      </c>
      <c r="K10">
        <v>16.758</v>
      </c>
      <c r="L10">
        <v>16.692</v>
      </c>
      <c r="M10">
        <v>8314</v>
      </c>
      <c r="N10">
        <v>8379</v>
      </c>
      <c r="O10">
        <v>8346</v>
      </c>
      <c r="P10">
        <v>1</v>
      </c>
      <c r="Q10">
        <v>3</v>
      </c>
      <c r="R10">
        <v>0</v>
      </c>
      <c r="S10">
        <v>0</v>
      </c>
      <c r="T10">
        <v>16.692</v>
      </c>
      <c r="U10">
        <v>3</v>
      </c>
      <c r="V10">
        <v>0</v>
      </c>
      <c r="W10">
        <v>0</v>
      </c>
      <c r="X10">
        <v>16.692</v>
      </c>
      <c r="Y10">
        <v>84</v>
      </c>
      <c r="Z10">
        <v>93</v>
      </c>
      <c r="AA10">
        <v>88</v>
      </c>
      <c r="AB10">
        <v>196.8</v>
      </c>
      <c r="AC10" s="6">
        <v>0.272916666666667</v>
      </c>
      <c r="AD10">
        <v>1.6</v>
      </c>
      <c r="AE10">
        <v>13.35</v>
      </c>
      <c r="AF10">
        <v>7.9</v>
      </c>
      <c r="AG10">
        <v>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</v>
      </c>
      <c r="AQ10">
        <v>26</v>
      </c>
      <c r="AR10">
        <v>16</v>
      </c>
      <c r="AS10">
        <v>12</v>
      </c>
      <c r="AT10">
        <v>0</v>
      </c>
      <c r="AU10">
        <v>101.930083333333</v>
      </c>
      <c r="AV10">
        <v>19.2569999999999</v>
      </c>
      <c r="AW10">
        <v>17.7759999999999</v>
      </c>
      <c r="AX10">
        <v>104.273999999999</v>
      </c>
      <c r="AY10">
        <v>79.967</v>
      </c>
      <c r="AZ10">
        <v>43.1999999999999</v>
      </c>
      <c r="BA10">
        <v>1493.85330599999</v>
      </c>
      <c r="BB10">
        <v>1039.543011</v>
      </c>
      <c r="BC10">
        <v>393.164827999999</v>
      </c>
      <c r="BD10">
        <v>0.1</v>
      </c>
      <c r="BE10">
        <v>37.1</v>
      </c>
      <c r="BF10">
        <v>42.4</v>
      </c>
      <c r="BG10">
        <v>65.2320000000001</v>
      </c>
      <c r="BH10">
        <v>41.332</v>
      </c>
      <c r="BI10">
        <v>46.1486666666666</v>
      </c>
      <c r="BJ10">
        <v>469.3124448</v>
      </c>
      <c r="BK10">
        <v>281.375444799999</v>
      </c>
      <c r="BL10">
        <v>304.575722577777</v>
      </c>
      <c r="BM10">
        <v>0.1</v>
      </c>
      <c r="BN10">
        <v>37.1</v>
      </c>
      <c r="BO10">
        <v>42.4</v>
      </c>
      <c r="BP10">
        <v>72.623</v>
      </c>
      <c r="BQ10">
        <v>46.273</v>
      </c>
      <c r="BR10">
        <v>50.7896666666666</v>
      </c>
      <c r="BS10">
        <v>600.8309258</v>
      </c>
      <c r="BT10">
        <v>348.049092466666</v>
      </c>
      <c r="BU10">
        <v>368.449370244444</v>
      </c>
      <c r="BV10">
        <v>53.42428761054</v>
      </c>
      <c r="BW10">
        <v>995.539666666666</v>
      </c>
      <c r="BX10">
        <v>0</v>
      </c>
      <c r="BY10" t="s">
        <v>105</v>
      </c>
      <c r="BZ10" t="s">
        <v>1785</v>
      </c>
      <c r="CE10" s="7">
        <f>VLOOKUP(BY10,[1]flawdatabase_16in!$1:$1048576,7,0)</f>
        <v>10</v>
      </c>
      <c r="CF10" s="7">
        <f>VLOOKUP(BY10,[1]flawdatabase_16in!$1:$1048576,8,0)</f>
        <v>10</v>
      </c>
      <c r="CG10" s="7">
        <f>VLOOKUP(BY10,[1]flawdatabase_16in!$1:$1048576,9,0)</f>
        <v>1.7</v>
      </c>
      <c r="CH10" s="7">
        <f>VLOOKUP(BY10,[1]flawdatabase_16in!$1:$1048576,11,0)</f>
        <v>2</v>
      </c>
      <c r="CI10" s="7">
        <f>VLOOKUP(BY10,[1]flawdatabase_16in!$1:$1048576,10,0)</f>
        <v>0</v>
      </c>
    </row>
    <row r="11" hidden="1" spans="1:87">
      <c r="A11" s="4">
        <v>44181.3947222222</v>
      </c>
      <c r="B11" t="s">
        <v>78</v>
      </c>
      <c r="C11" s="4">
        <v>44181.3947222222</v>
      </c>
      <c r="D11" t="s">
        <v>79</v>
      </c>
      <c r="E11" t="s">
        <v>1776</v>
      </c>
      <c r="F11">
        <v>1</v>
      </c>
      <c r="G11">
        <v>1</v>
      </c>
      <c r="H11">
        <v>10</v>
      </c>
      <c r="I11">
        <v>5</v>
      </c>
      <c r="J11">
        <v>17.102</v>
      </c>
      <c r="K11">
        <v>17.29</v>
      </c>
      <c r="L11">
        <v>17.196</v>
      </c>
      <c r="M11">
        <v>8551</v>
      </c>
      <c r="N11">
        <v>8645</v>
      </c>
      <c r="O11">
        <v>8598</v>
      </c>
      <c r="P11">
        <v>1</v>
      </c>
      <c r="Q11">
        <v>3</v>
      </c>
      <c r="R11">
        <v>0</v>
      </c>
      <c r="S11">
        <v>0</v>
      </c>
      <c r="T11">
        <v>17.196</v>
      </c>
      <c r="U11">
        <v>3</v>
      </c>
      <c r="V11">
        <v>0</v>
      </c>
      <c r="W11">
        <v>0</v>
      </c>
      <c r="X11">
        <v>17.196</v>
      </c>
      <c r="Y11">
        <v>82</v>
      </c>
      <c r="Z11">
        <v>95</v>
      </c>
      <c r="AA11">
        <v>88</v>
      </c>
      <c r="AB11">
        <v>197.8</v>
      </c>
      <c r="AC11" s="6">
        <v>0.274305555555556</v>
      </c>
      <c r="AD11">
        <v>1.6</v>
      </c>
      <c r="AE11">
        <v>13.35</v>
      </c>
      <c r="AF11">
        <v>7.9</v>
      </c>
      <c r="AG11">
        <v>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</v>
      </c>
      <c r="AQ11">
        <v>24</v>
      </c>
      <c r="AR11">
        <v>18</v>
      </c>
      <c r="AS11">
        <v>12</v>
      </c>
      <c r="AT11">
        <v>0</v>
      </c>
      <c r="AU11">
        <v>97.1885833333333</v>
      </c>
      <c r="AV11">
        <v>38.0059999999999</v>
      </c>
      <c r="AW11">
        <v>38.0419999999999</v>
      </c>
      <c r="AX11">
        <v>202.257999999999</v>
      </c>
      <c r="AY11">
        <v>183.945</v>
      </c>
      <c r="AZ11">
        <v>96.2519999999999</v>
      </c>
      <c r="BA11">
        <v>5712.50691749999</v>
      </c>
      <c r="BB11">
        <v>5037.85663249999</v>
      </c>
      <c r="BC11">
        <v>1895.53937549999</v>
      </c>
      <c r="BD11">
        <v>0.1</v>
      </c>
      <c r="BE11">
        <v>47.7</v>
      </c>
      <c r="BF11">
        <v>37.1</v>
      </c>
      <c r="BG11">
        <v>158.148</v>
      </c>
      <c r="BH11">
        <v>105.364666666666</v>
      </c>
      <c r="BI11">
        <v>76.2646666666665</v>
      </c>
      <c r="BJ11">
        <v>2415.65710968888</v>
      </c>
      <c r="BK11">
        <v>1461.56269857777</v>
      </c>
      <c r="BL11">
        <v>926.870565244442</v>
      </c>
      <c r="BM11">
        <v>0.1</v>
      </c>
      <c r="BN11">
        <v>47.7</v>
      </c>
      <c r="BO11">
        <v>37.1</v>
      </c>
      <c r="BP11">
        <v>158.426666666666</v>
      </c>
      <c r="BQ11">
        <v>112.776666666666</v>
      </c>
      <c r="BR11">
        <v>80.4433333333333</v>
      </c>
      <c r="BS11">
        <v>2673.15505333333</v>
      </c>
      <c r="BT11">
        <v>1688.97577555555</v>
      </c>
      <c r="BU11">
        <v>1035.72533111111</v>
      </c>
      <c r="BV11">
        <v>96.9988194441797</v>
      </c>
      <c r="BW11">
        <v>2407.50558333333</v>
      </c>
      <c r="BX11">
        <v>0</v>
      </c>
      <c r="BY11" t="s">
        <v>115</v>
      </c>
      <c r="BZ11" t="s">
        <v>1786</v>
      </c>
      <c r="CE11" s="7">
        <f>VLOOKUP(BY11,[1]flawdatabase_16in!$1:$1048576,7,0)</f>
        <v>10</v>
      </c>
      <c r="CF11" s="7">
        <f>VLOOKUP(BY11,[1]flawdatabase_16in!$1:$1048576,8,0)</f>
        <v>10</v>
      </c>
      <c r="CG11" s="7">
        <f>VLOOKUP(BY11,[1]flawdatabase_16in!$1:$1048576,9,0)</f>
        <v>2.9</v>
      </c>
      <c r="CH11" s="7">
        <f>VLOOKUP(BY11,[1]flawdatabase_16in!$1:$1048576,11,0)</f>
        <v>2</v>
      </c>
      <c r="CI11" s="7">
        <f>VLOOKUP(BY11,[1]flawdatabase_16in!$1:$1048576,10,0)</f>
        <v>0</v>
      </c>
    </row>
    <row r="12" hidden="1" spans="1:87">
      <c r="A12" s="4">
        <v>44181.3947222222</v>
      </c>
      <c r="B12" t="s">
        <v>78</v>
      </c>
      <c r="C12" s="4">
        <v>44181.3947222222</v>
      </c>
      <c r="D12" t="s">
        <v>79</v>
      </c>
      <c r="E12" t="s">
        <v>1776</v>
      </c>
      <c r="F12">
        <v>1</v>
      </c>
      <c r="G12">
        <v>1</v>
      </c>
      <c r="H12">
        <v>11</v>
      </c>
      <c r="I12">
        <v>5</v>
      </c>
      <c r="J12">
        <v>17.612</v>
      </c>
      <c r="K12">
        <v>17.806</v>
      </c>
      <c r="L12">
        <v>17.708</v>
      </c>
      <c r="M12">
        <v>8806</v>
      </c>
      <c r="N12">
        <v>8903</v>
      </c>
      <c r="O12">
        <v>8854</v>
      </c>
      <c r="P12">
        <v>1</v>
      </c>
      <c r="Q12">
        <v>3</v>
      </c>
      <c r="R12">
        <v>0</v>
      </c>
      <c r="S12">
        <v>0</v>
      </c>
      <c r="T12">
        <v>17.708</v>
      </c>
      <c r="U12">
        <v>3</v>
      </c>
      <c r="V12">
        <v>0</v>
      </c>
      <c r="W12">
        <v>0</v>
      </c>
      <c r="X12">
        <v>17.708</v>
      </c>
      <c r="Y12">
        <v>80</v>
      </c>
      <c r="Z12">
        <v>95</v>
      </c>
      <c r="AA12">
        <v>87</v>
      </c>
      <c r="AB12">
        <v>196.8</v>
      </c>
      <c r="AC12" s="6">
        <v>0.272916666666667</v>
      </c>
      <c r="AD12">
        <v>1.6</v>
      </c>
      <c r="AE12">
        <v>13.35</v>
      </c>
      <c r="AF12">
        <v>7.9</v>
      </c>
      <c r="AG12">
        <v>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26</v>
      </c>
      <c r="AR12">
        <v>20</v>
      </c>
      <c r="AS12">
        <v>14</v>
      </c>
      <c r="AT12">
        <v>0</v>
      </c>
      <c r="AU12">
        <v>95.9365833333333</v>
      </c>
      <c r="AV12">
        <v>63.0069999999999</v>
      </c>
      <c r="AW12">
        <v>65.0389999999999</v>
      </c>
      <c r="AX12">
        <v>401.487749999999</v>
      </c>
      <c r="AY12">
        <v>362.93375</v>
      </c>
      <c r="AZ12">
        <v>206.517999999999</v>
      </c>
      <c r="BA12">
        <v>19514.9122805624</v>
      </c>
      <c r="BB12">
        <v>17222.4905240624</v>
      </c>
      <c r="BC12">
        <v>7352.73115749999</v>
      </c>
      <c r="BD12">
        <v>0.1</v>
      </c>
      <c r="BE12">
        <v>42.4</v>
      </c>
      <c r="BF12">
        <v>37.1</v>
      </c>
      <c r="BG12">
        <v>280.344999999999</v>
      </c>
      <c r="BH12">
        <v>153.111666666666</v>
      </c>
      <c r="BI12">
        <v>97.9116666666667</v>
      </c>
      <c r="BJ12">
        <v>7576.33459388888</v>
      </c>
      <c r="BK12">
        <v>3374.22031611111</v>
      </c>
      <c r="BL12">
        <v>1642.15931611111</v>
      </c>
      <c r="BM12">
        <v>0.1</v>
      </c>
      <c r="BN12">
        <v>42.4</v>
      </c>
      <c r="BO12">
        <v>37.1</v>
      </c>
      <c r="BP12">
        <v>302.220333333333</v>
      </c>
      <c r="BQ12">
        <v>172.420333333333</v>
      </c>
      <c r="BR12">
        <v>115.220333333333</v>
      </c>
      <c r="BS12">
        <v>9084.43405379999</v>
      </c>
      <c r="BT12">
        <v>4308.9453649111</v>
      </c>
      <c r="BU12">
        <v>2252.31459824444</v>
      </c>
      <c r="BV12">
        <v>132.803652672931</v>
      </c>
      <c r="BW12">
        <v>4605.34304166666</v>
      </c>
      <c r="BX12">
        <v>0</v>
      </c>
      <c r="BY12" t="s">
        <v>129</v>
      </c>
      <c r="BZ12" t="s">
        <v>1787</v>
      </c>
      <c r="CE12" s="7">
        <f>VLOOKUP(BY12,[1]flawdatabase_16in!$1:$1048576,7,0)</f>
        <v>10</v>
      </c>
      <c r="CF12" s="7">
        <f>VLOOKUP(BY12,[1]flawdatabase_16in!$1:$1048576,8,0)</f>
        <v>10</v>
      </c>
      <c r="CG12" s="7">
        <f>VLOOKUP(BY12,[1]flawdatabase_16in!$1:$1048576,9,0)</f>
        <v>3.9</v>
      </c>
      <c r="CH12" s="7">
        <f>VLOOKUP(BY12,[1]flawdatabase_16in!$1:$1048576,11,0)</f>
        <v>2</v>
      </c>
      <c r="CI12" s="7">
        <f>VLOOKUP(BY12,[1]flawdatabase_16in!$1:$1048576,10,0)</f>
        <v>0</v>
      </c>
    </row>
    <row r="13" hidden="1" spans="1:87">
      <c r="A13" s="4">
        <v>44181.3947222222</v>
      </c>
      <c r="B13" t="s">
        <v>78</v>
      </c>
      <c r="C13" s="4">
        <v>44181.3947222222</v>
      </c>
      <c r="D13" t="s">
        <v>79</v>
      </c>
      <c r="E13" t="s">
        <v>1776</v>
      </c>
      <c r="F13">
        <v>1</v>
      </c>
      <c r="G13">
        <v>1</v>
      </c>
      <c r="H13">
        <v>12</v>
      </c>
      <c r="I13">
        <v>5</v>
      </c>
      <c r="J13">
        <v>17.63</v>
      </c>
      <c r="K13">
        <v>17.764</v>
      </c>
      <c r="L13">
        <v>17.696</v>
      </c>
      <c r="M13">
        <v>8815</v>
      </c>
      <c r="N13">
        <v>8882</v>
      </c>
      <c r="O13">
        <v>8848</v>
      </c>
      <c r="P13">
        <v>1</v>
      </c>
      <c r="Q13">
        <v>3</v>
      </c>
      <c r="R13">
        <v>0</v>
      </c>
      <c r="S13">
        <v>0</v>
      </c>
      <c r="T13">
        <v>17.696</v>
      </c>
      <c r="U13">
        <v>3</v>
      </c>
      <c r="V13">
        <v>0</v>
      </c>
      <c r="W13">
        <v>0</v>
      </c>
      <c r="X13">
        <v>17.696</v>
      </c>
      <c r="Y13">
        <v>97</v>
      </c>
      <c r="Z13">
        <v>111</v>
      </c>
      <c r="AA13">
        <v>104</v>
      </c>
      <c r="AB13">
        <v>230.8</v>
      </c>
      <c r="AC13" s="6">
        <v>0.320138888888889</v>
      </c>
      <c r="AD13">
        <v>1.6</v>
      </c>
      <c r="AE13">
        <v>13.35</v>
      </c>
      <c r="AF13">
        <v>7.9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0.1</v>
      </c>
      <c r="AQ13">
        <v>28</v>
      </c>
      <c r="AR13">
        <v>20</v>
      </c>
      <c r="AS13">
        <v>14</v>
      </c>
      <c r="AT13">
        <v>0</v>
      </c>
      <c r="AU13">
        <v>105.306583333333</v>
      </c>
      <c r="AV13">
        <v>54.5079999999999</v>
      </c>
      <c r="AW13">
        <v>59.2799999999999</v>
      </c>
      <c r="AX13">
        <v>373.422124999999</v>
      </c>
      <c r="AY13">
        <v>332.364124999999</v>
      </c>
      <c r="AZ13">
        <v>155.419999999999</v>
      </c>
      <c r="BA13">
        <v>15460.4358493906</v>
      </c>
      <c r="BB13">
        <v>13818.3834151406</v>
      </c>
      <c r="BC13">
        <v>4423.17968512499</v>
      </c>
      <c r="BD13">
        <v>0.1</v>
      </c>
      <c r="BE13">
        <v>53</v>
      </c>
      <c r="BF13">
        <v>42.4</v>
      </c>
      <c r="BG13">
        <v>336.436</v>
      </c>
      <c r="BH13">
        <v>158.269333333333</v>
      </c>
      <c r="BI13">
        <v>111.269333333333</v>
      </c>
      <c r="BJ13">
        <v>9702.91620142221</v>
      </c>
      <c r="BK13">
        <v>3322.85442364444</v>
      </c>
      <c r="BL13">
        <v>1937.6552903111</v>
      </c>
      <c r="BM13">
        <v>0.1</v>
      </c>
      <c r="BN13">
        <v>47.7</v>
      </c>
      <c r="BO13">
        <v>42.4</v>
      </c>
      <c r="BP13">
        <v>353.061333333333</v>
      </c>
      <c r="BQ13">
        <v>158.311333333333</v>
      </c>
      <c r="BR13">
        <v>125.161333333333</v>
      </c>
      <c r="BS13">
        <v>10751.3123879111</v>
      </c>
      <c r="BT13">
        <v>3451.65684346666</v>
      </c>
      <c r="BU13">
        <v>2407.53252124444</v>
      </c>
      <c r="BV13">
        <v>120.927125306436</v>
      </c>
      <c r="BW13">
        <v>3332.113</v>
      </c>
      <c r="BX13">
        <v>0</v>
      </c>
      <c r="BY13" t="s">
        <v>131</v>
      </c>
      <c r="BZ13" t="s">
        <v>1788</v>
      </c>
      <c r="CE13" s="7">
        <f>VLOOKUP(BY13,[1]flawdatabase_16in!$1:$1048576,7,0)</f>
        <v>10</v>
      </c>
      <c r="CF13" s="7">
        <f>VLOOKUP(BY13,[1]flawdatabase_16in!$1:$1048576,8,0)</f>
        <v>10</v>
      </c>
      <c r="CG13" s="7">
        <f>VLOOKUP(BY13,[1]flawdatabase_16in!$1:$1048576,9,0)</f>
        <v>4.1</v>
      </c>
      <c r="CH13" s="7">
        <f>VLOOKUP(BY13,[1]flawdatabase_16in!$1:$1048576,11,0)</f>
        <v>2</v>
      </c>
      <c r="CI13" s="7">
        <f>VLOOKUP(BY13,[1]flawdatabase_16in!$1:$1048576,10,0)</f>
        <v>0</v>
      </c>
    </row>
    <row r="14" hidden="1" spans="1:87">
      <c r="A14" s="4">
        <v>44181.3947222222</v>
      </c>
      <c r="B14" t="s">
        <v>78</v>
      </c>
      <c r="C14" s="4">
        <v>44181.3947222222</v>
      </c>
      <c r="D14" t="s">
        <v>79</v>
      </c>
      <c r="E14" t="s">
        <v>1776</v>
      </c>
      <c r="F14">
        <v>1</v>
      </c>
      <c r="G14">
        <v>1</v>
      </c>
      <c r="H14">
        <v>13</v>
      </c>
      <c r="I14">
        <v>5</v>
      </c>
      <c r="J14">
        <v>17.126</v>
      </c>
      <c r="K14">
        <v>17.264</v>
      </c>
      <c r="L14">
        <v>17.194</v>
      </c>
      <c r="M14">
        <v>8563</v>
      </c>
      <c r="N14">
        <v>8632</v>
      </c>
      <c r="O14">
        <v>8597</v>
      </c>
      <c r="P14">
        <v>1</v>
      </c>
      <c r="Q14">
        <v>3</v>
      </c>
      <c r="R14">
        <v>0</v>
      </c>
      <c r="S14">
        <v>0</v>
      </c>
      <c r="T14">
        <v>17.194</v>
      </c>
      <c r="U14">
        <v>3</v>
      </c>
      <c r="V14">
        <v>0</v>
      </c>
      <c r="W14">
        <v>0</v>
      </c>
      <c r="X14">
        <v>17.194</v>
      </c>
      <c r="Y14">
        <v>97</v>
      </c>
      <c r="Z14">
        <v>112</v>
      </c>
      <c r="AA14">
        <v>104</v>
      </c>
      <c r="AB14">
        <v>229.8</v>
      </c>
      <c r="AC14" s="6">
        <v>0.31875</v>
      </c>
      <c r="AD14">
        <v>1.6</v>
      </c>
      <c r="AE14">
        <v>13.35</v>
      </c>
      <c r="AF14">
        <v>7.9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20</v>
      </c>
      <c r="AS14">
        <v>14</v>
      </c>
      <c r="AT14">
        <v>0</v>
      </c>
      <c r="AU14">
        <v>105.681083333333</v>
      </c>
      <c r="AV14">
        <v>34.0089999999999</v>
      </c>
      <c r="AW14">
        <v>36.5299999999999</v>
      </c>
      <c r="AX14">
        <v>231.271249999999</v>
      </c>
      <c r="AY14">
        <v>183.94225</v>
      </c>
      <c r="AZ14">
        <v>113.147249999999</v>
      </c>
      <c r="BA14">
        <v>5912.51930406249</v>
      </c>
      <c r="BB14">
        <v>4566.99902256249</v>
      </c>
      <c r="BC14">
        <v>2206.31888843749</v>
      </c>
      <c r="BD14">
        <v>0.1</v>
      </c>
      <c r="BE14">
        <v>53</v>
      </c>
      <c r="BF14">
        <v>37.1</v>
      </c>
      <c r="BG14">
        <v>251.202666666666</v>
      </c>
      <c r="BH14">
        <v>114.119333333333</v>
      </c>
      <c r="BI14">
        <v>57.3693333333333</v>
      </c>
      <c r="BJ14">
        <v>4939.63425919999</v>
      </c>
      <c r="BK14">
        <v>1615.79493697777</v>
      </c>
      <c r="BL14">
        <v>563.335770311111</v>
      </c>
      <c r="BM14">
        <v>0.1</v>
      </c>
      <c r="BN14">
        <v>53</v>
      </c>
      <c r="BO14">
        <v>37.1</v>
      </c>
      <c r="BP14">
        <v>219.093999999999</v>
      </c>
      <c r="BQ14">
        <v>110.227333333333</v>
      </c>
      <c r="BR14">
        <v>65.1773333333332</v>
      </c>
      <c r="BS14">
        <v>4050.9416783111</v>
      </c>
      <c r="BT14">
        <v>1564.0896783111</v>
      </c>
      <c r="BU14">
        <v>705.86157831111</v>
      </c>
      <c r="BV14">
        <v>113.609263597089</v>
      </c>
      <c r="BW14">
        <v>2500.95466666666</v>
      </c>
      <c r="BX14">
        <v>0</v>
      </c>
      <c r="BY14" t="s">
        <v>117</v>
      </c>
      <c r="BZ14" t="s">
        <v>1789</v>
      </c>
      <c r="CE14" s="7">
        <f>VLOOKUP(BY14,[1]flawdatabase_16in!$1:$1048576,7,0)</f>
        <v>10</v>
      </c>
      <c r="CF14" s="7">
        <f>VLOOKUP(BY14,[1]flawdatabase_16in!$1:$1048576,8,0)</f>
        <v>10</v>
      </c>
      <c r="CG14" s="7">
        <f>VLOOKUP(BY14,[1]flawdatabase_16in!$1:$1048576,9,0)</f>
        <v>2.9</v>
      </c>
      <c r="CH14" s="7">
        <f>VLOOKUP(BY14,[1]flawdatabase_16in!$1:$1048576,11,0)</f>
        <v>2</v>
      </c>
      <c r="CI14" s="7">
        <f>VLOOKUP(BY14,[1]flawdatabase_16in!$1:$1048576,10,0)</f>
        <v>0</v>
      </c>
    </row>
    <row r="15" hidden="1" spans="1:87">
      <c r="A15" s="4">
        <v>44181.3947222222</v>
      </c>
      <c r="B15" t="s">
        <v>78</v>
      </c>
      <c r="C15" s="4">
        <v>44181.3947222222</v>
      </c>
      <c r="D15" t="s">
        <v>79</v>
      </c>
      <c r="E15" t="s">
        <v>1776</v>
      </c>
      <c r="F15">
        <v>1</v>
      </c>
      <c r="G15">
        <v>1</v>
      </c>
      <c r="H15">
        <v>14</v>
      </c>
      <c r="I15">
        <v>5</v>
      </c>
      <c r="J15">
        <v>16.628</v>
      </c>
      <c r="K15">
        <v>16.766</v>
      </c>
      <c r="L15">
        <v>16.696</v>
      </c>
      <c r="M15">
        <v>8314</v>
      </c>
      <c r="N15">
        <v>8383</v>
      </c>
      <c r="O15">
        <v>8348</v>
      </c>
      <c r="P15">
        <v>1</v>
      </c>
      <c r="Q15">
        <v>3</v>
      </c>
      <c r="R15">
        <v>0</v>
      </c>
      <c r="S15">
        <v>0</v>
      </c>
      <c r="T15">
        <v>16.696</v>
      </c>
      <c r="U15">
        <v>3</v>
      </c>
      <c r="V15">
        <v>0</v>
      </c>
      <c r="W15">
        <v>0</v>
      </c>
      <c r="X15">
        <v>16.696</v>
      </c>
      <c r="Y15">
        <v>99</v>
      </c>
      <c r="Z15">
        <v>110</v>
      </c>
      <c r="AA15">
        <v>104</v>
      </c>
      <c r="AB15">
        <v>228.8</v>
      </c>
      <c r="AC15" s="6">
        <v>0.317361111111111</v>
      </c>
      <c r="AD15">
        <v>1.6</v>
      </c>
      <c r="AE15">
        <v>13.35</v>
      </c>
      <c r="AF15">
        <v>7.9</v>
      </c>
      <c r="AG15">
        <v>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0.1</v>
      </c>
      <c r="AQ15">
        <v>28</v>
      </c>
      <c r="AR15">
        <v>20</v>
      </c>
      <c r="AS15">
        <v>12</v>
      </c>
      <c r="AT15">
        <v>0</v>
      </c>
      <c r="AU15">
        <v>108.430083333333</v>
      </c>
      <c r="AV15">
        <v>22.2579999999999</v>
      </c>
      <c r="AW15">
        <v>22.7769999999999</v>
      </c>
      <c r="AX15">
        <v>136.191999999999</v>
      </c>
      <c r="AY15">
        <v>119.643</v>
      </c>
      <c r="AZ15">
        <v>49.6109999999999</v>
      </c>
      <c r="BA15">
        <v>2215.96287599999</v>
      </c>
      <c r="BB15">
        <v>1896.75894899999</v>
      </c>
      <c r="BC15">
        <v>503.868758999999</v>
      </c>
      <c r="BD15">
        <v>0.1</v>
      </c>
      <c r="BE15">
        <v>42.4</v>
      </c>
      <c r="BF15">
        <v>37.1</v>
      </c>
      <c r="BG15">
        <v>110.771888888889</v>
      </c>
      <c r="BH15">
        <v>47.1829999999999</v>
      </c>
      <c r="BI15">
        <v>46.5163333333333</v>
      </c>
      <c r="BJ15">
        <v>1247.95288347901</v>
      </c>
      <c r="BK15">
        <v>352.779426688888</v>
      </c>
      <c r="BL15">
        <v>352.334982244443</v>
      </c>
      <c r="BM15">
        <v>0.1</v>
      </c>
      <c r="BN15">
        <v>42.4</v>
      </c>
      <c r="BO15">
        <v>37.1</v>
      </c>
      <c r="BP15">
        <v>87.6416666666666</v>
      </c>
      <c r="BQ15">
        <v>41.6916666666666</v>
      </c>
      <c r="BR15">
        <v>40.5083333333333</v>
      </c>
      <c r="BS15">
        <v>793.459736111111</v>
      </c>
      <c r="BT15">
        <v>268.201680555555</v>
      </c>
      <c r="BU15">
        <v>266.801402777777</v>
      </c>
      <c r="BV15">
        <v>80.7653506438525</v>
      </c>
      <c r="BW15">
        <v>1308.551</v>
      </c>
      <c r="BX15">
        <v>0</v>
      </c>
      <c r="BY15" t="s">
        <v>103</v>
      </c>
      <c r="BZ15" t="s">
        <v>1790</v>
      </c>
      <c r="CE15" s="7">
        <f>VLOOKUP(BY15,[1]flawdatabase_16in!$1:$1048576,7,0)</f>
        <v>10</v>
      </c>
      <c r="CF15" s="7">
        <f>VLOOKUP(BY15,[1]flawdatabase_16in!$1:$1048576,8,0)</f>
        <v>10</v>
      </c>
      <c r="CG15" s="7">
        <f>VLOOKUP(BY15,[1]flawdatabase_16in!$1:$1048576,9,0)</f>
        <v>1.9</v>
      </c>
      <c r="CH15" s="7">
        <f>VLOOKUP(BY15,[1]flawdatabase_16in!$1:$1048576,11,0)</f>
        <v>2</v>
      </c>
      <c r="CI15" s="7">
        <f>VLOOKUP(BY15,[1]flawdatabase_16in!$1:$1048576,10,0)</f>
        <v>0</v>
      </c>
    </row>
    <row r="16" hidden="1" spans="1:87">
      <c r="A16" s="4">
        <v>44181.3947222222</v>
      </c>
      <c r="B16" t="s">
        <v>78</v>
      </c>
      <c r="C16" s="4">
        <v>44181.3947222222</v>
      </c>
      <c r="D16" t="s">
        <v>79</v>
      </c>
      <c r="E16" t="s">
        <v>1776</v>
      </c>
      <c r="F16">
        <v>1</v>
      </c>
      <c r="G16">
        <v>1</v>
      </c>
      <c r="H16">
        <v>15</v>
      </c>
      <c r="I16">
        <v>5</v>
      </c>
      <c r="J16">
        <v>16.134</v>
      </c>
      <c r="K16">
        <v>16.246</v>
      </c>
      <c r="L16">
        <v>16.19</v>
      </c>
      <c r="M16">
        <v>8067</v>
      </c>
      <c r="N16">
        <v>8123</v>
      </c>
      <c r="O16">
        <v>8095</v>
      </c>
      <c r="P16">
        <v>1</v>
      </c>
      <c r="Q16">
        <v>3</v>
      </c>
      <c r="R16">
        <v>0</v>
      </c>
      <c r="S16">
        <v>0</v>
      </c>
      <c r="T16">
        <v>16.19</v>
      </c>
      <c r="U16">
        <v>3</v>
      </c>
      <c r="V16">
        <v>0</v>
      </c>
      <c r="W16">
        <v>0</v>
      </c>
      <c r="X16">
        <v>16.19</v>
      </c>
      <c r="Y16">
        <v>101</v>
      </c>
      <c r="Z16">
        <v>111</v>
      </c>
      <c r="AA16">
        <v>106</v>
      </c>
      <c r="AB16">
        <v>231</v>
      </c>
      <c r="AC16" s="6">
        <v>0.320833333333333</v>
      </c>
      <c r="AD16">
        <v>1.6</v>
      </c>
      <c r="AE16">
        <v>13.35</v>
      </c>
      <c r="AF16">
        <v>7.9</v>
      </c>
      <c r="AG16">
        <v>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0.1</v>
      </c>
      <c r="AQ16">
        <v>30</v>
      </c>
      <c r="AR16">
        <v>24</v>
      </c>
      <c r="AS16">
        <v>12</v>
      </c>
      <c r="AT16">
        <v>0</v>
      </c>
      <c r="AU16">
        <v>108.927583333333</v>
      </c>
      <c r="AV16">
        <v>9.756</v>
      </c>
      <c r="AW16">
        <v>9.76399999999999</v>
      </c>
      <c r="AX16">
        <v>58.541</v>
      </c>
      <c r="AY16">
        <v>48.323</v>
      </c>
      <c r="AZ16">
        <v>18.5709999999999</v>
      </c>
      <c r="BA16">
        <v>378.209579</v>
      </c>
      <c r="BB16">
        <v>298.511835</v>
      </c>
      <c r="BC16">
        <v>74.6423789999999</v>
      </c>
      <c r="BD16">
        <v>0.1</v>
      </c>
      <c r="BE16">
        <v>37.1</v>
      </c>
      <c r="BF16">
        <v>31.8</v>
      </c>
      <c r="BG16">
        <v>47.9563333333334</v>
      </c>
      <c r="BH16">
        <v>24.0063333333333</v>
      </c>
      <c r="BI16">
        <v>14.0063333333333</v>
      </c>
      <c r="BJ16">
        <v>257.961763577778</v>
      </c>
      <c r="BK16">
        <v>93.3057635777781</v>
      </c>
      <c r="BL16">
        <v>36.7867635777779</v>
      </c>
      <c r="BM16">
        <v>0.1</v>
      </c>
      <c r="BN16">
        <v>42.4</v>
      </c>
      <c r="BO16">
        <v>37.1</v>
      </c>
      <c r="BP16">
        <v>36.8096666666666</v>
      </c>
      <c r="BQ16">
        <v>27.9096666666666</v>
      </c>
      <c r="BR16">
        <v>26.2596666666666</v>
      </c>
      <c r="BS16">
        <v>157.306487577777</v>
      </c>
      <c r="BT16">
        <v>107.856987577777</v>
      </c>
      <c r="BU16">
        <v>105.134487577777</v>
      </c>
      <c r="BV16">
        <v>57.0030410372932</v>
      </c>
      <c r="BW16">
        <v>467.591</v>
      </c>
      <c r="BX16">
        <v>0</v>
      </c>
      <c r="BY16" t="s">
        <v>89</v>
      </c>
      <c r="BZ16" t="s">
        <v>1791</v>
      </c>
      <c r="CE16" s="7">
        <f>VLOOKUP(BY16,[1]flawdatabase_16in!$1:$1048576,7,0)</f>
        <v>10</v>
      </c>
      <c r="CF16" s="7">
        <f>VLOOKUP(BY16,[1]flawdatabase_16in!$1:$1048576,8,0)</f>
        <v>10</v>
      </c>
      <c r="CG16" s="7">
        <f>VLOOKUP(BY16,[1]flawdatabase_16in!$1:$1048576,9,0)</f>
        <v>1</v>
      </c>
      <c r="CH16" s="7">
        <f>VLOOKUP(BY16,[1]flawdatabase_16in!$1:$1048576,11,0)</f>
        <v>2</v>
      </c>
      <c r="CI16" s="7">
        <f>VLOOKUP(BY16,[1]flawdatabase_16in!$1:$1048576,10,0)</f>
        <v>0</v>
      </c>
    </row>
    <row r="17" hidden="1" spans="1:87">
      <c r="A17" s="4">
        <v>44181.3947222222</v>
      </c>
      <c r="B17" t="s">
        <v>78</v>
      </c>
      <c r="C17" s="4">
        <v>44181.3947222222</v>
      </c>
      <c r="D17" t="s">
        <v>79</v>
      </c>
      <c r="E17" t="s">
        <v>1776</v>
      </c>
      <c r="F17">
        <v>1</v>
      </c>
      <c r="G17">
        <v>1</v>
      </c>
      <c r="H17">
        <v>16</v>
      </c>
      <c r="I17">
        <v>5</v>
      </c>
      <c r="J17">
        <v>17.616</v>
      </c>
      <c r="K17">
        <v>17.792</v>
      </c>
      <c r="L17">
        <v>17.704</v>
      </c>
      <c r="M17">
        <v>8808</v>
      </c>
      <c r="N17">
        <v>8896</v>
      </c>
      <c r="O17">
        <v>8852</v>
      </c>
      <c r="P17">
        <v>1</v>
      </c>
      <c r="Q17">
        <v>3</v>
      </c>
      <c r="R17">
        <v>0</v>
      </c>
      <c r="S17">
        <v>0</v>
      </c>
      <c r="T17">
        <v>17.704</v>
      </c>
      <c r="U17">
        <v>3</v>
      </c>
      <c r="V17">
        <v>0</v>
      </c>
      <c r="W17">
        <v>0</v>
      </c>
      <c r="X17">
        <v>17.704</v>
      </c>
      <c r="Y17">
        <v>50</v>
      </c>
      <c r="Z17">
        <v>65</v>
      </c>
      <c r="AA17">
        <v>57</v>
      </c>
      <c r="AB17">
        <v>136.8</v>
      </c>
      <c r="AC17" s="6">
        <v>0.189583333333333</v>
      </c>
      <c r="AD17">
        <v>1.6</v>
      </c>
      <c r="AE17">
        <v>13.35</v>
      </c>
      <c r="AF17">
        <v>7.9</v>
      </c>
      <c r="AG17">
        <v>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0.1</v>
      </c>
      <c r="AQ17">
        <v>28</v>
      </c>
      <c r="AR17">
        <v>20</v>
      </c>
      <c r="AS17">
        <v>12</v>
      </c>
      <c r="AT17">
        <v>0</v>
      </c>
      <c r="AU17">
        <v>94.4360833333333</v>
      </c>
      <c r="AV17">
        <v>52.7569999999999</v>
      </c>
      <c r="AW17">
        <v>55.7859999999999</v>
      </c>
      <c r="AX17">
        <v>344.582749999999</v>
      </c>
      <c r="AY17">
        <v>282.54675</v>
      </c>
      <c r="AZ17">
        <v>106.766999999999</v>
      </c>
      <c r="BA17">
        <v>13878.8326220624</v>
      </c>
      <c r="BB17">
        <v>10760.3615230624</v>
      </c>
      <c r="BC17">
        <v>2496.11853549999</v>
      </c>
      <c r="BD17">
        <v>0.1</v>
      </c>
      <c r="BE17">
        <v>53</v>
      </c>
      <c r="BF17">
        <v>42.4</v>
      </c>
      <c r="BG17">
        <v>263.701333333333</v>
      </c>
      <c r="BH17">
        <v>174.151333333333</v>
      </c>
      <c r="BI17">
        <v>128.076333333333</v>
      </c>
      <c r="BJ17">
        <v>6136.92042924444</v>
      </c>
      <c r="BK17">
        <v>3679.72632924443</v>
      </c>
      <c r="BL17">
        <v>2352.39292091111</v>
      </c>
      <c r="BM17">
        <v>0.1</v>
      </c>
      <c r="BN17">
        <v>53</v>
      </c>
      <c r="BO17">
        <v>42.4</v>
      </c>
      <c r="BP17">
        <v>266.811666666666</v>
      </c>
      <c r="BQ17">
        <v>178.894999999999</v>
      </c>
      <c r="BR17">
        <v>129.978333333333</v>
      </c>
      <c r="BS17">
        <v>6646.94804944444</v>
      </c>
      <c r="BT17">
        <v>3954.10377166666</v>
      </c>
      <c r="BU17">
        <v>2466.27149388888</v>
      </c>
      <c r="BV17">
        <v>137.939153649</v>
      </c>
      <c r="BW17">
        <v>3949.50158333333</v>
      </c>
      <c r="BX17">
        <v>0</v>
      </c>
      <c r="BY17" t="s">
        <v>125</v>
      </c>
      <c r="BZ17" t="s">
        <v>1792</v>
      </c>
      <c r="CE17" s="7">
        <f>VLOOKUP(BY17,[1]flawdatabase_16in!$1:$1048576,7,0)</f>
        <v>10</v>
      </c>
      <c r="CF17" s="7">
        <f>VLOOKUP(BY17,[1]flawdatabase_16in!$1:$1048576,8,0)</f>
        <v>10</v>
      </c>
      <c r="CG17" s="7">
        <f>VLOOKUP(BY17,[1]flawdatabase_16in!$1:$1048576,9,0)</f>
        <v>4.1</v>
      </c>
      <c r="CH17" s="7">
        <f>VLOOKUP(BY17,[1]flawdatabase_16in!$1:$1048576,11,0)</f>
        <v>2</v>
      </c>
      <c r="CI17" s="7">
        <f>VLOOKUP(BY17,[1]flawdatabase_16in!$1:$1048576,10,0)</f>
        <v>0</v>
      </c>
    </row>
    <row r="18" hidden="1" spans="1:87">
      <c r="A18" s="4">
        <v>44181.3947222222</v>
      </c>
      <c r="B18" t="s">
        <v>78</v>
      </c>
      <c r="C18" s="4">
        <v>44181.3947222222</v>
      </c>
      <c r="D18" t="s">
        <v>79</v>
      </c>
      <c r="E18" t="s">
        <v>1776</v>
      </c>
      <c r="F18">
        <v>1</v>
      </c>
      <c r="G18">
        <v>1</v>
      </c>
      <c r="H18">
        <v>17</v>
      </c>
      <c r="I18">
        <v>5</v>
      </c>
      <c r="J18">
        <v>17.608</v>
      </c>
      <c r="K18">
        <v>17.792</v>
      </c>
      <c r="L18">
        <v>17.7</v>
      </c>
      <c r="M18">
        <v>8804</v>
      </c>
      <c r="N18">
        <v>8896</v>
      </c>
      <c r="O18">
        <v>8850</v>
      </c>
      <c r="P18">
        <v>1</v>
      </c>
      <c r="Q18">
        <v>3</v>
      </c>
      <c r="R18">
        <v>0</v>
      </c>
      <c r="S18">
        <v>0</v>
      </c>
      <c r="T18">
        <v>17.7</v>
      </c>
      <c r="U18">
        <v>3</v>
      </c>
      <c r="V18">
        <v>0</v>
      </c>
      <c r="W18">
        <v>0</v>
      </c>
      <c r="X18">
        <v>17.7</v>
      </c>
      <c r="Y18">
        <v>66</v>
      </c>
      <c r="Z18">
        <v>80</v>
      </c>
      <c r="AA18">
        <v>73</v>
      </c>
      <c r="AB18">
        <v>168.8</v>
      </c>
      <c r="AC18" s="6">
        <v>0.234027777777778</v>
      </c>
      <c r="AD18">
        <v>1.6</v>
      </c>
      <c r="AE18">
        <v>13.35</v>
      </c>
      <c r="AF18">
        <v>7.9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0.1</v>
      </c>
      <c r="AQ18">
        <v>32</v>
      </c>
      <c r="AR18">
        <v>22</v>
      </c>
      <c r="AS18">
        <v>14</v>
      </c>
      <c r="AT18">
        <v>0</v>
      </c>
      <c r="AU18">
        <v>98.9390833333333</v>
      </c>
      <c r="AV18">
        <v>42.7569999999999</v>
      </c>
      <c r="AW18">
        <v>44.2879999999999</v>
      </c>
      <c r="AX18">
        <v>290.364999999999</v>
      </c>
      <c r="AY18">
        <v>239.590999999999</v>
      </c>
      <c r="AZ18">
        <v>115.034999999999</v>
      </c>
      <c r="BA18">
        <v>8901.04559612499</v>
      </c>
      <c r="BB18">
        <v>7052.92854412499</v>
      </c>
      <c r="BC18">
        <v>2354.60761112499</v>
      </c>
      <c r="BD18">
        <v>0.1</v>
      </c>
      <c r="BE18">
        <v>58.3</v>
      </c>
      <c r="BF18">
        <v>42.4</v>
      </c>
      <c r="BG18">
        <v>207.563666666666</v>
      </c>
      <c r="BH18">
        <v>164.863666666666</v>
      </c>
      <c r="BI18">
        <v>93.4469999999999</v>
      </c>
      <c r="BJ18">
        <v>3830.23756624444</v>
      </c>
      <c r="BK18">
        <v>2981.08001068888</v>
      </c>
      <c r="BL18">
        <v>1246.21902179999</v>
      </c>
      <c r="BM18">
        <v>0.1</v>
      </c>
      <c r="BN18">
        <v>53</v>
      </c>
      <c r="BO18">
        <v>42.4</v>
      </c>
      <c r="BP18">
        <v>204.107666666666</v>
      </c>
      <c r="BQ18">
        <v>133.790999999999</v>
      </c>
      <c r="BR18">
        <v>98.3409999999999</v>
      </c>
      <c r="BS18">
        <v>3858.43646286666</v>
      </c>
      <c r="BT18">
        <v>2187.34285175555</v>
      </c>
      <c r="BU18">
        <v>1382.30745175555</v>
      </c>
      <c r="BV18">
        <v>140.490173504654</v>
      </c>
      <c r="BW18">
        <v>3693.25216666666</v>
      </c>
      <c r="BX18">
        <v>0</v>
      </c>
      <c r="BY18" t="s">
        <v>127</v>
      </c>
      <c r="BZ18" t="s">
        <v>1793</v>
      </c>
      <c r="CE18" s="7">
        <f>VLOOKUP(BY18,[1]flawdatabase_16in!$1:$1048576,7,0)</f>
        <v>10</v>
      </c>
      <c r="CF18" s="7">
        <f>VLOOKUP(BY18,[1]flawdatabase_16in!$1:$1048576,8,0)</f>
        <v>10</v>
      </c>
      <c r="CG18" s="7">
        <f>VLOOKUP(BY18,[1]flawdatabase_16in!$1:$1048576,9,0)</f>
        <v>4.2</v>
      </c>
      <c r="CH18" s="7">
        <f>VLOOKUP(BY18,[1]flawdatabase_16in!$1:$1048576,11,0)</f>
        <v>2</v>
      </c>
      <c r="CI18" s="7">
        <f>VLOOKUP(BY18,[1]flawdatabase_16in!$1:$1048576,10,0)</f>
        <v>0</v>
      </c>
    </row>
    <row r="19" hidden="1" spans="1:87">
      <c r="A19" s="4">
        <v>44181.3947222222</v>
      </c>
      <c r="B19" t="s">
        <v>78</v>
      </c>
      <c r="C19" s="4">
        <v>44181.3947222222</v>
      </c>
      <c r="D19" t="s">
        <v>79</v>
      </c>
      <c r="E19" t="s">
        <v>1776</v>
      </c>
      <c r="F19">
        <v>1</v>
      </c>
      <c r="G19">
        <v>1</v>
      </c>
      <c r="H19">
        <v>18</v>
      </c>
      <c r="I19">
        <v>5</v>
      </c>
      <c r="J19">
        <v>17.11</v>
      </c>
      <c r="K19">
        <v>17.278</v>
      </c>
      <c r="L19">
        <v>17.194</v>
      </c>
      <c r="M19">
        <v>8555</v>
      </c>
      <c r="N19">
        <v>8639</v>
      </c>
      <c r="O19">
        <v>8597</v>
      </c>
      <c r="P19">
        <v>1</v>
      </c>
      <c r="Q19">
        <v>3</v>
      </c>
      <c r="R19">
        <v>0</v>
      </c>
      <c r="S19">
        <v>0</v>
      </c>
      <c r="T19">
        <v>17.194</v>
      </c>
      <c r="U19">
        <v>3</v>
      </c>
      <c r="V19">
        <v>0</v>
      </c>
      <c r="W19">
        <v>0</v>
      </c>
      <c r="X19">
        <v>17.194</v>
      </c>
      <c r="Y19">
        <v>52</v>
      </c>
      <c r="Z19">
        <v>63</v>
      </c>
      <c r="AA19">
        <v>57</v>
      </c>
      <c r="AB19">
        <v>135.8</v>
      </c>
      <c r="AC19" s="6">
        <v>0.188194444444444</v>
      </c>
      <c r="AD19">
        <v>1.6</v>
      </c>
      <c r="AE19">
        <v>13.35</v>
      </c>
      <c r="AF19">
        <v>7.9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0.1</v>
      </c>
      <c r="AQ19">
        <v>30</v>
      </c>
      <c r="AR19">
        <v>18</v>
      </c>
      <c r="AS19">
        <v>14</v>
      </c>
      <c r="AT19">
        <v>0</v>
      </c>
      <c r="AU19">
        <v>96.8115833333333</v>
      </c>
      <c r="AV19">
        <v>27.0079999999999</v>
      </c>
      <c r="AW19">
        <v>27.2879999999999</v>
      </c>
      <c r="AX19">
        <v>163.222499999999</v>
      </c>
      <c r="AY19">
        <v>121.302499999999</v>
      </c>
      <c r="AZ19">
        <v>76.0805</v>
      </c>
      <c r="BA19">
        <v>3220.89571124999</v>
      </c>
      <c r="BB19">
        <v>2155.73121624999</v>
      </c>
      <c r="BC19">
        <v>1046.41262625</v>
      </c>
      <c r="BD19">
        <v>0.1</v>
      </c>
      <c r="BE19">
        <v>42.4</v>
      </c>
      <c r="BF19">
        <v>37.1</v>
      </c>
      <c r="BG19">
        <v>105.561666666666</v>
      </c>
      <c r="BH19">
        <v>75.9783333333333</v>
      </c>
      <c r="BI19">
        <v>51.7783333333334</v>
      </c>
      <c r="BJ19">
        <v>1138.85879388888</v>
      </c>
      <c r="BK19">
        <v>811.670182777778</v>
      </c>
      <c r="BL19">
        <v>425.206266111112</v>
      </c>
      <c r="BM19">
        <v>0.1</v>
      </c>
      <c r="BN19">
        <v>42.4</v>
      </c>
      <c r="BO19">
        <v>37.1</v>
      </c>
      <c r="BP19">
        <v>105.488</v>
      </c>
      <c r="BQ19">
        <v>80.1713333333333</v>
      </c>
      <c r="BR19">
        <v>55.638</v>
      </c>
      <c r="BS19">
        <v>1205.72290435555</v>
      </c>
      <c r="BT19">
        <v>912.192404355555</v>
      </c>
      <c r="BU19">
        <v>495.7104488</v>
      </c>
      <c r="BV19">
        <v>100.971521947752</v>
      </c>
      <c r="BW19">
        <v>1601.3865</v>
      </c>
      <c r="BX19">
        <v>0</v>
      </c>
      <c r="BY19" t="s">
        <v>111</v>
      </c>
      <c r="BZ19" t="s">
        <v>1794</v>
      </c>
      <c r="CE19" s="7">
        <f>VLOOKUP(BY19,[1]flawdatabase_16in!$1:$1048576,7,0)</f>
        <v>10</v>
      </c>
      <c r="CF19" s="7">
        <f>VLOOKUP(BY19,[1]flawdatabase_16in!$1:$1048576,8,0)</f>
        <v>10</v>
      </c>
      <c r="CG19" s="7">
        <f>VLOOKUP(BY19,[1]flawdatabase_16in!$1:$1048576,9,0)</f>
        <v>2.8</v>
      </c>
      <c r="CH19" s="7">
        <f>VLOOKUP(BY19,[1]flawdatabase_16in!$1:$1048576,11,0)</f>
        <v>2</v>
      </c>
      <c r="CI19" s="7">
        <f>VLOOKUP(BY19,[1]flawdatabase_16in!$1:$1048576,10,0)</f>
        <v>0</v>
      </c>
    </row>
    <row r="20" hidden="1" spans="1:87">
      <c r="A20" s="4">
        <v>44181.3947222222</v>
      </c>
      <c r="B20" t="s">
        <v>78</v>
      </c>
      <c r="C20" s="4">
        <v>44181.3947222222</v>
      </c>
      <c r="D20" t="s">
        <v>79</v>
      </c>
      <c r="E20" t="s">
        <v>1776</v>
      </c>
      <c r="F20">
        <v>1</v>
      </c>
      <c r="G20">
        <v>1</v>
      </c>
      <c r="H20">
        <v>19</v>
      </c>
      <c r="I20">
        <v>5</v>
      </c>
      <c r="J20">
        <v>17.14</v>
      </c>
      <c r="K20">
        <v>17.272</v>
      </c>
      <c r="L20">
        <v>17.206</v>
      </c>
      <c r="M20">
        <v>8570</v>
      </c>
      <c r="N20">
        <v>8636</v>
      </c>
      <c r="O20">
        <v>8603</v>
      </c>
      <c r="P20">
        <v>1</v>
      </c>
      <c r="Q20">
        <v>3</v>
      </c>
      <c r="R20">
        <v>0</v>
      </c>
      <c r="S20">
        <v>0</v>
      </c>
      <c r="T20">
        <v>17.206</v>
      </c>
      <c r="U20">
        <v>3</v>
      </c>
      <c r="V20">
        <v>0</v>
      </c>
      <c r="W20">
        <v>0</v>
      </c>
      <c r="X20">
        <v>17.206</v>
      </c>
      <c r="Y20">
        <v>69</v>
      </c>
      <c r="Z20">
        <v>82</v>
      </c>
      <c r="AA20">
        <v>75</v>
      </c>
      <c r="AB20">
        <v>171.8</v>
      </c>
      <c r="AC20" s="6">
        <v>0.238194444444444</v>
      </c>
      <c r="AD20">
        <v>1.6</v>
      </c>
      <c r="AE20">
        <v>13.35</v>
      </c>
      <c r="AF20">
        <v>7.9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0.1</v>
      </c>
      <c r="AQ20">
        <v>32</v>
      </c>
      <c r="AR20">
        <v>20</v>
      </c>
      <c r="AS20">
        <v>12</v>
      </c>
      <c r="AT20">
        <v>0</v>
      </c>
      <c r="AU20">
        <v>97.5535833333333</v>
      </c>
      <c r="AV20">
        <v>30.7589999999999</v>
      </c>
      <c r="AW20">
        <v>32.0229999999999</v>
      </c>
      <c r="AX20">
        <v>192.226499999999</v>
      </c>
      <c r="AY20">
        <v>166.4375</v>
      </c>
      <c r="AZ20">
        <v>66.9114999999999</v>
      </c>
      <c r="BA20">
        <v>4362.55650224999</v>
      </c>
      <c r="BB20">
        <v>3738.28499125</v>
      </c>
      <c r="BC20">
        <v>913.518267249999</v>
      </c>
      <c r="BD20">
        <v>0.1</v>
      </c>
      <c r="BE20">
        <v>47.7</v>
      </c>
      <c r="BF20">
        <v>37.1</v>
      </c>
      <c r="BG20">
        <v>104.179999999999</v>
      </c>
      <c r="BH20">
        <v>66.28</v>
      </c>
      <c r="BI20">
        <v>58.33</v>
      </c>
      <c r="BJ20">
        <v>1180.30816888888</v>
      </c>
      <c r="BK20">
        <v>622.309168888889</v>
      </c>
      <c r="BL20">
        <v>539.510668888889</v>
      </c>
      <c r="BM20">
        <v>0.1</v>
      </c>
      <c r="BN20">
        <v>47.7</v>
      </c>
      <c r="BO20">
        <v>42.4</v>
      </c>
      <c r="BP20">
        <v>127.437666666666</v>
      </c>
      <c r="BQ20">
        <v>69.0376666666666</v>
      </c>
      <c r="BR20">
        <v>68.5876666666666</v>
      </c>
      <c r="BS20">
        <v>1621.66907931111</v>
      </c>
      <c r="BT20">
        <v>680.108690422222</v>
      </c>
      <c r="BU20">
        <v>679.906190422222</v>
      </c>
      <c r="BV20">
        <v>135.265933077675</v>
      </c>
      <c r="BW20">
        <v>2027.81799999999</v>
      </c>
      <c r="BX20">
        <v>0</v>
      </c>
      <c r="BY20" t="s">
        <v>113</v>
      </c>
      <c r="BZ20" t="s">
        <v>1795</v>
      </c>
      <c r="CE20" s="7">
        <f>VLOOKUP(BY20,[1]flawdatabase_16in!$1:$1048576,7,0)</f>
        <v>10</v>
      </c>
      <c r="CF20" s="7">
        <f>VLOOKUP(BY20,[1]flawdatabase_16in!$1:$1048576,8,0)</f>
        <v>10</v>
      </c>
      <c r="CG20" s="7">
        <f>VLOOKUP(BY20,[1]flawdatabase_16in!$1:$1048576,9,0)</f>
        <v>2.9</v>
      </c>
      <c r="CH20" s="7">
        <f>VLOOKUP(BY20,[1]flawdatabase_16in!$1:$1048576,11,0)</f>
        <v>2</v>
      </c>
      <c r="CI20" s="7">
        <f>VLOOKUP(BY20,[1]flawdatabase_16in!$1:$1048576,10,0)</f>
        <v>0</v>
      </c>
    </row>
    <row r="21" hidden="1" spans="1:87">
      <c r="A21" s="4">
        <v>44181.3947222222</v>
      </c>
      <c r="B21" t="s">
        <v>78</v>
      </c>
      <c r="C21" s="4">
        <v>44181.3947222222</v>
      </c>
      <c r="D21" t="s">
        <v>79</v>
      </c>
      <c r="E21" t="s">
        <v>1776</v>
      </c>
      <c r="F21">
        <v>1</v>
      </c>
      <c r="G21">
        <v>1</v>
      </c>
      <c r="H21">
        <v>20</v>
      </c>
      <c r="I21">
        <v>5</v>
      </c>
      <c r="J21">
        <v>16.606</v>
      </c>
      <c r="K21">
        <v>16.766</v>
      </c>
      <c r="L21">
        <v>16.686</v>
      </c>
      <c r="M21">
        <v>8303</v>
      </c>
      <c r="N21">
        <v>8383</v>
      </c>
      <c r="O21">
        <v>8343</v>
      </c>
      <c r="P21">
        <v>1</v>
      </c>
      <c r="Q21">
        <v>3</v>
      </c>
      <c r="R21">
        <v>0</v>
      </c>
      <c r="S21">
        <v>0</v>
      </c>
      <c r="T21">
        <v>16.686</v>
      </c>
      <c r="U21">
        <v>3</v>
      </c>
      <c r="V21">
        <v>0</v>
      </c>
      <c r="W21">
        <v>0</v>
      </c>
      <c r="X21">
        <v>16.686</v>
      </c>
      <c r="Y21">
        <v>52</v>
      </c>
      <c r="Z21">
        <v>64</v>
      </c>
      <c r="AA21">
        <v>58</v>
      </c>
      <c r="AB21">
        <v>136.8</v>
      </c>
      <c r="AC21" s="6">
        <v>0.189583333333333</v>
      </c>
      <c r="AD21">
        <v>1.6</v>
      </c>
      <c r="AE21">
        <v>13.35</v>
      </c>
      <c r="AF21">
        <v>7.9</v>
      </c>
      <c r="AG21">
        <v>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</v>
      </c>
      <c r="AQ21">
        <v>30</v>
      </c>
      <c r="AR21">
        <v>20</v>
      </c>
      <c r="AS21">
        <v>14</v>
      </c>
      <c r="AT21">
        <v>0</v>
      </c>
      <c r="AU21">
        <v>96.8115833333333</v>
      </c>
      <c r="AV21">
        <v>20.0079999999999</v>
      </c>
      <c r="AW21">
        <v>19.7879999999999</v>
      </c>
      <c r="AX21">
        <v>117.929999999999</v>
      </c>
      <c r="AY21">
        <v>102.75</v>
      </c>
      <c r="AZ21">
        <v>64.072</v>
      </c>
      <c r="BA21">
        <v>1738.61672999999</v>
      </c>
      <c r="BB21">
        <v>1463.3043</v>
      </c>
      <c r="BC21">
        <v>727.30889</v>
      </c>
      <c r="BD21">
        <v>0.1</v>
      </c>
      <c r="BE21">
        <v>42.4</v>
      </c>
      <c r="BF21">
        <v>37.1</v>
      </c>
      <c r="BG21">
        <v>78.0283333333334</v>
      </c>
      <c r="BH21">
        <v>48.5033333333333</v>
      </c>
      <c r="BI21">
        <v>35.7033333333333</v>
      </c>
      <c r="BJ21">
        <v>603.937921666667</v>
      </c>
      <c r="BK21">
        <v>341.91774111111</v>
      </c>
      <c r="BL21">
        <v>207.187074444444</v>
      </c>
      <c r="BM21">
        <v>0.1</v>
      </c>
      <c r="BN21">
        <v>47.7</v>
      </c>
      <c r="BO21">
        <v>42.4</v>
      </c>
      <c r="BP21">
        <v>84.306</v>
      </c>
      <c r="BQ21">
        <v>61.3726666666666</v>
      </c>
      <c r="BR21">
        <v>48.3226666666666</v>
      </c>
      <c r="BS21">
        <v>730.102100533333</v>
      </c>
      <c r="BT21">
        <v>500.848544977777</v>
      </c>
      <c r="BU21">
        <v>341.790311644444</v>
      </c>
      <c r="BV21">
        <v>74.5142383122962</v>
      </c>
      <c r="BW21">
        <v>1169.61199999999</v>
      </c>
      <c r="BX21">
        <v>0</v>
      </c>
      <c r="BY21" t="s">
        <v>109</v>
      </c>
      <c r="BZ21" t="s">
        <v>1796</v>
      </c>
      <c r="CE21" s="7">
        <f>VLOOKUP(BY21,[1]flawdatabase_16in!$1:$1048576,7,0)</f>
        <v>10</v>
      </c>
      <c r="CF21" s="7">
        <f>VLOOKUP(BY21,[1]flawdatabase_16in!$1:$1048576,8,0)</f>
        <v>10</v>
      </c>
      <c r="CG21" s="7">
        <f>VLOOKUP(BY21,[1]flawdatabase_16in!$1:$1048576,9,0)</f>
        <v>1.8</v>
      </c>
      <c r="CH21" s="7">
        <f>VLOOKUP(BY21,[1]flawdatabase_16in!$1:$1048576,11,0)</f>
        <v>2</v>
      </c>
      <c r="CI21" s="7">
        <f>VLOOKUP(BY21,[1]flawdatabase_16in!$1:$1048576,10,0)</f>
        <v>0</v>
      </c>
    </row>
    <row r="22" hidden="1" spans="1:87">
      <c r="A22" s="4">
        <v>44181.3947222222</v>
      </c>
      <c r="B22" t="s">
        <v>78</v>
      </c>
      <c r="C22" s="4">
        <v>44181.3947222222</v>
      </c>
      <c r="D22" t="s">
        <v>79</v>
      </c>
      <c r="E22" t="s">
        <v>1776</v>
      </c>
      <c r="F22">
        <v>1</v>
      </c>
      <c r="G22">
        <v>1</v>
      </c>
      <c r="H22">
        <v>21</v>
      </c>
      <c r="I22">
        <v>5</v>
      </c>
      <c r="J22">
        <v>16.628</v>
      </c>
      <c r="K22">
        <v>16.774</v>
      </c>
      <c r="L22">
        <v>16.7</v>
      </c>
      <c r="M22">
        <v>8314</v>
      </c>
      <c r="N22">
        <v>8387</v>
      </c>
      <c r="O22">
        <v>8350</v>
      </c>
      <c r="P22">
        <v>1</v>
      </c>
      <c r="Q22">
        <v>3</v>
      </c>
      <c r="R22">
        <v>0</v>
      </c>
      <c r="S22">
        <v>0</v>
      </c>
      <c r="T22">
        <v>16.7</v>
      </c>
      <c r="U22">
        <v>3</v>
      </c>
      <c r="V22">
        <v>0</v>
      </c>
      <c r="W22">
        <v>0</v>
      </c>
      <c r="X22">
        <v>16.7</v>
      </c>
      <c r="Y22">
        <v>70</v>
      </c>
      <c r="Z22">
        <v>79</v>
      </c>
      <c r="AA22">
        <v>74</v>
      </c>
      <c r="AB22">
        <v>168.8</v>
      </c>
      <c r="AC22" s="6">
        <v>0.234027777777778</v>
      </c>
      <c r="AD22">
        <v>1.6</v>
      </c>
      <c r="AE22">
        <v>13.35</v>
      </c>
      <c r="AF22">
        <v>7.9</v>
      </c>
      <c r="AG22">
        <v>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0.1</v>
      </c>
      <c r="AQ22">
        <v>40</v>
      </c>
      <c r="AR22">
        <v>22</v>
      </c>
      <c r="AS22">
        <v>12</v>
      </c>
      <c r="AT22">
        <v>0</v>
      </c>
      <c r="AU22">
        <v>99.4305833333333</v>
      </c>
      <c r="AV22">
        <v>18.761</v>
      </c>
      <c r="AW22">
        <v>17.275</v>
      </c>
      <c r="AX22">
        <v>129.904</v>
      </c>
      <c r="AY22">
        <v>95.3959999999999</v>
      </c>
      <c r="AZ22">
        <v>49.115</v>
      </c>
      <c r="BA22">
        <v>1637.340482</v>
      </c>
      <c r="BB22">
        <v>1189.29022599999</v>
      </c>
      <c r="BC22">
        <v>454.788991</v>
      </c>
      <c r="BD22">
        <v>0.1</v>
      </c>
      <c r="BE22">
        <v>37.1</v>
      </c>
      <c r="BF22">
        <v>31.8</v>
      </c>
      <c r="BG22">
        <v>41.0673333333333</v>
      </c>
      <c r="BH22">
        <v>29.134</v>
      </c>
      <c r="BI22">
        <v>27.384</v>
      </c>
      <c r="BJ22">
        <v>225.724742311111</v>
      </c>
      <c r="BK22">
        <v>138.3936312</v>
      </c>
      <c r="BL22">
        <v>135.3311312</v>
      </c>
      <c r="BM22">
        <v>0.1</v>
      </c>
      <c r="BN22">
        <v>31.8</v>
      </c>
      <c r="BO22">
        <v>37.1</v>
      </c>
      <c r="BP22">
        <v>52.657</v>
      </c>
      <c r="BQ22">
        <v>17.757</v>
      </c>
      <c r="BR22">
        <v>36.7736666666666</v>
      </c>
      <c r="BS22">
        <v>343.060445355555</v>
      </c>
      <c r="BT22">
        <v>66.8186898</v>
      </c>
      <c r="BU22">
        <v>214.960334244444</v>
      </c>
      <c r="BV22">
        <v>102.043552625985</v>
      </c>
      <c r="BW22">
        <v>993.701999999999</v>
      </c>
      <c r="BX22">
        <v>0</v>
      </c>
      <c r="BY22" t="s">
        <v>107</v>
      </c>
      <c r="BZ22" t="s">
        <v>1797</v>
      </c>
      <c r="CE22" s="7">
        <f>VLOOKUP(BY22,[1]flawdatabase_16in!$1:$1048576,7,0)</f>
        <v>10</v>
      </c>
      <c r="CF22" s="7">
        <f>VLOOKUP(BY22,[1]flawdatabase_16in!$1:$1048576,8,0)</f>
        <v>10</v>
      </c>
      <c r="CG22" s="7">
        <f>VLOOKUP(BY22,[1]flawdatabase_16in!$1:$1048576,9,0)</f>
        <v>1.5</v>
      </c>
      <c r="CH22" s="7">
        <f>VLOOKUP(BY22,[1]flawdatabase_16in!$1:$1048576,11,0)</f>
        <v>2</v>
      </c>
      <c r="CI22" s="7">
        <f>VLOOKUP(BY22,[1]flawdatabase_16in!$1:$1048576,10,0)</f>
        <v>0</v>
      </c>
    </row>
    <row r="23" hidden="1" spans="1:87">
      <c r="A23" s="4">
        <v>44181.3947222222</v>
      </c>
      <c r="B23" t="s">
        <v>78</v>
      </c>
      <c r="C23" s="4">
        <v>44181.3947222222</v>
      </c>
      <c r="D23" t="s">
        <v>79</v>
      </c>
      <c r="E23" t="s">
        <v>1776</v>
      </c>
      <c r="F23">
        <v>1</v>
      </c>
      <c r="G23">
        <v>1</v>
      </c>
      <c r="H23">
        <v>22</v>
      </c>
      <c r="I23">
        <v>5</v>
      </c>
      <c r="J23">
        <v>16.104</v>
      </c>
      <c r="K23">
        <v>16.238</v>
      </c>
      <c r="L23">
        <v>16.17</v>
      </c>
      <c r="M23">
        <v>8052</v>
      </c>
      <c r="N23">
        <v>8119</v>
      </c>
      <c r="O23">
        <v>8085</v>
      </c>
      <c r="P23">
        <v>1</v>
      </c>
      <c r="Q23">
        <v>3</v>
      </c>
      <c r="R23">
        <v>0</v>
      </c>
      <c r="S23">
        <v>0</v>
      </c>
      <c r="T23">
        <v>16.17</v>
      </c>
      <c r="U23">
        <v>3</v>
      </c>
      <c r="V23">
        <v>0</v>
      </c>
      <c r="W23">
        <v>0</v>
      </c>
      <c r="X23">
        <v>16.17</v>
      </c>
      <c r="Y23">
        <v>55</v>
      </c>
      <c r="Z23">
        <v>64</v>
      </c>
      <c r="AA23">
        <v>59</v>
      </c>
      <c r="AB23">
        <v>136.9</v>
      </c>
      <c r="AC23" s="6">
        <v>0.189583333333333</v>
      </c>
      <c r="AD23">
        <v>1.6</v>
      </c>
      <c r="AE23">
        <v>13.35</v>
      </c>
      <c r="AF23">
        <v>7.9</v>
      </c>
      <c r="AG23">
        <v>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0.1</v>
      </c>
      <c r="AQ23">
        <v>48</v>
      </c>
      <c r="AR23">
        <v>30</v>
      </c>
      <c r="AS23">
        <v>12</v>
      </c>
      <c r="AT23">
        <v>0</v>
      </c>
      <c r="AU23">
        <v>100.184083333333</v>
      </c>
      <c r="AV23">
        <v>9.012</v>
      </c>
      <c r="AW23">
        <v>8.527</v>
      </c>
      <c r="AX23">
        <v>70.582</v>
      </c>
      <c r="AY23">
        <v>53.6589999999999</v>
      </c>
      <c r="AZ23">
        <v>22.443</v>
      </c>
      <c r="BA23">
        <v>392.139336</v>
      </c>
      <c r="BB23">
        <v>322.164440999999</v>
      </c>
      <c r="BC23">
        <v>98.1207750000002</v>
      </c>
      <c r="BD23">
        <v>0.1</v>
      </c>
      <c r="BE23">
        <v>31.8</v>
      </c>
      <c r="BF23">
        <v>37.1</v>
      </c>
      <c r="BG23">
        <v>30.7973333333334</v>
      </c>
      <c r="BH23">
        <v>20.1806666666666</v>
      </c>
      <c r="BI23">
        <v>22.3056666666667</v>
      </c>
      <c r="BJ23">
        <v>108.0360092</v>
      </c>
      <c r="BK23">
        <v>72.1806203111113</v>
      </c>
      <c r="BL23">
        <v>76.6962453111113</v>
      </c>
      <c r="BM23">
        <v>0.1</v>
      </c>
      <c r="BN23">
        <v>26.5</v>
      </c>
      <c r="BO23">
        <v>31.8</v>
      </c>
      <c r="BP23">
        <v>23.1766666666666</v>
      </c>
      <c r="BQ23">
        <v>8.06466666666666</v>
      </c>
      <c r="BR23">
        <v>19.1766666666666</v>
      </c>
      <c r="BS23">
        <v>77.7360199999999</v>
      </c>
      <c r="BT23">
        <v>15.4711817777777</v>
      </c>
      <c r="BU23">
        <v>65.922131111111</v>
      </c>
      <c r="BV23">
        <v>32.3618258102442</v>
      </c>
      <c r="BW23">
        <v>561.563666666667</v>
      </c>
      <c r="BX23">
        <v>0</v>
      </c>
      <c r="BY23" t="s">
        <v>95</v>
      </c>
      <c r="BZ23" t="s">
        <v>1798</v>
      </c>
      <c r="CE23" s="7">
        <f>VLOOKUP(BY23,[1]flawdatabase_16in!$1:$1048576,7,0)</f>
        <v>10</v>
      </c>
      <c r="CF23" s="7">
        <f>VLOOKUP(BY23,[1]flawdatabase_16in!$1:$1048576,8,0)</f>
        <v>10</v>
      </c>
      <c r="CG23" s="7">
        <f>VLOOKUP(BY23,[1]flawdatabase_16in!$1:$1048576,9,0)</f>
        <v>1</v>
      </c>
      <c r="CH23" s="7">
        <f>VLOOKUP(BY23,[1]flawdatabase_16in!$1:$1048576,11,0)</f>
        <v>2</v>
      </c>
      <c r="CI23" s="7">
        <f>VLOOKUP(BY23,[1]flawdatabase_16in!$1:$1048576,10,0)</f>
        <v>0</v>
      </c>
    </row>
    <row r="24" hidden="1" spans="1:87">
      <c r="A24" s="4">
        <v>44181.3947222222</v>
      </c>
      <c r="B24" t="s">
        <v>78</v>
      </c>
      <c r="C24" s="4">
        <v>44181.3947222222</v>
      </c>
      <c r="D24" t="s">
        <v>79</v>
      </c>
      <c r="E24" t="s">
        <v>1776</v>
      </c>
      <c r="F24">
        <v>1</v>
      </c>
      <c r="G24">
        <v>1</v>
      </c>
      <c r="H24">
        <v>23</v>
      </c>
      <c r="I24">
        <v>5</v>
      </c>
      <c r="J24">
        <v>16.13</v>
      </c>
      <c r="K24">
        <v>16.222</v>
      </c>
      <c r="L24">
        <v>16.176</v>
      </c>
      <c r="M24">
        <v>8065</v>
      </c>
      <c r="N24">
        <v>8111</v>
      </c>
      <c r="O24">
        <v>8088</v>
      </c>
      <c r="P24">
        <v>1</v>
      </c>
      <c r="Q24">
        <v>3</v>
      </c>
      <c r="R24">
        <v>0</v>
      </c>
      <c r="S24">
        <v>0</v>
      </c>
      <c r="T24">
        <v>16.176</v>
      </c>
      <c r="U24">
        <v>3</v>
      </c>
      <c r="V24">
        <v>0</v>
      </c>
      <c r="W24">
        <v>0</v>
      </c>
      <c r="X24">
        <v>16.176</v>
      </c>
      <c r="Y24">
        <v>70</v>
      </c>
      <c r="Z24">
        <v>78</v>
      </c>
      <c r="AA24">
        <v>74</v>
      </c>
      <c r="AB24">
        <v>167</v>
      </c>
      <c r="AC24" s="6">
        <v>0.231944444444444</v>
      </c>
      <c r="AD24">
        <v>1.6</v>
      </c>
      <c r="AE24">
        <v>13.35</v>
      </c>
      <c r="AF24">
        <v>7.9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0.1</v>
      </c>
      <c r="AQ24">
        <v>42</v>
      </c>
      <c r="AR24">
        <v>34</v>
      </c>
      <c r="AS24">
        <v>12</v>
      </c>
      <c r="AT24">
        <v>0</v>
      </c>
      <c r="AU24">
        <v>102.058083333333</v>
      </c>
      <c r="AV24">
        <v>6.25499999999999</v>
      </c>
      <c r="AW24">
        <v>6.00999999999999</v>
      </c>
      <c r="AX24">
        <v>49.315</v>
      </c>
      <c r="AY24">
        <v>40.8149999999999</v>
      </c>
      <c r="AZ24">
        <v>17.193</v>
      </c>
      <c r="BA24">
        <v>178.098394999999</v>
      </c>
      <c r="BB24">
        <v>149.150636999999</v>
      </c>
      <c r="BC24">
        <v>62.3188390000001</v>
      </c>
      <c r="BD24">
        <v>0.1</v>
      </c>
      <c r="BE24">
        <v>42.4</v>
      </c>
      <c r="BF24">
        <v>42.4</v>
      </c>
      <c r="BG24">
        <v>14.2093333333333</v>
      </c>
      <c r="BH24">
        <v>11.9593333333333</v>
      </c>
      <c r="BI24">
        <v>11.9593333333333</v>
      </c>
      <c r="BJ24">
        <v>26.7714307555557</v>
      </c>
      <c r="BK24">
        <v>20.229264088889</v>
      </c>
      <c r="BL24">
        <v>20.229264088889</v>
      </c>
      <c r="BM24">
        <v>0.1</v>
      </c>
      <c r="BN24">
        <v>31.8</v>
      </c>
      <c r="BO24">
        <v>37.1</v>
      </c>
      <c r="BP24">
        <v>12.7623333333333</v>
      </c>
      <c r="BQ24">
        <v>5.74566666666667</v>
      </c>
      <c r="BR24">
        <v>9.01233333333332</v>
      </c>
      <c r="BS24">
        <v>22.6250015333332</v>
      </c>
      <c r="BT24">
        <v>6.72071264444445</v>
      </c>
      <c r="BU24">
        <v>13.607779311111</v>
      </c>
      <c r="BV24">
        <v>82.7573920692322</v>
      </c>
      <c r="BW24">
        <v>255.407333333333</v>
      </c>
      <c r="BX24">
        <v>0</v>
      </c>
      <c r="BY24" t="s">
        <v>93</v>
      </c>
      <c r="BZ24" t="s">
        <v>1799</v>
      </c>
      <c r="CE24" s="7">
        <f>VLOOKUP(BY24,[1]flawdatabase_16in!$1:$1048576,7,0)</f>
        <v>10</v>
      </c>
      <c r="CF24" s="7">
        <f>VLOOKUP(BY24,[1]flawdatabase_16in!$1:$1048576,8,0)</f>
        <v>10</v>
      </c>
      <c r="CG24" s="7">
        <f>VLOOKUP(BY24,[1]flawdatabase_16in!$1:$1048576,9,0)</f>
        <v>0.9</v>
      </c>
      <c r="CH24" s="7">
        <f>VLOOKUP(BY24,[1]flawdatabase_16in!$1:$1048576,11,0)</f>
        <v>2</v>
      </c>
      <c r="CI24" s="7">
        <f>VLOOKUP(BY24,[1]flawdatabase_16in!$1:$1048576,10,0)</f>
        <v>0</v>
      </c>
    </row>
    <row r="25" hidden="1" spans="1:87">
      <c r="A25" s="4">
        <v>44181.3947222222</v>
      </c>
      <c r="B25" t="s">
        <v>78</v>
      </c>
      <c r="C25" s="4">
        <v>44181.3947222222</v>
      </c>
      <c r="D25" t="s">
        <v>79</v>
      </c>
      <c r="E25" t="s">
        <v>1776</v>
      </c>
      <c r="F25">
        <v>1</v>
      </c>
      <c r="G25">
        <v>1</v>
      </c>
      <c r="H25">
        <v>24</v>
      </c>
      <c r="I25">
        <v>5</v>
      </c>
      <c r="J25">
        <v>18.598</v>
      </c>
      <c r="K25">
        <v>18.816</v>
      </c>
      <c r="L25">
        <v>18.706</v>
      </c>
      <c r="M25">
        <v>9299</v>
      </c>
      <c r="N25">
        <v>9408</v>
      </c>
      <c r="O25">
        <v>9353</v>
      </c>
      <c r="P25">
        <v>1</v>
      </c>
      <c r="Q25">
        <v>3</v>
      </c>
      <c r="R25">
        <v>0</v>
      </c>
      <c r="S25">
        <v>0</v>
      </c>
      <c r="T25">
        <v>18.706</v>
      </c>
      <c r="U25">
        <v>3</v>
      </c>
      <c r="V25">
        <v>0</v>
      </c>
      <c r="W25">
        <v>0</v>
      </c>
      <c r="X25">
        <v>18.706</v>
      </c>
      <c r="Y25">
        <v>94</v>
      </c>
      <c r="Z25">
        <v>109</v>
      </c>
      <c r="AA25">
        <v>101</v>
      </c>
      <c r="AB25">
        <v>226.5</v>
      </c>
      <c r="AC25" s="6">
        <v>0.314583333333333</v>
      </c>
      <c r="AD25">
        <v>1.6</v>
      </c>
      <c r="AE25">
        <v>13.35</v>
      </c>
      <c r="AF25">
        <v>7.9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</v>
      </c>
      <c r="AQ25">
        <v>40</v>
      </c>
      <c r="AR25">
        <v>38</v>
      </c>
      <c r="AS25">
        <v>34</v>
      </c>
      <c r="AT25">
        <v>8</v>
      </c>
      <c r="AU25">
        <v>98.4420833333333</v>
      </c>
      <c r="AV25">
        <v>21.76</v>
      </c>
      <c r="AW25">
        <v>25.244</v>
      </c>
      <c r="AX25">
        <v>417.7075</v>
      </c>
      <c r="AY25">
        <v>411.172499999999</v>
      </c>
      <c r="AZ25">
        <v>286.2795</v>
      </c>
      <c r="BA25">
        <v>9821.59652625</v>
      </c>
      <c r="BB25">
        <v>9778.89030124999</v>
      </c>
      <c r="BC25">
        <v>5201.03554625</v>
      </c>
      <c r="BD25">
        <v>0.1</v>
      </c>
      <c r="BE25">
        <v>63.6</v>
      </c>
      <c r="BF25">
        <v>42.4</v>
      </c>
      <c r="BG25">
        <v>113.588333333333</v>
      </c>
      <c r="BH25">
        <v>85.4216666666668</v>
      </c>
      <c r="BI25">
        <v>43.8216666666667</v>
      </c>
      <c r="BJ25">
        <v>1023.072905</v>
      </c>
      <c r="BK25">
        <v>755.973182777779</v>
      </c>
      <c r="BL25">
        <v>274.655682777778</v>
      </c>
      <c r="BM25">
        <v>0.1</v>
      </c>
      <c r="BN25">
        <v>58.3</v>
      </c>
      <c r="BO25">
        <v>42.4</v>
      </c>
      <c r="BP25">
        <v>163.026333333333</v>
      </c>
      <c r="BQ25">
        <v>104.743</v>
      </c>
      <c r="BR25">
        <v>64.243</v>
      </c>
      <c r="BS25">
        <v>2158.87445202222</v>
      </c>
      <c r="BT25">
        <v>1243.6223298</v>
      </c>
      <c r="BU25">
        <v>601.6505298</v>
      </c>
      <c r="BV25">
        <v>105.547500601135</v>
      </c>
      <c r="BW25">
        <v>3109.91183333333</v>
      </c>
      <c r="BX25">
        <v>0</v>
      </c>
      <c r="BY25" t="s">
        <v>153</v>
      </c>
      <c r="BZ25" t="s">
        <v>1800</v>
      </c>
      <c r="CE25" s="7">
        <f>VLOOKUP(BY25,[1]flawdatabase_16in!$1:$1048576,7,0)</f>
        <v>30</v>
      </c>
      <c r="CF25" s="7">
        <f>VLOOKUP(BY25,[1]flawdatabase_16in!$1:$1048576,8,0)</f>
        <v>10</v>
      </c>
      <c r="CG25" s="7">
        <f>VLOOKUP(BY25,[1]flawdatabase_16in!$1:$1048576,9,0)</f>
        <v>1.6</v>
      </c>
      <c r="CH25" s="7">
        <f>VLOOKUP(BY25,[1]flawdatabase_16in!$1:$1048576,11,0)</f>
        <v>1</v>
      </c>
      <c r="CI25" s="7">
        <f>VLOOKUP(BY25,[1]flawdatabase_16in!$1:$1048576,10,0)</f>
        <v>0</v>
      </c>
    </row>
    <row r="26" hidden="1" spans="1:87">
      <c r="A26" s="4">
        <v>44181.3947222222</v>
      </c>
      <c r="B26" t="s">
        <v>78</v>
      </c>
      <c r="C26" s="4">
        <v>44181.3947222222</v>
      </c>
      <c r="D26" t="s">
        <v>79</v>
      </c>
      <c r="E26" t="s">
        <v>1776</v>
      </c>
      <c r="F26">
        <v>1</v>
      </c>
      <c r="G26">
        <v>1</v>
      </c>
      <c r="H26">
        <v>25</v>
      </c>
      <c r="I26">
        <v>5</v>
      </c>
      <c r="J26">
        <v>19.138</v>
      </c>
      <c r="K26">
        <v>19.296</v>
      </c>
      <c r="L26">
        <v>19.216</v>
      </c>
      <c r="M26">
        <v>9569</v>
      </c>
      <c r="N26">
        <v>9648</v>
      </c>
      <c r="O26">
        <v>9608</v>
      </c>
      <c r="P26">
        <v>1</v>
      </c>
      <c r="Q26">
        <v>3</v>
      </c>
      <c r="R26">
        <v>0</v>
      </c>
      <c r="S26">
        <v>0</v>
      </c>
      <c r="T26">
        <v>19.216</v>
      </c>
      <c r="U26">
        <v>3</v>
      </c>
      <c r="V26">
        <v>0</v>
      </c>
      <c r="W26">
        <v>0</v>
      </c>
      <c r="X26">
        <v>19.216</v>
      </c>
      <c r="Y26">
        <v>95</v>
      </c>
      <c r="Z26">
        <v>109</v>
      </c>
      <c r="AA26">
        <v>102</v>
      </c>
      <c r="AB26">
        <v>229.9</v>
      </c>
      <c r="AC26" s="6">
        <v>0.31875</v>
      </c>
      <c r="AD26">
        <v>1.6</v>
      </c>
      <c r="AE26">
        <v>13.35</v>
      </c>
      <c r="AF26">
        <v>7.9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</v>
      </c>
      <c r="AQ26">
        <v>44</v>
      </c>
      <c r="AR26">
        <v>38</v>
      </c>
      <c r="AS26">
        <v>34</v>
      </c>
      <c r="AT26">
        <v>22</v>
      </c>
      <c r="AU26">
        <v>90.3080833333333</v>
      </c>
      <c r="AV26">
        <v>38.756</v>
      </c>
      <c r="AW26">
        <v>39.495</v>
      </c>
      <c r="AX26">
        <v>681.816</v>
      </c>
      <c r="AY26">
        <v>631.554999999999</v>
      </c>
      <c r="AZ26">
        <v>427.554999999999</v>
      </c>
      <c r="BA26">
        <v>25513.835696</v>
      </c>
      <c r="BB26">
        <v>22855.8273049999</v>
      </c>
      <c r="BC26">
        <v>11360.6115729999</v>
      </c>
      <c r="BD26">
        <v>0.1</v>
      </c>
      <c r="BE26">
        <v>58.3</v>
      </c>
      <c r="BF26">
        <v>37.1</v>
      </c>
      <c r="BG26">
        <v>144.181444444444</v>
      </c>
      <c r="BH26">
        <v>85.548111111111</v>
      </c>
      <c r="BI26">
        <v>38.6703333333333</v>
      </c>
      <c r="BJ26">
        <v>1656.0699483679</v>
      </c>
      <c r="BK26">
        <v>833.080997750616</v>
      </c>
      <c r="BL26">
        <v>253.013224911111</v>
      </c>
      <c r="BM26">
        <v>0.1</v>
      </c>
      <c r="BN26">
        <v>53</v>
      </c>
      <c r="BO26">
        <v>37.1</v>
      </c>
      <c r="BP26">
        <v>261.196222222222</v>
      </c>
      <c r="BQ26">
        <v>113.007333333333</v>
      </c>
      <c r="BR26">
        <v>76.7239999999999</v>
      </c>
      <c r="BS26">
        <v>5401.3486571753</v>
      </c>
      <c r="BT26">
        <v>1708.09530408888</v>
      </c>
      <c r="BU26">
        <v>959.887648533333</v>
      </c>
      <c r="BV26">
        <v>125.362356462952</v>
      </c>
      <c r="BW26">
        <v>4928.86458333333</v>
      </c>
      <c r="BX26">
        <v>0</v>
      </c>
      <c r="BY26" t="s">
        <v>179</v>
      </c>
      <c r="BZ26" t="s">
        <v>1801</v>
      </c>
      <c r="CE26" s="7">
        <f>VLOOKUP(BY26,[1]flawdatabase_16in!$1:$1048576,7,0)</f>
        <v>30</v>
      </c>
      <c r="CF26" s="7">
        <f>VLOOKUP(BY26,[1]flawdatabase_16in!$1:$1048576,8,0)</f>
        <v>10</v>
      </c>
      <c r="CG26" s="7">
        <f>VLOOKUP(BY26,[1]flawdatabase_16in!$1:$1048576,9,0)</f>
        <v>2.8</v>
      </c>
      <c r="CH26" s="7">
        <f>VLOOKUP(BY26,[1]flawdatabase_16in!$1:$1048576,11,0)</f>
        <v>1</v>
      </c>
      <c r="CI26" s="7">
        <f>VLOOKUP(BY26,[1]flawdatabase_16in!$1:$1048576,10,0)</f>
        <v>0</v>
      </c>
    </row>
    <row r="27" hidden="1" spans="1:87">
      <c r="A27" s="4">
        <v>44181.3947222222</v>
      </c>
      <c r="B27" t="s">
        <v>78</v>
      </c>
      <c r="C27" s="4">
        <v>44181.3947222222</v>
      </c>
      <c r="D27" t="s">
        <v>79</v>
      </c>
      <c r="E27" t="s">
        <v>1776</v>
      </c>
      <c r="F27">
        <v>1</v>
      </c>
      <c r="G27">
        <v>1</v>
      </c>
      <c r="H27">
        <v>26</v>
      </c>
      <c r="I27">
        <v>5</v>
      </c>
      <c r="J27">
        <v>19.624</v>
      </c>
      <c r="K27">
        <v>19.812</v>
      </c>
      <c r="L27">
        <v>19.718</v>
      </c>
      <c r="M27">
        <v>9812</v>
      </c>
      <c r="N27">
        <v>9906</v>
      </c>
      <c r="O27">
        <v>9859</v>
      </c>
      <c r="P27">
        <v>1</v>
      </c>
      <c r="Q27">
        <v>3</v>
      </c>
      <c r="R27">
        <v>0</v>
      </c>
      <c r="S27">
        <v>0</v>
      </c>
      <c r="T27">
        <v>19.718</v>
      </c>
      <c r="U27">
        <v>3</v>
      </c>
      <c r="V27">
        <v>0</v>
      </c>
      <c r="W27">
        <v>0</v>
      </c>
      <c r="X27">
        <v>19.718</v>
      </c>
      <c r="Y27">
        <v>93</v>
      </c>
      <c r="Z27">
        <v>111</v>
      </c>
      <c r="AA27">
        <v>102</v>
      </c>
      <c r="AB27">
        <v>231</v>
      </c>
      <c r="AC27" s="6">
        <v>0.320833333333333</v>
      </c>
      <c r="AD27">
        <v>1.6</v>
      </c>
      <c r="AE27">
        <v>13.35</v>
      </c>
      <c r="AF27">
        <v>7.9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</v>
      </c>
      <c r="AQ27">
        <v>44</v>
      </c>
      <c r="AR27">
        <v>40</v>
      </c>
      <c r="AS27">
        <v>34</v>
      </c>
      <c r="AT27">
        <v>22</v>
      </c>
      <c r="AU27">
        <v>86.1915833333333</v>
      </c>
      <c r="AV27">
        <v>55.5049999999999</v>
      </c>
      <c r="AW27">
        <v>54.7439999999999</v>
      </c>
      <c r="AX27">
        <v>962.030249999999</v>
      </c>
      <c r="AY27">
        <v>947.781249999999</v>
      </c>
      <c r="AZ27">
        <v>493.796249999999</v>
      </c>
      <c r="BA27">
        <v>50497.8229338124</v>
      </c>
      <c r="BB27">
        <v>49943.1654503124</v>
      </c>
      <c r="BC27">
        <v>15632.2320783124</v>
      </c>
      <c r="BD27">
        <v>0.1</v>
      </c>
      <c r="BE27">
        <v>58.3</v>
      </c>
      <c r="BF27">
        <v>37.1</v>
      </c>
      <c r="BG27">
        <v>280.792</v>
      </c>
      <c r="BH27">
        <v>150.641999999999</v>
      </c>
      <c r="BI27">
        <v>64.4419999999999</v>
      </c>
      <c r="BJ27">
        <v>5755.0923728</v>
      </c>
      <c r="BK27">
        <v>2650.31327279999</v>
      </c>
      <c r="BL27">
        <v>729.575472799998</v>
      </c>
      <c r="BM27">
        <v>0.1</v>
      </c>
      <c r="BN27">
        <v>63.6</v>
      </c>
      <c r="BO27">
        <v>42.4</v>
      </c>
      <c r="BP27">
        <v>441.684999999999</v>
      </c>
      <c r="BQ27">
        <v>225.268333333333</v>
      </c>
      <c r="BR27">
        <v>151.551666666666</v>
      </c>
      <c r="BS27">
        <v>13954.4974449999</v>
      </c>
      <c r="BT27">
        <v>5835.81016722221</v>
      </c>
      <c r="BU27">
        <v>3324.47100055555</v>
      </c>
      <c r="BV27">
        <v>163.93073466317</v>
      </c>
      <c r="BW27">
        <v>8160.42333333333</v>
      </c>
      <c r="BX27">
        <v>0</v>
      </c>
      <c r="BY27" t="s">
        <v>181</v>
      </c>
      <c r="BZ27" t="s">
        <v>1802</v>
      </c>
      <c r="CE27" s="7">
        <f>VLOOKUP(BY27,[1]flawdatabase_16in!$1:$1048576,7,0)</f>
        <v>30</v>
      </c>
      <c r="CF27" s="7">
        <f>VLOOKUP(BY27,[1]flawdatabase_16in!$1:$1048576,8,0)</f>
        <v>10</v>
      </c>
      <c r="CG27" s="7">
        <f>VLOOKUP(BY27,[1]flawdatabase_16in!$1:$1048576,9,0)</f>
        <v>4.4</v>
      </c>
      <c r="CH27" s="7">
        <f>VLOOKUP(BY27,[1]flawdatabase_16in!$1:$1048576,11,0)</f>
        <v>1</v>
      </c>
      <c r="CI27" s="7">
        <f>VLOOKUP(BY27,[1]flawdatabase_16in!$1:$1048576,10,0)</f>
        <v>0</v>
      </c>
    </row>
    <row r="28" hidden="1" spans="1:87">
      <c r="A28" s="4">
        <v>44181.3947222222</v>
      </c>
      <c r="B28" t="s">
        <v>78</v>
      </c>
      <c r="C28" s="4">
        <v>44181.3947222222</v>
      </c>
      <c r="D28" t="s">
        <v>79</v>
      </c>
      <c r="E28" t="s">
        <v>1776</v>
      </c>
      <c r="F28">
        <v>1</v>
      </c>
      <c r="G28">
        <v>1</v>
      </c>
      <c r="H28">
        <v>27</v>
      </c>
      <c r="I28">
        <v>5</v>
      </c>
      <c r="J28">
        <v>18.618</v>
      </c>
      <c r="K28">
        <v>18.802</v>
      </c>
      <c r="L28">
        <v>18.71</v>
      </c>
      <c r="M28">
        <v>9309</v>
      </c>
      <c r="N28">
        <v>9401</v>
      </c>
      <c r="O28">
        <v>9355</v>
      </c>
      <c r="P28">
        <v>1</v>
      </c>
      <c r="Q28">
        <v>3</v>
      </c>
      <c r="R28">
        <v>0</v>
      </c>
      <c r="S28">
        <v>0</v>
      </c>
      <c r="T28">
        <v>18.71</v>
      </c>
      <c r="U28">
        <v>3</v>
      </c>
      <c r="V28">
        <v>0</v>
      </c>
      <c r="W28">
        <v>0</v>
      </c>
      <c r="X28">
        <v>18.71</v>
      </c>
      <c r="Y28">
        <v>49</v>
      </c>
      <c r="Z28">
        <v>62</v>
      </c>
      <c r="AA28">
        <v>55</v>
      </c>
      <c r="AB28">
        <v>134.5</v>
      </c>
      <c r="AC28" s="6">
        <v>0.186805555555556</v>
      </c>
      <c r="AD28">
        <v>1.6</v>
      </c>
      <c r="AE28">
        <v>13.35</v>
      </c>
      <c r="AF28">
        <v>7.9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0.1</v>
      </c>
      <c r="AQ28">
        <v>44</v>
      </c>
      <c r="AR28">
        <v>38</v>
      </c>
      <c r="AS28">
        <v>34</v>
      </c>
      <c r="AT28">
        <v>20</v>
      </c>
      <c r="AU28">
        <v>97.6645833333333</v>
      </c>
      <c r="AV28">
        <v>15.75</v>
      </c>
      <c r="AW28">
        <v>18.5</v>
      </c>
      <c r="AX28">
        <v>286</v>
      </c>
      <c r="AY28">
        <v>239.25</v>
      </c>
      <c r="AZ28">
        <v>157.25</v>
      </c>
      <c r="BA28">
        <v>4541.375</v>
      </c>
      <c r="BB28">
        <v>3361.1875</v>
      </c>
      <c r="BC28">
        <v>1580.4375</v>
      </c>
      <c r="BD28">
        <v>0.1</v>
      </c>
      <c r="BE28">
        <v>53</v>
      </c>
      <c r="BF28">
        <v>53</v>
      </c>
      <c r="BG28">
        <v>43.5204444444445</v>
      </c>
      <c r="BH28">
        <v>29.8759999999999</v>
      </c>
      <c r="BI28">
        <v>29.8759999999999</v>
      </c>
      <c r="BJ28">
        <v>169.299160138272</v>
      </c>
      <c r="BK28">
        <v>105.175888533333</v>
      </c>
      <c r="BL28">
        <v>105.175888533333</v>
      </c>
      <c r="BM28">
        <v>0.1</v>
      </c>
      <c r="BN28">
        <v>53</v>
      </c>
      <c r="BO28">
        <v>47.7</v>
      </c>
      <c r="BP28">
        <v>72.1576666666666</v>
      </c>
      <c r="BQ28">
        <v>32.4243333333333</v>
      </c>
      <c r="BR28">
        <v>32.3243333333333</v>
      </c>
      <c r="BS28">
        <v>454.499138422222</v>
      </c>
      <c r="BT28">
        <v>139.861305088888</v>
      </c>
      <c r="BU28">
        <v>139.851305088888</v>
      </c>
      <c r="BV28">
        <v>113.808312349597</v>
      </c>
      <c r="BW28">
        <v>2827.18099999999</v>
      </c>
      <c r="BX28">
        <v>0</v>
      </c>
      <c r="BY28" t="s">
        <v>173</v>
      </c>
      <c r="BZ28" t="s">
        <v>1803</v>
      </c>
      <c r="CE28" s="7">
        <f>VLOOKUP(BY28,[1]flawdatabase_16in!$1:$1048576,7,0)</f>
        <v>30</v>
      </c>
      <c r="CF28" s="7">
        <f>VLOOKUP(BY28,[1]flawdatabase_16in!$1:$1048576,8,0)</f>
        <v>10</v>
      </c>
      <c r="CG28" s="7">
        <f>VLOOKUP(BY28,[1]flawdatabase_16in!$1:$1048576,9,0)</f>
        <v>1.6</v>
      </c>
      <c r="CH28" s="7">
        <f>VLOOKUP(BY28,[1]flawdatabase_16in!$1:$1048576,11,0)</f>
        <v>1</v>
      </c>
      <c r="CI28" s="7">
        <f>VLOOKUP(BY28,[1]flawdatabase_16in!$1:$1048576,10,0)</f>
        <v>0</v>
      </c>
    </row>
    <row r="29" hidden="1" spans="1:87">
      <c r="A29" s="4">
        <v>44181.3947222222</v>
      </c>
      <c r="B29" t="s">
        <v>78</v>
      </c>
      <c r="C29" s="4">
        <v>44181.3947222222</v>
      </c>
      <c r="D29" t="s">
        <v>79</v>
      </c>
      <c r="E29" t="s">
        <v>1776</v>
      </c>
      <c r="F29">
        <v>1</v>
      </c>
      <c r="G29">
        <v>1</v>
      </c>
      <c r="H29">
        <v>28</v>
      </c>
      <c r="I29">
        <v>5</v>
      </c>
      <c r="J29">
        <v>19.134</v>
      </c>
      <c r="K29">
        <v>19.296</v>
      </c>
      <c r="L29">
        <v>19.214</v>
      </c>
      <c r="M29">
        <v>9567</v>
      </c>
      <c r="N29">
        <v>9648</v>
      </c>
      <c r="O29">
        <v>9607</v>
      </c>
      <c r="P29">
        <v>1</v>
      </c>
      <c r="Q29">
        <v>3</v>
      </c>
      <c r="R29">
        <v>0</v>
      </c>
      <c r="S29">
        <v>0</v>
      </c>
      <c r="T29">
        <v>19.214</v>
      </c>
      <c r="U29">
        <v>3</v>
      </c>
      <c r="V29">
        <v>0</v>
      </c>
      <c r="W29">
        <v>0</v>
      </c>
      <c r="X29">
        <v>19.214</v>
      </c>
      <c r="Y29">
        <v>48</v>
      </c>
      <c r="Z29">
        <v>63</v>
      </c>
      <c r="AA29">
        <v>55</v>
      </c>
      <c r="AB29">
        <v>135.9</v>
      </c>
      <c r="AC29" s="6">
        <v>0.188194444444444</v>
      </c>
      <c r="AD29">
        <v>1.6</v>
      </c>
      <c r="AE29">
        <v>13.35</v>
      </c>
      <c r="AF29">
        <v>7.9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0.1</v>
      </c>
      <c r="AQ29">
        <v>46</v>
      </c>
      <c r="AR29">
        <v>40</v>
      </c>
      <c r="AS29">
        <v>36</v>
      </c>
      <c r="AT29">
        <v>22</v>
      </c>
      <c r="AU29">
        <v>91.5615833333333</v>
      </c>
      <c r="AV29">
        <v>30.5069999999999</v>
      </c>
      <c r="AW29">
        <v>32.4949999999999</v>
      </c>
      <c r="AX29">
        <v>537.003999999999</v>
      </c>
      <c r="AY29">
        <v>503</v>
      </c>
      <c r="AZ29">
        <v>353.504</v>
      </c>
      <c r="BA29">
        <v>15131.8797039999</v>
      </c>
      <c r="BB29">
        <v>13812.1183699999</v>
      </c>
      <c r="BC29">
        <v>7392.590134</v>
      </c>
      <c r="BD29">
        <v>0.1</v>
      </c>
      <c r="BE29">
        <v>63.6</v>
      </c>
      <c r="BF29">
        <v>47.7</v>
      </c>
      <c r="BG29">
        <v>153.176666666666</v>
      </c>
      <c r="BH29">
        <v>99.21</v>
      </c>
      <c r="BI29">
        <v>57.1933333333333</v>
      </c>
      <c r="BJ29">
        <v>1637.41875333333</v>
      </c>
      <c r="BK29">
        <v>973.248642222223</v>
      </c>
      <c r="BL29">
        <v>417.19692</v>
      </c>
      <c r="BM29">
        <v>0.1</v>
      </c>
      <c r="BN29">
        <v>68.9</v>
      </c>
      <c r="BO29">
        <v>42.4</v>
      </c>
      <c r="BP29">
        <v>200.950333333333</v>
      </c>
      <c r="BQ29">
        <v>144.000333333333</v>
      </c>
      <c r="BR29">
        <v>69.0503333333333</v>
      </c>
      <c r="BS29">
        <v>3094.12078891111</v>
      </c>
      <c r="BT29">
        <v>2019.29456668888</v>
      </c>
      <c r="BU29">
        <v>690.194533355556</v>
      </c>
      <c r="BV29">
        <v>35.9817029829019</v>
      </c>
      <c r="BW29">
        <v>4935.94283333333</v>
      </c>
      <c r="BX29">
        <v>0</v>
      </c>
      <c r="BY29" t="s">
        <v>175</v>
      </c>
      <c r="BZ29" t="s">
        <v>1804</v>
      </c>
      <c r="CE29" s="7">
        <f>VLOOKUP(BY29,[1]flawdatabase_16in!$1:$1048576,7,0)</f>
        <v>30</v>
      </c>
      <c r="CF29" s="7">
        <f>VLOOKUP(BY29,[1]flawdatabase_16in!$1:$1048576,8,0)</f>
        <v>10</v>
      </c>
      <c r="CG29" s="7">
        <f>VLOOKUP(BY29,[1]flawdatabase_16in!$1:$1048576,9,0)</f>
        <v>2.8</v>
      </c>
      <c r="CH29" s="7">
        <f>VLOOKUP(BY29,[1]flawdatabase_16in!$1:$1048576,11,0)</f>
        <v>1</v>
      </c>
      <c r="CI29" s="7">
        <f>VLOOKUP(BY29,[1]flawdatabase_16in!$1:$1048576,10,0)</f>
        <v>0</v>
      </c>
    </row>
    <row r="30" hidden="1" spans="1:87">
      <c r="A30" s="4">
        <v>44181.3947222222</v>
      </c>
      <c r="B30" t="s">
        <v>78</v>
      </c>
      <c r="C30" s="4">
        <v>44181.3947222222</v>
      </c>
      <c r="D30" t="s">
        <v>79</v>
      </c>
      <c r="E30" t="s">
        <v>1776</v>
      </c>
      <c r="F30">
        <v>1</v>
      </c>
      <c r="G30">
        <v>1</v>
      </c>
      <c r="H30">
        <v>29</v>
      </c>
      <c r="I30">
        <v>5</v>
      </c>
      <c r="J30">
        <v>19.632</v>
      </c>
      <c r="K30">
        <v>19.812</v>
      </c>
      <c r="L30">
        <v>19.722</v>
      </c>
      <c r="M30">
        <v>9816</v>
      </c>
      <c r="N30">
        <v>9906</v>
      </c>
      <c r="O30">
        <v>9861</v>
      </c>
      <c r="P30">
        <v>1</v>
      </c>
      <c r="Q30">
        <v>3</v>
      </c>
      <c r="R30">
        <v>0</v>
      </c>
      <c r="S30">
        <v>0</v>
      </c>
      <c r="T30">
        <v>19.722</v>
      </c>
      <c r="U30">
        <v>3</v>
      </c>
      <c r="V30">
        <v>0</v>
      </c>
      <c r="W30">
        <v>0</v>
      </c>
      <c r="X30">
        <v>19.722</v>
      </c>
      <c r="Y30">
        <v>47</v>
      </c>
      <c r="Z30">
        <v>65</v>
      </c>
      <c r="AA30">
        <v>56</v>
      </c>
      <c r="AB30">
        <v>139</v>
      </c>
      <c r="AC30" s="6">
        <v>0.193055555555556</v>
      </c>
      <c r="AD30">
        <v>1.6</v>
      </c>
      <c r="AE30">
        <v>13.35</v>
      </c>
      <c r="AF30">
        <v>7.9</v>
      </c>
      <c r="AG30">
        <v>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0.1</v>
      </c>
      <c r="AQ30">
        <v>46</v>
      </c>
      <c r="AR30">
        <v>42</v>
      </c>
      <c r="AS30">
        <v>36</v>
      </c>
      <c r="AT30">
        <v>24</v>
      </c>
      <c r="AU30">
        <v>83.5650833333333</v>
      </c>
      <c r="AV30">
        <v>51.0049999999999</v>
      </c>
      <c r="AW30">
        <v>49.4939999999999</v>
      </c>
      <c r="AX30">
        <v>787.951999999999</v>
      </c>
      <c r="AY30">
        <v>764.209</v>
      </c>
      <c r="AZ30">
        <v>495.726</v>
      </c>
      <c r="BA30">
        <v>33249.4718899999</v>
      </c>
      <c r="BB30">
        <v>31697.511061</v>
      </c>
      <c r="BC30">
        <v>14730.0616039999</v>
      </c>
      <c r="BD30">
        <v>0.1</v>
      </c>
      <c r="BE30">
        <v>68.9</v>
      </c>
      <c r="BF30">
        <v>37.1</v>
      </c>
      <c r="BG30">
        <v>219.607444444444</v>
      </c>
      <c r="BH30">
        <v>147.062999999999</v>
      </c>
      <c r="BI30">
        <v>68.3796666666667</v>
      </c>
      <c r="BJ30">
        <v>3361.91210540494</v>
      </c>
      <c r="BK30">
        <v>2168.41118935555</v>
      </c>
      <c r="BL30">
        <v>746.920111577779</v>
      </c>
      <c r="BM30">
        <v>0.1</v>
      </c>
      <c r="BN30">
        <v>63.6</v>
      </c>
      <c r="BO30">
        <v>42.4</v>
      </c>
      <c r="BP30">
        <v>343.522888888888</v>
      </c>
      <c r="BQ30">
        <v>169.033999999999</v>
      </c>
      <c r="BR30">
        <v>95.7673333333333</v>
      </c>
      <c r="BS30">
        <v>8426.93757539753</v>
      </c>
      <c r="BT30">
        <v>3315.84795564444</v>
      </c>
      <c r="BU30">
        <v>1421.45993342222</v>
      </c>
      <c r="BV30">
        <v>145.818248107132</v>
      </c>
      <c r="BW30">
        <v>7484.94633333333</v>
      </c>
      <c r="BX30">
        <v>0</v>
      </c>
      <c r="BY30" t="s">
        <v>177</v>
      </c>
      <c r="BZ30" t="s">
        <v>1805</v>
      </c>
      <c r="CE30" s="7">
        <f>VLOOKUP(BY30,[1]flawdatabase_16in!$1:$1048576,7,0)</f>
        <v>30</v>
      </c>
      <c r="CF30" s="7">
        <f>VLOOKUP(BY30,[1]flawdatabase_16in!$1:$1048576,8,0)</f>
        <v>10</v>
      </c>
      <c r="CG30" s="7">
        <f>VLOOKUP(BY30,[1]flawdatabase_16in!$1:$1048576,9,0)</f>
        <v>4</v>
      </c>
      <c r="CH30" s="7">
        <f>VLOOKUP(BY30,[1]flawdatabase_16in!$1:$1048576,11,0)</f>
        <v>1</v>
      </c>
      <c r="CI30" s="7">
        <f>VLOOKUP(BY30,[1]flawdatabase_16in!$1:$1048576,10,0)</f>
        <v>0</v>
      </c>
    </row>
    <row r="31" hidden="1" spans="1:87">
      <c r="A31" s="4">
        <v>44181.3947222222</v>
      </c>
      <c r="B31" t="s">
        <v>78</v>
      </c>
      <c r="C31" s="4">
        <v>44181.3947222222</v>
      </c>
      <c r="D31" t="s">
        <v>79</v>
      </c>
      <c r="E31" t="s">
        <v>1776</v>
      </c>
      <c r="F31">
        <v>1</v>
      </c>
      <c r="G31">
        <v>1</v>
      </c>
      <c r="H31">
        <v>30</v>
      </c>
      <c r="I31">
        <v>5</v>
      </c>
      <c r="J31">
        <v>18.116</v>
      </c>
      <c r="K31">
        <v>18.278</v>
      </c>
      <c r="L31">
        <v>18.196</v>
      </c>
      <c r="M31">
        <v>9058</v>
      </c>
      <c r="N31">
        <v>9139</v>
      </c>
      <c r="O31">
        <v>9098</v>
      </c>
      <c r="P31">
        <v>1</v>
      </c>
      <c r="Q31">
        <v>3</v>
      </c>
      <c r="R31">
        <v>0</v>
      </c>
      <c r="S31">
        <v>0</v>
      </c>
      <c r="T31">
        <v>18.196</v>
      </c>
      <c r="U31">
        <v>3</v>
      </c>
      <c r="V31">
        <v>0</v>
      </c>
      <c r="W31">
        <v>0</v>
      </c>
      <c r="X31">
        <v>18.196</v>
      </c>
      <c r="Y31">
        <v>157</v>
      </c>
      <c r="Z31">
        <v>171</v>
      </c>
      <c r="AA31">
        <v>164</v>
      </c>
      <c r="AB31">
        <v>351.6</v>
      </c>
      <c r="AC31" s="6">
        <v>0.488194444444444</v>
      </c>
      <c r="AD31">
        <v>1.6</v>
      </c>
      <c r="AE31">
        <v>13.35</v>
      </c>
      <c r="AF31">
        <v>7.9</v>
      </c>
      <c r="AG31">
        <v>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</v>
      </c>
      <c r="AQ31">
        <v>26</v>
      </c>
      <c r="AR31">
        <v>18</v>
      </c>
      <c r="AS31">
        <v>12</v>
      </c>
      <c r="AT31">
        <v>0</v>
      </c>
      <c r="AU31">
        <v>95.6855833333333</v>
      </c>
      <c r="AV31">
        <v>54.2569999999999</v>
      </c>
      <c r="AW31">
        <v>56.2869999999999</v>
      </c>
      <c r="AX31">
        <v>320.252999999999</v>
      </c>
      <c r="AY31">
        <v>271.92</v>
      </c>
      <c r="AZ31">
        <v>125.829499999999</v>
      </c>
      <c r="BA31">
        <v>12817.6943874999</v>
      </c>
      <c r="BB31">
        <v>10456.3768324999</v>
      </c>
      <c r="BC31">
        <v>3226.98500424999</v>
      </c>
      <c r="BD31">
        <v>0.1</v>
      </c>
      <c r="BE31">
        <v>47.7</v>
      </c>
      <c r="BF31">
        <v>37.1</v>
      </c>
      <c r="BG31">
        <v>207.309666666666</v>
      </c>
      <c r="BH31">
        <v>130.559666666666</v>
      </c>
      <c r="BI31">
        <v>90.8763333333334</v>
      </c>
      <c r="BJ31">
        <v>4449.20827646666</v>
      </c>
      <c r="BK31">
        <v>2338.9230098</v>
      </c>
      <c r="BL31">
        <v>1348.69605424444</v>
      </c>
      <c r="BM31">
        <v>0.1</v>
      </c>
      <c r="BN31">
        <v>47.7</v>
      </c>
      <c r="BO31">
        <v>37.1</v>
      </c>
      <c r="BP31">
        <v>208.910666666666</v>
      </c>
      <c r="BQ31">
        <v>144.277333333333</v>
      </c>
      <c r="BR31">
        <v>102.910666666666</v>
      </c>
      <c r="BS31">
        <v>4706.07332497777</v>
      </c>
      <c r="BT31">
        <v>2867.14672497777</v>
      </c>
      <c r="BU31">
        <v>1723.27565831111</v>
      </c>
      <c r="BV31">
        <v>183.809963757543</v>
      </c>
      <c r="BW31">
        <v>3371.99849999999</v>
      </c>
      <c r="BX31">
        <v>0</v>
      </c>
      <c r="BY31" t="s">
        <v>143</v>
      </c>
      <c r="BZ31" t="s">
        <v>1806</v>
      </c>
      <c r="CE31" s="7">
        <f>VLOOKUP(BY31,[1]flawdatabase_16in!$1:$1048576,7,0)</f>
        <v>10</v>
      </c>
      <c r="CF31" s="7">
        <f>VLOOKUP(BY31,[1]flawdatabase_16in!$1:$1048576,8,0)</f>
        <v>10</v>
      </c>
      <c r="CG31" s="7">
        <f>VLOOKUP(BY31,[1]flawdatabase_16in!$1:$1048576,9,0)</f>
        <v>3.9</v>
      </c>
      <c r="CH31" s="7">
        <f>VLOOKUP(BY31,[1]flawdatabase_16in!$1:$1048576,11,0)</f>
        <v>2</v>
      </c>
      <c r="CI31" s="7">
        <f>VLOOKUP(BY31,[1]flawdatabase_16in!$1:$1048576,10,0)</f>
        <v>0</v>
      </c>
    </row>
    <row r="32" hidden="1" spans="1:87">
      <c r="A32" s="4">
        <v>44181.3947222222</v>
      </c>
      <c r="B32" t="s">
        <v>78</v>
      </c>
      <c r="C32" s="4">
        <v>44181.3947222222</v>
      </c>
      <c r="D32" t="s">
        <v>79</v>
      </c>
      <c r="E32" t="s">
        <v>1776</v>
      </c>
      <c r="F32">
        <v>1</v>
      </c>
      <c r="G32">
        <v>1</v>
      </c>
      <c r="H32">
        <v>31</v>
      </c>
      <c r="I32">
        <v>5</v>
      </c>
      <c r="J32">
        <v>18.644</v>
      </c>
      <c r="K32">
        <v>18.772</v>
      </c>
      <c r="L32">
        <v>18.708</v>
      </c>
      <c r="M32">
        <v>9322</v>
      </c>
      <c r="N32">
        <v>9386</v>
      </c>
      <c r="O32">
        <v>9354</v>
      </c>
      <c r="P32">
        <v>1</v>
      </c>
      <c r="Q32">
        <v>3</v>
      </c>
      <c r="R32">
        <v>0</v>
      </c>
      <c r="S32">
        <v>0</v>
      </c>
      <c r="T32">
        <v>18.708</v>
      </c>
      <c r="U32">
        <v>3</v>
      </c>
      <c r="V32">
        <v>0</v>
      </c>
      <c r="W32">
        <v>0</v>
      </c>
      <c r="X32">
        <v>18.708</v>
      </c>
      <c r="Y32">
        <v>155</v>
      </c>
      <c r="Z32">
        <v>166</v>
      </c>
      <c r="AA32">
        <v>160</v>
      </c>
      <c r="AB32">
        <v>344.5</v>
      </c>
      <c r="AC32" s="6">
        <v>0.478472222222222</v>
      </c>
      <c r="AD32">
        <v>1.6</v>
      </c>
      <c r="AE32">
        <v>13.35</v>
      </c>
      <c r="AF32">
        <v>7.9</v>
      </c>
      <c r="AG32">
        <v>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0.1</v>
      </c>
      <c r="AQ32">
        <v>54</v>
      </c>
      <c r="AR32">
        <v>50</v>
      </c>
      <c r="AS32">
        <v>34</v>
      </c>
      <c r="AT32">
        <v>26</v>
      </c>
      <c r="AU32">
        <v>103.426583333333</v>
      </c>
      <c r="AV32">
        <v>2.507</v>
      </c>
      <c r="AW32">
        <v>5.28</v>
      </c>
      <c r="AX32">
        <v>91.8989999999998</v>
      </c>
      <c r="AY32">
        <v>77.4520000000001</v>
      </c>
      <c r="AZ32">
        <v>34.6890000000001</v>
      </c>
      <c r="BA32">
        <v>362.615260999999</v>
      </c>
      <c r="BB32">
        <v>276.777964</v>
      </c>
      <c r="BC32">
        <v>78.6984410000004</v>
      </c>
      <c r="BD32">
        <v>0.1</v>
      </c>
      <c r="BE32">
        <v>26.5</v>
      </c>
      <c r="BF32">
        <v>63.6</v>
      </c>
      <c r="BG32">
        <v>15.1981111111112</v>
      </c>
      <c r="BH32">
        <v>3.52593333333332</v>
      </c>
      <c r="BI32">
        <v>11.9481111111112</v>
      </c>
      <c r="BJ32">
        <v>21.7560491086423</v>
      </c>
      <c r="BK32">
        <v>2.76080587111111</v>
      </c>
      <c r="BL32">
        <v>14.9694935530867</v>
      </c>
      <c r="BM32">
        <v>0.1</v>
      </c>
      <c r="BN32">
        <v>47.7</v>
      </c>
      <c r="BO32">
        <v>47.7</v>
      </c>
      <c r="BP32">
        <v>22.4557777777777</v>
      </c>
      <c r="BQ32">
        <v>15.8613333333333</v>
      </c>
      <c r="BR32">
        <v>10.8446666666666</v>
      </c>
      <c r="BS32">
        <v>47.3629491456789</v>
      </c>
      <c r="BT32">
        <v>35.0077330962962</v>
      </c>
      <c r="BU32">
        <v>14.3156479111111</v>
      </c>
      <c r="BV32">
        <v>68.3166761006106</v>
      </c>
      <c r="BW32">
        <v>466.058</v>
      </c>
      <c r="BX32">
        <v>0</v>
      </c>
      <c r="BY32" t="s">
        <v>145</v>
      </c>
      <c r="BZ32" t="s">
        <v>1807</v>
      </c>
      <c r="CE32" s="7">
        <f>VLOOKUP(BY32,[1]flawdatabase_16in!$1:$1048576,7,0)</f>
        <v>30</v>
      </c>
      <c r="CF32" s="7">
        <f>VLOOKUP(BY32,[1]flawdatabase_16in!$1:$1048576,8,0)</f>
        <v>5</v>
      </c>
      <c r="CG32" s="7">
        <f>VLOOKUP(BY32,[1]flawdatabase_16in!$1:$1048576,9,0)</f>
        <v>0.8</v>
      </c>
      <c r="CH32" s="7">
        <f>VLOOKUP(BY32,[1]flawdatabase_16in!$1:$1048576,11,0)</f>
        <v>1</v>
      </c>
      <c r="CI32" s="7">
        <f>VLOOKUP(BY32,[1]flawdatabase_16in!$1:$1048576,10,0)</f>
        <v>0</v>
      </c>
    </row>
    <row r="33" hidden="1" spans="1:87">
      <c r="A33" s="4">
        <v>44181.3947222222</v>
      </c>
      <c r="B33" t="s">
        <v>78</v>
      </c>
      <c r="C33" s="4">
        <v>44181.3947222222</v>
      </c>
      <c r="D33" t="s">
        <v>79</v>
      </c>
      <c r="E33" t="s">
        <v>1776</v>
      </c>
      <c r="F33">
        <v>1</v>
      </c>
      <c r="G33">
        <v>1</v>
      </c>
      <c r="H33">
        <v>32</v>
      </c>
      <c r="I33">
        <v>5</v>
      </c>
      <c r="J33">
        <v>19.158</v>
      </c>
      <c r="K33">
        <v>19.268</v>
      </c>
      <c r="L33">
        <v>19.212</v>
      </c>
      <c r="M33">
        <v>9579</v>
      </c>
      <c r="N33">
        <v>9634</v>
      </c>
      <c r="O33">
        <v>9606</v>
      </c>
      <c r="P33">
        <v>1</v>
      </c>
      <c r="Q33">
        <v>3</v>
      </c>
      <c r="R33">
        <v>0</v>
      </c>
      <c r="S33">
        <v>0</v>
      </c>
      <c r="T33">
        <v>19.212</v>
      </c>
      <c r="U33">
        <v>3</v>
      </c>
      <c r="V33">
        <v>0</v>
      </c>
      <c r="W33">
        <v>0</v>
      </c>
      <c r="X33">
        <v>19.212</v>
      </c>
      <c r="Y33">
        <v>154</v>
      </c>
      <c r="Z33">
        <v>166</v>
      </c>
      <c r="AA33">
        <v>160</v>
      </c>
      <c r="AB33">
        <v>345.9</v>
      </c>
      <c r="AC33" s="6">
        <v>0.479861111111111</v>
      </c>
      <c r="AD33">
        <v>1.6</v>
      </c>
      <c r="AE33">
        <v>13.35</v>
      </c>
      <c r="AF33">
        <v>7.9</v>
      </c>
      <c r="AG33">
        <v>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</v>
      </c>
      <c r="AQ33">
        <v>46</v>
      </c>
      <c r="AR33">
        <v>42</v>
      </c>
      <c r="AS33">
        <v>34</v>
      </c>
      <c r="AT33">
        <v>20</v>
      </c>
      <c r="AU33">
        <v>100.556583333333</v>
      </c>
      <c r="AV33">
        <v>8.75499999999999</v>
      </c>
      <c r="AW33">
        <v>8.742</v>
      </c>
      <c r="AX33">
        <v>140.1</v>
      </c>
      <c r="AY33">
        <v>128.895999999999</v>
      </c>
      <c r="AZ33">
        <v>81.609</v>
      </c>
      <c r="BA33">
        <v>1073.37730399999</v>
      </c>
      <c r="BB33">
        <v>939.479295999998</v>
      </c>
      <c r="BC33">
        <v>416.238784999999</v>
      </c>
      <c r="BD33">
        <v>0.1</v>
      </c>
      <c r="BE33">
        <v>53</v>
      </c>
      <c r="BF33">
        <v>68.9</v>
      </c>
      <c r="BG33">
        <v>27.3376666666667</v>
      </c>
      <c r="BH33">
        <v>16.5543333333333</v>
      </c>
      <c r="BI33">
        <v>27.0876666666667</v>
      </c>
      <c r="BJ33">
        <v>68.5522326444448</v>
      </c>
      <c r="BK33">
        <v>36.1633993111112</v>
      </c>
      <c r="BL33">
        <v>68.4897326444448</v>
      </c>
      <c r="BM33">
        <v>0.1</v>
      </c>
      <c r="BN33">
        <v>53</v>
      </c>
      <c r="BO33">
        <v>42.4</v>
      </c>
      <c r="BP33">
        <v>35.5773333333333</v>
      </c>
      <c r="BQ33">
        <v>31.644</v>
      </c>
      <c r="BR33">
        <v>13.0273333333333</v>
      </c>
      <c r="BS33">
        <v>124.545191644444</v>
      </c>
      <c r="BT33">
        <v>118.382413866666</v>
      </c>
      <c r="BU33">
        <v>26.8145583111111</v>
      </c>
      <c r="BV33">
        <v>74.7737075222473</v>
      </c>
      <c r="BW33">
        <v>1136.96366666666</v>
      </c>
      <c r="BX33">
        <v>0</v>
      </c>
      <c r="BY33" t="s">
        <v>147</v>
      </c>
      <c r="BZ33" t="s">
        <v>1808</v>
      </c>
      <c r="CE33" s="7">
        <f>VLOOKUP(BY33,[1]flawdatabase_16in!$1:$1048576,7,0)</f>
        <v>30</v>
      </c>
      <c r="CF33" s="7">
        <f>VLOOKUP(BY33,[1]flawdatabase_16in!$1:$1048576,8,0)</f>
        <v>5</v>
      </c>
      <c r="CG33" s="7">
        <f>VLOOKUP(BY33,[1]flawdatabase_16in!$1:$1048576,9,0)</f>
        <v>1.6</v>
      </c>
      <c r="CH33" s="7">
        <f>VLOOKUP(BY33,[1]flawdatabase_16in!$1:$1048576,11,0)</f>
        <v>1</v>
      </c>
      <c r="CI33" s="7">
        <f>VLOOKUP(BY33,[1]flawdatabase_16in!$1:$1048576,10,0)</f>
        <v>0</v>
      </c>
    </row>
    <row r="34" hidden="1" spans="1:87">
      <c r="A34" s="4">
        <v>44181.3947222222</v>
      </c>
      <c r="B34" t="s">
        <v>78</v>
      </c>
      <c r="C34" s="4">
        <v>44181.3947222222</v>
      </c>
      <c r="D34" t="s">
        <v>79</v>
      </c>
      <c r="E34" t="s">
        <v>1776</v>
      </c>
      <c r="F34">
        <v>1</v>
      </c>
      <c r="G34">
        <v>1</v>
      </c>
      <c r="H34">
        <v>33</v>
      </c>
      <c r="I34">
        <v>5</v>
      </c>
      <c r="J34">
        <v>19.628</v>
      </c>
      <c r="K34">
        <v>19.8</v>
      </c>
      <c r="L34">
        <v>19.714</v>
      </c>
      <c r="M34">
        <v>9814</v>
      </c>
      <c r="N34">
        <v>9900</v>
      </c>
      <c r="O34">
        <v>9857</v>
      </c>
      <c r="P34">
        <v>1</v>
      </c>
      <c r="Q34">
        <v>3</v>
      </c>
      <c r="R34">
        <v>0</v>
      </c>
      <c r="S34">
        <v>0</v>
      </c>
      <c r="T34">
        <v>19.714</v>
      </c>
      <c r="U34">
        <v>3</v>
      </c>
      <c r="V34">
        <v>0</v>
      </c>
      <c r="W34">
        <v>0</v>
      </c>
      <c r="X34">
        <v>19.714</v>
      </c>
      <c r="Y34">
        <v>153</v>
      </c>
      <c r="Z34">
        <v>168</v>
      </c>
      <c r="AA34">
        <v>160</v>
      </c>
      <c r="AB34">
        <v>347</v>
      </c>
      <c r="AC34" s="6">
        <v>0.481944444444444</v>
      </c>
      <c r="AD34">
        <v>1.6</v>
      </c>
      <c r="AE34">
        <v>13.35</v>
      </c>
      <c r="AF34">
        <v>7.9</v>
      </c>
      <c r="AG34">
        <v>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0.1</v>
      </c>
      <c r="AQ34">
        <v>50</v>
      </c>
      <c r="AR34">
        <v>40</v>
      </c>
      <c r="AS34">
        <v>34</v>
      </c>
      <c r="AT34">
        <v>18</v>
      </c>
      <c r="AU34">
        <v>98.7895833333333</v>
      </c>
      <c r="AV34">
        <v>13.5</v>
      </c>
      <c r="AW34">
        <v>15</v>
      </c>
      <c r="AX34">
        <v>244.75</v>
      </c>
      <c r="AY34">
        <v>216.5</v>
      </c>
      <c r="AZ34">
        <v>132</v>
      </c>
      <c r="BA34">
        <v>3129.8125</v>
      </c>
      <c r="BB34">
        <v>2658.875</v>
      </c>
      <c r="BC34">
        <v>1100.125</v>
      </c>
      <c r="BD34">
        <v>0.1</v>
      </c>
      <c r="BE34">
        <v>68.9</v>
      </c>
      <c r="BF34">
        <v>84.8</v>
      </c>
      <c r="BG34">
        <v>76.3353333333334</v>
      </c>
      <c r="BH34">
        <v>57.4853333333334</v>
      </c>
      <c r="BI34">
        <v>63.5853333333334</v>
      </c>
      <c r="BJ34">
        <v>417.568400800001</v>
      </c>
      <c r="BK34">
        <v>296.972900800001</v>
      </c>
      <c r="BL34">
        <v>312.627900800001</v>
      </c>
      <c r="BM34">
        <v>0.1</v>
      </c>
      <c r="BN34">
        <v>53</v>
      </c>
      <c r="BO34">
        <v>63.6</v>
      </c>
      <c r="BP34">
        <v>78.832</v>
      </c>
      <c r="BQ34">
        <v>45.732</v>
      </c>
      <c r="BR34">
        <v>57.782</v>
      </c>
      <c r="BS34">
        <v>522.5572848</v>
      </c>
      <c r="BT34">
        <v>250.6964848</v>
      </c>
      <c r="BU34">
        <v>350.3147848</v>
      </c>
      <c r="BV34">
        <v>86.8067994220988</v>
      </c>
      <c r="BW34">
        <v>2139.08166666666</v>
      </c>
      <c r="BX34">
        <v>0</v>
      </c>
      <c r="BY34" t="s">
        <v>149</v>
      </c>
      <c r="BZ34" t="s">
        <v>1809</v>
      </c>
      <c r="CE34" s="7">
        <f>VLOOKUP(BY34,[1]flawdatabase_16in!$1:$1048576,7,0)</f>
        <v>30</v>
      </c>
      <c r="CF34" s="7">
        <f>VLOOKUP(BY34,[1]flawdatabase_16in!$1:$1048576,8,0)</f>
        <v>5</v>
      </c>
      <c r="CG34" s="7">
        <f>VLOOKUP(BY34,[1]flawdatabase_16in!$1:$1048576,9,0)</f>
        <v>2.8</v>
      </c>
      <c r="CH34" s="7">
        <f>VLOOKUP(BY34,[1]flawdatabase_16in!$1:$1048576,11,0)</f>
        <v>1</v>
      </c>
      <c r="CI34" s="7">
        <f>VLOOKUP(BY34,[1]flawdatabase_16in!$1:$1048576,10,0)</f>
        <v>0</v>
      </c>
    </row>
    <row r="35" hidden="1" spans="1:87">
      <c r="A35" s="4">
        <v>44181.3947222222</v>
      </c>
      <c r="B35" t="s">
        <v>78</v>
      </c>
      <c r="C35" s="4">
        <v>44181.3947222222</v>
      </c>
      <c r="D35" t="s">
        <v>79</v>
      </c>
      <c r="E35" t="s">
        <v>1776</v>
      </c>
      <c r="F35">
        <v>1</v>
      </c>
      <c r="G35">
        <v>1</v>
      </c>
      <c r="H35">
        <v>34</v>
      </c>
      <c r="I35">
        <v>5</v>
      </c>
      <c r="J35">
        <v>20.148</v>
      </c>
      <c r="K35">
        <v>20.298</v>
      </c>
      <c r="L35">
        <v>20.222</v>
      </c>
      <c r="M35">
        <v>10074</v>
      </c>
      <c r="N35">
        <v>10149</v>
      </c>
      <c r="O35">
        <v>10111</v>
      </c>
      <c r="P35">
        <v>1</v>
      </c>
      <c r="Q35">
        <v>3</v>
      </c>
      <c r="R35">
        <v>0</v>
      </c>
      <c r="S35">
        <v>0</v>
      </c>
      <c r="T35">
        <v>20.222</v>
      </c>
      <c r="U35">
        <v>3</v>
      </c>
      <c r="V35">
        <v>0</v>
      </c>
      <c r="W35">
        <v>0</v>
      </c>
      <c r="X35">
        <v>20.222</v>
      </c>
      <c r="Y35">
        <v>154</v>
      </c>
      <c r="Z35">
        <v>168</v>
      </c>
      <c r="AA35">
        <v>161</v>
      </c>
      <c r="AB35">
        <v>350.2</v>
      </c>
      <c r="AC35" s="6">
        <v>0.486111111111111</v>
      </c>
      <c r="AD35">
        <v>1.6</v>
      </c>
      <c r="AE35">
        <v>13.35</v>
      </c>
      <c r="AF35">
        <v>7.9</v>
      </c>
      <c r="AG35">
        <v>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</v>
      </c>
      <c r="AQ35">
        <v>44</v>
      </c>
      <c r="AR35">
        <v>40</v>
      </c>
      <c r="AS35">
        <v>36</v>
      </c>
      <c r="AT35">
        <v>22</v>
      </c>
      <c r="AU35">
        <v>95.6860833333333</v>
      </c>
      <c r="AV35">
        <v>20.005</v>
      </c>
      <c r="AW35">
        <v>21.744</v>
      </c>
      <c r="AX35">
        <v>353.183</v>
      </c>
      <c r="AY35">
        <v>340.194999999999</v>
      </c>
      <c r="AZ35">
        <v>266.453</v>
      </c>
      <c r="BA35">
        <v>6895.347807</v>
      </c>
      <c r="BB35">
        <v>6544.30909499999</v>
      </c>
      <c r="BC35">
        <v>4273.094361</v>
      </c>
      <c r="BD35">
        <v>0.1</v>
      </c>
      <c r="BE35">
        <v>53</v>
      </c>
      <c r="BF35">
        <v>63.6</v>
      </c>
      <c r="BG35">
        <v>94.9976666666667</v>
      </c>
      <c r="BH35">
        <v>39.1976666666666</v>
      </c>
      <c r="BI35">
        <v>55.5976666666667</v>
      </c>
      <c r="BJ35">
        <v>685.979623311111</v>
      </c>
      <c r="BK35">
        <v>184.152123311111</v>
      </c>
      <c r="BL35">
        <v>306.356289977778</v>
      </c>
      <c r="BM35">
        <v>0.1</v>
      </c>
      <c r="BN35">
        <v>47.7</v>
      </c>
      <c r="BO35">
        <v>42.4</v>
      </c>
      <c r="BP35">
        <v>117.783</v>
      </c>
      <c r="BQ35">
        <v>58.3163333333333</v>
      </c>
      <c r="BR35">
        <v>40.3163333333333</v>
      </c>
      <c r="BS35">
        <v>1186.45243335555</v>
      </c>
      <c r="BT35">
        <v>440.804188911111</v>
      </c>
      <c r="BU35">
        <v>243.538855577777</v>
      </c>
      <c r="BV35">
        <v>127.080110154956</v>
      </c>
      <c r="BW35">
        <v>3036.66366666666</v>
      </c>
      <c r="BX35">
        <v>0</v>
      </c>
      <c r="BY35" t="s">
        <v>151</v>
      </c>
      <c r="BZ35" t="s">
        <v>1810</v>
      </c>
      <c r="CE35" s="7">
        <f>VLOOKUP(BY35,[1]flawdatabase_16in!$1:$1048576,7,0)</f>
        <v>30</v>
      </c>
      <c r="CF35" s="7">
        <f>VLOOKUP(BY35,[1]flawdatabase_16in!$1:$1048576,8,0)</f>
        <v>5</v>
      </c>
      <c r="CG35" s="7">
        <f>VLOOKUP(BY35,[1]flawdatabase_16in!$1:$1048576,9,0)</f>
        <v>4</v>
      </c>
      <c r="CH35" s="7">
        <f>VLOOKUP(BY35,[1]flawdatabase_16in!$1:$1048576,11,0)</f>
        <v>1</v>
      </c>
      <c r="CI35" s="7">
        <f>VLOOKUP(BY35,[1]flawdatabase_16in!$1:$1048576,10,0)</f>
        <v>0</v>
      </c>
    </row>
    <row r="36" hidden="1" spans="1:87">
      <c r="A36" s="4">
        <v>44181.3947222222</v>
      </c>
      <c r="B36" t="s">
        <v>78</v>
      </c>
      <c r="C36" s="4">
        <v>44181.3947222222</v>
      </c>
      <c r="D36" t="s">
        <v>79</v>
      </c>
      <c r="E36" t="s">
        <v>1776</v>
      </c>
      <c r="F36">
        <v>1</v>
      </c>
      <c r="G36">
        <v>1</v>
      </c>
      <c r="H36">
        <v>35</v>
      </c>
      <c r="I36">
        <v>5</v>
      </c>
      <c r="J36">
        <v>20.16</v>
      </c>
      <c r="K36">
        <v>20.29</v>
      </c>
      <c r="L36">
        <v>20.224</v>
      </c>
      <c r="M36">
        <v>10080</v>
      </c>
      <c r="N36">
        <v>10145</v>
      </c>
      <c r="O36">
        <v>10112</v>
      </c>
      <c r="P36">
        <v>1</v>
      </c>
      <c r="Q36">
        <v>3</v>
      </c>
      <c r="R36">
        <v>0</v>
      </c>
      <c r="S36">
        <v>0</v>
      </c>
      <c r="T36">
        <v>20.224</v>
      </c>
      <c r="U36">
        <v>3</v>
      </c>
      <c r="V36">
        <v>0</v>
      </c>
      <c r="W36">
        <v>0</v>
      </c>
      <c r="X36">
        <v>20.224</v>
      </c>
      <c r="Y36">
        <v>15</v>
      </c>
      <c r="Z36">
        <v>31</v>
      </c>
      <c r="AA36">
        <v>23</v>
      </c>
      <c r="AB36">
        <v>74.2</v>
      </c>
      <c r="AC36" s="6">
        <v>0.102777777777778</v>
      </c>
      <c r="AD36">
        <v>1.6</v>
      </c>
      <c r="AE36">
        <v>13.35</v>
      </c>
      <c r="AF36">
        <v>7.9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</v>
      </c>
      <c r="AQ36">
        <v>44</v>
      </c>
      <c r="AR36">
        <v>38</v>
      </c>
      <c r="AS36">
        <v>34</v>
      </c>
      <c r="AT36">
        <v>18</v>
      </c>
      <c r="AU36">
        <v>91.9280833333333</v>
      </c>
      <c r="AV36">
        <v>22.256</v>
      </c>
      <c r="AW36">
        <v>23.2779999999999</v>
      </c>
      <c r="AX36">
        <v>358.4945</v>
      </c>
      <c r="AY36">
        <v>327.4525</v>
      </c>
      <c r="AZ36">
        <v>215.700499999999</v>
      </c>
      <c r="BA36">
        <v>7267.48606124999</v>
      </c>
      <c r="BB36">
        <v>6229.55480124999</v>
      </c>
      <c r="BC36">
        <v>2909.08825124999</v>
      </c>
      <c r="BD36">
        <v>0.1</v>
      </c>
      <c r="BE36">
        <v>47.7</v>
      </c>
      <c r="BF36">
        <v>63.6</v>
      </c>
      <c r="BG36">
        <v>113.951666666666</v>
      </c>
      <c r="BH36">
        <v>34.9349999999999</v>
      </c>
      <c r="BI36">
        <v>75.9350000000001</v>
      </c>
      <c r="BJ36">
        <v>889.887989444447</v>
      </c>
      <c r="BK36">
        <v>161.675544999999</v>
      </c>
      <c r="BL36">
        <v>569.238545000001</v>
      </c>
      <c r="BM36">
        <v>0.1</v>
      </c>
      <c r="BN36">
        <v>58.3</v>
      </c>
      <c r="BO36">
        <v>47.7</v>
      </c>
      <c r="BP36">
        <v>131.561666666666</v>
      </c>
      <c r="BQ36">
        <v>80.795</v>
      </c>
      <c r="BR36">
        <v>51.0449999999999</v>
      </c>
      <c r="BS36">
        <v>1261.39351611111</v>
      </c>
      <c r="BT36">
        <v>705.858127222222</v>
      </c>
      <c r="BU36">
        <v>332.114127222222</v>
      </c>
      <c r="BV36">
        <v>105.132971414069</v>
      </c>
      <c r="BW36">
        <v>3689.379</v>
      </c>
      <c r="BX36">
        <v>0</v>
      </c>
      <c r="BY36" t="s">
        <v>171</v>
      </c>
      <c r="BZ36" t="s">
        <v>1811</v>
      </c>
      <c r="CE36" s="7">
        <f>VLOOKUP(BY36,[1]flawdatabase_16in!$1:$1048576,7,0)</f>
        <v>30</v>
      </c>
      <c r="CF36" s="7">
        <f>VLOOKUP(BY36,[1]flawdatabase_16in!$1:$1048576,8,0)</f>
        <v>5</v>
      </c>
      <c r="CG36" s="7">
        <f>VLOOKUP(BY36,[1]flawdatabase_16in!$1:$1048576,9,0)</f>
        <v>4.4</v>
      </c>
      <c r="CH36" s="7">
        <f>VLOOKUP(BY36,[1]flawdatabase_16in!$1:$1048576,11,0)</f>
        <v>1</v>
      </c>
      <c r="CI36" s="7">
        <f>VLOOKUP(BY36,[1]flawdatabase_16in!$1:$1048576,10,0)</f>
        <v>0</v>
      </c>
    </row>
    <row r="37" hidden="1" spans="1:87">
      <c r="A37" s="4">
        <v>44181.3947222222</v>
      </c>
      <c r="B37" t="s">
        <v>78</v>
      </c>
      <c r="C37" s="4">
        <v>44181.3947222222</v>
      </c>
      <c r="D37" t="s">
        <v>79</v>
      </c>
      <c r="E37" t="s">
        <v>1776</v>
      </c>
      <c r="F37">
        <v>1</v>
      </c>
      <c r="G37">
        <v>1</v>
      </c>
      <c r="H37">
        <v>36</v>
      </c>
      <c r="I37">
        <v>5</v>
      </c>
      <c r="J37">
        <v>19.632</v>
      </c>
      <c r="K37">
        <v>19.796</v>
      </c>
      <c r="L37">
        <v>19.714</v>
      </c>
      <c r="M37">
        <v>9816</v>
      </c>
      <c r="N37">
        <v>9898</v>
      </c>
      <c r="O37">
        <v>9857</v>
      </c>
      <c r="P37">
        <v>1</v>
      </c>
      <c r="Q37">
        <v>3</v>
      </c>
      <c r="R37">
        <v>0</v>
      </c>
      <c r="S37">
        <v>0</v>
      </c>
      <c r="T37">
        <v>19.714</v>
      </c>
      <c r="U37">
        <v>3</v>
      </c>
      <c r="V37">
        <v>0</v>
      </c>
      <c r="W37">
        <v>0</v>
      </c>
      <c r="X37">
        <v>19.714</v>
      </c>
      <c r="Y37">
        <v>17</v>
      </c>
      <c r="Z37">
        <v>31</v>
      </c>
      <c r="AA37">
        <v>24</v>
      </c>
      <c r="AB37">
        <v>75</v>
      </c>
      <c r="AC37" s="6">
        <v>0.104166666666667</v>
      </c>
      <c r="AD37">
        <v>1.6</v>
      </c>
      <c r="AE37">
        <v>13.35</v>
      </c>
      <c r="AF37">
        <v>7.9</v>
      </c>
      <c r="AG37">
        <v>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</v>
      </c>
      <c r="AQ37">
        <v>52</v>
      </c>
      <c r="AR37">
        <v>44</v>
      </c>
      <c r="AS37">
        <v>32</v>
      </c>
      <c r="AT37">
        <v>16</v>
      </c>
      <c r="AU37">
        <v>99.2895833333333</v>
      </c>
      <c r="AV37">
        <v>12</v>
      </c>
      <c r="AW37">
        <v>12</v>
      </c>
      <c r="AX37">
        <v>217</v>
      </c>
      <c r="AY37">
        <v>178.25</v>
      </c>
      <c r="AZ37">
        <v>94</v>
      </c>
      <c r="BA37">
        <v>2336.125</v>
      </c>
      <c r="BB37">
        <v>1743.5625</v>
      </c>
      <c r="BC37">
        <v>604.5</v>
      </c>
      <c r="BD37">
        <v>0.1</v>
      </c>
      <c r="BE37">
        <v>58.3</v>
      </c>
      <c r="BF37">
        <v>47.7</v>
      </c>
      <c r="BG37">
        <v>61.8106666666667</v>
      </c>
      <c r="BH37">
        <v>39.9939999999999</v>
      </c>
      <c r="BI37">
        <v>23.394</v>
      </c>
      <c r="BJ37">
        <v>295.213244977778</v>
      </c>
      <c r="BK37">
        <v>168.151167199999</v>
      </c>
      <c r="BL37">
        <v>67.3303672000002</v>
      </c>
      <c r="BM37">
        <v>0.1</v>
      </c>
      <c r="BN37">
        <v>63.6</v>
      </c>
      <c r="BO37">
        <v>53</v>
      </c>
      <c r="BP37">
        <v>100.514</v>
      </c>
      <c r="BQ37">
        <v>66.7306666666666</v>
      </c>
      <c r="BR37">
        <v>40.1806666666666</v>
      </c>
      <c r="BS37">
        <v>732.199830311111</v>
      </c>
      <c r="BT37">
        <v>441.291552533333</v>
      </c>
      <c r="BU37">
        <v>174.570385866666</v>
      </c>
      <c r="BV37">
        <v>155.64568772499</v>
      </c>
      <c r="BW37">
        <v>3057.196</v>
      </c>
      <c r="BX37">
        <v>0</v>
      </c>
      <c r="BY37" t="s">
        <v>169</v>
      </c>
      <c r="BZ37" t="s">
        <v>1812</v>
      </c>
      <c r="CE37" s="7">
        <f>VLOOKUP(BY37,[1]flawdatabase_16in!$1:$1048576,7,0)</f>
        <v>30</v>
      </c>
      <c r="CF37" s="7">
        <f>VLOOKUP(BY37,[1]flawdatabase_16in!$1:$1048576,8,0)</f>
        <v>5</v>
      </c>
      <c r="CG37" s="7">
        <f>VLOOKUP(BY37,[1]flawdatabase_16in!$1:$1048576,9,0)</f>
        <v>3</v>
      </c>
      <c r="CH37" s="7">
        <f>VLOOKUP(BY37,[1]flawdatabase_16in!$1:$1048576,11,0)</f>
        <v>1</v>
      </c>
      <c r="CI37" s="7">
        <f>VLOOKUP(BY37,[1]flawdatabase_16in!$1:$1048576,10,0)</f>
        <v>0</v>
      </c>
    </row>
    <row r="38" hidden="1" spans="1:87">
      <c r="A38" s="4">
        <v>44181.3947222222</v>
      </c>
      <c r="B38" t="s">
        <v>78</v>
      </c>
      <c r="C38" s="4">
        <v>44181.3947222222</v>
      </c>
      <c r="D38" t="s">
        <v>79</v>
      </c>
      <c r="E38" t="s">
        <v>1776</v>
      </c>
      <c r="F38">
        <v>1</v>
      </c>
      <c r="G38">
        <v>1</v>
      </c>
      <c r="H38">
        <v>37</v>
      </c>
      <c r="I38">
        <v>5</v>
      </c>
      <c r="J38">
        <v>19.138</v>
      </c>
      <c r="K38">
        <v>19.28</v>
      </c>
      <c r="L38">
        <v>19.208</v>
      </c>
      <c r="M38">
        <v>9569</v>
      </c>
      <c r="N38">
        <v>9640</v>
      </c>
      <c r="O38">
        <v>9604</v>
      </c>
      <c r="P38">
        <v>1</v>
      </c>
      <c r="Q38">
        <v>3</v>
      </c>
      <c r="R38">
        <v>0</v>
      </c>
      <c r="S38">
        <v>0</v>
      </c>
      <c r="T38">
        <v>19.208</v>
      </c>
      <c r="U38">
        <v>3</v>
      </c>
      <c r="V38">
        <v>0</v>
      </c>
      <c r="W38">
        <v>0</v>
      </c>
      <c r="X38">
        <v>19.208</v>
      </c>
      <c r="Y38">
        <v>19</v>
      </c>
      <c r="Z38">
        <v>31</v>
      </c>
      <c r="AA38">
        <v>25</v>
      </c>
      <c r="AB38">
        <v>75.9</v>
      </c>
      <c r="AC38" s="6">
        <v>0.104861111111111</v>
      </c>
      <c r="AD38">
        <v>1.6</v>
      </c>
      <c r="AE38">
        <v>13.35</v>
      </c>
      <c r="AF38">
        <v>7.9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0.1</v>
      </c>
      <c r="AQ38">
        <v>64</v>
      </c>
      <c r="AR38">
        <v>42</v>
      </c>
      <c r="AS38">
        <v>34</v>
      </c>
      <c r="AT38">
        <v>20</v>
      </c>
      <c r="AU38">
        <v>96.8040833333333</v>
      </c>
      <c r="AV38">
        <v>8.01699999999999</v>
      </c>
      <c r="AW38">
        <v>7.49499999999999</v>
      </c>
      <c r="AX38">
        <v>138.572999999999</v>
      </c>
      <c r="AY38">
        <v>113.561</v>
      </c>
      <c r="AZ38">
        <v>75.018</v>
      </c>
      <c r="BA38">
        <v>930.572704999998</v>
      </c>
      <c r="BB38">
        <v>735.255491000001</v>
      </c>
      <c r="BC38">
        <v>360.15702</v>
      </c>
      <c r="BD38">
        <v>0.1</v>
      </c>
      <c r="BE38">
        <v>58.3</v>
      </c>
      <c r="BF38">
        <v>53</v>
      </c>
      <c r="BG38">
        <v>32.935</v>
      </c>
      <c r="BH38">
        <v>13.885</v>
      </c>
      <c r="BI38">
        <v>13.885</v>
      </c>
      <c r="BJ38">
        <v>90.9742672222224</v>
      </c>
      <c r="BK38">
        <v>21.6167672222223</v>
      </c>
      <c r="BL38">
        <v>21.6167672222223</v>
      </c>
      <c r="BM38">
        <v>0.1</v>
      </c>
      <c r="BN38">
        <v>53</v>
      </c>
      <c r="BO38">
        <v>31.8</v>
      </c>
      <c r="BP38">
        <v>30.1773333333333</v>
      </c>
      <c r="BQ38">
        <v>22.244</v>
      </c>
      <c r="BR38">
        <v>9.24399999999999</v>
      </c>
      <c r="BS38">
        <v>82.9941249777777</v>
      </c>
      <c r="BT38">
        <v>61.9343472</v>
      </c>
      <c r="BU38">
        <v>16.3461471999999</v>
      </c>
      <c r="BV38">
        <v>132.733712031322</v>
      </c>
      <c r="BW38">
        <v>1858.87</v>
      </c>
      <c r="BX38">
        <v>0</v>
      </c>
      <c r="BY38" t="s">
        <v>167</v>
      </c>
      <c r="BZ38" t="s">
        <v>1813</v>
      </c>
      <c r="CE38" s="7">
        <f>VLOOKUP(BY38,[1]flawdatabase_16in!$1:$1048576,7,0)</f>
        <v>30</v>
      </c>
      <c r="CF38" s="7">
        <f>VLOOKUP(BY38,[1]flawdatabase_16in!$1:$1048576,8,0)</f>
        <v>5</v>
      </c>
      <c r="CG38" s="7">
        <f>VLOOKUP(BY38,[1]flawdatabase_16in!$1:$1048576,9,0)</f>
        <v>1.8</v>
      </c>
      <c r="CH38" s="7">
        <f>VLOOKUP(BY38,[1]flawdatabase_16in!$1:$1048576,11,0)</f>
        <v>1</v>
      </c>
      <c r="CI38" s="7">
        <f>VLOOKUP(BY38,[1]flawdatabase_16in!$1:$1048576,10,0)</f>
        <v>0</v>
      </c>
    </row>
    <row r="39" hidden="1" spans="1:87">
      <c r="A39" s="4">
        <v>44181.3947222222</v>
      </c>
      <c r="B39" t="s">
        <v>78</v>
      </c>
      <c r="C39" s="4">
        <v>44181.3947222222</v>
      </c>
      <c r="D39" t="s">
        <v>79</v>
      </c>
      <c r="E39" t="s">
        <v>1776</v>
      </c>
      <c r="F39">
        <v>1</v>
      </c>
      <c r="G39">
        <v>1</v>
      </c>
      <c r="H39">
        <v>38</v>
      </c>
      <c r="I39">
        <v>5</v>
      </c>
      <c r="J39">
        <v>18.656</v>
      </c>
      <c r="K39">
        <v>18.756</v>
      </c>
      <c r="L39">
        <v>18.706</v>
      </c>
      <c r="M39">
        <v>9328</v>
      </c>
      <c r="N39">
        <v>9378</v>
      </c>
      <c r="O39">
        <v>9353</v>
      </c>
      <c r="P39">
        <v>1</v>
      </c>
      <c r="Q39">
        <v>3</v>
      </c>
      <c r="R39">
        <v>0</v>
      </c>
      <c r="S39">
        <v>0</v>
      </c>
      <c r="T39">
        <v>18.706</v>
      </c>
      <c r="U39">
        <v>3</v>
      </c>
      <c r="V39">
        <v>0</v>
      </c>
      <c r="W39">
        <v>0</v>
      </c>
      <c r="X39">
        <v>18.706</v>
      </c>
      <c r="Y39">
        <v>21</v>
      </c>
      <c r="Z39">
        <v>32</v>
      </c>
      <c r="AA39">
        <v>26</v>
      </c>
      <c r="AB39">
        <v>76.5</v>
      </c>
      <c r="AC39" s="6">
        <v>0.10625</v>
      </c>
      <c r="AD39">
        <v>1.6</v>
      </c>
      <c r="AE39">
        <v>13.35</v>
      </c>
      <c r="AF39">
        <v>7.9</v>
      </c>
      <c r="AG39">
        <v>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</v>
      </c>
      <c r="AQ39">
        <v>88</v>
      </c>
      <c r="AR39">
        <v>66</v>
      </c>
      <c r="AS39">
        <v>34</v>
      </c>
      <c r="AT39">
        <v>14</v>
      </c>
      <c r="AU39">
        <v>99.0490833333333</v>
      </c>
      <c r="AV39">
        <v>5.77000000000001</v>
      </c>
      <c r="AW39">
        <v>13.262</v>
      </c>
      <c r="AX39">
        <v>323.322</v>
      </c>
      <c r="AY39">
        <v>226.710999999999</v>
      </c>
      <c r="AZ39">
        <v>68.479</v>
      </c>
      <c r="BA39">
        <v>2827.850886</v>
      </c>
      <c r="BB39">
        <v>1944.93708899999</v>
      </c>
      <c r="BC39">
        <v>313.187285</v>
      </c>
      <c r="BD39">
        <v>0.1</v>
      </c>
      <c r="BE39">
        <v>47.7</v>
      </c>
      <c r="BF39">
        <v>26.5</v>
      </c>
      <c r="BG39">
        <v>21.229</v>
      </c>
      <c r="BH39">
        <v>17.329</v>
      </c>
      <c r="BI39">
        <v>5.7623333333333</v>
      </c>
      <c r="BJ39">
        <v>42.5750970888889</v>
      </c>
      <c r="BK39">
        <v>38.6250970888889</v>
      </c>
      <c r="BL39">
        <v>7.13111931111104</v>
      </c>
      <c r="BM39">
        <v>0.1</v>
      </c>
      <c r="BN39">
        <v>31.8</v>
      </c>
      <c r="BO39">
        <v>31.8</v>
      </c>
      <c r="BP39">
        <v>33.8786666666666</v>
      </c>
      <c r="BQ39">
        <v>14.0286666666666</v>
      </c>
      <c r="BR39">
        <v>14.0286666666666</v>
      </c>
      <c r="BS39">
        <v>109.436815466666</v>
      </c>
      <c r="BT39">
        <v>35.6686932444444</v>
      </c>
      <c r="BU39">
        <v>35.6686932444444</v>
      </c>
      <c r="BV39">
        <v>144.225843408706</v>
      </c>
      <c r="BW39">
        <v>1487.01066666666</v>
      </c>
      <c r="BX39">
        <v>0</v>
      </c>
      <c r="BY39" t="s">
        <v>165</v>
      </c>
      <c r="BZ39" t="s">
        <v>1814</v>
      </c>
      <c r="CE39" s="7">
        <f>VLOOKUP(BY39,[1]flawdatabase_16in!$1:$1048576,7,0)</f>
        <v>30</v>
      </c>
      <c r="CF39" s="7">
        <f>VLOOKUP(BY39,[1]flawdatabase_16in!$1:$1048576,8,0)</f>
        <v>5</v>
      </c>
      <c r="CG39" s="7">
        <f>VLOOKUP(BY39,[1]flawdatabase_16in!$1:$1048576,9,0)</f>
        <v>0.8</v>
      </c>
      <c r="CH39" s="7">
        <f>VLOOKUP(BY39,[1]flawdatabase_16in!$1:$1048576,11,0)</f>
        <v>1</v>
      </c>
      <c r="CI39" s="7">
        <f>VLOOKUP(BY39,[1]flawdatabase_16in!$1:$1048576,10,0)</f>
        <v>0</v>
      </c>
    </row>
    <row r="40" hidden="1" spans="1:87">
      <c r="A40" s="4">
        <v>44181.3947222222</v>
      </c>
      <c r="B40" t="s">
        <v>78</v>
      </c>
      <c r="C40" s="4">
        <v>44181.3947222222</v>
      </c>
      <c r="D40" t="s">
        <v>79</v>
      </c>
      <c r="E40" t="s">
        <v>1776</v>
      </c>
      <c r="F40">
        <v>1</v>
      </c>
      <c r="G40">
        <v>1</v>
      </c>
      <c r="H40">
        <v>39</v>
      </c>
      <c r="I40">
        <v>5</v>
      </c>
      <c r="J40">
        <v>18.144</v>
      </c>
      <c r="K40">
        <v>18.266</v>
      </c>
      <c r="L40">
        <v>18.204</v>
      </c>
      <c r="M40">
        <v>9072</v>
      </c>
      <c r="N40">
        <v>9133</v>
      </c>
      <c r="O40">
        <v>9102</v>
      </c>
      <c r="P40">
        <v>1</v>
      </c>
      <c r="Q40">
        <v>3</v>
      </c>
      <c r="R40">
        <v>0</v>
      </c>
      <c r="S40">
        <v>0</v>
      </c>
      <c r="T40">
        <v>18.204</v>
      </c>
      <c r="U40">
        <v>3</v>
      </c>
      <c r="V40">
        <v>0</v>
      </c>
      <c r="W40">
        <v>0</v>
      </c>
      <c r="X40">
        <v>18.204</v>
      </c>
      <c r="Y40">
        <v>21</v>
      </c>
      <c r="Z40">
        <v>35</v>
      </c>
      <c r="AA40">
        <v>28</v>
      </c>
      <c r="AB40">
        <v>79.6</v>
      </c>
      <c r="AC40" s="6">
        <v>0.110416666666667</v>
      </c>
      <c r="AD40">
        <v>1.6</v>
      </c>
      <c r="AE40">
        <v>13.35</v>
      </c>
      <c r="AF40">
        <v>7.9</v>
      </c>
      <c r="AG40">
        <v>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0.1</v>
      </c>
      <c r="AQ40">
        <v>28</v>
      </c>
      <c r="AR40">
        <v>20</v>
      </c>
      <c r="AS40">
        <v>12</v>
      </c>
      <c r="AT40">
        <v>0</v>
      </c>
      <c r="AU40">
        <v>92.1790833333333</v>
      </c>
      <c r="AV40">
        <v>60.2579999999999</v>
      </c>
      <c r="AW40">
        <v>65.7749999999999</v>
      </c>
      <c r="AX40">
        <v>400.189625</v>
      </c>
      <c r="AY40">
        <v>358.896625</v>
      </c>
      <c r="AZ40">
        <v>138.962374999999</v>
      </c>
      <c r="BA40">
        <v>18404.8867187656</v>
      </c>
      <c r="BB40">
        <v>16643.5867145156</v>
      </c>
      <c r="BC40">
        <v>3927.61539907812</v>
      </c>
      <c r="BD40">
        <v>0.1</v>
      </c>
      <c r="BE40">
        <v>42.4</v>
      </c>
      <c r="BF40">
        <v>37.1</v>
      </c>
      <c r="BG40">
        <v>293.477875</v>
      </c>
      <c r="BH40">
        <v>114.926312499999</v>
      </c>
      <c r="BI40">
        <v>110.4888125</v>
      </c>
      <c r="BJ40">
        <v>7846.3025938493</v>
      </c>
      <c r="BK40">
        <v>2161.50860460234</v>
      </c>
      <c r="BL40">
        <v>2036.4736524539</v>
      </c>
      <c r="BM40">
        <v>0.1</v>
      </c>
      <c r="BN40">
        <v>42.4</v>
      </c>
      <c r="BO40">
        <v>37.1</v>
      </c>
      <c r="BP40">
        <v>326.299729166666</v>
      </c>
      <c r="BQ40">
        <v>138.599729166666</v>
      </c>
      <c r="BR40">
        <v>123.508062499999</v>
      </c>
      <c r="BS40">
        <v>9812.01853196779</v>
      </c>
      <c r="BT40">
        <v>3066.03679238445</v>
      </c>
      <c r="BU40">
        <v>2571.58136456328</v>
      </c>
      <c r="BV40">
        <v>113.105504271863</v>
      </c>
      <c r="BW40">
        <v>3024.73425</v>
      </c>
      <c r="BX40">
        <v>0</v>
      </c>
      <c r="BY40" t="s">
        <v>163</v>
      </c>
      <c r="BZ40" t="s">
        <v>1815</v>
      </c>
      <c r="CE40" s="7">
        <f>VLOOKUP(BY40,[1]flawdatabase_16in!$1:$1048576,7,0)</f>
        <v>10</v>
      </c>
      <c r="CF40" s="7">
        <f>VLOOKUP(BY40,[1]flawdatabase_16in!$1:$1048576,8,0)</f>
        <v>10</v>
      </c>
      <c r="CG40" s="7">
        <f>VLOOKUP(BY40,[1]flawdatabase_16in!$1:$1048576,9,0)</f>
        <v>4</v>
      </c>
      <c r="CH40" s="7">
        <f>VLOOKUP(BY40,[1]flawdatabase_16in!$1:$1048576,11,0)</f>
        <v>2</v>
      </c>
      <c r="CI40" s="7">
        <f>VLOOKUP(BY40,[1]flawdatabase_16in!$1:$1048576,10,0)</f>
        <v>0</v>
      </c>
    </row>
    <row r="41" hidden="1" spans="1:87">
      <c r="A41" s="4">
        <v>44181.3947222222</v>
      </c>
      <c r="B41" t="s">
        <v>78</v>
      </c>
      <c r="C41" s="4">
        <v>44181.3947222222</v>
      </c>
      <c r="D41" t="s">
        <v>79</v>
      </c>
      <c r="E41" t="s">
        <v>1776</v>
      </c>
      <c r="F41">
        <v>1</v>
      </c>
      <c r="G41">
        <v>1</v>
      </c>
      <c r="H41">
        <v>40</v>
      </c>
      <c r="I41">
        <v>5</v>
      </c>
      <c r="J41">
        <v>17.624</v>
      </c>
      <c r="K41">
        <v>17.768</v>
      </c>
      <c r="L41">
        <v>17.696</v>
      </c>
      <c r="M41">
        <v>8812</v>
      </c>
      <c r="N41">
        <v>8884</v>
      </c>
      <c r="O41">
        <v>8848</v>
      </c>
      <c r="P41">
        <v>1</v>
      </c>
      <c r="Q41">
        <v>3</v>
      </c>
      <c r="R41">
        <v>0</v>
      </c>
      <c r="S41">
        <v>0</v>
      </c>
      <c r="T41">
        <v>17.696</v>
      </c>
      <c r="U41">
        <v>3</v>
      </c>
      <c r="V41">
        <v>0</v>
      </c>
      <c r="W41">
        <v>0</v>
      </c>
      <c r="X41">
        <v>17.696</v>
      </c>
      <c r="Y41">
        <v>21</v>
      </c>
      <c r="Z41">
        <v>36</v>
      </c>
      <c r="AA41">
        <v>28</v>
      </c>
      <c r="AB41">
        <v>78.8</v>
      </c>
      <c r="AC41" s="6">
        <v>0.109027777777778</v>
      </c>
      <c r="AD41">
        <v>1.6</v>
      </c>
      <c r="AE41">
        <v>13.35</v>
      </c>
      <c r="AF41">
        <v>7.9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</v>
      </c>
      <c r="AQ41">
        <v>40</v>
      </c>
      <c r="AR41">
        <v>16</v>
      </c>
      <c r="AS41">
        <v>12</v>
      </c>
      <c r="AT41">
        <v>0</v>
      </c>
      <c r="AU41">
        <v>99.8090833333333</v>
      </c>
      <c r="AV41">
        <v>35.7599999999999</v>
      </c>
      <c r="AW41">
        <v>39.0289999999999</v>
      </c>
      <c r="AX41">
        <v>278.3655</v>
      </c>
      <c r="AY41">
        <v>182.471499999999</v>
      </c>
      <c r="AZ41">
        <v>101.884999999999</v>
      </c>
      <c r="BA41">
        <v>7776.38197524999</v>
      </c>
      <c r="BB41">
        <v>5064.16587524999</v>
      </c>
      <c r="BC41">
        <v>2053.74883349999</v>
      </c>
      <c r="BD41">
        <v>0.1</v>
      </c>
      <c r="BE41">
        <v>47.7</v>
      </c>
      <c r="BF41">
        <v>37.1</v>
      </c>
      <c r="BG41">
        <v>162.555666666666</v>
      </c>
      <c r="BH41">
        <v>93.9056666666666</v>
      </c>
      <c r="BI41">
        <v>82.0556666666665</v>
      </c>
      <c r="BJ41">
        <v>2663.58742864444</v>
      </c>
      <c r="BK41">
        <v>1280.66036197777</v>
      </c>
      <c r="BL41">
        <v>1087.62096197777</v>
      </c>
      <c r="BM41">
        <v>0.1</v>
      </c>
      <c r="BN41">
        <v>47.7</v>
      </c>
      <c r="BO41">
        <v>37.1</v>
      </c>
      <c r="BP41">
        <v>208.314333333333</v>
      </c>
      <c r="BQ41">
        <v>113.297666666666</v>
      </c>
      <c r="BR41">
        <v>91.7643333333333</v>
      </c>
      <c r="BS41">
        <v>4123.42954775555</v>
      </c>
      <c r="BT41">
        <v>1817.33213664444</v>
      </c>
      <c r="BU41">
        <v>1364.49113664444</v>
      </c>
      <c r="BV41">
        <v>62.125853361166</v>
      </c>
      <c r="BW41">
        <v>2147.31499999999</v>
      </c>
      <c r="BX41">
        <v>0</v>
      </c>
      <c r="BY41" t="s">
        <v>161</v>
      </c>
      <c r="BZ41" t="s">
        <v>1816</v>
      </c>
      <c r="CE41" s="7">
        <f>VLOOKUP(BY41,[1]flawdatabase_16in!$1:$1048576,7,0)</f>
        <v>10</v>
      </c>
      <c r="CF41" s="7">
        <f>VLOOKUP(BY41,[1]flawdatabase_16in!$1:$1048576,8,0)</f>
        <v>10</v>
      </c>
      <c r="CG41" s="7">
        <f>VLOOKUP(BY41,[1]flawdatabase_16in!$1:$1048576,9,0)</f>
        <v>2.9</v>
      </c>
      <c r="CH41" s="7">
        <f>VLOOKUP(BY41,[1]flawdatabase_16in!$1:$1048576,11,0)</f>
        <v>2</v>
      </c>
      <c r="CI41" s="7">
        <f>VLOOKUP(BY41,[1]flawdatabase_16in!$1:$1048576,10,0)</f>
        <v>0</v>
      </c>
    </row>
    <row r="42" hidden="1" spans="1:87">
      <c r="A42" s="4">
        <v>44181.3947222222</v>
      </c>
      <c r="B42" t="s">
        <v>78</v>
      </c>
      <c r="C42" s="4">
        <v>44181.3947222222</v>
      </c>
      <c r="D42" t="s">
        <v>79</v>
      </c>
      <c r="E42" t="s">
        <v>1776</v>
      </c>
      <c r="F42">
        <v>1</v>
      </c>
      <c r="G42">
        <v>1</v>
      </c>
      <c r="H42">
        <v>41</v>
      </c>
      <c r="I42">
        <v>5</v>
      </c>
      <c r="J42">
        <v>17.14</v>
      </c>
      <c r="K42">
        <v>17.26</v>
      </c>
      <c r="L42">
        <v>17.2</v>
      </c>
      <c r="M42">
        <v>8570</v>
      </c>
      <c r="N42">
        <v>8630</v>
      </c>
      <c r="O42">
        <v>8600</v>
      </c>
      <c r="P42">
        <v>1</v>
      </c>
      <c r="Q42">
        <v>3</v>
      </c>
      <c r="R42">
        <v>0</v>
      </c>
      <c r="S42">
        <v>0</v>
      </c>
      <c r="T42">
        <v>17.2</v>
      </c>
      <c r="U42">
        <v>3</v>
      </c>
      <c r="V42">
        <v>0</v>
      </c>
      <c r="W42">
        <v>0</v>
      </c>
      <c r="X42">
        <v>17.2</v>
      </c>
      <c r="Y42">
        <v>23</v>
      </c>
      <c r="Z42">
        <v>33</v>
      </c>
      <c r="AA42">
        <v>28</v>
      </c>
      <c r="AB42">
        <v>77.8</v>
      </c>
      <c r="AC42" s="6">
        <v>0.107638888888889</v>
      </c>
      <c r="AD42">
        <v>1.6</v>
      </c>
      <c r="AE42">
        <v>13.35</v>
      </c>
      <c r="AF42">
        <v>7.9</v>
      </c>
      <c r="AG42">
        <v>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0.1</v>
      </c>
      <c r="AQ42">
        <v>26</v>
      </c>
      <c r="AR42">
        <v>18</v>
      </c>
      <c r="AS42">
        <v>12</v>
      </c>
      <c r="AT42">
        <v>0</v>
      </c>
      <c r="AU42">
        <v>94.0535833333333</v>
      </c>
      <c r="AV42">
        <v>21.5069999999999</v>
      </c>
      <c r="AW42">
        <v>23.7729999999999</v>
      </c>
      <c r="AX42">
        <v>134.266</v>
      </c>
      <c r="AY42">
        <v>119.725</v>
      </c>
      <c r="AZ42">
        <v>71.809</v>
      </c>
      <c r="BA42">
        <v>2277.66701399999</v>
      </c>
      <c r="BB42">
        <v>2076.095085</v>
      </c>
      <c r="BC42">
        <v>982.804119</v>
      </c>
      <c r="BD42">
        <v>0.1</v>
      </c>
      <c r="BE42">
        <v>37.1</v>
      </c>
      <c r="BF42">
        <v>37.1</v>
      </c>
      <c r="BG42">
        <v>72.4956666666667</v>
      </c>
      <c r="BH42">
        <v>33.329</v>
      </c>
      <c r="BI42">
        <v>52.029</v>
      </c>
      <c r="BJ42">
        <v>635.476939311112</v>
      </c>
      <c r="BK42">
        <v>198.4443282</v>
      </c>
      <c r="BL42">
        <v>431.3638282</v>
      </c>
      <c r="BM42">
        <v>0.1</v>
      </c>
      <c r="BN42">
        <v>42.4</v>
      </c>
      <c r="BO42">
        <v>37.1</v>
      </c>
      <c r="BP42">
        <v>91.9162222222222</v>
      </c>
      <c r="BQ42">
        <v>71.0662222222222</v>
      </c>
      <c r="BR42">
        <v>65.4551111111111</v>
      </c>
      <c r="BS42">
        <v>962.67357065679</v>
      </c>
      <c r="BT42">
        <v>720.858786706173</v>
      </c>
      <c r="BU42">
        <v>689.374218804938</v>
      </c>
      <c r="BV42">
        <v>58.622386789039</v>
      </c>
      <c r="BW42">
        <v>1052.94166666666</v>
      </c>
      <c r="BX42">
        <v>0</v>
      </c>
      <c r="BY42" t="s">
        <v>159</v>
      </c>
      <c r="BZ42" t="s">
        <v>1817</v>
      </c>
      <c r="CE42" s="7">
        <f>VLOOKUP(BY42,[1]flawdatabase_16in!$1:$1048576,7,0)</f>
        <v>10</v>
      </c>
      <c r="CF42" s="7">
        <f>VLOOKUP(BY42,[1]flawdatabase_16in!$1:$1048576,8,0)</f>
        <v>10</v>
      </c>
      <c r="CG42" s="7">
        <f>VLOOKUP(BY42,[1]flawdatabase_16in!$1:$1048576,9,0)</f>
        <v>1.7</v>
      </c>
      <c r="CH42" s="7">
        <f>VLOOKUP(BY42,[1]flawdatabase_16in!$1:$1048576,11,0)</f>
        <v>2</v>
      </c>
      <c r="CI42" s="7">
        <f>VLOOKUP(BY42,[1]flawdatabase_16in!$1:$1048576,10,0)</f>
        <v>0</v>
      </c>
    </row>
    <row r="43" hidden="1" spans="1:87">
      <c r="A43" s="4">
        <v>44181.3947222222</v>
      </c>
      <c r="B43" t="s">
        <v>78</v>
      </c>
      <c r="C43" s="4">
        <v>44181.3947222222</v>
      </c>
      <c r="D43" t="s">
        <v>79</v>
      </c>
      <c r="E43" t="s">
        <v>1776</v>
      </c>
      <c r="F43">
        <v>1</v>
      </c>
      <c r="G43">
        <v>1</v>
      </c>
      <c r="H43">
        <v>42</v>
      </c>
      <c r="I43">
        <v>5</v>
      </c>
      <c r="J43">
        <v>16.628</v>
      </c>
      <c r="K43">
        <v>16.766</v>
      </c>
      <c r="L43">
        <v>16.696</v>
      </c>
      <c r="M43">
        <v>8314</v>
      </c>
      <c r="N43">
        <v>8383</v>
      </c>
      <c r="O43">
        <v>8348</v>
      </c>
      <c r="P43">
        <v>1</v>
      </c>
      <c r="Q43">
        <v>3</v>
      </c>
      <c r="R43">
        <v>0</v>
      </c>
      <c r="S43">
        <v>0</v>
      </c>
      <c r="T43">
        <v>16.696</v>
      </c>
      <c r="U43">
        <v>3</v>
      </c>
      <c r="V43">
        <v>0</v>
      </c>
      <c r="W43">
        <v>0</v>
      </c>
      <c r="X43">
        <v>16.696</v>
      </c>
      <c r="Y43">
        <v>23</v>
      </c>
      <c r="Z43">
        <v>33</v>
      </c>
      <c r="AA43">
        <v>28</v>
      </c>
      <c r="AB43">
        <v>76.8</v>
      </c>
      <c r="AC43" s="6">
        <v>0.10625</v>
      </c>
      <c r="AD43">
        <v>1.6</v>
      </c>
      <c r="AE43">
        <v>13.35</v>
      </c>
      <c r="AF43">
        <v>7.9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</v>
      </c>
      <c r="AQ43">
        <v>26</v>
      </c>
      <c r="AR43">
        <v>22</v>
      </c>
      <c r="AS43">
        <v>12</v>
      </c>
      <c r="AT43">
        <v>0</v>
      </c>
      <c r="AU43">
        <v>98.3050833333333</v>
      </c>
      <c r="AV43">
        <v>14.758</v>
      </c>
      <c r="AW43">
        <v>14.029</v>
      </c>
      <c r="AX43">
        <v>87.171</v>
      </c>
      <c r="AY43">
        <v>83.4179999999999</v>
      </c>
      <c r="AZ43">
        <v>43.953</v>
      </c>
      <c r="BA43">
        <v>967.420859000001</v>
      </c>
      <c r="BB43">
        <v>924.084697999999</v>
      </c>
      <c r="BC43">
        <v>364.472155</v>
      </c>
      <c r="BD43">
        <v>0.1</v>
      </c>
      <c r="BE43">
        <v>37.1</v>
      </c>
      <c r="BF43">
        <v>37.1</v>
      </c>
      <c r="BG43">
        <v>59.5673333333334</v>
      </c>
      <c r="BH43">
        <v>36.4673333333334</v>
      </c>
      <c r="BI43">
        <v>25.0173333333333</v>
      </c>
      <c r="BJ43">
        <v>401.073702311112</v>
      </c>
      <c r="BK43">
        <v>212.763635644445</v>
      </c>
      <c r="BL43">
        <v>109.207202311111</v>
      </c>
      <c r="BM43">
        <v>0.1</v>
      </c>
      <c r="BN43">
        <v>37.1</v>
      </c>
      <c r="BO43">
        <v>37.1</v>
      </c>
      <c r="BP43">
        <v>64.7887777777777</v>
      </c>
      <c r="BQ43">
        <v>38.1443333333333</v>
      </c>
      <c r="BR43">
        <v>27.6943333333333</v>
      </c>
      <c r="BS43">
        <v>459.699804693827</v>
      </c>
      <c r="BT43">
        <v>234.473655311111</v>
      </c>
      <c r="BU43">
        <v>128.864855311111</v>
      </c>
      <c r="BV43">
        <v>68.4884289448734</v>
      </c>
      <c r="BW43">
        <v>773.330999999999</v>
      </c>
      <c r="BX43">
        <v>0</v>
      </c>
      <c r="BY43" t="s">
        <v>157</v>
      </c>
      <c r="BZ43" t="s">
        <v>1818</v>
      </c>
      <c r="CE43" s="7">
        <f>VLOOKUP(BY43,[1]flawdatabase_16in!$1:$1048576,7,0)</f>
        <v>10</v>
      </c>
      <c r="CF43" s="7">
        <f>VLOOKUP(BY43,[1]flawdatabase_16in!$1:$1048576,8,0)</f>
        <v>10</v>
      </c>
      <c r="CG43" s="7">
        <f>VLOOKUP(BY43,[1]flawdatabase_16in!$1:$1048576,9,0)</f>
        <v>1.2</v>
      </c>
      <c r="CH43" s="7">
        <f>VLOOKUP(BY43,[1]flawdatabase_16in!$1:$1048576,11,0)</f>
        <v>2</v>
      </c>
      <c r="CI43" s="7">
        <f>VLOOKUP(BY43,[1]flawdatabase_16in!$1:$1048576,10,0)</f>
        <v>0</v>
      </c>
    </row>
    <row r="44" hidden="1" spans="1:87">
      <c r="A44" s="4">
        <v>44181.3947222222</v>
      </c>
      <c r="B44" t="s">
        <v>78</v>
      </c>
      <c r="C44" s="4">
        <v>44181.3947222222</v>
      </c>
      <c r="D44" t="s">
        <v>79</v>
      </c>
      <c r="E44" t="s">
        <v>1776</v>
      </c>
      <c r="F44">
        <v>1</v>
      </c>
      <c r="G44">
        <v>1</v>
      </c>
      <c r="H44">
        <v>43</v>
      </c>
      <c r="I44">
        <v>5</v>
      </c>
      <c r="J44">
        <v>16.12</v>
      </c>
      <c r="K44">
        <v>16.254</v>
      </c>
      <c r="L44">
        <v>16.186</v>
      </c>
      <c r="M44">
        <v>8060</v>
      </c>
      <c r="N44">
        <v>8127</v>
      </c>
      <c r="O44">
        <v>8093</v>
      </c>
      <c r="P44">
        <v>1</v>
      </c>
      <c r="Q44">
        <v>3</v>
      </c>
      <c r="R44">
        <v>0</v>
      </c>
      <c r="S44">
        <v>0</v>
      </c>
      <c r="T44">
        <v>16.186</v>
      </c>
      <c r="U44">
        <v>3</v>
      </c>
      <c r="V44">
        <v>0</v>
      </c>
      <c r="W44">
        <v>0</v>
      </c>
      <c r="X44">
        <v>16.186</v>
      </c>
      <c r="Y44">
        <v>23</v>
      </c>
      <c r="Z44">
        <v>34</v>
      </c>
      <c r="AA44">
        <v>28</v>
      </c>
      <c r="AB44">
        <v>75</v>
      </c>
      <c r="AC44" s="6">
        <v>0.104166666666667</v>
      </c>
      <c r="AD44">
        <v>1.6</v>
      </c>
      <c r="AE44">
        <v>13.35</v>
      </c>
      <c r="AF44">
        <v>7.9</v>
      </c>
      <c r="AG44">
        <v>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0.1</v>
      </c>
      <c r="AQ44">
        <v>30</v>
      </c>
      <c r="AR44">
        <v>20</v>
      </c>
      <c r="AS44">
        <v>12</v>
      </c>
      <c r="AT44">
        <v>0</v>
      </c>
      <c r="AU44">
        <v>92.8050833333333</v>
      </c>
      <c r="AV44">
        <v>30.257</v>
      </c>
      <c r="AW44">
        <v>30.522</v>
      </c>
      <c r="AX44">
        <v>174.5575</v>
      </c>
      <c r="AY44">
        <v>154.8125</v>
      </c>
      <c r="AZ44">
        <v>64.2435</v>
      </c>
      <c r="BA44">
        <v>3810.19120125</v>
      </c>
      <c r="BB44">
        <v>3318.55049125</v>
      </c>
      <c r="BC44">
        <v>902.38004725</v>
      </c>
      <c r="BD44">
        <v>0.1</v>
      </c>
      <c r="BE44">
        <v>37.1</v>
      </c>
      <c r="BF44">
        <v>37.1</v>
      </c>
      <c r="BG44">
        <v>102.996666666666</v>
      </c>
      <c r="BH44">
        <v>61.7299999999999</v>
      </c>
      <c r="BI44">
        <v>61.7299999999999</v>
      </c>
      <c r="BJ44">
        <v>1250.55862444444</v>
      </c>
      <c r="BK44">
        <v>617.446179999999</v>
      </c>
      <c r="BL44">
        <v>617.446179999999</v>
      </c>
      <c r="BM44">
        <v>0.1</v>
      </c>
      <c r="BN44">
        <v>42.4</v>
      </c>
      <c r="BO44">
        <v>37.1</v>
      </c>
      <c r="BP44">
        <v>135.301222222222</v>
      </c>
      <c r="BQ44">
        <v>91.0956666666666</v>
      </c>
      <c r="BR44">
        <v>69.8956666666666</v>
      </c>
      <c r="BS44">
        <v>1959.65665832345</v>
      </c>
      <c r="BT44">
        <v>1219.09034597777</v>
      </c>
      <c r="BU44">
        <v>792.463312644444</v>
      </c>
      <c r="BV44">
        <v>66.6187485978532</v>
      </c>
      <c r="BW44">
        <v>1677.0845</v>
      </c>
      <c r="BX44">
        <v>0</v>
      </c>
      <c r="BY44" t="s">
        <v>155</v>
      </c>
      <c r="BZ44" t="s">
        <v>1819</v>
      </c>
      <c r="CE44" s="7">
        <f>VLOOKUP(BY44,[1]flawdatabase_16in!$1:$1048576,7,0)</f>
        <v>10</v>
      </c>
      <c r="CF44" s="7">
        <f>VLOOKUP(BY44,[1]flawdatabase_16in!$1:$1048576,8,0)</f>
        <v>10</v>
      </c>
      <c r="CG44" s="7">
        <f>VLOOKUP(BY44,[1]flawdatabase_16in!$1:$1048576,9,0)</f>
        <v>0.4</v>
      </c>
      <c r="CH44" s="7">
        <f>VLOOKUP(BY44,[1]flawdatabase_16in!$1:$1048576,11,0)</f>
        <v>2</v>
      </c>
      <c r="CI44" s="7">
        <f>VLOOKUP(BY44,[1]flawdatabase_16in!$1:$1048576,10,0)</f>
        <v>0</v>
      </c>
    </row>
    <row r="45" hidden="1" spans="1:87">
      <c r="A45" s="4">
        <v>44181.3947222222</v>
      </c>
      <c r="B45" t="s">
        <v>78</v>
      </c>
      <c r="C45" s="4">
        <v>44181.3947222222</v>
      </c>
      <c r="D45" t="s">
        <v>79</v>
      </c>
      <c r="E45" t="s">
        <v>1776</v>
      </c>
      <c r="F45">
        <v>1</v>
      </c>
      <c r="G45">
        <v>1</v>
      </c>
      <c r="H45">
        <v>44</v>
      </c>
      <c r="I45">
        <v>5</v>
      </c>
      <c r="J45">
        <v>16.138</v>
      </c>
      <c r="K45">
        <v>16.25</v>
      </c>
      <c r="L45">
        <v>16.194</v>
      </c>
      <c r="M45">
        <v>8069</v>
      </c>
      <c r="N45">
        <v>8125</v>
      </c>
      <c r="O45">
        <v>8097</v>
      </c>
      <c r="P45">
        <v>1</v>
      </c>
      <c r="Q45">
        <v>3</v>
      </c>
      <c r="R45">
        <v>0</v>
      </c>
      <c r="S45">
        <v>0</v>
      </c>
      <c r="T45">
        <v>16.194</v>
      </c>
      <c r="U45">
        <v>3</v>
      </c>
      <c r="V45">
        <v>0</v>
      </c>
      <c r="W45">
        <v>0</v>
      </c>
      <c r="X45">
        <v>16.194</v>
      </c>
      <c r="Y45">
        <v>8</v>
      </c>
      <c r="Z45">
        <v>15</v>
      </c>
      <c r="AA45">
        <v>11</v>
      </c>
      <c r="AB45">
        <v>41</v>
      </c>
      <c r="AC45" s="6">
        <v>0.0569444444444444</v>
      </c>
      <c r="AD45">
        <v>1.6</v>
      </c>
      <c r="AE45">
        <v>13.35</v>
      </c>
      <c r="AF45">
        <v>7.9</v>
      </c>
      <c r="AG45">
        <v>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 t="s">
        <v>343</v>
      </c>
      <c r="BZ45" t="s">
        <v>1820</v>
      </c>
      <c r="CE45" s="7">
        <f>VLOOKUP(BY45,[1]flawdatabase_16in!$1:$1048576,7,0)</f>
        <v>10</v>
      </c>
      <c r="CF45" s="7">
        <f>VLOOKUP(BY45,[1]flawdatabase_16in!$1:$1048576,8,0)</f>
        <v>10</v>
      </c>
      <c r="CG45" s="7">
        <f>VLOOKUP(BY45,[1]flawdatabase_16in!$1:$1048576,9,0)</f>
        <v>0.4</v>
      </c>
      <c r="CH45" s="7">
        <f>VLOOKUP(BY45,[1]flawdatabase_16in!$1:$1048576,11,0)</f>
        <v>2</v>
      </c>
      <c r="CI45" s="7">
        <f>VLOOKUP(BY45,[1]flawdatabase_16in!$1:$1048576,10,0)</f>
        <v>0</v>
      </c>
    </row>
    <row r="46" hidden="1" spans="1:87">
      <c r="A46" s="4">
        <v>44181.3947222222</v>
      </c>
      <c r="B46" t="s">
        <v>78</v>
      </c>
      <c r="C46" s="4">
        <v>44181.3947222222</v>
      </c>
      <c r="D46" t="s">
        <v>79</v>
      </c>
      <c r="E46" t="s">
        <v>1776</v>
      </c>
      <c r="F46">
        <v>1</v>
      </c>
      <c r="G46">
        <v>1</v>
      </c>
      <c r="H46">
        <v>45</v>
      </c>
      <c r="I46">
        <v>5</v>
      </c>
      <c r="J46">
        <v>16.612</v>
      </c>
      <c r="K46">
        <v>16.74</v>
      </c>
      <c r="L46">
        <v>16.676</v>
      </c>
      <c r="M46">
        <v>8306</v>
      </c>
      <c r="N46">
        <v>8370</v>
      </c>
      <c r="O46">
        <v>8338</v>
      </c>
      <c r="P46">
        <v>1</v>
      </c>
      <c r="Q46">
        <v>3</v>
      </c>
      <c r="R46">
        <v>0</v>
      </c>
      <c r="S46">
        <v>0</v>
      </c>
      <c r="T46">
        <v>16.676</v>
      </c>
      <c r="U46">
        <v>3</v>
      </c>
      <c r="V46">
        <v>0</v>
      </c>
      <c r="W46">
        <v>0</v>
      </c>
      <c r="X46">
        <v>16.676</v>
      </c>
      <c r="Y46">
        <v>8</v>
      </c>
      <c r="Z46">
        <v>17</v>
      </c>
      <c r="AA46">
        <v>12</v>
      </c>
      <c r="AB46">
        <v>44.8</v>
      </c>
      <c r="AC46" s="6">
        <v>0.0618055555555556</v>
      </c>
      <c r="AD46">
        <v>1.6</v>
      </c>
      <c r="AE46">
        <v>13.35</v>
      </c>
      <c r="AF46">
        <v>7.9</v>
      </c>
      <c r="AG46">
        <v>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0.1</v>
      </c>
      <c r="AQ46">
        <v>34</v>
      </c>
      <c r="AR46">
        <v>20</v>
      </c>
      <c r="AS46">
        <v>12</v>
      </c>
      <c r="AT46">
        <v>0</v>
      </c>
      <c r="AU46">
        <v>98.5550833333333</v>
      </c>
      <c r="AV46">
        <v>12.012</v>
      </c>
      <c r="AW46">
        <v>11.283</v>
      </c>
      <c r="AX46">
        <v>71.713</v>
      </c>
      <c r="AY46">
        <v>55.903</v>
      </c>
      <c r="AZ46">
        <v>32.381</v>
      </c>
      <c r="BA46">
        <v>595.474305</v>
      </c>
      <c r="BB46">
        <v>436.095577</v>
      </c>
      <c r="BC46">
        <v>198.954499</v>
      </c>
      <c r="BD46">
        <v>0.1</v>
      </c>
      <c r="BE46">
        <v>37.1</v>
      </c>
      <c r="BF46">
        <v>37.1</v>
      </c>
      <c r="BG46">
        <v>30.388</v>
      </c>
      <c r="BH46">
        <v>16.338</v>
      </c>
      <c r="BI46">
        <v>16.4546666666666</v>
      </c>
      <c r="BJ46">
        <v>107.148597688889</v>
      </c>
      <c r="BK46">
        <v>44.7546088000004</v>
      </c>
      <c r="BL46">
        <v>45.3011532444443</v>
      </c>
      <c r="BM46">
        <v>0.1</v>
      </c>
      <c r="BN46">
        <v>37.1</v>
      </c>
      <c r="BO46">
        <v>31.8</v>
      </c>
      <c r="BP46">
        <v>37.3893333333333</v>
      </c>
      <c r="BQ46">
        <v>22.5726666666666</v>
      </c>
      <c r="BR46">
        <v>15.6893333333333</v>
      </c>
      <c r="BS46">
        <v>163.137760533333</v>
      </c>
      <c r="BT46">
        <v>82.2552160888889</v>
      </c>
      <c r="BU46">
        <v>44.6309160888888</v>
      </c>
      <c r="BV46">
        <v>50.7488739504555</v>
      </c>
      <c r="BW46">
        <v>515.251</v>
      </c>
      <c r="BX46">
        <v>0</v>
      </c>
      <c r="BY46" t="s">
        <v>101</v>
      </c>
      <c r="BZ46" t="s">
        <v>1821</v>
      </c>
      <c r="CE46" s="7">
        <f>VLOOKUP(BY46,[1]flawdatabase_16in!$1:$1048576,7,0)</f>
        <v>10</v>
      </c>
      <c r="CF46" s="7">
        <f>VLOOKUP(BY46,[1]flawdatabase_16in!$1:$1048576,8,0)</f>
        <v>10</v>
      </c>
      <c r="CG46" s="7">
        <f>VLOOKUP(BY46,[1]flawdatabase_16in!$1:$1048576,9,0)</f>
        <v>1.2</v>
      </c>
      <c r="CH46" s="7">
        <f>VLOOKUP(BY46,[1]flawdatabase_16in!$1:$1048576,11,0)</f>
        <v>2</v>
      </c>
      <c r="CI46" s="7">
        <f>VLOOKUP(BY46,[1]flawdatabase_16in!$1:$1048576,10,0)</f>
        <v>0</v>
      </c>
    </row>
    <row r="47" hidden="1" spans="1:87">
      <c r="A47" s="4">
        <v>44181.3947222222</v>
      </c>
      <c r="B47" t="s">
        <v>78</v>
      </c>
      <c r="C47" s="4">
        <v>44181.3947222222</v>
      </c>
      <c r="D47" t="s">
        <v>79</v>
      </c>
      <c r="E47" t="s">
        <v>1776</v>
      </c>
      <c r="F47">
        <v>1</v>
      </c>
      <c r="G47">
        <v>1</v>
      </c>
      <c r="H47">
        <v>46</v>
      </c>
      <c r="I47">
        <v>5</v>
      </c>
      <c r="J47">
        <v>17.14</v>
      </c>
      <c r="K47">
        <v>17.248</v>
      </c>
      <c r="L47">
        <v>17.194</v>
      </c>
      <c r="M47">
        <v>8570</v>
      </c>
      <c r="N47">
        <v>8624</v>
      </c>
      <c r="O47">
        <v>8597</v>
      </c>
      <c r="P47">
        <v>1</v>
      </c>
      <c r="Q47">
        <v>3</v>
      </c>
      <c r="R47">
        <v>0</v>
      </c>
      <c r="S47">
        <v>0</v>
      </c>
      <c r="T47">
        <v>17.194</v>
      </c>
      <c r="U47">
        <v>3</v>
      </c>
      <c r="V47">
        <v>0</v>
      </c>
      <c r="W47">
        <v>0</v>
      </c>
      <c r="X47">
        <v>17.194</v>
      </c>
      <c r="Y47">
        <v>8</v>
      </c>
      <c r="Z47">
        <v>18</v>
      </c>
      <c r="AA47">
        <v>13</v>
      </c>
      <c r="AB47">
        <v>47.8</v>
      </c>
      <c r="AC47" s="6">
        <v>0.0659722222222222</v>
      </c>
      <c r="AD47">
        <v>1.6</v>
      </c>
      <c r="AE47">
        <v>13.35</v>
      </c>
      <c r="AF47">
        <v>7.9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</v>
      </c>
      <c r="AQ47">
        <v>34</v>
      </c>
      <c r="AR47">
        <v>20</v>
      </c>
      <c r="AS47">
        <v>16</v>
      </c>
      <c r="AT47">
        <v>0</v>
      </c>
      <c r="AU47">
        <v>99.3005833333333</v>
      </c>
      <c r="AV47">
        <v>12.0109999999999</v>
      </c>
      <c r="AW47">
        <v>12.771</v>
      </c>
      <c r="AX47">
        <v>88.671</v>
      </c>
      <c r="AY47">
        <v>62.3839999999999</v>
      </c>
      <c r="AZ47">
        <v>53.376</v>
      </c>
      <c r="BA47">
        <v>805.062081</v>
      </c>
      <c r="BB47">
        <v>543.332841999999</v>
      </c>
      <c r="BC47">
        <v>427.705296</v>
      </c>
      <c r="BD47">
        <v>0.1</v>
      </c>
      <c r="BE47">
        <v>47.7</v>
      </c>
      <c r="BF47">
        <v>53</v>
      </c>
      <c r="BG47">
        <v>46.5270000000001</v>
      </c>
      <c r="BH47">
        <v>30.8936666666667</v>
      </c>
      <c r="BI47">
        <v>31.9436666666667</v>
      </c>
      <c r="BJ47">
        <v>219.223828022223</v>
      </c>
      <c r="BK47">
        <v>120.380216911111</v>
      </c>
      <c r="BL47">
        <v>121.482716911111</v>
      </c>
      <c r="BM47">
        <v>0.1</v>
      </c>
      <c r="BN47">
        <v>42.4</v>
      </c>
      <c r="BO47">
        <v>47.7</v>
      </c>
      <c r="BP47">
        <v>49.567</v>
      </c>
      <c r="BQ47">
        <v>22.8336666666666</v>
      </c>
      <c r="BR47">
        <v>22.9836666666666</v>
      </c>
      <c r="BS47">
        <v>247.886628911111</v>
      </c>
      <c r="BT47">
        <v>75.4444622444444</v>
      </c>
      <c r="BU47">
        <v>76.2080844666666</v>
      </c>
      <c r="BV47">
        <v>63.5674264967768</v>
      </c>
      <c r="BW47">
        <v>801.192333333332</v>
      </c>
      <c r="BX47">
        <v>0</v>
      </c>
      <c r="BY47" t="s">
        <v>123</v>
      </c>
      <c r="BZ47" t="s">
        <v>1822</v>
      </c>
      <c r="CE47" s="7">
        <f>VLOOKUP(BY47,[1]flawdatabase_16in!$1:$1048576,7,0)</f>
        <v>10</v>
      </c>
      <c r="CF47" s="7">
        <f>VLOOKUP(BY47,[1]flawdatabase_16in!$1:$1048576,8,0)</f>
        <v>10</v>
      </c>
      <c r="CG47" s="7">
        <f>VLOOKUP(BY47,[1]flawdatabase_16in!$1:$1048576,9,0)</f>
        <v>1.7</v>
      </c>
      <c r="CH47" s="7">
        <f>VLOOKUP(BY47,[1]flawdatabase_16in!$1:$1048576,11,0)</f>
        <v>2</v>
      </c>
      <c r="CI47" s="7">
        <f>VLOOKUP(BY47,[1]flawdatabase_16in!$1:$1048576,10,0)</f>
        <v>0</v>
      </c>
    </row>
    <row r="48" hidden="1" spans="1:87">
      <c r="A48" s="4">
        <v>44181.3947222222</v>
      </c>
      <c r="B48" t="s">
        <v>78</v>
      </c>
      <c r="C48" s="4">
        <v>44181.3947222222</v>
      </c>
      <c r="D48" t="s">
        <v>79</v>
      </c>
      <c r="E48" t="s">
        <v>1776</v>
      </c>
      <c r="F48">
        <v>1</v>
      </c>
      <c r="G48">
        <v>1</v>
      </c>
      <c r="H48">
        <v>47</v>
      </c>
      <c r="I48">
        <v>5</v>
      </c>
      <c r="J48">
        <v>17.63</v>
      </c>
      <c r="K48">
        <v>17.758</v>
      </c>
      <c r="L48">
        <v>17.694</v>
      </c>
      <c r="M48">
        <v>8815</v>
      </c>
      <c r="N48">
        <v>8879</v>
      </c>
      <c r="O48">
        <v>8847</v>
      </c>
      <c r="P48">
        <v>1</v>
      </c>
      <c r="Q48">
        <v>3</v>
      </c>
      <c r="R48">
        <v>0</v>
      </c>
      <c r="S48">
        <v>0</v>
      </c>
      <c r="T48">
        <v>17.694</v>
      </c>
      <c r="U48">
        <v>3</v>
      </c>
      <c r="V48">
        <v>0</v>
      </c>
      <c r="W48">
        <v>0</v>
      </c>
      <c r="X48">
        <v>17.694</v>
      </c>
      <c r="Y48">
        <v>8</v>
      </c>
      <c r="Z48">
        <v>18</v>
      </c>
      <c r="AA48">
        <v>13</v>
      </c>
      <c r="AB48">
        <v>48.8</v>
      </c>
      <c r="AC48" s="6">
        <v>0.0673611111111111</v>
      </c>
      <c r="AD48">
        <v>1.6</v>
      </c>
      <c r="AE48">
        <v>13.35</v>
      </c>
      <c r="AF48">
        <v>7.9</v>
      </c>
      <c r="AG48">
        <v>3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0.1</v>
      </c>
      <c r="AQ48">
        <v>38</v>
      </c>
      <c r="AR48">
        <v>20</v>
      </c>
      <c r="AS48">
        <v>14</v>
      </c>
      <c r="AT48">
        <v>0</v>
      </c>
      <c r="AU48">
        <v>99.5540833333333</v>
      </c>
      <c r="AV48">
        <v>26.0109999999999</v>
      </c>
      <c r="AW48">
        <v>25.274</v>
      </c>
      <c r="AX48">
        <v>170.7465</v>
      </c>
      <c r="AY48">
        <v>130.207499999999</v>
      </c>
      <c r="AZ48">
        <v>81.1624999999999</v>
      </c>
      <c r="BA48">
        <v>3147.90875725</v>
      </c>
      <c r="BB48">
        <v>2253.55772625</v>
      </c>
      <c r="BC48">
        <v>1107.00748424999</v>
      </c>
      <c r="BD48">
        <v>0.1</v>
      </c>
      <c r="BE48">
        <v>37.1</v>
      </c>
      <c r="BF48">
        <v>42.4</v>
      </c>
      <c r="BG48">
        <v>95.8653333333334</v>
      </c>
      <c r="BH48">
        <v>37.9486666666666</v>
      </c>
      <c r="BI48">
        <v>38.8153333333333</v>
      </c>
      <c r="BJ48">
        <v>931.527098133334</v>
      </c>
      <c r="BK48">
        <v>228.518264799999</v>
      </c>
      <c r="BL48">
        <v>229.269375911111</v>
      </c>
      <c r="BM48">
        <v>0.1</v>
      </c>
      <c r="BN48">
        <v>37.1</v>
      </c>
      <c r="BO48">
        <v>37.1</v>
      </c>
      <c r="BP48">
        <v>94.381</v>
      </c>
      <c r="BQ48">
        <v>47.7643333333333</v>
      </c>
      <c r="BR48">
        <v>47.7643333333333</v>
      </c>
      <c r="BS48">
        <v>950.804903311111</v>
      </c>
      <c r="BT48">
        <v>356.9812922</v>
      </c>
      <c r="BU48">
        <v>356.9812922</v>
      </c>
      <c r="BV48">
        <v>126.868151892955</v>
      </c>
      <c r="BW48">
        <v>1865.38366666666</v>
      </c>
      <c r="BX48">
        <v>0</v>
      </c>
      <c r="BY48" t="s">
        <v>137</v>
      </c>
      <c r="BZ48" t="s">
        <v>1823</v>
      </c>
      <c r="CE48" s="7">
        <f>VLOOKUP(BY48,[1]flawdatabase_16in!$1:$1048576,7,0)</f>
        <v>10</v>
      </c>
      <c r="CF48" s="7">
        <f>VLOOKUP(BY48,[1]flawdatabase_16in!$1:$1048576,8,0)</f>
        <v>10</v>
      </c>
      <c r="CG48" s="7">
        <f>VLOOKUP(BY48,[1]flawdatabase_16in!$1:$1048576,9,0)</f>
        <v>2.8</v>
      </c>
      <c r="CH48" s="7">
        <f>VLOOKUP(BY48,[1]flawdatabase_16in!$1:$1048576,11,0)</f>
        <v>2</v>
      </c>
      <c r="CI48" s="7">
        <f>VLOOKUP(BY48,[1]flawdatabase_16in!$1:$1048576,10,0)</f>
        <v>0</v>
      </c>
    </row>
    <row r="49" hidden="1" spans="1:87">
      <c r="A49" s="4">
        <v>44181.3947222222</v>
      </c>
      <c r="B49" t="s">
        <v>78</v>
      </c>
      <c r="C49" s="4">
        <v>44181.3947222222</v>
      </c>
      <c r="D49" t="s">
        <v>79</v>
      </c>
      <c r="E49" t="s">
        <v>1776</v>
      </c>
      <c r="F49">
        <v>1</v>
      </c>
      <c r="G49">
        <v>1</v>
      </c>
      <c r="H49">
        <v>48</v>
      </c>
      <c r="I49">
        <v>5</v>
      </c>
      <c r="J49">
        <v>18.136</v>
      </c>
      <c r="K49">
        <v>18.27</v>
      </c>
      <c r="L49">
        <v>18.202</v>
      </c>
      <c r="M49">
        <v>9068</v>
      </c>
      <c r="N49">
        <v>9135</v>
      </c>
      <c r="O49">
        <v>9101</v>
      </c>
      <c r="P49">
        <v>1</v>
      </c>
      <c r="Q49">
        <v>3</v>
      </c>
      <c r="R49">
        <v>0</v>
      </c>
      <c r="S49">
        <v>0</v>
      </c>
      <c r="T49">
        <v>18.202</v>
      </c>
      <c r="U49">
        <v>3</v>
      </c>
      <c r="V49">
        <v>0</v>
      </c>
      <c r="W49">
        <v>0</v>
      </c>
      <c r="X49">
        <v>18.202</v>
      </c>
      <c r="Y49">
        <v>6</v>
      </c>
      <c r="Z49">
        <v>18</v>
      </c>
      <c r="AA49">
        <v>12</v>
      </c>
      <c r="AB49">
        <v>47.6</v>
      </c>
      <c r="AC49" s="6">
        <v>0.0659722222222222</v>
      </c>
      <c r="AD49">
        <v>1.6</v>
      </c>
      <c r="AE49">
        <v>13.35</v>
      </c>
      <c r="AF49">
        <v>7.9</v>
      </c>
      <c r="AG49">
        <v>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0.1</v>
      </c>
      <c r="AQ49">
        <v>34</v>
      </c>
      <c r="AR49">
        <v>20</v>
      </c>
      <c r="AS49">
        <v>14</v>
      </c>
      <c r="AT49">
        <v>0</v>
      </c>
      <c r="AU49">
        <v>95.0540833333333</v>
      </c>
      <c r="AV49">
        <v>45.2599999999999</v>
      </c>
      <c r="AW49">
        <v>48.0249999999999</v>
      </c>
      <c r="AX49">
        <v>313.198999999999</v>
      </c>
      <c r="AY49">
        <v>260.137</v>
      </c>
      <c r="AZ49">
        <v>137.431999999999</v>
      </c>
      <c r="BA49">
        <v>10705.8607884999</v>
      </c>
      <c r="BB49">
        <v>8843.46933649999</v>
      </c>
      <c r="BC49">
        <v>3360.02624749999</v>
      </c>
      <c r="BD49">
        <v>0.1</v>
      </c>
      <c r="BE49">
        <v>42.4</v>
      </c>
      <c r="BF49">
        <v>37.1</v>
      </c>
      <c r="BG49">
        <v>183.082</v>
      </c>
      <c r="BH49">
        <v>73.0319999999999</v>
      </c>
      <c r="BI49">
        <v>55.1653333333333</v>
      </c>
      <c r="BJ49">
        <v>3145.54758924444</v>
      </c>
      <c r="BK49">
        <v>815.394733688887</v>
      </c>
      <c r="BL49">
        <v>529.087355911111</v>
      </c>
      <c r="BM49">
        <v>0.1</v>
      </c>
      <c r="BN49">
        <v>47.7</v>
      </c>
      <c r="BO49">
        <v>42.4</v>
      </c>
      <c r="BP49">
        <v>186.222999999999</v>
      </c>
      <c r="BQ49">
        <v>123.739666666666</v>
      </c>
      <c r="BR49">
        <v>89.9896666666666</v>
      </c>
      <c r="BS49">
        <v>3498.5641458</v>
      </c>
      <c r="BT49">
        <v>2018.49203468888</v>
      </c>
      <c r="BU49">
        <v>1217.00703468888</v>
      </c>
      <c r="BV49">
        <v>146.759432559498</v>
      </c>
      <c r="BW49">
        <v>3061.74491666666</v>
      </c>
      <c r="BX49">
        <v>0</v>
      </c>
      <c r="BY49" t="s">
        <v>139</v>
      </c>
      <c r="BZ49" t="s">
        <v>1824</v>
      </c>
      <c r="CE49" s="7">
        <f>VLOOKUP(BY49,[1]flawdatabase_16in!$1:$1048576,7,0)</f>
        <v>10</v>
      </c>
      <c r="CF49" s="7">
        <f>VLOOKUP(BY49,[1]flawdatabase_16in!$1:$1048576,8,0)</f>
        <v>10</v>
      </c>
      <c r="CG49" s="7">
        <f>VLOOKUP(BY49,[1]flawdatabase_16in!$1:$1048576,9,0)</f>
        <v>4</v>
      </c>
      <c r="CH49" s="7">
        <f>VLOOKUP(BY49,[1]flawdatabase_16in!$1:$1048576,11,0)</f>
        <v>2</v>
      </c>
      <c r="CI49" s="7">
        <f>VLOOKUP(BY49,[1]flawdatabase_16in!$1:$1048576,10,0)</f>
        <v>0</v>
      </c>
    </row>
    <row r="50" hidden="1" spans="1:87">
      <c r="A50" s="4">
        <v>44181.3947222222</v>
      </c>
      <c r="B50" t="s">
        <v>78</v>
      </c>
      <c r="C50" s="4">
        <v>44181.3947222222</v>
      </c>
      <c r="D50" t="s">
        <v>79</v>
      </c>
      <c r="E50" t="s">
        <v>1776</v>
      </c>
      <c r="F50">
        <v>1</v>
      </c>
      <c r="G50">
        <v>1</v>
      </c>
      <c r="H50">
        <v>49</v>
      </c>
      <c r="I50">
        <v>5</v>
      </c>
      <c r="J50">
        <v>17.6</v>
      </c>
      <c r="K50">
        <v>17.78</v>
      </c>
      <c r="L50">
        <v>17.69</v>
      </c>
      <c r="M50">
        <v>8800</v>
      </c>
      <c r="N50">
        <v>8890</v>
      </c>
      <c r="O50">
        <v>8845</v>
      </c>
      <c r="P50">
        <v>1</v>
      </c>
      <c r="Q50">
        <v>3</v>
      </c>
      <c r="R50">
        <v>0</v>
      </c>
      <c r="S50">
        <v>0</v>
      </c>
      <c r="T50">
        <v>17.69</v>
      </c>
      <c r="U50">
        <v>3</v>
      </c>
      <c r="V50">
        <v>0</v>
      </c>
      <c r="W50">
        <v>0</v>
      </c>
      <c r="X50">
        <v>17.69</v>
      </c>
      <c r="Y50">
        <v>156</v>
      </c>
      <c r="Z50">
        <v>168</v>
      </c>
      <c r="AA50">
        <v>162</v>
      </c>
      <c r="AB50">
        <v>346.8</v>
      </c>
      <c r="AC50" s="6">
        <v>0.48125</v>
      </c>
      <c r="AD50">
        <v>1.6</v>
      </c>
      <c r="AE50">
        <v>13.35</v>
      </c>
      <c r="AF50">
        <v>7.9</v>
      </c>
      <c r="AG50">
        <v>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0.1</v>
      </c>
      <c r="AQ50">
        <v>26</v>
      </c>
      <c r="AR50">
        <v>18</v>
      </c>
      <c r="AS50">
        <v>12</v>
      </c>
      <c r="AT50">
        <v>0</v>
      </c>
      <c r="AU50">
        <v>98.8145833333333</v>
      </c>
      <c r="AV50">
        <v>39.0059999999999</v>
      </c>
      <c r="AW50">
        <v>39.7919999999999</v>
      </c>
      <c r="AX50">
        <v>220.126999999999</v>
      </c>
      <c r="AY50">
        <v>202.325</v>
      </c>
      <c r="AZ50">
        <v>80.7999999999999</v>
      </c>
      <c r="BA50">
        <v>6357.89539099999</v>
      </c>
      <c r="BB50">
        <v>5725.416485</v>
      </c>
      <c r="BC50">
        <v>1451.59255599999</v>
      </c>
      <c r="BD50">
        <v>0.1</v>
      </c>
      <c r="BE50">
        <v>47.7</v>
      </c>
      <c r="BF50">
        <v>42.4</v>
      </c>
      <c r="BG50">
        <v>204.732333333333</v>
      </c>
      <c r="BH50">
        <v>130.049</v>
      </c>
      <c r="BI50">
        <v>79.549</v>
      </c>
      <c r="BJ50">
        <v>3855.60120464445</v>
      </c>
      <c r="BK50">
        <v>2234.9878602</v>
      </c>
      <c r="BL50">
        <v>949.2404602</v>
      </c>
      <c r="BM50">
        <v>0.1</v>
      </c>
      <c r="BN50">
        <v>47.7</v>
      </c>
      <c r="BO50">
        <v>42.4</v>
      </c>
      <c r="BP50">
        <v>205.061666666666</v>
      </c>
      <c r="BQ50">
        <v>136.828333333333</v>
      </c>
      <c r="BR50">
        <v>85.3783333333333</v>
      </c>
      <c r="BS50">
        <v>3992.16983833333</v>
      </c>
      <c r="BT50">
        <v>2490.26828277777</v>
      </c>
      <c r="BU50">
        <v>1096.96622722222</v>
      </c>
      <c r="BV50">
        <v>34.7063813210414</v>
      </c>
      <c r="BW50">
        <v>2051.81591666666</v>
      </c>
      <c r="BX50">
        <v>0</v>
      </c>
      <c r="BY50" t="s">
        <v>133</v>
      </c>
      <c r="BZ50" t="s">
        <v>1825</v>
      </c>
      <c r="CE50" s="7">
        <f>VLOOKUP(BY50,[1]flawdatabase_16in!$1:$1048576,7,0)</f>
        <v>10</v>
      </c>
      <c r="CF50" s="7">
        <f>VLOOKUP(BY50,[1]flawdatabase_16in!$1:$1048576,8,0)</f>
        <v>10</v>
      </c>
      <c r="CG50" s="7">
        <f>VLOOKUP(BY50,[1]flawdatabase_16in!$1:$1048576,9,0)</f>
        <v>2.9</v>
      </c>
      <c r="CH50" s="7">
        <f>VLOOKUP(BY50,[1]flawdatabase_16in!$1:$1048576,11,0)</f>
        <v>2</v>
      </c>
      <c r="CI50" s="7">
        <f>VLOOKUP(BY50,[1]flawdatabase_16in!$1:$1048576,10,0)</f>
        <v>0</v>
      </c>
    </row>
    <row r="51" hidden="1" spans="1:87">
      <c r="A51" s="4">
        <v>44181.3947222222</v>
      </c>
      <c r="B51" t="s">
        <v>78</v>
      </c>
      <c r="C51" s="4">
        <v>44181.3947222222</v>
      </c>
      <c r="D51" t="s">
        <v>79</v>
      </c>
      <c r="E51" t="s">
        <v>1776</v>
      </c>
      <c r="F51">
        <v>1</v>
      </c>
      <c r="G51">
        <v>1</v>
      </c>
      <c r="H51">
        <v>50</v>
      </c>
      <c r="I51">
        <v>5</v>
      </c>
      <c r="J51">
        <v>17.122</v>
      </c>
      <c r="K51">
        <v>17.278</v>
      </c>
      <c r="L51">
        <v>17.2</v>
      </c>
      <c r="M51">
        <v>8561</v>
      </c>
      <c r="N51">
        <v>8639</v>
      </c>
      <c r="O51">
        <v>8600</v>
      </c>
      <c r="P51">
        <v>1</v>
      </c>
      <c r="Q51">
        <v>3</v>
      </c>
      <c r="R51">
        <v>0</v>
      </c>
      <c r="S51">
        <v>0</v>
      </c>
      <c r="T51">
        <v>17.2</v>
      </c>
      <c r="U51">
        <v>3</v>
      </c>
      <c r="V51">
        <v>0</v>
      </c>
      <c r="W51">
        <v>0</v>
      </c>
      <c r="X51">
        <v>17.2</v>
      </c>
      <c r="Y51">
        <v>157</v>
      </c>
      <c r="Z51">
        <v>169</v>
      </c>
      <c r="AA51">
        <v>163</v>
      </c>
      <c r="AB51">
        <v>347.8</v>
      </c>
      <c r="AC51" s="6">
        <v>0.482638888888889</v>
      </c>
      <c r="AD51">
        <v>1.6</v>
      </c>
      <c r="AE51">
        <v>13.35</v>
      </c>
      <c r="AF51">
        <v>7.9</v>
      </c>
      <c r="AG51">
        <v>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0.1</v>
      </c>
      <c r="AQ51">
        <v>28</v>
      </c>
      <c r="AR51">
        <v>20</v>
      </c>
      <c r="AS51">
        <v>12</v>
      </c>
      <c r="AT51">
        <v>0</v>
      </c>
      <c r="AU51">
        <v>100.433083333333</v>
      </c>
      <c r="AV51">
        <v>18.007</v>
      </c>
      <c r="AW51">
        <v>19.03</v>
      </c>
      <c r="AX51">
        <v>111.190999999999</v>
      </c>
      <c r="AY51">
        <v>98.141</v>
      </c>
      <c r="AZ51">
        <v>52.6599999999999</v>
      </c>
      <c r="BA51">
        <v>1546.59625099999</v>
      </c>
      <c r="BB51">
        <v>1385.328541</v>
      </c>
      <c r="BC51">
        <v>532.297587999999</v>
      </c>
      <c r="BD51">
        <v>0.1</v>
      </c>
      <c r="BE51">
        <v>47.7</v>
      </c>
      <c r="BF51">
        <v>37.1</v>
      </c>
      <c r="BG51">
        <v>77.2203333333334</v>
      </c>
      <c r="BH51">
        <v>48.2703333333334</v>
      </c>
      <c r="BI51">
        <v>31.9869999999999</v>
      </c>
      <c r="BJ51">
        <v>577.891893800001</v>
      </c>
      <c r="BK51">
        <v>306.2373938</v>
      </c>
      <c r="BL51">
        <v>165.473293799999</v>
      </c>
      <c r="BM51">
        <v>0.1</v>
      </c>
      <c r="BN51">
        <v>47.7</v>
      </c>
      <c r="BO51">
        <v>37.1</v>
      </c>
      <c r="BP51">
        <v>81.3707777777777</v>
      </c>
      <c r="BQ51">
        <v>56.793</v>
      </c>
      <c r="BR51">
        <v>37.293</v>
      </c>
      <c r="BS51">
        <v>705.323580664198</v>
      </c>
      <c r="BT51">
        <v>430.9390498</v>
      </c>
      <c r="BU51">
        <v>228.3091498</v>
      </c>
      <c r="BV51">
        <v>82.6770342718432</v>
      </c>
      <c r="BW51">
        <v>953.583333333333</v>
      </c>
      <c r="BX51">
        <v>0</v>
      </c>
      <c r="BY51" t="s">
        <v>119</v>
      </c>
      <c r="BZ51" t="s">
        <v>1826</v>
      </c>
      <c r="CE51" s="7">
        <f>VLOOKUP(BY51,[1]flawdatabase_16in!$1:$1048576,7,0)</f>
        <v>10</v>
      </c>
      <c r="CF51" s="7">
        <f>VLOOKUP(BY51,[1]flawdatabase_16in!$1:$1048576,8,0)</f>
        <v>10</v>
      </c>
      <c r="CG51" s="7">
        <f>VLOOKUP(BY51,[1]flawdatabase_16in!$1:$1048576,9,0)</f>
        <v>1.8</v>
      </c>
      <c r="CH51" s="7">
        <f>VLOOKUP(BY51,[1]flawdatabase_16in!$1:$1048576,11,0)</f>
        <v>2</v>
      </c>
      <c r="CI51" s="7">
        <f>VLOOKUP(BY51,[1]flawdatabase_16in!$1:$1048576,10,0)</f>
        <v>0</v>
      </c>
    </row>
    <row r="52" hidden="1" spans="1:87">
      <c r="A52" s="4">
        <v>44181.3947222222</v>
      </c>
      <c r="B52" t="s">
        <v>78</v>
      </c>
      <c r="C52" s="4">
        <v>44181.3947222222</v>
      </c>
      <c r="D52" t="s">
        <v>79</v>
      </c>
      <c r="E52" t="s">
        <v>1776</v>
      </c>
      <c r="F52">
        <v>1</v>
      </c>
      <c r="G52">
        <v>1</v>
      </c>
      <c r="H52">
        <v>51</v>
      </c>
      <c r="I52">
        <v>5</v>
      </c>
      <c r="J52">
        <v>16.628</v>
      </c>
      <c r="K52">
        <v>16.766</v>
      </c>
      <c r="L52">
        <v>16.696</v>
      </c>
      <c r="M52">
        <v>8314</v>
      </c>
      <c r="N52">
        <v>8383</v>
      </c>
      <c r="O52">
        <v>8348</v>
      </c>
      <c r="P52">
        <v>1</v>
      </c>
      <c r="Q52">
        <v>3</v>
      </c>
      <c r="R52">
        <v>0</v>
      </c>
      <c r="S52">
        <v>0</v>
      </c>
      <c r="T52">
        <v>16.696</v>
      </c>
      <c r="U52">
        <v>3</v>
      </c>
      <c r="V52">
        <v>0</v>
      </c>
      <c r="W52">
        <v>0</v>
      </c>
      <c r="X52">
        <v>16.696</v>
      </c>
      <c r="Y52">
        <v>158</v>
      </c>
      <c r="Z52">
        <v>168</v>
      </c>
      <c r="AA52">
        <v>163</v>
      </c>
      <c r="AB52">
        <v>346.8</v>
      </c>
      <c r="AC52" s="6">
        <v>0.48125</v>
      </c>
      <c r="AD52">
        <v>1.6</v>
      </c>
      <c r="AE52">
        <v>13.35</v>
      </c>
      <c r="AF52">
        <v>7.9</v>
      </c>
      <c r="AG52">
        <v>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0.1</v>
      </c>
      <c r="AQ52">
        <v>36</v>
      </c>
      <c r="AR52">
        <v>32</v>
      </c>
      <c r="AS52">
        <v>12</v>
      </c>
      <c r="AT52">
        <v>0</v>
      </c>
      <c r="AU52">
        <v>101.551583333333</v>
      </c>
      <c r="AV52">
        <v>14.0129999999999</v>
      </c>
      <c r="AW52">
        <v>13.277</v>
      </c>
      <c r="AX52">
        <v>91.0109999999999</v>
      </c>
      <c r="AY52">
        <v>68.9739999999999</v>
      </c>
      <c r="AZ52">
        <v>35.857</v>
      </c>
      <c r="BA52">
        <v>793.791608999999</v>
      </c>
      <c r="BB52">
        <v>593.710915999999</v>
      </c>
      <c r="BC52">
        <v>244.137535</v>
      </c>
      <c r="BD52">
        <v>0.1</v>
      </c>
      <c r="BE52">
        <v>31.8</v>
      </c>
      <c r="BF52">
        <v>37.1</v>
      </c>
      <c r="BG52">
        <v>28.6153333333333</v>
      </c>
      <c r="BH52">
        <v>19.9819999999999</v>
      </c>
      <c r="BI52">
        <v>22.4486666666666</v>
      </c>
      <c r="BJ52">
        <v>113.122082577778</v>
      </c>
      <c r="BK52">
        <v>76.8753047999999</v>
      </c>
      <c r="BL52">
        <v>82.9597492444443</v>
      </c>
      <c r="BM52">
        <v>0.1</v>
      </c>
      <c r="BN52">
        <v>31.8</v>
      </c>
      <c r="BO52">
        <v>42.4</v>
      </c>
      <c r="BP52">
        <v>42.2296666666666</v>
      </c>
      <c r="BQ52">
        <v>23.913</v>
      </c>
      <c r="BR52">
        <v>38.813</v>
      </c>
      <c r="BS52">
        <v>220.308498244444</v>
      </c>
      <c r="BT52">
        <v>107.2025538</v>
      </c>
      <c r="BU52">
        <v>214.0515538</v>
      </c>
      <c r="BV52">
        <v>42.9542962485145</v>
      </c>
      <c r="BW52">
        <v>570.781</v>
      </c>
      <c r="BX52">
        <v>0</v>
      </c>
      <c r="BY52" t="s">
        <v>99</v>
      </c>
      <c r="BZ52" t="s">
        <v>1827</v>
      </c>
      <c r="CE52" s="7">
        <f>VLOOKUP(BY52,[1]flawdatabase_16in!$1:$1048576,7,0)</f>
        <v>10</v>
      </c>
      <c r="CF52" s="7">
        <f>VLOOKUP(BY52,[1]flawdatabase_16in!$1:$1048576,8,0)</f>
        <v>10</v>
      </c>
      <c r="CG52" s="7">
        <f>VLOOKUP(BY52,[1]flawdatabase_16in!$1:$1048576,9,0)</f>
        <v>1.2</v>
      </c>
      <c r="CH52" s="7">
        <f>VLOOKUP(BY52,[1]flawdatabase_16in!$1:$1048576,11,0)</f>
        <v>2</v>
      </c>
      <c r="CI52" s="7">
        <f>VLOOKUP(BY52,[1]flawdatabase_16in!$1:$1048576,10,0)</f>
        <v>0</v>
      </c>
    </row>
    <row r="53" hidden="1" spans="1:87">
      <c r="A53" s="4">
        <v>44181.3947222222</v>
      </c>
      <c r="B53" t="s">
        <v>78</v>
      </c>
      <c r="C53" s="4">
        <v>44181.3947222222</v>
      </c>
      <c r="D53" t="s">
        <v>79</v>
      </c>
      <c r="E53" t="s">
        <v>1776</v>
      </c>
      <c r="F53">
        <v>1</v>
      </c>
      <c r="G53">
        <v>1</v>
      </c>
      <c r="H53">
        <v>52</v>
      </c>
      <c r="I53">
        <v>5</v>
      </c>
      <c r="J53">
        <v>16.154</v>
      </c>
      <c r="K53">
        <v>16.26</v>
      </c>
      <c r="L53">
        <v>16.206</v>
      </c>
      <c r="M53">
        <v>8077</v>
      </c>
      <c r="N53">
        <v>8130</v>
      </c>
      <c r="O53">
        <v>8103</v>
      </c>
      <c r="P53">
        <v>1</v>
      </c>
      <c r="Q53">
        <v>3</v>
      </c>
      <c r="R53">
        <v>0</v>
      </c>
      <c r="S53">
        <v>0</v>
      </c>
      <c r="T53">
        <v>16.206</v>
      </c>
      <c r="U53">
        <v>3</v>
      </c>
      <c r="V53">
        <v>0</v>
      </c>
      <c r="W53">
        <v>0</v>
      </c>
      <c r="X53">
        <v>16.206</v>
      </c>
      <c r="Y53">
        <v>158</v>
      </c>
      <c r="Z53">
        <v>167</v>
      </c>
      <c r="AA53">
        <v>162</v>
      </c>
      <c r="AB53">
        <v>343.1</v>
      </c>
      <c r="AC53" s="6">
        <v>0.476388888888889</v>
      </c>
      <c r="AD53">
        <v>1.6</v>
      </c>
      <c r="AE53">
        <v>13.35</v>
      </c>
      <c r="AF53">
        <v>7.9</v>
      </c>
      <c r="AG53">
        <v>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</v>
      </c>
      <c r="AQ53">
        <v>26</v>
      </c>
      <c r="AR53">
        <v>16</v>
      </c>
      <c r="AS53">
        <v>12</v>
      </c>
      <c r="AT53">
        <v>0</v>
      </c>
      <c r="AU53">
        <v>101.422083333333</v>
      </c>
      <c r="AV53">
        <v>2.504</v>
      </c>
      <c r="AW53">
        <v>3.001</v>
      </c>
      <c r="AX53">
        <v>20.2369999999999</v>
      </c>
      <c r="AY53">
        <v>12.494</v>
      </c>
      <c r="AZ53">
        <v>11.731</v>
      </c>
      <c r="BA53">
        <v>43.3696109999998</v>
      </c>
      <c r="BB53">
        <v>24.595584</v>
      </c>
      <c r="BC53">
        <v>23.9876310000001</v>
      </c>
      <c r="BD53">
        <v>0.1</v>
      </c>
      <c r="BE53">
        <v>26.5</v>
      </c>
      <c r="BF53">
        <v>15.9</v>
      </c>
      <c r="BG53">
        <v>5.57666666666673</v>
      </c>
      <c r="BH53">
        <v>3.06000000000001</v>
      </c>
      <c r="BI53">
        <v>0.699999999999988</v>
      </c>
      <c r="BJ53">
        <v>4.11866444444453</v>
      </c>
      <c r="BK53">
        <v>2.18972000000002</v>
      </c>
      <c r="BL53">
        <v>0.174999999999995</v>
      </c>
      <c r="BM53">
        <v>0.1</v>
      </c>
      <c r="BN53">
        <v>26.5</v>
      </c>
      <c r="BO53">
        <v>26.5</v>
      </c>
      <c r="BP53">
        <v>4.94300000000001</v>
      </c>
      <c r="BQ53">
        <v>3.04300000000001</v>
      </c>
      <c r="BR53">
        <v>3.04300000000001</v>
      </c>
      <c r="BS53">
        <v>3.40242535555557</v>
      </c>
      <c r="BT53">
        <v>1.92396980000001</v>
      </c>
      <c r="BU53">
        <v>1.92396980000001</v>
      </c>
      <c r="BV53">
        <v>26.9868207041239</v>
      </c>
      <c r="BW53">
        <v>108.643</v>
      </c>
      <c r="BX53">
        <v>0</v>
      </c>
      <c r="BY53" t="s">
        <v>87</v>
      </c>
      <c r="BZ53" t="s">
        <v>1828</v>
      </c>
      <c r="CE53" s="7">
        <f>VLOOKUP(BY53,[1]flawdatabase_16in!$1:$1048576,7,0)</f>
        <v>10</v>
      </c>
      <c r="CF53" s="7">
        <f>VLOOKUP(BY53,[1]flawdatabase_16in!$1:$1048576,8,0)</f>
        <v>10</v>
      </c>
      <c r="CG53" s="7">
        <f>VLOOKUP(BY53,[1]flawdatabase_16in!$1:$1048576,9,0)</f>
        <v>0.5</v>
      </c>
      <c r="CH53" s="7">
        <f>VLOOKUP(BY53,[1]flawdatabase_16in!$1:$1048576,11,0)</f>
        <v>2</v>
      </c>
      <c r="CI53" s="7">
        <f>VLOOKUP(BY53,[1]flawdatabase_16in!$1:$1048576,10,0)</f>
        <v>0</v>
      </c>
    </row>
    <row r="54" hidden="1" spans="1:87">
      <c r="A54" s="4">
        <v>44181.3947222222</v>
      </c>
      <c r="B54" t="s">
        <v>78</v>
      </c>
      <c r="C54" s="4">
        <v>44181.3947222222</v>
      </c>
      <c r="D54" t="s">
        <v>79</v>
      </c>
      <c r="E54" t="s">
        <v>1776</v>
      </c>
      <c r="F54">
        <v>1</v>
      </c>
      <c r="G54">
        <v>1</v>
      </c>
      <c r="H54">
        <v>53</v>
      </c>
      <c r="I54">
        <v>5</v>
      </c>
      <c r="J54">
        <v>24.728</v>
      </c>
      <c r="K54">
        <v>24.878</v>
      </c>
      <c r="L54">
        <v>24.802</v>
      </c>
      <c r="M54">
        <v>12364</v>
      </c>
      <c r="N54">
        <v>12439</v>
      </c>
      <c r="O54">
        <v>12401</v>
      </c>
      <c r="P54">
        <v>1</v>
      </c>
      <c r="Q54">
        <v>3</v>
      </c>
      <c r="R54">
        <v>0</v>
      </c>
      <c r="S54">
        <v>0</v>
      </c>
      <c r="T54">
        <v>24.802</v>
      </c>
      <c r="U54">
        <v>3</v>
      </c>
      <c r="V54">
        <v>0</v>
      </c>
      <c r="W54">
        <v>0</v>
      </c>
      <c r="X54">
        <v>24.802</v>
      </c>
      <c r="Y54">
        <v>127</v>
      </c>
      <c r="Z54">
        <v>142</v>
      </c>
      <c r="AA54">
        <v>134</v>
      </c>
      <c r="AB54">
        <v>309.3</v>
      </c>
      <c r="AC54" s="6">
        <v>0.429166666666667</v>
      </c>
      <c r="AD54">
        <v>1.6</v>
      </c>
      <c r="AE54">
        <v>13.35</v>
      </c>
      <c r="AF54">
        <v>7.9</v>
      </c>
      <c r="AG54">
        <v>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32</v>
      </c>
      <c r="AS54">
        <v>28</v>
      </c>
      <c r="AT54">
        <v>18</v>
      </c>
      <c r="AU54">
        <v>101.308583333333</v>
      </c>
      <c r="AV54">
        <v>12.253</v>
      </c>
      <c r="AW54">
        <v>11.9959999999999</v>
      </c>
      <c r="AX54">
        <v>185.475999999999</v>
      </c>
      <c r="AY54">
        <v>185.475999999999</v>
      </c>
      <c r="AZ54">
        <v>102.479</v>
      </c>
      <c r="BA54">
        <v>2342.51338399999</v>
      </c>
      <c r="BB54">
        <v>2342.51338399999</v>
      </c>
      <c r="BC54">
        <v>835.244183</v>
      </c>
      <c r="BD54">
        <v>0.1</v>
      </c>
      <c r="BE54">
        <v>47.7</v>
      </c>
      <c r="BF54">
        <v>37.1</v>
      </c>
      <c r="BG54">
        <v>41.8946666666668</v>
      </c>
      <c r="BH54">
        <v>24.528</v>
      </c>
      <c r="BI54">
        <v>14.8279999999999</v>
      </c>
      <c r="BJ54">
        <v>163.772974577778</v>
      </c>
      <c r="BK54">
        <v>85.2929968000001</v>
      </c>
      <c r="BL54">
        <v>40.3585967999998</v>
      </c>
      <c r="BM54">
        <v>0.1</v>
      </c>
      <c r="BN54">
        <v>53</v>
      </c>
      <c r="BO54">
        <v>58.3</v>
      </c>
      <c r="BP54">
        <v>72.789</v>
      </c>
      <c r="BQ54">
        <v>35.1389999999999</v>
      </c>
      <c r="BR54">
        <v>47.589</v>
      </c>
      <c r="BS54">
        <v>413.007468644444</v>
      </c>
      <c r="BT54">
        <v>162.547779755555</v>
      </c>
      <c r="BU54">
        <v>259.867579755555</v>
      </c>
      <c r="BV54">
        <v>89.3032873413436</v>
      </c>
      <c r="BW54">
        <v>1293.52166666666</v>
      </c>
      <c r="BX54">
        <v>0</v>
      </c>
      <c r="BY54" t="s">
        <v>217</v>
      </c>
      <c r="BZ54" t="s">
        <v>1829</v>
      </c>
      <c r="CE54" s="7">
        <f>VLOOKUP(BY54,[1]flawdatabase_16in!$1:$1048576,7,0)</f>
        <v>10</v>
      </c>
      <c r="CF54" s="7">
        <f>VLOOKUP(BY54,[1]flawdatabase_16in!$1:$1048576,8,0)</f>
        <v>30</v>
      </c>
      <c r="CG54" s="7">
        <f>VLOOKUP(BY54,[1]flawdatabase_16in!$1:$1048576,9,0)</f>
        <v>0.8</v>
      </c>
      <c r="CH54" s="7">
        <f>VLOOKUP(BY54,[1]flawdatabase_16in!$1:$1048576,11,0)</f>
        <v>1</v>
      </c>
      <c r="CI54" s="7">
        <f>VLOOKUP(BY54,[1]flawdatabase_16in!$1:$1048576,10,0)</f>
        <v>1</v>
      </c>
    </row>
    <row r="55" hidden="1" spans="1:87">
      <c r="A55" s="4">
        <v>44181.3947222222</v>
      </c>
      <c r="B55" t="s">
        <v>78</v>
      </c>
      <c r="C55" s="4">
        <v>44181.3947222222</v>
      </c>
      <c r="D55" t="s">
        <v>79</v>
      </c>
      <c r="E55" t="s">
        <v>1776</v>
      </c>
      <c r="F55">
        <v>1</v>
      </c>
      <c r="G55">
        <v>1</v>
      </c>
      <c r="H55">
        <v>54</v>
      </c>
      <c r="I55">
        <v>5</v>
      </c>
      <c r="J55">
        <v>25.212</v>
      </c>
      <c r="K55">
        <v>25.376</v>
      </c>
      <c r="L55">
        <v>25.294</v>
      </c>
      <c r="M55">
        <v>12606</v>
      </c>
      <c r="N55">
        <v>12688</v>
      </c>
      <c r="O55">
        <v>12647</v>
      </c>
      <c r="P55">
        <v>1</v>
      </c>
      <c r="Q55">
        <v>3</v>
      </c>
      <c r="R55">
        <v>0</v>
      </c>
      <c r="S55">
        <v>0</v>
      </c>
      <c r="T55">
        <v>25.294</v>
      </c>
      <c r="U55">
        <v>3</v>
      </c>
      <c r="V55">
        <v>0</v>
      </c>
      <c r="W55">
        <v>0</v>
      </c>
      <c r="X55">
        <v>25.294</v>
      </c>
      <c r="Y55">
        <v>128</v>
      </c>
      <c r="Z55">
        <v>140</v>
      </c>
      <c r="AA55">
        <v>134</v>
      </c>
      <c r="AB55">
        <v>310.7</v>
      </c>
      <c r="AC55" s="6">
        <v>0.43125</v>
      </c>
      <c r="AD55">
        <v>1.6</v>
      </c>
      <c r="AE55">
        <v>13.35</v>
      </c>
      <c r="AF55">
        <v>7.9</v>
      </c>
      <c r="AG55">
        <v>3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0.1</v>
      </c>
      <c r="AQ55">
        <v>26</v>
      </c>
      <c r="AR55">
        <v>18</v>
      </c>
      <c r="AS55">
        <v>12</v>
      </c>
      <c r="AT55">
        <v>0</v>
      </c>
      <c r="AU55">
        <v>102.311083333333</v>
      </c>
      <c r="AV55">
        <v>21.006</v>
      </c>
      <c r="AW55">
        <v>21.2849999999999</v>
      </c>
      <c r="AX55">
        <v>113.327999999999</v>
      </c>
      <c r="AY55">
        <v>94.2519999999999</v>
      </c>
      <c r="AZ55">
        <v>58.272</v>
      </c>
      <c r="BA55">
        <v>1743.01666199999</v>
      </c>
      <c r="BB55">
        <v>1375.09619599999</v>
      </c>
      <c r="BC55">
        <v>664.85101</v>
      </c>
      <c r="BD55">
        <v>0.1</v>
      </c>
      <c r="BE55">
        <v>47.7</v>
      </c>
      <c r="BF55">
        <v>37.1</v>
      </c>
      <c r="BG55">
        <v>97.742</v>
      </c>
      <c r="BH55">
        <v>59.7419999999999</v>
      </c>
      <c r="BI55">
        <v>30.5086666666666</v>
      </c>
      <c r="BJ55">
        <v>919.322370577778</v>
      </c>
      <c r="BK55">
        <v>470.482148355554</v>
      </c>
      <c r="BL55">
        <v>163.565970577777</v>
      </c>
      <c r="BM55">
        <v>0.1</v>
      </c>
      <c r="BN55">
        <v>42.4</v>
      </c>
      <c r="BO55">
        <v>37.1</v>
      </c>
      <c r="BP55">
        <v>88.9183333333333</v>
      </c>
      <c r="BQ55">
        <v>48.3349999999999</v>
      </c>
      <c r="BR55">
        <v>35.2683333333333</v>
      </c>
      <c r="BS55">
        <v>790.814545</v>
      </c>
      <c r="BT55">
        <v>341.311600555555</v>
      </c>
      <c r="BU55">
        <v>204.759489444444</v>
      </c>
      <c r="BV55">
        <v>70.2476563710723</v>
      </c>
      <c r="BW55">
        <v>1178.75266666666</v>
      </c>
      <c r="BX55">
        <v>0</v>
      </c>
      <c r="BY55" t="s">
        <v>219</v>
      </c>
      <c r="BZ55" t="s">
        <v>1830</v>
      </c>
      <c r="CE55" s="7">
        <f>VLOOKUP(BY55,[1]flawdatabase_16in!$1:$1048576,7,0)</f>
        <v>10</v>
      </c>
      <c r="CF55" s="7">
        <f>VLOOKUP(BY55,[1]flawdatabase_16in!$1:$1048576,8,0)</f>
        <v>30</v>
      </c>
      <c r="CG55" s="7">
        <f>VLOOKUP(BY55,[1]flawdatabase_16in!$1:$1048576,9,0)</f>
        <v>0.7</v>
      </c>
      <c r="CH55" s="7">
        <f>VLOOKUP(BY55,[1]flawdatabase_16in!$1:$1048576,11,0)</f>
        <v>1</v>
      </c>
      <c r="CI55" s="7">
        <f>VLOOKUP(BY55,[1]flawdatabase_16in!$1:$1048576,10,0)</f>
        <v>0</v>
      </c>
    </row>
    <row r="56" hidden="1" spans="1:87">
      <c r="A56" s="4">
        <v>44181.3947222222</v>
      </c>
      <c r="B56" t="s">
        <v>78</v>
      </c>
      <c r="C56" s="4">
        <v>44181.3947222222</v>
      </c>
      <c r="D56" t="s">
        <v>79</v>
      </c>
      <c r="E56" t="s">
        <v>1776</v>
      </c>
      <c r="F56">
        <v>1</v>
      </c>
      <c r="G56">
        <v>1</v>
      </c>
      <c r="H56">
        <v>55</v>
      </c>
      <c r="I56">
        <v>5</v>
      </c>
      <c r="J56">
        <v>25.728</v>
      </c>
      <c r="K56">
        <v>25.888</v>
      </c>
      <c r="L56">
        <v>25.808</v>
      </c>
      <c r="M56">
        <v>12864</v>
      </c>
      <c r="N56">
        <v>12944</v>
      </c>
      <c r="O56">
        <v>12904</v>
      </c>
      <c r="P56">
        <v>1</v>
      </c>
      <c r="Q56">
        <v>3</v>
      </c>
      <c r="R56">
        <v>0</v>
      </c>
      <c r="S56">
        <v>0</v>
      </c>
      <c r="T56">
        <v>25.808</v>
      </c>
      <c r="U56">
        <v>3</v>
      </c>
      <c r="V56">
        <v>0</v>
      </c>
      <c r="W56">
        <v>0</v>
      </c>
      <c r="X56">
        <v>25.808</v>
      </c>
      <c r="Y56">
        <v>125</v>
      </c>
      <c r="Z56">
        <v>141</v>
      </c>
      <c r="AA56">
        <v>133</v>
      </c>
      <c r="AB56">
        <v>310.2</v>
      </c>
      <c r="AC56" s="6">
        <v>0.430555555555556</v>
      </c>
      <c r="AD56">
        <v>1.6</v>
      </c>
      <c r="AE56">
        <v>13.35</v>
      </c>
      <c r="AF56">
        <v>7.9</v>
      </c>
      <c r="AG56">
        <v>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0.1</v>
      </c>
      <c r="AQ56">
        <v>28</v>
      </c>
      <c r="AR56">
        <v>20</v>
      </c>
      <c r="AS56">
        <v>12</v>
      </c>
      <c r="AT56">
        <v>0</v>
      </c>
      <c r="AU56">
        <v>98.8070833333333</v>
      </c>
      <c r="AV56">
        <v>39.5079999999999</v>
      </c>
      <c r="AW56">
        <v>40.2809999999999</v>
      </c>
      <c r="AX56">
        <v>233.727999999999</v>
      </c>
      <c r="AY56">
        <v>216.667</v>
      </c>
      <c r="AZ56">
        <v>88.2207499999999</v>
      </c>
      <c r="BA56">
        <v>6720.36900412499</v>
      </c>
      <c r="BB56">
        <v>6158.128597125</v>
      </c>
      <c r="BC56">
        <v>1601.53839906249</v>
      </c>
      <c r="BD56">
        <v>0.1</v>
      </c>
      <c r="BE56">
        <v>63.6</v>
      </c>
      <c r="BF56">
        <v>42.4</v>
      </c>
      <c r="BG56">
        <v>244.803666666666</v>
      </c>
      <c r="BH56">
        <v>135.637</v>
      </c>
      <c r="BI56">
        <v>77.9869999999999</v>
      </c>
      <c r="BJ56">
        <v>4699.86690713333</v>
      </c>
      <c r="BK56">
        <v>2053.27706268888</v>
      </c>
      <c r="BL56">
        <v>882.813862688887</v>
      </c>
      <c r="BM56">
        <v>0.1</v>
      </c>
      <c r="BN56">
        <v>68.9</v>
      </c>
      <c r="BO56">
        <v>42.4</v>
      </c>
      <c r="BP56">
        <v>233.028999999999</v>
      </c>
      <c r="BQ56">
        <v>191.362333333333</v>
      </c>
      <c r="BR56">
        <v>92.5123333333332</v>
      </c>
      <c r="BS56">
        <v>4527.72028819999</v>
      </c>
      <c r="BT56">
        <v>3557.32534375555</v>
      </c>
      <c r="BU56">
        <v>1209.49687708888</v>
      </c>
      <c r="BV56">
        <v>140.341505899764</v>
      </c>
      <c r="BW56">
        <v>3144.99183333333</v>
      </c>
      <c r="BX56">
        <v>0</v>
      </c>
      <c r="BY56" t="s">
        <v>221</v>
      </c>
      <c r="BZ56" t="s">
        <v>1831</v>
      </c>
      <c r="CE56" s="7">
        <f>VLOOKUP(BY56,[1]flawdatabase_16in!$1:$1048576,7,0)</f>
        <v>10</v>
      </c>
      <c r="CF56" s="7">
        <f>VLOOKUP(BY56,[1]flawdatabase_16in!$1:$1048576,8,0)</f>
        <v>30</v>
      </c>
      <c r="CG56" s="7">
        <f>VLOOKUP(BY56,[1]flawdatabase_16in!$1:$1048576,9,0)</f>
        <v>1.6</v>
      </c>
      <c r="CH56" s="7">
        <f>VLOOKUP(BY56,[1]flawdatabase_16in!$1:$1048576,11,0)</f>
        <v>1</v>
      </c>
      <c r="CI56" s="7">
        <f>VLOOKUP(BY56,[1]flawdatabase_16in!$1:$1048576,10,0)</f>
        <v>0</v>
      </c>
    </row>
    <row r="57" hidden="1" spans="1:87">
      <c r="A57" s="4">
        <v>44181.3947222222</v>
      </c>
      <c r="B57" t="s">
        <v>78</v>
      </c>
      <c r="C57" s="4">
        <v>44181.3947222222</v>
      </c>
      <c r="D57" t="s">
        <v>79</v>
      </c>
      <c r="E57" t="s">
        <v>1776</v>
      </c>
      <c r="F57">
        <v>1</v>
      </c>
      <c r="G57">
        <v>1</v>
      </c>
      <c r="H57">
        <v>56</v>
      </c>
      <c r="I57">
        <v>5</v>
      </c>
      <c r="J57">
        <v>26.232</v>
      </c>
      <c r="K57">
        <v>26.404</v>
      </c>
      <c r="L57">
        <v>26.318</v>
      </c>
      <c r="M57">
        <v>13116</v>
      </c>
      <c r="N57">
        <v>13202</v>
      </c>
      <c r="O57">
        <v>13159</v>
      </c>
      <c r="P57">
        <v>1</v>
      </c>
      <c r="Q57">
        <v>3</v>
      </c>
      <c r="R57">
        <v>0</v>
      </c>
      <c r="S57">
        <v>0</v>
      </c>
      <c r="T57">
        <v>26.318</v>
      </c>
      <c r="U57">
        <v>3</v>
      </c>
      <c r="V57">
        <v>0</v>
      </c>
      <c r="W57">
        <v>0</v>
      </c>
      <c r="X57">
        <v>26.318</v>
      </c>
      <c r="Y57">
        <v>122</v>
      </c>
      <c r="Z57">
        <v>142</v>
      </c>
      <c r="AA57">
        <v>132</v>
      </c>
      <c r="AB57">
        <v>309.3</v>
      </c>
      <c r="AC57" s="6">
        <v>0.429166666666667</v>
      </c>
      <c r="AD57">
        <v>1.6</v>
      </c>
      <c r="AE57">
        <v>13.35</v>
      </c>
      <c r="AF57">
        <v>7.9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</v>
      </c>
      <c r="AQ57">
        <v>36</v>
      </c>
      <c r="AR57">
        <v>22</v>
      </c>
      <c r="AS57">
        <v>14</v>
      </c>
      <c r="AT57">
        <v>0</v>
      </c>
      <c r="AU57">
        <v>93.1835833333333</v>
      </c>
      <c r="AV57">
        <v>66.509</v>
      </c>
      <c r="AW57">
        <v>67.529</v>
      </c>
      <c r="AX57">
        <v>417.912124999999</v>
      </c>
      <c r="AY57">
        <v>360.903125</v>
      </c>
      <c r="AZ57">
        <v>174.210874999999</v>
      </c>
      <c r="BA57">
        <v>19878.0911425156</v>
      </c>
      <c r="BB57">
        <v>16587.6467740156</v>
      </c>
      <c r="BC57">
        <v>5648.95071532812</v>
      </c>
      <c r="BD57">
        <v>0.1</v>
      </c>
      <c r="BE57">
        <v>68.9</v>
      </c>
      <c r="BF57">
        <v>42.4</v>
      </c>
      <c r="BG57">
        <v>452.621333333333</v>
      </c>
      <c r="BH57">
        <v>302.087999999999</v>
      </c>
      <c r="BI57">
        <v>142.137999999999</v>
      </c>
      <c r="BJ57">
        <v>14717.0128421333</v>
      </c>
      <c r="BK57">
        <v>8842.81059768887</v>
      </c>
      <c r="BL57">
        <v>2852.17569768888</v>
      </c>
      <c r="BM57">
        <v>0.1</v>
      </c>
      <c r="BN57">
        <v>68.9</v>
      </c>
      <c r="BO57">
        <v>42.4</v>
      </c>
      <c r="BP57">
        <v>496.997666666666</v>
      </c>
      <c r="BQ57">
        <v>348.214333333333</v>
      </c>
      <c r="BR57">
        <v>168.614333333333</v>
      </c>
      <c r="BS57">
        <v>18163.7452233111</v>
      </c>
      <c r="BT57">
        <v>11734.9074010888</v>
      </c>
      <c r="BU57">
        <v>3993.63096775555</v>
      </c>
      <c r="BV57">
        <v>115.635127167574</v>
      </c>
      <c r="BW57">
        <v>5947.57216666666</v>
      </c>
      <c r="BX57">
        <v>0</v>
      </c>
      <c r="BY57" t="s">
        <v>223</v>
      </c>
      <c r="BZ57" t="s">
        <v>1832</v>
      </c>
      <c r="CE57" s="7">
        <f>VLOOKUP(BY57,[1]flawdatabase_16in!$1:$1048576,7,0)</f>
        <v>10</v>
      </c>
      <c r="CF57" s="7">
        <f>VLOOKUP(BY57,[1]flawdatabase_16in!$1:$1048576,8,0)</f>
        <v>30</v>
      </c>
      <c r="CG57" s="7">
        <f>VLOOKUP(BY57,[1]flawdatabase_16in!$1:$1048576,9,0)</f>
        <v>2.4</v>
      </c>
      <c r="CH57" s="7">
        <f>VLOOKUP(BY57,[1]flawdatabase_16in!$1:$1048576,11,0)</f>
        <v>1</v>
      </c>
      <c r="CI57" s="7">
        <f>VLOOKUP(BY57,[1]flawdatabase_16in!$1:$1048576,10,0)</f>
        <v>0</v>
      </c>
    </row>
    <row r="58" hidden="1" spans="1:87">
      <c r="A58" s="4">
        <v>44181.3947222222</v>
      </c>
      <c r="B58" t="s">
        <v>78</v>
      </c>
      <c r="C58" s="4">
        <v>44181.3947222222</v>
      </c>
      <c r="D58" t="s">
        <v>79</v>
      </c>
      <c r="E58" t="s">
        <v>1776</v>
      </c>
      <c r="F58">
        <v>1</v>
      </c>
      <c r="G58">
        <v>1</v>
      </c>
      <c r="H58">
        <v>57</v>
      </c>
      <c r="I58">
        <v>5</v>
      </c>
      <c r="J58">
        <v>26.714</v>
      </c>
      <c r="K58">
        <v>26.934</v>
      </c>
      <c r="L58">
        <v>26.824</v>
      </c>
      <c r="M58">
        <v>13357</v>
      </c>
      <c r="N58">
        <v>13467</v>
      </c>
      <c r="O58">
        <v>13412</v>
      </c>
      <c r="P58">
        <v>1</v>
      </c>
      <c r="Q58">
        <v>3</v>
      </c>
      <c r="R58">
        <v>0</v>
      </c>
      <c r="S58">
        <v>0</v>
      </c>
      <c r="T58">
        <v>26.824</v>
      </c>
      <c r="U58">
        <v>3</v>
      </c>
      <c r="V58">
        <v>0</v>
      </c>
      <c r="W58">
        <v>0</v>
      </c>
      <c r="X58">
        <v>26.824</v>
      </c>
      <c r="Y58">
        <v>119</v>
      </c>
      <c r="Z58">
        <v>148</v>
      </c>
      <c r="AA58">
        <v>133</v>
      </c>
      <c r="AB58">
        <v>312.7</v>
      </c>
      <c r="AC58" s="6">
        <v>0.434027777777778</v>
      </c>
      <c r="AD58">
        <v>1.6</v>
      </c>
      <c r="AE58">
        <v>13.35</v>
      </c>
      <c r="AF58">
        <v>7.9</v>
      </c>
      <c r="AG58">
        <v>3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0.1</v>
      </c>
      <c r="AQ58">
        <v>100</v>
      </c>
      <c r="AR58">
        <v>18</v>
      </c>
      <c r="AS58">
        <v>14</v>
      </c>
      <c r="AT58">
        <v>0</v>
      </c>
      <c r="AU58">
        <v>98.6905833333333</v>
      </c>
      <c r="AV58">
        <v>123.522999999999</v>
      </c>
      <c r="AW58">
        <v>124.020999999999</v>
      </c>
      <c r="AX58">
        <v>1496.83015624999</v>
      </c>
      <c r="AY58">
        <v>573.753593749999</v>
      </c>
      <c r="AZ58">
        <v>366.95696875</v>
      </c>
      <c r="BA58">
        <v>118240.235198571</v>
      </c>
      <c r="BB58">
        <v>47025.7701658251</v>
      </c>
      <c r="BC58">
        <v>23616.7191357236</v>
      </c>
      <c r="BD58">
        <v>0.1</v>
      </c>
      <c r="BE58">
        <v>106</v>
      </c>
      <c r="BF58">
        <v>42.4</v>
      </c>
      <c r="BG58">
        <v>1164.38688888888</v>
      </c>
      <c r="BH58">
        <v>824.714666666666</v>
      </c>
      <c r="BI58">
        <v>312.231333333333</v>
      </c>
      <c r="BJ58">
        <v>79207.8146264789</v>
      </c>
      <c r="BK58">
        <v>53924.775891911</v>
      </c>
      <c r="BL58">
        <v>13808.2892585777</v>
      </c>
      <c r="BM58">
        <v>0.1</v>
      </c>
      <c r="BN58">
        <v>106</v>
      </c>
      <c r="BO58">
        <v>42.4</v>
      </c>
      <c r="BP58">
        <v>1402.11322222222</v>
      </c>
      <c r="BQ58">
        <v>977.057666666666</v>
      </c>
      <c r="BR58">
        <v>355.557666666666</v>
      </c>
      <c r="BS58">
        <v>113043.567987804</v>
      </c>
      <c r="BT58">
        <v>74910.9914495332</v>
      </c>
      <c r="BU58">
        <v>17898.7757606444</v>
      </c>
      <c r="BV58">
        <v>139.572515619054</v>
      </c>
      <c r="BW58">
        <v>17555.0721041666</v>
      </c>
      <c r="BX58">
        <v>0</v>
      </c>
      <c r="BY58" t="s">
        <v>225</v>
      </c>
      <c r="BZ58" t="s">
        <v>1833</v>
      </c>
      <c r="CE58" s="7">
        <f>VLOOKUP(BY58,[1]flawdatabase_16in!$1:$1048576,7,0)</f>
        <v>10</v>
      </c>
      <c r="CF58" s="7">
        <f>VLOOKUP(BY58,[1]flawdatabase_16in!$1:$1048576,8,0)</f>
        <v>30</v>
      </c>
      <c r="CG58" s="7">
        <f>VLOOKUP(BY58,[1]flawdatabase_16in!$1:$1048576,9,0)</f>
        <v>4</v>
      </c>
      <c r="CH58" s="7">
        <f>VLOOKUP(BY58,[1]flawdatabase_16in!$1:$1048576,11,0)</f>
        <v>1</v>
      </c>
      <c r="CI58" s="7">
        <f>VLOOKUP(BY58,[1]flawdatabase_16in!$1:$1048576,10,0)</f>
        <v>0</v>
      </c>
    </row>
    <row r="59" hidden="1" spans="1:87">
      <c r="A59" s="4">
        <v>44181.3947222222</v>
      </c>
      <c r="B59" t="s">
        <v>78</v>
      </c>
      <c r="C59" s="4">
        <v>44181.3947222222</v>
      </c>
      <c r="D59" t="s">
        <v>79</v>
      </c>
      <c r="E59" t="s">
        <v>1776</v>
      </c>
      <c r="F59">
        <v>1</v>
      </c>
      <c r="G59">
        <v>1</v>
      </c>
      <c r="H59">
        <v>58</v>
      </c>
      <c r="I59">
        <v>5</v>
      </c>
      <c r="J59">
        <v>27.152</v>
      </c>
      <c r="K59">
        <v>27.292</v>
      </c>
      <c r="L59">
        <v>27.222</v>
      </c>
      <c r="M59">
        <v>13576</v>
      </c>
      <c r="N59">
        <v>13646</v>
      </c>
      <c r="O59">
        <v>13611</v>
      </c>
      <c r="P59">
        <v>1</v>
      </c>
      <c r="Q59">
        <v>3</v>
      </c>
      <c r="R59">
        <v>0</v>
      </c>
      <c r="S59">
        <v>0</v>
      </c>
      <c r="T59">
        <v>27.222</v>
      </c>
      <c r="U59">
        <v>3</v>
      </c>
      <c r="V59">
        <v>0</v>
      </c>
      <c r="W59">
        <v>0</v>
      </c>
      <c r="X59">
        <v>27.222</v>
      </c>
      <c r="Y59">
        <v>126</v>
      </c>
      <c r="Z59">
        <v>136</v>
      </c>
      <c r="AA59">
        <v>131</v>
      </c>
      <c r="AB59">
        <v>310.1</v>
      </c>
      <c r="AC59" s="6">
        <v>0.430555555555556</v>
      </c>
      <c r="AD59">
        <v>1.6</v>
      </c>
      <c r="AE59">
        <v>13.35</v>
      </c>
      <c r="AF59">
        <v>7.9</v>
      </c>
      <c r="AG59">
        <v>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0.1</v>
      </c>
      <c r="AQ59">
        <v>38</v>
      </c>
      <c r="AR59">
        <v>30</v>
      </c>
      <c r="AS59">
        <v>26</v>
      </c>
      <c r="AT59">
        <v>8</v>
      </c>
      <c r="AU59">
        <v>94.3045833333333</v>
      </c>
      <c r="AV59">
        <v>18.0079999999999</v>
      </c>
      <c r="AW59">
        <v>20.493</v>
      </c>
      <c r="AX59">
        <v>278.553</v>
      </c>
      <c r="AY59">
        <v>246.041999999999</v>
      </c>
      <c r="AZ59">
        <v>169.794</v>
      </c>
      <c r="BA59">
        <v>5082.071741</v>
      </c>
      <c r="BB59">
        <v>4483.33856399999</v>
      </c>
      <c r="BC59">
        <v>2396.665494</v>
      </c>
      <c r="BD59">
        <v>0.1</v>
      </c>
      <c r="BE59">
        <v>42.4</v>
      </c>
      <c r="BF59">
        <v>53</v>
      </c>
      <c r="BG59">
        <v>72.9770000000001</v>
      </c>
      <c r="BH59">
        <v>36.8603333333333</v>
      </c>
      <c r="BI59">
        <v>44.8936666666667</v>
      </c>
      <c r="BJ59">
        <v>531.545608022224</v>
      </c>
      <c r="BK59">
        <v>190.784941355555</v>
      </c>
      <c r="BL59">
        <v>248.066496911111</v>
      </c>
      <c r="BM59">
        <v>0.1</v>
      </c>
      <c r="BN59">
        <v>42.4</v>
      </c>
      <c r="BO59">
        <v>47.7</v>
      </c>
      <c r="BP59">
        <v>78.2993333333333</v>
      </c>
      <c r="BQ59">
        <v>44.9826666666666</v>
      </c>
      <c r="BR59">
        <v>45.966</v>
      </c>
      <c r="BS59">
        <v>649.095346755555</v>
      </c>
      <c r="BT59">
        <v>289.687846755555</v>
      </c>
      <c r="BU59">
        <v>290.6547912</v>
      </c>
      <c r="BV59">
        <v>161.113816678277</v>
      </c>
      <c r="BW59">
        <v>1842.60133333333</v>
      </c>
      <c r="BX59">
        <v>0</v>
      </c>
      <c r="BY59" t="s">
        <v>227</v>
      </c>
      <c r="BZ59" t="s">
        <v>1834</v>
      </c>
      <c r="CE59" s="7">
        <f>VLOOKUP(BY59,[1]flawdatabase_16in!$1:$1048576,7,0)</f>
        <v>10</v>
      </c>
      <c r="CF59" s="7">
        <f>VLOOKUP(BY59,[1]flawdatabase_16in!$1:$1048576,8,0)</f>
        <v>30</v>
      </c>
      <c r="CG59" s="7">
        <f>VLOOKUP(BY59,[1]flawdatabase_16in!$1:$1048576,9,0)</f>
        <v>2.4</v>
      </c>
      <c r="CH59" s="7">
        <f>VLOOKUP(BY59,[1]flawdatabase_16in!$1:$1048576,11,0)</f>
        <v>1</v>
      </c>
      <c r="CI59" s="7">
        <f>VLOOKUP(BY59,[1]flawdatabase_16in!$1:$1048576,10,0)</f>
        <v>1</v>
      </c>
    </row>
    <row r="60" hidden="1" spans="1:87">
      <c r="A60" s="4">
        <v>44181.3947222222</v>
      </c>
      <c r="B60" t="s">
        <v>78</v>
      </c>
      <c r="C60" s="4">
        <v>44181.3947222222</v>
      </c>
      <c r="D60" t="s">
        <v>79</v>
      </c>
      <c r="E60" t="s">
        <v>1776</v>
      </c>
      <c r="F60">
        <v>1</v>
      </c>
      <c r="G60">
        <v>1</v>
      </c>
      <c r="H60">
        <v>59</v>
      </c>
      <c r="I60">
        <v>5</v>
      </c>
      <c r="J60">
        <v>25.264</v>
      </c>
      <c r="K60">
        <v>25.38</v>
      </c>
      <c r="L60">
        <v>25.322</v>
      </c>
      <c r="M60">
        <v>12632</v>
      </c>
      <c r="N60">
        <v>12690</v>
      </c>
      <c r="O60">
        <v>12661</v>
      </c>
      <c r="P60">
        <v>1</v>
      </c>
      <c r="Q60">
        <v>3</v>
      </c>
      <c r="R60">
        <v>0</v>
      </c>
      <c r="S60">
        <v>0</v>
      </c>
      <c r="T60">
        <v>25.322</v>
      </c>
      <c r="U60">
        <v>3</v>
      </c>
      <c r="V60">
        <v>0</v>
      </c>
      <c r="W60">
        <v>0</v>
      </c>
      <c r="X60">
        <v>25.322</v>
      </c>
      <c r="Y60">
        <v>38</v>
      </c>
      <c r="Z60">
        <v>48</v>
      </c>
      <c r="AA60">
        <v>43</v>
      </c>
      <c r="AB60">
        <v>128.8</v>
      </c>
      <c r="AC60" s="6">
        <v>0.178472222222222</v>
      </c>
      <c r="AD60">
        <v>1.6</v>
      </c>
      <c r="AE60">
        <v>13.35</v>
      </c>
      <c r="AF60">
        <v>7.9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0.1</v>
      </c>
      <c r="AQ60">
        <v>36</v>
      </c>
      <c r="AR60">
        <v>30</v>
      </c>
      <c r="AS60">
        <v>14</v>
      </c>
      <c r="AT60">
        <v>0</v>
      </c>
      <c r="AU60">
        <v>105.289583333333</v>
      </c>
      <c r="AV60">
        <v>1.25</v>
      </c>
      <c r="AW60">
        <v>2</v>
      </c>
      <c r="AX60">
        <v>21.25</v>
      </c>
      <c r="AY60">
        <v>19</v>
      </c>
      <c r="AZ60">
        <v>13</v>
      </c>
      <c r="BA60">
        <v>35.9375</v>
      </c>
      <c r="BB60">
        <v>34.125</v>
      </c>
      <c r="BC60">
        <v>27.125</v>
      </c>
      <c r="BD60">
        <v>0.1</v>
      </c>
      <c r="BE60">
        <v>42.4</v>
      </c>
      <c r="BF60">
        <v>26.5</v>
      </c>
      <c r="BG60">
        <v>4.03406666666671</v>
      </c>
      <c r="BH60">
        <v>3.08406666666661</v>
      </c>
      <c r="BI60">
        <v>2.64999999999997</v>
      </c>
      <c r="BJ60">
        <v>2.17143352444448</v>
      </c>
      <c r="BK60">
        <v>1.59052685777774</v>
      </c>
      <c r="BL60">
        <v>1.48749999999997</v>
      </c>
      <c r="BM60">
        <v>0.1</v>
      </c>
      <c r="BN60">
        <v>42.4</v>
      </c>
      <c r="BO60">
        <v>42.4</v>
      </c>
      <c r="BP60">
        <v>2.17013333333333</v>
      </c>
      <c r="BQ60">
        <v>0.535866666666668</v>
      </c>
      <c r="BR60">
        <v>0.535866666666668</v>
      </c>
      <c r="BS60">
        <v>0.518579697777778</v>
      </c>
      <c r="BT60">
        <v>0.076721297777778</v>
      </c>
      <c r="BU60">
        <v>0.076721297777778</v>
      </c>
      <c r="BV60">
        <v>89.411158432759</v>
      </c>
      <c r="BW60">
        <v>199.461999999999</v>
      </c>
      <c r="BX60">
        <v>0</v>
      </c>
      <c r="BY60" t="s">
        <v>345</v>
      </c>
      <c r="BZ60" t="s">
        <v>1835</v>
      </c>
      <c r="CE60" s="7">
        <f>VLOOKUP(BY60,[1]flawdatabase_16in!$1:$1048576,7,0)</f>
        <v>5</v>
      </c>
      <c r="CF60" s="7">
        <f>VLOOKUP(BY60,[1]flawdatabase_16in!$1:$1048576,8,0)</f>
        <v>30</v>
      </c>
      <c r="CG60" s="7">
        <f>VLOOKUP(BY60,[1]flawdatabase_16in!$1:$1048576,9,0)</f>
        <v>0.5</v>
      </c>
      <c r="CH60" s="7">
        <f>VLOOKUP(BY60,[1]flawdatabase_16in!$1:$1048576,11,0)</f>
        <v>1</v>
      </c>
      <c r="CI60" s="7">
        <f>VLOOKUP(BY60,[1]flawdatabase_16in!$1:$1048576,10,0)</f>
        <v>0</v>
      </c>
    </row>
    <row r="61" hidden="1" spans="1:87">
      <c r="A61" s="4">
        <v>44181.3947222222</v>
      </c>
      <c r="B61" t="s">
        <v>78</v>
      </c>
      <c r="C61" s="4">
        <v>44181.3947222222</v>
      </c>
      <c r="D61" t="s">
        <v>79</v>
      </c>
      <c r="E61" t="s">
        <v>1776</v>
      </c>
      <c r="F61">
        <v>1</v>
      </c>
      <c r="G61">
        <v>1</v>
      </c>
      <c r="H61">
        <v>60</v>
      </c>
      <c r="I61">
        <v>5</v>
      </c>
      <c r="J61">
        <v>25.742</v>
      </c>
      <c r="K61">
        <v>25.866</v>
      </c>
      <c r="L61">
        <v>25.804</v>
      </c>
      <c r="M61">
        <v>12871</v>
      </c>
      <c r="N61">
        <v>12933</v>
      </c>
      <c r="O61">
        <v>12902</v>
      </c>
      <c r="P61">
        <v>1</v>
      </c>
      <c r="Q61">
        <v>3</v>
      </c>
      <c r="R61">
        <v>0</v>
      </c>
      <c r="S61">
        <v>0</v>
      </c>
      <c r="T61">
        <v>25.804</v>
      </c>
      <c r="U61">
        <v>3</v>
      </c>
      <c r="V61">
        <v>0</v>
      </c>
      <c r="W61">
        <v>0</v>
      </c>
      <c r="X61">
        <v>25.804</v>
      </c>
      <c r="Y61">
        <v>37</v>
      </c>
      <c r="Z61">
        <v>50</v>
      </c>
      <c r="AA61">
        <v>43</v>
      </c>
      <c r="AB61">
        <v>130.2</v>
      </c>
      <c r="AC61" s="6">
        <v>0.180555555555556</v>
      </c>
      <c r="AD61">
        <v>1.6</v>
      </c>
      <c r="AE61">
        <v>13.35</v>
      </c>
      <c r="AF61">
        <v>7.9</v>
      </c>
      <c r="AG61">
        <v>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</v>
      </c>
      <c r="AQ61">
        <v>26</v>
      </c>
      <c r="AR61">
        <v>14</v>
      </c>
      <c r="AS61">
        <v>10</v>
      </c>
      <c r="AT61">
        <v>0</v>
      </c>
      <c r="AU61">
        <v>100.803583333333</v>
      </c>
      <c r="AV61">
        <v>26.758</v>
      </c>
      <c r="AW61">
        <v>27.026</v>
      </c>
      <c r="AX61">
        <v>115.813</v>
      </c>
      <c r="AY61">
        <v>84.252</v>
      </c>
      <c r="AZ61">
        <v>63.0779999999999</v>
      </c>
      <c r="BA61">
        <v>2137.978821</v>
      </c>
      <c r="BB61">
        <v>1498.11377</v>
      </c>
      <c r="BC61">
        <v>978.859543999999</v>
      </c>
      <c r="BD61">
        <v>0.1</v>
      </c>
      <c r="BE61">
        <v>47.7</v>
      </c>
      <c r="BF61">
        <v>42.4</v>
      </c>
      <c r="BG61">
        <v>145.036555555555</v>
      </c>
      <c r="BH61">
        <v>77.5476666666667</v>
      </c>
      <c r="BI61">
        <v>75.481</v>
      </c>
      <c r="BJ61">
        <v>2007.7634267679</v>
      </c>
      <c r="BK61">
        <v>807.402303311112</v>
      </c>
      <c r="BL61">
        <v>803.131192200001</v>
      </c>
      <c r="BM61">
        <v>0.1</v>
      </c>
      <c r="BN61">
        <v>47.7</v>
      </c>
      <c r="BO61">
        <v>42.4</v>
      </c>
      <c r="BP61">
        <v>161.201777777777</v>
      </c>
      <c r="BQ61">
        <v>83.574</v>
      </c>
      <c r="BR61">
        <v>80.6906666666666</v>
      </c>
      <c r="BS61">
        <v>2399.30561643456</v>
      </c>
      <c r="BT61">
        <v>920.854215199999</v>
      </c>
      <c r="BU61">
        <v>912.540604088888</v>
      </c>
      <c r="BV61">
        <v>56.7067967686079</v>
      </c>
      <c r="BW61">
        <v>1110.381</v>
      </c>
      <c r="BX61">
        <v>0</v>
      </c>
      <c r="BY61" t="s">
        <v>229</v>
      </c>
      <c r="BZ61" t="s">
        <v>1836</v>
      </c>
      <c r="CE61" s="7">
        <f>VLOOKUP(BY61,[1]flawdatabase_16in!$1:$1048576,7,0)</f>
        <v>4.8</v>
      </c>
      <c r="CF61" s="7">
        <f>VLOOKUP(BY61,[1]flawdatabase_16in!$1:$1048576,8,0)</f>
        <v>30</v>
      </c>
      <c r="CG61" s="7">
        <f>VLOOKUP(BY61,[1]flawdatabase_16in!$1:$1048576,9,0)</f>
        <v>1.3</v>
      </c>
      <c r="CH61" s="7">
        <f>VLOOKUP(BY61,[1]flawdatabase_16in!$1:$1048576,11,0)</f>
        <v>1</v>
      </c>
      <c r="CI61" s="7">
        <f>VLOOKUP(BY61,[1]flawdatabase_16in!$1:$1048576,10,0)</f>
        <v>0</v>
      </c>
    </row>
    <row r="62" hidden="1" spans="1:87">
      <c r="A62" s="4">
        <v>44181.3947222222</v>
      </c>
      <c r="B62" t="s">
        <v>78</v>
      </c>
      <c r="C62" s="4">
        <v>44181.3947222222</v>
      </c>
      <c r="D62" t="s">
        <v>79</v>
      </c>
      <c r="E62" t="s">
        <v>1776</v>
      </c>
      <c r="F62">
        <v>1</v>
      </c>
      <c r="G62">
        <v>1</v>
      </c>
      <c r="H62">
        <v>61</v>
      </c>
      <c r="I62">
        <v>5</v>
      </c>
      <c r="J62">
        <v>26.206</v>
      </c>
      <c r="K62">
        <v>26.404</v>
      </c>
      <c r="L62">
        <v>26.304</v>
      </c>
      <c r="M62">
        <v>13103</v>
      </c>
      <c r="N62">
        <v>13202</v>
      </c>
      <c r="O62">
        <v>13152</v>
      </c>
      <c r="P62">
        <v>1</v>
      </c>
      <c r="Q62">
        <v>3</v>
      </c>
      <c r="R62">
        <v>0</v>
      </c>
      <c r="S62">
        <v>0</v>
      </c>
      <c r="T62">
        <v>26.304</v>
      </c>
      <c r="U62">
        <v>3</v>
      </c>
      <c r="V62">
        <v>0</v>
      </c>
      <c r="W62">
        <v>0</v>
      </c>
      <c r="X62">
        <v>26.304</v>
      </c>
      <c r="Y62">
        <v>34</v>
      </c>
      <c r="Z62">
        <v>53</v>
      </c>
      <c r="AA62">
        <v>43</v>
      </c>
      <c r="AB62">
        <v>131.3</v>
      </c>
      <c r="AC62" s="6">
        <v>0.181944444444444</v>
      </c>
      <c r="AD62">
        <v>1.6</v>
      </c>
      <c r="AE62">
        <v>13.35</v>
      </c>
      <c r="AF62">
        <v>7.9</v>
      </c>
      <c r="AG62">
        <v>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0.1</v>
      </c>
      <c r="AQ62">
        <v>24</v>
      </c>
      <c r="AR62">
        <v>16</v>
      </c>
      <c r="AS62">
        <v>12</v>
      </c>
      <c r="AT62">
        <v>0</v>
      </c>
      <c r="AU62">
        <v>89.8145833333333</v>
      </c>
      <c r="AV62">
        <v>80.0069999999999</v>
      </c>
      <c r="AW62">
        <v>83.2969999999999</v>
      </c>
      <c r="AX62">
        <v>445.533312499999</v>
      </c>
      <c r="AY62">
        <v>384.221312499999</v>
      </c>
      <c r="AZ62">
        <v>216.684312499999</v>
      </c>
      <c r="BA62">
        <v>28149.0503120507</v>
      </c>
      <c r="BB62">
        <v>23392.5987855507</v>
      </c>
      <c r="BC62">
        <v>9921.07882055077</v>
      </c>
      <c r="BD62">
        <v>0.1</v>
      </c>
      <c r="BE62">
        <v>74.2</v>
      </c>
      <c r="BF62">
        <v>47.7</v>
      </c>
      <c r="BG62">
        <v>506.9645</v>
      </c>
      <c r="BH62">
        <v>342.3145</v>
      </c>
      <c r="BI62">
        <v>191.3145</v>
      </c>
      <c r="BJ62">
        <v>19360.6407509388</v>
      </c>
      <c r="BK62">
        <v>11671.5925620499</v>
      </c>
      <c r="BL62">
        <v>4813.54411205</v>
      </c>
      <c r="BM62">
        <v>0.1</v>
      </c>
      <c r="BN62">
        <v>74.2</v>
      </c>
      <c r="BO62">
        <v>42.4</v>
      </c>
      <c r="BP62">
        <v>637.5141875</v>
      </c>
      <c r="BQ62">
        <v>420.947520833333</v>
      </c>
      <c r="BR62">
        <v>233.507937499999</v>
      </c>
      <c r="BS62">
        <v>30395.1820879132</v>
      </c>
      <c r="BT62">
        <v>17784.4099441632</v>
      </c>
      <c r="BU62">
        <v>7683.00280967976</v>
      </c>
      <c r="BV62">
        <v>135.019269789638</v>
      </c>
      <c r="BW62">
        <v>6659.34058333333</v>
      </c>
      <c r="BX62">
        <v>0</v>
      </c>
      <c r="BY62" t="s">
        <v>231</v>
      </c>
      <c r="BZ62" t="s">
        <v>1837</v>
      </c>
      <c r="CE62" s="7">
        <f>VLOOKUP(BY62,[1]flawdatabase_16in!$1:$1048576,7,0)</f>
        <v>4.8</v>
      </c>
      <c r="CF62" s="7">
        <f>VLOOKUP(BY62,[1]flawdatabase_16in!$1:$1048576,8,0)</f>
        <v>30</v>
      </c>
      <c r="CG62" s="7">
        <f>VLOOKUP(BY62,[1]flawdatabase_16in!$1:$1048576,9,0)</f>
        <v>2.8</v>
      </c>
      <c r="CH62" s="7">
        <f>VLOOKUP(BY62,[1]flawdatabase_16in!$1:$1048576,11,0)</f>
        <v>1</v>
      </c>
      <c r="CI62" s="7">
        <f>VLOOKUP(BY62,[1]flawdatabase_16in!$1:$1048576,10,0)</f>
        <v>0</v>
      </c>
    </row>
    <row r="63" hidden="1" spans="1:87">
      <c r="A63" s="4">
        <v>44181.3947222222</v>
      </c>
      <c r="B63" t="s">
        <v>78</v>
      </c>
      <c r="C63" s="4">
        <v>44181.3947222222</v>
      </c>
      <c r="D63" t="s">
        <v>79</v>
      </c>
      <c r="E63" t="s">
        <v>1776</v>
      </c>
      <c r="F63">
        <v>1</v>
      </c>
      <c r="G63">
        <v>1</v>
      </c>
      <c r="H63">
        <v>62</v>
      </c>
      <c r="I63">
        <v>5</v>
      </c>
      <c r="J63">
        <v>26.726</v>
      </c>
      <c r="K63">
        <v>26.902</v>
      </c>
      <c r="L63">
        <v>26.814</v>
      </c>
      <c r="M63">
        <v>13363</v>
      </c>
      <c r="N63">
        <v>13451</v>
      </c>
      <c r="O63">
        <v>13407</v>
      </c>
      <c r="P63">
        <v>1</v>
      </c>
      <c r="Q63">
        <v>3</v>
      </c>
      <c r="R63">
        <v>0</v>
      </c>
      <c r="S63">
        <v>0</v>
      </c>
      <c r="T63">
        <v>26.814</v>
      </c>
      <c r="U63">
        <v>3</v>
      </c>
      <c r="V63">
        <v>0</v>
      </c>
      <c r="W63">
        <v>0</v>
      </c>
      <c r="X63">
        <v>26.814</v>
      </c>
      <c r="Y63">
        <v>29</v>
      </c>
      <c r="Z63">
        <v>58</v>
      </c>
      <c r="AA63">
        <v>43</v>
      </c>
      <c r="AB63">
        <v>132.7</v>
      </c>
      <c r="AC63" s="6">
        <v>0.184027777777778</v>
      </c>
      <c r="AD63">
        <v>1.6</v>
      </c>
      <c r="AE63">
        <v>13.35</v>
      </c>
      <c r="AF63">
        <v>7.9</v>
      </c>
      <c r="AG63">
        <v>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0.1</v>
      </c>
      <c r="AQ63">
        <v>28</v>
      </c>
      <c r="AR63">
        <v>20</v>
      </c>
      <c r="AS63">
        <v>12</v>
      </c>
      <c r="AT63">
        <v>0</v>
      </c>
      <c r="AU63">
        <v>71.4360833333333</v>
      </c>
      <c r="AV63">
        <v>159.67496875</v>
      </c>
      <c r="AW63">
        <v>162.70396875</v>
      </c>
      <c r="AX63">
        <v>879.556626953125</v>
      </c>
      <c r="AY63">
        <v>817.770626953125</v>
      </c>
      <c r="AZ63">
        <v>424.420531249999</v>
      </c>
      <c r="BA63">
        <v>101130.758456806</v>
      </c>
      <c r="BB63">
        <v>93071.4452972595</v>
      </c>
      <c r="BC63">
        <v>36321.3260421303</v>
      </c>
      <c r="BD63">
        <v>0.1</v>
      </c>
      <c r="BE63">
        <v>90.1</v>
      </c>
      <c r="BF63">
        <v>47.7</v>
      </c>
      <c r="BG63">
        <v>1258.33805208333</v>
      </c>
      <c r="BH63">
        <v>853.571385416666</v>
      </c>
      <c r="BI63">
        <v>411.772427083333</v>
      </c>
      <c r="BJ63">
        <v>97971.5776699112</v>
      </c>
      <c r="BK63">
        <v>63360.8065362306</v>
      </c>
      <c r="BL63">
        <v>22107.0106181751</v>
      </c>
      <c r="BM63">
        <v>0.1</v>
      </c>
      <c r="BN63">
        <v>95.4</v>
      </c>
      <c r="BO63">
        <v>47.7</v>
      </c>
      <c r="BP63">
        <v>1441.00787499999</v>
      </c>
      <c r="BQ63">
        <v>1039.87454166666</v>
      </c>
      <c r="BR63">
        <v>474.942249999999</v>
      </c>
      <c r="BS63">
        <v>129810.100378576</v>
      </c>
      <c r="BT63">
        <v>89892.8595327427</v>
      </c>
      <c r="BU63">
        <v>29320.4264347663</v>
      </c>
      <c r="BV63">
        <v>152.487878337659</v>
      </c>
      <c r="BW63">
        <v>16713.2475260416</v>
      </c>
      <c r="BX63">
        <v>0</v>
      </c>
      <c r="BY63" t="s">
        <v>233</v>
      </c>
      <c r="BZ63" t="s">
        <v>1838</v>
      </c>
      <c r="CE63" s="7">
        <f>VLOOKUP(BY63,[1]flawdatabase_16in!$1:$1048576,7,0)</f>
        <v>5</v>
      </c>
      <c r="CF63" s="7">
        <f>VLOOKUP(BY63,[1]flawdatabase_16in!$1:$1048576,8,0)</f>
        <v>30</v>
      </c>
      <c r="CG63" s="7">
        <f>VLOOKUP(BY63,[1]flawdatabase_16in!$1:$1048576,9,0)</f>
        <v>4.1</v>
      </c>
      <c r="CH63" s="7">
        <f>VLOOKUP(BY63,[1]flawdatabase_16in!$1:$1048576,11,0)</f>
        <v>1</v>
      </c>
      <c r="CI63" s="7">
        <f>VLOOKUP(BY63,[1]flawdatabase_16in!$1:$1048576,10,0)</f>
        <v>0</v>
      </c>
    </row>
    <row r="64" hidden="1" spans="1:87">
      <c r="A64" s="4">
        <v>44181.3947222222</v>
      </c>
      <c r="B64" t="s">
        <v>78</v>
      </c>
      <c r="C64" s="4">
        <v>44181.3947222222</v>
      </c>
      <c r="D64" t="s">
        <v>79</v>
      </c>
      <c r="E64" t="s">
        <v>1776</v>
      </c>
      <c r="F64">
        <v>1</v>
      </c>
      <c r="G64">
        <v>1</v>
      </c>
      <c r="H64">
        <v>63</v>
      </c>
      <c r="I64">
        <v>5</v>
      </c>
      <c r="J64">
        <v>23.168</v>
      </c>
      <c r="K64">
        <v>23.394</v>
      </c>
      <c r="L64">
        <v>23.28</v>
      </c>
      <c r="M64">
        <v>11584</v>
      </c>
      <c r="N64">
        <v>11697</v>
      </c>
      <c r="O64">
        <v>11640</v>
      </c>
      <c r="P64">
        <v>1</v>
      </c>
      <c r="Q64">
        <v>3</v>
      </c>
      <c r="R64">
        <v>0</v>
      </c>
      <c r="S64">
        <v>0</v>
      </c>
      <c r="T64">
        <v>23.28</v>
      </c>
      <c r="U64">
        <v>3</v>
      </c>
      <c r="V64">
        <v>0</v>
      </c>
      <c r="W64">
        <v>0</v>
      </c>
      <c r="X64">
        <v>23.28</v>
      </c>
      <c r="Y64">
        <v>34</v>
      </c>
      <c r="Z64">
        <v>66</v>
      </c>
      <c r="AA64">
        <v>50</v>
      </c>
      <c r="AB64">
        <v>137.3</v>
      </c>
      <c r="AC64" s="6">
        <v>0.190277777777778</v>
      </c>
      <c r="AD64">
        <v>1.6</v>
      </c>
      <c r="AE64">
        <v>13.35</v>
      </c>
      <c r="AF64">
        <v>7.9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0.1</v>
      </c>
      <c r="AQ64">
        <v>96</v>
      </c>
      <c r="AR64">
        <v>14</v>
      </c>
      <c r="AS64">
        <v>10</v>
      </c>
      <c r="AT64">
        <v>0</v>
      </c>
      <c r="AU64">
        <v>104.694583333333</v>
      </c>
      <c r="AV64">
        <v>176.522999999999</v>
      </c>
      <c r="AW64">
        <v>179.032999999999</v>
      </c>
      <c r="AX64">
        <v>1620.33237499999</v>
      </c>
      <c r="AY64">
        <v>609.188375</v>
      </c>
      <c r="AZ64">
        <v>371.580875</v>
      </c>
      <c r="BA64">
        <v>164674.138516703</v>
      </c>
      <c r="BB64">
        <v>71662.924170953</v>
      </c>
      <c r="BC64">
        <v>34667.5574444531</v>
      </c>
      <c r="BD64">
        <v>0.1</v>
      </c>
      <c r="BE64">
        <v>100.7</v>
      </c>
      <c r="BF64">
        <v>42.4</v>
      </c>
      <c r="BG64">
        <v>1345.15695833333</v>
      </c>
      <c r="BH64">
        <v>1103.02362499999</v>
      </c>
      <c r="BI64">
        <v>451.489770833333</v>
      </c>
      <c r="BJ64">
        <v>122499.047420016</v>
      </c>
      <c r="BK64">
        <v>101243.854469322</v>
      </c>
      <c r="BL64">
        <v>29057.4137978434</v>
      </c>
      <c r="BM64">
        <v>0.1</v>
      </c>
      <c r="BN64">
        <v>106</v>
      </c>
      <c r="BO64">
        <v>42.4</v>
      </c>
      <c r="BP64">
        <v>1644.819953125</v>
      </c>
      <c r="BQ64">
        <v>1263.95328645833</v>
      </c>
      <c r="BR64">
        <v>455.185578125</v>
      </c>
      <c r="BS64">
        <v>163990.640754704</v>
      </c>
      <c r="BT64">
        <v>125469.159672933</v>
      </c>
      <c r="BU64">
        <v>29753.339365143</v>
      </c>
      <c r="BV64">
        <v>145.814514073101</v>
      </c>
      <c r="BW64">
        <v>18448.6357610677</v>
      </c>
      <c r="BX64">
        <v>0</v>
      </c>
      <c r="BY64" t="s">
        <v>199</v>
      </c>
      <c r="BZ64" t="s">
        <v>1839</v>
      </c>
      <c r="CE64" s="7">
        <f>VLOOKUP(BY64,[1]flawdatabase_16in!$1:$1048576,7,0)</f>
        <v>5</v>
      </c>
      <c r="CF64" s="7">
        <f>VLOOKUP(BY64,[1]flawdatabase_16in!$1:$1048576,8,0)</f>
        <v>30</v>
      </c>
      <c r="CG64" s="7">
        <f>VLOOKUP(BY64,[1]flawdatabase_16in!$1:$1048576,9,0)</f>
        <v>4</v>
      </c>
      <c r="CH64" s="7">
        <f>VLOOKUP(BY64,[1]flawdatabase_16in!$1:$1048576,11,0)</f>
        <v>1</v>
      </c>
      <c r="CI64" s="7">
        <f>VLOOKUP(BY64,[1]flawdatabase_16in!$1:$1048576,10,0)</f>
        <v>0</v>
      </c>
    </row>
    <row r="65" hidden="1" spans="1:87">
      <c r="A65" s="4">
        <v>44181.3947222222</v>
      </c>
      <c r="B65" t="s">
        <v>78</v>
      </c>
      <c r="C65" s="4">
        <v>44181.3947222222</v>
      </c>
      <c r="D65" t="s">
        <v>79</v>
      </c>
      <c r="E65" t="s">
        <v>1776</v>
      </c>
      <c r="F65">
        <v>1</v>
      </c>
      <c r="G65">
        <v>1</v>
      </c>
      <c r="H65">
        <v>64</v>
      </c>
      <c r="I65">
        <v>5</v>
      </c>
      <c r="J65">
        <v>22.636</v>
      </c>
      <c r="K65">
        <v>22.922</v>
      </c>
      <c r="L65">
        <v>22.778</v>
      </c>
      <c r="M65">
        <v>11318</v>
      </c>
      <c r="N65">
        <v>11461</v>
      </c>
      <c r="O65">
        <v>11389</v>
      </c>
      <c r="P65">
        <v>1</v>
      </c>
      <c r="Q65">
        <v>3</v>
      </c>
      <c r="R65">
        <v>0</v>
      </c>
      <c r="S65">
        <v>0</v>
      </c>
      <c r="T65">
        <v>22.778</v>
      </c>
      <c r="U65">
        <v>3</v>
      </c>
      <c r="V65">
        <v>0</v>
      </c>
      <c r="W65">
        <v>0</v>
      </c>
      <c r="X65">
        <v>22.778</v>
      </c>
      <c r="Y65">
        <v>34</v>
      </c>
      <c r="Z65">
        <v>61</v>
      </c>
      <c r="AA65">
        <v>47</v>
      </c>
      <c r="AB65">
        <v>130.1</v>
      </c>
      <c r="AC65" s="6">
        <v>0.180555555555556</v>
      </c>
      <c r="AD65">
        <v>1.6</v>
      </c>
      <c r="AE65">
        <v>13.35</v>
      </c>
      <c r="AF65">
        <v>7.9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0.1</v>
      </c>
      <c r="AQ65">
        <v>30</v>
      </c>
      <c r="AR65">
        <v>20</v>
      </c>
      <c r="AS65">
        <v>12</v>
      </c>
      <c r="AT65">
        <v>0</v>
      </c>
      <c r="AU65">
        <v>88.4500833333333</v>
      </c>
      <c r="AV65">
        <v>144.757999999999</v>
      </c>
      <c r="AW65">
        <v>145.315</v>
      </c>
      <c r="AX65">
        <v>784.246749999999</v>
      </c>
      <c r="AY65">
        <v>673.413749999999</v>
      </c>
      <c r="AZ65">
        <v>355.64875</v>
      </c>
      <c r="BA65">
        <v>79220.7740228124</v>
      </c>
      <c r="BB65">
        <v>65330.0134278125</v>
      </c>
      <c r="BC65">
        <v>26775.6580533125</v>
      </c>
      <c r="BD65">
        <v>0.1</v>
      </c>
      <c r="BE65">
        <v>95.4</v>
      </c>
      <c r="BF65">
        <v>42.4</v>
      </c>
      <c r="BG65">
        <v>1080.78319791666</v>
      </c>
      <c r="BH65">
        <v>735.899864583333</v>
      </c>
      <c r="BI65">
        <v>273.564447916666</v>
      </c>
      <c r="BJ65">
        <v>71275.2902393418</v>
      </c>
      <c r="BK65">
        <v>47854.1947797931</v>
      </c>
      <c r="BL65">
        <v>11187.472210761</v>
      </c>
      <c r="BM65">
        <v>0.1</v>
      </c>
      <c r="BN65">
        <v>95.4</v>
      </c>
      <c r="BO65">
        <v>42.4</v>
      </c>
      <c r="BP65">
        <v>1153.36713194444</v>
      </c>
      <c r="BQ65">
        <v>846.989354166666</v>
      </c>
      <c r="BR65">
        <v>265.6758125</v>
      </c>
      <c r="BS65">
        <v>84114.8083861325</v>
      </c>
      <c r="BT65">
        <v>60005.5876506387</v>
      </c>
      <c r="BU65">
        <v>10844.5749436671</v>
      </c>
      <c r="BV65">
        <v>184.004145867158</v>
      </c>
      <c r="BW65">
        <v>13246.4732457682</v>
      </c>
      <c r="BX65">
        <v>0</v>
      </c>
      <c r="BY65" t="s">
        <v>197</v>
      </c>
      <c r="BZ65" t="s">
        <v>1840</v>
      </c>
      <c r="CE65" s="7">
        <f>VLOOKUP(BY65,[1]flawdatabase_16in!$1:$1048576,7,0)</f>
        <v>5</v>
      </c>
      <c r="CF65" s="7">
        <f>VLOOKUP(BY65,[1]flawdatabase_16in!$1:$1048576,8,0)</f>
        <v>30</v>
      </c>
      <c r="CG65" s="7">
        <f>VLOOKUP(BY65,[1]flawdatabase_16in!$1:$1048576,9,0)</f>
        <v>3.2</v>
      </c>
      <c r="CH65" s="7">
        <f>VLOOKUP(BY65,[1]flawdatabase_16in!$1:$1048576,11,0)</f>
        <v>1</v>
      </c>
      <c r="CI65" s="7">
        <f>VLOOKUP(BY65,[1]flawdatabase_16in!$1:$1048576,10,0)</f>
        <v>0</v>
      </c>
    </row>
    <row r="66" hidden="1" spans="1:87">
      <c r="A66" s="4">
        <v>44181.3947222222</v>
      </c>
      <c r="B66" t="s">
        <v>78</v>
      </c>
      <c r="C66" s="4">
        <v>44181.3947222222</v>
      </c>
      <c r="D66" t="s">
        <v>79</v>
      </c>
      <c r="E66" t="s">
        <v>1776</v>
      </c>
      <c r="F66">
        <v>1</v>
      </c>
      <c r="G66">
        <v>1</v>
      </c>
      <c r="H66">
        <v>65</v>
      </c>
      <c r="I66">
        <v>5</v>
      </c>
      <c r="J66">
        <v>22.2</v>
      </c>
      <c r="K66">
        <v>22.346</v>
      </c>
      <c r="L66">
        <v>22.272</v>
      </c>
      <c r="M66">
        <v>11100</v>
      </c>
      <c r="N66">
        <v>11173</v>
      </c>
      <c r="O66">
        <v>11136</v>
      </c>
      <c r="P66">
        <v>1</v>
      </c>
      <c r="Q66">
        <v>3</v>
      </c>
      <c r="R66">
        <v>0</v>
      </c>
      <c r="S66">
        <v>0</v>
      </c>
      <c r="T66">
        <v>22.272</v>
      </c>
      <c r="U66">
        <v>3</v>
      </c>
      <c r="V66">
        <v>0</v>
      </c>
      <c r="W66">
        <v>0</v>
      </c>
      <c r="X66">
        <v>22.272</v>
      </c>
      <c r="Y66">
        <v>38</v>
      </c>
      <c r="Z66">
        <v>56</v>
      </c>
      <c r="AA66">
        <v>47</v>
      </c>
      <c r="AB66">
        <v>127.1</v>
      </c>
      <c r="AC66" s="6">
        <v>0.176388888888889</v>
      </c>
      <c r="AD66">
        <v>1.6</v>
      </c>
      <c r="AE66">
        <v>13.35</v>
      </c>
      <c r="AF66">
        <v>7.9</v>
      </c>
      <c r="AG66">
        <v>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0.1</v>
      </c>
      <c r="AQ66">
        <v>30</v>
      </c>
      <c r="AR66">
        <v>18</v>
      </c>
      <c r="AS66">
        <v>12</v>
      </c>
      <c r="AT66">
        <v>0</v>
      </c>
      <c r="AU66">
        <v>98.6835833333333</v>
      </c>
      <c r="AV66">
        <v>65.7569999999999</v>
      </c>
      <c r="AW66">
        <v>65.279</v>
      </c>
      <c r="AX66">
        <v>342.448999999999</v>
      </c>
      <c r="AY66">
        <v>286.521999999999</v>
      </c>
      <c r="AZ66">
        <v>163.626999999999</v>
      </c>
      <c r="BA66">
        <v>15515.2302589999</v>
      </c>
      <c r="BB66">
        <v>12548.8399159999</v>
      </c>
      <c r="BC66">
        <v>5505.48373499999</v>
      </c>
      <c r="BD66">
        <v>0.1</v>
      </c>
      <c r="BE66">
        <v>63.6</v>
      </c>
      <c r="BF66">
        <v>42.4</v>
      </c>
      <c r="BG66">
        <v>382.125020833333</v>
      </c>
      <c r="BH66">
        <v>275.466687499999</v>
      </c>
      <c r="BI66">
        <v>156.785437499999</v>
      </c>
      <c r="BJ66">
        <v>11584.8965701389</v>
      </c>
      <c r="BK66">
        <v>7835.80168194451</v>
      </c>
      <c r="BL66">
        <v>3477.30750596796</v>
      </c>
      <c r="BM66">
        <v>0.1</v>
      </c>
      <c r="BN66">
        <v>63.6</v>
      </c>
      <c r="BO66">
        <v>42.4</v>
      </c>
      <c r="BP66">
        <v>430.320020833333</v>
      </c>
      <c r="BQ66">
        <v>295.203354166666</v>
      </c>
      <c r="BR66">
        <v>177.538770833333</v>
      </c>
      <c r="BS66">
        <v>14757.4868791945</v>
      </c>
      <c r="BT66">
        <v>9192.85661391675</v>
      </c>
      <c r="BU66">
        <v>4470.64404974574</v>
      </c>
      <c r="BV66">
        <v>120.638924418646</v>
      </c>
      <c r="BW66">
        <v>4437.0533125</v>
      </c>
      <c r="BX66">
        <v>0</v>
      </c>
      <c r="BY66" t="s">
        <v>195</v>
      </c>
      <c r="BZ66" t="s">
        <v>1841</v>
      </c>
      <c r="CE66" s="7">
        <f>VLOOKUP(BY66,[1]flawdatabase_16in!$1:$1048576,7,0)</f>
        <v>5</v>
      </c>
      <c r="CF66" s="7">
        <f>VLOOKUP(BY66,[1]flawdatabase_16in!$1:$1048576,8,0)</f>
        <v>30</v>
      </c>
      <c r="CG66" s="7">
        <f>VLOOKUP(BY66,[1]flawdatabase_16in!$1:$1048576,9,0)</f>
        <v>2</v>
      </c>
      <c r="CH66" s="7">
        <f>VLOOKUP(BY66,[1]flawdatabase_16in!$1:$1048576,11,0)</f>
        <v>1</v>
      </c>
      <c r="CI66" s="7">
        <f>VLOOKUP(BY66,[1]flawdatabase_16in!$1:$1048576,10,0)</f>
        <v>0</v>
      </c>
    </row>
    <row r="67" hidden="1" spans="1:87">
      <c r="A67" s="4">
        <v>44181.3947222222</v>
      </c>
      <c r="B67" t="s">
        <v>78</v>
      </c>
      <c r="C67" s="4">
        <v>44181.3947222222</v>
      </c>
      <c r="D67" t="s">
        <v>79</v>
      </c>
      <c r="E67" t="s">
        <v>1776</v>
      </c>
      <c r="F67">
        <v>1</v>
      </c>
      <c r="G67">
        <v>1</v>
      </c>
      <c r="H67">
        <v>66</v>
      </c>
      <c r="I67">
        <v>5</v>
      </c>
      <c r="J67">
        <v>21.702</v>
      </c>
      <c r="K67">
        <v>21.832</v>
      </c>
      <c r="L67">
        <v>21.766</v>
      </c>
      <c r="M67">
        <v>10851</v>
      </c>
      <c r="N67">
        <v>10916</v>
      </c>
      <c r="O67">
        <v>10883</v>
      </c>
      <c r="P67">
        <v>1</v>
      </c>
      <c r="Q67">
        <v>3</v>
      </c>
      <c r="R67">
        <v>0</v>
      </c>
      <c r="S67">
        <v>0</v>
      </c>
      <c r="T67">
        <v>21.766</v>
      </c>
      <c r="U67">
        <v>3</v>
      </c>
      <c r="V67">
        <v>0</v>
      </c>
      <c r="W67">
        <v>0</v>
      </c>
      <c r="X67">
        <v>21.766</v>
      </c>
      <c r="Y67">
        <v>42</v>
      </c>
      <c r="Z67">
        <v>53</v>
      </c>
      <c r="AA67">
        <v>47</v>
      </c>
      <c r="AB67">
        <v>125.7</v>
      </c>
      <c r="AC67" s="6">
        <v>0.174305555555556</v>
      </c>
      <c r="AD67">
        <v>1.6</v>
      </c>
      <c r="AE67">
        <v>13.35</v>
      </c>
      <c r="AF67">
        <v>7.9</v>
      </c>
      <c r="AG67">
        <v>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0.1</v>
      </c>
      <c r="AQ67">
        <v>24</v>
      </c>
      <c r="AR67">
        <v>16</v>
      </c>
      <c r="AS67">
        <v>12</v>
      </c>
      <c r="AT67">
        <v>0</v>
      </c>
      <c r="AU67">
        <v>103.805083333333</v>
      </c>
      <c r="AV67">
        <v>27.0069999999999</v>
      </c>
      <c r="AW67">
        <v>27.2779999999999</v>
      </c>
      <c r="AX67">
        <v>128.3735</v>
      </c>
      <c r="AY67">
        <v>104.816499999999</v>
      </c>
      <c r="AZ67">
        <v>77.0484999999999</v>
      </c>
      <c r="BA67">
        <v>2409.84340524999</v>
      </c>
      <c r="BB67">
        <v>1888.02182524999</v>
      </c>
      <c r="BC67">
        <v>1209.60154024999</v>
      </c>
      <c r="BD67">
        <v>0.1</v>
      </c>
      <c r="BE67">
        <v>42.4</v>
      </c>
      <c r="BF67">
        <v>42.4</v>
      </c>
      <c r="BG67">
        <v>109.649666666666</v>
      </c>
      <c r="BH67">
        <v>77.2996666666666</v>
      </c>
      <c r="BI67">
        <v>77.2996666666666</v>
      </c>
      <c r="BJ67">
        <v>1276.5088178</v>
      </c>
      <c r="BK67">
        <v>834.087262244444</v>
      </c>
      <c r="BL67">
        <v>834.087262244444</v>
      </c>
      <c r="BM67">
        <v>0.1</v>
      </c>
      <c r="BN67">
        <v>42.4</v>
      </c>
      <c r="BO67">
        <v>42.4</v>
      </c>
      <c r="BP67">
        <v>117.809333333333</v>
      </c>
      <c r="BQ67">
        <v>66.3926666666666</v>
      </c>
      <c r="BR67">
        <v>66.3926666666666</v>
      </c>
      <c r="BS67">
        <v>1423.26446186666</v>
      </c>
      <c r="BT67">
        <v>631.857739644444</v>
      </c>
      <c r="BU67">
        <v>631.857739644444</v>
      </c>
      <c r="BV67">
        <v>94.5378586659554</v>
      </c>
      <c r="BW67">
        <v>1290.72033333333</v>
      </c>
      <c r="BX67">
        <v>0</v>
      </c>
      <c r="BY67" t="s">
        <v>183</v>
      </c>
      <c r="BZ67" t="s">
        <v>1842</v>
      </c>
      <c r="CE67" s="7">
        <f>VLOOKUP(BY67,[1]flawdatabase_16in!$1:$1048576,7,0)</f>
        <v>5</v>
      </c>
      <c r="CF67" s="7">
        <f>VLOOKUP(BY67,[1]flawdatabase_16in!$1:$1048576,8,0)</f>
        <v>30</v>
      </c>
      <c r="CG67" s="7">
        <f>VLOOKUP(BY67,[1]flawdatabase_16in!$1:$1048576,9,0)</f>
        <v>0.8</v>
      </c>
      <c r="CH67" s="7">
        <f>VLOOKUP(BY67,[1]flawdatabase_16in!$1:$1048576,11,0)</f>
        <v>1</v>
      </c>
      <c r="CI67" s="7">
        <f>VLOOKUP(BY67,[1]flawdatabase_16in!$1:$1048576,10,0)</f>
        <v>0</v>
      </c>
    </row>
    <row r="68" hidden="1" spans="1:87">
      <c r="A68" s="4">
        <v>44181.3947222222</v>
      </c>
      <c r="B68" t="s">
        <v>78</v>
      </c>
      <c r="C68" s="4">
        <v>44181.3947222222</v>
      </c>
      <c r="D68" t="s">
        <v>79</v>
      </c>
      <c r="E68" t="s">
        <v>1776</v>
      </c>
      <c r="F68">
        <v>1</v>
      </c>
      <c r="G68">
        <v>1</v>
      </c>
      <c r="H68">
        <v>67</v>
      </c>
      <c r="I68">
        <v>5</v>
      </c>
      <c r="J68">
        <v>23.172</v>
      </c>
      <c r="K68">
        <v>23.386</v>
      </c>
      <c r="L68">
        <v>23.278</v>
      </c>
      <c r="M68">
        <v>11586</v>
      </c>
      <c r="N68">
        <v>11693</v>
      </c>
      <c r="O68">
        <v>11639</v>
      </c>
      <c r="P68">
        <v>1</v>
      </c>
      <c r="Q68">
        <v>3</v>
      </c>
      <c r="R68">
        <v>0</v>
      </c>
      <c r="S68">
        <v>0</v>
      </c>
      <c r="T68">
        <v>23.278</v>
      </c>
      <c r="U68">
        <v>3</v>
      </c>
      <c r="V68">
        <v>0</v>
      </c>
      <c r="W68">
        <v>0</v>
      </c>
      <c r="X68">
        <v>23.278</v>
      </c>
      <c r="Y68">
        <v>114</v>
      </c>
      <c r="Z68">
        <v>132</v>
      </c>
      <c r="AA68">
        <v>123</v>
      </c>
      <c r="AB68">
        <v>283.3</v>
      </c>
      <c r="AC68" s="6">
        <v>0.393055555555556</v>
      </c>
      <c r="AD68">
        <v>1.6</v>
      </c>
      <c r="AE68">
        <v>13.35</v>
      </c>
      <c r="AF68">
        <v>7.9</v>
      </c>
      <c r="AG68">
        <v>3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0.1</v>
      </c>
      <c r="AQ68">
        <v>46</v>
      </c>
      <c r="AR68">
        <v>42</v>
      </c>
      <c r="AS68">
        <v>38</v>
      </c>
      <c r="AT68">
        <v>22</v>
      </c>
      <c r="AU68">
        <v>95.5700833333333</v>
      </c>
      <c r="AV68">
        <v>40.256</v>
      </c>
      <c r="AW68">
        <v>43.2439999999999</v>
      </c>
      <c r="AX68">
        <v>733.449</v>
      </c>
      <c r="AY68">
        <v>684.693999999999</v>
      </c>
      <c r="AZ68">
        <v>474.934999999999</v>
      </c>
      <c r="BA68">
        <v>27804.1155114999</v>
      </c>
      <c r="BB68">
        <v>24955.9771484999</v>
      </c>
      <c r="BC68">
        <v>13022.3981574999</v>
      </c>
      <c r="BD68">
        <v>0.1</v>
      </c>
      <c r="BE68">
        <v>58.3</v>
      </c>
      <c r="BF68">
        <v>37.1</v>
      </c>
      <c r="BG68">
        <v>199.083333333333</v>
      </c>
      <c r="BH68">
        <v>78.7499999999999</v>
      </c>
      <c r="BI68">
        <v>44.0833333333333</v>
      </c>
      <c r="BJ68">
        <v>2746.4695</v>
      </c>
      <c r="BK68">
        <v>777.190055555554</v>
      </c>
      <c r="BL68">
        <v>326.317277777777</v>
      </c>
      <c r="BM68">
        <v>0.1</v>
      </c>
      <c r="BN68">
        <v>63.6</v>
      </c>
      <c r="BO68">
        <v>42.4</v>
      </c>
      <c r="BP68">
        <v>267.030999999999</v>
      </c>
      <c r="BQ68">
        <v>144.597666666666</v>
      </c>
      <c r="BR68">
        <v>69.0976666666666</v>
      </c>
      <c r="BS68">
        <v>5113.3768433111</v>
      </c>
      <c r="BT68">
        <v>2253.06196553333</v>
      </c>
      <c r="BU68">
        <v>756.377076644443</v>
      </c>
      <c r="BV68">
        <v>168.26289404442</v>
      </c>
      <c r="BW68">
        <v>6896.39816666666</v>
      </c>
      <c r="BX68">
        <v>0</v>
      </c>
      <c r="BY68" t="s">
        <v>201</v>
      </c>
      <c r="BZ68" t="s">
        <v>1843</v>
      </c>
      <c r="CE68" s="7">
        <f>VLOOKUP(BY68,[1]flawdatabase_16in!$1:$1048576,7,0)</f>
        <v>30</v>
      </c>
      <c r="CF68" s="7">
        <f>VLOOKUP(BY68,[1]flawdatabase_16in!$1:$1048576,8,0)</f>
        <v>10</v>
      </c>
      <c r="CG68" s="7">
        <f>VLOOKUP(BY68,[1]flawdatabase_16in!$1:$1048576,9,0)</f>
        <v>4</v>
      </c>
      <c r="CH68" s="7">
        <f>VLOOKUP(BY68,[1]flawdatabase_16in!$1:$1048576,11,0)</f>
        <v>1</v>
      </c>
      <c r="CI68" s="7">
        <f>VLOOKUP(BY68,[1]flawdatabase_16in!$1:$1048576,10,0)</f>
        <v>0</v>
      </c>
    </row>
    <row r="69" hidden="1" spans="1:87">
      <c r="A69" s="4">
        <v>44181.3947222222</v>
      </c>
      <c r="B69" t="s">
        <v>78</v>
      </c>
      <c r="C69" s="4">
        <v>44181.3947222222</v>
      </c>
      <c r="D69" t="s">
        <v>79</v>
      </c>
      <c r="E69" t="s">
        <v>1776</v>
      </c>
      <c r="F69">
        <v>1</v>
      </c>
      <c r="G69">
        <v>1</v>
      </c>
      <c r="H69">
        <v>68</v>
      </c>
      <c r="I69">
        <v>5</v>
      </c>
      <c r="J69">
        <v>23.194</v>
      </c>
      <c r="K69">
        <v>23.362</v>
      </c>
      <c r="L69">
        <v>23.278</v>
      </c>
      <c r="M69">
        <v>11597</v>
      </c>
      <c r="N69">
        <v>11681</v>
      </c>
      <c r="O69">
        <v>11639</v>
      </c>
      <c r="P69">
        <v>1</v>
      </c>
      <c r="Q69">
        <v>3</v>
      </c>
      <c r="R69">
        <v>0</v>
      </c>
      <c r="S69">
        <v>0</v>
      </c>
      <c r="T69">
        <v>23.278</v>
      </c>
      <c r="U69">
        <v>3</v>
      </c>
      <c r="V69">
        <v>0</v>
      </c>
      <c r="W69">
        <v>0</v>
      </c>
      <c r="X69">
        <v>23.278</v>
      </c>
      <c r="Y69">
        <v>158</v>
      </c>
      <c r="Z69">
        <v>174</v>
      </c>
      <c r="AA69">
        <v>166</v>
      </c>
      <c r="AB69">
        <v>9.3</v>
      </c>
      <c r="AC69" s="6">
        <v>0.0125</v>
      </c>
      <c r="AD69">
        <v>1.6</v>
      </c>
      <c r="AE69">
        <v>13.35</v>
      </c>
      <c r="AF69">
        <v>7.9</v>
      </c>
      <c r="AG69">
        <v>3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0.1</v>
      </c>
      <c r="AQ69">
        <v>46</v>
      </c>
      <c r="AR69">
        <v>40</v>
      </c>
      <c r="AS69">
        <v>36</v>
      </c>
      <c r="AT69">
        <v>24</v>
      </c>
      <c r="AU69">
        <v>85.9390833333333</v>
      </c>
      <c r="AV69">
        <v>46.506</v>
      </c>
      <c r="AW69">
        <v>50.9949999999999</v>
      </c>
      <c r="AX69">
        <v>827.3025</v>
      </c>
      <c r="AY69">
        <v>746.792499999999</v>
      </c>
      <c r="AZ69">
        <v>488.980999999999</v>
      </c>
      <c r="BA69">
        <v>35593.0778232499</v>
      </c>
      <c r="BB69">
        <v>30443.3011562499</v>
      </c>
      <c r="BC69">
        <v>14190.7895564999</v>
      </c>
      <c r="BD69">
        <v>0.1</v>
      </c>
      <c r="BE69">
        <v>53</v>
      </c>
      <c r="BF69">
        <v>37.1</v>
      </c>
      <c r="BG69">
        <v>179.771333333333</v>
      </c>
      <c r="BH69">
        <v>97.7879999999997</v>
      </c>
      <c r="BI69">
        <v>53.738</v>
      </c>
      <c r="BJ69">
        <v>2687.48125768889</v>
      </c>
      <c r="BK69">
        <v>1213.11566879999</v>
      </c>
      <c r="BL69">
        <v>488.8445688</v>
      </c>
      <c r="BM69">
        <v>0.1</v>
      </c>
      <c r="BN69">
        <v>58.3</v>
      </c>
      <c r="BO69">
        <v>42.4</v>
      </c>
      <c r="BP69">
        <v>260.516333333333</v>
      </c>
      <c r="BQ69">
        <v>176.282999999999</v>
      </c>
      <c r="BR69">
        <v>111.482999999999</v>
      </c>
      <c r="BS69">
        <v>5889.84527557777</v>
      </c>
      <c r="BT69">
        <v>3575.62769779999</v>
      </c>
      <c r="BU69">
        <v>1821.51509779999</v>
      </c>
      <c r="BV69">
        <v>134.200567745403</v>
      </c>
      <c r="BW69">
        <v>6640.58549999999</v>
      </c>
      <c r="BX69">
        <v>0</v>
      </c>
      <c r="BY69" t="s">
        <v>215</v>
      </c>
      <c r="BZ69" t="s">
        <v>1844</v>
      </c>
      <c r="CE69" s="7">
        <f>VLOOKUP(BY69,[1]flawdatabase_16in!$1:$1048576,7,0)</f>
        <v>30</v>
      </c>
      <c r="CF69" s="7">
        <f>VLOOKUP(BY69,[1]flawdatabase_16in!$1:$1048576,8,0)</f>
        <v>10</v>
      </c>
      <c r="CG69" s="7">
        <f>VLOOKUP(BY69,[1]flawdatabase_16in!$1:$1048576,9,0)</f>
        <v>4</v>
      </c>
      <c r="CH69" s="7">
        <f>VLOOKUP(BY69,[1]flawdatabase_16in!$1:$1048576,11,0)</f>
        <v>1</v>
      </c>
      <c r="CI69" s="7">
        <f>VLOOKUP(BY69,[1]flawdatabase_16in!$1:$1048576,10,0)</f>
        <v>0</v>
      </c>
    </row>
    <row r="70" hidden="1" spans="1:87">
      <c r="A70" s="4">
        <v>44181.3947222222</v>
      </c>
      <c r="B70" t="s">
        <v>78</v>
      </c>
      <c r="C70" s="4">
        <v>44181.3947222222</v>
      </c>
      <c r="D70" t="s">
        <v>79</v>
      </c>
      <c r="E70" t="s">
        <v>1776</v>
      </c>
      <c r="F70">
        <v>1</v>
      </c>
      <c r="G70">
        <v>1</v>
      </c>
      <c r="H70">
        <v>69</v>
      </c>
      <c r="I70">
        <v>5</v>
      </c>
      <c r="J70">
        <v>22.7</v>
      </c>
      <c r="K70">
        <v>22.87</v>
      </c>
      <c r="L70">
        <v>22.784</v>
      </c>
      <c r="M70">
        <v>11350</v>
      </c>
      <c r="N70">
        <v>11435</v>
      </c>
      <c r="O70">
        <v>11392</v>
      </c>
      <c r="P70">
        <v>1</v>
      </c>
      <c r="Q70">
        <v>3</v>
      </c>
      <c r="R70">
        <v>0</v>
      </c>
      <c r="S70">
        <v>0</v>
      </c>
      <c r="T70">
        <v>22.784</v>
      </c>
      <c r="U70">
        <v>3</v>
      </c>
      <c r="V70">
        <v>0</v>
      </c>
      <c r="W70">
        <v>0</v>
      </c>
      <c r="X70">
        <v>22.784</v>
      </c>
      <c r="Y70">
        <v>159</v>
      </c>
      <c r="Z70">
        <v>175</v>
      </c>
      <c r="AA70">
        <v>167</v>
      </c>
      <c r="AB70">
        <v>10.2</v>
      </c>
      <c r="AC70" s="6">
        <v>0.0138888888888889</v>
      </c>
      <c r="AD70">
        <v>1.6</v>
      </c>
      <c r="AE70">
        <v>13.35</v>
      </c>
      <c r="AF70">
        <v>7.9</v>
      </c>
      <c r="AG70">
        <v>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0.1</v>
      </c>
      <c r="AQ70">
        <v>48</v>
      </c>
      <c r="AR70">
        <v>40</v>
      </c>
      <c r="AS70">
        <v>36</v>
      </c>
      <c r="AT70">
        <v>18</v>
      </c>
      <c r="AU70">
        <v>92.3115833333333</v>
      </c>
      <c r="AV70">
        <v>31.757</v>
      </c>
      <c r="AW70">
        <v>32.742</v>
      </c>
      <c r="AX70">
        <v>549.222</v>
      </c>
      <c r="AY70">
        <v>483.744</v>
      </c>
      <c r="AZ70">
        <v>335.4365</v>
      </c>
      <c r="BA70">
        <v>15927.5719335</v>
      </c>
      <c r="BB70">
        <v>13081.4876035</v>
      </c>
      <c r="BC70">
        <v>6797.13323025</v>
      </c>
      <c r="BD70">
        <v>0.1</v>
      </c>
      <c r="BE70">
        <v>58.3</v>
      </c>
      <c r="BF70">
        <v>42.4</v>
      </c>
      <c r="BG70">
        <v>138.000666666666</v>
      </c>
      <c r="BH70">
        <v>65.1840000000001</v>
      </c>
      <c r="BI70">
        <v>37.1673333333333</v>
      </c>
      <c r="BJ70">
        <v>1434.12363564444</v>
      </c>
      <c r="BK70">
        <v>504.154313422223</v>
      </c>
      <c r="BL70">
        <v>216.388568977777</v>
      </c>
      <c r="BM70">
        <v>0.1</v>
      </c>
      <c r="BN70">
        <v>58.3</v>
      </c>
      <c r="BO70">
        <v>42.4</v>
      </c>
      <c r="BP70">
        <v>207.566999999999</v>
      </c>
      <c r="BQ70">
        <v>108.800333333333</v>
      </c>
      <c r="BR70">
        <v>61.4003333333333</v>
      </c>
      <c r="BS70">
        <v>3360.28313113333</v>
      </c>
      <c r="BT70">
        <v>1380.50775335555</v>
      </c>
      <c r="BU70">
        <v>583.229586688888</v>
      </c>
      <c r="BV70">
        <v>122.024983799712</v>
      </c>
      <c r="BW70">
        <v>4306.62399999999</v>
      </c>
      <c r="BX70">
        <v>0</v>
      </c>
      <c r="BY70" t="s">
        <v>213</v>
      </c>
      <c r="BZ70" t="s">
        <v>1845</v>
      </c>
      <c r="CE70" s="7">
        <f>VLOOKUP(BY70,[1]flawdatabase_16in!$1:$1048576,7,0)</f>
        <v>30</v>
      </c>
      <c r="CF70" s="7">
        <f>VLOOKUP(BY70,[1]flawdatabase_16in!$1:$1048576,8,0)</f>
        <v>10</v>
      </c>
      <c r="CG70" s="7">
        <f>VLOOKUP(BY70,[1]flawdatabase_16in!$1:$1048576,9,0)</f>
        <v>2.8</v>
      </c>
      <c r="CH70" s="7">
        <f>VLOOKUP(BY70,[1]flawdatabase_16in!$1:$1048576,11,0)</f>
        <v>1</v>
      </c>
      <c r="CI70" s="7">
        <f>VLOOKUP(BY70,[1]flawdatabase_16in!$1:$1048576,10,0)</f>
        <v>0</v>
      </c>
    </row>
    <row r="71" hidden="1" spans="1:87">
      <c r="A71" s="4">
        <v>44181.3947222222</v>
      </c>
      <c r="B71" t="s">
        <v>78</v>
      </c>
      <c r="C71" s="4">
        <v>44181.3947222222</v>
      </c>
      <c r="D71" t="s">
        <v>79</v>
      </c>
      <c r="E71" t="s">
        <v>1776</v>
      </c>
      <c r="F71">
        <v>1</v>
      </c>
      <c r="G71">
        <v>1</v>
      </c>
      <c r="H71">
        <v>70</v>
      </c>
      <c r="I71">
        <v>5</v>
      </c>
      <c r="J71">
        <v>22.2</v>
      </c>
      <c r="K71">
        <v>22.348</v>
      </c>
      <c r="L71">
        <v>22.274</v>
      </c>
      <c r="M71">
        <v>11100</v>
      </c>
      <c r="N71">
        <v>11174</v>
      </c>
      <c r="O71">
        <v>11137</v>
      </c>
      <c r="P71">
        <v>1</v>
      </c>
      <c r="Q71">
        <v>3</v>
      </c>
      <c r="R71">
        <v>0</v>
      </c>
      <c r="S71">
        <v>0</v>
      </c>
      <c r="T71">
        <v>22.274</v>
      </c>
      <c r="U71">
        <v>3</v>
      </c>
      <c r="V71">
        <v>0</v>
      </c>
      <c r="W71">
        <v>0</v>
      </c>
      <c r="X71">
        <v>22.274</v>
      </c>
      <c r="Y71">
        <v>162</v>
      </c>
      <c r="Z71">
        <v>173</v>
      </c>
      <c r="AA71">
        <v>167</v>
      </c>
      <c r="AB71">
        <v>7.1</v>
      </c>
      <c r="AC71" s="6">
        <v>0.00972222222222222</v>
      </c>
      <c r="AD71">
        <v>1.6</v>
      </c>
      <c r="AE71">
        <v>13.35</v>
      </c>
      <c r="AF71">
        <v>7.9</v>
      </c>
      <c r="AG71">
        <v>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0.1</v>
      </c>
      <c r="AQ71">
        <v>46</v>
      </c>
      <c r="AR71">
        <v>42</v>
      </c>
      <c r="AS71">
        <v>34</v>
      </c>
      <c r="AT71">
        <v>20</v>
      </c>
      <c r="AU71">
        <v>100.807083333333</v>
      </c>
      <c r="AV71">
        <v>12.757</v>
      </c>
      <c r="AW71">
        <v>12.744</v>
      </c>
      <c r="AX71">
        <v>206.868</v>
      </c>
      <c r="AY71">
        <v>173.893</v>
      </c>
      <c r="AZ71">
        <v>122.368999999999</v>
      </c>
      <c r="BA71">
        <v>2326.697916</v>
      </c>
      <c r="BB71">
        <v>1760.424059</v>
      </c>
      <c r="BC71">
        <v>948.428188999998</v>
      </c>
      <c r="BD71">
        <v>0.1</v>
      </c>
      <c r="BE71">
        <v>37.1</v>
      </c>
      <c r="BF71">
        <v>53</v>
      </c>
      <c r="BG71">
        <v>24.9173333333333</v>
      </c>
      <c r="BH71">
        <v>7.28400000000006</v>
      </c>
      <c r="BI71">
        <v>17.3339999999999</v>
      </c>
      <c r="BJ71">
        <v>59.520802311111</v>
      </c>
      <c r="BK71">
        <v>9.46749120000012</v>
      </c>
      <c r="BL71">
        <v>37.2631911999999</v>
      </c>
      <c r="BM71">
        <v>0.1</v>
      </c>
      <c r="BN71">
        <v>42.4</v>
      </c>
      <c r="BO71">
        <v>42.4</v>
      </c>
      <c r="BP71">
        <v>37.0013333333333</v>
      </c>
      <c r="BQ71">
        <v>26.668</v>
      </c>
      <c r="BR71">
        <v>26.668</v>
      </c>
      <c r="BS71">
        <v>148.6409648</v>
      </c>
      <c r="BT71">
        <v>98.3395203555556</v>
      </c>
      <c r="BU71">
        <v>98.3395203555556</v>
      </c>
      <c r="BV71">
        <v>123.320488560324</v>
      </c>
      <c r="BW71">
        <v>1663.197</v>
      </c>
      <c r="BX71">
        <v>0</v>
      </c>
      <c r="BY71" t="s">
        <v>211</v>
      </c>
      <c r="BZ71" t="s">
        <v>1846</v>
      </c>
      <c r="CE71" s="7">
        <f>VLOOKUP(BY71,[1]flawdatabase_16in!$1:$1048576,7,0)</f>
        <v>30</v>
      </c>
      <c r="CF71" s="7">
        <f>VLOOKUP(BY71,[1]flawdatabase_16in!$1:$1048576,8,0)</f>
        <v>10</v>
      </c>
      <c r="CG71" s="7">
        <f>VLOOKUP(BY71,[1]flawdatabase_16in!$1:$1048576,9,0)</f>
        <v>1.2</v>
      </c>
      <c r="CH71" s="7">
        <f>VLOOKUP(BY71,[1]flawdatabase_16in!$1:$1048576,11,0)</f>
        <v>1</v>
      </c>
      <c r="CI71" s="7">
        <f>VLOOKUP(BY71,[1]flawdatabase_16in!$1:$1048576,10,0)</f>
        <v>0</v>
      </c>
    </row>
    <row r="72" hidden="1" spans="1:87">
      <c r="A72" s="4">
        <v>44181.3947222222</v>
      </c>
      <c r="B72" t="s">
        <v>78</v>
      </c>
      <c r="C72" s="4">
        <v>44181.3947222222</v>
      </c>
      <c r="D72" t="s">
        <v>79</v>
      </c>
      <c r="E72" t="s">
        <v>1776</v>
      </c>
      <c r="F72">
        <v>1</v>
      </c>
      <c r="G72">
        <v>1</v>
      </c>
      <c r="H72">
        <v>71</v>
      </c>
      <c r="I72">
        <v>5</v>
      </c>
      <c r="J72">
        <v>21.706</v>
      </c>
      <c r="K72">
        <v>21.84</v>
      </c>
      <c r="L72">
        <v>21.772</v>
      </c>
      <c r="M72">
        <v>10853</v>
      </c>
      <c r="N72">
        <v>10920</v>
      </c>
      <c r="O72">
        <v>10886</v>
      </c>
      <c r="P72">
        <v>1</v>
      </c>
      <c r="Q72">
        <v>3</v>
      </c>
      <c r="R72">
        <v>0</v>
      </c>
      <c r="S72">
        <v>0</v>
      </c>
      <c r="T72">
        <v>21.772</v>
      </c>
      <c r="U72">
        <v>3</v>
      </c>
      <c r="V72">
        <v>0</v>
      </c>
      <c r="W72">
        <v>0</v>
      </c>
      <c r="X72">
        <v>21.772</v>
      </c>
      <c r="Y72">
        <v>163</v>
      </c>
      <c r="Z72">
        <v>172</v>
      </c>
      <c r="AA72">
        <v>167</v>
      </c>
      <c r="AB72">
        <v>5.7</v>
      </c>
      <c r="AC72" s="6">
        <v>0.00763888888888889</v>
      </c>
      <c r="AD72">
        <v>1.6</v>
      </c>
      <c r="AE72">
        <v>13.35</v>
      </c>
      <c r="AF72">
        <v>7.9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0.1</v>
      </c>
      <c r="AQ72">
        <v>78</v>
      </c>
      <c r="AR72">
        <v>68</v>
      </c>
      <c r="AS72">
        <v>30</v>
      </c>
      <c r="AT72">
        <v>22</v>
      </c>
      <c r="AU72">
        <v>102.182583333333</v>
      </c>
      <c r="AV72">
        <v>3.257</v>
      </c>
      <c r="AW72">
        <v>4.762</v>
      </c>
      <c r="AX72">
        <v>107.087</v>
      </c>
      <c r="AY72">
        <v>95.4349999999998</v>
      </c>
      <c r="AZ72">
        <v>40.021</v>
      </c>
      <c r="BA72">
        <v>388.290715</v>
      </c>
      <c r="BB72">
        <v>335.469624999999</v>
      </c>
      <c r="BC72">
        <v>118.139235</v>
      </c>
      <c r="BD72">
        <v>0.1</v>
      </c>
      <c r="BE72">
        <v>42.4</v>
      </c>
      <c r="BF72">
        <v>53</v>
      </c>
      <c r="BG72">
        <v>13.4663333333334</v>
      </c>
      <c r="BH72">
        <v>7.38300000000006</v>
      </c>
      <c r="BI72">
        <v>7.9663333333334</v>
      </c>
      <c r="BJ72">
        <v>18.292275577778</v>
      </c>
      <c r="BK72">
        <v>7.31899780000014</v>
      </c>
      <c r="BL72">
        <v>7.57594224444459</v>
      </c>
      <c r="BM72">
        <v>0.1</v>
      </c>
      <c r="BN72">
        <v>42.4</v>
      </c>
      <c r="BO72">
        <v>53</v>
      </c>
      <c r="BP72">
        <v>9.787</v>
      </c>
      <c r="BQ72">
        <v>8.687</v>
      </c>
      <c r="BR72">
        <v>9.787</v>
      </c>
      <c r="BS72">
        <v>10.7911982444444</v>
      </c>
      <c r="BT72">
        <v>10.0923093555555</v>
      </c>
      <c r="BU72">
        <v>10.7911982444444</v>
      </c>
      <c r="BV72">
        <v>99.1871838711575</v>
      </c>
      <c r="BW72">
        <v>601.587</v>
      </c>
      <c r="BX72">
        <v>0</v>
      </c>
      <c r="BY72" t="s">
        <v>209</v>
      </c>
      <c r="BZ72" t="s">
        <v>1847</v>
      </c>
      <c r="CE72" s="7">
        <f>VLOOKUP(BY72,[1]flawdatabase_16in!$1:$1048576,7,0)</f>
        <v>30</v>
      </c>
      <c r="CF72" s="7">
        <f>VLOOKUP(BY72,[1]flawdatabase_16in!$1:$1048576,8,0)</f>
        <v>10</v>
      </c>
      <c r="CG72" s="7">
        <f>VLOOKUP(BY72,[1]flawdatabase_16in!$1:$1048576,9,0)</f>
        <v>0.4</v>
      </c>
      <c r="CH72" s="7">
        <f>VLOOKUP(BY72,[1]flawdatabase_16in!$1:$1048576,11,0)</f>
        <v>1</v>
      </c>
      <c r="CI72" s="7">
        <f>VLOOKUP(BY72,[1]flawdatabase_16in!$1:$1048576,10,0)</f>
        <v>0</v>
      </c>
    </row>
    <row r="73" hidden="1" spans="1:87">
      <c r="A73" s="4">
        <v>44181.3947222222</v>
      </c>
      <c r="B73" t="s">
        <v>78</v>
      </c>
      <c r="C73" s="4">
        <v>44181.3947222222</v>
      </c>
      <c r="D73" t="s">
        <v>79</v>
      </c>
      <c r="E73" t="s">
        <v>1776</v>
      </c>
      <c r="F73">
        <v>1</v>
      </c>
      <c r="G73">
        <v>1</v>
      </c>
      <c r="H73">
        <v>72</v>
      </c>
      <c r="I73">
        <v>5</v>
      </c>
      <c r="J73">
        <v>22.698</v>
      </c>
      <c r="K73">
        <v>22.866</v>
      </c>
      <c r="L73">
        <v>22.782</v>
      </c>
      <c r="M73">
        <v>11349</v>
      </c>
      <c r="N73">
        <v>11433</v>
      </c>
      <c r="O73">
        <v>11391</v>
      </c>
      <c r="P73">
        <v>1</v>
      </c>
      <c r="Q73">
        <v>3</v>
      </c>
      <c r="R73">
        <v>0</v>
      </c>
      <c r="S73">
        <v>0</v>
      </c>
      <c r="T73">
        <v>22.782</v>
      </c>
      <c r="U73">
        <v>3</v>
      </c>
      <c r="V73">
        <v>0</v>
      </c>
      <c r="W73">
        <v>0</v>
      </c>
      <c r="X73">
        <v>22.782</v>
      </c>
      <c r="Y73">
        <v>115</v>
      </c>
      <c r="Z73">
        <v>131</v>
      </c>
      <c r="AA73">
        <v>123</v>
      </c>
      <c r="AB73">
        <v>282.2</v>
      </c>
      <c r="AC73" s="6">
        <v>0.391666666666667</v>
      </c>
      <c r="AD73">
        <v>1.6</v>
      </c>
      <c r="AE73">
        <v>13.35</v>
      </c>
      <c r="AF73">
        <v>7.9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0.1</v>
      </c>
      <c r="AQ73">
        <v>46</v>
      </c>
      <c r="AR73">
        <v>38</v>
      </c>
      <c r="AS73">
        <v>34</v>
      </c>
      <c r="AT73">
        <v>20</v>
      </c>
      <c r="AU73">
        <v>99.4375833333333</v>
      </c>
      <c r="AV73">
        <v>31.7559999999999</v>
      </c>
      <c r="AW73">
        <v>34.9929999999999</v>
      </c>
      <c r="AX73">
        <v>560.781499999999</v>
      </c>
      <c r="AY73">
        <v>452.547499999999</v>
      </c>
      <c r="AZ73">
        <v>280.299499999999</v>
      </c>
      <c r="BA73">
        <v>16993.3356302499</v>
      </c>
      <c r="BB73">
        <v>11939.3144262499</v>
      </c>
      <c r="BC73">
        <v>4988.42375124999</v>
      </c>
      <c r="BD73">
        <v>0.1</v>
      </c>
      <c r="BE73">
        <v>47.7</v>
      </c>
      <c r="BF73">
        <v>37.1</v>
      </c>
      <c r="BG73">
        <v>130.785</v>
      </c>
      <c r="BH73">
        <v>56.1350000000001</v>
      </c>
      <c r="BI73">
        <v>41.9849999999999</v>
      </c>
      <c r="BJ73">
        <v>1320.539045</v>
      </c>
      <c r="BK73">
        <v>436.912045000001</v>
      </c>
      <c r="BL73">
        <v>288.334544999999</v>
      </c>
      <c r="BM73">
        <v>0.1</v>
      </c>
      <c r="BN73">
        <v>58.3</v>
      </c>
      <c r="BO73">
        <v>42.4</v>
      </c>
      <c r="BP73">
        <v>183.751666666666</v>
      </c>
      <c r="BQ73">
        <v>105.201666666666</v>
      </c>
      <c r="BR73">
        <v>68.5516666666666</v>
      </c>
      <c r="BS73">
        <v>2658.4664561111</v>
      </c>
      <c r="BT73">
        <v>1291.26590055555</v>
      </c>
      <c r="BU73">
        <v>692.076900555554</v>
      </c>
      <c r="BV73">
        <v>174.444036966942</v>
      </c>
      <c r="BW73">
        <v>4886.16999999999</v>
      </c>
      <c r="BX73">
        <v>0</v>
      </c>
      <c r="BY73" t="s">
        <v>203</v>
      </c>
      <c r="BZ73" t="s">
        <v>1848</v>
      </c>
      <c r="CE73" s="7">
        <f>VLOOKUP(BY73,[1]flawdatabase_16in!$1:$1048576,7,0)</f>
        <v>30</v>
      </c>
      <c r="CF73" s="7">
        <f>VLOOKUP(BY73,[1]flawdatabase_16in!$1:$1048576,8,0)</f>
        <v>10</v>
      </c>
      <c r="CG73" s="7">
        <f>VLOOKUP(BY73,[1]flawdatabase_16in!$1:$1048576,9,0)</f>
        <v>2.8</v>
      </c>
      <c r="CH73" s="7">
        <f>VLOOKUP(BY73,[1]flawdatabase_16in!$1:$1048576,11,0)</f>
        <v>1</v>
      </c>
      <c r="CI73" s="7">
        <f>VLOOKUP(BY73,[1]flawdatabase_16in!$1:$1048576,10,0)</f>
        <v>0</v>
      </c>
    </row>
    <row r="74" hidden="1" spans="1:87">
      <c r="A74" s="4">
        <v>44181.3947222222</v>
      </c>
      <c r="B74" t="s">
        <v>78</v>
      </c>
      <c r="C74" s="4">
        <v>44181.3947222222</v>
      </c>
      <c r="D74" t="s">
        <v>79</v>
      </c>
      <c r="E74" t="s">
        <v>1776</v>
      </c>
      <c r="F74">
        <v>1</v>
      </c>
      <c r="G74">
        <v>1</v>
      </c>
      <c r="H74">
        <v>73</v>
      </c>
      <c r="I74">
        <v>5</v>
      </c>
      <c r="J74">
        <v>22.204</v>
      </c>
      <c r="K74">
        <v>22.342</v>
      </c>
      <c r="L74">
        <v>22.272</v>
      </c>
      <c r="M74">
        <v>11102</v>
      </c>
      <c r="N74">
        <v>11171</v>
      </c>
      <c r="O74">
        <v>11136</v>
      </c>
      <c r="P74">
        <v>1</v>
      </c>
      <c r="Q74">
        <v>3</v>
      </c>
      <c r="R74">
        <v>0</v>
      </c>
      <c r="S74">
        <v>0</v>
      </c>
      <c r="T74">
        <v>22.272</v>
      </c>
      <c r="U74">
        <v>3</v>
      </c>
      <c r="V74">
        <v>0</v>
      </c>
      <c r="W74">
        <v>0</v>
      </c>
      <c r="X74">
        <v>22.272</v>
      </c>
      <c r="Y74">
        <v>117</v>
      </c>
      <c r="Z74">
        <v>129</v>
      </c>
      <c r="AA74">
        <v>123</v>
      </c>
      <c r="AB74">
        <v>279.1</v>
      </c>
      <c r="AC74" s="6">
        <v>0.3875</v>
      </c>
      <c r="AD74">
        <v>1.6</v>
      </c>
      <c r="AE74">
        <v>13.35</v>
      </c>
      <c r="AF74">
        <v>7.9</v>
      </c>
      <c r="AG74">
        <v>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0.1</v>
      </c>
      <c r="AQ74">
        <v>46</v>
      </c>
      <c r="AR74">
        <v>40</v>
      </c>
      <c r="AS74">
        <v>36</v>
      </c>
      <c r="AT74">
        <v>24</v>
      </c>
      <c r="AU74">
        <v>105.558083333333</v>
      </c>
      <c r="AV74">
        <v>15.006</v>
      </c>
      <c r="AW74">
        <v>15.245</v>
      </c>
      <c r="AX74">
        <v>253.994</v>
      </c>
      <c r="AY74">
        <v>240.75</v>
      </c>
      <c r="AZ74">
        <v>187.008999999999</v>
      </c>
      <c r="BA74">
        <v>3531.237664</v>
      </c>
      <c r="BB74">
        <v>3281.88603</v>
      </c>
      <c r="BC74">
        <v>2107.84742899999</v>
      </c>
      <c r="BD74">
        <v>0.1</v>
      </c>
      <c r="BE74">
        <v>53</v>
      </c>
      <c r="BF74">
        <v>37.1</v>
      </c>
      <c r="BG74">
        <v>54.9800000000001</v>
      </c>
      <c r="BH74">
        <v>20.0966666666666</v>
      </c>
      <c r="BI74">
        <v>15.23</v>
      </c>
      <c r="BJ74">
        <v>266.632168888889</v>
      </c>
      <c r="BK74">
        <v>58.5068911111112</v>
      </c>
      <c r="BL74">
        <v>40.3597800000001</v>
      </c>
      <c r="BM74">
        <v>0.1</v>
      </c>
      <c r="BN74">
        <v>42.4</v>
      </c>
      <c r="BO74">
        <v>42.4</v>
      </c>
      <c r="BP74">
        <v>57.5536666666666</v>
      </c>
      <c r="BQ74">
        <v>37.6036666666666</v>
      </c>
      <c r="BR74">
        <v>27.9703333333333</v>
      </c>
      <c r="BS74">
        <v>342.450182688889</v>
      </c>
      <c r="BT74">
        <v>202.310871577777</v>
      </c>
      <c r="BU74">
        <v>118.649116022222</v>
      </c>
      <c r="BV74">
        <v>78.6051786675083</v>
      </c>
      <c r="BW74">
        <v>1909.046</v>
      </c>
      <c r="BX74">
        <v>0</v>
      </c>
      <c r="BY74" t="s">
        <v>205</v>
      </c>
      <c r="BZ74" t="s">
        <v>1849</v>
      </c>
      <c r="CE74" s="7">
        <f>VLOOKUP(BY74,[1]flawdatabase_16in!$1:$1048576,7,0)</f>
        <v>30</v>
      </c>
      <c r="CF74" s="7">
        <f>VLOOKUP(BY74,[1]flawdatabase_16in!$1:$1048576,8,0)</f>
        <v>10</v>
      </c>
      <c r="CG74" s="7">
        <f>VLOOKUP(BY74,[1]flawdatabase_16in!$1:$1048576,9,0)</f>
        <v>1.2</v>
      </c>
      <c r="CH74" s="7">
        <f>VLOOKUP(BY74,[1]flawdatabase_16in!$1:$1048576,11,0)</f>
        <v>1</v>
      </c>
      <c r="CI74" s="7">
        <f>VLOOKUP(BY74,[1]flawdatabase_16in!$1:$1048576,10,0)</f>
        <v>0</v>
      </c>
    </row>
    <row r="75" hidden="1" spans="1:87">
      <c r="A75" s="4">
        <v>44181.3947222222</v>
      </c>
      <c r="B75" t="s">
        <v>78</v>
      </c>
      <c r="C75" s="4">
        <v>44181.3947222222</v>
      </c>
      <c r="D75" t="s">
        <v>79</v>
      </c>
      <c r="E75" t="s">
        <v>1776</v>
      </c>
      <c r="F75">
        <v>1</v>
      </c>
      <c r="G75">
        <v>1</v>
      </c>
      <c r="H75">
        <v>74</v>
      </c>
      <c r="I75">
        <v>5</v>
      </c>
      <c r="J75">
        <v>21.702</v>
      </c>
      <c r="K75">
        <v>21.836</v>
      </c>
      <c r="L75">
        <v>21.768</v>
      </c>
      <c r="M75">
        <v>10851</v>
      </c>
      <c r="N75">
        <v>10918</v>
      </c>
      <c r="O75">
        <v>10884</v>
      </c>
      <c r="P75">
        <v>1</v>
      </c>
      <c r="Q75">
        <v>3</v>
      </c>
      <c r="R75">
        <v>0</v>
      </c>
      <c r="S75">
        <v>0</v>
      </c>
      <c r="T75">
        <v>21.768</v>
      </c>
      <c r="U75">
        <v>3</v>
      </c>
      <c r="V75">
        <v>0</v>
      </c>
      <c r="W75">
        <v>0</v>
      </c>
      <c r="X75">
        <v>21.768</v>
      </c>
      <c r="Y75">
        <v>118</v>
      </c>
      <c r="Z75">
        <v>127</v>
      </c>
      <c r="AA75">
        <v>122</v>
      </c>
      <c r="AB75">
        <v>275.7</v>
      </c>
      <c r="AC75" s="6">
        <v>0.382638888888889</v>
      </c>
      <c r="AD75">
        <v>1.6</v>
      </c>
      <c r="AE75">
        <v>13.35</v>
      </c>
      <c r="AF75">
        <v>7.9</v>
      </c>
      <c r="AG75">
        <v>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0.1</v>
      </c>
      <c r="AQ75">
        <v>48</v>
      </c>
      <c r="AR75">
        <v>48</v>
      </c>
      <c r="AS75">
        <v>30</v>
      </c>
      <c r="AT75">
        <v>24</v>
      </c>
      <c r="AU75">
        <v>107.664583333333</v>
      </c>
      <c r="AV75">
        <v>2.75</v>
      </c>
      <c r="AW75">
        <v>4</v>
      </c>
      <c r="AX75">
        <v>74.5</v>
      </c>
      <c r="AY75">
        <v>74.5</v>
      </c>
      <c r="AZ75">
        <v>33.25</v>
      </c>
      <c r="BA75">
        <v>293.125</v>
      </c>
      <c r="BB75">
        <v>293.125</v>
      </c>
      <c r="BC75">
        <v>83.6875</v>
      </c>
      <c r="BD75">
        <v>0.1</v>
      </c>
      <c r="BE75">
        <v>31.8</v>
      </c>
      <c r="BF75">
        <v>42.4</v>
      </c>
      <c r="BG75">
        <v>14.153</v>
      </c>
      <c r="BH75">
        <v>4.53633333333331</v>
      </c>
      <c r="BI75">
        <v>9.81966666666664</v>
      </c>
      <c r="BJ75">
        <v>22.7936418000002</v>
      </c>
      <c r="BK75">
        <v>4.13428624444442</v>
      </c>
      <c r="BL75">
        <v>14.3027529111111</v>
      </c>
      <c r="BM75">
        <v>0.1</v>
      </c>
      <c r="BN75">
        <v>31.8</v>
      </c>
      <c r="BO75">
        <v>37.1</v>
      </c>
      <c r="BP75">
        <v>12.9076666666666</v>
      </c>
      <c r="BQ75">
        <v>6.17433333333332</v>
      </c>
      <c r="BR75">
        <v>6.59099999999999</v>
      </c>
      <c r="BS75">
        <v>19.8256406444444</v>
      </c>
      <c r="BT75">
        <v>6.86097397777776</v>
      </c>
      <c r="BU75">
        <v>7.03458508888887</v>
      </c>
      <c r="BV75">
        <v>58.0334562116412</v>
      </c>
      <c r="BW75">
        <v>368.478666666666</v>
      </c>
      <c r="BX75">
        <v>0</v>
      </c>
      <c r="BY75" t="s">
        <v>207</v>
      </c>
      <c r="BZ75" t="s">
        <v>1850</v>
      </c>
      <c r="CE75" s="7">
        <f>VLOOKUP(BY75,[1]flawdatabase_16in!$1:$1048576,7,0)</f>
        <v>30</v>
      </c>
      <c r="CF75" s="7">
        <f>VLOOKUP(BY75,[1]flawdatabase_16in!$1:$1048576,8,0)</f>
        <v>10</v>
      </c>
      <c r="CG75" s="7">
        <f>VLOOKUP(BY75,[1]flawdatabase_16in!$1:$1048576,9,0)</f>
        <v>0.4</v>
      </c>
      <c r="CH75" s="7">
        <f>VLOOKUP(BY75,[1]flawdatabase_16in!$1:$1048576,11,0)</f>
        <v>1</v>
      </c>
      <c r="CI75" s="7">
        <f>VLOOKUP(BY75,[1]flawdatabase_16in!$1:$1048576,10,0)</f>
        <v>0</v>
      </c>
    </row>
    <row r="76" hidden="1" spans="1:87">
      <c r="A76" s="4">
        <v>44181.3947222222</v>
      </c>
      <c r="B76" t="s">
        <v>78</v>
      </c>
      <c r="C76" s="4">
        <v>44181.3947222222</v>
      </c>
      <c r="D76" t="s">
        <v>79</v>
      </c>
      <c r="E76" t="s">
        <v>1776</v>
      </c>
      <c r="F76">
        <v>1</v>
      </c>
      <c r="G76">
        <v>1</v>
      </c>
      <c r="H76">
        <v>75</v>
      </c>
      <c r="I76">
        <v>5</v>
      </c>
      <c r="J76">
        <v>30.79</v>
      </c>
      <c r="K76">
        <v>30.982</v>
      </c>
      <c r="L76">
        <v>30.886</v>
      </c>
      <c r="M76">
        <v>15395</v>
      </c>
      <c r="N76">
        <v>15491</v>
      </c>
      <c r="O76">
        <v>15443</v>
      </c>
      <c r="P76">
        <v>1</v>
      </c>
      <c r="Q76">
        <v>3</v>
      </c>
      <c r="R76">
        <v>0</v>
      </c>
      <c r="S76">
        <v>0</v>
      </c>
      <c r="T76">
        <v>30.886</v>
      </c>
      <c r="U76">
        <v>3</v>
      </c>
      <c r="V76">
        <v>0</v>
      </c>
      <c r="W76">
        <v>0</v>
      </c>
      <c r="X76">
        <v>30.886</v>
      </c>
      <c r="Y76">
        <v>138</v>
      </c>
      <c r="Z76">
        <v>161</v>
      </c>
      <c r="AA76">
        <v>149</v>
      </c>
      <c r="AB76">
        <v>355</v>
      </c>
      <c r="AC76" s="6">
        <v>0.493055555555556</v>
      </c>
      <c r="AD76">
        <v>1.6</v>
      </c>
      <c r="AE76">
        <v>13.35</v>
      </c>
      <c r="AF76">
        <v>7.9</v>
      </c>
      <c r="AG76">
        <v>3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0.1</v>
      </c>
      <c r="AQ76">
        <v>48</v>
      </c>
      <c r="AR76">
        <v>40</v>
      </c>
      <c r="AS76">
        <v>34</v>
      </c>
      <c r="AT76">
        <v>22</v>
      </c>
      <c r="AU76">
        <v>83.5650833333333</v>
      </c>
      <c r="AV76">
        <v>43.0069999999999</v>
      </c>
      <c r="AW76">
        <v>47.244</v>
      </c>
      <c r="AX76">
        <v>796.8405</v>
      </c>
      <c r="AY76">
        <v>743.307499999999</v>
      </c>
      <c r="AZ76">
        <v>380.511</v>
      </c>
      <c r="BA76">
        <v>33120.61130625</v>
      </c>
      <c r="BB76">
        <v>30682.8204262499</v>
      </c>
      <c r="BC76">
        <v>9374.591675</v>
      </c>
      <c r="BD76">
        <v>0.1</v>
      </c>
      <c r="BE76">
        <v>74.2</v>
      </c>
      <c r="BF76">
        <v>47.7</v>
      </c>
      <c r="BG76">
        <v>252.207666666666</v>
      </c>
      <c r="BH76">
        <v>157.474333333333</v>
      </c>
      <c r="BI76">
        <v>74.0410000000001</v>
      </c>
      <c r="BJ76">
        <v>3869.77462953333</v>
      </c>
      <c r="BK76">
        <v>2235.06774064444</v>
      </c>
      <c r="BL76">
        <v>722.472996200001</v>
      </c>
      <c r="BM76">
        <v>0.1</v>
      </c>
      <c r="BN76">
        <v>79.5</v>
      </c>
      <c r="BO76">
        <v>47.7</v>
      </c>
      <c r="BP76">
        <v>425.416333333333</v>
      </c>
      <c r="BQ76">
        <v>279.966333333333</v>
      </c>
      <c r="BR76">
        <v>113.982999999999</v>
      </c>
      <c r="BS76">
        <v>10480.1699577999</v>
      </c>
      <c r="BT76">
        <v>6608.55543557777</v>
      </c>
      <c r="BU76">
        <v>1707.61865779999</v>
      </c>
      <c r="BV76">
        <v>125.050007755151</v>
      </c>
      <c r="BW76">
        <v>9395.39574999999</v>
      </c>
      <c r="BX76">
        <v>0</v>
      </c>
      <c r="BY76" t="s">
        <v>187</v>
      </c>
      <c r="BZ76" t="s">
        <v>1851</v>
      </c>
      <c r="CE76" s="7">
        <f>VLOOKUP(BY76,[1]flawdatabase_16in!$1:$1048576,7,0)</f>
        <v>10</v>
      </c>
      <c r="CF76" s="7">
        <f>VLOOKUP(BY76,[1]flawdatabase_16in!$1:$1048576,8,0)</f>
        <v>30</v>
      </c>
      <c r="CG76" s="7">
        <f>VLOOKUP(BY76,[1]flawdatabase_16in!$1:$1048576,9,0)</f>
        <v>1.6</v>
      </c>
      <c r="CH76" s="7">
        <f>VLOOKUP(BY76,[1]flawdatabase_16in!$1:$1048576,11,0)</f>
        <v>1</v>
      </c>
      <c r="CI76" s="7">
        <f>VLOOKUP(BY76,[1]flawdatabase_16in!$1:$1048576,10,0)</f>
        <v>0</v>
      </c>
    </row>
    <row r="77" hidden="1" spans="1:87">
      <c r="A77" s="4">
        <v>44181.3947222222</v>
      </c>
      <c r="B77" t="s">
        <v>78</v>
      </c>
      <c r="C77" s="4">
        <v>44181.3947222222</v>
      </c>
      <c r="D77" t="s">
        <v>79</v>
      </c>
      <c r="E77" t="s">
        <v>1776</v>
      </c>
      <c r="F77">
        <v>1</v>
      </c>
      <c r="G77">
        <v>1</v>
      </c>
      <c r="H77">
        <v>76</v>
      </c>
      <c r="I77">
        <v>5</v>
      </c>
      <c r="J77">
        <v>31.342</v>
      </c>
      <c r="K77">
        <v>31.44</v>
      </c>
      <c r="L77">
        <v>31.39</v>
      </c>
      <c r="M77">
        <v>15671</v>
      </c>
      <c r="N77">
        <v>15720</v>
      </c>
      <c r="O77">
        <v>15695</v>
      </c>
      <c r="P77">
        <v>1</v>
      </c>
      <c r="Q77">
        <v>3</v>
      </c>
      <c r="R77">
        <v>0</v>
      </c>
      <c r="S77">
        <v>0</v>
      </c>
      <c r="T77">
        <v>31.39</v>
      </c>
      <c r="U77">
        <v>3</v>
      </c>
      <c r="V77">
        <v>0</v>
      </c>
      <c r="W77">
        <v>0</v>
      </c>
      <c r="X77">
        <v>31.39</v>
      </c>
      <c r="Y77">
        <v>144</v>
      </c>
      <c r="Z77">
        <v>155</v>
      </c>
      <c r="AA77">
        <v>149</v>
      </c>
      <c r="AB77">
        <v>356</v>
      </c>
      <c r="AC77" s="6">
        <v>0.494444444444444</v>
      </c>
      <c r="AD77">
        <v>1.6</v>
      </c>
      <c r="AE77">
        <v>13.35</v>
      </c>
      <c r="AF77">
        <v>7.9</v>
      </c>
      <c r="AG77">
        <v>3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0.1</v>
      </c>
      <c r="AQ77">
        <v>26</v>
      </c>
      <c r="AR77">
        <v>16</v>
      </c>
      <c r="AS77">
        <v>12</v>
      </c>
      <c r="AT77">
        <v>0</v>
      </c>
      <c r="AU77">
        <v>95.4260833333333</v>
      </c>
      <c r="AV77">
        <v>18.006</v>
      </c>
      <c r="AW77">
        <v>18.015</v>
      </c>
      <c r="AX77">
        <v>99.8129999999999</v>
      </c>
      <c r="AY77">
        <v>75.0739999999999</v>
      </c>
      <c r="AZ77">
        <v>45.2049999999999</v>
      </c>
      <c r="BA77">
        <v>1345.55212699999</v>
      </c>
      <c r="BB77">
        <v>912.439303999999</v>
      </c>
      <c r="BC77">
        <v>399.508882999999</v>
      </c>
      <c r="BD77">
        <v>0.1</v>
      </c>
      <c r="BE77">
        <v>47.7</v>
      </c>
      <c r="BF77">
        <v>47.7</v>
      </c>
      <c r="BG77">
        <v>71.3553333333334</v>
      </c>
      <c r="BH77">
        <v>52.2053333333333</v>
      </c>
      <c r="BI77">
        <v>40.8553333333333</v>
      </c>
      <c r="BJ77">
        <v>531.242990133334</v>
      </c>
      <c r="BK77">
        <v>357.900712355555</v>
      </c>
      <c r="BL77">
        <v>232.918634577778</v>
      </c>
      <c r="BM77">
        <v>0.1</v>
      </c>
      <c r="BN77">
        <v>47.7</v>
      </c>
      <c r="BO77">
        <v>42.4</v>
      </c>
      <c r="BP77">
        <v>80.8505555555555</v>
      </c>
      <c r="BQ77">
        <v>61.545</v>
      </c>
      <c r="BR77">
        <v>40.0116666666666</v>
      </c>
      <c r="BS77">
        <v>676.766165493827</v>
      </c>
      <c r="BT77">
        <v>510.886227222222</v>
      </c>
      <c r="BU77">
        <v>242.657782777778</v>
      </c>
      <c r="BV77">
        <v>22.5798601912565</v>
      </c>
      <c r="BW77">
        <v>912.026</v>
      </c>
      <c r="BX77">
        <v>0</v>
      </c>
      <c r="BY77" t="s">
        <v>257</v>
      </c>
      <c r="BZ77" t="s">
        <v>1852</v>
      </c>
      <c r="CE77" s="7">
        <f>VLOOKUP(BY77,[1]flawdatabase_16in!$1:$1048576,7,0)</f>
        <v>10</v>
      </c>
      <c r="CF77" s="7">
        <f>VLOOKUP(BY77,[1]flawdatabase_16in!$1:$1048576,8,0)</f>
        <v>10</v>
      </c>
      <c r="CG77" s="7">
        <f>VLOOKUP(BY77,[1]flawdatabase_16in!$1:$1048576,9,0)</f>
        <v>1.6</v>
      </c>
      <c r="CH77" s="7">
        <f>VLOOKUP(BY77,[1]flawdatabase_16in!$1:$1048576,11,0)</f>
        <v>2</v>
      </c>
      <c r="CI77" s="7">
        <f>VLOOKUP(BY77,[1]flawdatabase_16in!$1:$1048576,10,0)</f>
        <v>0</v>
      </c>
    </row>
    <row r="78" hidden="1" spans="1:87">
      <c r="A78" s="4">
        <v>44181.3947222222</v>
      </c>
      <c r="B78" t="s">
        <v>78</v>
      </c>
      <c r="C78" s="4">
        <v>44181.3947222222</v>
      </c>
      <c r="D78" t="s">
        <v>79</v>
      </c>
      <c r="E78" t="s">
        <v>1776</v>
      </c>
      <c r="F78">
        <v>1</v>
      </c>
      <c r="G78">
        <v>1</v>
      </c>
      <c r="H78">
        <v>77</v>
      </c>
      <c r="I78">
        <v>5</v>
      </c>
      <c r="J78">
        <v>31.796</v>
      </c>
      <c r="K78">
        <v>31.984</v>
      </c>
      <c r="L78">
        <v>31.89</v>
      </c>
      <c r="M78">
        <v>15898</v>
      </c>
      <c r="N78">
        <v>15992</v>
      </c>
      <c r="O78">
        <v>15945</v>
      </c>
      <c r="P78">
        <v>1</v>
      </c>
      <c r="Q78">
        <v>3</v>
      </c>
      <c r="R78">
        <v>0</v>
      </c>
      <c r="S78">
        <v>0</v>
      </c>
      <c r="T78">
        <v>31.89</v>
      </c>
      <c r="U78">
        <v>3</v>
      </c>
      <c r="V78">
        <v>0</v>
      </c>
      <c r="W78">
        <v>0</v>
      </c>
      <c r="X78">
        <v>31.89</v>
      </c>
      <c r="Y78">
        <v>143</v>
      </c>
      <c r="Z78">
        <v>155</v>
      </c>
      <c r="AA78">
        <v>149</v>
      </c>
      <c r="AB78">
        <v>357.1</v>
      </c>
      <c r="AC78" s="6">
        <v>0.495833333333333</v>
      </c>
      <c r="AD78">
        <v>1.6</v>
      </c>
      <c r="AE78">
        <v>13.35</v>
      </c>
      <c r="AF78">
        <v>7.9</v>
      </c>
      <c r="AG78">
        <v>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0.1</v>
      </c>
      <c r="AQ78">
        <v>24</v>
      </c>
      <c r="AR78">
        <v>18</v>
      </c>
      <c r="AS78">
        <v>12</v>
      </c>
      <c r="AT78">
        <v>0</v>
      </c>
      <c r="AU78">
        <v>90.8125833333333</v>
      </c>
      <c r="AV78">
        <v>35.256</v>
      </c>
      <c r="AW78">
        <v>38.54</v>
      </c>
      <c r="AX78">
        <v>224.9315</v>
      </c>
      <c r="AY78">
        <v>167.668499999999</v>
      </c>
      <c r="AZ78">
        <v>88.913</v>
      </c>
      <c r="BA78">
        <v>6330.93507224999</v>
      </c>
      <c r="BB78">
        <v>4282.63979925</v>
      </c>
      <c r="BC78">
        <v>1603.0377115</v>
      </c>
      <c r="BD78">
        <v>0.1</v>
      </c>
      <c r="BE78">
        <v>47.7</v>
      </c>
      <c r="BF78">
        <v>42.4</v>
      </c>
      <c r="BG78">
        <v>159.979333333333</v>
      </c>
      <c r="BH78">
        <v>108.545999999999</v>
      </c>
      <c r="BI78">
        <v>83.3460000000001</v>
      </c>
      <c r="BJ78">
        <v>2582.29778764444</v>
      </c>
      <c r="BK78">
        <v>1547.2687432</v>
      </c>
      <c r="BL78">
        <v>1009.9711432</v>
      </c>
      <c r="BM78">
        <v>0.1</v>
      </c>
      <c r="BN78">
        <v>47.7</v>
      </c>
      <c r="BO78">
        <v>42.4</v>
      </c>
      <c r="BP78">
        <v>186.016222222222</v>
      </c>
      <c r="BQ78">
        <v>123.860666666666</v>
      </c>
      <c r="BR78">
        <v>95.9606666666666</v>
      </c>
      <c r="BS78">
        <v>3386.88633806419</v>
      </c>
      <c r="BT78">
        <v>2017.90485164444</v>
      </c>
      <c r="BU78">
        <v>1336.45871831111</v>
      </c>
      <c r="BV78">
        <v>87.2494042786237</v>
      </c>
      <c r="BW78">
        <v>1960.90725</v>
      </c>
      <c r="BX78">
        <v>0</v>
      </c>
      <c r="BY78" t="s">
        <v>265</v>
      </c>
      <c r="BZ78" t="s">
        <v>1853</v>
      </c>
      <c r="CE78" s="7">
        <f>VLOOKUP(BY78,[1]flawdatabase_16in!$1:$1048576,7,0)</f>
        <v>10</v>
      </c>
      <c r="CF78" s="7">
        <f>VLOOKUP(BY78,[1]flawdatabase_16in!$1:$1048576,8,0)</f>
        <v>10</v>
      </c>
      <c r="CG78" s="7">
        <f>VLOOKUP(BY78,[1]flawdatabase_16in!$1:$1048576,9,0)</f>
        <v>2.8</v>
      </c>
      <c r="CH78" s="7">
        <f>VLOOKUP(BY78,[1]flawdatabase_16in!$1:$1048576,11,0)</f>
        <v>2</v>
      </c>
      <c r="CI78" s="7">
        <f>VLOOKUP(BY78,[1]flawdatabase_16in!$1:$1048576,10,0)</f>
        <v>0</v>
      </c>
    </row>
    <row r="79" hidden="1" spans="1:87">
      <c r="A79" s="4">
        <v>44181.3947222222</v>
      </c>
      <c r="B79" t="s">
        <v>78</v>
      </c>
      <c r="C79" s="4">
        <v>44181.3947222222</v>
      </c>
      <c r="D79" t="s">
        <v>79</v>
      </c>
      <c r="E79" t="s">
        <v>1776</v>
      </c>
      <c r="F79">
        <v>1</v>
      </c>
      <c r="G79">
        <v>1</v>
      </c>
      <c r="H79">
        <v>78</v>
      </c>
      <c r="I79">
        <v>5</v>
      </c>
      <c r="J79">
        <v>32.31</v>
      </c>
      <c r="K79">
        <v>32.474</v>
      </c>
      <c r="L79">
        <v>32.392</v>
      </c>
      <c r="M79">
        <v>16155</v>
      </c>
      <c r="N79">
        <v>16237</v>
      </c>
      <c r="O79">
        <v>16196</v>
      </c>
      <c r="P79">
        <v>1</v>
      </c>
      <c r="Q79">
        <v>3</v>
      </c>
      <c r="R79">
        <v>0</v>
      </c>
      <c r="S79">
        <v>0</v>
      </c>
      <c r="T79">
        <v>32.392</v>
      </c>
      <c r="U79">
        <v>3</v>
      </c>
      <c r="V79">
        <v>0</v>
      </c>
      <c r="W79">
        <v>0</v>
      </c>
      <c r="X79">
        <v>32.392</v>
      </c>
      <c r="Y79">
        <v>144</v>
      </c>
      <c r="Z79">
        <v>156</v>
      </c>
      <c r="AA79">
        <v>150</v>
      </c>
      <c r="AB79">
        <v>0.4</v>
      </c>
      <c r="AC79" s="6">
        <v>0</v>
      </c>
      <c r="AD79">
        <v>1.6</v>
      </c>
      <c r="AE79">
        <v>13.35</v>
      </c>
      <c r="AF79">
        <v>7.9</v>
      </c>
      <c r="AG79">
        <v>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0.1</v>
      </c>
      <c r="AQ79">
        <v>26</v>
      </c>
      <c r="AR79">
        <v>20</v>
      </c>
      <c r="AS79">
        <v>14</v>
      </c>
      <c r="AT79">
        <v>0</v>
      </c>
      <c r="AU79">
        <v>88.0600833333333</v>
      </c>
      <c r="AV79">
        <v>58.5069999999999</v>
      </c>
      <c r="AW79">
        <v>61.7859999999999</v>
      </c>
      <c r="AX79">
        <v>362.166874999999</v>
      </c>
      <c r="AY79">
        <v>340.118875</v>
      </c>
      <c r="AZ79">
        <v>184.480124999999</v>
      </c>
      <c r="BA79">
        <v>15898.0451505156</v>
      </c>
      <c r="BB79">
        <v>14995.2154487656</v>
      </c>
      <c r="BC79">
        <v>5997.09907820312</v>
      </c>
      <c r="BD79">
        <v>0.1</v>
      </c>
      <c r="BE79">
        <v>47.7</v>
      </c>
      <c r="BF79">
        <v>42.4</v>
      </c>
      <c r="BG79">
        <v>259.492</v>
      </c>
      <c r="BH79">
        <v>150.092</v>
      </c>
      <c r="BI79">
        <v>146.992</v>
      </c>
      <c r="BJ79">
        <v>6819.58025279999</v>
      </c>
      <c r="BK79">
        <v>3098.32825279999</v>
      </c>
      <c r="BL79">
        <v>3088.71825279999</v>
      </c>
      <c r="BM79">
        <v>0.1</v>
      </c>
      <c r="BN79">
        <v>47.7</v>
      </c>
      <c r="BO79">
        <v>42.4</v>
      </c>
      <c r="BP79">
        <v>279.062666666666</v>
      </c>
      <c r="BQ79">
        <v>179.512666666666</v>
      </c>
      <c r="BR79">
        <v>174.062666666666</v>
      </c>
      <c r="BS79">
        <v>8075.25598097777</v>
      </c>
      <c r="BT79">
        <v>4325.19448097777</v>
      </c>
      <c r="BU79">
        <v>4295.49198097777</v>
      </c>
      <c r="BV79">
        <v>153.081324116305</v>
      </c>
      <c r="BW79">
        <v>3074.24720833333</v>
      </c>
      <c r="BX79">
        <v>0</v>
      </c>
      <c r="BY79" t="s">
        <v>189</v>
      </c>
      <c r="BZ79" t="s">
        <v>1854</v>
      </c>
      <c r="CE79" s="7">
        <f>VLOOKUP(BY79,[1]flawdatabase_16in!$1:$1048576,7,0)</f>
        <v>10</v>
      </c>
      <c r="CF79" s="7">
        <f>VLOOKUP(BY79,[1]flawdatabase_16in!$1:$1048576,8,0)</f>
        <v>10</v>
      </c>
      <c r="CG79" s="7">
        <f>VLOOKUP(BY79,[1]flawdatabase_16in!$1:$1048576,9,0)</f>
        <v>4</v>
      </c>
      <c r="CH79" s="7">
        <f>VLOOKUP(BY79,[1]flawdatabase_16in!$1:$1048576,11,0)</f>
        <v>2</v>
      </c>
      <c r="CI79" s="7">
        <f>VLOOKUP(BY79,[1]flawdatabase_16in!$1:$1048576,10,0)</f>
        <v>0</v>
      </c>
    </row>
    <row r="80" hidden="1" spans="1:87">
      <c r="A80" s="4">
        <v>44181.3947222222</v>
      </c>
      <c r="B80" t="s">
        <v>78</v>
      </c>
      <c r="C80" s="4">
        <v>44181.3947222222</v>
      </c>
      <c r="D80" t="s">
        <v>79</v>
      </c>
      <c r="E80" t="s">
        <v>1776</v>
      </c>
      <c r="F80">
        <v>1</v>
      </c>
      <c r="G80">
        <v>1</v>
      </c>
      <c r="H80">
        <v>79</v>
      </c>
      <c r="I80">
        <v>5</v>
      </c>
      <c r="J80">
        <v>32.316</v>
      </c>
      <c r="K80">
        <v>32.466</v>
      </c>
      <c r="L80">
        <v>32.39</v>
      </c>
      <c r="M80">
        <v>16158</v>
      </c>
      <c r="N80">
        <v>16233</v>
      </c>
      <c r="O80">
        <v>16195</v>
      </c>
      <c r="P80">
        <v>1</v>
      </c>
      <c r="Q80">
        <v>3</v>
      </c>
      <c r="R80">
        <v>0</v>
      </c>
      <c r="S80">
        <v>0</v>
      </c>
      <c r="T80">
        <v>32.39</v>
      </c>
      <c r="U80">
        <v>3</v>
      </c>
      <c r="V80">
        <v>0</v>
      </c>
      <c r="W80">
        <v>0</v>
      </c>
      <c r="X80">
        <v>32.39</v>
      </c>
      <c r="Y80">
        <v>155</v>
      </c>
      <c r="Z80">
        <v>171</v>
      </c>
      <c r="AA80">
        <v>163</v>
      </c>
      <c r="AB80">
        <v>26.4</v>
      </c>
      <c r="AC80" s="6">
        <v>0.0361111111111111</v>
      </c>
      <c r="AD80">
        <v>1.6</v>
      </c>
      <c r="AE80">
        <v>13.35</v>
      </c>
      <c r="AF80">
        <v>7.9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0.1</v>
      </c>
      <c r="AQ80">
        <v>22</v>
      </c>
      <c r="AR80">
        <v>18</v>
      </c>
      <c r="AS80">
        <v>12</v>
      </c>
      <c r="AT80">
        <v>0</v>
      </c>
      <c r="AU80">
        <v>87.9335833333333</v>
      </c>
      <c r="AV80">
        <v>56.7559999999999</v>
      </c>
      <c r="AW80">
        <v>60.7839999999999</v>
      </c>
      <c r="AX80">
        <v>354.082</v>
      </c>
      <c r="AY80">
        <v>282.263999999999</v>
      </c>
      <c r="AZ80">
        <v>145.759999999999</v>
      </c>
      <c r="BA80">
        <v>15743.4784099999</v>
      </c>
      <c r="BB80">
        <v>11440.7699039999</v>
      </c>
      <c r="BC80">
        <v>4202.79689599999</v>
      </c>
      <c r="BD80">
        <v>0.1</v>
      </c>
      <c r="BE80">
        <v>58.3</v>
      </c>
      <c r="BF80">
        <v>42.4</v>
      </c>
      <c r="BG80">
        <v>324.572333333333</v>
      </c>
      <c r="BH80">
        <v>187.505666666666</v>
      </c>
      <c r="BI80">
        <v>118.755666666666</v>
      </c>
      <c r="BJ80">
        <v>8262.05108642222</v>
      </c>
      <c r="BK80">
        <v>4132.71980864444</v>
      </c>
      <c r="BL80">
        <v>2098.6813753111</v>
      </c>
      <c r="BM80">
        <v>0.1</v>
      </c>
      <c r="BN80">
        <v>53</v>
      </c>
      <c r="BO80">
        <v>42.4</v>
      </c>
      <c r="BP80">
        <v>397.015333333333</v>
      </c>
      <c r="BQ80">
        <v>166.665333333333</v>
      </c>
      <c r="BR80">
        <v>128.731999999999</v>
      </c>
      <c r="BS80">
        <v>11545.6449314666</v>
      </c>
      <c r="BT80">
        <v>3707.06414257777</v>
      </c>
      <c r="BU80">
        <v>2514.51216479999</v>
      </c>
      <c r="BV80">
        <v>147.580946046618</v>
      </c>
      <c r="BW80">
        <v>3983.40958333333</v>
      </c>
      <c r="BX80">
        <v>0</v>
      </c>
      <c r="BY80" t="s">
        <v>191</v>
      </c>
      <c r="BZ80" t="s">
        <v>1855</v>
      </c>
      <c r="CE80" s="7">
        <f>VLOOKUP(BY80,[1]flawdatabase_16in!$1:$1048576,7,0)</f>
        <v>10</v>
      </c>
      <c r="CF80" s="7">
        <f>VLOOKUP(BY80,[1]flawdatabase_16in!$1:$1048576,8,0)</f>
        <v>10</v>
      </c>
      <c r="CG80" s="7">
        <f>VLOOKUP(BY80,[1]flawdatabase_16in!$1:$1048576,9,0)</f>
        <v>4</v>
      </c>
      <c r="CH80" s="7">
        <f>VLOOKUP(BY80,[1]flawdatabase_16in!$1:$1048576,11,0)</f>
        <v>2</v>
      </c>
      <c r="CI80" s="7">
        <f>VLOOKUP(BY80,[1]flawdatabase_16in!$1:$1048576,10,0)</f>
        <v>0</v>
      </c>
    </row>
    <row r="81" hidden="1" spans="1:87">
      <c r="A81" s="4">
        <v>44181.3947222222</v>
      </c>
      <c r="B81" t="s">
        <v>78</v>
      </c>
      <c r="C81" s="4">
        <v>44181.3947222222</v>
      </c>
      <c r="D81" t="s">
        <v>79</v>
      </c>
      <c r="E81" t="s">
        <v>1776</v>
      </c>
      <c r="F81">
        <v>1</v>
      </c>
      <c r="G81">
        <v>1</v>
      </c>
      <c r="H81">
        <v>80</v>
      </c>
      <c r="I81">
        <v>5</v>
      </c>
      <c r="J81">
        <v>31.812</v>
      </c>
      <c r="K81">
        <v>31.98</v>
      </c>
      <c r="L81">
        <v>31.896</v>
      </c>
      <c r="M81">
        <v>15906</v>
      </c>
      <c r="N81">
        <v>15990</v>
      </c>
      <c r="O81">
        <v>15948</v>
      </c>
      <c r="P81">
        <v>1</v>
      </c>
      <c r="Q81">
        <v>3</v>
      </c>
      <c r="R81">
        <v>0</v>
      </c>
      <c r="S81">
        <v>0</v>
      </c>
      <c r="T81">
        <v>31.896</v>
      </c>
      <c r="U81">
        <v>3</v>
      </c>
      <c r="V81">
        <v>0</v>
      </c>
      <c r="W81">
        <v>0</v>
      </c>
      <c r="X81">
        <v>31.896</v>
      </c>
      <c r="Y81">
        <v>156</v>
      </c>
      <c r="Z81">
        <v>171</v>
      </c>
      <c r="AA81">
        <v>163</v>
      </c>
      <c r="AB81">
        <v>25.1</v>
      </c>
      <c r="AC81" s="6">
        <v>0.0347222222222222</v>
      </c>
      <c r="AD81">
        <v>1.6</v>
      </c>
      <c r="AE81">
        <v>13.35</v>
      </c>
      <c r="AF81">
        <v>7.9</v>
      </c>
      <c r="AG81">
        <v>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0.1</v>
      </c>
      <c r="AQ81">
        <v>28</v>
      </c>
      <c r="AR81">
        <v>20</v>
      </c>
      <c r="AS81">
        <v>12</v>
      </c>
      <c r="AT81">
        <v>0</v>
      </c>
      <c r="AU81">
        <v>91.5585833333333</v>
      </c>
      <c r="AV81">
        <v>36.2569999999999</v>
      </c>
      <c r="AW81">
        <v>39.0309999999999</v>
      </c>
      <c r="AX81">
        <v>225.292749999999</v>
      </c>
      <c r="AY81">
        <v>207.23975</v>
      </c>
      <c r="AZ81">
        <v>86.131</v>
      </c>
      <c r="BA81">
        <v>6291.40306581249</v>
      </c>
      <c r="BB81">
        <v>5941.5379788125</v>
      </c>
      <c r="BC81">
        <v>1565.2120615</v>
      </c>
      <c r="BD81">
        <v>0.1</v>
      </c>
      <c r="BE81">
        <v>53</v>
      </c>
      <c r="BF81">
        <v>42.4</v>
      </c>
      <c r="BG81">
        <v>186.554666666666</v>
      </c>
      <c r="BH81">
        <v>112.371333333333</v>
      </c>
      <c r="BI81">
        <v>71.2546666666667</v>
      </c>
      <c r="BJ81">
        <v>2970.47945546666</v>
      </c>
      <c r="BK81">
        <v>1573.64459991111</v>
      </c>
      <c r="BL81">
        <v>776.443566577779</v>
      </c>
      <c r="BM81">
        <v>0.1</v>
      </c>
      <c r="BN81">
        <v>53</v>
      </c>
      <c r="BO81">
        <v>42.4</v>
      </c>
      <c r="BP81">
        <v>208.670777777777</v>
      </c>
      <c r="BQ81">
        <v>118.693</v>
      </c>
      <c r="BR81">
        <v>76.6096666666666</v>
      </c>
      <c r="BS81">
        <v>3608.14693621975</v>
      </c>
      <c r="BT81">
        <v>1784.13818313333</v>
      </c>
      <c r="BU81">
        <v>913.297894244444</v>
      </c>
      <c r="BV81">
        <v>30.651766469317</v>
      </c>
      <c r="BW81">
        <v>2447.05808333333</v>
      </c>
      <c r="BX81">
        <v>0</v>
      </c>
      <c r="BY81" t="s">
        <v>263</v>
      </c>
      <c r="BZ81" t="s">
        <v>1856</v>
      </c>
      <c r="CE81" s="7">
        <f>VLOOKUP(BY81,[1]flawdatabase_16in!$1:$1048576,7,0)</f>
        <v>10</v>
      </c>
      <c r="CF81" s="7">
        <f>VLOOKUP(BY81,[1]flawdatabase_16in!$1:$1048576,8,0)</f>
        <v>10</v>
      </c>
      <c r="CG81" s="7">
        <f>VLOOKUP(BY81,[1]flawdatabase_16in!$1:$1048576,9,0)</f>
        <v>2.8</v>
      </c>
      <c r="CH81" s="7">
        <f>VLOOKUP(BY81,[1]flawdatabase_16in!$1:$1048576,11,0)</f>
        <v>2</v>
      </c>
      <c r="CI81" s="7">
        <f>VLOOKUP(BY81,[1]flawdatabase_16in!$1:$1048576,10,0)</f>
        <v>0</v>
      </c>
    </row>
    <row r="82" hidden="1" spans="1:87">
      <c r="A82" s="4">
        <v>44181.3947222222</v>
      </c>
      <c r="B82" t="s">
        <v>78</v>
      </c>
      <c r="C82" s="4">
        <v>44181.3947222222</v>
      </c>
      <c r="D82" t="s">
        <v>79</v>
      </c>
      <c r="E82" t="s">
        <v>1776</v>
      </c>
      <c r="F82">
        <v>1</v>
      </c>
      <c r="G82">
        <v>1</v>
      </c>
      <c r="H82">
        <v>81</v>
      </c>
      <c r="I82">
        <v>5</v>
      </c>
      <c r="J82">
        <v>31.322</v>
      </c>
      <c r="K82">
        <v>31.452</v>
      </c>
      <c r="L82">
        <v>31.386</v>
      </c>
      <c r="M82">
        <v>15661</v>
      </c>
      <c r="N82">
        <v>15726</v>
      </c>
      <c r="O82">
        <v>15693</v>
      </c>
      <c r="P82">
        <v>1</v>
      </c>
      <c r="Q82">
        <v>3</v>
      </c>
      <c r="R82">
        <v>0</v>
      </c>
      <c r="S82">
        <v>0</v>
      </c>
      <c r="T82">
        <v>31.386</v>
      </c>
      <c r="U82">
        <v>3</v>
      </c>
      <c r="V82">
        <v>0</v>
      </c>
      <c r="W82">
        <v>0</v>
      </c>
      <c r="X82">
        <v>31.386</v>
      </c>
      <c r="Y82">
        <v>160</v>
      </c>
      <c r="Z82">
        <v>171</v>
      </c>
      <c r="AA82">
        <v>165</v>
      </c>
      <c r="AB82">
        <v>28</v>
      </c>
      <c r="AC82" s="6">
        <v>0.0388888888888889</v>
      </c>
      <c r="AD82">
        <v>1.6</v>
      </c>
      <c r="AE82">
        <v>13.35</v>
      </c>
      <c r="AF82">
        <v>7.9</v>
      </c>
      <c r="AG82">
        <v>3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0.1</v>
      </c>
      <c r="AQ82">
        <v>26</v>
      </c>
      <c r="AR82">
        <v>20</v>
      </c>
      <c r="AS82">
        <v>14</v>
      </c>
      <c r="AT82">
        <v>0</v>
      </c>
      <c r="AU82">
        <v>94.6795833333333</v>
      </c>
      <c r="AV82">
        <v>17.5079999999999</v>
      </c>
      <c r="AW82">
        <v>17.528</v>
      </c>
      <c r="AX82">
        <v>100.706</v>
      </c>
      <c r="AY82">
        <v>86.1759999999999</v>
      </c>
      <c r="AZ82">
        <v>68.887</v>
      </c>
      <c r="BA82">
        <v>1342.269274</v>
      </c>
      <c r="BB82">
        <v>1109.24677399999</v>
      </c>
      <c r="BC82">
        <v>800.745435</v>
      </c>
      <c r="BD82">
        <v>0.1</v>
      </c>
      <c r="BE82">
        <v>42.4</v>
      </c>
      <c r="BF82">
        <v>37.1</v>
      </c>
      <c r="BG82">
        <v>64.3829999999999</v>
      </c>
      <c r="BH82">
        <v>30.1163333333332</v>
      </c>
      <c r="BI82">
        <v>26.1163333333333</v>
      </c>
      <c r="BJ82">
        <v>432.084137799999</v>
      </c>
      <c r="BK82">
        <v>139.85124891111</v>
      </c>
      <c r="BL82">
        <v>111.734915577777</v>
      </c>
      <c r="BM82">
        <v>0.1</v>
      </c>
      <c r="BN82">
        <v>42.4</v>
      </c>
      <c r="BO82">
        <v>37.1</v>
      </c>
      <c r="BP82">
        <v>76.4593333333333</v>
      </c>
      <c r="BQ82">
        <v>36.826</v>
      </c>
      <c r="BR82">
        <v>34.2926666666666</v>
      </c>
      <c r="BS82">
        <v>629.445481866666</v>
      </c>
      <c r="BT82">
        <v>213.375726311111</v>
      </c>
      <c r="BU82">
        <v>190.8548152</v>
      </c>
      <c r="BV82">
        <v>97.1632665607057</v>
      </c>
      <c r="BW82">
        <v>891.497666666666</v>
      </c>
      <c r="BX82">
        <v>0</v>
      </c>
      <c r="BY82" t="s">
        <v>255</v>
      </c>
      <c r="BZ82" t="s">
        <v>1857</v>
      </c>
      <c r="CE82" s="7">
        <f>VLOOKUP(BY82,[1]flawdatabase_16in!$1:$1048576,7,0)</f>
        <v>10</v>
      </c>
      <c r="CF82" s="7">
        <f>VLOOKUP(BY82,[1]flawdatabase_16in!$1:$1048576,8,0)</f>
        <v>10</v>
      </c>
      <c r="CG82" s="7">
        <f>VLOOKUP(BY82,[1]flawdatabase_16in!$1:$1048576,9,0)</f>
        <v>1.6</v>
      </c>
      <c r="CH82" s="7">
        <f>VLOOKUP(BY82,[1]flawdatabase_16in!$1:$1048576,11,0)</f>
        <v>2</v>
      </c>
      <c r="CI82" s="7">
        <f>VLOOKUP(BY82,[1]flawdatabase_16in!$1:$1048576,10,0)</f>
        <v>0</v>
      </c>
    </row>
    <row r="83" hidden="1" spans="1:87">
      <c r="A83" s="4">
        <v>44181.3947222222</v>
      </c>
      <c r="B83" t="s">
        <v>78</v>
      </c>
      <c r="C83" s="4">
        <v>44181.3947222222</v>
      </c>
      <c r="D83" t="s">
        <v>79</v>
      </c>
      <c r="E83" t="s">
        <v>1776</v>
      </c>
      <c r="F83">
        <v>1</v>
      </c>
      <c r="G83">
        <v>1</v>
      </c>
      <c r="H83">
        <v>82</v>
      </c>
      <c r="I83">
        <v>5</v>
      </c>
      <c r="J83">
        <v>32.818</v>
      </c>
      <c r="K83">
        <v>32.976</v>
      </c>
      <c r="L83">
        <v>32.896</v>
      </c>
      <c r="M83">
        <v>16409</v>
      </c>
      <c r="N83">
        <v>16488</v>
      </c>
      <c r="O83">
        <v>16448</v>
      </c>
      <c r="P83">
        <v>1</v>
      </c>
      <c r="Q83">
        <v>3</v>
      </c>
      <c r="R83">
        <v>0</v>
      </c>
      <c r="S83">
        <v>0</v>
      </c>
      <c r="T83">
        <v>32.896</v>
      </c>
      <c r="U83">
        <v>3</v>
      </c>
      <c r="V83">
        <v>0</v>
      </c>
      <c r="W83">
        <v>0</v>
      </c>
      <c r="X83">
        <v>32.896</v>
      </c>
      <c r="Y83">
        <v>155</v>
      </c>
      <c r="Z83">
        <v>171</v>
      </c>
      <c r="AA83">
        <v>163</v>
      </c>
      <c r="AB83">
        <v>27.2</v>
      </c>
      <c r="AC83" s="6">
        <v>0.0375</v>
      </c>
      <c r="AD83">
        <v>1.6</v>
      </c>
      <c r="AE83">
        <v>13.35</v>
      </c>
      <c r="AF83">
        <v>7.9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</v>
      </c>
      <c r="AQ83">
        <v>44</v>
      </c>
      <c r="AR83">
        <v>40</v>
      </c>
      <c r="AS83">
        <v>36</v>
      </c>
      <c r="AT83">
        <v>22</v>
      </c>
      <c r="AU83">
        <v>83.4370833333333</v>
      </c>
      <c r="AV83">
        <v>30.506</v>
      </c>
      <c r="AW83">
        <v>32.7449999999999</v>
      </c>
      <c r="AX83">
        <v>564.367</v>
      </c>
      <c r="AY83">
        <v>485.875</v>
      </c>
      <c r="AZ83">
        <v>314.1915</v>
      </c>
      <c r="BA83">
        <v>16633.0808724999</v>
      </c>
      <c r="BB83">
        <v>12950.6944325</v>
      </c>
      <c r="BC83">
        <v>5920.29929025</v>
      </c>
      <c r="BD83">
        <v>0.1</v>
      </c>
      <c r="BE83">
        <v>68.9</v>
      </c>
      <c r="BF83">
        <v>47.7</v>
      </c>
      <c r="BG83">
        <v>154.957222222222</v>
      </c>
      <c r="BH83">
        <v>110.685</v>
      </c>
      <c r="BI83">
        <v>51.9183333333331</v>
      </c>
      <c r="BJ83">
        <v>1727.73116475308</v>
      </c>
      <c r="BK83">
        <v>1147.18080055555</v>
      </c>
      <c r="BL83">
        <v>357.714411666664</v>
      </c>
      <c r="BM83">
        <v>0.1</v>
      </c>
      <c r="BN83">
        <v>68.9</v>
      </c>
      <c r="BO83">
        <v>47.7</v>
      </c>
      <c r="BP83">
        <v>225.455888888888</v>
      </c>
      <c r="BQ83">
        <v>163.600333333333</v>
      </c>
      <c r="BR83">
        <v>78.5836666666666</v>
      </c>
      <c r="BS83">
        <v>3830.95707088642</v>
      </c>
      <c r="BT83">
        <v>2569.02574002222</v>
      </c>
      <c r="BU83">
        <v>851.151206688888</v>
      </c>
      <c r="BV83">
        <v>103.722742664704</v>
      </c>
      <c r="BW83">
        <v>4404.04749999999</v>
      </c>
      <c r="BX83">
        <v>0</v>
      </c>
      <c r="BY83" t="s">
        <v>273</v>
      </c>
      <c r="BZ83" t="s">
        <v>1858</v>
      </c>
      <c r="CE83" s="7">
        <f>VLOOKUP(BY83,[1]flawdatabase_16in!$1:$1048576,7,0)</f>
        <v>30</v>
      </c>
      <c r="CF83" s="7">
        <f>VLOOKUP(BY83,[1]flawdatabase_16in!$1:$1048576,8,0)</f>
        <v>10</v>
      </c>
      <c r="CG83" s="7">
        <f>VLOOKUP(BY83,[1]flawdatabase_16in!$1:$1048576,9,0)</f>
        <v>3.2</v>
      </c>
      <c r="CH83" s="7">
        <f>VLOOKUP(BY83,[1]flawdatabase_16in!$1:$1048576,11,0)</f>
        <v>1</v>
      </c>
      <c r="CI83" s="7">
        <f>VLOOKUP(BY83,[1]flawdatabase_16in!$1:$1048576,10,0)</f>
        <v>0</v>
      </c>
    </row>
    <row r="84" hidden="1" spans="1:87">
      <c r="A84" s="4">
        <v>44181.3947222222</v>
      </c>
      <c r="B84" t="s">
        <v>78</v>
      </c>
      <c r="C84" s="4">
        <v>44181.3947222222</v>
      </c>
      <c r="D84" t="s">
        <v>79</v>
      </c>
      <c r="E84" t="s">
        <v>1776</v>
      </c>
      <c r="F84">
        <v>1</v>
      </c>
      <c r="G84">
        <v>1</v>
      </c>
      <c r="H84">
        <v>83</v>
      </c>
      <c r="I84">
        <v>5</v>
      </c>
      <c r="J84">
        <v>33.328</v>
      </c>
      <c r="K84">
        <v>33.488</v>
      </c>
      <c r="L84">
        <v>33.408</v>
      </c>
      <c r="M84">
        <v>16664</v>
      </c>
      <c r="N84">
        <v>16744</v>
      </c>
      <c r="O84">
        <v>16704</v>
      </c>
      <c r="P84">
        <v>1</v>
      </c>
      <c r="Q84">
        <v>3</v>
      </c>
      <c r="R84">
        <v>0</v>
      </c>
      <c r="S84">
        <v>0</v>
      </c>
      <c r="T84">
        <v>33.408</v>
      </c>
      <c r="U84">
        <v>3</v>
      </c>
      <c r="V84">
        <v>0</v>
      </c>
      <c r="W84">
        <v>0</v>
      </c>
      <c r="X84">
        <v>33.408</v>
      </c>
      <c r="Y84">
        <v>154</v>
      </c>
      <c r="Z84">
        <v>172</v>
      </c>
      <c r="AA84">
        <v>163</v>
      </c>
      <c r="AB84">
        <v>28.2</v>
      </c>
      <c r="AC84" s="6">
        <v>0.0388888888888889</v>
      </c>
      <c r="AD84">
        <v>1.6</v>
      </c>
      <c r="AE84">
        <v>13.35</v>
      </c>
      <c r="AF84">
        <v>7.9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</v>
      </c>
      <c r="AQ84">
        <v>46</v>
      </c>
      <c r="AR84">
        <v>42</v>
      </c>
      <c r="AS84">
        <v>36</v>
      </c>
      <c r="AT84">
        <v>22</v>
      </c>
      <c r="AU84">
        <v>79.0600833333333</v>
      </c>
      <c r="AV84">
        <v>48.0069999999999</v>
      </c>
      <c r="AW84">
        <v>51.2449999999999</v>
      </c>
      <c r="AX84">
        <v>868.011249999999</v>
      </c>
      <c r="AY84">
        <v>852.24225</v>
      </c>
      <c r="AZ84">
        <v>440.08275</v>
      </c>
      <c r="BA84">
        <v>38437.0946335625</v>
      </c>
      <c r="BB84">
        <v>38312.7324525624</v>
      </c>
      <c r="BC84">
        <v>11873.6777418125</v>
      </c>
      <c r="BD84">
        <v>0.1</v>
      </c>
      <c r="BE84">
        <v>68.9</v>
      </c>
      <c r="BF84">
        <v>42.4</v>
      </c>
      <c r="BG84">
        <v>240.248666666666</v>
      </c>
      <c r="BH84">
        <v>163.531999999999</v>
      </c>
      <c r="BI84">
        <v>73.2986666666665</v>
      </c>
      <c r="BJ84">
        <v>4280.61404702222</v>
      </c>
      <c r="BK84">
        <v>2582.33774702221</v>
      </c>
      <c r="BL84">
        <v>779.839013688887</v>
      </c>
      <c r="BM84">
        <v>0.1</v>
      </c>
      <c r="BN84">
        <v>68.9</v>
      </c>
      <c r="BO84">
        <v>42.4</v>
      </c>
      <c r="BP84">
        <v>392.247333333333</v>
      </c>
      <c r="BQ84">
        <v>235.180666666666</v>
      </c>
      <c r="BR84">
        <v>109.913999999999</v>
      </c>
      <c r="BS84">
        <v>10894.1541991999</v>
      </c>
      <c r="BT84">
        <v>5544.88597697777</v>
      </c>
      <c r="BU84">
        <v>1798.87479919999</v>
      </c>
      <c r="BV84">
        <v>140.972960713425</v>
      </c>
      <c r="BW84">
        <v>7971.9955</v>
      </c>
      <c r="BX84">
        <v>0</v>
      </c>
      <c r="BY84" t="s">
        <v>275</v>
      </c>
      <c r="BZ84" t="s">
        <v>1859</v>
      </c>
      <c r="CE84" s="7">
        <f>VLOOKUP(BY84,[1]flawdatabase_16in!$1:$1048576,7,0)</f>
        <v>30</v>
      </c>
      <c r="CF84" s="7">
        <f>VLOOKUP(BY84,[1]flawdatabase_16in!$1:$1048576,8,0)</f>
        <v>10</v>
      </c>
      <c r="CG84" s="7">
        <f>VLOOKUP(BY84,[1]flawdatabase_16in!$1:$1048576,9,0)</f>
        <v>4.8</v>
      </c>
      <c r="CH84" s="7">
        <f>VLOOKUP(BY84,[1]flawdatabase_16in!$1:$1048576,11,0)</f>
        <v>1</v>
      </c>
      <c r="CI84" s="7">
        <f>VLOOKUP(BY84,[1]flawdatabase_16in!$1:$1048576,10,0)</f>
        <v>0</v>
      </c>
    </row>
    <row r="85" hidden="1" spans="1:87">
      <c r="A85" s="4">
        <v>44181.3947222222</v>
      </c>
      <c r="B85" t="s">
        <v>78</v>
      </c>
      <c r="C85" s="4">
        <v>44181.3947222222</v>
      </c>
      <c r="D85" t="s">
        <v>79</v>
      </c>
      <c r="E85" t="s">
        <v>1776</v>
      </c>
      <c r="F85">
        <v>1</v>
      </c>
      <c r="G85">
        <v>1</v>
      </c>
      <c r="H85">
        <v>84</v>
      </c>
      <c r="I85">
        <v>5</v>
      </c>
      <c r="J85">
        <v>33.3</v>
      </c>
      <c r="K85">
        <v>33.488</v>
      </c>
      <c r="L85">
        <v>33.394</v>
      </c>
      <c r="M85">
        <v>16650</v>
      </c>
      <c r="N85">
        <v>16744</v>
      </c>
      <c r="O85">
        <v>16697</v>
      </c>
      <c r="P85">
        <v>1</v>
      </c>
      <c r="Q85">
        <v>3</v>
      </c>
      <c r="R85">
        <v>0</v>
      </c>
      <c r="S85">
        <v>0</v>
      </c>
      <c r="T85">
        <v>33.394</v>
      </c>
      <c r="U85">
        <v>3</v>
      </c>
      <c r="V85">
        <v>0</v>
      </c>
      <c r="W85">
        <v>0</v>
      </c>
      <c r="X85">
        <v>33.394</v>
      </c>
      <c r="Y85">
        <v>108</v>
      </c>
      <c r="Z85">
        <v>128</v>
      </c>
      <c r="AA85">
        <v>118</v>
      </c>
      <c r="AB85">
        <v>298.2</v>
      </c>
      <c r="AC85" s="6">
        <v>0.413888888888889</v>
      </c>
      <c r="AD85">
        <v>1.6</v>
      </c>
      <c r="AE85">
        <v>13.35</v>
      </c>
      <c r="AF85">
        <v>7.9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0.1</v>
      </c>
      <c r="AQ85">
        <v>48</v>
      </c>
      <c r="AR85">
        <v>40</v>
      </c>
      <c r="AS85">
        <v>34</v>
      </c>
      <c r="AT85">
        <v>22</v>
      </c>
      <c r="AU85">
        <v>78.3185833333333</v>
      </c>
      <c r="AV85">
        <v>49.5059999999999</v>
      </c>
      <c r="AW85">
        <v>55.7429999999999</v>
      </c>
      <c r="AX85">
        <v>886.146999999999</v>
      </c>
      <c r="AY85">
        <v>796.145</v>
      </c>
      <c r="AZ85">
        <v>396.3435</v>
      </c>
      <c r="BA85">
        <v>41094.8688754999</v>
      </c>
      <c r="BB85">
        <v>35144.2588574999</v>
      </c>
      <c r="BC85">
        <v>10176.05707625</v>
      </c>
      <c r="BD85">
        <v>0.1</v>
      </c>
      <c r="BE85">
        <v>74.2</v>
      </c>
      <c r="BF85">
        <v>42.4</v>
      </c>
      <c r="BG85">
        <v>269.312666666666</v>
      </c>
      <c r="BH85">
        <v>179.146</v>
      </c>
      <c r="BI85">
        <v>77.3459999999999</v>
      </c>
      <c r="BJ85">
        <v>4724.60610764444</v>
      </c>
      <c r="BK85">
        <v>2984.3720632</v>
      </c>
      <c r="BL85">
        <v>866.034663199998</v>
      </c>
      <c r="BM85">
        <v>0.1</v>
      </c>
      <c r="BN85">
        <v>79.5</v>
      </c>
      <c r="BO85">
        <v>42.4</v>
      </c>
      <c r="BP85">
        <v>459.072777777777</v>
      </c>
      <c r="BQ85">
        <v>315.995</v>
      </c>
      <c r="BR85">
        <v>107.111666666666</v>
      </c>
      <c r="BS85">
        <v>12642.237050679</v>
      </c>
      <c r="BT85">
        <v>8490.23226055555</v>
      </c>
      <c r="BU85">
        <v>1650.83931611111</v>
      </c>
      <c r="BV85">
        <v>51.2301133831485</v>
      </c>
      <c r="BW85">
        <v>9633.26375</v>
      </c>
      <c r="BX85">
        <v>0</v>
      </c>
      <c r="BY85" t="s">
        <v>279</v>
      </c>
      <c r="BZ85" t="s">
        <v>1860</v>
      </c>
      <c r="CE85" s="7">
        <f>VLOOKUP(BY85,[1]flawdatabase_16in!$1:$1048576,7,0)</f>
        <v>30</v>
      </c>
      <c r="CF85" s="7">
        <f>VLOOKUP(BY85,[1]flawdatabase_16in!$1:$1048576,8,0)</f>
        <v>10</v>
      </c>
      <c r="CG85" s="7">
        <f>VLOOKUP(BY85,[1]flawdatabase_16in!$1:$1048576,9,0)</f>
        <v>5</v>
      </c>
      <c r="CH85" s="7">
        <f>VLOOKUP(BY85,[1]flawdatabase_16in!$1:$1048576,11,0)</f>
        <v>1</v>
      </c>
      <c r="CI85" s="7">
        <f>VLOOKUP(BY85,[1]flawdatabase_16in!$1:$1048576,10,0)</f>
        <v>0</v>
      </c>
    </row>
    <row r="86" hidden="1" spans="1:87">
      <c r="A86" s="4">
        <v>44181.3947222222</v>
      </c>
      <c r="B86" t="s">
        <v>78</v>
      </c>
      <c r="C86" s="4">
        <v>44181.3947222222</v>
      </c>
      <c r="D86" t="s">
        <v>79</v>
      </c>
      <c r="E86" t="s">
        <v>1776</v>
      </c>
      <c r="F86">
        <v>1</v>
      </c>
      <c r="G86">
        <v>1</v>
      </c>
      <c r="H86">
        <v>85</v>
      </c>
      <c r="I86">
        <v>5</v>
      </c>
      <c r="J86">
        <v>32.834</v>
      </c>
      <c r="K86">
        <v>32.972</v>
      </c>
      <c r="L86">
        <v>32.902</v>
      </c>
      <c r="M86">
        <v>16417</v>
      </c>
      <c r="N86">
        <v>16486</v>
      </c>
      <c r="O86">
        <v>16451</v>
      </c>
      <c r="P86">
        <v>1</v>
      </c>
      <c r="Q86">
        <v>3</v>
      </c>
      <c r="R86">
        <v>0</v>
      </c>
      <c r="S86">
        <v>0</v>
      </c>
      <c r="T86">
        <v>32.902</v>
      </c>
      <c r="U86">
        <v>3</v>
      </c>
      <c r="V86">
        <v>0</v>
      </c>
      <c r="W86">
        <v>0</v>
      </c>
      <c r="X86">
        <v>32.902</v>
      </c>
      <c r="Y86">
        <v>111</v>
      </c>
      <c r="Z86">
        <v>126</v>
      </c>
      <c r="AA86">
        <v>118</v>
      </c>
      <c r="AB86">
        <v>297.2</v>
      </c>
      <c r="AC86" s="6">
        <v>0.4125</v>
      </c>
      <c r="AD86">
        <v>1.6</v>
      </c>
      <c r="AE86">
        <v>13.35</v>
      </c>
      <c r="AF86">
        <v>7.9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0.1</v>
      </c>
      <c r="AQ86">
        <v>50</v>
      </c>
      <c r="AR86">
        <v>42</v>
      </c>
      <c r="AS86">
        <v>34</v>
      </c>
      <c r="AT86">
        <v>18</v>
      </c>
      <c r="AU86">
        <v>82.1785833333333</v>
      </c>
      <c r="AV86">
        <v>26.508</v>
      </c>
      <c r="AW86">
        <v>29.029</v>
      </c>
      <c r="AX86">
        <v>454.4035</v>
      </c>
      <c r="AY86">
        <v>424.1735</v>
      </c>
      <c r="AZ86">
        <v>209.3175</v>
      </c>
      <c r="BA86">
        <v>11068.30634525</v>
      </c>
      <c r="BB86">
        <v>9971.92888725</v>
      </c>
      <c r="BC86">
        <v>2824.64720425</v>
      </c>
      <c r="BD86">
        <v>0.1</v>
      </c>
      <c r="BE86">
        <v>53</v>
      </c>
      <c r="BF86">
        <v>42.4</v>
      </c>
      <c r="BG86">
        <v>113.320333333333</v>
      </c>
      <c r="BH86">
        <v>70.8869999999999</v>
      </c>
      <c r="BI86">
        <v>43.937</v>
      </c>
      <c r="BJ86">
        <v>1027.43023157777</v>
      </c>
      <c r="BK86">
        <v>603.072053799999</v>
      </c>
      <c r="BL86">
        <v>277.8386538</v>
      </c>
      <c r="BM86">
        <v>0.1</v>
      </c>
      <c r="BN86">
        <v>58.3</v>
      </c>
      <c r="BO86">
        <v>47.7</v>
      </c>
      <c r="BP86">
        <v>153.329</v>
      </c>
      <c r="BQ86">
        <v>108.112333333333</v>
      </c>
      <c r="BR86">
        <v>65.979</v>
      </c>
      <c r="BS86">
        <v>1919.58510597777</v>
      </c>
      <c r="BT86">
        <v>1265.31227264444</v>
      </c>
      <c r="BU86">
        <v>570.077083755555</v>
      </c>
      <c r="BV86">
        <v>119.763114849064</v>
      </c>
      <c r="BW86">
        <v>4311.82616666666</v>
      </c>
      <c r="BX86">
        <v>0</v>
      </c>
      <c r="BY86" t="s">
        <v>277</v>
      </c>
      <c r="BZ86" t="s">
        <v>1861</v>
      </c>
      <c r="CE86" s="7">
        <f>VLOOKUP(BY86,[1]flawdatabase_16in!$1:$1048576,7,0)</f>
        <v>30</v>
      </c>
      <c r="CF86" s="7">
        <f>VLOOKUP(BY86,[1]flawdatabase_16in!$1:$1048576,8,0)</f>
        <v>10</v>
      </c>
      <c r="CG86" s="7">
        <f>VLOOKUP(BY86,[1]flawdatabase_16in!$1:$1048576,9,0)</f>
        <v>3.2</v>
      </c>
      <c r="CH86" s="7">
        <f>VLOOKUP(BY86,[1]flawdatabase_16in!$1:$1048576,11,0)</f>
        <v>1</v>
      </c>
      <c r="CI86" s="7">
        <f>VLOOKUP(BY86,[1]flawdatabase_16in!$1:$1048576,10,0)</f>
        <v>0</v>
      </c>
    </row>
    <row r="87" hidden="1" spans="1:87">
      <c r="A87" s="4">
        <v>44181.3947222222</v>
      </c>
      <c r="B87" t="s">
        <v>78</v>
      </c>
      <c r="C87" s="4">
        <v>44181.3947222222</v>
      </c>
      <c r="D87" t="s">
        <v>79</v>
      </c>
      <c r="E87" t="s">
        <v>1776</v>
      </c>
      <c r="F87">
        <v>1</v>
      </c>
      <c r="G87">
        <v>1</v>
      </c>
      <c r="H87">
        <v>86</v>
      </c>
      <c r="I87">
        <v>5</v>
      </c>
      <c r="J87">
        <v>32.314</v>
      </c>
      <c r="K87">
        <v>32.482</v>
      </c>
      <c r="L87">
        <v>32.398</v>
      </c>
      <c r="M87">
        <v>16157</v>
      </c>
      <c r="N87">
        <v>16241</v>
      </c>
      <c r="O87">
        <v>16199</v>
      </c>
      <c r="P87">
        <v>1</v>
      </c>
      <c r="Q87">
        <v>3</v>
      </c>
      <c r="R87">
        <v>0</v>
      </c>
      <c r="S87">
        <v>0</v>
      </c>
      <c r="T87">
        <v>32.398</v>
      </c>
      <c r="U87">
        <v>3</v>
      </c>
      <c r="V87">
        <v>0</v>
      </c>
      <c r="W87">
        <v>0</v>
      </c>
      <c r="X87">
        <v>32.398</v>
      </c>
      <c r="Y87">
        <v>111</v>
      </c>
      <c r="Z87">
        <v>125</v>
      </c>
      <c r="AA87">
        <v>118</v>
      </c>
      <c r="AB87">
        <v>296.4</v>
      </c>
      <c r="AC87" s="6">
        <v>0.411111111111111</v>
      </c>
      <c r="AD87">
        <v>1.6</v>
      </c>
      <c r="AE87">
        <v>13.35</v>
      </c>
      <c r="AF87">
        <v>7.9</v>
      </c>
      <c r="AG87">
        <v>3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0.1</v>
      </c>
      <c r="AQ87">
        <v>28</v>
      </c>
      <c r="AR87">
        <v>22</v>
      </c>
      <c r="AS87">
        <v>14</v>
      </c>
      <c r="AT87">
        <v>0</v>
      </c>
      <c r="AU87">
        <v>90.3095833333333</v>
      </c>
      <c r="AV87">
        <v>48.5069999999999</v>
      </c>
      <c r="AW87">
        <v>48.2829999999999</v>
      </c>
      <c r="AX87">
        <v>303.246874999999</v>
      </c>
      <c r="AY87">
        <v>283.845875</v>
      </c>
      <c r="AZ87">
        <v>136.319499999999</v>
      </c>
      <c r="BA87">
        <v>10671.4184397656</v>
      </c>
      <c r="BB87">
        <v>9806.86856701562</v>
      </c>
      <c r="BC87">
        <v>3250.71345187499</v>
      </c>
      <c r="BD87">
        <v>0.1</v>
      </c>
      <c r="BE87">
        <v>53</v>
      </c>
      <c r="BF87">
        <v>42.4</v>
      </c>
      <c r="BG87">
        <v>259.04</v>
      </c>
      <c r="BH87">
        <v>166.823333333333</v>
      </c>
      <c r="BI87">
        <v>106.323333333333</v>
      </c>
      <c r="BJ87">
        <v>5501.17629777778</v>
      </c>
      <c r="BK87">
        <v>3343.23179777777</v>
      </c>
      <c r="BL87">
        <v>1605.2431311111</v>
      </c>
      <c r="BM87">
        <v>0.1</v>
      </c>
      <c r="BN87">
        <v>53</v>
      </c>
      <c r="BO87">
        <v>42.4</v>
      </c>
      <c r="BP87">
        <v>283.369</v>
      </c>
      <c r="BQ87">
        <v>186.902333333333</v>
      </c>
      <c r="BR87">
        <v>119.452333333333</v>
      </c>
      <c r="BS87">
        <v>6678.68674997777</v>
      </c>
      <c r="BT87">
        <v>4216.03051664444</v>
      </c>
      <c r="BU87">
        <v>2038.14964997777</v>
      </c>
      <c r="BV87">
        <v>95.6417318375908</v>
      </c>
      <c r="BW87">
        <v>3468.80091666666</v>
      </c>
      <c r="BX87">
        <v>0</v>
      </c>
      <c r="BY87" t="s">
        <v>193</v>
      </c>
      <c r="BZ87" t="s">
        <v>1862</v>
      </c>
      <c r="CE87" s="7">
        <f>VLOOKUP(BY87,[1]flawdatabase_16in!$1:$1048576,7,0)</f>
        <v>10</v>
      </c>
      <c r="CF87" s="7">
        <f>VLOOKUP(BY87,[1]flawdatabase_16in!$1:$1048576,8,0)</f>
        <v>10</v>
      </c>
      <c r="CG87" s="7">
        <f>VLOOKUP(BY87,[1]flawdatabase_16in!$1:$1048576,9,0)</f>
        <v>3.9</v>
      </c>
      <c r="CH87" s="7">
        <f>VLOOKUP(BY87,[1]flawdatabase_16in!$1:$1048576,11,0)</f>
        <v>2</v>
      </c>
      <c r="CI87" s="7">
        <f>VLOOKUP(BY87,[1]flawdatabase_16in!$1:$1048576,10,0)</f>
        <v>0</v>
      </c>
    </row>
    <row r="88" hidden="1" spans="1:87">
      <c r="A88" s="4">
        <v>44181.3947222222</v>
      </c>
      <c r="B88" t="s">
        <v>78</v>
      </c>
      <c r="C88" s="4">
        <v>44181.3947222222</v>
      </c>
      <c r="D88" t="s">
        <v>79</v>
      </c>
      <c r="E88" t="s">
        <v>1776</v>
      </c>
      <c r="F88">
        <v>1</v>
      </c>
      <c r="G88">
        <v>1</v>
      </c>
      <c r="H88">
        <v>87</v>
      </c>
      <c r="I88">
        <v>5</v>
      </c>
      <c r="J88">
        <v>31.83</v>
      </c>
      <c r="K88">
        <v>31.95</v>
      </c>
      <c r="L88">
        <v>31.89</v>
      </c>
      <c r="M88">
        <v>15915</v>
      </c>
      <c r="N88">
        <v>15975</v>
      </c>
      <c r="O88">
        <v>15945</v>
      </c>
      <c r="P88">
        <v>1</v>
      </c>
      <c r="Q88">
        <v>3</v>
      </c>
      <c r="R88">
        <v>0</v>
      </c>
      <c r="S88">
        <v>0</v>
      </c>
      <c r="T88">
        <v>31.89</v>
      </c>
      <c r="U88">
        <v>3</v>
      </c>
      <c r="V88">
        <v>0</v>
      </c>
      <c r="W88">
        <v>0</v>
      </c>
      <c r="X88">
        <v>31.89</v>
      </c>
      <c r="Y88">
        <v>115</v>
      </c>
      <c r="Z88">
        <v>125</v>
      </c>
      <c r="AA88">
        <v>120</v>
      </c>
      <c r="AB88">
        <v>299.1</v>
      </c>
      <c r="AC88" s="6">
        <v>0.415277777777778</v>
      </c>
      <c r="AD88">
        <v>1.6</v>
      </c>
      <c r="AE88">
        <v>13.35</v>
      </c>
      <c r="AF88">
        <v>7.9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0.1</v>
      </c>
      <c r="AQ88">
        <v>28</v>
      </c>
      <c r="AR88">
        <v>22</v>
      </c>
      <c r="AS88">
        <v>14</v>
      </c>
      <c r="AT88">
        <v>0</v>
      </c>
      <c r="AU88">
        <v>91.5545833333333</v>
      </c>
      <c r="AV88">
        <v>27.007</v>
      </c>
      <c r="AW88">
        <v>27.2729999999999</v>
      </c>
      <c r="AX88">
        <v>166.259999999999</v>
      </c>
      <c r="AY88">
        <v>138.041</v>
      </c>
      <c r="AZ88">
        <v>75.247</v>
      </c>
      <c r="BA88">
        <v>3190.17804999999</v>
      </c>
      <c r="BB88">
        <v>2501.996931</v>
      </c>
      <c r="BC88">
        <v>1040.679015</v>
      </c>
      <c r="BD88">
        <v>0.1</v>
      </c>
      <c r="BE88">
        <v>31.8</v>
      </c>
      <c r="BF88">
        <v>37.1</v>
      </c>
      <c r="BG88">
        <v>82.2133333333334</v>
      </c>
      <c r="BH88">
        <v>37.9799999999999</v>
      </c>
      <c r="BI88">
        <v>61.78</v>
      </c>
      <c r="BJ88">
        <v>786.185791111112</v>
      </c>
      <c r="BK88">
        <v>262.795679999998</v>
      </c>
      <c r="BL88">
        <v>601.97968</v>
      </c>
      <c r="BM88">
        <v>0.1</v>
      </c>
      <c r="BN88">
        <v>37.1</v>
      </c>
      <c r="BO88">
        <v>37.1</v>
      </c>
      <c r="BP88">
        <v>98.857</v>
      </c>
      <c r="BQ88">
        <v>63.5236666666666</v>
      </c>
      <c r="BR88">
        <v>63.5236666666666</v>
      </c>
      <c r="BS88">
        <v>1111.68487202222</v>
      </c>
      <c r="BT88">
        <v>636.290260911111</v>
      </c>
      <c r="BU88">
        <v>636.290260911111</v>
      </c>
      <c r="BV88">
        <v>139.094874535984</v>
      </c>
      <c r="BW88">
        <v>1426.26466666666</v>
      </c>
      <c r="BX88">
        <v>0</v>
      </c>
      <c r="BY88" t="s">
        <v>269</v>
      </c>
      <c r="BZ88" t="s">
        <v>1863</v>
      </c>
      <c r="CE88" s="7">
        <f>VLOOKUP(BY88,[1]flawdatabase_16in!$1:$1048576,7,0)</f>
        <v>10</v>
      </c>
      <c r="CF88" s="7">
        <f>VLOOKUP(BY88,[1]flawdatabase_16in!$1:$1048576,8,0)</f>
        <v>10</v>
      </c>
      <c r="CG88" s="7">
        <f>VLOOKUP(BY88,[1]flawdatabase_16in!$1:$1048576,9,0)</f>
        <v>2.8</v>
      </c>
      <c r="CH88" s="7">
        <f>VLOOKUP(BY88,[1]flawdatabase_16in!$1:$1048576,11,0)</f>
        <v>2</v>
      </c>
      <c r="CI88" s="7">
        <f>VLOOKUP(BY88,[1]flawdatabase_16in!$1:$1048576,10,0)</f>
        <v>0</v>
      </c>
    </row>
    <row r="89" hidden="1" spans="1:87">
      <c r="A89" s="4">
        <v>44181.3947222222</v>
      </c>
      <c r="B89" t="s">
        <v>78</v>
      </c>
      <c r="C89" s="4">
        <v>44181.3947222222</v>
      </c>
      <c r="D89" t="s">
        <v>79</v>
      </c>
      <c r="E89" t="s">
        <v>1776</v>
      </c>
      <c r="F89">
        <v>1</v>
      </c>
      <c r="G89">
        <v>1</v>
      </c>
      <c r="H89">
        <v>88</v>
      </c>
      <c r="I89">
        <v>5</v>
      </c>
      <c r="J89">
        <v>31.346</v>
      </c>
      <c r="K89">
        <v>31.444</v>
      </c>
      <c r="L89">
        <v>31.394</v>
      </c>
      <c r="M89">
        <v>15673</v>
      </c>
      <c r="N89">
        <v>15722</v>
      </c>
      <c r="O89">
        <v>15697</v>
      </c>
      <c r="P89">
        <v>1</v>
      </c>
      <c r="Q89">
        <v>3</v>
      </c>
      <c r="R89">
        <v>0</v>
      </c>
      <c r="S89">
        <v>0</v>
      </c>
      <c r="T89">
        <v>31.394</v>
      </c>
      <c r="U89">
        <v>3</v>
      </c>
      <c r="V89">
        <v>0</v>
      </c>
      <c r="W89">
        <v>0</v>
      </c>
      <c r="X89">
        <v>31.394</v>
      </c>
      <c r="Y89">
        <v>116</v>
      </c>
      <c r="Z89">
        <v>125</v>
      </c>
      <c r="AA89">
        <v>120</v>
      </c>
      <c r="AB89">
        <v>298</v>
      </c>
      <c r="AC89" s="6">
        <v>0.413888888888889</v>
      </c>
      <c r="AD89">
        <v>1.6</v>
      </c>
      <c r="AE89">
        <v>13.35</v>
      </c>
      <c r="AF89">
        <v>7.9</v>
      </c>
      <c r="AG89">
        <v>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</v>
      </c>
      <c r="AQ89">
        <v>34</v>
      </c>
      <c r="AR89">
        <v>22</v>
      </c>
      <c r="AS89">
        <v>14</v>
      </c>
      <c r="AT89">
        <v>0</v>
      </c>
      <c r="AU89">
        <v>97.6740833333333</v>
      </c>
      <c r="AV89">
        <v>10.259</v>
      </c>
      <c r="AW89">
        <v>11.762</v>
      </c>
      <c r="AX89">
        <v>79.975</v>
      </c>
      <c r="AY89">
        <v>63.2839999999999</v>
      </c>
      <c r="AZ89">
        <v>32.948</v>
      </c>
      <c r="BA89">
        <v>642.205697</v>
      </c>
      <c r="BB89">
        <v>497.569205999999</v>
      </c>
      <c r="BC89">
        <v>191.52686</v>
      </c>
      <c r="BD89">
        <v>0.1</v>
      </c>
      <c r="BE89">
        <v>42.4</v>
      </c>
      <c r="BF89">
        <v>42.4</v>
      </c>
      <c r="BG89">
        <v>40.9866666666667</v>
      </c>
      <c r="BH89">
        <v>28.9866666666666</v>
      </c>
      <c r="BI89">
        <v>28.9866666666666</v>
      </c>
      <c r="BJ89">
        <v>199.196613333334</v>
      </c>
      <c r="BK89">
        <v>117.686057777778</v>
      </c>
      <c r="BL89">
        <v>117.686057777778</v>
      </c>
      <c r="BM89">
        <v>0.1</v>
      </c>
      <c r="BN89">
        <v>42.4</v>
      </c>
      <c r="BO89">
        <v>37.1</v>
      </c>
      <c r="BP89">
        <v>46.938</v>
      </c>
      <c r="BQ89">
        <v>33.0213333333333</v>
      </c>
      <c r="BR89">
        <v>31.0237333333333</v>
      </c>
      <c r="BS89">
        <v>253.521462133333</v>
      </c>
      <c r="BT89">
        <v>153.336184355555</v>
      </c>
      <c r="BU89">
        <v>149.345778595555</v>
      </c>
      <c r="BV89">
        <v>43.0031421428486</v>
      </c>
      <c r="BW89">
        <v>582.072</v>
      </c>
      <c r="BX89">
        <v>0</v>
      </c>
      <c r="BY89" t="s">
        <v>261</v>
      </c>
      <c r="BZ89" t="s">
        <v>1864</v>
      </c>
      <c r="CE89" s="7">
        <f>VLOOKUP(BY89,[1]flawdatabase_16in!$1:$1048576,7,0)</f>
        <v>10</v>
      </c>
      <c r="CF89" s="7">
        <f>VLOOKUP(BY89,[1]flawdatabase_16in!$1:$1048576,8,0)</f>
        <v>10</v>
      </c>
      <c r="CG89" s="7">
        <f>VLOOKUP(BY89,[1]flawdatabase_16in!$1:$1048576,9,0)</f>
        <v>1.6</v>
      </c>
      <c r="CH89" s="7">
        <f>VLOOKUP(BY89,[1]flawdatabase_16in!$1:$1048576,11,0)</f>
        <v>2</v>
      </c>
      <c r="CI89" s="7">
        <f>VLOOKUP(BY89,[1]flawdatabase_16in!$1:$1048576,10,0)</f>
        <v>0</v>
      </c>
    </row>
    <row r="90" hidden="1" spans="1:87">
      <c r="A90" s="4">
        <v>44181.3947222222</v>
      </c>
      <c r="B90" t="s">
        <v>78</v>
      </c>
      <c r="C90" s="4">
        <v>44181.3947222222</v>
      </c>
      <c r="D90" t="s">
        <v>79</v>
      </c>
      <c r="E90" t="s">
        <v>1776</v>
      </c>
      <c r="F90">
        <v>1</v>
      </c>
      <c r="G90">
        <v>1</v>
      </c>
      <c r="H90">
        <v>89</v>
      </c>
      <c r="I90">
        <v>5</v>
      </c>
      <c r="J90">
        <v>31.322</v>
      </c>
      <c r="K90">
        <v>31.468</v>
      </c>
      <c r="L90">
        <v>31.394</v>
      </c>
      <c r="M90">
        <v>15661</v>
      </c>
      <c r="N90">
        <v>15734</v>
      </c>
      <c r="O90">
        <v>15697</v>
      </c>
      <c r="P90">
        <v>1</v>
      </c>
      <c r="Q90">
        <v>3</v>
      </c>
      <c r="R90">
        <v>0</v>
      </c>
      <c r="S90">
        <v>0</v>
      </c>
      <c r="T90">
        <v>31.394</v>
      </c>
      <c r="U90">
        <v>3</v>
      </c>
      <c r="V90">
        <v>0</v>
      </c>
      <c r="W90">
        <v>0</v>
      </c>
      <c r="X90">
        <v>31.394</v>
      </c>
      <c r="Y90">
        <v>131</v>
      </c>
      <c r="Z90">
        <v>140</v>
      </c>
      <c r="AA90">
        <v>135</v>
      </c>
      <c r="AB90">
        <v>328</v>
      </c>
      <c r="AC90" s="6">
        <v>0.455555555555556</v>
      </c>
      <c r="AD90">
        <v>1.6</v>
      </c>
      <c r="AE90">
        <v>13.35</v>
      </c>
      <c r="AF90">
        <v>7.9</v>
      </c>
      <c r="AG90">
        <v>3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</v>
      </c>
      <c r="AQ90">
        <v>26</v>
      </c>
      <c r="AR90">
        <v>18</v>
      </c>
      <c r="AS90">
        <v>14</v>
      </c>
      <c r="AT90">
        <v>0</v>
      </c>
      <c r="AU90">
        <v>96.5560833333333</v>
      </c>
      <c r="AV90">
        <v>14.006</v>
      </c>
      <c r="AW90">
        <v>13.7749999999999</v>
      </c>
      <c r="AX90">
        <v>78.617</v>
      </c>
      <c r="AY90">
        <v>62.865</v>
      </c>
      <c r="AZ90">
        <v>48.65</v>
      </c>
      <c r="BA90">
        <v>825.573507</v>
      </c>
      <c r="BB90">
        <v>617.158165</v>
      </c>
      <c r="BC90">
        <v>419.370828</v>
      </c>
      <c r="BD90">
        <v>0.1</v>
      </c>
      <c r="BE90">
        <v>31.8</v>
      </c>
      <c r="BF90">
        <v>37.1</v>
      </c>
      <c r="BG90">
        <v>41.4486666666667</v>
      </c>
      <c r="BH90">
        <v>23.882</v>
      </c>
      <c r="BI90">
        <v>35.5486666666667</v>
      </c>
      <c r="BJ90">
        <v>213.391802577778</v>
      </c>
      <c r="BK90">
        <v>102.055691466667</v>
      </c>
      <c r="BL90">
        <v>201.106802577778</v>
      </c>
      <c r="BM90">
        <v>0.1</v>
      </c>
      <c r="BN90">
        <v>31.8</v>
      </c>
      <c r="BO90">
        <v>37.1</v>
      </c>
      <c r="BP90">
        <v>47.2295555555555</v>
      </c>
      <c r="BQ90">
        <v>28.2406666666666</v>
      </c>
      <c r="BR90">
        <v>29.6851111111111</v>
      </c>
      <c r="BS90">
        <v>282.091252730864</v>
      </c>
      <c r="BT90">
        <v>142.243351496296</v>
      </c>
      <c r="BU90">
        <v>144.329771249382</v>
      </c>
      <c r="BV90">
        <v>60.5644560212432</v>
      </c>
      <c r="BW90">
        <v>668.357333333334</v>
      </c>
      <c r="BX90">
        <v>0</v>
      </c>
      <c r="BY90" t="s">
        <v>259</v>
      </c>
      <c r="BZ90" t="s">
        <v>1865</v>
      </c>
      <c r="CE90" s="7">
        <f>VLOOKUP(BY90,[1]flawdatabase_16in!$1:$1048576,7,0)</f>
        <v>10</v>
      </c>
      <c r="CF90" s="7">
        <f>VLOOKUP(BY90,[1]flawdatabase_16in!$1:$1048576,8,0)</f>
        <v>10</v>
      </c>
      <c r="CG90" s="7">
        <f>VLOOKUP(BY90,[1]flawdatabase_16in!$1:$1048576,9,0)</f>
        <v>1.6</v>
      </c>
      <c r="CH90" s="7">
        <f>VLOOKUP(BY90,[1]flawdatabase_16in!$1:$1048576,11,0)</f>
        <v>2</v>
      </c>
      <c r="CI90" s="7">
        <f>VLOOKUP(BY90,[1]flawdatabase_16in!$1:$1048576,10,0)</f>
        <v>0</v>
      </c>
    </row>
    <row r="91" hidden="1" spans="1:87">
      <c r="A91" s="4">
        <v>44181.3947222222</v>
      </c>
      <c r="B91" t="s">
        <v>78</v>
      </c>
      <c r="C91" s="4">
        <v>44181.3947222222</v>
      </c>
      <c r="D91" t="s">
        <v>79</v>
      </c>
      <c r="E91" t="s">
        <v>1776</v>
      </c>
      <c r="F91">
        <v>1</v>
      </c>
      <c r="G91">
        <v>1</v>
      </c>
      <c r="H91">
        <v>90</v>
      </c>
      <c r="I91">
        <v>5</v>
      </c>
      <c r="J91">
        <v>31.828</v>
      </c>
      <c r="K91">
        <v>31.968</v>
      </c>
      <c r="L91">
        <v>31.898</v>
      </c>
      <c r="M91">
        <v>15914</v>
      </c>
      <c r="N91">
        <v>15984</v>
      </c>
      <c r="O91">
        <v>15949</v>
      </c>
      <c r="P91">
        <v>1</v>
      </c>
      <c r="Q91">
        <v>3</v>
      </c>
      <c r="R91">
        <v>0</v>
      </c>
      <c r="S91">
        <v>0</v>
      </c>
      <c r="T91">
        <v>31.898</v>
      </c>
      <c r="U91">
        <v>3</v>
      </c>
      <c r="V91">
        <v>0</v>
      </c>
      <c r="W91">
        <v>0</v>
      </c>
      <c r="X91">
        <v>31.898</v>
      </c>
      <c r="Y91">
        <v>129</v>
      </c>
      <c r="Z91">
        <v>141</v>
      </c>
      <c r="AA91">
        <v>135</v>
      </c>
      <c r="AB91">
        <v>329.2</v>
      </c>
      <c r="AC91" s="6">
        <v>0.456944444444444</v>
      </c>
      <c r="AD91">
        <v>1.6</v>
      </c>
      <c r="AE91">
        <v>13.35</v>
      </c>
      <c r="AF91">
        <v>7.9</v>
      </c>
      <c r="AG91">
        <v>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18</v>
      </c>
      <c r="AS91">
        <v>14</v>
      </c>
      <c r="AT91">
        <v>0</v>
      </c>
      <c r="AU91">
        <v>93.4295833333333</v>
      </c>
      <c r="AV91">
        <v>26.757</v>
      </c>
      <c r="AW91">
        <v>28.2729999999999</v>
      </c>
      <c r="AX91">
        <v>168.697499999999</v>
      </c>
      <c r="AY91">
        <v>135.9175</v>
      </c>
      <c r="AZ91">
        <v>82.9044999999999</v>
      </c>
      <c r="BA91">
        <v>3344.56595624999</v>
      </c>
      <c r="BB91">
        <v>2585.82871625</v>
      </c>
      <c r="BC91">
        <v>1214.28951374999</v>
      </c>
      <c r="BD91">
        <v>0.1</v>
      </c>
      <c r="BE91">
        <v>42.4</v>
      </c>
      <c r="BF91">
        <v>31.8</v>
      </c>
      <c r="BG91">
        <v>89.7133333333334</v>
      </c>
      <c r="BH91">
        <v>54.88</v>
      </c>
      <c r="BI91">
        <v>33.5966666666666</v>
      </c>
      <c r="BJ91">
        <v>856.805013333335</v>
      </c>
      <c r="BK91">
        <v>445.625902222222</v>
      </c>
      <c r="BL91">
        <v>209.818957777777</v>
      </c>
      <c r="BM91">
        <v>0.1</v>
      </c>
      <c r="BN91">
        <v>42.4</v>
      </c>
      <c r="BO91">
        <v>31.8</v>
      </c>
      <c r="BP91">
        <v>96.595</v>
      </c>
      <c r="BQ91">
        <v>55.5616666666666</v>
      </c>
      <c r="BR91">
        <v>35.3283333333333</v>
      </c>
      <c r="BS91">
        <v>1021.08823833333</v>
      </c>
      <c r="BT91">
        <v>468.325960555555</v>
      </c>
      <c r="BU91">
        <v>234.458460555555</v>
      </c>
      <c r="BV91">
        <v>59.2576186458088</v>
      </c>
      <c r="BW91">
        <v>1368.73566666666</v>
      </c>
      <c r="BX91">
        <v>0</v>
      </c>
      <c r="BY91" t="s">
        <v>267</v>
      </c>
      <c r="BZ91" t="s">
        <v>1866</v>
      </c>
      <c r="CE91" s="7">
        <f>VLOOKUP(BY91,[1]flawdatabase_16in!$1:$1048576,7,0)</f>
        <v>10</v>
      </c>
      <c r="CF91" s="7">
        <f>VLOOKUP(BY91,[1]flawdatabase_16in!$1:$1048576,8,0)</f>
        <v>10</v>
      </c>
      <c r="CG91" s="7">
        <f>VLOOKUP(BY91,[1]flawdatabase_16in!$1:$1048576,9,0)</f>
        <v>2.8</v>
      </c>
      <c r="CH91" s="7">
        <f>VLOOKUP(BY91,[1]flawdatabase_16in!$1:$1048576,11,0)</f>
        <v>2</v>
      </c>
      <c r="CI91" s="7">
        <f>VLOOKUP(BY91,[1]flawdatabase_16in!$1:$1048576,10,0)</f>
        <v>0</v>
      </c>
    </row>
    <row r="92" hidden="1" spans="1:87">
      <c r="A92" s="4">
        <v>44181.3947222222</v>
      </c>
      <c r="B92" t="s">
        <v>78</v>
      </c>
      <c r="C92" s="4">
        <v>44181.3947222222</v>
      </c>
      <c r="D92" t="s">
        <v>79</v>
      </c>
      <c r="E92" t="s">
        <v>1776</v>
      </c>
      <c r="F92">
        <v>1</v>
      </c>
      <c r="G92">
        <v>1</v>
      </c>
      <c r="H92">
        <v>91</v>
      </c>
      <c r="I92">
        <v>5</v>
      </c>
      <c r="J92">
        <v>32.316</v>
      </c>
      <c r="K92">
        <v>32.492</v>
      </c>
      <c r="L92">
        <v>32.404</v>
      </c>
      <c r="M92">
        <v>16158</v>
      </c>
      <c r="N92">
        <v>16246</v>
      </c>
      <c r="O92">
        <v>16202</v>
      </c>
      <c r="P92">
        <v>1</v>
      </c>
      <c r="Q92">
        <v>3</v>
      </c>
      <c r="R92">
        <v>0</v>
      </c>
      <c r="S92">
        <v>0</v>
      </c>
      <c r="T92">
        <v>32.404</v>
      </c>
      <c r="U92">
        <v>3</v>
      </c>
      <c r="V92">
        <v>0</v>
      </c>
      <c r="W92">
        <v>0</v>
      </c>
      <c r="X92">
        <v>32.404</v>
      </c>
      <c r="Y92">
        <v>127</v>
      </c>
      <c r="Z92">
        <v>141</v>
      </c>
      <c r="AA92">
        <v>134</v>
      </c>
      <c r="AB92">
        <v>328.4</v>
      </c>
      <c r="AC92" s="6">
        <v>0.455555555555556</v>
      </c>
      <c r="AD92">
        <v>1.6</v>
      </c>
      <c r="AE92">
        <v>13.35</v>
      </c>
      <c r="AF92">
        <v>7.9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0.1</v>
      </c>
      <c r="AQ92">
        <v>32</v>
      </c>
      <c r="AR92">
        <v>20</v>
      </c>
      <c r="AS92">
        <v>14</v>
      </c>
      <c r="AT92">
        <v>0</v>
      </c>
      <c r="AU92">
        <v>90.5600833333333</v>
      </c>
      <c r="AV92">
        <v>46.5069999999999</v>
      </c>
      <c r="AW92">
        <v>49.7799999999999</v>
      </c>
      <c r="AX92">
        <v>326.89475</v>
      </c>
      <c r="AY92">
        <v>244.578749999999</v>
      </c>
      <c r="AZ92">
        <v>148.846749999999</v>
      </c>
      <c r="BA92">
        <v>11743.8879655624</v>
      </c>
      <c r="BB92">
        <v>8052.11578406249</v>
      </c>
      <c r="BC92">
        <v>3778.17115643749</v>
      </c>
      <c r="BD92">
        <v>0.1</v>
      </c>
      <c r="BE92">
        <v>53</v>
      </c>
      <c r="BF92">
        <v>37.1</v>
      </c>
      <c r="BG92">
        <v>183.422333333333</v>
      </c>
      <c r="BH92">
        <v>113.139</v>
      </c>
      <c r="BI92">
        <v>58.8723333333333</v>
      </c>
      <c r="BJ92">
        <v>3133.22679753333</v>
      </c>
      <c r="BK92">
        <v>1630.94148642222</v>
      </c>
      <c r="BL92">
        <v>602.84587531111</v>
      </c>
      <c r="BM92">
        <v>0.1</v>
      </c>
      <c r="BN92">
        <v>47.7</v>
      </c>
      <c r="BO92">
        <v>37.1</v>
      </c>
      <c r="BP92">
        <v>203.224333333333</v>
      </c>
      <c r="BQ92">
        <v>97.0409999999999</v>
      </c>
      <c r="BR92">
        <v>68.8576666666666</v>
      </c>
      <c r="BS92">
        <v>3859.88546953333</v>
      </c>
      <c r="BT92">
        <v>1391.93985842222</v>
      </c>
      <c r="BU92">
        <v>818.181980644443</v>
      </c>
      <c r="BV92">
        <v>187.437614208161</v>
      </c>
      <c r="BW92">
        <v>3733.45066666666</v>
      </c>
      <c r="BX92">
        <v>0</v>
      </c>
      <c r="BY92" t="s">
        <v>271</v>
      </c>
      <c r="BZ92" t="s">
        <v>1867</v>
      </c>
      <c r="CE92" s="7">
        <f>VLOOKUP(BY92,[1]flawdatabase_16in!$1:$1048576,7,0)</f>
        <v>10</v>
      </c>
      <c r="CF92" s="7">
        <f>VLOOKUP(BY92,[1]flawdatabase_16in!$1:$1048576,8,0)</f>
        <v>10</v>
      </c>
      <c r="CG92" s="7">
        <f>VLOOKUP(BY92,[1]flawdatabase_16in!$1:$1048576,9,0)</f>
        <v>4</v>
      </c>
      <c r="CH92" s="7">
        <f>VLOOKUP(BY92,[1]flawdatabase_16in!$1:$1048576,11,0)</f>
        <v>2</v>
      </c>
      <c r="CI92" s="7">
        <f>VLOOKUP(BY92,[1]flawdatabase_16in!$1:$1048576,10,0)</f>
        <v>0</v>
      </c>
    </row>
    <row r="93" hidden="1" spans="1:87">
      <c r="A93" s="4">
        <v>44181.3947222222</v>
      </c>
      <c r="B93" t="s">
        <v>78</v>
      </c>
      <c r="C93" s="4">
        <v>44181.3947222222</v>
      </c>
      <c r="D93" t="s">
        <v>79</v>
      </c>
      <c r="E93" t="s">
        <v>1776</v>
      </c>
      <c r="F93">
        <v>1</v>
      </c>
      <c r="G93">
        <v>1</v>
      </c>
      <c r="H93">
        <v>92</v>
      </c>
      <c r="I93">
        <v>5</v>
      </c>
      <c r="J93">
        <v>31.306</v>
      </c>
      <c r="K93">
        <v>31.472</v>
      </c>
      <c r="L93">
        <v>31.388</v>
      </c>
      <c r="M93">
        <v>15653</v>
      </c>
      <c r="N93">
        <v>15736</v>
      </c>
      <c r="O93">
        <v>15694</v>
      </c>
      <c r="P93">
        <v>1</v>
      </c>
      <c r="Q93">
        <v>3</v>
      </c>
      <c r="R93">
        <v>0</v>
      </c>
      <c r="S93">
        <v>0</v>
      </c>
      <c r="T93">
        <v>31.388</v>
      </c>
      <c r="U93">
        <v>3</v>
      </c>
      <c r="V93">
        <v>0</v>
      </c>
      <c r="W93">
        <v>0</v>
      </c>
      <c r="X93">
        <v>31.388</v>
      </c>
      <c r="Y93">
        <v>55</v>
      </c>
      <c r="Z93">
        <v>67</v>
      </c>
      <c r="AA93">
        <v>61</v>
      </c>
      <c r="AB93">
        <v>180</v>
      </c>
      <c r="AC93" s="6">
        <v>0.25</v>
      </c>
      <c r="AD93">
        <v>1.6</v>
      </c>
      <c r="AE93">
        <v>13.35</v>
      </c>
      <c r="AF93">
        <v>7.9</v>
      </c>
      <c r="AG93">
        <v>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0.1</v>
      </c>
      <c r="AQ93">
        <v>24</v>
      </c>
      <c r="AR93">
        <v>20</v>
      </c>
      <c r="AS93">
        <v>12</v>
      </c>
      <c r="AT93">
        <v>0</v>
      </c>
      <c r="AU93">
        <v>99.0615833333333</v>
      </c>
      <c r="AV93">
        <v>10.2549999999999</v>
      </c>
      <c r="AW93">
        <v>11.5349999999999</v>
      </c>
      <c r="AX93">
        <v>57.1739999999999</v>
      </c>
      <c r="AY93">
        <v>50.416</v>
      </c>
      <c r="AZ93">
        <v>31.147</v>
      </c>
      <c r="BA93">
        <v>441.048945999999</v>
      </c>
      <c r="BB93">
        <v>386.468166</v>
      </c>
      <c r="BC93">
        <v>204.014635</v>
      </c>
      <c r="BD93">
        <v>0.1</v>
      </c>
      <c r="BE93">
        <v>47.7</v>
      </c>
      <c r="BF93">
        <v>37.1</v>
      </c>
      <c r="BG93">
        <v>57.5336666666666</v>
      </c>
      <c r="BH93">
        <v>28.1670000000001</v>
      </c>
      <c r="BI93">
        <v>15.8419999999999</v>
      </c>
      <c r="BJ93">
        <v>309.217285577777</v>
      </c>
      <c r="BK93">
        <v>107.323613355556</v>
      </c>
      <c r="BL93">
        <v>44.0361883555552</v>
      </c>
      <c r="BM93">
        <v>0.1</v>
      </c>
      <c r="BN93">
        <v>53</v>
      </c>
      <c r="BO93">
        <v>53</v>
      </c>
      <c r="BP93">
        <v>52.1566666666666</v>
      </c>
      <c r="BQ93">
        <v>34.0066666666666</v>
      </c>
      <c r="BR93">
        <v>45.6733333333333</v>
      </c>
      <c r="BS93">
        <v>250.565264444444</v>
      </c>
      <c r="BT93">
        <v>135.291653333333</v>
      </c>
      <c r="BU93">
        <v>236.531653333333</v>
      </c>
      <c r="BV93">
        <v>40.1508880873211</v>
      </c>
      <c r="BW93">
        <v>574.048333333333</v>
      </c>
      <c r="BX93">
        <v>0</v>
      </c>
      <c r="BY93" t="s">
        <v>281</v>
      </c>
      <c r="BZ93" t="s">
        <v>1868</v>
      </c>
      <c r="CE93" s="7">
        <f>VLOOKUP(BY93,[1]flawdatabase_16in!$1:$1048576,7,0)</f>
        <v>5</v>
      </c>
      <c r="CF93" s="7">
        <f>VLOOKUP(BY93,[1]flawdatabase_16in!$1:$1048576,8,0)</f>
        <v>30</v>
      </c>
      <c r="CG93" s="7">
        <f>VLOOKUP(BY93,[1]flawdatabase_16in!$1:$1048576,9,0)</f>
        <v>0.8</v>
      </c>
      <c r="CH93" s="7">
        <f>VLOOKUP(BY93,[1]flawdatabase_16in!$1:$1048576,11,0)</f>
        <v>1</v>
      </c>
      <c r="CI93" s="7">
        <f>VLOOKUP(BY93,[1]flawdatabase_16in!$1:$1048576,10,0)</f>
        <v>0</v>
      </c>
    </row>
    <row r="94" hidden="1" spans="1:87">
      <c r="A94" s="4">
        <v>44181.3947222222</v>
      </c>
      <c r="B94" t="s">
        <v>78</v>
      </c>
      <c r="C94" s="4">
        <v>44181.3947222222</v>
      </c>
      <c r="D94" t="s">
        <v>79</v>
      </c>
      <c r="E94" t="s">
        <v>1776</v>
      </c>
      <c r="F94">
        <v>1</v>
      </c>
      <c r="G94">
        <v>1</v>
      </c>
      <c r="H94">
        <v>93</v>
      </c>
      <c r="I94">
        <v>5</v>
      </c>
      <c r="J94">
        <v>31.8</v>
      </c>
      <c r="K94">
        <v>31.976</v>
      </c>
      <c r="L94">
        <v>31.888</v>
      </c>
      <c r="M94">
        <v>15900</v>
      </c>
      <c r="N94">
        <v>15988</v>
      </c>
      <c r="O94">
        <v>15944</v>
      </c>
      <c r="P94">
        <v>1</v>
      </c>
      <c r="Q94">
        <v>3</v>
      </c>
      <c r="R94">
        <v>0</v>
      </c>
      <c r="S94">
        <v>0</v>
      </c>
      <c r="T94">
        <v>31.888</v>
      </c>
      <c r="U94">
        <v>3</v>
      </c>
      <c r="V94">
        <v>0</v>
      </c>
      <c r="W94">
        <v>0</v>
      </c>
      <c r="X94">
        <v>31.888</v>
      </c>
      <c r="Y94">
        <v>51</v>
      </c>
      <c r="Z94">
        <v>71</v>
      </c>
      <c r="AA94">
        <v>61</v>
      </c>
      <c r="AB94">
        <v>181.1</v>
      </c>
      <c r="AC94" s="6">
        <v>0.251388888888889</v>
      </c>
      <c r="AD94">
        <v>1.6</v>
      </c>
      <c r="AE94">
        <v>13.35</v>
      </c>
      <c r="AF94">
        <v>7.9</v>
      </c>
      <c r="AG94">
        <v>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</v>
      </c>
      <c r="AQ94">
        <v>36</v>
      </c>
      <c r="AR94">
        <v>20</v>
      </c>
      <c r="AS94">
        <v>14</v>
      </c>
      <c r="AT94">
        <v>0</v>
      </c>
      <c r="AU94">
        <v>89.3120833333333</v>
      </c>
      <c r="AV94">
        <v>62.0099999999999</v>
      </c>
      <c r="AW94">
        <v>64.2889999999999</v>
      </c>
      <c r="AX94">
        <v>417.9631875</v>
      </c>
      <c r="AY94">
        <v>338.891187499999</v>
      </c>
      <c r="AZ94">
        <v>199.207437499999</v>
      </c>
      <c r="BA94">
        <v>19540.5724860195</v>
      </c>
      <c r="BB94">
        <v>15232.0305432695</v>
      </c>
      <c r="BC94">
        <v>6895.16833258202</v>
      </c>
      <c r="BD94">
        <v>0.1</v>
      </c>
      <c r="BE94">
        <v>68.9</v>
      </c>
      <c r="BF94">
        <v>47.7</v>
      </c>
      <c r="BG94">
        <v>467.513666666666</v>
      </c>
      <c r="BH94">
        <v>243.946999999999</v>
      </c>
      <c r="BI94">
        <v>143.496999999999</v>
      </c>
      <c r="BJ94">
        <v>14295.7593284666</v>
      </c>
      <c r="BK94">
        <v>5837.80585068887</v>
      </c>
      <c r="BL94">
        <v>2658.70785068888</v>
      </c>
      <c r="BM94">
        <v>0.1</v>
      </c>
      <c r="BN94">
        <v>68.9</v>
      </c>
      <c r="BO94">
        <v>47.7</v>
      </c>
      <c r="BP94">
        <v>544.819812499999</v>
      </c>
      <c r="BQ94">
        <v>339.786479166666</v>
      </c>
      <c r="BR94">
        <v>202.586479166666</v>
      </c>
      <c r="BS94">
        <v>20586.493214375</v>
      </c>
      <c r="BT94">
        <v>10939.7031359028</v>
      </c>
      <c r="BU94">
        <v>5097.91112965286</v>
      </c>
      <c r="BV94">
        <v>204.696724578767</v>
      </c>
      <c r="BW94">
        <v>5801.89097916666</v>
      </c>
      <c r="BX94">
        <v>0</v>
      </c>
      <c r="BY94" t="s">
        <v>283</v>
      </c>
      <c r="BZ94" t="s">
        <v>1869</v>
      </c>
      <c r="CE94" s="7">
        <f>VLOOKUP(BY94,[1]flawdatabase_16in!$1:$1048576,7,0)</f>
        <v>5</v>
      </c>
      <c r="CF94" s="7">
        <f>VLOOKUP(BY94,[1]flawdatabase_16in!$1:$1048576,8,0)</f>
        <v>30</v>
      </c>
      <c r="CG94" s="7">
        <f>VLOOKUP(BY94,[1]flawdatabase_16in!$1:$1048576,9,0)</f>
        <v>2.4</v>
      </c>
      <c r="CH94" s="7">
        <f>VLOOKUP(BY94,[1]flawdatabase_16in!$1:$1048576,11,0)</f>
        <v>1</v>
      </c>
      <c r="CI94" s="7">
        <f>VLOOKUP(BY94,[1]flawdatabase_16in!$1:$1048576,10,0)</f>
        <v>0</v>
      </c>
    </row>
    <row r="95" hidden="1" spans="1:87">
      <c r="A95" s="4">
        <v>44181.3947222222</v>
      </c>
      <c r="B95" t="s">
        <v>78</v>
      </c>
      <c r="C95" s="4">
        <v>44181.3947222222</v>
      </c>
      <c r="D95" t="s">
        <v>79</v>
      </c>
      <c r="E95" t="s">
        <v>1776</v>
      </c>
      <c r="F95">
        <v>1</v>
      </c>
      <c r="G95">
        <v>1</v>
      </c>
      <c r="H95">
        <v>94</v>
      </c>
      <c r="I95">
        <v>5</v>
      </c>
      <c r="J95">
        <v>32.29</v>
      </c>
      <c r="K95">
        <v>32.504</v>
      </c>
      <c r="L95">
        <v>32.396</v>
      </c>
      <c r="M95">
        <v>16145</v>
      </c>
      <c r="N95">
        <v>16252</v>
      </c>
      <c r="O95">
        <v>16198</v>
      </c>
      <c r="P95">
        <v>1</v>
      </c>
      <c r="Q95">
        <v>3</v>
      </c>
      <c r="R95">
        <v>0</v>
      </c>
      <c r="S95">
        <v>0</v>
      </c>
      <c r="T95">
        <v>32.396</v>
      </c>
      <c r="U95">
        <v>3</v>
      </c>
      <c r="V95">
        <v>0</v>
      </c>
      <c r="W95">
        <v>0</v>
      </c>
      <c r="X95">
        <v>32.396</v>
      </c>
      <c r="Y95">
        <v>45</v>
      </c>
      <c r="Z95">
        <v>73</v>
      </c>
      <c r="AA95">
        <v>59</v>
      </c>
      <c r="AB95">
        <v>178.4</v>
      </c>
      <c r="AC95" s="6">
        <v>0.247222222222222</v>
      </c>
      <c r="AD95">
        <v>1.6</v>
      </c>
      <c r="AE95">
        <v>13.35</v>
      </c>
      <c r="AF95">
        <v>7.9</v>
      </c>
      <c r="AG95">
        <v>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0.1</v>
      </c>
      <c r="AQ95">
        <v>94</v>
      </c>
      <c r="AR95">
        <v>18</v>
      </c>
      <c r="AS95">
        <v>12</v>
      </c>
      <c r="AT95">
        <v>0</v>
      </c>
      <c r="AU95">
        <v>97.1925833333333</v>
      </c>
      <c r="AV95">
        <v>111.717312499999</v>
      </c>
      <c r="AW95">
        <v>114.723312499999</v>
      </c>
      <c r="AX95">
        <v>1098.73570898437</v>
      </c>
      <c r="AY95">
        <v>543.863798828124</v>
      </c>
      <c r="AZ95">
        <v>277.306335937499</v>
      </c>
      <c r="BA95">
        <v>77003.6407510277</v>
      </c>
      <c r="BB95">
        <v>43886.0693834034</v>
      </c>
      <c r="BC95">
        <v>16073.9958424363</v>
      </c>
      <c r="BD95">
        <v>0.1</v>
      </c>
      <c r="BE95">
        <v>95.4</v>
      </c>
      <c r="BF95">
        <v>47.7</v>
      </c>
      <c r="BG95">
        <v>1129.68372916666</v>
      </c>
      <c r="BH95">
        <v>762.567062499999</v>
      </c>
      <c r="BI95">
        <v>365.7889375</v>
      </c>
      <c r="BJ95">
        <v>74867.2033032431</v>
      </c>
      <c r="BK95">
        <v>47449.779642132</v>
      </c>
      <c r="BL95">
        <v>16703.7136479914</v>
      </c>
      <c r="BM95">
        <v>0.1</v>
      </c>
      <c r="BN95">
        <v>100.7</v>
      </c>
      <c r="BO95">
        <v>47.7</v>
      </c>
      <c r="BP95">
        <v>1240.74990277777</v>
      </c>
      <c r="BQ95">
        <v>934.338791666666</v>
      </c>
      <c r="BR95">
        <v>382.515875</v>
      </c>
      <c r="BS95">
        <v>89888.3880572626</v>
      </c>
      <c r="BT95">
        <v>64898.5787046392</v>
      </c>
      <c r="BU95">
        <v>18101.7910669656</v>
      </c>
      <c r="BV95">
        <v>115.409840305701</v>
      </c>
      <c r="BW95">
        <v>14739.4463209635</v>
      </c>
      <c r="BX95">
        <v>0</v>
      </c>
      <c r="BY95" t="s">
        <v>285</v>
      </c>
      <c r="BZ95" t="s">
        <v>1870</v>
      </c>
      <c r="CE95" s="7">
        <f>VLOOKUP(BY95,[1]flawdatabase_16in!$1:$1048576,7,0)</f>
        <v>5</v>
      </c>
      <c r="CF95" s="7">
        <f>VLOOKUP(BY95,[1]flawdatabase_16in!$1:$1048576,8,0)</f>
        <v>30</v>
      </c>
      <c r="CG95" s="7">
        <f>VLOOKUP(BY95,[1]flawdatabase_16in!$1:$1048576,9,0)</f>
        <v>4</v>
      </c>
      <c r="CH95" s="7">
        <f>VLOOKUP(BY95,[1]flawdatabase_16in!$1:$1048576,11,0)</f>
        <v>1</v>
      </c>
      <c r="CI95" s="7">
        <f>VLOOKUP(BY95,[1]flawdatabase_16in!$1:$1048576,10,0)</f>
        <v>0</v>
      </c>
    </row>
    <row r="96" hidden="1" spans="1:87">
      <c r="A96" s="4">
        <v>44181.3947222222</v>
      </c>
      <c r="B96" t="s">
        <v>78</v>
      </c>
      <c r="C96" s="4">
        <v>44181.3947222222</v>
      </c>
      <c r="D96" t="s">
        <v>79</v>
      </c>
      <c r="E96" t="s">
        <v>1776</v>
      </c>
      <c r="F96">
        <v>1</v>
      </c>
      <c r="G96">
        <v>1</v>
      </c>
      <c r="H96">
        <v>95</v>
      </c>
      <c r="I96">
        <v>5</v>
      </c>
      <c r="J96">
        <v>30.204</v>
      </c>
      <c r="K96">
        <v>30.362</v>
      </c>
      <c r="L96">
        <v>30.282</v>
      </c>
      <c r="M96">
        <v>15102</v>
      </c>
      <c r="N96">
        <v>15181</v>
      </c>
      <c r="O96">
        <v>15141</v>
      </c>
      <c r="P96">
        <v>1</v>
      </c>
      <c r="Q96">
        <v>3</v>
      </c>
      <c r="R96">
        <v>0</v>
      </c>
      <c r="S96">
        <v>0</v>
      </c>
      <c r="T96">
        <v>30.282</v>
      </c>
      <c r="U96">
        <v>3</v>
      </c>
      <c r="V96">
        <v>0</v>
      </c>
      <c r="W96">
        <v>0</v>
      </c>
      <c r="X96">
        <v>30.282</v>
      </c>
      <c r="Y96">
        <v>57</v>
      </c>
      <c r="Z96">
        <v>68</v>
      </c>
      <c r="AA96">
        <v>62</v>
      </c>
      <c r="AB96">
        <v>179.3</v>
      </c>
      <c r="AC96" s="6">
        <v>0.248611111111111</v>
      </c>
      <c r="AD96">
        <v>1.6</v>
      </c>
      <c r="AE96">
        <v>13.35</v>
      </c>
      <c r="AF96">
        <v>7.9</v>
      </c>
      <c r="AG96">
        <v>3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0.1</v>
      </c>
      <c r="AQ96">
        <v>38</v>
      </c>
      <c r="AR96">
        <v>30</v>
      </c>
      <c r="AS96">
        <v>26</v>
      </c>
      <c r="AT96">
        <v>14</v>
      </c>
      <c r="AU96">
        <v>96.9350833333333</v>
      </c>
      <c r="AV96">
        <v>15.256</v>
      </c>
      <c r="AW96">
        <v>15.994</v>
      </c>
      <c r="AX96">
        <v>217.047999999999</v>
      </c>
      <c r="AY96">
        <v>191.266</v>
      </c>
      <c r="AZ96">
        <v>125.761</v>
      </c>
      <c r="BA96">
        <v>3150.03394599999</v>
      </c>
      <c r="BB96">
        <v>2719.790692</v>
      </c>
      <c r="BC96">
        <v>1298.473839</v>
      </c>
      <c r="BD96">
        <v>0.1</v>
      </c>
      <c r="BE96">
        <v>37.1</v>
      </c>
      <c r="BF96">
        <v>31.8</v>
      </c>
      <c r="BG96">
        <v>44.534</v>
      </c>
      <c r="BH96">
        <v>18.8339999999999</v>
      </c>
      <c r="BI96">
        <v>14.284</v>
      </c>
      <c r="BJ96">
        <v>205.760293422222</v>
      </c>
      <c r="BK96">
        <v>59.9332711999998</v>
      </c>
      <c r="BL96">
        <v>38.4065712000001</v>
      </c>
      <c r="BM96">
        <v>0.1</v>
      </c>
      <c r="BN96">
        <v>37.1</v>
      </c>
      <c r="BO96">
        <v>53</v>
      </c>
      <c r="BP96">
        <v>77.1723333333333</v>
      </c>
      <c r="BQ96">
        <v>25.839</v>
      </c>
      <c r="BR96">
        <v>54.089</v>
      </c>
      <c r="BS96">
        <v>565.669788644444</v>
      </c>
      <c r="BT96">
        <v>111.183577533333</v>
      </c>
      <c r="BU96">
        <v>350.533788644444</v>
      </c>
      <c r="BV96">
        <v>88.7922941816904</v>
      </c>
      <c r="BW96">
        <v>1485.513</v>
      </c>
      <c r="BX96">
        <v>0</v>
      </c>
      <c r="BY96" t="s">
        <v>185</v>
      </c>
      <c r="BZ96" t="s">
        <v>1871</v>
      </c>
      <c r="CE96" s="7">
        <f>VLOOKUP(BY96,[1]flawdatabase_16in!$1:$1048576,7,0)</f>
        <v>10</v>
      </c>
      <c r="CF96" s="7">
        <f>VLOOKUP(BY96,[1]flawdatabase_16in!$1:$1048576,8,0)</f>
        <v>30</v>
      </c>
      <c r="CG96" s="7">
        <f>VLOOKUP(BY96,[1]flawdatabase_16in!$1:$1048576,9,0)</f>
        <v>1.8</v>
      </c>
      <c r="CH96" s="7">
        <f>VLOOKUP(BY96,[1]flawdatabase_16in!$1:$1048576,11,0)</f>
        <v>1</v>
      </c>
      <c r="CI96" s="7">
        <f>VLOOKUP(BY96,[1]flawdatabase_16in!$1:$1048576,10,0)</f>
        <v>1</v>
      </c>
    </row>
    <row r="97" hidden="1" spans="1:87">
      <c r="A97" s="4">
        <v>44181.3947222222</v>
      </c>
      <c r="B97" t="s">
        <v>78</v>
      </c>
      <c r="C97" s="4">
        <v>44181.3947222222</v>
      </c>
      <c r="D97" t="s">
        <v>79</v>
      </c>
      <c r="E97" t="s">
        <v>1776</v>
      </c>
      <c r="F97">
        <v>1</v>
      </c>
      <c r="G97">
        <v>1</v>
      </c>
      <c r="H97">
        <v>96</v>
      </c>
      <c r="I97">
        <v>5</v>
      </c>
      <c r="J97">
        <v>29.252</v>
      </c>
      <c r="K97">
        <v>29.512</v>
      </c>
      <c r="L97">
        <v>29.382</v>
      </c>
      <c r="M97">
        <v>14626</v>
      </c>
      <c r="N97">
        <v>14756</v>
      </c>
      <c r="O97">
        <v>14691</v>
      </c>
      <c r="P97">
        <v>1</v>
      </c>
      <c r="Q97">
        <v>3</v>
      </c>
      <c r="R97">
        <v>0</v>
      </c>
      <c r="S97">
        <v>0</v>
      </c>
      <c r="T97">
        <v>29.382</v>
      </c>
      <c r="U97">
        <v>3</v>
      </c>
      <c r="V97">
        <v>0</v>
      </c>
      <c r="W97">
        <v>0</v>
      </c>
      <c r="X97">
        <v>29.382</v>
      </c>
      <c r="Y97">
        <v>47</v>
      </c>
      <c r="Z97">
        <v>78</v>
      </c>
      <c r="AA97">
        <v>62</v>
      </c>
      <c r="AB97">
        <v>177.2</v>
      </c>
      <c r="AC97" s="6">
        <v>0.245833333333333</v>
      </c>
      <c r="AD97">
        <v>1.6</v>
      </c>
      <c r="AE97">
        <v>13.35</v>
      </c>
      <c r="AF97">
        <v>7.9</v>
      </c>
      <c r="AG97">
        <v>3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0.1</v>
      </c>
      <c r="AQ97">
        <v>102</v>
      </c>
      <c r="AR97">
        <v>18</v>
      </c>
      <c r="AS97">
        <v>14</v>
      </c>
      <c r="AT97">
        <v>0</v>
      </c>
      <c r="AU97">
        <v>103.324083333333</v>
      </c>
      <c r="AV97">
        <v>147.272</v>
      </c>
      <c r="AW97">
        <v>148.533</v>
      </c>
      <c r="AX97">
        <v>1767.93296874999</v>
      </c>
      <c r="AY97">
        <v>705.237656249999</v>
      </c>
      <c r="AZ97">
        <v>476.92703125</v>
      </c>
      <c r="BA97">
        <v>160145.925165446</v>
      </c>
      <c r="BB97">
        <v>71116.444446372</v>
      </c>
      <c r="BC97">
        <v>39435.5860703486</v>
      </c>
      <c r="BD97">
        <v>0.1</v>
      </c>
      <c r="BE97">
        <v>106</v>
      </c>
      <c r="BF97">
        <v>42.4</v>
      </c>
      <c r="BG97">
        <v>1329.04255555555</v>
      </c>
      <c r="BH97">
        <v>921.736999999999</v>
      </c>
      <c r="BI97">
        <v>325.012</v>
      </c>
      <c r="BJ97">
        <v>101255.869749849</v>
      </c>
      <c r="BK97">
        <v>67669.1047337999</v>
      </c>
      <c r="BL97">
        <v>15383.1337088</v>
      </c>
      <c r="BM97">
        <v>0.1</v>
      </c>
      <c r="BN97">
        <v>106</v>
      </c>
      <c r="BO97">
        <v>42.4</v>
      </c>
      <c r="BP97">
        <v>1575.83544444444</v>
      </c>
      <c r="BQ97">
        <v>1110.29099999999</v>
      </c>
      <c r="BR97">
        <v>366.741</v>
      </c>
      <c r="BS97">
        <v>142227.988015212</v>
      </c>
      <c r="BT97">
        <v>95475.5859362</v>
      </c>
      <c r="BU97">
        <v>19525.6525362</v>
      </c>
      <c r="BV97">
        <v>114.526719734575</v>
      </c>
      <c r="BW97">
        <v>19990.0803958333</v>
      </c>
      <c r="BX97">
        <v>0</v>
      </c>
      <c r="BY97" t="s">
        <v>235</v>
      </c>
      <c r="BZ97" t="s">
        <v>1872</v>
      </c>
      <c r="CE97" s="7">
        <f>VLOOKUP(BY97,[1]flawdatabase_16in!$1:$1048576,7,0)</f>
        <v>10</v>
      </c>
      <c r="CF97" s="7">
        <f>VLOOKUP(BY97,[1]flawdatabase_16in!$1:$1048576,8,0)</f>
        <v>30</v>
      </c>
      <c r="CG97" s="7">
        <f>VLOOKUP(BY97,[1]flawdatabase_16in!$1:$1048576,9,0)</f>
        <v>4</v>
      </c>
      <c r="CH97" s="7">
        <f>VLOOKUP(BY97,[1]flawdatabase_16in!$1:$1048576,11,0)</f>
        <v>1</v>
      </c>
      <c r="CI97" s="7">
        <f>VLOOKUP(BY97,[1]flawdatabase_16in!$1:$1048576,10,0)</f>
        <v>0</v>
      </c>
    </row>
    <row r="98" hidden="1" spans="1:87">
      <c r="A98" s="4">
        <v>44181.3947222222</v>
      </c>
      <c r="B98" t="s">
        <v>78</v>
      </c>
      <c r="C98" s="4">
        <v>44181.3947222222</v>
      </c>
      <c r="D98" t="s">
        <v>79</v>
      </c>
      <c r="E98" t="s">
        <v>1776</v>
      </c>
      <c r="F98">
        <v>1</v>
      </c>
      <c r="G98">
        <v>1</v>
      </c>
      <c r="H98">
        <v>97</v>
      </c>
      <c r="I98">
        <v>5</v>
      </c>
      <c r="J98">
        <v>28.766</v>
      </c>
      <c r="K98">
        <v>28.976</v>
      </c>
      <c r="L98">
        <v>28.87</v>
      </c>
      <c r="M98">
        <v>14383</v>
      </c>
      <c r="N98">
        <v>14488</v>
      </c>
      <c r="O98">
        <v>14435</v>
      </c>
      <c r="P98">
        <v>1</v>
      </c>
      <c r="Q98">
        <v>3</v>
      </c>
      <c r="R98">
        <v>0</v>
      </c>
      <c r="S98">
        <v>0</v>
      </c>
      <c r="T98">
        <v>28.87</v>
      </c>
      <c r="U98">
        <v>3</v>
      </c>
      <c r="V98">
        <v>0</v>
      </c>
      <c r="W98">
        <v>0</v>
      </c>
      <c r="X98">
        <v>28.87</v>
      </c>
      <c r="Y98">
        <v>48</v>
      </c>
      <c r="Z98">
        <v>77</v>
      </c>
      <c r="AA98">
        <v>62</v>
      </c>
      <c r="AB98">
        <v>176.1</v>
      </c>
      <c r="AC98" s="6">
        <v>0.244444444444444</v>
      </c>
      <c r="AD98">
        <v>1.6</v>
      </c>
      <c r="AE98">
        <v>13.35</v>
      </c>
      <c r="AF98">
        <v>7.9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0.1</v>
      </c>
      <c r="AQ98">
        <v>92</v>
      </c>
      <c r="AR98">
        <v>18</v>
      </c>
      <c r="AS98">
        <v>14</v>
      </c>
      <c r="AT98">
        <v>0</v>
      </c>
      <c r="AU98">
        <v>101.943583333333</v>
      </c>
      <c r="AV98">
        <v>76.7709999999999</v>
      </c>
      <c r="AW98">
        <v>76.7789999999999</v>
      </c>
      <c r="AX98">
        <v>887.999875</v>
      </c>
      <c r="AY98">
        <v>360.732124999999</v>
      </c>
      <c r="AZ98">
        <v>229.429499999999</v>
      </c>
      <c r="BA98">
        <v>44316.3342172655</v>
      </c>
      <c r="BB98">
        <v>19149.1881412656</v>
      </c>
      <c r="BC98">
        <v>9502.03931687499</v>
      </c>
      <c r="BD98">
        <v>0.1</v>
      </c>
      <c r="BE98">
        <v>100.7</v>
      </c>
      <c r="BF98">
        <v>42.4</v>
      </c>
      <c r="BG98">
        <v>663.795666666666</v>
      </c>
      <c r="BH98">
        <v>464.978999999999</v>
      </c>
      <c r="BI98">
        <v>157.154</v>
      </c>
      <c r="BJ98">
        <v>26552.1906081999</v>
      </c>
      <c r="BK98">
        <v>17913.6822304222</v>
      </c>
      <c r="BL98">
        <v>3757.23833875555</v>
      </c>
      <c r="BM98">
        <v>0.1</v>
      </c>
      <c r="BN98">
        <v>100.7</v>
      </c>
      <c r="BO98">
        <v>42.4</v>
      </c>
      <c r="BP98">
        <v>781.617222222222</v>
      </c>
      <c r="BQ98">
        <v>557.295</v>
      </c>
      <c r="BR98">
        <v>188.445</v>
      </c>
      <c r="BS98">
        <v>36881.2890469753</v>
      </c>
      <c r="BT98">
        <v>25285.1634049999</v>
      </c>
      <c r="BU98">
        <v>5347.007405</v>
      </c>
      <c r="BV98">
        <v>55.2254104957101</v>
      </c>
      <c r="BW98">
        <v>10270.7871875</v>
      </c>
      <c r="BX98">
        <v>0</v>
      </c>
      <c r="BY98" t="s">
        <v>237</v>
      </c>
      <c r="BZ98" t="s">
        <v>1873</v>
      </c>
      <c r="CE98" s="7">
        <f>VLOOKUP(BY98,[1]flawdatabase_16in!$1:$1048576,7,0)</f>
        <v>10</v>
      </c>
      <c r="CF98" s="7">
        <f>VLOOKUP(BY98,[1]flawdatabase_16in!$1:$1048576,8,0)</f>
        <v>30</v>
      </c>
      <c r="CG98" s="7">
        <f>VLOOKUP(BY98,[1]flawdatabase_16in!$1:$1048576,9,0)</f>
        <v>2.4</v>
      </c>
      <c r="CH98" s="7">
        <f>VLOOKUP(BY98,[1]flawdatabase_16in!$1:$1048576,11,0)</f>
        <v>1</v>
      </c>
      <c r="CI98" s="7">
        <f>VLOOKUP(BY98,[1]flawdatabase_16in!$1:$1048576,10,0)</f>
        <v>0</v>
      </c>
    </row>
    <row r="99" hidden="1" spans="1:87">
      <c r="A99" s="4">
        <v>44181.3947222222</v>
      </c>
      <c r="B99" t="s">
        <v>78</v>
      </c>
      <c r="C99" s="4">
        <v>44181.3947222222</v>
      </c>
      <c r="D99" t="s">
        <v>79</v>
      </c>
      <c r="E99" t="s">
        <v>1776</v>
      </c>
      <c r="F99">
        <v>1</v>
      </c>
      <c r="G99">
        <v>1</v>
      </c>
      <c r="H99">
        <v>98</v>
      </c>
      <c r="I99">
        <v>5</v>
      </c>
      <c r="J99">
        <v>28.288</v>
      </c>
      <c r="K99">
        <v>28.414</v>
      </c>
      <c r="L99">
        <v>28.35</v>
      </c>
      <c r="M99">
        <v>14144</v>
      </c>
      <c r="N99">
        <v>14207</v>
      </c>
      <c r="O99">
        <v>14175</v>
      </c>
      <c r="P99">
        <v>1</v>
      </c>
      <c r="Q99">
        <v>3</v>
      </c>
      <c r="R99">
        <v>0</v>
      </c>
      <c r="S99">
        <v>0</v>
      </c>
      <c r="T99">
        <v>28.35</v>
      </c>
      <c r="U99">
        <v>3</v>
      </c>
      <c r="V99">
        <v>0</v>
      </c>
      <c r="W99">
        <v>0</v>
      </c>
      <c r="X99">
        <v>28.35</v>
      </c>
      <c r="Y99">
        <v>57</v>
      </c>
      <c r="Z99">
        <v>70</v>
      </c>
      <c r="AA99">
        <v>63</v>
      </c>
      <c r="AB99">
        <v>177.3</v>
      </c>
      <c r="AC99" s="6">
        <v>0.245833333333333</v>
      </c>
      <c r="AD99">
        <v>1.6</v>
      </c>
      <c r="AE99">
        <v>13.35</v>
      </c>
      <c r="AF99">
        <v>7.9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0.1</v>
      </c>
      <c r="AQ99">
        <v>32</v>
      </c>
      <c r="AR99">
        <v>18</v>
      </c>
      <c r="AS99">
        <v>14</v>
      </c>
      <c r="AT99">
        <v>0</v>
      </c>
      <c r="AU99">
        <v>98.3040833333333</v>
      </c>
      <c r="AV99">
        <v>22.51</v>
      </c>
      <c r="AW99">
        <v>23.277</v>
      </c>
      <c r="AX99">
        <v>145.352</v>
      </c>
      <c r="AY99">
        <v>111.037999999999</v>
      </c>
      <c r="AZ99">
        <v>76.054</v>
      </c>
      <c r="BA99">
        <v>2484.291114</v>
      </c>
      <c r="BB99">
        <v>1783.75178599999</v>
      </c>
      <c r="BC99">
        <v>991.620094</v>
      </c>
      <c r="BD99">
        <v>0.1</v>
      </c>
      <c r="BE99">
        <v>47.7</v>
      </c>
      <c r="BF99">
        <v>42.4</v>
      </c>
      <c r="BG99">
        <v>129.666333333333</v>
      </c>
      <c r="BH99">
        <v>57.8496666666665</v>
      </c>
      <c r="BI99">
        <v>40.1496666666665</v>
      </c>
      <c r="BJ99">
        <v>1443.81125113333</v>
      </c>
      <c r="BK99">
        <v>452.875151133332</v>
      </c>
      <c r="BL99">
        <v>260.14312891111</v>
      </c>
      <c r="BM99">
        <v>0.1</v>
      </c>
      <c r="BN99">
        <v>47.7</v>
      </c>
      <c r="BO99">
        <v>37.1</v>
      </c>
      <c r="BP99">
        <v>125.726999999999</v>
      </c>
      <c r="BQ99">
        <v>70.2436666666666</v>
      </c>
      <c r="BR99">
        <v>48.3103333333333</v>
      </c>
      <c r="BS99">
        <v>1492.27163246666</v>
      </c>
      <c r="BT99">
        <v>662.133254688888</v>
      </c>
      <c r="BU99">
        <v>376.692543577777</v>
      </c>
      <c r="BV99">
        <v>103.35431852616</v>
      </c>
      <c r="BW99">
        <v>1338.405</v>
      </c>
      <c r="BX99">
        <v>0</v>
      </c>
      <c r="BY99" t="s">
        <v>239</v>
      </c>
      <c r="BZ99" t="s">
        <v>1874</v>
      </c>
      <c r="CE99" s="7">
        <f>VLOOKUP(BY99,[1]flawdatabase_16in!$1:$1048576,7,0)</f>
        <v>9.8</v>
      </c>
      <c r="CF99" s="7">
        <f>VLOOKUP(BY99,[1]flawdatabase_16in!$1:$1048576,8,0)</f>
        <v>30</v>
      </c>
      <c r="CG99" s="7">
        <f>VLOOKUP(BY99,[1]flawdatabase_16in!$1:$1048576,9,0)</f>
        <v>0.8</v>
      </c>
      <c r="CH99" s="7">
        <f>VLOOKUP(BY99,[1]flawdatabase_16in!$1:$1048576,11,0)</f>
        <v>1</v>
      </c>
      <c r="CI99" s="7">
        <f>VLOOKUP(BY99,[1]flawdatabase_16in!$1:$1048576,10,0)</f>
        <v>0</v>
      </c>
    </row>
    <row r="100" hidden="1" spans="1:87">
      <c r="A100" s="4">
        <v>44181.3947222222</v>
      </c>
      <c r="B100" t="s">
        <v>78</v>
      </c>
      <c r="C100" s="4">
        <v>44181.3947222222</v>
      </c>
      <c r="D100" t="s">
        <v>79</v>
      </c>
      <c r="E100" t="s">
        <v>1776</v>
      </c>
      <c r="F100">
        <v>1</v>
      </c>
      <c r="G100">
        <v>1</v>
      </c>
      <c r="H100">
        <v>99</v>
      </c>
      <c r="I100">
        <v>5</v>
      </c>
      <c r="J100">
        <v>27.786</v>
      </c>
      <c r="K100">
        <v>27.902</v>
      </c>
      <c r="L100">
        <v>27.844</v>
      </c>
      <c r="M100">
        <v>13893</v>
      </c>
      <c r="N100">
        <v>13951</v>
      </c>
      <c r="O100">
        <v>13922</v>
      </c>
      <c r="P100">
        <v>1</v>
      </c>
      <c r="Q100">
        <v>3</v>
      </c>
      <c r="R100">
        <v>0</v>
      </c>
      <c r="S100">
        <v>0</v>
      </c>
      <c r="T100">
        <v>27.844</v>
      </c>
      <c r="U100">
        <v>3</v>
      </c>
      <c r="V100">
        <v>0</v>
      </c>
      <c r="W100">
        <v>0</v>
      </c>
      <c r="X100">
        <v>27.844</v>
      </c>
      <c r="Y100">
        <v>59</v>
      </c>
      <c r="Z100">
        <v>67</v>
      </c>
      <c r="AA100">
        <v>63</v>
      </c>
      <c r="AB100">
        <v>176</v>
      </c>
      <c r="AC100" s="6">
        <v>0.244444444444444</v>
      </c>
      <c r="AD100">
        <v>1.6</v>
      </c>
      <c r="AE100">
        <v>13.35</v>
      </c>
      <c r="AF100">
        <v>7.9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0.1</v>
      </c>
      <c r="AQ100">
        <v>34</v>
      </c>
      <c r="AR100">
        <v>32</v>
      </c>
      <c r="AS100">
        <v>28</v>
      </c>
      <c r="AT100">
        <v>16</v>
      </c>
      <c r="AU100">
        <v>104.431583333333</v>
      </c>
      <c r="AV100">
        <v>10.253</v>
      </c>
      <c r="AW100">
        <v>9.744</v>
      </c>
      <c r="AX100">
        <v>148.689</v>
      </c>
      <c r="AY100">
        <v>135.955999999999</v>
      </c>
      <c r="AZ100">
        <v>109.714</v>
      </c>
      <c r="BA100">
        <v>1506.866049</v>
      </c>
      <c r="BB100">
        <v>1293.66694399999</v>
      </c>
      <c r="BC100">
        <v>916.924308</v>
      </c>
      <c r="BD100">
        <v>0.1</v>
      </c>
      <c r="BE100">
        <v>26.5</v>
      </c>
      <c r="BF100">
        <v>31.8</v>
      </c>
      <c r="BG100">
        <v>26.9396666666667</v>
      </c>
      <c r="BH100">
        <v>12.5229999999999</v>
      </c>
      <c r="BI100">
        <v>13.3229999999999</v>
      </c>
      <c r="BJ100">
        <v>97.2006502444448</v>
      </c>
      <c r="BK100">
        <v>33.0001058</v>
      </c>
      <c r="BL100">
        <v>33.6401057999999</v>
      </c>
      <c r="BM100">
        <v>0.1</v>
      </c>
      <c r="BN100">
        <v>31.8</v>
      </c>
      <c r="BO100">
        <v>42.4</v>
      </c>
      <c r="BP100">
        <v>35.6435555555555</v>
      </c>
      <c r="BQ100">
        <v>21.8546666666666</v>
      </c>
      <c r="BR100">
        <v>25.8935555555555</v>
      </c>
      <c r="BS100">
        <v>157.00828262716</v>
      </c>
      <c r="BT100">
        <v>88.1296406518519</v>
      </c>
      <c r="BU100">
        <v>97.1527579358026</v>
      </c>
      <c r="BV100">
        <v>69.9775820712745</v>
      </c>
      <c r="BW100">
        <v>574.541666666667</v>
      </c>
      <c r="BX100">
        <v>0</v>
      </c>
      <c r="BY100" t="s">
        <v>241</v>
      </c>
      <c r="BZ100" t="s">
        <v>1875</v>
      </c>
      <c r="CE100" s="7">
        <f>VLOOKUP(BY100,[1]flawdatabase_16in!$1:$1048576,7,0)</f>
        <v>10</v>
      </c>
      <c r="CF100" s="7">
        <f>VLOOKUP(BY100,[1]flawdatabase_16in!$1:$1048576,8,0)</f>
        <v>30</v>
      </c>
      <c r="CG100" s="7">
        <f>VLOOKUP(BY100,[1]flawdatabase_16in!$1:$1048576,9,0)</f>
        <v>0.8</v>
      </c>
      <c r="CH100" s="7">
        <f>VLOOKUP(BY100,[1]flawdatabase_16in!$1:$1048576,11,0)</f>
        <v>1</v>
      </c>
      <c r="CI100" s="7">
        <f>VLOOKUP(BY100,[1]flawdatabase_16in!$1:$1048576,10,0)</f>
        <v>1</v>
      </c>
    </row>
    <row r="101" hidden="1" spans="1:87">
      <c r="A101" s="4">
        <v>44181.3947222222</v>
      </c>
      <c r="B101" t="s">
        <v>78</v>
      </c>
      <c r="C101" s="4">
        <v>44181.3947222222</v>
      </c>
      <c r="D101" t="s">
        <v>79</v>
      </c>
      <c r="E101" t="s">
        <v>1776</v>
      </c>
      <c r="F101">
        <v>1</v>
      </c>
      <c r="G101">
        <v>1</v>
      </c>
      <c r="H101">
        <v>100</v>
      </c>
      <c r="I101">
        <v>5</v>
      </c>
      <c r="J101">
        <v>30.204</v>
      </c>
      <c r="K101">
        <v>30.338</v>
      </c>
      <c r="L101">
        <v>30.27</v>
      </c>
      <c r="M101">
        <v>15102</v>
      </c>
      <c r="N101">
        <v>15169</v>
      </c>
      <c r="O101">
        <v>15135</v>
      </c>
      <c r="P101">
        <v>1</v>
      </c>
      <c r="Q101">
        <v>3</v>
      </c>
      <c r="R101">
        <v>0</v>
      </c>
      <c r="S101">
        <v>0</v>
      </c>
      <c r="T101">
        <v>30.27</v>
      </c>
      <c r="U101">
        <v>3</v>
      </c>
      <c r="V101">
        <v>0</v>
      </c>
      <c r="W101">
        <v>0</v>
      </c>
      <c r="X101">
        <v>30.27</v>
      </c>
      <c r="Y101">
        <v>146</v>
      </c>
      <c r="Z101">
        <v>158</v>
      </c>
      <c r="AA101">
        <v>152</v>
      </c>
      <c r="AB101">
        <v>359.3</v>
      </c>
      <c r="AC101" s="6">
        <v>0.498611111111111</v>
      </c>
      <c r="AD101">
        <v>1.6</v>
      </c>
      <c r="AE101">
        <v>13.35</v>
      </c>
      <c r="AF101">
        <v>7.9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34</v>
      </c>
      <c r="AR101">
        <v>30</v>
      </c>
      <c r="AS101">
        <v>26</v>
      </c>
      <c r="AT101">
        <v>16</v>
      </c>
      <c r="AU101">
        <v>92.0600833333333</v>
      </c>
      <c r="AV101">
        <v>17.7539999999999</v>
      </c>
      <c r="AW101">
        <v>19.4949999999999</v>
      </c>
      <c r="AX101">
        <v>255.256999999999</v>
      </c>
      <c r="AY101">
        <v>243.508</v>
      </c>
      <c r="AZ101">
        <v>130.005</v>
      </c>
      <c r="BA101">
        <v>4578.21060499999</v>
      </c>
      <c r="BB101">
        <v>4317.03038</v>
      </c>
      <c r="BC101">
        <v>1391.040087</v>
      </c>
      <c r="BD101">
        <v>0.1</v>
      </c>
      <c r="BE101">
        <v>42.4</v>
      </c>
      <c r="BF101">
        <v>37.1</v>
      </c>
      <c r="BG101">
        <v>41.1264444444443</v>
      </c>
      <c r="BH101">
        <v>27.8986666666667</v>
      </c>
      <c r="BI101">
        <v>27.0986666666666</v>
      </c>
      <c r="BJ101">
        <v>206.909167516048</v>
      </c>
      <c r="BK101">
        <v>126.532662577778</v>
      </c>
      <c r="BL101">
        <v>121.032929244444</v>
      </c>
      <c r="BM101">
        <v>0.1</v>
      </c>
      <c r="BN101">
        <v>37.1</v>
      </c>
      <c r="BO101">
        <v>37.1</v>
      </c>
      <c r="BP101">
        <v>91.9223333333333</v>
      </c>
      <c r="BQ101">
        <v>35.4223333333333</v>
      </c>
      <c r="BR101">
        <v>44.4056666666666</v>
      </c>
      <c r="BS101">
        <v>863.832937533333</v>
      </c>
      <c r="BT101">
        <v>211.612115311111</v>
      </c>
      <c r="BU101">
        <v>314.058048644444</v>
      </c>
      <c r="BV101">
        <v>113.046846018134</v>
      </c>
      <c r="BW101">
        <v>1881.08866666666</v>
      </c>
      <c r="BX101">
        <v>0</v>
      </c>
      <c r="BY101" t="s">
        <v>253</v>
      </c>
      <c r="BZ101" t="s">
        <v>1876</v>
      </c>
      <c r="CE101" s="7">
        <f>VLOOKUP(BY101,[1]flawdatabase_16in!$1:$1048576,7,0)</f>
        <v>10</v>
      </c>
      <c r="CF101" s="7">
        <f>VLOOKUP(BY101,[1]flawdatabase_16in!$1:$1048576,8,0)</f>
        <v>30</v>
      </c>
      <c r="CG101" s="7">
        <f>VLOOKUP(BY101,[1]flawdatabase_16in!$1:$1048576,9,0)</f>
        <v>2</v>
      </c>
      <c r="CH101" s="7">
        <f>VLOOKUP(BY101,[1]flawdatabase_16in!$1:$1048576,11,0)</f>
        <v>1</v>
      </c>
      <c r="CI101" s="7">
        <f>VLOOKUP(BY101,[1]flawdatabase_16in!$1:$1048576,10,0)</f>
        <v>1</v>
      </c>
    </row>
    <row r="102" hidden="1" spans="1:87">
      <c r="A102" s="4">
        <v>44181.3947222222</v>
      </c>
      <c r="B102" t="s">
        <v>78</v>
      </c>
      <c r="C102" s="4">
        <v>44181.3947222222</v>
      </c>
      <c r="D102" t="s">
        <v>79</v>
      </c>
      <c r="E102" t="s">
        <v>1776</v>
      </c>
      <c r="F102">
        <v>1</v>
      </c>
      <c r="G102">
        <v>1</v>
      </c>
      <c r="H102">
        <v>101</v>
      </c>
      <c r="I102">
        <v>5</v>
      </c>
      <c r="J102">
        <v>29.758</v>
      </c>
      <c r="K102">
        <v>29.99</v>
      </c>
      <c r="L102">
        <v>29.874</v>
      </c>
      <c r="M102">
        <v>14879</v>
      </c>
      <c r="N102">
        <v>14995</v>
      </c>
      <c r="O102">
        <v>14937</v>
      </c>
      <c r="P102">
        <v>1</v>
      </c>
      <c r="Q102">
        <v>3</v>
      </c>
      <c r="R102">
        <v>0</v>
      </c>
      <c r="S102">
        <v>0</v>
      </c>
      <c r="T102">
        <v>29.874</v>
      </c>
      <c r="U102">
        <v>3</v>
      </c>
      <c r="V102">
        <v>0</v>
      </c>
      <c r="W102">
        <v>0</v>
      </c>
      <c r="X102">
        <v>29.874</v>
      </c>
      <c r="Y102">
        <v>140</v>
      </c>
      <c r="Z102">
        <v>169</v>
      </c>
      <c r="AA102">
        <v>154</v>
      </c>
      <c r="AB102">
        <v>2.3</v>
      </c>
      <c r="AC102" s="6">
        <v>0.00277777777777778</v>
      </c>
      <c r="AD102">
        <v>1.6</v>
      </c>
      <c r="AE102">
        <v>13.35</v>
      </c>
      <c r="AF102">
        <v>7.9</v>
      </c>
      <c r="AG102">
        <v>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0.1</v>
      </c>
      <c r="AQ102">
        <v>30</v>
      </c>
      <c r="AR102">
        <v>22</v>
      </c>
      <c r="AS102">
        <v>14</v>
      </c>
      <c r="AT102">
        <v>0</v>
      </c>
      <c r="AU102">
        <v>66.5690833333333</v>
      </c>
      <c r="AV102">
        <v>188.007999999999</v>
      </c>
      <c r="AW102">
        <v>199.303</v>
      </c>
      <c r="AX102">
        <v>1391.13875</v>
      </c>
      <c r="AY102">
        <v>1009.23475</v>
      </c>
      <c r="AZ102">
        <v>477.3735625</v>
      </c>
      <c r="BA102">
        <v>198570.383366445</v>
      </c>
      <c r="BB102">
        <v>129081.278962445</v>
      </c>
      <c r="BC102">
        <v>41312.723089707</v>
      </c>
      <c r="BD102">
        <v>0.1</v>
      </c>
      <c r="BE102">
        <v>100.7</v>
      </c>
      <c r="BF102">
        <v>42.4</v>
      </c>
      <c r="BG102">
        <v>1461.25999999999</v>
      </c>
      <c r="BH102">
        <v>1125.99333333333</v>
      </c>
      <c r="BI102">
        <v>327.543333333333</v>
      </c>
      <c r="BJ102">
        <v>131814.038764444</v>
      </c>
      <c r="BK102">
        <v>101823.091986666</v>
      </c>
      <c r="BL102">
        <v>16655.0447088888</v>
      </c>
      <c r="BM102">
        <v>0.1</v>
      </c>
      <c r="BN102">
        <v>100.7</v>
      </c>
      <c r="BO102">
        <v>47.7</v>
      </c>
      <c r="BP102">
        <v>1796.49544444444</v>
      </c>
      <c r="BQ102">
        <v>1435.38433333333</v>
      </c>
      <c r="BR102">
        <v>591.234333333333</v>
      </c>
      <c r="BS102">
        <v>201157.844914027</v>
      </c>
      <c r="BT102">
        <v>160406.645786866</v>
      </c>
      <c r="BU102">
        <v>45372.9142313111</v>
      </c>
      <c r="BV102">
        <v>165.529534364238</v>
      </c>
      <c r="BW102">
        <v>22640.6972083333</v>
      </c>
      <c r="BX102">
        <v>0</v>
      </c>
      <c r="BY102" t="s">
        <v>251</v>
      </c>
      <c r="BZ102" t="s">
        <v>1877</v>
      </c>
      <c r="CE102" s="7">
        <f>VLOOKUP(BY102,[1]flawdatabase_16in!$1:$1048576,7,0)</f>
        <v>10</v>
      </c>
      <c r="CF102" s="7">
        <f>VLOOKUP(BY102,[1]flawdatabase_16in!$1:$1048576,8,0)</f>
        <v>30</v>
      </c>
      <c r="CG102" s="7">
        <f>VLOOKUP(BY102,[1]flawdatabase_16in!$1:$1048576,9,0)</f>
        <v>4</v>
      </c>
      <c r="CH102" s="7">
        <f>VLOOKUP(BY102,[1]flawdatabase_16in!$1:$1048576,11,0)</f>
        <v>1</v>
      </c>
      <c r="CI102" s="7">
        <f>VLOOKUP(BY102,[1]flawdatabase_16in!$1:$1048576,10,0)</f>
        <v>0</v>
      </c>
    </row>
    <row r="103" hidden="1" spans="1:87">
      <c r="A103" s="4">
        <v>44181.3947222222</v>
      </c>
      <c r="B103" t="s">
        <v>78</v>
      </c>
      <c r="C103" s="4">
        <v>44181.3947222222</v>
      </c>
      <c r="D103" t="s">
        <v>79</v>
      </c>
      <c r="E103" t="s">
        <v>1776</v>
      </c>
      <c r="F103">
        <v>1</v>
      </c>
      <c r="G103">
        <v>1</v>
      </c>
      <c r="H103">
        <v>102</v>
      </c>
      <c r="I103">
        <v>5</v>
      </c>
      <c r="J103">
        <v>29.29</v>
      </c>
      <c r="K103">
        <v>29.462</v>
      </c>
      <c r="L103">
        <v>29.376</v>
      </c>
      <c r="M103">
        <v>14645</v>
      </c>
      <c r="N103">
        <v>14731</v>
      </c>
      <c r="O103">
        <v>14688</v>
      </c>
      <c r="P103">
        <v>1</v>
      </c>
      <c r="Q103">
        <v>3</v>
      </c>
      <c r="R103">
        <v>0</v>
      </c>
      <c r="S103">
        <v>0</v>
      </c>
      <c r="T103">
        <v>29.376</v>
      </c>
      <c r="U103">
        <v>3</v>
      </c>
      <c r="V103">
        <v>0</v>
      </c>
      <c r="W103">
        <v>0</v>
      </c>
      <c r="X103">
        <v>29.376</v>
      </c>
      <c r="Y103">
        <v>142</v>
      </c>
      <c r="Z103">
        <v>164</v>
      </c>
      <c r="AA103">
        <v>153</v>
      </c>
      <c r="AB103">
        <v>359.2</v>
      </c>
      <c r="AC103" s="6">
        <v>0.498611111111111</v>
      </c>
      <c r="AD103">
        <v>1.6</v>
      </c>
      <c r="AE103">
        <v>13.35</v>
      </c>
      <c r="AF103">
        <v>7.9</v>
      </c>
      <c r="AG103">
        <v>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</v>
      </c>
      <c r="AQ103">
        <v>90</v>
      </c>
      <c r="AR103">
        <v>18</v>
      </c>
      <c r="AS103">
        <v>14</v>
      </c>
      <c r="AT103">
        <v>0</v>
      </c>
      <c r="AU103">
        <v>100.937083333333</v>
      </c>
      <c r="AV103">
        <v>112.270999999999</v>
      </c>
      <c r="AW103">
        <v>112.767999999999</v>
      </c>
      <c r="AX103">
        <v>1385.11631249999</v>
      </c>
      <c r="AY103">
        <v>566.994187499999</v>
      </c>
      <c r="AZ103">
        <v>316.9554375</v>
      </c>
      <c r="BA103">
        <v>104372.861379597</v>
      </c>
      <c r="BB103">
        <v>45375.5612941445</v>
      </c>
      <c r="BC103">
        <v>18337.991044082</v>
      </c>
      <c r="BD103">
        <v>0.1</v>
      </c>
      <c r="BE103">
        <v>79.5</v>
      </c>
      <c r="BF103">
        <v>42.4</v>
      </c>
      <c r="BG103">
        <v>887.975333333333</v>
      </c>
      <c r="BH103">
        <v>633.242</v>
      </c>
      <c r="BI103">
        <v>297.975333333333</v>
      </c>
      <c r="BJ103">
        <v>57762.8824016888</v>
      </c>
      <c r="BK103">
        <v>37643.6584683555</v>
      </c>
      <c r="BL103">
        <v>12619.8716016888</v>
      </c>
      <c r="BM103">
        <v>0.1</v>
      </c>
      <c r="BN103">
        <v>79.5</v>
      </c>
      <c r="BO103">
        <v>42.4</v>
      </c>
      <c r="BP103">
        <v>1178.59966666666</v>
      </c>
      <c r="BQ103">
        <v>774.049666666666</v>
      </c>
      <c r="BR103">
        <v>351.733</v>
      </c>
      <c r="BS103">
        <v>95044.3194511333</v>
      </c>
      <c r="BT103">
        <v>55524.3223622444</v>
      </c>
      <c r="BU103">
        <v>17501.4645178</v>
      </c>
      <c r="BV103">
        <v>167.560035320007</v>
      </c>
      <c r="BW103">
        <v>13854.2096666666</v>
      </c>
      <c r="BX103">
        <v>0</v>
      </c>
      <c r="BY103" t="s">
        <v>249</v>
      </c>
      <c r="BZ103" t="s">
        <v>1878</v>
      </c>
      <c r="CE103" s="7">
        <f>VLOOKUP(BY103,[1]flawdatabase_16in!$1:$1048576,7,0)</f>
        <v>10</v>
      </c>
      <c r="CF103" s="7">
        <f>VLOOKUP(BY103,[1]flawdatabase_16in!$1:$1048576,8,0)</f>
        <v>30</v>
      </c>
      <c r="CG103" s="7">
        <f>VLOOKUP(BY103,[1]flawdatabase_16in!$1:$1048576,9,0)</f>
        <v>3.2</v>
      </c>
      <c r="CH103" s="7">
        <f>VLOOKUP(BY103,[1]flawdatabase_16in!$1:$1048576,11,0)</f>
        <v>1</v>
      </c>
      <c r="CI103" s="7">
        <f>VLOOKUP(BY103,[1]flawdatabase_16in!$1:$1048576,10,0)</f>
        <v>0</v>
      </c>
    </row>
    <row r="104" hidden="1" spans="1:87">
      <c r="A104" s="4">
        <v>44181.3947222222</v>
      </c>
      <c r="B104" t="s">
        <v>78</v>
      </c>
      <c r="C104" s="4">
        <v>44181.3947222222</v>
      </c>
      <c r="D104" t="s">
        <v>79</v>
      </c>
      <c r="E104" t="s">
        <v>1776</v>
      </c>
      <c r="F104">
        <v>1</v>
      </c>
      <c r="G104">
        <v>1</v>
      </c>
      <c r="H104">
        <v>103</v>
      </c>
      <c r="I104">
        <v>5</v>
      </c>
      <c r="J104">
        <v>28.788</v>
      </c>
      <c r="K104">
        <v>28.962</v>
      </c>
      <c r="L104">
        <v>28.874</v>
      </c>
      <c r="M104">
        <v>14394</v>
      </c>
      <c r="N104">
        <v>14481</v>
      </c>
      <c r="O104">
        <v>14437</v>
      </c>
      <c r="P104">
        <v>1</v>
      </c>
      <c r="Q104">
        <v>3</v>
      </c>
      <c r="R104">
        <v>0</v>
      </c>
      <c r="S104">
        <v>0</v>
      </c>
      <c r="T104">
        <v>28.874</v>
      </c>
      <c r="U104">
        <v>3</v>
      </c>
      <c r="V104">
        <v>0</v>
      </c>
      <c r="W104">
        <v>0</v>
      </c>
      <c r="X104">
        <v>28.874</v>
      </c>
      <c r="Y104">
        <v>143</v>
      </c>
      <c r="Z104">
        <v>161</v>
      </c>
      <c r="AA104">
        <v>152</v>
      </c>
      <c r="AB104">
        <v>356.1</v>
      </c>
      <c r="AC104" s="6">
        <v>0.494444444444444</v>
      </c>
      <c r="AD104">
        <v>1.6</v>
      </c>
      <c r="AE104">
        <v>13.35</v>
      </c>
      <c r="AF104">
        <v>7.9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0.1</v>
      </c>
      <c r="AQ104">
        <v>32</v>
      </c>
      <c r="AR104">
        <v>22</v>
      </c>
      <c r="AS104">
        <v>16</v>
      </c>
      <c r="AT104">
        <v>0</v>
      </c>
      <c r="AU104">
        <v>84.4350833333333</v>
      </c>
      <c r="AV104">
        <v>92.0079999999999</v>
      </c>
      <c r="AW104">
        <v>92.0329999999999</v>
      </c>
      <c r="AX104">
        <v>605.186125</v>
      </c>
      <c r="AY104">
        <v>564.883125</v>
      </c>
      <c r="AZ104">
        <v>381.621999999999</v>
      </c>
      <c r="BA104">
        <v>42437.3357943906</v>
      </c>
      <c r="BB104">
        <v>38640.4219353906</v>
      </c>
      <c r="BC104">
        <v>21274.9119366249</v>
      </c>
      <c r="BD104">
        <v>0.1</v>
      </c>
      <c r="BE104">
        <v>74.2</v>
      </c>
      <c r="BF104">
        <v>42.4</v>
      </c>
      <c r="BG104">
        <v>586.552111111111</v>
      </c>
      <c r="BH104">
        <v>455.241</v>
      </c>
      <c r="BI104">
        <v>178.757666666666</v>
      </c>
      <c r="BJ104">
        <v>25564.0400344716</v>
      </c>
      <c r="BK104">
        <v>18986.0439184222</v>
      </c>
      <c r="BL104">
        <v>4614.63484064444</v>
      </c>
      <c r="BM104">
        <v>0.1</v>
      </c>
      <c r="BN104">
        <v>74.2</v>
      </c>
      <c r="BO104">
        <v>42.4</v>
      </c>
      <c r="BP104">
        <v>702.355111111111</v>
      </c>
      <c r="BQ104">
        <v>540.710666666666</v>
      </c>
      <c r="BR104">
        <v>210.510666666666</v>
      </c>
      <c r="BS104">
        <v>36626.0794795456</v>
      </c>
      <c r="BT104">
        <v>26787.9418449777</v>
      </c>
      <c r="BU104">
        <v>6394.8267783111</v>
      </c>
      <c r="BV104">
        <v>124.209198588859</v>
      </c>
      <c r="BW104">
        <v>8910.32695833333</v>
      </c>
      <c r="BX104">
        <v>0</v>
      </c>
      <c r="BY104" t="s">
        <v>247</v>
      </c>
      <c r="BZ104" t="s">
        <v>1879</v>
      </c>
      <c r="CE104" s="7">
        <f>VLOOKUP(BY104,[1]flawdatabase_16in!$1:$1048576,7,0)</f>
        <v>10.6</v>
      </c>
      <c r="CF104" s="7">
        <f>VLOOKUP(BY104,[1]flawdatabase_16in!$1:$1048576,8,0)</f>
        <v>30</v>
      </c>
      <c r="CG104" s="7">
        <f>VLOOKUP(BY104,[1]flawdatabase_16in!$1:$1048576,9,0)</f>
        <v>2.5</v>
      </c>
      <c r="CH104" s="7">
        <f>VLOOKUP(BY104,[1]flawdatabase_16in!$1:$1048576,11,0)</f>
        <v>1</v>
      </c>
      <c r="CI104" s="7">
        <f>VLOOKUP(BY104,[1]flawdatabase_16in!$1:$1048576,10,0)</f>
        <v>0</v>
      </c>
    </row>
    <row r="105" hidden="1" spans="1:87">
      <c r="A105" s="4">
        <v>44181.3947222222</v>
      </c>
      <c r="B105" t="s">
        <v>78</v>
      </c>
      <c r="C105" s="4">
        <v>44181.3947222222</v>
      </c>
      <c r="D105" t="s">
        <v>79</v>
      </c>
      <c r="E105" t="s">
        <v>1776</v>
      </c>
      <c r="F105">
        <v>1</v>
      </c>
      <c r="G105">
        <v>1</v>
      </c>
      <c r="H105">
        <v>104</v>
      </c>
      <c r="I105">
        <v>5</v>
      </c>
      <c r="J105">
        <v>28.276</v>
      </c>
      <c r="K105">
        <v>28.414</v>
      </c>
      <c r="L105">
        <v>28.344</v>
      </c>
      <c r="M105">
        <v>14138</v>
      </c>
      <c r="N105">
        <v>14207</v>
      </c>
      <c r="O105">
        <v>14172</v>
      </c>
      <c r="P105">
        <v>1</v>
      </c>
      <c r="Q105">
        <v>3</v>
      </c>
      <c r="R105">
        <v>0</v>
      </c>
      <c r="S105">
        <v>0</v>
      </c>
      <c r="T105">
        <v>28.344</v>
      </c>
      <c r="U105">
        <v>3</v>
      </c>
      <c r="V105">
        <v>0</v>
      </c>
      <c r="W105">
        <v>0</v>
      </c>
      <c r="X105">
        <v>28.344</v>
      </c>
      <c r="Y105">
        <v>146</v>
      </c>
      <c r="Z105">
        <v>160</v>
      </c>
      <c r="AA105">
        <v>153</v>
      </c>
      <c r="AB105">
        <v>357.2</v>
      </c>
      <c r="AC105" s="6">
        <v>0.495833333333333</v>
      </c>
      <c r="AD105">
        <v>1.6</v>
      </c>
      <c r="AE105">
        <v>13.35</v>
      </c>
      <c r="AF105">
        <v>7.9</v>
      </c>
      <c r="AG105">
        <v>3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30</v>
      </c>
      <c r="AR105">
        <v>20</v>
      </c>
      <c r="AS105">
        <v>14</v>
      </c>
      <c r="AT105">
        <v>0</v>
      </c>
      <c r="AU105">
        <v>98.0590833333333</v>
      </c>
      <c r="AV105">
        <v>22.0069999999999</v>
      </c>
      <c r="AW105">
        <v>22.28</v>
      </c>
      <c r="AX105">
        <v>139.934</v>
      </c>
      <c r="AY105">
        <v>117.403</v>
      </c>
      <c r="AZ105">
        <v>76.412</v>
      </c>
      <c r="BA105">
        <v>2355.6018</v>
      </c>
      <c r="BB105">
        <v>1901.811577</v>
      </c>
      <c r="BC105">
        <v>996.01496</v>
      </c>
      <c r="BD105">
        <v>0.1</v>
      </c>
      <c r="BE105">
        <v>53</v>
      </c>
      <c r="BF105">
        <v>42.4</v>
      </c>
      <c r="BG105">
        <v>105.588</v>
      </c>
      <c r="BH105">
        <v>63.638</v>
      </c>
      <c r="BI105">
        <v>39.5546666666667</v>
      </c>
      <c r="BJ105">
        <v>970.364233244446</v>
      </c>
      <c r="BK105">
        <v>481.705622133334</v>
      </c>
      <c r="BL105">
        <v>231.149299911111</v>
      </c>
      <c r="BM105">
        <v>0.1</v>
      </c>
      <c r="BN105">
        <v>53</v>
      </c>
      <c r="BO105">
        <v>42.4</v>
      </c>
      <c r="BP105">
        <v>131.431</v>
      </c>
      <c r="BQ105">
        <v>75.5643333333333</v>
      </c>
      <c r="BR105">
        <v>50.7643333333333</v>
      </c>
      <c r="BS105">
        <v>1542.8588922</v>
      </c>
      <c r="BT105">
        <v>694.876669977777</v>
      </c>
      <c r="BU105">
        <v>375.910714422222</v>
      </c>
      <c r="BV105">
        <v>73.0364210298674</v>
      </c>
      <c r="BW105">
        <v>1761.36933333333</v>
      </c>
      <c r="BX105">
        <v>0</v>
      </c>
      <c r="BY105" t="s">
        <v>245</v>
      </c>
      <c r="BZ105" t="s">
        <v>1880</v>
      </c>
      <c r="CE105" s="7">
        <f>VLOOKUP(BY105,[1]flawdatabase_16in!$1:$1048576,7,0)</f>
        <v>10</v>
      </c>
      <c r="CF105" s="7">
        <f>VLOOKUP(BY105,[1]flawdatabase_16in!$1:$1048576,8,0)</f>
        <v>30</v>
      </c>
      <c r="CG105" s="7">
        <f>VLOOKUP(BY105,[1]flawdatabase_16in!$1:$1048576,9,0)</f>
        <v>0.8</v>
      </c>
      <c r="CH105" s="7">
        <f>VLOOKUP(BY105,[1]flawdatabase_16in!$1:$1048576,11,0)</f>
        <v>1</v>
      </c>
      <c r="CI105" s="7">
        <f>VLOOKUP(BY105,[1]flawdatabase_16in!$1:$1048576,10,0)</f>
        <v>0</v>
      </c>
    </row>
    <row r="106" hidden="1" spans="1:87">
      <c r="A106" s="4">
        <v>44181.3947222222</v>
      </c>
      <c r="B106" t="s">
        <v>78</v>
      </c>
      <c r="C106" s="4">
        <v>44181.3947222222</v>
      </c>
      <c r="D106" t="s">
        <v>79</v>
      </c>
      <c r="E106" t="s">
        <v>1776</v>
      </c>
      <c r="F106">
        <v>1</v>
      </c>
      <c r="G106">
        <v>1</v>
      </c>
      <c r="H106">
        <v>105</v>
      </c>
      <c r="I106">
        <v>5</v>
      </c>
      <c r="J106">
        <v>27.772</v>
      </c>
      <c r="K106">
        <v>27.908</v>
      </c>
      <c r="L106">
        <v>27.84</v>
      </c>
      <c r="M106">
        <v>13886</v>
      </c>
      <c r="N106">
        <v>13954</v>
      </c>
      <c r="O106">
        <v>13920</v>
      </c>
      <c r="P106">
        <v>1</v>
      </c>
      <c r="Q106">
        <v>3</v>
      </c>
      <c r="R106">
        <v>0</v>
      </c>
      <c r="S106">
        <v>0</v>
      </c>
      <c r="T106">
        <v>27.84</v>
      </c>
      <c r="U106">
        <v>3</v>
      </c>
      <c r="V106">
        <v>0</v>
      </c>
      <c r="W106">
        <v>0</v>
      </c>
      <c r="X106">
        <v>27.84</v>
      </c>
      <c r="Y106">
        <v>146</v>
      </c>
      <c r="Z106">
        <v>157</v>
      </c>
      <c r="AA106">
        <v>151</v>
      </c>
      <c r="AB106">
        <v>351.9</v>
      </c>
      <c r="AC106" s="6">
        <v>0.488194444444444</v>
      </c>
      <c r="AD106">
        <v>1.6</v>
      </c>
      <c r="AE106">
        <v>13.35</v>
      </c>
      <c r="AF106">
        <v>7.9</v>
      </c>
      <c r="AG106">
        <v>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0.1</v>
      </c>
      <c r="AQ106">
        <v>32</v>
      </c>
      <c r="AR106">
        <v>30</v>
      </c>
      <c r="AS106">
        <v>26</v>
      </c>
      <c r="AT106">
        <v>18</v>
      </c>
      <c r="AU106">
        <v>100.058083333333</v>
      </c>
      <c r="AV106">
        <v>12.2539999999999</v>
      </c>
      <c r="AW106">
        <v>9.997</v>
      </c>
      <c r="AX106">
        <v>143.787999999999</v>
      </c>
      <c r="AY106">
        <v>123.996</v>
      </c>
      <c r="AZ106">
        <v>85.2719999999999</v>
      </c>
      <c r="BA106">
        <v>1494.86577999999</v>
      </c>
      <c r="BB106">
        <v>1163.616972</v>
      </c>
      <c r="BC106">
        <v>585.029466</v>
      </c>
      <c r="BD106">
        <v>0.1</v>
      </c>
      <c r="BE106">
        <v>42.4</v>
      </c>
      <c r="BF106">
        <v>37.1</v>
      </c>
      <c r="BG106">
        <v>19.1290000000002</v>
      </c>
      <c r="BH106">
        <v>13.429</v>
      </c>
      <c r="BI106">
        <v>12.929</v>
      </c>
      <c r="BJ106">
        <v>45.4358282000006</v>
      </c>
      <c r="BK106">
        <v>27.7239282000001</v>
      </c>
      <c r="BL106">
        <v>27.4739282000001</v>
      </c>
      <c r="BM106">
        <v>0.1</v>
      </c>
      <c r="BN106">
        <v>42.4</v>
      </c>
      <c r="BO106">
        <v>42.4</v>
      </c>
      <c r="BP106">
        <v>51.527</v>
      </c>
      <c r="BQ106">
        <v>31.0436666666666</v>
      </c>
      <c r="BR106">
        <v>31.0436666666666</v>
      </c>
      <c r="BS106">
        <v>249.751068022222</v>
      </c>
      <c r="BT106">
        <v>134.743290244444</v>
      </c>
      <c r="BU106">
        <v>134.743290244444</v>
      </c>
      <c r="BV106">
        <v>52.6101294556466</v>
      </c>
      <c r="BW106">
        <v>830.108999999999</v>
      </c>
      <c r="BX106">
        <v>0</v>
      </c>
      <c r="BY106" t="s">
        <v>243</v>
      </c>
      <c r="BZ106" t="s">
        <v>1881</v>
      </c>
      <c r="CE106" s="7">
        <f>VLOOKUP(BY106,[1]flawdatabase_16in!$1:$1048576,7,0)</f>
        <v>10</v>
      </c>
      <c r="CF106" s="7">
        <f>VLOOKUP(BY106,[1]flawdatabase_16in!$1:$1048576,8,0)</f>
        <v>30</v>
      </c>
      <c r="CG106" s="7">
        <f>VLOOKUP(BY106,[1]flawdatabase_16in!$1:$1048576,9,0)</f>
        <v>0.8</v>
      </c>
      <c r="CH106" s="7">
        <f>VLOOKUP(BY106,[1]flawdatabase_16in!$1:$1048576,11,0)</f>
        <v>1</v>
      </c>
      <c r="CI106" s="7">
        <f>VLOOKUP(BY106,[1]flawdatabase_16in!$1:$1048576,10,0)</f>
        <v>1</v>
      </c>
    </row>
    <row r="107" hidden="1" spans="1:87">
      <c r="A107" s="4">
        <v>44181.3947222222</v>
      </c>
      <c r="B107" t="s">
        <v>78</v>
      </c>
      <c r="C107" s="4">
        <v>44181.3947222222</v>
      </c>
      <c r="D107" t="s">
        <v>79</v>
      </c>
      <c r="E107" t="s">
        <v>1776</v>
      </c>
      <c r="F107">
        <v>1</v>
      </c>
      <c r="G107">
        <v>1</v>
      </c>
      <c r="H107">
        <v>106</v>
      </c>
      <c r="I107">
        <v>5</v>
      </c>
      <c r="J107">
        <v>33.92</v>
      </c>
      <c r="K107">
        <v>34.166</v>
      </c>
      <c r="L107">
        <v>34.042</v>
      </c>
      <c r="M107">
        <v>16960</v>
      </c>
      <c r="N107">
        <v>17083</v>
      </c>
      <c r="O107">
        <v>17021</v>
      </c>
      <c r="P107">
        <v>1</v>
      </c>
      <c r="Q107">
        <v>3</v>
      </c>
      <c r="R107">
        <v>0</v>
      </c>
      <c r="S107">
        <v>0</v>
      </c>
      <c r="T107">
        <v>34.042</v>
      </c>
      <c r="U107">
        <v>3</v>
      </c>
      <c r="V107">
        <v>0</v>
      </c>
      <c r="W107">
        <v>0</v>
      </c>
      <c r="X107">
        <v>34.042</v>
      </c>
      <c r="Y107">
        <v>54</v>
      </c>
      <c r="Z107">
        <v>82</v>
      </c>
      <c r="AA107">
        <v>68</v>
      </c>
      <c r="AB107">
        <v>199.3</v>
      </c>
      <c r="AC107" s="6">
        <v>0.276388888888889</v>
      </c>
      <c r="AD107">
        <v>1.6</v>
      </c>
      <c r="AE107">
        <v>13.35</v>
      </c>
      <c r="AF107">
        <v>7.9</v>
      </c>
      <c r="AG107">
        <v>3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0.1</v>
      </c>
      <c r="AQ107">
        <v>104</v>
      </c>
      <c r="AR107">
        <v>24</v>
      </c>
      <c r="AS107">
        <v>22</v>
      </c>
      <c r="AT107">
        <v>0</v>
      </c>
      <c r="AU107">
        <v>96.5735833333333</v>
      </c>
      <c r="AV107">
        <v>134.272</v>
      </c>
      <c r="AW107">
        <v>135.029999999999</v>
      </c>
      <c r="AX107">
        <v>2389.09325</v>
      </c>
      <c r="AY107">
        <v>1032.46559374999</v>
      </c>
      <c r="AZ107">
        <v>919.670843749999</v>
      </c>
      <c r="BA107">
        <v>234425.980521337</v>
      </c>
      <c r="BB107">
        <v>108925.154258266</v>
      </c>
      <c r="BC107">
        <v>90575.9258054579</v>
      </c>
      <c r="BD107">
        <v>0.1</v>
      </c>
      <c r="BE107">
        <v>90.1</v>
      </c>
      <c r="BF107">
        <v>47.7</v>
      </c>
      <c r="BG107">
        <v>1193.86833333333</v>
      </c>
      <c r="BH107">
        <v>825.393333333333</v>
      </c>
      <c r="BI107">
        <v>363.21</v>
      </c>
      <c r="BJ107">
        <v>88707.2371727777</v>
      </c>
      <c r="BK107">
        <v>57817.0132977777</v>
      </c>
      <c r="BL107">
        <v>17428.63302</v>
      </c>
      <c r="BM107">
        <v>0.1</v>
      </c>
      <c r="BN107">
        <v>95.4</v>
      </c>
      <c r="BO107">
        <v>47.7</v>
      </c>
      <c r="BP107">
        <v>1581.82333333333</v>
      </c>
      <c r="BQ107">
        <v>1085.49</v>
      </c>
      <c r="BR107">
        <v>468.69</v>
      </c>
      <c r="BS107">
        <v>152920.440019999</v>
      </c>
      <c r="BT107">
        <v>98742.3723533333</v>
      </c>
      <c r="BU107">
        <v>29030.79802</v>
      </c>
      <c r="BV107">
        <v>203.383354202522</v>
      </c>
      <c r="BW107">
        <v>22301.3199505208</v>
      </c>
      <c r="BX107">
        <v>0</v>
      </c>
      <c r="BY107" t="s">
        <v>287</v>
      </c>
      <c r="BZ107" t="s">
        <v>1882</v>
      </c>
      <c r="CE107" s="7">
        <f>VLOOKUP(BY107,[1]flawdatabase_16in!$1:$1048576,7,0)</f>
        <v>20</v>
      </c>
      <c r="CF107" s="7">
        <f>VLOOKUP(BY107,[1]flawdatabase_16in!$1:$1048576,8,0)</f>
        <v>20</v>
      </c>
      <c r="CG107" s="7">
        <f>VLOOKUP(BY107,[1]flawdatabase_16in!$1:$1048576,9,0)</f>
        <v>6.3</v>
      </c>
      <c r="CH107" s="7">
        <f>VLOOKUP(BY107,[1]flawdatabase_16in!$1:$1048576,11,0)</f>
        <v>2</v>
      </c>
      <c r="CI107" s="7">
        <f>VLOOKUP(BY107,[1]flawdatabase_16in!$1:$1048576,10,0)</f>
        <v>0</v>
      </c>
    </row>
    <row r="108" hidden="1" spans="1:87">
      <c r="A108" s="4">
        <v>44181.3947222222</v>
      </c>
      <c r="B108" t="s">
        <v>78</v>
      </c>
      <c r="C108" s="4">
        <v>44181.3947222222</v>
      </c>
      <c r="D108" t="s">
        <v>79</v>
      </c>
      <c r="E108" t="s">
        <v>1776</v>
      </c>
      <c r="F108">
        <v>1</v>
      </c>
      <c r="G108">
        <v>1</v>
      </c>
      <c r="H108">
        <v>107</v>
      </c>
      <c r="I108">
        <v>5</v>
      </c>
      <c r="J108">
        <v>35.796</v>
      </c>
      <c r="K108">
        <v>35.926</v>
      </c>
      <c r="L108">
        <v>35.86</v>
      </c>
      <c r="M108">
        <v>17898</v>
      </c>
      <c r="N108">
        <v>17963</v>
      </c>
      <c r="O108">
        <v>17930</v>
      </c>
      <c r="P108">
        <v>1</v>
      </c>
      <c r="Q108">
        <v>3</v>
      </c>
      <c r="R108">
        <v>0</v>
      </c>
      <c r="S108">
        <v>0</v>
      </c>
      <c r="T108">
        <v>35.86</v>
      </c>
      <c r="U108">
        <v>3</v>
      </c>
      <c r="V108">
        <v>0</v>
      </c>
      <c r="W108">
        <v>0</v>
      </c>
      <c r="X108">
        <v>35.86</v>
      </c>
      <c r="Y108">
        <v>147</v>
      </c>
      <c r="Z108">
        <v>160</v>
      </c>
      <c r="AA108">
        <v>153</v>
      </c>
      <c r="AB108">
        <v>12.1</v>
      </c>
      <c r="AC108" s="6">
        <v>0.0166666666666667</v>
      </c>
      <c r="AD108">
        <v>1.6</v>
      </c>
      <c r="AE108">
        <v>13.35</v>
      </c>
      <c r="AF108">
        <v>7.9</v>
      </c>
      <c r="AG108">
        <v>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0.1</v>
      </c>
      <c r="AQ108">
        <v>48</v>
      </c>
      <c r="AR108">
        <v>40</v>
      </c>
      <c r="AS108">
        <v>34</v>
      </c>
      <c r="AT108">
        <v>0</v>
      </c>
      <c r="AU108">
        <v>93.8075833333333</v>
      </c>
      <c r="AV108">
        <v>17.258</v>
      </c>
      <c r="AW108">
        <v>17.512</v>
      </c>
      <c r="AX108">
        <v>214.201999999999</v>
      </c>
      <c r="AY108">
        <v>191.736</v>
      </c>
      <c r="AZ108">
        <v>152.986999999999</v>
      </c>
      <c r="BA108">
        <v>2781.00837599999</v>
      </c>
      <c r="BB108">
        <v>2376.250694</v>
      </c>
      <c r="BC108">
        <v>1688.57050499999</v>
      </c>
      <c r="BD108">
        <v>0.1</v>
      </c>
      <c r="BE108">
        <v>53</v>
      </c>
      <c r="BF108">
        <v>63.6</v>
      </c>
      <c r="BG108">
        <v>75.378</v>
      </c>
      <c r="BH108">
        <v>51.4113333333333</v>
      </c>
      <c r="BI108">
        <v>47.378</v>
      </c>
      <c r="BJ108">
        <v>491.212785688889</v>
      </c>
      <c r="BK108">
        <v>312.170007911111</v>
      </c>
      <c r="BL108">
        <v>247.575785688889</v>
      </c>
      <c r="BM108">
        <v>0.1</v>
      </c>
      <c r="BN108">
        <v>53</v>
      </c>
      <c r="BO108">
        <v>42.4</v>
      </c>
      <c r="BP108">
        <v>79.6506666666667</v>
      </c>
      <c r="BQ108">
        <v>58.6506666666666</v>
      </c>
      <c r="BR108">
        <v>36.0673333333333</v>
      </c>
      <c r="BS108">
        <v>586.871784533333</v>
      </c>
      <c r="BT108">
        <v>408.648562311111</v>
      </c>
      <c r="BU108">
        <v>184.320662311111</v>
      </c>
      <c r="BV108">
        <v>92.1230602789126</v>
      </c>
      <c r="BW108">
        <v>1946.91333333333</v>
      </c>
      <c r="BX108">
        <v>0</v>
      </c>
      <c r="BY108" t="s">
        <v>331</v>
      </c>
      <c r="BZ108" t="s">
        <v>1883</v>
      </c>
      <c r="CE108" s="7">
        <f>VLOOKUP(BY108,[1]flawdatabase_16in!$1:$1048576,7,0)</f>
        <v>34.6</v>
      </c>
      <c r="CF108" s="7">
        <f>VLOOKUP(BY108,[1]flawdatabase_16in!$1:$1048576,8,0)</f>
        <v>40</v>
      </c>
      <c r="CG108" s="7">
        <f>VLOOKUP(BY108,[1]flawdatabase_16in!$1:$1048576,9,0)</f>
        <v>0.8</v>
      </c>
      <c r="CH108" s="7">
        <f>VLOOKUP(BY108,[1]flawdatabase_16in!$1:$1048576,11,0)</f>
        <v>0</v>
      </c>
      <c r="CI108" s="7">
        <f>VLOOKUP(BY108,[1]flawdatabase_16in!$1:$1048576,10,0)</f>
        <v>0</v>
      </c>
    </row>
    <row r="109" hidden="1" spans="1:87">
      <c r="A109" s="4">
        <v>44181.3947222222</v>
      </c>
      <c r="B109" t="s">
        <v>78</v>
      </c>
      <c r="C109" s="4">
        <v>44181.3947222222</v>
      </c>
      <c r="D109" t="s">
        <v>79</v>
      </c>
      <c r="E109" t="s">
        <v>1776</v>
      </c>
      <c r="F109">
        <v>1</v>
      </c>
      <c r="G109">
        <v>1</v>
      </c>
      <c r="H109">
        <v>108</v>
      </c>
      <c r="I109">
        <v>5</v>
      </c>
      <c r="J109">
        <v>38.786</v>
      </c>
      <c r="K109">
        <v>39.008</v>
      </c>
      <c r="L109">
        <v>38.896</v>
      </c>
      <c r="M109">
        <v>19393</v>
      </c>
      <c r="N109">
        <v>19504</v>
      </c>
      <c r="O109">
        <v>19448</v>
      </c>
      <c r="P109">
        <v>1</v>
      </c>
      <c r="Q109">
        <v>3</v>
      </c>
      <c r="R109">
        <v>0</v>
      </c>
      <c r="S109">
        <v>0</v>
      </c>
      <c r="T109">
        <v>38.896</v>
      </c>
      <c r="U109">
        <v>3</v>
      </c>
      <c r="V109">
        <v>0</v>
      </c>
      <c r="W109">
        <v>0</v>
      </c>
      <c r="X109">
        <v>38.896</v>
      </c>
      <c r="Y109">
        <v>177</v>
      </c>
      <c r="Z109">
        <v>43</v>
      </c>
      <c r="AA109">
        <v>200</v>
      </c>
      <c r="AB109">
        <v>110.9</v>
      </c>
      <c r="AC109" s="6">
        <v>0.153472222222222</v>
      </c>
      <c r="AD109">
        <v>1.6</v>
      </c>
      <c r="AE109">
        <v>13.35</v>
      </c>
      <c r="AF109">
        <v>7.9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0.1</v>
      </c>
      <c r="AQ109">
        <v>100</v>
      </c>
      <c r="AR109">
        <v>20</v>
      </c>
      <c r="AS109">
        <v>16</v>
      </c>
      <c r="AT109">
        <v>0</v>
      </c>
      <c r="AU109">
        <v>98.5670833333333</v>
      </c>
      <c r="AV109">
        <v>233.274</v>
      </c>
      <c r="AW109">
        <v>237.027</v>
      </c>
      <c r="AX109">
        <v>2510.38965624999</v>
      </c>
      <c r="AY109">
        <v>1225.40328125</v>
      </c>
      <c r="AZ109">
        <v>820.68603125</v>
      </c>
      <c r="BA109">
        <v>390439.289722129</v>
      </c>
      <c r="BB109">
        <v>199289.568446957</v>
      </c>
      <c r="BC109">
        <v>108512.426536895</v>
      </c>
      <c r="BD109">
        <v>0.1</v>
      </c>
      <c r="BE109">
        <v>143.1</v>
      </c>
      <c r="BF109">
        <v>47.7</v>
      </c>
      <c r="BG109">
        <v>2933.73646354166</v>
      </c>
      <c r="BH109">
        <v>2297.219796875</v>
      </c>
      <c r="BI109">
        <v>583.353130208333</v>
      </c>
      <c r="BJ109">
        <v>398702.491501948</v>
      </c>
      <c r="BK109">
        <v>319913.522176948</v>
      </c>
      <c r="BL109">
        <v>42621.0583613237</v>
      </c>
      <c r="BM109">
        <v>0.1</v>
      </c>
      <c r="BN109">
        <v>143.1</v>
      </c>
      <c r="BO109">
        <v>53</v>
      </c>
      <c r="BP109">
        <v>3305.08468489583</v>
      </c>
      <c r="BQ109">
        <v>2661.35135156249</v>
      </c>
      <c r="BR109">
        <v>656.5513515625</v>
      </c>
      <c r="BS109">
        <v>520427.662050764</v>
      </c>
      <c r="BT109">
        <v>422392.150647379</v>
      </c>
      <c r="BU109">
        <v>53163.4369465982</v>
      </c>
      <c r="BV109">
        <v>72.3480707848393</v>
      </c>
      <c r="BW109">
        <v>44020.522174357</v>
      </c>
      <c r="BX109">
        <v>0</v>
      </c>
      <c r="BY109" t="s">
        <v>365</v>
      </c>
      <c r="BZ109" t="s">
        <v>1884</v>
      </c>
      <c r="CE109" s="7">
        <f>VLOOKUP(BY109,[1]flawdatabase_16in!$1:$1048576,7,0)</f>
        <v>10</v>
      </c>
      <c r="CF109" s="7">
        <f>VLOOKUP(BY109,[1]flawdatabase_16in!$1:$1048576,8,0)</f>
        <v>60</v>
      </c>
      <c r="CG109" s="7">
        <f>VLOOKUP(BY109,[1]flawdatabase_16in!$1:$1048576,9,0)</f>
        <v>4</v>
      </c>
      <c r="CH109" s="7">
        <f>VLOOKUP(BY109,[1]flawdatabase_16in!$1:$1048576,11,0)</f>
        <v>1</v>
      </c>
      <c r="CI109" s="7">
        <f>VLOOKUP(BY109,[1]flawdatabase_16in!$1:$1048576,10,0)</f>
        <v>0</v>
      </c>
    </row>
    <row r="110" hidden="1" spans="1:87">
      <c r="A110" s="4">
        <v>44181.3947222222</v>
      </c>
      <c r="B110" t="s">
        <v>78</v>
      </c>
      <c r="C110" s="4">
        <v>44181.3947222222</v>
      </c>
      <c r="D110" t="s">
        <v>79</v>
      </c>
      <c r="E110" t="s">
        <v>1776</v>
      </c>
      <c r="F110">
        <v>1</v>
      </c>
      <c r="G110">
        <v>1</v>
      </c>
      <c r="H110">
        <v>109</v>
      </c>
      <c r="I110">
        <v>5</v>
      </c>
      <c r="J110">
        <v>38.476</v>
      </c>
      <c r="K110">
        <v>38.718</v>
      </c>
      <c r="L110">
        <v>38.596</v>
      </c>
      <c r="M110">
        <v>19238</v>
      </c>
      <c r="N110">
        <v>19359</v>
      </c>
      <c r="O110">
        <v>19298</v>
      </c>
      <c r="P110">
        <v>1</v>
      </c>
      <c r="Q110">
        <v>3</v>
      </c>
      <c r="R110">
        <v>0</v>
      </c>
      <c r="S110">
        <v>0</v>
      </c>
      <c r="T110">
        <v>38.596</v>
      </c>
      <c r="U110">
        <v>3</v>
      </c>
      <c r="V110">
        <v>0</v>
      </c>
      <c r="W110">
        <v>0</v>
      </c>
      <c r="X110">
        <v>38.596</v>
      </c>
      <c r="Y110">
        <v>2</v>
      </c>
      <c r="Z110">
        <v>32</v>
      </c>
      <c r="AA110">
        <v>17</v>
      </c>
      <c r="AB110">
        <v>104.3</v>
      </c>
      <c r="AC110" s="6">
        <v>0.144444444444444</v>
      </c>
      <c r="AD110">
        <v>1.6</v>
      </c>
      <c r="AE110">
        <v>13.35</v>
      </c>
      <c r="AF110">
        <v>7.9</v>
      </c>
      <c r="AG110">
        <v>3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0.1</v>
      </c>
      <c r="AQ110">
        <v>80</v>
      </c>
      <c r="AR110">
        <v>72</v>
      </c>
      <c r="AS110">
        <v>68</v>
      </c>
      <c r="AT110">
        <v>52</v>
      </c>
      <c r="AU110">
        <v>77.5745833333333</v>
      </c>
      <c r="AV110">
        <v>79.0069999999999</v>
      </c>
      <c r="AW110">
        <v>85.243</v>
      </c>
      <c r="AX110">
        <v>2301.21949999999</v>
      </c>
      <c r="AY110">
        <v>1798.81674999999</v>
      </c>
      <c r="AZ110">
        <v>1370.90624999999</v>
      </c>
      <c r="BA110">
        <v>152255.379666374</v>
      </c>
      <c r="BB110">
        <v>99599.8530324374</v>
      </c>
      <c r="BC110">
        <v>61303.8336053124</v>
      </c>
      <c r="BD110">
        <v>0.1</v>
      </c>
      <c r="BE110">
        <v>95.4</v>
      </c>
      <c r="BF110">
        <v>53</v>
      </c>
      <c r="BG110">
        <v>626.477333333333</v>
      </c>
      <c r="BH110">
        <v>461.094</v>
      </c>
      <c r="BI110">
        <v>191.677333333333</v>
      </c>
      <c r="BJ110">
        <v>20589.8369338666</v>
      </c>
      <c r="BK110">
        <v>15430.3933894222</v>
      </c>
      <c r="BL110">
        <v>4108.92991164444</v>
      </c>
      <c r="BM110">
        <v>0.1</v>
      </c>
      <c r="BN110">
        <v>100.7</v>
      </c>
      <c r="BO110">
        <v>53</v>
      </c>
      <c r="BP110">
        <v>878.359</v>
      </c>
      <c r="BQ110">
        <v>662.208999999999</v>
      </c>
      <c r="BR110">
        <v>260.242333333333</v>
      </c>
      <c r="BS110">
        <v>43222.1148250888</v>
      </c>
      <c r="BT110">
        <v>32056.1797361999</v>
      </c>
      <c r="BU110">
        <v>7795.15905842221</v>
      </c>
      <c r="BV110">
        <v>203.431360121359</v>
      </c>
      <c r="BW110">
        <v>30196.4843333333</v>
      </c>
      <c r="BX110">
        <v>0</v>
      </c>
      <c r="BY110" t="s">
        <v>363</v>
      </c>
      <c r="BZ110" t="s">
        <v>1885</v>
      </c>
      <c r="CE110" s="7">
        <f>VLOOKUP(BY110,[1]flawdatabase_16in!$1:$1048576,7,0)</f>
        <v>60</v>
      </c>
      <c r="CF110" s="7">
        <f>VLOOKUP(BY110,[1]flawdatabase_16in!$1:$1048576,8,0)</f>
        <v>60</v>
      </c>
      <c r="CG110" s="7">
        <f>VLOOKUP(BY110,[1]flawdatabase_16in!$1:$1048576,9,0)</f>
        <v>2.4</v>
      </c>
      <c r="CH110" s="7">
        <f>VLOOKUP(BY110,[1]flawdatabase_16in!$1:$1048576,11,0)</f>
        <v>1</v>
      </c>
      <c r="CI110" s="7">
        <f>VLOOKUP(BY110,[1]flawdatabase_16in!$1:$1048576,10,0)</f>
        <v>0</v>
      </c>
    </row>
    <row r="111" hidden="1" spans="1:87">
      <c r="A111" s="4">
        <v>44181.3947222222</v>
      </c>
      <c r="B111" t="s">
        <v>78</v>
      </c>
      <c r="C111" s="4">
        <v>44181.3947222222</v>
      </c>
      <c r="D111" t="s">
        <v>79</v>
      </c>
      <c r="E111" t="s">
        <v>1776</v>
      </c>
      <c r="F111">
        <v>1</v>
      </c>
      <c r="G111">
        <v>1</v>
      </c>
      <c r="H111">
        <v>110</v>
      </c>
      <c r="I111">
        <v>5</v>
      </c>
      <c r="J111">
        <v>39.066</v>
      </c>
      <c r="K111">
        <v>39.318</v>
      </c>
      <c r="L111">
        <v>39.192</v>
      </c>
      <c r="M111">
        <v>19533</v>
      </c>
      <c r="N111">
        <v>19659</v>
      </c>
      <c r="O111">
        <v>19596</v>
      </c>
      <c r="P111">
        <v>1</v>
      </c>
      <c r="Q111">
        <v>3</v>
      </c>
      <c r="R111">
        <v>0</v>
      </c>
      <c r="S111">
        <v>0</v>
      </c>
      <c r="T111">
        <v>39.192</v>
      </c>
      <c r="U111">
        <v>3</v>
      </c>
      <c r="V111">
        <v>0</v>
      </c>
      <c r="W111">
        <v>0</v>
      </c>
      <c r="X111">
        <v>39.192</v>
      </c>
      <c r="Y111">
        <v>177</v>
      </c>
      <c r="Z111">
        <v>31</v>
      </c>
      <c r="AA111">
        <v>194</v>
      </c>
      <c r="AB111">
        <v>99.7</v>
      </c>
      <c r="AC111" s="6">
        <v>0.138194444444444</v>
      </c>
      <c r="AD111">
        <v>1.6</v>
      </c>
      <c r="AE111">
        <v>13.35</v>
      </c>
      <c r="AF111">
        <v>7.9</v>
      </c>
      <c r="AG111">
        <v>3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42</v>
      </c>
      <c r="AR111">
        <v>34</v>
      </c>
      <c r="AS111">
        <v>24</v>
      </c>
      <c r="AT111">
        <v>0</v>
      </c>
      <c r="AU111">
        <v>55.3210833333333</v>
      </c>
      <c r="AV111">
        <v>171.76</v>
      </c>
      <c r="AW111">
        <v>177.051</v>
      </c>
      <c r="AX111">
        <v>2045.83381249999</v>
      </c>
      <c r="AY111">
        <v>1743.35081249999</v>
      </c>
      <c r="AZ111">
        <v>1011.90181249999</v>
      </c>
      <c r="BA111">
        <v>291206.704013675</v>
      </c>
      <c r="BB111">
        <v>231936.297098613</v>
      </c>
      <c r="BC111">
        <v>95763.6780902382</v>
      </c>
      <c r="BD111">
        <v>0.1</v>
      </c>
      <c r="BE111">
        <v>106</v>
      </c>
      <c r="BF111">
        <v>53</v>
      </c>
      <c r="BG111">
        <v>1462.12866666666</v>
      </c>
      <c r="BH111">
        <v>1025.02866666666</v>
      </c>
      <c r="BI111">
        <v>425.012</v>
      </c>
      <c r="BJ111">
        <v>112983.696644355</v>
      </c>
      <c r="BK111">
        <v>73385.3112665777</v>
      </c>
      <c r="BL111">
        <v>20571.2035888</v>
      </c>
      <c r="BM111">
        <v>0.1</v>
      </c>
      <c r="BN111">
        <v>106</v>
      </c>
      <c r="BO111">
        <v>53</v>
      </c>
      <c r="BP111">
        <v>1972.56122222222</v>
      </c>
      <c r="BQ111">
        <v>1361.90566666666</v>
      </c>
      <c r="BR111">
        <v>541.255666666666</v>
      </c>
      <c r="BS111">
        <v>194866.580467656</v>
      </c>
      <c r="BT111">
        <v>126449.384610866</v>
      </c>
      <c r="BU111">
        <v>33372.8603219777</v>
      </c>
      <c r="BV111">
        <v>142.996924334894</v>
      </c>
      <c r="BW111">
        <v>37823.9058489583</v>
      </c>
      <c r="BX111">
        <v>0</v>
      </c>
      <c r="BY111" t="s">
        <v>367</v>
      </c>
      <c r="BZ111" t="s">
        <v>1886</v>
      </c>
      <c r="CE111" s="7">
        <f>VLOOKUP(BY111,[1]flawdatabase_16in!$1:$1048576,7,0)</f>
        <v>20</v>
      </c>
      <c r="CF111" s="7">
        <f>VLOOKUP(BY111,[1]flawdatabase_16in!$1:$1048576,8,0)</f>
        <v>60</v>
      </c>
      <c r="CG111" s="7">
        <f>VLOOKUP(BY111,[1]flawdatabase_16in!$1:$1048576,9,0)</f>
        <v>4</v>
      </c>
      <c r="CH111" s="7">
        <f>VLOOKUP(BY111,[1]flawdatabase_16in!$1:$1048576,11,0)</f>
        <v>1</v>
      </c>
      <c r="CI111" s="7">
        <f>VLOOKUP(BY111,[1]flawdatabase_16in!$1:$1048576,10,0)</f>
        <v>0</v>
      </c>
    </row>
    <row r="112" hidden="1" spans="1:87">
      <c r="A112" s="4">
        <v>44181.3947222222</v>
      </c>
      <c r="B112" t="s">
        <v>78</v>
      </c>
      <c r="C112" s="4">
        <v>44181.3947222222</v>
      </c>
      <c r="D112" t="s">
        <v>79</v>
      </c>
      <c r="E112" t="s">
        <v>1776</v>
      </c>
      <c r="F112">
        <v>1</v>
      </c>
      <c r="G112">
        <v>1</v>
      </c>
      <c r="H112">
        <v>111</v>
      </c>
      <c r="I112">
        <v>5</v>
      </c>
      <c r="J112">
        <v>38.194</v>
      </c>
      <c r="K112">
        <v>38.398</v>
      </c>
      <c r="L112">
        <v>38.296</v>
      </c>
      <c r="M112">
        <v>19097</v>
      </c>
      <c r="N112">
        <v>19199</v>
      </c>
      <c r="O112">
        <v>19148</v>
      </c>
      <c r="P112">
        <v>1</v>
      </c>
      <c r="Q112">
        <v>3</v>
      </c>
      <c r="R112">
        <v>0</v>
      </c>
      <c r="S112">
        <v>0</v>
      </c>
      <c r="T112">
        <v>38.296</v>
      </c>
      <c r="U112">
        <v>3</v>
      </c>
      <c r="V112">
        <v>0</v>
      </c>
      <c r="W112">
        <v>0</v>
      </c>
      <c r="X112">
        <v>38.296</v>
      </c>
      <c r="Y112">
        <v>3</v>
      </c>
      <c r="Z112">
        <v>31</v>
      </c>
      <c r="AA112">
        <v>17</v>
      </c>
      <c r="AB112">
        <v>103.7</v>
      </c>
      <c r="AC112" s="6">
        <v>0.14375</v>
      </c>
      <c r="AD112">
        <v>1.6</v>
      </c>
      <c r="AE112">
        <v>13.35</v>
      </c>
      <c r="AF112">
        <v>7.9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0.1</v>
      </c>
      <c r="AQ112">
        <v>60</v>
      </c>
      <c r="AR112">
        <v>52</v>
      </c>
      <c r="AS112">
        <v>44</v>
      </c>
      <c r="AT112">
        <v>32</v>
      </c>
      <c r="AU112">
        <v>79.0670833333333</v>
      </c>
      <c r="AV112">
        <v>86.5069999999999</v>
      </c>
      <c r="AW112">
        <v>80.4929999999999</v>
      </c>
      <c r="AX112">
        <v>1716.69075</v>
      </c>
      <c r="AY112">
        <v>1450.12574999999</v>
      </c>
      <c r="AZ112">
        <v>731.777999999999</v>
      </c>
      <c r="BA112">
        <v>121141.922969812</v>
      </c>
      <c r="BB112">
        <v>91071.7465043124</v>
      </c>
      <c r="BC112">
        <v>26416.0938579999</v>
      </c>
      <c r="BD112">
        <v>0.1</v>
      </c>
      <c r="BE112">
        <v>100.7</v>
      </c>
      <c r="BF112">
        <v>47.7</v>
      </c>
      <c r="BG112">
        <v>676.555666666666</v>
      </c>
      <c r="BH112">
        <v>499.388999999999</v>
      </c>
      <c r="BI112">
        <v>150.738999999999</v>
      </c>
      <c r="BJ112">
        <v>23824.6873819777</v>
      </c>
      <c r="BK112">
        <v>17680.2096041999</v>
      </c>
      <c r="BL112">
        <v>2840.04730419999</v>
      </c>
      <c r="BM112">
        <v>0.1</v>
      </c>
      <c r="BN112">
        <v>100.7</v>
      </c>
      <c r="BO112">
        <v>53</v>
      </c>
      <c r="BP112">
        <v>851.812333333333</v>
      </c>
      <c r="BQ112">
        <v>636.962333333333</v>
      </c>
      <c r="BR112">
        <v>281.595666666666</v>
      </c>
      <c r="BS112">
        <v>41726.1027215333</v>
      </c>
      <c r="BT112">
        <v>30035.6192437555</v>
      </c>
      <c r="BU112">
        <v>8956.40406597777</v>
      </c>
      <c r="BV112">
        <v>184.213580062288</v>
      </c>
      <c r="BW112">
        <v>25537.6563541666</v>
      </c>
      <c r="BX112">
        <v>0</v>
      </c>
      <c r="BY112" t="s">
        <v>361</v>
      </c>
      <c r="BZ112" t="s">
        <v>1887</v>
      </c>
      <c r="CE112" s="7">
        <f>VLOOKUP(BY112,[1]flawdatabase_16in!$1:$1048576,7,0)</f>
        <v>40</v>
      </c>
      <c r="CF112" s="7">
        <f>VLOOKUP(BY112,[1]flawdatabase_16in!$1:$1048576,8,0)</f>
        <v>60</v>
      </c>
      <c r="CG112" s="7">
        <f>VLOOKUP(BY112,[1]flawdatabase_16in!$1:$1048576,9,0)</f>
        <v>2.4</v>
      </c>
      <c r="CH112" s="7">
        <f>VLOOKUP(BY112,[1]flawdatabase_16in!$1:$1048576,11,0)</f>
        <v>1</v>
      </c>
      <c r="CI112" s="7">
        <f>VLOOKUP(BY112,[1]flawdatabase_16in!$1:$1048576,10,0)</f>
        <v>0</v>
      </c>
    </row>
    <row r="113" hidden="1" spans="1:87">
      <c r="A113" s="4">
        <v>44181.3947222222</v>
      </c>
      <c r="B113" t="s">
        <v>78</v>
      </c>
      <c r="C113" s="4">
        <v>44181.3947222222</v>
      </c>
      <c r="D113" t="s">
        <v>79</v>
      </c>
      <c r="E113" t="s">
        <v>1776</v>
      </c>
      <c r="F113">
        <v>1</v>
      </c>
      <c r="G113">
        <v>1</v>
      </c>
      <c r="H113">
        <v>112</v>
      </c>
      <c r="I113">
        <v>5</v>
      </c>
      <c r="J113">
        <v>37.894</v>
      </c>
      <c r="K113">
        <v>38.092</v>
      </c>
      <c r="L113">
        <v>37.992</v>
      </c>
      <c r="M113">
        <v>18947</v>
      </c>
      <c r="N113">
        <v>19046</v>
      </c>
      <c r="O113">
        <v>18996</v>
      </c>
      <c r="P113">
        <v>1</v>
      </c>
      <c r="Q113">
        <v>3</v>
      </c>
      <c r="R113">
        <v>0</v>
      </c>
      <c r="S113">
        <v>0</v>
      </c>
      <c r="T113">
        <v>37.992</v>
      </c>
      <c r="U113">
        <v>3</v>
      </c>
      <c r="V113">
        <v>0</v>
      </c>
      <c r="W113">
        <v>0</v>
      </c>
      <c r="X113">
        <v>37.992</v>
      </c>
      <c r="Y113">
        <v>3</v>
      </c>
      <c r="Z113">
        <v>31</v>
      </c>
      <c r="AA113">
        <v>17</v>
      </c>
      <c r="AB113">
        <v>103.2</v>
      </c>
      <c r="AC113" s="6">
        <v>0.143055555555556</v>
      </c>
      <c r="AD113">
        <v>1.6</v>
      </c>
      <c r="AE113">
        <v>13.35</v>
      </c>
      <c r="AF113">
        <v>7.9</v>
      </c>
      <c r="AG113">
        <v>3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0.1</v>
      </c>
      <c r="AQ113">
        <v>42</v>
      </c>
      <c r="AR113">
        <v>32</v>
      </c>
      <c r="AS113">
        <v>24</v>
      </c>
      <c r="AT113">
        <v>0</v>
      </c>
      <c r="AU113">
        <v>80.9145833333333</v>
      </c>
      <c r="AV113">
        <v>107.749999999999</v>
      </c>
      <c r="AW113">
        <v>108.749999999999</v>
      </c>
      <c r="AX113">
        <v>1233.24218749999</v>
      </c>
      <c r="AY113">
        <v>1118.24218749999</v>
      </c>
      <c r="AZ113">
        <v>573.937499999999</v>
      </c>
      <c r="BA113">
        <v>111186.811828613</v>
      </c>
      <c r="BB113">
        <v>95922.5383911132</v>
      </c>
      <c r="BC113">
        <v>31671.5273437499</v>
      </c>
      <c r="BD113">
        <v>0.1</v>
      </c>
      <c r="BE113">
        <v>100.7</v>
      </c>
      <c r="BF113">
        <v>53</v>
      </c>
      <c r="BG113">
        <v>987.060666666666</v>
      </c>
      <c r="BH113">
        <v>707.110666666666</v>
      </c>
      <c r="BI113">
        <v>215.260666666666</v>
      </c>
      <c r="BJ113">
        <v>49272.3632560888</v>
      </c>
      <c r="BK113">
        <v>34601.6376671999</v>
      </c>
      <c r="BL113">
        <v>5477.73194497778</v>
      </c>
      <c r="BM113">
        <v>0.1</v>
      </c>
      <c r="BN113">
        <v>100.7</v>
      </c>
      <c r="BO113">
        <v>47.7</v>
      </c>
      <c r="BP113">
        <v>1162.72133333333</v>
      </c>
      <c r="BQ113">
        <v>883.221333333333</v>
      </c>
      <c r="BR113">
        <v>257.588</v>
      </c>
      <c r="BS113">
        <v>75336.9327665777</v>
      </c>
      <c r="BT113">
        <v>54983.8442554666</v>
      </c>
      <c r="BU113">
        <v>8327.98601102222</v>
      </c>
      <c r="BV113">
        <v>146.505427385209</v>
      </c>
      <c r="BW113">
        <v>20990.259875</v>
      </c>
      <c r="BX113">
        <v>0</v>
      </c>
      <c r="BY113" t="s">
        <v>359</v>
      </c>
      <c r="BZ113" t="s">
        <v>1888</v>
      </c>
      <c r="CE113" s="7">
        <f>VLOOKUP(BY113,[1]flawdatabase_16in!$1:$1048576,7,0)</f>
        <v>20</v>
      </c>
      <c r="CF113" s="7">
        <f>VLOOKUP(BY113,[1]flawdatabase_16in!$1:$1048576,8,0)</f>
        <v>60</v>
      </c>
      <c r="CG113" s="7">
        <f>VLOOKUP(BY113,[1]flawdatabase_16in!$1:$1048576,9,0)</f>
        <v>2.4</v>
      </c>
      <c r="CH113" s="7">
        <f>VLOOKUP(BY113,[1]flawdatabase_16in!$1:$1048576,11,0)</f>
        <v>1</v>
      </c>
      <c r="CI113" s="7">
        <f>VLOOKUP(BY113,[1]flawdatabase_16in!$1:$1048576,10,0)</f>
        <v>0</v>
      </c>
    </row>
    <row r="114" hidden="1" spans="1:87">
      <c r="A114" s="4">
        <v>44181.3947222222</v>
      </c>
      <c r="B114" t="s">
        <v>78</v>
      </c>
      <c r="C114" s="4">
        <v>44181.3947222222</v>
      </c>
      <c r="D114" t="s">
        <v>79</v>
      </c>
      <c r="E114" t="s">
        <v>1776</v>
      </c>
      <c r="F114">
        <v>1</v>
      </c>
      <c r="G114">
        <v>1</v>
      </c>
      <c r="H114">
        <v>113</v>
      </c>
      <c r="I114">
        <v>5</v>
      </c>
      <c r="J114">
        <v>37.584</v>
      </c>
      <c r="K114">
        <v>37.772</v>
      </c>
      <c r="L114">
        <v>37.678</v>
      </c>
      <c r="M114">
        <v>18792</v>
      </c>
      <c r="N114">
        <v>18886</v>
      </c>
      <c r="O114">
        <v>18839</v>
      </c>
      <c r="P114">
        <v>1</v>
      </c>
      <c r="Q114">
        <v>3</v>
      </c>
      <c r="R114">
        <v>0</v>
      </c>
      <c r="S114">
        <v>0</v>
      </c>
      <c r="T114">
        <v>37.678</v>
      </c>
      <c r="U114">
        <v>3</v>
      </c>
      <c r="V114">
        <v>0</v>
      </c>
      <c r="W114">
        <v>0</v>
      </c>
      <c r="X114">
        <v>37.678</v>
      </c>
      <c r="Y114">
        <v>8</v>
      </c>
      <c r="Z114">
        <v>31</v>
      </c>
      <c r="AA114">
        <v>19</v>
      </c>
      <c r="AB114">
        <v>106.8</v>
      </c>
      <c r="AC114" s="6">
        <v>0.147916666666667</v>
      </c>
      <c r="AD114">
        <v>1.6</v>
      </c>
      <c r="AE114">
        <v>13.35</v>
      </c>
      <c r="AF114">
        <v>7.9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0.1</v>
      </c>
      <c r="AQ114">
        <v>98</v>
      </c>
      <c r="AR114">
        <v>18</v>
      </c>
      <c r="AS114">
        <v>14</v>
      </c>
      <c r="AT114">
        <v>0</v>
      </c>
      <c r="AU114">
        <v>107.815083333333</v>
      </c>
      <c r="AV114">
        <v>105.024</v>
      </c>
      <c r="AW114">
        <v>105.774999999999</v>
      </c>
      <c r="AX114">
        <v>1220.53125</v>
      </c>
      <c r="AY114">
        <v>529.754999999999</v>
      </c>
      <c r="AZ114">
        <v>335.862625</v>
      </c>
      <c r="BA114">
        <v>84974.8048382812</v>
      </c>
      <c r="BB114">
        <v>39943.8764006249</v>
      </c>
      <c r="BC114">
        <v>19323.1959075781</v>
      </c>
      <c r="BD114">
        <v>0.1</v>
      </c>
      <c r="BE114">
        <v>79.5</v>
      </c>
      <c r="BF114">
        <v>47.7</v>
      </c>
      <c r="BG114">
        <v>926.533333333333</v>
      </c>
      <c r="BH114">
        <v>594.283333333333</v>
      </c>
      <c r="BI114">
        <v>304.016666666666</v>
      </c>
      <c r="BJ114">
        <v>57565.8712222222</v>
      </c>
      <c r="BK114">
        <v>31706.0170555555</v>
      </c>
      <c r="BL114">
        <v>11613.0059444444</v>
      </c>
      <c r="BM114">
        <v>0.1</v>
      </c>
      <c r="BN114">
        <v>79.5</v>
      </c>
      <c r="BO114">
        <v>47.7</v>
      </c>
      <c r="BP114">
        <v>1181.742</v>
      </c>
      <c r="BQ114">
        <v>725.425333333333</v>
      </c>
      <c r="BR114">
        <v>352.125333333333</v>
      </c>
      <c r="BS114">
        <v>88863.4620550221</v>
      </c>
      <c r="BT114">
        <v>46807.2600439111</v>
      </c>
      <c r="BU114">
        <v>15710.0804439111</v>
      </c>
      <c r="BV114">
        <v>178.774686808446</v>
      </c>
      <c r="BW114">
        <v>14090.6266041666</v>
      </c>
      <c r="BX114">
        <v>0</v>
      </c>
      <c r="BY114" t="s">
        <v>357</v>
      </c>
      <c r="BZ114" t="s">
        <v>1889</v>
      </c>
      <c r="CE114" s="7">
        <f>VLOOKUP(BY114,[1]flawdatabase_16in!$1:$1048576,7,0)</f>
        <v>10</v>
      </c>
      <c r="CF114" s="7">
        <f>VLOOKUP(BY114,[1]flawdatabase_16in!$1:$1048576,8,0)</f>
        <v>60</v>
      </c>
      <c r="CG114" s="7">
        <f>VLOOKUP(BY114,[1]flawdatabase_16in!$1:$1048576,9,0)</f>
        <v>2.3</v>
      </c>
      <c r="CH114" s="7">
        <f>VLOOKUP(BY114,[1]flawdatabase_16in!$1:$1048576,11,0)</f>
        <v>1</v>
      </c>
      <c r="CI114" s="7">
        <f>VLOOKUP(BY114,[1]flawdatabase_16in!$1:$1048576,10,0)</f>
        <v>0</v>
      </c>
    </row>
    <row r="115" hidden="1" spans="1:87">
      <c r="A115" s="4">
        <v>44181.3947222222</v>
      </c>
      <c r="B115" t="s">
        <v>78</v>
      </c>
      <c r="C115" s="4">
        <v>44181.3947222222</v>
      </c>
      <c r="D115" t="s">
        <v>79</v>
      </c>
      <c r="E115" t="s">
        <v>1776</v>
      </c>
      <c r="F115">
        <v>1</v>
      </c>
      <c r="G115">
        <v>1</v>
      </c>
      <c r="H115">
        <v>114</v>
      </c>
      <c r="I115">
        <v>5</v>
      </c>
      <c r="J115">
        <v>37.284</v>
      </c>
      <c r="K115">
        <v>37.468</v>
      </c>
      <c r="L115">
        <v>37.376</v>
      </c>
      <c r="M115">
        <v>18642</v>
      </c>
      <c r="N115">
        <v>18734</v>
      </c>
      <c r="O115">
        <v>18688</v>
      </c>
      <c r="P115">
        <v>1</v>
      </c>
      <c r="Q115">
        <v>3</v>
      </c>
      <c r="R115">
        <v>0</v>
      </c>
      <c r="S115">
        <v>0</v>
      </c>
      <c r="T115">
        <v>37.376</v>
      </c>
      <c r="U115">
        <v>3</v>
      </c>
      <c r="V115">
        <v>0</v>
      </c>
      <c r="W115">
        <v>0</v>
      </c>
      <c r="X115">
        <v>37.376</v>
      </c>
      <c r="Y115">
        <v>9</v>
      </c>
      <c r="Z115">
        <v>28</v>
      </c>
      <c r="AA115">
        <v>18</v>
      </c>
      <c r="AB115">
        <v>104.2</v>
      </c>
      <c r="AC115" s="6">
        <v>0.144444444444444</v>
      </c>
      <c r="AD115">
        <v>1.6</v>
      </c>
      <c r="AE115">
        <v>13.35</v>
      </c>
      <c r="AF115">
        <v>7.9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0.1</v>
      </c>
      <c r="AQ115">
        <v>76</v>
      </c>
      <c r="AR115">
        <v>70</v>
      </c>
      <c r="AS115">
        <v>66</v>
      </c>
      <c r="AT115">
        <v>54</v>
      </c>
      <c r="AU115">
        <v>93.5695833333333</v>
      </c>
      <c r="AV115">
        <v>46.0059999999999</v>
      </c>
      <c r="AW115">
        <v>28.995</v>
      </c>
      <c r="AX115">
        <v>922.684249999999</v>
      </c>
      <c r="AY115">
        <v>803.857249999999</v>
      </c>
      <c r="AZ115">
        <v>659.106249999999</v>
      </c>
      <c r="BA115">
        <v>26425.7454338124</v>
      </c>
      <c r="BB115">
        <v>20814.9162188124</v>
      </c>
      <c r="BC115">
        <v>14598.3250928124</v>
      </c>
      <c r="BD115">
        <v>0.1</v>
      </c>
      <c r="BE115">
        <v>74.2</v>
      </c>
      <c r="BF115">
        <v>58.3</v>
      </c>
      <c r="BG115">
        <v>321.200666666666</v>
      </c>
      <c r="BH115">
        <v>220.067333333333</v>
      </c>
      <c r="BI115">
        <v>119.517333333333</v>
      </c>
      <c r="BJ115">
        <v>6544.96021786666</v>
      </c>
      <c r="BK115">
        <v>4008.82457342221</v>
      </c>
      <c r="BL115">
        <v>1476.80207342221</v>
      </c>
      <c r="BM115">
        <v>0.1</v>
      </c>
      <c r="BN115">
        <v>74.2</v>
      </c>
      <c r="BO115">
        <v>53</v>
      </c>
      <c r="BP115">
        <v>356.988666666666</v>
      </c>
      <c r="BQ115">
        <v>233.571999999999</v>
      </c>
      <c r="BR115">
        <v>119.338666666666</v>
      </c>
      <c r="BS115">
        <v>8599.53993235555</v>
      </c>
      <c r="BT115">
        <v>4737.79723235555</v>
      </c>
      <c r="BU115">
        <v>1625.49287679999</v>
      </c>
      <c r="BV115">
        <v>186.200110871126</v>
      </c>
      <c r="BW115">
        <v>10905.3193333333</v>
      </c>
      <c r="BX115">
        <v>0</v>
      </c>
      <c r="BY115" t="s">
        <v>355</v>
      </c>
      <c r="BZ115" t="s">
        <v>1890</v>
      </c>
      <c r="CE115" s="7">
        <f>VLOOKUP(BY115,[1]flawdatabase_16in!$1:$1048576,7,0)</f>
        <v>60</v>
      </c>
      <c r="CF115" s="7">
        <f>VLOOKUP(BY115,[1]flawdatabase_16in!$1:$1048576,8,0)</f>
        <v>60</v>
      </c>
      <c r="CG115" s="7">
        <f>VLOOKUP(BY115,[1]flawdatabase_16in!$1:$1048576,9,0)</f>
        <v>0.8</v>
      </c>
      <c r="CH115" s="7">
        <f>VLOOKUP(BY115,[1]flawdatabase_16in!$1:$1048576,11,0)</f>
        <v>1</v>
      </c>
      <c r="CI115" s="7">
        <f>VLOOKUP(BY115,[1]flawdatabase_16in!$1:$1048576,10,0)</f>
        <v>0</v>
      </c>
    </row>
    <row r="116" hidden="1" spans="1:87">
      <c r="A116" s="4">
        <v>44181.3947222222</v>
      </c>
      <c r="B116" t="s">
        <v>78</v>
      </c>
      <c r="C116" s="4">
        <v>44181.3947222222</v>
      </c>
      <c r="D116" t="s">
        <v>79</v>
      </c>
      <c r="E116" t="s">
        <v>1776</v>
      </c>
      <c r="F116">
        <v>1</v>
      </c>
      <c r="G116">
        <v>1</v>
      </c>
      <c r="H116">
        <v>115</v>
      </c>
      <c r="I116">
        <v>5</v>
      </c>
      <c r="J116">
        <v>37.002</v>
      </c>
      <c r="K116">
        <v>37.146</v>
      </c>
      <c r="L116">
        <v>37.074</v>
      </c>
      <c r="M116">
        <v>18501</v>
      </c>
      <c r="N116">
        <v>18573</v>
      </c>
      <c r="O116">
        <v>18537</v>
      </c>
      <c r="P116">
        <v>1</v>
      </c>
      <c r="Q116">
        <v>3</v>
      </c>
      <c r="R116">
        <v>0</v>
      </c>
      <c r="S116">
        <v>0</v>
      </c>
      <c r="T116">
        <v>37.074</v>
      </c>
      <c r="U116">
        <v>3</v>
      </c>
      <c r="V116">
        <v>0</v>
      </c>
      <c r="W116">
        <v>0</v>
      </c>
      <c r="X116">
        <v>37.074</v>
      </c>
      <c r="Y116">
        <v>8</v>
      </c>
      <c r="Z116">
        <v>29</v>
      </c>
      <c r="AA116">
        <v>18</v>
      </c>
      <c r="AB116">
        <v>103.7</v>
      </c>
      <c r="AC116" s="6">
        <v>0.14375</v>
      </c>
      <c r="AD116">
        <v>1.6</v>
      </c>
      <c r="AE116">
        <v>13.35</v>
      </c>
      <c r="AF116">
        <v>7.9</v>
      </c>
      <c r="AG116">
        <v>3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</v>
      </c>
      <c r="AQ116">
        <v>56</v>
      </c>
      <c r="AR116">
        <v>48</v>
      </c>
      <c r="AS116">
        <v>44</v>
      </c>
      <c r="AT116">
        <v>30</v>
      </c>
      <c r="AU116">
        <v>96.5395833333333</v>
      </c>
      <c r="AV116">
        <v>25</v>
      </c>
      <c r="AW116">
        <v>20.25</v>
      </c>
      <c r="AX116">
        <v>464.375</v>
      </c>
      <c r="AY116">
        <v>399.625</v>
      </c>
      <c r="AZ116">
        <v>284.125</v>
      </c>
      <c r="BA116">
        <v>9496.328125</v>
      </c>
      <c r="BB116">
        <v>7339.765625</v>
      </c>
      <c r="BC116">
        <v>3923.265625</v>
      </c>
      <c r="BD116">
        <v>0.1</v>
      </c>
      <c r="BE116">
        <v>90.1</v>
      </c>
      <c r="BF116">
        <v>58.3</v>
      </c>
      <c r="BG116">
        <v>203.396666666666</v>
      </c>
      <c r="BH116">
        <v>158.58</v>
      </c>
      <c r="BI116">
        <v>58.1966666666666</v>
      </c>
      <c r="BJ116">
        <v>2242.02013555555</v>
      </c>
      <c r="BK116">
        <v>1811.63319111111</v>
      </c>
      <c r="BL116">
        <v>337.440802222222</v>
      </c>
      <c r="BM116">
        <v>0.1</v>
      </c>
      <c r="BN116">
        <v>79.5</v>
      </c>
      <c r="BO116">
        <v>47.7</v>
      </c>
      <c r="BP116">
        <v>199.964333333333</v>
      </c>
      <c r="BQ116">
        <v>145.381</v>
      </c>
      <c r="BR116">
        <v>55.8143333333333</v>
      </c>
      <c r="BS116">
        <v>2511.60571664444</v>
      </c>
      <c r="BT116">
        <v>1698.12569442222</v>
      </c>
      <c r="BU116">
        <v>381.273549977778</v>
      </c>
      <c r="BV116">
        <v>106.573277063035</v>
      </c>
      <c r="BW116">
        <v>7031.6415</v>
      </c>
      <c r="BX116">
        <v>0</v>
      </c>
      <c r="BY116" t="s">
        <v>417</v>
      </c>
      <c r="BZ116" t="s">
        <v>1891</v>
      </c>
      <c r="CE116" s="7">
        <f>VLOOKUP(BY116,[1]flawdatabase_16in!$1:$1048576,7,0)</f>
        <v>40</v>
      </c>
      <c r="CF116" s="7">
        <f>VLOOKUP(BY116,[1]flawdatabase_16in!$1:$1048576,8,0)</f>
        <v>60</v>
      </c>
      <c r="CG116" s="7">
        <f>VLOOKUP(BY116,[1]flawdatabase_16in!$1:$1048576,9,0)</f>
        <v>0.7</v>
      </c>
      <c r="CH116" s="7">
        <f>VLOOKUP(BY116,[1]flawdatabase_16in!$1:$1048576,11,0)</f>
        <v>1</v>
      </c>
      <c r="CI116" s="7">
        <f>VLOOKUP(BY116,[1]flawdatabase_16in!$1:$1048576,10,0)</f>
        <v>0</v>
      </c>
    </row>
    <row r="117" hidden="1" spans="1:87">
      <c r="A117" s="4">
        <v>44181.3947222222</v>
      </c>
      <c r="B117" t="s">
        <v>78</v>
      </c>
      <c r="C117" s="4">
        <v>44181.3947222222</v>
      </c>
      <c r="D117" t="s">
        <v>79</v>
      </c>
      <c r="E117" t="s">
        <v>1776</v>
      </c>
      <c r="F117">
        <v>1</v>
      </c>
      <c r="G117">
        <v>1</v>
      </c>
      <c r="H117">
        <v>116</v>
      </c>
      <c r="I117">
        <v>5</v>
      </c>
      <c r="J117">
        <v>36.086</v>
      </c>
      <c r="K117">
        <v>36.238</v>
      </c>
      <c r="L117">
        <v>36.162</v>
      </c>
      <c r="M117">
        <v>18043</v>
      </c>
      <c r="N117">
        <v>18119</v>
      </c>
      <c r="O117">
        <v>18081</v>
      </c>
      <c r="P117">
        <v>1</v>
      </c>
      <c r="Q117">
        <v>3</v>
      </c>
      <c r="R117">
        <v>0</v>
      </c>
      <c r="S117">
        <v>0</v>
      </c>
      <c r="T117">
        <v>36.162</v>
      </c>
      <c r="U117">
        <v>3</v>
      </c>
      <c r="V117">
        <v>0</v>
      </c>
      <c r="W117">
        <v>0</v>
      </c>
      <c r="X117">
        <v>36.162</v>
      </c>
      <c r="Y117">
        <v>10</v>
      </c>
      <c r="Z117">
        <v>29</v>
      </c>
      <c r="AA117">
        <v>19</v>
      </c>
      <c r="AB117">
        <v>104.6</v>
      </c>
      <c r="AC117" s="6">
        <v>0.145138888888889</v>
      </c>
      <c r="AD117">
        <v>1.6</v>
      </c>
      <c r="AE117">
        <v>13.35</v>
      </c>
      <c r="AF117">
        <v>7.9</v>
      </c>
      <c r="AG117">
        <v>3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0.1</v>
      </c>
      <c r="AQ117">
        <v>36</v>
      </c>
      <c r="AR117">
        <v>30</v>
      </c>
      <c r="AS117">
        <v>22</v>
      </c>
      <c r="AT117">
        <v>0</v>
      </c>
      <c r="AU117">
        <v>91.9145833333333</v>
      </c>
      <c r="AV117">
        <v>47.7499999999999</v>
      </c>
      <c r="AW117">
        <v>49.2499999999999</v>
      </c>
      <c r="AX117">
        <v>497.874999999999</v>
      </c>
      <c r="AY117">
        <v>447.624999999999</v>
      </c>
      <c r="AZ117">
        <v>237.749999999999</v>
      </c>
      <c r="BA117">
        <v>19855.0781249999</v>
      </c>
      <c r="BB117">
        <v>17022.5156249999</v>
      </c>
      <c r="BC117">
        <v>6029.06249999999</v>
      </c>
      <c r="BD117">
        <v>0.1</v>
      </c>
      <c r="BE117">
        <v>74.2</v>
      </c>
      <c r="BF117">
        <v>58.3</v>
      </c>
      <c r="BG117">
        <v>373.001</v>
      </c>
      <c r="BH117">
        <v>242.684333333333</v>
      </c>
      <c r="BI117">
        <v>143.934333333333</v>
      </c>
      <c r="BJ117">
        <v>8328.27269131111</v>
      </c>
      <c r="BK117">
        <v>4863.33560242221</v>
      </c>
      <c r="BL117">
        <v>2115.77243575555</v>
      </c>
      <c r="BM117">
        <v>0.1</v>
      </c>
      <c r="BN117">
        <v>79.5</v>
      </c>
      <c r="BO117">
        <v>58.3</v>
      </c>
      <c r="BP117">
        <v>454.484666666666</v>
      </c>
      <c r="BQ117">
        <v>347.867999999999</v>
      </c>
      <c r="BR117">
        <v>176.134666666666</v>
      </c>
      <c r="BS117">
        <v>13202.4145581333</v>
      </c>
      <c r="BT117">
        <v>9588.37734702221</v>
      </c>
      <c r="BU117">
        <v>3222.2120359111</v>
      </c>
      <c r="BV117">
        <v>97.6826788048762</v>
      </c>
      <c r="BW117">
        <v>7883.31633333333</v>
      </c>
      <c r="BX117">
        <v>0</v>
      </c>
      <c r="BY117" t="s">
        <v>353</v>
      </c>
      <c r="BZ117" t="s">
        <v>1892</v>
      </c>
      <c r="CE117" s="7">
        <f>VLOOKUP(BY117,[1]flawdatabase_16in!$1:$1048576,7,0)</f>
        <v>20</v>
      </c>
      <c r="CF117" s="7">
        <f>VLOOKUP(BY117,[1]flawdatabase_16in!$1:$1048576,8,0)</f>
        <v>60</v>
      </c>
      <c r="CG117" s="7">
        <f>VLOOKUP(BY117,[1]flawdatabase_16in!$1:$1048576,9,0)</f>
        <v>0.7</v>
      </c>
      <c r="CH117" s="7">
        <f>VLOOKUP(BY117,[1]flawdatabase_16in!$1:$1048576,11,0)</f>
        <v>1</v>
      </c>
      <c r="CI117" s="7">
        <f>VLOOKUP(BY117,[1]flawdatabase_16in!$1:$1048576,10,0)</f>
        <v>0</v>
      </c>
    </row>
    <row r="118" hidden="1" spans="1:87">
      <c r="A118" s="4">
        <v>44181.3947222222</v>
      </c>
      <c r="B118" t="s">
        <v>78</v>
      </c>
      <c r="C118" s="4">
        <v>44181.3947222222</v>
      </c>
      <c r="D118" t="s">
        <v>79</v>
      </c>
      <c r="E118" t="s">
        <v>1776</v>
      </c>
      <c r="F118">
        <v>1</v>
      </c>
      <c r="G118">
        <v>1</v>
      </c>
      <c r="H118">
        <v>117</v>
      </c>
      <c r="I118">
        <v>5</v>
      </c>
      <c r="J118">
        <v>35.778</v>
      </c>
      <c r="K118">
        <v>35.946</v>
      </c>
      <c r="L118">
        <v>35.862</v>
      </c>
      <c r="M118">
        <v>17889</v>
      </c>
      <c r="N118">
        <v>17973</v>
      </c>
      <c r="O118">
        <v>17931</v>
      </c>
      <c r="P118">
        <v>1</v>
      </c>
      <c r="Q118">
        <v>3</v>
      </c>
      <c r="R118">
        <v>0</v>
      </c>
      <c r="S118">
        <v>0</v>
      </c>
      <c r="T118">
        <v>35.862</v>
      </c>
      <c r="U118">
        <v>3</v>
      </c>
      <c r="V118">
        <v>0</v>
      </c>
      <c r="W118">
        <v>0</v>
      </c>
      <c r="X118">
        <v>35.862</v>
      </c>
      <c r="Y118">
        <v>10</v>
      </c>
      <c r="Z118">
        <v>29</v>
      </c>
      <c r="AA118">
        <v>19</v>
      </c>
      <c r="AB118">
        <v>104.1</v>
      </c>
      <c r="AC118" s="6">
        <v>0.144444444444444</v>
      </c>
      <c r="AD118">
        <v>1.6</v>
      </c>
      <c r="AE118">
        <v>13.35</v>
      </c>
      <c r="AF118">
        <v>7.9</v>
      </c>
      <c r="AG118">
        <v>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0.1</v>
      </c>
      <c r="AQ118">
        <v>32</v>
      </c>
      <c r="AR118">
        <v>20</v>
      </c>
      <c r="AS118">
        <v>14</v>
      </c>
      <c r="AT118">
        <v>0</v>
      </c>
      <c r="AU118">
        <v>98.0625833333333</v>
      </c>
      <c r="AV118">
        <v>31.0069999999999</v>
      </c>
      <c r="AW118">
        <v>30.7849999999999</v>
      </c>
      <c r="AX118">
        <v>188.927499999999</v>
      </c>
      <c r="AY118">
        <v>165.772499999999</v>
      </c>
      <c r="AZ118">
        <v>103.835499999999</v>
      </c>
      <c r="BA118">
        <v>4298.39219724999</v>
      </c>
      <c r="BB118">
        <v>3680.16932624999</v>
      </c>
      <c r="BC118">
        <v>1824.73235424999</v>
      </c>
      <c r="BD118">
        <v>0.1</v>
      </c>
      <c r="BE118">
        <v>74.2</v>
      </c>
      <c r="BF118">
        <v>53</v>
      </c>
      <c r="BG118">
        <v>290.794</v>
      </c>
      <c r="BH118">
        <v>203.660666666666</v>
      </c>
      <c r="BI118">
        <v>85.8106666666668</v>
      </c>
      <c r="BJ118">
        <v>5017.37069164444</v>
      </c>
      <c r="BK118">
        <v>3551.37829164444</v>
      </c>
      <c r="BL118">
        <v>827.230991644447</v>
      </c>
      <c r="BM118">
        <v>0.1</v>
      </c>
      <c r="BN118">
        <v>68.9</v>
      </c>
      <c r="BO118">
        <v>58.3</v>
      </c>
      <c r="BP118">
        <v>266.745</v>
      </c>
      <c r="BQ118">
        <v>182.428333333333</v>
      </c>
      <c r="BR118">
        <v>116.578333333333</v>
      </c>
      <c r="BS118">
        <v>4770.483105</v>
      </c>
      <c r="BT118">
        <v>2971.70699388888</v>
      </c>
      <c r="BU118">
        <v>1393.83416055555</v>
      </c>
      <c r="BV118">
        <v>90.4809960125184</v>
      </c>
      <c r="BW118">
        <v>3282.96974999999</v>
      </c>
      <c r="BX118">
        <v>0</v>
      </c>
      <c r="BY118" t="s">
        <v>351</v>
      </c>
      <c r="BZ118" t="s">
        <v>1893</v>
      </c>
      <c r="CE118" s="7">
        <f>VLOOKUP(BY118,[1]flawdatabase_16in!$1:$1048576,7,0)</f>
        <v>10</v>
      </c>
      <c r="CF118" s="7">
        <f>VLOOKUP(BY118,[1]flawdatabase_16in!$1:$1048576,8,0)</f>
        <v>60</v>
      </c>
      <c r="CG118" s="7">
        <f>VLOOKUP(BY118,[1]flawdatabase_16in!$1:$1048576,9,0)</f>
        <v>0.7</v>
      </c>
      <c r="CH118" s="7">
        <f>VLOOKUP(BY118,[1]flawdatabase_16in!$1:$1048576,11,0)</f>
        <v>1</v>
      </c>
      <c r="CI118" s="7">
        <f>VLOOKUP(BY118,[1]flawdatabase_16in!$1:$1048576,10,0)</f>
        <v>0</v>
      </c>
    </row>
    <row r="119" hidden="1" spans="1:87">
      <c r="A119" s="4">
        <v>44181.3947222222</v>
      </c>
      <c r="B119" t="s">
        <v>78</v>
      </c>
      <c r="C119" s="4">
        <v>44181.3947222222</v>
      </c>
      <c r="D119" t="s">
        <v>79</v>
      </c>
      <c r="E119" t="s">
        <v>1776</v>
      </c>
      <c r="F119">
        <v>1</v>
      </c>
      <c r="G119">
        <v>1</v>
      </c>
      <c r="H119">
        <v>118</v>
      </c>
      <c r="I119">
        <v>5</v>
      </c>
      <c r="J119">
        <v>35.468</v>
      </c>
      <c r="K119">
        <v>35.66</v>
      </c>
      <c r="L119">
        <v>35.564</v>
      </c>
      <c r="M119">
        <v>17734</v>
      </c>
      <c r="N119">
        <v>17830</v>
      </c>
      <c r="O119">
        <v>17782</v>
      </c>
      <c r="P119">
        <v>1</v>
      </c>
      <c r="Q119">
        <v>3</v>
      </c>
      <c r="R119">
        <v>0</v>
      </c>
      <c r="S119">
        <v>0</v>
      </c>
      <c r="T119">
        <v>35.564</v>
      </c>
      <c r="U119">
        <v>3</v>
      </c>
      <c r="V119">
        <v>0</v>
      </c>
      <c r="W119">
        <v>0</v>
      </c>
      <c r="X119">
        <v>35.564</v>
      </c>
      <c r="Y119">
        <v>12</v>
      </c>
      <c r="Z119">
        <v>28</v>
      </c>
      <c r="AA119">
        <v>20</v>
      </c>
      <c r="AB119">
        <v>105.6</v>
      </c>
      <c r="AC119" s="6">
        <v>0.146527777777778</v>
      </c>
      <c r="AD119">
        <v>1.6</v>
      </c>
      <c r="AE119">
        <v>13.35</v>
      </c>
      <c r="AF119">
        <v>7.9</v>
      </c>
      <c r="AG119">
        <v>3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0.1</v>
      </c>
      <c r="AQ119">
        <v>72</v>
      </c>
      <c r="AR119">
        <v>66</v>
      </c>
      <c r="AS119">
        <v>62</v>
      </c>
      <c r="AT119">
        <v>44</v>
      </c>
      <c r="AU119">
        <v>98.0690833333333</v>
      </c>
      <c r="AV119">
        <v>13.507</v>
      </c>
      <c r="AW119">
        <v>13.493</v>
      </c>
      <c r="AX119">
        <v>357.63</v>
      </c>
      <c r="AY119">
        <v>304.698</v>
      </c>
      <c r="AZ119">
        <v>298.689</v>
      </c>
      <c r="BA119">
        <v>4007.829418</v>
      </c>
      <c r="BB119">
        <v>3015.53007199999</v>
      </c>
      <c r="BC119">
        <v>2994.34853099999</v>
      </c>
      <c r="BD119">
        <v>0.1</v>
      </c>
      <c r="BE119">
        <v>68.9</v>
      </c>
      <c r="BF119">
        <v>74.2</v>
      </c>
      <c r="BG119">
        <v>76.7370000000002</v>
      </c>
      <c r="BH119">
        <v>48.8536666666667</v>
      </c>
      <c r="BI119">
        <v>29.6536666666667</v>
      </c>
      <c r="BJ119">
        <v>359.998340466668</v>
      </c>
      <c r="BK119">
        <v>214.392018244445</v>
      </c>
      <c r="BL119">
        <v>82.9407293555559</v>
      </c>
      <c r="BM119">
        <v>0.1</v>
      </c>
      <c r="BN119">
        <v>68.9</v>
      </c>
      <c r="BO119">
        <v>53</v>
      </c>
      <c r="BP119">
        <v>95.5746666666666</v>
      </c>
      <c r="BQ119">
        <v>63.0913333333333</v>
      </c>
      <c r="BR119">
        <v>36.3579999999999</v>
      </c>
      <c r="BS119">
        <v>651.593515022222</v>
      </c>
      <c r="BT119">
        <v>366.211103911111</v>
      </c>
      <c r="BU119">
        <v>155.116970577777</v>
      </c>
      <c r="BV119">
        <v>68.7470284293895</v>
      </c>
      <c r="BW119">
        <v>3561.59766666666</v>
      </c>
      <c r="BX119">
        <v>0</v>
      </c>
      <c r="BY119" t="s">
        <v>323</v>
      </c>
      <c r="BZ119" t="s">
        <v>1894</v>
      </c>
      <c r="CE119" s="7">
        <f>VLOOKUP(BY119,[1]flawdatabase_16in!$1:$1048576,7,0)</f>
        <v>60</v>
      </c>
      <c r="CF119" s="7">
        <f>VLOOKUP(BY119,[1]flawdatabase_16in!$1:$1048576,8,0)</f>
        <v>60</v>
      </c>
      <c r="CG119" s="7">
        <f>VLOOKUP(BY119,[1]flawdatabase_16in!$1:$1048576,9,0)</f>
        <v>0.4</v>
      </c>
      <c r="CH119" s="7">
        <f>VLOOKUP(BY119,[1]flawdatabase_16in!$1:$1048576,11,0)</f>
        <v>1</v>
      </c>
      <c r="CI119" s="7">
        <f>VLOOKUP(BY119,[1]flawdatabase_16in!$1:$1048576,10,0)</f>
        <v>0</v>
      </c>
    </row>
    <row r="120" hidden="1" spans="1:87">
      <c r="A120" s="4">
        <v>44181.3947222222</v>
      </c>
      <c r="B120" t="s">
        <v>78</v>
      </c>
      <c r="C120" s="4">
        <v>44181.3947222222</v>
      </c>
      <c r="D120" t="s">
        <v>79</v>
      </c>
      <c r="E120" t="s">
        <v>1776</v>
      </c>
      <c r="F120">
        <v>1</v>
      </c>
      <c r="G120">
        <v>1</v>
      </c>
      <c r="H120">
        <v>119</v>
      </c>
      <c r="I120">
        <v>5</v>
      </c>
      <c r="J120">
        <v>35.186</v>
      </c>
      <c r="K120">
        <v>35.328</v>
      </c>
      <c r="L120">
        <v>35.256</v>
      </c>
      <c r="M120">
        <v>17593</v>
      </c>
      <c r="N120">
        <v>17664</v>
      </c>
      <c r="O120">
        <v>17628</v>
      </c>
      <c r="P120">
        <v>1</v>
      </c>
      <c r="Q120">
        <v>3</v>
      </c>
      <c r="R120">
        <v>0</v>
      </c>
      <c r="S120">
        <v>0</v>
      </c>
      <c r="T120">
        <v>35.256</v>
      </c>
      <c r="U120">
        <v>3</v>
      </c>
      <c r="V120">
        <v>0</v>
      </c>
      <c r="W120">
        <v>0</v>
      </c>
      <c r="X120">
        <v>35.256</v>
      </c>
      <c r="Y120">
        <v>14</v>
      </c>
      <c r="Z120">
        <v>27</v>
      </c>
      <c r="AA120">
        <v>20</v>
      </c>
      <c r="AB120">
        <v>104.9</v>
      </c>
      <c r="AC120" s="6">
        <v>0.145138888888889</v>
      </c>
      <c r="AD120">
        <v>1.6</v>
      </c>
      <c r="AE120">
        <v>13.35</v>
      </c>
      <c r="AF120">
        <v>7.9</v>
      </c>
      <c r="AG120">
        <v>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</v>
      </c>
      <c r="AQ120">
        <v>50</v>
      </c>
      <c r="AR120">
        <v>48</v>
      </c>
      <c r="AS120">
        <v>44</v>
      </c>
      <c r="AT120">
        <v>30</v>
      </c>
      <c r="AU120">
        <v>100.179583333333</v>
      </c>
      <c r="AV120">
        <v>7.25499999999999</v>
      </c>
      <c r="AW120">
        <v>10.29</v>
      </c>
      <c r="AX120">
        <v>188.62</v>
      </c>
      <c r="AY120">
        <v>186.6</v>
      </c>
      <c r="AZ120">
        <v>132.601999999999</v>
      </c>
      <c r="BA120">
        <v>1573.2887</v>
      </c>
      <c r="BB120">
        <v>1569.2083</v>
      </c>
      <c r="BC120">
        <v>851.273039999999</v>
      </c>
      <c r="BD120">
        <v>0.1</v>
      </c>
      <c r="BE120">
        <v>53</v>
      </c>
      <c r="BF120">
        <v>53</v>
      </c>
      <c r="BG120">
        <v>35.4450000000001</v>
      </c>
      <c r="BH120">
        <v>24.0783333333334</v>
      </c>
      <c r="BI120">
        <v>24.0783333333334</v>
      </c>
      <c r="BJ120">
        <v>99.1402938888899</v>
      </c>
      <c r="BK120">
        <v>64.8800161111116</v>
      </c>
      <c r="BL120">
        <v>64.8800161111116</v>
      </c>
      <c r="BM120">
        <v>0.1</v>
      </c>
      <c r="BN120">
        <v>53</v>
      </c>
      <c r="BO120">
        <v>58.3</v>
      </c>
      <c r="BP120">
        <v>42.3713333333333</v>
      </c>
      <c r="BQ120">
        <v>21.9546666666666</v>
      </c>
      <c r="BR120">
        <v>22.4713333333333</v>
      </c>
      <c r="BS120">
        <v>146.049679911111</v>
      </c>
      <c r="BT120">
        <v>55.0650687999999</v>
      </c>
      <c r="BU120">
        <v>55.3320132444444</v>
      </c>
      <c r="BV120">
        <v>150.622895643375</v>
      </c>
      <c r="BW120">
        <v>1706.007</v>
      </c>
      <c r="BX120">
        <v>0</v>
      </c>
      <c r="BY120" t="s">
        <v>321</v>
      </c>
      <c r="BZ120" t="s">
        <v>1895</v>
      </c>
      <c r="CE120" s="7">
        <f>VLOOKUP(BY120,[1]flawdatabase_16in!$1:$1048576,7,0)</f>
        <v>40</v>
      </c>
      <c r="CF120" s="7">
        <f>VLOOKUP(BY120,[1]flawdatabase_16in!$1:$1048576,8,0)</f>
        <v>60</v>
      </c>
      <c r="CG120" s="7">
        <f>VLOOKUP(BY120,[1]flawdatabase_16in!$1:$1048576,9,0)</f>
        <v>0.5</v>
      </c>
      <c r="CH120" s="7">
        <f>VLOOKUP(BY120,[1]flawdatabase_16in!$1:$1048576,11,0)</f>
        <v>1</v>
      </c>
      <c r="CI120" s="7">
        <f>VLOOKUP(BY120,[1]flawdatabase_16in!$1:$1048576,10,0)</f>
        <v>0</v>
      </c>
    </row>
    <row r="121" hidden="1" spans="1:87">
      <c r="A121" s="4">
        <v>44181.3947222222</v>
      </c>
      <c r="B121" t="s">
        <v>78</v>
      </c>
      <c r="C121" s="4">
        <v>44181.3947222222</v>
      </c>
      <c r="D121" t="s">
        <v>79</v>
      </c>
      <c r="E121" t="s">
        <v>1776</v>
      </c>
      <c r="F121">
        <v>1</v>
      </c>
      <c r="G121">
        <v>1</v>
      </c>
      <c r="H121">
        <v>120</v>
      </c>
      <c r="I121">
        <v>5</v>
      </c>
      <c r="J121">
        <v>34.902</v>
      </c>
      <c r="K121">
        <v>35.006</v>
      </c>
      <c r="L121">
        <v>34.954</v>
      </c>
      <c r="M121">
        <v>17451</v>
      </c>
      <c r="N121">
        <v>17503</v>
      </c>
      <c r="O121">
        <v>17477</v>
      </c>
      <c r="P121">
        <v>1</v>
      </c>
      <c r="Q121">
        <v>3</v>
      </c>
      <c r="R121">
        <v>0</v>
      </c>
      <c r="S121">
        <v>0</v>
      </c>
      <c r="T121">
        <v>34.954</v>
      </c>
      <c r="U121">
        <v>3</v>
      </c>
      <c r="V121">
        <v>0</v>
      </c>
      <c r="W121">
        <v>0</v>
      </c>
      <c r="X121">
        <v>34.954</v>
      </c>
      <c r="Y121">
        <v>16</v>
      </c>
      <c r="Z121">
        <v>26</v>
      </c>
      <c r="AA121">
        <v>21</v>
      </c>
      <c r="AB121">
        <v>106.4</v>
      </c>
      <c r="AC121" s="6">
        <v>0.147222222222222</v>
      </c>
      <c r="AD121">
        <v>1.6</v>
      </c>
      <c r="AE121">
        <v>13.35</v>
      </c>
      <c r="AF121">
        <v>7.9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0.1</v>
      </c>
      <c r="AQ121">
        <v>66</v>
      </c>
      <c r="AR121">
        <v>58</v>
      </c>
      <c r="AS121">
        <v>18</v>
      </c>
      <c r="AT121">
        <v>10</v>
      </c>
      <c r="AU121">
        <v>100.925583333333</v>
      </c>
      <c r="AV121">
        <v>3.26599999999999</v>
      </c>
      <c r="AW121">
        <v>4.269</v>
      </c>
      <c r="AX121">
        <v>61.9389999999998</v>
      </c>
      <c r="AY121">
        <v>57.6869999999998</v>
      </c>
      <c r="AZ121">
        <v>13.9519999999999</v>
      </c>
      <c r="BA121">
        <v>160.451100999999</v>
      </c>
      <c r="BB121">
        <v>155.387094999999</v>
      </c>
      <c r="BC121">
        <v>25.9626799999998</v>
      </c>
      <c r="BD121">
        <v>0.1</v>
      </c>
      <c r="BE121">
        <v>37.1</v>
      </c>
      <c r="BF121">
        <v>31.8</v>
      </c>
      <c r="BG121">
        <v>17.9678222222223</v>
      </c>
      <c r="BH121">
        <v>11.1122666666667</v>
      </c>
      <c r="BI121">
        <v>9.69560000000004</v>
      </c>
      <c r="BJ121">
        <v>27.6322418508644</v>
      </c>
      <c r="BK121">
        <v>18.1424887644445</v>
      </c>
      <c r="BL121">
        <v>16.1355443200001</v>
      </c>
      <c r="BM121">
        <v>0.1</v>
      </c>
      <c r="BN121">
        <v>37.1</v>
      </c>
      <c r="BO121">
        <v>58.3</v>
      </c>
      <c r="BP121">
        <v>13.5946222222222</v>
      </c>
      <c r="BQ121">
        <v>3.1224</v>
      </c>
      <c r="BR121">
        <v>7.9946222222222</v>
      </c>
      <c r="BS121">
        <v>17.525762502716</v>
      </c>
      <c r="BT121">
        <v>1.65963534222222</v>
      </c>
      <c r="BU121">
        <v>7.45078176197528</v>
      </c>
      <c r="BV121">
        <v>89.5347776019997</v>
      </c>
      <c r="BW121">
        <v>586.468999999996</v>
      </c>
      <c r="BX121">
        <v>0</v>
      </c>
      <c r="BY121" t="s">
        <v>303</v>
      </c>
      <c r="BZ121" t="s">
        <v>1896</v>
      </c>
      <c r="CE121" s="7">
        <f>VLOOKUP(BY121,[1]flawdatabase_16in!$1:$1048576,7,0)</f>
        <v>20</v>
      </c>
      <c r="CF121" s="7">
        <f>VLOOKUP(BY121,[1]flawdatabase_16in!$1:$1048576,8,0)</f>
        <v>60</v>
      </c>
      <c r="CG121" s="7">
        <f>VLOOKUP(BY121,[1]flawdatabase_16in!$1:$1048576,9,0)</f>
        <v>0.4</v>
      </c>
      <c r="CH121" s="7">
        <f>VLOOKUP(BY121,[1]flawdatabase_16in!$1:$1048576,11,0)</f>
        <v>1</v>
      </c>
      <c r="CI121" s="7">
        <f>VLOOKUP(BY121,[1]flawdatabase_16in!$1:$1048576,10,0)</f>
        <v>0</v>
      </c>
    </row>
    <row r="122" hidden="1" spans="1:87">
      <c r="A122" s="4">
        <v>44181.3947222222</v>
      </c>
      <c r="B122" t="s">
        <v>78</v>
      </c>
      <c r="C122" s="4">
        <v>44181.3947222222</v>
      </c>
      <c r="D122" t="s">
        <v>79</v>
      </c>
      <c r="E122" t="s">
        <v>1776</v>
      </c>
      <c r="F122">
        <v>1</v>
      </c>
      <c r="G122">
        <v>1</v>
      </c>
      <c r="H122">
        <v>121</v>
      </c>
      <c r="I122">
        <v>5</v>
      </c>
      <c r="J122">
        <v>34.576</v>
      </c>
      <c r="K122">
        <v>34.732</v>
      </c>
      <c r="L122">
        <v>34.654</v>
      </c>
      <c r="M122">
        <v>17288</v>
      </c>
      <c r="N122">
        <v>17366</v>
      </c>
      <c r="O122">
        <v>17327</v>
      </c>
      <c r="P122">
        <v>1</v>
      </c>
      <c r="Q122">
        <v>3</v>
      </c>
      <c r="R122">
        <v>0</v>
      </c>
      <c r="S122">
        <v>0</v>
      </c>
      <c r="T122">
        <v>34.654</v>
      </c>
      <c r="U122">
        <v>3</v>
      </c>
      <c r="V122">
        <v>0</v>
      </c>
      <c r="W122">
        <v>0</v>
      </c>
      <c r="X122">
        <v>34.654</v>
      </c>
      <c r="Y122">
        <v>12</v>
      </c>
      <c r="Z122">
        <v>27</v>
      </c>
      <c r="AA122">
        <v>19</v>
      </c>
      <c r="AB122">
        <v>102</v>
      </c>
      <c r="AC122" s="6">
        <v>0.141666666666667</v>
      </c>
      <c r="AD122">
        <v>1.6</v>
      </c>
      <c r="AE122">
        <v>13.35</v>
      </c>
      <c r="AF122">
        <v>7.9</v>
      </c>
      <c r="AG122">
        <v>3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0.1</v>
      </c>
      <c r="AQ122">
        <v>34</v>
      </c>
      <c r="AR122">
        <v>22</v>
      </c>
      <c r="AS122">
        <v>14</v>
      </c>
      <c r="AT122">
        <v>0</v>
      </c>
      <c r="AU122">
        <v>100.414583333333</v>
      </c>
      <c r="AV122">
        <v>9.5</v>
      </c>
      <c r="AW122">
        <v>10</v>
      </c>
      <c r="AX122">
        <v>72.5</v>
      </c>
      <c r="AY122">
        <v>65.25</v>
      </c>
      <c r="AZ122">
        <v>42</v>
      </c>
      <c r="BA122">
        <v>531</v>
      </c>
      <c r="BB122">
        <v>493.8125</v>
      </c>
      <c r="BC122">
        <v>272.5</v>
      </c>
      <c r="BD122">
        <v>0.1</v>
      </c>
      <c r="BE122">
        <v>68.9</v>
      </c>
      <c r="BF122">
        <v>63.6</v>
      </c>
      <c r="BG122">
        <v>88.2360000000002</v>
      </c>
      <c r="BH122">
        <v>52.0359999999999</v>
      </c>
      <c r="BI122">
        <v>37.5359999999999</v>
      </c>
      <c r="BJ122">
        <v>527.977539200002</v>
      </c>
      <c r="BK122">
        <v>246.583539199999</v>
      </c>
      <c r="BL122">
        <v>143.890739199999</v>
      </c>
      <c r="BM122">
        <v>0.1</v>
      </c>
      <c r="BN122">
        <v>68.9</v>
      </c>
      <c r="BO122">
        <v>47.7</v>
      </c>
      <c r="BP122">
        <v>68.6455555555555</v>
      </c>
      <c r="BQ122">
        <v>53.4066666666667</v>
      </c>
      <c r="BR122">
        <v>23.14</v>
      </c>
      <c r="BS122">
        <v>350.381032345679</v>
      </c>
      <c r="BT122">
        <v>262.35652</v>
      </c>
      <c r="BU122">
        <v>69.5495200000001</v>
      </c>
      <c r="BV122">
        <v>45.6073550368273</v>
      </c>
      <c r="BW122">
        <v>1345.59433333333</v>
      </c>
      <c r="BX122">
        <v>0</v>
      </c>
      <c r="BY122" t="s">
        <v>301</v>
      </c>
      <c r="BZ122" t="s">
        <v>1897</v>
      </c>
      <c r="CE122" s="7">
        <f>VLOOKUP(BY122,[1]flawdatabase_16in!$1:$1048576,7,0)</f>
        <v>10</v>
      </c>
      <c r="CF122" s="7">
        <f>VLOOKUP(BY122,[1]flawdatabase_16in!$1:$1048576,8,0)</f>
        <v>60</v>
      </c>
      <c r="CG122" s="7">
        <f>VLOOKUP(BY122,[1]flawdatabase_16in!$1:$1048576,9,0)</f>
        <v>0.5</v>
      </c>
      <c r="CH122" s="7">
        <f>VLOOKUP(BY122,[1]flawdatabase_16in!$1:$1048576,11,0)</f>
        <v>1</v>
      </c>
      <c r="CI122" s="7">
        <f>VLOOKUP(BY122,[1]flawdatabase_16in!$1:$1048576,10,0)</f>
        <v>0</v>
      </c>
    </row>
    <row r="123" hidden="1" spans="1:87">
      <c r="A123" s="4">
        <v>44181.3947222222</v>
      </c>
      <c r="B123" t="s">
        <v>78</v>
      </c>
      <c r="C123" s="4">
        <v>44181.3947222222</v>
      </c>
      <c r="D123" t="s">
        <v>79</v>
      </c>
      <c r="E123" t="s">
        <v>1776</v>
      </c>
      <c r="F123">
        <v>1</v>
      </c>
      <c r="G123">
        <v>1</v>
      </c>
      <c r="H123">
        <v>122</v>
      </c>
      <c r="I123">
        <v>5</v>
      </c>
      <c r="J123">
        <v>34.194</v>
      </c>
      <c r="K123">
        <v>34.502</v>
      </c>
      <c r="L123">
        <v>34.348</v>
      </c>
      <c r="M123">
        <v>17097</v>
      </c>
      <c r="N123">
        <v>17251</v>
      </c>
      <c r="O123">
        <v>17174</v>
      </c>
      <c r="P123">
        <v>1</v>
      </c>
      <c r="Q123">
        <v>3</v>
      </c>
      <c r="R123">
        <v>0</v>
      </c>
      <c r="S123">
        <v>0</v>
      </c>
      <c r="T123">
        <v>34.348</v>
      </c>
      <c r="U123">
        <v>3</v>
      </c>
      <c r="V123">
        <v>0</v>
      </c>
      <c r="W123">
        <v>0</v>
      </c>
      <c r="X123">
        <v>34.348</v>
      </c>
      <c r="Y123">
        <v>5</v>
      </c>
      <c r="Z123">
        <v>40</v>
      </c>
      <c r="AA123">
        <v>22</v>
      </c>
      <c r="AB123">
        <v>107.7</v>
      </c>
      <c r="AC123" s="6">
        <v>0.149305555555556</v>
      </c>
      <c r="AD123">
        <v>1.6</v>
      </c>
      <c r="AE123">
        <v>13.35</v>
      </c>
      <c r="AF123">
        <v>7.9</v>
      </c>
      <c r="AG123">
        <v>3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86</v>
      </c>
      <c r="AR123">
        <v>56</v>
      </c>
      <c r="AS123">
        <v>46</v>
      </c>
      <c r="AT123">
        <v>34</v>
      </c>
      <c r="AU123">
        <v>59.9525833333333</v>
      </c>
      <c r="AV123">
        <v>196.767</v>
      </c>
      <c r="AW123">
        <v>176.912874999999</v>
      </c>
      <c r="AX123">
        <v>4234.06590820312</v>
      </c>
      <c r="AY123">
        <v>3405.23574609374</v>
      </c>
      <c r="AZ123">
        <v>1446.79864062499</v>
      </c>
      <c r="BA123">
        <v>610411.295273141</v>
      </c>
      <c r="BB123">
        <v>477382.412450933</v>
      </c>
      <c r="BC123">
        <v>117137.6648203</v>
      </c>
      <c r="BD123">
        <v>0.1</v>
      </c>
      <c r="BE123">
        <v>111.3</v>
      </c>
      <c r="BF123">
        <v>47.7</v>
      </c>
      <c r="BG123">
        <v>1763.73939583333</v>
      </c>
      <c r="BH123">
        <v>1156.67272916666</v>
      </c>
      <c r="BI123">
        <v>453.611791666666</v>
      </c>
      <c r="BJ123">
        <v>152505.843071379</v>
      </c>
      <c r="BK123">
        <v>95607.681228324</v>
      </c>
      <c r="BL123">
        <v>25492.6547406559</v>
      </c>
      <c r="BM123">
        <v>0.1</v>
      </c>
      <c r="BN123">
        <v>111.3</v>
      </c>
      <c r="BO123">
        <v>47.7</v>
      </c>
      <c r="BP123">
        <v>2499.16230729166</v>
      </c>
      <c r="BQ123">
        <v>1593.07897395833</v>
      </c>
      <c r="BR123">
        <v>578.651369791666</v>
      </c>
      <c r="BS123">
        <v>297658.979077213</v>
      </c>
      <c r="BT123">
        <v>177562.693720963</v>
      </c>
      <c r="BU123">
        <v>41702.2896994415</v>
      </c>
      <c r="BV123">
        <v>256.034008411411</v>
      </c>
      <c r="BW123">
        <v>67976.8961826171</v>
      </c>
      <c r="BX123">
        <v>0</v>
      </c>
      <c r="BY123" t="s">
        <v>349</v>
      </c>
      <c r="BZ123" t="s">
        <v>1898</v>
      </c>
      <c r="CE123" s="7">
        <f>VLOOKUP(BY123,[1]flawdatabase_16in!$1:$1048576,7,0)</f>
        <v>40</v>
      </c>
      <c r="CF123" s="7">
        <f>VLOOKUP(BY123,[1]flawdatabase_16in!$1:$1048576,8,0)</f>
        <v>40</v>
      </c>
      <c r="CG123" s="7">
        <f>VLOOKUP(BY123,[1]flawdatabase_16in!$1:$1048576,9,0)</f>
        <v>6.1</v>
      </c>
      <c r="CH123" s="7">
        <f>VLOOKUP(BY123,[1]flawdatabase_16in!$1:$1048576,11,0)</f>
        <v>1</v>
      </c>
      <c r="CI123" s="7">
        <f>VLOOKUP(BY123,[1]flawdatabase_16in!$1:$1048576,10,0)</f>
        <v>0</v>
      </c>
    </row>
    <row r="124" hidden="1" spans="1:87">
      <c r="A124" s="4">
        <v>44181.3947222222</v>
      </c>
      <c r="B124" t="s">
        <v>78</v>
      </c>
      <c r="C124" s="4">
        <v>44181.3947222222</v>
      </c>
      <c r="D124" t="s">
        <v>79</v>
      </c>
      <c r="E124" t="s">
        <v>1776</v>
      </c>
      <c r="F124">
        <v>1</v>
      </c>
      <c r="G124">
        <v>1</v>
      </c>
      <c r="H124">
        <v>123</v>
      </c>
      <c r="I124">
        <v>5</v>
      </c>
      <c r="J124">
        <v>33.908</v>
      </c>
      <c r="K124">
        <v>34.154</v>
      </c>
      <c r="L124">
        <v>34.03</v>
      </c>
      <c r="M124">
        <v>16954</v>
      </c>
      <c r="N124">
        <v>17077</v>
      </c>
      <c r="O124">
        <v>17015</v>
      </c>
      <c r="P124">
        <v>1</v>
      </c>
      <c r="Q124">
        <v>3</v>
      </c>
      <c r="R124">
        <v>0</v>
      </c>
      <c r="S124">
        <v>0</v>
      </c>
      <c r="T124">
        <v>34.03</v>
      </c>
      <c r="U124">
        <v>3</v>
      </c>
      <c r="V124">
        <v>0</v>
      </c>
      <c r="W124">
        <v>0</v>
      </c>
      <c r="X124">
        <v>34.03</v>
      </c>
      <c r="Y124">
        <v>11</v>
      </c>
      <c r="Z124">
        <v>32</v>
      </c>
      <c r="AA124">
        <v>21</v>
      </c>
      <c r="AB124">
        <v>105.2</v>
      </c>
      <c r="AC124" s="6">
        <v>0.145833333333333</v>
      </c>
      <c r="AD124">
        <v>1.6</v>
      </c>
      <c r="AE124">
        <v>13.35</v>
      </c>
      <c r="AF124">
        <v>7.9</v>
      </c>
      <c r="AG124">
        <v>3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0.1</v>
      </c>
      <c r="AQ124">
        <v>36</v>
      </c>
      <c r="AR124">
        <v>32</v>
      </c>
      <c r="AS124">
        <v>26</v>
      </c>
      <c r="AT124">
        <v>16</v>
      </c>
      <c r="AU124">
        <v>75.5710833333333</v>
      </c>
      <c r="AV124">
        <v>89.5049999999999</v>
      </c>
      <c r="AW124">
        <v>93.8159999999999</v>
      </c>
      <c r="AX124">
        <v>1094.47224999999</v>
      </c>
      <c r="AY124">
        <v>1027.00824999999</v>
      </c>
      <c r="AZ124">
        <v>727.667749999999</v>
      </c>
      <c r="BA124">
        <v>86486.1976805624</v>
      </c>
      <c r="BB124">
        <v>78528.7239630624</v>
      </c>
      <c r="BC124">
        <v>44106.4146088124</v>
      </c>
      <c r="BD124">
        <v>0.1</v>
      </c>
      <c r="BE124">
        <v>74.2</v>
      </c>
      <c r="BF124">
        <v>37.1</v>
      </c>
      <c r="BG124">
        <v>453.648777777777</v>
      </c>
      <c r="BH124">
        <v>299.254333333333</v>
      </c>
      <c r="BI124">
        <v>126.520999999999</v>
      </c>
      <c r="BJ124">
        <v>14604.4036649901</v>
      </c>
      <c r="BK124">
        <v>8972.86976375555</v>
      </c>
      <c r="BL124">
        <v>2616.64250819999</v>
      </c>
      <c r="BM124">
        <v>0.1</v>
      </c>
      <c r="BN124">
        <v>79.5</v>
      </c>
      <c r="BO124">
        <v>37.1</v>
      </c>
      <c r="BP124">
        <v>679.240777777777</v>
      </c>
      <c r="BQ124">
        <v>465.196333333333</v>
      </c>
      <c r="BR124">
        <v>161.746333333333</v>
      </c>
      <c r="BS124">
        <v>31274.7004483678</v>
      </c>
      <c r="BT124">
        <v>20025.3494693555</v>
      </c>
      <c r="BU124">
        <v>4318.34364713333</v>
      </c>
      <c r="BV124">
        <v>145.10495212697</v>
      </c>
      <c r="BW124">
        <v>12134.1721666666</v>
      </c>
      <c r="BX124">
        <v>0</v>
      </c>
      <c r="BY124" t="s">
        <v>347</v>
      </c>
      <c r="BZ124" t="s">
        <v>1899</v>
      </c>
      <c r="CE124" s="7">
        <f>VLOOKUP(BY124,[1]flawdatabase_16in!$1:$1048576,7,0)</f>
        <v>20</v>
      </c>
      <c r="CF124" s="7">
        <f>VLOOKUP(BY124,[1]flawdatabase_16in!$1:$1048576,8,0)</f>
        <v>10</v>
      </c>
      <c r="CG124" s="7">
        <f>VLOOKUP(BY124,[1]flawdatabase_16in!$1:$1048576,9,0)</f>
        <v>6.4</v>
      </c>
      <c r="CH124" s="7">
        <f>VLOOKUP(BY124,[1]flawdatabase_16in!$1:$1048576,11,0)</f>
        <v>1</v>
      </c>
      <c r="CI124" s="7">
        <f>VLOOKUP(BY124,[1]flawdatabase_16in!$1:$1048576,10,0)</f>
        <v>0</v>
      </c>
    </row>
    <row r="125" hidden="1" spans="1:87">
      <c r="A125" s="4">
        <v>44181.3947222222</v>
      </c>
      <c r="B125" t="s">
        <v>78</v>
      </c>
      <c r="C125" s="4">
        <v>44181.3947222222</v>
      </c>
      <c r="D125" t="s">
        <v>79</v>
      </c>
      <c r="E125" t="s">
        <v>1776</v>
      </c>
      <c r="F125">
        <v>1</v>
      </c>
      <c r="G125">
        <v>1</v>
      </c>
      <c r="H125">
        <v>124</v>
      </c>
      <c r="I125">
        <v>5</v>
      </c>
      <c r="J125">
        <v>34.252</v>
      </c>
      <c r="K125">
        <v>34.412</v>
      </c>
      <c r="L125">
        <v>34.332</v>
      </c>
      <c r="M125">
        <v>17126</v>
      </c>
      <c r="N125">
        <v>17206</v>
      </c>
      <c r="O125">
        <v>17166</v>
      </c>
      <c r="P125">
        <v>1</v>
      </c>
      <c r="Q125">
        <v>3</v>
      </c>
      <c r="R125">
        <v>0</v>
      </c>
      <c r="S125">
        <v>0</v>
      </c>
      <c r="T125">
        <v>34.332</v>
      </c>
      <c r="U125">
        <v>3</v>
      </c>
      <c r="V125">
        <v>0</v>
      </c>
      <c r="W125">
        <v>0</v>
      </c>
      <c r="X125">
        <v>34.332</v>
      </c>
      <c r="Y125">
        <v>58</v>
      </c>
      <c r="Z125">
        <v>73</v>
      </c>
      <c r="AA125">
        <v>65</v>
      </c>
      <c r="AB125">
        <v>193.7</v>
      </c>
      <c r="AC125" s="6">
        <v>0.26875</v>
      </c>
      <c r="AD125">
        <v>1.6</v>
      </c>
      <c r="AE125">
        <v>13.35</v>
      </c>
      <c r="AF125">
        <v>7.9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 t="s">
        <v>309</v>
      </c>
      <c r="BZ125" t="s">
        <v>1900</v>
      </c>
      <c r="CE125" s="7">
        <f>VLOOKUP(BY125,[1]flawdatabase_16in!$1:$1048576,7,0)</f>
        <v>8.7</v>
      </c>
      <c r="CF125" s="7">
        <f>VLOOKUP(BY125,[1]flawdatabase_16in!$1:$1048576,8,0)</f>
        <v>10</v>
      </c>
      <c r="CG125" s="7">
        <f>VLOOKUP(BY125,[1]flawdatabase_16in!$1:$1048576,9,0)</f>
        <v>0.4</v>
      </c>
      <c r="CH125" s="7">
        <f>VLOOKUP(BY125,[1]flawdatabase_16in!$1:$1048576,11,0)</f>
        <v>0</v>
      </c>
      <c r="CI125" s="7">
        <f>VLOOKUP(BY125,[1]flawdatabase_16in!$1:$1048576,10,0)</f>
        <v>0</v>
      </c>
    </row>
    <row r="126" hidden="1" spans="1:87">
      <c r="A126" s="4">
        <v>44181.3947222222</v>
      </c>
      <c r="B126" t="s">
        <v>78</v>
      </c>
      <c r="C126" s="4">
        <v>44181.3947222222</v>
      </c>
      <c r="D126" t="s">
        <v>79</v>
      </c>
      <c r="E126" t="s">
        <v>1776</v>
      </c>
      <c r="F126">
        <v>1</v>
      </c>
      <c r="G126">
        <v>1</v>
      </c>
      <c r="H126">
        <v>125</v>
      </c>
      <c r="I126">
        <v>5</v>
      </c>
      <c r="J126">
        <v>34.546</v>
      </c>
      <c r="K126">
        <v>34.632</v>
      </c>
      <c r="L126">
        <v>34.588</v>
      </c>
      <c r="M126">
        <v>17273</v>
      </c>
      <c r="N126">
        <v>17316</v>
      </c>
      <c r="O126">
        <v>17294</v>
      </c>
      <c r="P126">
        <v>1</v>
      </c>
      <c r="Q126">
        <v>3</v>
      </c>
      <c r="R126">
        <v>0</v>
      </c>
      <c r="S126">
        <v>0</v>
      </c>
      <c r="T126">
        <v>34.588</v>
      </c>
      <c r="U126">
        <v>3</v>
      </c>
      <c r="V126">
        <v>0</v>
      </c>
      <c r="W126">
        <v>0</v>
      </c>
      <c r="X126">
        <v>34.588</v>
      </c>
      <c r="Y126">
        <v>62</v>
      </c>
      <c r="Z126">
        <v>71</v>
      </c>
      <c r="AA126">
        <v>66</v>
      </c>
      <c r="AB126">
        <v>195.9</v>
      </c>
      <c r="AC126" s="6">
        <v>0.271527777777778</v>
      </c>
      <c r="AD126">
        <v>1.6</v>
      </c>
      <c r="AE126">
        <v>13.35</v>
      </c>
      <c r="AF126">
        <v>7.9</v>
      </c>
      <c r="AG126">
        <v>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0.1</v>
      </c>
      <c r="AQ126">
        <v>54</v>
      </c>
      <c r="AR126">
        <v>22</v>
      </c>
      <c r="AS126">
        <v>12</v>
      </c>
      <c r="AT126">
        <v>0</v>
      </c>
      <c r="AU126">
        <v>100.048583333333</v>
      </c>
      <c r="AV126">
        <v>1.51299999999999</v>
      </c>
      <c r="AW126">
        <v>1.753</v>
      </c>
      <c r="AX126">
        <v>31.6379999999998</v>
      </c>
      <c r="AY126">
        <v>8.99700000000005</v>
      </c>
      <c r="AZ126">
        <v>6.48699999999996</v>
      </c>
      <c r="BA126">
        <v>45.5584659999996</v>
      </c>
      <c r="BB126">
        <v>9.76183500000009</v>
      </c>
      <c r="BC126">
        <v>8.35379499999993</v>
      </c>
      <c r="BD126">
        <v>0.1</v>
      </c>
      <c r="BE126">
        <v>37.1</v>
      </c>
      <c r="BF126">
        <v>21.2</v>
      </c>
      <c r="BG126">
        <v>3.64693333333339</v>
      </c>
      <c r="BH126">
        <v>1.28640000000005</v>
      </c>
      <c r="BI126">
        <v>0.329933333333372</v>
      </c>
      <c r="BJ126">
        <v>1.67965735111115</v>
      </c>
      <c r="BK126">
        <v>0.402906240000013</v>
      </c>
      <c r="BL126">
        <v>0.0388893377777828</v>
      </c>
      <c r="BM126">
        <v>0.1</v>
      </c>
      <c r="BN126">
        <v>37.1</v>
      </c>
      <c r="BO126">
        <v>42.4</v>
      </c>
      <c r="BP126">
        <v>3.74826666666667</v>
      </c>
      <c r="BQ126">
        <v>2.99826666666667</v>
      </c>
      <c r="BR126">
        <v>3.49826666666667</v>
      </c>
      <c r="BS126">
        <v>1.71854241777778</v>
      </c>
      <c r="BT126">
        <v>1.40604241777778</v>
      </c>
      <c r="BU126">
        <v>1.65604241777778</v>
      </c>
      <c r="BV126">
        <v>86.1431713162749</v>
      </c>
      <c r="BW126">
        <v>300.838</v>
      </c>
      <c r="BX126">
        <v>0</v>
      </c>
      <c r="BY126" t="s">
        <v>311</v>
      </c>
      <c r="BZ126" t="s">
        <v>1901</v>
      </c>
      <c r="CE126" s="7">
        <f>VLOOKUP(BY126,[1]flawdatabase_16in!$1:$1048576,7,0)</f>
        <v>20</v>
      </c>
      <c r="CF126" s="7">
        <f>VLOOKUP(BY126,[1]flawdatabase_16in!$1:$1048576,8,0)</f>
        <v>10</v>
      </c>
      <c r="CG126" s="7">
        <f>VLOOKUP(BY126,[1]flawdatabase_16in!$1:$1048576,9,0)</f>
        <v>0.4</v>
      </c>
      <c r="CH126" s="7">
        <f>VLOOKUP(BY126,[1]flawdatabase_16in!$1:$1048576,11,0)</f>
        <v>0</v>
      </c>
      <c r="CI126" s="7">
        <f>VLOOKUP(BY126,[1]flawdatabase_16in!$1:$1048576,10,0)</f>
        <v>0</v>
      </c>
    </row>
    <row r="127" hidden="1" spans="1:87">
      <c r="A127" s="4">
        <v>44181.3947222222</v>
      </c>
      <c r="B127" t="s">
        <v>78</v>
      </c>
      <c r="C127" s="4">
        <v>44181.3947222222</v>
      </c>
      <c r="D127" t="s">
        <v>79</v>
      </c>
      <c r="E127" t="s">
        <v>1776</v>
      </c>
      <c r="F127">
        <v>1</v>
      </c>
      <c r="G127">
        <v>1</v>
      </c>
      <c r="H127">
        <v>126</v>
      </c>
      <c r="I127">
        <v>5</v>
      </c>
      <c r="J127">
        <v>34.894</v>
      </c>
      <c r="K127">
        <v>34.984</v>
      </c>
      <c r="L127">
        <v>34.938</v>
      </c>
      <c r="M127">
        <v>17447</v>
      </c>
      <c r="N127">
        <v>17492</v>
      </c>
      <c r="O127">
        <v>17469</v>
      </c>
      <c r="P127">
        <v>1</v>
      </c>
      <c r="Q127">
        <v>3</v>
      </c>
      <c r="R127">
        <v>0</v>
      </c>
      <c r="S127">
        <v>0</v>
      </c>
      <c r="T127">
        <v>34.938</v>
      </c>
      <c r="U127">
        <v>3</v>
      </c>
      <c r="V127">
        <v>0</v>
      </c>
      <c r="W127">
        <v>0</v>
      </c>
      <c r="X127">
        <v>34.938</v>
      </c>
      <c r="Y127">
        <v>62</v>
      </c>
      <c r="Z127">
        <v>72</v>
      </c>
      <c r="AA127">
        <v>67</v>
      </c>
      <c r="AB127">
        <v>198.4</v>
      </c>
      <c r="AC127" s="6">
        <v>0.275</v>
      </c>
      <c r="AD127">
        <v>1.6</v>
      </c>
      <c r="AE127">
        <v>13.35</v>
      </c>
      <c r="AF127">
        <v>7.9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</v>
      </c>
      <c r="AQ127">
        <v>60</v>
      </c>
      <c r="AR127">
        <v>60</v>
      </c>
      <c r="AS127">
        <v>18</v>
      </c>
      <c r="AT127">
        <v>14</v>
      </c>
      <c r="AU127">
        <v>98.9290833333333</v>
      </c>
      <c r="AV127">
        <v>3.51399999999999</v>
      </c>
      <c r="AW127">
        <v>2.24099999999999</v>
      </c>
      <c r="AX127">
        <v>64.531</v>
      </c>
      <c r="AY127">
        <v>64.531</v>
      </c>
      <c r="AZ127">
        <v>9.35899999999995</v>
      </c>
      <c r="BA127">
        <v>170.263511</v>
      </c>
      <c r="BB127">
        <v>170.263511</v>
      </c>
      <c r="BC127">
        <v>12.0896329999999</v>
      </c>
      <c r="BD127">
        <v>0.1</v>
      </c>
      <c r="BE127">
        <v>31.8</v>
      </c>
      <c r="BF127">
        <v>42.4</v>
      </c>
      <c r="BG127">
        <v>1.81073333333341</v>
      </c>
      <c r="BH127">
        <v>0.90220000000005</v>
      </c>
      <c r="BI127">
        <v>1.62313333333341</v>
      </c>
      <c r="BJ127">
        <v>0.44217949777781</v>
      </c>
      <c r="BK127">
        <v>0.197487960000014</v>
      </c>
      <c r="BL127">
        <v>0.424582617777809</v>
      </c>
      <c r="BM127">
        <v>0.1</v>
      </c>
      <c r="BN127">
        <v>31.8</v>
      </c>
      <c r="BO127">
        <v>47.7</v>
      </c>
      <c r="BP127">
        <v>7.11106666666666</v>
      </c>
      <c r="BQ127">
        <v>1.87773333333333</v>
      </c>
      <c r="BR127">
        <v>3.77773333333333</v>
      </c>
      <c r="BS127">
        <v>5.40397054222222</v>
      </c>
      <c r="BT127">
        <v>0.665126097777778</v>
      </c>
      <c r="BU127">
        <v>1.77437054222222</v>
      </c>
      <c r="BV127">
        <v>101.647939587144</v>
      </c>
      <c r="BW127">
        <v>479.747</v>
      </c>
      <c r="BX127">
        <v>0</v>
      </c>
      <c r="BY127" t="s">
        <v>313</v>
      </c>
      <c r="BZ127" t="s">
        <v>1902</v>
      </c>
      <c r="CE127" s="7">
        <f>VLOOKUP(BY127,[1]flawdatabase_16in!$1:$1048576,7,0)</f>
        <v>10</v>
      </c>
      <c r="CF127" s="7">
        <f>VLOOKUP(BY127,[1]flawdatabase_16in!$1:$1048576,8,0)</f>
        <v>10</v>
      </c>
      <c r="CG127" s="7">
        <f>VLOOKUP(BY127,[1]flawdatabase_16in!$1:$1048576,9,0)</f>
        <v>0.5</v>
      </c>
      <c r="CH127" s="7">
        <f>VLOOKUP(BY127,[1]flawdatabase_16in!$1:$1048576,11,0)</f>
        <v>2</v>
      </c>
      <c r="CI127" s="7">
        <f>VLOOKUP(BY127,[1]flawdatabase_16in!$1:$1048576,10,0)</f>
        <v>0</v>
      </c>
    </row>
    <row r="128" hidden="1" spans="1:87">
      <c r="A128" s="4">
        <v>44181.3947222222</v>
      </c>
      <c r="B128" t="s">
        <v>78</v>
      </c>
      <c r="C128" s="4">
        <v>44181.3947222222</v>
      </c>
      <c r="D128" t="s">
        <v>79</v>
      </c>
      <c r="E128" t="s">
        <v>1776</v>
      </c>
      <c r="F128">
        <v>1</v>
      </c>
      <c r="G128">
        <v>1</v>
      </c>
      <c r="H128">
        <v>127</v>
      </c>
      <c r="I128">
        <v>5</v>
      </c>
      <c r="J128">
        <v>35.186</v>
      </c>
      <c r="K128">
        <v>35.304</v>
      </c>
      <c r="L128">
        <v>35.244</v>
      </c>
      <c r="M128">
        <v>17593</v>
      </c>
      <c r="N128">
        <v>17652</v>
      </c>
      <c r="O128">
        <v>17622</v>
      </c>
      <c r="P128">
        <v>1</v>
      </c>
      <c r="Q128">
        <v>3</v>
      </c>
      <c r="R128">
        <v>0</v>
      </c>
      <c r="S128">
        <v>0</v>
      </c>
      <c r="T128">
        <v>35.244</v>
      </c>
      <c r="U128">
        <v>3</v>
      </c>
      <c r="V128">
        <v>0</v>
      </c>
      <c r="W128">
        <v>0</v>
      </c>
      <c r="X128">
        <v>35.244</v>
      </c>
      <c r="Y128">
        <v>59</v>
      </c>
      <c r="Z128">
        <v>72</v>
      </c>
      <c r="AA128">
        <v>65</v>
      </c>
      <c r="AB128">
        <v>194.9</v>
      </c>
      <c r="AC128" s="6">
        <v>0.270138888888889</v>
      </c>
      <c r="AD128">
        <v>1.6</v>
      </c>
      <c r="AE128">
        <v>13.35</v>
      </c>
      <c r="AF128">
        <v>7.9</v>
      </c>
      <c r="AG128">
        <v>3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0.1</v>
      </c>
      <c r="AQ128">
        <v>62</v>
      </c>
      <c r="AR128">
        <v>54</v>
      </c>
      <c r="AS128">
        <v>50</v>
      </c>
      <c r="AT128">
        <v>32</v>
      </c>
      <c r="AU128">
        <v>95.8120833333333</v>
      </c>
      <c r="AV128">
        <v>11.757</v>
      </c>
      <c r="AW128">
        <v>4.492</v>
      </c>
      <c r="AX128">
        <v>185.324</v>
      </c>
      <c r="AY128">
        <v>166.762</v>
      </c>
      <c r="AZ128">
        <v>119.786999999999</v>
      </c>
      <c r="BA128">
        <v>1375.22602399999</v>
      </c>
      <c r="BB128">
        <v>1192.34535</v>
      </c>
      <c r="BC128">
        <v>691.543396999998</v>
      </c>
      <c r="BD128">
        <v>0.1</v>
      </c>
      <c r="BE128">
        <v>58.3</v>
      </c>
      <c r="BF128">
        <v>63.6</v>
      </c>
      <c r="BG128">
        <v>51.2780000000001</v>
      </c>
      <c r="BH128">
        <v>40.628</v>
      </c>
      <c r="BI128">
        <v>40.7780000000001</v>
      </c>
      <c r="BJ128">
        <v>201.0875368</v>
      </c>
      <c r="BK128">
        <v>170.6400368</v>
      </c>
      <c r="BL128">
        <v>148.9345368</v>
      </c>
      <c r="BM128">
        <v>0.1</v>
      </c>
      <c r="BN128">
        <v>47.7</v>
      </c>
      <c r="BO128">
        <v>58.3</v>
      </c>
      <c r="BP128">
        <v>66.4032222222222</v>
      </c>
      <c r="BQ128">
        <v>29.4976666666666</v>
      </c>
      <c r="BR128">
        <v>40.4976666666666</v>
      </c>
      <c r="BS128">
        <v>354.99825565679</v>
      </c>
      <c r="BT128">
        <v>107.339043311111</v>
      </c>
      <c r="BU128">
        <v>167.243798866666</v>
      </c>
      <c r="BV128">
        <v>83.4576297077509</v>
      </c>
      <c r="BW128">
        <v>1366.46433333333</v>
      </c>
      <c r="BX128">
        <v>0</v>
      </c>
      <c r="BY128" t="s">
        <v>319</v>
      </c>
      <c r="BZ128" t="s">
        <v>1903</v>
      </c>
      <c r="CE128" s="7">
        <f>VLOOKUP(BY128,[1]flawdatabase_16in!$1:$1048576,7,0)</f>
        <v>52</v>
      </c>
      <c r="CF128" s="7">
        <f>VLOOKUP(BY128,[1]flawdatabase_16in!$1:$1048576,8,0)</f>
        <v>60</v>
      </c>
      <c r="CG128" s="7">
        <f>VLOOKUP(BY128,[1]flawdatabase_16in!$1:$1048576,9,0)</f>
        <v>0.4</v>
      </c>
      <c r="CH128" s="7">
        <f>VLOOKUP(BY128,[1]flawdatabase_16in!$1:$1048576,11,0)</f>
        <v>0</v>
      </c>
      <c r="CI128" s="7">
        <f>VLOOKUP(BY128,[1]flawdatabase_16in!$1:$1048576,10,0)</f>
        <v>0</v>
      </c>
    </row>
    <row r="129" hidden="1" spans="1:87">
      <c r="A129" s="4">
        <v>44181.3947222222</v>
      </c>
      <c r="B129" t="s">
        <v>78</v>
      </c>
      <c r="C129" s="4">
        <v>44181.3947222222</v>
      </c>
      <c r="D129" t="s">
        <v>79</v>
      </c>
      <c r="E129" t="s">
        <v>1776</v>
      </c>
      <c r="F129">
        <v>1</v>
      </c>
      <c r="G129">
        <v>1</v>
      </c>
      <c r="H129">
        <v>128</v>
      </c>
      <c r="I129">
        <v>5</v>
      </c>
      <c r="J129">
        <v>35.512</v>
      </c>
      <c r="K129">
        <v>35.606</v>
      </c>
      <c r="L129">
        <v>35.558</v>
      </c>
      <c r="M129">
        <v>17756</v>
      </c>
      <c r="N129">
        <v>17803</v>
      </c>
      <c r="O129">
        <v>17779</v>
      </c>
      <c r="P129">
        <v>1</v>
      </c>
      <c r="Q129">
        <v>3</v>
      </c>
      <c r="R129">
        <v>0</v>
      </c>
      <c r="S129">
        <v>0</v>
      </c>
      <c r="T129">
        <v>35.558</v>
      </c>
      <c r="U129">
        <v>3</v>
      </c>
      <c r="V129">
        <v>0</v>
      </c>
      <c r="W129">
        <v>0</v>
      </c>
      <c r="X129">
        <v>35.558</v>
      </c>
      <c r="Y129">
        <v>58</v>
      </c>
      <c r="Z129">
        <v>69</v>
      </c>
      <c r="AA129">
        <v>63</v>
      </c>
      <c r="AB129">
        <v>191.6</v>
      </c>
      <c r="AC129" s="6">
        <v>0.265972222222222</v>
      </c>
      <c r="AD129">
        <v>1.6</v>
      </c>
      <c r="AE129">
        <v>13.35</v>
      </c>
      <c r="AF129">
        <v>7.9</v>
      </c>
      <c r="AG129">
        <v>3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22</v>
      </c>
      <c r="AR129">
        <v>18</v>
      </c>
      <c r="AS129">
        <v>12</v>
      </c>
      <c r="AT129">
        <v>0</v>
      </c>
      <c r="AU129">
        <v>95.8030833333333</v>
      </c>
      <c r="AV129">
        <v>14.0049999999999</v>
      </c>
      <c r="AW129">
        <v>13.2699999999999</v>
      </c>
      <c r="AX129">
        <v>76.16</v>
      </c>
      <c r="AY129">
        <v>72.9149999999999</v>
      </c>
      <c r="AZ129">
        <v>40.8069999999999</v>
      </c>
      <c r="BA129">
        <v>807.83391</v>
      </c>
      <c r="BB129">
        <v>770.060344999999</v>
      </c>
      <c r="BC129">
        <v>322.543838999999</v>
      </c>
      <c r="BD129">
        <v>0.1</v>
      </c>
      <c r="BE129">
        <v>42.4</v>
      </c>
      <c r="BF129">
        <v>37.1</v>
      </c>
      <c r="BG129">
        <v>53.1593333333332</v>
      </c>
      <c r="BH129">
        <v>35.9926666666666</v>
      </c>
      <c r="BI129">
        <v>20.7426666666666</v>
      </c>
      <c r="BJ129">
        <v>299.138072977777</v>
      </c>
      <c r="BK129">
        <v>191.216872977777</v>
      </c>
      <c r="BL129">
        <v>70.9816396444441</v>
      </c>
      <c r="BM129">
        <v>0.1</v>
      </c>
      <c r="BN129">
        <v>42.4</v>
      </c>
      <c r="BO129">
        <v>37.1</v>
      </c>
      <c r="BP129">
        <v>62.929</v>
      </c>
      <c r="BQ129">
        <v>42.1456666666666</v>
      </c>
      <c r="BR129">
        <v>28.3123333333333</v>
      </c>
      <c r="BS129">
        <v>416.601281533333</v>
      </c>
      <c r="BT129">
        <v>272.606625977777</v>
      </c>
      <c r="BU129">
        <v>129.903470422222</v>
      </c>
      <c r="BV129">
        <v>50.3612692483314</v>
      </c>
      <c r="BW129">
        <v>647.773333333333</v>
      </c>
      <c r="BX129">
        <v>0</v>
      </c>
      <c r="BY129" t="s">
        <v>325</v>
      </c>
      <c r="BZ129" t="s">
        <v>1904</v>
      </c>
      <c r="CE129" s="7">
        <f>VLOOKUP(BY129,[1]flawdatabase_16in!$1:$1048576,7,0)</f>
        <v>10</v>
      </c>
      <c r="CF129" s="7">
        <f>VLOOKUP(BY129,[1]flawdatabase_16in!$1:$1048576,8,0)</f>
        <v>20</v>
      </c>
      <c r="CG129" s="7">
        <f>VLOOKUP(BY129,[1]flawdatabase_16in!$1:$1048576,9,0)</f>
        <v>0.8</v>
      </c>
      <c r="CH129" s="7">
        <f>VLOOKUP(BY129,[1]flawdatabase_16in!$1:$1048576,11,0)</f>
        <v>0</v>
      </c>
      <c r="CI129" s="7">
        <f>VLOOKUP(BY129,[1]flawdatabase_16in!$1:$1048576,10,0)</f>
        <v>0</v>
      </c>
    </row>
    <row r="130" hidden="1" spans="1:87">
      <c r="A130" s="4">
        <v>44181.3947222222</v>
      </c>
      <c r="B130" t="s">
        <v>78</v>
      </c>
      <c r="C130" s="4">
        <v>44181.3947222222</v>
      </c>
      <c r="D130" t="s">
        <v>79</v>
      </c>
      <c r="E130" t="s">
        <v>1776</v>
      </c>
      <c r="F130">
        <v>1</v>
      </c>
      <c r="G130">
        <v>1</v>
      </c>
      <c r="H130">
        <v>129</v>
      </c>
      <c r="I130">
        <v>5</v>
      </c>
      <c r="J130">
        <v>35.816</v>
      </c>
      <c r="K130">
        <v>35.918</v>
      </c>
      <c r="L130">
        <v>35.866</v>
      </c>
      <c r="M130">
        <v>17908</v>
      </c>
      <c r="N130">
        <v>17959</v>
      </c>
      <c r="O130">
        <v>17933</v>
      </c>
      <c r="P130">
        <v>1</v>
      </c>
      <c r="Q130">
        <v>3</v>
      </c>
      <c r="R130">
        <v>0</v>
      </c>
      <c r="S130">
        <v>0</v>
      </c>
      <c r="T130">
        <v>35.866</v>
      </c>
      <c r="U130">
        <v>3</v>
      </c>
      <c r="V130">
        <v>0</v>
      </c>
      <c r="W130">
        <v>0</v>
      </c>
      <c r="X130">
        <v>35.866</v>
      </c>
      <c r="Y130">
        <v>60</v>
      </c>
      <c r="Z130">
        <v>69</v>
      </c>
      <c r="AA130">
        <v>64</v>
      </c>
      <c r="AB130">
        <v>194.1</v>
      </c>
      <c r="AC130" s="6">
        <v>0.269444444444444</v>
      </c>
      <c r="AD130">
        <v>1.6</v>
      </c>
      <c r="AE130">
        <v>13.35</v>
      </c>
      <c r="AF130">
        <v>7.9</v>
      </c>
      <c r="AG130">
        <v>3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0.1</v>
      </c>
      <c r="AQ130">
        <v>32</v>
      </c>
      <c r="AR130">
        <v>26</v>
      </c>
      <c r="AS130">
        <v>20</v>
      </c>
      <c r="AT130">
        <v>0</v>
      </c>
      <c r="AU130">
        <v>96.5535833333333</v>
      </c>
      <c r="AV130">
        <v>11.256</v>
      </c>
      <c r="AW130">
        <v>13.0139999999999</v>
      </c>
      <c r="AX130">
        <v>119.281999999999</v>
      </c>
      <c r="AY130">
        <v>96.053</v>
      </c>
      <c r="AZ130">
        <v>57.411</v>
      </c>
      <c r="BA130">
        <v>1198.23865999999</v>
      </c>
      <c r="BB130">
        <v>875.708251</v>
      </c>
      <c r="BC130">
        <v>380.274681</v>
      </c>
      <c r="BD130">
        <v>0.1</v>
      </c>
      <c r="BE130">
        <v>37.1</v>
      </c>
      <c r="BF130">
        <v>47.7</v>
      </c>
      <c r="BG130">
        <v>45.6573333333334</v>
      </c>
      <c r="BH130">
        <v>26.774</v>
      </c>
      <c r="BI130">
        <v>42.324</v>
      </c>
      <c r="BJ130">
        <v>229.277306311111</v>
      </c>
      <c r="BK130">
        <v>112.7416952</v>
      </c>
      <c r="BL130">
        <v>223.6661952</v>
      </c>
      <c r="BM130">
        <v>0.1</v>
      </c>
      <c r="BN130">
        <v>37.1</v>
      </c>
      <c r="BO130">
        <v>42.4</v>
      </c>
      <c r="BP130">
        <v>56.7233333333333</v>
      </c>
      <c r="BQ130">
        <v>34.79</v>
      </c>
      <c r="BR130">
        <v>38.0566666666666</v>
      </c>
      <c r="BS130">
        <v>355.54422</v>
      </c>
      <c r="BT130">
        <v>191.040886666666</v>
      </c>
      <c r="BU130">
        <v>201.711997777777</v>
      </c>
      <c r="BV130">
        <v>29.8487752095408</v>
      </c>
      <c r="BW130">
        <v>792.542</v>
      </c>
      <c r="BX130">
        <v>0</v>
      </c>
      <c r="BY130" t="s">
        <v>339</v>
      </c>
      <c r="BZ130" t="s">
        <v>1905</v>
      </c>
      <c r="CE130" s="7">
        <f>VLOOKUP(BY130,[1]flawdatabase_16in!$1:$1048576,7,0)</f>
        <v>20</v>
      </c>
      <c r="CF130" s="7">
        <f>VLOOKUP(BY130,[1]flawdatabase_16in!$1:$1048576,8,0)</f>
        <v>20</v>
      </c>
      <c r="CG130" s="7">
        <f>VLOOKUP(BY130,[1]flawdatabase_16in!$1:$1048576,9,0)</f>
        <v>0.8</v>
      </c>
      <c r="CH130" s="7">
        <f>VLOOKUP(BY130,[1]flawdatabase_16in!$1:$1048576,11,0)</f>
        <v>2</v>
      </c>
      <c r="CI130" s="7">
        <f>VLOOKUP(BY130,[1]flawdatabase_16in!$1:$1048576,10,0)</f>
        <v>0</v>
      </c>
    </row>
    <row r="131" hidden="1" spans="1:87">
      <c r="A131" s="4">
        <v>44181.3947222222</v>
      </c>
      <c r="B131" t="s">
        <v>78</v>
      </c>
      <c r="C131" s="4">
        <v>44181.3947222222</v>
      </c>
      <c r="D131" t="s">
        <v>79</v>
      </c>
      <c r="E131" t="s">
        <v>1776</v>
      </c>
      <c r="F131">
        <v>1</v>
      </c>
      <c r="G131">
        <v>1</v>
      </c>
      <c r="H131">
        <v>130</v>
      </c>
      <c r="I131">
        <v>5</v>
      </c>
      <c r="J131">
        <v>36.094</v>
      </c>
      <c r="K131">
        <v>36.232</v>
      </c>
      <c r="L131">
        <v>36.162</v>
      </c>
      <c r="M131">
        <v>18047</v>
      </c>
      <c r="N131">
        <v>18116</v>
      </c>
      <c r="O131">
        <v>18081</v>
      </c>
      <c r="P131">
        <v>1</v>
      </c>
      <c r="Q131">
        <v>3</v>
      </c>
      <c r="R131">
        <v>0</v>
      </c>
      <c r="S131">
        <v>0</v>
      </c>
      <c r="T131">
        <v>36.162</v>
      </c>
      <c r="U131">
        <v>3</v>
      </c>
      <c r="V131">
        <v>0</v>
      </c>
      <c r="W131">
        <v>0</v>
      </c>
      <c r="X131">
        <v>36.162</v>
      </c>
      <c r="Y131">
        <v>59</v>
      </c>
      <c r="Z131">
        <v>69</v>
      </c>
      <c r="AA131">
        <v>64</v>
      </c>
      <c r="AB131">
        <v>194.6</v>
      </c>
      <c r="AC131" s="6">
        <v>0.270138888888889</v>
      </c>
      <c r="AD131">
        <v>1.6</v>
      </c>
      <c r="AE131">
        <v>13.35</v>
      </c>
      <c r="AF131">
        <v>7.9</v>
      </c>
      <c r="AG131">
        <v>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0.1</v>
      </c>
      <c r="AQ131">
        <v>32</v>
      </c>
      <c r="AR131">
        <v>22</v>
      </c>
      <c r="AS131">
        <v>16</v>
      </c>
      <c r="AT131">
        <v>0</v>
      </c>
      <c r="AU131">
        <v>98.0590833333333</v>
      </c>
      <c r="AV131">
        <v>11.757</v>
      </c>
      <c r="AW131">
        <v>12.028</v>
      </c>
      <c r="AX131">
        <v>83.91</v>
      </c>
      <c r="AY131">
        <v>67.3809999999999</v>
      </c>
      <c r="AZ131">
        <v>43.8989999999999</v>
      </c>
      <c r="BA131">
        <v>753.892548</v>
      </c>
      <c r="BB131">
        <v>562.615020999999</v>
      </c>
      <c r="BC131">
        <v>289.660328999999</v>
      </c>
      <c r="BD131">
        <v>0.1</v>
      </c>
      <c r="BE131">
        <v>37.1</v>
      </c>
      <c r="BF131">
        <v>37.1</v>
      </c>
      <c r="BG131">
        <v>42.8036666666667</v>
      </c>
      <c r="BH131">
        <v>23.0869999999999</v>
      </c>
      <c r="BI131">
        <v>23.0869999999999</v>
      </c>
      <c r="BJ131">
        <v>204.741144911111</v>
      </c>
      <c r="BK131">
        <v>86.0743337999998</v>
      </c>
      <c r="BL131">
        <v>86.0743337999998</v>
      </c>
      <c r="BM131">
        <v>0.1</v>
      </c>
      <c r="BN131">
        <v>37.1</v>
      </c>
      <c r="BO131">
        <v>37.1</v>
      </c>
      <c r="BP131">
        <v>53.5426666666666</v>
      </c>
      <c r="BQ131">
        <v>31.1926666666666</v>
      </c>
      <c r="BR131">
        <v>19.4093333333333</v>
      </c>
      <c r="BS131">
        <v>319.192670755555</v>
      </c>
      <c r="BT131">
        <v>154.294459644444</v>
      </c>
      <c r="BU131">
        <v>68.4830040888888</v>
      </c>
      <c r="BV131">
        <v>46.4498134081932</v>
      </c>
      <c r="BW131">
        <v>697.279333333333</v>
      </c>
      <c r="BX131">
        <v>0</v>
      </c>
      <c r="BY131" t="s">
        <v>341</v>
      </c>
      <c r="BZ131" t="s">
        <v>1906</v>
      </c>
      <c r="CE131" s="7">
        <f>VLOOKUP(BY131,[1]flawdatabase_16in!$1:$1048576,7,0)</f>
        <v>17.3</v>
      </c>
      <c r="CF131" s="7">
        <f>VLOOKUP(BY131,[1]flawdatabase_16in!$1:$1048576,8,0)</f>
        <v>20</v>
      </c>
      <c r="CG131" s="7">
        <f>VLOOKUP(BY131,[1]flawdatabase_16in!$1:$1048576,9,0)</f>
        <v>0.8</v>
      </c>
      <c r="CH131" s="7">
        <f>VLOOKUP(BY131,[1]flawdatabase_16in!$1:$1048576,11,0)</f>
        <v>0</v>
      </c>
      <c r="CI131" s="7">
        <f>VLOOKUP(BY131,[1]flawdatabase_16in!$1:$1048576,10,0)</f>
        <v>0</v>
      </c>
    </row>
    <row r="132" hidden="1" spans="1:87">
      <c r="A132" s="4">
        <v>44181.3947222222</v>
      </c>
      <c r="B132" t="s">
        <v>78</v>
      </c>
      <c r="C132" s="4">
        <v>44181.3947222222</v>
      </c>
      <c r="D132" t="s">
        <v>79</v>
      </c>
      <c r="E132" t="s">
        <v>1776</v>
      </c>
      <c r="F132">
        <v>1</v>
      </c>
      <c r="G132">
        <v>1</v>
      </c>
      <c r="H132">
        <v>131</v>
      </c>
      <c r="I132">
        <v>5</v>
      </c>
      <c r="J132">
        <v>37.006</v>
      </c>
      <c r="K132">
        <v>37.134</v>
      </c>
      <c r="L132">
        <v>37.07</v>
      </c>
      <c r="M132">
        <v>18503</v>
      </c>
      <c r="N132">
        <v>18567</v>
      </c>
      <c r="O132">
        <v>18535</v>
      </c>
      <c r="P132">
        <v>1</v>
      </c>
      <c r="Q132">
        <v>3</v>
      </c>
      <c r="R132">
        <v>0</v>
      </c>
      <c r="S132">
        <v>0</v>
      </c>
      <c r="T132">
        <v>37.07</v>
      </c>
      <c r="U132">
        <v>3</v>
      </c>
      <c r="V132">
        <v>0</v>
      </c>
      <c r="W132">
        <v>0</v>
      </c>
      <c r="X132">
        <v>37.07</v>
      </c>
      <c r="Y132">
        <v>58</v>
      </c>
      <c r="Z132">
        <v>69</v>
      </c>
      <c r="AA132">
        <v>63</v>
      </c>
      <c r="AB132">
        <v>193.7</v>
      </c>
      <c r="AC132" s="6">
        <v>0.26875</v>
      </c>
      <c r="AD132">
        <v>1.6</v>
      </c>
      <c r="AE132">
        <v>13.35</v>
      </c>
      <c r="AF132">
        <v>7.9</v>
      </c>
      <c r="AG132">
        <v>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0.1</v>
      </c>
      <c r="AQ132">
        <v>80</v>
      </c>
      <c r="AR132">
        <v>74</v>
      </c>
      <c r="AS132">
        <v>60</v>
      </c>
      <c r="AT132">
        <v>40</v>
      </c>
      <c r="AU132">
        <v>98.1840833333333</v>
      </c>
      <c r="AV132">
        <v>7.26399999999999</v>
      </c>
      <c r="AW132">
        <v>5.744</v>
      </c>
      <c r="AX132">
        <v>206.835</v>
      </c>
      <c r="AY132">
        <v>183.897999999999</v>
      </c>
      <c r="AZ132">
        <v>135.501</v>
      </c>
      <c r="BA132">
        <v>1267.420845</v>
      </c>
      <c r="BB132">
        <v>1066.02728999999</v>
      </c>
      <c r="BC132">
        <v>662.981839000001</v>
      </c>
      <c r="BD132">
        <v>0.1</v>
      </c>
      <c r="BE132">
        <v>26.5</v>
      </c>
      <c r="BF132">
        <v>31.8</v>
      </c>
      <c r="BG132">
        <v>20.4603333333334</v>
      </c>
      <c r="BH132">
        <v>5.39366666666666</v>
      </c>
      <c r="BI132">
        <v>6.09366666666665</v>
      </c>
      <c r="BJ132">
        <v>36.8793280222225</v>
      </c>
      <c r="BK132">
        <v>6.05755024444443</v>
      </c>
      <c r="BL132">
        <v>6.54755024444441</v>
      </c>
      <c r="BM132">
        <v>0.1</v>
      </c>
      <c r="BN132">
        <v>47.7</v>
      </c>
      <c r="BO132">
        <v>42.4</v>
      </c>
      <c r="BP132">
        <v>21.2009999999999</v>
      </c>
      <c r="BQ132">
        <v>14.7176666666666</v>
      </c>
      <c r="BR132">
        <v>11.8676666666666</v>
      </c>
      <c r="BS132">
        <v>45.144751311111</v>
      </c>
      <c r="BT132">
        <v>29.1269735333333</v>
      </c>
      <c r="BU132">
        <v>20.7082846444443</v>
      </c>
      <c r="BV132">
        <v>101.564515320731</v>
      </c>
      <c r="BW132">
        <v>1220.211</v>
      </c>
      <c r="BX132">
        <v>0</v>
      </c>
      <c r="BY132" t="s">
        <v>401</v>
      </c>
      <c r="BZ132" t="s">
        <v>1907</v>
      </c>
      <c r="CE132" s="7">
        <f>VLOOKUP(BY132,[1]flawdatabase_16in!$1:$1048576,7,0)</f>
        <v>60</v>
      </c>
      <c r="CF132" s="7">
        <f>VLOOKUP(BY132,[1]flawdatabase_16in!$1:$1048576,8,0)</f>
        <v>10</v>
      </c>
      <c r="CG132" s="7">
        <f>VLOOKUP(BY132,[1]flawdatabase_16in!$1:$1048576,9,0)</f>
        <v>1</v>
      </c>
      <c r="CH132" s="7">
        <f>VLOOKUP(BY132,[1]flawdatabase_16in!$1:$1048576,11,0)</f>
        <v>0</v>
      </c>
      <c r="CI132" s="7">
        <f>VLOOKUP(BY132,[1]flawdatabase_16in!$1:$1048576,10,0)</f>
        <v>0</v>
      </c>
    </row>
    <row r="133" hidden="1" spans="1:87">
      <c r="A133" s="4">
        <v>44181.3947222222</v>
      </c>
      <c r="B133" t="s">
        <v>78</v>
      </c>
      <c r="C133" s="4">
        <v>44181.3947222222</v>
      </c>
      <c r="D133" t="s">
        <v>79</v>
      </c>
      <c r="E133" t="s">
        <v>1776</v>
      </c>
      <c r="F133">
        <v>1</v>
      </c>
      <c r="G133">
        <v>1</v>
      </c>
      <c r="H133">
        <v>132</v>
      </c>
      <c r="I133">
        <v>5</v>
      </c>
      <c r="J133">
        <v>37.302</v>
      </c>
      <c r="K133">
        <v>37.448</v>
      </c>
      <c r="L133">
        <v>37.374</v>
      </c>
      <c r="M133">
        <v>18651</v>
      </c>
      <c r="N133">
        <v>18724</v>
      </c>
      <c r="O133">
        <v>18687</v>
      </c>
      <c r="P133">
        <v>1</v>
      </c>
      <c r="Q133">
        <v>3</v>
      </c>
      <c r="R133">
        <v>0</v>
      </c>
      <c r="S133">
        <v>0</v>
      </c>
      <c r="T133">
        <v>37.374</v>
      </c>
      <c r="U133">
        <v>3</v>
      </c>
      <c r="V133">
        <v>0</v>
      </c>
      <c r="W133">
        <v>0</v>
      </c>
      <c r="X133">
        <v>37.374</v>
      </c>
      <c r="Y133">
        <v>59</v>
      </c>
      <c r="Z133">
        <v>71</v>
      </c>
      <c r="AA133">
        <v>65</v>
      </c>
      <c r="AB133">
        <v>198.2</v>
      </c>
      <c r="AC133" s="6">
        <v>0.275</v>
      </c>
      <c r="AD133">
        <v>1.6</v>
      </c>
      <c r="AE133">
        <v>13.35</v>
      </c>
      <c r="AF133">
        <v>7.9</v>
      </c>
      <c r="AG133">
        <v>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0.1</v>
      </c>
      <c r="AQ133">
        <v>28</v>
      </c>
      <c r="AR133">
        <v>18</v>
      </c>
      <c r="AS133">
        <v>14</v>
      </c>
      <c r="AT133">
        <v>0</v>
      </c>
      <c r="AU133">
        <v>97.6835833333333</v>
      </c>
      <c r="AV133">
        <v>39.2569999999999</v>
      </c>
      <c r="AW133">
        <v>40.7809999999999</v>
      </c>
      <c r="AX133">
        <v>237.073999999999</v>
      </c>
      <c r="AY133">
        <v>184.729999999999</v>
      </c>
      <c r="AZ133">
        <v>120.501</v>
      </c>
      <c r="BA133">
        <v>6923.85332362499</v>
      </c>
      <c r="BB133">
        <v>5032.95823562499</v>
      </c>
      <c r="BC133">
        <v>2637.08463462499</v>
      </c>
      <c r="BD133">
        <v>0.1</v>
      </c>
      <c r="BE133">
        <v>47.7</v>
      </c>
      <c r="BF133">
        <v>42.4</v>
      </c>
      <c r="BG133">
        <v>158.343555555555</v>
      </c>
      <c r="BH133">
        <v>98.8546666666665</v>
      </c>
      <c r="BI133">
        <v>98.0602222222221</v>
      </c>
      <c r="BJ133">
        <v>2725.29071818271</v>
      </c>
      <c r="BK133">
        <v>1401.50648361481</v>
      </c>
      <c r="BL133">
        <v>1400.8753416395</v>
      </c>
      <c r="BM133">
        <v>0.1</v>
      </c>
      <c r="BN133">
        <v>47.7</v>
      </c>
      <c r="BO133">
        <v>42.4</v>
      </c>
      <c r="BP133">
        <v>191.661666666666</v>
      </c>
      <c r="BQ133">
        <v>123.944999999999</v>
      </c>
      <c r="BR133">
        <v>121.161666666666</v>
      </c>
      <c r="BS133">
        <v>3885.25711611111</v>
      </c>
      <c r="BT133">
        <v>2119.03350499999</v>
      </c>
      <c r="BU133">
        <v>2111.28656055555</v>
      </c>
      <c r="BV133">
        <v>94.8977583785228</v>
      </c>
      <c r="BW133">
        <v>1897.87175</v>
      </c>
      <c r="BX133">
        <v>0</v>
      </c>
      <c r="BY133" t="s">
        <v>403</v>
      </c>
      <c r="BZ133" t="s">
        <v>1908</v>
      </c>
      <c r="CE133" s="7">
        <f>VLOOKUP(BY133,[1]flawdatabase_16in!$1:$1048576,7,0)</f>
        <v>10</v>
      </c>
      <c r="CF133" s="7">
        <f>VLOOKUP(BY133,[1]flawdatabase_16in!$1:$1048576,8,0)</f>
        <v>10</v>
      </c>
      <c r="CG133" s="7">
        <f>VLOOKUP(BY133,[1]flawdatabase_16in!$1:$1048576,9,0)</f>
        <v>2.5</v>
      </c>
      <c r="CH133" s="7">
        <f>VLOOKUP(BY133,[1]flawdatabase_16in!$1:$1048576,11,0)</f>
        <v>2</v>
      </c>
      <c r="CI133" s="7">
        <f>VLOOKUP(BY133,[1]flawdatabase_16in!$1:$1048576,10,0)</f>
        <v>0</v>
      </c>
    </row>
    <row r="134" hidden="1" spans="1:87">
      <c r="A134" s="4">
        <v>44181.3947222222</v>
      </c>
      <c r="B134" t="s">
        <v>78</v>
      </c>
      <c r="C134" s="4">
        <v>44181.3947222222</v>
      </c>
      <c r="D134" t="s">
        <v>79</v>
      </c>
      <c r="E134" t="s">
        <v>1776</v>
      </c>
      <c r="F134">
        <v>1</v>
      </c>
      <c r="G134">
        <v>1</v>
      </c>
      <c r="H134">
        <v>133</v>
      </c>
      <c r="I134">
        <v>5</v>
      </c>
      <c r="J134">
        <v>37.608</v>
      </c>
      <c r="K134">
        <v>37.744</v>
      </c>
      <c r="L134">
        <v>37.676</v>
      </c>
      <c r="M134">
        <v>18804</v>
      </c>
      <c r="N134">
        <v>18872</v>
      </c>
      <c r="O134">
        <v>18838</v>
      </c>
      <c r="P134">
        <v>1</v>
      </c>
      <c r="Q134">
        <v>3</v>
      </c>
      <c r="R134">
        <v>0</v>
      </c>
      <c r="S134">
        <v>0</v>
      </c>
      <c r="T134">
        <v>37.676</v>
      </c>
      <c r="U134">
        <v>3</v>
      </c>
      <c r="V134">
        <v>0</v>
      </c>
      <c r="W134">
        <v>0</v>
      </c>
      <c r="X134">
        <v>37.676</v>
      </c>
      <c r="Y134">
        <v>57</v>
      </c>
      <c r="Z134">
        <v>71</v>
      </c>
      <c r="AA134">
        <v>64</v>
      </c>
      <c r="AB134">
        <v>196.8</v>
      </c>
      <c r="AC134" s="6">
        <v>0.272916666666667</v>
      </c>
      <c r="AD134">
        <v>1.6</v>
      </c>
      <c r="AE134">
        <v>13.35</v>
      </c>
      <c r="AF134">
        <v>7.9</v>
      </c>
      <c r="AG134">
        <v>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0.1</v>
      </c>
      <c r="AQ134">
        <v>30</v>
      </c>
      <c r="AR134">
        <v>24</v>
      </c>
      <c r="AS134">
        <v>12</v>
      </c>
      <c r="AT134">
        <v>0</v>
      </c>
      <c r="AU134">
        <v>93.5585833333333</v>
      </c>
      <c r="AV134">
        <v>58.7559999999999</v>
      </c>
      <c r="AW134">
        <v>61.5259999999999</v>
      </c>
      <c r="AX134">
        <v>420.414062499999</v>
      </c>
      <c r="AY134">
        <v>347.622062499999</v>
      </c>
      <c r="AZ134">
        <v>119.884749999999</v>
      </c>
      <c r="BA134">
        <v>18169.7123925195</v>
      </c>
      <c r="BB134">
        <v>14133.9759756445</v>
      </c>
      <c r="BC134">
        <v>2894.55769256249</v>
      </c>
      <c r="BD134">
        <v>0.1</v>
      </c>
      <c r="BE134">
        <v>47.7</v>
      </c>
      <c r="BF134">
        <v>42.4</v>
      </c>
      <c r="BG134">
        <v>277.951666666666</v>
      </c>
      <c r="BH134">
        <v>137.285</v>
      </c>
      <c r="BI134">
        <v>127.834999999999</v>
      </c>
      <c r="BJ134">
        <v>7246.44862277777</v>
      </c>
      <c r="BK134">
        <v>2713.84984499999</v>
      </c>
      <c r="BL134">
        <v>2435.47384499999</v>
      </c>
      <c r="BM134">
        <v>0.1</v>
      </c>
      <c r="BN134">
        <v>53</v>
      </c>
      <c r="BO134">
        <v>42.4</v>
      </c>
      <c r="BP134">
        <v>312.807333333333</v>
      </c>
      <c r="BQ134">
        <v>215.957333333333</v>
      </c>
      <c r="BR134">
        <v>158.340666666666</v>
      </c>
      <c r="BS134">
        <v>9491.47237964444</v>
      </c>
      <c r="BT134">
        <v>5802.81727964443</v>
      </c>
      <c r="BU134">
        <v>3675.5094463111</v>
      </c>
      <c r="BV134">
        <v>154.526257191134</v>
      </c>
      <c r="BW134">
        <v>3932.81398958333</v>
      </c>
      <c r="BX134">
        <v>0</v>
      </c>
      <c r="BY134" t="s">
        <v>405</v>
      </c>
      <c r="BZ134" t="s">
        <v>1909</v>
      </c>
      <c r="CE134" s="7">
        <f>VLOOKUP(BY134,[1]flawdatabase_16in!$1:$1048576,7,0)</f>
        <v>17.3</v>
      </c>
      <c r="CF134" s="7">
        <f>VLOOKUP(BY134,[1]flawdatabase_16in!$1:$1048576,8,0)</f>
        <v>20</v>
      </c>
      <c r="CG134" s="7">
        <f>VLOOKUP(BY134,[1]flawdatabase_16in!$1:$1048576,9,0)</f>
        <v>2.4</v>
      </c>
      <c r="CH134" s="7">
        <f>VLOOKUP(BY134,[1]flawdatabase_16in!$1:$1048576,11,0)</f>
        <v>0</v>
      </c>
      <c r="CI134" s="7">
        <f>VLOOKUP(BY134,[1]flawdatabase_16in!$1:$1048576,10,0)</f>
        <v>0</v>
      </c>
    </row>
    <row r="135" hidden="1" spans="1:87">
      <c r="A135" s="4">
        <v>44181.3947222222</v>
      </c>
      <c r="B135" t="s">
        <v>78</v>
      </c>
      <c r="C135" s="4">
        <v>44181.3947222222</v>
      </c>
      <c r="D135" t="s">
        <v>79</v>
      </c>
      <c r="E135" t="s">
        <v>1776</v>
      </c>
      <c r="F135">
        <v>1</v>
      </c>
      <c r="G135">
        <v>1</v>
      </c>
      <c r="H135">
        <v>134</v>
      </c>
      <c r="I135">
        <v>5</v>
      </c>
      <c r="J135">
        <v>37.906</v>
      </c>
      <c r="K135">
        <v>38.038</v>
      </c>
      <c r="L135">
        <v>37.972</v>
      </c>
      <c r="M135">
        <v>18953</v>
      </c>
      <c r="N135">
        <v>19019</v>
      </c>
      <c r="O135">
        <v>18986</v>
      </c>
      <c r="P135">
        <v>1</v>
      </c>
      <c r="Q135">
        <v>3</v>
      </c>
      <c r="R135">
        <v>0</v>
      </c>
      <c r="S135">
        <v>0</v>
      </c>
      <c r="T135">
        <v>37.972</v>
      </c>
      <c r="U135">
        <v>3</v>
      </c>
      <c r="V135">
        <v>0</v>
      </c>
      <c r="W135">
        <v>0</v>
      </c>
      <c r="X135">
        <v>37.972</v>
      </c>
      <c r="Y135">
        <v>58</v>
      </c>
      <c r="Z135">
        <v>70</v>
      </c>
      <c r="AA135">
        <v>64</v>
      </c>
      <c r="AB135">
        <v>197.2</v>
      </c>
      <c r="AC135" s="6">
        <v>0.273611111111111</v>
      </c>
      <c r="AD135">
        <v>1.6</v>
      </c>
      <c r="AE135">
        <v>13.35</v>
      </c>
      <c r="AF135">
        <v>7.9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0.1</v>
      </c>
      <c r="AQ135">
        <v>42</v>
      </c>
      <c r="AR135">
        <v>34</v>
      </c>
      <c r="AS135">
        <v>12</v>
      </c>
      <c r="AT135">
        <v>0</v>
      </c>
      <c r="AU135">
        <v>99.5610833333333</v>
      </c>
      <c r="AV135">
        <v>29.0049999999999</v>
      </c>
      <c r="AW135">
        <v>26.7659999999999</v>
      </c>
      <c r="AX135">
        <v>274.281499999999</v>
      </c>
      <c r="AY135">
        <v>224.799499999999</v>
      </c>
      <c r="AZ135">
        <v>80.8625</v>
      </c>
      <c r="BA135">
        <v>5017.78877724999</v>
      </c>
      <c r="BB135">
        <v>3885.37997624999</v>
      </c>
      <c r="BC135">
        <v>1169.71585925</v>
      </c>
      <c r="BD135">
        <v>0.1</v>
      </c>
      <c r="BE135">
        <v>42.4</v>
      </c>
      <c r="BF135">
        <v>37.1</v>
      </c>
      <c r="BG135">
        <v>104.415333333333</v>
      </c>
      <c r="BH135">
        <v>50.0153333333333</v>
      </c>
      <c r="BI135">
        <v>49.6153333333333</v>
      </c>
      <c r="BJ135">
        <v>1173.36454924444</v>
      </c>
      <c r="BK135">
        <v>399.148882577778</v>
      </c>
      <c r="BL135">
        <v>398.988882577778</v>
      </c>
      <c r="BM135">
        <v>0.1</v>
      </c>
      <c r="BN135">
        <v>42.4</v>
      </c>
      <c r="BO135">
        <v>31.8</v>
      </c>
      <c r="BP135">
        <v>110.617333333333</v>
      </c>
      <c r="BQ135">
        <v>60.484</v>
      </c>
      <c r="BR135">
        <v>35.0006666666666</v>
      </c>
      <c r="BS135">
        <v>1294.40188231111</v>
      </c>
      <c r="BT135">
        <v>541.508393422222</v>
      </c>
      <c r="BU135">
        <v>230.629582311111</v>
      </c>
      <c r="BV135">
        <v>139.831793385608</v>
      </c>
      <c r="BW135">
        <v>2343.618</v>
      </c>
      <c r="BX135">
        <v>0</v>
      </c>
      <c r="BY135" t="s">
        <v>407</v>
      </c>
      <c r="BZ135" t="s">
        <v>1910</v>
      </c>
      <c r="CE135" s="7">
        <f>VLOOKUP(BY135,[1]flawdatabase_16in!$1:$1048576,7,0)</f>
        <v>40</v>
      </c>
      <c r="CF135" s="7">
        <f>VLOOKUP(BY135,[1]flawdatabase_16in!$1:$1048576,8,0)</f>
        <v>10</v>
      </c>
      <c r="CG135" s="7">
        <f>VLOOKUP(BY135,[1]flawdatabase_16in!$1:$1048576,9,0)</f>
        <v>2.4</v>
      </c>
      <c r="CH135" s="7">
        <f>VLOOKUP(BY135,[1]flawdatabase_16in!$1:$1048576,11,0)</f>
        <v>0</v>
      </c>
      <c r="CI135" s="7">
        <f>VLOOKUP(BY135,[1]flawdatabase_16in!$1:$1048576,10,0)</f>
        <v>0</v>
      </c>
    </row>
    <row r="136" hidden="1" spans="1:87">
      <c r="A136" s="4">
        <v>44181.3947222222</v>
      </c>
      <c r="B136" t="s">
        <v>78</v>
      </c>
      <c r="C136" s="4">
        <v>44181.3947222222</v>
      </c>
      <c r="D136" t="s">
        <v>79</v>
      </c>
      <c r="E136" t="s">
        <v>1776</v>
      </c>
      <c r="F136">
        <v>1</v>
      </c>
      <c r="G136">
        <v>1</v>
      </c>
      <c r="H136">
        <v>135</v>
      </c>
      <c r="I136">
        <v>5</v>
      </c>
      <c r="J136">
        <v>38.206</v>
      </c>
      <c r="K136">
        <v>38.382</v>
      </c>
      <c r="L136">
        <v>38.294</v>
      </c>
      <c r="M136">
        <v>19103</v>
      </c>
      <c r="N136">
        <v>19191</v>
      </c>
      <c r="O136">
        <v>19147</v>
      </c>
      <c r="P136">
        <v>1</v>
      </c>
      <c r="Q136">
        <v>3</v>
      </c>
      <c r="R136">
        <v>0</v>
      </c>
      <c r="S136">
        <v>0</v>
      </c>
      <c r="T136">
        <v>38.294</v>
      </c>
      <c r="U136">
        <v>3</v>
      </c>
      <c r="V136">
        <v>0</v>
      </c>
      <c r="W136">
        <v>0</v>
      </c>
      <c r="X136">
        <v>38.294</v>
      </c>
      <c r="Y136">
        <v>54</v>
      </c>
      <c r="Z136">
        <v>74</v>
      </c>
      <c r="AA136">
        <v>64</v>
      </c>
      <c r="AB136">
        <v>197.7</v>
      </c>
      <c r="AC136" s="6">
        <v>0.274305555555556</v>
      </c>
      <c r="AD136">
        <v>1.6</v>
      </c>
      <c r="AE136">
        <v>13.35</v>
      </c>
      <c r="AF136">
        <v>7.9</v>
      </c>
      <c r="AG136">
        <v>3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0.1</v>
      </c>
      <c r="AQ136">
        <v>76</v>
      </c>
      <c r="AR136">
        <v>68</v>
      </c>
      <c r="AS136">
        <v>62</v>
      </c>
      <c r="AT136">
        <v>40</v>
      </c>
      <c r="AU136">
        <v>77.8150833333333</v>
      </c>
      <c r="AV136">
        <v>63.7589999999999</v>
      </c>
      <c r="AW136">
        <v>61.241</v>
      </c>
      <c r="AX136">
        <v>1868.647125</v>
      </c>
      <c r="AY136">
        <v>1741.70012499999</v>
      </c>
      <c r="AZ136">
        <v>1005.65874999999</v>
      </c>
      <c r="BA136">
        <v>106759.285610953</v>
      </c>
      <c r="BB136">
        <v>95835.414116203</v>
      </c>
      <c r="BC136">
        <v>35036.4766659374</v>
      </c>
      <c r="BD136">
        <v>0.1</v>
      </c>
      <c r="BE136">
        <v>79.5</v>
      </c>
      <c r="BF136">
        <v>47.7</v>
      </c>
      <c r="BG136">
        <v>350.978222222222</v>
      </c>
      <c r="BH136">
        <v>181.980999999999</v>
      </c>
      <c r="BI136">
        <v>90.1143333333332</v>
      </c>
      <c r="BJ136">
        <v>7465.79693954567</v>
      </c>
      <c r="BK136">
        <v>3022.09430775555</v>
      </c>
      <c r="BL136">
        <v>1051.69671886666</v>
      </c>
      <c r="BM136">
        <v>0.1</v>
      </c>
      <c r="BN136">
        <v>79.5</v>
      </c>
      <c r="BO136">
        <v>47.7</v>
      </c>
      <c r="BP136">
        <v>532.059888888889</v>
      </c>
      <c r="BQ136">
        <v>362.670999999999</v>
      </c>
      <c r="BR136">
        <v>127.604333333333</v>
      </c>
      <c r="BS136">
        <v>18246.1687294345</v>
      </c>
      <c r="BT136">
        <v>11143.1924837555</v>
      </c>
      <c r="BU136">
        <v>2250.26090597777</v>
      </c>
      <c r="BV136">
        <v>186.334502192982</v>
      </c>
      <c r="BW136">
        <v>20363.1434583333</v>
      </c>
      <c r="BX136">
        <v>0</v>
      </c>
      <c r="BY136" t="s">
        <v>409</v>
      </c>
      <c r="BZ136" t="s">
        <v>1911</v>
      </c>
      <c r="CE136" s="7">
        <f>VLOOKUP(BY136,[1]flawdatabase_16in!$1:$1048576,7,0)</f>
        <v>60</v>
      </c>
      <c r="CF136" s="7">
        <f>VLOOKUP(BY136,[1]flawdatabase_16in!$1:$1048576,8,0)</f>
        <v>60</v>
      </c>
      <c r="CG136" s="7">
        <f>VLOOKUP(BY136,[1]flawdatabase_16in!$1:$1048576,9,0)</f>
        <v>2.4</v>
      </c>
      <c r="CH136" s="7">
        <f>VLOOKUP(BY136,[1]flawdatabase_16in!$1:$1048576,11,0)</f>
        <v>2</v>
      </c>
      <c r="CI136" s="7">
        <f>VLOOKUP(BY136,[1]flawdatabase_16in!$1:$1048576,10,0)</f>
        <v>0</v>
      </c>
    </row>
    <row r="137" hidden="1" spans="1:87">
      <c r="A137" s="4">
        <v>44181.3947222222</v>
      </c>
      <c r="B137" t="s">
        <v>78</v>
      </c>
      <c r="C137" s="4">
        <v>44181.3947222222</v>
      </c>
      <c r="D137" t="s">
        <v>79</v>
      </c>
      <c r="E137" t="s">
        <v>1776</v>
      </c>
      <c r="F137">
        <v>1</v>
      </c>
      <c r="G137">
        <v>1</v>
      </c>
      <c r="H137">
        <v>136</v>
      </c>
      <c r="I137">
        <v>5</v>
      </c>
      <c r="J137">
        <v>38.52</v>
      </c>
      <c r="K137">
        <v>38.66</v>
      </c>
      <c r="L137">
        <v>38.59</v>
      </c>
      <c r="M137">
        <v>19260</v>
      </c>
      <c r="N137">
        <v>19330</v>
      </c>
      <c r="O137">
        <v>19295</v>
      </c>
      <c r="P137">
        <v>1</v>
      </c>
      <c r="Q137">
        <v>3</v>
      </c>
      <c r="R137">
        <v>0</v>
      </c>
      <c r="S137">
        <v>0</v>
      </c>
      <c r="T137">
        <v>38.59</v>
      </c>
      <c r="U137">
        <v>3</v>
      </c>
      <c r="V137">
        <v>0</v>
      </c>
      <c r="W137">
        <v>0</v>
      </c>
      <c r="X137">
        <v>38.59</v>
      </c>
      <c r="Y137">
        <v>57</v>
      </c>
      <c r="Z137">
        <v>71</v>
      </c>
      <c r="AA137">
        <v>64</v>
      </c>
      <c r="AB137">
        <v>198.3</v>
      </c>
      <c r="AC137" s="6">
        <v>0.275</v>
      </c>
      <c r="AD137">
        <v>1.6</v>
      </c>
      <c r="AE137">
        <v>13.35</v>
      </c>
      <c r="AF137">
        <v>7.9</v>
      </c>
      <c r="AG137">
        <v>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0.1</v>
      </c>
      <c r="AQ137">
        <v>26</v>
      </c>
      <c r="AR137">
        <v>18</v>
      </c>
      <c r="AS137">
        <v>10</v>
      </c>
      <c r="AT137">
        <v>0</v>
      </c>
      <c r="AU137">
        <v>98.6820833333333</v>
      </c>
      <c r="AV137">
        <v>52.7559999999999</v>
      </c>
      <c r="AW137">
        <v>52.7769999999999</v>
      </c>
      <c r="AX137">
        <v>271.021999999999</v>
      </c>
      <c r="AY137">
        <v>245.749999999999</v>
      </c>
      <c r="AZ137">
        <v>81.9129999999999</v>
      </c>
      <c r="BA137">
        <v>10394.0655259999</v>
      </c>
      <c r="BB137">
        <v>9221.92880999999</v>
      </c>
      <c r="BC137">
        <v>1808.09670699999</v>
      </c>
      <c r="BD137">
        <v>0.1</v>
      </c>
      <c r="BE137">
        <v>47.7</v>
      </c>
      <c r="BF137">
        <v>37.1</v>
      </c>
      <c r="BG137">
        <v>265.517333333333</v>
      </c>
      <c r="BH137">
        <v>122.234</v>
      </c>
      <c r="BI137">
        <v>78.8340000000001</v>
      </c>
      <c r="BJ137">
        <v>6427.10806897778</v>
      </c>
      <c r="BK137">
        <v>2226.9827912</v>
      </c>
      <c r="BL137">
        <v>1142.2555912</v>
      </c>
      <c r="BM137">
        <v>0.1</v>
      </c>
      <c r="BN137">
        <v>47.7</v>
      </c>
      <c r="BO137">
        <v>37.1</v>
      </c>
      <c r="BP137">
        <v>268.359666666666</v>
      </c>
      <c r="BQ137">
        <v>137.142999999999</v>
      </c>
      <c r="BR137">
        <v>87.1596666666666</v>
      </c>
      <c r="BS137">
        <v>6857.14189424444</v>
      </c>
      <c r="BT137">
        <v>2744.23227202222</v>
      </c>
      <c r="BU137">
        <v>1373.29119424444</v>
      </c>
      <c r="BV137">
        <v>145.074475812391</v>
      </c>
      <c r="BW137">
        <v>2844.29391666666</v>
      </c>
      <c r="BX137">
        <v>0</v>
      </c>
      <c r="BY137" t="s">
        <v>411</v>
      </c>
      <c r="BZ137" t="s">
        <v>1912</v>
      </c>
      <c r="CE137" s="7">
        <f>VLOOKUP(BY137,[1]flawdatabase_16in!$1:$1048576,7,0)</f>
        <v>8.7</v>
      </c>
      <c r="CF137" s="7">
        <f>VLOOKUP(BY137,[1]flawdatabase_16in!$1:$1048576,8,0)</f>
        <v>10</v>
      </c>
      <c r="CG137" s="7">
        <f>VLOOKUP(BY137,[1]flawdatabase_16in!$1:$1048576,9,0)</f>
        <v>4</v>
      </c>
      <c r="CH137" s="7">
        <f>VLOOKUP(BY137,[1]flawdatabase_16in!$1:$1048576,11,0)</f>
        <v>0</v>
      </c>
      <c r="CI137" s="7">
        <f>VLOOKUP(BY137,[1]flawdatabase_16in!$1:$1048576,10,0)</f>
        <v>0</v>
      </c>
    </row>
    <row r="138" hidden="1" spans="1:87">
      <c r="A138" s="4">
        <v>44181.3947222222</v>
      </c>
      <c r="B138" t="s">
        <v>78</v>
      </c>
      <c r="C138" s="4">
        <v>44181.3947222222</v>
      </c>
      <c r="D138" t="s">
        <v>79</v>
      </c>
      <c r="E138" t="s">
        <v>1776</v>
      </c>
      <c r="F138">
        <v>1</v>
      </c>
      <c r="G138">
        <v>1</v>
      </c>
      <c r="H138">
        <v>137</v>
      </c>
      <c r="I138">
        <v>5</v>
      </c>
      <c r="J138">
        <v>38.812</v>
      </c>
      <c r="K138">
        <v>38.962</v>
      </c>
      <c r="L138">
        <v>38.886</v>
      </c>
      <c r="M138">
        <v>19406</v>
      </c>
      <c r="N138">
        <v>19481</v>
      </c>
      <c r="O138">
        <v>19443</v>
      </c>
      <c r="P138">
        <v>1</v>
      </c>
      <c r="Q138">
        <v>3</v>
      </c>
      <c r="R138">
        <v>0</v>
      </c>
      <c r="S138">
        <v>0</v>
      </c>
      <c r="T138">
        <v>38.886</v>
      </c>
      <c r="U138">
        <v>3</v>
      </c>
      <c r="V138">
        <v>0</v>
      </c>
      <c r="W138">
        <v>0</v>
      </c>
      <c r="X138">
        <v>38.886</v>
      </c>
      <c r="Y138">
        <v>56</v>
      </c>
      <c r="Z138">
        <v>71</v>
      </c>
      <c r="AA138">
        <v>63</v>
      </c>
      <c r="AB138">
        <v>196.9</v>
      </c>
      <c r="AC138" s="6">
        <v>0.272916666666667</v>
      </c>
      <c r="AD138">
        <v>1.6</v>
      </c>
      <c r="AE138">
        <v>13.35</v>
      </c>
      <c r="AF138">
        <v>7.9</v>
      </c>
      <c r="AG138">
        <v>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0.1</v>
      </c>
      <c r="AQ138">
        <v>30</v>
      </c>
      <c r="AR138">
        <v>22</v>
      </c>
      <c r="AS138">
        <v>14</v>
      </c>
      <c r="AT138">
        <v>0</v>
      </c>
      <c r="AU138">
        <v>91.8090833333333</v>
      </c>
      <c r="AV138">
        <v>41.7569999999999</v>
      </c>
      <c r="AW138">
        <v>42.03</v>
      </c>
      <c r="AX138">
        <v>276.230875</v>
      </c>
      <c r="AY138">
        <v>243.708874999999</v>
      </c>
      <c r="AZ138">
        <v>116.460874999999</v>
      </c>
      <c r="BA138">
        <v>8544.39488007812</v>
      </c>
      <c r="BB138">
        <v>7248.47468657812</v>
      </c>
      <c r="BC138">
        <v>2435.57502782812</v>
      </c>
      <c r="BD138">
        <v>0.1</v>
      </c>
      <c r="BE138">
        <v>53</v>
      </c>
      <c r="BF138">
        <v>42.4</v>
      </c>
      <c r="BG138">
        <v>218.621333333333</v>
      </c>
      <c r="BH138">
        <v>100.337999999999</v>
      </c>
      <c r="BI138">
        <v>74.6379999999998</v>
      </c>
      <c r="BJ138">
        <v>3915.01997991111</v>
      </c>
      <c r="BK138">
        <v>1332.50732435555</v>
      </c>
      <c r="BL138">
        <v>856.036257688885</v>
      </c>
      <c r="BM138">
        <v>0.1</v>
      </c>
      <c r="BN138">
        <v>53</v>
      </c>
      <c r="BO138">
        <v>42.4</v>
      </c>
      <c r="BP138">
        <v>218.941541666666</v>
      </c>
      <c r="BQ138">
        <v>124.624875</v>
      </c>
      <c r="BR138">
        <v>92.5748749999999</v>
      </c>
      <c r="BS138">
        <v>4233.7817843434</v>
      </c>
      <c r="BT138">
        <v>1980.12373712118</v>
      </c>
      <c r="BU138">
        <v>1278.68037878784</v>
      </c>
      <c r="BV138">
        <v>59.8228982940046</v>
      </c>
      <c r="BW138">
        <v>3325.32941666666</v>
      </c>
      <c r="BX138">
        <v>0</v>
      </c>
      <c r="BY138" t="s">
        <v>413</v>
      </c>
      <c r="BZ138" t="s">
        <v>1913</v>
      </c>
      <c r="CE138" s="7">
        <f>VLOOKUP(BY138,[1]flawdatabase_16in!$1:$1048576,7,0)</f>
        <v>20</v>
      </c>
      <c r="CF138" s="7">
        <f>VLOOKUP(BY138,[1]flawdatabase_16in!$1:$1048576,8,0)</f>
        <v>10</v>
      </c>
      <c r="CG138" s="7">
        <f>VLOOKUP(BY138,[1]flawdatabase_16in!$1:$1048576,9,0)</f>
        <v>4.2</v>
      </c>
      <c r="CH138" s="7">
        <f>VLOOKUP(BY138,[1]flawdatabase_16in!$1:$1048576,11,0)</f>
        <v>0</v>
      </c>
      <c r="CI138" s="7">
        <f>VLOOKUP(BY138,[1]flawdatabase_16in!$1:$1048576,10,0)</f>
        <v>0</v>
      </c>
    </row>
    <row r="139" hidden="1" spans="1:87">
      <c r="A139" s="4">
        <v>44181.3947222222</v>
      </c>
      <c r="B139" t="s">
        <v>78</v>
      </c>
      <c r="C139" s="4">
        <v>44181.3947222222</v>
      </c>
      <c r="D139" t="s">
        <v>79</v>
      </c>
      <c r="E139" t="s">
        <v>1776</v>
      </c>
      <c r="F139">
        <v>1</v>
      </c>
      <c r="G139">
        <v>1</v>
      </c>
      <c r="H139">
        <v>138</v>
      </c>
      <c r="I139">
        <v>5</v>
      </c>
      <c r="J139">
        <v>39.106</v>
      </c>
      <c r="K139">
        <v>39.322</v>
      </c>
      <c r="L139">
        <v>39.214</v>
      </c>
      <c r="M139">
        <v>19553</v>
      </c>
      <c r="N139">
        <v>19661</v>
      </c>
      <c r="O139">
        <v>19607</v>
      </c>
      <c r="P139">
        <v>1</v>
      </c>
      <c r="Q139">
        <v>3</v>
      </c>
      <c r="R139">
        <v>0</v>
      </c>
      <c r="S139">
        <v>0</v>
      </c>
      <c r="T139">
        <v>39.214</v>
      </c>
      <c r="U139">
        <v>3</v>
      </c>
      <c r="V139">
        <v>0</v>
      </c>
      <c r="W139">
        <v>0</v>
      </c>
      <c r="X139">
        <v>39.214</v>
      </c>
      <c r="Y139">
        <v>53</v>
      </c>
      <c r="Z139">
        <v>73</v>
      </c>
      <c r="AA139">
        <v>63</v>
      </c>
      <c r="AB139">
        <v>197.8</v>
      </c>
      <c r="AC139" s="6">
        <v>0.274305555555556</v>
      </c>
      <c r="AD139">
        <v>1.6</v>
      </c>
      <c r="AE139">
        <v>13.35</v>
      </c>
      <c r="AF139">
        <v>7.9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0.1</v>
      </c>
      <c r="AQ139">
        <v>166</v>
      </c>
      <c r="AR139">
        <v>98</v>
      </c>
      <c r="AS139">
        <v>18</v>
      </c>
      <c r="AT139">
        <v>0</v>
      </c>
      <c r="AU139">
        <v>78.8170833333333</v>
      </c>
      <c r="AV139">
        <v>110.548999999999</v>
      </c>
      <c r="AW139">
        <v>57.0359999999999</v>
      </c>
      <c r="AX139">
        <v>3638.1274375</v>
      </c>
      <c r="AY139">
        <v>2007.55843749999</v>
      </c>
      <c r="AZ139">
        <v>268.288437499999</v>
      </c>
      <c r="BA139">
        <v>243347.832785269</v>
      </c>
      <c r="BB139">
        <v>132627.402821269</v>
      </c>
      <c r="BC139">
        <v>8764.44706830077</v>
      </c>
      <c r="BD139">
        <v>0.1</v>
      </c>
      <c r="BE139">
        <v>68.9</v>
      </c>
      <c r="BF139">
        <v>31.8</v>
      </c>
      <c r="BG139">
        <v>488.432</v>
      </c>
      <c r="BH139">
        <v>316.148666666666</v>
      </c>
      <c r="BI139">
        <v>83.7486666666666</v>
      </c>
      <c r="BJ139">
        <v>18086.0084435555</v>
      </c>
      <c r="BK139">
        <v>10554.3908546666</v>
      </c>
      <c r="BL139">
        <v>1273.31165466666</v>
      </c>
      <c r="BM139">
        <v>0.1</v>
      </c>
      <c r="BN139">
        <v>68.9</v>
      </c>
      <c r="BO139">
        <v>74.2</v>
      </c>
      <c r="BP139">
        <v>1083.19106666666</v>
      </c>
      <c r="BQ139">
        <v>267.491066666666</v>
      </c>
      <c r="BR139">
        <v>369.691066666666</v>
      </c>
      <c r="BS139">
        <v>67551.8677118755</v>
      </c>
      <c r="BT139">
        <v>7150.51302298665</v>
      </c>
      <c r="BU139">
        <v>11801.9425963199</v>
      </c>
      <c r="BV139">
        <v>525.232598591946</v>
      </c>
      <c r="BW139">
        <v>64604.528125</v>
      </c>
      <c r="BX139">
        <v>0</v>
      </c>
      <c r="BY139" t="s">
        <v>415</v>
      </c>
      <c r="BZ139" t="s">
        <v>1914</v>
      </c>
      <c r="CE139" s="7">
        <f>VLOOKUP(BY139,[1]flawdatabase_16in!$1:$1048576,7,0)</f>
        <v>40</v>
      </c>
      <c r="CF139" s="7">
        <f>VLOOKUP(BY139,[1]flawdatabase_16in!$1:$1048576,8,0)</f>
        <v>40</v>
      </c>
      <c r="CG139" s="7">
        <f>VLOOKUP(BY139,[1]flawdatabase_16in!$1:$1048576,9,0)</f>
        <v>4.1</v>
      </c>
      <c r="CH139" s="7">
        <f>VLOOKUP(BY139,[1]flawdatabase_16in!$1:$1048576,11,0)</f>
        <v>2</v>
      </c>
      <c r="CI139" s="7">
        <f>VLOOKUP(BY139,[1]flawdatabase_16in!$1:$1048576,10,0)</f>
        <v>0</v>
      </c>
    </row>
    <row r="140" hidden="1" spans="1:87">
      <c r="A140" s="4">
        <v>44181.3947222222</v>
      </c>
      <c r="B140" t="s">
        <v>78</v>
      </c>
      <c r="C140" s="4">
        <v>44181.3947222222</v>
      </c>
      <c r="D140" t="s">
        <v>79</v>
      </c>
      <c r="E140" t="s">
        <v>1776</v>
      </c>
      <c r="F140">
        <v>1</v>
      </c>
      <c r="G140">
        <v>1</v>
      </c>
      <c r="H140">
        <v>139</v>
      </c>
      <c r="I140">
        <v>5</v>
      </c>
      <c r="J140">
        <v>36.09</v>
      </c>
      <c r="K140">
        <v>36.242</v>
      </c>
      <c r="L140">
        <v>36.166</v>
      </c>
      <c r="M140">
        <v>18045</v>
      </c>
      <c r="N140">
        <v>18121</v>
      </c>
      <c r="O140">
        <v>18083</v>
      </c>
      <c r="P140">
        <v>1</v>
      </c>
      <c r="Q140">
        <v>3</v>
      </c>
      <c r="R140">
        <v>0</v>
      </c>
      <c r="S140">
        <v>0</v>
      </c>
      <c r="T140">
        <v>36.166</v>
      </c>
      <c r="U140">
        <v>3</v>
      </c>
      <c r="V140">
        <v>0</v>
      </c>
      <c r="W140">
        <v>0</v>
      </c>
      <c r="X140">
        <v>36.166</v>
      </c>
      <c r="Y140">
        <v>148</v>
      </c>
      <c r="Z140">
        <v>161</v>
      </c>
      <c r="AA140">
        <v>154</v>
      </c>
      <c r="AB140">
        <v>14.6</v>
      </c>
      <c r="AC140" s="6">
        <v>0.0201388888888889</v>
      </c>
      <c r="AD140">
        <v>1.6</v>
      </c>
      <c r="AE140">
        <v>13.35</v>
      </c>
      <c r="AF140">
        <v>7.9</v>
      </c>
      <c r="AG140">
        <v>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0.1</v>
      </c>
      <c r="AQ140">
        <v>34</v>
      </c>
      <c r="AR140">
        <v>28</v>
      </c>
      <c r="AS140">
        <v>20</v>
      </c>
      <c r="AT140">
        <v>0</v>
      </c>
      <c r="AU140">
        <v>94.5590833333333</v>
      </c>
      <c r="AV140">
        <v>14.5079999999999</v>
      </c>
      <c r="AW140">
        <v>15.2789999999999</v>
      </c>
      <c r="AX140">
        <v>143.689</v>
      </c>
      <c r="AY140">
        <v>126.661</v>
      </c>
      <c r="AZ140">
        <v>76.635</v>
      </c>
      <c r="BA140">
        <v>1718.005889</v>
      </c>
      <c r="BB140">
        <v>1447.754771</v>
      </c>
      <c r="BC140">
        <v>645.437065</v>
      </c>
      <c r="BD140">
        <v>0.1</v>
      </c>
      <c r="BE140">
        <v>47.7</v>
      </c>
      <c r="BF140">
        <v>47.7</v>
      </c>
      <c r="BG140">
        <v>69.1713333333334</v>
      </c>
      <c r="BH140">
        <v>36.0713333333333</v>
      </c>
      <c r="BI140">
        <v>27.3213333333334</v>
      </c>
      <c r="BJ140">
        <v>402.513786577778</v>
      </c>
      <c r="BK140">
        <v>165.694675466667</v>
      </c>
      <c r="BL140">
        <v>99.1026199111116</v>
      </c>
      <c r="BM140">
        <v>0.1</v>
      </c>
      <c r="BN140">
        <v>47.7</v>
      </c>
      <c r="BO140">
        <v>47.7</v>
      </c>
      <c r="BP140">
        <v>82.8956666666666</v>
      </c>
      <c r="BQ140">
        <v>42.179</v>
      </c>
      <c r="BR140">
        <v>42.179</v>
      </c>
      <c r="BS140">
        <v>586.179965977778</v>
      </c>
      <c r="BT140">
        <v>221.0721882</v>
      </c>
      <c r="BU140">
        <v>221.0721882</v>
      </c>
      <c r="BV140">
        <v>109.222505531015</v>
      </c>
      <c r="BW140">
        <v>1451.16566666666</v>
      </c>
      <c r="BX140">
        <v>0</v>
      </c>
      <c r="BY140" t="s">
        <v>333</v>
      </c>
      <c r="BZ140" t="s">
        <v>1915</v>
      </c>
      <c r="CE140" s="7">
        <f>VLOOKUP(BY140,[1]flawdatabase_16in!$1:$1048576,7,0)</f>
        <v>20</v>
      </c>
      <c r="CF140" s="7">
        <f>VLOOKUP(BY140,[1]flawdatabase_16in!$1:$1048576,8,0)</f>
        <v>40</v>
      </c>
      <c r="CG140" s="7">
        <f>VLOOKUP(BY140,[1]flawdatabase_16in!$1:$1048576,9,0)</f>
        <v>0.8</v>
      </c>
      <c r="CH140" s="7">
        <f>VLOOKUP(BY140,[1]flawdatabase_16in!$1:$1048576,11,0)</f>
        <v>0</v>
      </c>
      <c r="CI140" s="7">
        <f>VLOOKUP(BY140,[1]flawdatabase_16in!$1:$1048576,10,0)</f>
        <v>0</v>
      </c>
    </row>
    <row r="141" hidden="1" spans="1:87">
      <c r="A141" s="4">
        <v>44181.3947222222</v>
      </c>
      <c r="B141" t="s">
        <v>78</v>
      </c>
      <c r="C141" s="4">
        <v>44181.3947222222</v>
      </c>
      <c r="D141" t="s">
        <v>79</v>
      </c>
      <c r="E141" t="s">
        <v>1776</v>
      </c>
      <c r="F141">
        <v>1</v>
      </c>
      <c r="G141">
        <v>1</v>
      </c>
      <c r="H141">
        <v>140</v>
      </c>
      <c r="I141">
        <v>5</v>
      </c>
      <c r="J141">
        <v>37.002</v>
      </c>
      <c r="K141">
        <v>37.158</v>
      </c>
      <c r="L141">
        <v>37.08</v>
      </c>
      <c r="M141">
        <v>18501</v>
      </c>
      <c r="N141">
        <v>18579</v>
      </c>
      <c r="O141">
        <v>18540</v>
      </c>
      <c r="P141">
        <v>1</v>
      </c>
      <c r="Q141">
        <v>3</v>
      </c>
      <c r="R141">
        <v>0</v>
      </c>
      <c r="S141">
        <v>0</v>
      </c>
      <c r="T141">
        <v>37.08</v>
      </c>
      <c r="U141">
        <v>3</v>
      </c>
      <c r="V141">
        <v>0</v>
      </c>
      <c r="W141">
        <v>0</v>
      </c>
      <c r="X141">
        <v>37.08</v>
      </c>
      <c r="Y141">
        <v>144</v>
      </c>
      <c r="Z141">
        <v>161</v>
      </c>
      <c r="AA141">
        <v>152</v>
      </c>
      <c r="AB141">
        <v>11.8</v>
      </c>
      <c r="AC141" s="6">
        <v>0.0159722222222222</v>
      </c>
      <c r="AD141">
        <v>1.6</v>
      </c>
      <c r="AE141">
        <v>13.35</v>
      </c>
      <c r="AF141">
        <v>7.9</v>
      </c>
      <c r="AG141">
        <v>3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0.1</v>
      </c>
      <c r="AQ141">
        <v>52</v>
      </c>
      <c r="AR141">
        <v>44</v>
      </c>
      <c r="AS141">
        <v>40</v>
      </c>
      <c r="AT141">
        <v>14</v>
      </c>
      <c r="AU141">
        <v>87.5595833333333</v>
      </c>
      <c r="AV141">
        <v>30.009</v>
      </c>
      <c r="AW141">
        <v>30.49</v>
      </c>
      <c r="AX141">
        <v>550.719</v>
      </c>
      <c r="AY141">
        <v>454.503</v>
      </c>
      <c r="AZ141">
        <v>332.512</v>
      </c>
      <c r="BA141">
        <v>14677.961181</v>
      </c>
      <c r="BB141">
        <v>10669.898515</v>
      </c>
      <c r="BC141">
        <v>6140.70361</v>
      </c>
      <c r="BD141">
        <v>0.1</v>
      </c>
      <c r="BE141">
        <v>79.5</v>
      </c>
      <c r="BF141">
        <v>53</v>
      </c>
      <c r="BG141">
        <v>136.215333333333</v>
      </c>
      <c r="BH141">
        <v>104.731999999999</v>
      </c>
      <c r="BI141">
        <v>36.8486666666666</v>
      </c>
      <c r="BJ141">
        <v>1191.91856702222</v>
      </c>
      <c r="BK141">
        <v>893.856733688888</v>
      </c>
      <c r="BL141">
        <v>170.864389244444</v>
      </c>
      <c r="BM141">
        <v>0.1</v>
      </c>
      <c r="BN141">
        <v>74.2</v>
      </c>
      <c r="BO141">
        <v>53</v>
      </c>
      <c r="BP141">
        <v>273.045111111111</v>
      </c>
      <c r="BQ141">
        <v>183.934</v>
      </c>
      <c r="BR141">
        <v>74.2673333333333</v>
      </c>
      <c r="BS141">
        <v>4643.45327021234</v>
      </c>
      <c r="BT141">
        <v>2908.35136897777</v>
      </c>
      <c r="BU141">
        <v>662.935635644443</v>
      </c>
      <c r="BV141">
        <v>48.8662811118493</v>
      </c>
      <c r="BW141">
        <v>6032.18799999999</v>
      </c>
      <c r="BX141">
        <v>0</v>
      </c>
      <c r="BY141" t="s">
        <v>369</v>
      </c>
      <c r="BZ141" t="s">
        <v>1916</v>
      </c>
      <c r="CE141" s="7">
        <f>VLOOKUP(BY141,[1]flawdatabase_16in!$1:$1048576,7,0)</f>
        <v>40</v>
      </c>
      <c r="CF141" s="7">
        <f>VLOOKUP(BY141,[1]flawdatabase_16in!$1:$1048576,8,0)</f>
        <v>40</v>
      </c>
      <c r="CG141" s="7">
        <f>VLOOKUP(BY141,[1]flawdatabase_16in!$1:$1048576,9,0)</f>
        <v>0.9</v>
      </c>
      <c r="CH141" s="7">
        <f>VLOOKUP(BY141,[1]flawdatabase_16in!$1:$1048576,11,0)</f>
        <v>2</v>
      </c>
      <c r="CI141" s="7">
        <f>VLOOKUP(BY141,[1]flawdatabase_16in!$1:$1048576,10,0)</f>
        <v>0</v>
      </c>
    </row>
    <row r="142" hidden="1" spans="1:87">
      <c r="A142" s="4">
        <v>44181.3947222222</v>
      </c>
      <c r="B142" t="s">
        <v>78</v>
      </c>
      <c r="C142" s="4">
        <v>44181.3947222222</v>
      </c>
      <c r="D142" t="s">
        <v>79</v>
      </c>
      <c r="E142" t="s">
        <v>1776</v>
      </c>
      <c r="F142">
        <v>1</v>
      </c>
      <c r="G142">
        <v>1</v>
      </c>
      <c r="H142">
        <v>141</v>
      </c>
      <c r="I142">
        <v>5</v>
      </c>
      <c r="J142">
        <v>37.272</v>
      </c>
      <c r="K142">
        <v>37.456</v>
      </c>
      <c r="L142">
        <v>37.364</v>
      </c>
      <c r="M142">
        <v>18636</v>
      </c>
      <c r="N142">
        <v>18728</v>
      </c>
      <c r="O142">
        <v>18682</v>
      </c>
      <c r="P142">
        <v>1</v>
      </c>
      <c r="Q142">
        <v>3</v>
      </c>
      <c r="R142">
        <v>0</v>
      </c>
      <c r="S142">
        <v>0</v>
      </c>
      <c r="T142">
        <v>37.364</v>
      </c>
      <c r="U142">
        <v>3</v>
      </c>
      <c r="V142">
        <v>0</v>
      </c>
      <c r="W142">
        <v>0</v>
      </c>
      <c r="X142">
        <v>37.364</v>
      </c>
      <c r="Y142">
        <v>143</v>
      </c>
      <c r="Z142">
        <v>163</v>
      </c>
      <c r="AA142">
        <v>153</v>
      </c>
      <c r="AB142">
        <v>14.2</v>
      </c>
      <c r="AC142" s="6">
        <v>0.0194444444444444</v>
      </c>
      <c r="AD142">
        <v>1.6</v>
      </c>
      <c r="AE142">
        <v>13.35</v>
      </c>
      <c r="AF142">
        <v>7.9</v>
      </c>
      <c r="AG142">
        <v>3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0.1</v>
      </c>
      <c r="AQ142">
        <v>62</v>
      </c>
      <c r="AR142">
        <v>60</v>
      </c>
      <c r="AS142">
        <v>14</v>
      </c>
      <c r="AT142">
        <v>0</v>
      </c>
      <c r="AU142">
        <v>99.6845833333333</v>
      </c>
      <c r="AV142">
        <v>39.0159999999999</v>
      </c>
      <c r="AW142">
        <v>33.5259999999999</v>
      </c>
      <c r="AX142">
        <v>634.9985</v>
      </c>
      <c r="AY142">
        <v>620.2685</v>
      </c>
      <c r="AZ142">
        <v>162.801499999999</v>
      </c>
      <c r="BA142">
        <v>19978.0310972499</v>
      </c>
      <c r="BB142">
        <v>19761.0581972499</v>
      </c>
      <c r="BC142">
        <v>4018.78584124999</v>
      </c>
      <c r="BD142">
        <v>0.1</v>
      </c>
      <c r="BE142">
        <v>79.5</v>
      </c>
      <c r="BF142">
        <v>63.6</v>
      </c>
      <c r="BG142">
        <v>321.729888888888</v>
      </c>
      <c r="BH142">
        <v>241.590999999999</v>
      </c>
      <c r="BI142">
        <v>139.224333333333</v>
      </c>
      <c r="BJ142">
        <v>6411.4992307679</v>
      </c>
      <c r="BK142">
        <v>4650.99978508888</v>
      </c>
      <c r="BL142">
        <v>1849.79606286666</v>
      </c>
      <c r="BM142">
        <v>0.1</v>
      </c>
      <c r="BN142">
        <v>79.5</v>
      </c>
      <c r="BO142">
        <v>53</v>
      </c>
      <c r="BP142">
        <v>448.744777777777</v>
      </c>
      <c r="BQ142">
        <v>339.116999999999</v>
      </c>
      <c r="BR142">
        <v>140.266999999999</v>
      </c>
      <c r="BS142">
        <v>12235.9271479234</v>
      </c>
      <c r="BT142">
        <v>9233.54461335554</v>
      </c>
      <c r="BU142">
        <v>2211.09835779999</v>
      </c>
      <c r="BV142">
        <v>125.326915905626</v>
      </c>
      <c r="BW142">
        <v>8405.18058333333</v>
      </c>
      <c r="BX142">
        <v>0</v>
      </c>
      <c r="BY142" t="s">
        <v>371</v>
      </c>
      <c r="BZ142" t="s">
        <v>1917</v>
      </c>
      <c r="CE142" s="7">
        <f>VLOOKUP(BY142,[1]flawdatabase_16in!$1:$1048576,7,0)</f>
        <v>52</v>
      </c>
      <c r="CF142" s="7">
        <f>VLOOKUP(BY142,[1]flawdatabase_16in!$1:$1048576,8,0)</f>
        <v>60</v>
      </c>
      <c r="CG142" s="7">
        <f>VLOOKUP(BY142,[1]flawdatabase_16in!$1:$1048576,9,0)</f>
        <v>0.8</v>
      </c>
      <c r="CH142" s="7">
        <f>VLOOKUP(BY142,[1]flawdatabase_16in!$1:$1048576,11,0)</f>
        <v>0</v>
      </c>
      <c r="CI142" s="7">
        <f>VLOOKUP(BY142,[1]flawdatabase_16in!$1:$1048576,10,0)</f>
        <v>0</v>
      </c>
    </row>
    <row r="143" hidden="1" spans="1:87">
      <c r="A143" s="4">
        <v>44181.3947222222</v>
      </c>
      <c r="B143" t="s">
        <v>78</v>
      </c>
      <c r="C143" s="4">
        <v>44181.3947222222</v>
      </c>
      <c r="D143" t="s">
        <v>79</v>
      </c>
      <c r="E143" t="s">
        <v>1776</v>
      </c>
      <c r="F143">
        <v>1</v>
      </c>
      <c r="G143">
        <v>1</v>
      </c>
      <c r="H143">
        <v>142</v>
      </c>
      <c r="I143">
        <v>5</v>
      </c>
      <c r="J143">
        <v>37.592</v>
      </c>
      <c r="K143">
        <v>37.776</v>
      </c>
      <c r="L143">
        <v>37.684</v>
      </c>
      <c r="M143">
        <v>18796</v>
      </c>
      <c r="N143">
        <v>18888</v>
      </c>
      <c r="O143">
        <v>18842</v>
      </c>
      <c r="P143">
        <v>1</v>
      </c>
      <c r="Q143">
        <v>3</v>
      </c>
      <c r="R143">
        <v>0</v>
      </c>
      <c r="S143">
        <v>0</v>
      </c>
      <c r="T143">
        <v>37.684</v>
      </c>
      <c r="U143">
        <v>3</v>
      </c>
      <c r="V143">
        <v>0</v>
      </c>
      <c r="W143">
        <v>0</v>
      </c>
      <c r="X143">
        <v>37.684</v>
      </c>
      <c r="Y143">
        <v>143</v>
      </c>
      <c r="Z143">
        <v>164</v>
      </c>
      <c r="AA143">
        <v>153</v>
      </c>
      <c r="AB143">
        <v>14.8</v>
      </c>
      <c r="AC143" s="6">
        <v>0.0201388888888889</v>
      </c>
      <c r="AD143">
        <v>1.6</v>
      </c>
      <c r="AE143">
        <v>13.35</v>
      </c>
      <c r="AF143">
        <v>7.9</v>
      </c>
      <c r="AG143">
        <v>3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0.1</v>
      </c>
      <c r="AQ143">
        <v>28</v>
      </c>
      <c r="AR143">
        <v>22</v>
      </c>
      <c r="AS143">
        <v>14</v>
      </c>
      <c r="AT143">
        <v>0</v>
      </c>
      <c r="AU143">
        <v>83.9370833333333</v>
      </c>
      <c r="AV143">
        <v>99.7569999999999</v>
      </c>
      <c r="AW143">
        <v>101.287999999999</v>
      </c>
      <c r="AX143">
        <v>678.184687499999</v>
      </c>
      <c r="AY143">
        <v>611.520687499999</v>
      </c>
      <c r="AZ143">
        <v>249.431374999999</v>
      </c>
      <c r="BA143">
        <v>50809.7889894726</v>
      </c>
      <c r="BB143">
        <v>44009.4871967226</v>
      </c>
      <c r="BC143">
        <v>11202.0932200781</v>
      </c>
      <c r="BD143">
        <v>0.1</v>
      </c>
      <c r="BE143">
        <v>79.5</v>
      </c>
      <c r="BF143">
        <v>47.7</v>
      </c>
      <c r="BG143">
        <v>720.433888888888</v>
      </c>
      <c r="BH143">
        <v>552.294999999999</v>
      </c>
      <c r="BI143">
        <v>230.678333333333</v>
      </c>
      <c r="BJ143">
        <v>35628.1918173456</v>
      </c>
      <c r="BK143">
        <v>26106.2165272222</v>
      </c>
      <c r="BL143">
        <v>6853.27758277777</v>
      </c>
      <c r="BM143">
        <v>0.1</v>
      </c>
      <c r="BN143">
        <v>79.5</v>
      </c>
      <c r="BO143">
        <v>47.7</v>
      </c>
      <c r="BP143">
        <v>900.880444444444</v>
      </c>
      <c r="BQ143">
        <v>681.369333333333</v>
      </c>
      <c r="BR143">
        <v>281.752666666666</v>
      </c>
      <c r="BS143">
        <v>54297.681318953</v>
      </c>
      <c r="BT143">
        <v>39441.6878769777</v>
      </c>
      <c r="BU143">
        <v>10251.6974880888</v>
      </c>
      <c r="BV143">
        <v>126.769960831236</v>
      </c>
      <c r="BW143">
        <v>10513.981</v>
      </c>
      <c r="BX143">
        <v>0</v>
      </c>
      <c r="BY143" t="s">
        <v>373</v>
      </c>
      <c r="BZ143" t="s">
        <v>1918</v>
      </c>
      <c r="CE143" s="7">
        <f>VLOOKUP(BY143,[1]flawdatabase_16in!$1:$1048576,7,0)</f>
        <v>10</v>
      </c>
      <c r="CF143" s="7">
        <f>VLOOKUP(BY143,[1]flawdatabase_16in!$1:$1048576,8,0)</f>
        <v>40</v>
      </c>
      <c r="CG143" s="7">
        <f>VLOOKUP(BY143,[1]flawdatabase_16in!$1:$1048576,9,0)</f>
        <v>2.4</v>
      </c>
      <c r="CH143" s="7">
        <f>VLOOKUP(BY143,[1]flawdatabase_16in!$1:$1048576,11,0)</f>
        <v>0</v>
      </c>
      <c r="CI143" s="7">
        <f>VLOOKUP(BY143,[1]flawdatabase_16in!$1:$1048576,10,0)</f>
        <v>0</v>
      </c>
    </row>
    <row r="144" hidden="1" spans="1:87">
      <c r="A144" s="4">
        <v>44181.3947222222</v>
      </c>
      <c r="B144" t="s">
        <v>78</v>
      </c>
      <c r="C144" s="4">
        <v>44181.3947222222</v>
      </c>
      <c r="D144" t="s">
        <v>79</v>
      </c>
      <c r="E144" t="s">
        <v>1776</v>
      </c>
      <c r="F144">
        <v>1</v>
      </c>
      <c r="G144">
        <v>1</v>
      </c>
      <c r="H144">
        <v>143</v>
      </c>
      <c r="I144">
        <v>5</v>
      </c>
      <c r="J144">
        <v>37.902</v>
      </c>
      <c r="K144">
        <v>38.078</v>
      </c>
      <c r="L144">
        <v>37.99</v>
      </c>
      <c r="M144">
        <v>18951</v>
      </c>
      <c r="N144">
        <v>19039</v>
      </c>
      <c r="O144">
        <v>18995</v>
      </c>
      <c r="P144">
        <v>1</v>
      </c>
      <c r="Q144">
        <v>3</v>
      </c>
      <c r="R144">
        <v>0</v>
      </c>
      <c r="S144">
        <v>0</v>
      </c>
      <c r="T144">
        <v>37.99</v>
      </c>
      <c r="U144">
        <v>3</v>
      </c>
      <c r="V144">
        <v>0</v>
      </c>
      <c r="W144">
        <v>0</v>
      </c>
      <c r="X144">
        <v>37.99</v>
      </c>
      <c r="Y144">
        <v>144</v>
      </c>
      <c r="Z144">
        <v>163</v>
      </c>
      <c r="AA144">
        <v>153</v>
      </c>
      <c r="AB144">
        <v>15.2</v>
      </c>
      <c r="AC144" s="6">
        <v>0.0208333333333333</v>
      </c>
      <c r="AD144">
        <v>1.6</v>
      </c>
      <c r="AE144">
        <v>13.35</v>
      </c>
      <c r="AF144">
        <v>7.9</v>
      </c>
      <c r="AG144">
        <v>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</v>
      </c>
      <c r="AQ144">
        <v>34</v>
      </c>
      <c r="AR144">
        <v>28</v>
      </c>
      <c r="AS144">
        <v>20</v>
      </c>
      <c r="AT144">
        <v>0</v>
      </c>
      <c r="AU144">
        <v>88.6855833333333</v>
      </c>
      <c r="AV144">
        <v>57.5079999999999</v>
      </c>
      <c r="AW144">
        <v>58.0319999999999</v>
      </c>
      <c r="AX144">
        <v>536.450374999999</v>
      </c>
      <c r="AY144">
        <v>497.552374999999</v>
      </c>
      <c r="AZ144">
        <v>245.115624999999</v>
      </c>
      <c r="BA144">
        <v>24791.3130485156</v>
      </c>
      <c r="BB144">
        <v>22182.5156027656</v>
      </c>
      <c r="BC144">
        <v>7060.70327757811</v>
      </c>
      <c r="BD144">
        <v>0.1</v>
      </c>
      <c r="BE144">
        <v>79.5</v>
      </c>
      <c r="BF144">
        <v>42.4</v>
      </c>
      <c r="BG144">
        <v>353.291</v>
      </c>
      <c r="BH144">
        <v>241.057666666666</v>
      </c>
      <c r="BI144">
        <v>78.6076666666665</v>
      </c>
      <c r="BJ144">
        <v>8424.19075175555</v>
      </c>
      <c r="BK144">
        <v>5232.8685073111</v>
      </c>
      <c r="BL144">
        <v>984.780573977774</v>
      </c>
      <c r="BM144">
        <v>0.1</v>
      </c>
      <c r="BN144">
        <v>74.2</v>
      </c>
      <c r="BO144">
        <v>42.4</v>
      </c>
      <c r="BP144">
        <v>429.363222222222</v>
      </c>
      <c r="BQ144">
        <v>304.407666666666</v>
      </c>
      <c r="BR144">
        <v>110.624333333333</v>
      </c>
      <c r="BS144">
        <v>13482.3815678049</v>
      </c>
      <c r="BT144">
        <v>8789.04854064443</v>
      </c>
      <c r="BU144">
        <v>1936.6285073111</v>
      </c>
      <c r="BV144">
        <v>51.2031559109326</v>
      </c>
      <c r="BW144">
        <v>6851.79024999999</v>
      </c>
      <c r="BX144">
        <v>0</v>
      </c>
      <c r="BY144" t="s">
        <v>375</v>
      </c>
      <c r="BZ144" t="s">
        <v>1919</v>
      </c>
      <c r="CE144" s="7">
        <f>VLOOKUP(BY144,[1]flawdatabase_16in!$1:$1048576,7,0)</f>
        <v>20</v>
      </c>
      <c r="CF144" s="7">
        <f>VLOOKUP(BY144,[1]flawdatabase_16in!$1:$1048576,8,0)</f>
        <v>20</v>
      </c>
      <c r="CG144" s="7">
        <f>VLOOKUP(BY144,[1]flawdatabase_16in!$1:$1048576,9,0)</f>
        <v>2.4</v>
      </c>
      <c r="CH144" s="7">
        <f>VLOOKUP(BY144,[1]flawdatabase_16in!$1:$1048576,11,0)</f>
        <v>2</v>
      </c>
      <c r="CI144" s="7">
        <f>VLOOKUP(BY144,[1]flawdatabase_16in!$1:$1048576,10,0)</f>
        <v>0</v>
      </c>
    </row>
    <row r="145" hidden="1" spans="1:87">
      <c r="A145" s="4">
        <v>44181.3947222222</v>
      </c>
      <c r="B145" t="s">
        <v>78</v>
      </c>
      <c r="C145" s="4">
        <v>44181.3947222222</v>
      </c>
      <c r="D145" t="s">
        <v>79</v>
      </c>
      <c r="E145" t="s">
        <v>1776</v>
      </c>
      <c r="F145">
        <v>1</v>
      </c>
      <c r="G145">
        <v>1</v>
      </c>
      <c r="H145">
        <v>144</v>
      </c>
      <c r="I145">
        <v>5</v>
      </c>
      <c r="J145">
        <v>38.19</v>
      </c>
      <c r="K145">
        <v>38.378</v>
      </c>
      <c r="L145">
        <v>38.284</v>
      </c>
      <c r="M145">
        <v>19095</v>
      </c>
      <c r="N145">
        <v>19189</v>
      </c>
      <c r="O145">
        <v>19142</v>
      </c>
      <c r="P145">
        <v>1</v>
      </c>
      <c r="Q145">
        <v>3</v>
      </c>
      <c r="R145">
        <v>0</v>
      </c>
      <c r="S145">
        <v>0</v>
      </c>
      <c r="T145">
        <v>38.284</v>
      </c>
      <c r="U145">
        <v>3</v>
      </c>
      <c r="V145">
        <v>0</v>
      </c>
      <c r="W145">
        <v>0</v>
      </c>
      <c r="X145">
        <v>38.284</v>
      </c>
      <c r="Y145">
        <v>143</v>
      </c>
      <c r="Z145">
        <v>164</v>
      </c>
      <c r="AA145">
        <v>153</v>
      </c>
      <c r="AB145">
        <v>15.7</v>
      </c>
      <c r="AC145" s="6">
        <v>0.0215277777777778</v>
      </c>
      <c r="AD145">
        <v>1.6</v>
      </c>
      <c r="AE145">
        <v>13.35</v>
      </c>
      <c r="AF145">
        <v>7.9</v>
      </c>
      <c r="AG145">
        <v>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0.1</v>
      </c>
      <c r="AQ145">
        <v>100</v>
      </c>
      <c r="AR145">
        <v>68</v>
      </c>
      <c r="AS145">
        <v>26</v>
      </c>
      <c r="AT145">
        <v>0</v>
      </c>
      <c r="AU145">
        <v>98.6885833333333</v>
      </c>
      <c r="AV145">
        <v>60.7719999999999</v>
      </c>
      <c r="AW145">
        <v>62.7639999999999</v>
      </c>
      <c r="AX145">
        <v>1374.02562499999</v>
      </c>
      <c r="AY145">
        <v>1193.74162499999</v>
      </c>
      <c r="AZ145">
        <v>422.744249999999</v>
      </c>
      <c r="BA145">
        <v>70022.4594996405</v>
      </c>
      <c r="BB145">
        <v>67532.4292436406</v>
      </c>
      <c r="BC145">
        <v>15370.3894300624</v>
      </c>
      <c r="BD145">
        <v>0.1</v>
      </c>
      <c r="BE145">
        <v>84.8</v>
      </c>
      <c r="BF145">
        <v>53</v>
      </c>
      <c r="BG145">
        <v>539.530888888889</v>
      </c>
      <c r="BH145">
        <v>400.391999999999</v>
      </c>
      <c r="BI145">
        <v>172.575333333333</v>
      </c>
      <c r="BJ145">
        <v>18685.3559236641</v>
      </c>
      <c r="BK145">
        <v>12760.4039150222</v>
      </c>
      <c r="BL145">
        <v>3511.75757057777</v>
      </c>
      <c r="BM145">
        <v>0.1</v>
      </c>
      <c r="BN145">
        <v>79.5</v>
      </c>
      <c r="BO145">
        <v>47.7</v>
      </c>
      <c r="BP145">
        <v>716.689333333333</v>
      </c>
      <c r="BQ145">
        <v>514.072666666666</v>
      </c>
      <c r="BR145">
        <v>255.339333333333</v>
      </c>
      <c r="BS145">
        <v>34334.4133427555</v>
      </c>
      <c r="BT145">
        <v>22487.8170649777</v>
      </c>
      <c r="BU145">
        <v>8150.80513164444</v>
      </c>
      <c r="BV145">
        <v>131.736361294439</v>
      </c>
      <c r="BW145">
        <v>12407.8359791666</v>
      </c>
      <c r="BX145">
        <v>0</v>
      </c>
      <c r="BY145" t="s">
        <v>377</v>
      </c>
      <c r="BZ145" t="s">
        <v>1920</v>
      </c>
      <c r="CE145" s="7">
        <f>VLOOKUP(BY145,[1]flawdatabase_16in!$1:$1048576,7,0)</f>
        <v>34.6</v>
      </c>
      <c r="CF145" s="7">
        <f>VLOOKUP(BY145,[1]flawdatabase_16in!$1:$1048576,8,0)</f>
        <v>40</v>
      </c>
      <c r="CG145" s="7">
        <f>VLOOKUP(BY145,[1]flawdatabase_16in!$1:$1048576,9,0)</f>
        <v>2.4</v>
      </c>
      <c r="CH145" s="7">
        <f>VLOOKUP(BY145,[1]flawdatabase_16in!$1:$1048576,11,0)</f>
        <v>0</v>
      </c>
      <c r="CI145" s="7">
        <f>VLOOKUP(BY145,[1]flawdatabase_16in!$1:$1048576,10,0)</f>
        <v>0</v>
      </c>
    </row>
    <row r="146" hidden="1" spans="1:87">
      <c r="A146" s="4">
        <v>44181.3947222222</v>
      </c>
      <c r="B146" t="s">
        <v>78</v>
      </c>
      <c r="C146" s="4">
        <v>44181.3947222222</v>
      </c>
      <c r="D146" t="s">
        <v>79</v>
      </c>
      <c r="E146" t="s">
        <v>1776</v>
      </c>
      <c r="F146">
        <v>1</v>
      </c>
      <c r="G146">
        <v>1</v>
      </c>
      <c r="H146">
        <v>145</v>
      </c>
      <c r="I146">
        <v>5</v>
      </c>
      <c r="J146">
        <v>38.488</v>
      </c>
      <c r="K146">
        <v>38.64</v>
      </c>
      <c r="L146">
        <v>38.564</v>
      </c>
      <c r="M146">
        <v>19244</v>
      </c>
      <c r="N146">
        <v>19320</v>
      </c>
      <c r="O146">
        <v>19282</v>
      </c>
      <c r="P146">
        <v>1</v>
      </c>
      <c r="Q146">
        <v>3</v>
      </c>
      <c r="R146">
        <v>0</v>
      </c>
      <c r="S146">
        <v>0</v>
      </c>
      <c r="T146">
        <v>38.564</v>
      </c>
      <c r="U146">
        <v>3</v>
      </c>
      <c r="V146">
        <v>0</v>
      </c>
      <c r="W146">
        <v>0</v>
      </c>
      <c r="X146">
        <v>38.564</v>
      </c>
      <c r="Y146">
        <v>143</v>
      </c>
      <c r="Z146">
        <v>163</v>
      </c>
      <c r="AA146">
        <v>153</v>
      </c>
      <c r="AB146">
        <v>16.3</v>
      </c>
      <c r="AC146" s="6">
        <v>0.0222222222222222</v>
      </c>
      <c r="AD146">
        <v>1.6</v>
      </c>
      <c r="AE146">
        <v>13.35</v>
      </c>
      <c r="AF146">
        <v>7.9</v>
      </c>
      <c r="AG146">
        <v>3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0.1</v>
      </c>
      <c r="AQ146">
        <v>70</v>
      </c>
      <c r="AR146">
        <v>62</v>
      </c>
      <c r="AS146">
        <v>14</v>
      </c>
      <c r="AT146">
        <v>0</v>
      </c>
      <c r="AU146">
        <v>99.6825833333333</v>
      </c>
      <c r="AV146">
        <v>64.5179999999999</v>
      </c>
      <c r="AW146">
        <v>63.0199999999999</v>
      </c>
      <c r="AX146">
        <v>1036.49087499999</v>
      </c>
      <c r="AY146">
        <v>948.802874999999</v>
      </c>
      <c r="AZ146">
        <v>248.176874999999</v>
      </c>
      <c r="BA146">
        <v>49390.5905273905</v>
      </c>
      <c r="BB146">
        <v>47456.5125613906</v>
      </c>
      <c r="BC146">
        <v>9566.88071651561</v>
      </c>
      <c r="BD146">
        <v>0.1</v>
      </c>
      <c r="BE146">
        <v>74.2</v>
      </c>
      <c r="BF146">
        <v>47.7</v>
      </c>
      <c r="BG146">
        <v>548.320333333333</v>
      </c>
      <c r="BH146">
        <v>344.836999999999</v>
      </c>
      <c r="BI146">
        <v>169.886999999999</v>
      </c>
      <c r="BJ146">
        <v>19836.1611760222</v>
      </c>
      <c r="BK146">
        <v>10796.3629537999</v>
      </c>
      <c r="BL146">
        <v>3692.53075379999</v>
      </c>
      <c r="BM146">
        <v>0.1</v>
      </c>
      <c r="BN146">
        <v>79.5</v>
      </c>
      <c r="BO146">
        <v>47.7</v>
      </c>
      <c r="BP146">
        <v>696.048777777777</v>
      </c>
      <c r="BQ146">
        <v>519.504333333333</v>
      </c>
      <c r="BR146">
        <v>227.271</v>
      </c>
      <c r="BS146">
        <v>32467.9095872123</v>
      </c>
      <c r="BT146">
        <v>23051.5158193111</v>
      </c>
      <c r="BU146">
        <v>6672.54680819999</v>
      </c>
      <c r="BV146">
        <v>150.339927869817</v>
      </c>
      <c r="BW146">
        <v>10986.6378749999</v>
      </c>
      <c r="BX146">
        <v>0</v>
      </c>
      <c r="BY146" t="s">
        <v>379</v>
      </c>
      <c r="BZ146" t="s">
        <v>1921</v>
      </c>
      <c r="CE146" s="7">
        <f>VLOOKUP(BY146,[1]flawdatabase_16in!$1:$1048576,7,0)</f>
        <v>60</v>
      </c>
      <c r="CF146" s="7">
        <f>VLOOKUP(BY146,[1]flawdatabase_16in!$1:$1048576,8,0)</f>
        <v>40</v>
      </c>
      <c r="CG146" s="7">
        <f>VLOOKUP(BY146,[1]flawdatabase_16in!$1:$1048576,9,0)</f>
        <v>2.4</v>
      </c>
      <c r="CH146" s="7">
        <f>VLOOKUP(BY146,[1]flawdatabase_16in!$1:$1048576,11,0)</f>
        <v>0</v>
      </c>
      <c r="CI146" s="7">
        <f>VLOOKUP(BY146,[1]flawdatabase_16in!$1:$1048576,10,0)</f>
        <v>0</v>
      </c>
    </row>
    <row r="147" hidden="1" spans="1:87">
      <c r="A147" s="4">
        <v>44181.3947222222</v>
      </c>
      <c r="B147" t="s">
        <v>78</v>
      </c>
      <c r="C147" s="4">
        <v>44181.3947222222</v>
      </c>
      <c r="D147" t="s">
        <v>79</v>
      </c>
      <c r="E147" t="s">
        <v>1776</v>
      </c>
      <c r="F147">
        <v>1</v>
      </c>
      <c r="G147">
        <v>1</v>
      </c>
      <c r="H147">
        <v>146</v>
      </c>
      <c r="I147">
        <v>5</v>
      </c>
      <c r="J147">
        <v>38.828</v>
      </c>
      <c r="K147">
        <v>38.974</v>
      </c>
      <c r="L147">
        <v>38.9</v>
      </c>
      <c r="M147">
        <v>19414</v>
      </c>
      <c r="N147">
        <v>19487</v>
      </c>
      <c r="O147">
        <v>19450</v>
      </c>
      <c r="P147">
        <v>1</v>
      </c>
      <c r="Q147">
        <v>3</v>
      </c>
      <c r="R147">
        <v>0</v>
      </c>
      <c r="S147">
        <v>0</v>
      </c>
      <c r="T147">
        <v>38.9</v>
      </c>
      <c r="U147">
        <v>3</v>
      </c>
      <c r="V147">
        <v>0</v>
      </c>
      <c r="W147">
        <v>0</v>
      </c>
      <c r="X147">
        <v>38.9</v>
      </c>
      <c r="Y147">
        <v>144</v>
      </c>
      <c r="Z147">
        <v>160</v>
      </c>
      <c r="AA147">
        <v>152</v>
      </c>
      <c r="AB147">
        <v>14.9</v>
      </c>
      <c r="AC147" s="6">
        <v>0.0201388888888889</v>
      </c>
      <c r="AD147">
        <v>1.6</v>
      </c>
      <c r="AE147">
        <v>13.35</v>
      </c>
      <c r="AF147">
        <v>7.9</v>
      </c>
      <c r="AG147">
        <v>3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0.1</v>
      </c>
      <c r="AQ147">
        <v>30</v>
      </c>
      <c r="AR147">
        <v>22</v>
      </c>
      <c r="AS147">
        <v>14</v>
      </c>
      <c r="AT147">
        <v>0</v>
      </c>
      <c r="AU147">
        <v>89.4300833333333</v>
      </c>
      <c r="AV147">
        <v>72.508</v>
      </c>
      <c r="AW147">
        <v>72.5249999999999</v>
      </c>
      <c r="AX147">
        <v>437.339874999999</v>
      </c>
      <c r="AY147">
        <v>402.829875</v>
      </c>
      <c r="AZ147">
        <v>198.444499999999</v>
      </c>
      <c r="BA147">
        <v>22934.0940047656</v>
      </c>
      <c r="BB147">
        <v>20627.8528497656</v>
      </c>
      <c r="BC147">
        <v>7232.84820687499</v>
      </c>
      <c r="BD147">
        <v>0.1</v>
      </c>
      <c r="BE147">
        <v>58.3</v>
      </c>
      <c r="BF147">
        <v>37.1</v>
      </c>
      <c r="BG147">
        <v>350.498666666666</v>
      </c>
      <c r="BH147">
        <v>220.731999999999</v>
      </c>
      <c r="BI147">
        <v>134.848666666666</v>
      </c>
      <c r="BJ147">
        <v>10686.3489559111</v>
      </c>
      <c r="BK147">
        <v>6115.93133368888</v>
      </c>
      <c r="BL147">
        <v>2996.4502559111</v>
      </c>
      <c r="BM147">
        <v>0.1</v>
      </c>
      <c r="BN147">
        <v>58.3</v>
      </c>
      <c r="BO147">
        <v>37.1</v>
      </c>
      <c r="BP147">
        <v>403.986111111111</v>
      </c>
      <c r="BQ147">
        <v>261.441666666666</v>
      </c>
      <c r="BR147">
        <v>158.758333333333</v>
      </c>
      <c r="BS147">
        <v>14197.6416188271</v>
      </c>
      <c r="BT147">
        <v>8471.59140277777</v>
      </c>
      <c r="BU147">
        <v>4136.46140277777</v>
      </c>
      <c r="BV147">
        <v>57.3442675859347</v>
      </c>
      <c r="BW147">
        <v>5331.428875</v>
      </c>
      <c r="BX147">
        <v>0</v>
      </c>
      <c r="BY147" t="s">
        <v>381</v>
      </c>
      <c r="BZ147" t="s">
        <v>1922</v>
      </c>
      <c r="CE147" s="7">
        <f>VLOOKUP(BY147,[1]flawdatabase_16in!$1:$1048576,7,0)</f>
        <v>10</v>
      </c>
      <c r="CF147" s="7">
        <f>VLOOKUP(BY147,[1]flawdatabase_16in!$1:$1048576,8,0)</f>
        <v>10</v>
      </c>
      <c r="CG147" s="7">
        <f>VLOOKUP(BY147,[1]flawdatabase_16in!$1:$1048576,9,0)</f>
        <v>4</v>
      </c>
      <c r="CH147" s="7">
        <f>VLOOKUP(BY147,[1]flawdatabase_16in!$1:$1048576,11,0)</f>
        <v>2</v>
      </c>
      <c r="CI147" s="7">
        <f>VLOOKUP(BY147,[1]flawdatabase_16in!$1:$1048576,10,0)</f>
        <v>0</v>
      </c>
    </row>
    <row r="148" hidden="1" spans="1:87">
      <c r="A148" s="4">
        <v>44181.3947222222</v>
      </c>
      <c r="B148" t="s">
        <v>78</v>
      </c>
      <c r="C148" s="4">
        <v>44181.3947222222</v>
      </c>
      <c r="D148" t="s">
        <v>79</v>
      </c>
      <c r="E148" t="s">
        <v>1776</v>
      </c>
      <c r="F148">
        <v>1</v>
      </c>
      <c r="G148">
        <v>1</v>
      </c>
      <c r="H148">
        <v>147</v>
      </c>
      <c r="I148">
        <v>5</v>
      </c>
      <c r="J148">
        <v>39.114</v>
      </c>
      <c r="K148">
        <v>39.266</v>
      </c>
      <c r="L148">
        <v>39.19</v>
      </c>
      <c r="M148">
        <v>19557</v>
      </c>
      <c r="N148">
        <v>19633</v>
      </c>
      <c r="O148">
        <v>19595</v>
      </c>
      <c r="P148">
        <v>1</v>
      </c>
      <c r="Q148">
        <v>3</v>
      </c>
      <c r="R148">
        <v>0</v>
      </c>
      <c r="S148">
        <v>0</v>
      </c>
      <c r="T148">
        <v>39.19</v>
      </c>
      <c r="U148">
        <v>3</v>
      </c>
      <c r="V148">
        <v>0</v>
      </c>
      <c r="W148">
        <v>0</v>
      </c>
      <c r="X148">
        <v>39.19</v>
      </c>
      <c r="Y148">
        <v>141</v>
      </c>
      <c r="Z148">
        <v>163</v>
      </c>
      <c r="AA148">
        <v>152</v>
      </c>
      <c r="AB148">
        <v>15.7</v>
      </c>
      <c r="AC148" s="6">
        <v>0.0215277777777778</v>
      </c>
      <c r="AD148">
        <v>1.6</v>
      </c>
      <c r="AE148">
        <v>13.35</v>
      </c>
      <c r="AF148">
        <v>7.9</v>
      </c>
      <c r="AG148">
        <v>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0.1</v>
      </c>
      <c r="AQ148">
        <v>34</v>
      </c>
      <c r="AR148">
        <v>24</v>
      </c>
      <c r="AS148">
        <v>14</v>
      </c>
      <c r="AT148">
        <v>0</v>
      </c>
      <c r="AU148">
        <v>75.1835833333333</v>
      </c>
      <c r="AV148">
        <v>108.258</v>
      </c>
      <c r="AW148">
        <v>106.777999999999</v>
      </c>
      <c r="AX148">
        <v>798.980156249999</v>
      </c>
      <c r="AY148">
        <v>738.766156249999</v>
      </c>
      <c r="AZ148">
        <v>267.924812499999</v>
      </c>
      <c r="BA148">
        <v>63250.9303118915</v>
      </c>
      <c r="BB148">
        <v>57479.5206973915</v>
      </c>
      <c r="BC148">
        <v>12061.352349082</v>
      </c>
      <c r="BD148">
        <v>0.1</v>
      </c>
      <c r="BE148">
        <v>79.5</v>
      </c>
      <c r="BF148">
        <v>42.4</v>
      </c>
      <c r="BG148">
        <v>655.387520833333</v>
      </c>
      <c r="BH148">
        <v>482.520854166666</v>
      </c>
      <c r="BI148">
        <v>208.262520833333</v>
      </c>
      <c r="BJ148">
        <v>30319.5367992709</v>
      </c>
      <c r="BK148">
        <v>21449.8627221875</v>
      </c>
      <c r="BL148">
        <v>6391.75691836814</v>
      </c>
      <c r="BM148">
        <v>0.1</v>
      </c>
      <c r="BN148">
        <v>74.2</v>
      </c>
      <c r="BO148">
        <v>42.4</v>
      </c>
      <c r="BP148">
        <v>819.03846875</v>
      </c>
      <c r="BQ148">
        <v>552.38846875</v>
      </c>
      <c r="BR148">
        <v>266.23846875</v>
      </c>
      <c r="BS148">
        <v>48216.0232642046</v>
      </c>
      <c r="BT148">
        <v>29972.8436454546</v>
      </c>
      <c r="BU148">
        <v>10265.3270714962</v>
      </c>
      <c r="BV148">
        <v>95.6139543758989</v>
      </c>
      <c r="BW148">
        <v>9949.90709374999</v>
      </c>
      <c r="BX148">
        <v>0</v>
      </c>
      <c r="BY148" t="s">
        <v>383</v>
      </c>
      <c r="BZ148" t="s">
        <v>1923</v>
      </c>
      <c r="CE148" s="7">
        <f>VLOOKUP(BY148,[1]flawdatabase_16in!$1:$1048576,7,0)</f>
        <v>17.3</v>
      </c>
      <c r="CF148" s="7">
        <f>VLOOKUP(BY148,[1]flawdatabase_16in!$1:$1048576,8,0)</f>
        <v>20</v>
      </c>
      <c r="CG148" s="7">
        <f>VLOOKUP(BY148,[1]flawdatabase_16in!$1:$1048576,9,0)</f>
        <v>4</v>
      </c>
      <c r="CH148" s="7">
        <f>VLOOKUP(BY148,[1]flawdatabase_16in!$1:$1048576,11,0)</f>
        <v>0</v>
      </c>
      <c r="CI148" s="7">
        <f>VLOOKUP(BY148,[1]flawdatabase_16in!$1:$1048576,10,0)</f>
        <v>0</v>
      </c>
    </row>
    <row r="149" hidden="1" spans="1:87">
      <c r="A149" s="4">
        <v>44181.3947222222</v>
      </c>
      <c r="B149" t="s">
        <v>78</v>
      </c>
      <c r="C149" s="4">
        <v>44181.3947222222</v>
      </c>
      <c r="D149" t="s">
        <v>79</v>
      </c>
      <c r="E149" t="s">
        <v>1776</v>
      </c>
      <c r="F149">
        <v>1</v>
      </c>
      <c r="G149">
        <v>1</v>
      </c>
      <c r="H149">
        <v>148</v>
      </c>
      <c r="I149">
        <v>5</v>
      </c>
      <c r="J149">
        <v>35.484</v>
      </c>
      <c r="K149">
        <v>35.624</v>
      </c>
      <c r="L149">
        <v>35.554</v>
      </c>
      <c r="M149">
        <v>17742</v>
      </c>
      <c r="N149">
        <v>17812</v>
      </c>
      <c r="O149">
        <v>17777</v>
      </c>
      <c r="P149">
        <v>1</v>
      </c>
      <c r="Q149">
        <v>3</v>
      </c>
      <c r="R149">
        <v>0</v>
      </c>
      <c r="S149">
        <v>0</v>
      </c>
      <c r="T149">
        <v>35.554</v>
      </c>
      <c r="U149">
        <v>3</v>
      </c>
      <c r="V149">
        <v>0</v>
      </c>
      <c r="W149">
        <v>0</v>
      </c>
      <c r="X149">
        <v>35.554</v>
      </c>
      <c r="Y149">
        <v>149</v>
      </c>
      <c r="Z149">
        <v>161</v>
      </c>
      <c r="AA149">
        <v>155</v>
      </c>
      <c r="AB149">
        <v>15.5</v>
      </c>
      <c r="AC149" s="6">
        <v>0.0215277777777778</v>
      </c>
      <c r="AD149">
        <v>1.6</v>
      </c>
      <c r="AE149">
        <v>13.35</v>
      </c>
      <c r="AF149">
        <v>7.9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0.1</v>
      </c>
      <c r="AQ149">
        <v>74</v>
      </c>
      <c r="AR149">
        <v>66</v>
      </c>
      <c r="AS149">
        <v>56</v>
      </c>
      <c r="AT149">
        <v>48</v>
      </c>
      <c r="AU149">
        <v>95.1870833333333</v>
      </c>
      <c r="AV149">
        <v>5.006</v>
      </c>
      <c r="AW149">
        <v>6.74299999999999</v>
      </c>
      <c r="AX149">
        <v>209.212999999999</v>
      </c>
      <c r="AY149">
        <v>176.759</v>
      </c>
      <c r="AZ149">
        <v>92.35</v>
      </c>
      <c r="BA149">
        <v>1355.62709499999</v>
      </c>
      <c r="BB149">
        <v>1054.32102899999</v>
      </c>
      <c r="BC149">
        <v>321.563361999999</v>
      </c>
      <c r="BD149">
        <v>0.1</v>
      </c>
      <c r="BE149">
        <v>53</v>
      </c>
      <c r="BF149">
        <v>47.7</v>
      </c>
      <c r="BG149">
        <v>29.8153333333335</v>
      </c>
      <c r="BH149">
        <v>24.8320000000001</v>
      </c>
      <c r="BI149">
        <v>22.7820000000001</v>
      </c>
      <c r="BJ149">
        <v>73.4096959111119</v>
      </c>
      <c r="BK149">
        <v>67.0316403555562</v>
      </c>
      <c r="BL149">
        <v>62.8291403555561</v>
      </c>
      <c r="BM149">
        <v>0.1</v>
      </c>
      <c r="BN149">
        <v>47.7</v>
      </c>
      <c r="BO149">
        <v>47.7</v>
      </c>
      <c r="BP149">
        <v>29.2113333333333</v>
      </c>
      <c r="BQ149">
        <v>10.7279999999999</v>
      </c>
      <c r="BR149">
        <v>15.978</v>
      </c>
      <c r="BS149">
        <v>77.5520034666666</v>
      </c>
      <c r="BT149">
        <v>16.3880590222221</v>
      </c>
      <c r="BU149">
        <v>31.9665590222222</v>
      </c>
      <c r="BV149">
        <v>83.2640769010156</v>
      </c>
      <c r="BW149">
        <v>1049.38099999999</v>
      </c>
      <c r="BX149">
        <v>0</v>
      </c>
      <c r="BY149" t="s">
        <v>329</v>
      </c>
      <c r="BZ149" t="s">
        <v>1924</v>
      </c>
      <c r="CE149" s="7">
        <f>VLOOKUP(BY149,[1]flawdatabase_16in!$1:$1048576,7,0)</f>
        <v>60</v>
      </c>
      <c r="CF149" s="7">
        <f>VLOOKUP(BY149,[1]flawdatabase_16in!$1:$1048576,8,0)</f>
        <v>60</v>
      </c>
      <c r="CG149" s="7">
        <f>VLOOKUP(BY149,[1]flawdatabase_16in!$1:$1048576,9,0)</f>
        <v>0.4</v>
      </c>
      <c r="CH149" s="7">
        <f>VLOOKUP(BY149,[1]flawdatabase_16in!$1:$1048576,11,0)</f>
        <v>2</v>
      </c>
      <c r="CI149" s="7">
        <f>VLOOKUP(BY149,[1]flawdatabase_16in!$1:$1048576,10,0)</f>
        <v>0</v>
      </c>
    </row>
    <row r="150" hidden="1" spans="1:87">
      <c r="A150" s="4">
        <v>44181.3947222222</v>
      </c>
      <c r="B150" t="s">
        <v>78</v>
      </c>
      <c r="C150" s="4">
        <v>44181.3947222222</v>
      </c>
      <c r="D150" t="s">
        <v>79</v>
      </c>
      <c r="E150" t="s">
        <v>1776</v>
      </c>
      <c r="F150">
        <v>1</v>
      </c>
      <c r="G150">
        <v>1</v>
      </c>
      <c r="H150">
        <v>149</v>
      </c>
      <c r="I150">
        <v>5</v>
      </c>
      <c r="J150">
        <v>35.206</v>
      </c>
      <c r="K150">
        <v>35.328</v>
      </c>
      <c r="L150">
        <v>35.266</v>
      </c>
      <c r="M150">
        <v>17603</v>
      </c>
      <c r="N150">
        <v>17664</v>
      </c>
      <c r="O150">
        <v>17633</v>
      </c>
      <c r="P150">
        <v>1</v>
      </c>
      <c r="Q150">
        <v>3</v>
      </c>
      <c r="R150">
        <v>0</v>
      </c>
      <c r="S150">
        <v>0</v>
      </c>
      <c r="T150">
        <v>35.266</v>
      </c>
      <c r="U150">
        <v>3</v>
      </c>
      <c r="V150">
        <v>0</v>
      </c>
      <c r="W150">
        <v>0</v>
      </c>
      <c r="X150">
        <v>35.266</v>
      </c>
      <c r="Y150">
        <v>150</v>
      </c>
      <c r="Z150">
        <v>159</v>
      </c>
      <c r="AA150">
        <v>154</v>
      </c>
      <c r="AB150">
        <v>13</v>
      </c>
      <c r="AC150" s="6">
        <v>0.0180555555555556</v>
      </c>
      <c r="AD150">
        <v>1.6</v>
      </c>
      <c r="AE150">
        <v>13.35</v>
      </c>
      <c r="AF150">
        <v>7.9</v>
      </c>
      <c r="AG150">
        <v>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0.1</v>
      </c>
      <c r="AQ150">
        <v>72</v>
      </c>
      <c r="AR150">
        <v>58</v>
      </c>
      <c r="AS150">
        <v>46</v>
      </c>
      <c r="AT150">
        <v>38</v>
      </c>
      <c r="AU150">
        <v>98.9255833333333</v>
      </c>
      <c r="AV150">
        <v>1.009</v>
      </c>
      <c r="AW150">
        <v>1.742</v>
      </c>
      <c r="AX150">
        <v>64.4710000000001</v>
      </c>
      <c r="AY150">
        <v>58.4850000000001</v>
      </c>
      <c r="AZ150">
        <v>38.6059999999998</v>
      </c>
      <c r="BA150">
        <v>156.724711</v>
      </c>
      <c r="BB150">
        <v>150.749655</v>
      </c>
      <c r="BC150">
        <v>77.4599639999997</v>
      </c>
      <c r="BD150">
        <v>0.1</v>
      </c>
      <c r="BE150">
        <v>31.8</v>
      </c>
      <c r="BF150">
        <v>31.8</v>
      </c>
      <c r="BG150">
        <v>11.434</v>
      </c>
      <c r="BH150">
        <v>7.70066666666669</v>
      </c>
      <c r="BI150">
        <v>3.24626666666667</v>
      </c>
      <c r="BJ150">
        <v>14.6666712000001</v>
      </c>
      <c r="BK150">
        <v>11.0122267555556</v>
      </c>
      <c r="BL150">
        <v>2.13962316444445</v>
      </c>
      <c r="BM150">
        <v>0.1</v>
      </c>
      <c r="BN150">
        <v>31.8</v>
      </c>
      <c r="BO150">
        <v>53</v>
      </c>
      <c r="BP150">
        <v>8.51499999999999</v>
      </c>
      <c r="BQ150">
        <v>4.06499999999999</v>
      </c>
      <c r="BR150">
        <v>8.01499999999999</v>
      </c>
      <c r="BS150">
        <v>7.35951166666666</v>
      </c>
      <c r="BT150">
        <v>2.99951166666666</v>
      </c>
      <c r="BU150">
        <v>7.10951166666666</v>
      </c>
      <c r="BV150">
        <v>41.5580960549884</v>
      </c>
      <c r="BW150">
        <v>368.532333333333</v>
      </c>
      <c r="BX150">
        <v>0</v>
      </c>
      <c r="BY150" t="s">
        <v>315</v>
      </c>
      <c r="BZ150" t="s">
        <v>1925</v>
      </c>
      <c r="CE150" s="7">
        <f>VLOOKUP(BY150,[1]flawdatabase_16in!$1:$1048576,7,0)</f>
        <v>40</v>
      </c>
      <c r="CF150" s="7">
        <f>VLOOKUP(BY150,[1]flawdatabase_16in!$1:$1048576,8,0)</f>
        <v>20</v>
      </c>
      <c r="CG150" s="7">
        <f>VLOOKUP(BY150,[1]flawdatabase_16in!$1:$1048576,9,0)</f>
        <v>0.5</v>
      </c>
      <c r="CH150" s="7">
        <f>VLOOKUP(BY150,[1]flawdatabase_16in!$1:$1048576,11,0)</f>
        <v>0</v>
      </c>
      <c r="CI150" s="7">
        <f>VLOOKUP(BY150,[1]flawdatabase_16in!$1:$1048576,10,0)</f>
        <v>0</v>
      </c>
    </row>
    <row r="151" hidden="1" spans="1:87">
      <c r="A151" s="4">
        <v>44181.3947222222</v>
      </c>
      <c r="B151" t="s">
        <v>78</v>
      </c>
      <c r="C151" s="4">
        <v>44181.3947222222</v>
      </c>
      <c r="D151" t="s">
        <v>79</v>
      </c>
      <c r="E151" t="s">
        <v>1776</v>
      </c>
      <c r="F151">
        <v>1</v>
      </c>
      <c r="G151">
        <v>1</v>
      </c>
      <c r="H151">
        <v>150</v>
      </c>
      <c r="I151">
        <v>5</v>
      </c>
      <c r="J151">
        <v>34.886</v>
      </c>
      <c r="K151">
        <v>35.01</v>
      </c>
      <c r="L151">
        <v>34.948</v>
      </c>
      <c r="M151">
        <v>17443</v>
      </c>
      <c r="N151">
        <v>17505</v>
      </c>
      <c r="O151">
        <v>17474</v>
      </c>
      <c r="P151">
        <v>1</v>
      </c>
      <c r="Q151">
        <v>3</v>
      </c>
      <c r="R151">
        <v>0</v>
      </c>
      <c r="S151">
        <v>0</v>
      </c>
      <c r="T151">
        <v>34.948</v>
      </c>
      <c r="U151">
        <v>3</v>
      </c>
      <c r="V151">
        <v>0</v>
      </c>
      <c r="W151">
        <v>0</v>
      </c>
      <c r="X151">
        <v>34.948</v>
      </c>
      <c r="Y151">
        <v>150</v>
      </c>
      <c r="Z151">
        <v>160</v>
      </c>
      <c r="AA151">
        <v>155</v>
      </c>
      <c r="AB151">
        <v>14.4</v>
      </c>
      <c r="AC151" s="6">
        <v>0.0194444444444444</v>
      </c>
      <c r="AD151">
        <v>1.6</v>
      </c>
      <c r="AE151">
        <v>13.35</v>
      </c>
      <c r="AF151">
        <v>7.9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0.1</v>
      </c>
      <c r="AQ151">
        <v>40</v>
      </c>
      <c r="AR151">
        <v>28</v>
      </c>
      <c r="AS151">
        <v>16</v>
      </c>
      <c r="AT151">
        <v>10</v>
      </c>
      <c r="AU151">
        <v>98.9340833333333</v>
      </c>
      <c r="AV151">
        <v>4.257</v>
      </c>
      <c r="AW151">
        <v>2.24199999999999</v>
      </c>
      <c r="AX151">
        <v>34.0539999999999</v>
      </c>
      <c r="AY151">
        <v>28.626</v>
      </c>
      <c r="AZ151">
        <v>17.813</v>
      </c>
      <c r="BA151">
        <v>95.4228699999996</v>
      </c>
      <c r="BB151">
        <v>79.6910560000003</v>
      </c>
      <c r="BC151">
        <v>43.747585</v>
      </c>
      <c r="BD151">
        <v>0.1</v>
      </c>
      <c r="BE151">
        <v>31.8</v>
      </c>
      <c r="BF151">
        <v>42.4</v>
      </c>
      <c r="BG151">
        <v>27.2663333333334</v>
      </c>
      <c r="BH151">
        <v>7.86633333333331</v>
      </c>
      <c r="BI151">
        <v>14.7830000000001</v>
      </c>
      <c r="BJ151">
        <v>71.1859178000006</v>
      </c>
      <c r="BK151">
        <v>11.484828911111</v>
      </c>
      <c r="BL151">
        <v>32.8194733555559</v>
      </c>
      <c r="BM151">
        <v>0.1</v>
      </c>
      <c r="BN151">
        <v>42.4</v>
      </c>
      <c r="BO151">
        <v>42.4</v>
      </c>
      <c r="BP151">
        <v>8.69200000000001</v>
      </c>
      <c r="BQ151">
        <v>6.54200000000001</v>
      </c>
      <c r="BR151">
        <v>3.142</v>
      </c>
      <c r="BS151">
        <v>7.26514613333335</v>
      </c>
      <c r="BT151">
        <v>6.0482016888889</v>
      </c>
      <c r="BU151">
        <v>1.5937128</v>
      </c>
      <c r="BV151">
        <v>91.8641230899962</v>
      </c>
      <c r="BW151">
        <v>514.425666666666</v>
      </c>
      <c r="BX151">
        <v>0</v>
      </c>
      <c r="BY151" t="s">
        <v>305</v>
      </c>
      <c r="BZ151" t="s">
        <v>1926</v>
      </c>
      <c r="CE151" s="7">
        <f>VLOOKUP(BY151,[1]flawdatabase_16in!$1:$1048576,7,0)</f>
        <v>17.3</v>
      </c>
      <c r="CF151" s="7">
        <f>VLOOKUP(BY151,[1]flawdatabase_16in!$1:$1048576,8,0)</f>
        <v>20</v>
      </c>
      <c r="CG151" s="7">
        <f>VLOOKUP(BY151,[1]flawdatabase_16in!$1:$1048576,9,0)</f>
        <v>0.4</v>
      </c>
      <c r="CH151" s="7">
        <f>VLOOKUP(BY151,[1]flawdatabase_16in!$1:$1048576,11,0)</f>
        <v>0</v>
      </c>
      <c r="CI151" s="7">
        <f>VLOOKUP(BY151,[1]flawdatabase_16in!$1:$1048576,10,0)</f>
        <v>0</v>
      </c>
    </row>
    <row r="152" hidden="1" spans="1:87">
      <c r="A152" s="4">
        <v>44181.3947222222</v>
      </c>
      <c r="B152" t="s">
        <v>78</v>
      </c>
      <c r="C152" s="4">
        <v>44181.3947222222</v>
      </c>
      <c r="D152" t="s">
        <v>79</v>
      </c>
      <c r="E152" t="s">
        <v>1776</v>
      </c>
      <c r="F152">
        <v>1</v>
      </c>
      <c r="G152">
        <v>1</v>
      </c>
      <c r="H152">
        <v>151</v>
      </c>
      <c r="I152">
        <v>5</v>
      </c>
      <c r="J152">
        <v>34.592</v>
      </c>
      <c r="K152">
        <v>34.698</v>
      </c>
      <c r="L152">
        <v>34.644</v>
      </c>
      <c r="M152">
        <v>17296</v>
      </c>
      <c r="N152">
        <v>17349</v>
      </c>
      <c r="O152">
        <v>17322</v>
      </c>
      <c r="P152">
        <v>1</v>
      </c>
      <c r="Q152">
        <v>3</v>
      </c>
      <c r="R152">
        <v>0</v>
      </c>
      <c r="S152">
        <v>0</v>
      </c>
      <c r="T152">
        <v>34.644</v>
      </c>
      <c r="U152">
        <v>3</v>
      </c>
      <c r="V152">
        <v>0</v>
      </c>
      <c r="W152">
        <v>0</v>
      </c>
      <c r="X152">
        <v>34.644</v>
      </c>
      <c r="Y152">
        <v>148</v>
      </c>
      <c r="Z152">
        <v>160</v>
      </c>
      <c r="AA152">
        <v>154</v>
      </c>
      <c r="AB152">
        <v>12</v>
      </c>
      <c r="AC152" s="6">
        <v>0.0166666666666667</v>
      </c>
      <c r="AD152">
        <v>1.6</v>
      </c>
      <c r="AE152">
        <v>13.35</v>
      </c>
      <c r="AF152">
        <v>7.9</v>
      </c>
      <c r="AG152">
        <v>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0.1</v>
      </c>
      <c r="AQ152">
        <v>54</v>
      </c>
      <c r="AR152">
        <v>48</v>
      </c>
      <c r="AS152">
        <v>36</v>
      </c>
      <c r="AT152">
        <v>24</v>
      </c>
      <c r="AU152">
        <v>96.0560833333333</v>
      </c>
      <c r="AV152">
        <v>8.00800000000001</v>
      </c>
      <c r="AW152">
        <v>6.24299999999999</v>
      </c>
      <c r="AX152">
        <v>147.069999999999</v>
      </c>
      <c r="AY152">
        <v>113.876</v>
      </c>
      <c r="AZ152">
        <v>60.917</v>
      </c>
      <c r="BA152">
        <v>995.435677999998</v>
      </c>
      <c r="BB152">
        <v>670.148556000001</v>
      </c>
      <c r="BC152">
        <v>239.499141</v>
      </c>
      <c r="BD152">
        <v>0.1</v>
      </c>
      <c r="BE152">
        <v>42.4</v>
      </c>
      <c r="BF152">
        <v>31.8</v>
      </c>
      <c r="BG152">
        <v>12.7719999999999</v>
      </c>
      <c r="BH152">
        <v>10.6886666666666</v>
      </c>
      <c r="BI152">
        <v>6.73866666666666</v>
      </c>
      <c r="BJ152">
        <v>19.1217345777776</v>
      </c>
      <c r="BK152">
        <v>18.0742345777777</v>
      </c>
      <c r="BL152">
        <v>8.53420124444443</v>
      </c>
      <c r="BM152">
        <v>0.1</v>
      </c>
      <c r="BN152">
        <v>42.4</v>
      </c>
      <c r="BO152">
        <v>47.7</v>
      </c>
      <c r="BP152">
        <v>36.481</v>
      </c>
      <c r="BQ152">
        <v>18.4476666666666</v>
      </c>
      <c r="BR152">
        <v>13.4976666666666</v>
      </c>
      <c r="BS152">
        <v>116.359543311111</v>
      </c>
      <c r="BT152">
        <v>46.8182433111112</v>
      </c>
      <c r="BU152">
        <v>24.2847988666667</v>
      </c>
      <c r="BV152">
        <v>50.7743185841368</v>
      </c>
      <c r="BW152">
        <v>951.71</v>
      </c>
      <c r="BX152">
        <v>0</v>
      </c>
      <c r="BY152" t="s">
        <v>297</v>
      </c>
      <c r="BZ152" t="s">
        <v>1927</v>
      </c>
      <c r="CE152" s="7">
        <f>VLOOKUP(BY152,[1]flawdatabase_16in!$1:$1048576,7,0)</f>
        <v>40</v>
      </c>
      <c r="CF152" s="7">
        <f>VLOOKUP(BY152,[1]flawdatabase_16in!$1:$1048576,8,0)</f>
        <v>40</v>
      </c>
      <c r="CG152" s="7">
        <f>VLOOKUP(BY152,[1]flawdatabase_16in!$1:$1048576,9,0)</f>
        <v>0.5</v>
      </c>
      <c r="CH152" s="7">
        <f>VLOOKUP(BY152,[1]flawdatabase_16in!$1:$1048576,11,0)</f>
        <v>2</v>
      </c>
      <c r="CI152" s="7">
        <f>VLOOKUP(BY152,[1]flawdatabase_16in!$1:$1048576,10,0)</f>
        <v>0</v>
      </c>
    </row>
    <row r="153" hidden="1" spans="1:87">
      <c r="A153" s="4">
        <v>44181.3947222222</v>
      </c>
      <c r="B153" t="s">
        <v>78</v>
      </c>
      <c r="C153" s="4">
        <v>44181.3947222222</v>
      </c>
      <c r="D153" t="s">
        <v>79</v>
      </c>
      <c r="E153" t="s">
        <v>1776</v>
      </c>
      <c r="F153">
        <v>1</v>
      </c>
      <c r="G153">
        <v>1</v>
      </c>
      <c r="H153">
        <v>152</v>
      </c>
      <c r="I153">
        <v>5</v>
      </c>
      <c r="J153">
        <v>34.228</v>
      </c>
      <c r="K153">
        <v>34.436</v>
      </c>
      <c r="L153">
        <v>34.332</v>
      </c>
      <c r="M153">
        <v>17114</v>
      </c>
      <c r="N153">
        <v>17218</v>
      </c>
      <c r="O153">
        <v>17166</v>
      </c>
      <c r="P153">
        <v>1</v>
      </c>
      <c r="Q153">
        <v>3</v>
      </c>
      <c r="R153">
        <v>0</v>
      </c>
      <c r="S153">
        <v>0</v>
      </c>
      <c r="T153">
        <v>34.332</v>
      </c>
      <c r="U153">
        <v>3</v>
      </c>
      <c r="V153">
        <v>0</v>
      </c>
      <c r="W153">
        <v>0</v>
      </c>
      <c r="X153">
        <v>34.332</v>
      </c>
      <c r="Y153">
        <v>142</v>
      </c>
      <c r="Z153">
        <v>171</v>
      </c>
      <c r="AA153">
        <v>156</v>
      </c>
      <c r="AB153">
        <v>15.7</v>
      </c>
      <c r="AC153" s="6">
        <v>0.0215277777777778</v>
      </c>
      <c r="AD153">
        <v>1.6</v>
      </c>
      <c r="AE153">
        <v>13.35</v>
      </c>
      <c r="AF153">
        <v>7.9</v>
      </c>
      <c r="AG153">
        <v>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0.1</v>
      </c>
      <c r="AQ153">
        <v>56</v>
      </c>
      <c r="AR153">
        <v>38</v>
      </c>
      <c r="AS153">
        <v>14</v>
      </c>
      <c r="AT153">
        <v>0</v>
      </c>
      <c r="AU153">
        <v>82.6930833333333</v>
      </c>
      <c r="AV153">
        <v>129.26</v>
      </c>
      <c r="AW153">
        <v>127.280999999999</v>
      </c>
      <c r="AX153">
        <v>1229.34040625</v>
      </c>
      <c r="AY153">
        <v>948.119406249999</v>
      </c>
      <c r="AZ153">
        <v>387.646625</v>
      </c>
      <c r="BA153">
        <v>99109.1122401767</v>
      </c>
      <c r="BB153">
        <v>72585.2368428017</v>
      </c>
      <c r="BC153">
        <v>24031.6667997031</v>
      </c>
      <c r="BD153">
        <v>0.1</v>
      </c>
      <c r="BE153">
        <v>95.4</v>
      </c>
      <c r="BF153">
        <v>37.1</v>
      </c>
      <c r="BG153">
        <v>910.499</v>
      </c>
      <c r="BH153">
        <v>624.648999999999</v>
      </c>
      <c r="BI153">
        <v>178.749</v>
      </c>
      <c r="BJ153">
        <v>48220.2824690888</v>
      </c>
      <c r="BK153">
        <v>32033.4463690888</v>
      </c>
      <c r="BL153">
        <v>5216.57886908889</v>
      </c>
      <c r="BM153">
        <v>0.1</v>
      </c>
      <c r="BN153">
        <v>95.4</v>
      </c>
      <c r="BO153">
        <v>42.4</v>
      </c>
      <c r="BP153">
        <v>1087.13916666666</v>
      </c>
      <c r="BQ153">
        <v>742.372499999999</v>
      </c>
      <c r="BR153">
        <v>288.172499999999</v>
      </c>
      <c r="BS153">
        <v>66634.0706595833</v>
      </c>
      <c r="BT153">
        <v>43734.8580484722</v>
      </c>
      <c r="BU153">
        <v>11759.7035484722</v>
      </c>
      <c r="BV153">
        <v>134.116048266357</v>
      </c>
      <c r="BW153">
        <v>21839.7823229166</v>
      </c>
      <c r="BX153">
        <v>0</v>
      </c>
      <c r="BY153" t="s">
        <v>295</v>
      </c>
      <c r="BZ153" t="s">
        <v>1928</v>
      </c>
      <c r="CE153" s="7">
        <f>VLOOKUP(BY153,[1]flawdatabase_16in!$1:$1048576,7,0)</f>
        <v>40</v>
      </c>
      <c r="CF153" s="7">
        <f>VLOOKUP(BY153,[1]flawdatabase_16in!$1:$1048576,8,0)</f>
        <v>20</v>
      </c>
      <c r="CG153" s="7">
        <f>VLOOKUP(BY153,[1]flawdatabase_16in!$1:$1048576,9,0)</f>
        <v>6.1</v>
      </c>
      <c r="CH153" s="7">
        <f>VLOOKUP(BY153,[1]flawdatabase_16in!$1:$1048576,11,0)</f>
        <v>0</v>
      </c>
      <c r="CI153" s="7">
        <f>VLOOKUP(BY153,[1]flawdatabase_16in!$1:$1048576,10,0)</f>
        <v>0</v>
      </c>
    </row>
    <row r="154" hidden="1" spans="1:87">
      <c r="A154" s="4">
        <v>44181.3947222222</v>
      </c>
      <c r="B154" t="s">
        <v>78</v>
      </c>
      <c r="C154" s="4">
        <v>44181.3947222222</v>
      </c>
      <c r="D154" t="s">
        <v>79</v>
      </c>
      <c r="E154" t="s">
        <v>1776</v>
      </c>
      <c r="F154">
        <v>1</v>
      </c>
      <c r="G154">
        <v>1</v>
      </c>
      <c r="H154">
        <v>153</v>
      </c>
      <c r="I154">
        <v>5</v>
      </c>
      <c r="J154">
        <v>33.958</v>
      </c>
      <c r="K154">
        <v>34.096</v>
      </c>
      <c r="L154">
        <v>34.026</v>
      </c>
      <c r="M154">
        <v>16979</v>
      </c>
      <c r="N154">
        <v>17048</v>
      </c>
      <c r="O154">
        <v>17013</v>
      </c>
      <c r="P154">
        <v>1</v>
      </c>
      <c r="Q154">
        <v>3</v>
      </c>
      <c r="R154">
        <v>0</v>
      </c>
      <c r="S154">
        <v>0</v>
      </c>
      <c r="T154">
        <v>34.026</v>
      </c>
      <c r="U154">
        <v>3</v>
      </c>
      <c r="V154">
        <v>0</v>
      </c>
      <c r="W154">
        <v>0</v>
      </c>
      <c r="X154">
        <v>34.026</v>
      </c>
      <c r="Y154">
        <v>147</v>
      </c>
      <c r="Z154">
        <v>167</v>
      </c>
      <c r="AA154">
        <v>157</v>
      </c>
      <c r="AB154">
        <v>17.2</v>
      </c>
      <c r="AC154" s="6">
        <v>0.0236111111111111</v>
      </c>
      <c r="AD154">
        <v>1.6</v>
      </c>
      <c r="AE154">
        <v>13.35</v>
      </c>
      <c r="AF154">
        <v>7.9</v>
      </c>
      <c r="AG154">
        <v>3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0.1</v>
      </c>
      <c r="AQ154">
        <v>40</v>
      </c>
      <c r="AR154">
        <v>22</v>
      </c>
      <c r="AS154">
        <v>14</v>
      </c>
      <c r="AT154">
        <v>0</v>
      </c>
      <c r="AU154">
        <v>93.1845833333333</v>
      </c>
      <c r="AV154">
        <v>35.2599999999999</v>
      </c>
      <c r="AW154">
        <v>35.2799999999999</v>
      </c>
      <c r="AX154">
        <v>233.823749999999</v>
      </c>
      <c r="AY154">
        <v>180.267749999999</v>
      </c>
      <c r="AZ154">
        <v>92.7257499999999</v>
      </c>
      <c r="BA154">
        <v>5757.40646531249</v>
      </c>
      <c r="BB154">
        <v>4224.20884631249</v>
      </c>
      <c r="BC154">
        <v>1571.68524093749</v>
      </c>
      <c r="BD154">
        <v>0.1</v>
      </c>
      <c r="BE154">
        <v>74.2</v>
      </c>
      <c r="BF154">
        <v>42.4</v>
      </c>
      <c r="BG154">
        <v>237.573333333333</v>
      </c>
      <c r="BH154">
        <v>168.889999999999</v>
      </c>
      <c r="BI154">
        <v>77.2399999999999</v>
      </c>
      <c r="BJ154">
        <v>4235.20376444444</v>
      </c>
      <c r="BK154">
        <v>2765.77537555555</v>
      </c>
      <c r="BL154">
        <v>866.331875555553</v>
      </c>
      <c r="BM154">
        <v>0.1</v>
      </c>
      <c r="BN154">
        <v>74.2</v>
      </c>
      <c r="BO154">
        <v>42.4</v>
      </c>
      <c r="BP154">
        <v>253.405333333333</v>
      </c>
      <c r="BQ154">
        <v>181.238666666666</v>
      </c>
      <c r="BR154">
        <v>81.2386666666666</v>
      </c>
      <c r="BS154">
        <v>4920.39957457777</v>
      </c>
      <c r="BT154">
        <v>3177.50248568888</v>
      </c>
      <c r="BU154">
        <v>947.88581902222</v>
      </c>
      <c r="BV154">
        <v>92.8951974601779</v>
      </c>
      <c r="BW154">
        <v>3436.998</v>
      </c>
      <c r="BX154">
        <v>0</v>
      </c>
      <c r="BY154" t="s">
        <v>291</v>
      </c>
      <c r="BZ154" t="s">
        <v>1929</v>
      </c>
      <c r="CE154" s="7">
        <f>VLOOKUP(BY154,[1]flawdatabase_16in!$1:$1048576,7,0)</f>
        <v>8.7</v>
      </c>
      <c r="CF154" s="7">
        <f>VLOOKUP(BY154,[1]flawdatabase_16in!$1:$1048576,8,0)</f>
        <v>10</v>
      </c>
      <c r="CG154" s="7">
        <f>VLOOKUP(BY154,[1]flawdatabase_16in!$1:$1048576,9,0)</f>
        <v>6.3</v>
      </c>
      <c r="CH154" s="7">
        <f>VLOOKUP(BY154,[1]flawdatabase_16in!$1:$1048576,11,0)</f>
        <v>0</v>
      </c>
      <c r="CI154" s="7">
        <f>VLOOKUP(BY154,[1]flawdatabase_16in!$1:$1048576,10,0)</f>
        <v>0</v>
      </c>
    </row>
    <row r="155" hidden="1" spans="1:87">
      <c r="A155" s="4">
        <v>44181.3947222222</v>
      </c>
      <c r="B155" t="s">
        <v>78</v>
      </c>
      <c r="C155" s="4">
        <v>44181.3947222222</v>
      </c>
      <c r="D155" t="s">
        <v>79</v>
      </c>
      <c r="E155" t="s">
        <v>1776</v>
      </c>
      <c r="F155">
        <v>1</v>
      </c>
      <c r="G155">
        <v>1</v>
      </c>
      <c r="H155">
        <v>154</v>
      </c>
      <c r="I155">
        <v>5</v>
      </c>
      <c r="J155">
        <v>34.224</v>
      </c>
      <c r="K155">
        <v>34.46</v>
      </c>
      <c r="L155">
        <v>34.342</v>
      </c>
      <c r="M155">
        <v>17112</v>
      </c>
      <c r="N155">
        <v>17230</v>
      </c>
      <c r="O155">
        <v>17171</v>
      </c>
      <c r="P155">
        <v>1</v>
      </c>
      <c r="Q155">
        <v>3</v>
      </c>
      <c r="R155">
        <v>0</v>
      </c>
      <c r="S155">
        <v>0</v>
      </c>
      <c r="T155">
        <v>34.342</v>
      </c>
      <c r="U155">
        <v>3</v>
      </c>
      <c r="V155">
        <v>0</v>
      </c>
      <c r="W155">
        <v>0</v>
      </c>
      <c r="X155">
        <v>34.342</v>
      </c>
      <c r="Y155">
        <v>91</v>
      </c>
      <c r="Z155">
        <v>132</v>
      </c>
      <c r="AA155">
        <v>111</v>
      </c>
      <c r="AB155">
        <v>285.7</v>
      </c>
      <c r="AC155" s="6">
        <v>0.396527777777778</v>
      </c>
      <c r="AD155">
        <v>1.6</v>
      </c>
      <c r="AE155">
        <v>13.35</v>
      </c>
      <c r="AF155">
        <v>7.9</v>
      </c>
      <c r="AG155">
        <v>3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0.1</v>
      </c>
      <c r="AQ155">
        <v>52</v>
      </c>
      <c r="AR155">
        <v>38</v>
      </c>
      <c r="AS155">
        <v>26</v>
      </c>
      <c r="AT155">
        <v>12</v>
      </c>
      <c r="AU155">
        <v>49.1960833333333</v>
      </c>
      <c r="AV155">
        <v>230.26</v>
      </c>
      <c r="AW155">
        <v>213.114999999999</v>
      </c>
      <c r="AX155">
        <v>3119.65099999999</v>
      </c>
      <c r="AY155">
        <v>2663.30275</v>
      </c>
      <c r="AZ155">
        <v>1400.3948125</v>
      </c>
      <c r="BA155">
        <v>585212.427286664</v>
      </c>
      <c r="BB155">
        <v>474254.885205742</v>
      </c>
      <c r="BC155">
        <v>162512.779684769</v>
      </c>
      <c r="BD155">
        <v>0.1</v>
      </c>
      <c r="BE155">
        <v>132.5</v>
      </c>
      <c r="BF155">
        <v>47.7</v>
      </c>
      <c r="BG155">
        <v>2141.97913541666</v>
      </c>
      <c r="BH155">
        <v>1482.34580208333</v>
      </c>
      <c r="BI155">
        <v>456.940333333333</v>
      </c>
      <c r="BJ155">
        <v>214239.351205317</v>
      </c>
      <c r="BK155">
        <v>145906.41504733</v>
      </c>
      <c r="BL155">
        <v>27179.7254931344</v>
      </c>
      <c r="BM155">
        <v>0.1</v>
      </c>
      <c r="BN155">
        <v>137.8</v>
      </c>
      <c r="BO155">
        <v>47.7</v>
      </c>
      <c r="BP155">
        <v>2888.39290624999</v>
      </c>
      <c r="BQ155">
        <v>2142.69290625</v>
      </c>
      <c r="BR155">
        <v>576.614260416666</v>
      </c>
      <c r="BS155">
        <v>390005.55181368</v>
      </c>
      <c r="BT155">
        <v>282267.111904652</v>
      </c>
      <c r="BU155">
        <v>43361.2978540885</v>
      </c>
      <c r="BV155">
        <v>182.160497016812</v>
      </c>
      <c r="BW155">
        <v>60434.982641927</v>
      </c>
      <c r="BX155">
        <v>0</v>
      </c>
      <c r="BY155" t="s">
        <v>293</v>
      </c>
      <c r="BZ155" t="s">
        <v>1930</v>
      </c>
      <c r="CE155" s="7">
        <f>VLOOKUP(BY155,[1]flawdatabase_16in!$1:$1048576,7,0)</f>
        <v>20</v>
      </c>
      <c r="CF155" s="7">
        <f>VLOOKUP(BY155,[1]flawdatabase_16in!$1:$1048576,8,0)</f>
        <v>40</v>
      </c>
      <c r="CG155" s="7">
        <f>VLOOKUP(BY155,[1]flawdatabase_16in!$1:$1048576,9,0)</f>
        <v>6.3</v>
      </c>
      <c r="CH155" s="7">
        <f>VLOOKUP(BY155,[1]flawdatabase_16in!$1:$1048576,11,0)</f>
        <v>1</v>
      </c>
      <c r="CI155" s="7">
        <f>VLOOKUP(BY155,[1]flawdatabase_16in!$1:$1048576,10,0)</f>
        <v>0</v>
      </c>
    </row>
    <row r="156" hidden="1" spans="1:87">
      <c r="A156" s="4">
        <v>44181.3947222222</v>
      </c>
      <c r="B156" t="s">
        <v>78</v>
      </c>
      <c r="C156" s="4">
        <v>44181.3947222222</v>
      </c>
      <c r="D156" t="s">
        <v>79</v>
      </c>
      <c r="E156" t="s">
        <v>1776</v>
      </c>
      <c r="F156">
        <v>1</v>
      </c>
      <c r="G156">
        <v>1</v>
      </c>
      <c r="H156">
        <v>155</v>
      </c>
      <c r="I156">
        <v>5</v>
      </c>
      <c r="J156">
        <v>33.928</v>
      </c>
      <c r="K156">
        <v>34.142</v>
      </c>
      <c r="L156">
        <v>34.034</v>
      </c>
      <c r="M156">
        <v>16964</v>
      </c>
      <c r="N156">
        <v>17071</v>
      </c>
      <c r="O156">
        <v>17017</v>
      </c>
      <c r="P156">
        <v>1</v>
      </c>
      <c r="Q156">
        <v>3</v>
      </c>
      <c r="R156">
        <v>0</v>
      </c>
      <c r="S156">
        <v>0</v>
      </c>
      <c r="T156">
        <v>34.034</v>
      </c>
      <c r="U156">
        <v>3</v>
      </c>
      <c r="V156">
        <v>0</v>
      </c>
      <c r="W156">
        <v>0</v>
      </c>
      <c r="X156">
        <v>34.034</v>
      </c>
      <c r="Y156">
        <v>102</v>
      </c>
      <c r="Z156">
        <v>124</v>
      </c>
      <c r="AA156">
        <v>113</v>
      </c>
      <c r="AB156">
        <v>289.2</v>
      </c>
      <c r="AC156" s="6">
        <v>0.401388888888889</v>
      </c>
      <c r="AD156">
        <v>1.6</v>
      </c>
      <c r="AE156">
        <v>13.35</v>
      </c>
      <c r="AF156">
        <v>7.9</v>
      </c>
      <c r="AG156">
        <v>3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0.1</v>
      </c>
      <c r="AQ156">
        <v>30</v>
      </c>
      <c r="AR156">
        <v>22</v>
      </c>
      <c r="AS156">
        <v>16</v>
      </c>
      <c r="AT156">
        <v>0</v>
      </c>
      <c r="AU156">
        <v>78.5670833333333</v>
      </c>
      <c r="AV156">
        <v>108.508</v>
      </c>
      <c r="AW156">
        <v>112.798999999999</v>
      </c>
      <c r="AX156">
        <v>779.712124999999</v>
      </c>
      <c r="AY156">
        <v>730.598125</v>
      </c>
      <c r="AZ156">
        <v>395.515124999999</v>
      </c>
      <c r="BA156">
        <v>66640.9339092031</v>
      </c>
      <c r="BB156">
        <v>62093.4055494531</v>
      </c>
      <c r="BC156">
        <v>24355.0756660781</v>
      </c>
      <c r="BD156">
        <v>0.1</v>
      </c>
      <c r="BE156">
        <v>68.9</v>
      </c>
      <c r="BF156">
        <v>37.1</v>
      </c>
      <c r="BG156">
        <v>623.872666666666</v>
      </c>
      <c r="BH156">
        <v>392.205999999999</v>
      </c>
      <c r="BI156">
        <v>172.822666666666</v>
      </c>
      <c r="BJ156">
        <v>28672.9932027555</v>
      </c>
      <c r="BK156">
        <v>16908.9943360888</v>
      </c>
      <c r="BL156">
        <v>5071.7780583111</v>
      </c>
      <c r="BM156">
        <v>0.1</v>
      </c>
      <c r="BN156">
        <v>74.2</v>
      </c>
      <c r="BO156">
        <v>37.1</v>
      </c>
      <c r="BP156">
        <v>734.513666666666</v>
      </c>
      <c r="BQ156">
        <v>489.980333333333</v>
      </c>
      <c r="BR156">
        <v>209.296999999999</v>
      </c>
      <c r="BS156">
        <v>41404.4418551333</v>
      </c>
      <c r="BT156">
        <v>25984.2356217999</v>
      </c>
      <c r="BU156">
        <v>7464.24074402222</v>
      </c>
      <c r="BV156">
        <v>131.919754999644</v>
      </c>
      <c r="BW156">
        <v>8823.92960416666</v>
      </c>
      <c r="BX156">
        <v>0</v>
      </c>
      <c r="BY156" t="s">
        <v>289</v>
      </c>
      <c r="BZ156" t="s">
        <v>1931</v>
      </c>
      <c r="CE156" s="7">
        <f>VLOOKUP(BY156,[1]flawdatabase_16in!$1:$1048576,7,0)</f>
        <v>10</v>
      </c>
      <c r="CF156" s="7">
        <f>VLOOKUP(BY156,[1]flawdatabase_16in!$1:$1048576,8,0)</f>
        <v>10</v>
      </c>
      <c r="CG156" s="7">
        <f>VLOOKUP(BY156,[1]flawdatabase_16in!$1:$1048576,9,0)</f>
        <v>6.2</v>
      </c>
      <c r="CH156" s="7">
        <f>VLOOKUP(BY156,[1]flawdatabase_16in!$1:$1048576,11,0)</f>
        <v>1</v>
      </c>
      <c r="CI156" s="7">
        <f>VLOOKUP(BY156,[1]flawdatabase_16in!$1:$1048576,10,0)</f>
        <v>0</v>
      </c>
    </row>
    <row r="157" hidden="1" spans="1:87">
      <c r="A157" s="4">
        <v>44181.3947222222</v>
      </c>
      <c r="B157" t="s">
        <v>78</v>
      </c>
      <c r="C157" s="4">
        <v>44181.3947222222</v>
      </c>
      <c r="D157" t="s">
        <v>79</v>
      </c>
      <c r="E157" t="s">
        <v>1776</v>
      </c>
      <c r="F157">
        <v>1</v>
      </c>
      <c r="G157">
        <v>1</v>
      </c>
      <c r="H157">
        <v>156</v>
      </c>
      <c r="I157">
        <v>5</v>
      </c>
      <c r="J157">
        <v>34.572</v>
      </c>
      <c r="K157">
        <v>34.702</v>
      </c>
      <c r="L157">
        <v>34.636</v>
      </c>
      <c r="M157">
        <v>17286</v>
      </c>
      <c r="N157">
        <v>17351</v>
      </c>
      <c r="O157">
        <v>17318</v>
      </c>
      <c r="P157">
        <v>1</v>
      </c>
      <c r="Q157">
        <v>3</v>
      </c>
      <c r="R157">
        <v>0</v>
      </c>
      <c r="S157">
        <v>0</v>
      </c>
      <c r="T157">
        <v>34.636</v>
      </c>
      <c r="U157">
        <v>3</v>
      </c>
      <c r="V157">
        <v>0</v>
      </c>
      <c r="W157">
        <v>0</v>
      </c>
      <c r="X157">
        <v>34.636</v>
      </c>
      <c r="Y157">
        <v>106</v>
      </c>
      <c r="Z157">
        <v>117</v>
      </c>
      <c r="AA157">
        <v>111</v>
      </c>
      <c r="AB157">
        <v>286</v>
      </c>
      <c r="AC157" s="6">
        <v>0.397222222222222</v>
      </c>
      <c r="AD157">
        <v>1.6</v>
      </c>
      <c r="AE157">
        <v>13.35</v>
      </c>
      <c r="AF157">
        <v>7.9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0.1</v>
      </c>
      <c r="AQ157">
        <v>58</v>
      </c>
      <c r="AR157">
        <v>42</v>
      </c>
      <c r="AS157">
        <v>10</v>
      </c>
      <c r="AT157">
        <v>0</v>
      </c>
      <c r="AU157">
        <v>97.4270833333333</v>
      </c>
      <c r="AV157">
        <v>4.521</v>
      </c>
      <c r="AW157">
        <v>4.53</v>
      </c>
      <c r="AX157">
        <v>42.1510000000001</v>
      </c>
      <c r="AY157">
        <v>33.3010000000001</v>
      </c>
      <c r="AZ157">
        <v>6.349</v>
      </c>
      <c r="BA157">
        <v>100.821391</v>
      </c>
      <c r="BB157">
        <v>87.4090990000003</v>
      </c>
      <c r="BC157">
        <v>12.690975</v>
      </c>
      <c r="BD157">
        <v>0.1</v>
      </c>
      <c r="BE157">
        <v>42.4</v>
      </c>
      <c r="BF157">
        <v>42.4</v>
      </c>
      <c r="BG157">
        <v>44.1713333333333</v>
      </c>
      <c r="BH157">
        <v>19.4046666666666</v>
      </c>
      <c r="BI157">
        <v>23.3713333333333</v>
      </c>
      <c r="BJ157">
        <v>167.735937688889</v>
      </c>
      <c r="BK157">
        <v>51.367959911111</v>
      </c>
      <c r="BL157">
        <v>77.7841599111109</v>
      </c>
      <c r="BM157">
        <v>0.1</v>
      </c>
      <c r="BN157">
        <v>53</v>
      </c>
      <c r="BO157">
        <v>47.7</v>
      </c>
      <c r="BP157">
        <v>20.192</v>
      </c>
      <c r="BQ157">
        <v>17.792</v>
      </c>
      <c r="BR157">
        <v>16.592</v>
      </c>
      <c r="BS157">
        <v>38.1718883555555</v>
      </c>
      <c r="BT157">
        <v>36.2368883555555</v>
      </c>
      <c r="BU157">
        <v>34.7968883555555</v>
      </c>
      <c r="BV157">
        <v>73.6949340404876</v>
      </c>
      <c r="BW157">
        <v>504.975999999999</v>
      </c>
      <c r="BX157">
        <v>0</v>
      </c>
      <c r="BY157" t="s">
        <v>299</v>
      </c>
      <c r="BZ157" t="s">
        <v>1932</v>
      </c>
      <c r="CE157" s="7">
        <f>VLOOKUP(BY157,[1]flawdatabase_16in!$1:$1048576,7,0)</f>
        <v>10</v>
      </c>
      <c r="CF157" s="7">
        <f>VLOOKUP(BY157,[1]flawdatabase_16in!$1:$1048576,8,0)</f>
        <v>20</v>
      </c>
      <c r="CG157" s="7">
        <f>VLOOKUP(BY157,[1]flawdatabase_16in!$1:$1048576,9,0)</f>
        <v>0.4</v>
      </c>
      <c r="CH157" s="7">
        <f>VLOOKUP(BY157,[1]flawdatabase_16in!$1:$1048576,11,0)</f>
        <v>1</v>
      </c>
      <c r="CI157" s="7">
        <f>VLOOKUP(BY157,[1]flawdatabase_16in!$1:$1048576,10,0)</f>
        <v>0</v>
      </c>
    </row>
    <row r="158" hidden="1" spans="1:87">
      <c r="A158" s="4">
        <v>44181.3947222222</v>
      </c>
      <c r="B158" t="s">
        <v>78</v>
      </c>
      <c r="C158" s="4">
        <v>44181.3947222222</v>
      </c>
      <c r="D158" t="s">
        <v>79</v>
      </c>
      <c r="E158" t="s">
        <v>1776</v>
      </c>
      <c r="F158">
        <v>1</v>
      </c>
      <c r="G158">
        <v>1</v>
      </c>
      <c r="H158">
        <v>157</v>
      </c>
      <c r="I158">
        <v>5</v>
      </c>
      <c r="J158">
        <v>34.882</v>
      </c>
      <c r="K158">
        <v>35.014</v>
      </c>
      <c r="L158">
        <v>34.948</v>
      </c>
      <c r="M158">
        <v>17441</v>
      </c>
      <c r="N158">
        <v>17507</v>
      </c>
      <c r="O158">
        <v>17474</v>
      </c>
      <c r="P158">
        <v>1</v>
      </c>
      <c r="Q158">
        <v>3</v>
      </c>
      <c r="R158">
        <v>0</v>
      </c>
      <c r="S158">
        <v>0</v>
      </c>
      <c r="T158">
        <v>34.948</v>
      </c>
      <c r="U158">
        <v>3</v>
      </c>
      <c r="V158">
        <v>0</v>
      </c>
      <c r="W158">
        <v>0</v>
      </c>
      <c r="X158">
        <v>34.948</v>
      </c>
      <c r="Y158">
        <v>103</v>
      </c>
      <c r="Z158">
        <v>117</v>
      </c>
      <c r="AA158">
        <v>110</v>
      </c>
      <c r="AB158">
        <v>284.4</v>
      </c>
      <c r="AC158" s="6">
        <v>0.394444444444444</v>
      </c>
      <c r="AD158">
        <v>1.6</v>
      </c>
      <c r="AE158">
        <v>13.35</v>
      </c>
      <c r="AF158">
        <v>7.9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0.1</v>
      </c>
      <c r="AQ158">
        <v>50</v>
      </c>
      <c r="AR158">
        <v>24</v>
      </c>
      <c r="AS158">
        <v>22</v>
      </c>
      <c r="AT158">
        <v>0</v>
      </c>
      <c r="AU158">
        <v>96.8060833333333</v>
      </c>
      <c r="AV158">
        <v>9.766</v>
      </c>
      <c r="AW158">
        <v>11.531</v>
      </c>
      <c r="AX158">
        <v>135.558999999999</v>
      </c>
      <c r="AY158">
        <v>71.992</v>
      </c>
      <c r="AZ158">
        <v>62.656</v>
      </c>
      <c r="BA158">
        <v>1199.787161</v>
      </c>
      <c r="BB158">
        <v>504.40451</v>
      </c>
      <c r="BC158">
        <v>399.648366</v>
      </c>
      <c r="BD158">
        <v>0.1</v>
      </c>
      <c r="BE158">
        <v>26.5</v>
      </c>
      <c r="BF158">
        <v>31.8</v>
      </c>
      <c r="BG158">
        <v>54.1233333333334</v>
      </c>
      <c r="BH158">
        <v>9.50666666666664</v>
      </c>
      <c r="BI158">
        <v>9.95666666666665</v>
      </c>
      <c r="BJ158">
        <v>216.392286666667</v>
      </c>
      <c r="BK158">
        <v>19.0678977777777</v>
      </c>
      <c r="BL158">
        <v>19.2703977777777</v>
      </c>
      <c r="BM158">
        <v>0.1</v>
      </c>
      <c r="BN158">
        <v>31.8</v>
      </c>
      <c r="BO158">
        <v>47.7</v>
      </c>
      <c r="BP158">
        <v>66.9553333333333</v>
      </c>
      <c r="BQ158">
        <v>10.122</v>
      </c>
      <c r="BR158">
        <v>36.572</v>
      </c>
      <c r="BS158">
        <v>329.971425688888</v>
      </c>
      <c r="BT158">
        <v>21.6595368</v>
      </c>
      <c r="BU158">
        <v>172.435370133333</v>
      </c>
      <c r="BV158">
        <v>79.291957333009</v>
      </c>
      <c r="BW158">
        <v>1079.30899999999</v>
      </c>
      <c r="BX158">
        <v>0</v>
      </c>
      <c r="BY158" t="s">
        <v>307</v>
      </c>
      <c r="BZ158" t="s">
        <v>1933</v>
      </c>
      <c r="CE158" s="7">
        <f>VLOOKUP(BY158,[1]flawdatabase_16in!$1:$1048576,7,0)</f>
        <v>20</v>
      </c>
      <c r="CF158" s="7">
        <f>VLOOKUP(BY158,[1]flawdatabase_16in!$1:$1048576,8,0)</f>
        <v>20</v>
      </c>
      <c r="CG158" s="7">
        <f>VLOOKUP(BY158,[1]flawdatabase_16in!$1:$1048576,9,0)</f>
        <v>0.5</v>
      </c>
      <c r="CH158" s="7">
        <f>VLOOKUP(BY158,[1]flawdatabase_16in!$1:$1048576,11,0)</f>
        <v>1</v>
      </c>
      <c r="CI158" s="7">
        <f>VLOOKUP(BY158,[1]flawdatabase_16in!$1:$1048576,10,0)</f>
        <v>0</v>
      </c>
    </row>
    <row r="159" hidden="1" spans="1:87">
      <c r="A159" s="4">
        <v>44181.3947222222</v>
      </c>
      <c r="B159" t="s">
        <v>78</v>
      </c>
      <c r="C159" s="4">
        <v>44181.3947222222</v>
      </c>
      <c r="D159" t="s">
        <v>79</v>
      </c>
      <c r="E159" t="s">
        <v>1776</v>
      </c>
      <c r="F159">
        <v>1</v>
      </c>
      <c r="G159">
        <v>1</v>
      </c>
      <c r="H159">
        <v>158</v>
      </c>
      <c r="I159">
        <v>5</v>
      </c>
      <c r="J159">
        <v>35.218</v>
      </c>
      <c r="K159">
        <v>35.328</v>
      </c>
      <c r="L159">
        <v>35.272</v>
      </c>
      <c r="M159">
        <v>17609</v>
      </c>
      <c r="N159">
        <v>17664</v>
      </c>
      <c r="O159">
        <v>17636</v>
      </c>
      <c r="P159">
        <v>1</v>
      </c>
      <c r="Q159">
        <v>3</v>
      </c>
      <c r="R159">
        <v>0</v>
      </c>
      <c r="S159">
        <v>0</v>
      </c>
      <c r="T159">
        <v>35.272</v>
      </c>
      <c r="U159">
        <v>3</v>
      </c>
      <c r="V159">
        <v>0</v>
      </c>
      <c r="W159">
        <v>0</v>
      </c>
      <c r="X159">
        <v>35.272</v>
      </c>
      <c r="Y159">
        <v>104</v>
      </c>
      <c r="Z159">
        <v>115</v>
      </c>
      <c r="AA159">
        <v>109</v>
      </c>
      <c r="AB159">
        <v>283</v>
      </c>
      <c r="AC159" s="6">
        <v>0.393055555555556</v>
      </c>
      <c r="AD159">
        <v>1.6</v>
      </c>
      <c r="AE159">
        <v>13.35</v>
      </c>
      <c r="AF159">
        <v>7.9</v>
      </c>
      <c r="AG159">
        <v>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0.1</v>
      </c>
      <c r="AQ159">
        <v>60</v>
      </c>
      <c r="AR159">
        <v>54</v>
      </c>
      <c r="AS159">
        <v>42</v>
      </c>
      <c r="AT159">
        <v>32</v>
      </c>
      <c r="AU159">
        <v>97.7990833333333</v>
      </c>
      <c r="AV159">
        <v>2.009</v>
      </c>
      <c r="AW159">
        <v>5.995</v>
      </c>
      <c r="AX159">
        <v>153.142</v>
      </c>
      <c r="AY159">
        <v>142.666</v>
      </c>
      <c r="AZ159">
        <v>66.5000000000001</v>
      </c>
      <c r="BA159">
        <v>841.974244000001</v>
      </c>
      <c r="BB159">
        <v>804.268550000001</v>
      </c>
      <c r="BC159">
        <v>216.85177</v>
      </c>
      <c r="BD159">
        <v>0.1</v>
      </c>
      <c r="BE159">
        <v>53</v>
      </c>
      <c r="BF159">
        <v>31.8</v>
      </c>
      <c r="BG159">
        <v>22.2043333333334</v>
      </c>
      <c r="BH159">
        <v>9.23766666666662</v>
      </c>
      <c r="BI159">
        <v>6.15433333333328</v>
      </c>
      <c r="BJ159">
        <v>46.3045926444446</v>
      </c>
      <c r="BK159">
        <v>12.1539481999999</v>
      </c>
      <c r="BL159">
        <v>6.92269264444434</v>
      </c>
      <c r="BM159">
        <v>0.1</v>
      </c>
      <c r="BN159">
        <v>47.7</v>
      </c>
      <c r="BO159">
        <v>53</v>
      </c>
      <c r="BP159">
        <v>20.4193333333333</v>
      </c>
      <c r="BQ159">
        <v>13.536</v>
      </c>
      <c r="BR159">
        <v>12.186</v>
      </c>
      <c r="BS159">
        <v>38.5367503111111</v>
      </c>
      <c r="BT159">
        <v>23.8741392</v>
      </c>
      <c r="BU159">
        <v>17.3738392</v>
      </c>
      <c r="BV159">
        <v>96.7776717584386</v>
      </c>
      <c r="BW159">
        <v>710.666</v>
      </c>
      <c r="BX159">
        <v>0</v>
      </c>
      <c r="BY159" t="s">
        <v>317</v>
      </c>
      <c r="BZ159" t="s">
        <v>1934</v>
      </c>
      <c r="CE159" s="7">
        <f>VLOOKUP(BY159,[1]flawdatabase_16in!$1:$1048576,7,0)</f>
        <v>40</v>
      </c>
      <c r="CF159" s="7">
        <f>VLOOKUP(BY159,[1]flawdatabase_16in!$1:$1048576,8,0)</f>
        <v>20</v>
      </c>
      <c r="CG159" s="7">
        <f>VLOOKUP(BY159,[1]flawdatabase_16in!$1:$1048576,9,0)</f>
        <v>0.4</v>
      </c>
      <c r="CH159" s="7">
        <f>VLOOKUP(BY159,[1]flawdatabase_16in!$1:$1048576,11,0)</f>
        <v>1</v>
      </c>
      <c r="CI159" s="7">
        <f>VLOOKUP(BY159,[1]flawdatabase_16in!$1:$1048576,10,0)</f>
        <v>0</v>
      </c>
    </row>
    <row r="160" hidden="1" spans="1:87">
      <c r="A160" s="4">
        <v>44181.3947222222</v>
      </c>
      <c r="B160" t="s">
        <v>78</v>
      </c>
      <c r="C160" s="4">
        <v>44181.3947222222</v>
      </c>
      <c r="D160" t="s">
        <v>79</v>
      </c>
      <c r="E160" t="s">
        <v>1776</v>
      </c>
      <c r="F160">
        <v>1</v>
      </c>
      <c r="G160">
        <v>1</v>
      </c>
      <c r="H160">
        <v>159</v>
      </c>
      <c r="I160">
        <v>5</v>
      </c>
      <c r="J160">
        <v>35.484</v>
      </c>
      <c r="K160">
        <v>35.602</v>
      </c>
      <c r="L160">
        <v>35.542</v>
      </c>
      <c r="M160">
        <v>17742</v>
      </c>
      <c r="N160">
        <v>17801</v>
      </c>
      <c r="O160">
        <v>17771</v>
      </c>
      <c r="P160">
        <v>1</v>
      </c>
      <c r="Q160">
        <v>3</v>
      </c>
      <c r="R160">
        <v>0</v>
      </c>
      <c r="S160">
        <v>0</v>
      </c>
      <c r="T160">
        <v>35.542</v>
      </c>
      <c r="U160">
        <v>3</v>
      </c>
      <c r="V160">
        <v>0</v>
      </c>
      <c r="W160">
        <v>0</v>
      </c>
      <c r="X160">
        <v>35.542</v>
      </c>
      <c r="Y160">
        <v>103</v>
      </c>
      <c r="Z160">
        <v>115</v>
      </c>
      <c r="AA160">
        <v>109</v>
      </c>
      <c r="AB160">
        <v>283.5</v>
      </c>
      <c r="AC160" s="6">
        <v>0.39375</v>
      </c>
      <c r="AD160">
        <v>1.6</v>
      </c>
      <c r="AE160">
        <v>13.35</v>
      </c>
      <c r="AF160">
        <v>7.9</v>
      </c>
      <c r="AG160">
        <v>3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 t="s">
        <v>327</v>
      </c>
      <c r="BZ160" t="s">
        <v>1935</v>
      </c>
      <c r="CE160" s="7">
        <f>VLOOKUP(BY160,[1]flawdatabase_16in!$1:$1048576,7,0)</f>
        <v>60</v>
      </c>
      <c r="CF160" s="7">
        <f>VLOOKUP(BY160,[1]flawdatabase_16in!$1:$1048576,8,0)</f>
        <v>20</v>
      </c>
      <c r="CG160" s="7">
        <f>VLOOKUP(BY160,[1]flawdatabase_16in!$1:$1048576,9,0)</f>
        <v>0.4</v>
      </c>
      <c r="CH160" s="7">
        <f>VLOOKUP(BY160,[1]flawdatabase_16in!$1:$1048576,11,0)</f>
        <v>1</v>
      </c>
      <c r="CI160" s="7">
        <f>VLOOKUP(BY160,[1]flawdatabase_16in!$1:$1048576,10,0)</f>
        <v>0</v>
      </c>
    </row>
    <row r="161" hidden="1" spans="1:87">
      <c r="A161" s="4">
        <v>44181.3947222222</v>
      </c>
      <c r="B161" t="s">
        <v>78</v>
      </c>
      <c r="C161" s="4">
        <v>44181.3947222222</v>
      </c>
      <c r="D161" t="s">
        <v>79</v>
      </c>
      <c r="E161" t="s">
        <v>1776</v>
      </c>
      <c r="F161">
        <v>1</v>
      </c>
      <c r="G161">
        <v>1</v>
      </c>
      <c r="H161">
        <v>160</v>
      </c>
      <c r="I161">
        <v>5</v>
      </c>
      <c r="J161">
        <v>35.792</v>
      </c>
      <c r="K161">
        <v>35.934</v>
      </c>
      <c r="L161">
        <v>35.862</v>
      </c>
      <c r="M161">
        <v>17896</v>
      </c>
      <c r="N161">
        <v>17967</v>
      </c>
      <c r="O161">
        <v>17931</v>
      </c>
      <c r="P161">
        <v>1</v>
      </c>
      <c r="Q161">
        <v>3</v>
      </c>
      <c r="R161">
        <v>0</v>
      </c>
      <c r="S161">
        <v>0</v>
      </c>
      <c r="T161">
        <v>35.862</v>
      </c>
      <c r="U161">
        <v>3</v>
      </c>
      <c r="V161">
        <v>0</v>
      </c>
      <c r="W161">
        <v>0</v>
      </c>
      <c r="X161">
        <v>35.862</v>
      </c>
      <c r="Y161">
        <v>105</v>
      </c>
      <c r="Z161">
        <v>117</v>
      </c>
      <c r="AA161">
        <v>111</v>
      </c>
      <c r="AB161">
        <v>288.1</v>
      </c>
      <c r="AC161" s="6">
        <v>0.4</v>
      </c>
      <c r="AD161">
        <v>1.6</v>
      </c>
      <c r="AE161">
        <v>13.35</v>
      </c>
      <c r="AF161">
        <v>7.9</v>
      </c>
      <c r="AG161">
        <v>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0.1</v>
      </c>
      <c r="AQ161">
        <v>26</v>
      </c>
      <c r="AR161">
        <v>22</v>
      </c>
      <c r="AS161">
        <v>12</v>
      </c>
      <c r="AT161">
        <v>0</v>
      </c>
      <c r="AU161">
        <v>96.4330833333333</v>
      </c>
      <c r="AV161">
        <v>13.006</v>
      </c>
      <c r="AW161">
        <v>12.5289999999999</v>
      </c>
      <c r="AX161">
        <v>82.089</v>
      </c>
      <c r="AY161">
        <v>72.588</v>
      </c>
      <c r="AZ161">
        <v>26.8369999999999</v>
      </c>
      <c r="BA161">
        <v>811.575851</v>
      </c>
      <c r="BB161">
        <v>695.389922</v>
      </c>
      <c r="BC161">
        <v>148.283898999999</v>
      </c>
      <c r="BD161">
        <v>0.1</v>
      </c>
      <c r="BE161">
        <v>42.4</v>
      </c>
      <c r="BF161">
        <v>37.1</v>
      </c>
      <c r="BG161">
        <v>55.7526666666667</v>
      </c>
      <c r="BH161">
        <v>25.486</v>
      </c>
      <c r="BI161">
        <v>19.886</v>
      </c>
      <c r="BJ161">
        <v>307.784230311112</v>
      </c>
      <c r="BK161">
        <v>99.5823192000002</v>
      </c>
      <c r="BL161">
        <v>67.8219192000001</v>
      </c>
      <c r="BM161">
        <v>0.1</v>
      </c>
      <c r="BN161">
        <v>47.7</v>
      </c>
      <c r="BO161">
        <v>42.4</v>
      </c>
      <c r="BP161">
        <v>55.6763333333333</v>
      </c>
      <c r="BQ161">
        <v>42.7263333333333</v>
      </c>
      <c r="BR161">
        <v>31.0263333333333</v>
      </c>
      <c r="BS161">
        <v>324.014272022222</v>
      </c>
      <c r="BT161">
        <v>236.832327577777</v>
      </c>
      <c r="BU161">
        <v>140.953860911111</v>
      </c>
      <c r="BV161">
        <v>80.0671114348792</v>
      </c>
      <c r="BW161">
        <v>751.634999999999</v>
      </c>
      <c r="BX161">
        <v>0</v>
      </c>
      <c r="BY161" t="s">
        <v>335</v>
      </c>
      <c r="BZ161" t="s">
        <v>1936</v>
      </c>
      <c r="CE161" s="7">
        <f>VLOOKUP(BY161,[1]flawdatabase_16in!$1:$1048576,7,0)</f>
        <v>10</v>
      </c>
      <c r="CF161" s="7">
        <f>VLOOKUP(BY161,[1]flawdatabase_16in!$1:$1048576,8,0)</f>
        <v>20</v>
      </c>
      <c r="CG161" s="7">
        <f>VLOOKUP(BY161,[1]flawdatabase_16in!$1:$1048576,9,0)</f>
        <v>0.9</v>
      </c>
      <c r="CH161" s="7">
        <f>VLOOKUP(BY161,[1]flawdatabase_16in!$1:$1048576,11,0)</f>
        <v>1</v>
      </c>
      <c r="CI161" s="7">
        <f>VLOOKUP(BY161,[1]flawdatabase_16in!$1:$1048576,10,0)</f>
        <v>0</v>
      </c>
    </row>
    <row r="162" hidden="1" spans="1:87">
      <c r="A162" s="4">
        <v>44181.3947222222</v>
      </c>
      <c r="B162" t="s">
        <v>78</v>
      </c>
      <c r="C162" s="4">
        <v>44181.3947222222</v>
      </c>
      <c r="D162" t="s">
        <v>79</v>
      </c>
      <c r="E162" t="s">
        <v>1776</v>
      </c>
      <c r="F162">
        <v>1</v>
      </c>
      <c r="G162">
        <v>1</v>
      </c>
      <c r="H162">
        <v>161</v>
      </c>
      <c r="I162">
        <v>5</v>
      </c>
      <c r="J162">
        <v>36.098</v>
      </c>
      <c r="K162">
        <v>36.232</v>
      </c>
      <c r="L162">
        <v>36.164</v>
      </c>
      <c r="M162">
        <v>18049</v>
      </c>
      <c r="N162">
        <v>18116</v>
      </c>
      <c r="O162">
        <v>18082</v>
      </c>
      <c r="P162">
        <v>1</v>
      </c>
      <c r="Q162">
        <v>3</v>
      </c>
      <c r="R162">
        <v>0</v>
      </c>
      <c r="S162">
        <v>0</v>
      </c>
      <c r="T162">
        <v>36.164</v>
      </c>
      <c r="U162">
        <v>3</v>
      </c>
      <c r="V162">
        <v>0</v>
      </c>
      <c r="W162">
        <v>0</v>
      </c>
      <c r="X162">
        <v>36.164</v>
      </c>
      <c r="Y162">
        <v>106</v>
      </c>
      <c r="Z162">
        <v>115</v>
      </c>
      <c r="AA162">
        <v>110</v>
      </c>
      <c r="AB162">
        <v>286.6</v>
      </c>
      <c r="AC162" s="6">
        <v>0.397916666666667</v>
      </c>
      <c r="AD162">
        <v>1.6</v>
      </c>
      <c r="AE162">
        <v>13.35</v>
      </c>
      <c r="AF162">
        <v>7.9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0.1</v>
      </c>
      <c r="AQ162">
        <v>42</v>
      </c>
      <c r="AR162">
        <v>34</v>
      </c>
      <c r="AS162">
        <v>24</v>
      </c>
      <c r="AT162">
        <v>12</v>
      </c>
      <c r="AU162">
        <v>94.1830833333333</v>
      </c>
      <c r="AV162">
        <v>10.7579999999999</v>
      </c>
      <c r="AW162">
        <v>9.24299999999999</v>
      </c>
      <c r="AX162">
        <v>123.056999999999</v>
      </c>
      <c r="AY162">
        <v>102.051</v>
      </c>
      <c r="AZ162">
        <v>49.54</v>
      </c>
      <c r="BA162">
        <v>1021.15573499999</v>
      </c>
      <c r="BB162">
        <v>791.846101</v>
      </c>
      <c r="BC162">
        <v>231.039258</v>
      </c>
      <c r="BD162">
        <v>0.1</v>
      </c>
      <c r="BE162">
        <v>42.4</v>
      </c>
      <c r="BF162">
        <v>31.8</v>
      </c>
      <c r="BG162">
        <v>32.932</v>
      </c>
      <c r="BH162">
        <v>13.8486666666666</v>
      </c>
      <c r="BI162">
        <v>13.3653333333332</v>
      </c>
      <c r="BJ162">
        <v>115.430471466667</v>
      </c>
      <c r="BK162">
        <v>30.6450825777777</v>
      </c>
      <c r="BL162">
        <v>32.1362492444442</v>
      </c>
      <c r="BM162">
        <v>0.1</v>
      </c>
      <c r="BN162">
        <v>42.4</v>
      </c>
      <c r="BO162">
        <v>47.7</v>
      </c>
      <c r="BP162">
        <v>37.2446666666666</v>
      </c>
      <c r="BQ162">
        <v>25.328</v>
      </c>
      <c r="BR162">
        <v>26.328</v>
      </c>
      <c r="BS162">
        <v>154.042270133333</v>
      </c>
      <c r="BT162">
        <v>89.5459923555555</v>
      </c>
      <c r="BU162">
        <v>90.5459923555555</v>
      </c>
      <c r="BV162">
        <v>113.829805364126</v>
      </c>
      <c r="BW162">
        <v>933.852333333333</v>
      </c>
      <c r="BX162">
        <v>0</v>
      </c>
      <c r="BY162" t="s">
        <v>337</v>
      </c>
      <c r="BZ162" t="s">
        <v>1937</v>
      </c>
      <c r="CE162" s="7">
        <f>VLOOKUP(BY162,[1]flawdatabase_16in!$1:$1048576,7,0)</f>
        <v>20</v>
      </c>
      <c r="CF162" s="7">
        <f>VLOOKUP(BY162,[1]flawdatabase_16in!$1:$1048576,8,0)</f>
        <v>20</v>
      </c>
      <c r="CG162" s="7">
        <f>VLOOKUP(BY162,[1]flawdatabase_16in!$1:$1048576,9,0)</f>
        <v>0.8</v>
      </c>
      <c r="CH162" s="7">
        <f>VLOOKUP(BY162,[1]flawdatabase_16in!$1:$1048576,11,0)</f>
        <v>1</v>
      </c>
      <c r="CI162" s="7">
        <f>VLOOKUP(BY162,[1]flawdatabase_16in!$1:$1048576,10,0)</f>
        <v>0</v>
      </c>
    </row>
    <row r="163" hidden="1" spans="1:87">
      <c r="A163" s="4">
        <v>44181.3947222222</v>
      </c>
      <c r="B163" t="s">
        <v>78</v>
      </c>
      <c r="C163" s="4">
        <v>44181.3947222222</v>
      </c>
      <c r="D163" t="s">
        <v>79</v>
      </c>
      <c r="E163" t="s">
        <v>1776</v>
      </c>
      <c r="F163">
        <v>1</v>
      </c>
      <c r="G163">
        <v>1</v>
      </c>
      <c r="H163">
        <v>162</v>
      </c>
      <c r="I163">
        <v>5</v>
      </c>
      <c r="J163">
        <v>37.022</v>
      </c>
      <c r="K163">
        <v>37.138</v>
      </c>
      <c r="L163">
        <v>37.08</v>
      </c>
      <c r="M163">
        <v>18511</v>
      </c>
      <c r="N163">
        <v>18569</v>
      </c>
      <c r="O163">
        <v>18540</v>
      </c>
      <c r="P163">
        <v>1</v>
      </c>
      <c r="Q163">
        <v>3</v>
      </c>
      <c r="R163">
        <v>0</v>
      </c>
      <c r="S163">
        <v>0</v>
      </c>
      <c r="T163">
        <v>37.08</v>
      </c>
      <c r="U163">
        <v>3</v>
      </c>
      <c r="V163">
        <v>0</v>
      </c>
      <c r="W163">
        <v>0</v>
      </c>
      <c r="X163">
        <v>37.08</v>
      </c>
      <c r="Y163">
        <v>103</v>
      </c>
      <c r="Z163">
        <v>114</v>
      </c>
      <c r="AA163">
        <v>108</v>
      </c>
      <c r="AB163">
        <v>283.8</v>
      </c>
      <c r="AC163" s="6">
        <v>0.39375</v>
      </c>
      <c r="AD163">
        <v>1.6</v>
      </c>
      <c r="AE163">
        <v>13.35</v>
      </c>
      <c r="AF163">
        <v>7.9</v>
      </c>
      <c r="AG163">
        <v>3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0.1</v>
      </c>
      <c r="AQ163">
        <v>58</v>
      </c>
      <c r="AR163">
        <v>52</v>
      </c>
      <c r="AS163">
        <v>42</v>
      </c>
      <c r="AT163">
        <v>28</v>
      </c>
      <c r="AU163">
        <v>94.3035833333333</v>
      </c>
      <c r="AV163">
        <v>7.51</v>
      </c>
      <c r="AW163">
        <v>5.99499999999999</v>
      </c>
      <c r="AX163">
        <v>144.035</v>
      </c>
      <c r="AY163">
        <v>123.199</v>
      </c>
      <c r="AZ163">
        <v>70.4939999999999</v>
      </c>
      <c r="BA163">
        <v>891.479355</v>
      </c>
      <c r="BB163">
        <v>690.504901</v>
      </c>
      <c r="BC163">
        <v>258.823785999999</v>
      </c>
      <c r="BD163">
        <v>0.1</v>
      </c>
      <c r="BE163">
        <v>37.1</v>
      </c>
      <c r="BF163">
        <v>26.5</v>
      </c>
      <c r="BG163">
        <v>10.6083333333334</v>
      </c>
      <c r="BH163">
        <v>5.67500000000004</v>
      </c>
      <c r="BI163">
        <v>3.97000000000001</v>
      </c>
      <c r="BJ163">
        <v>12.6241805555557</v>
      </c>
      <c r="BK163">
        <v>5.46612500000007</v>
      </c>
      <c r="BL163">
        <v>3.38310000000003</v>
      </c>
      <c r="BM163">
        <v>0.1</v>
      </c>
      <c r="BN163">
        <v>42.4</v>
      </c>
      <c r="BO163">
        <v>42.4</v>
      </c>
      <c r="BP163">
        <v>23.8443333333333</v>
      </c>
      <c r="BQ163">
        <v>14.4276666666666</v>
      </c>
      <c r="BR163">
        <v>14.4276666666666</v>
      </c>
      <c r="BS163">
        <v>56.8624308666666</v>
      </c>
      <c r="BT163">
        <v>29.1650864222222</v>
      </c>
      <c r="BU163">
        <v>29.1650864222222</v>
      </c>
      <c r="BV163">
        <v>76.6157244564453</v>
      </c>
      <c r="BW163">
        <v>1254.36733333333</v>
      </c>
      <c r="BX163">
        <v>0</v>
      </c>
      <c r="BY163" t="s">
        <v>385</v>
      </c>
      <c r="BZ163" t="s">
        <v>1938</v>
      </c>
      <c r="CE163" s="7">
        <f>VLOOKUP(BY163,[1]flawdatabase_16in!$1:$1048576,7,0)</f>
        <v>40</v>
      </c>
      <c r="CF163" s="7">
        <f>VLOOKUP(BY163,[1]flawdatabase_16in!$1:$1048576,8,0)</f>
        <v>20</v>
      </c>
      <c r="CG163" s="7">
        <f>VLOOKUP(BY163,[1]flawdatabase_16in!$1:$1048576,9,0)</f>
        <v>0.8</v>
      </c>
      <c r="CH163" s="7">
        <f>VLOOKUP(BY163,[1]flawdatabase_16in!$1:$1048576,11,0)</f>
        <v>1</v>
      </c>
      <c r="CI163" s="7">
        <f>VLOOKUP(BY163,[1]flawdatabase_16in!$1:$1048576,10,0)</f>
        <v>0</v>
      </c>
    </row>
    <row r="164" hidden="1" spans="1:87">
      <c r="A164" s="4">
        <v>44181.3947222222</v>
      </c>
      <c r="B164" t="s">
        <v>78</v>
      </c>
      <c r="C164" s="4">
        <v>44181.3947222222</v>
      </c>
      <c r="D164" t="s">
        <v>79</v>
      </c>
      <c r="E164" t="s">
        <v>1776</v>
      </c>
      <c r="F164">
        <v>1</v>
      </c>
      <c r="G164">
        <v>1</v>
      </c>
      <c r="H164">
        <v>163</v>
      </c>
      <c r="I164">
        <v>5</v>
      </c>
      <c r="J164">
        <v>37.314</v>
      </c>
      <c r="K164">
        <v>37.456</v>
      </c>
      <c r="L164">
        <v>37.384</v>
      </c>
      <c r="M164">
        <v>18657</v>
      </c>
      <c r="N164">
        <v>18728</v>
      </c>
      <c r="O164">
        <v>18692</v>
      </c>
      <c r="P164">
        <v>1</v>
      </c>
      <c r="Q164">
        <v>3</v>
      </c>
      <c r="R164">
        <v>0</v>
      </c>
      <c r="S164">
        <v>0</v>
      </c>
      <c r="T164">
        <v>37.384</v>
      </c>
      <c r="U164">
        <v>3</v>
      </c>
      <c r="V164">
        <v>0</v>
      </c>
      <c r="W164">
        <v>0</v>
      </c>
      <c r="X164">
        <v>37.384</v>
      </c>
      <c r="Y164">
        <v>104</v>
      </c>
      <c r="Z164">
        <v>113</v>
      </c>
      <c r="AA164">
        <v>108</v>
      </c>
      <c r="AB164">
        <v>284.2</v>
      </c>
      <c r="AC164" s="6">
        <v>0.394444444444444</v>
      </c>
      <c r="AD164">
        <v>1.6</v>
      </c>
      <c r="AE164">
        <v>13.35</v>
      </c>
      <c r="AF164">
        <v>7.9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0.1</v>
      </c>
      <c r="AQ164">
        <v>80</v>
      </c>
      <c r="AR164">
        <v>76</v>
      </c>
      <c r="AS164">
        <v>62</v>
      </c>
      <c r="AT164">
        <v>48</v>
      </c>
      <c r="AU164">
        <v>98.0600833333333</v>
      </c>
      <c r="AV164">
        <v>6.76</v>
      </c>
      <c r="AW164">
        <v>4.994</v>
      </c>
      <c r="AX164">
        <v>180.19</v>
      </c>
      <c r="AY164">
        <v>168.592999999999</v>
      </c>
      <c r="AZ164">
        <v>81.9290000000001</v>
      </c>
      <c r="BA164">
        <v>946.380240000002</v>
      </c>
      <c r="BB164">
        <v>855.803350999998</v>
      </c>
      <c r="BC164">
        <v>234.101911</v>
      </c>
      <c r="BD164">
        <v>0.1</v>
      </c>
      <c r="BE164">
        <v>26.5</v>
      </c>
      <c r="BF164">
        <v>31.8</v>
      </c>
      <c r="BG164">
        <v>14.424</v>
      </c>
      <c r="BH164">
        <v>2.42400000000002</v>
      </c>
      <c r="BI164">
        <v>3.82400000000002</v>
      </c>
      <c r="BJ164">
        <v>23.1659107555557</v>
      </c>
      <c r="BK164">
        <v>1.27815520000001</v>
      </c>
      <c r="BL164">
        <v>2.7360218666667</v>
      </c>
      <c r="BM164">
        <v>0.1</v>
      </c>
      <c r="BN164">
        <v>31.8</v>
      </c>
      <c r="BO164">
        <v>42.4</v>
      </c>
      <c r="BP164">
        <v>15.3893333333333</v>
      </c>
      <c r="BQ164">
        <v>8.35600000000001</v>
      </c>
      <c r="BR164">
        <v>10.1393333333333</v>
      </c>
      <c r="BS164">
        <v>27.0318138666667</v>
      </c>
      <c r="BT164">
        <v>12.6663694222222</v>
      </c>
      <c r="BU164">
        <v>14.3299805333333</v>
      </c>
      <c r="BV164">
        <v>87.8158474455262</v>
      </c>
      <c r="BW164">
        <v>978.718000000001</v>
      </c>
      <c r="BX164">
        <v>0</v>
      </c>
      <c r="BY164" t="s">
        <v>387</v>
      </c>
      <c r="BZ164" t="s">
        <v>1939</v>
      </c>
      <c r="CE164" s="7">
        <f>VLOOKUP(BY164,[1]flawdatabase_16in!$1:$1048576,7,0)</f>
        <v>60</v>
      </c>
      <c r="CF164" s="7">
        <f>VLOOKUP(BY164,[1]flawdatabase_16in!$1:$1048576,8,0)</f>
        <v>20</v>
      </c>
      <c r="CG164" s="7">
        <f>VLOOKUP(BY164,[1]flawdatabase_16in!$1:$1048576,9,0)</f>
        <v>0.8</v>
      </c>
      <c r="CH164" s="7">
        <f>VLOOKUP(BY164,[1]flawdatabase_16in!$1:$1048576,11,0)</f>
        <v>1</v>
      </c>
      <c r="CI164" s="7">
        <f>VLOOKUP(BY164,[1]flawdatabase_16in!$1:$1048576,10,0)</f>
        <v>0</v>
      </c>
    </row>
    <row r="165" hidden="1" spans="1:87">
      <c r="A165" s="4">
        <v>44181.3947222222</v>
      </c>
      <c r="B165" t="s">
        <v>78</v>
      </c>
      <c r="C165" s="4">
        <v>44181.3947222222</v>
      </c>
      <c r="D165" t="s">
        <v>79</v>
      </c>
      <c r="E165" t="s">
        <v>1776</v>
      </c>
      <c r="F165">
        <v>1</v>
      </c>
      <c r="G165">
        <v>1</v>
      </c>
      <c r="H165">
        <v>164</v>
      </c>
      <c r="I165">
        <v>5</v>
      </c>
      <c r="J165">
        <v>37.592</v>
      </c>
      <c r="K165">
        <v>37.78</v>
      </c>
      <c r="L165">
        <v>37.686</v>
      </c>
      <c r="M165">
        <v>18796</v>
      </c>
      <c r="N165">
        <v>18890</v>
      </c>
      <c r="O165">
        <v>18843</v>
      </c>
      <c r="P165">
        <v>1</v>
      </c>
      <c r="Q165">
        <v>3</v>
      </c>
      <c r="R165">
        <v>0</v>
      </c>
      <c r="S165">
        <v>0</v>
      </c>
      <c r="T165">
        <v>37.686</v>
      </c>
      <c r="U165">
        <v>3</v>
      </c>
      <c r="V165">
        <v>0</v>
      </c>
      <c r="W165">
        <v>0</v>
      </c>
      <c r="X165">
        <v>37.686</v>
      </c>
      <c r="Y165">
        <v>101</v>
      </c>
      <c r="Z165">
        <v>119</v>
      </c>
      <c r="AA165">
        <v>110</v>
      </c>
      <c r="AB165">
        <v>288.8</v>
      </c>
      <c r="AC165" s="6">
        <v>0.400694444444444</v>
      </c>
      <c r="AD165">
        <v>1.6</v>
      </c>
      <c r="AE165">
        <v>13.35</v>
      </c>
      <c r="AF165">
        <v>7.9</v>
      </c>
      <c r="AG165">
        <v>3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0.1</v>
      </c>
      <c r="AQ165">
        <v>36</v>
      </c>
      <c r="AR165">
        <v>22</v>
      </c>
      <c r="AS165">
        <v>16</v>
      </c>
      <c r="AT165">
        <v>0</v>
      </c>
      <c r="AU165">
        <v>92.6860833333333</v>
      </c>
      <c r="AV165">
        <v>52.7599999999999</v>
      </c>
      <c r="AW165">
        <v>53.2869999999999</v>
      </c>
      <c r="AX165">
        <v>384.48025</v>
      </c>
      <c r="AY165">
        <v>324.360249999999</v>
      </c>
      <c r="AZ165">
        <v>189.88725</v>
      </c>
      <c r="BA165">
        <v>15454.2923968124</v>
      </c>
      <c r="BB165">
        <v>12284.3888238124</v>
      </c>
      <c r="BC165">
        <v>5319.08309681249</v>
      </c>
      <c r="BD165">
        <v>0.1</v>
      </c>
      <c r="BE165">
        <v>63.6</v>
      </c>
      <c r="BF165">
        <v>42.4</v>
      </c>
      <c r="BG165">
        <v>322.945</v>
      </c>
      <c r="BH165">
        <v>223.344999999999</v>
      </c>
      <c r="BI165">
        <v>97.6949999999999</v>
      </c>
      <c r="BJ165">
        <v>8020.53758277777</v>
      </c>
      <c r="BK165">
        <v>5050.92536055554</v>
      </c>
      <c r="BL165">
        <v>1376.10786055555</v>
      </c>
      <c r="BM165">
        <v>0.1</v>
      </c>
      <c r="BN165">
        <v>63.6</v>
      </c>
      <c r="BO165">
        <v>42.4</v>
      </c>
      <c r="BP165">
        <v>433.008666666666</v>
      </c>
      <c r="BQ165">
        <v>273.358666666666</v>
      </c>
      <c r="BR165">
        <v>119.208666666666</v>
      </c>
      <c r="BS165">
        <v>13459.9722950222</v>
      </c>
      <c r="BT165">
        <v>7533.36679502222</v>
      </c>
      <c r="BU165">
        <v>2039.03229502222</v>
      </c>
      <c r="BV165">
        <v>186.555828035359</v>
      </c>
      <c r="BW165">
        <v>5508.55608333333</v>
      </c>
      <c r="BX165">
        <v>0</v>
      </c>
      <c r="BY165" t="s">
        <v>389</v>
      </c>
      <c r="BZ165" t="s">
        <v>1940</v>
      </c>
      <c r="CE165" s="7">
        <f>VLOOKUP(BY165,[1]flawdatabase_16in!$1:$1048576,7,0)</f>
        <v>10</v>
      </c>
      <c r="CF165" s="7">
        <f>VLOOKUP(BY165,[1]flawdatabase_16in!$1:$1048576,8,0)</f>
        <v>20</v>
      </c>
      <c r="CG165" s="7">
        <f>VLOOKUP(BY165,[1]flawdatabase_16in!$1:$1048576,9,0)</f>
        <v>2.4</v>
      </c>
      <c r="CH165" s="7">
        <f>VLOOKUP(BY165,[1]flawdatabase_16in!$1:$1048576,11,0)</f>
        <v>1</v>
      </c>
      <c r="CI165" s="7">
        <f>VLOOKUP(BY165,[1]flawdatabase_16in!$1:$1048576,10,0)</f>
        <v>0</v>
      </c>
    </row>
    <row r="166" hidden="1" spans="1:87">
      <c r="A166" s="4">
        <v>44181.3947222222</v>
      </c>
      <c r="B166" t="s">
        <v>78</v>
      </c>
      <c r="C166" s="4">
        <v>44181.3947222222</v>
      </c>
      <c r="D166" t="s">
        <v>79</v>
      </c>
      <c r="E166" t="s">
        <v>1776</v>
      </c>
      <c r="F166">
        <v>1</v>
      </c>
      <c r="G166">
        <v>1</v>
      </c>
      <c r="H166">
        <v>165</v>
      </c>
      <c r="I166">
        <v>5</v>
      </c>
      <c r="J166">
        <v>37.916</v>
      </c>
      <c r="K166">
        <v>38.062</v>
      </c>
      <c r="L166">
        <v>37.988</v>
      </c>
      <c r="M166">
        <v>18958</v>
      </c>
      <c r="N166">
        <v>19031</v>
      </c>
      <c r="O166">
        <v>18994</v>
      </c>
      <c r="P166">
        <v>1</v>
      </c>
      <c r="Q166">
        <v>3</v>
      </c>
      <c r="R166">
        <v>0</v>
      </c>
      <c r="S166">
        <v>0</v>
      </c>
      <c r="T166">
        <v>37.988</v>
      </c>
      <c r="U166">
        <v>3</v>
      </c>
      <c r="V166">
        <v>0</v>
      </c>
      <c r="W166">
        <v>0</v>
      </c>
      <c r="X166">
        <v>37.988</v>
      </c>
      <c r="Y166">
        <v>97</v>
      </c>
      <c r="Z166">
        <v>118</v>
      </c>
      <c r="AA166">
        <v>107</v>
      </c>
      <c r="AB166">
        <v>283.2</v>
      </c>
      <c r="AC166" s="6">
        <v>0.393055555555556</v>
      </c>
      <c r="AD166">
        <v>1.6</v>
      </c>
      <c r="AE166">
        <v>13.35</v>
      </c>
      <c r="AF166">
        <v>7.9</v>
      </c>
      <c r="AG166">
        <v>3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0.1</v>
      </c>
      <c r="AQ166">
        <v>42</v>
      </c>
      <c r="AR166">
        <v>32</v>
      </c>
      <c r="AS166">
        <v>24</v>
      </c>
      <c r="AT166">
        <v>10</v>
      </c>
      <c r="AU166">
        <v>88.4315833333333</v>
      </c>
      <c r="AV166">
        <v>46.5089999999999</v>
      </c>
      <c r="AW166">
        <v>46.9929999999999</v>
      </c>
      <c r="AX166">
        <v>558.126499999999</v>
      </c>
      <c r="AY166">
        <v>502.543499999999</v>
      </c>
      <c r="AZ166">
        <v>237.867999999999</v>
      </c>
      <c r="BA166">
        <v>22288.1465222499</v>
      </c>
      <c r="BB166">
        <v>19096.1424522499</v>
      </c>
      <c r="BC166">
        <v>5413.58625999999</v>
      </c>
      <c r="BD166">
        <v>0.1</v>
      </c>
      <c r="BE166">
        <v>74.2</v>
      </c>
      <c r="BF166">
        <v>47.7</v>
      </c>
      <c r="BG166">
        <v>278.185</v>
      </c>
      <c r="BH166">
        <v>181.034999999999</v>
      </c>
      <c r="BI166">
        <v>75.7850000000001</v>
      </c>
      <c r="BJ166">
        <v>4949.40228944444</v>
      </c>
      <c r="BK166">
        <v>2908.53806722221</v>
      </c>
      <c r="BL166">
        <v>746.583567222223</v>
      </c>
      <c r="BM166">
        <v>0.1</v>
      </c>
      <c r="BN166">
        <v>74.2</v>
      </c>
      <c r="BO166">
        <v>47.7</v>
      </c>
      <c r="BP166">
        <v>382.073333333333</v>
      </c>
      <c r="BQ166">
        <v>271.239999999999</v>
      </c>
      <c r="BR166">
        <v>107.789999999999</v>
      </c>
      <c r="BS166">
        <v>9426.26205333333</v>
      </c>
      <c r="BT166">
        <v>6386.76194222222</v>
      </c>
      <c r="BU166">
        <v>1470.71844222222</v>
      </c>
      <c r="BV166">
        <v>119.73311246083</v>
      </c>
      <c r="BW166">
        <v>7759.49324999999</v>
      </c>
      <c r="BX166">
        <v>0</v>
      </c>
      <c r="BY166" t="s">
        <v>391</v>
      </c>
      <c r="BZ166" t="s">
        <v>1941</v>
      </c>
      <c r="CE166" s="7">
        <f>VLOOKUP(BY166,[1]flawdatabase_16in!$1:$1048576,7,0)</f>
        <v>20</v>
      </c>
      <c r="CF166" s="7">
        <f>VLOOKUP(BY166,[1]flawdatabase_16in!$1:$1048576,8,0)</f>
        <v>20</v>
      </c>
      <c r="CG166" s="7">
        <f>VLOOKUP(BY166,[1]flawdatabase_16in!$1:$1048576,9,0)</f>
        <v>2.5</v>
      </c>
      <c r="CH166" s="7">
        <f>VLOOKUP(BY166,[1]flawdatabase_16in!$1:$1048576,11,0)</f>
        <v>1</v>
      </c>
      <c r="CI166" s="7">
        <f>VLOOKUP(BY166,[1]flawdatabase_16in!$1:$1048576,10,0)</f>
        <v>0</v>
      </c>
    </row>
    <row r="167" hidden="1" spans="1:87">
      <c r="A167" s="4">
        <v>44181.3947222222</v>
      </c>
      <c r="B167" t="s">
        <v>78</v>
      </c>
      <c r="C167" s="4">
        <v>44181.3947222222</v>
      </c>
      <c r="D167" t="s">
        <v>79</v>
      </c>
      <c r="E167" t="s">
        <v>1776</v>
      </c>
      <c r="F167">
        <v>1</v>
      </c>
      <c r="G167">
        <v>1</v>
      </c>
      <c r="H167">
        <v>166</v>
      </c>
      <c r="I167">
        <v>5</v>
      </c>
      <c r="J167">
        <v>38.178</v>
      </c>
      <c r="K167">
        <v>38.39</v>
      </c>
      <c r="L167">
        <v>38.284</v>
      </c>
      <c r="M167">
        <v>19089</v>
      </c>
      <c r="N167">
        <v>19195</v>
      </c>
      <c r="O167">
        <v>19142</v>
      </c>
      <c r="P167">
        <v>1</v>
      </c>
      <c r="Q167">
        <v>3</v>
      </c>
      <c r="R167">
        <v>0</v>
      </c>
      <c r="S167">
        <v>0</v>
      </c>
      <c r="T167">
        <v>38.284</v>
      </c>
      <c r="U167">
        <v>3</v>
      </c>
      <c r="V167">
        <v>0</v>
      </c>
      <c r="W167">
        <v>0</v>
      </c>
      <c r="X167">
        <v>38.284</v>
      </c>
      <c r="Y167">
        <v>99</v>
      </c>
      <c r="Z167">
        <v>119</v>
      </c>
      <c r="AA167">
        <v>109</v>
      </c>
      <c r="AB167">
        <v>287.7</v>
      </c>
      <c r="AC167" s="6">
        <v>0.399305555555556</v>
      </c>
      <c r="AD167">
        <v>1.6</v>
      </c>
      <c r="AE167">
        <v>13.35</v>
      </c>
      <c r="AF167">
        <v>7.9</v>
      </c>
      <c r="AG167">
        <v>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0.1</v>
      </c>
      <c r="AQ167">
        <v>58</v>
      </c>
      <c r="AR167">
        <v>52</v>
      </c>
      <c r="AS167">
        <v>48</v>
      </c>
      <c r="AT167">
        <v>32</v>
      </c>
      <c r="AU167">
        <v>86.6955833333333</v>
      </c>
      <c r="AV167">
        <v>39.7569999999999</v>
      </c>
      <c r="AW167">
        <v>40.744</v>
      </c>
      <c r="AX167">
        <v>846.784749999999</v>
      </c>
      <c r="AY167">
        <v>746.27475</v>
      </c>
      <c r="AZ167">
        <v>514.02875</v>
      </c>
      <c r="BA167">
        <v>29236.8885588124</v>
      </c>
      <c r="BB167">
        <v>23665.6741463125</v>
      </c>
      <c r="BC167">
        <v>12017.5278628125</v>
      </c>
      <c r="BD167">
        <v>0.1</v>
      </c>
      <c r="BE167">
        <v>68.9</v>
      </c>
      <c r="BF167">
        <v>42.4</v>
      </c>
      <c r="BG167">
        <v>204.663666666666</v>
      </c>
      <c r="BH167">
        <v>91.9969999999999</v>
      </c>
      <c r="BI167">
        <v>40.9469999999999</v>
      </c>
      <c r="BJ167">
        <v>2715.41521291111</v>
      </c>
      <c r="BK167">
        <v>877.497401799999</v>
      </c>
      <c r="BL167">
        <v>256.803701799999</v>
      </c>
      <c r="BM167">
        <v>0.1</v>
      </c>
      <c r="BN167">
        <v>68.9</v>
      </c>
      <c r="BO167">
        <v>47.7</v>
      </c>
      <c r="BP167">
        <v>311.228</v>
      </c>
      <c r="BQ167">
        <v>178.028</v>
      </c>
      <c r="BR167">
        <v>85.878</v>
      </c>
      <c r="BS167">
        <v>6176.4967968</v>
      </c>
      <c r="BT167">
        <v>3003.8055968</v>
      </c>
      <c r="BU167">
        <v>974.6062968</v>
      </c>
      <c r="BV167">
        <v>213.270772599436</v>
      </c>
      <c r="BW167">
        <v>9606.44933333333</v>
      </c>
      <c r="BX167">
        <v>0</v>
      </c>
      <c r="BY167" t="s">
        <v>393</v>
      </c>
      <c r="BZ167" t="s">
        <v>1942</v>
      </c>
      <c r="CE167" s="7">
        <f>VLOOKUP(BY167,[1]flawdatabase_16in!$1:$1048576,7,0)</f>
        <v>40</v>
      </c>
      <c r="CF167" s="7">
        <f>VLOOKUP(BY167,[1]flawdatabase_16in!$1:$1048576,8,0)</f>
        <v>20</v>
      </c>
      <c r="CG167" s="7">
        <f>VLOOKUP(BY167,[1]flawdatabase_16in!$1:$1048576,9,0)</f>
        <v>2.5</v>
      </c>
      <c r="CH167" s="7">
        <f>VLOOKUP(BY167,[1]flawdatabase_16in!$1:$1048576,11,0)</f>
        <v>1</v>
      </c>
      <c r="CI167" s="7">
        <f>VLOOKUP(BY167,[1]flawdatabase_16in!$1:$1048576,10,0)</f>
        <v>0</v>
      </c>
    </row>
    <row r="168" hidden="1" spans="1:87">
      <c r="A168" s="4">
        <v>44181.3947222222</v>
      </c>
      <c r="B168" t="s">
        <v>78</v>
      </c>
      <c r="C168" s="4">
        <v>44181.3947222222</v>
      </c>
      <c r="D168" t="s">
        <v>79</v>
      </c>
      <c r="E168" t="s">
        <v>1776</v>
      </c>
      <c r="F168">
        <v>1</v>
      </c>
      <c r="G168">
        <v>1</v>
      </c>
      <c r="H168">
        <v>167</v>
      </c>
      <c r="I168">
        <v>5</v>
      </c>
      <c r="J168">
        <v>38.512</v>
      </c>
      <c r="K168">
        <v>38.672</v>
      </c>
      <c r="L168">
        <v>38.592</v>
      </c>
      <c r="M168">
        <v>19256</v>
      </c>
      <c r="N168">
        <v>19336</v>
      </c>
      <c r="O168">
        <v>19296</v>
      </c>
      <c r="P168">
        <v>1</v>
      </c>
      <c r="Q168">
        <v>3</v>
      </c>
      <c r="R168">
        <v>0</v>
      </c>
      <c r="S168">
        <v>0</v>
      </c>
      <c r="T168">
        <v>38.592</v>
      </c>
      <c r="U168">
        <v>3</v>
      </c>
      <c r="V168">
        <v>0</v>
      </c>
      <c r="W168">
        <v>0</v>
      </c>
      <c r="X168">
        <v>38.592</v>
      </c>
      <c r="Y168">
        <v>99</v>
      </c>
      <c r="Z168">
        <v>118</v>
      </c>
      <c r="AA168">
        <v>108</v>
      </c>
      <c r="AB168">
        <v>286.3</v>
      </c>
      <c r="AC168" s="6">
        <v>0.397222222222222</v>
      </c>
      <c r="AD168">
        <v>1.6</v>
      </c>
      <c r="AE168">
        <v>13.35</v>
      </c>
      <c r="AF168">
        <v>7.9</v>
      </c>
      <c r="AG168">
        <v>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0.1</v>
      </c>
      <c r="AQ168">
        <v>80</v>
      </c>
      <c r="AR168">
        <v>72</v>
      </c>
      <c r="AS168">
        <v>66</v>
      </c>
      <c r="AT168">
        <v>52</v>
      </c>
      <c r="AU168">
        <v>83.3025833333333</v>
      </c>
      <c r="AV168">
        <v>39.7569999999999</v>
      </c>
      <c r="AW168">
        <v>47.295</v>
      </c>
      <c r="AX168">
        <v>1226.85425</v>
      </c>
      <c r="AY168">
        <v>1028.65425</v>
      </c>
      <c r="AZ168">
        <v>672.842749999999</v>
      </c>
      <c r="BA168">
        <v>43503.5876440624</v>
      </c>
      <c r="BB168">
        <v>32220.2817990625</v>
      </c>
      <c r="BC168">
        <v>14984.6435930624</v>
      </c>
      <c r="BD168">
        <v>0.1</v>
      </c>
      <c r="BE168">
        <v>58.3</v>
      </c>
      <c r="BF168">
        <v>37.1</v>
      </c>
      <c r="BG168">
        <v>164.185333333333</v>
      </c>
      <c r="BH168">
        <v>90.1519999999999</v>
      </c>
      <c r="BI168">
        <v>47.1353333333332</v>
      </c>
      <c r="BJ168">
        <v>2075.64478524444</v>
      </c>
      <c r="BK168">
        <v>944.077629688888</v>
      </c>
      <c r="BL168">
        <v>361.475151911109</v>
      </c>
      <c r="BM168">
        <v>0.1</v>
      </c>
      <c r="BN168">
        <v>68.9</v>
      </c>
      <c r="BO168">
        <v>47.7</v>
      </c>
      <c r="BP168">
        <v>304.309666666666</v>
      </c>
      <c r="BQ168">
        <v>150.193</v>
      </c>
      <c r="BR168">
        <v>90.093</v>
      </c>
      <c r="BS168">
        <v>6257.03702757778</v>
      </c>
      <c r="BT168">
        <v>2334.52953868888</v>
      </c>
      <c r="BU168">
        <v>1100.25233868888</v>
      </c>
      <c r="BV168">
        <v>191.331189409242</v>
      </c>
      <c r="BW168">
        <v>10966.3179999999</v>
      </c>
      <c r="BX168">
        <v>0</v>
      </c>
      <c r="BY168" t="s">
        <v>395</v>
      </c>
      <c r="BZ168" t="s">
        <v>1943</v>
      </c>
      <c r="CE168" s="7">
        <f>VLOOKUP(BY168,[1]flawdatabase_16in!$1:$1048576,7,0)</f>
        <v>60</v>
      </c>
      <c r="CF168" s="7">
        <f>VLOOKUP(BY168,[1]flawdatabase_16in!$1:$1048576,8,0)</f>
        <v>20</v>
      </c>
      <c r="CG168" s="7">
        <f>VLOOKUP(BY168,[1]flawdatabase_16in!$1:$1048576,9,0)</f>
        <v>2.3</v>
      </c>
      <c r="CH168" s="7">
        <f>VLOOKUP(BY168,[1]flawdatabase_16in!$1:$1048576,11,0)</f>
        <v>1</v>
      </c>
      <c r="CI168" s="7">
        <f>VLOOKUP(BY168,[1]flawdatabase_16in!$1:$1048576,10,0)</f>
        <v>0</v>
      </c>
    </row>
    <row r="169" hidden="1" spans="1:87">
      <c r="A169" s="4">
        <v>44181.3947222222</v>
      </c>
      <c r="B169" t="s">
        <v>78</v>
      </c>
      <c r="C169" s="4">
        <v>44181.3947222222</v>
      </c>
      <c r="D169" t="s">
        <v>79</v>
      </c>
      <c r="E169" t="s">
        <v>1776</v>
      </c>
      <c r="F169">
        <v>1</v>
      </c>
      <c r="G169">
        <v>1</v>
      </c>
      <c r="H169">
        <v>168</v>
      </c>
      <c r="I169">
        <v>5</v>
      </c>
      <c r="J169">
        <v>38.804</v>
      </c>
      <c r="K169">
        <v>38.958</v>
      </c>
      <c r="L169">
        <v>38.88</v>
      </c>
      <c r="M169">
        <v>19402</v>
      </c>
      <c r="N169">
        <v>19479</v>
      </c>
      <c r="O169">
        <v>19440</v>
      </c>
      <c r="P169">
        <v>1</v>
      </c>
      <c r="Q169">
        <v>3</v>
      </c>
      <c r="R169">
        <v>0</v>
      </c>
      <c r="S169">
        <v>0</v>
      </c>
      <c r="T169">
        <v>38.88</v>
      </c>
      <c r="U169">
        <v>3</v>
      </c>
      <c r="V169">
        <v>0</v>
      </c>
      <c r="W169">
        <v>0</v>
      </c>
      <c r="X169">
        <v>38.88</v>
      </c>
      <c r="Y169">
        <v>96</v>
      </c>
      <c r="Z169">
        <v>121</v>
      </c>
      <c r="AA169">
        <v>108</v>
      </c>
      <c r="AB169">
        <v>286.9</v>
      </c>
      <c r="AC169" s="6">
        <v>0.397916666666667</v>
      </c>
      <c r="AD169">
        <v>1.6</v>
      </c>
      <c r="AE169">
        <v>13.35</v>
      </c>
      <c r="AF169">
        <v>7.9</v>
      </c>
      <c r="AG169">
        <v>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0.1</v>
      </c>
      <c r="AQ169">
        <v>84</v>
      </c>
      <c r="AR169">
        <v>20</v>
      </c>
      <c r="AS169">
        <v>16</v>
      </c>
      <c r="AT169">
        <v>0</v>
      </c>
      <c r="AU169">
        <v>93.0625833333333</v>
      </c>
      <c r="AV169">
        <v>105.77</v>
      </c>
      <c r="AW169">
        <v>109.021999999999</v>
      </c>
      <c r="AX169">
        <v>1127.533125</v>
      </c>
      <c r="AY169">
        <v>635.913124999999</v>
      </c>
      <c r="AZ169">
        <v>404.793374999999</v>
      </c>
      <c r="BA169">
        <v>84576.7611152656</v>
      </c>
      <c r="BB169">
        <v>51984.6135235156</v>
      </c>
      <c r="BC169">
        <v>25905.1121053281</v>
      </c>
      <c r="BD169">
        <v>0.1</v>
      </c>
      <c r="BE169">
        <v>90.1</v>
      </c>
      <c r="BF169">
        <v>42.4</v>
      </c>
      <c r="BG169">
        <v>779.044</v>
      </c>
      <c r="BH169">
        <v>556.143999999999</v>
      </c>
      <c r="BI169">
        <v>252.277333333333</v>
      </c>
      <c r="BJ169">
        <v>40480.9550272</v>
      </c>
      <c r="BK169">
        <v>27317.8472494222</v>
      </c>
      <c r="BL169">
        <v>9172.06500497777</v>
      </c>
      <c r="BM169">
        <v>0.1</v>
      </c>
      <c r="BN169">
        <v>90.1</v>
      </c>
      <c r="BO169">
        <v>42.4</v>
      </c>
      <c r="BP169">
        <v>1013.63744444444</v>
      </c>
      <c r="BQ169">
        <v>658.659666666666</v>
      </c>
      <c r="BR169">
        <v>282.976333333333</v>
      </c>
      <c r="BS169">
        <v>62695.2462288123</v>
      </c>
      <c r="BT169">
        <v>37632.4636386888</v>
      </c>
      <c r="BU169">
        <v>11532.3444609111</v>
      </c>
      <c r="BV169">
        <v>54.6149339933687</v>
      </c>
      <c r="BW169">
        <v>13583.5048749999</v>
      </c>
      <c r="BX169">
        <v>0</v>
      </c>
      <c r="BY169" t="s">
        <v>397</v>
      </c>
      <c r="BZ169" t="s">
        <v>1944</v>
      </c>
      <c r="CE169" s="7">
        <f>VLOOKUP(BY169,[1]flawdatabase_16in!$1:$1048576,7,0)</f>
        <v>10</v>
      </c>
      <c r="CF169" s="7">
        <f>VLOOKUP(BY169,[1]flawdatabase_16in!$1:$1048576,8,0)</f>
        <v>20</v>
      </c>
      <c r="CG169" s="7">
        <f>VLOOKUP(BY169,[1]flawdatabase_16in!$1:$1048576,9,0)</f>
        <v>4.1</v>
      </c>
      <c r="CH169" s="7">
        <f>VLOOKUP(BY169,[1]flawdatabase_16in!$1:$1048576,11,0)</f>
        <v>1</v>
      </c>
      <c r="CI169" s="7">
        <f>VLOOKUP(BY169,[1]flawdatabase_16in!$1:$1048576,10,0)</f>
        <v>0</v>
      </c>
    </row>
    <row r="170" hidden="1" spans="1:87">
      <c r="A170" s="4">
        <v>44181.3947222222</v>
      </c>
      <c r="B170" t="s">
        <v>78</v>
      </c>
      <c r="C170" s="4">
        <v>44181.3947222222</v>
      </c>
      <c r="D170" t="s">
        <v>79</v>
      </c>
      <c r="E170" t="s">
        <v>1776</v>
      </c>
      <c r="F170">
        <v>1</v>
      </c>
      <c r="G170">
        <v>1</v>
      </c>
      <c r="H170">
        <v>169</v>
      </c>
      <c r="I170">
        <v>5</v>
      </c>
      <c r="J170">
        <v>39.114</v>
      </c>
      <c r="K170">
        <v>39.282</v>
      </c>
      <c r="L170">
        <v>39.198</v>
      </c>
      <c r="M170">
        <v>19557</v>
      </c>
      <c r="N170">
        <v>19641</v>
      </c>
      <c r="O170">
        <v>19599</v>
      </c>
      <c r="P170">
        <v>1</v>
      </c>
      <c r="Q170">
        <v>3</v>
      </c>
      <c r="R170">
        <v>0</v>
      </c>
      <c r="S170">
        <v>0</v>
      </c>
      <c r="T170">
        <v>39.198</v>
      </c>
      <c r="U170">
        <v>3</v>
      </c>
      <c r="V170">
        <v>0</v>
      </c>
      <c r="W170">
        <v>0</v>
      </c>
      <c r="X170">
        <v>39.198</v>
      </c>
      <c r="Y170">
        <v>96</v>
      </c>
      <c r="Z170">
        <v>117</v>
      </c>
      <c r="AA170">
        <v>106</v>
      </c>
      <c r="AB170">
        <v>283.7</v>
      </c>
      <c r="AC170" s="6">
        <v>0.39375</v>
      </c>
      <c r="AD170">
        <v>1.6</v>
      </c>
      <c r="AE170">
        <v>13.35</v>
      </c>
      <c r="AF170">
        <v>7.9</v>
      </c>
      <c r="AG170">
        <v>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0.1</v>
      </c>
      <c r="AQ170">
        <v>40</v>
      </c>
      <c r="AR170">
        <v>30</v>
      </c>
      <c r="AS170">
        <v>26</v>
      </c>
      <c r="AT170">
        <v>10</v>
      </c>
      <c r="AU170">
        <v>66.6820833333333</v>
      </c>
      <c r="AV170">
        <v>88.259</v>
      </c>
      <c r="AW170">
        <v>86.5369999999999</v>
      </c>
      <c r="AX170">
        <v>1055.6395</v>
      </c>
      <c r="AY170">
        <v>880.635499999999</v>
      </c>
      <c r="AZ170">
        <v>652.383874999999</v>
      </c>
      <c r="BA170">
        <v>80576.2589222812</v>
      </c>
      <c r="BB170">
        <v>61025.8074802812</v>
      </c>
      <c r="BC170">
        <v>37220.5551547656</v>
      </c>
      <c r="BD170">
        <v>0.1</v>
      </c>
      <c r="BE170">
        <v>74.2</v>
      </c>
      <c r="BF170">
        <v>42.4</v>
      </c>
      <c r="BG170">
        <v>466.226333333333</v>
      </c>
      <c r="BH170">
        <v>320.793</v>
      </c>
      <c r="BI170">
        <v>149.059666666666</v>
      </c>
      <c r="BJ170">
        <v>15336.1187586888</v>
      </c>
      <c r="BK170">
        <v>9999.04062535555</v>
      </c>
      <c r="BL170">
        <v>3279.0669809111</v>
      </c>
      <c r="BM170">
        <v>0.1</v>
      </c>
      <c r="BN170">
        <v>68.9</v>
      </c>
      <c r="BO170">
        <v>42.4</v>
      </c>
      <c r="BP170">
        <v>613.339777777777</v>
      </c>
      <c r="BQ170">
        <v>411.578666666666</v>
      </c>
      <c r="BR170">
        <v>205.362</v>
      </c>
      <c r="BS170">
        <v>27698.0494818864</v>
      </c>
      <c r="BT170">
        <v>17028.4978288</v>
      </c>
      <c r="BU170">
        <v>6158.45341768888</v>
      </c>
      <c r="BV170">
        <v>43.6392043489244</v>
      </c>
      <c r="BW170">
        <v>12202.0465416666</v>
      </c>
      <c r="BX170">
        <v>0</v>
      </c>
      <c r="BY170" t="s">
        <v>399</v>
      </c>
      <c r="BZ170" t="s">
        <v>1945</v>
      </c>
      <c r="CE170" s="7">
        <f>VLOOKUP(BY170,[1]flawdatabase_16in!$1:$1048576,7,0)</f>
        <v>20</v>
      </c>
      <c r="CF170" s="7">
        <f>VLOOKUP(BY170,[1]flawdatabase_16in!$1:$1048576,8,0)</f>
        <v>20</v>
      </c>
      <c r="CG170" s="7">
        <f>VLOOKUP(BY170,[1]flawdatabase_16in!$1:$1048576,9,0)</f>
        <v>3.9</v>
      </c>
      <c r="CH170" s="7">
        <f>VLOOKUP(BY170,[1]flawdatabase_16in!$1:$1048576,11,0)</f>
        <v>1</v>
      </c>
      <c r="CI170" s="7">
        <f>VLOOKUP(BY170,[1]flawdatabase_16in!$1:$1048576,10,0)</f>
        <v>0</v>
      </c>
    </row>
    <row r="171" s="2" customFormat="1" spans="1:87">
      <c r="A171" s="3">
        <v>44181.4695949074</v>
      </c>
      <c r="B171" s="2" t="s">
        <v>78</v>
      </c>
      <c r="C171" s="3">
        <v>44181.4695949074</v>
      </c>
      <c r="D171" s="2" t="s">
        <v>79</v>
      </c>
      <c r="E171" s="2" t="s">
        <v>1946</v>
      </c>
      <c r="F171" s="2">
        <v>1</v>
      </c>
      <c r="G171" s="2">
        <v>1</v>
      </c>
      <c r="H171" s="2">
        <v>1</v>
      </c>
      <c r="I171" s="2">
        <v>5</v>
      </c>
      <c r="J171" s="2">
        <v>14.268</v>
      </c>
      <c r="K171" s="2">
        <v>14.428</v>
      </c>
      <c r="L171" s="2">
        <v>14.348</v>
      </c>
      <c r="M171" s="2">
        <v>7134</v>
      </c>
      <c r="N171" s="2">
        <v>7214</v>
      </c>
      <c r="O171" s="2">
        <v>7174</v>
      </c>
      <c r="P171" s="2">
        <v>1</v>
      </c>
      <c r="Q171" s="2">
        <v>3</v>
      </c>
      <c r="R171" s="2">
        <v>0</v>
      </c>
      <c r="S171" s="2">
        <v>0</v>
      </c>
      <c r="T171" s="2">
        <v>14.348</v>
      </c>
      <c r="U171" s="2">
        <v>3</v>
      </c>
      <c r="V171" s="2">
        <v>0</v>
      </c>
      <c r="W171" s="2">
        <v>0</v>
      </c>
      <c r="X171" s="2">
        <v>14.348</v>
      </c>
      <c r="Y171" s="2">
        <v>11</v>
      </c>
      <c r="Z171" s="2">
        <v>27</v>
      </c>
      <c r="AA171" s="2">
        <v>19</v>
      </c>
      <c r="AB171" s="2">
        <v>17.5</v>
      </c>
      <c r="AC171" s="5">
        <v>0.0243055555555556</v>
      </c>
      <c r="AD171" s="2">
        <v>1.6</v>
      </c>
      <c r="AE171" s="2">
        <v>12.8</v>
      </c>
      <c r="AF171" s="2">
        <v>7.9</v>
      </c>
      <c r="AG171" s="2">
        <v>3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0.1</v>
      </c>
      <c r="AQ171" s="2">
        <v>42</v>
      </c>
      <c r="AR171" s="2">
        <v>38</v>
      </c>
      <c r="AS171" s="2">
        <v>32</v>
      </c>
      <c r="AT171" s="2">
        <v>18</v>
      </c>
      <c r="AU171" s="2">
        <v>95.1098055555555</v>
      </c>
      <c r="AV171" s="2">
        <v>24.506</v>
      </c>
      <c r="AW171" s="2">
        <v>23.994</v>
      </c>
      <c r="AX171" s="2">
        <v>354.800999999999</v>
      </c>
      <c r="AY171" s="2">
        <v>319.907</v>
      </c>
      <c r="AZ171" s="2">
        <v>239.067</v>
      </c>
      <c r="BA171" s="2">
        <v>7483.07818099999</v>
      </c>
      <c r="BB171" s="2">
        <v>6314.159983</v>
      </c>
      <c r="BC171" s="2">
        <v>3798.12547499999</v>
      </c>
      <c r="BD171" s="2">
        <v>0.1</v>
      </c>
      <c r="BE171" s="2">
        <v>53</v>
      </c>
      <c r="BF171" s="2">
        <v>42.4</v>
      </c>
      <c r="BG171" s="2">
        <v>102.114777777777</v>
      </c>
      <c r="BH171" s="2">
        <v>47.4703333333334</v>
      </c>
      <c r="BI171" s="2">
        <v>35.3703333333334</v>
      </c>
      <c r="BJ171" s="2">
        <v>770.911877997533</v>
      </c>
      <c r="BK171" s="2">
        <v>272.900158244445</v>
      </c>
      <c r="BL171" s="2">
        <v>177.55740268889</v>
      </c>
      <c r="BM171" s="2">
        <v>0.1</v>
      </c>
      <c r="BN171" s="2">
        <v>68.9</v>
      </c>
      <c r="BO171" s="2">
        <v>53</v>
      </c>
      <c r="BP171" s="2">
        <v>192.677999999999</v>
      </c>
      <c r="BQ171" s="2">
        <v>139.328</v>
      </c>
      <c r="BR171" s="2">
        <v>67.2946666666666</v>
      </c>
      <c r="BS171" s="2">
        <v>2498.75892346666</v>
      </c>
      <c r="BT171" s="2">
        <v>1761.20575679999</v>
      </c>
      <c r="BU171" s="2">
        <v>541.075134577777</v>
      </c>
      <c r="BV171" s="2">
        <v>101.029915024037</v>
      </c>
      <c r="BW171" s="2">
        <v>3843.18633333333</v>
      </c>
      <c r="BX171" s="2">
        <v>0</v>
      </c>
      <c r="BY171" s="2" t="s">
        <v>81</v>
      </c>
      <c r="BZ171" s="2" t="s">
        <v>1947</v>
      </c>
      <c r="CE171" s="8">
        <f>VLOOKUP(BY171,[1]flawdatabase_16in!$1:$1048576,7,0)</f>
        <v>30</v>
      </c>
      <c r="CF171" s="8">
        <f>VLOOKUP(BY171,[1]flawdatabase_16in!$1:$1048576,8,0)</f>
        <v>30</v>
      </c>
      <c r="CG171" s="8">
        <f>VLOOKUP(BY171,[1]flawdatabase_16in!$1:$1048576,9,0)</f>
        <v>0.8</v>
      </c>
      <c r="CH171" s="8">
        <f>VLOOKUP(BY171,[1]flawdatabase_16in!$1:$1048576,11,0)</f>
        <v>1</v>
      </c>
      <c r="CI171" s="8">
        <f>VLOOKUP(BY171,[1]flawdatabase_16in!$1:$1048576,10,0)</f>
        <v>0</v>
      </c>
    </row>
    <row r="172" hidden="1" spans="1:87">
      <c r="A172" s="4">
        <v>44181.4695949074</v>
      </c>
      <c r="B172" t="s">
        <v>78</v>
      </c>
      <c r="C172" s="4">
        <v>44181.4695949074</v>
      </c>
      <c r="D172" t="s">
        <v>79</v>
      </c>
      <c r="E172" t="s">
        <v>1946</v>
      </c>
      <c r="F172">
        <v>1</v>
      </c>
      <c r="G172">
        <v>1</v>
      </c>
      <c r="H172">
        <v>2</v>
      </c>
      <c r="I172">
        <v>5</v>
      </c>
      <c r="J172">
        <v>14.268</v>
      </c>
      <c r="K172">
        <v>14.428</v>
      </c>
      <c r="L172">
        <v>14.348</v>
      </c>
      <c r="M172">
        <v>7134</v>
      </c>
      <c r="N172">
        <v>7214</v>
      </c>
      <c r="O172">
        <v>7174</v>
      </c>
      <c r="P172">
        <v>1</v>
      </c>
      <c r="Q172">
        <v>3</v>
      </c>
      <c r="R172">
        <v>0</v>
      </c>
      <c r="S172">
        <v>0</v>
      </c>
      <c r="T172">
        <v>14.348</v>
      </c>
      <c r="U172">
        <v>3</v>
      </c>
      <c r="V172">
        <v>0</v>
      </c>
      <c r="W172">
        <v>0</v>
      </c>
      <c r="X172">
        <v>14.348</v>
      </c>
      <c r="Y172">
        <v>103</v>
      </c>
      <c r="Z172">
        <v>116</v>
      </c>
      <c r="AA172">
        <v>109</v>
      </c>
      <c r="AB172">
        <v>197.5</v>
      </c>
      <c r="AC172" s="6">
        <v>0.274305555555556</v>
      </c>
      <c r="AD172">
        <v>1.6</v>
      </c>
      <c r="AE172">
        <v>12.8</v>
      </c>
      <c r="AF172">
        <v>7.9</v>
      </c>
      <c r="AG172">
        <v>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0.1</v>
      </c>
      <c r="AQ172">
        <v>46</v>
      </c>
      <c r="AR172">
        <v>38</v>
      </c>
      <c r="AS172">
        <v>32</v>
      </c>
      <c r="AT172">
        <v>14</v>
      </c>
      <c r="AU172">
        <v>95.3613055555555</v>
      </c>
      <c r="AV172">
        <v>17.257</v>
      </c>
      <c r="AW172">
        <v>17.241</v>
      </c>
      <c r="AX172">
        <v>255.543999999999</v>
      </c>
      <c r="AY172">
        <v>224.169999999999</v>
      </c>
      <c r="AZ172">
        <v>157.196</v>
      </c>
      <c r="BA172">
        <v>3821.86964399999</v>
      </c>
      <c r="BB172">
        <v>3094.82174999999</v>
      </c>
      <c r="BC172">
        <v>1669.675416</v>
      </c>
      <c r="BD172">
        <v>0.1</v>
      </c>
      <c r="BE172">
        <v>53</v>
      </c>
      <c r="BF172">
        <v>53</v>
      </c>
      <c r="BG172">
        <v>72.9066666666668</v>
      </c>
      <c r="BH172">
        <v>30.4233333333333</v>
      </c>
      <c r="BI172">
        <v>30.4233333333333</v>
      </c>
      <c r="BJ172">
        <v>430.891320000001</v>
      </c>
      <c r="BK172">
        <v>110.917153333333</v>
      </c>
      <c r="BL172">
        <v>110.917153333333</v>
      </c>
      <c r="BM172">
        <v>0.1</v>
      </c>
      <c r="BN172">
        <v>53</v>
      </c>
      <c r="BO172">
        <v>47.7</v>
      </c>
      <c r="BP172">
        <v>94.6193333333333</v>
      </c>
      <c r="BQ172">
        <v>52.286</v>
      </c>
      <c r="BR172">
        <v>35.286</v>
      </c>
      <c r="BS172">
        <v>752.8047592</v>
      </c>
      <c r="BT172">
        <v>312.989314755555</v>
      </c>
      <c r="BU172">
        <v>164.116914755555</v>
      </c>
      <c r="BV172">
        <v>132.220086652505</v>
      </c>
      <c r="BW172">
        <v>2547.02</v>
      </c>
      <c r="BX172">
        <v>0</v>
      </c>
      <c r="BY172" t="s">
        <v>83</v>
      </c>
      <c r="BZ172" t="s">
        <v>1948</v>
      </c>
      <c r="CE172" s="7">
        <f>VLOOKUP(BY172,[1]flawdatabase_16in!$1:$1048576,7,0)</f>
        <v>30</v>
      </c>
      <c r="CF172" s="7">
        <f>VLOOKUP(BY172,[1]flawdatabase_16in!$1:$1048576,8,0)</f>
        <v>30</v>
      </c>
      <c r="CG172" s="7">
        <f>VLOOKUP(BY172,[1]flawdatabase_16in!$1:$1048576,9,0)</f>
        <v>0.8</v>
      </c>
      <c r="CH172" s="7">
        <f>VLOOKUP(BY172,[1]flawdatabase_16in!$1:$1048576,11,0)</f>
        <v>1</v>
      </c>
      <c r="CI172" s="7">
        <f>VLOOKUP(BY172,[1]flawdatabase_16in!$1:$1048576,10,0)</f>
        <v>0</v>
      </c>
    </row>
    <row r="173" hidden="1" spans="1:87">
      <c r="A173" s="4">
        <v>44181.4695949074</v>
      </c>
      <c r="B173" t="s">
        <v>78</v>
      </c>
      <c r="C173" s="4">
        <v>44181.4695949074</v>
      </c>
      <c r="D173" t="s">
        <v>79</v>
      </c>
      <c r="E173" t="s">
        <v>1946</v>
      </c>
      <c r="F173">
        <v>1</v>
      </c>
      <c r="G173">
        <v>1</v>
      </c>
      <c r="H173">
        <v>3</v>
      </c>
      <c r="I173">
        <v>5</v>
      </c>
      <c r="J173">
        <v>16.782</v>
      </c>
      <c r="K173">
        <v>16.958</v>
      </c>
      <c r="L173">
        <v>16.87</v>
      </c>
      <c r="M173">
        <v>8391</v>
      </c>
      <c r="N173">
        <v>8479</v>
      </c>
      <c r="O173">
        <v>8435</v>
      </c>
      <c r="P173">
        <v>1</v>
      </c>
      <c r="Q173">
        <v>3</v>
      </c>
      <c r="R173">
        <v>0</v>
      </c>
      <c r="S173">
        <v>0</v>
      </c>
      <c r="T173">
        <v>16.87</v>
      </c>
      <c r="U173">
        <v>3</v>
      </c>
      <c r="V173">
        <v>0</v>
      </c>
      <c r="W173">
        <v>0</v>
      </c>
      <c r="X173">
        <v>16.87</v>
      </c>
      <c r="Y173">
        <v>12</v>
      </c>
      <c r="Z173">
        <v>27</v>
      </c>
      <c r="AA173">
        <v>19</v>
      </c>
      <c r="AB173">
        <v>18.1</v>
      </c>
      <c r="AC173" s="6">
        <v>0.025</v>
      </c>
      <c r="AD173">
        <v>1.6</v>
      </c>
      <c r="AE173">
        <v>12.8</v>
      </c>
      <c r="AF173">
        <v>7.9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0.1</v>
      </c>
      <c r="AQ173">
        <v>24</v>
      </c>
      <c r="AR173">
        <v>18</v>
      </c>
      <c r="AS173">
        <v>12</v>
      </c>
      <c r="AT173">
        <v>0</v>
      </c>
      <c r="AU173">
        <v>93.9863055555555</v>
      </c>
      <c r="AV173">
        <v>66.7559999999999</v>
      </c>
      <c r="AW173">
        <v>67.7929999999999</v>
      </c>
      <c r="AX173">
        <v>354.85875</v>
      </c>
      <c r="AY173">
        <v>317.79375</v>
      </c>
      <c r="AZ173">
        <v>184.186499999999</v>
      </c>
      <c r="BA173">
        <v>17366.4574158124</v>
      </c>
      <c r="BB173">
        <v>15017.9539303124</v>
      </c>
      <c r="BC173">
        <v>6645.53935524999</v>
      </c>
      <c r="BD173">
        <v>0.1</v>
      </c>
      <c r="BE173">
        <v>53</v>
      </c>
      <c r="BF173">
        <v>37.1</v>
      </c>
      <c r="BG173">
        <v>271.982333333333</v>
      </c>
      <c r="BH173">
        <v>183.082333333333</v>
      </c>
      <c r="BI173">
        <v>131.449</v>
      </c>
      <c r="BJ173">
        <v>6998.22853797777</v>
      </c>
      <c r="BK173">
        <v>4274.49407131111</v>
      </c>
      <c r="BL173">
        <v>2777.6470602</v>
      </c>
      <c r="BM173">
        <v>0.1</v>
      </c>
      <c r="BN173">
        <v>53</v>
      </c>
      <c r="BO173">
        <v>37.1</v>
      </c>
      <c r="BP173">
        <v>300.949555555555</v>
      </c>
      <c r="BQ173">
        <v>198.993999999999</v>
      </c>
      <c r="BR173">
        <v>144.827333333333</v>
      </c>
      <c r="BS173">
        <v>8870.96552176789</v>
      </c>
      <c r="BT173">
        <v>5158.41286497777</v>
      </c>
      <c r="BU173">
        <v>3375.04326497777</v>
      </c>
      <c r="BV173">
        <v>54.4946468996004</v>
      </c>
      <c r="BW173">
        <v>4405.85625</v>
      </c>
      <c r="BX173">
        <v>0</v>
      </c>
      <c r="BY173" t="s">
        <v>141</v>
      </c>
      <c r="BZ173" t="s">
        <v>1949</v>
      </c>
      <c r="CE173" s="7">
        <f>VLOOKUP(BY173,[1]flawdatabase_16in!$1:$1048576,7,0)</f>
        <v>10</v>
      </c>
      <c r="CF173" s="7">
        <f>VLOOKUP(BY173,[1]flawdatabase_16in!$1:$1048576,8,0)</f>
        <v>10</v>
      </c>
      <c r="CG173" s="7">
        <f>VLOOKUP(BY173,[1]flawdatabase_16in!$1:$1048576,9,0)</f>
        <v>4</v>
      </c>
      <c r="CH173" s="7">
        <f>VLOOKUP(BY173,[1]flawdatabase_16in!$1:$1048576,11,0)</f>
        <v>2</v>
      </c>
      <c r="CI173" s="7">
        <f>VLOOKUP(BY173,[1]flawdatabase_16in!$1:$1048576,10,0)</f>
        <v>0</v>
      </c>
    </row>
    <row r="174" hidden="1" spans="1:87">
      <c r="A174" s="4">
        <v>44181.4695949074</v>
      </c>
      <c r="B174" t="s">
        <v>78</v>
      </c>
      <c r="C174" s="4">
        <v>44181.4695949074</v>
      </c>
      <c r="D174" t="s">
        <v>79</v>
      </c>
      <c r="E174" t="s">
        <v>1946</v>
      </c>
      <c r="F174">
        <v>1</v>
      </c>
      <c r="G174">
        <v>1</v>
      </c>
      <c r="H174">
        <v>4</v>
      </c>
      <c r="I174">
        <v>5</v>
      </c>
      <c r="J174">
        <v>16.292</v>
      </c>
      <c r="K174">
        <v>16.448</v>
      </c>
      <c r="L174">
        <v>16.37</v>
      </c>
      <c r="M174">
        <v>8146</v>
      </c>
      <c r="N174">
        <v>8224</v>
      </c>
      <c r="O174">
        <v>8185</v>
      </c>
      <c r="P174">
        <v>1</v>
      </c>
      <c r="Q174">
        <v>3</v>
      </c>
      <c r="R174">
        <v>0</v>
      </c>
      <c r="S174">
        <v>0</v>
      </c>
      <c r="T174">
        <v>16.37</v>
      </c>
      <c r="U174">
        <v>3</v>
      </c>
      <c r="V174">
        <v>0</v>
      </c>
      <c r="W174">
        <v>0</v>
      </c>
      <c r="X174">
        <v>16.37</v>
      </c>
      <c r="Y174">
        <v>12</v>
      </c>
      <c r="Z174">
        <v>25</v>
      </c>
      <c r="AA174">
        <v>18</v>
      </c>
      <c r="AB174">
        <v>16.1</v>
      </c>
      <c r="AC174" s="6">
        <v>0.0222222222222222</v>
      </c>
      <c r="AD174">
        <v>1.6</v>
      </c>
      <c r="AE174">
        <v>12.8</v>
      </c>
      <c r="AF174">
        <v>7.9</v>
      </c>
      <c r="AG174">
        <v>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0.1</v>
      </c>
      <c r="AQ174">
        <v>24</v>
      </c>
      <c r="AR174">
        <v>18</v>
      </c>
      <c r="AS174">
        <v>14</v>
      </c>
      <c r="AT174">
        <v>0</v>
      </c>
      <c r="AU174">
        <v>97.7318055555555</v>
      </c>
      <c r="AV174">
        <v>42.0069999999999</v>
      </c>
      <c r="AW174">
        <v>42.0369999999999</v>
      </c>
      <c r="AX174">
        <v>223.664249999999</v>
      </c>
      <c r="AY174">
        <v>197.783249999999</v>
      </c>
      <c r="AZ174">
        <v>127.058249999999</v>
      </c>
      <c r="BA174">
        <v>6838.68862031249</v>
      </c>
      <c r="BB174">
        <v>5772.72114131249</v>
      </c>
      <c r="BC174">
        <v>2935.79355281249</v>
      </c>
      <c r="BD174">
        <v>0.1</v>
      </c>
      <c r="BE174">
        <v>47.7</v>
      </c>
      <c r="BF174">
        <v>37.1</v>
      </c>
      <c r="BG174">
        <v>154.958666666666</v>
      </c>
      <c r="BH174">
        <v>103.025333333333</v>
      </c>
      <c r="BI174">
        <v>77.7586666666665</v>
      </c>
      <c r="BJ174">
        <v>2409.88302168888</v>
      </c>
      <c r="BK174">
        <v>1434.56104391111</v>
      </c>
      <c r="BL174">
        <v>975.126643911108</v>
      </c>
      <c r="BM174">
        <v>0.1</v>
      </c>
      <c r="BN174">
        <v>47.7</v>
      </c>
      <c r="BO174">
        <v>42.4</v>
      </c>
      <c r="BP174">
        <v>186.946111111111</v>
      </c>
      <c r="BQ174">
        <v>120.768333333333</v>
      </c>
      <c r="BR174">
        <v>94.2183333333332</v>
      </c>
      <c r="BS174">
        <v>3413.60411043209</v>
      </c>
      <c r="BT174">
        <v>1961.45290055555</v>
      </c>
      <c r="BU174">
        <v>1327.24223388888</v>
      </c>
      <c r="BV174">
        <v>52.1881139631053</v>
      </c>
      <c r="BW174">
        <v>2404.46675</v>
      </c>
      <c r="BX174">
        <v>0</v>
      </c>
      <c r="BY174" t="s">
        <v>135</v>
      </c>
      <c r="BZ174" t="s">
        <v>1950</v>
      </c>
      <c r="CE174" s="7">
        <f>VLOOKUP(BY174,[1]flawdatabase_16in!$1:$1048576,7,0)</f>
        <v>10</v>
      </c>
      <c r="CF174" s="7">
        <f>VLOOKUP(BY174,[1]flawdatabase_16in!$1:$1048576,8,0)</f>
        <v>10</v>
      </c>
      <c r="CG174" s="7">
        <f>VLOOKUP(BY174,[1]flawdatabase_16in!$1:$1048576,9,0)</f>
        <v>2.8</v>
      </c>
      <c r="CH174" s="7">
        <f>VLOOKUP(BY174,[1]flawdatabase_16in!$1:$1048576,11,0)</f>
        <v>2</v>
      </c>
      <c r="CI174" s="7">
        <f>VLOOKUP(BY174,[1]flawdatabase_16in!$1:$1048576,10,0)</f>
        <v>0</v>
      </c>
    </row>
    <row r="175" hidden="1" spans="1:87">
      <c r="A175" s="4">
        <v>44181.4695949074</v>
      </c>
      <c r="B175" t="s">
        <v>78</v>
      </c>
      <c r="C175" s="4">
        <v>44181.4695949074</v>
      </c>
      <c r="D175" t="s">
        <v>79</v>
      </c>
      <c r="E175" t="s">
        <v>1946</v>
      </c>
      <c r="F175">
        <v>1</v>
      </c>
      <c r="G175">
        <v>1</v>
      </c>
      <c r="H175">
        <v>5</v>
      </c>
      <c r="I175">
        <v>5</v>
      </c>
      <c r="J175">
        <v>15.816</v>
      </c>
      <c r="K175">
        <v>15.922</v>
      </c>
      <c r="L175">
        <v>15.868</v>
      </c>
      <c r="M175">
        <v>7908</v>
      </c>
      <c r="N175">
        <v>7961</v>
      </c>
      <c r="O175">
        <v>7934</v>
      </c>
      <c r="P175">
        <v>1</v>
      </c>
      <c r="Q175">
        <v>3</v>
      </c>
      <c r="R175">
        <v>0</v>
      </c>
      <c r="S175">
        <v>0</v>
      </c>
      <c r="T175">
        <v>15.868</v>
      </c>
      <c r="U175">
        <v>3</v>
      </c>
      <c r="V175">
        <v>0</v>
      </c>
      <c r="W175">
        <v>0</v>
      </c>
      <c r="X175">
        <v>15.868</v>
      </c>
      <c r="Y175">
        <v>13</v>
      </c>
      <c r="Z175">
        <v>24</v>
      </c>
      <c r="AA175">
        <v>18</v>
      </c>
      <c r="AB175">
        <v>16.1</v>
      </c>
      <c r="AC175" s="6">
        <v>0.0222222222222222</v>
      </c>
      <c r="AD175">
        <v>1.6</v>
      </c>
      <c r="AE175">
        <v>12.8</v>
      </c>
      <c r="AF175">
        <v>7.9</v>
      </c>
      <c r="AG175">
        <v>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0.1</v>
      </c>
      <c r="AQ175">
        <v>26</v>
      </c>
      <c r="AR175">
        <v>18</v>
      </c>
      <c r="AS175">
        <v>12</v>
      </c>
      <c r="AT175">
        <v>0</v>
      </c>
      <c r="AU175">
        <v>98.6003055555555</v>
      </c>
      <c r="AV175">
        <v>22.257</v>
      </c>
      <c r="AW175">
        <v>22.522</v>
      </c>
      <c r="AX175">
        <v>126.633</v>
      </c>
      <c r="AY175">
        <v>112.183</v>
      </c>
      <c r="AZ175">
        <v>60.591</v>
      </c>
      <c r="BA175">
        <v>2117.819335</v>
      </c>
      <c r="BB175">
        <v>1816.160241</v>
      </c>
      <c r="BC175">
        <v>715.982719</v>
      </c>
      <c r="BD175">
        <v>0.1</v>
      </c>
      <c r="BE175">
        <v>37.1</v>
      </c>
      <c r="BF175">
        <v>42.4</v>
      </c>
      <c r="BG175">
        <v>63.7113333333333</v>
      </c>
      <c r="BH175">
        <v>42.5613333333333</v>
      </c>
      <c r="BI175">
        <v>44.7946666666666</v>
      </c>
      <c r="BJ175">
        <v>499.200012355555</v>
      </c>
      <c r="BK175">
        <v>287.367401244444</v>
      </c>
      <c r="BL175">
        <v>292.355179022221</v>
      </c>
      <c r="BM175">
        <v>0.1</v>
      </c>
      <c r="BN175">
        <v>37.1</v>
      </c>
      <c r="BO175">
        <v>42.4</v>
      </c>
      <c r="BP175">
        <v>76.5033333333333</v>
      </c>
      <c r="BQ175">
        <v>51.7866666666666</v>
      </c>
      <c r="BR175">
        <v>54.7533333333333</v>
      </c>
      <c r="BS175">
        <v>705.238757777778</v>
      </c>
      <c r="BT175">
        <v>423.611257777777</v>
      </c>
      <c r="BU175">
        <v>432.412368888889</v>
      </c>
      <c r="BV175">
        <v>97.6710668030095</v>
      </c>
      <c r="BW175">
        <v>931.47</v>
      </c>
      <c r="BX175">
        <v>0</v>
      </c>
      <c r="BY175" t="s">
        <v>121</v>
      </c>
      <c r="BZ175" t="s">
        <v>1951</v>
      </c>
      <c r="CE175" s="7">
        <f>VLOOKUP(BY175,[1]flawdatabase_16in!$1:$1048576,7,0)</f>
        <v>10</v>
      </c>
      <c r="CF175" s="7">
        <f>VLOOKUP(BY175,[1]flawdatabase_16in!$1:$1048576,8,0)</f>
        <v>10</v>
      </c>
      <c r="CG175" s="7">
        <f>VLOOKUP(BY175,[1]flawdatabase_16in!$1:$1048576,9,0)</f>
        <v>1.6</v>
      </c>
      <c r="CH175" s="7">
        <f>VLOOKUP(BY175,[1]flawdatabase_16in!$1:$1048576,11,0)</f>
        <v>2</v>
      </c>
      <c r="CI175" s="7">
        <f>VLOOKUP(BY175,[1]flawdatabase_16in!$1:$1048576,10,0)</f>
        <v>0</v>
      </c>
    </row>
    <row r="176" hidden="1" spans="1:87">
      <c r="A176" s="4">
        <v>44181.4695949074</v>
      </c>
      <c r="B176" t="s">
        <v>78</v>
      </c>
      <c r="C176" s="4">
        <v>44181.4695949074</v>
      </c>
      <c r="D176" t="s">
        <v>79</v>
      </c>
      <c r="E176" t="s">
        <v>1946</v>
      </c>
      <c r="F176">
        <v>1</v>
      </c>
      <c r="G176">
        <v>1</v>
      </c>
      <c r="H176">
        <v>6</v>
      </c>
      <c r="I176">
        <v>5</v>
      </c>
      <c r="J176">
        <v>15.298</v>
      </c>
      <c r="K176">
        <v>15.424</v>
      </c>
      <c r="L176">
        <v>15.36</v>
      </c>
      <c r="M176">
        <v>7649</v>
      </c>
      <c r="N176">
        <v>7712</v>
      </c>
      <c r="O176">
        <v>7680</v>
      </c>
      <c r="P176">
        <v>1</v>
      </c>
      <c r="Q176">
        <v>3</v>
      </c>
      <c r="R176">
        <v>0</v>
      </c>
      <c r="S176">
        <v>0</v>
      </c>
      <c r="T176">
        <v>15.36</v>
      </c>
      <c r="U176">
        <v>3</v>
      </c>
      <c r="V176">
        <v>0</v>
      </c>
      <c r="W176">
        <v>0</v>
      </c>
      <c r="X176">
        <v>15.36</v>
      </c>
      <c r="Y176">
        <v>15</v>
      </c>
      <c r="Z176">
        <v>25</v>
      </c>
      <c r="AA176">
        <v>20</v>
      </c>
      <c r="AB176">
        <v>19.9</v>
      </c>
      <c r="AC176" s="6">
        <v>0.0270833333333333</v>
      </c>
      <c r="AD176">
        <v>1.6</v>
      </c>
      <c r="AE176">
        <v>12.8</v>
      </c>
      <c r="AF176">
        <v>7.9</v>
      </c>
      <c r="AG176">
        <v>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0.1</v>
      </c>
      <c r="AQ176">
        <v>26</v>
      </c>
      <c r="AR176">
        <v>18</v>
      </c>
      <c r="AS176">
        <v>14</v>
      </c>
      <c r="AT176">
        <v>0</v>
      </c>
      <c r="AU176">
        <v>99.3533055555555</v>
      </c>
      <c r="AV176">
        <v>19.507</v>
      </c>
      <c r="AW176">
        <v>18.778</v>
      </c>
      <c r="AX176">
        <v>104.637</v>
      </c>
      <c r="AY176">
        <v>88.375</v>
      </c>
      <c r="AZ176">
        <v>64.1419999999999</v>
      </c>
      <c r="BA176">
        <v>1504.690971</v>
      </c>
      <c r="BB176">
        <v>1215.787685</v>
      </c>
      <c r="BC176">
        <v>758.708767999999</v>
      </c>
      <c r="BD176">
        <v>0.1</v>
      </c>
      <c r="BE176">
        <v>31.8</v>
      </c>
      <c r="BF176">
        <v>37.1</v>
      </c>
      <c r="BG176">
        <v>63.6105333333333</v>
      </c>
      <c r="BH176">
        <v>23.1105333333332</v>
      </c>
      <c r="BI176">
        <v>27.3105333333333</v>
      </c>
      <c r="BJ176">
        <v>486.582809404444</v>
      </c>
      <c r="BK176">
        <v>101.530902737777</v>
      </c>
      <c r="BL176">
        <v>131.783542737777</v>
      </c>
      <c r="BM176">
        <v>0.1</v>
      </c>
      <c r="BN176">
        <v>31.8</v>
      </c>
      <c r="BO176">
        <v>37.1</v>
      </c>
      <c r="BP176">
        <v>83.7228444444444</v>
      </c>
      <c r="BQ176">
        <v>28.1284</v>
      </c>
      <c r="BR176">
        <v>30.2284</v>
      </c>
      <c r="BS176">
        <v>798.107733430123</v>
      </c>
      <c r="BT176">
        <v>147.848136639999</v>
      </c>
      <c r="BU176">
        <v>165.35517664</v>
      </c>
      <c r="BV176">
        <v>124.665027399043</v>
      </c>
      <c r="BW176">
        <v>970.349</v>
      </c>
      <c r="BX176">
        <v>0</v>
      </c>
      <c r="BY176" t="s">
        <v>97</v>
      </c>
      <c r="BZ176" t="s">
        <v>1952</v>
      </c>
      <c r="CE176" s="7">
        <f>VLOOKUP(BY176,[1]flawdatabase_16in!$1:$1048576,7,0)</f>
        <v>10</v>
      </c>
      <c r="CF176" s="7">
        <f>VLOOKUP(BY176,[1]flawdatabase_16in!$1:$1048576,8,0)</f>
        <v>10</v>
      </c>
      <c r="CG176" s="7">
        <f>VLOOKUP(BY176,[1]flawdatabase_16in!$1:$1048576,9,0)</f>
        <v>1.4</v>
      </c>
      <c r="CH176" s="7">
        <f>VLOOKUP(BY176,[1]flawdatabase_16in!$1:$1048576,11,0)</f>
        <v>2</v>
      </c>
      <c r="CI176" s="7">
        <f>VLOOKUP(BY176,[1]flawdatabase_16in!$1:$1048576,10,0)</f>
        <v>0</v>
      </c>
    </row>
    <row r="177" hidden="1" spans="1:87">
      <c r="A177" s="4">
        <v>44181.4695949074</v>
      </c>
      <c r="B177" t="s">
        <v>78</v>
      </c>
      <c r="C177" s="4">
        <v>44181.4695949074</v>
      </c>
      <c r="D177" t="s">
        <v>79</v>
      </c>
      <c r="E177" t="s">
        <v>1946</v>
      </c>
      <c r="F177">
        <v>1</v>
      </c>
      <c r="G177">
        <v>1</v>
      </c>
      <c r="H177">
        <v>7</v>
      </c>
      <c r="I177">
        <v>5</v>
      </c>
      <c r="J177">
        <v>14.8</v>
      </c>
      <c r="K177">
        <v>14.9</v>
      </c>
      <c r="L177">
        <v>14.85</v>
      </c>
      <c r="M177">
        <v>7400</v>
      </c>
      <c r="N177">
        <v>7450</v>
      </c>
      <c r="O177">
        <v>7425</v>
      </c>
      <c r="P177">
        <v>1</v>
      </c>
      <c r="Q177">
        <v>3</v>
      </c>
      <c r="R177">
        <v>0</v>
      </c>
      <c r="S177">
        <v>0</v>
      </c>
      <c r="T177">
        <v>14.85</v>
      </c>
      <c r="U177">
        <v>3</v>
      </c>
      <c r="V177">
        <v>0</v>
      </c>
      <c r="W177">
        <v>0</v>
      </c>
      <c r="X177">
        <v>14.85</v>
      </c>
      <c r="Y177">
        <v>11</v>
      </c>
      <c r="Z177">
        <v>25</v>
      </c>
      <c r="AA177">
        <v>18</v>
      </c>
      <c r="AB177">
        <v>15.6</v>
      </c>
      <c r="AC177" s="6">
        <v>0.0215277777777778</v>
      </c>
      <c r="AD177">
        <v>1.6</v>
      </c>
      <c r="AE177">
        <v>12.8</v>
      </c>
      <c r="AF177">
        <v>7.9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0.1</v>
      </c>
      <c r="AQ177">
        <v>46</v>
      </c>
      <c r="AR177">
        <v>44</v>
      </c>
      <c r="AS177">
        <v>44</v>
      </c>
      <c r="AT177">
        <v>40</v>
      </c>
      <c r="AU177">
        <v>103.336805555555</v>
      </c>
      <c r="AV177">
        <v>0</v>
      </c>
      <c r="AW177">
        <v>0</v>
      </c>
      <c r="AX177">
        <v>41</v>
      </c>
      <c r="AY177">
        <v>38.25</v>
      </c>
      <c r="AZ177">
        <v>36.5</v>
      </c>
      <c r="BA177">
        <v>94.625</v>
      </c>
      <c r="BB177">
        <v>87.0625</v>
      </c>
      <c r="BC177">
        <v>81.375</v>
      </c>
      <c r="BD177">
        <v>0.1</v>
      </c>
      <c r="BE177">
        <v>53</v>
      </c>
      <c r="BF177">
        <v>58.3</v>
      </c>
      <c r="BG177">
        <v>28.001</v>
      </c>
      <c r="BH177">
        <v>6.31766666666659</v>
      </c>
      <c r="BI177">
        <v>14.8341333333335</v>
      </c>
      <c r="BJ177">
        <v>47.5818935333336</v>
      </c>
      <c r="BK177">
        <v>4.58800464444437</v>
      </c>
      <c r="BL177">
        <v>21.7700712711116</v>
      </c>
      <c r="BM177">
        <v>0.1</v>
      </c>
      <c r="BN177">
        <v>58.3</v>
      </c>
      <c r="BO177">
        <v>47.7</v>
      </c>
      <c r="BP177">
        <v>17.9208888888889</v>
      </c>
      <c r="BQ177">
        <v>8.16533333333334</v>
      </c>
      <c r="BR177">
        <v>5.53199999999999</v>
      </c>
      <c r="BS177">
        <v>21.1302699851852</v>
      </c>
      <c r="BT177">
        <v>6.66230702222223</v>
      </c>
      <c r="BU177">
        <v>3.57788479999998</v>
      </c>
      <c r="BV177">
        <v>54.8714084417206</v>
      </c>
      <c r="BW177">
        <v>363.916333333333</v>
      </c>
      <c r="BX177">
        <v>0</v>
      </c>
      <c r="BY177" t="s">
        <v>85</v>
      </c>
      <c r="BZ177" t="s">
        <v>1953</v>
      </c>
      <c r="CE177" s="7">
        <f>VLOOKUP(BY177,[1]flawdatabase_16in!$1:$1048576,7,0)</f>
        <v>10</v>
      </c>
      <c r="CF177" s="7">
        <f>VLOOKUP(BY177,[1]flawdatabase_16in!$1:$1048576,8,0)</f>
        <v>10</v>
      </c>
      <c r="CG177" s="7">
        <f>VLOOKUP(BY177,[1]flawdatabase_16in!$1:$1048576,9,0)</f>
        <v>0.5</v>
      </c>
      <c r="CH177" s="7">
        <f>VLOOKUP(BY177,[1]flawdatabase_16in!$1:$1048576,11,0)</f>
        <v>2</v>
      </c>
      <c r="CI177" s="7">
        <f>VLOOKUP(BY177,[1]flawdatabase_16in!$1:$1048576,10,0)</f>
        <v>0</v>
      </c>
    </row>
    <row r="178" hidden="1" spans="1:87">
      <c r="A178" s="4">
        <v>44181.4695949074</v>
      </c>
      <c r="B178" t="s">
        <v>78</v>
      </c>
      <c r="C178" s="4">
        <v>44181.4695949074</v>
      </c>
      <c r="D178" t="s">
        <v>79</v>
      </c>
      <c r="E178" t="s">
        <v>1946</v>
      </c>
      <c r="F178">
        <v>1</v>
      </c>
      <c r="G178">
        <v>1</v>
      </c>
      <c r="H178">
        <v>8</v>
      </c>
      <c r="I178">
        <v>5</v>
      </c>
      <c r="J178">
        <v>14.792</v>
      </c>
      <c r="K178">
        <v>14.926</v>
      </c>
      <c r="L178">
        <v>14.858</v>
      </c>
      <c r="M178">
        <v>7396</v>
      </c>
      <c r="N178">
        <v>7463</v>
      </c>
      <c r="O178">
        <v>7429</v>
      </c>
      <c r="P178">
        <v>1</v>
      </c>
      <c r="Q178">
        <v>3</v>
      </c>
      <c r="R178">
        <v>0</v>
      </c>
      <c r="S178">
        <v>0</v>
      </c>
      <c r="T178">
        <v>14.858</v>
      </c>
      <c r="U178">
        <v>3</v>
      </c>
      <c r="V178">
        <v>0</v>
      </c>
      <c r="W178">
        <v>0</v>
      </c>
      <c r="X178">
        <v>14.858</v>
      </c>
      <c r="Y178">
        <v>104</v>
      </c>
      <c r="Z178">
        <v>115</v>
      </c>
      <c r="AA178">
        <v>109</v>
      </c>
      <c r="AB178">
        <v>197.7</v>
      </c>
      <c r="AC178" s="6">
        <v>0.274305555555556</v>
      </c>
      <c r="AD178">
        <v>1.6</v>
      </c>
      <c r="AE178">
        <v>12.8</v>
      </c>
      <c r="AF178">
        <v>7.9</v>
      </c>
      <c r="AG178">
        <v>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</v>
      </c>
      <c r="AQ178">
        <v>40</v>
      </c>
      <c r="AR178">
        <v>34</v>
      </c>
      <c r="AS178">
        <v>12</v>
      </c>
      <c r="AT178">
        <v>0</v>
      </c>
      <c r="AU178">
        <v>101.226305555555</v>
      </c>
      <c r="AV178">
        <v>7.01299999999999</v>
      </c>
      <c r="AW178">
        <v>7.52799999999999</v>
      </c>
      <c r="AX178">
        <v>54.2799999999999</v>
      </c>
      <c r="AY178">
        <v>38.157</v>
      </c>
      <c r="AZ178">
        <v>13.369</v>
      </c>
      <c r="BA178">
        <v>241.896789999999</v>
      </c>
      <c r="BB178">
        <v>169.182845</v>
      </c>
      <c r="BC178">
        <v>39.083731</v>
      </c>
      <c r="BD178">
        <v>0.1</v>
      </c>
      <c r="BE178">
        <v>42.4</v>
      </c>
      <c r="BF178">
        <v>37.1</v>
      </c>
      <c r="BG178">
        <v>24.7683333333333</v>
      </c>
      <c r="BH178">
        <v>16.3849999999999</v>
      </c>
      <c r="BI178">
        <v>14.5613333333333</v>
      </c>
      <c r="BJ178">
        <v>68.1187116666667</v>
      </c>
      <c r="BK178">
        <v>38.7732672222222</v>
      </c>
      <c r="BL178">
        <v>34.2662960000002</v>
      </c>
      <c r="BM178">
        <v>0.1</v>
      </c>
      <c r="BN178">
        <v>37.1</v>
      </c>
      <c r="BO178">
        <v>31.8</v>
      </c>
      <c r="BP178">
        <v>21.1883333333333</v>
      </c>
      <c r="BQ178">
        <v>9.47166666666668</v>
      </c>
      <c r="BR178">
        <v>9.18833333333335</v>
      </c>
      <c r="BS178">
        <v>48.4867827777778</v>
      </c>
      <c r="BT178">
        <v>15.5231161111111</v>
      </c>
      <c r="BU178">
        <v>15.4428383333333</v>
      </c>
      <c r="BV178">
        <v>99.0790648318152</v>
      </c>
      <c r="BW178">
        <v>655.63</v>
      </c>
      <c r="BX178">
        <v>0</v>
      </c>
      <c r="BY178" t="s">
        <v>91</v>
      </c>
      <c r="BZ178" t="s">
        <v>1954</v>
      </c>
      <c r="CE178" s="7">
        <f>VLOOKUP(BY178,[1]flawdatabase_16in!$1:$1048576,7,0)</f>
        <v>10</v>
      </c>
      <c r="CF178" s="7">
        <f>VLOOKUP(BY178,[1]flawdatabase_16in!$1:$1048576,8,0)</f>
        <v>10</v>
      </c>
      <c r="CG178" s="7">
        <f>VLOOKUP(BY178,[1]flawdatabase_16in!$1:$1048576,9,0)</f>
        <v>0.8</v>
      </c>
      <c r="CH178" s="7">
        <f>VLOOKUP(BY178,[1]flawdatabase_16in!$1:$1048576,11,0)</f>
        <v>2</v>
      </c>
      <c r="CI178" s="7">
        <f>VLOOKUP(BY178,[1]flawdatabase_16in!$1:$1048576,10,0)</f>
        <v>0</v>
      </c>
    </row>
    <row r="179" hidden="1" spans="1:87">
      <c r="A179" s="4">
        <v>44181.4695949074</v>
      </c>
      <c r="B179" t="s">
        <v>78</v>
      </c>
      <c r="C179" s="4">
        <v>44181.4695949074</v>
      </c>
      <c r="D179" t="s">
        <v>79</v>
      </c>
      <c r="E179" t="s">
        <v>1946</v>
      </c>
      <c r="F179">
        <v>1</v>
      </c>
      <c r="G179">
        <v>1</v>
      </c>
      <c r="H179">
        <v>9</v>
      </c>
      <c r="I179">
        <v>5</v>
      </c>
      <c r="J179">
        <v>15.284</v>
      </c>
      <c r="K179">
        <v>15.446</v>
      </c>
      <c r="L179">
        <v>15.364</v>
      </c>
      <c r="M179">
        <v>7642</v>
      </c>
      <c r="N179">
        <v>7723</v>
      </c>
      <c r="O179">
        <v>7682</v>
      </c>
      <c r="P179">
        <v>1</v>
      </c>
      <c r="Q179">
        <v>3</v>
      </c>
      <c r="R179">
        <v>0</v>
      </c>
      <c r="S179">
        <v>0</v>
      </c>
      <c r="T179">
        <v>15.364</v>
      </c>
      <c r="U179">
        <v>3</v>
      </c>
      <c r="V179">
        <v>0</v>
      </c>
      <c r="W179">
        <v>0</v>
      </c>
      <c r="X179">
        <v>15.364</v>
      </c>
      <c r="Y179">
        <v>104</v>
      </c>
      <c r="Z179">
        <v>115</v>
      </c>
      <c r="AA179">
        <v>109</v>
      </c>
      <c r="AB179">
        <v>197.9</v>
      </c>
      <c r="AC179" s="6">
        <v>0.274305555555556</v>
      </c>
      <c r="AD179">
        <v>1.6</v>
      </c>
      <c r="AE179">
        <v>12.8</v>
      </c>
      <c r="AF179">
        <v>7.9</v>
      </c>
      <c r="AG179">
        <v>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0.1</v>
      </c>
      <c r="AQ179">
        <v>32</v>
      </c>
      <c r="AR179">
        <v>20</v>
      </c>
      <c r="AS179">
        <v>14</v>
      </c>
      <c r="AT179">
        <v>0</v>
      </c>
      <c r="AU179">
        <v>99.7318055555555</v>
      </c>
      <c r="AV179">
        <v>15.5099999999999</v>
      </c>
      <c r="AW179">
        <v>13.0379999999999</v>
      </c>
      <c r="AX179">
        <v>102.871999999999</v>
      </c>
      <c r="AY179">
        <v>81.879</v>
      </c>
      <c r="AZ179">
        <v>37.3959999999999</v>
      </c>
      <c r="BA179">
        <v>1084.40148399999</v>
      </c>
      <c r="BB179">
        <v>846.853137</v>
      </c>
      <c r="BC179">
        <v>262.140863999999</v>
      </c>
      <c r="BD179">
        <v>0.1</v>
      </c>
      <c r="BE179">
        <v>47.7</v>
      </c>
      <c r="BF179">
        <v>42.4</v>
      </c>
      <c r="BG179">
        <v>47.6606666666667</v>
      </c>
      <c r="BH179">
        <v>27.6940000000001</v>
      </c>
      <c r="BI179">
        <v>26.844</v>
      </c>
      <c r="BJ179">
        <v>234.818860533334</v>
      </c>
      <c r="BK179">
        <v>104.547082755556</v>
      </c>
      <c r="BL179">
        <v>103.824582755556</v>
      </c>
      <c r="BM179">
        <v>0.1</v>
      </c>
      <c r="BN179">
        <v>53</v>
      </c>
      <c r="BO179">
        <v>37.1</v>
      </c>
      <c r="BP179">
        <v>47.208</v>
      </c>
      <c r="BQ179">
        <v>43.3246666666666</v>
      </c>
      <c r="BR179">
        <v>21.2246666666666</v>
      </c>
      <c r="BS179">
        <v>242.338795022222</v>
      </c>
      <c r="BT179">
        <v>235.6890728</v>
      </c>
      <c r="BU179">
        <v>74.6279839111111</v>
      </c>
      <c r="BV179">
        <v>84.6870819685965</v>
      </c>
      <c r="BW179">
        <v>1059.12733333333</v>
      </c>
      <c r="BX179">
        <v>0</v>
      </c>
      <c r="BY179" t="s">
        <v>105</v>
      </c>
      <c r="BZ179" t="s">
        <v>1955</v>
      </c>
      <c r="CE179" s="7">
        <f>VLOOKUP(BY179,[1]flawdatabase_16in!$1:$1048576,7,0)</f>
        <v>10</v>
      </c>
      <c r="CF179" s="7">
        <f>VLOOKUP(BY179,[1]flawdatabase_16in!$1:$1048576,8,0)</f>
        <v>10</v>
      </c>
      <c r="CG179" s="7">
        <f>VLOOKUP(BY179,[1]flawdatabase_16in!$1:$1048576,9,0)</f>
        <v>1.7</v>
      </c>
      <c r="CH179" s="7">
        <f>VLOOKUP(BY179,[1]flawdatabase_16in!$1:$1048576,11,0)</f>
        <v>2</v>
      </c>
      <c r="CI179" s="7">
        <f>VLOOKUP(BY179,[1]flawdatabase_16in!$1:$1048576,10,0)</f>
        <v>0</v>
      </c>
    </row>
    <row r="180" hidden="1" spans="1:87">
      <c r="A180" s="4">
        <v>44181.4695949074</v>
      </c>
      <c r="B180" t="s">
        <v>78</v>
      </c>
      <c r="C180" s="4">
        <v>44181.4695949074</v>
      </c>
      <c r="D180" t="s">
        <v>79</v>
      </c>
      <c r="E180" t="s">
        <v>1946</v>
      </c>
      <c r="F180">
        <v>1</v>
      </c>
      <c r="G180">
        <v>1</v>
      </c>
      <c r="H180">
        <v>10</v>
      </c>
      <c r="I180">
        <v>5</v>
      </c>
      <c r="J180">
        <v>15.8</v>
      </c>
      <c r="K180">
        <v>15.956</v>
      </c>
      <c r="L180">
        <v>15.878</v>
      </c>
      <c r="M180">
        <v>7900</v>
      </c>
      <c r="N180">
        <v>7978</v>
      </c>
      <c r="O180">
        <v>7939</v>
      </c>
      <c r="P180">
        <v>1</v>
      </c>
      <c r="Q180">
        <v>3</v>
      </c>
      <c r="R180">
        <v>0</v>
      </c>
      <c r="S180">
        <v>0</v>
      </c>
      <c r="T180">
        <v>15.878</v>
      </c>
      <c r="U180">
        <v>3</v>
      </c>
      <c r="V180">
        <v>0</v>
      </c>
      <c r="W180">
        <v>0</v>
      </c>
      <c r="X180">
        <v>15.878</v>
      </c>
      <c r="Y180">
        <v>102</v>
      </c>
      <c r="Z180">
        <v>116</v>
      </c>
      <c r="AA180">
        <v>109</v>
      </c>
      <c r="AB180">
        <v>198.1</v>
      </c>
      <c r="AC180" s="6">
        <v>0.275</v>
      </c>
      <c r="AD180">
        <v>1.6</v>
      </c>
      <c r="AE180">
        <v>12.8</v>
      </c>
      <c r="AF180">
        <v>7.9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0.1</v>
      </c>
      <c r="AQ180">
        <v>32</v>
      </c>
      <c r="AR180">
        <v>20</v>
      </c>
      <c r="AS180">
        <v>14</v>
      </c>
      <c r="AT180">
        <v>0</v>
      </c>
      <c r="AU180">
        <v>97.6048055555555</v>
      </c>
      <c r="AV180">
        <v>27.509</v>
      </c>
      <c r="AW180">
        <v>28.7809999999999</v>
      </c>
      <c r="AX180">
        <v>180.118999999999</v>
      </c>
      <c r="AY180">
        <v>151.298</v>
      </c>
      <c r="AZ180">
        <v>95.5389999999999</v>
      </c>
      <c r="BA180">
        <v>3699.58982099999</v>
      </c>
      <c r="BB180">
        <v>3040.868254</v>
      </c>
      <c r="BC180">
        <v>1505.99547899999</v>
      </c>
      <c r="BD180">
        <v>0.1</v>
      </c>
      <c r="BE180">
        <v>53</v>
      </c>
      <c r="BF180">
        <v>37.1</v>
      </c>
      <c r="BG180">
        <v>115.821333333333</v>
      </c>
      <c r="BH180">
        <v>73.3379999999999</v>
      </c>
      <c r="BI180">
        <v>39.388</v>
      </c>
      <c r="BJ180">
        <v>1242.07381546666</v>
      </c>
      <c r="BK180">
        <v>662.037937688887</v>
      </c>
      <c r="BL180">
        <v>255.113037688889</v>
      </c>
      <c r="BM180">
        <v>0.1</v>
      </c>
      <c r="BN180">
        <v>53</v>
      </c>
      <c r="BO180">
        <v>37.1</v>
      </c>
      <c r="BP180">
        <v>120.762333333333</v>
      </c>
      <c r="BQ180">
        <v>83.229</v>
      </c>
      <c r="BR180">
        <v>45.979</v>
      </c>
      <c r="BS180">
        <v>1391.75775264444</v>
      </c>
      <c r="BT180">
        <v>851.138497088889</v>
      </c>
      <c r="BU180">
        <v>343.611897088889</v>
      </c>
      <c r="BV180">
        <v>93.6950669214005</v>
      </c>
      <c r="BW180">
        <v>2070.578</v>
      </c>
      <c r="BX180">
        <v>0</v>
      </c>
      <c r="BY180" t="s">
        <v>115</v>
      </c>
      <c r="BZ180" t="s">
        <v>1956</v>
      </c>
      <c r="CE180" s="7">
        <f>VLOOKUP(BY180,[1]flawdatabase_16in!$1:$1048576,7,0)</f>
        <v>10</v>
      </c>
      <c r="CF180" s="7">
        <f>VLOOKUP(BY180,[1]flawdatabase_16in!$1:$1048576,8,0)</f>
        <v>10</v>
      </c>
      <c r="CG180" s="7">
        <f>VLOOKUP(BY180,[1]flawdatabase_16in!$1:$1048576,9,0)</f>
        <v>2.9</v>
      </c>
      <c r="CH180" s="7">
        <f>VLOOKUP(BY180,[1]flawdatabase_16in!$1:$1048576,11,0)</f>
        <v>2</v>
      </c>
      <c r="CI180" s="7">
        <f>VLOOKUP(BY180,[1]flawdatabase_16in!$1:$1048576,10,0)</f>
        <v>0</v>
      </c>
    </row>
    <row r="181" hidden="1" spans="1:87">
      <c r="A181" s="4">
        <v>44181.4695949074</v>
      </c>
      <c r="B181" t="s">
        <v>78</v>
      </c>
      <c r="C181" s="4">
        <v>44181.4695949074</v>
      </c>
      <c r="D181" t="s">
        <v>79</v>
      </c>
      <c r="E181" t="s">
        <v>1946</v>
      </c>
      <c r="F181">
        <v>1</v>
      </c>
      <c r="G181">
        <v>1</v>
      </c>
      <c r="H181">
        <v>11</v>
      </c>
      <c r="I181">
        <v>5</v>
      </c>
      <c r="J181">
        <v>16.298</v>
      </c>
      <c r="K181">
        <v>16.448</v>
      </c>
      <c r="L181">
        <v>16.372</v>
      </c>
      <c r="M181">
        <v>8149</v>
      </c>
      <c r="N181">
        <v>8224</v>
      </c>
      <c r="O181">
        <v>8186</v>
      </c>
      <c r="P181">
        <v>1</v>
      </c>
      <c r="Q181">
        <v>3</v>
      </c>
      <c r="R181">
        <v>0</v>
      </c>
      <c r="S181">
        <v>0</v>
      </c>
      <c r="T181">
        <v>16.372</v>
      </c>
      <c r="U181">
        <v>3</v>
      </c>
      <c r="V181">
        <v>0</v>
      </c>
      <c r="W181">
        <v>0</v>
      </c>
      <c r="X181">
        <v>16.372</v>
      </c>
      <c r="Y181">
        <v>103</v>
      </c>
      <c r="Z181">
        <v>117</v>
      </c>
      <c r="AA181">
        <v>110</v>
      </c>
      <c r="AB181">
        <v>200.1</v>
      </c>
      <c r="AC181" s="6">
        <v>0.277777777777778</v>
      </c>
      <c r="AD181">
        <v>1.6</v>
      </c>
      <c r="AE181">
        <v>12.8</v>
      </c>
      <c r="AF181">
        <v>7.9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0.1</v>
      </c>
      <c r="AQ181">
        <v>32</v>
      </c>
      <c r="AR181">
        <v>20</v>
      </c>
      <c r="AS181">
        <v>14</v>
      </c>
      <c r="AT181">
        <v>0</v>
      </c>
      <c r="AU181">
        <v>97.6063055555555</v>
      </c>
      <c r="AV181">
        <v>48.5089999999999</v>
      </c>
      <c r="AW181">
        <v>49.7839999999999</v>
      </c>
      <c r="AX181">
        <v>314.523999999999</v>
      </c>
      <c r="AY181">
        <v>255.849999999999</v>
      </c>
      <c r="AZ181">
        <v>160.654999999999</v>
      </c>
      <c r="BA181">
        <v>11242.8573759999</v>
      </c>
      <c r="BB181">
        <v>8681.88350999999</v>
      </c>
      <c r="BC181">
        <v>4320.29270699999</v>
      </c>
      <c r="BD181">
        <v>0.1</v>
      </c>
      <c r="BE181">
        <v>58.3</v>
      </c>
      <c r="BF181">
        <v>47.7</v>
      </c>
      <c r="BG181">
        <v>230.790999999999</v>
      </c>
      <c r="BH181">
        <v>144.990999999999</v>
      </c>
      <c r="BI181">
        <v>107.590999999999</v>
      </c>
      <c r="BJ181">
        <v>4632.07037619999</v>
      </c>
      <c r="BK181">
        <v>2403.65337619999</v>
      </c>
      <c r="BL181">
        <v>1533.84047619999</v>
      </c>
      <c r="BM181">
        <v>0.1</v>
      </c>
      <c r="BN181">
        <v>58.3</v>
      </c>
      <c r="BO181">
        <v>37.1</v>
      </c>
      <c r="BP181">
        <v>230.065333333333</v>
      </c>
      <c r="BQ181">
        <v>150.265333333333</v>
      </c>
      <c r="BR181">
        <v>73.1819999999999</v>
      </c>
      <c r="BS181">
        <v>4702.2024359111</v>
      </c>
      <c r="BT181">
        <v>2599.28121368888</v>
      </c>
      <c r="BU181">
        <v>872.443024799998</v>
      </c>
      <c r="BV181">
        <v>141.448753913186</v>
      </c>
      <c r="BW181">
        <v>3763.15408333333</v>
      </c>
      <c r="BX181">
        <v>0</v>
      </c>
      <c r="BY181" t="s">
        <v>129</v>
      </c>
      <c r="BZ181" t="s">
        <v>1957</v>
      </c>
      <c r="CE181" s="7">
        <f>VLOOKUP(BY181,[1]flawdatabase_16in!$1:$1048576,7,0)</f>
        <v>10</v>
      </c>
      <c r="CF181" s="7">
        <f>VLOOKUP(BY181,[1]flawdatabase_16in!$1:$1048576,8,0)</f>
        <v>10</v>
      </c>
      <c r="CG181" s="7">
        <f>VLOOKUP(BY181,[1]flawdatabase_16in!$1:$1048576,9,0)</f>
        <v>3.9</v>
      </c>
      <c r="CH181" s="7">
        <f>VLOOKUP(BY181,[1]flawdatabase_16in!$1:$1048576,11,0)</f>
        <v>2</v>
      </c>
      <c r="CI181" s="7">
        <f>VLOOKUP(BY181,[1]flawdatabase_16in!$1:$1048576,10,0)</f>
        <v>0</v>
      </c>
    </row>
    <row r="182" hidden="1" spans="1:87">
      <c r="A182" s="4">
        <v>44181.4695949074</v>
      </c>
      <c r="B182" t="s">
        <v>78</v>
      </c>
      <c r="C182" s="4">
        <v>44181.4695949074</v>
      </c>
      <c r="D182" t="s">
        <v>79</v>
      </c>
      <c r="E182" t="s">
        <v>1946</v>
      </c>
      <c r="F182">
        <v>1</v>
      </c>
      <c r="G182">
        <v>1</v>
      </c>
      <c r="H182">
        <v>12</v>
      </c>
      <c r="I182">
        <v>5</v>
      </c>
      <c r="J182">
        <v>16.296</v>
      </c>
      <c r="K182">
        <v>16.454</v>
      </c>
      <c r="L182">
        <v>16.374</v>
      </c>
      <c r="M182">
        <v>8148</v>
      </c>
      <c r="N182">
        <v>8227</v>
      </c>
      <c r="O182">
        <v>8187</v>
      </c>
      <c r="P182">
        <v>1</v>
      </c>
      <c r="Q182">
        <v>3</v>
      </c>
      <c r="R182">
        <v>0</v>
      </c>
      <c r="S182">
        <v>0</v>
      </c>
      <c r="T182">
        <v>16.374</v>
      </c>
      <c r="U182">
        <v>3</v>
      </c>
      <c r="V182">
        <v>0</v>
      </c>
      <c r="W182">
        <v>0</v>
      </c>
      <c r="X182">
        <v>16.374</v>
      </c>
      <c r="Y182">
        <v>119</v>
      </c>
      <c r="Z182">
        <v>136</v>
      </c>
      <c r="AA182">
        <v>127</v>
      </c>
      <c r="AB182">
        <v>234.1</v>
      </c>
      <c r="AC182" s="6">
        <v>0.325</v>
      </c>
      <c r="AD182">
        <v>1.6</v>
      </c>
      <c r="AE182">
        <v>12.8</v>
      </c>
      <c r="AF182">
        <v>7.9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0.1</v>
      </c>
      <c r="AQ182">
        <v>28</v>
      </c>
      <c r="AR182">
        <v>20</v>
      </c>
      <c r="AS182">
        <v>14</v>
      </c>
      <c r="AT182">
        <v>0</v>
      </c>
      <c r="AU182">
        <v>95.6068055555555</v>
      </c>
      <c r="AV182">
        <v>63.5079999999999</v>
      </c>
      <c r="AW182">
        <v>65.7859999999999</v>
      </c>
      <c r="AX182">
        <v>383.054249999999</v>
      </c>
      <c r="AY182">
        <v>362.228249999999</v>
      </c>
      <c r="AZ182">
        <v>188.995749999999</v>
      </c>
      <c r="BA182">
        <v>18170.6128700624</v>
      </c>
      <c r="BB182">
        <v>17231.8231655624</v>
      </c>
      <c r="BC182">
        <v>6564.84249031249</v>
      </c>
      <c r="BD182">
        <v>0.1</v>
      </c>
      <c r="BE182">
        <v>63.6</v>
      </c>
      <c r="BF182">
        <v>42.4</v>
      </c>
      <c r="BG182">
        <v>418.419777777777</v>
      </c>
      <c r="BH182">
        <v>222.375333333333</v>
      </c>
      <c r="BI182">
        <v>152.525333333333</v>
      </c>
      <c r="BJ182">
        <v>12894.7555518123</v>
      </c>
      <c r="BK182">
        <v>5609.92067279999</v>
      </c>
      <c r="BL182">
        <v>3323.0324839111</v>
      </c>
      <c r="BM182">
        <v>0.1</v>
      </c>
      <c r="BN182">
        <v>63.6</v>
      </c>
      <c r="BO182">
        <v>37.1</v>
      </c>
      <c r="BP182">
        <v>432.385999999999</v>
      </c>
      <c r="BQ182">
        <v>258.969333333333</v>
      </c>
      <c r="BR182">
        <v>105.086</v>
      </c>
      <c r="BS182">
        <v>14476.4426791999</v>
      </c>
      <c r="BT182">
        <v>7416.29582364443</v>
      </c>
      <c r="BU182">
        <v>1903.59941253333</v>
      </c>
      <c r="BV182">
        <v>160.047404688309</v>
      </c>
      <c r="BW182">
        <v>4187.73245833333</v>
      </c>
      <c r="BX182">
        <v>0</v>
      </c>
      <c r="BY182" t="s">
        <v>131</v>
      </c>
      <c r="BZ182" t="s">
        <v>1958</v>
      </c>
      <c r="CE182" s="7">
        <f>VLOOKUP(BY182,[1]flawdatabase_16in!$1:$1048576,7,0)</f>
        <v>10</v>
      </c>
      <c r="CF182" s="7">
        <f>VLOOKUP(BY182,[1]flawdatabase_16in!$1:$1048576,8,0)</f>
        <v>10</v>
      </c>
      <c r="CG182" s="7">
        <f>VLOOKUP(BY182,[1]flawdatabase_16in!$1:$1048576,9,0)</f>
        <v>4.1</v>
      </c>
      <c r="CH182" s="7">
        <f>VLOOKUP(BY182,[1]flawdatabase_16in!$1:$1048576,11,0)</f>
        <v>2</v>
      </c>
      <c r="CI182" s="7">
        <f>VLOOKUP(BY182,[1]flawdatabase_16in!$1:$1048576,10,0)</f>
        <v>0</v>
      </c>
    </row>
    <row r="183" hidden="1" spans="1:87">
      <c r="A183" s="4">
        <v>44181.4695949074</v>
      </c>
      <c r="B183" t="s">
        <v>78</v>
      </c>
      <c r="C183" s="4">
        <v>44181.4695949074</v>
      </c>
      <c r="D183" t="s">
        <v>79</v>
      </c>
      <c r="E183" t="s">
        <v>1946</v>
      </c>
      <c r="F183">
        <v>1</v>
      </c>
      <c r="G183">
        <v>1</v>
      </c>
      <c r="H183">
        <v>13</v>
      </c>
      <c r="I183">
        <v>5</v>
      </c>
      <c r="J183">
        <v>15.812</v>
      </c>
      <c r="K183">
        <v>15.938</v>
      </c>
      <c r="L183">
        <v>15.874</v>
      </c>
      <c r="M183">
        <v>7906</v>
      </c>
      <c r="N183">
        <v>7969</v>
      </c>
      <c r="O183">
        <v>7937</v>
      </c>
      <c r="P183">
        <v>1</v>
      </c>
      <c r="Q183">
        <v>3</v>
      </c>
      <c r="R183">
        <v>0</v>
      </c>
      <c r="S183">
        <v>0</v>
      </c>
      <c r="T183">
        <v>15.874</v>
      </c>
      <c r="U183">
        <v>3</v>
      </c>
      <c r="V183">
        <v>0</v>
      </c>
      <c r="W183">
        <v>0</v>
      </c>
      <c r="X183">
        <v>15.874</v>
      </c>
      <c r="Y183">
        <v>119</v>
      </c>
      <c r="Z183">
        <v>135</v>
      </c>
      <c r="AA183">
        <v>127</v>
      </c>
      <c r="AB183">
        <v>234.1</v>
      </c>
      <c r="AC183" s="6">
        <v>0.325</v>
      </c>
      <c r="AD183">
        <v>1.6</v>
      </c>
      <c r="AE183">
        <v>12.8</v>
      </c>
      <c r="AF183">
        <v>7.9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0.1</v>
      </c>
      <c r="AQ183">
        <v>22</v>
      </c>
      <c r="AR183">
        <v>18</v>
      </c>
      <c r="AS183">
        <v>14</v>
      </c>
      <c r="AT183">
        <v>0</v>
      </c>
      <c r="AU183">
        <v>97.1028055555555</v>
      </c>
      <c r="AV183">
        <v>40.7549999999999</v>
      </c>
      <c r="AW183">
        <v>41.5249999999999</v>
      </c>
      <c r="AX183">
        <v>242.057499999999</v>
      </c>
      <c r="AY183">
        <v>196.2975</v>
      </c>
      <c r="AZ183">
        <v>117.033499999999</v>
      </c>
      <c r="BA183">
        <v>7499.71389124999</v>
      </c>
      <c r="BB183">
        <v>5530.42607624999</v>
      </c>
      <c r="BC183">
        <v>2486.54490124999</v>
      </c>
      <c r="BD183">
        <v>0.1</v>
      </c>
      <c r="BE183">
        <v>63.6</v>
      </c>
      <c r="BF183">
        <v>37.1</v>
      </c>
      <c r="BG183">
        <v>254.608777777777</v>
      </c>
      <c r="BH183">
        <v>142.014333333333</v>
      </c>
      <c r="BI183">
        <v>69.0643333333333</v>
      </c>
      <c r="BJ183">
        <v>4886.42760528642</v>
      </c>
      <c r="BK183">
        <v>2273.5729633111</v>
      </c>
      <c r="BL183">
        <v>777.087629977777</v>
      </c>
      <c r="BM183">
        <v>0.1</v>
      </c>
      <c r="BN183">
        <v>63.6</v>
      </c>
      <c r="BO183">
        <v>37.1</v>
      </c>
      <c r="BP183">
        <v>281.210666666666</v>
      </c>
      <c r="BQ183">
        <v>162.943999999999</v>
      </c>
      <c r="BR183">
        <v>73.6439999999999</v>
      </c>
      <c r="BS183">
        <v>6071.92859164444</v>
      </c>
      <c r="BT183">
        <v>2971.01308053333</v>
      </c>
      <c r="BU183">
        <v>901.342947199999</v>
      </c>
      <c r="BV183">
        <v>86.6442917483807</v>
      </c>
      <c r="BW183">
        <v>2601.06316666666</v>
      </c>
      <c r="BX183">
        <v>0</v>
      </c>
      <c r="BY183" t="s">
        <v>117</v>
      </c>
      <c r="BZ183" t="s">
        <v>1959</v>
      </c>
      <c r="CE183" s="7">
        <f>VLOOKUP(BY183,[1]flawdatabase_16in!$1:$1048576,7,0)</f>
        <v>10</v>
      </c>
      <c r="CF183" s="7">
        <f>VLOOKUP(BY183,[1]flawdatabase_16in!$1:$1048576,8,0)</f>
        <v>10</v>
      </c>
      <c r="CG183" s="7">
        <f>VLOOKUP(BY183,[1]flawdatabase_16in!$1:$1048576,9,0)</f>
        <v>2.9</v>
      </c>
      <c r="CH183" s="7">
        <f>VLOOKUP(BY183,[1]flawdatabase_16in!$1:$1048576,11,0)</f>
        <v>2</v>
      </c>
      <c r="CI183" s="7">
        <f>VLOOKUP(BY183,[1]flawdatabase_16in!$1:$1048576,10,0)</f>
        <v>0</v>
      </c>
    </row>
    <row r="184" hidden="1" spans="1:87">
      <c r="A184" s="4">
        <v>44181.4695949074</v>
      </c>
      <c r="B184" t="s">
        <v>78</v>
      </c>
      <c r="C184" s="4">
        <v>44181.4695949074</v>
      </c>
      <c r="D184" t="s">
        <v>79</v>
      </c>
      <c r="E184" t="s">
        <v>1946</v>
      </c>
      <c r="F184">
        <v>1</v>
      </c>
      <c r="G184">
        <v>1</v>
      </c>
      <c r="H184">
        <v>14</v>
      </c>
      <c r="I184">
        <v>5</v>
      </c>
      <c r="J184">
        <v>15.312</v>
      </c>
      <c r="K184">
        <v>15.432</v>
      </c>
      <c r="L184">
        <v>15.372</v>
      </c>
      <c r="M184">
        <v>7656</v>
      </c>
      <c r="N184">
        <v>7716</v>
      </c>
      <c r="O184">
        <v>7686</v>
      </c>
      <c r="P184">
        <v>1</v>
      </c>
      <c r="Q184">
        <v>3</v>
      </c>
      <c r="R184">
        <v>0</v>
      </c>
      <c r="S184">
        <v>0</v>
      </c>
      <c r="T184">
        <v>15.372</v>
      </c>
      <c r="U184">
        <v>3</v>
      </c>
      <c r="V184">
        <v>0</v>
      </c>
      <c r="W184">
        <v>0</v>
      </c>
      <c r="X184">
        <v>15.372</v>
      </c>
      <c r="Y184">
        <v>120</v>
      </c>
      <c r="Z184">
        <v>132</v>
      </c>
      <c r="AA184">
        <v>126</v>
      </c>
      <c r="AB184">
        <v>231.8</v>
      </c>
      <c r="AC184" s="6">
        <v>0.321527777777778</v>
      </c>
      <c r="AD184">
        <v>1.6</v>
      </c>
      <c r="AE184">
        <v>12.8</v>
      </c>
      <c r="AF184">
        <v>7.9</v>
      </c>
      <c r="AG184">
        <v>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0.1</v>
      </c>
      <c r="AQ184">
        <v>26</v>
      </c>
      <c r="AR184">
        <v>20</v>
      </c>
      <c r="AS184">
        <v>12</v>
      </c>
      <c r="AT184">
        <v>0</v>
      </c>
      <c r="AU184">
        <v>100.350805555555</v>
      </c>
      <c r="AV184">
        <v>27.2569999999999</v>
      </c>
      <c r="AW184">
        <v>26.5229999999999</v>
      </c>
      <c r="AX184">
        <v>150.791999999999</v>
      </c>
      <c r="AY184">
        <v>138.535</v>
      </c>
      <c r="AZ184">
        <v>55.184</v>
      </c>
      <c r="BA184">
        <v>2967.85952349999</v>
      </c>
      <c r="BB184">
        <v>2678.40158249999</v>
      </c>
      <c r="BC184">
        <v>678.3146815</v>
      </c>
      <c r="BD184">
        <v>0.1</v>
      </c>
      <c r="BE184">
        <v>47.7</v>
      </c>
      <c r="BF184">
        <v>42.4</v>
      </c>
      <c r="BG184">
        <v>130.279</v>
      </c>
      <c r="BH184">
        <v>89.8456666666668</v>
      </c>
      <c r="BI184">
        <v>70.6456666666667</v>
      </c>
      <c r="BJ184">
        <v>1598.23174153333</v>
      </c>
      <c r="BK184">
        <v>1060.67663042222</v>
      </c>
      <c r="BL184">
        <v>718.295119311112</v>
      </c>
      <c r="BM184">
        <v>0.1</v>
      </c>
      <c r="BN184">
        <v>42.4</v>
      </c>
      <c r="BO184">
        <v>37.1</v>
      </c>
      <c r="BP184">
        <v>103.355</v>
      </c>
      <c r="BQ184">
        <v>65.0383333333333</v>
      </c>
      <c r="BR184">
        <v>48.2383333333333</v>
      </c>
      <c r="BS184">
        <v>1146.68112722222</v>
      </c>
      <c r="BT184">
        <v>622.949849444444</v>
      </c>
      <c r="BU184">
        <v>385.068849444444</v>
      </c>
      <c r="BV184">
        <v>33.7807977479941</v>
      </c>
      <c r="BW184">
        <v>1121.11033333333</v>
      </c>
      <c r="BX184">
        <v>0</v>
      </c>
      <c r="BY184" t="s">
        <v>103</v>
      </c>
      <c r="BZ184" t="s">
        <v>1960</v>
      </c>
      <c r="CE184" s="7">
        <f>VLOOKUP(BY184,[1]flawdatabase_16in!$1:$1048576,7,0)</f>
        <v>10</v>
      </c>
      <c r="CF184" s="7">
        <f>VLOOKUP(BY184,[1]flawdatabase_16in!$1:$1048576,8,0)</f>
        <v>10</v>
      </c>
      <c r="CG184" s="7">
        <f>VLOOKUP(BY184,[1]flawdatabase_16in!$1:$1048576,9,0)</f>
        <v>1.9</v>
      </c>
      <c r="CH184" s="7">
        <f>VLOOKUP(BY184,[1]flawdatabase_16in!$1:$1048576,11,0)</f>
        <v>2</v>
      </c>
      <c r="CI184" s="7">
        <f>VLOOKUP(BY184,[1]flawdatabase_16in!$1:$1048576,10,0)</f>
        <v>0</v>
      </c>
    </row>
    <row r="185" hidden="1" spans="1:87">
      <c r="A185" s="4">
        <v>44181.4695949074</v>
      </c>
      <c r="B185" t="s">
        <v>78</v>
      </c>
      <c r="C185" s="4">
        <v>44181.4695949074</v>
      </c>
      <c r="D185" t="s">
        <v>79</v>
      </c>
      <c r="E185" t="s">
        <v>1946</v>
      </c>
      <c r="F185">
        <v>1</v>
      </c>
      <c r="G185">
        <v>1</v>
      </c>
      <c r="H185">
        <v>15</v>
      </c>
      <c r="I185">
        <v>5</v>
      </c>
      <c r="J185">
        <v>14.8</v>
      </c>
      <c r="K185">
        <v>14.908</v>
      </c>
      <c r="L185">
        <v>14.854</v>
      </c>
      <c r="M185">
        <v>7400</v>
      </c>
      <c r="N185">
        <v>7454</v>
      </c>
      <c r="O185">
        <v>7427</v>
      </c>
      <c r="P185">
        <v>1</v>
      </c>
      <c r="Q185">
        <v>3</v>
      </c>
      <c r="R185">
        <v>0</v>
      </c>
      <c r="S185">
        <v>0</v>
      </c>
      <c r="T185">
        <v>14.854</v>
      </c>
      <c r="U185">
        <v>3</v>
      </c>
      <c r="V185">
        <v>0</v>
      </c>
      <c r="W185">
        <v>0</v>
      </c>
      <c r="X185">
        <v>14.854</v>
      </c>
      <c r="Y185">
        <v>121</v>
      </c>
      <c r="Z185">
        <v>131</v>
      </c>
      <c r="AA185">
        <v>126</v>
      </c>
      <c r="AB185">
        <v>231.6</v>
      </c>
      <c r="AC185" s="6">
        <v>0.321527777777778</v>
      </c>
      <c r="AD185">
        <v>1.6</v>
      </c>
      <c r="AE185">
        <v>12.8</v>
      </c>
      <c r="AF185">
        <v>7.9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0.1</v>
      </c>
      <c r="AQ185">
        <v>30</v>
      </c>
      <c r="AR185">
        <v>24</v>
      </c>
      <c r="AS185">
        <v>12</v>
      </c>
      <c r="AT185">
        <v>0</v>
      </c>
      <c r="AU185">
        <v>103.602305555555</v>
      </c>
      <c r="AV185">
        <v>10.257</v>
      </c>
      <c r="AW185">
        <v>11.022</v>
      </c>
      <c r="AX185">
        <v>64.37</v>
      </c>
      <c r="AY185">
        <v>49.365</v>
      </c>
      <c r="AZ185">
        <v>37.5689999999999</v>
      </c>
      <c r="BA185">
        <v>486.39442</v>
      </c>
      <c r="BB185">
        <v>372.725847</v>
      </c>
      <c r="BC185">
        <v>264.188390999999</v>
      </c>
      <c r="BD185">
        <v>0.1</v>
      </c>
      <c r="BE185">
        <v>31.8</v>
      </c>
      <c r="BF185">
        <v>37.1</v>
      </c>
      <c r="BG185">
        <v>29.9633333333334</v>
      </c>
      <c r="BH185">
        <v>13.78</v>
      </c>
      <c r="BI185">
        <v>13.7966666666666</v>
      </c>
      <c r="BJ185">
        <v>113.551691111111</v>
      </c>
      <c r="BK185">
        <v>34.8247466666666</v>
      </c>
      <c r="BL185">
        <v>34.8250244444444</v>
      </c>
      <c r="BM185">
        <v>0.1</v>
      </c>
      <c r="BN185">
        <v>31.8</v>
      </c>
      <c r="BO185">
        <v>37.1</v>
      </c>
      <c r="BP185">
        <v>34.9253333333333</v>
      </c>
      <c r="BQ185">
        <v>13.542</v>
      </c>
      <c r="BR185">
        <v>18.442</v>
      </c>
      <c r="BS185">
        <v>152.316670577777</v>
      </c>
      <c r="BT185">
        <v>35.0263928</v>
      </c>
      <c r="BU185">
        <v>57.4151928</v>
      </c>
      <c r="BV185">
        <v>42.3501867471477</v>
      </c>
      <c r="BW185">
        <v>385.665</v>
      </c>
      <c r="BX185">
        <v>0</v>
      </c>
      <c r="BY185" t="s">
        <v>89</v>
      </c>
      <c r="BZ185" t="s">
        <v>1961</v>
      </c>
      <c r="CE185" s="7">
        <f>VLOOKUP(BY185,[1]flawdatabase_16in!$1:$1048576,7,0)</f>
        <v>10</v>
      </c>
      <c r="CF185" s="7">
        <f>VLOOKUP(BY185,[1]flawdatabase_16in!$1:$1048576,8,0)</f>
        <v>10</v>
      </c>
      <c r="CG185" s="7">
        <f>VLOOKUP(BY185,[1]flawdatabase_16in!$1:$1048576,9,0)</f>
        <v>1</v>
      </c>
      <c r="CH185" s="7">
        <f>VLOOKUP(BY185,[1]flawdatabase_16in!$1:$1048576,11,0)</f>
        <v>2</v>
      </c>
      <c r="CI185" s="7">
        <f>VLOOKUP(BY185,[1]flawdatabase_16in!$1:$1048576,10,0)</f>
        <v>0</v>
      </c>
    </row>
    <row r="186" hidden="1" spans="1:87">
      <c r="A186" s="4">
        <v>44181.4695949074</v>
      </c>
      <c r="B186" t="s">
        <v>78</v>
      </c>
      <c r="C186" s="4">
        <v>44181.4695949074</v>
      </c>
      <c r="D186" t="s">
        <v>79</v>
      </c>
      <c r="E186" t="s">
        <v>1946</v>
      </c>
      <c r="F186">
        <v>1</v>
      </c>
      <c r="G186">
        <v>1</v>
      </c>
      <c r="H186">
        <v>16</v>
      </c>
      <c r="I186">
        <v>5</v>
      </c>
      <c r="J186">
        <v>14.796</v>
      </c>
      <c r="K186">
        <v>14.93</v>
      </c>
      <c r="L186">
        <v>14.862</v>
      </c>
      <c r="M186">
        <v>7398</v>
      </c>
      <c r="N186">
        <v>7465</v>
      </c>
      <c r="O186">
        <v>7431</v>
      </c>
      <c r="P186">
        <v>1</v>
      </c>
      <c r="Q186">
        <v>3</v>
      </c>
      <c r="R186">
        <v>0</v>
      </c>
      <c r="S186">
        <v>0</v>
      </c>
      <c r="T186">
        <v>14.862</v>
      </c>
      <c r="U186">
        <v>3</v>
      </c>
      <c r="V186">
        <v>0</v>
      </c>
      <c r="W186">
        <v>0</v>
      </c>
      <c r="X186">
        <v>14.862</v>
      </c>
      <c r="Y186">
        <v>88</v>
      </c>
      <c r="Z186">
        <v>100</v>
      </c>
      <c r="AA186">
        <v>94</v>
      </c>
      <c r="AB186">
        <v>167.7</v>
      </c>
      <c r="AC186" s="6">
        <v>0.232638888888889</v>
      </c>
      <c r="AD186">
        <v>1.6</v>
      </c>
      <c r="AE186">
        <v>12.8</v>
      </c>
      <c r="AF186">
        <v>7.9</v>
      </c>
      <c r="AG186">
        <v>3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0.1</v>
      </c>
      <c r="AQ186">
        <v>26</v>
      </c>
      <c r="AR186">
        <v>16</v>
      </c>
      <c r="AS186">
        <v>12</v>
      </c>
      <c r="AT186">
        <v>0</v>
      </c>
      <c r="AU186">
        <v>100.977805555555</v>
      </c>
      <c r="AV186">
        <v>6.257</v>
      </c>
      <c r="AW186">
        <v>6.277</v>
      </c>
      <c r="AX186">
        <v>34.673</v>
      </c>
      <c r="AY186">
        <v>24.6289999999999</v>
      </c>
      <c r="AZ186">
        <v>14.111</v>
      </c>
      <c r="BA186">
        <v>146.920015</v>
      </c>
      <c r="BB186">
        <v>101.392168999999</v>
      </c>
      <c r="BC186">
        <v>43.357759</v>
      </c>
      <c r="BD186">
        <v>0.1</v>
      </c>
      <c r="BE186">
        <v>47.7</v>
      </c>
      <c r="BF186">
        <v>42.4</v>
      </c>
      <c r="BG186">
        <v>23.7330000000001</v>
      </c>
      <c r="BH186">
        <v>17.633</v>
      </c>
      <c r="BI186">
        <v>17.033</v>
      </c>
      <c r="BJ186">
        <v>62.3857578000005</v>
      </c>
      <c r="BK186">
        <v>41.7677578000004</v>
      </c>
      <c r="BL186">
        <v>41.4077578000003</v>
      </c>
      <c r="BM186">
        <v>0.1</v>
      </c>
      <c r="BN186">
        <v>47.7</v>
      </c>
      <c r="BO186">
        <v>42.4</v>
      </c>
      <c r="BP186">
        <v>22.274</v>
      </c>
      <c r="BQ186">
        <v>17.3906666666666</v>
      </c>
      <c r="BR186">
        <v>10.6906666666666</v>
      </c>
      <c r="BS186">
        <v>51.2679263111111</v>
      </c>
      <c r="BT186">
        <v>37.2688707555555</v>
      </c>
      <c r="BU186">
        <v>16.2428707555555</v>
      </c>
      <c r="BV186">
        <v>87.1001672597523</v>
      </c>
      <c r="BW186">
        <v>522.251999999999</v>
      </c>
      <c r="BX186">
        <v>0</v>
      </c>
      <c r="BY186" t="s">
        <v>93</v>
      </c>
      <c r="BZ186" t="s">
        <v>1962</v>
      </c>
      <c r="CE186" s="7">
        <f>VLOOKUP(BY186,[1]flawdatabase_16in!$1:$1048576,7,0)</f>
        <v>10</v>
      </c>
      <c r="CF186" s="7">
        <f>VLOOKUP(BY186,[1]flawdatabase_16in!$1:$1048576,8,0)</f>
        <v>10</v>
      </c>
      <c r="CG186" s="7">
        <f>VLOOKUP(BY186,[1]flawdatabase_16in!$1:$1048576,9,0)</f>
        <v>0.9</v>
      </c>
      <c r="CH186" s="7">
        <f>VLOOKUP(BY186,[1]flawdatabase_16in!$1:$1048576,11,0)</f>
        <v>2</v>
      </c>
      <c r="CI186" s="7">
        <f>VLOOKUP(BY186,[1]flawdatabase_16in!$1:$1048576,10,0)</f>
        <v>0</v>
      </c>
    </row>
    <row r="187" hidden="1" spans="1:87">
      <c r="A187" s="4">
        <v>44181.4695949074</v>
      </c>
      <c r="B187" t="s">
        <v>78</v>
      </c>
      <c r="C187" s="4">
        <v>44181.4695949074</v>
      </c>
      <c r="D187" t="s">
        <v>79</v>
      </c>
      <c r="E187" t="s">
        <v>1946</v>
      </c>
      <c r="F187">
        <v>1</v>
      </c>
      <c r="G187">
        <v>1</v>
      </c>
      <c r="H187">
        <v>17</v>
      </c>
      <c r="I187">
        <v>5</v>
      </c>
      <c r="J187">
        <v>14.792</v>
      </c>
      <c r="K187">
        <v>14.938</v>
      </c>
      <c r="L187">
        <v>14.864</v>
      </c>
      <c r="M187">
        <v>7396</v>
      </c>
      <c r="N187">
        <v>7469</v>
      </c>
      <c r="O187">
        <v>7432</v>
      </c>
      <c r="P187">
        <v>1</v>
      </c>
      <c r="Q187">
        <v>3</v>
      </c>
      <c r="R187">
        <v>0</v>
      </c>
      <c r="S187">
        <v>0</v>
      </c>
      <c r="T187">
        <v>14.864</v>
      </c>
      <c r="U187">
        <v>3</v>
      </c>
      <c r="V187">
        <v>0</v>
      </c>
      <c r="W187">
        <v>0</v>
      </c>
      <c r="X187">
        <v>14.864</v>
      </c>
      <c r="Y187">
        <v>74</v>
      </c>
      <c r="Z187">
        <v>85</v>
      </c>
      <c r="AA187">
        <v>79</v>
      </c>
      <c r="AB187">
        <v>137.7</v>
      </c>
      <c r="AC187" s="6">
        <v>0.190972222222222</v>
      </c>
      <c r="AD187">
        <v>1.6</v>
      </c>
      <c r="AE187">
        <v>12.8</v>
      </c>
      <c r="AF187">
        <v>7.9</v>
      </c>
      <c r="AG187">
        <v>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0.1</v>
      </c>
      <c r="AQ187">
        <v>42</v>
      </c>
      <c r="AR187">
        <v>34</v>
      </c>
      <c r="AS187">
        <v>12</v>
      </c>
      <c r="AT187">
        <v>0</v>
      </c>
      <c r="AU187">
        <v>99.6078055555555</v>
      </c>
      <c r="AV187">
        <v>12.2569999999999</v>
      </c>
      <c r="AW187">
        <v>12.521</v>
      </c>
      <c r="AX187">
        <v>81.2990000000001</v>
      </c>
      <c r="AY187">
        <v>73.415</v>
      </c>
      <c r="AZ187">
        <v>31.166</v>
      </c>
      <c r="BA187">
        <v>655.852311</v>
      </c>
      <c r="BB187">
        <v>612.365377</v>
      </c>
      <c r="BC187">
        <v>197.479716</v>
      </c>
      <c r="BD187">
        <v>0.1</v>
      </c>
      <c r="BE187">
        <v>42.4</v>
      </c>
      <c r="BF187">
        <v>37.1</v>
      </c>
      <c r="BG187">
        <v>42.085</v>
      </c>
      <c r="BH187">
        <v>31.735</v>
      </c>
      <c r="BI187">
        <v>30.2349999999999</v>
      </c>
      <c r="BJ187">
        <v>203.902244999999</v>
      </c>
      <c r="BK187">
        <v>147.152244999999</v>
      </c>
      <c r="BL187">
        <v>144.902244999999</v>
      </c>
      <c r="BM187">
        <v>0.1</v>
      </c>
      <c r="BN187">
        <v>37.1</v>
      </c>
      <c r="BO187">
        <v>37.1</v>
      </c>
      <c r="BP187">
        <v>37.3384444444444</v>
      </c>
      <c r="BQ187">
        <v>25.194</v>
      </c>
      <c r="BR187">
        <v>30.794</v>
      </c>
      <c r="BS187">
        <v>187.002001767901</v>
      </c>
      <c r="BT187">
        <v>107.2313672</v>
      </c>
      <c r="BU187">
        <v>152.0217672</v>
      </c>
      <c r="BV187">
        <v>65.7596184899615</v>
      </c>
      <c r="BW187">
        <v>547.014999999999</v>
      </c>
      <c r="BX187">
        <v>0</v>
      </c>
      <c r="BY187" t="s">
        <v>95</v>
      </c>
      <c r="BZ187" t="s">
        <v>1963</v>
      </c>
      <c r="CE187" s="7">
        <f>VLOOKUP(BY187,[1]flawdatabase_16in!$1:$1048576,7,0)</f>
        <v>10</v>
      </c>
      <c r="CF187" s="7">
        <f>VLOOKUP(BY187,[1]flawdatabase_16in!$1:$1048576,8,0)</f>
        <v>10</v>
      </c>
      <c r="CG187" s="7">
        <f>VLOOKUP(BY187,[1]flawdatabase_16in!$1:$1048576,9,0)</f>
        <v>1</v>
      </c>
      <c r="CH187" s="7">
        <f>VLOOKUP(BY187,[1]flawdatabase_16in!$1:$1048576,11,0)</f>
        <v>2</v>
      </c>
      <c r="CI187" s="7">
        <f>VLOOKUP(BY187,[1]flawdatabase_16in!$1:$1048576,10,0)</f>
        <v>0</v>
      </c>
    </row>
    <row r="188" hidden="1" spans="1:87">
      <c r="A188" s="4">
        <v>44181.4695949074</v>
      </c>
      <c r="B188" t="s">
        <v>78</v>
      </c>
      <c r="C188" s="4">
        <v>44181.4695949074</v>
      </c>
      <c r="D188" t="s">
        <v>79</v>
      </c>
      <c r="E188" t="s">
        <v>1946</v>
      </c>
      <c r="F188">
        <v>1</v>
      </c>
      <c r="G188">
        <v>1</v>
      </c>
      <c r="H188">
        <v>18</v>
      </c>
      <c r="I188">
        <v>5</v>
      </c>
      <c r="J188">
        <v>15.316</v>
      </c>
      <c r="K188">
        <v>15.428</v>
      </c>
      <c r="L188">
        <v>15.372</v>
      </c>
      <c r="M188">
        <v>7658</v>
      </c>
      <c r="N188">
        <v>7714</v>
      </c>
      <c r="O188">
        <v>7686</v>
      </c>
      <c r="P188">
        <v>1</v>
      </c>
      <c r="Q188">
        <v>3</v>
      </c>
      <c r="R188">
        <v>0</v>
      </c>
      <c r="S188">
        <v>0</v>
      </c>
      <c r="T188">
        <v>15.372</v>
      </c>
      <c r="U188">
        <v>3</v>
      </c>
      <c r="V188">
        <v>0</v>
      </c>
      <c r="W188">
        <v>0</v>
      </c>
      <c r="X188">
        <v>15.372</v>
      </c>
      <c r="Y188">
        <v>72</v>
      </c>
      <c r="Z188">
        <v>84</v>
      </c>
      <c r="AA188">
        <v>78</v>
      </c>
      <c r="AB188">
        <v>135.8</v>
      </c>
      <c r="AC188" s="6">
        <v>0.188194444444444</v>
      </c>
      <c r="AD188">
        <v>1.6</v>
      </c>
      <c r="AE188">
        <v>12.8</v>
      </c>
      <c r="AF188">
        <v>7.9</v>
      </c>
      <c r="AG188">
        <v>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0.1</v>
      </c>
      <c r="AQ188">
        <v>26</v>
      </c>
      <c r="AR188">
        <v>18</v>
      </c>
      <c r="AS188">
        <v>12</v>
      </c>
      <c r="AT188">
        <v>0</v>
      </c>
      <c r="AU188">
        <v>95.6003055555555</v>
      </c>
      <c r="AV188">
        <v>25.257</v>
      </c>
      <c r="AW188">
        <v>25.022</v>
      </c>
      <c r="AX188">
        <v>142.548</v>
      </c>
      <c r="AY188">
        <v>119.808</v>
      </c>
      <c r="AZ188">
        <v>62.091</v>
      </c>
      <c r="BA188">
        <v>2656.08412</v>
      </c>
      <c r="BB188">
        <v>2133.149866</v>
      </c>
      <c r="BC188">
        <v>771.809219</v>
      </c>
      <c r="BD188">
        <v>0.1</v>
      </c>
      <c r="BE188">
        <v>37.1</v>
      </c>
      <c r="BF188">
        <v>37.1</v>
      </c>
      <c r="BG188">
        <v>85.5113333333335</v>
      </c>
      <c r="BH188">
        <v>56.8113333333333</v>
      </c>
      <c r="BI188">
        <v>45.753</v>
      </c>
      <c r="BJ188">
        <v>832.019447911113</v>
      </c>
      <c r="BK188">
        <v>532.958231244444</v>
      </c>
      <c r="BL188">
        <v>340.9472118</v>
      </c>
      <c r="BM188">
        <v>0.1</v>
      </c>
      <c r="BN188">
        <v>47.7</v>
      </c>
      <c r="BO188">
        <v>37.1</v>
      </c>
      <c r="BP188">
        <v>117.409</v>
      </c>
      <c r="BQ188">
        <v>77.2923333333333</v>
      </c>
      <c r="BR188">
        <v>41.809</v>
      </c>
      <c r="BS188">
        <v>1335.85225175555</v>
      </c>
      <c r="BT188">
        <v>841.119173977778</v>
      </c>
      <c r="BU188">
        <v>293.5924962</v>
      </c>
      <c r="BV188">
        <v>30.1434768611843</v>
      </c>
      <c r="BW188">
        <v>1299.929</v>
      </c>
      <c r="BX188">
        <v>0</v>
      </c>
      <c r="BY188" t="s">
        <v>109</v>
      </c>
      <c r="BZ188" t="s">
        <v>1964</v>
      </c>
      <c r="CE188" s="7">
        <f>VLOOKUP(BY188,[1]flawdatabase_16in!$1:$1048576,7,0)</f>
        <v>10</v>
      </c>
      <c r="CF188" s="7">
        <f>VLOOKUP(BY188,[1]flawdatabase_16in!$1:$1048576,8,0)</f>
        <v>10</v>
      </c>
      <c r="CG188" s="7">
        <f>VLOOKUP(BY188,[1]flawdatabase_16in!$1:$1048576,9,0)</f>
        <v>1.8</v>
      </c>
      <c r="CH188" s="7">
        <f>VLOOKUP(BY188,[1]flawdatabase_16in!$1:$1048576,11,0)</f>
        <v>2</v>
      </c>
      <c r="CI188" s="7">
        <f>VLOOKUP(BY188,[1]flawdatabase_16in!$1:$1048576,10,0)</f>
        <v>0</v>
      </c>
    </row>
    <row r="189" hidden="1" spans="1:87">
      <c r="A189" s="4">
        <v>44181.4695949074</v>
      </c>
      <c r="B189" t="s">
        <v>78</v>
      </c>
      <c r="C189" s="4">
        <v>44181.4695949074</v>
      </c>
      <c r="D189" t="s">
        <v>79</v>
      </c>
      <c r="E189" t="s">
        <v>1946</v>
      </c>
      <c r="F189">
        <v>1</v>
      </c>
      <c r="G189">
        <v>1</v>
      </c>
      <c r="H189">
        <v>19</v>
      </c>
      <c r="I189">
        <v>5</v>
      </c>
      <c r="J189">
        <v>15.294</v>
      </c>
      <c r="K189">
        <v>15.446</v>
      </c>
      <c r="L189">
        <v>15.37</v>
      </c>
      <c r="M189">
        <v>7647</v>
      </c>
      <c r="N189">
        <v>7723</v>
      </c>
      <c r="O189">
        <v>7685</v>
      </c>
      <c r="P189">
        <v>1</v>
      </c>
      <c r="Q189">
        <v>3</v>
      </c>
      <c r="R189">
        <v>0</v>
      </c>
      <c r="S189">
        <v>0</v>
      </c>
      <c r="T189">
        <v>15.37</v>
      </c>
      <c r="U189">
        <v>3</v>
      </c>
      <c r="V189">
        <v>0</v>
      </c>
      <c r="W189">
        <v>0</v>
      </c>
      <c r="X189">
        <v>15.37</v>
      </c>
      <c r="Y189">
        <v>90</v>
      </c>
      <c r="Z189">
        <v>99</v>
      </c>
      <c r="AA189">
        <v>94</v>
      </c>
      <c r="AB189">
        <v>167.8</v>
      </c>
      <c r="AC189" s="6">
        <v>0.232638888888889</v>
      </c>
      <c r="AD189">
        <v>1.6</v>
      </c>
      <c r="AE189">
        <v>12.8</v>
      </c>
      <c r="AF189">
        <v>7.9</v>
      </c>
      <c r="AG189">
        <v>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0.1</v>
      </c>
      <c r="AQ189">
        <v>28</v>
      </c>
      <c r="AR189">
        <v>18</v>
      </c>
      <c r="AS189">
        <v>14</v>
      </c>
      <c r="AT189">
        <v>0</v>
      </c>
      <c r="AU189">
        <v>98.2313055555555</v>
      </c>
      <c r="AV189">
        <v>20.757</v>
      </c>
      <c r="AW189">
        <v>18.2819999999999</v>
      </c>
      <c r="AX189">
        <v>132.332</v>
      </c>
      <c r="AY189">
        <v>102.388999999999</v>
      </c>
      <c r="AZ189">
        <v>62.417</v>
      </c>
      <c r="BA189">
        <v>1965.118156</v>
      </c>
      <c r="BB189">
        <v>1488.88602899999</v>
      </c>
      <c r="BC189">
        <v>716.714295</v>
      </c>
      <c r="BD189">
        <v>0.1</v>
      </c>
      <c r="BE189">
        <v>31.8</v>
      </c>
      <c r="BF189">
        <v>31.8</v>
      </c>
      <c r="BG189">
        <v>56.8223333333333</v>
      </c>
      <c r="BH189">
        <v>32.5056666666667</v>
      </c>
      <c r="BI189">
        <v>32.5056666666667</v>
      </c>
      <c r="BJ189">
        <v>412.248466422222</v>
      </c>
      <c r="BK189">
        <v>189.091521977778</v>
      </c>
      <c r="BL189">
        <v>189.091521977778</v>
      </c>
      <c r="BM189">
        <v>0.1</v>
      </c>
      <c r="BN189">
        <v>31.8</v>
      </c>
      <c r="BO189">
        <v>31.8</v>
      </c>
      <c r="BP189">
        <v>77.808</v>
      </c>
      <c r="BQ189">
        <v>30.2913333333333</v>
      </c>
      <c r="BR189">
        <v>30.2913333333333</v>
      </c>
      <c r="BS189">
        <v>708.040399466666</v>
      </c>
      <c r="BT189">
        <v>168.896343911111</v>
      </c>
      <c r="BU189">
        <v>168.896343911111</v>
      </c>
      <c r="BV189">
        <v>98.8874625904841</v>
      </c>
      <c r="BW189">
        <v>1040.167</v>
      </c>
      <c r="BX189">
        <v>0</v>
      </c>
      <c r="BY189" t="s">
        <v>107</v>
      </c>
      <c r="BZ189" t="s">
        <v>1965</v>
      </c>
      <c r="CE189" s="7">
        <f>VLOOKUP(BY189,[1]flawdatabase_16in!$1:$1048576,7,0)</f>
        <v>10</v>
      </c>
      <c r="CF189" s="7">
        <f>VLOOKUP(BY189,[1]flawdatabase_16in!$1:$1048576,8,0)</f>
        <v>10</v>
      </c>
      <c r="CG189" s="7">
        <f>VLOOKUP(BY189,[1]flawdatabase_16in!$1:$1048576,9,0)</f>
        <v>1.5</v>
      </c>
      <c r="CH189" s="7">
        <f>VLOOKUP(BY189,[1]flawdatabase_16in!$1:$1048576,11,0)</f>
        <v>2</v>
      </c>
      <c r="CI189" s="7">
        <f>VLOOKUP(BY189,[1]flawdatabase_16in!$1:$1048576,10,0)</f>
        <v>0</v>
      </c>
    </row>
    <row r="190" hidden="1" spans="1:87">
      <c r="A190" s="4">
        <v>44181.4695949074</v>
      </c>
      <c r="B190" t="s">
        <v>78</v>
      </c>
      <c r="C190" s="4">
        <v>44181.4695949074</v>
      </c>
      <c r="D190" t="s">
        <v>79</v>
      </c>
      <c r="E190" t="s">
        <v>1946</v>
      </c>
      <c r="F190">
        <v>1</v>
      </c>
      <c r="G190">
        <v>1</v>
      </c>
      <c r="H190">
        <v>20</v>
      </c>
      <c r="I190">
        <v>5</v>
      </c>
      <c r="J190">
        <v>15.796</v>
      </c>
      <c r="K190">
        <v>15.952</v>
      </c>
      <c r="L190">
        <v>15.874</v>
      </c>
      <c r="M190">
        <v>7898</v>
      </c>
      <c r="N190">
        <v>7976</v>
      </c>
      <c r="O190">
        <v>7937</v>
      </c>
      <c r="P190">
        <v>1</v>
      </c>
      <c r="Q190">
        <v>3</v>
      </c>
      <c r="R190">
        <v>0</v>
      </c>
      <c r="S190">
        <v>0</v>
      </c>
      <c r="T190">
        <v>15.874</v>
      </c>
      <c r="U190">
        <v>3</v>
      </c>
      <c r="V190">
        <v>0</v>
      </c>
      <c r="W190">
        <v>0</v>
      </c>
      <c r="X190">
        <v>15.874</v>
      </c>
      <c r="Y190">
        <v>72</v>
      </c>
      <c r="Z190">
        <v>85</v>
      </c>
      <c r="AA190">
        <v>78</v>
      </c>
      <c r="AB190">
        <v>136.1</v>
      </c>
      <c r="AC190" s="6">
        <v>0.188888888888889</v>
      </c>
      <c r="AD190">
        <v>1.6</v>
      </c>
      <c r="AE190">
        <v>12.8</v>
      </c>
      <c r="AF190">
        <v>7.9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0.1</v>
      </c>
      <c r="AQ190">
        <v>26</v>
      </c>
      <c r="AR190">
        <v>18</v>
      </c>
      <c r="AS190">
        <v>12</v>
      </c>
      <c r="AT190">
        <v>0</v>
      </c>
      <c r="AU190">
        <v>95.9813055555555</v>
      </c>
      <c r="AV190">
        <v>33.0069999999999</v>
      </c>
      <c r="AW190">
        <v>34.5339999999999</v>
      </c>
      <c r="AX190">
        <v>199.010249999999</v>
      </c>
      <c r="AY190">
        <v>181.68625</v>
      </c>
      <c r="AZ190">
        <v>77.6509999999999</v>
      </c>
      <c r="BA190">
        <v>4985.60189056249</v>
      </c>
      <c r="BB190">
        <v>4593.1383990625</v>
      </c>
      <c r="BC190">
        <v>1262.71575349999</v>
      </c>
      <c r="BD190">
        <v>0.1</v>
      </c>
      <c r="BE190">
        <v>53</v>
      </c>
      <c r="BF190">
        <v>37.1</v>
      </c>
      <c r="BG190">
        <v>156.581666666666</v>
      </c>
      <c r="BH190">
        <v>109.123333333333</v>
      </c>
      <c r="BI190">
        <v>60.1649999999999</v>
      </c>
      <c r="BJ190">
        <v>2216.04761722222</v>
      </c>
      <c r="BK190">
        <v>1453.03271444444</v>
      </c>
      <c r="BL190">
        <v>587.548894999999</v>
      </c>
      <c r="BM190">
        <v>0.1</v>
      </c>
      <c r="BN190">
        <v>58.3</v>
      </c>
      <c r="BO190">
        <v>37.1</v>
      </c>
      <c r="BP190">
        <v>189.843111111111</v>
      </c>
      <c r="BQ190">
        <v>138.832</v>
      </c>
      <c r="BR190">
        <v>61.532</v>
      </c>
      <c r="BS190">
        <v>3104.28600381234</v>
      </c>
      <c r="BT190">
        <v>2188.62461368889</v>
      </c>
      <c r="BU190">
        <v>626.491924799999</v>
      </c>
      <c r="BV190">
        <v>44.2372958968084</v>
      </c>
      <c r="BW190">
        <v>2105.33691666666</v>
      </c>
      <c r="BX190">
        <v>0</v>
      </c>
      <c r="BY190" t="s">
        <v>111</v>
      </c>
      <c r="BZ190" t="s">
        <v>1966</v>
      </c>
      <c r="CE190" s="7">
        <f>VLOOKUP(BY190,[1]flawdatabase_16in!$1:$1048576,7,0)</f>
        <v>10</v>
      </c>
      <c r="CF190" s="7">
        <f>VLOOKUP(BY190,[1]flawdatabase_16in!$1:$1048576,8,0)</f>
        <v>10</v>
      </c>
      <c r="CG190" s="7">
        <f>VLOOKUP(BY190,[1]flawdatabase_16in!$1:$1048576,9,0)</f>
        <v>2.8</v>
      </c>
      <c r="CH190" s="7">
        <f>VLOOKUP(BY190,[1]flawdatabase_16in!$1:$1048576,11,0)</f>
        <v>2</v>
      </c>
      <c r="CI190" s="7">
        <f>VLOOKUP(BY190,[1]flawdatabase_16in!$1:$1048576,10,0)</f>
        <v>0</v>
      </c>
    </row>
    <row r="191" hidden="1" spans="1:87">
      <c r="A191" s="4">
        <v>44181.4695949074</v>
      </c>
      <c r="B191" t="s">
        <v>78</v>
      </c>
      <c r="C191" s="4">
        <v>44181.4695949074</v>
      </c>
      <c r="D191" t="s">
        <v>79</v>
      </c>
      <c r="E191" t="s">
        <v>1946</v>
      </c>
      <c r="F191">
        <v>1</v>
      </c>
      <c r="G191">
        <v>1</v>
      </c>
      <c r="H191">
        <v>21</v>
      </c>
      <c r="I191">
        <v>5</v>
      </c>
      <c r="J191">
        <v>15.808</v>
      </c>
      <c r="K191">
        <v>15.956</v>
      </c>
      <c r="L191">
        <v>15.882</v>
      </c>
      <c r="M191">
        <v>7904</v>
      </c>
      <c r="N191">
        <v>7978</v>
      </c>
      <c r="O191">
        <v>7941</v>
      </c>
      <c r="P191">
        <v>1</v>
      </c>
      <c r="Q191">
        <v>3</v>
      </c>
      <c r="R191">
        <v>0</v>
      </c>
      <c r="S191">
        <v>0</v>
      </c>
      <c r="T191">
        <v>15.882</v>
      </c>
      <c r="U191">
        <v>3</v>
      </c>
      <c r="V191">
        <v>0</v>
      </c>
      <c r="W191">
        <v>0</v>
      </c>
      <c r="X191">
        <v>15.882</v>
      </c>
      <c r="Y191">
        <v>88</v>
      </c>
      <c r="Z191">
        <v>100</v>
      </c>
      <c r="AA191">
        <v>94</v>
      </c>
      <c r="AB191">
        <v>168.1</v>
      </c>
      <c r="AC191" s="6">
        <v>0.233333333333333</v>
      </c>
      <c r="AD191">
        <v>1.6</v>
      </c>
      <c r="AE191">
        <v>12.8</v>
      </c>
      <c r="AF191">
        <v>7.9</v>
      </c>
      <c r="AG191">
        <v>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0.1</v>
      </c>
      <c r="AQ191">
        <v>28</v>
      </c>
      <c r="AR191">
        <v>18</v>
      </c>
      <c r="AS191">
        <v>12</v>
      </c>
      <c r="AT191">
        <v>0</v>
      </c>
      <c r="AU191">
        <v>95.7288055555555</v>
      </c>
      <c r="AV191">
        <v>38.0069999999999</v>
      </c>
      <c r="AW191">
        <v>37.5269999999999</v>
      </c>
      <c r="AX191">
        <v>211.398249999999</v>
      </c>
      <c r="AY191">
        <v>184.69025</v>
      </c>
      <c r="AZ191">
        <v>85.1462499999999</v>
      </c>
      <c r="BA191">
        <v>5798.88900381249</v>
      </c>
      <c r="BB191">
        <v>4909.93575181249</v>
      </c>
      <c r="BC191">
        <v>1515.11581131249</v>
      </c>
      <c r="BD191">
        <v>0.1</v>
      </c>
      <c r="BE191">
        <v>47.7</v>
      </c>
      <c r="BF191">
        <v>37.1</v>
      </c>
      <c r="BG191">
        <v>150.850666666666</v>
      </c>
      <c r="BH191">
        <v>117.200666666666</v>
      </c>
      <c r="BI191">
        <v>76.5506666666665</v>
      </c>
      <c r="BJ191">
        <v>2370.90263786666</v>
      </c>
      <c r="BK191">
        <v>1762.11336008888</v>
      </c>
      <c r="BL191">
        <v>930.036948977776</v>
      </c>
      <c r="BM191">
        <v>0.1</v>
      </c>
      <c r="BN191">
        <v>47.7</v>
      </c>
      <c r="BO191">
        <v>37.1</v>
      </c>
      <c r="BP191">
        <v>157.240333333333</v>
      </c>
      <c r="BQ191">
        <v>113.873666666666</v>
      </c>
      <c r="BR191">
        <v>76.9403333333332</v>
      </c>
      <c r="BS191">
        <v>2589.91781424444</v>
      </c>
      <c r="BT191">
        <v>1702.15564757777</v>
      </c>
      <c r="BU191">
        <v>947.469936466665</v>
      </c>
      <c r="BV191">
        <v>129.784203014129</v>
      </c>
      <c r="BW191">
        <v>2098.63558333333</v>
      </c>
      <c r="BX191">
        <v>0</v>
      </c>
      <c r="BY191" t="s">
        <v>113</v>
      </c>
      <c r="BZ191" t="s">
        <v>1967</v>
      </c>
      <c r="CE191" s="7">
        <f>VLOOKUP(BY191,[1]flawdatabase_16in!$1:$1048576,7,0)</f>
        <v>10</v>
      </c>
      <c r="CF191" s="7">
        <f>VLOOKUP(BY191,[1]flawdatabase_16in!$1:$1048576,8,0)</f>
        <v>10</v>
      </c>
      <c r="CG191" s="7">
        <f>VLOOKUP(BY191,[1]flawdatabase_16in!$1:$1048576,9,0)</f>
        <v>2.9</v>
      </c>
      <c r="CH191" s="7">
        <f>VLOOKUP(BY191,[1]flawdatabase_16in!$1:$1048576,11,0)</f>
        <v>2</v>
      </c>
      <c r="CI191" s="7">
        <f>VLOOKUP(BY191,[1]flawdatabase_16in!$1:$1048576,10,0)</f>
        <v>0</v>
      </c>
    </row>
    <row r="192" hidden="1" spans="1:87">
      <c r="A192" s="4">
        <v>44181.4695949074</v>
      </c>
      <c r="B192" t="s">
        <v>78</v>
      </c>
      <c r="C192" s="4">
        <v>44181.4695949074</v>
      </c>
      <c r="D192" t="s">
        <v>79</v>
      </c>
      <c r="E192" t="s">
        <v>1946</v>
      </c>
      <c r="F192">
        <v>1</v>
      </c>
      <c r="G192">
        <v>1</v>
      </c>
      <c r="H192">
        <v>22</v>
      </c>
      <c r="I192">
        <v>5</v>
      </c>
      <c r="J192">
        <v>16.306</v>
      </c>
      <c r="K192">
        <v>16.47</v>
      </c>
      <c r="L192">
        <v>16.388</v>
      </c>
      <c r="M192">
        <v>8153</v>
      </c>
      <c r="N192">
        <v>8235</v>
      </c>
      <c r="O192">
        <v>8194</v>
      </c>
      <c r="P192">
        <v>1</v>
      </c>
      <c r="Q192">
        <v>3</v>
      </c>
      <c r="R192">
        <v>0</v>
      </c>
      <c r="S192">
        <v>0</v>
      </c>
      <c r="T192">
        <v>16.388</v>
      </c>
      <c r="U192">
        <v>3</v>
      </c>
      <c r="V192">
        <v>0</v>
      </c>
      <c r="W192">
        <v>0</v>
      </c>
      <c r="X192">
        <v>16.388</v>
      </c>
      <c r="Y192">
        <v>71</v>
      </c>
      <c r="Z192">
        <v>86</v>
      </c>
      <c r="AA192">
        <v>78</v>
      </c>
      <c r="AB192">
        <v>136.1</v>
      </c>
      <c r="AC192" s="6">
        <v>0.188888888888889</v>
      </c>
      <c r="AD192">
        <v>1.6</v>
      </c>
      <c r="AE192">
        <v>12.8</v>
      </c>
      <c r="AF192">
        <v>7.9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0.1</v>
      </c>
      <c r="AQ192">
        <v>24</v>
      </c>
      <c r="AR192">
        <v>20</v>
      </c>
      <c r="AS192">
        <v>12</v>
      </c>
      <c r="AT192">
        <v>0</v>
      </c>
      <c r="AU192">
        <v>91.9803055555555</v>
      </c>
      <c r="AV192">
        <v>62.5059999999999</v>
      </c>
      <c r="AW192">
        <v>65.5309999999999</v>
      </c>
      <c r="AX192">
        <v>385.212249999999</v>
      </c>
      <c r="AY192">
        <v>373.94825</v>
      </c>
      <c r="AZ192">
        <v>135.439499999999</v>
      </c>
      <c r="BA192">
        <v>18709.3336100624</v>
      </c>
      <c r="BB192">
        <v>18133.8374955624</v>
      </c>
      <c r="BC192">
        <v>3861.85101624999</v>
      </c>
      <c r="BD192">
        <v>0.1</v>
      </c>
      <c r="BE192">
        <v>58.3</v>
      </c>
      <c r="BF192">
        <v>37.1</v>
      </c>
      <c r="BG192">
        <v>338.445333333333</v>
      </c>
      <c r="BH192">
        <v>234.086999999999</v>
      </c>
      <c r="BI192">
        <v>111.611999999999</v>
      </c>
      <c r="BJ192">
        <v>9308.80359324444</v>
      </c>
      <c r="BK192">
        <v>6274.77232379998</v>
      </c>
      <c r="BL192">
        <v>2021.48729879999</v>
      </c>
      <c r="BM192">
        <v>0.1</v>
      </c>
      <c r="BN192">
        <v>58.3</v>
      </c>
      <c r="BO192">
        <v>37.1</v>
      </c>
      <c r="BP192">
        <v>404.140444444444</v>
      </c>
      <c r="BQ192">
        <v>267.145999999999</v>
      </c>
      <c r="BR192">
        <v>123.696</v>
      </c>
      <c r="BS192">
        <v>12817.2737370271</v>
      </c>
      <c r="BT192">
        <v>8138.00949875555</v>
      </c>
      <c r="BU192">
        <v>2501.10864319999</v>
      </c>
      <c r="BV192">
        <v>97.7382416595951</v>
      </c>
      <c r="BW192">
        <v>4397.75104166666</v>
      </c>
      <c r="BX192">
        <v>0</v>
      </c>
      <c r="BY192" t="s">
        <v>125</v>
      </c>
      <c r="BZ192" t="s">
        <v>1968</v>
      </c>
      <c r="CE192" s="7">
        <f>VLOOKUP(BY192,[1]flawdatabase_16in!$1:$1048576,7,0)</f>
        <v>10</v>
      </c>
      <c r="CF192" s="7">
        <f>VLOOKUP(BY192,[1]flawdatabase_16in!$1:$1048576,8,0)</f>
        <v>10</v>
      </c>
      <c r="CG192" s="7">
        <f>VLOOKUP(BY192,[1]flawdatabase_16in!$1:$1048576,9,0)</f>
        <v>4.1</v>
      </c>
      <c r="CH192" s="7">
        <f>VLOOKUP(BY192,[1]flawdatabase_16in!$1:$1048576,11,0)</f>
        <v>2</v>
      </c>
      <c r="CI192" s="7">
        <f>VLOOKUP(BY192,[1]flawdatabase_16in!$1:$1048576,10,0)</f>
        <v>0</v>
      </c>
    </row>
    <row r="193" hidden="1" spans="1:87">
      <c r="A193" s="4">
        <v>44181.4695949074</v>
      </c>
      <c r="B193" t="s">
        <v>78</v>
      </c>
      <c r="C193" s="4">
        <v>44181.4695949074</v>
      </c>
      <c r="D193" t="s">
        <v>79</v>
      </c>
      <c r="E193" t="s">
        <v>1946</v>
      </c>
      <c r="F193">
        <v>1</v>
      </c>
      <c r="G193">
        <v>1</v>
      </c>
      <c r="H193">
        <v>23</v>
      </c>
      <c r="I193">
        <v>5</v>
      </c>
      <c r="J193">
        <v>16.31</v>
      </c>
      <c r="K193">
        <v>16.454</v>
      </c>
      <c r="L193">
        <v>16.382</v>
      </c>
      <c r="M193">
        <v>8155</v>
      </c>
      <c r="N193">
        <v>8227</v>
      </c>
      <c r="O193">
        <v>8191</v>
      </c>
      <c r="P193">
        <v>1</v>
      </c>
      <c r="Q193">
        <v>3</v>
      </c>
      <c r="R193">
        <v>0</v>
      </c>
      <c r="S193">
        <v>0</v>
      </c>
      <c r="T193">
        <v>16.382</v>
      </c>
      <c r="U193">
        <v>3</v>
      </c>
      <c r="V193">
        <v>0</v>
      </c>
      <c r="W193">
        <v>0</v>
      </c>
      <c r="X193">
        <v>16.382</v>
      </c>
      <c r="Y193">
        <v>87</v>
      </c>
      <c r="Z193">
        <v>103</v>
      </c>
      <c r="AA193">
        <v>95</v>
      </c>
      <c r="AB193">
        <v>170.1</v>
      </c>
      <c r="AC193" s="6">
        <v>0.236111111111111</v>
      </c>
      <c r="AD193">
        <v>1.6</v>
      </c>
      <c r="AE193">
        <v>12.8</v>
      </c>
      <c r="AF193">
        <v>7.9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0.1</v>
      </c>
      <c r="AQ193">
        <v>28</v>
      </c>
      <c r="AR193">
        <v>20</v>
      </c>
      <c r="AS193">
        <v>12</v>
      </c>
      <c r="AT193">
        <v>0</v>
      </c>
      <c r="AU193">
        <v>93.9793055555555</v>
      </c>
      <c r="AV193">
        <v>65.7569999999999</v>
      </c>
      <c r="AW193">
        <v>65.2779999999999</v>
      </c>
      <c r="AX193">
        <v>376.984999999999</v>
      </c>
      <c r="AY193">
        <v>342.03</v>
      </c>
      <c r="AZ193">
        <v>140.118999999999</v>
      </c>
      <c r="BA193">
        <v>18144.6843249999</v>
      </c>
      <c r="BB193">
        <v>16008.9884599999</v>
      </c>
      <c r="BC193">
        <v>4161.16773099999</v>
      </c>
      <c r="BD193">
        <v>0.1</v>
      </c>
      <c r="BE193">
        <v>53</v>
      </c>
      <c r="BF193">
        <v>37.1</v>
      </c>
      <c r="BG193">
        <v>255.534999999999</v>
      </c>
      <c r="BH193">
        <v>179.534999999999</v>
      </c>
      <c r="BI193">
        <v>127.534999999999</v>
      </c>
      <c r="BJ193">
        <v>6429.41384499999</v>
      </c>
      <c r="BK193">
        <v>4164.89784499999</v>
      </c>
      <c r="BL193">
        <v>2603.50284499999</v>
      </c>
      <c r="BM193">
        <v>0.1</v>
      </c>
      <c r="BN193">
        <v>53</v>
      </c>
      <c r="BO193">
        <v>37.1</v>
      </c>
      <c r="BP193">
        <v>255.761333333333</v>
      </c>
      <c r="BQ193">
        <v>181.577999999999</v>
      </c>
      <c r="BR193">
        <v>132.277999999999</v>
      </c>
      <c r="BS193">
        <v>6873.47387235555</v>
      </c>
      <c r="BT193">
        <v>4398.48881679999</v>
      </c>
      <c r="BU193">
        <v>2815.64381679999</v>
      </c>
      <c r="BV193">
        <v>142.322522816354</v>
      </c>
      <c r="BW193">
        <v>4555.43129166666</v>
      </c>
      <c r="BX193">
        <v>0</v>
      </c>
      <c r="BY193" t="s">
        <v>127</v>
      </c>
      <c r="BZ193" t="s">
        <v>1969</v>
      </c>
      <c r="CE193" s="7">
        <f>VLOOKUP(BY193,[1]flawdatabase_16in!$1:$1048576,7,0)</f>
        <v>10</v>
      </c>
      <c r="CF193" s="7">
        <f>VLOOKUP(BY193,[1]flawdatabase_16in!$1:$1048576,8,0)</f>
        <v>10</v>
      </c>
      <c r="CG193" s="7">
        <f>VLOOKUP(BY193,[1]flawdatabase_16in!$1:$1048576,9,0)</f>
        <v>4.2</v>
      </c>
      <c r="CH193" s="7">
        <f>VLOOKUP(BY193,[1]flawdatabase_16in!$1:$1048576,11,0)</f>
        <v>2</v>
      </c>
      <c r="CI193" s="7">
        <f>VLOOKUP(BY193,[1]flawdatabase_16in!$1:$1048576,10,0)</f>
        <v>0</v>
      </c>
    </row>
    <row r="194" hidden="1" spans="1:87">
      <c r="A194" s="4">
        <v>44181.4695949074</v>
      </c>
      <c r="B194" t="s">
        <v>78</v>
      </c>
      <c r="C194" s="4">
        <v>44181.4695949074</v>
      </c>
      <c r="D194" t="s">
        <v>79</v>
      </c>
      <c r="E194" t="s">
        <v>1946</v>
      </c>
      <c r="F194">
        <v>1</v>
      </c>
      <c r="G194">
        <v>1</v>
      </c>
      <c r="H194">
        <v>24</v>
      </c>
      <c r="I194">
        <v>5</v>
      </c>
      <c r="J194">
        <v>16.804</v>
      </c>
      <c r="K194">
        <v>16.958</v>
      </c>
      <c r="L194">
        <v>16.88</v>
      </c>
      <c r="M194">
        <v>8402</v>
      </c>
      <c r="N194">
        <v>8479</v>
      </c>
      <c r="O194">
        <v>8440</v>
      </c>
      <c r="P194">
        <v>1</v>
      </c>
      <c r="Q194">
        <v>3</v>
      </c>
      <c r="R194">
        <v>0</v>
      </c>
      <c r="S194">
        <v>0</v>
      </c>
      <c r="T194">
        <v>16.88</v>
      </c>
      <c r="U194">
        <v>3</v>
      </c>
      <c r="V194">
        <v>0</v>
      </c>
      <c r="W194">
        <v>0</v>
      </c>
      <c r="X194">
        <v>16.88</v>
      </c>
      <c r="Y194">
        <v>178</v>
      </c>
      <c r="Z194">
        <v>11</v>
      </c>
      <c r="AA194">
        <v>184</v>
      </c>
      <c r="AB194">
        <v>348.2</v>
      </c>
      <c r="AC194" s="6">
        <v>0.483333333333333</v>
      </c>
      <c r="AD194">
        <v>1.6</v>
      </c>
      <c r="AE194">
        <v>12.8</v>
      </c>
      <c r="AF194">
        <v>7.9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0.1</v>
      </c>
      <c r="AQ194">
        <v>28</v>
      </c>
      <c r="AR194">
        <v>20</v>
      </c>
      <c r="AS194">
        <v>12</v>
      </c>
      <c r="AT194">
        <v>0</v>
      </c>
      <c r="AU194">
        <v>96.3558055555555</v>
      </c>
      <c r="AV194">
        <v>52.0069999999999</v>
      </c>
      <c r="AW194">
        <v>54.7809999999999</v>
      </c>
      <c r="AX194">
        <v>316.152124999999</v>
      </c>
      <c r="AY194">
        <v>293.876125</v>
      </c>
      <c r="AZ194">
        <v>121.537249999999</v>
      </c>
      <c r="BA194">
        <v>12272.2111458906</v>
      </c>
      <c r="BB194">
        <v>11351.6165293906</v>
      </c>
      <c r="BC194">
        <v>3042.36722556249</v>
      </c>
      <c r="BD194">
        <v>0.1</v>
      </c>
      <c r="BE194">
        <v>42.4</v>
      </c>
      <c r="BF194">
        <v>37.1</v>
      </c>
      <c r="BG194">
        <v>229.071333333333</v>
      </c>
      <c r="BH194">
        <v>108.387999999999</v>
      </c>
      <c r="BI194">
        <v>164.654666666666</v>
      </c>
      <c r="BJ194">
        <v>5276.88967991111</v>
      </c>
      <c r="BK194">
        <v>1847.43426879999</v>
      </c>
      <c r="BL194">
        <v>4163.48951324444</v>
      </c>
      <c r="BM194">
        <v>0.1</v>
      </c>
      <c r="BN194">
        <v>42.4</v>
      </c>
      <c r="BO194">
        <v>37.1</v>
      </c>
      <c r="BP194">
        <v>239.753222222222</v>
      </c>
      <c r="BQ194">
        <v>116.080999999999</v>
      </c>
      <c r="BR194">
        <v>180.314333333333</v>
      </c>
      <c r="BS194">
        <v>5974.21092899012</v>
      </c>
      <c r="BT194">
        <v>2157.23177219999</v>
      </c>
      <c r="BU194">
        <v>5020.68874997777</v>
      </c>
      <c r="BV194">
        <v>112.283441576434</v>
      </c>
      <c r="BW194">
        <v>3102.16562499999</v>
      </c>
      <c r="BX194">
        <v>0</v>
      </c>
      <c r="BY194" t="s">
        <v>143</v>
      </c>
      <c r="BZ194" t="s">
        <v>1970</v>
      </c>
      <c r="CE194" s="7">
        <f>VLOOKUP(BY194,[1]flawdatabase_16in!$1:$1048576,7,0)</f>
        <v>10</v>
      </c>
      <c r="CF194" s="7">
        <f>VLOOKUP(BY194,[1]flawdatabase_16in!$1:$1048576,8,0)</f>
        <v>10</v>
      </c>
      <c r="CG194" s="7">
        <f>VLOOKUP(BY194,[1]flawdatabase_16in!$1:$1048576,9,0)</f>
        <v>3.9</v>
      </c>
      <c r="CH194" s="7">
        <f>VLOOKUP(BY194,[1]flawdatabase_16in!$1:$1048576,11,0)</f>
        <v>2</v>
      </c>
      <c r="CI194" s="7">
        <f>VLOOKUP(BY194,[1]flawdatabase_16in!$1:$1048576,10,0)</f>
        <v>0</v>
      </c>
    </row>
    <row r="195" hidden="1" spans="1:87">
      <c r="A195" s="4">
        <v>44181.4695949074</v>
      </c>
      <c r="B195" t="s">
        <v>78</v>
      </c>
      <c r="C195" s="4">
        <v>44181.4695949074</v>
      </c>
      <c r="D195" t="s">
        <v>79</v>
      </c>
      <c r="E195" t="s">
        <v>1946</v>
      </c>
      <c r="F195">
        <v>1</v>
      </c>
      <c r="G195">
        <v>1</v>
      </c>
      <c r="H195">
        <v>25</v>
      </c>
      <c r="I195">
        <v>5</v>
      </c>
      <c r="J195">
        <v>16.302</v>
      </c>
      <c r="K195">
        <v>16.458</v>
      </c>
      <c r="L195">
        <v>16.38</v>
      </c>
      <c r="M195">
        <v>8151</v>
      </c>
      <c r="N195">
        <v>8229</v>
      </c>
      <c r="O195">
        <v>8190</v>
      </c>
      <c r="P195">
        <v>1</v>
      </c>
      <c r="Q195">
        <v>3</v>
      </c>
      <c r="R195">
        <v>0</v>
      </c>
      <c r="S195">
        <v>0</v>
      </c>
      <c r="T195">
        <v>16.38</v>
      </c>
      <c r="U195">
        <v>3</v>
      </c>
      <c r="V195">
        <v>0</v>
      </c>
      <c r="W195">
        <v>0</v>
      </c>
      <c r="X195">
        <v>16.38</v>
      </c>
      <c r="Y195">
        <v>179</v>
      </c>
      <c r="Z195">
        <v>10</v>
      </c>
      <c r="AA195">
        <v>184</v>
      </c>
      <c r="AB195">
        <v>348.1</v>
      </c>
      <c r="AC195" s="6">
        <v>0.483333333333333</v>
      </c>
      <c r="AD195">
        <v>1.6</v>
      </c>
      <c r="AE195">
        <v>12.8</v>
      </c>
      <c r="AF195">
        <v>7.9</v>
      </c>
      <c r="AG195">
        <v>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0.1</v>
      </c>
      <c r="AQ195">
        <v>24</v>
      </c>
      <c r="AR195">
        <v>18</v>
      </c>
      <c r="AS195">
        <v>14</v>
      </c>
      <c r="AT195">
        <v>0</v>
      </c>
      <c r="AU195">
        <v>99.3548055555555</v>
      </c>
      <c r="AV195">
        <v>37.2559999999999</v>
      </c>
      <c r="AW195">
        <v>38.5299999999999</v>
      </c>
      <c r="AX195">
        <v>218.142749999999</v>
      </c>
      <c r="AY195">
        <v>194.60375</v>
      </c>
      <c r="AZ195">
        <v>120.084749999999</v>
      </c>
      <c r="BA195">
        <v>6109.11894381249</v>
      </c>
      <c r="BB195">
        <v>5284.3344403125</v>
      </c>
      <c r="BC195">
        <v>2510.64756031249</v>
      </c>
      <c r="BD195">
        <v>0.1</v>
      </c>
      <c r="BE195">
        <v>37.1</v>
      </c>
      <c r="BF195">
        <v>37.1</v>
      </c>
      <c r="BG195">
        <v>132.052666666666</v>
      </c>
      <c r="BH195">
        <v>69.7193333333333</v>
      </c>
      <c r="BI195">
        <v>112.402666666666</v>
      </c>
      <c r="BJ195">
        <v>2097.34307031111</v>
      </c>
      <c r="BK195">
        <v>831.657736977778</v>
      </c>
      <c r="BL195">
        <v>1980.95557031111</v>
      </c>
      <c r="BM195">
        <v>0.1</v>
      </c>
      <c r="BN195">
        <v>37.1</v>
      </c>
      <c r="BO195">
        <v>37.1</v>
      </c>
      <c r="BP195">
        <v>146.943999999999</v>
      </c>
      <c r="BQ195">
        <v>84.5273333333333</v>
      </c>
      <c r="BR195">
        <v>124.010666666666</v>
      </c>
      <c r="BS195">
        <v>2590.10168942222</v>
      </c>
      <c r="BT195">
        <v>1186.07874497777</v>
      </c>
      <c r="BU195">
        <v>2435.78224497777</v>
      </c>
      <c r="BV195">
        <v>102.570716427559</v>
      </c>
      <c r="BW195">
        <v>1821.5045</v>
      </c>
      <c r="BX195">
        <v>0</v>
      </c>
      <c r="BY195" t="s">
        <v>133</v>
      </c>
      <c r="BZ195" t="s">
        <v>1971</v>
      </c>
      <c r="CE195" s="7">
        <f>VLOOKUP(BY195,[1]flawdatabase_16in!$1:$1048576,7,0)</f>
        <v>10</v>
      </c>
      <c r="CF195" s="7">
        <f>VLOOKUP(BY195,[1]flawdatabase_16in!$1:$1048576,8,0)</f>
        <v>10</v>
      </c>
      <c r="CG195" s="7">
        <f>VLOOKUP(BY195,[1]flawdatabase_16in!$1:$1048576,9,0)</f>
        <v>2.9</v>
      </c>
      <c r="CH195" s="7">
        <f>VLOOKUP(BY195,[1]flawdatabase_16in!$1:$1048576,11,0)</f>
        <v>2</v>
      </c>
      <c r="CI195" s="7">
        <f>VLOOKUP(BY195,[1]flawdatabase_16in!$1:$1048576,10,0)</f>
        <v>0</v>
      </c>
    </row>
    <row r="196" hidden="1" spans="1:87">
      <c r="A196" s="4">
        <v>44181.4695949074</v>
      </c>
      <c r="B196" t="s">
        <v>78</v>
      </c>
      <c r="C196" s="4">
        <v>44181.4695949074</v>
      </c>
      <c r="D196" t="s">
        <v>79</v>
      </c>
      <c r="E196" t="s">
        <v>1946</v>
      </c>
      <c r="F196">
        <v>1</v>
      </c>
      <c r="G196">
        <v>1</v>
      </c>
      <c r="H196">
        <v>26</v>
      </c>
      <c r="I196">
        <v>5</v>
      </c>
      <c r="J196">
        <v>15.808</v>
      </c>
      <c r="K196">
        <v>15.942</v>
      </c>
      <c r="L196">
        <v>15.874</v>
      </c>
      <c r="M196">
        <v>7904</v>
      </c>
      <c r="N196">
        <v>7971</v>
      </c>
      <c r="O196">
        <v>7937</v>
      </c>
      <c r="P196">
        <v>1</v>
      </c>
      <c r="Q196">
        <v>3</v>
      </c>
      <c r="R196">
        <v>0</v>
      </c>
      <c r="S196">
        <v>0</v>
      </c>
      <c r="T196">
        <v>15.874</v>
      </c>
      <c r="U196">
        <v>3</v>
      </c>
      <c r="V196">
        <v>0</v>
      </c>
      <c r="W196">
        <v>0</v>
      </c>
      <c r="X196">
        <v>15.874</v>
      </c>
      <c r="Y196">
        <v>179</v>
      </c>
      <c r="Z196">
        <v>10</v>
      </c>
      <c r="AA196">
        <v>184</v>
      </c>
      <c r="AB196">
        <v>348.1</v>
      </c>
      <c r="AC196" s="6">
        <v>0.483333333333333</v>
      </c>
      <c r="AD196">
        <v>1.6</v>
      </c>
      <c r="AE196">
        <v>12.8</v>
      </c>
      <c r="AF196">
        <v>7.9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0.1</v>
      </c>
      <c r="AQ196">
        <v>22</v>
      </c>
      <c r="AR196">
        <v>18</v>
      </c>
      <c r="AS196">
        <v>14</v>
      </c>
      <c r="AT196">
        <v>0</v>
      </c>
      <c r="AU196">
        <v>101.227805555555</v>
      </c>
      <c r="AV196">
        <v>18.005</v>
      </c>
      <c r="AW196">
        <v>17.525</v>
      </c>
      <c r="AX196">
        <v>98.255</v>
      </c>
      <c r="AY196">
        <v>85.485</v>
      </c>
      <c r="AZ196">
        <v>61.4709999999999</v>
      </c>
      <c r="BA196">
        <v>1347.695985</v>
      </c>
      <c r="BB196">
        <v>1122.239045</v>
      </c>
      <c r="BC196">
        <v>681.583494999999</v>
      </c>
      <c r="BD196">
        <v>0.1</v>
      </c>
      <c r="BE196">
        <v>37.1</v>
      </c>
      <c r="BF196">
        <v>37.1</v>
      </c>
      <c r="BG196">
        <v>63.2976666666667</v>
      </c>
      <c r="BH196">
        <v>32.7976666666666</v>
      </c>
      <c r="BI196">
        <v>53.1143333333333</v>
      </c>
      <c r="BJ196">
        <v>472.662949977778</v>
      </c>
      <c r="BK196">
        <v>182.60178331111</v>
      </c>
      <c r="BL196">
        <v>441.987116644445</v>
      </c>
      <c r="BM196">
        <v>0.1</v>
      </c>
      <c r="BN196">
        <v>37.1</v>
      </c>
      <c r="BO196">
        <v>37.1</v>
      </c>
      <c r="BP196">
        <v>65.3946666666666</v>
      </c>
      <c r="BQ196">
        <v>36.278</v>
      </c>
      <c r="BR196">
        <v>56.178</v>
      </c>
      <c r="BS196">
        <v>523.792747911111</v>
      </c>
      <c r="BT196">
        <v>225.2661368</v>
      </c>
      <c r="BU196">
        <v>498.1241368</v>
      </c>
      <c r="BV196">
        <v>57.1621545933139</v>
      </c>
      <c r="BW196">
        <v>821.536333333333</v>
      </c>
      <c r="BX196">
        <v>0</v>
      </c>
      <c r="BY196" t="s">
        <v>119</v>
      </c>
      <c r="BZ196" t="s">
        <v>1972</v>
      </c>
      <c r="CE196" s="7">
        <f>VLOOKUP(BY196,[1]flawdatabase_16in!$1:$1048576,7,0)</f>
        <v>10</v>
      </c>
      <c r="CF196" s="7">
        <f>VLOOKUP(BY196,[1]flawdatabase_16in!$1:$1048576,8,0)</f>
        <v>10</v>
      </c>
      <c r="CG196" s="7">
        <f>VLOOKUP(BY196,[1]flawdatabase_16in!$1:$1048576,9,0)</f>
        <v>1.8</v>
      </c>
      <c r="CH196" s="7">
        <f>VLOOKUP(BY196,[1]flawdatabase_16in!$1:$1048576,11,0)</f>
        <v>2</v>
      </c>
      <c r="CI196" s="7">
        <f>VLOOKUP(BY196,[1]flawdatabase_16in!$1:$1048576,10,0)</f>
        <v>0</v>
      </c>
    </row>
    <row r="197" hidden="1" spans="1:87">
      <c r="A197" s="4">
        <v>44181.4695949074</v>
      </c>
      <c r="B197" t="s">
        <v>78</v>
      </c>
      <c r="C197" s="4">
        <v>44181.4695949074</v>
      </c>
      <c r="D197" t="s">
        <v>79</v>
      </c>
      <c r="E197" t="s">
        <v>1946</v>
      </c>
      <c r="F197">
        <v>1</v>
      </c>
      <c r="G197">
        <v>1</v>
      </c>
      <c r="H197">
        <v>27</v>
      </c>
      <c r="I197">
        <v>5</v>
      </c>
      <c r="J197">
        <v>15.306</v>
      </c>
      <c r="K197">
        <v>15.42</v>
      </c>
      <c r="L197">
        <v>15.362</v>
      </c>
      <c r="M197">
        <v>7653</v>
      </c>
      <c r="N197">
        <v>7710</v>
      </c>
      <c r="O197">
        <v>7681</v>
      </c>
      <c r="P197">
        <v>1</v>
      </c>
      <c r="Q197">
        <v>3</v>
      </c>
      <c r="R197">
        <v>0</v>
      </c>
      <c r="S197">
        <v>0</v>
      </c>
      <c r="T197">
        <v>15.362</v>
      </c>
      <c r="U197">
        <v>3</v>
      </c>
      <c r="V197">
        <v>0</v>
      </c>
      <c r="W197">
        <v>0</v>
      </c>
      <c r="X197">
        <v>15.362</v>
      </c>
      <c r="Y197">
        <v>179</v>
      </c>
      <c r="Z197">
        <v>8</v>
      </c>
      <c r="AA197">
        <v>183</v>
      </c>
      <c r="AB197">
        <v>345.9</v>
      </c>
      <c r="AC197" s="6">
        <v>0.479861111111111</v>
      </c>
      <c r="AD197">
        <v>1.6</v>
      </c>
      <c r="AE197">
        <v>12.8</v>
      </c>
      <c r="AF197">
        <v>7.9</v>
      </c>
      <c r="AG197">
        <v>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0.1</v>
      </c>
      <c r="AQ197">
        <v>32</v>
      </c>
      <c r="AR197">
        <v>26</v>
      </c>
      <c r="AS197">
        <v>12</v>
      </c>
      <c r="AT197">
        <v>0</v>
      </c>
      <c r="AU197">
        <v>101.599805555555</v>
      </c>
      <c r="AV197">
        <v>11.51</v>
      </c>
      <c r="AW197">
        <v>11.274</v>
      </c>
      <c r="AX197">
        <v>69.206</v>
      </c>
      <c r="AY197">
        <v>60.679</v>
      </c>
      <c r="AZ197">
        <v>27.349</v>
      </c>
      <c r="BA197">
        <v>555.425036</v>
      </c>
      <c r="BB197">
        <v>489.123458999999</v>
      </c>
      <c r="BC197">
        <v>154.071111</v>
      </c>
      <c r="BD197">
        <v>0.1</v>
      </c>
      <c r="BE197">
        <v>31.8</v>
      </c>
      <c r="BF197">
        <v>37.1</v>
      </c>
      <c r="BG197">
        <v>41.33</v>
      </c>
      <c r="BH197">
        <v>19.68</v>
      </c>
      <c r="BI197">
        <v>35.43</v>
      </c>
      <c r="BJ197">
        <v>206.68118</v>
      </c>
      <c r="BK197">
        <v>71.2536800000003</v>
      </c>
      <c r="BL197">
        <v>195.25118</v>
      </c>
      <c r="BM197">
        <v>0.1</v>
      </c>
      <c r="BN197">
        <v>37.1</v>
      </c>
      <c r="BO197">
        <v>37.1</v>
      </c>
      <c r="BP197">
        <v>39.0284444444444</v>
      </c>
      <c r="BQ197">
        <v>32.7673333333333</v>
      </c>
      <c r="BR197">
        <v>32.7673333333333</v>
      </c>
      <c r="BS197">
        <v>182.670319841975</v>
      </c>
      <c r="BT197">
        <v>170.651955644444</v>
      </c>
      <c r="BU197">
        <v>170.651955644444</v>
      </c>
      <c r="BV197">
        <v>54.5510867193241</v>
      </c>
      <c r="BW197">
        <v>526.274333333333</v>
      </c>
      <c r="BX197">
        <v>0</v>
      </c>
      <c r="BY197" t="s">
        <v>99</v>
      </c>
      <c r="BZ197" t="s">
        <v>1973</v>
      </c>
      <c r="CE197" s="7">
        <f>VLOOKUP(BY197,[1]flawdatabase_16in!$1:$1048576,7,0)</f>
        <v>10</v>
      </c>
      <c r="CF197" s="7">
        <f>VLOOKUP(BY197,[1]flawdatabase_16in!$1:$1048576,8,0)</f>
        <v>10</v>
      </c>
      <c r="CG197" s="7">
        <f>VLOOKUP(BY197,[1]flawdatabase_16in!$1:$1048576,9,0)</f>
        <v>1.2</v>
      </c>
      <c r="CH197" s="7">
        <f>VLOOKUP(BY197,[1]flawdatabase_16in!$1:$1048576,11,0)</f>
        <v>2</v>
      </c>
      <c r="CI197" s="7">
        <f>VLOOKUP(BY197,[1]flawdatabase_16in!$1:$1048576,10,0)</f>
        <v>0</v>
      </c>
    </row>
    <row r="198" hidden="1" spans="1:87">
      <c r="A198" s="4">
        <v>44181.4695949074</v>
      </c>
      <c r="B198" t="s">
        <v>78</v>
      </c>
      <c r="C198" s="4">
        <v>44181.4695949074</v>
      </c>
      <c r="D198" t="s">
        <v>79</v>
      </c>
      <c r="E198" t="s">
        <v>1946</v>
      </c>
      <c r="F198">
        <v>1</v>
      </c>
      <c r="G198">
        <v>1</v>
      </c>
      <c r="H198">
        <v>28</v>
      </c>
      <c r="I198">
        <v>5</v>
      </c>
      <c r="J198">
        <v>14.8</v>
      </c>
      <c r="K198">
        <v>14.914</v>
      </c>
      <c r="L198">
        <v>14.856</v>
      </c>
      <c r="M198">
        <v>7400</v>
      </c>
      <c r="N198">
        <v>7457</v>
      </c>
      <c r="O198">
        <v>7428</v>
      </c>
      <c r="P198">
        <v>1</v>
      </c>
      <c r="Q198">
        <v>3</v>
      </c>
      <c r="R198">
        <v>0</v>
      </c>
      <c r="S198">
        <v>0</v>
      </c>
      <c r="T198">
        <v>14.856</v>
      </c>
      <c r="U198">
        <v>3</v>
      </c>
      <c r="V198">
        <v>0</v>
      </c>
      <c r="W198">
        <v>0</v>
      </c>
      <c r="X198">
        <v>14.856</v>
      </c>
      <c r="Y198">
        <v>1</v>
      </c>
      <c r="Z198">
        <v>7</v>
      </c>
      <c r="AA198">
        <v>4</v>
      </c>
      <c r="AB198">
        <v>347.7</v>
      </c>
      <c r="AC198" s="6">
        <v>0.482638888888889</v>
      </c>
      <c r="AD198">
        <v>1.6</v>
      </c>
      <c r="AE198">
        <v>12.8</v>
      </c>
      <c r="AF198">
        <v>7.9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0.1</v>
      </c>
      <c r="AQ198">
        <v>26</v>
      </c>
      <c r="AR198">
        <v>14</v>
      </c>
      <c r="AS198">
        <v>10</v>
      </c>
      <c r="AT198">
        <v>0</v>
      </c>
      <c r="AU198">
        <v>103.727305555555</v>
      </c>
      <c r="AV198">
        <v>3.005</v>
      </c>
      <c r="AW198">
        <v>2.52000000000001</v>
      </c>
      <c r="AX198">
        <v>19.8389999999999</v>
      </c>
      <c r="AY198">
        <v>12.7059999999999</v>
      </c>
      <c r="AZ198">
        <v>11.7089999999999</v>
      </c>
      <c r="BA198">
        <v>40.1839229999998</v>
      </c>
      <c r="BB198">
        <v>31.1551239999998</v>
      </c>
      <c r="BC198">
        <v>30.5336189999999</v>
      </c>
      <c r="BD198">
        <v>0.1</v>
      </c>
      <c r="BE198">
        <v>15.9</v>
      </c>
      <c r="BF198">
        <v>10.6</v>
      </c>
      <c r="BG198">
        <v>5.40013333333338</v>
      </c>
      <c r="BH198">
        <v>0.677733333333336</v>
      </c>
      <c r="BI198">
        <v>0.400000000000005</v>
      </c>
      <c r="BJ198">
        <v>6.1400651911112</v>
      </c>
      <c r="BK198">
        <v>0.202135804444439</v>
      </c>
      <c r="BL198">
        <v>0.124999999999997</v>
      </c>
      <c r="BM198">
        <v>0.1</v>
      </c>
      <c r="BN198">
        <v>15.9</v>
      </c>
      <c r="BO198">
        <v>21.2</v>
      </c>
      <c r="BP198">
        <v>1.2904</v>
      </c>
      <c r="BQ198">
        <v>0.290400000000005</v>
      </c>
      <c r="BR198">
        <v>0.290400000000005</v>
      </c>
      <c r="BS198">
        <v>0.291577386666669</v>
      </c>
      <c r="BT198">
        <v>0.0281107200000011</v>
      </c>
      <c r="BU198">
        <v>0.0281107200000011</v>
      </c>
      <c r="BV198">
        <v>70.6298201194065</v>
      </c>
      <c r="BW198">
        <v>134.927999999999</v>
      </c>
      <c r="BX198">
        <v>0</v>
      </c>
      <c r="BY198" t="s">
        <v>87</v>
      </c>
      <c r="BZ198" t="s">
        <v>1974</v>
      </c>
      <c r="CE198" s="7">
        <f>VLOOKUP(BY198,[1]flawdatabase_16in!$1:$1048576,7,0)</f>
        <v>10</v>
      </c>
      <c r="CF198" s="7">
        <f>VLOOKUP(BY198,[1]flawdatabase_16in!$1:$1048576,8,0)</f>
        <v>10</v>
      </c>
      <c r="CG198" s="7">
        <f>VLOOKUP(BY198,[1]flawdatabase_16in!$1:$1048576,9,0)</f>
        <v>0.5</v>
      </c>
      <c r="CH198" s="7">
        <f>VLOOKUP(BY198,[1]flawdatabase_16in!$1:$1048576,11,0)</f>
        <v>2</v>
      </c>
      <c r="CI198" s="7">
        <f>VLOOKUP(BY198,[1]flawdatabase_16in!$1:$1048576,10,0)</f>
        <v>0</v>
      </c>
    </row>
    <row r="199" hidden="1" spans="1:87">
      <c r="A199" s="4">
        <v>44181.4695949074</v>
      </c>
      <c r="B199" t="s">
        <v>78</v>
      </c>
      <c r="C199" s="4">
        <v>44181.4695949074</v>
      </c>
      <c r="D199" t="s">
        <v>79</v>
      </c>
      <c r="E199" t="s">
        <v>1946</v>
      </c>
      <c r="F199">
        <v>1</v>
      </c>
      <c r="G199">
        <v>1</v>
      </c>
      <c r="H199">
        <v>29</v>
      </c>
      <c r="I199">
        <v>5</v>
      </c>
      <c r="J199">
        <v>16.808</v>
      </c>
      <c r="K199">
        <v>16.958</v>
      </c>
      <c r="L199">
        <v>16.882</v>
      </c>
      <c r="M199">
        <v>8404</v>
      </c>
      <c r="N199">
        <v>8479</v>
      </c>
      <c r="O199">
        <v>8441</v>
      </c>
      <c r="P199">
        <v>1</v>
      </c>
      <c r="Q199">
        <v>3</v>
      </c>
      <c r="R199">
        <v>0</v>
      </c>
      <c r="S199">
        <v>0</v>
      </c>
      <c r="T199">
        <v>16.882</v>
      </c>
      <c r="U199">
        <v>3</v>
      </c>
      <c r="V199">
        <v>0</v>
      </c>
      <c r="W199">
        <v>0</v>
      </c>
      <c r="X199">
        <v>16.882</v>
      </c>
      <c r="Y199">
        <v>27</v>
      </c>
      <c r="Z199">
        <v>41</v>
      </c>
      <c r="AA199">
        <v>34</v>
      </c>
      <c r="AB199">
        <v>48.2</v>
      </c>
      <c r="AC199" s="6">
        <v>0.0666666666666667</v>
      </c>
      <c r="AD199">
        <v>1.6</v>
      </c>
      <c r="AE199">
        <v>12.8</v>
      </c>
      <c r="AF199">
        <v>7.9</v>
      </c>
      <c r="AG199">
        <v>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0.1</v>
      </c>
      <c r="AQ199">
        <v>28</v>
      </c>
      <c r="AR199">
        <v>20</v>
      </c>
      <c r="AS199">
        <v>12</v>
      </c>
      <c r="AT199">
        <v>0</v>
      </c>
      <c r="AU199">
        <v>93.3533055555555</v>
      </c>
      <c r="AV199">
        <v>62.0079999999999</v>
      </c>
      <c r="AW199">
        <v>65.2789999999999</v>
      </c>
      <c r="AX199">
        <v>384.475624999999</v>
      </c>
      <c r="AY199">
        <v>341.420625</v>
      </c>
      <c r="AZ199">
        <v>129.275374999999</v>
      </c>
      <c r="BA199">
        <v>17669.9758435156</v>
      </c>
      <c r="BB199">
        <v>15489.3844697656</v>
      </c>
      <c r="BC199">
        <v>3613.53245232812</v>
      </c>
      <c r="BD199">
        <v>0.1</v>
      </c>
      <c r="BE199">
        <v>47.7</v>
      </c>
      <c r="BF199">
        <v>37.1</v>
      </c>
      <c r="BG199">
        <v>252.851666666666</v>
      </c>
      <c r="BH199">
        <v>150.934999999999</v>
      </c>
      <c r="BI199">
        <v>110.634999999999</v>
      </c>
      <c r="BJ199">
        <v>6371.36476722221</v>
      </c>
      <c r="BK199">
        <v>3142.10954499999</v>
      </c>
      <c r="BL199">
        <v>1987.63154499999</v>
      </c>
      <c r="BM199">
        <v>0.1</v>
      </c>
      <c r="BN199">
        <v>47.7</v>
      </c>
      <c r="BO199">
        <v>37.1</v>
      </c>
      <c r="BP199">
        <v>299.310666666666</v>
      </c>
      <c r="BQ199">
        <v>172.777333333333</v>
      </c>
      <c r="BR199">
        <v>128.627333333333</v>
      </c>
      <c r="BS199">
        <v>8909.64545386666</v>
      </c>
      <c r="BT199">
        <v>4169.65309831111</v>
      </c>
      <c r="BU199">
        <v>2692.52273164444</v>
      </c>
      <c r="BV199">
        <v>119.346727298609</v>
      </c>
      <c r="BW199">
        <v>3550.23837499999</v>
      </c>
      <c r="BX199">
        <v>0</v>
      </c>
      <c r="BY199" t="s">
        <v>139</v>
      </c>
      <c r="BZ199" t="s">
        <v>1975</v>
      </c>
      <c r="CE199" s="7">
        <f>VLOOKUP(BY199,[1]flawdatabase_16in!$1:$1048576,7,0)</f>
        <v>10</v>
      </c>
      <c r="CF199" s="7">
        <f>VLOOKUP(BY199,[1]flawdatabase_16in!$1:$1048576,8,0)</f>
        <v>10</v>
      </c>
      <c r="CG199" s="7">
        <f>VLOOKUP(BY199,[1]flawdatabase_16in!$1:$1048576,9,0)</f>
        <v>4</v>
      </c>
      <c r="CH199" s="7">
        <f>VLOOKUP(BY199,[1]flawdatabase_16in!$1:$1048576,11,0)</f>
        <v>2</v>
      </c>
      <c r="CI199" s="7">
        <f>VLOOKUP(BY199,[1]flawdatabase_16in!$1:$1048576,10,0)</f>
        <v>0</v>
      </c>
    </row>
    <row r="200" hidden="1" spans="1:87">
      <c r="A200" s="4">
        <v>44181.4695949074</v>
      </c>
      <c r="B200" t="s">
        <v>78</v>
      </c>
      <c r="C200" s="4">
        <v>44181.4695949074</v>
      </c>
      <c r="D200" t="s">
        <v>79</v>
      </c>
      <c r="E200" t="s">
        <v>1946</v>
      </c>
      <c r="F200">
        <v>1</v>
      </c>
      <c r="G200">
        <v>1</v>
      </c>
      <c r="H200">
        <v>30</v>
      </c>
      <c r="I200">
        <v>5</v>
      </c>
      <c r="J200">
        <v>16.288</v>
      </c>
      <c r="K200">
        <v>16.462</v>
      </c>
      <c r="L200">
        <v>16.374</v>
      </c>
      <c r="M200">
        <v>8144</v>
      </c>
      <c r="N200">
        <v>8231</v>
      </c>
      <c r="O200">
        <v>8187</v>
      </c>
      <c r="P200">
        <v>1</v>
      </c>
      <c r="Q200">
        <v>3</v>
      </c>
      <c r="R200">
        <v>0</v>
      </c>
      <c r="S200">
        <v>0</v>
      </c>
      <c r="T200">
        <v>16.374</v>
      </c>
      <c r="U200">
        <v>3</v>
      </c>
      <c r="V200">
        <v>0</v>
      </c>
      <c r="W200">
        <v>0</v>
      </c>
      <c r="X200">
        <v>16.374</v>
      </c>
      <c r="Y200">
        <v>28</v>
      </c>
      <c r="Z200">
        <v>41</v>
      </c>
      <c r="AA200">
        <v>34</v>
      </c>
      <c r="AB200">
        <v>48.1</v>
      </c>
      <c r="AC200" s="6">
        <v>0.0666666666666667</v>
      </c>
      <c r="AD200">
        <v>1.6</v>
      </c>
      <c r="AE200">
        <v>12.8</v>
      </c>
      <c r="AF200">
        <v>7.9</v>
      </c>
      <c r="AG200">
        <v>3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0.1</v>
      </c>
      <c r="AQ200">
        <v>24</v>
      </c>
      <c r="AR200">
        <v>18</v>
      </c>
      <c r="AS200">
        <v>12</v>
      </c>
      <c r="AT200">
        <v>0</v>
      </c>
      <c r="AU200">
        <v>99.6078055555555</v>
      </c>
      <c r="AV200">
        <v>39.0059999999999</v>
      </c>
      <c r="AW200">
        <v>40.7859999999999</v>
      </c>
      <c r="AX200">
        <v>235.840999999999</v>
      </c>
      <c r="AY200">
        <v>213.79</v>
      </c>
      <c r="AZ200">
        <v>94.8949999999999</v>
      </c>
      <c r="BA200">
        <v>7181.31983099999</v>
      </c>
      <c r="BB200">
        <v>6391.99004</v>
      </c>
      <c r="BC200">
        <v>1854.91412299999</v>
      </c>
      <c r="BD200">
        <v>0.1</v>
      </c>
      <c r="BE200">
        <v>47.7</v>
      </c>
      <c r="BF200">
        <v>42.4</v>
      </c>
      <c r="BG200">
        <v>169.808666666666</v>
      </c>
      <c r="BH200">
        <v>111.592</v>
      </c>
      <c r="BI200">
        <v>107.042</v>
      </c>
      <c r="BJ200">
        <v>2979.34586391111</v>
      </c>
      <c r="BK200">
        <v>1654.6782528</v>
      </c>
      <c r="BL200">
        <v>1633.9757528</v>
      </c>
      <c r="BM200">
        <v>0.1</v>
      </c>
      <c r="BN200">
        <v>47.7</v>
      </c>
      <c r="BO200">
        <v>42.4</v>
      </c>
      <c r="BP200">
        <v>178.127333333333</v>
      </c>
      <c r="BQ200">
        <v>127.743999999999</v>
      </c>
      <c r="BR200">
        <v>122.210666666666</v>
      </c>
      <c r="BS200">
        <v>3451.34689608888</v>
      </c>
      <c r="BT200">
        <v>2178.15217386666</v>
      </c>
      <c r="BU200">
        <v>2147.53439608888</v>
      </c>
      <c r="BV200">
        <v>117.157960114106</v>
      </c>
      <c r="BW200">
        <v>2231.77891666666</v>
      </c>
      <c r="BX200">
        <v>0</v>
      </c>
      <c r="BY200" t="s">
        <v>137</v>
      </c>
      <c r="BZ200" t="s">
        <v>1976</v>
      </c>
      <c r="CE200" s="7">
        <f>VLOOKUP(BY200,[1]flawdatabase_16in!$1:$1048576,7,0)</f>
        <v>10</v>
      </c>
      <c r="CF200" s="7">
        <f>VLOOKUP(BY200,[1]flawdatabase_16in!$1:$1048576,8,0)</f>
        <v>10</v>
      </c>
      <c r="CG200" s="7">
        <f>VLOOKUP(BY200,[1]flawdatabase_16in!$1:$1048576,9,0)</f>
        <v>2.8</v>
      </c>
      <c r="CH200" s="7">
        <f>VLOOKUP(BY200,[1]flawdatabase_16in!$1:$1048576,11,0)</f>
        <v>2</v>
      </c>
      <c r="CI200" s="7">
        <f>VLOOKUP(BY200,[1]flawdatabase_16in!$1:$1048576,10,0)</f>
        <v>0</v>
      </c>
    </row>
    <row r="201" hidden="1" spans="1:87">
      <c r="A201" s="4">
        <v>44181.4695949074</v>
      </c>
      <c r="B201" t="s">
        <v>78</v>
      </c>
      <c r="C201" s="4">
        <v>44181.4695949074</v>
      </c>
      <c r="D201" t="s">
        <v>79</v>
      </c>
      <c r="E201" t="s">
        <v>1946</v>
      </c>
      <c r="F201">
        <v>1</v>
      </c>
      <c r="G201">
        <v>1</v>
      </c>
      <c r="H201">
        <v>31</v>
      </c>
      <c r="I201">
        <v>5</v>
      </c>
      <c r="J201">
        <v>15.816</v>
      </c>
      <c r="K201">
        <v>15.922</v>
      </c>
      <c r="L201">
        <v>15.868</v>
      </c>
      <c r="M201">
        <v>7908</v>
      </c>
      <c r="N201">
        <v>7961</v>
      </c>
      <c r="O201">
        <v>7934</v>
      </c>
      <c r="P201">
        <v>1</v>
      </c>
      <c r="Q201">
        <v>3</v>
      </c>
      <c r="R201">
        <v>0</v>
      </c>
      <c r="S201">
        <v>0</v>
      </c>
      <c r="T201">
        <v>15.868</v>
      </c>
      <c r="U201">
        <v>3</v>
      </c>
      <c r="V201">
        <v>0</v>
      </c>
      <c r="W201">
        <v>0</v>
      </c>
      <c r="X201">
        <v>15.868</v>
      </c>
      <c r="Y201">
        <v>30</v>
      </c>
      <c r="Z201">
        <v>39</v>
      </c>
      <c r="AA201">
        <v>34</v>
      </c>
      <c r="AB201">
        <v>48.1</v>
      </c>
      <c r="AC201" s="6">
        <v>0.0666666666666667</v>
      </c>
      <c r="AD201">
        <v>1.6</v>
      </c>
      <c r="AE201">
        <v>12.8</v>
      </c>
      <c r="AF201">
        <v>7.9</v>
      </c>
      <c r="AG201">
        <v>3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0.1</v>
      </c>
      <c r="AQ201">
        <v>24</v>
      </c>
      <c r="AR201">
        <v>18</v>
      </c>
      <c r="AS201">
        <v>14</v>
      </c>
      <c r="AT201">
        <v>0</v>
      </c>
      <c r="AU201">
        <v>99.5998055555555</v>
      </c>
      <c r="AV201">
        <v>16.256</v>
      </c>
      <c r="AW201">
        <v>18.0199999999999</v>
      </c>
      <c r="AX201">
        <v>105.604</v>
      </c>
      <c r="AY201">
        <v>89.085</v>
      </c>
      <c r="AZ201">
        <v>69.8259999999999</v>
      </c>
      <c r="BA201">
        <v>1421.873106</v>
      </c>
      <c r="BB201">
        <v>1175.496845</v>
      </c>
      <c r="BC201">
        <v>819.350199999999</v>
      </c>
      <c r="BD201">
        <v>0.1</v>
      </c>
      <c r="BE201">
        <v>37.1</v>
      </c>
      <c r="BF201">
        <v>37.1</v>
      </c>
      <c r="BG201">
        <v>63.5426666666667</v>
      </c>
      <c r="BH201">
        <v>46.1426666666667</v>
      </c>
      <c r="BI201">
        <v>46.1426666666667</v>
      </c>
      <c r="BJ201">
        <v>480.751239644445</v>
      </c>
      <c r="BK201">
        <v>328.689572977778</v>
      </c>
      <c r="BL201">
        <v>328.689572977778</v>
      </c>
      <c r="BM201">
        <v>0.1</v>
      </c>
      <c r="BN201">
        <v>37.1</v>
      </c>
      <c r="BO201">
        <v>37.1</v>
      </c>
      <c r="BP201">
        <v>81.789</v>
      </c>
      <c r="BQ201">
        <v>45.189</v>
      </c>
      <c r="BR201">
        <v>45.189</v>
      </c>
      <c r="BS201">
        <v>769.663161977778</v>
      </c>
      <c r="BT201">
        <v>322.280161977778</v>
      </c>
      <c r="BU201">
        <v>322.280161977778</v>
      </c>
      <c r="BV201">
        <v>88.9310116796546</v>
      </c>
      <c r="BW201">
        <v>781.917</v>
      </c>
      <c r="BX201">
        <v>0</v>
      </c>
      <c r="BY201" t="s">
        <v>123</v>
      </c>
      <c r="BZ201" t="s">
        <v>1977</v>
      </c>
      <c r="CE201" s="7">
        <f>VLOOKUP(BY201,[1]flawdatabase_16in!$1:$1048576,7,0)</f>
        <v>10</v>
      </c>
      <c r="CF201" s="7">
        <f>VLOOKUP(BY201,[1]flawdatabase_16in!$1:$1048576,8,0)</f>
        <v>10</v>
      </c>
      <c r="CG201" s="7">
        <f>VLOOKUP(BY201,[1]flawdatabase_16in!$1:$1048576,9,0)</f>
        <v>1.7</v>
      </c>
      <c r="CH201" s="7">
        <f>VLOOKUP(BY201,[1]flawdatabase_16in!$1:$1048576,11,0)</f>
        <v>2</v>
      </c>
      <c r="CI201" s="7">
        <f>VLOOKUP(BY201,[1]flawdatabase_16in!$1:$1048576,10,0)</f>
        <v>0</v>
      </c>
    </row>
    <row r="202" hidden="1" spans="1:87">
      <c r="A202" s="4">
        <v>44181.4695949074</v>
      </c>
      <c r="B202" t="s">
        <v>78</v>
      </c>
      <c r="C202" s="4">
        <v>44181.4695949074</v>
      </c>
      <c r="D202" t="s">
        <v>79</v>
      </c>
      <c r="E202" t="s">
        <v>1946</v>
      </c>
      <c r="F202">
        <v>1</v>
      </c>
      <c r="G202">
        <v>1</v>
      </c>
      <c r="H202">
        <v>32</v>
      </c>
      <c r="I202">
        <v>5</v>
      </c>
      <c r="J202">
        <v>15.276</v>
      </c>
      <c r="K202">
        <v>15.436</v>
      </c>
      <c r="L202">
        <v>15.356</v>
      </c>
      <c r="M202">
        <v>7638</v>
      </c>
      <c r="N202">
        <v>7718</v>
      </c>
      <c r="O202">
        <v>7678</v>
      </c>
      <c r="P202">
        <v>1</v>
      </c>
      <c r="Q202">
        <v>3</v>
      </c>
      <c r="R202">
        <v>0</v>
      </c>
      <c r="S202">
        <v>0</v>
      </c>
      <c r="T202">
        <v>15.356</v>
      </c>
      <c r="U202">
        <v>3</v>
      </c>
      <c r="V202">
        <v>0</v>
      </c>
      <c r="W202">
        <v>0</v>
      </c>
      <c r="X202">
        <v>15.356</v>
      </c>
      <c r="Y202">
        <v>30</v>
      </c>
      <c r="Z202">
        <v>39</v>
      </c>
      <c r="AA202">
        <v>34</v>
      </c>
      <c r="AB202">
        <v>47.9</v>
      </c>
      <c r="AC202" s="6">
        <v>0.0659722222222222</v>
      </c>
      <c r="AD202">
        <v>1.6</v>
      </c>
      <c r="AE202">
        <v>12.8</v>
      </c>
      <c r="AF202">
        <v>7.9</v>
      </c>
      <c r="AG202">
        <v>3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0.1</v>
      </c>
      <c r="AQ202">
        <v>40</v>
      </c>
      <c r="AR202">
        <v>20</v>
      </c>
      <c r="AS202">
        <v>12</v>
      </c>
      <c r="AT202">
        <v>0</v>
      </c>
      <c r="AU202">
        <v>100.104805555555</v>
      </c>
      <c r="AV202">
        <v>15.0139999999999</v>
      </c>
      <c r="AW202">
        <v>13.7879999999999</v>
      </c>
      <c r="AX202">
        <v>91.696</v>
      </c>
      <c r="AY202">
        <v>70.085</v>
      </c>
      <c r="AZ202">
        <v>37.889</v>
      </c>
      <c r="BA202">
        <v>937.240746</v>
      </c>
      <c r="BB202">
        <v>696.569045</v>
      </c>
      <c r="BC202">
        <v>274.049079</v>
      </c>
      <c r="BD202">
        <v>0.1</v>
      </c>
      <c r="BE202">
        <v>37.1</v>
      </c>
      <c r="BF202">
        <v>37.1</v>
      </c>
      <c r="BG202">
        <v>65.6106666666667</v>
      </c>
      <c r="BH202">
        <v>37.9606666666667</v>
      </c>
      <c r="BI202">
        <v>37.9606666666667</v>
      </c>
      <c r="BJ202">
        <v>488.599831644445</v>
      </c>
      <c r="BK202">
        <v>222.808998311111</v>
      </c>
      <c r="BL202">
        <v>222.808998311111</v>
      </c>
      <c r="BM202">
        <v>0.1</v>
      </c>
      <c r="BN202">
        <v>37.1</v>
      </c>
      <c r="BO202">
        <v>37.1</v>
      </c>
      <c r="BP202">
        <v>60.9033333333333</v>
      </c>
      <c r="BQ202">
        <v>30.9533333333333</v>
      </c>
      <c r="BR202">
        <v>30.9533333333333</v>
      </c>
      <c r="BS202">
        <v>427.030402222222</v>
      </c>
      <c r="BT202">
        <v>153.007902222222</v>
      </c>
      <c r="BU202">
        <v>153.007902222222</v>
      </c>
      <c r="BV202">
        <v>89.7003635358246</v>
      </c>
      <c r="BW202">
        <v>597.212333333333</v>
      </c>
      <c r="BX202">
        <v>0</v>
      </c>
      <c r="BY202" t="s">
        <v>101</v>
      </c>
      <c r="BZ202" t="s">
        <v>1978</v>
      </c>
      <c r="CE202" s="7">
        <f>VLOOKUP(BY202,[1]flawdatabase_16in!$1:$1048576,7,0)</f>
        <v>10</v>
      </c>
      <c r="CF202" s="7">
        <f>VLOOKUP(BY202,[1]flawdatabase_16in!$1:$1048576,8,0)</f>
        <v>10</v>
      </c>
      <c r="CG202" s="7">
        <f>VLOOKUP(BY202,[1]flawdatabase_16in!$1:$1048576,9,0)</f>
        <v>1.2</v>
      </c>
      <c r="CH202" s="7">
        <f>VLOOKUP(BY202,[1]flawdatabase_16in!$1:$1048576,11,0)</f>
        <v>2</v>
      </c>
      <c r="CI202" s="7">
        <f>VLOOKUP(BY202,[1]flawdatabase_16in!$1:$1048576,10,0)</f>
        <v>0</v>
      </c>
    </row>
    <row r="203" hidden="1" spans="1:87">
      <c r="A203" s="4">
        <v>44181.4695949074</v>
      </c>
      <c r="B203" t="s">
        <v>78</v>
      </c>
      <c r="C203" s="4">
        <v>44181.4695949074</v>
      </c>
      <c r="D203" t="s">
        <v>79</v>
      </c>
      <c r="E203" t="s">
        <v>1946</v>
      </c>
      <c r="F203">
        <v>1</v>
      </c>
      <c r="G203">
        <v>1</v>
      </c>
      <c r="H203">
        <v>33</v>
      </c>
      <c r="I203">
        <v>5</v>
      </c>
      <c r="J203">
        <v>14.822</v>
      </c>
      <c r="K203">
        <v>14.93</v>
      </c>
      <c r="L203">
        <v>14.876</v>
      </c>
      <c r="M203">
        <v>7411</v>
      </c>
      <c r="N203">
        <v>7465</v>
      </c>
      <c r="O203">
        <v>7438</v>
      </c>
      <c r="P203">
        <v>1</v>
      </c>
      <c r="Q203">
        <v>3</v>
      </c>
      <c r="R203">
        <v>0</v>
      </c>
      <c r="S203">
        <v>0</v>
      </c>
      <c r="T203">
        <v>14.876</v>
      </c>
      <c r="U203">
        <v>3</v>
      </c>
      <c r="V203">
        <v>0</v>
      </c>
      <c r="W203">
        <v>0</v>
      </c>
      <c r="X203">
        <v>14.876</v>
      </c>
      <c r="Y203">
        <v>30</v>
      </c>
      <c r="Z203">
        <v>37</v>
      </c>
      <c r="AA203">
        <v>33</v>
      </c>
      <c r="AB203">
        <v>45.7</v>
      </c>
      <c r="AC203" s="6">
        <v>0.0631944444444444</v>
      </c>
      <c r="AD203">
        <v>1.6</v>
      </c>
      <c r="AE203">
        <v>12.8</v>
      </c>
      <c r="AF203">
        <v>7.9</v>
      </c>
      <c r="AG203">
        <v>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</v>
      </c>
      <c r="AQ203">
        <v>46</v>
      </c>
      <c r="AR203">
        <v>14</v>
      </c>
      <c r="AS203">
        <v>34</v>
      </c>
      <c r="AT203">
        <v>24</v>
      </c>
      <c r="AU203">
        <v>102.723305555555</v>
      </c>
      <c r="AV203">
        <v>1.002</v>
      </c>
      <c r="AW203">
        <v>1.49099999999999</v>
      </c>
      <c r="AX203">
        <v>28.1299999999999</v>
      </c>
      <c r="AY203">
        <v>10.238</v>
      </c>
      <c r="AZ203">
        <v>25.6089999999999</v>
      </c>
      <c r="BA203">
        <v>47.76804</v>
      </c>
      <c r="BB203">
        <v>18.3995360000001</v>
      </c>
      <c r="BC203">
        <v>45.621949</v>
      </c>
      <c r="BD203">
        <v>0.1</v>
      </c>
      <c r="BE203">
        <v>26.5</v>
      </c>
      <c r="BF203">
        <v>31.8</v>
      </c>
      <c r="BG203">
        <v>5.90320000000006</v>
      </c>
      <c r="BH203">
        <v>3.48653333333336</v>
      </c>
      <c r="BI203">
        <v>4.06986666666671</v>
      </c>
      <c r="BJ203">
        <v>4.72229589333345</v>
      </c>
      <c r="BK203">
        <v>2.59484033777782</v>
      </c>
      <c r="BL203">
        <v>2.93511811555561</v>
      </c>
      <c r="BM203">
        <v>0.1</v>
      </c>
      <c r="BN203">
        <v>31.8</v>
      </c>
      <c r="BO203">
        <v>21.2</v>
      </c>
      <c r="BP203">
        <v>7.5132</v>
      </c>
      <c r="BQ203">
        <v>3.12986666666667</v>
      </c>
      <c r="BR203">
        <v>0.975866666666666</v>
      </c>
      <c r="BS203">
        <v>7.50387411555557</v>
      </c>
      <c r="BT203">
        <v>1.73407633777778</v>
      </c>
      <c r="BU203">
        <v>0.253689084444443</v>
      </c>
      <c r="BV203">
        <v>109.033749015898</v>
      </c>
      <c r="BW203">
        <v>418.533666666664</v>
      </c>
      <c r="BX203">
        <v>0</v>
      </c>
      <c r="BY203" t="s">
        <v>343</v>
      </c>
      <c r="BZ203" t="s">
        <v>1979</v>
      </c>
      <c r="CE203" s="7">
        <f>VLOOKUP(BY203,[1]flawdatabase_16in!$1:$1048576,7,0)</f>
        <v>10</v>
      </c>
      <c r="CF203" s="7">
        <f>VLOOKUP(BY203,[1]flawdatabase_16in!$1:$1048576,8,0)</f>
        <v>10</v>
      </c>
      <c r="CG203" s="7">
        <f>VLOOKUP(BY203,[1]flawdatabase_16in!$1:$1048576,9,0)</f>
        <v>0.4</v>
      </c>
      <c r="CH203" s="7">
        <f>VLOOKUP(BY203,[1]flawdatabase_16in!$1:$1048576,11,0)</f>
        <v>2</v>
      </c>
      <c r="CI203" s="7">
        <f>VLOOKUP(BY203,[1]flawdatabase_16in!$1:$1048576,10,0)</f>
        <v>0</v>
      </c>
    </row>
    <row r="204" hidden="1" spans="1:87">
      <c r="A204" s="4">
        <v>44181.4695949074</v>
      </c>
      <c r="B204" t="s">
        <v>78</v>
      </c>
      <c r="C204" s="4">
        <v>44181.4695949074</v>
      </c>
      <c r="D204" t="s">
        <v>79</v>
      </c>
      <c r="E204" t="s">
        <v>1946</v>
      </c>
      <c r="F204">
        <v>1</v>
      </c>
      <c r="G204">
        <v>1</v>
      </c>
      <c r="H204">
        <v>34</v>
      </c>
      <c r="I204">
        <v>5</v>
      </c>
      <c r="J204">
        <v>16.812</v>
      </c>
      <c r="K204">
        <v>16.968</v>
      </c>
      <c r="L204">
        <v>16.89</v>
      </c>
      <c r="M204">
        <v>8406</v>
      </c>
      <c r="N204">
        <v>8484</v>
      </c>
      <c r="O204">
        <v>8445</v>
      </c>
      <c r="P204">
        <v>1</v>
      </c>
      <c r="Q204">
        <v>3</v>
      </c>
      <c r="R204">
        <v>0</v>
      </c>
      <c r="S204">
        <v>0</v>
      </c>
      <c r="T204">
        <v>16.89</v>
      </c>
      <c r="U204">
        <v>3</v>
      </c>
      <c r="V204">
        <v>0</v>
      </c>
      <c r="W204">
        <v>0</v>
      </c>
      <c r="X204">
        <v>16.89</v>
      </c>
      <c r="Y204">
        <v>42</v>
      </c>
      <c r="Z204">
        <v>57</v>
      </c>
      <c r="AA204">
        <v>49</v>
      </c>
      <c r="AB204">
        <v>78.2</v>
      </c>
      <c r="AC204" s="6">
        <v>0.108333333333333</v>
      </c>
      <c r="AD204">
        <v>1.6</v>
      </c>
      <c r="AE204">
        <v>12.8</v>
      </c>
      <c r="AF204">
        <v>7.9</v>
      </c>
      <c r="AG204">
        <v>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0.1</v>
      </c>
      <c r="AQ204">
        <v>36</v>
      </c>
      <c r="AR204">
        <v>26</v>
      </c>
      <c r="AS204">
        <v>14</v>
      </c>
      <c r="AT204">
        <v>0</v>
      </c>
      <c r="AU204">
        <v>98.9798055555555</v>
      </c>
      <c r="AV204">
        <v>30.2589999999999</v>
      </c>
      <c r="AW204">
        <v>32.2769999999999</v>
      </c>
      <c r="AX204">
        <v>241.314</v>
      </c>
      <c r="AY204">
        <v>201.071999999999</v>
      </c>
      <c r="AZ204">
        <v>70.795</v>
      </c>
      <c r="BA204">
        <v>5352.40947399999</v>
      </c>
      <c r="BB204">
        <v>4353.32809</v>
      </c>
      <c r="BC204">
        <v>924.361606999999</v>
      </c>
      <c r="BD204">
        <v>0.1</v>
      </c>
      <c r="BE204">
        <v>53</v>
      </c>
      <c r="BF204">
        <v>42.4</v>
      </c>
      <c r="BG204">
        <v>214.569333333333</v>
      </c>
      <c r="BH204">
        <v>101.902666666666</v>
      </c>
      <c r="BI204">
        <v>63.4859999999998</v>
      </c>
      <c r="BJ204">
        <v>3572.36259697777</v>
      </c>
      <c r="BK204">
        <v>1269.13459697777</v>
      </c>
      <c r="BL204">
        <v>600.641519199997</v>
      </c>
      <c r="BM204">
        <v>0.1</v>
      </c>
      <c r="BN204">
        <v>47.7</v>
      </c>
      <c r="BO204">
        <v>42.4</v>
      </c>
      <c r="BP204">
        <v>218.108333333333</v>
      </c>
      <c r="BQ204">
        <v>95.0749999999999</v>
      </c>
      <c r="BR204">
        <v>71.6749999999999</v>
      </c>
      <c r="BS204">
        <v>3820.79101388888</v>
      </c>
      <c r="BT204">
        <v>1186.72212499999</v>
      </c>
      <c r="BU204">
        <v>753.172124999999</v>
      </c>
      <c r="BV204">
        <v>162.589245528785</v>
      </c>
      <c r="BW204">
        <v>2804.60633333333</v>
      </c>
      <c r="BX204">
        <v>0</v>
      </c>
      <c r="BY204" t="s">
        <v>163</v>
      </c>
      <c r="BZ204" t="s">
        <v>1980</v>
      </c>
      <c r="CE204" s="7">
        <f>VLOOKUP(BY204,[1]flawdatabase_16in!$1:$1048576,7,0)</f>
        <v>10</v>
      </c>
      <c r="CF204" s="7">
        <f>VLOOKUP(BY204,[1]flawdatabase_16in!$1:$1048576,8,0)</f>
        <v>10</v>
      </c>
      <c r="CG204" s="7">
        <f>VLOOKUP(BY204,[1]flawdatabase_16in!$1:$1048576,9,0)</f>
        <v>4</v>
      </c>
      <c r="CH204" s="7">
        <f>VLOOKUP(BY204,[1]flawdatabase_16in!$1:$1048576,11,0)</f>
        <v>2</v>
      </c>
      <c r="CI204" s="7">
        <f>VLOOKUP(BY204,[1]flawdatabase_16in!$1:$1048576,10,0)</f>
        <v>0</v>
      </c>
    </row>
    <row r="205" hidden="1" spans="1:87">
      <c r="A205" s="4">
        <v>44181.4695949074</v>
      </c>
      <c r="B205" t="s">
        <v>78</v>
      </c>
      <c r="C205" s="4">
        <v>44181.4695949074</v>
      </c>
      <c r="D205" t="s">
        <v>79</v>
      </c>
      <c r="E205" t="s">
        <v>1946</v>
      </c>
      <c r="F205">
        <v>1</v>
      </c>
      <c r="G205">
        <v>1</v>
      </c>
      <c r="H205">
        <v>35</v>
      </c>
      <c r="I205">
        <v>5</v>
      </c>
      <c r="J205">
        <v>16.306</v>
      </c>
      <c r="K205">
        <v>16.47</v>
      </c>
      <c r="L205">
        <v>16.388</v>
      </c>
      <c r="M205">
        <v>8153</v>
      </c>
      <c r="N205">
        <v>8235</v>
      </c>
      <c r="O205">
        <v>8194</v>
      </c>
      <c r="P205">
        <v>1</v>
      </c>
      <c r="Q205">
        <v>3</v>
      </c>
      <c r="R205">
        <v>0</v>
      </c>
      <c r="S205">
        <v>0</v>
      </c>
      <c r="T205">
        <v>16.388</v>
      </c>
      <c r="U205">
        <v>3</v>
      </c>
      <c r="V205">
        <v>0</v>
      </c>
      <c r="W205">
        <v>0</v>
      </c>
      <c r="X205">
        <v>16.388</v>
      </c>
      <c r="Y205">
        <v>43</v>
      </c>
      <c r="Z205">
        <v>55</v>
      </c>
      <c r="AA205">
        <v>49</v>
      </c>
      <c r="AB205">
        <v>78.1</v>
      </c>
      <c r="AC205" s="6">
        <v>0.108333333333333</v>
      </c>
      <c r="AD205">
        <v>1.6</v>
      </c>
      <c r="AE205">
        <v>12.8</v>
      </c>
      <c r="AF205">
        <v>7.9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0.1</v>
      </c>
      <c r="AQ205">
        <v>36</v>
      </c>
      <c r="AR205">
        <v>22</v>
      </c>
      <c r="AS205">
        <v>14</v>
      </c>
      <c r="AT205">
        <v>0</v>
      </c>
      <c r="AU205">
        <v>101.105305555555</v>
      </c>
      <c r="AV205">
        <v>20.5079999999999</v>
      </c>
      <c r="AW205">
        <v>21.7749999999999</v>
      </c>
      <c r="AX205">
        <v>154.643999999999</v>
      </c>
      <c r="AY205">
        <v>110.644</v>
      </c>
      <c r="AZ205">
        <v>57.138</v>
      </c>
      <c r="BA205">
        <v>2348.38581399999</v>
      </c>
      <c r="BB205">
        <v>1563.244286</v>
      </c>
      <c r="BC205">
        <v>570.946</v>
      </c>
      <c r="BD205">
        <v>0.1</v>
      </c>
      <c r="BE205">
        <v>42.4</v>
      </c>
      <c r="BF205">
        <v>42.4</v>
      </c>
      <c r="BG205">
        <v>83.6183333333334</v>
      </c>
      <c r="BH205">
        <v>41.585</v>
      </c>
      <c r="BI205">
        <v>41.585</v>
      </c>
      <c r="BJ205">
        <v>682.525278333334</v>
      </c>
      <c r="BK205">
        <v>249.170833888889</v>
      </c>
      <c r="BL205">
        <v>249.170833888889</v>
      </c>
      <c r="BM205">
        <v>0.1</v>
      </c>
      <c r="BN205">
        <v>42.4</v>
      </c>
      <c r="BO205">
        <v>47.7</v>
      </c>
      <c r="BP205">
        <v>111.238</v>
      </c>
      <c r="BQ205">
        <v>51.1713333333333</v>
      </c>
      <c r="BR205">
        <v>53.7046666666666</v>
      </c>
      <c r="BS205">
        <v>1135.12227991111</v>
      </c>
      <c r="BT205">
        <v>373.790391022222</v>
      </c>
      <c r="BU205">
        <v>380.2081688</v>
      </c>
      <c r="BV205">
        <v>121.080701816744</v>
      </c>
      <c r="BW205">
        <v>1787.621</v>
      </c>
      <c r="BX205">
        <v>0</v>
      </c>
      <c r="BY205" t="s">
        <v>161</v>
      </c>
      <c r="BZ205" t="s">
        <v>1981</v>
      </c>
      <c r="CE205" s="7">
        <f>VLOOKUP(BY205,[1]flawdatabase_16in!$1:$1048576,7,0)</f>
        <v>10</v>
      </c>
      <c r="CF205" s="7">
        <f>VLOOKUP(BY205,[1]flawdatabase_16in!$1:$1048576,8,0)</f>
        <v>10</v>
      </c>
      <c r="CG205" s="7">
        <f>VLOOKUP(BY205,[1]flawdatabase_16in!$1:$1048576,9,0)</f>
        <v>2.9</v>
      </c>
      <c r="CH205" s="7">
        <f>VLOOKUP(BY205,[1]flawdatabase_16in!$1:$1048576,11,0)</f>
        <v>2</v>
      </c>
      <c r="CI205" s="7">
        <f>VLOOKUP(BY205,[1]flawdatabase_16in!$1:$1048576,10,0)</f>
        <v>0</v>
      </c>
    </row>
    <row r="206" hidden="1" spans="1:87">
      <c r="A206" s="4">
        <v>44181.4695949074</v>
      </c>
      <c r="B206" t="s">
        <v>78</v>
      </c>
      <c r="C206" s="4">
        <v>44181.4695949074</v>
      </c>
      <c r="D206" t="s">
        <v>79</v>
      </c>
      <c r="E206" t="s">
        <v>1946</v>
      </c>
      <c r="F206">
        <v>1</v>
      </c>
      <c r="G206">
        <v>1</v>
      </c>
      <c r="H206">
        <v>36</v>
      </c>
      <c r="I206">
        <v>5</v>
      </c>
      <c r="J206">
        <v>15.816</v>
      </c>
      <c r="K206">
        <v>15.938</v>
      </c>
      <c r="L206">
        <v>15.876</v>
      </c>
      <c r="M206">
        <v>7908</v>
      </c>
      <c r="N206">
        <v>7969</v>
      </c>
      <c r="O206">
        <v>7938</v>
      </c>
      <c r="P206">
        <v>1</v>
      </c>
      <c r="Q206">
        <v>3</v>
      </c>
      <c r="R206">
        <v>0</v>
      </c>
      <c r="S206">
        <v>0</v>
      </c>
      <c r="T206">
        <v>15.876</v>
      </c>
      <c r="U206">
        <v>3</v>
      </c>
      <c r="V206">
        <v>0</v>
      </c>
      <c r="W206">
        <v>0</v>
      </c>
      <c r="X206">
        <v>15.876</v>
      </c>
      <c r="Y206">
        <v>44</v>
      </c>
      <c r="Z206">
        <v>54</v>
      </c>
      <c r="AA206">
        <v>49</v>
      </c>
      <c r="AB206">
        <v>78.1</v>
      </c>
      <c r="AC206" s="6">
        <v>0.108333333333333</v>
      </c>
      <c r="AD206">
        <v>1.6</v>
      </c>
      <c r="AE206">
        <v>12.8</v>
      </c>
      <c r="AF206">
        <v>7.9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0.1</v>
      </c>
      <c r="AQ206">
        <v>68</v>
      </c>
      <c r="AR206">
        <v>32</v>
      </c>
      <c r="AS206">
        <v>12</v>
      </c>
      <c r="AT206">
        <v>0</v>
      </c>
      <c r="AU206">
        <v>100.594305555555</v>
      </c>
      <c r="AV206">
        <v>13.024</v>
      </c>
      <c r="AW206">
        <v>12.2689999999999</v>
      </c>
      <c r="AX206">
        <v>112.555</v>
      </c>
      <c r="AY206">
        <v>71.8919999999999</v>
      </c>
      <c r="AZ206">
        <v>21.934</v>
      </c>
      <c r="BA206">
        <v>815.324985000001</v>
      </c>
      <c r="BB206">
        <v>585.064067999999</v>
      </c>
      <c r="BC206">
        <v>104.869244</v>
      </c>
      <c r="BD206">
        <v>0.1</v>
      </c>
      <c r="BE206">
        <v>42.4</v>
      </c>
      <c r="BF206">
        <v>42.4</v>
      </c>
      <c r="BG206">
        <v>49.0123333333333</v>
      </c>
      <c r="BH206">
        <v>21.1623333333333</v>
      </c>
      <c r="BI206">
        <v>18.5123333333332</v>
      </c>
      <c r="BJ206">
        <v>241.907425977777</v>
      </c>
      <c r="BK206">
        <v>68.0982593111109</v>
      </c>
      <c r="BL206">
        <v>54.879203755555</v>
      </c>
      <c r="BM206">
        <v>0.1</v>
      </c>
      <c r="BN206">
        <v>42.4</v>
      </c>
      <c r="BO206">
        <v>37.1</v>
      </c>
      <c r="BP206">
        <v>44.8683333333333</v>
      </c>
      <c r="BQ206">
        <v>24.2516666666666</v>
      </c>
      <c r="BR206">
        <v>20.2516666666666</v>
      </c>
      <c r="BS206">
        <v>209.634722777777</v>
      </c>
      <c r="BT206">
        <v>86.4552783333333</v>
      </c>
      <c r="BU206">
        <v>64.2036116666667</v>
      </c>
      <c r="BV206">
        <v>79.8810272745928</v>
      </c>
      <c r="BW206">
        <v>828.128</v>
      </c>
      <c r="BX206">
        <v>0</v>
      </c>
      <c r="BY206" t="s">
        <v>159</v>
      </c>
      <c r="BZ206" t="s">
        <v>1982</v>
      </c>
      <c r="CE206" s="7">
        <f>VLOOKUP(BY206,[1]flawdatabase_16in!$1:$1048576,7,0)</f>
        <v>10</v>
      </c>
      <c r="CF206" s="7">
        <f>VLOOKUP(BY206,[1]flawdatabase_16in!$1:$1048576,8,0)</f>
        <v>10</v>
      </c>
      <c r="CG206" s="7">
        <f>VLOOKUP(BY206,[1]flawdatabase_16in!$1:$1048576,9,0)</f>
        <v>1.7</v>
      </c>
      <c r="CH206" s="7">
        <f>VLOOKUP(BY206,[1]flawdatabase_16in!$1:$1048576,11,0)</f>
        <v>2</v>
      </c>
      <c r="CI206" s="7">
        <f>VLOOKUP(BY206,[1]flawdatabase_16in!$1:$1048576,10,0)</f>
        <v>0</v>
      </c>
    </row>
    <row r="207" hidden="1" spans="1:87">
      <c r="A207" s="4">
        <v>44181.4695949074</v>
      </c>
      <c r="B207" t="s">
        <v>78</v>
      </c>
      <c r="C207" s="4">
        <v>44181.4695949074</v>
      </c>
      <c r="D207" t="s">
        <v>79</v>
      </c>
      <c r="E207" t="s">
        <v>1946</v>
      </c>
      <c r="F207">
        <v>1</v>
      </c>
      <c r="G207">
        <v>1</v>
      </c>
      <c r="H207">
        <v>37</v>
      </c>
      <c r="I207">
        <v>5</v>
      </c>
      <c r="J207">
        <v>15.31</v>
      </c>
      <c r="K207">
        <v>15.42</v>
      </c>
      <c r="L207">
        <v>15.364</v>
      </c>
      <c r="M207">
        <v>7655</v>
      </c>
      <c r="N207">
        <v>7710</v>
      </c>
      <c r="O207">
        <v>7682</v>
      </c>
      <c r="P207">
        <v>1</v>
      </c>
      <c r="Q207">
        <v>3</v>
      </c>
      <c r="R207">
        <v>0</v>
      </c>
      <c r="S207">
        <v>0</v>
      </c>
      <c r="T207">
        <v>15.364</v>
      </c>
      <c r="U207">
        <v>3</v>
      </c>
      <c r="V207">
        <v>0</v>
      </c>
      <c r="W207">
        <v>0</v>
      </c>
      <c r="X207">
        <v>15.364</v>
      </c>
      <c r="Y207">
        <v>45</v>
      </c>
      <c r="Z207">
        <v>54</v>
      </c>
      <c r="AA207">
        <v>49</v>
      </c>
      <c r="AB207">
        <v>77.9</v>
      </c>
      <c r="AC207" s="6">
        <v>0.107638888888889</v>
      </c>
      <c r="AD207">
        <v>1.6</v>
      </c>
      <c r="AE207">
        <v>12.8</v>
      </c>
      <c r="AF207">
        <v>7.9</v>
      </c>
      <c r="AG207">
        <v>3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0.1</v>
      </c>
      <c r="AQ207">
        <v>38</v>
      </c>
      <c r="AR207">
        <v>28</v>
      </c>
      <c r="AS207">
        <v>16</v>
      </c>
      <c r="AT207">
        <v>0</v>
      </c>
      <c r="AU207">
        <v>99.1008055555555</v>
      </c>
      <c r="AV207">
        <v>6.75999999999999</v>
      </c>
      <c r="AW207">
        <v>7.01999999999999</v>
      </c>
      <c r="AX207">
        <v>52.879</v>
      </c>
      <c r="AY207">
        <v>43.8629999999999</v>
      </c>
      <c r="AZ207">
        <v>25.391</v>
      </c>
      <c r="BA207">
        <v>250.900289</v>
      </c>
      <c r="BB207">
        <v>202.708146999999</v>
      </c>
      <c r="BC207">
        <v>97.5416690000002</v>
      </c>
      <c r="BD207">
        <v>0.1</v>
      </c>
      <c r="BE207">
        <v>42.4</v>
      </c>
      <c r="BF207">
        <v>47.7</v>
      </c>
      <c r="BG207">
        <v>35.2456666666667</v>
      </c>
      <c r="BH207">
        <v>10.5768</v>
      </c>
      <c r="BI207">
        <v>23.3289999999999</v>
      </c>
      <c r="BJ207">
        <v>127.2647082</v>
      </c>
      <c r="BK207">
        <v>17.4743367822224</v>
      </c>
      <c r="BL207">
        <v>68.5295970888888</v>
      </c>
      <c r="BM207">
        <v>0.1</v>
      </c>
      <c r="BN207">
        <v>37.1</v>
      </c>
      <c r="BO207">
        <v>42.4</v>
      </c>
      <c r="BP207">
        <v>25.929</v>
      </c>
      <c r="BQ207">
        <v>5.629</v>
      </c>
      <c r="BR207">
        <v>15.179</v>
      </c>
      <c r="BS207">
        <v>66.6736970888888</v>
      </c>
      <c r="BT207">
        <v>5.19269708888889</v>
      </c>
      <c r="BU207">
        <v>30.8426970888888</v>
      </c>
      <c r="BV207">
        <v>69.4919099550259</v>
      </c>
      <c r="BW207">
        <v>451.523</v>
      </c>
      <c r="BX207">
        <v>0</v>
      </c>
      <c r="BY207" t="s">
        <v>157</v>
      </c>
      <c r="BZ207" t="s">
        <v>1983</v>
      </c>
      <c r="CE207" s="7">
        <f>VLOOKUP(BY207,[1]flawdatabase_16in!$1:$1048576,7,0)</f>
        <v>10</v>
      </c>
      <c r="CF207" s="7">
        <f>VLOOKUP(BY207,[1]flawdatabase_16in!$1:$1048576,8,0)</f>
        <v>10</v>
      </c>
      <c r="CG207" s="7">
        <f>VLOOKUP(BY207,[1]flawdatabase_16in!$1:$1048576,9,0)</f>
        <v>1.2</v>
      </c>
      <c r="CH207" s="7">
        <f>VLOOKUP(BY207,[1]flawdatabase_16in!$1:$1048576,11,0)</f>
        <v>2</v>
      </c>
      <c r="CI207" s="7">
        <f>VLOOKUP(BY207,[1]flawdatabase_16in!$1:$1048576,10,0)</f>
        <v>0</v>
      </c>
    </row>
    <row r="208" hidden="1" spans="1:87">
      <c r="A208" s="4">
        <v>44181.4695949074</v>
      </c>
      <c r="B208" t="s">
        <v>78</v>
      </c>
      <c r="C208" s="4">
        <v>44181.4695949074</v>
      </c>
      <c r="D208" t="s">
        <v>79</v>
      </c>
      <c r="E208" t="s">
        <v>1946</v>
      </c>
      <c r="F208">
        <v>1</v>
      </c>
      <c r="G208">
        <v>1</v>
      </c>
      <c r="H208">
        <v>38</v>
      </c>
      <c r="I208">
        <v>5</v>
      </c>
      <c r="J208">
        <v>14.806</v>
      </c>
      <c r="K208">
        <v>14.908</v>
      </c>
      <c r="L208">
        <v>14.856</v>
      </c>
      <c r="M208">
        <v>7403</v>
      </c>
      <c r="N208">
        <v>7454</v>
      </c>
      <c r="O208">
        <v>7428</v>
      </c>
      <c r="P208">
        <v>1</v>
      </c>
      <c r="Q208">
        <v>3</v>
      </c>
      <c r="R208">
        <v>0</v>
      </c>
      <c r="S208">
        <v>0</v>
      </c>
      <c r="T208">
        <v>14.856</v>
      </c>
      <c r="U208">
        <v>3</v>
      </c>
      <c r="V208">
        <v>0</v>
      </c>
      <c r="W208">
        <v>0</v>
      </c>
      <c r="X208">
        <v>14.856</v>
      </c>
      <c r="Y208">
        <v>44</v>
      </c>
      <c r="Z208">
        <v>54</v>
      </c>
      <c r="AA208">
        <v>49</v>
      </c>
      <c r="AB208">
        <v>77.7</v>
      </c>
      <c r="AC208" s="6">
        <v>0.107638888888889</v>
      </c>
      <c r="AD208">
        <v>1.6</v>
      </c>
      <c r="AE208">
        <v>12.8</v>
      </c>
      <c r="AF208">
        <v>7.9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0.1</v>
      </c>
      <c r="AQ208">
        <v>48</v>
      </c>
      <c r="AR208">
        <v>28</v>
      </c>
      <c r="AS208">
        <v>12</v>
      </c>
      <c r="AT208">
        <v>0</v>
      </c>
      <c r="AU208">
        <v>98.2298055555555</v>
      </c>
      <c r="AV208">
        <v>14.258</v>
      </c>
      <c r="AW208">
        <v>13.762</v>
      </c>
      <c r="AX208">
        <v>114.102</v>
      </c>
      <c r="AY208">
        <v>75.909</v>
      </c>
      <c r="AZ208">
        <v>24.6869999999999</v>
      </c>
      <c r="BA208">
        <v>973.715660000001</v>
      </c>
      <c r="BB208">
        <v>643.232191</v>
      </c>
      <c r="BC208">
        <v>129.010102999999</v>
      </c>
      <c r="BD208">
        <v>0.1</v>
      </c>
      <c r="BE208">
        <v>37.1</v>
      </c>
      <c r="BF208">
        <v>42.4</v>
      </c>
      <c r="BG208">
        <v>56.2446666666667</v>
      </c>
      <c r="BH208">
        <v>19.428</v>
      </c>
      <c r="BI208">
        <v>25.8279999999999</v>
      </c>
      <c r="BJ208">
        <v>321.397839022223</v>
      </c>
      <c r="BK208">
        <v>63.8543168000005</v>
      </c>
      <c r="BL208">
        <v>100.059116799999</v>
      </c>
      <c r="BM208">
        <v>0.1</v>
      </c>
      <c r="BN208">
        <v>42.4</v>
      </c>
      <c r="BO208">
        <v>47.7</v>
      </c>
      <c r="BP208">
        <v>62.6663333333333</v>
      </c>
      <c r="BQ208">
        <v>39.9496666666666</v>
      </c>
      <c r="BR208">
        <v>57.1996666666666</v>
      </c>
      <c r="BS208">
        <v>425.965215577777</v>
      </c>
      <c r="BT208">
        <v>226.302882244444</v>
      </c>
      <c r="BU208">
        <v>412.505771133333</v>
      </c>
      <c r="BV208">
        <v>67.9132404149613</v>
      </c>
      <c r="BW208">
        <v>938.697666666668</v>
      </c>
      <c r="BX208">
        <v>0</v>
      </c>
      <c r="BY208" t="s">
        <v>155</v>
      </c>
      <c r="BZ208" t="s">
        <v>1984</v>
      </c>
      <c r="CE208" s="7">
        <f>VLOOKUP(BY208,[1]flawdatabase_16in!$1:$1048576,7,0)</f>
        <v>10</v>
      </c>
      <c r="CF208" s="7">
        <f>VLOOKUP(BY208,[1]flawdatabase_16in!$1:$1048576,8,0)</f>
        <v>10</v>
      </c>
      <c r="CG208" s="7">
        <f>VLOOKUP(BY208,[1]flawdatabase_16in!$1:$1048576,9,0)</f>
        <v>0.4</v>
      </c>
      <c r="CH208" s="7">
        <f>VLOOKUP(BY208,[1]flawdatabase_16in!$1:$1048576,11,0)</f>
        <v>2</v>
      </c>
      <c r="CI208" s="7">
        <f>VLOOKUP(BY208,[1]flawdatabase_16in!$1:$1048576,10,0)</f>
        <v>0</v>
      </c>
    </row>
    <row r="209" hidden="1" spans="1:87">
      <c r="A209" s="4">
        <v>44181.4695949074</v>
      </c>
      <c r="B209" t="s">
        <v>78</v>
      </c>
      <c r="C209" s="4">
        <v>44181.4695949074</v>
      </c>
      <c r="D209" t="s">
        <v>79</v>
      </c>
      <c r="E209" t="s">
        <v>1946</v>
      </c>
      <c r="F209">
        <v>1</v>
      </c>
      <c r="G209">
        <v>1</v>
      </c>
      <c r="H209">
        <v>39</v>
      </c>
      <c r="I209">
        <v>5</v>
      </c>
      <c r="J209">
        <v>17.332</v>
      </c>
      <c r="K209">
        <v>17.46</v>
      </c>
      <c r="L209">
        <v>17.396</v>
      </c>
      <c r="M209">
        <v>8666</v>
      </c>
      <c r="N209">
        <v>8730</v>
      </c>
      <c r="O209">
        <v>8698</v>
      </c>
      <c r="P209">
        <v>1</v>
      </c>
      <c r="Q209">
        <v>3</v>
      </c>
      <c r="R209">
        <v>0</v>
      </c>
      <c r="S209">
        <v>0</v>
      </c>
      <c r="T209">
        <v>17.396</v>
      </c>
      <c r="U209">
        <v>3</v>
      </c>
      <c r="V209">
        <v>0</v>
      </c>
      <c r="W209">
        <v>0</v>
      </c>
      <c r="X209">
        <v>17.396</v>
      </c>
      <c r="Y209">
        <v>42</v>
      </c>
      <c r="Z209">
        <v>52</v>
      </c>
      <c r="AA209">
        <v>47</v>
      </c>
      <c r="AB209">
        <v>74.3</v>
      </c>
      <c r="AC209" s="6">
        <v>0.102777777777778</v>
      </c>
      <c r="AD209">
        <v>1.6</v>
      </c>
      <c r="AE209">
        <v>12.8</v>
      </c>
      <c r="AF209">
        <v>7.9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0.1</v>
      </c>
      <c r="AQ209">
        <v>86</v>
      </c>
      <c r="AR209">
        <v>78</v>
      </c>
      <c r="AS209">
        <v>32</v>
      </c>
      <c r="AT209">
        <v>12</v>
      </c>
      <c r="AU209">
        <v>101.108305555555</v>
      </c>
      <c r="AV209">
        <v>7.012</v>
      </c>
      <c r="AW209">
        <v>7.72499999999999</v>
      </c>
      <c r="AX209">
        <v>135.533999999999</v>
      </c>
      <c r="AY209">
        <v>123.63</v>
      </c>
      <c r="AZ209">
        <v>58.956</v>
      </c>
      <c r="BA209">
        <v>743.539253999998</v>
      </c>
      <c r="BB209">
        <v>679.639620000001</v>
      </c>
      <c r="BC209">
        <v>247.455036</v>
      </c>
      <c r="BD209">
        <v>0.1</v>
      </c>
      <c r="BE209">
        <v>42.4</v>
      </c>
      <c r="BF209">
        <v>42.4</v>
      </c>
      <c r="BG209">
        <v>18.4966666666667</v>
      </c>
      <c r="BH209">
        <v>8.41333333333334</v>
      </c>
      <c r="BI209">
        <v>8.01333333333336</v>
      </c>
      <c r="BJ209">
        <v>35.5044022222223</v>
      </c>
      <c r="BK209">
        <v>10.1871244444444</v>
      </c>
      <c r="BL209">
        <v>9.36579111111117</v>
      </c>
      <c r="BM209">
        <v>0.1</v>
      </c>
      <c r="BN209">
        <v>31.8</v>
      </c>
      <c r="BO209">
        <v>42.4</v>
      </c>
      <c r="BP209">
        <v>8.03333333333333</v>
      </c>
      <c r="BQ209">
        <v>3.13333333333332</v>
      </c>
      <c r="BR209">
        <v>5.69999999999999</v>
      </c>
      <c r="BS209">
        <v>7.38444444444444</v>
      </c>
      <c r="BT209">
        <v>2.07722222222221</v>
      </c>
      <c r="BU209">
        <v>4.99833333333332</v>
      </c>
      <c r="BV209">
        <v>107.137064486538</v>
      </c>
      <c r="BW209">
        <v>1065.39866666666</v>
      </c>
      <c r="BX209">
        <v>0</v>
      </c>
      <c r="BY209" t="s">
        <v>165</v>
      </c>
      <c r="BZ209" t="s">
        <v>1985</v>
      </c>
      <c r="CE209" s="7">
        <f>VLOOKUP(BY209,[1]flawdatabase_16in!$1:$1048576,7,0)</f>
        <v>30</v>
      </c>
      <c r="CF209" s="7">
        <f>VLOOKUP(BY209,[1]flawdatabase_16in!$1:$1048576,8,0)</f>
        <v>5</v>
      </c>
      <c r="CG209" s="7">
        <f>VLOOKUP(BY209,[1]flawdatabase_16in!$1:$1048576,9,0)</f>
        <v>0.8</v>
      </c>
      <c r="CH209" s="7">
        <f>VLOOKUP(BY209,[1]flawdatabase_16in!$1:$1048576,11,0)</f>
        <v>1</v>
      </c>
      <c r="CI209" s="7">
        <f>VLOOKUP(BY209,[1]flawdatabase_16in!$1:$1048576,10,0)</f>
        <v>0</v>
      </c>
    </row>
    <row r="210" hidden="1" spans="1:87">
      <c r="A210" s="4">
        <v>44181.4695949074</v>
      </c>
      <c r="B210" t="s">
        <v>78</v>
      </c>
      <c r="C210" s="4">
        <v>44181.4695949074</v>
      </c>
      <c r="D210" t="s">
        <v>79</v>
      </c>
      <c r="E210" t="s">
        <v>1946</v>
      </c>
      <c r="F210">
        <v>1</v>
      </c>
      <c r="G210">
        <v>1</v>
      </c>
      <c r="H210">
        <v>40</v>
      </c>
      <c r="I210">
        <v>5</v>
      </c>
      <c r="J210">
        <v>17.846</v>
      </c>
      <c r="K210">
        <v>17.936</v>
      </c>
      <c r="L210">
        <v>17.89</v>
      </c>
      <c r="M210">
        <v>8923</v>
      </c>
      <c r="N210">
        <v>8968</v>
      </c>
      <c r="O210">
        <v>8945</v>
      </c>
      <c r="P210">
        <v>1</v>
      </c>
      <c r="Q210">
        <v>3</v>
      </c>
      <c r="R210">
        <v>0</v>
      </c>
      <c r="S210">
        <v>0</v>
      </c>
      <c r="T210">
        <v>17.89</v>
      </c>
      <c r="U210">
        <v>3</v>
      </c>
      <c r="V210">
        <v>0</v>
      </c>
      <c r="W210">
        <v>0</v>
      </c>
      <c r="X210">
        <v>17.89</v>
      </c>
      <c r="Y210">
        <v>41</v>
      </c>
      <c r="Z210">
        <v>53</v>
      </c>
      <c r="AA210">
        <v>47</v>
      </c>
      <c r="AB210">
        <v>74.3</v>
      </c>
      <c r="AC210" s="6">
        <v>0.102777777777778</v>
      </c>
      <c r="AD210">
        <v>1.6</v>
      </c>
      <c r="AE210">
        <v>12.8</v>
      </c>
      <c r="AF210">
        <v>7.9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0.1</v>
      </c>
      <c r="AQ210">
        <v>42</v>
      </c>
      <c r="AR210">
        <v>38</v>
      </c>
      <c r="AS210">
        <v>32</v>
      </c>
      <c r="AT210">
        <v>22</v>
      </c>
      <c r="AU210">
        <v>99.6003055555555</v>
      </c>
      <c r="AV210">
        <v>9.256</v>
      </c>
      <c r="AW210">
        <v>7.49599999999999</v>
      </c>
      <c r="AX210">
        <v>121.145</v>
      </c>
      <c r="AY210">
        <v>105.918</v>
      </c>
      <c r="AZ210">
        <v>65.4359999999999</v>
      </c>
      <c r="BA210">
        <v>844.293043</v>
      </c>
      <c r="BB210">
        <v>674.34685</v>
      </c>
      <c r="BC210">
        <v>289.967703999999</v>
      </c>
      <c r="BD210">
        <v>0.1</v>
      </c>
      <c r="BE210">
        <v>53</v>
      </c>
      <c r="BF210">
        <v>68.9</v>
      </c>
      <c r="BG210">
        <v>42.8680000000001</v>
      </c>
      <c r="BH210">
        <v>35.0180000000001</v>
      </c>
      <c r="BI210">
        <v>41.6180000000001</v>
      </c>
      <c r="BJ210">
        <v>152.938662577778</v>
      </c>
      <c r="BK210">
        <v>136.493940355556</v>
      </c>
      <c r="BL210">
        <v>151.376162577778</v>
      </c>
      <c r="BM210">
        <v>0.1</v>
      </c>
      <c r="BN210">
        <v>53</v>
      </c>
      <c r="BO210">
        <v>58.3</v>
      </c>
      <c r="BP210">
        <v>44.4823333333333</v>
      </c>
      <c r="BQ210">
        <v>33.8489999999999</v>
      </c>
      <c r="BR210">
        <v>37.2489999999999</v>
      </c>
      <c r="BS210">
        <v>163.049604644444</v>
      </c>
      <c r="BT210">
        <v>133.635160199999</v>
      </c>
      <c r="BU210">
        <v>145.195160199999</v>
      </c>
      <c r="BV210">
        <v>79.009567874394</v>
      </c>
      <c r="BW210">
        <v>948.204333333333</v>
      </c>
      <c r="BX210">
        <v>0</v>
      </c>
      <c r="BY210" t="s">
        <v>167</v>
      </c>
      <c r="BZ210" t="s">
        <v>1986</v>
      </c>
      <c r="CE210" s="7">
        <f>VLOOKUP(BY210,[1]flawdatabase_16in!$1:$1048576,7,0)</f>
        <v>30</v>
      </c>
      <c r="CF210" s="7">
        <f>VLOOKUP(BY210,[1]flawdatabase_16in!$1:$1048576,8,0)</f>
        <v>5</v>
      </c>
      <c r="CG210" s="7">
        <f>VLOOKUP(BY210,[1]flawdatabase_16in!$1:$1048576,9,0)</f>
        <v>1.8</v>
      </c>
      <c r="CH210" s="7">
        <f>VLOOKUP(BY210,[1]flawdatabase_16in!$1:$1048576,11,0)</f>
        <v>1</v>
      </c>
      <c r="CI210" s="7">
        <f>VLOOKUP(BY210,[1]flawdatabase_16in!$1:$1048576,10,0)</f>
        <v>0</v>
      </c>
    </row>
    <row r="211" hidden="1" spans="1:87">
      <c r="A211" s="4">
        <v>44181.4695949074</v>
      </c>
      <c r="B211" t="s">
        <v>78</v>
      </c>
      <c r="C211" s="4">
        <v>44181.4695949074</v>
      </c>
      <c r="D211" t="s">
        <v>79</v>
      </c>
      <c r="E211" t="s">
        <v>1946</v>
      </c>
      <c r="F211">
        <v>1</v>
      </c>
      <c r="G211">
        <v>1</v>
      </c>
      <c r="H211">
        <v>41</v>
      </c>
      <c r="I211">
        <v>5</v>
      </c>
      <c r="J211">
        <v>18.342</v>
      </c>
      <c r="K211">
        <v>18.46</v>
      </c>
      <c r="L211">
        <v>18.4</v>
      </c>
      <c r="M211">
        <v>9171</v>
      </c>
      <c r="N211">
        <v>9230</v>
      </c>
      <c r="O211">
        <v>9200</v>
      </c>
      <c r="P211">
        <v>1</v>
      </c>
      <c r="Q211">
        <v>3</v>
      </c>
      <c r="R211">
        <v>0</v>
      </c>
      <c r="S211">
        <v>0</v>
      </c>
      <c r="T211">
        <v>18.4</v>
      </c>
      <c r="U211">
        <v>3</v>
      </c>
      <c r="V211">
        <v>0</v>
      </c>
      <c r="W211">
        <v>0</v>
      </c>
      <c r="X211">
        <v>18.4</v>
      </c>
      <c r="Y211">
        <v>42</v>
      </c>
      <c r="Z211">
        <v>54</v>
      </c>
      <c r="AA211">
        <v>48</v>
      </c>
      <c r="AB211">
        <v>76.2</v>
      </c>
      <c r="AC211" s="6">
        <v>0.105555555555556</v>
      </c>
      <c r="AD211">
        <v>1.6</v>
      </c>
      <c r="AE211">
        <v>12.8</v>
      </c>
      <c r="AF211">
        <v>7.9</v>
      </c>
      <c r="AG211">
        <v>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0.1</v>
      </c>
      <c r="AQ211">
        <v>42</v>
      </c>
      <c r="AR211">
        <v>38</v>
      </c>
      <c r="AS211">
        <v>34</v>
      </c>
      <c r="AT211">
        <v>20</v>
      </c>
      <c r="AU211">
        <v>97.4748055555555</v>
      </c>
      <c r="AV211">
        <v>14.007</v>
      </c>
      <c r="AW211">
        <v>13.2459999999999</v>
      </c>
      <c r="AX211">
        <v>217.97</v>
      </c>
      <c r="AY211">
        <v>207.629</v>
      </c>
      <c r="AZ211">
        <v>135.421</v>
      </c>
      <c r="BA211">
        <v>2742.742506</v>
      </c>
      <c r="BB211">
        <v>2533.343289</v>
      </c>
      <c r="BC211">
        <v>1157.409749</v>
      </c>
      <c r="BD211">
        <v>0.1</v>
      </c>
      <c r="BE211">
        <v>47.7</v>
      </c>
      <c r="BF211">
        <v>47.7</v>
      </c>
      <c r="BG211">
        <v>29.4623333333333</v>
      </c>
      <c r="BH211">
        <v>21.7789999999999</v>
      </c>
      <c r="BI211">
        <v>21.7789999999999</v>
      </c>
      <c r="BJ211">
        <v>91.1227882000003</v>
      </c>
      <c r="BK211">
        <v>60.4486770888887</v>
      </c>
      <c r="BL211">
        <v>60.4486770888887</v>
      </c>
      <c r="BM211">
        <v>0.1</v>
      </c>
      <c r="BN211">
        <v>47.7</v>
      </c>
      <c r="BO211">
        <v>53</v>
      </c>
      <c r="BP211">
        <v>59.9296666666666</v>
      </c>
      <c r="BQ211">
        <v>38.2963333333333</v>
      </c>
      <c r="BR211">
        <v>32.8963333333333</v>
      </c>
      <c r="BS211">
        <v>304.6359738</v>
      </c>
      <c r="BT211">
        <v>185.299307133333</v>
      </c>
      <c r="BU211">
        <v>122.255829355555</v>
      </c>
      <c r="BV211">
        <v>92.4497598080068</v>
      </c>
      <c r="BW211">
        <v>2118.18799999999</v>
      </c>
      <c r="BX211">
        <v>0</v>
      </c>
      <c r="BY211" t="s">
        <v>169</v>
      </c>
      <c r="BZ211" t="s">
        <v>1987</v>
      </c>
      <c r="CE211" s="7">
        <f>VLOOKUP(BY211,[1]flawdatabase_16in!$1:$1048576,7,0)</f>
        <v>30</v>
      </c>
      <c r="CF211" s="7">
        <f>VLOOKUP(BY211,[1]flawdatabase_16in!$1:$1048576,8,0)</f>
        <v>5</v>
      </c>
      <c r="CG211" s="7">
        <f>VLOOKUP(BY211,[1]flawdatabase_16in!$1:$1048576,9,0)</f>
        <v>3</v>
      </c>
      <c r="CH211" s="7">
        <f>VLOOKUP(BY211,[1]flawdatabase_16in!$1:$1048576,11,0)</f>
        <v>1</v>
      </c>
      <c r="CI211" s="7">
        <f>VLOOKUP(BY211,[1]flawdatabase_16in!$1:$1048576,10,0)</f>
        <v>0</v>
      </c>
    </row>
    <row r="212" hidden="1" spans="1:87">
      <c r="A212" s="4">
        <v>44181.4695949074</v>
      </c>
      <c r="B212" t="s">
        <v>78</v>
      </c>
      <c r="C212" s="4">
        <v>44181.4695949074</v>
      </c>
      <c r="D212" t="s">
        <v>79</v>
      </c>
      <c r="E212" t="s">
        <v>1946</v>
      </c>
      <c r="F212">
        <v>1</v>
      </c>
      <c r="G212">
        <v>1</v>
      </c>
      <c r="H212">
        <v>42</v>
      </c>
      <c r="I212">
        <v>5</v>
      </c>
      <c r="J212">
        <v>18.814</v>
      </c>
      <c r="K212">
        <v>19.004</v>
      </c>
      <c r="L212">
        <v>18.908</v>
      </c>
      <c r="M212">
        <v>9407</v>
      </c>
      <c r="N212">
        <v>9502</v>
      </c>
      <c r="O212">
        <v>9454</v>
      </c>
      <c r="P212">
        <v>1</v>
      </c>
      <c r="Q212">
        <v>3</v>
      </c>
      <c r="R212">
        <v>0</v>
      </c>
      <c r="S212">
        <v>0</v>
      </c>
      <c r="T212">
        <v>18.908</v>
      </c>
      <c r="U212">
        <v>3</v>
      </c>
      <c r="V212">
        <v>0</v>
      </c>
      <c r="W212">
        <v>0</v>
      </c>
      <c r="X212">
        <v>18.908</v>
      </c>
      <c r="Y212">
        <v>42</v>
      </c>
      <c r="Z212">
        <v>55</v>
      </c>
      <c r="AA212">
        <v>48</v>
      </c>
      <c r="AB212">
        <v>76.5</v>
      </c>
      <c r="AC212" s="6">
        <v>0.10625</v>
      </c>
      <c r="AD212">
        <v>1.6</v>
      </c>
      <c r="AE212">
        <v>12.8</v>
      </c>
      <c r="AF212">
        <v>7.9</v>
      </c>
      <c r="AG212">
        <v>3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</v>
      </c>
      <c r="AQ212">
        <v>50</v>
      </c>
      <c r="AR212">
        <v>42</v>
      </c>
      <c r="AS212">
        <v>34</v>
      </c>
      <c r="AT212">
        <v>18</v>
      </c>
      <c r="AU212">
        <v>95.3573055555555</v>
      </c>
      <c r="AV212">
        <v>18.5099999999999</v>
      </c>
      <c r="AW212">
        <v>20.494</v>
      </c>
      <c r="AX212">
        <v>341.410999999999</v>
      </c>
      <c r="AY212">
        <v>307.117</v>
      </c>
      <c r="AZ212">
        <v>169.102999999999</v>
      </c>
      <c r="BA212">
        <v>6055.74212099999</v>
      </c>
      <c r="BB212">
        <v>5238.381379</v>
      </c>
      <c r="BC212">
        <v>1821.33341699999</v>
      </c>
      <c r="BD212">
        <v>0.1</v>
      </c>
      <c r="BE212">
        <v>53</v>
      </c>
      <c r="BF212">
        <v>53</v>
      </c>
      <c r="BG212">
        <v>67.2793333333335</v>
      </c>
      <c r="BH212">
        <v>52.6626666666668</v>
      </c>
      <c r="BI212">
        <v>40.1793333333334</v>
      </c>
      <c r="BJ212">
        <v>393.947600977779</v>
      </c>
      <c r="BK212">
        <v>313.654656533334</v>
      </c>
      <c r="BL212">
        <v>187.3468232</v>
      </c>
      <c r="BM212">
        <v>0.1</v>
      </c>
      <c r="BN212">
        <v>47.7</v>
      </c>
      <c r="BO212">
        <v>74.2</v>
      </c>
      <c r="BP212">
        <v>99.3006666666666</v>
      </c>
      <c r="BQ212">
        <v>54.3006666666666</v>
      </c>
      <c r="BR212">
        <v>84.3006666666666</v>
      </c>
      <c r="BS212">
        <v>836.296408977778</v>
      </c>
      <c r="BT212">
        <v>367.4836312</v>
      </c>
      <c r="BU212">
        <v>652.695075644445</v>
      </c>
      <c r="BV212">
        <v>149.164919229668</v>
      </c>
      <c r="BW212">
        <v>3204.52</v>
      </c>
      <c r="BX212">
        <v>0</v>
      </c>
      <c r="BY212" t="s">
        <v>171</v>
      </c>
      <c r="BZ212" t="s">
        <v>1988</v>
      </c>
      <c r="CE212" s="7">
        <f>VLOOKUP(BY212,[1]flawdatabase_16in!$1:$1048576,7,0)</f>
        <v>30</v>
      </c>
      <c r="CF212" s="7">
        <f>VLOOKUP(BY212,[1]flawdatabase_16in!$1:$1048576,8,0)</f>
        <v>5</v>
      </c>
      <c r="CG212" s="7">
        <f>VLOOKUP(BY212,[1]flawdatabase_16in!$1:$1048576,9,0)</f>
        <v>4.4</v>
      </c>
      <c r="CH212" s="7">
        <f>VLOOKUP(BY212,[1]flawdatabase_16in!$1:$1048576,11,0)</f>
        <v>1</v>
      </c>
      <c r="CI212" s="7">
        <f>VLOOKUP(BY212,[1]flawdatabase_16in!$1:$1048576,10,0)</f>
        <v>0</v>
      </c>
    </row>
    <row r="213" hidden="1" spans="1:87">
      <c r="A213" s="4">
        <v>44181.4695949074</v>
      </c>
      <c r="B213" t="s">
        <v>78</v>
      </c>
      <c r="C213" s="4">
        <v>44181.4695949074</v>
      </c>
      <c r="D213" t="s">
        <v>79</v>
      </c>
      <c r="E213" t="s">
        <v>1946</v>
      </c>
      <c r="F213">
        <v>1</v>
      </c>
      <c r="G213">
        <v>1</v>
      </c>
      <c r="H213">
        <v>43</v>
      </c>
      <c r="I213">
        <v>5</v>
      </c>
      <c r="J213">
        <v>17.31</v>
      </c>
      <c r="K213">
        <v>17.452</v>
      </c>
      <c r="L213">
        <v>17.38</v>
      </c>
      <c r="M213">
        <v>8655</v>
      </c>
      <c r="N213">
        <v>8726</v>
      </c>
      <c r="O213">
        <v>8690</v>
      </c>
      <c r="P213">
        <v>1</v>
      </c>
      <c r="Q213">
        <v>3</v>
      </c>
      <c r="R213">
        <v>0</v>
      </c>
      <c r="S213">
        <v>0</v>
      </c>
      <c r="T213">
        <v>17.38</v>
      </c>
      <c r="U213">
        <v>3</v>
      </c>
      <c r="V213">
        <v>0</v>
      </c>
      <c r="W213">
        <v>0</v>
      </c>
      <c r="X213">
        <v>17.38</v>
      </c>
      <c r="Y213">
        <v>179</v>
      </c>
      <c r="Z213">
        <v>8</v>
      </c>
      <c r="AA213">
        <v>183</v>
      </c>
      <c r="AB213">
        <v>346.3</v>
      </c>
      <c r="AC213" s="6">
        <v>0.480555555555556</v>
      </c>
      <c r="AD213">
        <v>1.6</v>
      </c>
      <c r="AE213">
        <v>12.8</v>
      </c>
      <c r="AF213">
        <v>7.9</v>
      </c>
      <c r="AG213">
        <v>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0.1</v>
      </c>
      <c r="AQ213">
        <v>84</v>
      </c>
      <c r="AR213">
        <v>50</v>
      </c>
      <c r="AS213">
        <v>34</v>
      </c>
      <c r="AT213">
        <v>14</v>
      </c>
      <c r="AU213">
        <v>102.853305555555</v>
      </c>
      <c r="AV213">
        <v>2.77199999999999</v>
      </c>
      <c r="AW213">
        <v>5.737</v>
      </c>
      <c r="AX213">
        <v>195.652</v>
      </c>
      <c r="AY213">
        <v>96.6699999999998</v>
      </c>
      <c r="AZ213">
        <v>55.307</v>
      </c>
      <c r="BA213">
        <v>1021.61035</v>
      </c>
      <c r="BB213">
        <v>464.474319999999</v>
      </c>
      <c r="BC213">
        <v>194.343045</v>
      </c>
      <c r="BD213">
        <v>0.1</v>
      </c>
      <c r="BE213">
        <v>31.8</v>
      </c>
      <c r="BF213">
        <v>53</v>
      </c>
      <c r="BG213">
        <v>19.3493333333333</v>
      </c>
      <c r="BH213">
        <v>10.1326666666666</v>
      </c>
      <c r="BI213">
        <v>18.4326666666667</v>
      </c>
      <c r="BJ213">
        <v>35.9222164444446</v>
      </c>
      <c r="BK213">
        <v>17.6830497777778</v>
      </c>
      <c r="BL213">
        <v>35.0819386666668</v>
      </c>
      <c r="BM213">
        <v>0.1</v>
      </c>
      <c r="BN213">
        <v>26.5</v>
      </c>
      <c r="BO213">
        <v>53</v>
      </c>
      <c r="BP213">
        <v>24.5426666666666</v>
      </c>
      <c r="BQ213">
        <v>6.42266666666666</v>
      </c>
      <c r="BR213">
        <v>23.7093333333333</v>
      </c>
      <c r="BS213">
        <v>60.6314897777778</v>
      </c>
      <c r="BT213">
        <v>8.95349422222221</v>
      </c>
      <c r="BU213">
        <v>59.9370453333333</v>
      </c>
      <c r="BV213">
        <v>141.118597425469</v>
      </c>
      <c r="BW213">
        <v>1054.227</v>
      </c>
      <c r="BX213">
        <v>0</v>
      </c>
      <c r="BY213" t="s">
        <v>145</v>
      </c>
      <c r="BZ213" t="s">
        <v>1989</v>
      </c>
      <c r="CE213" s="7">
        <f>VLOOKUP(BY213,[1]flawdatabase_16in!$1:$1048576,7,0)</f>
        <v>30</v>
      </c>
      <c r="CF213" s="7">
        <f>VLOOKUP(BY213,[1]flawdatabase_16in!$1:$1048576,8,0)</f>
        <v>5</v>
      </c>
      <c r="CG213" s="7">
        <f>VLOOKUP(BY213,[1]flawdatabase_16in!$1:$1048576,9,0)</f>
        <v>0.8</v>
      </c>
      <c r="CH213" s="7">
        <f>VLOOKUP(BY213,[1]flawdatabase_16in!$1:$1048576,11,0)</f>
        <v>1</v>
      </c>
      <c r="CI213" s="7">
        <f>VLOOKUP(BY213,[1]flawdatabase_16in!$1:$1048576,10,0)</f>
        <v>0</v>
      </c>
    </row>
    <row r="214" hidden="1" spans="1:87">
      <c r="A214" s="4">
        <v>44181.4695949074</v>
      </c>
      <c r="B214" t="s">
        <v>78</v>
      </c>
      <c r="C214" s="4">
        <v>44181.4695949074</v>
      </c>
      <c r="D214" t="s">
        <v>79</v>
      </c>
      <c r="E214" t="s">
        <v>1946</v>
      </c>
      <c r="F214">
        <v>1</v>
      </c>
      <c r="G214">
        <v>1</v>
      </c>
      <c r="H214">
        <v>44</v>
      </c>
      <c r="I214">
        <v>5</v>
      </c>
      <c r="J214">
        <v>17.81</v>
      </c>
      <c r="K214">
        <v>17.97</v>
      </c>
      <c r="L214">
        <v>17.89</v>
      </c>
      <c r="M214">
        <v>8905</v>
      </c>
      <c r="N214">
        <v>8985</v>
      </c>
      <c r="O214">
        <v>8945</v>
      </c>
      <c r="P214">
        <v>1</v>
      </c>
      <c r="Q214">
        <v>3</v>
      </c>
      <c r="R214">
        <v>0</v>
      </c>
      <c r="S214">
        <v>0</v>
      </c>
      <c r="T214">
        <v>17.89</v>
      </c>
      <c r="U214">
        <v>3</v>
      </c>
      <c r="V214">
        <v>0</v>
      </c>
      <c r="W214">
        <v>0</v>
      </c>
      <c r="X214">
        <v>17.89</v>
      </c>
      <c r="Y214">
        <v>179</v>
      </c>
      <c r="Z214">
        <v>8</v>
      </c>
      <c r="AA214">
        <v>183</v>
      </c>
      <c r="AB214">
        <v>346.3</v>
      </c>
      <c r="AC214" s="6">
        <v>0.480555555555556</v>
      </c>
      <c r="AD214">
        <v>1.6</v>
      </c>
      <c r="AE214">
        <v>12.8</v>
      </c>
      <c r="AF214">
        <v>7.9</v>
      </c>
      <c r="AG214">
        <v>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0.1</v>
      </c>
      <c r="AQ214">
        <v>46</v>
      </c>
      <c r="AR214">
        <v>38</v>
      </c>
      <c r="AS214">
        <v>34</v>
      </c>
      <c r="AT214">
        <v>16</v>
      </c>
      <c r="AU214">
        <v>100.228305555555</v>
      </c>
      <c r="AV214">
        <v>8.259</v>
      </c>
      <c r="AW214">
        <v>9.03799999999999</v>
      </c>
      <c r="AX214">
        <v>134.766</v>
      </c>
      <c r="AY214">
        <v>106.22</v>
      </c>
      <c r="AZ214">
        <v>100.169</v>
      </c>
      <c r="BA214">
        <v>978.414204</v>
      </c>
      <c r="BB214">
        <v>671.66867</v>
      </c>
      <c r="BC214">
        <v>621.677369000001</v>
      </c>
      <c r="BD214">
        <v>0.1</v>
      </c>
      <c r="BE214">
        <v>26.5</v>
      </c>
      <c r="BF214">
        <v>42.4</v>
      </c>
      <c r="BG214">
        <v>16.2606666666667</v>
      </c>
      <c r="BH214">
        <v>5.19119999999999</v>
      </c>
      <c r="BI214">
        <v>11.7606666666666</v>
      </c>
      <c r="BJ214">
        <v>31.1552783111113</v>
      </c>
      <c r="BK214">
        <v>5.73923743999998</v>
      </c>
      <c r="BL214">
        <v>19.4797227555556</v>
      </c>
      <c r="BM214">
        <v>0.1</v>
      </c>
      <c r="BN214">
        <v>37.1</v>
      </c>
      <c r="BO214">
        <v>31.8</v>
      </c>
      <c r="BP214">
        <v>19.5057777777777</v>
      </c>
      <c r="BQ214">
        <v>15.8613333333333</v>
      </c>
      <c r="BR214">
        <v>11.7779999999999</v>
      </c>
      <c r="BS214">
        <v>51.2293824790122</v>
      </c>
      <c r="BT214">
        <v>41.4308145777777</v>
      </c>
      <c r="BU214">
        <v>25.3078701333333</v>
      </c>
      <c r="BV214">
        <v>108.756215462777</v>
      </c>
      <c r="BW214">
        <v>1060.79099999999</v>
      </c>
      <c r="BX214">
        <v>0</v>
      </c>
      <c r="BY214" t="s">
        <v>147</v>
      </c>
      <c r="BZ214" t="s">
        <v>1990</v>
      </c>
      <c r="CE214" s="7">
        <f>VLOOKUP(BY214,[1]flawdatabase_16in!$1:$1048576,7,0)</f>
        <v>30</v>
      </c>
      <c r="CF214" s="7">
        <f>VLOOKUP(BY214,[1]flawdatabase_16in!$1:$1048576,8,0)</f>
        <v>5</v>
      </c>
      <c r="CG214" s="7">
        <f>VLOOKUP(BY214,[1]flawdatabase_16in!$1:$1048576,9,0)</f>
        <v>1.6</v>
      </c>
      <c r="CH214" s="7">
        <f>VLOOKUP(BY214,[1]flawdatabase_16in!$1:$1048576,11,0)</f>
        <v>1</v>
      </c>
      <c r="CI214" s="7">
        <f>VLOOKUP(BY214,[1]flawdatabase_16in!$1:$1048576,10,0)</f>
        <v>0</v>
      </c>
    </row>
    <row r="215" hidden="1" spans="1:87">
      <c r="A215" s="4">
        <v>44181.4695949074</v>
      </c>
      <c r="B215" t="s">
        <v>78</v>
      </c>
      <c r="C215" s="4">
        <v>44181.4695949074</v>
      </c>
      <c r="D215" t="s">
        <v>79</v>
      </c>
      <c r="E215" t="s">
        <v>1946</v>
      </c>
      <c r="F215">
        <v>1</v>
      </c>
      <c r="G215">
        <v>1</v>
      </c>
      <c r="H215">
        <v>45</v>
      </c>
      <c r="I215">
        <v>5</v>
      </c>
      <c r="J215">
        <v>18.308</v>
      </c>
      <c r="K215">
        <v>18.486</v>
      </c>
      <c r="L215">
        <v>18.396</v>
      </c>
      <c r="M215">
        <v>9154</v>
      </c>
      <c r="N215">
        <v>9243</v>
      </c>
      <c r="O215">
        <v>9198</v>
      </c>
      <c r="P215">
        <v>1</v>
      </c>
      <c r="Q215">
        <v>3</v>
      </c>
      <c r="R215">
        <v>0</v>
      </c>
      <c r="S215">
        <v>0</v>
      </c>
      <c r="T215">
        <v>18.396</v>
      </c>
      <c r="U215">
        <v>3</v>
      </c>
      <c r="V215">
        <v>0</v>
      </c>
      <c r="W215">
        <v>0</v>
      </c>
      <c r="X215">
        <v>18.396</v>
      </c>
      <c r="Y215">
        <v>178</v>
      </c>
      <c r="Z215">
        <v>9</v>
      </c>
      <c r="AA215">
        <v>183</v>
      </c>
      <c r="AB215">
        <v>346.2</v>
      </c>
      <c r="AC215" s="6">
        <v>0.480555555555556</v>
      </c>
      <c r="AD215">
        <v>1.6</v>
      </c>
      <c r="AE215">
        <v>12.8</v>
      </c>
      <c r="AF215">
        <v>7.9</v>
      </c>
      <c r="AG215">
        <v>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0.1</v>
      </c>
      <c r="AQ215">
        <v>50</v>
      </c>
      <c r="AR215">
        <v>46</v>
      </c>
      <c r="AS215">
        <v>36</v>
      </c>
      <c r="AT215">
        <v>20</v>
      </c>
      <c r="AU215">
        <v>98.7353055555555</v>
      </c>
      <c r="AV215">
        <v>14.009</v>
      </c>
      <c r="AW215">
        <v>16.494</v>
      </c>
      <c r="AX215">
        <v>272.574999999999</v>
      </c>
      <c r="AY215">
        <v>228.084</v>
      </c>
      <c r="AZ215">
        <v>155.029</v>
      </c>
      <c r="BA215">
        <v>3685.89962499999</v>
      </c>
      <c r="BB215">
        <v>2808.320544</v>
      </c>
      <c r="BC215">
        <v>1477.189709</v>
      </c>
      <c r="BD215">
        <v>0.1</v>
      </c>
      <c r="BE215">
        <v>42.4</v>
      </c>
      <c r="BF215">
        <v>42.4</v>
      </c>
      <c r="BG215">
        <v>43.69</v>
      </c>
      <c r="BH215">
        <v>27.7566666666666</v>
      </c>
      <c r="BI215">
        <v>27.7566666666666</v>
      </c>
      <c r="BJ215">
        <v>194.979131111111</v>
      </c>
      <c r="BK215">
        <v>107.233575555555</v>
      </c>
      <c r="BL215">
        <v>107.233575555555</v>
      </c>
      <c r="BM215">
        <v>0.1</v>
      </c>
      <c r="BN215">
        <v>37.1</v>
      </c>
      <c r="BO215">
        <v>42.4</v>
      </c>
      <c r="BP215">
        <v>61.1617777777777</v>
      </c>
      <c r="BQ215">
        <v>28.234</v>
      </c>
      <c r="BR215">
        <v>48.3673333333333</v>
      </c>
      <c r="BS215">
        <v>400.154768730864</v>
      </c>
      <c r="BT215">
        <v>128.8472712</v>
      </c>
      <c r="BU215">
        <v>321.627293422222</v>
      </c>
      <c r="BV215">
        <v>121.865285969452</v>
      </c>
      <c r="BW215">
        <v>1919.92433333333</v>
      </c>
      <c r="BX215">
        <v>0</v>
      </c>
      <c r="BY215" t="s">
        <v>149</v>
      </c>
      <c r="BZ215" t="s">
        <v>1991</v>
      </c>
      <c r="CE215" s="7">
        <f>VLOOKUP(BY215,[1]flawdatabase_16in!$1:$1048576,7,0)</f>
        <v>30</v>
      </c>
      <c r="CF215" s="7">
        <f>VLOOKUP(BY215,[1]flawdatabase_16in!$1:$1048576,8,0)</f>
        <v>5</v>
      </c>
      <c r="CG215" s="7">
        <f>VLOOKUP(BY215,[1]flawdatabase_16in!$1:$1048576,9,0)</f>
        <v>2.8</v>
      </c>
      <c r="CH215" s="7">
        <f>VLOOKUP(BY215,[1]flawdatabase_16in!$1:$1048576,11,0)</f>
        <v>1</v>
      </c>
      <c r="CI215" s="7">
        <f>VLOOKUP(BY215,[1]flawdatabase_16in!$1:$1048576,10,0)</f>
        <v>0</v>
      </c>
    </row>
    <row r="216" hidden="1" spans="1:87">
      <c r="A216" s="4">
        <v>44181.4695949074</v>
      </c>
      <c r="B216" t="s">
        <v>78</v>
      </c>
      <c r="C216" s="4">
        <v>44181.4695949074</v>
      </c>
      <c r="D216" t="s">
        <v>79</v>
      </c>
      <c r="E216" t="s">
        <v>1946</v>
      </c>
      <c r="F216">
        <v>1</v>
      </c>
      <c r="G216">
        <v>1</v>
      </c>
      <c r="H216">
        <v>46</v>
      </c>
      <c r="I216">
        <v>5</v>
      </c>
      <c r="J216">
        <v>18.822</v>
      </c>
      <c r="K216">
        <v>18.978</v>
      </c>
      <c r="L216">
        <v>18.9</v>
      </c>
      <c r="M216">
        <v>9411</v>
      </c>
      <c r="N216">
        <v>9489</v>
      </c>
      <c r="O216">
        <v>9450</v>
      </c>
      <c r="P216">
        <v>1</v>
      </c>
      <c r="Q216">
        <v>3</v>
      </c>
      <c r="R216">
        <v>0</v>
      </c>
      <c r="S216">
        <v>0</v>
      </c>
      <c r="T216">
        <v>18.9</v>
      </c>
      <c r="U216">
        <v>3</v>
      </c>
      <c r="V216">
        <v>0</v>
      </c>
      <c r="W216">
        <v>0</v>
      </c>
      <c r="X216">
        <v>18.9</v>
      </c>
      <c r="Y216">
        <v>177</v>
      </c>
      <c r="Z216">
        <v>13</v>
      </c>
      <c r="AA216">
        <v>185</v>
      </c>
      <c r="AB216">
        <v>350.5</v>
      </c>
      <c r="AC216" s="6">
        <v>0.486805555555556</v>
      </c>
      <c r="AD216">
        <v>1.6</v>
      </c>
      <c r="AE216">
        <v>12.8</v>
      </c>
      <c r="AF216">
        <v>7.9</v>
      </c>
      <c r="AG216">
        <v>3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0.1</v>
      </c>
      <c r="AQ216">
        <v>46</v>
      </c>
      <c r="AR216">
        <v>38</v>
      </c>
      <c r="AS216">
        <v>34</v>
      </c>
      <c r="AT216">
        <v>20</v>
      </c>
      <c r="AU216">
        <v>95.8588055555555</v>
      </c>
      <c r="AV216">
        <v>20.5069999999999</v>
      </c>
      <c r="AW216">
        <v>21.494</v>
      </c>
      <c r="AX216">
        <v>342.003999999999</v>
      </c>
      <c r="AY216">
        <v>295.485</v>
      </c>
      <c r="AZ216">
        <v>202.487</v>
      </c>
      <c r="BA216">
        <v>6331.22220399999</v>
      </c>
      <c r="BB216">
        <v>5055.407145</v>
      </c>
      <c r="BC216">
        <v>2572.025845</v>
      </c>
      <c r="BD216">
        <v>0.1</v>
      </c>
      <c r="BE216">
        <v>63.6</v>
      </c>
      <c r="BF216">
        <v>42.4</v>
      </c>
      <c r="BG216">
        <v>89.9016666666667</v>
      </c>
      <c r="BH216">
        <v>60.6016666666666</v>
      </c>
      <c r="BI216">
        <v>28.5849999999999</v>
      </c>
      <c r="BJ216">
        <v>639.425945</v>
      </c>
      <c r="BK216">
        <v>383.20805611111</v>
      </c>
      <c r="BL216">
        <v>121.054444999999</v>
      </c>
      <c r="BM216">
        <v>0.1</v>
      </c>
      <c r="BN216">
        <v>63.6</v>
      </c>
      <c r="BO216">
        <v>42.4</v>
      </c>
      <c r="BP216">
        <v>149.334</v>
      </c>
      <c r="BQ216">
        <v>94.2673333333333</v>
      </c>
      <c r="BR216">
        <v>58.284</v>
      </c>
      <c r="BS216">
        <v>1652.56460897777</v>
      </c>
      <c r="BT216">
        <v>942.512408977778</v>
      </c>
      <c r="BU216">
        <v>481.4515312</v>
      </c>
      <c r="BV216">
        <v>35.1722166977536</v>
      </c>
      <c r="BW216">
        <v>3026.32966666666</v>
      </c>
      <c r="BX216">
        <v>0</v>
      </c>
      <c r="BY216" t="s">
        <v>151</v>
      </c>
      <c r="BZ216" t="s">
        <v>1992</v>
      </c>
      <c r="CE216" s="7">
        <f>VLOOKUP(BY216,[1]flawdatabase_16in!$1:$1048576,7,0)</f>
        <v>30</v>
      </c>
      <c r="CF216" s="7">
        <f>VLOOKUP(BY216,[1]flawdatabase_16in!$1:$1048576,8,0)</f>
        <v>5</v>
      </c>
      <c r="CG216" s="7">
        <f>VLOOKUP(BY216,[1]flawdatabase_16in!$1:$1048576,9,0)</f>
        <v>4</v>
      </c>
      <c r="CH216" s="7">
        <f>VLOOKUP(BY216,[1]flawdatabase_16in!$1:$1048576,11,0)</f>
        <v>1</v>
      </c>
      <c r="CI216" s="7">
        <f>VLOOKUP(BY216,[1]flawdatabase_16in!$1:$1048576,10,0)</f>
        <v>0</v>
      </c>
    </row>
    <row r="217" hidden="1" spans="1:87">
      <c r="A217" s="4">
        <v>44181.4695949074</v>
      </c>
      <c r="B217" t="s">
        <v>78</v>
      </c>
      <c r="C217" s="4">
        <v>44181.4695949074</v>
      </c>
      <c r="D217" t="s">
        <v>79</v>
      </c>
      <c r="E217" t="s">
        <v>1946</v>
      </c>
      <c r="F217">
        <v>1</v>
      </c>
      <c r="G217">
        <v>1</v>
      </c>
      <c r="H217">
        <v>47</v>
      </c>
      <c r="I217">
        <v>5</v>
      </c>
      <c r="J217">
        <v>17.28</v>
      </c>
      <c r="K217">
        <v>17.478</v>
      </c>
      <c r="L217">
        <v>17.378</v>
      </c>
      <c r="M217">
        <v>8640</v>
      </c>
      <c r="N217">
        <v>8739</v>
      </c>
      <c r="O217">
        <v>8689</v>
      </c>
      <c r="P217">
        <v>1</v>
      </c>
      <c r="Q217">
        <v>3</v>
      </c>
      <c r="R217">
        <v>0</v>
      </c>
      <c r="S217">
        <v>0</v>
      </c>
      <c r="T217">
        <v>17.378</v>
      </c>
      <c r="U217">
        <v>3</v>
      </c>
      <c r="V217">
        <v>0</v>
      </c>
      <c r="W217">
        <v>0</v>
      </c>
      <c r="X217">
        <v>17.378</v>
      </c>
      <c r="Y217">
        <v>117</v>
      </c>
      <c r="Z217">
        <v>134</v>
      </c>
      <c r="AA217">
        <v>125</v>
      </c>
      <c r="AB217">
        <v>230.3</v>
      </c>
      <c r="AC217" s="6">
        <v>0.319444444444444</v>
      </c>
      <c r="AD217">
        <v>1.6</v>
      </c>
      <c r="AE217">
        <v>12.8</v>
      </c>
      <c r="AF217">
        <v>7.9</v>
      </c>
      <c r="AG217">
        <v>3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0.1</v>
      </c>
      <c r="AQ217">
        <v>44</v>
      </c>
      <c r="AR217">
        <v>38</v>
      </c>
      <c r="AS217">
        <v>34</v>
      </c>
      <c r="AT217">
        <v>10</v>
      </c>
      <c r="AU217">
        <v>96.4888055555555</v>
      </c>
      <c r="AV217">
        <v>22.2609999999999</v>
      </c>
      <c r="AW217">
        <v>22.494</v>
      </c>
      <c r="AX217">
        <v>371.7075</v>
      </c>
      <c r="AY217">
        <v>350.662499999999</v>
      </c>
      <c r="AZ217">
        <v>243.0205</v>
      </c>
      <c r="BA217">
        <v>7839.42555925</v>
      </c>
      <c r="BB217">
        <v>7284.52100124999</v>
      </c>
      <c r="BC217">
        <v>3842.75892425</v>
      </c>
      <c r="BD217">
        <v>0.1</v>
      </c>
      <c r="BE217">
        <v>53</v>
      </c>
      <c r="BF217">
        <v>37.1</v>
      </c>
      <c r="BG217">
        <v>116.165111111111</v>
      </c>
      <c r="BH217">
        <v>52.8206666666668</v>
      </c>
      <c r="BI217">
        <v>29.1206666666666</v>
      </c>
      <c r="BJ217">
        <v>918.069620730865</v>
      </c>
      <c r="BK217">
        <v>350.489334311113</v>
      </c>
      <c r="BL217">
        <v>139.931867644444</v>
      </c>
      <c r="BM217">
        <v>0.1</v>
      </c>
      <c r="BN217">
        <v>58.3</v>
      </c>
      <c r="BO217">
        <v>37.1</v>
      </c>
      <c r="BP217">
        <v>157.326333333333</v>
      </c>
      <c r="BQ217">
        <v>78.4263333333333</v>
      </c>
      <c r="BR217">
        <v>49.2263333333333</v>
      </c>
      <c r="BS217">
        <v>1924.55558091111</v>
      </c>
      <c r="BT217">
        <v>759.897214244444</v>
      </c>
      <c r="BU217">
        <v>388.619480911111</v>
      </c>
      <c r="BV217">
        <v>106.079037452968</v>
      </c>
      <c r="BW217">
        <v>3106.33816666666</v>
      </c>
      <c r="BX217">
        <v>0</v>
      </c>
      <c r="BY217" t="s">
        <v>153</v>
      </c>
      <c r="BZ217" t="s">
        <v>1993</v>
      </c>
      <c r="CE217" s="7">
        <f>VLOOKUP(BY217,[1]flawdatabase_16in!$1:$1048576,7,0)</f>
        <v>30</v>
      </c>
      <c r="CF217" s="7">
        <f>VLOOKUP(BY217,[1]flawdatabase_16in!$1:$1048576,8,0)</f>
        <v>10</v>
      </c>
      <c r="CG217" s="7">
        <f>VLOOKUP(BY217,[1]flawdatabase_16in!$1:$1048576,9,0)</f>
        <v>1.6</v>
      </c>
      <c r="CH217" s="7">
        <f>VLOOKUP(BY217,[1]flawdatabase_16in!$1:$1048576,11,0)</f>
        <v>1</v>
      </c>
      <c r="CI217" s="7">
        <f>VLOOKUP(BY217,[1]flawdatabase_16in!$1:$1048576,10,0)</f>
        <v>0</v>
      </c>
    </row>
    <row r="218" hidden="1" spans="1:87">
      <c r="A218" s="4">
        <v>44181.4695949074</v>
      </c>
      <c r="B218" t="s">
        <v>78</v>
      </c>
      <c r="C218" s="4">
        <v>44181.4695949074</v>
      </c>
      <c r="D218" t="s">
        <v>79</v>
      </c>
      <c r="E218" t="s">
        <v>1946</v>
      </c>
      <c r="F218">
        <v>1</v>
      </c>
      <c r="G218">
        <v>1</v>
      </c>
      <c r="H218">
        <v>48</v>
      </c>
      <c r="I218">
        <v>5</v>
      </c>
      <c r="J218">
        <v>17.798</v>
      </c>
      <c r="K218">
        <v>17.972</v>
      </c>
      <c r="L218">
        <v>17.884</v>
      </c>
      <c r="M218">
        <v>8899</v>
      </c>
      <c r="N218">
        <v>8986</v>
      </c>
      <c r="O218">
        <v>8942</v>
      </c>
      <c r="P218">
        <v>1</v>
      </c>
      <c r="Q218">
        <v>3</v>
      </c>
      <c r="R218">
        <v>0</v>
      </c>
      <c r="S218">
        <v>0</v>
      </c>
      <c r="T218">
        <v>17.884</v>
      </c>
      <c r="U218">
        <v>3</v>
      </c>
      <c r="V218">
        <v>0</v>
      </c>
      <c r="W218">
        <v>0</v>
      </c>
      <c r="X218">
        <v>17.884</v>
      </c>
      <c r="Y218">
        <v>116</v>
      </c>
      <c r="Z218">
        <v>135</v>
      </c>
      <c r="AA218">
        <v>125</v>
      </c>
      <c r="AB218">
        <v>230.3</v>
      </c>
      <c r="AC218" s="6">
        <v>0.319444444444444</v>
      </c>
      <c r="AD218">
        <v>1.6</v>
      </c>
      <c r="AE218">
        <v>12.8</v>
      </c>
      <c r="AF218">
        <v>7.9</v>
      </c>
      <c r="AG218">
        <v>3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0.1</v>
      </c>
      <c r="AQ218">
        <v>42</v>
      </c>
      <c r="AR218">
        <v>38</v>
      </c>
      <c r="AS218">
        <v>34</v>
      </c>
      <c r="AT218">
        <v>20</v>
      </c>
      <c r="AU218">
        <v>90.9853055555555</v>
      </c>
      <c r="AV218">
        <v>34.7549999999999</v>
      </c>
      <c r="AW218">
        <v>36.744</v>
      </c>
      <c r="AX218">
        <v>615.469999999999</v>
      </c>
      <c r="AY218">
        <v>552.463</v>
      </c>
      <c r="AZ218">
        <v>376.452</v>
      </c>
      <c r="BA218">
        <v>21197.7997279999</v>
      </c>
      <c r="BB218">
        <v>17695.083905</v>
      </c>
      <c r="BC218">
        <v>8893.79995</v>
      </c>
      <c r="BD218">
        <v>0.1</v>
      </c>
      <c r="BE218">
        <v>63.6</v>
      </c>
      <c r="BF218">
        <v>37.1</v>
      </c>
      <c r="BG218">
        <v>197.481333333333</v>
      </c>
      <c r="BH218">
        <v>85.048</v>
      </c>
      <c r="BI218">
        <v>39.4980000000001</v>
      </c>
      <c r="BJ218">
        <v>2363.8495808</v>
      </c>
      <c r="BK218">
        <v>789.127380800001</v>
      </c>
      <c r="BL218">
        <v>254.762480800001</v>
      </c>
      <c r="BM218">
        <v>0.1</v>
      </c>
      <c r="BN218">
        <v>68.9</v>
      </c>
      <c r="BO218">
        <v>37.1</v>
      </c>
      <c r="BP218">
        <v>273.619333333333</v>
      </c>
      <c r="BQ218">
        <v>145.785999999999</v>
      </c>
      <c r="BR218">
        <v>78.936</v>
      </c>
      <c r="BS218">
        <v>5206.7521592</v>
      </c>
      <c r="BT218">
        <v>2332.42955919999</v>
      </c>
      <c r="BU218">
        <v>996.1686592</v>
      </c>
      <c r="BV218">
        <v>96.1379346054933</v>
      </c>
      <c r="BW218">
        <v>5441.41075</v>
      </c>
      <c r="BX218">
        <v>0</v>
      </c>
      <c r="BY218" t="s">
        <v>179</v>
      </c>
      <c r="BZ218" t="s">
        <v>1994</v>
      </c>
      <c r="CE218" s="7">
        <f>VLOOKUP(BY218,[1]flawdatabase_16in!$1:$1048576,7,0)</f>
        <v>30</v>
      </c>
      <c r="CF218" s="7">
        <f>VLOOKUP(BY218,[1]flawdatabase_16in!$1:$1048576,8,0)</f>
        <v>10</v>
      </c>
      <c r="CG218" s="7">
        <f>VLOOKUP(BY218,[1]flawdatabase_16in!$1:$1048576,9,0)</f>
        <v>2.8</v>
      </c>
      <c r="CH218" s="7">
        <f>VLOOKUP(BY218,[1]flawdatabase_16in!$1:$1048576,11,0)</f>
        <v>1</v>
      </c>
      <c r="CI218" s="7">
        <f>VLOOKUP(BY218,[1]flawdatabase_16in!$1:$1048576,10,0)</f>
        <v>0</v>
      </c>
    </row>
    <row r="219" hidden="1" spans="1:87">
      <c r="A219" s="4">
        <v>44181.4695949074</v>
      </c>
      <c r="B219" t="s">
        <v>78</v>
      </c>
      <c r="C219" s="4">
        <v>44181.4695949074</v>
      </c>
      <c r="D219" t="s">
        <v>79</v>
      </c>
      <c r="E219" t="s">
        <v>1946</v>
      </c>
      <c r="F219">
        <v>1</v>
      </c>
      <c r="G219">
        <v>1</v>
      </c>
      <c r="H219">
        <v>49</v>
      </c>
      <c r="I219">
        <v>5</v>
      </c>
      <c r="J219">
        <v>18.312</v>
      </c>
      <c r="K219">
        <v>18.502</v>
      </c>
      <c r="L219">
        <v>18.406</v>
      </c>
      <c r="M219">
        <v>9156</v>
      </c>
      <c r="N219">
        <v>9251</v>
      </c>
      <c r="O219">
        <v>9203</v>
      </c>
      <c r="P219">
        <v>1</v>
      </c>
      <c r="Q219">
        <v>3</v>
      </c>
      <c r="R219">
        <v>0</v>
      </c>
      <c r="S219">
        <v>0</v>
      </c>
      <c r="T219">
        <v>18.406</v>
      </c>
      <c r="U219">
        <v>3</v>
      </c>
      <c r="V219">
        <v>0</v>
      </c>
      <c r="W219">
        <v>0</v>
      </c>
      <c r="X219">
        <v>18.406</v>
      </c>
      <c r="Y219">
        <v>115</v>
      </c>
      <c r="Z219">
        <v>136</v>
      </c>
      <c r="AA219">
        <v>125</v>
      </c>
      <c r="AB219">
        <v>230.2</v>
      </c>
      <c r="AC219" s="6">
        <v>0.319444444444444</v>
      </c>
      <c r="AD219">
        <v>1.6</v>
      </c>
      <c r="AE219">
        <v>12.8</v>
      </c>
      <c r="AF219">
        <v>7.9</v>
      </c>
      <c r="AG219">
        <v>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0.1</v>
      </c>
      <c r="AQ219">
        <v>44</v>
      </c>
      <c r="AR219">
        <v>40</v>
      </c>
      <c r="AS219">
        <v>34</v>
      </c>
      <c r="AT219">
        <v>22</v>
      </c>
      <c r="AU219">
        <v>86.8613055555555</v>
      </c>
      <c r="AV219">
        <v>52.7559999999999</v>
      </c>
      <c r="AW219">
        <v>51.9949999999999</v>
      </c>
      <c r="AX219">
        <v>890.082499999999</v>
      </c>
      <c r="AY219">
        <v>832.336499999999</v>
      </c>
      <c r="AZ219">
        <v>538.315499999999</v>
      </c>
      <c r="BA219">
        <v>43275.2053492499</v>
      </c>
      <c r="BB219">
        <v>38956.3012122499</v>
      </c>
      <c r="BC219">
        <v>17942.4516892499</v>
      </c>
      <c r="BD219">
        <v>0.1</v>
      </c>
      <c r="BE219">
        <v>63.6</v>
      </c>
      <c r="BF219">
        <v>42.4</v>
      </c>
      <c r="BG219">
        <v>300.105666666666</v>
      </c>
      <c r="BH219">
        <v>152.905666666666</v>
      </c>
      <c r="BI219">
        <v>80.2056666666666</v>
      </c>
      <c r="BJ219">
        <v>5776.79509308889</v>
      </c>
      <c r="BK219">
        <v>2551.66514864444</v>
      </c>
      <c r="BL219">
        <v>974.221948644443</v>
      </c>
      <c r="BM219">
        <v>0.1</v>
      </c>
      <c r="BN219">
        <v>74.2</v>
      </c>
      <c r="BO219">
        <v>42.4</v>
      </c>
      <c r="BP219">
        <v>424.583999999999</v>
      </c>
      <c r="BQ219">
        <v>260.400666666666</v>
      </c>
      <c r="BR219">
        <v>126.350666666666</v>
      </c>
      <c r="BS219">
        <v>12137.7930289777</v>
      </c>
      <c r="BT219">
        <v>6726.81535119999</v>
      </c>
      <c r="BU219">
        <v>2371.6268512</v>
      </c>
      <c r="BV219">
        <v>124.324850686535</v>
      </c>
      <c r="BW219">
        <v>8445.39008333333</v>
      </c>
      <c r="BX219">
        <v>0</v>
      </c>
      <c r="BY219" t="s">
        <v>181</v>
      </c>
      <c r="BZ219" t="s">
        <v>1995</v>
      </c>
      <c r="CE219" s="7">
        <f>VLOOKUP(BY219,[1]flawdatabase_16in!$1:$1048576,7,0)</f>
        <v>30</v>
      </c>
      <c r="CF219" s="7">
        <f>VLOOKUP(BY219,[1]flawdatabase_16in!$1:$1048576,8,0)</f>
        <v>10</v>
      </c>
      <c r="CG219" s="7">
        <f>VLOOKUP(BY219,[1]flawdatabase_16in!$1:$1048576,9,0)</f>
        <v>4.4</v>
      </c>
      <c r="CH219" s="7">
        <f>VLOOKUP(BY219,[1]flawdatabase_16in!$1:$1048576,11,0)</f>
        <v>1</v>
      </c>
      <c r="CI219" s="7">
        <f>VLOOKUP(BY219,[1]flawdatabase_16in!$1:$1048576,10,0)</f>
        <v>0</v>
      </c>
    </row>
    <row r="220" hidden="1" spans="1:87">
      <c r="A220" s="4">
        <v>44181.4695949074</v>
      </c>
      <c r="B220" t="s">
        <v>78</v>
      </c>
      <c r="C220" s="4">
        <v>44181.4695949074</v>
      </c>
      <c r="D220" t="s">
        <v>79</v>
      </c>
      <c r="E220" t="s">
        <v>1946</v>
      </c>
      <c r="F220">
        <v>1</v>
      </c>
      <c r="G220">
        <v>1</v>
      </c>
      <c r="H220">
        <v>50</v>
      </c>
      <c r="I220">
        <v>5</v>
      </c>
      <c r="J220">
        <v>17.28</v>
      </c>
      <c r="K220">
        <v>17.482</v>
      </c>
      <c r="L220">
        <v>17.38</v>
      </c>
      <c r="M220">
        <v>8640</v>
      </c>
      <c r="N220">
        <v>8741</v>
      </c>
      <c r="O220">
        <v>8690</v>
      </c>
      <c r="P220">
        <v>1</v>
      </c>
      <c r="Q220">
        <v>3</v>
      </c>
      <c r="R220">
        <v>0</v>
      </c>
      <c r="S220">
        <v>0</v>
      </c>
      <c r="T220">
        <v>17.38</v>
      </c>
      <c r="U220">
        <v>3</v>
      </c>
      <c r="V220">
        <v>0</v>
      </c>
      <c r="W220">
        <v>0</v>
      </c>
      <c r="X220">
        <v>17.38</v>
      </c>
      <c r="Y220">
        <v>71</v>
      </c>
      <c r="Z220">
        <v>87</v>
      </c>
      <c r="AA220">
        <v>79</v>
      </c>
      <c r="AB220">
        <v>138.3</v>
      </c>
      <c r="AC220" s="6">
        <v>0.191666666666667</v>
      </c>
      <c r="AD220">
        <v>1.6</v>
      </c>
      <c r="AE220">
        <v>12.8</v>
      </c>
      <c r="AF220">
        <v>7.9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0.1</v>
      </c>
      <c r="AQ220">
        <v>44</v>
      </c>
      <c r="AR220">
        <v>38</v>
      </c>
      <c r="AS220">
        <v>34</v>
      </c>
      <c r="AT220">
        <v>20</v>
      </c>
      <c r="AU220">
        <v>95.9868055555555</v>
      </c>
      <c r="AV220">
        <v>18.506</v>
      </c>
      <c r="AW220">
        <v>20.304</v>
      </c>
      <c r="AX220">
        <v>301.893</v>
      </c>
      <c r="AY220">
        <v>284.7</v>
      </c>
      <c r="AZ220">
        <v>191.472999999999</v>
      </c>
      <c r="BA220">
        <v>5186.407855</v>
      </c>
      <c r="BB220">
        <v>4745.11647</v>
      </c>
      <c r="BC220">
        <v>2369.52582499999</v>
      </c>
      <c r="BD220">
        <v>0.1</v>
      </c>
      <c r="BE220">
        <v>63.6</v>
      </c>
      <c r="BF220">
        <v>42.4</v>
      </c>
      <c r="BG220">
        <v>81.723888888889</v>
      </c>
      <c r="BH220">
        <v>41.5933333333333</v>
      </c>
      <c r="BI220">
        <v>22.8266666666666</v>
      </c>
      <c r="BJ220">
        <v>465.210214753088</v>
      </c>
      <c r="BK220">
        <v>188.774392222221</v>
      </c>
      <c r="BL220">
        <v>77.6349477777776</v>
      </c>
      <c r="BM220">
        <v>0.1</v>
      </c>
      <c r="BN220">
        <v>68.9</v>
      </c>
      <c r="BO220">
        <v>47.7</v>
      </c>
      <c r="BP220">
        <v>111.480666666666</v>
      </c>
      <c r="BQ220">
        <v>84.8306666666666</v>
      </c>
      <c r="BR220">
        <v>39.214</v>
      </c>
      <c r="BS220">
        <v>912.194390311111</v>
      </c>
      <c r="BT220">
        <v>666.252556977777</v>
      </c>
      <c r="BU220">
        <v>201.7146792</v>
      </c>
      <c r="BV220">
        <v>110.382290873624</v>
      </c>
      <c r="BW220">
        <v>3439.80066666666</v>
      </c>
      <c r="BX220">
        <v>0</v>
      </c>
      <c r="BY220" t="s">
        <v>173</v>
      </c>
      <c r="BZ220" t="s">
        <v>1996</v>
      </c>
      <c r="CE220" s="7">
        <f>VLOOKUP(BY220,[1]flawdatabase_16in!$1:$1048576,7,0)</f>
        <v>30</v>
      </c>
      <c r="CF220" s="7">
        <f>VLOOKUP(BY220,[1]flawdatabase_16in!$1:$1048576,8,0)</f>
        <v>10</v>
      </c>
      <c r="CG220" s="7">
        <f>VLOOKUP(BY220,[1]flawdatabase_16in!$1:$1048576,9,0)</f>
        <v>1.6</v>
      </c>
      <c r="CH220" s="7">
        <f>VLOOKUP(BY220,[1]flawdatabase_16in!$1:$1048576,11,0)</f>
        <v>1</v>
      </c>
      <c r="CI220" s="7">
        <f>VLOOKUP(BY220,[1]flawdatabase_16in!$1:$1048576,10,0)</f>
        <v>0</v>
      </c>
    </row>
    <row r="221" hidden="1" spans="1:87">
      <c r="A221" s="4">
        <v>44181.4695949074</v>
      </c>
      <c r="B221" t="s">
        <v>78</v>
      </c>
      <c r="C221" s="4">
        <v>44181.4695949074</v>
      </c>
      <c r="D221" t="s">
        <v>79</v>
      </c>
      <c r="E221" t="s">
        <v>1946</v>
      </c>
      <c r="F221">
        <v>1</v>
      </c>
      <c r="G221">
        <v>1</v>
      </c>
      <c r="H221">
        <v>51</v>
      </c>
      <c r="I221">
        <v>5</v>
      </c>
      <c r="J221">
        <v>17.816</v>
      </c>
      <c r="K221">
        <v>17.98</v>
      </c>
      <c r="L221">
        <v>17.898</v>
      </c>
      <c r="M221">
        <v>8908</v>
      </c>
      <c r="N221">
        <v>8990</v>
      </c>
      <c r="O221">
        <v>8949</v>
      </c>
      <c r="P221">
        <v>1</v>
      </c>
      <c r="Q221">
        <v>3</v>
      </c>
      <c r="R221">
        <v>0</v>
      </c>
      <c r="S221">
        <v>0</v>
      </c>
      <c r="T221">
        <v>17.898</v>
      </c>
      <c r="U221">
        <v>3</v>
      </c>
      <c r="V221">
        <v>0</v>
      </c>
      <c r="W221">
        <v>0</v>
      </c>
      <c r="X221">
        <v>17.898</v>
      </c>
      <c r="Y221">
        <v>71</v>
      </c>
      <c r="Z221">
        <v>87</v>
      </c>
      <c r="AA221">
        <v>79</v>
      </c>
      <c r="AB221">
        <v>138.3</v>
      </c>
      <c r="AC221" s="6">
        <v>0.191666666666667</v>
      </c>
      <c r="AD221">
        <v>1.6</v>
      </c>
      <c r="AE221">
        <v>12.8</v>
      </c>
      <c r="AF221">
        <v>7.9</v>
      </c>
      <c r="AG221">
        <v>3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</v>
      </c>
      <c r="AQ221">
        <v>46</v>
      </c>
      <c r="AR221">
        <v>40</v>
      </c>
      <c r="AS221">
        <v>34</v>
      </c>
      <c r="AT221">
        <v>22</v>
      </c>
      <c r="AU221">
        <v>88.7338055555555</v>
      </c>
      <c r="AV221">
        <v>33.006</v>
      </c>
      <c r="AW221">
        <v>35.494</v>
      </c>
      <c r="AX221">
        <v>576.48625</v>
      </c>
      <c r="AY221">
        <v>547.736249999999</v>
      </c>
      <c r="AZ221">
        <v>257.941</v>
      </c>
      <c r="BA221">
        <v>17735.9368710625</v>
      </c>
      <c r="BB221">
        <v>16590.1256015624</v>
      </c>
      <c r="BC221">
        <v>4302.7712665</v>
      </c>
      <c r="BD221">
        <v>0.1</v>
      </c>
      <c r="BE221">
        <v>63.6</v>
      </c>
      <c r="BF221">
        <v>37.1</v>
      </c>
      <c r="BG221">
        <v>145.363555555555</v>
      </c>
      <c r="BH221">
        <v>99.1496666666667</v>
      </c>
      <c r="BI221">
        <v>40.6163333333334</v>
      </c>
      <c r="BJ221">
        <v>1572.46712218271</v>
      </c>
      <c r="BK221">
        <v>1004.32639224444</v>
      </c>
      <c r="BL221">
        <v>263.301375577779</v>
      </c>
      <c r="BM221">
        <v>0.1</v>
      </c>
      <c r="BN221">
        <v>63.6</v>
      </c>
      <c r="BO221">
        <v>47.7</v>
      </c>
      <c r="BP221">
        <v>223.301666666666</v>
      </c>
      <c r="BQ221">
        <v>141.435</v>
      </c>
      <c r="BR221">
        <v>84.785</v>
      </c>
      <c r="BS221">
        <v>3799.98736722222</v>
      </c>
      <c r="BT221">
        <v>2073.532645</v>
      </c>
      <c r="BU221">
        <v>959.793645</v>
      </c>
      <c r="BV221">
        <v>141.378702918386</v>
      </c>
      <c r="BW221">
        <v>5316.47124999999</v>
      </c>
      <c r="BX221">
        <v>0</v>
      </c>
      <c r="BY221" t="s">
        <v>175</v>
      </c>
      <c r="BZ221" t="s">
        <v>1997</v>
      </c>
      <c r="CE221" s="7">
        <f>VLOOKUP(BY221,[1]flawdatabase_16in!$1:$1048576,7,0)</f>
        <v>30</v>
      </c>
      <c r="CF221" s="7">
        <f>VLOOKUP(BY221,[1]flawdatabase_16in!$1:$1048576,8,0)</f>
        <v>10</v>
      </c>
      <c r="CG221" s="7">
        <f>VLOOKUP(BY221,[1]flawdatabase_16in!$1:$1048576,9,0)</f>
        <v>2.8</v>
      </c>
      <c r="CH221" s="7">
        <f>VLOOKUP(BY221,[1]flawdatabase_16in!$1:$1048576,11,0)</f>
        <v>1</v>
      </c>
      <c r="CI221" s="7">
        <f>VLOOKUP(BY221,[1]flawdatabase_16in!$1:$1048576,10,0)</f>
        <v>0</v>
      </c>
    </row>
    <row r="222" hidden="1" spans="1:87">
      <c r="A222" s="4">
        <v>44181.4695949074</v>
      </c>
      <c r="B222" t="s">
        <v>78</v>
      </c>
      <c r="C222" s="4">
        <v>44181.4695949074</v>
      </c>
      <c r="D222" t="s">
        <v>79</v>
      </c>
      <c r="E222" t="s">
        <v>1946</v>
      </c>
      <c r="F222">
        <v>1</v>
      </c>
      <c r="G222">
        <v>1</v>
      </c>
      <c r="H222">
        <v>52</v>
      </c>
      <c r="I222">
        <v>5</v>
      </c>
      <c r="J222">
        <v>18.304</v>
      </c>
      <c r="K222">
        <v>18.494</v>
      </c>
      <c r="L222">
        <v>18.398</v>
      </c>
      <c r="M222">
        <v>9152</v>
      </c>
      <c r="N222">
        <v>9247</v>
      </c>
      <c r="O222">
        <v>9199</v>
      </c>
      <c r="P222">
        <v>1</v>
      </c>
      <c r="Q222">
        <v>3</v>
      </c>
      <c r="R222">
        <v>0</v>
      </c>
      <c r="S222">
        <v>0</v>
      </c>
      <c r="T222">
        <v>18.398</v>
      </c>
      <c r="U222">
        <v>3</v>
      </c>
      <c r="V222">
        <v>0</v>
      </c>
      <c r="W222">
        <v>0</v>
      </c>
      <c r="X222">
        <v>18.398</v>
      </c>
      <c r="Y222">
        <v>70</v>
      </c>
      <c r="Z222">
        <v>88</v>
      </c>
      <c r="AA222">
        <v>79</v>
      </c>
      <c r="AB222">
        <v>138.2</v>
      </c>
      <c r="AC222" s="6">
        <v>0.191666666666667</v>
      </c>
      <c r="AD222">
        <v>1.6</v>
      </c>
      <c r="AE222">
        <v>12.8</v>
      </c>
      <c r="AF222">
        <v>7.9</v>
      </c>
      <c r="AG222">
        <v>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0.1</v>
      </c>
      <c r="AQ222">
        <v>44</v>
      </c>
      <c r="AR222">
        <v>40</v>
      </c>
      <c r="AS222">
        <v>36</v>
      </c>
      <c r="AT222">
        <v>24</v>
      </c>
      <c r="AU222">
        <v>83.7393055555555</v>
      </c>
      <c r="AV222">
        <v>52.0049999999999</v>
      </c>
      <c r="AW222">
        <v>50.9949999999999</v>
      </c>
      <c r="AX222">
        <v>804.4425</v>
      </c>
      <c r="AY222">
        <v>759.942499999999</v>
      </c>
      <c r="AZ222">
        <v>507.063499999999</v>
      </c>
      <c r="BA222">
        <v>35172.82273325</v>
      </c>
      <c r="BB222">
        <v>32044.3011562499</v>
      </c>
      <c r="BC222">
        <v>15449.9387352499</v>
      </c>
      <c r="BD222">
        <v>0.1</v>
      </c>
      <c r="BE222">
        <v>68.9</v>
      </c>
      <c r="BF222">
        <v>37.1</v>
      </c>
      <c r="BG222">
        <v>221.168</v>
      </c>
      <c r="BH222">
        <v>147.443</v>
      </c>
      <c r="BI222">
        <v>64.7596666666666</v>
      </c>
      <c r="BJ222">
        <v>3696.48546035555</v>
      </c>
      <c r="BK222">
        <v>2221.57570202222</v>
      </c>
      <c r="BL222">
        <v>676.65484091111</v>
      </c>
      <c r="BM222">
        <v>0.1</v>
      </c>
      <c r="BN222">
        <v>68.9</v>
      </c>
      <c r="BO222">
        <v>42.4</v>
      </c>
      <c r="BP222">
        <v>351.916333333333</v>
      </c>
      <c r="BQ222">
        <v>214.016333333333</v>
      </c>
      <c r="BR222">
        <v>101.199666666666</v>
      </c>
      <c r="BS222">
        <v>8999.30531557777</v>
      </c>
      <c r="BT222">
        <v>4743.65986002222</v>
      </c>
      <c r="BU222">
        <v>1567.34149335555</v>
      </c>
      <c r="BV222">
        <v>144.539504166638</v>
      </c>
      <c r="BW222">
        <v>7686.27</v>
      </c>
      <c r="BX222">
        <v>0</v>
      </c>
      <c r="BY222" t="s">
        <v>177</v>
      </c>
      <c r="BZ222" t="s">
        <v>1998</v>
      </c>
      <c r="CE222" s="7">
        <f>VLOOKUP(BY222,[1]flawdatabase_16in!$1:$1048576,7,0)</f>
        <v>30</v>
      </c>
      <c r="CF222" s="7">
        <f>VLOOKUP(BY222,[1]flawdatabase_16in!$1:$1048576,8,0)</f>
        <v>10</v>
      </c>
      <c r="CG222" s="7">
        <f>VLOOKUP(BY222,[1]flawdatabase_16in!$1:$1048576,9,0)</f>
        <v>4</v>
      </c>
      <c r="CH222" s="7">
        <f>VLOOKUP(BY222,[1]flawdatabase_16in!$1:$1048576,11,0)</f>
        <v>1</v>
      </c>
      <c r="CI222" s="7">
        <f>VLOOKUP(BY222,[1]flawdatabase_16in!$1:$1048576,10,0)</f>
        <v>0</v>
      </c>
    </row>
    <row r="223" hidden="1" spans="1:87">
      <c r="A223" s="4">
        <v>44181.4695949074</v>
      </c>
      <c r="B223" t="s">
        <v>78</v>
      </c>
      <c r="C223" s="4">
        <v>44181.4695949074</v>
      </c>
      <c r="D223" t="s">
        <v>79</v>
      </c>
      <c r="E223" t="s">
        <v>1946</v>
      </c>
      <c r="F223">
        <v>1</v>
      </c>
      <c r="G223">
        <v>1</v>
      </c>
      <c r="H223">
        <v>53</v>
      </c>
      <c r="I223">
        <v>5</v>
      </c>
      <c r="J223">
        <v>23.386</v>
      </c>
      <c r="K223">
        <v>23.572</v>
      </c>
      <c r="L223">
        <v>23.478</v>
      </c>
      <c r="M223">
        <v>11693</v>
      </c>
      <c r="N223">
        <v>11786</v>
      </c>
      <c r="O223">
        <v>11739</v>
      </c>
      <c r="P223">
        <v>1</v>
      </c>
      <c r="Q223">
        <v>3</v>
      </c>
      <c r="R223">
        <v>0</v>
      </c>
      <c r="S223">
        <v>0</v>
      </c>
      <c r="T223">
        <v>23.478</v>
      </c>
      <c r="U223">
        <v>3</v>
      </c>
      <c r="V223">
        <v>0</v>
      </c>
      <c r="W223">
        <v>0</v>
      </c>
      <c r="X223">
        <v>23.478</v>
      </c>
      <c r="Y223">
        <v>157</v>
      </c>
      <c r="Z223">
        <v>171</v>
      </c>
      <c r="AA223">
        <v>164</v>
      </c>
      <c r="AB223">
        <v>309.9</v>
      </c>
      <c r="AC223" s="6">
        <v>0.429861111111111</v>
      </c>
      <c r="AD223">
        <v>1.6</v>
      </c>
      <c r="AE223">
        <v>12.8</v>
      </c>
      <c r="AF223">
        <v>7.9</v>
      </c>
      <c r="AG223">
        <v>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0.1</v>
      </c>
      <c r="AQ223">
        <v>34</v>
      </c>
      <c r="AR223">
        <v>30</v>
      </c>
      <c r="AS223">
        <v>28</v>
      </c>
      <c r="AT223">
        <v>20</v>
      </c>
      <c r="AU223">
        <v>101.988805555555</v>
      </c>
      <c r="AV223">
        <v>14.004</v>
      </c>
      <c r="AW223">
        <v>11.247</v>
      </c>
      <c r="AX223">
        <v>185.821999999999</v>
      </c>
      <c r="AY223">
        <v>170.309999999999</v>
      </c>
      <c r="AZ223">
        <v>165.53</v>
      </c>
      <c r="BA223">
        <v>2339.64215999999</v>
      </c>
      <c r="BB223">
        <v>2063.09498</v>
      </c>
      <c r="BC223">
        <v>2040.24657999999</v>
      </c>
      <c r="BD223">
        <v>0.1</v>
      </c>
      <c r="BE223">
        <v>53</v>
      </c>
      <c r="BF223">
        <v>31.8</v>
      </c>
      <c r="BG223">
        <v>39.3450000000001</v>
      </c>
      <c r="BH223">
        <v>19.995</v>
      </c>
      <c r="BI223">
        <v>14.495</v>
      </c>
      <c r="BJ223">
        <v>143.165893888889</v>
      </c>
      <c r="BK223">
        <v>61.4535050000004</v>
      </c>
      <c r="BL223">
        <v>39.1200050000001</v>
      </c>
      <c r="BM223">
        <v>0.1</v>
      </c>
      <c r="BN223">
        <v>37.1</v>
      </c>
      <c r="BO223">
        <v>37.1</v>
      </c>
      <c r="BP223">
        <v>57.4986666666666</v>
      </c>
      <c r="BQ223">
        <v>23.5653333333333</v>
      </c>
      <c r="BR223">
        <v>23.5653333333333</v>
      </c>
      <c r="BS223">
        <v>320.677458133333</v>
      </c>
      <c r="BT223">
        <v>96.1281025777777</v>
      </c>
      <c r="BU223">
        <v>96.1281025777777</v>
      </c>
      <c r="BV223">
        <v>63.1849627925191</v>
      </c>
      <c r="BW223">
        <v>1012.47633333333</v>
      </c>
      <c r="BX223">
        <v>0</v>
      </c>
      <c r="BY223" t="s">
        <v>217</v>
      </c>
      <c r="BZ223" t="s">
        <v>1999</v>
      </c>
      <c r="CE223" s="7">
        <f>VLOOKUP(BY223,[1]flawdatabase_16in!$1:$1048576,7,0)</f>
        <v>10</v>
      </c>
      <c r="CF223" s="7">
        <f>VLOOKUP(BY223,[1]flawdatabase_16in!$1:$1048576,8,0)</f>
        <v>30</v>
      </c>
      <c r="CG223" s="7">
        <f>VLOOKUP(BY223,[1]flawdatabase_16in!$1:$1048576,9,0)</f>
        <v>0.8</v>
      </c>
      <c r="CH223" s="7">
        <f>VLOOKUP(BY223,[1]flawdatabase_16in!$1:$1048576,11,0)</f>
        <v>1</v>
      </c>
      <c r="CI223" s="7">
        <f>VLOOKUP(BY223,[1]flawdatabase_16in!$1:$1048576,10,0)</f>
        <v>1</v>
      </c>
    </row>
    <row r="224" hidden="1" spans="1:87">
      <c r="A224" s="4">
        <v>44181.4695949074</v>
      </c>
      <c r="B224" t="s">
        <v>78</v>
      </c>
      <c r="C224" s="4">
        <v>44181.4695949074</v>
      </c>
      <c r="D224" t="s">
        <v>79</v>
      </c>
      <c r="E224" t="s">
        <v>1946</v>
      </c>
      <c r="F224">
        <v>1</v>
      </c>
      <c r="G224">
        <v>1</v>
      </c>
      <c r="H224">
        <v>54</v>
      </c>
      <c r="I224">
        <v>5</v>
      </c>
      <c r="J224">
        <v>23.914</v>
      </c>
      <c r="K224">
        <v>24.06</v>
      </c>
      <c r="L224">
        <v>23.986</v>
      </c>
      <c r="M224">
        <v>11957</v>
      </c>
      <c r="N224">
        <v>12030</v>
      </c>
      <c r="O224">
        <v>11993</v>
      </c>
      <c r="P224">
        <v>1</v>
      </c>
      <c r="Q224">
        <v>3</v>
      </c>
      <c r="R224">
        <v>0</v>
      </c>
      <c r="S224">
        <v>0</v>
      </c>
      <c r="T224">
        <v>23.986</v>
      </c>
      <c r="U224">
        <v>3</v>
      </c>
      <c r="V224">
        <v>0</v>
      </c>
      <c r="W224">
        <v>0</v>
      </c>
      <c r="X224">
        <v>23.986</v>
      </c>
      <c r="Y224">
        <v>158</v>
      </c>
      <c r="Z224">
        <v>172</v>
      </c>
      <c r="AA224">
        <v>165</v>
      </c>
      <c r="AB224">
        <v>312.1</v>
      </c>
      <c r="AC224" s="6">
        <v>0.433333333333333</v>
      </c>
      <c r="AD224">
        <v>1.6</v>
      </c>
      <c r="AE224">
        <v>12.8</v>
      </c>
      <c r="AF224">
        <v>7.9</v>
      </c>
      <c r="AG224">
        <v>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</v>
      </c>
      <c r="AQ224">
        <v>26</v>
      </c>
      <c r="AR224">
        <v>18</v>
      </c>
      <c r="AS224">
        <v>14</v>
      </c>
      <c r="AT224">
        <v>0</v>
      </c>
      <c r="AU224">
        <v>101.855805555555</v>
      </c>
      <c r="AV224">
        <v>23.506</v>
      </c>
      <c r="AW224">
        <v>24.78</v>
      </c>
      <c r="AX224">
        <v>141.292999999999</v>
      </c>
      <c r="AY224">
        <v>123.015</v>
      </c>
      <c r="AZ224">
        <v>87.4949999999999</v>
      </c>
      <c r="BA224">
        <v>2630.97984699999</v>
      </c>
      <c r="BB224">
        <v>2235.151165</v>
      </c>
      <c r="BC224">
        <v>1344.85186299999</v>
      </c>
      <c r="BD224">
        <v>0.1</v>
      </c>
      <c r="BE224">
        <v>47.7</v>
      </c>
      <c r="BF224">
        <v>37.1</v>
      </c>
      <c r="BG224">
        <v>142.520333333333</v>
      </c>
      <c r="BH224">
        <v>60.6703333333334</v>
      </c>
      <c r="BI224">
        <v>41.7703333333334</v>
      </c>
      <c r="BJ224">
        <v>1738.74322046667</v>
      </c>
      <c r="BK224">
        <v>502.732298244446</v>
      </c>
      <c r="BL224">
        <v>283.249864911112</v>
      </c>
      <c r="BM224">
        <v>0.1</v>
      </c>
      <c r="BN224">
        <v>47.7</v>
      </c>
      <c r="BO224">
        <v>37.1</v>
      </c>
      <c r="BP224">
        <v>138.878333333333</v>
      </c>
      <c r="BQ224">
        <v>74.7616666666666</v>
      </c>
      <c r="BR224">
        <v>50.4616666666666</v>
      </c>
      <c r="BS224">
        <v>1764.66521611111</v>
      </c>
      <c r="BT224">
        <v>741.686716111111</v>
      </c>
      <c r="BU224">
        <v>408.449882777778</v>
      </c>
      <c r="BV224">
        <v>105.698209581781</v>
      </c>
      <c r="BW224">
        <v>1439.90866666666</v>
      </c>
      <c r="BX224">
        <v>0</v>
      </c>
      <c r="BY224" t="s">
        <v>219</v>
      </c>
      <c r="BZ224" t="s">
        <v>2000</v>
      </c>
      <c r="CE224" s="7">
        <f>VLOOKUP(BY224,[1]flawdatabase_16in!$1:$1048576,7,0)</f>
        <v>10</v>
      </c>
      <c r="CF224" s="7">
        <f>VLOOKUP(BY224,[1]flawdatabase_16in!$1:$1048576,8,0)</f>
        <v>30</v>
      </c>
      <c r="CG224" s="7">
        <f>VLOOKUP(BY224,[1]flawdatabase_16in!$1:$1048576,9,0)</f>
        <v>0.7</v>
      </c>
      <c r="CH224" s="7">
        <f>VLOOKUP(BY224,[1]flawdatabase_16in!$1:$1048576,11,0)</f>
        <v>1</v>
      </c>
      <c r="CI224" s="7">
        <f>VLOOKUP(BY224,[1]flawdatabase_16in!$1:$1048576,10,0)</f>
        <v>0</v>
      </c>
    </row>
    <row r="225" hidden="1" spans="1:87">
      <c r="A225" s="4">
        <v>44181.4695949074</v>
      </c>
      <c r="B225" t="s">
        <v>78</v>
      </c>
      <c r="C225" s="4">
        <v>44181.4695949074</v>
      </c>
      <c r="D225" t="s">
        <v>79</v>
      </c>
      <c r="E225" t="s">
        <v>1946</v>
      </c>
      <c r="F225">
        <v>1</v>
      </c>
      <c r="G225">
        <v>1</v>
      </c>
      <c r="H225">
        <v>55</v>
      </c>
      <c r="I225">
        <v>5</v>
      </c>
      <c r="J225">
        <v>24.424</v>
      </c>
      <c r="K225">
        <v>24.576</v>
      </c>
      <c r="L225">
        <v>24.5</v>
      </c>
      <c r="M225">
        <v>12212</v>
      </c>
      <c r="N225">
        <v>12288</v>
      </c>
      <c r="O225">
        <v>12250</v>
      </c>
      <c r="P225">
        <v>1</v>
      </c>
      <c r="Q225">
        <v>3</v>
      </c>
      <c r="R225">
        <v>0</v>
      </c>
      <c r="S225">
        <v>0</v>
      </c>
      <c r="T225">
        <v>24.5</v>
      </c>
      <c r="U225">
        <v>3</v>
      </c>
      <c r="V225">
        <v>0</v>
      </c>
      <c r="W225">
        <v>0</v>
      </c>
      <c r="X225">
        <v>24.5</v>
      </c>
      <c r="Y225">
        <v>156</v>
      </c>
      <c r="Z225">
        <v>173</v>
      </c>
      <c r="AA225">
        <v>164</v>
      </c>
      <c r="AB225">
        <v>310</v>
      </c>
      <c r="AC225" s="6">
        <v>0.430555555555556</v>
      </c>
      <c r="AD225">
        <v>1.6</v>
      </c>
      <c r="AE225">
        <v>12.8</v>
      </c>
      <c r="AF225">
        <v>7.9</v>
      </c>
      <c r="AG225">
        <v>3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0.1</v>
      </c>
      <c r="AQ225">
        <v>26</v>
      </c>
      <c r="AR225">
        <v>16</v>
      </c>
      <c r="AS225">
        <v>12</v>
      </c>
      <c r="AT225">
        <v>0</v>
      </c>
      <c r="AU225">
        <v>97.1043055555555</v>
      </c>
      <c r="AV225">
        <v>53.7569999999999</v>
      </c>
      <c r="AW225">
        <v>56.5299999999999</v>
      </c>
      <c r="AX225">
        <v>299.696999999999</v>
      </c>
      <c r="AY225">
        <v>235.393999999999</v>
      </c>
      <c r="AZ225">
        <v>139.247999999999</v>
      </c>
      <c r="BA225">
        <v>11892.8727149999</v>
      </c>
      <c r="BB225">
        <v>8839.10852399999</v>
      </c>
      <c r="BC225">
        <v>3960.15010399999</v>
      </c>
      <c r="BD225">
        <v>0.1</v>
      </c>
      <c r="BE225">
        <v>74.2</v>
      </c>
      <c r="BF225">
        <v>37.1</v>
      </c>
      <c r="BG225">
        <v>339.152666666666</v>
      </c>
      <c r="BH225">
        <v>262.369333333333</v>
      </c>
      <c r="BI225">
        <v>88.4859999999999</v>
      </c>
      <c r="BJ225">
        <v>9060.42314142221</v>
      </c>
      <c r="BK225">
        <v>6667.50846364443</v>
      </c>
      <c r="BL225">
        <v>1295.71871919999</v>
      </c>
      <c r="BM225">
        <v>0.1</v>
      </c>
      <c r="BN225">
        <v>68.9</v>
      </c>
      <c r="BO225">
        <v>37.1</v>
      </c>
      <c r="BP225">
        <v>359.024444444444</v>
      </c>
      <c r="BQ225">
        <v>272.246666666666</v>
      </c>
      <c r="BR225">
        <v>101.329999999999</v>
      </c>
      <c r="BS225">
        <v>10412.8874479012</v>
      </c>
      <c r="BT225">
        <v>7545.34243555554</v>
      </c>
      <c r="BU225">
        <v>1691.48160222222</v>
      </c>
      <c r="BV225">
        <v>45.0329073329597</v>
      </c>
      <c r="BW225">
        <v>3496.9855</v>
      </c>
      <c r="BX225">
        <v>0</v>
      </c>
      <c r="BY225" t="s">
        <v>221</v>
      </c>
      <c r="BZ225" t="s">
        <v>2001</v>
      </c>
      <c r="CE225" s="7">
        <f>VLOOKUP(BY225,[1]flawdatabase_16in!$1:$1048576,7,0)</f>
        <v>10</v>
      </c>
      <c r="CF225" s="7">
        <f>VLOOKUP(BY225,[1]flawdatabase_16in!$1:$1048576,8,0)</f>
        <v>30</v>
      </c>
      <c r="CG225" s="7">
        <f>VLOOKUP(BY225,[1]flawdatabase_16in!$1:$1048576,9,0)</f>
        <v>1.6</v>
      </c>
      <c r="CH225" s="7">
        <f>VLOOKUP(BY225,[1]flawdatabase_16in!$1:$1048576,11,0)</f>
        <v>1</v>
      </c>
      <c r="CI225" s="7">
        <f>VLOOKUP(BY225,[1]flawdatabase_16in!$1:$1048576,10,0)</f>
        <v>0</v>
      </c>
    </row>
    <row r="226" hidden="1" spans="1:87">
      <c r="A226" s="4">
        <v>44181.4695949074</v>
      </c>
      <c r="B226" t="s">
        <v>78</v>
      </c>
      <c r="C226" s="4">
        <v>44181.4695949074</v>
      </c>
      <c r="D226" t="s">
        <v>79</v>
      </c>
      <c r="E226" t="s">
        <v>1946</v>
      </c>
      <c r="F226">
        <v>1</v>
      </c>
      <c r="G226">
        <v>1</v>
      </c>
      <c r="H226">
        <v>56</v>
      </c>
      <c r="I226">
        <v>5</v>
      </c>
      <c r="J226">
        <v>24.914</v>
      </c>
      <c r="K226">
        <v>25.082</v>
      </c>
      <c r="L226">
        <v>24.998</v>
      </c>
      <c r="M226">
        <v>12457</v>
      </c>
      <c r="N226">
        <v>12541</v>
      </c>
      <c r="O226">
        <v>12499</v>
      </c>
      <c r="P226">
        <v>1</v>
      </c>
      <c r="Q226">
        <v>3</v>
      </c>
      <c r="R226">
        <v>0</v>
      </c>
      <c r="S226">
        <v>0</v>
      </c>
      <c r="T226">
        <v>24.998</v>
      </c>
      <c r="U226">
        <v>3</v>
      </c>
      <c r="V226">
        <v>0</v>
      </c>
      <c r="W226">
        <v>0</v>
      </c>
      <c r="X226">
        <v>24.998</v>
      </c>
      <c r="Y226">
        <v>155</v>
      </c>
      <c r="Z226">
        <v>175</v>
      </c>
      <c r="AA226">
        <v>165</v>
      </c>
      <c r="AB226">
        <v>312.4</v>
      </c>
      <c r="AC226" s="6">
        <v>0.433333333333333</v>
      </c>
      <c r="AD226">
        <v>1.6</v>
      </c>
      <c r="AE226">
        <v>12.8</v>
      </c>
      <c r="AF226">
        <v>7.9</v>
      </c>
      <c r="AG226">
        <v>3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0.1</v>
      </c>
      <c r="AQ226">
        <v>28</v>
      </c>
      <c r="AR226">
        <v>18</v>
      </c>
      <c r="AS226">
        <v>12</v>
      </c>
      <c r="AT226">
        <v>0</v>
      </c>
      <c r="AU226">
        <v>87.2323055555555</v>
      </c>
      <c r="AV226">
        <v>94.508</v>
      </c>
      <c r="AW226">
        <v>99.0369999999999</v>
      </c>
      <c r="AX226">
        <v>579.282</v>
      </c>
      <c r="AY226">
        <v>428.07625</v>
      </c>
      <c r="AZ226">
        <v>217.751374999999</v>
      </c>
      <c r="BA226">
        <v>40028.8011386562</v>
      </c>
      <c r="BB226">
        <v>27233.6829340624</v>
      </c>
      <c r="BC226">
        <v>9966.42370932811</v>
      </c>
      <c r="BD226">
        <v>0.1</v>
      </c>
      <c r="BE226">
        <v>79.5</v>
      </c>
      <c r="BF226">
        <v>42.4</v>
      </c>
      <c r="BG226">
        <v>610.459666666666</v>
      </c>
      <c r="BH226">
        <v>466.709666666666</v>
      </c>
      <c r="BI226">
        <v>211.609666666666</v>
      </c>
      <c r="BJ226">
        <v>27816.5468364666</v>
      </c>
      <c r="BK226">
        <v>20105.5929142444</v>
      </c>
      <c r="BL226">
        <v>6438.76674757777</v>
      </c>
      <c r="BM226">
        <v>0.1</v>
      </c>
      <c r="BN226">
        <v>74.2</v>
      </c>
      <c r="BO226">
        <v>42.4</v>
      </c>
      <c r="BP226">
        <v>712.316222222222</v>
      </c>
      <c r="BQ226">
        <v>495.777333333333</v>
      </c>
      <c r="BR226">
        <v>258.360666666666</v>
      </c>
      <c r="BS226">
        <v>38248.312306953</v>
      </c>
      <c r="BT226">
        <v>24369.3631871999</v>
      </c>
      <c r="BU226">
        <v>9575.55897608888</v>
      </c>
      <c r="BV226">
        <v>113.807536127453</v>
      </c>
      <c r="BW226">
        <v>7510.76429166667</v>
      </c>
      <c r="BX226">
        <v>0</v>
      </c>
      <c r="BY226" t="s">
        <v>223</v>
      </c>
      <c r="BZ226" t="s">
        <v>2002</v>
      </c>
      <c r="CE226" s="7">
        <f>VLOOKUP(BY226,[1]flawdatabase_16in!$1:$1048576,7,0)</f>
        <v>10</v>
      </c>
      <c r="CF226" s="7">
        <f>VLOOKUP(BY226,[1]flawdatabase_16in!$1:$1048576,8,0)</f>
        <v>30</v>
      </c>
      <c r="CG226" s="7">
        <f>VLOOKUP(BY226,[1]flawdatabase_16in!$1:$1048576,9,0)</f>
        <v>2.4</v>
      </c>
      <c r="CH226" s="7">
        <f>VLOOKUP(BY226,[1]flawdatabase_16in!$1:$1048576,11,0)</f>
        <v>1</v>
      </c>
      <c r="CI226" s="7">
        <f>VLOOKUP(BY226,[1]flawdatabase_16in!$1:$1048576,10,0)</f>
        <v>0</v>
      </c>
    </row>
    <row r="227" hidden="1" spans="1:87">
      <c r="A227" s="4">
        <v>44181.4695949074</v>
      </c>
      <c r="B227" t="s">
        <v>78</v>
      </c>
      <c r="C227" s="4">
        <v>44181.4695949074</v>
      </c>
      <c r="D227" t="s">
        <v>79</v>
      </c>
      <c r="E227" t="s">
        <v>1946</v>
      </c>
      <c r="F227">
        <v>1</v>
      </c>
      <c r="G227">
        <v>1</v>
      </c>
      <c r="H227">
        <v>57</v>
      </c>
      <c r="I227">
        <v>5</v>
      </c>
      <c r="J227">
        <v>25.388</v>
      </c>
      <c r="K227">
        <v>25.63</v>
      </c>
      <c r="L227">
        <v>25.508</v>
      </c>
      <c r="M227">
        <v>12694</v>
      </c>
      <c r="N227">
        <v>12815</v>
      </c>
      <c r="O227">
        <v>12754</v>
      </c>
      <c r="P227">
        <v>1</v>
      </c>
      <c r="Q227">
        <v>3</v>
      </c>
      <c r="R227">
        <v>0</v>
      </c>
      <c r="S227">
        <v>0</v>
      </c>
      <c r="T227">
        <v>25.508</v>
      </c>
      <c r="U227">
        <v>3</v>
      </c>
      <c r="V227">
        <v>0</v>
      </c>
      <c r="W227">
        <v>0</v>
      </c>
      <c r="X227">
        <v>25.508</v>
      </c>
      <c r="Y227">
        <v>153</v>
      </c>
      <c r="Z227">
        <v>4</v>
      </c>
      <c r="AA227">
        <v>168</v>
      </c>
      <c r="AB227">
        <v>318.6</v>
      </c>
      <c r="AC227" s="6">
        <v>0.442361111111111</v>
      </c>
      <c r="AD227">
        <v>1.6</v>
      </c>
      <c r="AE227">
        <v>12.8</v>
      </c>
      <c r="AF227">
        <v>7.9</v>
      </c>
      <c r="AG227">
        <v>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0.1</v>
      </c>
      <c r="AQ227">
        <v>30</v>
      </c>
      <c r="AR227">
        <v>22</v>
      </c>
      <c r="AS227">
        <v>14</v>
      </c>
      <c r="AT227">
        <v>0</v>
      </c>
      <c r="AU227">
        <v>68.9913055555555</v>
      </c>
      <c r="AV227">
        <v>179.006999999999</v>
      </c>
      <c r="AW227">
        <v>190.049999999999</v>
      </c>
      <c r="AX227">
        <v>1282.140875</v>
      </c>
      <c r="AY227">
        <v>996.047624999999</v>
      </c>
      <c r="AZ227">
        <v>511.5555625</v>
      </c>
      <c r="BA227">
        <v>173676.25503957</v>
      </c>
      <c r="BB227">
        <v>124461.864868726</v>
      </c>
      <c r="BC227">
        <v>45656.827181207</v>
      </c>
      <c r="BD227">
        <v>0.1</v>
      </c>
      <c r="BE227">
        <v>106</v>
      </c>
      <c r="BF227">
        <v>42.4</v>
      </c>
      <c r="BG227">
        <v>1481.24133333333</v>
      </c>
      <c r="BH227">
        <v>1099.57466666666</v>
      </c>
      <c r="BI227">
        <v>391.574666666666</v>
      </c>
      <c r="BJ227">
        <v>129557.373350577</v>
      </c>
      <c r="BK227">
        <v>95186.0512394666</v>
      </c>
      <c r="BL227">
        <v>21946.0738172444</v>
      </c>
      <c r="BM227">
        <v>0.1</v>
      </c>
      <c r="BN227">
        <v>106</v>
      </c>
      <c r="BO227">
        <v>42.4</v>
      </c>
      <c r="BP227">
        <v>1746.944</v>
      </c>
      <c r="BQ227">
        <v>1298.66066666666</v>
      </c>
      <c r="BR227">
        <v>458.577333333333</v>
      </c>
      <c r="BS227">
        <v>182833.9241872</v>
      </c>
      <c r="BT227">
        <v>133414.601309422</v>
      </c>
      <c r="BU227">
        <v>30168.7854316444</v>
      </c>
      <c r="BV227">
        <v>53.5409518615762</v>
      </c>
      <c r="BW227">
        <v>19535.47409375</v>
      </c>
      <c r="BX227">
        <v>0</v>
      </c>
      <c r="BY227" t="s">
        <v>225</v>
      </c>
      <c r="BZ227" t="s">
        <v>2003</v>
      </c>
      <c r="CE227" s="7">
        <f>VLOOKUP(BY227,[1]flawdatabase_16in!$1:$1048576,7,0)</f>
        <v>10</v>
      </c>
      <c r="CF227" s="7">
        <f>VLOOKUP(BY227,[1]flawdatabase_16in!$1:$1048576,8,0)</f>
        <v>30</v>
      </c>
      <c r="CG227" s="7">
        <f>VLOOKUP(BY227,[1]flawdatabase_16in!$1:$1048576,9,0)</f>
        <v>4</v>
      </c>
      <c r="CH227" s="7">
        <f>VLOOKUP(BY227,[1]flawdatabase_16in!$1:$1048576,11,0)</f>
        <v>1</v>
      </c>
      <c r="CI227" s="7">
        <f>VLOOKUP(BY227,[1]flawdatabase_16in!$1:$1048576,10,0)</f>
        <v>0</v>
      </c>
    </row>
    <row r="228" hidden="1" spans="1:87">
      <c r="A228" s="4">
        <v>44181.4695949074</v>
      </c>
      <c r="B228" t="s">
        <v>78</v>
      </c>
      <c r="C228" s="4">
        <v>44181.4695949074</v>
      </c>
      <c r="D228" t="s">
        <v>79</v>
      </c>
      <c r="E228" t="s">
        <v>1946</v>
      </c>
      <c r="F228">
        <v>1</v>
      </c>
      <c r="G228">
        <v>1</v>
      </c>
      <c r="H228">
        <v>58</v>
      </c>
      <c r="I228">
        <v>5</v>
      </c>
      <c r="J228">
        <v>25.838</v>
      </c>
      <c r="K228">
        <v>25.982</v>
      </c>
      <c r="L228">
        <v>25.91</v>
      </c>
      <c r="M228">
        <v>12919</v>
      </c>
      <c r="N228">
        <v>12991</v>
      </c>
      <c r="O228">
        <v>12955</v>
      </c>
      <c r="P228">
        <v>1</v>
      </c>
      <c r="Q228">
        <v>3</v>
      </c>
      <c r="R228">
        <v>0</v>
      </c>
      <c r="S228">
        <v>0</v>
      </c>
      <c r="T228">
        <v>25.91</v>
      </c>
      <c r="U228">
        <v>3</v>
      </c>
      <c r="V228">
        <v>0</v>
      </c>
      <c r="W228">
        <v>0</v>
      </c>
      <c r="X228">
        <v>25.91</v>
      </c>
      <c r="Y228">
        <v>159</v>
      </c>
      <c r="Z228">
        <v>172</v>
      </c>
      <c r="AA228">
        <v>165</v>
      </c>
      <c r="AB228">
        <v>312.8</v>
      </c>
      <c r="AC228" s="6">
        <v>0.434027777777778</v>
      </c>
      <c r="AD228">
        <v>1.6</v>
      </c>
      <c r="AE228">
        <v>12.8</v>
      </c>
      <c r="AF228">
        <v>7.9</v>
      </c>
      <c r="AG228">
        <v>3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0.1</v>
      </c>
      <c r="AQ228">
        <v>32</v>
      </c>
      <c r="AR228">
        <v>28</v>
      </c>
      <c r="AS228">
        <v>24</v>
      </c>
      <c r="AT228">
        <v>12</v>
      </c>
      <c r="AU228">
        <v>93.3553055555555</v>
      </c>
      <c r="AV228">
        <v>24.005</v>
      </c>
      <c r="AW228">
        <v>24.995</v>
      </c>
      <c r="AX228">
        <v>338.925</v>
      </c>
      <c r="AY228">
        <v>290.424999999999</v>
      </c>
      <c r="AZ228">
        <v>175.046</v>
      </c>
      <c r="BA228">
        <v>8397.598365</v>
      </c>
      <c r="BB228">
        <v>6634.70647499999</v>
      </c>
      <c r="BC228">
        <v>2748.95439</v>
      </c>
      <c r="BD228">
        <v>0.1</v>
      </c>
      <c r="BE228">
        <v>42.4</v>
      </c>
      <c r="BF228">
        <v>37.1</v>
      </c>
      <c r="BG228">
        <v>114.581</v>
      </c>
      <c r="BH228">
        <v>36.2643333333332</v>
      </c>
      <c r="BI228">
        <v>29.0643333333333</v>
      </c>
      <c r="BJ228">
        <v>1100.80145442222</v>
      </c>
      <c r="BK228">
        <v>203.73534331111</v>
      </c>
      <c r="BL228">
        <v>144.939543311111</v>
      </c>
      <c r="BM228">
        <v>0.1</v>
      </c>
      <c r="BN228">
        <v>42.4</v>
      </c>
      <c r="BO228">
        <v>42.4</v>
      </c>
      <c r="BP228">
        <v>165.584666666666</v>
      </c>
      <c r="BQ228">
        <v>59.468</v>
      </c>
      <c r="BR228">
        <v>59.468</v>
      </c>
      <c r="BS228">
        <v>2426.87533591111</v>
      </c>
      <c r="BT228">
        <v>550.235058133333</v>
      </c>
      <c r="BU228">
        <v>550.235058133333</v>
      </c>
      <c r="BV228">
        <v>104.163081419191</v>
      </c>
      <c r="BW228">
        <v>2200.027</v>
      </c>
      <c r="BX228">
        <v>0</v>
      </c>
      <c r="BY228" t="s">
        <v>227</v>
      </c>
      <c r="BZ228" t="s">
        <v>2004</v>
      </c>
      <c r="CE228" s="7">
        <f>VLOOKUP(BY228,[1]flawdatabase_16in!$1:$1048576,7,0)</f>
        <v>10</v>
      </c>
      <c r="CF228" s="7">
        <f>VLOOKUP(BY228,[1]flawdatabase_16in!$1:$1048576,8,0)</f>
        <v>30</v>
      </c>
      <c r="CG228" s="7">
        <f>VLOOKUP(BY228,[1]flawdatabase_16in!$1:$1048576,9,0)</f>
        <v>2.4</v>
      </c>
      <c r="CH228" s="7">
        <f>VLOOKUP(BY228,[1]flawdatabase_16in!$1:$1048576,11,0)</f>
        <v>1</v>
      </c>
      <c r="CI228" s="7">
        <f>VLOOKUP(BY228,[1]flawdatabase_16in!$1:$1048576,10,0)</f>
        <v>1</v>
      </c>
    </row>
    <row r="229" hidden="1" spans="1:87">
      <c r="A229" s="4">
        <v>44181.4695949074</v>
      </c>
      <c r="B229" t="s">
        <v>78</v>
      </c>
      <c r="C229" s="4">
        <v>44181.4695949074</v>
      </c>
      <c r="D229" t="s">
        <v>79</v>
      </c>
      <c r="E229" t="s">
        <v>1946</v>
      </c>
      <c r="F229">
        <v>1</v>
      </c>
      <c r="G229">
        <v>1</v>
      </c>
      <c r="H229">
        <v>59</v>
      </c>
      <c r="I229">
        <v>5</v>
      </c>
      <c r="J229">
        <v>25.398</v>
      </c>
      <c r="K229">
        <v>25.618</v>
      </c>
      <c r="L229">
        <v>25.508</v>
      </c>
      <c r="M229">
        <v>12699</v>
      </c>
      <c r="N229">
        <v>12809</v>
      </c>
      <c r="O229">
        <v>12754</v>
      </c>
      <c r="P229">
        <v>1</v>
      </c>
      <c r="Q229">
        <v>3</v>
      </c>
      <c r="R229">
        <v>0</v>
      </c>
      <c r="S229">
        <v>0</v>
      </c>
      <c r="T229">
        <v>25.508</v>
      </c>
      <c r="U229">
        <v>3</v>
      </c>
      <c r="V229">
        <v>0</v>
      </c>
      <c r="W229">
        <v>0</v>
      </c>
      <c r="X229">
        <v>25.508</v>
      </c>
      <c r="Y229">
        <v>61</v>
      </c>
      <c r="Z229">
        <v>93</v>
      </c>
      <c r="AA229">
        <v>77</v>
      </c>
      <c r="AB229">
        <v>136.6</v>
      </c>
      <c r="AC229" s="6">
        <v>0.189583333333333</v>
      </c>
      <c r="AD229">
        <v>1.6</v>
      </c>
      <c r="AE229">
        <v>12.8</v>
      </c>
      <c r="AF229">
        <v>7.9</v>
      </c>
      <c r="AG229">
        <v>3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0.1</v>
      </c>
      <c r="AQ229">
        <v>30</v>
      </c>
      <c r="AR229">
        <v>20</v>
      </c>
      <c r="AS229">
        <v>12</v>
      </c>
      <c r="AT229">
        <v>0</v>
      </c>
      <c r="AU229">
        <v>70.1133055555555</v>
      </c>
      <c r="AV229">
        <v>158.259</v>
      </c>
      <c r="AW229">
        <v>161.55</v>
      </c>
      <c r="AX229">
        <v>969.084531249999</v>
      </c>
      <c r="AY229">
        <v>896.73153125</v>
      </c>
      <c r="AZ229">
        <v>430.24728125</v>
      </c>
      <c r="BA229">
        <v>118556.485563754</v>
      </c>
      <c r="BB229">
        <v>108777.460072754</v>
      </c>
      <c r="BC229">
        <v>36708.8839617861</v>
      </c>
      <c r="BD229">
        <v>0.1</v>
      </c>
      <c r="BE229">
        <v>95.4</v>
      </c>
      <c r="BF229">
        <v>37.1</v>
      </c>
      <c r="BG229">
        <v>1233.306</v>
      </c>
      <c r="BH229">
        <v>870.256</v>
      </c>
      <c r="BI229">
        <v>288.964333333333</v>
      </c>
      <c r="BJ229">
        <v>91542.3685516444</v>
      </c>
      <c r="BK229">
        <v>64760.4040294222</v>
      </c>
      <c r="BL229">
        <v>13564.3186099777</v>
      </c>
      <c r="BM229">
        <v>0.1</v>
      </c>
      <c r="BN229">
        <v>100.7</v>
      </c>
      <c r="BO229">
        <v>42.4</v>
      </c>
      <c r="BP229">
        <v>1495.88463541666</v>
      </c>
      <c r="BQ229">
        <v>1069.51796875</v>
      </c>
      <c r="BR229">
        <v>325.845052083333</v>
      </c>
      <c r="BS229">
        <v>133351.864609442</v>
      </c>
      <c r="BT229">
        <v>92726.6854601372</v>
      </c>
      <c r="BU229">
        <v>16573.9058806016</v>
      </c>
      <c r="BV229">
        <v>113.379102338557</v>
      </c>
      <c r="BW229">
        <v>16878.2221354166</v>
      </c>
      <c r="BX229">
        <v>0</v>
      </c>
      <c r="BY229" t="s">
        <v>233</v>
      </c>
      <c r="BZ229" t="s">
        <v>2005</v>
      </c>
      <c r="CE229" s="7">
        <f>VLOOKUP(BY229,[1]flawdatabase_16in!$1:$1048576,7,0)</f>
        <v>5</v>
      </c>
      <c r="CF229" s="7">
        <f>VLOOKUP(BY229,[1]flawdatabase_16in!$1:$1048576,8,0)</f>
        <v>30</v>
      </c>
      <c r="CG229" s="7">
        <f>VLOOKUP(BY229,[1]flawdatabase_16in!$1:$1048576,9,0)</f>
        <v>4.1</v>
      </c>
      <c r="CH229" s="7">
        <f>VLOOKUP(BY229,[1]flawdatabase_16in!$1:$1048576,11,0)</f>
        <v>1</v>
      </c>
      <c r="CI229" s="7">
        <f>VLOOKUP(BY229,[1]flawdatabase_16in!$1:$1048576,10,0)</f>
        <v>0</v>
      </c>
    </row>
    <row r="230" hidden="1" spans="1:87">
      <c r="A230" s="4">
        <v>44181.4695949074</v>
      </c>
      <c r="B230" t="s">
        <v>78</v>
      </c>
      <c r="C230" s="4">
        <v>44181.4695949074</v>
      </c>
      <c r="D230" t="s">
        <v>79</v>
      </c>
      <c r="E230" t="s">
        <v>1946</v>
      </c>
      <c r="F230">
        <v>1</v>
      </c>
      <c r="G230">
        <v>1</v>
      </c>
      <c r="H230">
        <v>60</v>
      </c>
      <c r="I230">
        <v>5</v>
      </c>
      <c r="J230">
        <v>24.922</v>
      </c>
      <c r="K230">
        <v>25.086</v>
      </c>
      <c r="L230">
        <v>25.004</v>
      </c>
      <c r="M230">
        <v>12461</v>
      </c>
      <c r="N230">
        <v>12543</v>
      </c>
      <c r="O230">
        <v>12502</v>
      </c>
      <c r="P230">
        <v>1</v>
      </c>
      <c r="Q230">
        <v>3</v>
      </c>
      <c r="R230">
        <v>0</v>
      </c>
      <c r="S230">
        <v>0</v>
      </c>
      <c r="T230">
        <v>25.004</v>
      </c>
      <c r="U230">
        <v>3</v>
      </c>
      <c r="V230">
        <v>0</v>
      </c>
      <c r="W230">
        <v>0</v>
      </c>
      <c r="X230">
        <v>25.004</v>
      </c>
      <c r="Y230">
        <v>66</v>
      </c>
      <c r="Z230">
        <v>86</v>
      </c>
      <c r="AA230">
        <v>76</v>
      </c>
      <c r="AB230">
        <v>134.4</v>
      </c>
      <c r="AC230" s="6">
        <v>0.186111111111111</v>
      </c>
      <c r="AD230">
        <v>1.6</v>
      </c>
      <c r="AE230">
        <v>12.8</v>
      </c>
      <c r="AF230">
        <v>7.9</v>
      </c>
      <c r="AG230">
        <v>3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</v>
      </c>
      <c r="AQ230">
        <v>26</v>
      </c>
      <c r="AR230">
        <v>16</v>
      </c>
      <c r="AS230">
        <v>12</v>
      </c>
      <c r="AT230">
        <v>0</v>
      </c>
      <c r="AU230">
        <v>89.3563055555555</v>
      </c>
      <c r="AV230">
        <v>90.2579999999999</v>
      </c>
      <c r="AW230">
        <v>91.5369999999999</v>
      </c>
      <c r="AX230">
        <v>466.458875</v>
      </c>
      <c r="AY230">
        <v>419.887874999999</v>
      </c>
      <c r="AZ230">
        <v>232.673374999999</v>
      </c>
      <c r="BA230">
        <v>31740.7246742031</v>
      </c>
      <c r="BB230">
        <v>27988.4750492031</v>
      </c>
      <c r="BC230">
        <v>11624.4654048281</v>
      </c>
      <c r="BD230">
        <v>0.1</v>
      </c>
      <c r="BE230">
        <v>68.9</v>
      </c>
      <c r="BF230">
        <v>37.1</v>
      </c>
      <c r="BG230">
        <v>499.264222222222</v>
      </c>
      <c r="BH230">
        <v>336.041999999999</v>
      </c>
      <c r="BI230">
        <v>171.466999999999</v>
      </c>
      <c r="BJ230">
        <v>20211.5764851456</v>
      </c>
      <c r="BK230">
        <v>12553.2120727999</v>
      </c>
      <c r="BL230">
        <v>4765.47769779999</v>
      </c>
      <c r="BM230">
        <v>0.1</v>
      </c>
      <c r="BN230">
        <v>74.2</v>
      </c>
      <c r="BO230">
        <v>42.4</v>
      </c>
      <c r="BP230">
        <v>674.508006944444</v>
      </c>
      <c r="BQ230">
        <v>413.613562499999</v>
      </c>
      <c r="BR230">
        <v>190.155229166666</v>
      </c>
      <c r="BS230">
        <v>32549.1472258642</v>
      </c>
      <c r="BT230">
        <v>17760.4551575</v>
      </c>
      <c r="BU230">
        <v>5576.35517269106</v>
      </c>
      <c r="BV230">
        <v>126.283832747161</v>
      </c>
      <c r="BW230">
        <v>6707.84235416666</v>
      </c>
      <c r="BX230">
        <v>0</v>
      </c>
      <c r="BY230" t="s">
        <v>231</v>
      </c>
      <c r="BZ230" t="s">
        <v>2006</v>
      </c>
      <c r="CE230" s="7">
        <f>VLOOKUP(BY230,[1]flawdatabase_16in!$1:$1048576,7,0)</f>
        <v>4.8</v>
      </c>
      <c r="CF230" s="7">
        <f>VLOOKUP(BY230,[1]flawdatabase_16in!$1:$1048576,8,0)</f>
        <v>30</v>
      </c>
      <c r="CG230" s="7">
        <f>VLOOKUP(BY230,[1]flawdatabase_16in!$1:$1048576,9,0)</f>
        <v>2.8</v>
      </c>
      <c r="CH230" s="7">
        <f>VLOOKUP(BY230,[1]flawdatabase_16in!$1:$1048576,11,0)</f>
        <v>1</v>
      </c>
      <c r="CI230" s="7">
        <f>VLOOKUP(BY230,[1]flawdatabase_16in!$1:$1048576,10,0)</f>
        <v>0</v>
      </c>
    </row>
    <row r="231" hidden="1" spans="1:87">
      <c r="A231" s="4">
        <v>44181.4695949074</v>
      </c>
      <c r="B231" t="s">
        <v>78</v>
      </c>
      <c r="C231" s="4">
        <v>44181.4695949074</v>
      </c>
      <c r="D231" t="s">
        <v>79</v>
      </c>
      <c r="E231" t="s">
        <v>1946</v>
      </c>
      <c r="F231">
        <v>1</v>
      </c>
      <c r="G231">
        <v>1</v>
      </c>
      <c r="H231">
        <v>61</v>
      </c>
      <c r="I231">
        <v>5</v>
      </c>
      <c r="J231">
        <v>24.416</v>
      </c>
      <c r="K231">
        <v>24.558</v>
      </c>
      <c r="L231">
        <v>24.486</v>
      </c>
      <c r="M231">
        <v>12208</v>
      </c>
      <c r="N231">
        <v>12279</v>
      </c>
      <c r="O231">
        <v>12243</v>
      </c>
      <c r="P231">
        <v>1</v>
      </c>
      <c r="Q231">
        <v>3</v>
      </c>
      <c r="R231">
        <v>0</v>
      </c>
      <c r="S231">
        <v>0</v>
      </c>
      <c r="T231">
        <v>24.486</v>
      </c>
      <c r="U231">
        <v>3</v>
      </c>
      <c r="V231">
        <v>0</v>
      </c>
      <c r="W231">
        <v>0</v>
      </c>
      <c r="X231">
        <v>24.486</v>
      </c>
      <c r="Y231">
        <v>70</v>
      </c>
      <c r="Z231">
        <v>82</v>
      </c>
      <c r="AA231">
        <v>76</v>
      </c>
      <c r="AB231">
        <v>134</v>
      </c>
      <c r="AC231" s="6">
        <v>0.186111111111111</v>
      </c>
      <c r="AD231">
        <v>1.6</v>
      </c>
      <c r="AE231">
        <v>12.8</v>
      </c>
      <c r="AF231">
        <v>7.9</v>
      </c>
      <c r="AG231">
        <v>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</v>
      </c>
      <c r="AQ231">
        <v>26</v>
      </c>
      <c r="AR231">
        <v>16</v>
      </c>
      <c r="AS231">
        <v>12</v>
      </c>
      <c r="AT231">
        <v>0</v>
      </c>
      <c r="AU231">
        <v>102.855805555555</v>
      </c>
      <c r="AV231">
        <v>26.7579999999999</v>
      </c>
      <c r="AW231">
        <v>26.5359999999999</v>
      </c>
      <c r="AX231">
        <v>119.135999999999</v>
      </c>
      <c r="AY231">
        <v>106.621999999999</v>
      </c>
      <c r="AZ231">
        <v>79.398</v>
      </c>
      <c r="BA231">
        <v>2327.04321399999</v>
      </c>
      <c r="BB231">
        <v>2045.05429599999</v>
      </c>
      <c r="BC231">
        <v>1349.985404</v>
      </c>
      <c r="BD231">
        <v>0.1</v>
      </c>
      <c r="BE231">
        <v>47.7</v>
      </c>
      <c r="BF231">
        <v>47.7</v>
      </c>
      <c r="BG231">
        <v>144.466</v>
      </c>
      <c r="BH231">
        <v>106.115999999999</v>
      </c>
      <c r="BI231">
        <v>106.115999999999</v>
      </c>
      <c r="BJ231">
        <v>2042.39448675555</v>
      </c>
      <c r="BK231">
        <v>1421.98843119999</v>
      </c>
      <c r="BL231">
        <v>1421.98843119999</v>
      </c>
      <c r="BM231">
        <v>0.1</v>
      </c>
      <c r="BN231">
        <v>47.7</v>
      </c>
      <c r="BO231">
        <v>47.7</v>
      </c>
      <c r="BP231">
        <v>127.100333333333</v>
      </c>
      <c r="BQ231">
        <v>91.5503333333333</v>
      </c>
      <c r="BR231">
        <v>91.5503333333333</v>
      </c>
      <c r="BS231">
        <v>1641.21122446666</v>
      </c>
      <c r="BT231">
        <v>1064.89978002222</v>
      </c>
      <c r="BU231">
        <v>1064.89978002222</v>
      </c>
      <c r="BV231">
        <v>79.3262731178738</v>
      </c>
      <c r="BW231">
        <v>1206.89049999999</v>
      </c>
      <c r="BX231">
        <v>0</v>
      </c>
      <c r="BY231" t="s">
        <v>229</v>
      </c>
      <c r="BZ231" t="s">
        <v>2007</v>
      </c>
      <c r="CE231" s="7">
        <f>VLOOKUP(BY231,[1]flawdatabase_16in!$1:$1048576,7,0)</f>
        <v>4.8</v>
      </c>
      <c r="CF231" s="7">
        <f>VLOOKUP(BY231,[1]flawdatabase_16in!$1:$1048576,8,0)</f>
        <v>30</v>
      </c>
      <c r="CG231" s="7">
        <f>VLOOKUP(BY231,[1]flawdatabase_16in!$1:$1048576,9,0)</f>
        <v>1.3</v>
      </c>
      <c r="CH231" s="7">
        <f>VLOOKUP(BY231,[1]flawdatabase_16in!$1:$1048576,11,0)</f>
        <v>1</v>
      </c>
      <c r="CI231" s="7">
        <f>VLOOKUP(BY231,[1]flawdatabase_16in!$1:$1048576,10,0)</f>
        <v>0</v>
      </c>
    </row>
    <row r="232" hidden="1" spans="1:87">
      <c r="A232" s="4">
        <v>44181.4695949074</v>
      </c>
      <c r="B232" t="s">
        <v>78</v>
      </c>
      <c r="C232" s="4">
        <v>44181.4695949074</v>
      </c>
      <c r="D232" t="s">
        <v>79</v>
      </c>
      <c r="E232" t="s">
        <v>1946</v>
      </c>
      <c r="F232">
        <v>1</v>
      </c>
      <c r="G232">
        <v>1</v>
      </c>
      <c r="H232">
        <v>62</v>
      </c>
      <c r="I232">
        <v>5</v>
      </c>
      <c r="J232">
        <v>23.936</v>
      </c>
      <c r="K232">
        <v>24.1</v>
      </c>
      <c r="L232">
        <v>24.018</v>
      </c>
      <c r="M232">
        <v>11968</v>
      </c>
      <c r="N232">
        <v>12050</v>
      </c>
      <c r="O232">
        <v>12009</v>
      </c>
      <c r="P232">
        <v>1</v>
      </c>
      <c r="Q232">
        <v>3</v>
      </c>
      <c r="R232">
        <v>0</v>
      </c>
      <c r="S232">
        <v>0</v>
      </c>
      <c r="T232">
        <v>24.018</v>
      </c>
      <c r="U232">
        <v>3</v>
      </c>
      <c r="V232">
        <v>0</v>
      </c>
      <c r="W232">
        <v>0</v>
      </c>
      <c r="X232">
        <v>24.018</v>
      </c>
      <c r="Y232">
        <v>69</v>
      </c>
      <c r="Z232">
        <v>82</v>
      </c>
      <c r="AA232">
        <v>75</v>
      </c>
      <c r="AB232">
        <v>132</v>
      </c>
      <c r="AC232" s="6">
        <v>0.183333333333333</v>
      </c>
      <c r="AD232">
        <v>1.6</v>
      </c>
      <c r="AE232">
        <v>12.8</v>
      </c>
      <c r="AF232">
        <v>7.9</v>
      </c>
      <c r="AG232">
        <v>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</v>
      </c>
      <c r="AQ232">
        <v>74</v>
      </c>
      <c r="AR232">
        <v>64</v>
      </c>
      <c r="AS232">
        <v>50</v>
      </c>
      <c r="AT232">
        <v>40</v>
      </c>
      <c r="AU232">
        <v>104.470305555555</v>
      </c>
      <c r="AV232">
        <v>2.25399999999999</v>
      </c>
      <c r="AW232">
        <v>3.515</v>
      </c>
      <c r="AX232">
        <v>93.3389999999998</v>
      </c>
      <c r="AY232">
        <v>84.0539999999998</v>
      </c>
      <c r="AZ232">
        <v>57.0190000000001</v>
      </c>
      <c r="BA232">
        <v>263.817698999999</v>
      </c>
      <c r="BB232">
        <v>245.380943999999</v>
      </c>
      <c r="BC232">
        <v>147.314349</v>
      </c>
      <c r="BD232">
        <v>0.1</v>
      </c>
      <c r="BE232">
        <v>58.3</v>
      </c>
      <c r="BF232">
        <v>68.9</v>
      </c>
      <c r="BG232">
        <v>30.0446666666666</v>
      </c>
      <c r="BH232">
        <v>20.5446666666666</v>
      </c>
      <c r="BI232">
        <v>25.5446666666666</v>
      </c>
      <c r="BJ232">
        <v>67.2178301333334</v>
      </c>
      <c r="BK232">
        <v>44.5878301333333</v>
      </c>
      <c r="BL232">
        <v>57.0928301333334</v>
      </c>
      <c r="BM232">
        <v>0.1</v>
      </c>
      <c r="BN232">
        <v>53</v>
      </c>
      <c r="BO232">
        <v>53</v>
      </c>
      <c r="BP232">
        <v>22.3343333333333</v>
      </c>
      <c r="BQ232">
        <v>9.76766666666667</v>
      </c>
      <c r="BR232">
        <v>14.7343333333333</v>
      </c>
      <c r="BS232">
        <v>35.4053802</v>
      </c>
      <c r="BT232">
        <v>10.7492135333333</v>
      </c>
      <c r="BU232">
        <v>23.7853802</v>
      </c>
      <c r="BV232">
        <v>92.8150614931945</v>
      </c>
      <c r="BW232">
        <v>729.247333333333</v>
      </c>
      <c r="BX232">
        <v>0</v>
      </c>
      <c r="BY232" t="s">
        <v>345</v>
      </c>
      <c r="BZ232" t="s">
        <v>2008</v>
      </c>
      <c r="CE232" s="7">
        <f>VLOOKUP(BY232,[1]flawdatabase_16in!$1:$1048576,7,0)</f>
        <v>5</v>
      </c>
      <c r="CF232" s="7">
        <f>VLOOKUP(BY232,[1]flawdatabase_16in!$1:$1048576,8,0)</f>
        <v>30</v>
      </c>
      <c r="CG232" s="7">
        <f>VLOOKUP(BY232,[1]flawdatabase_16in!$1:$1048576,9,0)</f>
        <v>0.5</v>
      </c>
      <c r="CH232" s="7">
        <f>VLOOKUP(BY232,[1]flawdatabase_16in!$1:$1048576,11,0)</f>
        <v>1</v>
      </c>
      <c r="CI232" s="7">
        <f>VLOOKUP(BY232,[1]flawdatabase_16in!$1:$1048576,10,0)</f>
        <v>0</v>
      </c>
    </row>
    <row r="233" hidden="1" spans="1:87">
      <c r="A233" s="4">
        <v>44181.4695949074</v>
      </c>
      <c r="B233" t="s">
        <v>78</v>
      </c>
      <c r="C233" s="4">
        <v>44181.4695949074</v>
      </c>
      <c r="D233" t="s">
        <v>79</v>
      </c>
      <c r="E233" t="s">
        <v>1946</v>
      </c>
      <c r="F233">
        <v>1</v>
      </c>
      <c r="G233">
        <v>1</v>
      </c>
      <c r="H233">
        <v>63</v>
      </c>
      <c r="I233">
        <v>5</v>
      </c>
      <c r="J233">
        <v>21.85</v>
      </c>
      <c r="K233">
        <v>22.106</v>
      </c>
      <c r="L233">
        <v>21.978</v>
      </c>
      <c r="M233">
        <v>10925</v>
      </c>
      <c r="N233">
        <v>11053</v>
      </c>
      <c r="O233">
        <v>10989</v>
      </c>
      <c r="P233">
        <v>1</v>
      </c>
      <c r="Q233">
        <v>3</v>
      </c>
      <c r="R233">
        <v>0</v>
      </c>
      <c r="S233">
        <v>0</v>
      </c>
      <c r="T233">
        <v>21.978</v>
      </c>
      <c r="U233">
        <v>3</v>
      </c>
      <c r="V233">
        <v>0</v>
      </c>
      <c r="W233">
        <v>0</v>
      </c>
      <c r="X233">
        <v>21.978</v>
      </c>
      <c r="Y233">
        <v>61</v>
      </c>
      <c r="Z233">
        <v>90</v>
      </c>
      <c r="AA233">
        <v>75</v>
      </c>
      <c r="AB233">
        <v>131.4</v>
      </c>
      <c r="AC233" s="6">
        <v>0.181944444444444</v>
      </c>
      <c r="AD233">
        <v>1.6</v>
      </c>
      <c r="AE233">
        <v>12.8</v>
      </c>
      <c r="AF233">
        <v>7.9</v>
      </c>
      <c r="AG233">
        <v>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0.1</v>
      </c>
      <c r="AQ233">
        <v>96</v>
      </c>
      <c r="AR233">
        <v>16</v>
      </c>
      <c r="AS233">
        <v>12</v>
      </c>
      <c r="AT233">
        <v>0</v>
      </c>
      <c r="AU233">
        <v>105.370305555555</v>
      </c>
      <c r="AV233">
        <v>145.0923125</v>
      </c>
      <c r="AW233">
        <v>146.607312499999</v>
      </c>
      <c r="AX233">
        <v>1526.10421875</v>
      </c>
      <c r="AY233">
        <v>643.86834375</v>
      </c>
      <c r="AZ233">
        <v>430.32034375</v>
      </c>
      <c r="BA233">
        <v>143934.067097715</v>
      </c>
      <c r="BB233">
        <v>69476.2483470908</v>
      </c>
      <c r="BC233">
        <v>37612.2405436689</v>
      </c>
      <c r="BD233">
        <v>0.1</v>
      </c>
      <c r="BE233">
        <v>90.1</v>
      </c>
      <c r="BF233">
        <v>42.4</v>
      </c>
      <c r="BG233">
        <v>1232.69477083333</v>
      </c>
      <c r="BH233">
        <v>874.8114375</v>
      </c>
      <c r="BI233">
        <v>305.297375</v>
      </c>
      <c r="BJ233">
        <v>99016.8911538716</v>
      </c>
      <c r="BK233">
        <v>66614.4173267883</v>
      </c>
      <c r="BL233">
        <v>14039.4044220031</v>
      </c>
      <c r="BM233">
        <v>0.1</v>
      </c>
      <c r="BN233">
        <v>95.4</v>
      </c>
      <c r="BO233">
        <v>42.4</v>
      </c>
      <c r="BP233">
        <v>1559.55702083333</v>
      </c>
      <c r="BQ233">
        <v>1055.15702083333</v>
      </c>
      <c r="BR233">
        <v>361.487489583333</v>
      </c>
      <c r="BS233">
        <v>146779.302505572</v>
      </c>
      <c r="BT233">
        <v>93575.9016965445</v>
      </c>
      <c r="BU233">
        <v>19522.3391765711</v>
      </c>
      <c r="BV233">
        <v>166.110262687878</v>
      </c>
      <c r="BW233">
        <v>17318.4583102213</v>
      </c>
      <c r="BX233">
        <v>0</v>
      </c>
      <c r="BY233" t="s">
        <v>199</v>
      </c>
      <c r="BZ233" t="s">
        <v>2009</v>
      </c>
      <c r="CE233" s="7">
        <f>VLOOKUP(BY233,[1]flawdatabase_16in!$1:$1048576,7,0)</f>
        <v>5</v>
      </c>
      <c r="CF233" s="7">
        <f>VLOOKUP(BY233,[1]flawdatabase_16in!$1:$1048576,8,0)</f>
        <v>30</v>
      </c>
      <c r="CG233" s="7">
        <f>VLOOKUP(BY233,[1]flawdatabase_16in!$1:$1048576,9,0)</f>
        <v>4</v>
      </c>
      <c r="CH233" s="7">
        <f>VLOOKUP(BY233,[1]flawdatabase_16in!$1:$1048576,11,0)</f>
        <v>1</v>
      </c>
      <c r="CI233" s="7">
        <f>VLOOKUP(BY233,[1]flawdatabase_16in!$1:$1048576,10,0)</f>
        <v>0</v>
      </c>
    </row>
    <row r="234" hidden="1" spans="1:87">
      <c r="A234" s="4">
        <v>44181.4695949074</v>
      </c>
      <c r="B234" t="s">
        <v>78</v>
      </c>
      <c r="C234" s="4">
        <v>44181.4695949074</v>
      </c>
      <c r="D234" t="s">
        <v>79</v>
      </c>
      <c r="E234" t="s">
        <v>1946</v>
      </c>
      <c r="F234">
        <v>1</v>
      </c>
      <c r="G234">
        <v>1</v>
      </c>
      <c r="H234">
        <v>64</v>
      </c>
      <c r="I234">
        <v>5</v>
      </c>
      <c r="J234">
        <v>21.34</v>
      </c>
      <c r="K234">
        <v>21.574</v>
      </c>
      <c r="L234">
        <v>21.456</v>
      </c>
      <c r="M234">
        <v>10670</v>
      </c>
      <c r="N234">
        <v>10787</v>
      </c>
      <c r="O234">
        <v>10728</v>
      </c>
      <c r="P234">
        <v>1</v>
      </c>
      <c r="Q234">
        <v>3</v>
      </c>
      <c r="R234">
        <v>0</v>
      </c>
      <c r="S234">
        <v>0</v>
      </c>
      <c r="T234">
        <v>21.456</v>
      </c>
      <c r="U234">
        <v>3</v>
      </c>
      <c r="V234">
        <v>0</v>
      </c>
      <c r="W234">
        <v>0</v>
      </c>
      <c r="X234">
        <v>21.456</v>
      </c>
      <c r="Y234">
        <v>63</v>
      </c>
      <c r="Z234">
        <v>87</v>
      </c>
      <c r="AA234">
        <v>75</v>
      </c>
      <c r="AB234">
        <v>131.2</v>
      </c>
      <c r="AC234" s="6">
        <v>0.181944444444444</v>
      </c>
      <c r="AD234">
        <v>1.6</v>
      </c>
      <c r="AE234">
        <v>12.8</v>
      </c>
      <c r="AF234">
        <v>7.9</v>
      </c>
      <c r="AG234">
        <v>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0.1</v>
      </c>
      <c r="AQ234">
        <v>30</v>
      </c>
      <c r="AR234">
        <v>18</v>
      </c>
      <c r="AS234">
        <v>12</v>
      </c>
      <c r="AT234">
        <v>0</v>
      </c>
      <c r="AU234">
        <v>88.2443055555555</v>
      </c>
      <c r="AV234">
        <v>148.007999999999</v>
      </c>
      <c r="AW234">
        <v>150.308999999999</v>
      </c>
      <c r="AX234">
        <v>810.333374999999</v>
      </c>
      <c r="AY234">
        <v>587.456874999999</v>
      </c>
      <c r="AZ234">
        <v>382.838625</v>
      </c>
      <c r="BA234">
        <v>84047.1974326405</v>
      </c>
      <c r="BB234">
        <v>55730.2813532031</v>
      </c>
      <c r="BC234">
        <v>30178.2824622031</v>
      </c>
      <c r="BD234">
        <v>0.1</v>
      </c>
      <c r="BE234">
        <v>84.8</v>
      </c>
      <c r="BF234">
        <v>42.4</v>
      </c>
      <c r="BG234">
        <v>992.499333333333</v>
      </c>
      <c r="BH234">
        <v>698.015999999999</v>
      </c>
      <c r="BI234">
        <v>290.341</v>
      </c>
      <c r="BJ234">
        <v>69629.4640000888</v>
      </c>
      <c r="BK234">
        <v>46181.8636334222</v>
      </c>
      <c r="BL234">
        <v>12813.9109917555</v>
      </c>
      <c r="BM234">
        <v>0.1</v>
      </c>
      <c r="BN234">
        <v>84.8</v>
      </c>
      <c r="BO234">
        <v>42.4</v>
      </c>
      <c r="BP234">
        <v>1172.143</v>
      </c>
      <c r="BQ234">
        <v>763.742999999999</v>
      </c>
      <c r="BR234">
        <v>319.043</v>
      </c>
      <c r="BS234">
        <v>91301.1229653555</v>
      </c>
      <c r="BT234">
        <v>55076.3098098</v>
      </c>
      <c r="BU234">
        <v>15433.3246098</v>
      </c>
      <c r="BV234">
        <v>159.987834654958</v>
      </c>
      <c r="BW234">
        <v>12173.0145208333</v>
      </c>
      <c r="BX234">
        <v>0</v>
      </c>
      <c r="BY234" t="s">
        <v>197</v>
      </c>
      <c r="BZ234" t="s">
        <v>2010</v>
      </c>
      <c r="CE234" s="7">
        <f>VLOOKUP(BY234,[1]flawdatabase_16in!$1:$1048576,7,0)</f>
        <v>5</v>
      </c>
      <c r="CF234" s="7">
        <f>VLOOKUP(BY234,[1]flawdatabase_16in!$1:$1048576,8,0)</f>
        <v>30</v>
      </c>
      <c r="CG234" s="7">
        <f>VLOOKUP(BY234,[1]flawdatabase_16in!$1:$1048576,9,0)</f>
        <v>3.2</v>
      </c>
      <c r="CH234" s="7">
        <f>VLOOKUP(BY234,[1]flawdatabase_16in!$1:$1048576,11,0)</f>
        <v>1</v>
      </c>
      <c r="CI234" s="7">
        <f>VLOOKUP(BY234,[1]flawdatabase_16in!$1:$1048576,10,0)</f>
        <v>0</v>
      </c>
    </row>
    <row r="235" hidden="1" spans="1:87">
      <c r="A235" s="4">
        <v>44181.4695949074</v>
      </c>
      <c r="B235" t="s">
        <v>78</v>
      </c>
      <c r="C235" s="4">
        <v>44181.4695949074</v>
      </c>
      <c r="D235" t="s">
        <v>79</v>
      </c>
      <c r="E235" t="s">
        <v>1946</v>
      </c>
      <c r="F235">
        <v>1</v>
      </c>
      <c r="G235">
        <v>1</v>
      </c>
      <c r="H235">
        <v>65</v>
      </c>
      <c r="I235">
        <v>5</v>
      </c>
      <c r="J235">
        <v>20.864</v>
      </c>
      <c r="K235">
        <v>21.046</v>
      </c>
      <c r="L235">
        <v>20.954</v>
      </c>
      <c r="M235">
        <v>10432</v>
      </c>
      <c r="N235">
        <v>10523</v>
      </c>
      <c r="O235">
        <v>10477</v>
      </c>
      <c r="P235">
        <v>1</v>
      </c>
      <c r="Q235">
        <v>3</v>
      </c>
      <c r="R235">
        <v>0</v>
      </c>
      <c r="S235">
        <v>0</v>
      </c>
      <c r="T235">
        <v>20.954</v>
      </c>
      <c r="U235">
        <v>3</v>
      </c>
      <c r="V235">
        <v>0</v>
      </c>
      <c r="W235">
        <v>0</v>
      </c>
      <c r="X235">
        <v>20.954</v>
      </c>
      <c r="Y235">
        <v>66</v>
      </c>
      <c r="Z235">
        <v>86</v>
      </c>
      <c r="AA235">
        <v>76</v>
      </c>
      <c r="AB235">
        <v>132.5</v>
      </c>
      <c r="AC235" s="6">
        <v>0.184027777777778</v>
      </c>
      <c r="AD235">
        <v>1.6</v>
      </c>
      <c r="AE235">
        <v>12.8</v>
      </c>
      <c r="AF235">
        <v>7.9</v>
      </c>
      <c r="AG235">
        <v>3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0.1</v>
      </c>
      <c r="AQ235">
        <v>28</v>
      </c>
      <c r="AR235">
        <v>18</v>
      </c>
      <c r="AS235">
        <v>12</v>
      </c>
      <c r="AT235">
        <v>0</v>
      </c>
      <c r="AU235">
        <v>99.2353055555555</v>
      </c>
      <c r="AV235">
        <v>70.008</v>
      </c>
      <c r="AW235">
        <v>71.2929999999999</v>
      </c>
      <c r="AX235">
        <v>360.304749999999</v>
      </c>
      <c r="AY235">
        <v>304.067749999999</v>
      </c>
      <c r="AZ235">
        <v>186.362499999999</v>
      </c>
      <c r="BA235">
        <v>17835.4517805624</v>
      </c>
      <c r="BB235">
        <v>14509.0868005624</v>
      </c>
      <c r="BC235">
        <v>7128.21866537499</v>
      </c>
      <c r="BD235">
        <v>0.1</v>
      </c>
      <c r="BE235">
        <v>68.9</v>
      </c>
      <c r="BF235">
        <v>42.4</v>
      </c>
      <c r="BG235">
        <v>390.263583333333</v>
      </c>
      <c r="BH235">
        <v>267.080249999999</v>
      </c>
      <c r="BI235">
        <v>130.60525</v>
      </c>
      <c r="BJ235">
        <v>12265.7099716236</v>
      </c>
      <c r="BK235">
        <v>7502.15668551249</v>
      </c>
      <c r="BL235">
        <v>2569.9399480125</v>
      </c>
      <c r="BM235">
        <v>0.1</v>
      </c>
      <c r="BN235">
        <v>68.9</v>
      </c>
      <c r="BO235">
        <v>42.4</v>
      </c>
      <c r="BP235">
        <v>500.033361111111</v>
      </c>
      <c r="BQ235">
        <v>305.722249999999</v>
      </c>
      <c r="BR235">
        <v>139.322249999999</v>
      </c>
      <c r="BS235">
        <v>18026.7364453396</v>
      </c>
      <c r="BT235">
        <v>9659.93980706804</v>
      </c>
      <c r="BU235">
        <v>2971.96913206805</v>
      </c>
      <c r="BV235">
        <v>117.260481578393</v>
      </c>
      <c r="BW235">
        <v>5080.71749999999</v>
      </c>
      <c r="BX235">
        <v>0</v>
      </c>
      <c r="BY235" t="s">
        <v>195</v>
      </c>
      <c r="BZ235" t="s">
        <v>2011</v>
      </c>
      <c r="CE235" s="7">
        <f>VLOOKUP(BY235,[1]flawdatabase_16in!$1:$1048576,7,0)</f>
        <v>5</v>
      </c>
      <c r="CF235" s="7">
        <f>VLOOKUP(BY235,[1]flawdatabase_16in!$1:$1048576,8,0)</f>
        <v>30</v>
      </c>
      <c r="CG235" s="7">
        <f>VLOOKUP(BY235,[1]flawdatabase_16in!$1:$1048576,9,0)</f>
        <v>2</v>
      </c>
      <c r="CH235" s="7">
        <f>VLOOKUP(BY235,[1]flawdatabase_16in!$1:$1048576,11,0)</f>
        <v>1</v>
      </c>
      <c r="CI235" s="7">
        <f>VLOOKUP(BY235,[1]flawdatabase_16in!$1:$1048576,10,0)</f>
        <v>0</v>
      </c>
    </row>
    <row r="236" hidden="1" spans="1:87">
      <c r="A236" s="4">
        <v>44181.4695949074</v>
      </c>
      <c r="B236" t="s">
        <v>78</v>
      </c>
      <c r="C236" s="4">
        <v>44181.4695949074</v>
      </c>
      <c r="D236" t="s">
        <v>79</v>
      </c>
      <c r="E236" t="s">
        <v>1946</v>
      </c>
      <c r="F236">
        <v>1</v>
      </c>
      <c r="G236">
        <v>1</v>
      </c>
      <c r="H236">
        <v>66</v>
      </c>
      <c r="I236">
        <v>5</v>
      </c>
      <c r="J236">
        <v>20.364</v>
      </c>
      <c r="K236">
        <v>20.54</v>
      </c>
      <c r="L236">
        <v>20.452</v>
      </c>
      <c r="M236">
        <v>10182</v>
      </c>
      <c r="N236">
        <v>10270</v>
      </c>
      <c r="O236">
        <v>10226</v>
      </c>
      <c r="P236">
        <v>1</v>
      </c>
      <c r="Q236">
        <v>3</v>
      </c>
      <c r="R236">
        <v>0</v>
      </c>
      <c r="S236">
        <v>0</v>
      </c>
      <c r="T236">
        <v>20.452</v>
      </c>
      <c r="U236">
        <v>3</v>
      </c>
      <c r="V236">
        <v>0</v>
      </c>
      <c r="W236">
        <v>0</v>
      </c>
      <c r="X236">
        <v>20.452</v>
      </c>
      <c r="Y236">
        <v>67</v>
      </c>
      <c r="Z236">
        <v>84</v>
      </c>
      <c r="AA236">
        <v>75</v>
      </c>
      <c r="AB236">
        <v>130.6</v>
      </c>
      <c r="AC236" s="6">
        <v>0.18125</v>
      </c>
      <c r="AD236">
        <v>1.6</v>
      </c>
      <c r="AE236">
        <v>12.8</v>
      </c>
      <c r="AF236">
        <v>7.9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0.1</v>
      </c>
      <c r="AQ236">
        <v>30</v>
      </c>
      <c r="AR236">
        <v>16</v>
      </c>
      <c r="AS236">
        <v>12</v>
      </c>
      <c r="AT236">
        <v>0</v>
      </c>
      <c r="AU236">
        <v>104.234805555555</v>
      </c>
      <c r="AV236">
        <v>27.0069999999999</v>
      </c>
      <c r="AW236">
        <v>27.2869999999999</v>
      </c>
      <c r="AX236">
        <v>126.49</v>
      </c>
      <c r="AY236">
        <v>107.188999999999</v>
      </c>
      <c r="AZ236">
        <v>74.4089999999999</v>
      </c>
      <c r="BA236">
        <v>2442.86815999999</v>
      </c>
      <c r="BB236">
        <v>2037.75462899999</v>
      </c>
      <c r="BC236">
        <v>1224.87907099999</v>
      </c>
      <c r="BD236">
        <v>0.1</v>
      </c>
      <c r="BE236">
        <v>63.6</v>
      </c>
      <c r="BF236">
        <v>42.4</v>
      </c>
      <c r="BG236">
        <v>168.228333333333</v>
      </c>
      <c r="BH236">
        <v>107.894999999999</v>
      </c>
      <c r="BI236">
        <v>50.0199999999998</v>
      </c>
      <c r="BJ236">
        <v>2164.61881611111</v>
      </c>
      <c r="BK236">
        <v>1236.58937166666</v>
      </c>
      <c r="BL236">
        <v>388.956579999998</v>
      </c>
      <c r="BM236">
        <v>0.1</v>
      </c>
      <c r="BN236">
        <v>58.3</v>
      </c>
      <c r="BO236">
        <v>37.1</v>
      </c>
      <c r="BP236">
        <v>144.288333333333</v>
      </c>
      <c r="BQ236">
        <v>84.1216666666666</v>
      </c>
      <c r="BR236">
        <v>44.4216666666666</v>
      </c>
      <c r="BS236">
        <v>1749.31336055555</v>
      </c>
      <c r="BT236">
        <v>841.086027222221</v>
      </c>
      <c r="BU236">
        <v>322.558360555555</v>
      </c>
      <c r="BV236">
        <v>59.4534017596852</v>
      </c>
      <c r="BW236">
        <v>1559.196</v>
      </c>
      <c r="BX236">
        <v>0</v>
      </c>
      <c r="BY236" t="s">
        <v>183</v>
      </c>
      <c r="BZ236" t="s">
        <v>2012</v>
      </c>
      <c r="CE236" s="7">
        <f>VLOOKUP(BY236,[1]flawdatabase_16in!$1:$1048576,7,0)</f>
        <v>5</v>
      </c>
      <c r="CF236" s="7">
        <f>VLOOKUP(BY236,[1]flawdatabase_16in!$1:$1048576,8,0)</f>
        <v>30</v>
      </c>
      <c r="CG236" s="7">
        <f>VLOOKUP(BY236,[1]flawdatabase_16in!$1:$1048576,9,0)</f>
        <v>0.8</v>
      </c>
      <c r="CH236" s="7">
        <f>VLOOKUP(BY236,[1]flawdatabase_16in!$1:$1048576,11,0)</f>
        <v>1</v>
      </c>
      <c r="CI236" s="7">
        <f>VLOOKUP(BY236,[1]flawdatabase_16in!$1:$1048576,10,0)</f>
        <v>0</v>
      </c>
    </row>
    <row r="237" hidden="1" spans="1:87">
      <c r="A237" s="4">
        <v>44181.4695949074</v>
      </c>
      <c r="B237" t="s">
        <v>78</v>
      </c>
      <c r="C237" s="4">
        <v>44181.4695949074</v>
      </c>
      <c r="D237" t="s">
        <v>79</v>
      </c>
      <c r="E237" t="s">
        <v>1946</v>
      </c>
      <c r="F237">
        <v>1</v>
      </c>
      <c r="G237">
        <v>1</v>
      </c>
      <c r="H237">
        <v>67</v>
      </c>
      <c r="I237">
        <v>5</v>
      </c>
      <c r="J237">
        <v>21.88</v>
      </c>
      <c r="K237">
        <v>22.072</v>
      </c>
      <c r="L237">
        <v>21.976</v>
      </c>
      <c r="M237">
        <v>10940</v>
      </c>
      <c r="N237">
        <v>11036</v>
      </c>
      <c r="O237">
        <v>10988</v>
      </c>
      <c r="P237">
        <v>1</v>
      </c>
      <c r="Q237">
        <v>3</v>
      </c>
      <c r="R237">
        <v>0</v>
      </c>
      <c r="S237">
        <v>0</v>
      </c>
      <c r="T237">
        <v>21.976</v>
      </c>
      <c r="U237">
        <v>3</v>
      </c>
      <c r="V237">
        <v>0</v>
      </c>
      <c r="W237">
        <v>0</v>
      </c>
      <c r="X237">
        <v>21.976</v>
      </c>
      <c r="Y237">
        <v>141</v>
      </c>
      <c r="Z237">
        <v>158</v>
      </c>
      <c r="AA237">
        <v>149</v>
      </c>
      <c r="AB237">
        <v>279.4</v>
      </c>
      <c r="AC237" s="6">
        <v>0.3875</v>
      </c>
      <c r="AD237">
        <v>1.6</v>
      </c>
      <c r="AE237">
        <v>12.8</v>
      </c>
      <c r="AF237">
        <v>7.9</v>
      </c>
      <c r="AG237">
        <v>3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0.1</v>
      </c>
      <c r="AQ237">
        <v>46</v>
      </c>
      <c r="AR237">
        <v>42</v>
      </c>
      <c r="AS237">
        <v>36</v>
      </c>
      <c r="AT237">
        <v>26</v>
      </c>
      <c r="AU237">
        <v>90.8633055555555</v>
      </c>
      <c r="AV237">
        <v>49.5049999999999</v>
      </c>
      <c r="AW237">
        <v>52.2449999999999</v>
      </c>
      <c r="AX237">
        <v>889.870249999999</v>
      </c>
      <c r="AY237">
        <v>838.625249999999</v>
      </c>
      <c r="AZ237">
        <v>480.727249999999</v>
      </c>
      <c r="BA237">
        <v>40762.5256543124</v>
      </c>
      <c r="BB237">
        <v>37268.9805938124</v>
      </c>
      <c r="BC237">
        <v>13804.9451043124</v>
      </c>
      <c r="BD237">
        <v>0.1</v>
      </c>
      <c r="BE237">
        <v>58.3</v>
      </c>
      <c r="BF237">
        <v>37.1</v>
      </c>
      <c r="BG237">
        <v>215.112222222222</v>
      </c>
      <c r="BH237">
        <v>113.44</v>
      </c>
      <c r="BI237">
        <v>62.99</v>
      </c>
      <c r="BJ237">
        <v>3585.87389160493</v>
      </c>
      <c r="BK237">
        <v>1584.96411999999</v>
      </c>
      <c r="BL237">
        <v>657.10862</v>
      </c>
      <c r="BM237">
        <v>0.1</v>
      </c>
      <c r="BN237">
        <v>68.9</v>
      </c>
      <c r="BO237">
        <v>42.4</v>
      </c>
      <c r="BP237">
        <v>329.889555555555</v>
      </c>
      <c r="BQ237">
        <v>252.800666666666</v>
      </c>
      <c r="BR237">
        <v>105.983999999999</v>
      </c>
      <c r="BS237">
        <v>8403.27053095308</v>
      </c>
      <c r="BT237">
        <v>6368.06917786666</v>
      </c>
      <c r="BU237">
        <v>1714.03556675555</v>
      </c>
      <c r="BV237">
        <v>135.924289129793</v>
      </c>
      <c r="BW237">
        <v>7847.65066666666</v>
      </c>
      <c r="BX237">
        <v>0</v>
      </c>
      <c r="BY237" t="s">
        <v>201</v>
      </c>
      <c r="BZ237" t="s">
        <v>2013</v>
      </c>
      <c r="CE237" s="7">
        <f>VLOOKUP(BY237,[1]flawdatabase_16in!$1:$1048576,7,0)</f>
        <v>30</v>
      </c>
      <c r="CF237" s="7">
        <f>VLOOKUP(BY237,[1]flawdatabase_16in!$1:$1048576,8,0)</f>
        <v>10</v>
      </c>
      <c r="CG237" s="7">
        <f>VLOOKUP(BY237,[1]flawdatabase_16in!$1:$1048576,9,0)</f>
        <v>4</v>
      </c>
      <c r="CH237" s="7">
        <f>VLOOKUP(BY237,[1]flawdatabase_16in!$1:$1048576,11,0)</f>
        <v>1</v>
      </c>
      <c r="CI237" s="7">
        <f>VLOOKUP(BY237,[1]flawdatabase_16in!$1:$1048576,10,0)</f>
        <v>0</v>
      </c>
    </row>
    <row r="238" hidden="1" spans="1:87">
      <c r="A238" s="4">
        <v>44181.4695949074</v>
      </c>
      <c r="B238" t="s">
        <v>78</v>
      </c>
      <c r="C238" s="4">
        <v>44181.4695949074</v>
      </c>
      <c r="D238" t="s">
        <v>79</v>
      </c>
      <c r="E238" t="s">
        <v>1946</v>
      </c>
      <c r="F238">
        <v>1</v>
      </c>
      <c r="G238">
        <v>1</v>
      </c>
      <c r="H238">
        <v>68</v>
      </c>
      <c r="I238">
        <v>5</v>
      </c>
      <c r="J238">
        <v>21.392</v>
      </c>
      <c r="K238">
        <v>21.544</v>
      </c>
      <c r="L238">
        <v>21.468</v>
      </c>
      <c r="M238">
        <v>10696</v>
      </c>
      <c r="N238">
        <v>10772</v>
      </c>
      <c r="O238">
        <v>10734</v>
      </c>
      <c r="P238">
        <v>1</v>
      </c>
      <c r="Q238">
        <v>3</v>
      </c>
      <c r="R238">
        <v>0</v>
      </c>
      <c r="S238">
        <v>0</v>
      </c>
      <c r="T238">
        <v>21.468</v>
      </c>
      <c r="U238">
        <v>3</v>
      </c>
      <c r="V238">
        <v>0</v>
      </c>
      <c r="W238">
        <v>0</v>
      </c>
      <c r="X238">
        <v>21.468</v>
      </c>
      <c r="Y238">
        <v>142</v>
      </c>
      <c r="Z238">
        <v>159</v>
      </c>
      <c r="AA238">
        <v>150</v>
      </c>
      <c r="AB238">
        <v>281.2</v>
      </c>
      <c r="AC238" s="6">
        <v>0.390277777777778</v>
      </c>
      <c r="AD238">
        <v>1.6</v>
      </c>
      <c r="AE238">
        <v>12.8</v>
      </c>
      <c r="AF238">
        <v>7.9</v>
      </c>
      <c r="AG238">
        <v>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0.1</v>
      </c>
      <c r="AQ238">
        <v>46</v>
      </c>
      <c r="AR238">
        <v>38</v>
      </c>
      <c r="AS238">
        <v>36</v>
      </c>
      <c r="AT238">
        <v>24</v>
      </c>
      <c r="AU238">
        <v>98.4833055555555</v>
      </c>
      <c r="AV238">
        <v>32.756</v>
      </c>
      <c r="AW238">
        <v>36.4949999999999</v>
      </c>
      <c r="AX238">
        <v>620.010499999999</v>
      </c>
      <c r="AY238">
        <v>546.000499999999</v>
      </c>
      <c r="AZ238">
        <v>379.503499999999</v>
      </c>
      <c r="BA238">
        <v>20164.4911882499</v>
      </c>
      <c r="BB238">
        <v>16890.0581172499</v>
      </c>
      <c r="BC238">
        <v>8779.86656524999</v>
      </c>
      <c r="BD238">
        <v>0.1</v>
      </c>
      <c r="BE238">
        <v>68.9</v>
      </c>
      <c r="BF238">
        <v>37.1</v>
      </c>
      <c r="BG238">
        <v>166.748666666666</v>
      </c>
      <c r="BH238">
        <v>97.4486666666667</v>
      </c>
      <c r="BI238">
        <v>40.9819999999999</v>
      </c>
      <c r="BJ238">
        <v>1983.99223813333</v>
      </c>
      <c r="BK238">
        <v>976.902549244445</v>
      </c>
      <c r="BL238">
        <v>275.267104799999</v>
      </c>
      <c r="BM238">
        <v>0.1</v>
      </c>
      <c r="BN238">
        <v>68.9</v>
      </c>
      <c r="BO238">
        <v>42.4</v>
      </c>
      <c r="BP238">
        <v>238.549666666666</v>
      </c>
      <c r="BQ238">
        <v>169.316333333333</v>
      </c>
      <c r="BR238">
        <v>76.2329999999999</v>
      </c>
      <c r="BS238">
        <v>4328.13025113333</v>
      </c>
      <c r="BT238">
        <v>2820.03325113333</v>
      </c>
      <c r="BU238">
        <v>868.836740022221</v>
      </c>
      <c r="BV238">
        <v>87.0223375735181</v>
      </c>
      <c r="BW238">
        <v>5195.24016666666</v>
      </c>
      <c r="BX238">
        <v>0</v>
      </c>
      <c r="BY238" t="s">
        <v>203</v>
      </c>
      <c r="BZ238" t="s">
        <v>2014</v>
      </c>
      <c r="CE238" s="7">
        <f>VLOOKUP(BY238,[1]flawdatabase_16in!$1:$1048576,7,0)</f>
        <v>30</v>
      </c>
      <c r="CF238" s="7">
        <f>VLOOKUP(BY238,[1]flawdatabase_16in!$1:$1048576,8,0)</f>
        <v>10</v>
      </c>
      <c r="CG238" s="7">
        <f>VLOOKUP(BY238,[1]flawdatabase_16in!$1:$1048576,9,0)</f>
        <v>2.8</v>
      </c>
      <c r="CH238" s="7">
        <f>VLOOKUP(BY238,[1]flawdatabase_16in!$1:$1048576,11,0)</f>
        <v>1</v>
      </c>
      <c r="CI238" s="7">
        <f>VLOOKUP(BY238,[1]flawdatabase_16in!$1:$1048576,10,0)</f>
        <v>0</v>
      </c>
    </row>
    <row r="239" hidden="1" spans="1:87">
      <c r="A239" s="4">
        <v>44181.4695949074</v>
      </c>
      <c r="B239" t="s">
        <v>78</v>
      </c>
      <c r="C239" s="4">
        <v>44181.4695949074</v>
      </c>
      <c r="D239" t="s">
        <v>79</v>
      </c>
      <c r="E239" t="s">
        <v>1946</v>
      </c>
      <c r="F239">
        <v>1</v>
      </c>
      <c r="G239">
        <v>1</v>
      </c>
      <c r="H239">
        <v>69</v>
      </c>
      <c r="I239">
        <v>5</v>
      </c>
      <c r="J239">
        <v>20.878</v>
      </c>
      <c r="K239">
        <v>21.042</v>
      </c>
      <c r="L239">
        <v>20.96</v>
      </c>
      <c r="M239">
        <v>10439</v>
      </c>
      <c r="N239">
        <v>10521</v>
      </c>
      <c r="O239">
        <v>10480</v>
      </c>
      <c r="P239">
        <v>1</v>
      </c>
      <c r="Q239">
        <v>3</v>
      </c>
      <c r="R239">
        <v>0</v>
      </c>
      <c r="S239">
        <v>0</v>
      </c>
      <c r="T239">
        <v>20.96</v>
      </c>
      <c r="U239">
        <v>3</v>
      </c>
      <c r="V239">
        <v>0</v>
      </c>
      <c r="W239">
        <v>0</v>
      </c>
      <c r="X239">
        <v>20.96</v>
      </c>
      <c r="Y239">
        <v>143</v>
      </c>
      <c r="Z239">
        <v>157</v>
      </c>
      <c r="AA239">
        <v>150</v>
      </c>
      <c r="AB239">
        <v>280.5</v>
      </c>
      <c r="AC239" s="6">
        <v>0.389583333333333</v>
      </c>
      <c r="AD239">
        <v>1.6</v>
      </c>
      <c r="AE239">
        <v>12.8</v>
      </c>
      <c r="AF239">
        <v>7.9</v>
      </c>
      <c r="AG239">
        <v>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0.1</v>
      </c>
      <c r="AQ239">
        <v>46</v>
      </c>
      <c r="AR239">
        <v>38</v>
      </c>
      <c r="AS239">
        <v>34</v>
      </c>
      <c r="AT239">
        <v>24</v>
      </c>
      <c r="AU239">
        <v>105.983305555555</v>
      </c>
      <c r="AV239">
        <v>15.507</v>
      </c>
      <c r="AW239">
        <v>14.2459999999999</v>
      </c>
      <c r="AX239">
        <v>268.995999999999</v>
      </c>
      <c r="AY239">
        <v>250.73</v>
      </c>
      <c r="AZ239">
        <v>187.983</v>
      </c>
      <c r="BA239">
        <v>3892.47646399999</v>
      </c>
      <c r="BB239">
        <v>3614.25647</v>
      </c>
      <c r="BC239">
        <v>2184.544693</v>
      </c>
      <c r="BD239">
        <v>0.1</v>
      </c>
      <c r="BE239">
        <v>63.6</v>
      </c>
      <c r="BF239">
        <v>42.4</v>
      </c>
      <c r="BG239">
        <v>86.2340000000001</v>
      </c>
      <c r="BH239">
        <v>36.184</v>
      </c>
      <c r="BI239">
        <v>22.4839999999999</v>
      </c>
      <c r="BJ239">
        <v>531.579497866668</v>
      </c>
      <c r="BK239">
        <v>153.526664533333</v>
      </c>
      <c r="BL239">
        <v>76.2843311999999</v>
      </c>
      <c r="BM239">
        <v>0.1</v>
      </c>
      <c r="BN239">
        <v>58.3</v>
      </c>
      <c r="BO239">
        <v>37.1</v>
      </c>
      <c r="BP239">
        <v>91.3271111111111</v>
      </c>
      <c r="BQ239">
        <v>58.6493333333333</v>
      </c>
      <c r="BR239">
        <v>28.8993333333333</v>
      </c>
      <c r="BS239">
        <v>712.801657619753</v>
      </c>
      <c r="BT239">
        <v>392.704215644444</v>
      </c>
      <c r="BU239">
        <v>134.640715644444</v>
      </c>
      <c r="BV239">
        <v>51.5568840324437</v>
      </c>
      <c r="BW239">
        <v>2196.03066666666</v>
      </c>
      <c r="BX239">
        <v>0</v>
      </c>
      <c r="BY239" t="s">
        <v>205</v>
      </c>
      <c r="BZ239" t="s">
        <v>2015</v>
      </c>
      <c r="CE239" s="7">
        <f>VLOOKUP(BY239,[1]flawdatabase_16in!$1:$1048576,7,0)</f>
        <v>30</v>
      </c>
      <c r="CF239" s="7">
        <f>VLOOKUP(BY239,[1]flawdatabase_16in!$1:$1048576,8,0)</f>
        <v>10</v>
      </c>
      <c r="CG239" s="7">
        <f>VLOOKUP(BY239,[1]flawdatabase_16in!$1:$1048576,9,0)</f>
        <v>1.2</v>
      </c>
      <c r="CH239" s="7">
        <f>VLOOKUP(BY239,[1]flawdatabase_16in!$1:$1048576,11,0)</f>
        <v>1</v>
      </c>
      <c r="CI239" s="7">
        <f>VLOOKUP(BY239,[1]flawdatabase_16in!$1:$1048576,10,0)</f>
        <v>0</v>
      </c>
    </row>
    <row r="240" hidden="1" spans="1:87">
      <c r="A240" s="4">
        <v>44181.4695949074</v>
      </c>
      <c r="B240" t="s">
        <v>78</v>
      </c>
      <c r="C240" s="4">
        <v>44181.4695949074</v>
      </c>
      <c r="D240" t="s">
        <v>79</v>
      </c>
      <c r="E240" t="s">
        <v>1946</v>
      </c>
      <c r="F240">
        <v>1</v>
      </c>
      <c r="G240">
        <v>1</v>
      </c>
      <c r="H240">
        <v>70</v>
      </c>
      <c r="I240">
        <v>5</v>
      </c>
      <c r="J240">
        <v>20.364</v>
      </c>
      <c r="K240">
        <v>20.522</v>
      </c>
      <c r="L240">
        <v>20.442</v>
      </c>
      <c r="M240">
        <v>10182</v>
      </c>
      <c r="N240">
        <v>10261</v>
      </c>
      <c r="O240">
        <v>10221</v>
      </c>
      <c r="P240">
        <v>1</v>
      </c>
      <c r="Q240">
        <v>3</v>
      </c>
      <c r="R240">
        <v>0</v>
      </c>
      <c r="S240">
        <v>0</v>
      </c>
      <c r="T240">
        <v>20.442</v>
      </c>
      <c r="U240">
        <v>3</v>
      </c>
      <c r="V240">
        <v>0</v>
      </c>
      <c r="W240">
        <v>0</v>
      </c>
      <c r="X240">
        <v>20.442</v>
      </c>
      <c r="Y240">
        <v>145</v>
      </c>
      <c r="Z240">
        <v>155</v>
      </c>
      <c r="AA240">
        <v>150</v>
      </c>
      <c r="AB240">
        <v>280.6</v>
      </c>
      <c r="AC240" s="6">
        <v>0.389583333333333</v>
      </c>
      <c r="AD240">
        <v>1.6</v>
      </c>
      <c r="AE240">
        <v>12.8</v>
      </c>
      <c r="AF240">
        <v>7.9</v>
      </c>
      <c r="AG240">
        <v>3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0.1</v>
      </c>
      <c r="AQ240">
        <v>44</v>
      </c>
      <c r="AR240">
        <v>38</v>
      </c>
      <c r="AS240">
        <v>32</v>
      </c>
      <c r="AT240">
        <v>24</v>
      </c>
      <c r="AU240">
        <v>108.357805555555</v>
      </c>
      <c r="AV240">
        <v>4.00799999999999</v>
      </c>
      <c r="AW240">
        <v>3.248</v>
      </c>
      <c r="AX240">
        <v>87.937</v>
      </c>
      <c r="AY240">
        <v>83.13</v>
      </c>
      <c r="AZ240">
        <v>58.354</v>
      </c>
      <c r="BA240">
        <v>413.813435</v>
      </c>
      <c r="BB240">
        <v>405.81885</v>
      </c>
      <c r="BC240">
        <v>227.128616</v>
      </c>
      <c r="BD240">
        <v>0.1</v>
      </c>
      <c r="BE240">
        <v>37.1</v>
      </c>
      <c r="BF240">
        <v>47.7</v>
      </c>
      <c r="BG240">
        <v>25.34</v>
      </c>
      <c r="BH240">
        <v>6.65666666666672</v>
      </c>
      <c r="BI240">
        <v>14.5066666666666</v>
      </c>
      <c r="BJ240">
        <v>69.5121422222225</v>
      </c>
      <c r="BK240">
        <v>7.15186444444454</v>
      </c>
      <c r="BL240">
        <v>26.3449199999999</v>
      </c>
      <c r="BM240">
        <v>0.1</v>
      </c>
      <c r="BN240">
        <v>37.1</v>
      </c>
      <c r="BO240">
        <v>31.8</v>
      </c>
      <c r="BP240">
        <v>15.1429999999999</v>
      </c>
      <c r="BQ240">
        <v>6.65966666666666</v>
      </c>
      <c r="BR240">
        <v>6.65966666666666</v>
      </c>
      <c r="BS240">
        <v>30.0748986888888</v>
      </c>
      <c r="BT240">
        <v>8.5886209111111</v>
      </c>
      <c r="BU240">
        <v>8.5886209111111</v>
      </c>
      <c r="BV240">
        <v>66.3703909776288</v>
      </c>
      <c r="BW240">
        <v>401.677</v>
      </c>
      <c r="BX240">
        <v>0</v>
      </c>
      <c r="BY240" t="s">
        <v>207</v>
      </c>
      <c r="BZ240" t="s">
        <v>2016</v>
      </c>
      <c r="CE240" s="7">
        <f>VLOOKUP(BY240,[1]flawdatabase_16in!$1:$1048576,7,0)</f>
        <v>30</v>
      </c>
      <c r="CF240" s="7">
        <f>VLOOKUP(BY240,[1]flawdatabase_16in!$1:$1048576,8,0)</f>
        <v>10</v>
      </c>
      <c r="CG240" s="7">
        <f>VLOOKUP(BY240,[1]flawdatabase_16in!$1:$1048576,9,0)</f>
        <v>0.4</v>
      </c>
      <c r="CH240" s="7">
        <f>VLOOKUP(BY240,[1]flawdatabase_16in!$1:$1048576,11,0)</f>
        <v>1</v>
      </c>
      <c r="CI240" s="7">
        <f>VLOOKUP(BY240,[1]flawdatabase_16in!$1:$1048576,10,0)</f>
        <v>0</v>
      </c>
    </row>
    <row r="241" hidden="1" spans="1:87">
      <c r="A241" s="4">
        <v>44181.4695949074</v>
      </c>
      <c r="B241" t="s">
        <v>78</v>
      </c>
      <c r="C241" s="4">
        <v>44181.4695949074</v>
      </c>
      <c r="D241" t="s">
        <v>79</v>
      </c>
      <c r="E241" t="s">
        <v>1946</v>
      </c>
      <c r="F241">
        <v>1</v>
      </c>
      <c r="G241">
        <v>1</v>
      </c>
      <c r="H241">
        <v>71</v>
      </c>
      <c r="I241">
        <v>5</v>
      </c>
      <c r="J241">
        <v>21.868</v>
      </c>
      <c r="K241">
        <v>22.08</v>
      </c>
      <c r="L241">
        <v>21.974</v>
      </c>
      <c r="M241">
        <v>10934</v>
      </c>
      <c r="N241">
        <v>11040</v>
      </c>
      <c r="O241">
        <v>10987</v>
      </c>
      <c r="P241">
        <v>1</v>
      </c>
      <c r="Q241">
        <v>3</v>
      </c>
      <c r="R241">
        <v>0</v>
      </c>
      <c r="S241">
        <v>0</v>
      </c>
      <c r="T241">
        <v>21.974</v>
      </c>
      <c r="U241">
        <v>3</v>
      </c>
      <c r="V241">
        <v>0</v>
      </c>
      <c r="W241">
        <v>0</v>
      </c>
      <c r="X241">
        <v>21.974</v>
      </c>
      <c r="Y241">
        <v>7</v>
      </c>
      <c r="Z241">
        <v>26</v>
      </c>
      <c r="AA241">
        <v>16</v>
      </c>
      <c r="AB241">
        <v>13.4</v>
      </c>
      <c r="AC241" s="6">
        <v>0.0180555555555556</v>
      </c>
      <c r="AD241">
        <v>1.6</v>
      </c>
      <c r="AE241">
        <v>12.8</v>
      </c>
      <c r="AF241">
        <v>7.9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0.1</v>
      </c>
      <c r="AQ241">
        <v>46</v>
      </c>
      <c r="AR241">
        <v>40</v>
      </c>
      <c r="AS241">
        <v>36</v>
      </c>
      <c r="AT241">
        <v>22</v>
      </c>
      <c r="AU241">
        <v>88.9908055555555</v>
      </c>
      <c r="AV241">
        <v>40.2559999999999</v>
      </c>
      <c r="AW241">
        <v>43.4939999999999</v>
      </c>
      <c r="AX241">
        <v>714.678</v>
      </c>
      <c r="AY241">
        <v>663.399999999999</v>
      </c>
      <c r="AZ241">
        <v>452.891999999999</v>
      </c>
      <c r="BA241">
        <v>26830.948752</v>
      </c>
      <c r="BB241">
        <v>24050.7413299999</v>
      </c>
      <c r="BC241">
        <v>12079.7893659999</v>
      </c>
      <c r="BD241">
        <v>0.1</v>
      </c>
      <c r="BE241">
        <v>68.9</v>
      </c>
      <c r="BF241">
        <v>37.1</v>
      </c>
      <c r="BG241">
        <v>238.835888888889</v>
      </c>
      <c r="BH241">
        <v>121.796999999999</v>
      </c>
      <c r="BI241">
        <v>53.8636666666667</v>
      </c>
      <c r="BJ241">
        <v>3623.68898525679</v>
      </c>
      <c r="BK241">
        <v>1532.09898402222</v>
      </c>
      <c r="BL241">
        <v>473.150072911111</v>
      </c>
      <c r="BM241">
        <v>0.1</v>
      </c>
      <c r="BN241">
        <v>68.9</v>
      </c>
      <c r="BO241">
        <v>37.1</v>
      </c>
      <c r="BP241">
        <v>285.655222222222</v>
      </c>
      <c r="BQ241">
        <v>166.266333333333</v>
      </c>
      <c r="BR241">
        <v>72.9163333333333</v>
      </c>
      <c r="BS241">
        <v>5908.67454545431</v>
      </c>
      <c r="BT241">
        <v>2991.77721335555</v>
      </c>
      <c r="BU241">
        <v>893.860235577777</v>
      </c>
      <c r="BV241">
        <v>149.322261114422</v>
      </c>
      <c r="BW241">
        <v>6563.99699999999</v>
      </c>
      <c r="BX241">
        <v>0</v>
      </c>
      <c r="BY241" t="s">
        <v>215</v>
      </c>
      <c r="BZ241" t="s">
        <v>2017</v>
      </c>
      <c r="CE241" s="7">
        <f>VLOOKUP(BY241,[1]flawdatabase_16in!$1:$1048576,7,0)</f>
        <v>30</v>
      </c>
      <c r="CF241" s="7">
        <f>VLOOKUP(BY241,[1]flawdatabase_16in!$1:$1048576,8,0)</f>
        <v>10</v>
      </c>
      <c r="CG241" s="7">
        <f>VLOOKUP(BY241,[1]flawdatabase_16in!$1:$1048576,9,0)</f>
        <v>4</v>
      </c>
      <c r="CH241" s="7">
        <f>VLOOKUP(BY241,[1]flawdatabase_16in!$1:$1048576,11,0)</f>
        <v>1</v>
      </c>
      <c r="CI241" s="7">
        <f>VLOOKUP(BY241,[1]flawdatabase_16in!$1:$1048576,10,0)</f>
        <v>0</v>
      </c>
    </row>
    <row r="242" hidden="1" spans="1:87">
      <c r="A242" s="4">
        <v>44181.4695949074</v>
      </c>
      <c r="B242" t="s">
        <v>78</v>
      </c>
      <c r="C242" s="4">
        <v>44181.4695949074</v>
      </c>
      <c r="D242" t="s">
        <v>79</v>
      </c>
      <c r="E242" t="s">
        <v>1946</v>
      </c>
      <c r="F242">
        <v>1</v>
      </c>
      <c r="G242">
        <v>1</v>
      </c>
      <c r="H242">
        <v>72</v>
      </c>
      <c r="I242">
        <v>5</v>
      </c>
      <c r="J242">
        <v>21.38</v>
      </c>
      <c r="K242">
        <v>21.556</v>
      </c>
      <c r="L242">
        <v>21.468</v>
      </c>
      <c r="M242">
        <v>10690</v>
      </c>
      <c r="N242">
        <v>10778</v>
      </c>
      <c r="O242">
        <v>10734</v>
      </c>
      <c r="P242">
        <v>1</v>
      </c>
      <c r="Q242">
        <v>3</v>
      </c>
      <c r="R242">
        <v>0</v>
      </c>
      <c r="S242">
        <v>0</v>
      </c>
      <c r="T242">
        <v>21.468</v>
      </c>
      <c r="U242">
        <v>3</v>
      </c>
      <c r="V242">
        <v>0</v>
      </c>
      <c r="W242">
        <v>0</v>
      </c>
      <c r="X242">
        <v>21.468</v>
      </c>
      <c r="Y242">
        <v>9</v>
      </c>
      <c r="Z242">
        <v>26</v>
      </c>
      <c r="AA242">
        <v>17</v>
      </c>
      <c r="AB242">
        <v>15.2</v>
      </c>
      <c r="AC242" s="6">
        <v>0.0208333333333333</v>
      </c>
      <c r="AD242">
        <v>1.6</v>
      </c>
      <c r="AE242">
        <v>12.8</v>
      </c>
      <c r="AF242">
        <v>7.9</v>
      </c>
      <c r="AG242">
        <v>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0.1</v>
      </c>
      <c r="AQ242">
        <v>44</v>
      </c>
      <c r="AR242">
        <v>40</v>
      </c>
      <c r="AS242">
        <v>36</v>
      </c>
      <c r="AT242">
        <v>24</v>
      </c>
      <c r="AU242">
        <v>93.8608055555555</v>
      </c>
      <c r="AV242">
        <v>29.756</v>
      </c>
      <c r="AW242">
        <v>30.7459999999999</v>
      </c>
      <c r="AX242">
        <v>530.825499999999</v>
      </c>
      <c r="AY242">
        <v>522.042499999999</v>
      </c>
      <c r="AZ242">
        <v>344.106</v>
      </c>
      <c r="BA242">
        <v>14907.9068262499</v>
      </c>
      <c r="BB242">
        <v>14869.3047812499</v>
      </c>
      <c r="BC242">
        <v>7039.6970565</v>
      </c>
      <c r="BD242">
        <v>0.1</v>
      </c>
      <c r="BE242">
        <v>58.3</v>
      </c>
      <c r="BF242">
        <v>37.1</v>
      </c>
      <c r="BG242">
        <v>128.771333333333</v>
      </c>
      <c r="BH242">
        <v>59.938</v>
      </c>
      <c r="BI242">
        <v>33.8379999999999</v>
      </c>
      <c r="BJ242">
        <v>1239.71498361481</v>
      </c>
      <c r="BK242">
        <v>453.287368800001</v>
      </c>
      <c r="BL242">
        <v>194.579568799999</v>
      </c>
      <c r="BM242">
        <v>0.1</v>
      </c>
      <c r="BN242">
        <v>58.3</v>
      </c>
      <c r="BO242">
        <v>37.1</v>
      </c>
      <c r="BP242">
        <v>242.067333333333</v>
      </c>
      <c r="BQ242">
        <v>108.734</v>
      </c>
      <c r="BR242">
        <v>54.484</v>
      </c>
      <c r="BS242">
        <v>4073.75953786666</v>
      </c>
      <c r="BT242">
        <v>1376.3422712</v>
      </c>
      <c r="BU242">
        <v>488.6373712</v>
      </c>
      <c r="BV242">
        <v>152.302971368601</v>
      </c>
      <c r="BW242">
        <v>4816.95983333333</v>
      </c>
      <c r="BX242">
        <v>0</v>
      </c>
      <c r="BY242" t="s">
        <v>213</v>
      </c>
      <c r="BZ242" t="s">
        <v>2018</v>
      </c>
      <c r="CE242" s="7">
        <f>VLOOKUP(BY242,[1]flawdatabase_16in!$1:$1048576,7,0)</f>
        <v>30</v>
      </c>
      <c r="CF242" s="7">
        <f>VLOOKUP(BY242,[1]flawdatabase_16in!$1:$1048576,8,0)</f>
        <v>10</v>
      </c>
      <c r="CG242" s="7">
        <f>VLOOKUP(BY242,[1]flawdatabase_16in!$1:$1048576,9,0)</f>
        <v>2.8</v>
      </c>
      <c r="CH242" s="7">
        <f>VLOOKUP(BY242,[1]flawdatabase_16in!$1:$1048576,11,0)</f>
        <v>1</v>
      </c>
      <c r="CI242" s="7">
        <f>VLOOKUP(BY242,[1]flawdatabase_16in!$1:$1048576,10,0)</f>
        <v>0</v>
      </c>
    </row>
    <row r="243" hidden="1" spans="1:87">
      <c r="A243" s="4">
        <v>44181.4695949074</v>
      </c>
      <c r="B243" t="s">
        <v>78</v>
      </c>
      <c r="C243" s="4">
        <v>44181.4695949074</v>
      </c>
      <c r="D243" t="s">
        <v>79</v>
      </c>
      <c r="E243" t="s">
        <v>1946</v>
      </c>
      <c r="F243">
        <v>1</v>
      </c>
      <c r="G243">
        <v>1</v>
      </c>
      <c r="H243">
        <v>73</v>
      </c>
      <c r="I243">
        <v>5</v>
      </c>
      <c r="J243">
        <v>20.86</v>
      </c>
      <c r="K243">
        <v>21.046</v>
      </c>
      <c r="L243">
        <v>20.952</v>
      </c>
      <c r="M243">
        <v>10430</v>
      </c>
      <c r="N243">
        <v>10523</v>
      </c>
      <c r="O243">
        <v>10476</v>
      </c>
      <c r="P243">
        <v>1</v>
      </c>
      <c r="Q243">
        <v>3</v>
      </c>
      <c r="R243">
        <v>0</v>
      </c>
      <c r="S243">
        <v>0</v>
      </c>
      <c r="T243">
        <v>20.952</v>
      </c>
      <c r="U243">
        <v>3</v>
      </c>
      <c r="V243">
        <v>0</v>
      </c>
      <c r="W243">
        <v>0</v>
      </c>
      <c r="X243">
        <v>20.952</v>
      </c>
      <c r="Y243">
        <v>9</v>
      </c>
      <c r="Z243">
        <v>25</v>
      </c>
      <c r="AA243">
        <v>17</v>
      </c>
      <c r="AB243">
        <v>14.6</v>
      </c>
      <c r="AC243" s="6">
        <v>0.0201388888888889</v>
      </c>
      <c r="AD243">
        <v>1.6</v>
      </c>
      <c r="AE243">
        <v>12.8</v>
      </c>
      <c r="AF243">
        <v>7.9</v>
      </c>
      <c r="AG243">
        <v>3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0.1</v>
      </c>
      <c r="AQ243">
        <v>68</v>
      </c>
      <c r="AR243">
        <v>44</v>
      </c>
      <c r="AS243">
        <v>34</v>
      </c>
      <c r="AT243">
        <v>20</v>
      </c>
      <c r="AU243">
        <v>103.103805555555</v>
      </c>
      <c r="AV243">
        <v>14.018</v>
      </c>
      <c r="AW243">
        <v>14.494</v>
      </c>
      <c r="AX243">
        <v>243.059</v>
      </c>
      <c r="AY243">
        <v>221.102</v>
      </c>
      <c r="AZ243">
        <v>178.773</v>
      </c>
      <c r="BA243">
        <v>2914.853725</v>
      </c>
      <c r="BB243">
        <v>2774.519612</v>
      </c>
      <c r="BC243">
        <v>1975.921065</v>
      </c>
      <c r="BD243">
        <v>0.1</v>
      </c>
      <c r="BE243">
        <v>58.3</v>
      </c>
      <c r="BF243">
        <v>37.1</v>
      </c>
      <c r="BG243">
        <v>58.6186666666667</v>
      </c>
      <c r="BH243">
        <v>27.6519999999999</v>
      </c>
      <c r="BI243">
        <v>13.502</v>
      </c>
      <c r="BJ243">
        <v>246.245163022222</v>
      </c>
      <c r="BK243">
        <v>88.9905407999995</v>
      </c>
      <c r="BL243">
        <v>30.7072408</v>
      </c>
      <c r="BM243">
        <v>0.1</v>
      </c>
      <c r="BN243">
        <v>58.3</v>
      </c>
      <c r="BO243">
        <v>42.4</v>
      </c>
      <c r="BP243">
        <v>68.3975555555555</v>
      </c>
      <c r="BQ243">
        <v>30.942</v>
      </c>
      <c r="BR243">
        <v>16.3086666666666</v>
      </c>
      <c r="BS243">
        <v>325.634676256789</v>
      </c>
      <c r="BT243">
        <v>109.593908355555</v>
      </c>
      <c r="BU243">
        <v>42.122663911111</v>
      </c>
      <c r="BV243">
        <v>148.319679682521</v>
      </c>
      <c r="BW243">
        <v>2697.68733333333</v>
      </c>
      <c r="BX243">
        <v>0</v>
      </c>
      <c r="BY243" t="s">
        <v>211</v>
      </c>
      <c r="BZ243" t="s">
        <v>2019</v>
      </c>
      <c r="CE243" s="7">
        <f>VLOOKUP(BY243,[1]flawdatabase_16in!$1:$1048576,7,0)</f>
        <v>30</v>
      </c>
      <c r="CF243" s="7">
        <f>VLOOKUP(BY243,[1]flawdatabase_16in!$1:$1048576,8,0)</f>
        <v>10</v>
      </c>
      <c r="CG243" s="7">
        <f>VLOOKUP(BY243,[1]flawdatabase_16in!$1:$1048576,9,0)</f>
        <v>1.2</v>
      </c>
      <c r="CH243" s="7">
        <f>VLOOKUP(BY243,[1]flawdatabase_16in!$1:$1048576,11,0)</f>
        <v>1</v>
      </c>
      <c r="CI243" s="7">
        <f>VLOOKUP(BY243,[1]flawdatabase_16in!$1:$1048576,10,0)</f>
        <v>0</v>
      </c>
    </row>
    <row r="244" hidden="1" spans="1:87">
      <c r="A244" s="4">
        <v>44181.4695949074</v>
      </c>
      <c r="B244" t="s">
        <v>78</v>
      </c>
      <c r="C244" s="4">
        <v>44181.4695949074</v>
      </c>
      <c r="D244" t="s">
        <v>79</v>
      </c>
      <c r="E244" t="s">
        <v>1946</v>
      </c>
      <c r="F244">
        <v>1</v>
      </c>
      <c r="G244">
        <v>1</v>
      </c>
      <c r="H244">
        <v>74</v>
      </c>
      <c r="I244">
        <v>5</v>
      </c>
      <c r="J244">
        <v>20.41</v>
      </c>
      <c r="K244">
        <v>20.518</v>
      </c>
      <c r="L244">
        <v>20.464</v>
      </c>
      <c r="M244">
        <v>10205</v>
      </c>
      <c r="N244">
        <v>10259</v>
      </c>
      <c r="O244">
        <v>10232</v>
      </c>
      <c r="P244">
        <v>1</v>
      </c>
      <c r="Q244">
        <v>3</v>
      </c>
      <c r="R244">
        <v>0</v>
      </c>
      <c r="S244">
        <v>0</v>
      </c>
      <c r="T244">
        <v>20.464</v>
      </c>
      <c r="U244">
        <v>3</v>
      </c>
      <c r="V244">
        <v>0</v>
      </c>
      <c r="W244">
        <v>0</v>
      </c>
      <c r="X244">
        <v>20.464</v>
      </c>
      <c r="Y244">
        <v>11</v>
      </c>
      <c r="Z244">
        <v>19</v>
      </c>
      <c r="AA244">
        <v>15</v>
      </c>
      <c r="AB244">
        <v>10.5</v>
      </c>
      <c r="AC244" s="6">
        <v>0.0145833333333333</v>
      </c>
      <c r="AD244">
        <v>1.6</v>
      </c>
      <c r="AE244">
        <v>12.8</v>
      </c>
      <c r="AF244">
        <v>7.9</v>
      </c>
      <c r="AG244">
        <v>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0.1</v>
      </c>
      <c r="AQ244">
        <v>50</v>
      </c>
      <c r="AR244">
        <v>38</v>
      </c>
      <c r="AS244">
        <v>32</v>
      </c>
      <c r="AT244">
        <v>26</v>
      </c>
      <c r="AU244">
        <v>103.218305555555</v>
      </c>
      <c r="AV244">
        <v>4.007</v>
      </c>
      <c r="AW244">
        <v>3.49499999999999</v>
      </c>
      <c r="AX244">
        <v>64.907</v>
      </c>
      <c r="AY244">
        <v>51.8199999999999</v>
      </c>
      <c r="AZ244">
        <v>37.814</v>
      </c>
      <c r="BA244">
        <v>222.792165</v>
      </c>
      <c r="BB244">
        <v>161.973269999999</v>
      </c>
      <c r="BC244">
        <v>94.5405640000003</v>
      </c>
      <c r="BD244">
        <v>0.1</v>
      </c>
      <c r="BE244">
        <v>37.1</v>
      </c>
      <c r="BF244">
        <v>26.5</v>
      </c>
      <c r="BG244">
        <v>7.54066666666666</v>
      </c>
      <c r="BH244">
        <v>6.42399999999997</v>
      </c>
      <c r="BI244">
        <v>5.41919999999998</v>
      </c>
      <c r="BJ244">
        <v>7.29675297777774</v>
      </c>
      <c r="BK244">
        <v>6.66647519999996</v>
      </c>
      <c r="BL244">
        <v>6.07973215999997</v>
      </c>
      <c r="BM244">
        <v>0.1</v>
      </c>
      <c r="BN244">
        <v>37.1</v>
      </c>
      <c r="BO244">
        <v>42.4</v>
      </c>
      <c r="BP244">
        <v>7.88822222222221</v>
      </c>
      <c r="BQ244">
        <v>5.08822222222221</v>
      </c>
      <c r="BR244">
        <v>5.38822222222221</v>
      </c>
      <c r="BS244">
        <v>7.35879465679009</v>
      </c>
      <c r="BT244">
        <v>3.94968354567899</v>
      </c>
      <c r="BU244">
        <v>4.03968354567899</v>
      </c>
      <c r="BV244">
        <v>95.6095334486067</v>
      </c>
      <c r="BW244">
        <v>396.614333333333</v>
      </c>
      <c r="BX244">
        <v>0</v>
      </c>
      <c r="BY244" t="s">
        <v>209</v>
      </c>
      <c r="BZ244" t="s">
        <v>2020</v>
      </c>
      <c r="CE244" s="7">
        <f>VLOOKUP(BY244,[1]flawdatabase_16in!$1:$1048576,7,0)</f>
        <v>30</v>
      </c>
      <c r="CF244" s="7">
        <f>VLOOKUP(BY244,[1]flawdatabase_16in!$1:$1048576,8,0)</f>
        <v>10</v>
      </c>
      <c r="CG244" s="7">
        <f>VLOOKUP(BY244,[1]flawdatabase_16in!$1:$1048576,9,0)</f>
        <v>0.4</v>
      </c>
      <c r="CH244" s="7">
        <f>VLOOKUP(BY244,[1]flawdatabase_16in!$1:$1048576,11,0)</f>
        <v>1</v>
      </c>
      <c r="CI244" s="7">
        <f>VLOOKUP(BY244,[1]flawdatabase_16in!$1:$1048576,10,0)</f>
        <v>0</v>
      </c>
    </row>
    <row r="245" hidden="1" spans="1:87">
      <c r="A245" s="4">
        <v>44181.4695949074</v>
      </c>
      <c r="B245" t="s">
        <v>78</v>
      </c>
      <c r="C245" s="4">
        <v>44181.4695949074</v>
      </c>
      <c r="D245" t="s">
        <v>79</v>
      </c>
      <c r="E245" t="s">
        <v>1946</v>
      </c>
      <c r="F245">
        <v>1</v>
      </c>
      <c r="G245">
        <v>1</v>
      </c>
      <c r="H245">
        <v>75</v>
      </c>
      <c r="I245">
        <v>5</v>
      </c>
      <c r="J245">
        <v>29.49</v>
      </c>
      <c r="K245">
        <v>29.676</v>
      </c>
      <c r="L245">
        <v>29.582</v>
      </c>
      <c r="M245">
        <v>14745</v>
      </c>
      <c r="N245">
        <v>14838</v>
      </c>
      <c r="O245">
        <v>14791</v>
      </c>
      <c r="P245">
        <v>1</v>
      </c>
      <c r="Q245">
        <v>3</v>
      </c>
      <c r="R245">
        <v>0</v>
      </c>
      <c r="S245">
        <v>0</v>
      </c>
      <c r="T245">
        <v>29.582</v>
      </c>
      <c r="U245">
        <v>3</v>
      </c>
      <c r="V245">
        <v>0</v>
      </c>
      <c r="W245">
        <v>0</v>
      </c>
      <c r="X245">
        <v>29.582</v>
      </c>
      <c r="Y245">
        <v>178</v>
      </c>
      <c r="Z245">
        <v>17</v>
      </c>
      <c r="AA245">
        <v>187</v>
      </c>
      <c r="AB245">
        <v>357.8</v>
      </c>
      <c r="AC245" s="6">
        <v>0.496527777777778</v>
      </c>
      <c r="AD245">
        <v>1.6</v>
      </c>
      <c r="AE245">
        <v>12.8</v>
      </c>
      <c r="AF245">
        <v>7.9</v>
      </c>
      <c r="AG245">
        <v>3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0.1</v>
      </c>
      <c r="AQ245">
        <v>48</v>
      </c>
      <c r="AR245">
        <v>40</v>
      </c>
      <c r="AS245">
        <v>36</v>
      </c>
      <c r="AT245">
        <v>22</v>
      </c>
      <c r="AU245">
        <v>81.8633055555555</v>
      </c>
      <c r="AV245">
        <v>43.7569999999999</v>
      </c>
      <c r="AW245">
        <v>49.494</v>
      </c>
      <c r="AX245">
        <v>881.76275</v>
      </c>
      <c r="AY245">
        <v>765.973749999999</v>
      </c>
      <c r="AZ245">
        <v>528.21975</v>
      </c>
      <c r="BA245">
        <v>38895.4575333125</v>
      </c>
      <c r="BB245">
        <v>32095.9077578124</v>
      </c>
      <c r="BC245">
        <v>16588.6346493124</v>
      </c>
      <c r="BD245">
        <v>0.1</v>
      </c>
      <c r="BE245">
        <v>74.2</v>
      </c>
      <c r="BF245">
        <v>42.4</v>
      </c>
      <c r="BG245">
        <v>235.293</v>
      </c>
      <c r="BH245">
        <v>170.009666666667</v>
      </c>
      <c r="BI245">
        <v>68.1096666666666</v>
      </c>
      <c r="BJ245">
        <v>3894.46105868889</v>
      </c>
      <c r="BK245">
        <v>2663.39944757778</v>
      </c>
      <c r="BL245">
        <v>684.758180911111</v>
      </c>
      <c r="BM245">
        <v>0.1</v>
      </c>
      <c r="BN245">
        <v>74.2</v>
      </c>
      <c r="BO245">
        <v>42.4</v>
      </c>
      <c r="BP245">
        <v>357.216333333333</v>
      </c>
      <c r="BQ245">
        <v>265.366333333333</v>
      </c>
      <c r="BR245">
        <v>96.5996666666666</v>
      </c>
      <c r="BS245">
        <v>8952.7402178</v>
      </c>
      <c r="BT245">
        <v>6423.98646224444</v>
      </c>
      <c r="BU245">
        <v>1413.66884002222</v>
      </c>
      <c r="BV245">
        <v>146.774381263259</v>
      </c>
      <c r="BW245">
        <v>8778.67208333333</v>
      </c>
      <c r="BX245">
        <v>0</v>
      </c>
      <c r="BY245" t="s">
        <v>187</v>
      </c>
      <c r="BZ245" t="s">
        <v>2021</v>
      </c>
      <c r="CE245" s="7">
        <f>VLOOKUP(BY245,[1]flawdatabase_16in!$1:$1048576,7,0)</f>
        <v>10</v>
      </c>
      <c r="CF245" s="7">
        <f>VLOOKUP(BY245,[1]flawdatabase_16in!$1:$1048576,8,0)</f>
        <v>30</v>
      </c>
      <c r="CG245" s="7">
        <f>VLOOKUP(BY245,[1]flawdatabase_16in!$1:$1048576,9,0)</f>
        <v>1.6</v>
      </c>
      <c r="CH245" s="7">
        <f>VLOOKUP(BY245,[1]flawdatabase_16in!$1:$1048576,11,0)</f>
        <v>1</v>
      </c>
      <c r="CI245" s="7">
        <f>VLOOKUP(BY245,[1]flawdatabase_16in!$1:$1048576,10,0)</f>
        <v>0</v>
      </c>
    </row>
    <row r="246" hidden="1" spans="1:87">
      <c r="A246" s="4">
        <v>44181.4695949074</v>
      </c>
      <c r="B246" t="s">
        <v>78</v>
      </c>
      <c r="C246" s="4">
        <v>44181.4695949074</v>
      </c>
      <c r="D246" t="s">
        <v>79</v>
      </c>
      <c r="E246" t="s">
        <v>1946</v>
      </c>
      <c r="F246">
        <v>1</v>
      </c>
      <c r="G246">
        <v>1</v>
      </c>
      <c r="H246">
        <v>76</v>
      </c>
      <c r="I246">
        <v>5</v>
      </c>
      <c r="J246">
        <v>30.008</v>
      </c>
      <c r="K246">
        <v>30.172</v>
      </c>
      <c r="L246">
        <v>30.09</v>
      </c>
      <c r="M246">
        <v>15004</v>
      </c>
      <c r="N246">
        <v>15086</v>
      </c>
      <c r="O246">
        <v>15045</v>
      </c>
      <c r="P246">
        <v>1</v>
      </c>
      <c r="Q246">
        <v>3</v>
      </c>
      <c r="R246">
        <v>0</v>
      </c>
      <c r="S246">
        <v>0</v>
      </c>
      <c r="T246">
        <v>30.09</v>
      </c>
      <c r="U246">
        <v>3</v>
      </c>
      <c r="V246">
        <v>0</v>
      </c>
      <c r="W246">
        <v>0</v>
      </c>
      <c r="X246">
        <v>30.09</v>
      </c>
      <c r="Y246">
        <v>3</v>
      </c>
      <c r="Z246">
        <v>15</v>
      </c>
      <c r="AA246">
        <v>9</v>
      </c>
      <c r="AB246">
        <v>2.3</v>
      </c>
      <c r="AC246" s="6">
        <v>0.00277777777777778</v>
      </c>
      <c r="AD246">
        <v>1.6</v>
      </c>
      <c r="AE246">
        <v>12.8</v>
      </c>
      <c r="AF246">
        <v>7.9</v>
      </c>
      <c r="AG246">
        <v>3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0.1</v>
      </c>
      <c r="AQ246">
        <v>24</v>
      </c>
      <c r="AR246">
        <v>18</v>
      </c>
      <c r="AS246">
        <v>14</v>
      </c>
      <c r="AT246">
        <v>0</v>
      </c>
      <c r="AU246">
        <v>94.6078055555555</v>
      </c>
      <c r="AV246">
        <v>18.006</v>
      </c>
      <c r="AW246">
        <v>19.786</v>
      </c>
      <c r="AX246">
        <v>114.841</v>
      </c>
      <c r="AY246">
        <v>93.54</v>
      </c>
      <c r="AZ246">
        <v>70.2649999999999</v>
      </c>
      <c r="BA246">
        <v>1658.336331</v>
      </c>
      <c r="BB246">
        <v>1293.25004</v>
      </c>
      <c r="BC246">
        <v>844.830972999999</v>
      </c>
      <c r="BD246">
        <v>0.1</v>
      </c>
      <c r="BE246">
        <v>42.4</v>
      </c>
      <c r="BF246">
        <v>37.1</v>
      </c>
      <c r="BG246">
        <v>71.2919999999999</v>
      </c>
      <c r="BH246">
        <v>35.7586666666666</v>
      </c>
      <c r="BI246">
        <v>35.5253333333333</v>
      </c>
      <c r="BJ246">
        <v>551.359421688888</v>
      </c>
      <c r="BK246">
        <v>204.047755022222</v>
      </c>
      <c r="BL246">
        <v>203.993310577777</v>
      </c>
      <c r="BM246">
        <v>0.1</v>
      </c>
      <c r="BN246">
        <v>42.4</v>
      </c>
      <c r="BO246">
        <v>37.1</v>
      </c>
      <c r="BP246">
        <v>87.344</v>
      </c>
      <c r="BQ246">
        <v>41.6273333333333</v>
      </c>
      <c r="BR246">
        <v>40.8606666666666</v>
      </c>
      <c r="BS246">
        <v>777.677129422222</v>
      </c>
      <c r="BT246">
        <v>267.111962755555</v>
      </c>
      <c r="BU246">
        <v>266.524184977777</v>
      </c>
      <c r="BV246">
        <v>56.2044770951639</v>
      </c>
      <c r="BW246">
        <v>756.691333333333</v>
      </c>
      <c r="BX246">
        <v>0</v>
      </c>
      <c r="BY246" t="s">
        <v>257</v>
      </c>
      <c r="BZ246" t="s">
        <v>2022</v>
      </c>
      <c r="CE246" s="7">
        <f>VLOOKUP(BY246,[1]flawdatabase_16in!$1:$1048576,7,0)</f>
        <v>10</v>
      </c>
      <c r="CF246" s="7">
        <f>VLOOKUP(BY246,[1]flawdatabase_16in!$1:$1048576,8,0)</f>
        <v>10</v>
      </c>
      <c r="CG246" s="7">
        <f>VLOOKUP(BY246,[1]flawdatabase_16in!$1:$1048576,9,0)</f>
        <v>1.6</v>
      </c>
      <c r="CH246" s="7">
        <f>VLOOKUP(BY246,[1]flawdatabase_16in!$1:$1048576,11,0)</f>
        <v>2</v>
      </c>
      <c r="CI246" s="7">
        <f>VLOOKUP(BY246,[1]flawdatabase_16in!$1:$1048576,10,0)</f>
        <v>0</v>
      </c>
    </row>
    <row r="247" hidden="1" spans="1:87">
      <c r="A247" s="4">
        <v>44181.4695949074</v>
      </c>
      <c r="B247" t="s">
        <v>78</v>
      </c>
      <c r="C247" s="4">
        <v>44181.4695949074</v>
      </c>
      <c r="D247" t="s">
        <v>79</v>
      </c>
      <c r="E247" t="s">
        <v>1946</v>
      </c>
      <c r="F247">
        <v>1</v>
      </c>
      <c r="G247">
        <v>1</v>
      </c>
      <c r="H247">
        <v>77</v>
      </c>
      <c r="I247">
        <v>5</v>
      </c>
      <c r="J247">
        <v>30.518</v>
      </c>
      <c r="K247">
        <v>30.682</v>
      </c>
      <c r="L247">
        <v>30.6</v>
      </c>
      <c r="M247">
        <v>15259</v>
      </c>
      <c r="N247">
        <v>15341</v>
      </c>
      <c r="O247">
        <v>15300</v>
      </c>
      <c r="P247">
        <v>1</v>
      </c>
      <c r="Q247">
        <v>3</v>
      </c>
      <c r="R247">
        <v>0</v>
      </c>
      <c r="S247">
        <v>0</v>
      </c>
      <c r="T247">
        <v>30.6</v>
      </c>
      <c r="U247">
        <v>3</v>
      </c>
      <c r="V247">
        <v>0</v>
      </c>
      <c r="W247">
        <v>0</v>
      </c>
      <c r="X247">
        <v>30.6</v>
      </c>
      <c r="Y247">
        <v>3</v>
      </c>
      <c r="Z247">
        <v>14</v>
      </c>
      <c r="AA247">
        <v>8</v>
      </c>
      <c r="AB247">
        <v>0.8</v>
      </c>
      <c r="AC247" s="6">
        <v>0.000694444444444444</v>
      </c>
      <c r="AD247">
        <v>1.6</v>
      </c>
      <c r="AE247">
        <v>12.8</v>
      </c>
      <c r="AF247">
        <v>7.9</v>
      </c>
      <c r="AG247">
        <v>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0.1</v>
      </c>
      <c r="AQ247">
        <v>26</v>
      </c>
      <c r="AR247">
        <v>18</v>
      </c>
      <c r="AS247">
        <v>12</v>
      </c>
      <c r="AT247">
        <v>0</v>
      </c>
      <c r="AU247">
        <v>91.2308055555555</v>
      </c>
      <c r="AV247">
        <v>37.2569999999999</v>
      </c>
      <c r="AW247">
        <v>40.2829999999999</v>
      </c>
      <c r="AX247">
        <v>229.720999999999</v>
      </c>
      <c r="AY247">
        <v>199.4</v>
      </c>
      <c r="AZ247">
        <v>87.3414999999999</v>
      </c>
      <c r="BA247">
        <v>6458.44049649999</v>
      </c>
      <c r="BB247">
        <v>5585.1590975</v>
      </c>
      <c r="BC247">
        <v>1621.31126524999</v>
      </c>
      <c r="BD247">
        <v>0.1</v>
      </c>
      <c r="BE247">
        <v>42.4</v>
      </c>
      <c r="BF247">
        <v>37.1</v>
      </c>
      <c r="BG247">
        <v>135.077888888889</v>
      </c>
      <c r="BH247">
        <v>73.2889999999998</v>
      </c>
      <c r="BI247">
        <v>61.5556666666666</v>
      </c>
      <c r="BJ247">
        <v>2036.84142173086</v>
      </c>
      <c r="BK247">
        <v>829.534179755553</v>
      </c>
      <c r="BL247">
        <v>631.762001977777</v>
      </c>
      <c r="BM247">
        <v>0.1</v>
      </c>
      <c r="BN247">
        <v>42.4</v>
      </c>
      <c r="BO247">
        <v>37.1</v>
      </c>
      <c r="BP247">
        <v>134.771777777777</v>
      </c>
      <c r="BQ247">
        <v>77.1106666666666</v>
      </c>
      <c r="BR247">
        <v>71.244</v>
      </c>
      <c r="BS247">
        <v>2110.9074417679</v>
      </c>
      <c r="BT247">
        <v>946.493129422222</v>
      </c>
      <c r="BU247">
        <v>837.6997072</v>
      </c>
      <c r="BV247">
        <v>186.817534886621</v>
      </c>
      <c r="BW247">
        <v>2143.33108333333</v>
      </c>
      <c r="BX247">
        <v>0</v>
      </c>
      <c r="BY247" t="s">
        <v>265</v>
      </c>
      <c r="BZ247" t="s">
        <v>2023</v>
      </c>
      <c r="CE247" s="7">
        <f>VLOOKUP(BY247,[1]flawdatabase_16in!$1:$1048576,7,0)</f>
        <v>10</v>
      </c>
      <c r="CF247" s="7">
        <f>VLOOKUP(BY247,[1]flawdatabase_16in!$1:$1048576,8,0)</f>
        <v>10</v>
      </c>
      <c r="CG247" s="7">
        <f>VLOOKUP(BY247,[1]flawdatabase_16in!$1:$1048576,9,0)</f>
        <v>2.8</v>
      </c>
      <c r="CH247" s="7">
        <f>VLOOKUP(BY247,[1]flawdatabase_16in!$1:$1048576,11,0)</f>
        <v>2</v>
      </c>
      <c r="CI247" s="7">
        <f>VLOOKUP(BY247,[1]flawdatabase_16in!$1:$1048576,10,0)</f>
        <v>0</v>
      </c>
    </row>
    <row r="248" hidden="1" spans="1:87">
      <c r="A248" s="4">
        <v>44181.4695949074</v>
      </c>
      <c r="B248" t="s">
        <v>78</v>
      </c>
      <c r="C248" s="4">
        <v>44181.4695949074</v>
      </c>
      <c r="D248" t="s">
        <v>79</v>
      </c>
      <c r="E248" t="s">
        <v>1946</v>
      </c>
      <c r="F248">
        <v>1</v>
      </c>
      <c r="G248">
        <v>1</v>
      </c>
      <c r="H248">
        <v>78</v>
      </c>
      <c r="I248">
        <v>5</v>
      </c>
      <c r="J248">
        <v>31.012</v>
      </c>
      <c r="K248">
        <v>31.194</v>
      </c>
      <c r="L248">
        <v>31.102</v>
      </c>
      <c r="M248">
        <v>15506</v>
      </c>
      <c r="N248">
        <v>15597</v>
      </c>
      <c r="O248">
        <v>15551</v>
      </c>
      <c r="P248">
        <v>1</v>
      </c>
      <c r="Q248">
        <v>3</v>
      </c>
      <c r="R248">
        <v>0</v>
      </c>
      <c r="S248">
        <v>0</v>
      </c>
      <c r="T248">
        <v>31.102</v>
      </c>
      <c r="U248">
        <v>3</v>
      </c>
      <c r="V248">
        <v>0</v>
      </c>
      <c r="W248">
        <v>0</v>
      </c>
      <c r="X248">
        <v>31.102</v>
      </c>
      <c r="Y248">
        <v>1</v>
      </c>
      <c r="Z248">
        <v>14</v>
      </c>
      <c r="AA248">
        <v>7</v>
      </c>
      <c r="AB248">
        <v>359.1</v>
      </c>
      <c r="AC248" s="6">
        <v>0.498611111111111</v>
      </c>
      <c r="AD248">
        <v>1.6</v>
      </c>
      <c r="AE248">
        <v>12.8</v>
      </c>
      <c r="AF248">
        <v>7.9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0.1</v>
      </c>
      <c r="AQ248">
        <v>24</v>
      </c>
      <c r="AR248">
        <v>18</v>
      </c>
      <c r="AS248">
        <v>14</v>
      </c>
      <c r="AT248">
        <v>0</v>
      </c>
      <c r="AU248">
        <v>88.7343055555555</v>
      </c>
      <c r="AV248">
        <v>56.0059999999999</v>
      </c>
      <c r="AW248">
        <v>60.5389999999999</v>
      </c>
      <c r="AX248">
        <v>348.940124999999</v>
      </c>
      <c r="AY248">
        <v>270.568124999999</v>
      </c>
      <c r="AZ248">
        <v>165.049249999999</v>
      </c>
      <c r="BA248">
        <v>15201.7574850781</v>
      </c>
      <c r="BB248">
        <v>10708.0083900781</v>
      </c>
      <c r="BC248">
        <v>5185.89216531249</v>
      </c>
      <c r="BD248">
        <v>0.1</v>
      </c>
      <c r="BE248">
        <v>47.7</v>
      </c>
      <c r="BF248">
        <v>37.1</v>
      </c>
      <c r="BG248">
        <v>246.633888888888</v>
      </c>
      <c r="BH248">
        <v>125.261666666666</v>
      </c>
      <c r="BI248">
        <v>77.1783333333334</v>
      </c>
      <c r="BJ248">
        <v>5933.12359141975</v>
      </c>
      <c r="BK248">
        <v>2281.97344944444</v>
      </c>
      <c r="BL248">
        <v>1088.07844944444</v>
      </c>
      <c r="BM248">
        <v>0.1</v>
      </c>
      <c r="BN248">
        <v>53</v>
      </c>
      <c r="BO248">
        <v>42.4</v>
      </c>
      <c r="BP248">
        <v>286.438999999999</v>
      </c>
      <c r="BQ248">
        <v>210.038999999999</v>
      </c>
      <c r="BR248">
        <v>149.138999999999</v>
      </c>
      <c r="BS248">
        <v>8335.5995842</v>
      </c>
      <c r="BT248">
        <v>5491.54108419999</v>
      </c>
      <c r="BU248">
        <v>3301.15528419999</v>
      </c>
      <c r="BV248">
        <v>132.424884747802</v>
      </c>
      <c r="BW248">
        <v>3122.20370833333</v>
      </c>
      <c r="BX248">
        <v>0</v>
      </c>
      <c r="BY248" t="s">
        <v>189</v>
      </c>
      <c r="BZ248" t="s">
        <v>2024</v>
      </c>
      <c r="CE248" s="7">
        <f>VLOOKUP(BY248,[1]flawdatabase_16in!$1:$1048576,7,0)</f>
        <v>10</v>
      </c>
      <c r="CF248" s="7">
        <f>VLOOKUP(BY248,[1]flawdatabase_16in!$1:$1048576,8,0)</f>
        <v>10</v>
      </c>
      <c r="CG248" s="7">
        <f>VLOOKUP(BY248,[1]flawdatabase_16in!$1:$1048576,9,0)</f>
        <v>4</v>
      </c>
      <c r="CH248" s="7">
        <f>VLOOKUP(BY248,[1]flawdatabase_16in!$1:$1048576,11,0)</f>
        <v>2</v>
      </c>
      <c r="CI248" s="7">
        <f>VLOOKUP(BY248,[1]flawdatabase_16in!$1:$1048576,10,0)</f>
        <v>0</v>
      </c>
    </row>
    <row r="249" hidden="1" spans="1:87">
      <c r="A249" s="4">
        <v>44181.4695949074</v>
      </c>
      <c r="B249" t="s">
        <v>78</v>
      </c>
      <c r="C249" s="4">
        <v>44181.4695949074</v>
      </c>
      <c r="D249" t="s">
        <v>79</v>
      </c>
      <c r="E249" t="s">
        <v>1946</v>
      </c>
      <c r="F249">
        <v>1</v>
      </c>
      <c r="G249">
        <v>1</v>
      </c>
      <c r="H249">
        <v>79</v>
      </c>
      <c r="I249">
        <v>5</v>
      </c>
      <c r="J249">
        <v>29.996</v>
      </c>
      <c r="K249">
        <v>30.164</v>
      </c>
      <c r="L249">
        <v>30.08</v>
      </c>
      <c r="M249">
        <v>14998</v>
      </c>
      <c r="N249">
        <v>15082</v>
      </c>
      <c r="O249">
        <v>15040</v>
      </c>
      <c r="P249">
        <v>1</v>
      </c>
      <c r="Q249">
        <v>3</v>
      </c>
      <c r="R249">
        <v>0</v>
      </c>
      <c r="S249">
        <v>0</v>
      </c>
      <c r="T249">
        <v>30.08</v>
      </c>
      <c r="U249">
        <v>3</v>
      </c>
      <c r="V249">
        <v>0</v>
      </c>
      <c r="W249">
        <v>0</v>
      </c>
      <c r="X249">
        <v>30.08</v>
      </c>
      <c r="Y249">
        <v>19</v>
      </c>
      <c r="Z249">
        <v>27</v>
      </c>
      <c r="AA249">
        <v>23</v>
      </c>
      <c r="AB249">
        <v>30.3</v>
      </c>
      <c r="AC249" s="6">
        <v>0.0416666666666667</v>
      </c>
      <c r="AD249">
        <v>1.6</v>
      </c>
      <c r="AE249">
        <v>12.8</v>
      </c>
      <c r="AF249">
        <v>7.9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0.1</v>
      </c>
      <c r="AQ249">
        <v>24</v>
      </c>
      <c r="AR249">
        <v>20</v>
      </c>
      <c r="AS249">
        <v>14</v>
      </c>
      <c r="AT249">
        <v>0</v>
      </c>
      <c r="AU249">
        <v>93.6103055555555</v>
      </c>
      <c r="AV249">
        <v>14.257</v>
      </c>
      <c r="AW249">
        <v>14.544</v>
      </c>
      <c r="AX249">
        <v>84.814</v>
      </c>
      <c r="AY249">
        <v>75.8589999999999</v>
      </c>
      <c r="AZ249">
        <v>45.131</v>
      </c>
      <c r="BA249">
        <v>914.801694000001</v>
      </c>
      <c r="BB249">
        <v>788.335156999999</v>
      </c>
      <c r="BC249">
        <v>369.616079</v>
      </c>
      <c r="BD249">
        <v>0.1</v>
      </c>
      <c r="BE249">
        <v>37.1</v>
      </c>
      <c r="BF249">
        <v>37.1</v>
      </c>
      <c r="BG249">
        <v>46.549</v>
      </c>
      <c r="BH249">
        <v>27.799</v>
      </c>
      <c r="BI249">
        <v>27.799</v>
      </c>
      <c r="BJ249">
        <v>271.1928802</v>
      </c>
      <c r="BK249">
        <v>122.6843802</v>
      </c>
      <c r="BL249">
        <v>122.6843802</v>
      </c>
      <c r="BM249">
        <v>0.1</v>
      </c>
      <c r="BN249">
        <v>37.1</v>
      </c>
      <c r="BO249">
        <v>37.1</v>
      </c>
      <c r="BP249">
        <v>53.2733333333333</v>
      </c>
      <c r="BQ249">
        <v>32.2233333333333</v>
      </c>
      <c r="BR249">
        <v>32.2233333333333</v>
      </c>
      <c r="BS249">
        <v>357.845653333333</v>
      </c>
      <c r="BT249">
        <v>165.232597777777</v>
      </c>
      <c r="BU249">
        <v>165.232597777777</v>
      </c>
      <c r="BV249">
        <v>56.1089572133693</v>
      </c>
      <c r="BW249">
        <v>773.075</v>
      </c>
      <c r="BX249">
        <v>0</v>
      </c>
      <c r="BY249" t="s">
        <v>255</v>
      </c>
      <c r="BZ249" t="s">
        <v>2025</v>
      </c>
      <c r="CE249" s="7">
        <f>VLOOKUP(BY249,[1]flawdatabase_16in!$1:$1048576,7,0)</f>
        <v>10</v>
      </c>
      <c r="CF249" s="7">
        <f>VLOOKUP(BY249,[1]flawdatabase_16in!$1:$1048576,8,0)</f>
        <v>10</v>
      </c>
      <c r="CG249" s="7">
        <f>VLOOKUP(BY249,[1]flawdatabase_16in!$1:$1048576,9,0)</f>
        <v>1.6</v>
      </c>
      <c r="CH249" s="7">
        <f>VLOOKUP(BY249,[1]flawdatabase_16in!$1:$1048576,11,0)</f>
        <v>2</v>
      </c>
      <c r="CI249" s="7">
        <f>VLOOKUP(BY249,[1]flawdatabase_16in!$1:$1048576,10,0)</f>
        <v>0</v>
      </c>
    </row>
    <row r="250" hidden="1" spans="1:87">
      <c r="A250" s="4">
        <v>44181.4695949074</v>
      </c>
      <c r="B250" t="s">
        <v>78</v>
      </c>
      <c r="C250" s="4">
        <v>44181.4695949074</v>
      </c>
      <c r="D250" t="s">
        <v>79</v>
      </c>
      <c r="E250" t="s">
        <v>1946</v>
      </c>
      <c r="F250">
        <v>1</v>
      </c>
      <c r="G250">
        <v>1</v>
      </c>
      <c r="H250">
        <v>80</v>
      </c>
      <c r="I250">
        <v>5</v>
      </c>
      <c r="J250">
        <v>30.532</v>
      </c>
      <c r="K250">
        <v>30.656</v>
      </c>
      <c r="L250">
        <v>30.594</v>
      </c>
      <c r="M250">
        <v>15266</v>
      </c>
      <c r="N250">
        <v>15328</v>
      </c>
      <c r="O250">
        <v>15297</v>
      </c>
      <c r="P250">
        <v>1</v>
      </c>
      <c r="Q250">
        <v>3</v>
      </c>
      <c r="R250">
        <v>0</v>
      </c>
      <c r="S250">
        <v>0</v>
      </c>
      <c r="T250">
        <v>30.594</v>
      </c>
      <c r="U250">
        <v>3</v>
      </c>
      <c r="V250">
        <v>0</v>
      </c>
      <c r="W250">
        <v>0</v>
      </c>
      <c r="X250">
        <v>30.594</v>
      </c>
      <c r="Y250">
        <v>16</v>
      </c>
      <c r="Z250">
        <v>29</v>
      </c>
      <c r="AA250">
        <v>22</v>
      </c>
      <c r="AB250">
        <v>28.8</v>
      </c>
      <c r="AC250" s="6">
        <v>0.0395833333333333</v>
      </c>
      <c r="AD250">
        <v>1.6</v>
      </c>
      <c r="AE250">
        <v>12.8</v>
      </c>
      <c r="AF250">
        <v>7.9</v>
      </c>
      <c r="AG250">
        <v>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</v>
      </c>
      <c r="AQ250">
        <v>30</v>
      </c>
      <c r="AR250">
        <v>18</v>
      </c>
      <c r="AS250">
        <v>14</v>
      </c>
      <c r="AT250">
        <v>0</v>
      </c>
      <c r="AU250">
        <v>91.2283055555555</v>
      </c>
      <c r="AV250">
        <v>31.7569999999999</v>
      </c>
      <c r="AW250">
        <v>32.274</v>
      </c>
      <c r="AX250">
        <v>195.261</v>
      </c>
      <c r="AY250">
        <v>146.24</v>
      </c>
      <c r="AZ250">
        <v>109.474999999999</v>
      </c>
      <c r="BA250">
        <v>4641.841169</v>
      </c>
      <c r="BB250">
        <v>3208.59254</v>
      </c>
      <c r="BC250">
        <v>2061.01095299999</v>
      </c>
      <c r="BD250">
        <v>0.1</v>
      </c>
      <c r="BE250">
        <v>47.7</v>
      </c>
      <c r="BF250">
        <v>37.1</v>
      </c>
      <c r="BG250">
        <v>160.815333333333</v>
      </c>
      <c r="BH250">
        <v>73.732</v>
      </c>
      <c r="BI250">
        <v>39.882</v>
      </c>
      <c r="BJ250">
        <v>2300.40914924444</v>
      </c>
      <c r="BK250">
        <v>737.3020048</v>
      </c>
      <c r="BL250">
        <v>286.8235048</v>
      </c>
      <c r="BM250">
        <v>0.1</v>
      </c>
      <c r="BN250">
        <v>53</v>
      </c>
      <c r="BO250">
        <v>37.1</v>
      </c>
      <c r="BP250">
        <v>165.075</v>
      </c>
      <c r="BQ250">
        <v>116.058333333333</v>
      </c>
      <c r="BR250">
        <v>56.925</v>
      </c>
      <c r="BS250">
        <v>2678.75001388888</v>
      </c>
      <c r="BT250">
        <v>1654.98473611111</v>
      </c>
      <c r="BU250">
        <v>553.866125</v>
      </c>
      <c r="BV250">
        <v>89.3229217775759</v>
      </c>
      <c r="BW250">
        <v>1848.99566666666</v>
      </c>
      <c r="BX250">
        <v>0</v>
      </c>
      <c r="BY250" t="s">
        <v>263</v>
      </c>
      <c r="BZ250" t="s">
        <v>2026</v>
      </c>
      <c r="CE250" s="7">
        <f>VLOOKUP(BY250,[1]flawdatabase_16in!$1:$1048576,7,0)</f>
        <v>10</v>
      </c>
      <c r="CF250" s="7">
        <f>VLOOKUP(BY250,[1]flawdatabase_16in!$1:$1048576,8,0)</f>
        <v>10</v>
      </c>
      <c r="CG250" s="7">
        <f>VLOOKUP(BY250,[1]flawdatabase_16in!$1:$1048576,9,0)</f>
        <v>2.8</v>
      </c>
      <c r="CH250" s="7">
        <f>VLOOKUP(BY250,[1]flawdatabase_16in!$1:$1048576,11,0)</f>
        <v>2</v>
      </c>
      <c r="CI250" s="7">
        <f>VLOOKUP(BY250,[1]flawdatabase_16in!$1:$1048576,10,0)</f>
        <v>0</v>
      </c>
    </row>
    <row r="251" hidden="1" spans="1:87">
      <c r="A251" s="4">
        <v>44181.4695949074</v>
      </c>
      <c r="B251" t="s">
        <v>78</v>
      </c>
      <c r="C251" s="4">
        <v>44181.4695949074</v>
      </c>
      <c r="D251" t="s">
        <v>79</v>
      </c>
      <c r="E251" t="s">
        <v>1946</v>
      </c>
      <c r="F251">
        <v>1</v>
      </c>
      <c r="G251">
        <v>1</v>
      </c>
      <c r="H251">
        <v>81</v>
      </c>
      <c r="I251">
        <v>5</v>
      </c>
      <c r="J251">
        <v>31.02</v>
      </c>
      <c r="K251">
        <v>31.176</v>
      </c>
      <c r="L251">
        <v>31.098</v>
      </c>
      <c r="M251">
        <v>15510</v>
      </c>
      <c r="N251">
        <v>15588</v>
      </c>
      <c r="O251">
        <v>15549</v>
      </c>
      <c r="P251">
        <v>1</v>
      </c>
      <c r="Q251">
        <v>3</v>
      </c>
      <c r="R251">
        <v>0</v>
      </c>
      <c r="S251">
        <v>0</v>
      </c>
      <c r="T251">
        <v>31.098</v>
      </c>
      <c r="U251">
        <v>3</v>
      </c>
      <c r="V251">
        <v>0</v>
      </c>
      <c r="W251">
        <v>0</v>
      </c>
      <c r="X251">
        <v>31.098</v>
      </c>
      <c r="Y251">
        <v>14</v>
      </c>
      <c r="Z251">
        <v>29</v>
      </c>
      <c r="AA251">
        <v>21</v>
      </c>
      <c r="AB251">
        <v>27.1</v>
      </c>
      <c r="AC251" s="6">
        <v>0.0375</v>
      </c>
      <c r="AD251">
        <v>1.6</v>
      </c>
      <c r="AE251">
        <v>12.8</v>
      </c>
      <c r="AF251">
        <v>7.9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0.1</v>
      </c>
      <c r="AQ251">
        <v>28</v>
      </c>
      <c r="AR251">
        <v>20</v>
      </c>
      <c r="AS251">
        <v>14</v>
      </c>
      <c r="AT251">
        <v>0</v>
      </c>
      <c r="AU251">
        <v>88.6073055555555</v>
      </c>
      <c r="AV251">
        <v>51.5069999999999</v>
      </c>
      <c r="AW251">
        <v>50.7839999999999</v>
      </c>
      <c r="AX251">
        <v>306.849249999999</v>
      </c>
      <c r="AY251">
        <v>265.97225</v>
      </c>
      <c r="AZ251">
        <v>167.967499999999</v>
      </c>
      <c r="BA251">
        <v>11539.2347258124</v>
      </c>
      <c r="BB251">
        <v>9557.74910131249</v>
      </c>
      <c r="BC251">
        <v>4788.35673824999</v>
      </c>
      <c r="BD251">
        <v>0.1</v>
      </c>
      <c r="BE251">
        <v>58.3</v>
      </c>
      <c r="BF251">
        <v>42.4</v>
      </c>
      <c r="BG251">
        <v>257.374333333333</v>
      </c>
      <c r="BH251">
        <v>160.074333333333</v>
      </c>
      <c r="BI251">
        <v>100.424333333333</v>
      </c>
      <c r="BJ251">
        <v>5769.05946731111</v>
      </c>
      <c r="BK251">
        <v>3033.17250064443</v>
      </c>
      <c r="BL251">
        <v>1512.2228673111</v>
      </c>
      <c r="BM251">
        <v>0.1</v>
      </c>
      <c r="BN251">
        <v>53</v>
      </c>
      <c r="BO251">
        <v>42.4</v>
      </c>
      <c r="BP251">
        <v>293.838333333333</v>
      </c>
      <c r="BQ251">
        <v>149.688333333333</v>
      </c>
      <c r="BR251">
        <v>113.121666666666</v>
      </c>
      <c r="BS251">
        <v>7452.97194944444</v>
      </c>
      <c r="BT251">
        <v>2974.38322722222</v>
      </c>
      <c r="BU251">
        <v>1939.26594944444</v>
      </c>
      <c r="BV251">
        <v>116.034652552339</v>
      </c>
      <c r="BW251">
        <v>3502.21733333333</v>
      </c>
      <c r="BX251">
        <v>0</v>
      </c>
      <c r="BY251" t="s">
        <v>191</v>
      </c>
      <c r="BZ251" t="s">
        <v>2027</v>
      </c>
      <c r="CE251" s="7">
        <f>VLOOKUP(BY251,[1]flawdatabase_16in!$1:$1048576,7,0)</f>
        <v>10</v>
      </c>
      <c r="CF251" s="7">
        <f>VLOOKUP(BY251,[1]flawdatabase_16in!$1:$1048576,8,0)</f>
        <v>10</v>
      </c>
      <c r="CG251" s="7">
        <f>VLOOKUP(BY251,[1]flawdatabase_16in!$1:$1048576,9,0)</f>
        <v>4</v>
      </c>
      <c r="CH251" s="7">
        <f>VLOOKUP(BY251,[1]flawdatabase_16in!$1:$1048576,11,0)</f>
        <v>2</v>
      </c>
      <c r="CI251" s="7">
        <f>VLOOKUP(BY251,[1]flawdatabase_16in!$1:$1048576,10,0)</f>
        <v>0</v>
      </c>
    </row>
    <row r="252" hidden="1" spans="1:87">
      <c r="A252" s="4">
        <v>44181.4695949074</v>
      </c>
      <c r="B252" t="s">
        <v>78</v>
      </c>
      <c r="C252" s="4">
        <v>44181.4695949074</v>
      </c>
      <c r="D252" t="s">
        <v>79</v>
      </c>
      <c r="E252" t="s">
        <v>1946</v>
      </c>
      <c r="F252">
        <v>1</v>
      </c>
      <c r="G252">
        <v>1</v>
      </c>
      <c r="H252">
        <v>82</v>
      </c>
      <c r="I252">
        <v>5</v>
      </c>
      <c r="J252">
        <v>31.514</v>
      </c>
      <c r="K252">
        <v>31.7</v>
      </c>
      <c r="L252">
        <v>31.606</v>
      </c>
      <c r="M252">
        <v>15757</v>
      </c>
      <c r="N252">
        <v>15850</v>
      </c>
      <c r="O252">
        <v>15803</v>
      </c>
      <c r="P252">
        <v>1</v>
      </c>
      <c r="Q252">
        <v>3</v>
      </c>
      <c r="R252">
        <v>0</v>
      </c>
      <c r="S252">
        <v>0</v>
      </c>
      <c r="T252">
        <v>31.606</v>
      </c>
      <c r="U252">
        <v>3</v>
      </c>
      <c r="V252">
        <v>0</v>
      </c>
      <c r="W252">
        <v>0</v>
      </c>
      <c r="X252">
        <v>31.606</v>
      </c>
      <c r="Y252">
        <v>15</v>
      </c>
      <c r="Z252">
        <v>28</v>
      </c>
      <c r="AA252">
        <v>21</v>
      </c>
      <c r="AB252">
        <v>27.2</v>
      </c>
      <c r="AC252" s="6">
        <v>0.0375</v>
      </c>
      <c r="AD252">
        <v>1.6</v>
      </c>
      <c r="AE252">
        <v>12.8</v>
      </c>
      <c r="AF252">
        <v>7.9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0.1</v>
      </c>
      <c r="AQ252">
        <v>46</v>
      </c>
      <c r="AR252">
        <v>42</v>
      </c>
      <c r="AS252">
        <v>36</v>
      </c>
      <c r="AT252">
        <v>20</v>
      </c>
      <c r="AU252">
        <v>83.9823055555555</v>
      </c>
      <c r="AV252">
        <v>28.257</v>
      </c>
      <c r="AW252">
        <v>29.796</v>
      </c>
      <c r="AX252">
        <v>463.62875</v>
      </c>
      <c r="AY252">
        <v>447.12175</v>
      </c>
      <c r="AZ252">
        <v>359.327499999999</v>
      </c>
      <c r="BA252">
        <v>11690.4814223125</v>
      </c>
      <c r="BB252">
        <v>11008.3501778125</v>
      </c>
      <c r="BC252">
        <v>7541.66632324999</v>
      </c>
      <c r="BD252">
        <v>0.1</v>
      </c>
      <c r="BE252">
        <v>47.7</v>
      </c>
      <c r="BF252">
        <v>42.4</v>
      </c>
      <c r="BG252">
        <v>99.5686666666666</v>
      </c>
      <c r="BH252">
        <v>51.4186666666667</v>
      </c>
      <c r="BI252">
        <v>40.1686666666667</v>
      </c>
      <c r="BJ252">
        <v>931.225196355555</v>
      </c>
      <c r="BK252">
        <v>360.667785244445</v>
      </c>
      <c r="BL252">
        <v>246.183618577778</v>
      </c>
      <c r="BM252">
        <v>0.1</v>
      </c>
      <c r="BN252">
        <v>47.7</v>
      </c>
      <c r="BO252">
        <v>42.4</v>
      </c>
      <c r="BP252">
        <v>150.827333333333</v>
      </c>
      <c r="BQ252">
        <v>79.994</v>
      </c>
      <c r="BR252">
        <v>57.9439999999999</v>
      </c>
      <c r="BS252">
        <v>2091.29094942222</v>
      </c>
      <c r="BT252">
        <v>846.2597272</v>
      </c>
      <c r="BU252">
        <v>508.3116272</v>
      </c>
      <c r="BV252">
        <v>127.414700653044</v>
      </c>
      <c r="BW252">
        <v>3986.64075</v>
      </c>
      <c r="BX252">
        <v>0</v>
      </c>
      <c r="BY252" t="s">
        <v>273</v>
      </c>
      <c r="BZ252" t="s">
        <v>2028</v>
      </c>
      <c r="CE252" s="7">
        <f>VLOOKUP(BY252,[1]flawdatabase_16in!$1:$1048576,7,0)</f>
        <v>30</v>
      </c>
      <c r="CF252" s="7">
        <f>VLOOKUP(BY252,[1]flawdatabase_16in!$1:$1048576,8,0)</f>
        <v>10</v>
      </c>
      <c r="CG252" s="7">
        <f>VLOOKUP(BY252,[1]flawdatabase_16in!$1:$1048576,9,0)</f>
        <v>3.2</v>
      </c>
      <c r="CH252" s="7">
        <f>VLOOKUP(BY252,[1]flawdatabase_16in!$1:$1048576,11,0)</f>
        <v>1</v>
      </c>
      <c r="CI252" s="7">
        <f>VLOOKUP(BY252,[1]flawdatabase_16in!$1:$1048576,10,0)</f>
        <v>0</v>
      </c>
    </row>
    <row r="253" hidden="1" spans="1:87">
      <c r="A253" s="4">
        <v>44181.4695949074</v>
      </c>
      <c r="B253" t="s">
        <v>78</v>
      </c>
      <c r="C253" s="4">
        <v>44181.4695949074</v>
      </c>
      <c r="D253" t="s">
        <v>79</v>
      </c>
      <c r="E253" t="s">
        <v>1946</v>
      </c>
      <c r="F253">
        <v>1</v>
      </c>
      <c r="G253">
        <v>1</v>
      </c>
      <c r="H253">
        <v>83</v>
      </c>
      <c r="I253">
        <v>5</v>
      </c>
      <c r="J253">
        <v>32.032</v>
      </c>
      <c r="K253">
        <v>32.18</v>
      </c>
      <c r="L253">
        <v>32.106</v>
      </c>
      <c r="M253">
        <v>16016</v>
      </c>
      <c r="N253">
        <v>16090</v>
      </c>
      <c r="O253">
        <v>16053</v>
      </c>
      <c r="P253">
        <v>1</v>
      </c>
      <c r="Q253">
        <v>3</v>
      </c>
      <c r="R253">
        <v>0</v>
      </c>
      <c r="S253">
        <v>0</v>
      </c>
      <c r="T253">
        <v>32.106</v>
      </c>
      <c r="U253">
        <v>3</v>
      </c>
      <c r="V253">
        <v>0</v>
      </c>
      <c r="W253">
        <v>0</v>
      </c>
      <c r="X253">
        <v>32.106</v>
      </c>
      <c r="Y253">
        <v>14</v>
      </c>
      <c r="Z253">
        <v>30</v>
      </c>
      <c r="AA253">
        <v>22</v>
      </c>
      <c r="AB253">
        <v>29.4</v>
      </c>
      <c r="AC253" s="6">
        <v>0.0402777777777778</v>
      </c>
      <c r="AD253">
        <v>1.6</v>
      </c>
      <c r="AE253">
        <v>12.8</v>
      </c>
      <c r="AF253">
        <v>7.9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0.1</v>
      </c>
      <c r="AQ253">
        <v>46</v>
      </c>
      <c r="AR253">
        <v>40</v>
      </c>
      <c r="AS253">
        <v>36</v>
      </c>
      <c r="AT253">
        <v>22</v>
      </c>
      <c r="AU253">
        <v>78.9788055555555</v>
      </c>
      <c r="AV253">
        <v>45.006</v>
      </c>
      <c r="AW253">
        <v>49.7889999999999</v>
      </c>
      <c r="AX253">
        <v>742.56525</v>
      </c>
      <c r="AY253">
        <v>662.31125</v>
      </c>
      <c r="AZ253">
        <v>431.44225</v>
      </c>
      <c r="BA253">
        <v>29645.0692918125</v>
      </c>
      <c r="BB253">
        <v>24347.8010053125</v>
      </c>
      <c r="BC253">
        <v>11393.1359143124</v>
      </c>
      <c r="BD253">
        <v>0.1</v>
      </c>
      <c r="BE253">
        <v>58.3</v>
      </c>
      <c r="BF253">
        <v>42.4</v>
      </c>
      <c r="BG253">
        <v>193.295</v>
      </c>
      <c r="BH253">
        <v>112.111666666666</v>
      </c>
      <c r="BI253">
        <v>71.1116666666667</v>
      </c>
      <c r="BJ253">
        <v>3027.91921611111</v>
      </c>
      <c r="BK253">
        <v>1482.06654944444</v>
      </c>
      <c r="BL253">
        <v>755.548216111112</v>
      </c>
      <c r="BM253">
        <v>0.1</v>
      </c>
      <c r="BN253">
        <v>63.6</v>
      </c>
      <c r="BO253">
        <v>42.4</v>
      </c>
      <c r="BP253">
        <v>286.855666666666</v>
      </c>
      <c r="BQ253">
        <v>196.505666666666</v>
      </c>
      <c r="BR253">
        <v>90.9056666666666</v>
      </c>
      <c r="BS253">
        <v>6646.01913531111</v>
      </c>
      <c r="BT253">
        <v>4064.87785753333</v>
      </c>
      <c r="BU253">
        <v>1265.87323531111</v>
      </c>
      <c r="BV253">
        <v>172.437282410335</v>
      </c>
      <c r="BW253">
        <v>7348.26141666666</v>
      </c>
      <c r="BX253">
        <v>0</v>
      </c>
      <c r="BY253" t="s">
        <v>275</v>
      </c>
      <c r="BZ253" t="s">
        <v>2029</v>
      </c>
      <c r="CE253" s="7">
        <f>VLOOKUP(BY253,[1]flawdatabase_16in!$1:$1048576,7,0)</f>
        <v>30</v>
      </c>
      <c r="CF253" s="7">
        <f>VLOOKUP(BY253,[1]flawdatabase_16in!$1:$1048576,8,0)</f>
        <v>10</v>
      </c>
      <c r="CG253" s="7">
        <f>VLOOKUP(BY253,[1]flawdatabase_16in!$1:$1048576,9,0)</f>
        <v>4.8</v>
      </c>
      <c r="CH253" s="7">
        <f>VLOOKUP(BY253,[1]flawdatabase_16in!$1:$1048576,11,0)</f>
        <v>1</v>
      </c>
      <c r="CI253" s="7">
        <f>VLOOKUP(BY253,[1]flawdatabase_16in!$1:$1048576,10,0)</f>
        <v>0</v>
      </c>
    </row>
    <row r="254" hidden="1" spans="1:87">
      <c r="A254" s="4">
        <v>44181.4695949074</v>
      </c>
      <c r="B254" t="s">
        <v>78</v>
      </c>
      <c r="C254" s="4">
        <v>44181.4695949074</v>
      </c>
      <c r="D254" t="s">
        <v>79</v>
      </c>
      <c r="E254" t="s">
        <v>1946</v>
      </c>
      <c r="F254">
        <v>1</v>
      </c>
      <c r="G254">
        <v>1</v>
      </c>
      <c r="H254">
        <v>84</v>
      </c>
      <c r="I254">
        <v>5</v>
      </c>
      <c r="J254">
        <v>32.046</v>
      </c>
      <c r="K254">
        <v>32.2</v>
      </c>
      <c r="L254">
        <v>32.122</v>
      </c>
      <c r="M254">
        <v>16023</v>
      </c>
      <c r="N254">
        <v>16100</v>
      </c>
      <c r="O254">
        <v>16061</v>
      </c>
      <c r="P254">
        <v>1</v>
      </c>
      <c r="Q254">
        <v>3</v>
      </c>
      <c r="R254">
        <v>0</v>
      </c>
      <c r="S254">
        <v>0</v>
      </c>
      <c r="T254">
        <v>32.122</v>
      </c>
      <c r="U254">
        <v>3</v>
      </c>
      <c r="V254">
        <v>0</v>
      </c>
      <c r="W254">
        <v>0</v>
      </c>
      <c r="X254">
        <v>32.122</v>
      </c>
      <c r="Y254">
        <v>151</v>
      </c>
      <c r="Z254">
        <v>170</v>
      </c>
      <c r="AA254">
        <v>160</v>
      </c>
      <c r="AB254">
        <v>305.4</v>
      </c>
      <c r="AC254" s="6">
        <v>0.423611111111111</v>
      </c>
      <c r="AD254">
        <v>1.6</v>
      </c>
      <c r="AE254">
        <v>12.8</v>
      </c>
      <c r="AF254">
        <v>7.9</v>
      </c>
      <c r="AG254">
        <v>3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0.1</v>
      </c>
      <c r="AQ254">
        <v>44</v>
      </c>
      <c r="AR254">
        <v>40</v>
      </c>
      <c r="AS254">
        <v>36</v>
      </c>
      <c r="AT254">
        <v>24</v>
      </c>
      <c r="AU254">
        <v>76.9808055555555</v>
      </c>
      <c r="AV254">
        <v>56.7549999999999</v>
      </c>
      <c r="AW254">
        <v>59.4949999999999</v>
      </c>
      <c r="AX254">
        <v>972.62175</v>
      </c>
      <c r="AY254">
        <v>863.388749999999</v>
      </c>
      <c r="AZ254">
        <v>550.46425</v>
      </c>
      <c r="BA254">
        <v>49763.9644310625</v>
      </c>
      <c r="BB254">
        <v>40999.5590465624</v>
      </c>
      <c r="BC254">
        <v>18355.3765450624</v>
      </c>
      <c r="BD254">
        <v>0.1</v>
      </c>
      <c r="BE254">
        <v>68.9</v>
      </c>
      <c r="BF254">
        <v>37.1</v>
      </c>
      <c r="BG254">
        <v>251.198222222222</v>
      </c>
      <c r="BH254">
        <v>153.126</v>
      </c>
      <c r="BI254">
        <v>87.576</v>
      </c>
      <c r="BJ254">
        <v>4648.03045495309</v>
      </c>
      <c r="BK254">
        <v>2566.2935352</v>
      </c>
      <c r="BL254">
        <v>1232.9300352</v>
      </c>
      <c r="BM254">
        <v>0.1</v>
      </c>
      <c r="BN254">
        <v>68.9</v>
      </c>
      <c r="BO254">
        <v>42.4</v>
      </c>
      <c r="BP254">
        <v>460.338555555555</v>
      </c>
      <c r="BQ254">
        <v>211.149666666666</v>
      </c>
      <c r="BR254">
        <v>123.649666666666</v>
      </c>
      <c r="BS254">
        <v>13620.6779619975</v>
      </c>
      <c r="BT254">
        <v>4909.08495335555</v>
      </c>
      <c r="BU254">
        <v>2287.08525335555</v>
      </c>
      <c r="BV254">
        <v>193.010603053875</v>
      </c>
      <c r="BW254">
        <v>8997.96225</v>
      </c>
      <c r="BX254">
        <v>0</v>
      </c>
      <c r="BY254" t="s">
        <v>279</v>
      </c>
      <c r="BZ254" t="s">
        <v>2030</v>
      </c>
      <c r="CE254" s="7">
        <f>VLOOKUP(BY254,[1]flawdatabase_16in!$1:$1048576,7,0)</f>
        <v>30</v>
      </c>
      <c r="CF254" s="7">
        <f>VLOOKUP(BY254,[1]flawdatabase_16in!$1:$1048576,8,0)</f>
        <v>10</v>
      </c>
      <c r="CG254" s="7">
        <f>VLOOKUP(BY254,[1]flawdatabase_16in!$1:$1048576,9,0)</f>
        <v>5</v>
      </c>
      <c r="CH254" s="7">
        <f>VLOOKUP(BY254,[1]flawdatabase_16in!$1:$1048576,11,0)</f>
        <v>1</v>
      </c>
      <c r="CI254" s="7">
        <f>VLOOKUP(BY254,[1]flawdatabase_16in!$1:$1048576,10,0)</f>
        <v>0</v>
      </c>
    </row>
    <row r="255" hidden="1" spans="1:87">
      <c r="A255" s="4">
        <v>44181.4695949074</v>
      </c>
      <c r="B255" t="s">
        <v>78</v>
      </c>
      <c r="C255" s="4">
        <v>44181.4695949074</v>
      </c>
      <c r="D255" t="s">
        <v>79</v>
      </c>
      <c r="E255" t="s">
        <v>1946</v>
      </c>
      <c r="F255">
        <v>1</v>
      </c>
      <c r="G255">
        <v>1</v>
      </c>
      <c r="H255">
        <v>85</v>
      </c>
      <c r="I255">
        <v>5</v>
      </c>
      <c r="J255">
        <v>31.526</v>
      </c>
      <c r="K255">
        <v>31.678</v>
      </c>
      <c r="L255">
        <v>31.602</v>
      </c>
      <c r="M255">
        <v>15763</v>
      </c>
      <c r="N255">
        <v>15839</v>
      </c>
      <c r="O255">
        <v>15801</v>
      </c>
      <c r="P255">
        <v>1</v>
      </c>
      <c r="Q255">
        <v>3</v>
      </c>
      <c r="R255">
        <v>0</v>
      </c>
      <c r="S255">
        <v>0</v>
      </c>
      <c r="T255">
        <v>31.602</v>
      </c>
      <c r="U255">
        <v>3</v>
      </c>
      <c r="V255">
        <v>0</v>
      </c>
      <c r="W255">
        <v>0</v>
      </c>
      <c r="X255">
        <v>31.602</v>
      </c>
      <c r="Y255">
        <v>152</v>
      </c>
      <c r="Z255">
        <v>166</v>
      </c>
      <c r="AA255">
        <v>159</v>
      </c>
      <c r="AB255">
        <v>303.2</v>
      </c>
      <c r="AC255" s="6">
        <v>0.420833333333333</v>
      </c>
      <c r="AD255">
        <v>1.6</v>
      </c>
      <c r="AE255">
        <v>12.8</v>
      </c>
      <c r="AF255">
        <v>7.9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0.1</v>
      </c>
      <c r="AQ255">
        <v>42</v>
      </c>
      <c r="AR255">
        <v>40</v>
      </c>
      <c r="AS255">
        <v>34</v>
      </c>
      <c r="AT255">
        <v>22</v>
      </c>
      <c r="AU255">
        <v>81.7348055555555</v>
      </c>
      <c r="AV255">
        <v>30.2549999999999</v>
      </c>
      <c r="AW255">
        <v>32.4949999999999</v>
      </c>
      <c r="AX255">
        <v>549.260249999999</v>
      </c>
      <c r="AY255">
        <v>543.746249999999</v>
      </c>
      <c r="AZ255">
        <v>257.9245</v>
      </c>
      <c r="BA255">
        <v>16088.5492113124</v>
      </c>
      <c r="BB255">
        <v>16058.1450153124</v>
      </c>
      <c r="BC255">
        <v>4192.13487625</v>
      </c>
      <c r="BD255">
        <v>0.1</v>
      </c>
      <c r="BE255">
        <v>47.7</v>
      </c>
      <c r="BF255">
        <v>42.4</v>
      </c>
      <c r="BG255">
        <v>122.885</v>
      </c>
      <c r="BH255">
        <v>76.785</v>
      </c>
      <c r="BI255">
        <v>58.1849999999999</v>
      </c>
      <c r="BJ255">
        <v>1296.04862277777</v>
      </c>
      <c r="BK255">
        <v>760.329900555556</v>
      </c>
      <c r="BL255">
        <v>481.391900555554</v>
      </c>
      <c r="BM255">
        <v>0.1</v>
      </c>
      <c r="BN255">
        <v>47.7</v>
      </c>
      <c r="BO255">
        <v>37.1</v>
      </c>
      <c r="BP255">
        <v>153.517</v>
      </c>
      <c r="BQ255">
        <v>86.3003333333333</v>
      </c>
      <c r="BR255">
        <v>42.417</v>
      </c>
      <c r="BS255">
        <v>2101.39189335555</v>
      </c>
      <c r="BT255">
        <v>1001.67910446666</v>
      </c>
      <c r="BU255">
        <v>332.253660022222</v>
      </c>
      <c r="BV255">
        <v>189.459327329168</v>
      </c>
      <c r="BW255">
        <v>4032.5745</v>
      </c>
      <c r="BX255">
        <v>0</v>
      </c>
      <c r="BY255" t="s">
        <v>277</v>
      </c>
      <c r="BZ255" t="s">
        <v>2031</v>
      </c>
      <c r="CE255" s="7">
        <f>VLOOKUP(BY255,[1]flawdatabase_16in!$1:$1048576,7,0)</f>
        <v>30</v>
      </c>
      <c r="CF255" s="7">
        <f>VLOOKUP(BY255,[1]flawdatabase_16in!$1:$1048576,8,0)</f>
        <v>10</v>
      </c>
      <c r="CG255" s="7">
        <f>VLOOKUP(BY255,[1]flawdatabase_16in!$1:$1048576,9,0)</f>
        <v>3.2</v>
      </c>
      <c r="CH255" s="7">
        <f>VLOOKUP(BY255,[1]flawdatabase_16in!$1:$1048576,11,0)</f>
        <v>1</v>
      </c>
      <c r="CI255" s="7">
        <f>VLOOKUP(BY255,[1]flawdatabase_16in!$1:$1048576,10,0)</f>
        <v>0</v>
      </c>
    </row>
    <row r="256" hidden="1" spans="1:87">
      <c r="A256" s="4">
        <v>44181.4695949074</v>
      </c>
      <c r="B256" t="s">
        <v>78</v>
      </c>
      <c r="C256" s="4">
        <v>44181.4695949074</v>
      </c>
      <c r="D256" t="s">
        <v>79</v>
      </c>
      <c r="E256" t="s">
        <v>1946</v>
      </c>
      <c r="F256">
        <v>1</v>
      </c>
      <c r="G256">
        <v>1</v>
      </c>
      <c r="H256">
        <v>86</v>
      </c>
      <c r="I256">
        <v>5</v>
      </c>
      <c r="J256">
        <v>31.028</v>
      </c>
      <c r="K256">
        <v>31.194</v>
      </c>
      <c r="L256">
        <v>31.11</v>
      </c>
      <c r="M256">
        <v>15514</v>
      </c>
      <c r="N256">
        <v>15597</v>
      </c>
      <c r="O256">
        <v>15555</v>
      </c>
      <c r="P256">
        <v>1</v>
      </c>
      <c r="Q256">
        <v>3</v>
      </c>
      <c r="R256">
        <v>0</v>
      </c>
      <c r="S256">
        <v>0</v>
      </c>
      <c r="T256">
        <v>31.11</v>
      </c>
      <c r="U256">
        <v>3</v>
      </c>
      <c r="V256">
        <v>0</v>
      </c>
      <c r="W256">
        <v>0</v>
      </c>
      <c r="X256">
        <v>31.11</v>
      </c>
      <c r="Y256">
        <v>153</v>
      </c>
      <c r="Z256">
        <v>165</v>
      </c>
      <c r="AA256">
        <v>159</v>
      </c>
      <c r="AB256">
        <v>303.1</v>
      </c>
      <c r="AC256" s="6">
        <v>0.420833333333333</v>
      </c>
      <c r="AD256">
        <v>1.6</v>
      </c>
      <c r="AE256">
        <v>12.8</v>
      </c>
      <c r="AF256">
        <v>7.9</v>
      </c>
      <c r="AG256">
        <v>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0.1</v>
      </c>
      <c r="AQ256">
        <v>26</v>
      </c>
      <c r="AR256">
        <v>20</v>
      </c>
      <c r="AS256">
        <v>12</v>
      </c>
      <c r="AT256">
        <v>0</v>
      </c>
      <c r="AU256">
        <v>89.1048055555555</v>
      </c>
      <c r="AV256">
        <v>58.5069999999999</v>
      </c>
      <c r="AW256">
        <v>61.7809999999999</v>
      </c>
      <c r="AX256">
        <v>365.548749999999</v>
      </c>
      <c r="AY256">
        <v>339.51075</v>
      </c>
      <c r="AZ256">
        <v>134.533249999999</v>
      </c>
      <c r="BA256">
        <v>16375.3509985624</v>
      </c>
      <c r="BB256">
        <v>15130.9486830624</v>
      </c>
      <c r="BC256">
        <v>3724.15205531249</v>
      </c>
      <c r="BD256">
        <v>0.1</v>
      </c>
      <c r="BE256">
        <v>42.4</v>
      </c>
      <c r="BF256">
        <v>31.8</v>
      </c>
      <c r="BG256">
        <v>238.203666666666</v>
      </c>
      <c r="BH256">
        <v>141.686999999999</v>
      </c>
      <c r="BI256">
        <v>88.0536666666666</v>
      </c>
      <c r="BJ256">
        <v>5724.51017379999</v>
      </c>
      <c r="BK256">
        <v>2921.47686268888</v>
      </c>
      <c r="BL256">
        <v>1419.9238849111</v>
      </c>
      <c r="BM256">
        <v>0.1</v>
      </c>
      <c r="BN256">
        <v>42.4</v>
      </c>
      <c r="BO256">
        <v>31.8</v>
      </c>
      <c r="BP256">
        <v>234.945666666666</v>
      </c>
      <c r="BQ256">
        <v>144.062333333333</v>
      </c>
      <c r="BR256">
        <v>91.0789999999999</v>
      </c>
      <c r="BS256">
        <v>5814.26180819999</v>
      </c>
      <c r="BT256">
        <v>3067.79438597777</v>
      </c>
      <c r="BU256">
        <v>1532.01710819999</v>
      </c>
      <c r="BV256">
        <v>161.913166165946</v>
      </c>
      <c r="BW256">
        <v>3187.29175</v>
      </c>
      <c r="BX256">
        <v>0</v>
      </c>
      <c r="BY256" t="s">
        <v>193</v>
      </c>
      <c r="BZ256" t="s">
        <v>2032</v>
      </c>
      <c r="CE256" s="7">
        <f>VLOOKUP(BY256,[1]flawdatabase_16in!$1:$1048576,7,0)</f>
        <v>10</v>
      </c>
      <c r="CF256" s="7">
        <f>VLOOKUP(BY256,[1]flawdatabase_16in!$1:$1048576,8,0)</f>
        <v>10</v>
      </c>
      <c r="CG256" s="7">
        <f>VLOOKUP(BY256,[1]flawdatabase_16in!$1:$1048576,9,0)</f>
        <v>3.9</v>
      </c>
      <c r="CH256" s="7">
        <f>VLOOKUP(BY256,[1]flawdatabase_16in!$1:$1048576,11,0)</f>
        <v>2</v>
      </c>
      <c r="CI256" s="7">
        <f>VLOOKUP(BY256,[1]flawdatabase_16in!$1:$1048576,10,0)</f>
        <v>0</v>
      </c>
    </row>
    <row r="257" hidden="1" spans="1:87">
      <c r="A257" s="4">
        <v>44181.4695949074</v>
      </c>
      <c r="B257" t="s">
        <v>78</v>
      </c>
      <c r="C257" s="4">
        <v>44181.4695949074</v>
      </c>
      <c r="D257" t="s">
        <v>79</v>
      </c>
      <c r="E257" t="s">
        <v>1946</v>
      </c>
      <c r="F257">
        <v>1</v>
      </c>
      <c r="G257">
        <v>1</v>
      </c>
      <c r="H257">
        <v>87</v>
      </c>
      <c r="I257">
        <v>5</v>
      </c>
      <c r="J257">
        <v>30.528</v>
      </c>
      <c r="K257">
        <v>30.67</v>
      </c>
      <c r="L257">
        <v>30.598</v>
      </c>
      <c r="M257">
        <v>15264</v>
      </c>
      <c r="N257">
        <v>15335</v>
      </c>
      <c r="O257">
        <v>15299</v>
      </c>
      <c r="P257">
        <v>1</v>
      </c>
      <c r="Q257">
        <v>3</v>
      </c>
      <c r="R257">
        <v>0</v>
      </c>
      <c r="S257">
        <v>0</v>
      </c>
      <c r="T257">
        <v>30.598</v>
      </c>
      <c r="U257">
        <v>3</v>
      </c>
      <c r="V257">
        <v>0</v>
      </c>
      <c r="W257">
        <v>0</v>
      </c>
      <c r="X257">
        <v>30.598</v>
      </c>
      <c r="Y257">
        <v>153</v>
      </c>
      <c r="Z257">
        <v>164</v>
      </c>
      <c r="AA257">
        <v>158</v>
      </c>
      <c r="AB257">
        <v>300.8</v>
      </c>
      <c r="AC257" s="6">
        <v>0.417361111111111</v>
      </c>
      <c r="AD257">
        <v>1.6</v>
      </c>
      <c r="AE257">
        <v>12.8</v>
      </c>
      <c r="AF257">
        <v>7.9</v>
      </c>
      <c r="AG257">
        <v>3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0.1</v>
      </c>
      <c r="AQ257">
        <v>26</v>
      </c>
      <c r="AR257">
        <v>18</v>
      </c>
      <c r="AS257">
        <v>14</v>
      </c>
      <c r="AT257">
        <v>0</v>
      </c>
      <c r="AU257">
        <v>92.2293055555555</v>
      </c>
      <c r="AV257">
        <v>33.756</v>
      </c>
      <c r="AW257">
        <v>37.777</v>
      </c>
      <c r="AX257">
        <v>231.490749999999</v>
      </c>
      <c r="AY257">
        <v>177.96875</v>
      </c>
      <c r="AZ257">
        <v>109.951749999999</v>
      </c>
      <c r="BA257">
        <v>6315.01556506249</v>
      </c>
      <c r="BB257">
        <v>4477.2082240625</v>
      </c>
      <c r="BC257">
        <v>2162.91772893749</v>
      </c>
      <c r="BD257">
        <v>0.1</v>
      </c>
      <c r="BE257">
        <v>37.1</v>
      </c>
      <c r="BF257">
        <v>31.8</v>
      </c>
      <c r="BG257">
        <v>136.134</v>
      </c>
      <c r="BH257">
        <v>86.0006666666666</v>
      </c>
      <c r="BI257">
        <v>57.7673333333333</v>
      </c>
      <c r="BJ257">
        <v>2084.38261342222</v>
      </c>
      <c r="BK257">
        <v>1194.22530231111</v>
      </c>
      <c r="BL257">
        <v>614.361035644445</v>
      </c>
      <c r="BM257">
        <v>0.1</v>
      </c>
      <c r="BN257">
        <v>31.8</v>
      </c>
      <c r="BO257">
        <v>31.8</v>
      </c>
      <c r="BP257">
        <v>149.161666666666</v>
      </c>
      <c r="BQ257">
        <v>67.6116666666666</v>
      </c>
      <c r="BR257">
        <v>67.6116666666666</v>
      </c>
      <c r="BS257">
        <v>2516.18958277777</v>
      </c>
      <c r="BT257">
        <v>839.866582777778</v>
      </c>
      <c r="BU257">
        <v>839.866582777778</v>
      </c>
      <c r="BV257">
        <v>83.3283828930342</v>
      </c>
      <c r="BW257">
        <v>1758.2205</v>
      </c>
      <c r="BX257">
        <v>0</v>
      </c>
      <c r="BY257" t="s">
        <v>269</v>
      </c>
      <c r="BZ257" t="s">
        <v>2033</v>
      </c>
      <c r="CE257" s="7">
        <f>VLOOKUP(BY257,[1]flawdatabase_16in!$1:$1048576,7,0)</f>
        <v>10</v>
      </c>
      <c r="CF257" s="7">
        <f>VLOOKUP(BY257,[1]flawdatabase_16in!$1:$1048576,8,0)</f>
        <v>10</v>
      </c>
      <c r="CG257" s="7">
        <f>VLOOKUP(BY257,[1]flawdatabase_16in!$1:$1048576,9,0)</f>
        <v>2.8</v>
      </c>
      <c r="CH257" s="7">
        <f>VLOOKUP(BY257,[1]flawdatabase_16in!$1:$1048576,11,0)</f>
        <v>2</v>
      </c>
      <c r="CI257" s="7">
        <f>VLOOKUP(BY257,[1]flawdatabase_16in!$1:$1048576,10,0)</f>
        <v>0</v>
      </c>
    </row>
    <row r="258" hidden="1" spans="1:87">
      <c r="A258" s="4">
        <v>44181.4695949074</v>
      </c>
      <c r="B258" t="s">
        <v>78</v>
      </c>
      <c r="C258" s="4">
        <v>44181.4695949074</v>
      </c>
      <c r="D258" t="s">
        <v>79</v>
      </c>
      <c r="E258" t="s">
        <v>1946</v>
      </c>
      <c r="F258">
        <v>1</v>
      </c>
      <c r="G258">
        <v>1</v>
      </c>
      <c r="H258">
        <v>88</v>
      </c>
      <c r="I258">
        <v>5</v>
      </c>
      <c r="J258">
        <v>30.046</v>
      </c>
      <c r="K258">
        <v>30.15</v>
      </c>
      <c r="L258">
        <v>30.098</v>
      </c>
      <c r="M258">
        <v>15023</v>
      </c>
      <c r="N258">
        <v>15075</v>
      </c>
      <c r="O258">
        <v>15049</v>
      </c>
      <c r="P258">
        <v>1</v>
      </c>
      <c r="Q258">
        <v>3</v>
      </c>
      <c r="R258">
        <v>0</v>
      </c>
      <c r="S258">
        <v>0</v>
      </c>
      <c r="T258">
        <v>30.098</v>
      </c>
      <c r="U258">
        <v>3</v>
      </c>
      <c r="V258">
        <v>0</v>
      </c>
      <c r="W258">
        <v>0</v>
      </c>
      <c r="X258">
        <v>30.098</v>
      </c>
      <c r="Y258">
        <v>155</v>
      </c>
      <c r="Z258">
        <v>164</v>
      </c>
      <c r="AA258">
        <v>159</v>
      </c>
      <c r="AB258">
        <v>302.3</v>
      </c>
      <c r="AC258" s="6">
        <v>0.419444444444444</v>
      </c>
      <c r="AD258">
        <v>1.6</v>
      </c>
      <c r="AE258">
        <v>12.8</v>
      </c>
      <c r="AF258">
        <v>7.9</v>
      </c>
      <c r="AG258">
        <v>3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0.1</v>
      </c>
      <c r="AQ258">
        <v>28</v>
      </c>
      <c r="AR258">
        <v>22</v>
      </c>
      <c r="AS258">
        <v>14</v>
      </c>
      <c r="AT258">
        <v>0</v>
      </c>
      <c r="AU258">
        <v>94.9733055555555</v>
      </c>
      <c r="AV258">
        <v>17.5069999999999</v>
      </c>
      <c r="AW258">
        <v>18.5159999999999</v>
      </c>
      <c r="AX258">
        <v>113.078999999999</v>
      </c>
      <c r="AY258">
        <v>90.595</v>
      </c>
      <c r="AZ258">
        <v>54.3139999999999</v>
      </c>
      <c r="BA258">
        <v>1506.82138299999</v>
      </c>
      <c r="BB258">
        <v>1152.168133</v>
      </c>
      <c r="BC258">
        <v>543.928243999999</v>
      </c>
      <c r="BD258">
        <v>0.1</v>
      </c>
      <c r="BE258">
        <v>31.8</v>
      </c>
      <c r="BF258">
        <v>42.4</v>
      </c>
      <c r="BG258">
        <v>68.1341111111112</v>
      </c>
      <c r="BH258">
        <v>32.5396666666667</v>
      </c>
      <c r="BI258">
        <v>34.4674444444444</v>
      </c>
      <c r="BJ258">
        <v>530.656662590124</v>
      </c>
      <c r="BK258">
        <v>187.708872466667</v>
      </c>
      <c r="BL258">
        <v>191.278286046914</v>
      </c>
      <c r="BM258">
        <v>0.1</v>
      </c>
      <c r="BN258">
        <v>31.8</v>
      </c>
      <c r="BO258">
        <v>37.1</v>
      </c>
      <c r="BP258">
        <v>71.5783333333333</v>
      </c>
      <c r="BQ258">
        <v>37.5116666666666</v>
      </c>
      <c r="BR258">
        <v>39.5116666666666</v>
      </c>
      <c r="BS258">
        <v>610.497760555555</v>
      </c>
      <c r="BT258">
        <v>250.992482777777</v>
      </c>
      <c r="BU258">
        <v>254.992482777777</v>
      </c>
      <c r="BV258">
        <v>78.0655478738069</v>
      </c>
      <c r="BW258">
        <v>746.784333333333</v>
      </c>
      <c r="BX258">
        <v>0</v>
      </c>
      <c r="BY258" t="s">
        <v>261</v>
      </c>
      <c r="BZ258" t="s">
        <v>2034</v>
      </c>
      <c r="CE258" s="7">
        <f>VLOOKUP(BY258,[1]flawdatabase_16in!$1:$1048576,7,0)</f>
        <v>10</v>
      </c>
      <c r="CF258" s="7">
        <f>VLOOKUP(BY258,[1]flawdatabase_16in!$1:$1048576,8,0)</f>
        <v>10</v>
      </c>
      <c r="CG258" s="7">
        <f>VLOOKUP(BY258,[1]flawdatabase_16in!$1:$1048576,9,0)</f>
        <v>1.6</v>
      </c>
      <c r="CH258" s="7">
        <f>VLOOKUP(BY258,[1]flawdatabase_16in!$1:$1048576,11,0)</f>
        <v>2</v>
      </c>
      <c r="CI258" s="7">
        <f>VLOOKUP(BY258,[1]flawdatabase_16in!$1:$1048576,10,0)</f>
        <v>0</v>
      </c>
    </row>
    <row r="259" hidden="1" spans="1:87">
      <c r="A259" s="4">
        <v>44181.4695949074</v>
      </c>
      <c r="B259" t="s">
        <v>78</v>
      </c>
      <c r="C259" s="4">
        <v>44181.4695949074</v>
      </c>
      <c r="D259" t="s">
        <v>79</v>
      </c>
      <c r="E259" t="s">
        <v>1946</v>
      </c>
      <c r="F259">
        <v>1</v>
      </c>
      <c r="G259">
        <v>1</v>
      </c>
      <c r="H259">
        <v>89</v>
      </c>
      <c r="I259">
        <v>5</v>
      </c>
      <c r="J259">
        <v>30.004</v>
      </c>
      <c r="K259">
        <v>30.168</v>
      </c>
      <c r="L259">
        <v>30.086</v>
      </c>
      <c r="M259">
        <v>15002</v>
      </c>
      <c r="N259">
        <v>15084</v>
      </c>
      <c r="O259">
        <v>15043</v>
      </c>
      <c r="P259">
        <v>1</v>
      </c>
      <c r="Q259">
        <v>3</v>
      </c>
      <c r="R259">
        <v>0</v>
      </c>
      <c r="S259">
        <v>0</v>
      </c>
      <c r="T259">
        <v>30.086</v>
      </c>
      <c r="U259">
        <v>3</v>
      </c>
      <c r="V259">
        <v>0</v>
      </c>
      <c r="W259">
        <v>0</v>
      </c>
      <c r="X259">
        <v>30.086</v>
      </c>
      <c r="Y259">
        <v>168</v>
      </c>
      <c r="Z259">
        <v>177</v>
      </c>
      <c r="AA259">
        <v>172</v>
      </c>
      <c r="AB259">
        <v>328.3</v>
      </c>
      <c r="AC259" s="6">
        <v>0.455555555555556</v>
      </c>
      <c r="AD259">
        <v>1.6</v>
      </c>
      <c r="AE259">
        <v>12.8</v>
      </c>
      <c r="AF259">
        <v>7.9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0.1</v>
      </c>
      <c r="AQ259">
        <v>28</v>
      </c>
      <c r="AR259">
        <v>18</v>
      </c>
      <c r="AS259">
        <v>12</v>
      </c>
      <c r="AT259">
        <v>0</v>
      </c>
      <c r="AU259">
        <v>93.8573055555555</v>
      </c>
      <c r="AV259">
        <v>16.759</v>
      </c>
      <c r="AW259">
        <v>16.54</v>
      </c>
      <c r="AX259">
        <v>90.38</v>
      </c>
      <c r="AY259">
        <v>75.9749999999999</v>
      </c>
      <c r="AZ259">
        <v>54.159</v>
      </c>
      <c r="BA259">
        <v>1125.96674</v>
      </c>
      <c r="BB259">
        <v>923.998424999999</v>
      </c>
      <c r="BC259">
        <v>566.895571</v>
      </c>
      <c r="BD259">
        <v>0.1</v>
      </c>
      <c r="BE259">
        <v>37.1</v>
      </c>
      <c r="BF259">
        <v>42.4</v>
      </c>
      <c r="BG259">
        <v>53.545</v>
      </c>
      <c r="BH259">
        <v>30.1950000000001</v>
      </c>
      <c r="BI259">
        <v>31.8783333333334</v>
      </c>
      <c r="BJ259">
        <v>333.421171666667</v>
      </c>
      <c r="BK259">
        <v>147.628671666667</v>
      </c>
      <c r="BL259">
        <v>150.462282777778</v>
      </c>
      <c r="BM259">
        <v>0.1</v>
      </c>
      <c r="BN259">
        <v>37.1</v>
      </c>
      <c r="BO259">
        <v>42.4</v>
      </c>
      <c r="BP259">
        <v>62.5903333333333</v>
      </c>
      <c r="BQ259">
        <v>42.0903333333333</v>
      </c>
      <c r="BR259">
        <v>45.8403333333333</v>
      </c>
      <c r="BS259">
        <v>468.967194244444</v>
      </c>
      <c r="BT259">
        <v>290.321194244444</v>
      </c>
      <c r="BU259">
        <v>304.383694244444</v>
      </c>
      <c r="BV259">
        <v>31.7039174990608</v>
      </c>
      <c r="BW259">
        <v>789.904</v>
      </c>
      <c r="BX259">
        <v>0</v>
      </c>
      <c r="BY259" t="s">
        <v>259</v>
      </c>
      <c r="BZ259" t="s">
        <v>2035</v>
      </c>
      <c r="CE259" s="7">
        <f>VLOOKUP(BY259,[1]flawdatabase_16in!$1:$1048576,7,0)</f>
        <v>10</v>
      </c>
      <c r="CF259" s="7">
        <f>VLOOKUP(BY259,[1]flawdatabase_16in!$1:$1048576,8,0)</f>
        <v>10</v>
      </c>
      <c r="CG259" s="7">
        <f>VLOOKUP(BY259,[1]flawdatabase_16in!$1:$1048576,9,0)</f>
        <v>1.6</v>
      </c>
      <c r="CH259" s="7">
        <f>VLOOKUP(BY259,[1]flawdatabase_16in!$1:$1048576,11,0)</f>
        <v>2</v>
      </c>
      <c r="CI259" s="7">
        <f>VLOOKUP(BY259,[1]flawdatabase_16in!$1:$1048576,10,0)</f>
        <v>0</v>
      </c>
    </row>
    <row r="260" hidden="1" spans="1:87">
      <c r="A260" s="4">
        <v>44181.4695949074</v>
      </c>
      <c r="B260" t="s">
        <v>78</v>
      </c>
      <c r="C260" s="4">
        <v>44181.4695949074</v>
      </c>
      <c r="D260" t="s">
        <v>79</v>
      </c>
      <c r="E260" t="s">
        <v>1946</v>
      </c>
      <c r="F260">
        <v>1</v>
      </c>
      <c r="G260">
        <v>1</v>
      </c>
      <c r="H260">
        <v>90</v>
      </c>
      <c r="I260">
        <v>5</v>
      </c>
      <c r="J260">
        <v>30.54</v>
      </c>
      <c r="K260">
        <v>30.666</v>
      </c>
      <c r="L260">
        <v>30.602</v>
      </c>
      <c r="M260">
        <v>15270</v>
      </c>
      <c r="N260">
        <v>15333</v>
      </c>
      <c r="O260">
        <v>15301</v>
      </c>
      <c r="P260">
        <v>1</v>
      </c>
      <c r="Q260">
        <v>3</v>
      </c>
      <c r="R260">
        <v>0</v>
      </c>
      <c r="S260">
        <v>0</v>
      </c>
      <c r="T260">
        <v>30.602</v>
      </c>
      <c r="U260">
        <v>3</v>
      </c>
      <c r="V260">
        <v>0</v>
      </c>
      <c r="W260">
        <v>0</v>
      </c>
      <c r="X260">
        <v>30.602</v>
      </c>
      <c r="Y260">
        <v>167</v>
      </c>
      <c r="Z260">
        <v>178</v>
      </c>
      <c r="AA260">
        <v>172</v>
      </c>
      <c r="AB260">
        <v>328.8</v>
      </c>
      <c r="AC260" s="6">
        <v>0.45625</v>
      </c>
      <c r="AD260">
        <v>1.6</v>
      </c>
      <c r="AE260">
        <v>12.8</v>
      </c>
      <c r="AF260">
        <v>7.9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0.1</v>
      </c>
      <c r="AQ260">
        <v>28</v>
      </c>
      <c r="AR260">
        <v>18</v>
      </c>
      <c r="AS260">
        <v>14</v>
      </c>
      <c r="AT260">
        <v>0</v>
      </c>
      <c r="AU260">
        <v>92.0868055555555</v>
      </c>
      <c r="AV260">
        <v>30.75</v>
      </c>
      <c r="AW260">
        <v>32</v>
      </c>
      <c r="AX260">
        <v>185.125</v>
      </c>
      <c r="AY260">
        <v>164.625</v>
      </c>
      <c r="AZ260">
        <v>97.375</v>
      </c>
      <c r="BA260">
        <v>4366.015625</v>
      </c>
      <c r="BB260">
        <v>3841.265625</v>
      </c>
      <c r="BC260">
        <v>1725.734375</v>
      </c>
      <c r="BD260">
        <v>0.1</v>
      </c>
      <c r="BE260">
        <v>47.7</v>
      </c>
      <c r="BF260">
        <v>37.1</v>
      </c>
      <c r="BG260">
        <v>123.884333333333</v>
      </c>
      <c r="BH260">
        <v>98.001</v>
      </c>
      <c r="BI260">
        <v>67.3509999999998</v>
      </c>
      <c r="BJ260">
        <v>1651.64205797777</v>
      </c>
      <c r="BK260">
        <v>1244.5832802</v>
      </c>
      <c r="BL260">
        <v>727.889880199997</v>
      </c>
      <c r="BM260">
        <v>0.1</v>
      </c>
      <c r="BN260">
        <v>47.7</v>
      </c>
      <c r="BO260">
        <v>37.1</v>
      </c>
      <c r="BP260">
        <v>155.971777777777</v>
      </c>
      <c r="BQ260">
        <v>116.277333333333</v>
      </c>
      <c r="BR260">
        <v>63.2273333333333</v>
      </c>
      <c r="BS260">
        <v>2480.7784017679</v>
      </c>
      <c r="BT260">
        <v>1775.51892645925</v>
      </c>
      <c r="BU260">
        <v>656.357078311111</v>
      </c>
      <c r="BV260">
        <v>62.5955939577981</v>
      </c>
      <c r="BW260">
        <v>1654.238</v>
      </c>
      <c r="BX260">
        <v>0</v>
      </c>
      <c r="BY260" t="s">
        <v>267</v>
      </c>
      <c r="BZ260" t="s">
        <v>2036</v>
      </c>
      <c r="CE260" s="7">
        <f>VLOOKUP(BY260,[1]flawdatabase_16in!$1:$1048576,7,0)</f>
        <v>10</v>
      </c>
      <c r="CF260" s="7">
        <f>VLOOKUP(BY260,[1]flawdatabase_16in!$1:$1048576,8,0)</f>
        <v>10</v>
      </c>
      <c r="CG260" s="7">
        <f>VLOOKUP(BY260,[1]flawdatabase_16in!$1:$1048576,9,0)</f>
        <v>2.8</v>
      </c>
      <c r="CH260" s="7">
        <f>VLOOKUP(BY260,[1]flawdatabase_16in!$1:$1048576,11,0)</f>
        <v>2</v>
      </c>
      <c r="CI260" s="7">
        <f>VLOOKUP(BY260,[1]flawdatabase_16in!$1:$1048576,10,0)</f>
        <v>0</v>
      </c>
    </row>
    <row r="261" hidden="1" spans="1:87">
      <c r="A261" s="4">
        <v>44181.4695949074</v>
      </c>
      <c r="B261" t="s">
        <v>78</v>
      </c>
      <c r="C261" s="4">
        <v>44181.4695949074</v>
      </c>
      <c r="D261" t="s">
        <v>79</v>
      </c>
      <c r="E261" t="s">
        <v>1946</v>
      </c>
      <c r="F261">
        <v>1</v>
      </c>
      <c r="G261">
        <v>1</v>
      </c>
      <c r="H261">
        <v>91</v>
      </c>
      <c r="I261">
        <v>5</v>
      </c>
      <c r="J261">
        <v>31.034</v>
      </c>
      <c r="K261">
        <v>31.172</v>
      </c>
      <c r="L261">
        <v>31.102</v>
      </c>
      <c r="M261">
        <v>15517</v>
      </c>
      <c r="N261">
        <v>15586</v>
      </c>
      <c r="O261">
        <v>15551</v>
      </c>
      <c r="P261">
        <v>1</v>
      </c>
      <c r="Q261">
        <v>3</v>
      </c>
      <c r="R261">
        <v>0</v>
      </c>
      <c r="S261">
        <v>0</v>
      </c>
      <c r="T261">
        <v>31.102</v>
      </c>
      <c r="U261">
        <v>3</v>
      </c>
      <c r="V261">
        <v>0</v>
      </c>
      <c r="W261">
        <v>0</v>
      </c>
      <c r="X261">
        <v>31.102</v>
      </c>
      <c r="Y261">
        <v>167</v>
      </c>
      <c r="Z261">
        <v>3</v>
      </c>
      <c r="AA261">
        <v>175</v>
      </c>
      <c r="AB261">
        <v>335.1</v>
      </c>
      <c r="AC261" s="6">
        <v>0.465277777777778</v>
      </c>
      <c r="AD261">
        <v>1.6</v>
      </c>
      <c r="AE261">
        <v>12.8</v>
      </c>
      <c r="AF261">
        <v>7.9</v>
      </c>
      <c r="AG261">
        <v>3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0.1</v>
      </c>
      <c r="AQ261">
        <v>24</v>
      </c>
      <c r="AR261">
        <v>18</v>
      </c>
      <c r="AS261">
        <v>12</v>
      </c>
      <c r="AT261">
        <v>0</v>
      </c>
      <c r="AU261">
        <v>86.1038055555555</v>
      </c>
      <c r="AV261">
        <v>65.0059999999999</v>
      </c>
      <c r="AW261">
        <v>67.2779999999999</v>
      </c>
      <c r="AX261">
        <v>385.628749999999</v>
      </c>
      <c r="AY261">
        <v>341.59375</v>
      </c>
      <c r="AZ261">
        <v>166.106499999999</v>
      </c>
      <c r="BA261">
        <v>19367.6973408124</v>
      </c>
      <c r="BB261">
        <v>16642.4568803124</v>
      </c>
      <c r="BC261">
        <v>5532.16007024999</v>
      </c>
      <c r="BD261">
        <v>0.1</v>
      </c>
      <c r="BE261">
        <v>58.3</v>
      </c>
      <c r="BF261">
        <v>37.1</v>
      </c>
      <c r="BG261">
        <v>256.767333333333</v>
      </c>
      <c r="BH261">
        <v>223.183999999999</v>
      </c>
      <c r="BI261">
        <v>86.284</v>
      </c>
      <c r="BJ261">
        <v>6392.68408897777</v>
      </c>
      <c r="BK261">
        <v>5776.13721119999</v>
      </c>
      <c r="BL261">
        <v>1370.3226112</v>
      </c>
      <c r="BM261">
        <v>0.1</v>
      </c>
      <c r="BN261">
        <v>58.3</v>
      </c>
      <c r="BO261">
        <v>37.1</v>
      </c>
      <c r="BP261">
        <v>284.588444444444</v>
      </c>
      <c r="BQ261">
        <v>237.793999999999</v>
      </c>
      <c r="BR261">
        <v>103.143999999999</v>
      </c>
      <c r="BS261">
        <v>7891.10986473086</v>
      </c>
      <c r="BT261">
        <v>6695.51516719999</v>
      </c>
      <c r="BU261">
        <v>1902.70960053333</v>
      </c>
      <c r="BV261">
        <v>169.30535228762</v>
      </c>
      <c r="BW261">
        <v>4791.96891666666</v>
      </c>
      <c r="BX261">
        <v>0</v>
      </c>
      <c r="BY261" t="s">
        <v>271</v>
      </c>
      <c r="BZ261" t="s">
        <v>2037</v>
      </c>
      <c r="CE261" s="7">
        <f>VLOOKUP(BY261,[1]flawdatabase_16in!$1:$1048576,7,0)</f>
        <v>10</v>
      </c>
      <c r="CF261" s="7">
        <f>VLOOKUP(BY261,[1]flawdatabase_16in!$1:$1048576,8,0)</f>
        <v>10</v>
      </c>
      <c r="CG261" s="7">
        <f>VLOOKUP(BY261,[1]flawdatabase_16in!$1:$1048576,9,0)</f>
        <v>4</v>
      </c>
      <c r="CH261" s="7">
        <f>VLOOKUP(BY261,[1]flawdatabase_16in!$1:$1048576,11,0)</f>
        <v>2</v>
      </c>
      <c r="CI261" s="7">
        <f>VLOOKUP(BY261,[1]flawdatabase_16in!$1:$1048576,10,0)</f>
        <v>0</v>
      </c>
    </row>
    <row r="262" hidden="1" spans="1:87">
      <c r="A262" s="4">
        <v>44181.4695949074</v>
      </c>
      <c r="B262" t="s">
        <v>78</v>
      </c>
      <c r="C262" s="4">
        <v>44181.4695949074</v>
      </c>
      <c r="D262" t="s">
        <v>79</v>
      </c>
      <c r="E262" t="s">
        <v>1946</v>
      </c>
      <c r="F262">
        <v>1</v>
      </c>
      <c r="G262">
        <v>1</v>
      </c>
      <c r="H262">
        <v>92</v>
      </c>
      <c r="I262">
        <v>5</v>
      </c>
      <c r="J262">
        <v>31.016</v>
      </c>
      <c r="K262">
        <v>31.206</v>
      </c>
      <c r="L262">
        <v>31.11</v>
      </c>
      <c r="M262">
        <v>15508</v>
      </c>
      <c r="N262">
        <v>15603</v>
      </c>
      <c r="O262">
        <v>15555</v>
      </c>
      <c r="P262">
        <v>1</v>
      </c>
      <c r="Q262">
        <v>3</v>
      </c>
      <c r="R262">
        <v>0</v>
      </c>
      <c r="S262">
        <v>0</v>
      </c>
      <c r="T262">
        <v>31.11</v>
      </c>
      <c r="U262">
        <v>3</v>
      </c>
      <c r="V262">
        <v>0</v>
      </c>
      <c r="W262">
        <v>0</v>
      </c>
      <c r="X262">
        <v>31.11</v>
      </c>
      <c r="Y262">
        <v>84</v>
      </c>
      <c r="Z262">
        <v>116</v>
      </c>
      <c r="AA262">
        <v>100</v>
      </c>
      <c r="AB262">
        <v>185.1</v>
      </c>
      <c r="AC262" s="6">
        <v>0.256944444444444</v>
      </c>
      <c r="AD262">
        <v>1.6</v>
      </c>
      <c r="AE262">
        <v>12.8</v>
      </c>
      <c r="AF262">
        <v>7.9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0.1</v>
      </c>
      <c r="AQ262">
        <v>92</v>
      </c>
      <c r="AR262">
        <v>16</v>
      </c>
      <c r="AS262">
        <v>12</v>
      </c>
      <c r="AT262">
        <v>0</v>
      </c>
      <c r="AU262">
        <v>98.2348055555555</v>
      </c>
      <c r="AV262">
        <v>142.1860625</v>
      </c>
      <c r="AW262">
        <v>144.684062499999</v>
      </c>
      <c r="AX262">
        <v>1356.99818554687</v>
      </c>
      <c r="AY262">
        <v>660.115371093749</v>
      </c>
      <c r="AZ262">
        <v>442.3372421875</v>
      </c>
      <c r="BA262">
        <v>118298.826303392</v>
      </c>
      <c r="BB262">
        <v>70004.6765052014</v>
      </c>
      <c r="BC262">
        <v>38834.6104100012</v>
      </c>
      <c r="BD262">
        <v>0.1</v>
      </c>
      <c r="BE262">
        <v>100.7</v>
      </c>
      <c r="BF262">
        <v>42.4</v>
      </c>
      <c r="BG262">
        <v>1285.70389583333</v>
      </c>
      <c r="BH262">
        <v>941.237229166666</v>
      </c>
      <c r="BI262">
        <v>351.2424375</v>
      </c>
      <c r="BJ262">
        <v>99865.7687413601</v>
      </c>
      <c r="BK262">
        <v>72165.2991955268</v>
      </c>
      <c r="BL262">
        <v>18033.5708626709</v>
      </c>
      <c r="BM262">
        <v>0.1</v>
      </c>
      <c r="BN262">
        <v>106</v>
      </c>
      <c r="BO262">
        <v>42.4</v>
      </c>
      <c r="BP262">
        <v>1493.20910416666</v>
      </c>
      <c r="BQ262">
        <v>1063.10910416666</v>
      </c>
      <c r="BR262">
        <v>369.08853125</v>
      </c>
      <c r="BS262">
        <v>130001.381145615</v>
      </c>
      <c r="BT262">
        <v>89428.7654143657</v>
      </c>
      <c r="BU262">
        <v>19680.5744219314</v>
      </c>
      <c r="BV262">
        <v>38.773616248612</v>
      </c>
      <c r="BW262">
        <v>16178.2728463541</v>
      </c>
      <c r="BX262">
        <v>0</v>
      </c>
      <c r="BY262" t="s">
        <v>285</v>
      </c>
      <c r="BZ262" t="s">
        <v>2038</v>
      </c>
      <c r="CE262" s="7">
        <f>VLOOKUP(BY262,[1]flawdatabase_16in!$1:$1048576,7,0)</f>
        <v>5</v>
      </c>
      <c r="CF262" s="7">
        <f>VLOOKUP(BY262,[1]flawdatabase_16in!$1:$1048576,8,0)</f>
        <v>30</v>
      </c>
      <c r="CG262" s="7">
        <f>VLOOKUP(BY262,[1]flawdatabase_16in!$1:$1048576,9,0)</f>
        <v>4</v>
      </c>
      <c r="CH262" s="7">
        <f>VLOOKUP(BY262,[1]flawdatabase_16in!$1:$1048576,11,0)</f>
        <v>1</v>
      </c>
      <c r="CI262" s="7">
        <f>VLOOKUP(BY262,[1]flawdatabase_16in!$1:$1048576,10,0)</f>
        <v>0</v>
      </c>
    </row>
    <row r="263" hidden="1" spans="1:87">
      <c r="A263" s="4">
        <v>44181.4695949074</v>
      </c>
      <c r="B263" t="s">
        <v>78</v>
      </c>
      <c r="C263" s="4">
        <v>44181.4695949074</v>
      </c>
      <c r="D263" t="s">
        <v>79</v>
      </c>
      <c r="E263" t="s">
        <v>1946</v>
      </c>
      <c r="F263">
        <v>1</v>
      </c>
      <c r="G263">
        <v>1</v>
      </c>
      <c r="H263">
        <v>93</v>
      </c>
      <c r="I263">
        <v>5</v>
      </c>
      <c r="J263">
        <v>30.506</v>
      </c>
      <c r="K263">
        <v>30.692</v>
      </c>
      <c r="L263">
        <v>30.598</v>
      </c>
      <c r="M263">
        <v>15253</v>
      </c>
      <c r="N263">
        <v>15346</v>
      </c>
      <c r="O263">
        <v>15299</v>
      </c>
      <c r="P263">
        <v>1</v>
      </c>
      <c r="Q263">
        <v>3</v>
      </c>
      <c r="R263">
        <v>0</v>
      </c>
      <c r="S263">
        <v>0</v>
      </c>
      <c r="T263">
        <v>30.598</v>
      </c>
      <c r="U263">
        <v>3</v>
      </c>
      <c r="V263">
        <v>0</v>
      </c>
      <c r="W263">
        <v>0</v>
      </c>
      <c r="X263">
        <v>30.598</v>
      </c>
      <c r="Y263">
        <v>89</v>
      </c>
      <c r="Z263">
        <v>110</v>
      </c>
      <c r="AA263">
        <v>99</v>
      </c>
      <c r="AB263">
        <v>182.8</v>
      </c>
      <c r="AC263" s="6">
        <v>0.253472222222222</v>
      </c>
      <c r="AD263">
        <v>1.6</v>
      </c>
      <c r="AE263">
        <v>12.8</v>
      </c>
      <c r="AF263">
        <v>7.9</v>
      </c>
      <c r="AG263">
        <v>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0.1</v>
      </c>
      <c r="AQ263">
        <v>28</v>
      </c>
      <c r="AR263">
        <v>18</v>
      </c>
      <c r="AS263">
        <v>10</v>
      </c>
      <c r="AT263">
        <v>0</v>
      </c>
      <c r="AU263">
        <v>86.8598055555555</v>
      </c>
      <c r="AV263">
        <v>85.7569999999999</v>
      </c>
      <c r="AW263">
        <v>88.5389999999999</v>
      </c>
      <c r="AX263">
        <v>460.762999999999</v>
      </c>
      <c r="AY263">
        <v>402.685</v>
      </c>
      <c r="AZ263">
        <v>137.966749999999</v>
      </c>
      <c r="BA263">
        <v>28658.1774181249</v>
      </c>
      <c r="BB263">
        <v>24575.4483481249</v>
      </c>
      <c r="BC263">
        <v>5233.58074431249</v>
      </c>
      <c r="BD263">
        <v>0.1</v>
      </c>
      <c r="BE263">
        <v>79.5</v>
      </c>
      <c r="BF263">
        <v>37.1</v>
      </c>
      <c r="BG263">
        <v>601.671</v>
      </c>
      <c r="BH263">
        <v>395.270999999999</v>
      </c>
      <c r="BI263">
        <v>145.742874999999</v>
      </c>
      <c r="BJ263">
        <v>25031.9342530263</v>
      </c>
      <c r="BK263">
        <v>15009.1869641374</v>
      </c>
      <c r="BL263">
        <v>3472.59942234062</v>
      </c>
      <c r="BM263">
        <v>0.1</v>
      </c>
      <c r="BN263">
        <v>79.5</v>
      </c>
      <c r="BO263">
        <v>37.1</v>
      </c>
      <c r="BP263">
        <v>705.06504861111</v>
      </c>
      <c r="BQ263">
        <v>437.903937499999</v>
      </c>
      <c r="BR263">
        <v>160.959145833333</v>
      </c>
      <c r="BS263">
        <v>34184.9857545465</v>
      </c>
      <c r="BT263">
        <v>18826.1628361823</v>
      </c>
      <c r="BU263">
        <v>4222.94119694626</v>
      </c>
      <c r="BV263">
        <v>103.492102826529</v>
      </c>
      <c r="BW263">
        <v>6785.51221354166</v>
      </c>
      <c r="BX263">
        <v>0</v>
      </c>
      <c r="BY263" t="s">
        <v>283</v>
      </c>
      <c r="BZ263" t="s">
        <v>2039</v>
      </c>
      <c r="CE263" s="7">
        <f>VLOOKUP(BY263,[1]flawdatabase_16in!$1:$1048576,7,0)</f>
        <v>5</v>
      </c>
      <c r="CF263" s="7">
        <f>VLOOKUP(BY263,[1]flawdatabase_16in!$1:$1048576,8,0)</f>
        <v>30</v>
      </c>
      <c r="CG263" s="7">
        <f>VLOOKUP(BY263,[1]flawdatabase_16in!$1:$1048576,9,0)</f>
        <v>2.4</v>
      </c>
      <c r="CH263" s="7">
        <f>VLOOKUP(BY263,[1]flawdatabase_16in!$1:$1048576,11,0)</f>
        <v>1</v>
      </c>
      <c r="CI263" s="7">
        <f>VLOOKUP(BY263,[1]flawdatabase_16in!$1:$1048576,10,0)</f>
        <v>0</v>
      </c>
    </row>
    <row r="264" hidden="1" spans="1:87">
      <c r="A264" s="4">
        <v>44181.4695949074</v>
      </c>
      <c r="B264" t="s">
        <v>78</v>
      </c>
      <c r="C264" s="4">
        <v>44181.4695949074</v>
      </c>
      <c r="D264" t="s">
        <v>79</v>
      </c>
      <c r="E264" t="s">
        <v>1946</v>
      </c>
      <c r="F264">
        <v>1</v>
      </c>
      <c r="G264">
        <v>1</v>
      </c>
      <c r="H264">
        <v>94</v>
      </c>
      <c r="I264">
        <v>5</v>
      </c>
      <c r="J264">
        <v>30.046</v>
      </c>
      <c r="K264">
        <v>30.152</v>
      </c>
      <c r="L264">
        <v>30.098</v>
      </c>
      <c r="M264">
        <v>15023</v>
      </c>
      <c r="N264">
        <v>15076</v>
      </c>
      <c r="O264">
        <v>15049</v>
      </c>
      <c r="P264">
        <v>1</v>
      </c>
      <c r="Q264">
        <v>3</v>
      </c>
      <c r="R264">
        <v>0</v>
      </c>
      <c r="S264">
        <v>0</v>
      </c>
      <c r="T264">
        <v>30.098</v>
      </c>
      <c r="U264">
        <v>3</v>
      </c>
      <c r="V264">
        <v>0</v>
      </c>
      <c r="W264">
        <v>0</v>
      </c>
      <c r="X264">
        <v>30.098</v>
      </c>
      <c r="Y264">
        <v>95</v>
      </c>
      <c r="Z264">
        <v>103</v>
      </c>
      <c r="AA264">
        <v>99</v>
      </c>
      <c r="AB264">
        <v>182.3</v>
      </c>
      <c r="AC264" s="6">
        <v>0.252777777777778</v>
      </c>
      <c r="AD264">
        <v>1.6</v>
      </c>
      <c r="AE264">
        <v>12.8</v>
      </c>
      <c r="AF264">
        <v>7.9</v>
      </c>
      <c r="AG264">
        <v>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0.1</v>
      </c>
      <c r="AQ264">
        <v>38</v>
      </c>
      <c r="AR264">
        <v>12</v>
      </c>
      <c r="AS264">
        <v>10</v>
      </c>
      <c r="AT264">
        <v>0</v>
      </c>
      <c r="AU264">
        <v>99.2258055555555</v>
      </c>
      <c r="AV264">
        <v>13.008</v>
      </c>
      <c r="AW264">
        <v>14.514</v>
      </c>
      <c r="AX264">
        <v>83.6550000000001</v>
      </c>
      <c r="AY264">
        <v>43.579</v>
      </c>
      <c r="AZ264">
        <v>32.9649999999999</v>
      </c>
      <c r="BA264">
        <v>760.847485000001</v>
      </c>
      <c r="BB264">
        <v>425.643191</v>
      </c>
      <c r="BC264">
        <v>290.236854999999</v>
      </c>
      <c r="BD264">
        <v>0.1</v>
      </c>
      <c r="BE264">
        <v>42.4</v>
      </c>
      <c r="BF264">
        <v>37.1</v>
      </c>
      <c r="BG264">
        <v>53.0638888888889</v>
      </c>
      <c r="BH264">
        <v>44.5638888888889</v>
      </c>
      <c r="BI264">
        <v>36.7861111111111</v>
      </c>
      <c r="BJ264">
        <v>369.507952160494</v>
      </c>
      <c r="BK264">
        <v>294.537118827161</v>
      </c>
      <c r="BL264">
        <v>215.446841049382</v>
      </c>
      <c r="BM264">
        <v>0.1</v>
      </c>
      <c r="BN264">
        <v>37.1</v>
      </c>
      <c r="BO264">
        <v>37.1</v>
      </c>
      <c r="BP264">
        <v>57.8366666666666</v>
      </c>
      <c r="BQ264">
        <v>38.7533333333333</v>
      </c>
      <c r="BR264">
        <v>38.7533333333333</v>
      </c>
      <c r="BS264">
        <v>410.982602222222</v>
      </c>
      <c r="BT264">
        <v>236.672324444444</v>
      </c>
      <c r="BU264">
        <v>236.672324444444</v>
      </c>
      <c r="BV264">
        <v>39.1450684039758</v>
      </c>
      <c r="BW264">
        <v>440.325333333333</v>
      </c>
      <c r="BX264">
        <v>0</v>
      </c>
      <c r="BY264" t="s">
        <v>281</v>
      </c>
      <c r="BZ264" t="s">
        <v>2040</v>
      </c>
      <c r="CE264" s="7">
        <f>VLOOKUP(BY264,[1]flawdatabase_16in!$1:$1048576,7,0)</f>
        <v>5</v>
      </c>
      <c r="CF264" s="7">
        <f>VLOOKUP(BY264,[1]flawdatabase_16in!$1:$1048576,8,0)</f>
        <v>30</v>
      </c>
      <c r="CG264" s="7">
        <f>VLOOKUP(BY264,[1]flawdatabase_16in!$1:$1048576,9,0)</f>
        <v>0.8</v>
      </c>
      <c r="CH264" s="7">
        <f>VLOOKUP(BY264,[1]flawdatabase_16in!$1:$1048576,11,0)</f>
        <v>1</v>
      </c>
      <c r="CI264" s="7">
        <f>VLOOKUP(BY264,[1]flawdatabase_16in!$1:$1048576,10,0)</f>
        <v>0</v>
      </c>
    </row>
    <row r="265" hidden="1" spans="1:87">
      <c r="A265" s="4">
        <v>44181.4695949074</v>
      </c>
      <c r="B265" t="s">
        <v>78</v>
      </c>
      <c r="C265" s="4">
        <v>44181.4695949074</v>
      </c>
      <c r="D265" t="s">
        <v>79</v>
      </c>
      <c r="E265" t="s">
        <v>1946</v>
      </c>
      <c r="F265">
        <v>1</v>
      </c>
      <c r="G265">
        <v>1</v>
      </c>
      <c r="H265">
        <v>95</v>
      </c>
      <c r="I265">
        <v>5</v>
      </c>
      <c r="J265">
        <v>28.9</v>
      </c>
      <c r="K265">
        <v>29.074</v>
      </c>
      <c r="L265">
        <v>28.986</v>
      </c>
      <c r="M265">
        <v>14450</v>
      </c>
      <c r="N265">
        <v>14537</v>
      </c>
      <c r="O265">
        <v>14493</v>
      </c>
      <c r="P265">
        <v>1</v>
      </c>
      <c r="Q265">
        <v>3</v>
      </c>
      <c r="R265">
        <v>0</v>
      </c>
      <c r="S265">
        <v>0</v>
      </c>
      <c r="T265">
        <v>28.986</v>
      </c>
      <c r="U265">
        <v>3</v>
      </c>
      <c r="V265">
        <v>0</v>
      </c>
      <c r="W265">
        <v>0</v>
      </c>
      <c r="X265">
        <v>28.986</v>
      </c>
      <c r="Y265">
        <v>93</v>
      </c>
      <c r="Z265">
        <v>104</v>
      </c>
      <c r="AA265">
        <v>98</v>
      </c>
      <c r="AB265">
        <v>179.3</v>
      </c>
      <c r="AC265" s="6">
        <v>0.248611111111111</v>
      </c>
      <c r="AD265">
        <v>1.6</v>
      </c>
      <c r="AE265">
        <v>12.8</v>
      </c>
      <c r="AF265">
        <v>7.9</v>
      </c>
      <c r="AG265">
        <v>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0.1</v>
      </c>
      <c r="AQ265">
        <v>32</v>
      </c>
      <c r="AR265">
        <v>30</v>
      </c>
      <c r="AS265">
        <v>26</v>
      </c>
      <c r="AT265">
        <v>14</v>
      </c>
      <c r="AU265">
        <v>91.7348055555555</v>
      </c>
      <c r="AV265">
        <v>18.7539999999999</v>
      </c>
      <c r="AW265">
        <v>19.495</v>
      </c>
      <c r="AX265">
        <v>249.554</v>
      </c>
      <c r="AY265">
        <v>205.57</v>
      </c>
      <c r="AZ265">
        <v>131.461</v>
      </c>
      <c r="BA265">
        <v>4481.61239599999</v>
      </c>
      <c r="BB265">
        <v>3230.47652</v>
      </c>
      <c r="BC265">
        <v>1454.340299</v>
      </c>
      <c r="BD265">
        <v>0.1</v>
      </c>
      <c r="BE265">
        <v>31.8</v>
      </c>
      <c r="BF265">
        <v>37.1</v>
      </c>
      <c r="BG265">
        <v>60.788</v>
      </c>
      <c r="BH265">
        <v>17.1879999999999</v>
      </c>
      <c r="BI265">
        <v>27.6879999999999</v>
      </c>
      <c r="BJ265">
        <v>338.578211022222</v>
      </c>
      <c r="BK265">
        <v>55.6459887999998</v>
      </c>
      <c r="BL265">
        <v>122.959988799999</v>
      </c>
      <c r="BM265">
        <v>0.1</v>
      </c>
      <c r="BN265">
        <v>37.1</v>
      </c>
      <c r="BO265">
        <v>42.4</v>
      </c>
      <c r="BP265">
        <v>70.624</v>
      </c>
      <c r="BQ265">
        <v>38.7073333333333</v>
      </c>
      <c r="BR265">
        <v>40.0406666666666</v>
      </c>
      <c r="BS265">
        <v>553.683328533333</v>
      </c>
      <c r="BT265">
        <v>240.421006311111</v>
      </c>
      <c r="BU265">
        <v>242.198784088888</v>
      </c>
      <c r="BV265">
        <v>96.0176194197178</v>
      </c>
      <c r="BW265">
        <v>1699.44533333333</v>
      </c>
      <c r="BX265">
        <v>0</v>
      </c>
      <c r="BY265" t="s">
        <v>185</v>
      </c>
      <c r="BZ265" t="s">
        <v>2041</v>
      </c>
      <c r="CE265" s="7">
        <f>VLOOKUP(BY265,[1]flawdatabase_16in!$1:$1048576,7,0)</f>
        <v>10</v>
      </c>
      <c r="CF265" s="7">
        <f>VLOOKUP(BY265,[1]flawdatabase_16in!$1:$1048576,8,0)</f>
        <v>30</v>
      </c>
      <c r="CG265" s="7">
        <f>VLOOKUP(BY265,[1]flawdatabase_16in!$1:$1048576,9,0)</f>
        <v>1.8</v>
      </c>
      <c r="CH265" s="7">
        <f>VLOOKUP(BY265,[1]flawdatabase_16in!$1:$1048576,11,0)</f>
        <v>1</v>
      </c>
      <c r="CI265" s="7">
        <f>VLOOKUP(BY265,[1]flawdatabase_16in!$1:$1048576,10,0)</f>
        <v>1</v>
      </c>
    </row>
    <row r="266" hidden="1" spans="1:87">
      <c r="A266" s="4">
        <v>44181.4695949074</v>
      </c>
      <c r="B266" t="s">
        <v>78</v>
      </c>
      <c r="C266" s="4">
        <v>44181.4695949074</v>
      </c>
      <c r="D266" t="s">
        <v>79</v>
      </c>
      <c r="E266" t="s">
        <v>1946</v>
      </c>
      <c r="F266">
        <v>1</v>
      </c>
      <c r="G266">
        <v>1</v>
      </c>
      <c r="H266">
        <v>96</v>
      </c>
      <c r="I266">
        <v>5</v>
      </c>
      <c r="J266">
        <v>28.926</v>
      </c>
      <c r="K266">
        <v>29.04</v>
      </c>
      <c r="L266">
        <v>28.982</v>
      </c>
      <c r="M266">
        <v>14463</v>
      </c>
      <c r="N266">
        <v>14520</v>
      </c>
      <c r="O266">
        <v>14491</v>
      </c>
      <c r="P266">
        <v>1</v>
      </c>
      <c r="Q266">
        <v>3</v>
      </c>
      <c r="R266">
        <v>0</v>
      </c>
      <c r="S266">
        <v>0</v>
      </c>
      <c r="T266">
        <v>28.982</v>
      </c>
      <c r="U266">
        <v>3</v>
      </c>
      <c r="V266">
        <v>0</v>
      </c>
      <c r="W266">
        <v>0</v>
      </c>
      <c r="X266">
        <v>28.982</v>
      </c>
      <c r="Y266">
        <v>2</v>
      </c>
      <c r="Z266">
        <v>15</v>
      </c>
      <c r="AA266">
        <v>8</v>
      </c>
      <c r="AB266">
        <v>359.3</v>
      </c>
      <c r="AC266" s="6">
        <v>0.498611111111111</v>
      </c>
      <c r="AD266">
        <v>1.6</v>
      </c>
      <c r="AE266">
        <v>12.8</v>
      </c>
      <c r="AF266">
        <v>7.9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0.1</v>
      </c>
      <c r="AQ266">
        <v>34</v>
      </c>
      <c r="AR266">
        <v>30</v>
      </c>
      <c r="AS266">
        <v>26</v>
      </c>
      <c r="AT266">
        <v>16</v>
      </c>
      <c r="AU266">
        <v>90.7268055555555</v>
      </c>
      <c r="AV266">
        <v>20.5049999999999</v>
      </c>
      <c r="AW266">
        <v>19.9959999999999</v>
      </c>
      <c r="AX266">
        <v>290.735</v>
      </c>
      <c r="AY266">
        <v>232.745</v>
      </c>
      <c r="AZ266">
        <v>132.000999999999</v>
      </c>
      <c r="BA266">
        <v>5800.643957</v>
      </c>
      <c r="BB266">
        <v>4083.298895</v>
      </c>
      <c r="BC266">
        <v>1542.13831899999</v>
      </c>
      <c r="BD266">
        <v>0.1</v>
      </c>
      <c r="BE266">
        <v>47.7</v>
      </c>
      <c r="BF266">
        <v>31.8</v>
      </c>
      <c r="BG266">
        <v>55.073</v>
      </c>
      <c r="BH266">
        <v>34.0396666666666</v>
      </c>
      <c r="BI266">
        <v>22.6896666666666</v>
      </c>
      <c r="BJ266">
        <v>312.268439133333</v>
      </c>
      <c r="BK266">
        <v>171.490950244444</v>
      </c>
      <c r="BL266">
        <v>95.1663502444446</v>
      </c>
      <c r="BM266">
        <v>0.1</v>
      </c>
      <c r="BN266">
        <v>53</v>
      </c>
      <c r="BO266">
        <v>42.4</v>
      </c>
      <c r="BP266">
        <v>110.742333333333</v>
      </c>
      <c r="BQ266">
        <v>63.609</v>
      </c>
      <c r="BR266">
        <v>53.8256666666666</v>
      </c>
      <c r="BS266">
        <v>1183.47511842222</v>
      </c>
      <c r="BT266">
        <v>553.925229533333</v>
      </c>
      <c r="BU266">
        <v>438.494473977777</v>
      </c>
      <c r="BV266">
        <v>86.721744136502</v>
      </c>
      <c r="BW266">
        <v>1871.97133333333</v>
      </c>
      <c r="BX266">
        <v>0</v>
      </c>
      <c r="BY266" t="s">
        <v>253</v>
      </c>
      <c r="BZ266" t="s">
        <v>2042</v>
      </c>
      <c r="CE266" s="7">
        <f>VLOOKUP(BY266,[1]flawdatabase_16in!$1:$1048576,7,0)</f>
        <v>10</v>
      </c>
      <c r="CF266" s="7">
        <f>VLOOKUP(BY266,[1]flawdatabase_16in!$1:$1048576,8,0)</f>
        <v>30</v>
      </c>
      <c r="CG266" s="7">
        <f>VLOOKUP(BY266,[1]flawdatabase_16in!$1:$1048576,9,0)</f>
        <v>2</v>
      </c>
      <c r="CH266" s="7">
        <f>VLOOKUP(BY266,[1]flawdatabase_16in!$1:$1048576,11,0)</f>
        <v>1</v>
      </c>
      <c r="CI266" s="7">
        <f>VLOOKUP(BY266,[1]flawdatabase_16in!$1:$1048576,10,0)</f>
        <v>1</v>
      </c>
    </row>
    <row r="267" hidden="1" spans="1:87">
      <c r="A267" s="4">
        <v>44181.4695949074</v>
      </c>
      <c r="B267" t="s">
        <v>78</v>
      </c>
      <c r="C267" s="4">
        <v>44181.4695949074</v>
      </c>
      <c r="D267" t="s">
        <v>79</v>
      </c>
      <c r="E267" t="s">
        <v>1946</v>
      </c>
      <c r="F267">
        <v>1</v>
      </c>
      <c r="G267">
        <v>1</v>
      </c>
      <c r="H267">
        <v>97</v>
      </c>
      <c r="I267">
        <v>5</v>
      </c>
      <c r="J267">
        <v>28.468</v>
      </c>
      <c r="K267">
        <v>28.694</v>
      </c>
      <c r="L267">
        <v>28.58</v>
      </c>
      <c r="M267">
        <v>14234</v>
      </c>
      <c r="N267">
        <v>14347</v>
      </c>
      <c r="O267">
        <v>14290</v>
      </c>
      <c r="P267">
        <v>1</v>
      </c>
      <c r="Q267">
        <v>3</v>
      </c>
      <c r="R267">
        <v>0</v>
      </c>
      <c r="S267">
        <v>0</v>
      </c>
      <c r="T267">
        <v>28.58</v>
      </c>
      <c r="U267">
        <v>3</v>
      </c>
      <c r="V267">
        <v>0</v>
      </c>
      <c r="W267">
        <v>0</v>
      </c>
      <c r="X267">
        <v>28.58</v>
      </c>
      <c r="Y267">
        <v>174</v>
      </c>
      <c r="Z267">
        <v>25</v>
      </c>
      <c r="AA267">
        <v>189</v>
      </c>
      <c r="AB267">
        <v>0.9</v>
      </c>
      <c r="AC267" s="6">
        <v>0.000694444444444444</v>
      </c>
      <c r="AD267">
        <v>1.6</v>
      </c>
      <c r="AE267">
        <v>12.8</v>
      </c>
      <c r="AF267">
        <v>7.9</v>
      </c>
      <c r="AG267">
        <v>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0.1</v>
      </c>
      <c r="AQ267">
        <v>32</v>
      </c>
      <c r="AR267">
        <v>22</v>
      </c>
      <c r="AS267">
        <v>14</v>
      </c>
      <c r="AT267">
        <v>0</v>
      </c>
      <c r="AU267">
        <v>65.9893055555555</v>
      </c>
      <c r="AV267">
        <v>186.257999999999</v>
      </c>
      <c r="AW267">
        <v>200.797</v>
      </c>
      <c r="AX267">
        <v>1409.1949375</v>
      </c>
      <c r="AY267">
        <v>1023.50618749999</v>
      </c>
      <c r="AZ267">
        <v>495.6295</v>
      </c>
      <c r="BA267">
        <v>200094.996771175</v>
      </c>
      <c r="BB267">
        <v>132945.205787699</v>
      </c>
      <c r="BC267">
        <v>44074.038179375</v>
      </c>
      <c r="BD267">
        <v>0.1</v>
      </c>
      <c r="BE267">
        <v>95.4</v>
      </c>
      <c r="BF267">
        <v>47.7</v>
      </c>
      <c r="BG267">
        <v>1354.6284375</v>
      </c>
      <c r="BH267">
        <v>1110.2284375</v>
      </c>
      <c r="BI267">
        <v>498.1784375</v>
      </c>
      <c r="BJ267">
        <v>124553.750683613</v>
      </c>
      <c r="BK267">
        <v>102308.743121113</v>
      </c>
      <c r="BL267">
        <v>32010.1191836132</v>
      </c>
      <c r="BM267">
        <v>0.1</v>
      </c>
      <c r="BN267">
        <v>95.4</v>
      </c>
      <c r="BO267">
        <v>47.7</v>
      </c>
      <c r="BP267">
        <v>1750.60094097222</v>
      </c>
      <c r="BQ267">
        <v>1421.76205208333</v>
      </c>
      <c r="BR267">
        <v>601.012052083333</v>
      </c>
      <c r="BS267">
        <v>201193.902764274</v>
      </c>
      <c r="BT267">
        <v>164199.63225787</v>
      </c>
      <c r="BU267">
        <v>46735.2999773144</v>
      </c>
      <c r="BV267">
        <v>51.0781202805209</v>
      </c>
      <c r="BW267">
        <v>22804.80828125</v>
      </c>
      <c r="BX267">
        <v>0</v>
      </c>
      <c r="BY267" t="s">
        <v>251</v>
      </c>
      <c r="BZ267" t="s">
        <v>2043</v>
      </c>
      <c r="CE267" s="7">
        <f>VLOOKUP(BY267,[1]flawdatabase_16in!$1:$1048576,7,0)</f>
        <v>10</v>
      </c>
      <c r="CF267" s="7">
        <f>VLOOKUP(BY267,[1]flawdatabase_16in!$1:$1048576,8,0)</f>
        <v>30</v>
      </c>
      <c r="CG267" s="7">
        <f>VLOOKUP(BY267,[1]flawdatabase_16in!$1:$1048576,9,0)</f>
        <v>4</v>
      </c>
      <c r="CH267" s="7">
        <f>VLOOKUP(BY267,[1]flawdatabase_16in!$1:$1048576,11,0)</f>
        <v>1</v>
      </c>
      <c r="CI267" s="7">
        <f>VLOOKUP(BY267,[1]flawdatabase_16in!$1:$1048576,10,0)</f>
        <v>0</v>
      </c>
    </row>
    <row r="268" hidden="1" spans="1:87">
      <c r="A268" s="4">
        <v>44181.4695949074</v>
      </c>
      <c r="B268" t="s">
        <v>78</v>
      </c>
      <c r="C268" s="4">
        <v>44181.4695949074</v>
      </c>
      <c r="D268" t="s">
        <v>79</v>
      </c>
      <c r="E268" t="s">
        <v>1946</v>
      </c>
      <c r="F268">
        <v>1</v>
      </c>
      <c r="G268">
        <v>1</v>
      </c>
      <c r="H268">
        <v>98</v>
      </c>
      <c r="I268">
        <v>5</v>
      </c>
      <c r="J268">
        <v>27.98</v>
      </c>
      <c r="K268">
        <v>28.162</v>
      </c>
      <c r="L268">
        <v>28.07</v>
      </c>
      <c r="M268">
        <v>13990</v>
      </c>
      <c r="N268">
        <v>14081</v>
      </c>
      <c r="O268">
        <v>14035</v>
      </c>
      <c r="P268">
        <v>1</v>
      </c>
      <c r="Q268">
        <v>3</v>
      </c>
      <c r="R268">
        <v>0</v>
      </c>
      <c r="S268">
        <v>0</v>
      </c>
      <c r="T268">
        <v>28.07</v>
      </c>
      <c r="U268">
        <v>3</v>
      </c>
      <c r="V268">
        <v>0</v>
      </c>
      <c r="W268">
        <v>0</v>
      </c>
      <c r="X268">
        <v>28.07</v>
      </c>
      <c r="Y268">
        <v>176</v>
      </c>
      <c r="Z268">
        <v>22</v>
      </c>
      <c r="AA268">
        <v>189</v>
      </c>
      <c r="AB268">
        <v>0.6</v>
      </c>
      <c r="AC268" s="6">
        <v>0.000694444444444444</v>
      </c>
      <c r="AD268">
        <v>1.6</v>
      </c>
      <c r="AE268">
        <v>12.8</v>
      </c>
      <c r="AF268">
        <v>7.9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0.1</v>
      </c>
      <c r="AQ268">
        <v>30</v>
      </c>
      <c r="AR268">
        <v>22</v>
      </c>
      <c r="AS268">
        <v>16</v>
      </c>
      <c r="AT268">
        <v>0</v>
      </c>
      <c r="AU268">
        <v>77.2348055555555</v>
      </c>
      <c r="AV268">
        <v>137.257999999999</v>
      </c>
      <c r="AW268">
        <v>146.289999999999</v>
      </c>
      <c r="AX268">
        <v>1033.52956249999</v>
      </c>
      <c r="AY268">
        <v>950.1925625</v>
      </c>
      <c r="AZ268">
        <v>479.198999999999</v>
      </c>
      <c r="BA268">
        <v>110011.011057675</v>
      </c>
      <c r="BB268">
        <v>101359.17338055</v>
      </c>
      <c r="BC268">
        <v>35638.8007727499</v>
      </c>
      <c r="BD268">
        <v>0.1</v>
      </c>
      <c r="BE268">
        <v>79.5</v>
      </c>
      <c r="BF268">
        <v>47.7</v>
      </c>
      <c r="BG268">
        <v>942.430333333332</v>
      </c>
      <c r="BH268">
        <v>671.080333333333</v>
      </c>
      <c r="BI268">
        <v>376.330333333333</v>
      </c>
      <c r="BJ268">
        <v>65044.407092911</v>
      </c>
      <c r="BK268">
        <v>42615.6877262444</v>
      </c>
      <c r="BL268">
        <v>18235.723492911</v>
      </c>
      <c r="BM268">
        <v>0.1</v>
      </c>
      <c r="BN268">
        <v>79.5</v>
      </c>
      <c r="BO268">
        <v>47.7</v>
      </c>
      <c r="BP268">
        <v>1247.138</v>
      </c>
      <c r="BQ268">
        <v>838.604666666666</v>
      </c>
      <c r="BR268">
        <v>453.354666666666</v>
      </c>
      <c r="BS268">
        <v>105964.2268488</v>
      </c>
      <c r="BT268">
        <v>65253.1882710222</v>
      </c>
      <c r="BU268">
        <v>26453.0391265777</v>
      </c>
      <c r="BV268">
        <v>40.0665100326254</v>
      </c>
      <c r="BW268">
        <v>15239.0204374999</v>
      </c>
      <c r="BX268">
        <v>0</v>
      </c>
      <c r="BY268" t="s">
        <v>249</v>
      </c>
      <c r="BZ268" t="s">
        <v>2044</v>
      </c>
      <c r="CE268" s="7">
        <f>VLOOKUP(BY268,[1]flawdatabase_16in!$1:$1048576,7,0)</f>
        <v>10</v>
      </c>
      <c r="CF268" s="7">
        <f>VLOOKUP(BY268,[1]flawdatabase_16in!$1:$1048576,8,0)</f>
        <v>30</v>
      </c>
      <c r="CG268" s="7">
        <f>VLOOKUP(BY268,[1]flawdatabase_16in!$1:$1048576,9,0)</f>
        <v>3.2</v>
      </c>
      <c r="CH268" s="7">
        <f>VLOOKUP(BY268,[1]flawdatabase_16in!$1:$1048576,11,0)</f>
        <v>1</v>
      </c>
      <c r="CI268" s="7">
        <f>VLOOKUP(BY268,[1]flawdatabase_16in!$1:$1048576,10,0)</f>
        <v>0</v>
      </c>
    </row>
    <row r="269" hidden="1" spans="1:87">
      <c r="A269" s="4">
        <v>44181.4695949074</v>
      </c>
      <c r="B269" t="s">
        <v>78</v>
      </c>
      <c r="C269" s="4">
        <v>44181.4695949074</v>
      </c>
      <c r="D269" t="s">
        <v>79</v>
      </c>
      <c r="E269" t="s">
        <v>1946</v>
      </c>
      <c r="F269">
        <v>1</v>
      </c>
      <c r="G269">
        <v>1</v>
      </c>
      <c r="H269">
        <v>99</v>
      </c>
      <c r="I269">
        <v>5</v>
      </c>
      <c r="J269">
        <v>27.508</v>
      </c>
      <c r="K269">
        <v>27.652</v>
      </c>
      <c r="L269">
        <v>27.58</v>
      </c>
      <c r="M269">
        <v>13754</v>
      </c>
      <c r="N269">
        <v>13826</v>
      </c>
      <c r="O269">
        <v>13790</v>
      </c>
      <c r="P269">
        <v>1</v>
      </c>
      <c r="Q269">
        <v>3</v>
      </c>
      <c r="R269">
        <v>0</v>
      </c>
      <c r="S269">
        <v>0</v>
      </c>
      <c r="T269">
        <v>27.58</v>
      </c>
      <c r="U269">
        <v>3</v>
      </c>
      <c r="V269">
        <v>0</v>
      </c>
      <c r="W269">
        <v>0</v>
      </c>
      <c r="X269">
        <v>27.58</v>
      </c>
      <c r="Y269">
        <v>179</v>
      </c>
      <c r="Z269">
        <v>19</v>
      </c>
      <c r="AA269">
        <v>189</v>
      </c>
      <c r="AB269">
        <v>0.4</v>
      </c>
      <c r="AC269" s="6">
        <v>0</v>
      </c>
      <c r="AD269">
        <v>1.7</v>
      </c>
      <c r="AE269">
        <v>12.8</v>
      </c>
      <c r="AF269">
        <v>7.9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0.1</v>
      </c>
      <c r="AQ269">
        <v>30</v>
      </c>
      <c r="AR269">
        <v>22</v>
      </c>
      <c r="AS269">
        <v>14</v>
      </c>
      <c r="AT269">
        <v>0</v>
      </c>
      <c r="AU269">
        <v>82.6028055555555</v>
      </c>
      <c r="AV269">
        <v>92.7569999999999</v>
      </c>
      <c r="AW269">
        <v>99.023</v>
      </c>
      <c r="AX269">
        <v>700.378</v>
      </c>
      <c r="AY269">
        <v>623.369999999999</v>
      </c>
      <c r="AZ269">
        <v>241.185249999999</v>
      </c>
      <c r="BA269">
        <v>52444.8938021249</v>
      </c>
      <c r="BB269">
        <v>45475.6741881249</v>
      </c>
      <c r="BC269">
        <v>10314.3055965624</v>
      </c>
      <c r="BD269">
        <v>0.1</v>
      </c>
      <c r="BE269">
        <v>74.2</v>
      </c>
      <c r="BF269">
        <v>47.7</v>
      </c>
      <c r="BG269">
        <v>593.730999999999</v>
      </c>
      <c r="BH269">
        <v>454.747666666666</v>
      </c>
      <c r="BI269">
        <v>269.314333333333</v>
      </c>
      <c r="BJ269">
        <v>27353.1970055333</v>
      </c>
      <c r="BK269">
        <v>19456.788783311</v>
      </c>
      <c r="BL269">
        <v>9201.45878331111</v>
      </c>
      <c r="BM269">
        <v>0.1</v>
      </c>
      <c r="BN269">
        <v>74.2</v>
      </c>
      <c r="BO269">
        <v>47.7</v>
      </c>
      <c r="BP269">
        <v>801.649555555555</v>
      </c>
      <c r="BQ269">
        <v>559.444</v>
      </c>
      <c r="BR269">
        <v>334.427333333333</v>
      </c>
      <c r="BS269">
        <v>47131.1343721382</v>
      </c>
      <c r="BT269">
        <v>29581.9909560888</v>
      </c>
      <c r="BU269">
        <v>14212.9902116444</v>
      </c>
      <c r="BV269">
        <v>47.1326934353591</v>
      </c>
      <c r="BW269">
        <v>9948.65470833333</v>
      </c>
      <c r="BX269">
        <v>0</v>
      </c>
      <c r="BY269" t="s">
        <v>247</v>
      </c>
      <c r="BZ269" t="s">
        <v>2045</v>
      </c>
      <c r="CE269" s="7">
        <f>VLOOKUP(BY269,[1]flawdatabase_16in!$1:$1048576,7,0)</f>
        <v>10.6</v>
      </c>
      <c r="CF269" s="7">
        <f>VLOOKUP(BY269,[1]flawdatabase_16in!$1:$1048576,8,0)</f>
        <v>30</v>
      </c>
      <c r="CG269" s="7">
        <f>VLOOKUP(BY269,[1]flawdatabase_16in!$1:$1048576,9,0)</f>
        <v>2.5</v>
      </c>
      <c r="CH269" s="7">
        <f>VLOOKUP(BY269,[1]flawdatabase_16in!$1:$1048576,11,0)</f>
        <v>1</v>
      </c>
      <c r="CI269" s="7">
        <f>VLOOKUP(BY269,[1]flawdatabase_16in!$1:$1048576,10,0)</f>
        <v>0</v>
      </c>
    </row>
    <row r="270" hidden="1" spans="1:87">
      <c r="A270" s="4">
        <v>44181.4695949074</v>
      </c>
      <c r="B270" t="s">
        <v>78</v>
      </c>
      <c r="C270" s="4">
        <v>44181.4695949074</v>
      </c>
      <c r="D270" t="s">
        <v>79</v>
      </c>
      <c r="E270" t="s">
        <v>1946</v>
      </c>
      <c r="F270">
        <v>1</v>
      </c>
      <c r="G270">
        <v>1</v>
      </c>
      <c r="H270">
        <v>100</v>
      </c>
      <c r="I270">
        <v>5</v>
      </c>
      <c r="J270">
        <v>27.97</v>
      </c>
      <c r="K270">
        <v>28.196</v>
      </c>
      <c r="L270">
        <v>28.082</v>
      </c>
      <c r="M270">
        <v>13985</v>
      </c>
      <c r="N270">
        <v>14098</v>
      </c>
      <c r="O270">
        <v>14041</v>
      </c>
      <c r="P270">
        <v>1</v>
      </c>
      <c r="Q270">
        <v>3</v>
      </c>
      <c r="R270">
        <v>0</v>
      </c>
      <c r="S270">
        <v>0</v>
      </c>
      <c r="T270">
        <v>28.082</v>
      </c>
      <c r="U270">
        <v>3</v>
      </c>
      <c r="V270">
        <v>0</v>
      </c>
      <c r="W270">
        <v>0</v>
      </c>
      <c r="X270">
        <v>28.082</v>
      </c>
      <c r="Y270">
        <v>83</v>
      </c>
      <c r="Z270">
        <v>115</v>
      </c>
      <c r="AA270">
        <v>99</v>
      </c>
      <c r="AB270">
        <v>180.7</v>
      </c>
      <c r="AC270" s="6">
        <v>0.250694444444444</v>
      </c>
      <c r="AD270">
        <v>1.6</v>
      </c>
      <c r="AE270">
        <v>12.8</v>
      </c>
      <c r="AF270">
        <v>7.9</v>
      </c>
      <c r="AG270">
        <v>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0.1</v>
      </c>
      <c r="AQ270">
        <v>94</v>
      </c>
      <c r="AR270">
        <v>18</v>
      </c>
      <c r="AS270">
        <v>14</v>
      </c>
      <c r="AT270">
        <v>0</v>
      </c>
      <c r="AU270">
        <v>98.3643055555555</v>
      </c>
      <c r="AV270">
        <v>151.772999999999</v>
      </c>
      <c r="AW270">
        <v>156.029999999999</v>
      </c>
      <c r="AX270">
        <v>1682.5531875</v>
      </c>
      <c r="AY270">
        <v>733.555562499999</v>
      </c>
      <c r="AZ270">
        <v>461.248812499999</v>
      </c>
      <c r="BA270">
        <v>166878.320666941</v>
      </c>
      <c r="BB270">
        <v>77535.8868969882</v>
      </c>
      <c r="BC270">
        <v>38269.8960265195</v>
      </c>
      <c r="BD270">
        <v>0.1</v>
      </c>
      <c r="BE270">
        <v>106</v>
      </c>
      <c r="BF270">
        <v>37.1</v>
      </c>
      <c r="BG270">
        <v>1381.00399999999</v>
      </c>
      <c r="BH270">
        <v>1010.87066666666</v>
      </c>
      <c r="BI270">
        <v>270.103999999999</v>
      </c>
      <c r="BJ270">
        <v>111314.601505422</v>
      </c>
      <c r="BK270">
        <v>79566.5604387555</v>
      </c>
      <c r="BL270">
        <v>11885.4224831999</v>
      </c>
      <c r="BM270">
        <v>0.1</v>
      </c>
      <c r="BN270">
        <v>111.3</v>
      </c>
      <c r="BO270">
        <v>42.4</v>
      </c>
      <c r="BP270">
        <v>1671.55919097222</v>
      </c>
      <c r="BQ270">
        <v>1218.47030208333</v>
      </c>
      <c r="BR270">
        <v>321.957802083333</v>
      </c>
      <c r="BS270">
        <v>159758.558531117</v>
      </c>
      <c r="BT270">
        <v>111737.804227452</v>
      </c>
      <c r="BU270">
        <v>16306.3975299696</v>
      </c>
      <c r="BV270">
        <v>137.678980285405</v>
      </c>
      <c r="BW270">
        <v>21221.3053541666</v>
      </c>
      <c r="BX270">
        <v>0</v>
      </c>
      <c r="BY270" t="s">
        <v>235</v>
      </c>
      <c r="BZ270" t="s">
        <v>2046</v>
      </c>
      <c r="CE270" s="7">
        <f>VLOOKUP(BY270,[1]flawdatabase_16in!$1:$1048576,7,0)</f>
        <v>10</v>
      </c>
      <c r="CF270" s="7">
        <f>VLOOKUP(BY270,[1]flawdatabase_16in!$1:$1048576,8,0)</f>
        <v>30</v>
      </c>
      <c r="CG270" s="7">
        <f>VLOOKUP(BY270,[1]flawdatabase_16in!$1:$1048576,9,0)</f>
        <v>4</v>
      </c>
      <c r="CH270" s="7">
        <f>VLOOKUP(BY270,[1]flawdatabase_16in!$1:$1048576,11,0)</f>
        <v>1</v>
      </c>
      <c r="CI270" s="7">
        <f>VLOOKUP(BY270,[1]flawdatabase_16in!$1:$1048576,10,0)</f>
        <v>0</v>
      </c>
    </row>
    <row r="271" hidden="1" spans="1:87">
      <c r="A271" s="4">
        <v>44181.4695949074</v>
      </c>
      <c r="B271" t="s">
        <v>78</v>
      </c>
      <c r="C271" s="4">
        <v>44181.4695949074</v>
      </c>
      <c r="D271" t="s">
        <v>79</v>
      </c>
      <c r="E271" t="s">
        <v>1946</v>
      </c>
      <c r="F271">
        <v>1</v>
      </c>
      <c r="G271">
        <v>1</v>
      </c>
      <c r="H271">
        <v>101</v>
      </c>
      <c r="I271">
        <v>5</v>
      </c>
      <c r="J271">
        <v>27.504</v>
      </c>
      <c r="K271">
        <v>27.642</v>
      </c>
      <c r="L271">
        <v>27.572</v>
      </c>
      <c r="M271">
        <v>13752</v>
      </c>
      <c r="N271">
        <v>13821</v>
      </c>
      <c r="O271">
        <v>13786</v>
      </c>
      <c r="P271">
        <v>1</v>
      </c>
      <c r="Q271">
        <v>3</v>
      </c>
      <c r="R271">
        <v>0</v>
      </c>
      <c r="S271">
        <v>0</v>
      </c>
      <c r="T271">
        <v>27.572</v>
      </c>
      <c r="U271">
        <v>3</v>
      </c>
      <c r="V271">
        <v>0</v>
      </c>
      <c r="W271">
        <v>0</v>
      </c>
      <c r="X271">
        <v>27.572</v>
      </c>
      <c r="Y271">
        <v>83</v>
      </c>
      <c r="Z271">
        <v>110</v>
      </c>
      <c r="AA271">
        <v>96</v>
      </c>
      <c r="AB271">
        <v>174.4</v>
      </c>
      <c r="AC271" s="6">
        <v>0.241666666666667</v>
      </c>
      <c r="AD271">
        <v>1.7</v>
      </c>
      <c r="AE271">
        <v>12.8</v>
      </c>
      <c r="AF271">
        <v>7.9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0.1</v>
      </c>
      <c r="AQ271">
        <v>30</v>
      </c>
      <c r="AR271">
        <v>22</v>
      </c>
      <c r="AS271">
        <v>14</v>
      </c>
      <c r="AT271">
        <v>0</v>
      </c>
      <c r="AU271">
        <v>83.4793055555555</v>
      </c>
      <c r="AV271">
        <v>97.0079999999999</v>
      </c>
      <c r="AW271">
        <v>98.5289999999999</v>
      </c>
      <c r="AX271">
        <v>656.297749999999</v>
      </c>
      <c r="AY271">
        <v>567.97975</v>
      </c>
      <c r="AZ271">
        <v>233.464499999999</v>
      </c>
      <c r="BA271">
        <v>47380.6433775624</v>
      </c>
      <c r="BB271">
        <v>38803.3920350624</v>
      </c>
      <c r="BC271">
        <v>10122.6692262499</v>
      </c>
      <c r="BD271">
        <v>0.1</v>
      </c>
      <c r="BE271">
        <v>90.1</v>
      </c>
      <c r="BF271">
        <v>37.1</v>
      </c>
      <c r="BG271">
        <v>683.480444444444</v>
      </c>
      <c r="BH271">
        <v>452.985999999999</v>
      </c>
      <c r="BI271">
        <v>138.669333333333</v>
      </c>
      <c r="BJ271">
        <v>28101.1441011753</v>
      </c>
      <c r="BK271">
        <v>17699.2369814222</v>
      </c>
      <c r="BL271">
        <v>3158.7351703111</v>
      </c>
      <c r="BM271">
        <v>0.1</v>
      </c>
      <c r="BN271">
        <v>90.1</v>
      </c>
      <c r="BO271">
        <v>42.4</v>
      </c>
      <c r="BP271">
        <v>857.384555555555</v>
      </c>
      <c r="BQ271">
        <v>582.162333333333</v>
      </c>
      <c r="BR271">
        <v>182.462333333333</v>
      </c>
      <c r="BS271">
        <v>43129.6351069654</v>
      </c>
      <c r="BT271">
        <v>27989.0320081999</v>
      </c>
      <c r="BU271">
        <v>5208.99721931111</v>
      </c>
      <c r="BV271">
        <v>149.60094309936</v>
      </c>
      <c r="BW271">
        <v>11213.0170625</v>
      </c>
      <c r="BX271">
        <v>0</v>
      </c>
      <c r="BY271" t="s">
        <v>237</v>
      </c>
      <c r="BZ271" t="s">
        <v>2047</v>
      </c>
      <c r="CE271" s="7">
        <f>VLOOKUP(BY271,[1]flawdatabase_16in!$1:$1048576,7,0)</f>
        <v>10</v>
      </c>
      <c r="CF271" s="7">
        <f>VLOOKUP(BY271,[1]flawdatabase_16in!$1:$1048576,8,0)</f>
        <v>30</v>
      </c>
      <c r="CG271" s="7">
        <f>VLOOKUP(BY271,[1]flawdatabase_16in!$1:$1048576,9,0)</f>
        <v>2.4</v>
      </c>
      <c r="CH271" s="7">
        <f>VLOOKUP(BY271,[1]flawdatabase_16in!$1:$1048576,11,0)</f>
        <v>1</v>
      </c>
      <c r="CI271" s="7">
        <f>VLOOKUP(BY271,[1]flawdatabase_16in!$1:$1048576,10,0)</f>
        <v>0</v>
      </c>
    </row>
    <row r="272" hidden="1" spans="1:87">
      <c r="A272" s="4">
        <v>44181.4695949074</v>
      </c>
      <c r="B272" t="s">
        <v>78</v>
      </c>
      <c r="C272" s="4">
        <v>44181.4695949074</v>
      </c>
      <c r="D272" t="s">
        <v>79</v>
      </c>
      <c r="E272" t="s">
        <v>1946</v>
      </c>
      <c r="F272">
        <v>1</v>
      </c>
      <c r="G272">
        <v>1</v>
      </c>
      <c r="H272">
        <v>102</v>
      </c>
      <c r="I272">
        <v>5</v>
      </c>
      <c r="J272">
        <v>26.954</v>
      </c>
      <c r="K272">
        <v>27.146</v>
      </c>
      <c r="L272">
        <v>27.05</v>
      </c>
      <c r="M272">
        <v>13477</v>
      </c>
      <c r="N272">
        <v>13573</v>
      </c>
      <c r="O272">
        <v>13525</v>
      </c>
      <c r="P272">
        <v>1</v>
      </c>
      <c r="Q272">
        <v>3</v>
      </c>
      <c r="R272">
        <v>0</v>
      </c>
      <c r="S272">
        <v>0</v>
      </c>
      <c r="T272">
        <v>27.05</v>
      </c>
      <c r="U272">
        <v>3</v>
      </c>
      <c r="V272">
        <v>0</v>
      </c>
      <c r="W272">
        <v>0</v>
      </c>
      <c r="X272">
        <v>27.05</v>
      </c>
      <c r="Y272">
        <v>91</v>
      </c>
      <c r="Z272">
        <v>107</v>
      </c>
      <c r="AA272">
        <v>99</v>
      </c>
      <c r="AB272">
        <v>181.7</v>
      </c>
      <c r="AC272" s="6">
        <v>0.252083333333333</v>
      </c>
      <c r="AD272">
        <v>1.6</v>
      </c>
      <c r="AE272">
        <v>12.8</v>
      </c>
      <c r="AF272">
        <v>7.9</v>
      </c>
      <c r="AG272">
        <v>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0.1</v>
      </c>
      <c r="AQ272">
        <v>28</v>
      </c>
      <c r="AR272">
        <v>20</v>
      </c>
      <c r="AS272">
        <v>14</v>
      </c>
      <c r="AT272">
        <v>0</v>
      </c>
      <c r="AU272">
        <v>96.7358055555555</v>
      </c>
      <c r="AV272">
        <v>24.507</v>
      </c>
      <c r="AW272">
        <v>24.5409999999999</v>
      </c>
      <c r="AX272">
        <v>147.091499999999</v>
      </c>
      <c r="AY272">
        <v>127.877499999999</v>
      </c>
      <c r="AZ272">
        <v>74.1485</v>
      </c>
      <c r="BA272">
        <v>2663.95353924999</v>
      </c>
      <c r="BB272">
        <v>2242.29722124999</v>
      </c>
      <c r="BC272">
        <v>994.720400249999</v>
      </c>
      <c r="BD272">
        <v>0.1</v>
      </c>
      <c r="BE272">
        <v>63.6</v>
      </c>
      <c r="BF272">
        <v>42.4</v>
      </c>
      <c r="BG272">
        <v>128.747999999999</v>
      </c>
      <c r="BH272">
        <v>81.598</v>
      </c>
      <c r="BI272">
        <v>49.048</v>
      </c>
      <c r="BJ272">
        <v>1386.50482968888</v>
      </c>
      <c r="BK272">
        <v>729.12332968889</v>
      </c>
      <c r="BL272">
        <v>351.247429688888</v>
      </c>
      <c r="BM272">
        <v>0.1</v>
      </c>
      <c r="BN272">
        <v>58.3</v>
      </c>
      <c r="BO272">
        <v>42.4</v>
      </c>
      <c r="BP272">
        <v>143.127666666666</v>
      </c>
      <c r="BQ272">
        <v>90.361</v>
      </c>
      <c r="BR272">
        <v>49.211</v>
      </c>
      <c r="BS272">
        <v>1745.23445308888</v>
      </c>
      <c r="BT272">
        <v>938.9635642</v>
      </c>
      <c r="BU272">
        <v>374.900864199999</v>
      </c>
      <c r="BV272">
        <v>72.8149858677735</v>
      </c>
      <c r="BW272">
        <v>1668.81433333333</v>
      </c>
      <c r="BX272">
        <v>0</v>
      </c>
      <c r="BY272" t="s">
        <v>239</v>
      </c>
      <c r="BZ272" t="s">
        <v>2048</v>
      </c>
      <c r="CE272" s="7">
        <f>VLOOKUP(BY272,[1]flawdatabase_16in!$1:$1048576,7,0)</f>
        <v>9.8</v>
      </c>
      <c r="CF272" s="7">
        <f>VLOOKUP(BY272,[1]flawdatabase_16in!$1:$1048576,8,0)</f>
        <v>30</v>
      </c>
      <c r="CG272" s="7">
        <f>VLOOKUP(BY272,[1]flawdatabase_16in!$1:$1048576,9,0)</f>
        <v>0.8</v>
      </c>
      <c r="CH272" s="7">
        <f>VLOOKUP(BY272,[1]flawdatabase_16in!$1:$1048576,11,0)</f>
        <v>1</v>
      </c>
      <c r="CI272" s="7">
        <f>VLOOKUP(BY272,[1]flawdatabase_16in!$1:$1048576,10,0)</f>
        <v>0</v>
      </c>
    </row>
    <row r="273" hidden="1" spans="1:87">
      <c r="A273" s="4">
        <v>44181.4695949074</v>
      </c>
      <c r="B273" t="s">
        <v>78</v>
      </c>
      <c r="C273" s="4">
        <v>44181.4695949074</v>
      </c>
      <c r="D273" t="s">
        <v>79</v>
      </c>
      <c r="E273" t="s">
        <v>1946</v>
      </c>
      <c r="F273">
        <v>1</v>
      </c>
      <c r="G273">
        <v>1</v>
      </c>
      <c r="H273">
        <v>103</v>
      </c>
      <c r="I273">
        <v>5</v>
      </c>
      <c r="J273">
        <v>26.482</v>
      </c>
      <c r="K273">
        <v>26.6</v>
      </c>
      <c r="L273">
        <v>26.54</v>
      </c>
      <c r="M273">
        <v>13241</v>
      </c>
      <c r="N273">
        <v>13300</v>
      </c>
      <c r="O273">
        <v>13270</v>
      </c>
      <c r="P273">
        <v>1</v>
      </c>
      <c r="Q273">
        <v>3</v>
      </c>
      <c r="R273">
        <v>0</v>
      </c>
      <c r="S273">
        <v>0</v>
      </c>
      <c r="T273">
        <v>26.54</v>
      </c>
      <c r="U273">
        <v>3</v>
      </c>
      <c r="V273">
        <v>0</v>
      </c>
      <c r="W273">
        <v>0</v>
      </c>
      <c r="X273">
        <v>26.54</v>
      </c>
      <c r="Y273">
        <v>94</v>
      </c>
      <c r="Z273">
        <v>102</v>
      </c>
      <c r="AA273">
        <v>98</v>
      </c>
      <c r="AB273">
        <v>179.2</v>
      </c>
      <c r="AC273" s="6">
        <v>0.248611111111111</v>
      </c>
      <c r="AD273">
        <v>1.6</v>
      </c>
      <c r="AE273">
        <v>12.8</v>
      </c>
      <c r="AF273">
        <v>7.9</v>
      </c>
      <c r="AG273">
        <v>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0.1</v>
      </c>
      <c r="AQ273">
        <v>38</v>
      </c>
      <c r="AR273">
        <v>34</v>
      </c>
      <c r="AS273">
        <v>28</v>
      </c>
      <c r="AT273">
        <v>16</v>
      </c>
      <c r="AU273">
        <v>103.853305555555</v>
      </c>
      <c r="AV273">
        <v>9.00499999999999</v>
      </c>
      <c r="AW273">
        <v>9.494</v>
      </c>
      <c r="AX273">
        <v>139.204</v>
      </c>
      <c r="AY273">
        <v>126.985</v>
      </c>
      <c r="AZ273">
        <v>89.991</v>
      </c>
      <c r="BA273">
        <v>1249.548174</v>
      </c>
      <c r="BB273">
        <v>1108.012017</v>
      </c>
      <c r="BC273">
        <v>616.747919</v>
      </c>
      <c r="BD273">
        <v>0.1</v>
      </c>
      <c r="BE273">
        <v>31.8</v>
      </c>
      <c r="BF273">
        <v>37.1</v>
      </c>
      <c r="BG273">
        <v>15.724</v>
      </c>
      <c r="BH273">
        <v>11.4573333333333</v>
      </c>
      <c r="BI273">
        <v>11.8906666666666</v>
      </c>
      <c r="BJ273">
        <v>35.1059907555558</v>
      </c>
      <c r="BK273">
        <v>23.4954352</v>
      </c>
      <c r="BL273">
        <v>23.6832129777778</v>
      </c>
      <c r="BM273">
        <v>0.1</v>
      </c>
      <c r="BN273">
        <v>31.8</v>
      </c>
      <c r="BO273">
        <v>37.1</v>
      </c>
      <c r="BP273">
        <v>30.6786666666666</v>
      </c>
      <c r="BQ273">
        <v>14.6453333333333</v>
      </c>
      <c r="BR273">
        <v>23.9786666666666</v>
      </c>
      <c r="BS273">
        <v>104.956744355555</v>
      </c>
      <c r="BT273">
        <v>38.1680776888888</v>
      </c>
      <c r="BU273">
        <v>89.6667443555555</v>
      </c>
      <c r="BV273">
        <v>58.1194102018702</v>
      </c>
      <c r="BW273">
        <v>707.037</v>
      </c>
      <c r="BX273">
        <v>0</v>
      </c>
      <c r="BY273" t="s">
        <v>241</v>
      </c>
      <c r="BZ273" t="s">
        <v>2049</v>
      </c>
      <c r="CE273" s="7">
        <f>VLOOKUP(BY273,[1]flawdatabase_16in!$1:$1048576,7,0)</f>
        <v>10</v>
      </c>
      <c r="CF273" s="7">
        <f>VLOOKUP(BY273,[1]flawdatabase_16in!$1:$1048576,8,0)</f>
        <v>30</v>
      </c>
      <c r="CG273" s="7">
        <f>VLOOKUP(BY273,[1]flawdatabase_16in!$1:$1048576,9,0)</f>
        <v>0.8</v>
      </c>
      <c r="CH273" s="7">
        <f>VLOOKUP(BY273,[1]flawdatabase_16in!$1:$1048576,11,0)</f>
        <v>1</v>
      </c>
      <c r="CI273" s="7">
        <f>VLOOKUP(BY273,[1]flawdatabase_16in!$1:$1048576,10,0)</f>
        <v>1</v>
      </c>
    </row>
    <row r="274" hidden="1" spans="1:87">
      <c r="A274" s="4">
        <v>44181.4695949074</v>
      </c>
      <c r="B274" t="s">
        <v>78</v>
      </c>
      <c r="C274" s="4">
        <v>44181.4695949074</v>
      </c>
      <c r="D274" t="s">
        <v>79</v>
      </c>
      <c r="E274" t="s">
        <v>1946</v>
      </c>
      <c r="F274">
        <v>1</v>
      </c>
      <c r="G274">
        <v>1</v>
      </c>
      <c r="H274">
        <v>104</v>
      </c>
      <c r="I274">
        <v>5</v>
      </c>
      <c r="J274">
        <v>26.454</v>
      </c>
      <c r="K274">
        <v>26.618</v>
      </c>
      <c r="L274">
        <v>26.536</v>
      </c>
      <c r="M274">
        <v>13227</v>
      </c>
      <c r="N274">
        <v>13309</v>
      </c>
      <c r="O274">
        <v>13268</v>
      </c>
      <c r="P274">
        <v>1</v>
      </c>
      <c r="Q274">
        <v>3</v>
      </c>
      <c r="R274">
        <v>0</v>
      </c>
      <c r="S274">
        <v>0</v>
      </c>
      <c r="T274">
        <v>26.536</v>
      </c>
      <c r="U274">
        <v>3</v>
      </c>
      <c r="V274">
        <v>0</v>
      </c>
      <c r="W274">
        <v>0</v>
      </c>
      <c r="X274">
        <v>26.536</v>
      </c>
      <c r="Y274">
        <v>2</v>
      </c>
      <c r="Z274">
        <v>12</v>
      </c>
      <c r="AA274">
        <v>7</v>
      </c>
      <c r="AB274">
        <v>357.2</v>
      </c>
      <c r="AC274" s="6">
        <v>0.495833333333333</v>
      </c>
      <c r="AD274">
        <v>1.6</v>
      </c>
      <c r="AE274">
        <v>12.8</v>
      </c>
      <c r="AF274">
        <v>7.9</v>
      </c>
      <c r="AG274">
        <v>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0.1</v>
      </c>
      <c r="AQ274">
        <v>32</v>
      </c>
      <c r="AR274">
        <v>30</v>
      </c>
      <c r="AS274">
        <v>26</v>
      </c>
      <c r="AT274">
        <v>18</v>
      </c>
      <c r="AU274">
        <v>100.233805555555</v>
      </c>
      <c r="AV274">
        <v>12.504</v>
      </c>
      <c r="AW274">
        <v>11.247</v>
      </c>
      <c r="AX274">
        <v>130.919</v>
      </c>
      <c r="AY274">
        <v>130.899</v>
      </c>
      <c r="AZ274">
        <v>95.892</v>
      </c>
      <c r="BA274">
        <v>1307.031061</v>
      </c>
      <c r="BB274">
        <v>1307.030661</v>
      </c>
      <c r="BC274">
        <v>740.33199</v>
      </c>
      <c r="BD274">
        <v>0.1</v>
      </c>
      <c r="BE274">
        <v>31.8</v>
      </c>
      <c r="BF274">
        <v>26.5</v>
      </c>
      <c r="BG274">
        <v>22.5526666666667</v>
      </c>
      <c r="BH274">
        <v>13.236</v>
      </c>
      <c r="BI274">
        <v>12.5526666666667</v>
      </c>
      <c r="BJ274">
        <v>74.4131103111116</v>
      </c>
      <c r="BK274">
        <v>33.3288325333335</v>
      </c>
      <c r="BL274">
        <v>32.861888088889</v>
      </c>
      <c r="BM274">
        <v>0.1</v>
      </c>
      <c r="BN274">
        <v>37.1</v>
      </c>
      <c r="BO274">
        <v>42.4</v>
      </c>
      <c r="BP274">
        <v>29.0186666666666</v>
      </c>
      <c r="BQ274">
        <v>22.5853333333333</v>
      </c>
      <c r="BR274">
        <v>23.6853333333333</v>
      </c>
      <c r="BS274">
        <v>106.961803022222</v>
      </c>
      <c r="BT274">
        <v>79.1220252444444</v>
      </c>
      <c r="BU274">
        <v>80.3320252444444</v>
      </c>
      <c r="BV274">
        <v>70.0832537698554</v>
      </c>
      <c r="BW274">
        <v>797.397</v>
      </c>
      <c r="BX274">
        <v>0</v>
      </c>
      <c r="BY274" t="s">
        <v>243</v>
      </c>
      <c r="BZ274" t="s">
        <v>2050</v>
      </c>
      <c r="CE274" s="7">
        <f>VLOOKUP(BY274,[1]flawdatabase_16in!$1:$1048576,7,0)</f>
        <v>10</v>
      </c>
      <c r="CF274" s="7">
        <f>VLOOKUP(BY274,[1]flawdatabase_16in!$1:$1048576,8,0)</f>
        <v>30</v>
      </c>
      <c r="CG274" s="7">
        <f>VLOOKUP(BY274,[1]flawdatabase_16in!$1:$1048576,9,0)</f>
        <v>0.8</v>
      </c>
      <c r="CH274" s="7">
        <f>VLOOKUP(BY274,[1]flawdatabase_16in!$1:$1048576,11,0)</f>
        <v>1</v>
      </c>
      <c r="CI274" s="7">
        <f>VLOOKUP(BY274,[1]flawdatabase_16in!$1:$1048576,10,0)</f>
        <v>1</v>
      </c>
    </row>
    <row r="275" hidden="1" spans="1:87">
      <c r="A275" s="4">
        <v>44181.4695949074</v>
      </c>
      <c r="B275" t="s">
        <v>78</v>
      </c>
      <c r="C275" s="4">
        <v>44181.4695949074</v>
      </c>
      <c r="D275" t="s">
        <v>79</v>
      </c>
      <c r="E275" t="s">
        <v>1946</v>
      </c>
      <c r="F275">
        <v>1</v>
      </c>
      <c r="G275">
        <v>1</v>
      </c>
      <c r="H275">
        <v>105</v>
      </c>
      <c r="I275">
        <v>5</v>
      </c>
      <c r="J275">
        <v>26.98</v>
      </c>
      <c r="K275">
        <v>27.114</v>
      </c>
      <c r="L275">
        <v>27.046</v>
      </c>
      <c r="M275">
        <v>13490</v>
      </c>
      <c r="N275">
        <v>13557</v>
      </c>
      <c r="O275">
        <v>13523</v>
      </c>
      <c r="P275">
        <v>1</v>
      </c>
      <c r="Q275">
        <v>3</v>
      </c>
      <c r="R275">
        <v>0</v>
      </c>
      <c r="S275">
        <v>0</v>
      </c>
      <c r="T275">
        <v>27.046</v>
      </c>
      <c r="U275">
        <v>3</v>
      </c>
      <c r="V275">
        <v>0</v>
      </c>
      <c r="W275">
        <v>0</v>
      </c>
      <c r="X275">
        <v>27.046</v>
      </c>
      <c r="Y275">
        <v>2</v>
      </c>
      <c r="Z275">
        <v>14</v>
      </c>
      <c r="AA275">
        <v>8</v>
      </c>
      <c r="AB275">
        <v>359.7</v>
      </c>
      <c r="AC275" s="6">
        <v>0.499305555555556</v>
      </c>
      <c r="AD275">
        <v>1.6</v>
      </c>
      <c r="AE275">
        <v>12.8</v>
      </c>
      <c r="AF275">
        <v>7.9</v>
      </c>
      <c r="AG275">
        <v>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0.1</v>
      </c>
      <c r="AQ275">
        <v>30</v>
      </c>
      <c r="AR275">
        <v>20</v>
      </c>
      <c r="AS275">
        <v>14</v>
      </c>
      <c r="AT275">
        <v>0</v>
      </c>
      <c r="AU275">
        <v>97.4788055555555</v>
      </c>
      <c r="AV275">
        <v>22.257</v>
      </c>
      <c r="AW275">
        <v>24.275</v>
      </c>
      <c r="AX275">
        <v>166.769</v>
      </c>
      <c r="AY275">
        <v>142.234999999999</v>
      </c>
      <c r="AZ275">
        <v>73.521</v>
      </c>
      <c r="BA275">
        <v>3097.502505</v>
      </c>
      <c r="BB275">
        <v>2625.760815</v>
      </c>
      <c r="BC275">
        <v>920.481668999999</v>
      </c>
      <c r="BD275">
        <v>0.1</v>
      </c>
      <c r="BE275">
        <v>47.7</v>
      </c>
      <c r="BF275">
        <v>42.4</v>
      </c>
      <c r="BG275">
        <v>90.0885555555556</v>
      </c>
      <c r="BH275">
        <v>50.9996666666666</v>
      </c>
      <c r="BI275">
        <v>50.5329999999999</v>
      </c>
      <c r="BJ275">
        <v>824.976146441976</v>
      </c>
      <c r="BK275">
        <v>364.205837799999</v>
      </c>
      <c r="BL275">
        <v>363.988060022222</v>
      </c>
      <c r="BM275">
        <v>0.1</v>
      </c>
      <c r="BN275">
        <v>47.7</v>
      </c>
      <c r="BO275">
        <v>47.7</v>
      </c>
      <c r="BP275">
        <v>132.999555555555</v>
      </c>
      <c r="BQ275">
        <v>62.9606666666666</v>
      </c>
      <c r="BR275">
        <v>85.6106666666666</v>
      </c>
      <c r="BS275">
        <v>1705.7363017679</v>
      </c>
      <c r="BT275">
        <v>555.888100533333</v>
      </c>
      <c r="BU275">
        <v>929.792622755555</v>
      </c>
      <c r="BV275">
        <v>78.4207137482232</v>
      </c>
      <c r="BW275">
        <v>1745.26933333333</v>
      </c>
      <c r="BX275">
        <v>0</v>
      </c>
      <c r="BY275" t="s">
        <v>245</v>
      </c>
      <c r="BZ275" t="s">
        <v>2051</v>
      </c>
      <c r="CE275" s="7">
        <f>VLOOKUP(BY275,[1]flawdatabase_16in!$1:$1048576,7,0)</f>
        <v>10</v>
      </c>
      <c r="CF275" s="7">
        <f>VLOOKUP(BY275,[1]flawdatabase_16in!$1:$1048576,8,0)</f>
        <v>30</v>
      </c>
      <c r="CG275" s="7">
        <f>VLOOKUP(BY275,[1]flawdatabase_16in!$1:$1048576,9,0)</f>
        <v>0.8</v>
      </c>
      <c r="CH275" s="7">
        <f>VLOOKUP(BY275,[1]flawdatabase_16in!$1:$1048576,11,0)</f>
        <v>1</v>
      </c>
      <c r="CI275" s="7">
        <f>VLOOKUP(BY275,[1]flawdatabase_16in!$1:$1048576,10,0)</f>
        <v>0</v>
      </c>
    </row>
    <row r="276" hidden="1" spans="1:87">
      <c r="A276" s="4">
        <v>44181.4695949074</v>
      </c>
      <c r="B276" t="s">
        <v>78</v>
      </c>
      <c r="C276" s="4">
        <v>44181.4695949074</v>
      </c>
      <c r="D276" t="s">
        <v>79</v>
      </c>
      <c r="E276" t="s">
        <v>1946</v>
      </c>
      <c r="F276">
        <v>1</v>
      </c>
      <c r="G276">
        <v>1</v>
      </c>
      <c r="H276">
        <v>106</v>
      </c>
      <c r="I276">
        <v>5</v>
      </c>
      <c r="J276">
        <v>32.65</v>
      </c>
      <c r="K276">
        <v>32.836</v>
      </c>
      <c r="L276">
        <v>32.742</v>
      </c>
      <c r="M276">
        <v>16325</v>
      </c>
      <c r="N276">
        <v>16418</v>
      </c>
      <c r="O276">
        <v>16371</v>
      </c>
      <c r="P276">
        <v>1</v>
      </c>
      <c r="Q276">
        <v>3</v>
      </c>
      <c r="R276">
        <v>0</v>
      </c>
      <c r="S276">
        <v>0</v>
      </c>
      <c r="T276">
        <v>32.742</v>
      </c>
      <c r="U276">
        <v>3</v>
      </c>
      <c r="V276">
        <v>0</v>
      </c>
      <c r="W276">
        <v>0</v>
      </c>
      <c r="X276">
        <v>32.742</v>
      </c>
      <c r="Y276">
        <v>94</v>
      </c>
      <c r="Z276">
        <v>121</v>
      </c>
      <c r="AA276">
        <v>107</v>
      </c>
      <c r="AB276">
        <v>199.8</v>
      </c>
      <c r="AC276" s="6">
        <v>0.277083333333333</v>
      </c>
      <c r="AD276">
        <v>1.6</v>
      </c>
      <c r="AE276">
        <v>12.8</v>
      </c>
      <c r="AF276">
        <v>7.9</v>
      </c>
      <c r="AG276">
        <v>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0.1</v>
      </c>
      <c r="AQ276">
        <v>100</v>
      </c>
      <c r="AR276">
        <v>22</v>
      </c>
      <c r="AS276">
        <v>18</v>
      </c>
      <c r="AT276">
        <v>0</v>
      </c>
      <c r="AU276">
        <v>98.6138055555555</v>
      </c>
      <c r="AV276">
        <v>132.773</v>
      </c>
      <c r="AW276">
        <v>135.523</v>
      </c>
      <c r="AX276">
        <v>2371.47971874999</v>
      </c>
      <c r="AY276">
        <v>864.323812499999</v>
      </c>
      <c r="AZ276">
        <v>554.1809375</v>
      </c>
      <c r="BA276">
        <v>221867.044825196</v>
      </c>
      <c r="BB276">
        <v>82663.5846412539</v>
      </c>
      <c r="BC276">
        <v>40768.1415433008</v>
      </c>
      <c r="BD276">
        <v>0.1</v>
      </c>
      <c r="BE276">
        <v>100.7</v>
      </c>
      <c r="BF276">
        <v>42.4</v>
      </c>
      <c r="BG276">
        <v>1288.56666666666</v>
      </c>
      <c r="BH276">
        <v>892.733333333333</v>
      </c>
      <c r="BI276">
        <v>257.583333333333</v>
      </c>
      <c r="BJ276">
        <v>97344.5796666666</v>
      </c>
      <c r="BK276">
        <v>64417.5646666666</v>
      </c>
      <c r="BL276">
        <v>10331.6916111111</v>
      </c>
      <c r="BM276">
        <v>0.1</v>
      </c>
      <c r="BN276">
        <v>95.4</v>
      </c>
      <c r="BO276">
        <v>42.4</v>
      </c>
      <c r="BP276">
        <v>1582.60566666666</v>
      </c>
      <c r="BQ276">
        <v>1044.839</v>
      </c>
      <c r="BR276">
        <v>325.222333333333</v>
      </c>
      <c r="BS276">
        <v>149369.286690866</v>
      </c>
      <c r="BT276">
        <v>91856.2235797555</v>
      </c>
      <c r="BU276">
        <v>16375.3411019777</v>
      </c>
      <c r="BV276">
        <v>123.421897167693</v>
      </c>
      <c r="BW276">
        <v>21707.0915625</v>
      </c>
      <c r="BX276">
        <v>0</v>
      </c>
      <c r="BY276" t="s">
        <v>287</v>
      </c>
      <c r="BZ276" t="s">
        <v>2052</v>
      </c>
      <c r="CE276" s="7">
        <f>VLOOKUP(BY276,[1]flawdatabase_16in!$1:$1048576,7,0)</f>
        <v>20</v>
      </c>
      <c r="CF276" s="7">
        <f>VLOOKUP(BY276,[1]flawdatabase_16in!$1:$1048576,8,0)</f>
        <v>20</v>
      </c>
      <c r="CG276" s="7">
        <f>VLOOKUP(BY276,[1]flawdatabase_16in!$1:$1048576,9,0)</f>
        <v>6.3</v>
      </c>
      <c r="CH276" s="7">
        <f>VLOOKUP(BY276,[1]flawdatabase_16in!$1:$1048576,11,0)</f>
        <v>2</v>
      </c>
      <c r="CI276" s="7">
        <f>VLOOKUP(BY276,[1]flawdatabase_16in!$1:$1048576,10,0)</f>
        <v>0</v>
      </c>
    </row>
    <row r="277" hidden="1" spans="1:87">
      <c r="A277" s="4">
        <v>44181.4695949074</v>
      </c>
      <c r="B277" t="s">
        <v>78</v>
      </c>
      <c r="C277" s="4">
        <v>44181.4695949074</v>
      </c>
      <c r="D277" t="s">
        <v>79</v>
      </c>
      <c r="E277" t="s">
        <v>1946</v>
      </c>
      <c r="F277">
        <v>1</v>
      </c>
      <c r="G277">
        <v>1</v>
      </c>
      <c r="H277">
        <v>107</v>
      </c>
      <c r="I277">
        <v>5</v>
      </c>
      <c r="J277">
        <v>34.826</v>
      </c>
      <c r="K277">
        <v>34.926</v>
      </c>
      <c r="L277">
        <v>34.876</v>
      </c>
      <c r="M277">
        <v>17413</v>
      </c>
      <c r="N277">
        <v>17463</v>
      </c>
      <c r="O277">
        <v>17438</v>
      </c>
      <c r="P277">
        <v>1</v>
      </c>
      <c r="Q277">
        <v>3</v>
      </c>
      <c r="R277">
        <v>0</v>
      </c>
      <c r="S277">
        <v>0</v>
      </c>
      <c r="T277">
        <v>34.876</v>
      </c>
      <c r="U277">
        <v>3</v>
      </c>
      <c r="V277">
        <v>0</v>
      </c>
      <c r="W277">
        <v>0</v>
      </c>
      <c r="X277">
        <v>34.876</v>
      </c>
      <c r="Y277">
        <v>100</v>
      </c>
      <c r="Z277">
        <v>112</v>
      </c>
      <c r="AA277">
        <v>106</v>
      </c>
      <c r="AB277">
        <v>199.9</v>
      </c>
      <c r="AC277" s="6">
        <v>0.277083333333333</v>
      </c>
      <c r="AD277">
        <v>1.6</v>
      </c>
      <c r="AE277">
        <v>12.8</v>
      </c>
      <c r="AF277">
        <v>7.9</v>
      </c>
      <c r="AG277">
        <v>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0.1</v>
      </c>
      <c r="AQ277">
        <v>28</v>
      </c>
      <c r="AR277">
        <v>24</v>
      </c>
      <c r="AS277">
        <v>18</v>
      </c>
      <c r="AT277">
        <v>0</v>
      </c>
      <c r="AU277">
        <v>99.8498055555555</v>
      </c>
      <c r="AV277">
        <v>13.506</v>
      </c>
      <c r="AW277">
        <v>13.266</v>
      </c>
      <c r="AX277">
        <v>93.163</v>
      </c>
      <c r="AY277">
        <v>80.0659999999999</v>
      </c>
      <c r="AZ277">
        <v>63.801</v>
      </c>
      <c r="BA277">
        <v>903.811090999999</v>
      </c>
      <c r="BB277">
        <v>732.667369999999</v>
      </c>
      <c r="BC277">
        <v>517.827149</v>
      </c>
      <c r="BD277">
        <v>0.1</v>
      </c>
      <c r="BE277">
        <v>37.1</v>
      </c>
      <c r="BF277">
        <v>42.4</v>
      </c>
      <c r="BG277">
        <v>86.2073333333334</v>
      </c>
      <c r="BH277">
        <v>25.6739999999999</v>
      </c>
      <c r="BI277">
        <v>26.7573333333333</v>
      </c>
      <c r="BJ277">
        <v>659.528939644446</v>
      </c>
      <c r="BK277">
        <v>104.804495199999</v>
      </c>
      <c r="BL277">
        <v>105.978106311111</v>
      </c>
      <c r="BM277">
        <v>0.1</v>
      </c>
      <c r="BN277">
        <v>42.4</v>
      </c>
      <c r="BO277">
        <v>37.1</v>
      </c>
      <c r="BP277">
        <v>52.3086666666666</v>
      </c>
      <c r="BQ277">
        <v>27.0586666666666</v>
      </c>
      <c r="BR277">
        <v>26.4086666666666</v>
      </c>
      <c r="BS277">
        <v>291.713735022222</v>
      </c>
      <c r="BT277">
        <v>111.4380128</v>
      </c>
      <c r="BU277">
        <v>111.0155128</v>
      </c>
      <c r="BV277">
        <v>100.803811386006</v>
      </c>
      <c r="BW277">
        <v>772.904999999999</v>
      </c>
      <c r="BX277">
        <v>0</v>
      </c>
      <c r="BY277" t="s">
        <v>341</v>
      </c>
      <c r="BZ277" t="s">
        <v>2053</v>
      </c>
      <c r="CE277" s="7">
        <f>VLOOKUP(BY277,[1]flawdatabase_16in!$1:$1048576,7,0)</f>
        <v>17.3</v>
      </c>
      <c r="CF277" s="7">
        <f>VLOOKUP(BY277,[1]flawdatabase_16in!$1:$1048576,8,0)</f>
        <v>20</v>
      </c>
      <c r="CG277" s="7">
        <f>VLOOKUP(BY277,[1]flawdatabase_16in!$1:$1048576,9,0)</f>
        <v>0.8</v>
      </c>
      <c r="CH277" s="7">
        <f>VLOOKUP(BY277,[1]flawdatabase_16in!$1:$1048576,11,0)</f>
        <v>0</v>
      </c>
      <c r="CI277" s="7">
        <f>VLOOKUP(BY277,[1]flawdatabase_16in!$1:$1048576,10,0)</f>
        <v>0</v>
      </c>
    </row>
    <row r="278" hidden="1" spans="1:87">
      <c r="A278" s="4">
        <v>44181.4695949074</v>
      </c>
      <c r="B278" t="s">
        <v>78</v>
      </c>
      <c r="C278" s="4">
        <v>44181.4695949074</v>
      </c>
      <c r="D278" t="s">
        <v>79</v>
      </c>
      <c r="E278" t="s">
        <v>1946</v>
      </c>
      <c r="F278">
        <v>1</v>
      </c>
      <c r="G278">
        <v>1</v>
      </c>
      <c r="H278">
        <v>108</v>
      </c>
      <c r="I278">
        <v>5</v>
      </c>
      <c r="J278">
        <v>34.524</v>
      </c>
      <c r="K278">
        <v>34.62</v>
      </c>
      <c r="L278">
        <v>34.572</v>
      </c>
      <c r="M278">
        <v>17262</v>
      </c>
      <c r="N278">
        <v>17310</v>
      </c>
      <c r="O278">
        <v>17286</v>
      </c>
      <c r="P278">
        <v>1</v>
      </c>
      <c r="Q278">
        <v>3</v>
      </c>
      <c r="R278">
        <v>0</v>
      </c>
      <c r="S278">
        <v>0</v>
      </c>
      <c r="T278">
        <v>34.572</v>
      </c>
      <c r="U278">
        <v>3</v>
      </c>
      <c r="V278">
        <v>0</v>
      </c>
      <c r="W278">
        <v>0</v>
      </c>
      <c r="X278">
        <v>34.572</v>
      </c>
      <c r="Y278">
        <v>99</v>
      </c>
      <c r="Z278">
        <v>112</v>
      </c>
      <c r="AA278">
        <v>105</v>
      </c>
      <c r="AB278">
        <v>197.9</v>
      </c>
      <c r="AC278" s="6">
        <v>0.274305555555556</v>
      </c>
      <c r="AD278">
        <v>1.6</v>
      </c>
      <c r="AE278">
        <v>12.8</v>
      </c>
      <c r="AF278">
        <v>7.9</v>
      </c>
      <c r="AG278">
        <v>3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0.1</v>
      </c>
      <c r="AQ278">
        <v>34</v>
      </c>
      <c r="AR278">
        <v>24</v>
      </c>
      <c r="AS278">
        <v>20</v>
      </c>
      <c r="AT278">
        <v>0</v>
      </c>
      <c r="AU278">
        <v>99.3503055555555</v>
      </c>
      <c r="AV278">
        <v>11.757</v>
      </c>
      <c r="AW278">
        <v>13.5139999999999</v>
      </c>
      <c r="AX278">
        <v>118.788999999999</v>
      </c>
      <c r="AY278">
        <v>89.292</v>
      </c>
      <c r="AZ278">
        <v>57.7909999999999</v>
      </c>
      <c r="BA278">
        <v>1172.05420899999</v>
      </c>
      <c r="BB278">
        <v>806.50463</v>
      </c>
      <c r="BC278">
        <v>404.050056999999</v>
      </c>
      <c r="BD278">
        <v>0.1</v>
      </c>
      <c r="BE278">
        <v>47.7</v>
      </c>
      <c r="BF278">
        <v>42.4</v>
      </c>
      <c r="BG278">
        <v>68.6406666666667</v>
      </c>
      <c r="BH278">
        <v>22.8573333333334</v>
      </c>
      <c r="BI278">
        <v>22.8073333333334</v>
      </c>
      <c r="BJ278">
        <v>408.293161866667</v>
      </c>
      <c r="BK278">
        <v>77.3034396444448</v>
      </c>
      <c r="BL278">
        <v>77.3009396444448</v>
      </c>
      <c r="BM278">
        <v>0.1</v>
      </c>
      <c r="BN278">
        <v>47.7</v>
      </c>
      <c r="BO278">
        <v>42.4</v>
      </c>
      <c r="BP278">
        <v>71.7953333333333</v>
      </c>
      <c r="BQ278">
        <v>37.3953333333333</v>
      </c>
      <c r="BR278">
        <v>35.8786666666666</v>
      </c>
      <c r="BS278">
        <v>468.887906577777</v>
      </c>
      <c r="BT278">
        <v>183.126684355555</v>
      </c>
      <c r="BU278">
        <v>180.826406577777</v>
      </c>
      <c r="BV278">
        <v>57.4852149096444</v>
      </c>
      <c r="BW278">
        <v>983.188666666666</v>
      </c>
      <c r="BX278">
        <v>0</v>
      </c>
      <c r="BY278" t="s">
        <v>339</v>
      </c>
      <c r="BZ278" t="s">
        <v>2054</v>
      </c>
      <c r="CE278" s="7">
        <f>VLOOKUP(BY278,[1]flawdatabase_16in!$1:$1048576,7,0)</f>
        <v>20</v>
      </c>
      <c r="CF278" s="7">
        <f>VLOOKUP(BY278,[1]flawdatabase_16in!$1:$1048576,8,0)</f>
        <v>20</v>
      </c>
      <c r="CG278" s="7">
        <f>VLOOKUP(BY278,[1]flawdatabase_16in!$1:$1048576,9,0)</f>
        <v>0.8</v>
      </c>
      <c r="CH278" s="7">
        <f>VLOOKUP(BY278,[1]flawdatabase_16in!$1:$1048576,11,0)</f>
        <v>2</v>
      </c>
      <c r="CI278" s="7">
        <f>VLOOKUP(BY278,[1]flawdatabase_16in!$1:$1048576,10,0)</f>
        <v>0</v>
      </c>
    </row>
    <row r="279" hidden="1" spans="1:87">
      <c r="A279" s="4">
        <v>44181.4695949074</v>
      </c>
      <c r="B279" t="s">
        <v>78</v>
      </c>
      <c r="C279" s="4">
        <v>44181.4695949074</v>
      </c>
      <c r="D279" t="s">
        <v>79</v>
      </c>
      <c r="E279" t="s">
        <v>1946</v>
      </c>
      <c r="F279">
        <v>1</v>
      </c>
      <c r="G279">
        <v>1</v>
      </c>
      <c r="H279">
        <v>109</v>
      </c>
      <c r="I279">
        <v>5</v>
      </c>
      <c r="J279">
        <v>34.216</v>
      </c>
      <c r="K279">
        <v>34.342</v>
      </c>
      <c r="L279">
        <v>34.278</v>
      </c>
      <c r="M279">
        <v>17108</v>
      </c>
      <c r="N279">
        <v>17171</v>
      </c>
      <c r="O279">
        <v>17139</v>
      </c>
      <c r="P279">
        <v>1</v>
      </c>
      <c r="Q279">
        <v>3</v>
      </c>
      <c r="R279">
        <v>0</v>
      </c>
      <c r="S279">
        <v>0</v>
      </c>
      <c r="T279">
        <v>34.278</v>
      </c>
      <c r="U279">
        <v>3</v>
      </c>
      <c r="V279">
        <v>0</v>
      </c>
      <c r="W279">
        <v>0</v>
      </c>
      <c r="X279">
        <v>34.278</v>
      </c>
      <c r="Y279">
        <v>100</v>
      </c>
      <c r="Z279">
        <v>111</v>
      </c>
      <c r="AA279">
        <v>105</v>
      </c>
      <c r="AB279">
        <v>197.8</v>
      </c>
      <c r="AC279" s="6">
        <v>0.274305555555556</v>
      </c>
      <c r="AD279">
        <v>1.6</v>
      </c>
      <c r="AE279">
        <v>12.8</v>
      </c>
      <c r="AF279">
        <v>7.9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0.1</v>
      </c>
      <c r="AQ279">
        <v>28</v>
      </c>
      <c r="AR279">
        <v>16</v>
      </c>
      <c r="AS279">
        <v>14</v>
      </c>
      <c r="AT279">
        <v>0</v>
      </c>
      <c r="AU279">
        <v>98.9753055555555</v>
      </c>
      <c r="AV279">
        <v>14.2579999999999</v>
      </c>
      <c r="AW279">
        <v>14.2729999999999</v>
      </c>
      <c r="AX279">
        <v>77.156</v>
      </c>
      <c r="AY279">
        <v>62.1699999999999</v>
      </c>
      <c r="AZ279">
        <v>54.3379999999999</v>
      </c>
      <c r="BA279">
        <v>841.762864</v>
      </c>
      <c r="BB279">
        <v>631.651559999999</v>
      </c>
      <c r="BC279">
        <v>517.590227999999</v>
      </c>
      <c r="BD279">
        <v>0.1</v>
      </c>
      <c r="BE279">
        <v>42.4</v>
      </c>
      <c r="BF279">
        <v>37.1</v>
      </c>
      <c r="BG279">
        <v>76.2456666666667</v>
      </c>
      <c r="BH279">
        <v>28.8456666666666</v>
      </c>
      <c r="BI279">
        <v>28.5789999999999</v>
      </c>
      <c r="BJ279">
        <v>571.749963755556</v>
      </c>
      <c r="BK279">
        <v>130.349185977777</v>
      </c>
      <c r="BL279">
        <v>130.278074866666</v>
      </c>
      <c r="BM279">
        <v>0.1</v>
      </c>
      <c r="BN279">
        <v>47.7</v>
      </c>
      <c r="BO279">
        <v>42.4</v>
      </c>
      <c r="BP279">
        <v>66.6293333333333</v>
      </c>
      <c r="BQ279">
        <v>46.0793333333333</v>
      </c>
      <c r="BR279">
        <v>38.5793333333333</v>
      </c>
      <c r="BS279">
        <v>455.387674311111</v>
      </c>
      <c r="BT279">
        <v>282.170507644444</v>
      </c>
      <c r="BU279">
        <v>211.621618755555</v>
      </c>
      <c r="BV279">
        <v>90.3896754171032</v>
      </c>
      <c r="BW279">
        <v>769.235999999999</v>
      </c>
      <c r="BX279">
        <v>0</v>
      </c>
      <c r="BY279" t="s">
        <v>325</v>
      </c>
      <c r="BZ279" t="s">
        <v>2055</v>
      </c>
      <c r="CE279" s="7">
        <f>VLOOKUP(BY279,[1]flawdatabase_16in!$1:$1048576,7,0)</f>
        <v>10</v>
      </c>
      <c r="CF279" s="7">
        <f>VLOOKUP(BY279,[1]flawdatabase_16in!$1:$1048576,8,0)</f>
        <v>20</v>
      </c>
      <c r="CG279" s="7">
        <f>VLOOKUP(BY279,[1]flawdatabase_16in!$1:$1048576,9,0)</f>
        <v>0.8</v>
      </c>
      <c r="CH279" s="7">
        <f>VLOOKUP(BY279,[1]flawdatabase_16in!$1:$1048576,11,0)</f>
        <v>0</v>
      </c>
      <c r="CI279" s="7">
        <f>VLOOKUP(BY279,[1]flawdatabase_16in!$1:$1048576,10,0)</f>
        <v>0</v>
      </c>
    </row>
    <row r="280" hidden="1" spans="1:87">
      <c r="A280" s="4">
        <v>44181.4695949074</v>
      </c>
      <c r="B280" t="s">
        <v>78</v>
      </c>
      <c r="C280" s="4">
        <v>44181.4695949074</v>
      </c>
      <c r="D280" t="s">
        <v>79</v>
      </c>
      <c r="E280" t="s">
        <v>1946</v>
      </c>
      <c r="F280">
        <v>1</v>
      </c>
      <c r="G280">
        <v>1</v>
      </c>
      <c r="H280">
        <v>110</v>
      </c>
      <c r="I280">
        <v>5</v>
      </c>
      <c r="J280">
        <v>33.91</v>
      </c>
      <c r="K280">
        <v>34.014</v>
      </c>
      <c r="L280">
        <v>33.962</v>
      </c>
      <c r="M280">
        <v>16955</v>
      </c>
      <c r="N280">
        <v>17007</v>
      </c>
      <c r="O280">
        <v>16981</v>
      </c>
      <c r="P280">
        <v>1</v>
      </c>
      <c r="Q280">
        <v>3</v>
      </c>
      <c r="R280">
        <v>0</v>
      </c>
      <c r="S280">
        <v>0</v>
      </c>
      <c r="T280">
        <v>33.962</v>
      </c>
      <c r="U280">
        <v>3</v>
      </c>
      <c r="V280">
        <v>0</v>
      </c>
      <c r="W280">
        <v>0</v>
      </c>
      <c r="X280">
        <v>33.962</v>
      </c>
      <c r="Y280">
        <v>100</v>
      </c>
      <c r="Z280">
        <v>110</v>
      </c>
      <c r="AA280">
        <v>105</v>
      </c>
      <c r="AB280">
        <v>197.6</v>
      </c>
      <c r="AC280" s="6">
        <v>0.274305555555556</v>
      </c>
      <c r="AD280">
        <v>1.6</v>
      </c>
      <c r="AE280">
        <v>12.8</v>
      </c>
      <c r="AF280">
        <v>7.9</v>
      </c>
      <c r="AG280">
        <v>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0.1</v>
      </c>
      <c r="AQ280">
        <v>66</v>
      </c>
      <c r="AR280">
        <v>54</v>
      </c>
      <c r="AS280">
        <v>12</v>
      </c>
      <c r="AT280">
        <v>0</v>
      </c>
      <c r="AU280">
        <v>98.8543055555555</v>
      </c>
      <c r="AV280">
        <v>12.26</v>
      </c>
      <c r="AW280">
        <v>12.999</v>
      </c>
      <c r="AX280">
        <v>184.931</v>
      </c>
      <c r="AY280">
        <v>145.526</v>
      </c>
      <c r="AZ280">
        <v>25.2049999999999</v>
      </c>
      <c r="BA280">
        <v>1498.970301</v>
      </c>
      <c r="BB280">
        <v>1088.073926</v>
      </c>
      <c r="BC280">
        <v>110.872382999999</v>
      </c>
      <c r="BD280">
        <v>0.1</v>
      </c>
      <c r="BE280">
        <v>42.4</v>
      </c>
      <c r="BF280">
        <v>58.3</v>
      </c>
      <c r="BG280">
        <v>57.0775555555556</v>
      </c>
      <c r="BH280">
        <v>24.5886666666666</v>
      </c>
      <c r="BI280">
        <v>40.4108888888888</v>
      </c>
      <c r="BJ280">
        <v>308.809606923457</v>
      </c>
      <c r="BK280">
        <v>82.7579279111113</v>
      </c>
      <c r="BL280">
        <v>173.408989639505</v>
      </c>
      <c r="BM280">
        <v>0.1</v>
      </c>
      <c r="BN280">
        <v>42.4</v>
      </c>
      <c r="BO280">
        <v>42.4</v>
      </c>
      <c r="BP280">
        <v>36.3934444444444</v>
      </c>
      <c r="BQ280">
        <v>29.9323333333333</v>
      </c>
      <c r="BR280">
        <v>29.9323333333333</v>
      </c>
      <c r="BS280">
        <v>134.065912545678</v>
      </c>
      <c r="BT280">
        <v>121.443844644444</v>
      </c>
      <c r="BU280">
        <v>121.443844644444</v>
      </c>
      <c r="BV280">
        <v>87.0725700931602</v>
      </c>
      <c r="BW280">
        <v>1192.464</v>
      </c>
      <c r="BX280">
        <v>0</v>
      </c>
      <c r="BY280" t="s">
        <v>319</v>
      </c>
      <c r="BZ280" t="s">
        <v>2056</v>
      </c>
      <c r="CE280" s="7">
        <f>VLOOKUP(BY280,[1]flawdatabase_16in!$1:$1048576,7,0)</f>
        <v>52</v>
      </c>
      <c r="CF280" s="7">
        <f>VLOOKUP(BY280,[1]flawdatabase_16in!$1:$1048576,8,0)</f>
        <v>60</v>
      </c>
      <c r="CG280" s="7">
        <f>VLOOKUP(BY280,[1]flawdatabase_16in!$1:$1048576,9,0)</f>
        <v>0.4</v>
      </c>
      <c r="CH280" s="7">
        <f>VLOOKUP(BY280,[1]flawdatabase_16in!$1:$1048576,11,0)</f>
        <v>0</v>
      </c>
      <c r="CI280" s="7">
        <f>VLOOKUP(BY280,[1]flawdatabase_16in!$1:$1048576,10,0)</f>
        <v>0</v>
      </c>
    </row>
    <row r="281" hidden="1" spans="1:87">
      <c r="A281" s="4">
        <v>44181.4695949074</v>
      </c>
      <c r="B281" t="s">
        <v>78</v>
      </c>
      <c r="C281" s="4">
        <v>44181.4695949074</v>
      </c>
      <c r="D281" t="s">
        <v>79</v>
      </c>
      <c r="E281" t="s">
        <v>1946</v>
      </c>
      <c r="F281">
        <v>1</v>
      </c>
      <c r="G281">
        <v>1</v>
      </c>
      <c r="H281">
        <v>111</v>
      </c>
      <c r="I281">
        <v>5</v>
      </c>
      <c r="J281">
        <v>33.61</v>
      </c>
      <c r="K281">
        <v>33.728</v>
      </c>
      <c r="L281">
        <v>33.668</v>
      </c>
      <c r="M281">
        <v>16805</v>
      </c>
      <c r="N281">
        <v>16864</v>
      </c>
      <c r="O281">
        <v>16834</v>
      </c>
      <c r="P281">
        <v>1</v>
      </c>
      <c r="Q281">
        <v>3</v>
      </c>
      <c r="R281">
        <v>0</v>
      </c>
      <c r="S281">
        <v>0</v>
      </c>
      <c r="T281">
        <v>33.668</v>
      </c>
      <c r="U281">
        <v>3</v>
      </c>
      <c r="V281">
        <v>0</v>
      </c>
      <c r="W281">
        <v>0</v>
      </c>
      <c r="X281">
        <v>33.668</v>
      </c>
      <c r="Y281">
        <v>99</v>
      </c>
      <c r="Z281">
        <v>109</v>
      </c>
      <c r="AA281">
        <v>104</v>
      </c>
      <c r="AB281">
        <v>195.3</v>
      </c>
      <c r="AC281" s="6">
        <v>0.270833333333333</v>
      </c>
      <c r="AD281">
        <v>1.6</v>
      </c>
      <c r="AE281">
        <v>12.8</v>
      </c>
      <c r="AF281">
        <v>7.9</v>
      </c>
      <c r="AG281">
        <v>3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0.1</v>
      </c>
      <c r="AQ281">
        <v>90</v>
      </c>
      <c r="AR281">
        <v>60</v>
      </c>
      <c r="AS281">
        <v>16</v>
      </c>
      <c r="AT281">
        <v>10</v>
      </c>
      <c r="AU281">
        <v>101.586805555555</v>
      </c>
      <c r="AV281">
        <v>4</v>
      </c>
      <c r="AW281">
        <v>4.5</v>
      </c>
      <c r="AX281">
        <v>122.75</v>
      </c>
      <c r="AY281">
        <v>68.25</v>
      </c>
      <c r="AZ281">
        <v>14.25</v>
      </c>
      <c r="BA281">
        <v>396.0625</v>
      </c>
      <c r="BB281">
        <v>195.8125</v>
      </c>
      <c r="BC281">
        <v>29.3125</v>
      </c>
      <c r="BD281">
        <v>0.1</v>
      </c>
      <c r="BE281">
        <v>37.1</v>
      </c>
      <c r="BF281">
        <v>37.1</v>
      </c>
      <c r="BG281">
        <v>19.2198000000001</v>
      </c>
      <c r="BH281">
        <v>11.5197999999999</v>
      </c>
      <c r="BI281">
        <v>7.2198</v>
      </c>
      <c r="BJ281">
        <v>44.6134593200002</v>
      </c>
      <c r="BK281">
        <v>20.5557393199997</v>
      </c>
      <c r="BL281">
        <v>8.21801932000002</v>
      </c>
      <c r="BM281">
        <v>0.1</v>
      </c>
      <c r="BN281">
        <v>42.4</v>
      </c>
      <c r="BO281">
        <v>37.1</v>
      </c>
      <c r="BP281">
        <v>3.54277777777775</v>
      </c>
      <c r="BQ281">
        <v>2.53166666666665</v>
      </c>
      <c r="BR281">
        <v>1.51499999999999</v>
      </c>
      <c r="BS281">
        <v>1.35715030864196</v>
      </c>
      <c r="BT281">
        <v>0.969063888888877</v>
      </c>
      <c r="BU281">
        <v>0.422174999999997</v>
      </c>
      <c r="BV281">
        <v>100.987809904291</v>
      </c>
      <c r="BW281">
        <v>1091.94</v>
      </c>
      <c r="BX281">
        <v>0</v>
      </c>
      <c r="BY281" t="s">
        <v>313</v>
      </c>
      <c r="BZ281" t="s">
        <v>2057</v>
      </c>
      <c r="CE281" s="7">
        <f>VLOOKUP(BY281,[1]flawdatabase_16in!$1:$1048576,7,0)</f>
        <v>10</v>
      </c>
      <c r="CF281" s="7">
        <f>VLOOKUP(BY281,[1]flawdatabase_16in!$1:$1048576,8,0)</f>
        <v>10</v>
      </c>
      <c r="CG281" s="7">
        <f>VLOOKUP(BY281,[1]flawdatabase_16in!$1:$1048576,9,0)</f>
        <v>0.5</v>
      </c>
      <c r="CH281" s="7">
        <f>VLOOKUP(BY281,[1]flawdatabase_16in!$1:$1048576,11,0)</f>
        <v>2</v>
      </c>
      <c r="CI281" s="7">
        <f>VLOOKUP(BY281,[1]flawdatabase_16in!$1:$1048576,10,0)</f>
        <v>0</v>
      </c>
    </row>
    <row r="282" hidden="1" spans="1:87">
      <c r="A282" s="4">
        <v>44181.4695949074</v>
      </c>
      <c r="B282" t="s">
        <v>78</v>
      </c>
      <c r="C282" s="4">
        <v>44181.4695949074</v>
      </c>
      <c r="D282" t="s">
        <v>79</v>
      </c>
      <c r="E282" t="s">
        <v>1946</v>
      </c>
      <c r="F282">
        <v>1</v>
      </c>
      <c r="G282">
        <v>1</v>
      </c>
      <c r="H282">
        <v>112</v>
      </c>
      <c r="I282">
        <v>5</v>
      </c>
      <c r="J282">
        <v>33.27</v>
      </c>
      <c r="K282">
        <v>33.368</v>
      </c>
      <c r="L282">
        <v>33.318</v>
      </c>
      <c r="M282">
        <v>16635</v>
      </c>
      <c r="N282">
        <v>16684</v>
      </c>
      <c r="O282">
        <v>16659</v>
      </c>
      <c r="P282">
        <v>1</v>
      </c>
      <c r="Q282">
        <v>3</v>
      </c>
      <c r="R282">
        <v>0</v>
      </c>
      <c r="S282">
        <v>0</v>
      </c>
      <c r="T282">
        <v>33.318</v>
      </c>
      <c r="U282">
        <v>3</v>
      </c>
      <c r="V282">
        <v>0</v>
      </c>
      <c r="W282">
        <v>0</v>
      </c>
      <c r="X282">
        <v>33.318</v>
      </c>
      <c r="Y282">
        <v>99</v>
      </c>
      <c r="Z282">
        <v>110</v>
      </c>
      <c r="AA282">
        <v>104</v>
      </c>
      <c r="AB282">
        <v>194</v>
      </c>
      <c r="AC282" s="6">
        <v>0.269444444444444</v>
      </c>
      <c r="AD282">
        <v>1.6</v>
      </c>
      <c r="AE282">
        <v>12.8</v>
      </c>
      <c r="AF282">
        <v>7.9</v>
      </c>
      <c r="AG282">
        <v>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0.1</v>
      </c>
      <c r="AQ282">
        <v>52</v>
      </c>
      <c r="AR282">
        <v>52</v>
      </c>
      <c r="AS282">
        <v>42</v>
      </c>
      <c r="AT282">
        <v>36</v>
      </c>
      <c r="AU282">
        <v>102.336805555555</v>
      </c>
      <c r="AV282">
        <v>3.5</v>
      </c>
      <c r="AW282">
        <v>2.5</v>
      </c>
      <c r="AX282">
        <v>64.25</v>
      </c>
      <c r="AY282">
        <v>64.25</v>
      </c>
      <c r="AZ282">
        <v>32.5</v>
      </c>
      <c r="BA282">
        <v>182.9375</v>
      </c>
      <c r="BB282">
        <v>182.9375</v>
      </c>
      <c r="BC282">
        <v>61.625</v>
      </c>
      <c r="BD282">
        <v>0.1</v>
      </c>
      <c r="BE282">
        <v>42.4</v>
      </c>
      <c r="BF282">
        <v>37.1</v>
      </c>
      <c r="BG282">
        <v>34.602</v>
      </c>
      <c r="BH282">
        <v>13.1983999999999</v>
      </c>
      <c r="BI282">
        <v>11.4987999999999</v>
      </c>
      <c r="BJ282">
        <v>118.4780408</v>
      </c>
      <c r="BK282">
        <v>23.6592806399998</v>
      </c>
      <c r="BL282">
        <v>20.7706404799999</v>
      </c>
      <c r="BM282">
        <v>0.1</v>
      </c>
      <c r="BN282">
        <v>42.4</v>
      </c>
      <c r="BO282">
        <v>21.2</v>
      </c>
      <c r="BP282">
        <v>8.05022222222222</v>
      </c>
      <c r="BQ282">
        <v>4.21133333333333</v>
      </c>
      <c r="BR282">
        <v>1.20439999999999</v>
      </c>
      <c r="BS282">
        <v>6.05829210864197</v>
      </c>
      <c r="BT282">
        <v>2.61317235555556</v>
      </c>
      <c r="BU282">
        <v>0.411339359999999</v>
      </c>
      <c r="BV282">
        <v>58.8617790848391</v>
      </c>
      <c r="BW282">
        <v>730.670999999999</v>
      </c>
      <c r="BX282">
        <v>0</v>
      </c>
      <c r="BY282" t="s">
        <v>311</v>
      </c>
      <c r="BZ282" t="s">
        <v>2058</v>
      </c>
      <c r="CE282" s="7">
        <f>VLOOKUP(BY282,[1]flawdatabase_16in!$1:$1048576,7,0)</f>
        <v>20</v>
      </c>
      <c r="CF282" s="7">
        <f>VLOOKUP(BY282,[1]flawdatabase_16in!$1:$1048576,8,0)</f>
        <v>10</v>
      </c>
      <c r="CG282" s="7">
        <f>VLOOKUP(BY282,[1]flawdatabase_16in!$1:$1048576,9,0)</f>
        <v>0.4</v>
      </c>
      <c r="CH282" s="7">
        <f>VLOOKUP(BY282,[1]flawdatabase_16in!$1:$1048576,11,0)</f>
        <v>0</v>
      </c>
      <c r="CI282" s="7">
        <f>VLOOKUP(BY282,[1]flawdatabase_16in!$1:$1048576,10,0)</f>
        <v>0</v>
      </c>
    </row>
    <row r="283" hidden="1" spans="1:87">
      <c r="A283" s="4">
        <v>44181.4695949074</v>
      </c>
      <c r="B283" t="s">
        <v>78</v>
      </c>
      <c r="C283" s="4">
        <v>44181.4695949074</v>
      </c>
      <c r="D283" t="s">
        <v>79</v>
      </c>
      <c r="E283" t="s">
        <v>1946</v>
      </c>
      <c r="F283">
        <v>1</v>
      </c>
      <c r="G283">
        <v>1</v>
      </c>
      <c r="H283">
        <v>113</v>
      </c>
      <c r="I283">
        <v>5</v>
      </c>
      <c r="J283">
        <v>32.996</v>
      </c>
      <c r="K283">
        <v>33.096</v>
      </c>
      <c r="L283">
        <v>33.046</v>
      </c>
      <c r="M283">
        <v>16498</v>
      </c>
      <c r="N283">
        <v>16548</v>
      </c>
      <c r="O283">
        <v>16523</v>
      </c>
      <c r="P283">
        <v>1</v>
      </c>
      <c r="Q283">
        <v>3</v>
      </c>
      <c r="R283">
        <v>0</v>
      </c>
      <c r="S283">
        <v>0</v>
      </c>
      <c r="T283">
        <v>33.046</v>
      </c>
      <c r="U283">
        <v>3</v>
      </c>
      <c r="V283">
        <v>0</v>
      </c>
      <c r="W283">
        <v>0</v>
      </c>
      <c r="X283">
        <v>33.046</v>
      </c>
      <c r="Y283">
        <v>100</v>
      </c>
      <c r="Z283">
        <v>110</v>
      </c>
      <c r="AA283">
        <v>105</v>
      </c>
      <c r="AB283">
        <v>196</v>
      </c>
      <c r="AC283" s="6">
        <v>0.272222222222222</v>
      </c>
      <c r="AD283">
        <v>1.6</v>
      </c>
      <c r="AE283">
        <v>12.8</v>
      </c>
      <c r="AF283">
        <v>7.9</v>
      </c>
      <c r="AG283">
        <v>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0.1</v>
      </c>
      <c r="AQ283">
        <v>76</v>
      </c>
      <c r="AR283">
        <v>76</v>
      </c>
      <c r="AS283">
        <v>76</v>
      </c>
      <c r="AT283">
        <v>54</v>
      </c>
      <c r="AU283">
        <v>105.725805555555</v>
      </c>
      <c r="AV283">
        <v>4.509</v>
      </c>
      <c r="AW283">
        <v>1.74799999999999</v>
      </c>
      <c r="AX283">
        <v>170.709</v>
      </c>
      <c r="AY283">
        <v>170.709</v>
      </c>
      <c r="AZ283">
        <v>170.709</v>
      </c>
      <c r="BA283">
        <v>849.747559</v>
      </c>
      <c r="BB283">
        <v>849.747559</v>
      </c>
      <c r="BC283">
        <v>849.747559</v>
      </c>
      <c r="BD283">
        <v>0.1</v>
      </c>
      <c r="BE283">
        <v>47.7</v>
      </c>
      <c r="BF283">
        <v>58.3</v>
      </c>
      <c r="BG283">
        <v>26.9724444444444</v>
      </c>
      <c r="BH283">
        <v>14.2280000000001</v>
      </c>
      <c r="BI283">
        <v>21.6391111111111</v>
      </c>
      <c r="BJ283">
        <v>72.1402298864199</v>
      </c>
      <c r="BK283">
        <v>25.3532990222226</v>
      </c>
      <c r="BL283">
        <v>50.5350940839508</v>
      </c>
      <c r="BM283">
        <v>0.1</v>
      </c>
      <c r="BN283">
        <v>47.7</v>
      </c>
      <c r="BO283">
        <v>58.3</v>
      </c>
      <c r="BP283">
        <v>21.4565555555555</v>
      </c>
      <c r="BQ283">
        <v>16.4176666666666</v>
      </c>
      <c r="BR283">
        <v>20.2065555555555</v>
      </c>
      <c r="BS283">
        <v>40.6149058790123</v>
      </c>
      <c r="BT283">
        <v>31.8745046444444</v>
      </c>
      <c r="BU283">
        <v>39.0524058790123</v>
      </c>
      <c r="BV283">
        <v>122.017506226079</v>
      </c>
      <c r="BW283">
        <v>1553.52433333333</v>
      </c>
      <c r="BX283">
        <v>0</v>
      </c>
      <c r="BY283" t="s">
        <v>309</v>
      </c>
      <c r="BZ283" t="s">
        <v>2059</v>
      </c>
      <c r="CE283" s="7">
        <f>VLOOKUP(BY283,[1]flawdatabase_16in!$1:$1048576,7,0)</f>
        <v>8.7</v>
      </c>
      <c r="CF283" s="7">
        <f>VLOOKUP(BY283,[1]flawdatabase_16in!$1:$1048576,8,0)</f>
        <v>10</v>
      </c>
      <c r="CG283" s="7">
        <f>VLOOKUP(BY283,[1]flawdatabase_16in!$1:$1048576,9,0)</f>
        <v>0.4</v>
      </c>
      <c r="CH283" s="7">
        <f>VLOOKUP(BY283,[1]flawdatabase_16in!$1:$1048576,11,0)</f>
        <v>0</v>
      </c>
      <c r="CI283" s="7">
        <f>VLOOKUP(BY283,[1]flawdatabase_16in!$1:$1048576,10,0)</f>
        <v>0</v>
      </c>
    </row>
    <row r="284" hidden="1" spans="1:87">
      <c r="A284" s="4">
        <v>44181.4695949074</v>
      </c>
      <c r="B284" t="s">
        <v>78</v>
      </c>
      <c r="C284" s="4">
        <v>44181.4695949074</v>
      </c>
      <c r="D284" t="s">
        <v>79</v>
      </c>
      <c r="E284" t="s">
        <v>1946</v>
      </c>
      <c r="F284">
        <v>1</v>
      </c>
      <c r="G284">
        <v>1</v>
      </c>
      <c r="H284">
        <v>114</v>
      </c>
      <c r="I284">
        <v>5</v>
      </c>
      <c r="J284">
        <v>35.734</v>
      </c>
      <c r="K284">
        <v>35.848</v>
      </c>
      <c r="L284">
        <v>35.79</v>
      </c>
      <c r="M284">
        <v>17867</v>
      </c>
      <c r="N284">
        <v>17924</v>
      </c>
      <c r="O284">
        <v>17895</v>
      </c>
      <c r="P284">
        <v>1</v>
      </c>
      <c r="Q284">
        <v>3</v>
      </c>
      <c r="R284">
        <v>0</v>
      </c>
      <c r="S284">
        <v>0</v>
      </c>
      <c r="T284">
        <v>35.79</v>
      </c>
      <c r="U284">
        <v>3</v>
      </c>
      <c r="V284">
        <v>0</v>
      </c>
      <c r="W284">
        <v>0</v>
      </c>
      <c r="X284">
        <v>35.79</v>
      </c>
      <c r="Y284">
        <v>100</v>
      </c>
      <c r="Z284">
        <v>111</v>
      </c>
      <c r="AA284">
        <v>105</v>
      </c>
      <c r="AB284">
        <v>197.8</v>
      </c>
      <c r="AC284" s="6">
        <v>0.274305555555556</v>
      </c>
      <c r="AD284">
        <v>1.6</v>
      </c>
      <c r="AE284">
        <v>12.8</v>
      </c>
      <c r="AF284">
        <v>7.9</v>
      </c>
      <c r="AG284">
        <v>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0.1</v>
      </c>
      <c r="AQ284">
        <v>74</v>
      </c>
      <c r="AR284">
        <v>60</v>
      </c>
      <c r="AS284">
        <v>58</v>
      </c>
      <c r="AT284">
        <v>42</v>
      </c>
      <c r="AU284">
        <v>98.3538055555555</v>
      </c>
      <c r="AV284">
        <v>8.00999999999999</v>
      </c>
      <c r="AW284">
        <v>4.994</v>
      </c>
      <c r="AX284">
        <v>201.743999999999</v>
      </c>
      <c r="AY284">
        <v>165.29</v>
      </c>
      <c r="AZ284">
        <v>163.777</v>
      </c>
      <c r="BA284">
        <v>1333.58584599999</v>
      </c>
      <c r="BB284">
        <v>961.19738</v>
      </c>
      <c r="BC284">
        <v>958.908211</v>
      </c>
      <c r="BD284">
        <v>0.1</v>
      </c>
      <c r="BE284">
        <v>42.4</v>
      </c>
      <c r="BF284">
        <v>26.5</v>
      </c>
      <c r="BG284">
        <v>24.9836666666667</v>
      </c>
      <c r="BH284">
        <v>9.18366666666672</v>
      </c>
      <c r="BI284">
        <v>4.81699999999999</v>
      </c>
      <c r="BJ284">
        <v>58.7915755777779</v>
      </c>
      <c r="BK284">
        <v>11.4290422444445</v>
      </c>
      <c r="BL284">
        <v>4.75269779999998</v>
      </c>
      <c r="BM284">
        <v>0.1</v>
      </c>
      <c r="BN284">
        <v>47.7</v>
      </c>
      <c r="BO284">
        <v>63.6</v>
      </c>
      <c r="BP284">
        <v>19.393</v>
      </c>
      <c r="BQ284">
        <v>15.693</v>
      </c>
      <c r="BR284">
        <v>18.893</v>
      </c>
      <c r="BS284">
        <v>33.8250498</v>
      </c>
      <c r="BT284">
        <v>30.0600498</v>
      </c>
      <c r="BU284">
        <v>33.5750498</v>
      </c>
      <c r="BV284">
        <v>129.64771354032</v>
      </c>
      <c r="BW284">
        <v>1451.14333333333</v>
      </c>
      <c r="BX284">
        <v>0</v>
      </c>
      <c r="BY284" t="s">
        <v>401</v>
      </c>
      <c r="BZ284" t="s">
        <v>2060</v>
      </c>
      <c r="CE284" s="7">
        <f>VLOOKUP(BY284,[1]flawdatabase_16in!$1:$1048576,7,0)</f>
        <v>60</v>
      </c>
      <c r="CF284" s="7">
        <f>VLOOKUP(BY284,[1]flawdatabase_16in!$1:$1048576,8,0)</f>
        <v>10</v>
      </c>
      <c r="CG284" s="7">
        <f>VLOOKUP(BY284,[1]flawdatabase_16in!$1:$1048576,9,0)</f>
        <v>1</v>
      </c>
      <c r="CH284" s="7">
        <f>VLOOKUP(BY284,[1]flawdatabase_16in!$1:$1048576,11,0)</f>
        <v>0</v>
      </c>
      <c r="CI284" s="7">
        <f>VLOOKUP(BY284,[1]flawdatabase_16in!$1:$1048576,10,0)</f>
        <v>0</v>
      </c>
    </row>
    <row r="285" hidden="1" spans="1:87">
      <c r="A285" s="4">
        <v>44181.4695949074</v>
      </c>
      <c r="B285" t="s">
        <v>78</v>
      </c>
      <c r="C285" s="4">
        <v>44181.4695949074</v>
      </c>
      <c r="D285" t="s">
        <v>79</v>
      </c>
      <c r="E285" t="s">
        <v>1946</v>
      </c>
      <c r="F285">
        <v>1</v>
      </c>
      <c r="G285">
        <v>1</v>
      </c>
      <c r="H285">
        <v>115</v>
      </c>
      <c r="I285">
        <v>5</v>
      </c>
      <c r="J285">
        <v>36.024</v>
      </c>
      <c r="K285">
        <v>36.168</v>
      </c>
      <c r="L285">
        <v>36.096</v>
      </c>
      <c r="M285">
        <v>18012</v>
      </c>
      <c r="N285">
        <v>18084</v>
      </c>
      <c r="O285">
        <v>18048</v>
      </c>
      <c r="P285">
        <v>1</v>
      </c>
      <c r="Q285">
        <v>3</v>
      </c>
      <c r="R285">
        <v>0</v>
      </c>
      <c r="S285">
        <v>0</v>
      </c>
      <c r="T285">
        <v>36.096</v>
      </c>
      <c r="U285">
        <v>3</v>
      </c>
      <c r="V285">
        <v>0</v>
      </c>
      <c r="W285">
        <v>0</v>
      </c>
      <c r="X285">
        <v>36.096</v>
      </c>
      <c r="Y285">
        <v>100</v>
      </c>
      <c r="Z285">
        <v>111</v>
      </c>
      <c r="AA285">
        <v>105</v>
      </c>
      <c r="AB285">
        <v>197.7</v>
      </c>
      <c r="AC285" s="6">
        <v>0.274305555555556</v>
      </c>
      <c r="AD285">
        <v>1.6</v>
      </c>
      <c r="AE285">
        <v>12.8</v>
      </c>
      <c r="AF285">
        <v>7.9</v>
      </c>
      <c r="AG285">
        <v>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0.1</v>
      </c>
      <c r="AQ285">
        <v>28</v>
      </c>
      <c r="AR285">
        <v>18</v>
      </c>
      <c r="AS285">
        <v>14</v>
      </c>
      <c r="AT285">
        <v>0</v>
      </c>
      <c r="AU285">
        <v>96.3518055555555</v>
      </c>
      <c r="AV285">
        <v>44.7589999999999</v>
      </c>
      <c r="AW285">
        <v>46.5289999999999</v>
      </c>
      <c r="AX285">
        <v>271.32875</v>
      </c>
      <c r="AY285">
        <v>220.502749999999</v>
      </c>
      <c r="AZ285">
        <v>137.235749999999</v>
      </c>
      <c r="BA285">
        <v>8957.47584156249</v>
      </c>
      <c r="BB285">
        <v>7002.31798306249</v>
      </c>
      <c r="BC285">
        <v>3410.86130593749</v>
      </c>
      <c r="BD285">
        <v>0.1</v>
      </c>
      <c r="BE285">
        <v>42.4</v>
      </c>
      <c r="BF285">
        <v>37.1</v>
      </c>
      <c r="BG285">
        <v>196.067333333333</v>
      </c>
      <c r="BH285">
        <v>96.7339999999999</v>
      </c>
      <c r="BI285">
        <v>94.5506666666665</v>
      </c>
      <c r="BJ285">
        <v>3987.55833786666</v>
      </c>
      <c r="BK285">
        <v>1435.14589342221</v>
      </c>
      <c r="BL285">
        <v>1430.37894897777</v>
      </c>
      <c r="BM285">
        <v>0.1</v>
      </c>
      <c r="BN285">
        <v>42.4</v>
      </c>
      <c r="BO285">
        <v>37.1</v>
      </c>
      <c r="BP285">
        <v>196.410333333333</v>
      </c>
      <c r="BQ285">
        <v>112.410333333333</v>
      </c>
      <c r="BR285">
        <v>109.243666666666</v>
      </c>
      <c r="BS285">
        <v>4218.23527024444</v>
      </c>
      <c r="BT285">
        <v>1917.94021468888</v>
      </c>
      <c r="BU285">
        <v>1907.9124369111</v>
      </c>
      <c r="BV285">
        <v>169.73844875034</v>
      </c>
      <c r="BW285">
        <v>2055.96833333333</v>
      </c>
      <c r="BX285">
        <v>0</v>
      </c>
      <c r="BY285" t="s">
        <v>403</v>
      </c>
      <c r="BZ285" t="s">
        <v>2061</v>
      </c>
      <c r="CE285" s="7">
        <f>VLOOKUP(BY285,[1]flawdatabase_16in!$1:$1048576,7,0)</f>
        <v>10</v>
      </c>
      <c r="CF285" s="7">
        <f>VLOOKUP(BY285,[1]flawdatabase_16in!$1:$1048576,8,0)</f>
        <v>10</v>
      </c>
      <c r="CG285" s="7">
        <f>VLOOKUP(BY285,[1]flawdatabase_16in!$1:$1048576,9,0)</f>
        <v>2.5</v>
      </c>
      <c r="CH285" s="7">
        <f>VLOOKUP(BY285,[1]flawdatabase_16in!$1:$1048576,11,0)</f>
        <v>2</v>
      </c>
      <c r="CI285" s="7">
        <f>VLOOKUP(BY285,[1]flawdatabase_16in!$1:$1048576,10,0)</f>
        <v>0</v>
      </c>
    </row>
    <row r="286" hidden="1" spans="1:87">
      <c r="A286" s="4">
        <v>44181.4695949074</v>
      </c>
      <c r="B286" t="s">
        <v>78</v>
      </c>
      <c r="C286" s="4">
        <v>44181.4695949074</v>
      </c>
      <c r="D286" t="s">
        <v>79</v>
      </c>
      <c r="E286" t="s">
        <v>1946</v>
      </c>
      <c r="F286">
        <v>1</v>
      </c>
      <c r="G286">
        <v>1</v>
      </c>
      <c r="H286">
        <v>116</v>
      </c>
      <c r="I286">
        <v>5</v>
      </c>
      <c r="J286">
        <v>36.318</v>
      </c>
      <c r="K286">
        <v>36.466</v>
      </c>
      <c r="L286">
        <v>36.392</v>
      </c>
      <c r="M286">
        <v>18159</v>
      </c>
      <c r="N286">
        <v>18233</v>
      </c>
      <c r="O286">
        <v>18196</v>
      </c>
      <c r="P286">
        <v>1</v>
      </c>
      <c r="Q286">
        <v>3</v>
      </c>
      <c r="R286">
        <v>0</v>
      </c>
      <c r="S286">
        <v>0</v>
      </c>
      <c r="T286">
        <v>36.392</v>
      </c>
      <c r="U286">
        <v>3</v>
      </c>
      <c r="V286">
        <v>0</v>
      </c>
      <c r="W286">
        <v>0</v>
      </c>
      <c r="X286">
        <v>36.392</v>
      </c>
      <c r="Y286">
        <v>97</v>
      </c>
      <c r="Z286">
        <v>112</v>
      </c>
      <c r="AA286">
        <v>104</v>
      </c>
      <c r="AB286">
        <v>195.7</v>
      </c>
      <c r="AC286" s="6">
        <v>0.271527777777778</v>
      </c>
      <c r="AD286">
        <v>1.6</v>
      </c>
      <c r="AE286">
        <v>12.8</v>
      </c>
      <c r="AF286">
        <v>7.9</v>
      </c>
      <c r="AG286">
        <v>3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0.1</v>
      </c>
      <c r="AQ286">
        <v>30</v>
      </c>
      <c r="AR286">
        <v>24</v>
      </c>
      <c r="AS286">
        <v>12</v>
      </c>
      <c r="AT286">
        <v>0</v>
      </c>
      <c r="AU286">
        <v>92.7308055555555</v>
      </c>
      <c r="AV286">
        <v>67.2559999999999</v>
      </c>
      <c r="AW286">
        <v>70.7759999999999</v>
      </c>
      <c r="AX286">
        <v>471.164062499999</v>
      </c>
      <c r="AY286">
        <v>405.6360625</v>
      </c>
      <c r="AZ286">
        <v>117.47475</v>
      </c>
      <c r="BA286">
        <v>23160.9880917382</v>
      </c>
      <c r="BB286">
        <v>19223.1539473632</v>
      </c>
      <c r="BC286">
        <v>3164.0564575625</v>
      </c>
      <c r="BD286">
        <v>0.1</v>
      </c>
      <c r="BE286">
        <v>47.7</v>
      </c>
      <c r="BF286">
        <v>37.1</v>
      </c>
      <c r="BG286">
        <v>329.285</v>
      </c>
      <c r="BH286">
        <v>160.518333333333</v>
      </c>
      <c r="BI286">
        <v>112.468333333333</v>
      </c>
      <c r="BJ286">
        <v>9547.90006722222</v>
      </c>
      <c r="BK286">
        <v>3537.12162277777</v>
      </c>
      <c r="BL286">
        <v>2065.66112277778</v>
      </c>
      <c r="BM286">
        <v>0.1</v>
      </c>
      <c r="BN286">
        <v>47.7</v>
      </c>
      <c r="BO286">
        <v>37.1</v>
      </c>
      <c r="BP286">
        <v>356.907666666666</v>
      </c>
      <c r="BQ286">
        <v>209.274333333333</v>
      </c>
      <c r="BR286">
        <v>148.924333333333</v>
      </c>
      <c r="BS286">
        <v>12071.4260561999</v>
      </c>
      <c r="BT286">
        <v>5906.19030064444</v>
      </c>
      <c r="BU286">
        <v>3575.68390064444</v>
      </c>
      <c r="BV286">
        <v>161.638784325987</v>
      </c>
      <c r="BW286">
        <v>4478.37047916666</v>
      </c>
      <c r="BX286">
        <v>0</v>
      </c>
      <c r="BY286" t="s">
        <v>405</v>
      </c>
      <c r="BZ286" t="s">
        <v>2062</v>
      </c>
      <c r="CE286" s="7">
        <f>VLOOKUP(BY286,[1]flawdatabase_16in!$1:$1048576,7,0)</f>
        <v>17.3</v>
      </c>
      <c r="CF286" s="7">
        <f>VLOOKUP(BY286,[1]flawdatabase_16in!$1:$1048576,8,0)</f>
        <v>20</v>
      </c>
      <c r="CG286" s="7">
        <f>VLOOKUP(BY286,[1]flawdatabase_16in!$1:$1048576,9,0)</f>
        <v>2.4</v>
      </c>
      <c r="CH286" s="7">
        <f>VLOOKUP(BY286,[1]flawdatabase_16in!$1:$1048576,11,0)</f>
        <v>0</v>
      </c>
      <c r="CI286" s="7">
        <f>VLOOKUP(BY286,[1]flawdatabase_16in!$1:$1048576,10,0)</f>
        <v>0</v>
      </c>
    </row>
    <row r="287" hidden="1" spans="1:87">
      <c r="A287" s="4">
        <v>44181.4695949074</v>
      </c>
      <c r="B287" t="s">
        <v>78</v>
      </c>
      <c r="C287" s="4">
        <v>44181.4695949074</v>
      </c>
      <c r="D287" t="s">
        <v>79</v>
      </c>
      <c r="E287" t="s">
        <v>1946</v>
      </c>
      <c r="F287">
        <v>1</v>
      </c>
      <c r="G287">
        <v>1</v>
      </c>
      <c r="H287">
        <v>117</v>
      </c>
      <c r="I287">
        <v>5</v>
      </c>
      <c r="J287">
        <v>36.612</v>
      </c>
      <c r="K287">
        <v>36.756</v>
      </c>
      <c r="L287">
        <v>36.684</v>
      </c>
      <c r="M287">
        <v>18306</v>
      </c>
      <c r="N287">
        <v>18378</v>
      </c>
      <c r="O287">
        <v>18342</v>
      </c>
      <c r="P287">
        <v>1</v>
      </c>
      <c r="Q287">
        <v>3</v>
      </c>
      <c r="R287">
        <v>0</v>
      </c>
      <c r="S287">
        <v>0</v>
      </c>
      <c r="T287">
        <v>36.684</v>
      </c>
      <c r="U287">
        <v>3</v>
      </c>
      <c r="V287">
        <v>0</v>
      </c>
      <c r="W287">
        <v>0</v>
      </c>
      <c r="X287">
        <v>36.684</v>
      </c>
      <c r="Y287">
        <v>100</v>
      </c>
      <c r="Z287">
        <v>112</v>
      </c>
      <c r="AA287">
        <v>106</v>
      </c>
      <c r="AB287">
        <v>199.6</v>
      </c>
      <c r="AC287" s="6">
        <v>0.277083333333333</v>
      </c>
      <c r="AD287">
        <v>1.6</v>
      </c>
      <c r="AE287">
        <v>12.8</v>
      </c>
      <c r="AF287">
        <v>7.9</v>
      </c>
      <c r="AG287">
        <v>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0.1</v>
      </c>
      <c r="AQ287">
        <v>44</v>
      </c>
      <c r="AR287">
        <v>34</v>
      </c>
      <c r="AS287">
        <v>12</v>
      </c>
      <c r="AT287">
        <v>0</v>
      </c>
      <c r="AU287">
        <v>99.2358055555555</v>
      </c>
      <c r="AV287">
        <v>35.5049999999999</v>
      </c>
      <c r="AW287">
        <v>33.0189999999999</v>
      </c>
      <c r="AX287">
        <v>324.640999999999</v>
      </c>
      <c r="AY287">
        <v>293.185</v>
      </c>
      <c r="AZ287">
        <v>100.412999999999</v>
      </c>
      <c r="BA287">
        <v>7197.73119099999</v>
      </c>
      <c r="BB287">
        <v>6546.036837</v>
      </c>
      <c r="BC287">
        <v>1829.84939899999</v>
      </c>
      <c r="BD287">
        <v>0.1</v>
      </c>
      <c r="BE287">
        <v>42.4</v>
      </c>
      <c r="BF287">
        <v>37.1</v>
      </c>
      <c r="BG287">
        <v>137.952666666666</v>
      </c>
      <c r="BH287">
        <v>63.3026666666666</v>
      </c>
      <c r="BI287">
        <v>50.1026666666667</v>
      </c>
      <c r="BJ287">
        <v>1951.11765253333</v>
      </c>
      <c r="BK287">
        <v>606.673063644444</v>
      </c>
      <c r="BL287">
        <v>419.554263644445</v>
      </c>
      <c r="BM287">
        <v>0.1</v>
      </c>
      <c r="BN287">
        <v>42.4</v>
      </c>
      <c r="BO287">
        <v>37.1</v>
      </c>
      <c r="BP287">
        <v>140.221666666666</v>
      </c>
      <c r="BQ287">
        <v>67.6216666666666</v>
      </c>
      <c r="BR287">
        <v>66.6883333333332</v>
      </c>
      <c r="BS287">
        <v>2042.51603833333</v>
      </c>
      <c r="BT287">
        <v>715.042427222221</v>
      </c>
      <c r="BU287">
        <v>714.17131611111</v>
      </c>
      <c r="BV287">
        <v>184.365140659095</v>
      </c>
      <c r="BW287">
        <v>2466.47116666666</v>
      </c>
      <c r="BX287">
        <v>0</v>
      </c>
      <c r="BY287" t="s">
        <v>407</v>
      </c>
      <c r="BZ287" t="s">
        <v>2063</v>
      </c>
      <c r="CE287" s="7">
        <f>VLOOKUP(BY287,[1]flawdatabase_16in!$1:$1048576,7,0)</f>
        <v>40</v>
      </c>
      <c r="CF287" s="7">
        <f>VLOOKUP(BY287,[1]flawdatabase_16in!$1:$1048576,8,0)</f>
        <v>10</v>
      </c>
      <c r="CG287" s="7">
        <f>VLOOKUP(BY287,[1]flawdatabase_16in!$1:$1048576,9,0)</f>
        <v>2.4</v>
      </c>
      <c r="CH287" s="7">
        <f>VLOOKUP(BY287,[1]flawdatabase_16in!$1:$1048576,11,0)</f>
        <v>0</v>
      </c>
      <c r="CI287" s="7">
        <f>VLOOKUP(BY287,[1]flawdatabase_16in!$1:$1048576,10,0)</f>
        <v>0</v>
      </c>
    </row>
    <row r="288" hidden="1" spans="1:87">
      <c r="A288" s="4">
        <v>44181.4695949074</v>
      </c>
      <c r="B288" t="s">
        <v>78</v>
      </c>
      <c r="C288" s="4">
        <v>44181.4695949074</v>
      </c>
      <c r="D288" t="s">
        <v>79</v>
      </c>
      <c r="E288" t="s">
        <v>1946</v>
      </c>
      <c r="F288">
        <v>1</v>
      </c>
      <c r="G288">
        <v>1</v>
      </c>
      <c r="H288">
        <v>118</v>
      </c>
      <c r="I288">
        <v>5</v>
      </c>
      <c r="J288">
        <v>36.898</v>
      </c>
      <c r="K288">
        <v>37.102</v>
      </c>
      <c r="L288">
        <v>37</v>
      </c>
      <c r="M288">
        <v>18449</v>
      </c>
      <c r="N288">
        <v>18551</v>
      </c>
      <c r="O288">
        <v>18500</v>
      </c>
      <c r="P288">
        <v>1</v>
      </c>
      <c r="Q288">
        <v>3</v>
      </c>
      <c r="R288">
        <v>0</v>
      </c>
      <c r="S288">
        <v>0</v>
      </c>
      <c r="T288">
        <v>37</v>
      </c>
      <c r="U288">
        <v>3</v>
      </c>
      <c r="V288">
        <v>0</v>
      </c>
      <c r="W288">
        <v>0</v>
      </c>
      <c r="X288">
        <v>37</v>
      </c>
      <c r="Y288">
        <v>94</v>
      </c>
      <c r="Z288">
        <v>116</v>
      </c>
      <c r="AA288">
        <v>105</v>
      </c>
      <c r="AB288">
        <v>197.5</v>
      </c>
      <c r="AC288" s="6">
        <v>0.274305555555556</v>
      </c>
      <c r="AD288">
        <v>1.6</v>
      </c>
      <c r="AE288">
        <v>12.8</v>
      </c>
      <c r="AF288">
        <v>7.9</v>
      </c>
      <c r="AG288">
        <v>3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0.1</v>
      </c>
      <c r="AQ288">
        <v>74</v>
      </c>
      <c r="AR288">
        <v>70</v>
      </c>
      <c r="AS288">
        <v>62</v>
      </c>
      <c r="AT288">
        <v>42</v>
      </c>
      <c r="AU288">
        <v>75.3683055555555</v>
      </c>
      <c r="AV288">
        <v>70.0079999999999</v>
      </c>
      <c r="AW288">
        <v>69.7419999999999</v>
      </c>
      <c r="AX288">
        <v>2188.51874999999</v>
      </c>
      <c r="AY288">
        <v>2030.79974999999</v>
      </c>
      <c r="AZ288">
        <v>1076.69349999999</v>
      </c>
      <c r="BA288">
        <v>144496.003698312</v>
      </c>
      <c r="BB288">
        <v>127488.755236812</v>
      </c>
      <c r="BC288">
        <v>40038.3992297499</v>
      </c>
      <c r="BD288">
        <v>0.1</v>
      </c>
      <c r="BE288">
        <v>84.8</v>
      </c>
      <c r="BF288">
        <v>47.7</v>
      </c>
      <c r="BG288">
        <v>452.441999999999</v>
      </c>
      <c r="BH288">
        <v>251.925333333333</v>
      </c>
      <c r="BI288">
        <v>110.925333333333</v>
      </c>
      <c r="BJ288">
        <v>11531.7366816888</v>
      </c>
      <c r="BK288">
        <v>5319.56207057777</v>
      </c>
      <c r="BL288">
        <v>1573.09000391111</v>
      </c>
      <c r="BM288">
        <v>0.1</v>
      </c>
      <c r="BN288">
        <v>79.5</v>
      </c>
      <c r="BO288">
        <v>42.4</v>
      </c>
      <c r="BP288">
        <v>638.444333333333</v>
      </c>
      <c r="BQ288">
        <v>459.010999999999</v>
      </c>
      <c r="BR288">
        <v>165.144333333333</v>
      </c>
      <c r="BS288">
        <v>25859.103275311</v>
      </c>
      <c r="BT288">
        <v>17661.6532308666</v>
      </c>
      <c r="BU288">
        <v>3845.07828642222</v>
      </c>
      <c r="BV288">
        <v>189.182942062422</v>
      </c>
      <c r="BW288">
        <v>22596.8336875</v>
      </c>
      <c r="BX288">
        <v>0</v>
      </c>
      <c r="BY288" t="s">
        <v>409</v>
      </c>
      <c r="BZ288" t="s">
        <v>2064</v>
      </c>
      <c r="CE288" s="7">
        <f>VLOOKUP(BY288,[1]flawdatabase_16in!$1:$1048576,7,0)</f>
        <v>60</v>
      </c>
      <c r="CF288" s="7">
        <f>VLOOKUP(BY288,[1]flawdatabase_16in!$1:$1048576,8,0)</f>
        <v>60</v>
      </c>
      <c r="CG288" s="7">
        <f>VLOOKUP(BY288,[1]flawdatabase_16in!$1:$1048576,9,0)</f>
        <v>2.4</v>
      </c>
      <c r="CH288" s="7">
        <f>VLOOKUP(BY288,[1]flawdatabase_16in!$1:$1048576,11,0)</f>
        <v>2</v>
      </c>
      <c r="CI288" s="7">
        <f>VLOOKUP(BY288,[1]flawdatabase_16in!$1:$1048576,10,0)</f>
        <v>0</v>
      </c>
    </row>
    <row r="289" hidden="1" spans="1:87">
      <c r="A289" s="4">
        <v>44181.4695949074</v>
      </c>
      <c r="B289" t="s">
        <v>78</v>
      </c>
      <c r="C289" s="4">
        <v>44181.4695949074</v>
      </c>
      <c r="D289" t="s">
        <v>79</v>
      </c>
      <c r="E289" t="s">
        <v>1946</v>
      </c>
      <c r="F289">
        <v>1</v>
      </c>
      <c r="G289">
        <v>1</v>
      </c>
      <c r="H289">
        <v>119</v>
      </c>
      <c r="I289">
        <v>5</v>
      </c>
      <c r="J289">
        <v>37.244</v>
      </c>
      <c r="K289">
        <v>37.356</v>
      </c>
      <c r="L289">
        <v>37.3</v>
      </c>
      <c r="M289">
        <v>18622</v>
      </c>
      <c r="N289">
        <v>18678</v>
      </c>
      <c r="O289">
        <v>18650</v>
      </c>
      <c r="P289">
        <v>1</v>
      </c>
      <c r="Q289">
        <v>3</v>
      </c>
      <c r="R289">
        <v>0</v>
      </c>
      <c r="S289">
        <v>0</v>
      </c>
      <c r="T289">
        <v>37.3</v>
      </c>
      <c r="U289">
        <v>3</v>
      </c>
      <c r="V289">
        <v>0</v>
      </c>
      <c r="W289">
        <v>0</v>
      </c>
      <c r="X289">
        <v>37.3</v>
      </c>
      <c r="Y289">
        <v>97</v>
      </c>
      <c r="Z289">
        <v>114</v>
      </c>
      <c r="AA289">
        <v>105</v>
      </c>
      <c r="AB289">
        <v>197.5</v>
      </c>
      <c r="AC289" s="6">
        <v>0.274305555555556</v>
      </c>
      <c r="AD289">
        <v>1.6</v>
      </c>
      <c r="AE289">
        <v>12.8</v>
      </c>
      <c r="AF289">
        <v>7.9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0.1</v>
      </c>
      <c r="AQ289">
        <v>24</v>
      </c>
      <c r="AR289">
        <v>16</v>
      </c>
      <c r="AS289">
        <v>12</v>
      </c>
      <c r="AT289">
        <v>0</v>
      </c>
      <c r="AU289">
        <v>97.3518055555555</v>
      </c>
      <c r="AV289">
        <v>68.0059999999999</v>
      </c>
      <c r="AW289">
        <v>72.2739999999999</v>
      </c>
      <c r="AX289">
        <v>361.694499999999</v>
      </c>
      <c r="AY289">
        <v>268.2285</v>
      </c>
      <c r="AZ289">
        <v>178.911499999999</v>
      </c>
      <c r="BA289">
        <v>18210.3379512499</v>
      </c>
      <c r="BB289">
        <v>12420.0182752499</v>
      </c>
      <c r="BC289">
        <v>6861.81951724999</v>
      </c>
      <c r="BD289">
        <v>0.1</v>
      </c>
      <c r="BE289">
        <v>53</v>
      </c>
      <c r="BF289">
        <v>37.1</v>
      </c>
      <c r="BG289">
        <v>355.463333333333</v>
      </c>
      <c r="BH289">
        <v>183.646666666666</v>
      </c>
      <c r="BI289">
        <v>115.246666666666</v>
      </c>
      <c r="BJ289">
        <v>10524.8613133333</v>
      </c>
      <c r="BK289">
        <v>4453.2555911111</v>
      </c>
      <c r="BL289">
        <v>2219.89092444444</v>
      </c>
      <c r="BM289">
        <v>0.1</v>
      </c>
      <c r="BN289">
        <v>53</v>
      </c>
      <c r="BO289">
        <v>37.1</v>
      </c>
      <c r="BP289">
        <v>323.990666666666</v>
      </c>
      <c r="BQ289">
        <v>197.540666666666</v>
      </c>
      <c r="BR289">
        <v>134.590666666666</v>
      </c>
      <c r="BS289">
        <v>10089.3145685333</v>
      </c>
      <c r="BT289">
        <v>5334.91771297777</v>
      </c>
      <c r="BU289">
        <v>3004.85681297777</v>
      </c>
      <c r="BV289">
        <v>77.5981639084986</v>
      </c>
      <c r="BW289">
        <v>3567.37666666666</v>
      </c>
      <c r="BX289">
        <v>0</v>
      </c>
      <c r="BY289" t="s">
        <v>411</v>
      </c>
      <c r="BZ289" t="s">
        <v>2065</v>
      </c>
      <c r="CE289" s="7">
        <f>VLOOKUP(BY289,[1]flawdatabase_16in!$1:$1048576,7,0)</f>
        <v>8.7</v>
      </c>
      <c r="CF289" s="7">
        <f>VLOOKUP(BY289,[1]flawdatabase_16in!$1:$1048576,8,0)</f>
        <v>10</v>
      </c>
      <c r="CG289" s="7">
        <f>VLOOKUP(BY289,[1]flawdatabase_16in!$1:$1048576,9,0)</f>
        <v>4</v>
      </c>
      <c r="CH289" s="7">
        <f>VLOOKUP(BY289,[1]flawdatabase_16in!$1:$1048576,11,0)</f>
        <v>0</v>
      </c>
      <c r="CI289" s="7">
        <f>VLOOKUP(BY289,[1]flawdatabase_16in!$1:$1048576,10,0)</f>
        <v>0</v>
      </c>
    </row>
    <row r="290" hidden="1" spans="1:87">
      <c r="A290" s="4">
        <v>44181.4695949074</v>
      </c>
      <c r="B290" t="s">
        <v>78</v>
      </c>
      <c r="C290" s="4">
        <v>44181.4695949074</v>
      </c>
      <c r="D290" t="s">
        <v>79</v>
      </c>
      <c r="E290" t="s">
        <v>1946</v>
      </c>
      <c r="F290">
        <v>1</v>
      </c>
      <c r="G290">
        <v>1</v>
      </c>
      <c r="H290">
        <v>120</v>
      </c>
      <c r="I290">
        <v>5</v>
      </c>
      <c r="J290">
        <v>37.534</v>
      </c>
      <c r="K290">
        <v>37.668</v>
      </c>
      <c r="L290">
        <v>37.6</v>
      </c>
      <c r="M290">
        <v>18767</v>
      </c>
      <c r="N290">
        <v>18834</v>
      </c>
      <c r="O290">
        <v>18800</v>
      </c>
      <c r="P290">
        <v>1</v>
      </c>
      <c r="Q290">
        <v>3</v>
      </c>
      <c r="R290">
        <v>0</v>
      </c>
      <c r="S290">
        <v>0</v>
      </c>
      <c r="T290">
        <v>37.6</v>
      </c>
      <c r="U290">
        <v>3</v>
      </c>
      <c r="V290">
        <v>0</v>
      </c>
      <c r="W290">
        <v>0</v>
      </c>
      <c r="X290">
        <v>37.6</v>
      </c>
      <c r="Y290">
        <v>96</v>
      </c>
      <c r="Z290">
        <v>114</v>
      </c>
      <c r="AA290">
        <v>105</v>
      </c>
      <c r="AB290">
        <v>197.5</v>
      </c>
      <c r="AC290" s="6">
        <v>0.274305555555556</v>
      </c>
      <c r="AD290">
        <v>1.6</v>
      </c>
      <c r="AE290">
        <v>12.8</v>
      </c>
      <c r="AF290">
        <v>7.9</v>
      </c>
      <c r="AG290">
        <v>3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0.1</v>
      </c>
      <c r="AQ290">
        <v>30</v>
      </c>
      <c r="AR290">
        <v>20</v>
      </c>
      <c r="AS290">
        <v>10</v>
      </c>
      <c r="AT290">
        <v>0</v>
      </c>
      <c r="AU290">
        <v>90.6058055555555</v>
      </c>
      <c r="AV290">
        <v>60.5049999999999</v>
      </c>
      <c r="AW290">
        <v>65.7729999999999</v>
      </c>
      <c r="AX290">
        <v>367.452999999999</v>
      </c>
      <c r="AY290">
        <v>291.451999999999</v>
      </c>
      <c r="AZ290">
        <v>104.415999999999</v>
      </c>
      <c r="BA290">
        <v>15857.8766989999</v>
      </c>
      <c r="BB290">
        <v>12086.3001219999</v>
      </c>
      <c r="BC290">
        <v>2794.28002999999</v>
      </c>
      <c r="BD290">
        <v>0.1</v>
      </c>
      <c r="BE290">
        <v>63.6</v>
      </c>
      <c r="BF290">
        <v>37.1</v>
      </c>
      <c r="BG290">
        <v>330.399666666666</v>
      </c>
      <c r="BH290">
        <v>170.783</v>
      </c>
      <c r="BI290">
        <v>88.8329999999999</v>
      </c>
      <c r="BJ290">
        <v>8064.20085113333</v>
      </c>
      <c r="BK290">
        <v>3641.72831779999</v>
      </c>
      <c r="BL290">
        <v>1388.10951779999</v>
      </c>
      <c r="BM290">
        <v>0.1</v>
      </c>
      <c r="BN290">
        <v>63.6</v>
      </c>
      <c r="BO290">
        <v>37.1</v>
      </c>
      <c r="BP290">
        <v>339.819777777777</v>
      </c>
      <c r="BQ290">
        <v>212.291999999999</v>
      </c>
      <c r="BR290">
        <v>102.475333333333</v>
      </c>
      <c r="BS290">
        <v>9098.9015310716</v>
      </c>
      <c r="BT290">
        <v>5202.51955946666</v>
      </c>
      <c r="BU290">
        <v>1784.87043724444</v>
      </c>
      <c r="BV290">
        <v>40.3557697885995</v>
      </c>
      <c r="BW290">
        <v>4515.28674999999</v>
      </c>
      <c r="BX290">
        <v>0</v>
      </c>
      <c r="BY290" t="s">
        <v>413</v>
      </c>
      <c r="BZ290" t="s">
        <v>2066</v>
      </c>
      <c r="CE290" s="7">
        <f>VLOOKUP(BY290,[1]flawdatabase_16in!$1:$1048576,7,0)</f>
        <v>20</v>
      </c>
      <c r="CF290" s="7">
        <f>VLOOKUP(BY290,[1]flawdatabase_16in!$1:$1048576,8,0)</f>
        <v>10</v>
      </c>
      <c r="CG290" s="7">
        <f>VLOOKUP(BY290,[1]flawdatabase_16in!$1:$1048576,9,0)</f>
        <v>4.2</v>
      </c>
      <c r="CH290" s="7">
        <f>VLOOKUP(BY290,[1]flawdatabase_16in!$1:$1048576,11,0)</f>
        <v>0</v>
      </c>
      <c r="CI290" s="7">
        <f>VLOOKUP(BY290,[1]flawdatabase_16in!$1:$1048576,10,0)</f>
        <v>0</v>
      </c>
    </row>
    <row r="291" hidden="1" spans="1:87">
      <c r="A291" s="4">
        <v>44181.4695949074</v>
      </c>
      <c r="B291" t="s">
        <v>78</v>
      </c>
      <c r="C291" s="4">
        <v>44181.4695949074</v>
      </c>
      <c r="D291" t="s">
        <v>79</v>
      </c>
      <c r="E291" t="s">
        <v>1946</v>
      </c>
      <c r="F291">
        <v>1</v>
      </c>
      <c r="G291">
        <v>1</v>
      </c>
      <c r="H291">
        <v>121</v>
      </c>
      <c r="I291">
        <v>5</v>
      </c>
      <c r="J291">
        <v>37.824</v>
      </c>
      <c r="K291">
        <v>38.036</v>
      </c>
      <c r="L291">
        <v>37.93</v>
      </c>
      <c r="M291">
        <v>18912</v>
      </c>
      <c r="N291">
        <v>19018</v>
      </c>
      <c r="O291">
        <v>18965</v>
      </c>
      <c r="P291">
        <v>1</v>
      </c>
      <c r="Q291">
        <v>3</v>
      </c>
      <c r="R291">
        <v>0</v>
      </c>
      <c r="S291">
        <v>0</v>
      </c>
      <c r="T291">
        <v>37.93</v>
      </c>
      <c r="U291">
        <v>3</v>
      </c>
      <c r="V291">
        <v>0</v>
      </c>
      <c r="W291">
        <v>0</v>
      </c>
      <c r="X291">
        <v>37.93</v>
      </c>
      <c r="Y291">
        <v>98</v>
      </c>
      <c r="Z291">
        <v>114</v>
      </c>
      <c r="AA291">
        <v>106</v>
      </c>
      <c r="AB291">
        <v>199.4</v>
      </c>
      <c r="AC291" s="6">
        <v>0.276388888888889</v>
      </c>
      <c r="AD291">
        <v>1.6</v>
      </c>
      <c r="AE291">
        <v>12.8</v>
      </c>
      <c r="AF291">
        <v>7.9</v>
      </c>
      <c r="AG291">
        <v>3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 t="s">
        <v>415</v>
      </c>
      <c r="BZ291" t="s">
        <v>2067</v>
      </c>
      <c r="CE291" s="7">
        <f>VLOOKUP(BY291,[1]flawdatabase_16in!$1:$1048576,7,0)</f>
        <v>40</v>
      </c>
      <c r="CF291" s="7">
        <f>VLOOKUP(BY291,[1]flawdatabase_16in!$1:$1048576,8,0)</f>
        <v>40</v>
      </c>
      <c r="CG291" s="7">
        <f>VLOOKUP(BY291,[1]flawdatabase_16in!$1:$1048576,9,0)</f>
        <v>4.1</v>
      </c>
      <c r="CH291" s="7">
        <f>VLOOKUP(BY291,[1]flawdatabase_16in!$1:$1048576,11,0)</f>
        <v>2</v>
      </c>
      <c r="CI291" s="7">
        <f>VLOOKUP(BY291,[1]flawdatabase_16in!$1:$1048576,10,0)</f>
        <v>0</v>
      </c>
    </row>
    <row r="292" hidden="1" spans="1:87">
      <c r="A292" s="4">
        <v>44181.4695949074</v>
      </c>
      <c r="B292" t="s">
        <v>78</v>
      </c>
      <c r="C292" s="4">
        <v>44181.4695949074</v>
      </c>
      <c r="D292" t="s">
        <v>79</v>
      </c>
      <c r="E292" t="s">
        <v>1946</v>
      </c>
      <c r="F292">
        <v>1</v>
      </c>
      <c r="G292">
        <v>1</v>
      </c>
      <c r="H292">
        <v>122</v>
      </c>
      <c r="I292">
        <v>5</v>
      </c>
      <c r="J292">
        <v>34.48</v>
      </c>
      <c r="K292">
        <v>34.658</v>
      </c>
      <c r="L292">
        <v>34.568</v>
      </c>
      <c r="M292">
        <v>17240</v>
      </c>
      <c r="N292">
        <v>17329</v>
      </c>
      <c r="O292">
        <v>17284</v>
      </c>
      <c r="P292">
        <v>1</v>
      </c>
      <c r="Q292">
        <v>3</v>
      </c>
      <c r="R292">
        <v>0</v>
      </c>
      <c r="S292">
        <v>0</v>
      </c>
      <c r="T292">
        <v>34.568</v>
      </c>
      <c r="U292">
        <v>3</v>
      </c>
      <c r="V292">
        <v>0</v>
      </c>
      <c r="W292">
        <v>0</v>
      </c>
      <c r="X292">
        <v>34.568</v>
      </c>
      <c r="Y292">
        <v>10</v>
      </c>
      <c r="Z292">
        <v>23</v>
      </c>
      <c r="AA292">
        <v>16</v>
      </c>
      <c r="AB292">
        <v>19.9</v>
      </c>
      <c r="AC292" s="6">
        <v>0.0270833333333333</v>
      </c>
      <c r="AD292">
        <v>1.6</v>
      </c>
      <c r="AE292">
        <v>12.8</v>
      </c>
      <c r="AF292">
        <v>7.9</v>
      </c>
      <c r="AG292">
        <v>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0.1</v>
      </c>
      <c r="AQ292">
        <v>48</v>
      </c>
      <c r="AR292">
        <v>44</v>
      </c>
      <c r="AS292">
        <v>32</v>
      </c>
      <c r="AT292">
        <v>0</v>
      </c>
      <c r="AU292">
        <v>93.0868055555555</v>
      </c>
      <c r="AV292">
        <v>19.75</v>
      </c>
      <c r="AW292">
        <v>20.5</v>
      </c>
      <c r="AX292">
        <v>234</v>
      </c>
      <c r="AY292">
        <v>204.5</v>
      </c>
      <c r="AZ292">
        <v>151.75</v>
      </c>
      <c r="BA292">
        <v>3305.125</v>
      </c>
      <c r="BB292">
        <v>2757.375</v>
      </c>
      <c r="BC292">
        <v>1784.5625</v>
      </c>
      <c r="BD292">
        <v>0.1</v>
      </c>
      <c r="BE292">
        <v>47.7</v>
      </c>
      <c r="BF292">
        <v>42.4</v>
      </c>
      <c r="BG292">
        <v>83.8723333333333</v>
      </c>
      <c r="BH292">
        <v>57.5223333333333</v>
      </c>
      <c r="BI292">
        <v>40.8723333333333</v>
      </c>
      <c r="BJ292">
        <v>649.906601977777</v>
      </c>
      <c r="BK292">
        <v>416.747101977777</v>
      </c>
      <c r="BL292">
        <v>234.716968644444</v>
      </c>
      <c r="BM292">
        <v>0.1</v>
      </c>
      <c r="BN292">
        <v>47.7</v>
      </c>
      <c r="BO292">
        <v>42.4</v>
      </c>
      <c r="BP292">
        <v>130.900666666666</v>
      </c>
      <c r="BQ292">
        <v>71.484</v>
      </c>
      <c r="BR292">
        <v>42.684</v>
      </c>
      <c r="BS292">
        <v>1453.91496897777</v>
      </c>
      <c r="BT292">
        <v>640.4016912</v>
      </c>
      <c r="BU292">
        <v>267.4500912</v>
      </c>
      <c r="BV292">
        <v>86.5956550714639</v>
      </c>
      <c r="BW292">
        <v>2085.99866666666</v>
      </c>
      <c r="BX292">
        <v>0</v>
      </c>
      <c r="BY292" t="s">
        <v>331</v>
      </c>
      <c r="BZ292" t="s">
        <v>2068</v>
      </c>
      <c r="CE292" s="7">
        <f>VLOOKUP(BY292,[1]flawdatabase_16in!$1:$1048576,7,0)</f>
        <v>34.6</v>
      </c>
      <c r="CF292" s="7">
        <f>VLOOKUP(BY292,[1]flawdatabase_16in!$1:$1048576,8,0)</f>
        <v>40</v>
      </c>
      <c r="CG292" s="7">
        <f>VLOOKUP(BY292,[1]flawdatabase_16in!$1:$1048576,9,0)</f>
        <v>0.8</v>
      </c>
      <c r="CH292" s="7">
        <f>VLOOKUP(BY292,[1]flawdatabase_16in!$1:$1048576,11,0)</f>
        <v>0</v>
      </c>
      <c r="CI292" s="7">
        <f>VLOOKUP(BY292,[1]flawdatabase_16in!$1:$1048576,10,0)</f>
        <v>0</v>
      </c>
    </row>
    <row r="293" hidden="1" spans="1:87">
      <c r="A293" s="4">
        <v>44181.4695949074</v>
      </c>
      <c r="B293" t="s">
        <v>78</v>
      </c>
      <c r="C293" s="4">
        <v>44181.4695949074</v>
      </c>
      <c r="D293" t="s">
        <v>79</v>
      </c>
      <c r="E293" t="s">
        <v>1946</v>
      </c>
      <c r="F293">
        <v>1</v>
      </c>
      <c r="G293">
        <v>1</v>
      </c>
      <c r="H293">
        <v>123</v>
      </c>
      <c r="I293">
        <v>5</v>
      </c>
      <c r="J293">
        <v>34.806</v>
      </c>
      <c r="K293">
        <v>34.94</v>
      </c>
      <c r="L293">
        <v>34.872</v>
      </c>
      <c r="M293">
        <v>17403</v>
      </c>
      <c r="N293">
        <v>17470</v>
      </c>
      <c r="O293">
        <v>17436</v>
      </c>
      <c r="P293">
        <v>1</v>
      </c>
      <c r="Q293">
        <v>3</v>
      </c>
      <c r="R293">
        <v>0</v>
      </c>
      <c r="S293">
        <v>0</v>
      </c>
      <c r="T293">
        <v>34.872</v>
      </c>
      <c r="U293">
        <v>3</v>
      </c>
      <c r="V293">
        <v>0</v>
      </c>
      <c r="W293">
        <v>0</v>
      </c>
      <c r="X293">
        <v>34.872</v>
      </c>
      <c r="Y293">
        <v>11</v>
      </c>
      <c r="Z293">
        <v>21</v>
      </c>
      <c r="AA293">
        <v>16</v>
      </c>
      <c r="AB293">
        <v>19.9</v>
      </c>
      <c r="AC293" s="6">
        <v>0.0270833333333333</v>
      </c>
      <c r="AD293">
        <v>1.6</v>
      </c>
      <c r="AE293">
        <v>12.8</v>
      </c>
      <c r="AF293">
        <v>7.9</v>
      </c>
      <c r="AG293">
        <v>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0.1</v>
      </c>
      <c r="AQ293">
        <v>36</v>
      </c>
      <c r="AR293">
        <v>24</v>
      </c>
      <c r="AS293">
        <v>18</v>
      </c>
      <c r="AT293">
        <v>0</v>
      </c>
      <c r="AU293">
        <v>94.8538055555555</v>
      </c>
      <c r="AV293">
        <v>15.759</v>
      </c>
      <c r="AW293">
        <v>17.525</v>
      </c>
      <c r="AX293">
        <v>154.169</v>
      </c>
      <c r="AY293">
        <v>117.125999999999</v>
      </c>
      <c r="AZ293">
        <v>60.875</v>
      </c>
      <c r="BA293">
        <v>2020.695989</v>
      </c>
      <c r="BB293">
        <v>1415.34470999999</v>
      </c>
      <c r="BC293">
        <v>493.122685</v>
      </c>
      <c r="BD293">
        <v>0.1</v>
      </c>
      <c r="BE293">
        <v>42.4</v>
      </c>
      <c r="BF293">
        <v>47.7</v>
      </c>
      <c r="BG293">
        <v>55.4895555555556</v>
      </c>
      <c r="BH293">
        <v>34.6062222222221</v>
      </c>
      <c r="BI293">
        <v>35.8506666666665</v>
      </c>
      <c r="BJ293">
        <v>330.185597619753</v>
      </c>
      <c r="BK293">
        <v>164.73562848395</v>
      </c>
      <c r="BL293">
        <v>166.284270459258</v>
      </c>
      <c r="BM293">
        <v>0.1</v>
      </c>
      <c r="BN293">
        <v>42.4</v>
      </c>
      <c r="BO293">
        <v>47.7</v>
      </c>
      <c r="BP293">
        <v>69.9076666666666</v>
      </c>
      <c r="BQ293">
        <v>46.391</v>
      </c>
      <c r="BR293">
        <v>47.991</v>
      </c>
      <c r="BS293">
        <v>534.807033977778</v>
      </c>
      <c r="BT293">
        <v>297.4427562</v>
      </c>
      <c r="BU293">
        <v>300.0027562</v>
      </c>
      <c r="BV293">
        <v>106.855428198382</v>
      </c>
      <c r="BW293">
        <v>1290.017</v>
      </c>
      <c r="BX293">
        <v>0</v>
      </c>
      <c r="BY293" t="s">
        <v>333</v>
      </c>
      <c r="BZ293" t="s">
        <v>2069</v>
      </c>
      <c r="CE293" s="7">
        <f>VLOOKUP(BY293,[1]flawdatabase_16in!$1:$1048576,7,0)</f>
        <v>20</v>
      </c>
      <c r="CF293" s="7">
        <f>VLOOKUP(BY293,[1]flawdatabase_16in!$1:$1048576,8,0)</f>
        <v>40</v>
      </c>
      <c r="CG293" s="7">
        <f>VLOOKUP(BY293,[1]flawdatabase_16in!$1:$1048576,9,0)</f>
        <v>0.8</v>
      </c>
      <c r="CH293" s="7">
        <f>VLOOKUP(BY293,[1]flawdatabase_16in!$1:$1048576,11,0)</f>
        <v>0</v>
      </c>
      <c r="CI293" s="7">
        <f>VLOOKUP(BY293,[1]flawdatabase_16in!$1:$1048576,10,0)</f>
        <v>0</v>
      </c>
    </row>
    <row r="294" hidden="1" spans="1:87">
      <c r="A294" s="4">
        <v>44181.4695949074</v>
      </c>
      <c r="B294" t="s">
        <v>78</v>
      </c>
      <c r="C294" s="4">
        <v>44181.4695949074</v>
      </c>
      <c r="D294" t="s">
        <v>79</v>
      </c>
      <c r="E294" t="s">
        <v>1946</v>
      </c>
      <c r="F294">
        <v>1</v>
      </c>
      <c r="G294">
        <v>1</v>
      </c>
      <c r="H294">
        <v>124</v>
      </c>
      <c r="I294">
        <v>5</v>
      </c>
      <c r="J294">
        <v>37.518</v>
      </c>
      <c r="K294">
        <v>37.712</v>
      </c>
      <c r="L294">
        <v>37.614</v>
      </c>
      <c r="M294">
        <v>18759</v>
      </c>
      <c r="N294">
        <v>18856</v>
      </c>
      <c r="O294">
        <v>18807</v>
      </c>
      <c r="P294">
        <v>1</v>
      </c>
      <c r="Q294">
        <v>3</v>
      </c>
      <c r="R294">
        <v>0</v>
      </c>
      <c r="S294">
        <v>0</v>
      </c>
      <c r="T294">
        <v>37.614</v>
      </c>
      <c r="U294">
        <v>3</v>
      </c>
      <c r="V294">
        <v>0</v>
      </c>
      <c r="W294">
        <v>0</v>
      </c>
      <c r="X294">
        <v>37.614</v>
      </c>
      <c r="Y294">
        <v>44</v>
      </c>
      <c r="Z294">
        <v>82</v>
      </c>
      <c r="AA294">
        <v>63</v>
      </c>
      <c r="AB294">
        <v>113.5</v>
      </c>
      <c r="AC294" s="6">
        <v>0.157638888888889</v>
      </c>
      <c r="AD294">
        <v>1.6</v>
      </c>
      <c r="AE294">
        <v>12.8</v>
      </c>
      <c r="AF294">
        <v>7.9</v>
      </c>
      <c r="AG294">
        <v>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0.1</v>
      </c>
      <c r="AQ294">
        <v>106</v>
      </c>
      <c r="AR294">
        <v>20</v>
      </c>
      <c r="AS294">
        <v>16</v>
      </c>
      <c r="AT294">
        <v>0</v>
      </c>
      <c r="AU294">
        <v>98.6118055555555</v>
      </c>
      <c r="AV294">
        <v>196.893140625</v>
      </c>
      <c r="AW294">
        <v>198.635140625</v>
      </c>
      <c r="AX294">
        <v>2418.27892858886</v>
      </c>
      <c r="AY294">
        <v>1025.82657226562</v>
      </c>
      <c r="AZ294">
        <v>699.145787109375</v>
      </c>
      <c r="BA294">
        <v>317446.146812371</v>
      </c>
      <c r="BB294">
        <v>138731.623880467</v>
      </c>
      <c r="BC294">
        <v>76259.0878253768</v>
      </c>
      <c r="BD294">
        <v>0.1</v>
      </c>
      <c r="BE294">
        <v>127.2</v>
      </c>
      <c r="BF294">
        <v>58.3</v>
      </c>
      <c r="BG294">
        <v>2508.98861979166</v>
      </c>
      <c r="BH294">
        <v>1814.17195312499</v>
      </c>
      <c r="BI294">
        <v>705.121953125</v>
      </c>
      <c r="BJ294">
        <v>298686.921074618</v>
      </c>
      <c r="BK294">
        <v>206344.21747566</v>
      </c>
      <c r="BL294">
        <v>51689.6061944104</v>
      </c>
      <c r="BM294">
        <v>0.1</v>
      </c>
      <c r="BN294">
        <v>127.2</v>
      </c>
      <c r="BO294">
        <v>58.3</v>
      </c>
      <c r="BP294">
        <v>2893.2220859375</v>
      </c>
      <c r="BQ294">
        <v>2108.95541927083</v>
      </c>
      <c r="BR294">
        <v>777.2720859375</v>
      </c>
      <c r="BS294">
        <v>398834.259839122</v>
      </c>
      <c r="BT294">
        <v>274073.173957351</v>
      </c>
      <c r="BU294">
        <v>62302.402417942</v>
      </c>
      <c r="BV294">
        <v>220.895866588974</v>
      </c>
      <c r="BW294">
        <v>40465.2323342691</v>
      </c>
      <c r="BX294">
        <v>0</v>
      </c>
      <c r="BY294" t="s">
        <v>365</v>
      </c>
      <c r="BZ294" t="s">
        <v>2070</v>
      </c>
      <c r="CE294" s="7">
        <f>VLOOKUP(BY294,[1]flawdatabase_16in!$1:$1048576,7,0)</f>
        <v>10</v>
      </c>
      <c r="CF294" s="7">
        <f>VLOOKUP(BY294,[1]flawdatabase_16in!$1:$1048576,8,0)</f>
        <v>60</v>
      </c>
      <c r="CG294" s="7">
        <f>VLOOKUP(BY294,[1]flawdatabase_16in!$1:$1048576,9,0)</f>
        <v>4</v>
      </c>
      <c r="CH294" s="7">
        <f>VLOOKUP(BY294,[1]flawdatabase_16in!$1:$1048576,11,0)</f>
        <v>1</v>
      </c>
      <c r="CI294" s="7">
        <f>VLOOKUP(BY294,[1]flawdatabase_16in!$1:$1048576,10,0)</f>
        <v>0</v>
      </c>
    </row>
    <row r="295" hidden="1" spans="1:87">
      <c r="A295" s="4">
        <v>44181.4695949074</v>
      </c>
      <c r="B295" t="s">
        <v>78</v>
      </c>
      <c r="C295" s="4">
        <v>44181.4695949074</v>
      </c>
      <c r="D295" t="s">
        <v>79</v>
      </c>
      <c r="E295" t="s">
        <v>1946</v>
      </c>
      <c r="F295">
        <v>1</v>
      </c>
      <c r="G295">
        <v>1</v>
      </c>
      <c r="H295">
        <v>125</v>
      </c>
      <c r="I295">
        <v>5</v>
      </c>
      <c r="J295">
        <v>37.802</v>
      </c>
      <c r="K295">
        <v>38.002</v>
      </c>
      <c r="L295">
        <v>37.902</v>
      </c>
      <c r="M295">
        <v>18901</v>
      </c>
      <c r="N295">
        <v>19001</v>
      </c>
      <c r="O295">
        <v>18951</v>
      </c>
      <c r="P295">
        <v>1</v>
      </c>
      <c r="Q295">
        <v>3</v>
      </c>
      <c r="R295">
        <v>0</v>
      </c>
      <c r="S295">
        <v>0</v>
      </c>
      <c r="T295">
        <v>37.902</v>
      </c>
      <c r="U295">
        <v>3</v>
      </c>
      <c r="V295">
        <v>0</v>
      </c>
      <c r="W295">
        <v>0</v>
      </c>
      <c r="X295">
        <v>37.902</v>
      </c>
      <c r="Y295">
        <v>46</v>
      </c>
      <c r="Z295">
        <v>75</v>
      </c>
      <c r="AA295">
        <v>60</v>
      </c>
      <c r="AB295">
        <v>107.4</v>
      </c>
      <c r="AC295" s="6">
        <v>0.148611111111111</v>
      </c>
      <c r="AD295">
        <v>1.6</v>
      </c>
      <c r="AE295">
        <v>12.8</v>
      </c>
      <c r="AF295">
        <v>7.9</v>
      </c>
      <c r="AG295">
        <v>3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0.1</v>
      </c>
      <c r="AQ295">
        <v>102</v>
      </c>
      <c r="AR295">
        <v>28</v>
      </c>
      <c r="AS295">
        <v>24</v>
      </c>
      <c r="AT295">
        <v>0</v>
      </c>
      <c r="AU295">
        <v>90.8608055555555</v>
      </c>
      <c r="AV295">
        <v>126.529</v>
      </c>
      <c r="AW295">
        <v>127.282999999999</v>
      </c>
      <c r="AX295">
        <v>2290.371828125</v>
      </c>
      <c r="AY295">
        <v>1146.55820312499</v>
      </c>
      <c r="AZ295">
        <v>791.758078124999</v>
      </c>
      <c r="BA295">
        <v>245177.105794132</v>
      </c>
      <c r="BB295">
        <v>113585.12548128</v>
      </c>
      <c r="BC295">
        <v>61302.3439073547</v>
      </c>
      <c r="BD295">
        <v>0.1</v>
      </c>
      <c r="BE295">
        <v>111.3</v>
      </c>
      <c r="BF295">
        <v>53</v>
      </c>
      <c r="BG295">
        <v>1418.78</v>
      </c>
      <c r="BH295">
        <v>1032.00499999999</v>
      </c>
      <c r="BI295">
        <v>305.855</v>
      </c>
      <c r="BJ295">
        <v>98520.3842688888</v>
      </c>
      <c r="BK295">
        <v>67348.1665049999</v>
      </c>
      <c r="BL295">
        <v>11098.206505</v>
      </c>
      <c r="BM295">
        <v>0.1</v>
      </c>
      <c r="BN295">
        <v>111.3</v>
      </c>
      <c r="BO295">
        <v>58.3</v>
      </c>
      <c r="BP295">
        <v>1850.74533333333</v>
      </c>
      <c r="BQ295">
        <v>1344.41199999999</v>
      </c>
      <c r="BR295">
        <v>507.712</v>
      </c>
      <c r="BS295">
        <v>164882.977926577</v>
      </c>
      <c r="BT295">
        <v>113572.447793244</v>
      </c>
      <c r="BU295">
        <v>27276.4784376889</v>
      </c>
      <c r="BV295">
        <v>134.02466398956</v>
      </c>
      <c r="BW295">
        <v>35139.087671875</v>
      </c>
      <c r="BX295">
        <v>0</v>
      </c>
      <c r="BY295" t="s">
        <v>367</v>
      </c>
      <c r="BZ295" t="s">
        <v>2071</v>
      </c>
      <c r="CE295" s="7">
        <f>VLOOKUP(BY295,[1]flawdatabase_16in!$1:$1048576,7,0)</f>
        <v>20</v>
      </c>
      <c r="CF295" s="7">
        <f>VLOOKUP(BY295,[1]flawdatabase_16in!$1:$1048576,8,0)</f>
        <v>60</v>
      </c>
      <c r="CG295" s="7">
        <f>VLOOKUP(BY295,[1]flawdatabase_16in!$1:$1048576,9,0)</f>
        <v>4</v>
      </c>
      <c r="CH295" s="7">
        <f>VLOOKUP(BY295,[1]flawdatabase_16in!$1:$1048576,11,0)</f>
        <v>1</v>
      </c>
      <c r="CI295" s="7">
        <f>VLOOKUP(BY295,[1]flawdatabase_16in!$1:$1048576,10,0)</f>
        <v>0</v>
      </c>
    </row>
    <row r="296" hidden="1" spans="1:87">
      <c r="A296" s="4">
        <v>44181.4695949074</v>
      </c>
      <c r="B296" t="s">
        <v>78</v>
      </c>
      <c r="C296" s="4">
        <v>44181.4695949074</v>
      </c>
      <c r="D296" t="s">
        <v>79</v>
      </c>
      <c r="E296" t="s">
        <v>1946</v>
      </c>
      <c r="F296">
        <v>1</v>
      </c>
      <c r="G296">
        <v>1</v>
      </c>
      <c r="H296">
        <v>126</v>
      </c>
      <c r="I296">
        <v>5</v>
      </c>
      <c r="J296">
        <v>37.222</v>
      </c>
      <c r="K296">
        <v>37.412</v>
      </c>
      <c r="L296">
        <v>37.316</v>
      </c>
      <c r="M296">
        <v>18611</v>
      </c>
      <c r="N296">
        <v>18706</v>
      </c>
      <c r="O296">
        <v>18658</v>
      </c>
      <c r="P296">
        <v>1</v>
      </c>
      <c r="Q296">
        <v>3</v>
      </c>
      <c r="R296">
        <v>0</v>
      </c>
      <c r="S296">
        <v>0</v>
      </c>
      <c r="T296">
        <v>37.316</v>
      </c>
      <c r="U296">
        <v>3</v>
      </c>
      <c r="V296">
        <v>0</v>
      </c>
      <c r="W296">
        <v>0</v>
      </c>
      <c r="X296">
        <v>37.316</v>
      </c>
      <c r="Y296">
        <v>44</v>
      </c>
      <c r="Z296">
        <v>73</v>
      </c>
      <c r="AA296">
        <v>58</v>
      </c>
      <c r="AB296">
        <v>103.5</v>
      </c>
      <c r="AC296" s="6">
        <v>0.14375</v>
      </c>
      <c r="AD296">
        <v>1.6</v>
      </c>
      <c r="AE296">
        <v>12.8</v>
      </c>
      <c r="AF296">
        <v>7.9</v>
      </c>
      <c r="AG296">
        <v>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0.1</v>
      </c>
      <c r="AQ296">
        <v>82</v>
      </c>
      <c r="AR296">
        <v>74</v>
      </c>
      <c r="AS296">
        <v>66</v>
      </c>
      <c r="AT296">
        <v>52</v>
      </c>
      <c r="AU296">
        <v>80.4888055555555</v>
      </c>
      <c r="AV296">
        <v>72.7579999999999</v>
      </c>
      <c r="AW296">
        <v>76.243</v>
      </c>
      <c r="AX296">
        <v>2123.68124999999</v>
      </c>
      <c r="AY296">
        <v>1986.50224999999</v>
      </c>
      <c r="AZ296">
        <v>870.907499999999</v>
      </c>
      <c r="BA296">
        <v>127746.179240062</v>
      </c>
      <c r="BB296">
        <v>116178.877966562</v>
      </c>
      <c r="BC296">
        <v>26872.6091162499</v>
      </c>
      <c r="BD296">
        <v>0.1</v>
      </c>
      <c r="BE296">
        <v>100.7</v>
      </c>
      <c r="BF296">
        <v>47.7</v>
      </c>
      <c r="BG296">
        <v>612.604</v>
      </c>
      <c r="BH296">
        <v>418.778999999999</v>
      </c>
      <c r="BI296">
        <v>140.712333333333</v>
      </c>
      <c r="BJ296">
        <v>17901.3577654222</v>
      </c>
      <c r="BK296">
        <v>11946.7335904222</v>
      </c>
      <c r="BL296">
        <v>2450.48081264443</v>
      </c>
      <c r="BM296">
        <v>0.1</v>
      </c>
      <c r="BN296">
        <v>106</v>
      </c>
      <c r="BO296">
        <v>47.7</v>
      </c>
      <c r="BP296">
        <v>823.416222222221</v>
      </c>
      <c r="BQ296">
        <v>628.077333333333</v>
      </c>
      <c r="BR296">
        <v>199.410666666666</v>
      </c>
      <c r="BS296">
        <v>36006.2087810271</v>
      </c>
      <c r="BT296">
        <v>26767.4747205333</v>
      </c>
      <c r="BU296">
        <v>4964.17716497777</v>
      </c>
      <c r="BV296">
        <v>237.040834360425</v>
      </c>
      <c r="BW296">
        <v>28692.1800833333</v>
      </c>
      <c r="BX296">
        <v>0</v>
      </c>
      <c r="BY296" t="s">
        <v>363</v>
      </c>
      <c r="BZ296" t="s">
        <v>2072</v>
      </c>
      <c r="CE296" s="7">
        <f>VLOOKUP(BY296,[1]flawdatabase_16in!$1:$1048576,7,0)</f>
        <v>60</v>
      </c>
      <c r="CF296" s="7">
        <f>VLOOKUP(BY296,[1]flawdatabase_16in!$1:$1048576,8,0)</f>
        <v>60</v>
      </c>
      <c r="CG296" s="7">
        <f>VLOOKUP(BY296,[1]flawdatabase_16in!$1:$1048576,9,0)</f>
        <v>2.4</v>
      </c>
      <c r="CH296" s="7">
        <f>VLOOKUP(BY296,[1]flawdatabase_16in!$1:$1048576,11,0)</f>
        <v>1</v>
      </c>
      <c r="CI296" s="7">
        <f>VLOOKUP(BY296,[1]flawdatabase_16in!$1:$1048576,10,0)</f>
        <v>0</v>
      </c>
    </row>
    <row r="297" hidden="1" spans="1:87">
      <c r="A297" s="4">
        <v>44181.4695949074</v>
      </c>
      <c r="B297" t="s">
        <v>78</v>
      </c>
      <c r="C297" s="4">
        <v>44181.4695949074</v>
      </c>
      <c r="D297" t="s">
        <v>79</v>
      </c>
      <c r="E297" t="s">
        <v>1946</v>
      </c>
      <c r="F297">
        <v>1</v>
      </c>
      <c r="G297">
        <v>1</v>
      </c>
      <c r="H297">
        <v>127</v>
      </c>
      <c r="I297">
        <v>5</v>
      </c>
      <c r="J297">
        <v>36.928</v>
      </c>
      <c r="K297">
        <v>37.102</v>
      </c>
      <c r="L297">
        <v>37.014</v>
      </c>
      <c r="M297">
        <v>18464</v>
      </c>
      <c r="N297">
        <v>18551</v>
      </c>
      <c r="O297">
        <v>18507</v>
      </c>
      <c r="P297">
        <v>1</v>
      </c>
      <c r="Q297">
        <v>3</v>
      </c>
      <c r="R297">
        <v>0</v>
      </c>
      <c r="S297">
        <v>0</v>
      </c>
      <c r="T297">
        <v>37.014</v>
      </c>
      <c r="U297">
        <v>3</v>
      </c>
      <c r="V297">
        <v>0</v>
      </c>
      <c r="W297">
        <v>0</v>
      </c>
      <c r="X297">
        <v>37.014</v>
      </c>
      <c r="Y297">
        <v>47</v>
      </c>
      <c r="Z297">
        <v>72</v>
      </c>
      <c r="AA297">
        <v>59</v>
      </c>
      <c r="AB297">
        <v>105.5</v>
      </c>
      <c r="AC297" s="6">
        <v>0.146527777777778</v>
      </c>
      <c r="AD297">
        <v>1.6</v>
      </c>
      <c r="AE297">
        <v>12.8</v>
      </c>
      <c r="AF297">
        <v>7.9</v>
      </c>
      <c r="AG297">
        <v>3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0.1</v>
      </c>
      <c r="AQ297">
        <v>62</v>
      </c>
      <c r="AR297">
        <v>52</v>
      </c>
      <c r="AS297">
        <v>46</v>
      </c>
      <c r="AT297">
        <v>32</v>
      </c>
      <c r="AU297">
        <v>81.8593055555555</v>
      </c>
      <c r="AV297">
        <v>75.5079999999999</v>
      </c>
      <c r="AW297">
        <v>74.2429999999999</v>
      </c>
      <c r="AX297">
        <v>1636.149</v>
      </c>
      <c r="AY297">
        <v>1416.20399999999</v>
      </c>
      <c r="AZ297">
        <v>832.643499999999</v>
      </c>
      <c r="BA297">
        <v>107206.421498499</v>
      </c>
      <c r="BB297">
        <v>85090.2872034999</v>
      </c>
      <c r="BC297">
        <v>32454.6231202499</v>
      </c>
      <c r="BD297">
        <v>0.1</v>
      </c>
      <c r="BE297">
        <v>90.1</v>
      </c>
      <c r="BF297">
        <v>47.7</v>
      </c>
      <c r="BG297">
        <v>550.035555555555</v>
      </c>
      <c r="BH297">
        <v>381.196666666666</v>
      </c>
      <c r="BI297">
        <v>155.129999999999</v>
      </c>
      <c r="BJ297">
        <v>16298.698062716</v>
      </c>
      <c r="BK297">
        <v>10819.0684022222</v>
      </c>
      <c r="BL297">
        <v>2968.40617999999</v>
      </c>
      <c r="BM297">
        <v>0.1</v>
      </c>
      <c r="BN297">
        <v>100.7</v>
      </c>
      <c r="BO297">
        <v>47.7</v>
      </c>
      <c r="BP297">
        <v>771.293888888888</v>
      </c>
      <c r="BQ297">
        <v>592.488333333333</v>
      </c>
      <c r="BR297">
        <v>196.388333333333</v>
      </c>
      <c r="BS297">
        <v>32624.4342210493</v>
      </c>
      <c r="BT297">
        <v>24450.7380605555</v>
      </c>
      <c r="BU297">
        <v>4814.63594944444</v>
      </c>
      <c r="BV297">
        <v>190.977977352655</v>
      </c>
      <c r="BW297">
        <v>23294.5640416666</v>
      </c>
      <c r="BX297">
        <v>0</v>
      </c>
      <c r="BY297" t="s">
        <v>361</v>
      </c>
      <c r="BZ297" t="s">
        <v>2073</v>
      </c>
      <c r="CE297" s="7">
        <f>VLOOKUP(BY297,[1]flawdatabase_16in!$1:$1048576,7,0)</f>
        <v>40</v>
      </c>
      <c r="CF297" s="7">
        <f>VLOOKUP(BY297,[1]flawdatabase_16in!$1:$1048576,8,0)</f>
        <v>60</v>
      </c>
      <c r="CG297" s="7">
        <f>VLOOKUP(BY297,[1]flawdatabase_16in!$1:$1048576,9,0)</f>
        <v>2.4</v>
      </c>
      <c r="CH297" s="7">
        <f>VLOOKUP(BY297,[1]flawdatabase_16in!$1:$1048576,11,0)</f>
        <v>1</v>
      </c>
      <c r="CI297" s="7">
        <f>VLOOKUP(BY297,[1]flawdatabase_16in!$1:$1048576,10,0)</f>
        <v>0</v>
      </c>
    </row>
    <row r="298" hidden="1" spans="1:87">
      <c r="A298" s="4">
        <v>44181.4695949074</v>
      </c>
      <c r="B298" t="s">
        <v>78</v>
      </c>
      <c r="C298" s="4">
        <v>44181.4695949074</v>
      </c>
      <c r="D298" t="s">
        <v>79</v>
      </c>
      <c r="E298" t="s">
        <v>1946</v>
      </c>
      <c r="F298">
        <v>1</v>
      </c>
      <c r="G298">
        <v>1</v>
      </c>
      <c r="H298">
        <v>128</v>
      </c>
      <c r="I298">
        <v>5</v>
      </c>
      <c r="J298">
        <v>36.634</v>
      </c>
      <c r="K298">
        <v>36.778</v>
      </c>
      <c r="L298">
        <v>36.706</v>
      </c>
      <c r="M298">
        <v>18317</v>
      </c>
      <c r="N298">
        <v>18389</v>
      </c>
      <c r="O298">
        <v>18353</v>
      </c>
      <c r="P298">
        <v>1</v>
      </c>
      <c r="Q298">
        <v>3</v>
      </c>
      <c r="R298">
        <v>0</v>
      </c>
      <c r="S298">
        <v>0</v>
      </c>
      <c r="T298">
        <v>36.706</v>
      </c>
      <c r="U298">
        <v>3</v>
      </c>
      <c r="V298">
        <v>0</v>
      </c>
      <c r="W298">
        <v>0</v>
      </c>
      <c r="X298">
        <v>36.706</v>
      </c>
      <c r="Y298">
        <v>46</v>
      </c>
      <c r="Z298">
        <v>73</v>
      </c>
      <c r="AA298">
        <v>59</v>
      </c>
      <c r="AB298">
        <v>105.6</v>
      </c>
      <c r="AC298" s="6">
        <v>0.146527777777778</v>
      </c>
      <c r="AD298">
        <v>1.6</v>
      </c>
      <c r="AE298">
        <v>12.8</v>
      </c>
      <c r="AF298">
        <v>7.9</v>
      </c>
      <c r="AG298">
        <v>3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0.1</v>
      </c>
      <c r="AQ298">
        <v>40</v>
      </c>
      <c r="AR298">
        <v>34</v>
      </c>
      <c r="AS298">
        <v>26</v>
      </c>
      <c r="AT298">
        <v>0</v>
      </c>
      <c r="AU298">
        <v>83.8548055555555</v>
      </c>
      <c r="AV298">
        <v>96.258</v>
      </c>
      <c r="AW298">
        <v>101.52</v>
      </c>
      <c r="AX298">
        <v>1181.2420625</v>
      </c>
      <c r="AY298">
        <v>1066.26706249999</v>
      </c>
      <c r="AZ298">
        <v>626.179124999999</v>
      </c>
      <c r="BA298">
        <v>97461.9673861132</v>
      </c>
      <c r="BB298">
        <v>83992.7119873632</v>
      </c>
      <c r="BC298">
        <v>35212.9940579531</v>
      </c>
      <c r="BD298">
        <v>0.1</v>
      </c>
      <c r="BE298">
        <v>106</v>
      </c>
      <c r="BF298">
        <v>53</v>
      </c>
      <c r="BG298">
        <v>861.640333333333</v>
      </c>
      <c r="BH298">
        <v>634.865333333332</v>
      </c>
      <c r="BI298">
        <v>207.732</v>
      </c>
      <c r="BJ298">
        <v>36949.9676709111</v>
      </c>
      <c r="BK298">
        <v>26436.5807292444</v>
      </c>
      <c r="BL298">
        <v>5013.1406848</v>
      </c>
      <c r="BM298">
        <v>0.1</v>
      </c>
      <c r="BN298">
        <v>106</v>
      </c>
      <c r="BO298">
        <v>53</v>
      </c>
      <c r="BP298">
        <v>1159.138</v>
      </c>
      <c r="BQ298">
        <v>830.204666666666</v>
      </c>
      <c r="BR298">
        <v>258.888</v>
      </c>
      <c r="BS298">
        <v>67704.2438888</v>
      </c>
      <c r="BT298">
        <v>45489.9527554666</v>
      </c>
      <c r="BU298">
        <v>7885.92221102222</v>
      </c>
      <c r="BV298">
        <v>133.782232528734</v>
      </c>
      <c r="BW298">
        <v>19948.0502708333</v>
      </c>
      <c r="BX298">
        <v>0</v>
      </c>
      <c r="BY298" t="s">
        <v>359</v>
      </c>
      <c r="BZ298" t="s">
        <v>2074</v>
      </c>
      <c r="CE298" s="7">
        <f>VLOOKUP(BY298,[1]flawdatabase_16in!$1:$1048576,7,0)</f>
        <v>20</v>
      </c>
      <c r="CF298" s="7">
        <f>VLOOKUP(BY298,[1]flawdatabase_16in!$1:$1048576,8,0)</f>
        <v>60</v>
      </c>
      <c r="CG298" s="7">
        <f>VLOOKUP(BY298,[1]flawdatabase_16in!$1:$1048576,9,0)</f>
        <v>2.4</v>
      </c>
      <c r="CH298" s="7">
        <f>VLOOKUP(BY298,[1]flawdatabase_16in!$1:$1048576,11,0)</f>
        <v>1</v>
      </c>
      <c r="CI298" s="7">
        <f>VLOOKUP(BY298,[1]flawdatabase_16in!$1:$1048576,10,0)</f>
        <v>0</v>
      </c>
    </row>
    <row r="299" hidden="1" spans="1:87">
      <c r="A299" s="4">
        <v>44181.4695949074</v>
      </c>
      <c r="B299" t="s">
        <v>78</v>
      </c>
      <c r="C299" s="4">
        <v>44181.4695949074</v>
      </c>
      <c r="D299" t="s">
        <v>79</v>
      </c>
      <c r="E299" t="s">
        <v>1946</v>
      </c>
      <c r="F299">
        <v>1</v>
      </c>
      <c r="G299">
        <v>1</v>
      </c>
      <c r="H299">
        <v>129</v>
      </c>
      <c r="I299">
        <v>5</v>
      </c>
      <c r="J299">
        <v>36.306</v>
      </c>
      <c r="K299">
        <v>36.492</v>
      </c>
      <c r="L299">
        <v>36.398</v>
      </c>
      <c r="M299">
        <v>18153</v>
      </c>
      <c r="N299">
        <v>18246</v>
      </c>
      <c r="O299">
        <v>18199</v>
      </c>
      <c r="P299">
        <v>1</v>
      </c>
      <c r="Q299">
        <v>3</v>
      </c>
      <c r="R299">
        <v>0</v>
      </c>
      <c r="S299">
        <v>0</v>
      </c>
      <c r="T299">
        <v>36.398</v>
      </c>
      <c r="U299">
        <v>3</v>
      </c>
      <c r="V299">
        <v>0</v>
      </c>
      <c r="W299">
        <v>0</v>
      </c>
      <c r="X299">
        <v>36.398</v>
      </c>
      <c r="Y299">
        <v>48</v>
      </c>
      <c r="Z299">
        <v>72</v>
      </c>
      <c r="AA299">
        <v>60</v>
      </c>
      <c r="AB299">
        <v>107.7</v>
      </c>
      <c r="AC299" s="6">
        <v>0.149305555555556</v>
      </c>
      <c r="AD299">
        <v>1.6</v>
      </c>
      <c r="AE299">
        <v>12.8</v>
      </c>
      <c r="AF299">
        <v>7.9</v>
      </c>
      <c r="AG299">
        <v>3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0.1</v>
      </c>
      <c r="AQ299">
        <v>34</v>
      </c>
      <c r="AR299">
        <v>24</v>
      </c>
      <c r="AS299">
        <v>16</v>
      </c>
      <c r="AT299">
        <v>0</v>
      </c>
      <c r="AU299">
        <v>89.3588055555555</v>
      </c>
      <c r="AV299">
        <v>108.758999999999</v>
      </c>
      <c r="AW299">
        <v>111.036999999999</v>
      </c>
      <c r="AX299">
        <v>777.20325</v>
      </c>
      <c r="AY299">
        <v>725.64325</v>
      </c>
      <c r="AZ299">
        <v>357.235874999999</v>
      </c>
      <c r="BA299">
        <v>62099.6032732812</v>
      </c>
      <c r="BB299">
        <v>57572.8317682812</v>
      </c>
      <c r="BC299">
        <v>19784.8357325156</v>
      </c>
      <c r="BD299">
        <v>0.1</v>
      </c>
      <c r="BE299">
        <v>84.8</v>
      </c>
      <c r="BF299">
        <v>47.7</v>
      </c>
      <c r="BG299">
        <v>911.911666666666</v>
      </c>
      <c r="BH299">
        <v>641.411666666666</v>
      </c>
      <c r="BI299">
        <v>275.811666666666</v>
      </c>
      <c r="BJ299">
        <v>48784.2230161111</v>
      </c>
      <c r="BK299">
        <v>32979.8717383333</v>
      </c>
      <c r="BL299">
        <v>9560.88768277777</v>
      </c>
      <c r="BM299">
        <v>0.1</v>
      </c>
      <c r="BN299">
        <v>90.1</v>
      </c>
      <c r="BO299">
        <v>47.7</v>
      </c>
      <c r="BP299">
        <v>1040.48144444444</v>
      </c>
      <c r="BQ299">
        <v>790.570333333333</v>
      </c>
      <c r="BR299">
        <v>301.053666666666</v>
      </c>
      <c r="BS299">
        <v>64670.7899468864</v>
      </c>
      <c r="BT299">
        <v>48098.5581271333</v>
      </c>
      <c r="BU299">
        <v>11532.5016382444</v>
      </c>
      <c r="BV299">
        <v>59.8869387659523</v>
      </c>
      <c r="BW299">
        <v>13047.5141458333</v>
      </c>
      <c r="BX299">
        <v>0</v>
      </c>
      <c r="BY299" t="s">
        <v>357</v>
      </c>
      <c r="BZ299" t="s">
        <v>2075</v>
      </c>
      <c r="CE299" s="7">
        <f>VLOOKUP(BY299,[1]flawdatabase_16in!$1:$1048576,7,0)</f>
        <v>10</v>
      </c>
      <c r="CF299" s="7">
        <f>VLOOKUP(BY299,[1]flawdatabase_16in!$1:$1048576,8,0)</f>
        <v>60</v>
      </c>
      <c r="CG299" s="7">
        <f>VLOOKUP(BY299,[1]flawdatabase_16in!$1:$1048576,9,0)</f>
        <v>2.3</v>
      </c>
      <c r="CH299" s="7">
        <f>VLOOKUP(BY299,[1]flawdatabase_16in!$1:$1048576,11,0)</f>
        <v>1</v>
      </c>
      <c r="CI299" s="7">
        <f>VLOOKUP(BY299,[1]flawdatabase_16in!$1:$1048576,10,0)</f>
        <v>0</v>
      </c>
    </row>
    <row r="300" hidden="1" spans="1:87">
      <c r="A300" s="4">
        <v>44181.4695949074</v>
      </c>
      <c r="B300" t="s">
        <v>78</v>
      </c>
      <c r="C300" s="4">
        <v>44181.4695949074</v>
      </c>
      <c r="D300" t="s">
        <v>79</v>
      </c>
      <c r="E300" t="s">
        <v>1946</v>
      </c>
      <c r="F300">
        <v>1</v>
      </c>
      <c r="G300">
        <v>1</v>
      </c>
      <c r="H300">
        <v>130</v>
      </c>
      <c r="I300">
        <v>5</v>
      </c>
      <c r="J300">
        <v>36.008</v>
      </c>
      <c r="K300">
        <v>36.168</v>
      </c>
      <c r="L300">
        <v>36.088</v>
      </c>
      <c r="M300">
        <v>18004</v>
      </c>
      <c r="N300">
        <v>18084</v>
      </c>
      <c r="O300">
        <v>18044</v>
      </c>
      <c r="P300">
        <v>1</v>
      </c>
      <c r="Q300">
        <v>3</v>
      </c>
      <c r="R300">
        <v>0</v>
      </c>
      <c r="S300">
        <v>0</v>
      </c>
      <c r="T300">
        <v>36.088</v>
      </c>
      <c r="U300">
        <v>3</v>
      </c>
      <c r="V300">
        <v>0</v>
      </c>
      <c r="W300">
        <v>0</v>
      </c>
      <c r="X300">
        <v>36.088</v>
      </c>
      <c r="Y300">
        <v>47</v>
      </c>
      <c r="Z300">
        <v>70</v>
      </c>
      <c r="AA300">
        <v>58</v>
      </c>
      <c r="AB300">
        <v>103.7</v>
      </c>
      <c r="AC300" s="6">
        <v>0.14375</v>
      </c>
      <c r="AD300">
        <v>1.6</v>
      </c>
      <c r="AE300">
        <v>12.8</v>
      </c>
      <c r="AF300">
        <v>7.9</v>
      </c>
      <c r="AG300">
        <v>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0.1</v>
      </c>
      <c r="AQ300">
        <v>78</v>
      </c>
      <c r="AR300">
        <v>72</v>
      </c>
      <c r="AS300">
        <v>64</v>
      </c>
      <c r="AT300">
        <v>52</v>
      </c>
      <c r="AU300">
        <v>95.2393055555555</v>
      </c>
      <c r="AV300">
        <v>36.2559999999999</v>
      </c>
      <c r="AW300">
        <v>27.2429999999999</v>
      </c>
      <c r="AX300">
        <v>873.103499999999</v>
      </c>
      <c r="AY300">
        <v>773.4115</v>
      </c>
      <c r="AZ300">
        <v>468.743499999999</v>
      </c>
      <c r="BA300">
        <v>22774.2864472499</v>
      </c>
      <c r="BB300">
        <v>18651.55001225</v>
      </c>
      <c r="BC300">
        <v>7809.34349024999</v>
      </c>
      <c r="BD300">
        <v>0.1</v>
      </c>
      <c r="BE300">
        <v>84.8</v>
      </c>
      <c r="BF300">
        <v>53</v>
      </c>
      <c r="BG300">
        <v>290.578</v>
      </c>
      <c r="BH300">
        <v>211.244666666666</v>
      </c>
      <c r="BI300">
        <v>82.578</v>
      </c>
      <c r="BJ300">
        <v>4787.18805235555</v>
      </c>
      <c r="BK300">
        <v>3423.08256346665</v>
      </c>
      <c r="BL300">
        <v>779.933119022222</v>
      </c>
      <c r="BM300">
        <v>0.1</v>
      </c>
      <c r="BN300">
        <v>95.4</v>
      </c>
      <c r="BO300">
        <v>58.3</v>
      </c>
      <c r="BP300">
        <v>406.361444444444</v>
      </c>
      <c r="BQ300">
        <v>307.966999999999</v>
      </c>
      <c r="BR300">
        <v>128.616999999999</v>
      </c>
      <c r="BS300">
        <v>9050.14302273826</v>
      </c>
      <c r="BT300">
        <v>6671.45016224444</v>
      </c>
      <c r="BU300">
        <v>1718.18384002222</v>
      </c>
      <c r="BV300">
        <v>173.086947541917</v>
      </c>
      <c r="BW300">
        <v>10863.5739166666</v>
      </c>
      <c r="BX300">
        <v>0</v>
      </c>
      <c r="BY300" t="s">
        <v>355</v>
      </c>
      <c r="BZ300" t="s">
        <v>2076</v>
      </c>
      <c r="CE300" s="7">
        <f>VLOOKUP(BY300,[1]flawdatabase_16in!$1:$1048576,7,0)</f>
        <v>60</v>
      </c>
      <c r="CF300" s="7">
        <f>VLOOKUP(BY300,[1]flawdatabase_16in!$1:$1048576,8,0)</f>
        <v>60</v>
      </c>
      <c r="CG300" s="7">
        <f>VLOOKUP(BY300,[1]flawdatabase_16in!$1:$1048576,9,0)</f>
        <v>0.8</v>
      </c>
      <c r="CH300" s="7">
        <f>VLOOKUP(BY300,[1]flawdatabase_16in!$1:$1048576,11,0)</f>
        <v>1</v>
      </c>
      <c r="CI300" s="7">
        <f>VLOOKUP(BY300,[1]flawdatabase_16in!$1:$1048576,10,0)</f>
        <v>0</v>
      </c>
    </row>
    <row r="301" hidden="1" spans="1:87">
      <c r="A301" s="4">
        <v>44181.4695949074</v>
      </c>
      <c r="B301" t="s">
        <v>78</v>
      </c>
      <c r="C301" s="4">
        <v>44181.4695949074</v>
      </c>
      <c r="D301" t="s">
        <v>79</v>
      </c>
      <c r="E301" t="s">
        <v>1946</v>
      </c>
      <c r="F301">
        <v>1</v>
      </c>
      <c r="G301">
        <v>1</v>
      </c>
      <c r="H301">
        <v>131</v>
      </c>
      <c r="I301">
        <v>5</v>
      </c>
      <c r="J301">
        <v>35.71</v>
      </c>
      <c r="K301">
        <v>35.86</v>
      </c>
      <c r="L301">
        <v>35.784</v>
      </c>
      <c r="M301">
        <v>17855</v>
      </c>
      <c r="N301">
        <v>17930</v>
      </c>
      <c r="O301">
        <v>17892</v>
      </c>
      <c r="P301">
        <v>1</v>
      </c>
      <c r="Q301">
        <v>3</v>
      </c>
      <c r="R301">
        <v>0</v>
      </c>
      <c r="S301">
        <v>0</v>
      </c>
      <c r="T301">
        <v>35.784</v>
      </c>
      <c r="U301">
        <v>3</v>
      </c>
      <c r="V301">
        <v>0</v>
      </c>
      <c r="W301">
        <v>0</v>
      </c>
      <c r="X301">
        <v>35.784</v>
      </c>
      <c r="Y301">
        <v>50</v>
      </c>
      <c r="Z301">
        <v>67</v>
      </c>
      <c r="AA301">
        <v>58</v>
      </c>
      <c r="AB301">
        <v>103.8</v>
      </c>
      <c r="AC301" s="6">
        <v>0.14375</v>
      </c>
      <c r="AD301">
        <v>1.6</v>
      </c>
      <c r="AE301">
        <v>12.8</v>
      </c>
      <c r="AF301">
        <v>7.9</v>
      </c>
      <c r="AG301">
        <v>3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0.1</v>
      </c>
      <c r="AQ301">
        <v>56</v>
      </c>
      <c r="AR301">
        <v>48</v>
      </c>
      <c r="AS301">
        <v>44</v>
      </c>
      <c r="AT301">
        <v>32</v>
      </c>
      <c r="AU301">
        <v>96.6098055555555</v>
      </c>
      <c r="AV301">
        <v>23.0069999999999</v>
      </c>
      <c r="AW301">
        <v>17.745</v>
      </c>
      <c r="AX301">
        <v>449.85</v>
      </c>
      <c r="AY301">
        <v>375.891999999999</v>
      </c>
      <c r="AZ301">
        <v>237.782</v>
      </c>
      <c r="BA301">
        <v>8627.529362</v>
      </c>
      <c r="BB301">
        <v>6360.10678799999</v>
      </c>
      <c r="BC301">
        <v>2764.00664</v>
      </c>
      <c r="BD301">
        <v>0.1</v>
      </c>
      <c r="BE301">
        <v>63.6</v>
      </c>
      <c r="BF301">
        <v>79.5</v>
      </c>
      <c r="BG301">
        <v>133.848666666666</v>
      </c>
      <c r="BH301">
        <v>86.532</v>
      </c>
      <c r="BI301">
        <v>120.415333333333</v>
      </c>
      <c r="BJ301">
        <v>1167.46552702222</v>
      </c>
      <c r="BK301">
        <v>720.889471466666</v>
      </c>
      <c r="BL301">
        <v>1116.66274924444</v>
      </c>
      <c r="BM301">
        <v>0.1</v>
      </c>
      <c r="BN301">
        <v>63.6</v>
      </c>
      <c r="BO301">
        <v>53</v>
      </c>
      <c r="BP301">
        <v>148.994333333333</v>
      </c>
      <c r="BQ301">
        <v>102.377666666666</v>
      </c>
      <c r="BR301">
        <v>60.9776666666666</v>
      </c>
      <c r="BS301">
        <v>1581.76413086666</v>
      </c>
      <c r="BT301">
        <v>1005.3624642</v>
      </c>
      <c r="BU301">
        <v>417.794008644444</v>
      </c>
      <c r="BV301">
        <v>115.676338098424</v>
      </c>
      <c r="BW301">
        <v>5545.582</v>
      </c>
      <c r="BX301">
        <v>0</v>
      </c>
      <c r="BY301" t="s">
        <v>417</v>
      </c>
      <c r="BZ301" t="s">
        <v>2077</v>
      </c>
      <c r="CE301" s="7">
        <f>VLOOKUP(BY301,[1]flawdatabase_16in!$1:$1048576,7,0)</f>
        <v>40</v>
      </c>
      <c r="CF301" s="7">
        <f>VLOOKUP(BY301,[1]flawdatabase_16in!$1:$1048576,8,0)</f>
        <v>60</v>
      </c>
      <c r="CG301" s="7">
        <f>VLOOKUP(BY301,[1]flawdatabase_16in!$1:$1048576,9,0)</f>
        <v>0.7</v>
      </c>
      <c r="CH301" s="7">
        <f>VLOOKUP(BY301,[1]flawdatabase_16in!$1:$1048576,11,0)</f>
        <v>1</v>
      </c>
      <c r="CI301" s="7">
        <f>VLOOKUP(BY301,[1]flawdatabase_16in!$1:$1048576,10,0)</f>
        <v>0</v>
      </c>
    </row>
    <row r="302" hidden="1" spans="1:87">
      <c r="A302" s="4">
        <v>44181.4695949074</v>
      </c>
      <c r="B302" t="s">
        <v>78</v>
      </c>
      <c r="C302" s="4">
        <v>44181.4695949074</v>
      </c>
      <c r="D302" t="s">
        <v>79</v>
      </c>
      <c r="E302" t="s">
        <v>1946</v>
      </c>
      <c r="F302">
        <v>1</v>
      </c>
      <c r="G302">
        <v>1</v>
      </c>
      <c r="H302">
        <v>132</v>
      </c>
      <c r="I302">
        <v>5</v>
      </c>
      <c r="J302">
        <v>34.814</v>
      </c>
      <c r="K302">
        <v>34.944</v>
      </c>
      <c r="L302">
        <v>34.878</v>
      </c>
      <c r="M302">
        <v>17407</v>
      </c>
      <c r="N302">
        <v>17472</v>
      </c>
      <c r="O302">
        <v>17439</v>
      </c>
      <c r="P302">
        <v>1</v>
      </c>
      <c r="Q302">
        <v>3</v>
      </c>
      <c r="R302">
        <v>0</v>
      </c>
      <c r="S302">
        <v>0</v>
      </c>
      <c r="T302">
        <v>34.878</v>
      </c>
      <c r="U302">
        <v>3</v>
      </c>
      <c r="V302">
        <v>0</v>
      </c>
      <c r="W302">
        <v>0</v>
      </c>
      <c r="X302">
        <v>34.878</v>
      </c>
      <c r="Y302">
        <v>49</v>
      </c>
      <c r="Z302">
        <v>73</v>
      </c>
      <c r="AA302">
        <v>61</v>
      </c>
      <c r="AB302">
        <v>109.9</v>
      </c>
      <c r="AC302" s="6">
        <v>0.152083333333333</v>
      </c>
      <c r="AD302">
        <v>1.6</v>
      </c>
      <c r="AE302">
        <v>12.8</v>
      </c>
      <c r="AF302">
        <v>7.9</v>
      </c>
      <c r="AG302">
        <v>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0.1</v>
      </c>
      <c r="AQ302">
        <v>42</v>
      </c>
      <c r="AR302">
        <v>30</v>
      </c>
      <c r="AS302">
        <v>24</v>
      </c>
      <c r="AT302">
        <v>0</v>
      </c>
      <c r="AU302">
        <v>91.1013055555555</v>
      </c>
      <c r="AV302">
        <v>41.762</v>
      </c>
      <c r="AW302">
        <v>44.0229999999999</v>
      </c>
      <c r="AX302">
        <v>469.122499999999</v>
      </c>
      <c r="AY302">
        <v>385.833499999999</v>
      </c>
      <c r="AZ302">
        <v>264.395999999999</v>
      </c>
      <c r="BA302">
        <v>16350.4109242499</v>
      </c>
      <c r="BB302">
        <v>12515.0601882499</v>
      </c>
      <c r="BC302">
        <v>6741.14341099999</v>
      </c>
      <c r="BD302">
        <v>0.1</v>
      </c>
      <c r="BE302">
        <v>90.1</v>
      </c>
      <c r="BF302">
        <v>58.3</v>
      </c>
      <c r="BG302">
        <v>404.698666666666</v>
      </c>
      <c r="BH302">
        <v>266.231999999999</v>
      </c>
      <c r="BI302">
        <v>105.881999999999</v>
      </c>
      <c r="BJ302">
        <v>8414.19188146667</v>
      </c>
      <c r="BK302">
        <v>5018.58432035555</v>
      </c>
      <c r="BL302">
        <v>1160.65842035555</v>
      </c>
      <c r="BM302">
        <v>0.1</v>
      </c>
      <c r="BN302">
        <v>90.1</v>
      </c>
      <c r="BO302">
        <v>58.3</v>
      </c>
      <c r="BP302">
        <v>518.973</v>
      </c>
      <c r="BQ302">
        <v>314.956333333333</v>
      </c>
      <c r="BR302">
        <v>117.106333333333</v>
      </c>
      <c r="BS302">
        <v>13893.7356991333</v>
      </c>
      <c r="BT302">
        <v>7119.07329913333</v>
      </c>
      <c r="BU302">
        <v>1466.64479913333</v>
      </c>
      <c r="BV302">
        <v>107.970429450854</v>
      </c>
      <c r="BW302">
        <v>7639.06583333333</v>
      </c>
      <c r="BX302">
        <v>0</v>
      </c>
      <c r="BY302" t="s">
        <v>353</v>
      </c>
      <c r="BZ302" t="s">
        <v>2078</v>
      </c>
      <c r="CE302" s="7">
        <f>VLOOKUP(BY302,[1]flawdatabase_16in!$1:$1048576,7,0)</f>
        <v>20</v>
      </c>
      <c r="CF302" s="7">
        <f>VLOOKUP(BY302,[1]flawdatabase_16in!$1:$1048576,8,0)</f>
        <v>60</v>
      </c>
      <c r="CG302" s="7">
        <f>VLOOKUP(BY302,[1]flawdatabase_16in!$1:$1048576,9,0)</f>
        <v>0.7</v>
      </c>
      <c r="CH302" s="7">
        <f>VLOOKUP(BY302,[1]flawdatabase_16in!$1:$1048576,11,0)</f>
        <v>1</v>
      </c>
      <c r="CI302" s="7">
        <f>VLOOKUP(BY302,[1]flawdatabase_16in!$1:$1048576,10,0)</f>
        <v>0</v>
      </c>
    </row>
    <row r="303" hidden="1" spans="1:87">
      <c r="A303" s="4">
        <v>44181.4695949074</v>
      </c>
      <c r="B303" t="s">
        <v>78</v>
      </c>
      <c r="C303" s="4">
        <v>44181.4695949074</v>
      </c>
      <c r="D303" t="s">
        <v>79</v>
      </c>
      <c r="E303" t="s">
        <v>1946</v>
      </c>
      <c r="F303">
        <v>1</v>
      </c>
      <c r="G303">
        <v>1</v>
      </c>
      <c r="H303">
        <v>133</v>
      </c>
      <c r="I303">
        <v>5</v>
      </c>
      <c r="J303">
        <v>34.514</v>
      </c>
      <c r="K303">
        <v>34.624</v>
      </c>
      <c r="L303">
        <v>34.568</v>
      </c>
      <c r="M303">
        <v>17257</v>
      </c>
      <c r="N303">
        <v>17312</v>
      </c>
      <c r="O303">
        <v>17284</v>
      </c>
      <c r="P303">
        <v>1</v>
      </c>
      <c r="Q303">
        <v>3</v>
      </c>
      <c r="R303">
        <v>0</v>
      </c>
      <c r="S303">
        <v>0</v>
      </c>
      <c r="T303">
        <v>34.568</v>
      </c>
      <c r="U303">
        <v>3</v>
      </c>
      <c r="V303">
        <v>0</v>
      </c>
      <c r="W303">
        <v>0</v>
      </c>
      <c r="X303">
        <v>34.568</v>
      </c>
      <c r="Y303">
        <v>52</v>
      </c>
      <c r="Z303">
        <v>69</v>
      </c>
      <c r="AA303">
        <v>60</v>
      </c>
      <c r="AB303">
        <v>107.9</v>
      </c>
      <c r="AC303" s="6">
        <v>0.149305555555556</v>
      </c>
      <c r="AD303">
        <v>1.6</v>
      </c>
      <c r="AE303">
        <v>12.8</v>
      </c>
      <c r="AF303">
        <v>7.9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0.1</v>
      </c>
      <c r="AQ303">
        <v>46</v>
      </c>
      <c r="AR303">
        <v>20</v>
      </c>
      <c r="AS303">
        <v>14</v>
      </c>
      <c r="AT303">
        <v>0</v>
      </c>
      <c r="AU303">
        <v>96.8508055555555</v>
      </c>
      <c r="AV303">
        <v>24.013</v>
      </c>
      <c r="AW303">
        <v>26.271</v>
      </c>
      <c r="AX303">
        <v>196.032999999999</v>
      </c>
      <c r="AY303">
        <v>139.506</v>
      </c>
      <c r="AZ303">
        <v>74.56</v>
      </c>
      <c r="BA303">
        <v>3496.16008099999</v>
      </c>
      <c r="BB303">
        <v>2503.755236</v>
      </c>
      <c r="BC303">
        <v>973.117281999999</v>
      </c>
      <c r="BD303">
        <v>0.1</v>
      </c>
      <c r="BE303">
        <v>63.6</v>
      </c>
      <c r="BF303">
        <v>58.3</v>
      </c>
      <c r="BG303">
        <v>204.381</v>
      </c>
      <c r="BH303">
        <v>144.781</v>
      </c>
      <c r="BI303">
        <v>86.5809999999999</v>
      </c>
      <c r="BJ303">
        <v>2837.73301664444</v>
      </c>
      <c r="BK303">
        <v>1973.91362775555</v>
      </c>
      <c r="BL303">
        <v>767.988194422221</v>
      </c>
      <c r="BM303">
        <v>0.1</v>
      </c>
      <c r="BN303">
        <v>63.6</v>
      </c>
      <c r="BO303">
        <v>58.3</v>
      </c>
      <c r="BP303">
        <v>212.837666666666</v>
      </c>
      <c r="BQ303">
        <v>147.621</v>
      </c>
      <c r="BR303">
        <v>73.771</v>
      </c>
      <c r="BS303">
        <v>3200.19265486666</v>
      </c>
      <c r="BT303">
        <v>2019.39137708888</v>
      </c>
      <c r="BU303">
        <v>604.547977088889</v>
      </c>
      <c r="BV303">
        <v>96.0058832067523</v>
      </c>
      <c r="BW303">
        <v>2424.85566666666</v>
      </c>
      <c r="BX303">
        <v>0</v>
      </c>
      <c r="BY303" t="s">
        <v>351</v>
      </c>
      <c r="BZ303" t="s">
        <v>2079</v>
      </c>
      <c r="CE303" s="7">
        <f>VLOOKUP(BY303,[1]flawdatabase_16in!$1:$1048576,7,0)</f>
        <v>10</v>
      </c>
      <c r="CF303" s="7">
        <f>VLOOKUP(BY303,[1]flawdatabase_16in!$1:$1048576,8,0)</f>
        <v>60</v>
      </c>
      <c r="CG303" s="7">
        <f>VLOOKUP(BY303,[1]flawdatabase_16in!$1:$1048576,9,0)</f>
        <v>0.7</v>
      </c>
      <c r="CH303" s="7">
        <f>VLOOKUP(BY303,[1]flawdatabase_16in!$1:$1048576,11,0)</f>
        <v>1</v>
      </c>
      <c r="CI303" s="7">
        <f>VLOOKUP(BY303,[1]flawdatabase_16in!$1:$1048576,10,0)</f>
        <v>0</v>
      </c>
    </row>
    <row r="304" hidden="1" spans="1:87">
      <c r="A304" s="4">
        <v>44181.4695949074</v>
      </c>
      <c r="B304" t="s">
        <v>78</v>
      </c>
      <c r="C304" s="4">
        <v>44181.4695949074</v>
      </c>
      <c r="D304" t="s">
        <v>79</v>
      </c>
      <c r="E304" t="s">
        <v>1946</v>
      </c>
      <c r="F304">
        <v>1</v>
      </c>
      <c r="G304">
        <v>1</v>
      </c>
      <c r="H304">
        <v>134</v>
      </c>
      <c r="I304">
        <v>5</v>
      </c>
      <c r="J304">
        <v>34.182</v>
      </c>
      <c r="K304">
        <v>34.35</v>
      </c>
      <c r="L304">
        <v>34.266</v>
      </c>
      <c r="M304">
        <v>17091</v>
      </c>
      <c r="N304">
        <v>17175</v>
      </c>
      <c r="O304">
        <v>17133</v>
      </c>
      <c r="P304">
        <v>1</v>
      </c>
      <c r="Q304">
        <v>3</v>
      </c>
      <c r="R304">
        <v>0</v>
      </c>
      <c r="S304">
        <v>0</v>
      </c>
      <c r="T304">
        <v>34.266</v>
      </c>
      <c r="U304">
        <v>3</v>
      </c>
      <c r="V304">
        <v>0</v>
      </c>
      <c r="W304">
        <v>0</v>
      </c>
      <c r="X304">
        <v>34.266</v>
      </c>
      <c r="Y304">
        <v>53</v>
      </c>
      <c r="Z304">
        <v>69</v>
      </c>
      <c r="AA304">
        <v>61</v>
      </c>
      <c r="AB304">
        <v>109.8</v>
      </c>
      <c r="AC304" s="6">
        <v>0.152083333333333</v>
      </c>
      <c r="AD304">
        <v>1.6</v>
      </c>
      <c r="AE304">
        <v>12.8</v>
      </c>
      <c r="AF304">
        <v>7.9</v>
      </c>
      <c r="AG304">
        <v>3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0.1</v>
      </c>
      <c r="AQ304">
        <v>74</v>
      </c>
      <c r="AR304">
        <v>68</v>
      </c>
      <c r="AS304">
        <v>62</v>
      </c>
      <c r="AT304">
        <v>44</v>
      </c>
      <c r="AU304">
        <v>95.9898055555555</v>
      </c>
      <c r="AV304">
        <v>11.0079999999999</v>
      </c>
      <c r="AW304">
        <v>10.743</v>
      </c>
      <c r="AX304">
        <v>305.362</v>
      </c>
      <c r="AY304">
        <v>283.399999999999</v>
      </c>
      <c r="AZ304">
        <v>167.214</v>
      </c>
      <c r="BA304">
        <v>2866.82781</v>
      </c>
      <c r="BB304">
        <v>2565.04256999999</v>
      </c>
      <c r="BC304">
        <v>994.598296000001</v>
      </c>
      <c r="BD304">
        <v>0.1</v>
      </c>
      <c r="BE304">
        <v>63.6</v>
      </c>
      <c r="BF304">
        <v>53</v>
      </c>
      <c r="BG304">
        <v>67.2016666666667</v>
      </c>
      <c r="BH304">
        <v>49.1183333333333</v>
      </c>
      <c r="BI304">
        <v>27.885</v>
      </c>
      <c r="BJ304">
        <v>298.502522777778</v>
      </c>
      <c r="BK304">
        <v>241.455578333333</v>
      </c>
      <c r="BL304">
        <v>86.5623005555556</v>
      </c>
      <c r="BM304">
        <v>0.1</v>
      </c>
      <c r="BN304">
        <v>58.3</v>
      </c>
      <c r="BO304">
        <v>53</v>
      </c>
      <c r="BP304">
        <v>83.4393333333333</v>
      </c>
      <c r="BQ304">
        <v>40.8226666666666</v>
      </c>
      <c r="BR304">
        <v>31.2893333333333</v>
      </c>
      <c r="BS304">
        <v>496.512802755555</v>
      </c>
      <c r="BT304">
        <v>176.2937472</v>
      </c>
      <c r="BU304">
        <v>113.796680533333</v>
      </c>
      <c r="BV304">
        <v>189.785051467843</v>
      </c>
      <c r="BW304">
        <v>2692.53599999999</v>
      </c>
      <c r="BX304">
        <v>0</v>
      </c>
      <c r="BY304" t="s">
        <v>323</v>
      </c>
      <c r="BZ304" t="s">
        <v>2080</v>
      </c>
      <c r="CE304" s="7">
        <f>VLOOKUP(BY304,[1]flawdatabase_16in!$1:$1048576,7,0)</f>
        <v>60</v>
      </c>
      <c r="CF304" s="7">
        <f>VLOOKUP(BY304,[1]flawdatabase_16in!$1:$1048576,8,0)</f>
        <v>60</v>
      </c>
      <c r="CG304" s="7">
        <f>VLOOKUP(BY304,[1]flawdatabase_16in!$1:$1048576,9,0)</f>
        <v>0.4</v>
      </c>
      <c r="CH304" s="7">
        <f>VLOOKUP(BY304,[1]flawdatabase_16in!$1:$1048576,11,0)</f>
        <v>1</v>
      </c>
      <c r="CI304" s="7">
        <f>VLOOKUP(BY304,[1]flawdatabase_16in!$1:$1048576,10,0)</f>
        <v>0</v>
      </c>
    </row>
    <row r="305" hidden="1" spans="1:87">
      <c r="A305" s="4">
        <v>44181.4695949074</v>
      </c>
      <c r="B305" t="s">
        <v>78</v>
      </c>
      <c r="C305" s="4">
        <v>44181.4695949074</v>
      </c>
      <c r="D305" t="s">
        <v>79</v>
      </c>
      <c r="E305" t="s">
        <v>1946</v>
      </c>
      <c r="F305">
        <v>1</v>
      </c>
      <c r="G305">
        <v>1</v>
      </c>
      <c r="H305">
        <v>135</v>
      </c>
      <c r="I305">
        <v>5</v>
      </c>
      <c r="J305">
        <v>33.9</v>
      </c>
      <c r="K305">
        <v>34.04</v>
      </c>
      <c r="L305">
        <v>33.97</v>
      </c>
      <c r="M305">
        <v>16950</v>
      </c>
      <c r="N305">
        <v>17020</v>
      </c>
      <c r="O305">
        <v>16985</v>
      </c>
      <c r="P305">
        <v>1</v>
      </c>
      <c r="Q305">
        <v>3</v>
      </c>
      <c r="R305">
        <v>0</v>
      </c>
      <c r="S305">
        <v>0</v>
      </c>
      <c r="T305">
        <v>33.97</v>
      </c>
      <c r="U305">
        <v>3</v>
      </c>
      <c r="V305">
        <v>0</v>
      </c>
      <c r="W305">
        <v>0</v>
      </c>
      <c r="X305">
        <v>33.97</v>
      </c>
      <c r="Y305">
        <v>54</v>
      </c>
      <c r="Z305">
        <v>67</v>
      </c>
      <c r="AA305">
        <v>60</v>
      </c>
      <c r="AB305">
        <v>107.7</v>
      </c>
      <c r="AC305" s="6">
        <v>0.149305555555556</v>
      </c>
      <c r="AD305">
        <v>1.6</v>
      </c>
      <c r="AE305">
        <v>12.8</v>
      </c>
      <c r="AF305">
        <v>7.9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58</v>
      </c>
      <c r="AR305">
        <v>48</v>
      </c>
      <c r="AS305">
        <v>42</v>
      </c>
      <c r="AT305">
        <v>22</v>
      </c>
      <c r="AU305">
        <v>98.5034722222222</v>
      </c>
      <c r="AV305">
        <v>6.41666666666665</v>
      </c>
      <c r="AW305">
        <v>7.75</v>
      </c>
      <c r="AX305">
        <v>135.083333333333</v>
      </c>
      <c r="AY305">
        <v>108.666666666666</v>
      </c>
      <c r="AZ305">
        <v>104.5</v>
      </c>
      <c r="BA305">
        <v>837.506944444443</v>
      </c>
      <c r="BB305">
        <v>594.513888888887</v>
      </c>
      <c r="BC305">
        <v>558.888888888889</v>
      </c>
      <c r="BD305">
        <v>0.1</v>
      </c>
      <c r="BE305">
        <v>53</v>
      </c>
      <c r="BF305">
        <v>74.2</v>
      </c>
      <c r="BG305">
        <v>58.7586666666667</v>
      </c>
      <c r="BH305">
        <v>34.042</v>
      </c>
      <c r="BI305">
        <v>55.7586666666667</v>
      </c>
      <c r="BJ305">
        <v>262.632106133334</v>
      </c>
      <c r="BK305">
        <v>135.288828355556</v>
      </c>
      <c r="BL305">
        <v>253.632106133334</v>
      </c>
      <c r="BM305">
        <v>0.1</v>
      </c>
      <c r="BN305">
        <v>58.3</v>
      </c>
      <c r="BO305">
        <v>74.2</v>
      </c>
      <c r="BP305">
        <v>38.7506666666666</v>
      </c>
      <c r="BQ305">
        <v>30.8673333333333</v>
      </c>
      <c r="BR305">
        <v>35.0006666666666</v>
      </c>
      <c r="BS305">
        <v>120.509406755555</v>
      </c>
      <c r="BT305">
        <v>95.2187956444444</v>
      </c>
      <c r="BU305">
        <v>102.071573422222</v>
      </c>
      <c r="BV305">
        <v>106.173754053066</v>
      </c>
      <c r="BW305">
        <v>1699.34666666666</v>
      </c>
      <c r="BX305">
        <v>0</v>
      </c>
      <c r="BY305" t="s">
        <v>321</v>
      </c>
      <c r="BZ305" t="s">
        <v>2081</v>
      </c>
      <c r="CE305" s="7">
        <f>VLOOKUP(BY305,[1]flawdatabase_16in!$1:$1048576,7,0)</f>
        <v>40</v>
      </c>
      <c r="CF305" s="7">
        <f>VLOOKUP(BY305,[1]flawdatabase_16in!$1:$1048576,8,0)</f>
        <v>60</v>
      </c>
      <c r="CG305" s="7">
        <f>VLOOKUP(BY305,[1]flawdatabase_16in!$1:$1048576,9,0)</f>
        <v>0.5</v>
      </c>
      <c r="CH305" s="7">
        <f>VLOOKUP(BY305,[1]flawdatabase_16in!$1:$1048576,11,0)</f>
        <v>1</v>
      </c>
      <c r="CI305" s="7">
        <f>VLOOKUP(BY305,[1]flawdatabase_16in!$1:$1048576,10,0)</f>
        <v>0</v>
      </c>
    </row>
    <row r="306" hidden="1" spans="1:87">
      <c r="A306" s="4">
        <v>44181.4695949074</v>
      </c>
      <c r="B306" t="s">
        <v>78</v>
      </c>
      <c r="C306" s="4">
        <v>44181.4695949074</v>
      </c>
      <c r="D306" t="s">
        <v>79</v>
      </c>
      <c r="E306" t="s">
        <v>1946</v>
      </c>
      <c r="F306">
        <v>1</v>
      </c>
      <c r="G306">
        <v>1</v>
      </c>
      <c r="H306">
        <v>136</v>
      </c>
      <c r="I306">
        <v>5</v>
      </c>
      <c r="J306">
        <v>33.598</v>
      </c>
      <c r="K306">
        <v>33.746</v>
      </c>
      <c r="L306">
        <v>33.672</v>
      </c>
      <c r="M306">
        <v>16799</v>
      </c>
      <c r="N306">
        <v>16873</v>
      </c>
      <c r="O306">
        <v>16836</v>
      </c>
      <c r="P306">
        <v>1</v>
      </c>
      <c r="Q306">
        <v>3</v>
      </c>
      <c r="R306">
        <v>0</v>
      </c>
      <c r="S306">
        <v>0</v>
      </c>
      <c r="T306">
        <v>33.672</v>
      </c>
      <c r="U306">
        <v>3</v>
      </c>
      <c r="V306">
        <v>0</v>
      </c>
      <c r="W306">
        <v>0</v>
      </c>
      <c r="X306">
        <v>33.672</v>
      </c>
      <c r="Y306">
        <v>54</v>
      </c>
      <c r="Z306">
        <v>66</v>
      </c>
      <c r="AA306">
        <v>60</v>
      </c>
      <c r="AB306">
        <v>107.4</v>
      </c>
      <c r="AC306" s="6">
        <v>0.148611111111111</v>
      </c>
      <c r="AD306">
        <v>1.6</v>
      </c>
      <c r="AE306">
        <v>12.8</v>
      </c>
      <c r="AF306">
        <v>7.9</v>
      </c>
      <c r="AG306">
        <v>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0.1</v>
      </c>
      <c r="AQ306">
        <v>60</v>
      </c>
      <c r="AR306">
        <v>48</v>
      </c>
      <c r="AS306">
        <v>10</v>
      </c>
      <c r="AT306">
        <v>0</v>
      </c>
      <c r="AU306">
        <v>102.110805555555</v>
      </c>
      <c r="AV306">
        <v>4.259</v>
      </c>
      <c r="AW306">
        <v>2.515</v>
      </c>
      <c r="AX306">
        <v>58.4589999999999</v>
      </c>
      <c r="AY306">
        <v>37.9380000000001</v>
      </c>
      <c r="AZ306">
        <v>6.593</v>
      </c>
      <c r="BA306">
        <v>132.192430999999</v>
      </c>
      <c r="BB306">
        <v>73.8983480000003</v>
      </c>
      <c r="BC306">
        <v>12.096579</v>
      </c>
      <c r="BD306">
        <v>0.1</v>
      </c>
      <c r="BE306">
        <v>58.3</v>
      </c>
      <c r="BF306">
        <v>68.9</v>
      </c>
      <c r="BG306">
        <v>59.4788000000001</v>
      </c>
      <c r="BH306">
        <v>34.8121333333333</v>
      </c>
      <c r="BI306">
        <v>55.4788000000001</v>
      </c>
      <c r="BJ306">
        <v>274.217951804445</v>
      </c>
      <c r="BK306">
        <v>122.274485137777</v>
      </c>
      <c r="BL306">
        <v>258.217951804445</v>
      </c>
      <c r="BM306">
        <v>0.1</v>
      </c>
      <c r="BN306">
        <v>42.4</v>
      </c>
      <c r="BO306">
        <v>42.4</v>
      </c>
      <c r="BP306">
        <v>7.29026666666665</v>
      </c>
      <c r="BQ306">
        <v>1.44966666666665</v>
      </c>
      <c r="BR306">
        <v>1.44966666666665</v>
      </c>
      <c r="BS306">
        <v>4.05072979555554</v>
      </c>
      <c r="BT306">
        <v>0.292260022222219</v>
      </c>
      <c r="BU306">
        <v>0.292260022222219</v>
      </c>
      <c r="BV306">
        <v>110.381454595009</v>
      </c>
      <c r="BW306">
        <v>899.099999999997</v>
      </c>
      <c r="BX306">
        <v>0</v>
      </c>
      <c r="BY306" t="s">
        <v>303</v>
      </c>
      <c r="BZ306" t="s">
        <v>2082</v>
      </c>
      <c r="CE306" s="7">
        <f>VLOOKUP(BY306,[1]flawdatabase_16in!$1:$1048576,7,0)</f>
        <v>20</v>
      </c>
      <c r="CF306" s="7">
        <f>VLOOKUP(BY306,[1]flawdatabase_16in!$1:$1048576,8,0)</f>
        <v>60</v>
      </c>
      <c r="CG306" s="7">
        <f>VLOOKUP(BY306,[1]flawdatabase_16in!$1:$1048576,9,0)</f>
        <v>0.4</v>
      </c>
      <c r="CH306" s="7">
        <f>VLOOKUP(BY306,[1]flawdatabase_16in!$1:$1048576,11,0)</f>
        <v>1</v>
      </c>
      <c r="CI306" s="7">
        <f>VLOOKUP(BY306,[1]flawdatabase_16in!$1:$1048576,10,0)</f>
        <v>0</v>
      </c>
    </row>
    <row r="307" hidden="1" spans="1:87">
      <c r="A307" s="4">
        <v>44181.4695949074</v>
      </c>
      <c r="B307" t="s">
        <v>78</v>
      </c>
      <c r="C307" s="4">
        <v>44181.4695949074</v>
      </c>
      <c r="D307" t="s">
        <v>79</v>
      </c>
      <c r="E307" t="s">
        <v>1946</v>
      </c>
      <c r="F307">
        <v>1</v>
      </c>
      <c r="G307">
        <v>1</v>
      </c>
      <c r="H307">
        <v>137</v>
      </c>
      <c r="I307">
        <v>5</v>
      </c>
      <c r="J307">
        <v>33.29</v>
      </c>
      <c r="K307">
        <v>33.416</v>
      </c>
      <c r="L307">
        <v>33.352</v>
      </c>
      <c r="M307">
        <v>16645</v>
      </c>
      <c r="N307">
        <v>16708</v>
      </c>
      <c r="O307">
        <v>16676</v>
      </c>
      <c r="P307">
        <v>1</v>
      </c>
      <c r="Q307">
        <v>3</v>
      </c>
      <c r="R307">
        <v>0</v>
      </c>
      <c r="S307">
        <v>0</v>
      </c>
      <c r="T307">
        <v>33.352</v>
      </c>
      <c r="U307">
        <v>3</v>
      </c>
      <c r="V307">
        <v>0</v>
      </c>
      <c r="W307">
        <v>0</v>
      </c>
      <c r="X307">
        <v>33.352</v>
      </c>
      <c r="Y307">
        <v>54</v>
      </c>
      <c r="Z307">
        <v>69</v>
      </c>
      <c r="AA307">
        <v>61</v>
      </c>
      <c r="AB307">
        <v>108.1</v>
      </c>
      <c r="AC307" s="6">
        <v>0.15</v>
      </c>
      <c r="AD307">
        <v>1.6</v>
      </c>
      <c r="AE307">
        <v>12.8</v>
      </c>
      <c r="AF307">
        <v>7.9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0.1</v>
      </c>
      <c r="AQ307">
        <v>40</v>
      </c>
      <c r="AR307">
        <v>30</v>
      </c>
      <c r="AS307">
        <v>16</v>
      </c>
      <c r="AT307">
        <v>0</v>
      </c>
      <c r="AU307">
        <v>99.8563055555555</v>
      </c>
      <c r="AV307">
        <v>8.007</v>
      </c>
      <c r="AW307">
        <v>8.76999999999999</v>
      </c>
      <c r="AX307">
        <v>72.8039999999999</v>
      </c>
      <c r="AY307">
        <v>62.1429999999999</v>
      </c>
      <c r="AZ307">
        <v>36.096</v>
      </c>
      <c r="BA307">
        <v>444.439869999999</v>
      </c>
      <c r="BB307">
        <v>376.939326999999</v>
      </c>
      <c r="BC307">
        <v>180.897844</v>
      </c>
      <c r="BD307">
        <v>0.1</v>
      </c>
      <c r="BE307">
        <v>58.3</v>
      </c>
      <c r="BF307">
        <v>79.5</v>
      </c>
      <c r="BG307">
        <v>89.8663333333333</v>
      </c>
      <c r="BH307">
        <v>45.433</v>
      </c>
      <c r="BI307">
        <v>57.833</v>
      </c>
      <c r="BJ307">
        <v>554.189942244444</v>
      </c>
      <c r="BK307">
        <v>200.6654978</v>
      </c>
      <c r="BL307">
        <v>267.1067978</v>
      </c>
      <c r="BM307">
        <v>0.1</v>
      </c>
      <c r="BN307">
        <v>58.3</v>
      </c>
      <c r="BO307">
        <v>63.6</v>
      </c>
      <c r="BP307">
        <v>59.7036666666667</v>
      </c>
      <c r="BQ307">
        <v>45.3203333333333</v>
      </c>
      <c r="BR307">
        <v>47.8703333333333</v>
      </c>
      <c r="BS307">
        <v>268.235164911111</v>
      </c>
      <c r="BT307">
        <v>201.186220466666</v>
      </c>
      <c r="BU307">
        <v>207.688720466666</v>
      </c>
      <c r="BV307">
        <v>60.5941064297416</v>
      </c>
      <c r="BW307">
        <v>711.904</v>
      </c>
      <c r="BX307">
        <v>0</v>
      </c>
      <c r="BY307" t="s">
        <v>301</v>
      </c>
      <c r="BZ307" t="s">
        <v>2083</v>
      </c>
      <c r="CE307" s="7">
        <f>VLOOKUP(BY307,[1]flawdatabase_16in!$1:$1048576,7,0)</f>
        <v>10</v>
      </c>
      <c r="CF307" s="7">
        <f>VLOOKUP(BY307,[1]flawdatabase_16in!$1:$1048576,8,0)</f>
        <v>60</v>
      </c>
      <c r="CG307" s="7">
        <f>VLOOKUP(BY307,[1]flawdatabase_16in!$1:$1048576,9,0)</f>
        <v>0.5</v>
      </c>
      <c r="CH307" s="7">
        <f>VLOOKUP(BY307,[1]flawdatabase_16in!$1:$1048576,11,0)</f>
        <v>1</v>
      </c>
      <c r="CI307" s="7">
        <f>VLOOKUP(BY307,[1]flawdatabase_16in!$1:$1048576,10,0)</f>
        <v>0</v>
      </c>
    </row>
    <row r="308" hidden="1" spans="1:87">
      <c r="A308" s="4">
        <v>44181.4695949074</v>
      </c>
      <c r="B308" t="s">
        <v>78</v>
      </c>
      <c r="C308" s="4">
        <v>44181.4695949074</v>
      </c>
      <c r="D308" t="s">
        <v>79</v>
      </c>
      <c r="E308" t="s">
        <v>1946</v>
      </c>
      <c r="F308">
        <v>1</v>
      </c>
      <c r="G308">
        <v>1</v>
      </c>
      <c r="H308">
        <v>138</v>
      </c>
      <c r="I308">
        <v>5</v>
      </c>
      <c r="J308">
        <v>32.914</v>
      </c>
      <c r="K308">
        <v>33.196</v>
      </c>
      <c r="L308">
        <v>33.054</v>
      </c>
      <c r="M308">
        <v>16457</v>
      </c>
      <c r="N308">
        <v>16598</v>
      </c>
      <c r="O308">
        <v>16527</v>
      </c>
      <c r="P308">
        <v>1</v>
      </c>
      <c r="Q308">
        <v>3</v>
      </c>
      <c r="R308">
        <v>0</v>
      </c>
      <c r="S308">
        <v>0</v>
      </c>
      <c r="T308">
        <v>33.054</v>
      </c>
      <c r="U308">
        <v>3</v>
      </c>
      <c r="V308">
        <v>0</v>
      </c>
      <c r="W308">
        <v>0</v>
      </c>
      <c r="X308">
        <v>33.054</v>
      </c>
      <c r="Y308">
        <v>46</v>
      </c>
      <c r="Z308">
        <v>79</v>
      </c>
      <c r="AA308">
        <v>62</v>
      </c>
      <c r="AB308">
        <v>110</v>
      </c>
      <c r="AC308" s="6">
        <v>0.152777777777778</v>
      </c>
      <c r="AD308">
        <v>1.6</v>
      </c>
      <c r="AE308">
        <v>12.8</v>
      </c>
      <c r="AF308">
        <v>7.9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0.1</v>
      </c>
      <c r="AQ308">
        <v>88</v>
      </c>
      <c r="AR308">
        <v>58</v>
      </c>
      <c r="AS308">
        <v>50</v>
      </c>
      <c r="AT308">
        <v>36</v>
      </c>
      <c r="AU308">
        <v>63.2468055555555</v>
      </c>
      <c r="AV308">
        <v>175.767</v>
      </c>
      <c r="AW308">
        <v>147.990999999999</v>
      </c>
      <c r="AX308">
        <v>3990.94546874999</v>
      </c>
      <c r="AY308">
        <v>2996.12421874999</v>
      </c>
      <c r="AZ308">
        <v>1861.59859375</v>
      </c>
      <c r="BA308">
        <v>517464.416534067</v>
      </c>
      <c r="BB308">
        <v>359220.896590746</v>
      </c>
      <c r="BC308">
        <v>162373.454230082</v>
      </c>
      <c r="BD308">
        <v>0.1</v>
      </c>
      <c r="BE308">
        <v>116.6</v>
      </c>
      <c r="BF308">
        <v>53</v>
      </c>
      <c r="BG308">
        <v>1585.721328125</v>
      </c>
      <c r="BH308">
        <v>1077.91299479166</v>
      </c>
      <c r="BI308">
        <v>353.978359374999</v>
      </c>
      <c r="BJ308">
        <v>121610.64179127</v>
      </c>
      <c r="BK308">
        <v>78171.9093225207</v>
      </c>
      <c r="BL308">
        <v>14906.6960876303</v>
      </c>
      <c r="BM308">
        <v>0.1</v>
      </c>
      <c r="BN308">
        <v>121.9</v>
      </c>
      <c r="BO308">
        <v>47.7</v>
      </c>
      <c r="BP308">
        <v>2283.32033072916</v>
      </c>
      <c r="BQ308">
        <v>1610.8036640625</v>
      </c>
      <c r="BR308">
        <v>462.790187499999</v>
      </c>
      <c r="BS308">
        <v>250700.503167089</v>
      </c>
      <c r="BT308">
        <v>166461.866725683</v>
      </c>
      <c r="BU308">
        <v>26896.0578247978</v>
      </c>
      <c r="BV308">
        <v>266.403157713866</v>
      </c>
      <c r="BW308">
        <v>65320.3666966145</v>
      </c>
      <c r="BX308">
        <v>0</v>
      </c>
      <c r="BY308" t="s">
        <v>349</v>
      </c>
      <c r="BZ308" t="s">
        <v>2084</v>
      </c>
      <c r="CE308" s="7">
        <f>VLOOKUP(BY308,[1]flawdatabase_16in!$1:$1048576,7,0)</f>
        <v>40</v>
      </c>
      <c r="CF308" s="7">
        <f>VLOOKUP(BY308,[1]flawdatabase_16in!$1:$1048576,8,0)</f>
        <v>40</v>
      </c>
      <c r="CG308" s="7">
        <f>VLOOKUP(BY308,[1]flawdatabase_16in!$1:$1048576,9,0)</f>
        <v>6.1</v>
      </c>
      <c r="CH308" s="7">
        <f>VLOOKUP(BY308,[1]flawdatabase_16in!$1:$1048576,11,0)</f>
        <v>1</v>
      </c>
      <c r="CI308" s="7">
        <f>VLOOKUP(BY308,[1]flawdatabase_16in!$1:$1048576,10,0)</f>
        <v>0</v>
      </c>
    </row>
    <row r="309" hidden="1" spans="1:87">
      <c r="A309" s="4">
        <v>44181.4695949074</v>
      </c>
      <c r="B309" t="s">
        <v>78</v>
      </c>
      <c r="C309" s="4">
        <v>44181.4695949074</v>
      </c>
      <c r="D309" t="s">
        <v>79</v>
      </c>
      <c r="E309" t="s">
        <v>1946</v>
      </c>
      <c r="F309">
        <v>1</v>
      </c>
      <c r="G309">
        <v>1</v>
      </c>
      <c r="H309">
        <v>139</v>
      </c>
      <c r="I309">
        <v>5</v>
      </c>
      <c r="J309">
        <v>32.66</v>
      </c>
      <c r="K309">
        <v>32.832</v>
      </c>
      <c r="L309">
        <v>32.746</v>
      </c>
      <c r="M309">
        <v>16330</v>
      </c>
      <c r="N309">
        <v>16416</v>
      </c>
      <c r="O309">
        <v>16373</v>
      </c>
      <c r="P309">
        <v>1</v>
      </c>
      <c r="Q309">
        <v>3</v>
      </c>
      <c r="R309">
        <v>0</v>
      </c>
      <c r="S309">
        <v>0</v>
      </c>
      <c r="T309">
        <v>32.746</v>
      </c>
      <c r="U309">
        <v>3</v>
      </c>
      <c r="V309">
        <v>0</v>
      </c>
      <c r="W309">
        <v>0</v>
      </c>
      <c r="X309">
        <v>32.746</v>
      </c>
      <c r="Y309">
        <v>51</v>
      </c>
      <c r="Z309">
        <v>73</v>
      </c>
      <c r="AA309">
        <v>62</v>
      </c>
      <c r="AB309">
        <v>109.8</v>
      </c>
      <c r="AC309" s="6">
        <v>0.152083333333333</v>
      </c>
      <c r="AD309">
        <v>1.6</v>
      </c>
      <c r="AE309">
        <v>12.8</v>
      </c>
      <c r="AF309">
        <v>7.9</v>
      </c>
      <c r="AG309">
        <v>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0.1</v>
      </c>
      <c r="AQ309">
        <v>42</v>
      </c>
      <c r="AR309">
        <v>32</v>
      </c>
      <c r="AS309">
        <v>26</v>
      </c>
      <c r="AT309">
        <v>12</v>
      </c>
      <c r="AU309">
        <v>82.6103055555555</v>
      </c>
      <c r="AV309">
        <v>69.5079999999999</v>
      </c>
      <c r="AW309">
        <v>70.9929999999999</v>
      </c>
      <c r="AX309">
        <v>921.537624999999</v>
      </c>
      <c r="AY309">
        <v>805.756625</v>
      </c>
      <c r="AZ309">
        <v>463.103624999999</v>
      </c>
      <c r="BA309">
        <v>56586.370461953</v>
      </c>
      <c r="BB309">
        <v>47064.5425904531</v>
      </c>
      <c r="BC309">
        <v>18491.7140648281</v>
      </c>
      <c r="BD309">
        <v>0.1</v>
      </c>
      <c r="BE309">
        <v>84.8</v>
      </c>
      <c r="BF309">
        <v>42.4</v>
      </c>
      <c r="BG309">
        <v>426.558666666666</v>
      </c>
      <c r="BH309">
        <v>275.541999999999</v>
      </c>
      <c r="BI309">
        <v>110.041999999999</v>
      </c>
      <c r="BJ309">
        <v>11206.2155950222</v>
      </c>
      <c r="BK309">
        <v>6538.62236168888</v>
      </c>
      <c r="BL309">
        <v>1764.47376168888</v>
      </c>
      <c r="BM309">
        <v>0.1</v>
      </c>
      <c r="BN309">
        <v>84.8</v>
      </c>
      <c r="BO309">
        <v>42.4</v>
      </c>
      <c r="BP309">
        <v>608.854777777777</v>
      </c>
      <c r="BQ309">
        <v>334.193666666666</v>
      </c>
      <c r="BR309">
        <v>128.943666666666</v>
      </c>
      <c r="BS309">
        <v>22137.3315307382</v>
      </c>
      <c r="BT309">
        <v>10125.6327257999</v>
      </c>
      <c r="BU309">
        <v>2492.49872579999</v>
      </c>
      <c r="BV309">
        <v>129.122581989177</v>
      </c>
      <c r="BW309">
        <v>10850.3683749999</v>
      </c>
      <c r="BX309">
        <v>0</v>
      </c>
      <c r="BY309" t="s">
        <v>347</v>
      </c>
      <c r="BZ309" t="s">
        <v>2085</v>
      </c>
      <c r="CE309" s="7">
        <f>VLOOKUP(BY309,[1]flawdatabase_16in!$1:$1048576,7,0)</f>
        <v>20</v>
      </c>
      <c r="CF309" s="7">
        <f>VLOOKUP(BY309,[1]flawdatabase_16in!$1:$1048576,8,0)</f>
        <v>10</v>
      </c>
      <c r="CG309" s="7">
        <f>VLOOKUP(BY309,[1]flawdatabase_16in!$1:$1048576,9,0)</f>
        <v>6.4</v>
      </c>
      <c r="CH309" s="7">
        <f>VLOOKUP(BY309,[1]flawdatabase_16in!$1:$1048576,11,0)</f>
        <v>1</v>
      </c>
      <c r="CI309" s="7">
        <f>VLOOKUP(BY309,[1]flawdatabase_16in!$1:$1048576,10,0)</f>
        <v>0</v>
      </c>
    </row>
    <row r="310" hidden="1" spans="1:87">
      <c r="A310" s="4">
        <v>44181.4695949074</v>
      </c>
      <c r="B310" t="s">
        <v>78</v>
      </c>
      <c r="C310" s="4">
        <v>44181.4695949074</v>
      </c>
      <c r="D310" t="s">
        <v>79</v>
      </c>
      <c r="E310" t="s">
        <v>1946</v>
      </c>
      <c r="F310">
        <v>1</v>
      </c>
      <c r="G310">
        <v>1</v>
      </c>
      <c r="H310">
        <v>140</v>
      </c>
      <c r="I310">
        <v>5</v>
      </c>
      <c r="J310">
        <v>34.178</v>
      </c>
      <c r="K310">
        <v>34.35</v>
      </c>
      <c r="L310">
        <v>34.264</v>
      </c>
      <c r="M310">
        <v>17089</v>
      </c>
      <c r="N310">
        <v>17175</v>
      </c>
      <c r="O310">
        <v>17132</v>
      </c>
      <c r="P310">
        <v>1</v>
      </c>
      <c r="Q310">
        <v>3</v>
      </c>
      <c r="R310">
        <v>0</v>
      </c>
      <c r="S310">
        <v>0</v>
      </c>
      <c r="T310">
        <v>34.264</v>
      </c>
      <c r="U310">
        <v>3</v>
      </c>
      <c r="V310">
        <v>0</v>
      </c>
      <c r="W310">
        <v>0</v>
      </c>
      <c r="X310">
        <v>34.264</v>
      </c>
      <c r="Y310">
        <v>8</v>
      </c>
      <c r="Z310">
        <v>22</v>
      </c>
      <c r="AA310">
        <v>15</v>
      </c>
      <c r="AB310">
        <v>17.8</v>
      </c>
      <c r="AC310" s="6">
        <v>0.0243055555555556</v>
      </c>
      <c r="AD310">
        <v>1.6</v>
      </c>
      <c r="AE310">
        <v>12.8</v>
      </c>
      <c r="AF310">
        <v>7.9</v>
      </c>
      <c r="AG310">
        <v>3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0.1</v>
      </c>
      <c r="AQ310">
        <v>72</v>
      </c>
      <c r="AR310">
        <v>66</v>
      </c>
      <c r="AS310">
        <v>58</v>
      </c>
      <c r="AT310">
        <v>42</v>
      </c>
      <c r="AU310">
        <v>95.2413055555555</v>
      </c>
      <c r="AV310">
        <v>7.757</v>
      </c>
      <c r="AW310">
        <v>7.242</v>
      </c>
      <c r="AX310">
        <v>218.38</v>
      </c>
      <c r="AY310">
        <v>199.482</v>
      </c>
      <c r="AZ310">
        <v>136.787</v>
      </c>
      <c r="BA310">
        <v>1562.044418</v>
      </c>
      <c r="BB310">
        <v>1352.859002</v>
      </c>
      <c r="BC310">
        <v>682.166002999999</v>
      </c>
      <c r="BD310">
        <v>0.1</v>
      </c>
      <c r="BE310">
        <v>37.1</v>
      </c>
      <c r="BF310">
        <v>53</v>
      </c>
      <c r="BG310">
        <v>25.3536666666666</v>
      </c>
      <c r="BH310">
        <v>8.32033333333339</v>
      </c>
      <c r="BI310">
        <v>10.6703333333334</v>
      </c>
      <c r="BJ310">
        <v>57.6746604666665</v>
      </c>
      <c r="BK310">
        <v>12.0359382444445</v>
      </c>
      <c r="BL310">
        <v>16.7886049111112</v>
      </c>
      <c r="BM310">
        <v>0.1</v>
      </c>
      <c r="BN310">
        <v>58.3</v>
      </c>
      <c r="BO310">
        <v>58.3</v>
      </c>
      <c r="BP310">
        <v>39.958</v>
      </c>
      <c r="BQ310">
        <v>30.2413333333333</v>
      </c>
      <c r="BR310">
        <v>26.2413333333333</v>
      </c>
      <c r="BS310">
        <v>136.416397244444</v>
      </c>
      <c r="BT310">
        <v>101.716675022222</v>
      </c>
      <c r="BU310">
        <v>75.7853416888889</v>
      </c>
      <c r="BV310">
        <v>105.699926849394</v>
      </c>
      <c r="BW310">
        <v>1523.52</v>
      </c>
      <c r="BX310">
        <v>0</v>
      </c>
      <c r="BY310" t="s">
        <v>329</v>
      </c>
      <c r="BZ310" t="s">
        <v>2086</v>
      </c>
      <c r="CE310" s="7">
        <f>VLOOKUP(BY310,[1]flawdatabase_16in!$1:$1048576,7,0)</f>
        <v>60</v>
      </c>
      <c r="CF310" s="7">
        <f>VLOOKUP(BY310,[1]flawdatabase_16in!$1:$1048576,8,0)</f>
        <v>60</v>
      </c>
      <c r="CG310" s="7">
        <f>VLOOKUP(BY310,[1]flawdatabase_16in!$1:$1048576,9,0)</f>
        <v>0.4</v>
      </c>
      <c r="CH310" s="7">
        <f>VLOOKUP(BY310,[1]flawdatabase_16in!$1:$1048576,11,0)</f>
        <v>2</v>
      </c>
      <c r="CI310" s="7">
        <f>VLOOKUP(BY310,[1]flawdatabase_16in!$1:$1048576,10,0)</f>
        <v>0</v>
      </c>
    </row>
    <row r="311" hidden="1" spans="1:87">
      <c r="A311" s="4">
        <v>44181.4695949074</v>
      </c>
      <c r="B311" t="s">
        <v>78</v>
      </c>
      <c r="C311" s="4">
        <v>44181.4695949074</v>
      </c>
      <c r="D311" t="s">
        <v>79</v>
      </c>
      <c r="E311" t="s">
        <v>1946</v>
      </c>
      <c r="F311">
        <v>1</v>
      </c>
      <c r="G311">
        <v>1</v>
      </c>
      <c r="H311">
        <v>141</v>
      </c>
      <c r="I311">
        <v>5</v>
      </c>
      <c r="J311">
        <v>33.902</v>
      </c>
      <c r="K311">
        <v>33.996</v>
      </c>
      <c r="L311">
        <v>33.948</v>
      </c>
      <c r="M311">
        <v>16951</v>
      </c>
      <c r="N311">
        <v>16998</v>
      </c>
      <c r="O311">
        <v>16974</v>
      </c>
      <c r="P311">
        <v>1</v>
      </c>
      <c r="Q311">
        <v>3</v>
      </c>
      <c r="R311">
        <v>0</v>
      </c>
      <c r="S311">
        <v>0</v>
      </c>
      <c r="T311">
        <v>33.948</v>
      </c>
      <c r="U311">
        <v>3</v>
      </c>
      <c r="V311">
        <v>0</v>
      </c>
      <c r="W311">
        <v>0</v>
      </c>
      <c r="X311">
        <v>33.948</v>
      </c>
      <c r="Y311">
        <v>8</v>
      </c>
      <c r="Z311">
        <v>21</v>
      </c>
      <c r="AA311">
        <v>14</v>
      </c>
      <c r="AB311">
        <v>15.6</v>
      </c>
      <c r="AC311" s="6">
        <v>0.0215277777777778</v>
      </c>
      <c r="AD311">
        <v>1.6</v>
      </c>
      <c r="AE311">
        <v>12.8</v>
      </c>
      <c r="AF311">
        <v>7.9</v>
      </c>
      <c r="AG311">
        <v>3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0.1</v>
      </c>
      <c r="AQ311">
        <v>66</v>
      </c>
      <c r="AR311">
        <v>48</v>
      </c>
      <c r="AS311">
        <v>20</v>
      </c>
      <c r="AT311">
        <v>12</v>
      </c>
      <c r="AU311">
        <v>97.7118055555555</v>
      </c>
      <c r="AV311">
        <v>1</v>
      </c>
      <c r="AW311">
        <v>2.75</v>
      </c>
      <c r="AX311">
        <v>66.25</v>
      </c>
      <c r="AY311">
        <v>38</v>
      </c>
      <c r="AZ311">
        <v>11.5</v>
      </c>
      <c r="BA311">
        <v>162.1875</v>
      </c>
      <c r="BB311">
        <v>78.5</v>
      </c>
      <c r="BC311">
        <v>15.75</v>
      </c>
      <c r="BD311">
        <v>0.1</v>
      </c>
      <c r="BE311">
        <v>15.9</v>
      </c>
      <c r="BF311">
        <v>42.4</v>
      </c>
      <c r="BG311">
        <v>5.43733333333341</v>
      </c>
      <c r="BH311">
        <v>0.202399999999997</v>
      </c>
      <c r="BI311">
        <v>1.55400000000007</v>
      </c>
      <c r="BJ311">
        <v>2.3681276444445</v>
      </c>
      <c r="BK311">
        <v>0.0203219199999998</v>
      </c>
      <c r="BL311">
        <v>0.338783200000026</v>
      </c>
      <c r="BM311">
        <v>0.1</v>
      </c>
      <c r="BN311">
        <v>47.7</v>
      </c>
      <c r="BO311">
        <v>42.4</v>
      </c>
      <c r="BP311">
        <v>8.65766666666666</v>
      </c>
      <c r="BQ311">
        <v>6.30766666666667</v>
      </c>
      <c r="BR311">
        <v>4.50766666666667</v>
      </c>
      <c r="BS311">
        <v>7.55141619999999</v>
      </c>
      <c r="BT311">
        <v>4.98747175555556</v>
      </c>
      <c r="BU311">
        <v>2.82440508888889</v>
      </c>
      <c r="BV311">
        <v>74.5603977889543</v>
      </c>
      <c r="BW311">
        <v>386.441666666666</v>
      </c>
      <c r="BX311">
        <v>0</v>
      </c>
      <c r="BY311" t="s">
        <v>315</v>
      </c>
      <c r="BZ311" t="s">
        <v>2087</v>
      </c>
      <c r="CE311" s="7">
        <f>VLOOKUP(BY311,[1]flawdatabase_16in!$1:$1048576,7,0)</f>
        <v>40</v>
      </c>
      <c r="CF311" s="7">
        <f>VLOOKUP(BY311,[1]flawdatabase_16in!$1:$1048576,8,0)</f>
        <v>20</v>
      </c>
      <c r="CG311" s="7">
        <f>VLOOKUP(BY311,[1]flawdatabase_16in!$1:$1048576,9,0)</f>
        <v>0.5</v>
      </c>
      <c r="CH311" s="7">
        <f>VLOOKUP(BY311,[1]flawdatabase_16in!$1:$1048576,11,0)</f>
        <v>0</v>
      </c>
      <c r="CI311" s="7">
        <f>VLOOKUP(BY311,[1]flawdatabase_16in!$1:$1048576,10,0)</f>
        <v>0</v>
      </c>
    </row>
    <row r="312" hidden="1" spans="1:87">
      <c r="A312" s="4">
        <v>44181.4695949074</v>
      </c>
      <c r="B312" t="s">
        <v>78</v>
      </c>
      <c r="C312" s="4">
        <v>44181.4695949074</v>
      </c>
      <c r="D312" t="s">
        <v>79</v>
      </c>
      <c r="E312" t="s">
        <v>1946</v>
      </c>
      <c r="F312">
        <v>1</v>
      </c>
      <c r="G312">
        <v>1</v>
      </c>
      <c r="H312">
        <v>142</v>
      </c>
      <c r="I312">
        <v>5</v>
      </c>
      <c r="J312">
        <v>33.616</v>
      </c>
      <c r="K312">
        <v>33.706</v>
      </c>
      <c r="L312">
        <v>33.66</v>
      </c>
      <c r="M312">
        <v>16808</v>
      </c>
      <c r="N312">
        <v>16853</v>
      </c>
      <c r="O312">
        <v>16830</v>
      </c>
      <c r="P312">
        <v>1</v>
      </c>
      <c r="Q312">
        <v>3</v>
      </c>
      <c r="R312">
        <v>0</v>
      </c>
      <c r="S312">
        <v>0</v>
      </c>
      <c r="T312">
        <v>33.66</v>
      </c>
      <c r="U312">
        <v>3</v>
      </c>
      <c r="V312">
        <v>0</v>
      </c>
      <c r="W312">
        <v>0</v>
      </c>
      <c r="X312">
        <v>33.66</v>
      </c>
      <c r="Y312">
        <v>12</v>
      </c>
      <c r="Z312">
        <v>19</v>
      </c>
      <c r="AA312">
        <v>15</v>
      </c>
      <c r="AB312">
        <v>17.3</v>
      </c>
      <c r="AC312" s="6">
        <v>0.0236111111111111</v>
      </c>
      <c r="AD312">
        <v>1.6</v>
      </c>
      <c r="AE312">
        <v>12.8</v>
      </c>
      <c r="AF312">
        <v>7.9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0.1</v>
      </c>
      <c r="AQ312">
        <v>52</v>
      </c>
      <c r="AR312">
        <v>42</v>
      </c>
      <c r="AS312">
        <v>14</v>
      </c>
      <c r="AT312">
        <v>0</v>
      </c>
      <c r="AU312">
        <v>97.4713055555555</v>
      </c>
      <c r="AV312">
        <v>5.765</v>
      </c>
      <c r="AW312">
        <v>6.262</v>
      </c>
      <c r="AX312">
        <v>71.7670000000001</v>
      </c>
      <c r="AY312">
        <v>51.0910000000001</v>
      </c>
      <c r="AZ312">
        <v>11.186</v>
      </c>
      <c r="BA312">
        <v>270.550549</v>
      </c>
      <c r="BB312">
        <v>176.897879</v>
      </c>
      <c r="BC312">
        <v>23.342744</v>
      </c>
      <c r="BD312">
        <v>0.1</v>
      </c>
      <c r="BE312">
        <v>21.2</v>
      </c>
      <c r="BF312">
        <v>31.8</v>
      </c>
      <c r="BG312">
        <v>19.123</v>
      </c>
      <c r="BH312">
        <v>1.21666666666665</v>
      </c>
      <c r="BI312">
        <v>5.85633333333325</v>
      </c>
      <c r="BJ312">
        <v>44.8150324666666</v>
      </c>
      <c r="BK312">
        <v>0.47027777777778</v>
      </c>
      <c r="BL312">
        <v>6.33595468888875</v>
      </c>
      <c r="BM312">
        <v>0.1</v>
      </c>
      <c r="BN312">
        <v>21.2</v>
      </c>
      <c r="BO312">
        <v>31.8</v>
      </c>
      <c r="BP312">
        <v>11.6703333333333</v>
      </c>
      <c r="BQ312">
        <v>1.28333333333332</v>
      </c>
      <c r="BR312">
        <v>4.12033333333332</v>
      </c>
      <c r="BS312">
        <v>17.577604911111</v>
      </c>
      <c r="BT312">
        <v>0.515277777777775</v>
      </c>
      <c r="BU312">
        <v>3.42850491111109</v>
      </c>
      <c r="BV312">
        <v>29.6522010122171</v>
      </c>
      <c r="BW312">
        <v>370.206666666667</v>
      </c>
      <c r="BX312">
        <v>0</v>
      </c>
      <c r="BY312" t="s">
        <v>305</v>
      </c>
      <c r="BZ312" t="s">
        <v>2088</v>
      </c>
      <c r="CE312" s="7">
        <f>VLOOKUP(BY312,[1]flawdatabase_16in!$1:$1048576,7,0)</f>
        <v>17.3</v>
      </c>
      <c r="CF312" s="7">
        <f>VLOOKUP(BY312,[1]flawdatabase_16in!$1:$1048576,8,0)</f>
        <v>20</v>
      </c>
      <c r="CG312" s="7">
        <f>VLOOKUP(BY312,[1]flawdatabase_16in!$1:$1048576,9,0)</f>
        <v>0.4</v>
      </c>
      <c r="CH312" s="7">
        <f>VLOOKUP(BY312,[1]flawdatabase_16in!$1:$1048576,11,0)</f>
        <v>0</v>
      </c>
      <c r="CI312" s="7">
        <f>VLOOKUP(BY312,[1]flawdatabase_16in!$1:$1048576,10,0)</f>
        <v>0</v>
      </c>
    </row>
    <row r="313" hidden="1" spans="1:87">
      <c r="A313" s="4">
        <v>44181.4695949074</v>
      </c>
      <c r="B313" t="s">
        <v>78</v>
      </c>
      <c r="C313" s="4">
        <v>44181.4695949074</v>
      </c>
      <c r="D313" t="s">
        <v>79</v>
      </c>
      <c r="E313" t="s">
        <v>1946</v>
      </c>
      <c r="F313">
        <v>1</v>
      </c>
      <c r="G313">
        <v>1</v>
      </c>
      <c r="H313">
        <v>143</v>
      </c>
      <c r="I313">
        <v>5</v>
      </c>
      <c r="J313">
        <v>33.292</v>
      </c>
      <c r="K313">
        <v>33.412</v>
      </c>
      <c r="L313">
        <v>33.352</v>
      </c>
      <c r="M313">
        <v>16646</v>
      </c>
      <c r="N313">
        <v>16706</v>
      </c>
      <c r="O313">
        <v>16676</v>
      </c>
      <c r="P313">
        <v>1</v>
      </c>
      <c r="Q313">
        <v>3</v>
      </c>
      <c r="R313">
        <v>0</v>
      </c>
      <c r="S313">
        <v>0</v>
      </c>
      <c r="T313">
        <v>33.352</v>
      </c>
      <c r="U313">
        <v>3</v>
      </c>
      <c r="V313">
        <v>0</v>
      </c>
      <c r="W313">
        <v>0</v>
      </c>
      <c r="X313">
        <v>33.352</v>
      </c>
      <c r="Y313">
        <v>10</v>
      </c>
      <c r="Z313">
        <v>21</v>
      </c>
      <c r="AA313">
        <v>15</v>
      </c>
      <c r="AB313">
        <v>16.1</v>
      </c>
      <c r="AC313" s="6">
        <v>0.0222222222222222</v>
      </c>
      <c r="AD313">
        <v>1.6</v>
      </c>
      <c r="AE313">
        <v>12.8</v>
      </c>
      <c r="AF313">
        <v>7.9</v>
      </c>
      <c r="AG313">
        <v>3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0.1</v>
      </c>
      <c r="AQ313">
        <v>50</v>
      </c>
      <c r="AR313">
        <v>46</v>
      </c>
      <c r="AS313">
        <v>40</v>
      </c>
      <c r="AT313">
        <v>26</v>
      </c>
      <c r="AU313">
        <v>93.9798055555555</v>
      </c>
      <c r="AV313">
        <v>9.507</v>
      </c>
      <c r="AW313">
        <v>6.245</v>
      </c>
      <c r="AX313">
        <v>157.875</v>
      </c>
      <c r="AY313">
        <v>156.374</v>
      </c>
      <c r="AZ313">
        <v>95.1649999999999</v>
      </c>
      <c r="BA313">
        <v>1188.506925</v>
      </c>
      <c r="BB313">
        <v>1187.254924</v>
      </c>
      <c r="BC313">
        <v>499.517994999999</v>
      </c>
      <c r="BD313">
        <v>0.1</v>
      </c>
      <c r="BE313">
        <v>47.7</v>
      </c>
      <c r="BF313">
        <v>37.1</v>
      </c>
      <c r="BG313">
        <v>25.9083333333334</v>
      </c>
      <c r="BH313">
        <v>19.2583333333332</v>
      </c>
      <c r="BI313">
        <v>9.40833333333337</v>
      </c>
      <c r="BJ313">
        <v>65.8471250000002</v>
      </c>
      <c r="BK313">
        <v>47.771847222222</v>
      </c>
      <c r="BL313">
        <v>14.6632361111112</v>
      </c>
      <c r="BM313">
        <v>0.1</v>
      </c>
      <c r="BN313">
        <v>47.7</v>
      </c>
      <c r="BO313">
        <v>47.7</v>
      </c>
      <c r="BP313">
        <v>32.6216666666666</v>
      </c>
      <c r="BQ313">
        <v>25.0716666666666</v>
      </c>
      <c r="BR313">
        <v>25.0716666666666</v>
      </c>
      <c r="BS313">
        <v>109.510060555555</v>
      </c>
      <c r="BT313">
        <v>78.9108938888889</v>
      </c>
      <c r="BU313">
        <v>78.9108938888889</v>
      </c>
      <c r="BV313">
        <v>99.783811203389</v>
      </c>
      <c r="BW313">
        <v>1184.24133333333</v>
      </c>
      <c r="BX313">
        <v>0</v>
      </c>
      <c r="BY313" t="s">
        <v>297</v>
      </c>
      <c r="BZ313" t="s">
        <v>2089</v>
      </c>
      <c r="CE313" s="7">
        <f>VLOOKUP(BY313,[1]flawdatabase_16in!$1:$1048576,7,0)</f>
        <v>40</v>
      </c>
      <c r="CF313" s="7">
        <f>VLOOKUP(BY313,[1]flawdatabase_16in!$1:$1048576,8,0)</f>
        <v>40</v>
      </c>
      <c r="CG313" s="7">
        <f>VLOOKUP(BY313,[1]flawdatabase_16in!$1:$1048576,9,0)</f>
        <v>0.5</v>
      </c>
      <c r="CH313" s="7">
        <f>VLOOKUP(BY313,[1]flawdatabase_16in!$1:$1048576,11,0)</f>
        <v>2</v>
      </c>
      <c r="CI313" s="7">
        <f>VLOOKUP(BY313,[1]flawdatabase_16in!$1:$1048576,10,0)</f>
        <v>0</v>
      </c>
    </row>
    <row r="314" hidden="1" spans="1:87">
      <c r="A314" s="4">
        <v>44181.4695949074</v>
      </c>
      <c r="B314" t="s">
        <v>78</v>
      </c>
      <c r="C314" s="4">
        <v>44181.4695949074</v>
      </c>
      <c r="D314" t="s">
        <v>79</v>
      </c>
      <c r="E314" t="s">
        <v>1946</v>
      </c>
      <c r="F314">
        <v>1</v>
      </c>
      <c r="G314">
        <v>1</v>
      </c>
      <c r="H314">
        <v>144</v>
      </c>
      <c r="I314">
        <v>5</v>
      </c>
      <c r="J314">
        <v>32.946</v>
      </c>
      <c r="K314">
        <v>33.136</v>
      </c>
      <c r="L314">
        <v>33.04</v>
      </c>
      <c r="M314">
        <v>16473</v>
      </c>
      <c r="N314">
        <v>16568</v>
      </c>
      <c r="O314">
        <v>16520</v>
      </c>
      <c r="P314">
        <v>1</v>
      </c>
      <c r="Q314">
        <v>3</v>
      </c>
      <c r="R314">
        <v>0</v>
      </c>
      <c r="S314">
        <v>0</v>
      </c>
      <c r="T314">
        <v>33.04</v>
      </c>
      <c r="U314">
        <v>3</v>
      </c>
      <c r="V314">
        <v>0</v>
      </c>
      <c r="W314">
        <v>0</v>
      </c>
      <c r="X314">
        <v>33.04</v>
      </c>
      <c r="Y314">
        <v>7</v>
      </c>
      <c r="Z314">
        <v>32</v>
      </c>
      <c r="AA314">
        <v>19</v>
      </c>
      <c r="AB314">
        <v>24</v>
      </c>
      <c r="AC314" s="6">
        <v>0.0333333333333333</v>
      </c>
      <c r="AD314">
        <v>1.6</v>
      </c>
      <c r="AE314">
        <v>12.8</v>
      </c>
      <c r="AF314">
        <v>7.9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0.1</v>
      </c>
      <c r="AQ314">
        <v>104</v>
      </c>
      <c r="AR314">
        <v>24</v>
      </c>
      <c r="AS314">
        <v>12</v>
      </c>
      <c r="AT314">
        <v>0</v>
      </c>
      <c r="AU314">
        <v>96.2358055555555</v>
      </c>
      <c r="AV314">
        <v>153.524</v>
      </c>
      <c r="AW314">
        <v>155.516</v>
      </c>
      <c r="AX314">
        <v>1808.4151875</v>
      </c>
      <c r="AY314">
        <v>880.324687499999</v>
      </c>
      <c r="AZ314">
        <v>481.26503125</v>
      </c>
      <c r="BA314">
        <v>170579.564924345</v>
      </c>
      <c r="BB314">
        <v>94431.0008076581</v>
      </c>
      <c r="BC314">
        <v>43320.4877558642</v>
      </c>
      <c r="BD314">
        <v>0.1</v>
      </c>
      <c r="BE314">
        <v>79.5</v>
      </c>
      <c r="BF314">
        <v>37.1</v>
      </c>
      <c r="BG314">
        <v>996.604677083333</v>
      </c>
      <c r="BH314">
        <v>722.488010416666</v>
      </c>
      <c r="BI314">
        <v>311.271864583333</v>
      </c>
      <c r="BJ314">
        <v>72510.7259324593</v>
      </c>
      <c r="BK314">
        <v>50731.0350539871</v>
      </c>
      <c r="BL314">
        <v>15590.7963201966</v>
      </c>
      <c r="BM314">
        <v>0.1</v>
      </c>
      <c r="BN314">
        <v>79.5</v>
      </c>
      <c r="BO314">
        <v>37.1</v>
      </c>
      <c r="BP314">
        <v>1255.79172395833</v>
      </c>
      <c r="BQ314">
        <v>876.025057291666</v>
      </c>
      <c r="BR314">
        <v>371.556307291666</v>
      </c>
      <c r="BS314">
        <v>110506.918305689</v>
      </c>
      <c r="BT314">
        <v>73912.3490897169</v>
      </c>
      <c r="BU314">
        <v>22069.5719022277</v>
      </c>
      <c r="BV314">
        <v>226.55066652587</v>
      </c>
      <c r="BW314">
        <v>21767.347562622</v>
      </c>
      <c r="BX314">
        <v>0</v>
      </c>
      <c r="BY314" t="s">
        <v>295</v>
      </c>
      <c r="BZ314" t="s">
        <v>2090</v>
      </c>
      <c r="CE314" s="7">
        <f>VLOOKUP(BY314,[1]flawdatabase_16in!$1:$1048576,7,0)</f>
        <v>40</v>
      </c>
      <c r="CF314" s="7">
        <f>VLOOKUP(BY314,[1]flawdatabase_16in!$1:$1048576,8,0)</f>
        <v>20</v>
      </c>
      <c r="CG314" s="7">
        <f>VLOOKUP(BY314,[1]flawdatabase_16in!$1:$1048576,9,0)</f>
        <v>6.1</v>
      </c>
      <c r="CH314" s="7">
        <f>VLOOKUP(BY314,[1]flawdatabase_16in!$1:$1048576,11,0)</f>
        <v>0</v>
      </c>
      <c r="CI314" s="7">
        <f>VLOOKUP(BY314,[1]flawdatabase_16in!$1:$1048576,10,0)</f>
        <v>0</v>
      </c>
    </row>
    <row r="315" hidden="1" spans="1:87">
      <c r="A315" s="4">
        <v>44181.4695949074</v>
      </c>
      <c r="B315" t="s">
        <v>78</v>
      </c>
      <c r="C315" s="4">
        <v>44181.4695949074</v>
      </c>
      <c r="D315" t="s">
        <v>79</v>
      </c>
      <c r="E315" t="s">
        <v>1946</v>
      </c>
      <c r="F315">
        <v>1</v>
      </c>
      <c r="G315">
        <v>1</v>
      </c>
      <c r="H315">
        <v>145</v>
      </c>
      <c r="I315">
        <v>5</v>
      </c>
      <c r="J315">
        <v>32.676</v>
      </c>
      <c r="K315">
        <v>32.812</v>
      </c>
      <c r="L315">
        <v>32.744</v>
      </c>
      <c r="M315">
        <v>16338</v>
      </c>
      <c r="N315">
        <v>16406</v>
      </c>
      <c r="O315">
        <v>16372</v>
      </c>
      <c r="P315">
        <v>1</v>
      </c>
      <c r="Q315">
        <v>3</v>
      </c>
      <c r="R315">
        <v>0</v>
      </c>
      <c r="S315">
        <v>0</v>
      </c>
      <c r="T315">
        <v>32.744</v>
      </c>
      <c r="U315">
        <v>3</v>
      </c>
      <c r="V315">
        <v>0</v>
      </c>
      <c r="W315">
        <v>0</v>
      </c>
      <c r="X315">
        <v>32.744</v>
      </c>
      <c r="Y315">
        <v>11</v>
      </c>
      <c r="Z315">
        <v>25</v>
      </c>
      <c r="AA315">
        <v>18</v>
      </c>
      <c r="AB315">
        <v>21.8</v>
      </c>
      <c r="AC315" s="6">
        <v>0.0298611111111111</v>
      </c>
      <c r="AD315">
        <v>1.6</v>
      </c>
      <c r="AE315">
        <v>12.8</v>
      </c>
      <c r="AF315">
        <v>7.9</v>
      </c>
      <c r="AG315">
        <v>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0.1</v>
      </c>
      <c r="AQ315">
        <v>28</v>
      </c>
      <c r="AR315">
        <v>16</v>
      </c>
      <c r="AS315">
        <v>10</v>
      </c>
      <c r="AT315">
        <v>0</v>
      </c>
      <c r="AU315">
        <v>89.3533055555555</v>
      </c>
      <c r="AV315">
        <v>73.0079999999999</v>
      </c>
      <c r="AW315">
        <v>72.7789999999999</v>
      </c>
      <c r="AX315">
        <v>342.238749999999</v>
      </c>
      <c r="AY315">
        <v>302.232749999999</v>
      </c>
      <c r="AZ315">
        <v>139.976249999999</v>
      </c>
      <c r="BA315">
        <v>17783.0447615624</v>
      </c>
      <c r="BB315">
        <v>15065.5728930624</v>
      </c>
      <c r="BC315">
        <v>4928.93972656249</v>
      </c>
      <c r="BD315">
        <v>0.1</v>
      </c>
      <c r="BE315">
        <v>58.3</v>
      </c>
      <c r="BF315">
        <v>42.4</v>
      </c>
      <c r="BG315">
        <v>355.632222222222</v>
      </c>
      <c r="BH315">
        <v>260.748888888888</v>
      </c>
      <c r="BI315">
        <v>237.565555555555</v>
      </c>
      <c r="BJ315">
        <v>12245.5427823456</v>
      </c>
      <c r="BK315">
        <v>8198.34910950617</v>
      </c>
      <c r="BL315">
        <v>7944.61179469136</v>
      </c>
      <c r="BM315">
        <v>0.1</v>
      </c>
      <c r="BN315">
        <v>58.3</v>
      </c>
      <c r="BO315">
        <v>37.1</v>
      </c>
      <c r="BP315">
        <v>432.108777777777</v>
      </c>
      <c r="BQ315">
        <v>284.158777777777</v>
      </c>
      <c r="BR315">
        <v>182.530999999999</v>
      </c>
      <c r="BS315">
        <v>17021.442871953</v>
      </c>
      <c r="BT315">
        <v>9837.95047689135</v>
      </c>
      <c r="BU315">
        <v>5294.14544108888</v>
      </c>
      <c r="BV315">
        <v>124.417763521174</v>
      </c>
      <c r="BW315">
        <v>3615.28195833333</v>
      </c>
      <c r="BX315">
        <v>0</v>
      </c>
      <c r="BY315" t="s">
        <v>291</v>
      </c>
      <c r="BZ315" t="s">
        <v>2091</v>
      </c>
      <c r="CE315" s="7">
        <f>VLOOKUP(BY315,[1]flawdatabase_16in!$1:$1048576,7,0)</f>
        <v>8.7</v>
      </c>
      <c r="CF315" s="7">
        <f>VLOOKUP(BY315,[1]flawdatabase_16in!$1:$1048576,8,0)</f>
        <v>10</v>
      </c>
      <c r="CG315" s="7">
        <f>VLOOKUP(BY315,[1]flawdatabase_16in!$1:$1048576,9,0)</f>
        <v>6.3</v>
      </c>
      <c r="CH315" s="7">
        <f>VLOOKUP(BY315,[1]flawdatabase_16in!$1:$1048576,11,0)</f>
        <v>0</v>
      </c>
      <c r="CI315" s="7">
        <f>VLOOKUP(BY315,[1]flawdatabase_16in!$1:$1048576,10,0)</f>
        <v>0</v>
      </c>
    </row>
    <row r="316" hidden="1" spans="1:87">
      <c r="A316" s="4">
        <v>44181.4695949074</v>
      </c>
      <c r="B316" t="s">
        <v>78</v>
      </c>
      <c r="C316" s="4">
        <v>44181.4695949074</v>
      </c>
      <c r="D316" t="s">
        <v>79</v>
      </c>
      <c r="E316" t="s">
        <v>1946</v>
      </c>
      <c r="F316">
        <v>1</v>
      </c>
      <c r="G316">
        <v>1</v>
      </c>
      <c r="H316">
        <v>146</v>
      </c>
      <c r="I316">
        <v>5</v>
      </c>
      <c r="J316">
        <v>35.726</v>
      </c>
      <c r="K316">
        <v>35.86</v>
      </c>
      <c r="L316">
        <v>35.792</v>
      </c>
      <c r="M316">
        <v>17863</v>
      </c>
      <c r="N316">
        <v>17930</v>
      </c>
      <c r="O316">
        <v>17896</v>
      </c>
      <c r="P316">
        <v>1</v>
      </c>
      <c r="Q316">
        <v>3</v>
      </c>
      <c r="R316">
        <v>0</v>
      </c>
      <c r="S316">
        <v>0</v>
      </c>
      <c r="T316">
        <v>35.792</v>
      </c>
      <c r="U316">
        <v>3</v>
      </c>
      <c r="V316">
        <v>0</v>
      </c>
      <c r="W316">
        <v>0</v>
      </c>
      <c r="X316">
        <v>35.792</v>
      </c>
      <c r="Y316">
        <v>7</v>
      </c>
      <c r="Z316">
        <v>25</v>
      </c>
      <c r="AA316">
        <v>16</v>
      </c>
      <c r="AB316">
        <v>19.8</v>
      </c>
      <c r="AC316" s="6">
        <v>0.0270833333333333</v>
      </c>
      <c r="AD316">
        <v>1.6</v>
      </c>
      <c r="AE316">
        <v>12.8</v>
      </c>
      <c r="AF316">
        <v>7.9</v>
      </c>
      <c r="AG316">
        <v>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0.1</v>
      </c>
      <c r="AQ316">
        <v>54</v>
      </c>
      <c r="AR316">
        <v>48</v>
      </c>
      <c r="AS316">
        <v>40</v>
      </c>
      <c r="AT316">
        <v>0</v>
      </c>
      <c r="AU316">
        <v>87.2118055555555</v>
      </c>
      <c r="AV316">
        <v>28.75</v>
      </c>
      <c r="AW316">
        <v>31.25</v>
      </c>
      <c r="AX316">
        <v>563.5</v>
      </c>
      <c r="AY316">
        <v>502</v>
      </c>
      <c r="AZ316">
        <v>318</v>
      </c>
      <c r="BA316">
        <v>14678.25</v>
      </c>
      <c r="BB316">
        <v>12278.875</v>
      </c>
      <c r="BC316">
        <v>5551.5</v>
      </c>
      <c r="BD316">
        <v>0.1</v>
      </c>
      <c r="BE316">
        <v>74.2</v>
      </c>
      <c r="BF316">
        <v>63.6</v>
      </c>
      <c r="BG316">
        <v>170.518666666666</v>
      </c>
      <c r="BH316">
        <v>83.802</v>
      </c>
      <c r="BI316">
        <v>62.102</v>
      </c>
      <c r="BJ316">
        <v>1781.17673635555</v>
      </c>
      <c r="BK316">
        <v>592.399680800001</v>
      </c>
      <c r="BL316">
        <v>372.003680800001</v>
      </c>
      <c r="BM316">
        <v>0.1</v>
      </c>
      <c r="BN316">
        <v>74.2</v>
      </c>
      <c r="BO316">
        <v>53</v>
      </c>
      <c r="BP316">
        <v>283.429444444444</v>
      </c>
      <c r="BQ316">
        <v>132.668333333333</v>
      </c>
      <c r="BR316">
        <v>80.0183333333333</v>
      </c>
      <c r="BS316">
        <v>4837.47992771605</v>
      </c>
      <c r="BT316">
        <v>1578.60526722222</v>
      </c>
      <c r="BU316">
        <v>748.249767222222</v>
      </c>
      <c r="BV316">
        <v>175.349764434681</v>
      </c>
      <c r="BW316">
        <v>5882.63999999999</v>
      </c>
      <c r="BX316">
        <v>0</v>
      </c>
      <c r="BY316" t="s">
        <v>369</v>
      </c>
      <c r="BZ316" t="s">
        <v>2092</v>
      </c>
      <c r="CE316" s="7">
        <f>VLOOKUP(BY316,[1]flawdatabase_16in!$1:$1048576,7,0)</f>
        <v>40</v>
      </c>
      <c r="CF316" s="7">
        <f>VLOOKUP(BY316,[1]flawdatabase_16in!$1:$1048576,8,0)</f>
        <v>40</v>
      </c>
      <c r="CG316" s="7">
        <f>VLOOKUP(BY316,[1]flawdatabase_16in!$1:$1048576,9,0)</f>
        <v>0.9</v>
      </c>
      <c r="CH316" s="7">
        <f>VLOOKUP(BY316,[1]flawdatabase_16in!$1:$1048576,11,0)</f>
        <v>2</v>
      </c>
      <c r="CI316" s="7">
        <f>VLOOKUP(BY316,[1]flawdatabase_16in!$1:$1048576,10,0)</f>
        <v>0</v>
      </c>
    </row>
    <row r="317" hidden="1" spans="1:87">
      <c r="A317" s="4">
        <v>44181.4695949074</v>
      </c>
      <c r="B317" t="s">
        <v>78</v>
      </c>
      <c r="C317" s="4">
        <v>44181.4695949074</v>
      </c>
      <c r="D317" t="s">
        <v>79</v>
      </c>
      <c r="E317" t="s">
        <v>1946</v>
      </c>
      <c r="F317">
        <v>1</v>
      </c>
      <c r="G317">
        <v>1</v>
      </c>
      <c r="H317">
        <v>147</v>
      </c>
      <c r="I317">
        <v>5</v>
      </c>
      <c r="J317">
        <v>35.982</v>
      </c>
      <c r="K317">
        <v>36.168</v>
      </c>
      <c r="L317">
        <v>36.074</v>
      </c>
      <c r="M317">
        <v>17991</v>
      </c>
      <c r="N317">
        <v>18084</v>
      </c>
      <c r="O317">
        <v>18037</v>
      </c>
      <c r="P317">
        <v>1</v>
      </c>
      <c r="Q317">
        <v>3</v>
      </c>
      <c r="R317">
        <v>0</v>
      </c>
      <c r="S317">
        <v>0</v>
      </c>
      <c r="T317">
        <v>36.074</v>
      </c>
      <c r="U317">
        <v>3</v>
      </c>
      <c r="V317">
        <v>0</v>
      </c>
      <c r="W317">
        <v>0</v>
      </c>
      <c r="X317">
        <v>36.074</v>
      </c>
      <c r="Y317">
        <v>4</v>
      </c>
      <c r="Z317">
        <v>26</v>
      </c>
      <c r="AA317">
        <v>15</v>
      </c>
      <c r="AB317">
        <v>17.7</v>
      </c>
      <c r="AC317" s="6">
        <v>0.0243055555555556</v>
      </c>
      <c r="AD317">
        <v>1.6</v>
      </c>
      <c r="AE317">
        <v>12.8</v>
      </c>
      <c r="AF317">
        <v>7.9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0.1</v>
      </c>
      <c r="AQ317">
        <v>62</v>
      </c>
      <c r="AR317">
        <v>32</v>
      </c>
      <c r="AS317">
        <v>14</v>
      </c>
      <c r="AT317">
        <v>0</v>
      </c>
      <c r="AU317">
        <v>99.4618055555555</v>
      </c>
      <c r="AV317">
        <v>37.9999999999999</v>
      </c>
      <c r="AW317">
        <v>30.9999999999999</v>
      </c>
      <c r="AX317">
        <v>573.359375</v>
      </c>
      <c r="AY317">
        <v>360.484374999999</v>
      </c>
      <c r="AZ317">
        <v>146.234374999999</v>
      </c>
      <c r="BA317">
        <v>17153.5559082031</v>
      </c>
      <c r="BB317">
        <v>9377.73168945312</v>
      </c>
      <c r="BC317">
        <v>3248.15942382812</v>
      </c>
      <c r="BD317">
        <v>0.1</v>
      </c>
      <c r="BE317">
        <v>84.8</v>
      </c>
      <c r="BF317">
        <v>68.9</v>
      </c>
      <c r="BG317">
        <v>355.480888888889</v>
      </c>
      <c r="BH317">
        <v>233.941999999999</v>
      </c>
      <c r="BI317">
        <v>149.342</v>
      </c>
      <c r="BJ317">
        <v>7490.31694810863</v>
      </c>
      <c r="BK317">
        <v>4080.37996168888</v>
      </c>
      <c r="BL317">
        <v>1964.99876168888</v>
      </c>
      <c r="BM317">
        <v>0.1</v>
      </c>
      <c r="BN317">
        <v>90.1</v>
      </c>
      <c r="BO317">
        <v>58.3</v>
      </c>
      <c r="BP317">
        <v>456.392777777777</v>
      </c>
      <c r="BQ317">
        <v>333.231666666666</v>
      </c>
      <c r="BR317">
        <v>137.681666666666</v>
      </c>
      <c r="BS317">
        <v>12384.1403067283</v>
      </c>
      <c r="BT317">
        <v>8107.42396722221</v>
      </c>
      <c r="BU317">
        <v>1991.56596722221</v>
      </c>
      <c r="BV317">
        <v>120.313325728901</v>
      </c>
      <c r="BW317">
        <v>7839.173125</v>
      </c>
      <c r="BX317">
        <v>0</v>
      </c>
      <c r="BY317" t="s">
        <v>371</v>
      </c>
      <c r="BZ317" t="s">
        <v>2093</v>
      </c>
      <c r="CE317" s="7">
        <f>VLOOKUP(BY317,[1]flawdatabase_16in!$1:$1048576,7,0)</f>
        <v>52</v>
      </c>
      <c r="CF317" s="7">
        <f>VLOOKUP(BY317,[1]flawdatabase_16in!$1:$1048576,8,0)</f>
        <v>60</v>
      </c>
      <c r="CG317" s="7">
        <f>VLOOKUP(BY317,[1]flawdatabase_16in!$1:$1048576,9,0)</f>
        <v>0.8</v>
      </c>
      <c r="CH317" s="7">
        <f>VLOOKUP(BY317,[1]flawdatabase_16in!$1:$1048576,11,0)</f>
        <v>0</v>
      </c>
      <c r="CI317" s="7">
        <f>VLOOKUP(BY317,[1]flawdatabase_16in!$1:$1048576,10,0)</f>
        <v>0</v>
      </c>
    </row>
    <row r="318" hidden="1" spans="1:87">
      <c r="A318" s="4">
        <v>44181.4695949074</v>
      </c>
      <c r="B318" t="s">
        <v>78</v>
      </c>
      <c r="C318" s="4">
        <v>44181.4695949074</v>
      </c>
      <c r="D318" t="s">
        <v>79</v>
      </c>
      <c r="E318" t="s">
        <v>1946</v>
      </c>
      <c r="F318">
        <v>1</v>
      </c>
      <c r="G318">
        <v>1</v>
      </c>
      <c r="H318">
        <v>148</v>
      </c>
      <c r="I318">
        <v>5</v>
      </c>
      <c r="J318">
        <v>36.324</v>
      </c>
      <c r="K318">
        <v>36.478</v>
      </c>
      <c r="L318">
        <v>36.4</v>
      </c>
      <c r="M318">
        <v>18162</v>
      </c>
      <c r="N318">
        <v>18239</v>
      </c>
      <c r="O318">
        <v>18200</v>
      </c>
      <c r="P318">
        <v>1</v>
      </c>
      <c r="Q318">
        <v>3</v>
      </c>
      <c r="R318">
        <v>0</v>
      </c>
      <c r="S318">
        <v>0</v>
      </c>
      <c r="T318">
        <v>36.4</v>
      </c>
      <c r="U318">
        <v>3</v>
      </c>
      <c r="V318">
        <v>0</v>
      </c>
      <c r="W318">
        <v>0</v>
      </c>
      <c r="X318">
        <v>36.4</v>
      </c>
      <c r="Y318">
        <v>2</v>
      </c>
      <c r="Z318">
        <v>27</v>
      </c>
      <c r="AA318">
        <v>14</v>
      </c>
      <c r="AB318">
        <v>15.7</v>
      </c>
      <c r="AC318" s="6">
        <v>0.0215277777777778</v>
      </c>
      <c r="AD318">
        <v>1.6</v>
      </c>
      <c r="AE318">
        <v>12.8</v>
      </c>
      <c r="AF318">
        <v>7.9</v>
      </c>
      <c r="AG318">
        <v>3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0.1</v>
      </c>
      <c r="AQ318">
        <v>90</v>
      </c>
      <c r="AR318">
        <v>18</v>
      </c>
      <c r="AS318">
        <v>14</v>
      </c>
      <c r="AT318">
        <v>0</v>
      </c>
      <c r="AU318">
        <v>99.1048055555555</v>
      </c>
      <c r="AV318">
        <v>80.2719999999999</v>
      </c>
      <c r="AW318">
        <v>82.0119999999999</v>
      </c>
      <c r="AX318">
        <v>875.085</v>
      </c>
      <c r="AY318">
        <v>422.279999999999</v>
      </c>
      <c r="AZ318">
        <v>262.329249999999</v>
      </c>
      <c r="BA318">
        <v>46764.6545456249</v>
      </c>
      <c r="BB318">
        <v>25176.0508506249</v>
      </c>
      <c r="BC318">
        <v>12166.7995940624</v>
      </c>
      <c r="BD318">
        <v>0.1</v>
      </c>
      <c r="BE318">
        <v>84.8</v>
      </c>
      <c r="BF318">
        <v>47.7</v>
      </c>
      <c r="BG318">
        <v>701.518333333333</v>
      </c>
      <c r="BH318">
        <v>521.034999999999</v>
      </c>
      <c r="BI318">
        <v>230.735</v>
      </c>
      <c r="BJ318">
        <v>33032.9143672222</v>
      </c>
      <c r="BK318">
        <v>23051.6571449999</v>
      </c>
      <c r="BL318">
        <v>6893.851645</v>
      </c>
      <c r="BM318">
        <v>0.1</v>
      </c>
      <c r="BN318">
        <v>84.8</v>
      </c>
      <c r="BO318">
        <v>47.7</v>
      </c>
      <c r="BP318">
        <v>861.927</v>
      </c>
      <c r="BQ318">
        <v>599.877</v>
      </c>
      <c r="BR318">
        <v>270.260333333333</v>
      </c>
      <c r="BS318">
        <v>48170.1202413555</v>
      </c>
      <c r="BT318">
        <v>31020.7868080222</v>
      </c>
      <c r="BU318">
        <v>9592.17625246666</v>
      </c>
      <c r="BV318">
        <v>119.826764632869</v>
      </c>
      <c r="BW318">
        <v>10179.155375</v>
      </c>
      <c r="BX318">
        <v>0</v>
      </c>
      <c r="BY318" t="s">
        <v>373</v>
      </c>
      <c r="BZ318" t="s">
        <v>2094</v>
      </c>
      <c r="CE318" s="7">
        <f>VLOOKUP(BY318,[1]flawdatabase_16in!$1:$1048576,7,0)</f>
        <v>10</v>
      </c>
      <c r="CF318" s="7">
        <f>VLOOKUP(BY318,[1]flawdatabase_16in!$1:$1048576,8,0)</f>
        <v>40</v>
      </c>
      <c r="CG318" s="7">
        <f>VLOOKUP(BY318,[1]flawdatabase_16in!$1:$1048576,9,0)</f>
        <v>2.4</v>
      </c>
      <c r="CH318" s="7">
        <f>VLOOKUP(BY318,[1]flawdatabase_16in!$1:$1048576,11,0)</f>
        <v>0</v>
      </c>
      <c r="CI318" s="7">
        <f>VLOOKUP(BY318,[1]flawdatabase_16in!$1:$1048576,10,0)</f>
        <v>0</v>
      </c>
    </row>
    <row r="319" hidden="1" spans="1:87">
      <c r="A319" s="4">
        <v>44181.4695949074</v>
      </c>
      <c r="B319" t="s">
        <v>78</v>
      </c>
      <c r="C319" s="4">
        <v>44181.4695949074</v>
      </c>
      <c r="D319" t="s">
        <v>79</v>
      </c>
      <c r="E319" t="s">
        <v>1946</v>
      </c>
      <c r="F319">
        <v>1</v>
      </c>
      <c r="G319">
        <v>1</v>
      </c>
      <c r="H319">
        <v>149</v>
      </c>
      <c r="I319">
        <v>5</v>
      </c>
      <c r="J319">
        <v>36.638</v>
      </c>
      <c r="K319">
        <v>36.774</v>
      </c>
      <c r="L319">
        <v>36.706</v>
      </c>
      <c r="M319">
        <v>18319</v>
      </c>
      <c r="N319">
        <v>18387</v>
      </c>
      <c r="O319">
        <v>18353</v>
      </c>
      <c r="P319">
        <v>1</v>
      </c>
      <c r="Q319">
        <v>3</v>
      </c>
      <c r="R319">
        <v>0</v>
      </c>
      <c r="S319">
        <v>0</v>
      </c>
      <c r="T319">
        <v>36.706</v>
      </c>
      <c r="U319">
        <v>3</v>
      </c>
      <c r="V319">
        <v>0</v>
      </c>
      <c r="W319">
        <v>0</v>
      </c>
      <c r="X319">
        <v>36.706</v>
      </c>
      <c r="Y319">
        <v>8</v>
      </c>
      <c r="Z319">
        <v>25</v>
      </c>
      <c r="AA319">
        <v>16</v>
      </c>
      <c r="AB319">
        <v>19.6</v>
      </c>
      <c r="AC319" s="6">
        <v>0.0270833333333333</v>
      </c>
      <c r="AD319">
        <v>1.6</v>
      </c>
      <c r="AE319">
        <v>12.8</v>
      </c>
      <c r="AF319">
        <v>7.9</v>
      </c>
      <c r="AG319">
        <v>3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0.1</v>
      </c>
      <c r="AQ319">
        <v>36</v>
      </c>
      <c r="AR319">
        <v>28</v>
      </c>
      <c r="AS319">
        <v>22</v>
      </c>
      <c r="AT319">
        <v>0</v>
      </c>
      <c r="AU319">
        <v>88.4768055555555</v>
      </c>
      <c r="AV319">
        <v>54.7589999999999</v>
      </c>
      <c r="AW319">
        <v>57.7709999999999</v>
      </c>
      <c r="AX319">
        <v>548.894624999999</v>
      </c>
      <c r="AY319">
        <v>496.370625</v>
      </c>
      <c r="AZ319">
        <v>289.488999999999</v>
      </c>
      <c r="BA319">
        <v>24688.5317062656</v>
      </c>
      <c r="BB319">
        <v>21800.2709860156</v>
      </c>
      <c r="BC319">
        <v>9329.75314287499</v>
      </c>
      <c r="BD319">
        <v>0.1</v>
      </c>
      <c r="BE319">
        <v>68.9</v>
      </c>
      <c r="BF319">
        <v>42.4</v>
      </c>
      <c r="BG319">
        <v>292.063333333333</v>
      </c>
      <c r="BH319">
        <v>202.929999999999</v>
      </c>
      <c r="BI319">
        <v>114.629999999999</v>
      </c>
      <c r="BJ319">
        <v>6712.80586888888</v>
      </c>
      <c r="BK319">
        <v>4112.18397999999</v>
      </c>
      <c r="BL319">
        <v>1861.20897999999</v>
      </c>
      <c r="BM319">
        <v>0.1</v>
      </c>
      <c r="BN319">
        <v>63.6</v>
      </c>
      <c r="BO319">
        <v>37.1</v>
      </c>
      <c r="BP319">
        <v>396.140999999999</v>
      </c>
      <c r="BQ319">
        <v>208.307666666666</v>
      </c>
      <c r="BR319">
        <v>100.940999999999</v>
      </c>
      <c r="BS319">
        <v>11775.9197695333</v>
      </c>
      <c r="BT319">
        <v>5021.30732508888</v>
      </c>
      <c r="BU319">
        <v>1685.38536953333</v>
      </c>
      <c r="BV319">
        <v>152.932954503122</v>
      </c>
      <c r="BW319">
        <v>6095.49402083333</v>
      </c>
      <c r="BX319">
        <v>0</v>
      </c>
      <c r="BY319" t="s">
        <v>375</v>
      </c>
      <c r="BZ319" t="s">
        <v>2095</v>
      </c>
      <c r="CE319" s="7">
        <f>VLOOKUP(BY319,[1]flawdatabase_16in!$1:$1048576,7,0)</f>
        <v>20</v>
      </c>
      <c r="CF319" s="7">
        <f>VLOOKUP(BY319,[1]flawdatabase_16in!$1:$1048576,8,0)</f>
        <v>20</v>
      </c>
      <c r="CG319" s="7">
        <f>VLOOKUP(BY319,[1]flawdatabase_16in!$1:$1048576,9,0)</f>
        <v>2.4</v>
      </c>
      <c r="CH319" s="7">
        <f>VLOOKUP(BY319,[1]flawdatabase_16in!$1:$1048576,11,0)</f>
        <v>2</v>
      </c>
      <c r="CI319" s="7">
        <f>VLOOKUP(BY319,[1]flawdatabase_16in!$1:$1048576,10,0)</f>
        <v>0</v>
      </c>
    </row>
    <row r="320" hidden="1" spans="1:87">
      <c r="A320" s="4">
        <v>44181.4695949074</v>
      </c>
      <c r="B320" t="s">
        <v>78</v>
      </c>
      <c r="C320" s="4">
        <v>44181.4695949074</v>
      </c>
      <c r="D320" t="s">
        <v>79</v>
      </c>
      <c r="E320" t="s">
        <v>1946</v>
      </c>
      <c r="F320">
        <v>1</v>
      </c>
      <c r="G320">
        <v>1</v>
      </c>
      <c r="H320">
        <v>150</v>
      </c>
      <c r="I320">
        <v>5</v>
      </c>
      <c r="J320">
        <v>36.916</v>
      </c>
      <c r="K320">
        <v>37.08</v>
      </c>
      <c r="L320">
        <v>36.998</v>
      </c>
      <c r="M320">
        <v>18458</v>
      </c>
      <c r="N320">
        <v>18540</v>
      </c>
      <c r="O320">
        <v>18499</v>
      </c>
      <c r="P320">
        <v>1</v>
      </c>
      <c r="Q320">
        <v>3</v>
      </c>
      <c r="R320">
        <v>0</v>
      </c>
      <c r="S320">
        <v>0</v>
      </c>
      <c r="T320">
        <v>36.998</v>
      </c>
      <c r="U320">
        <v>3</v>
      </c>
      <c r="V320">
        <v>0</v>
      </c>
      <c r="W320">
        <v>0</v>
      </c>
      <c r="X320">
        <v>36.998</v>
      </c>
      <c r="Y320">
        <v>5</v>
      </c>
      <c r="Z320">
        <v>27</v>
      </c>
      <c r="AA320">
        <v>16</v>
      </c>
      <c r="AB320">
        <v>19.5</v>
      </c>
      <c r="AC320" s="6">
        <v>0.0270833333333333</v>
      </c>
      <c r="AD320">
        <v>1.6</v>
      </c>
      <c r="AE320">
        <v>12.8</v>
      </c>
      <c r="AF320">
        <v>7.9</v>
      </c>
      <c r="AG320">
        <v>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0.1</v>
      </c>
      <c r="AQ320">
        <v>48</v>
      </c>
      <c r="AR320">
        <v>40</v>
      </c>
      <c r="AS320">
        <v>28</v>
      </c>
      <c r="AT320">
        <v>0</v>
      </c>
      <c r="AU320">
        <v>80.8598055555555</v>
      </c>
      <c r="AV320">
        <v>78.7569999999999</v>
      </c>
      <c r="AW320">
        <v>81.5189999999999</v>
      </c>
      <c r="AX320">
        <v>1045.92940625</v>
      </c>
      <c r="AY320">
        <v>887.947406249999</v>
      </c>
      <c r="AZ320">
        <v>526.635624999999</v>
      </c>
      <c r="BA320">
        <v>63528.4816915673</v>
      </c>
      <c r="BB320">
        <v>50030.3068956923</v>
      </c>
      <c r="BC320">
        <v>22170.7779260156</v>
      </c>
      <c r="BD320">
        <v>0.1</v>
      </c>
      <c r="BE320">
        <v>84.8</v>
      </c>
      <c r="BF320">
        <v>47.7</v>
      </c>
      <c r="BG320">
        <v>521.569333333333</v>
      </c>
      <c r="BH320">
        <v>374.685999999999</v>
      </c>
      <c r="BI320">
        <v>162.919333333333</v>
      </c>
      <c r="BJ320">
        <v>17886.0852591999</v>
      </c>
      <c r="BK320">
        <v>11801.9367814222</v>
      </c>
      <c r="BL320">
        <v>3454.1613592</v>
      </c>
      <c r="BM320">
        <v>0.1</v>
      </c>
      <c r="BN320">
        <v>84.8</v>
      </c>
      <c r="BO320">
        <v>47.7</v>
      </c>
      <c r="BP320">
        <v>677.699666666666</v>
      </c>
      <c r="BQ320">
        <v>472.599666666666</v>
      </c>
      <c r="BR320">
        <v>202.299666666666</v>
      </c>
      <c r="BS320">
        <v>29690.152508911</v>
      </c>
      <c r="BT320">
        <v>18924.7249200222</v>
      </c>
      <c r="BU320">
        <v>5405.76375335555</v>
      </c>
      <c r="BV320">
        <v>163.353614383749</v>
      </c>
      <c r="BW320">
        <v>12004.8024999999</v>
      </c>
      <c r="BX320">
        <v>0</v>
      </c>
      <c r="BY320" t="s">
        <v>377</v>
      </c>
      <c r="BZ320" t="s">
        <v>2096</v>
      </c>
      <c r="CE320" s="7">
        <f>VLOOKUP(BY320,[1]flawdatabase_16in!$1:$1048576,7,0)</f>
        <v>34.6</v>
      </c>
      <c r="CF320" s="7">
        <f>VLOOKUP(BY320,[1]flawdatabase_16in!$1:$1048576,8,0)</f>
        <v>40</v>
      </c>
      <c r="CG320" s="7">
        <f>VLOOKUP(BY320,[1]flawdatabase_16in!$1:$1048576,9,0)</f>
        <v>2.4</v>
      </c>
      <c r="CH320" s="7">
        <f>VLOOKUP(BY320,[1]flawdatabase_16in!$1:$1048576,11,0)</f>
        <v>0</v>
      </c>
      <c r="CI320" s="7">
        <f>VLOOKUP(BY320,[1]flawdatabase_16in!$1:$1048576,10,0)</f>
        <v>0</v>
      </c>
    </row>
    <row r="321" hidden="1" spans="1:87">
      <c r="A321" s="4">
        <v>44181.4695949074</v>
      </c>
      <c r="B321" t="s">
        <v>78</v>
      </c>
      <c r="C321" s="4">
        <v>44181.4695949074</v>
      </c>
      <c r="D321" t="s">
        <v>79</v>
      </c>
      <c r="E321" t="s">
        <v>1946</v>
      </c>
      <c r="F321">
        <v>1</v>
      </c>
      <c r="G321">
        <v>1</v>
      </c>
      <c r="H321">
        <v>151</v>
      </c>
      <c r="I321">
        <v>5</v>
      </c>
      <c r="J321">
        <v>37.2</v>
      </c>
      <c r="K321">
        <v>37.36</v>
      </c>
      <c r="L321">
        <v>37.28</v>
      </c>
      <c r="M321">
        <v>18600</v>
      </c>
      <c r="N321">
        <v>18680</v>
      </c>
      <c r="O321">
        <v>18640</v>
      </c>
      <c r="P321">
        <v>1</v>
      </c>
      <c r="Q321">
        <v>3</v>
      </c>
      <c r="R321">
        <v>0</v>
      </c>
      <c r="S321">
        <v>0</v>
      </c>
      <c r="T321">
        <v>37.28</v>
      </c>
      <c r="U321">
        <v>3</v>
      </c>
      <c r="V321">
        <v>0</v>
      </c>
      <c r="W321">
        <v>0</v>
      </c>
      <c r="X321">
        <v>37.28</v>
      </c>
      <c r="Y321">
        <v>4</v>
      </c>
      <c r="Z321">
        <v>27</v>
      </c>
      <c r="AA321">
        <v>15</v>
      </c>
      <c r="AB321">
        <v>17.5</v>
      </c>
      <c r="AC321" s="6">
        <v>0.0243055555555556</v>
      </c>
      <c r="AD321">
        <v>1.6</v>
      </c>
      <c r="AE321">
        <v>12.8</v>
      </c>
      <c r="AF321">
        <v>7.9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0.1</v>
      </c>
      <c r="AQ321">
        <v>70</v>
      </c>
      <c r="AR321">
        <v>34</v>
      </c>
      <c r="AS321">
        <v>14</v>
      </c>
      <c r="AT321">
        <v>0</v>
      </c>
      <c r="AU321">
        <v>98.1058055555555</v>
      </c>
      <c r="AV321">
        <v>64.5179999999999</v>
      </c>
      <c r="AW321">
        <v>62.2719999999999</v>
      </c>
      <c r="AX321">
        <v>974.445999999999</v>
      </c>
      <c r="AY321">
        <v>417.916999999999</v>
      </c>
      <c r="AZ321">
        <v>286.535999999999</v>
      </c>
      <c r="BA321">
        <v>45233.0674219999</v>
      </c>
      <c r="BB321">
        <v>15984.6941649999</v>
      </c>
      <c r="BC321">
        <v>12607.1054239999</v>
      </c>
      <c r="BD321">
        <v>0.1</v>
      </c>
      <c r="BE321">
        <v>84.8</v>
      </c>
      <c r="BF321">
        <v>47.7</v>
      </c>
      <c r="BG321">
        <v>504.922333333333</v>
      </c>
      <c r="BH321">
        <v>344.839</v>
      </c>
      <c r="BI321">
        <v>152.388999999999</v>
      </c>
      <c r="BJ321">
        <v>16584.2862819777</v>
      </c>
      <c r="BK321">
        <v>10307.8760042</v>
      </c>
      <c r="BL321">
        <v>3129.35240419999</v>
      </c>
      <c r="BM321">
        <v>0.1</v>
      </c>
      <c r="BN321">
        <v>84.8</v>
      </c>
      <c r="BO321">
        <v>47.7</v>
      </c>
      <c r="BP321">
        <v>636.307</v>
      </c>
      <c r="BQ321">
        <v>429.973666666666</v>
      </c>
      <c r="BR321">
        <v>187.623666666666</v>
      </c>
      <c r="BS321">
        <v>26148.5587231333</v>
      </c>
      <c r="BT321">
        <v>16055.1515453555</v>
      </c>
      <c r="BU321">
        <v>4740.69471202222</v>
      </c>
      <c r="BV321">
        <v>155.239989861175</v>
      </c>
      <c r="BW321">
        <v>11598.26625</v>
      </c>
      <c r="BX321">
        <v>0</v>
      </c>
      <c r="BY321" t="s">
        <v>379</v>
      </c>
      <c r="BZ321" t="s">
        <v>2097</v>
      </c>
      <c r="CE321" s="7">
        <f>VLOOKUP(BY321,[1]flawdatabase_16in!$1:$1048576,7,0)</f>
        <v>60</v>
      </c>
      <c r="CF321" s="7">
        <f>VLOOKUP(BY321,[1]flawdatabase_16in!$1:$1048576,8,0)</f>
        <v>40</v>
      </c>
      <c r="CG321" s="7">
        <f>VLOOKUP(BY321,[1]flawdatabase_16in!$1:$1048576,9,0)</f>
        <v>2.4</v>
      </c>
      <c r="CH321" s="7">
        <f>VLOOKUP(BY321,[1]flawdatabase_16in!$1:$1048576,11,0)</f>
        <v>0</v>
      </c>
      <c r="CI321" s="7">
        <f>VLOOKUP(BY321,[1]flawdatabase_16in!$1:$1048576,10,0)</f>
        <v>0</v>
      </c>
    </row>
    <row r="322" hidden="1" spans="1:87">
      <c r="A322" s="4">
        <v>44181.4695949074</v>
      </c>
      <c r="B322" t="s">
        <v>78</v>
      </c>
      <c r="C322" s="4">
        <v>44181.4695949074</v>
      </c>
      <c r="D322" t="s">
        <v>79</v>
      </c>
      <c r="E322" t="s">
        <v>1946</v>
      </c>
      <c r="F322">
        <v>1</v>
      </c>
      <c r="G322">
        <v>1</v>
      </c>
      <c r="H322">
        <v>152</v>
      </c>
      <c r="I322">
        <v>5</v>
      </c>
      <c r="J322">
        <v>37.542</v>
      </c>
      <c r="K322">
        <v>37.668</v>
      </c>
      <c r="L322">
        <v>37.604</v>
      </c>
      <c r="M322">
        <v>18771</v>
      </c>
      <c r="N322">
        <v>18834</v>
      </c>
      <c r="O322">
        <v>18802</v>
      </c>
      <c r="P322">
        <v>1</v>
      </c>
      <c r="Q322">
        <v>3</v>
      </c>
      <c r="R322">
        <v>0</v>
      </c>
      <c r="S322">
        <v>0</v>
      </c>
      <c r="T322">
        <v>37.604</v>
      </c>
      <c r="U322">
        <v>3</v>
      </c>
      <c r="V322">
        <v>0</v>
      </c>
      <c r="W322">
        <v>0</v>
      </c>
      <c r="X322">
        <v>37.604</v>
      </c>
      <c r="Y322">
        <v>10</v>
      </c>
      <c r="Z322">
        <v>22</v>
      </c>
      <c r="AA322">
        <v>16</v>
      </c>
      <c r="AB322">
        <v>19.5</v>
      </c>
      <c r="AC322" s="6">
        <v>0.0270833333333333</v>
      </c>
      <c r="AD322">
        <v>1.6</v>
      </c>
      <c r="AE322">
        <v>12.8</v>
      </c>
      <c r="AF322">
        <v>7.9</v>
      </c>
      <c r="AG322">
        <v>3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0.1</v>
      </c>
      <c r="AQ322">
        <v>30</v>
      </c>
      <c r="AR322">
        <v>20</v>
      </c>
      <c r="AS322">
        <v>14</v>
      </c>
      <c r="AT322">
        <v>0</v>
      </c>
      <c r="AU322">
        <v>88.6023055555555</v>
      </c>
      <c r="AV322">
        <v>67.758</v>
      </c>
      <c r="AW322">
        <v>71.5249999999999</v>
      </c>
      <c r="AX322">
        <v>455.558624999999</v>
      </c>
      <c r="AY322">
        <v>349.035624999999</v>
      </c>
      <c r="AZ322">
        <v>218.834374999999</v>
      </c>
      <c r="BA322">
        <v>22714.2300516406</v>
      </c>
      <c r="BB322">
        <v>16120.2464391406</v>
      </c>
      <c r="BC322">
        <v>8075.54689245312</v>
      </c>
      <c r="BD322">
        <v>0.1</v>
      </c>
      <c r="BE322">
        <v>37.1</v>
      </c>
      <c r="BF322">
        <v>37.1</v>
      </c>
      <c r="BG322">
        <v>257.432</v>
      </c>
      <c r="BH322">
        <v>101.715333333333</v>
      </c>
      <c r="BI322">
        <v>167.748666666666</v>
      </c>
      <c r="BJ322">
        <v>7212.23486702222</v>
      </c>
      <c r="BK322">
        <v>1891.99618924444</v>
      </c>
      <c r="BL322">
        <v>4433.93992257777</v>
      </c>
      <c r="BM322">
        <v>0.1</v>
      </c>
      <c r="BN322">
        <v>37.1</v>
      </c>
      <c r="BO322">
        <v>37.1</v>
      </c>
      <c r="BP322">
        <v>291.009666666666</v>
      </c>
      <c r="BQ322">
        <v>117.026333333333</v>
      </c>
      <c r="BR322">
        <v>190.409666666666</v>
      </c>
      <c r="BS322">
        <v>9246.82866979999</v>
      </c>
      <c r="BT322">
        <v>2496.29921424444</v>
      </c>
      <c r="BU322">
        <v>5719.25328091111</v>
      </c>
      <c r="BV322">
        <v>117.562187607455</v>
      </c>
      <c r="BW322">
        <v>3682.91120833333</v>
      </c>
      <c r="BX322">
        <v>0</v>
      </c>
      <c r="BY322" t="s">
        <v>381</v>
      </c>
      <c r="BZ322" t="s">
        <v>2098</v>
      </c>
      <c r="CE322" s="7">
        <f>VLOOKUP(BY322,[1]flawdatabase_16in!$1:$1048576,7,0)</f>
        <v>10</v>
      </c>
      <c r="CF322" s="7">
        <f>VLOOKUP(BY322,[1]flawdatabase_16in!$1:$1048576,8,0)</f>
        <v>10</v>
      </c>
      <c r="CG322" s="7">
        <f>VLOOKUP(BY322,[1]flawdatabase_16in!$1:$1048576,9,0)</f>
        <v>4</v>
      </c>
      <c r="CH322" s="7">
        <f>VLOOKUP(BY322,[1]flawdatabase_16in!$1:$1048576,11,0)</f>
        <v>2</v>
      </c>
      <c r="CI322" s="7">
        <f>VLOOKUP(BY322,[1]flawdatabase_16in!$1:$1048576,10,0)</f>
        <v>0</v>
      </c>
    </row>
    <row r="323" hidden="1" spans="1:87">
      <c r="A323" s="4">
        <v>44181.4695949074</v>
      </c>
      <c r="B323" t="s">
        <v>78</v>
      </c>
      <c r="C323" s="4">
        <v>44181.4695949074</v>
      </c>
      <c r="D323" t="s">
        <v>79</v>
      </c>
      <c r="E323" t="s">
        <v>1946</v>
      </c>
      <c r="F323">
        <v>1</v>
      </c>
      <c r="G323">
        <v>1</v>
      </c>
      <c r="H323">
        <v>153</v>
      </c>
      <c r="I323">
        <v>5</v>
      </c>
      <c r="J323">
        <v>37.836</v>
      </c>
      <c r="K323">
        <v>37.988</v>
      </c>
      <c r="L323">
        <v>37.912</v>
      </c>
      <c r="M323">
        <v>18918</v>
      </c>
      <c r="N323">
        <v>18994</v>
      </c>
      <c r="O323">
        <v>18956</v>
      </c>
      <c r="P323">
        <v>1</v>
      </c>
      <c r="Q323">
        <v>3</v>
      </c>
      <c r="R323">
        <v>0</v>
      </c>
      <c r="S323">
        <v>0</v>
      </c>
      <c r="T323">
        <v>37.912</v>
      </c>
      <c r="U323">
        <v>3</v>
      </c>
      <c r="V323">
        <v>0</v>
      </c>
      <c r="W323">
        <v>0</v>
      </c>
      <c r="X323">
        <v>37.912</v>
      </c>
      <c r="Y323">
        <v>8</v>
      </c>
      <c r="Z323">
        <v>24</v>
      </c>
      <c r="AA323">
        <v>16</v>
      </c>
      <c r="AB323">
        <v>19.4</v>
      </c>
      <c r="AC323" s="6">
        <v>0.0263888888888889</v>
      </c>
      <c r="AD323">
        <v>1.6</v>
      </c>
      <c r="AE323">
        <v>12.8</v>
      </c>
      <c r="AF323">
        <v>7.9</v>
      </c>
      <c r="AG323">
        <v>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0.1</v>
      </c>
      <c r="AQ323">
        <v>36</v>
      </c>
      <c r="AR323">
        <v>24</v>
      </c>
      <c r="AS323">
        <v>14</v>
      </c>
      <c r="AT323">
        <v>0</v>
      </c>
      <c r="AU323">
        <v>73.8543055555555</v>
      </c>
      <c r="AV323">
        <v>113.257999999999</v>
      </c>
      <c r="AW323">
        <v>115.522999999999</v>
      </c>
      <c r="AX323">
        <v>821.961937499999</v>
      </c>
      <c r="AY323">
        <v>670.977625</v>
      </c>
      <c r="AZ323">
        <v>342.083499999999</v>
      </c>
      <c r="BA323">
        <v>66372.4186921445</v>
      </c>
      <c r="BB323">
        <v>50833.9424844531</v>
      </c>
      <c r="BC323">
        <v>19205.7054502499</v>
      </c>
      <c r="BD323">
        <v>0.1</v>
      </c>
      <c r="BE323">
        <v>53</v>
      </c>
      <c r="BF323">
        <v>37.1</v>
      </c>
      <c r="BG323">
        <v>598.658520833333</v>
      </c>
      <c r="BH323">
        <v>337.525187499999</v>
      </c>
      <c r="BI323">
        <v>159.408520833333</v>
      </c>
      <c r="BJ323">
        <v>29768.0906422986</v>
      </c>
      <c r="BK323">
        <v>14156.5556749375</v>
      </c>
      <c r="BL323">
        <v>4529.1454909098</v>
      </c>
      <c r="BM323">
        <v>0.1</v>
      </c>
      <c r="BN323">
        <v>53</v>
      </c>
      <c r="BO323">
        <v>42.4</v>
      </c>
      <c r="BP323">
        <v>643.784187499999</v>
      </c>
      <c r="BQ323">
        <v>382.584187499999</v>
      </c>
      <c r="BR323">
        <v>285.734187499999</v>
      </c>
      <c r="BS323">
        <v>36118.6364061181</v>
      </c>
      <c r="BT323">
        <v>18352.1507838959</v>
      </c>
      <c r="BU323">
        <v>12017.6066130625</v>
      </c>
      <c r="BV323">
        <v>204.338895422537</v>
      </c>
      <c r="BW323">
        <v>7614.54077083333</v>
      </c>
      <c r="BX323">
        <v>0</v>
      </c>
      <c r="BY323" t="s">
        <v>383</v>
      </c>
      <c r="BZ323" t="s">
        <v>2099</v>
      </c>
      <c r="CE323" s="7">
        <f>VLOOKUP(BY323,[1]flawdatabase_16in!$1:$1048576,7,0)</f>
        <v>17.3</v>
      </c>
      <c r="CF323" s="7">
        <f>VLOOKUP(BY323,[1]flawdatabase_16in!$1:$1048576,8,0)</f>
        <v>20</v>
      </c>
      <c r="CG323" s="7">
        <f>VLOOKUP(BY323,[1]flawdatabase_16in!$1:$1048576,9,0)</f>
        <v>4</v>
      </c>
      <c r="CH323" s="7">
        <f>VLOOKUP(BY323,[1]flawdatabase_16in!$1:$1048576,11,0)</f>
        <v>0</v>
      </c>
      <c r="CI323" s="7">
        <f>VLOOKUP(BY323,[1]flawdatabase_16in!$1:$1048576,10,0)</f>
        <v>0</v>
      </c>
    </row>
    <row r="324" hidden="1" spans="1:87">
      <c r="A324" s="4">
        <v>44181.4695949074</v>
      </c>
      <c r="B324" t="s">
        <v>78</v>
      </c>
      <c r="C324" s="4">
        <v>44181.4695949074</v>
      </c>
      <c r="D324" t="s">
        <v>79</v>
      </c>
      <c r="E324" t="s">
        <v>1946</v>
      </c>
      <c r="F324">
        <v>1</v>
      </c>
      <c r="G324">
        <v>1</v>
      </c>
      <c r="H324">
        <v>154</v>
      </c>
      <c r="I324">
        <v>5</v>
      </c>
      <c r="J324">
        <v>32.682</v>
      </c>
      <c r="K324">
        <v>32.802</v>
      </c>
      <c r="L324">
        <v>32.742</v>
      </c>
      <c r="M324">
        <v>16341</v>
      </c>
      <c r="N324">
        <v>16401</v>
      </c>
      <c r="O324">
        <v>16371</v>
      </c>
      <c r="P324">
        <v>1</v>
      </c>
      <c r="Q324">
        <v>3</v>
      </c>
      <c r="R324">
        <v>0</v>
      </c>
      <c r="S324">
        <v>0</v>
      </c>
      <c r="T324">
        <v>32.742</v>
      </c>
      <c r="U324">
        <v>3</v>
      </c>
      <c r="V324">
        <v>0</v>
      </c>
      <c r="W324">
        <v>0</v>
      </c>
      <c r="X324">
        <v>32.742</v>
      </c>
      <c r="Y324">
        <v>143</v>
      </c>
      <c r="Z324">
        <v>163</v>
      </c>
      <c r="AA324">
        <v>153</v>
      </c>
      <c r="AB324">
        <v>291.8</v>
      </c>
      <c r="AC324" s="6">
        <v>0.404861111111111</v>
      </c>
      <c r="AD324">
        <v>1.6</v>
      </c>
      <c r="AE324">
        <v>12.8</v>
      </c>
      <c r="AF324">
        <v>7.9</v>
      </c>
      <c r="AG324">
        <v>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0.1</v>
      </c>
      <c r="AQ324">
        <v>62</v>
      </c>
      <c r="AR324">
        <v>18</v>
      </c>
      <c r="AS324">
        <v>16</v>
      </c>
      <c r="AT324">
        <v>0</v>
      </c>
      <c r="AU324">
        <v>91.9758055555555</v>
      </c>
      <c r="AV324">
        <v>94.2679999999999</v>
      </c>
      <c r="AW324">
        <v>102.769999999999</v>
      </c>
      <c r="AX324">
        <v>867.447999999999</v>
      </c>
      <c r="AY324">
        <v>523.307499999999</v>
      </c>
      <c r="AZ324">
        <v>422.685249999999</v>
      </c>
      <c r="BA324">
        <v>63546.0295711249</v>
      </c>
      <c r="BB324">
        <v>38422.0462012499</v>
      </c>
      <c r="BC324">
        <v>27845.6107580624</v>
      </c>
      <c r="BD324">
        <v>0.1</v>
      </c>
      <c r="BE324">
        <v>74.2</v>
      </c>
      <c r="BF324">
        <v>42.4</v>
      </c>
      <c r="BG324">
        <v>620.060777777777</v>
      </c>
      <c r="BH324">
        <v>418.916333333333</v>
      </c>
      <c r="BI324">
        <v>228.132999999999</v>
      </c>
      <c r="BJ324">
        <v>29074.7047997753</v>
      </c>
      <c r="BK324">
        <v>18193.3543689111</v>
      </c>
      <c r="BL324">
        <v>7711.75345779999</v>
      </c>
      <c r="BM324">
        <v>0.1</v>
      </c>
      <c r="BN324">
        <v>74.2</v>
      </c>
      <c r="BO324">
        <v>42.4</v>
      </c>
      <c r="BP324">
        <v>737.909666666666</v>
      </c>
      <c r="BQ324">
        <v>515.309666666666</v>
      </c>
      <c r="BR324">
        <v>273.109666666666</v>
      </c>
      <c r="BS324">
        <v>42391.6371164666</v>
      </c>
      <c r="BT324">
        <v>27427.1306386888</v>
      </c>
      <c r="BU324">
        <v>11112.6810942444</v>
      </c>
      <c r="BV324">
        <v>74.5163742606401</v>
      </c>
      <c r="BW324">
        <v>8752.07012499999</v>
      </c>
      <c r="BX324">
        <v>0</v>
      </c>
      <c r="BY324" t="s">
        <v>289</v>
      </c>
      <c r="BZ324" t="s">
        <v>2100</v>
      </c>
      <c r="CE324" s="7">
        <f>VLOOKUP(BY324,[1]flawdatabase_16in!$1:$1048576,7,0)</f>
        <v>10</v>
      </c>
      <c r="CF324" s="7">
        <f>VLOOKUP(BY324,[1]flawdatabase_16in!$1:$1048576,8,0)</f>
        <v>10</v>
      </c>
      <c r="CG324" s="7">
        <f>VLOOKUP(BY324,[1]flawdatabase_16in!$1:$1048576,9,0)</f>
        <v>6.2</v>
      </c>
      <c r="CH324" s="7">
        <f>VLOOKUP(BY324,[1]flawdatabase_16in!$1:$1048576,11,0)</f>
        <v>1</v>
      </c>
      <c r="CI324" s="7">
        <f>VLOOKUP(BY324,[1]flawdatabase_16in!$1:$1048576,10,0)</f>
        <v>0</v>
      </c>
    </row>
    <row r="325" hidden="1" spans="1:87">
      <c r="A325" s="4">
        <v>44181.4695949074</v>
      </c>
      <c r="B325" t="s">
        <v>78</v>
      </c>
      <c r="C325" s="4">
        <v>44181.4695949074</v>
      </c>
      <c r="D325" t="s">
        <v>79</v>
      </c>
      <c r="E325" t="s">
        <v>1946</v>
      </c>
      <c r="F325">
        <v>1</v>
      </c>
      <c r="G325">
        <v>1</v>
      </c>
      <c r="H325">
        <v>155</v>
      </c>
      <c r="I325">
        <v>5</v>
      </c>
      <c r="J325">
        <v>32.92</v>
      </c>
      <c r="K325">
        <v>33.158</v>
      </c>
      <c r="L325">
        <v>33.038</v>
      </c>
      <c r="M325">
        <v>16460</v>
      </c>
      <c r="N325">
        <v>16579</v>
      </c>
      <c r="O325">
        <v>16519</v>
      </c>
      <c r="P325">
        <v>1</v>
      </c>
      <c r="Q325">
        <v>3</v>
      </c>
      <c r="R325">
        <v>0</v>
      </c>
      <c r="S325">
        <v>0</v>
      </c>
      <c r="T325">
        <v>33.038</v>
      </c>
      <c r="U325">
        <v>3</v>
      </c>
      <c r="V325">
        <v>0</v>
      </c>
      <c r="W325">
        <v>0</v>
      </c>
      <c r="X325">
        <v>33.038</v>
      </c>
      <c r="Y325">
        <v>133</v>
      </c>
      <c r="Z325">
        <v>174</v>
      </c>
      <c r="AA325">
        <v>153</v>
      </c>
      <c r="AB325">
        <v>292</v>
      </c>
      <c r="AC325" s="6">
        <v>0.405555555555556</v>
      </c>
      <c r="AD325">
        <v>1.6</v>
      </c>
      <c r="AE325">
        <v>12.8</v>
      </c>
      <c r="AF325">
        <v>7.9</v>
      </c>
      <c r="AG325">
        <v>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0.1</v>
      </c>
      <c r="AQ325">
        <v>50</v>
      </c>
      <c r="AR325">
        <v>36</v>
      </c>
      <c r="AS325">
        <v>26</v>
      </c>
      <c r="AT325">
        <v>16</v>
      </c>
      <c r="AU325">
        <v>46.8723055555555</v>
      </c>
      <c r="AV325">
        <v>243.007999999999</v>
      </c>
      <c r="AW325">
        <v>232.740999999999</v>
      </c>
      <c r="AX325">
        <v>3082.65487499999</v>
      </c>
      <c r="AY325">
        <v>2570.286875</v>
      </c>
      <c r="AZ325">
        <v>1549.1585</v>
      </c>
      <c r="BA325">
        <v>612127.418561952</v>
      </c>
      <c r="BB325">
        <v>471166.929113952</v>
      </c>
      <c r="BC325">
        <v>202036.24237525</v>
      </c>
      <c r="BD325">
        <v>0.1</v>
      </c>
      <c r="BE325">
        <v>127.2</v>
      </c>
      <c r="BF325">
        <v>47.7</v>
      </c>
      <c r="BG325">
        <v>2242.70880989583</v>
      </c>
      <c r="BH325">
        <v>1631.57547656249</v>
      </c>
      <c r="BI325">
        <v>502.705815104166</v>
      </c>
      <c r="BJ325">
        <v>246981.404784127</v>
      </c>
      <c r="BK325">
        <v>177579.286032478</v>
      </c>
      <c r="BL325">
        <v>31879.5874601064</v>
      </c>
      <c r="BM325">
        <v>0.1</v>
      </c>
      <c r="BN325">
        <v>127.2</v>
      </c>
      <c r="BO325">
        <v>47.7</v>
      </c>
      <c r="BP325">
        <v>3033.05840494791</v>
      </c>
      <c r="BQ325">
        <v>2183.25840494791</v>
      </c>
      <c r="BR325">
        <v>612.07357421875</v>
      </c>
      <c r="BS325">
        <v>440029.767346878</v>
      </c>
      <c r="BT325">
        <v>309276.429805646</v>
      </c>
      <c r="BU325">
        <v>47231.5628525054</v>
      </c>
      <c r="BV325">
        <v>163.891275292048</v>
      </c>
      <c r="BW325">
        <v>60594.3869680989</v>
      </c>
      <c r="BX325">
        <v>0</v>
      </c>
      <c r="BY325" t="s">
        <v>293</v>
      </c>
      <c r="BZ325" t="s">
        <v>2101</v>
      </c>
      <c r="CE325" s="7">
        <f>VLOOKUP(BY325,[1]flawdatabase_16in!$1:$1048576,7,0)</f>
        <v>20</v>
      </c>
      <c r="CF325" s="7">
        <f>VLOOKUP(BY325,[1]flawdatabase_16in!$1:$1048576,8,0)</f>
        <v>40</v>
      </c>
      <c r="CG325" s="7">
        <f>VLOOKUP(BY325,[1]flawdatabase_16in!$1:$1048576,9,0)</f>
        <v>6.3</v>
      </c>
      <c r="CH325" s="7">
        <f>VLOOKUP(BY325,[1]flawdatabase_16in!$1:$1048576,11,0)</f>
        <v>1</v>
      </c>
      <c r="CI325" s="7">
        <f>VLOOKUP(BY325,[1]flawdatabase_16in!$1:$1048576,10,0)</f>
        <v>0</v>
      </c>
    </row>
    <row r="326" hidden="1" spans="1:87">
      <c r="A326" s="4">
        <v>44181.4695949074</v>
      </c>
      <c r="B326" t="s">
        <v>78</v>
      </c>
      <c r="C326" s="4">
        <v>44181.4695949074</v>
      </c>
      <c r="D326" t="s">
        <v>79</v>
      </c>
      <c r="E326" t="s">
        <v>1946</v>
      </c>
      <c r="F326">
        <v>1</v>
      </c>
      <c r="G326">
        <v>1</v>
      </c>
      <c r="H326">
        <v>156</v>
      </c>
      <c r="I326">
        <v>5</v>
      </c>
      <c r="J326">
        <v>33.304</v>
      </c>
      <c r="K326">
        <v>33.4</v>
      </c>
      <c r="L326">
        <v>33.352</v>
      </c>
      <c r="M326">
        <v>16652</v>
      </c>
      <c r="N326">
        <v>16700</v>
      </c>
      <c r="O326">
        <v>16676</v>
      </c>
      <c r="P326">
        <v>1</v>
      </c>
      <c r="Q326">
        <v>3</v>
      </c>
      <c r="R326">
        <v>0</v>
      </c>
      <c r="S326">
        <v>0</v>
      </c>
      <c r="T326">
        <v>33.352</v>
      </c>
      <c r="U326">
        <v>3</v>
      </c>
      <c r="V326">
        <v>0</v>
      </c>
      <c r="W326">
        <v>0</v>
      </c>
      <c r="X326">
        <v>33.352</v>
      </c>
      <c r="Y326">
        <v>146</v>
      </c>
      <c r="Z326">
        <v>156</v>
      </c>
      <c r="AA326">
        <v>151</v>
      </c>
      <c r="AB326">
        <v>288.1</v>
      </c>
      <c r="AC326" s="6">
        <v>0.4</v>
      </c>
      <c r="AD326">
        <v>1.6</v>
      </c>
      <c r="AE326">
        <v>12.8</v>
      </c>
      <c r="AF326">
        <v>7.9</v>
      </c>
      <c r="AG326">
        <v>3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0.1</v>
      </c>
      <c r="AQ326">
        <v>26</v>
      </c>
      <c r="AR326">
        <v>20</v>
      </c>
      <c r="AS326">
        <v>12</v>
      </c>
      <c r="AT326">
        <v>0</v>
      </c>
      <c r="AU326">
        <v>97.3513055555555</v>
      </c>
      <c r="AV326">
        <v>5.50499999999999</v>
      </c>
      <c r="AW326">
        <v>5.268</v>
      </c>
      <c r="AX326">
        <v>32.8829999999999</v>
      </c>
      <c r="AY326">
        <v>20.2989999999999</v>
      </c>
      <c r="AZ326">
        <v>18.943</v>
      </c>
      <c r="BA326">
        <v>119.043774999999</v>
      </c>
      <c r="BB326">
        <v>66.0108209999998</v>
      </c>
      <c r="BC326">
        <v>64.8458390000001</v>
      </c>
      <c r="BD326">
        <v>0.1</v>
      </c>
      <c r="BE326">
        <v>26.5</v>
      </c>
      <c r="BF326">
        <v>37.1</v>
      </c>
      <c r="BG326">
        <v>9.44266666666669</v>
      </c>
      <c r="BH326">
        <v>4.62599999999997</v>
      </c>
      <c r="BI326">
        <v>8.69266666666661</v>
      </c>
      <c r="BJ326">
        <v>13.7631640888889</v>
      </c>
      <c r="BK326">
        <v>4.63797519999995</v>
      </c>
      <c r="BL326">
        <v>12.2518863111109</v>
      </c>
      <c r="BM326">
        <v>0.1</v>
      </c>
      <c r="BN326">
        <v>37.1</v>
      </c>
      <c r="BO326">
        <v>37.1</v>
      </c>
      <c r="BP326">
        <v>7.668</v>
      </c>
      <c r="BQ326">
        <v>7.068</v>
      </c>
      <c r="BR326">
        <v>7.668</v>
      </c>
      <c r="BS326">
        <v>9.5193648</v>
      </c>
      <c r="BT326">
        <v>9.1593648</v>
      </c>
      <c r="BU326">
        <v>9.5193648</v>
      </c>
      <c r="BV326">
        <v>32.8651023038496</v>
      </c>
      <c r="BW326">
        <v>209.715</v>
      </c>
      <c r="BX326">
        <v>0</v>
      </c>
      <c r="BY326" t="s">
        <v>299</v>
      </c>
      <c r="BZ326" t="s">
        <v>2102</v>
      </c>
      <c r="CE326" s="7">
        <f>VLOOKUP(BY326,[1]flawdatabase_16in!$1:$1048576,7,0)</f>
        <v>10</v>
      </c>
      <c r="CF326" s="7">
        <f>VLOOKUP(BY326,[1]flawdatabase_16in!$1:$1048576,8,0)</f>
        <v>20</v>
      </c>
      <c r="CG326" s="7">
        <f>VLOOKUP(BY326,[1]flawdatabase_16in!$1:$1048576,9,0)</f>
        <v>0.4</v>
      </c>
      <c r="CH326" s="7">
        <f>VLOOKUP(BY326,[1]flawdatabase_16in!$1:$1048576,11,0)</f>
        <v>1</v>
      </c>
      <c r="CI326" s="7">
        <f>VLOOKUP(BY326,[1]flawdatabase_16in!$1:$1048576,10,0)</f>
        <v>0</v>
      </c>
    </row>
    <row r="327" hidden="1" spans="1:87">
      <c r="A327" s="4">
        <v>44181.4695949074</v>
      </c>
      <c r="B327" t="s">
        <v>78</v>
      </c>
      <c r="C327" s="4">
        <v>44181.4695949074</v>
      </c>
      <c r="D327" t="s">
        <v>79</v>
      </c>
      <c r="E327" t="s">
        <v>1946</v>
      </c>
      <c r="F327">
        <v>1</v>
      </c>
      <c r="G327">
        <v>1</v>
      </c>
      <c r="H327">
        <v>157</v>
      </c>
      <c r="I327">
        <v>5</v>
      </c>
      <c r="J327">
        <v>33.616</v>
      </c>
      <c r="K327">
        <v>33.716</v>
      </c>
      <c r="L327">
        <v>33.666</v>
      </c>
      <c r="M327">
        <v>16808</v>
      </c>
      <c r="N327">
        <v>16858</v>
      </c>
      <c r="O327">
        <v>16833</v>
      </c>
      <c r="P327">
        <v>1</v>
      </c>
      <c r="Q327">
        <v>3</v>
      </c>
      <c r="R327">
        <v>0</v>
      </c>
      <c r="S327">
        <v>0</v>
      </c>
      <c r="T327">
        <v>33.666</v>
      </c>
      <c r="U327">
        <v>3</v>
      </c>
      <c r="V327">
        <v>0</v>
      </c>
      <c r="W327">
        <v>0</v>
      </c>
      <c r="X327">
        <v>33.666</v>
      </c>
      <c r="Y327">
        <v>146</v>
      </c>
      <c r="Z327">
        <v>156</v>
      </c>
      <c r="AA327">
        <v>151</v>
      </c>
      <c r="AB327">
        <v>289.3</v>
      </c>
      <c r="AC327" s="6">
        <v>0.401388888888889</v>
      </c>
      <c r="AD327">
        <v>1.6</v>
      </c>
      <c r="AE327">
        <v>12.8</v>
      </c>
      <c r="AF327">
        <v>7.9</v>
      </c>
      <c r="AG327">
        <v>3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0.1</v>
      </c>
      <c r="AQ327">
        <v>42</v>
      </c>
      <c r="AR327">
        <v>34</v>
      </c>
      <c r="AS327">
        <v>22</v>
      </c>
      <c r="AT327">
        <v>0</v>
      </c>
      <c r="AU327">
        <v>95.5988055555555</v>
      </c>
      <c r="AV327">
        <v>11.7629999999999</v>
      </c>
      <c r="AW327">
        <v>10.021</v>
      </c>
      <c r="AX327">
        <v>127.248999999999</v>
      </c>
      <c r="AY327">
        <v>122.460999999999</v>
      </c>
      <c r="AZ327">
        <v>52.979</v>
      </c>
      <c r="BA327">
        <v>1103.06491899999</v>
      </c>
      <c r="BB327">
        <v>1093.70934499999</v>
      </c>
      <c r="BC327">
        <v>284.970289</v>
      </c>
      <c r="BD327">
        <v>0.1</v>
      </c>
      <c r="BE327">
        <v>26.5</v>
      </c>
      <c r="BF327">
        <v>26.5</v>
      </c>
      <c r="BG327">
        <v>20.8623333333334</v>
      </c>
      <c r="BH327">
        <v>4.629</v>
      </c>
      <c r="BI327">
        <v>7.75653333333335</v>
      </c>
      <c r="BJ327">
        <v>53.2573059777782</v>
      </c>
      <c r="BK327">
        <v>5.37852819999998</v>
      </c>
      <c r="BL327">
        <v>13.4559967822222</v>
      </c>
      <c r="BM327">
        <v>0.1</v>
      </c>
      <c r="BN327">
        <v>37.1</v>
      </c>
      <c r="BO327">
        <v>37.1</v>
      </c>
      <c r="BP327">
        <v>39.984</v>
      </c>
      <c r="BQ327">
        <v>16.0673333333333</v>
      </c>
      <c r="BR327">
        <v>16.8173333333333</v>
      </c>
      <c r="BS327">
        <v>183.713446755555</v>
      </c>
      <c r="BT327">
        <v>46.9921689777778</v>
      </c>
      <c r="BU327">
        <v>47.6796689777778</v>
      </c>
      <c r="BV327">
        <v>85.695031123428</v>
      </c>
      <c r="BW327">
        <v>870.645</v>
      </c>
      <c r="BX327">
        <v>0</v>
      </c>
      <c r="BY327" t="s">
        <v>307</v>
      </c>
      <c r="BZ327" t="s">
        <v>2103</v>
      </c>
      <c r="CE327" s="7">
        <f>VLOOKUP(BY327,[1]flawdatabase_16in!$1:$1048576,7,0)</f>
        <v>20</v>
      </c>
      <c r="CF327" s="7">
        <f>VLOOKUP(BY327,[1]flawdatabase_16in!$1:$1048576,8,0)</f>
        <v>20</v>
      </c>
      <c r="CG327" s="7">
        <f>VLOOKUP(BY327,[1]flawdatabase_16in!$1:$1048576,9,0)</f>
        <v>0.5</v>
      </c>
      <c r="CH327" s="7">
        <f>VLOOKUP(BY327,[1]flawdatabase_16in!$1:$1048576,11,0)</f>
        <v>1</v>
      </c>
      <c r="CI327" s="7">
        <f>VLOOKUP(BY327,[1]flawdatabase_16in!$1:$1048576,10,0)</f>
        <v>0</v>
      </c>
    </row>
    <row r="328" hidden="1" spans="1:87">
      <c r="A328" s="4">
        <v>44181.4695949074</v>
      </c>
      <c r="B328" t="s">
        <v>78</v>
      </c>
      <c r="C328" s="4">
        <v>44181.4695949074</v>
      </c>
      <c r="D328" t="s">
        <v>79</v>
      </c>
      <c r="E328" t="s">
        <v>1946</v>
      </c>
      <c r="F328">
        <v>1</v>
      </c>
      <c r="G328">
        <v>1</v>
      </c>
      <c r="H328">
        <v>158</v>
      </c>
      <c r="I328">
        <v>5</v>
      </c>
      <c r="J328">
        <v>33.932</v>
      </c>
      <c r="K328">
        <v>34.03</v>
      </c>
      <c r="L328">
        <v>33.98</v>
      </c>
      <c r="M328">
        <v>16966</v>
      </c>
      <c r="N328">
        <v>17015</v>
      </c>
      <c r="O328">
        <v>16990</v>
      </c>
      <c r="P328">
        <v>1</v>
      </c>
      <c r="Q328">
        <v>3</v>
      </c>
      <c r="R328">
        <v>0</v>
      </c>
      <c r="S328">
        <v>0</v>
      </c>
      <c r="T328">
        <v>33.98</v>
      </c>
      <c r="U328">
        <v>3</v>
      </c>
      <c r="V328">
        <v>0</v>
      </c>
      <c r="W328">
        <v>0</v>
      </c>
      <c r="X328">
        <v>33.98</v>
      </c>
      <c r="Y328">
        <v>146</v>
      </c>
      <c r="Z328">
        <v>155</v>
      </c>
      <c r="AA328">
        <v>150</v>
      </c>
      <c r="AB328">
        <v>287.7</v>
      </c>
      <c r="AC328" s="6">
        <v>0.399305555555556</v>
      </c>
      <c r="AD328">
        <v>1.6</v>
      </c>
      <c r="AE328">
        <v>12.8</v>
      </c>
      <c r="AF328">
        <v>7.9</v>
      </c>
      <c r="AG328">
        <v>3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0.1</v>
      </c>
      <c r="AQ328">
        <v>52</v>
      </c>
      <c r="AR328">
        <v>46</v>
      </c>
      <c r="AS328">
        <v>44</v>
      </c>
      <c r="AT328">
        <v>34</v>
      </c>
      <c r="AU328">
        <v>97.2178055555555</v>
      </c>
      <c r="AV328">
        <v>3.25499999999999</v>
      </c>
      <c r="AW328">
        <v>5.24599999999999</v>
      </c>
      <c r="AX328">
        <v>95.695</v>
      </c>
      <c r="AY328">
        <v>75.7180000000001</v>
      </c>
      <c r="AZ328">
        <v>75.2150000000001</v>
      </c>
      <c r="BA328">
        <v>400.324925</v>
      </c>
      <c r="BB328">
        <v>271.433336</v>
      </c>
      <c r="BC328">
        <v>271.180327</v>
      </c>
      <c r="BD328">
        <v>0.1</v>
      </c>
      <c r="BE328">
        <v>26.5</v>
      </c>
      <c r="BF328">
        <v>26.5</v>
      </c>
      <c r="BG328">
        <v>13.9093333333333</v>
      </c>
      <c r="BH328">
        <v>5.4259999999999</v>
      </c>
      <c r="BI328">
        <v>6.02080000000002</v>
      </c>
      <c r="BJ328">
        <v>25.6887063111111</v>
      </c>
      <c r="BK328">
        <v>6.42629519999978</v>
      </c>
      <c r="BL328">
        <v>8.46834816000001</v>
      </c>
      <c r="BM328">
        <v>0.1</v>
      </c>
      <c r="BN328">
        <v>37.1</v>
      </c>
      <c r="BO328">
        <v>37.1</v>
      </c>
      <c r="BP328">
        <v>11.518</v>
      </c>
      <c r="BQ328">
        <v>8.768</v>
      </c>
      <c r="BR328">
        <v>7.268</v>
      </c>
      <c r="BS328">
        <v>18.2280648</v>
      </c>
      <c r="BT328">
        <v>12.7815648</v>
      </c>
      <c r="BU328">
        <v>8.8975648</v>
      </c>
      <c r="BV328">
        <v>124.738763509687</v>
      </c>
      <c r="BW328">
        <v>387.382999999999</v>
      </c>
      <c r="BX328">
        <v>0</v>
      </c>
      <c r="BY328" t="s">
        <v>317</v>
      </c>
      <c r="BZ328" t="s">
        <v>2104</v>
      </c>
      <c r="CE328" s="7">
        <f>VLOOKUP(BY328,[1]flawdatabase_16in!$1:$1048576,7,0)</f>
        <v>40</v>
      </c>
      <c r="CF328" s="7">
        <f>VLOOKUP(BY328,[1]flawdatabase_16in!$1:$1048576,8,0)</f>
        <v>20</v>
      </c>
      <c r="CG328" s="7">
        <f>VLOOKUP(BY328,[1]flawdatabase_16in!$1:$1048576,9,0)</f>
        <v>0.4</v>
      </c>
      <c r="CH328" s="7">
        <f>VLOOKUP(BY328,[1]flawdatabase_16in!$1:$1048576,11,0)</f>
        <v>1</v>
      </c>
      <c r="CI328" s="7">
        <f>VLOOKUP(BY328,[1]flawdatabase_16in!$1:$1048576,10,0)</f>
        <v>0</v>
      </c>
    </row>
    <row r="329" hidden="1" spans="1:87">
      <c r="A329" s="4">
        <v>44181.4695949074</v>
      </c>
      <c r="B329" t="s">
        <v>78</v>
      </c>
      <c r="C329" s="4">
        <v>44181.4695949074</v>
      </c>
      <c r="D329" t="s">
        <v>79</v>
      </c>
      <c r="E329" t="s">
        <v>1946</v>
      </c>
      <c r="F329">
        <v>1</v>
      </c>
      <c r="G329">
        <v>1</v>
      </c>
      <c r="H329">
        <v>159</v>
      </c>
      <c r="I329">
        <v>5</v>
      </c>
      <c r="J329">
        <v>34.194</v>
      </c>
      <c r="K329">
        <v>34.29</v>
      </c>
      <c r="L329">
        <v>34.242</v>
      </c>
      <c r="M329">
        <v>17097</v>
      </c>
      <c r="N329">
        <v>17145</v>
      </c>
      <c r="O329">
        <v>17121</v>
      </c>
      <c r="P329">
        <v>1</v>
      </c>
      <c r="Q329">
        <v>3</v>
      </c>
      <c r="R329">
        <v>0</v>
      </c>
      <c r="S329">
        <v>0</v>
      </c>
      <c r="T329">
        <v>34.242</v>
      </c>
      <c r="U329">
        <v>3</v>
      </c>
      <c r="V329">
        <v>0</v>
      </c>
      <c r="W329">
        <v>0</v>
      </c>
      <c r="X329">
        <v>34.242</v>
      </c>
      <c r="Y329">
        <v>146</v>
      </c>
      <c r="Z329">
        <v>154</v>
      </c>
      <c r="AA329">
        <v>150</v>
      </c>
      <c r="AB329">
        <v>287.8</v>
      </c>
      <c r="AC329" s="6">
        <v>0.399305555555556</v>
      </c>
      <c r="AD329">
        <v>1.6</v>
      </c>
      <c r="AE329">
        <v>12.8</v>
      </c>
      <c r="AF329">
        <v>7.9</v>
      </c>
      <c r="AG329">
        <v>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0.1</v>
      </c>
      <c r="AQ329">
        <v>54</v>
      </c>
      <c r="AR329">
        <v>38</v>
      </c>
      <c r="AS329">
        <v>12</v>
      </c>
      <c r="AT329">
        <v>0</v>
      </c>
      <c r="AU329">
        <v>97.7278055555555</v>
      </c>
      <c r="AV329">
        <v>4.262</v>
      </c>
      <c r="AW329">
        <v>3.76399999999999</v>
      </c>
      <c r="AX329">
        <v>46.9430000000001</v>
      </c>
      <c r="AY329">
        <v>35.918</v>
      </c>
      <c r="AZ329">
        <v>10.492</v>
      </c>
      <c r="BA329">
        <v>113.782645</v>
      </c>
      <c r="BB329">
        <v>94.8082540000003</v>
      </c>
      <c r="BC329">
        <v>21.7920839999999</v>
      </c>
      <c r="BD329">
        <v>0.1</v>
      </c>
      <c r="BE329">
        <v>31.8</v>
      </c>
      <c r="BF329">
        <v>31.8</v>
      </c>
      <c r="BG329">
        <v>8.2456666666667</v>
      </c>
      <c r="BH329">
        <v>4.16233333333336</v>
      </c>
      <c r="BI329">
        <v>3.6623333333333</v>
      </c>
      <c r="BJ329">
        <v>9.71420375555563</v>
      </c>
      <c r="BK329">
        <v>3.46159264444447</v>
      </c>
      <c r="BL329">
        <v>2.80953708888884</v>
      </c>
      <c r="BM329">
        <v>0.1</v>
      </c>
      <c r="BN329">
        <v>15.9</v>
      </c>
      <c r="BO329">
        <v>26.5</v>
      </c>
      <c r="BP329">
        <v>8.17366666666667</v>
      </c>
      <c r="BQ329">
        <v>0.249999999999999</v>
      </c>
      <c r="BR329">
        <v>4.67226666666667</v>
      </c>
      <c r="BS329">
        <v>8.63915424444445</v>
      </c>
      <c r="BT329">
        <v>0.0424999999999998</v>
      </c>
      <c r="BU329">
        <v>4.51065228444445</v>
      </c>
      <c r="BV329">
        <v>85.5345743371659</v>
      </c>
      <c r="BW329">
        <v>222.994999999999</v>
      </c>
      <c r="BX329">
        <v>0</v>
      </c>
      <c r="BY329" t="s">
        <v>327</v>
      </c>
      <c r="BZ329" t="s">
        <v>2105</v>
      </c>
      <c r="CE329" s="7">
        <f>VLOOKUP(BY329,[1]flawdatabase_16in!$1:$1048576,7,0)</f>
        <v>60</v>
      </c>
      <c r="CF329" s="7">
        <f>VLOOKUP(BY329,[1]flawdatabase_16in!$1:$1048576,8,0)</f>
        <v>20</v>
      </c>
      <c r="CG329" s="7">
        <f>VLOOKUP(BY329,[1]flawdatabase_16in!$1:$1048576,9,0)</f>
        <v>0.4</v>
      </c>
      <c r="CH329" s="7">
        <f>VLOOKUP(BY329,[1]flawdatabase_16in!$1:$1048576,11,0)</f>
        <v>1</v>
      </c>
      <c r="CI329" s="7">
        <f>VLOOKUP(BY329,[1]flawdatabase_16in!$1:$1048576,10,0)</f>
        <v>0</v>
      </c>
    </row>
    <row r="330" hidden="1" spans="1:87">
      <c r="A330" s="4">
        <v>44181.4695949074</v>
      </c>
      <c r="B330" t="s">
        <v>78</v>
      </c>
      <c r="C330" s="4">
        <v>44181.4695949074</v>
      </c>
      <c r="D330" t="s">
        <v>79</v>
      </c>
      <c r="E330" t="s">
        <v>1946</v>
      </c>
      <c r="F330">
        <v>1</v>
      </c>
      <c r="G330">
        <v>1</v>
      </c>
      <c r="H330">
        <v>160</v>
      </c>
      <c r="I330">
        <v>5</v>
      </c>
      <c r="J330">
        <v>34.536</v>
      </c>
      <c r="K330">
        <v>34.618</v>
      </c>
      <c r="L330">
        <v>34.576</v>
      </c>
      <c r="M330">
        <v>17268</v>
      </c>
      <c r="N330">
        <v>17309</v>
      </c>
      <c r="O330">
        <v>17288</v>
      </c>
      <c r="P330">
        <v>1</v>
      </c>
      <c r="Q330">
        <v>3</v>
      </c>
      <c r="R330">
        <v>0</v>
      </c>
      <c r="S330">
        <v>0</v>
      </c>
      <c r="T330">
        <v>34.576</v>
      </c>
      <c r="U330">
        <v>3</v>
      </c>
      <c r="V330">
        <v>0</v>
      </c>
      <c r="W330">
        <v>0</v>
      </c>
      <c r="X330">
        <v>34.576</v>
      </c>
      <c r="Y330">
        <v>143</v>
      </c>
      <c r="Z330">
        <v>156</v>
      </c>
      <c r="AA330">
        <v>149</v>
      </c>
      <c r="AB330">
        <v>285.9</v>
      </c>
      <c r="AC330" s="6">
        <v>0.396527777777778</v>
      </c>
      <c r="AD330">
        <v>1.6</v>
      </c>
      <c r="AE330">
        <v>12.8</v>
      </c>
      <c r="AF330">
        <v>7.9</v>
      </c>
      <c r="AG330">
        <v>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0.1</v>
      </c>
      <c r="AQ330">
        <v>26</v>
      </c>
      <c r="AR330">
        <v>20</v>
      </c>
      <c r="AS330">
        <v>14</v>
      </c>
      <c r="AT330">
        <v>0</v>
      </c>
      <c r="AU330">
        <v>96.2218055555555</v>
      </c>
      <c r="AV330">
        <v>16.006</v>
      </c>
      <c r="AW330">
        <v>17.512</v>
      </c>
      <c r="AX330">
        <v>109.041999999999</v>
      </c>
      <c r="AY330">
        <v>88.801</v>
      </c>
      <c r="AZ330">
        <v>54.5479999999999</v>
      </c>
      <c r="BA330">
        <v>1374.03168599999</v>
      </c>
      <c r="BB330">
        <v>1075.937761</v>
      </c>
      <c r="BC330">
        <v>506.619247999999</v>
      </c>
      <c r="BD330">
        <v>0.1</v>
      </c>
      <c r="BE330">
        <v>63.6</v>
      </c>
      <c r="BF330">
        <v>42.4</v>
      </c>
      <c r="BG330">
        <v>73.669</v>
      </c>
      <c r="BH330">
        <v>61.419</v>
      </c>
      <c r="BI330">
        <v>40.1023333333334</v>
      </c>
      <c r="BJ330">
        <v>538.696382570371</v>
      </c>
      <c r="BK330">
        <v>484.837586274075</v>
      </c>
      <c r="BL330">
        <v>226.191934422223</v>
      </c>
      <c r="BM330">
        <v>0.1</v>
      </c>
      <c r="BN330">
        <v>47.7</v>
      </c>
      <c r="BO330">
        <v>42.4</v>
      </c>
      <c r="BP330">
        <v>98.8818888888889</v>
      </c>
      <c r="BQ330">
        <v>64.2763333333333</v>
      </c>
      <c r="BR330">
        <v>45.993</v>
      </c>
      <c r="BS330">
        <v>911.540244367901</v>
      </c>
      <c r="BT330">
        <v>564.021332022222</v>
      </c>
      <c r="BU330">
        <v>300.5042098</v>
      </c>
      <c r="BV330">
        <v>51.9962734925626</v>
      </c>
      <c r="BW330">
        <v>890.004999999999</v>
      </c>
      <c r="BX330">
        <v>0</v>
      </c>
      <c r="BY330" t="s">
        <v>335</v>
      </c>
      <c r="BZ330" t="s">
        <v>2106</v>
      </c>
      <c r="CE330" s="7">
        <f>VLOOKUP(BY330,[1]flawdatabase_16in!$1:$1048576,7,0)</f>
        <v>10</v>
      </c>
      <c r="CF330" s="7">
        <f>VLOOKUP(BY330,[1]flawdatabase_16in!$1:$1048576,8,0)</f>
        <v>20</v>
      </c>
      <c r="CG330" s="7">
        <f>VLOOKUP(BY330,[1]flawdatabase_16in!$1:$1048576,9,0)</f>
        <v>0.9</v>
      </c>
      <c r="CH330" s="7">
        <f>VLOOKUP(BY330,[1]flawdatabase_16in!$1:$1048576,11,0)</f>
        <v>1</v>
      </c>
      <c r="CI330" s="7">
        <f>VLOOKUP(BY330,[1]flawdatabase_16in!$1:$1048576,10,0)</f>
        <v>0</v>
      </c>
    </row>
    <row r="331" hidden="1" spans="1:87">
      <c r="A331" s="4">
        <v>44181.4695949074</v>
      </c>
      <c r="B331" t="s">
        <v>78</v>
      </c>
      <c r="C331" s="4">
        <v>44181.4695949074</v>
      </c>
      <c r="D331" t="s">
        <v>79</v>
      </c>
      <c r="E331" t="s">
        <v>1946</v>
      </c>
      <c r="F331">
        <v>1</v>
      </c>
      <c r="G331">
        <v>1</v>
      </c>
      <c r="H331">
        <v>161</v>
      </c>
      <c r="I331">
        <v>5</v>
      </c>
      <c r="J331">
        <v>34.804</v>
      </c>
      <c r="K331">
        <v>34.938</v>
      </c>
      <c r="L331">
        <v>34.87</v>
      </c>
      <c r="M331">
        <v>17402</v>
      </c>
      <c r="N331">
        <v>17469</v>
      </c>
      <c r="O331">
        <v>17435</v>
      </c>
      <c r="P331">
        <v>1</v>
      </c>
      <c r="Q331">
        <v>3</v>
      </c>
      <c r="R331">
        <v>0</v>
      </c>
      <c r="S331">
        <v>0</v>
      </c>
      <c r="T331">
        <v>34.87</v>
      </c>
      <c r="U331">
        <v>3</v>
      </c>
      <c r="V331">
        <v>0</v>
      </c>
      <c r="W331">
        <v>0</v>
      </c>
      <c r="X331">
        <v>34.87</v>
      </c>
      <c r="Y331">
        <v>146</v>
      </c>
      <c r="Z331">
        <v>156</v>
      </c>
      <c r="AA331">
        <v>151</v>
      </c>
      <c r="AB331">
        <v>289.9</v>
      </c>
      <c r="AC331" s="6">
        <v>0.402083333333333</v>
      </c>
      <c r="AD331">
        <v>1.6</v>
      </c>
      <c r="AE331">
        <v>12.8</v>
      </c>
      <c r="AF331">
        <v>7.9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0.1</v>
      </c>
      <c r="AQ331">
        <v>36</v>
      </c>
      <c r="AR331">
        <v>30</v>
      </c>
      <c r="AS331">
        <v>24</v>
      </c>
      <c r="AT331">
        <v>12</v>
      </c>
      <c r="AU331">
        <v>95.3563055555555</v>
      </c>
      <c r="AV331">
        <v>13.006</v>
      </c>
      <c r="AW331">
        <v>12.744</v>
      </c>
      <c r="AX331">
        <v>144.059999999999</v>
      </c>
      <c r="AY331">
        <v>129.795</v>
      </c>
      <c r="AZ331">
        <v>94.5309999999999</v>
      </c>
      <c r="BA331">
        <v>1570.075302</v>
      </c>
      <c r="BB331">
        <v>1363.782895</v>
      </c>
      <c r="BC331">
        <v>801.762699</v>
      </c>
      <c r="BD331">
        <v>0.1</v>
      </c>
      <c r="BE331">
        <v>31.8</v>
      </c>
      <c r="BF331">
        <v>31.8</v>
      </c>
      <c r="BG331">
        <v>24.283</v>
      </c>
      <c r="BH331">
        <v>12.533</v>
      </c>
      <c r="BI331">
        <v>20.3496666666667</v>
      </c>
      <c r="BJ331">
        <v>81.012753355556</v>
      </c>
      <c r="BK331">
        <v>29.7178644666668</v>
      </c>
      <c r="BL331">
        <v>74.8666422444448</v>
      </c>
      <c r="BM331">
        <v>0.1</v>
      </c>
      <c r="BN331">
        <v>31.8</v>
      </c>
      <c r="BO331">
        <v>47.7</v>
      </c>
      <c r="BP331">
        <v>44.0713333333333</v>
      </c>
      <c r="BQ331">
        <v>17.788</v>
      </c>
      <c r="BR331">
        <v>29.0713333333333</v>
      </c>
      <c r="BS331">
        <v>229.205826577777</v>
      </c>
      <c r="BT331">
        <v>56.6602154666667</v>
      </c>
      <c r="BU331">
        <v>119.491826577777</v>
      </c>
      <c r="BV331">
        <v>78.5333253621735</v>
      </c>
      <c r="BW331">
        <v>992.112</v>
      </c>
      <c r="BX331">
        <v>0</v>
      </c>
      <c r="BY331" t="s">
        <v>337</v>
      </c>
      <c r="BZ331" t="s">
        <v>2107</v>
      </c>
      <c r="CE331" s="7">
        <f>VLOOKUP(BY331,[1]flawdatabase_16in!$1:$1048576,7,0)</f>
        <v>20</v>
      </c>
      <c r="CF331" s="7">
        <f>VLOOKUP(BY331,[1]flawdatabase_16in!$1:$1048576,8,0)</f>
        <v>20</v>
      </c>
      <c r="CG331" s="7">
        <f>VLOOKUP(BY331,[1]flawdatabase_16in!$1:$1048576,9,0)</f>
        <v>0.8</v>
      </c>
      <c r="CH331" s="7">
        <f>VLOOKUP(BY331,[1]flawdatabase_16in!$1:$1048576,11,0)</f>
        <v>1</v>
      </c>
      <c r="CI331" s="7">
        <f>VLOOKUP(BY331,[1]flawdatabase_16in!$1:$1048576,10,0)</f>
        <v>0</v>
      </c>
    </row>
    <row r="332" hidden="1" spans="1:87">
      <c r="A332" s="4">
        <v>44181.4695949074</v>
      </c>
      <c r="B332" t="s">
        <v>78</v>
      </c>
      <c r="C332" s="4">
        <v>44181.4695949074</v>
      </c>
      <c r="D332" t="s">
        <v>79</v>
      </c>
      <c r="E332" t="s">
        <v>1946</v>
      </c>
      <c r="F332">
        <v>1</v>
      </c>
      <c r="G332">
        <v>1</v>
      </c>
      <c r="H332">
        <v>162</v>
      </c>
      <c r="I332">
        <v>5</v>
      </c>
      <c r="J332">
        <v>35.722</v>
      </c>
      <c r="K332">
        <v>35.856</v>
      </c>
      <c r="L332">
        <v>35.788</v>
      </c>
      <c r="M332">
        <v>17861</v>
      </c>
      <c r="N332">
        <v>17928</v>
      </c>
      <c r="O332">
        <v>17894</v>
      </c>
      <c r="P332">
        <v>1</v>
      </c>
      <c r="Q332">
        <v>3</v>
      </c>
      <c r="R332">
        <v>0</v>
      </c>
      <c r="S332">
        <v>0</v>
      </c>
      <c r="T332">
        <v>35.788</v>
      </c>
      <c r="U332">
        <v>3</v>
      </c>
      <c r="V332">
        <v>0</v>
      </c>
      <c r="W332">
        <v>0</v>
      </c>
      <c r="X332">
        <v>35.788</v>
      </c>
      <c r="Y332">
        <v>142</v>
      </c>
      <c r="Z332">
        <v>156</v>
      </c>
      <c r="AA332">
        <v>149</v>
      </c>
      <c r="AB332">
        <v>285.8</v>
      </c>
      <c r="AC332" s="6">
        <v>0.396527777777778</v>
      </c>
      <c r="AD332">
        <v>1.6</v>
      </c>
      <c r="AE332">
        <v>12.8</v>
      </c>
      <c r="AF332">
        <v>7.9</v>
      </c>
      <c r="AG332">
        <v>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0.1</v>
      </c>
      <c r="AQ332">
        <v>56</v>
      </c>
      <c r="AR332">
        <v>54</v>
      </c>
      <c r="AS332">
        <v>44</v>
      </c>
      <c r="AT332">
        <v>32</v>
      </c>
      <c r="AU332">
        <v>94.9808055555555</v>
      </c>
      <c r="AV332">
        <v>10.257</v>
      </c>
      <c r="AW332">
        <v>7.995</v>
      </c>
      <c r="AX332">
        <v>187.902</v>
      </c>
      <c r="AY332">
        <v>187.818</v>
      </c>
      <c r="AZ332">
        <v>121.297</v>
      </c>
      <c r="BA332">
        <v>1559.433666</v>
      </c>
      <c r="BB332">
        <v>1558.306506</v>
      </c>
      <c r="BC332">
        <v>712.057882999999</v>
      </c>
      <c r="BD332">
        <v>0.1</v>
      </c>
      <c r="BE332">
        <v>63.6</v>
      </c>
      <c r="BF332">
        <v>26.5</v>
      </c>
      <c r="BG332">
        <v>18.0073333333332</v>
      </c>
      <c r="BH332">
        <v>16.3073333333333</v>
      </c>
      <c r="BI332">
        <v>6.97399999999997</v>
      </c>
      <c r="BJ332">
        <v>33.4204907555554</v>
      </c>
      <c r="BK332">
        <v>32.2554907555555</v>
      </c>
      <c r="BL332">
        <v>10.4093351999999</v>
      </c>
      <c r="BM332">
        <v>0.1</v>
      </c>
      <c r="BN332">
        <v>53</v>
      </c>
      <c r="BO332">
        <v>37.1</v>
      </c>
      <c r="BP332">
        <v>62.182</v>
      </c>
      <c r="BQ332">
        <v>34.9819999999999</v>
      </c>
      <c r="BR332">
        <v>17.9653333333333</v>
      </c>
      <c r="BS332">
        <v>309.888069244444</v>
      </c>
      <c r="BT332">
        <v>142.501313688888</v>
      </c>
      <c r="BU332">
        <v>50.6255692444444</v>
      </c>
      <c r="BV332">
        <v>92.7523012354691</v>
      </c>
      <c r="BW332">
        <v>1709.72433333333</v>
      </c>
      <c r="BX332">
        <v>0</v>
      </c>
      <c r="BY332" t="s">
        <v>385</v>
      </c>
      <c r="BZ332" t="s">
        <v>2108</v>
      </c>
      <c r="CE332" s="7">
        <f>VLOOKUP(BY332,[1]flawdatabase_16in!$1:$1048576,7,0)</f>
        <v>40</v>
      </c>
      <c r="CF332" s="7">
        <f>VLOOKUP(BY332,[1]flawdatabase_16in!$1:$1048576,8,0)</f>
        <v>20</v>
      </c>
      <c r="CG332" s="7">
        <f>VLOOKUP(BY332,[1]flawdatabase_16in!$1:$1048576,9,0)</f>
        <v>0.8</v>
      </c>
      <c r="CH332" s="7">
        <f>VLOOKUP(BY332,[1]flawdatabase_16in!$1:$1048576,11,0)</f>
        <v>1</v>
      </c>
      <c r="CI332" s="7">
        <f>VLOOKUP(BY332,[1]flawdatabase_16in!$1:$1048576,10,0)</f>
        <v>0</v>
      </c>
    </row>
    <row r="333" hidden="1" spans="1:87">
      <c r="A333" s="4">
        <v>44181.4695949074</v>
      </c>
      <c r="B333" t="s">
        <v>78</v>
      </c>
      <c r="C333" s="4">
        <v>44181.4695949074</v>
      </c>
      <c r="D333" t="s">
        <v>79</v>
      </c>
      <c r="E333" t="s">
        <v>1946</v>
      </c>
      <c r="F333">
        <v>1</v>
      </c>
      <c r="G333">
        <v>1</v>
      </c>
      <c r="H333">
        <v>163</v>
      </c>
      <c r="I333">
        <v>5</v>
      </c>
      <c r="J333">
        <v>36.03</v>
      </c>
      <c r="K333">
        <v>36.154</v>
      </c>
      <c r="L333">
        <v>36.092</v>
      </c>
      <c r="M333">
        <v>18015</v>
      </c>
      <c r="N333">
        <v>18077</v>
      </c>
      <c r="O333">
        <v>18046</v>
      </c>
      <c r="P333">
        <v>1</v>
      </c>
      <c r="Q333">
        <v>3</v>
      </c>
      <c r="R333">
        <v>0</v>
      </c>
      <c r="S333">
        <v>0</v>
      </c>
      <c r="T333">
        <v>36.092</v>
      </c>
      <c r="U333">
        <v>3</v>
      </c>
      <c r="V333">
        <v>0</v>
      </c>
      <c r="W333">
        <v>0</v>
      </c>
      <c r="X333">
        <v>36.092</v>
      </c>
      <c r="Y333">
        <v>143</v>
      </c>
      <c r="Z333">
        <v>157</v>
      </c>
      <c r="AA333">
        <v>150</v>
      </c>
      <c r="AB333">
        <v>287.7</v>
      </c>
      <c r="AC333" s="6">
        <v>0.399305555555556</v>
      </c>
      <c r="AD333">
        <v>1.6</v>
      </c>
      <c r="AE333">
        <v>12.8</v>
      </c>
      <c r="AF333">
        <v>7.9</v>
      </c>
      <c r="AG333">
        <v>3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0.1</v>
      </c>
      <c r="AQ333">
        <v>76</v>
      </c>
      <c r="AR333">
        <v>70</v>
      </c>
      <c r="AS333">
        <v>62</v>
      </c>
      <c r="AT333">
        <v>52</v>
      </c>
      <c r="AU333">
        <v>96.7333055555555</v>
      </c>
      <c r="AV333">
        <v>10.756</v>
      </c>
      <c r="AW333">
        <v>6.244</v>
      </c>
      <c r="AX333">
        <v>243.197</v>
      </c>
      <c r="AY333">
        <v>204.62</v>
      </c>
      <c r="AZ333">
        <v>121.555</v>
      </c>
      <c r="BA333">
        <v>1780.393787</v>
      </c>
      <c r="BB333">
        <v>1331.31966999999</v>
      </c>
      <c r="BC333">
        <v>514.274223</v>
      </c>
      <c r="BD333">
        <v>0.1</v>
      </c>
      <c r="BE333">
        <v>37.1</v>
      </c>
      <c r="BF333">
        <v>63.6</v>
      </c>
      <c r="BG333">
        <v>29.2392222222223</v>
      </c>
      <c r="BH333">
        <v>8.26699999999998</v>
      </c>
      <c r="BI333">
        <v>19.2503333333335</v>
      </c>
      <c r="BJ333">
        <v>65.1688449604943</v>
      </c>
      <c r="BK333">
        <v>12.2748177999999</v>
      </c>
      <c r="BL333">
        <v>42.3386289111118</v>
      </c>
      <c r="BM333">
        <v>0.1</v>
      </c>
      <c r="BN333">
        <v>63.6</v>
      </c>
      <c r="BO333">
        <v>47.7</v>
      </c>
      <c r="BP333">
        <v>54.1521111111111</v>
      </c>
      <c r="BQ333">
        <v>39.5909999999999</v>
      </c>
      <c r="BR333">
        <v>17.9076666666666</v>
      </c>
      <c r="BS333">
        <v>221.439986817283</v>
      </c>
      <c r="BT333">
        <v>155.232999162962</v>
      </c>
      <c r="BU333">
        <v>44.2872806444444</v>
      </c>
      <c r="BV333">
        <v>93.4088610726574</v>
      </c>
      <c r="BW333">
        <v>1951.75966666666</v>
      </c>
      <c r="BX333">
        <v>0</v>
      </c>
      <c r="BY333" t="s">
        <v>387</v>
      </c>
      <c r="BZ333" t="s">
        <v>2109</v>
      </c>
      <c r="CE333" s="7">
        <f>VLOOKUP(BY333,[1]flawdatabase_16in!$1:$1048576,7,0)</f>
        <v>60</v>
      </c>
      <c r="CF333" s="7">
        <f>VLOOKUP(BY333,[1]flawdatabase_16in!$1:$1048576,8,0)</f>
        <v>20</v>
      </c>
      <c r="CG333" s="7">
        <f>VLOOKUP(BY333,[1]flawdatabase_16in!$1:$1048576,9,0)</f>
        <v>0.8</v>
      </c>
      <c r="CH333" s="7">
        <f>VLOOKUP(BY333,[1]flawdatabase_16in!$1:$1048576,11,0)</f>
        <v>1</v>
      </c>
      <c r="CI333" s="7">
        <f>VLOOKUP(BY333,[1]flawdatabase_16in!$1:$1048576,10,0)</f>
        <v>0</v>
      </c>
    </row>
    <row r="334" hidden="1" spans="1:87">
      <c r="A334" s="4">
        <v>44181.4695949074</v>
      </c>
      <c r="B334" t="s">
        <v>78</v>
      </c>
      <c r="C334" s="4">
        <v>44181.4695949074</v>
      </c>
      <c r="D334" t="s">
        <v>79</v>
      </c>
      <c r="E334" t="s">
        <v>1946</v>
      </c>
      <c r="F334">
        <v>1</v>
      </c>
      <c r="G334">
        <v>1</v>
      </c>
      <c r="H334">
        <v>164</v>
      </c>
      <c r="I334">
        <v>5</v>
      </c>
      <c r="J334">
        <v>36.314</v>
      </c>
      <c r="K334">
        <v>36.496</v>
      </c>
      <c r="L334">
        <v>36.404</v>
      </c>
      <c r="M334">
        <v>18157</v>
      </c>
      <c r="N334">
        <v>18248</v>
      </c>
      <c r="O334">
        <v>18202</v>
      </c>
      <c r="P334">
        <v>1</v>
      </c>
      <c r="Q334">
        <v>3</v>
      </c>
      <c r="R334">
        <v>0</v>
      </c>
      <c r="S334">
        <v>0</v>
      </c>
      <c r="T334">
        <v>36.404</v>
      </c>
      <c r="U334">
        <v>3</v>
      </c>
      <c r="V334">
        <v>0</v>
      </c>
      <c r="W334">
        <v>0</v>
      </c>
      <c r="X334">
        <v>36.404</v>
      </c>
      <c r="Y334">
        <v>140</v>
      </c>
      <c r="Z334">
        <v>160</v>
      </c>
      <c r="AA334">
        <v>150</v>
      </c>
      <c r="AB334">
        <v>287.7</v>
      </c>
      <c r="AC334" s="6">
        <v>0.399305555555556</v>
      </c>
      <c r="AD334">
        <v>1.6</v>
      </c>
      <c r="AE334">
        <v>12.8</v>
      </c>
      <c r="AF334">
        <v>7.9</v>
      </c>
      <c r="AG334">
        <v>3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0.1</v>
      </c>
      <c r="AQ334">
        <v>28</v>
      </c>
      <c r="AR334">
        <v>20</v>
      </c>
      <c r="AS334">
        <v>16</v>
      </c>
      <c r="AT334">
        <v>0</v>
      </c>
      <c r="AU334">
        <v>88.2318055555555</v>
      </c>
      <c r="AV334">
        <v>72.2569999999999</v>
      </c>
      <c r="AW334">
        <v>75.2829999999999</v>
      </c>
      <c r="AX334">
        <v>493.886874999999</v>
      </c>
      <c r="AY334">
        <v>412.776874999999</v>
      </c>
      <c r="AZ334">
        <v>278.032249999999</v>
      </c>
      <c r="BA334">
        <v>27695.4782532031</v>
      </c>
      <c r="BB334">
        <v>21803.2773432031</v>
      </c>
      <c r="BC334">
        <v>12008.9198130624</v>
      </c>
      <c r="BD334">
        <v>0.1</v>
      </c>
      <c r="BE334">
        <v>68.9</v>
      </c>
      <c r="BF334">
        <v>42.4</v>
      </c>
      <c r="BG334">
        <v>435.14</v>
      </c>
      <c r="BH334">
        <v>267.656666666666</v>
      </c>
      <c r="BI334">
        <v>159.639999999999</v>
      </c>
      <c r="BJ334">
        <v>13906.8510311111</v>
      </c>
      <c r="BK334">
        <v>7527.54286444443</v>
      </c>
      <c r="BL334">
        <v>3652.61691999999</v>
      </c>
      <c r="BM334">
        <v>0.1</v>
      </c>
      <c r="BN334">
        <v>68.9</v>
      </c>
      <c r="BO334">
        <v>42.4</v>
      </c>
      <c r="BP334">
        <v>504.180999999999</v>
      </c>
      <c r="BQ334">
        <v>343.914333333333</v>
      </c>
      <c r="BR334">
        <v>198.797666666666</v>
      </c>
      <c r="BS334">
        <v>19845.7412188666</v>
      </c>
      <c r="BT334">
        <v>12176.5912966444</v>
      </c>
      <c r="BU334">
        <v>5631.89669664444</v>
      </c>
      <c r="BV334">
        <v>104.177010760168</v>
      </c>
      <c r="BW334">
        <v>6419.04241666666</v>
      </c>
      <c r="BX334">
        <v>0</v>
      </c>
      <c r="BY334" t="s">
        <v>389</v>
      </c>
      <c r="BZ334" t="s">
        <v>2110</v>
      </c>
      <c r="CE334" s="7">
        <f>VLOOKUP(BY334,[1]flawdatabase_16in!$1:$1048576,7,0)</f>
        <v>10</v>
      </c>
      <c r="CF334" s="7">
        <f>VLOOKUP(BY334,[1]flawdatabase_16in!$1:$1048576,8,0)</f>
        <v>20</v>
      </c>
      <c r="CG334" s="7">
        <f>VLOOKUP(BY334,[1]flawdatabase_16in!$1:$1048576,9,0)</f>
        <v>2.4</v>
      </c>
      <c r="CH334" s="7">
        <f>VLOOKUP(BY334,[1]flawdatabase_16in!$1:$1048576,11,0)</f>
        <v>1</v>
      </c>
      <c r="CI334" s="7">
        <f>VLOOKUP(BY334,[1]flawdatabase_16in!$1:$1048576,10,0)</f>
        <v>0</v>
      </c>
    </row>
    <row r="335" hidden="1" spans="1:87">
      <c r="A335" s="4">
        <v>44181.4695949074</v>
      </c>
      <c r="B335" t="s">
        <v>78</v>
      </c>
      <c r="C335" s="4">
        <v>44181.4695949074</v>
      </c>
      <c r="D335" t="s">
        <v>79</v>
      </c>
      <c r="E335" t="s">
        <v>1946</v>
      </c>
      <c r="F335">
        <v>1</v>
      </c>
      <c r="G335">
        <v>1</v>
      </c>
      <c r="H335">
        <v>165</v>
      </c>
      <c r="I335">
        <v>5</v>
      </c>
      <c r="J335">
        <v>36.612</v>
      </c>
      <c r="K335">
        <v>36.794</v>
      </c>
      <c r="L335">
        <v>36.702</v>
      </c>
      <c r="M335">
        <v>18306</v>
      </c>
      <c r="N335">
        <v>18397</v>
      </c>
      <c r="O335">
        <v>18351</v>
      </c>
      <c r="P335">
        <v>1</v>
      </c>
      <c r="Q335">
        <v>3</v>
      </c>
      <c r="R335">
        <v>0</v>
      </c>
      <c r="S335">
        <v>0</v>
      </c>
      <c r="T335">
        <v>36.702</v>
      </c>
      <c r="U335">
        <v>3</v>
      </c>
      <c r="V335">
        <v>0</v>
      </c>
      <c r="W335">
        <v>0</v>
      </c>
      <c r="X335">
        <v>36.702</v>
      </c>
      <c r="Y335">
        <v>143</v>
      </c>
      <c r="Z335">
        <v>160</v>
      </c>
      <c r="AA335">
        <v>151</v>
      </c>
      <c r="AB335">
        <v>289.6</v>
      </c>
      <c r="AC335" s="6">
        <v>0.402083333333333</v>
      </c>
      <c r="AD335">
        <v>1.6</v>
      </c>
      <c r="AE335">
        <v>12.8</v>
      </c>
      <c r="AF335">
        <v>7.9</v>
      </c>
      <c r="AG335">
        <v>3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0.1</v>
      </c>
      <c r="AQ335">
        <v>36</v>
      </c>
      <c r="AR335">
        <v>32</v>
      </c>
      <c r="AS335">
        <v>24</v>
      </c>
      <c r="AT335">
        <v>10</v>
      </c>
      <c r="AU335">
        <v>84.2353055555555</v>
      </c>
      <c r="AV335">
        <v>58.0059999999999</v>
      </c>
      <c r="AW335">
        <v>58.7429999999999</v>
      </c>
      <c r="AX335">
        <v>718.084749999999</v>
      </c>
      <c r="AY335">
        <v>700.328749999999</v>
      </c>
      <c r="AZ335">
        <v>353.742249999999</v>
      </c>
      <c r="BA335">
        <v>37588.1388675624</v>
      </c>
      <c r="BB335">
        <v>36504.2788540624</v>
      </c>
      <c r="BC335">
        <v>11459.4853753124</v>
      </c>
      <c r="BD335">
        <v>0.1</v>
      </c>
      <c r="BE335">
        <v>68.9</v>
      </c>
      <c r="BF335">
        <v>42.4</v>
      </c>
      <c r="BG335">
        <v>317.396555555555</v>
      </c>
      <c r="BH335">
        <v>176.774333333333</v>
      </c>
      <c r="BI335">
        <v>98.7076666666665</v>
      </c>
      <c r="BJ335">
        <v>7275.07164261975</v>
      </c>
      <c r="BK335">
        <v>3282.95594508888</v>
      </c>
      <c r="BL335">
        <v>1401.65070064444</v>
      </c>
      <c r="BM335">
        <v>0.1</v>
      </c>
      <c r="BN335">
        <v>68.9</v>
      </c>
      <c r="BO335">
        <v>42.4</v>
      </c>
      <c r="BP335">
        <v>430.523333333333</v>
      </c>
      <c r="BQ335">
        <v>264.256666666666</v>
      </c>
      <c r="BR335">
        <v>142.489999999999</v>
      </c>
      <c r="BS335">
        <v>13765.3184866666</v>
      </c>
      <c r="BT335">
        <v>7153.26859777777</v>
      </c>
      <c r="BU335">
        <v>2907.02681999999</v>
      </c>
      <c r="BV335">
        <v>148.017640621859</v>
      </c>
      <c r="BW335">
        <v>7780.35341666666</v>
      </c>
      <c r="BX335">
        <v>0</v>
      </c>
      <c r="BY335" t="s">
        <v>391</v>
      </c>
      <c r="BZ335" t="s">
        <v>2111</v>
      </c>
      <c r="CE335" s="7">
        <f>VLOOKUP(BY335,[1]flawdatabase_16in!$1:$1048576,7,0)</f>
        <v>20</v>
      </c>
      <c r="CF335" s="7">
        <f>VLOOKUP(BY335,[1]flawdatabase_16in!$1:$1048576,8,0)</f>
        <v>20</v>
      </c>
      <c r="CG335" s="7">
        <f>VLOOKUP(BY335,[1]flawdatabase_16in!$1:$1048576,9,0)</f>
        <v>2.5</v>
      </c>
      <c r="CH335" s="7">
        <f>VLOOKUP(BY335,[1]flawdatabase_16in!$1:$1048576,11,0)</f>
        <v>1</v>
      </c>
      <c r="CI335" s="7">
        <f>VLOOKUP(BY335,[1]flawdatabase_16in!$1:$1048576,10,0)</f>
        <v>0</v>
      </c>
    </row>
    <row r="336" hidden="1" spans="1:87">
      <c r="A336" s="4">
        <v>44181.4695949074</v>
      </c>
      <c r="B336" t="s">
        <v>78</v>
      </c>
      <c r="C336" s="4">
        <v>44181.4695949074</v>
      </c>
      <c r="D336" t="s">
        <v>79</v>
      </c>
      <c r="E336" t="s">
        <v>1946</v>
      </c>
      <c r="F336">
        <v>1</v>
      </c>
      <c r="G336">
        <v>1</v>
      </c>
      <c r="H336">
        <v>166</v>
      </c>
      <c r="I336">
        <v>5</v>
      </c>
      <c r="J336">
        <v>36.894</v>
      </c>
      <c r="K336">
        <v>37.098</v>
      </c>
      <c r="L336">
        <v>36.996</v>
      </c>
      <c r="M336">
        <v>18447</v>
      </c>
      <c r="N336">
        <v>18549</v>
      </c>
      <c r="O336">
        <v>18498</v>
      </c>
      <c r="P336">
        <v>1</v>
      </c>
      <c r="Q336">
        <v>3</v>
      </c>
      <c r="R336">
        <v>0</v>
      </c>
      <c r="S336">
        <v>0</v>
      </c>
      <c r="T336">
        <v>36.996</v>
      </c>
      <c r="U336">
        <v>3</v>
      </c>
      <c r="V336">
        <v>0</v>
      </c>
      <c r="W336">
        <v>0</v>
      </c>
      <c r="X336">
        <v>36.996</v>
      </c>
      <c r="Y336">
        <v>142</v>
      </c>
      <c r="Z336">
        <v>161</v>
      </c>
      <c r="AA336">
        <v>151</v>
      </c>
      <c r="AB336">
        <v>289.5</v>
      </c>
      <c r="AC336" s="6">
        <v>0.402083333333333</v>
      </c>
      <c r="AD336">
        <v>1.6</v>
      </c>
      <c r="AE336">
        <v>12.8</v>
      </c>
      <c r="AF336">
        <v>7.9</v>
      </c>
      <c r="AG336">
        <v>3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0.1</v>
      </c>
      <c r="AQ336">
        <v>56</v>
      </c>
      <c r="AR336">
        <v>52</v>
      </c>
      <c r="AS336">
        <v>46</v>
      </c>
      <c r="AT336">
        <v>34</v>
      </c>
      <c r="AU336">
        <v>83.8678055555555</v>
      </c>
      <c r="AV336">
        <v>49.0059999999999</v>
      </c>
      <c r="AW336">
        <v>46.9949999999999</v>
      </c>
      <c r="AX336">
        <v>1041.04099999999</v>
      </c>
      <c r="AY336">
        <v>946.049999999999</v>
      </c>
      <c r="AZ336">
        <v>639.783</v>
      </c>
      <c r="BA336">
        <v>44197.7999884999</v>
      </c>
      <c r="BB336">
        <v>37712.5312375</v>
      </c>
      <c r="BC336">
        <v>18776.0880635</v>
      </c>
      <c r="BD336">
        <v>0.1</v>
      </c>
      <c r="BE336">
        <v>68.9</v>
      </c>
      <c r="BF336">
        <v>42.4</v>
      </c>
      <c r="BG336">
        <v>259.996</v>
      </c>
      <c r="BH336">
        <v>131.529333333333</v>
      </c>
      <c r="BI336">
        <v>72.8459999999999</v>
      </c>
      <c r="BJ336">
        <v>4495.17870097778</v>
      </c>
      <c r="BK336">
        <v>1873.48056764444</v>
      </c>
      <c r="BL336">
        <v>788.166823199998</v>
      </c>
      <c r="BM336">
        <v>0.1</v>
      </c>
      <c r="BN336">
        <v>68.9</v>
      </c>
      <c r="BO336">
        <v>42.4</v>
      </c>
      <c r="BP336">
        <v>357.072</v>
      </c>
      <c r="BQ336">
        <v>212.571999999999</v>
      </c>
      <c r="BR336">
        <v>117.071999999999</v>
      </c>
      <c r="BS336">
        <v>9158.97611235555</v>
      </c>
      <c r="BT336">
        <v>4706.29911235555</v>
      </c>
      <c r="BU336">
        <v>1990.29615679999</v>
      </c>
      <c r="BV336">
        <v>128.809801037258</v>
      </c>
      <c r="BW336">
        <v>10584.7199999999</v>
      </c>
      <c r="BX336">
        <v>0</v>
      </c>
      <c r="BY336" t="s">
        <v>393</v>
      </c>
      <c r="BZ336" t="s">
        <v>2112</v>
      </c>
      <c r="CE336" s="7">
        <f>VLOOKUP(BY336,[1]flawdatabase_16in!$1:$1048576,7,0)</f>
        <v>40</v>
      </c>
      <c r="CF336" s="7">
        <f>VLOOKUP(BY336,[1]flawdatabase_16in!$1:$1048576,8,0)</f>
        <v>20</v>
      </c>
      <c r="CG336" s="7">
        <f>VLOOKUP(BY336,[1]flawdatabase_16in!$1:$1048576,9,0)</f>
        <v>2.5</v>
      </c>
      <c r="CH336" s="7">
        <f>VLOOKUP(BY336,[1]flawdatabase_16in!$1:$1048576,11,0)</f>
        <v>1</v>
      </c>
      <c r="CI336" s="7">
        <f>VLOOKUP(BY336,[1]flawdatabase_16in!$1:$1048576,10,0)</f>
        <v>0</v>
      </c>
    </row>
    <row r="337" hidden="1" spans="1:87">
      <c r="A337" s="4">
        <v>44181.4695949074</v>
      </c>
      <c r="B337" t="s">
        <v>78</v>
      </c>
      <c r="C337" s="4">
        <v>44181.4695949074</v>
      </c>
      <c r="D337" t="s">
        <v>79</v>
      </c>
      <c r="E337" t="s">
        <v>1946</v>
      </c>
      <c r="F337">
        <v>1</v>
      </c>
      <c r="G337">
        <v>1</v>
      </c>
      <c r="H337">
        <v>167</v>
      </c>
      <c r="I337">
        <v>5</v>
      </c>
      <c r="J337">
        <v>37.222</v>
      </c>
      <c r="K337">
        <v>37.404</v>
      </c>
      <c r="L337">
        <v>37.312</v>
      </c>
      <c r="M337">
        <v>18611</v>
      </c>
      <c r="N337">
        <v>18702</v>
      </c>
      <c r="O337">
        <v>18656</v>
      </c>
      <c r="P337">
        <v>1</v>
      </c>
      <c r="Q337">
        <v>3</v>
      </c>
      <c r="R337">
        <v>0</v>
      </c>
      <c r="S337">
        <v>0</v>
      </c>
      <c r="T337">
        <v>37.312</v>
      </c>
      <c r="U337">
        <v>3</v>
      </c>
      <c r="V337">
        <v>0</v>
      </c>
      <c r="W337">
        <v>0</v>
      </c>
      <c r="X337">
        <v>37.312</v>
      </c>
      <c r="Y337">
        <v>142</v>
      </c>
      <c r="Z337">
        <v>159</v>
      </c>
      <c r="AA337">
        <v>150</v>
      </c>
      <c r="AB337">
        <v>287.5</v>
      </c>
      <c r="AC337" s="6">
        <v>0.399305555555556</v>
      </c>
      <c r="AD337">
        <v>1.6</v>
      </c>
      <c r="AE337">
        <v>12.8</v>
      </c>
      <c r="AF337">
        <v>7.9</v>
      </c>
      <c r="AG337">
        <v>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0.1</v>
      </c>
      <c r="AQ337">
        <v>76</v>
      </c>
      <c r="AR337">
        <v>70</v>
      </c>
      <c r="AS337">
        <v>66</v>
      </c>
      <c r="AT337">
        <v>54</v>
      </c>
      <c r="AU337">
        <v>82.6148055555555</v>
      </c>
      <c r="AV337">
        <v>46.7549999999999</v>
      </c>
      <c r="AW337">
        <v>50.9939999999999</v>
      </c>
      <c r="AX337">
        <v>1383.08325</v>
      </c>
      <c r="AY337">
        <v>1037.79124999999</v>
      </c>
      <c r="AZ337">
        <v>724.488499999999</v>
      </c>
      <c r="BA337">
        <v>56229.6819903124</v>
      </c>
      <c r="BB337">
        <v>33622.0010196874</v>
      </c>
      <c r="BC337">
        <v>17618.5436402499</v>
      </c>
      <c r="BD337">
        <v>0.1</v>
      </c>
      <c r="BE337">
        <v>68.9</v>
      </c>
      <c r="BF337">
        <v>42.4</v>
      </c>
      <c r="BG337">
        <v>214.911333333333</v>
      </c>
      <c r="BH337">
        <v>136.994666666666</v>
      </c>
      <c r="BI337">
        <v>67.978</v>
      </c>
      <c r="BJ337">
        <v>3406.56997235555</v>
      </c>
      <c r="BK337">
        <v>1925.90836124444</v>
      </c>
      <c r="BL337">
        <v>694.1070168</v>
      </c>
      <c r="BM337">
        <v>0.1</v>
      </c>
      <c r="BN337">
        <v>63.6</v>
      </c>
      <c r="BO337">
        <v>42.4</v>
      </c>
      <c r="BP337">
        <v>326.035666666666</v>
      </c>
      <c r="BQ337">
        <v>200.818999999999</v>
      </c>
      <c r="BR337">
        <v>113.352333333333</v>
      </c>
      <c r="BS337">
        <v>8261.7608322</v>
      </c>
      <c r="BT337">
        <v>4418.98745442222</v>
      </c>
      <c r="BU337">
        <v>1894.83664331111</v>
      </c>
      <c r="BV337">
        <v>161.601233826815</v>
      </c>
      <c r="BW337">
        <v>12360.5019166666</v>
      </c>
      <c r="BX337">
        <v>0</v>
      </c>
      <c r="BY337" t="s">
        <v>395</v>
      </c>
      <c r="BZ337" t="s">
        <v>2113</v>
      </c>
      <c r="CE337" s="7">
        <f>VLOOKUP(BY337,[1]flawdatabase_16in!$1:$1048576,7,0)</f>
        <v>60</v>
      </c>
      <c r="CF337" s="7">
        <f>VLOOKUP(BY337,[1]flawdatabase_16in!$1:$1048576,8,0)</f>
        <v>20</v>
      </c>
      <c r="CG337" s="7">
        <f>VLOOKUP(BY337,[1]flawdatabase_16in!$1:$1048576,9,0)</f>
        <v>2.3</v>
      </c>
      <c r="CH337" s="7">
        <f>VLOOKUP(BY337,[1]flawdatabase_16in!$1:$1048576,11,0)</f>
        <v>1</v>
      </c>
      <c r="CI337" s="7">
        <f>VLOOKUP(BY337,[1]flawdatabase_16in!$1:$1048576,10,0)</f>
        <v>0</v>
      </c>
    </row>
    <row r="338" hidden="1" spans="1:87">
      <c r="A338" s="4">
        <v>44181.4695949074</v>
      </c>
      <c r="B338" t="s">
        <v>78</v>
      </c>
      <c r="C338" s="4">
        <v>44181.4695949074</v>
      </c>
      <c r="D338" t="s">
        <v>79</v>
      </c>
      <c r="E338" t="s">
        <v>1946</v>
      </c>
      <c r="F338">
        <v>1</v>
      </c>
      <c r="G338">
        <v>1</v>
      </c>
      <c r="H338">
        <v>168</v>
      </c>
      <c r="I338">
        <v>5</v>
      </c>
      <c r="J338">
        <v>37.538</v>
      </c>
      <c r="K338">
        <v>37.686</v>
      </c>
      <c r="L338">
        <v>37.612</v>
      </c>
      <c r="M338">
        <v>18769</v>
      </c>
      <c r="N338">
        <v>18843</v>
      </c>
      <c r="O338">
        <v>18806</v>
      </c>
      <c r="P338">
        <v>1</v>
      </c>
      <c r="Q338">
        <v>3</v>
      </c>
      <c r="R338">
        <v>0</v>
      </c>
      <c r="S338">
        <v>0</v>
      </c>
      <c r="T338">
        <v>37.612</v>
      </c>
      <c r="U338">
        <v>3</v>
      </c>
      <c r="V338">
        <v>0</v>
      </c>
      <c r="W338">
        <v>0</v>
      </c>
      <c r="X338">
        <v>37.612</v>
      </c>
      <c r="Y338">
        <v>141</v>
      </c>
      <c r="Z338">
        <v>162</v>
      </c>
      <c r="AA338">
        <v>151</v>
      </c>
      <c r="AB338">
        <v>289.4</v>
      </c>
      <c r="AC338" s="6">
        <v>0.401388888888889</v>
      </c>
      <c r="AD338">
        <v>1.6</v>
      </c>
      <c r="AE338">
        <v>12.8</v>
      </c>
      <c r="AF338">
        <v>7.9</v>
      </c>
      <c r="AG338">
        <v>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0.1</v>
      </c>
      <c r="AQ338">
        <v>30</v>
      </c>
      <c r="AR338">
        <v>22</v>
      </c>
      <c r="AS338">
        <v>16</v>
      </c>
      <c r="AT338">
        <v>0</v>
      </c>
      <c r="AU338">
        <v>75.6043055555555</v>
      </c>
      <c r="AV338">
        <v>128.256999999999</v>
      </c>
      <c r="AW338">
        <v>135.025999999999</v>
      </c>
      <c r="AX338">
        <v>930.18325</v>
      </c>
      <c r="AY338">
        <v>740.231749999999</v>
      </c>
      <c r="AZ338">
        <v>495.446874999999</v>
      </c>
      <c r="BA338">
        <v>91483.0099702812</v>
      </c>
      <c r="BB338">
        <v>67446.1149466562</v>
      </c>
      <c r="BC338">
        <v>36888.1894682031</v>
      </c>
      <c r="BD338">
        <v>0.1</v>
      </c>
      <c r="BE338">
        <v>79.5</v>
      </c>
      <c r="BF338">
        <v>42.4</v>
      </c>
      <c r="BG338">
        <v>812.483999999999</v>
      </c>
      <c r="BH338">
        <v>571.317333333333</v>
      </c>
      <c r="BI338">
        <v>274.067333333333</v>
      </c>
      <c r="BJ338">
        <v>48362.9357623111</v>
      </c>
      <c r="BK338">
        <v>31447.0525623111</v>
      </c>
      <c r="BL338">
        <v>10913.6701289777</v>
      </c>
      <c r="BM338">
        <v>0.1</v>
      </c>
      <c r="BN338">
        <v>79.5</v>
      </c>
      <c r="BO338">
        <v>42.4</v>
      </c>
      <c r="BP338">
        <v>1011.72733333333</v>
      </c>
      <c r="BQ338">
        <v>689.227333333333</v>
      </c>
      <c r="BR338">
        <v>324.777333333333</v>
      </c>
      <c r="BS338">
        <v>73218.6710872</v>
      </c>
      <c r="BT338">
        <v>45865.6983983111</v>
      </c>
      <c r="BU338">
        <v>15389.5789649777</v>
      </c>
      <c r="BV338">
        <v>134.535930043564</v>
      </c>
      <c r="BW338">
        <v>12499.2901458333</v>
      </c>
      <c r="BX338">
        <v>0</v>
      </c>
      <c r="BY338" t="s">
        <v>397</v>
      </c>
      <c r="BZ338" t="s">
        <v>2114</v>
      </c>
      <c r="CE338" s="7">
        <f>VLOOKUP(BY338,[1]flawdatabase_16in!$1:$1048576,7,0)</f>
        <v>10</v>
      </c>
      <c r="CF338" s="7">
        <f>VLOOKUP(BY338,[1]flawdatabase_16in!$1:$1048576,8,0)</f>
        <v>20</v>
      </c>
      <c r="CG338" s="7">
        <f>VLOOKUP(BY338,[1]flawdatabase_16in!$1:$1048576,9,0)</f>
        <v>4.1</v>
      </c>
      <c r="CH338" s="7">
        <f>VLOOKUP(BY338,[1]flawdatabase_16in!$1:$1048576,11,0)</f>
        <v>1</v>
      </c>
      <c r="CI338" s="7">
        <f>VLOOKUP(BY338,[1]flawdatabase_16in!$1:$1048576,10,0)</f>
        <v>0</v>
      </c>
    </row>
    <row r="339" hidden="1" spans="1:87">
      <c r="A339" s="4">
        <v>44181.4695949074</v>
      </c>
      <c r="B339" t="s">
        <v>78</v>
      </c>
      <c r="C339" s="4">
        <v>44181.4695949074</v>
      </c>
      <c r="D339" t="s">
        <v>79</v>
      </c>
      <c r="E339" t="s">
        <v>1946</v>
      </c>
      <c r="F339">
        <v>1</v>
      </c>
      <c r="G339">
        <v>1</v>
      </c>
      <c r="H339">
        <v>169</v>
      </c>
      <c r="I339">
        <v>5</v>
      </c>
      <c r="J339">
        <v>37.824</v>
      </c>
      <c r="K339">
        <v>37.992</v>
      </c>
      <c r="L339">
        <v>37.908</v>
      </c>
      <c r="M339">
        <v>18912</v>
      </c>
      <c r="N339">
        <v>18996</v>
      </c>
      <c r="O339">
        <v>18954</v>
      </c>
      <c r="P339">
        <v>1</v>
      </c>
      <c r="Q339">
        <v>3</v>
      </c>
      <c r="R339">
        <v>0</v>
      </c>
      <c r="S339">
        <v>0</v>
      </c>
      <c r="T339">
        <v>37.908</v>
      </c>
      <c r="U339">
        <v>3</v>
      </c>
      <c r="V339">
        <v>0</v>
      </c>
      <c r="W339">
        <v>0</v>
      </c>
      <c r="X339">
        <v>37.908</v>
      </c>
      <c r="Y339">
        <v>141</v>
      </c>
      <c r="Z339">
        <v>160</v>
      </c>
      <c r="AA339">
        <v>150</v>
      </c>
      <c r="AB339">
        <v>287.4</v>
      </c>
      <c r="AC339" s="6">
        <v>0.398611111111111</v>
      </c>
      <c r="AD339">
        <v>1.6</v>
      </c>
      <c r="AE339">
        <v>12.8</v>
      </c>
      <c r="AF339">
        <v>7.9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0.1</v>
      </c>
      <c r="AQ339">
        <v>38</v>
      </c>
      <c r="AR339">
        <v>30</v>
      </c>
      <c r="AS339">
        <v>26</v>
      </c>
      <c r="AT339">
        <v>10</v>
      </c>
      <c r="AU339">
        <v>65.4833055555555</v>
      </c>
      <c r="AV339">
        <v>91.7579999999999</v>
      </c>
      <c r="AW339">
        <v>92.9939999999999</v>
      </c>
      <c r="AX339">
        <v>1110.65437499999</v>
      </c>
      <c r="AY339">
        <v>864.354374999999</v>
      </c>
      <c r="AZ339">
        <v>657.905874999999</v>
      </c>
      <c r="BA339">
        <v>88791.844837578</v>
      </c>
      <c r="BB339">
        <v>60166.506404453</v>
      </c>
      <c r="BC339">
        <v>38031.0964990781</v>
      </c>
      <c r="BD339">
        <v>0.1</v>
      </c>
      <c r="BE339">
        <v>68.9</v>
      </c>
      <c r="BF339">
        <v>42.4</v>
      </c>
      <c r="BG339">
        <v>509.256666666666</v>
      </c>
      <c r="BH339">
        <v>361.823333333333</v>
      </c>
      <c r="BI339">
        <v>162.306666666666</v>
      </c>
      <c r="BJ339">
        <v>18946.7236199999</v>
      </c>
      <c r="BK339">
        <v>12702.7085088888</v>
      </c>
      <c r="BL339">
        <v>3838.5082311111</v>
      </c>
      <c r="BM339">
        <v>0.1</v>
      </c>
      <c r="BN339">
        <v>68.9</v>
      </c>
      <c r="BO339">
        <v>42.4</v>
      </c>
      <c r="BP339">
        <v>664.739</v>
      </c>
      <c r="BQ339">
        <v>465.955666666666</v>
      </c>
      <c r="BR339">
        <v>219.388999999999</v>
      </c>
      <c r="BS339">
        <v>32860.2774930888</v>
      </c>
      <c r="BT339">
        <v>21280.0245708666</v>
      </c>
      <c r="BU339">
        <v>6943.70372642221</v>
      </c>
      <c r="BV339">
        <v>112.871367678761</v>
      </c>
      <c r="BW339">
        <v>12546.1417916666</v>
      </c>
      <c r="BX339">
        <v>0</v>
      </c>
      <c r="BY339" t="s">
        <v>399</v>
      </c>
      <c r="BZ339" t="s">
        <v>2115</v>
      </c>
      <c r="CE339" s="7">
        <f>VLOOKUP(BY339,[1]flawdatabase_16in!$1:$1048576,7,0)</f>
        <v>20</v>
      </c>
      <c r="CF339" s="7">
        <f>VLOOKUP(BY339,[1]flawdatabase_16in!$1:$1048576,8,0)</f>
        <v>20</v>
      </c>
      <c r="CG339" s="7">
        <f>VLOOKUP(BY339,[1]flawdatabase_16in!$1:$1048576,9,0)</f>
        <v>3.9</v>
      </c>
      <c r="CH339" s="7">
        <f>VLOOKUP(BY339,[1]flawdatabase_16in!$1:$1048576,11,0)</f>
        <v>1</v>
      </c>
      <c r="CI339" s="7">
        <f>VLOOKUP(BY339,[1]flawdatabase_16in!$1:$1048576,10,0)</f>
        <v>0</v>
      </c>
    </row>
    <row r="340" s="2" customFormat="1" hidden="1" spans="1:87">
      <c r="A340" s="3">
        <v>44181.6035185185</v>
      </c>
      <c r="B340" s="2" t="s">
        <v>78</v>
      </c>
      <c r="C340" s="3">
        <v>44181.6035185185</v>
      </c>
      <c r="D340" s="2" t="s">
        <v>79</v>
      </c>
      <c r="E340" s="2" t="s">
        <v>2116</v>
      </c>
      <c r="F340" s="2">
        <v>1</v>
      </c>
      <c r="G340" s="2">
        <v>3</v>
      </c>
      <c r="H340" s="2">
        <v>1</v>
      </c>
      <c r="I340" s="2">
        <v>5</v>
      </c>
      <c r="J340" s="2">
        <v>205.49</v>
      </c>
      <c r="K340" s="2">
        <v>205.662</v>
      </c>
      <c r="L340" s="2">
        <v>205.576</v>
      </c>
      <c r="M340" s="2">
        <v>2745</v>
      </c>
      <c r="N340" s="2">
        <v>2831</v>
      </c>
      <c r="O340" s="2">
        <v>2788</v>
      </c>
      <c r="P340" s="2">
        <v>1</v>
      </c>
      <c r="Q340" s="2">
        <v>3</v>
      </c>
      <c r="R340" s="2">
        <v>0</v>
      </c>
      <c r="S340" s="2">
        <v>0</v>
      </c>
      <c r="T340" s="2">
        <v>205.576</v>
      </c>
      <c r="U340" s="2">
        <v>3</v>
      </c>
      <c r="V340" s="2">
        <v>0</v>
      </c>
      <c r="W340" s="2">
        <v>0</v>
      </c>
      <c r="X340" s="2">
        <v>205.576</v>
      </c>
      <c r="Y340" s="2">
        <v>113</v>
      </c>
      <c r="Z340" s="2">
        <v>127</v>
      </c>
      <c r="AA340" s="2">
        <v>120</v>
      </c>
      <c r="AB340" s="2">
        <v>198.9</v>
      </c>
      <c r="AC340" s="5">
        <v>0.275694444444444</v>
      </c>
      <c r="AD340" s="2">
        <v>1.6</v>
      </c>
      <c r="AE340" s="2">
        <v>9.39</v>
      </c>
      <c r="AF340" s="2">
        <v>7.9</v>
      </c>
      <c r="AG340" s="2">
        <v>3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0.1</v>
      </c>
      <c r="AQ340" s="2">
        <v>48</v>
      </c>
      <c r="AR340" s="2">
        <v>38</v>
      </c>
      <c r="AS340" s="2">
        <v>32</v>
      </c>
      <c r="AT340" s="2">
        <v>16</v>
      </c>
      <c r="AU340" s="2">
        <v>84.79275</v>
      </c>
      <c r="AV340" s="2">
        <v>17.009</v>
      </c>
      <c r="AW340" s="2">
        <v>18.2429999999999</v>
      </c>
      <c r="AX340" s="2">
        <v>281.37</v>
      </c>
      <c r="AY340" s="2">
        <v>238.812</v>
      </c>
      <c r="AZ340" s="2">
        <v>167.573999999999</v>
      </c>
      <c r="BA340" s="2">
        <v>4433.77266</v>
      </c>
      <c r="BB340" s="2">
        <v>3522.809238</v>
      </c>
      <c r="BC340" s="2">
        <v>1904.994936</v>
      </c>
      <c r="BD340" s="2">
        <v>0.1</v>
      </c>
      <c r="BE340" s="2">
        <v>42.4</v>
      </c>
      <c r="BF340" s="2">
        <v>79.5</v>
      </c>
      <c r="BG340" s="2">
        <v>182.275333333333</v>
      </c>
      <c r="BH340" s="2">
        <v>66.742</v>
      </c>
      <c r="BI340" s="2">
        <v>167.775333333333</v>
      </c>
      <c r="BJ340" s="2">
        <v>2487.60485946667</v>
      </c>
      <c r="BK340" s="2">
        <v>655.487881688889</v>
      </c>
      <c r="BL340" s="2">
        <v>2277.35485946667</v>
      </c>
      <c r="BM340" s="2">
        <v>0.1</v>
      </c>
      <c r="BN340" s="2">
        <v>53</v>
      </c>
      <c r="BO340" s="2">
        <v>53</v>
      </c>
      <c r="BP340" s="2">
        <v>112.991666666666</v>
      </c>
      <c r="BQ340" s="2">
        <v>50.0083333333333</v>
      </c>
      <c r="BR340" s="2">
        <v>50.0083333333333</v>
      </c>
      <c r="BS340" s="2">
        <v>987.220069444444</v>
      </c>
      <c r="BT340" s="2">
        <v>289.583680555555</v>
      </c>
      <c r="BU340" s="2">
        <v>289.583680555555</v>
      </c>
      <c r="BV340" s="2">
        <v>107.120330964222</v>
      </c>
      <c r="BW340" s="2">
        <v>4702.377</v>
      </c>
      <c r="BX340" s="2">
        <v>0</v>
      </c>
      <c r="BY340" s="2" t="s">
        <v>83</v>
      </c>
      <c r="BZ340" s="2" t="s">
        <v>2117</v>
      </c>
      <c r="CE340" s="8">
        <f>VLOOKUP(BY340,[1]flawdatabase_16in!$1:$1048576,7,0)</f>
        <v>30</v>
      </c>
      <c r="CF340" s="8">
        <f>VLOOKUP(BY340,[1]flawdatabase_16in!$1:$1048576,8,0)</f>
        <v>30</v>
      </c>
      <c r="CG340" s="8">
        <f>VLOOKUP(BY340,[1]flawdatabase_16in!$1:$1048576,9,0)</f>
        <v>0.8</v>
      </c>
      <c r="CH340" s="8">
        <f>VLOOKUP(BY340,[1]flawdatabase_16in!$1:$1048576,11,0)</f>
        <v>1</v>
      </c>
      <c r="CI340" s="8">
        <f>VLOOKUP(BY340,[1]flawdatabase_16in!$1:$1048576,10,0)</f>
        <v>0</v>
      </c>
    </row>
    <row r="341" spans="1:87">
      <c r="A341" s="4">
        <v>44181.6035185185</v>
      </c>
      <c r="B341" t="s">
        <v>78</v>
      </c>
      <c r="C341" s="4">
        <v>44181.6035185185</v>
      </c>
      <c r="D341" t="s">
        <v>79</v>
      </c>
      <c r="E341" t="s">
        <v>2116</v>
      </c>
      <c r="F341">
        <v>1</v>
      </c>
      <c r="G341">
        <v>3</v>
      </c>
      <c r="H341">
        <v>2</v>
      </c>
      <c r="I341">
        <v>5</v>
      </c>
      <c r="J341">
        <v>205.496</v>
      </c>
      <c r="K341">
        <v>205.668</v>
      </c>
      <c r="L341">
        <v>205.582</v>
      </c>
      <c r="M341">
        <v>2748</v>
      </c>
      <c r="N341">
        <v>2834</v>
      </c>
      <c r="O341">
        <v>2791</v>
      </c>
      <c r="P341">
        <v>1</v>
      </c>
      <c r="Q341">
        <v>3</v>
      </c>
      <c r="R341">
        <v>0</v>
      </c>
      <c r="S341">
        <v>0</v>
      </c>
      <c r="T341">
        <v>205.582</v>
      </c>
      <c r="U341">
        <v>3</v>
      </c>
      <c r="V341">
        <v>0</v>
      </c>
      <c r="W341">
        <v>0</v>
      </c>
      <c r="X341">
        <v>205.582</v>
      </c>
      <c r="Y341">
        <v>21</v>
      </c>
      <c r="Z341">
        <v>39</v>
      </c>
      <c r="AA341">
        <v>30</v>
      </c>
      <c r="AB341">
        <v>18.9</v>
      </c>
      <c r="AC341" s="6">
        <v>0.0256944444444444</v>
      </c>
      <c r="AD341">
        <v>1.6</v>
      </c>
      <c r="AE341">
        <v>9.39</v>
      </c>
      <c r="AF341">
        <v>7.9</v>
      </c>
      <c r="AG341">
        <v>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0.1</v>
      </c>
      <c r="AQ341">
        <v>42</v>
      </c>
      <c r="AR341">
        <v>36</v>
      </c>
      <c r="AS341">
        <v>32</v>
      </c>
      <c r="AT341">
        <v>16</v>
      </c>
      <c r="AU341">
        <v>90.03825</v>
      </c>
      <c r="AV341">
        <v>24.256</v>
      </c>
      <c r="AW341">
        <v>25.289</v>
      </c>
      <c r="AX341">
        <v>365.2215</v>
      </c>
      <c r="AY341">
        <v>310.5035</v>
      </c>
      <c r="AZ341">
        <v>199.014499999999</v>
      </c>
      <c r="BA341">
        <v>7894.85956225</v>
      </c>
      <c r="BB341">
        <v>6039.17948525</v>
      </c>
      <c r="BC341">
        <v>2732.17715524999</v>
      </c>
      <c r="BD341">
        <v>0.1</v>
      </c>
      <c r="BE341">
        <v>68.9</v>
      </c>
      <c r="BF341">
        <v>47.7</v>
      </c>
      <c r="BG341">
        <v>147.629333333333</v>
      </c>
      <c r="BH341">
        <v>59.8126666666667</v>
      </c>
      <c r="BI341">
        <v>31.1959999999999</v>
      </c>
      <c r="BJ341">
        <v>1296.4933632</v>
      </c>
      <c r="BK341">
        <v>364.044174311111</v>
      </c>
      <c r="BL341">
        <v>136.020963199999</v>
      </c>
      <c r="BM341">
        <v>0.1</v>
      </c>
      <c r="BN341">
        <v>68.9</v>
      </c>
      <c r="BO341">
        <v>42.4</v>
      </c>
      <c r="BP341">
        <v>178.636666666666</v>
      </c>
      <c r="BQ341">
        <v>116.42</v>
      </c>
      <c r="BR341">
        <v>63.27</v>
      </c>
      <c r="BS341">
        <v>2270.41822444444</v>
      </c>
      <c r="BT341">
        <v>1310.03661333333</v>
      </c>
      <c r="BU341">
        <v>558.965113333333</v>
      </c>
      <c r="BV341">
        <v>93.8248692928231</v>
      </c>
      <c r="BW341">
        <v>3811.25566666666</v>
      </c>
      <c r="BX341">
        <v>0</v>
      </c>
      <c r="BY341" t="s">
        <v>81</v>
      </c>
      <c r="BZ341" t="s">
        <v>2118</v>
      </c>
      <c r="CE341" s="7">
        <f>VLOOKUP(BY341,[1]flawdatabase_16in!$1:$1048576,7,0)</f>
        <v>30</v>
      </c>
      <c r="CF341" s="7">
        <f>VLOOKUP(BY341,[1]flawdatabase_16in!$1:$1048576,8,0)</f>
        <v>30</v>
      </c>
      <c r="CG341" s="7">
        <f>VLOOKUP(BY341,[1]flawdatabase_16in!$1:$1048576,9,0)</f>
        <v>0.8</v>
      </c>
      <c r="CH341" s="7">
        <f>VLOOKUP(BY341,[1]flawdatabase_16in!$1:$1048576,11,0)</f>
        <v>1</v>
      </c>
      <c r="CI341" s="7">
        <f>VLOOKUP(BY341,[1]flawdatabase_16in!$1:$1048576,10,0)</f>
        <v>0</v>
      </c>
    </row>
    <row r="342" hidden="1" spans="1:87">
      <c r="A342" s="4">
        <v>44181.6035185185</v>
      </c>
      <c r="B342" t="s">
        <v>78</v>
      </c>
      <c r="C342" s="4">
        <v>44181.6035185185</v>
      </c>
      <c r="D342" t="s">
        <v>79</v>
      </c>
      <c r="E342" t="s">
        <v>2116</v>
      </c>
      <c r="F342">
        <v>1</v>
      </c>
      <c r="G342">
        <v>3</v>
      </c>
      <c r="H342">
        <v>3</v>
      </c>
      <c r="I342">
        <v>5</v>
      </c>
      <c r="J342">
        <v>206.032</v>
      </c>
      <c r="K342">
        <v>206.128</v>
      </c>
      <c r="L342">
        <v>206.08</v>
      </c>
      <c r="M342">
        <v>3016</v>
      </c>
      <c r="N342">
        <v>3064</v>
      </c>
      <c r="O342">
        <v>3040</v>
      </c>
      <c r="P342">
        <v>1</v>
      </c>
      <c r="Q342">
        <v>3</v>
      </c>
      <c r="R342">
        <v>0</v>
      </c>
      <c r="S342">
        <v>0</v>
      </c>
      <c r="T342">
        <v>206.08</v>
      </c>
      <c r="U342">
        <v>3</v>
      </c>
      <c r="V342">
        <v>0</v>
      </c>
      <c r="W342">
        <v>0</v>
      </c>
      <c r="X342">
        <v>206.08</v>
      </c>
      <c r="Y342">
        <v>24</v>
      </c>
      <c r="Z342">
        <v>34</v>
      </c>
      <c r="AA342">
        <v>29</v>
      </c>
      <c r="AB342">
        <v>17.6</v>
      </c>
      <c r="AC342" s="6">
        <v>0.0243055555555556</v>
      </c>
      <c r="AD342">
        <v>1.6</v>
      </c>
      <c r="AE342">
        <v>9.39</v>
      </c>
      <c r="AF342">
        <v>7.9</v>
      </c>
      <c r="AG342">
        <v>3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0.1</v>
      </c>
      <c r="AQ342">
        <v>64</v>
      </c>
      <c r="AR342">
        <v>50</v>
      </c>
      <c r="AS342">
        <v>10</v>
      </c>
      <c r="AT342">
        <v>0</v>
      </c>
      <c r="AU342">
        <v>96.9102499999999</v>
      </c>
      <c r="AV342">
        <v>4.513</v>
      </c>
      <c r="AW342">
        <v>6.00799999999999</v>
      </c>
      <c r="AX342">
        <v>72.0999999999998</v>
      </c>
      <c r="AY342">
        <v>50.7759999999998</v>
      </c>
      <c r="AZ342">
        <v>11.7109999999999</v>
      </c>
      <c r="BA342">
        <v>209.339867999999</v>
      </c>
      <c r="BB342">
        <v>140.258163999999</v>
      </c>
      <c r="BC342">
        <v>31.5915269999999</v>
      </c>
      <c r="BD342">
        <v>0.1</v>
      </c>
      <c r="BE342">
        <v>26.5</v>
      </c>
      <c r="BF342">
        <v>26.5</v>
      </c>
      <c r="BG342">
        <v>10.5103333333335</v>
      </c>
      <c r="BH342">
        <v>3.54366666666668</v>
      </c>
      <c r="BI342">
        <v>3.04366666666663</v>
      </c>
      <c r="BJ342">
        <v>11.9369702444448</v>
      </c>
      <c r="BK342">
        <v>2.65007024444446</v>
      </c>
      <c r="BL342">
        <v>1.99133691111107</v>
      </c>
      <c r="BM342">
        <v>0.1</v>
      </c>
      <c r="BN342">
        <v>31.8</v>
      </c>
      <c r="BO342">
        <v>37.1</v>
      </c>
      <c r="BP342">
        <v>11.8175555555555</v>
      </c>
      <c r="BQ342">
        <v>5.74533333333333</v>
      </c>
      <c r="BR342">
        <v>6.36199999999999</v>
      </c>
      <c r="BS342">
        <v>15.1939085530864</v>
      </c>
      <c r="BT342">
        <v>5.89894435555555</v>
      </c>
      <c r="BU342">
        <v>6.27922213333332</v>
      </c>
      <c r="BV342">
        <v>39.5633883366186</v>
      </c>
      <c r="BW342">
        <v>432.849999999999</v>
      </c>
      <c r="BX342">
        <v>0</v>
      </c>
      <c r="BY342" t="s">
        <v>85</v>
      </c>
      <c r="BZ342" t="s">
        <v>2119</v>
      </c>
      <c r="CE342" s="7">
        <f>VLOOKUP(BY342,[1]flawdatabase_16in!$1:$1048576,7,0)</f>
        <v>10</v>
      </c>
      <c r="CF342" s="7">
        <f>VLOOKUP(BY342,[1]flawdatabase_16in!$1:$1048576,8,0)</f>
        <v>10</v>
      </c>
      <c r="CG342" s="7">
        <f>VLOOKUP(BY342,[1]flawdatabase_16in!$1:$1048576,9,0)</f>
        <v>0.5</v>
      </c>
      <c r="CH342" s="7">
        <f>VLOOKUP(BY342,[1]flawdatabase_16in!$1:$1048576,11,0)</f>
        <v>2</v>
      </c>
      <c r="CI342" s="7">
        <f>VLOOKUP(BY342,[1]flawdatabase_16in!$1:$1048576,10,0)</f>
        <v>0</v>
      </c>
    </row>
    <row r="343" hidden="1" spans="1:87">
      <c r="A343" s="4">
        <v>44181.6035185185</v>
      </c>
      <c r="B343" t="s">
        <v>78</v>
      </c>
      <c r="C343" s="4">
        <v>44181.6035185185</v>
      </c>
      <c r="D343" t="s">
        <v>79</v>
      </c>
      <c r="E343" t="s">
        <v>2116</v>
      </c>
      <c r="F343">
        <v>1</v>
      </c>
      <c r="G343">
        <v>3</v>
      </c>
      <c r="H343">
        <v>4</v>
      </c>
      <c r="I343">
        <v>5</v>
      </c>
      <c r="J343">
        <v>206.524</v>
      </c>
      <c r="K343">
        <v>206.656</v>
      </c>
      <c r="L343">
        <v>206.59</v>
      </c>
      <c r="M343">
        <v>3262</v>
      </c>
      <c r="N343">
        <v>3328</v>
      </c>
      <c r="O343">
        <v>3295</v>
      </c>
      <c r="P343">
        <v>1</v>
      </c>
      <c r="Q343">
        <v>3</v>
      </c>
      <c r="R343">
        <v>0</v>
      </c>
      <c r="S343">
        <v>0</v>
      </c>
      <c r="T343">
        <v>206.59</v>
      </c>
      <c r="U343">
        <v>3</v>
      </c>
      <c r="V343">
        <v>0</v>
      </c>
      <c r="W343">
        <v>0</v>
      </c>
      <c r="X343">
        <v>206.59</v>
      </c>
      <c r="Y343">
        <v>23</v>
      </c>
      <c r="Z343">
        <v>34</v>
      </c>
      <c r="AA343">
        <v>28</v>
      </c>
      <c r="AB343">
        <v>16</v>
      </c>
      <c r="AC343" s="6">
        <v>0.0222222222222222</v>
      </c>
      <c r="AD343">
        <v>1.6</v>
      </c>
      <c r="AE343">
        <v>9.39</v>
      </c>
      <c r="AF343">
        <v>7.9</v>
      </c>
      <c r="AG343">
        <v>3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0.1</v>
      </c>
      <c r="AQ343">
        <v>30</v>
      </c>
      <c r="AR343">
        <v>20</v>
      </c>
      <c r="AS343">
        <v>12</v>
      </c>
      <c r="AT343">
        <v>0</v>
      </c>
      <c r="AU343">
        <v>95.5342499999999</v>
      </c>
      <c r="AV343">
        <v>19.51</v>
      </c>
      <c r="AW343">
        <v>19.281</v>
      </c>
      <c r="AX343">
        <v>109.94</v>
      </c>
      <c r="AY343">
        <v>97.661</v>
      </c>
      <c r="AZ343">
        <v>50.949</v>
      </c>
      <c r="BA343">
        <v>1594.00904</v>
      </c>
      <c r="BB343">
        <v>1386.38562099999</v>
      </c>
      <c r="BC343">
        <v>513.455391</v>
      </c>
      <c r="BD343">
        <v>0.1</v>
      </c>
      <c r="BE343">
        <v>47.7</v>
      </c>
      <c r="BF343">
        <v>42.4</v>
      </c>
      <c r="BG343">
        <v>81.1748888888889</v>
      </c>
      <c r="BH343">
        <v>62.0526666666667</v>
      </c>
      <c r="BI343">
        <v>35.2026666666666</v>
      </c>
      <c r="BJ343">
        <v>658.543678212346</v>
      </c>
      <c r="BK343">
        <v>501.747147348149</v>
      </c>
      <c r="BL343">
        <v>190.239476977777</v>
      </c>
      <c r="BM343">
        <v>0.1</v>
      </c>
      <c r="BN343">
        <v>42.4</v>
      </c>
      <c r="BO343">
        <v>42.4</v>
      </c>
      <c r="BP343">
        <v>79.6246666666666</v>
      </c>
      <c r="BQ343">
        <v>52.208</v>
      </c>
      <c r="BR343">
        <v>38.708</v>
      </c>
      <c r="BS343">
        <v>684.811775022222</v>
      </c>
      <c r="BT343">
        <v>393.007652799999</v>
      </c>
      <c r="BU343">
        <v>235.029652799999</v>
      </c>
      <c r="BV343">
        <v>89.7953108398038</v>
      </c>
      <c r="BW343">
        <v>1041.12166666666</v>
      </c>
      <c r="BX343">
        <v>0</v>
      </c>
      <c r="BY343" t="s">
        <v>97</v>
      </c>
      <c r="BZ343" t="s">
        <v>2120</v>
      </c>
      <c r="CE343" s="7">
        <f>VLOOKUP(BY343,[1]flawdatabase_16in!$1:$1048576,7,0)</f>
        <v>10</v>
      </c>
      <c r="CF343" s="7">
        <f>VLOOKUP(BY343,[1]flawdatabase_16in!$1:$1048576,8,0)</f>
        <v>10</v>
      </c>
      <c r="CG343" s="7">
        <f>VLOOKUP(BY343,[1]flawdatabase_16in!$1:$1048576,9,0)</f>
        <v>1.4</v>
      </c>
      <c r="CH343" s="7">
        <f>VLOOKUP(BY343,[1]flawdatabase_16in!$1:$1048576,11,0)</f>
        <v>2</v>
      </c>
      <c r="CI343" s="7">
        <f>VLOOKUP(BY343,[1]flawdatabase_16in!$1:$1048576,10,0)</f>
        <v>0</v>
      </c>
    </row>
    <row r="344" hidden="1" spans="1:87">
      <c r="A344" s="4">
        <v>44181.6035185185</v>
      </c>
      <c r="B344" t="s">
        <v>78</v>
      </c>
      <c r="C344" s="4">
        <v>44181.6035185185</v>
      </c>
      <c r="D344" t="s">
        <v>79</v>
      </c>
      <c r="E344" t="s">
        <v>2116</v>
      </c>
      <c r="F344">
        <v>1</v>
      </c>
      <c r="G344">
        <v>3</v>
      </c>
      <c r="H344">
        <v>5</v>
      </c>
      <c r="I344">
        <v>5</v>
      </c>
      <c r="J344">
        <v>207.026</v>
      </c>
      <c r="K344">
        <v>207.158</v>
      </c>
      <c r="L344">
        <v>207.092</v>
      </c>
      <c r="M344">
        <v>3513</v>
      </c>
      <c r="N344">
        <v>3579</v>
      </c>
      <c r="O344">
        <v>3546</v>
      </c>
      <c r="P344">
        <v>1</v>
      </c>
      <c r="Q344">
        <v>3</v>
      </c>
      <c r="R344">
        <v>0</v>
      </c>
      <c r="S344">
        <v>0</v>
      </c>
      <c r="T344">
        <v>207.092</v>
      </c>
      <c r="U344">
        <v>3</v>
      </c>
      <c r="V344">
        <v>0</v>
      </c>
      <c r="W344">
        <v>0</v>
      </c>
      <c r="X344">
        <v>207.092</v>
      </c>
      <c r="Y344">
        <v>24</v>
      </c>
      <c r="Z344">
        <v>33</v>
      </c>
      <c r="AA344">
        <v>28</v>
      </c>
      <c r="AB344">
        <v>16.6</v>
      </c>
      <c r="AC344" s="6">
        <v>0.0229166666666667</v>
      </c>
      <c r="AD344">
        <v>1.6</v>
      </c>
      <c r="AE344">
        <v>9.39</v>
      </c>
      <c r="AF344">
        <v>7.9</v>
      </c>
      <c r="AG344">
        <v>3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0.1</v>
      </c>
      <c r="AQ344">
        <v>26</v>
      </c>
      <c r="AR344">
        <v>20</v>
      </c>
      <c r="AS344">
        <v>12</v>
      </c>
      <c r="AT344">
        <v>0</v>
      </c>
      <c r="AU344">
        <v>95.66125</v>
      </c>
      <c r="AV344">
        <v>22.007</v>
      </c>
      <c r="AW344">
        <v>22.53</v>
      </c>
      <c r="AX344">
        <v>128.447</v>
      </c>
      <c r="AY344">
        <v>104.411</v>
      </c>
      <c r="AZ344">
        <v>63.373</v>
      </c>
      <c r="BA344">
        <v>2098.027715</v>
      </c>
      <c r="BB344">
        <v>1634.040421</v>
      </c>
      <c r="BC344">
        <v>767.100479</v>
      </c>
      <c r="BD344">
        <v>0.1</v>
      </c>
      <c r="BE344">
        <v>37.1</v>
      </c>
      <c r="BF344">
        <v>42.4</v>
      </c>
      <c r="BG344">
        <v>83.736</v>
      </c>
      <c r="BH344">
        <v>53.4860000000001</v>
      </c>
      <c r="BI344">
        <v>57.8193333333335</v>
      </c>
      <c r="BJ344">
        <v>787.790565866668</v>
      </c>
      <c r="BK344">
        <v>454.622065866668</v>
      </c>
      <c r="BL344">
        <v>473.399843644446</v>
      </c>
      <c r="BM344">
        <v>0.1</v>
      </c>
      <c r="BN344">
        <v>37.1</v>
      </c>
      <c r="BO344">
        <v>42.4</v>
      </c>
      <c r="BP344">
        <v>79.5557777777777</v>
      </c>
      <c r="BQ344">
        <v>54.9502222222222</v>
      </c>
      <c r="BR344">
        <v>59.3057777777777</v>
      </c>
      <c r="BS344">
        <v>741.30904099753</v>
      </c>
      <c r="BT344">
        <v>482.517207664197</v>
      </c>
      <c r="BU344">
        <v>501.488071861728</v>
      </c>
      <c r="BV344">
        <v>39.6424246684553</v>
      </c>
      <c r="BW344">
        <v>977.812833333333</v>
      </c>
      <c r="BX344">
        <v>0</v>
      </c>
      <c r="BY344" t="s">
        <v>121</v>
      </c>
      <c r="BZ344" t="s">
        <v>2121</v>
      </c>
      <c r="CE344" s="7">
        <f>VLOOKUP(BY344,[1]flawdatabase_16in!$1:$1048576,7,0)</f>
        <v>10</v>
      </c>
      <c r="CF344" s="7">
        <f>VLOOKUP(BY344,[1]flawdatabase_16in!$1:$1048576,8,0)</f>
        <v>10</v>
      </c>
      <c r="CG344" s="7">
        <f>VLOOKUP(BY344,[1]flawdatabase_16in!$1:$1048576,9,0)</f>
        <v>1.6</v>
      </c>
      <c r="CH344" s="7">
        <f>VLOOKUP(BY344,[1]flawdatabase_16in!$1:$1048576,11,0)</f>
        <v>2</v>
      </c>
      <c r="CI344" s="7">
        <f>VLOOKUP(BY344,[1]flawdatabase_16in!$1:$1048576,10,0)</f>
        <v>0</v>
      </c>
    </row>
    <row r="345" hidden="1" spans="1:87">
      <c r="A345" s="4">
        <v>44181.6035185185</v>
      </c>
      <c r="B345" t="s">
        <v>78</v>
      </c>
      <c r="C345" s="4">
        <v>44181.6035185185</v>
      </c>
      <c r="D345" t="s">
        <v>79</v>
      </c>
      <c r="E345" t="s">
        <v>2116</v>
      </c>
      <c r="F345">
        <v>1</v>
      </c>
      <c r="G345">
        <v>3</v>
      </c>
      <c r="H345">
        <v>6</v>
      </c>
      <c r="I345">
        <v>5</v>
      </c>
      <c r="J345">
        <v>207.514</v>
      </c>
      <c r="K345">
        <v>207.686</v>
      </c>
      <c r="L345">
        <v>207.6</v>
      </c>
      <c r="M345">
        <v>3757</v>
      </c>
      <c r="N345">
        <v>3843</v>
      </c>
      <c r="O345">
        <v>3800</v>
      </c>
      <c r="P345">
        <v>1</v>
      </c>
      <c r="Q345">
        <v>3</v>
      </c>
      <c r="R345">
        <v>0</v>
      </c>
      <c r="S345">
        <v>0</v>
      </c>
      <c r="T345">
        <v>207.6</v>
      </c>
      <c r="U345">
        <v>3</v>
      </c>
      <c r="V345">
        <v>0</v>
      </c>
      <c r="W345">
        <v>0</v>
      </c>
      <c r="X345">
        <v>207.6</v>
      </c>
      <c r="Y345">
        <v>23</v>
      </c>
      <c r="Z345">
        <v>34</v>
      </c>
      <c r="AA345">
        <v>28</v>
      </c>
      <c r="AB345">
        <v>17.1</v>
      </c>
      <c r="AC345" s="6">
        <v>0.0236111111111111</v>
      </c>
      <c r="AD345">
        <v>1.6</v>
      </c>
      <c r="AE345">
        <v>9.39</v>
      </c>
      <c r="AF345">
        <v>7.9</v>
      </c>
      <c r="AG345">
        <v>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0.1</v>
      </c>
      <c r="AQ345">
        <v>22</v>
      </c>
      <c r="AR345">
        <v>18</v>
      </c>
      <c r="AS345">
        <v>12</v>
      </c>
      <c r="AT345">
        <v>0</v>
      </c>
      <c r="AU345">
        <v>95.6652499999999</v>
      </c>
      <c r="AV345">
        <v>39.756</v>
      </c>
      <c r="AW345">
        <v>41.789</v>
      </c>
      <c r="AX345">
        <v>232.33575</v>
      </c>
      <c r="AY345">
        <v>227.26875</v>
      </c>
      <c r="AZ345">
        <v>86.889</v>
      </c>
      <c r="BA345">
        <v>7136.0977315625</v>
      </c>
      <c r="BB345">
        <v>7122.7594865625</v>
      </c>
      <c r="BC345">
        <v>1646.1611415</v>
      </c>
      <c r="BD345">
        <v>0.1</v>
      </c>
      <c r="BE345">
        <v>42.4</v>
      </c>
      <c r="BF345">
        <v>37.1</v>
      </c>
      <c r="BG345">
        <v>167.505111111111</v>
      </c>
      <c r="BH345">
        <v>116.305111111111</v>
      </c>
      <c r="BI345">
        <v>84.1273333333334</v>
      </c>
      <c r="BJ345">
        <v>2860.29580769383</v>
      </c>
      <c r="BK345">
        <v>1934.39685707654</v>
      </c>
      <c r="BL345">
        <v>1128.21302497778</v>
      </c>
      <c r="BM345">
        <v>0.1</v>
      </c>
      <c r="BN345">
        <v>42.4</v>
      </c>
      <c r="BO345">
        <v>37.1</v>
      </c>
      <c r="BP345">
        <v>179.120333333333</v>
      </c>
      <c r="BQ345">
        <v>128.887</v>
      </c>
      <c r="BR345">
        <v>95.287</v>
      </c>
      <c r="BS345">
        <v>3388.64829824444</v>
      </c>
      <c r="BT345">
        <v>2393.6453538</v>
      </c>
      <c r="BU345">
        <v>1452.1145538</v>
      </c>
      <c r="BV345">
        <v>83.7485151870913</v>
      </c>
      <c r="BW345">
        <v>1891.5175</v>
      </c>
      <c r="BX345">
        <v>0</v>
      </c>
      <c r="BY345" t="s">
        <v>135</v>
      </c>
      <c r="BZ345" t="s">
        <v>2122</v>
      </c>
      <c r="CE345" s="7">
        <f>VLOOKUP(BY345,[1]flawdatabase_16in!$1:$1048576,7,0)</f>
        <v>10</v>
      </c>
      <c r="CF345" s="7">
        <f>VLOOKUP(BY345,[1]flawdatabase_16in!$1:$1048576,8,0)</f>
        <v>10</v>
      </c>
      <c r="CG345" s="7">
        <f>VLOOKUP(BY345,[1]flawdatabase_16in!$1:$1048576,9,0)</f>
        <v>2.8</v>
      </c>
      <c r="CH345" s="7">
        <f>VLOOKUP(BY345,[1]flawdatabase_16in!$1:$1048576,11,0)</f>
        <v>2</v>
      </c>
      <c r="CI345" s="7">
        <f>VLOOKUP(BY345,[1]flawdatabase_16in!$1:$1048576,10,0)</f>
        <v>0</v>
      </c>
    </row>
    <row r="346" hidden="1" spans="1:87">
      <c r="A346" s="4">
        <v>44181.6035185185</v>
      </c>
      <c r="B346" t="s">
        <v>78</v>
      </c>
      <c r="C346" s="4">
        <v>44181.6035185185</v>
      </c>
      <c r="D346" t="s">
        <v>79</v>
      </c>
      <c r="E346" t="s">
        <v>2116</v>
      </c>
      <c r="F346">
        <v>1</v>
      </c>
      <c r="G346">
        <v>3</v>
      </c>
      <c r="H346">
        <v>7</v>
      </c>
      <c r="I346">
        <v>5</v>
      </c>
      <c r="J346">
        <v>208.042</v>
      </c>
      <c r="K346">
        <v>208.184</v>
      </c>
      <c r="L346">
        <v>208.112</v>
      </c>
      <c r="M346">
        <v>4021</v>
      </c>
      <c r="N346">
        <v>4092</v>
      </c>
      <c r="O346">
        <v>4056</v>
      </c>
      <c r="P346">
        <v>1</v>
      </c>
      <c r="Q346">
        <v>3</v>
      </c>
      <c r="R346">
        <v>0</v>
      </c>
      <c r="S346">
        <v>0</v>
      </c>
      <c r="T346">
        <v>208.112</v>
      </c>
      <c r="U346">
        <v>3</v>
      </c>
      <c r="V346">
        <v>0</v>
      </c>
      <c r="W346">
        <v>0</v>
      </c>
      <c r="X346">
        <v>208.112</v>
      </c>
      <c r="Y346">
        <v>24</v>
      </c>
      <c r="Z346">
        <v>36</v>
      </c>
      <c r="AA346">
        <v>30</v>
      </c>
      <c r="AB346">
        <v>21.6</v>
      </c>
      <c r="AC346" s="6">
        <v>0.0298611111111111</v>
      </c>
      <c r="AD346">
        <v>1.6</v>
      </c>
      <c r="AE346">
        <v>9.39</v>
      </c>
      <c r="AF346">
        <v>7.9</v>
      </c>
      <c r="AG346">
        <v>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0.1</v>
      </c>
      <c r="AQ346">
        <v>26</v>
      </c>
      <c r="AR346">
        <v>18</v>
      </c>
      <c r="AS346">
        <v>14</v>
      </c>
      <c r="AT346">
        <v>0</v>
      </c>
      <c r="AU346">
        <v>90.15925</v>
      </c>
      <c r="AV346">
        <v>62.757</v>
      </c>
      <c r="AW346">
        <v>66.276</v>
      </c>
      <c r="AX346">
        <v>380.00875</v>
      </c>
      <c r="AY346">
        <v>332.95875</v>
      </c>
      <c r="AZ346">
        <v>201.44375</v>
      </c>
      <c r="BA346">
        <v>18339.6105610625</v>
      </c>
      <c r="BB346">
        <v>15837.7765165625</v>
      </c>
      <c r="BC346">
        <v>7350.5817889375</v>
      </c>
      <c r="BD346">
        <v>0.1</v>
      </c>
      <c r="BE346">
        <v>42.4</v>
      </c>
      <c r="BF346">
        <v>37.1</v>
      </c>
      <c r="BG346">
        <v>238.532</v>
      </c>
      <c r="BH346">
        <v>134.132</v>
      </c>
      <c r="BI346">
        <v>128.832</v>
      </c>
      <c r="BJ346">
        <v>6028.39280480001</v>
      </c>
      <c r="BK346">
        <v>2647.9358048</v>
      </c>
      <c r="BL346">
        <v>2619.8458048</v>
      </c>
      <c r="BM346">
        <v>0.1</v>
      </c>
      <c r="BN346">
        <v>42.4</v>
      </c>
      <c r="BO346">
        <v>37.1</v>
      </c>
      <c r="BP346">
        <v>278.999555555555</v>
      </c>
      <c r="BQ346">
        <v>165.316222222222</v>
      </c>
      <c r="BR346">
        <v>159.055111111111</v>
      </c>
      <c r="BS346">
        <v>8577.70683065679</v>
      </c>
      <c r="BT346">
        <v>4031.50838003951</v>
      </c>
      <c r="BU346">
        <v>3992.30686769383</v>
      </c>
      <c r="BV346">
        <v>214.38856906497</v>
      </c>
      <c r="BW346">
        <v>3681.27404166666</v>
      </c>
      <c r="BX346">
        <v>0</v>
      </c>
      <c r="BY346" t="s">
        <v>141</v>
      </c>
      <c r="BZ346" t="s">
        <v>2123</v>
      </c>
      <c r="CE346" s="7">
        <f>VLOOKUP(BY346,[1]flawdatabase_16in!$1:$1048576,7,0)</f>
        <v>10</v>
      </c>
      <c r="CF346" s="7">
        <f>VLOOKUP(BY346,[1]flawdatabase_16in!$1:$1048576,8,0)</f>
        <v>10</v>
      </c>
      <c r="CG346" s="7">
        <f>VLOOKUP(BY346,[1]flawdatabase_16in!$1:$1048576,9,0)</f>
        <v>4</v>
      </c>
      <c r="CH346" s="7">
        <f>VLOOKUP(BY346,[1]flawdatabase_16in!$1:$1048576,11,0)</f>
        <v>2</v>
      </c>
      <c r="CI346" s="7">
        <f>VLOOKUP(BY346,[1]flawdatabase_16in!$1:$1048576,10,0)</f>
        <v>0</v>
      </c>
    </row>
    <row r="347" hidden="1" spans="1:87">
      <c r="A347" s="4">
        <v>44181.6035185185</v>
      </c>
      <c r="B347" t="s">
        <v>78</v>
      </c>
      <c r="C347" s="4">
        <v>44181.6035185185</v>
      </c>
      <c r="D347" t="s">
        <v>79</v>
      </c>
      <c r="E347" t="s">
        <v>2116</v>
      </c>
      <c r="F347">
        <v>1</v>
      </c>
      <c r="G347">
        <v>3</v>
      </c>
      <c r="H347">
        <v>8</v>
      </c>
      <c r="I347">
        <v>5</v>
      </c>
      <c r="J347">
        <v>208.034</v>
      </c>
      <c r="K347">
        <v>208.174</v>
      </c>
      <c r="L347">
        <v>208.104</v>
      </c>
      <c r="M347">
        <v>4017</v>
      </c>
      <c r="N347">
        <v>4087</v>
      </c>
      <c r="O347">
        <v>4052</v>
      </c>
      <c r="P347">
        <v>1</v>
      </c>
      <c r="Q347">
        <v>3</v>
      </c>
      <c r="R347">
        <v>0</v>
      </c>
      <c r="S347">
        <v>0</v>
      </c>
      <c r="T347">
        <v>208.104</v>
      </c>
      <c r="U347">
        <v>3</v>
      </c>
      <c r="V347">
        <v>0</v>
      </c>
      <c r="W347">
        <v>0</v>
      </c>
      <c r="X347">
        <v>208.104</v>
      </c>
      <c r="Y347">
        <v>8</v>
      </c>
      <c r="Z347">
        <v>20</v>
      </c>
      <c r="AA347">
        <v>14</v>
      </c>
      <c r="AB347">
        <v>349.6</v>
      </c>
      <c r="AC347" s="6">
        <v>0.485416666666667</v>
      </c>
      <c r="AD347">
        <v>1.6</v>
      </c>
      <c r="AE347">
        <v>9.39</v>
      </c>
      <c r="AF347">
        <v>7.9</v>
      </c>
      <c r="AG347">
        <v>3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0.1</v>
      </c>
      <c r="AQ347">
        <v>34</v>
      </c>
      <c r="AR347">
        <v>20</v>
      </c>
      <c r="AS347">
        <v>14</v>
      </c>
      <c r="AT347">
        <v>0</v>
      </c>
      <c r="AU347">
        <v>94.66075</v>
      </c>
      <c r="AV347">
        <v>38.009</v>
      </c>
      <c r="AW347">
        <v>38.027</v>
      </c>
      <c r="AX347">
        <v>237.822</v>
      </c>
      <c r="AY347">
        <v>194.505</v>
      </c>
      <c r="AZ347">
        <v>113.487</v>
      </c>
      <c r="BA347">
        <v>6514.66491</v>
      </c>
      <c r="BB347">
        <v>5001.922835</v>
      </c>
      <c r="BC347">
        <v>2226.600375</v>
      </c>
      <c r="BD347">
        <v>0.1</v>
      </c>
      <c r="BE347">
        <v>47.7</v>
      </c>
      <c r="BF347">
        <v>42.4</v>
      </c>
      <c r="BG347">
        <v>142.901666666666</v>
      </c>
      <c r="BH347">
        <v>106.185</v>
      </c>
      <c r="BI347">
        <v>75.4350000000001</v>
      </c>
      <c r="BJ347">
        <v>2008.84182277778</v>
      </c>
      <c r="BK347">
        <v>1447.82126722222</v>
      </c>
      <c r="BL347">
        <v>827.286267222225</v>
      </c>
      <c r="BM347">
        <v>0.1</v>
      </c>
      <c r="BN347">
        <v>47.7</v>
      </c>
      <c r="BO347">
        <v>37.1</v>
      </c>
      <c r="BP347">
        <v>136.940666666666</v>
      </c>
      <c r="BQ347">
        <v>106.290666666666</v>
      </c>
      <c r="BR347">
        <v>69.6906666666667</v>
      </c>
      <c r="BS347">
        <v>1965.53526853333</v>
      </c>
      <c r="BT347">
        <v>1461.63510186666</v>
      </c>
      <c r="BU347">
        <v>782.895101866667</v>
      </c>
      <c r="BV347">
        <v>147.94756223897</v>
      </c>
      <c r="BW347">
        <v>2543.31399999999</v>
      </c>
      <c r="BX347">
        <v>0</v>
      </c>
      <c r="BY347" t="s">
        <v>143</v>
      </c>
      <c r="BZ347" t="s">
        <v>2124</v>
      </c>
      <c r="CE347" s="7">
        <f>VLOOKUP(BY347,[1]flawdatabase_16in!$1:$1048576,7,0)</f>
        <v>10</v>
      </c>
      <c r="CF347" s="7">
        <f>VLOOKUP(BY347,[1]flawdatabase_16in!$1:$1048576,8,0)</f>
        <v>10</v>
      </c>
      <c r="CG347" s="7">
        <f>VLOOKUP(BY347,[1]flawdatabase_16in!$1:$1048576,9,0)</f>
        <v>3.9</v>
      </c>
      <c r="CH347" s="7">
        <f>VLOOKUP(BY347,[1]flawdatabase_16in!$1:$1048576,11,0)</f>
        <v>2</v>
      </c>
      <c r="CI347" s="7">
        <f>VLOOKUP(BY347,[1]flawdatabase_16in!$1:$1048576,10,0)</f>
        <v>0</v>
      </c>
    </row>
    <row r="348" hidden="1" spans="1:87">
      <c r="A348" s="4">
        <v>44181.6035185185</v>
      </c>
      <c r="B348" t="s">
        <v>78</v>
      </c>
      <c r="C348" s="4">
        <v>44181.6035185185</v>
      </c>
      <c r="D348" t="s">
        <v>79</v>
      </c>
      <c r="E348" t="s">
        <v>2116</v>
      </c>
      <c r="F348">
        <v>1</v>
      </c>
      <c r="G348">
        <v>3</v>
      </c>
      <c r="H348">
        <v>9</v>
      </c>
      <c r="I348">
        <v>5</v>
      </c>
      <c r="J348">
        <v>207.536</v>
      </c>
      <c r="K348">
        <v>207.682</v>
      </c>
      <c r="L348">
        <v>207.608</v>
      </c>
      <c r="M348">
        <v>3768</v>
      </c>
      <c r="N348">
        <v>3841</v>
      </c>
      <c r="O348">
        <v>3804</v>
      </c>
      <c r="P348">
        <v>1</v>
      </c>
      <c r="Q348">
        <v>3</v>
      </c>
      <c r="R348">
        <v>0</v>
      </c>
      <c r="S348">
        <v>0</v>
      </c>
      <c r="T348">
        <v>207.608</v>
      </c>
      <c r="U348">
        <v>3</v>
      </c>
      <c r="V348">
        <v>0</v>
      </c>
      <c r="W348">
        <v>0</v>
      </c>
      <c r="X348">
        <v>207.608</v>
      </c>
      <c r="Y348">
        <v>7</v>
      </c>
      <c r="Z348">
        <v>19</v>
      </c>
      <c r="AA348">
        <v>13</v>
      </c>
      <c r="AB348">
        <v>347.1</v>
      </c>
      <c r="AC348" s="6">
        <v>0.481944444444444</v>
      </c>
      <c r="AD348">
        <v>1.6</v>
      </c>
      <c r="AE348">
        <v>9.39</v>
      </c>
      <c r="AF348">
        <v>7.9</v>
      </c>
      <c r="AG348">
        <v>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0.1</v>
      </c>
      <c r="AQ348">
        <v>34</v>
      </c>
      <c r="AR348">
        <v>26</v>
      </c>
      <c r="AS348">
        <v>12</v>
      </c>
      <c r="AT348">
        <v>0</v>
      </c>
      <c r="AU348">
        <v>97.15825</v>
      </c>
      <c r="AV348">
        <v>29.5099999999999</v>
      </c>
      <c r="AW348">
        <v>29.0249999999999</v>
      </c>
      <c r="AX348">
        <v>180.866499999999</v>
      </c>
      <c r="AY348">
        <v>160.854499999999</v>
      </c>
      <c r="AZ348">
        <v>52.9875</v>
      </c>
      <c r="BA348">
        <v>3656.73671224999</v>
      </c>
      <c r="BB348">
        <v>3229.33322724999</v>
      </c>
      <c r="BC348">
        <v>616.46385925</v>
      </c>
      <c r="BD348">
        <v>0.1</v>
      </c>
      <c r="BE348">
        <v>47.7</v>
      </c>
      <c r="BF348">
        <v>37.1</v>
      </c>
      <c r="BG348">
        <v>122.232</v>
      </c>
      <c r="BH348">
        <v>80.0319999999999</v>
      </c>
      <c r="BI348">
        <v>44.4986666666665</v>
      </c>
      <c r="BJ348">
        <v>1407.51422257777</v>
      </c>
      <c r="BK348">
        <v>849.422133688887</v>
      </c>
      <c r="BL348">
        <v>328.667822577776</v>
      </c>
      <c r="BM348">
        <v>0.1</v>
      </c>
      <c r="BN348">
        <v>53</v>
      </c>
      <c r="BO348">
        <v>37.1</v>
      </c>
      <c r="BP348">
        <v>126.989666666666</v>
      </c>
      <c r="BQ348">
        <v>94.5896666666666</v>
      </c>
      <c r="BR348">
        <v>53.423</v>
      </c>
      <c r="BS348">
        <v>1475.80013691111</v>
      </c>
      <c r="BT348">
        <v>1069.39785913333</v>
      </c>
      <c r="BU348">
        <v>460.080948022222</v>
      </c>
      <c r="BV348">
        <v>71.6808545923962</v>
      </c>
      <c r="BW348">
        <v>1691.48799999999</v>
      </c>
      <c r="BX348">
        <v>0</v>
      </c>
      <c r="BY348" t="s">
        <v>133</v>
      </c>
      <c r="BZ348" t="s">
        <v>2125</v>
      </c>
      <c r="CE348" s="7">
        <f>VLOOKUP(BY348,[1]flawdatabase_16in!$1:$1048576,7,0)</f>
        <v>10</v>
      </c>
      <c r="CF348" s="7">
        <f>VLOOKUP(BY348,[1]flawdatabase_16in!$1:$1048576,8,0)</f>
        <v>10</v>
      </c>
      <c r="CG348" s="7">
        <f>VLOOKUP(BY348,[1]flawdatabase_16in!$1:$1048576,9,0)</f>
        <v>2.9</v>
      </c>
      <c r="CH348" s="7">
        <f>VLOOKUP(BY348,[1]flawdatabase_16in!$1:$1048576,11,0)</f>
        <v>2</v>
      </c>
      <c r="CI348" s="7">
        <f>VLOOKUP(BY348,[1]flawdatabase_16in!$1:$1048576,10,0)</f>
        <v>0</v>
      </c>
    </row>
    <row r="349" hidden="1" spans="1:87">
      <c r="A349" s="4">
        <v>44181.6035185185</v>
      </c>
      <c r="B349" t="s">
        <v>78</v>
      </c>
      <c r="C349" s="4">
        <v>44181.6035185185</v>
      </c>
      <c r="D349" t="s">
        <v>79</v>
      </c>
      <c r="E349" t="s">
        <v>2116</v>
      </c>
      <c r="F349">
        <v>1</v>
      </c>
      <c r="G349">
        <v>3</v>
      </c>
      <c r="H349">
        <v>10</v>
      </c>
      <c r="I349">
        <v>5</v>
      </c>
      <c r="J349">
        <v>207.03</v>
      </c>
      <c r="K349">
        <v>207.158</v>
      </c>
      <c r="L349">
        <v>207.094</v>
      </c>
      <c r="M349">
        <v>3515</v>
      </c>
      <c r="N349">
        <v>3579</v>
      </c>
      <c r="O349">
        <v>3547</v>
      </c>
      <c r="P349">
        <v>1</v>
      </c>
      <c r="Q349">
        <v>3</v>
      </c>
      <c r="R349">
        <v>0</v>
      </c>
      <c r="S349">
        <v>0</v>
      </c>
      <c r="T349">
        <v>207.094</v>
      </c>
      <c r="U349">
        <v>3</v>
      </c>
      <c r="V349">
        <v>0</v>
      </c>
      <c r="W349">
        <v>0</v>
      </c>
      <c r="X349">
        <v>207.094</v>
      </c>
      <c r="Y349">
        <v>11</v>
      </c>
      <c r="Z349">
        <v>19</v>
      </c>
      <c r="AA349">
        <v>15</v>
      </c>
      <c r="AB349">
        <v>350.6</v>
      </c>
      <c r="AC349" s="6">
        <v>0.486805555555556</v>
      </c>
      <c r="AD349">
        <v>1.6</v>
      </c>
      <c r="AE349">
        <v>9.39</v>
      </c>
      <c r="AF349">
        <v>7.9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0.1</v>
      </c>
      <c r="AQ349">
        <v>36</v>
      </c>
      <c r="AR349">
        <v>22</v>
      </c>
      <c r="AS349">
        <v>12</v>
      </c>
      <c r="AT349">
        <v>0</v>
      </c>
      <c r="AU349">
        <v>97.6602499999999</v>
      </c>
      <c r="AV349">
        <v>13.759</v>
      </c>
      <c r="AW349">
        <v>13.774</v>
      </c>
      <c r="AX349">
        <v>83.159</v>
      </c>
      <c r="AY349">
        <v>73.394</v>
      </c>
      <c r="AZ349">
        <v>29.861</v>
      </c>
      <c r="BA349">
        <v>786.106089</v>
      </c>
      <c r="BB349">
        <v>707.33745</v>
      </c>
      <c r="BC349">
        <v>186.762259</v>
      </c>
      <c r="BD349">
        <v>0.1</v>
      </c>
      <c r="BE349">
        <v>37.1</v>
      </c>
      <c r="BF349">
        <v>37.1</v>
      </c>
      <c r="BG349">
        <v>39.8052222222222</v>
      </c>
      <c r="BH349">
        <v>33.7885555555556</v>
      </c>
      <c r="BI349">
        <v>33.7885555555556</v>
      </c>
      <c r="BJ349">
        <v>189.403112367901</v>
      </c>
      <c r="BK349">
        <v>176.71950125679</v>
      </c>
      <c r="BL349">
        <v>176.71950125679</v>
      </c>
      <c r="BM349">
        <v>0.1</v>
      </c>
      <c r="BN349">
        <v>37.1</v>
      </c>
      <c r="BO349">
        <v>37.1</v>
      </c>
      <c r="BP349">
        <v>31.8527777777777</v>
      </c>
      <c r="BQ349">
        <v>25.9861111111111</v>
      </c>
      <c r="BR349">
        <v>25.9861111111111</v>
      </c>
      <c r="BS349">
        <v>136.41024845679</v>
      </c>
      <c r="BT349">
        <v>106.148026234567</v>
      </c>
      <c r="BU349">
        <v>106.148026234567</v>
      </c>
      <c r="BV349">
        <v>67.8229037665609</v>
      </c>
      <c r="BW349">
        <v>632.476</v>
      </c>
      <c r="BX349">
        <v>0</v>
      </c>
      <c r="BY349" t="s">
        <v>119</v>
      </c>
      <c r="BZ349" t="s">
        <v>2126</v>
      </c>
      <c r="CE349" s="7">
        <f>VLOOKUP(BY349,[1]flawdatabase_16in!$1:$1048576,7,0)</f>
        <v>10</v>
      </c>
      <c r="CF349" s="7">
        <f>VLOOKUP(BY349,[1]flawdatabase_16in!$1:$1048576,8,0)</f>
        <v>10</v>
      </c>
      <c r="CG349" s="7">
        <f>VLOOKUP(BY349,[1]flawdatabase_16in!$1:$1048576,9,0)</f>
        <v>1.8</v>
      </c>
      <c r="CH349" s="7">
        <f>VLOOKUP(BY349,[1]flawdatabase_16in!$1:$1048576,11,0)</f>
        <v>2</v>
      </c>
      <c r="CI349" s="7">
        <f>VLOOKUP(BY349,[1]flawdatabase_16in!$1:$1048576,10,0)</f>
        <v>0</v>
      </c>
    </row>
    <row r="350" hidden="1" spans="1:87">
      <c r="A350" s="4">
        <v>44181.6035185185</v>
      </c>
      <c r="B350" t="s">
        <v>78</v>
      </c>
      <c r="C350" s="4">
        <v>44181.6035185185</v>
      </c>
      <c r="D350" t="s">
        <v>79</v>
      </c>
      <c r="E350" t="s">
        <v>2116</v>
      </c>
      <c r="F350">
        <v>1</v>
      </c>
      <c r="G350">
        <v>3</v>
      </c>
      <c r="H350">
        <v>11</v>
      </c>
      <c r="I350">
        <v>5</v>
      </c>
      <c r="J350">
        <v>206.528</v>
      </c>
      <c r="K350">
        <v>206.644</v>
      </c>
      <c r="L350">
        <v>206.586</v>
      </c>
      <c r="M350">
        <v>3264</v>
      </c>
      <c r="N350">
        <v>3322</v>
      </c>
      <c r="O350">
        <v>3293</v>
      </c>
      <c r="P350">
        <v>1</v>
      </c>
      <c r="Q350">
        <v>3</v>
      </c>
      <c r="R350">
        <v>0</v>
      </c>
      <c r="S350">
        <v>0</v>
      </c>
      <c r="T350">
        <v>206.586</v>
      </c>
      <c r="U350">
        <v>3</v>
      </c>
      <c r="V350">
        <v>0</v>
      </c>
      <c r="W350">
        <v>0</v>
      </c>
      <c r="X350">
        <v>206.586</v>
      </c>
      <c r="Y350">
        <v>10</v>
      </c>
      <c r="Z350">
        <v>18</v>
      </c>
      <c r="AA350">
        <v>14</v>
      </c>
      <c r="AB350">
        <v>348</v>
      </c>
      <c r="AC350" s="6">
        <v>0.483333333333333</v>
      </c>
      <c r="AD350">
        <v>1.6</v>
      </c>
      <c r="AE350">
        <v>9.39</v>
      </c>
      <c r="AF350">
        <v>7.9</v>
      </c>
      <c r="AG350">
        <v>3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0.1</v>
      </c>
      <c r="AQ350">
        <v>34</v>
      </c>
      <c r="AR350">
        <v>28</v>
      </c>
      <c r="AS350">
        <v>12</v>
      </c>
      <c r="AT350">
        <v>0</v>
      </c>
      <c r="AU350">
        <v>98.78275</v>
      </c>
      <c r="AV350">
        <v>10.2609999999999</v>
      </c>
      <c r="AW350">
        <v>9.527</v>
      </c>
      <c r="AX350">
        <v>63.9549999999999</v>
      </c>
      <c r="AY350">
        <v>57.663</v>
      </c>
      <c r="AZ350">
        <v>27.205</v>
      </c>
      <c r="BA350">
        <v>439.352076999999</v>
      </c>
      <c r="BB350">
        <v>405.426526999999</v>
      </c>
      <c r="BC350">
        <v>144.573043</v>
      </c>
      <c r="BD350">
        <v>0.1</v>
      </c>
      <c r="BE350">
        <v>37.1</v>
      </c>
      <c r="BF350">
        <v>37.1</v>
      </c>
      <c r="BG350">
        <v>27.033</v>
      </c>
      <c r="BH350">
        <v>22.6996666666666</v>
      </c>
      <c r="BI350">
        <v>22.9496666666667</v>
      </c>
      <c r="BJ350">
        <v>97.009926688889</v>
      </c>
      <c r="BK350">
        <v>89.7738155777779</v>
      </c>
      <c r="BL350">
        <v>82.8614822444446</v>
      </c>
      <c r="BM350">
        <v>0.1</v>
      </c>
      <c r="BN350">
        <v>31.8</v>
      </c>
      <c r="BO350">
        <v>37.1</v>
      </c>
      <c r="BP350">
        <v>25.6043333333333</v>
      </c>
      <c r="BQ350">
        <v>18.5376666666666</v>
      </c>
      <c r="BR350">
        <v>20.1876666666666</v>
      </c>
      <c r="BS350">
        <v>87.8375037555555</v>
      </c>
      <c r="BT350">
        <v>61.8370593111111</v>
      </c>
      <c r="BU350">
        <v>64.5595593111111</v>
      </c>
      <c r="BV350">
        <v>79.523861776387</v>
      </c>
      <c r="BW350">
        <v>664.884000000001</v>
      </c>
      <c r="BX350">
        <v>0</v>
      </c>
      <c r="BY350" t="s">
        <v>99</v>
      </c>
      <c r="BZ350" t="s">
        <v>2127</v>
      </c>
      <c r="CE350" s="7">
        <f>VLOOKUP(BY350,[1]flawdatabase_16in!$1:$1048576,7,0)</f>
        <v>10</v>
      </c>
      <c r="CF350" s="7">
        <f>VLOOKUP(BY350,[1]flawdatabase_16in!$1:$1048576,8,0)</f>
        <v>10</v>
      </c>
      <c r="CG350" s="7">
        <f>VLOOKUP(BY350,[1]flawdatabase_16in!$1:$1048576,9,0)</f>
        <v>1.2</v>
      </c>
      <c r="CH350" s="7">
        <f>VLOOKUP(BY350,[1]flawdatabase_16in!$1:$1048576,11,0)</f>
        <v>2</v>
      </c>
      <c r="CI350" s="7">
        <f>VLOOKUP(BY350,[1]flawdatabase_16in!$1:$1048576,10,0)</f>
        <v>0</v>
      </c>
    </row>
    <row r="351" hidden="1" spans="1:87">
      <c r="A351" s="4">
        <v>44181.6035185185</v>
      </c>
      <c r="B351" t="s">
        <v>78</v>
      </c>
      <c r="C351" s="4">
        <v>44181.6035185185</v>
      </c>
      <c r="D351" t="s">
        <v>79</v>
      </c>
      <c r="E351" t="s">
        <v>2116</v>
      </c>
      <c r="F351">
        <v>1</v>
      </c>
      <c r="G351">
        <v>3</v>
      </c>
      <c r="H351">
        <v>12</v>
      </c>
      <c r="I351">
        <v>5</v>
      </c>
      <c r="J351">
        <v>206.04</v>
      </c>
      <c r="K351">
        <v>206.146</v>
      </c>
      <c r="L351">
        <v>206.092</v>
      </c>
      <c r="M351">
        <v>3020</v>
      </c>
      <c r="N351">
        <v>3073</v>
      </c>
      <c r="O351">
        <v>3046</v>
      </c>
      <c r="P351">
        <v>1</v>
      </c>
      <c r="Q351">
        <v>3</v>
      </c>
      <c r="R351">
        <v>0</v>
      </c>
      <c r="S351">
        <v>0</v>
      </c>
      <c r="T351">
        <v>206.092</v>
      </c>
      <c r="U351">
        <v>3</v>
      </c>
      <c r="V351">
        <v>0</v>
      </c>
      <c r="W351">
        <v>0</v>
      </c>
      <c r="X351">
        <v>206.092</v>
      </c>
      <c r="Y351">
        <v>9</v>
      </c>
      <c r="Z351">
        <v>17</v>
      </c>
      <c r="AA351">
        <v>13</v>
      </c>
      <c r="AB351">
        <v>345.6</v>
      </c>
      <c r="AC351" s="6">
        <v>0.479861111111111</v>
      </c>
      <c r="AD351">
        <v>1.6</v>
      </c>
      <c r="AE351">
        <v>9.39</v>
      </c>
      <c r="AF351">
        <v>7.9</v>
      </c>
      <c r="AG351">
        <v>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0.1</v>
      </c>
      <c r="AQ351">
        <v>98</v>
      </c>
      <c r="AR351">
        <v>58</v>
      </c>
      <c r="AS351">
        <v>8</v>
      </c>
      <c r="AT351">
        <v>0</v>
      </c>
      <c r="AU351">
        <v>99.51875</v>
      </c>
      <c r="AV351">
        <v>1.5</v>
      </c>
      <c r="AW351">
        <v>3.25</v>
      </c>
      <c r="AX351">
        <v>67.75</v>
      </c>
      <c r="AY351">
        <v>37.25</v>
      </c>
      <c r="AZ351">
        <v>4.25</v>
      </c>
      <c r="BA351">
        <v>125.4375</v>
      </c>
      <c r="BB351">
        <v>63.6875</v>
      </c>
      <c r="BC351">
        <v>5.9375</v>
      </c>
      <c r="BD351">
        <v>0.1</v>
      </c>
      <c r="BE351">
        <v>21.2</v>
      </c>
      <c r="BF351">
        <v>26.5</v>
      </c>
      <c r="BG351">
        <v>10.6218666666667</v>
      </c>
      <c r="BH351">
        <v>3.38333333333334</v>
      </c>
      <c r="BI351">
        <v>3.63333333333334</v>
      </c>
      <c r="BJ351">
        <v>15.3920491733333</v>
      </c>
      <c r="BK351">
        <v>3.01027777777779</v>
      </c>
      <c r="BL351">
        <v>3.07277777777779</v>
      </c>
      <c r="BM351">
        <v>0.1</v>
      </c>
      <c r="BN351">
        <v>42.4</v>
      </c>
      <c r="BO351">
        <v>10.6</v>
      </c>
      <c r="BP351">
        <v>4.71299999999999</v>
      </c>
      <c r="BQ351">
        <v>2.49633333333334</v>
      </c>
      <c r="BR351">
        <v>0.0666666666666686</v>
      </c>
      <c r="BS351">
        <v>2.90488788888889</v>
      </c>
      <c r="BT351">
        <v>1.37274344444445</v>
      </c>
      <c r="BU351">
        <v>0.00277777777777783</v>
      </c>
      <c r="BV351">
        <v>97.3332814163179</v>
      </c>
      <c r="BW351">
        <v>497.232666666667</v>
      </c>
      <c r="BX351">
        <v>0</v>
      </c>
      <c r="BY351" t="s">
        <v>87</v>
      </c>
      <c r="BZ351" t="s">
        <v>2128</v>
      </c>
      <c r="CE351" s="7">
        <f>VLOOKUP(BY351,[1]flawdatabase_16in!$1:$1048576,7,0)</f>
        <v>10</v>
      </c>
      <c r="CF351" s="7">
        <f>VLOOKUP(BY351,[1]flawdatabase_16in!$1:$1048576,8,0)</f>
        <v>10</v>
      </c>
      <c r="CG351" s="7">
        <f>VLOOKUP(BY351,[1]flawdatabase_16in!$1:$1048576,9,0)</f>
        <v>0.5</v>
      </c>
      <c r="CH351" s="7">
        <f>VLOOKUP(BY351,[1]flawdatabase_16in!$1:$1048576,11,0)</f>
        <v>2</v>
      </c>
      <c r="CI351" s="7">
        <f>VLOOKUP(BY351,[1]flawdatabase_16in!$1:$1048576,10,0)</f>
        <v>0</v>
      </c>
    </row>
    <row r="352" hidden="1" spans="1:87">
      <c r="A352" s="4">
        <v>44181.6035185185</v>
      </c>
      <c r="B352" t="s">
        <v>78</v>
      </c>
      <c r="C352" s="4">
        <v>44181.6035185185</v>
      </c>
      <c r="D352" t="s">
        <v>79</v>
      </c>
      <c r="E352" t="s">
        <v>2116</v>
      </c>
      <c r="F352">
        <v>1</v>
      </c>
      <c r="G352">
        <v>3</v>
      </c>
      <c r="H352">
        <v>13</v>
      </c>
      <c r="I352">
        <v>5</v>
      </c>
      <c r="J352">
        <v>208.038</v>
      </c>
      <c r="K352">
        <v>208.2</v>
      </c>
      <c r="L352">
        <v>208.118</v>
      </c>
      <c r="M352">
        <v>4019</v>
      </c>
      <c r="N352">
        <v>4100</v>
      </c>
      <c r="O352">
        <v>4059</v>
      </c>
      <c r="P352">
        <v>1</v>
      </c>
      <c r="Q352">
        <v>3</v>
      </c>
      <c r="R352">
        <v>0</v>
      </c>
      <c r="S352">
        <v>0</v>
      </c>
      <c r="T352">
        <v>208.118</v>
      </c>
      <c r="U352">
        <v>3</v>
      </c>
      <c r="V352">
        <v>0</v>
      </c>
      <c r="W352">
        <v>0</v>
      </c>
      <c r="X352">
        <v>208.118</v>
      </c>
      <c r="Y352">
        <v>37</v>
      </c>
      <c r="Z352">
        <v>51</v>
      </c>
      <c r="AA352">
        <v>44</v>
      </c>
      <c r="AB352">
        <v>49.6</v>
      </c>
      <c r="AC352" s="6">
        <v>0.06875</v>
      </c>
      <c r="AD352">
        <v>1.6</v>
      </c>
      <c r="AE352">
        <v>9.39</v>
      </c>
      <c r="AF352">
        <v>7.9</v>
      </c>
      <c r="AG352">
        <v>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0.1</v>
      </c>
      <c r="AQ352">
        <v>26</v>
      </c>
      <c r="AR352">
        <v>20</v>
      </c>
      <c r="AS352">
        <v>12</v>
      </c>
      <c r="AT352">
        <v>0</v>
      </c>
      <c r="AU352">
        <v>91.26875</v>
      </c>
      <c r="AV352">
        <v>56</v>
      </c>
      <c r="AW352">
        <v>59.25</v>
      </c>
      <c r="AX352">
        <v>349.609375</v>
      </c>
      <c r="AY352">
        <v>287.859375</v>
      </c>
      <c r="AZ352">
        <v>129.734375</v>
      </c>
      <c r="BA352">
        <v>14773.1008300781</v>
      </c>
      <c r="BB352">
        <v>11436.2648925781</v>
      </c>
      <c r="BC352">
        <v>3463.39184570312</v>
      </c>
      <c r="BD352">
        <v>0.1</v>
      </c>
      <c r="BE352">
        <v>53</v>
      </c>
      <c r="BF352">
        <v>37.1</v>
      </c>
      <c r="BG352">
        <v>254.215333333333</v>
      </c>
      <c r="BH352">
        <v>165.898666666666</v>
      </c>
      <c r="BI352">
        <v>112.382</v>
      </c>
      <c r="BJ352">
        <v>6273.54132257778</v>
      </c>
      <c r="BK352">
        <v>3510.52215591111</v>
      </c>
      <c r="BL352">
        <v>2038.0857448</v>
      </c>
      <c r="BM352">
        <v>0.1</v>
      </c>
      <c r="BN352">
        <v>53</v>
      </c>
      <c r="BO352">
        <v>37.1</v>
      </c>
      <c r="BP352">
        <v>269.595</v>
      </c>
      <c r="BQ352">
        <v>191.411666666666</v>
      </c>
      <c r="BR352">
        <v>133.245</v>
      </c>
      <c r="BS352">
        <v>7407.40642722222</v>
      </c>
      <c r="BT352">
        <v>4704.80698277778</v>
      </c>
      <c r="BU352">
        <v>2868.626205</v>
      </c>
      <c r="BV352">
        <v>177.450608636703</v>
      </c>
      <c r="BW352">
        <v>3640.70470833333</v>
      </c>
      <c r="BX352">
        <v>0</v>
      </c>
      <c r="BY352" t="s">
        <v>139</v>
      </c>
      <c r="BZ352" t="s">
        <v>2129</v>
      </c>
      <c r="CE352" s="7">
        <f>VLOOKUP(BY352,[1]flawdatabase_16in!$1:$1048576,7,0)</f>
        <v>10</v>
      </c>
      <c r="CF352" s="7">
        <f>VLOOKUP(BY352,[1]flawdatabase_16in!$1:$1048576,8,0)</f>
        <v>10</v>
      </c>
      <c r="CG352" s="7">
        <f>VLOOKUP(BY352,[1]flawdatabase_16in!$1:$1048576,9,0)</f>
        <v>4</v>
      </c>
      <c r="CH352" s="7">
        <f>VLOOKUP(BY352,[1]flawdatabase_16in!$1:$1048576,11,0)</f>
        <v>2</v>
      </c>
      <c r="CI352" s="7">
        <f>VLOOKUP(BY352,[1]flawdatabase_16in!$1:$1048576,10,0)</f>
        <v>0</v>
      </c>
    </row>
    <row r="353" hidden="1" spans="1:87">
      <c r="A353" s="4">
        <v>44181.6035185185</v>
      </c>
      <c r="B353" t="s">
        <v>78</v>
      </c>
      <c r="C353" s="4">
        <v>44181.6035185185</v>
      </c>
      <c r="D353" t="s">
        <v>79</v>
      </c>
      <c r="E353" t="s">
        <v>2116</v>
      </c>
      <c r="F353">
        <v>1</v>
      </c>
      <c r="G353">
        <v>3</v>
      </c>
      <c r="H353">
        <v>14</v>
      </c>
      <c r="I353">
        <v>5</v>
      </c>
      <c r="J353">
        <v>207.524</v>
      </c>
      <c r="K353">
        <v>207.652</v>
      </c>
      <c r="L353">
        <v>207.588</v>
      </c>
      <c r="M353">
        <v>3762</v>
      </c>
      <c r="N353">
        <v>3826</v>
      </c>
      <c r="O353">
        <v>3794</v>
      </c>
      <c r="P353">
        <v>1</v>
      </c>
      <c r="Q353">
        <v>3</v>
      </c>
      <c r="R353">
        <v>0</v>
      </c>
      <c r="S353">
        <v>0</v>
      </c>
      <c r="T353">
        <v>207.588</v>
      </c>
      <c r="U353">
        <v>3</v>
      </c>
      <c r="V353">
        <v>0</v>
      </c>
      <c r="W353">
        <v>0</v>
      </c>
      <c r="X353">
        <v>207.588</v>
      </c>
      <c r="Y353">
        <v>38</v>
      </c>
      <c r="Z353">
        <v>51</v>
      </c>
      <c r="AA353">
        <v>44</v>
      </c>
      <c r="AB353">
        <v>49.1</v>
      </c>
      <c r="AC353" s="6">
        <v>0.0680555555555555</v>
      </c>
      <c r="AD353">
        <v>1.6</v>
      </c>
      <c r="AE353">
        <v>9.39</v>
      </c>
      <c r="AF353">
        <v>7.9</v>
      </c>
      <c r="AG353">
        <v>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0.1</v>
      </c>
      <c r="AQ353">
        <v>26</v>
      </c>
      <c r="AR353">
        <v>18</v>
      </c>
      <c r="AS353">
        <v>14</v>
      </c>
      <c r="AT353">
        <v>0</v>
      </c>
      <c r="AU353">
        <v>95.53675</v>
      </c>
      <c r="AV353">
        <v>37.007</v>
      </c>
      <c r="AW353">
        <v>37.281</v>
      </c>
      <c r="AX353">
        <v>213.955</v>
      </c>
      <c r="AY353">
        <v>182.397</v>
      </c>
      <c r="AZ353">
        <v>112.917</v>
      </c>
      <c r="BA353">
        <v>5961.4212095</v>
      </c>
      <c r="BB353">
        <v>4765.3881035</v>
      </c>
      <c r="BC353">
        <v>2265.2704775</v>
      </c>
      <c r="BD353">
        <v>0.1</v>
      </c>
      <c r="BE353">
        <v>47.7</v>
      </c>
      <c r="BF353">
        <v>42.4</v>
      </c>
      <c r="BG353">
        <v>157.170333333333</v>
      </c>
      <c r="BH353">
        <v>92.3703333333334</v>
      </c>
      <c r="BI353">
        <v>90.9703333333334</v>
      </c>
      <c r="BJ353">
        <v>2518.22672268889</v>
      </c>
      <c r="BK353">
        <v>1192.16477824444</v>
      </c>
      <c r="BL353">
        <v>1190.20477824444</v>
      </c>
      <c r="BM353">
        <v>0.1</v>
      </c>
      <c r="BN353">
        <v>47.7</v>
      </c>
      <c r="BO353">
        <v>42.4</v>
      </c>
      <c r="BP353">
        <v>155.312333333333</v>
      </c>
      <c r="BQ353">
        <v>99.7456666666667</v>
      </c>
      <c r="BR353">
        <v>98.1123333333333</v>
      </c>
      <c r="BS353">
        <v>2566.51829708889</v>
      </c>
      <c r="BT353">
        <v>1396.24596375555</v>
      </c>
      <c r="BU353">
        <v>1393.57818597777</v>
      </c>
      <c r="BV353">
        <v>99.4000602232493</v>
      </c>
      <c r="BW353">
        <v>2172.22624999999</v>
      </c>
      <c r="BX353">
        <v>0</v>
      </c>
      <c r="BY353" t="s">
        <v>137</v>
      </c>
      <c r="BZ353" t="s">
        <v>2130</v>
      </c>
      <c r="CE353" s="7">
        <f>VLOOKUP(BY353,[1]flawdatabase_16in!$1:$1048576,7,0)</f>
        <v>10</v>
      </c>
      <c r="CF353" s="7">
        <f>VLOOKUP(BY353,[1]flawdatabase_16in!$1:$1048576,8,0)</f>
        <v>10</v>
      </c>
      <c r="CG353" s="7">
        <f>VLOOKUP(BY353,[1]flawdatabase_16in!$1:$1048576,9,0)</f>
        <v>2.8</v>
      </c>
      <c r="CH353" s="7">
        <f>VLOOKUP(BY353,[1]flawdatabase_16in!$1:$1048576,11,0)</f>
        <v>2</v>
      </c>
      <c r="CI353" s="7">
        <f>VLOOKUP(BY353,[1]flawdatabase_16in!$1:$1048576,10,0)</f>
        <v>0</v>
      </c>
    </row>
    <row r="354" hidden="1" spans="1:87">
      <c r="A354" s="4">
        <v>44181.6035185185</v>
      </c>
      <c r="B354" t="s">
        <v>78</v>
      </c>
      <c r="C354" s="4">
        <v>44181.6035185185</v>
      </c>
      <c r="D354" t="s">
        <v>79</v>
      </c>
      <c r="E354" t="s">
        <v>2116</v>
      </c>
      <c r="F354">
        <v>1</v>
      </c>
      <c r="G354">
        <v>3</v>
      </c>
      <c r="H354">
        <v>15</v>
      </c>
      <c r="I354">
        <v>5</v>
      </c>
      <c r="J354">
        <v>207.04</v>
      </c>
      <c r="K354">
        <v>207.176</v>
      </c>
      <c r="L354">
        <v>207.108</v>
      </c>
      <c r="M354">
        <v>3520</v>
      </c>
      <c r="N354">
        <v>3588</v>
      </c>
      <c r="O354">
        <v>3554</v>
      </c>
      <c r="P354">
        <v>1</v>
      </c>
      <c r="Q354">
        <v>3</v>
      </c>
      <c r="R354">
        <v>0</v>
      </c>
      <c r="S354">
        <v>0</v>
      </c>
      <c r="T354">
        <v>207.108</v>
      </c>
      <c r="U354">
        <v>3</v>
      </c>
      <c r="V354">
        <v>0</v>
      </c>
      <c r="W354">
        <v>0</v>
      </c>
      <c r="X354">
        <v>207.108</v>
      </c>
      <c r="Y354">
        <v>37</v>
      </c>
      <c r="Z354">
        <v>50</v>
      </c>
      <c r="AA354">
        <v>43</v>
      </c>
      <c r="AB354">
        <v>46.6</v>
      </c>
      <c r="AC354" s="6">
        <v>0.0645833333333333</v>
      </c>
      <c r="AD354">
        <v>1.6</v>
      </c>
      <c r="AE354">
        <v>9.39</v>
      </c>
      <c r="AF354">
        <v>7.9</v>
      </c>
      <c r="AG354">
        <v>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0.1</v>
      </c>
      <c r="AQ354">
        <v>26</v>
      </c>
      <c r="AR354">
        <v>18</v>
      </c>
      <c r="AS354">
        <v>12</v>
      </c>
      <c r="AT354">
        <v>0</v>
      </c>
      <c r="AU354">
        <v>96.78225</v>
      </c>
      <c r="AV354">
        <v>15.506</v>
      </c>
      <c r="AW354">
        <v>16.2689999999999</v>
      </c>
      <c r="AX354">
        <v>89.8409999999999</v>
      </c>
      <c r="AY354">
        <v>80.335</v>
      </c>
      <c r="AZ354">
        <v>54.8069999999999</v>
      </c>
      <c r="BA354">
        <v>1088.88141099999</v>
      </c>
      <c r="BB354">
        <v>961.690345</v>
      </c>
      <c r="BC354">
        <v>558.590338999999</v>
      </c>
      <c r="BD354">
        <v>0.1</v>
      </c>
      <c r="BE354">
        <v>53</v>
      </c>
      <c r="BF354">
        <v>37.1</v>
      </c>
      <c r="BG354">
        <v>73.8482222222223</v>
      </c>
      <c r="BH354">
        <v>55.0926666666667</v>
      </c>
      <c r="BI354">
        <v>28.4426666666666</v>
      </c>
      <c r="BJ354">
        <v>527.098728286421</v>
      </c>
      <c r="BK354">
        <v>362.488419644445</v>
      </c>
      <c r="BL354">
        <v>130.546986311111</v>
      </c>
      <c r="BM354">
        <v>0.1</v>
      </c>
      <c r="BN354">
        <v>53</v>
      </c>
      <c r="BO354">
        <v>42.4</v>
      </c>
      <c r="BP354">
        <v>84.9207777777777</v>
      </c>
      <c r="BQ354">
        <v>59.293</v>
      </c>
      <c r="BR354">
        <v>43.743</v>
      </c>
      <c r="BS354">
        <v>669.734295479012</v>
      </c>
      <c r="BT354">
        <v>426.2494498</v>
      </c>
      <c r="BU354">
        <v>275.3403498</v>
      </c>
      <c r="BV354">
        <v>80.952106538638</v>
      </c>
      <c r="BW354">
        <v>853.993999999999</v>
      </c>
      <c r="BX354">
        <v>0</v>
      </c>
      <c r="BY354" t="s">
        <v>123</v>
      </c>
      <c r="BZ354" t="s">
        <v>2131</v>
      </c>
      <c r="CE354" s="7">
        <f>VLOOKUP(BY354,[1]flawdatabase_16in!$1:$1048576,7,0)</f>
        <v>10</v>
      </c>
      <c r="CF354" s="7">
        <f>VLOOKUP(BY354,[1]flawdatabase_16in!$1:$1048576,8,0)</f>
        <v>10</v>
      </c>
      <c r="CG354" s="7">
        <f>VLOOKUP(BY354,[1]flawdatabase_16in!$1:$1048576,9,0)</f>
        <v>1.7</v>
      </c>
      <c r="CH354" s="7">
        <f>VLOOKUP(BY354,[1]flawdatabase_16in!$1:$1048576,11,0)</f>
        <v>2</v>
      </c>
      <c r="CI354" s="7">
        <f>VLOOKUP(BY354,[1]flawdatabase_16in!$1:$1048576,10,0)</f>
        <v>0</v>
      </c>
    </row>
    <row r="355" hidden="1" spans="1:87">
      <c r="A355" s="4">
        <v>44181.6035185185</v>
      </c>
      <c r="B355" t="s">
        <v>78</v>
      </c>
      <c r="C355" s="4">
        <v>44181.6035185185</v>
      </c>
      <c r="D355" t="s">
        <v>79</v>
      </c>
      <c r="E355" t="s">
        <v>2116</v>
      </c>
      <c r="F355">
        <v>1</v>
      </c>
      <c r="G355">
        <v>3</v>
      </c>
      <c r="H355">
        <v>16</v>
      </c>
      <c r="I355">
        <v>5</v>
      </c>
      <c r="J355">
        <v>206.538</v>
      </c>
      <c r="K355">
        <v>206.634</v>
      </c>
      <c r="L355">
        <v>206.586</v>
      </c>
      <c r="M355">
        <v>3269</v>
      </c>
      <c r="N355">
        <v>3317</v>
      </c>
      <c r="O355">
        <v>3293</v>
      </c>
      <c r="P355">
        <v>1</v>
      </c>
      <c r="Q355">
        <v>3</v>
      </c>
      <c r="R355">
        <v>0</v>
      </c>
      <c r="S355">
        <v>0</v>
      </c>
      <c r="T355">
        <v>206.586</v>
      </c>
      <c r="U355">
        <v>3</v>
      </c>
      <c r="V355">
        <v>0</v>
      </c>
      <c r="W355">
        <v>0</v>
      </c>
      <c r="X355">
        <v>206.586</v>
      </c>
      <c r="Y355">
        <v>40</v>
      </c>
      <c r="Z355">
        <v>49</v>
      </c>
      <c r="AA355">
        <v>44</v>
      </c>
      <c r="AB355">
        <v>48</v>
      </c>
      <c r="AC355" s="6">
        <v>0.0666666666666667</v>
      </c>
      <c r="AD355">
        <v>1.6</v>
      </c>
      <c r="AE355">
        <v>9.39</v>
      </c>
      <c r="AF355">
        <v>7.9</v>
      </c>
      <c r="AG355">
        <v>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0.1</v>
      </c>
      <c r="AQ355">
        <v>38</v>
      </c>
      <c r="AR355">
        <v>28</v>
      </c>
      <c r="AS355">
        <v>12</v>
      </c>
      <c r="AT355">
        <v>0</v>
      </c>
      <c r="AU355">
        <v>95.15525</v>
      </c>
      <c r="AV355">
        <v>13.5109999999999</v>
      </c>
      <c r="AW355">
        <v>12.518</v>
      </c>
      <c r="AX355">
        <v>84.732</v>
      </c>
      <c r="AY355">
        <v>67.9559999999999</v>
      </c>
      <c r="AZ355">
        <v>38.833</v>
      </c>
      <c r="BA355">
        <v>742.93993</v>
      </c>
      <c r="BB355">
        <v>624.153247999999</v>
      </c>
      <c r="BC355">
        <v>290.926859</v>
      </c>
      <c r="BD355">
        <v>0.1</v>
      </c>
      <c r="BE355">
        <v>37.1</v>
      </c>
      <c r="BF355">
        <v>37.1</v>
      </c>
      <c r="BG355">
        <v>50.176</v>
      </c>
      <c r="BH355">
        <v>24.5926666666667</v>
      </c>
      <c r="BI355">
        <v>24.5926666666667</v>
      </c>
      <c r="BJ355">
        <v>282.134368533334</v>
      </c>
      <c r="BK355">
        <v>96.644090755556</v>
      </c>
      <c r="BL355">
        <v>96.644090755556</v>
      </c>
      <c r="BM355">
        <v>0.1</v>
      </c>
      <c r="BN355">
        <v>37.1</v>
      </c>
      <c r="BO355">
        <v>37.1</v>
      </c>
      <c r="BP355">
        <v>53.2161111111111</v>
      </c>
      <c r="BQ355">
        <v>28.305</v>
      </c>
      <c r="BR355">
        <v>28.305</v>
      </c>
      <c r="BS355">
        <v>329.721932160494</v>
      </c>
      <c r="BT355">
        <v>127.530327222222</v>
      </c>
      <c r="BU355">
        <v>127.530327222222</v>
      </c>
      <c r="BV355">
        <v>58.6927039141127</v>
      </c>
      <c r="BW355">
        <v>525.987666666667</v>
      </c>
      <c r="BX355">
        <v>0</v>
      </c>
      <c r="BY355" t="s">
        <v>101</v>
      </c>
      <c r="BZ355" t="s">
        <v>2132</v>
      </c>
      <c r="CE355" s="7">
        <f>VLOOKUP(BY355,[1]flawdatabase_16in!$1:$1048576,7,0)</f>
        <v>10</v>
      </c>
      <c r="CF355" s="7">
        <f>VLOOKUP(BY355,[1]flawdatabase_16in!$1:$1048576,8,0)</f>
        <v>10</v>
      </c>
      <c r="CG355" s="7">
        <f>VLOOKUP(BY355,[1]flawdatabase_16in!$1:$1048576,9,0)</f>
        <v>1.2</v>
      </c>
      <c r="CH355" s="7">
        <f>VLOOKUP(BY355,[1]flawdatabase_16in!$1:$1048576,11,0)</f>
        <v>2</v>
      </c>
      <c r="CI355" s="7">
        <f>VLOOKUP(BY355,[1]flawdatabase_16in!$1:$1048576,10,0)</f>
        <v>0</v>
      </c>
    </row>
    <row r="356" hidden="1" spans="1:87">
      <c r="A356" s="4">
        <v>44181.6035185185</v>
      </c>
      <c r="B356" t="s">
        <v>78</v>
      </c>
      <c r="C356" s="4">
        <v>44181.6035185185</v>
      </c>
      <c r="D356" t="s">
        <v>79</v>
      </c>
      <c r="E356" t="s">
        <v>2116</v>
      </c>
      <c r="F356">
        <v>1</v>
      </c>
      <c r="G356">
        <v>3</v>
      </c>
      <c r="H356">
        <v>17</v>
      </c>
      <c r="I356">
        <v>5</v>
      </c>
      <c r="J356">
        <v>206.024</v>
      </c>
      <c r="K356">
        <v>206.128</v>
      </c>
      <c r="L356">
        <v>206.076</v>
      </c>
      <c r="M356">
        <v>3012</v>
      </c>
      <c r="N356">
        <v>3064</v>
      </c>
      <c r="O356">
        <v>3038</v>
      </c>
      <c r="P356">
        <v>1</v>
      </c>
      <c r="Q356">
        <v>3</v>
      </c>
      <c r="R356">
        <v>0</v>
      </c>
      <c r="S356">
        <v>0</v>
      </c>
      <c r="T356">
        <v>206.076</v>
      </c>
      <c r="U356">
        <v>3</v>
      </c>
      <c r="V356">
        <v>0</v>
      </c>
      <c r="W356">
        <v>0</v>
      </c>
      <c r="X356">
        <v>206.076</v>
      </c>
      <c r="Y356">
        <v>40</v>
      </c>
      <c r="Z356">
        <v>47</v>
      </c>
      <c r="AA356">
        <v>43</v>
      </c>
      <c r="AB356">
        <v>45.6</v>
      </c>
      <c r="AC356" s="6">
        <v>0.0631944444444444</v>
      </c>
      <c r="AD356">
        <v>1.6</v>
      </c>
      <c r="AE356">
        <v>9.39</v>
      </c>
      <c r="AF356">
        <v>7.9</v>
      </c>
      <c r="AG356">
        <v>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0.1</v>
      </c>
      <c r="AQ356">
        <v>50</v>
      </c>
      <c r="AR356">
        <v>12</v>
      </c>
      <c r="AS356">
        <v>14</v>
      </c>
      <c r="AT356">
        <v>0</v>
      </c>
      <c r="AU356">
        <v>98.78375</v>
      </c>
      <c r="AV356">
        <v>1.762</v>
      </c>
      <c r="AW356">
        <v>2.01599999999999</v>
      </c>
      <c r="AX356">
        <v>24.8799999999998</v>
      </c>
      <c r="AY356">
        <v>5.62400000000003</v>
      </c>
      <c r="AZ356">
        <v>7.21999999999999</v>
      </c>
      <c r="BA356">
        <v>36.2581779999997</v>
      </c>
      <c r="BB356">
        <v>6.96913600000006</v>
      </c>
      <c r="BC356">
        <v>9.89756799999999</v>
      </c>
      <c r="BD356">
        <v>0.1</v>
      </c>
      <c r="BE356">
        <v>31.8</v>
      </c>
      <c r="BF356">
        <v>31.8</v>
      </c>
      <c r="BG356">
        <v>7.2604</v>
      </c>
      <c r="BH356">
        <v>6.2604</v>
      </c>
      <c r="BI356">
        <v>6.2604</v>
      </c>
      <c r="BJ356">
        <v>7.82818992</v>
      </c>
      <c r="BK356">
        <v>6.82818992</v>
      </c>
      <c r="BL356">
        <v>6.82818992</v>
      </c>
      <c r="BM356">
        <v>0.1</v>
      </c>
      <c r="BN356">
        <v>31.8</v>
      </c>
      <c r="BO356">
        <v>31.8</v>
      </c>
      <c r="BP356">
        <v>3.70733333333334</v>
      </c>
      <c r="BQ356">
        <v>3.20733333333334</v>
      </c>
      <c r="BR356">
        <v>3.20733333333334</v>
      </c>
      <c r="BS356">
        <v>2.10992311111112</v>
      </c>
      <c r="BT356">
        <v>1.85992311111112</v>
      </c>
      <c r="BU356">
        <v>1.85992311111112</v>
      </c>
      <c r="BV356">
        <v>59.7250844508824</v>
      </c>
      <c r="BW356">
        <v>125.339999999999</v>
      </c>
      <c r="BX356">
        <v>0</v>
      </c>
      <c r="BY356" t="s">
        <v>343</v>
      </c>
      <c r="BZ356" t="s">
        <v>2133</v>
      </c>
      <c r="CE356" s="7">
        <f>VLOOKUP(BY356,[1]flawdatabase_16in!$1:$1048576,7,0)</f>
        <v>10</v>
      </c>
      <c r="CF356" s="7">
        <f>VLOOKUP(BY356,[1]flawdatabase_16in!$1:$1048576,8,0)</f>
        <v>10</v>
      </c>
      <c r="CG356" s="7">
        <f>VLOOKUP(BY356,[1]flawdatabase_16in!$1:$1048576,9,0)</f>
        <v>0.4</v>
      </c>
      <c r="CH356" s="7">
        <f>VLOOKUP(BY356,[1]flawdatabase_16in!$1:$1048576,11,0)</f>
        <v>2</v>
      </c>
      <c r="CI356" s="7">
        <f>VLOOKUP(BY356,[1]flawdatabase_16in!$1:$1048576,10,0)</f>
        <v>0</v>
      </c>
    </row>
    <row r="357" hidden="1" spans="1:87">
      <c r="A357" s="4">
        <v>44181.6035185185</v>
      </c>
      <c r="B357" t="s">
        <v>78</v>
      </c>
      <c r="C357" s="4">
        <v>44181.6035185185</v>
      </c>
      <c r="D357" t="s">
        <v>79</v>
      </c>
      <c r="E357" t="s">
        <v>2116</v>
      </c>
      <c r="F357">
        <v>1</v>
      </c>
      <c r="G357">
        <v>3</v>
      </c>
      <c r="H357">
        <v>18</v>
      </c>
      <c r="I357">
        <v>5</v>
      </c>
      <c r="J357">
        <v>208.038</v>
      </c>
      <c r="K357">
        <v>208.17</v>
      </c>
      <c r="L357">
        <v>208.104</v>
      </c>
      <c r="M357">
        <v>4019</v>
      </c>
      <c r="N357">
        <v>4085</v>
      </c>
      <c r="O357">
        <v>4052</v>
      </c>
      <c r="P357">
        <v>1</v>
      </c>
      <c r="Q357">
        <v>3</v>
      </c>
      <c r="R357">
        <v>0</v>
      </c>
      <c r="S357">
        <v>0</v>
      </c>
      <c r="T357">
        <v>208.104</v>
      </c>
      <c r="U357">
        <v>3</v>
      </c>
      <c r="V357">
        <v>0</v>
      </c>
      <c r="W357">
        <v>0</v>
      </c>
      <c r="X357">
        <v>208.104</v>
      </c>
      <c r="Y357">
        <v>53</v>
      </c>
      <c r="Z357">
        <v>66</v>
      </c>
      <c r="AA357">
        <v>59</v>
      </c>
      <c r="AB357">
        <v>79.6</v>
      </c>
      <c r="AC357" s="6">
        <v>0.110416666666667</v>
      </c>
      <c r="AD357">
        <v>1.6</v>
      </c>
      <c r="AE357">
        <v>9.39</v>
      </c>
      <c r="AF357">
        <v>7.9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0.1</v>
      </c>
      <c r="AQ357">
        <v>28</v>
      </c>
      <c r="AR357">
        <v>20</v>
      </c>
      <c r="AS357">
        <v>12</v>
      </c>
      <c r="AT357">
        <v>0</v>
      </c>
      <c r="AU357">
        <v>92.16125</v>
      </c>
      <c r="AV357">
        <v>51.507</v>
      </c>
      <c r="AW357">
        <v>54.528</v>
      </c>
      <c r="AX357">
        <v>340.831249999999</v>
      </c>
      <c r="AY357">
        <v>274.31125</v>
      </c>
      <c r="AZ357">
        <v>97.166</v>
      </c>
      <c r="BA357">
        <v>13125.3305990625</v>
      </c>
      <c r="BB357">
        <v>9908.2952490625</v>
      </c>
      <c r="BC357">
        <v>2108.4654035</v>
      </c>
      <c r="BD357">
        <v>0.1</v>
      </c>
      <c r="BE357">
        <v>47.7</v>
      </c>
      <c r="BF357">
        <v>42.4</v>
      </c>
      <c r="BG357">
        <v>260.851666666666</v>
      </c>
      <c r="BH357">
        <v>128.785</v>
      </c>
      <c r="BI357">
        <v>122.185</v>
      </c>
      <c r="BJ357">
        <v>6634.18152277778</v>
      </c>
      <c r="BK357">
        <v>2411.51396722222</v>
      </c>
      <c r="BL357">
        <v>2227.46930055556</v>
      </c>
      <c r="BM357">
        <v>0.1</v>
      </c>
      <c r="BN357">
        <v>47.7</v>
      </c>
      <c r="BO357">
        <v>42.4</v>
      </c>
      <c r="BP357">
        <v>292.576333333333</v>
      </c>
      <c r="BQ357">
        <v>145.576333333333</v>
      </c>
      <c r="BR357">
        <v>143.926333333333</v>
      </c>
      <c r="BS357">
        <v>8441.29824757778</v>
      </c>
      <c r="BT357">
        <v>3135.66518091111</v>
      </c>
      <c r="BU357">
        <v>3082.58969202222</v>
      </c>
      <c r="BV357">
        <v>151.661787847221</v>
      </c>
      <c r="BW357">
        <v>2703.481</v>
      </c>
      <c r="BX357">
        <v>0</v>
      </c>
      <c r="BY357" t="s">
        <v>163</v>
      </c>
      <c r="BZ357" t="s">
        <v>2134</v>
      </c>
      <c r="CE357" s="7">
        <f>VLOOKUP(BY357,[1]flawdatabase_16in!$1:$1048576,7,0)</f>
        <v>10</v>
      </c>
      <c r="CF357" s="7">
        <f>VLOOKUP(BY357,[1]flawdatabase_16in!$1:$1048576,8,0)</f>
        <v>10</v>
      </c>
      <c r="CG357" s="7">
        <f>VLOOKUP(BY357,[1]flawdatabase_16in!$1:$1048576,9,0)</f>
        <v>4</v>
      </c>
      <c r="CH357" s="7">
        <f>VLOOKUP(BY357,[1]flawdatabase_16in!$1:$1048576,11,0)</f>
        <v>2</v>
      </c>
      <c r="CI357" s="7">
        <f>VLOOKUP(BY357,[1]flawdatabase_16in!$1:$1048576,10,0)</f>
        <v>0</v>
      </c>
    </row>
    <row r="358" hidden="1" spans="1:87">
      <c r="A358" s="4">
        <v>44181.6035185185</v>
      </c>
      <c r="B358" t="s">
        <v>78</v>
      </c>
      <c r="C358" s="4">
        <v>44181.6035185185</v>
      </c>
      <c r="D358" t="s">
        <v>79</v>
      </c>
      <c r="E358" t="s">
        <v>2116</v>
      </c>
      <c r="F358">
        <v>1</v>
      </c>
      <c r="G358">
        <v>3</v>
      </c>
      <c r="H358">
        <v>19</v>
      </c>
      <c r="I358">
        <v>5</v>
      </c>
      <c r="J358">
        <v>207.542</v>
      </c>
      <c r="K358">
        <v>207.672</v>
      </c>
      <c r="L358">
        <v>207.606</v>
      </c>
      <c r="M358">
        <v>3771</v>
      </c>
      <c r="N358">
        <v>3836</v>
      </c>
      <c r="O358">
        <v>3803</v>
      </c>
      <c r="P358">
        <v>1</v>
      </c>
      <c r="Q358">
        <v>3</v>
      </c>
      <c r="R358">
        <v>0</v>
      </c>
      <c r="S358">
        <v>0</v>
      </c>
      <c r="T358">
        <v>207.606</v>
      </c>
      <c r="U358">
        <v>3</v>
      </c>
      <c r="V358">
        <v>0</v>
      </c>
      <c r="W358">
        <v>0</v>
      </c>
      <c r="X358">
        <v>207.606</v>
      </c>
      <c r="Y358">
        <v>52</v>
      </c>
      <c r="Z358">
        <v>64</v>
      </c>
      <c r="AA358">
        <v>58</v>
      </c>
      <c r="AB358">
        <v>77.1</v>
      </c>
      <c r="AC358" s="6">
        <v>0.106944444444444</v>
      </c>
      <c r="AD358">
        <v>1.6</v>
      </c>
      <c r="AE358">
        <v>9.39</v>
      </c>
      <c r="AF358">
        <v>7.9</v>
      </c>
      <c r="AG358">
        <v>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0.1</v>
      </c>
      <c r="AQ358">
        <v>32</v>
      </c>
      <c r="AR358">
        <v>18</v>
      </c>
      <c r="AS358">
        <v>14</v>
      </c>
      <c r="AT358">
        <v>0</v>
      </c>
      <c r="AU358">
        <v>94.78325</v>
      </c>
      <c r="AV358">
        <v>32.759</v>
      </c>
      <c r="AW358">
        <v>33.524</v>
      </c>
      <c r="AX358">
        <v>196.048999999999</v>
      </c>
      <c r="AY358">
        <v>157.296</v>
      </c>
      <c r="AZ358">
        <v>118.31</v>
      </c>
      <c r="BA358">
        <v>4839.107351</v>
      </c>
      <c r="BB358">
        <v>3695.157894</v>
      </c>
      <c r="BC358">
        <v>2389.443782</v>
      </c>
      <c r="BD358">
        <v>0.1</v>
      </c>
      <c r="BE358">
        <v>42.4</v>
      </c>
      <c r="BF358">
        <v>37.1</v>
      </c>
      <c r="BG358">
        <v>146.147666666666</v>
      </c>
      <c r="BH358">
        <v>66.3476666666667</v>
      </c>
      <c r="BI358">
        <v>45.5476666666666</v>
      </c>
      <c r="BJ358">
        <v>2080.78574997778</v>
      </c>
      <c r="BK358">
        <v>666.856049977778</v>
      </c>
      <c r="BL358">
        <v>375.92818331111</v>
      </c>
      <c r="BM358">
        <v>0.1</v>
      </c>
      <c r="BN358">
        <v>42.4</v>
      </c>
      <c r="BO358">
        <v>37.1</v>
      </c>
      <c r="BP358">
        <v>162.553333333333</v>
      </c>
      <c r="BQ358">
        <v>79.6866666666666</v>
      </c>
      <c r="BR358">
        <v>55.2866666666666</v>
      </c>
      <c r="BS358">
        <v>2598.38310222222</v>
      </c>
      <c r="BT358">
        <v>945.510324444444</v>
      </c>
      <c r="BU358">
        <v>533.841657777777</v>
      </c>
      <c r="BV358">
        <v>90.2391838759051</v>
      </c>
      <c r="BW358">
        <v>1888.23625</v>
      </c>
      <c r="BX358">
        <v>0</v>
      </c>
      <c r="BY358" t="s">
        <v>161</v>
      </c>
      <c r="BZ358" t="s">
        <v>2135</v>
      </c>
      <c r="CE358" s="7">
        <f>VLOOKUP(BY358,[1]flawdatabase_16in!$1:$1048576,7,0)</f>
        <v>10</v>
      </c>
      <c r="CF358" s="7">
        <f>VLOOKUP(BY358,[1]flawdatabase_16in!$1:$1048576,8,0)</f>
        <v>10</v>
      </c>
      <c r="CG358" s="7">
        <f>VLOOKUP(BY358,[1]flawdatabase_16in!$1:$1048576,9,0)</f>
        <v>2.9</v>
      </c>
      <c r="CH358" s="7">
        <f>VLOOKUP(BY358,[1]flawdatabase_16in!$1:$1048576,11,0)</f>
        <v>2</v>
      </c>
      <c r="CI358" s="7">
        <f>VLOOKUP(BY358,[1]flawdatabase_16in!$1:$1048576,10,0)</f>
        <v>0</v>
      </c>
    </row>
    <row r="359" hidden="1" spans="1:87">
      <c r="A359" s="4">
        <v>44181.6035185185</v>
      </c>
      <c r="B359" t="s">
        <v>78</v>
      </c>
      <c r="C359" s="4">
        <v>44181.6035185185</v>
      </c>
      <c r="D359" t="s">
        <v>79</v>
      </c>
      <c r="E359" t="s">
        <v>2116</v>
      </c>
      <c r="F359">
        <v>1</v>
      </c>
      <c r="G359">
        <v>3</v>
      </c>
      <c r="H359">
        <v>20</v>
      </c>
      <c r="I359">
        <v>5</v>
      </c>
      <c r="J359">
        <v>207.04</v>
      </c>
      <c r="K359">
        <v>207.166</v>
      </c>
      <c r="L359">
        <v>207.102</v>
      </c>
      <c r="M359">
        <v>3520</v>
      </c>
      <c r="N359">
        <v>3583</v>
      </c>
      <c r="O359">
        <v>3551</v>
      </c>
      <c r="P359">
        <v>1</v>
      </c>
      <c r="Q359">
        <v>3</v>
      </c>
      <c r="R359">
        <v>0</v>
      </c>
      <c r="S359">
        <v>0</v>
      </c>
      <c r="T359">
        <v>207.102</v>
      </c>
      <c r="U359">
        <v>3</v>
      </c>
      <c r="V359">
        <v>0</v>
      </c>
      <c r="W359">
        <v>0</v>
      </c>
      <c r="X359">
        <v>207.102</v>
      </c>
      <c r="Y359">
        <v>54</v>
      </c>
      <c r="Z359">
        <v>64</v>
      </c>
      <c r="AA359">
        <v>59</v>
      </c>
      <c r="AB359">
        <v>78.6</v>
      </c>
      <c r="AC359" s="6">
        <v>0.109027777777778</v>
      </c>
      <c r="AD359">
        <v>1.6</v>
      </c>
      <c r="AE359">
        <v>9.39</v>
      </c>
      <c r="AF359">
        <v>7.9</v>
      </c>
      <c r="AG359">
        <v>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0.1</v>
      </c>
      <c r="AQ359">
        <v>30</v>
      </c>
      <c r="AR359">
        <v>20</v>
      </c>
      <c r="AS359">
        <v>14</v>
      </c>
      <c r="AT359">
        <v>0</v>
      </c>
      <c r="AU359">
        <v>95.7842499999999</v>
      </c>
      <c r="AV359">
        <v>16.257</v>
      </c>
      <c r="AW359">
        <v>16.522</v>
      </c>
      <c r="AX359">
        <v>102.12</v>
      </c>
      <c r="AY359">
        <v>86.125</v>
      </c>
      <c r="AZ359">
        <v>53.872</v>
      </c>
      <c r="BA359">
        <v>1265.49292</v>
      </c>
      <c r="BB359">
        <v>1031.992585</v>
      </c>
      <c r="BC359">
        <v>512.94814</v>
      </c>
      <c r="BD359">
        <v>0.1</v>
      </c>
      <c r="BE359">
        <v>37.1</v>
      </c>
      <c r="BF359">
        <v>37.1</v>
      </c>
      <c r="BG359">
        <v>54.88</v>
      </c>
      <c r="BH359">
        <v>26.88</v>
      </c>
      <c r="BI359">
        <v>26.88</v>
      </c>
      <c r="BJ359">
        <v>338.08668</v>
      </c>
      <c r="BK359">
        <v>118.26668</v>
      </c>
      <c r="BL359">
        <v>118.26668</v>
      </c>
      <c r="BM359">
        <v>0.1</v>
      </c>
      <c r="BN359">
        <v>37.1</v>
      </c>
      <c r="BO359">
        <v>37.1</v>
      </c>
      <c r="BP359">
        <v>75.0033333333333</v>
      </c>
      <c r="BQ359">
        <v>31.3199999999999</v>
      </c>
      <c r="BR359">
        <v>31.3199999999999</v>
      </c>
      <c r="BS359">
        <v>600.861868888888</v>
      </c>
      <c r="BT359">
        <v>161.33548</v>
      </c>
      <c r="BU359">
        <v>161.33548</v>
      </c>
      <c r="BV359">
        <v>75.6488336539407</v>
      </c>
      <c r="BW359">
        <v>860.393000000001</v>
      </c>
      <c r="BX359">
        <v>0</v>
      </c>
      <c r="BY359" t="s">
        <v>159</v>
      </c>
      <c r="BZ359" t="s">
        <v>2136</v>
      </c>
      <c r="CE359" s="7">
        <f>VLOOKUP(BY359,[1]flawdatabase_16in!$1:$1048576,7,0)</f>
        <v>10</v>
      </c>
      <c r="CF359" s="7">
        <f>VLOOKUP(BY359,[1]flawdatabase_16in!$1:$1048576,8,0)</f>
        <v>10</v>
      </c>
      <c r="CG359" s="7">
        <f>VLOOKUP(BY359,[1]flawdatabase_16in!$1:$1048576,9,0)</f>
        <v>1.7</v>
      </c>
      <c r="CH359" s="7">
        <f>VLOOKUP(BY359,[1]flawdatabase_16in!$1:$1048576,11,0)</f>
        <v>2</v>
      </c>
      <c r="CI359" s="7">
        <f>VLOOKUP(BY359,[1]flawdatabase_16in!$1:$1048576,10,0)</f>
        <v>0</v>
      </c>
    </row>
    <row r="360" hidden="1" spans="1:87">
      <c r="A360" s="4">
        <v>44181.6035185185</v>
      </c>
      <c r="B360" t="s">
        <v>78</v>
      </c>
      <c r="C360" s="4">
        <v>44181.6035185185</v>
      </c>
      <c r="D360" t="s">
        <v>79</v>
      </c>
      <c r="E360" t="s">
        <v>2116</v>
      </c>
      <c r="F360">
        <v>1</v>
      </c>
      <c r="G360">
        <v>3</v>
      </c>
      <c r="H360">
        <v>21</v>
      </c>
      <c r="I360">
        <v>5</v>
      </c>
      <c r="J360">
        <v>206.552</v>
      </c>
      <c r="K360">
        <v>206.638</v>
      </c>
      <c r="L360">
        <v>206.594</v>
      </c>
      <c r="M360">
        <v>3276</v>
      </c>
      <c r="N360">
        <v>3319</v>
      </c>
      <c r="O360">
        <v>3297</v>
      </c>
      <c r="P360">
        <v>1</v>
      </c>
      <c r="Q360">
        <v>3</v>
      </c>
      <c r="R360">
        <v>0</v>
      </c>
      <c r="S360">
        <v>0</v>
      </c>
      <c r="T360">
        <v>206.594</v>
      </c>
      <c r="U360">
        <v>3</v>
      </c>
      <c r="V360">
        <v>0</v>
      </c>
      <c r="W360">
        <v>0</v>
      </c>
      <c r="X360">
        <v>206.594</v>
      </c>
      <c r="Y360">
        <v>56</v>
      </c>
      <c r="Z360">
        <v>64</v>
      </c>
      <c r="AA360">
        <v>60</v>
      </c>
      <c r="AB360">
        <v>80</v>
      </c>
      <c r="AC360" s="6">
        <v>0.111111111111111</v>
      </c>
      <c r="AD360">
        <v>1.6</v>
      </c>
      <c r="AE360">
        <v>9.39</v>
      </c>
      <c r="AF360">
        <v>7.9</v>
      </c>
      <c r="AG360">
        <v>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0.1</v>
      </c>
      <c r="AQ360">
        <v>32</v>
      </c>
      <c r="AR360">
        <v>16</v>
      </c>
      <c r="AS360">
        <v>14</v>
      </c>
      <c r="AT360">
        <v>0</v>
      </c>
      <c r="AU360">
        <v>95.6517499999999</v>
      </c>
      <c r="AV360">
        <v>10.511</v>
      </c>
      <c r="AW360">
        <v>12.517</v>
      </c>
      <c r="AX360">
        <v>77.878</v>
      </c>
      <c r="AY360">
        <v>48.3239999999999</v>
      </c>
      <c r="AZ360">
        <v>42.212</v>
      </c>
      <c r="BA360">
        <v>672.64026</v>
      </c>
      <c r="BB360">
        <v>365.040303999999</v>
      </c>
      <c r="BC360">
        <v>295.8708</v>
      </c>
      <c r="BD360">
        <v>0.1</v>
      </c>
      <c r="BE360">
        <v>26.5</v>
      </c>
      <c r="BF360">
        <v>31.8</v>
      </c>
      <c r="BG360">
        <v>41.0842666666666</v>
      </c>
      <c r="BH360">
        <v>10.1509333333333</v>
      </c>
      <c r="BI360">
        <v>16.4509333333333</v>
      </c>
      <c r="BJ360">
        <v>220.891917439999</v>
      </c>
      <c r="BK360">
        <v>24.7282463288889</v>
      </c>
      <c r="BL360">
        <v>52.6602063288889</v>
      </c>
      <c r="BM360">
        <v>0.1</v>
      </c>
      <c r="BN360">
        <v>31.8</v>
      </c>
      <c r="BO360">
        <v>31.8</v>
      </c>
      <c r="BP360">
        <v>50.5047999999999</v>
      </c>
      <c r="BQ360">
        <v>23.2881333333333</v>
      </c>
      <c r="BR360">
        <v>23.2881333333333</v>
      </c>
      <c r="BS360">
        <v>319.021027982222</v>
      </c>
      <c r="BT360">
        <v>99.2452835377778</v>
      </c>
      <c r="BU360">
        <v>99.2452835377778</v>
      </c>
      <c r="BV360">
        <v>47.141256555647</v>
      </c>
      <c r="BW360">
        <v>392.697666666667</v>
      </c>
      <c r="BX360">
        <v>0</v>
      </c>
      <c r="BY360" t="s">
        <v>157</v>
      </c>
      <c r="BZ360" t="s">
        <v>2137</v>
      </c>
      <c r="CE360" s="7">
        <f>VLOOKUP(BY360,[1]flawdatabase_16in!$1:$1048576,7,0)</f>
        <v>10</v>
      </c>
      <c r="CF360" s="7">
        <f>VLOOKUP(BY360,[1]flawdatabase_16in!$1:$1048576,8,0)</f>
        <v>10</v>
      </c>
      <c r="CG360" s="7">
        <f>VLOOKUP(BY360,[1]flawdatabase_16in!$1:$1048576,9,0)</f>
        <v>1.2</v>
      </c>
      <c r="CH360" s="7">
        <f>VLOOKUP(BY360,[1]flawdatabase_16in!$1:$1048576,11,0)</f>
        <v>2</v>
      </c>
      <c r="CI360" s="7">
        <f>VLOOKUP(BY360,[1]flawdatabase_16in!$1:$1048576,10,0)</f>
        <v>0</v>
      </c>
    </row>
    <row r="361" hidden="1" spans="1:87">
      <c r="A361" s="4">
        <v>44181.6035185185</v>
      </c>
      <c r="B361" t="s">
        <v>78</v>
      </c>
      <c r="C361" s="4">
        <v>44181.6035185185</v>
      </c>
      <c r="D361" t="s">
        <v>79</v>
      </c>
      <c r="E361" t="s">
        <v>2116</v>
      </c>
      <c r="F361">
        <v>1</v>
      </c>
      <c r="G361">
        <v>3</v>
      </c>
      <c r="H361">
        <v>22</v>
      </c>
      <c r="I361">
        <v>5</v>
      </c>
      <c r="J361">
        <v>206.028</v>
      </c>
      <c r="K361">
        <v>206.15</v>
      </c>
      <c r="L361">
        <v>206.088</v>
      </c>
      <c r="M361">
        <v>3014</v>
      </c>
      <c r="N361">
        <v>3075</v>
      </c>
      <c r="O361">
        <v>3044</v>
      </c>
      <c r="P361">
        <v>1</v>
      </c>
      <c r="Q361">
        <v>3</v>
      </c>
      <c r="R361">
        <v>0</v>
      </c>
      <c r="S361">
        <v>0</v>
      </c>
      <c r="T361">
        <v>206.088</v>
      </c>
      <c r="U361">
        <v>3</v>
      </c>
      <c r="V361">
        <v>0</v>
      </c>
      <c r="W361">
        <v>0</v>
      </c>
      <c r="X361">
        <v>206.088</v>
      </c>
      <c r="Y361">
        <v>55</v>
      </c>
      <c r="Z361">
        <v>64</v>
      </c>
      <c r="AA361">
        <v>59</v>
      </c>
      <c r="AB361">
        <v>77.6</v>
      </c>
      <c r="AC361" s="6">
        <v>0.107638888888889</v>
      </c>
      <c r="AD361">
        <v>1.6</v>
      </c>
      <c r="AE361">
        <v>9.39</v>
      </c>
      <c r="AF361">
        <v>7.9</v>
      </c>
      <c r="AG361">
        <v>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0.1</v>
      </c>
      <c r="AQ361">
        <v>26</v>
      </c>
      <c r="AR361">
        <v>20</v>
      </c>
      <c r="AS361">
        <v>12</v>
      </c>
      <c r="AT361">
        <v>0</v>
      </c>
      <c r="AU361">
        <v>93.90775</v>
      </c>
      <c r="AV361">
        <v>24.5069999999999</v>
      </c>
      <c r="AW361">
        <v>24.0229999999999</v>
      </c>
      <c r="AX361">
        <v>139.916999999999</v>
      </c>
      <c r="AY361">
        <v>128.619</v>
      </c>
      <c r="AZ361">
        <v>52.595</v>
      </c>
      <c r="BA361">
        <v>2404.62371099999</v>
      </c>
      <c r="BB361">
        <v>2140.895321</v>
      </c>
      <c r="BC361">
        <v>566.300911</v>
      </c>
      <c r="BD361">
        <v>0.1</v>
      </c>
      <c r="BE361">
        <v>37.1</v>
      </c>
      <c r="BF361">
        <v>31.8</v>
      </c>
      <c r="BG361">
        <v>81.7456666666667</v>
      </c>
      <c r="BH361">
        <v>41.629</v>
      </c>
      <c r="BI361">
        <v>40.379</v>
      </c>
      <c r="BJ361">
        <v>813.173392644445</v>
      </c>
      <c r="BK361">
        <v>299.5299482</v>
      </c>
      <c r="BL361">
        <v>297.9674482</v>
      </c>
      <c r="BM361">
        <v>0.1</v>
      </c>
      <c r="BN361">
        <v>37.1</v>
      </c>
      <c r="BO361">
        <v>31.8</v>
      </c>
      <c r="BP361">
        <v>84.278</v>
      </c>
      <c r="BQ361">
        <v>42.3113333333333</v>
      </c>
      <c r="BR361">
        <v>41.0946666666666</v>
      </c>
      <c r="BS361">
        <v>853.789799022222</v>
      </c>
      <c r="BT361">
        <v>306.780243466666</v>
      </c>
      <c r="BU361">
        <v>305.299965688889</v>
      </c>
      <c r="BV361">
        <v>110.978459276124</v>
      </c>
      <c r="BW361">
        <v>979.612</v>
      </c>
      <c r="BX361">
        <v>0</v>
      </c>
      <c r="BY361" t="s">
        <v>155</v>
      </c>
      <c r="BZ361" t="s">
        <v>2138</v>
      </c>
      <c r="CE361" s="7">
        <f>VLOOKUP(BY361,[1]flawdatabase_16in!$1:$1048576,7,0)</f>
        <v>10</v>
      </c>
      <c r="CF361" s="7">
        <f>VLOOKUP(BY361,[1]flawdatabase_16in!$1:$1048576,8,0)</f>
        <v>10</v>
      </c>
      <c r="CG361" s="7">
        <f>VLOOKUP(BY361,[1]flawdatabase_16in!$1:$1048576,9,0)</f>
        <v>0.4</v>
      </c>
      <c r="CH361" s="7">
        <f>VLOOKUP(BY361,[1]flawdatabase_16in!$1:$1048576,11,0)</f>
        <v>2</v>
      </c>
      <c r="CI361" s="7">
        <f>VLOOKUP(BY361,[1]flawdatabase_16in!$1:$1048576,10,0)</f>
        <v>0</v>
      </c>
    </row>
    <row r="362" hidden="1" spans="1:87">
      <c r="A362" s="4">
        <v>44181.6035185185</v>
      </c>
      <c r="B362" t="s">
        <v>78</v>
      </c>
      <c r="C362" s="4">
        <v>44181.6035185185</v>
      </c>
      <c r="D362" t="s">
        <v>79</v>
      </c>
      <c r="E362" t="s">
        <v>2116</v>
      </c>
      <c r="F362">
        <v>1</v>
      </c>
      <c r="G362">
        <v>3</v>
      </c>
      <c r="H362">
        <v>23</v>
      </c>
      <c r="I362">
        <v>5</v>
      </c>
      <c r="J362">
        <v>208.54</v>
      </c>
      <c r="K362">
        <v>208.672</v>
      </c>
      <c r="L362">
        <v>208.606</v>
      </c>
      <c r="M362">
        <v>4270</v>
      </c>
      <c r="N362">
        <v>4336</v>
      </c>
      <c r="O362">
        <v>4303</v>
      </c>
      <c r="P362">
        <v>1</v>
      </c>
      <c r="Q362">
        <v>3</v>
      </c>
      <c r="R362">
        <v>0</v>
      </c>
      <c r="S362">
        <v>0</v>
      </c>
      <c r="T362">
        <v>208.606</v>
      </c>
      <c r="U362">
        <v>3</v>
      </c>
      <c r="V362">
        <v>0</v>
      </c>
      <c r="W362">
        <v>0</v>
      </c>
      <c r="X362">
        <v>208.606</v>
      </c>
      <c r="Y362">
        <v>53</v>
      </c>
      <c r="Z362">
        <v>63</v>
      </c>
      <c r="AA362">
        <v>58</v>
      </c>
      <c r="AB362">
        <v>78</v>
      </c>
      <c r="AC362" s="6">
        <v>0.108333333333333</v>
      </c>
      <c r="AD362">
        <v>1.6</v>
      </c>
      <c r="AE362">
        <v>9.39</v>
      </c>
      <c r="AF362">
        <v>7.9</v>
      </c>
      <c r="AG362">
        <v>3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0.1</v>
      </c>
      <c r="AQ362">
        <v>102</v>
      </c>
      <c r="AR362">
        <v>98</v>
      </c>
      <c r="AS362">
        <v>36</v>
      </c>
      <c r="AT362">
        <v>20</v>
      </c>
      <c r="AU362">
        <v>97.15375</v>
      </c>
      <c r="AV362">
        <v>4.52600000000001</v>
      </c>
      <c r="AW362">
        <v>8.77599999999999</v>
      </c>
      <c r="AX362">
        <v>150.191</v>
      </c>
      <c r="AY362">
        <v>112.600999999999</v>
      </c>
      <c r="AZ362">
        <v>89.9659999999999</v>
      </c>
      <c r="BA362">
        <v>773.952100999999</v>
      </c>
      <c r="BB362">
        <v>579.083916999998</v>
      </c>
      <c r="BC362">
        <v>513.767453999999</v>
      </c>
      <c r="BD362">
        <v>0.1</v>
      </c>
      <c r="BE362">
        <v>42.4</v>
      </c>
      <c r="BF362">
        <v>31.8</v>
      </c>
      <c r="BG362">
        <v>12.0076666666667</v>
      </c>
      <c r="BH362">
        <v>9.6076666666667</v>
      </c>
      <c r="BI362">
        <v>8.12433333333339</v>
      </c>
      <c r="BJ362">
        <v>15.313565088889</v>
      </c>
      <c r="BK362">
        <v>13.8385650888889</v>
      </c>
      <c r="BL362">
        <v>11.6258984222223</v>
      </c>
      <c r="BM362">
        <v>0.1</v>
      </c>
      <c r="BN362">
        <v>37.1</v>
      </c>
      <c r="BO362">
        <v>31.8</v>
      </c>
      <c r="BP362">
        <v>11.5046666666666</v>
      </c>
      <c r="BQ362">
        <v>5.95466666666668</v>
      </c>
      <c r="BR362">
        <v>5.17133333333334</v>
      </c>
      <c r="BS362">
        <v>12.2366443555556</v>
      </c>
      <c r="BT362">
        <v>5.59014435555558</v>
      </c>
      <c r="BU362">
        <v>4.97653324444447</v>
      </c>
      <c r="BV362">
        <v>175.853876430933</v>
      </c>
      <c r="BW362">
        <v>1410.50866666666</v>
      </c>
      <c r="BX362">
        <v>0</v>
      </c>
      <c r="BY362" t="s">
        <v>165</v>
      </c>
      <c r="BZ362" t="s">
        <v>2139</v>
      </c>
      <c r="CE362" s="7">
        <f>VLOOKUP(BY362,[1]flawdatabase_16in!$1:$1048576,7,0)</f>
        <v>30</v>
      </c>
      <c r="CF362" s="7">
        <f>VLOOKUP(BY362,[1]flawdatabase_16in!$1:$1048576,8,0)</f>
        <v>5</v>
      </c>
      <c r="CG362" s="7">
        <f>VLOOKUP(BY362,[1]flawdatabase_16in!$1:$1048576,9,0)</f>
        <v>0.8</v>
      </c>
      <c r="CH362" s="7">
        <f>VLOOKUP(BY362,[1]flawdatabase_16in!$1:$1048576,11,0)</f>
        <v>1</v>
      </c>
      <c r="CI362" s="7">
        <f>VLOOKUP(BY362,[1]flawdatabase_16in!$1:$1048576,10,0)</f>
        <v>0</v>
      </c>
    </row>
    <row r="363" hidden="1" spans="1:87">
      <c r="A363" s="4">
        <v>44181.6035185185</v>
      </c>
      <c r="B363" t="s">
        <v>78</v>
      </c>
      <c r="C363" s="4">
        <v>44181.6035185185</v>
      </c>
      <c r="D363" t="s">
        <v>79</v>
      </c>
      <c r="E363" t="s">
        <v>2116</v>
      </c>
      <c r="F363">
        <v>1</v>
      </c>
      <c r="G363">
        <v>3</v>
      </c>
      <c r="H363">
        <v>24</v>
      </c>
      <c r="I363">
        <v>5</v>
      </c>
      <c r="J363">
        <v>209.032</v>
      </c>
      <c r="K363">
        <v>209.204</v>
      </c>
      <c r="L363">
        <v>209.118</v>
      </c>
      <c r="M363">
        <v>4516</v>
      </c>
      <c r="N363">
        <v>4602</v>
      </c>
      <c r="O363">
        <v>4559</v>
      </c>
      <c r="P363">
        <v>1</v>
      </c>
      <c r="Q363">
        <v>3</v>
      </c>
      <c r="R363">
        <v>0</v>
      </c>
      <c r="S363">
        <v>0</v>
      </c>
      <c r="T363">
        <v>209.118</v>
      </c>
      <c r="U363">
        <v>3</v>
      </c>
      <c r="V363">
        <v>0</v>
      </c>
      <c r="W363">
        <v>0</v>
      </c>
      <c r="X363">
        <v>209.118</v>
      </c>
      <c r="Y363">
        <v>53</v>
      </c>
      <c r="Z363">
        <v>63</v>
      </c>
      <c r="AA363">
        <v>58</v>
      </c>
      <c r="AB363">
        <v>78.4</v>
      </c>
      <c r="AC363" s="6">
        <v>0.108333333333333</v>
      </c>
      <c r="AD363">
        <v>1.6</v>
      </c>
      <c r="AE363">
        <v>9.39</v>
      </c>
      <c r="AF363">
        <v>7.9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0.1</v>
      </c>
      <c r="AQ363">
        <v>46</v>
      </c>
      <c r="AR363">
        <v>40</v>
      </c>
      <c r="AS363">
        <v>34</v>
      </c>
      <c r="AT363">
        <v>20</v>
      </c>
      <c r="AU363">
        <v>94.79425</v>
      </c>
      <c r="AV363">
        <v>10.2549999999999</v>
      </c>
      <c r="AW363">
        <v>9.492</v>
      </c>
      <c r="AX363">
        <v>154.702</v>
      </c>
      <c r="AY363">
        <v>132.979999999999</v>
      </c>
      <c r="AZ363">
        <v>99.621</v>
      </c>
      <c r="BA363">
        <v>1322.10314</v>
      </c>
      <c r="BB363">
        <v>1035.43974999999</v>
      </c>
      <c r="BC363">
        <v>625.366829</v>
      </c>
      <c r="BD363">
        <v>0.1</v>
      </c>
      <c r="BE363">
        <v>37.1</v>
      </c>
      <c r="BF363">
        <v>31.8</v>
      </c>
      <c r="BG363">
        <v>19.0380000000001</v>
      </c>
      <c r="BH363">
        <v>12.1713333333334</v>
      </c>
      <c r="BI363">
        <v>11.5546666666667</v>
      </c>
      <c r="BJ363">
        <v>44.8635110222227</v>
      </c>
      <c r="BK363">
        <v>24.2367332444446</v>
      </c>
      <c r="BL363">
        <v>23.8564554666668</v>
      </c>
      <c r="BM363">
        <v>0.1</v>
      </c>
      <c r="BN363">
        <v>37.1</v>
      </c>
      <c r="BO363">
        <v>42.4</v>
      </c>
      <c r="BP363">
        <v>36.434</v>
      </c>
      <c r="BQ363">
        <v>12.3006666666666</v>
      </c>
      <c r="BR363">
        <v>15.234</v>
      </c>
      <c r="BS363">
        <v>134.678782311111</v>
      </c>
      <c r="BT363">
        <v>25.0884489777778</v>
      </c>
      <c r="BU363">
        <v>35.1844934222223</v>
      </c>
      <c r="BV363">
        <v>89.5727448971344</v>
      </c>
      <c r="BW363">
        <v>1226.223</v>
      </c>
      <c r="BX363">
        <v>0</v>
      </c>
      <c r="BY363" t="s">
        <v>167</v>
      </c>
      <c r="BZ363" t="s">
        <v>2140</v>
      </c>
      <c r="CE363" s="7">
        <f>VLOOKUP(BY363,[1]flawdatabase_16in!$1:$1048576,7,0)</f>
        <v>30</v>
      </c>
      <c r="CF363" s="7">
        <f>VLOOKUP(BY363,[1]flawdatabase_16in!$1:$1048576,8,0)</f>
        <v>5</v>
      </c>
      <c r="CG363" s="7">
        <f>VLOOKUP(BY363,[1]flawdatabase_16in!$1:$1048576,9,0)</f>
        <v>1.8</v>
      </c>
      <c r="CH363" s="7">
        <f>VLOOKUP(BY363,[1]flawdatabase_16in!$1:$1048576,11,0)</f>
        <v>1</v>
      </c>
      <c r="CI363" s="7">
        <f>VLOOKUP(BY363,[1]flawdatabase_16in!$1:$1048576,10,0)</f>
        <v>0</v>
      </c>
    </row>
    <row r="364" hidden="1" spans="1:87">
      <c r="A364" s="4">
        <v>44181.6035185185</v>
      </c>
      <c r="B364" t="s">
        <v>78</v>
      </c>
      <c r="C364" s="4">
        <v>44181.6035185185</v>
      </c>
      <c r="D364" t="s">
        <v>79</v>
      </c>
      <c r="E364" t="s">
        <v>2116</v>
      </c>
      <c r="F364">
        <v>1</v>
      </c>
      <c r="G364">
        <v>3</v>
      </c>
      <c r="H364">
        <v>25</v>
      </c>
      <c r="I364">
        <v>5</v>
      </c>
      <c r="J364">
        <v>209.568</v>
      </c>
      <c r="K364">
        <v>209.706</v>
      </c>
      <c r="L364">
        <v>209.636</v>
      </c>
      <c r="M364">
        <v>4784</v>
      </c>
      <c r="N364">
        <v>4853</v>
      </c>
      <c r="O364">
        <v>4818</v>
      </c>
      <c r="P364">
        <v>1</v>
      </c>
      <c r="Q364">
        <v>3</v>
      </c>
      <c r="R364">
        <v>0</v>
      </c>
      <c r="S364">
        <v>0</v>
      </c>
      <c r="T364">
        <v>209.636</v>
      </c>
      <c r="U364">
        <v>3</v>
      </c>
      <c r="V364">
        <v>0</v>
      </c>
      <c r="W364">
        <v>0</v>
      </c>
      <c r="X364">
        <v>209.636</v>
      </c>
      <c r="Y364">
        <v>51</v>
      </c>
      <c r="Z364">
        <v>65</v>
      </c>
      <c r="AA364">
        <v>58</v>
      </c>
      <c r="AB364">
        <v>78.5</v>
      </c>
      <c r="AC364" s="6">
        <v>0.109027777777778</v>
      </c>
      <c r="AD364">
        <v>1.6</v>
      </c>
      <c r="AE364">
        <v>9.39</v>
      </c>
      <c r="AF364">
        <v>7.9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0.1</v>
      </c>
      <c r="AQ364">
        <v>46</v>
      </c>
      <c r="AR364">
        <v>40</v>
      </c>
      <c r="AS364">
        <v>34</v>
      </c>
      <c r="AT364">
        <v>20</v>
      </c>
      <c r="AU364">
        <v>91.78575</v>
      </c>
      <c r="AV364">
        <v>15.507</v>
      </c>
      <c r="AW364">
        <v>14.744</v>
      </c>
      <c r="AX364">
        <v>247.923999999999</v>
      </c>
      <c r="AY364">
        <v>225.19</v>
      </c>
      <c r="AZ364">
        <v>164.077999999999</v>
      </c>
      <c r="BA364">
        <v>3418.48902399999</v>
      </c>
      <c r="BB364">
        <v>2946.02987</v>
      </c>
      <c r="BC364">
        <v>1682.47526</v>
      </c>
      <c r="BD364">
        <v>0.1</v>
      </c>
      <c r="BE364">
        <v>47.7</v>
      </c>
      <c r="BF364">
        <v>42.4</v>
      </c>
      <c r="BG364">
        <v>59.9250000000001</v>
      </c>
      <c r="BH364">
        <v>23.2583333333332</v>
      </c>
      <c r="BI364">
        <v>22.6083333333332</v>
      </c>
      <c r="BJ364">
        <v>293.477069444445</v>
      </c>
      <c r="BK364">
        <v>73.004569444444</v>
      </c>
      <c r="BL364">
        <v>72.582069444444</v>
      </c>
      <c r="BM364">
        <v>0.1</v>
      </c>
      <c r="BN364">
        <v>53</v>
      </c>
      <c r="BO364">
        <v>63.6</v>
      </c>
      <c r="BP364">
        <v>78.309</v>
      </c>
      <c r="BQ364">
        <v>41.259</v>
      </c>
      <c r="BR364">
        <v>54.6256666666666</v>
      </c>
      <c r="BS364">
        <v>484.133822866666</v>
      </c>
      <c r="BT364">
        <v>202.144322866666</v>
      </c>
      <c r="BU364">
        <v>307.527711755555</v>
      </c>
      <c r="BV364">
        <v>127.374069528985</v>
      </c>
      <c r="BW364">
        <v>2139.37033333333</v>
      </c>
      <c r="BX364">
        <v>0</v>
      </c>
      <c r="BY364" t="s">
        <v>169</v>
      </c>
      <c r="BZ364" t="s">
        <v>2141</v>
      </c>
      <c r="CE364" s="7">
        <f>VLOOKUP(BY364,[1]flawdatabase_16in!$1:$1048576,7,0)</f>
        <v>30</v>
      </c>
      <c r="CF364" s="7">
        <f>VLOOKUP(BY364,[1]flawdatabase_16in!$1:$1048576,8,0)</f>
        <v>5</v>
      </c>
      <c r="CG364" s="7">
        <f>VLOOKUP(BY364,[1]flawdatabase_16in!$1:$1048576,9,0)</f>
        <v>3</v>
      </c>
      <c r="CH364" s="7">
        <f>VLOOKUP(BY364,[1]flawdatabase_16in!$1:$1048576,11,0)</f>
        <v>1</v>
      </c>
      <c r="CI364" s="7">
        <f>VLOOKUP(BY364,[1]flawdatabase_16in!$1:$1048576,10,0)</f>
        <v>0</v>
      </c>
    </row>
    <row r="365" hidden="1" spans="1:87">
      <c r="A365" s="4">
        <v>44181.6035185185</v>
      </c>
      <c r="B365" t="s">
        <v>78</v>
      </c>
      <c r="C365" s="4">
        <v>44181.6035185185</v>
      </c>
      <c r="D365" t="s">
        <v>79</v>
      </c>
      <c r="E365" t="s">
        <v>2116</v>
      </c>
      <c r="F365">
        <v>1</v>
      </c>
      <c r="G365">
        <v>3</v>
      </c>
      <c r="H365">
        <v>26</v>
      </c>
      <c r="I365">
        <v>5</v>
      </c>
      <c r="J365">
        <v>210.07</v>
      </c>
      <c r="K365">
        <v>210.206</v>
      </c>
      <c r="L365">
        <v>210.138</v>
      </c>
      <c r="M365">
        <v>5035</v>
      </c>
      <c r="N365">
        <v>5103</v>
      </c>
      <c r="O365">
        <v>5069</v>
      </c>
      <c r="P365">
        <v>1</v>
      </c>
      <c r="Q365">
        <v>3</v>
      </c>
      <c r="R365">
        <v>0</v>
      </c>
      <c r="S365">
        <v>0</v>
      </c>
      <c r="T365">
        <v>210.138</v>
      </c>
      <c r="U365">
        <v>3</v>
      </c>
      <c r="V365">
        <v>0</v>
      </c>
      <c r="W365">
        <v>0</v>
      </c>
      <c r="X365">
        <v>210.138</v>
      </c>
      <c r="Y365">
        <v>49</v>
      </c>
      <c r="Z365">
        <v>64</v>
      </c>
      <c r="AA365">
        <v>56</v>
      </c>
      <c r="AB365">
        <v>74.9</v>
      </c>
      <c r="AC365" s="6">
        <v>0.103472222222222</v>
      </c>
      <c r="AD365">
        <v>1.6</v>
      </c>
      <c r="AE365">
        <v>9.39</v>
      </c>
      <c r="AF365">
        <v>7.9</v>
      </c>
      <c r="AG365">
        <v>3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0.1</v>
      </c>
      <c r="AQ365">
        <v>46</v>
      </c>
      <c r="AR365">
        <v>40</v>
      </c>
      <c r="AS365">
        <v>34</v>
      </c>
      <c r="AT365">
        <v>22</v>
      </c>
      <c r="AU365">
        <v>90.16225</v>
      </c>
      <c r="AV365">
        <v>21.506</v>
      </c>
      <c r="AW365">
        <v>23.744</v>
      </c>
      <c r="AX365">
        <v>389.406</v>
      </c>
      <c r="AY365">
        <v>317.298999999999</v>
      </c>
      <c r="AZ365">
        <v>199.539</v>
      </c>
      <c r="BA365">
        <v>8154.905776</v>
      </c>
      <c r="BB365">
        <v>5857.21475099999</v>
      </c>
      <c r="BC365">
        <v>2501.769605</v>
      </c>
      <c r="BD365">
        <v>0.1</v>
      </c>
      <c r="BE365">
        <v>53</v>
      </c>
      <c r="BF365">
        <v>37.1</v>
      </c>
      <c r="BG365">
        <v>66.0093333333333</v>
      </c>
      <c r="BH365">
        <v>48.6259999999999</v>
      </c>
      <c r="BI365">
        <v>29.6259999999999</v>
      </c>
      <c r="BJ365">
        <v>408.447466311111</v>
      </c>
      <c r="BK365">
        <v>293.094455199999</v>
      </c>
      <c r="BL365">
        <v>141.290655199999</v>
      </c>
      <c r="BM365">
        <v>0.1</v>
      </c>
      <c r="BN365">
        <v>53</v>
      </c>
      <c r="BO365">
        <v>42.4</v>
      </c>
      <c r="BP365">
        <v>125.768333333333</v>
      </c>
      <c r="BQ365">
        <v>67.0016666666666</v>
      </c>
      <c r="BR365">
        <v>37.2516666666666</v>
      </c>
      <c r="BS365">
        <v>1301.31487833333</v>
      </c>
      <c r="BT365">
        <v>551.422822777777</v>
      </c>
      <c r="BU365">
        <v>225.474822777777</v>
      </c>
      <c r="BV365">
        <v>130.545908301435</v>
      </c>
      <c r="BW365">
        <v>3357.33383333333</v>
      </c>
      <c r="BX365">
        <v>0</v>
      </c>
      <c r="BY365" t="s">
        <v>171</v>
      </c>
      <c r="BZ365" t="s">
        <v>2142</v>
      </c>
      <c r="CE365" s="7">
        <f>VLOOKUP(BY365,[1]flawdatabase_16in!$1:$1048576,7,0)</f>
        <v>30</v>
      </c>
      <c r="CF365" s="7">
        <f>VLOOKUP(BY365,[1]flawdatabase_16in!$1:$1048576,8,0)</f>
        <v>5</v>
      </c>
      <c r="CG365" s="7">
        <f>VLOOKUP(BY365,[1]flawdatabase_16in!$1:$1048576,9,0)</f>
        <v>4.4</v>
      </c>
      <c r="CH365" s="7">
        <f>VLOOKUP(BY365,[1]flawdatabase_16in!$1:$1048576,11,0)</f>
        <v>1</v>
      </c>
      <c r="CI365" s="7">
        <f>VLOOKUP(BY365,[1]flawdatabase_16in!$1:$1048576,10,0)</f>
        <v>0</v>
      </c>
    </row>
    <row r="366" hidden="1" spans="1:87">
      <c r="A366" s="4">
        <v>44181.6035185185</v>
      </c>
      <c r="B366" t="s">
        <v>78</v>
      </c>
      <c r="C366" s="4">
        <v>44181.6035185185</v>
      </c>
      <c r="D366" t="s">
        <v>79</v>
      </c>
      <c r="E366" t="s">
        <v>2116</v>
      </c>
      <c r="F366">
        <v>1</v>
      </c>
      <c r="G366">
        <v>3</v>
      </c>
      <c r="H366">
        <v>27</v>
      </c>
      <c r="I366">
        <v>5</v>
      </c>
      <c r="J366">
        <v>210.074</v>
      </c>
      <c r="K366">
        <v>210.216</v>
      </c>
      <c r="L366">
        <v>210.144</v>
      </c>
      <c r="M366">
        <v>5037</v>
      </c>
      <c r="N366">
        <v>5108</v>
      </c>
      <c r="O366">
        <v>5072</v>
      </c>
      <c r="P366">
        <v>1</v>
      </c>
      <c r="Q366">
        <v>3</v>
      </c>
      <c r="R366">
        <v>0</v>
      </c>
      <c r="S366">
        <v>0</v>
      </c>
      <c r="T366">
        <v>210.144</v>
      </c>
      <c r="U366">
        <v>3</v>
      </c>
      <c r="V366">
        <v>0</v>
      </c>
      <c r="W366">
        <v>0</v>
      </c>
      <c r="X366">
        <v>210.144</v>
      </c>
      <c r="Y366">
        <v>6</v>
      </c>
      <c r="Z366">
        <v>19</v>
      </c>
      <c r="AA366">
        <v>12</v>
      </c>
      <c r="AB366">
        <v>346.9</v>
      </c>
      <c r="AC366" s="6">
        <v>0.48125</v>
      </c>
      <c r="AD366">
        <v>1.6</v>
      </c>
      <c r="AE366">
        <v>9.39</v>
      </c>
      <c r="AF366">
        <v>7.9</v>
      </c>
      <c r="AG366">
        <v>3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0.1</v>
      </c>
      <c r="AQ366">
        <v>46</v>
      </c>
      <c r="AR366">
        <v>40</v>
      </c>
      <c r="AS366">
        <v>36</v>
      </c>
      <c r="AT366">
        <v>16</v>
      </c>
      <c r="AU366">
        <v>94.90575</v>
      </c>
      <c r="AV366">
        <v>15.758</v>
      </c>
      <c r="AW366">
        <v>17.2759999999999</v>
      </c>
      <c r="AX366">
        <v>272.034999999999</v>
      </c>
      <c r="AY366">
        <v>228.535</v>
      </c>
      <c r="AZ366">
        <v>203.791</v>
      </c>
      <c r="BA366">
        <v>3997.17350699999</v>
      </c>
      <c r="BB366">
        <v>2998.292335</v>
      </c>
      <c r="BC366">
        <v>2458.556229</v>
      </c>
      <c r="BD366">
        <v>0.1</v>
      </c>
      <c r="BE366">
        <v>47.7</v>
      </c>
      <c r="BF366">
        <v>68.9</v>
      </c>
      <c r="BG366">
        <v>75.4496666666668</v>
      </c>
      <c r="BH366">
        <v>34.6830000000001</v>
      </c>
      <c r="BI366">
        <v>49.4496666666668</v>
      </c>
      <c r="BJ366">
        <v>455.733811133335</v>
      </c>
      <c r="BK366">
        <v>153.446700022223</v>
      </c>
      <c r="BL366">
        <v>237.534977800001</v>
      </c>
      <c r="BM366">
        <v>0.1</v>
      </c>
      <c r="BN366">
        <v>47.7</v>
      </c>
      <c r="BO366">
        <v>68.9</v>
      </c>
      <c r="BP366">
        <v>87.424</v>
      </c>
      <c r="BQ366">
        <v>51.0406666666666</v>
      </c>
      <c r="BR366">
        <v>78.924</v>
      </c>
      <c r="BS366">
        <v>661.960928533333</v>
      </c>
      <c r="BT366">
        <v>336.576206311111</v>
      </c>
      <c r="BU366">
        <v>577.286928533333</v>
      </c>
      <c r="BV366">
        <v>108.983998977741</v>
      </c>
      <c r="BW366">
        <v>2507.63099999999</v>
      </c>
      <c r="BX366">
        <v>0</v>
      </c>
      <c r="BY366" t="s">
        <v>151</v>
      </c>
      <c r="BZ366" t="s">
        <v>2143</v>
      </c>
      <c r="CE366" s="7">
        <f>VLOOKUP(BY366,[1]flawdatabase_16in!$1:$1048576,7,0)</f>
        <v>30</v>
      </c>
      <c r="CF366" s="7">
        <f>VLOOKUP(BY366,[1]flawdatabase_16in!$1:$1048576,8,0)</f>
        <v>5</v>
      </c>
      <c r="CG366" s="7">
        <f>VLOOKUP(BY366,[1]flawdatabase_16in!$1:$1048576,9,0)</f>
        <v>4</v>
      </c>
      <c r="CH366" s="7">
        <f>VLOOKUP(BY366,[1]flawdatabase_16in!$1:$1048576,11,0)</f>
        <v>1</v>
      </c>
      <c r="CI366" s="7">
        <f>VLOOKUP(BY366,[1]flawdatabase_16in!$1:$1048576,10,0)</f>
        <v>0</v>
      </c>
    </row>
    <row r="367" hidden="1" spans="1:87">
      <c r="A367" s="4">
        <v>44181.6035185185</v>
      </c>
      <c r="B367" t="s">
        <v>78</v>
      </c>
      <c r="C367" s="4">
        <v>44181.6035185185</v>
      </c>
      <c r="D367" t="s">
        <v>79</v>
      </c>
      <c r="E367" t="s">
        <v>2116</v>
      </c>
      <c r="F367">
        <v>1</v>
      </c>
      <c r="G367">
        <v>3</v>
      </c>
      <c r="H367">
        <v>28</v>
      </c>
      <c r="I367">
        <v>5</v>
      </c>
      <c r="J367">
        <v>209.556</v>
      </c>
      <c r="K367">
        <v>209.684</v>
      </c>
      <c r="L367">
        <v>209.62</v>
      </c>
      <c r="M367">
        <v>4778</v>
      </c>
      <c r="N367">
        <v>4842</v>
      </c>
      <c r="O367">
        <v>4810</v>
      </c>
      <c r="P367">
        <v>1</v>
      </c>
      <c r="Q367">
        <v>3</v>
      </c>
      <c r="R367">
        <v>0</v>
      </c>
      <c r="S367">
        <v>0</v>
      </c>
      <c r="T367">
        <v>209.62</v>
      </c>
      <c r="U367">
        <v>3</v>
      </c>
      <c r="V367">
        <v>0</v>
      </c>
      <c r="W367">
        <v>0</v>
      </c>
      <c r="X367">
        <v>209.62</v>
      </c>
      <c r="Y367">
        <v>7</v>
      </c>
      <c r="Z367">
        <v>19</v>
      </c>
      <c r="AA367">
        <v>13</v>
      </c>
      <c r="AB367">
        <v>348.5</v>
      </c>
      <c r="AC367" s="6">
        <v>0.484027777777778</v>
      </c>
      <c r="AD367">
        <v>1.6</v>
      </c>
      <c r="AE367">
        <v>9.39</v>
      </c>
      <c r="AF367">
        <v>7.9</v>
      </c>
      <c r="AG367">
        <v>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0.1</v>
      </c>
      <c r="AQ367">
        <v>50</v>
      </c>
      <c r="AR367">
        <v>44</v>
      </c>
      <c r="AS367">
        <v>34</v>
      </c>
      <c r="AT367">
        <v>18</v>
      </c>
      <c r="AU367">
        <v>94.78625</v>
      </c>
      <c r="AV367">
        <v>10.7599999999999</v>
      </c>
      <c r="AW367">
        <v>10.244</v>
      </c>
      <c r="AX367">
        <v>189.866999999999</v>
      </c>
      <c r="AY367">
        <v>159.655</v>
      </c>
      <c r="AZ367">
        <v>111.368999999999</v>
      </c>
      <c r="BA367">
        <v>1833.84575699999</v>
      </c>
      <c r="BB367">
        <v>1398.387203</v>
      </c>
      <c r="BC367">
        <v>786.999688999999</v>
      </c>
      <c r="BD367">
        <v>0.1</v>
      </c>
      <c r="BE367">
        <v>58.3</v>
      </c>
      <c r="BF367">
        <v>47.7</v>
      </c>
      <c r="BG367">
        <v>27.7006666666667</v>
      </c>
      <c r="BH367">
        <v>20.784</v>
      </c>
      <c r="BI367">
        <v>14.984</v>
      </c>
      <c r="BJ367">
        <v>70.3663245333338</v>
      </c>
      <c r="BK367">
        <v>45.9920467555559</v>
      </c>
      <c r="BL367">
        <v>27.8680467555558</v>
      </c>
      <c r="BM367">
        <v>0.1</v>
      </c>
      <c r="BN367">
        <v>53</v>
      </c>
      <c r="BO367">
        <v>63.6</v>
      </c>
      <c r="BP367">
        <v>47.3003333333333</v>
      </c>
      <c r="BQ367">
        <v>31.2336666666666</v>
      </c>
      <c r="BR367">
        <v>45.967</v>
      </c>
      <c r="BS367">
        <v>204.023815577778</v>
      </c>
      <c r="BT367">
        <v>111.326926688889</v>
      </c>
      <c r="BU367">
        <v>202.787704466666</v>
      </c>
      <c r="BV367">
        <v>93.5063057436864</v>
      </c>
      <c r="BW367">
        <v>1993.89766666666</v>
      </c>
      <c r="BX367">
        <v>0</v>
      </c>
      <c r="BY367" t="s">
        <v>149</v>
      </c>
      <c r="BZ367" t="s">
        <v>2144</v>
      </c>
      <c r="CE367" s="7">
        <f>VLOOKUP(BY367,[1]flawdatabase_16in!$1:$1048576,7,0)</f>
        <v>30</v>
      </c>
      <c r="CF367" s="7">
        <f>VLOOKUP(BY367,[1]flawdatabase_16in!$1:$1048576,8,0)</f>
        <v>5</v>
      </c>
      <c r="CG367" s="7">
        <f>VLOOKUP(BY367,[1]flawdatabase_16in!$1:$1048576,9,0)</f>
        <v>2.8</v>
      </c>
      <c r="CH367" s="7">
        <f>VLOOKUP(BY367,[1]flawdatabase_16in!$1:$1048576,11,0)</f>
        <v>1</v>
      </c>
      <c r="CI367" s="7">
        <f>VLOOKUP(BY367,[1]flawdatabase_16in!$1:$1048576,10,0)</f>
        <v>0</v>
      </c>
    </row>
    <row r="368" hidden="1" spans="1:87">
      <c r="A368" s="4">
        <v>44181.6035185185</v>
      </c>
      <c r="B368" t="s">
        <v>78</v>
      </c>
      <c r="C368" s="4">
        <v>44181.6035185185</v>
      </c>
      <c r="D368" t="s">
        <v>79</v>
      </c>
      <c r="E368" t="s">
        <v>2116</v>
      </c>
      <c r="F368">
        <v>1</v>
      </c>
      <c r="G368">
        <v>3</v>
      </c>
      <c r="H368">
        <v>29</v>
      </c>
      <c r="I368">
        <v>5</v>
      </c>
      <c r="J368">
        <v>209.038</v>
      </c>
      <c r="K368">
        <v>209.19</v>
      </c>
      <c r="L368">
        <v>209.114</v>
      </c>
      <c r="M368">
        <v>4519</v>
      </c>
      <c r="N368">
        <v>4595</v>
      </c>
      <c r="O368">
        <v>4557</v>
      </c>
      <c r="P368">
        <v>1</v>
      </c>
      <c r="Q368">
        <v>3</v>
      </c>
      <c r="R368">
        <v>0</v>
      </c>
      <c r="S368">
        <v>0</v>
      </c>
      <c r="T368">
        <v>209.114</v>
      </c>
      <c r="U368">
        <v>3</v>
      </c>
      <c r="V368">
        <v>0</v>
      </c>
      <c r="W368">
        <v>0</v>
      </c>
      <c r="X368">
        <v>209.114</v>
      </c>
      <c r="Y368">
        <v>8</v>
      </c>
      <c r="Z368">
        <v>20</v>
      </c>
      <c r="AA368">
        <v>14</v>
      </c>
      <c r="AB368">
        <v>350.4</v>
      </c>
      <c r="AC368" s="6">
        <v>0.486111111111111</v>
      </c>
      <c r="AD368">
        <v>1.6</v>
      </c>
      <c r="AE368">
        <v>9.39</v>
      </c>
      <c r="AF368">
        <v>7.9</v>
      </c>
      <c r="AG368">
        <v>3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0.1</v>
      </c>
      <c r="AQ368">
        <v>64</v>
      </c>
      <c r="AR368">
        <v>58</v>
      </c>
      <c r="AS368">
        <v>34</v>
      </c>
      <c r="AT368">
        <v>20</v>
      </c>
      <c r="AU368">
        <v>98.40825</v>
      </c>
      <c r="AV368">
        <v>5.515</v>
      </c>
      <c r="AW368">
        <v>6.74299999999999</v>
      </c>
      <c r="AX368">
        <v>115.664999999999</v>
      </c>
      <c r="AY368">
        <v>98.1959999999998</v>
      </c>
      <c r="AZ368">
        <v>61.7979999999999</v>
      </c>
      <c r="BA368">
        <v>590.967496999999</v>
      </c>
      <c r="BB368">
        <v>479.329685999999</v>
      </c>
      <c r="BC368">
        <v>244.119451999999</v>
      </c>
      <c r="BD368">
        <v>0.1</v>
      </c>
      <c r="BE368">
        <v>37.1</v>
      </c>
      <c r="BF368">
        <v>37.1</v>
      </c>
      <c r="BG368">
        <v>37.341</v>
      </c>
      <c r="BH368">
        <v>13.6409999999999</v>
      </c>
      <c r="BI368">
        <v>7.89099999999999</v>
      </c>
      <c r="BJ368">
        <v>130.9514562</v>
      </c>
      <c r="BK368">
        <v>31.1979561999998</v>
      </c>
      <c r="BL368">
        <v>10.2052561999999</v>
      </c>
      <c r="BM368">
        <v>0.1</v>
      </c>
      <c r="BN368">
        <v>42.4</v>
      </c>
      <c r="BO368">
        <v>42.4</v>
      </c>
      <c r="BP368">
        <v>25.1193333333333</v>
      </c>
      <c r="BQ368">
        <v>8.55266666666667</v>
      </c>
      <c r="BR368">
        <v>8.55266666666667</v>
      </c>
      <c r="BS368">
        <v>56.5625014222222</v>
      </c>
      <c r="BT368">
        <v>10.5421680888889</v>
      </c>
      <c r="BU368">
        <v>10.5421680888889</v>
      </c>
      <c r="BV368">
        <v>137.305245846654</v>
      </c>
      <c r="BW368">
        <v>1767.95733333333</v>
      </c>
      <c r="BX368">
        <v>0</v>
      </c>
      <c r="BY368" t="s">
        <v>147</v>
      </c>
      <c r="BZ368" t="s">
        <v>2145</v>
      </c>
      <c r="CE368" s="7">
        <f>VLOOKUP(BY368,[1]flawdatabase_16in!$1:$1048576,7,0)</f>
        <v>30</v>
      </c>
      <c r="CF368" s="7">
        <f>VLOOKUP(BY368,[1]flawdatabase_16in!$1:$1048576,8,0)</f>
        <v>5</v>
      </c>
      <c r="CG368" s="7">
        <f>VLOOKUP(BY368,[1]flawdatabase_16in!$1:$1048576,9,0)</f>
        <v>1.6</v>
      </c>
      <c r="CH368" s="7">
        <f>VLOOKUP(BY368,[1]flawdatabase_16in!$1:$1048576,11,0)</f>
        <v>1</v>
      </c>
      <c r="CI368" s="7">
        <f>VLOOKUP(BY368,[1]flawdatabase_16in!$1:$1048576,10,0)</f>
        <v>0</v>
      </c>
    </row>
    <row r="369" hidden="1" spans="1:87">
      <c r="A369" s="4">
        <v>44181.6035185185</v>
      </c>
      <c r="B369" t="s">
        <v>78</v>
      </c>
      <c r="C369" s="4">
        <v>44181.6035185185</v>
      </c>
      <c r="D369" t="s">
        <v>79</v>
      </c>
      <c r="E369" t="s">
        <v>2116</v>
      </c>
      <c r="F369">
        <v>1</v>
      </c>
      <c r="G369">
        <v>3</v>
      </c>
      <c r="H369">
        <v>30</v>
      </c>
      <c r="I369">
        <v>5</v>
      </c>
      <c r="J369">
        <v>208.592</v>
      </c>
      <c r="K369">
        <v>208.694</v>
      </c>
      <c r="L369">
        <v>208.642</v>
      </c>
      <c r="M369">
        <v>4296</v>
      </c>
      <c r="N369">
        <v>4347</v>
      </c>
      <c r="O369">
        <v>4321</v>
      </c>
      <c r="P369">
        <v>1</v>
      </c>
      <c r="Q369">
        <v>3</v>
      </c>
      <c r="R369">
        <v>0</v>
      </c>
      <c r="S369">
        <v>0</v>
      </c>
      <c r="T369">
        <v>208.642</v>
      </c>
      <c r="U369">
        <v>3</v>
      </c>
      <c r="V369">
        <v>0</v>
      </c>
      <c r="W369">
        <v>0</v>
      </c>
      <c r="X369">
        <v>208.642</v>
      </c>
      <c r="Y369">
        <v>9</v>
      </c>
      <c r="Z369">
        <v>19</v>
      </c>
      <c r="AA369">
        <v>14</v>
      </c>
      <c r="AB369">
        <v>350.1</v>
      </c>
      <c r="AC369" s="6">
        <v>0.486111111111111</v>
      </c>
      <c r="AD369">
        <v>1.6</v>
      </c>
      <c r="AE369">
        <v>9.39</v>
      </c>
      <c r="AF369">
        <v>7.9</v>
      </c>
      <c r="AG369">
        <v>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0.1</v>
      </c>
      <c r="AQ369">
        <v>52</v>
      </c>
      <c r="AR369">
        <v>44</v>
      </c>
      <c r="AS369">
        <v>40</v>
      </c>
      <c r="AT369">
        <v>34</v>
      </c>
      <c r="AU369">
        <v>98.65275</v>
      </c>
      <c r="AV369">
        <v>0.75099999999999</v>
      </c>
      <c r="AW369">
        <v>3.242</v>
      </c>
      <c r="AX369">
        <v>78.9990000000001</v>
      </c>
      <c r="AY369">
        <v>69.12</v>
      </c>
      <c r="AZ369">
        <v>53.3900000000001</v>
      </c>
      <c r="BA369">
        <v>294.684901</v>
      </c>
      <c r="BB369">
        <v>252.891512</v>
      </c>
      <c r="BC369">
        <v>161.13227</v>
      </c>
      <c r="BD369">
        <v>0.1</v>
      </c>
      <c r="BE369">
        <v>47.7</v>
      </c>
      <c r="BF369">
        <v>42.4</v>
      </c>
      <c r="BG369">
        <v>11.6433333333333</v>
      </c>
      <c r="BH369">
        <v>8.94333333333337</v>
      </c>
      <c r="BI369">
        <v>8.59133333333336</v>
      </c>
      <c r="BJ369">
        <v>15.9976866666667</v>
      </c>
      <c r="BK369">
        <v>10.8610200000001</v>
      </c>
      <c r="BL369">
        <v>10.737116</v>
      </c>
      <c r="BM369">
        <v>0.1</v>
      </c>
      <c r="BN369">
        <v>47.7</v>
      </c>
      <c r="BO369">
        <v>58.3</v>
      </c>
      <c r="BP369">
        <v>19.0123333333333</v>
      </c>
      <c r="BQ369">
        <v>16.2956666666666</v>
      </c>
      <c r="BR369">
        <v>18.5123333333333</v>
      </c>
      <c r="BS369">
        <v>33.6932926444444</v>
      </c>
      <c r="BT369">
        <v>30.9130148666666</v>
      </c>
      <c r="BU369">
        <v>33.4432926444444</v>
      </c>
      <c r="BV369">
        <v>84.6851714698094</v>
      </c>
      <c r="BW369">
        <v>901.062999999999</v>
      </c>
      <c r="BX369">
        <v>0</v>
      </c>
      <c r="BY369" t="s">
        <v>145</v>
      </c>
      <c r="BZ369" t="s">
        <v>2146</v>
      </c>
      <c r="CE369" s="7">
        <f>VLOOKUP(BY369,[1]flawdatabase_16in!$1:$1048576,7,0)</f>
        <v>30</v>
      </c>
      <c r="CF369" s="7">
        <f>VLOOKUP(BY369,[1]flawdatabase_16in!$1:$1048576,8,0)</f>
        <v>5</v>
      </c>
      <c r="CG369" s="7">
        <f>VLOOKUP(BY369,[1]flawdatabase_16in!$1:$1048576,9,0)</f>
        <v>0.8</v>
      </c>
      <c r="CH369" s="7">
        <f>VLOOKUP(BY369,[1]flawdatabase_16in!$1:$1048576,11,0)</f>
        <v>1</v>
      </c>
      <c r="CI369" s="7">
        <f>VLOOKUP(BY369,[1]flawdatabase_16in!$1:$1048576,10,0)</f>
        <v>0</v>
      </c>
    </row>
    <row r="370" hidden="1" spans="1:87">
      <c r="A370" s="4">
        <v>44181.6035185185</v>
      </c>
      <c r="B370" t="s">
        <v>78</v>
      </c>
      <c r="C370" s="4">
        <v>44181.6035185185</v>
      </c>
      <c r="D370" t="s">
        <v>79</v>
      </c>
      <c r="E370" t="s">
        <v>2116</v>
      </c>
      <c r="F370">
        <v>1</v>
      </c>
      <c r="G370">
        <v>3</v>
      </c>
      <c r="H370">
        <v>31</v>
      </c>
      <c r="I370">
        <v>5</v>
      </c>
      <c r="J370">
        <v>206.018</v>
      </c>
      <c r="K370">
        <v>206.146</v>
      </c>
      <c r="L370">
        <v>206.082</v>
      </c>
      <c r="M370">
        <v>3009</v>
      </c>
      <c r="N370">
        <v>3073</v>
      </c>
      <c r="O370">
        <v>3041</v>
      </c>
      <c r="P370">
        <v>1</v>
      </c>
      <c r="Q370">
        <v>3</v>
      </c>
      <c r="R370">
        <v>0</v>
      </c>
      <c r="S370">
        <v>0</v>
      </c>
      <c r="T370">
        <v>206.082</v>
      </c>
      <c r="U370">
        <v>3</v>
      </c>
      <c r="V370">
        <v>0</v>
      </c>
      <c r="W370">
        <v>0</v>
      </c>
      <c r="X370">
        <v>206.082</v>
      </c>
      <c r="Y370">
        <v>116</v>
      </c>
      <c r="Z370">
        <v>123</v>
      </c>
      <c r="AA370">
        <v>119</v>
      </c>
      <c r="AB370">
        <v>197.6</v>
      </c>
      <c r="AC370" s="6">
        <v>0.274305555555556</v>
      </c>
      <c r="AD370">
        <v>1.6</v>
      </c>
      <c r="AE370">
        <v>9.39</v>
      </c>
      <c r="AF370">
        <v>7.9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0.1</v>
      </c>
      <c r="AQ370">
        <v>24</v>
      </c>
      <c r="AR370">
        <v>20</v>
      </c>
      <c r="AS370">
        <v>14</v>
      </c>
      <c r="AT370">
        <v>0</v>
      </c>
      <c r="AU370">
        <v>90.53575</v>
      </c>
      <c r="AV370">
        <v>8.006</v>
      </c>
      <c r="AW370">
        <v>8.778</v>
      </c>
      <c r="AX370">
        <v>51.41</v>
      </c>
      <c r="AY370">
        <v>36.6239999999999</v>
      </c>
      <c r="AZ370">
        <v>28.1079999999999</v>
      </c>
      <c r="BA370">
        <v>308.233958</v>
      </c>
      <c r="BB370">
        <v>196.466186</v>
      </c>
      <c r="BC370">
        <v>133.834767999999</v>
      </c>
      <c r="BD370">
        <v>0.1</v>
      </c>
      <c r="BE370">
        <v>26.5</v>
      </c>
      <c r="BF370">
        <v>31.8</v>
      </c>
      <c r="BG370">
        <v>86.2173333333333</v>
      </c>
      <c r="BH370">
        <v>37.784</v>
      </c>
      <c r="BI370">
        <v>48.0506666666667</v>
      </c>
      <c r="BJ370">
        <v>942.147464533333</v>
      </c>
      <c r="BK370">
        <v>315.460020088889</v>
      </c>
      <c r="BL370">
        <v>420.864464533334</v>
      </c>
      <c r="BM370">
        <v>0.1</v>
      </c>
      <c r="BN370">
        <v>31.8</v>
      </c>
      <c r="BO370">
        <v>37.1</v>
      </c>
      <c r="BP370">
        <v>19.1573333333333</v>
      </c>
      <c r="BQ370">
        <v>16.974</v>
      </c>
      <c r="BR370">
        <v>18.4073333333333</v>
      </c>
      <c r="BS370">
        <v>53.8355685333333</v>
      </c>
      <c r="BT370">
        <v>51.4686240888889</v>
      </c>
      <c r="BU370">
        <v>53.5230685333333</v>
      </c>
      <c r="BV370">
        <v>41.5768685074468</v>
      </c>
      <c r="BW370">
        <v>727.528666666666</v>
      </c>
      <c r="BX370">
        <v>0</v>
      </c>
      <c r="BY370" t="s">
        <v>91</v>
      </c>
      <c r="BZ370" t="s">
        <v>2147</v>
      </c>
      <c r="CE370" s="7">
        <f>VLOOKUP(BY370,[1]flawdatabase_16in!$1:$1048576,7,0)</f>
        <v>10</v>
      </c>
      <c r="CF370" s="7">
        <f>VLOOKUP(BY370,[1]flawdatabase_16in!$1:$1048576,8,0)</f>
        <v>10</v>
      </c>
      <c r="CG370" s="7">
        <f>VLOOKUP(BY370,[1]flawdatabase_16in!$1:$1048576,9,0)</f>
        <v>0.8</v>
      </c>
      <c r="CH370" s="7">
        <f>VLOOKUP(BY370,[1]flawdatabase_16in!$1:$1048576,11,0)</f>
        <v>2</v>
      </c>
      <c r="CI370" s="7">
        <f>VLOOKUP(BY370,[1]flawdatabase_16in!$1:$1048576,10,0)</f>
        <v>0</v>
      </c>
    </row>
    <row r="371" hidden="1" spans="1:87">
      <c r="A371" s="4">
        <v>44181.6035185185</v>
      </c>
      <c r="B371" t="s">
        <v>78</v>
      </c>
      <c r="C371" s="4">
        <v>44181.6035185185</v>
      </c>
      <c r="D371" t="s">
        <v>79</v>
      </c>
      <c r="E371" t="s">
        <v>2116</v>
      </c>
      <c r="F371">
        <v>1</v>
      </c>
      <c r="G371">
        <v>3</v>
      </c>
      <c r="H371">
        <v>32</v>
      </c>
      <c r="I371">
        <v>5</v>
      </c>
      <c r="J371">
        <v>206.53</v>
      </c>
      <c r="K371">
        <v>206.648</v>
      </c>
      <c r="L371">
        <v>206.588</v>
      </c>
      <c r="M371">
        <v>3265</v>
      </c>
      <c r="N371">
        <v>3324</v>
      </c>
      <c r="O371">
        <v>3294</v>
      </c>
      <c r="P371">
        <v>1</v>
      </c>
      <c r="Q371">
        <v>3</v>
      </c>
      <c r="R371">
        <v>0</v>
      </c>
      <c r="S371">
        <v>0</v>
      </c>
      <c r="T371">
        <v>206.588</v>
      </c>
      <c r="U371">
        <v>3</v>
      </c>
      <c r="V371">
        <v>0</v>
      </c>
      <c r="W371">
        <v>0</v>
      </c>
      <c r="X371">
        <v>206.588</v>
      </c>
      <c r="Y371">
        <v>115</v>
      </c>
      <c r="Z371">
        <v>123</v>
      </c>
      <c r="AA371">
        <v>119</v>
      </c>
      <c r="AB371">
        <v>198</v>
      </c>
      <c r="AC371" s="6">
        <v>0.275</v>
      </c>
      <c r="AD371">
        <v>1.6</v>
      </c>
      <c r="AE371">
        <v>9.39</v>
      </c>
      <c r="AF371">
        <v>7.9</v>
      </c>
      <c r="AG371">
        <v>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0.1</v>
      </c>
      <c r="AQ371">
        <v>26</v>
      </c>
      <c r="AR371">
        <v>18</v>
      </c>
      <c r="AS371">
        <v>12</v>
      </c>
      <c r="AT371">
        <v>0</v>
      </c>
      <c r="AU371">
        <v>89.90875</v>
      </c>
      <c r="AV371">
        <v>15.7579999999999</v>
      </c>
      <c r="AW371">
        <v>13.278</v>
      </c>
      <c r="AX371">
        <v>96.9259999999999</v>
      </c>
      <c r="AY371">
        <v>77.6629999999999</v>
      </c>
      <c r="AZ371">
        <v>29.361</v>
      </c>
      <c r="BA371">
        <v>1097.93263399999</v>
      </c>
      <c r="BB371">
        <v>834.169160999999</v>
      </c>
      <c r="BC371">
        <v>183.722759</v>
      </c>
      <c r="BD371">
        <v>0.1</v>
      </c>
      <c r="BE371">
        <v>26.5</v>
      </c>
      <c r="BF371">
        <v>26.5</v>
      </c>
      <c r="BG371">
        <v>92.2163333333333</v>
      </c>
      <c r="BH371">
        <v>35.3163333333333</v>
      </c>
      <c r="BI371">
        <v>25.5267333333332</v>
      </c>
      <c r="BJ371">
        <v>1021.2827578</v>
      </c>
      <c r="BK371">
        <v>276.247902244445</v>
      </c>
      <c r="BL371">
        <v>137.24355467111</v>
      </c>
      <c r="BM371">
        <v>0.1</v>
      </c>
      <c r="BN371">
        <v>31.8</v>
      </c>
      <c r="BO371">
        <v>37.1</v>
      </c>
      <c r="BP371">
        <v>34.5246666666666</v>
      </c>
      <c r="BQ371">
        <v>21.408</v>
      </c>
      <c r="BR371">
        <v>22.608</v>
      </c>
      <c r="BS371">
        <v>159.125241688888</v>
      </c>
      <c r="BT371">
        <v>82.1125194666666</v>
      </c>
      <c r="BU371">
        <v>83.5525194666666</v>
      </c>
      <c r="BV371">
        <v>67.7226160729904</v>
      </c>
      <c r="BW371">
        <v>1509.57033333333</v>
      </c>
      <c r="BX371">
        <v>0</v>
      </c>
      <c r="BY371" t="s">
        <v>105</v>
      </c>
      <c r="BZ371" t="s">
        <v>2148</v>
      </c>
      <c r="CE371" s="7">
        <f>VLOOKUP(BY371,[1]flawdatabase_16in!$1:$1048576,7,0)</f>
        <v>10</v>
      </c>
      <c r="CF371" s="7">
        <f>VLOOKUP(BY371,[1]flawdatabase_16in!$1:$1048576,8,0)</f>
        <v>10</v>
      </c>
      <c r="CG371" s="7">
        <f>VLOOKUP(BY371,[1]flawdatabase_16in!$1:$1048576,9,0)</f>
        <v>1.7</v>
      </c>
      <c r="CH371" s="7">
        <f>VLOOKUP(BY371,[1]flawdatabase_16in!$1:$1048576,11,0)</f>
        <v>2</v>
      </c>
      <c r="CI371" s="7">
        <f>VLOOKUP(BY371,[1]flawdatabase_16in!$1:$1048576,10,0)</f>
        <v>0</v>
      </c>
    </row>
    <row r="372" hidden="1" spans="1:87">
      <c r="A372" s="4">
        <v>44181.6035185185</v>
      </c>
      <c r="B372" t="s">
        <v>78</v>
      </c>
      <c r="C372" s="4">
        <v>44181.6035185185</v>
      </c>
      <c r="D372" t="s">
        <v>79</v>
      </c>
      <c r="E372" t="s">
        <v>2116</v>
      </c>
      <c r="F372">
        <v>1</v>
      </c>
      <c r="G372">
        <v>3</v>
      </c>
      <c r="H372">
        <v>33</v>
      </c>
      <c r="I372">
        <v>5</v>
      </c>
      <c r="J372">
        <v>207.022</v>
      </c>
      <c r="K372">
        <v>207.172</v>
      </c>
      <c r="L372">
        <v>207.096</v>
      </c>
      <c r="M372">
        <v>3511</v>
      </c>
      <c r="N372">
        <v>3586</v>
      </c>
      <c r="O372">
        <v>3548</v>
      </c>
      <c r="P372">
        <v>1</v>
      </c>
      <c r="Q372">
        <v>3</v>
      </c>
      <c r="R372">
        <v>0</v>
      </c>
      <c r="S372">
        <v>0</v>
      </c>
      <c r="T372">
        <v>207.096</v>
      </c>
      <c r="U372">
        <v>3</v>
      </c>
      <c r="V372">
        <v>0</v>
      </c>
      <c r="W372">
        <v>0</v>
      </c>
      <c r="X372">
        <v>207.096</v>
      </c>
      <c r="Y372">
        <v>113</v>
      </c>
      <c r="Z372">
        <v>124</v>
      </c>
      <c r="AA372">
        <v>118</v>
      </c>
      <c r="AB372">
        <v>196.6</v>
      </c>
      <c r="AC372" s="6">
        <v>0.272916666666667</v>
      </c>
      <c r="AD372">
        <v>1.6</v>
      </c>
      <c r="AE372">
        <v>9.39</v>
      </c>
      <c r="AF372">
        <v>7.9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0.1</v>
      </c>
      <c r="AQ372">
        <v>26</v>
      </c>
      <c r="AR372">
        <v>18</v>
      </c>
      <c r="AS372">
        <v>14</v>
      </c>
      <c r="AT372">
        <v>0</v>
      </c>
      <c r="AU372">
        <v>84.0377499999999</v>
      </c>
      <c r="AV372">
        <v>28.757</v>
      </c>
      <c r="AW372">
        <v>29.033</v>
      </c>
      <c r="AX372">
        <v>162.908499999999</v>
      </c>
      <c r="AY372">
        <v>126.126499999999</v>
      </c>
      <c r="AZ372">
        <v>93.3485</v>
      </c>
      <c r="BA372">
        <v>3419.89321525</v>
      </c>
      <c r="BB372">
        <v>2413.91127524999</v>
      </c>
      <c r="BC372">
        <v>1531.06308025</v>
      </c>
      <c r="BD372">
        <v>0.1</v>
      </c>
      <c r="BE372">
        <v>47.7</v>
      </c>
      <c r="BF372">
        <v>37.1</v>
      </c>
      <c r="BG372">
        <v>199.639</v>
      </c>
      <c r="BH372">
        <v>131.305666666666</v>
      </c>
      <c r="BI372">
        <v>86.0556666666667</v>
      </c>
      <c r="BJ372">
        <v>3527.82227308889</v>
      </c>
      <c r="BK372">
        <v>2358.04116197777</v>
      </c>
      <c r="BL372">
        <v>1223.39416197777</v>
      </c>
      <c r="BM372">
        <v>0.1</v>
      </c>
      <c r="BN372">
        <v>37.1</v>
      </c>
      <c r="BO372">
        <v>37.1</v>
      </c>
      <c r="BP372">
        <v>113.764333333333</v>
      </c>
      <c r="BQ372">
        <v>60.681</v>
      </c>
      <c r="BR372">
        <v>43.181</v>
      </c>
      <c r="BS372">
        <v>1406.22510331111</v>
      </c>
      <c r="BT372">
        <v>592.643192199999</v>
      </c>
      <c r="BU372">
        <v>332.988192199999</v>
      </c>
      <c r="BV372">
        <v>140.770254845068</v>
      </c>
      <c r="BW372">
        <v>3706.95249999999</v>
      </c>
      <c r="BX372">
        <v>0</v>
      </c>
      <c r="BY372" t="s">
        <v>115</v>
      </c>
      <c r="BZ372" t="s">
        <v>2149</v>
      </c>
      <c r="CE372" s="7">
        <f>VLOOKUP(BY372,[1]flawdatabase_16in!$1:$1048576,7,0)</f>
        <v>10</v>
      </c>
      <c r="CF372" s="7">
        <f>VLOOKUP(BY372,[1]flawdatabase_16in!$1:$1048576,8,0)</f>
        <v>10</v>
      </c>
      <c r="CG372" s="7">
        <f>VLOOKUP(BY372,[1]flawdatabase_16in!$1:$1048576,9,0)</f>
        <v>2.9</v>
      </c>
      <c r="CH372" s="7">
        <f>VLOOKUP(BY372,[1]flawdatabase_16in!$1:$1048576,11,0)</f>
        <v>2</v>
      </c>
      <c r="CI372" s="7">
        <f>VLOOKUP(BY372,[1]flawdatabase_16in!$1:$1048576,10,0)</f>
        <v>0</v>
      </c>
    </row>
    <row r="373" hidden="1" spans="1:87">
      <c r="A373" s="4">
        <v>44181.6035185185</v>
      </c>
      <c r="B373" t="s">
        <v>78</v>
      </c>
      <c r="C373" s="4">
        <v>44181.6035185185</v>
      </c>
      <c r="D373" t="s">
        <v>79</v>
      </c>
      <c r="E373" t="s">
        <v>2116</v>
      </c>
      <c r="F373">
        <v>1</v>
      </c>
      <c r="G373">
        <v>3</v>
      </c>
      <c r="H373">
        <v>34</v>
      </c>
      <c r="I373">
        <v>5</v>
      </c>
      <c r="J373">
        <v>207.518</v>
      </c>
      <c r="K373">
        <v>207.7</v>
      </c>
      <c r="L373">
        <v>207.608</v>
      </c>
      <c r="M373">
        <v>3759</v>
      </c>
      <c r="N373">
        <v>3850</v>
      </c>
      <c r="O373">
        <v>3804</v>
      </c>
      <c r="P373">
        <v>1</v>
      </c>
      <c r="Q373">
        <v>3</v>
      </c>
      <c r="R373">
        <v>0</v>
      </c>
      <c r="S373">
        <v>0</v>
      </c>
      <c r="T373">
        <v>207.608</v>
      </c>
      <c r="U373">
        <v>3</v>
      </c>
      <c r="V373">
        <v>0</v>
      </c>
      <c r="W373">
        <v>0</v>
      </c>
      <c r="X373">
        <v>207.608</v>
      </c>
      <c r="Y373">
        <v>113</v>
      </c>
      <c r="Z373">
        <v>125</v>
      </c>
      <c r="AA373">
        <v>119</v>
      </c>
      <c r="AB373">
        <v>199.1</v>
      </c>
      <c r="AC373" s="6">
        <v>0.276388888888889</v>
      </c>
      <c r="AD373">
        <v>1.6</v>
      </c>
      <c r="AE373">
        <v>9.39</v>
      </c>
      <c r="AF373">
        <v>7.9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0.1</v>
      </c>
      <c r="AQ373">
        <v>30</v>
      </c>
      <c r="AR373">
        <v>20</v>
      </c>
      <c r="AS373">
        <v>14</v>
      </c>
      <c r="AT373">
        <v>0</v>
      </c>
      <c r="AU373">
        <v>82.66475</v>
      </c>
      <c r="AV373">
        <v>54.508</v>
      </c>
      <c r="AW373">
        <v>56.536</v>
      </c>
      <c r="AX373">
        <v>343.532625</v>
      </c>
      <c r="AY373">
        <v>287.855625</v>
      </c>
      <c r="AZ373">
        <v>175.034625</v>
      </c>
      <c r="BA373">
        <v>13830.8860095781</v>
      </c>
      <c r="BB373">
        <v>11146.0430513281</v>
      </c>
      <c r="BC373">
        <v>5213.42002095312</v>
      </c>
      <c r="BD373">
        <v>0.1</v>
      </c>
      <c r="BE373">
        <v>47.7</v>
      </c>
      <c r="BF373">
        <v>42.4</v>
      </c>
      <c r="BG373">
        <v>295.359666666666</v>
      </c>
      <c r="BH373">
        <v>180.943</v>
      </c>
      <c r="BI373">
        <v>164.009666666666</v>
      </c>
      <c r="BJ373">
        <v>7331.09171424445</v>
      </c>
      <c r="BK373">
        <v>4200.21043646667</v>
      </c>
      <c r="BL373">
        <v>3913.47265868889</v>
      </c>
      <c r="BM373">
        <v>0.1</v>
      </c>
      <c r="BN373">
        <v>47.7</v>
      </c>
      <c r="BO373">
        <v>37.1</v>
      </c>
      <c r="BP373">
        <v>233.276333333333</v>
      </c>
      <c r="BQ373">
        <v>160.243</v>
      </c>
      <c r="BR373">
        <v>108.993</v>
      </c>
      <c r="BS373">
        <v>5659.77586091111</v>
      </c>
      <c r="BT373">
        <v>3401.9552498</v>
      </c>
      <c r="BU373">
        <v>1917.7890498</v>
      </c>
      <c r="BV373">
        <v>208.452449680392</v>
      </c>
      <c r="BW373">
        <v>5601.14529166666</v>
      </c>
      <c r="BX373">
        <v>0</v>
      </c>
      <c r="BY373" t="s">
        <v>129</v>
      </c>
      <c r="BZ373" t="s">
        <v>2150</v>
      </c>
      <c r="CE373" s="7">
        <f>VLOOKUP(BY373,[1]flawdatabase_16in!$1:$1048576,7,0)</f>
        <v>10</v>
      </c>
      <c r="CF373" s="7">
        <f>VLOOKUP(BY373,[1]flawdatabase_16in!$1:$1048576,8,0)</f>
        <v>10</v>
      </c>
      <c r="CG373" s="7">
        <f>VLOOKUP(BY373,[1]flawdatabase_16in!$1:$1048576,9,0)</f>
        <v>3.9</v>
      </c>
      <c r="CH373" s="7">
        <f>VLOOKUP(BY373,[1]flawdatabase_16in!$1:$1048576,11,0)</f>
        <v>2</v>
      </c>
      <c r="CI373" s="7">
        <f>VLOOKUP(BY373,[1]flawdatabase_16in!$1:$1048576,10,0)</f>
        <v>0</v>
      </c>
    </row>
    <row r="374" hidden="1" spans="1:87">
      <c r="A374" s="4">
        <v>44181.6035185185</v>
      </c>
      <c r="B374" t="s">
        <v>78</v>
      </c>
      <c r="C374" s="4">
        <v>44181.6035185185</v>
      </c>
      <c r="D374" t="s">
        <v>79</v>
      </c>
      <c r="E374" t="s">
        <v>2116</v>
      </c>
      <c r="F374">
        <v>1</v>
      </c>
      <c r="G374">
        <v>3</v>
      </c>
      <c r="H374">
        <v>35</v>
      </c>
      <c r="I374">
        <v>5</v>
      </c>
      <c r="J374">
        <v>207.528</v>
      </c>
      <c r="K374">
        <v>207.674</v>
      </c>
      <c r="L374">
        <v>207.6</v>
      </c>
      <c r="M374">
        <v>3764</v>
      </c>
      <c r="N374">
        <v>3837</v>
      </c>
      <c r="O374">
        <v>3800</v>
      </c>
      <c r="P374">
        <v>1</v>
      </c>
      <c r="Q374">
        <v>3</v>
      </c>
      <c r="R374">
        <v>0</v>
      </c>
      <c r="S374">
        <v>0</v>
      </c>
      <c r="T374">
        <v>207.6</v>
      </c>
      <c r="U374">
        <v>3</v>
      </c>
      <c r="V374">
        <v>0</v>
      </c>
      <c r="W374">
        <v>0</v>
      </c>
      <c r="X374">
        <v>207.6</v>
      </c>
      <c r="Y374">
        <v>129</v>
      </c>
      <c r="Z374">
        <v>143</v>
      </c>
      <c r="AA374">
        <v>136</v>
      </c>
      <c r="AB374">
        <v>233.1</v>
      </c>
      <c r="AC374" s="6">
        <v>0.323611111111111</v>
      </c>
      <c r="AD374">
        <v>1.6</v>
      </c>
      <c r="AE374">
        <v>9.39</v>
      </c>
      <c r="AF374">
        <v>7.9</v>
      </c>
      <c r="AG374">
        <v>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0.1</v>
      </c>
      <c r="AQ374">
        <v>26</v>
      </c>
      <c r="AR374">
        <v>20</v>
      </c>
      <c r="AS374">
        <v>14</v>
      </c>
      <c r="AT374">
        <v>0</v>
      </c>
      <c r="AU374">
        <v>95.16225</v>
      </c>
      <c r="AV374">
        <v>58.257</v>
      </c>
      <c r="AW374">
        <v>61.782</v>
      </c>
      <c r="AX374">
        <v>361.822375</v>
      </c>
      <c r="AY374">
        <v>337.782375</v>
      </c>
      <c r="AZ374">
        <v>184.13275</v>
      </c>
      <c r="BA374">
        <v>16071.5726282031</v>
      </c>
      <c r="BB374">
        <v>15005.5497559531</v>
      </c>
      <c r="BC374">
        <v>6123.1101743125</v>
      </c>
      <c r="BD374">
        <v>0.1</v>
      </c>
      <c r="BE374">
        <v>42.4</v>
      </c>
      <c r="BF374">
        <v>37.1</v>
      </c>
      <c r="BG374">
        <v>295.154666666666</v>
      </c>
      <c r="BH374">
        <v>115.587999999999</v>
      </c>
      <c r="BI374">
        <v>115.087999999999</v>
      </c>
      <c r="BJ374">
        <v>8028.89813991112</v>
      </c>
      <c r="BK374">
        <v>2176.75822879999</v>
      </c>
      <c r="BL374">
        <v>2176.50822879999</v>
      </c>
      <c r="BM374">
        <v>0.1</v>
      </c>
      <c r="BN374">
        <v>42.4</v>
      </c>
      <c r="BO374">
        <v>37.1</v>
      </c>
      <c r="BP374">
        <v>324.313333333333</v>
      </c>
      <c r="BQ374">
        <v>126.563333333333</v>
      </c>
      <c r="BR374">
        <v>120.563333333333</v>
      </c>
      <c r="BS374">
        <v>9543.48788</v>
      </c>
      <c r="BT374">
        <v>2597.96149111111</v>
      </c>
      <c r="BU374">
        <v>2412.61649111111</v>
      </c>
      <c r="BV374">
        <v>150.03818396279</v>
      </c>
      <c r="BW374">
        <v>3598.36679166666</v>
      </c>
      <c r="BX374">
        <v>0</v>
      </c>
      <c r="BY374" t="s">
        <v>131</v>
      </c>
      <c r="BZ374" t="s">
        <v>2151</v>
      </c>
      <c r="CE374" s="7">
        <f>VLOOKUP(BY374,[1]flawdatabase_16in!$1:$1048576,7,0)</f>
        <v>10</v>
      </c>
      <c r="CF374" s="7">
        <f>VLOOKUP(BY374,[1]flawdatabase_16in!$1:$1048576,8,0)</f>
        <v>10</v>
      </c>
      <c r="CG374" s="7">
        <f>VLOOKUP(BY374,[1]flawdatabase_16in!$1:$1048576,9,0)</f>
        <v>4.1</v>
      </c>
      <c r="CH374" s="7">
        <f>VLOOKUP(BY374,[1]flawdatabase_16in!$1:$1048576,11,0)</f>
        <v>2</v>
      </c>
      <c r="CI374" s="7">
        <f>VLOOKUP(BY374,[1]flawdatabase_16in!$1:$1048576,10,0)</f>
        <v>0</v>
      </c>
    </row>
    <row r="375" hidden="1" spans="1:87">
      <c r="A375" s="4">
        <v>44181.6035185185</v>
      </c>
      <c r="B375" t="s">
        <v>78</v>
      </c>
      <c r="C375" s="4">
        <v>44181.6035185185</v>
      </c>
      <c r="D375" t="s">
        <v>79</v>
      </c>
      <c r="E375" t="s">
        <v>2116</v>
      </c>
      <c r="F375">
        <v>1</v>
      </c>
      <c r="G375">
        <v>3</v>
      </c>
      <c r="H375">
        <v>36</v>
      </c>
      <c r="I375">
        <v>5</v>
      </c>
      <c r="J375">
        <v>207.04</v>
      </c>
      <c r="K375">
        <v>207.158</v>
      </c>
      <c r="L375">
        <v>207.098</v>
      </c>
      <c r="M375">
        <v>3520</v>
      </c>
      <c r="N375">
        <v>3579</v>
      </c>
      <c r="O375">
        <v>3549</v>
      </c>
      <c r="P375">
        <v>1</v>
      </c>
      <c r="Q375">
        <v>3</v>
      </c>
      <c r="R375">
        <v>0</v>
      </c>
      <c r="S375">
        <v>0</v>
      </c>
      <c r="T375">
        <v>207.098</v>
      </c>
      <c r="U375">
        <v>3</v>
      </c>
      <c r="V375">
        <v>0</v>
      </c>
      <c r="W375">
        <v>0</v>
      </c>
      <c r="X375">
        <v>207.098</v>
      </c>
      <c r="Y375">
        <v>130</v>
      </c>
      <c r="Z375">
        <v>142</v>
      </c>
      <c r="AA375">
        <v>136</v>
      </c>
      <c r="AB375">
        <v>232.6</v>
      </c>
      <c r="AC375" s="6">
        <v>0.322916666666667</v>
      </c>
      <c r="AD375">
        <v>1.6</v>
      </c>
      <c r="AE375">
        <v>9.39</v>
      </c>
      <c r="AF375">
        <v>7.9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0.1</v>
      </c>
      <c r="AQ375">
        <v>26</v>
      </c>
      <c r="AR375">
        <v>18</v>
      </c>
      <c r="AS375">
        <v>12</v>
      </c>
      <c r="AT375">
        <v>0</v>
      </c>
      <c r="AU375">
        <v>97.90775</v>
      </c>
      <c r="AV375">
        <v>36.007</v>
      </c>
      <c r="AW375">
        <v>36.523</v>
      </c>
      <c r="AX375">
        <v>207.5785</v>
      </c>
      <c r="AY375">
        <v>183.7875</v>
      </c>
      <c r="AZ375">
        <v>82.809</v>
      </c>
      <c r="BA375">
        <v>5544.55417025</v>
      </c>
      <c r="BB375">
        <v>4764.11836625</v>
      </c>
      <c r="BC375">
        <v>1433.985119</v>
      </c>
      <c r="BD375">
        <v>0.1</v>
      </c>
      <c r="BE375">
        <v>47.7</v>
      </c>
      <c r="BF375">
        <v>31.8</v>
      </c>
      <c r="BG375">
        <v>158.112333333333</v>
      </c>
      <c r="BH375">
        <v>125.495666666666</v>
      </c>
      <c r="BI375">
        <v>48.5956666666667</v>
      </c>
      <c r="BJ375">
        <v>2606.17299042222</v>
      </c>
      <c r="BK375">
        <v>2031.13765708889</v>
      </c>
      <c r="BL375">
        <v>456.916012644445</v>
      </c>
      <c r="BM375">
        <v>0.1</v>
      </c>
      <c r="BN375">
        <v>42.4</v>
      </c>
      <c r="BO375">
        <v>31.8</v>
      </c>
      <c r="BP375">
        <v>169.694</v>
      </c>
      <c r="BQ375">
        <v>84.444</v>
      </c>
      <c r="BR375">
        <v>49.7106666666666</v>
      </c>
      <c r="BS375">
        <v>2933.23205608889</v>
      </c>
      <c r="BT375">
        <v>1079.11975608889</v>
      </c>
      <c r="BU375">
        <v>473.521578311111</v>
      </c>
      <c r="BV375">
        <v>69.7708196471699</v>
      </c>
      <c r="BW375">
        <v>1887.05608333333</v>
      </c>
      <c r="BX375">
        <v>0</v>
      </c>
      <c r="BY375" t="s">
        <v>117</v>
      </c>
      <c r="BZ375" t="s">
        <v>2152</v>
      </c>
      <c r="CE375" s="7">
        <f>VLOOKUP(BY375,[1]flawdatabase_16in!$1:$1048576,7,0)</f>
        <v>10</v>
      </c>
      <c r="CF375" s="7">
        <f>VLOOKUP(BY375,[1]flawdatabase_16in!$1:$1048576,8,0)</f>
        <v>10</v>
      </c>
      <c r="CG375" s="7">
        <f>VLOOKUP(BY375,[1]flawdatabase_16in!$1:$1048576,9,0)</f>
        <v>2.9</v>
      </c>
      <c r="CH375" s="7">
        <f>VLOOKUP(BY375,[1]flawdatabase_16in!$1:$1048576,11,0)</f>
        <v>2</v>
      </c>
      <c r="CI375" s="7">
        <f>VLOOKUP(BY375,[1]flawdatabase_16in!$1:$1048576,10,0)</f>
        <v>0</v>
      </c>
    </row>
    <row r="376" hidden="1" spans="1:87">
      <c r="A376" s="4">
        <v>44181.6035185185</v>
      </c>
      <c r="B376" t="s">
        <v>78</v>
      </c>
      <c r="C376" s="4">
        <v>44181.6035185185</v>
      </c>
      <c r="D376" t="s">
        <v>79</v>
      </c>
      <c r="E376" t="s">
        <v>2116</v>
      </c>
      <c r="F376">
        <v>1</v>
      </c>
      <c r="G376">
        <v>3</v>
      </c>
      <c r="H376">
        <v>37</v>
      </c>
      <c r="I376">
        <v>5</v>
      </c>
      <c r="J376">
        <v>206.528</v>
      </c>
      <c r="K376">
        <v>206.662</v>
      </c>
      <c r="L376">
        <v>206.594</v>
      </c>
      <c r="M376">
        <v>3264</v>
      </c>
      <c r="N376">
        <v>3331</v>
      </c>
      <c r="O376">
        <v>3297</v>
      </c>
      <c r="P376">
        <v>1</v>
      </c>
      <c r="Q376">
        <v>3</v>
      </c>
      <c r="R376">
        <v>0</v>
      </c>
      <c r="S376">
        <v>0</v>
      </c>
      <c r="T376">
        <v>206.594</v>
      </c>
      <c r="U376">
        <v>3</v>
      </c>
      <c r="V376">
        <v>0</v>
      </c>
      <c r="W376">
        <v>0</v>
      </c>
      <c r="X376">
        <v>206.594</v>
      </c>
      <c r="Y376">
        <v>130</v>
      </c>
      <c r="Z376">
        <v>141</v>
      </c>
      <c r="AA376">
        <v>135</v>
      </c>
      <c r="AB376">
        <v>230</v>
      </c>
      <c r="AC376" s="6">
        <v>0.319444444444444</v>
      </c>
      <c r="AD376">
        <v>1.6</v>
      </c>
      <c r="AE376">
        <v>9.39</v>
      </c>
      <c r="AF376">
        <v>7.9</v>
      </c>
      <c r="AG376">
        <v>3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0.1</v>
      </c>
      <c r="AQ376">
        <v>24</v>
      </c>
      <c r="AR376">
        <v>18</v>
      </c>
      <c r="AS376">
        <v>14</v>
      </c>
      <c r="AT376">
        <v>0</v>
      </c>
      <c r="AU376">
        <v>99.40975</v>
      </c>
      <c r="AV376">
        <v>23.507</v>
      </c>
      <c r="AW376">
        <v>24.029</v>
      </c>
      <c r="AX376">
        <v>136.944</v>
      </c>
      <c r="AY376">
        <v>118.158999999999</v>
      </c>
      <c r="AZ376">
        <v>78.676</v>
      </c>
      <c r="BA376">
        <v>2459.246524</v>
      </c>
      <c r="BB376">
        <v>2014.46631899999</v>
      </c>
      <c r="BC376">
        <v>1078.846134</v>
      </c>
      <c r="BD376">
        <v>0.1</v>
      </c>
      <c r="BE376">
        <v>42.4</v>
      </c>
      <c r="BF376">
        <v>31.8</v>
      </c>
      <c r="BG376">
        <v>90.9506666666667</v>
      </c>
      <c r="BH376">
        <v>81.1173333333334</v>
      </c>
      <c r="BI376">
        <v>36.0839999999999</v>
      </c>
      <c r="BJ376">
        <v>984.180988977779</v>
      </c>
      <c r="BK376">
        <v>947.18710008889</v>
      </c>
      <c r="BL376">
        <v>251.067411199999</v>
      </c>
      <c r="BM376">
        <v>0.1</v>
      </c>
      <c r="BN376">
        <v>42.4</v>
      </c>
      <c r="BO376">
        <v>31.8</v>
      </c>
      <c r="BP376">
        <v>93.4103333333333</v>
      </c>
      <c r="BQ376">
        <v>74.777</v>
      </c>
      <c r="BR376">
        <v>33.7103333333333</v>
      </c>
      <c r="BS376">
        <v>976.809979133333</v>
      </c>
      <c r="BT376">
        <v>805.320534688889</v>
      </c>
      <c r="BU376">
        <v>217.961656911111</v>
      </c>
      <c r="BV376">
        <v>100.09143923881</v>
      </c>
      <c r="BW376">
        <v>1158.79599999999</v>
      </c>
      <c r="BX376">
        <v>0</v>
      </c>
      <c r="BY376" t="s">
        <v>103</v>
      </c>
      <c r="BZ376" t="s">
        <v>2153</v>
      </c>
      <c r="CE376" s="7">
        <f>VLOOKUP(BY376,[1]flawdatabase_16in!$1:$1048576,7,0)</f>
        <v>10</v>
      </c>
      <c r="CF376" s="7">
        <f>VLOOKUP(BY376,[1]flawdatabase_16in!$1:$1048576,8,0)</f>
        <v>10</v>
      </c>
      <c r="CG376" s="7">
        <f>VLOOKUP(BY376,[1]flawdatabase_16in!$1:$1048576,9,0)</f>
        <v>1.9</v>
      </c>
      <c r="CH376" s="7">
        <f>VLOOKUP(BY376,[1]flawdatabase_16in!$1:$1048576,11,0)</f>
        <v>2</v>
      </c>
      <c r="CI376" s="7">
        <f>VLOOKUP(BY376,[1]flawdatabase_16in!$1:$1048576,10,0)</f>
        <v>0</v>
      </c>
    </row>
    <row r="377" hidden="1" spans="1:87">
      <c r="A377" s="4">
        <v>44181.6035185185</v>
      </c>
      <c r="B377" t="s">
        <v>78</v>
      </c>
      <c r="C377" s="4">
        <v>44181.6035185185</v>
      </c>
      <c r="D377" t="s">
        <v>79</v>
      </c>
      <c r="E377" t="s">
        <v>2116</v>
      </c>
      <c r="F377">
        <v>1</v>
      </c>
      <c r="G377">
        <v>3</v>
      </c>
      <c r="H377">
        <v>38</v>
      </c>
      <c r="I377">
        <v>5</v>
      </c>
      <c r="J377">
        <v>206.024</v>
      </c>
      <c r="K377">
        <v>206.142</v>
      </c>
      <c r="L377">
        <v>206.082</v>
      </c>
      <c r="M377">
        <v>3012</v>
      </c>
      <c r="N377">
        <v>3071</v>
      </c>
      <c r="O377">
        <v>3041</v>
      </c>
      <c r="P377">
        <v>1</v>
      </c>
      <c r="Q377">
        <v>3</v>
      </c>
      <c r="R377">
        <v>0</v>
      </c>
      <c r="S377">
        <v>0</v>
      </c>
      <c r="T377">
        <v>206.082</v>
      </c>
      <c r="U377">
        <v>3</v>
      </c>
      <c r="V377">
        <v>0</v>
      </c>
      <c r="W377">
        <v>0</v>
      </c>
      <c r="X377">
        <v>206.082</v>
      </c>
      <c r="Y377">
        <v>131</v>
      </c>
      <c r="Z377">
        <v>140</v>
      </c>
      <c r="AA377">
        <v>135</v>
      </c>
      <c r="AB377">
        <v>229.6</v>
      </c>
      <c r="AC377" s="6">
        <v>0.31875</v>
      </c>
      <c r="AD377">
        <v>1.6</v>
      </c>
      <c r="AE377">
        <v>9.39</v>
      </c>
      <c r="AF377">
        <v>7.9</v>
      </c>
      <c r="AG377">
        <v>3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0.1</v>
      </c>
      <c r="AQ377">
        <v>24</v>
      </c>
      <c r="AR377">
        <v>18</v>
      </c>
      <c r="AS377">
        <v>12</v>
      </c>
      <c r="AT377">
        <v>0</v>
      </c>
      <c r="AU377">
        <v>101.28475</v>
      </c>
      <c r="AV377">
        <v>9.75499999999999</v>
      </c>
      <c r="AW377">
        <v>10.0229999999999</v>
      </c>
      <c r="AX377">
        <v>56.1019999999999</v>
      </c>
      <c r="AY377">
        <v>42.895</v>
      </c>
      <c r="AZ377">
        <v>24.9009999999999</v>
      </c>
      <c r="BA377">
        <v>423.194129999999</v>
      </c>
      <c r="BB377">
        <v>298.089185</v>
      </c>
      <c r="BC377">
        <v>129.435110999999</v>
      </c>
      <c r="BD377">
        <v>0.1</v>
      </c>
      <c r="BE377">
        <v>31.8</v>
      </c>
      <c r="BF377">
        <v>37.1</v>
      </c>
      <c r="BG377">
        <v>49.6300000000001</v>
      </c>
      <c r="BH377">
        <v>22.1299999999999</v>
      </c>
      <c r="BI377">
        <v>23.9299999999999</v>
      </c>
      <c r="BJ377">
        <v>271.58226888889</v>
      </c>
      <c r="BK377">
        <v>88.2593799999999</v>
      </c>
      <c r="BL377">
        <v>91.4993799999999</v>
      </c>
      <c r="BM377">
        <v>0.1</v>
      </c>
      <c r="BN377">
        <v>37.1</v>
      </c>
      <c r="BO377">
        <v>42.4</v>
      </c>
      <c r="BP377">
        <v>41.5838888888888</v>
      </c>
      <c r="BQ377">
        <v>27.2561111111111</v>
      </c>
      <c r="BR377">
        <v>29.3338888888888</v>
      </c>
      <c r="BS377">
        <v>193.86319882716</v>
      </c>
      <c r="BT377">
        <v>117.750976604938</v>
      </c>
      <c r="BU377">
        <v>122.068137098765</v>
      </c>
      <c r="BV377">
        <v>53.4961480109862</v>
      </c>
      <c r="BW377">
        <v>467.060333333333</v>
      </c>
      <c r="BX377">
        <v>0</v>
      </c>
      <c r="BY377" t="s">
        <v>89</v>
      </c>
      <c r="BZ377" t="s">
        <v>2154</v>
      </c>
      <c r="CE377" s="7">
        <f>VLOOKUP(BY377,[1]flawdatabase_16in!$1:$1048576,7,0)</f>
        <v>10</v>
      </c>
      <c r="CF377" s="7">
        <f>VLOOKUP(BY377,[1]flawdatabase_16in!$1:$1048576,8,0)</f>
        <v>10</v>
      </c>
      <c r="CG377" s="7">
        <f>VLOOKUP(BY377,[1]flawdatabase_16in!$1:$1048576,9,0)</f>
        <v>1</v>
      </c>
      <c r="CH377" s="7">
        <f>VLOOKUP(BY377,[1]flawdatabase_16in!$1:$1048576,11,0)</f>
        <v>2</v>
      </c>
      <c r="CI377" s="7">
        <f>VLOOKUP(BY377,[1]flawdatabase_16in!$1:$1048576,10,0)</f>
        <v>0</v>
      </c>
    </row>
    <row r="378" hidden="1" spans="1:87">
      <c r="A378" s="4">
        <v>44181.6035185185</v>
      </c>
      <c r="B378" t="s">
        <v>78</v>
      </c>
      <c r="C378" s="4">
        <v>44181.6035185185</v>
      </c>
      <c r="D378" t="s">
        <v>79</v>
      </c>
      <c r="E378" t="s">
        <v>2116</v>
      </c>
      <c r="F378">
        <v>1</v>
      </c>
      <c r="G378">
        <v>3</v>
      </c>
      <c r="H378">
        <v>39</v>
      </c>
      <c r="I378">
        <v>5</v>
      </c>
      <c r="J378">
        <v>207.018</v>
      </c>
      <c r="K378">
        <v>207.172</v>
      </c>
      <c r="L378">
        <v>207.094</v>
      </c>
      <c r="M378">
        <v>3509</v>
      </c>
      <c r="N378">
        <v>3586</v>
      </c>
      <c r="O378">
        <v>3547</v>
      </c>
      <c r="P378">
        <v>1</v>
      </c>
      <c r="Q378">
        <v>3</v>
      </c>
      <c r="R378">
        <v>0</v>
      </c>
      <c r="S378">
        <v>0</v>
      </c>
      <c r="T378">
        <v>207.094</v>
      </c>
      <c r="U378">
        <v>3</v>
      </c>
      <c r="V378">
        <v>0</v>
      </c>
      <c r="W378">
        <v>0</v>
      </c>
      <c r="X378">
        <v>207.094</v>
      </c>
      <c r="Y378">
        <v>98</v>
      </c>
      <c r="Z378">
        <v>111</v>
      </c>
      <c r="AA378">
        <v>104</v>
      </c>
      <c r="AB378">
        <v>168.6</v>
      </c>
      <c r="AC378" s="6">
        <v>0.234027777777778</v>
      </c>
      <c r="AD378">
        <v>1.6</v>
      </c>
      <c r="AE378">
        <v>9.39</v>
      </c>
      <c r="AF378">
        <v>7.9</v>
      </c>
      <c r="AG378">
        <v>3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0.1</v>
      </c>
      <c r="AQ378">
        <v>22</v>
      </c>
      <c r="AR378">
        <v>18</v>
      </c>
      <c r="AS378">
        <v>12</v>
      </c>
      <c r="AT378">
        <v>0</v>
      </c>
      <c r="AU378">
        <v>88.41425</v>
      </c>
      <c r="AV378">
        <v>42.005</v>
      </c>
      <c r="AW378">
        <v>46.534</v>
      </c>
      <c r="AX378">
        <v>261.174</v>
      </c>
      <c r="AY378">
        <v>206.655</v>
      </c>
      <c r="AZ378">
        <v>120.630249999999</v>
      </c>
      <c r="BA378">
        <v>8736.689979125</v>
      </c>
      <c r="BB378">
        <v>6400.141438125</v>
      </c>
      <c r="BC378">
        <v>2856.7194175625</v>
      </c>
      <c r="BD378">
        <v>0.1</v>
      </c>
      <c r="BE378">
        <v>47.7</v>
      </c>
      <c r="BF378">
        <v>42.4</v>
      </c>
      <c r="BG378">
        <v>327.59</v>
      </c>
      <c r="BH378">
        <v>108.939999999999</v>
      </c>
      <c r="BI378">
        <v>93.19</v>
      </c>
      <c r="BJ378">
        <v>8939.04382</v>
      </c>
      <c r="BK378">
        <v>1652.36631999999</v>
      </c>
      <c r="BL378">
        <v>1298.63882</v>
      </c>
      <c r="BM378">
        <v>0.1</v>
      </c>
      <c r="BN378">
        <v>42.4</v>
      </c>
      <c r="BO378">
        <v>37.1</v>
      </c>
      <c r="BP378">
        <v>188.710666666666</v>
      </c>
      <c r="BQ378">
        <v>97.994</v>
      </c>
      <c r="BR378">
        <v>87.994</v>
      </c>
      <c r="BS378">
        <v>3833.41611164444</v>
      </c>
      <c r="BT378">
        <v>1528.7387672</v>
      </c>
      <c r="BU378">
        <v>1296.2537672</v>
      </c>
      <c r="BV378">
        <v>87.1837523489339</v>
      </c>
      <c r="BW378">
        <v>2714.63216666666</v>
      </c>
      <c r="BX378">
        <v>0</v>
      </c>
      <c r="BY378" t="s">
        <v>113</v>
      </c>
      <c r="BZ378" t="s">
        <v>2155</v>
      </c>
      <c r="CE378" s="7">
        <f>VLOOKUP(BY378,[1]flawdatabase_16in!$1:$1048576,7,0)</f>
        <v>10</v>
      </c>
      <c r="CF378" s="7">
        <f>VLOOKUP(BY378,[1]flawdatabase_16in!$1:$1048576,8,0)</f>
        <v>10</v>
      </c>
      <c r="CG378" s="7">
        <f>VLOOKUP(BY378,[1]flawdatabase_16in!$1:$1048576,9,0)</f>
        <v>2.9</v>
      </c>
      <c r="CH378" s="7">
        <f>VLOOKUP(BY378,[1]flawdatabase_16in!$1:$1048576,11,0)</f>
        <v>2</v>
      </c>
      <c r="CI378" s="7">
        <f>VLOOKUP(BY378,[1]flawdatabase_16in!$1:$1048576,10,0)</f>
        <v>0</v>
      </c>
    </row>
    <row r="379" hidden="1" spans="1:87">
      <c r="A379" s="4">
        <v>44181.6035185185</v>
      </c>
      <c r="B379" t="s">
        <v>78</v>
      </c>
      <c r="C379" s="4">
        <v>44181.6035185185</v>
      </c>
      <c r="D379" t="s">
        <v>79</v>
      </c>
      <c r="E379" t="s">
        <v>2116</v>
      </c>
      <c r="F379">
        <v>1</v>
      </c>
      <c r="G379">
        <v>3</v>
      </c>
      <c r="H379">
        <v>40</v>
      </c>
      <c r="I379">
        <v>5</v>
      </c>
      <c r="J379">
        <v>207.51</v>
      </c>
      <c r="K379">
        <v>207.722</v>
      </c>
      <c r="L379">
        <v>207.616</v>
      </c>
      <c r="M379">
        <v>3755</v>
      </c>
      <c r="N379">
        <v>3861</v>
      </c>
      <c r="O379">
        <v>3808</v>
      </c>
      <c r="P379">
        <v>1</v>
      </c>
      <c r="Q379">
        <v>3</v>
      </c>
      <c r="R379">
        <v>0</v>
      </c>
      <c r="S379">
        <v>0</v>
      </c>
      <c r="T379">
        <v>207.616</v>
      </c>
      <c r="U379">
        <v>3</v>
      </c>
      <c r="V379">
        <v>0</v>
      </c>
      <c r="W379">
        <v>0</v>
      </c>
      <c r="X379">
        <v>207.616</v>
      </c>
      <c r="Y379">
        <v>97</v>
      </c>
      <c r="Z379">
        <v>112</v>
      </c>
      <c r="AA379">
        <v>104</v>
      </c>
      <c r="AB379">
        <v>169.1</v>
      </c>
      <c r="AC379" s="6">
        <v>0.234722222222222</v>
      </c>
      <c r="AD379">
        <v>1.6</v>
      </c>
      <c r="AE379">
        <v>9.39</v>
      </c>
      <c r="AF379">
        <v>7.9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0.1</v>
      </c>
      <c r="AQ379">
        <v>24</v>
      </c>
      <c r="AR379">
        <v>18</v>
      </c>
      <c r="AS379">
        <v>12</v>
      </c>
      <c r="AT379">
        <v>0</v>
      </c>
      <c r="AU379">
        <v>86.79225</v>
      </c>
      <c r="AV379">
        <v>72.256</v>
      </c>
      <c r="AW379">
        <v>80.541</v>
      </c>
      <c r="AX379">
        <v>472.53225</v>
      </c>
      <c r="AY379">
        <v>403.97125</v>
      </c>
      <c r="AZ379">
        <v>171.38</v>
      </c>
      <c r="BA379">
        <v>26721.5086050625</v>
      </c>
      <c r="BB379">
        <v>22258.2610165625</v>
      </c>
      <c r="BC379">
        <v>6100.1817455</v>
      </c>
      <c r="BD379">
        <v>0.1</v>
      </c>
      <c r="BE379">
        <v>53</v>
      </c>
      <c r="BF379">
        <v>37.1</v>
      </c>
      <c r="BG379">
        <v>438.663666666666</v>
      </c>
      <c r="BH379">
        <v>254.430333333333</v>
      </c>
      <c r="BI379">
        <v>115.063666666666</v>
      </c>
      <c r="BJ379">
        <v>16597.9916884666</v>
      </c>
      <c r="BK379">
        <v>7917.47613291111</v>
      </c>
      <c r="BL379">
        <v>2361.6781329111</v>
      </c>
      <c r="BM379">
        <v>0.1</v>
      </c>
      <c r="BN379">
        <v>53</v>
      </c>
      <c r="BO379">
        <v>31.8</v>
      </c>
      <c r="BP379">
        <v>294.327333333333</v>
      </c>
      <c r="BQ379">
        <v>236.610666666666</v>
      </c>
      <c r="BR379">
        <v>128.794</v>
      </c>
      <c r="BS379">
        <v>9782.1543672</v>
      </c>
      <c r="BT379">
        <v>7382.93868942222</v>
      </c>
      <c r="BU379">
        <v>3045.6027672</v>
      </c>
      <c r="BV379">
        <v>169.109053216759</v>
      </c>
      <c r="BW379">
        <v>5305.98875</v>
      </c>
      <c r="BX379">
        <v>0</v>
      </c>
      <c r="BY379" t="s">
        <v>127</v>
      </c>
      <c r="BZ379" t="s">
        <v>2156</v>
      </c>
      <c r="CE379" s="7">
        <f>VLOOKUP(BY379,[1]flawdatabase_16in!$1:$1048576,7,0)</f>
        <v>10</v>
      </c>
      <c r="CF379" s="7">
        <f>VLOOKUP(BY379,[1]flawdatabase_16in!$1:$1048576,8,0)</f>
        <v>10</v>
      </c>
      <c r="CG379" s="7">
        <f>VLOOKUP(BY379,[1]flawdatabase_16in!$1:$1048576,9,0)</f>
        <v>4.2</v>
      </c>
      <c r="CH379" s="7">
        <f>VLOOKUP(BY379,[1]flawdatabase_16in!$1:$1048576,11,0)</f>
        <v>2</v>
      </c>
      <c r="CI379" s="7">
        <f>VLOOKUP(BY379,[1]flawdatabase_16in!$1:$1048576,10,0)</f>
        <v>0</v>
      </c>
    </row>
    <row r="380" hidden="1" spans="1:87">
      <c r="A380" s="4">
        <v>44181.6035185185</v>
      </c>
      <c r="B380" t="s">
        <v>78</v>
      </c>
      <c r="C380" s="4">
        <v>44181.6035185185</v>
      </c>
      <c r="D380" t="s">
        <v>79</v>
      </c>
      <c r="E380" t="s">
        <v>2116</v>
      </c>
      <c r="F380">
        <v>1</v>
      </c>
      <c r="G380">
        <v>3</v>
      </c>
      <c r="H380">
        <v>41</v>
      </c>
      <c r="I380">
        <v>5</v>
      </c>
      <c r="J380">
        <v>206.53</v>
      </c>
      <c r="K380">
        <v>206.656</v>
      </c>
      <c r="L380">
        <v>206.592</v>
      </c>
      <c r="M380">
        <v>3265</v>
      </c>
      <c r="N380">
        <v>3328</v>
      </c>
      <c r="O380">
        <v>3296</v>
      </c>
      <c r="P380">
        <v>1</v>
      </c>
      <c r="Q380">
        <v>3</v>
      </c>
      <c r="R380">
        <v>0</v>
      </c>
      <c r="S380">
        <v>0</v>
      </c>
      <c r="T380">
        <v>206.592</v>
      </c>
      <c r="U380">
        <v>3</v>
      </c>
      <c r="V380">
        <v>0</v>
      </c>
      <c r="W380">
        <v>0</v>
      </c>
      <c r="X380">
        <v>206.592</v>
      </c>
      <c r="Y380">
        <v>100</v>
      </c>
      <c r="Z380">
        <v>112</v>
      </c>
      <c r="AA380">
        <v>106</v>
      </c>
      <c r="AB380">
        <v>172</v>
      </c>
      <c r="AC380" s="6">
        <v>0.238888888888889</v>
      </c>
      <c r="AD380">
        <v>1.6</v>
      </c>
      <c r="AE380">
        <v>9.39</v>
      </c>
      <c r="AF380">
        <v>7.9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0.1</v>
      </c>
      <c r="AQ380">
        <v>30</v>
      </c>
      <c r="AR380">
        <v>18</v>
      </c>
      <c r="AS380">
        <v>12</v>
      </c>
      <c r="AT380">
        <v>0</v>
      </c>
      <c r="AU380">
        <v>91.53375</v>
      </c>
      <c r="AV380">
        <v>24.509</v>
      </c>
      <c r="AW380">
        <v>24.277</v>
      </c>
      <c r="AX380">
        <v>132.797</v>
      </c>
      <c r="AY380">
        <v>121.745</v>
      </c>
      <c r="AZ380">
        <v>69.797</v>
      </c>
      <c r="BA380">
        <v>2345.129199</v>
      </c>
      <c r="BB380">
        <v>2156.967545</v>
      </c>
      <c r="BC380">
        <v>925.936743</v>
      </c>
      <c r="BD380">
        <v>0.1</v>
      </c>
      <c r="BE380">
        <v>42.4</v>
      </c>
      <c r="BF380">
        <v>37.1</v>
      </c>
      <c r="BG380">
        <v>218.766333333333</v>
      </c>
      <c r="BH380">
        <v>90.0163333333333</v>
      </c>
      <c r="BI380">
        <v>60.8163333333333</v>
      </c>
      <c r="BJ380">
        <v>4420.01062224444</v>
      </c>
      <c r="BK380">
        <v>1138.30848891111</v>
      </c>
      <c r="BL380">
        <v>587.769255577777</v>
      </c>
      <c r="BM380">
        <v>0.1</v>
      </c>
      <c r="BN380">
        <v>47.7</v>
      </c>
      <c r="BO380">
        <v>31.8</v>
      </c>
      <c r="BP380">
        <v>91.1259999999999</v>
      </c>
      <c r="BQ380">
        <v>62.5093333333333</v>
      </c>
      <c r="BR380">
        <v>33.5259999999999</v>
      </c>
      <c r="BS380">
        <v>934.840570755555</v>
      </c>
      <c r="BT380">
        <v>547.959359644444</v>
      </c>
      <c r="BU380">
        <v>214.608681866666</v>
      </c>
      <c r="BV380">
        <v>84.0010776334429</v>
      </c>
      <c r="BW380">
        <v>2318.281</v>
      </c>
      <c r="BX380">
        <v>0</v>
      </c>
      <c r="BY380" t="s">
        <v>107</v>
      </c>
      <c r="BZ380" t="s">
        <v>2157</v>
      </c>
      <c r="CE380" s="7">
        <f>VLOOKUP(BY380,[1]flawdatabase_16in!$1:$1048576,7,0)</f>
        <v>10</v>
      </c>
      <c r="CF380" s="7">
        <f>VLOOKUP(BY380,[1]flawdatabase_16in!$1:$1048576,8,0)</f>
        <v>10</v>
      </c>
      <c r="CG380" s="7">
        <f>VLOOKUP(BY380,[1]flawdatabase_16in!$1:$1048576,9,0)</f>
        <v>1.5</v>
      </c>
      <c r="CH380" s="7">
        <f>VLOOKUP(BY380,[1]flawdatabase_16in!$1:$1048576,11,0)</f>
        <v>2</v>
      </c>
      <c r="CI380" s="7">
        <f>VLOOKUP(BY380,[1]flawdatabase_16in!$1:$1048576,10,0)</f>
        <v>0</v>
      </c>
    </row>
    <row r="381" hidden="1" spans="1:87">
      <c r="A381" s="4">
        <v>44181.6035185185</v>
      </c>
      <c r="B381" t="s">
        <v>78</v>
      </c>
      <c r="C381" s="4">
        <v>44181.6035185185</v>
      </c>
      <c r="D381" t="s">
        <v>79</v>
      </c>
      <c r="E381" t="s">
        <v>2116</v>
      </c>
      <c r="F381">
        <v>1</v>
      </c>
      <c r="G381">
        <v>3</v>
      </c>
      <c r="H381">
        <v>42</v>
      </c>
      <c r="I381">
        <v>5</v>
      </c>
      <c r="J381">
        <v>206.018</v>
      </c>
      <c r="K381">
        <v>206.168</v>
      </c>
      <c r="L381">
        <v>206.092</v>
      </c>
      <c r="M381">
        <v>3009</v>
      </c>
      <c r="N381">
        <v>3084</v>
      </c>
      <c r="O381">
        <v>3046</v>
      </c>
      <c r="P381">
        <v>1</v>
      </c>
      <c r="Q381">
        <v>3</v>
      </c>
      <c r="R381">
        <v>0</v>
      </c>
      <c r="S381">
        <v>0</v>
      </c>
      <c r="T381">
        <v>206.092</v>
      </c>
      <c r="U381">
        <v>3</v>
      </c>
      <c r="V381">
        <v>0</v>
      </c>
      <c r="W381">
        <v>0</v>
      </c>
      <c r="X381">
        <v>206.092</v>
      </c>
      <c r="Y381">
        <v>101</v>
      </c>
      <c r="Z381">
        <v>110</v>
      </c>
      <c r="AA381">
        <v>105</v>
      </c>
      <c r="AB381">
        <v>169.6</v>
      </c>
      <c r="AC381" s="6">
        <v>0.235416666666667</v>
      </c>
      <c r="AD381">
        <v>1.6</v>
      </c>
      <c r="AE381">
        <v>9.39</v>
      </c>
      <c r="AF381">
        <v>7.9</v>
      </c>
      <c r="AG381">
        <v>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0.1</v>
      </c>
      <c r="AQ381">
        <v>102</v>
      </c>
      <c r="AR381">
        <v>72</v>
      </c>
      <c r="AS381">
        <v>10</v>
      </c>
      <c r="AT381">
        <v>0</v>
      </c>
      <c r="AU381">
        <v>95.1627499999999</v>
      </c>
      <c r="AV381">
        <v>5.274</v>
      </c>
      <c r="AW381">
        <v>6.75799999999999</v>
      </c>
      <c r="AX381">
        <v>130.298999999999</v>
      </c>
      <c r="AY381">
        <v>72.3589999999998</v>
      </c>
      <c r="AZ381">
        <v>9.37500000000002</v>
      </c>
      <c r="BA381">
        <v>411.089900999999</v>
      </c>
      <c r="BB381">
        <v>205.851630999999</v>
      </c>
      <c r="BC381">
        <v>22.4199750000001</v>
      </c>
      <c r="BD381">
        <v>0.1</v>
      </c>
      <c r="BE381">
        <v>31.8</v>
      </c>
      <c r="BF381">
        <v>53</v>
      </c>
      <c r="BG381">
        <v>128.132666666666</v>
      </c>
      <c r="BH381">
        <v>20.3493333333333</v>
      </c>
      <c r="BI381">
        <v>96.966</v>
      </c>
      <c r="BJ381">
        <v>1713.35536088889</v>
      </c>
      <c r="BK381">
        <v>72.3608164444447</v>
      </c>
      <c r="BL381">
        <v>1075.57580533333</v>
      </c>
      <c r="BM381">
        <v>0.1</v>
      </c>
      <c r="BN381">
        <v>26.5</v>
      </c>
      <c r="BO381">
        <v>31.8</v>
      </c>
      <c r="BP381">
        <v>14.0944888888888</v>
      </c>
      <c r="BQ381">
        <v>5.73893333333333</v>
      </c>
      <c r="BR381">
        <v>5.93893333333333</v>
      </c>
      <c r="BS381">
        <v>27.4251056039505</v>
      </c>
      <c r="BT381">
        <v>7.01093720888888</v>
      </c>
      <c r="BU381">
        <v>7.40019943111111</v>
      </c>
      <c r="BV381">
        <v>153.76889936301</v>
      </c>
      <c r="BW381">
        <v>2626.52499999999</v>
      </c>
      <c r="BX381">
        <v>0</v>
      </c>
      <c r="BY381" t="s">
        <v>93</v>
      </c>
      <c r="BZ381" t="s">
        <v>2158</v>
      </c>
      <c r="CE381" s="7">
        <f>VLOOKUP(BY381,[1]flawdatabase_16in!$1:$1048576,7,0)</f>
        <v>10</v>
      </c>
      <c r="CF381" s="7">
        <f>VLOOKUP(BY381,[1]flawdatabase_16in!$1:$1048576,8,0)</f>
        <v>10</v>
      </c>
      <c r="CG381" s="7">
        <f>VLOOKUP(BY381,[1]flawdatabase_16in!$1:$1048576,9,0)</f>
        <v>0.9</v>
      </c>
      <c r="CH381" s="7">
        <f>VLOOKUP(BY381,[1]flawdatabase_16in!$1:$1048576,11,0)</f>
        <v>2</v>
      </c>
      <c r="CI381" s="7">
        <f>VLOOKUP(BY381,[1]flawdatabase_16in!$1:$1048576,10,0)</f>
        <v>0</v>
      </c>
    </row>
    <row r="382" hidden="1" spans="1:87">
      <c r="A382" s="4">
        <v>44181.6035185185</v>
      </c>
      <c r="B382" t="s">
        <v>78</v>
      </c>
      <c r="C382" s="4">
        <v>44181.6035185185</v>
      </c>
      <c r="D382" t="s">
        <v>79</v>
      </c>
      <c r="E382" t="s">
        <v>2116</v>
      </c>
      <c r="F382">
        <v>1</v>
      </c>
      <c r="G382">
        <v>3</v>
      </c>
      <c r="H382">
        <v>43</v>
      </c>
      <c r="I382">
        <v>5</v>
      </c>
      <c r="J382">
        <v>207.502</v>
      </c>
      <c r="K382">
        <v>207.694</v>
      </c>
      <c r="L382">
        <v>207.598</v>
      </c>
      <c r="M382">
        <v>3751</v>
      </c>
      <c r="N382">
        <v>3847</v>
      </c>
      <c r="O382">
        <v>3799</v>
      </c>
      <c r="P382">
        <v>1</v>
      </c>
      <c r="Q382">
        <v>3</v>
      </c>
      <c r="R382">
        <v>0</v>
      </c>
      <c r="S382">
        <v>0</v>
      </c>
      <c r="T382">
        <v>207.598</v>
      </c>
      <c r="U382">
        <v>3</v>
      </c>
      <c r="V382">
        <v>0</v>
      </c>
      <c r="W382">
        <v>0</v>
      </c>
      <c r="X382">
        <v>207.598</v>
      </c>
      <c r="Y382">
        <v>82</v>
      </c>
      <c r="Z382">
        <v>98</v>
      </c>
      <c r="AA382">
        <v>90</v>
      </c>
      <c r="AB382">
        <v>141.1</v>
      </c>
      <c r="AC382" s="6">
        <v>0.195833333333333</v>
      </c>
      <c r="AD382">
        <v>1.6</v>
      </c>
      <c r="AE382">
        <v>9.39</v>
      </c>
      <c r="AF382">
        <v>7.9</v>
      </c>
      <c r="AG382">
        <v>3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0.1</v>
      </c>
      <c r="AQ382">
        <v>26</v>
      </c>
      <c r="AR382">
        <v>18</v>
      </c>
      <c r="AS382">
        <v>14</v>
      </c>
      <c r="AT382">
        <v>0</v>
      </c>
      <c r="AU382">
        <v>87.29425</v>
      </c>
      <c r="AV382">
        <v>65.007</v>
      </c>
      <c r="AW382">
        <v>66.296</v>
      </c>
      <c r="AX382">
        <v>364.91875</v>
      </c>
      <c r="AY382">
        <v>305.11075</v>
      </c>
      <c r="AZ382">
        <v>187.57575</v>
      </c>
      <c r="BA382">
        <v>17469.0388360625</v>
      </c>
      <c r="BB382">
        <v>13803.2953670625</v>
      </c>
      <c r="BC382">
        <v>6624.5876459375</v>
      </c>
      <c r="BD382">
        <v>0.1</v>
      </c>
      <c r="BE382">
        <v>63.6</v>
      </c>
      <c r="BF382">
        <v>37.1</v>
      </c>
      <c r="BG382">
        <v>342.163111111111</v>
      </c>
      <c r="BH382">
        <v>225.485333333333</v>
      </c>
      <c r="BI382">
        <v>111.885333333333</v>
      </c>
      <c r="BJ382">
        <v>8978.30735314568</v>
      </c>
      <c r="BK382">
        <v>5713.09851857777</v>
      </c>
      <c r="BL382">
        <v>2038.46058524444</v>
      </c>
      <c r="BM382">
        <v>0.1</v>
      </c>
      <c r="BN382">
        <v>63.6</v>
      </c>
      <c r="BO382">
        <v>37.1</v>
      </c>
      <c r="BP382">
        <v>368.112666666666</v>
      </c>
      <c r="BQ382">
        <v>248.796</v>
      </c>
      <c r="BR382">
        <v>129.296</v>
      </c>
      <c r="BS382">
        <v>11006.3003120888</v>
      </c>
      <c r="BT382">
        <v>7129.6943232</v>
      </c>
      <c r="BU382">
        <v>2717.1195232</v>
      </c>
      <c r="BV382">
        <v>84.3229804062451</v>
      </c>
      <c r="BW382">
        <v>4535.87416666666</v>
      </c>
      <c r="BX382">
        <v>0</v>
      </c>
      <c r="BY382" t="s">
        <v>125</v>
      </c>
      <c r="BZ382" t="s">
        <v>2159</v>
      </c>
      <c r="CE382" s="7">
        <f>VLOOKUP(BY382,[1]flawdatabase_16in!$1:$1048576,7,0)</f>
        <v>10</v>
      </c>
      <c r="CF382" s="7">
        <f>VLOOKUP(BY382,[1]flawdatabase_16in!$1:$1048576,8,0)</f>
        <v>10</v>
      </c>
      <c r="CG382" s="7">
        <f>VLOOKUP(BY382,[1]flawdatabase_16in!$1:$1048576,9,0)</f>
        <v>4.1</v>
      </c>
      <c r="CH382" s="7">
        <f>VLOOKUP(BY382,[1]flawdatabase_16in!$1:$1048576,11,0)</f>
        <v>2</v>
      </c>
      <c r="CI382" s="7">
        <f>VLOOKUP(BY382,[1]flawdatabase_16in!$1:$1048576,10,0)</f>
        <v>0</v>
      </c>
    </row>
    <row r="383" hidden="1" spans="1:87">
      <c r="A383" s="4">
        <v>44181.6035185185</v>
      </c>
      <c r="B383" t="s">
        <v>78</v>
      </c>
      <c r="C383" s="4">
        <v>44181.6035185185</v>
      </c>
      <c r="D383" t="s">
        <v>79</v>
      </c>
      <c r="E383" t="s">
        <v>2116</v>
      </c>
      <c r="F383">
        <v>1</v>
      </c>
      <c r="G383">
        <v>3</v>
      </c>
      <c r="H383">
        <v>44</v>
      </c>
      <c r="I383">
        <v>5</v>
      </c>
      <c r="J383">
        <v>207.034</v>
      </c>
      <c r="K383">
        <v>207.15</v>
      </c>
      <c r="L383">
        <v>207.092</v>
      </c>
      <c r="M383">
        <v>3517</v>
      </c>
      <c r="N383">
        <v>3575</v>
      </c>
      <c r="O383">
        <v>3546</v>
      </c>
      <c r="P383">
        <v>1</v>
      </c>
      <c r="Q383">
        <v>3</v>
      </c>
      <c r="R383">
        <v>0</v>
      </c>
      <c r="S383">
        <v>0</v>
      </c>
      <c r="T383">
        <v>207.092</v>
      </c>
      <c r="U383">
        <v>3</v>
      </c>
      <c r="V383">
        <v>0</v>
      </c>
      <c r="W383">
        <v>0</v>
      </c>
      <c r="X383">
        <v>207.092</v>
      </c>
      <c r="Y383">
        <v>84</v>
      </c>
      <c r="Z383">
        <v>95</v>
      </c>
      <c r="AA383">
        <v>89</v>
      </c>
      <c r="AB383">
        <v>138.6</v>
      </c>
      <c r="AC383" s="6">
        <v>0.192361111111111</v>
      </c>
      <c r="AD383">
        <v>1.6</v>
      </c>
      <c r="AE383">
        <v>9.39</v>
      </c>
      <c r="AF383">
        <v>7.9</v>
      </c>
      <c r="AG383">
        <v>3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0.1</v>
      </c>
      <c r="AQ383">
        <v>24</v>
      </c>
      <c r="AR383">
        <v>16</v>
      </c>
      <c r="AS383">
        <v>12</v>
      </c>
      <c r="AT383">
        <v>0</v>
      </c>
      <c r="AU383">
        <v>90.9092499999999</v>
      </c>
      <c r="AV383">
        <v>34.257</v>
      </c>
      <c r="AW383">
        <v>33.778</v>
      </c>
      <c r="AX383">
        <v>180.7255</v>
      </c>
      <c r="AY383">
        <v>142.941499999999</v>
      </c>
      <c r="AZ383">
        <v>79.986</v>
      </c>
      <c r="BA383">
        <v>4584.97607625</v>
      </c>
      <c r="BB383">
        <v>3303.45320024999</v>
      </c>
      <c r="BC383">
        <v>1348.7365715</v>
      </c>
      <c r="BD383">
        <v>0.1</v>
      </c>
      <c r="BE383">
        <v>42.4</v>
      </c>
      <c r="BF383">
        <v>42.4</v>
      </c>
      <c r="BG383">
        <v>139.799666666666</v>
      </c>
      <c r="BH383">
        <v>94.8830000000001</v>
      </c>
      <c r="BI383">
        <v>94.8830000000001</v>
      </c>
      <c r="BJ383">
        <v>1998.72764891111</v>
      </c>
      <c r="BK383">
        <v>1279.7025378</v>
      </c>
      <c r="BL383">
        <v>1279.7025378</v>
      </c>
      <c r="BM383">
        <v>0.1</v>
      </c>
      <c r="BN383">
        <v>42.4</v>
      </c>
      <c r="BO383">
        <v>42.4</v>
      </c>
      <c r="BP383">
        <v>146.405</v>
      </c>
      <c r="BQ383">
        <v>99.6216666666666</v>
      </c>
      <c r="BR383">
        <v>99.6216666666666</v>
      </c>
      <c r="BS383">
        <v>2246.96119388888</v>
      </c>
      <c r="BT383">
        <v>1410.58536055555</v>
      </c>
      <c r="BU383">
        <v>1410.58536055555</v>
      </c>
      <c r="BV383">
        <v>60.3488003542337</v>
      </c>
      <c r="BW383">
        <v>1731.942</v>
      </c>
      <c r="BX383">
        <v>0</v>
      </c>
      <c r="BY383" t="s">
        <v>111</v>
      </c>
      <c r="BZ383" t="s">
        <v>2160</v>
      </c>
      <c r="CE383" s="7">
        <f>VLOOKUP(BY383,[1]flawdatabase_16in!$1:$1048576,7,0)</f>
        <v>10</v>
      </c>
      <c r="CF383" s="7">
        <f>VLOOKUP(BY383,[1]flawdatabase_16in!$1:$1048576,8,0)</f>
        <v>10</v>
      </c>
      <c r="CG383" s="7">
        <f>VLOOKUP(BY383,[1]flawdatabase_16in!$1:$1048576,9,0)</f>
        <v>2.8</v>
      </c>
      <c r="CH383" s="7">
        <f>VLOOKUP(BY383,[1]flawdatabase_16in!$1:$1048576,11,0)</f>
        <v>2</v>
      </c>
      <c r="CI383" s="7">
        <f>VLOOKUP(BY383,[1]flawdatabase_16in!$1:$1048576,10,0)</f>
        <v>0</v>
      </c>
    </row>
    <row r="384" hidden="1" spans="1:87">
      <c r="A384" s="4">
        <v>44181.6035185185</v>
      </c>
      <c r="B384" t="s">
        <v>78</v>
      </c>
      <c r="C384" s="4">
        <v>44181.6035185185</v>
      </c>
      <c r="D384" t="s">
        <v>79</v>
      </c>
      <c r="E384" t="s">
        <v>2116</v>
      </c>
      <c r="F384">
        <v>1</v>
      </c>
      <c r="G384">
        <v>3</v>
      </c>
      <c r="H384">
        <v>45</v>
      </c>
      <c r="I384">
        <v>5</v>
      </c>
      <c r="J384">
        <v>206.538</v>
      </c>
      <c r="K384">
        <v>206.644</v>
      </c>
      <c r="L384">
        <v>206.59</v>
      </c>
      <c r="M384">
        <v>3269</v>
      </c>
      <c r="N384">
        <v>3322</v>
      </c>
      <c r="O384">
        <v>3295</v>
      </c>
      <c r="P384">
        <v>1</v>
      </c>
      <c r="Q384">
        <v>3</v>
      </c>
      <c r="R384">
        <v>0</v>
      </c>
      <c r="S384">
        <v>0</v>
      </c>
      <c r="T384">
        <v>206.59</v>
      </c>
      <c r="U384">
        <v>3</v>
      </c>
      <c r="V384">
        <v>0</v>
      </c>
      <c r="W384">
        <v>0</v>
      </c>
      <c r="X384">
        <v>206.59</v>
      </c>
      <c r="Y384">
        <v>84</v>
      </c>
      <c r="Z384">
        <v>94</v>
      </c>
      <c r="AA384">
        <v>89</v>
      </c>
      <c r="AB384">
        <v>138</v>
      </c>
      <c r="AC384" s="6">
        <v>0.191666666666667</v>
      </c>
      <c r="AD384">
        <v>1.6</v>
      </c>
      <c r="AE384">
        <v>9.39</v>
      </c>
      <c r="AF384">
        <v>7.9</v>
      </c>
      <c r="AG384">
        <v>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0.1</v>
      </c>
      <c r="AQ384">
        <v>28</v>
      </c>
      <c r="AR384">
        <v>18</v>
      </c>
      <c r="AS384">
        <v>12</v>
      </c>
      <c r="AT384">
        <v>0</v>
      </c>
      <c r="AU384">
        <v>90.90825</v>
      </c>
      <c r="AV384">
        <v>24.5069999999999</v>
      </c>
      <c r="AW384">
        <v>24.0219999999999</v>
      </c>
      <c r="AX384">
        <v>134.776999999999</v>
      </c>
      <c r="AY384">
        <v>113.475</v>
      </c>
      <c r="AZ384">
        <v>67.809</v>
      </c>
      <c r="BA384">
        <v>2406.46381099999</v>
      </c>
      <c r="BB384">
        <v>1915.895585</v>
      </c>
      <c r="BC384">
        <v>881.018619</v>
      </c>
      <c r="BD384">
        <v>0.1</v>
      </c>
      <c r="BE384">
        <v>42.4</v>
      </c>
      <c r="BF384">
        <v>37.1</v>
      </c>
      <c r="BG384">
        <v>98.1123333333334</v>
      </c>
      <c r="BH384">
        <v>67.7456666666667</v>
      </c>
      <c r="BI384">
        <v>51.6123333333333</v>
      </c>
      <c r="BJ384">
        <v>1018.48595486666</v>
      </c>
      <c r="BK384">
        <v>670.642399311113</v>
      </c>
      <c r="BL384">
        <v>429.937099311111</v>
      </c>
      <c r="BM384">
        <v>0.1</v>
      </c>
      <c r="BN384">
        <v>42.4</v>
      </c>
      <c r="BO384">
        <v>42.4</v>
      </c>
      <c r="BP384">
        <v>109.766888888888</v>
      </c>
      <c r="BQ384">
        <v>75.3168888888889</v>
      </c>
      <c r="BR384">
        <v>60.428</v>
      </c>
      <c r="BS384">
        <v>1275.19693581234</v>
      </c>
      <c r="BT384">
        <v>825.519411120988</v>
      </c>
      <c r="BU384">
        <v>537.1349568</v>
      </c>
      <c r="BV384">
        <v>26.3166118063313</v>
      </c>
      <c r="BW384">
        <v>1093.9805</v>
      </c>
      <c r="BX384">
        <v>0</v>
      </c>
      <c r="BY384" t="s">
        <v>109</v>
      </c>
      <c r="BZ384" t="s">
        <v>2161</v>
      </c>
      <c r="CE384" s="7">
        <f>VLOOKUP(BY384,[1]flawdatabase_16in!$1:$1048576,7,0)</f>
        <v>10</v>
      </c>
      <c r="CF384" s="7">
        <f>VLOOKUP(BY384,[1]flawdatabase_16in!$1:$1048576,8,0)</f>
        <v>10</v>
      </c>
      <c r="CG384" s="7">
        <f>VLOOKUP(BY384,[1]flawdatabase_16in!$1:$1048576,9,0)</f>
        <v>1.8</v>
      </c>
      <c r="CH384" s="7">
        <f>VLOOKUP(BY384,[1]flawdatabase_16in!$1:$1048576,11,0)</f>
        <v>2</v>
      </c>
      <c r="CI384" s="7">
        <f>VLOOKUP(BY384,[1]flawdatabase_16in!$1:$1048576,10,0)</f>
        <v>0</v>
      </c>
    </row>
    <row r="385" hidden="1" spans="1:87">
      <c r="A385" s="4">
        <v>44181.6035185185</v>
      </c>
      <c r="B385" t="s">
        <v>78</v>
      </c>
      <c r="C385" s="4">
        <v>44181.6035185185</v>
      </c>
      <c r="D385" t="s">
        <v>79</v>
      </c>
      <c r="E385" t="s">
        <v>2116</v>
      </c>
      <c r="F385">
        <v>1</v>
      </c>
      <c r="G385">
        <v>3</v>
      </c>
      <c r="H385">
        <v>46</v>
      </c>
      <c r="I385">
        <v>5</v>
      </c>
      <c r="J385">
        <v>206.018</v>
      </c>
      <c r="K385">
        <v>206.152</v>
      </c>
      <c r="L385">
        <v>206.084</v>
      </c>
      <c r="M385">
        <v>3009</v>
      </c>
      <c r="N385">
        <v>3076</v>
      </c>
      <c r="O385">
        <v>3042</v>
      </c>
      <c r="P385">
        <v>1</v>
      </c>
      <c r="Q385">
        <v>3</v>
      </c>
      <c r="R385">
        <v>0</v>
      </c>
      <c r="S385">
        <v>0</v>
      </c>
      <c r="T385">
        <v>206.084</v>
      </c>
      <c r="U385">
        <v>3</v>
      </c>
      <c r="V385">
        <v>0</v>
      </c>
      <c r="W385">
        <v>0</v>
      </c>
      <c r="X385">
        <v>206.084</v>
      </c>
      <c r="Y385">
        <v>85</v>
      </c>
      <c r="Z385">
        <v>93</v>
      </c>
      <c r="AA385">
        <v>89</v>
      </c>
      <c r="AB385">
        <v>137.6</v>
      </c>
      <c r="AC385" s="6">
        <v>0.190972222222222</v>
      </c>
      <c r="AD385">
        <v>1.6</v>
      </c>
      <c r="AE385">
        <v>9.39</v>
      </c>
      <c r="AF385">
        <v>7.9</v>
      </c>
      <c r="AG385">
        <v>3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0.1</v>
      </c>
      <c r="AQ385">
        <v>26</v>
      </c>
      <c r="AR385">
        <v>18</v>
      </c>
      <c r="AS385">
        <v>12</v>
      </c>
      <c r="AT385">
        <v>0</v>
      </c>
      <c r="AU385">
        <v>95.16175</v>
      </c>
      <c r="AV385">
        <v>12.006</v>
      </c>
      <c r="AW385">
        <v>11.5279999999999</v>
      </c>
      <c r="AX385">
        <v>67.596</v>
      </c>
      <c r="AY385">
        <v>55.155</v>
      </c>
      <c r="AZ385">
        <v>33.119</v>
      </c>
      <c r="BA385">
        <v>579.299994</v>
      </c>
      <c r="BB385">
        <v>456.599584999999</v>
      </c>
      <c r="BC385">
        <v>218.739231</v>
      </c>
      <c r="BD385">
        <v>0.1</v>
      </c>
      <c r="BE385">
        <v>31.8</v>
      </c>
      <c r="BF385">
        <v>31.8</v>
      </c>
      <c r="BG385">
        <v>37.7683333333333</v>
      </c>
      <c r="BH385">
        <v>33.435</v>
      </c>
      <c r="BI385">
        <v>33.435</v>
      </c>
      <c r="BJ385">
        <v>210.413956111111</v>
      </c>
      <c r="BK385">
        <v>200.677845</v>
      </c>
      <c r="BL385">
        <v>200.677845</v>
      </c>
      <c r="BM385">
        <v>0.1</v>
      </c>
      <c r="BN385">
        <v>26.5</v>
      </c>
      <c r="BO385">
        <v>26.5</v>
      </c>
      <c r="BP385">
        <v>23.8696666666666</v>
      </c>
      <c r="BQ385">
        <v>14.7863333333333</v>
      </c>
      <c r="BR385">
        <v>14.7863333333333</v>
      </c>
      <c r="BS385">
        <v>97.3112973555555</v>
      </c>
      <c r="BT385">
        <v>46.6241306888889</v>
      </c>
      <c r="BU385">
        <v>46.6241306888889</v>
      </c>
      <c r="BV385">
        <v>78.9818958615735</v>
      </c>
      <c r="BW385">
        <v>472.359</v>
      </c>
      <c r="BX385">
        <v>0</v>
      </c>
      <c r="BY385" t="s">
        <v>95</v>
      </c>
      <c r="BZ385" t="s">
        <v>2162</v>
      </c>
      <c r="CE385" s="7">
        <f>VLOOKUP(BY385,[1]flawdatabase_16in!$1:$1048576,7,0)</f>
        <v>10</v>
      </c>
      <c r="CF385" s="7">
        <f>VLOOKUP(BY385,[1]flawdatabase_16in!$1:$1048576,8,0)</f>
        <v>10</v>
      </c>
      <c r="CG385" s="7">
        <f>VLOOKUP(BY385,[1]flawdatabase_16in!$1:$1048576,9,0)</f>
        <v>1</v>
      </c>
      <c r="CH385" s="7">
        <f>VLOOKUP(BY385,[1]flawdatabase_16in!$1:$1048576,11,0)</f>
        <v>2</v>
      </c>
      <c r="CI385" s="7">
        <f>VLOOKUP(BY385,[1]flawdatabase_16in!$1:$1048576,10,0)</f>
        <v>0</v>
      </c>
    </row>
    <row r="386" hidden="1" spans="1:87">
      <c r="A386" s="4">
        <v>44181.6035185185</v>
      </c>
      <c r="B386" t="s">
        <v>78</v>
      </c>
      <c r="C386" s="4">
        <v>44181.6035185185</v>
      </c>
      <c r="D386" t="s">
        <v>79</v>
      </c>
      <c r="E386" t="s">
        <v>2116</v>
      </c>
      <c r="F386">
        <v>1</v>
      </c>
      <c r="G386">
        <v>3</v>
      </c>
      <c r="H386">
        <v>47</v>
      </c>
      <c r="I386">
        <v>5</v>
      </c>
      <c r="J386">
        <v>208.536</v>
      </c>
      <c r="K386">
        <v>208.698</v>
      </c>
      <c r="L386">
        <v>208.616</v>
      </c>
      <c r="M386">
        <v>4268</v>
      </c>
      <c r="N386">
        <v>4349</v>
      </c>
      <c r="O386">
        <v>4308</v>
      </c>
      <c r="P386">
        <v>1</v>
      </c>
      <c r="Q386">
        <v>3</v>
      </c>
      <c r="R386">
        <v>0</v>
      </c>
      <c r="S386">
        <v>0</v>
      </c>
      <c r="T386">
        <v>208.616</v>
      </c>
      <c r="U386">
        <v>3</v>
      </c>
      <c r="V386">
        <v>0</v>
      </c>
      <c r="W386">
        <v>0</v>
      </c>
      <c r="X386">
        <v>208.616</v>
      </c>
      <c r="Y386">
        <v>82</v>
      </c>
      <c r="Z386">
        <v>94</v>
      </c>
      <c r="AA386">
        <v>88</v>
      </c>
      <c r="AB386">
        <v>138</v>
      </c>
      <c r="AC386" s="6">
        <v>0.191666666666667</v>
      </c>
      <c r="AD386">
        <v>1.6</v>
      </c>
      <c r="AE386">
        <v>9.39</v>
      </c>
      <c r="AF386">
        <v>7.9</v>
      </c>
      <c r="AG386">
        <v>3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0.1</v>
      </c>
      <c r="AQ386">
        <v>44</v>
      </c>
      <c r="AR386">
        <v>40</v>
      </c>
      <c r="AS386">
        <v>34</v>
      </c>
      <c r="AT386">
        <v>22</v>
      </c>
      <c r="AU386">
        <v>94.2852499999999</v>
      </c>
      <c r="AV386">
        <v>15.506</v>
      </c>
      <c r="AW386">
        <v>18.29</v>
      </c>
      <c r="AX386">
        <v>270.777999999999</v>
      </c>
      <c r="AY386">
        <v>254.28</v>
      </c>
      <c r="AZ386">
        <v>155.267999999999</v>
      </c>
      <c r="BA386">
        <v>4082.60041999999</v>
      </c>
      <c r="BB386">
        <v>3688.29931</v>
      </c>
      <c r="BC386">
        <v>1550.36953999999</v>
      </c>
      <c r="BD386">
        <v>0.1</v>
      </c>
      <c r="BE386">
        <v>42.4</v>
      </c>
      <c r="BF386">
        <v>37.1</v>
      </c>
      <c r="BG386">
        <v>49.3616666666667</v>
      </c>
      <c r="BH386">
        <v>21.6949999999998</v>
      </c>
      <c r="BI386">
        <v>21.2949999999999</v>
      </c>
      <c r="BJ386">
        <v>244.874149444444</v>
      </c>
      <c r="BK386">
        <v>73.4547049999993</v>
      </c>
      <c r="BL386">
        <v>73.2947049999993</v>
      </c>
      <c r="BM386">
        <v>0.1</v>
      </c>
      <c r="BN386">
        <v>47.7</v>
      </c>
      <c r="BO386">
        <v>53</v>
      </c>
      <c r="BP386">
        <v>73.8816666666666</v>
      </c>
      <c r="BQ386">
        <v>31.915</v>
      </c>
      <c r="BR386">
        <v>48.9483333333333</v>
      </c>
      <c r="BS386">
        <v>466.913122777777</v>
      </c>
      <c r="BT386">
        <v>140.316733888888</v>
      </c>
      <c r="BU386">
        <v>281.504789444444</v>
      </c>
      <c r="BV386">
        <v>137.058040436037</v>
      </c>
      <c r="BW386">
        <v>2847.21733333333</v>
      </c>
      <c r="BX386">
        <v>0</v>
      </c>
      <c r="BY386" t="s">
        <v>173</v>
      </c>
      <c r="BZ386" t="s">
        <v>2163</v>
      </c>
      <c r="CE386" s="7">
        <f>VLOOKUP(BY386,[1]flawdatabase_16in!$1:$1048576,7,0)</f>
        <v>30</v>
      </c>
      <c r="CF386" s="7">
        <f>VLOOKUP(BY386,[1]flawdatabase_16in!$1:$1048576,8,0)</f>
        <v>10</v>
      </c>
      <c r="CG386" s="7">
        <f>VLOOKUP(BY386,[1]flawdatabase_16in!$1:$1048576,9,0)</f>
        <v>1.6</v>
      </c>
      <c r="CH386" s="7">
        <f>VLOOKUP(BY386,[1]flawdatabase_16in!$1:$1048576,11,0)</f>
        <v>1</v>
      </c>
      <c r="CI386" s="7">
        <f>VLOOKUP(BY386,[1]flawdatabase_16in!$1:$1048576,10,0)</f>
        <v>0</v>
      </c>
    </row>
    <row r="387" hidden="1" spans="1:87">
      <c r="A387" s="4">
        <v>44181.6035185185</v>
      </c>
      <c r="B387" t="s">
        <v>78</v>
      </c>
      <c r="C387" s="4">
        <v>44181.6035185185</v>
      </c>
      <c r="D387" t="s">
        <v>79</v>
      </c>
      <c r="E387" t="s">
        <v>2116</v>
      </c>
      <c r="F387">
        <v>1</v>
      </c>
      <c r="G387">
        <v>3</v>
      </c>
      <c r="H387">
        <v>48</v>
      </c>
      <c r="I387">
        <v>5</v>
      </c>
      <c r="J387">
        <v>209.046</v>
      </c>
      <c r="K387">
        <v>209.208</v>
      </c>
      <c r="L387">
        <v>209.126</v>
      </c>
      <c r="M387">
        <v>4523</v>
      </c>
      <c r="N387">
        <v>4604</v>
      </c>
      <c r="O387">
        <v>4563</v>
      </c>
      <c r="P387">
        <v>1</v>
      </c>
      <c r="Q387">
        <v>3</v>
      </c>
      <c r="R387">
        <v>0</v>
      </c>
      <c r="S387">
        <v>0</v>
      </c>
      <c r="T387">
        <v>209.126</v>
      </c>
      <c r="U387">
        <v>3</v>
      </c>
      <c r="V387">
        <v>0</v>
      </c>
      <c r="W387">
        <v>0</v>
      </c>
      <c r="X387">
        <v>209.126</v>
      </c>
      <c r="Y387">
        <v>80</v>
      </c>
      <c r="Z387">
        <v>96</v>
      </c>
      <c r="AA387">
        <v>88</v>
      </c>
      <c r="AB387">
        <v>138.4</v>
      </c>
      <c r="AC387" s="6">
        <v>0.191666666666667</v>
      </c>
      <c r="AD387">
        <v>1.6</v>
      </c>
      <c r="AE387">
        <v>9.39</v>
      </c>
      <c r="AF387">
        <v>7.9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0.1</v>
      </c>
      <c r="AQ387">
        <v>46</v>
      </c>
      <c r="AR387">
        <v>38</v>
      </c>
      <c r="AS387">
        <v>34</v>
      </c>
      <c r="AT387">
        <v>22</v>
      </c>
      <c r="AU387">
        <v>87.40975</v>
      </c>
      <c r="AV387">
        <v>31.756</v>
      </c>
      <c r="AW387">
        <v>33.037</v>
      </c>
      <c r="AX387">
        <v>505.9355</v>
      </c>
      <c r="AY387">
        <v>426.685499999999</v>
      </c>
      <c r="AZ387">
        <v>259.429499999999</v>
      </c>
      <c r="BA387">
        <v>14127.78319125</v>
      </c>
      <c r="BB387">
        <v>10639.4307612499</v>
      </c>
      <c r="BC387">
        <v>4300.11277625</v>
      </c>
      <c r="BD387">
        <v>0.1</v>
      </c>
      <c r="BE387">
        <v>58.3</v>
      </c>
      <c r="BF387">
        <v>37.1</v>
      </c>
      <c r="BG387">
        <v>119.576333333333</v>
      </c>
      <c r="BH387">
        <v>86.143</v>
      </c>
      <c r="BI387">
        <v>46.9596666666667</v>
      </c>
      <c r="BJ387">
        <v>1175.64365646666</v>
      </c>
      <c r="BK387">
        <v>828.666612022223</v>
      </c>
      <c r="BL387">
        <v>350.498667577778</v>
      </c>
      <c r="BM387">
        <v>0.1</v>
      </c>
      <c r="BN387">
        <v>63.6</v>
      </c>
      <c r="BO387">
        <v>42.4</v>
      </c>
      <c r="BP387">
        <v>190.370333333333</v>
      </c>
      <c r="BQ387">
        <v>131.637</v>
      </c>
      <c r="BR387">
        <v>69.337</v>
      </c>
      <c r="BS387">
        <v>2892.80991602222</v>
      </c>
      <c r="BT387">
        <v>1843.94836046666</v>
      </c>
      <c r="BU387">
        <v>701.594093799999</v>
      </c>
      <c r="BV387">
        <v>136.618139168748</v>
      </c>
      <c r="BW387">
        <v>4654.1855</v>
      </c>
      <c r="BX387">
        <v>0</v>
      </c>
      <c r="BY387" t="s">
        <v>175</v>
      </c>
      <c r="BZ387" t="s">
        <v>2164</v>
      </c>
      <c r="CE387" s="7">
        <f>VLOOKUP(BY387,[1]flawdatabase_16in!$1:$1048576,7,0)</f>
        <v>30</v>
      </c>
      <c r="CF387" s="7">
        <f>VLOOKUP(BY387,[1]flawdatabase_16in!$1:$1048576,8,0)</f>
        <v>10</v>
      </c>
      <c r="CG387" s="7">
        <f>VLOOKUP(BY387,[1]flawdatabase_16in!$1:$1048576,9,0)</f>
        <v>2.8</v>
      </c>
      <c r="CH387" s="7">
        <f>VLOOKUP(BY387,[1]flawdatabase_16in!$1:$1048576,11,0)</f>
        <v>1</v>
      </c>
      <c r="CI387" s="7">
        <f>VLOOKUP(BY387,[1]flawdatabase_16in!$1:$1048576,10,0)</f>
        <v>0</v>
      </c>
    </row>
    <row r="388" hidden="1" spans="1:87">
      <c r="A388" s="4">
        <v>44181.6035185185</v>
      </c>
      <c r="B388" t="s">
        <v>78</v>
      </c>
      <c r="C388" s="4">
        <v>44181.6035185185</v>
      </c>
      <c r="D388" t="s">
        <v>79</v>
      </c>
      <c r="E388" t="s">
        <v>2116</v>
      </c>
      <c r="F388">
        <v>1</v>
      </c>
      <c r="G388">
        <v>3</v>
      </c>
      <c r="H388">
        <v>49</v>
      </c>
      <c r="I388">
        <v>5</v>
      </c>
      <c r="J388">
        <v>209.53</v>
      </c>
      <c r="K388">
        <v>209.71</v>
      </c>
      <c r="L388">
        <v>209.62</v>
      </c>
      <c r="M388">
        <v>4765</v>
      </c>
      <c r="N388">
        <v>4855</v>
      </c>
      <c r="O388">
        <v>4810</v>
      </c>
      <c r="P388">
        <v>1</v>
      </c>
      <c r="Q388">
        <v>3</v>
      </c>
      <c r="R388">
        <v>0</v>
      </c>
      <c r="S388">
        <v>0</v>
      </c>
      <c r="T388">
        <v>209.62</v>
      </c>
      <c r="U388">
        <v>3</v>
      </c>
      <c r="V388">
        <v>0</v>
      </c>
      <c r="W388">
        <v>0</v>
      </c>
      <c r="X388">
        <v>209.62</v>
      </c>
      <c r="Y388">
        <v>79</v>
      </c>
      <c r="Z388">
        <v>97</v>
      </c>
      <c r="AA388">
        <v>88</v>
      </c>
      <c r="AB388">
        <v>138.5</v>
      </c>
      <c r="AC388" s="6">
        <v>0.192361111111111</v>
      </c>
      <c r="AD388">
        <v>1.6</v>
      </c>
      <c r="AE388">
        <v>9.39</v>
      </c>
      <c r="AF388">
        <v>7.9</v>
      </c>
      <c r="AG388">
        <v>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0.1</v>
      </c>
      <c r="AQ388">
        <v>44</v>
      </c>
      <c r="AR388">
        <v>42</v>
      </c>
      <c r="AS388">
        <v>36</v>
      </c>
      <c r="AT388">
        <v>24</v>
      </c>
      <c r="AU388">
        <v>83.1712499999999</v>
      </c>
      <c r="AV388">
        <v>47.755</v>
      </c>
      <c r="AW388">
        <v>47.495</v>
      </c>
      <c r="AX388">
        <v>737.88</v>
      </c>
      <c r="AY388">
        <v>737.359</v>
      </c>
      <c r="AZ388">
        <v>461.744749999999</v>
      </c>
      <c r="BA388">
        <v>29343.753405125</v>
      </c>
      <c r="BB388">
        <v>29343.481964125</v>
      </c>
      <c r="BC388">
        <v>12740.0979430624</v>
      </c>
      <c r="BD388">
        <v>0.1</v>
      </c>
      <c r="BE388">
        <v>53</v>
      </c>
      <c r="BF388">
        <v>42.4</v>
      </c>
      <c r="BG388">
        <v>153.409666666667</v>
      </c>
      <c r="BH388">
        <v>83.1596666666667</v>
      </c>
      <c r="BI388">
        <v>73.7096666666667</v>
      </c>
      <c r="BJ388">
        <v>2061.44700091111</v>
      </c>
      <c r="BK388">
        <v>921.610934244446</v>
      </c>
      <c r="BL388">
        <v>792.852967577779</v>
      </c>
      <c r="BM388">
        <v>0.1</v>
      </c>
      <c r="BN388">
        <v>58.3</v>
      </c>
      <c r="BO388">
        <v>42.4</v>
      </c>
      <c r="BP388">
        <v>315.849666666666</v>
      </c>
      <c r="BQ388">
        <v>143.116333333333</v>
      </c>
      <c r="BR388">
        <v>106.233</v>
      </c>
      <c r="BS388">
        <v>7082.44299335555</v>
      </c>
      <c r="BT388">
        <v>2536.13154891111</v>
      </c>
      <c r="BU388">
        <v>1653.10696002222</v>
      </c>
      <c r="BV388">
        <v>167.921271068549</v>
      </c>
      <c r="BW388">
        <v>7262.20816666666</v>
      </c>
      <c r="BX388">
        <v>0</v>
      </c>
      <c r="BY388" t="s">
        <v>177</v>
      </c>
      <c r="BZ388" t="s">
        <v>2165</v>
      </c>
      <c r="CE388" s="7">
        <f>VLOOKUP(BY388,[1]flawdatabase_16in!$1:$1048576,7,0)</f>
        <v>30</v>
      </c>
      <c r="CF388" s="7">
        <f>VLOOKUP(BY388,[1]flawdatabase_16in!$1:$1048576,8,0)</f>
        <v>10</v>
      </c>
      <c r="CG388" s="7">
        <f>VLOOKUP(BY388,[1]flawdatabase_16in!$1:$1048576,9,0)</f>
        <v>4</v>
      </c>
      <c r="CH388" s="7">
        <f>VLOOKUP(BY388,[1]flawdatabase_16in!$1:$1048576,11,0)</f>
        <v>1</v>
      </c>
      <c r="CI388" s="7">
        <f>VLOOKUP(BY388,[1]flawdatabase_16in!$1:$1048576,10,0)</f>
        <v>0</v>
      </c>
    </row>
    <row r="389" hidden="1" spans="1:87">
      <c r="A389" s="4">
        <v>44181.6035185185</v>
      </c>
      <c r="B389" t="s">
        <v>78</v>
      </c>
      <c r="C389" s="4">
        <v>44181.6035185185</v>
      </c>
      <c r="D389" t="s">
        <v>79</v>
      </c>
      <c r="E389" t="s">
        <v>2116</v>
      </c>
      <c r="F389">
        <v>1</v>
      </c>
      <c r="G389">
        <v>3</v>
      </c>
      <c r="H389">
        <v>50</v>
      </c>
      <c r="I389">
        <v>5</v>
      </c>
      <c r="J389">
        <v>209.52</v>
      </c>
      <c r="K389">
        <v>209.75</v>
      </c>
      <c r="L389">
        <v>209.634</v>
      </c>
      <c r="M389">
        <v>4760</v>
      </c>
      <c r="N389">
        <v>4875</v>
      </c>
      <c r="O389">
        <v>4817</v>
      </c>
      <c r="P389">
        <v>1</v>
      </c>
      <c r="Q389">
        <v>3</v>
      </c>
      <c r="R389">
        <v>0</v>
      </c>
      <c r="S389">
        <v>0</v>
      </c>
      <c r="T389">
        <v>209.634</v>
      </c>
      <c r="U389">
        <v>3</v>
      </c>
      <c r="V389">
        <v>0</v>
      </c>
      <c r="W389">
        <v>0</v>
      </c>
      <c r="X389">
        <v>209.634</v>
      </c>
      <c r="Y389">
        <v>124</v>
      </c>
      <c r="Z389">
        <v>142</v>
      </c>
      <c r="AA389">
        <v>133</v>
      </c>
      <c r="AB389">
        <v>228.5</v>
      </c>
      <c r="AC389" s="6">
        <v>0.317361111111111</v>
      </c>
      <c r="AD389">
        <v>1.6</v>
      </c>
      <c r="AE389">
        <v>9.39</v>
      </c>
      <c r="AF389">
        <v>7.9</v>
      </c>
      <c r="AG389">
        <v>3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0.1</v>
      </c>
      <c r="AQ389">
        <v>52</v>
      </c>
      <c r="AR389">
        <v>42</v>
      </c>
      <c r="AS389">
        <v>34</v>
      </c>
      <c r="AT389">
        <v>18</v>
      </c>
      <c r="AU389">
        <v>90.6722499999999</v>
      </c>
      <c r="AV389">
        <v>35.509</v>
      </c>
      <c r="AW389">
        <v>37.992</v>
      </c>
      <c r="AX389">
        <v>668.7015</v>
      </c>
      <c r="AY389">
        <v>566.6745</v>
      </c>
      <c r="AZ389">
        <v>275.56075</v>
      </c>
      <c r="BA389">
        <v>22452.502531625</v>
      </c>
      <c r="BB389">
        <v>17512.987410625</v>
      </c>
      <c r="BC389">
        <v>4850.64013531249</v>
      </c>
      <c r="BD389">
        <v>0.1</v>
      </c>
      <c r="BE389">
        <v>74.2</v>
      </c>
      <c r="BF389">
        <v>42.4</v>
      </c>
      <c r="BG389">
        <v>188.549</v>
      </c>
      <c r="BH389">
        <v>147.949</v>
      </c>
      <c r="BI389">
        <v>60.199</v>
      </c>
      <c r="BJ389">
        <v>2511.29503575555</v>
      </c>
      <c r="BK389">
        <v>1955.92303575555</v>
      </c>
      <c r="BL389">
        <v>503.604635755555</v>
      </c>
      <c r="BM389">
        <v>0.1</v>
      </c>
      <c r="BN389">
        <v>68.9</v>
      </c>
      <c r="BO389">
        <v>47.7</v>
      </c>
      <c r="BP389">
        <v>245.216333333333</v>
      </c>
      <c r="BQ389">
        <v>183.082999999999</v>
      </c>
      <c r="BR389">
        <v>89.333</v>
      </c>
      <c r="BS389">
        <v>4566.15332891111</v>
      </c>
      <c r="BT389">
        <v>3203.07761779999</v>
      </c>
      <c r="BU389">
        <v>1058.4771178</v>
      </c>
      <c r="BV389">
        <v>162.10546639491</v>
      </c>
      <c r="BW389">
        <v>6843.05666666666</v>
      </c>
      <c r="BX389">
        <v>0</v>
      </c>
      <c r="BY389" t="s">
        <v>181</v>
      </c>
      <c r="BZ389" t="s">
        <v>2166</v>
      </c>
      <c r="CE389" s="7">
        <f>VLOOKUP(BY389,[1]flawdatabase_16in!$1:$1048576,7,0)</f>
        <v>30</v>
      </c>
      <c r="CF389" s="7">
        <f>VLOOKUP(BY389,[1]flawdatabase_16in!$1:$1048576,8,0)</f>
        <v>10</v>
      </c>
      <c r="CG389" s="7">
        <f>VLOOKUP(BY389,[1]flawdatabase_16in!$1:$1048576,9,0)</f>
        <v>4.4</v>
      </c>
      <c r="CH389" s="7">
        <f>VLOOKUP(BY389,[1]flawdatabase_16in!$1:$1048576,11,0)</f>
        <v>1</v>
      </c>
      <c r="CI389" s="7">
        <f>VLOOKUP(BY389,[1]flawdatabase_16in!$1:$1048576,10,0)</f>
        <v>0</v>
      </c>
    </row>
    <row r="390" hidden="1" spans="1:87">
      <c r="A390" s="4">
        <v>44181.6035185185</v>
      </c>
      <c r="B390" t="s">
        <v>78</v>
      </c>
      <c r="C390" s="4">
        <v>44181.6035185185</v>
      </c>
      <c r="D390" t="s">
        <v>79</v>
      </c>
      <c r="E390" t="s">
        <v>2116</v>
      </c>
      <c r="F390">
        <v>1</v>
      </c>
      <c r="G390">
        <v>3</v>
      </c>
      <c r="H390">
        <v>51</v>
      </c>
      <c r="I390">
        <v>5</v>
      </c>
      <c r="J390">
        <v>209.042</v>
      </c>
      <c r="K390">
        <v>209.204</v>
      </c>
      <c r="L390">
        <v>209.122</v>
      </c>
      <c r="M390">
        <v>4521</v>
      </c>
      <c r="N390">
        <v>4602</v>
      </c>
      <c r="O390">
        <v>4561</v>
      </c>
      <c r="P390">
        <v>1</v>
      </c>
      <c r="Q390">
        <v>3</v>
      </c>
      <c r="R390">
        <v>0</v>
      </c>
      <c r="S390">
        <v>0</v>
      </c>
      <c r="T390">
        <v>209.122</v>
      </c>
      <c r="U390">
        <v>3</v>
      </c>
      <c r="V390">
        <v>0</v>
      </c>
      <c r="W390">
        <v>0</v>
      </c>
      <c r="X390">
        <v>209.122</v>
      </c>
      <c r="Y390">
        <v>125</v>
      </c>
      <c r="Z390">
        <v>141</v>
      </c>
      <c r="AA390">
        <v>133</v>
      </c>
      <c r="AB390">
        <v>228.4</v>
      </c>
      <c r="AC390" s="6">
        <v>0.316666666666667</v>
      </c>
      <c r="AD390">
        <v>1.6</v>
      </c>
      <c r="AE390">
        <v>9.39</v>
      </c>
      <c r="AF390">
        <v>7.9</v>
      </c>
      <c r="AG390">
        <v>3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0.1</v>
      </c>
      <c r="AQ390">
        <v>50</v>
      </c>
      <c r="AR390">
        <v>42</v>
      </c>
      <c r="AS390">
        <v>34</v>
      </c>
      <c r="AT390">
        <v>20</v>
      </c>
      <c r="AU390">
        <v>94.2912499999999</v>
      </c>
      <c r="AV390">
        <v>25.257</v>
      </c>
      <c r="AW390">
        <v>26.242</v>
      </c>
      <c r="AX390">
        <v>435.2595</v>
      </c>
      <c r="AY390">
        <v>399.3195</v>
      </c>
      <c r="AZ390">
        <v>202.704499999999</v>
      </c>
      <c r="BA390">
        <v>10084.62360825</v>
      </c>
      <c r="BB390">
        <v>8835.60674125</v>
      </c>
      <c r="BC390">
        <v>2692.57599624999</v>
      </c>
      <c r="BD390">
        <v>0.1</v>
      </c>
      <c r="BE390">
        <v>68.9</v>
      </c>
      <c r="BF390">
        <v>47.7</v>
      </c>
      <c r="BG390">
        <v>112.950666666666</v>
      </c>
      <c r="BH390">
        <v>95.934</v>
      </c>
      <c r="BI390">
        <v>47.2339999999999</v>
      </c>
      <c r="BJ390">
        <v>1039.21443786666</v>
      </c>
      <c r="BK390">
        <v>871.443160088889</v>
      </c>
      <c r="BL390">
        <v>292.049360088888</v>
      </c>
      <c r="BM390">
        <v>0.1</v>
      </c>
      <c r="BN390">
        <v>63.6</v>
      </c>
      <c r="BO390">
        <v>47.7</v>
      </c>
      <c r="BP390">
        <v>152.788</v>
      </c>
      <c r="BQ390">
        <v>93.8713333333333</v>
      </c>
      <c r="BR390">
        <v>55.1213333333333</v>
      </c>
      <c r="BS390">
        <v>1799.02145546666</v>
      </c>
      <c r="BT390">
        <v>917.770911022222</v>
      </c>
      <c r="BU390">
        <v>408.596211022222</v>
      </c>
      <c r="BV390">
        <v>131.735437471946</v>
      </c>
      <c r="BW390">
        <v>4209.681</v>
      </c>
      <c r="BX390">
        <v>0</v>
      </c>
      <c r="BY390" t="s">
        <v>179</v>
      </c>
      <c r="BZ390" t="s">
        <v>2167</v>
      </c>
      <c r="CE390" s="7">
        <f>VLOOKUP(BY390,[1]flawdatabase_16in!$1:$1048576,7,0)</f>
        <v>30</v>
      </c>
      <c r="CF390" s="7">
        <f>VLOOKUP(BY390,[1]flawdatabase_16in!$1:$1048576,8,0)</f>
        <v>10</v>
      </c>
      <c r="CG390" s="7">
        <f>VLOOKUP(BY390,[1]flawdatabase_16in!$1:$1048576,9,0)</f>
        <v>2.8</v>
      </c>
      <c r="CH390" s="7">
        <f>VLOOKUP(BY390,[1]flawdatabase_16in!$1:$1048576,11,0)</f>
        <v>1</v>
      </c>
      <c r="CI390" s="7">
        <f>VLOOKUP(BY390,[1]flawdatabase_16in!$1:$1048576,10,0)</f>
        <v>0</v>
      </c>
    </row>
    <row r="391" hidden="1" spans="1:87">
      <c r="A391" s="4">
        <v>44181.6035185185</v>
      </c>
      <c r="B391" t="s">
        <v>78</v>
      </c>
      <c r="C391" s="4">
        <v>44181.6035185185</v>
      </c>
      <c r="D391" t="s">
        <v>79</v>
      </c>
      <c r="E391" t="s">
        <v>2116</v>
      </c>
      <c r="F391">
        <v>1</v>
      </c>
      <c r="G391">
        <v>3</v>
      </c>
      <c r="H391">
        <v>52</v>
      </c>
      <c r="I391">
        <v>5</v>
      </c>
      <c r="J391">
        <v>208.544</v>
      </c>
      <c r="K391">
        <v>208.68</v>
      </c>
      <c r="L391">
        <v>208.612</v>
      </c>
      <c r="M391">
        <v>4272</v>
      </c>
      <c r="N391">
        <v>4340</v>
      </c>
      <c r="O391">
        <v>4306</v>
      </c>
      <c r="P391">
        <v>1</v>
      </c>
      <c r="Q391">
        <v>3</v>
      </c>
      <c r="R391">
        <v>0</v>
      </c>
      <c r="S391">
        <v>0</v>
      </c>
      <c r="T391">
        <v>208.612</v>
      </c>
      <c r="U391">
        <v>3</v>
      </c>
      <c r="V391">
        <v>0</v>
      </c>
      <c r="W391">
        <v>0</v>
      </c>
      <c r="X391">
        <v>208.612</v>
      </c>
      <c r="Y391">
        <v>128</v>
      </c>
      <c r="Z391">
        <v>138</v>
      </c>
      <c r="AA391">
        <v>133</v>
      </c>
      <c r="AB391">
        <v>228</v>
      </c>
      <c r="AC391" s="6">
        <v>0.316666666666667</v>
      </c>
      <c r="AD391">
        <v>1.6</v>
      </c>
      <c r="AE391">
        <v>9.39</v>
      </c>
      <c r="AF391">
        <v>7.9</v>
      </c>
      <c r="AG391">
        <v>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0.1</v>
      </c>
      <c r="AQ391">
        <v>50</v>
      </c>
      <c r="AR391">
        <v>40</v>
      </c>
      <c r="AS391">
        <v>34</v>
      </c>
      <c r="AT391">
        <v>12</v>
      </c>
      <c r="AU391">
        <v>97.53575</v>
      </c>
      <c r="AV391">
        <v>15.259</v>
      </c>
      <c r="AW391">
        <v>17.9899999999999</v>
      </c>
      <c r="AX391">
        <v>276.165</v>
      </c>
      <c r="AY391">
        <v>232.174999999999</v>
      </c>
      <c r="AZ391">
        <v>148.123</v>
      </c>
      <c r="BA391">
        <v>4046.46204499999</v>
      </c>
      <c r="BB391">
        <v>3154.52629499999</v>
      </c>
      <c r="BC391">
        <v>1445.469525</v>
      </c>
      <c r="BD391">
        <v>0.1</v>
      </c>
      <c r="BE391">
        <v>42.4</v>
      </c>
      <c r="BF391">
        <v>47.7</v>
      </c>
      <c r="BG391">
        <v>56.185</v>
      </c>
      <c r="BH391">
        <v>28.185</v>
      </c>
      <c r="BI391">
        <v>28.435</v>
      </c>
      <c r="BJ391">
        <v>319.762045</v>
      </c>
      <c r="BK391">
        <v>111.212045</v>
      </c>
      <c r="BL391">
        <v>111.274545</v>
      </c>
      <c r="BM391">
        <v>0.1</v>
      </c>
      <c r="BN391">
        <v>42.4</v>
      </c>
      <c r="BO391">
        <v>47.7</v>
      </c>
      <c r="BP391">
        <v>61.8066666666666</v>
      </c>
      <c r="BQ391">
        <v>42.0733333333333</v>
      </c>
      <c r="BR391">
        <v>44.14</v>
      </c>
      <c r="BS391">
        <v>418.069408888888</v>
      </c>
      <c r="BT391">
        <v>246.382742222222</v>
      </c>
      <c r="BU391">
        <v>250.653853333333</v>
      </c>
      <c r="BV391">
        <v>132.879838233957</v>
      </c>
      <c r="BW391">
        <v>1891.45499999999</v>
      </c>
      <c r="BX391">
        <v>0</v>
      </c>
      <c r="BY391" t="s">
        <v>153</v>
      </c>
      <c r="BZ391" t="s">
        <v>2168</v>
      </c>
      <c r="CE391" s="7">
        <f>VLOOKUP(BY391,[1]flawdatabase_16in!$1:$1048576,7,0)</f>
        <v>30</v>
      </c>
      <c r="CF391" s="7">
        <f>VLOOKUP(BY391,[1]flawdatabase_16in!$1:$1048576,8,0)</f>
        <v>10</v>
      </c>
      <c r="CG391" s="7">
        <f>VLOOKUP(BY391,[1]flawdatabase_16in!$1:$1048576,9,0)</f>
        <v>1.6</v>
      </c>
      <c r="CH391" s="7">
        <f>VLOOKUP(BY391,[1]flawdatabase_16in!$1:$1048576,11,0)</f>
        <v>1</v>
      </c>
      <c r="CI391" s="7">
        <f>VLOOKUP(BY391,[1]flawdatabase_16in!$1:$1048576,10,0)</f>
        <v>0</v>
      </c>
    </row>
    <row r="392" hidden="1" spans="1:87">
      <c r="A392" s="4">
        <v>44181.6035185185</v>
      </c>
      <c r="B392" t="s">
        <v>78</v>
      </c>
      <c r="C392" s="4">
        <v>44181.6035185185</v>
      </c>
      <c r="D392" t="s">
        <v>79</v>
      </c>
      <c r="E392" t="s">
        <v>2116</v>
      </c>
      <c r="F392">
        <v>1</v>
      </c>
      <c r="G392">
        <v>3</v>
      </c>
      <c r="H392">
        <v>53</v>
      </c>
      <c r="I392">
        <v>5</v>
      </c>
      <c r="J392">
        <v>214.646</v>
      </c>
      <c r="K392">
        <v>214.764</v>
      </c>
      <c r="L392">
        <v>214.704</v>
      </c>
      <c r="M392">
        <v>7323</v>
      </c>
      <c r="N392">
        <v>7382</v>
      </c>
      <c r="O392">
        <v>7352</v>
      </c>
      <c r="P392">
        <v>1</v>
      </c>
      <c r="Q392">
        <v>3</v>
      </c>
      <c r="R392">
        <v>0</v>
      </c>
      <c r="S392">
        <v>0</v>
      </c>
      <c r="T392">
        <v>214.704</v>
      </c>
      <c r="U392">
        <v>3</v>
      </c>
      <c r="V392">
        <v>0</v>
      </c>
      <c r="W392">
        <v>0</v>
      </c>
      <c r="X392">
        <v>214.704</v>
      </c>
      <c r="Y392">
        <v>169</v>
      </c>
      <c r="Z392">
        <v>179</v>
      </c>
      <c r="AA392">
        <v>174</v>
      </c>
      <c r="AB392">
        <v>312.1</v>
      </c>
      <c r="AC392" s="6">
        <v>0.433333333333333</v>
      </c>
      <c r="AD392">
        <v>1.6</v>
      </c>
      <c r="AE392">
        <v>9.39</v>
      </c>
      <c r="AF392">
        <v>7.9</v>
      </c>
      <c r="AG392">
        <v>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0.1</v>
      </c>
      <c r="AQ392">
        <v>34</v>
      </c>
      <c r="AR392">
        <v>32</v>
      </c>
      <c r="AS392">
        <v>28</v>
      </c>
      <c r="AT392">
        <v>18</v>
      </c>
      <c r="AU392">
        <v>98.78725</v>
      </c>
      <c r="AV392">
        <v>13.753</v>
      </c>
      <c r="AW392">
        <v>11.245</v>
      </c>
      <c r="AX392">
        <v>178.701</v>
      </c>
      <c r="AY392">
        <v>174.467999999999</v>
      </c>
      <c r="AZ392">
        <v>89.473</v>
      </c>
      <c r="BA392">
        <v>2179.052765</v>
      </c>
      <c r="BB392">
        <v>2091.11368399999</v>
      </c>
      <c r="BC392">
        <v>647.204514999999</v>
      </c>
      <c r="BD392">
        <v>0.1</v>
      </c>
      <c r="BE392">
        <v>26.5</v>
      </c>
      <c r="BF392">
        <v>31.8</v>
      </c>
      <c r="BG392">
        <v>29.6926666666667</v>
      </c>
      <c r="BH392">
        <v>7.52599999999999</v>
      </c>
      <c r="BI392">
        <v>15.2260000000001</v>
      </c>
      <c r="BJ392">
        <v>116.994312977778</v>
      </c>
      <c r="BK392">
        <v>13.6331351999999</v>
      </c>
      <c r="BL392">
        <v>42.8315352000007</v>
      </c>
      <c r="BM392">
        <v>0.1</v>
      </c>
      <c r="BN392">
        <v>31.8</v>
      </c>
      <c r="BO392">
        <v>37.1</v>
      </c>
      <c r="BP392">
        <v>37.0046666666666</v>
      </c>
      <c r="BQ392">
        <v>25.8379999999999</v>
      </c>
      <c r="BR392">
        <v>26.9213333333333</v>
      </c>
      <c r="BS392">
        <v>195.337039911111</v>
      </c>
      <c r="BT392">
        <v>119.895595466666</v>
      </c>
      <c r="BU392">
        <v>121.069206577777</v>
      </c>
      <c r="BV392">
        <v>65.675712924073</v>
      </c>
      <c r="BW392">
        <v>817.503</v>
      </c>
      <c r="BX392">
        <v>0</v>
      </c>
      <c r="BY392" t="s">
        <v>217</v>
      </c>
      <c r="BZ392" t="s">
        <v>2169</v>
      </c>
      <c r="CE392" s="7">
        <f>VLOOKUP(BY392,[1]flawdatabase_16in!$1:$1048576,7,0)</f>
        <v>10</v>
      </c>
      <c r="CF392" s="7">
        <f>VLOOKUP(BY392,[1]flawdatabase_16in!$1:$1048576,8,0)</f>
        <v>30</v>
      </c>
      <c r="CG392" s="7">
        <f>VLOOKUP(BY392,[1]flawdatabase_16in!$1:$1048576,9,0)</f>
        <v>0.8</v>
      </c>
      <c r="CH392" s="7">
        <f>VLOOKUP(BY392,[1]flawdatabase_16in!$1:$1048576,11,0)</f>
        <v>1</v>
      </c>
      <c r="CI392" s="7">
        <f>VLOOKUP(BY392,[1]flawdatabase_16in!$1:$1048576,10,0)</f>
        <v>1</v>
      </c>
    </row>
    <row r="393" hidden="1" spans="1:87">
      <c r="A393" s="4">
        <v>44181.6035185185</v>
      </c>
      <c r="B393" t="s">
        <v>78</v>
      </c>
      <c r="C393" s="4">
        <v>44181.6035185185</v>
      </c>
      <c r="D393" t="s">
        <v>79</v>
      </c>
      <c r="E393" t="s">
        <v>2116</v>
      </c>
      <c r="F393">
        <v>1</v>
      </c>
      <c r="G393">
        <v>3</v>
      </c>
      <c r="H393">
        <v>54</v>
      </c>
      <c r="I393">
        <v>5</v>
      </c>
      <c r="J393">
        <v>215.138</v>
      </c>
      <c r="K393">
        <v>215.284</v>
      </c>
      <c r="L393">
        <v>215.21</v>
      </c>
      <c r="M393">
        <v>7569</v>
      </c>
      <c r="N393">
        <v>7642</v>
      </c>
      <c r="O393">
        <v>7605</v>
      </c>
      <c r="P393">
        <v>1</v>
      </c>
      <c r="Q393">
        <v>3</v>
      </c>
      <c r="R393">
        <v>0</v>
      </c>
      <c r="S393">
        <v>0</v>
      </c>
      <c r="T393">
        <v>215.21</v>
      </c>
      <c r="U393">
        <v>3</v>
      </c>
      <c r="V393">
        <v>0</v>
      </c>
      <c r="W393">
        <v>0</v>
      </c>
      <c r="X393">
        <v>215.21</v>
      </c>
      <c r="Y393">
        <v>166</v>
      </c>
      <c r="Z393">
        <v>2</v>
      </c>
      <c r="AA393">
        <v>174</v>
      </c>
      <c r="AB393">
        <v>312.4</v>
      </c>
      <c r="AC393" s="6">
        <v>0.433333333333333</v>
      </c>
      <c r="AD393">
        <v>1.6</v>
      </c>
      <c r="AE393">
        <v>9.39</v>
      </c>
      <c r="AF393">
        <v>7.9</v>
      </c>
      <c r="AG393">
        <v>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0.1</v>
      </c>
      <c r="AQ393">
        <v>28</v>
      </c>
      <c r="AR393">
        <v>18</v>
      </c>
      <c r="AS393">
        <v>12</v>
      </c>
      <c r="AT393">
        <v>0</v>
      </c>
      <c r="AU393">
        <v>98.66075</v>
      </c>
      <c r="AV393">
        <v>22.259</v>
      </c>
      <c r="AW393">
        <v>22.783</v>
      </c>
      <c r="AX393">
        <v>122.275</v>
      </c>
      <c r="AY393">
        <v>108.893</v>
      </c>
      <c r="AZ393">
        <v>71.381</v>
      </c>
      <c r="BA393">
        <v>2042.453735</v>
      </c>
      <c r="BB393">
        <v>1805.34428099999</v>
      </c>
      <c r="BC393">
        <v>959.328999</v>
      </c>
      <c r="BD393">
        <v>0.1</v>
      </c>
      <c r="BE393">
        <v>68.9</v>
      </c>
      <c r="BF393">
        <v>42.4</v>
      </c>
      <c r="BG393">
        <v>140.554666666667</v>
      </c>
      <c r="BH393">
        <v>105.938</v>
      </c>
      <c r="BI393">
        <v>52.2046666666667</v>
      </c>
      <c r="BJ393">
        <v>1594.07434657778</v>
      </c>
      <c r="BK393">
        <v>1151.05640768889</v>
      </c>
      <c r="BL393">
        <v>394.756463244445</v>
      </c>
      <c r="BM393">
        <v>0.1</v>
      </c>
      <c r="BN393">
        <v>53</v>
      </c>
      <c r="BO393">
        <v>42.4</v>
      </c>
      <c r="BP393">
        <v>128.214333333333</v>
      </c>
      <c r="BQ393">
        <v>87.7476666666666</v>
      </c>
      <c r="BR393">
        <v>63.5643333333333</v>
      </c>
      <c r="BS393">
        <v>1532.88947442222</v>
      </c>
      <c r="BT393">
        <v>924.442141088888</v>
      </c>
      <c r="BU393">
        <v>572.302596644444</v>
      </c>
      <c r="BV393">
        <v>28.3384386272671</v>
      </c>
      <c r="BW393">
        <v>1579.00099999999</v>
      </c>
      <c r="BX393">
        <v>0</v>
      </c>
      <c r="BY393" t="s">
        <v>219</v>
      </c>
      <c r="BZ393" t="s">
        <v>2170</v>
      </c>
      <c r="CE393" s="7">
        <f>VLOOKUP(BY393,[1]flawdatabase_16in!$1:$1048576,7,0)</f>
        <v>10</v>
      </c>
      <c r="CF393" s="7">
        <f>VLOOKUP(BY393,[1]flawdatabase_16in!$1:$1048576,8,0)</f>
        <v>30</v>
      </c>
      <c r="CG393" s="7">
        <f>VLOOKUP(BY393,[1]flawdatabase_16in!$1:$1048576,9,0)</f>
        <v>0.7</v>
      </c>
      <c r="CH393" s="7">
        <f>VLOOKUP(BY393,[1]flawdatabase_16in!$1:$1048576,11,0)</f>
        <v>1</v>
      </c>
      <c r="CI393" s="7">
        <f>VLOOKUP(BY393,[1]flawdatabase_16in!$1:$1048576,10,0)</f>
        <v>0</v>
      </c>
    </row>
    <row r="394" hidden="1" spans="1:87">
      <c r="A394" s="4">
        <v>44181.6035185185</v>
      </c>
      <c r="B394" t="s">
        <v>78</v>
      </c>
      <c r="C394" s="4">
        <v>44181.6035185185</v>
      </c>
      <c r="D394" t="s">
        <v>79</v>
      </c>
      <c r="E394" t="s">
        <v>2116</v>
      </c>
      <c r="F394">
        <v>1</v>
      </c>
      <c r="G394">
        <v>3</v>
      </c>
      <c r="H394">
        <v>55</v>
      </c>
      <c r="I394">
        <v>5</v>
      </c>
      <c r="J394">
        <v>215.644</v>
      </c>
      <c r="K394">
        <v>215.802</v>
      </c>
      <c r="L394">
        <v>215.722</v>
      </c>
      <c r="M394">
        <v>7822</v>
      </c>
      <c r="N394">
        <v>7901</v>
      </c>
      <c r="O394">
        <v>7861</v>
      </c>
      <c r="P394">
        <v>1</v>
      </c>
      <c r="Q394">
        <v>3</v>
      </c>
      <c r="R394">
        <v>0</v>
      </c>
      <c r="S394">
        <v>0</v>
      </c>
      <c r="T394">
        <v>215.722</v>
      </c>
      <c r="U394">
        <v>3</v>
      </c>
      <c r="V394">
        <v>0</v>
      </c>
      <c r="W394">
        <v>0</v>
      </c>
      <c r="X394">
        <v>215.722</v>
      </c>
      <c r="Y394">
        <v>166</v>
      </c>
      <c r="Z394">
        <v>2</v>
      </c>
      <c r="AA394">
        <v>174</v>
      </c>
      <c r="AB394">
        <v>312.8</v>
      </c>
      <c r="AC394" s="6">
        <v>0.434027777777778</v>
      </c>
      <c r="AD394">
        <v>1.6</v>
      </c>
      <c r="AE394">
        <v>9.39</v>
      </c>
      <c r="AF394">
        <v>7.9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0.1</v>
      </c>
      <c r="AQ394">
        <v>28</v>
      </c>
      <c r="AR394">
        <v>18</v>
      </c>
      <c r="AS394">
        <v>12</v>
      </c>
      <c r="AT394">
        <v>0</v>
      </c>
      <c r="AU394">
        <v>93.91275</v>
      </c>
      <c r="AV394">
        <v>49.007</v>
      </c>
      <c r="AW394">
        <v>49.031</v>
      </c>
      <c r="AX394">
        <v>271.10525</v>
      </c>
      <c r="AY394">
        <v>251.54925</v>
      </c>
      <c r="AZ394">
        <v>118.59975</v>
      </c>
      <c r="BA394">
        <v>9946.1162220625</v>
      </c>
      <c r="BB394">
        <v>9019.7503200625</v>
      </c>
      <c r="BC394">
        <v>2882.7766630625</v>
      </c>
      <c r="BD394">
        <v>0.1</v>
      </c>
      <c r="BE394">
        <v>58.3</v>
      </c>
      <c r="BF394">
        <v>42.4</v>
      </c>
      <c r="BG394">
        <v>293.383833333333</v>
      </c>
      <c r="BH394">
        <v>187.600499999999</v>
      </c>
      <c r="BI394">
        <v>98.3005000000001</v>
      </c>
      <c r="BJ394">
        <v>7033.14789282778</v>
      </c>
      <c r="BK394">
        <v>3897.77226504999</v>
      </c>
      <c r="BL394">
        <v>1415.21846505</v>
      </c>
      <c r="BM394">
        <v>0.1</v>
      </c>
      <c r="BN394">
        <v>58.3</v>
      </c>
      <c r="BO394">
        <v>42.4</v>
      </c>
      <c r="BP394">
        <v>336.661944444444</v>
      </c>
      <c r="BQ394">
        <v>214.584166666666</v>
      </c>
      <c r="BR394">
        <v>116.634166666666</v>
      </c>
      <c r="BS394">
        <v>9205.17032637346</v>
      </c>
      <c r="BT394">
        <v>5138.59723069445</v>
      </c>
      <c r="BU394">
        <v>1994.46873069444</v>
      </c>
      <c r="BV394">
        <v>40.9438514760911</v>
      </c>
      <c r="BW394">
        <v>3146.31783333333</v>
      </c>
      <c r="BX394">
        <v>0</v>
      </c>
      <c r="BY394" t="s">
        <v>221</v>
      </c>
      <c r="BZ394" t="s">
        <v>2171</v>
      </c>
      <c r="CE394" s="7">
        <f>VLOOKUP(BY394,[1]flawdatabase_16in!$1:$1048576,7,0)</f>
        <v>10</v>
      </c>
      <c r="CF394" s="7">
        <f>VLOOKUP(BY394,[1]flawdatabase_16in!$1:$1048576,8,0)</f>
        <v>30</v>
      </c>
      <c r="CG394" s="7">
        <f>VLOOKUP(BY394,[1]flawdatabase_16in!$1:$1048576,9,0)</f>
        <v>1.6</v>
      </c>
      <c r="CH394" s="7">
        <f>VLOOKUP(BY394,[1]flawdatabase_16in!$1:$1048576,11,0)</f>
        <v>1</v>
      </c>
      <c r="CI394" s="7">
        <f>VLOOKUP(BY394,[1]flawdatabase_16in!$1:$1048576,10,0)</f>
        <v>0</v>
      </c>
    </row>
    <row r="395" hidden="1" spans="1:87">
      <c r="A395" s="4">
        <v>44181.6035185185</v>
      </c>
      <c r="B395" t="s">
        <v>78</v>
      </c>
      <c r="C395" s="4">
        <v>44181.6035185185</v>
      </c>
      <c r="D395" t="s">
        <v>79</v>
      </c>
      <c r="E395" t="s">
        <v>2116</v>
      </c>
      <c r="F395">
        <v>1</v>
      </c>
      <c r="G395">
        <v>3</v>
      </c>
      <c r="H395">
        <v>56</v>
      </c>
      <c r="I395">
        <v>5</v>
      </c>
      <c r="J395">
        <v>216.12</v>
      </c>
      <c r="K395">
        <v>216.332</v>
      </c>
      <c r="L395">
        <v>216.226</v>
      </c>
      <c r="M395">
        <v>8060</v>
      </c>
      <c r="N395">
        <v>8166</v>
      </c>
      <c r="O395">
        <v>8113</v>
      </c>
      <c r="P395">
        <v>1</v>
      </c>
      <c r="Q395">
        <v>3</v>
      </c>
      <c r="R395">
        <v>0</v>
      </c>
      <c r="S395">
        <v>0</v>
      </c>
      <c r="T395">
        <v>216.226</v>
      </c>
      <c r="U395">
        <v>3</v>
      </c>
      <c r="V395">
        <v>0</v>
      </c>
      <c r="W395">
        <v>0</v>
      </c>
      <c r="X395">
        <v>216.226</v>
      </c>
      <c r="Y395">
        <v>165</v>
      </c>
      <c r="Z395">
        <v>5</v>
      </c>
      <c r="AA395">
        <v>175</v>
      </c>
      <c r="AB395">
        <v>315.1</v>
      </c>
      <c r="AC395" s="6">
        <v>0.4375</v>
      </c>
      <c r="AD395">
        <v>1.6</v>
      </c>
      <c r="AE395">
        <v>9.39</v>
      </c>
      <c r="AF395">
        <v>7.9</v>
      </c>
      <c r="AG395">
        <v>3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0.1</v>
      </c>
      <c r="AQ395">
        <v>24</v>
      </c>
      <c r="AR395">
        <v>20</v>
      </c>
      <c r="AS395">
        <v>12</v>
      </c>
      <c r="AT395">
        <v>0</v>
      </c>
      <c r="AU395">
        <v>84.66975</v>
      </c>
      <c r="AV395">
        <v>91.006</v>
      </c>
      <c r="AW395">
        <v>92.046</v>
      </c>
      <c r="AX395">
        <v>533.661</v>
      </c>
      <c r="AY395">
        <v>482.67</v>
      </c>
      <c r="AZ395">
        <v>207.724375</v>
      </c>
      <c r="BA395">
        <v>35455.1135611562</v>
      </c>
      <c r="BB395">
        <v>30843.5955301562</v>
      </c>
      <c r="BC395">
        <v>8732.07494182812</v>
      </c>
      <c r="BD395">
        <v>0.1</v>
      </c>
      <c r="BE395">
        <v>68.9</v>
      </c>
      <c r="BF395">
        <v>42.4</v>
      </c>
      <c r="BG395">
        <v>628.435333333333</v>
      </c>
      <c r="BH395">
        <v>406.676999999999</v>
      </c>
      <c r="BI395">
        <v>170.501999999999</v>
      </c>
      <c r="BJ395">
        <v>28835.9033541333</v>
      </c>
      <c r="BK395">
        <v>16810.9970958</v>
      </c>
      <c r="BL395">
        <v>4550.4460708</v>
      </c>
      <c r="BM395">
        <v>0.1</v>
      </c>
      <c r="BN395">
        <v>63.6</v>
      </c>
      <c r="BO395">
        <v>42.4</v>
      </c>
      <c r="BP395">
        <v>681.177333333333</v>
      </c>
      <c r="BQ395">
        <v>390.377333333333</v>
      </c>
      <c r="BR395">
        <v>198.060666666666</v>
      </c>
      <c r="BS395">
        <v>35123.9972716444</v>
      </c>
      <c r="BT395">
        <v>17030.6018272</v>
      </c>
      <c r="BU395">
        <v>6072.85177164444</v>
      </c>
      <c r="BV395">
        <v>43.8238463039536</v>
      </c>
      <c r="BW395">
        <v>7191.75716666666</v>
      </c>
      <c r="BX395">
        <v>0</v>
      </c>
      <c r="BY395" t="s">
        <v>223</v>
      </c>
      <c r="BZ395" t="s">
        <v>2172</v>
      </c>
      <c r="CE395" s="7">
        <f>VLOOKUP(BY395,[1]flawdatabase_16in!$1:$1048576,7,0)</f>
        <v>10</v>
      </c>
      <c r="CF395" s="7">
        <f>VLOOKUP(BY395,[1]flawdatabase_16in!$1:$1048576,8,0)</f>
        <v>30</v>
      </c>
      <c r="CG395" s="7">
        <f>VLOOKUP(BY395,[1]flawdatabase_16in!$1:$1048576,9,0)</f>
        <v>2.4</v>
      </c>
      <c r="CH395" s="7">
        <f>VLOOKUP(BY395,[1]flawdatabase_16in!$1:$1048576,11,0)</f>
        <v>1</v>
      </c>
      <c r="CI395" s="7">
        <f>VLOOKUP(BY395,[1]flawdatabase_16in!$1:$1048576,10,0)</f>
        <v>0</v>
      </c>
    </row>
    <row r="396" hidden="1" spans="1:87">
      <c r="A396" s="4">
        <v>44181.6035185185</v>
      </c>
      <c r="B396" t="s">
        <v>78</v>
      </c>
      <c r="C396" s="4">
        <v>44181.6035185185</v>
      </c>
      <c r="D396" t="s">
        <v>79</v>
      </c>
      <c r="E396" t="s">
        <v>2116</v>
      </c>
      <c r="F396">
        <v>1</v>
      </c>
      <c r="G396">
        <v>3</v>
      </c>
      <c r="H396">
        <v>57</v>
      </c>
      <c r="I396">
        <v>5</v>
      </c>
      <c r="J396">
        <v>216.63</v>
      </c>
      <c r="K396">
        <v>216.836</v>
      </c>
      <c r="L396">
        <v>216.732</v>
      </c>
      <c r="M396">
        <v>8315</v>
      </c>
      <c r="N396">
        <v>8418</v>
      </c>
      <c r="O396">
        <v>8366</v>
      </c>
      <c r="P396">
        <v>1</v>
      </c>
      <c r="Q396">
        <v>3</v>
      </c>
      <c r="R396">
        <v>0</v>
      </c>
      <c r="S396">
        <v>0</v>
      </c>
      <c r="T396">
        <v>216.732</v>
      </c>
      <c r="U396">
        <v>3</v>
      </c>
      <c r="V396">
        <v>0</v>
      </c>
      <c r="W396">
        <v>0</v>
      </c>
      <c r="X396">
        <v>216.732</v>
      </c>
      <c r="Y396">
        <v>161</v>
      </c>
      <c r="Z396">
        <v>9</v>
      </c>
      <c r="AA396">
        <v>175</v>
      </c>
      <c r="AB396">
        <v>315.6</v>
      </c>
      <c r="AC396" s="6">
        <v>0.438194444444444</v>
      </c>
      <c r="AD396">
        <v>1.6</v>
      </c>
      <c r="AE396">
        <v>9.39</v>
      </c>
      <c r="AF396">
        <v>7.9</v>
      </c>
      <c r="AG396">
        <v>3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0.1</v>
      </c>
      <c r="AQ396">
        <v>32</v>
      </c>
      <c r="AR396">
        <v>20</v>
      </c>
      <c r="AS396">
        <v>16</v>
      </c>
      <c r="AT396">
        <v>0</v>
      </c>
      <c r="AU396">
        <v>67.41825</v>
      </c>
      <c r="AV396">
        <v>170.758</v>
      </c>
      <c r="AW396">
        <v>176.791</v>
      </c>
      <c r="AX396">
        <v>1183.3284375</v>
      </c>
      <c r="AY396">
        <v>829.629625</v>
      </c>
      <c r="AZ396">
        <v>594.787125</v>
      </c>
      <c r="BA396">
        <v>151588.095074222</v>
      </c>
      <c r="BB396">
        <v>92524.4465968203</v>
      </c>
      <c r="BC396">
        <v>55678.3091732968</v>
      </c>
      <c r="BD396">
        <v>0.1</v>
      </c>
      <c r="BE396">
        <v>90.1</v>
      </c>
      <c r="BF396">
        <v>47.7</v>
      </c>
      <c r="BG396">
        <v>1292.33233333333</v>
      </c>
      <c r="BH396">
        <v>931.449</v>
      </c>
      <c r="BI396">
        <v>448.498999999999</v>
      </c>
      <c r="BJ396">
        <v>109092.965757977</v>
      </c>
      <c r="BK396">
        <v>75617.4260802</v>
      </c>
      <c r="BL396">
        <v>26193.4786301999</v>
      </c>
      <c r="BM396">
        <v>0.1</v>
      </c>
      <c r="BN396">
        <v>90.1</v>
      </c>
      <c r="BO396">
        <v>47.7</v>
      </c>
      <c r="BP396">
        <v>1499.14655555555</v>
      </c>
      <c r="BQ396">
        <v>1108.92433333333</v>
      </c>
      <c r="BR396">
        <v>528.957666666666</v>
      </c>
      <c r="BS396">
        <v>149902.436947064</v>
      </c>
      <c r="BT396">
        <v>105936.348882866</v>
      </c>
      <c r="BU396">
        <v>36177.8179273111</v>
      </c>
      <c r="BV396">
        <v>59.0585933509612</v>
      </c>
      <c r="BW396">
        <v>17762.15284375</v>
      </c>
      <c r="BX396">
        <v>0</v>
      </c>
      <c r="BY396" t="s">
        <v>225</v>
      </c>
      <c r="BZ396" t="s">
        <v>2173</v>
      </c>
      <c r="CE396" s="7">
        <f>VLOOKUP(BY396,[1]flawdatabase_16in!$1:$1048576,7,0)</f>
        <v>10</v>
      </c>
      <c r="CF396" s="7">
        <f>VLOOKUP(BY396,[1]flawdatabase_16in!$1:$1048576,8,0)</f>
        <v>30</v>
      </c>
      <c r="CG396" s="7">
        <f>VLOOKUP(BY396,[1]flawdatabase_16in!$1:$1048576,9,0)</f>
        <v>4</v>
      </c>
      <c r="CH396" s="7">
        <f>VLOOKUP(BY396,[1]flawdatabase_16in!$1:$1048576,11,0)</f>
        <v>1</v>
      </c>
      <c r="CI396" s="7">
        <f>VLOOKUP(BY396,[1]flawdatabase_16in!$1:$1048576,10,0)</f>
        <v>0</v>
      </c>
    </row>
    <row r="397" hidden="1" spans="1:87">
      <c r="A397" s="4">
        <v>44181.6035185185</v>
      </c>
      <c r="B397" t="s">
        <v>78</v>
      </c>
      <c r="C397" s="4">
        <v>44181.6035185185</v>
      </c>
      <c r="D397" t="s">
        <v>79</v>
      </c>
      <c r="E397" t="s">
        <v>2116</v>
      </c>
      <c r="F397">
        <v>1</v>
      </c>
      <c r="G397">
        <v>3</v>
      </c>
      <c r="H397">
        <v>58</v>
      </c>
      <c r="I397">
        <v>5</v>
      </c>
      <c r="J397">
        <v>216.64</v>
      </c>
      <c r="K397">
        <v>216.832</v>
      </c>
      <c r="L397">
        <v>216.736</v>
      </c>
      <c r="M397">
        <v>8320</v>
      </c>
      <c r="N397">
        <v>8416</v>
      </c>
      <c r="O397">
        <v>8368</v>
      </c>
      <c r="P397">
        <v>1</v>
      </c>
      <c r="Q397">
        <v>3</v>
      </c>
      <c r="R397">
        <v>0</v>
      </c>
      <c r="S397">
        <v>0</v>
      </c>
      <c r="T397">
        <v>216.736</v>
      </c>
      <c r="U397">
        <v>3</v>
      </c>
      <c r="V397">
        <v>0</v>
      </c>
      <c r="W397">
        <v>0</v>
      </c>
      <c r="X397">
        <v>216.736</v>
      </c>
      <c r="Y397">
        <v>69</v>
      </c>
      <c r="Z397">
        <v>101</v>
      </c>
      <c r="AA397">
        <v>85</v>
      </c>
      <c r="AB397">
        <v>135.6</v>
      </c>
      <c r="AC397" s="6">
        <v>0.188194444444444</v>
      </c>
      <c r="AD397">
        <v>1.6</v>
      </c>
      <c r="AE397">
        <v>9.39</v>
      </c>
      <c r="AF397">
        <v>7.9</v>
      </c>
      <c r="AG397">
        <v>3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0.1</v>
      </c>
      <c r="AQ397">
        <v>28</v>
      </c>
      <c r="AR397">
        <v>18</v>
      </c>
      <c r="AS397">
        <v>12</v>
      </c>
      <c r="AT397">
        <v>0</v>
      </c>
      <c r="AU397">
        <v>70.79175</v>
      </c>
      <c r="AV397">
        <v>172.757</v>
      </c>
      <c r="AW397">
        <v>176.039</v>
      </c>
      <c r="AX397">
        <v>937.0208125</v>
      </c>
      <c r="AY397">
        <v>696.1188125</v>
      </c>
      <c r="AZ397">
        <v>470.8895625</v>
      </c>
      <c r="BA397">
        <v>113862.922606113</v>
      </c>
      <c r="BB397">
        <v>77851.2836066758</v>
      </c>
      <c r="BC397">
        <v>45105.0639698007</v>
      </c>
      <c r="BD397">
        <v>0.1</v>
      </c>
      <c r="BE397">
        <v>100.7</v>
      </c>
      <c r="BF397">
        <v>42.4</v>
      </c>
      <c r="BG397">
        <v>1340.37725</v>
      </c>
      <c r="BH397">
        <v>950.02725</v>
      </c>
      <c r="BI397">
        <v>278.310322916666</v>
      </c>
      <c r="BJ397">
        <v>100721.569667828</v>
      </c>
      <c r="BK397">
        <v>71534.8473983844</v>
      </c>
      <c r="BL397">
        <v>12172.0191337333</v>
      </c>
      <c r="BM397">
        <v>0.1</v>
      </c>
      <c r="BN397">
        <v>106</v>
      </c>
      <c r="BO397">
        <v>42.4</v>
      </c>
      <c r="BP397">
        <v>1407.49082291666</v>
      </c>
      <c r="BQ397">
        <v>1047.67415625</v>
      </c>
      <c r="BR397">
        <v>324.590302083333</v>
      </c>
      <c r="BS397">
        <v>120749.559911075</v>
      </c>
      <c r="BT397">
        <v>87701.662389895</v>
      </c>
      <c r="BU397">
        <v>16292.8645312903</v>
      </c>
      <c r="BV397">
        <v>137.109440782609</v>
      </c>
      <c r="BW397">
        <v>16244.78965625</v>
      </c>
      <c r="BX397">
        <v>0</v>
      </c>
      <c r="BY397" t="s">
        <v>233</v>
      </c>
      <c r="BZ397" t="s">
        <v>2174</v>
      </c>
      <c r="CE397" s="7">
        <f>VLOOKUP(BY397,[1]flawdatabase_16in!$1:$1048576,7,0)</f>
        <v>5</v>
      </c>
      <c r="CF397" s="7">
        <f>VLOOKUP(BY397,[1]flawdatabase_16in!$1:$1048576,8,0)</f>
        <v>30</v>
      </c>
      <c r="CG397" s="7">
        <f>VLOOKUP(BY397,[1]flawdatabase_16in!$1:$1048576,9,0)</f>
        <v>4.1</v>
      </c>
      <c r="CH397" s="7">
        <f>VLOOKUP(BY397,[1]flawdatabase_16in!$1:$1048576,11,0)</f>
        <v>1</v>
      </c>
      <c r="CI397" s="7">
        <f>VLOOKUP(BY397,[1]flawdatabase_16in!$1:$1048576,10,0)</f>
        <v>0</v>
      </c>
    </row>
    <row r="398" hidden="1" spans="1:87">
      <c r="A398" s="4">
        <v>44181.6035185185</v>
      </c>
      <c r="B398" t="s">
        <v>78</v>
      </c>
      <c r="C398" s="4">
        <v>44181.6035185185</v>
      </c>
      <c r="D398" t="s">
        <v>79</v>
      </c>
      <c r="E398" t="s">
        <v>2116</v>
      </c>
      <c r="F398">
        <v>1</v>
      </c>
      <c r="G398">
        <v>3</v>
      </c>
      <c r="H398">
        <v>59</v>
      </c>
      <c r="I398">
        <v>5</v>
      </c>
      <c r="J398">
        <v>216.15</v>
      </c>
      <c r="K398">
        <v>216.3</v>
      </c>
      <c r="L398">
        <v>216.224</v>
      </c>
      <c r="M398">
        <v>8075</v>
      </c>
      <c r="N398">
        <v>8150</v>
      </c>
      <c r="O398">
        <v>8112</v>
      </c>
      <c r="P398">
        <v>1</v>
      </c>
      <c r="Q398">
        <v>3</v>
      </c>
      <c r="R398">
        <v>0</v>
      </c>
      <c r="S398">
        <v>0</v>
      </c>
      <c r="T398">
        <v>216.224</v>
      </c>
      <c r="U398">
        <v>3</v>
      </c>
      <c r="V398">
        <v>0</v>
      </c>
      <c r="W398">
        <v>0</v>
      </c>
      <c r="X398">
        <v>216.224</v>
      </c>
      <c r="Y398">
        <v>74</v>
      </c>
      <c r="Z398">
        <v>93</v>
      </c>
      <c r="AA398">
        <v>83</v>
      </c>
      <c r="AB398">
        <v>131.1</v>
      </c>
      <c r="AC398" s="6">
        <v>0.181944444444444</v>
      </c>
      <c r="AD398">
        <v>1.6</v>
      </c>
      <c r="AE398">
        <v>9.39</v>
      </c>
      <c r="AF398">
        <v>7.9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0.1</v>
      </c>
      <c r="AQ398">
        <v>26</v>
      </c>
      <c r="AR398">
        <v>18</v>
      </c>
      <c r="AS398">
        <v>12</v>
      </c>
      <c r="AT398">
        <v>0</v>
      </c>
      <c r="AU398">
        <v>87.91225</v>
      </c>
      <c r="AV398">
        <v>78.258</v>
      </c>
      <c r="AW398">
        <v>79.785</v>
      </c>
      <c r="AX398">
        <v>417.1205625</v>
      </c>
      <c r="AY398">
        <v>399.5465625</v>
      </c>
      <c r="AZ398">
        <v>201.1363125</v>
      </c>
      <c r="BA398">
        <v>23953.3671926132</v>
      </c>
      <c r="BB398">
        <v>23123.2912967382</v>
      </c>
      <c r="BC398">
        <v>8571.77488023828</v>
      </c>
      <c r="BD398">
        <v>0.1</v>
      </c>
      <c r="BE398">
        <v>68.9</v>
      </c>
      <c r="BF398">
        <v>42.4</v>
      </c>
      <c r="BG398">
        <v>502.223333333333</v>
      </c>
      <c r="BH398">
        <v>347.59</v>
      </c>
      <c r="BI398">
        <v>172.64</v>
      </c>
      <c r="BJ398">
        <v>19150.8486422222</v>
      </c>
      <c r="BK398">
        <v>12197.29042</v>
      </c>
      <c r="BL398">
        <v>4347.14592</v>
      </c>
      <c r="BM398">
        <v>0.1</v>
      </c>
      <c r="BN398">
        <v>63.6</v>
      </c>
      <c r="BO398">
        <v>42.4</v>
      </c>
      <c r="BP398">
        <v>552.7189375</v>
      </c>
      <c r="BQ398">
        <v>348.235604166666</v>
      </c>
      <c r="BR398">
        <v>193.7283125</v>
      </c>
      <c r="BS398">
        <v>23465.5286811094</v>
      </c>
      <c r="BT398">
        <v>12858.7196859705</v>
      </c>
      <c r="BU398">
        <v>5387.57423866154</v>
      </c>
      <c r="BV398">
        <v>128.015406200149</v>
      </c>
      <c r="BW398">
        <v>5568.28724999999</v>
      </c>
      <c r="BX398">
        <v>0</v>
      </c>
      <c r="BY398" t="s">
        <v>231</v>
      </c>
      <c r="BZ398" t="s">
        <v>2175</v>
      </c>
      <c r="CE398" s="7">
        <f>VLOOKUP(BY398,[1]flawdatabase_16in!$1:$1048576,7,0)</f>
        <v>4.8</v>
      </c>
      <c r="CF398" s="7">
        <f>VLOOKUP(BY398,[1]flawdatabase_16in!$1:$1048576,8,0)</f>
        <v>30</v>
      </c>
      <c r="CG398" s="7">
        <f>VLOOKUP(BY398,[1]flawdatabase_16in!$1:$1048576,9,0)</f>
        <v>2.8</v>
      </c>
      <c r="CH398" s="7">
        <f>VLOOKUP(BY398,[1]flawdatabase_16in!$1:$1048576,11,0)</f>
        <v>1</v>
      </c>
      <c r="CI398" s="7">
        <f>VLOOKUP(BY398,[1]flawdatabase_16in!$1:$1048576,10,0)</f>
        <v>0</v>
      </c>
    </row>
    <row r="399" hidden="1" spans="1:87">
      <c r="A399" s="4">
        <v>44181.6035185185</v>
      </c>
      <c r="B399" t="s">
        <v>78</v>
      </c>
      <c r="C399" s="4">
        <v>44181.6035185185</v>
      </c>
      <c r="D399" t="s">
        <v>79</v>
      </c>
      <c r="E399" t="s">
        <v>2116</v>
      </c>
      <c r="F399">
        <v>1</v>
      </c>
      <c r="G399">
        <v>3</v>
      </c>
      <c r="H399">
        <v>60</v>
      </c>
      <c r="I399">
        <v>5</v>
      </c>
      <c r="J399">
        <v>215.666</v>
      </c>
      <c r="K399">
        <v>215.782</v>
      </c>
      <c r="L399">
        <v>215.724</v>
      </c>
      <c r="M399">
        <v>7833</v>
      </c>
      <c r="N399">
        <v>7891</v>
      </c>
      <c r="O399">
        <v>7862</v>
      </c>
      <c r="P399">
        <v>1</v>
      </c>
      <c r="Q399">
        <v>3</v>
      </c>
      <c r="R399">
        <v>0</v>
      </c>
      <c r="S399">
        <v>0</v>
      </c>
      <c r="T399">
        <v>215.724</v>
      </c>
      <c r="U399">
        <v>3</v>
      </c>
      <c r="V399">
        <v>0</v>
      </c>
      <c r="W399">
        <v>0</v>
      </c>
      <c r="X399">
        <v>215.724</v>
      </c>
      <c r="Y399">
        <v>78</v>
      </c>
      <c r="Z399">
        <v>90</v>
      </c>
      <c r="AA399">
        <v>84</v>
      </c>
      <c r="AB399">
        <v>132.8</v>
      </c>
      <c r="AC399" s="6">
        <v>0.184027777777778</v>
      </c>
      <c r="AD399">
        <v>1.6</v>
      </c>
      <c r="AE399">
        <v>9.39</v>
      </c>
      <c r="AF399">
        <v>7.9</v>
      </c>
      <c r="AG399">
        <v>3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0.1</v>
      </c>
      <c r="AQ399">
        <v>26</v>
      </c>
      <c r="AR399">
        <v>16</v>
      </c>
      <c r="AS399">
        <v>10</v>
      </c>
      <c r="AT399">
        <v>0</v>
      </c>
      <c r="AU399">
        <v>100.281749999999</v>
      </c>
      <c r="AV399">
        <v>22.5079999999999</v>
      </c>
      <c r="AW399">
        <v>21.274</v>
      </c>
      <c r="AX399">
        <v>109.196</v>
      </c>
      <c r="AY399">
        <v>85.699</v>
      </c>
      <c r="AZ399">
        <v>49.707</v>
      </c>
      <c r="BA399">
        <v>1689.719334</v>
      </c>
      <c r="BB399">
        <v>1301.045009</v>
      </c>
      <c r="BC399">
        <v>603.386215</v>
      </c>
      <c r="BD399">
        <v>0.1</v>
      </c>
      <c r="BE399">
        <v>47.7</v>
      </c>
      <c r="BF399">
        <v>42.4</v>
      </c>
      <c r="BG399">
        <v>114.545666666666</v>
      </c>
      <c r="BH399">
        <v>65.7790000000001</v>
      </c>
      <c r="BI399">
        <v>63.829</v>
      </c>
      <c r="BJ399">
        <v>1281.78084597778</v>
      </c>
      <c r="BK399">
        <v>571.096068200001</v>
      </c>
      <c r="BL399">
        <v>567.293568200001</v>
      </c>
      <c r="BM399">
        <v>0.1</v>
      </c>
      <c r="BN399">
        <v>47.7</v>
      </c>
      <c r="BO399">
        <v>42.4</v>
      </c>
      <c r="BP399">
        <v>109.175</v>
      </c>
      <c r="BQ399">
        <v>70.4416666666666</v>
      </c>
      <c r="BR399">
        <v>67.6916666666666</v>
      </c>
      <c r="BS399">
        <v>1196.58929166666</v>
      </c>
      <c r="BT399">
        <v>645.454569444444</v>
      </c>
      <c r="BU399">
        <v>637.892069444444</v>
      </c>
      <c r="BV399">
        <v>73.1436466805473</v>
      </c>
      <c r="BW399">
        <v>1215.44566666666</v>
      </c>
      <c r="BX399">
        <v>0</v>
      </c>
      <c r="BY399" t="s">
        <v>229</v>
      </c>
      <c r="BZ399" t="s">
        <v>2176</v>
      </c>
      <c r="CE399" s="7">
        <f>VLOOKUP(BY399,[1]flawdatabase_16in!$1:$1048576,7,0)</f>
        <v>4.8</v>
      </c>
      <c r="CF399" s="7">
        <f>VLOOKUP(BY399,[1]flawdatabase_16in!$1:$1048576,8,0)</f>
        <v>30</v>
      </c>
      <c r="CG399" s="7">
        <f>VLOOKUP(BY399,[1]flawdatabase_16in!$1:$1048576,9,0)</f>
        <v>1.3</v>
      </c>
      <c r="CH399" s="7">
        <f>VLOOKUP(BY399,[1]flawdatabase_16in!$1:$1048576,11,0)</f>
        <v>1</v>
      </c>
      <c r="CI399" s="7">
        <f>VLOOKUP(BY399,[1]flawdatabase_16in!$1:$1048576,10,0)</f>
        <v>0</v>
      </c>
    </row>
    <row r="400" hidden="1" spans="1:87">
      <c r="A400" s="4">
        <v>44181.6035185185</v>
      </c>
      <c r="B400" t="s">
        <v>78</v>
      </c>
      <c r="C400" s="4">
        <v>44181.6035185185</v>
      </c>
      <c r="D400" t="s">
        <v>79</v>
      </c>
      <c r="E400" t="s">
        <v>2116</v>
      </c>
      <c r="F400">
        <v>1</v>
      </c>
      <c r="G400">
        <v>3</v>
      </c>
      <c r="H400">
        <v>61</v>
      </c>
      <c r="I400">
        <v>5</v>
      </c>
      <c r="J400">
        <v>215.16</v>
      </c>
      <c r="K400">
        <v>215.262</v>
      </c>
      <c r="L400">
        <v>215.21</v>
      </c>
      <c r="M400">
        <v>7580</v>
      </c>
      <c r="N400">
        <v>7631</v>
      </c>
      <c r="O400">
        <v>7605</v>
      </c>
      <c r="P400">
        <v>1</v>
      </c>
      <c r="Q400">
        <v>3</v>
      </c>
      <c r="R400">
        <v>0</v>
      </c>
      <c r="S400">
        <v>0</v>
      </c>
      <c r="T400">
        <v>215.21</v>
      </c>
      <c r="U400">
        <v>3</v>
      </c>
      <c r="V400">
        <v>0</v>
      </c>
      <c r="W400">
        <v>0</v>
      </c>
      <c r="X400">
        <v>215.21</v>
      </c>
      <c r="Y400">
        <v>78</v>
      </c>
      <c r="Z400">
        <v>88</v>
      </c>
      <c r="AA400">
        <v>83</v>
      </c>
      <c r="AB400">
        <v>130.4</v>
      </c>
      <c r="AC400" s="6">
        <v>0.180555555555556</v>
      </c>
      <c r="AD400">
        <v>1.6</v>
      </c>
      <c r="AE400">
        <v>9.39</v>
      </c>
      <c r="AF400">
        <v>7.9</v>
      </c>
      <c r="AG400">
        <v>3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0.1</v>
      </c>
      <c r="AQ400">
        <v>92</v>
      </c>
      <c r="AR400">
        <v>88</v>
      </c>
      <c r="AS400">
        <v>74</v>
      </c>
      <c r="AT400">
        <v>64</v>
      </c>
      <c r="AU400">
        <v>101.01875</v>
      </c>
      <c r="AV400">
        <v>1.5</v>
      </c>
      <c r="AW400">
        <v>1.5</v>
      </c>
      <c r="AX400">
        <v>68.75</v>
      </c>
      <c r="AY400">
        <v>57.25</v>
      </c>
      <c r="AZ400">
        <v>52.25</v>
      </c>
      <c r="BA400">
        <v>122.3125</v>
      </c>
      <c r="BB400">
        <v>90.8125</v>
      </c>
      <c r="BC400">
        <v>86.3125</v>
      </c>
      <c r="BD400">
        <v>0.1</v>
      </c>
      <c r="BE400">
        <v>21.2</v>
      </c>
      <c r="BF400">
        <v>58.3</v>
      </c>
      <c r="BG400">
        <v>8.25960000000009</v>
      </c>
      <c r="BH400">
        <v>1.73573333333335</v>
      </c>
      <c r="BI400">
        <v>8.25960000000009</v>
      </c>
      <c r="BJ400">
        <v>7.44682081777793</v>
      </c>
      <c r="BK400">
        <v>1.00487687111113</v>
      </c>
      <c r="BL400">
        <v>7.44682081777793</v>
      </c>
      <c r="BM400">
        <v>0.1</v>
      </c>
      <c r="BN400">
        <v>37.1</v>
      </c>
      <c r="BO400">
        <v>53</v>
      </c>
      <c r="BP400">
        <v>9.46333333333333</v>
      </c>
      <c r="BQ400">
        <v>2.44666666666666</v>
      </c>
      <c r="BR400">
        <v>5.04666666666666</v>
      </c>
      <c r="BS400">
        <v>8.14243333333332</v>
      </c>
      <c r="BT400">
        <v>0.943377777777773</v>
      </c>
      <c r="BU400">
        <v>2.99326666666666</v>
      </c>
      <c r="BV400">
        <v>89.674215830198</v>
      </c>
      <c r="BW400">
        <v>501.565666666664</v>
      </c>
      <c r="BX400">
        <v>0</v>
      </c>
      <c r="BY400" t="s">
        <v>345</v>
      </c>
      <c r="BZ400" t="s">
        <v>2177</v>
      </c>
      <c r="CE400" s="7">
        <f>VLOOKUP(BY400,[1]flawdatabase_16in!$1:$1048576,7,0)</f>
        <v>5</v>
      </c>
      <c r="CF400" s="7">
        <f>VLOOKUP(BY400,[1]flawdatabase_16in!$1:$1048576,8,0)</f>
        <v>30</v>
      </c>
      <c r="CG400" s="7">
        <f>VLOOKUP(BY400,[1]flawdatabase_16in!$1:$1048576,9,0)</f>
        <v>0.5</v>
      </c>
      <c r="CH400" s="7">
        <f>VLOOKUP(BY400,[1]flawdatabase_16in!$1:$1048576,11,0)</f>
        <v>1</v>
      </c>
      <c r="CI400" s="7">
        <f>VLOOKUP(BY400,[1]flawdatabase_16in!$1:$1048576,10,0)</f>
        <v>0</v>
      </c>
    </row>
    <row r="401" hidden="1" spans="1:87">
      <c r="A401" s="4">
        <v>44181.6035185185</v>
      </c>
      <c r="B401" t="s">
        <v>78</v>
      </c>
      <c r="C401" s="4">
        <v>44181.6035185185</v>
      </c>
      <c r="D401" t="s">
        <v>79</v>
      </c>
      <c r="E401" t="s">
        <v>2116</v>
      </c>
      <c r="F401">
        <v>1</v>
      </c>
      <c r="G401">
        <v>3</v>
      </c>
      <c r="H401">
        <v>62</v>
      </c>
      <c r="I401">
        <v>5</v>
      </c>
      <c r="J401">
        <v>217.066</v>
      </c>
      <c r="K401">
        <v>217.206</v>
      </c>
      <c r="L401">
        <v>217.136</v>
      </c>
      <c r="M401">
        <v>8533</v>
      </c>
      <c r="N401">
        <v>8603</v>
      </c>
      <c r="O401">
        <v>8568</v>
      </c>
      <c r="P401">
        <v>1</v>
      </c>
      <c r="Q401">
        <v>3</v>
      </c>
      <c r="R401">
        <v>0</v>
      </c>
      <c r="S401">
        <v>0</v>
      </c>
      <c r="T401">
        <v>217.136</v>
      </c>
      <c r="U401">
        <v>3</v>
      </c>
      <c r="V401">
        <v>0</v>
      </c>
      <c r="W401">
        <v>0</v>
      </c>
      <c r="X401">
        <v>217.136</v>
      </c>
      <c r="Y401">
        <v>166</v>
      </c>
      <c r="Z401">
        <v>180</v>
      </c>
      <c r="AA401">
        <v>173</v>
      </c>
      <c r="AB401">
        <v>312</v>
      </c>
      <c r="AC401" s="6">
        <v>0.433333333333333</v>
      </c>
      <c r="AD401">
        <v>1.6</v>
      </c>
      <c r="AE401">
        <v>9.39</v>
      </c>
      <c r="AF401">
        <v>7.9</v>
      </c>
      <c r="AG401">
        <v>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0.1</v>
      </c>
      <c r="AQ401">
        <v>34</v>
      </c>
      <c r="AR401">
        <v>30</v>
      </c>
      <c r="AS401">
        <v>26</v>
      </c>
      <c r="AT401">
        <v>12</v>
      </c>
      <c r="AU401">
        <v>90.91125</v>
      </c>
      <c r="AV401">
        <v>21.755</v>
      </c>
      <c r="AW401">
        <v>23.744</v>
      </c>
      <c r="AX401">
        <v>328.39</v>
      </c>
      <c r="AY401">
        <v>313.895</v>
      </c>
      <c r="AZ401">
        <v>188.895999999999</v>
      </c>
      <c r="BA401">
        <v>7548.478492</v>
      </c>
      <c r="BB401">
        <v>7188.834145</v>
      </c>
      <c r="BC401">
        <v>2930.56175399999</v>
      </c>
      <c r="BD401">
        <v>0.1</v>
      </c>
      <c r="BE401">
        <v>47.7</v>
      </c>
      <c r="BF401">
        <v>37.1</v>
      </c>
      <c r="BG401">
        <v>102.469666666666</v>
      </c>
      <c r="BH401">
        <v>62.228</v>
      </c>
      <c r="BI401">
        <v>32.178</v>
      </c>
      <c r="BJ401">
        <v>909.528742911112</v>
      </c>
      <c r="BK401">
        <v>503.0535068</v>
      </c>
      <c r="BL401">
        <v>168.6333068</v>
      </c>
      <c r="BM401">
        <v>0.1</v>
      </c>
      <c r="BN401">
        <v>47.7</v>
      </c>
      <c r="BO401">
        <v>42.4</v>
      </c>
      <c r="BP401">
        <v>133.773333333333</v>
      </c>
      <c r="BQ401">
        <v>81.54</v>
      </c>
      <c r="BR401">
        <v>63.09</v>
      </c>
      <c r="BS401">
        <v>1693.02376444444</v>
      </c>
      <c r="BT401">
        <v>882.99932</v>
      </c>
      <c r="BU401">
        <v>586.50782</v>
      </c>
      <c r="BV401">
        <v>80.3422347231123</v>
      </c>
      <c r="BW401">
        <v>2400.24466666666</v>
      </c>
      <c r="BX401">
        <v>0</v>
      </c>
      <c r="BY401" t="s">
        <v>227</v>
      </c>
      <c r="BZ401" t="s">
        <v>2178</v>
      </c>
      <c r="CE401" s="7">
        <f>VLOOKUP(BY401,[1]flawdatabase_16in!$1:$1048576,7,0)</f>
        <v>10</v>
      </c>
      <c r="CF401" s="7">
        <f>VLOOKUP(BY401,[1]flawdatabase_16in!$1:$1048576,8,0)</f>
        <v>30</v>
      </c>
      <c r="CG401" s="7">
        <f>VLOOKUP(BY401,[1]flawdatabase_16in!$1:$1048576,9,0)</f>
        <v>2.4</v>
      </c>
      <c r="CH401" s="7">
        <f>VLOOKUP(BY401,[1]flawdatabase_16in!$1:$1048576,11,0)</f>
        <v>1</v>
      </c>
      <c r="CI401" s="7">
        <f>VLOOKUP(BY401,[1]flawdatabase_16in!$1:$1048576,10,0)</f>
        <v>1</v>
      </c>
    </row>
    <row r="402" hidden="1" spans="1:87">
      <c r="A402" s="4">
        <v>44181.6035185185</v>
      </c>
      <c r="B402" t="s">
        <v>78</v>
      </c>
      <c r="C402" s="4">
        <v>44181.6035185185</v>
      </c>
      <c r="D402" t="s">
        <v>79</v>
      </c>
      <c r="E402" t="s">
        <v>2116</v>
      </c>
      <c r="F402">
        <v>1</v>
      </c>
      <c r="G402">
        <v>3</v>
      </c>
      <c r="H402">
        <v>63</v>
      </c>
      <c r="I402">
        <v>5</v>
      </c>
      <c r="J402">
        <v>213.106</v>
      </c>
      <c r="K402">
        <v>213.296</v>
      </c>
      <c r="L402">
        <v>213.2</v>
      </c>
      <c r="M402">
        <v>6553</v>
      </c>
      <c r="N402">
        <v>6648</v>
      </c>
      <c r="O402">
        <v>6600</v>
      </c>
      <c r="P402">
        <v>1</v>
      </c>
      <c r="Q402">
        <v>3</v>
      </c>
      <c r="R402">
        <v>0</v>
      </c>
      <c r="S402">
        <v>0</v>
      </c>
      <c r="T402">
        <v>213.2</v>
      </c>
      <c r="U402">
        <v>3</v>
      </c>
      <c r="V402">
        <v>0</v>
      </c>
      <c r="W402">
        <v>0</v>
      </c>
      <c r="X402">
        <v>213.2</v>
      </c>
      <c r="Y402">
        <v>70</v>
      </c>
      <c r="Z402">
        <v>100</v>
      </c>
      <c r="AA402">
        <v>85</v>
      </c>
      <c r="AB402">
        <v>133.8</v>
      </c>
      <c r="AC402" s="6">
        <v>0.185416666666667</v>
      </c>
      <c r="AD402">
        <v>1.6</v>
      </c>
      <c r="AE402">
        <v>9.39</v>
      </c>
      <c r="AF402">
        <v>7.9</v>
      </c>
      <c r="AG402">
        <v>3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0.1</v>
      </c>
      <c r="AQ402">
        <v>94</v>
      </c>
      <c r="AR402">
        <v>16</v>
      </c>
      <c r="AS402">
        <v>12</v>
      </c>
      <c r="AT402">
        <v>0</v>
      </c>
      <c r="AU402">
        <v>101.54325</v>
      </c>
      <c r="AV402">
        <v>150.95659375</v>
      </c>
      <c r="AW402">
        <v>152.70759375</v>
      </c>
      <c r="AX402">
        <v>1408.42801269531</v>
      </c>
      <c r="AY402">
        <v>634.957525390625</v>
      </c>
      <c r="AZ402">
        <v>388.63530078125</v>
      </c>
      <c r="BA402">
        <v>127384.38031804</v>
      </c>
      <c r="BB402">
        <v>68246.0127163741</v>
      </c>
      <c r="BC402">
        <v>33332.2412405531</v>
      </c>
      <c r="BD402">
        <v>0.1</v>
      </c>
      <c r="BE402">
        <v>100.7</v>
      </c>
      <c r="BF402">
        <v>42.4</v>
      </c>
      <c r="BG402">
        <v>1337.82820833333</v>
      </c>
      <c r="BH402">
        <v>982.911541666666</v>
      </c>
      <c r="BI402">
        <v>439.85503125</v>
      </c>
      <c r="BJ402">
        <v>114702.043426108</v>
      </c>
      <c r="BK402">
        <v>82341.1481858304</v>
      </c>
      <c r="BL402">
        <v>27567.4354111369</v>
      </c>
      <c r="BM402">
        <v>0.1</v>
      </c>
      <c r="BN402">
        <v>106</v>
      </c>
      <c r="BO402">
        <v>42.4</v>
      </c>
      <c r="BP402">
        <v>1544.89551041666</v>
      </c>
      <c r="BQ402">
        <v>1106.77884375</v>
      </c>
      <c r="BR402">
        <v>443.297072916666</v>
      </c>
      <c r="BS402">
        <v>143330.443898458</v>
      </c>
      <c r="BT402">
        <v>99240.3713300556</v>
      </c>
      <c r="BU402">
        <v>27850.8136194598</v>
      </c>
      <c r="BV402">
        <v>109.390239111608</v>
      </c>
      <c r="BW402">
        <v>16795.674434733</v>
      </c>
      <c r="BX402">
        <v>0</v>
      </c>
      <c r="BY402" t="s">
        <v>199</v>
      </c>
      <c r="BZ402" t="s">
        <v>2179</v>
      </c>
      <c r="CE402" s="7">
        <f>VLOOKUP(BY402,[1]flawdatabase_16in!$1:$1048576,7,0)</f>
        <v>5</v>
      </c>
      <c r="CF402" s="7">
        <f>VLOOKUP(BY402,[1]flawdatabase_16in!$1:$1048576,8,0)</f>
        <v>30</v>
      </c>
      <c r="CG402" s="7">
        <f>VLOOKUP(BY402,[1]flawdatabase_16in!$1:$1048576,9,0)</f>
        <v>4</v>
      </c>
      <c r="CH402" s="7">
        <f>VLOOKUP(BY402,[1]flawdatabase_16in!$1:$1048576,11,0)</f>
        <v>1</v>
      </c>
      <c r="CI402" s="7">
        <f>VLOOKUP(BY402,[1]flawdatabase_16in!$1:$1048576,10,0)</f>
        <v>0</v>
      </c>
    </row>
    <row r="403" hidden="1" spans="1:87">
      <c r="A403" s="4">
        <v>44181.6035185185</v>
      </c>
      <c r="B403" t="s">
        <v>78</v>
      </c>
      <c r="C403" s="4">
        <v>44181.6035185185</v>
      </c>
      <c r="D403" t="s">
        <v>79</v>
      </c>
      <c r="E403" t="s">
        <v>2116</v>
      </c>
      <c r="F403">
        <v>1</v>
      </c>
      <c r="G403">
        <v>3</v>
      </c>
      <c r="H403">
        <v>64</v>
      </c>
      <c r="I403">
        <v>5</v>
      </c>
      <c r="J403">
        <v>212.622</v>
      </c>
      <c r="K403">
        <v>212.78</v>
      </c>
      <c r="L403">
        <v>212.7</v>
      </c>
      <c r="M403">
        <v>6311</v>
      </c>
      <c r="N403">
        <v>6390</v>
      </c>
      <c r="O403">
        <v>6350</v>
      </c>
      <c r="P403">
        <v>1</v>
      </c>
      <c r="Q403">
        <v>3</v>
      </c>
      <c r="R403">
        <v>0</v>
      </c>
      <c r="S403">
        <v>0</v>
      </c>
      <c r="T403">
        <v>212.7</v>
      </c>
      <c r="U403">
        <v>3</v>
      </c>
      <c r="V403">
        <v>0</v>
      </c>
      <c r="W403">
        <v>0</v>
      </c>
      <c r="X403">
        <v>212.7</v>
      </c>
      <c r="Y403">
        <v>71</v>
      </c>
      <c r="Z403">
        <v>97</v>
      </c>
      <c r="AA403">
        <v>84</v>
      </c>
      <c r="AB403">
        <v>131.5</v>
      </c>
      <c r="AC403" s="6">
        <v>0.182638888888889</v>
      </c>
      <c r="AD403">
        <v>1.6</v>
      </c>
      <c r="AE403">
        <v>9.39</v>
      </c>
      <c r="AF403">
        <v>7.9</v>
      </c>
      <c r="AG403">
        <v>3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0.1</v>
      </c>
      <c r="AQ403">
        <v>32</v>
      </c>
      <c r="AR403">
        <v>18</v>
      </c>
      <c r="AS403">
        <v>10</v>
      </c>
      <c r="AT403">
        <v>0</v>
      </c>
      <c r="AU403">
        <v>84.53675</v>
      </c>
      <c r="AV403">
        <v>149.759</v>
      </c>
      <c r="AW403">
        <v>153.031</v>
      </c>
      <c r="AX403">
        <v>800.46275</v>
      </c>
      <c r="AY403">
        <v>616.36175</v>
      </c>
      <c r="AZ403">
        <v>256.360875</v>
      </c>
      <c r="BA403">
        <v>83939.3723874062</v>
      </c>
      <c r="BB403">
        <v>60949.6495349062</v>
      </c>
      <c r="BC403">
        <v>17648.3415343906</v>
      </c>
      <c r="BD403">
        <v>0.1</v>
      </c>
      <c r="BE403">
        <v>90.1</v>
      </c>
      <c r="BF403">
        <v>42.4</v>
      </c>
      <c r="BG403">
        <v>1006.96126388888</v>
      </c>
      <c r="BH403">
        <v>725.022375</v>
      </c>
      <c r="BI403">
        <v>312.448416666666</v>
      </c>
      <c r="BJ403">
        <v>66922.1498910842</v>
      </c>
      <c r="BK403">
        <v>46572.5899278126</v>
      </c>
      <c r="BL403">
        <v>14162.017058124</v>
      </c>
      <c r="BM403">
        <v>0.1</v>
      </c>
      <c r="BN403">
        <v>95.4</v>
      </c>
      <c r="BO403">
        <v>42.4</v>
      </c>
      <c r="BP403">
        <v>1196.09671180555</v>
      </c>
      <c r="BQ403">
        <v>833.007822916666</v>
      </c>
      <c r="BR403">
        <v>363.563552083333</v>
      </c>
      <c r="BS403">
        <v>91550.0638268994</v>
      </c>
      <c r="BT403">
        <v>61309.7225949935</v>
      </c>
      <c r="BU403">
        <v>19095.7718323524</v>
      </c>
      <c r="BV403">
        <v>122.432537365517</v>
      </c>
      <c r="BW403">
        <v>12172.7216028645</v>
      </c>
      <c r="BX403">
        <v>0</v>
      </c>
      <c r="BY403" t="s">
        <v>197</v>
      </c>
      <c r="BZ403" t="s">
        <v>2180</v>
      </c>
      <c r="CE403" s="7">
        <f>VLOOKUP(BY403,[1]flawdatabase_16in!$1:$1048576,7,0)</f>
        <v>5</v>
      </c>
      <c r="CF403" s="7">
        <f>VLOOKUP(BY403,[1]flawdatabase_16in!$1:$1048576,8,0)</f>
        <v>30</v>
      </c>
      <c r="CG403" s="7">
        <f>VLOOKUP(BY403,[1]flawdatabase_16in!$1:$1048576,9,0)</f>
        <v>3.2</v>
      </c>
      <c r="CH403" s="7">
        <f>VLOOKUP(BY403,[1]flawdatabase_16in!$1:$1048576,11,0)</f>
        <v>1</v>
      </c>
      <c r="CI403" s="7">
        <f>VLOOKUP(BY403,[1]flawdatabase_16in!$1:$1048576,10,0)</f>
        <v>0</v>
      </c>
    </row>
    <row r="404" hidden="1" spans="1:87">
      <c r="A404" s="4">
        <v>44181.6035185185</v>
      </c>
      <c r="B404" t="s">
        <v>78</v>
      </c>
      <c r="C404" s="4">
        <v>44181.6035185185</v>
      </c>
      <c r="D404" t="s">
        <v>79</v>
      </c>
      <c r="E404" t="s">
        <v>2116</v>
      </c>
      <c r="F404">
        <v>1</v>
      </c>
      <c r="G404">
        <v>3</v>
      </c>
      <c r="H404">
        <v>65</v>
      </c>
      <c r="I404">
        <v>5</v>
      </c>
      <c r="J404">
        <v>212.124</v>
      </c>
      <c r="K404">
        <v>212.262</v>
      </c>
      <c r="L404">
        <v>212.192</v>
      </c>
      <c r="M404">
        <v>6062</v>
      </c>
      <c r="N404">
        <v>6131</v>
      </c>
      <c r="O404">
        <v>6096</v>
      </c>
      <c r="P404">
        <v>1</v>
      </c>
      <c r="Q404">
        <v>3</v>
      </c>
      <c r="R404">
        <v>0</v>
      </c>
      <c r="S404">
        <v>0</v>
      </c>
      <c r="T404">
        <v>212.192</v>
      </c>
      <c r="U404">
        <v>3</v>
      </c>
      <c r="V404">
        <v>0</v>
      </c>
      <c r="W404">
        <v>0</v>
      </c>
      <c r="X404">
        <v>212.192</v>
      </c>
      <c r="Y404">
        <v>74</v>
      </c>
      <c r="Z404">
        <v>91</v>
      </c>
      <c r="AA404">
        <v>82</v>
      </c>
      <c r="AB404">
        <v>127.6</v>
      </c>
      <c r="AC404" s="6">
        <v>0.177083333333333</v>
      </c>
      <c r="AD404">
        <v>1.6</v>
      </c>
      <c r="AE404">
        <v>9.39</v>
      </c>
      <c r="AF404">
        <v>7.9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0.1</v>
      </c>
      <c r="AQ404">
        <v>32</v>
      </c>
      <c r="AR404">
        <v>16</v>
      </c>
      <c r="AS404">
        <v>12</v>
      </c>
      <c r="AT404">
        <v>0</v>
      </c>
      <c r="AU404">
        <v>94.90875</v>
      </c>
      <c r="AV404">
        <v>66.01</v>
      </c>
      <c r="AW404">
        <v>67.028</v>
      </c>
      <c r="AX404">
        <v>354.909875</v>
      </c>
      <c r="AY404">
        <v>288.105875</v>
      </c>
      <c r="AZ404">
        <v>158.749875</v>
      </c>
      <c r="BA404">
        <v>17510.9859390781</v>
      </c>
      <c r="BB404">
        <v>13683.0817928281</v>
      </c>
      <c r="BC404">
        <v>5484.44057882812</v>
      </c>
      <c r="BD404">
        <v>0.1</v>
      </c>
      <c r="BE404">
        <v>58.3</v>
      </c>
      <c r="BF404">
        <v>42.4</v>
      </c>
      <c r="BG404">
        <v>387.967333333333</v>
      </c>
      <c r="BH404">
        <v>278.700666666666</v>
      </c>
      <c r="BI404">
        <v>168.050666666666</v>
      </c>
      <c r="BJ404">
        <v>12748.7152312</v>
      </c>
      <c r="BK404">
        <v>8639.5149423111</v>
      </c>
      <c r="BL404">
        <v>4021.70870897778</v>
      </c>
      <c r="BM404">
        <v>0.1</v>
      </c>
      <c r="BN404">
        <v>58.3</v>
      </c>
      <c r="BO404">
        <v>42.4</v>
      </c>
      <c r="BP404">
        <v>425.7655</v>
      </c>
      <c r="BQ404">
        <v>300.723833333333</v>
      </c>
      <c r="BR404">
        <v>175.0655</v>
      </c>
      <c r="BS404">
        <v>15389.8654638312</v>
      </c>
      <c r="BT404">
        <v>10018.028816609</v>
      </c>
      <c r="BU404">
        <v>4385.72223049791</v>
      </c>
      <c r="BV404">
        <v>103.609577961235</v>
      </c>
      <c r="BW404">
        <v>4512.48841666666</v>
      </c>
      <c r="BX404">
        <v>0</v>
      </c>
      <c r="BY404" t="s">
        <v>195</v>
      </c>
      <c r="BZ404" t="s">
        <v>2181</v>
      </c>
      <c r="CE404" s="7">
        <f>VLOOKUP(BY404,[1]flawdatabase_16in!$1:$1048576,7,0)</f>
        <v>5</v>
      </c>
      <c r="CF404" s="7">
        <f>VLOOKUP(BY404,[1]flawdatabase_16in!$1:$1048576,8,0)</f>
        <v>30</v>
      </c>
      <c r="CG404" s="7">
        <f>VLOOKUP(BY404,[1]flawdatabase_16in!$1:$1048576,9,0)</f>
        <v>2</v>
      </c>
      <c r="CH404" s="7">
        <f>VLOOKUP(BY404,[1]flawdatabase_16in!$1:$1048576,11,0)</f>
        <v>1</v>
      </c>
      <c r="CI404" s="7">
        <f>VLOOKUP(BY404,[1]flawdatabase_16in!$1:$1048576,10,0)</f>
        <v>0</v>
      </c>
    </row>
    <row r="405" hidden="1" spans="1:87">
      <c r="A405" s="4">
        <v>44181.6035185185</v>
      </c>
      <c r="B405" t="s">
        <v>78</v>
      </c>
      <c r="C405" s="4">
        <v>44181.6035185185</v>
      </c>
      <c r="D405" t="s">
        <v>79</v>
      </c>
      <c r="E405" t="s">
        <v>2116</v>
      </c>
      <c r="F405">
        <v>1</v>
      </c>
      <c r="G405">
        <v>3</v>
      </c>
      <c r="H405">
        <v>66</v>
      </c>
      <c r="I405">
        <v>5</v>
      </c>
      <c r="J405">
        <v>211.616</v>
      </c>
      <c r="K405">
        <v>211.746</v>
      </c>
      <c r="L405">
        <v>211.68</v>
      </c>
      <c r="M405">
        <v>5808</v>
      </c>
      <c r="N405">
        <v>5873</v>
      </c>
      <c r="O405">
        <v>5840</v>
      </c>
      <c r="P405">
        <v>1</v>
      </c>
      <c r="Q405">
        <v>3</v>
      </c>
      <c r="R405">
        <v>0</v>
      </c>
      <c r="S405">
        <v>0</v>
      </c>
      <c r="T405">
        <v>211.68</v>
      </c>
      <c r="U405">
        <v>3</v>
      </c>
      <c r="V405">
        <v>0</v>
      </c>
      <c r="W405">
        <v>0</v>
      </c>
      <c r="X405">
        <v>211.68</v>
      </c>
      <c r="Y405">
        <v>76</v>
      </c>
      <c r="Z405">
        <v>88</v>
      </c>
      <c r="AA405">
        <v>82</v>
      </c>
      <c r="AB405">
        <v>127.6</v>
      </c>
      <c r="AC405" s="6">
        <v>0.177083333333333</v>
      </c>
      <c r="AD405">
        <v>1.6</v>
      </c>
      <c r="AE405">
        <v>9.39</v>
      </c>
      <c r="AF405">
        <v>7.9</v>
      </c>
      <c r="AG405">
        <v>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0.1</v>
      </c>
      <c r="AQ405">
        <v>30</v>
      </c>
      <c r="AR405">
        <v>16</v>
      </c>
      <c r="AS405">
        <v>10</v>
      </c>
      <c r="AT405">
        <v>0</v>
      </c>
      <c r="AU405">
        <v>99.40925</v>
      </c>
      <c r="AV405">
        <v>28.009</v>
      </c>
      <c r="AW405">
        <v>30.028</v>
      </c>
      <c r="AX405">
        <v>150.47</v>
      </c>
      <c r="AY405">
        <v>122.133999999999</v>
      </c>
      <c r="AZ405">
        <v>53.1969999999999</v>
      </c>
      <c r="BA405">
        <v>3006.2564725</v>
      </c>
      <c r="BB405">
        <v>2521.39475649999</v>
      </c>
      <c r="BC405">
        <v>742.240567499999</v>
      </c>
      <c r="BD405">
        <v>0.1</v>
      </c>
      <c r="BE405">
        <v>42.4</v>
      </c>
      <c r="BF405">
        <v>31.8</v>
      </c>
      <c r="BG405">
        <v>128.400666666666</v>
      </c>
      <c r="BH405">
        <v>72.684</v>
      </c>
      <c r="BI405">
        <v>44.134</v>
      </c>
      <c r="BJ405">
        <v>1789.62194231111</v>
      </c>
      <c r="BK405">
        <v>784.046531200001</v>
      </c>
      <c r="BL405">
        <v>364.339231200001</v>
      </c>
      <c r="BM405">
        <v>0.1</v>
      </c>
      <c r="BN405">
        <v>47.7</v>
      </c>
      <c r="BO405">
        <v>42.4</v>
      </c>
      <c r="BP405">
        <v>132.111333333333</v>
      </c>
      <c r="BQ405">
        <v>104.761333333333</v>
      </c>
      <c r="BR405">
        <v>76.5613333333333</v>
      </c>
      <c r="BS405">
        <v>1902.30015457777</v>
      </c>
      <c r="BT405">
        <v>1431.68421013333</v>
      </c>
      <c r="BU405">
        <v>863.539854577778</v>
      </c>
      <c r="BV405">
        <v>110.370039358474</v>
      </c>
      <c r="BW405">
        <v>1311.2365</v>
      </c>
      <c r="BX405">
        <v>0</v>
      </c>
      <c r="BY405" t="s">
        <v>183</v>
      </c>
      <c r="BZ405" t="s">
        <v>2182</v>
      </c>
      <c r="CE405" s="7">
        <f>VLOOKUP(BY405,[1]flawdatabase_16in!$1:$1048576,7,0)</f>
        <v>5</v>
      </c>
      <c r="CF405" s="7">
        <f>VLOOKUP(BY405,[1]flawdatabase_16in!$1:$1048576,8,0)</f>
        <v>30</v>
      </c>
      <c r="CG405" s="7">
        <f>VLOOKUP(BY405,[1]flawdatabase_16in!$1:$1048576,9,0)</f>
        <v>0.8</v>
      </c>
      <c r="CH405" s="7">
        <f>VLOOKUP(BY405,[1]flawdatabase_16in!$1:$1048576,11,0)</f>
        <v>1</v>
      </c>
      <c r="CI405" s="7">
        <f>VLOOKUP(BY405,[1]flawdatabase_16in!$1:$1048576,10,0)</f>
        <v>0</v>
      </c>
    </row>
    <row r="406" hidden="1" spans="1:87">
      <c r="A406" s="4">
        <v>44181.6035185185</v>
      </c>
      <c r="B406" t="s">
        <v>78</v>
      </c>
      <c r="C406" s="4">
        <v>44181.6035185185</v>
      </c>
      <c r="D406" t="s">
        <v>79</v>
      </c>
      <c r="E406" t="s">
        <v>2116</v>
      </c>
      <c r="F406">
        <v>1</v>
      </c>
      <c r="G406">
        <v>3</v>
      </c>
      <c r="H406">
        <v>67</v>
      </c>
      <c r="I406">
        <v>5</v>
      </c>
      <c r="J406">
        <v>213.092</v>
      </c>
      <c r="K406">
        <v>213.3</v>
      </c>
      <c r="L406">
        <v>213.196</v>
      </c>
      <c r="M406">
        <v>6546</v>
      </c>
      <c r="N406">
        <v>6650</v>
      </c>
      <c r="O406">
        <v>6598</v>
      </c>
      <c r="P406">
        <v>1</v>
      </c>
      <c r="Q406">
        <v>3</v>
      </c>
      <c r="R406">
        <v>0</v>
      </c>
      <c r="S406">
        <v>0</v>
      </c>
      <c r="T406">
        <v>213.196</v>
      </c>
      <c r="U406">
        <v>3</v>
      </c>
      <c r="V406">
        <v>0</v>
      </c>
      <c r="W406">
        <v>0</v>
      </c>
      <c r="X406">
        <v>213.196</v>
      </c>
      <c r="Y406">
        <v>152</v>
      </c>
      <c r="Z406">
        <v>166</v>
      </c>
      <c r="AA406">
        <v>159</v>
      </c>
      <c r="AB406">
        <v>281.8</v>
      </c>
      <c r="AC406" s="6">
        <v>0.390972222222222</v>
      </c>
      <c r="AD406">
        <v>1.6</v>
      </c>
      <c r="AE406">
        <v>9.39</v>
      </c>
      <c r="AF406">
        <v>7.9</v>
      </c>
      <c r="AG406">
        <v>3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0.1</v>
      </c>
      <c r="AQ406">
        <v>46</v>
      </c>
      <c r="AR406">
        <v>42</v>
      </c>
      <c r="AS406">
        <v>34</v>
      </c>
      <c r="AT406">
        <v>22</v>
      </c>
      <c r="AU406">
        <v>91.42325</v>
      </c>
      <c r="AV406">
        <v>41.256</v>
      </c>
      <c r="AW406">
        <v>42.994</v>
      </c>
      <c r="AX406">
        <v>725.31</v>
      </c>
      <c r="AY406">
        <v>708.307</v>
      </c>
      <c r="AZ406">
        <v>364.8515</v>
      </c>
      <c r="BA406">
        <v>27473.6626995</v>
      </c>
      <c r="BB406">
        <v>26724.9936665</v>
      </c>
      <c r="BC406">
        <v>8283.91133025</v>
      </c>
      <c r="BD406">
        <v>0.1</v>
      </c>
      <c r="BE406">
        <v>47.7</v>
      </c>
      <c r="BF406">
        <v>37.1</v>
      </c>
      <c r="BG406">
        <v>161.331333333333</v>
      </c>
      <c r="BH406">
        <v>98.4980000000001</v>
      </c>
      <c r="BI406">
        <v>50.9146666666668</v>
      </c>
      <c r="BJ406">
        <v>2329.19477413333</v>
      </c>
      <c r="BK406">
        <v>1277.37759635555</v>
      </c>
      <c r="BL406">
        <v>440.981585244447</v>
      </c>
      <c r="BM406">
        <v>0.1</v>
      </c>
      <c r="BN406">
        <v>47.7</v>
      </c>
      <c r="BO406">
        <v>37.1</v>
      </c>
      <c r="BP406">
        <v>216.864333333333</v>
      </c>
      <c r="BQ406">
        <v>135.847666666666</v>
      </c>
      <c r="BR406">
        <v>76.481</v>
      </c>
      <c r="BS406">
        <v>4306.04692553333</v>
      </c>
      <c r="BT406">
        <v>2468.56498108889</v>
      </c>
      <c r="BU406">
        <v>976.405258866667</v>
      </c>
      <c r="BV406">
        <v>189.663296723651</v>
      </c>
      <c r="BW406">
        <v>5962.28975</v>
      </c>
      <c r="BX406">
        <v>0</v>
      </c>
      <c r="BY406" t="s">
        <v>201</v>
      </c>
      <c r="BZ406" t="s">
        <v>2183</v>
      </c>
      <c r="CE406" s="7">
        <f>VLOOKUP(BY406,[1]flawdatabase_16in!$1:$1048576,7,0)</f>
        <v>30</v>
      </c>
      <c r="CF406" s="7">
        <f>VLOOKUP(BY406,[1]flawdatabase_16in!$1:$1048576,8,0)</f>
        <v>10</v>
      </c>
      <c r="CG406" s="7">
        <f>VLOOKUP(BY406,[1]flawdatabase_16in!$1:$1048576,9,0)</f>
        <v>4</v>
      </c>
      <c r="CH406" s="7">
        <f>VLOOKUP(BY406,[1]flawdatabase_16in!$1:$1048576,11,0)</f>
        <v>1</v>
      </c>
      <c r="CI406" s="7">
        <f>VLOOKUP(BY406,[1]flawdatabase_16in!$1:$1048576,10,0)</f>
        <v>0</v>
      </c>
    </row>
    <row r="407" hidden="1" spans="1:87">
      <c r="A407" s="4">
        <v>44181.6035185185</v>
      </c>
      <c r="B407" t="s">
        <v>78</v>
      </c>
      <c r="C407" s="4">
        <v>44181.6035185185</v>
      </c>
      <c r="D407" t="s">
        <v>79</v>
      </c>
      <c r="E407" t="s">
        <v>2116</v>
      </c>
      <c r="F407">
        <v>1</v>
      </c>
      <c r="G407">
        <v>3</v>
      </c>
      <c r="H407">
        <v>68</v>
      </c>
      <c r="I407">
        <v>5</v>
      </c>
      <c r="J407">
        <v>212.61</v>
      </c>
      <c r="K407">
        <v>212.768</v>
      </c>
      <c r="L407">
        <v>212.688</v>
      </c>
      <c r="M407">
        <v>6305</v>
      </c>
      <c r="N407">
        <v>6384</v>
      </c>
      <c r="O407">
        <v>6344</v>
      </c>
      <c r="P407">
        <v>1</v>
      </c>
      <c r="Q407">
        <v>3</v>
      </c>
      <c r="R407">
        <v>0</v>
      </c>
      <c r="S407">
        <v>0</v>
      </c>
      <c r="T407">
        <v>212.688</v>
      </c>
      <c r="U407">
        <v>3</v>
      </c>
      <c r="V407">
        <v>0</v>
      </c>
      <c r="W407">
        <v>0</v>
      </c>
      <c r="X407">
        <v>212.688</v>
      </c>
      <c r="Y407">
        <v>151</v>
      </c>
      <c r="Z407">
        <v>167</v>
      </c>
      <c r="AA407">
        <v>159</v>
      </c>
      <c r="AB407">
        <v>281.5</v>
      </c>
      <c r="AC407" s="6">
        <v>0.390972222222222</v>
      </c>
      <c r="AD407">
        <v>1.6</v>
      </c>
      <c r="AE407">
        <v>9.39</v>
      </c>
      <c r="AF407">
        <v>7.9</v>
      </c>
      <c r="AG407">
        <v>3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48</v>
      </c>
      <c r="AR407">
        <v>40</v>
      </c>
      <c r="AS407">
        <v>36</v>
      </c>
      <c r="AT407">
        <v>22</v>
      </c>
      <c r="AU407">
        <v>95.41675</v>
      </c>
      <c r="AV407">
        <v>28.757</v>
      </c>
      <c r="AW407">
        <v>32.744</v>
      </c>
      <c r="AX407">
        <v>568.238</v>
      </c>
      <c r="AY407">
        <v>508.219999999999</v>
      </c>
      <c r="AZ407">
        <v>355.660499999999</v>
      </c>
      <c r="BA407">
        <v>16320.8898975</v>
      </c>
      <c r="BB407">
        <v>14095.1388074999</v>
      </c>
      <c r="BC407">
        <v>7462.54832224999</v>
      </c>
      <c r="BD407">
        <v>0.1</v>
      </c>
      <c r="BE407">
        <v>53</v>
      </c>
      <c r="BF407">
        <v>42.4</v>
      </c>
      <c r="BG407">
        <v>111.552666666666</v>
      </c>
      <c r="BH407">
        <v>68.1359999999999</v>
      </c>
      <c r="BI407">
        <v>51.5359999999999</v>
      </c>
      <c r="BJ407">
        <v>1065.61973697778</v>
      </c>
      <c r="BK407">
        <v>573.561459199999</v>
      </c>
      <c r="BL407">
        <v>385.1548592</v>
      </c>
      <c r="BM407">
        <v>0.1</v>
      </c>
      <c r="BN407">
        <v>58.3</v>
      </c>
      <c r="BO407">
        <v>37.1</v>
      </c>
      <c r="BP407">
        <v>166.316333333333</v>
      </c>
      <c r="BQ407">
        <v>119.899666666666</v>
      </c>
      <c r="BR407">
        <v>53.533</v>
      </c>
      <c r="BS407">
        <v>2368.80686891111</v>
      </c>
      <c r="BT407">
        <v>1633.94211335555</v>
      </c>
      <c r="BU407">
        <v>470.353891133333</v>
      </c>
      <c r="BV407">
        <v>99.9631889290291</v>
      </c>
      <c r="BW407">
        <v>4306.2915</v>
      </c>
      <c r="BX407">
        <v>0</v>
      </c>
      <c r="BY407" t="s">
        <v>203</v>
      </c>
      <c r="BZ407" t="s">
        <v>2184</v>
      </c>
      <c r="CE407" s="7">
        <f>VLOOKUP(BY407,[1]flawdatabase_16in!$1:$1048576,7,0)</f>
        <v>30</v>
      </c>
      <c r="CF407" s="7">
        <f>VLOOKUP(BY407,[1]flawdatabase_16in!$1:$1048576,8,0)</f>
        <v>10</v>
      </c>
      <c r="CG407" s="7">
        <f>VLOOKUP(BY407,[1]flawdatabase_16in!$1:$1048576,9,0)</f>
        <v>2.8</v>
      </c>
      <c r="CH407" s="7">
        <f>VLOOKUP(BY407,[1]flawdatabase_16in!$1:$1048576,11,0)</f>
        <v>1</v>
      </c>
      <c r="CI407" s="7">
        <f>VLOOKUP(BY407,[1]flawdatabase_16in!$1:$1048576,10,0)</f>
        <v>0</v>
      </c>
    </row>
    <row r="408" hidden="1" spans="1:87">
      <c r="A408" s="4">
        <v>44181.6035185185</v>
      </c>
      <c r="B408" t="s">
        <v>78</v>
      </c>
      <c r="C408" s="4">
        <v>44181.6035185185</v>
      </c>
      <c r="D408" t="s">
        <v>79</v>
      </c>
      <c r="E408" t="s">
        <v>2116</v>
      </c>
      <c r="F408">
        <v>1</v>
      </c>
      <c r="G408">
        <v>3</v>
      </c>
      <c r="H408">
        <v>69</v>
      </c>
      <c r="I408">
        <v>5</v>
      </c>
      <c r="J408">
        <v>212.102</v>
      </c>
      <c r="K408">
        <v>212.252</v>
      </c>
      <c r="L408">
        <v>212.176</v>
      </c>
      <c r="M408">
        <v>6051</v>
      </c>
      <c r="N408">
        <v>6126</v>
      </c>
      <c r="O408">
        <v>6088</v>
      </c>
      <c r="P408">
        <v>1</v>
      </c>
      <c r="Q408">
        <v>3</v>
      </c>
      <c r="R408">
        <v>0</v>
      </c>
      <c r="S408">
        <v>0</v>
      </c>
      <c r="T408">
        <v>212.176</v>
      </c>
      <c r="U408">
        <v>3</v>
      </c>
      <c r="V408">
        <v>0</v>
      </c>
      <c r="W408">
        <v>0</v>
      </c>
      <c r="X408">
        <v>212.176</v>
      </c>
      <c r="Y408">
        <v>153</v>
      </c>
      <c r="Z408">
        <v>165</v>
      </c>
      <c r="AA408">
        <v>159</v>
      </c>
      <c r="AB408">
        <v>281.6</v>
      </c>
      <c r="AC408" s="6">
        <v>0.390972222222222</v>
      </c>
      <c r="AD408">
        <v>1.6</v>
      </c>
      <c r="AE408">
        <v>9.39</v>
      </c>
      <c r="AF408">
        <v>7.9</v>
      </c>
      <c r="AG408">
        <v>3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0.1</v>
      </c>
      <c r="AQ408">
        <v>44</v>
      </c>
      <c r="AR408">
        <v>38</v>
      </c>
      <c r="AS408">
        <v>34</v>
      </c>
      <c r="AT408">
        <v>18</v>
      </c>
      <c r="AU408">
        <v>102.666249999999</v>
      </c>
      <c r="AV408">
        <v>13.006</v>
      </c>
      <c r="AW408">
        <v>14.493</v>
      </c>
      <c r="AX408">
        <v>229.348</v>
      </c>
      <c r="AY408">
        <v>210.332999999999</v>
      </c>
      <c r="AZ408">
        <v>159.081</v>
      </c>
      <c r="BA408">
        <v>2929.795348</v>
      </c>
      <c r="BB408">
        <v>2594.85488099999</v>
      </c>
      <c r="BC408">
        <v>1581.068625</v>
      </c>
      <c r="BD408">
        <v>0.1</v>
      </c>
      <c r="BE408">
        <v>47.7</v>
      </c>
      <c r="BF408">
        <v>58.3</v>
      </c>
      <c r="BG408">
        <v>37.7723333333333</v>
      </c>
      <c r="BH408">
        <v>27.889</v>
      </c>
      <c r="BI408">
        <v>28.189</v>
      </c>
      <c r="BJ408">
        <v>140.919837533333</v>
      </c>
      <c r="BK408">
        <v>98.7273930888895</v>
      </c>
      <c r="BL408">
        <v>91.5460597555559</v>
      </c>
      <c r="BM408">
        <v>0.1</v>
      </c>
      <c r="BN408">
        <v>47.7</v>
      </c>
      <c r="BO408">
        <v>47.7</v>
      </c>
      <c r="BP408">
        <v>61.6693333333333</v>
      </c>
      <c r="BQ408">
        <v>40.8026666666666</v>
      </c>
      <c r="BR408">
        <v>40.8026666666666</v>
      </c>
      <c r="BS408">
        <v>359.104916977777</v>
      </c>
      <c r="BT408">
        <v>214.777250311111</v>
      </c>
      <c r="BU408">
        <v>214.777250311111</v>
      </c>
      <c r="BV408">
        <v>105.023560149517</v>
      </c>
      <c r="BW408">
        <v>1722.618</v>
      </c>
      <c r="BX408">
        <v>0</v>
      </c>
      <c r="BY408" t="s">
        <v>205</v>
      </c>
      <c r="BZ408" t="s">
        <v>2185</v>
      </c>
      <c r="CE408" s="7">
        <f>VLOOKUP(BY408,[1]flawdatabase_16in!$1:$1048576,7,0)</f>
        <v>30</v>
      </c>
      <c r="CF408" s="7">
        <f>VLOOKUP(BY408,[1]flawdatabase_16in!$1:$1048576,8,0)</f>
        <v>10</v>
      </c>
      <c r="CG408" s="7">
        <f>VLOOKUP(BY408,[1]flawdatabase_16in!$1:$1048576,9,0)</f>
        <v>1.2</v>
      </c>
      <c r="CH408" s="7">
        <f>VLOOKUP(BY408,[1]flawdatabase_16in!$1:$1048576,11,0)</f>
        <v>1</v>
      </c>
      <c r="CI408" s="7">
        <f>VLOOKUP(BY408,[1]flawdatabase_16in!$1:$1048576,10,0)</f>
        <v>0</v>
      </c>
    </row>
    <row r="409" hidden="1" spans="1:87">
      <c r="A409" s="4">
        <v>44181.6035185185</v>
      </c>
      <c r="B409" t="s">
        <v>78</v>
      </c>
      <c r="C409" s="4">
        <v>44181.6035185185</v>
      </c>
      <c r="D409" t="s">
        <v>79</v>
      </c>
      <c r="E409" t="s">
        <v>2116</v>
      </c>
      <c r="F409">
        <v>1</v>
      </c>
      <c r="G409">
        <v>3</v>
      </c>
      <c r="H409">
        <v>70</v>
      </c>
      <c r="I409">
        <v>5</v>
      </c>
      <c r="J409">
        <v>211.616</v>
      </c>
      <c r="K409">
        <v>211.742</v>
      </c>
      <c r="L409">
        <v>211.678</v>
      </c>
      <c r="M409">
        <v>5808</v>
      </c>
      <c r="N409">
        <v>5871</v>
      </c>
      <c r="O409">
        <v>5839</v>
      </c>
      <c r="P409">
        <v>1</v>
      </c>
      <c r="Q409">
        <v>3</v>
      </c>
      <c r="R409">
        <v>0</v>
      </c>
      <c r="S409">
        <v>0</v>
      </c>
      <c r="T409">
        <v>211.678</v>
      </c>
      <c r="U409">
        <v>3</v>
      </c>
      <c r="V409">
        <v>0</v>
      </c>
      <c r="W409">
        <v>0</v>
      </c>
      <c r="X409">
        <v>211.678</v>
      </c>
      <c r="Y409">
        <v>154</v>
      </c>
      <c r="Z409">
        <v>163</v>
      </c>
      <c r="AA409">
        <v>158</v>
      </c>
      <c r="AB409">
        <v>279.6</v>
      </c>
      <c r="AC409" s="6">
        <v>0.388194444444444</v>
      </c>
      <c r="AD409">
        <v>1.6</v>
      </c>
      <c r="AE409">
        <v>9.39</v>
      </c>
      <c r="AF409">
        <v>7.9</v>
      </c>
      <c r="AG409">
        <v>3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0.1</v>
      </c>
      <c r="AQ409">
        <v>48</v>
      </c>
      <c r="AR409">
        <v>44</v>
      </c>
      <c r="AS409">
        <v>32</v>
      </c>
      <c r="AT409">
        <v>22</v>
      </c>
      <c r="AU409">
        <v>103.51875</v>
      </c>
      <c r="AV409">
        <v>3.5</v>
      </c>
      <c r="AW409">
        <v>5</v>
      </c>
      <c r="AX409">
        <v>78.75</v>
      </c>
      <c r="AY409">
        <v>72.25</v>
      </c>
      <c r="AZ409">
        <v>51</v>
      </c>
      <c r="BA409">
        <v>310.0625</v>
      </c>
      <c r="BB409">
        <v>271.9375</v>
      </c>
      <c r="BC409">
        <v>170.75</v>
      </c>
      <c r="BD409">
        <v>0.1</v>
      </c>
      <c r="BE409">
        <v>37.1</v>
      </c>
      <c r="BF409">
        <v>26.5</v>
      </c>
      <c r="BG409">
        <v>12.43</v>
      </c>
      <c r="BH409">
        <v>5.79866666666663</v>
      </c>
      <c r="BI409">
        <v>3.28466666666675</v>
      </c>
      <c r="BJ409">
        <v>15.7896022222224</v>
      </c>
      <c r="BK409">
        <v>5.35678577777774</v>
      </c>
      <c r="BL409">
        <v>2.31433022222233</v>
      </c>
      <c r="BM409">
        <v>0.1</v>
      </c>
      <c r="BN409">
        <v>26.5</v>
      </c>
      <c r="BO409">
        <v>21.2</v>
      </c>
      <c r="BP409">
        <v>10.5336666666666</v>
      </c>
      <c r="BQ409">
        <v>3.01326666666666</v>
      </c>
      <c r="BR409">
        <v>2.03026666666667</v>
      </c>
      <c r="BS409">
        <v>12.6894889111111</v>
      </c>
      <c r="BT409">
        <v>2.12059600444444</v>
      </c>
      <c r="BU409">
        <v>1.12903735111111</v>
      </c>
      <c r="BV409">
        <v>70.9153796980398</v>
      </c>
      <c r="BW409">
        <v>354.660333333333</v>
      </c>
      <c r="BX409">
        <v>0</v>
      </c>
      <c r="BY409" t="s">
        <v>207</v>
      </c>
      <c r="BZ409" t="s">
        <v>2186</v>
      </c>
      <c r="CE409" s="7">
        <f>VLOOKUP(BY409,[1]flawdatabase_16in!$1:$1048576,7,0)</f>
        <v>30</v>
      </c>
      <c r="CF409" s="7">
        <f>VLOOKUP(BY409,[1]flawdatabase_16in!$1:$1048576,8,0)</f>
        <v>10</v>
      </c>
      <c r="CG409" s="7">
        <f>VLOOKUP(BY409,[1]flawdatabase_16in!$1:$1048576,9,0)</f>
        <v>0.4</v>
      </c>
      <c r="CH409" s="7">
        <f>VLOOKUP(BY409,[1]flawdatabase_16in!$1:$1048576,11,0)</f>
        <v>1</v>
      </c>
      <c r="CI409" s="7">
        <f>VLOOKUP(BY409,[1]flawdatabase_16in!$1:$1048576,10,0)</f>
        <v>0</v>
      </c>
    </row>
    <row r="410" hidden="1" spans="1:87">
      <c r="A410" s="4">
        <v>44181.6035185185</v>
      </c>
      <c r="B410" t="s">
        <v>78</v>
      </c>
      <c r="C410" s="4">
        <v>44181.6035185185</v>
      </c>
      <c r="D410" t="s">
        <v>79</v>
      </c>
      <c r="E410" t="s">
        <v>2116</v>
      </c>
      <c r="F410">
        <v>1</v>
      </c>
      <c r="G410">
        <v>3</v>
      </c>
      <c r="H410">
        <v>71</v>
      </c>
      <c r="I410">
        <v>5</v>
      </c>
      <c r="J410">
        <v>213.106</v>
      </c>
      <c r="K410">
        <v>213.282</v>
      </c>
      <c r="L410">
        <v>213.194</v>
      </c>
      <c r="M410">
        <v>6553</v>
      </c>
      <c r="N410">
        <v>6641</v>
      </c>
      <c r="O410">
        <v>6597</v>
      </c>
      <c r="P410">
        <v>1</v>
      </c>
      <c r="Q410">
        <v>3</v>
      </c>
      <c r="R410">
        <v>0</v>
      </c>
      <c r="S410">
        <v>0</v>
      </c>
      <c r="T410">
        <v>213.194</v>
      </c>
      <c r="U410">
        <v>3</v>
      </c>
      <c r="V410">
        <v>0</v>
      </c>
      <c r="W410">
        <v>0</v>
      </c>
      <c r="X410">
        <v>213.194</v>
      </c>
      <c r="Y410">
        <v>14</v>
      </c>
      <c r="Z410">
        <v>33</v>
      </c>
      <c r="AA410">
        <v>23</v>
      </c>
      <c r="AB410">
        <v>9.8</v>
      </c>
      <c r="AC410" s="6">
        <v>0.0131944444444444</v>
      </c>
      <c r="AD410">
        <v>1.6</v>
      </c>
      <c r="AE410">
        <v>9.39</v>
      </c>
      <c r="AF410">
        <v>7.9</v>
      </c>
      <c r="AG410">
        <v>3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0.1</v>
      </c>
      <c r="AQ410">
        <v>46</v>
      </c>
      <c r="AR410">
        <v>42</v>
      </c>
      <c r="AS410">
        <v>36</v>
      </c>
      <c r="AT410">
        <v>22</v>
      </c>
      <c r="AU410">
        <v>86.53925</v>
      </c>
      <c r="AV410">
        <v>43.006</v>
      </c>
      <c r="AW410">
        <v>48.046</v>
      </c>
      <c r="AX410">
        <v>728.785</v>
      </c>
      <c r="AY410">
        <v>711.028</v>
      </c>
      <c r="AZ410">
        <v>458.421249999999</v>
      </c>
      <c r="BA410">
        <v>28372.040617625</v>
      </c>
      <c r="BB410">
        <v>27292.942810625</v>
      </c>
      <c r="BC410">
        <v>12546.2471435625</v>
      </c>
      <c r="BD410">
        <v>0.1</v>
      </c>
      <c r="BE410">
        <v>58.3</v>
      </c>
      <c r="BF410">
        <v>37.1</v>
      </c>
      <c r="BG410">
        <v>156.568666666666</v>
      </c>
      <c r="BH410">
        <v>90.3519999999999</v>
      </c>
      <c r="BI410">
        <v>48.4853333333333</v>
      </c>
      <c r="BJ410">
        <v>2051.55880524444</v>
      </c>
      <c r="BK410">
        <v>1031.78374968888</v>
      </c>
      <c r="BL410">
        <v>405.534238577778</v>
      </c>
      <c r="BM410">
        <v>0.1</v>
      </c>
      <c r="BN410">
        <v>68.9</v>
      </c>
      <c r="BO410">
        <v>42.4</v>
      </c>
      <c r="BP410">
        <v>257.412666666666</v>
      </c>
      <c r="BQ410">
        <v>185.562666666666</v>
      </c>
      <c r="BR410">
        <v>94.246</v>
      </c>
      <c r="BS410">
        <v>4960.77960986667</v>
      </c>
      <c r="BT410">
        <v>3496.6710432</v>
      </c>
      <c r="BU410">
        <v>1325.70229875555</v>
      </c>
      <c r="BV410">
        <v>128.262290863402</v>
      </c>
      <c r="BW410">
        <v>6660.16725</v>
      </c>
      <c r="BX410">
        <v>0</v>
      </c>
      <c r="BY410" t="s">
        <v>215</v>
      </c>
      <c r="BZ410" t="s">
        <v>2187</v>
      </c>
      <c r="CE410" s="7">
        <f>VLOOKUP(BY410,[1]flawdatabase_16in!$1:$1048576,7,0)</f>
        <v>30</v>
      </c>
      <c r="CF410" s="7">
        <f>VLOOKUP(BY410,[1]flawdatabase_16in!$1:$1048576,8,0)</f>
        <v>10</v>
      </c>
      <c r="CG410" s="7">
        <f>VLOOKUP(BY410,[1]flawdatabase_16in!$1:$1048576,9,0)</f>
        <v>4</v>
      </c>
      <c r="CH410" s="7">
        <f>VLOOKUP(BY410,[1]flawdatabase_16in!$1:$1048576,11,0)</f>
        <v>1</v>
      </c>
      <c r="CI410" s="7">
        <f>VLOOKUP(BY410,[1]flawdatabase_16in!$1:$1048576,10,0)</f>
        <v>0</v>
      </c>
    </row>
    <row r="411" hidden="1" spans="1:87">
      <c r="A411" s="4">
        <v>44181.6035185185</v>
      </c>
      <c r="B411" t="s">
        <v>78</v>
      </c>
      <c r="C411" s="4">
        <v>44181.6035185185</v>
      </c>
      <c r="D411" t="s">
        <v>79</v>
      </c>
      <c r="E411" t="s">
        <v>2116</v>
      </c>
      <c r="F411">
        <v>1</v>
      </c>
      <c r="G411">
        <v>3</v>
      </c>
      <c r="H411">
        <v>72</v>
      </c>
      <c r="I411">
        <v>5</v>
      </c>
      <c r="J411">
        <v>212.614</v>
      </c>
      <c r="K411">
        <v>212.78</v>
      </c>
      <c r="L411">
        <v>212.696</v>
      </c>
      <c r="M411">
        <v>6307</v>
      </c>
      <c r="N411">
        <v>6390</v>
      </c>
      <c r="O411">
        <v>6348</v>
      </c>
      <c r="P411">
        <v>1</v>
      </c>
      <c r="Q411">
        <v>3</v>
      </c>
      <c r="R411">
        <v>0</v>
      </c>
      <c r="S411">
        <v>0</v>
      </c>
      <c r="T411">
        <v>212.696</v>
      </c>
      <c r="U411">
        <v>3</v>
      </c>
      <c r="V411">
        <v>0</v>
      </c>
      <c r="W411">
        <v>0</v>
      </c>
      <c r="X411">
        <v>212.696</v>
      </c>
      <c r="Y411">
        <v>15</v>
      </c>
      <c r="Z411">
        <v>33</v>
      </c>
      <c r="AA411">
        <v>24</v>
      </c>
      <c r="AB411">
        <v>11.5</v>
      </c>
      <c r="AC411" s="6">
        <v>0.0159722222222222</v>
      </c>
      <c r="AD411">
        <v>1.6</v>
      </c>
      <c r="AE411">
        <v>9.39</v>
      </c>
      <c r="AF411">
        <v>7.9</v>
      </c>
      <c r="AG411">
        <v>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0.1</v>
      </c>
      <c r="AQ411">
        <v>44</v>
      </c>
      <c r="AR411">
        <v>38</v>
      </c>
      <c r="AS411">
        <v>34</v>
      </c>
      <c r="AT411">
        <v>18</v>
      </c>
      <c r="AU411">
        <v>90.91175</v>
      </c>
      <c r="AV411">
        <v>31.006</v>
      </c>
      <c r="AW411">
        <v>33.5369999999999</v>
      </c>
      <c r="AX411">
        <v>519.700999999999</v>
      </c>
      <c r="AY411">
        <v>425.72</v>
      </c>
      <c r="AZ411">
        <v>262.587999999999</v>
      </c>
      <c r="BA411">
        <v>14911.2909174999</v>
      </c>
      <c r="BB411">
        <v>10644.7417324999</v>
      </c>
      <c r="BC411">
        <v>4428.91320299999</v>
      </c>
      <c r="BD411">
        <v>0.1</v>
      </c>
      <c r="BE411">
        <v>63.6</v>
      </c>
      <c r="BF411">
        <v>42.4</v>
      </c>
      <c r="BG411">
        <v>128.310666666666</v>
      </c>
      <c r="BH411">
        <v>71.0939999999998</v>
      </c>
      <c r="BI411">
        <v>36.494</v>
      </c>
      <c r="BJ411">
        <v>1255.49592942222</v>
      </c>
      <c r="BK411">
        <v>562.723607199998</v>
      </c>
      <c r="BL411">
        <v>209.8988072</v>
      </c>
      <c r="BM411">
        <v>0.1</v>
      </c>
      <c r="BN411">
        <v>68.9</v>
      </c>
      <c r="BO411">
        <v>42.4</v>
      </c>
      <c r="BP411">
        <v>209.209666666666</v>
      </c>
      <c r="BQ411">
        <v>128.126333333333</v>
      </c>
      <c r="BR411">
        <v>57.493</v>
      </c>
      <c r="BS411">
        <v>3096.62321424444</v>
      </c>
      <c r="BT411">
        <v>1610.96088091111</v>
      </c>
      <c r="BU411">
        <v>491.1096698</v>
      </c>
      <c r="BV411">
        <v>142.739690389139</v>
      </c>
      <c r="BW411">
        <v>4681.69199999999</v>
      </c>
      <c r="BX411">
        <v>0</v>
      </c>
      <c r="BY411" t="s">
        <v>213</v>
      </c>
      <c r="BZ411" t="s">
        <v>2188</v>
      </c>
      <c r="CE411" s="7">
        <f>VLOOKUP(BY411,[1]flawdatabase_16in!$1:$1048576,7,0)</f>
        <v>30</v>
      </c>
      <c r="CF411" s="7">
        <f>VLOOKUP(BY411,[1]flawdatabase_16in!$1:$1048576,8,0)</f>
        <v>10</v>
      </c>
      <c r="CG411" s="7">
        <f>VLOOKUP(BY411,[1]flawdatabase_16in!$1:$1048576,9,0)</f>
        <v>2.8</v>
      </c>
      <c r="CH411" s="7">
        <f>VLOOKUP(BY411,[1]flawdatabase_16in!$1:$1048576,11,0)</f>
        <v>1</v>
      </c>
      <c r="CI411" s="7">
        <f>VLOOKUP(BY411,[1]flawdatabase_16in!$1:$1048576,10,0)</f>
        <v>0</v>
      </c>
    </row>
    <row r="412" hidden="1" spans="1:87">
      <c r="A412" s="4">
        <v>44181.6035185185</v>
      </c>
      <c r="B412" t="s">
        <v>78</v>
      </c>
      <c r="C412" s="4">
        <v>44181.6035185185</v>
      </c>
      <c r="D412" t="s">
        <v>79</v>
      </c>
      <c r="E412" t="s">
        <v>2116</v>
      </c>
      <c r="F412">
        <v>1</v>
      </c>
      <c r="G412">
        <v>3</v>
      </c>
      <c r="H412">
        <v>73</v>
      </c>
      <c r="I412">
        <v>5</v>
      </c>
      <c r="J412">
        <v>212.108</v>
      </c>
      <c r="K412">
        <v>212.262</v>
      </c>
      <c r="L412">
        <v>212.184</v>
      </c>
      <c r="M412">
        <v>6054</v>
      </c>
      <c r="N412">
        <v>6131</v>
      </c>
      <c r="O412">
        <v>6092</v>
      </c>
      <c r="P412">
        <v>1</v>
      </c>
      <c r="Q412">
        <v>3</v>
      </c>
      <c r="R412">
        <v>0</v>
      </c>
      <c r="S412">
        <v>0</v>
      </c>
      <c r="T412">
        <v>212.184</v>
      </c>
      <c r="U412">
        <v>3</v>
      </c>
      <c r="V412">
        <v>0</v>
      </c>
      <c r="W412">
        <v>0</v>
      </c>
      <c r="X412">
        <v>212.184</v>
      </c>
      <c r="Y412">
        <v>16</v>
      </c>
      <c r="Z412">
        <v>30</v>
      </c>
      <c r="AA412">
        <v>23</v>
      </c>
      <c r="AB412">
        <v>9.6</v>
      </c>
      <c r="AC412" s="6">
        <v>0.0131944444444444</v>
      </c>
      <c r="AD412">
        <v>1.6</v>
      </c>
      <c r="AE412">
        <v>9.39</v>
      </c>
      <c r="AF412">
        <v>7.9</v>
      </c>
      <c r="AG412">
        <v>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0.1</v>
      </c>
      <c r="AQ412">
        <v>44</v>
      </c>
      <c r="AR412">
        <v>40</v>
      </c>
      <c r="AS412">
        <v>32</v>
      </c>
      <c r="AT412">
        <v>20</v>
      </c>
      <c r="AU412">
        <v>99.54075</v>
      </c>
      <c r="AV412">
        <v>14.756</v>
      </c>
      <c r="AW412">
        <v>13.244</v>
      </c>
      <c r="AX412">
        <v>214.458999999999</v>
      </c>
      <c r="AY412">
        <v>193.2</v>
      </c>
      <c r="AZ412">
        <v>107.999999999999</v>
      </c>
      <c r="BA412">
        <v>2596.55651499999</v>
      </c>
      <c r="BB412">
        <v>2188.67145</v>
      </c>
      <c r="BC412">
        <v>774.893675999999</v>
      </c>
      <c r="BD412">
        <v>0.1</v>
      </c>
      <c r="BE412">
        <v>53</v>
      </c>
      <c r="BF412">
        <v>37.1</v>
      </c>
      <c r="BG412">
        <v>49.2173333333334</v>
      </c>
      <c r="BH412">
        <v>34.9840000000001</v>
      </c>
      <c r="BI412">
        <v>17.0673333333333</v>
      </c>
      <c r="BJ412">
        <v>211.521877866667</v>
      </c>
      <c r="BK412">
        <v>142.999766755556</v>
      </c>
      <c r="BL412">
        <v>46.7470223111113</v>
      </c>
      <c r="BM412">
        <v>0.1</v>
      </c>
      <c r="BN412">
        <v>53</v>
      </c>
      <c r="BO412">
        <v>47.7</v>
      </c>
      <c r="BP412">
        <v>61.8506666666666</v>
      </c>
      <c r="BQ412">
        <v>37.1506666666666</v>
      </c>
      <c r="BR412">
        <v>26.1506666666666</v>
      </c>
      <c r="BS412">
        <v>333.957215644444</v>
      </c>
      <c r="BT412">
        <v>160.232660088889</v>
      </c>
      <c r="BU412">
        <v>90.6011934222223</v>
      </c>
      <c r="BV412">
        <v>84.6846211469955</v>
      </c>
      <c r="BW412">
        <v>1823.01733333333</v>
      </c>
      <c r="BX412">
        <v>0</v>
      </c>
      <c r="BY412" t="s">
        <v>211</v>
      </c>
      <c r="BZ412" t="s">
        <v>2189</v>
      </c>
      <c r="CE412" s="7">
        <f>VLOOKUP(BY412,[1]flawdatabase_16in!$1:$1048576,7,0)</f>
        <v>30</v>
      </c>
      <c r="CF412" s="7">
        <f>VLOOKUP(BY412,[1]flawdatabase_16in!$1:$1048576,8,0)</f>
        <v>10</v>
      </c>
      <c r="CG412" s="7">
        <f>VLOOKUP(BY412,[1]flawdatabase_16in!$1:$1048576,9,0)</f>
        <v>1.2</v>
      </c>
      <c r="CH412" s="7">
        <f>VLOOKUP(BY412,[1]flawdatabase_16in!$1:$1048576,11,0)</f>
        <v>1</v>
      </c>
      <c r="CI412" s="7">
        <f>VLOOKUP(BY412,[1]flawdatabase_16in!$1:$1048576,10,0)</f>
        <v>0</v>
      </c>
    </row>
    <row r="413" hidden="1" spans="1:87">
      <c r="A413" s="4">
        <v>44181.6035185185</v>
      </c>
      <c r="B413" t="s">
        <v>78</v>
      </c>
      <c r="C413" s="4">
        <v>44181.6035185185</v>
      </c>
      <c r="D413" t="s">
        <v>79</v>
      </c>
      <c r="E413" t="s">
        <v>2116</v>
      </c>
      <c r="F413">
        <v>1</v>
      </c>
      <c r="G413">
        <v>3</v>
      </c>
      <c r="H413">
        <v>74</v>
      </c>
      <c r="I413">
        <v>5</v>
      </c>
      <c r="J413">
        <v>211.642</v>
      </c>
      <c r="K413">
        <v>211.73</v>
      </c>
      <c r="L413">
        <v>211.686</v>
      </c>
      <c r="M413">
        <v>5821</v>
      </c>
      <c r="N413">
        <v>5865</v>
      </c>
      <c r="O413">
        <v>5843</v>
      </c>
      <c r="P413">
        <v>1</v>
      </c>
      <c r="Q413">
        <v>3</v>
      </c>
      <c r="R413">
        <v>0</v>
      </c>
      <c r="S413">
        <v>0</v>
      </c>
      <c r="T413">
        <v>211.686</v>
      </c>
      <c r="U413">
        <v>3</v>
      </c>
      <c r="V413">
        <v>0</v>
      </c>
      <c r="W413">
        <v>0</v>
      </c>
      <c r="X413">
        <v>211.686</v>
      </c>
      <c r="Y413">
        <v>19</v>
      </c>
      <c r="Z413">
        <v>28</v>
      </c>
      <c r="AA413">
        <v>23</v>
      </c>
      <c r="AB413">
        <v>9.6</v>
      </c>
      <c r="AC413" s="6">
        <v>0.0131944444444444</v>
      </c>
      <c r="AD413">
        <v>1.6</v>
      </c>
      <c r="AE413">
        <v>9.39</v>
      </c>
      <c r="AF413">
        <v>7.9</v>
      </c>
      <c r="AG413">
        <v>3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0.1</v>
      </c>
      <c r="AQ413">
        <v>50</v>
      </c>
      <c r="AR413">
        <v>44</v>
      </c>
      <c r="AS413">
        <v>32</v>
      </c>
      <c r="AT413">
        <v>18</v>
      </c>
      <c r="AU413">
        <v>99.77775</v>
      </c>
      <c r="AV413">
        <v>5.509</v>
      </c>
      <c r="AW413">
        <v>4.24299999999999</v>
      </c>
      <c r="AX413">
        <v>88.597</v>
      </c>
      <c r="AY413">
        <v>75.025</v>
      </c>
      <c r="AZ413">
        <v>45.0029999999999</v>
      </c>
      <c r="BA413">
        <v>377.980465</v>
      </c>
      <c r="BB413">
        <v>294.680103</v>
      </c>
      <c r="BC413">
        <v>138.530064999999</v>
      </c>
      <c r="BD413">
        <v>0.1</v>
      </c>
      <c r="BE413">
        <v>31.8</v>
      </c>
      <c r="BF413">
        <v>53</v>
      </c>
      <c r="BG413">
        <v>24.219</v>
      </c>
      <c r="BH413">
        <v>9.60233333333327</v>
      </c>
      <c r="BI413">
        <v>16.1523333333333</v>
      </c>
      <c r="BJ413">
        <v>65.3983833111113</v>
      </c>
      <c r="BK413">
        <v>17.5578277555553</v>
      </c>
      <c r="BL413">
        <v>35.7927388666667</v>
      </c>
      <c r="BM413">
        <v>0.1</v>
      </c>
      <c r="BN413">
        <v>31.8</v>
      </c>
      <c r="BO413">
        <v>37.1</v>
      </c>
      <c r="BP413">
        <v>15.5923333333333</v>
      </c>
      <c r="BQ413">
        <v>4.55899999999999</v>
      </c>
      <c r="BR413">
        <v>5.20899999999999</v>
      </c>
      <c r="BS413">
        <v>26.2227228666666</v>
      </c>
      <c r="BT413">
        <v>3.67347842222221</v>
      </c>
      <c r="BU413">
        <v>4.09597842222221</v>
      </c>
      <c r="BV413">
        <v>63.3020716741245</v>
      </c>
      <c r="BW413">
        <v>596.880999999999</v>
      </c>
      <c r="BX413">
        <v>0</v>
      </c>
      <c r="BY413" t="s">
        <v>209</v>
      </c>
      <c r="BZ413" t="s">
        <v>2190</v>
      </c>
      <c r="CE413" s="7">
        <f>VLOOKUP(BY413,[1]flawdatabase_16in!$1:$1048576,7,0)</f>
        <v>30</v>
      </c>
      <c r="CF413" s="7">
        <f>VLOOKUP(BY413,[1]flawdatabase_16in!$1:$1048576,8,0)</f>
        <v>10</v>
      </c>
      <c r="CG413" s="7">
        <f>VLOOKUP(BY413,[1]flawdatabase_16in!$1:$1048576,9,0)</f>
        <v>0.4</v>
      </c>
      <c r="CH413" s="7">
        <f>VLOOKUP(BY413,[1]flawdatabase_16in!$1:$1048576,11,0)</f>
        <v>1</v>
      </c>
      <c r="CI413" s="7">
        <f>VLOOKUP(BY413,[1]flawdatabase_16in!$1:$1048576,10,0)</f>
        <v>0</v>
      </c>
    </row>
    <row r="414" hidden="1" spans="1:87">
      <c r="A414" s="4">
        <v>44181.6035185185</v>
      </c>
      <c r="B414" t="s">
        <v>78</v>
      </c>
      <c r="C414" s="4">
        <v>44181.6035185185</v>
      </c>
      <c r="D414" t="s">
        <v>79</v>
      </c>
      <c r="E414" t="s">
        <v>2116</v>
      </c>
      <c r="F414">
        <v>1</v>
      </c>
      <c r="G414">
        <v>3</v>
      </c>
      <c r="H414">
        <v>75</v>
      </c>
      <c r="I414">
        <v>5</v>
      </c>
      <c r="J414">
        <v>220.69</v>
      </c>
      <c r="K414">
        <v>220.914</v>
      </c>
      <c r="L414">
        <v>220.802</v>
      </c>
      <c r="M414">
        <v>10345</v>
      </c>
      <c r="N414">
        <v>10457</v>
      </c>
      <c r="O414">
        <v>10401</v>
      </c>
      <c r="P414">
        <v>1</v>
      </c>
      <c r="Q414">
        <v>3</v>
      </c>
      <c r="R414">
        <v>0</v>
      </c>
      <c r="S414">
        <v>0</v>
      </c>
      <c r="T414">
        <v>220.802</v>
      </c>
      <c r="U414">
        <v>3</v>
      </c>
      <c r="V414">
        <v>0</v>
      </c>
      <c r="W414">
        <v>0</v>
      </c>
      <c r="X414">
        <v>220.802</v>
      </c>
      <c r="Y414">
        <v>8</v>
      </c>
      <c r="Z414">
        <v>27</v>
      </c>
      <c r="AA414">
        <v>17</v>
      </c>
      <c r="AB414">
        <v>1.1</v>
      </c>
      <c r="AC414" s="6">
        <v>0.00138888888888889</v>
      </c>
      <c r="AD414">
        <v>1.6</v>
      </c>
      <c r="AE414">
        <v>9.39</v>
      </c>
      <c r="AF414">
        <v>7.9</v>
      </c>
      <c r="AG414">
        <v>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0.1</v>
      </c>
      <c r="AQ414">
        <v>50</v>
      </c>
      <c r="AR414">
        <v>40</v>
      </c>
      <c r="AS414">
        <v>34</v>
      </c>
      <c r="AT414">
        <v>22</v>
      </c>
      <c r="AU414">
        <v>81.2997499999999</v>
      </c>
      <c r="AV414">
        <v>41.007</v>
      </c>
      <c r="AW414">
        <v>44.7429999999999</v>
      </c>
      <c r="AX414">
        <v>763.426749999999</v>
      </c>
      <c r="AY414">
        <v>719.888749999999</v>
      </c>
      <c r="AZ414">
        <v>318.9885</v>
      </c>
      <c r="BA414">
        <v>29893.7062343125</v>
      </c>
      <c r="BB414">
        <v>28273.0775153124</v>
      </c>
      <c r="BC414">
        <v>6615.01189625</v>
      </c>
      <c r="BD414">
        <v>0.1</v>
      </c>
      <c r="BE414">
        <v>79.5</v>
      </c>
      <c r="BF414">
        <v>42.4</v>
      </c>
      <c r="BG414">
        <v>224.217666666666</v>
      </c>
      <c r="BH414">
        <v>134.751</v>
      </c>
      <c r="BI414">
        <v>63.8676666666667</v>
      </c>
      <c r="BJ414">
        <v>3381.64558464444</v>
      </c>
      <c r="BK414">
        <v>1751.32752908889</v>
      </c>
      <c r="BL414">
        <v>581.163551311112</v>
      </c>
      <c r="BM414">
        <v>0.1</v>
      </c>
      <c r="BN414">
        <v>68.9</v>
      </c>
      <c r="BO414">
        <v>42.4</v>
      </c>
      <c r="BP414">
        <v>346.734</v>
      </c>
      <c r="BQ414">
        <v>173.317333333333</v>
      </c>
      <c r="BR414">
        <v>89.9006666666667</v>
      </c>
      <c r="BS414">
        <v>7823.28397786666</v>
      </c>
      <c r="BT414">
        <v>3119.83292231111</v>
      </c>
      <c r="BU414">
        <v>1161.29922231111</v>
      </c>
      <c r="BV414">
        <v>158.55786492643</v>
      </c>
      <c r="BW414">
        <v>8480.37391666666</v>
      </c>
      <c r="BX414">
        <v>0</v>
      </c>
      <c r="BY414" t="s">
        <v>187</v>
      </c>
      <c r="BZ414" t="s">
        <v>2191</v>
      </c>
      <c r="CE414" s="7">
        <f>VLOOKUP(BY414,[1]flawdatabase_16in!$1:$1048576,7,0)</f>
        <v>10</v>
      </c>
      <c r="CF414" s="7">
        <f>VLOOKUP(BY414,[1]flawdatabase_16in!$1:$1048576,8,0)</f>
        <v>30</v>
      </c>
      <c r="CG414" s="7">
        <f>VLOOKUP(BY414,[1]flawdatabase_16in!$1:$1048576,9,0)</f>
        <v>1.6</v>
      </c>
      <c r="CH414" s="7">
        <f>VLOOKUP(BY414,[1]flawdatabase_16in!$1:$1048576,11,0)</f>
        <v>1</v>
      </c>
      <c r="CI414" s="7">
        <f>VLOOKUP(BY414,[1]flawdatabase_16in!$1:$1048576,10,0)</f>
        <v>0</v>
      </c>
    </row>
    <row r="415" hidden="1" spans="1:87">
      <c r="A415" s="4">
        <v>44181.6035185185</v>
      </c>
      <c r="B415" t="s">
        <v>78</v>
      </c>
      <c r="C415" s="4">
        <v>44181.6035185185</v>
      </c>
      <c r="D415" t="s">
        <v>79</v>
      </c>
      <c r="E415" t="s">
        <v>2116</v>
      </c>
      <c r="F415">
        <v>1</v>
      </c>
      <c r="G415">
        <v>3</v>
      </c>
      <c r="H415">
        <v>76</v>
      </c>
      <c r="I415">
        <v>5</v>
      </c>
      <c r="J415">
        <v>221.24</v>
      </c>
      <c r="K415">
        <v>221.376</v>
      </c>
      <c r="L415">
        <v>221.308</v>
      </c>
      <c r="M415">
        <v>10620</v>
      </c>
      <c r="N415">
        <v>10688</v>
      </c>
      <c r="O415">
        <v>10654</v>
      </c>
      <c r="P415">
        <v>1</v>
      </c>
      <c r="Q415">
        <v>3</v>
      </c>
      <c r="R415">
        <v>0</v>
      </c>
      <c r="S415">
        <v>0</v>
      </c>
      <c r="T415">
        <v>221.308</v>
      </c>
      <c r="U415">
        <v>3</v>
      </c>
      <c r="V415">
        <v>0</v>
      </c>
      <c r="W415">
        <v>0</v>
      </c>
      <c r="X415">
        <v>221.308</v>
      </c>
      <c r="Y415">
        <v>12</v>
      </c>
      <c r="Z415">
        <v>20</v>
      </c>
      <c r="AA415">
        <v>16</v>
      </c>
      <c r="AB415">
        <v>359.5</v>
      </c>
      <c r="AC415" s="6">
        <v>0.499305555555556</v>
      </c>
      <c r="AD415">
        <v>1.6</v>
      </c>
      <c r="AE415">
        <v>9.39</v>
      </c>
      <c r="AF415">
        <v>7.9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0.1</v>
      </c>
      <c r="AQ415">
        <v>24</v>
      </c>
      <c r="AR415">
        <v>20</v>
      </c>
      <c r="AS415">
        <v>12</v>
      </c>
      <c r="AT415">
        <v>0</v>
      </c>
      <c r="AU415">
        <v>93.16175</v>
      </c>
      <c r="AV415">
        <v>15.505</v>
      </c>
      <c r="AW415">
        <v>16.527</v>
      </c>
      <c r="AX415">
        <v>94.3759999999999</v>
      </c>
      <c r="AY415">
        <v>85.126</v>
      </c>
      <c r="AZ415">
        <v>39.1689999999999</v>
      </c>
      <c r="BA415">
        <v>1150.73370999999</v>
      </c>
      <c r="BB415">
        <v>1016.186186</v>
      </c>
      <c r="BC415">
        <v>317.161038999999</v>
      </c>
      <c r="BD415">
        <v>0.1</v>
      </c>
      <c r="BE415">
        <v>37.1</v>
      </c>
      <c r="BF415">
        <v>42.4</v>
      </c>
      <c r="BG415">
        <v>58.3173333333333</v>
      </c>
      <c r="BH415">
        <v>49.1506666666666</v>
      </c>
      <c r="BI415">
        <v>53.9006666666666</v>
      </c>
      <c r="BJ415">
        <v>412.0638112</v>
      </c>
      <c r="BK415">
        <v>379.327700088889</v>
      </c>
      <c r="BL415">
        <v>401.890200088889</v>
      </c>
      <c r="BM415">
        <v>0.1</v>
      </c>
      <c r="BN415">
        <v>37.1</v>
      </c>
      <c r="BO415">
        <v>42.4</v>
      </c>
      <c r="BP415">
        <v>54.2416666666666</v>
      </c>
      <c r="BQ415">
        <v>44.5583333333333</v>
      </c>
      <c r="BR415">
        <v>48.1583333333333</v>
      </c>
      <c r="BS415">
        <v>380.288513888889</v>
      </c>
      <c r="BT415">
        <v>314.413236111111</v>
      </c>
      <c r="BU415">
        <v>327.373236111111</v>
      </c>
      <c r="BV415">
        <v>36.7472475757393</v>
      </c>
      <c r="BW415">
        <v>575.298999999999</v>
      </c>
      <c r="BX415">
        <v>0</v>
      </c>
      <c r="BY415" t="s">
        <v>257</v>
      </c>
      <c r="BZ415" t="s">
        <v>2192</v>
      </c>
      <c r="CE415" s="7">
        <f>VLOOKUP(BY415,[1]flawdatabase_16in!$1:$1048576,7,0)</f>
        <v>10</v>
      </c>
      <c r="CF415" s="7">
        <f>VLOOKUP(BY415,[1]flawdatabase_16in!$1:$1048576,8,0)</f>
        <v>10</v>
      </c>
      <c r="CG415" s="7">
        <f>VLOOKUP(BY415,[1]flawdatabase_16in!$1:$1048576,9,0)</f>
        <v>1.6</v>
      </c>
      <c r="CH415" s="7">
        <f>VLOOKUP(BY415,[1]flawdatabase_16in!$1:$1048576,11,0)</f>
        <v>2</v>
      </c>
      <c r="CI415" s="7">
        <f>VLOOKUP(BY415,[1]flawdatabase_16in!$1:$1048576,10,0)</f>
        <v>0</v>
      </c>
    </row>
    <row r="416" hidden="1" spans="1:87">
      <c r="A416" s="4">
        <v>44181.6035185185</v>
      </c>
      <c r="B416" t="s">
        <v>78</v>
      </c>
      <c r="C416" s="4">
        <v>44181.6035185185</v>
      </c>
      <c r="D416" t="s">
        <v>79</v>
      </c>
      <c r="E416" t="s">
        <v>2116</v>
      </c>
      <c r="F416">
        <v>1</v>
      </c>
      <c r="G416">
        <v>3</v>
      </c>
      <c r="H416">
        <v>77</v>
      </c>
      <c r="I416">
        <v>5</v>
      </c>
      <c r="J416">
        <v>221.734</v>
      </c>
      <c r="K416">
        <v>221.892</v>
      </c>
      <c r="L416">
        <v>221.812</v>
      </c>
      <c r="M416">
        <v>10867</v>
      </c>
      <c r="N416">
        <v>10946</v>
      </c>
      <c r="O416">
        <v>10906</v>
      </c>
      <c r="P416">
        <v>1</v>
      </c>
      <c r="Q416">
        <v>3</v>
      </c>
      <c r="R416">
        <v>0</v>
      </c>
      <c r="S416">
        <v>0</v>
      </c>
      <c r="T416">
        <v>221.812</v>
      </c>
      <c r="U416">
        <v>3</v>
      </c>
      <c r="V416">
        <v>0</v>
      </c>
      <c r="W416">
        <v>0</v>
      </c>
      <c r="X416">
        <v>221.812</v>
      </c>
      <c r="Y416">
        <v>11</v>
      </c>
      <c r="Z416">
        <v>21</v>
      </c>
      <c r="AA416">
        <v>16</v>
      </c>
      <c r="AB416">
        <v>359.9</v>
      </c>
      <c r="AC416" s="6">
        <v>0.499305555555556</v>
      </c>
      <c r="AD416">
        <v>1.6</v>
      </c>
      <c r="AE416">
        <v>9.39</v>
      </c>
      <c r="AF416">
        <v>7.9</v>
      </c>
      <c r="AG416">
        <v>3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0.1</v>
      </c>
      <c r="AQ416">
        <v>26</v>
      </c>
      <c r="AR416">
        <v>18</v>
      </c>
      <c r="AS416">
        <v>12</v>
      </c>
      <c r="AT416">
        <v>0</v>
      </c>
      <c r="AU416">
        <v>88.78675</v>
      </c>
      <c r="AV416">
        <v>33.5079999999999</v>
      </c>
      <c r="AW416">
        <v>35.284</v>
      </c>
      <c r="AX416">
        <v>197.3225</v>
      </c>
      <c r="AY416">
        <v>158.951499999999</v>
      </c>
      <c r="AZ416">
        <v>94.0725</v>
      </c>
      <c r="BA416">
        <v>5059.64834625</v>
      </c>
      <c r="BB416">
        <v>3899.30181024999</v>
      </c>
      <c r="BC416">
        <v>1745.07842725</v>
      </c>
      <c r="BD416">
        <v>0.1</v>
      </c>
      <c r="BE416">
        <v>42.4</v>
      </c>
      <c r="BF416">
        <v>42.4</v>
      </c>
      <c r="BG416">
        <v>133.927888888888</v>
      </c>
      <c r="BH416">
        <v>100.511222222222</v>
      </c>
      <c r="BI416">
        <v>100.511222222222</v>
      </c>
      <c r="BJ416">
        <v>1990.85739284197</v>
      </c>
      <c r="BK416">
        <v>1410.4792570395</v>
      </c>
      <c r="BL416">
        <v>1410.4792570395</v>
      </c>
      <c r="BM416">
        <v>0.1</v>
      </c>
      <c r="BN416">
        <v>42.4</v>
      </c>
      <c r="BO416">
        <v>42.4</v>
      </c>
      <c r="BP416">
        <v>140.409777777777</v>
      </c>
      <c r="BQ416">
        <v>106.576444444444</v>
      </c>
      <c r="BR416">
        <v>106.576444444444</v>
      </c>
      <c r="BS416">
        <v>2217.91505270123</v>
      </c>
      <c r="BT416">
        <v>1597.70684282469</v>
      </c>
      <c r="BU416">
        <v>1597.70684282469</v>
      </c>
      <c r="BV416">
        <v>121.158498093853</v>
      </c>
      <c r="BW416">
        <v>1935.65183333333</v>
      </c>
      <c r="BX416">
        <v>0</v>
      </c>
      <c r="BY416" t="s">
        <v>265</v>
      </c>
      <c r="BZ416" t="s">
        <v>2193</v>
      </c>
      <c r="CE416" s="7">
        <f>VLOOKUP(BY416,[1]flawdatabase_16in!$1:$1048576,7,0)</f>
        <v>10</v>
      </c>
      <c r="CF416" s="7">
        <f>VLOOKUP(BY416,[1]flawdatabase_16in!$1:$1048576,8,0)</f>
        <v>10</v>
      </c>
      <c r="CG416" s="7">
        <f>VLOOKUP(BY416,[1]flawdatabase_16in!$1:$1048576,9,0)</f>
        <v>2.8</v>
      </c>
      <c r="CH416" s="7">
        <f>VLOOKUP(BY416,[1]flawdatabase_16in!$1:$1048576,11,0)</f>
        <v>2</v>
      </c>
      <c r="CI416" s="7">
        <f>VLOOKUP(BY416,[1]flawdatabase_16in!$1:$1048576,10,0)</f>
        <v>0</v>
      </c>
    </row>
    <row r="417" hidden="1" spans="1:87">
      <c r="A417" s="4">
        <v>44181.6035185185</v>
      </c>
      <c r="B417" t="s">
        <v>78</v>
      </c>
      <c r="C417" s="4">
        <v>44181.6035185185</v>
      </c>
      <c r="D417" t="s">
        <v>79</v>
      </c>
      <c r="E417" t="s">
        <v>2116</v>
      </c>
      <c r="F417">
        <v>1</v>
      </c>
      <c r="G417">
        <v>3</v>
      </c>
      <c r="H417">
        <v>78</v>
      </c>
      <c r="I417">
        <v>5</v>
      </c>
      <c r="J417">
        <v>222.23</v>
      </c>
      <c r="K417">
        <v>222.398</v>
      </c>
      <c r="L417">
        <v>222.314</v>
      </c>
      <c r="M417">
        <v>11115</v>
      </c>
      <c r="N417">
        <v>11199</v>
      </c>
      <c r="O417">
        <v>11157</v>
      </c>
      <c r="P417">
        <v>1</v>
      </c>
      <c r="Q417">
        <v>3</v>
      </c>
      <c r="R417">
        <v>0</v>
      </c>
      <c r="S417">
        <v>0</v>
      </c>
      <c r="T417">
        <v>222.314</v>
      </c>
      <c r="U417">
        <v>3</v>
      </c>
      <c r="V417">
        <v>0</v>
      </c>
      <c r="W417">
        <v>0</v>
      </c>
      <c r="X417">
        <v>222.314</v>
      </c>
      <c r="Y417">
        <v>10</v>
      </c>
      <c r="Z417">
        <v>23</v>
      </c>
      <c r="AA417">
        <v>16</v>
      </c>
      <c r="AB417">
        <v>0.4</v>
      </c>
      <c r="AC417" s="6">
        <v>0</v>
      </c>
      <c r="AD417">
        <v>1.6</v>
      </c>
      <c r="AE417">
        <v>9.39</v>
      </c>
      <c r="AF417">
        <v>7.9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0.1</v>
      </c>
      <c r="AQ417">
        <v>28</v>
      </c>
      <c r="AR417">
        <v>18</v>
      </c>
      <c r="AS417">
        <v>12</v>
      </c>
      <c r="AT417">
        <v>0</v>
      </c>
      <c r="AU417">
        <v>88.29025</v>
      </c>
      <c r="AV417">
        <v>51.257</v>
      </c>
      <c r="AW417">
        <v>52.036</v>
      </c>
      <c r="AX417">
        <v>285.89525</v>
      </c>
      <c r="AY417">
        <v>245.27925</v>
      </c>
      <c r="AZ417">
        <v>134.86975</v>
      </c>
      <c r="BA417">
        <v>10900.1349345625</v>
      </c>
      <c r="BB417">
        <v>8899.8183900625</v>
      </c>
      <c r="BC417">
        <v>3580.5927905625</v>
      </c>
      <c r="BD417">
        <v>0.1</v>
      </c>
      <c r="BE417">
        <v>47.7</v>
      </c>
      <c r="BF417">
        <v>37.1</v>
      </c>
      <c r="BG417">
        <v>213.293</v>
      </c>
      <c r="BH417">
        <v>124.009666666666</v>
      </c>
      <c r="BI417">
        <v>73.5096666666667</v>
      </c>
      <c r="BJ417">
        <v>4699.38135868889</v>
      </c>
      <c r="BK417">
        <v>2186.13581424444</v>
      </c>
      <c r="BL417">
        <v>988.747880911112</v>
      </c>
      <c r="BM417">
        <v>0.1</v>
      </c>
      <c r="BN417">
        <v>47.7</v>
      </c>
      <c r="BO417">
        <v>37.1</v>
      </c>
      <c r="BP417">
        <v>228.786</v>
      </c>
      <c r="BQ417">
        <v>134.019333333333</v>
      </c>
      <c r="BR417">
        <v>84.136</v>
      </c>
      <c r="BS417">
        <v>5512.85678142222</v>
      </c>
      <c r="BT417">
        <v>2588.35629253333</v>
      </c>
      <c r="BU417">
        <v>1275.29041475555</v>
      </c>
      <c r="BV417">
        <v>131.007468757736</v>
      </c>
      <c r="BW417">
        <v>2928.62258333333</v>
      </c>
      <c r="BX417">
        <v>0</v>
      </c>
      <c r="BY417" t="s">
        <v>189</v>
      </c>
      <c r="BZ417" t="s">
        <v>2194</v>
      </c>
      <c r="CE417" s="7">
        <f>VLOOKUP(BY417,[1]flawdatabase_16in!$1:$1048576,7,0)</f>
        <v>10</v>
      </c>
      <c r="CF417" s="7">
        <f>VLOOKUP(BY417,[1]flawdatabase_16in!$1:$1048576,8,0)</f>
        <v>10</v>
      </c>
      <c r="CG417" s="7">
        <f>VLOOKUP(BY417,[1]flawdatabase_16in!$1:$1048576,9,0)</f>
        <v>4</v>
      </c>
      <c r="CH417" s="7">
        <f>VLOOKUP(BY417,[1]flawdatabase_16in!$1:$1048576,11,0)</f>
        <v>2</v>
      </c>
      <c r="CI417" s="7">
        <f>VLOOKUP(BY417,[1]flawdatabase_16in!$1:$1048576,10,0)</f>
        <v>0</v>
      </c>
    </row>
    <row r="418" hidden="1" spans="1:87">
      <c r="A418" s="4">
        <v>44181.6035185185</v>
      </c>
      <c r="B418" t="s">
        <v>78</v>
      </c>
      <c r="C418" s="4">
        <v>44181.6035185185</v>
      </c>
      <c r="D418" t="s">
        <v>79</v>
      </c>
      <c r="E418" t="s">
        <v>2116</v>
      </c>
      <c r="F418">
        <v>1</v>
      </c>
      <c r="G418">
        <v>3</v>
      </c>
      <c r="H418">
        <v>79</v>
      </c>
      <c r="I418">
        <v>5</v>
      </c>
      <c r="J418">
        <v>222.212</v>
      </c>
      <c r="K418">
        <v>222.402</v>
      </c>
      <c r="L418">
        <v>222.306</v>
      </c>
      <c r="M418">
        <v>11106</v>
      </c>
      <c r="N418">
        <v>11201</v>
      </c>
      <c r="O418">
        <v>11153</v>
      </c>
      <c r="P418">
        <v>1</v>
      </c>
      <c r="Q418">
        <v>3</v>
      </c>
      <c r="R418">
        <v>0</v>
      </c>
      <c r="S418">
        <v>0</v>
      </c>
      <c r="T418">
        <v>222.306</v>
      </c>
      <c r="U418">
        <v>3</v>
      </c>
      <c r="V418">
        <v>0</v>
      </c>
      <c r="W418">
        <v>0</v>
      </c>
      <c r="X418">
        <v>222.306</v>
      </c>
      <c r="Y418">
        <v>25</v>
      </c>
      <c r="Z418">
        <v>38</v>
      </c>
      <c r="AA418">
        <v>31</v>
      </c>
      <c r="AB418">
        <v>30.4</v>
      </c>
      <c r="AC418" s="6">
        <v>0.0416666666666667</v>
      </c>
      <c r="AD418">
        <v>1.6</v>
      </c>
      <c r="AE418">
        <v>9.39</v>
      </c>
      <c r="AF418">
        <v>7.9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0.1</v>
      </c>
      <c r="AQ418">
        <v>24</v>
      </c>
      <c r="AR418">
        <v>18</v>
      </c>
      <c r="AS418">
        <v>12</v>
      </c>
      <c r="AT418">
        <v>0</v>
      </c>
      <c r="AU418">
        <v>85.41975</v>
      </c>
      <c r="AV418">
        <v>58.006</v>
      </c>
      <c r="AW418">
        <v>60.046</v>
      </c>
      <c r="AX418">
        <v>330.911</v>
      </c>
      <c r="AY418">
        <v>293.09</v>
      </c>
      <c r="AZ418">
        <v>138.58375</v>
      </c>
      <c r="BA418">
        <v>14294.529291625</v>
      </c>
      <c r="BB418">
        <v>12269.478180625</v>
      </c>
      <c r="BC418">
        <v>3938.3403070625</v>
      </c>
      <c r="BD418">
        <v>0.1</v>
      </c>
      <c r="BE418">
        <v>47.7</v>
      </c>
      <c r="BF418">
        <v>42.4</v>
      </c>
      <c r="BG418">
        <v>320.168666666666</v>
      </c>
      <c r="BH418">
        <v>142.535333333333</v>
      </c>
      <c r="BI418">
        <v>120.185333333333</v>
      </c>
      <c r="BJ418">
        <v>9283.77835635556</v>
      </c>
      <c r="BK418">
        <v>2819.29984524444</v>
      </c>
      <c r="BL418">
        <v>2166.87685635555</v>
      </c>
      <c r="BM418">
        <v>0.1</v>
      </c>
      <c r="BN418">
        <v>47.7</v>
      </c>
      <c r="BO418">
        <v>42.4</v>
      </c>
      <c r="BP418">
        <v>358.316222222222</v>
      </c>
      <c r="BQ418">
        <v>164.544</v>
      </c>
      <c r="BR418">
        <v>137.694</v>
      </c>
      <c r="BS418">
        <v>11766.4904358419</v>
      </c>
      <c r="BT418">
        <v>3744.5168272</v>
      </c>
      <c r="BU418">
        <v>2842.8401272</v>
      </c>
      <c r="BV418">
        <v>261.866691255499</v>
      </c>
      <c r="BW418">
        <v>3205.65808333333</v>
      </c>
      <c r="BX418">
        <v>0</v>
      </c>
      <c r="BY418" t="s">
        <v>191</v>
      </c>
      <c r="BZ418" t="s">
        <v>2195</v>
      </c>
      <c r="CE418" s="7">
        <f>VLOOKUP(BY418,[1]flawdatabase_16in!$1:$1048576,7,0)</f>
        <v>10</v>
      </c>
      <c r="CF418" s="7">
        <f>VLOOKUP(BY418,[1]flawdatabase_16in!$1:$1048576,8,0)</f>
        <v>10</v>
      </c>
      <c r="CG418" s="7">
        <f>VLOOKUP(BY418,[1]flawdatabase_16in!$1:$1048576,9,0)</f>
        <v>4</v>
      </c>
      <c r="CH418" s="7">
        <f>VLOOKUP(BY418,[1]flawdatabase_16in!$1:$1048576,11,0)</f>
        <v>2</v>
      </c>
      <c r="CI418" s="7">
        <f>VLOOKUP(BY418,[1]flawdatabase_16in!$1:$1048576,10,0)</f>
        <v>0</v>
      </c>
    </row>
    <row r="419" hidden="1" spans="1:87">
      <c r="A419" s="4">
        <v>44181.6035185185</v>
      </c>
      <c r="B419" t="s">
        <v>78</v>
      </c>
      <c r="C419" s="4">
        <v>44181.6035185185</v>
      </c>
      <c r="D419" t="s">
        <v>79</v>
      </c>
      <c r="E419" t="s">
        <v>2116</v>
      </c>
      <c r="F419">
        <v>1</v>
      </c>
      <c r="G419">
        <v>3</v>
      </c>
      <c r="H419">
        <v>80</v>
      </c>
      <c r="I419">
        <v>5</v>
      </c>
      <c r="J419">
        <v>221.724</v>
      </c>
      <c r="K419">
        <v>221.906</v>
      </c>
      <c r="L419">
        <v>221.814</v>
      </c>
      <c r="M419">
        <v>10862</v>
      </c>
      <c r="N419">
        <v>10953</v>
      </c>
      <c r="O419">
        <v>10907</v>
      </c>
      <c r="P419">
        <v>1</v>
      </c>
      <c r="Q419">
        <v>3</v>
      </c>
      <c r="R419">
        <v>0</v>
      </c>
      <c r="S419">
        <v>0</v>
      </c>
      <c r="T419">
        <v>221.814</v>
      </c>
      <c r="U419">
        <v>3</v>
      </c>
      <c r="V419">
        <v>0</v>
      </c>
      <c r="W419">
        <v>0</v>
      </c>
      <c r="X419">
        <v>221.814</v>
      </c>
      <c r="Y419">
        <v>24</v>
      </c>
      <c r="Z419">
        <v>38</v>
      </c>
      <c r="AA419">
        <v>31</v>
      </c>
      <c r="AB419">
        <v>29.9</v>
      </c>
      <c r="AC419" s="6">
        <v>0.0409722222222222</v>
      </c>
      <c r="AD419">
        <v>1.6</v>
      </c>
      <c r="AE419">
        <v>9.39</v>
      </c>
      <c r="AF419">
        <v>7.9</v>
      </c>
      <c r="AG419">
        <v>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0.1</v>
      </c>
      <c r="AQ419">
        <v>26</v>
      </c>
      <c r="AR419">
        <v>18</v>
      </c>
      <c r="AS419">
        <v>12</v>
      </c>
      <c r="AT419">
        <v>0</v>
      </c>
      <c r="AU419">
        <v>87.16525</v>
      </c>
      <c r="AV419">
        <v>38.0069999999999</v>
      </c>
      <c r="AW419">
        <v>41.038</v>
      </c>
      <c r="AX419">
        <v>242.41725</v>
      </c>
      <c r="AY419">
        <v>209.58125</v>
      </c>
      <c r="AZ419">
        <v>96.014</v>
      </c>
      <c r="BA419">
        <v>7132.0618455625</v>
      </c>
      <c r="BB419">
        <v>6102.0612990625</v>
      </c>
      <c r="BC419">
        <v>1869.0756415</v>
      </c>
      <c r="BD419">
        <v>0.1</v>
      </c>
      <c r="BE419">
        <v>53</v>
      </c>
      <c r="BF419">
        <v>42.4</v>
      </c>
      <c r="BG419">
        <v>210.805111111111</v>
      </c>
      <c r="BH419">
        <v>100.077333333333</v>
      </c>
      <c r="BI419">
        <v>76.3439999999999</v>
      </c>
      <c r="BJ419">
        <v>3588.50504324938</v>
      </c>
      <c r="BK419">
        <v>1305.42213831111</v>
      </c>
      <c r="BL419">
        <v>874.480427199999</v>
      </c>
      <c r="BM419">
        <v>0.1</v>
      </c>
      <c r="BN419">
        <v>58.3</v>
      </c>
      <c r="BO419">
        <v>42.4</v>
      </c>
      <c r="BP419">
        <v>251.638444444444</v>
      </c>
      <c r="BQ419">
        <v>139.094</v>
      </c>
      <c r="BR419">
        <v>89.2606666666666</v>
      </c>
      <c r="BS419">
        <v>5006.64899584197</v>
      </c>
      <c r="BT419">
        <v>2278.59277608888</v>
      </c>
      <c r="BU419">
        <v>1186.28890942222</v>
      </c>
      <c r="BV419">
        <v>54.1359337572658</v>
      </c>
      <c r="BW419">
        <v>2578.03958333333</v>
      </c>
      <c r="BX419">
        <v>0</v>
      </c>
      <c r="BY419" t="s">
        <v>263</v>
      </c>
      <c r="BZ419" t="s">
        <v>2196</v>
      </c>
      <c r="CE419" s="7">
        <f>VLOOKUP(BY419,[1]flawdatabase_16in!$1:$1048576,7,0)</f>
        <v>10</v>
      </c>
      <c r="CF419" s="7">
        <f>VLOOKUP(BY419,[1]flawdatabase_16in!$1:$1048576,8,0)</f>
        <v>10</v>
      </c>
      <c r="CG419" s="7">
        <f>VLOOKUP(BY419,[1]flawdatabase_16in!$1:$1048576,9,0)</f>
        <v>2.8</v>
      </c>
      <c r="CH419" s="7">
        <f>VLOOKUP(BY419,[1]flawdatabase_16in!$1:$1048576,11,0)</f>
        <v>2</v>
      </c>
      <c r="CI419" s="7">
        <f>VLOOKUP(BY419,[1]flawdatabase_16in!$1:$1048576,10,0)</f>
        <v>0</v>
      </c>
    </row>
    <row r="420" hidden="1" spans="1:87">
      <c r="A420" s="4">
        <v>44181.6035185185</v>
      </c>
      <c r="B420" t="s">
        <v>78</v>
      </c>
      <c r="C420" s="4">
        <v>44181.6035185185</v>
      </c>
      <c r="D420" t="s">
        <v>79</v>
      </c>
      <c r="E420" t="s">
        <v>2116</v>
      </c>
      <c r="F420">
        <v>1</v>
      </c>
      <c r="G420">
        <v>3</v>
      </c>
      <c r="H420">
        <v>81</v>
      </c>
      <c r="I420">
        <v>5</v>
      </c>
      <c r="J420">
        <v>221.258</v>
      </c>
      <c r="K420">
        <v>221.368</v>
      </c>
      <c r="L420">
        <v>221.312</v>
      </c>
      <c r="M420">
        <v>10629</v>
      </c>
      <c r="N420">
        <v>10684</v>
      </c>
      <c r="O420">
        <v>10656</v>
      </c>
      <c r="P420">
        <v>1</v>
      </c>
      <c r="Q420">
        <v>3</v>
      </c>
      <c r="R420">
        <v>0</v>
      </c>
      <c r="S420">
        <v>0</v>
      </c>
      <c r="T420">
        <v>221.312</v>
      </c>
      <c r="U420">
        <v>3</v>
      </c>
      <c r="V420">
        <v>0</v>
      </c>
      <c r="W420">
        <v>0</v>
      </c>
      <c r="X420">
        <v>221.312</v>
      </c>
      <c r="Y420">
        <v>26</v>
      </c>
      <c r="Z420">
        <v>37</v>
      </c>
      <c r="AA420">
        <v>31</v>
      </c>
      <c r="AB420">
        <v>29.5</v>
      </c>
      <c r="AC420" s="6">
        <v>0.0409722222222222</v>
      </c>
      <c r="AD420">
        <v>1.6</v>
      </c>
      <c r="AE420">
        <v>9.39</v>
      </c>
      <c r="AF420">
        <v>7.9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0.1</v>
      </c>
      <c r="AQ420">
        <v>26</v>
      </c>
      <c r="AR420">
        <v>20</v>
      </c>
      <c r="AS420">
        <v>14</v>
      </c>
      <c r="AT420">
        <v>0</v>
      </c>
      <c r="AU420">
        <v>92.15675</v>
      </c>
      <c r="AV420">
        <v>17.256</v>
      </c>
      <c r="AW420">
        <v>18.268</v>
      </c>
      <c r="AX420">
        <v>100.833999999999</v>
      </c>
      <c r="AY420">
        <v>90.331</v>
      </c>
      <c r="AZ420">
        <v>59.0719999999999</v>
      </c>
      <c r="BA420">
        <v>1352.04119399999</v>
      </c>
      <c r="BB420">
        <v>1208.132161</v>
      </c>
      <c r="BC420">
        <v>651.167539999999</v>
      </c>
      <c r="BD420">
        <v>0.1</v>
      </c>
      <c r="BE420">
        <v>42.4</v>
      </c>
      <c r="BF420">
        <v>37.1</v>
      </c>
      <c r="BG420">
        <v>89.775</v>
      </c>
      <c r="BH420">
        <v>35.875</v>
      </c>
      <c r="BI420">
        <v>29.075</v>
      </c>
      <c r="BJ420">
        <v>793.159125000001</v>
      </c>
      <c r="BK420">
        <v>195.269124999999</v>
      </c>
      <c r="BL420">
        <v>140.061625</v>
      </c>
      <c r="BM420">
        <v>0.1</v>
      </c>
      <c r="BN420">
        <v>47.7</v>
      </c>
      <c r="BO420">
        <v>42.4</v>
      </c>
      <c r="BP420">
        <v>95.7243333333333</v>
      </c>
      <c r="BQ420">
        <v>51.9243333333333</v>
      </c>
      <c r="BR420">
        <v>50.7743333333333</v>
      </c>
      <c r="BS420">
        <v>915.568140644444</v>
      </c>
      <c r="BT420">
        <v>369.620640644444</v>
      </c>
      <c r="BU420">
        <v>368.298140644444</v>
      </c>
      <c r="BV420">
        <v>114.068342183684</v>
      </c>
      <c r="BW420">
        <v>802.96</v>
      </c>
      <c r="BX420">
        <v>0</v>
      </c>
      <c r="BY420" t="s">
        <v>255</v>
      </c>
      <c r="BZ420" t="s">
        <v>2197</v>
      </c>
      <c r="CE420" s="7">
        <f>VLOOKUP(BY420,[1]flawdatabase_16in!$1:$1048576,7,0)</f>
        <v>10</v>
      </c>
      <c r="CF420" s="7">
        <f>VLOOKUP(BY420,[1]flawdatabase_16in!$1:$1048576,8,0)</f>
        <v>10</v>
      </c>
      <c r="CG420" s="7">
        <f>VLOOKUP(BY420,[1]flawdatabase_16in!$1:$1048576,9,0)</f>
        <v>1.6</v>
      </c>
      <c r="CH420" s="7">
        <f>VLOOKUP(BY420,[1]flawdatabase_16in!$1:$1048576,11,0)</f>
        <v>2</v>
      </c>
      <c r="CI420" s="7">
        <f>VLOOKUP(BY420,[1]flawdatabase_16in!$1:$1048576,10,0)</f>
        <v>0</v>
      </c>
    </row>
    <row r="421" hidden="1" spans="1:87">
      <c r="A421" s="4">
        <v>44181.6035185185</v>
      </c>
      <c r="B421" t="s">
        <v>78</v>
      </c>
      <c r="C421" s="4">
        <v>44181.6035185185</v>
      </c>
      <c r="D421" t="s">
        <v>79</v>
      </c>
      <c r="E421" t="s">
        <v>2116</v>
      </c>
      <c r="F421">
        <v>1</v>
      </c>
      <c r="G421">
        <v>3</v>
      </c>
      <c r="H421">
        <v>82</v>
      </c>
      <c r="I421">
        <v>5</v>
      </c>
      <c r="J421">
        <v>222.736</v>
      </c>
      <c r="K421">
        <v>222.916</v>
      </c>
      <c r="L421">
        <v>222.826</v>
      </c>
      <c r="M421">
        <v>11368</v>
      </c>
      <c r="N421">
        <v>11458</v>
      </c>
      <c r="O421">
        <v>11413</v>
      </c>
      <c r="P421">
        <v>1</v>
      </c>
      <c r="Q421">
        <v>3</v>
      </c>
      <c r="R421">
        <v>0</v>
      </c>
      <c r="S421">
        <v>0</v>
      </c>
      <c r="T421">
        <v>222.826</v>
      </c>
      <c r="U421">
        <v>3</v>
      </c>
      <c r="V421">
        <v>0</v>
      </c>
      <c r="W421">
        <v>0</v>
      </c>
      <c r="X421">
        <v>222.826</v>
      </c>
      <c r="Y421">
        <v>22</v>
      </c>
      <c r="Z421">
        <v>38</v>
      </c>
      <c r="AA421">
        <v>30</v>
      </c>
      <c r="AB421">
        <v>28.7</v>
      </c>
      <c r="AC421" s="6">
        <v>0.0395833333333333</v>
      </c>
      <c r="AD421">
        <v>1.6</v>
      </c>
      <c r="AE421">
        <v>9.39</v>
      </c>
      <c r="AF421">
        <v>7.9</v>
      </c>
      <c r="AG421">
        <v>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0.1</v>
      </c>
      <c r="AQ421">
        <v>46</v>
      </c>
      <c r="AR421">
        <v>38</v>
      </c>
      <c r="AS421">
        <v>36</v>
      </c>
      <c r="AT421">
        <v>24</v>
      </c>
      <c r="AU421">
        <v>79.4127499999999</v>
      </c>
      <c r="AV421">
        <v>31.755</v>
      </c>
      <c r="AW421">
        <v>34.293</v>
      </c>
      <c r="AX421">
        <v>542.981</v>
      </c>
      <c r="AY421">
        <v>425.017999999999</v>
      </c>
      <c r="AZ421">
        <v>424.737999999999</v>
      </c>
      <c r="BA421">
        <v>16017.705839</v>
      </c>
      <c r="BB421">
        <v>10467.262586</v>
      </c>
      <c r="BC421">
        <v>10467.184186</v>
      </c>
      <c r="BD421">
        <v>0.1</v>
      </c>
      <c r="BE421">
        <v>63.6</v>
      </c>
      <c r="BF421">
        <v>37.1</v>
      </c>
      <c r="BG421">
        <v>114.349</v>
      </c>
      <c r="BH421">
        <v>75.5489999999999</v>
      </c>
      <c r="BI421">
        <v>33.1489999999999</v>
      </c>
      <c r="BJ421">
        <v>1075.22574242222</v>
      </c>
      <c r="BK421">
        <v>633.883220199999</v>
      </c>
      <c r="BL421">
        <v>186.631720199999</v>
      </c>
      <c r="BM421">
        <v>0.1</v>
      </c>
      <c r="BN421">
        <v>68.9</v>
      </c>
      <c r="BO421">
        <v>47.7</v>
      </c>
      <c r="BP421">
        <v>233.875444444444</v>
      </c>
      <c r="BQ421">
        <v>168.164333333333</v>
      </c>
      <c r="BR421">
        <v>86.8976666666667</v>
      </c>
      <c r="BS421">
        <v>4093.41626010123</v>
      </c>
      <c r="BT421">
        <v>2719.50113664444</v>
      </c>
      <c r="BU421">
        <v>1003.76675886666</v>
      </c>
      <c r="BV421">
        <v>104.091105421314</v>
      </c>
      <c r="BW421">
        <v>4879.12283333333</v>
      </c>
      <c r="BX421">
        <v>0</v>
      </c>
      <c r="BY421" t="s">
        <v>273</v>
      </c>
      <c r="BZ421" t="s">
        <v>2198</v>
      </c>
      <c r="CE421" s="7">
        <f>VLOOKUP(BY421,[1]flawdatabase_16in!$1:$1048576,7,0)</f>
        <v>30</v>
      </c>
      <c r="CF421" s="7">
        <f>VLOOKUP(BY421,[1]flawdatabase_16in!$1:$1048576,8,0)</f>
        <v>10</v>
      </c>
      <c r="CG421" s="7">
        <f>VLOOKUP(BY421,[1]flawdatabase_16in!$1:$1048576,9,0)</f>
        <v>3.2</v>
      </c>
      <c r="CH421" s="7">
        <f>VLOOKUP(BY421,[1]flawdatabase_16in!$1:$1048576,11,0)</f>
        <v>1</v>
      </c>
      <c r="CI421" s="7">
        <f>VLOOKUP(BY421,[1]flawdatabase_16in!$1:$1048576,10,0)</f>
        <v>0</v>
      </c>
    </row>
    <row r="422" hidden="1" spans="1:87">
      <c r="A422" s="4">
        <v>44181.6035185185</v>
      </c>
      <c r="B422" t="s">
        <v>78</v>
      </c>
      <c r="C422" s="4">
        <v>44181.6035185185</v>
      </c>
      <c r="D422" t="s">
        <v>79</v>
      </c>
      <c r="E422" t="s">
        <v>2116</v>
      </c>
      <c r="F422">
        <v>1</v>
      </c>
      <c r="G422">
        <v>3</v>
      </c>
      <c r="H422">
        <v>83</v>
      </c>
      <c r="I422">
        <v>5</v>
      </c>
      <c r="J422">
        <v>223.248</v>
      </c>
      <c r="K422">
        <v>223.392</v>
      </c>
      <c r="L422">
        <v>223.32</v>
      </c>
      <c r="M422">
        <v>11624</v>
      </c>
      <c r="N422">
        <v>11696</v>
      </c>
      <c r="O422">
        <v>11660</v>
      </c>
      <c r="P422">
        <v>1</v>
      </c>
      <c r="Q422">
        <v>3</v>
      </c>
      <c r="R422">
        <v>0</v>
      </c>
      <c r="S422">
        <v>0</v>
      </c>
      <c r="T422">
        <v>223.32</v>
      </c>
      <c r="U422">
        <v>3</v>
      </c>
      <c r="V422">
        <v>0</v>
      </c>
      <c r="W422">
        <v>0</v>
      </c>
      <c r="X422">
        <v>223.32</v>
      </c>
      <c r="Y422">
        <v>23</v>
      </c>
      <c r="Z422">
        <v>40</v>
      </c>
      <c r="AA422">
        <v>31</v>
      </c>
      <c r="AB422">
        <v>31.2</v>
      </c>
      <c r="AC422" s="6">
        <v>0.0430555555555556</v>
      </c>
      <c r="AD422">
        <v>1.6</v>
      </c>
      <c r="AE422">
        <v>9.39</v>
      </c>
      <c r="AF422">
        <v>7.9</v>
      </c>
      <c r="AG422">
        <v>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0.1</v>
      </c>
      <c r="AQ422">
        <v>46</v>
      </c>
      <c r="AR422">
        <v>42</v>
      </c>
      <c r="AS422">
        <v>36</v>
      </c>
      <c r="AT422">
        <v>24</v>
      </c>
      <c r="AU422">
        <v>73.7912499999999</v>
      </c>
      <c r="AV422">
        <v>54.005</v>
      </c>
      <c r="AW422">
        <v>58.244</v>
      </c>
      <c r="AX422">
        <v>902.353499999999</v>
      </c>
      <c r="AY422">
        <v>892.6165</v>
      </c>
      <c r="AZ422">
        <v>555.59725</v>
      </c>
      <c r="BA422">
        <v>43407.028549125</v>
      </c>
      <c r="BB422">
        <v>42943.002429125</v>
      </c>
      <c r="BC422">
        <v>18610.4665730625</v>
      </c>
      <c r="BD422">
        <v>0.1</v>
      </c>
      <c r="BE422">
        <v>68.9</v>
      </c>
      <c r="BF422">
        <v>42.4</v>
      </c>
      <c r="BG422">
        <v>262.509777777778</v>
      </c>
      <c r="BH422">
        <v>145.348666666666</v>
      </c>
      <c r="BI422">
        <v>68.8653333333333</v>
      </c>
      <c r="BJ422">
        <v>4872.91850159013</v>
      </c>
      <c r="BK422">
        <v>2212.50583368888</v>
      </c>
      <c r="BL422">
        <v>737.748333688889</v>
      </c>
      <c r="BM422">
        <v>0.1</v>
      </c>
      <c r="BN422">
        <v>68.9</v>
      </c>
      <c r="BO422">
        <v>42.4</v>
      </c>
      <c r="BP422">
        <v>435.362666666666</v>
      </c>
      <c r="BQ422">
        <v>231.396</v>
      </c>
      <c r="BR422">
        <v>96.9626666666666</v>
      </c>
      <c r="BS422">
        <v>13075.6495543111</v>
      </c>
      <c r="BT422">
        <v>5498.26748764444</v>
      </c>
      <c r="BU422">
        <v>1510.61733208888</v>
      </c>
      <c r="BV422">
        <v>180.555887040938</v>
      </c>
      <c r="BW422">
        <v>8005.05958333333</v>
      </c>
      <c r="BX422">
        <v>0</v>
      </c>
      <c r="BY422" t="s">
        <v>275</v>
      </c>
      <c r="BZ422" t="s">
        <v>2199</v>
      </c>
      <c r="CE422" s="7">
        <f>VLOOKUP(BY422,[1]flawdatabase_16in!$1:$1048576,7,0)</f>
        <v>30</v>
      </c>
      <c r="CF422" s="7">
        <f>VLOOKUP(BY422,[1]flawdatabase_16in!$1:$1048576,8,0)</f>
        <v>10</v>
      </c>
      <c r="CG422" s="7">
        <f>VLOOKUP(BY422,[1]flawdatabase_16in!$1:$1048576,9,0)</f>
        <v>4.8</v>
      </c>
      <c r="CH422" s="7">
        <f>VLOOKUP(BY422,[1]flawdatabase_16in!$1:$1048576,11,0)</f>
        <v>1</v>
      </c>
      <c r="CI422" s="7">
        <f>VLOOKUP(BY422,[1]flawdatabase_16in!$1:$1048576,10,0)</f>
        <v>0</v>
      </c>
    </row>
    <row r="423" hidden="1" spans="1:87">
      <c r="A423" s="4">
        <v>44181.6035185185</v>
      </c>
      <c r="B423" t="s">
        <v>78</v>
      </c>
      <c r="C423" s="4">
        <v>44181.6035185185</v>
      </c>
      <c r="D423" t="s">
        <v>79</v>
      </c>
      <c r="E423" t="s">
        <v>2116</v>
      </c>
      <c r="F423">
        <v>1</v>
      </c>
      <c r="G423">
        <v>3</v>
      </c>
      <c r="H423">
        <v>84</v>
      </c>
      <c r="I423">
        <v>5</v>
      </c>
      <c r="J423">
        <v>223.23</v>
      </c>
      <c r="K423">
        <v>223.41</v>
      </c>
      <c r="L423">
        <v>223.32</v>
      </c>
      <c r="M423">
        <v>11615</v>
      </c>
      <c r="N423">
        <v>11705</v>
      </c>
      <c r="O423">
        <v>11660</v>
      </c>
      <c r="P423">
        <v>1</v>
      </c>
      <c r="Q423">
        <v>3</v>
      </c>
      <c r="R423">
        <v>0</v>
      </c>
      <c r="S423">
        <v>0</v>
      </c>
      <c r="T423">
        <v>223.32</v>
      </c>
      <c r="U423">
        <v>3</v>
      </c>
      <c r="V423">
        <v>0</v>
      </c>
      <c r="W423">
        <v>0</v>
      </c>
      <c r="X423">
        <v>223.32</v>
      </c>
      <c r="Y423">
        <v>157</v>
      </c>
      <c r="Z423">
        <v>176</v>
      </c>
      <c r="AA423">
        <v>166</v>
      </c>
      <c r="AB423">
        <v>301.2</v>
      </c>
      <c r="AC423" s="6">
        <v>0.418055555555556</v>
      </c>
      <c r="AD423">
        <v>1.6</v>
      </c>
      <c r="AE423">
        <v>9.39</v>
      </c>
      <c r="AF423">
        <v>7.9</v>
      </c>
      <c r="AG423">
        <v>3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0.1</v>
      </c>
      <c r="AQ423">
        <v>48</v>
      </c>
      <c r="AR423">
        <v>40</v>
      </c>
      <c r="AS423">
        <v>36</v>
      </c>
      <c r="AT423">
        <v>24</v>
      </c>
      <c r="AU423">
        <v>74.67025</v>
      </c>
      <c r="AV423">
        <v>55.006</v>
      </c>
      <c r="AW423">
        <v>57.244</v>
      </c>
      <c r="AX423">
        <v>888.08075</v>
      </c>
      <c r="AY423">
        <v>812.588749999999</v>
      </c>
      <c r="AZ423">
        <v>564.6805</v>
      </c>
      <c r="BA423">
        <v>41896.4067145624</v>
      </c>
      <c r="BB423">
        <v>36762.7068715625</v>
      </c>
      <c r="BC423">
        <v>19287.368436625</v>
      </c>
      <c r="BD423">
        <v>0.1</v>
      </c>
      <c r="BE423">
        <v>68.9</v>
      </c>
      <c r="BF423">
        <v>42.4</v>
      </c>
      <c r="BG423">
        <v>252.874333333333</v>
      </c>
      <c r="BH423">
        <v>171.540999999999</v>
      </c>
      <c r="BI423">
        <v>88.2409999999999</v>
      </c>
      <c r="BJ423">
        <v>4960.16840508889</v>
      </c>
      <c r="BK423">
        <v>3071.33551619999</v>
      </c>
      <c r="BL423">
        <v>1166.38426619999</v>
      </c>
      <c r="BM423">
        <v>0.1</v>
      </c>
      <c r="BN423">
        <v>68.9</v>
      </c>
      <c r="BO423">
        <v>42.4</v>
      </c>
      <c r="BP423">
        <v>356.950666666666</v>
      </c>
      <c r="BQ423">
        <v>265.150666666666</v>
      </c>
      <c r="BR423">
        <v>131.567333333333</v>
      </c>
      <c r="BS423">
        <v>9958.80302008889</v>
      </c>
      <c r="BT423">
        <v>7054.70188675555</v>
      </c>
      <c r="BU423">
        <v>2531.23614231111</v>
      </c>
      <c r="BV423">
        <v>131.565162647974</v>
      </c>
      <c r="BW423">
        <v>8272.96416666667</v>
      </c>
      <c r="BX423">
        <v>0</v>
      </c>
      <c r="BY423" t="s">
        <v>279</v>
      </c>
      <c r="BZ423" t="s">
        <v>2200</v>
      </c>
      <c r="CE423" s="7">
        <f>VLOOKUP(BY423,[1]flawdatabase_16in!$1:$1048576,7,0)</f>
        <v>30</v>
      </c>
      <c r="CF423" s="7">
        <f>VLOOKUP(BY423,[1]flawdatabase_16in!$1:$1048576,8,0)</f>
        <v>10</v>
      </c>
      <c r="CG423" s="7">
        <f>VLOOKUP(BY423,[1]flawdatabase_16in!$1:$1048576,9,0)</f>
        <v>5</v>
      </c>
      <c r="CH423" s="7">
        <f>VLOOKUP(BY423,[1]flawdatabase_16in!$1:$1048576,11,0)</f>
        <v>1</v>
      </c>
      <c r="CI423" s="7">
        <f>VLOOKUP(BY423,[1]flawdatabase_16in!$1:$1048576,10,0)</f>
        <v>0</v>
      </c>
    </row>
    <row r="424" hidden="1" spans="1:87">
      <c r="A424" s="4">
        <v>44181.6035185185</v>
      </c>
      <c r="B424" t="s">
        <v>78</v>
      </c>
      <c r="C424" s="4">
        <v>44181.6035185185</v>
      </c>
      <c r="D424" t="s">
        <v>79</v>
      </c>
      <c r="E424" t="s">
        <v>2116</v>
      </c>
      <c r="F424">
        <v>1</v>
      </c>
      <c r="G424">
        <v>3</v>
      </c>
      <c r="H424">
        <v>85</v>
      </c>
      <c r="I424">
        <v>5</v>
      </c>
      <c r="J424">
        <v>222.74</v>
      </c>
      <c r="K424">
        <v>222.904</v>
      </c>
      <c r="L424">
        <v>222.822</v>
      </c>
      <c r="M424">
        <v>11370</v>
      </c>
      <c r="N424">
        <v>11452</v>
      </c>
      <c r="O424">
        <v>11411</v>
      </c>
      <c r="P424">
        <v>1</v>
      </c>
      <c r="Q424">
        <v>3</v>
      </c>
      <c r="R424">
        <v>0</v>
      </c>
      <c r="S424">
        <v>0</v>
      </c>
      <c r="T424">
        <v>222.822</v>
      </c>
      <c r="U424">
        <v>3</v>
      </c>
      <c r="V424">
        <v>0</v>
      </c>
      <c r="W424">
        <v>0</v>
      </c>
      <c r="X424">
        <v>222.822</v>
      </c>
      <c r="Y424">
        <v>160</v>
      </c>
      <c r="Z424">
        <v>174</v>
      </c>
      <c r="AA424">
        <v>167</v>
      </c>
      <c r="AB424">
        <v>302.7</v>
      </c>
      <c r="AC424" s="6">
        <v>0.420138888888889</v>
      </c>
      <c r="AD424">
        <v>1.6</v>
      </c>
      <c r="AE424">
        <v>9.39</v>
      </c>
      <c r="AF424">
        <v>7.9</v>
      </c>
      <c r="AG424">
        <v>3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0.1</v>
      </c>
      <c r="AQ424">
        <v>46</v>
      </c>
      <c r="AR424">
        <v>40</v>
      </c>
      <c r="AS424">
        <v>34</v>
      </c>
      <c r="AT424">
        <v>22</v>
      </c>
      <c r="AU424">
        <v>78.66675</v>
      </c>
      <c r="AV424">
        <v>30.506</v>
      </c>
      <c r="AW424">
        <v>31.744</v>
      </c>
      <c r="AX424">
        <v>508.5315</v>
      </c>
      <c r="AY424">
        <v>453.3125</v>
      </c>
      <c r="AZ424">
        <v>287.1745</v>
      </c>
      <c r="BA424">
        <v>14035.39763025</v>
      </c>
      <c r="BB424">
        <v>11633.23615125</v>
      </c>
      <c r="BC424">
        <v>5133.93137625</v>
      </c>
      <c r="BD424">
        <v>0.1</v>
      </c>
      <c r="BE424">
        <v>53</v>
      </c>
      <c r="BF424">
        <v>47.7</v>
      </c>
      <c r="BG424">
        <v>108.001666666666</v>
      </c>
      <c r="BH424">
        <v>69.5933333333335</v>
      </c>
      <c r="BI424">
        <v>66.6350000000001</v>
      </c>
      <c r="BJ424">
        <v>1045.93065611111</v>
      </c>
      <c r="BK424">
        <v>573.778364444446</v>
      </c>
      <c r="BL424">
        <v>565.026628333335</v>
      </c>
      <c r="BM424">
        <v>0.1</v>
      </c>
      <c r="BN424">
        <v>53</v>
      </c>
      <c r="BO424">
        <v>42.4</v>
      </c>
      <c r="BP424">
        <v>176.567999999999</v>
      </c>
      <c r="BQ424">
        <v>101.701333333333</v>
      </c>
      <c r="BR424">
        <v>69.1346666666666</v>
      </c>
      <c r="BS424">
        <v>2694.18587146666</v>
      </c>
      <c r="BT424">
        <v>1253.21742702222</v>
      </c>
      <c r="BU424">
        <v>697.779315911111</v>
      </c>
      <c r="BV424">
        <v>117.626648717342</v>
      </c>
      <c r="BW424">
        <v>4092.80816666666</v>
      </c>
      <c r="BX424">
        <v>0</v>
      </c>
      <c r="BY424" t="s">
        <v>277</v>
      </c>
      <c r="BZ424" t="s">
        <v>2201</v>
      </c>
      <c r="CE424" s="7">
        <f>VLOOKUP(BY424,[1]flawdatabase_16in!$1:$1048576,7,0)</f>
        <v>30</v>
      </c>
      <c r="CF424" s="7">
        <f>VLOOKUP(BY424,[1]flawdatabase_16in!$1:$1048576,8,0)</f>
        <v>10</v>
      </c>
      <c r="CG424" s="7">
        <f>VLOOKUP(BY424,[1]flawdatabase_16in!$1:$1048576,9,0)</f>
        <v>3.2</v>
      </c>
      <c r="CH424" s="7">
        <f>VLOOKUP(BY424,[1]flawdatabase_16in!$1:$1048576,11,0)</f>
        <v>1</v>
      </c>
      <c r="CI424" s="7">
        <f>VLOOKUP(BY424,[1]flawdatabase_16in!$1:$1048576,10,0)</f>
        <v>0</v>
      </c>
    </row>
    <row r="425" hidden="1" spans="1:87">
      <c r="A425" s="4">
        <v>44181.6035185185</v>
      </c>
      <c r="B425" t="s">
        <v>78</v>
      </c>
      <c r="C425" s="4">
        <v>44181.6035185185</v>
      </c>
      <c r="D425" t="s">
        <v>79</v>
      </c>
      <c r="E425" t="s">
        <v>2116</v>
      </c>
      <c r="F425">
        <v>1</v>
      </c>
      <c r="G425">
        <v>3</v>
      </c>
      <c r="H425">
        <v>86</v>
      </c>
      <c r="I425">
        <v>5</v>
      </c>
      <c r="J425">
        <v>222.23</v>
      </c>
      <c r="K425">
        <v>222.406</v>
      </c>
      <c r="L425">
        <v>222.318</v>
      </c>
      <c r="M425">
        <v>11115</v>
      </c>
      <c r="N425">
        <v>11203</v>
      </c>
      <c r="O425">
        <v>11159</v>
      </c>
      <c r="P425">
        <v>1</v>
      </c>
      <c r="Q425">
        <v>3</v>
      </c>
      <c r="R425">
        <v>0</v>
      </c>
      <c r="S425">
        <v>0</v>
      </c>
      <c r="T425">
        <v>222.318</v>
      </c>
      <c r="U425">
        <v>3</v>
      </c>
      <c r="V425">
        <v>0</v>
      </c>
      <c r="W425">
        <v>0</v>
      </c>
      <c r="X425">
        <v>222.318</v>
      </c>
      <c r="Y425">
        <v>161</v>
      </c>
      <c r="Z425">
        <v>172</v>
      </c>
      <c r="AA425">
        <v>166</v>
      </c>
      <c r="AB425">
        <v>300.4</v>
      </c>
      <c r="AC425" s="6">
        <v>0.416666666666667</v>
      </c>
      <c r="AD425">
        <v>1.6</v>
      </c>
      <c r="AE425">
        <v>9.39</v>
      </c>
      <c r="AF425">
        <v>7.9</v>
      </c>
      <c r="AG425">
        <v>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0.1</v>
      </c>
      <c r="AQ425">
        <v>28</v>
      </c>
      <c r="AR425">
        <v>20</v>
      </c>
      <c r="AS425">
        <v>12</v>
      </c>
      <c r="AT425">
        <v>0</v>
      </c>
      <c r="AU425">
        <v>85.91525</v>
      </c>
      <c r="AV425">
        <v>54.257</v>
      </c>
      <c r="AW425">
        <v>55.786</v>
      </c>
      <c r="AX425">
        <v>317.504625</v>
      </c>
      <c r="AY425">
        <v>295.968625</v>
      </c>
      <c r="AZ425">
        <v>123.151</v>
      </c>
      <c r="BA425">
        <v>12604.9320537031</v>
      </c>
      <c r="BB425">
        <v>11681.7582672031</v>
      </c>
      <c r="BC425">
        <v>3164.172173375</v>
      </c>
      <c r="BD425">
        <v>0.1</v>
      </c>
      <c r="BE425">
        <v>42.4</v>
      </c>
      <c r="BF425">
        <v>42.4</v>
      </c>
      <c r="BG425">
        <v>195.726333333333</v>
      </c>
      <c r="BH425">
        <v>140.626333333333</v>
      </c>
      <c r="BI425">
        <v>140.626333333333</v>
      </c>
      <c r="BJ425">
        <v>4327.44391424445</v>
      </c>
      <c r="BK425">
        <v>2804.02033091111</v>
      </c>
      <c r="BL425">
        <v>2804.02033091111</v>
      </c>
      <c r="BM425">
        <v>0.1</v>
      </c>
      <c r="BN425">
        <v>42.4</v>
      </c>
      <c r="BO425">
        <v>42.4</v>
      </c>
      <c r="BP425">
        <v>227.336</v>
      </c>
      <c r="BQ425">
        <v>155.252666666666</v>
      </c>
      <c r="BR425">
        <v>155.252666666666</v>
      </c>
      <c r="BS425">
        <v>5604.45934808889</v>
      </c>
      <c r="BT425">
        <v>3432.43040364444</v>
      </c>
      <c r="BU425">
        <v>3432.43040364444</v>
      </c>
      <c r="BV425">
        <v>176.705791288177</v>
      </c>
      <c r="BW425">
        <v>3203.78779166666</v>
      </c>
      <c r="BX425">
        <v>0</v>
      </c>
      <c r="BY425" t="s">
        <v>193</v>
      </c>
      <c r="BZ425" t="s">
        <v>2202</v>
      </c>
      <c r="CE425" s="7">
        <f>VLOOKUP(BY425,[1]flawdatabase_16in!$1:$1048576,7,0)</f>
        <v>10</v>
      </c>
      <c r="CF425" s="7">
        <f>VLOOKUP(BY425,[1]flawdatabase_16in!$1:$1048576,8,0)</f>
        <v>10</v>
      </c>
      <c r="CG425" s="7">
        <f>VLOOKUP(BY425,[1]flawdatabase_16in!$1:$1048576,9,0)</f>
        <v>3.9</v>
      </c>
      <c r="CH425" s="7">
        <f>VLOOKUP(BY425,[1]flawdatabase_16in!$1:$1048576,11,0)</f>
        <v>2</v>
      </c>
      <c r="CI425" s="7">
        <f>VLOOKUP(BY425,[1]flawdatabase_16in!$1:$1048576,10,0)</f>
        <v>0</v>
      </c>
    </row>
    <row r="426" hidden="1" spans="1:87">
      <c r="A426" s="4">
        <v>44181.6035185185</v>
      </c>
      <c r="B426" t="s">
        <v>78</v>
      </c>
      <c r="C426" s="4">
        <v>44181.6035185185</v>
      </c>
      <c r="D426" t="s">
        <v>79</v>
      </c>
      <c r="E426" t="s">
        <v>2116</v>
      </c>
      <c r="F426">
        <v>1</v>
      </c>
      <c r="G426">
        <v>3</v>
      </c>
      <c r="H426">
        <v>87</v>
      </c>
      <c r="I426">
        <v>5</v>
      </c>
      <c r="J426">
        <v>221.738</v>
      </c>
      <c r="K426">
        <v>221.878</v>
      </c>
      <c r="L426">
        <v>221.808</v>
      </c>
      <c r="M426">
        <v>10869</v>
      </c>
      <c r="N426">
        <v>10939</v>
      </c>
      <c r="O426">
        <v>10904</v>
      </c>
      <c r="P426">
        <v>1</v>
      </c>
      <c r="Q426">
        <v>3</v>
      </c>
      <c r="R426">
        <v>0</v>
      </c>
      <c r="S426">
        <v>0</v>
      </c>
      <c r="T426">
        <v>221.808</v>
      </c>
      <c r="U426">
        <v>3</v>
      </c>
      <c r="V426">
        <v>0</v>
      </c>
      <c r="W426">
        <v>0</v>
      </c>
      <c r="X426">
        <v>221.808</v>
      </c>
      <c r="Y426">
        <v>162</v>
      </c>
      <c r="Z426">
        <v>172</v>
      </c>
      <c r="AA426">
        <v>167</v>
      </c>
      <c r="AB426">
        <v>301.9</v>
      </c>
      <c r="AC426" s="6">
        <v>0.41875</v>
      </c>
      <c r="AD426">
        <v>1.6</v>
      </c>
      <c r="AE426">
        <v>9.39</v>
      </c>
      <c r="AF426">
        <v>7.9</v>
      </c>
      <c r="AG426">
        <v>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0.1</v>
      </c>
      <c r="AQ426">
        <v>28</v>
      </c>
      <c r="AR426">
        <v>20</v>
      </c>
      <c r="AS426">
        <v>12</v>
      </c>
      <c r="AT426">
        <v>0</v>
      </c>
      <c r="AU426">
        <v>88.53725</v>
      </c>
      <c r="AV426">
        <v>32.507</v>
      </c>
      <c r="AW426">
        <v>35.28</v>
      </c>
      <c r="AX426">
        <v>209.659749999999</v>
      </c>
      <c r="AY426">
        <v>192.88575</v>
      </c>
      <c r="AZ426">
        <v>76.127</v>
      </c>
      <c r="BA426">
        <v>5254.68632131249</v>
      </c>
      <c r="BB426">
        <v>4843.2837143125</v>
      </c>
      <c r="BC426">
        <v>1198.2717975</v>
      </c>
      <c r="BD426">
        <v>0.1</v>
      </c>
      <c r="BE426">
        <v>37.1</v>
      </c>
      <c r="BF426">
        <v>37.1</v>
      </c>
      <c r="BG426">
        <v>99.5203333333335</v>
      </c>
      <c r="BH426">
        <v>71.4870000000001</v>
      </c>
      <c r="BI426">
        <v>71.4870000000001</v>
      </c>
      <c r="BJ426">
        <v>1279.21639602222</v>
      </c>
      <c r="BK426">
        <v>817.738090466669</v>
      </c>
      <c r="BL426">
        <v>817.738090466669</v>
      </c>
      <c r="BM426">
        <v>0.1</v>
      </c>
      <c r="BN426">
        <v>37.1</v>
      </c>
      <c r="BO426">
        <v>37.1</v>
      </c>
      <c r="BP426">
        <v>122.813333333333</v>
      </c>
      <c r="BQ426">
        <v>81.7466666666667</v>
      </c>
      <c r="BR426">
        <v>81.7466666666667</v>
      </c>
      <c r="BS426">
        <v>1871.88505777777</v>
      </c>
      <c r="BT426">
        <v>1069.60672444444</v>
      </c>
      <c r="BU426">
        <v>1069.60672444444</v>
      </c>
      <c r="BV426">
        <v>125.337971126444</v>
      </c>
      <c r="BW426">
        <v>1725.78708333333</v>
      </c>
      <c r="BX426">
        <v>0</v>
      </c>
      <c r="BY426" t="s">
        <v>269</v>
      </c>
      <c r="BZ426" t="s">
        <v>2203</v>
      </c>
      <c r="CE426" s="7">
        <f>VLOOKUP(BY426,[1]flawdatabase_16in!$1:$1048576,7,0)</f>
        <v>10</v>
      </c>
      <c r="CF426" s="7">
        <f>VLOOKUP(BY426,[1]flawdatabase_16in!$1:$1048576,8,0)</f>
        <v>10</v>
      </c>
      <c r="CG426" s="7">
        <f>VLOOKUP(BY426,[1]flawdatabase_16in!$1:$1048576,9,0)</f>
        <v>2.8</v>
      </c>
      <c r="CH426" s="7">
        <f>VLOOKUP(BY426,[1]flawdatabase_16in!$1:$1048576,11,0)</f>
        <v>2</v>
      </c>
      <c r="CI426" s="7">
        <f>VLOOKUP(BY426,[1]flawdatabase_16in!$1:$1048576,10,0)</f>
        <v>0</v>
      </c>
    </row>
    <row r="427" hidden="1" spans="1:87">
      <c r="A427" s="4">
        <v>44181.6035185185</v>
      </c>
      <c r="B427" t="s">
        <v>78</v>
      </c>
      <c r="C427" s="4">
        <v>44181.6035185185</v>
      </c>
      <c r="D427" t="s">
        <v>79</v>
      </c>
      <c r="E427" t="s">
        <v>2116</v>
      </c>
      <c r="F427">
        <v>1</v>
      </c>
      <c r="G427">
        <v>3</v>
      </c>
      <c r="H427">
        <v>88</v>
      </c>
      <c r="I427">
        <v>5</v>
      </c>
      <c r="J427">
        <v>221.244</v>
      </c>
      <c r="K427">
        <v>221.372</v>
      </c>
      <c r="L427">
        <v>221.308</v>
      </c>
      <c r="M427">
        <v>10622</v>
      </c>
      <c r="N427">
        <v>10686</v>
      </c>
      <c r="O427">
        <v>10654</v>
      </c>
      <c r="P427">
        <v>1</v>
      </c>
      <c r="Q427">
        <v>3</v>
      </c>
      <c r="R427">
        <v>0</v>
      </c>
      <c r="S427">
        <v>0</v>
      </c>
      <c r="T427">
        <v>221.308</v>
      </c>
      <c r="U427">
        <v>3</v>
      </c>
      <c r="V427">
        <v>0</v>
      </c>
      <c r="W427">
        <v>0</v>
      </c>
      <c r="X427">
        <v>221.308</v>
      </c>
      <c r="Y427">
        <v>163</v>
      </c>
      <c r="Z427">
        <v>171</v>
      </c>
      <c r="AA427">
        <v>167</v>
      </c>
      <c r="AB427">
        <v>301.5</v>
      </c>
      <c r="AC427" s="6">
        <v>0.41875</v>
      </c>
      <c r="AD427">
        <v>1.6</v>
      </c>
      <c r="AE427">
        <v>9.39</v>
      </c>
      <c r="AF427">
        <v>7.9</v>
      </c>
      <c r="AG427">
        <v>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0.1</v>
      </c>
      <c r="AQ427">
        <v>26</v>
      </c>
      <c r="AR427">
        <v>22</v>
      </c>
      <c r="AS427">
        <v>12</v>
      </c>
      <c r="AT427">
        <v>0</v>
      </c>
      <c r="AU427">
        <v>92.65925</v>
      </c>
      <c r="AV427">
        <v>15.0069999999999</v>
      </c>
      <c r="AW427">
        <v>16.0259999999999</v>
      </c>
      <c r="AX427">
        <v>94.165</v>
      </c>
      <c r="AY427">
        <v>81.158</v>
      </c>
      <c r="AZ427">
        <v>38.175</v>
      </c>
      <c r="BA427">
        <v>1078.994147</v>
      </c>
      <c r="BB427">
        <v>903.82609</v>
      </c>
      <c r="BC427">
        <v>293.910703</v>
      </c>
      <c r="BD427">
        <v>0.1</v>
      </c>
      <c r="BE427">
        <v>37.1</v>
      </c>
      <c r="BF427">
        <v>37.1</v>
      </c>
      <c r="BG427">
        <v>48.857</v>
      </c>
      <c r="BH427">
        <v>31.7653333333333</v>
      </c>
      <c r="BI427">
        <v>31.7653333333333</v>
      </c>
      <c r="BJ427">
        <v>303.150235355556</v>
      </c>
      <c r="BK427">
        <v>161.146499244444</v>
      </c>
      <c r="BL427">
        <v>161.146499244444</v>
      </c>
      <c r="BM427">
        <v>0.1</v>
      </c>
      <c r="BN427">
        <v>37.1</v>
      </c>
      <c r="BO427">
        <v>31.8</v>
      </c>
      <c r="BP427">
        <v>45.7106666666666</v>
      </c>
      <c r="BQ427">
        <v>35.6273333333333</v>
      </c>
      <c r="BR427">
        <v>33.094</v>
      </c>
      <c r="BS427">
        <v>286.484489422222</v>
      </c>
      <c r="BT427">
        <v>203.806211644444</v>
      </c>
      <c r="BU427">
        <v>197.388433866666</v>
      </c>
      <c r="BV427">
        <v>120.408978163413</v>
      </c>
      <c r="BW427">
        <v>688.721</v>
      </c>
      <c r="BX427">
        <v>0</v>
      </c>
      <c r="BY427" t="s">
        <v>261</v>
      </c>
      <c r="BZ427" t="s">
        <v>2204</v>
      </c>
      <c r="CE427" s="7">
        <f>VLOOKUP(BY427,[1]flawdatabase_16in!$1:$1048576,7,0)</f>
        <v>10</v>
      </c>
      <c r="CF427" s="7">
        <f>VLOOKUP(BY427,[1]flawdatabase_16in!$1:$1048576,8,0)</f>
        <v>10</v>
      </c>
      <c r="CG427" s="7">
        <f>VLOOKUP(BY427,[1]flawdatabase_16in!$1:$1048576,9,0)</f>
        <v>1.6</v>
      </c>
      <c r="CH427" s="7">
        <f>VLOOKUP(BY427,[1]flawdatabase_16in!$1:$1048576,11,0)</f>
        <v>2</v>
      </c>
      <c r="CI427" s="7">
        <f>VLOOKUP(BY427,[1]flawdatabase_16in!$1:$1048576,10,0)</f>
        <v>0</v>
      </c>
    </row>
    <row r="428" hidden="1" spans="1:87">
      <c r="A428" s="4">
        <v>44181.6035185185</v>
      </c>
      <c r="B428" t="s">
        <v>78</v>
      </c>
      <c r="C428" s="4">
        <v>44181.6035185185</v>
      </c>
      <c r="D428" t="s">
        <v>79</v>
      </c>
      <c r="E428" t="s">
        <v>2116</v>
      </c>
      <c r="F428">
        <v>1</v>
      </c>
      <c r="G428">
        <v>3</v>
      </c>
      <c r="H428">
        <v>89</v>
      </c>
      <c r="I428">
        <v>5</v>
      </c>
      <c r="J428">
        <v>221.246</v>
      </c>
      <c r="K428">
        <v>221.382</v>
      </c>
      <c r="L428">
        <v>221.314</v>
      </c>
      <c r="M428">
        <v>10623</v>
      </c>
      <c r="N428">
        <v>10691</v>
      </c>
      <c r="O428">
        <v>10657</v>
      </c>
      <c r="P428">
        <v>1</v>
      </c>
      <c r="Q428">
        <v>3</v>
      </c>
      <c r="R428">
        <v>0</v>
      </c>
      <c r="S428">
        <v>0</v>
      </c>
      <c r="T428">
        <v>221.314</v>
      </c>
      <c r="U428">
        <v>3</v>
      </c>
      <c r="V428">
        <v>0</v>
      </c>
      <c r="W428">
        <v>0</v>
      </c>
      <c r="X428">
        <v>221.314</v>
      </c>
      <c r="Y428">
        <v>101</v>
      </c>
      <c r="Z428">
        <v>113</v>
      </c>
      <c r="AA428">
        <v>107</v>
      </c>
      <c r="AB428">
        <v>181.5</v>
      </c>
      <c r="AC428" s="6">
        <v>0.252083333333333</v>
      </c>
      <c r="AD428">
        <v>1.6</v>
      </c>
      <c r="AE428">
        <v>9.39</v>
      </c>
      <c r="AF428">
        <v>7.9</v>
      </c>
      <c r="AG428">
        <v>3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0.1</v>
      </c>
      <c r="AQ428">
        <v>22</v>
      </c>
      <c r="AR428">
        <v>16</v>
      </c>
      <c r="AS428">
        <v>10</v>
      </c>
      <c r="AT428">
        <v>0</v>
      </c>
      <c r="AU428">
        <v>96.64375</v>
      </c>
      <c r="AV428">
        <v>9.25</v>
      </c>
      <c r="AW428">
        <v>9.25</v>
      </c>
      <c r="AX428">
        <v>43</v>
      </c>
      <c r="AY428">
        <v>37.25</v>
      </c>
      <c r="AZ428">
        <v>22</v>
      </c>
      <c r="BA428">
        <v>287.375</v>
      </c>
      <c r="BB428">
        <v>246.3125</v>
      </c>
      <c r="BC428">
        <v>115.125</v>
      </c>
      <c r="BD428">
        <v>0.1</v>
      </c>
      <c r="BE428">
        <v>42.4</v>
      </c>
      <c r="BF428">
        <v>42.4</v>
      </c>
      <c r="BG428">
        <v>82.4653333333333</v>
      </c>
      <c r="BH428">
        <v>41.782</v>
      </c>
      <c r="BI428">
        <v>41.782</v>
      </c>
      <c r="BJ428">
        <v>539.016729244444</v>
      </c>
      <c r="BK428">
        <v>243.8907848</v>
      </c>
      <c r="BL428">
        <v>243.8907848</v>
      </c>
      <c r="BM428">
        <v>0.1</v>
      </c>
      <c r="BN428">
        <v>42.4</v>
      </c>
      <c r="BO428">
        <v>42.4</v>
      </c>
      <c r="BP428">
        <v>51.3293333333333</v>
      </c>
      <c r="BQ428">
        <v>31.9793333333333</v>
      </c>
      <c r="BR428">
        <v>31.9793333333333</v>
      </c>
      <c r="BS428">
        <v>264.961527644444</v>
      </c>
      <c r="BT428">
        <v>144.250360977777</v>
      </c>
      <c r="BU428">
        <v>144.250360977777</v>
      </c>
      <c r="BV428">
        <v>13.7717712737782</v>
      </c>
      <c r="BW428">
        <v>667.536</v>
      </c>
      <c r="BX428">
        <v>0</v>
      </c>
      <c r="BY428" t="s">
        <v>281</v>
      </c>
      <c r="BZ428" t="s">
        <v>2205</v>
      </c>
      <c r="CE428" s="7">
        <f>VLOOKUP(BY428,[1]flawdatabase_16in!$1:$1048576,7,0)</f>
        <v>5</v>
      </c>
      <c r="CF428" s="7">
        <f>VLOOKUP(BY428,[1]flawdatabase_16in!$1:$1048576,8,0)</f>
        <v>30</v>
      </c>
      <c r="CG428" s="7">
        <f>VLOOKUP(BY428,[1]flawdatabase_16in!$1:$1048576,9,0)</f>
        <v>0.8</v>
      </c>
      <c r="CH428" s="7">
        <f>VLOOKUP(BY428,[1]flawdatabase_16in!$1:$1048576,11,0)</f>
        <v>1</v>
      </c>
      <c r="CI428" s="7">
        <f>VLOOKUP(BY428,[1]flawdatabase_16in!$1:$1048576,10,0)</f>
        <v>0</v>
      </c>
    </row>
    <row r="429" hidden="1" spans="1:87">
      <c r="A429" s="4">
        <v>44181.6035185185</v>
      </c>
      <c r="B429" t="s">
        <v>78</v>
      </c>
      <c r="C429" s="4">
        <v>44181.6035185185</v>
      </c>
      <c r="D429" t="s">
        <v>79</v>
      </c>
      <c r="E429" t="s">
        <v>2116</v>
      </c>
      <c r="F429">
        <v>1</v>
      </c>
      <c r="G429">
        <v>3</v>
      </c>
      <c r="H429">
        <v>90</v>
      </c>
      <c r="I429">
        <v>5</v>
      </c>
      <c r="J429">
        <v>221.724</v>
      </c>
      <c r="K429">
        <v>221.914</v>
      </c>
      <c r="L429">
        <v>221.818</v>
      </c>
      <c r="M429">
        <v>10862</v>
      </c>
      <c r="N429">
        <v>10957</v>
      </c>
      <c r="O429">
        <v>10909</v>
      </c>
      <c r="P429">
        <v>1</v>
      </c>
      <c r="Q429">
        <v>3</v>
      </c>
      <c r="R429">
        <v>0</v>
      </c>
      <c r="S429">
        <v>0</v>
      </c>
      <c r="T429">
        <v>221.818</v>
      </c>
      <c r="U429">
        <v>3</v>
      </c>
      <c r="V429">
        <v>0</v>
      </c>
      <c r="W429">
        <v>0</v>
      </c>
      <c r="X429">
        <v>221.818</v>
      </c>
      <c r="Y429">
        <v>96</v>
      </c>
      <c r="Z429">
        <v>116</v>
      </c>
      <c r="AA429">
        <v>106</v>
      </c>
      <c r="AB429">
        <v>179.9</v>
      </c>
      <c r="AC429" s="6">
        <v>0.249305555555556</v>
      </c>
      <c r="AD429">
        <v>1.6</v>
      </c>
      <c r="AE429">
        <v>9.39</v>
      </c>
      <c r="AF429">
        <v>7.9</v>
      </c>
      <c r="AG429">
        <v>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0.1</v>
      </c>
      <c r="AQ429">
        <v>28</v>
      </c>
      <c r="AR429">
        <v>18</v>
      </c>
      <c r="AS429">
        <v>12</v>
      </c>
      <c r="AT429">
        <v>0</v>
      </c>
      <c r="AU429">
        <v>86.0412499999999</v>
      </c>
      <c r="AV429">
        <v>77.757</v>
      </c>
      <c r="AW429">
        <v>79.038</v>
      </c>
      <c r="AX429">
        <v>420.520625</v>
      </c>
      <c r="AY429">
        <v>362.695625</v>
      </c>
      <c r="AZ429">
        <v>177.745375</v>
      </c>
      <c r="BA429">
        <v>23162.5971647656</v>
      </c>
      <c r="BB429">
        <v>19267.1660822656</v>
      </c>
      <c r="BC429">
        <v>6905.60986482812</v>
      </c>
      <c r="BD429">
        <v>0.1</v>
      </c>
      <c r="BE429">
        <v>74.2</v>
      </c>
      <c r="BF429">
        <v>42.4</v>
      </c>
      <c r="BG429">
        <v>576.231979166666</v>
      </c>
      <c r="BH429">
        <v>406.331979166666</v>
      </c>
      <c r="BI429">
        <v>175.531979166666</v>
      </c>
      <c r="BJ429">
        <v>21750.6130964605</v>
      </c>
      <c r="BK429">
        <v>15297.3863290994</v>
      </c>
      <c r="BL429">
        <v>4343.29870409939</v>
      </c>
      <c r="BM429">
        <v>0.1</v>
      </c>
      <c r="BN429">
        <v>74.2</v>
      </c>
      <c r="BO429">
        <v>42.4</v>
      </c>
      <c r="BP429">
        <v>582.024423611111</v>
      </c>
      <c r="BQ429">
        <v>429.996645833333</v>
      </c>
      <c r="BR429">
        <v>193.146645833333</v>
      </c>
      <c r="BS429">
        <v>24790.275229208</v>
      </c>
      <c r="BT429">
        <v>17579.3070483438</v>
      </c>
      <c r="BU429">
        <v>5322.10738723273</v>
      </c>
      <c r="BV429">
        <v>46.9833790848659</v>
      </c>
      <c r="BW429">
        <v>7015.58831249999</v>
      </c>
      <c r="BX429">
        <v>0</v>
      </c>
      <c r="BY429" t="s">
        <v>283</v>
      </c>
      <c r="BZ429" t="s">
        <v>2206</v>
      </c>
      <c r="CE429" s="7">
        <f>VLOOKUP(BY429,[1]flawdatabase_16in!$1:$1048576,7,0)</f>
        <v>5</v>
      </c>
      <c r="CF429" s="7">
        <f>VLOOKUP(BY429,[1]flawdatabase_16in!$1:$1048576,8,0)</f>
        <v>30</v>
      </c>
      <c r="CG429" s="7">
        <f>VLOOKUP(BY429,[1]flawdatabase_16in!$1:$1048576,9,0)</f>
        <v>2.4</v>
      </c>
      <c r="CH429" s="7">
        <f>VLOOKUP(BY429,[1]flawdatabase_16in!$1:$1048576,11,0)</f>
        <v>1</v>
      </c>
      <c r="CI429" s="7">
        <f>VLOOKUP(BY429,[1]flawdatabase_16in!$1:$1048576,10,0)</f>
        <v>0</v>
      </c>
    </row>
    <row r="430" hidden="1" spans="1:87">
      <c r="A430" s="4">
        <v>44181.6035185185</v>
      </c>
      <c r="B430" t="s">
        <v>78</v>
      </c>
      <c r="C430" s="4">
        <v>44181.6035185185</v>
      </c>
      <c r="D430" t="s">
        <v>79</v>
      </c>
      <c r="E430" t="s">
        <v>2116</v>
      </c>
      <c r="F430">
        <v>1</v>
      </c>
      <c r="G430">
        <v>3</v>
      </c>
      <c r="H430">
        <v>91</v>
      </c>
      <c r="I430">
        <v>5</v>
      </c>
      <c r="J430">
        <v>222.208</v>
      </c>
      <c r="K430">
        <v>222.424</v>
      </c>
      <c r="L430">
        <v>222.316</v>
      </c>
      <c r="M430">
        <v>11104</v>
      </c>
      <c r="N430">
        <v>11212</v>
      </c>
      <c r="O430">
        <v>11158</v>
      </c>
      <c r="P430">
        <v>1</v>
      </c>
      <c r="Q430">
        <v>3</v>
      </c>
      <c r="R430">
        <v>0</v>
      </c>
      <c r="S430">
        <v>0</v>
      </c>
      <c r="T430">
        <v>222.316</v>
      </c>
      <c r="U430">
        <v>3</v>
      </c>
      <c r="V430">
        <v>0</v>
      </c>
      <c r="W430">
        <v>0</v>
      </c>
      <c r="X430">
        <v>222.316</v>
      </c>
      <c r="Y430">
        <v>95</v>
      </c>
      <c r="Z430">
        <v>124</v>
      </c>
      <c r="AA430">
        <v>109</v>
      </c>
      <c r="AB430">
        <v>186.4</v>
      </c>
      <c r="AC430" s="6">
        <v>0.258333333333333</v>
      </c>
      <c r="AD430">
        <v>1.6</v>
      </c>
      <c r="AE430">
        <v>9.39</v>
      </c>
      <c r="AF430">
        <v>7.9</v>
      </c>
      <c r="AG430">
        <v>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0.1</v>
      </c>
      <c r="AQ430">
        <v>90</v>
      </c>
      <c r="AR430">
        <v>16</v>
      </c>
      <c r="AS430">
        <v>12</v>
      </c>
      <c r="AT430">
        <v>0</v>
      </c>
      <c r="AU430">
        <v>95.79875</v>
      </c>
      <c r="AV430">
        <v>137.77</v>
      </c>
      <c r="AW430">
        <v>139.03</v>
      </c>
      <c r="AX430">
        <v>1332.87075</v>
      </c>
      <c r="AY430">
        <v>573.769125</v>
      </c>
      <c r="AZ430">
        <v>390.090375</v>
      </c>
      <c r="BA430">
        <v>107837.657916656</v>
      </c>
      <c r="BB430">
        <v>55562.1619850156</v>
      </c>
      <c r="BC430">
        <v>31916.0920023281</v>
      </c>
      <c r="BD430">
        <v>0.1</v>
      </c>
      <c r="BE430">
        <v>95.4</v>
      </c>
      <c r="BF430">
        <v>42.4</v>
      </c>
      <c r="BG430">
        <v>1346.39388888888</v>
      </c>
      <c r="BH430">
        <v>878.355</v>
      </c>
      <c r="BI430">
        <v>365.138333333333</v>
      </c>
      <c r="BJ430">
        <v>105781.776028456</v>
      </c>
      <c r="BK430">
        <v>67544.8266272222</v>
      </c>
      <c r="BL430">
        <v>19319.3735161111</v>
      </c>
      <c r="BM430">
        <v>0.1</v>
      </c>
      <c r="BN430">
        <v>95.4</v>
      </c>
      <c r="BO430">
        <v>42.4</v>
      </c>
      <c r="BP430">
        <v>1381.394</v>
      </c>
      <c r="BQ430">
        <v>1062.17733333333</v>
      </c>
      <c r="BR430">
        <v>389.193999999999</v>
      </c>
      <c r="BS430">
        <v>126303.974184977</v>
      </c>
      <c r="BT430">
        <v>95837.5412183111</v>
      </c>
      <c r="BU430">
        <v>22452.1126071999</v>
      </c>
      <c r="BV430">
        <v>91.9375428649743</v>
      </c>
      <c r="BW430">
        <v>15718.1753958333</v>
      </c>
      <c r="BX430">
        <v>0</v>
      </c>
      <c r="BY430" t="s">
        <v>285</v>
      </c>
      <c r="BZ430" t="s">
        <v>2207</v>
      </c>
      <c r="CE430" s="7">
        <f>VLOOKUP(BY430,[1]flawdatabase_16in!$1:$1048576,7,0)</f>
        <v>5</v>
      </c>
      <c r="CF430" s="7">
        <f>VLOOKUP(BY430,[1]flawdatabase_16in!$1:$1048576,8,0)</f>
        <v>30</v>
      </c>
      <c r="CG430" s="7">
        <f>VLOOKUP(BY430,[1]flawdatabase_16in!$1:$1048576,9,0)</f>
        <v>4</v>
      </c>
      <c r="CH430" s="7">
        <f>VLOOKUP(BY430,[1]flawdatabase_16in!$1:$1048576,11,0)</f>
        <v>1</v>
      </c>
      <c r="CI430" s="7">
        <f>VLOOKUP(BY430,[1]flawdatabase_16in!$1:$1048576,10,0)</f>
        <v>0</v>
      </c>
    </row>
    <row r="431" hidden="1" spans="1:87">
      <c r="A431" s="4">
        <v>44181.6035185185</v>
      </c>
      <c r="B431" t="s">
        <v>78</v>
      </c>
      <c r="C431" s="4">
        <v>44181.6035185185</v>
      </c>
      <c r="D431" t="s">
        <v>79</v>
      </c>
      <c r="E431" t="s">
        <v>2116</v>
      </c>
      <c r="F431">
        <v>1</v>
      </c>
      <c r="G431">
        <v>3</v>
      </c>
      <c r="H431">
        <v>92</v>
      </c>
      <c r="I431">
        <v>5</v>
      </c>
      <c r="J431">
        <v>220.132</v>
      </c>
      <c r="K431">
        <v>220.252</v>
      </c>
      <c r="L431">
        <v>220.192</v>
      </c>
      <c r="M431">
        <v>10066</v>
      </c>
      <c r="N431">
        <v>10126</v>
      </c>
      <c r="O431">
        <v>10096</v>
      </c>
      <c r="P431">
        <v>1</v>
      </c>
      <c r="Q431">
        <v>3</v>
      </c>
      <c r="R431">
        <v>0</v>
      </c>
      <c r="S431">
        <v>0</v>
      </c>
      <c r="T431">
        <v>220.192</v>
      </c>
      <c r="U431">
        <v>3</v>
      </c>
      <c r="V431">
        <v>0</v>
      </c>
      <c r="W431">
        <v>0</v>
      </c>
      <c r="X431">
        <v>220.192</v>
      </c>
      <c r="Y431">
        <v>103</v>
      </c>
      <c r="Z431">
        <v>112</v>
      </c>
      <c r="AA431">
        <v>107</v>
      </c>
      <c r="AB431">
        <v>180.5</v>
      </c>
      <c r="AC431" s="6">
        <v>0.250694444444444</v>
      </c>
      <c r="AD431">
        <v>1.6</v>
      </c>
      <c r="AE431">
        <v>9.39</v>
      </c>
      <c r="AF431">
        <v>7.9</v>
      </c>
      <c r="AG431">
        <v>3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0.1</v>
      </c>
      <c r="AQ431">
        <v>34</v>
      </c>
      <c r="AR431">
        <v>32</v>
      </c>
      <c r="AS431">
        <v>26</v>
      </c>
      <c r="AT431">
        <v>14</v>
      </c>
      <c r="AU431">
        <v>93.16325</v>
      </c>
      <c r="AV431">
        <v>15.254</v>
      </c>
      <c r="AW431">
        <v>15.994</v>
      </c>
      <c r="AX431">
        <v>209.121999999999</v>
      </c>
      <c r="AY431">
        <v>196.388999999999</v>
      </c>
      <c r="AZ431">
        <v>94.4039999999999</v>
      </c>
      <c r="BA431">
        <v>3088.29590999999</v>
      </c>
      <c r="BB431">
        <v>2784.568171</v>
      </c>
      <c r="BC431">
        <v>769.512033999999</v>
      </c>
      <c r="BD431">
        <v>0.1</v>
      </c>
      <c r="BE431">
        <v>37.1</v>
      </c>
      <c r="BF431">
        <v>31.8</v>
      </c>
      <c r="BG431">
        <v>78.48</v>
      </c>
      <c r="BH431">
        <v>39.0966666666665</v>
      </c>
      <c r="BI431">
        <v>21.9046666666666</v>
      </c>
      <c r="BJ431">
        <v>693.322235555556</v>
      </c>
      <c r="BK431">
        <v>238.181624444443</v>
      </c>
      <c r="BL431">
        <v>88.3623497777776</v>
      </c>
      <c r="BM431">
        <v>0.1</v>
      </c>
      <c r="BN431">
        <v>37.1</v>
      </c>
      <c r="BO431">
        <v>37.1</v>
      </c>
      <c r="BP431">
        <v>58.639</v>
      </c>
      <c r="BQ431">
        <v>32.8556666666666</v>
      </c>
      <c r="BR431">
        <v>26.789</v>
      </c>
      <c r="BS431">
        <v>414.659248644444</v>
      </c>
      <c r="BT431">
        <v>172.763570866666</v>
      </c>
      <c r="BU431">
        <v>121.071526422222</v>
      </c>
      <c r="BV431">
        <v>81.3189556411628</v>
      </c>
      <c r="BW431">
        <v>1461.27766666666</v>
      </c>
      <c r="BX431">
        <v>0</v>
      </c>
      <c r="BY431" t="s">
        <v>185</v>
      </c>
      <c r="BZ431" t="s">
        <v>2208</v>
      </c>
      <c r="CE431" s="7">
        <f>VLOOKUP(BY431,[1]flawdatabase_16in!$1:$1048576,7,0)</f>
        <v>10</v>
      </c>
      <c r="CF431" s="7">
        <f>VLOOKUP(BY431,[1]flawdatabase_16in!$1:$1048576,8,0)</f>
        <v>30</v>
      </c>
      <c r="CG431" s="7">
        <f>VLOOKUP(BY431,[1]flawdatabase_16in!$1:$1048576,9,0)</f>
        <v>1.8</v>
      </c>
      <c r="CH431" s="7">
        <f>VLOOKUP(BY431,[1]flawdatabase_16in!$1:$1048576,11,0)</f>
        <v>1</v>
      </c>
      <c r="CI431" s="7">
        <f>VLOOKUP(BY431,[1]flawdatabase_16in!$1:$1048576,10,0)</f>
        <v>1</v>
      </c>
    </row>
    <row r="432" hidden="1" spans="1:87">
      <c r="A432" s="4">
        <v>44181.6035185185</v>
      </c>
      <c r="B432" t="s">
        <v>78</v>
      </c>
      <c r="C432" s="4">
        <v>44181.6035185185</v>
      </c>
      <c r="D432" t="s">
        <v>79</v>
      </c>
      <c r="E432" t="s">
        <v>2116</v>
      </c>
      <c r="F432">
        <v>1</v>
      </c>
      <c r="G432">
        <v>3</v>
      </c>
      <c r="H432">
        <v>93</v>
      </c>
      <c r="I432">
        <v>5</v>
      </c>
      <c r="J432">
        <v>219.182</v>
      </c>
      <c r="K432">
        <v>219.398</v>
      </c>
      <c r="L432">
        <v>219.29</v>
      </c>
      <c r="M432">
        <v>9591</v>
      </c>
      <c r="N432">
        <v>9699</v>
      </c>
      <c r="O432">
        <v>9645</v>
      </c>
      <c r="P432">
        <v>1</v>
      </c>
      <c r="Q432">
        <v>3</v>
      </c>
      <c r="R432">
        <v>0</v>
      </c>
      <c r="S432">
        <v>0</v>
      </c>
      <c r="T432">
        <v>219.29</v>
      </c>
      <c r="U432">
        <v>3</v>
      </c>
      <c r="V432">
        <v>0</v>
      </c>
      <c r="W432">
        <v>0</v>
      </c>
      <c r="X432">
        <v>219.29</v>
      </c>
      <c r="Y432">
        <v>93</v>
      </c>
      <c r="Z432">
        <v>125</v>
      </c>
      <c r="AA432">
        <v>109</v>
      </c>
      <c r="AB432">
        <v>183.6</v>
      </c>
      <c r="AC432" s="6">
        <v>0.254861111111111</v>
      </c>
      <c r="AD432">
        <v>1.6</v>
      </c>
      <c r="AE432">
        <v>9.39</v>
      </c>
      <c r="AF432">
        <v>7.9</v>
      </c>
      <c r="AG432">
        <v>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0.1</v>
      </c>
      <c r="AQ432">
        <v>94</v>
      </c>
      <c r="AR432">
        <v>18</v>
      </c>
      <c r="AS432">
        <v>14</v>
      </c>
      <c r="AT432">
        <v>0</v>
      </c>
      <c r="AU432">
        <v>98.42325</v>
      </c>
      <c r="AV432">
        <v>145.023</v>
      </c>
      <c r="AW432">
        <v>148.034</v>
      </c>
      <c r="AX432">
        <v>1970.4951875</v>
      </c>
      <c r="AY432">
        <v>762.5506875</v>
      </c>
      <c r="AZ432">
        <v>509.4666875</v>
      </c>
      <c r="BA432">
        <v>188194.9114383</v>
      </c>
      <c r="BB432">
        <v>82811.1405075507</v>
      </c>
      <c r="BC432">
        <v>44376.8835245507</v>
      </c>
      <c r="BD432">
        <v>0.1</v>
      </c>
      <c r="BE432">
        <v>106</v>
      </c>
      <c r="BF432">
        <v>42.4</v>
      </c>
      <c r="BG432">
        <v>1362.82284375</v>
      </c>
      <c r="BH432">
        <v>1007.12284375</v>
      </c>
      <c r="BI432">
        <v>361.855786458333</v>
      </c>
      <c r="BJ432">
        <v>107261.579967148</v>
      </c>
      <c r="BK432">
        <v>79640.9592501342</v>
      </c>
      <c r="BL432">
        <v>18723.8247777548</v>
      </c>
      <c r="BM432">
        <v>0.1</v>
      </c>
      <c r="BN432">
        <v>106</v>
      </c>
      <c r="BO432">
        <v>42.4</v>
      </c>
      <c r="BP432">
        <v>1631.7541015625</v>
      </c>
      <c r="BQ432">
        <v>1284.17076822916</v>
      </c>
      <c r="BR432">
        <v>430.396223958333</v>
      </c>
      <c r="BS432">
        <v>160524.54161278</v>
      </c>
      <c r="BT432">
        <v>126560.656469551</v>
      </c>
      <c r="BU432">
        <v>26536.6646641523</v>
      </c>
      <c r="BV432">
        <v>133.760130321709</v>
      </c>
      <c r="BW432">
        <v>19254.5707596028</v>
      </c>
      <c r="BX432">
        <v>0</v>
      </c>
      <c r="BY432" t="s">
        <v>235</v>
      </c>
      <c r="BZ432" t="s">
        <v>2209</v>
      </c>
      <c r="CE432" s="7">
        <f>VLOOKUP(BY432,[1]flawdatabase_16in!$1:$1048576,7,0)</f>
        <v>10</v>
      </c>
      <c r="CF432" s="7">
        <f>VLOOKUP(BY432,[1]flawdatabase_16in!$1:$1048576,8,0)</f>
        <v>30</v>
      </c>
      <c r="CG432" s="7">
        <f>VLOOKUP(BY432,[1]flawdatabase_16in!$1:$1048576,9,0)</f>
        <v>4</v>
      </c>
      <c r="CH432" s="7">
        <f>VLOOKUP(BY432,[1]flawdatabase_16in!$1:$1048576,11,0)</f>
        <v>1</v>
      </c>
      <c r="CI432" s="7">
        <f>VLOOKUP(BY432,[1]flawdatabase_16in!$1:$1048576,10,0)</f>
        <v>0</v>
      </c>
    </row>
    <row r="433" hidden="1" spans="1:87">
      <c r="A433" s="4">
        <v>44181.6035185185</v>
      </c>
      <c r="B433" t="s">
        <v>78</v>
      </c>
      <c r="C433" s="4">
        <v>44181.6035185185</v>
      </c>
      <c r="D433" t="s">
        <v>79</v>
      </c>
      <c r="E433" t="s">
        <v>2116</v>
      </c>
      <c r="F433">
        <v>1</v>
      </c>
      <c r="G433">
        <v>3</v>
      </c>
      <c r="H433">
        <v>94</v>
      </c>
      <c r="I433">
        <v>5</v>
      </c>
      <c r="J433">
        <v>218.72</v>
      </c>
      <c r="K433">
        <v>218.856</v>
      </c>
      <c r="L433">
        <v>218.788</v>
      </c>
      <c r="M433">
        <v>9360</v>
      </c>
      <c r="N433">
        <v>9428</v>
      </c>
      <c r="O433">
        <v>9394</v>
      </c>
      <c r="P433">
        <v>1</v>
      </c>
      <c r="Q433">
        <v>3</v>
      </c>
      <c r="R433">
        <v>0</v>
      </c>
      <c r="S433">
        <v>0</v>
      </c>
      <c r="T433">
        <v>218.788</v>
      </c>
      <c r="U433">
        <v>3</v>
      </c>
      <c r="V433">
        <v>0</v>
      </c>
      <c r="W433">
        <v>0</v>
      </c>
      <c r="X433">
        <v>218.788</v>
      </c>
      <c r="Y433">
        <v>94</v>
      </c>
      <c r="Z433">
        <v>118</v>
      </c>
      <c r="AA433">
        <v>106</v>
      </c>
      <c r="AB433">
        <v>177.1</v>
      </c>
      <c r="AC433" s="6">
        <v>0.245833333333333</v>
      </c>
      <c r="AD433">
        <v>1.6</v>
      </c>
      <c r="AE433">
        <v>9.39</v>
      </c>
      <c r="AF433">
        <v>7.9</v>
      </c>
      <c r="AG433">
        <v>3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0.1</v>
      </c>
      <c r="AQ433">
        <v>30</v>
      </c>
      <c r="AR433">
        <v>24</v>
      </c>
      <c r="AS433">
        <v>16</v>
      </c>
      <c r="AT433">
        <v>0</v>
      </c>
      <c r="AU433">
        <v>84.91175</v>
      </c>
      <c r="AV433">
        <v>86.258</v>
      </c>
      <c r="AW433">
        <v>91.78</v>
      </c>
      <c r="AX433">
        <v>654.1426875</v>
      </c>
      <c r="AY433">
        <v>609.3606875</v>
      </c>
      <c r="AZ433">
        <v>324.508375</v>
      </c>
      <c r="BA433">
        <v>43693.9400694726</v>
      </c>
      <c r="BB433">
        <v>40490.8043273476</v>
      </c>
      <c r="BC433">
        <v>15706.0303348593</v>
      </c>
      <c r="BD433">
        <v>0.1</v>
      </c>
      <c r="BE433">
        <v>84.8</v>
      </c>
      <c r="BF433">
        <v>42.4</v>
      </c>
      <c r="BG433">
        <v>671.487</v>
      </c>
      <c r="BH433">
        <v>487.453666666667</v>
      </c>
      <c r="BI433">
        <v>205.803666666666</v>
      </c>
      <c r="BJ433">
        <v>29591.2435493555</v>
      </c>
      <c r="BK433">
        <v>20721.4581938</v>
      </c>
      <c r="BL433">
        <v>6026.86657157778</v>
      </c>
      <c r="BM433">
        <v>0.1</v>
      </c>
      <c r="BN433">
        <v>79.5</v>
      </c>
      <c r="BO433">
        <v>42.4</v>
      </c>
      <c r="BP433">
        <v>746.594666666666</v>
      </c>
      <c r="BQ433">
        <v>526.561333333333</v>
      </c>
      <c r="BR433">
        <v>239.011333333333</v>
      </c>
      <c r="BS433">
        <v>37319.7899656889</v>
      </c>
      <c r="BT433">
        <v>25009.1610101333</v>
      </c>
      <c r="BU433">
        <v>8090.15813235556</v>
      </c>
      <c r="BV433">
        <v>110.179551359402</v>
      </c>
      <c r="BW433">
        <v>8797.33141666666</v>
      </c>
      <c r="BX433">
        <v>0</v>
      </c>
      <c r="BY433" t="s">
        <v>237</v>
      </c>
      <c r="BZ433" t="s">
        <v>2210</v>
      </c>
      <c r="CE433" s="7">
        <f>VLOOKUP(BY433,[1]flawdatabase_16in!$1:$1048576,7,0)</f>
        <v>10</v>
      </c>
      <c r="CF433" s="7">
        <f>VLOOKUP(BY433,[1]flawdatabase_16in!$1:$1048576,8,0)</f>
        <v>30</v>
      </c>
      <c r="CG433" s="7">
        <f>VLOOKUP(BY433,[1]flawdatabase_16in!$1:$1048576,9,0)</f>
        <v>2.4</v>
      </c>
      <c r="CH433" s="7">
        <f>VLOOKUP(BY433,[1]flawdatabase_16in!$1:$1048576,11,0)</f>
        <v>1</v>
      </c>
      <c r="CI433" s="7">
        <f>VLOOKUP(BY433,[1]flawdatabase_16in!$1:$1048576,10,0)</f>
        <v>0</v>
      </c>
    </row>
    <row r="434" hidden="1" spans="1:87">
      <c r="A434" s="4">
        <v>44181.6035185185</v>
      </c>
      <c r="B434" t="s">
        <v>78</v>
      </c>
      <c r="C434" s="4">
        <v>44181.6035185185</v>
      </c>
      <c r="D434" t="s">
        <v>79</v>
      </c>
      <c r="E434" t="s">
        <v>2116</v>
      </c>
      <c r="F434">
        <v>1</v>
      </c>
      <c r="G434">
        <v>3</v>
      </c>
      <c r="H434">
        <v>95</v>
      </c>
      <c r="I434">
        <v>5</v>
      </c>
      <c r="J434">
        <v>218.214</v>
      </c>
      <c r="K434">
        <v>218.336</v>
      </c>
      <c r="L434">
        <v>218.274</v>
      </c>
      <c r="M434">
        <v>9107</v>
      </c>
      <c r="N434">
        <v>9168</v>
      </c>
      <c r="O434">
        <v>9137</v>
      </c>
      <c r="P434">
        <v>1</v>
      </c>
      <c r="Q434">
        <v>3</v>
      </c>
      <c r="R434">
        <v>0</v>
      </c>
      <c r="S434">
        <v>0</v>
      </c>
      <c r="T434">
        <v>218.274</v>
      </c>
      <c r="U434">
        <v>3</v>
      </c>
      <c r="V434">
        <v>0</v>
      </c>
      <c r="W434">
        <v>0</v>
      </c>
      <c r="X434">
        <v>218.274</v>
      </c>
      <c r="Y434">
        <v>101</v>
      </c>
      <c r="Z434">
        <v>112</v>
      </c>
      <c r="AA434">
        <v>106</v>
      </c>
      <c r="AB434">
        <v>178.5</v>
      </c>
      <c r="AC434" s="6">
        <v>0.247916666666667</v>
      </c>
      <c r="AD434">
        <v>1.6</v>
      </c>
      <c r="AE434">
        <v>9.39</v>
      </c>
      <c r="AF434">
        <v>7.9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0.1</v>
      </c>
      <c r="AQ434">
        <v>30</v>
      </c>
      <c r="AR434">
        <v>20</v>
      </c>
      <c r="AS434">
        <v>12</v>
      </c>
      <c r="AT434">
        <v>0</v>
      </c>
      <c r="AU434">
        <v>97.78225</v>
      </c>
      <c r="AV434">
        <v>19.759</v>
      </c>
      <c r="AW434">
        <v>21.024</v>
      </c>
      <c r="AX434">
        <v>134.18</v>
      </c>
      <c r="AY434">
        <v>113.625</v>
      </c>
      <c r="AZ434">
        <v>46.849</v>
      </c>
      <c r="BA434">
        <v>1998.17194</v>
      </c>
      <c r="BB434">
        <v>1685.263085</v>
      </c>
      <c r="BC434">
        <v>443.755111</v>
      </c>
      <c r="BD434">
        <v>0.1</v>
      </c>
      <c r="BE434">
        <v>37.1</v>
      </c>
      <c r="BF434">
        <v>42.4</v>
      </c>
      <c r="BG434">
        <v>139.413333333333</v>
      </c>
      <c r="BH434">
        <v>44.38</v>
      </c>
      <c r="BI434">
        <v>44.43</v>
      </c>
      <c r="BJ434">
        <v>1864.74339111111</v>
      </c>
      <c r="BK434">
        <v>314.06728</v>
      </c>
      <c r="BL434">
        <v>314.06978</v>
      </c>
      <c r="BM434">
        <v>0.1</v>
      </c>
      <c r="BN434">
        <v>37.1</v>
      </c>
      <c r="BO434">
        <v>47.7</v>
      </c>
      <c r="BP434">
        <v>121.238666666666</v>
      </c>
      <c r="BQ434">
        <v>50.2053333333333</v>
      </c>
      <c r="BR434">
        <v>77.1886666666666</v>
      </c>
      <c r="BS434">
        <v>1460.38622791111</v>
      </c>
      <c r="BT434">
        <v>395.736450133333</v>
      </c>
      <c r="BU434">
        <v>763.089172355555</v>
      </c>
      <c r="BV434">
        <v>115.983318821779</v>
      </c>
      <c r="BW434">
        <v>1213.063</v>
      </c>
      <c r="BX434">
        <v>0</v>
      </c>
      <c r="BY434" t="s">
        <v>239</v>
      </c>
      <c r="BZ434" t="s">
        <v>2211</v>
      </c>
      <c r="CE434" s="7">
        <f>VLOOKUP(BY434,[1]flawdatabase_16in!$1:$1048576,7,0)</f>
        <v>9.8</v>
      </c>
      <c r="CF434" s="7">
        <f>VLOOKUP(BY434,[1]flawdatabase_16in!$1:$1048576,8,0)</f>
        <v>30</v>
      </c>
      <c r="CG434" s="7">
        <f>VLOOKUP(BY434,[1]flawdatabase_16in!$1:$1048576,9,0)</f>
        <v>0.8</v>
      </c>
      <c r="CH434" s="7">
        <f>VLOOKUP(BY434,[1]flawdatabase_16in!$1:$1048576,11,0)</f>
        <v>1</v>
      </c>
      <c r="CI434" s="7">
        <f>VLOOKUP(BY434,[1]flawdatabase_16in!$1:$1048576,10,0)</f>
        <v>0</v>
      </c>
    </row>
    <row r="435" hidden="1" spans="1:87">
      <c r="A435" s="4">
        <v>44181.6035185185</v>
      </c>
      <c r="B435" t="s">
        <v>78</v>
      </c>
      <c r="C435" s="4">
        <v>44181.6035185185</v>
      </c>
      <c r="D435" t="s">
        <v>79</v>
      </c>
      <c r="E435" t="s">
        <v>2116</v>
      </c>
      <c r="F435">
        <v>1</v>
      </c>
      <c r="G435">
        <v>3</v>
      </c>
      <c r="H435">
        <v>96</v>
      </c>
      <c r="I435">
        <v>5</v>
      </c>
      <c r="J435">
        <v>217.69</v>
      </c>
      <c r="K435">
        <v>217.83</v>
      </c>
      <c r="L435">
        <v>217.76</v>
      </c>
      <c r="M435">
        <v>8845</v>
      </c>
      <c r="N435">
        <v>8915</v>
      </c>
      <c r="O435">
        <v>8880</v>
      </c>
      <c r="P435">
        <v>1</v>
      </c>
      <c r="Q435">
        <v>3</v>
      </c>
      <c r="R435">
        <v>0</v>
      </c>
      <c r="S435">
        <v>0</v>
      </c>
      <c r="T435">
        <v>217.76</v>
      </c>
      <c r="U435">
        <v>3</v>
      </c>
      <c r="V435">
        <v>0</v>
      </c>
      <c r="W435">
        <v>0</v>
      </c>
      <c r="X435">
        <v>217.76</v>
      </c>
      <c r="Y435">
        <v>102</v>
      </c>
      <c r="Z435">
        <v>112</v>
      </c>
      <c r="AA435">
        <v>107</v>
      </c>
      <c r="AB435">
        <v>180.2</v>
      </c>
      <c r="AC435" s="6">
        <v>0.25</v>
      </c>
      <c r="AD435">
        <v>1.6</v>
      </c>
      <c r="AE435">
        <v>9.39</v>
      </c>
      <c r="AF435">
        <v>7.9</v>
      </c>
      <c r="AG435">
        <v>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0.1</v>
      </c>
      <c r="AQ435">
        <v>34</v>
      </c>
      <c r="AR435">
        <v>30</v>
      </c>
      <c r="AS435">
        <v>28</v>
      </c>
      <c r="AT435">
        <v>16</v>
      </c>
      <c r="AU435">
        <v>103.53875</v>
      </c>
      <c r="AV435">
        <v>8.50499999999999</v>
      </c>
      <c r="AW435">
        <v>9.99599999999999</v>
      </c>
      <c r="AX435">
        <v>156.045</v>
      </c>
      <c r="AY435">
        <v>127.295</v>
      </c>
      <c r="AZ435">
        <v>124.027</v>
      </c>
      <c r="BA435">
        <v>1604.039077</v>
      </c>
      <c r="BB435">
        <v>1163.741895</v>
      </c>
      <c r="BC435">
        <v>1153.062071</v>
      </c>
      <c r="BD435">
        <v>0.1</v>
      </c>
      <c r="BE435">
        <v>37.1</v>
      </c>
      <c r="BF435">
        <v>31.8</v>
      </c>
      <c r="BG435">
        <v>51.1496666666666</v>
      </c>
      <c r="BH435">
        <v>19.533</v>
      </c>
      <c r="BI435">
        <v>9.38300000000002</v>
      </c>
      <c r="BJ435">
        <v>278.511564466666</v>
      </c>
      <c r="BK435">
        <v>60.1700200222225</v>
      </c>
      <c r="BL435">
        <v>18.2418200222223</v>
      </c>
      <c r="BM435">
        <v>0.1</v>
      </c>
      <c r="BN435">
        <v>37.1</v>
      </c>
      <c r="BO435">
        <v>37.1</v>
      </c>
      <c r="BP435">
        <v>36.1356666666666</v>
      </c>
      <c r="BQ435">
        <v>17.5356666666666</v>
      </c>
      <c r="BR435">
        <v>19.6356666666666</v>
      </c>
      <c r="BS435">
        <v>148.756881088888</v>
      </c>
      <c r="BT435">
        <v>50.254203311111</v>
      </c>
      <c r="BU435">
        <v>61.405603311111</v>
      </c>
      <c r="BV435">
        <v>135.204766335698</v>
      </c>
      <c r="BW435">
        <v>1381.75466666666</v>
      </c>
      <c r="BX435">
        <v>0</v>
      </c>
      <c r="BY435" t="s">
        <v>241</v>
      </c>
      <c r="BZ435" t="s">
        <v>2212</v>
      </c>
      <c r="CE435" s="7">
        <f>VLOOKUP(BY435,[1]flawdatabase_16in!$1:$1048576,7,0)</f>
        <v>10</v>
      </c>
      <c r="CF435" s="7">
        <f>VLOOKUP(BY435,[1]flawdatabase_16in!$1:$1048576,8,0)</f>
        <v>30</v>
      </c>
      <c r="CG435" s="7">
        <f>VLOOKUP(BY435,[1]flawdatabase_16in!$1:$1048576,9,0)</f>
        <v>0.8</v>
      </c>
      <c r="CH435" s="7">
        <f>VLOOKUP(BY435,[1]flawdatabase_16in!$1:$1048576,11,0)</f>
        <v>1</v>
      </c>
      <c r="CI435" s="7">
        <f>VLOOKUP(BY435,[1]flawdatabase_16in!$1:$1048576,10,0)</f>
        <v>1</v>
      </c>
    </row>
    <row r="436" hidden="1" spans="1:87">
      <c r="A436" s="4">
        <v>44181.6035185185</v>
      </c>
      <c r="B436" t="s">
        <v>78</v>
      </c>
      <c r="C436" s="4">
        <v>44181.6035185185</v>
      </c>
      <c r="D436" t="s">
        <v>79</v>
      </c>
      <c r="E436" t="s">
        <v>2116</v>
      </c>
      <c r="F436">
        <v>1</v>
      </c>
      <c r="G436">
        <v>3</v>
      </c>
      <c r="H436">
        <v>97</v>
      </c>
      <c r="I436">
        <v>5</v>
      </c>
      <c r="J436">
        <v>217.69</v>
      </c>
      <c r="K436">
        <v>217.814</v>
      </c>
      <c r="L436">
        <v>217.752</v>
      </c>
      <c r="M436">
        <v>8845</v>
      </c>
      <c r="N436">
        <v>8907</v>
      </c>
      <c r="O436">
        <v>8876</v>
      </c>
      <c r="P436">
        <v>1</v>
      </c>
      <c r="Q436">
        <v>3</v>
      </c>
      <c r="R436">
        <v>0</v>
      </c>
      <c r="S436">
        <v>0</v>
      </c>
      <c r="T436">
        <v>217.752</v>
      </c>
      <c r="U436">
        <v>3</v>
      </c>
      <c r="V436">
        <v>0</v>
      </c>
      <c r="W436">
        <v>0</v>
      </c>
      <c r="X436">
        <v>217.752</v>
      </c>
      <c r="Y436">
        <v>9</v>
      </c>
      <c r="Z436">
        <v>19</v>
      </c>
      <c r="AA436">
        <v>14</v>
      </c>
      <c r="AB436">
        <v>354.2</v>
      </c>
      <c r="AC436" s="6">
        <v>0.491666666666667</v>
      </c>
      <c r="AD436">
        <v>1.6</v>
      </c>
      <c r="AE436">
        <v>9.39</v>
      </c>
      <c r="AF436">
        <v>7.9</v>
      </c>
      <c r="AG436">
        <v>3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0.1</v>
      </c>
      <c r="AQ436">
        <v>32</v>
      </c>
      <c r="AR436">
        <v>32</v>
      </c>
      <c r="AS436">
        <v>28</v>
      </c>
      <c r="AT436">
        <v>16</v>
      </c>
      <c r="AU436">
        <v>100.28825</v>
      </c>
      <c r="AV436">
        <v>10.504</v>
      </c>
      <c r="AW436">
        <v>9.24599999999999</v>
      </c>
      <c r="AX436">
        <v>116.769</v>
      </c>
      <c r="AY436">
        <v>116.769</v>
      </c>
      <c r="AZ436">
        <v>86.519</v>
      </c>
      <c r="BA436">
        <v>993.121961</v>
      </c>
      <c r="BB436">
        <v>993.121961</v>
      </c>
      <c r="BC436">
        <v>587.208759</v>
      </c>
      <c r="BD436">
        <v>0.1</v>
      </c>
      <c r="BE436">
        <v>47.7</v>
      </c>
      <c r="BF436">
        <v>26.5</v>
      </c>
      <c r="BG436">
        <v>38.7810000000001</v>
      </c>
      <c r="BH436">
        <v>12.2809999999999</v>
      </c>
      <c r="BI436">
        <v>7.89766666666673</v>
      </c>
      <c r="BJ436">
        <v>149.720127755556</v>
      </c>
      <c r="BK436">
        <v>24.1901277555554</v>
      </c>
      <c r="BL436">
        <v>13.7121833111113</v>
      </c>
      <c r="BM436">
        <v>0.1</v>
      </c>
      <c r="BN436">
        <v>37.1</v>
      </c>
      <c r="BO436">
        <v>37.1</v>
      </c>
      <c r="BP436">
        <v>43.5713333333333</v>
      </c>
      <c r="BQ436">
        <v>21.988</v>
      </c>
      <c r="BR436">
        <v>17.3046666666666</v>
      </c>
      <c r="BS436">
        <v>189.720066577777</v>
      </c>
      <c r="BT436">
        <v>77.4691888</v>
      </c>
      <c r="BU436">
        <v>46.1743999111111</v>
      </c>
      <c r="BV436">
        <v>60.8936928496395</v>
      </c>
      <c r="BW436">
        <v>764.387666666665</v>
      </c>
      <c r="BX436">
        <v>0</v>
      </c>
      <c r="BY436" t="s">
        <v>243</v>
      </c>
      <c r="BZ436" t="s">
        <v>2213</v>
      </c>
      <c r="CE436" s="7">
        <f>VLOOKUP(BY436,[1]flawdatabase_16in!$1:$1048576,7,0)</f>
        <v>10</v>
      </c>
      <c r="CF436" s="7">
        <f>VLOOKUP(BY436,[1]flawdatabase_16in!$1:$1048576,8,0)</f>
        <v>30</v>
      </c>
      <c r="CG436" s="7">
        <f>VLOOKUP(BY436,[1]flawdatabase_16in!$1:$1048576,9,0)</f>
        <v>0.8</v>
      </c>
      <c r="CH436" s="7">
        <f>VLOOKUP(BY436,[1]flawdatabase_16in!$1:$1048576,11,0)</f>
        <v>1</v>
      </c>
      <c r="CI436" s="7">
        <f>VLOOKUP(BY436,[1]flawdatabase_16in!$1:$1048576,10,0)</f>
        <v>1</v>
      </c>
    </row>
    <row r="437" hidden="1" spans="1:87">
      <c r="A437" s="4">
        <v>44181.6035185185</v>
      </c>
      <c r="B437" t="s">
        <v>78</v>
      </c>
      <c r="C437" s="4">
        <v>44181.6035185185</v>
      </c>
      <c r="D437" t="s">
        <v>79</v>
      </c>
      <c r="E437" t="s">
        <v>2116</v>
      </c>
      <c r="F437">
        <v>1</v>
      </c>
      <c r="G437">
        <v>3</v>
      </c>
      <c r="H437">
        <v>98</v>
      </c>
      <c r="I437">
        <v>5</v>
      </c>
      <c r="J437">
        <v>218.206</v>
      </c>
      <c r="K437">
        <v>218.324</v>
      </c>
      <c r="L437">
        <v>218.264</v>
      </c>
      <c r="M437">
        <v>9103</v>
      </c>
      <c r="N437">
        <v>9162</v>
      </c>
      <c r="O437">
        <v>9132</v>
      </c>
      <c r="P437">
        <v>1</v>
      </c>
      <c r="Q437">
        <v>3</v>
      </c>
      <c r="R437">
        <v>0</v>
      </c>
      <c r="S437">
        <v>0</v>
      </c>
      <c r="T437">
        <v>218.264</v>
      </c>
      <c r="U437">
        <v>3</v>
      </c>
      <c r="V437">
        <v>0</v>
      </c>
      <c r="W437">
        <v>0</v>
      </c>
      <c r="X437">
        <v>218.264</v>
      </c>
      <c r="Y437">
        <v>10</v>
      </c>
      <c r="Z437">
        <v>23</v>
      </c>
      <c r="AA437">
        <v>16</v>
      </c>
      <c r="AB437">
        <v>358.5</v>
      </c>
      <c r="AC437" s="6">
        <v>0.497916666666667</v>
      </c>
      <c r="AD437">
        <v>1.6</v>
      </c>
      <c r="AE437">
        <v>9.39</v>
      </c>
      <c r="AF437">
        <v>7.9</v>
      </c>
      <c r="AG437">
        <v>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0.1</v>
      </c>
      <c r="AQ437">
        <v>34</v>
      </c>
      <c r="AR437">
        <v>22</v>
      </c>
      <c r="AS437">
        <v>16</v>
      </c>
      <c r="AT437">
        <v>0</v>
      </c>
      <c r="AU437">
        <v>93.51875</v>
      </c>
      <c r="AV437">
        <v>20.75</v>
      </c>
      <c r="AW437">
        <v>22</v>
      </c>
      <c r="AX437">
        <v>154.5</v>
      </c>
      <c r="AY437">
        <v>122.5</v>
      </c>
      <c r="AZ437">
        <v>82.25</v>
      </c>
      <c r="BA437">
        <v>2491.40625</v>
      </c>
      <c r="BB437">
        <v>1937.03125</v>
      </c>
      <c r="BC437">
        <v>1073.34375</v>
      </c>
      <c r="BD437">
        <v>0.1</v>
      </c>
      <c r="BE437">
        <v>47.7</v>
      </c>
      <c r="BF437">
        <v>37.1</v>
      </c>
      <c r="BG437">
        <v>86.6986666666668</v>
      </c>
      <c r="BH437">
        <v>50.982</v>
      </c>
      <c r="BI437">
        <v>32.332</v>
      </c>
      <c r="BJ437">
        <v>763.908689244446</v>
      </c>
      <c r="BK437">
        <v>351.4715448</v>
      </c>
      <c r="BL437">
        <v>173.3614448</v>
      </c>
      <c r="BM437">
        <v>0.1</v>
      </c>
      <c r="BN437">
        <v>47.7</v>
      </c>
      <c r="BO437">
        <v>37.1</v>
      </c>
      <c r="BP437">
        <v>117.226333333333</v>
      </c>
      <c r="BQ437">
        <v>66.2263333333333</v>
      </c>
      <c r="BR437">
        <v>45.8096666666666</v>
      </c>
      <c r="BS437">
        <v>1311.47365646666</v>
      </c>
      <c r="BT437">
        <v>583.087345355555</v>
      </c>
      <c r="BU437">
        <v>334.871200911111</v>
      </c>
      <c r="BV437">
        <v>76.1100091063659</v>
      </c>
      <c r="BW437">
        <v>1328.95599999999</v>
      </c>
      <c r="BX437">
        <v>0</v>
      </c>
      <c r="BY437" t="s">
        <v>245</v>
      </c>
      <c r="BZ437" t="s">
        <v>2214</v>
      </c>
      <c r="CE437" s="7">
        <f>VLOOKUP(BY437,[1]flawdatabase_16in!$1:$1048576,7,0)</f>
        <v>10</v>
      </c>
      <c r="CF437" s="7">
        <f>VLOOKUP(BY437,[1]flawdatabase_16in!$1:$1048576,8,0)</f>
        <v>30</v>
      </c>
      <c r="CG437" s="7">
        <f>VLOOKUP(BY437,[1]flawdatabase_16in!$1:$1048576,9,0)</f>
        <v>0.8</v>
      </c>
      <c r="CH437" s="7">
        <f>VLOOKUP(BY437,[1]flawdatabase_16in!$1:$1048576,11,0)</f>
        <v>1</v>
      </c>
      <c r="CI437" s="7">
        <f>VLOOKUP(BY437,[1]flawdatabase_16in!$1:$1048576,10,0)</f>
        <v>0</v>
      </c>
    </row>
    <row r="438" hidden="1" spans="1:87">
      <c r="A438" s="4">
        <v>44181.6035185185</v>
      </c>
      <c r="B438" t="s">
        <v>78</v>
      </c>
      <c r="C438" s="4">
        <v>44181.6035185185</v>
      </c>
      <c r="D438" t="s">
        <v>79</v>
      </c>
      <c r="E438" t="s">
        <v>2116</v>
      </c>
      <c r="F438">
        <v>1</v>
      </c>
      <c r="G438">
        <v>3</v>
      </c>
      <c r="H438">
        <v>99</v>
      </c>
      <c r="I438">
        <v>5</v>
      </c>
      <c r="J438">
        <v>218.702</v>
      </c>
      <c r="K438">
        <v>218.888</v>
      </c>
      <c r="L438">
        <v>218.794</v>
      </c>
      <c r="M438">
        <v>9351</v>
      </c>
      <c r="N438">
        <v>9444</v>
      </c>
      <c r="O438">
        <v>9397</v>
      </c>
      <c r="P438">
        <v>1</v>
      </c>
      <c r="Q438">
        <v>3</v>
      </c>
      <c r="R438">
        <v>0</v>
      </c>
      <c r="S438">
        <v>0</v>
      </c>
      <c r="T438">
        <v>218.794</v>
      </c>
      <c r="U438">
        <v>3</v>
      </c>
      <c r="V438">
        <v>0</v>
      </c>
      <c r="W438">
        <v>0</v>
      </c>
      <c r="X438">
        <v>218.794</v>
      </c>
      <c r="Y438">
        <v>7</v>
      </c>
      <c r="Z438">
        <v>27</v>
      </c>
      <c r="AA438">
        <v>17</v>
      </c>
      <c r="AB438">
        <v>359.1</v>
      </c>
      <c r="AC438" s="6">
        <v>0.498611111111111</v>
      </c>
      <c r="AD438">
        <v>1.6</v>
      </c>
      <c r="AE438">
        <v>9.39</v>
      </c>
      <c r="AF438">
        <v>7.9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0.1</v>
      </c>
      <c r="AQ438">
        <v>30</v>
      </c>
      <c r="AR438">
        <v>22</v>
      </c>
      <c r="AS438">
        <v>14</v>
      </c>
      <c r="AT438">
        <v>0</v>
      </c>
      <c r="AU438">
        <v>81.54025</v>
      </c>
      <c r="AV438">
        <v>88.758</v>
      </c>
      <c r="AW438">
        <v>92.037</v>
      </c>
      <c r="AX438">
        <v>641.1119375</v>
      </c>
      <c r="AY438">
        <v>534.1379375</v>
      </c>
      <c r="AZ438">
        <v>218.80425</v>
      </c>
      <c r="BA438">
        <v>43458.6972532695</v>
      </c>
      <c r="BB438">
        <v>34066.6409352695</v>
      </c>
      <c r="BC438">
        <v>8543.3852839375</v>
      </c>
      <c r="BD438">
        <v>0.1</v>
      </c>
      <c r="BE438">
        <v>74.2</v>
      </c>
      <c r="BF438">
        <v>42.4</v>
      </c>
      <c r="BG438">
        <v>589.394</v>
      </c>
      <c r="BH438">
        <v>378.544</v>
      </c>
      <c r="BI438">
        <v>211.777333333333</v>
      </c>
      <c r="BJ438">
        <v>25052.4299716444</v>
      </c>
      <c r="BK438">
        <v>14464.9373827555</v>
      </c>
      <c r="BL438">
        <v>6334.13020497778</v>
      </c>
      <c r="BM438">
        <v>0.1</v>
      </c>
      <c r="BN438">
        <v>74.2</v>
      </c>
      <c r="BO438">
        <v>42.4</v>
      </c>
      <c r="BP438">
        <v>725.176333333333</v>
      </c>
      <c r="BQ438">
        <v>449.759666666666</v>
      </c>
      <c r="BR438">
        <v>256.509666666666</v>
      </c>
      <c r="BS438">
        <v>37558.3462809111</v>
      </c>
      <c r="BT438">
        <v>20564.2680586889</v>
      </c>
      <c r="BU438">
        <v>9295.93251424445</v>
      </c>
      <c r="BV438">
        <v>211.078911176843</v>
      </c>
      <c r="BW438">
        <v>8795.10777083333</v>
      </c>
      <c r="BX438">
        <v>0</v>
      </c>
      <c r="BY438" t="s">
        <v>247</v>
      </c>
      <c r="BZ438" t="s">
        <v>2215</v>
      </c>
      <c r="CE438" s="7">
        <f>VLOOKUP(BY438,[1]flawdatabase_16in!$1:$1048576,7,0)</f>
        <v>10.6</v>
      </c>
      <c r="CF438" s="7">
        <f>VLOOKUP(BY438,[1]flawdatabase_16in!$1:$1048576,8,0)</f>
        <v>30</v>
      </c>
      <c r="CG438" s="7">
        <f>VLOOKUP(BY438,[1]flawdatabase_16in!$1:$1048576,9,0)</f>
        <v>2.5</v>
      </c>
      <c r="CH438" s="7">
        <f>VLOOKUP(BY438,[1]flawdatabase_16in!$1:$1048576,11,0)</f>
        <v>1</v>
      </c>
      <c r="CI438" s="7">
        <f>VLOOKUP(BY438,[1]flawdatabase_16in!$1:$1048576,10,0)</f>
        <v>0</v>
      </c>
    </row>
    <row r="439" hidden="1" spans="1:87">
      <c r="A439" s="4">
        <v>44181.6035185185</v>
      </c>
      <c r="B439" t="s">
        <v>78</v>
      </c>
      <c r="C439" s="4">
        <v>44181.6035185185</v>
      </c>
      <c r="D439" t="s">
        <v>79</v>
      </c>
      <c r="E439" t="s">
        <v>2116</v>
      </c>
      <c r="F439">
        <v>1</v>
      </c>
      <c r="G439">
        <v>3</v>
      </c>
      <c r="H439">
        <v>100</v>
      </c>
      <c r="I439">
        <v>5</v>
      </c>
      <c r="J439">
        <v>219.194</v>
      </c>
      <c r="K439">
        <v>219.398</v>
      </c>
      <c r="L439">
        <v>219.296</v>
      </c>
      <c r="M439">
        <v>9597</v>
      </c>
      <c r="N439">
        <v>9699</v>
      </c>
      <c r="O439">
        <v>9648</v>
      </c>
      <c r="P439">
        <v>1</v>
      </c>
      <c r="Q439">
        <v>3</v>
      </c>
      <c r="R439">
        <v>0</v>
      </c>
      <c r="S439">
        <v>0</v>
      </c>
      <c r="T439">
        <v>219.296</v>
      </c>
      <c r="U439">
        <v>3</v>
      </c>
      <c r="V439">
        <v>0</v>
      </c>
      <c r="W439">
        <v>0</v>
      </c>
      <c r="X439">
        <v>219.296</v>
      </c>
      <c r="Y439">
        <v>3</v>
      </c>
      <c r="Z439">
        <v>28</v>
      </c>
      <c r="AA439">
        <v>15</v>
      </c>
      <c r="AB439">
        <v>355.6</v>
      </c>
      <c r="AC439" s="6">
        <v>0.49375</v>
      </c>
      <c r="AD439">
        <v>1.6</v>
      </c>
      <c r="AE439">
        <v>9.39</v>
      </c>
      <c r="AF439">
        <v>7.9</v>
      </c>
      <c r="AG439">
        <v>3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0.1</v>
      </c>
      <c r="AQ439">
        <v>34</v>
      </c>
      <c r="AR439">
        <v>22</v>
      </c>
      <c r="AS439">
        <v>14</v>
      </c>
      <c r="AT439">
        <v>0</v>
      </c>
      <c r="AU439">
        <v>77.1687499999999</v>
      </c>
      <c r="AV439">
        <v>126.508</v>
      </c>
      <c r="AW439">
        <v>132.54</v>
      </c>
      <c r="AX439">
        <v>945.63175</v>
      </c>
      <c r="AY439">
        <v>720.11575</v>
      </c>
      <c r="AZ439">
        <v>327.1914375</v>
      </c>
      <c r="BA439">
        <v>91213.4087453828</v>
      </c>
      <c r="BB439">
        <v>63286.1496063828</v>
      </c>
      <c r="BC439">
        <v>18570.038037707</v>
      </c>
      <c r="BD439">
        <v>0.1</v>
      </c>
      <c r="BE439">
        <v>84.8</v>
      </c>
      <c r="BF439">
        <v>42.4</v>
      </c>
      <c r="BG439">
        <v>856.315666666667</v>
      </c>
      <c r="BH439">
        <v>609.199</v>
      </c>
      <c r="BI439">
        <v>278.249</v>
      </c>
      <c r="BJ439">
        <v>50853.6611490889</v>
      </c>
      <c r="BK439">
        <v>34408.6525602</v>
      </c>
      <c r="BL439">
        <v>11159.5191602</v>
      </c>
      <c r="BM439">
        <v>0.1</v>
      </c>
      <c r="BN439">
        <v>84.8</v>
      </c>
      <c r="BO439">
        <v>42.4</v>
      </c>
      <c r="BP439">
        <v>1105.193</v>
      </c>
      <c r="BQ439">
        <v>732.643</v>
      </c>
      <c r="BR439">
        <v>334.626333333333</v>
      </c>
      <c r="BS439">
        <v>80479.4838364666</v>
      </c>
      <c r="BT439">
        <v>49861.8598920222</v>
      </c>
      <c r="BU439">
        <v>16170.6926809111</v>
      </c>
      <c r="BV439">
        <v>136.314249700916</v>
      </c>
      <c r="BW439">
        <v>13708.6493125</v>
      </c>
      <c r="BX439">
        <v>0</v>
      </c>
      <c r="BY439" t="s">
        <v>249</v>
      </c>
      <c r="BZ439" t="s">
        <v>2216</v>
      </c>
      <c r="CE439" s="7">
        <f>VLOOKUP(BY439,[1]flawdatabase_16in!$1:$1048576,7,0)</f>
        <v>10</v>
      </c>
      <c r="CF439" s="7">
        <f>VLOOKUP(BY439,[1]flawdatabase_16in!$1:$1048576,8,0)</f>
        <v>30</v>
      </c>
      <c r="CG439" s="7">
        <f>VLOOKUP(BY439,[1]flawdatabase_16in!$1:$1048576,9,0)</f>
        <v>3.2</v>
      </c>
      <c r="CH439" s="7">
        <f>VLOOKUP(BY439,[1]flawdatabase_16in!$1:$1048576,11,0)</f>
        <v>1</v>
      </c>
      <c r="CI439" s="7">
        <f>VLOOKUP(BY439,[1]flawdatabase_16in!$1:$1048576,10,0)</f>
        <v>0</v>
      </c>
    </row>
    <row r="440" hidden="1" spans="1:87">
      <c r="A440" s="4">
        <v>44181.6035185185</v>
      </c>
      <c r="B440" t="s">
        <v>78</v>
      </c>
      <c r="C440" s="4">
        <v>44181.6035185185</v>
      </c>
      <c r="D440" t="s">
        <v>79</v>
      </c>
      <c r="E440" t="s">
        <v>2116</v>
      </c>
      <c r="F440">
        <v>1</v>
      </c>
      <c r="G440">
        <v>3</v>
      </c>
      <c r="H440">
        <v>101</v>
      </c>
      <c r="I440">
        <v>5</v>
      </c>
      <c r="J440">
        <v>219.666</v>
      </c>
      <c r="K440">
        <v>219.908</v>
      </c>
      <c r="L440">
        <v>219.786</v>
      </c>
      <c r="M440">
        <v>9833</v>
      </c>
      <c r="N440">
        <v>9954</v>
      </c>
      <c r="O440">
        <v>9893</v>
      </c>
      <c r="P440">
        <v>1</v>
      </c>
      <c r="Q440">
        <v>3</v>
      </c>
      <c r="R440">
        <v>0</v>
      </c>
      <c r="S440">
        <v>0</v>
      </c>
      <c r="T440">
        <v>219.786</v>
      </c>
      <c r="U440">
        <v>3</v>
      </c>
      <c r="V440">
        <v>0</v>
      </c>
      <c r="W440">
        <v>0</v>
      </c>
      <c r="X440">
        <v>219.786</v>
      </c>
      <c r="Y440">
        <v>1</v>
      </c>
      <c r="Z440">
        <v>33</v>
      </c>
      <c r="AA440">
        <v>17</v>
      </c>
      <c r="AB440">
        <v>0.1</v>
      </c>
      <c r="AC440" s="6">
        <v>0</v>
      </c>
      <c r="AD440">
        <v>1.6</v>
      </c>
      <c r="AE440">
        <v>9.39</v>
      </c>
      <c r="AF440">
        <v>7.9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0.1</v>
      </c>
      <c r="AQ440">
        <v>32</v>
      </c>
      <c r="AR440">
        <v>22</v>
      </c>
      <c r="AS440">
        <v>14</v>
      </c>
      <c r="AT440">
        <v>0</v>
      </c>
      <c r="AU440">
        <v>67.17625</v>
      </c>
      <c r="AV440">
        <v>175.258</v>
      </c>
      <c r="AW440">
        <v>183.307</v>
      </c>
      <c r="AX440">
        <v>1265.3786875</v>
      </c>
      <c r="AY440">
        <v>955.0974375</v>
      </c>
      <c r="AZ440">
        <v>504.997625</v>
      </c>
      <c r="BA440">
        <v>165317.187522503</v>
      </c>
      <c r="BB440">
        <v>114307.11826848</v>
      </c>
      <c r="BC440">
        <v>43221.4866975781</v>
      </c>
      <c r="BD440">
        <v>0.1</v>
      </c>
      <c r="BE440">
        <v>95.4</v>
      </c>
      <c r="BF440">
        <v>42.4</v>
      </c>
      <c r="BG440">
        <v>1327.03166666666</v>
      </c>
      <c r="BH440">
        <v>940.781666666666</v>
      </c>
      <c r="BI440">
        <v>373.031666666666</v>
      </c>
      <c r="BJ440">
        <v>109171.942167222</v>
      </c>
      <c r="BK440">
        <v>76371.974945</v>
      </c>
      <c r="BL440">
        <v>20416.9682227777</v>
      </c>
      <c r="BM440">
        <v>0.1</v>
      </c>
      <c r="BN440">
        <v>100.7</v>
      </c>
      <c r="BO440">
        <v>42.4</v>
      </c>
      <c r="BP440">
        <v>1551.10866666666</v>
      </c>
      <c r="BQ440">
        <v>1160.692</v>
      </c>
      <c r="BR440">
        <v>431.658666666666</v>
      </c>
      <c r="BS440">
        <v>153902.667810577</v>
      </c>
      <c r="BT440">
        <v>112203.504088355</v>
      </c>
      <c r="BU440">
        <v>27457.3805550222</v>
      </c>
      <c r="BV440">
        <v>136.963906187063</v>
      </c>
      <c r="BW440">
        <v>20017.0414270833</v>
      </c>
      <c r="BX440">
        <v>0</v>
      </c>
      <c r="BY440" t="s">
        <v>251</v>
      </c>
      <c r="BZ440" t="s">
        <v>2217</v>
      </c>
      <c r="CE440" s="7">
        <f>VLOOKUP(BY440,[1]flawdatabase_16in!$1:$1048576,7,0)</f>
        <v>10</v>
      </c>
      <c r="CF440" s="7">
        <f>VLOOKUP(BY440,[1]flawdatabase_16in!$1:$1048576,8,0)</f>
        <v>30</v>
      </c>
      <c r="CG440" s="7">
        <f>VLOOKUP(BY440,[1]flawdatabase_16in!$1:$1048576,9,0)</f>
        <v>4</v>
      </c>
      <c r="CH440" s="7">
        <f>VLOOKUP(BY440,[1]flawdatabase_16in!$1:$1048576,11,0)</f>
        <v>1</v>
      </c>
      <c r="CI440" s="7">
        <f>VLOOKUP(BY440,[1]flawdatabase_16in!$1:$1048576,10,0)</f>
        <v>0</v>
      </c>
    </row>
    <row r="441" hidden="1" spans="1:87">
      <c r="A441" s="4">
        <v>44181.6035185185</v>
      </c>
      <c r="B441" t="s">
        <v>78</v>
      </c>
      <c r="C441" s="4">
        <v>44181.6035185185</v>
      </c>
      <c r="D441" t="s">
        <v>79</v>
      </c>
      <c r="E441" t="s">
        <v>2116</v>
      </c>
      <c r="F441">
        <v>1</v>
      </c>
      <c r="G441">
        <v>3</v>
      </c>
      <c r="H441">
        <v>102</v>
      </c>
      <c r="I441">
        <v>5</v>
      </c>
      <c r="J441">
        <v>220.128</v>
      </c>
      <c r="K441">
        <v>220.26</v>
      </c>
      <c r="L441">
        <v>220.194</v>
      </c>
      <c r="M441">
        <v>10064</v>
      </c>
      <c r="N441">
        <v>10130</v>
      </c>
      <c r="O441">
        <v>10097</v>
      </c>
      <c r="P441">
        <v>1</v>
      </c>
      <c r="Q441">
        <v>3</v>
      </c>
      <c r="R441">
        <v>0</v>
      </c>
      <c r="S441">
        <v>0</v>
      </c>
      <c r="T441">
        <v>220.194</v>
      </c>
      <c r="U441">
        <v>3</v>
      </c>
      <c r="V441">
        <v>0</v>
      </c>
      <c r="W441">
        <v>0</v>
      </c>
      <c r="X441">
        <v>220.194</v>
      </c>
      <c r="Y441">
        <v>10</v>
      </c>
      <c r="Z441">
        <v>22</v>
      </c>
      <c r="AA441">
        <v>16</v>
      </c>
      <c r="AB441">
        <v>358.5</v>
      </c>
      <c r="AC441" s="6">
        <v>0.497916666666667</v>
      </c>
      <c r="AD441">
        <v>1.6</v>
      </c>
      <c r="AE441">
        <v>9.39</v>
      </c>
      <c r="AF441">
        <v>7.9</v>
      </c>
      <c r="AG441">
        <v>3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0.1</v>
      </c>
      <c r="AQ441">
        <v>34</v>
      </c>
      <c r="AR441">
        <v>30</v>
      </c>
      <c r="AS441">
        <v>28</v>
      </c>
      <c r="AT441">
        <v>18</v>
      </c>
      <c r="AU441">
        <v>89.78775</v>
      </c>
      <c r="AV441">
        <v>18.2539999999999</v>
      </c>
      <c r="AW441">
        <v>19.7459999999999</v>
      </c>
      <c r="AX441">
        <v>283.116999999999</v>
      </c>
      <c r="AY441">
        <v>220.871</v>
      </c>
      <c r="AZ441">
        <v>217.607</v>
      </c>
      <c r="BA441">
        <v>5400.05401499999</v>
      </c>
      <c r="BB441">
        <v>3619.298097</v>
      </c>
      <c r="BC441">
        <v>3608.64440099999</v>
      </c>
      <c r="BD441">
        <v>0.1</v>
      </c>
      <c r="BE441">
        <v>42.4</v>
      </c>
      <c r="BF441">
        <v>31.8</v>
      </c>
      <c r="BG441">
        <v>58.1623333333334</v>
      </c>
      <c r="BH441">
        <v>36.779</v>
      </c>
      <c r="BI441">
        <v>23.129</v>
      </c>
      <c r="BJ441">
        <v>339.598299311112</v>
      </c>
      <c r="BK441">
        <v>206.3021882</v>
      </c>
      <c r="BL441">
        <v>96.2773882000001</v>
      </c>
      <c r="BM441">
        <v>0.1</v>
      </c>
      <c r="BN441">
        <v>47.7</v>
      </c>
      <c r="BO441">
        <v>42.4</v>
      </c>
      <c r="BP441">
        <v>103.453666666666</v>
      </c>
      <c r="BQ441">
        <v>81.0036666666666</v>
      </c>
      <c r="BR441">
        <v>55.7536666666666</v>
      </c>
      <c r="BS441">
        <v>1096.32342491111</v>
      </c>
      <c r="BT441">
        <v>895.030424911111</v>
      </c>
      <c r="BU441">
        <v>463.088724911111</v>
      </c>
      <c r="BV441">
        <v>80.1378546447887</v>
      </c>
      <c r="BW441">
        <v>1443.42499999999</v>
      </c>
      <c r="BX441">
        <v>0</v>
      </c>
      <c r="BY441" t="s">
        <v>253</v>
      </c>
      <c r="BZ441" t="s">
        <v>2218</v>
      </c>
      <c r="CE441" s="7">
        <f>VLOOKUP(BY441,[1]flawdatabase_16in!$1:$1048576,7,0)</f>
        <v>10</v>
      </c>
      <c r="CF441" s="7">
        <f>VLOOKUP(BY441,[1]flawdatabase_16in!$1:$1048576,8,0)</f>
        <v>30</v>
      </c>
      <c r="CG441" s="7">
        <f>VLOOKUP(BY441,[1]flawdatabase_16in!$1:$1048576,9,0)</f>
        <v>2</v>
      </c>
      <c r="CH441" s="7">
        <f>VLOOKUP(BY441,[1]flawdatabase_16in!$1:$1048576,11,0)</f>
        <v>1</v>
      </c>
      <c r="CI441" s="7">
        <f>VLOOKUP(BY441,[1]flawdatabase_16in!$1:$1048576,10,0)</f>
        <v>1</v>
      </c>
    </row>
    <row r="442" hidden="1" spans="1:87">
      <c r="A442" s="4">
        <v>44181.6035185185</v>
      </c>
      <c r="B442" t="s">
        <v>78</v>
      </c>
      <c r="C442" s="4">
        <v>44181.6035185185</v>
      </c>
      <c r="D442" t="s">
        <v>79</v>
      </c>
      <c r="E442" t="s">
        <v>2116</v>
      </c>
      <c r="F442">
        <v>1</v>
      </c>
      <c r="G442">
        <v>3</v>
      </c>
      <c r="H442">
        <v>103</v>
      </c>
      <c r="I442">
        <v>5</v>
      </c>
      <c r="J442">
        <v>222.236</v>
      </c>
      <c r="K442">
        <v>222.424</v>
      </c>
      <c r="L442">
        <v>222.33</v>
      </c>
      <c r="M442">
        <v>11118</v>
      </c>
      <c r="N442">
        <v>11212</v>
      </c>
      <c r="O442">
        <v>11165</v>
      </c>
      <c r="P442">
        <v>1</v>
      </c>
      <c r="Q442">
        <v>3</v>
      </c>
      <c r="R442">
        <v>0</v>
      </c>
      <c r="S442">
        <v>0</v>
      </c>
      <c r="T442">
        <v>222.33</v>
      </c>
      <c r="U442">
        <v>3</v>
      </c>
      <c r="V442">
        <v>0</v>
      </c>
      <c r="W442">
        <v>0</v>
      </c>
      <c r="X442">
        <v>222.33</v>
      </c>
      <c r="Y442">
        <v>174</v>
      </c>
      <c r="Z442">
        <v>9</v>
      </c>
      <c r="AA442">
        <v>181</v>
      </c>
      <c r="AB442">
        <v>330.4</v>
      </c>
      <c r="AC442" s="6">
        <v>0.458333333333333</v>
      </c>
      <c r="AD442">
        <v>1.6</v>
      </c>
      <c r="AE442">
        <v>9.39</v>
      </c>
      <c r="AF442">
        <v>7.9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0.1</v>
      </c>
      <c r="AQ442">
        <v>34</v>
      </c>
      <c r="AR442">
        <v>22</v>
      </c>
      <c r="AS442">
        <v>14</v>
      </c>
      <c r="AT442">
        <v>0</v>
      </c>
      <c r="AU442">
        <v>89.16375</v>
      </c>
      <c r="AV442">
        <v>36.5079999999999</v>
      </c>
      <c r="AW442">
        <v>37.03</v>
      </c>
      <c r="AX442">
        <v>249.323</v>
      </c>
      <c r="AY442">
        <v>204.292999999999</v>
      </c>
      <c r="AZ442">
        <v>100.502999999999</v>
      </c>
      <c r="BA442">
        <v>6643.47478549999</v>
      </c>
      <c r="BB442">
        <v>5181.2338415</v>
      </c>
      <c r="BC442">
        <v>1766.43182049999</v>
      </c>
      <c r="BD442">
        <v>0.1</v>
      </c>
      <c r="BE442">
        <v>47.7</v>
      </c>
      <c r="BF442">
        <v>37.1</v>
      </c>
      <c r="BG442">
        <v>110.889</v>
      </c>
      <c r="BH442">
        <v>68.4389999999999</v>
      </c>
      <c r="BI442">
        <v>50.039</v>
      </c>
      <c r="BJ442">
        <v>1212.60244197777</v>
      </c>
      <c r="BK442">
        <v>640.949964199998</v>
      </c>
      <c r="BL442">
        <v>406.0765642</v>
      </c>
      <c r="BM442">
        <v>0.1</v>
      </c>
      <c r="BN442">
        <v>53</v>
      </c>
      <c r="BO442">
        <v>37.1</v>
      </c>
      <c r="BP442">
        <v>153.141</v>
      </c>
      <c r="BQ442">
        <v>93.7076666666666</v>
      </c>
      <c r="BR442">
        <v>56.691</v>
      </c>
      <c r="BS442">
        <v>2035.72191397777</v>
      </c>
      <c r="BT442">
        <v>1096.05531397777</v>
      </c>
      <c r="BU442">
        <v>522.4034362</v>
      </c>
      <c r="BV442">
        <v>43.8928719265583</v>
      </c>
      <c r="BW442">
        <v>3603.70133333333</v>
      </c>
      <c r="BX442">
        <v>0</v>
      </c>
      <c r="BY442" t="s">
        <v>271</v>
      </c>
      <c r="BZ442" t="s">
        <v>2219</v>
      </c>
      <c r="CE442" s="7">
        <f>VLOOKUP(BY442,[1]flawdatabase_16in!$1:$1048576,7,0)</f>
        <v>10</v>
      </c>
      <c r="CF442" s="7">
        <f>VLOOKUP(BY442,[1]flawdatabase_16in!$1:$1048576,8,0)</f>
        <v>10</v>
      </c>
      <c r="CG442" s="7">
        <f>VLOOKUP(BY442,[1]flawdatabase_16in!$1:$1048576,9,0)</f>
        <v>4</v>
      </c>
      <c r="CH442" s="7">
        <f>VLOOKUP(BY442,[1]flawdatabase_16in!$1:$1048576,11,0)</f>
        <v>2</v>
      </c>
      <c r="CI442" s="7">
        <f>VLOOKUP(BY442,[1]flawdatabase_16in!$1:$1048576,10,0)</f>
        <v>0</v>
      </c>
    </row>
    <row r="443" hidden="1" spans="1:87">
      <c r="A443" s="4">
        <v>44181.6035185185</v>
      </c>
      <c r="B443" t="s">
        <v>78</v>
      </c>
      <c r="C443" s="4">
        <v>44181.6035185185</v>
      </c>
      <c r="D443" t="s">
        <v>79</v>
      </c>
      <c r="E443" t="s">
        <v>2116</v>
      </c>
      <c r="F443">
        <v>1</v>
      </c>
      <c r="G443">
        <v>3</v>
      </c>
      <c r="H443">
        <v>104</v>
      </c>
      <c r="I443">
        <v>5</v>
      </c>
      <c r="J443">
        <v>221.728</v>
      </c>
      <c r="K443">
        <v>221.884</v>
      </c>
      <c r="L443">
        <v>221.806</v>
      </c>
      <c r="M443">
        <v>10864</v>
      </c>
      <c r="N443">
        <v>10942</v>
      </c>
      <c r="O443">
        <v>10903</v>
      </c>
      <c r="P443">
        <v>1</v>
      </c>
      <c r="Q443">
        <v>3</v>
      </c>
      <c r="R443">
        <v>0</v>
      </c>
      <c r="S443">
        <v>0</v>
      </c>
      <c r="T443">
        <v>221.806</v>
      </c>
      <c r="U443">
        <v>3</v>
      </c>
      <c r="V443">
        <v>0</v>
      </c>
      <c r="W443">
        <v>0</v>
      </c>
      <c r="X443">
        <v>221.806</v>
      </c>
      <c r="Y443">
        <v>175</v>
      </c>
      <c r="Z443">
        <v>9</v>
      </c>
      <c r="AA443">
        <v>182</v>
      </c>
      <c r="AB443">
        <v>331.9</v>
      </c>
      <c r="AC443" s="6">
        <v>0.460416666666667</v>
      </c>
      <c r="AD443">
        <v>1.6</v>
      </c>
      <c r="AE443">
        <v>9.39</v>
      </c>
      <c r="AF443">
        <v>7.9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0.1</v>
      </c>
      <c r="AQ443">
        <v>48</v>
      </c>
      <c r="AR443">
        <v>22</v>
      </c>
      <c r="AS443">
        <v>16</v>
      </c>
      <c r="AT443">
        <v>0</v>
      </c>
      <c r="AU443">
        <v>90.28875</v>
      </c>
      <c r="AV443">
        <v>15.763</v>
      </c>
      <c r="AW443">
        <v>18.031</v>
      </c>
      <c r="AX443">
        <v>143.038</v>
      </c>
      <c r="AY443">
        <v>90.228</v>
      </c>
      <c r="AZ443">
        <v>67.1739999999999</v>
      </c>
      <c r="BA443">
        <v>1618.177016</v>
      </c>
      <c r="BB443">
        <v>1028.92265</v>
      </c>
      <c r="BC443">
        <v>677.013503999999</v>
      </c>
      <c r="BD443">
        <v>0.1</v>
      </c>
      <c r="BE443">
        <v>53</v>
      </c>
      <c r="BF443">
        <v>37.1</v>
      </c>
      <c r="BG443">
        <v>55.7253333333336</v>
      </c>
      <c r="BH443">
        <v>37.192</v>
      </c>
      <c r="BI443">
        <v>27.6419999999999</v>
      </c>
      <c r="BJ443">
        <v>311.267977244446</v>
      </c>
      <c r="BK443">
        <v>179.788132799999</v>
      </c>
      <c r="BL443">
        <v>122.454232799999</v>
      </c>
      <c r="BM443">
        <v>0.1</v>
      </c>
      <c r="BN443">
        <v>58.3</v>
      </c>
      <c r="BO443">
        <v>37.1</v>
      </c>
      <c r="BP443">
        <v>58.6663333333333</v>
      </c>
      <c r="BQ443">
        <v>52.6663333333333</v>
      </c>
      <c r="BR443">
        <v>29.333</v>
      </c>
      <c r="BS443">
        <v>352.415108911111</v>
      </c>
      <c r="BT443">
        <v>314.165886688889</v>
      </c>
      <c r="BU443">
        <v>138.0322978</v>
      </c>
      <c r="BV443">
        <v>35.4463005966945</v>
      </c>
      <c r="BW443">
        <v>1756.85866666666</v>
      </c>
      <c r="BX443">
        <v>0</v>
      </c>
      <c r="BY443" t="s">
        <v>267</v>
      </c>
      <c r="BZ443" t="s">
        <v>2220</v>
      </c>
      <c r="CE443" s="7">
        <f>VLOOKUP(BY443,[1]flawdatabase_16in!$1:$1048576,7,0)</f>
        <v>10</v>
      </c>
      <c r="CF443" s="7">
        <f>VLOOKUP(BY443,[1]flawdatabase_16in!$1:$1048576,8,0)</f>
        <v>10</v>
      </c>
      <c r="CG443" s="7">
        <f>VLOOKUP(BY443,[1]flawdatabase_16in!$1:$1048576,9,0)</f>
        <v>2.8</v>
      </c>
      <c r="CH443" s="7">
        <f>VLOOKUP(BY443,[1]flawdatabase_16in!$1:$1048576,11,0)</f>
        <v>2</v>
      </c>
      <c r="CI443" s="7">
        <f>VLOOKUP(BY443,[1]flawdatabase_16in!$1:$1048576,10,0)</f>
        <v>0</v>
      </c>
    </row>
    <row r="444" hidden="1" spans="1:87">
      <c r="A444" s="4">
        <v>44181.6035185185</v>
      </c>
      <c r="B444" t="s">
        <v>78</v>
      </c>
      <c r="C444" s="4">
        <v>44181.6035185185</v>
      </c>
      <c r="D444" t="s">
        <v>79</v>
      </c>
      <c r="E444" t="s">
        <v>2116</v>
      </c>
      <c r="F444">
        <v>1</v>
      </c>
      <c r="G444">
        <v>3</v>
      </c>
      <c r="H444">
        <v>105</v>
      </c>
      <c r="I444">
        <v>5</v>
      </c>
      <c r="J444">
        <v>221.244</v>
      </c>
      <c r="K444">
        <v>221.372</v>
      </c>
      <c r="L444">
        <v>221.308</v>
      </c>
      <c r="M444">
        <v>10622</v>
      </c>
      <c r="N444">
        <v>10686</v>
      </c>
      <c r="O444">
        <v>10654</v>
      </c>
      <c r="P444">
        <v>1</v>
      </c>
      <c r="Q444">
        <v>3</v>
      </c>
      <c r="R444">
        <v>0</v>
      </c>
      <c r="S444">
        <v>0</v>
      </c>
      <c r="T444">
        <v>221.308</v>
      </c>
      <c r="U444">
        <v>3</v>
      </c>
      <c r="V444">
        <v>0</v>
      </c>
      <c r="W444">
        <v>0</v>
      </c>
      <c r="X444">
        <v>221.308</v>
      </c>
      <c r="Y444">
        <v>177</v>
      </c>
      <c r="Z444">
        <v>7</v>
      </c>
      <c r="AA444">
        <v>182</v>
      </c>
      <c r="AB444">
        <v>331.5</v>
      </c>
      <c r="AC444" s="6">
        <v>0.460416666666667</v>
      </c>
      <c r="AD444">
        <v>1.6</v>
      </c>
      <c r="AE444">
        <v>9.39</v>
      </c>
      <c r="AF444">
        <v>7.9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0.1</v>
      </c>
      <c r="AQ444">
        <v>48</v>
      </c>
      <c r="AR444">
        <v>44</v>
      </c>
      <c r="AS444">
        <v>14</v>
      </c>
      <c r="AT444">
        <v>0</v>
      </c>
      <c r="AU444">
        <v>91.41425</v>
      </c>
      <c r="AV444">
        <v>9.50799999999999</v>
      </c>
      <c r="AW444">
        <v>10.0169999999999</v>
      </c>
      <c r="AX444">
        <v>78.2469999999998</v>
      </c>
      <c r="AY444">
        <v>72.1259999999998</v>
      </c>
      <c r="AZ444">
        <v>28.387</v>
      </c>
      <c r="BA444">
        <v>469.580320999999</v>
      </c>
      <c r="BB444">
        <v>432.754423999999</v>
      </c>
      <c r="BC444">
        <v>136.260935</v>
      </c>
      <c r="BD444">
        <v>0.1</v>
      </c>
      <c r="BE444">
        <v>37.1</v>
      </c>
      <c r="BF444">
        <v>37.1</v>
      </c>
      <c r="BG444">
        <v>11.9663333333334</v>
      </c>
      <c r="BH444">
        <v>7.81633333333327</v>
      </c>
      <c r="BI444">
        <v>8.39966666666677</v>
      </c>
      <c r="BJ444">
        <v>18.352615577778</v>
      </c>
      <c r="BK444">
        <v>10.2442822444443</v>
      </c>
      <c r="BL444">
        <v>11.595615577778</v>
      </c>
      <c r="BM444">
        <v>0.1</v>
      </c>
      <c r="BN444">
        <v>42.4</v>
      </c>
      <c r="BO444">
        <v>53</v>
      </c>
      <c r="BP444">
        <v>25.1821111111111</v>
      </c>
      <c r="BQ444">
        <v>18.1654444444444</v>
      </c>
      <c r="BR444">
        <v>19.2932222222222</v>
      </c>
      <c r="BS444">
        <v>70.2226709160494</v>
      </c>
      <c r="BT444">
        <v>46.0172017802469</v>
      </c>
      <c r="BU444">
        <v>46.7866153604939</v>
      </c>
      <c r="BV444">
        <v>21.1014818061077</v>
      </c>
      <c r="BW444">
        <v>866.109</v>
      </c>
      <c r="BX444">
        <v>0</v>
      </c>
      <c r="BY444" t="s">
        <v>259</v>
      </c>
      <c r="BZ444" t="s">
        <v>2221</v>
      </c>
      <c r="CE444" s="7">
        <f>VLOOKUP(BY444,[1]flawdatabase_16in!$1:$1048576,7,0)</f>
        <v>10</v>
      </c>
      <c r="CF444" s="7">
        <f>VLOOKUP(BY444,[1]flawdatabase_16in!$1:$1048576,8,0)</f>
        <v>10</v>
      </c>
      <c r="CG444" s="7">
        <f>VLOOKUP(BY444,[1]flawdatabase_16in!$1:$1048576,9,0)</f>
        <v>1.6</v>
      </c>
      <c r="CH444" s="7">
        <f>VLOOKUP(BY444,[1]flawdatabase_16in!$1:$1048576,11,0)</f>
        <v>2</v>
      </c>
      <c r="CI444" s="7">
        <f>VLOOKUP(BY444,[1]flawdatabase_16in!$1:$1048576,10,0)</f>
        <v>0</v>
      </c>
    </row>
    <row r="445" hidden="1" spans="1:87">
      <c r="A445" s="4">
        <v>44181.6035185185</v>
      </c>
      <c r="B445" t="s">
        <v>78</v>
      </c>
      <c r="C445" s="4">
        <v>44181.6035185185</v>
      </c>
      <c r="D445" t="s">
        <v>79</v>
      </c>
      <c r="E445" t="s">
        <v>2116</v>
      </c>
      <c r="F445">
        <v>1</v>
      </c>
      <c r="G445">
        <v>3</v>
      </c>
      <c r="H445">
        <v>106</v>
      </c>
      <c r="I445">
        <v>5</v>
      </c>
      <c r="J445">
        <v>223.868</v>
      </c>
      <c r="K445">
        <v>224.056</v>
      </c>
      <c r="L445">
        <v>223.962</v>
      </c>
      <c r="M445">
        <v>11934</v>
      </c>
      <c r="N445">
        <v>12028</v>
      </c>
      <c r="O445">
        <v>11981</v>
      </c>
      <c r="P445">
        <v>1</v>
      </c>
      <c r="Q445">
        <v>3</v>
      </c>
      <c r="R445">
        <v>0</v>
      </c>
      <c r="S445">
        <v>0</v>
      </c>
      <c r="T445">
        <v>223.962</v>
      </c>
      <c r="U445">
        <v>3</v>
      </c>
      <c r="V445">
        <v>0</v>
      </c>
      <c r="W445">
        <v>0</v>
      </c>
      <c r="X445">
        <v>223.962</v>
      </c>
      <c r="Y445">
        <v>103</v>
      </c>
      <c r="Z445">
        <v>128</v>
      </c>
      <c r="AA445">
        <v>115</v>
      </c>
      <c r="AB445">
        <v>199.6</v>
      </c>
      <c r="AC445" s="6">
        <v>0.277083333333333</v>
      </c>
      <c r="AD445">
        <v>1.6</v>
      </c>
      <c r="AE445">
        <v>9.39</v>
      </c>
      <c r="AF445">
        <v>7.9</v>
      </c>
      <c r="AG445">
        <v>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0.1</v>
      </c>
      <c r="AQ445">
        <v>42</v>
      </c>
      <c r="AR445">
        <v>30</v>
      </c>
      <c r="AS445">
        <v>20</v>
      </c>
      <c r="AT445">
        <v>0</v>
      </c>
      <c r="AU445">
        <v>71.04225</v>
      </c>
      <c r="AV445">
        <v>126.761</v>
      </c>
      <c r="AW445">
        <v>135.538</v>
      </c>
      <c r="AX445">
        <v>1330.50125</v>
      </c>
      <c r="AY445">
        <v>1061.04525</v>
      </c>
      <c r="AZ445">
        <v>490.1821875</v>
      </c>
      <c r="BA445">
        <v>131065.14494382</v>
      </c>
      <c r="BB445">
        <v>97274.304926914</v>
      </c>
      <c r="BC445">
        <v>28940.0750733007</v>
      </c>
      <c r="BD445">
        <v>0.1</v>
      </c>
      <c r="BE445">
        <v>90.1</v>
      </c>
      <c r="BF445">
        <v>42.4</v>
      </c>
      <c r="BG445">
        <v>914.898</v>
      </c>
      <c r="BH445">
        <v>652.148</v>
      </c>
      <c r="BI445">
        <v>207.031333333333</v>
      </c>
      <c r="BJ445">
        <v>53037.5225785778</v>
      </c>
      <c r="BK445">
        <v>35646.7227230222</v>
      </c>
      <c r="BL445">
        <v>6579.04322302223</v>
      </c>
      <c r="BM445">
        <v>0.1</v>
      </c>
      <c r="BN445">
        <v>84.8</v>
      </c>
      <c r="BO445">
        <v>47.7</v>
      </c>
      <c r="BP445">
        <v>1230.55666666666</v>
      </c>
      <c r="BQ445">
        <v>740.19</v>
      </c>
      <c r="BR445">
        <v>373.456666666666</v>
      </c>
      <c r="BS445">
        <v>91479.2852866667</v>
      </c>
      <c r="BT445">
        <v>49033.22262</v>
      </c>
      <c r="BU445">
        <v>18071.5261755555</v>
      </c>
      <c r="BV445">
        <v>164.32785856261</v>
      </c>
      <c r="BW445">
        <v>19092.174828125</v>
      </c>
      <c r="BX445">
        <v>0</v>
      </c>
      <c r="BY445" t="s">
        <v>287</v>
      </c>
      <c r="BZ445" t="s">
        <v>2222</v>
      </c>
      <c r="CE445" s="7">
        <f>VLOOKUP(BY445,[1]flawdatabase_16in!$1:$1048576,7,0)</f>
        <v>20</v>
      </c>
      <c r="CF445" s="7">
        <f>VLOOKUP(BY445,[1]flawdatabase_16in!$1:$1048576,8,0)</f>
        <v>20</v>
      </c>
      <c r="CG445" s="7">
        <f>VLOOKUP(BY445,[1]flawdatabase_16in!$1:$1048576,9,0)</f>
        <v>6.3</v>
      </c>
      <c r="CH445" s="7">
        <f>VLOOKUP(BY445,[1]flawdatabase_16in!$1:$1048576,11,0)</f>
        <v>2</v>
      </c>
      <c r="CI445" s="7">
        <f>VLOOKUP(BY445,[1]flawdatabase_16in!$1:$1048576,10,0)</f>
        <v>0</v>
      </c>
    </row>
    <row r="446" hidden="1" spans="1:87">
      <c r="A446" s="4">
        <v>44181.6035185185</v>
      </c>
      <c r="B446" t="s">
        <v>78</v>
      </c>
      <c r="C446" s="4">
        <v>44181.6035185185</v>
      </c>
      <c r="D446" t="s">
        <v>79</v>
      </c>
      <c r="E446" t="s">
        <v>2116</v>
      </c>
      <c r="F446">
        <v>1</v>
      </c>
      <c r="G446">
        <v>3</v>
      </c>
      <c r="H446">
        <v>107</v>
      </c>
      <c r="I446">
        <v>5</v>
      </c>
      <c r="J446">
        <v>224.202</v>
      </c>
      <c r="K446">
        <v>224.33</v>
      </c>
      <c r="L446">
        <v>224.266</v>
      </c>
      <c r="M446">
        <v>12101</v>
      </c>
      <c r="N446">
        <v>12165</v>
      </c>
      <c r="O446">
        <v>12133</v>
      </c>
      <c r="P446">
        <v>1</v>
      </c>
      <c r="Q446">
        <v>3</v>
      </c>
      <c r="R446">
        <v>0</v>
      </c>
      <c r="S446">
        <v>0</v>
      </c>
      <c r="T446">
        <v>224.266</v>
      </c>
      <c r="U446">
        <v>3</v>
      </c>
      <c r="V446">
        <v>0</v>
      </c>
      <c r="W446">
        <v>0</v>
      </c>
      <c r="X446">
        <v>224.266</v>
      </c>
      <c r="Y446">
        <v>109</v>
      </c>
      <c r="Z446">
        <v>121</v>
      </c>
      <c r="AA446">
        <v>115</v>
      </c>
      <c r="AB446">
        <v>199.9</v>
      </c>
      <c r="AC446" s="6">
        <v>0.277083333333333</v>
      </c>
      <c r="AD446">
        <v>1.6</v>
      </c>
      <c r="AE446">
        <v>9.39</v>
      </c>
      <c r="AF446">
        <v>7.9</v>
      </c>
      <c r="AG446">
        <v>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0.1</v>
      </c>
      <c r="AQ446">
        <v>98</v>
      </c>
      <c r="AR446">
        <v>96</v>
      </c>
      <c r="AS446">
        <v>86</v>
      </c>
      <c r="AT446">
        <v>68</v>
      </c>
      <c r="AU446">
        <v>96.66375</v>
      </c>
      <c r="AV446">
        <v>4.257</v>
      </c>
      <c r="AW446">
        <v>3.99199999999999</v>
      </c>
      <c r="AX446">
        <v>258.801</v>
      </c>
      <c r="AY446">
        <v>258.285</v>
      </c>
      <c r="AZ446">
        <v>248.22</v>
      </c>
      <c r="BA446">
        <v>1621.115313</v>
      </c>
      <c r="BB446">
        <v>1620.849057</v>
      </c>
      <c r="BC446">
        <v>1598.22120199999</v>
      </c>
      <c r="BD446">
        <v>0.1</v>
      </c>
      <c r="BE446">
        <v>37.1</v>
      </c>
      <c r="BF446">
        <v>31.8</v>
      </c>
      <c r="BG446">
        <v>16.5829999999999</v>
      </c>
      <c r="BH446">
        <v>11.9329999999999</v>
      </c>
      <c r="BI446">
        <v>8.43300000000006</v>
      </c>
      <c r="BJ446">
        <v>27.8500977999998</v>
      </c>
      <c r="BK446">
        <v>23.2825977999999</v>
      </c>
      <c r="BL446">
        <v>13.3690311333334</v>
      </c>
      <c r="BM446">
        <v>0.1</v>
      </c>
      <c r="BN446">
        <v>47.7</v>
      </c>
      <c r="BO446">
        <v>37.1</v>
      </c>
      <c r="BP446">
        <v>13.4022222222222</v>
      </c>
      <c r="BQ446">
        <v>4.98</v>
      </c>
      <c r="BR446">
        <v>1.99066666666667</v>
      </c>
      <c r="BS446">
        <v>14.7107565432099</v>
      </c>
      <c r="BT446">
        <v>3.07088</v>
      </c>
      <c r="BU446">
        <v>0.653255111111115</v>
      </c>
      <c r="BV446">
        <v>182.355209994853</v>
      </c>
      <c r="BW446">
        <v>2890.72333333333</v>
      </c>
      <c r="BX446">
        <v>0</v>
      </c>
      <c r="BY446" t="s">
        <v>309</v>
      </c>
      <c r="BZ446" t="s">
        <v>2223</v>
      </c>
      <c r="CE446" s="7">
        <f>VLOOKUP(BY446,[1]flawdatabase_16in!$1:$1048576,7,0)</f>
        <v>8.7</v>
      </c>
      <c r="CF446" s="7">
        <f>VLOOKUP(BY446,[1]flawdatabase_16in!$1:$1048576,8,0)</f>
        <v>10</v>
      </c>
      <c r="CG446" s="7">
        <f>VLOOKUP(BY446,[1]flawdatabase_16in!$1:$1048576,9,0)</f>
        <v>0.4</v>
      </c>
      <c r="CH446" s="7">
        <f>VLOOKUP(BY446,[1]flawdatabase_16in!$1:$1048576,11,0)</f>
        <v>0</v>
      </c>
      <c r="CI446" s="7">
        <f>VLOOKUP(BY446,[1]flawdatabase_16in!$1:$1048576,10,0)</f>
        <v>0</v>
      </c>
    </row>
    <row r="447" hidden="1" spans="1:87">
      <c r="A447" s="4">
        <v>44181.6035185185</v>
      </c>
      <c r="B447" t="s">
        <v>78</v>
      </c>
      <c r="C447" s="4">
        <v>44181.6035185185</v>
      </c>
      <c r="D447" t="s">
        <v>79</v>
      </c>
      <c r="E447" t="s">
        <v>2116</v>
      </c>
      <c r="F447">
        <v>1</v>
      </c>
      <c r="G447">
        <v>3</v>
      </c>
      <c r="H447">
        <v>108</v>
      </c>
      <c r="I447">
        <v>5</v>
      </c>
      <c r="J447">
        <v>224.504</v>
      </c>
      <c r="K447">
        <v>224.566</v>
      </c>
      <c r="L447">
        <v>224.534</v>
      </c>
      <c r="M447">
        <v>12252</v>
      </c>
      <c r="N447">
        <v>12283</v>
      </c>
      <c r="O447">
        <v>12267</v>
      </c>
      <c r="P447">
        <v>1</v>
      </c>
      <c r="Q447">
        <v>3</v>
      </c>
      <c r="R447">
        <v>0</v>
      </c>
      <c r="S447">
        <v>0</v>
      </c>
      <c r="T447">
        <v>224.534</v>
      </c>
      <c r="U447">
        <v>3</v>
      </c>
      <c r="V447">
        <v>0</v>
      </c>
      <c r="W447">
        <v>0</v>
      </c>
      <c r="X447">
        <v>224.534</v>
      </c>
      <c r="Y447">
        <v>107</v>
      </c>
      <c r="Z447">
        <v>119</v>
      </c>
      <c r="AA447">
        <v>113</v>
      </c>
      <c r="AB447">
        <v>196.3</v>
      </c>
      <c r="AC447" s="6">
        <v>0.272222222222222</v>
      </c>
      <c r="AD447">
        <v>1.6</v>
      </c>
      <c r="AE447">
        <v>9.39</v>
      </c>
      <c r="AF447">
        <v>7.9</v>
      </c>
      <c r="AG447">
        <v>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 t="s">
        <v>311</v>
      </c>
      <c r="BZ447" t="s">
        <v>2224</v>
      </c>
      <c r="CE447" s="7">
        <f>VLOOKUP(BY447,[1]flawdatabase_16in!$1:$1048576,7,0)</f>
        <v>20</v>
      </c>
      <c r="CF447" s="7">
        <f>VLOOKUP(BY447,[1]flawdatabase_16in!$1:$1048576,8,0)</f>
        <v>10</v>
      </c>
      <c r="CG447" s="7">
        <f>VLOOKUP(BY447,[1]flawdatabase_16in!$1:$1048576,9,0)</f>
        <v>0.4</v>
      </c>
      <c r="CH447" s="7">
        <f>VLOOKUP(BY447,[1]flawdatabase_16in!$1:$1048576,11,0)</f>
        <v>0</v>
      </c>
      <c r="CI447" s="7">
        <f>VLOOKUP(BY447,[1]flawdatabase_16in!$1:$1048576,10,0)</f>
        <v>0</v>
      </c>
    </row>
    <row r="448" hidden="1" spans="1:87">
      <c r="A448" s="4">
        <v>44181.6035185185</v>
      </c>
      <c r="B448" t="s">
        <v>78</v>
      </c>
      <c r="C448" s="4">
        <v>44181.6035185185</v>
      </c>
      <c r="D448" t="s">
        <v>79</v>
      </c>
      <c r="E448" t="s">
        <v>2116</v>
      </c>
      <c r="F448">
        <v>1</v>
      </c>
      <c r="G448">
        <v>3</v>
      </c>
      <c r="H448">
        <v>109</v>
      </c>
      <c r="I448">
        <v>5</v>
      </c>
      <c r="J448">
        <v>224.83</v>
      </c>
      <c r="K448">
        <v>224.91</v>
      </c>
      <c r="L448">
        <v>224.87</v>
      </c>
      <c r="M448">
        <v>12415</v>
      </c>
      <c r="N448">
        <v>12455</v>
      </c>
      <c r="O448">
        <v>12435</v>
      </c>
      <c r="P448">
        <v>1</v>
      </c>
      <c r="Q448">
        <v>3</v>
      </c>
      <c r="R448">
        <v>0</v>
      </c>
      <c r="S448">
        <v>0</v>
      </c>
      <c r="T448">
        <v>224.87</v>
      </c>
      <c r="U448">
        <v>3</v>
      </c>
      <c r="V448">
        <v>0</v>
      </c>
      <c r="W448">
        <v>0</v>
      </c>
      <c r="X448">
        <v>224.87</v>
      </c>
      <c r="Y448">
        <v>108</v>
      </c>
      <c r="Z448">
        <v>118</v>
      </c>
      <c r="AA448">
        <v>113</v>
      </c>
      <c r="AB448">
        <v>196.8</v>
      </c>
      <c r="AC448" s="6">
        <v>0.272916666666667</v>
      </c>
      <c r="AD448">
        <v>1.6</v>
      </c>
      <c r="AE448">
        <v>9.39</v>
      </c>
      <c r="AF448">
        <v>7.9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0.1</v>
      </c>
      <c r="AQ448">
        <v>54</v>
      </c>
      <c r="AR448">
        <v>40</v>
      </c>
      <c r="AS448">
        <v>14</v>
      </c>
      <c r="AT448">
        <v>10</v>
      </c>
      <c r="AU448">
        <v>95.6854166666666</v>
      </c>
      <c r="AV448">
        <v>1.66666666666667</v>
      </c>
      <c r="AW448">
        <v>3.75</v>
      </c>
      <c r="AX448">
        <v>52.1666666666666</v>
      </c>
      <c r="AY448">
        <v>36.7499999999998</v>
      </c>
      <c r="AZ448">
        <v>10.4166666666666</v>
      </c>
      <c r="BA448">
        <v>130.263888888888</v>
      </c>
      <c r="BB448">
        <v>87.5902777777773</v>
      </c>
      <c r="BC448">
        <v>17.0069444444442</v>
      </c>
      <c r="BD448">
        <v>0.1</v>
      </c>
      <c r="BE448">
        <v>31.8</v>
      </c>
      <c r="BF448">
        <v>10.6</v>
      </c>
      <c r="BG448">
        <v>36.2216666666667</v>
      </c>
      <c r="BH448">
        <v>9.90499999999995</v>
      </c>
      <c r="BI448">
        <v>3.35666666666664</v>
      </c>
      <c r="BJ448">
        <v>131.482941666667</v>
      </c>
      <c r="BK448">
        <v>27.4088305555553</v>
      </c>
      <c r="BL448">
        <v>6.33374444444437</v>
      </c>
      <c r="BM448">
        <v>0.1</v>
      </c>
      <c r="BN448">
        <v>31.8</v>
      </c>
      <c r="BO448">
        <v>31.8</v>
      </c>
      <c r="BP448">
        <v>4.80286666666667</v>
      </c>
      <c r="BQ448">
        <v>0.736199999999987</v>
      </c>
      <c r="BR448">
        <v>0.736199999999987</v>
      </c>
      <c r="BS448">
        <v>2.45173768444444</v>
      </c>
      <c r="BT448">
        <v>0.180746573333329</v>
      </c>
      <c r="BU448">
        <v>0.180746573333329</v>
      </c>
      <c r="BV448">
        <v>53.5289808117278</v>
      </c>
      <c r="BW448">
        <v>851.644999999998</v>
      </c>
      <c r="BX448">
        <v>0</v>
      </c>
      <c r="BY448" t="s">
        <v>313</v>
      </c>
      <c r="BZ448" t="s">
        <v>2225</v>
      </c>
      <c r="CE448" s="7">
        <f>VLOOKUP(BY448,[1]flawdatabase_16in!$1:$1048576,7,0)</f>
        <v>10</v>
      </c>
      <c r="CF448" s="7">
        <f>VLOOKUP(BY448,[1]flawdatabase_16in!$1:$1048576,8,0)</f>
        <v>10</v>
      </c>
      <c r="CG448" s="7">
        <f>VLOOKUP(BY448,[1]flawdatabase_16in!$1:$1048576,9,0)</f>
        <v>0.5</v>
      </c>
      <c r="CH448" s="7">
        <f>VLOOKUP(BY448,[1]flawdatabase_16in!$1:$1048576,11,0)</f>
        <v>2</v>
      </c>
      <c r="CI448" s="7">
        <f>VLOOKUP(BY448,[1]flawdatabase_16in!$1:$1048576,10,0)</f>
        <v>0</v>
      </c>
    </row>
    <row r="449" hidden="1" spans="1:87">
      <c r="A449" s="4">
        <v>44181.6035185185</v>
      </c>
      <c r="B449" t="s">
        <v>78</v>
      </c>
      <c r="C449" s="4">
        <v>44181.6035185185</v>
      </c>
      <c r="D449" t="s">
        <v>79</v>
      </c>
      <c r="E449" t="s">
        <v>2116</v>
      </c>
      <c r="F449">
        <v>1</v>
      </c>
      <c r="G449">
        <v>3</v>
      </c>
      <c r="H449">
        <v>110</v>
      </c>
      <c r="I449">
        <v>5</v>
      </c>
      <c r="J449">
        <v>225.12</v>
      </c>
      <c r="K449">
        <v>225.204</v>
      </c>
      <c r="L449">
        <v>225.162</v>
      </c>
      <c r="M449">
        <v>12560</v>
      </c>
      <c r="N449">
        <v>12602</v>
      </c>
      <c r="O449">
        <v>12581</v>
      </c>
      <c r="P449">
        <v>1</v>
      </c>
      <c r="Q449">
        <v>3</v>
      </c>
      <c r="R449">
        <v>0</v>
      </c>
      <c r="S449">
        <v>0</v>
      </c>
      <c r="T449">
        <v>225.162</v>
      </c>
      <c r="U449">
        <v>3</v>
      </c>
      <c r="V449">
        <v>0</v>
      </c>
      <c r="W449">
        <v>0</v>
      </c>
      <c r="X449">
        <v>225.162</v>
      </c>
      <c r="Y449">
        <v>108</v>
      </c>
      <c r="Z449">
        <v>118</v>
      </c>
      <c r="AA449">
        <v>113</v>
      </c>
      <c r="AB449">
        <v>197.1</v>
      </c>
      <c r="AC449" s="6">
        <v>0.273611111111111</v>
      </c>
      <c r="AD449">
        <v>1.6</v>
      </c>
      <c r="AE449">
        <v>9.39</v>
      </c>
      <c r="AF449">
        <v>7.9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0.1</v>
      </c>
      <c r="AQ449">
        <v>42</v>
      </c>
      <c r="AR449">
        <v>36</v>
      </c>
      <c r="AS449">
        <v>16</v>
      </c>
      <c r="AT449">
        <v>0</v>
      </c>
      <c r="AU449">
        <v>94.76875</v>
      </c>
      <c r="AV449">
        <v>8.75</v>
      </c>
      <c r="AW449">
        <v>6</v>
      </c>
      <c r="AX449">
        <v>100</v>
      </c>
      <c r="AY449">
        <v>85.25</v>
      </c>
      <c r="AZ449">
        <v>21.75</v>
      </c>
      <c r="BA449">
        <v>615.75</v>
      </c>
      <c r="BB449">
        <v>477.0625</v>
      </c>
      <c r="BC449">
        <v>74.9375</v>
      </c>
      <c r="BD449">
        <v>0.1</v>
      </c>
      <c r="BE449">
        <v>31.8</v>
      </c>
      <c r="BF449">
        <v>31.8</v>
      </c>
      <c r="BG449">
        <v>17.9533333333333</v>
      </c>
      <c r="BH449">
        <v>8.87000000000003</v>
      </c>
      <c r="BI449">
        <v>8.87000000000003</v>
      </c>
      <c r="BJ449">
        <v>36.355488888889</v>
      </c>
      <c r="BK449">
        <v>16.0391000000001</v>
      </c>
      <c r="BL449">
        <v>16.0391000000001</v>
      </c>
      <c r="BM449">
        <v>0.1</v>
      </c>
      <c r="BN449">
        <v>42.4</v>
      </c>
      <c r="BO449">
        <v>37.1</v>
      </c>
      <c r="BP449">
        <v>32.5062666666666</v>
      </c>
      <c r="BQ449">
        <v>17.4229333333333</v>
      </c>
      <c r="BR449">
        <v>12.4895999999999</v>
      </c>
      <c r="BS449">
        <v>110.694693706666</v>
      </c>
      <c r="BT449">
        <v>42.3131225955555</v>
      </c>
      <c r="BU449">
        <v>23.8670603733333</v>
      </c>
      <c r="BV449">
        <v>39.3063705382549</v>
      </c>
      <c r="BW449">
        <v>972.839333333333</v>
      </c>
      <c r="BX449">
        <v>0</v>
      </c>
      <c r="BY449" t="s">
        <v>319</v>
      </c>
      <c r="BZ449" t="s">
        <v>2226</v>
      </c>
      <c r="CE449" s="7">
        <f>VLOOKUP(BY449,[1]flawdatabase_16in!$1:$1048576,7,0)</f>
        <v>52</v>
      </c>
      <c r="CF449" s="7">
        <f>VLOOKUP(BY449,[1]flawdatabase_16in!$1:$1048576,8,0)</f>
        <v>60</v>
      </c>
      <c r="CG449" s="7">
        <f>VLOOKUP(BY449,[1]flawdatabase_16in!$1:$1048576,9,0)</f>
        <v>0.4</v>
      </c>
      <c r="CH449" s="7">
        <f>VLOOKUP(BY449,[1]flawdatabase_16in!$1:$1048576,11,0)</f>
        <v>0</v>
      </c>
      <c r="CI449" s="7">
        <f>VLOOKUP(BY449,[1]flawdatabase_16in!$1:$1048576,10,0)</f>
        <v>0</v>
      </c>
    </row>
    <row r="450" hidden="1" spans="1:87">
      <c r="A450" s="4">
        <v>44181.6035185185</v>
      </c>
      <c r="B450" t="s">
        <v>78</v>
      </c>
      <c r="C450" s="4">
        <v>44181.6035185185</v>
      </c>
      <c r="D450" t="s">
        <v>79</v>
      </c>
      <c r="E450" t="s">
        <v>2116</v>
      </c>
      <c r="F450">
        <v>1</v>
      </c>
      <c r="G450">
        <v>3</v>
      </c>
      <c r="H450">
        <v>111</v>
      </c>
      <c r="I450">
        <v>5</v>
      </c>
      <c r="J450">
        <v>225.434</v>
      </c>
      <c r="K450">
        <v>225.54</v>
      </c>
      <c r="L450">
        <v>225.486</v>
      </c>
      <c r="M450">
        <v>12717</v>
      </c>
      <c r="N450">
        <v>12770</v>
      </c>
      <c r="O450">
        <v>12743</v>
      </c>
      <c r="P450">
        <v>1</v>
      </c>
      <c r="Q450">
        <v>3</v>
      </c>
      <c r="R450">
        <v>0</v>
      </c>
      <c r="S450">
        <v>0</v>
      </c>
      <c r="T450">
        <v>225.486</v>
      </c>
      <c r="U450">
        <v>3</v>
      </c>
      <c r="V450">
        <v>0</v>
      </c>
      <c r="W450">
        <v>0</v>
      </c>
      <c r="X450">
        <v>225.486</v>
      </c>
      <c r="Y450">
        <v>110</v>
      </c>
      <c r="Z450">
        <v>119</v>
      </c>
      <c r="AA450">
        <v>114</v>
      </c>
      <c r="AB450">
        <v>199.3</v>
      </c>
      <c r="AC450" s="6">
        <v>0.276388888888889</v>
      </c>
      <c r="AD450">
        <v>1.6</v>
      </c>
      <c r="AE450">
        <v>9.39</v>
      </c>
      <c r="AF450">
        <v>7.9</v>
      </c>
      <c r="AG450">
        <v>3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0.1</v>
      </c>
      <c r="AQ450">
        <v>30</v>
      </c>
      <c r="AR450">
        <v>20</v>
      </c>
      <c r="AS450">
        <v>12</v>
      </c>
      <c r="AT450">
        <v>0</v>
      </c>
      <c r="AU450">
        <v>96.15875</v>
      </c>
      <c r="AV450">
        <v>10.2569999999999</v>
      </c>
      <c r="AW450">
        <v>8.771</v>
      </c>
      <c r="AX450">
        <v>72.1379999999999</v>
      </c>
      <c r="AY450">
        <v>50.439</v>
      </c>
      <c r="AZ450">
        <v>19.345</v>
      </c>
      <c r="BA450">
        <v>490.480631999999</v>
      </c>
      <c r="BB450">
        <v>330.441777</v>
      </c>
      <c r="BC450">
        <v>80.283411</v>
      </c>
      <c r="BD450">
        <v>0.1</v>
      </c>
      <c r="BE450">
        <v>26.5</v>
      </c>
      <c r="BF450">
        <v>26.5</v>
      </c>
      <c r="BG450">
        <v>28.2123333333334</v>
      </c>
      <c r="BH450">
        <v>17.1123333333333</v>
      </c>
      <c r="BI450">
        <v>17.1123333333333</v>
      </c>
      <c r="BJ450">
        <v>127.053001533334</v>
      </c>
      <c r="BK450">
        <v>61.6413904222226</v>
      </c>
      <c r="BL450">
        <v>61.6413904222226</v>
      </c>
      <c r="BM450">
        <v>0.1</v>
      </c>
      <c r="BN450">
        <v>26.5</v>
      </c>
      <c r="BO450">
        <v>37.1</v>
      </c>
      <c r="BP450">
        <v>26.4986666666666</v>
      </c>
      <c r="BQ450">
        <v>7.69866666666666</v>
      </c>
      <c r="BR450">
        <v>13.7486666666666</v>
      </c>
      <c r="BS450">
        <v>92.0677825777777</v>
      </c>
      <c r="BT450">
        <v>12.8008936888888</v>
      </c>
      <c r="BU450">
        <v>32.2592825777777</v>
      </c>
      <c r="BV450">
        <v>64.688255211561</v>
      </c>
      <c r="BW450">
        <v>842.66</v>
      </c>
      <c r="BX450">
        <v>0</v>
      </c>
      <c r="BY450" t="s">
        <v>325</v>
      </c>
      <c r="BZ450" t="s">
        <v>2227</v>
      </c>
      <c r="CE450" s="7">
        <f>VLOOKUP(BY450,[1]flawdatabase_16in!$1:$1048576,7,0)</f>
        <v>10</v>
      </c>
      <c r="CF450" s="7">
        <f>VLOOKUP(BY450,[1]flawdatabase_16in!$1:$1048576,8,0)</f>
        <v>20</v>
      </c>
      <c r="CG450" s="7">
        <f>VLOOKUP(BY450,[1]flawdatabase_16in!$1:$1048576,9,0)</f>
        <v>0.8</v>
      </c>
      <c r="CH450" s="7">
        <f>VLOOKUP(BY450,[1]flawdatabase_16in!$1:$1048576,11,0)</f>
        <v>0</v>
      </c>
      <c r="CI450" s="7">
        <f>VLOOKUP(BY450,[1]flawdatabase_16in!$1:$1048576,10,0)</f>
        <v>0</v>
      </c>
    </row>
    <row r="451" hidden="1" spans="1:87">
      <c r="A451" s="4">
        <v>44181.6035185185</v>
      </c>
      <c r="B451" t="s">
        <v>78</v>
      </c>
      <c r="C451" s="4">
        <v>44181.6035185185</v>
      </c>
      <c r="D451" t="s">
        <v>79</v>
      </c>
      <c r="E451" t="s">
        <v>2116</v>
      </c>
      <c r="F451">
        <v>1</v>
      </c>
      <c r="G451">
        <v>3</v>
      </c>
      <c r="H451">
        <v>112</v>
      </c>
      <c r="I451">
        <v>5</v>
      </c>
      <c r="J451">
        <v>225.742</v>
      </c>
      <c r="K451">
        <v>225.848</v>
      </c>
      <c r="L451">
        <v>225.794</v>
      </c>
      <c r="M451">
        <v>12871</v>
      </c>
      <c r="N451">
        <v>12924</v>
      </c>
      <c r="O451">
        <v>12897</v>
      </c>
      <c r="P451">
        <v>1</v>
      </c>
      <c r="Q451">
        <v>3</v>
      </c>
      <c r="R451">
        <v>0</v>
      </c>
      <c r="S451">
        <v>0</v>
      </c>
      <c r="T451">
        <v>225.794</v>
      </c>
      <c r="U451">
        <v>3</v>
      </c>
      <c r="V451">
        <v>0</v>
      </c>
      <c r="W451">
        <v>0</v>
      </c>
      <c r="X451">
        <v>225.794</v>
      </c>
      <c r="Y451">
        <v>110</v>
      </c>
      <c r="Z451">
        <v>119</v>
      </c>
      <c r="AA451">
        <v>114</v>
      </c>
      <c r="AB451">
        <v>199.7</v>
      </c>
      <c r="AC451" s="6">
        <v>0.277083333333333</v>
      </c>
      <c r="AD451">
        <v>1.6</v>
      </c>
      <c r="AE451">
        <v>9.39</v>
      </c>
      <c r="AF451">
        <v>7.9</v>
      </c>
      <c r="AG451">
        <v>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0.1</v>
      </c>
      <c r="AQ451">
        <v>34</v>
      </c>
      <c r="AR451">
        <v>30</v>
      </c>
      <c r="AS451">
        <v>20</v>
      </c>
      <c r="AT451">
        <v>0</v>
      </c>
      <c r="AU451">
        <v>96.2817499999999</v>
      </c>
      <c r="AV451">
        <v>9.25800000000001</v>
      </c>
      <c r="AW451">
        <v>9.516</v>
      </c>
      <c r="AX451">
        <v>92.322</v>
      </c>
      <c r="AY451">
        <v>80.08</v>
      </c>
      <c r="AZ451">
        <v>39.07</v>
      </c>
      <c r="BA451">
        <v>688.64556</v>
      </c>
      <c r="BB451">
        <v>559.64314</v>
      </c>
      <c r="BC451">
        <v>179.64651</v>
      </c>
      <c r="BD451">
        <v>0.1</v>
      </c>
      <c r="BE451">
        <v>26.5</v>
      </c>
      <c r="BF451">
        <v>31.8</v>
      </c>
      <c r="BG451">
        <v>26.925</v>
      </c>
      <c r="BH451">
        <v>15.725</v>
      </c>
      <c r="BI451">
        <v>16.925</v>
      </c>
      <c r="BJ451">
        <v>106.764625</v>
      </c>
      <c r="BK451">
        <v>51.2621250000001</v>
      </c>
      <c r="BL451">
        <v>52.7021250000001</v>
      </c>
      <c r="BM451">
        <v>0.1</v>
      </c>
      <c r="BN451">
        <v>31.8</v>
      </c>
      <c r="BO451">
        <v>37.1</v>
      </c>
      <c r="BP451">
        <v>29.3796666666666</v>
      </c>
      <c r="BQ451">
        <v>10.7796666666666</v>
      </c>
      <c r="BR451">
        <v>11.8296666666666</v>
      </c>
      <c r="BS451">
        <v>110.672531577777</v>
      </c>
      <c r="BT451">
        <v>21.7540315777778</v>
      </c>
      <c r="BU451">
        <v>25.1454315777778</v>
      </c>
      <c r="BV451">
        <v>64.0374691090189</v>
      </c>
      <c r="BW451">
        <v>954.626000000001</v>
      </c>
      <c r="BX451">
        <v>0</v>
      </c>
      <c r="BY451" t="s">
        <v>339</v>
      </c>
      <c r="BZ451" t="s">
        <v>2228</v>
      </c>
      <c r="CE451" s="7">
        <f>VLOOKUP(BY451,[1]flawdatabase_16in!$1:$1048576,7,0)</f>
        <v>20</v>
      </c>
      <c r="CF451" s="7">
        <f>VLOOKUP(BY451,[1]flawdatabase_16in!$1:$1048576,8,0)</f>
        <v>20</v>
      </c>
      <c r="CG451" s="7">
        <f>VLOOKUP(BY451,[1]flawdatabase_16in!$1:$1048576,9,0)</f>
        <v>0.8</v>
      </c>
      <c r="CH451" s="7">
        <f>VLOOKUP(BY451,[1]flawdatabase_16in!$1:$1048576,11,0)</f>
        <v>2</v>
      </c>
      <c r="CI451" s="7">
        <f>VLOOKUP(BY451,[1]flawdatabase_16in!$1:$1048576,10,0)</f>
        <v>0</v>
      </c>
    </row>
    <row r="452" hidden="1" spans="1:87">
      <c r="A452" s="4">
        <v>44181.6035185185</v>
      </c>
      <c r="B452" t="s">
        <v>78</v>
      </c>
      <c r="C452" s="4">
        <v>44181.6035185185</v>
      </c>
      <c r="D452" t="s">
        <v>79</v>
      </c>
      <c r="E452" t="s">
        <v>2116</v>
      </c>
      <c r="F452">
        <v>1</v>
      </c>
      <c r="G452">
        <v>3</v>
      </c>
      <c r="H452">
        <v>113</v>
      </c>
      <c r="I452">
        <v>5</v>
      </c>
      <c r="J452">
        <v>226.028</v>
      </c>
      <c r="K452">
        <v>226.15</v>
      </c>
      <c r="L452">
        <v>226.088</v>
      </c>
      <c r="M452">
        <v>13014</v>
      </c>
      <c r="N452">
        <v>13075</v>
      </c>
      <c r="O452">
        <v>13044</v>
      </c>
      <c r="P452">
        <v>1</v>
      </c>
      <c r="Q452">
        <v>3</v>
      </c>
      <c r="R452">
        <v>0</v>
      </c>
      <c r="S452">
        <v>0</v>
      </c>
      <c r="T452">
        <v>226.088</v>
      </c>
      <c r="U452">
        <v>3</v>
      </c>
      <c r="V452">
        <v>0</v>
      </c>
      <c r="W452">
        <v>0</v>
      </c>
      <c r="X452">
        <v>226.088</v>
      </c>
      <c r="Y452">
        <v>109</v>
      </c>
      <c r="Z452">
        <v>118</v>
      </c>
      <c r="AA452">
        <v>113</v>
      </c>
      <c r="AB452">
        <v>197.9</v>
      </c>
      <c r="AC452" s="6">
        <v>0.274305555555556</v>
      </c>
      <c r="AD452">
        <v>1.6</v>
      </c>
      <c r="AE452">
        <v>9.39</v>
      </c>
      <c r="AF452">
        <v>7.9</v>
      </c>
      <c r="AG452">
        <v>3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0.1</v>
      </c>
      <c r="AQ452">
        <v>38</v>
      </c>
      <c r="AR452">
        <v>32</v>
      </c>
      <c r="AS452">
        <v>16</v>
      </c>
      <c r="AT452">
        <v>0</v>
      </c>
      <c r="AU452">
        <v>97.03375</v>
      </c>
      <c r="AV452">
        <v>8.51099999999999</v>
      </c>
      <c r="AW452">
        <v>8.275</v>
      </c>
      <c r="AX452">
        <v>68.6759999999999</v>
      </c>
      <c r="AY452">
        <v>62.6709999999999</v>
      </c>
      <c r="AZ452">
        <v>27.8789999999999</v>
      </c>
      <c r="BA452">
        <v>431.712497999999</v>
      </c>
      <c r="BB452">
        <v>396.785824999999</v>
      </c>
      <c r="BC452">
        <v>116.192668999999</v>
      </c>
      <c r="BD452">
        <v>0.1</v>
      </c>
      <c r="BE452">
        <v>26.5</v>
      </c>
      <c r="BF452">
        <v>31.8</v>
      </c>
      <c r="BG452">
        <v>26.6663333333334</v>
      </c>
      <c r="BH452">
        <v>12.5829999999999</v>
      </c>
      <c r="BI452">
        <v>21.0830000000001</v>
      </c>
      <c r="BJ452">
        <v>110.200655577778</v>
      </c>
      <c r="BK452">
        <v>34.2783778</v>
      </c>
      <c r="BL452">
        <v>81.9718778000008</v>
      </c>
      <c r="BM452">
        <v>0.1</v>
      </c>
      <c r="BN452">
        <v>31.8</v>
      </c>
      <c r="BO452">
        <v>31.8</v>
      </c>
      <c r="BP452">
        <v>21.8633333333333</v>
      </c>
      <c r="BQ452">
        <v>14.28</v>
      </c>
      <c r="BR452">
        <v>14.28</v>
      </c>
      <c r="BS452">
        <v>67.2754244444444</v>
      </c>
      <c r="BT452">
        <v>37.0518133333333</v>
      </c>
      <c r="BU452">
        <v>37.0518133333333</v>
      </c>
      <c r="BV452">
        <v>99.3235547002047</v>
      </c>
      <c r="BW452">
        <v>1266.148</v>
      </c>
      <c r="BX452">
        <v>0</v>
      </c>
      <c r="BY452" t="s">
        <v>341</v>
      </c>
      <c r="BZ452" t="s">
        <v>2229</v>
      </c>
      <c r="CE452" s="7">
        <f>VLOOKUP(BY452,[1]flawdatabase_16in!$1:$1048576,7,0)</f>
        <v>17.3</v>
      </c>
      <c r="CF452" s="7">
        <f>VLOOKUP(BY452,[1]flawdatabase_16in!$1:$1048576,8,0)</f>
        <v>20</v>
      </c>
      <c r="CG452" s="7">
        <f>VLOOKUP(BY452,[1]flawdatabase_16in!$1:$1048576,9,0)</f>
        <v>0.8</v>
      </c>
      <c r="CH452" s="7">
        <f>VLOOKUP(BY452,[1]flawdatabase_16in!$1:$1048576,11,0)</f>
        <v>0</v>
      </c>
      <c r="CI452" s="7">
        <f>VLOOKUP(BY452,[1]flawdatabase_16in!$1:$1048576,10,0)</f>
        <v>0</v>
      </c>
    </row>
    <row r="453" hidden="1" spans="1:87">
      <c r="A453" s="4">
        <v>44181.6035185185</v>
      </c>
      <c r="B453" t="s">
        <v>78</v>
      </c>
      <c r="C453" s="4">
        <v>44181.6035185185</v>
      </c>
      <c r="D453" t="s">
        <v>79</v>
      </c>
      <c r="E453" t="s">
        <v>2116</v>
      </c>
      <c r="F453">
        <v>1</v>
      </c>
      <c r="G453">
        <v>3</v>
      </c>
      <c r="H453">
        <v>114</v>
      </c>
      <c r="I453">
        <v>5</v>
      </c>
      <c r="J453">
        <v>225.702</v>
      </c>
      <c r="K453">
        <v>225.848</v>
      </c>
      <c r="L453">
        <v>225.774</v>
      </c>
      <c r="M453">
        <v>12851</v>
      </c>
      <c r="N453">
        <v>12924</v>
      </c>
      <c r="O453">
        <v>12887</v>
      </c>
      <c r="P453">
        <v>1</v>
      </c>
      <c r="Q453">
        <v>3</v>
      </c>
      <c r="R453">
        <v>0</v>
      </c>
      <c r="S453">
        <v>0</v>
      </c>
      <c r="T453">
        <v>225.774</v>
      </c>
      <c r="U453">
        <v>3</v>
      </c>
      <c r="V453">
        <v>0</v>
      </c>
      <c r="W453">
        <v>0</v>
      </c>
      <c r="X453">
        <v>225.774</v>
      </c>
      <c r="Y453">
        <v>18</v>
      </c>
      <c r="Z453">
        <v>33</v>
      </c>
      <c r="AA453">
        <v>25</v>
      </c>
      <c r="AB453">
        <v>21.6</v>
      </c>
      <c r="AC453" s="6">
        <v>0.0298611111111111</v>
      </c>
      <c r="AD453">
        <v>1.6</v>
      </c>
      <c r="AE453">
        <v>9.39</v>
      </c>
      <c r="AF453">
        <v>7.9</v>
      </c>
      <c r="AG453">
        <v>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0.1</v>
      </c>
      <c r="AQ453">
        <v>50</v>
      </c>
      <c r="AR453">
        <v>42</v>
      </c>
      <c r="AS453">
        <v>30</v>
      </c>
      <c r="AT453">
        <v>20</v>
      </c>
      <c r="AU453">
        <v>92.54225</v>
      </c>
      <c r="AV453">
        <v>18.7579999999999</v>
      </c>
      <c r="AW453">
        <v>7.243</v>
      </c>
      <c r="AX453">
        <v>233.429</v>
      </c>
      <c r="AY453">
        <v>201.161</v>
      </c>
      <c r="AZ453">
        <v>100.57</v>
      </c>
      <c r="BA453">
        <v>3021.04360899999</v>
      </c>
      <c r="BB453">
        <v>2471.667011</v>
      </c>
      <c r="BC453">
        <v>850.84602</v>
      </c>
      <c r="BD453">
        <v>0.1</v>
      </c>
      <c r="BE453">
        <v>53</v>
      </c>
      <c r="BF453">
        <v>47.7</v>
      </c>
      <c r="BG453">
        <v>84.1213333333333</v>
      </c>
      <c r="BH453">
        <v>59.0713333333334</v>
      </c>
      <c r="BI453">
        <v>55.0880000000001</v>
      </c>
      <c r="BJ453">
        <v>574.084126577778</v>
      </c>
      <c r="BK453">
        <v>391.645182133334</v>
      </c>
      <c r="BL453">
        <v>375.77823768889</v>
      </c>
      <c r="BM453">
        <v>0.1</v>
      </c>
      <c r="BN453">
        <v>53</v>
      </c>
      <c r="BO453">
        <v>42.4</v>
      </c>
      <c r="BP453">
        <v>114.186666666666</v>
      </c>
      <c r="BQ453">
        <v>61.4033333333333</v>
      </c>
      <c r="BR453">
        <v>29.0199999999999</v>
      </c>
      <c r="BS453">
        <v>1033.63121333333</v>
      </c>
      <c r="BT453">
        <v>433.937046666666</v>
      </c>
      <c r="BU453">
        <v>130.808102222222</v>
      </c>
      <c r="BV453">
        <v>112.580810694485</v>
      </c>
      <c r="BW453">
        <v>2080.46666666666</v>
      </c>
      <c r="BX453">
        <v>0</v>
      </c>
      <c r="BY453" t="s">
        <v>331</v>
      </c>
      <c r="BZ453" t="s">
        <v>2230</v>
      </c>
      <c r="CE453" s="7">
        <f>VLOOKUP(BY453,[1]flawdatabase_16in!$1:$1048576,7,0)</f>
        <v>34.6</v>
      </c>
      <c r="CF453" s="7">
        <f>VLOOKUP(BY453,[1]flawdatabase_16in!$1:$1048576,8,0)</f>
        <v>40</v>
      </c>
      <c r="CG453" s="7">
        <f>VLOOKUP(BY453,[1]flawdatabase_16in!$1:$1048576,9,0)</f>
        <v>0.8</v>
      </c>
      <c r="CH453" s="7">
        <f>VLOOKUP(BY453,[1]flawdatabase_16in!$1:$1048576,11,0)</f>
        <v>0</v>
      </c>
      <c r="CI453" s="7">
        <f>VLOOKUP(BY453,[1]flawdatabase_16in!$1:$1048576,10,0)</f>
        <v>0</v>
      </c>
    </row>
    <row r="454" hidden="1" spans="1:87">
      <c r="A454" s="4">
        <v>44181.6035185185</v>
      </c>
      <c r="B454" t="s">
        <v>78</v>
      </c>
      <c r="C454" s="4">
        <v>44181.6035185185</v>
      </c>
      <c r="D454" t="s">
        <v>79</v>
      </c>
      <c r="E454" t="s">
        <v>2116</v>
      </c>
      <c r="F454">
        <v>1</v>
      </c>
      <c r="G454">
        <v>3</v>
      </c>
      <c r="H454">
        <v>115</v>
      </c>
      <c r="I454">
        <v>5</v>
      </c>
      <c r="J454">
        <v>228.724</v>
      </c>
      <c r="K454">
        <v>228.932</v>
      </c>
      <c r="L454">
        <v>228.828</v>
      </c>
      <c r="M454">
        <v>14362</v>
      </c>
      <c r="N454">
        <v>14466</v>
      </c>
      <c r="O454">
        <v>14414</v>
      </c>
      <c r="P454">
        <v>1</v>
      </c>
      <c r="Q454">
        <v>3</v>
      </c>
      <c r="R454">
        <v>0</v>
      </c>
      <c r="S454">
        <v>0</v>
      </c>
      <c r="T454">
        <v>228.828</v>
      </c>
      <c r="U454">
        <v>3</v>
      </c>
      <c r="V454">
        <v>0</v>
      </c>
      <c r="W454">
        <v>0</v>
      </c>
      <c r="X454">
        <v>228.828</v>
      </c>
      <c r="Y454">
        <v>51</v>
      </c>
      <c r="Z454">
        <v>92</v>
      </c>
      <c r="AA454">
        <v>71</v>
      </c>
      <c r="AB454">
        <v>117.4</v>
      </c>
      <c r="AC454" s="6">
        <v>0.1625</v>
      </c>
      <c r="AD454">
        <v>1.6</v>
      </c>
      <c r="AE454">
        <v>9.39</v>
      </c>
      <c r="AF454">
        <v>7.9</v>
      </c>
      <c r="AG454">
        <v>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0.1</v>
      </c>
      <c r="AQ454">
        <v>100</v>
      </c>
      <c r="AR454">
        <v>20</v>
      </c>
      <c r="AS454">
        <v>14</v>
      </c>
      <c r="AT454">
        <v>0</v>
      </c>
      <c r="AU454">
        <v>94.7937499999999</v>
      </c>
      <c r="AV454">
        <v>211.524</v>
      </c>
      <c r="AW454">
        <v>215.772</v>
      </c>
      <c r="AX454">
        <v>2577.5769375</v>
      </c>
      <c r="AY454">
        <v>1225.25253125</v>
      </c>
      <c r="AZ454">
        <v>608.122281249999</v>
      </c>
      <c r="BA454">
        <v>361213.646245892</v>
      </c>
      <c r="BB454">
        <v>189657.829465782</v>
      </c>
      <c r="BC454">
        <v>64534.8675487314</v>
      </c>
      <c r="BD454">
        <v>0.1</v>
      </c>
      <c r="BE454">
        <v>127.2</v>
      </c>
      <c r="BF454">
        <v>53</v>
      </c>
      <c r="BG454">
        <v>2758.33159375</v>
      </c>
      <c r="BH454">
        <v>2023.08159375</v>
      </c>
      <c r="BI454">
        <v>603.814927083333</v>
      </c>
      <c r="BJ454">
        <v>360859.501017827</v>
      </c>
      <c r="BK454">
        <v>262920.181995605</v>
      </c>
      <c r="BL454">
        <v>42263.4276813691</v>
      </c>
      <c r="BM454">
        <v>0.1</v>
      </c>
      <c r="BN454">
        <v>132.5</v>
      </c>
      <c r="BO454">
        <v>53</v>
      </c>
      <c r="BP454">
        <v>3146.13852083333</v>
      </c>
      <c r="BQ454">
        <v>2416.68852083333</v>
      </c>
      <c r="BR454">
        <v>690.421854166667</v>
      </c>
      <c r="BS454">
        <v>484498.327313576</v>
      </c>
      <c r="BT454">
        <v>366790.721121909</v>
      </c>
      <c r="BU454">
        <v>55626.1190767709</v>
      </c>
      <c r="BV454">
        <v>178.372251963505</v>
      </c>
      <c r="BW454">
        <v>40358.8282409667</v>
      </c>
      <c r="BX454">
        <v>0</v>
      </c>
      <c r="BY454" t="s">
        <v>365</v>
      </c>
      <c r="BZ454" t="s">
        <v>2231</v>
      </c>
      <c r="CE454" s="7">
        <f>VLOOKUP(BY454,[1]flawdatabase_16in!$1:$1048576,7,0)</f>
        <v>10</v>
      </c>
      <c r="CF454" s="7">
        <f>VLOOKUP(BY454,[1]flawdatabase_16in!$1:$1048576,8,0)</f>
        <v>60</v>
      </c>
      <c r="CG454" s="7">
        <f>VLOOKUP(BY454,[1]flawdatabase_16in!$1:$1048576,9,0)</f>
        <v>4</v>
      </c>
      <c r="CH454" s="7">
        <f>VLOOKUP(BY454,[1]flawdatabase_16in!$1:$1048576,11,0)</f>
        <v>1</v>
      </c>
      <c r="CI454" s="7">
        <f>VLOOKUP(BY454,[1]flawdatabase_16in!$1:$1048576,10,0)</f>
        <v>0</v>
      </c>
    </row>
    <row r="455" hidden="1" spans="1:87">
      <c r="A455" s="4">
        <v>44181.6035185185</v>
      </c>
      <c r="B455" t="s">
        <v>78</v>
      </c>
      <c r="C455" s="4">
        <v>44181.6035185185</v>
      </c>
      <c r="D455" t="s">
        <v>79</v>
      </c>
      <c r="E455" t="s">
        <v>2116</v>
      </c>
      <c r="F455">
        <v>1</v>
      </c>
      <c r="G455">
        <v>3</v>
      </c>
      <c r="H455">
        <v>116</v>
      </c>
      <c r="I455">
        <v>5</v>
      </c>
      <c r="J455">
        <v>229.024</v>
      </c>
      <c r="K455">
        <v>229.216</v>
      </c>
      <c r="L455">
        <v>229.12</v>
      </c>
      <c r="M455">
        <v>14512</v>
      </c>
      <c r="N455">
        <v>14608</v>
      </c>
      <c r="O455">
        <v>14560</v>
      </c>
      <c r="P455">
        <v>1</v>
      </c>
      <c r="Q455">
        <v>3</v>
      </c>
      <c r="R455">
        <v>0</v>
      </c>
      <c r="S455">
        <v>0</v>
      </c>
      <c r="T455">
        <v>229.12</v>
      </c>
      <c r="U455">
        <v>3</v>
      </c>
      <c r="V455">
        <v>0</v>
      </c>
      <c r="W455">
        <v>0</v>
      </c>
      <c r="X455">
        <v>229.12</v>
      </c>
      <c r="Y455">
        <v>57</v>
      </c>
      <c r="Z455">
        <v>81</v>
      </c>
      <c r="AA455">
        <v>69</v>
      </c>
      <c r="AB455">
        <v>113.9</v>
      </c>
      <c r="AC455" s="6">
        <v>0.157638888888889</v>
      </c>
      <c r="AD455">
        <v>1.6</v>
      </c>
      <c r="AE455">
        <v>9.39</v>
      </c>
      <c r="AF455">
        <v>7.9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0.1</v>
      </c>
      <c r="AQ455">
        <v>106</v>
      </c>
      <c r="AR455">
        <v>26</v>
      </c>
      <c r="AS455">
        <v>26</v>
      </c>
      <c r="AT455">
        <v>0</v>
      </c>
      <c r="AU455">
        <v>86.79075</v>
      </c>
      <c r="AV455">
        <v>125.028</v>
      </c>
      <c r="AW455">
        <v>127.772</v>
      </c>
      <c r="AX455">
        <v>2572.2355625</v>
      </c>
      <c r="AY455">
        <v>992.6363125</v>
      </c>
      <c r="AZ455">
        <v>992.6363125</v>
      </c>
      <c r="BA455">
        <v>270072.714128863</v>
      </c>
      <c r="BB455">
        <v>89147.5837374258</v>
      </c>
      <c r="BC455">
        <v>89147.5837374258</v>
      </c>
      <c r="BD455">
        <v>0.1</v>
      </c>
      <c r="BE455">
        <v>90.1</v>
      </c>
      <c r="BF455">
        <v>53</v>
      </c>
      <c r="BG455">
        <v>1251.68033333333</v>
      </c>
      <c r="BH455">
        <v>871.013666666666</v>
      </c>
      <c r="BI455">
        <v>312.063666666666</v>
      </c>
      <c r="BJ455">
        <v>91277.2121751333</v>
      </c>
      <c r="BK455">
        <v>56870.0466862444</v>
      </c>
      <c r="BL455">
        <v>11534.8535862444</v>
      </c>
      <c r="BM455">
        <v>0.1</v>
      </c>
      <c r="BN455">
        <v>90.1</v>
      </c>
      <c r="BO455">
        <v>53</v>
      </c>
      <c r="BP455">
        <v>1621.85466666666</v>
      </c>
      <c r="BQ455">
        <v>1141.338</v>
      </c>
      <c r="BR455">
        <v>406.504666666666</v>
      </c>
      <c r="BS455">
        <v>152862.534597688</v>
      </c>
      <c r="BT455">
        <v>97050.9280310222</v>
      </c>
      <c r="BU455">
        <v>19752.3819865777</v>
      </c>
      <c r="BV455">
        <v>136.22428628244</v>
      </c>
      <c r="BW455">
        <v>31747.1589635416</v>
      </c>
      <c r="BX455">
        <v>0</v>
      </c>
      <c r="BY455" t="s">
        <v>367</v>
      </c>
      <c r="BZ455" t="s">
        <v>2232</v>
      </c>
      <c r="CE455" s="7">
        <f>VLOOKUP(BY455,[1]flawdatabase_16in!$1:$1048576,7,0)</f>
        <v>20</v>
      </c>
      <c r="CF455" s="7">
        <f>VLOOKUP(BY455,[1]flawdatabase_16in!$1:$1048576,8,0)</f>
        <v>60</v>
      </c>
      <c r="CG455" s="7">
        <f>VLOOKUP(BY455,[1]flawdatabase_16in!$1:$1048576,9,0)</f>
        <v>4</v>
      </c>
      <c r="CH455" s="7">
        <f>VLOOKUP(BY455,[1]flawdatabase_16in!$1:$1048576,11,0)</f>
        <v>1</v>
      </c>
      <c r="CI455" s="7">
        <f>VLOOKUP(BY455,[1]flawdatabase_16in!$1:$1048576,10,0)</f>
        <v>0</v>
      </c>
    </row>
    <row r="456" hidden="1" spans="1:87">
      <c r="A456" s="4">
        <v>44181.6035185185</v>
      </c>
      <c r="B456" t="s">
        <v>78</v>
      </c>
      <c r="C456" s="4">
        <v>44181.6035185185</v>
      </c>
      <c r="D456" t="s">
        <v>79</v>
      </c>
      <c r="E456" t="s">
        <v>2116</v>
      </c>
      <c r="F456">
        <v>1</v>
      </c>
      <c r="G456">
        <v>3</v>
      </c>
      <c r="H456">
        <v>117</v>
      </c>
      <c r="I456">
        <v>5</v>
      </c>
      <c r="J456">
        <v>228.43</v>
      </c>
      <c r="K456">
        <v>228.602</v>
      </c>
      <c r="L456">
        <v>228.516</v>
      </c>
      <c r="M456">
        <v>14215</v>
      </c>
      <c r="N456">
        <v>14301</v>
      </c>
      <c r="O456">
        <v>14258</v>
      </c>
      <c r="P456">
        <v>1</v>
      </c>
      <c r="Q456">
        <v>3</v>
      </c>
      <c r="R456">
        <v>0</v>
      </c>
      <c r="S456">
        <v>0</v>
      </c>
      <c r="T456">
        <v>228.516</v>
      </c>
      <c r="U456">
        <v>3</v>
      </c>
      <c r="V456">
        <v>0</v>
      </c>
      <c r="W456">
        <v>0</v>
      </c>
      <c r="X456">
        <v>228.516</v>
      </c>
      <c r="Y456">
        <v>57</v>
      </c>
      <c r="Z456">
        <v>80</v>
      </c>
      <c r="AA456">
        <v>68</v>
      </c>
      <c r="AB456">
        <v>110.8</v>
      </c>
      <c r="AC456" s="6">
        <v>0.153472222222222</v>
      </c>
      <c r="AD456">
        <v>1.6</v>
      </c>
      <c r="AE456">
        <v>9.39</v>
      </c>
      <c r="AF456">
        <v>7.9</v>
      </c>
      <c r="AG456">
        <v>3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0.1</v>
      </c>
      <c r="AQ456">
        <v>82</v>
      </c>
      <c r="AR456">
        <v>72</v>
      </c>
      <c r="AS456">
        <v>66</v>
      </c>
      <c r="AT456">
        <v>52</v>
      </c>
      <c r="AU456">
        <v>74.42175</v>
      </c>
      <c r="AV456">
        <v>75.258</v>
      </c>
      <c r="AW456">
        <v>78.993</v>
      </c>
      <c r="AX456">
        <v>2271.8555</v>
      </c>
      <c r="AY456">
        <v>1768.23875</v>
      </c>
      <c r="AZ456">
        <v>932.318249999999</v>
      </c>
      <c r="BA456">
        <v>145478.408589624</v>
      </c>
      <c r="BB456">
        <v>95509.4813146875</v>
      </c>
      <c r="BC456">
        <v>30896.1093688125</v>
      </c>
      <c r="BD456">
        <v>0.1</v>
      </c>
      <c r="BE456">
        <v>84.8</v>
      </c>
      <c r="BF456">
        <v>53</v>
      </c>
      <c r="BG456">
        <v>542.764333333333</v>
      </c>
      <c r="BH456">
        <v>370.781</v>
      </c>
      <c r="BI456">
        <v>180.014333333333</v>
      </c>
      <c r="BJ456">
        <v>16888.4348810889</v>
      </c>
      <c r="BK456">
        <v>10811.2031810888</v>
      </c>
      <c r="BL456">
        <v>3690.26400331111</v>
      </c>
      <c r="BM456">
        <v>0.1</v>
      </c>
      <c r="BN456">
        <v>84.8</v>
      </c>
      <c r="BO456">
        <v>53</v>
      </c>
      <c r="BP456">
        <v>731.412666666666</v>
      </c>
      <c r="BQ456">
        <v>514.846</v>
      </c>
      <c r="BR456">
        <v>256.896</v>
      </c>
      <c r="BS456">
        <v>34152.2303120889</v>
      </c>
      <c r="BT456">
        <v>21612.1156676444</v>
      </c>
      <c r="BU456">
        <v>7652.52870097778</v>
      </c>
      <c r="BV456">
        <v>267.327632064809</v>
      </c>
      <c r="BW456">
        <v>26432.8547083333</v>
      </c>
      <c r="BX456">
        <v>0</v>
      </c>
      <c r="BY456" t="s">
        <v>363</v>
      </c>
      <c r="BZ456" t="s">
        <v>2233</v>
      </c>
      <c r="CE456" s="7">
        <f>VLOOKUP(BY456,[1]flawdatabase_16in!$1:$1048576,7,0)</f>
        <v>60</v>
      </c>
      <c r="CF456" s="7">
        <f>VLOOKUP(BY456,[1]flawdatabase_16in!$1:$1048576,8,0)</f>
        <v>60</v>
      </c>
      <c r="CG456" s="7">
        <f>VLOOKUP(BY456,[1]flawdatabase_16in!$1:$1048576,9,0)</f>
        <v>2.4</v>
      </c>
      <c r="CH456" s="7">
        <f>VLOOKUP(BY456,[1]flawdatabase_16in!$1:$1048576,11,0)</f>
        <v>1</v>
      </c>
      <c r="CI456" s="7">
        <f>VLOOKUP(BY456,[1]flawdatabase_16in!$1:$1048576,10,0)</f>
        <v>0</v>
      </c>
    </row>
    <row r="457" hidden="1" spans="1:87">
      <c r="A457" s="4">
        <v>44181.6035185185</v>
      </c>
      <c r="B457" t="s">
        <v>78</v>
      </c>
      <c r="C457" s="4">
        <v>44181.6035185185</v>
      </c>
      <c r="D457" t="s">
        <v>79</v>
      </c>
      <c r="E457" t="s">
        <v>2116</v>
      </c>
      <c r="F457">
        <v>1</v>
      </c>
      <c r="G457">
        <v>3</v>
      </c>
      <c r="H457">
        <v>118</v>
      </c>
      <c r="I457">
        <v>5</v>
      </c>
      <c r="J457">
        <v>228.126</v>
      </c>
      <c r="K457">
        <v>228.314</v>
      </c>
      <c r="L457">
        <v>228.22</v>
      </c>
      <c r="M457">
        <v>14063</v>
      </c>
      <c r="N457">
        <v>14157</v>
      </c>
      <c r="O457">
        <v>14110</v>
      </c>
      <c r="P457">
        <v>1</v>
      </c>
      <c r="Q457">
        <v>3</v>
      </c>
      <c r="R457">
        <v>0</v>
      </c>
      <c r="S457">
        <v>0</v>
      </c>
      <c r="T457">
        <v>228.22</v>
      </c>
      <c r="U457">
        <v>3</v>
      </c>
      <c r="V457">
        <v>0</v>
      </c>
      <c r="W457">
        <v>0</v>
      </c>
      <c r="X457">
        <v>228.22</v>
      </c>
      <c r="Y457">
        <v>56</v>
      </c>
      <c r="Z457">
        <v>80</v>
      </c>
      <c r="AA457">
        <v>68</v>
      </c>
      <c r="AB457">
        <v>110.3</v>
      </c>
      <c r="AC457" s="6">
        <v>0.152777777777778</v>
      </c>
      <c r="AD457">
        <v>1.6</v>
      </c>
      <c r="AE457">
        <v>9.39</v>
      </c>
      <c r="AF457">
        <v>7.9</v>
      </c>
      <c r="AG457">
        <v>3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0.1</v>
      </c>
      <c r="AQ457">
        <v>60</v>
      </c>
      <c r="AR457">
        <v>52</v>
      </c>
      <c r="AS457">
        <v>46</v>
      </c>
      <c r="AT457">
        <v>34</v>
      </c>
      <c r="AU457">
        <v>76.29475</v>
      </c>
      <c r="AV457">
        <v>79.257</v>
      </c>
      <c r="AW457">
        <v>75.494</v>
      </c>
      <c r="AX457">
        <v>1690.66675</v>
      </c>
      <c r="AY457">
        <v>1604.92275</v>
      </c>
      <c r="AZ457">
        <v>882.33675</v>
      </c>
      <c r="BA457">
        <v>114851.499816812</v>
      </c>
      <c r="BB457">
        <v>107989.491486312</v>
      </c>
      <c r="BC457">
        <v>36883.8781363125</v>
      </c>
      <c r="BD457">
        <v>0.1</v>
      </c>
      <c r="BE457">
        <v>84.8</v>
      </c>
      <c r="BF457">
        <v>47.7</v>
      </c>
      <c r="BG457">
        <v>541.602666666667</v>
      </c>
      <c r="BH457">
        <v>376.036</v>
      </c>
      <c r="BI457">
        <v>144.036</v>
      </c>
      <c r="BJ457">
        <v>16944.5061969778</v>
      </c>
      <c r="BK457">
        <v>11256.5654192</v>
      </c>
      <c r="BL457">
        <v>2615.0656192</v>
      </c>
      <c r="BM457">
        <v>0.1</v>
      </c>
      <c r="BN457">
        <v>90.1</v>
      </c>
      <c r="BO457">
        <v>47.7</v>
      </c>
      <c r="BP457">
        <v>756.010333333333</v>
      </c>
      <c r="BQ457">
        <v>560.027</v>
      </c>
      <c r="BR457">
        <v>189.743666666666</v>
      </c>
      <c r="BS457">
        <v>34928.2605502444</v>
      </c>
      <c r="BT457">
        <v>24419.1354946889</v>
      </c>
      <c r="BU457">
        <v>4744.24815024444</v>
      </c>
      <c r="BV457">
        <v>166.827236651757</v>
      </c>
      <c r="BW457">
        <v>23213.976125</v>
      </c>
      <c r="BX457">
        <v>0</v>
      </c>
      <c r="BY457" t="s">
        <v>361</v>
      </c>
      <c r="BZ457" t="s">
        <v>2234</v>
      </c>
      <c r="CE457" s="7">
        <f>VLOOKUP(BY457,[1]flawdatabase_16in!$1:$1048576,7,0)</f>
        <v>40</v>
      </c>
      <c r="CF457" s="7">
        <f>VLOOKUP(BY457,[1]flawdatabase_16in!$1:$1048576,8,0)</f>
        <v>60</v>
      </c>
      <c r="CG457" s="7">
        <f>VLOOKUP(BY457,[1]flawdatabase_16in!$1:$1048576,9,0)</f>
        <v>2.4</v>
      </c>
      <c r="CH457" s="7">
        <f>VLOOKUP(BY457,[1]flawdatabase_16in!$1:$1048576,11,0)</f>
        <v>1</v>
      </c>
      <c r="CI457" s="7">
        <f>VLOOKUP(BY457,[1]flawdatabase_16in!$1:$1048576,10,0)</f>
        <v>0</v>
      </c>
    </row>
    <row r="458" hidden="1" spans="1:87">
      <c r="A458" s="4">
        <v>44181.6035185185</v>
      </c>
      <c r="B458" t="s">
        <v>78</v>
      </c>
      <c r="C458" s="4">
        <v>44181.6035185185</v>
      </c>
      <c r="D458" t="s">
        <v>79</v>
      </c>
      <c r="E458" t="s">
        <v>2116</v>
      </c>
      <c r="F458">
        <v>1</v>
      </c>
      <c r="G458">
        <v>3</v>
      </c>
      <c r="H458">
        <v>119</v>
      </c>
      <c r="I458">
        <v>5</v>
      </c>
      <c r="J458">
        <v>227.814</v>
      </c>
      <c r="K458">
        <v>228.008</v>
      </c>
      <c r="L458">
        <v>227.91</v>
      </c>
      <c r="M458">
        <v>13907</v>
      </c>
      <c r="N458">
        <v>14004</v>
      </c>
      <c r="O458">
        <v>13955</v>
      </c>
      <c r="P458">
        <v>1</v>
      </c>
      <c r="Q458">
        <v>3</v>
      </c>
      <c r="R458">
        <v>0</v>
      </c>
      <c r="S458">
        <v>0</v>
      </c>
      <c r="T458">
        <v>227.91</v>
      </c>
      <c r="U458">
        <v>3</v>
      </c>
      <c r="V458">
        <v>0</v>
      </c>
      <c r="W458">
        <v>0</v>
      </c>
      <c r="X458">
        <v>227.91</v>
      </c>
      <c r="Y458">
        <v>57</v>
      </c>
      <c r="Z458">
        <v>82</v>
      </c>
      <c r="AA458">
        <v>69</v>
      </c>
      <c r="AB458">
        <v>111.8</v>
      </c>
      <c r="AC458" s="6">
        <v>0.154861111111111</v>
      </c>
      <c r="AD458">
        <v>1.6</v>
      </c>
      <c r="AE458">
        <v>9.39</v>
      </c>
      <c r="AF458">
        <v>7.9</v>
      </c>
      <c r="AG458">
        <v>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0.1</v>
      </c>
      <c r="AQ458">
        <v>100</v>
      </c>
      <c r="AR458">
        <v>26</v>
      </c>
      <c r="AS458">
        <v>26</v>
      </c>
      <c r="AT458">
        <v>0</v>
      </c>
      <c r="AU458">
        <v>101.54575</v>
      </c>
      <c r="AV458">
        <v>76.772</v>
      </c>
      <c r="AW458">
        <v>79.52</v>
      </c>
      <c r="AX458">
        <v>1712.9340625</v>
      </c>
      <c r="AY458">
        <v>701.962625</v>
      </c>
      <c r="AZ458">
        <v>701.962625</v>
      </c>
      <c r="BA458">
        <v>113965.679506675</v>
      </c>
      <c r="BB458">
        <v>43744.3041438281</v>
      </c>
      <c r="BC458">
        <v>43744.3041438281</v>
      </c>
      <c r="BD458">
        <v>0.1</v>
      </c>
      <c r="BE458">
        <v>90.1</v>
      </c>
      <c r="BF458">
        <v>47.7</v>
      </c>
      <c r="BG458">
        <v>788.764666666666</v>
      </c>
      <c r="BH458">
        <v>530.531333333333</v>
      </c>
      <c r="BI458">
        <v>190.948</v>
      </c>
      <c r="BJ458">
        <v>34537.7531074667</v>
      </c>
      <c r="BK458">
        <v>21288.1546185777</v>
      </c>
      <c r="BL458">
        <v>4542.8755408</v>
      </c>
      <c r="BM458">
        <v>0.1</v>
      </c>
      <c r="BN458">
        <v>95.4</v>
      </c>
      <c r="BO458">
        <v>47.7</v>
      </c>
      <c r="BP458">
        <v>1078.91933333333</v>
      </c>
      <c r="BQ458">
        <v>759.436</v>
      </c>
      <c r="BR458">
        <v>243.836</v>
      </c>
      <c r="BS458">
        <v>65777.0315636444</v>
      </c>
      <c r="BT458">
        <v>42519.0016192</v>
      </c>
      <c r="BU458">
        <v>7634.47421919999</v>
      </c>
      <c r="BV458">
        <v>151.103047321891</v>
      </c>
      <c r="BW458">
        <v>19294.1049583333</v>
      </c>
      <c r="BX458">
        <v>0</v>
      </c>
      <c r="BY458" t="s">
        <v>359</v>
      </c>
      <c r="BZ458" t="s">
        <v>2235</v>
      </c>
      <c r="CE458" s="7">
        <f>VLOOKUP(BY458,[1]flawdatabase_16in!$1:$1048576,7,0)</f>
        <v>20</v>
      </c>
      <c r="CF458" s="7">
        <f>VLOOKUP(BY458,[1]flawdatabase_16in!$1:$1048576,8,0)</f>
        <v>60</v>
      </c>
      <c r="CG458" s="7">
        <f>VLOOKUP(BY458,[1]flawdatabase_16in!$1:$1048576,9,0)</f>
        <v>2.4</v>
      </c>
      <c r="CH458" s="7">
        <f>VLOOKUP(BY458,[1]flawdatabase_16in!$1:$1048576,11,0)</f>
        <v>1</v>
      </c>
      <c r="CI458" s="7">
        <f>VLOOKUP(BY458,[1]flawdatabase_16in!$1:$1048576,10,0)</f>
        <v>0</v>
      </c>
    </row>
    <row r="459" hidden="1" spans="1:87">
      <c r="A459" s="4">
        <v>44181.6035185185</v>
      </c>
      <c r="B459" t="s">
        <v>78</v>
      </c>
      <c r="C459" s="4">
        <v>44181.6035185185</v>
      </c>
      <c r="D459" t="s">
        <v>79</v>
      </c>
      <c r="E459" t="s">
        <v>2116</v>
      </c>
      <c r="F459">
        <v>1</v>
      </c>
      <c r="G459">
        <v>3</v>
      </c>
      <c r="H459">
        <v>120</v>
      </c>
      <c r="I459">
        <v>5</v>
      </c>
      <c r="J459">
        <v>227.518</v>
      </c>
      <c r="K459">
        <v>227.7</v>
      </c>
      <c r="L459">
        <v>227.608</v>
      </c>
      <c r="M459">
        <v>13759</v>
      </c>
      <c r="N459">
        <v>13850</v>
      </c>
      <c r="O459">
        <v>13804</v>
      </c>
      <c r="P459">
        <v>1</v>
      </c>
      <c r="Q459">
        <v>3</v>
      </c>
      <c r="R459">
        <v>0</v>
      </c>
      <c r="S459">
        <v>0</v>
      </c>
      <c r="T459">
        <v>227.608</v>
      </c>
      <c r="U459">
        <v>3</v>
      </c>
      <c r="V459">
        <v>0</v>
      </c>
      <c r="W459">
        <v>0</v>
      </c>
      <c r="X459">
        <v>227.608</v>
      </c>
      <c r="Y459">
        <v>57</v>
      </c>
      <c r="Z459">
        <v>81</v>
      </c>
      <c r="AA459">
        <v>69</v>
      </c>
      <c r="AB459">
        <v>111.4</v>
      </c>
      <c r="AC459" s="6">
        <v>0.154166666666667</v>
      </c>
      <c r="AD459">
        <v>1.6</v>
      </c>
      <c r="AE459">
        <v>9.39</v>
      </c>
      <c r="AF459">
        <v>7.9</v>
      </c>
      <c r="AG459">
        <v>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0.1</v>
      </c>
      <c r="AQ459">
        <v>32</v>
      </c>
      <c r="AR459">
        <v>24</v>
      </c>
      <c r="AS459">
        <v>16</v>
      </c>
      <c r="AT459">
        <v>0</v>
      </c>
      <c r="AU459">
        <v>84.79175</v>
      </c>
      <c r="AV459">
        <v>108.508</v>
      </c>
      <c r="AW459">
        <v>115.288</v>
      </c>
      <c r="AX459">
        <v>834.137375</v>
      </c>
      <c r="AY459">
        <v>763.603375</v>
      </c>
      <c r="AZ459">
        <v>392.3815</v>
      </c>
      <c r="BA459">
        <v>70678.8356684531</v>
      </c>
      <c r="BB459">
        <v>63852.9874804531</v>
      </c>
      <c r="BC459">
        <v>23302.586774</v>
      </c>
      <c r="BD459">
        <v>0.1</v>
      </c>
      <c r="BE459">
        <v>84.8</v>
      </c>
      <c r="BF459">
        <v>47.7</v>
      </c>
      <c r="BG459">
        <v>957.296</v>
      </c>
      <c r="BH459">
        <v>673.046</v>
      </c>
      <c r="BI459">
        <v>267.429333333333</v>
      </c>
      <c r="BJ459">
        <v>53903.4666165333</v>
      </c>
      <c r="BK459">
        <v>36377.4719387555</v>
      </c>
      <c r="BL459">
        <v>9006.04832764444</v>
      </c>
      <c r="BM459">
        <v>0.1</v>
      </c>
      <c r="BN459">
        <v>84.8</v>
      </c>
      <c r="BO459">
        <v>47.7</v>
      </c>
      <c r="BP459">
        <v>1053.22133333333</v>
      </c>
      <c r="BQ459">
        <v>754.388</v>
      </c>
      <c r="BR459">
        <v>309.837999999999</v>
      </c>
      <c r="BS459">
        <v>70192.9570776889</v>
      </c>
      <c r="BT459">
        <v>46694.1040999111</v>
      </c>
      <c r="BU459">
        <v>12261.2017776888</v>
      </c>
      <c r="BV459">
        <v>163.480602945756</v>
      </c>
      <c r="BW459">
        <v>13561.7951875</v>
      </c>
      <c r="BX459">
        <v>0</v>
      </c>
      <c r="BY459" t="s">
        <v>357</v>
      </c>
      <c r="BZ459" t="s">
        <v>2236</v>
      </c>
      <c r="CE459" s="7">
        <f>VLOOKUP(BY459,[1]flawdatabase_16in!$1:$1048576,7,0)</f>
        <v>10</v>
      </c>
      <c r="CF459" s="7">
        <f>VLOOKUP(BY459,[1]flawdatabase_16in!$1:$1048576,8,0)</f>
        <v>60</v>
      </c>
      <c r="CG459" s="7">
        <f>VLOOKUP(BY459,[1]flawdatabase_16in!$1:$1048576,9,0)</f>
        <v>2.3</v>
      </c>
      <c r="CH459" s="7">
        <f>VLOOKUP(BY459,[1]flawdatabase_16in!$1:$1048576,11,0)</f>
        <v>1</v>
      </c>
      <c r="CI459" s="7">
        <f>VLOOKUP(BY459,[1]flawdatabase_16in!$1:$1048576,10,0)</f>
        <v>0</v>
      </c>
    </row>
    <row r="460" hidden="1" spans="1:87">
      <c r="A460" s="4">
        <v>44181.6035185185</v>
      </c>
      <c r="B460" t="s">
        <v>78</v>
      </c>
      <c r="C460" s="4">
        <v>44181.6035185185</v>
      </c>
      <c r="D460" t="s">
        <v>79</v>
      </c>
      <c r="E460" t="s">
        <v>2116</v>
      </c>
      <c r="F460">
        <v>1</v>
      </c>
      <c r="G460">
        <v>3</v>
      </c>
      <c r="H460">
        <v>121</v>
      </c>
      <c r="I460">
        <v>5</v>
      </c>
      <c r="J460">
        <v>227.232</v>
      </c>
      <c r="K460">
        <v>227.392</v>
      </c>
      <c r="L460">
        <v>227.312</v>
      </c>
      <c r="M460">
        <v>13616</v>
      </c>
      <c r="N460">
        <v>13696</v>
      </c>
      <c r="O460">
        <v>13656</v>
      </c>
      <c r="P460">
        <v>1</v>
      </c>
      <c r="Q460">
        <v>3</v>
      </c>
      <c r="R460">
        <v>0</v>
      </c>
      <c r="S460">
        <v>0</v>
      </c>
      <c r="T460">
        <v>227.312</v>
      </c>
      <c r="U460">
        <v>3</v>
      </c>
      <c r="V460">
        <v>0</v>
      </c>
      <c r="W460">
        <v>0</v>
      </c>
      <c r="X460">
        <v>227.312</v>
      </c>
      <c r="Y460">
        <v>57</v>
      </c>
      <c r="Z460">
        <v>77</v>
      </c>
      <c r="AA460">
        <v>67</v>
      </c>
      <c r="AB460">
        <v>106.9</v>
      </c>
      <c r="AC460" s="6">
        <v>0.147916666666667</v>
      </c>
      <c r="AD460">
        <v>1.6</v>
      </c>
      <c r="AE460">
        <v>9.39</v>
      </c>
      <c r="AF460">
        <v>7.9</v>
      </c>
      <c r="AG460">
        <v>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0.1</v>
      </c>
      <c r="AQ460">
        <v>78</v>
      </c>
      <c r="AR460">
        <v>70</v>
      </c>
      <c r="AS460">
        <v>66</v>
      </c>
      <c r="AT460">
        <v>52</v>
      </c>
      <c r="AU460">
        <v>90.29325</v>
      </c>
      <c r="AV460">
        <v>40.007</v>
      </c>
      <c r="AW460">
        <v>28.244</v>
      </c>
      <c r="AX460">
        <v>921.4745</v>
      </c>
      <c r="AY460">
        <v>836.802499999999</v>
      </c>
      <c r="AZ460">
        <v>603.2225</v>
      </c>
      <c r="BA460">
        <v>25554.57729725</v>
      </c>
      <c r="BB460">
        <v>22010.4762762499</v>
      </c>
      <c r="BC460">
        <v>12384.54106625</v>
      </c>
      <c r="BD460">
        <v>0.1</v>
      </c>
      <c r="BE460">
        <v>79.5</v>
      </c>
      <c r="BF460">
        <v>53</v>
      </c>
      <c r="BG460">
        <v>294.074</v>
      </c>
      <c r="BH460">
        <v>208.090666666666</v>
      </c>
      <c r="BI460">
        <v>82.9406666666668</v>
      </c>
      <c r="BJ460">
        <v>5232.14772631111</v>
      </c>
      <c r="BK460">
        <v>3517.55422631111</v>
      </c>
      <c r="BL460">
        <v>801.454992977781</v>
      </c>
      <c r="BM460">
        <v>0.1</v>
      </c>
      <c r="BN460">
        <v>79.5</v>
      </c>
      <c r="BO460">
        <v>47.7</v>
      </c>
      <c r="BP460">
        <v>353.468</v>
      </c>
      <c r="BQ460">
        <v>249.084666666666</v>
      </c>
      <c r="BR460">
        <v>89.3346666666667</v>
      </c>
      <c r="BS460">
        <v>7984.21986702222</v>
      </c>
      <c r="BT460">
        <v>5102.83243368889</v>
      </c>
      <c r="BU460">
        <v>1020.13108924444</v>
      </c>
      <c r="BV460">
        <v>150.295764298806</v>
      </c>
      <c r="BW460">
        <v>9998.17466666666</v>
      </c>
      <c r="BX460">
        <v>0</v>
      </c>
      <c r="BY460" t="s">
        <v>355</v>
      </c>
      <c r="BZ460" t="s">
        <v>2237</v>
      </c>
      <c r="CE460" s="7">
        <f>VLOOKUP(BY460,[1]flawdatabase_16in!$1:$1048576,7,0)</f>
        <v>60</v>
      </c>
      <c r="CF460" s="7">
        <f>VLOOKUP(BY460,[1]flawdatabase_16in!$1:$1048576,8,0)</f>
        <v>60</v>
      </c>
      <c r="CG460" s="7">
        <f>VLOOKUP(BY460,[1]flawdatabase_16in!$1:$1048576,9,0)</f>
        <v>0.8</v>
      </c>
      <c r="CH460" s="7">
        <f>VLOOKUP(BY460,[1]flawdatabase_16in!$1:$1048576,11,0)</f>
        <v>1</v>
      </c>
      <c r="CI460" s="7">
        <f>VLOOKUP(BY460,[1]flawdatabase_16in!$1:$1048576,10,0)</f>
        <v>0</v>
      </c>
    </row>
    <row r="461" hidden="1" spans="1:87">
      <c r="A461" s="4">
        <v>44181.6035185185</v>
      </c>
      <c r="B461" t="s">
        <v>78</v>
      </c>
      <c r="C461" s="4">
        <v>44181.6035185185</v>
      </c>
      <c r="D461" t="s">
        <v>79</v>
      </c>
      <c r="E461" t="s">
        <v>2116</v>
      </c>
      <c r="F461">
        <v>1</v>
      </c>
      <c r="G461">
        <v>3</v>
      </c>
      <c r="H461">
        <v>122</v>
      </c>
      <c r="I461">
        <v>5</v>
      </c>
      <c r="J461">
        <v>226.924</v>
      </c>
      <c r="K461">
        <v>227.084</v>
      </c>
      <c r="L461">
        <v>227.004</v>
      </c>
      <c r="M461">
        <v>13462</v>
      </c>
      <c r="N461">
        <v>13542</v>
      </c>
      <c r="O461">
        <v>13502</v>
      </c>
      <c r="P461">
        <v>1</v>
      </c>
      <c r="Q461">
        <v>3</v>
      </c>
      <c r="R461">
        <v>0</v>
      </c>
      <c r="S461">
        <v>0</v>
      </c>
      <c r="T461">
        <v>227.004</v>
      </c>
      <c r="U461">
        <v>3</v>
      </c>
      <c r="V461">
        <v>0</v>
      </c>
      <c r="W461">
        <v>0</v>
      </c>
      <c r="X461">
        <v>227.004</v>
      </c>
      <c r="Y461">
        <v>58</v>
      </c>
      <c r="Z461">
        <v>78</v>
      </c>
      <c r="AA461">
        <v>68</v>
      </c>
      <c r="AB461">
        <v>108.4</v>
      </c>
      <c r="AC461" s="6">
        <v>0.15</v>
      </c>
      <c r="AD461">
        <v>1.6</v>
      </c>
      <c r="AE461">
        <v>9.39</v>
      </c>
      <c r="AF461">
        <v>7.9</v>
      </c>
      <c r="AG461">
        <v>3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0.1</v>
      </c>
      <c r="AQ461">
        <v>60</v>
      </c>
      <c r="AR461">
        <v>50</v>
      </c>
      <c r="AS461">
        <v>44</v>
      </c>
      <c r="AT461">
        <v>28</v>
      </c>
      <c r="AU461">
        <v>93.54225</v>
      </c>
      <c r="AV461">
        <v>22.2579999999999</v>
      </c>
      <c r="AW461">
        <v>19.7419999999999</v>
      </c>
      <c r="AX461">
        <v>476.331999999999</v>
      </c>
      <c r="AY461">
        <v>402.905999999999</v>
      </c>
      <c r="AZ461">
        <v>292.162</v>
      </c>
      <c r="BA461">
        <v>9495.88581199999</v>
      </c>
      <c r="BB461">
        <v>7292.86398399999</v>
      </c>
      <c r="BC461">
        <v>4166.75814</v>
      </c>
      <c r="BD461">
        <v>0.1</v>
      </c>
      <c r="BE461">
        <v>79.5</v>
      </c>
      <c r="BF461">
        <v>47.7</v>
      </c>
      <c r="BG461">
        <v>159.583</v>
      </c>
      <c r="BH461">
        <v>110.949666666666</v>
      </c>
      <c r="BI461">
        <v>40.2663333333333</v>
      </c>
      <c r="BJ461">
        <v>1503.81300224445</v>
      </c>
      <c r="BK461">
        <v>993.274746688887</v>
      </c>
      <c r="BL461">
        <v>204.213035577777</v>
      </c>
      <c r="BM461">
        <v>0.1</v>
      </c>
      <c r="BN461">
        <v>84.8</v>
      </c>
      <c r="BO461">
        <v>53</v>
      </c>
      <c r="BP461">
        <v>220.594333333333</v>
      </c>
      <c r="BQ461">
        <v>156.161</v>
      </c>
      <c r="BR461">
        <v>70.6276666666666</v>
      </c>
      <c r="BS461">
        <v>3003.14038197777</v>
      </c>
      <c r="BT461">
        <v>1928.5336042</v>
      </c>
      <c r="BU461">
        <v>578.940693088888</v>
      </c>
      <c r="BV461">
        <v>96.011015304956</v>
      </c>
      <c r="BW461">
        <v>6080.91333333333</v>
      </c>
      <c r="BX461">
        <v>0</v>
      </c>
      <c r="BY461" t="s">
        <v>417</v>
      </c>
      <c r="BZ461" t="s">
        <v>2238</v>
      </c>
      <c r="CE461" s="7">
        <f>VLOOKUP(BY461,[1]flawdatabase_16in!$1:$1048576,7,0)</f>
        <v>40</v>
      </c>
      <c r="CF461" s="7">
        <f>VLOOKUP(BY461,[1]flawdatabase_16in!$1:$1048576,8,0)</f>
        <v>60</v>
      </c>
      <c r="CG461" s="7">
        <f>VLOOKUP(BY461,[1]flawdatabase_16in!$1:$1048576,9,0)</f>
        <v>0.7</v>
      </c>
      <c r="CH461" s="7">
        <f>VLOOKUP(BY461,[1]flawdatabase_16in!$1:$1048576,11,0)</f>
        <v>1</v>
      </c>
      <c r="CI461" s="7">
        <f>VLOOKUP(BY461,[1]flawdatabase_16in!$1:$1048576,10,0)</f>
        <v>0</v>
      </c>
    </row>
    <row r="462" hidden="1" spans="1:87">
      <c r="A462" s="4">
        <v>44181.6035185185</v>
      </c>
      <c r="B462" t="s">
        <v>78</v>
      </c>
      <c r="C462" s="4">
        <v>44181.6035185185</v>
      </c>
      <c r="D462" t="s">
        <v>79</v>
      </c>
      <c r="E462" t="s">
        <v>2116</v>
      </c>
      <c r="F462">
        <v>1</v>
      </c>
      <c r="G462">
        <v>3</v>
      </c>
      <c r="H462">
        <v>123</v>
      </c>
      <c r="I462">
        <v>5</v>
      </c>
      <c r="J462">
        <v>226.018</v>
      </c>
      <c r="K462">
        <v>226.164</v>
      </c>
      <c r="L462">
        <v>226.09</v>
      </c>
      <c r="M462">
        <v>13009</v>
      </c>
      <c r="N462">
        <v>13082</v>
      </c>
      <c r="O462">
        <v>13045</v>
      </c>
      <c r="P462">
        <v>1</v>
      </c>
      <c r="Q462">
        <v>3</v>
      </c>
      <c r="R462">
        <v>0</v>
      </c>
      <c r="S462">
        <v>0</v>
      </c>
      <c r="T462">
        <v>226.09</v>
      </c>
      <c r="U462">
        <v>3</v>
      </c>
      <c r="V462">
        <v>0</v>
      </c>
      <c r="W462">
        <v>0</v>
      </c>
      <c r="X462">
        <v>226.09</v>
      </c>
      <c r="Y462">
        <v>57</v>
      </c>
      <c r="Z462">
        <v>81</v>
      </c>
      <c r="AA462">
        <v>69</v>
      </c>
      <c r="AB462">
        <v>109.9</v>
      </c>
      <c r="AC462" s="6">
        <v>0.152083333333333</v>
      </c>
      <c r="AD462">
        <v>1.6</v>
      </c>
      <c r="AE462">
        <v>9.39</v>
      </c>
      <c r="AF462">
        <v>7.9</v>
      </c>
      <c r="AG462">
        <v>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0.1</v>
      </c>
      <c r="AQ462">
        <v>40</v>
      </c>
      <c r="AR462">
        <v>30</v>
      </c>
      <c r="AS462">
        <v>24</v>
      </c>
      <c r="AT462">
        <v>0</v>
      </c>
      <c r="AU462">
        <v>88.03775</v>
      </c>
      <c r="AV462">
        <v>42.76</v>
      </c>
      <c r="AW462">
        <v>46.028</v>
      </c>
      <c r="AX462">
        <v>496.61425</v>
      </c>
      <c r="AY462">
        <v>420.34025</v>
      </c>
      <c r="AZ462">
        <v>291.99375</v>
      </c>
      <c r="BA462">
        <v>18052.1598155625</v>
      </c>
      <c r="BB462">
        <v>14388.9980265625</v>
      </c>
      <c r="BC462">
        <v>7964.0060210625</v>
      </c>
      <c r="BD462">
        <v>0.1</v>
      </c>
      <c r="BE462">
        <v>90.1</v>
      </c>
      <c r="BF462">
        <v>53</v>
      </c>
      <c r="BG462">
        <v>365.371333333333</v>
      </c>
      <c r="BH462">
        <v>264.704666666666</v>
      </c>
      <c r="BI462">
        <v>86.938</v>
      </c>
      <c r="BJ462">
        <v>7349.43362213334</v>
      </c>
      <c r="BK462">
        <v>5090.25133324445</v>
      </c>
      <c r="BL462">
        <v>878.629488800001</v>
      </c>
      <c r="BM462">
        <v>0.1</v>
      </c>
      <c r="BN462">
        <v>90.1</v>
      </c>
      <c r="BO462">
        <v>53</v>
      </c>
      <c r="BP462">
        <v>445.959333333333</v>
      </c>
      <c r="BQ462">
        <v>333.509333333333</v>
      </c>
      <c r="BR462">
        <v>108.009333333333</v>
      </c>
      <c r="BS462">
        <v>11524.0996685333</v>
      </c>
      <c r="BT462">
        <v>8158.64321297778</v>
      </c>
      <c r="BU462">
        <v>1401.52627964444</v>
      </c>
      <c r="BV462">
        <v>86.7595825420553</v>
      </c>
      <c r="BW462">
        <v>7473.82699999999</v>
      </c>
      <c r="BX462">
        <v>0</v>
      </c>
      <c r="BY462" t="s">
        <v>353</v>
      </c>
      <c r="BZ462" t="s">
        <v>2239</v>
      </c>
      <c r="CE462" s="7">
        <f>VLOOKUP(BY462,[1]flawdatabase_16in!$1:$1048576,7,0)</f>
        <v>20</v>
      </c>
      <c r="CF462" s="7">
        <f>VLOOKUP(BY462,[1]flawdatabase_16in!$1:$1048576,8,0)</f>
        <v>60</v>
      </c>
      <c r="CG462" s="7">
        <f>VLOOKUP(BY462,[1]flawdatabase_16in!$1:$1048576,9,0)</f>
        <v>0.7</v>
      </c>
      <c r="CH462" s="7">
        <f>VLOOKUP(BY462,[1]flawdatabase_16in!$1:$1048576,11,0)</f>
        <v>1</v>
      </c>
      <c r="CI462" s="7">
        <f>VLOOKUP(BY462,[1]flawdatabase_16in!$1:$1048576,10,0)</f>
        <v>0</v>
      </c>
    </row>
    <row r="463" hidden="1" spans="1:87">
      <c r="A463" s="4">
        <v>44181.6035185185</v>
      </c>
      <c r="B463" t="s">
        <v>78</v>
      </c>
      <c r="C463" s="4">
        <v>44181.6035185185</v>
      </c>
      <c r="D463" t="s">
        <v>79</v>
      </c>
      <c r="E463" t="s">
        <v>2116</v>
      </c>
      <c r="F463">
        <v>1</v>
      </c>
      <c r="G463">
        <v>3</v>
      </c>
      <c r="H463">
        <v>124</v>
      </c>
      <c r="I463">
        <v>5</v>
      </c>
      <c r="J463">
        <v>225.738</v>
      </c>
      <c r="K463">
        <v>225.848</v>
      </c>
      <c r="L463">
        <v>225.792</v>
      </c>
      <c r="M463">
        <v>12869</v>
      </c>
      <c r="N463">
        <v>12924</v>
      </c>
      <c r="O463">
        <v>12896</v>
      </c>
      <c r="P463">
        <v>1</v>
      </c>
      <c r="Q463">
        <v>3</v>
      </c>
      <c r="R463">
        <v>0</v>
      </c>
      <c r="S463">
        <v>0</v>
      </c>
      <c r="T463">
        <v>225.792</v>
      </c>
      <c r="U463">
        <v>3</v>
      </c>
      <c r="V463">
        <v>0</v>
      </c>
      <c r="W463">
        <v>0</v>
      </c>
      <c r="X463">
        <v>225.792</v>
      </c>
      <c r="Y463">
        <v>59</v>
      </c>
      <c r="Z463">
        <v>78</v>
      </c>
      <c r="AA463">
        <v>68</v>
      </c>
      <c r="AB463">
        <v>107.7</v>
      </c>
      <c r="AC463" s="6">
        <v>0.149305555555556</v>
      </c>
      <c r="AD463">
        <v>1.6</v>
      </c>
      <c r="AE463">
        <v>9.39</v>
      </c>
      <c r="AF463">
        <v>7.9</v>
      </c>
      <c r="AG463">
        <v>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0.1</v>
      </c>
      <c r="AQ463">
        <v>34</v>
      </c>
      <c r="AR463">
        <v>20</v>
      </c>
      <c r="AS463">
        <v>14</v>
      </c>
      <c r="AT463">
        <v>0</v>
      </c>
      <c r="AU463">
        <v>94.28075</v>
      </c>
      <c r="AV463">
        <v>25.26</v>
      </c>
      <c r="AW463">
        <v>27.5199999999999</v>
      </c>
      <c r="AX463">
        <v>190.081499999999</v>
      </c>
      <c r="AY463">
        <v>142.5445</v>
      </c>
      <c r="AZ463">
        <v>83.7674999999999</v>
      </c>
      <c r="BA463">
        <v>3669.80533224999</v>
      </c>
      <c r="BB463">
        <v>2680.56823525</v>
      </c>
      <c r="BC463">
        <v>1214.57696174999</v>
      </c>
      <c r="BD463">
        <v>0.1</v>
      </c>
      <c r="BE463">
        <v>74.2</v>
      </c>
      <c r="BF463">
        <v>53</v>
      </c>
      <c r="BG463">
        <v>236.265888888889</v>
      </c>
      <c r="BH463">
        <v>169.027</v>
      </c>
      <c r="BI463">
        <v>67.7103333333334</v>
      </c>
      <c r="BJ463">
        <v>3441.08752110864</v>
      </c>
      <c r="BK463">
        <v>2455.99893468889</v>
      </c>
      <c r="BL463">
        <v>532.698790244445</v>
      </c>
      <c r="BM463">
        <v>0.1</v>
      </c>
      <c r="BN463">
        <v>74.2</v>
      </c>
      <c r="BO463">
        <v>53</v>
      </c>
      <c r="BP463">
        <v>276.446555555555</v>
      </c>
      <c r="BQ463">
        <v>188.207666666666</v>
      </c>
      <c r="BR463">
        <v>99.7243333333333</v>
      </c>
      <c r="BS463">
        <v>4680.45045299012</v>
      </c>
      <c r="BT463">
        <v>3032.86214064444</v>
      </c>
      <c r="BU463">
        <v>1110.21985175555</v>
      </c>
      <c r="BV463">
        <v>35.5849216861503</v>
      </c>
      <c r="BW463">
        <v>2581.09733333333</v>
      </c>
      <c r="BX463">
        <v>0</v>
      </c>
      <c r="BY463" t="s">
        <v>351</v>
      </c>
      <c r="BZ463" t="s">
        <v>2240</v>
      </c>
      <c r="CE463" s="7">
        <f>VLOOKUP(BY463,[1]flawdatabase_16in!$1:$1048576,7,0)</f>
        <v>10</v>
      </c>
      <c r="CF463" s="7">
        <f>VLOOKUP(BY463,[1]flawdatabase_16in!$1:$1048576,8,0)</f>
        <v>60</v>
      </c>
      <c r="CG463" s="7">
        <f>VLOOKUP(BY463,[1]flawdatabase_16in!$1:$1048576,9,0)</f>
        <v>0.7</v>
      </c>
      <c r="CH463" s="7">
        <f>VLOOKUP(BY463,[1]flawdatabase_16in!$1:$1048576,11,0)</f>
        <v>1</v>
      </c>
      <c r="CI463" s="7">
        <f>VLOOKUP(BY463,[1]flawdatabase_16in!$1:$1048576,10,0)</f>
        <v>0</v>
      </c>
    </row>
    <row r="464" hidden="1" spans="1:87">
      <c r="A464" s="4">
        <v>44181.6035185185</v>
      </c>
      <c r="B464" t="s">
        <v>78</v>
      </c>
      <c r="C464" s="4">
        <v>44181.6035185185</v>
      </c>
      <c r="D464" t="s">
        <v>79</v>
      </c>
      <c r="E464" t="s">
        <v>2116</v>
      </c>
      <c r="F464">
        <v>1</v>
      </c>
      <c r="G464">
        <v>3</v>
      </c>
      <c r="H464">
        <v>125</v>
      </c>
      <c r="I464">
        <v>5</v>
      </c>
      <c r="J464">
        <v>225.402</v>
      </c>
      <c r="K464">
        <v>225.578</v>
      </c>
      <c r="L464">
        <v>225.49</v>
      </c>
      <c r="M464">
        <v>12701</v>
      </c>
      <c r="N464">
        <v>12789</v>
      </c>
      <c r="O464">
        <v>12745</v>
      </c>
      <c r="P464">
        <v>1</v>
      </c>
      <c r="Q464">
        <v>3</v>
      </c>
      <c r="R464">
        <v>0</v>
      </c>
      <c r="S464">
        <v>0</v>
      </c>
      <c r="T464">
        <v>225.49</v>
      </c>
      <c r="U464">
        <v>3</v>
      </c>
      <c r="V464">
        <v>0</v>
      </c>
      <c r="W464">
        <v>0</v>
      </c>
      <c r="X464">
        <v>225.49</v>
      </c>
      <c r="Y464">
        <v>60</v>
      </c>
      <c r="Z464">
        <v>77</v>
      </c>
      <c r="AA464">
        <v>68</v>
      </c>
      <c r="AB464">
        <v>107.3</v>
      </c>
      <c r="AC464" s="6">
        <v>0.148611111111111</v>
      </c>
      <c r="AD464">
        <v>1.6</v>
      </c>
      <c r="AE464">
        <v>9.39</v>
      </c>
      <c r="AF464">
        <v>7.9</v>
      </c>
      <c r="AG464">
        <v>3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0.1</v>
      </c>
      <c r="AQ464">
        <v>76</v>
      </c>
      <c r="AR464">
        <v>68</v>
      </c>
      <c r="AS464">
        <v>62</v>
      </c>
      <c r="AT464">
        <v>50</v>
      </c>
      <c r="AU464">
        <v>93.17025</v>
      </c>
      <c r="AV464">
        <v>11.007</v>
      </c>
      <c r="AW464">
        <v>11.244</v>
      </c>
      <c r="AX464">
        <v>316.839</v>
      </c>
      <c r="AY464">
        <v>292.885999999999</v>
      </c>
      <c r="AZ464">
        <v>238.169</v>
      </c>
      <c r="BA464">
        <v>3052.143799</v>
      </c>
      <c r="BB464">
        <v>2736.93048599999</v>
      </c>
      <c r="BC464">
        <v>1926.68829099999</v>
      </c>
      <c r="BD464">
        <v>0.1</v>
      </c>
      <c r="BE464">
        <v>74.2</v>
      </c>
      <c r="BF464">
        <v>68.9</v>
      </c>
      <c r="BG464">
        <v>68.2663333333334</v>
      </c>
      <c r="BH464">
        <v>45.883</v>
      </c>
      <c r="BI464">
        <v>22.4163333333335</v>
      </c>
      <c r="BJ464">
        <v>281.434193355556</v>
      </c>
      <c r="BK464">
        <v>188.558660022222</v>
      </c>
      <c r="BL464">
        <v>48.663471133334</v>
      </c>
      <c r="BM464">
        <v>0.1</v>
      </c>
      <c r="BN464">
        <v>74.2</v>
      </c>
      <c r="BO464">
        <v>47.7</v>
      </c>
      <c r="BP464">
        <v>95.8043333333333</v>
      </c>
      <c r="BQ464">
        <v>68.3043333333333</v>
      </c>
      <c r="BR464">
        <v>25.8876666666666</v>
      </c>
      <c r="BS464">
        <v>589.766619311111</v>
      </c>
      <c r="BT464">
        <v>404.651285977777</v>
      </c>
      <c r="BU464">
        <v>86.8316637555555</v>
      </c>
      <c r="BV464">
        <v>52.8302331678026</v>
      </c>
      <c r="BW464">
        <v>2692.35599999999</v>
      </c>
      <c r="BX464">
        <v>0</v>
      </c>
      <c r="BY464" t="s">
        <v>323</v>
      </c>
      <c r="BZ464" t="s">
        <v>2241</v>
      </c>
      <c r="CE464" s="7">
        <f>VLOOKUP(BY464,[1]flawdatabase_16in!$1:$1048576,7,0)</f>
        <v>60</v>
      </c>
      <c r="CF464" s="7">
        <f>VLOOKUP(BY464,[1]flawdatabase_16in!$1:$1048576,8,0)</f>
        <v>60</v>
      </c>
      <c r="CG464" s="7">
        <f>VLOOKUP(BY464,[1]flawdatabase_16in!$1:$1048576,9,0)</f>
        <v>0.4</v>
      </c>
      <c r="CH464" s="7">
        <f>VLOOKUP(BY464,[1]flawdatabase_16in!$1:$1048576,11,0)</f>
        <v>1</v>
      </c>
      <c r="CI464" s="7">
        <f>VLOOKUP(BY464,[1]flawdatabase_16in!$1:$1048576,10,0)</f>
        <v>0</v>
      </c>
    </row>
    <row r="465" hidden="1" spans="1:87">
      <c r="A465" s="4">
        <v>44181.6035185185</v>
      </c>
      <c r="B465" t="s">
        <v>78</v>
      </c>
      <c r="C465" s="4">
        <v>44181.6035185185</v>
      </c>
      <c r="D465" t="s">
        <v>79</v>
      </c>
      <c r="E465" t="s">
        <v>2116</v>
      </c>
      <c r="F465">
        <v>1</v>
      </c>
      <c r="G465">
        <v>3</v>
      </c>
      <c r="H465">
        <v>126</v>
      </c>
      <c r="I465">
        <v>5</v>
      </c>
      <c r="J465">
        <v>225.12</v>
      </c>
      <c r="K465">
        <v>225.252</v>
      </c>
      <c r="L465">
        <v>225.186</v>
      </c>
      <c r="M465">
        <v>12560</v>
      </c>
      <c r="N465">
        <v>12626</v>
      </c>
      <c r="O465">
        <v>12593</v>
      </c>
      <c r="P465">
        <v>1</v>
      </c>
      <c r="Q465">
        <v>3</v>
      </c>
      <c r="R465">
        <v>0</v>
      </c>
      <c r="S465">
        <v>0</v>
      </c>
      <c r="T465">
        <v>225.186</v>
      </c>
      <c r="U465">
        <v>3</v>
      </c>
      <c r="V465">
        <v>0</v>
      </c>
      <c r="W465">
        <v>0</v>
      </c>
      <c r="X465">
        <v>225.186</v>
      </c>
      <c r="Y465">
        <v>61</v>
      </c>
      <c r="Z465">
        <v>75</v>
      </c>
      <c r="AA465">
        <v>68</v>
      </c>
      <c r="AB465">
        <v>107.1</v>
      </c>
      <c r="AC465" s="6">
        <v>0.148611111111111</v>
      </c>
      <c r="AD465">
        <v>1.6</v>
      </c>
      <c r="AE465">
        <v>9.39</v>
      </c>
      <c r="AF465">
        <v>7.9</v>
      </c>
      <c r="AG465">
        <v>3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0.1</v>
      </c>
      <c r="AQ465">
        <v>56</v>
      </c>
      <c r="AR465">
        <v>52</v>
      </c>
      <c r="AS465">
        <v>40</v>
      </c>
      <c r="AT465">
        <v>22</v>
      </c>
      <c r="AU465">
        <v>96.03325</v>
      </c>
      <c r="AV465">
        <v>6.76</v>
      </c>
      <c r="AW465">
        <v>8.24300000000001</v>
      </c>
      <c r="AX465">
        <v>152.724</v>
      </c>
      <c r="AY465">
        <v>124.993999999999</v>
      </c>
      <c r="AZ465">
        <v>83.71</v>
      </c>
      <c r="BA465">
        <v>1017.664194</v>
      </c>
      <c r="BB465">
        <v>740.407105999999</v>
      </c>
      <c r="BC465">
        <v>376.36589</v>
      </c>
      <c r="BD465">
        <v>0.1</v>
      </c>
      <c r="BE465">
        <v>63.6</v>
      </c>
      <c r="BF465">
        <v>53</v>
      </c>
      <c r="BG465">
        <v>36.3516666666667</v>
      </c>
      <c r="BH465">
        <v>27.0850000000001</v>
      </c>
      <c r="BI465">
        <v>14.4349999999999</v>
      </c>
      <c r="BJ465">
        <v>103.152722777778</v>
      </c>
      <c r="BK465">
        <v>76.328278333334</v>
      </c>
      <c r="BL465">
        <v>23.5954449999998</v>
      </c>
      <c r="BM465">
        <v>0.1</v>
      </c>
      <c r="BN465">
        <v>63.6</v>
      </c>
      <c r="BO465">
        <v>58.3</v>
      </c>
      <c r="BP465">
        <v>41.4533333333333</v>
      </c>
      <c r="BQ465">
        <v>31.77</v>
      </c>
      <c r="BR465">
        <v>19.2533333333333</v>
      </c>
      <c r="BS465">
        <v>136.372591111111</v>
      </c>
      <c r="BT465">
        <v>97.2689800000001</v>
      </c>
      <c r="BU465">
        <v>41.5419244444445</v>
      </c>
      <c r="BV465">
        <v>87.4941313198837</v>
      </c>
      <c r="BW465">
        <v>1449.23233333333</v>
      </c>
      <c r="BX465">
        <v>0</v>
      </c>
      <c r="BY465" t="s">
        <v>321</v>
      </c>
      <c r="BZ465" t="s">
        <v>2242</v>
      </c>
      <c r="CE465" s="7">
        <f>VLOOKUP(BY465,[1]flawdatabase_16in!$1:$1048576,7,0)</f>
        <v>40</v>
      </c>
      <c r="CF465" s="7">
        <f>VLOOKUP(BY465,[1]flawdatabase_16in!$1:$1048576,8,0)</f>
        <v>60</v>
      </c>
      <c r="CG465" s="7">
        <f>VLOOKUP(BY465,[1]flawdatabase_16in!$1:$1048576,9,0)</f>
        <v>0.5</v>
      </c>
      <c r="CH465" s="7">
        <f>VLOOKUP(BY465,[1]flawdatabase_16in!$1:$1048576,11,0)</f>
        <v>1</v>
      </c>
      <c r="CI465" s="7">
        <f>VLOOKUP(BY465,[1]flawdatabase_16in!$1:$1048576,10,0)</f>
        <v>0</v>
      </c>
    </row>
    <row r="466" hidden="1" spans="1:87">
      <c r="A466" s="4">
        <v>44181.6035185185</v>
      </c>
      <c r="B466" t="s">
        <v>78</v>
      </c>
      <c r="C466" s="4">
        <v>44181.6035185185</v>
      </c>
      <c r="D466" t="s">
        <v>79</v>
      </c>
      <c r="E466" t="s">
        <v>2116</v>
      </c>
      <c r="F466">
        <v>1</v>
      </c>
      <c r="G466">
        <v>3</v>
      </c>
      <c r="H466">
        <v>127</v>
      </c>
      <c r="I466">
        <v>5</v>
      </c>
      <c r="J466">
        <v>224.834</v>
      </c>
      <c r="K466">
        <v>224.944</v>
      </c>
      <c r="L466">
        <v>224.888</v>
      </c>
      <c r="M466">
        <v>12417</v>
      </c>
      <c r="N466">
        <v>12472</v>
      </c>
      <c r="O466">
        <v>12444</v>
      </c>
      <c r="P466">
        <v>1</v>
      </c>
      <c r="Q466">
        <v>3</v>
      </c>
      <c r="R466">
        <v>0</v>
      </c>
      <c r="S466">
        <v>0</v>
      </c>
      <c r="T466">
        <v>224.888</v>
      </c>
      <c r="U466">
        <v>3</v>
      </c>
      <c r="V466">
        <v>0</v>
      </c>
      <c r="W466">
        <v>0</v>
      </c>
      <c r="X466">
        <v>224.888</v>
      </c>
      <c r="Y466">
        <v>61</v>
      </c>
      <c r="Z466">
        <v>76</v>
      </c>
      <c r="AA466">
        <v>68</v>
      </c>
      <c r="AB466">
        <v>106.8</v>
      </c>
      <c r="AC466" s="6">
        <v>0.147916666666667</v>
      </c>
      <c r="AD466">
        <v>1.6</v>
      </c>
      <c r="AE466">
        <v>9.39</v>
      </c>
      <c r="AF466">
        <v>7.9</v>
      </c>
      <c r="AG466">
        <v>3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0.1</v>
      </c>
      <c r="AQ466">
        <v>68</v>
      </c>
      <c r="AR466">
        <v>50</v>
      </c>
      <c r="AS466">
        <v>26</v>
      </c>
      <c r="AT466">
        <v>20</v>
      </c>
      <c r="AU466">
        <v>98.7792499999999</v>
      </c>
      <c r="AV466">
        <v>1.01399999999999</v>
      </c>
      <c r="AW466">
        <v>2.48999999999999</v>
      </c>
      <c r="AX466">
        <v>56.365</v>
      </c>
      <c r="AY466">
        <v>30.027</v>
      </c>
      <c r="AZ466">
        <v>17.441</v>
      </c>
      <c r="BA466">
        <v>119.702304999999</v>
      </c>
      <c r="BB466">
        <v>52.0383289999999</v>
      </c>
      <c r="BC466">
        <v>27.0589189999999</v>
      </c>
      <c r="BD466">
        <v>0.1</v>
      </c>
      <c r="BE466">
        <v>58.3</v>
      </c>
      <c r="BF466">
        <v>84.8</v>
      </c>
      <c r="BG466">
        <v>40.5583333333334</v>
      </c>
      <c r="BH466">
        <v>20.4416666666666</v>
      </c>
      <c r="BI466">
        <v>37.5583333333334</v>
      </c>
      <c r="BJ466">
        <v>115.564013888889</v>
      </c>
      <c r="BK466">
        <v>49.0645694444445</v>
      </c>
      <c r="BL466">
        <v>106.564013888889</v>
      </c>
      <c r="BM466">
        <v>0.1</v>
      </c>
      <c r="BN466">
        <v>58.3</v>
      </c>
      <c r="BO466">
        <v>31.8</v>
      </c>
      <c r="BP466">
        <v>8.80966666666666</v>
      </c>
      <c r="BQ466">
        <v>7.02633333333333</v>
      </c>
      <c r="BR466">
        <v>1.97633333333332</v>
      </c>
      <c r="BS466">
        <v>6.07782313333332</v>
      </c>
      <c r="BT466">
        <v>5.4581009111111</v>
      </c>
      <c r="BU466">
        <v>0.751634244444439</v>
      </c>
      <c r="BV466">
        <v>52.0749507207828</v>
      </c>
      <c r="BW466">
        <v>582.180666666666</v>
      </c>
      <c r="BX466">
        <v>0</v>
      </c>
      <c r="BY466" t="s">
        <v>303</v>
      </c>
      <c r="BZ466" t="s">
        <v>2243</v>
      </c>
      <c r="CE466" s="7">
        <f>VLOOKUP(BY466,[1]flawdatabase_16in!$1:$1048576,7,0)</f>
        <v>20</v>
      </c>
      <c r="CF466" s="7">
        <f>VLOOKUP(BY466,[1]flawdatabase_16in!$1:$1048576,8,0)</f>
        <v>60</v>
      </c>
      <c r="CG466" s="7">
        <f>VLOOKUP(BY466,[1]flawdatabase_16in!$1:$1048576,9,0)</f>
        <v>0.4</v>
      </c>
      <c r="CH466" s="7">
        <f>VLOOKUP(BY466,[1]flawdatabase_16in!$1:$1048576,11,0)</f>
        <v>1</v>
      </c>
      <c r="CI466" s="7">
        <f>VLOOKUP(BY466,[1]flawdatabase_16in!$1:$1048576,10,0)</f>
        <v>0</v>
      </c>
    </row>
    <row r="467" hidden="1" spans="1:87">
      <c r="A467" s="4">
        <v>44181.6035185185</v>
      </c>
      <c r="B467" t="s">
        <v>78</v>
      </c>
      <c r="C467" s="4">
        <v>44181.6035185185</v>
      </c>
      <c r="D467" t="s">
        <v>79</v>
      </c>
      <c r="E467" t="s">
        <v>2116</v>
      </c>
      <c r="F467">
        <v>1</v>
      </c>
      <c r="G467">
        <v>3</v>
      </c>
      <c r="H467">
        <v>128</v>
      </c>
      <c r="I467">
        <v>5</v>
      </c>
      <c r="J467">
        <v>224.522</v>
      </c>
      <c r="K467">
        <v>224.62</v>
      </c>
      <c r="L467">
        <v>224.57</v>
      </c>
      <c r="M467">
        <v>12261</v>
      </c>
      <c r="N467">
        <v>12310</v>
      </c>
      <c r="O467">
        <v>12285</v>
      </c>
      <c r="P467">
        <v>1</v>
      </c>
      <c r="Q467">
        <v>3</v>
      </c>
      <c r="R467">
        <v>0</v>
      </c>
      <c r="S467">
        <v>0</v>
      </c>
      <c r="T467">
        <v>224.57</v>
      </c>
      <c r="U467">
        <v>3</v>
      </c>
      <c r="V467">
        <v>0</v>
      </c>
      <c r="W467">
        <v>0</v>
      </c>
      <c r="X467">
        <v>224.57</v>
      </c>
      <c r="Y467">
        <v>63</v>
      </c>
      <c r="Z467">
        <v>74</v>
      </c>
      <c r="AA467">
        <v>68</v>
      </c>
      <c r="AB467">
        <v>106.4</v>
      </c>
      <c r="AC467" s="6">
        <v>0.147222222222222</v>
      </c>
      <c r="AD467">
        <v>1.6</v>
      </c>
      <c r="AE467">
        <v>9.39</v>
      </c>
      <c r="AF467">
        <v>7.9</v>
      </c>
      <c r="AG467">
        <v>3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0.1</v>
      </c>
      <c r="AQ467">
        <v>42</v>
      </c>
      <c r="AR467">
        <v>36</v>
      </c>
      <c r="AS467">
        <v>16</v>
      </c>
      <c r="AT467">
        <v>0</v>
      </c>
      <c r="AU467">
        <v>96.78025</v>
      </c>
      <c r="AV467">
        <v>7.51099999999999</v>
      </c>
      <c r="AW467">
        <v>9.26399999999999</v>
      </c>
      <c r="AX467">
        <v>87.8069999999999</v>
      </c>
      <c r="AY467">
        <v>71.593</v>
      </c>
      <c r="AZ467">
        <v>32.56</v>
      </c>
      <c r="BA467">
        <v>533.878294999999</v>
      </c>
      <c r="BB467">
        <v>413.009581</v>
      </c>
      <c r="BC467">
        <v>161.09426</v>
      </c>
      <c r="BD467">
        <v>0.1</v>
      </c>
      <c r="BE467">
        <v>42.4</v>
      </c>
      <c r="BF467">
        <v>47.7</v>
      </c>
      <c r="BG467">
        <v>39.2351111111112</v>
      </c>
      <c r="BH467">
        <v>27.874</v>
      </c>
      <c r="BI467">
        <v>30.524</v>
      </c>
      <c r="BJ467">
        <v>148.874011990124</v>
      </c>
      <c r="BK467">
        <v>102.804610755556</v>
      </c>
      <c r="BL467">
        <v>109.827110755556</v>
      </c>
      <c r="BM467">
        <v>0.1</v>
      </c>
      <c r="BN467">
        <v>42.4</v>
      </c>
      <c r="BO467">
        <v>47.7</v>
      </c>
      <c r="BP467">
        <v>36.3308888888888</v>
      </c>
      <c r="BQ467">
        <v>27.8586666666666</v>
      </c>
      <c r="BR467">
        <v>30.2086666666666</v>
      </c>
      <c r="BS467">
        <v>132.311917738271</v>
      </c>
      <c r="BT467">
        <v>105.514590577777</v>
      </c>
      <c r="BU467">
        <v>111.037090577777</v>
      </c>
      <c r="BV467">
        <v>69.2076354307903</v>
      </c>
      <c r="BW467">
        <v>567.559666666666</v>
      </c>
      <c r="BX467">
        <v>0</v>
      </c>
      <c r="BY467" t="s">
        <v>301</v>
      </c>
      <c r="BZ467" t="s">
        <v>2244</v>
      </c>
      <c r="CE467" s="7">
        <f>VLOOKUP(BY467,[1]flawdatabase_16in!$1:$1048576,7,0)</f>
        <v>10</v>
      </c>
      <c r="CF467" s="7">
        <f>VLOOKUP(BY467,[1]flawdatabase_16in!$1:$1048576,8,0)</f>
        <v>60</v>
      </c>
      <c r="CG467" s="7">
        <f>VLOOKUP(BY467,[1]flawdatabase_16in!$1:$1048576,9,0)</f>
        <v>0.5</v>
      </c>
      <c r="CH467" s="7">
        <f>VLOOKUP(BY467,[1]flawdatabase_16in!$1:$1048576,11,0)</f>
        <v>1</v>
      </c>
      <c r="CI467" s="7">
        <f>VLOOKUP(BY467,[1]flawdatabase_16in!$1:$1048576,10,0)</f>
        <v>0</v>
      </c>
    </row>
    <row r="468" hidden="1" spans="1:87">
      <c r="A468" s="4">
        <v>44181.6035185185</v>
      </c>
      <c r="B468" t="s">
        <v>78</v>
      </c>
      <c r="C468" s="4">
        <v>44181.6035185185</v>
      </c>
      <c r="D468" t="s">
        <v>79</v>
      </c>
      <c r="E468" t="s">
        <v>2116</v>
      </c>
      <c r="F468">
        <v>1</v>
      </c>
      <c r="G468">
        <v>3</v>
      </c>
      <c r="H468">
        <v>129</v>
      </c>
      <c r="I468">
        <v>5</v>
      </c>
      <c r="J468">
        <v>224.166</v>
      </c>
      <c r="K468">
        <v>224.394</v>
      </c>
      <c r="L468">
        <v>224.28</v>
      </c>
      <c r="M468">
        <v>12083</v>
      </c>
      <c r="N468">
        <v>12197</v>
      </c>
      <c r="O468">
        <v>12140</v>
      </c>
      <c r="P468">
        <v>1</v>
      </c>
      <c r="Q468">
        <v>3</v>
      </c>
      <c r="R468">
        <v>0</v>
      </c>
      <c r="S468">
        <v>0</v>
      </c>
      <c r="T468">
        <v>224.28</v>
      </c>
      <c r="U468">
        <v>3</v>
      </c>
      <c r="V468">
        <v>0</v>
      </c>
      <c r="W468">
        <v>0</v>
      </c>
      <c r="X468">
        <v>224.28</v>
      </c>
      <c r="Y468">
        <v>52</v>
      </c>
      <c r="Z468">
        <v>89</v>
      </c>
      <c r="AA468">
        <v>70</v>
      </c>
      <c r="AB468">
        <v>109.9</v>
      </c>
      <c r="AC468" s="6">
        <v>0.152083333333333</v>
      </c>
      <c r="AD468">
        <v>1.6</v>
      </c>
      <c r="AE468">
        <v>9.39</v>
      </c>
      <c r="AF468">
        <v>7.9</v>
      </c>
      <c r="AG468">
        <v>3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0.1</v>
      </c>
      <c r="AQ468">
        <v>84</v>
      </c>
      <c r="AR468">
        <v>58</v>
      </c>
      <c r="AS468">
        <v>48</v>
      </c>
      <c r="AT468">
        <v>36</v>
      </c>
      <c r="AU468">
        <v>59.0447499999999</v>
      </c>
      <c r="AV468">
        <v>171.016</v>
      </c>
      <c r="AW468">
        <v>160.492</v>
      </c>
      <c r="AX468">
        <v>4001.7563125</v>
      </c>
      <c r="AY468">
        <v>2943.7418125</v>
      </c>
      <c r="AZ468">
        <v>1554.5633125</v>
      </c>
      <c r="BA468">
        <v>520439.299363285</v>
      </c>
      <c r="BB468">
        <v>344825.218742441</v>
      </c>
      <c r="BC468">
        <v>119914.25150391</v>
      </c>
      <c r="BD468">
        <v>0.1</v>
      </c>
      <c r="BE468">
        <v>116.6</v>
      </c>
      <c r="BF468">
        <v>47.7</v>
      </c>
      <c r="BG468">
        <v>1721.5545</v>
      </c>
      <c r="BH468">
        <v>1137.6545</v>
      </c>
      <c r="BI468">
        <v>320.502416666666</v>
      </c>
      <c r="BJ468">
        <v>134744.143304842</v>
      </c>
      <c r="BK468">
        <v>86669.7226326198</v>
      </c>
      <c r="BL468">
        <v>13343.5045601155</v>
      </c>
      <c r="BM468">
        <v>0.1</v>
      </c>
      <c r="BN468">
        <v>116.6</v>
      </c>
      <c r="BO468">
        <v>47.7</v>
      </c>
      <c r="BP468">
        <v>2356.40345312499</v>
      </c>
      <c r="BQ468">
        <v>1610.28678645833</v>
      </c>
      <c r="BR468">
        <v>415.060744791666</v>
      </c>
      <c r="BS468">
        <v>256975.897605273</v>
      </c>
      <c r="BT468">
        <v>169460.734639475</v>
      </c>
      <c r="BU468">
        <v>22708.0642578074</v>
      </c>
      <c r="BV468">
        <v>248.691752653144</v>
      </c>
      <c r="BW468">
        <v>66528.376662272</v>
      </c>
      <c r="BX468">
        <v>0</v>
      </c>
      <c r="BY468" t="s">
        <v>349</v>
      </c>
      <c r="BZ468" t="s">
        <v>2245</v>
      </c>
      <c r="CE468" s="7">
        <f>VLOOKUP(BY468,[1]flawdatabase_16in!$1:$1048576,7,0)</f>
        <v>40</v>
      </c>
      <c r="CF468" s="7">
        <f>VLOOKUP(BY468,[1]flawdatabase_16in!$1:$1048576,8,0)</f>
        <v>40</v>
      </c>
      <c r="CG468" s="7">
        <f>VLOOKUP(BY468,[1]flawdatabase_16in!$1:$1048576,9,0)</f>
        <v>6.1</v>
      </c>
      <c r="CH468" s="7">
        <f>VLOOKUP(BY468,[1]flawdatabase_16in!$1:$1048576,11,0)</f>
        <v>1</v>
      </c>
      <c r="CI468" s="7">
        <f>VLOOKUP(BY468,[1]flawdatabase_16in!$1:$1048576,10,0)</f>
        <v>0</v>
      </c>
    </row>
    <row r="469" hidden="1" spans="1:87">
      <c r="A469" s="4">
        <v>44181.6035185185</v>
      </c>
      <c r="B469" t="s">
        <v>78</v>
      </c>
      <c r="C469" s="4">
        <v>44181.6035185185</v>
      </c>
      <c r="D469" t="s">
        <v>79</v>
      </c>
      <c r="E469" t="s">
        <v>2116</v>
      </c>
      <c r="F469">
        <v>1</v>
      </c>
      <c r="G469">
        <v>3</v>
      </c>
      <c r="H469">
        <v>130</v>
      </c>
      <c r="I469">
        <v>5</v>
      </c>
      <c r="J469">
        <v>223.858</v>
      </c>
      <c r="K469">
        <v>224.044</v>
      </c>
      <c r="L469">
        <v>223.95</v>
      </c>
      <c r="M469">
        <v>11929</v>
      </c>
      <c r="N469">
        <v>12022</v>
      </c>
      <c r="O469">
        <v>11975</v>
      </c>
      <c r="P469">
        <v>1</v>
      </c>
      <c r="Q469">
        <v>3</v>
      </c>
      <c r="R469">
        <v>0</v>
      </c>
      <c r="S469">
        <v>0</v>
      </c>
      <c r="T469">
        <v>223.95</v>
      </c>
      <c r="U469">
        <v>3</v>
      </c>
      <c r="V469">
        <v>0</v>
      </c>
      <c r="W469">
        <v>0</v>
      </c>
      <c r="X469">
        <v>223.95</v>
      </c>
      <c r="Y469">
        <v>59</v>
      </c>
      <c r="Z469">
        <v>80</v>
      </c>
      <c r="AA469">
        <v>69</v>
      </c>
      <c r="AB469">
        <v>107.6</v>
      </c>
      <c r="AC469" s="6">
        <v>0.149305555555556</v>
      </c>
      <c r="AD469">
        <v>1.6</v>
      </c>
      <c r="AE469">
        <v>9.39</v>
      </c>
      <c r="AF469">
        <v>7.9</v>
      </c>
      <c r="AG469">
        <v>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0.1</v>
      </c>
      <c r="AQ469">
        <v>38</v>
      </c>
      <c r="AR469">
        <v>32</v>
      </c>
      <c r="AS469">
        <v>26</v>
      </c>
      <c r="AT469">
        <v>14</v>
      </c>
      <c r="AU469">
        <v>76.54675</v>
      </c>
      <c r="AV469">
        <v>75.506</v>
      </c>
      <c r="AW469">
        <v>81.244</v>
      </c>
      <c r="AX469">
        <v>1009.168625</v>
      </c>
      <c r="AY469">
        <v>942.374625</v>
      </c>
      <c r="AZ469">
        <v>511.026875</v>
      </c>
      <c r="BA469">
        <v>69799.1060607656</v>
      </c>
      <c r="BB469">
        <v>63868.8196820156</v>
      </c>
      <c r="BC469">
        <v>22587.5651513281</v>
      </c>
      <c r="BD469">
        <v>0.1</v>
      </c>
      <c r="BE469">
        <v>74.2</v>
      </c>
      <c r="BF469">
        <v>42.4</v>
      </c>
      <c r="BG469">
        <v>401.137888888889</v>
      </c>
      <c r="BH469">
        <v>271.715666666666</v>
      </c>
      <c r="BI469">
        <v>118.715666666666</v>
      </c>
      <c r="BJ469">
        <v>11378.1260340271</v>
      </c>
      <c r="BK469">
        <v>7215.68241797777</v>
      </c>
      <c r="BL469">
        <v>2151.42761797778</v>
      </c>
      <c r="BM469">
        <v>0.1</v>
      </c>
      <c r="BN469">
        <v>79.5</v>
      </c>
      <c r="BO469">
        <v>37.1</v>
      </c>
      <c r="BP469">
        <v>586.598111111111</v>
      </c>
      <c r="BQ469">
        <v>413.520333333333</v>
      </c>
      <c r="BR469">
        <v>146.520333333333</v>
      </c>
      <c r="BS469">
        <v>23315.9085054049</v>
      </c>
      <c r="BT469">
        <v>15583.8619782444</v>
      </c>
      <c r="BU469">
        <v>3476.30785602222</v>
      </c>
      <c r="BV469">
        <v>148.093983694336</v>
      </c>
      <c r="BW469">
        <v>10964.253125</v>
      </c>
      <c r="BX469">
        <v>0</v>
      </c>
      <c r="BY469" t="s">
        <v>347</v>
      </c>
      <c r="BZ469" t="s">
        <v>2246</v>
      </c>
      <c r="CE469" s="7">
        <f>VLOOKUP(BY469,[1]flawdatabase_16in!$1:$1048576,7,0)</f>
        <v>20</v>
      </c>
      <c r="CF469" s="7">
        <f>VLOOKUP(BY469,[1]flawdatabase_16in!$1:$1048576,8,0)</f>
        <v>10</v>
      </c>
      <c r="CG469" s="7">
        <f>VLOOKUP(BY469,[1]flawdatabase_16in!$1:$1048576,9,0)</f>
        <v>6.4</v>
      </c>
      <c r="CH469" s="7">
        <f>VLOOKUP(BY469,[1]flawdatabase_16in!$1:$1048576,11,0)</f>
        <v>1</v>
      </c>
      <c r="CI469" s="7">
        <f>VLOOKUP(BY469,[1]flawdatabase_16in!$1:$1048576,10,0)</f>
        <v>0</v>
      </c>
    </row>
    <row r="470" hidden="1" spans="1:87">
      <c r="A470" s="4">
        <v>44181.6035185185</v>
      </c>
      <c r="B470" t="s">
        <v>78</v>
      </c>
      <c r="C470" s="4">
        <v>44181.6035185185</v>
      </c>
      <c r="D470" t="s">
        <v>79</v>
      </c>
      <c r="E470" t="s">
        <v>2116</v>
      </c>
      <c r="F470">
        <v>1</v>
      </c>
      <c r="G470">
        <v>3</v>
      </c>
      <c r="H470">
        <v>131</v>
      </c>
      <c r="I470">
        <v>5</v>
      </c>
      <c r="J470">
        <v>226.018</v>
      </c>
      <c r="K470">
        <v>226.138</v>
      </c>
      <c r="L470">
        <v>226.078</v>
      </c>
      <c r="M470">
        <v>13009</v>
      </c>
      <c r="N470">
        <v>13069</v>
      </c>
      <c r="O470">
        <v>13039</v>
      </c>
      <c r="P470">
        <v>1</v>
      </c>
      <c r="Q470">
        <v>3</v>
      </c>
      <c r="R470">
        <v>0</v>
      </c>
      <c r="S470">
        <v>0</v>
      </c>
      <c r="T470">
        <v>226.078</v>
      </c>
      <c r="U470">
        <v>3</v>
      </c>
      <c r="V470">
        <v>0</v>
      </c>
      <c r="W470">
        <v>0</v>
      </c>
      <c r="X470">
        <v>226.078</v>
      </c>
      <c r="Y470">
        <v>17</v>
      </c>
      <c r="Z470">
        <v>32</v>
      </c>
      <c r="AA470">
        <v>24</v>
      </c>
      <c r="AB470">
        <v>19.8</v>
      </c>
      <c r="AC470" s="6">
        <v>0.0270833333333333</v>
      </c>
      <c r="AD470">
        <v>1.6</v>
      </c>
      <c r="AE470">
        <v>9.39</v>
      </c>
      <c r="AF470">
        <v>7.9</v>
      </c>
      <c r="AG470">
        <v>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0.1</v>
      </c>
      <c r="AQ470">
        <v>40</v>
      </c>
      <c r="AR470">
        <v>34</v>
      </c>
      <c r="AS470">
        <v>20</v>
      </c>
      <c r="AT470">
        <v>0</v>
      </c>
      <c r="AU470">
        <v>92.91425</v>
      </c>
      <c r="AV470">
        <v>15.008</v>
      </c>
      <c r="AW470">
        <v>15.025</v>
      </c>
      <c r="AX470">
        <v>135.373</v>
      </c>
      <c r="AY470">
        <v>126.123999999999</v>
      </c>
      <c r="AZ470">
        <v>79.62</v>
      </c>
      <c r="BA470">
        <v>1561.388035</v>
      </c>
      <c r="BB470">
        <v>1431.23234599999</v>
      </c>
      <c r="BC470">
        <v>713.58977</v>
      </c>
      <c r="BD470">
        <v>0.1</v>
      </c>
      <c r="BE470">
        <v>58.3</v>
      </c>
      <c r="BF470">
        <v>47.7</v>
      </c>
      <c r="BG470">
        <v>75.5036666666668</v>
      </c>
      <c r="BH470">
        <v>59.7536666666669</v>
      </c>
      <c r="BI470">
        <v>31.587</v>
      </c>
      <c r="BJ470">
        <v>448.916447133335</v>
      </c>
      <c r="BK470">
        <v>368.85089157778</v>
      </c>
      <c r="BL470">
        <v>125.553436022222</v>
      </c>
      <c r="BM470">
        <v>0.1</v>
      </c>
      <c r="BN470">
        <v>53</v>
      </c>
      <c r="BO470">
        <v>47.7</v>
      </c>
      <c r="BP470">
        <v>93.071</v>
      </c>
      <c r="BQ470">
        <v>53.3543333333333</v>
      </c>
      <c r="BR470">
        <v>38.3543333333333</v>
      </c>
      <c r="BS470">
        <v>689.845239311111</v>
      </c>
      <c r="BT470">
        <v>323.829283755555</v>
      </c>
      <c r="BU470">
        <v>186.266283755555</v>
      </c>
      <c r="BV470">
        <v>88.3468021559199</v>
      </c>
      <c r="BW470">
        <v>1470.72799999999</v>
      </c>
      <c r="BX470">
        <v>0</v>
      </c>
      <c r="BY470" t="s">
        <v>333</v>
      </c>
      <c r="BZ470" t="s">
        <v>2247</v>
      </c>
      <c r="CE470" s="7">
        <f>VLOOKUP(BY470,[1]flawdatabase_16in!$1:$1048576,7,0)</f>
        <v>20</v>
      </c>
      <c r="CF470" s="7">
        <f>VLOOKUP(BY470,[1]flawdatabase_16in!$1:$1048576,8,0)</f>
        <v>40</v>
      </c>
      <c r="CG470" s="7">
        <f>VLOOKUP(BY470,[1]flawdatabase_16in!$1:$1048576,9,0)</f>
        <v>0.8</v>
      </c>
      <c r="CH470" s="7">
        <f>VLOOKUP(BY470,[1]flawdatabase_16in!$1:$1048576,11,0)</f>
        <v>0</v>
      </c>
      <c r="CI470" s="7">
        <f>VLOOKUP(BY470,[1]flawdatabase_16in!$1:$1048576,10,0)</f>
        <v>0</v>
      </c>
    </row>
    <row r="471" hidden="1" spans="1:87">
      <c r="A471" s="4">
        <v>44181.6035185185</v>
      </c>
      <c r="B471" t="s">
        <v>78</v>
      </c>
      <c r="C471" s="4">
        <v>44181.6035185185</v>
      </c>
      <c r="D471" t="s">
        <v>79</v>
      </c>
      <c r="E471" t="s">
        <v>2116</v>
      </c>
      <c r="F471">
        <v>1</v>
      </c>
      <c r="G471">
        <v>3</v>
      </c>
      <c r="H471">
        <v>132</v>
      </c>
      <c r="I471">
        <v>5</v>
      </c>
      <c r="J471">
        <v>225.428</v>
      </c>
      <c r="K471">
        <v>225.548</v>
      </c>
      <c r="L471">
        <v>225.488</v>
      </c>
      <c r="M471">
        <v>12714</v>
      </c>
      <c r="N471">
        <v>12774</v>
      </c>
      <c r="O471">
        <v>12744</v>
      </c>
      <c r="P471">
        <v>1</v>
      </c>
      <c r="Q471">
        <v>3</v>
      </c>
      <c r="R471">
        <v>0</v>
      </c>
      <c r="S471">
        <v>0</v>
      </c>
      <c r="T471">
        <v>225.488</v>
      </c>
      <c r="U471">
        <v>3</v>
      </c>
      <c r="V471">
        <v>0</v>
      </c>
      <c r="W471">
        <v>0</v>
      </c>
      <c r="X471">
        <v>225.488</v>
      </c>
      <c r="Y471">
        <v>17</v>
      </c>
      <c r="Z471">
        <v>33</v>
      </c>
      <c r="AA471">
        <v>25</v>
      </c>
      <c r="AB471">
        <v>21.3</v>
      </c>
      <c r="AC471" s="6">
        <v>0.0291666666666667</v>
      </c>
      <c r="AD471">
        <v>1.6</v>
      </c>
      <c r="AE471">
        <v>9.39</v>
      </c>
      <c r="AF471">
        <v>7.9</v>
      </c>
      <c r="AG471">
        <v>3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0.1</v>
      </c>
      <c r="AQ471">
        <v>72</v>
      </c>
      <c r="AR471">
        <v>66</v>
      </c>
      <c r="AS471">
        <v>60</v>
      </c>
      <c r="AT471">
        <v>40</v>
      </c>
      <c r="AU471">
        <v>93.66075</v>
      </c>
      <c r="AV471">
        <v>7.26</v>
      </c>
      <c r="AW471">
        <v>6.744</v>
      </c>
      <c r="AX471">
        <v>216.17</v>
      </c>
      <c r="AY471">
        <v>171.726999999999</v>
      </c>
      <c r="AZ471">
        <v>131.275</v>
      </c>
      <c r="BA471">
        <v>1487.027946</v>
      </c>
      <c r="BB471">
        <v>1003.05960099999</v>
      </c>
      <c r="BC471">
        <v>624.490475</v>
      </c>
      <c r="BD471">
        <v>0.1</v>
      </c>
      <c r="BE471">
        <v>58.3</v>
      </c>
      <c r="BF471">
        <v>79.5</v>
      </c>
      <c r="BG471">
        <v>38.5240000000001</v>
      </c>
      <c r="BH471">
        <v>23.224</v>
      </c>
      <c r="BI471">
        <v>20.7740000000001</v>
      </c>
      <c r="BJ471">
        <v>98.2977507555562</v>
      </c>
      <c r="BK471">
        <v>57.518750755556</v>
      </c>
      <c r="BL471">
        <v>38.9372507555559</v>
      </c>
      <c r="BM471">
        <v>0.1</v>
      </c>
      <c r="BN471">
        <v>42.4</v>
      </c>
      <c r="BO471">
        <v>37.1</v>
      </c>
      <c r="BP471">
        <v>34.949</v>
      </c>
      <c r="BQ471">
        <v>10.6989999999999</v>
      </c>
      <c r="BR471">
        <v>5.76566666666664</v>
      </c>
      <c r="BS471">
        <v>92.0900913111111</v>
      </c>
      <c r="BT471">
        <v>16.2322024222221</v>
      </c>
      <c r="BU471">
        <v>6.07899131111107</v>
      </c>
      <c r="BV471">
        <v>84.8897687978914</v>
      </c>
      <c r="BW471">
        <v>1458.80933333333</v>
      </c>
      <c r="BX471">
        <v>0</v>
      </c>
      <c r="BY471" t="s">
        <v>329</v>
      </c>
      <c r="BZ471" t="s">
        <v>2248</v>
      </c>
      <c r="CE471" s="7">
        <f>VLOOKUP(BY471,[1]flawdatabase_16in!$1:$1048576,7,0)</f>
        <v>60</v>
      </c>
      <c r="CF471" s="7">
        <f>VLOOKUP(BY471,[1]flawdatabase_16in!$1:$1048576,8,0)</f>
        <v>60</v>
      </c>
      <c r="CG471" s="7">
        <f>VLOOKUP(BY471,[1]flawdatabase_16in!$1:$1048576,9,0)</f>
        <v>0.4</v>
      </c>
      <c r="CH471" s="7">
        <f>VLOOKUP(BY471,[1]flawdatabase_16in!$1:$1048576,11,0)</f>
        <v>2</v>
      </c>
      <c r="CI471" s="7">
        <f>VLOOKUP(BY471,[1]flawdatabase_16in!$1:$1048576,10,0)</f>
        <v>0</v>
      </c>
    </row>
    <row r="472" hidden="1" spans="1:87">
      <c r="A472" s="4">
        <v>44181.6035185185</v>
      </c>
      <c r="B472" t="s">
        <v>78</v>
      </c>
      <c r="C472" s="4">
        <v>44181.6035185185</v>
      </c>
      <c r="D472" t="s">
        <v>79</v>
      </c>
      <c r="E472" t="s">
        <v>2116</v>
      </c>
      <c r="F472">
        <v>1</v>
      </c>
      <c r="G472">
        <v>3</v>
      </c>
      <c r="H472">
        <v>133</v>
      </c>
      <c r="I472">
        <v>5</v>
      </c>
      <c r="J472">
        <v>225.126</v>
      </c>
      <c r="K472">
        <v>225.23</v>
      </c>
      <c r="L472">
        <v>225.178</v>
      </c>
      <c r="M472">
        <v>12563</v>
      </c>
      <c r="N472">
        <v>12615</v>
      </c>
      <c r="O472">
        <v>12589</v>
      </c>
      <c r="P472">
        <v>1</v>
      </c>
      <c r="Q472">
        <v>3</v>
      </c>
      <c r="R472">
        <v>0</v>
      </c>
      <c r="S472">
        <v>0</v>
      </c>
      <c r="T472">
        <v>225.178</v>
      </c>
      <c r="U472">
        <v>3</v>
      </c>
      <c r="V472">
        <v>0</v>
      </c>
      <c r="W472">
        <v>0</v>
      </c>
      <c r="X472">
        <v>225.178</v>
      </c>
      <c r="Y472">
        <v>19</v>
      </c>
      <c r="Z472">
        <v>35</v>
      </c>
      <c r="AA472">
        <v>27</v>
      </c>
      <c r="AB472">
        <v>25.1</v>
      </c>
      <c r="AC472" s="6">
        <v>0.0347222222222222</v>
      </c>
      <c r="AD472">
        <v>1.6</v>
      </c>
      <c r="AE472">
        <v>9.39</v>
      </c>
      <c r="AF472">
        <v>7.9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0.1</v>
      </c>
      <c r="AQ472">
        <v>70</v>
      </c>
      <c r="AR472">
        <v>58</v>
      </c>
      <c r="AS472">
        <v>38</v>
      </c>
      <c r="AT472">
        <v>34</v>
      </c>
      <c r="AU472">
        <v>97.5292499999999</v>
      </c>
      <c r="AV472">
        <v>-0.73899999999999</v>
      </c>
      <c r="AW472">
        <v>2.24299999999999</v>
      </c>
      <c r="AX472">
        <v>58.842</v>
      </c>
      <c r="AY472">
        <v>46.6409999999998</v>
      </c>
      <c r="AZ472">
        <v>36.8859999999999</v>
      </c>
      <c r="BA472">
        <v>132.557634</v>
      </c>
      <c r="BB472">
        <v>101.499658999999</v>
      </c>
      <c r="BC472">
        <v>78.2029579999997</v>
      </c>
      <c r="BD472">
        <v>0.1</v>
      </c>
      <c r="BE472">
        <v>42.4</v>
      </c>
      <c r="BF472">
        <v>31.8</v>
      </c>
      <c r="BG472">
        <v>20.0526666666669</v>
      </c>
      <c r="BH472">
        <v>8.18600000000007</v>
      </c>
      <c r="BI472">
        <v>3.78600000000001</v>
      </c>
      <c r="BJ472">
        <v>28.4809858666673</v>
      </c>
      <c r="BK472">
        <v>10.2999192000001</v>
      </c>
      <c r="BL472">
        <v>3.19671920000001</v>
      </c>
      <c r="BM472">
        <v>0.1</v>
      </c>
      <c r="BN472">
        <v>53</v>
      </c>
      <c r="BO472">
        <v>47.7</v>
      </c>
      <c r="BP472">
        <v>16.0416666666666</v>
      </c>
      <c r="BQ472">
        <v>8.50833333333333</v>
      </c>
      <c r="BR472">
        <v>7.85833333333333</v>
      </c>
      <c r="BS472">
        <v>16.6760694444444</v>
      </c>
      <c r="BT472">
        <v>8.354125</v>
      </c>
      <c r="BU472">
        <v>7.931625</v>
      </c>
      <c r="BV472">
        <v>76.5556384685741</v>
      </c>
      <c r="BW472">
        <v>923.813999999996</v>
      </c>
      <c r="BX472">
        <v>0</v>
      </c>
      <c r="BY472" t="s">
        <v>315</v>
      </c>
      <c r="BZ472" t="s">
        <v>2249</v>
      </c>
      <c r="CE472" s="7">
        <f>VLOOKUP(BY472,[1]flawdatabase_16in!$1:$1048576,7,0)</f>
        <v>40</v>
      </c>
      <c r="CF472" s="7">
        <f>VLOOKUP(BY472,[1]flawdatabase_16in!$1:$1048576,8,0)</f>
        <v>20</v>
      </c>
      <c r="CG472" s="7">
        <f>VLOOKUP(BY472,[1]flawdatabase_16in!$1:$1048576,9,0)</f>
        <v>0.5</v>
      </c>
      <c r="CH472" s="7">
        <f>VLOOKUP(BY472,[1]flawdatabase_16in!$1:$1048576,11,0)</f>
        <v>0</v>
      </c>
      <c r="CI472" s="7">
        <f>VLOOKUP(BY472,[1]flawdatabase_16in!$1:$1048576,10,0)</f>
        <v>0</v>
      </c>
    </row>
    <row r="473" hidden="1" spans="1:87">
      <c r="A473" s="4">
        <v>44181.6035185185</v>
      </c>
      <c r="B473" t="s">
        <v>78</v>
      </c>
      <c r="C473" s="4">
        <v>44181.6035185185</v>
      </c>
      <c r="D473" t="s">
        <v>79</v>
      </c>
      <c r="E473" t="s">
        <v>2116</v>
      </c>
      <c r="F473">
        <v>1</v>
      </c>
      <c r="G473">
        <v>3</v>
      </c>
      <c r="H473">
        <v>134</v>
      </c>
      <c r="I473">
        <v>5</v>
      </c>
      <c r="J473">
        <v>224.848</v>
      </c>
      <c r="K473">
        <v>224.932</v>
      </c>
      <c r="L473">
        <v>224.89</v>
      </c>
      <c r="M473">
        <v>12424</v>
      </c>
      <c r="N473">
        <v>12466</v>
      </c>
      <c r="O473">
        <v>12445</v>
      </c>
      <c r="P473">
        <v>1</v>
      </c>
      <c r="Q473">
        <v>3</v>
      </c>
      <c r="R473">
        <v>0</v>
      </c>
      <c r="S473">
        <v>0</v>
      </c>
      <c r="T473">
        <v>224.89</v>
      </c>
      <c r="U473">
        <v>3</v>
      </c>
      <c r="V473">
        <v>0</v>
      </c>
      <c r="W473">
        <v>0</v>
      </c>
      <c r="X473">
        <v>224.89</v>
      </c>
      <c r="Y473">
        <v>18</v>
      </c>
      <c r="Z473">
        <v>32</v>
      </c>
      <c r="AA473">
        <v>25</v>
      </c>
      <c r="AB473">
        <v>20.8</v>
      </c>
      <c r="AC473" s="6">
        <v>0.0284722222222222</v>
      </c>
      <c r="AD473">
        <v>1.6</v>
      </c>
      <c r="AE473">
        <v>9.39</v>
      </c>
      <c r="AF473">
        <v>7.9</v>
      </c>
      <c r="AG473">
        <v>3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0.1</v>
      </c>
      <c r="AQ473">
        <v>48</v>
      </c>
      <c r="AR473">
        <v>26</v>
      </c>
      <c r="AS473">
        <v>50</v>
      </c>
      <c r="AT473">
        <v>24</v>
      </c>
      <c r="AU473">
        <v>97.14375</v>
      </c>
      <c r="AV473">
        <v>0.75</v>
      </c>
      <c r="AW473">
        <v>2</v>
      </c>
      <c r="AX473">
        <v>46.5</v>
      </c>
      <c r="AY473">
        <v>19.25</v>
      </c>
      <c r="AZ473">
        <v>46.75</v>
      </c>
      <c r="BA473">
        <v>117.625</v>
      </c>
      <c r="BB473">
        <v>35.5625</v>
      </c>
      <c r="BC473">
        <v>117.6875</v>
      </c>
      <c r="BD473">
        <v>0.1</v>
      </c>
      <c r="BE473">
        <v>63.6</v>
      </c>
      <c r="BF473">
        <v>74.2</v>
      </c>
      <c r="BG473">
        <v>32.1508000000001</v>
      </c>
      <c r="BH473">
        <v>16.6507999999999</v>
      </c>
      <c r="BI473">
        <v>25.9008000000001</v>
      </c>
      <c r="BJ473">
        <v>74.862675715556</v>
      </c>
      <c r="BK473">
        <v>27.2614757155554</v>
      </c>
      <c r="BL473">
        <v>54.724775715556</v>
      </c>
      <c r="BM473">
        <v>0.1</v>
      </c>
      <c r="BN473">
        <v>26.5</v>
      </c>
      <c r="BO473">
        <v>37.1</v>
      </c>
      <c r="BP473">
        <v>15.6657333333333</v>
      </c>
      <c r="BQ473">
        <v>2.5324</v>
      </c>
      <c r="BR473">
        <v>3.20346666666667</v>
      </c>
      <c r="BS473">
        <v>20.7931329955555</v>
      </c>
      <c r="BT473">
        <v>1.4938263288889</v>
      </c>
      <c r="BU473">
        <v>1.92097585777778</v>
      </c>
      <c r="BV473">
        <v>60.4195459474708</v>
      </c>
      <c r="BW473">
        <v>540.864666666663</v>
      </c>
      <c r="BX473">
        <v>0</v>
      </c>
      <c r="BY473" t="s">
        <v>305</v>
      </c>
      <c r="BZ473" t="s">
        <v>2250</v>
      </c>
      <c r="CE473" s="7">
        <f>VLOOKUP(BY473,[1]flawdatabase_16in!$1:$1048576,7,0)</f>
        <v>17.3</v>
      </c>
      <c r="CF473" s="7">
        <f>VLOOKUP(BY473,[1]flawdatabase_16in!$1:$1048576,8,0)</f>
        <v>20</v>
      </c>
      <c r="CG473" s="7">
        <f>VLOOKUP(BY473,[1]flawdatabase_16in!$1:$1048576,9,0)</f>
        <v>0.4</v>
      </c>
      <c r="CH473" s="7">
        <f>VLOOKUP(BY473,[1]flawdatabase_16in!$1:$1048576,11,0)</f>
        <v>0</v>
      </c>
      <c r="CI473" s="7">
        <f>VLOOKUP(BY473,[1]flawdatabase_16in!$1:$1048576,10,0)</f>
        <v>0</v>
      </c>
    </row>
    <row r="474" hidden="1" spans="1:87">
      <c r="A474" s="4">
        <v>44181.6035185185</v>
      </c>
      <c r="B474" t="s">
        <v>78</v>
      </c>
      <c r="C474" s="4">
        <v>44181.6035185185</v>
      </c>
      <c r="D474" t="s">
        <v>79</v>
      </c>
      <c r="E474" t="s">
        <v>2116</v>
      </c>
      <c r="F474">
        <v>1</v>
      </c>
      <c r="G474">
        <v>3</v>
      </c>
      <c r="H474">
        <v>135</v>
      </c>
      <c r="I474">
        <v>5</v>
      </c>
      <c r="J474">
        <v>224.51</v>
      </c>
      <c r="K474">
        <v>224.632</v>
      </c>
      <c r="L474">
        <v>224.57</v>
      </c>
      <c r="M474">
        <v>12255</v>
      </c>
      <c r="N474">
        <v>12316</v>
      </c>
      <c r="O474">
        <v>12285</v>
      </c>
      <c r="P474">
        <v>1</v>
      </c>
      <c r="Q474">
        <v>3</v>
      </c>
      <c r="R474">
        <v>0</v>
      </c>
      <c r="S474">
        <v>0</v>
      </c>
      <c r="T474">
        <v>224.57</v>
      </c>
      <c r="U474">
        <v>3</v>
      </c>
      <c r="V474">
        <v>0</v>
      </c>
      <c r="W474">
        <v>0</v>
      </c>
      <c r="X474">
        <v>224.57</v>
      </c>
      <c r="Y474">
        <v>16</v>
      </c>
      <c r="Z474">
        <v>32</v>
      </c>
      <c r="AA474">
        <v>24</v>
      </c>
      <c r="AB474">
        <v>18.4</v>
      </c>
      <c r="AC474" s="6">
        <v>0.025</v>
      </c>
      <c r="AD474">
        <v>1.6</v>
      </c>
      <c r="AE474">
        <v>9.39</v>
      </c>
      <c r="AF474">
        <v>7.9</v>
      </c>
      <c r="AG474">
        <v>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0.1</v>
      </c>
      <c r="AQ474">
        <v>50</v>
      </c>
      <c r="AR474">
        <v>44</v>
      </c>
      <c r="AS474">
        <v>40</v>
      </c>
      <c r="AT474">
        <v>26</v>
      </c>
      <c r="AU474">
        <v>93.9092499999999</v>
      </c>
      <c r="AV474">
        <v>8.00800000000001</v>
      </c>
      <c r="AW474">
        <v>4.496</v>
      </c>
      <c r="AX474">
        <v>134.261</v>
      </c>
      <c r="AY474">
        <v>121.276999999999</v>
      </c>
      <c r="AZ474">
        <v>94.542</v>
      </c>
      <c r="BA474">
        <v>905.134829000001</v>
      </c>
      <c r="BB474">
        <v>776.111334999999</v>
      </c>
      <c r="BC474">
        <v>506.929362</v>
      </c>
      <c r="BD474">
        <v>0.1</v>
      </c>
      <c r="BE474">
        <v>58.3</v>
      </c>
      <c r="BF474">
        <v>58.3</v>
      </c>
      <c r="BG474">
        <v>45.6946666666666</v>
      </c>
      <c r="BH474">
        <v>23.8779999999999</v>
      </c>
      <c r="BI474">
        <v>32.7113333333333</v>
      </c>
      <c r="BJ474">
        <v>139.9206768</v>
      </c>
      <c r="BK474">
        <v>59.6004656888885</v>
      </c>
      <c r="BL474">
        <v>114.037621244444</v>
      </c>
      <c r="BM474">
        <v>0.1</v>
      </c>
      <c r="BN474">
        <v>63.6</v>
      </c>
      <c r="BO474">
        <v>42.4</v>
      </c>
      <c r="BP474">
        <v>43.4923333333333</v>
      </c>
      <c r="BQ474">
        <v>26.3423333333333</v>
      </c>
      <c r="BR474">
        <v>12.8423333333333</v>
      </c>
      <c r="BS474">
        <v>142.565531755555</v>
      </c>
      <c r="BT474">
        <v>72.2133650888888</v>
      </c>
      <c r="BU474">
        <v>23.9025317555555</v>
      </c>
      <c r="BV474">
        <v>110.298775576576</v>
      </c>
      <c r="BW474">
        <v>1305.08733333333</v>
      </c>
      <c r="BX474">
        <v>0</v>
      </c>
      <c r="BY474" t="s">
        <v>297</v>
      </c>
      <c r="BZ474" t="s">
        <v>2251</v>
      </c>
      <c r="CE474" s="7">
        <f>VLOOKUP(BY474,[1]flawdatabase_16in!$1:$1048576,7,0)</f>
        <v>40</v>
      </c>
      <c r="CF474" s="7">
        <f>VLOOKUP(BY474,[1]flawdatabase_16in!$1:$1048576,8,0)</f>
        <v>40</v>
      </c>
      <c r="CG474" s="7">
        <f>VLOOKUP(BY474,[1]flawdatabase_16in!$1:$1048576,9,0)</f>
        <v>0.5</v>
      </c>
      <c r="CH474" s="7">
        <f>VLOOKUP(BY474,[1]flawdatabase_16in!$1:$1048576,11,0)</f>
        <v>2</v>
      </c>
      <c r="CI474" s="7">
        <f>VLOOKUP(BY474,[1]flawdatabase_16in!$1:$1048576,10,0)</f>
        <v>0</v>
      </c>
    </row>
    <row r="475" hidden="1" spans="1:87">
      <c r="A475" s="4">
        <v>44181.6035185185</v>
      </c>
      <c r="B475" t="s">
        <v>78</v>
      </c>
      <c r="C475" s="4">
        <v>44181.6035185185</v>
      </c>
      <c r="D475" t="s">
        <v>79</v>
      </c>
      <c r="E475" t="s">
        <v>2116</v>
      </c>
      <c r="F475">
        <v>1</v>
      </c>
      <c r="G475">
        <v>3</v>
      </c>
      <c r="H475">
        <v>136</v>
      </c>
      <c r="I475">
        <v>5</v>
      </c>
      <c r="J475">
        <v>224.126</v>
      </c>
      <c r="K475">
        <v>224.364</v>
      </c>
      <c r="L475">
        <v>224.244</v>
      </c>
      <c r="M475">
        <v>12063</v>
      </c>
      <c r="N475">
        <v>12182</v>
      </c>
      <c r="O475">
        <v>12122</v>
      </c>
      <c r="P475">
        <v>1</v>
      </c>
      <c r="Q475">
        <v>3</v>
      </c>
      <c r="R475">
        <v>0</v>
      </c>
      <c r="S475">
        <v>0</v>
      </c>
      <c r="T475">
        <v>224.244</v>
      </c>
      <c r="U475">
        <v>3</v>
      </c>
      <c r="V475">
        <v>0</v>
      </c>
      <c r="W475">
        <v>0</v>
      </c>
      <c r="X475">
        <v>224.244</v>
      </c>
      <c r="Y475">
        <v>11</v>
      </c>
      <c r="Z475">
        <v>41</v>
      </c>
      <c r="AA475">
        <v>26</v>
      </c>
      <c r="AB475">
        <v>21.9</v>
      </c>
      <c r="AC475" s="6">
        <v>0.0298611111111111</v>
      </c>
      <c r="AD475">
        <v>1.6</v>
      </c>
      <c r="AE475">
        <v>9.39</v>
      </c>
      <c r="AF475">
        <v>7.9</v>
      </c>
      <c r="AG475">
        <v>3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0.1</v>
      </c>
      <c r="AQ475">
        <v>52</v>
      </c>
      <c r="AR475">
        <v>40</v>
      </c>
      <c r="AS475">
        <v>16</v>
      </c>
      <c r="AT475">
        <v>0</v>
      </c>
      <c r="AU475">
        <v>77.80475</v>
      </c>
      <c r="AV475">
        <v>124.39371875</v>
      </c>
      <c r="AW475">
        <v>115.17771875</v>
      </c>
      <c r="AX475">
        <v>1391.400453125</v>
      </c>
      <c r="AY475">
        <v>1009.124453125</v>
      </c>
      <c r="AZ475">
        <v>537.790140625</v>
      </c>
      <c r="BA475">
        <v>112058.244546841</v>
      </c>
      <c r="BB475">
        <v>74720.9431328723</v>
      </c>
      <c r="BC475">
        <v>39079.0663748996</v>
      </c>
      <c r="BD475">
        <v>0.1</v>
      </c>
      <c r="BE475">
        <v>100.7</v>
      </c>
      <c r="BF475">
        <v>42.4</v>
      </c>
      <c r="BG475">
        <v>951.176145833334</v>
      </c>
      <c r="BH475">
        <v>649.8428125</v>
      </c>
      <c r="BI475">
        <v>190.783437499999</v>
      </c>
      <c r="BJ475">
        <v>48136.4772321311</v>
      </c>
      <c r="BK475">
        <v>32297.4126487977</v>
      </c>
      <c r="BL475">
        <v>5410.2515921571</v>
      </c>
      <c r="BM475">
        <v>0.1</v>
      </c>
      <c r="BN475">
        <v>100.7</v>
      </c>
      <c r="BO475">
        <v>42.4</v>
      </c>
      <c r="BP475">
        <v>1152.85503298611</v>
      </c>
      <c r="BQ475">
        <v>821.627255208333</v>
      </c>
      <c r="BR475">
        <v>257.477255208333</v>
      </c>
      <c r="BS475">
        <v>74781.8450766119</v>
      </c>
      <c r="BT475">
        <v>51756.7205265348</v>
      </c>
      <c r="BU475">
        <v>9550.13586351393</v>
      </c>
      <c r="BV475">
        <v>190.110053940349</v>
      </c>
      <c r="BW475">
        <v>22603.7183645833</v>
      </c>
      <c r="BX475">
        <v>0</v>
      </c>
      <c r="BY475" t="s">
        <v>295</v>
      </c>
      <c r="BZ475" t="s">
        <v>2252</v>
      </c>
      <c r="CE475" s="7">
        <f>VLOOKUP(BY475,[1]flawdatabase_16in!$1:$1048576,7,0)</f>
        <v>40</v>
      </c>
      <c r="CF475" s="7">
        <f>VLOOKUP(BY475,[1]flawdatabase_16in!$1:$1048576,8,0)</f>
        <v>20</v>
      </c>
      <c r="CG475" s="7">
        <f>VLOOKUP(BY475,[1]flawdatabase_16in!$1:$1048576,9,0)</f>
        <v>6.1</v>
      </c>
      <c r="CH475" s="7">
        <f>VLOOKUP(BY475,[1]flawdatabase_16in!$1:$1048576,11,0)</f>
        <v>0</v>
      </c>
      <c r="CI475" s="7">
        <f>VLOOKUP(BY475,[1]flawdatabase_16in!$1:$1048576,10,0)</f>
        <v>0</v>
      </c>
    </row>
    <row r="476" hidden="1" spans="1:87">
      <c r="A476" s="4">
        <v>44181.6035185185</v>
      </c>
      <c r="B476" t="s">
        <v>78</v>
      </c>
      <c r="C476" s="4">
        <v>44181.6035185185</v>
      </c>
      <c r="D476" t="s">
        <v>79</v>
      </c>
      <c r="E476" t="s">
        <v>2116</v>
      </c>
      <c r="F476">
        <v>1</v>
      </c>
      <c r="G476">
        <v>3</v>
      </c>
      <c r="H476">
        <v>137</v>
      </c>
      <c r="I476">
        <v>5</v>
      </c>
      <c r="J476">
        <v>223.894</v>
      </c>
      <c r="K476">
        <v>224.026</v>
      </c>
      <c r="L476">
        <v>223.96</v>
      </c>
      <c r="M476">
        <v>11947</v>
      </c>
      <c r="N476">
        <v>12013</v>
      </c>
      <c r="O476">
        <v>11980</v>
      </c>
      <c r="P476">
        <v>1</v>
      </c>
      <c r="Q476">
        <v>3</v>
      </c>
      <c r="R476">
        <v>0</v>
      </c>
      <c r="S476">
        <v>0</v>
      </c>
      <c r="T476">
        <v>223.96</v>
      </c>
      <c r="U476">
        <v>3</v>
      </c>
      <c r="V476">
        <v>0</v>
      </c>
      <c r="W476">
        <v>0</v>
      </c>
      <c r="X476">
        <v>223.96</v>
      </c>
      <c r="Y476">
        <v>16</v>
      </c>
      <c r="Z476">
        <v>34</v>
      </c>
      <c r="AA476">
        <v>25</v>
      </c>
      <c r="AB476">
        <v>19.6</v>
      </c>
      <c r="AC476" s="6">
        <v>0.0270833333333333</v>
      </c>
      <c r="AD476">
        <v>1.6</v>
      </c>
      <c r="AE476">
        <v>9.39</v>
      </c>
      <c r="AF476">
        <v>7.9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0.1</v>
      </c>
      <c r="AQ476">
        <v>28</v>
      </c>
      <c r="AR476">
        <v>20</v>
      </c>
      <c r="AS476">
        <v>14</v>
      </c>
      <c r="AT476">
        <v>0</v>
      </c>
      <c r="AU476">
        <v>91.78475</v>
      </c>
      <c r="AV476">
        <v>44.257</v>
      </c>
      <c r="AW476">
        <v>41.525</v>
      </c>
      <c r="AX476">
        <v>273.381</v>
      </c>
      <c r="AY476">
        <v>204.855</v>
      </c>
      <c r="AZ476">
        <v>119.8375</v>
      </c>
      <c r="BA476">
        <v>8483.5703175</v>
      </c>
      <c r="BB476">
        <v>5762.1985075</v>
      </c>
      <c r="BC476">
        <v>2615.65498425</v>
      </c>
      <c r="BD476">
        <v>0.1</v>
      </c>
      <c r="BE476">
        <v>63.6</v>
      </c>
      <c r="BF476">
        <v>42.4</v>
      </c>
      <c r="BG476">
        <v>266.173666666666</v>
      </c>
      <c r="BH476">
        <v>181.707</v>
      </c>
      <c r="BI476">
        <v>86.157</v>
      </c>
      <c r="BJ476">
        <v>5041.10869146667</v>
      </c>
      <c r="BK476">
        <v>3379.46831368889</v>
      </c>
      <c r="BL476">
        <v>1059.91331368889</v>
      </c>
      <c r="BM476">
        <v>0.1</v>
      </c>
      <c r="BN476">
        <v>58.3</v>
      </c>
      <c r="BO476">
        <v>42.4</v>
      </c>
      <c r="BP476">
        <v>279.722833333333</v>
      </c>
      <c r="BQ476">
        <v>182.1895</v>
      </c>
      <c r="BR476">
        <v>105.6895</v>
      </c>
      <c r="BS476">
        <v>6286.40037816111</v>
      </c>
      <c r="BT476">
        <v>3664.08847260555</v>
      </c>
      <c r="BU476">
        <v>1583.48572260555</v>
      </c>
      <c r="BV476">
        <v>100.713621880211</v>
      </c>
      <c r="BW476">
        <v>3385.80866666666</v>
      </c>
      <c r="BX476">
        <v>0</v>
      </c>
      <c r="BY476" t="s">
        <v>291</v>
      </c>
      <c r="BZ476" t="s">
        <v>2253</v>
      </c>
      <c r="CE476" s="7">
        <f>VLOOKUP(BY476,[1]flawdatabase_16in!$1:$1048576,7,0)</f>
        <v>8.7</v>
      </c>
      <c r="CF476" s="7">
        <f>VLOOKUP(BY476,[1]flawdatabase_16in!$1:$1048576,8,0)</f>
        <v>10</v>
      </c>
      <c r="CG476" s="7">
        <f>VLOOKUP(BY476,[1]flawdatabase_16in!$1:$1048576,9,0)</f>
        <v>6.3</v>
      </c>
      <c r="CH476" s="7">
        <f>VLOOKUP(BY476,[1]flawdatabase_16in!$1:$1048576,11,0)</f>
        <v>0</v>
      </c>
      <c r="CI476" s="7">
        <f>VLOOKUP(BY476,[1]flawdatabase_16in!$1:$1048576,10,0)</f>
        <v>0</v>
      </c>
    </row>
    <row r="477" hidden="1" spans="1:87">
      <c r="A477" s="4">
        <v>44181.6035185185</v>
      </c>
      <c r="B477" t="s">
        <v>78</v>
      </c>
      <c r="C477" s="4">
        <v>44181.6035185185</v>
      </c>
      <c r="D477" t="s">
        <v>79</v>
      </c>
      <c r="E477" t="s">
        <v>2116</v>
      </c>
      <c r="F477">
        <v>1</v>
      </c>
      <c r="G477">
        <v>3</v>
      </c>
      <c r="H477">
        <v>138</v>
      </c>
      <c r="I477">
        <v>5</v>
      </c>
      <c r="J477">
        <v>223.868</v>
      </c>
      <c r="K477">
        <v>224.07</v>
      </c>
      <c r="L477">
        <v>223.968</v>
      </c>
      <c r="M477">
        <v>11934</v>
      </c>
      <c r="N477">
        <v>12035</v>
      </c>
      <c r="O477">
        <v>11984</v>
      </c>
      <c r="P477">
        <v>1</v>
      </c>
      <c r="Q477">
        <v>3</v>
      </c>
      <c r="R477">
        <v>0</v>
      </c>
      <c r="S477">
        <v>0</v>
      </c>
      <c r="T477">
        <v>223.968</v>
      </c>
      <c r="U477">
        <v>3</v>
      </c>
      <c r="V477">
        <v>0</v>
      </c>
      <c r="W477">
        <v>0</v>
      </c>
      <c r="X477">
        <v>223.968</v>
      </c>
      <c r="Y477">
        <v>150</v>
      </c>
      <c r="Z477">
        <v>173</v>
      </c>
      <c r="AA477">
        <v>161</v>
      </c>
      <c r="AB477">
        <v>291.6</v>
      </c>
      <c r="AC477" s="6">
        <v>0.404861111111111</v>
      </c>
      <c r="AD477">
        <v>1.6</v>
      </c>
      <c r="AE477">
        <v>9.39</v>
      </c>
      <c r="AF477">
        <v>7.9</v>
      </c>
      <c r="AG477">
        <v>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0.1</v>
      </c>
      <c r="AQ477">
        <v>26</v>
      </c>
      <c r="AR477">
        <v>20</v>
      </c>
      <c r="AS477">
        <v>14</v>
      </c>
      <c r="AT477">
        <v>0</v>
      </c>
      <c r="AU477">
        <v>75.04225</v>
      </c>
      <c r="AV477">
        <v>110.506</v>
      </c>
      <c r="AW477">
        <v>118.289</v>
      </c>
      <c r="AX477">
        <v>794.6685</v>
      </c>
      <c r="AY477">
        <v>750.3625</v>
      </c>
      <c r="AZ477">
        <v>345.12475</v>
      </c>
      <c r="BA477">
        <v>72877.895956625</v>
      </c>
      <c r="BB477">
        <v>68916.700925625</v>
      </c>
      <c r="BC477">
        <v>20435.3765878125</v>
      </c>
      <c r="BD477">
        <v>0.1</v>
      </c>
      <c r="BE477">
        <v>74.2</v>
      </c>
      <c r="BF477">
        <v>37.1</v>
      </c>
      <c r="BG477">
        <v>658.546</v>
      </c>
      <c r="BH477">
        <v>427.621</v>
      </c>
      <c r="BI477">
        <v>213.246</v>
      </c>
      <c r="BJ477">
        <v>30898.5209454222</v>
      </c>
      <c r="BK477">
        <v>19044.7458482</v>
      </c>
      <c r="BL477">
        <v>7302.1192232</v>
      </c>
      <c r="BM477">
        <v>0.1</v>
      </c>
      <c r="BN477">
        <v>74.2</v>
      </c>
      <c r="BO477">
        <v>37.1</v>
      </c>
      <c r="BP477">
        <v>749.893</v>
      </c>
      <c r="BQ477">
        <v>512.993</v>
      </c>
      <c r="BR477">
        <v>268.826333333333</v>
      </c>
      <c r="BS477">
        <v>42811.1465386889</v>
      </c>
      <c r="BT477">
        <v>27810.9003831333</v>
      </c>
      <c r="BU477">
        <v>11588.4974275777</v>
      </c>
      <c r="BV477">
        <v>145.627717223579</v>
      </c>
      <c r="BW477">
        <v>8605.77664583333</v>
      </c>
      <c r="BX477">
        <v>0</v>
      </c>
      <c r="BY477" t="s">
        <v>289</v>
      </c>
      <c r="BZ477" t="s">
        <v>2254</v>
      </c>
      <c r="CE477" s="7">
        <f>VLOOKUP(BY477,[1]flawdatabase_16in!$1:$1048576,7,0)</f>
        <v>10</v>
      </c>
      <c r="CF477" s="7">
        <f>VLOOKUP(BY477,[1]flawdatabase_16in!$1:$1048576,8,0)</f>
        <v>10</v>
      </c>
      <c r="CG477" s="7">
        <f>VLOOKUP(BY477,[1]flawdatabase_16in!$1:$1048576,9,0)</f>
        <v>6.2</v>
      </c>
      <c r="CH477" s="7">
        <f>VLOOKUP(BY477,[1]flawdatabase_16in!$1:$1048576,11,0)</f>
        <v>1</v>
      </c>
      <c r="CI477" s="7">
        <f>VLOOKUP(BY477,[1]flawdatabase_16in!$1:$1048576,10,0)</f>
        <v>0</v>
      </c>
    </row>
    <row r="478" hidden="1" spans="1:87">
      <c r="A478" s="4">
        <v>44181.6035185185</v>
      </c>
      <c r="B478" t="s">
        <v>78</v>
      </c>
      <c r="C478" s="4">
        <v>44181.6035185185</v>
      </c>
      <c r="D478" t="s">
        <v>79</v>
      </c>
      <c r="E478" t="s">
        <v>2116</v>
      </c>
      <c r="F478">
        <v>1</v>
      </c>
      <c r="G478">
        <v>3</v>
      </c>
      <c r="H478">
        <v>139</v>
      </c>
      <c r="I478">
        <v>5</v>
      </c>
      <c r="J478">
        <v>224.158</v>
      </c>
      <c r="K478">
        <v>224.372</v>
      </c>
      <c r="L478">
        <v>224.264</v>
      </c>
      <c r="M478">
        <v>12079</v>
      </c>
      <c r="N478">
        <v>12186</v>
      </c>
      <c r="O478">
        <v>12132</v>
      </c>
      <c r="P478">
        <v>1</v>
      </c>
      <c r="Q478">
        <v>3</v>
      </c>
      <c r="R478">
        <v>0</v>
      </c>
      <c r="S478">
        <v>0</v>
      </c>
      <c r="T478">
        <v>224.264</v>
      </c>
      <c r="U478">
        <v>3</v>
      </c>
      <c r="V478">
        <v>0</v>
      </c>
      <c r="W478">
        <v>0</v>
      </c>
      <c r="X478">
        <v>224.264</v>
      </c>
      <c r="Y478">
        <v>144</v>
      </c>
      <c r="Z478">
        <v>180</v>
      </c>
      <c r="AA478">
        <v>162</v>
      </c>
      <c r="AB478">
        <v>293.9</v>
      </c>
      <c r="AC478" s="6">
        <v>0.407638888888889</v>
      </c>
      <c r="AD478">
        <v>1.6</v>
      </c>
      <c r="AE478">
        <v>9.39</v>
      </c>
      <c r="AF478">
        <v>7.9</v>
      </c>
      <c r="AG478">
        <v>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0.1</v>
      </c>
      <c r="AQ478">
        <v>64</v>
      </c>
      <c r="AR478">
        <v>34</v>
      </c>
      <c r="AS478">
        <v>26</v>
      </c>
      <c r="AT478">
        <v>10</v>
      </c>
      <c r="AU478">
        <v>52.41775</v>
      </c>
      <c r="AV478">
        <v>203.768</v>
      </c>
      <c r="AW478">
        <v>220.491</v>
      </c>
      <c r="AX478">
        <v>3289.598671875</v>
      </c>
      <c r="AY478">
        <v>2562.513734375</v>
      </c>
      <c r="AZ478">
        <v>1447.106640625</v>
      </c>
      <c r="BA478">
        <v>590624.451436756</v>
      </c>
      <c r="BB478">
        <v>464711.490690464</v>
      </c>
      <c r="BC478">
        <v>178018.924920321</v>
      </c>
      <c r="BD478">
        <v>0.1</v>
      </c>
      <c r="BE478">
        <v>121.9</v>
      </c>
      <c r="BF478">
        <v>42.4</v>
      </c>
      <c r="BG478">
        <v>2119.752</v>
      </c>
      <c r="BH478">
        <v>1437.63533333333</v>
      </c>
      <c r="BI478">
        <v>355.635333333333</v>
      </c>
      <c r="BJ478">
        <v>211048.174485244</v>
      </c>
      <c r="BK478">
        <v>138829.330157466</v>
      </c>
      <c r="BL478">
        <v>18010.5305519111</v>
      </c>
      <c r="BM478">
        <v>0.1</v>
      </c>
      <c r="BN478">
        <v>121.9</v>
      </c>
      <c r="BO478">
        <v>47.7</v>
      </c>
      <c r="BP478">
        <v>2758.86738368055</v>
      </c>
      <c r="BQ478">
        <v>1988.34516145833</v>
      </c>
      <c r="BR478">
        <v>486.924979166666</v>
      </c>
      <c r="BS478">
        <v>373355.942990532</v>
      </c>
      <c r="BT478">
        <v>259159.802876797</v>
      </c>
      <c r="BU478">
        <v>32258.3630281532</v>
      </c>
      <c r="BV478">
        <v>75.5571465731852</v>
      </c>
      <c r="BW478">
        <v>56301.5170625</v>
      </c>
      <c r="BX478">
        <v>0</v>
      </c>
      <c r="BY478" t="s">
        <v>293</v>
      </c>
      <c r="BZ478" t="s">
        <v>2255</v>
      </c>
      <c r="CE478" s="7">
        <f>VLOOKUP(BY478,[1]flawdatabase_16in!$1:$1048576,7,0)</f>
        <v>20</v>
      </c>
      <c r="CF478" s="7">
        <f>VLOOKUP(BY478,[1]flawdatabase_16in!$1:$1048576,8,0)</f>
        <v>40</v>
      </c>
      <c r="CG478" s="7">
        <f>VLOOKUP(BY478,[1]flawdatabase_16in!$1:$1048576,9,0)</f>
        <v>6.3</v>
      </c>
      <c r="CH478" s="7">
        <f>VLOOKUP(BY478,[1]flawdatabase_16in!$1:$1048576,11,0)</f>
        <v>1</v>
      </c>
      <c r="CI478" s="7">
        <f>VLOOKUP(BY478,[1]flawdatabase_16in!$1:$1048576,10,0)</f>
        <v>0</v>
      </c>
    </row>
    <row r="479" hidden="1" spans="1:87">
      <c r="A479" s="4">
        <v>44181.6035185185</v>
      </c>
      <c r="B479" t="s">
        <v>78</v>
      </c>
      <c r="C479" s="4">
        <v>44181.6035185185</v>
      </c>
      <c r="D479" t="s">
        <v>79</v>
      </c>
      <c r="E479" t="s">
        <v>2116</v>
      </c>
      <c r="F479">
        <v>1</v>
      </c>
      <c r="G479">
        <v>3</v>
      </c>
      <c r="H479">
        <v>140</v>
      </c>
      <c r="I479">
        <v>5</v>
      </c>
      <c r="J479">
        <v>224.528</v>
      </c>
      <c r="K479">
        <v>224.61</v>
      </c>
      <c r="L479">
        <v>224.568</v>
      </c>
      <c r="M479">
        <v>12264</v>
      </c>
      <c r="N479">
        <v>12305</v>
      </c>
      <c r="O479">
        <v>12284</v>
      </c>
      <c r="P479">
        <v>1</v>
      </c>
      <c r="Q479">
        <v>3</v>
      </c>
      <c r="R479">
        <v>0</v>
      </c>
      <c r="S479">
        <v>0</v>
      </c>
      <c r="T479">
        <v>224.568</v>
      </c>
      <c r="U479">
        <v>3</v>
      </c>
      <c r="V479">
        <v>0</v>
      </c>
      <c r="W479">
        <v>0</v>
      </c>
      <c r="X479">
        <v>224.568</v>
      </c>
      <c r="Y479">
        <v>156</v>
      </c>
      <c r="Z479">
        <v>165</v>
      </c>
      <c r="AA479">
        <v>160</v>
      </c>
      <c r="AB479">
        <v>290.4</v>
      </c>
      <c r="AC479" s="6">
        <v>0.402777777777778</v>
      </c>
      <c r="AD479">
        <v>1.6</v>
      </c>
      <c r="AE479">
        <v>9.39</v>
      </c>
      <c r="AF479">
        <v>7.9</v>
      </c>
      <c r="AG479">
        <v>3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0.1</v>
      </c>
      <c r="AQ479">
        <v>38</v>
      </c>
      <c r="AR479">
        <v>30</v>
      </c>
      <c r="AS479">
        <v>14</v>
      </c>
      <c r="AT479">
        <v>0</v>
      </c>
      <c r="AU479">
        <v>94.9007499999999</v>
      </c>
      <c r="AV479">
        <v>4.513</v>
      </c>
      <c r="AW479">
        <v>4.515</v>
      </c>
      <c r="AX479">
        <v>27.854</v>
      </c>
      <c r="AY479">
        <v>25.9989999999999</v>
      </c>
      <c r="AZ479">
        <v>15.8059999999999</v>
      </c>
      <c r="BA479">
        <v>83.129794</v>
      </c>
      <c r="BB479">
        <v>81.2427009999999</v>
      </c>
      <c r="BC479">
        <v>40.8219799999998</v>
      </c>
      <c r="BD479">
        <v>0.1</v>
      </c>
      <c r="BE479">
        <v>42.4</v>
      </c>
      <c r="BF479">
        <v>47.7</v>
      </c>
      <c r="BG479">
        <v>21.7376666666667</v>
      </c>
      <c r="BH479">
        <v>13.1043333333333</v>
      </c>
      <c r="BI479">
        <v>13.6543333333333</v>
      </c>
      <c r="BJ479">
        <v>50.5486482000003</v>
      </c>
      <c r="BK479">
        <v>23.7993704222224</v>
      </c>
      <c r="BL479">
        <v>24.1018704222224</v>
      </c>
      <c r="BM479">
        <v>0.1</v>
      </c>
      <c r="BN479">
        <v>42.4</v>
      </c>
      <c r="BO479">
        <v>37.1</v>
      </c>
      <c r="BP479">
        <v>13.6403333333333</v>
      </c>
      <c r="BQ479">
        <v>11.8736666666666</v>
      </c>
      <c r="BR479">
        <v>10.7736666666666</v>
      </c>
      <c r="BS479">
        <v>22.3509186888888</v>
      </c>
      <c r="BT479">
        <v>19.7314186888888</v>
      </c>
      <c r="BU479">
        <v>18.5214186888888</v>
      </c>
      <c r="BV479">
        <v>21.2067647743396</v>
      </c>
      <c r="BW479">
        <v>209.39</v>
      </c>
      <c r="BX479">
        <v>0</v>
      </c>
      <c r="BY479" t="s">
        <v>299</v>
      </c>
      <c r="BZ479" t="s">
        <v>2256</v>
      </c>
      <c r="CE479" s="7">
        <f>VLOOKUP(BY479,[1]flawdatabase_16in!$1:$1048576,7,0)</f>
        <v>10</v>
      </c>
      <c r="CF479" s="7">
        <f>VLOOKUP(BY479,[1]flawdatabase_16in!$1:$1048576,8,0)</f>
        <v>20</v>
      </c>
      <c r="CG479" s="7">
        <f>VLOOKUP(BY479,[1]flawdatabase_16in!$1:$1048576,9,0)</f>
        <v>0.4</v>
      </c>
      <c r="CH479" s="7">
        <f>VLOOKUP(BY479,[1]flawdatabase_16in!$1:$1048576,11,0)</f>
        <v>1</v>
      </c>
      <c r="CI479" s="7">
        <f>VLOOKUP(BY479,[1]flawdatabase_16in!$1:$1048576,10,0)</f>
        <v>0</v>
      </c>
    </row>
    <row r="480" hidden="1" spans="1:87">
      <c r="A480" s="4">
        <v>44181.6035185185</v>
      </c>
      <c r="B480" t="s">
        <v>78</v>
      </c>
      <c r="C480" s="4">
        <v>44181.6035185185</v>
      </c>
      <c r="D480" t="s">
        <v>79</v>
      </c>
      <c r="E480" t="s">
        <v>2116</v>
      </c>
      <c r="F480">
        <v>1</v>
      </c>
      <c r="G480">
        <v>3</v>
      </c>
      <c r="H480">
        <v>141</v>
      </c>
      <c r="I480">
        <v>5</v>
      </c>
      <c r="J480">
        <v>224.83</v>
      </c>
      <c r="K480">
        <v>224.944</v>
      </c>
      <c r="L480">
        <v>224.886</v>
      </c>
      <c r="M480">
        <v>12415</v>
      </c>
      <c r="N480">
        <v>12472</v>
      </c>
      <c r="O480">
        <v>12443</v>
      </c>
      <c r="P480">
        <v>1</v>
      </c>
      <c r="Q480">
        <v>3</v>
      </c>
      <c r="R480">
        <v>0</v>
      </c>
      <c r="S480">
        <v>0</v>
      </c>
      <c r="T480">
        <v>224.886</v>
      </c>
      <c r="U480">
        <v>3</v>
      </c>
      <c r="V480">
        <v>0</v>
      </c>
      <c r="W480">
        <v>0</v>
      </c>
      <c r="X480">
        <v>224.886</v>
      </c>
      <c r="Y480">
        <v>154</v>
      </c>
      <c r="Z480">
        <v>167</v>
      </c>
      <c r="AA480">
        <v>160</v>
      </c>
      <c r="AB480">
        <v>290.8</v>
      </c>
      <c r="AC480" s="6">
        <v>0.403472222222222</v>
      </c>
      <c r="AD480">
        <v>1.6</v>
      </c>
      <c r="AE480">
        <v>9.39</v>
      </c>
      <c r="AF480">
        <v>7.9</v>
      </c>
      <c r="AG480">
        <v>3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0.1</v>
      </c>
      <c r="AQ480">
        <v>38</v>
      </c>
      <c r="AR480">
        <v>28</v>
      </c>
      <c r="AS480">
        <v>24</v>
      </c>
      <c r="AT480">
        <v>12</v>
      </c>
      <c r="AU480">
        <v>94.28225</v>
      </c>
      <c r="AV480">
        <v>9.256</v>
      </c>
      <c r="AW480">
        <v>10.2429999999999</v>
      </c>
      <c r="AX480">
        <v>107.819999999999</v>
      </c>
      <c r="AY480">
        <v>95.3529999999999</v>
      </c>
      <c r="AZ480">
        <v>66.104</v>
      </c>
      <c r="BA480">
        <v>920.785189999998</v>
      </c>
      <c r="BB480">
        <v>769.510054999999</v>
      </c>
      <c r="BC480">
        <v>406.420106</v>
      </c>
      <c r="BD480">
        <v>0.1</v>
      </c>
      <c r="BE480">
        <v>42.4</v>
      </c>
      <c r="BF480">
        <v>47.7</v>
      </c>
      <c r="BG480">
        <v>49.2926666666667</v>
      </c>
      <c r="BH480">
        <v>12.7093333333333</v>
      </c>
      <c r="BI480">
        <v>19.4593333333333</v>
      </c>
      <c r="BJ480">
        <v>187.4768552</v>
      </c>
      <c r="BK480">
        <v>23.9233996444445</v>
      </c>
      <c r="BL480">
        <v>48.0498996444446</v>
      </c>
      <c r="BM480">
        <v>0.1</v>
      </c>
      <c r="BN480">
        <v>42.4</v>
      </c>
      <c r="BO480">
        <v>58.3</v>
      </c>
      <c r="BP480">
        <v>60.2006666666666</v>
      </c>
      <c r="BQ480">
        <v>13.9839999999999</v>
      </c>
      <c r="BR480">
        <v>32.1173333333333</v>
      </c>
      <c r="BS480">
        <v>272.061093422222</v>
      </c>
      <c r="BT480">
        <v>30.3001711999999</v>
      </c>
      <c r="BU480">
        <v>112.682593422222</v>
      </c>
      <c r="BV480">
        <v>92.3298608322927</v>
      </c>
      <c r="BW480">
        <v>1085.90866666666</v>
      </c>
      <c r="BX480">
        <v>0</v>
      </c>
      <c r="BY480" t="s">
        <v>307</v>
      </c>
      <c r="BZ480" t="s">
        <v>2257</v>
      </c>
      <c r="CE480" s="7">
        <f>VLOOKUP(BY480,[1]flawdatabase_16in!$1:$1048576,7,0)</f>
        <v>20</v>
      </c>
      <c r="CF480" s="7">
        <f>VLOOKUP(BY480,[1]flawdatabase_16in!$1:$1048576,8,0)</f>
        <v>20</v>
      </c>
      <c r="CG480" s="7">
        <f>VLOOKUP(BY480,[1]flawdatabase_16in!$1:$1048576,9,0)</f>
        <v>0.5</v>
      </c>
      <c r="CH480" s="7">
        <f>VLOOKUP(BY480,[1]flawdatabase_16in!$1:$1048576,11,0)</f>
        <v>1</v>
      </c>
      <c r="CI480" s="7">
        <f>VLOOKUP(BY480,[1]flawdatabase_16in!$1:$1048576,10,0)</f>
        <v>0</v>
      </c>
    </row>
    <row r="481" hidden="1" spans="1:87">
      <c r="A481" s="4">
        <v>44181.6035185185</v>
      </c>
      <c r="B481" t="s">
        <v>78</v>
      </c>
      <c r="C481" s="4">
        <v>44181.6035185185</v>
      </c>
      <c r="D481" t="s">
        <v>79</v>
      </c>
      <c r="E481" t="s">
        <v>2116</v>
      </c>
      <c r="F481">
        <v>1</v>
      </c>
      <c r="G481">
        <v>3</v>
      </c>
      <c r="H481">
        <v>142</v>
      </c>
      <c r="I481">
        <v>5</v>
      </c>
      <c r="J481">
        <v>225.148</v>
      </c>
      <c r="K481">
        <v>225.258</v>
      </c>
      <c r="L481">
        <v>225.202</v>
      </c>
      <c r="M481">
        <v>12574</v>
      </c>
      <c r="N481">
        <v>12629</v>
      </c>
      <c r="O481">
        <v>12601</v>
      </c>
      <c r="P481">
        <v>1</v>
      </c>
      <c r="Q481">
        <v>3</v>
      </c>
      <c r="R481">
        <v>0</v>
      </c>
      <c r="S481">
        <v>0</v>
      </c>
      <c r="T481">
        <v>225.202</v>
      </c>
      <c r="U481">
        <v>3</v>
      </c>
      <c r="V481">
        <v>0</v>
      </c>
      <c r="W481">
        <v>0</v>
      </c>
      <c r="X481">
        <v>225.202</v>
      </c>
      <c r="Y481">
        <v>156</v>
      </c>
      <c r="Z481">
        <v>168</v>
      </c>
      <c r="AA481">
        <v>162</v>
      </c>
      <c r="AB481">
        <v>295.1</v>
      </c>
      <c r="AC481" s="6">
        <v>0.409722222222222</v>
      </c>
      <c r="AD481">
        <v>1.6</v>
      </c>
      <c r="AE481">
        <v>9.39</v>
      </c>
      <c r="AF481">
        <v>7.9</v>
      </c>
      <c r="AG481">
        <v>3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0.1</v>
      </c>
      <c r="AQ481">
        <v>50</v>
      </c>
      <c r="AR481">
        <v>50</v>
      </c>
      <c r="AS481">
        <v>44</v>
      </c>
      <c r="AT481">
        <v>30</v>
      </c>
      <c r="AU481">
        <v>95.4007499999999</v>
      </c>
      <c r="AV481">
        <v>3.50499999999999</v>
      </c>
      <c r="AW481">
        <v>4.995</v>
      </c>
      <c r="AX481">
        <v>92.8390000000001</v>
      </c>
      <c r="AY481">
        <v>92.8390000000001</v>
      </c>
      <c r="AZ481">
        <v>56.388</v>
      </c>
      <c r="BA481">
        <v>380.844385</v>
      </c>
      <c r="BB481">
        <v>380.844385</v>
      </c>
      <c r="BC481">
        <v>158.29984</v>
      </c>
      <c r="BD481">
        <v>0.1</v>
      </c>
      <c r="BE481">
        <v>47.7</v>
      </c>
      <c r="BF481">
        <v>47.7</v>
      </c>
      <c r="BG481">
        <v>22.0480000000001</v>
      </c>
      <c r="BH481">
        <v>18.373</v>
      </c>
      <c r="BI481">
        <v>18.373</v>
      </c>
      <c r="BJ481">
        <v>43.1164608000003</v>
      </c>
      <c r="BK481">
        <v>39.8170858000003</v>
      </c>
      <c r="BL481">
        <v>39.8170858000003</v>
      </c>
      <c r="BM481">
        <v>0.1</v>
      </c>
      <c r="BN481">
        <v>47.7</v>
      </c>
      <c r="BO481">
        <v>42.4</v>
      </c>
      <c r="BP481">
        <v>13.4736666666666</v>
      </c>
      <c r="BQ481">
        <v>12.4736666666666</v>
      </c>
      <c r="BR481">
        <v>11.8236666666666</v>
      </c>
      <c r="BS481">
        <v>20.0232120222222</v>
      </c>
      <c r="BT481">
        <v>19.6582120222222</v>
      </c>
      <c r="BU481">
        <v>19.2357120222222</v>
      </c>
      <c r="BV481">
        <v>33.8332035244308</v>
      </c>
      <c r="BW481">
        <v>579.725333333331</v>
      </c>
      <c r="BX481">
        <v>0</v>
      </c>
      <c r="BY481" t="s">
        <v>317</v>
      </c>
      <c r="BZ481" t="s">
        <v>2258</v>
      </c>
      <c r="CE481" s="7">
        <f>VLOOKUP(BY481,[1]flawdatabase_16in!$1:$1048576,7,0)</f>
        <v>40</v>
      </c>
      <c r="CF481" s="7">
        <f>VLOOKUP(BY481,[1]flawdatabase_16in!$1:$1048576,8,0)</f>
        <v>20</v>
      </c>
      <c r="CG481" s="7">
        <f>VLOOKUP(BY481,[1]flawdatabase_16in!$1:$1048576,9,0)</f>
        <v>0.4</v>
      </c>
      <c r="CH481" s="7">
        <f>VLOOKUP(BY481,[1]flawdatabase_16in!$1:$1048576,11,0)</f>
        <v>1</v>
      </c>
      <c r="CI481" s="7">
        <f>VLOOKUP(BY481,[1]flawdatabase_16in!$1:$1048576,10,0)</f>
        <v>0</v>
      </c>
    </row>
    <row r="482" hidden="1" spans="1:87">
      <c r="A482" s="4">
        <v>44181.6035185185</v>
      </c>
      <c r="B482" t="s">
        <v>78</v>
      </c>
      <c r="C482" s="4">
        <v>44181.6035185185</v>
      </c>
      <c r="D482" t="s">
        <v>79</v>
      </c>
      <c r="E482" t="s">
        <v>2116</v>
      </c>
      <c r="F482">
        <v>1</v>
      </c>
      <c r="G482">
        <v>3</v>
      </c>
      <c r="H482">
        <v>143</v>
      </c>
      <c r="I482">
        <v>5</v>
      </c>
      <c r="J482">
        <v>225.428</v>
      </c>
      <c r="K482">
        <v>225.548</v>
      </c>
      <c r="L482">
        <v>225.488</v>
      </c>
      <c r="M482">
        <v>12714</v>
      </c>
      <c r="N482">
        <v>12774</v>
      </c>
      <c r="O482">
        <v>12744</v>
      </c>
      <c r="P482">
        <v>1</v>
      </c>
      <c r="Q482">
        <v>3</v>
      </c>
      <c r="R482">
        <v>0</v>
      </c>
      <c r="S482">
        <v>0</v>
      </c>
      <c r="T482">
        <v>225.488</v>
      </c>
      <c r="U482">
        <v>3</v>
      </c>
      <c r="V482">
        <v>0</v>
      </c>
      <c r="W482">
        <v>0</v>
      </c>
      <c r="X482">
        <v>225.488</v>
      </c>
      <c r="Y482">
        <v>155</v>
      </c>
      <c r="Z482">
        <v>168</v>
      </c>
      <c r="AA482">
        <v>161</v>
      </c>
      <c r="AB482">
        <v>293.3</v>
      </c>
      <c r="AC482" s="6">
        <v>0.406944444444444</v>
      </c>
      <c r="AD482">
        <v>1.6</v>
      </c>
      <c r="AE482">
        <v>9.39</v>
      </c>
      <c r="AF482">
        <v>7.9</v>
      </c>
      <c r="AG482">
        <v>3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0.1</v>
      </c>
      <c r="AQ482">
        <v>82</v>
      </c>
      <c r="AR482">
        <v>46</v>
      </c>
      <c r="AS482">
        <v>62</v>
      </c>
      <c r="AT482">
        <v>52</v>
      </c>
      <c r="AU482">
        <v>96.26875</v>
      </c>
      <c r="AV482">
        <v>4</v>
      </c>
      <c r="AW482">
        <v>0.25</v>
      </c>
      <c r="AX482">
        <v>100.75</v>
      </c>
      <c r="AY482">
        <v>48</v>
      </c>
      <c r="AZ482">
        <v>56</v>
      </c>
      <c r="BA482">
        <v>283.6875</v>
      </c>
      <c r="BB482">
        <v>113.875</v>
      </c>
      <c r="BC482">
        <v>115.75</v>
      </c>
      <c r="BD482">
        <v>0.1</v>
      </c>
      <c r="BE482">
        <v>42.4</v>
      </c>
      <c r="BF482">
        <v>58.3</v>
      </c>
      <c r="BG482">
        <v>30.9808888888889</v>
      </c>
      <c r="BH482">
        <v>7.23366666666667</v>
      </c>
      <c r="BI482">
        <v>19.0836666666667</v>
      </c>
      <c r="BJ482">
        <v>73.1524355160498</v>
      </c>
      <c r="BK482">
        <v>7.61318891111113</v>
      </c>
      <c r="BL482">
        <v>39.4102889111114</v>
      </c>
      <c r="BM482">
        <v>0.1</v>
      </c>
      <c r="BN482">
        <v>42.4</v>
      </c>
      <c r="BO482">
        <v>63.6</v>
      </c>
      <c r="BP482">
        <v>8.61522222222223</v>
      </c>
      <c r="BQ482">
        <v>4.55966666666667</v>
      </c>
      <c r="BR482">
        <v>6.60966666666667</v>
      </c>
      <c r="BS482">
        <v>8.01167399753089</v>
      </c>
      <c r="BT482">
        <v>3.52682091111113</v>
      </c>
      <c r="BU482">
        <v>5.7331875777778</v>
      </c>
      <c r="BV482">
        <v>99.45204059114</v>
      </c>
      <c r="BW482">
        <v>725.205999999999</v>
      </c>
      <c r="BX482">
        <v>0</v>
      </c>
      <c r="BY482" t="s">
        <v>327</v>
      </c>
      <c r="BZ482" t="s">
        <v>2259</v>
      </c>
      <c r="CE482" s="7">
        <f>VLOOKUP(BY482,[1]flawdatabase_16in!$1:$1048576,7,0)</f>
        <v>60</v>
      </c>
      <c r="CF482" s="7">
        <f>VLOOKUP(BY482,[1]flawdatabase_16in!$1:$1048576,8,0)</f>
        <v>20</v>
      </c>
      <c r="CG482" s="7">
        <f>VLOOKUP(BY482,[1]flawdatabase_16in!$1:$1048576,9,0)</f>
        <v>0.4</v>
      </c>
      <c r="CH482" s="7">
        <f>VLOOKUP(BY482,[1]flawdatabase_16in!$1:$1048576,11,0)</f>
        <v>1</v>
      </c>
      <c r="CI482" s="7">
        <f>VLOOKUP(BY482,[1]flawdatabase_16in!$1:$1048576,10,0)</f>
        <v>0</v>
      </c>
    </row>
    <row r="483" hidden="1" spans="1:87">
      <c r="A483" s="4">
        <v>44181.6035185185</v>
      </c>
      <c r="B483" t="s">
        <v>78</v>
      </c>
      <c r="C483" s="4">
        <v>44181.6035185185</v>
      </c>
      <c r="D483" t="s">
        <v>79</v>
      </c>
      <c r="E483" t="s">
        <v>2116</v>
      </c>
      <c r="F483">
        <v>1</v>
      </c>
      <c r="G483">
        <v>3</v>
      </c>
      <c r="H483">
        <v>144</v>
      </c>
      <c r="I483">
        <v>5</v>
      </c>
      <c r="J483">
        <v>225.736</v>
      </c>
      <c r="K483">
        <v>225.86</v>
      </c>
      <c r="L483">
        <v>225.798</v>
      </c>
      <c r="M483">
        <v>12868</v>
      </c>
      <c r="N483">
        <v>12930</v>
      </c>
      <c r="O483">
        <v>12899</v>
      </c>
      <c r="P483">
        <v>1</v>
      </c>
      <c r="Q483">
        <v>3</v>
      </c>
      <c r="R483">
        <v>0</v>
      </c>
      <c r="S483">
        <v>0</v>
      </c>
      <c r="T483">
        <v>225.798</v>
      </c>
      <c r="U483">
        <v>3</v>
      </c>
      <c r="V483">
        <v>0</v>
      </c>
      <c r="W483">
        <v>0</v>
      </c>
      <c r="X483">
        <v>225.798</v>
      </c>
      <c r="Y483">
        <v>154</v>
      </c>
      <c r="Z483">
        <v>167</v>
      </c>
      <c r="AA483">
        <v>160</v>
      </c>
      <c r="AB483">
        <v>291.7</v>
      </c>
      <c r="AC483" s="6">
        <v>0.404861111111111</v>
      </c>
      <c r="AD483">
        <v>1.6</v>
      </c>
      <c r="AE483">
        <v>9.39</v>
      </c>
      <c r="AF483">
        <v>7.9</v>
      </c>
      <c r="AG483">
        <v>3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0.1</v>
      </c>
      <c r="AQ483">
        <v>24</v>
      </c>
      <c r="AR483">
        <v>18</v>
      </c>
      <c r="AS483">
        <v>14</v>
      </c>
      <c r="AT483">
        <v>0</v>
      </c>
      <c r="AU483">
        <v>94.01875</v>
      </c>
      <c r="AV483">
        <v>13</v>
      </c>
      <c r="AW483">
        <v>14.75</v>
      </c>
      <c r="AX483">
        <v>90.75</v>
      </c>
      <c r="AY483">
        <v>69.5</v>
      </c>
      <c r="AZ483">
        <v>46.25</v>
      </c>
      <c r="BA483">
        <v>976.0625</v>
      </c>
      <c r="BB483">
        <v>695.125</v>
      </c>
      <c r="BC483">
        <v>378.6875</v>
      </c>
      <c r="BD483">
        <v>0.1</v>
      </c>
      <c r="BE483">
        <v>42.4</v>
      </c>
      <c r="BF483">
        <v>42.4</v>
      </c>
      <c r="BG483">
        <v>86.2843333333333</v>
      </c>
      <c r="BH483">
        <v>42.3176666666666</v>
      </c>
      <c r="BI483">
        <v>30.8176666666666</v>
      </c>
      <c r="BJ483">
        <v>668.557146866667</v>
      </c>
      <c r="BK483">
        <v>254.460191311111</v>
      </c>
      <c r="BL483">
        <v>145.757191311111</v>
      </c>
      <c r="BM483">
        <v>0.1</v>
      </c>
      <c r="BN483">
        <v>42.4</v>
      </c>
      <c r="BO483">
        <v>37.1</v>
      </c>
      <c r="BP483">
        <v>77.8126666666666</v>
      </c>
      <c r="BQ483">
        <v>46.6793333333333</v>
      </c>
      <c r="BR483">
        <v>32.2793333333333</v>
      </c>
      <c r="BS483">
        <v>595.138912088888</v>
      </c>
      <c r="BT483">
        <v>307.428445422222</v>
      </c>
      <c r="BU483">
        <v>165.302845422222</v>
      </c>
      <c r="BV483">
        <v>91.6440782963231</v>
      </c>
      <c r="BW483">
        <v>909.34133333333</v>
      </c>
      <c r="BX483">
        <v>0</v>
      </c>
      <c r="BY483" t="s">
        <v>335</v>
      </c>
      <c r="BZ483" t="s">
        <v>2260</v>
      </c>
      <c r="CE483" s="7">
        <f>VLOOKUP(BY483,[1]flawdatabase_16in!$1:$1048576,7,0)</f>
        <v>10</v>
      </c>
      <c r="CF483" s="7">
        <f>VLOOKUP(BY483,[1]flawdatabase_16in!$1:$1048576,8,0)</f>
        <v>20</v>
      </c>
      <c r="CG483" s="7">
        <f>VLOOKUP(BY483,[1]flawdatabase_16in!$1:$1048576,9,0)</f>
        <v>0.9</v>
      </c>
      <c r="CH483" s="7">
        <f>VLOOKUP(BY483,[1]flawdatabase_16in!$1:$1048576,11,0)</f>
        <v>1</v>
      </c>
      <c r="CI483" s="7">
        <f>VLOOKUP(BY483,[1]flawdatabase_16in!$1:$1048576,10,0)</f>
        <v>0</v>
      </c>
    </row>
    <row r="484" hidden="1" spans="1:87">
      <c r="A484" s="4">
        <v>44181.6035185185</v>
      </c>
      <c r="B484" t="s">
        <v>78</v>
      </c>
      <c r="C484" s="4">
        <v>44181.6035185185</v>
      </c>
      <c r="D484" t="s">
        <v>79</v>
      </c>
      <c r="E484" t="s">
        <v>2116</v>
      </c>
      <c r="F484">
        <v>1</v>
      </c>
      <c r="G484">
        <v>3</v>
      </c>
      <c r="H484">
        <v>145</v>
      </c>
      <c r="I484">
        <v>5</v>
      </c>
      <c r="J484">
        <v>226.024</v>
      </c>
      <c r="K484">
        <v>226.146</v>
      </c>
      <c r="L484">
        <v>226.084</v>
      </c>
      <c r="M484">
        <v>13012</v>
      </c>
      <c r="N484">
        <v>13073</v>
      </c>
      <c r="O484">
        <v>13042</v>
      </c>
      <c r="P484">
        <v>1</v>
      </c>
      <c r="Q484">
        <v>3</v>
      </c>
      <c r="R484">
        <v>0</v>
      </c>
      <c r="S484">
        <v>0</v>
      </c>
      <c r="T484">
        <v>226.084</v>
      </c>
      <c r="U484">
        <v>3</v>
      </c>
      <c r="V484">
        <v>0</v>
      </c>
      <c r="W484">
        <v>0</v>
      </c>
      <c r="X484">
        <v>226.084</v>
      </c>
      <c r="Y484">
        <v>156</v>
      </c>
      <c r="Z484">
        <v>165</v>
      </c>
      <c r="AA484">
        <v>160</v>
      </c>
      <c r="AB484">
        <v>291.8</v>
      </c>
      <c r="AC484" s="6">
        <v>0.404861111111111</v>
      </c>
      <c r="AD484">
        <v>1.6</v>
      </c>
      <c r="AE484">
        <v>9.39</v>
      </c>
      <c r="AF484">
        <v>7.9</v>
      </c>
      <c r="AG484">
        <v>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0.1</v>
      </c>
      <c r="AQ484">
        <v>44</v>
      </c>
      <c r="AR484">
        <v>34</v>
      </c>
      <c r="AS484">
        <v>24</v>
      </c>
      <c r="AT484">
        <v>10</v>
      </c>
      <c r="AU484">
        <v>92.2842499999999</v>
      </c>
      <c r="AV484">
        <v>11.259</v>
      </c>
      <c r="AW484">
        <v>12.279</v>
      </c>
      <c r="AX484">
        <v>149.052</v>
      </c>
      <c r="AY484">
        <v>116.791</v>
      </c>
      <c r="AZ484">
        <v>77.2549999999999</v>
      </c>
      <c r="BA484">
        <v>1464.76218</v>
      </c>
      <c r="BB484">
        <v>1063.865001</v>
      </c>
      <c r="BC484">
        <v>535.910642999999</v>
      </c>
      <c r="BD484">
        <v>0.1</v>
      </c>
      <c r="BE484">
        <v>37.1</v>
      </c>
      <c r="BF484">
        <v>42.4</v>
      </c>
      <c r="BG484">
        <v>35.2536666666667</v>
      </c>
      <c r="BH484">
        <v>29.4203333333333</v>
      </c>
      <c r="BI484">
        <v>32.3203333333333</v>
      </c>
      <c r="BJ484">
        <v>147.3778538</v>
      </c>
      <c r="BK484">
        <v>134.788409355555</v>
      </c>
      <c r="BL484">
        <v>143.198409355556</v>
      </c>
      <c r="BM484">
        <v>0.1</v>
      </c>
      <c r="BN484">
        <v>31.8</v>
      </c>
      <c r="BO484">
        <v>47.7</v>
      </c>
      <c r="BP484">
        <v>42.929</v>
      </c>
      <c r="BQ484">
        <v>22.3456666666666</v>
      </c>
      <c r="BR484">
        <v>39.179</v>
      </c>
      <c r="BS484">
        <v>216.351950422222</v>
      </c>
      <c r="BT484">
        <v>88.8225615333331</v>
      </c>
      <c r="BU484">
        <v>194.574950422222</v>
      </c>
      <c r="BV484">
        <v>43.8379902505001</v>
      </c>
      <c r="BW484">
        <v>933.542999999999</v>
      </c>
      <c r="BX484">
        <v>0</v>
      </c>
      <c r="BY484" t="s">
        <v>337</v>
      </c>
      <c r="BZ484" t="s">
        <v>2261</v>
      </c>
      <c r="CE484" s="7">
        <f>VLOOKUP(BY484,[1]flawdatabase_16in!$1:$1048576,7,0)</f>
        <v>20</v>
      </c>
      <c r="CF484" s="7">
        <f>VLOOKUP(BY484,[1]flawdatabase_16in!$1:$1048576,8,0)</f>
        <v>20</v>
      </c>
      <c r="CG484" s="7">
        <f>VLOOKUP(BY484,[1]flawdatabase_16in!$1:$1048576,9,0)</f>
        <v>0.8</v>
      </c>
      <c r="CH484" s="7">
        <f>VLOOKUP(BY484,[1]flawdatabase_16in!$1:$1048576,11,0)</f>
        <v>1</v>
      </c>
      <c r="CI484" s="7">
        <f>VLOOKUP(BY484,[1]flawdatabase_16in!$1:$1048576,10,0)</f>
        <v>0</v>
      </c>
    </row>
    <row r="485" hidden="1" spans="1:87">
      <c r="A485" s="4">
        <v>44181.6035185185</v>
      </c>
      <c r="B485" t="s">
        <v>78</v>
      </c>
      <c r="C485" s="4">
        <v>44181.6035185185</v>
      </c>
      <c r="D485" t="s">
        <v>79</v>
      </c>
      <c r="E485" t="s">
        <v>2116</v>
      </c>
      <c r="F485">
        <v>1</v>
      </c>
      <c r="G485">
        <v>3</v>
      </c>
      <c r="H485">
        <v>146</v>
      </c>
      <c r="I485">
        <v>5</v>
      </c>
      <c r="J485">
        <v>226.93</v>
      </c>
      <c r="K485">
        <v>227.066</v>
      </c>
      <c r="L485">
        <v>226.998</v>
      </c>
      <c r="M485">
        <v>13465</v>
      </c>
      <c r="N485">
        <v>13533</v>
      </c>
      <c r="O485">
        <v>13499</v>
      </c>
      <c r="P485">
        <v>1</v>
      </c>
      <c r="Q485">
        <v>3</v>
      </c>
      <c r="R485">
        <v>0</v>
      </c>
      <c r="S485">
        <v>0</v>
      </c>
      <c r="T485">
        <v>226.998</v>
      </c>
      <c r="U485">
        <v>3</v>
      </c>
      <c r="V485">
        <v>0</v>
      </c>
      <c r="W485">
        <v>0</v>
      </c>
      <c r="X485">
        <v>226.998</v>
      </c>
      <c r="Y485">
        <v>153</v>
      </c>
      <c r="Z485">
        <v>167</v>
      </c>
      <c r="AA485">
        <v>160</v>
      </c>
      <c r="AB485">
        <v>292.3</v>
      </c>
      <c r="AC485" s="6">
        <v>0.405555555555556</v>
      </c>
      <c r="AD485">
        <v>1.6</v>
      </c>
      <c r="AE485">
        <v>9.39</v>
      </c>
      <c r="AF485">
        <v>7.9</v>
      </c>
      <c r="AG485">
        <v>3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0.1</v>
      </c>
      <c r="AQ485">
        <v>54</v>
      </c>
      <c r="AR485">
        <v>50</v>
      </c>
      <c r="AS485">
        <v>44</v>
      </c>
      <c r="AT485">
        <v>32</v>
      </c>
      <c r="AU485">
        <v>91.0412499999999</v>
      </c>
      <c r="AV485">
        <v>9.50500000000001</v>
      </c>
      <c r="AW485">
        <v>7.244</v>
      </c>
      <c r="AX485">
        <v>175.262</v>
      </c>
      <c r="AY485">
        <v>168.487</v>
      </c>
      <c r="AZ485">
        <v>108.081</v>
      </c>
      <c r="BA485">
        <v>1351.77535</v>
      </c>
      <c r="BB485">
        <v>1265.49484899999</v>
      </c>
      <c r="BC485">
        <v>578.043119000001</v>
      </c>
      <c r="BD485">
        <v>0.1</v>
      </c>
      <c r="BE485">
        <v>37.1</v>
      </c>
      <c r="BF485">
        <v>58.3</v>
      </c>
      <c r="BG485">
        <v>31.728</v>
      </c>
      <c r="BH485">
        <v>11.0446666666667</v>
      </c>
      <c r="BI485">
        <v>18.9446666666667</v>
      </c>
      <c r="BJ485">
        <v>83.2129523555559</v>
      </c>
      <c r="BK485">
        <v>20.5192079111113</v>
      </c>
      <c r="BL485">
        <v>44.380674577778</v>
      </c>
      <c r="BM485">
        <v>0.1</v>
      </c>
      <c r="BN485">
        <v>47.7</v>
      </c>
      <c r="BO485">
        <v>58.3</v>
      </c>
      <c r="BP485">
        <v>43.2103333333333</v>
      </c>
      <c r="BQ485">
        <v>24.2936666666666</v>
      </c>
      <c r="BR485">
        <v>35.377</v>
      </c>
      <c r="BS485">
        <v>152.403239133333</v>
      </c>
      <c r="BT485">
        <v>77.6749391333333</v>
      </c>
      <c r="BU485">
        <v>139.122128022222</v>
      </c>
      <c r="BV485">
        <v>92.749791782043</v>
      </c>
      <c r="BW485">
        <v>1403.50066666666</v>
      </c>
      <c r="BX485">
        <v>0</v>
      </c>
      <c r="BY485" t="s">
        <v>385</v>
      </c>
      <c r="BZ485" t="s">
        <v>2262</v>
      </c>
      <c r="CE485" s="7">
        <f>VLOOKUP(BY485,[1]flawdatabase_16in!$1:$1048576,7,0)</f>
        <v>40</v>
      </c>
      <c r="CF485" s="7">
        <f>VLOOKUP(BY485,[1]flawdatabase_16in!$1:$1048576,8,0)</f>
        <v>20</v>
      </c>
      <c r="CG485" s="7">
        <f>VLOOKUP(BY485,[1]flawdatabase_16in!$1:$1048576,9,0)</f>
        <v>0.8</v>
      </c>
      <c r="CH485" s="7">
        <f>VLOOKUP(BY485,[1]flawdatabase_16in!$1:$1048576,11,0)</f>
        <v>1</v>
      </c>
      <c r="CI485" s="7">
        <f>VLOOKUP(BY485,[1]flawdatabase_16in!$1:$1048576,10,0)</f>
        <v>0</v>
      </c>
    </row>
    <row r="486" hidden="1" spans="1:87">
      <c r="A486" s="4">
        <v>44181.6035185185</v>
      </c>
      <c r="B486" t="s">
        <v>78</v>
      </c>
      <c r="C486" s="4">
        <v>44181.6035185185</v>
      </c>
      <c r="D486" t="s">
        <v>79</v>
      </c>
      <c r="E486" t="s">
        <v>2116</v>
      </c>
      <c r="F486">
        <v>1</v>
      </c>
      <c r="G486">
        <v>3</v>
      </c>
      <c r="H486">
        <v>147</v>
      </c>
      <c r="I486">
        <v>5</v>
      </c>
      <c r="J486">
        <v>227.232</v>
      </c>
      <c r="K486">
        <v>227.378</v>
      </c>
      <c r="L486">
        <v>227.304</v>
      </c>
      <c r="M486">
        <v>13616</v>
      </c>
      <c r="N486">
        <v>13689</v>
      </c>
      <c r="O486">
        <v>13652</v>
      </c>
      <c r="P486">
        <v>1</v>
      </c>
      <c r="Q486">
        <v>3</v>
      </c>
      <c r="R486">
        <v>0</v>
      </c>
      <c r="S486">
        <v>0</v>
      </c>
      <c r="T486">
        <v>227.304</v>
      </c>
      <c r="U486">
        <v>3</v>
      </c>
      <c r="V486">
        <v>0</v>
      </c>
      <c r="W486">
        <v>0</v>
      </c>
      <c r="X486">
        <v>227.304</v>
      </c>
      <c r="Y486">
        <v>153</v>
      </c>
      <c r="Z486">
        <v>166</v>
      </c>
      <c r="AA486">
        <v>159</v>
      </c>
      <c r="AB486">
        <v>290.9</v>
      </c>
      <c r="AC486" s="6">
        <v>0.403472222222222</v>
      </c>
      <c r="AD486">
        <v>1.6</v>
      </c>
      <c r="AE486">
        <v>9.39</v>
      </c>
      <c r="AF486">
        <v>7.9</v>
      </c>
      <c r="AG486">
        <v>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0.1</v>
      </c>
      <c r="AQ486">
        <v>72</v>
      </c>
      <c r="AR486">
        <v>68</v>
      </c>
      <c r="AS486">
        <v>64</v>
      </c>
      <c r="AT486">
        <v>50</v>
      </c>
      <c r="AU486">
        <v>93.14375</v>
      </c>
      <c r="AV486">
        <v>8.25</v>
      </c>
      <c r="AW486">
        <v>6.25</v>
      </c>
      <c r="AX486">
        <v>212.25</v>
      </c>
      <c r="AY486">
        <v>185.5</v>
      </c>
      <c r="AZ486">
        <v>143.5</v>
      </c>
      <c r="BA486">
        <v>1399.0625</v>
      </c>
      <c r="BB486">
        <v>1100.875</v>
      </c>
      <c r="BC486">
        <v>690</v>
      </c>
      <c r="BD486">
        <v>0.1</v>
      </c>
      <c r="BE486">
        <v>53</v>
      </c>
      <c r="BF486">
        <v>42.4</v>
      </c>
      <c r="BG486">
        <v>27.6906666666667</v>
      </c>
      <c r="BH486">
        <v>14.8573333333334</v>
      </c>
      <c r="BI486">
        <v>10.3906666666666</v>
      </c>
      <c r="BJ486">
        <v>67.3824085333335</v>
      </c>
      <c r="BK486">
        <v>28.6834085333337</v>
      </c>
      <c r="BL486">
        <v>16.5229863111111</v>
      </c>
      <c r="BM486">
        <v>0.1</v>
      </c>
      <c r="BN486">
        <v>37.1</v>
      </c>
      <c r="BO486">
        <v>53</v>
      </c>
      <c r="BP486">
        <v>26.5043333333333</v>
      </c>
      <c r="BQ486">
        <v>10.8876666666666</v>
      </c>
      <c r="BR486">
        <v>15.621</v>
      </c>
      <c r="BS486">
        <v>68.6355326444445</v>
      </c>
      <c r="BT486">
        <v>20.5341104222222</v>
      </c>
      <c r="BU486">
        <v>34.1452548666666</v>
      </c>
      <c r="BV486">
        <v>113.08720344907</v>
      </c>
      <c r="BW486">
        <v>1209.16366666666</v>
      </c>
      <c r="BX486">
        <v>0</v>
      </c>
      <c r="BY486" t="s">
        <v>387</v>
      </c>
      <c r="BZ486" t="s">
        <v>2263</v>
      </c>
      <c r="CE486" s="7">
        <f>VLOOKUP(BY486,[1]flawdatabase_16in!$1:$1048576,7,0)</f>
        <v>60</v>
      </c>
      <c r="CF486" s="7">
        <f>VLOOKUP(BY486,[1]flawdatabase_16in!$1:$1048576,8,0)</f>
        <v>20</v>
      </c>
      <c r="CG486" s="7">
        <f>VLOOKUP(BY486,[1]flawdatabase_16in!$1:$1048576,9,0)</f>
        <v>0.8</v>
      </c>
      <c r="CH486" s="7">
        <f>VLOOKUP(BY486,[1]flawdatabase_16in!$1:$1048576,11,0)</f>
        <v>1</v>
      </c>
      <c r="CI486" s="7">
        <f>VLOOKUP(BY486,[1]flawdatabase_16in!$1:$1048576,10,0)</f>
        <v>0</v>
      </c>
    </row>
    <row r="487" hidden="1" spans="1:87">
      <c r="A487" s="4">
        <v>44181.6035185185</v>
      </c>
      <c r="B487" t="s">
        <v>78</v>
      </c>
      <c r="C487" s="4">
        <v>44181.6035185185</v>
      </c>
      <c r="D487" t="s">
        <v>79</v>
      </c>
      <c r="E487" t="s">
        <v>2116</v>
      </c>
      <c r="F487">
        <v>1</v>
      </c>
      <c r="G487">
        <v>3</v>
      </c>
      <c r="H487">
        <v>148</v>
      </c>
      <c r="I487">
        <v>5</v>
      </c>
      <c r="J487">
        <v>227.546</v>
      </c>
      <c r="K487">
        <v>227.676</v>
      </c>
      <c r="L487">
        <v>227.61</v>
      </c>
      <c r="M487">
        <v>13773</v>
      </c>
      <c r="N487">
        <v>13838</v>
      </c>
      <c r="O487">
        <v>13805</v>
      </c>
      <c r="P487">
        <v>1</v>
      </c>
      <c r="Q487">
        <v>3</v>
      </c>
      <c r="R487">
        <v>0</v>
      </c>
      <c r="S487">
        <v>0</v>
      </c>
      <c r="T487">
        <v>227.61</v>
      </c>
      <c r="U487">
        <v>3</v>
      </c>
      <c r="V487">
        <v>0</v>
      </c>
      <c r="W487">
        <v>0</v>
      </c>
      <c r="X487">
        <v>227.61</v>
      </c>
      <c r="Y487">
        <v>152</v>
      </c>
      <c r="Z487">
        <v>171</v>
      </c>
      <c r="AA487">
        <v>161</v>
      </c>
      <c r="AB487">
        <v>295.4</v>
      </c>
      <c r="AC487" s="6">
        <v>0.409722222222222</v>
      </c>
      <c r="AD487">
        <v>1.6</v>
      </c>
      <c r="AE487">
        <v>9.39</v>
      </c>
      <c r="AF487">
        <v>7.9</v>
      </c>
      <c r="AG487">
        <v>3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0.1</v>
      </c>
      <c r="AQ487">
        <v>30</v>
      </c>
      <c r="AR487">
        <v>22</v>
      </c>
      <c r="AS487">
        <v>14</v>
      </c>
      <c r="AT487">
        <v>0</v>
      </c>
      <c r="AU487">
        <v>85.90825</v>
      </c>
      <c r="AV487">
        <v>65.509</v>
      </c>
      <c r="AW487">
        <v>69.026</v>
      </c>
      <c r="AX487">
        <v>468.965625</v>
      </c>
      <c r="AY487">
        <v>424.673625</v>
      </c>
      <c r="AZ487">
        <v>205.3195</v>
      </c>
      <c r="BA487">
        <v>24009.9994728906</v>
      </c>
      <c r="BB487">
        <v>21541.4898966406</v>
      </c>
      <c r="BC487">
        <v>7132.813956875</v>
      </c>
      <c r="BD487">
        <v>0.1</v>
      </c>
      <c r="BE487">
        <v>63.6</v>
      </c>
      <c r="BF487">
        <v>42.4</v>
      </c>
      <c r="BG487">
        <v>379.690333333333</v>
      </c>
      <c r="BH487">
        <v>230.781999999999</v>
      </c>
      <c r="BI487">
        <v>143.165333333333</v>
      </c>
      <c r="BJ487">
        <v>11285.0837775777</v>
      </c>
      <c r="BK487">
        <v>5979.41424702222</v>
      </c>
      <c r="BL487">
        <v>2991.35710257777</v>
      </c>
      <c r="BM487">
        <v>0.1</v>
      </c>
      <c r="BN487">
        <v>63.6</v>
      </c>
      <c r="BO487">
        <v>42.4</v>
      </c>
      <c r="BP487">
        <v>497.257333333333</v>
      </c>
      <c r="BQ487">
        <v>286.240666666666</v>
      </c>
      <c r="BR487">
        <v>187.524</v>
      </c>
      <c r="BS487">
        <v>18642.0042396444</v>
      </c>
      <c r="BT487">
        <v>9351.37336186667</v>
      </c>
      <c r="BU487">
        <v>5108.73021742222</v>
      </c>
      <c r="BV487">
        <v>138.194490804596</v>
      </c>
      <c r="BW487">
        <v>5503.14462499999</v>
      </c>
      <c r="BX487">
        <v>0</v>
      </c>
      <c r="BY487" t="s">
        <v>389</v>
      </c>
      <c r="BZ487" t="s">
        <v>2264</v>
      </c>
      <c r="CE487" s="7">
        <f>VLOOKUP(BY487,[1]flawdatabase_16in!$1:$1048576,7,0)</f>
        <v>10</v>
      </c>
      <c r="CF487" s="7">
        <f>VLOOKUP(BY487,[1]flawdatabase_16in!$1:$1048576,8,0)</f>
        <v>20</v>
      </c>
      <c r="CG487" s="7">
        <f>VLOOKUP(BY487,[1]flawdatabase_16in!$1:$1048576,9,0)</f>
        <v>2.4</v>
      </c>
      <c r="CH487" s="7">
        <f>VLOOKUP(BY487,[1]flawdatabase_16in!$1:$1048576,11,0)</f>
        <v>1</v>
      </c>
      <c r="CI487" s="7">
        <f>VLOOKUP(BY487,[1]flawdatabase_16in!$1:$1048576,10,0)</f>
        <v>0</v>
      </c>
    </row>
    <row r="488" hidden="1" spans="1:87">
      <c r="A488" s="4">
        <v>44181.6035185185</v>
      </c>
      <c r="B488" t="s">
        <v>78</v>
      </c>
      <c r="C488" s="4">
        <v>44181.6035185185</v>
      </c>
      <c r="D488" t="s">
        <v>79</v>
      </c>
      <c r="E488" t="s">
        <v>2116</v>
      </c>
      <c r="F488">
        <v>1</v>
      </c>
      <c r="G488">
        <v>3</v>
      </c>
      <c r="H488">
        <v>149</v>
      </c>
      <c r="I488">
        <v>5</v>
      </c>
      <c r="J488">
        <v>227.836</v>
      </c>
      <c r="K488">
        <v>227.994</v>
      </c>
      <c r="L488">
        <v>227.914</v>
      </c>
      <c r="M488">
        <v>13918</v>
      </c>
      <c r="N488">
        <v>13997</v>
      </c>
      <c r="O488">
        <v>13957</v>
      </c>
      <c r="P488">
        <v>1</v>
      </c>
      <c r="Q488">
        <v>3</v>
      </c>
      <c r="R488">
        <v>0</v>
      </c>
      <c r="S488">
        <v>0</v>
      </c>
      <c r="T488">
        <v>227.914</v>
      </c>
      <c r="U488">
        <v>3</v>
      </c>
      <c r="V488">
        <v>0</v>
      </c>
      <c r="W488">
        <v>0</v>
      </c>
      <c r="X488">
        <v>227.914</v>
      </c>
      <c r="Y488">
        <v>151</v>
      </c>
      <c r="Z488">
        <v>171</v>
      </c>
      <c r="AA488">
        <v>161</v>
      </c>
      <c r="AB488">
        <v>295.8</v>
      </c>
      <c r="AC488" s="6">
        <v>0.410416666666667</v>
      </c>
      <c r="AD488">
        <v>1.6</v>
      </c>
      <c r="AE488">
        <v>9.39</v>
      </c>
      <c r="AF488">
        <v>7.9</v>
      </c>
      <c r="AG488">
        <v>3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0.1</v>
      </c>
      <c r="AQ488">
        <v>36</v>
      </c>
      <c r="AR488">
        <v>32</v>
      </c>
      <c r="AS488">
        <v>24</v>
      </c>
      <c r="AT488">
        <v>12</v>
      </c>
      <c r="AU488">
        <v>82.03925</v>
      </c>
      <c r="AV488">
        <v>54.006</v>
      </c>
      <c r="AW488">
        <v>52.244</v>
      </c>
      <c r="AX488">
        <v>644.35525</v>
      </c>
      <c r="AY488">
        <v>627.35525</v>
      </c>
      <c r="AZ488">
        <v>318.437</v>
      </c>
      <c r="BA488">
        <v>30251.7718418125</v>
      </c>
      <c r="BB488">
        <v>29284.2493713125</v>
      </c>
      <c r="BC488">
        <v>9308.397235</v>
      </c>
      <c r="BD488">
        <v>0.1</v>
      </c>
      <c r="BE488">
        <v>74.2</v>
      </c>
      <c r="BF488">
        <v>42.4</v>
      </c>
      <c r="BG488">
        <v>305.86</v>
      </c>
      <c r="BH488">
        <v>178.735</v>
      </c>
      <c r="BI488">
        <v>86.7516666666667</v>
      </c>
      <c r="BJ488">
        <v>6500.48016444445</v>
      </c>
      <c r="BK488">
        <v>3276.66173388889</v>
      </c>
      <c r="BL488">
        <v>1133.52878944444</v>
      </c>
      <c r="BM488">
        <v>0.1</v>
      </c>
      <c r="BN488">
        <v>74.2</v>
      </c>
      <c r="BO488">
        <v>42.4</v>
      </c>
      <c r="BP488">
        <v>425.988</v>
      </c>
      <c r="BQ488">
        <v>257.588</v>
      </c>
      <c r="BR488">
        <v>127.554666666666</v>
      </c>
      <c r="BS488">
        <v>12505.6023310222</v>
      </c>
      <c r="BT488">
        <v>6595.88019768889</v>
      </c>
      <c r="BU488">
        <v>2385.42621991111</v>
      </c>
      <c r="BV488">
        <v>144.116177539503</v>
      </c>
      <c r="BW488">
        <v>6997.72533333333</v>
      </c>
      <c r="BX488">
        <v>0</v>
      </c>
      <c r="BY488" t="s">
        <v>391</v>
      </c>
      <c r="BZ488" t="s">
        <v>2265</v>
      </c>
      <c r="CE488" s="7">
        <f>VLOOKUP(BY488,[1]flawdatabase_16in!$1:$1048576,7,0)</f>
        <v>20</v>
      </c>
      <c r="CF488" s="7">
        <f>VLOOKUP(BY488,[1]flawdatabase_16in!$1:$1048576,8,0)</f>
        <v>20</v>
      </c>
      <c r="CG488" s="7">
        <f>VLOOKUP(BY488,[1]flawdatabase_16in!$1:$1048576,9,0)</f>
        <v>2.5</v>
      </c>
      <c r="CH488" s="7">
        <f>VLOOKUP(BY488,[1]flawdatabase_16in!$1:$1048576,11,0)</f>
        <v>1</v>
      </c>
      <c r="CI488" s="7">
        <f>VLOOKUP(BY488,[1]flawdatabase_16in!$1:$1048576,10,0)</f>
        <v>0</v>
      </c>
    </row>
    <row r="489" hidden="1" spans="1:87">
      <c r="A489" s="4">
        <v>44181.6035185185</v>
      </c>
      <c r="B489" t="s">
        <v>78</v>
      </c>
      <c r="C489" s="4">
        <v>44181.6035185185</v>
      </c>
      <c r="D489" t="s">
        <v>79</v>
      </c>
      <c r="E489" t="s">
        <v>2116</v>
      </c>
      <c r="F489">
        <v>1</v>
      </c>
      <c r="G489">
        <v>3</v>
      </c>
      <c r="H489">
        <v>150</v>
      </c>
      <c r="I489">
        <v>5</v>
      </c>
      <c r="J489">
        <v>228.134</v>
      </c>
      <c r="K489">
        <v>228.298</v>
      </c>
      <c r="L489">
        <v>228.216</v>
      </c>
      <c r="M489">
        <v>14067</v>
      </c>
      <c r="N489">
        <v>14149</v>
      </c>
      <c r="O489">
        <v>14108</v>
      </c>
      <c r="P489">
        <v>1</v>
      </c>
      <c r="Q489">
        <v>3</v>
      </c>
      <c r="R489">
        <v>0</v>
      </c>
      <c r="S489">
        <v>0</v>
      </c>
      <c r="T489">
        <v>228.216</v>
      </c>
      <c r="U489">
        <v>3</v>
      </c>
      <c r="V489">
        <v>0</v>
      </c>
      <c r="W489">
        <v>0</v>
      </c>
      <c r="X489">
        <v>228.216</v>
      </c>
      <c r="Y489">
        <v>151</v>
      </c>
      <c r="Z489">
        <v>171</v>
      </c>
      <c r="AA489">
        <v>161</v>
      </c>
      <c r="AB489">
        <v>296.3</v>
      </c>
      <c r="AC489" s="6">
        <v>0.411111111111111</v>
      </c>
      <c r="AD489">
        <v>1.6</v>
      </c>
      <c r="AE489">
        <v>9.39</v>
      </c>
      <c r="AF489">
        <v>7.9</v>
      </c>
      <c r="AG489">
        <v>3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0.1</v>
      </c>
      <c r="AQ489">
        <v>58</v>
      </c>
      <c r="AR489">
        <v>50</v>
      </c>
      <c r="AS489">
        <v>46</v>
      </c>
      <c r="AT489">
        <v>32</v>
      </c>
      <c r="AU489">
        <v>80.91825</v>
      </c>
      <c r="AV489">
        <v>46.256</v>
      </c>
      <c r="AW489">
        <v>44.243</v>
      </c>
      <c r="AX489">
        <v>941.57025</v>
      </c>
      <c r="AY489">
        <v>870.11625</v>
      </c>
      <c r="AZ489">
        <v>614.38325</v>
      </c>
      <c r="BA489">
        <v>36863.0998015625</v>
      </c>
      <c r="BB489">
        <v>32746.0830115624</v>
      </c>
      <c r="BC489">
        <v>17496.5251894375</v>
      </c>
      <c r="BD489">
        <v>0.1</v>
      </c>
      <c r="BE489">
        <v>68.9</v>
      </c>
      <c r="BF489">
        <v>37.1</v>
      </c>
      <c r="BG489">
        <v>215.757</v>
      </c>
      <c r="BH489">
        <v>121.682</v>
      </c>
      <c r="BI489">
        <v>64.9486666666666</v>
      </c>
      <c r="BJ489">
        <v>3357.44066424445</v>
      </c>
      <c r="BK489">
        <v>1641.32436702222</v>
      </c>
      <c r="BL489">
        <v>678.942122577777</v>
      </c>
      <c r="BM489">
        <v>0.1</v>
      </c>
      <c r="BN489">
        <v>74.2</v>
      </c>
      <c r="BO489">
        <v>37.1</v>
      </c>
      <c r="BP489">
        <v>314.759</v>
      </c>
      <c r="BQ489">
        <v>210.825666666666</v>
      </c>
      <c r="BR489">
        <v>99.909</v>
      </c>
      <c r="BS489">
        <v>7277.00940731111</v>
      </c>
      <c r="BT489">
        <v>4472.01998508888</v>
      </c>
      <c r="BU489">
        <v>1594.20802953333</v>
      </c>
      <c r="BV489">
        <v>181.201011055261</v>
      </c>
      <c r="BW489">
        <v>8981.61783333334</v>
      </c>
      <c r="BX489">
        <v>0</v>
      </c>
      <c r="BY489" t="s">
        <v>393</v>
      </c>
      <c r="BZ489" t="s">
        <v>2266</v>
      </c>
      <c r="CE489" s="7">
        <f>VLOOKUP(BY489,[1]flawdatabase_16in!$1:$1048576,7,0)</f>
        <v>40</v>
      </c>
      <c r="CF489" s="7">
        <f>VLOOKUP(BY489,[1]flawdatabase_16in!$1:$1048576,8,0)</f>
        <v>20</v>
      </c>
      <c r="CG489" s="7">
        <f>VLOOKUP(BY489,[1]flawdatabase_16in!$1:$1048576,9,0)</f>
        <v>2.5</v>
      </c>
      <c r="CH489" s="7">
        <f>VLOOKUP(BY489,[1]flawdatabase_16in!$1:$1048576,11,0)</f>
        <v>1</v>
      </c>
      <c r="CI489" s="7">
        <f>VLOOKUP(BY489,[1]flawdatabase_16in!$1:$1048576,10,0)</f>
        <v>0</v>
      </c>
    </row>
    <row r="490" hidden="1" spans="1:87">
      <c r="A490" s="4">
        <v>44181.6035185185</v>
      </c>
      <c r="B490" t="s">
        <v>78</v>
      </c>
      <c r="C490" s="4">
        <v>44181.6035185185</v>
      </c>
      <c r="D490" t="s">
        <v>79</v>
      </c>
      <c r="E490" t="s">
        <v>2116</v>
      </c>
      <c r="F490">
        <v>1</v>
      </c>
      <c r="G490">
        <v>3</v>
      </c>
      <c r="H490">
        <v>151</v>
      </c>
      <c r="I490">
        <v>5</v>
      </c>
      <c r="J490">
        <v>228.43</v>
      </c>
      <c r="K490">
        <v>228.61</v>
      </c>
      <c r="L490">
        <v>228.52</v>
      </c>
      <c r="M490">
        <v>14215</v>
      </c>
      <c r="N490">
        <v>14305</v>
      </c>
      <c r="O490">
        <v>14260</v>
      </c>
      <c r="P490">
        <v>1</v>
      </c>
      <c r="Q490">
        <v>3</v>
      </c>
      <c r="R490">
        <v>0</v>
      </c>
      <c r="S490">
        <v>0</v>
      </c>
      <c r="T490">
        <v>228.52</v>
      </c>
      <c r="U490">
        <v>3</v>
      </c>
      <c r="V490">
        <v>0</v>
      </c>
      <c r="W490">
        <v>0</v>
      </c>
      <c r="X490">
        <v>228.52</v>
      </c>
      <c r="Y490">
        <v>151</v>
      </c>
      <c r="Z490">
        <v>169</v>
      </c>
      <c r="AA490">
        <v>160</v>
      </c>
      <c r="AB490">
        <v>294.8</v>
      </c>
      <c r="AC490" s="6">
        <v>0.409027777777778</v>
      </c>
      <c r="AD490">
        <v>1.6</v>
      </c>
      <c r="AE490">
        <v>9.39</v>
      </c>
      <c r="AF490">
        <v>7.9</v>
      </c>
      <c r="AG490">
        <v>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0.1</v>
      </c>
      <c r="AQ490">
        <v>78</v>
      </c>
      <c r="AR490">
        <v>70</v>
      </c>
      <c r="AS490">
        <v>66</v>
      </c>
      <c r="AT490">
        <v>54</v>
      </c>
      <c r="AU490">
        <v>80.9222499999999</v>
      </c>
      <c r="AV490">
        <v>41.756</v>
      </c>
      <c r="AW490">
        <v>47.244</v>
      </c>
      <c r="AX490">
        <v>1269.18</v>
      </c>
      <c r="AY490">
        <v>1053.51999999999</v>
      </c>
      <c r="AZ490">
        <v>637.434</v>
      </c>
      <c r="BA490">
        <v>47041.5545324999</v>
      </c>
      <c r="BB490">
        <v>34224.0683224999</v>
      </c>
      <c r="BC490">
        <v>13864.995319</v>
      </c>
      <c r="BD490">
        <v>0.1</v>
      </c>
      <c r="BE490">
        <v>63.6</v>
      </c>
      <c r="BF490">
        <v>37.1</v>
      </c>
      <c r="BG490">
        <v>184.238333333333</v>
      </c>
      <c r="BH490">
        <v>121.83</v>
      </c>
      <c r="BI490">
        <v>60.1133333333334</v>
      </c>
      <c r="BJ490">
        <v>2632.30997722222</v>
      </c>
      <c r="BK490">
        <v>1608.62960222222</v>
      </c>
      <c r="BL490">
        <v>586.638991111112</v>
      </c>
      <c r="BM490">
        <v>0.1</v>
      </c>
      <c r="BN490">
        <v>63.6</v>
      </c>
      <c r="BO490">
        <v>37.1</v>
      </c>
      <c r="BP490">
        <v>293.568999999999</v>
      </c>
      <c r="BQ490">
        <v>159.169</v>
      </c>
      <c r="BR490">
        <v>88.1523333333333</v>
      </c>
      <c r="BS490">
        <v>6453.12864331111</v>
      </c>
      <c r="BT490">
        <v>2973.57288775555</v>
      </c>
      <c r="BU490">
        <v>1264.88160997777</v>
      </c>
      <c r="BV490">
        <v>149.911831390024</v>
      </c>
      <c r="BW490">
        <v>10853.6155</v>
      </c>
      <c r="BX490">
        <v>0</v>
      </c>
      <c r="BY490" t="s">
        <v>395</v>
      </c>
      <c r="BZ490" t="s">
        <v>2267</v>
      </c>
      <c r="CE490" s="7">
        <f>VLOOKUP(BY490,[1]flawdatabase_16in!$1:$1048576,7,0)</f>
        <v>60</v>
      </c>
      <c r="CF490" s="7">
        <f>VLOOKUP(BY490,[1]flawdatabase_16in!$1:$1048576,8,0)</f>
        <v>20</v>
      </c>
      <c r="CG490" s="7">
        <f>VLOOKUP(BY490,[1]flawdatabase_16in!$1:$1048576,9,0)</f>
        <v>2.3</v>
      </c>
      <c r="CH490" s="7">
        <f>VLOOKUP(BY490,[1]flawdatabase_16in!$1:$1048576,11,0)</f>
        <v>1</v>
      </c>
      <c r="CI490" s="7">
        <f>VLOOKUP(BY490,[1]flawdatabase_16in!$1:$1048576,10,0)</f>
        <v>0</v>
      </c>
    </row>
    <row r="491" hidden="1" spans="1:87">
      <c r="A491" s="4">
        <v>44181.6035185185</v>
      </c>
      <c r="B491" t="s">
        <v>78</v>
      </c>
      <c r="C491" s="4">
        <v>44181.6035185185</v>
      </c>
      <c r="D491" t="s">
        <v>79</v>
      </c>
      <c r="E491" t="s">
        <v>2116</v>
      </c>
      <c r="F491">
        <v>1</v>
      </c>
      <c r="G491">
        <v>3</v>
      </c>
      <c r="H491">
        <v>152</v>
      </c>
      <c r="I491">
        <v>5</v>
      </c>
      <c r="J491">
        <v>228.732</v>
      </c>
      <c r="K491">
        <v>228.918</v>
      </c>
      <c r="L491">
        <v>228.824</v>
      </c>
      <c r="M491">
        <v>14366</v>
      </c>
      <c r="N491">
        <v>14459</v>
      </c>
      <c r="O491">
        <v>14412</v>
      </c>
      <c r="P491">
        <v>1</v>
      </c>
      <c r="Q491">
        <v>3</v>
      </c>
      <c r="R491">
        <v>0</v>
      </c>
      <c r="S491">
        <v>0</v>
      </c>
      <c r="T491">
        <v>228.824</v>
      </c>
      <c r="U491">
        <v>3</v>
      </c>
      <c r="V491">
        <v>0</v>
      </c>
      <c r="W491">
        <v>0</v>
      </c>
      <c r="X491">
        <v>228.824</v>
      </c>
      <c r="Y491">
        <v>150</v>
      </c>
      <c r="Z491">
        <v>171</v>
      </c>
      <c r="AA491">
        <v>160</v>
      </c>
      <c r="AB491">
        <v>295.3</v>
      </c>
      <c r="AC491" s="6">
        <v>0.409722222222222</v>
      </c>
      <c r="AD491">
        <v>1.6</v>
      </c>
      <c r="AE491">
        <v>9.39</v>
      </c>
      <c r="AF491">
        <v>7.9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0.1</v>
      </c>
      <c r="AQ491">
        <v>86</v>
      </c>
      <c r="AR491">
        <v>20</v>
      </c>
      <c r="AS491">
        <v>16</v>
      </c>
      <c r="AT491">
        <v>0</v>
      </c>
      <c r="AU491">
        <v>91.04275</v>
      </c>
      <c r="AV491">
        <v>100.769</v>
      </c>
      <c r="AW491">
        <v>102.019</v>
      </c>
      <c r="AX491">
        <v>1188.508625</v>
      </c>
      <c r="AY491">
        <v>603.5275</v>
      </c>
      <c r="AZ491">
        <v>394.52025</v>
      </c>
      <c r="BA491">
        <v>80498.0803938906</v>
      </c>
      <c r="BB491">
        <v>46490.302705625</v>
      </c>
      <c r="BC491">
        <v>24270.4501530625</v>
      </c>
      <c r="BD491">
        <v>0.1</v>
      </c>
      <c r="BE491">
        <v>74.2</v>
      </c>
      <c r="BF491">
        <v>37.1</v>
      </c>
      <c r="BG491">
        <v>706.301333333333</v>
      </c>
      <c r="BH491">
        <v>435.043</v>
      </c>
      <c r="BI491">
        <v>183.126333333333</v>
      </c>
      <c r="BJ491">
        <v>36119.0684825778</v>
      </c>
      <c r="BK491">
        <v>20124.1769520222</v>
      </c>
      <c r="BL491">
        <v>5615.85327424444</v>
      </c>
      <c r="BM491">
        <v>0.1</v>
      </c>
      <c r="BN491">
        <v>74.2</v>
      </c>
      <c r="BO491">
        <v>37.1</v>
      </c>
      <c r="BP491">
        <v>888.175333333333</v>
      </c>
      <c r="BQ491">
        <v>510.942</v>
      </c>
      <c r="BR491">
        <v>215.992</v>
      </c>
      <c r="BS491">
        <v>54026.9867439111</v>
      </c>
      <c r="BT491">
        <v>27505.8018328</v>
      </c>
      <c r="BU491">
        <v>7769.4463328</v>
      </c>
      <c r="BV491">
        <v>149.585236052949</v>
      </c>
      <c r="BW491">
        <v>11151.8413958333</v>
      </c>
      <c r="BX491">
        <v>0</v>
      </c>
      <c r="BY491" t="s">
        <v>397</v>
      </c>
      <c r="BZ491" t="s">
        <v>2268</v>
      </c>
      <c r="CE491" s="7">
        <f>VLOOKUP(BY491,[1]flawdatabase_16in!$1:$1048576,7,0)</f>
        <v>10</v>
      </c>
      <c r="CF491" s="7">
        <f>VLOOKUP(BY491,[1]flawdatabase_16in!$1:$1048576,8,0)</f>
        <v>20</v>
      </c>
      <c r="CG491" s="7">
        <f>VLOOKUP(BY491,[1]flawdatabase_16in!$1:$1048576,9,0)</f>
        <v>4.1</v>
      </c>
      <c r="CH491" s="7">
        <f>VLOOKUP(BY491,[1]flawdatabase_16in!$1:$1048576,11,0)</f>
        <v>1</v>
      </c>
      <c r="CI491" s="7">
        <f>VLOOKUP(BY491,[1]flawdatabase_16in!$1:$1048576,10,0)</f>
        <v>0</v>
      </c>
    </row>
    <row r="492" hidden="1" spans="1:87">
      <c r="A492" s="4">
        <v>44181.6035185185</v>
      </c>
      <c r="B492" t="s">
        <v>78</v>
      </c>
      <c r="C492" s="4">
        <v>44181.6035185185</v>
      </c>
      <c r="D492" t="s">
        <v>79</v>
      </c>
      <c r="E492" t="s">
        <v>2116</v>
      </c>
      <c r="F492">
        <v>1</v>
      </c>
      <c r="G492">
        <v>3</v>
      </c>
      <c r="H492">
        <v>153</v>
      </c>
      <c r="I492">
        <v>5</v>
      </c>
      <c r="J492">
        <v>229.058</v>
      </c>
      <c r="K492">
        <v>229.216</v>
      </c>
      <c r="L492">
        <v>229.136</v>
      </c>
      <c r="M492">
        <v>14529</v>
      </c>
      <c r="N492">
        <v>14608</v>
      </c>
      <c r="O492">
        <v>14568</v>
      </c>
      <c r="P492">
        <v>1</v>
      </c>
      <c r="Q492">
        <v>3</v>
      </c>
      <c r="R492">
        <v>0</v>
      </c>
      <c r="S492">
        <v>0</v>
      </c>
      <c r="T492">
        <v>229.136</v>
      </c>
      <c r="U492">
        <v>3</v>
      </c>
      <c r="V492">
        <v>0</v>
      </c>
      <c r="W492">
        <v>0</v>
      </c>
      <c r="X492">
        <v>229.136</v>
      </c>
      <c r="Y492">
        <v>148</v>
      </c>
      <c r="Z492">
        <v>168</v>
      </c>
      <c r="AA492">
        <v>158</v>
      </c>
      <c r="AB492">
        <v>292</v>
      </c>
      <c r="AC492" s="6">
        <v>0.405555555555556</v>
      </c>
      <c r="AD492">
        <v>1.6</v>
      </c>
      <c r="AE492">
        <v>9.39</v>
      </c>
      <c r="AF492">
        <v>7.9</v>
      </c>
      <c r="AG492">
        <v>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0.1</v>
      </c>
      <c r="AQ492">
        <v>38</v>
      </c>
      <c r="AR492">
        <v>32</v>
      </c>
      <c r="AS492">
        <v>26</v>
      </c>
      <c r="AT492">
        <v>10</v>
      </c>
      <c r="AU492">
        <v>66.28575</v>
      </c>
      <c r="AV492">
        <v>82.257</v>
      </c>
      <c r="AW492">
        <v>81.993</v>
      </c>
      <c r="AX492">
        <v>986.167</v>
      </c>
      <c r="AY492">
        <v>876.721</v>
      </c>
      <c r="AZ492">
        <v>548.6165</v>
      </c>
      <c r="BA492">
        <v>69654.0416935</v>
      </c>
      <c r="BB492">
        <v>58001.6596735</v>
      </c>
      <c r="BC492">
        <v>26721.12686525</v>
      </c>
      <c r="BD492">
        <v>0.1</v>
      </c>
      <c r="BE492">
        <v>63.6</v>
      </c>
      <c r="BF492">
        <v>42.4</v>
      </c>
      <c r="BG492">
        <v>449.954</v>
      </c>
      <c r="BH492">
        <v>292.429</v>
      </c>
      <c r="BI492">
        <v>159.428999999999</v>
      </c>
      <c r="BJ492">
        <v>14497.4869920889</v>
      </c>
      <c r="BK492">
        <v>9061.10451708888</v>
      </c>
      <c r="BL492">
        <v>3650.82781708888</v>
      </c>
      <c r="BM492">
        <v>0.1</v>
      </c>
      <c r="BN492">
        <v>63.6</v>
      </c>
      <c r="BO492">
        <v>42.4</v>
      </c>
      <c r="BP492">
        <v>527.608666666666</v>
      </c>
      <c r="BQ492">
        <v>352.908666666666</v>
      </c>
      <c r="BR492">
        <v>193.608666666666</v>
      </c>
      <c r="BS492">
        <v>21251.0033616888</v>
      </c>
      <c r="BT492">
        <v>13309.6169394666</v>
      </c>
      <c r="BU492">
        <v>5441.53785057778</v>
      </c>
      <c r="BV492">
        <v>118.867003252807</v>
      </c>
      <c r="BW492">
        <v>10335.1210833333</v>
      </c>
      <c r="BX492">
        <v>0</v>
      </c>
      <c r="BY492" t="s">
        <v>399</v>
      </c>
      <c r="BZ492" t="s">
        <v>2269</v>
      </c>
      <c r="CE492" s="7">
        <f>VLOOKUP(BY492,[1]flawdatabase_16in!$1:$1048576,7,0)</f>
        <v>20</v>
      </c>
      <c r="CF492" s="7">
        <f>VLOOKUP(BY492,[1]flawdatabase_16in!$1:$1048576,8,0)</f>
        <v>20</v>
      </c>
      <c r="CG492" s="7">
        <f>VLOOKUP(BY492,[1]flawdatabase_16in!$1:$1048576,9,0)</f>
        <v>3.9</v>
      </c>
      <c r="CH492" s="7">
        <f>VLOOKUP(BY492,[1]flawdatabase_16in!$1:$1048576,11,0)</f>
        <v>1</v>
      </c>
      <c r="CI492" s="7">
        <f>VLOOKUP(BY492,[1]flawdatabase_16in!$1:$1048576,10,0)</f>
        <v>0</v>
      </c>
    </row>
    <row r="493" hidden="1" spans="1:87">
      <c r="A493" s="4">
        <v>44181.6035185185</v>
      </c>
      <c r="B493" t="s">
        <v>78</v>
      </c>
      <c r="C493" s="4">
        <v>44181.6035185185</v>
      </c>
      <c r="D493" t="s">
        <v>79</v>
      </c>
      <c r="E493" t="s">
        <v>2116</v>
      </c>
      <c r="F493">
        <v>1</v>
      </c>
      <c r="G493">
        <v>3</v>
      </c>
      <c r="H493">
        <v>154</v>
      </c>
      <c r="I493">
        <v>5</v>
      </c>
      <c r="J493">
        <v>226.928</v>
      </c>
      <c r="K493">
        <v>227.07</v>
      </c>
      <c r="L493">
        <v>226.998</v>
      </c>
      <c r="M493">
        <v>13464</v>
      </c>
      <c r="N493">
        <v>13535</v>
      </c>
      <c r="O493">
        <v>13499</v>
      </c>
      <c r="P493">
        <v>1</v>
      </c>
      <c r="Q493">
        <v>3</v>
      </c>
      <c r="R493">
        <v>0</v>
      </c>
      <c r="S493">
        <v>0</v>
      </c>
      <c r="T493">
        <v>226.998</v>
      </c>
      <c r="U493">
        <v>3</v>
      </c>
      <c r="V493">
        <v>0</v>
      </c>
      <c r="W493">
        <v>0</v>
      </c>
      <c r="X493">
        <v>226.998</v>
      </c>
      <c r="Y493">
        <v>12</v>
      </c>
      <c r="Z493">
        <v>33</v>
      </c>
      <c r="AA493">
        <v>22</v>
      </c>
      <c r="AB493">
        <v>16.3</v>
      </c>
      <c r="AC493" s="6">
        <v>0.0222222222222222</v>
      </c>
      <c r="AD493">
        <v>1.6</v>
      </c>
      <c r="AE493">
        <v>9.39</v>
      </c>
      <c r="AF493">
        <v>7.9</v>
      </c>
      <c r="AG493">
        <v>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0.1</v>
      </c>
      <c r="AQ493">
        <v>56</v>
      </c>
      <c r="AR493">
        <v>44</v>
      </c>
      <c r="AS493">
        <v>40</v>
      </c>
      <c r="AT493">
        <v>12</v>
      </c>
      <c r="AU493">
        <v>86.53725</v>
      </c>
      <c r="AV493">
        <v>27.261</v>
      </c>
      <c r="AW493">
        <v>26.739</v>
      </c>
      <c r="AX493">
        <v>483.888</v>
      </c>
      <c r="AY493">
        <v>395.096</v>
      </c>
      <c r="AZ493">
        <v>310.34</v>
      </c>
      <c r="BA493">
        <v>11453.856606</v>
      </c>
      <c r="BB493">
        <v>8162.957516</v>
      </c>
      <c r="BC493">
        <v>5342.90859</v>
      </c>
      <c r="BD493">
        <v>0.1</v>
      </c>
      <c r="BE493">
        <v>90.1</v>
      </c>
      <c r="BF493">
        <v>58.3</v>
      </c>
      <c r="BG493">
        <v>186.920333333333</v>
      </c>
      <c r="BH493">
        <v>125.503666666666</v>
      </c>
      <c r="BI493">
        <v>52.2370000000001</v>
      </c>
      <c r="BJ493">
        <v>1808.71310268889</v>
      </c>
      <c r="BK493">
        <v>1175.03609157777</v>
      </c>
      <c r="BL493">
        <v>277.298513800001</v>
      </c>
      <c r="BM493">
        <v>0.1</v>
      </c>
      <c r="BN493">
        <v>90.1</v>
      </c>
      <c r="BO493">
        <v>58.3</v>
      </c>
      <c r="BP493">
        <v>281.851222222222</v>
      </c>
      <c r="BQ493">
        <v>206.178999999999</v>
      </c>
      <c r="BR493">
        <v>81.0123333333333</v>
      </c>
      <c r="BS493">
        <v>4302.60809461975</v>
      </c>
      <c r="BT493">
        <v>3164.67963042222</v>
      </c>
      <c r="BU493">
        <v>680.1269082</v>
      </c>
      <c r="BV493">
        <v>49.5626333617223</v>
      </c>
      <c r="BW493">
        <v>6367.989</v>
      </c>
      <c r="BX493">
        <v>0</v>
      </c>
      <c r="BY493" t="s">
        <v>369</v>
      </c>
      <c r="BZ493" t="s">
        <v>2270</v>
      </c>
      <c r="CE493" s="7">
        <f>VLOOKUP(BY493,[1]flawdatabase_16in!$1:$1048576,7,0)</f>
        <v>40</v>
      </c>
      <c r="CF493" s="7">
        <f>VLOOKUP(BY493,[1]flawdatabase_16in!$1:$1048576,8,0)</f>
        <v>40</v>
      </c>
      <c r="CG493" s="7">
        <f>VLOOKUP(BY493,[1]flawdatabase_16in!$1:$1048576,9,0)</f>
        <v>0.9</v>
      </c>
      <c r="CH493" s="7">
        <f>VLOOKUP(BY493,[1]flawdatabase_16in!$1:$1048576,11,0)</f>
        <v>2</v>
      </c>
      <c r="CI493" s="7">
        <f>VLOOKUP(BY493,[1]flawdatabase_16in!$1:$1048576,10,0)</f>
        <v>0</v>
      </c>
    </row>
    <row r="494" hidden="1" spans="1:87">
      <c r="A494" s="4">
        <v>44181.6035185185</v>
      </c>
      <c r="B494" t="s">
        <v>78</v>
      </c>
      <c r="C494" s="4">
        <v>44181.6035185185</v>
      </c>
      <c r="D494" t="s">
        <v>79</v>
      </c>
      <c r="E494" t="s">
        <v>2116</v>
      </c>
      <c r="F494">
        <v>1</v>
      </c>
      <c r="G494">
        <v>3</v>
      </c>
      <c r="H494">
        <v>155</v>
      </c>
      <c r="I494">
        <v>5</v>
      </c>
      <c r="J494">
        <v>227.21</v>
      </c>
      <c r="K494">
        <v>227.352</v>
      </c>
      <c r="L494">
        <v>227.28</v>
      </c>
      <c r="M494">
        <v>13605</v>
      </c>
      <c r="N494">
        <v>13676</v>
      </c>
      <c r="O494">
        <v>13640</v>
      </c>
      <c r="P494">
        <v>1</v>
      </c>
      <c r="Q494">
        <v>3</v>
      </c>
      <c r="R494">
        <v>0</v>
      </c>
      <c r="S494">
        <v>0</v>
      </c>
      <c r="T494">
        <v>227.28</v>
      </c>
      <c r="U494">
        <v>3</v>
      </c>
      <c r="V494">
        <v>0</v>
      </c>
      <c r="W494">
        <v>0</v>
      </c>
      <c r="X494">
        <v>227.28</v>
      </c>
      <c r="Y494">
        <v>12</v>
      </c>
      <c r="Z494">
        <v>34</v>
      </c>
      <c r="AA494">
        <v>23</v>
      </c>
      <c r="AB494">
        <v>18.8</v>
      </c>
      <c r="AC494" s="6">
        <v>0.0256944444444444</v>
      </c>
      <c r="AD494">
        <v>1.6</v>
      </c>
      <c r="AE494">
        <v>9.39</v>
      </c>
      <c r="AF494">
        <v>7.9</v>
      </c>
      <c r="AG494">
        <v>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0.1</v>
      </c>
      <c r="AQ494">
        <v>62</v>
      </c>
      <c r="AR494">
        <v>36</v>
      </c>
      <c r="AS494">
        <v>16</v>
      </c>
      <c r="AT494">
        <v>0</v>
      </c>
      <c r="AU494">
        <v>95.53625</v>
      </c>
      <c r="AV494">
        <v>34.266</v>
      </c>
      <c r="AW494">
        <v>30.021</v>
      </c>
      <c r="AX494">
        <v>620.63675</v>
      </c>
      <c r="AY494">
        <v>312.26075</v>
      </c>
      <c r="AZ494">
        <v>201.48575</v>
      </c>
      <c r="BA494">
        <v>18337.7693903125</v>
      </c>
      <c r="BB494">
        <v>6858.9631063125</v>
      </c>
      <c r="BC494">
        <v>5397.0739613125</v>
      </c>
      <c r="BD494">
        <v>0.1</v>
      </c>
      <c r="BE494">
        <v>90.1</v>
      </c>
      <c r="BF494">
        <v>63.6</v>
      </c>
      <c r="BG494">
        <v>360.419333333333</v>
      </c>
      <c r="BH494">
        <v>258.519333333333</v>
      </c>
      <c r="BI494">
        <v>97.436</v>
      </c>
      <c r="BJ494">
        <v>7039.37915475556</v>
      </c>
      <c r="BK494">
        <v>5035.16139919999</v>
      </c>
      <c r="BL494">
        <v>967.79318808889</v>
      </c>
      <c r="BM494">
        <v>0.1</v>
      </c>
      <c r="BN494">
        <v>84.8</v>
      </c>
      <c r="BO494">
        <v>63.6</v>
      </c>
      <c r="BP494">
        <v>484.176555555555</v>
      </c>
      <c r="BQ494">
        <v>345.237666666666</v>
      </c>
      <c r="BR494">
        <v>142.704333333333</v>
      </c>
      <c r="BS494">
        <v>13120.5859175827</v>
      </c>
      <c r="BT494">
        <v>9236.30537931111</v>
      </c>
      <c r="BU494">
        <v>2051.02159042222</v>
      </c>
      <c r="BV494">
        <v>54.1088959203347</v>
      </c>
      <c r="BW494">
        <v>8167.78858333333</v>
      </c>
      <c r="BX494">
        <v>0</v>
      </c>
      <c r="BY494" t="s">
        <v>371</v>
      </c>
      <c r="BZ494" t="s">
        <v>2271</v>
      </c>
      <c r="CE494" s="7">
        <f>VLOOKUP(BY494,[1]flawdatabase_16in!$1:$1048576,7,0)</f>
        <v>52</v>
      </c>
      <c r="CF494" s="7">
        <f>VLOOKUP(BY494,[1]flawdatabase_16in!$1:$1048576,8,0)</f>
        <v>60</v>
      </c>
      <c r="CG494" s="7">
        <f>VLOOKUP(BY494,[1]flawdatabase_16in!$1:$1048576,9,0)</f>
        <v>0.8</v>
      </c>
      <c r="CH494" s="7">
        <f>VLOOKUP(BY494,[1]flawdatabase_16in!$1:$1048576,11,0)</f>
        <v>0</v>
      </c>
      <c r="CI494" s="7">
        <f>VLOOKUP(BY494,[1]flawdatabase_16in!$1:$1048576,10,0)</f>
        <v>0</v>
      </c>
    </row>
    <row r="495" hidden="1" spans="1:87">
      <c r="A495" s="4">
        <v>44181.6035185185</v>
      </c>
      <c r="B495" t="s">
        <v>78</v>
      </c>
      <c r="C495" s="4">
        <v>44181.6035185185</v>
      </c>
      <c r="D495" t="s">
        <v>79</v>
      </c>
      <c r="E495" t="s">
        <v>2116</v>
      </c>
      <c r="F495">
        <v>1</v>
      </c>
      <c r="G495">
        <v>3</v>
      </c>
      <c r="H495">
        <v>156</v>
      </c>
      <c r="I495">
        <v>5</v>
      </c>
      <c r="J495">
        <v>227.524</v>
      </c>
      <c r="K495">
        <v>227.698</v>
      </c>
      <c r="L495">
        <v>227.61</v>
      </c>
      <c r="M495">
        <v>13762</v>
      </c>
      <c r="N495">
        <v>13849</v>
      </c>
      <c r="O495">
        <v>13805</v>
      </c>
      <c r="P495">
        <v>1</v>
      </c>
      <c r="Q495">
        <v>3</v>
      </c>
      <c r="R495">
        <v>0</v>
      </c>
      <c r="S495">
        <v>0</v>
      </c>
      <c r="T495">
        <v>227.61</v>
      </c>
      <c r="U495">
        <v>3</v>
      </c>
      <c r="V495">
        <v>0</v>
      </c>
      <c r="W495">
        <v>0</v>
      </c>
      <c r="X495">
        <v>227.61</v>
      </c>
      <c r="Y495">
        <v>11</v>
      </c>
      <c r="Z495">
        <v>37</v>
      </c>
      <c r="AA495">
        <v>24</v>
      </c>
      <c r="AB495">
        <v>21.4</v>
      </c>
      <c r="AC495" s="6">
        <v>0.0291666666666667</v>
      </c>
      <c r="AD495">
        <v>1.6</v>
      </c>
      <c r="AE495">
        <v>9.39</v>
      </c>
      <c r="AF495">
        <v>7.9</v>
      </c>
      <c r="AG495">
        <v>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0.1</v>
      </c>
      <c r="AQ495">
        <v>30</v>
      </c>
      <c r="AR495">
        <v>22</v>
      </c>
      <c r="AS495">
        <v>14</v>
      </c>
      <c r="AT495">
        <v>0</v>
      </c>
      <c r="AU495">
        <v>81.91425</v>
      </c>
      <c r="AV495">
        <v>95.758</v>
      </c>
      <c r="AW495">
        <v>92.285</v>
      </c>
      <c r="AX495">
        <v>638.091625</v>
      </c>
      <c r="AY495">
        <v>577.621625</v>
      </c>
      <c r="AZ495">
        <v>253.230125</v>
      </c>
      <c r="BA495">
        <v>44544.6846745781</v>
      </c>
      <c r="BB495">
        <v>39664.5346260781</v>
      </c>
      <c r="BC495">
        <v>11160.3173594531</v>
      </c>
      <c r="BD495">
        <v>0.1</v>
      </c>
      <c r="BE495">
        <v>90.1</v>
      </c>
      <c r="BF495">
        <v>47.7</v>
      </c>
      <c r="BG495">
        <v>729.914222222222</v>
      </c>
      <c r="BH495">
        <v>516.042</v>
      </c>
      <c r="BI495">
        <v>195.441999999999</v>
      </c>
      <c r="BJ495">
        <v>32148.1543382321</v>
      </c>
      <c r="BK495">
        <v>21425.8082728</v>
      </c>
      <c r="BL495">
        <v>5019.81887279999</v>
      </c>
      <c r="BM495">
        <v>0.1</v>
      </c>
      <c r="BN495">
        <v>95.4</v>
      </c>
      <c r="BO495">
        <v>47.7</v>
      </c>
      <c r="BP495">
        <v>866.415375</v>
      </c>
      <c r="BQ495">
        <v>653.882041666667</v>
      </c>
      <c r="BR495">
        <v>223.982041666666</v>
      </c>
      <c r="BS495">
        <v>45501.239123667</v>
      </c>
      <c r="BT495">
        <v>32649.7271931114</v>
      </c>
      <c r="BU495">
        <v>6587.97638477812</v>
      </c>
      <c r="BV495">
        <v>128.565292302443</v>
      </c>
      <c r="BW495">
        <v>10778.5708333333</v>
      </c>
      <c r="BX495">
        <v>0</v>
      </c>
      <c r="BY495" t="s">
        <v>373</v>
      </c>
      <c r="BZ495" t="s">
        <v>2272</v>
      </c>
      <c r="CE495" s="7">
        <f>VLOOKUP(BY495,[1]flawdatabase_16in!$1:$1048576,7,0)</f>
        <v>10</v>
      </c>
      <c r="CF495" s="7">
        <f>VLOOKUP(BY495,[1]flawdatabase_16in!$1:$1048576,8,0)</f>
        <v>40</v>
      </c>
      <c r="CG495" s="7">
        <f>VLOOKUP(BY495,[1]flawdatabase_16in!$1:$1048576,9,0)</f>
        <v>2.4</v>
      </c>
      <c r="CH495" s="7">
        <f>VLOOKUP(BY495,[1]flawdatabase_16in!$1:$1048576,11,0)</f>
        <v>0</v>
      </c>
      <c r="CI495" s="7">
        <f>VLOOKUP(BY495,[1]flawdatabase_16in!$1:$1048576,10,0)</f>
        <v>0</v>
      </c>
    </row>
    <row r="496" hidden="1" spans="1:87">
      <c r="A496" s="4">
        <v>44181.6035185185</v>
      </c>
      <c r="B496" t="s">
        <v>78</v>
      </c>
      <c r="C496" s="4">
        <v>44181.6035185185</v>
      </c>
      <c r="D496" t="s">
        <v>79</v>
      </c>
      <c r="E496" t="s">
        <v>2116</v>
      </c>
      <c r="F496">
        <v>1</v>
      </c>
      <c r="G496">
        <v>3</v>
      </c>
      <c r="H496">
        <v>157</v>
      </c>
      <c r="I496">
        <v>5</v>
      </c>
      <c r="J496">
        <v>227.832</v>
      </c>
      <c r="K496">
        <v>228.008</v>
      </c>
      <c r="L496">
        <v>227.92</v>
      </c>
      <c r="M496">
        <v>13916</v>
      </c>
      <c r="N496">
        <v>14004</v>
      </c>
      <c r="O496">
        <v>13960</v>
      </c>
      <c r="P496">
        <v>1</v>
      </c>
      <c r="Q496">
        <v>3</v>
      </c>
      <c r="R496">
        <v>0</v>
      </c>
      <c r="S496">
        <v>0</v>
      </c>
      <c r="T496">
        <v>227.92</v>
      </c>
      <c r="U496">
        <v>3</v>
      </c>
      <c r="V496">
        <v>0</v>
      </c>
      <c r="W496">
        <v>0</v>
      </c>
      <c r="X496">
        <v>227.92</v>
      </c>
      <c r="Y496">
        <v>13</v>
      </c>
      <c r="Z496">
        <v>34</v>
      </c>
      <c r="AA496">
        <v>23</v>
      </c>
      <c r="AB496">
        <v>19.9</v>
      </c>
      <c r="AC496" s="6">
        <v>0.0270833333333333</v>
      </c>
      <c r="AD496">
        <v>1.6</v>
      </c>
      <c r="AE496">
        <v>9.39</v>
      </c>
      <c r="AF496">
        <v>7.9</v>
      </c>
      <c r="AG496">
        <v>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0.1</v>
      </c>
      <c r="AQ496">
        <v>34</v>
      </c>
      <c r="AR496">
        <v>26</v>
      </c>
      <c r="AS496">
        <v>20</v>
      </c>
      <c r="AT496">
        <v>0</v>
      </c>
      <c r="AU496">
        <v>87.41325</v>
      </c>
      <c r="AV496">
        <v>57.509</v>
      </c>
      <c r="AW496">
        <v>54.532</v>
      </c>
      <c r="AX496">
        <v>517.3955</v>
      </c>
      <c r="AY496">
        <v>429.1635</v>
      </c>
      <c r="AZ496">
        <v>280.17625</v>
      </c>
      <c r="BA496">
        <v>22905.927085625</v>
      </c>
      <c r="BB496">
        <v>17480.398019625</v>
      </c>
      <c r="BC496">
        <v>8894.8609165625</v>
      </c>
      <c r="BD496">
        <v>0.1</v>
      </c>
      <c r="BE496">
        <v>68.9</v>
      </c>
      <c r="BF496">
        <v>42.4</v>
      </c>
      <c r="BG496">
        <v>288.906666666666</v>
      </c>
      <c r="BH496">
        <v>190.69</v>
      </c>
      <c r="BI496">
        <v>109.09</v>
      </c>
      <c r="BJ496">
        <v>6012.78376444445</v>
      </c>
      <c r="BK496">
        <v>3630.26682</v>
      </c>
      <c r="BL496">
        <v>1695.20382</v>
      </c>
      <c r="BM496">
        <v>0.1</v>
      </c>
      <c r="BN496">
        <v>68.9</v>
      </c>
      <c r="BO496">
        <v>42.4</v>
      </c>
      <c r="BP496">
        <v>349.190333333333</v>
      </c>
      <c r="BQ496">
        <v>234.473666666666</v>
      </c>
      <c r="BR496">
        <v>136.090333333333</v>
      </c>
      <c r="BS496">
        <v>9176.81061646667</v>
      </c>
      <c r="BT496">
        <v>5537.08380535556</v>
      </c>
      <c r="BU496">
        <v>2629.87336091111</v>
      </c>
      <c r="BV496">
        <v>124.837101063114</v>
      </c>
      <c r="BW496">
        <v>6044.54858333333</v>
      </c>
      <c r="BX496">
        <v>0</v>
      </c>
      <c r="BY496" t="s">
        <v>375</v>
      </c>
      <c r="BZ496" t="s">
        <v>2273</v>
      </c>
      <c r="CE496" s="7">
        <f>VLOOKUP(BY496,[1]flawdatabase_16in!$1:$1048576,7,0)</f>
        <v>20</v>
      </c>
      <c r="CF496" s="7">
        <f>VLOOKUP(BY496,[1]flawdatabase_16in!$1:$1048576,8,0)</f>
        <v>20</v>
      </c>
      <c r="CG496" s="7">
        <f>VLOOKUP(BY496,[1]flawdatabase_16in!$1:$1048576,9,0)</f>
        <v>2.4</v>
      </c>
      <c r="CH496" s="7">
        <f>VLOOKUP(BY496,[1]flawdatabase_16in!$1:$1048576,11,0)</f>
        <v>2</v>
      </c>
      <c r="CI496" s="7">
        <f>VLOOKUP(BY496,[1]flawdatabase_16in!$1:$1048576,10,0)</f>
        <v>0</v>
      </c>
    </row>
    <row r="497" hidden="1" spans="1:87">
      <c r="A497" s="4">
        <v>44181.6035185185</v>
      </c>
      <c r="B497" t="s">
        <v>78</v>
      </c>
      <c r="C497" s="4">
        <v>44181.6035185185</v>
      </c>
      <c r="D497" t="s">
        <v>79</v>
      </c>
      <c r="E497" t="s">
        <v>2116</v>
      </c>
      <c r="F497">
        <v>1</v>
      </c>
      <c r="G497">
        <v>3</v>
      </c>
      <c r="H497">
        <v>158</v>
      </c>
      <c r="I497">
        <v>5</v>
      </c>
      <c r="J497">
        <v>228.126</v>
      </c>
      <c r="K497">
        <v>228.294</v>
      </c>
      <c r="L497">
        <v>228.21</v>
      </c>
      <c r="M497">
        <v>14063</v>
      </c>
      <c r="N497">
        <v>14147</v>
      </c>
      <c r="O497">
        <v>14105</v>
      </c>
      <c r="P497">
        <v>1</v>
      </c>
      <c r="Q497">
        <v>3</v>
      </c>
      <c r="R497">
        <v>0</v>
      </c>
      <c r="S497">
        <v>0</v>
      </c>
      <c r="T497">
        <v>228.21</v>
      </c>
      <c r="U497">
        <v>3</v>
      </c>
      <c r="V497">
        <v>0</v>
      </c>
      <c r="W497">
        <v>0</v>
      </c>
      <c r="X497">
        <v>228.21</v>
      </c>
      <c r="Y497">
        <v>12</v>
      </c>
      <c r="Z497">
        <v>37</v>
      </c>
      <c r="AA497">
        <v>24</v>
      </c>
      <c r="AB497">
        <v>22.3</v>
      </c>
      <c r="AC497" s="6">
        <v>0.0305555555555556</v>
      </c>
      <c r="AD497">
        <v>1.6</v>
      </c>
      <c r="AE497">
        <v>9.39</v>
      </c>
      <c r="AF497">
        <v>7.9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0.1</v>
      </c>
      <c r="AQ497">
        <v>98</v>
      </c>
      <c r="AR497">
        <v>32</v>
      </c>
      <c r="AS497">
        <v>30</v>
      </c>
      <c r="AT497">
        <v>0</v>
      </c>
      <c r="AU497">
        <v>96.04175</v>
      </c>
      <c r="AV497">
        <v>57.77</v>
      </c>
      <c r="AW497">
        <v>59.008</v>
      </c>
      <c r="AX497">
        <v>1338.4395</v>
      </c>
      <c r="AY497">
        <v>531.192</v>
      </c>
      <c r="AZ497">
        <v>530.791125</v>
      </c>
      <c r="BA497">
        <v>66429.7914085312</v>
      </c>
      <c r="BB497">
        <v>21285.2570882812</v>
      </c>
      <c r="BC497">
        <v>21285.0963875156</v>
      </c>
      <c r="BD497">
        <v>0.1</v>
      </c>
      <c r="BE497">
        <v>106</v>
      </c>
      <c r="BF497">
        <v>53</v>
      </c>
      <c r="BG497">
        <v>607.870333333333</v>
      </c>
      <c r="BH497">
        <v>476.120333333333</v>
      </c>
      <c r="BI497">
        <v>171.836999999999</v>
      </c>
      <c r="BJ497">
        <v>19524.4160404666</v>
      </c>
      <c r="BK497">
        <v>15220.1519738</v>
      </c>
      <c r="BL497">
        <v>3381.04032935555</v>
      </c>
      <c r="BM497">
        <v>0.1</v>
      </c>
      <c r="BN497">
        <v>95.4</v>
      </c>
      <c r="BO497">
        <v>47.7</v>
      </c>
      <c r="BP497">
        <v>724.729222222222</v>
      </c>
      <c r="BQ497">
        <v>516.840333333333</v>
      </c>
      <c r="BR497">
        <v>227.540333333333</v>
      </c>
      <c r="BS497">
        <v>30306.9475177012</v>
      </c>
      <c r="BT497">
        <v>20164.2043498</v>
      </c>
      <c r="BU497">
        <v>6466.01400535555</v>
      </c>
      <c r="BV497">
        <v>40.7335393610411</v>
      </c>
      <c r="BW497">
        <v>13107.9428541666</v>
      </c>
      <c r="BX497">
        <v>0</v>
      </c>
      <c r="BY497" t="s">
        <v>377</v>
      </c>
      <c r="BZ497" t="s">
        <v>2274</v>
      </c>
      <c r="CE497" s="7">
        <f>VLOOKUP(BY497,[1]flawdatabase_16in!$1:$1048576,7,0)</f>
        <v>34.6</v>
      </c>
      <c r="CF497" s="7">
        <f>VLOOKUP(BY497,[1]flawdatabase_16in!$1:$1048576,8,0)</f>
        <v>40</v>
      </c>
      <c r="CG497" s="7">
        <f>VLOOKUP(BY497,[1]flawdatabase_16in!$1:$1048576,9,0)</f>
        <v>2.4</v>
      </c>
      <c r="CH497" s="7">
        <f>VLOOKUP(BY497,[1]flawdatabase_16in!$1:$1048576,11,0)</f>
        <v>0</v>
      </c>
      <c r="CI497" s="7">
        <f>VLOOKUP(BY497,[1]flawdatabase_16in!$1:$1048576,10,0)</f>
        <v>0</v>
      </c>
    </row>
    <row r="498" hidden="1" spans="1:87">
      <c r="A498" s="4">
        <v>44181.6035185185</v>
      </c>
      <c r="B498" t="s">
        <v>78</v>
      </c>
      <c r="C498" s="4">
        <v>44181.6035185185</v>
      </c>
      <c r="D498" t="s">
        <v>79</v>
      </c>
      <c r="E498" t="s">
        <v>2116</v>
      </c>
      <c r="F498">
        <v>1</v>
      </c>
      <c r="G498">
        <v>3</v>
      </c>
      <c r="H498">
        <v>159</v>
      </c>
      <c r="I498">
        <v>5</v>
      </c>
      <c r="J498">
        <v>228.408</v>
      </c>
      <c r="K498">
        <v>228.566</v>
      </c>
      <c r="L498">
        <v>228.486</v>
      </c>
      <c r="M498">
        <v>14204</v>
      </c>
      <c r="N498">
        <v>14283</v>
      </c>
      <c r="O498">
        <v>14243</v>
      </c>
      <c r="P498">
        <v>1</v>
      </c>
      <c r="Q498">
        <v>3</v>
      </c>
      <c r="R498">
        <v>0</v>
      </c>
      <c r="S498">
        <v>0</v>
      </c>
      <c r="T498">
        <v>228.486</v>
      </c>
      <c r="U498">
        <v>3</v>
      </c>
      <c r="V498">
        <v>0</v>
      </c>
      <c r="W498">
        <v>0</v>
      </c>
      <c r="X498">
        <v>228.486</v>
      </c>
      <c r="Y498">
        <v>11</v>
      </c>
      <c r="Z498">
        <v>36</v>
      </c>
      <c r="AA498">
        <v>23</v>
      </c>
      <c r="AB498">
        <v>20.7</v>
      </c>
      <c r="AC498" s="6">
        <v>0.0284722222222222</v>
      </c>
      <c r="AD498">
        <v>1.6</v>
      </c>
      <c r="AE498">
        <v>9.39</v>
      </c>
      <c r="AF498">
        <v>7.9</v>
      </c>
      <c r="AG498">
        <v>3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0.1</v>
      </c>
      <c r="AQ498">
        <v>66</v>
      </c>
      <c r="AR498">
        <v>34</v>
      </c>
      <c r="AS498">
        <v>12</v>
      </c>
      <c r="AT498">
        <v>0</v>
      </c>
      <c r="AU498">
        <v>96.28875</v>
      </c>
      <c r="AV498">
        <v>64.767</v>
      </c>
      <c r="AW498">
        <v>58.525</v>
      </c>
      <c r="AX498">
        <v>1018.68999999999</v>
      </c>
      <c r="AY498">
        <v>484.245</v>
      </c>
      <c r="AZ498">
        <v>175.273</v>
      </c>
      <c r="BA498">
        <v>49333.917644</v>
      </c>
      <c r="BB498">
        <v>18867.587037</v>
      </c>
      <c r="BC498">
        <v>5499.230779</v>
      </c>
      <c r="BD498">
        <v>0.1</v>
      </c>
      <c r="BE498">
        <v>95.4</v>
      </c>
      <c r="BF498">
        <v>42.4</v>
      </c>
      <c r="BG498">
        <v>582.857666666666</v>
      </c>
      <c r="BH498">
        <v>403.491</v>
      </c>
      <c r="BI498">
        <v>115.107666666666</v>
      </c>
      <c r="BJ498">
        <v>18821.8315095333</v>
      </c>
      <c r="BK498">
        <v>12410.3381650888</v>
      </c>
      <c r="BL498">
        <v>1917.24348731111</v>
      </c>
      <c r="BM498">
        <v>0.1</v>
      </c>
      <c r="BN498">
        <v>95.4</v>
      </c>
      <c r="BO498">
        <v>42.4</v>
      </c>
      <c r="BP498">
        <v>693.823666666667</v>
      </c>
      <c r="BQ498">
        <v>512.540333333333</v>
      </c>
      <c r="BR498">
        <v>146.507</v>
      </c>
      <c r="BS498">
        <v>28267.1633564666</v>
      </c>
      <c r="BT498">
        <v>19993.3520898</v>
      </c>
      <c r="BU498">
        <v>3137.91024535555</v>
      </c>
      <c r="BV498">
        <v>194.888964590221</v>
      </c>
      <c r="BW498">
        <v>11689.8472083333</v>
      </c>
      <c r="BX498">
        <v>0</v>
      </c>
      <c r="BY498" t="s">
        <v>379</v>
      </c>
      <c r="BZ498" t="s">
        <v>2275</v>
      </c>
      <c r="CE498" s="7">
        <f>VLOOKUP(BY498,[1]flawdatabase_16in!$1:$1048576,7,0)</f>
        <v>60</v>
      </c>
      <c r="CF498" s="7">
        <f>VLOOKUP(BY498,[1]flawdatabase_16in!$1:$1048576,8,0)</f>
        <v>40</v>
      </c>
      <c r="CG498" s="7">
        <f>VLOOKUP(BY498,[1]flawdatabase_16in!$1:$1048576,9,0)</f>
        <v>2.4</v>
      </c>
      <c r="CH498" s="7">
        <f>VLOOKUP(BY498,[1]flawdatabase_16in!$1:$1048576,11,0)</f>
        <v>0</v>
      </c>
      <c r="CI498" s="7">
        <f>VLOOKUP(BY498,[1]flawdatabase_16in!$1:$1048576,10,0)</f>
        <v>0</v>
      </c>
    </row>
    <row r="499" hidden="1" spans="1:87">
      <c r="A499" s="4">
        <v>44181.6035185185</v>
      </c>
      <c r="B499" t="s">
        <v>78</v>
      </c>
      <c r="C499" s="4">
        <v>44181.6035185185</v>
      </c>
      <c r="D499" t="s">
        <v>79</v>
      </c>
      <c r="E499" t="s">
        <v>2116</v>
      </c>
      <c r="F499">
        <v>1</v>
      </c>
      <c r="G499">
        <v>3</v>
      </c>
      <c r="H499">
        <v>160</v>
      </c>
      <c r="I499">
        <v>5</v>
      </c>
      <c r="J499">
        <v>228.738</v>
      </c>
      <c r="K499">
        <v>228.886</v>
      </c>
      <c r="L499">
        <v>228.812</v>
      </c>
      <c r="M499">
        <v>14369</v>
      </c>
      <c r="N499">
        <v>14443</v>
      </c>
      <c r="O499">
        <v>14406</v>
      </c>
      <c r="P499">
        <v>1</v>
      </c>
      <c r="Q499">
        <v>3</v>
      </c>
      <c r="R499">
        <v>0</v>
      </c>
      <c r="S499">
        <v>0</v>
      </c>
      <c r="T499">
        <v>228.812</v>
      </c>
      <c r="U499">
        <v>3</v>
      </c>
      <c r="V499">
        <v>0</v>
      </c>
      <c r="W499">
        <v>0</v>
      </c>
      <c r="X499">
        <v>228.812</v>
      </c>
      <c r="Y499">
        <v>17</v>
      </c>
      <c r="Z499">
        <v>33</v>
      </c>
      <c r="AA499">
        <v>25</v>
      </c>
      <c r="AB499">
        <v>25.3</v>
      </c>
      <c r="AC499" s="6">
        <v>0.0347222222222222</v>
      </c>
      <c r="AD499">
        <v>1.6</v>
      </c>
      <c r="AE499">
        <v>9.39</v>
      </c>
      <c r="AF499">
        <v>7.9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0.1</v>
      </c>
      <c r="AQ499">
        <v>30</v>
      </c>
      <c r="AR499">
        <v>20</v>
      </c>
      <c r="AS499">
        <v>14</v>
      </c>
      <c r="AT499">
        <v>0</v>
      </c>
      <c r="AU499">
        <v>86.28925</v>
      </c>
      <c r="AV499">
        <v>71.007</v>
      </c>
      <c r="AW499">
        <v>70.782</v>
      </c>
      <c r="AX499">
        <v>436.753125</v>
      </c>
      <c r="AY499">
        <v>369.388125</v>
      </c>
      <c r="AZ499">
        <v>210.111125</v>
      </c>
      <c r="BA499">
        <v>22409.2625725781</v>
      </c>
      <c r="BB499">
        <v>17814.1517150781</v>
      </c>
      <c r="BC499">
        <v>7669.47293945313</v>
      </c>
      <c r="BD499">
        <v>0.1</v>
      </c>
      <c r="BE499">
        <v>53</v>
      </c>
      <c r="BF499">
        <v>31.8</v>
      </c>
      <c r="BG499">
        <v>277.49</v>
      </c>
      <c r="BH499">
        <v>204.59</v>
      </c>
      <c r="BI499">
        <v>106.006666666666</v>
      </c>
      <c r="BJ499">
        <v>7951.91377555556</v>
      </c>
      <c r="BK499">
        <v>5478.97277555555</v>
      </c>
      <c r="BL499">
        <v>2082.65449777778</v>
      </c>
      <c r="BM499">
        <v>0.1</v>
      </c>
      <c r="BN499">
        <v>53</v>
      </c>
      <c r="BO499">
        <v>31.8</v>
      </c>
      <c r="BP499">
        <v>321.502333333333</v>
      </c>
      <c r="BQ499">
        <v>223.669</v>
      </c>
      <c r="BR499">
        <v>117.435666666666</v>
      </c>
      <c r="BS499">
        <v>10274.4018122</v>
      </c>
      <c r="BT499">
        <v>6542.84993442222</v>
      </c>
      <c r="BU499">
        <v>2539.07495664444</v>
      </c>
      <c r="BV499">
        <v>97.953084070898</v>
      </c>
      <c r="BW499">
        <v>4042.71070833333</v>
      </c>
      <c r="BX499">
        <v>0</v>
      </c>
      <c r="BY499" t="s">
        <v>381</v>
      </c>
      <c r="BZ499" t="s">
        <v>2276</v>
      </c>
      <c r="CE499" s="7">
        <f>VLOOKUP(BY499,[1]flawdatabase_16in!$1:$1048576,7,0)</f>
        <v>10</v>
      </c>
      <c r="CF499" s="7">
        <f>VLOOKUP(BY499,[1]flawdatabase_16in!$1:$1048576,8,0)</f>
        <v>10</v>
      </c>
      <c r="CG499" s="7">
        <f>VLOOKUP(BY499,[1]flawdatabase_16in!$1:$1048576,9,0)</f>
        <v>4</v>
      </c>
      <c r="CH499" s="7">
        <f>VLOOKUP(BY499,[1]flawdatabase_16in!$1:$1048576,11,0)</f>
        <v>2</v>
      </c>
      <c r="CI499" s="7">
        <f>VLOOKUP(BY499,[1]flawdatabase_16in!$1:$1048576,10,0)</f>
        <v>0</v>
      </c>
    </row>
    <row r="500" hidden="1" spans="1:87">
      <c r="A500" s="4">
        <v>44181.6035185185</v>
      </c>
      <c r="B500" t="s">
        <v>78</v>
      </c>
      <c r="C500" s="4">
        <v>44181.6035185185</v>
      </c>
      <c r="D500" t="s">
        <v>79</v>
      </c>
      <c r="E500" t="s">
        <v>2116</v>
      </c>
      <c r="F500">
        <v>1</v>
      </c>
      <c r="G500">
        <v>3</v>
      </c>
      <c r="H500">
        <v>161</v>
      </c>
      <c r="I500">
        <v>5</v>
      </c>
      <c r="J500">
        <v>229.042</v>
      </c>
      <c r="K500">
        <v>229.218</v>
      </c>
      <c r="L500">
        <v>229.13</v>
      </c>
      <c r="M500">
        <v>14521</v>
      </c>
      <c r="N500">
        <v>14609</v>
      </c>
      <c r="O500">
        <v>14565</v>
      </c>
      <c r="P500">
        <v>1</v>
      </c>
      <c r="Q500">
        <v>3</v>
      </c>
      <c r="R500">
        <v>0</v>
      </c>
      <c r="S500">
        <v>0</v>
      </c>
      <c r="T500">
        <v>229.13</v>
      </c>
      <c r="U500">
        <v>3</v>
      </c>
      <c r="V500">
        <v>0</v>
      </c>
      <c r="W500">
        <v>0</v>
      </c>
      <c r="X500">
        <v>229.13</v>
      </c>
      <c r="Y500">
        <v>10</v>
      </c>
      <c r="Z500">
        <v>35</v>
      </c>
      <c r="AA500">
        <v>22</v>
      </c>
      <c r="AB500">
        <v>19.9</v>
      </c>
      <c r="AC500" s="6">
        <v>0.0270833333333333</v>
      </c>
      <c r="AD500">
        <v>1.6</v>
      </c>
      <c r="AE500">
        <v>9.39</v>
      </c>
      <c r="AF500">
        <v>7.9</v>
      </c>
      <c r="AG500">
        <v>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0.1</v>
      </c>
      <c r="AQ500">
        <v>78</v>
      </c>
      <c r="AR500">
        <v>20</v>
      </c>
      <c r="AS500">
        <v>14</v>
      </c>
      <c r="AT500">
        <v>0</v>
      </c>
      <c r="AU500">
        <v>87.91125</v>
      </c>
      <c r="AV500">
        <v>96.27</v>
      </c>
      <c r="AW500">
        <v>93.267</v>
      </c>
      <c r="AX500">
        <v>1110.0144375</v>
      </c>
      <c r="AY500">
        <v>506.104625</v>
      </c>
      <c r="AZ500">
        <v>233.10275</v>
      </c>
      <c r="BA500">
        <v>72041.1346351757</v>
      </c>
      <c r="BB500">
        <v>32950.4394620156</v>
      </c>
      <c r="BC500">
        <v>10145.6469978125</v>
      </c>
      <c r="BD500">
        <v>0.1</v>
      </c>
      <c r="BE500">
        <v>84.8</v>
      </c>
      <c r="BF500">
        <v>42.4</v>
      </c>
      <c r="BG500">
        <v>770.033916666666</v>
      </c>
      <c r="BH500">
        <v>523.61725</v>
      </c>
      <c r="BI500">
        <v>199.033916666666</v>
      </c>
      <c r="BJ500">
        <v>36804.6129739569</v>
      </c>
      <c r="BK500">
        <v>24593.745560068</v>
      </c>
      <c r="BL500">
        <v>6059.97539062361</v>
      </c>
      <c r="BM500">
        <v>0.1</v>
      </c>
      <c r="BN500">
        <v>74.2</v>
      </c>
      <c r="BO500">
        <v>37.1</v>
      </c>
      <c r="BP500">
        <v>734.853916666666</v>
      </c>
      <c r="BQ500">
        <v>501.453916666666</v>
      </c>
      <c r="BR500">
        <v>236.903916666666</v>
      </c>
      <c r="BS500">
        <v>40655.5955469569</v>
      </c>
      <c r="BT500">
        <v>26127.2804358458</v>
      </c>
      <c r="BU500">
        <v>9013.64673029028</v>
      </c>
      <c r="BV500">
        <v>148.229126291056</v>
      </c>
      <c r="BW500">
        <v>9271.09044791666</v>
      </c>
      <c r="BX500">
        <v>0</v>
      </c>
      <c r="BY500" t="s">
        <v>383</v>
      </c>
      <c r="BZ500" t="s">
        <v>2277</v>
      </c>
      <c r="CE500" s="7">
        <f>VLOOKUP(BY500,[1]flawdatabase_16in!$1:$1048576,7,0)</f>
        <v>17.3</v>
      </c>
      <c r="CF500" s="7">
        <f>VLOOKUP(BY500,[1]flawdatabase_16in!$1:$1048576,8,0)</f>
        <v>20</v>
      </c>
      <c r="CG500" s="7">
        <f>VLOOKUP(BY500,[1]flawdatabase_16in!$1:$1048576,9,0)</f>
        <v>4</v>
      </c>
      <c r="CH500" s="7">
        <f>VLOOKUP(BY500,[1]flawdatabase_16in!$1:$1048576,11,0)</f>
        <v>0</v>
      </c>
      <c r="CI500" s="7">
        <f>VLOOKUP(BY500,[1]flawdatabase_16in!$1:$1048576,10,0)</f>
        <v>0</v>
      </c>
    </row>
    <row r="501" hidden="1" spans="1:87">
      <c r="A501" s="4">
        <v>44181.6035185185</v>
      </c>
      <c r="B501" t="s">
        <v>78</v>
      </c>
      <c r="C501" s="4">
        <v>44181.6035185185</v>
      </c>
      <c r="D501" t="s">
        <v>79</v>
      </c>
      <c r="E501" t="s">
        <v>2116</v>
      </c>
      <c r="F501">
        <v>1</v>
      </c>
      <c r="G501">
        <v>3</v>
      </c>
      <c r="H501">
        <v>162</v>
      </c>
      <c r="I501">
        <v>5</v>
      </c>
      <c r="J501">
        <v>226.93</v>
      </c>
      <c r="K501">
        <v>227.096</v>
      </c>
      <c r="L501">
        <v>227.012</v>
      </c>
      <c r="M501">
        <v>13465</v>
      </c>
      <c r="N501">
        <v>13548</v>
      </c>
      <c r="O501">
        <v>13506</v>
      </c>
      <c r="P501">
        <v>1</v>
      </c>
      <c r="Q501">
        <v>3</v>
      </c>
      <c r="R501">
        <v>0</v>
      </c>
      <c r="S501">
        <v>0</v>
      </c>
      <c r="T501">
        <v>227.012</v>
      </c>
      <c r="U501">
        <v>3</v>
      </c>
      <c r="V501">
        <v>0</v>
      </c>
      <c r="W501">
        <v>0</v>
      </c>
      <c r="X501">
        <v>227.012</v>
      </c>
      <c r="Y501">
        <v>107</v>
      </c>
      <c r="Z501">
        <v>120</v>
      </c>
      <c r="AA501">
        <v>113</v>
      </c>
      <c r="AB501">
        <v>198.4</v>
      </c>
      <c r="AC501" s="6">
        <v>0.275</v>
      </c>
      <c r="AD501">
        <v>1.6</v>
      </c>
      <c r="AE501">
        <v>9.39</v>
      </c>
      <c r="AF501">
        <v>7.9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0.1</v>
      </c>
      <c r="AQ501">
        <v>120</v>
      </c>
      <c r="AR501">
        <v>86</v>
      </c>
      <c r="AS501">
        <v>56</v>
      </c>
      <c r="AT501">
        <v>50</v>
      </c>
      <c r="AU501">
        <v>95.53675</v>
      </c>
      <c r="AV501">
        <v>4.522</v>
      </c>
      <c r="AW501">
        <v>2.48699999999999</v>
      </c>
      <c r="AX501">
        <v>209.59</v>
      </c>
      <c r="AY501">
        <v>169.296</v>
      </c>
      <c r="AZ501">
        <v>81.2760000000001</v>
      </c>
      <c r="BA501">
        <v>1030.88089</v>
      </c>
      <c r="BB501">
        <v>814.239134000001</v>
      </c>
      <c r="BC501">
        <v>256.705934</v>
      </c>
      <c r="BD501">
        <v>0.1</v>
      </c>
      <c r="BE501">
        <v>63.6</v>
      </c>
      <c r="BF501">
        <v>21.2</v>
      </c>
      <c r="BG501">
        <v>24.391111111111</v>
      </c>
      <c r="BH501">
        <v>14.8297777777778</v>
      </c>
      <c r="BI501">
        <v>2.32400000000005</v>
      </c>
      <c r="BJ501">
        <v>46.7390553086419</v>
      </c>
      <c r="BK501">
        <v>22.154352197531</v>
      </c>
      <c r="BL501">
        <v>1.68274400000007</v>
      </c>
      <c r="BM501">
        <v>0.1</v>
      </c>
      <c r="BN501">
        <v>53</v>
      </c>
      <c r="BO501">
        <v>42.4</v>
      </c>
      <c r="BP501">
        <v>15.6525555555555</v>
      </c>
      <c r="BQ501">
        <v>10.9136666666666</v>
      </c>
      <c r="BR501">
        <v>6.16366666666667</v>
      </c>
      <c r="BS501">
        <v>21.2788637753086</v>
      </c>
      <c r="BT501">
        <v>13.8186662444444</v>
      </c>
      <c r="BU501">
        <v>5.34249957777778</v>
      </c>
      <c r="BV501">
        <v>135.112903232587</v>
      </c>
      <c r="BW501">
        <v>2542.55966666666</v>
      </c>
      <c r="BX501">
        <v>0</v>
      </c>
      <c r="BY501" t="s">
        <v>401</v>
      </c>
      <c r="BZ501" t="s">
        <v>2278</v>
      </c>
      <c r="CE501" s="7">
        <f>VLOOKUP(BY501,[1]flawdatabase_16in!$1:$1048576,7,0)</f>
        <v>60</v>
      </c>
      <c r="CF501" s="7">
        <f>VLOOKUP(BY501,[1]flawdatabase_16in!$1:$1048576,8,0)</f>
        <v>10</v>
      </c>
      <c r="CG501" s="7">
        <f>VLOOKUP(BY501,[1]flawdatabase_16in!$1:$1048576,9,0)</f>
        <v>1</v>
      </c>
      <c r="CH501" s="7">
        <f>VLOOKUP(BY501,[1]flawdatabase_16in!$1:$1048576,11,0)</f>
        <v>0</v>
      </c>
      <c r="CI501" s="7">
        <f>VLOOKUP(BY501,[1]flawdatabase_16in!$1:$1048576,10,0)</f>
        <v>0</v>
      </c>
    </row>
    <row r="502" hidden="1" spans="1:87">
      <c r="A502" s="4">
        <v>44181.6035185185</v>
      </c>
      <c r="B502" t="s">
        <v>78</v>
      </c>
      <c r="C502" s="4">
        <v>44181.6035185185</v>
      </c>
      <c r="D502" t="s">
        <v>79</v>
      </c>
      <c r="E502" t="s">
        <v>2116</v>
      </c>
      <c r="F502">
        <v>1</v>
      </c>
      <c r="G502">
        <v>3</v>
      </c>
      <c r="H502">
        <v>163</v>
      </c>
      <c r="I502">
        <v>5</v>
      </c>
      <c r="J502">
        <v>227.25</v>
      </c>
      <c r="K502">
        <v>227.378</v>
      </c>
      <c r="L502">
        <v>227.314</v>
      </c>
      <c r="M502">
        <v>13625</v>
      </c>
      <c r="N502">
        <v>13689</v>
      </c>
      <c r="O502">
        <v>13657</v>
      </c>
      <c r="P502">
        <v>1</v>
      </c>
      <c r="Q502">
        <v>3</v>
      </c>
      <c r="R502">
        <v>0</v>
      </c>
      <c r="S502">
        <v>0</v>
      </c>
      <c r="T502">
        <v>227.314</v>
      </c>
      <c r="U502">
        <v>3</v>
      </c>
      <c r="V502">
        <v>0</v>
      </c>
      <c r="W502">
        <v>0</v>
      </c>
      <c r="X502">
        <v>227.314</v>
      </c>
      <c r="Y502">
        <v>107</v>
      </c>
      <c r="Z502">
        <v>120</v>
      </c>
      <c r="AA502">
        <v>113</v>
      </c>
      <c r="AB502">
        <v>198.9</v>
      </c>
      <c r="AC502" s="6">
        <v>0.275694444444444</v>
      </c>
      <c r="AD502">
        <v>1.6</v>
      </c>
      <c r="AE502">
        <v>9.39</v>
      </c>
      <c r="AF502">
        <v>7.9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0.1</v>
      </c>
      <c r="AQ502">
        <v>34</v>
      </c>
      <c r="AR502">
        <v>24</v>
      </c>
      <c r="AS502">
        <v>12</v>
      </c>
      <c r="AT502">
        <v>0</v>
      </c>
      <c r="AU502">
        <v>96.40675</v>
      </c>
      <c r="AV502">
        <v>28.5099999999999</v>
      </c>
      <c r="AW502">
        <v>29.5219999999999</v>
      </c>
      <c r="AX502">
        <v>194.540999999999</v>
      </c>
      <c r="AY502">
        <v>153.499999999999</v>
      </c>
      <c r="AZ502">
        <v>59.22</v>
      </c>
      <c r="BA502">
        <v>3959.50375499999</v>
      </c>
      <c r="BB502">
        <v>3009.987508</v>
      </c>
      <c r="BC502">
        <v>712.439786</v>
      </c>
      <c r="BD502">
        <v>0.1</v>
      </c>
      <c r="BE502">
        <v>37.1</v>
      </c>
      <c r="BF502">
        <v>31.8</v>
      </c>
      <c r="BG502">
        <v>98.8845555555556</v>
      </c>
      <c r="BH502">
        <v>45.9623333333333</v>
      </c>
      <c r="BI502">
        <v>45.429</v>
      </c>
      <c r="BJ502">
        <v>1080.78967536049</v>
      </c>
      <c r="BK502">
        <v>382.126425977778</v>
      </c>
      <c r="BL502">
        <v>381.841981533333</v>
      </c>
      <c r="BM502">
        <v>0.1</v>
      </c>
      <c r="BN502">
        <v>47.7</v>
      </c>
      <c r="BO502">
        <v>31.8</v>
      </c>
      <c r="BP502">
        <v>123.486666666666</v>
      </c>
      <c r="BQ502">
        <v>91.5033333333333</v>
      </c>
      <c r="BR502">
        <v>46.67</v>
      </c>
      <c r="BS502">
        <v>1631.17772444444</v>
      </c>
      <c r="BT502">
        <v>1122.44422444444</v>
      </c>
      <c r="BU502">
        <v>398.051446666666</v>
      </c>
      <c r="BV502">
        <v>49.8847076364678</v>
      </c>
      <c r="BW502">
        <v>1698.64616666666</v>
      </c>
      <c r="BX502">
        <v>0</v>
      </c>
      <c r="BY502" t="s">
        <v>403</v>
      </c>
      <c r="BZ502" t="s">
        <v>2279</v>
      </c>
      <c r="CE502" s="7">
        <f>VLOOKUP(BY502,[1]flawdatabase_16in!$1:$1048576,7,0)</f>
        <v>10</v>
      </c>
      <c r="CF502" s="7">
        <f>VLOOKUP(BY502,[1]flawdatabase_16in!$1:$1048576,8,0)</f>
        <v>10</v>
      </c>
      <c r="CG502" s="7">
        <f>VLOOKUP(BY502,[1]flawdatabase_16in!$1:$1048576,9,0)</f>
        <v>2.5</v>
      </c>
      <c r="CH502" s="7">
        <f>VLOOKUP(BY502,[1]flawdatabase_16in!$1:$1048576,11,0)</f>
        <v>2</v>
      </c>
      <c r="CI502" s="7">
        <f>VLOOKUP(BY502,[1]flawdatabase_16in!$1:$1048576,10,0)</f>
        <v>0</v>
      </c>
    </row>
    <row r="503" hidden="1" spans="1:87">
      <c r="A503" s="4">
        <v>44181.6035185185</v>
      </c>
      <c r="B503" t="s">
        <v>78</v>
      </c>
      <c r="C503" s="4">
        <v>44181.6035185185</v>
      </c>
      <c r="D503" t="s">
        <v>79</v>
      </c>
      <c r="E503" t="s">
        <v>2116</v>
      </c>
      <c r="F503">
        <v>1</v>
      </c>
      <c r="G503">
        <v>3</v>
      </c>
      <c r="H503">
        <v>164</v>
      </c>
      <c r="I503">
        <v>5</v>
      </c>
      <c r="J503">
        <v>227.536</v>
      </c>
      <c r="K503">
        <v>227.682</v>
      </c>
      <c r="L503">
        <v>227.608</v>
      </c>
      <c r="M503">
        <v>13768</v>
      </c>
      <c r="N503">
        <v>13841</v>
      </c>
      <c r="O503">
        <v>13804</v>
      </c>
      <c r="P503">
        <v>1</v>
      </c>
      <c r="Q503">
        <v>3</v>
      </c>
      <c r="R503">
        <v>0</v>
      </c>
      <c r="S503">
        <v>0</v>
      </c>
      <c r="T503">
        <v>227.608</v>
      </c>
      <c r="U503">
        <v>3</v>
      </c>
      <c r="V503">
        <v>0</v>
      </c>
      <c r="W503">
        <v>0</v>
      </c>
      <c r="X503">
        <v>227.608</v>
      </c>
      <c r="Y503">
        <v>106</v>
      </c>
      <c r="Z503">
        <v>122</v>
      </c>
      <c r="AA503">
        <v>114</v>
      </c>
      <c r="AB503">
        <v>201.4</v>
      </c>
      <c r="AC503" s="6">
        <v>0.279166666666667</v>
      </c>
      <c r="AD503">
        <v>1.6</v>
      </c>
      <c r="AE503">
        <v>9.39</v>
      </c>
      <c r="AF503">
        <v>7.9</v>
      </c>
      <c r="AG503">
        <v>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0.1</v>
      </c>
      <c r="AQ503">
        <v>40</v>
      </c>
      <c r="AR503">
        <v>26</v>
      </c>
      <c r="AS503">
        <v>14</v>
      </c>
      <c r="AT503">
        <v>0</v>
      </c>
      <c r="AU503">
        <v>95.16175</v>
      </c>
      <c r="AV503">
        <v>43.009</v>
      </c>
      <c r="AW503">
        <v>44.023</v>
      </c>
      <c r="AX503">
        <v>324.3175</v>
      </c>
      <c r="AY503">
        <v>258.2565</v>
      </c>
      <c r="AZ503">
        <v>136.017</v>
      </c>
      <c r="BA503">
        <v>9880.84292125001</v>
      </c>
      <c r="BB503">
        <v>7413.88593025</v>
      </c>
      <c r="BC503">
        <v>2992.385143</v>
      </c>
      <c r="BD503">
        <v>0.1</v>
      </c>
      <c r="BE503">
        <v>63.6</v>
      </c>
      <c r="BF503">
        <v>42.4</v>
      </c>
      <c r="BG503">
        <v>224.628444444444</v>
      </c>
      <c r="BH503">
        <v>139.817333333333</v>
      </c>
      <c r="BI503">
        <v>78.0173333333333</v>
      </c>
      <c r="BJ503">
        <v>4030.92070799013</v>
      </c>
      <c r="BK503">
        <v>2225.56720675555</v>
      </c>
      <c r="BL503">
        <v>950.633695644445</v>
      </c>
      <c r="BM503">
        <v>0.1</v>
      </c>
      <c r="BN503">
        <v>63.6</v>
      </c>
      <c r="BO503">
        <v>42.4</v>
      </c>
      <c r="BP503">
        <v>257.674333333333</v>
      </c>
      <c r="BQ503">
        <v>174.924333333333</v>
      </c>
      <c r="BR503">
        <v>101.041</v>
      </c>
      <c r="BS503">
        <v>5631.36350731111</v>
      </c>
      <c r="BT503">
        <v>3404.95712953333</v>
      </c>
      <c r="BU503">
        <v>1514.11861842222</v>
      </c>
      <c r="BV503">
        <v>134.447399315398</v>
      </c>
      <c r="BW503">
        <v>4157.09004166666</v>
      </c>
      <c r="BX503">
        <v>0</v>
      </c>
      <c r="BY503" t="s">
        <v>405</v>
      </c>
      <c r="BZ503" t="s">
        <v>2280</v>
      </c>
      <c r="CE503" s="7">
        <f>VLOOKUP(BY503,[1]flawdatabase_16in!$1:$1048576,7,0)</f>
        <v>17.3</v>
      </c>
      <c r="CF503" s="7">
        <f>VLOOKUP(BY503,[1]flawdatabase_16in!$1:$1048576,8,0)</f>
        <v>20</v>
      </c>
      <c r="CG503" s="7">
        <f>VLOOKUP(BY503,[1]flawdatabase_16in!$1:$1048576,9,0)</f>
        <v>2.4</v>
      </c>
      <c r="CH503" s="7">
        <f>VLOOKUP(BY503,[1]flawdatabase_16in!$1:$1048576,11,0)</f>
        <v>0</v>
      </c>
      <c r="CI503" s="7">
        <f>VLOOKUP(BY503,[1]flawdatabase_16in!$1:$1048576,10,0)</f>
        <v>0</v>
      </c>
    </row>
    <row r="504" hidden="1" spans="1:87">
      <c r="A504" s="4">
        <v>44181.6035185185</v>
      </c>
      <c r="B504" t="s">
        <v>78</v>
      </c>
      <c r="C504" s="4">
        <v>44181.6035185185</v>
      </c>
      <c r="D504" t="s">
        <v>79</v>
      </c>
      <c r="E504" t="s">
        <v>2116</v>
      </c>
      <c r="F504">
        <v>1</v>
      </c>
      <c r="G504">
        <v>3</v>
      </c>
      <c r="H504">
        <v>165</v>
      </c>
      <c r="I504">
        <v>5</v>
      </c>
      <c r="J504">
        <v>227.852</v>
      </c>
      <c r="K504">
        <v>227.962</v>
      </c>
      <c r="L504">
        <v>227.906</v>
      </c>
      <c r="M504">
        <v>13926</v>
      </c>
      <c r="N504">
        <v>13981</v>
      </c>
      <c r="O504">
        <v>13953</v>
      </c>
      <c r="P504">
        <v>1</v>
      </c>
      <c r="Q504">
        <v>3</v>
      </c>
      <c r="R504">
        <v>0</v>
      </c>
      <c r="S504">
        <v>0</v>
      </c>
      <c r="T504">
        <v>227.906</v>
      </c>
      <c r="U504">
        <v>3</v>
      </c>
      <c r="V504">
        <v>0</v>
      </c>
      <c r="W504">
        <v>0</v>
      </c>
      <c r="X504">
        <v>227.906</v>
      </c>
      <c r="Y504">
        <v>107</v>
      </c>
      <c r="Z504">
        <v>121</v>
      </c>
      <c r="AA504">
        <v>114</v>
      </c>
      <c r="AB504">
        <v>201.8</v>
      </c>
      <c r="AC504" s="6">
        <v>0.279861111111111</v>
      </c>
      <c r="AD504">
        <v>1.6</v>
      </c>
      <c r="AE504">
        <v>9.39</v>
      </c>
      <c r="AF504">
        <v>7.9</v>
      </c>
      <c r="AG504">
        <v>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0.1</v>
      </c>
      <c r="AQ504">
        <v>48</v>
      </c>
      <c r="AR504">
        <v>38</v>
      </c>
      <c r="AS504">
        <v>14</v>
      </c>
      <c r="AT504">
        <v>0</v>
      </c>
      <c r="AU504">
        <v>96.0352499999999</v>
      </c>
      <c r="AV504">
        <v>21.5069999999999</v>
      </c>
      <c r="AW504">
        <v>20.256</v>
      </c>
      <c r="AX504">
        <v>229.658999999999</v>
      </c>
      <c r="AY504">
        <v>198.118</v>
      </c>
      <c r="AZ504">
        <v>61.436</v>
      </c>
      <c r="BA504">
        <v>3260.50438099999</v>
      </c>
      <c r="BB504">
        <v>2721.44182599999</v>
      </c>
      <c r="BC504">
        <v>576.715744</v>
      </c>
      <c r="BD504">
        <v>0.1</v>
      </c>
      <c r="BE504">
        <v>58.3</v>
      </c>
      <c r="BF504">
        <v>31.8</v>
      </c>
      <c r="BG504">
        <v>99.9674444444445</v>
      </c>
      <c r="BH504">
        <v>55.0063333333334</v>
      </c>
      <c r="BI504">
        <v>24.473</v>
      </c>
      <c r="BJ504">
        <v>799.023109997532</v>
      </c>
      <c r="BK504">
        <v>370.774356911112</v>
      </c>
      <c r="BL504">
        <v>116.2582458</v>
      </c>
      <c r="BM504">
        <v>0.1</v>
      </c>
      <c r="BN504">
        <v>58.3</v>
      </c>
      <c r="BO504">
        <v>42.4</v>
      </c>
      <c r="BP504">
        <v>109.168111111111</v>
      </c>
      <c r="BQ504">
        <v>72.857</v>
      </c>
      <c r="BR504">
        <v>38.2236666666666</v>
      </c>
      <c r="BS504">
        <v>1002.02117547901</v>
      </c>
      <c r="BT504">
        <v>590.473763133333</v>
      </c>
      <c r="BU504">
        <v>217.618385355555</v>
      </c>
      <c r="BV504">
        <v>78.264221454709</v>
      </c>
      <c r="BW504">
        <v>2972.95599999999</v>
      </c>
      <c r="BX504">
        <v>0</v>
      </c>
      <c r="BY504" t="s">
        <v>407</v>
      </c>
      <c r="BZ504" t="s">
        <v>2281</v>
      </c>
      <c r="CE504" s="7">
        <f>VLOOKUP(BY504,[1]flawdatabase_16in!$1:$1048576,7,0)</f>
        <v>40</v>
      </c>
      <c r="CF504" s="7">
        <f>VLOOKUP(BY504,[1]flawdatabase_16in!$1:$1048576,8,0)</f>
        <v>10</v>
      </c>
      <c r="CG504" s="7">
        <f>VLOOKUP(BY504,[1]flawdatabase_16in!$1:$1048576,9,0)</f>
        <v>2.4</v>
      </c>
      <c r="CH504" s="7">
        <f>VLOOKUP(BY504,[1]flawdatabase_16in!$1:$1048576,11,0)</f>
        <v>0</v>
      </c>
      <c r="CI504" s="7">
        <f>VLOOKUP(BY504,[1]flawdatabase_16in!$1:$1048576,10,0)</f>
        <v>0</v>
      </c>
    </row>
    <row r="505" hidden="1" spans="1:87">
      <c r="A505" s="4">
        <v>44181.6035185185</v>
      </c>
      <c r="B505" t="s">
        <v>78</v>
      </c>
      <c r="C505" s="4">
        <v>44181.6035185185</v>
      </c>
      <c r="D505" t="s">
        <v>79</v>
      </c>
      <c r="E505" t="s">
        <v>2116</v>
      </c>
      <c r="F505">
        <v>1</v>
      </c>
      <c r="G505">
        <v>3</v>
      </c>
      <c r="H505">
        <v>166</v>
      </c>
      <c r="I505">
        <v>5</v>
      </c>
      <c r="J505">
        <v>228.116</v>
      </c>
      <c r="K505">
        <v>228.306</v>
      </c>
      <c r="L505">
        <v>228.21</v>
      </c>
      <c r="M505">
        <v>14058</v>
      </c>
      <c r="N505">
        <v>14153</v>
      </c>
      <c r="O505">
        <v>14105</v>
      </c>
      <c r="P505">
        <v>1</v>
      </c>
      <c r="Q505">
        <v>3</v>
      </c>
      <c r="R505">
        <v>0</v>
      </c>
      <c r="S505">
        <v>0</v>
      </c>
      <c r="T505">
        <v>228.21</v>
      </c>
      <c r="U505">
        <v>3</v>
      </c>
      <c r="V505">
        <v>0</v>
      </c>
      <c r="W505">
        <v>0</v>
      </c>
      <c r="X505">
        <v>228.21</v>
      </c>
      <c r="Y505">
        <v>104</v>
      </c>
      <c r="Z505">
        <v>125</v>
      </c>
      <c r="AA505">
        <v>114</v>
      </c>
      <c r="AB505">
        <v>202.3</v>
      </c>
      <c r="AC505" s="6">
        <v>0.280555555555556</v>
      </c>
      <c r="AD505">
        <v>1.6</v>
      </c>
      <c r="AE505">
        <v>9.39</v>
      </c>
      <c r="AF505">
        <v>7.9</v>
      </c>
      <c r="AG505">
        <v>3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0.1</v>
      </c>
      <c r="AQ505">
        <v>78</v>
      </c>
      <c r="AR505">
        <v>70</v>
      </c>
      <c r="AS505">
        <v>62</v>
      </c>
      <c r="AT505">
        <v>40</v>
      </c>
      <c r="AU505">
        <v>78.17275</v>
      </c>
      <c r="AV505">
        <v>52.511</v>
      </c>
      <c r="AW505">
        <v>52.2419999999999</v>
      </c>
      <c r="AX505">
        <v>1671.477625</v>
      </c>
      <c r="AY505">
        <v>1515.254625</v>
      </c>
      <c r="AZ505">
        <v>947.290999999999</v>
      </c>
      <c r="BA505">
        <v>82505.5678827656</v>
      </c>
      <c r="BB505">
        <v>71154.5709520156</v>
      </c>
      <c r="BC505">
        <v>30520.111439125</v>
      </c>
      <c r="BD505">
        <v>0.1</v>
      </c>
      <c r="BE505">
        <v>79.5</v>
      </c>
      <c r="BF505">
        <v>47.7</v>
      </c>
      <c r="BG505">
        <v>350.107666666667</v>
      </c>
      <c r="BH505">
        <v>167.407666666666</v>
      </c>
      <c r="BI505">
        <v>56.1743333333332</v>
      </c>
      <c r="BJ505">
        <v>6636.75167620001</v>
      </c>
      <c r="BK505">
        <v>2329.43210953333</v>
      </c>
      <c r="BL505">
        <v>425.68508731111</v>
      </c>
      <c r="BM505">
        <v>0.1</v>
      </c>
      <c r="BN505">
        <v>79.5</v>
      </c>
      <c r="BO505">
        <v>53</v>
      </c>
      <c r="BP505">
        <v>496.361</v>
      </c>
      <c r="BQ505">
        <v>317.711</v>
      </c>
      <c r="BR505">
        <v>152.044333333333</v>
      </c>
      <c r="BS505">
        <v>15060.6183130888</v>
      </c>
      <c r="BT505">
        <v>8505.92410197778</v>
      </c>
      <c r="BU505">
        <v>2718.8628242</v>
      </c>
      <c r="BV505">
        <v>205.571142181291</v>
      </c>
      <c r="BW505">
        <v>19126.715625</v>
      </c>
      <c r="BX505">
        <v>0</v>
      </c>
      <c r="BY505" t="s">
        <v>409</v>
      </c>
      <c r="BZ505" t="s">
        <v>2282</v>
      </c>
      <c r="CE505" s="7">
        <f>VLOOKUP(BY505,[1]flawdatabase_16in!$1:$1048576,7,0)</f>
        <v>60</v>
      </c>
      <c r="CF505" s="7">
        <f>VLOOKUP(BY505,[1]flawdatabase_16in!$1:$1048576,8,0)</f>
        <v>60</v>
      </c>
      <c r="CG505" s="7">
        <f>VLOOKUP(BY505,[1]flawdatabase_16in!$1:$1048576,9,0)</f>
        <v>2.4</v>
      </c>
      <c r="CH505" s="7">
        <f>VLOOKUP(BY505,[1]flawdatabase_16in!$1:$1048576,11,0)</f>
        <v>2</v>
      </c>
      <c r="CI505" s="7">
        <f>VLOOKUP(BY505,[1]flawdatabase_16in!$1:$1048576,10,0)</f>
        <v>0</v>
      </c>
    </row>
    <row r="506" hidden="1" spans="1:87">
      <c r="A506" s="4">
        <v>44181.6035185185</v>
      </c>
      <c r="B506" t="s">
        <v>78</v>
      </c>
      <c r="C506" s="4">
        <v>44181.6035185185</v>
      </c>
      <c r="D506" t="s">
        <v>79</v>
      </c>
      <c r="E506" t="s">
        <v>2116</v>
      </c>
      <c r="F506">
        <v>1</v>
      </c>
      <c r="G506">
        <v>3</v>
      </c>
      <c r="H506">
        <v>167</v>
      </c>
      <c r="I506">
        <v>5</v>
      </c>
      <c r="J506">
        <v>228.43</v>
      </c>
      <c r="K506">
        <v>228.606</v>
      </c>
      <c r="L506">
        <v>228.518</v>
      </c>
      <c r="M506">
        <v>14215</v>
      </c>
      <c r="N506">
        <v>14303</v>
      </c>
      <c r="O506">
        <v>14259</v>
      </c>
      <c r="P506">
        <v>1</v>
      </c>
      <c r="Q506">
        <v>3</v>
      </c>
      <c r="R506">
        <v>0</v>
      </c>
      <c r="S506">
        <v>0</v>
      </c>
      <c r="T506">
        <v>228.518</v>
      </c>
      <c r="U506">
        <v>3</v>
      </c>
      <c r="V506">
        <v>0</v>
      </c>
      <c r="W506">
        <v>0</v>
      </c>
      <c r="X506">
        <v>228.518</v>
      </c>
      <c r="Y506">
        <v>106</v>
      </c>
      <c r="Z506">
        <v>122</v>
      </c>
      <c r="AA506">
        <v>114</v>
      </c>
      <c r="AB506">
        <v>202.8</v>
      </c>
      <c r="AC506" s="6">
        <v>0.28125</v>
      </c>
      <c r="AD506">
        <v>1.6</v>
      </c>
      <c r="AE506">
        <v>9.39</v>
      </c>
      <c r="AF506">
        <v>7.9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0.1</v>
      </c>
      <c r="AQ506">
        <v>32</v>
      </c>
      <c r="AR506">
        <v>18</v>
      </c>
      <c r="AS506">
        <v>12</v>
      </c>
      <c r="AT506">
        <v>0</v>
      </c>
      <c r="AU506">
        <v>93.9152499999999</v>
      </c>
      <c r="AV506">
        <v>42.758</v>
      </c>
      <c r="AW506">
        <v>42.285</v>
      </c>
      <c r="AX506">
        <v>236.8545</v>
      </c>
      <c r="AY506">
        <v>189.6425</v>
      </c>
      <c r="AZ506">
        <v>115.42325</v>
      </c>
      <c r="BA506">
        <v>6995.064266125</v>
      </c>
      <c r="BB506">
        <v>5306.173098125</v>
      </c>
      <c r="BC506">
        <v>2603.3436995625</v>
      </c>
      <c r="BD506">
        <v>0.1</v>
      </c>
      <c r="BE506">
        <v>58.3</v>
      </c>
      <c r="BF506">
        <v>37.1</v>
      </c>
      <c r="BG506">
        <v>207.059666666666</v>
      </c>
      <c r="BH506">
        <v>134.893</v>
      </c>
      <c r="BI506">
        <v>64.2929999999999</v>
      </c>
      <c r="BJ506">
        <v>3676.63229424444</v>
      </c>
      <c r="BK506">
        <v>2162.2201498</v>
      </c>
      <c r="BL506">
        <v>717.734449799999</v>
      </c>
      <c r="BM506">
        <v>0.1</v>
      </c>
      <c r="BN506">
        <v>58.3</v>
      </c>
      <c r="BO506">
        <v>37.1</v>
      </c>
      <c r="BP506">
        <v>211.408666666666</v>
      </c>
      <c r="BQ506">
        <v>133.708666666666</v>
      </c>
      <c r="BR506">
        <v>70.8086666666667</v>
      </c>
      <c r="BS506">
        <v>3995.8140728</v>
      </c>
      <c r="BT506">
        <v>2206.53165057778</v>
      </c>
      <c r="BU506">
        <v>842.498783911112</v>
      </c>
      <c r="BV506">
        <v>109.499715013881</v>
      </c>
      <c r="BW506">
        <v>3765.56308333333</v>
      </c>
      <c r="BX506">
        <v>0</v>
      </c>
      <c r="BY506" t="s">
        <v>411</v>
      </c>
      <c r="BZ506" t="s">
        <v>2283</v>
      </c>
      <c r="CE506" s="7">
        <f>VLOOKUP(BY506,[1]flawdatabase_16in!$1:$1048576,7,0)</f>
        <v>8.7</v>
      </c>
      <c r="CF506" s="7">
        <f>VLOOKUP(BY506,[1]flawdatabase_16in!$1:$1048576,8,0)</f>
        <v>10</v>
      </c>
      <c r="CG506" s="7">
        <f>VLOOKUP(BY506,[1]flawdatabase_16in!$1:$1048576,9,0)</f>
        <v>4</v>
      </c>
      <c r="CH506" s="7">
        <f>VLOOKUP(BY506,[1]flawdatabase_16in!$1:$1048576,11,0)</f>
        <v>0</v>
      </c>
      <c r="CI506" s="7">
        <f>VLOOKUP(BY506,[1]flawdatabase_16in!$1:$1048576,10,0)</f>
        <v>0</v>
      </c>
    </row>
    <row r="507" hidden="1" spans="1:87">
      <c r="A507" s="4">
        <v>44181.6035185185</v>
      </c>
      <c r="B507" t="s">
        <v>78</v>
      </c>
      <c r="C507" s="4">
        <v>44181.6035185185</v>
      </c>
      <c r="D507" t="s">
        <v>79</v>
      </c>
      <c r="E507" t="s">
        <v>2116</v>
      </c>
      <c r="F507">
        <v>1</v>
      </c>
      <c r="G507">
        <v>3</v>
      </c>
      <c r="H507">
        <v>168</v>
      </c>
      <c r="I507">
        <v>5</v>
      </c>
      <c r="J507">
        <v>228.742</v>
      </c>
      <c r="K507">
        <v>228.896</v>
      </c>
      <c r="L507">
        <v>228.818</v>
      </c>
      <c r="M507">
        <v>14371</v>
      </c>
      <c r="N507">
        <v>14448</v>
      </c>
      <c r="O507">
        <v>14409</v>
      </c>
      <c r="P507">
        <v>1</v>
      </c>
      <c r="Q507">
        <v>3</v>
      </c>
      <c r="R507">
        <v>0</v>
      </c>
      <c r="S507">
        <v>0</v>
      </c>
      <c r="T507">
        <v>228.818</v>
      </c>
      <c r="U507">
        <v>3</v>
      </c>
      <c r="V507">
        <v>0</v>
      </c>
      <c r="W507">
        <v>0</v>
      </c>
      <c r="X507">
        <v>228.818</v>
      </c>
      <c r="Y507">
        <v>105</v>
      </c>
      <c r="Z507">
        <v>122</v>
      </c>
      <c r="AA507">
        <v>113</v>
      </c>
      <c r="AB507">
        <v>201.3</v>
      </c>
      <c r="AC507" s="6">
        <v>0.279166666666667</v>
      </c>
      <c r="AD507">
        <v>1.6</v>
      </c>
      <c r="AE507">
        <v>9.39</v>
      </c>
      <c r="AF507">
        <v>7.9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0.1</v>
      </c>
      <c r="AQ507">
        <v>34</v>
      </c>
      <c r="AR507">
        <v>24</v>
      </c>
      <c r="AS507">
        <v>12</v>
      </c>
      <c r="AT507">
        <v>0</v>
      </c>
      <c r="AU507">
        <v>87.16325</v>
      </c>
      <c r="AV507">
        <v>36.757</v>
      </c>
      <c r="AW507">
        <v>39.2759999999999</v>
      </c>
      <c r="AX507">
        <v>265.572499999999</v>
      </c>
      <c r="AY507">
        <v>198.513499999999</v>
      </c>
      <c r="AZ507">
        <v>69.25675</v>
      </c>
      <c r="BA507">
        <v>6893.49001762499</v>
      </c>
      <c r="BB507">
        <v>4814.07095162499</v>
      </c>
      <c r="BC507">
        <v>1030.83856306249</v>
      </c>
      <c r="BD507">
        <v>0.1</v>
      </c>
      <c r="BE507">
        <v>63.6</v>
      </c>
      <c r="BF507">
        <v>37.1</v>
      </c>
      <c r="BG507">
        <v>193.402666666666</v>
      </c>
      <c r="BH507">
        <v>121.569333333333</v>
      </c>
      <c r="BI507">
        <v>48.2193333333332</v>
      </c>
      <c r="BJ507">
        <v>2889.43509031111</v>
      </c>
      <c r="BK507">
        <v>1636.88375697777</v>
      </c>
      <c r="BL507">
        <v>423.54319031111</v>
      </c>
      <c r="BM507">
        <v>0.1</v>
      </c>
      <c r="BN507">
        <v>58.3</v>
      </c>
      <c r="BO507">
        <v>37.1</v>
      </c>
      <c r="BP507">
        <v>221.007333333333</v>
      </c>
      <c r="BQ507">
        <v>115.290666666666</v>
      </c>
      <c r="BR507">
        <v>54.724</v>
      </c>
      <c r="BS507">
        <v>3803.62448334814</v>
      </c>
      <c r="BT507">
        <v>1647.89181297777</v>
      </c>
      <c r="BU507">
        <v>532.153301866666</v>
      </c>
      <c r="BV507">
        <v>77.0953951623041</v>
      </c>
      <c r="BW507">
        <v>4176.00933333333</v>
      </c>
      <c r="BX507">
        <v>0</v>
      </c>
      <c r="BY507" t="s">
        <v>413</v>
      </c>
      <c r="BZ507" t="s">
        <v>2284</v>
      </c>
      <c r="CE507" s="7">
        <f>VLOOKUP(BY507,[1]flawdatabase_16in!$1:$1048576,7,0)</f>
        <v>20</v>
      </c>
      <c r="CF507" s="7">
        <f>VLOOKUP(BY507,[1]flawdatabase_16in!$1:$1048576,8,0)</f>
        <v>10</v>
      </c>
      <c r="CG507" s="7">
        <f>VLOOKUP(BY507,[1]flawdatabase_16in!$1:$1048576,9,0)</f>
        <v>4.2</v>
      </c>
      <c r="CH507" s="7">
        <f>VLOOKUP(BY507,[1]flawdatabase_16in!$1:$1048576,11,0)</f>
        <v>0</v>
      </c>
      <c r="CI507" s="7">
        <f>VLOOKUP(BY507,[1]flawdatabase_16in!$1:$1048576,10,0)</f>
        <v>0</v>
      </c>
    </row>
    <row r="508" hidden="1" spans="1:87">
      <c r="A508" s="4">
        <v>44181.6035185185</v>
      </c>
      <c r="B508" t="s">
        <v>78</v>
      </c>
      <c r="C508" s="4">
        <v>44181.6035185185</v>
      </c>
      <c r="D508" t="s">
        <v>79</v>
      </c>
      <c r="E508" t="s">
        <v>2116</v>
      </c>
      <c r="F508">
        <v>1</v>
      </c>
      <c r="G508">
        <v>3</v>
      </c>
      <c r="H508">
        <v>169</v>
      </c>
      <c r="I508">
        <v>5</v>
      </c>
      <c r="J508">
        <v>229.05</v>
      </c>
      <c r="K508">
        <v>229.222</v>
      </c>
      <c r="L508">
        <v>229.136</v>
      </c>
      <c r="M508">
        <v>14525</v>
      </c>
      <c r="N508">
        <v>14611</v>
      </c>
      <c r="O508">
        <v>14568</v>
      </c>
      <c r="P508">
        <v>1</v>
      </c>
      <c r="Q508">
        <v>3</v>
      </c>
      <c r="R508">
        <v>0</v>
      </c>
      <c r="S508">
        <v>0</v>
      </c>
      <c r="T508">
        <v>229.136</v>
      </c>
      <c r="U508">
        <v>3</v>
      </c>
      <c r="V508">
        <v>0</v>
      </c>
      <c r="W508">
        <v>0</v>
      </c>
      <c r="X508">
        <v>229.136</v>
      </c>
      <c r="Y508">
        <v>108</v>
      </c>
      <c r="Z508">
        <v>123</v>
      </c>
      <c r="AA508">
        <v>115</v>
      </c>
      <c r="AB508">
        <v>206</v>
      </c>
      <c r="AC508" s="6">
        <v>0.286111111111111</v>
      </c>
      <c r="AD508">
        <v>1.6</v>
      </c>
      <c r="AE508">
        <v>9.39</v>
      </c>
      <c r="AF508">
        <v>7.9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 t="s">
        <v>415</v>
      </c>
      <c r="BZ508" t="s">
        <v>2285</v>
      </c>
      <c r="CE508" s="7">
        <f>VLOOKUP(BY508,[1]flawdatabase_16in!$1:$1048576,7,0)</f>
        <v>40</v>
      </c>
      <c r="CF508" s="7">
        <f>VLOOKUP(BY508,[1]flawdatabase_16in!$1:$1048576,8,0)</f>
        <v>40</v>
      </c>
      <c r="CG508" s="7">
        <f>VLOOKUP(BY508,[1]flawdatabase_16in!$1:$1048576,9,0)</f>
        <v>4.1</v>
      </c>
      <c r="CH508" s="7">
        <f>VLOOKUP(BY508,[1]flawdatabase_16in!$1:$1048576,11,0)</f>
        <v>2</v>
      </c>
      <c r="CI508" s="7">
        <f>VLOOKUP(BY508,[1]flawdatabase_16in!$1:$1048576,10,0)</f>
        <v>0</v>
      </c>
    </row>
    <row r="509" s="2" customFormat="1" spans="1:87">
      <c r="A509" s="3">
        <v>44181.6139814815</v>
      </c>
      <c r="B509" s="2" t="s">
        <v>78</v>
      </c>
      <c r="C509" s="3">
        <v>44181.6139814815</v>
      </c>
      <c r="D509" s="2" t="s">
        <v>79</v>
      </c>
      <c r="E509" s="2" t="s">
        <v>2286</v>
      </c>
      <c r="F509" s="2">
        <v>1</v>
      </c>
      <c r="G509" s="2">
        <v>1</v>
      </c>
      <c r="H509" s="2">
        <v>1</v>
      </c>
      <c r="I509" s="2">
        <v>5</v>
      </c>
      <c r="J509" s="2">
        <v>15.26</v>
      </c>
      <c r="K509" s="2">
        <v>15.524</v>
      </c>
      <c r="L509" s="2">
        <v>15.392</v>
      </c>
      <c r="M509" s="2">
        <v>7630</v>
      </c>
      <c r="N509" s="2">
        <v>7762</v>
      </c>
      <c r="O509" s="2">
        <v>7696</v>
      </c>
      <c r="P509" s="2">
        <v>1</v>
      </c>
      <c r="Q509" s="2">
        <v>3</v>
      </c>
      <c r="R509" s="2">
        <v>0</v>
      </c>
      <c r="S509" s="2">
        <v>0</v>
      </c>
      <c r="T509" s="2">
        <v>15.392</v>
      </c>
      <c r="U509" s="2">
        <v>3</v>
      </c>
      <c r="V509" s="2">
        <v>0</v>
      </c>
      <c r="W509" s="2">
        <v>0</v>
      </c>
      <c r="X509" s="2">
        <v>15.392</v>
      </c>
      <c r="Y509" s="2">
        <v>116</v>
      </c>
      <c r="Z509" s="2">
        <v>138</v>
      </c>
      <c r="AA509" s="2">
        <v>127</v>
      </c>
      <c r="AB509" s="2">
        <v>19.1</v>
      </c>
      <c r="AC509" s="5">
        <v>0.0263888888888889</v>
      </c>
      <c r="AD509" s="2">
        <v>1.6</v>
      </c>
      <c r="AE509" s="2">
        <v>12.3</v>
      </c>
      <c r="AF509" s="2">
        <v>7.9</v>
      </c>
      <c r="AG509" s="2">
        <v>3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0.1</v>
      </c>
      <c r="AQ509" s="2">
        <v>44</v>
      </c>
      <c r="AR509" s="2">
        <v>36</v>
      </c>
      <c r="AS509" s="2">
        <v>32</v>
      </c>
      <c r="AT509" s="2">
        <v>16</v>
      </c>
      <c r="AU509" s="2">
        <v>93.4512256944444</v>
      </c>
      <c r="AV509" s="2">
        <v>23.0069999999999</v>
      </c>
      <c r="AW509" s="2">
        <v>22.8129999999999</v>
      </c>
      <c r="AX509" s="2">
        <v>335.387999999999</v>
      </c>
      <c r="AY509" s="2">
        <v>281.945999999999</v>
      </c>
      <c r="AZ509" s="2">
        <v>238.980999999999</v>
      </c>
      <c r="BA509" s="2">
        <v>6801.58284999999</v>
      </c>
      <c r="BB509" s="2">
        <v>5105.15978399999</v>
      </c>
      <c r="BC509" s="2">
        <v>3803.24110099999</v>
      </c>
      <c r="BD509" s="2">
        <v>0.1</v>
      </c>
      <c r="BE509" s="2">
        <v>84.8</v>
      </c>
      <c r="BF509" s="2">
        <v>42.4</v>
      </c>
      <c r="BG509" s="2">
        <v>125.22</v>
      </c>
      <c r="BH509" s="2">
        <v>95.2866666666666</v>
      </c>
      <c r="BI509" s="2">
        <v>32.97</v>
      </c>
      <c r="BJ509" s="2">
        <v>993.122324444446</v>
      </c>
      <c r="BK509" s="2">
        <v>740.514991111111</v>
      </c>
      <c r="BL509" s="2">
        <v>155.15638</v>
      </c>
      <c r="BM509" s="2">
        <v>0.1</v>
      </c>
      <c r="BN509" s="2">
        <v>74.2</v>
      </c>
      <c r="BO509" s="2">
        <v>42.4</v>
      </c>
      <c r="BP509" s="2">
        <v>200.178333333333</v>
      </c>
      <c r="BQ509" s="2">
        <v>119.445</v>
      </c>
      <c r="BR509" s="2">
        <v>51.995</v>
      </c>
      <c r="BS509" s="2">
        <v>2532.08952722222</v>
      </c>
      <c r="BT509" s="2">
        <v>1322.85486055555</v>
      </c>
      <c r="BU509" s="2">
        <v>385.996693888889</v>
      </c>
      <c r="BV509" s="2">
        <v>113.054776107663</v>
      </c>
      <c r="BW509" s="2">
        <v>3889.99716666666</v>
      </c>
      <c r="BX509" s="2">
        <v>0</v>
      </c>
      <c r="BY509" s="2" t="s">
        <v>81</v>
      </c>
      <c r="BZ509" s="2" t="s">
        <v>2287</v>
      </c>
      <c r="CE509" s="8">
        <f>VLOOKUP(BY509,[1]flawdatabase_16in!$1:$1048576,7,0)</f>
        <v>30</v>
      </c>
      <c r="CF509" s="8">
        <f>VLOOKUP(BY509,[1]flawdatabase_16in!$1:$1048576,8,0)</f>
        <v>30</v>
      </c>
      <c r="CG509" s="8">
        <f>VLOOKUP(BY509,[1]flawdatabase_16in!$1:$1048576,9,0)</f>
        <v>0.8</v>
      </c>
      <c r="CH509" s="8">
        <f>VLOOKUP(BY509,[1]flawdatabase_16in!$1:$1048576,11,0)</f>
        <v>1</v>
      </c>
      <c r="CI509" s="8">
        <f>VLOOKUP(BY509,[1]flawdatabase_16in!$1:$1048576,10,0)</f>
        <v>0</v>
      </c>
    </row>
    <row r="510" hidden="1" spans="1:87">
      <c r="A510" s="4">
        <v>44181.6139814815</v>
      </c>
      <c r="B510" t="s">
        <v>78</v>
      </c>
      <c r="C510" s="4">
        <v>44181.6139814815</v>
      </c>
      <c r="D510" t="s">
        <v>79</v>
      </c>
      <c r="E510" t="s">
        <v>2286</v>
      </c>
      <c r="F510">
        <v>1</v>
      </c>
      <c r="G510">
        <v>1</v>
      </c>
      <c r="H510">
        <v>2</v>
      </c>
      <c r="I510">
        <v>5</v>
      </c>
      <c r="J510">
        <v>15.814</v>
      </c>
      <c r="K510">
        <v>15.986</v>
      </c>
      <c r="L510">
        <v>15.9</v>
      </c>
      <c r="M510">
        <v>7907</v>
      </c>
      <c r="N510">
        <v>7993</v>
      </c>
      <c r="O510">
        <v>7950</v>
      </c>
      <c r="P510">
        <v>1</v>
      </c>
      <c r="Q510">
        <v>3</v>
      </c>
      <c r="R510">
        <v>0</v>
      </c>
      <c r="S510">
        <v>0</v>
      </c>
      <c r="T510">
        <v>15.9</v>
      </c>
      <c r="U510">
        <v>3</v>
      </c>
      <c r="V510">
        <v>0</v>
      </c>
      <c r="W510">
        <v>0</v>
      </c>
      <c r="X510">
        <v>15.9</v>
      </c>
      <c r="Y510">
        <v>118</v>
      </c>
      <c r="Z510">
        <v>129</v>
      </c>
      <c r="AA510">
        <v>123</v>
      </c>
      <c r="AB510">
        <v>12.9</v>
      </c>
      <c r="AC510" s="6">
        <v>0.0173611111111111</v>
      </c>
      <c r="AD510">
        <v>1.6</v>
      </c>
      <c r="AE510">
        <v>12.3</v>
      </c>
      <c r="AF510">
        <v>7.9</v>
      </c>
      <c r="AG510">
        <v>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0.1</v>
      </c>
      <c r="AQ510">
        <v>104</v>
      </c>
      <c r="AR510">
        <v>72</v>
      </c>
      <c r="AS510">
        <v>12</v>
      </c>
      <c r="AT510">
        <v>8</v>
      </c>
      <c r="AU510">
        <v>98.9342256944444</v>
      </c>
      <c r="AV510">
        <v>2.03</v>
      </c>
      <c r="AW510">
        <v>4.23199999999999</v>
      </c>
      <c r="AX510">
        <v>114.192</v>
      </c>
      <c r="AY510">
        <v>68.584</v>
      </c>
      <c r="AZ510">
        <v>8.88900000000001</v>
      </c>
      <c r="BA510">
        <v>304.202990000001</v>
      </c>
      <c r="BB510">
        <v>169.151706</v>
      </c>
      <c r="BC510">
        <v>16.849051</v>
      </c>
      <c r="BD510">
        <v>0.1</v>
      </c>
      <c r="BE510">
        <v>37.1</v>
      </c>
      <c r="BF510">
        <v>42.4</v>
      </c>
      <c r="BG510">
        <v>16.5733333333333</v>
      </c>
      <c r="BH510">
        <v>10.1233333333333</v>
      </c>
      <c r="BI510">
        <v>10.8899999999999</v>
      </c>
      <c r="BJ510">
        <v>29.9193199999999</v>
      </c>
      <c r="BK510">
        <v>15.9025977777776</v>
      </c>
      <c r="BL510">
        <v>16.4903755555554</v>
      </c>
      <c r="BM510">
        <v>0.1</v>
      </c>
      <c r="BN510">
        <v>47.7</v>
      </c>
      <c r="BO510">
        <v>31.8</v>
      </c>
      <c r="BP510">
        <v>8.89666666666668</v>
      </c>
      <c r="BQ510">
        <v>7.16333333333334</v>
      </c>
      <c r="BR510">
        <v>4.86333333333334</v>
      </c>
      <c r="BS510">
        <v>9.16809111111114</v>
      </c>
      <c r="BT510">
        <v>7.84753555555557</v>
      </c>
      <c r="BU510">
        <v>4.25953555555557</v>
      </c>
      <c r="BV510">
        <v>119.846617569798</v>
      </c>
      <c r="BW510">
        <v>550.819999999999</v>
      </c>
      <c r="BX510">
        <v>0</v>
      </c>
      <c r="BY510" t="s">
        <v>85</v>
      </c>
      <c r="BZ510" t="s">
        <v>2288</v>
      </c>
      <c r="CE510" s="7">
        <f>VLOOKUP(BY510,[1]flawdatabase_16in!$1:$1048576,7,0)</f>
        <v>10</v>
      </c>
      <c r="CF510" s="7">
        <f>VLOOKUP(BY510,[1]flawdatabase_16in!$1:$1048576,8,0)</f>
        <v>10</v>
      </c>
      <c r="CG510" s="7">
        <f>VLOOKUP(BY510,[1]flawdatabase_16in!$1:$1048576,9,0)</f>
        <v>0.5</v>
      </c>
      <c r="CH510" s="7">
        <f>VLOOKUP(BY510,[1]flawdatabase_16in!$1:$1048576,11,0)</f>
        <v>2</v>
      </c>
      <c r="CI510" s="7">
        <f>VLOOKUP(BY510,[1]flawdatabase_16in!$1:$1048576,10,0)</f>
        <v>0</v>
      </c>
    </row>
    <row r="511" hidden="1" spans="1:87">
      <c r="A511" s="4">
        <v>44181.6139814815</v>
      </c>
      <c r="B511" t="s">
        <v>78</v>
      </c>
      <c r="C511" s="4">
        <v>44181.6139814815</v>
      </c>
      <c r="D511" t="s">
        <v>79</v>
      </c>
      <c r="E511" t="s">
        <v>2286</v>
      </c>
      <c r="F511">
        <v>1</v>
      </c>
      <c r="G511">
        <v>1</v>
      </c>
      <c r="H511">
        <v>3</v>
      </c>
      <c r="I511">
        <v>5</v>
      </c>
      <c r="J511">
        <v>15.322</v>
      </c>
      <c r="K511">
        <v>15.464</v>
      </c>
      <c r="L511">
        <v>15.392</v>
      </c>
      <c r="M511">
        <v>7661</v>
      </c>
      <c r="N511">
        <v>7732</v>
      </c>
      <c r="O511">
        <v>7696</v>
      </c>
      <c r="P511">
        <v>1</v>
      </c>
      <c r="Q511">
        <v>3</v>
      </c>
      <c r="R511">
        <v>0</v>
      </c>
      <c r="S511">
        <v>0</v>
      </c>
      <c r="T511">
        <v>15.392</v>
      </c>
      <c r="U511">
        <v>3</v>
      </c>
      <c r="V511">
        <v>0</v>
      </c>
      <c r="W511">
        <v>0</v>
      </c>
      <c r="X511">
        <v>15.392</v>
      </c>
      <c r="Y511">
        <v>25</v>
      </c>
      <c r="Z511">
        <v>42</v>
      </c>
      <c r="AA511">
        <v>33</v>
      </c>
      <c r="AB511">
        <v>191.1</v>
      </c>
      <c r="AC511" s="6">
        <v>0.265277777777778</v>
      </c>
      <c r="AD511">
        <v>1.6</v>
      </c>
      <c r="AE511">
        <v>12.3</v>
      </c>
      <c r="AF511">
        <v>7.9</v>
      </c>
      <c r="AG511">
        <v>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0.1</v>
      </c>
      <c r="AQ511">
        <v>44</v>
      </c>
      <c r="AR511">
        <v>36</v>
      </c>
      <c r="AS511">
        <v>32</v>
      </c>
      <c r="AT511">
        <v>16</v>
      </c>
      <c r="AU511">
        <v>98.1907256944444</v>
      </c>
      <c r="AV511">
        <v>20.507</v>
      </c>
      <c r="AW511">
        <v>21.4929999999999</v>
      </c>
      <c r="AX511">
        <v>330.635999999999</v>
      </c>
      <c r="AY511">
        <v>262.401999999999</v>
      </c>
      <c r="AZ511">
        <v>183.653999999999</v>
      </c>
      <c r="BA511">
        <v>6257.920114</v>
      </c>
      <c r="BB511">
        <v>4334.52887999999</v>
      </c>
      <c r="BC511">
        <v>2332.782946</v>
      </c>
      <c r="BD511">
        <v>0.1</v>
      </c>
      <c r="BE511">
        <v>53</v>
      </c>
      <c r="BF511">
        <v>37.1</v>
      </c>
      <c r="BG511">
        <v>130.649666666666</v>
      </c>
      <c r="BH511">
        <v>72.183</v>
      </c>
      <c r="BI511">
        <v>37.8163333333333</v>
      </c>
      <c r="BJ511">
        <v>1223.18727113333</v>
      </c>
      <c r="BK511">
        <v>603.596060022222</v>
      </c>
      <c r="BL511">
        <v>221.285482244444</v>
      </c>
      <c r="BM511">
        <v>0.1</v>
      </c>
      <c r="BN511">
        <v>68.9</v>
      </c>
      <c r="BO511">
        <v>42.4</v>
      </c>
      <c r="BP511">
        <v>160.251333333333</v>
      </c>
      <c r="BQ511">
        <v>112.168</v>
      </c>
      <c r="BR511">
        <v>47.4013333333333</v>
      </c>
      <c r="BS511">
        <v>1793.94330924444</v>
      </c>
      <c r="BT511">
        <v>1211.31698702222</v>
      </c>
      <c r="BU511">
        <v>320.424142577777</v>
      </c>
      <c r="BV511">
        <v>64.6836823582875</v>
      </c>
      <c r="BW511">
        <v>2996.91333333333</v>
      </c>
      <c r="BX511">
        <v>0</v>
      </c>
      <c r="BY511" t="s">
        <v>83</v>
      </c>
      <c r="BZ511" t="s">
        <v>2289</v>
      </c>
      <c r="CE511" s="7">
        <f>VLOOKUP(BY511,[1]flawdatabase_16in!$1:$1048576,7,0)</f>
        <v>30</v>
      </c>
      <c r="CF511" s="7">
        <f>VLOOKUP(BY511,[1]flawdatabase_16in!$1:$1048576,8,0)</f>
        <v>30</v>
      </c>
      <c r="CG511" s="7">
        <f>VLOOKUP(BY511,[1]flawdatabase_16in!$1:$1048576,9,0)</f>
        <v>0.8</v>
      </c>
      <c r="CH511" s="7">
        <f>VLOOKUP(BY511,[1]flawdatabase_16in!$1:$1048576,11,0)</f>
        <v>1</v>
      </c>
      <c r="CI511" s="7">
        <f>VLOOKUP(BY511,[1]flawdatabase_16in!$1:$1048576,10,0)</f>
        <v>0</v>
      </c>
    </row>
    <row r="512" hidden="1" spans="1:87">
      <c r="A512" s="4">
        <v>44181.6139814815</v>
      </c>
      <c r="B512" t="s">
        <v>78</v>
      </c>
      <c r="C512" s="4">
        <v>44181.6139814815</v>
      </c>
      <c r="D512" t="s">
        <v>79</v>
      </c>
      <c r="E512" t="s">
        <v>2286</v>
      </c>
      <c r="F512">
        <v>1</v>
      </c>
      <c r="G512">
        <v>1</v>
      </c>
      <c r="H512">
        <v>4</v>
      </c>
      <c r="I512">
        <v>5</v>
      </c>
      <c r="J512">
        <v>15.816</v>
      </c>
      <c r="K512">
        <v>15.974</v>
      </c>
      <c r="L512">
        <v>15.894</v>
      </c>
      <c r="M512">
        <v>7908</v>
      </c>
      <c r="N512">
        <v>7987</v>
      </c>
      <c r="O512">
        <v>7947</v>
      </c>
      <c r="P512">
        <v>1</v>
      </c>
      <c r="Q512">
        <v>3</v>
      </c>
      <c r="R512">
        <v>0</v>
      </c>
      <c r="S512">
        <v>0</v>
      </c>
      <c r="T512">
        <v>15.894</v>
      </c>
      <c r="U512">
        <v>3</v>
      </c>
      <c r="V512">
        <v>0</v>
      </c>
      <c r="W512">
        <v>0</v>
      </c>
      <c r="X512">
        <v>15.894</v>
      </c>
      <c r="Y512">
        <v>30</v>
      </c>
      <c r="Z512">
        <v>42</v>
      </c>
      <c r="AA512">
        <v>36</v>
      </c>
      <c r="AB512">
        <v>198.9</v>
      </c>
      <c r="AC512" s="6">
        <v>0.275694444444444</v>
      </c>
      <c r="AD512">
        <v>1.6</v>
      </c>
      <c r="AE512">
        <v>12.3</v>
      </c>
      <c r="AF512">
        <v>7.9</v>
      </c>
      <c r="AG512">
        <v>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0.1</v>
      </c>
      <c r="AQ512">
        <v>28</v>
      </c>
      <c r="AR512">
        <v>20</v>
      </c>
      <c r="AS512">
        <v>12</v>
      </c>
      <c r="AT512">
        <v>0</v>
      </c>
      <c r="AU512">
        <v>104.814725694444</v>
      </c>
      <c r="AV512">
        <v>10.5079999999999</v>
      </c>
      <c r="AW512">
        <v>10.7849999999999</v>
      </c>
      <c r="AX512">
        <v>60.014</v>
      </c>
      <c r="AY512">
        <v>51.691</v>
      </c>
      <c r="AZ512">
        <v>31.398</v>
      </c>
      <c r="BA512">
        <v>433.026764</v>
      </c>
      <c r="BB512">
        <v>375.229781</v>
      </c>
      <c r="BC512">
        <v>188.428904</v>
      </c>
      <c r="BD512">
        <v>0.1</v>
      </c>
      <c r="BE512">
        <v>47.7</v>
      </c>
      <c r="BF512">
        <v>42.4</v>
      </c>
      <c r="BG512">
        <v>82.6076666666667</v>
      </c>
      <c r="BH512">
        <v>49.0909999999999</v>
      </c>
      <c r="BI512">
        <v>44.6076666666666</v>
      </c>
      <c r="BJ512">
        <v>551.186547311111</v>
      </c>
      <c r="BK512">
        <v>303.217269533333</v>
      </c>
      <c r="BL512">
        <v>283.116991755555</v>
      </c>
      <c r="BM512">
        <v>0.1</v>
      </c>
      <c r="BN512">
        <v>47.7</v>
      </c>
      <c r="BO512">
        <v>42.4</v>
      </c>
      <c r="BP512">
        <v>41.3423333333333</v>
      </c>
      <c r="BQ512">
        <v>25.659</v>
      </c>
      <c r="BR512">
        <v>34.8923333333333</v>
      </c>
      <c r="BS512">
        <v>184.170713977777</v>
      </c>
      <c r="BT512">
        <v>96.5264362</v>
      </c>
      <c r="BU512">
        <v>173.603213977777</v>
      </c>
      <c r="BV512">
        <v>84.8730939695053</v>
      </c>
      <c r="BW512">
        <v>1141.28533333333</v>
      </c>
      <c r="BX512">
        <v>0</v>
      </c>
      <c r="BY512" t="s">
        <v>91</v>
      </c>
      <c r="BZ512" t="s">
        <v>2290</v>
      </c>
      <c r="CE512" s="7">
        <f>VLOOKUP(BY512,[1]flawdatabase_16in!$1:$1048576,7,0)</f>
        <v>10</v>
      </c>
      <c r="CF512" s="7">
        <f>VLOOKUP(BY512,[1]flawdatabase_16in!$1:$1048576,8,0)</f>
        <v>10</v>
      </c>
      <c r="CG512" s="7">
        <f>VLOOKUP(BY512,[1]flawdatabase_16in!$1:$1048576,9,0)</f>
        <v>0.8</v>
      </c>
      <c r="CH512" s="7">
        <f>VLOOKUP(BY512,[1]flawdatabase_16in!$1:$1048576,11,0)</f>
        <v>2</v>
      </c>
      <c r="CI512" s="7">
        <f>VLOOKUP(BY512,[1]flawdatabase_16in!$1:$1048576,10,0)</f>
        <v>0</v>
      </c>
    </row>
    <row r="513" hidden="1" spans="1:87">
      <c r="A513" s="4">
        <v>44181.6139814815</v>
      </c>
      <c r="B513" t="s">
        <v>78</v>
      </c>
      <c r="C513" s="4">
        <v>44181.6139814815</v>
      </c>
      <c r="D513" t="s">
        <v>79</v>
      </c>
      <c r="E513" t="s">
        <v>2286</v>
      </c>
      <c r="F513">
        <v>1</v>
      </c>
      <c r="G513">
        <v>1</v>
      </c>
      <c r="H513">
        <v>5</v>
      </c>
      <c r="I513">
        <v>5</v>
      </c>
      <c r="J513">
        <v>15.824</v>
      </c>
      <c r="K513">
        <v>15.966</v>
      </c>
      <c r="L513">
        <v>15.894</v>
      </c>
      <c r="M513">
        <v>7912</v>
      </c>
      <c r="N513">
        <v>7983</v>
      </c>
      <c r="O513">
        <v>7947</v>
      </c>
      <c r="P513">
        <v>1</v>
      </c>
      <c r="Q513">
        <v>3</v>
      </c>
      <c r="R513">
        <v>0</v>
      </c>
      <c r="S513">
        <v>0</v>
      </c>
      <c r="T513">
        <v>15.894</v>
      </c>
      <c r="U513">
        <v>3</v>
      </c>
      <c r="V513">
        <v>0</v>
      </c>
      <c r="W513">
        <v>0</v>
      </c>
      <c r="X513">
        <v>15.894</v>
      </c>
      <c r="Y513">
        <v>44</v>
      </c>
      <c r="Z513">
        <v>58</v>
      </c>
      <c r="AA513">
        <v>51</v>
      </c>
      <c r="AB513">
        <v>228.9</v>
      </c>
      <c r="AC513" s="6">
        <v>0.317361111111111</v>
      </c>
      <c r="AD513">
        <v>1.6</v>
      </c>
      <c r="AE513">
        <v>12.3</v>
      </c>
      <c r="AF513">
        <v>7.9</v>
      </c>
      <c r="AG513">
        <v>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0.1</v>
      </c>
      <c r="AQ513">
        <v>26</v>
      </c>
      <c r="AR513">
        <v>18</v>
      </c>
      <c r="AS513">
        <v>12</v>
      </c>
      <c r="AT513">
        <v>0</v>
      </c>
      <c r="AU513">
        <v>108.937225694444</v>
      </c>
      <c r="AV513">
        <v>10.508</v>
      </c>
      <c r="AW513">
        <v>10.032</v>
      </c>
      <c r="AX513">
        <v>55.656</v>
      </c>
      <c r="AY513">
        <v>47.4269999999999</v>
      </c>
      <c r="AZ513">
        <v>23.877</v>
      </c>
      <c r="BA513">
        <v>425.281594</v>
      </c>
      <c r="BB513">
        <v>350.777612999999</v>
      </c>
      <c r="BC513">
        <v>121.125235</v>
      </c>
      <c r="BD513">
        <v>0.1</v>
      </c>
      <c r="BE513">
        <v>53</v>
      </c>
      <c r="BF513">
        <v>31.8</v>
      </c>
      <c r="BG513">
        <v>67.9703333333334</v>
      </c>
      <c r="BH513">
        <v>47.6369999999999</v>
      </c>
      <c r="BI513">
        <v>21.5536666666667</v>
      </c>
      <c r="BJ513">
        <v>386.880533800001</v>
      </c>
      <c r="BK513">
        <v>285.478722688888</v>
      </c>
      <c r="BL513">
        <v>84.3571782444447</v>
      </c>
      <c r="BM513">
        <v>0.1</v>
      </c>
      <c r="BN513">
        <v>42.4</v>
      </c>
      <c r="BO513">
        <v>37.1</v>
      </c>
      <c r="BP513">
        <v>42.6376666666666</v>
      </c>
      <c r="BQ513">
        <v>22.2043333333333</v>
      </c>
      <c r="BR513">
        <v>21.6043333333333</v>
      </c>
      <c r="BS513">
        <v>182.9070882</v>
      </c>
      <c r="BT513">
        <v>76.3267993111111</v>
      </c>
      <c r="BU513">
        <v>75.9667993111111</v>
      </c>
      <c r="BV513">
        <v>66.3095407078523</v>
      </c>
      <c r="BW513">
        <v>703.047333333333</v>
      </c>
      <c r="BX513">
        <v>0</v>
      </c>
      <c r="BY513" t="s">
        <v>89</v>
      </c>
      <c r="BZ513" t="s">
        <v>2291</v>
      </c>
      <c r="CE513" s="7">
        <f>VLOOKUP(BY513,[1]flawdatabase_16in!$1:$1048576,7,0)</f>
        <v>10</v>
      </c>
      <c r="CF513" s="7">
        <f>VLOOKUP(BY513,[1]flawdatabase_16in!$1:$1048576,8,0)</f>
        <v>10</v>
      </c>
      <c r="CG513" s="7">
        <f>VLOOKUP(BY513,[1]flawdatabase_16in!$1:$1048576,9,0)</f>
        <v>1</v>
      </c>
      <c r="CH513" s="7">
        <f>VLOOKUP(BY513,[1]flawdatabase_16in!$1:$1048576,11,0)</f>
        <v>2</v>
      </c>
      <c r="CI513" s="7">
        <f>VLOOKUP(BY513,[1]flawdatabase_16in!$1:$1048576,10,0)</f>
        <v>0</v>
      </c>
    </row>
    <row r="514" hidden="1" spans="1:87">
      <c r="A514" s="4">
        <v>44181.6139814815</v>
      </c>
      <c r="B514" t="s">
        <v>78</v>
      </c>
      <c r="C514" s="4">
        <v>44181.6139814815</v>
      </c>
      <c r="D514" t="s">
        <v>79</v>
      </c>
      <c r="E514" t="s">
        <v>2286</v>
      </c>
      <c r="F514">
        <v>1</v>
      </c>
      <c r="G514">
        <v>1</v>
      </c>
      <c r="H514">
        <v>6</v>
      </c>
      <c r="I514">
        <v>5</v>
      </c>
      <c r="J514">
        <v>15.84</v>
      </c>
      <c r="K514">
        <v>15.956</v>
      </c>
      <c r="L514">
        <v>15.898</v>
      </c>
      <c r="M514">
        <v>7920</v>
      </c>
      <c r="N514">
        <v>7978</v>
      </c>
      <c r="O514">
        <v>7949</v>
      </c>
      <c r="P514">
        <v>1</v>
      </c>
      <c r="Q514">
        <v>3</v>
      </c>
      <c r="R514">
        <v>0</v>
      </c>
      <c r="S514">
        <v>0</v>
      </c>
      <c r="T514">
        <v>15.898</v>
      </c>
      <c r="U514">
        <v>3</v>
      </c>
      <c r="V514">
        <v>0</v>
      </c>
      <c r="W514">
        <v>0</v>
      </c>
      <c r="X514">
        <v>15.898</v>
      </c>
      <c r="Y514">
        <v>14</v>
      </c>
      <c r="Z514">
        <v>26</v>
      </c>
      <c r="AA514">
        <v>20</v>
      </c>
      <c r="AB514">
        <v>166.9</v>
      </c>
      <c r="AC514" s="6">
        <v>0.23125</v>
      </c>
      <c r="AD514">
        <v>1.6</v>
      </c>
      <c r="AE514">
        <v>12.3</v>
      </c>
      <c r="AF514">
        <v>7.9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0.1</v>
      </c>
      <c r="AQ514">
        <v>24</v>
      </c>
      <c r="AR514">
        <v>16</v>
      </c>
      <c r="AS514">
        <v>12</v>
      </c>
      <c r="AT514">
        <v>0</v>
      </c>
      <c r="AU514">
        <v>101.560725694444</v>
      </c>
      <c r="AV514">
        <v>5.50499999999999</v>
      </c>
      <c r="AW514">
        <v>5.77199999999999</v>
      </c>
      <c r="AX514">
        <v>30.3459999999999</v>
      </c>
      <c r="AY514">
        <v>24.6089999999999</v>
      </c>
      <c r="AZ514">
        <v>19.345</v>
      </c>
      <c r="BA514">
        <v>132.325889999999</v>
      </c>
      <c r="BB514">
        <v>104.947668999999</v>
      </c>
      <c r="BC514">
        <v>72.041411</v>
      </c>
      <c r="BD514">
        <v>0.1</v>
      </c>
      <c r="BE514">
        <v>42.4</v>
      </c>
      <c r="BF514">
        <v>42.4</v>
      </c>
      <c r="BG514">
        <v>23.5456666666667</v>
      </c>
      <c r="BH514">
        <v>13.2789999999999</v>
      </c>
      <c r="BI514">
        <v>17.4956666666666</v>
      </c>
      <c r="BJ514">
        <v>51.7671926444446</v>
      </c>
      <c r="BK514">
        <v>26.7579481999998</v>
      </c>
      <c r="BL514">
        <v>44.4546926444445</v>
      </c>
      <c r="BM514">
        <v>0.1</v>
      </c>
      <c r="BN514">
        <v>47.7</v>
      </c>
      <c r="BO514">
        <v>31.8</v>
      </c>
      <c r="BP514">
        <v>11.8073333333333</v>
      </c>
      <c r="BQ514">
        <v>10.874</v>
      </c>
      <c r="BR514">
        <v>5.074</v>
      </c>
      <c r="BS514">
        <v>16.2342996444444</v>
      </c>
      <c r="BT514">
        <v>15.9848552</v>
      </c>
      <c r="BU514">
        <v>5.0412552</v>
      </c>
      <c r="BV514">
        <v>161.302681648137</v>
      </c>
      <c r="BW514">
        <v>886.857000000001</v>
      </c>
      <c r="BX514">
        <v>0</v>
      </c>
      <c r="BY514" t="s">
        <v>93</v>
      </c>
      <c r="BZ514" t="s">
        <v>2292</v>
      </c>
      <c r="CE514" s="7">
        <f>VLOOKUP(BY514,[1]flawdatabase_16in!$1:$1048576,7,0)</f>
        <v>10</v>
      </c>
      <c r="CF514" s="7">
        <f>VLOOKUP(BY514,[1]flawdatabase_16in!$1:$1048576,8,0)</f>
        <v>10</v>
      </c>
      <c r="CG514" s="7">
        <f>VLOOKUP(BY514,[1]flawdatabase_16in!$1:$1048576,9,0)</f>
        <v>0.9</v>
      </c>
      <c r="CH514" s="7">
        <f>VLOOKUP(BY514,[1]flawdatabase_16in!$1:$1048576,11,0)</f>
        <v>2</v>
      </c>
      <c r="CI514" s="7">
        <f>VLOOKUP(BY514,[1]flawdatabase_16in!$1:$1048576,10,0)</f>
        <v>0</v>
      </c>
    </row>
    <row r="515" hidden="1" spans="1:87">
      <c r="A515" s="4">
        <v>44181.6139814815</v>
      </c>
      <c r="B515" t="s">
        <v>78</v>
      </c>
      <c r="C515" s="4">
        <v>44181.6139814815</v>
      </c>
      <c r="D515" t="s">
        <v>79</v>
      </c>
      <c r="E515" t="s">
        <v>2286</v>
      </c>
      <c r="F515">
        <v>1</v>
      </c>
      <c r="G515">
        <v>1</v>
      </c>
      <c r="H515">
        <v>7</v>
      </c>
      <c r="I515">
        <v>5</v>
      </c>
      <c r="J515">
        <v>15.846</v>
      </c>
      <c r="K515">
        <v>15.94</v>
      </c>
      <c r="L515">
        <v>15.892</v>
      </c>
      <c r="M515">
        <v>7923</v>
      </c>
      <c r="N515">
        <v>7970</v>
      </c>
      <c r="O515">
        <v>7946</v>
      </c>
      <c r="P515">
        <v>1</v>
      </c>
      <c r="Q515">
        <v>3</v>
      </c>
      <c r="R515">
        <v>0</v>
      </c>
      <c r="S515">
        <v>0</v>
      </c>
      <c r="T515">
        <v>15.892</v>
      </c>
      <c r="U515">
        <v>3</v>
      </c>
      <c r="V515">
        <v>0</v>
      </c>
      <c r="W515">
        <v>0</v>
      </c>
      <c r="X515">
        <v>15.892</v>
      </c>
      <c r="Y515">
        <v>1</v>
      </c>
      <c r="Z515">
        <v>11</v>
      </c>
      <c r="AA515">
        <v>6</v>
      </c>
      <c r="AB515">
        <v>138.9</v>
      </c>
      <c r="AC515" s="6">
        <v>0.192361111111111</v>
      </c>
      <c r="AD515">
        <v>1.6</v>
      </c>
      <c r="AE515">
        <v>12.3</v>
      </c>
      <c r="AF515">
        <v>7.9</v>
      </c>
      <c r="AG515">
        <v>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0.1</v>
      </c>
      <c r="AQ515">
        <v>30</v>
      </c>
      <c r="AR515">
        <v>20</v>
      </c>
      <c r="AS515">
        <v>12</v>
      </c>
      <c r="AT515">
        <v>0</v>
      </c>
      <c r="AU515">
        <v>98.9337256944444</v>
      </c>
      <c r="AV515">
        <v>13.0069999999999</v>
      </c>
      <c r="AW515">
        <v>12.518</v>
      </c>
      <c r="AX515">
        <v>78.6619999999999</v>
      </c>
      <c r="AY515">
        <v>60.951</v>
      </c>
      <c r="AZ515">
        <v>35.083</v>
      </c>
      <c r="BA515">
        <v>696.522363999999</v>
      </c>
      <c r="BB515">
        <v>522.408321</v>
      </c>
      <c r="BC515">
        <v>238.440359</v>
      </c>
      <c r="BD515">
        <v>0.1</v>
      </c>
      <c r="BE515">
        <v>31.8</v>
      </c>
      <c r="BF515">
        <v>31.8</v>
      </c>
      <c r="BG515">
        <v>37.2593333333333</v>
      </c>
      <c r="BH515">
        <v>19.5759999999999</v>
      </c>
      <c r="BI515">
        <v>29.5593333333333</v>
      </c>
      <c r="BJ515">
        <v>175.614326311111</v>
      </c>
      <c r="BK515">
        <v>72.3853818666663</v>
      </c>
      <c r="BL515">
        <v>159.569326311111</v>
      </c>
      <c r="BM515">
        <v>0.1</v>
      </c>
      <c r="BN515">
        <v>31.8</v>
      </c>
      <c r="BO515">
        <v>31.8</v>
      </c>
      <c r="BP515">
        <v>32.469</v>
      </c>
      <c r="BQ515">
        <v>18.5856666666666</v>
      </c>
      <c r="BR515">
        <v>24.2856666666666</v>
      </c>
      <c r="BS515">
        <v>159.5012322</v>
      </c>
      <c r="BT515">
        <v>70.0154099777778</v>
      </c>
      <c r="BU515">
        <v>110.743176644444</v>
      </c>
      <c r="BV515">
        <v>46.997564739886</v>
      </c>
      <c r="BW515">
        <v>480.556</v>
      </c>
      <c r="BX515">
        <v>0</v>
      </c>
      <c r="BY515" t="s">
        <v>95</v>
      </c>
      <c r="BZ515" t="s">
        <v>2293</v>
      </c>
      <c r="CE515" s="7">
        <f>VLOOKUP(BY515,[1]flawdatabase_16in!$1:$1048576,7,0)</f>
        <v>10</v>
      </c>
      <c r="CF515" s="7">
        <f>VLOOKUP(BY515,[1]flawdatabase_16in!$1:$1048576,8,0)</f>
        <v>10</v>
      </c>
      <c r="CG515" s="7">
        <f>VLOOKUP(BY515,[1]flawdatabase_16in!$1:$1048576,9,0)</f>
        <v>1</v>
      </c>
      <c r="CH515" s="7">
        <f>VLOOKUP(BY515,[1]flawdatabase_16in!$1:$1048576,11,0)</f>
        <v>2</v>
      </c>
      <c r="CI515" s="7">
        <f>VLOOKUP(BY515,[1]flawdatabase_16in!$1:$1048576,10,0)</f>
        <v>0</v>
      </c>
    </row>
    <row r="516" hidden="1" spans="1:87">
      <c r="A516" s="4">
        <v>44181.6139814815</v>
      </c>
      <c r="B516" t="s">
        <v>78</v>
      </c>
      <c r="C516" s="4">
        <v>44181.6139814815</v>
      </c>
      <c r="D516" t="s">
        <v>79</v>
      </c>
      <c r="E516" t="s">
        <v>2286</v>
      </c>
      <c r="F516">
        <v>1</v>
      </c>
      <c r="G516">
        <v>1</v>
      </c>
      <c r="H516">
        <v>8</v>
      </c>
      <c r="I516">
        <v>5</v>
      </c>
      <c r="J516">
        <v>15.824</v>
      </c>
      <c r="K516">
        <v>15.956</v>
      </c>
      <c r="L516">
        <v>15.89</v>
      </c>
      <c r="M516">
        <v>7912</v>
      </c>
      <c r="N516">
        <v>7978</v>
      </c>
      <c r="O516">
        <v>7945</v>
      </c>
      <c r="P516">
        <v>1</v>
      </c>
      <c r="Q516">
        <v>3</v>
      </c>
      <c r="R516">
        <v>0</v>
      </c>
      <c r="S516">
        <v>0</v>
      </c>
      <c r="T516">
        <v>15.89</v>
      </c>
      <c r="U516">
        <v>3</v>
      </c>
      <c r="V516">
        <v>0</v>
      </c>
      <c r="W516">
        <v>0</v>
      </c>
      <c r="X516">
        <v>15.89</v>
      </c>
      <c r="Y516">
        <v>148</v>
      </c>
      <c r="Z516">
        <v>161</v>
      </c>
      <c r="AA516">
        <v>154</v>
      </c>
      <c r="AB516">
        <v>74.9</v>
      </c>
      <c r="AC516" s="6">
        <v>0.103472222222222</v>
      </c>
      <c r="AD516">
        <v>1.6</v>
      </c>
      <c r="AE516">
        <v>12.3</v>
      </c>
      <c r="AF516">
        <v>7.9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0.1</v>
      </c>
      <c r="AQ516">
        <v>38</v>
      </c>
      <c r="AR516">
        <v>18</v>
      </c>
      <c r="AS516">
        <v>14</v>
      </c>
      <c r="AT516">
        <v>0</v>
      </c>
      <c r="AU516">
        <v>96.9367256944444</v>
      </c>
      <c r="AV516">
        <v>18.5109999999999</v>
      </c>
      <c r="AW516">
        <v>20.528</v>
      </c>
      <c r="AX516">
        <v>148.632</v>
      </c>
      <c r="AY516">
        <v>98.1709999999999</v>
      </c>
      <c r="AZ516">
        <v>55.152</v>
      </c>
      <c r="BA516">
        <v>2198.981126</v>
      </c>
      <c r="BB516">
        <v>1364.65775299999</v>
      </c>
      <c r="BC516">
        <v>564.20132</v>
      </c>
      <c r="BD516">
        <v>0.1</v>
      </c>
      <c r="BE516">
        <v>53</v>
      </c>
      <c r="BF516">
        <v>37.1</v>
      </c>
      <c r="BG516">
        <v>91.2193333333334</v>
      </c>
      <c r="BH516">
        <v>61.936</v>
      </c>
      <c r="BI516">
        <v>36.6026666666666</v>
      </c>
      <c r="BJ516">
        <v>815.472030311112</v>
      </c>
      <c r="BK516">
        <v>515.577085866667</v>
      </c>
      <c r="BL516">
        <v>229.658663644444</v>
      </c>
      <c r="BM516">
        <v>0.1</v>
      </c>
      <c r="BN516">
        <v>42.4</v>
      </c>
      <c r="BO516">
        <v>31.8</v>
      </c>
      <c r="BP516">
        <v>81.2613333333333</v>
      </c>
      <c r="BQ516">
        <v>54.3613333333333</v>
      </c>
      <c r="BR516">
        <v>37.7113333333333</v>
      </c>
      <c r="BS516">
        <v>766.531663466666</v>
      </c>
      <c r="BT516">
        <v>443.765041244444</v>
      </c>
      <c r="BU516">
        <v>261.073341244444</v>
      </c>
      <c r="BV516">
        <v>51.1953046956847</v>
      </c>
      <c r="BW516">
        <v>795.514999999999</v>
      </c>
      <c r="BX516">
        <v>0</v>
      </c>
      <c r="BY516" t="s">
        <v>155</v>
      </c>
      <c r="BZ516" t="s">
        <v>2294</v>
      </c>
      <c r="CE516" s="7">
        <f>VLOOKUP(BY516,[1]flawdatabase_16in!$1:$1048576,7,0)</f>
        <v>10</v>
      </c>
      <c r="CF516" s="7">
        <f>VLOOKUP(BY516,[1]flawdatabase_16in!$1:$1048576,8,0)</f>
        <v>10</v>
      </c>
      <c r="CG516" s="7">
        <f>VLOOKUP(BY516,[1]flawdatabase_16in!$1:$1048576,9,0)</f>
        <v>0.4</v>
      </c>
      <c r="CH516" s="7">
        <f>VLOOKUP(BY516,[1]flawdatabase_16in!$1:$1048576,11,0)</f>
        <v>2</v>
      </c>
      <c r="CI516" s="7">
        <f>VLOOKUP(BY516,[1]flawdatabase_16in!$1:$1048576,10,0)</f>
        <v>0</v>
      </c>
    </row>
    <row r="517" hidden="1" spans="1:87">
      <c r="A517" s="4">
        <v>44181.6139814815</v>
      </c>
      <c r="B517" t="s">
        <v>78</v>
      </c>
      <c r="C517" s="4">
        <v>44181.6139814815</v>
      </c>
      <c r="D517" t="s">
        <v>79</v>
      </c>
      <c r="E517" t="s">
        <v>2286</v>
      </c>
      <c r="F517">
        <v>1</v>
      </c>
      <c r="G517">
        <v>1</v>
      </c>
      <c r="H517">
        <v>9</v>
      </c>
      <c r="I517">
        <v>5</v>
      </c>
      <c r="J517">
        <v>16.336</v>
      </c>
      <c r="K517">
        <v>16.47</v>
      </c>
      <c r="L517">
        <v>16.402</v>
      </c>
      <c r="M517">
        <v>8168</v>
      </c>
      <c r="N517">
        <v>8235</v>
      </c>
      <c r="O517">
        <v>8201</v>
      </c>
      <c r="P517">
        <v>1</v>
      </c>
      <c r="Q517">
        <v>3</v>
      </c>
      <c r="R517">
        <v>0</v>
      </c>
      <c r="S517">
        <v>0</v>
      </c>
      <c r="T517">
        <v>16.402</v>
      </c>
      <c r="U517">
        <v>3</v>
      </c>
      <c r="V517">
        <v>0</v>
      </c>
      <c r="W517">
        <v>0</v>
      </c>
      <c r="X517">
        <v>16.402</v>
      </c>
      <c r="Y517">
        <v>148</v>
      </c>
      <c r="Z517">
        <v>161</v>
      </c>
      <c r="AA517">
        <v>154</v>
      </c>
      <c r="AB517">
        <v>76.5</v>
      </c>
      <c r="AC517" s="6">
        <v>0.10625</v>
      </c>
      <c r="AD517">
        <v>1.6</v>
      </c>
      <c r="AE517">
        <v>12.3</v>
      </c>
      <c r="AF517">
        <v>7.9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0.1</v>
      </c>
      <c r="AQ517">
        <v>36</v>
      </c>
      <c r="AR517">
        <v>32</v>
      </c>
      <c r="AS517">
        <v>12</v>
      </c>
      <c r="AT517">
        <v>0</v>
      </c>
      <c r="AU517">
        <v>97.8092256944444</v>
      </c>
      <c r="AV517">
        <v>12.262</v>
      </c>
      <c r="AW517">
        <v>11.528</v>
      </c>
      <c r="AX517">
        <v>69.9669999999999</v>
      </c>
      <c r="AY517">
        <v>69.114</v>
      </c>
      <c r="AZ517">
        <v>35.6689999999999</v>
      </c>
      <c r="BA517">
        <v>607.147720999999</v>
      </c>
      <c r="BB517">
        <v>605.640536</v>
      </c>
      <c r="BC517">
        <v>251.623538999999</v>
      </c>
      <c r="BD517">
        <v>0.1</v>
      </c>
      <c r="BE517">
        <v>47.7</v>
      </c>
      <c r="BF517">
        <v>37.1</v>
      </c>
      <c r="BG517">
        <v>66.2506666666668</v>
      </c>
      <c r="BH517">
        <v>25.3006666666667</v>
      </c>
      <c r="BI517">
        <v>16.5506666666666</v>
      </c>
      <c r="BJ517">
        <v>358.186544533334</v>
      </c>
      <c r="BK517">
        <v>94.5412889777778</v>
      </c>
      <c r="BL517">
        <v>50.8423889777774</v>
      </c>
      <c r="BM517">
        <v>0.1</v>
      </c>
      <c r="BN517">
        <v>53</v>
      </c>
      <c r="BO517">
        <v>37.1</v>
      </c>
      <c r="BP517">
        <v>40.6426666666666</v>
      </c>
      <c r="BQ517">
        <v>30.176</v>
      </c>
      <c r="BR517">
        <v>19.5593333333333</v>
      </c>
      <c r="BS517">
        <v>181.977132977777</v>
      </c>
      <c r="BT517">
        <v>127.005288533333</v>
      </c>
      <c r="BU517">
        <v>67.1672996444444</v>
      </c>
      <c r="BV517">
        <v>78.2218793642878</v>
      </c>
      <c r="BW517">
        <v>891.598666666666</v>
      </c>
      <c r="BX517">
        <v>0</v>
      </c>
      <c r="BY517" t="s">
        <v>157</v>
      </c>
      <c r="BZ517" t="s">
        <v>2295</v>
      </c>
      <c r="CE517" s="7">
        <f>VLOOKUP(BY517,[1]flawdatabase_16in!$1:$1048576,7,0)</f>
        <v>10</v>
      </c>
      <c r="CF517" s="7">
        <f>VLOOKUP(BY517,[1]flawdatabase_16in!$1:$1048576,8,0)</f>
        <v>10</v>
      </c>
      <c r="CG517" s="7">
        <f>VLOOKUP(BY517,[1]flawdatabase_16in!$1:$1048576,9,0)</f>
        <v>1.2</v>
      </c>
      <c r="CH517" s="7">
        <f>VLOOKUP(BY517,[1]flawdatabase_16in!$1:$1048576,11,0)</f>
        <v>2</v>
      </c>
      <c r="CI517" s="7">
        <f>VLOOKUP(BY517,[1]flawdatabase_16in!$1:$1048576,10,0)</f>
        <v>0</v>
      </c>
    </row>
    <row r="518" hidden="1" spans="1:87">
      <c r="A518" s="4">
        <v>44181.6139814815</v>
      </c>
      <c r="B518" t="s">
        <v>78</v>
      </c>
      <c r="C518" s="4">
        <v>44181.6139814815</v>
      </c>
      <c r="D518" t="s">
        <v>79</v>
      </c>
      <c r="E518" t="s">
        <v>2286</v>
      </c>
      <c r="F518">
        <v>1</v>
      </c>
      <c r="G518">
        <v>1</v>
      </c>
      <c r="H518">
        <v>10</v>
      </c>
      <c r="I518">
        <v>5</v>
      </c>
      <c r="J518">
        <v>16.344</v>
      </c>
      <c r="K518">
        <v>16.442</v>
      </c>
      <c r="L518">
        <v>16.392</v>
      </c>
      <c r="M518">
        <v>8172</v>
      </c>
      <c r="N518">
        <v>8221</v>
      </c>
      <c r="O518">
        <v>8196</v>
      </c>
      <c r="P518">
        <v>1</v>
      </c>
      <c r="Q518">
        <v>3</v>
      </c>
      <c r="R518">
        <v>0</v>
      </c>
      <c r="S518">
        <v>0</v>
      </c>
      <c r="T518">
        <v>16.392</v>
      </c>
      <c r="U518">
        <v>3</v>
      </c>
      <c r="V518">
        <v>0</v>
      </c>
      <c r="W518">
        <v>0</v>
      </c>
      <c r="X518">
        <v>16.392</v>
      </c>
      <c r="Y518">
        <v>134</v>
      </c>
      <c r="Z518">
        <v>146</v>
      </c>
      <c r="AA518">
        <v>140</v>
      </c>
      <c r="AB518">
        <v>48.5</v>
      </c>
      <c r="AC518" s="6">
        <v>0.0673611111111111</v>
      </c>
      <c r="AD518">
        <v>1.6</v>
      </c>
      <c r="AE518">
        <v>12.3</v>
      </c>
      <c r="AF518">
        <v>7.9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0.1</v>
      </c>
      <c r="AQ518">
        <v>38</v>
      </c>
      <c r="AR518">
        <v>26</v>
      </c>
      <c r="AS518">
        <v>12</v>
      </c>
      <c r="AT518">
        <v>0</v>
      </c>
      <c r="AU518">
        <v>97.8082256944444</v>
      </c>
      <c r="AV518">
        <v>14.26</v>
      </c>
      <c r="AW518">
        <v>12.518</v>
      </c>
      <c r="AX518">
        <v>102.447</v>
      </c>
      <c r="AY518">
        <v>72.402</v>
      </c>
      <c r="AZ518">
        <v>32.5599999999999</v>
      </c>
      <c r="BA518">
        <v>962.719741</v>
      </c>
      <c r="BB518">
        <v>696.187641999999</v>
      </c>
      <c r="BC518">
        <v>222.924967999999</v>
      </c>
      <c r="BD518">
        <v>0.1</v>
      </c>
      <c r="BE518">
        <v>37.1</v>
      </c>
      <c r="BF518">
        <v>37.1</v>
      </c>
      <c r="BG518">
        <v>37.4881111111111</v>
      </c>
      <c r="BH518">
        <v>21.2936666666665</v>
      </c>
      <c r="BI518">
        <v>19.1936666666665</v>
      </c>
      <c r="BJ518">
        <v>164.541438886419</v>
      </c>
      <c r="BK518">
        <v>75.6008302444438</v>
      </c>
      <c r="BL518">
        <v>63.454630244444</v>
      </c>
      <c r="BM518">
        <v>0.1</v>
      </c>
      <c r="BN518">
        <v>42.4</v>
      </c>
      <c r="BO518">
        <v>37.1</v>
      </c>
      <c r="BP518">
        <v>51.0663333333333</v>
      </c>
      <c r="BQ518">
        <v>24.7829999999999</v>
      </c>
      <c r="BR518">
        <v>23.4496666666666</v>
      </c>
      <c r="BS518">
        <v>276.986084466666</v>
      </c>
      <c r="BT518">
        <v>99.4413066888888</v>
      </c>
      <c r="BU518">
        <v>91.4025289111111</v>
      </c>
      <c r="BV518">
        <v>68.9184676945206</v>
      </c>
      <c r="BW518">
        <v>771.687</v>
      </c>
      <c r="BX518">
        <v>0</v>
      </c>
      <c r="BY518" t="s">
        <v>101</v>
      </c>
      <c r="BZ518" t="s">
        <v>2296</v>
      </c>
      <c r="CE518" s="7">
        <f>VLOOKUP(BY518,[1]flawdatabase_16in!$1:$1048576,7,0)</f>
        <v>10</v>
      </c>
      <c r="CF518" s="7">
        <f>VLOOKUP(BY518,[1]flawdatabase_16in!$1:$1048576,8,0)</f>
        <v>10</v>
      </c>
      <c r="CG518" s="7">
        <f>VLOOKUP(BY518,[1]flawdatabase_16in!$1:$1048576,9,0)</f>
        <v>1.2</v>
      </c>
      <c r="CH518" s="7">
        <f>VLOOKUP(BY518,[1]flawdatabase_16in!$1:$1048576,11,0)</f>
        <v>2</v>
      </c>
      <c r="CI518" s="7">
        <f>VLOOKUP(BY518,[1]flawdatabase_16in!$1:$1048576,10,0)</f>
        <v>0</v>
      </c>
    </row>
    <row r="519" hidden="1" spans="1:87">
      <c r="A519" s="4">
        <v>44181.6139814815</v>
      </c>
      <c r="B519" t="s">
        <v>78</v>
      </c>
      <c r="C519" s="4">
        <v>44181.6139814815</v>
      </c>
      <c r="D519" t="s">
        <v>79</v>
      </c>
      <c r="E519" t="s">
        <v>2286</v>
      </c>
      <c r="F519">
        <v>1</v>
      </c>
      <c r="G519">
        <v>1</v>
      </c>
      <c r="H519">
        <v>11</v>
      </c>
      <c r="I519">
        <v>5</v>
      </c>
      <c r="J519">
        <v>16.342</v>
      </c>
      <c r="K519">
        <v>16.466</v>
      </c>
      <c r="L519">
        <v>16.404</v>
      </c>
      <c r="M519">
        <v>8171</v>
      </c>
      <c r="N519">
        <v>8233</v>
      </c>
      <c r="O519">
        <v>8202</v>
      </c>
      <c r="P519">
        <v>1</v>
      </c>
      <c r="Q519">
        <v>3</v>
      </c>
      <c r="R519">
        <v>0</v>
      </c>
      <c r="S519">
        <v>0</v>
      </c>
      <c r="T519">
        <v>16.404</v>
      </c>
      <c r="U519">
        <v>3</v>
      </c>
      <c r="V519">
        <v>0</v>
      </c>
      <c r="W519">
        <v>0</v>
      </c>
      <c r="X519">
        <v>16.404</v>
      </c>
      <c r="Y519">
        <v>120</v>
      </c>
      <c r="Z519">
        <v>129</v>
      </c>
      <c r="AA519">
        <v>124</v>
      </c>
      <c r="AB519">
        <v>16.5</v>
      </c>
      <c r="AC519" s="6">
        <v>0.0229166666666667</v>
      </c>
      <c r="AD519">
        <v>1.6</v>
      </c>
      <c r="AE519">
        <v>12.3</v>
      </c>
      <c r="AF519">
        <v>7.9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0.1</v>
      </c>
      <c r="AQ519">
        <v>26</v>
      </c>
      <c r="AR519">
        <v>18</v>
      </c>
      <c r="AS519">
        <v>12</v>
      </c>
      <c r="AT519">
        <v>0</v>
      </c>
      <c r="AU519">
        <v>98.6852256944444</v>
      </c>
      <c r="AV519">
        <v>18.757</v>
      </c>
      <c r="AW519">
        <v>18.275</v>
      </c>
      <c r="AX519">
        <v>103.655</v>
      </c>
      <c r="AY519">
        <v>95.11</v>
      </c>
      <c r="AZ519">
        <v>51.6779999999999</v>
      </c>
      <c r="BA519">
        <v>1470.508679</v>
      </c>
      <c r="BB519">
        <v>1325.31642</v>
      </c>
      <c r="BC519">
        <v>528.084043999999</v>
      </c>
      <c r="BD519">
        <v>0.1</v>
      </c>
      <c r="BE519">
        <v>42.4</v>
      </c>
      <c r="BF519">
        <v>47.7</v>
      </c>
      <c r="BG519">
        <v>89.6643333333333</v>
      </c>
      <c r="BH519">
        <v>74.131</v>
      </c>
      <c r="BI519">
        <v>80.831</v>
      </c>
      <c r="BJ519">
        <v>839.839269977778</v>
      </c>
      <c r="BK519">
        <v>755.0464922</v>
      </c>
      <c r="BL519">
        <v>799.9364922</v>
      </c>
      <c r="BM519">
        <v>0.1</v>
      </c>
      <c r="BN519">
        <v>37.1</v>
      </c>
      <c r="BO519">
        <v>42.4</v>
      </c>
      <c r="BP519">
        <v>74.8315555555555</v>
      </c>
      <c r="BQ519">
        <v>47.2371111111111</v>
      </c>
      <c r="BR519">
        <v>49.5815555555555</v>
      </c>
      <c r="BS519">
        <v>674.045886064197</v>
      </c>
      <c r="BT519">
        <v>351.29234902716</v>
      </c>
      <c r="BU519">
        <v>356.788768780246</v>
      </c>
      <c r="BV519">
        <v>53.8066572361845</v>
      </c>
      <c r="BW519">
        <v>836.394333333333</v>
      </c>
      <c r="BX519">
        <v>0</v>
      </c>
      <c r="BY519" t="s">
        <v>97</v>
      </c>
      <c r="BZ519" t="s">
        <v>2297</v>
      </c>
      <c r="CE519" s="7">
        <f>VLOOKUP(BY519,[1]flawdatabase_16in!$1:$1048576,7,0)</f>
        <v>10</v>
      </c>
      <c r="CF519" s="7">
        <f>VLOOKUP(BY519,[1]flawdatabase_16in!$1:$1048576,8,0)</f>
        <v>10</v>
      </c>
      <c r="CG519" s="7">
        <f>VLOOKUP(BY519,[1]flawdatabase_16in!$1:$1048576,9,0)</f>
        <v>1.4</v>
      </c>
      <c r="CH519" s="7">
        <f>VLOOKUP(BY519,[1]flawdatabase_16in!$1:$1048576,11,0)</f>
        <v>2</v>
      </c>
      <c r="CI519" s="7">
        <f>VLOOKUP(BY519,[1]flawdatabase_16in!$1:$1048576,10,0)</f>
        <v>0</v>
      </c>
    </row>
    <row r="520" hidden="1" spans="1:87">
      <c r="A520" s="4">
        <v>44181.6139814815</v>
      </c>
      <c r="B520" t="s">
        <v>78</v>
      </c>
      <c r="C520" s="4">
        <v>44181.6139814815</v>
      </c>
      <c r="D520" t="s">
        <v>79</v>
      </c>
      <c r="E520" t="s">
        <v>2286</v>
      </c>
      <c r="F520">
        <v>1</v>
      </c>
      <c r="G520">
        <v>1</v>
      </c>
      <c r="H520">
        <v>12</v>
      </c>
      <c r="I520">
        <v>5</v>
      </c>
      <c r="J520">
        <v>16.354</v>
      </c>
      <c r="K520">
        <v>16.454</v>
      </c>
      <c r="L520">
        <v>16.404</v>
      </c>
      <c r="M520">
        <v>8177</v>
      </c>
      <c r="N520">
        <v>8227</v>
      </c>
      <c r="O520">
        <v>8202</v>
      </c>
      <c r="P520">
        <v>1</v>
      </c>
      <c r="Q520">
        <v>3</v>
      </c>
      <c r="R520">
        <v>0</v>
      </c>
      <c r="S520">
        <v>0</v>
      </c>
      <c r="T520">
        <v>16.404</v>
      </c>
      <c r="U520">
        <v>3</v>
      </c>
      <c r="V520">
        <v>0</v>
      </c>
      <c r="W520">
        <v>0</v>
      </c>
      <c r="X520">
        <v>16.404</v>
      </c>
      <c r="Y520">
        <v>105</v>
      </c>
      <c r="Z520">
        <v>114</v>
      </c>
      <c r="AA520">
        <v>109</v>
      </c>
      <c r="AB520">
        <v>346.5</v>
      </c>
      <c r="AC520" s="6">
        <v>0.48125</v>
      </c>
      <c r="AD520">
        <v>1.6</v>
      </c>
      <c r="AE520">
        <v>12.3</v>
      </c>
      <c r="AF520">
        <v>7.9</v>
      </c>
      <c r="AG520">
        <v>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0.1</v>
      </c>
      <c r="AQ520">
        <v>60</v>
      </c>
      <c r="AR520">
        <v>50</v>
      </c>
      <c r="AS520">
        <v>14</v>
      </c>
      <c r="AT520">
        <v>0</v>
      </c>
      <c r="AU520">
        <v>101.550725694444</v>
      </c>
      <c r="AV520">
        <v>10.022</v>
      </c>
      <c r="AW520">
        <v>9.26700000000001</v>
      </c>
      <c r="AX520">
        <v>82.765</v>
      </c>
      <c r="AY520">
        <v>72.348</v>
      </c>
      <c r="AZ520">
        <v>30.453</v>
      </c>
      <c r="BA520">
        <v>502.439855</v>
      </c>
      <c r="BB520">
        <v>459.735204</v>
      </c>
      <c r="BC520">
        <v>157.547615</v>
      </c>
      <c r="BD520">
        <v>0.1</v>
      </c>
      <c r="BE520">
        <v>21.2</v>
      </c>
      <c r="BF520">
        <v>31.8</v>
      </c>
      <c r="BG520">
        <v>52.2250000000001</v>
      </c>
      <c r="BH520">
        <v>8.61666666666671</v>
      </c>
      <c r="BI520">
        <v>19.7416666666666</v>
      </c>
      <c r="BJ520">
        <v>280.12851388889</v>
      </c>
      <c r="BK520">
        <v>19.5986111111113</v>
      </c>
      <c r="BL520">
        <v>69.7482361111111</v>
      </c>
      <c r="BM520">
        <v>0.1</v>
      </c>
      <c r="BN520">
        <v>42.4</v>
      </c>
      <c r="BO520">
        <v>47.7</v>
      </c>
      <c r="BP520">
        <v>22.1136666666666</v>
      </c>
      <c r="BQ520">
        <v>19.347</v>
      </c>
      <c r="BR520">
        <v>20.947</v>
      </c>
      <c r="BS520">
        <v>57.0274351333333</v>
      </c>
      <c r="BT520">
        <v>53.5646573555555</v>
      </c>
      <c r="BU520">
        <v>56.1246573555555</v>
      </c>
      <c r="BV520">
        <v>101.007889576391</v>
      </c>
      <c r="BW520">
        <v>849.602333333333</v>
      </c>
      <c r="BX520">
        <v>0</v>
      </c>
      <c r="BY520" t="s">
        <v>99</v>
      </c>
      <c r="BZ520" t="s">
        <v>2298</v>
      </c>
      <c r="CE520" s="7">
        <f>VLOOKUP(BY520,[1]flawdatabase_16in!$1:$1048576,7,0)</f>
        <v>10</v>
      </c>
      <c r="CF520" s="7">
        <f>VLOOKUP(BY520,[1]flawdatabase_16in!$1:$1048576,8,0)</f>
        <v>10</v>
      </c>
      <c r="CG520" s="7">
        <f>VLOOKUP(BY520,[1]flawdatabase_16in!$1:$1048576,9,0)</f>
        <v>1.2</v>
      </c>
      <c r="CH520" s="7">
        <f>VLOOKUP(BY520,[1]flawdatabase_16in!$1:$1048576,11,0)</f>
        <v>2</v>
      </c>
      <c r="CI520" s="7">
        <f>VLOOKUP(BY520,[1]flawdatabase_16in!$1:$1048576,10,0)</f>
        <v>0</v>
      </c>
    </row>
    <row r="521" hidden="1" spans="1:87">
      <c r="A521" s="4">
        <v>44181.6139814815</v>
      </c>
      <c r="B521" t="s">
        <v>78</v>
      </c>
      <c r="C521" s="4">
        <v>44181.6139814815</v>
      </c>
      <c r="D521" t="s">
        <v>79</v>
      </c>
      <c r="E521" t="s">
        <v>2286</v>
      </c>
      <c r="F521">
        <v>1</v>
      </c>
      <c r="G521">
        <v>1</v>
      </c>
      <c r="H521">
        <v>13</v>
      </c>
      <c r="I521">
        <v>5</v>
      </c>
      <c r="J521">
        <v>16.838</v>
      </c>
      <c r="K521">
        <v>16.98</v>
      </c>
      <c r="L521">
        <v>16.908</v>
      </c>
      <c r="M521">
        <v>8419</v>
      </c>
      <c r="N521">
        <v>8490</v>
      </c>
      <c r="O521">
        <v>8454</v>
      </c>
      <c r="P521">
        <v>1</v>
      </c>
      <c r="Q521">
        <v>3</v>
      </c>
      <c r="R521">
        <v>0</v>
      </c>
      <c r="S521">
        <v>0</v>
      </c>
      <c r="T521">
        <v>16.908</v>
      </c>
      <c r="U521">
        <v>3</v>
      </c>
      <c r="V521">
        <v>0</v>
      </c>
      <c r="W521">
        <v>0</v>
      </c>
      <c r="X521">
        <v>16.908</v>
      </c>
      <c r="Y521">
        <v>118</v>
      </c>
      <c r="Z521">
        <v>129</v>
      </c>
      <c r="AA521">
        <v>123</v>
      </c>
      <c r="AB521">
        <v>16.3</v>
      </c>
      <c r="AC521" s="6">
        <v>0.0222222222222222</v>
      </c>
      <c r="AD521">
        <v>1.6</v>
      </c>
      <c r="AE521">
        <v>12.3</v>
      </c>
      <c r="AF521">
        <v>7.9</v>
      </c>
      <c r="AG521">
        <v>3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0.1</v>
      </c>
      <c r="AQ521">
        <v>24</v>
      </c>
      <c r="AR521">
        <v>18</v>
      </c>
      <c r="AS521">
        <v>12</v>
      </c>
      <c r="AT521">
        <v>0</v>
      </c>
      <c r="AU521">
        <v>96.0632256944444</v>
      </c>
      <c r="AV521">
        <v>21.506</v>
      </c>
      <c r="AW521">
        <v>22.28</v>
      </c>
      <c r="AX521">
        <v>125.174</v>
      </c>
      <c r="AY521">
        <v>110.135</v>
      </c>
      <c r="AZ521">
        <v>47.163</v>
      </c>
      <c r="BA521">
        <v>2045.346186</v>
      </c>
      <c r="BB521">
        <v>1750.879245</v>
      </c>
      <c r="BC521">
        <v>477.740898999999</v>
      </c>
      <c r="BD521">
        <v>0.1</v>
      </c>
      <c r="BE521">
        <v>37.1</v>
      </c>
      <c r="BF521">
        <v>31.8</v>
      </c>
      <c r="BG521">
        <v>75.4860000000001</v>
      </c>
      <c r="BH521">
        <v>44.9359999999999</v>
      </c>
      <c r="BI521">
        <v>28.486</v>
      </c>
      <c r="BJ521">
        <v>655.72824808889</v>
      </c>
      <c r="BK521">
        <v>323.837459199999</v>
      </c>
      <c r="BL521">
        <v>151.2957592</v>
      </c>
      <c r="BM521">
        <v>0.1</v>
      </c>
      <c r="BN521">
        <v>37.1</v>
      </c>
      <c r="BO521">
        <v>31.8</v>
      </c>
      <c r="BP521">
        <v>92.806</v>
      </c>
      <c r="BQ521">
        <v>43.4726666666666</v>
      </c>
      <c r="BR521">
        <v>26.6726666666666</v>
      </c>
      <c r="BS521">
        <v>907.307140533333</v>
      </c>
      <c r="BT521">
        <v>308.372584977777</v>
      </c>
      <c r="BU521">
        <v>140.023784977777</v>
      </c>
      <c r="BV521">
        <v>64.7358173194772</v>
      </c>
      <c r="BW521">
        <v>1054.41</v>
      </c>
      <c r="BX521">
        <v>0</v>
      </c>
      <c r="BY521" t="s">
        <v>121</v>
      </c>
      <c r="BZ521" t="s">
        <v>2299</v>
      </c>
      <c r="CE521" s="7">
        <f>VLOOKUP(BY521,[1]flawdatabase_16in!$1:$1048576,7,0)</f>
        <v>10</v>
      </c>
      <c r="CF521" s="7">
        <f>VLOOKUP(BY521,[1]flawdatabase_16in!$1:$1048576,8,0)</f>
        <v>10</v>
      </c>
      <c r="CG521" s="7">
        <f>VLOOKUP(BY521,[1]flawdatabase_16in!$1:$1048576,9,0)</f>
        <v>1.6</v>
      </c>
      <c r="CH521" s="7">
        <f>VLOOKUP(BY521,[1]flawdatabase_16in!$1:$1048576,11,0)</f>
        <v>2</v>
      </c>
      <c r="CI521" s="7">
        <f>VLOOKUP(BY521,[1]flawdatabase_16in!$1:$1048576,10,0)</f>
        <v>0</v>
      </c>
    </row>
    <row r="522" hidden="1" spans="1:87">
      <c r="A522" s="4">
        <v>44181.6139814815</v>
      </c>
      <c r="B522" t="s">
        <v>78</v>
      </c>
      <c r="C522" s="4">
        <v>44181.6139814815</v>
      </c>
      <c r="D522" t="s">
        <v>79</v>
      </c>
      <c r="E522" t="s">
        <v>2286</v>
      </c>
      <c r="F522">
        <v>1</v>
      </c>
      <c r="G522">
        <v>1</v>
      </c>
      <c r="H522">
        <v>14</v>
      </c>
      <c r="I522">
        <v>5</v>
      </c>
      <c r="J522">
        <v>17.348</v>
      </c>
      <c r="K522">
        <v>17.476</v>
      </c>
      <c r="L522">
        <v>17.412</v>
      </c>
      <c r="M522">
        <v>8674</v>
      </c>
      <c r="N522">
        <v>8738</v>
      </c>
      <c r="O522">
        <v>8706</v>
      </c>
      <c r="P522">
        <v>1</v>
      </c>
      <c r="Q522">
        <v>3</v>
      </c>
      <c r="R522">
        <v>0</v>
      </c>
      <c r="S522">
        <v>0</v>
      </c>
      <c r="T522">
        <v>17.412</v>
      </c>
      <c r="U522">
        <v>3</v>
      </c>
      <c r="V522">
        <v>0</v>
      </c>
      <c r="W522">
        <v>0</v>
      </c>
      <c r="X522">
        <v>17.412</v>
      </c>
      <c r="Y522">
        <v>118</v>
      </c>
      <c r="Z522">
        <v>129</v>
      </c>
      <c r="AA522">
        <v>123</v>
      </c>
      <c r="AB522">
        <v>17.8</v>
      </c>
      <c r="AC522" s="6">
        <v>0.0243055555555556</v>
      </c>
      <c r="AD522">
        <v>1.6</v>
      </c>
      <c r="AE522">
        <v>12.3</v>
      </c>
      <c r="AF522">
        <v>7.9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0.1</v>
      </c>
      <c r="AQ522">
        <v>30</v>
      </c>
      <c r="AR522">
        <v>18</v>
      </c>
      <c r="AS522">
        <v>12</v>
      </c>
      <c r="AT522">
        <v>0</v>
      </c>
      <c r="AU522">
        <v>97.0607256944444</v>
      </c>
      <c r="AV522">
        <v>37.508</v>
      </c>
      <c r="AW522">
        <v>38.775</v>
      </c>
      <c r="AX522">
        <v>227.324249999999</v>
      </c>
      <c r="AY522">
        <v>185.52125</v>
      </c>
      <c r="AZ522">
        <v>92.7375</v>
      </c>
      <c r="BA522">
        <v>6374.70412781249</v>
      </c>
      <c r="BB522">
        <v>4944.7865478125</v>
      </c>
      <c r="BC522">
        <v>1719.95523425</v>
      </c>
      <c r="BD522">
        <v>0.1</v>
      </c>
      <c r="BE522">
        <v>42.4</v>
      </c>
      <c r="BF522">
        <v>42.4</v>
      </c>
      <c r="BG522">
        <v>135.182</v>
      </c>
      <c r="BH522">
        <v>104.065333333333</v>
      </c>
      <c r="BI522">
        <v>104.065333333333</v>
      </c>
      <c r="BJ522">
        <v>2112.06754035555</v>
      </c>
      <c r="BK522">
        <v>1536.60570702222</v>
      </c>
      <c r="BL522">
        <v>1536.60570702222</v>
      </c>
      <c r="BM522">
        <v>0.1</v>
      </c>
      <c r="BN522">
        <v>42.4</v>
      </c>
      <c r="BO522">
        <v>42.4</v>
      </c>
      <c r="BP522">
        <v>154.061666666666</v>
      </c>
      <c r="BQ522">
        <v>105.578333333333</v>
      </c>
      <c r="BR522">
        <v>105.578333333333</v>
      </c>
      <c r="BS522">
        <v>2624.145405</v>
      </c>
      <c r="BT522">
        <v>1598.43318277777</v>
      </c>
      <c r="BU522">
        <v>1598.43318277777</v>
      </c>
      <c r="BV522">
        <v>96.9427251839843</v>
      </c>
      <c r="BW522">
        <v>1816.94041666666</v>
      </c>
      <c r="BX522">
        <v>0</v>
      </c>
      <c r="BY522" t="s">
        <v>135</v>
      </c>
      <c r="BZ522" t="s">
        <v>2300</v>
      </c>
      <c r="CE522" s="7">
        <f>VLOOKUP(BY522,[1]flawdatabase_16in!$1:$1048576,7,0)</f>
        <v>10</v>
      </c>
      <c r="CF522" s="7">
        <f>VLOOKUP(BY522,[1]flawdatabase_16in!$1:$1048576,8,0)</f>
        <v>10</v>
      </c>
      <c r="CG522" s="7">
        <f>VLOOKUP(BY522,[1]flawdatabase_16in!$1:$1048576,9,0)</f>
        <v>2.8</v>
      </c>
      <c r="CH522" s="7">
        <f>VLOOKUP(BY522,[1]flawdatabase_16in!$1:$1048576,11,0)</f>
        <v>2</v>
      </c>
      <c r="CI522" s="7">
        <f>VLOOKUP(BY522,[1]flawdatabase_16in!$1:$1048576,10,0)</f>
        <v>0</v>
      </c>
    </row>
    <row r="523" hidden="1" spans="1:87">
      <c r="A523" s="4">
        <v>44181.6139814815</v>
      </c>
      <c r="B523" t="s">
        <v>78</v>
      </c>
      <c r="C523" s="4">
        <v>44181.6139814815</v>
      </c>
      <c r="D523" t="s">
        <v>79</v>
      </c>
      <c r="E523" t="s">
        <v>2286</v>
      </c>
      <c r="F523">
        <v>1</v>
      </c>
      <c r="G523">
        <v>1</v>
      </c>
      <c r="H523">
        <v>15</v>
      </c>
      <c r="I523">
        <v>5</v>
      </c>
      <c r="J523">
        <v>17.826</v>
      </c>
      <c r="K523">
        <v>18</v>
      </c>
      <c r="L523">
        <v>17.912</v>
      </c>
      <c r="M523">
        <v>8913</v>
      </c>
      <c r="N523">
        <v>9000</v>
      </c>
      <c r="O523">
        <v>8956</v>
      </c>
      <c r="P523">
        <v>1</v>
      </c>
      <c r="Q523">
        <v>3</v>
      </c>
      <c r="R523">
        <v>0</v>
      </c>
      <c r="S523">
        <v>0</v>
      </c>
      <c r="T523">
        <v>17.912</v>
      </c>
      <c r="U523">
        <v>3</v>
      </c>
      <c r="V523">
        <v>0</v>
      </c>
      <c r="W523">
        <v>0</v>
      </c>
      <c r="X523">
        <v>17.912</v>
      </c>
      <c r="Y523">
        <v>116</v>
      </c>
      <c r="Z523">
        <v>130</v>
      </c>
      <c r="AA523">
        <v>123</v>
      </c>
      <c r="AB523">
        <v>19.3</v>
      </c>
      <c r="AC523" s="6">
        <v>0.0263888888888889</v>
      </c>
      <c r="AD523">
        <v>1.6</v>
      </c>
      <c r="AE523">
        <v>12.3</v>
      </c>
      <c r="AF523">
        <v>7.9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0.1</v>
      </c>
      <c r="AQ523">
        <v>28</v>
      </c>
      <c r="AR523">
        <v>18</v>
      </c>
      <c r="AS523">
        <v>12</v>
      </c>
      <c r="AT523">
        <v>0</v>
      </c>
      <c r="AU523">
        <v>93.4427256944444</v>
      </c>
      <c r="AV523">
        <v>57.5069999999999</v>
      </c>
      <c r="AW523">
        <v>59.0379999999999</v>
      </c>
      <c r="AX523">
        <v>332.97375</v>
      </c>
      <c r="AY523">
        <v>286.89875</v>
      </c>
      <c r="AZ523">
        <v>120.761</v>
      </c>
      <c r="BA523">
        <v>13938.2159440624</v>
      </c>
      <c r="BB523">
        <v>11620.9107990625</v>
      </c>
      <c r="BC523">
        <v>3142.6382535</v>
      </c>
      <c r="BD523">
        <v>0.1</v>
      </c>
      <c r="BE523">
        <v>47.7</v>
      </c>
      <c r="BF523">
        <v>37.1</v>
      </c>
      <c r="BG523">
        <v>206.978333333333</v>
      </c>
      <c r="BH523">
        <v>137.094999999999</v>
      </c>
      <c r="BI523">
        <v>95.3783333333334</v>
      </c>
      <c r="BJ523">
        <v>4410.623805</v>
      </c>
      <c r="BK523">
        <v>2554.90636055555</v>
      </c>
      <c r="BL523">
        <v>1487.04691611111</v>
      </c>
      <c r="BM523">
        <v>0.1</v>
      </c>
      <c r="BN523">
        <v>47.7</v>
      </c>
      <c r="BO523">
        <v>37.1</v>
      </c>
      <c r="BP523">
        <v>228.243</v>
      </c>
      <c r="BQ523">
        <v>131.776333333333</v>
      </c>
      <c r="BR523">
        <v>94.0263333333333</v>
      </c>
      <c r="BS523">
        <v>5203.06529424444</v>
      </c>
      <c r="BT523">
        <v>2434.29320535555</v>
      </c>
      <c r="BU523">
        <v>1466.52423868888</v>
      </c>
      <c r="BV523">
        <v>168.857343021669</v>
      </c>
      <c r="BW523">
        <v>3708.494625</v>
      </c>
      <c r="BX523">
        <v>0</v>
      </c>
      <c r="BY523" t="s">
        <v>141</v>
      </c>
      <c r="BZ523" t="s">
        <v>2301</v>
      </c>
      <c r="CE523" s="7">
        <f>VLOOKUP(BY523,[1]flawdatabase_16in!$1:$1048576,7,0)</f>
        <v>10</v>
      </c>
      <c r="CF523" s="7">
        <f>VLOOKUP(BY523,[1]flawdatabase_16in!$1:$1048576,8,0)</f>
        <v>10</v>
      </c>
      <c r="CG523" s="7">
        <f>VLOOKUP(BY523,[1]flawdatabase_16in!$1:$1048576,9,0)</f>
        <v>4</v>
      </c>
      <c r="CH523" s="7">
        <f>VLOOKUP(BY523,[1]flawdatabase_16in!$1:$1048576,11,0)</f>
        <v>2</v>
      </c>
      <c r="CI523" s="7">
        <f>VLOOKUP(BY523,[1]flawdatabase_16in!$1:$1048576,10,0)</f>
        <v>0</v>
      </c>
    </row>
    <row r="524" hidden="1" spans="1:87">
      <c r="A524" s="4">
        <v>44181.6139814815</v>
      </c>
      <c r="B524" t="s">
        <v>78</v>
      </c>
      <c r="C524" s="4">
        <v>44181.6139814815</v>
      </c>
      <c r="D524" t="s">
        <v>79</v>
      </c>
      <c r="E524" t="s">
        <v>2286</v>
      </c>
      <c r="F524">
        <v>1</v>
      </c>
      <c r="G524">
        <v>1</v>
      </c>
      <c r="H524">
        <v>16</v>
      </c>
      <c r="I524">
        <v>5</v>
      </c>
      <c r="J524">
        <v>17.836</v>
      </c>
      <c r="K524">
        <v>18</v>
      </c>
      <c r="L524">
        <v>17.918</v>
      </c>
      <c r="M524">
        <v>8918</v>
      </c>
      <c r="N524">
        <v>9000</v>
      </c>
      <c r="O524">
        <v>8959</v>
      </c>
      <c r="P524">
        <v>1</v>
      </c>
      <c r="Q524">
        <v>3</v>
      </c>
      <c r="R524">
        <v>0</v>
      </c>
      <c r="S524">
        <v>0</v>
      </c>
      <c r="T524">
        <v>17.918</v>
      </c>
      <c r="U524">
        <v>3</v>
      </c>
      <c r="V524">
        <v>0</v>
      </c>
      <c r="W524">
        <v>0</v>
      </c>
      <c r="X524">
        <v>17.918</v>
      </c>
      <c r="Y524">
        <v>101</v>
      </c>
      <c r="Z524">
        <v>114</v>
      </c>
      <c r="AA524">
        <v>107</v>
      </c>
      <c r="AB524">
        <v>347.4</v>
      </c>
      <c r="AC524" s="6">
        <v>0.481944444444444</v>
      </c>
      <c r="AD524">
        <v>1.6</v>
      </c>
      <c r="AE524">
        <v>12.3</v>
      </c>
      <c r="AF524">
        <v>7.9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0.1</v>
      </c>
      <c r="AQ524">
        <v>24</v>
      </c>
      <c r="AR524">
        <v>20</v>
      </c>
      <c r="AS524">
        <v>14</v>
      </c>
      <c r="AT524">
        <v>0</v>
      </c>
      <c r="AU524">
        <v>94.0647256944444</v>
      </c>
      <c r="AV524">
        <v>54.7559999999999</v>
      </c>
      <c r="AW524">
        <v>54.5329999999999</v>
      </c>
      <c r="AX524">
        <v>313.0315</v>
      </c>
      <c r="AY524">
        <v>291.1165</v>
      </c>
      <c r="AZ524">
        <v>180.37975</v>
      </c>
      <c r="BA524">
        <v>12588.596720625</v>
      </c>
      <c r="BB524">
        <v>11397.606891625</v>
      </c>
      <c r="BC524">
        <v>5597.5579630625</v>
      </c>
      <c r="BD524">
        <v>0.1</v>
      </c>
      <c r="BE524">
        <v>53</v>
      </c>
      <c r="BF524">
        <v>37.1</v>
      </c>
      <c r="BG524">
        <v>212.389</v>
      </c>
      <c r="BH524">
        <v>158.672333333333</v>
      </c>
      <c r="BI524">
        <v>108.739</v>
      </c>
      <c r="BJ524">
        <v>4785.58038642222</v>
      </c>
      <c r="BK524">
        <v>3252.50010864444</v>
      </c>
      <c r="BL524">
        <v>1915.5508642</v>
      </c>
      <c r="BM524">
        <v>0.1</v>
      </c>
      <c r="BN524">
        <v>53</v>
      </c>
      <c r="BO524">
        <v>37.1</v>
      </c>
      <c r="BP524">
        <v>221.297666666666</v>
      </c>
      <c r="BQ524">
        <v>174.731</v>
      </c>
      <c r="BR524">
        <v>115.447666666666</v>
      </c>
      <c r="BS524">
        <v>5214.50365442222</v>
      </c>
      <c r="BT524">
        <v>3866.00682108889</v>
      </c>
      <c r="BU524">
        <v>2152.63487664444</v>
      </c>
      <c r="BV524">
        <v>155.253273506981</v>
      </c>
      <c r="BW524">
        <v>3077.23458333333</v>
      </c>
      <c r="BX524">
        <v>0</v>
      </c>
      <c r="BY524" t="s">
        <v>143</v>
      </c>
      <c r="BZ524" t="s">
        <v>2302</v>
      </c>
      <c r="CE524" s="7">
        <f>VLOOKUP(BY524,[1]flawdatabase_16in!$1:$1048576,7,0)</f>
        <v>10</v>
      </c>
      <c r="CF524" s="7">
        <f>VLOOKUP(BY524,[1]flawdatabase_16in!$1:$1048576,8,0)</f>
        <v>10</v>
      </c>
      <c r="CG524" s="7">
        <f>VLOOKUP(BY524,[1]flawdatabase_16in!$1:$1048576,9,0)</f>
        <v>3.9</v>
      </c>
      <c r="CH524" s="7">
        <f>VLOOKUP(BY524,[1]flawdatabase_16in!$1:$1048576,11,0)</f>
        <v>2</v>
      </c>
      <c r="CI524" s="7">
        <f>VLOOKUP(BY524,[1]flawdatabase_16in!$1:$1048576,10,0)</f>
        <v>0</v>
      </c>
    </row>
    <row r="525" hidden="1" spans="1:87">
      <c r="A525" s="4">
        <v>44181.6139814815</v>
      </c>
      <c r="B525" t="s">
        <v>78</v>
      </c>
      <c r="C525" s="4">
        <v>44181.6139814815</v>
      </c>
      <c r="D525" t="s">
        <v>79</v>
      </c>
      <c r="E525" t="s">
        <v>2286</v>
      </c>
      <c r="F525">
        <v>1</v>
      </c>
      <c r="G525">
        <v>1</v>
      </c>
      <c r="H525">
        <v>17</v>
      </c>
      <c r="I525">
        <v>5</v>
      </c>
      <c r="J525">
        <v>17.342</v>
      </c>
      <c r="K525">
        <v>17.476</v>
      </c>
      <c r="L525">
        <v>17.408</v>
      </c>
      <c r="M525">
        <v>8671</v>
      </c>
      <c r="N525">
        <v>8738</v>
      </c>
      <c r="O525">
        <v>8704</v>
      </c>
      <c r="P525">
        <v>1</v>
      </c>
      <c r="Q525">
        <v>3</v>
      </c>
      <c r="R525">
        <v>0</v>
      </c>
      <c r="S525">
        <v>0</v>
      </c>
      <c r="T525">
        <v>17.408</v>
      </c>
      <c r="U525">
        <v>3</v>
      </c>
      <c r="V525">
        <v>0</v>
      </c>
      <c r="W525">
        <v>0</v>
      </c>
      <c r="X525">
        <v>17.408</v>
      </c>
      <c r="Y525">
        <v>102</v>
      </c>
      <c r="Z525">
        <v>113</v>
      </c>
      <c r="AA525">
        <v>107</v>
      </c>
      <c r="AB525">
        <v>345.8</v>
      </c>
      <c r="AC525" s="6">
        <v>0.479861111111111</v>
      </c>
      <c r="AD525">
        <v>1.6</v>
      </c>
      <c r="AE525">
        <v>12.3</v>
      </c>
      <c r="AF525">
        <v>7.9</v>
      </c>
      <c r="AG525">
        <v>3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0.1</v>
      </c>
      <c r="AQ525">
        <v>30</v>
      </c>
      <c r="AR525">
        <v>18</v>
      </c>
      <c r="AS525">
        <v>14</v>
      </c>
      <c r="AT525">
        <v>0</v>
      </c>
      <c r="AU525">
        <v>98.9372256944444</v>
      </c>
      <c r="AV525">
        <v>32.5079999999999</v>
      </c>
      <c r="AW525">
        <v>33.0279999999999</v>
      </c>
      <c r="AX525">
        <v>192.569999999999</v>
      </c>
      <c r="AY525">
        <v>156.539999999999</v>
      </c>
      <c r="AZ525">
        <v>93.5479999999999</v>
      </c>
      <c r="BA525">
        <v>4711.63145999999</v>
      </c>
      <c r="BB525">
        <v>3586.52627999999</v>
      </c>
      <c r="BC525">
        <v>1647.02467999999</v>
      </c>
      <c r="BD525">
        <v>0.1</v>
      </c>
      <c r="BE525">
        <v>42.4</v>
      </c>
      <c r="BF525">
        <v>42.4</v>
      </c>
      <c r="BG525">
        <v>115.335</v>
      </c>
      <c r="BH525">
        <v>69.8849999999999</v>
      </c>
      <c r="BI525">
        <v>69.8849999999999</v>
      </c>
      <c r="BJ525">
        <v>1393.04605611111</v>
      </c>
      <c r="BK525">
        <v>709.468000555555</v>
      </c>
      <c r="BL525">
        <v>709.468000555555</v>
      </c>
      <c r="BM525">
        <v>0.1</v>
      </c>
      <c r="BN525">
        <v>42.4</v>
      </c>
      <c r="BO525">
        <v>42.4</v>
      </c>
      <c r="BP525">
        <v>110.125999999999</v>
      </c>
      <c r="BQ525">
        <v>83.2926666666666</v>
      </c>
      <c r="BR525">
        <v>83.2926666666666</v>
      </c>
      <c r="BS525">
        <v>1379.60971297777</v>
      </c>
      <c r="BT525">
        <v>988.251712977777</v>
      </c>
      <c r="BU525">
        <v>988.251712977777</v>
      </c>
      <c r="BV525">
        <v>92.9416569629419</v>
      </c>
      <c r="BW525">
        <v>1770.158</v>
      </c>
      <c r="BX525">
        <v>0</v>
      </c>
      <c r="BY525" t="s">
        <v>133</v>
      </c>
      <c r="BZ525" t="s">
        <v>2303</v>
      </c>
      <c r="CE525" s="7">
        <f>VLOOKUP(BY525,[1]flawdatabase_16in!$1:$1048576,7,0)</f>
        <v>10</v>
      </c>
      <c r="CF525" s="7">
        <f>VLOOKUP(BY525,[1]flawdatabase_16in!$1:$1048576,8,0)</f>
        <v>10</v>
      </c>
      <c r="CG525" s="7">
        <f>VLOOKUP(BY525,[1]flawdatabase_16in!$1:$1048576,9,0)</f>
        <v>2.9</v>
      </c>
      <c r="CH525" s="7">
        <f>VLOOKUP(BY525,[1]flawdatabase_16in!$1:$1048576,11,0)</f>
        <v>2</v>
      </c>
      <c r="CI525" s="7">
        <f>VLOOKUP(BY525,[1]flawdatabase_16in!$1:$1048576,10,0)</f>
        <v>0</v>
      </c>
    </row>
    <row r="526" hidden="1" spans="1:87">
      <c r="A526" s="4">
        <v>44181.6139814815</v>
      </c>
      <c r="B526" t="s">
        <v>78</v>
      </c>
      <c r="C526" s="4">
        <v>44181.6139814815</v>
      </c>
      <c r="D526" t="s">
        <v>79</v>
      </c>
      <c r="E526" t="s">
        <v>2286</v>
      </c>
      <c r="F526">
        <v>1</v>
      </c>
      <c r="G526">
        <v>1</v>
      </c>
      <c r="H526">
        <v>18</v>
      </c>
      <c r="I526">
        <v>5</v>
      </c>
      <c r="J526">
        <v>16.86</v>
      </c>
      <c r="K526">
        <v>16.962</v>
      </c>
      <c r="L526">
        <v>16.91</v>
      </c>
      <c r="M526">
        <v>8430</v>
      </c>
      <c r="N526">
        <v>8481</v>
      </c>
      <c r="O526">
        <v>8455</v>
      </c>
      <c r="P526">
        <v>1</v>
      </c>
      <c r="Q526">
        <v>3</v>
      </c>
      <c r="R526">
        <v>0</v>
      </c>
      <c r="S526">
        <v>0</v>
      </c>
      <c r="T526">
        <v>16.91</v>
      </c>
      <c r="U526">
        <v>3</v>
      </c>
      <c r="V526">
        <v>0</v>
      </c>
      <c r="W526">
        <v>0</v>
      </c>
      <c r="X526">
        <v>16.91</v>
      </c>
      <c r="Y526">
        <v>104</v>
      </c>
      <c r="Z526">
        <v>113</v>
      </c>
      <c r="AA526">
        <v>108</v>
      </c>
      <c r="AB526">
        <v>346.3</v>
      </c>
      <c r="AC526" s="6">
        <v>0.480555555555556</v>
      </c>
      <c r="AD526">
        <v>1.6</v>
      </c>
      <c r="AE526">
        <v>12.3</v>
      </c>
      <c r="AF526">
        <v>7.9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0.1</v>
      </c>
      <c r="AQ526">
        <v>36</v>
      </c>
      <c r="AR526">
        <v>20</v>
      </c>
      <c r="AS526">
        <v>14</v>
      </c>
      <c r="AT526">
        <v>0</v>
      </c>
      <c r="AU526">
        <v>99.0592256944444</v>
      </c>
      <c r="AV526">
        <v>12.757</v>
      </c>
      <c r="AW526">
        <v>12.513</v>
      </c>
      <c r="AX526">
        <v>76.907</v>
      </c>
      <c r="AY526">
        <v>53.9349999999999</v>
      </c>
      <c r="AZ526">
        <v>33.5679999999999</v>
      </c>
      <c r="BA526">
        <v>643.233581</v>
      </c>
      <c r="BB526">
        <v>418.102844999999</v>
      </c>
      <c r="BC526">
        <v>201.749387999999</v>
      </c>
      <c r="BD526">
        <v>0.1</v>
      </c>
      <c r="BE526">
        <v>31.8</v>
      </c>
      <c r="BF526">
        <v>47.7</v>
      </c>
      <c r="BG526">
        <v>47.724</v>
      </c>
      <c r="BH526">
        <v>17.9073333333332</v>
      </c>
      <c r="BI526">
        <v>29.3073333333333</v>
      </c>
      <c r="BJ526">
        <v>254.964426311111</v>
      </c>
      <c r="BK526">
        <v>57.7883707555552</v>
      </c>
      <c r="BL526">
        <v>120.923481866666</v>
      </c>
      <c r="BM526">
        <v>0.1</v>
      </c>
      <c r="BN526">
        <v>31.8</v>
      </c>
      <c r="BO526">
        <v>42.4</v>
      </c>
      <c r="BP526">
        <v>35.9663333333333</v>
      </c>
      <c r="BQ526">
        <v>22.5496666666666</v>
      </c>
      <c r="BR526">
        <v>26.2996666666666</v>
      </c>
      <c r="BS526">
        <v>154.491068911111</v>
      </c>
      <c r="BT526">
        <v>89.6708466888888</v>
      </c>
      <c r="BU526">
        <v>97.2889022444444</v>
      </c>
      <c r="BV526">
        <v>88.8341273020991</v>
      </c>
      <c r="BW526">
        <v>745.214999999998</v>
      </c>
      <c r="BX526">
        <v>0</v>
      </c>
      <c r="BY526" t="s">
        <v>119</v>
      </c>
      <c r="BZ526" t="s">
        <v>2304</v>
      </c>
      <c r="CE526" s="7">
        <f>VLOOKUP(BY526,[1]flawdatabase_16in!$1:$1048576,7,0)</f>
        <v>10</v>
      </c>
      <c r="CF526" s="7">
        <f>VLOOKUP(BY526,[1]flawdatabase_16in!$1:$1048576,8,0)</f>
        <v>10</v>
      </c>
      <c r="CG526" s="7">
        <f>VLOOKUP(BY526,[1]flawdatabase_16in!$1:$1048576,9,0)</f>
        <v>1.8</v>
      </c>
      <c r="CH526" s="7">
        <f>VLOOKUP(BY526,[1]flawdatabase_16in!$1:$1048576,11,0)</f>
        <v>2</v>
      </c>
      <c r="CI526" s="7">
        <f>VLOOKUP(BY526,[1]flawdatabase_16in!$1:$1048576,10,0)</f>
        <v>0</v>
      </c>
    </row>
    <row r="527" hidden="1" spans="1:87">
      <c r="A527" s="4">
        <v>44181.6139814815</v>
      </c>
      <c r="B527" t="s">
        <v>78</v>
      </c>
      <c r="C527" s="4">
        <v>44181.6139814815</v>
      </c>
      <c r="D527" t="s">
        <v>79</v>
      </c>
      <c r="E527" t="s">
        <v>2286</v>
      </c>
      <c r="F527">
        <v>1</v>
      </c>
      <c r="G527">
        <v>1</v>
      </c>
      <c r="H527">
        <v>19</v>
      </c>
      <c r="I527">
        <v>5</v>
      </c>
      <c r="J527">
        <v>16.844</v>
      </c>
      <c r="K527">
        <v>16.962</v>
      </c>
      <c r="L527">
        <v>16.902</v>
      </c>
      <c r="M527">
        <v>8422</v>
      </c>
      <c r="N527">
        <v>8481</v>
      </c>
      <c r="O527">
        <v>8451</v>
      </c>
      <c r="P527">
        <v>1</v>
      </c>
      <c r="Q527">
        <v>3</v>
      </c>
      <c r="R527">
        <v>0</v>
      </c>
      <c r="S527">
        <v>0</v>
      </c>
      <c r="T527">
        <v>16.902</v>
      </c>
      <c r="U527">
        <v>3</v>
      </c>
      <c r="V527">
        <v>0</v>
      </c>
      <c r="W527">
        <v>0</v>
      </c>
      <c r="X527">
        <v>16.902</v>
      </c>
      <c r="Y527">
        <v>134</v>
      </c>
      <c r="Z527">
        <v>145</v>
      </c>
      <c r="AA527">
        <v>139</v>
      </c>
      <c r="AB527">
        <v>48.3</v>
      </c>
      <c r="AC527" s="6">
        <v>0.0666666666666667</v>
      </c>
      <c r="AD527">
        <v>1.6</v>
      </c>
      <c r="AE527">
        <v>12.3</v>
      </c>
      <c r="AF527">
        <v>7.9</v>
      </c>
      <c r="AG527">
        <v>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0.1</v>
      </c>
      <c r="AQ527">
        <v>26</v>
      </c>
      <c r="AR527">
        <v>22</v>
      </c>
      <c r="AS527">
        <v>12</v>
      </c>
      <c r="AT527">
        <v>0</v>
      </c>
      <c r="AU527">
        <v>98.0597256944444</v>
      </c>
      <c r="AV527">
        <v>16.007</v>
      </c>
      <c r="AW527">
        <v>17.274</v>
      </c>
      <c r="AX527">
        <v>99.649</v>
      </c>
      <c r="AY527">
        <v>80.394</v>
      </c>
      <c r="AZ527">
        <v>49.0689999999999</v>
      </c>
      <c r="BA527">
        <v>1222.475959</v>
      </c>
      <c r="BB527">
        <v>952.885446</v>
      </c>
      <c r="BC527">
        <v>469.739890999999</v>
      </c>
      <c r="BD527">
        <v>0.1</v>
      </c>
      <c r="BE527">
        <v>42.4</v>
      </c>
      <c r="BF527">
        <v>31.8</v>
      </c>
      <c r="BG527">
        <v>66.0800000000001</v>
      </c>
      <c r="BH527">
        <v>36.2633333333334</v>
      </c>
      <c r="BI527">
        <v>22.58</v>
      </c>
      <c r="BJ527">
        <v>466.090146666668</v>
      </c>
      <c r="BK527">
        <v>196.387091111111</v>
      </c>
      <c r="BL527">
        <v>93.8651466666671</v>
      </c>
      <c r="BM527">
        <v>0.1</v>
      </c>
      <c r="BN527">
        <v>47.7</v>
      </c>
      <c r="BO527">
        <v>37.1</v>
      </c>
      <c r="BP527">
        <v>70.4606666666666</v>
      </c>
      <c r="BQ527">
        <v>43.6273333333333</v>
      </c>
      <c r="BR527">
        <v>41.3273333333333</v>
      </c>
      <c r="BS527">
        <v>557.073002755555</v>
      </c>
      <c r="BT527">
        <v>280.982958311111</v>
      </c>
      <c r="BU527">
        <v>273.220224977777</v>
      </c>
      <c r="BV527">
        <v>81.706938347556</v>
      </c>
      <c r="BW527">
        <v>697.459666666666</v>
      </c>
      <c r="BX527">
        <v>0</v>
      </c>
      <c r="BY527" t="s">
        <v>123</v>
      </c>
      <c r="BZ527" t="s">
        <v>2305</v>
      </c>
      <c r="CE527" s="7">
        <f>VLOOKUP(BY527,[1]flawdatabase_16in!$1:$1048576,7,0)</f>
        <v>10</v>
      </c>
      <c r="CF527" s="7">
        <f>VLOOKUP(BY527,[1]flawdatabase_16in!$1:$1048576,8,0)</f>
        <v>10</v>
      </c>
      <c r="CG527" s="7">
        <f>VLOOKUP(BY527,[1]flawdatabase_16in!$1:$1048576,9,0)</f>
        <v>1.7</v>
      </c>
      <c r="CH527" s="7">
        <f>VLOOKUP(BY527,[1]flawdatabase_16in!$1:$1048576,11,0)</f>
        <v>2</v>
      </c>
      <c r="CI527" s="7">
        <f>VLOOKUP(BY527,[1]flawdatabase_16in!$1:$1048576,10,0)</f>
        <v>0</v>
      </c>
    </row>
    <row r="528" hidden="1" spans="1:87">
      <c r="A528" s="4">
        <v>44181.6139814815</v>
      </c>
      <c r="B528" t="s">
        <v>78</v>
      </c>
      <c r="C528" s="4">
        <v>44181.6139814815</v>
      </c>
      <c r="D528" t="s">
        <v>79</v>
      </c>
      <c r="E528" t="s">
        <v>2286</v>
      </c>
      <c r="F528">
        <v>1</v>
      </c>
      <c r="G528">
        <v>1</v>
      </c>
      <c r="H528">
        <v>20</v>
      </c>
      <c r="I528">
        <v>5</v>
      </c>
      <c r="J528">
        <v>16.852</v>
      </c>
      <c r="K528">
        <v>16.962</v>
      </c>
      <c r="L528">
        <v>16.906</v>
      </c>
      <c r="M528">
        <v>8426</v>
      </c>
      <c r="N528">
        <v>8481</v>
      </c>
      <c r="O528">
        <v>8453</v>
      </c>
      <c r="P528">
        <v>1</v>
      </c>
      <c r="Q528">
        <v>3</v>
      </c>
      <c r="R528">
        <v>0</v>
      </c>
      <c r="S528">
        <v>0</v>
      </c>
      <c r="T528">
        <v>16.906</v>
      </c>
      <c r="U528">
        <v>3</v>
      </c>
      <c r="V528">
        <v>0</v>
      </c>
      <c r="W528">
        <v>0</v>
      </c>
      <c r="X528">
        <v>16.906</v>
      </c>
      <c r="Y528">
        <v>149</v>
      </c>
      <c r="Z528">
        <v>160</v>
      </c>
      <c r="AA528">
        <v>154</v>
      </c>
      <c r="AB528">
        <v>78.3</v>
      </c>
      <c r="AC528" s="6">
        <v>0.108333333333333</v>
      </c>
      <c r="AD528">
        <v>1.6</v>
      </c>
      <c r="AE528">
        <v>12.3</v>
      </c>
      <c r="AF528">
        <v>7.9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0.1</v>
      </c>
      <c r="AQ528">
        <v>26</v>
      </c>
      <c r="AR528">
        <v>20</v>
      </c>
      <c r="AS528">
        <v>12</v>
      </c>
      <c r="AT528">
        <v>0</v>
      </c>
      <c r="AU528">
        <v>95.3092256944444</v>
      </c>
      <c r="AV528">
        <v>19.2569999999999</v>
      </c>
      <c r="AW528">
        <v>20.0229999999999</v>
      </c>
      <c r="AX528">
        <v>119.141</v>
      </c>
      <c r="AY528">
        <v>91.869</v>
      </c>
      <c r="AZ528">
        <v>48.184</v>
      </c>
      <c r="BA528">
        <v>1730.259639</v>
      </c>
      <c r="BB528">
        <v>1257.685821</v>
      </c>
      <c r="BC528">
        <v>463.785244</v>
      </c>
      <c r="BD528">
        <v>0.1</v>
      </c>
      <c r="BE528">
        <v>42.4</v>
      </c>
      <c r="BF528">
        <v>37.1</v>
      </c>
      <c r="BG528">
        <v>76.729</v>
      </c>
      <c r="BH528">
        <v>40.1456666666668</v>
      </c>
      <c r="BI528">
        <v>29.6123333333333</v>
      </c>
      <c r="BJ528">
        <v>636.977534866667</v>
      </c>
      <c r="BK528">
        <v>240.928679311112</v>
      </c>
      <c r="BL528">
        <v>149.080645977778</v>
      </c>
      <c r="BM528">
        <v>0.1</v>
      </c>
      <c r="BN528">
        <v>47.7</v>
      </c>
      <c r="BO528">
        <v>42.4</v>
      </c>
      <c r="BP528">
        <v>92.8606666666666</v>
      </c>
      <c r="BQ528">
        <v>63.0606666666666</v>
      </c>
      <c r="BR528">
        <v>61.0273333333333</v>
      </c>
      <c r="BS528">
        <v>918.5405272</v>
      </c>
      <c r="BT528">
        <v>530.308304977777</v>
      </c>
      <c r="BU528">
        <v>526.173860533333</v>
      </c>
      <c r="BV528">
        <v>79.2012493420517</v>
      </c>
      <c r="BW528">
        <v>963.227</v>
      </c>
      <c r="BX528">
        <v>0</v>
      </c>
      <c r="BY528" t="s">
        <v>159</v>
      </c>
      <c r="BZ528" t="s">
        <v>2306</v>
      </c>
      <c r="CE528" s="7">
        <f>VLOOKUP(BY528,[1]flawdatabase_16in!$1:$1048576,7,0)</f>
        <v>10</v>
      </c>
      <c r="CF528" s="7">
        <f>VLOOKUP(BY528,[1]flawdatabase_16in!$1:$1048576,8,0)</f>
        <v>10</v>
      </c>
      <c r="CG528" s="7">
        <f>VLOOKUP(BY528,[1]flawdatabase_16in!$1:$1048576,9,0)</f>
        <v>1.7</v>
      </c>
      <c r="CH528" s="7">
        <f>VLOOKUP(BY528,[1]flawdatabase_16in!$1:$1048576,11,0)</f>
        <v>2</v>
      </c>
      <c r="CI528" s="7">
        <f>VLOOKUP(BY528,[1]flawdatabase_16in!$1:$1048576,10,0)</f>
        <v>0</v>
      </c>
    </row>
    <row r="529" hidden="1" spans="1:87">
      <c r="A529" s="4">
        <v>44181.6139814815</v>
      </c>
      <c r="B529" t="s">
        <v>78</v>
      </c>
      <c r="C529" s="4">
        <v>44181.6139814815</v>
      </c>
      <c r="D529" t="s">
        <v>79</v>
      </c>
      <c r="E529" t="s">
        <v>2286</v>
      </c>
      <c r="F529">
        <v>1</v>
      </c>
      <c r="G529">
        <v>1</v>
      </c>
      <c r="H529">
        <v>21</v>
      </c>
      <c r="I529">
        <v>5</v>
      </c>
      <c r="J529">
        <v>17.342</v>
      </c>
      <c r="K529">
        <v>17.472</v>
      </c>
      <c r="L529">
        <v>17.406</v>
      </c>
      <c r="M529">
        <v>8671</v>
      </c>
      <c r="N529">
        <v>8736</v>
      </c>
      <c r="O529">
        <v>8703</v>
      </c>
      <c r="P529">
        <v>1</v>
      </c>
      <c r="Q529">
        <v>3</v>
      </c>
      <c r="R529">
        <v>0</v>
      </c>
      <c r="S529">
        <v>0</v>
      </c>
      <c r="T529">
        <v>17.406</v>
      </c>
      <c r="U529">
        <v>3</v>
      </c>
      <c r="V529">
        <v>0</v>
      </c>
      <c r="W529">
        <v>0</v>
      </c>
      <c r="X529">
        <v>17.406</v>
      </c>
      <c r="Y529">
        <v>131</v>
      </c>
      <c r="Z529">
        <v>146</v>
      </c>
      <c r="AA529">
        <v>138</v>
      </c>
      <c r="AB529">
        <v>47.8</v>
      </c>
      <c r="AC529" s="6">
        <v>0.0659722222222222</v>
      </c>
      <c r="AD529">
        <v>1.6</v>
      </c>
      <c r="AE529">
        <v>12.3</v>
      </c>
      <c r="AF529">
        <v>7.9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0.1</v>
      </c>
      <c r="AQ529">
        <v>24</v>
      </c>
      <c r="AR529">
        <v>16</v>
      </c>
      <c r="AS529">
        <v>12</v>
      </c>
      <c r="AT529">
        <v>0</v>
      </c>
      <c r="AU529">
        <v>96.0607256944444</v>
      </c>
      <c r="AV529">
        <v>37.7569999999999</v>
      </c>
      <c r="AW529">
        <v>36.5279999999999</v>
      </c>
      <c r="AX529">
        <v>206.663</v>
      </c>
      <c r="AY529">
        <v>149.904</v>
      </c>
      <c r="AZ529">
        <v>82.0485</v>
      </c>
      <c r="BA529">
        <v>5819.5831075</v>
      </c>
      <c r="BB529">
        <v>3691.7451565</v>
      </c>
      <c r="BC529">
        <v>1452.85929025</v>
      </c>
      <c r="BD529">
        <v>0.1</v>
      </c>
      <c r="BE529">
        <v>58.3</v>
      </c>
      <c r="BF529">
        <v>42.4</v>
      </c>
      <c r="BG529">
        <v>162.521888888888</v>
      </c>
      <c r="BH529">
        <v>121.449666666666</v>
      </c>
      <c r="BI529">
        <v>71.2996666666666</v>
      </c>
      <c r="BJ529">
        <v>2470.14732273827</v>
      </c>
      <c r="BK529">
        <v>1706.80279557777</v>
      </c>
      <c r="BL529">
        <v>763.608595577777</v>
      </c>
      <c r="BM529">
        <v>0.1</v>
      </c>
      <c r="BN529">
        <v>58.3</v>
      </c>
      <c r="BO529">
        <v>42.4</v>
      </c>
      <c r="BP529">
        <v>193.971666666666</v>
      </c>
      <c r="BQ529">
        <v>148.288333333333</v>
      </c>
      <c r="BR529">
        <v>87.5383333333333</v>
      </c>
      <c r="BS529">
        <v>3366.20198524691</v>
      </c>
      <c r="BT529">
        <v>2498.12701611111</v>
      </c>
      <c r="BU529">
        <v>1127.34101611111</v>
      </c>
      <c r="BV529">
        <v>95.6920859105121</v>
      </c>
      <c r="BW529">
        <v>2659.41366666666</v>
      </c>
      <c r="BX529">
        <v>0</v>
      </c>
      <c r="BY529" t="s">
        <v>137</v>
      </c>
      <c r="BZ529" t="s">
        <v>2307</v>
      </c>
      <c r="CE529" s="7">
        <f>VLOOKUP(BY529,[1]flawdatabase_16in!$1:$1048576,7,0)</f>
        <v>10</v>
      </c>
      <c r="CF529" s="7">
        <f>VLOOKUP(BY529,[1]flawdatabase_16in!$1:$1048576,8,0)</f>
        <v>10</v>
      </c>
      <c r="CG529" s="7">
        <f>VLOOKUP(BY529,[1]flawdatabase_16in!$1:$1048576,9,0)</f>
        <v>2.8</v>
      </c>
      <c r="CH529" s="7">
        <f>VLOOKUP(BY529,[1]flawdatabase_16in!$1:$1048576,11,0)</f>
        <v>2</v>
      </c>
      <c r="CI529" s="7">
        <f>VLOOKUP(BY529,[1]flawdatabase_16in!$1:$1048576,10,0)</f>
        <v>0</v>
      </c>
    </row>
    <row r="530" hidden="1" spans="1:87">
      <c r="A530" s="4">
        <v>44181.6139814815</v>
      </c>
      <c r="B530" t="s">
        <v>78</v>
      </c>
      <c r="C530" s="4">
        <v>44181.6139814815</v>
      </c>
      <c r="D530" t="s">
        <v>79</v>
      </c>
      <c r="E530" t="s">
        <v>2286</v>
      </c>
      <c r="F530">
        <v>1</v>
      </c>
      <c r="G530">
        <v>1</v>
      </c>
      <c r="H530">
        <v>22</v>
      </c>
      <c r="I530">
        <v>5</v>
      </c>
      <c r="J530">
        <v>17.352</v>
      </c>
      <c r="K530">
        <v>17.478</v>
      </c>
      <c r="L530">
        <v>17.414</v>
      </c>
      <c r="M530">
        <v>8676</v>
      </c>
      <c r="N530">
        <v>8739</v>
      </c>
      <c r="O530">
        <v>8707</v>
      </c>
      <c r="P530">
        <v>1</v>
      </c>
      <c r="Q530">
        <v>3</v>
      </c>
      <c r="R530">
        <v>0</v>
      </c>
      <c r="S530">
        <v>0</v>
      </c>
      <c r="T530">
        <v>17.414</v>
      </c>
      <c r="U530">
        <v>3</v>
      </c>
      <c r="V530">
        <v>0</v>
      </c>
      <c r="W530">
        <v>0</v>
      </c>
      <c r="X530">
        <v>17.414</v>
      </c>
      <c r="Y530">
        <v>147</v>
      </c>
      <c r="Z530">
        <v>160</v>
      </c>
      <c r="AA530">
        <v>153</v>
      </c>
      <c r="AB530">
        <v>77.8</v>
      </c>
      <c r="AC530" s="6">
        <v>0.107638888888889</v>
      </c>
      <c r="AD530">
        <v>1.6</v>
      </c>
      <c r="AE530">
        <v>12.3</v>
      </c>
      <c r="AF530">
        <v>7.9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0.1</v>
      </c>
      <c r="AQ530">
        <v>24</v>
      </c>
      <c r="AR530">
        <v>18</v>
      </c>
      <c r="AS530">
        <v>14</v>
      </c>
      <c r="AT530">
        <v>0</v>
      </c>
      <c r="AU530">
        <v>95.1852256944444</v>
      </c>
      <c r="AV530">
        <v>35.256</v>
      </c>
      <c r="AW530">
        <v>34.274</v>
      </c>
      <c r="AX530">
        <v>206.99175</v>
      </c>
      <c r="AY530">
        <v>168.69875</v>
      </c>
      <c r="AZ530">
        <v>97.1857499999999</v>
      </c>
      <c r="BA530">
        <v>5421.86195031249</v>
      </c>
      <c r="BB530">
        <v>4118.9883178125</v>
      </c>
      <c r="BC530">
        <v>1763.88117781249</v>
      </c>
      <c r="BD530">
        <v>0.1</v>
      </c>
      <c r="BE530">
        <v>42.4</v>
      </c>
      <c r="BF530">
        <v>37.1</v>
      </c>
      <c r="BG530">
        <v>165.48</v>
      </c>
      <c r="BH530">
        <v>67.9299999999999</v>
      </c>
      <c r="BI530">
        <v>49.13</v>
      </c>
      <c r="BJ530">
        <v>2490.29710222222</v>
      </c>
      <c r="BK530">
        <v>690.687379999999</v>
      </c>
      <c r="BL530">
        <v>415.59638</v>
      </c>
      <c r="BM530">
        <v>0.1</v>
      </c>
      <c r="BN530">
        <v>42.4</v>
      </c>
      <c r="BO530">
        <v>37.1</v>
      </c>
      <c r="BP530">
        <v>175.844666666666</v>
      </c>
      <c r="BQ530">
        <v>83.6613333333333</v>
      </c>
      <c r="BR530">
        <v>58.0613333333333</v>
      </c>
      <c r="BS530">
        <v>3027.3943368</v>
      </c>
      <c r="BT530">
        <v>1040.21168124444</v>
      </c>
      <c r="BU530">
        <v>586.699147911111</v>
      </c>
      <c r="BV530">
        <v>110.347045381481</v>
      </c>
      <c r="BW530">
        <v>2084.52391666666</v>
      </c>
      <c r="BX530">
        <v>0</v>
      </c>
      <c r="BY530" t="s">
        <v>161</v>
      </c>
      <c r="BZ530" t="s">
        <v>2308</v>
      </c>
      <c r="CE530" s="7">
        <f>VLOOKUP(BY530,[1]flawdatabase_16in!$1:$1048576,7,0)</f>
        <v>10</v>
      </c>
      <c r="CF530" s="7">
        <f>VLOOKUP(BY530,[1]flawdatabase_16in!$1:$1048576,8,0)</f>
        <v>10</v>
      </c>
      <c r="CG530" s="7">
        <f>VLOOKUP(BY530,[1]flawdatabase_16in!$1:$1048576,9,0)</f>
        <v>2.9</v>
      </c>
      <c r="CH530" s="7">
        <f>VLOOKUP(BY530,[1]flawdatabase_16in!$1:$1048576,11,0)</f>
        <v>2</v>
      </c>
      <c r="CI530" s="7">
        <f>VLOOKUP(BY530,[1]flawdatabase_16in!$1:$1048576,10,0)</f>
        <v>0</v>
      </c>
    </row>
    <row r="531" hidden="1" spans="1:87">
      <c r="A531" s="4">
        <v>44181.6139814815</v>
      </c>
      <c r="B531" t="s">
        <v>78</v>
      </c>
      <c r="C531" s="4">
        <v>44181.6139814815</v>
      </c>
      <c r="D531" t="s">
        <v>79</v>
      </c>
      <c r="E531" t="s">
        <v>2286</v>
      </c>
      <c r="F531">
        <v>1</v>
      </c>
      <c r="G531">
        <v>1</v>
      </c>
      <c r="H531">
        <v>23</v>
      </c>
      <c r="I531">
        <v>5</v>
      </c>
      <c r="J531">
        <v>17.838</v>
      </c>
      <c r="K531">
        <v>17.984</v>
      </c>
      <c r="L531">
        <v>17.91</v>
      </c>
      <c r="M531">
        <v>8919</v>
      </c>
      <c r="N531">
        <v>8992</v>
      </c>
      <c r="O531">
        <v>8955</v>
      </c>
      <c r="P531">
        <v>1</v>
      </c>
      <c r="Q531">
        <v>3</v>
      </c>
      <c r="R531">
        <v>0</v>
      </c>
      <c r="S531">
        <v>0</v>
      </c>
      <c r="T531">
        <v>17.91</v>
      </c>
      <c r="U531">
        <v>3</v>
      </c>
      <c r="V531">
        <v>0</v>
      </c>
      <c r="W531">
        <v>0</v>
      </c>
      <c r="X531">
        <v>17.91</v>
      </c>
      <c r="Y531">
        <v>131</v>
      </c>
      <c r="Z531">
        <v>145</v>
      </c>
      <c r="AA531">
        <v>138</v>
      </c>
      <c r="AB531">
        <v>49.3</v>
      </c>
      <c r="AC531" s="6">
        <v>0.0680555555555555</v>
      </c>
      <c r="AD531">
        <v>1.6</v>
      </c>
      <c r="AE531">
        <v>12.3</v>
      </c>
      <c r="AF531">
        <v>7.9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0.1</v>
      </c>
      <c r="AQ531">
        <v>26</v>
      </c>
      <c r="AR531">
        <v>20</v>
      </c>
      <c r="AS531">
        <v>14</v>
      </c>
      <c r="AT531">
        <v>0</v>
      </c>
      <c r="AU531">
        <v>92.0632256944444</v>
      </c>
      <c r="AV531">
        <v>57.007</v>
      </c>
      <c r="AW531">
        <v>59.781</v>
      </c>
      <c r="AX531">
        <v>352.814375</v>
      </c>
      <c r="AY531">
        <v>315.776375</v>
      </c>
      <c r="AZ531">
        <v>171.69825</v>
      </c>
      <c r="BA531">
        <v>14959.0482270781</v>
      </c>
      <c r="BB531">
        <v>13115.8870053281</v>
      </c>
      <c r="BC531">
        <v>5287.2032665625</v>
      </c>
      <c r="BD531">
        <v>0.1</v>
      </c>
      <c r="BE531">
        <v>53</v>
      </c>
      <c r="BF531">
        <v>37.1</v>
      </c>
      <c r="BG531">
        <v>246.009222222222</v>
      </c>
      <c r="BH531">
        <v>155.653666666666</v>
      </c>
      <c r="BI531">
        <v>112.153666666666</v>
      </c>
      <c r="BJ531">
        <v>5801.30519503457</v>
      </c>
      <c r="BK531">
        <v>3141.6789049111</v>
      </c>
      <c r="BL531">
        <v>2014.61383824444</v>
      </c>
      <c r="BM531">
        <v>0.1</v>
      </c>
      <c r="BN531">
        <v>53</v>
      </c>
      <c r="BO531">
        <v>37.1</v>
      </c>
      <c r="BP531">
        <v>280.401222222222</v>
      </c>
      <c r="BQ531">
        <v>184.212333333333</v>
      </c>
      <c r="BR531">
        <v>133.312333333333</v>
      </c>
      <c r="BS531">
        <v>7551.57859659506</v>
      </c>
      <c r="BT531">
        <v>4352.76197931111</v>
      </c>
      <c r="BU531">
        <v>2840.19851264444</v>
      </c>
      <c r="BV531">
        <v>160.448780234459</v>
      </c>
      <c r="BW531">
        <v>3903.48741666666</v>
      </c>
      <c r="BX531">
        <v>0</v>
      </c>
      <c r="BY531" t="s">
        <v>139</v>
      </c>
      <c r="BZ531" t="s">
        <v>2309</v>
      </c>
      <c r="CE531" s="7">
        <f>VLOOKUP(BY531,[1]flawdatabase_16in!$1:$1048576,7,0)</f>
        <v>10</v>
      </c>
      <c r="CF531" s="7">
        <f>VLOOKUP(BY531,[1]flawdatabase_16in!$1:$1048576,8,0)</f>
        <v>10</v>
      </c>
      <c r="CG531" s="7">
        <f>VLOOKUP(BY531,[1]flawdatabase_16in!$1:$1048576,9,0)</f>
        <v>4</v>
      </c>
      <c r="CH531" s="7">
        <f>VLOOKUP(BY531,[1]flawdatabase_16in!$1:$1048576,11,0)</f>
        <v>2</v>
      </c>
      <c r="CI531" s="7">
        <f>VLOOKUP(BY531,[1]flawdatabase_16in!$1:$1048576,10,0)</f>
        <v>0</v>
      </c>
    </row>
    <row r="532" hidden="1" spans="1:87">
      <c r="A532" s="4">
        <v>44181.6139814815</v>
      </c>
      <c r="B532" t="s">
        <v>78</v>
      </c>
      <c r="C532" s="4">
        <v>44181.6139814815</v>
      </c>
      <c r="D532" t="s">
        <v>79</v>
      </c>
      <c r="E532" t="s">
        <v>2286</v>
      </c>
      <c r="F532">
        <v>1</v>
      </c>
      <c r="G532">
        <v>1</v>
      </c>
      <c r="H532">
        <v>24</v>
      </c>
      <c r="I532">
        <v>5</v>
      </c>
      <c r="J532">
        <v>17.834</v>
      </c>
      <c r="K532">
        <v>17.99</v>
      </c>
      <c r="L532">
        <v>17.912</v>
      </c>
      <c r="M532">
        <v>8917</v>
      </c>
      <c r="N532">
        <v>8995</v>
      </c>
      <c r="O532">
        <v>8956</v>
      </c>
      <c r="P532">
        <v>1</v>
      </c>
      <c r="Q532">
        <v>3</v>
      </c>
      <c r="R532">
        <v>0</v>
      </c>
      <c r="S532">
        <v>0</v>
      </c>
      <c r="T532">
        <v>17.912</v>
      </c>
      <c r="U532">
        <v>3</v>
      </c>
      <c r="V532">
        <v>0</v>
      </c>
      <c r="W532">
        <v>0</v>
      </c>
      <c r="X532">
        <v>17.912</v>
      </c>
      <c r="Y532">
        <v>146</v>
      </c>
      <c r="Z532">
        <v>161</v>
      </c>
      <c r="AA532">
        <v>153</v>
      </c>
      <c r="AB532">
        <v>79.3</v>
      </c>
      <c r="AC532" s="6">
        <v>0.109722222222222</v>
      </c>
      <c r="AD532">
        <v>1.6</v>
      </c>
      <c r="AE532">
        <v>12.3</v>
      </c>
      <c r="AF532">
        <v>7.9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0.1</v>
      </c>
      <c r="AQ532">
        <v>28</v>
      </c>
      <c r="AR532">
        <v>20</v>
      </c>
      <c r="AS532">
        <v>14</v>
      </c>
      <c r="AT532">
        <v>0</v>
      </c>
      <c r="AU532">
        <v>91.5652256944444</v>
      </c>
      <c r="AV532">
        <v>57.2579999999999</v>
      </c>
      <c r="AW532">
        <v>62.536</v>
      </c>
      <c r="AX532">
        <v>386.507375</v>
      </c>
      <c r="AY532">
        <v>334.181375</v>
      </c>
      <c r="AZ532">
        <v>171.62075</v>
      </c>
      <c r="BA532">
        <v>16931.6560829531</v>
      </c>
      <c r="BB532">
        <v>14552.1939722031</v>
      </c>
      <c r="BC532">
        <v>5460.8173653125</v>
      </c>
      <c r="BD532">
        <v>0.1</v>
      </c>
      <c r="BE532">
        <v>47.7</v>
      </c>
      <c r="BF532">
        <v>37.1</v>
      </c>
      <c r="BG532">
        <v>296.158666666666</v>
      </c>
      <c r="BH532">
        <v>168.792</v>
      </c>
      <c r="BI532">
        <v>102.041999999999</v>
      </c>
      <c r="BJ532">
        <v>8093.30811057778</v>
      </c>
      <c r="BK532">
        <v>3834.9133328</v>
      </c>
      <c r="BL532">
        <v>1762.62403279999</v>
      </c>
      <c r="BM532">
        <v>0.1</v>
      </c>
      <c r="BN532">
        <v>53</v>
      </c>
      <c r="BO532">
        <v>37.1</v>
      </c>
      <c r="BP532">
        <v>318.467333333333</v>
      </c>
      <c r="BQ532">
        <v>203.984</v>
      </c>
      <c r="BR532">
        <v>115.900666666666</v>
      </c>
      <c r="BS532">
        <v>9930.28120453333</v>
      </c>
      <c r="BT532">
        <v>5404.33259342222</v>
      </c>
      <c r="BU532">
        <v>2298.39584897777</v>
      </c>
      <c r="BV532">
        <v>159.231693253622</v>
      </c>
      <c r="BW532">
        <v>3057.36733333333</v>
      </c>
      <c r="BX532">
        <v>0</v>
      </c>
      <c r="BY532" t="s">
        <v>163</v>
      </c>
      <c r="BZ532" t="s">
        <v>2310</v>
      </c>
      <c r="CE532" s="7">
        <f>VLOOKUP(BY532,[1]flawdatabase_16in!$1:$1048576,7,0)</f>
        <v>10</v>
      </c>
      <c r="CF532" s="7">
        <f>VLOOKUP(BY532,[1]flawdatabase_16in!$1:$1048576,8,0)</f>
        <v>10</v>
      </c>
      <c r="CG532" s="7">
        <f>VLOOKUP(BY532,[1]flawdatabase_16in!$1:$1048576,9,0)</f>
        <v>4</v>
      </c>
      <c r="CH532" s="7">
        <f>VLOOKUP(BY532,[1]flawdatabase_16in!$1:$1048576,11,0)</f>
        <v>2</v>
      </c>
      <c r="CI532" s="7">
        <f>VLOOKUP(BY532,[1]flawdatabase_16in!$1:$1048576,10,0)</f>
        <v>0</v>
      </c>
    </row>
    <row r="533" hidden="1" spans="1:87">
      <c r="A533" s="4">
        <v>44181.6139814815</v>
      </c>
      <c r="B533" t="s">
        <v>78</v>
      </c>
      <c r="C533" s="4">
        <v>44181.6139814815</v>
      </c>
      <c r="D533" t="s">
        <v>79</v>
      </c>
      <c r="E533" t="s">
        <v>2286</v>
      </c>
      <c r="F533">
        <v>1</v>
      </c>
      <c r="G533">
        <v>1</v>
      </c>
      <c r="H533">
        <v>25</v>
      </c>
      <c r="I533">
        <v>5</v>
      </c>
      <c r="J533">
        <v>16.35</v>
      </c>
      <c r="K533">
        <v>16.464</v>
      </c>
      <c r="L533">
        <v>16.406</v>
      </c>
      <c r="M533">
        <v>8175</v>
      </c>
      <c r="N533">
        <v>8232</v>
      </c>
      <c r="O533">
        <v>8203</v>
      </c>
      <c r="P533">
        <v>1</v>
      </c>
      <c r="Q533">
        <v>3</v>
      </c>
      <c r="R533">
        <v>0</v>
      </c>
      <c r="S533">
        <v>0</v>
      </c>
      <c r="T533">
        <v>16.406</v>
      </c>
      <c r="U533">
        <v>3</v>
      </c>
      <c r="V533">
        <v>0</v>
      </c>
      <c r="W533">
        <v>0</v>
      </c>
      <c r="X533">
        <v>16.406</v>
      </c>
      <c r="Y533">
        <v>30</v>
      </c>
      <c r="Z533">
        <v>40</v>
      </c>
      <c r="AA533">
        <v>35</v>
      </c>
      <c r="AB533">
        <v>198.5</v>
      </c>
      <c r="AC533" s="6">
        <v>0.275694444444444</v>
      </c>
      <c r="AD533">
        <v>1.6</v>
      </c>
      <c r="AE533">
        <v>12.3</v>
      </c>
      <c r="AF533">
        <v>7.9</v>
      </c>
      <c r="AG533">
        <v>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0.1</v>
      </c>
      <c r="AQ533">
        <v>20</v>
      </c>
      <c r="AR533">
        <v>18</v>
      </c>
      <c r="AS533">
        <v>12</v>
      </c>
      <c r="AT533">
        <v>0</v>
      </c>
      <c r="AU533">
        <v>105.183725694444</v>
      </c>
      <c r="AV533">
        <v>18.756</v>
      </c>
      <c r="AW533">
        <v>17.7749999999999</v>
      </c>
      <c r="AX533">
        <v>101.439</v>
      </c>
      <c r="AY533">
        <v>91.6289999999999</v>
      </c>
      <c r="AZ533">
        <v>61.9629999999999</v>
      </c>
      <c r="BA533">
        <v>1442.860277</v>
      </c>
      <c r="BB533">
        <v>1253.46056899999</v>
      </c>
      <c r="BC533">
        <v>711.688134999999</v>
      </c>
      <c r="BD533">
        <v>0.1</v>
      </c>
      <c r="BE533">
        <v>42.4</v>
      </c>
      <c r="BF533">
        <v>42.4</v>
      </c>
      <c r="BG533">
        <v>99.3790000000001</v>
      </c>
      <c r="BH533">
        <v>79.5956666666667</v>
      </c>
      <c r="BI533">
        <v>79.5956666666667</v>
      </c>
      <c r="BJ533">
        <v>962.86151708889</v>
      </c>
      <c r="BK533">
        <v>862.212905977779</v>
      </c>
      <c r="BL533">
        <v>862.212905977779</v>
      </c>
      <c r="BM533">
        <v>0.1</v>
      </c>
      <c r="BN533">
        <v>37.1</v>
      </c>
      <c r="BO533">
        <v>42.4</v>
      </c>
      <c r="BP533">
        <v>79.9226666666666</v>
      </c>
      <c r="BQ533">
        <v>33.9726666666666</v>
      </c>
      <c r="BR533">
        <v>52.6393333333333</v>
      </c>
      <c r="BS533">
        <v>696.782156088889</v>
      </c>
      <c r="BT533">
        <v>190.888544977777</v>
      </c>
      <c r="BU533">
        <v>392.983211644444</v>
      </c>
      <c r="BV533">
        <v>92.5655913505986</v>
      </c>
      <c r="BW533">
        <v>1359.10199999999</v>
      </c>
      <c r="BX533">
        <v>0</v>
      </c>
      <c r="BY533" t="s">
        <v>105</v>
      </c>
      <c r="BZ533" t="s">
        <v>2311</v>
      </c>
      <c r="CE533" s="7">
        <f>VLOOKUP(BY533,[1]flawdatabase_16in!$1:$1048576,7,0)</f>
        <v>10</v>
      </c>
      <c r="CF533" s="7">
        <f>VLOOKUP(BY533,[1]flawdatabase_16in!$1:$1048576,8,0)</f>
        <v>10</v>
      </c>
      <c r="CG533" s="7">
        <f>VLOOKUP(BY533,[1]flawdatabase_16in!$1:$1048576,9,0)</f>
        <v>1.7</v>
      </c>
      <c r="CH533" s="7">
        <f>VLOOKUP(BY533,[1]flawdatabase_16in!$1:$1048576,11,0)</f>
        <v>2</v>
      </c>
      <c r="CI533" s="7">
        <f>VLOOKUP(BY533,[1]flawdatabase_16in!$1:$1048576,10,0)</f>
        <v>0</v>
      </c>
    </row>
    <row r="534" hidden="1" spans="1:87">
      <c r="A534" s="4">
        <v>44181.6139814815</v>
      </c>
      <c r="B534" t="s">
        <v>78</v>
      </c>
      <c r="C534" s="4">
        <v>44181.6139814815</v>
      </c>
      <c r="D534" t="s">
        <v>79</v>
      </c>
      <c r="E534" t="s">
        <v>2286</v>
      </c>
      <c r="F534">
        <v>1</v>
      </c>
      <c r="G534">
        <v>1</v>
      </c>
      <c r="H534">
        <v>26</v>
      </c>
      <c r="I534">
        <v>5</v>
      </c>
      <c r="J534">
        <v>16.834</v>
      </c>
      <c r="K534">
        <v>16.984</v>
      </c>
      <c r="L534">
        <v>16.908</v>
      </c>
      <c r="M534">
        <v>8417</v>
      </c>
      <c r="N534">
        <v>8492</v>
      </c>
      <c r="O534">
        <v>8454</v>
      </c>
      <c r="P534">
        <v>1</v>
      </c>
      <c r="Q534">
        <v>3</v>
      </c>
      <c r="R534">
        <v>0</v>
      </c>
      <c r="S534">
        <v>0</v>
      </c>
      <c r="T534">
        <v>16.908</v>
      </c>
      <c r="U534">
        <v>3</v>
      </c>
      <c r="V534">
        <v>0</v>
      </c>
      <c r="W534">
        <v>0</v>
      </c>
      <c r="X534">
        <v>16.908</v>
      </c>
      <c r="Y534">
        <v>28</v>
      </c>
      <c r="Z534">
        <v>40</v>
      </c>
      <c r="AA534">
        <v>34</v>
      </c>
      <c r="AB534">
        <v>198.3</v>
      </c>
      <c r="AC534" s="6">
        <v>0.275</v>
      </c>
      <c r="AD534">
        <v>1.6</v>
      </c>
      <c r="AE534">
        <v>12.3</v>
      </c>
      <c r="AF534">
        <v>7.9</v>
      </c>
      <c r="AG534">
        <v>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0.1</v>
      </c>
      <c r="AQ534">
        <v>24</v>
      </c>
      <c r="AR534">
        <v>16</v>
      </c>
      <c r="AS534">
        <v>12</v>
      </c>
      <c r="AT534">
        <v>0</v>
      </c>
      <c r="AU534">
        <v>96.8147256944444</v>
      </c>
      <c r="AV534">
        <v>41.2559999999999</v>
      </c>
      <c r="AW534">
        <v>43.5329999999999</v>
      </c>
      <c r="AX534">
        <v>237.195</v>
      </c>
      <c r="AY534">
        <v>192.908999999999</v>
      </c>
      <c r="AZ534">
        <v>106.0725</v>
      </c>
      <c r="BA534">
        <v>7678.1924455</v>
      </c>
      <c r="BB534">
        <v>5859.13453149999</v>
      </c>
      <c r="BC534">
        <v>2318.74055225</v>
      </c>
      <c r="BD534">
        <v>0.1</v>
      </c>
      <c r="BE534">
        <v>47.7</v>
      </c>
      <c r="BF534">
        <v>42.4</v>
      </c>
      <c r="BG534">
        <v>161.422333333333</v>
      </c>
      <c r="BH534">
        <v>122.788999999999</v>
      </c>
      <c r="BI534">
        <v>117.188999999999</v>
      </c>
      <c r="BJ534">
        <v>2689.53652864444</v>
      </c>
      <c r="BK534">
        <v>1961.82208419999</v>
      </c>
      <c r="BL534">
        <v>1930.46208419999</v>
      </c>
      <c r="BM534">
        <v>0.1</v>
      </c>
      <c r="BN534">
        <v>47.7</v>
      </c>
      <c r="BO534">
        <v>42.4</v>
      </c>
      <c r="BP534">
        <v>182.699666666666</v>
      </c>
      <c r="BQ534">
        <v>120.999666666666</v>
      </c>
      <c r="BR534">
        <v>118.316333333333</v>
      </c>
      <c r="BS534">
        <v>3599.06984446666</v>
      </c>
      <c r="BT534">
        <v>2023.91445557777</v>
      </c>
      <c r="BU534">
        <v>2016.7141778</v>
      </c>
      <c r="BV534">
        <v>131.977047737778</v>
      </c>
      <c r="BW534">
        <v>2355.44133333333</v>
      </c>
      <c r="BX534">
        <v>0</v>
      </c>
      <c r="BY534" t="s">
        <v>115</v>
      </c>
      <c r="BZ534" t="s">
        <v>2312</v>
      </c>
      <c r="CE534" s="7">
        <f>VLOOKUP(BY534,[1]flawdatabase_16in!$1:$1048576,7,0)</f>
        <v>10</v>
      </c>
      <c r="CF534" s="7">
        <f>VLOOKUP(BY534,[1]flawdatabase_16in!$1:$1048576,8,0)</f>
        <v>10</v>
      </c>
      <c r="CG534" s="7">
        <f>VLOOKUP(BY534,[1]flawdatabase_16in!$1:$1048576,9,0)</f>
        <v>2.9</v>
      </c>
      <c r="CH534" s="7">
        <f>VLOOKUP(BY534,[1]flawdatabase_16in!$1:$1048576,11,0)</f>
        <v>2</v>
      </c>
      <c r="CI534" s="7">
        <f>VLOOKUP(BY534,[1]flawdatabase_16in!$1:$1048576,10,0)</f>
        <v>0</v>
      </c>
    </row>
    <row r="535" hidden="1" spans="1:87">
      <c r="A535" s="4">
        <v>44181.6139814815</v>
      </c>
      <c r="B535" t="s">
        <v>78</v>
      </c>
      <c r="C535" s="4">
        <v>44181.6139814815</v>
      </c>
      <c r="D535" t="s">
        <v>79</v>
      </c>
      <c r="E535" t="s">
        <v>2286</v>
      </c>
      <c r="F535">
        <v>1</v>
      </c>
      <c r="G535">
        <v>1</v>
      </c>
      <c r="H535">
        <v>27</v>
      </c>
      <c r="I535">
        <v>5</v>
      </c>
      <c r="J535">
        <v>17.344</v>
      </c>
      <c r="K535">
        <v>17.484</v>
      </c>
      <c r="L535">
        <v>17.414</v>
      </c>
      <c r="M535">
        <v>8672</v>
      </c>
      <c r="N535">
        <v>8742</v>
      </c>
      <c r="O535">
        <v>8707</v>
      </c>
      <c r="P535">
        <v>1</v>
      </c>
      <c r="Q535">
        <v>3</v>
      </c>
      <c r="R535">
        <v>0</v>
      </c>
      <c r="S535">
        <v>0</v>
      </c>
      <c r="T535">
        <v>17.414</v>
      </c>
      <c r="U535">
        <v>3</v>
      </c>
      <c r="V535">
        <v>0</v>
      </c>
      <c r="W535">
        <v>0</v>
      </c>
      <c r="X535">
        <v>17.414</v>
      </c>
      <c r="Y535">
        <v>26</v>
      </c>
      <c r="Z535">
        <v>41</v>
      </c>
      <c r="AA535">
        <v>33</v>
      </c>
      <c r="AB535">
        <v>197.8</v>
      </c>
      <c r="AC535" s="6">
        <v>0.274305555555556</v>
      </c>
      <c r="AD535">
        <v>1.6</v>
      </c>
      <c r="AE535">
        <v>12.3</v>
      </c>
      <c r="AF535">
        <v>7.9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0.1</v>
      </c>
      <c r="AQ535">
        <v>24</v>
      </c>
      <c r="AR535">
        <v>18</v>
      </c>
      <c r="AS535">
        <v>14</v>
      </c>
      <c r="AT535">
        <v>0</v>
      </c>
      <c r="AU535">
        <v>95.8127256944444</v>
      </c>
      <c r="AV535">
        <v>71.006</v>
      </c>
      <c r="AW535">
        <v>75.779</v>
      </c>
      <c r="AX535">
        <v>416.698249999999</v>
      </c>
      <c r="AY535">
        <v>379.66125</v>
      </c>
      <c r="AZ535">
        <v>228.893249999999</v>
      </c>
      <c r="BA535">
        <v>22976.6732290624</v>
      </c>
      <c r="BB535">
        <v>20768.1530615625</v>
      </c>
      <c r="BC535">
        <v>9768.79244531249</v>
      </c>
      <c r="BD535">
        <v>0.1</v>
      </c>
      <c r="BE535">
        <v>53</v>
      </c>
      <c r="BF535">
        <v>37.1</v>
      </c>
      <c r="BG535">
        <v>272.651666666666</v>
      </c>
      <c r="BH535">
        <v>184.585</v>
      </c>
      <c r="BI535">
        <v>128.085</v>
      </c>
      <c r="BJ535">
        <v>7880.04053388889</v>
      </c>
      <c r="BK535">
        <v>4635.892145</v>
      </c>
      <c r="BL535">
        <v>2683.204645</v>
      </c>
      <c r="BM535">
        <v>0.1</v>
      </c>
      <c r="BN535">
        <v>53</v>
      </c>
      <c r="BO535">
        <v>37.1</v>
      </c>
      <c r="BP535">
        <v>360.044</v>
      </c>
      <c r="BQ535">
        <v>234.243999999999</v>
      </c>
      <c r="BR535">
        <v>144.143999999999</v>
      </c>
      <c r="BS535">
        <v>12922.0343294222</v>
      </c>
      <c r="BT535">
        <v>7226.65390719999</v>
      </c>
      <c r="BU535">
        <v>3462.77450719999</v>
      </c>
      <c r="BV535">
        <v>148.456901247485</v>
      </c>
      <c r="BW535">
        <v>4364.52241666666</v>
      </c>
      <c r="BX535">
        <v>0</v>
      </c>
      <c r="BY535" t="s">
        <v>129</v>
      </c>
      <c r="BZ535" t="s">
        <v>2313</v>
      </c>
      <c r="CE535" s="7">
        <f>VLOOKUP(BY535,[1]flawdatabase_16in!$1:$1048576,7,0)</f>
        <v>10</v>
      </c>
      <c r="CF535" s="7">
        <f>VLOOKUP(BY535,[1]flawdatabase_16in!$1:$1048576,8,0)</f>
        <v>10</v>
      </c>
      <c r="CG535" s="7">
        <f>VLOOKUP(BY535,[1]flawdatabase_16in!$1:$1048576,9,0)</f>
        <v>3.9</v>
      </c>
      <c r="CH535" s="7">
        <f>VLOOKUP(BY535,[1]flawdatabase_16in!$1:$1048576,11,0)</f>
        <v>2</v>
      </c>
      <c r="CI535" s="7">
        <f>VLOOKUP(BY535,[1]flawdatabase_16in!$1:$1048576,10,0)</f>
        <v>0</v>
      </c>
    </row>
    <row r="536" hidden="1" spans="1:87">
      <c r="A536" s="4">
        <v>44181.6139814815</v>
      </c>
      <c r="B536" t="s">
        <v>78</v>
      </c>
      <c r="C536" s="4">
        <v>44181.6139814815</v>
      </c>
      <c r="D536" t="s">
        <v>79</v>
      </c>
      <c r="E536" t="s">
        <v>2286</v>
      </c>
      <c r="F536">
        <v>1</v>
      </c>
      <c r="G536">
        <v>1</v>
      </c>
      <c r="H536">
        <v>28</v>
      </c>
      <c r="I536">
        <v>5</v>
      </c>
      <c r="J536">
        <v>16.358</v>
      </c>
      <c r="K536">
        <v>16.462</v>
      </c>
      <c r="L536">
        <v>16.41</v>
      </c>
      <c r="M536">
        <v>8179</v>
      </c>
      <c r="N536">
        <v>8231</v>
      </c>
      <c r="O536">
        <v>8205</v>
      </c>
      <c r="P536">
        <v>1</v>
      </c>
      <c r="Q536">
        <v>3</v>
      </c>
      <c r="R536">
        <v>0</v>
      </c>
      <c r="S536">
        <v>0</v>
      </c>
      <c r="T536">
        <v>16.41</v>
      </c>
      <c r="U536">
        <v>3</v>
      </c>
      <c r="V536">
        <v>0</v>
      </c>
      <c r="W536">
        <v>0</v>
      </c>
      <c r="X536">
        <v>16.41</v>
      </c>
      <c r="Y536">
        <v>46</v>
      </c>
      <c r="Z536">
        <v>57</v>
      </c>
      <c r="AA536">
        <v>51</v>
      </c>
      <c r="AB536">
        <v>230.6</v>
      </c>
      <c r="AC536" s="6">
        <v>0.320138888888889</v>
      </c>
      <c r="AD536">
        <v>1.6</v>
      </c>
      <c r="AE536">
        <v>12.3</v>
      </c>
      <c r="AF536">
        <v>7.9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0.1</v>
      </c>
      <c r="AQ536">
        <v>26</v>
      </c>
      <c r="AR536">
        <v>20</v>
      </c>
      <c r="AS536">
        <v>14</v>
      </c>
      <c r="AT536">
        <v>0</v>
      </c>
      <c r="AU536">
        <v>107.431225694444</v>
      </c>
      <c r="AV536">
        <v>22.508</v>
      </c>
      <c r="AW536">
        <v>22.02</v>
      </c>
      <c r="AX536">
        <v>132.591</v>
      </c>
      <c r="AY536">
        <v>123.329999999999</v>
      </c>
      <c r="AZ536">
        <v>80.972</v>
      </c>
      <c r="BA536">
        <v>2287.905569</v>
      </c>
      <c r="BB536">
        <v>2095.70755999999</v>
      </c>
      <c r="BC536">
        <v>1137.68439</v>
      </c>
      <c r="BD536">
        <v>0.1</v>
      </c>
      <c r="BE536">
        <v>42.4</v>
      </c>
      <c r="BF536">
        <v>37.1</v>
      </c>
      <c r="BG536">
        <v>68.6916666666667</v>
      </c>
      <c r="BH536">
        <v>59.8583333333332</v>
      </c>
      <c r="BI536">
        <v>56.9916666666666</v>
      </c>
      <c r="BJ536">
        <v>600.674680555555</v>
      </c>
      <c r="BK536">
        <v>523.142180555554</v>
      </c>
      <c r="BL536">
        <v>514.924402777776</v>
      </c>
      <c r="BM536">
        <v>0.1</v>
      </c>
      <c r="BN536">
        <v>37.1</v>
      </c>
      <c r="BO536">
        <v>37.1</v>
      </c>
      <c r="BP536">
        <v>91.9246666666666</v>
      </c>
      <c r="BQ536">
        <v>39.8413333333333</v>
      </c>
      <c r="BR536">
        <v>53.1413333333333</v>
      </c>
      <c r="BS536">
        <v>924.463726133333</v>
      </c>
      <c r="BT536">
        <v>273.452715022222</v>
      </c>
      <c r="BU536">
        <v>450.119781688888</v>
      </c>
      <c r="BV536">
        <v>81.6011704226229</v>
      </c>
      <c r="BW536">
        <v>1075.68833333333</v>
      </c>
      <c r="BX536">
        <v>0</v>
      </c>
      <c r="BY536" t="s">
        <v>103</v>
      </c>
      <c r="BZ536" t="s">
        <v>2314</v>
      </c>
      <c r="CE536" s="7">
        <f>VLOOKUP(BY536,[1]flawdatabase_16in!$1:$1048576,7,0)</f>
        <v>10</v>
      </c>
      <c r="CF536" s="7">
        <f>VLOOKUP(BY536,[1]flawdatabase_16in!$1:$1048576,8,0)</f>
        <v>10</v>
      </c>
      <c r="CG536" s="7">
        <f>VLOOKUP(BY536,[1]flawdatabase_16in!$1:$1048576,9,0)</f>
        <v>1.9</v>
      </c>
      <c r="CH536" s="7">
        <f>VLOOKUP(BY536,[1]flawdatabase_16in!$1:$1048576,11,0)</f>
        <v>2</v>
      </c>
      <c r="CI536" s="7">
        <f>VLOOKUP(BY536,[1]flawdatabase_16in!$1:$1048576,10,0)</f>
        <v>0</v>
      </c>
    </row>
    <row r="537" hidden="1" spans="1:87">
      <c r="A537" s="4">
        <v>44181.6139814815</v>
      </c>
      <c r="B537" t="s">
        <v>78</v>
      </c>
      <c r="C537" s="4">
        <v>44181.6139814815</v>
      </c>
      <c r="D537" t="s">
        <v>79</v>
      </c>
      <c r="E537" t="s">
        <v>2286</v>
      </c>
      <c r="F537">
        <v>1</v>
      </c>
      <c r="G537">
        <v>1</v>
      </c>
      <c r="H537">
        <v>29</v>
      </c>
      <c r="I537">
        <v>5</v>
      </c>
      <c r="J537">
        <v>16.86</v>
      </c>
      <c r="K537">
        <v>16.964</v>
      </c>
      <c r="L537">
        <v>16.912</v>
      </c>
      <c r="M537">
        <v>8430</v>
      </c>
      <c r="N537">
        <v>8482</v>
      </c>
      <c r="O537">
        <v>8456</v>
      </c>
      <c r="P537">
        <v>1</v>
      </c>
      <c r="Q537">
        <v>3</v>
      </c>
      <c r="R537">
        <v>0</v>
      </c>
      <c r="S537">
        <v>0</v>
      </c>
      <c r="T537">
        <v>16.912</v>
      </c>
      <c r="U537">
        <v>3</v>
      </c>
      <c r="V537">
        <v>0</v>
      </c>
      <c r="W537">
        <v>0</v>
      </c>
      <c r="X537">
        <v>16.912</v>
      </c>
      <c r="Y537">
        <v>45</v>
      </c>
      <c r="Z537">
        <v>56</v>
      </c>
      <c r="AA537">
        <v>50</v>
      </c>
      <c r="AB537">
        <v>230.3</v>
      </c>
      <c r="AC537" s="6">
        <v>0.319444444444444</v>
      </c>
      <c r="AD537">
        <v>1.6</v>
      </c>
      <c r="AE537">
        <v>12.3</v>
      </c>
      <c r="AF537">
        <v>7.9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0.1</v>
      </c>
      <c r="AQ537">
        <v>26</v>
      </c>
      <c r="AR537">
        <v>20</v>
      </c>
      <c r="AS537">
        <v>12</v>
      </c>
      <c r="AT537">
        <v>0</v>
      </c>
      <c r="AU537">
        <v>104.058725694444</v>
      </c>
      <c r="AV537">
        <v>32.506</v>
      </c>
      <c r="AW537">
        <v>31.769</v>
      </c>
      <c r="AX537">
        <v>183.7215</v>
      </c>
      <c r="AY537">
        <v>154.4875</v>
      </c>
      <c r="AZ537">
        <v>65.8955</v>
      </c>
      <c r="BA537">
        <v>4239.33594225</v>
      </c>
      <c r="BB537">
        <v>3396.26909125</v>
      </c>
      <c r="BC537">
        <v>930.01301525</v>
      </c>
      <c r="BD537">
        <v>0.1</v>
      </c>
      <c r="BE537">
        <v>31.8</v>
      </c>
      <c r="BF537">
        <v>31.8</v>
      </c>
      <c r="BG537">
        <v>124.359333333333</v>
      </c>
      <c r="BH537">
        <v>31.8259999999999</v>
      </c>
      <c r="BI537">
        <v>31.8259999999999</v>
      </c>
      <c r="BJ537">
        <v>1578.35729075555</v>
      </c>
      <c r="BK537">
        <v>211.012735199999</v>
      </c>
      <c r="BL537">
        <v>211.012735199999</v>
      </c>
      <c r="BM537">
        <v>0.1</v>
      </c>
      <c r="BN537">
        <v>37.1</v>
      </c>
      <c r="BO537">
        <v>42.4</v>
      </c>
      <c r="BP537">
        <v>145.390333333333</v>
      </c>
      <c r="BQ537">
        <v>41.3736666666666</v>
      </c>
      <c r="BR537">
        <v>66.707</v>
      </c>
      <c r="BS537">
        <v>2019.42979424444</v>
      </c>
      <c r="BT537">
        <v>300.220238688888</v>
      </c>
      <c r="BU537">
        <v>642.475683133333</v>
      </c>
      <c r="BV537">
        <v>99.5064723848919</v>
      </c>
      <c r="BW537">
        <v>1752.73799999999</v>
      </c>
      <c r="BX537">
        <v>0</v>
      </c>
      <c r="BY537" t="s">
        <v>117</v>
      </c>
      <c r="BZ537" t="s">
        <v>2315</v>
      </c>
      <c r="CE537" s="7">
        <f>VLOOKUP(BY537,[1]flawdatabase_16in!$1:$1048576,7,0)</f>
        <v>10</v>
      </c>
      <c r="CF537" s="7">
        <f>VLOOKUP(BY537,[1]flawdatabase_16in!$1:$1048576,8,0)</f>
        <v>10</v>
      </c>
      <c r="CG537" s="7">
        <f>VLOOKUP(BY537,[1]flawdatabase_16in!$1:$1048576,9,0)</f>
        <v>2.9</v>
      </c>
      <c r="CH537" s="7">
        <f>VLOOKUP(BY537,[1]flawdatabase_16in!$1:$1048576,11,0)</f>
        <v>2</v>
      </c>
      <c r="CI537" s="7">
        <f>VLOOKUP(BY537,[1]flawdatabase_16in!$1:$1048576,10,0)</f>
        <v>0</v>
      </c>
    </row>
    <row r="538" hidden="1" spans="1:87">
      <c r="A538" s="4">
        <v>44181.6139814815</v>
      </c>
      <c r="B538" t="s">
        <v>78</v>
      </c>
      <c r="C538" s="4">
        <v>44181.6139814815</v>
      </c>
      <c r="D538" t="s">
        <v>79</v>
      </c>
      <c r="E538" t="s">
        <v>2286</v>
      </c>
      <c r="F538">
        <v>1</v>
      </c>
      <c r="G538">
        <v>1</v>
      </c>
      <c r="H538">
        <v>30</v>
      </c>
      <c r="I538">
        <v>5</v>
      </c>
      <c r="J538">
        <v>17.342</v>
      </c>
      <c r="K538">
        <v>17.484</v>
      </c>
      <c r="L538">
        <v>17.412</v>
      </c>
      <c r="M538">
        <v>8671</v>
      </c>
      <c r="N538">
        <v>8742</v>
      </c>
      <c r="O538">
        <v>8706</v>
      </c>
      <c r="P538">
        <v>1</v>
      </c>
      <c r="Q538">
        <v>3</v>
      </c>
      <c r="R538">
        <v>0</v>
      </c>
      <c r="S538">
        <v>0</v>
      </c>
      <c r="T538">
        <v>17.412</v>
      </c>
      <c r="U538">
        <v>3</v>
      </c>
      <c r="V538">
        <v>0</v>
      </c>
      <c r="W538">
        <v>0</v>
      </c>
      <c r="X538">
        <v>17.412</v>
      </c>
      <c r="Y538">
        <v>43</v>
      </c>
      <c r="Z538">
        <v>57</v>
      </c>
      <c r="AA538">
        <v>50</v>
      </c>
      <c r="AB538">
        <v>231.8</v>
      </c>
      <c r="AC538" s="6">
        <v>0.321527777777778</v>
      </c>
      <c r="AD538">
        <v>1.6</v>
      </c>
      <c r="AE538">
        <v>12.3</v>
      </c>
      <c r="AF538">
        <v>7.9</v>
      </c>
      <c r="AG538">
        <v>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0.1</v>
      </c>
      <c r="AQ538">
        <v>34</v>
      </c>
      <c r="AR538">
        <v>22</v>
      </c>
      <c r="AS538">
        <v>14</v>
      </c>
      <c r="AT538">
        <v>0</v>
      </c>
      <c r="AU538">
        <v>105.062725694444</v>
      </c>
      <c r="AV538">
        <v>39.509</v>
      </c>
      <c r="AW538">
        <v>39.278</v>
      </c>
      <c r="AX538">
        <v>255.615</v>
      </c>
      <c r="AY538">
        <v>211.349999999999</v>
      </c>
      <c r="AZ538">
        <v>96.1159999999999</v>
      </c>
      <c r="BA538">
        <v>7085.94783012499</v>
      </c>
      <c r="BB538">
        <v>5576.53506312499</v>
      </c>
      <c r="BC538">
        <v>1704.46513062499</v>
      </c>
      <c r="BD538">
        <v>0.1</v>
      </c>
      <c r="BE538">
        <v>53</v>
      </c>
      <c r="BF538">
        <v>37.1</v>
      </c>
      <c r="BG538">
        <v>223.786</v>
      </c>
      <c r="BH538">
        <v>118.536</v>
      </c>
      <c r="BI538">
        <v>46.686</v>
      </c>
      <c r="BJ538">
        <v>4103.65588808889</v>
      </c>
      <c r="BK538">
        <v>1647.2746992</v>
      </c>
      <c r="BL538">
        <v>379.821999200001</v>
      </c>
      <c r="BM538">
        <v>0.1</v>
      </c>
      <c r="BN538">
        <v>58.3</v>
      </c>
      <c r="BO538">
        <v>42.4</v>
      </c>
      <c r="BP538">
        <v>245.975333333333</v>
      </c>
      <c r="BQ538">
        <v>136.308666666666</v>
      </c>
      <c r="BR538">
        <v>75.992</v>
      </c>
      <c r="BS538">
        <v>5014.01622391111</v>
      </c>
      <c r="BT538">
        <v>2098.89164613333</v>
      </c>
      <c r="BU538">
        <v>852.181568355555</v>
      </c>
      <c r="BV538">
        <v>182.036711894359</v>
      </c>
      <c r="BW538">
        <v>3324.644</v>
      </c>
      <c r="BX538">
        <v>0</v>
      </c>
      <c r="BY538" t="s">
        <v>131</v>
      </c>
      <c r="BZ538" t="s">
        <v>2316</v>
      </c>
      <c r="CE538" s="7">
        <f>VLOOKUP(BY538,[1]flawdatabase_16in!$1:$1048576,7,0)</f>
        <v>10</v>
      </c>
      <c r="CF538" s="7">
        <f>VLOOKUP(BY538,[1]flawdatabase_16in!$1:$1048576,8,0)</f>
        <v>10</v>
      </c>
      <c r="CG538" s="7">
        <f>VLOOKUP(BY538,[1]flawdatabase_16in!$1:$1048576,9,0)</f>
        <v>4.1</v>
      </c>
      <c r="CH538" s="7">
        <f>VLOOKUP(BY538,[1]flawdatabase_16in!$1:$1048576,11,0)</f>
        <v>2</v>
      </c>
      <c r="CI538" s="7">
        <f>VLOOKUP(BY538,[1]flawdatabase_16in!$1:$1048576,10,0)</f>
        <v>0</v>
      </c>
    </row>
    <row r="539" hidden="1" spans="1:87">
      <c r="A539" s="4">
        <v>44181.6139814815</v>
      </c>
      <c r="B539" t="s">
        <v>78</v>
      </c>
      <c r="C539" s="4">
        <v>44181.6139814815</v>
      </c>
      <c r="D539" t="s">
        <v>79</v>
      </c>
      <c r="E539" t="s">
        <v>2286</v>
      </c>
      <c r="F539">
        <v>1</v>
      </c>
      <c r="G539">
        <v>1</v>
      </c>
      <c r="H539">
        <v>31</v>
      </c>
      <c r="I539">
        <v>5</v>
      </c>
      <c r="J539">
        <v>16.346</v>
      </c>
      <c r="K539">
        <v>16.464</v>
      </c>
      <c r="L539">
        <v>16.404</v>
      </c>
      <c r="M539">
        <v>8173</v>
      </c>
      <c r="N539">
        <v>8232</v>
      </c>
      <c r="O539">
        <v>8202</v>
      </c>
      <c r="P539">
        <v>1</v>
      </c>
      <c r="Q539">
        <v>3</v>
      </c>
      <c r="R539">
        <v>0</v>
      </c>
      <c r="S539">
        <v>0</v>
      </c>
      <c r="T539">
        <v>16.404</v>
      </c>
      <c r="U539">
        <v>3</v>
      </c>
      <c r="V539">
        <v>0</v>
      </c>
      <c r="W539">
        <v>0</v>
      </c>
      <c r="X539">
        <v>16.404</v>
      </c>
      <c r="Y539">
        <v>15</v>
      </c>
      <c r="Z539">
        <v>24</v>
      </c>
      <c r="AA539">
        <v>19</v>
      </c>
      <c r="AB539">
        <v>166.5</v>
      </c>
      <c r="AC539" s="6">
        <v>0.23125</v>
      </c>
      <c r="AD539">
        <v>1.6</v>
      </c>
      <c r="AE539">
        <v>12.3</v>
      </c>
      <c r="AF539">
        <v>7.9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0.1</v>
      </c>
      <c r="AQ539">
        <v>30</v>
      </c>
      <c r="AR539">
        <v>20</v>
      </c>
      <c r="AS539">
        <v>12</v>
      </c>
      <c r="AT539">
        <v>0</v>
      </c>
      <c r="AU539">
        <v>99.4337256944444</v>
      </c>
      <c r="AV539">
        <v>23.259</v>
      </c>
      <c r="AW539">
        <v>20.274</v>
      </c>
      <c r="AX539">
        <v>136.44</v>
      </c>
      <c r="AY539">
        <v>110.904999999999</v>
      </c>
      <c r="AZ539">
        <v>67.181</v>
      </c>
      <c r="BA539">
        <v>2169.02314</v>
      </c>
      <c r="BB539">
        <v>1732.88948499999</v>
      </c>
      <c r="BC539">
        <v>850.405391</v>
      </c>
      <c r="BD539">
        <v>0.1</v>
      </c>
      <c r="BE539">
        <v>21.2</v>
      </c>
      <c r="BF539">
        <v>31.8</v>
      </c>
      <c r="BG539">
        <v>64.4300000000001</v>
      </c>
      <c r="BH539">
        <v>8.80000000000002</v>
      </c>
      <c r="BI539">
        <v>30.4299999999999</v>
      </c>
      <c r="BJ539">
        <v>580.041780000001</v>
      </c>
      <c r="BK539">
        <v>24.3650000000001</v>
      </c>
      <c r="BL539">
        <v>182.13678</v>
      </c>
      <c r="BM539">
        <v>0.1</v>
      </c>
      <c r="BN539">
        <v>26.5</v>
      </c>
      <c r="BO539">
        <v>31.8</v>
      </c>
      <c r="BP539">
        <v>63.232</v>
      </c>
      <c r="BQ539">
        <v>30.0319999999999</v>
      </c>
      <c r="BR539">
        <v>31.732</v>
      </c>
      <c r="BS539">
        <v>564.5722048</v>
      </c>
      <c r="BT539">
        <v>189.701204799999</v>
      </c>
      <c r="BU539">
        <v>192.591204799999</v>
      </c>
      <c r="BV539">
        <v>122.837598357745</v>
      </c>
      <c r="BW539">
        <v>985.228999999999</v>
      </c>
      <c r="BX539">
        <v>0</v>
      </c>
      <c r="BY539" t="s">
        <v>107</v>
      </c>
      <c r="BZ539" t="s">
        <v>2317</v>
      </c>
      <c r="CE539" s="7">
        <f>VLOOKUP(BY539,[1]flawdatabase_16in!$1:$1048576,7,0)</f>
        <v>10</v>
      </c>
      <c r="CF539" s="7">
        <f>VLOOKUP(BY539,[1]flawdatabase_16in!$1:$1048576,8,0)</f>
        <v>10</v>
      </c>
      <c r="CG539" s="7">
        <f>VLOOKUP(BY539,[1]flawdatabase_16in!$1:$1048576,9,0)</f>
        <v>1.5</v>
      </c>
      <c r="CH539" s="7">
        <f>VLOOKUP(BY539,[1]flawdatabase_16in!$1:$1048576,11,0)</f>
        <v>2</v>
      </c>
      <c r="CI539" s="7">
        <f>VLOOKUP(BY539,[1]flawdatabase_16in!$1:$1048576,10,0)</f>
        <v>0</v>
      </c>
    </row>
    <row r="540" hidden="1" spans="1:87">
      <c r="A540" s="4">
        <v>44181.6139814815</v>
      </c>
      <c r="B540" t="s">
        <v>78</v>
      </c>
      <c r="C540" s="4">
        <v>44181.6139814815</v>
      </c>
      <c r="D540" t="s">
        <v>79</v>
      </c>
      <c r="E540" t="s">
        <v>2286</v>
      </c>
      <c r="F540">
        <v>1</v>
      </c>
      <c r="G540">
        <v>1</v>
      </c>
      <c r="H540">
        <v>32</v>
      </c>
      <c r="I540">
        <v>5</v>
      </c>
      <c r="J540">
        <v>16.36</v>
      </c>
      <c r="K540">
        <v>16.458</v>
      </c>
      <c r="L540">
        <v>16.408</v>
      </c>
      <c r="M540">
        <v>8180</v>
      </c>
      <c r="N540">
        <v>8229</v>
      </c>
      <c r="O540">
        <v>8204</v>
      </c>
      <c r="P540">
        <v>1</v>
      </c>
      <c r="Q540">
        <v>3</v>
      </c>
      <c r="R540">
        <v>0</v>
      </c>
      <c r="S540">
        <v>0</v>
      </c>
      <c r="T540">
        <v>16.408</v>
      </c>
      <c r="U540">
        <v>3</v>
      </c>
      <c r="V540">
        <v>0</v>
      </c>
      <c r="W540">
        <v>0</v>
      </c>
      <c r="X540">
        <v>16.408</v>
      </c>
      <c r="Y540">
        <v>1</v>
      </c>
      <c r="Z540">
        <v>9</v>
      </c>
      <c r="AA540">
        <v>5</v>
      </c>
      <c r="AB540">
        <v>138.5</v>
      </c>
      <c r="AC540" s="6">
        <v>0.192361111111111</v>
      </c>
      <c r="AD540">
        <v>1.6</v>
      </c>
      <c r="AE540">
        <v>12.3</v>
      </c>
      <c r="AF540">
        <v>7.9</v>
      </c>
      <c r="AG540">
        <v>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0.1</v>
      </c>
      <c r="AQ540">
        <v>32</v>
      </c>
      <c r="AR540">
        <v>18</v>
      </c>
      <c r="AS540">
        <v>12</v>
      </c>
      <c r="AT540">
        <v>0</v>
      </c>
      <c r="AU540">
        <v>98.1702256944444</v>
      </c>
      <c r="AV540">
        <v>22.5</v>
      </c>
      <c r="AW540">
        <v>22</v>
      </c>
      <c r="AX540">
        <v>128.875</v>
      </c>
      <c r="AY540">
        <v>107.125</v>
      </c>
      <c r="AZ540">
        <v>69.375</v>
      </c>
      <c r="BA540">
        <v>2098.265625</v>
      </c>
      <c r="BB540">
        <v>1688.765625</v>
      </c>
      <c r="BC540">
        <v>897.828125</v>
      </c>
      <c r="BD540">
        <v>0.1</v>
      </c>
      <c r="BE540">
        <v>26.5</v>
      </c>
      <c r="BF540">
        <v>31.8</v>
      </c>
      <c r="BG540">
        <v>49.6341333333333</v>
      </c>
      <c r="BH540">
        <v>21.7341333333333</v>
      </c>
      <c r="BI540">
        <v>22.3341333333333</v>
      </c>
      <c r="BJ540">
        <v>363.864171271111</v>
      </c>
      <c r="BK540">
        <v>100.098171271111</v>
      </c>
      <c r="BL540">
        <v>104.504997937777</v>
      </c>
      <c r="BM540">
        <v>0.1</v>
      </c>
      <c r="BN540">
        <v>26.5</v>
      </c>
      <c r="BO540">
        <v>31.8</v>
      </c>
      <c r="BP540">
        <v>73.3618666666666</v>
      </c>
      <c r="BQ540">
        <v>24.3118666666666</v>
      </c>
      <c r="BR540">
        <v>34.5118666666666</v>
      </c>
      <c r="BS540">
        <v>798.020690204444</v>
      </c>
      <c r="BT540">
        <v>132.502056871111</v>
      </c>
      <c r="BU540">
        <v>232.502403537777</v>
      </c>
      <c r="BV540">
        <v>161.724687960291</v>
      </c>
      <c r="BW540">
        <v>957.581</v>
      </c>
      <c r="BX540">
        <v>0</v>
      </c>
      <c r="BY540" t="s">
        <v>109</v>
      </c>
      <c r="BZ540" t="s">
        <v>2318</v>
      </c>
      <c r="CE540" s="7">
        <f>VLOOKUP(BY540,[1]flawdatabase_16in!$1:$1048576,7,0)</f>
        <v>10</v>
      </c>
      <c r="CF540" s="7">
        <f>VLOOKUP(BY540,[1]flawdatabase_16in!$1:$1048576,8,0)</f>
        <v>10</v>
      </c>
      <c r="CG540" s="7">
        <f>VLOOKUP(BY540,[1]flawdatabase_16in!$1:$1048576,9,0)</f>
        <v>1.8</v>
      </c>
      <c r="CH540" s="7">
        <f>VLOOKUP(BY540,[1]flawdatabase_16in!$1:$1048576,11,0)</f>
        <v>2</v>
      </c>
      <c r="CI540" s="7">
        <f>VLOOKUP(BY540,[1]flawdatabase_16in!$1:$1048576,10,0)</f>
        <v>0</v>
      </c>
    </row>
    <row r="541" hidden="1" spans="1:87">
      <c r="A541" s="4">
        <v>44181.6139814815</v>
      </c>
      <c r="B541" t="s">
        <v>78</v>
      </c>
      <c r="C541" s="4">
        <v>44181.6139814815</v>
      </c>
      <c r="D541" t="s">
        <v>79</v>
      </c>
      <c r="E541" t="s">
        <v>2286</v>
      </c>
      <c r="F541">
        <v>1</v>
      </c>
      <c r="G541">
        <v>1</v>
      </c>
      <c r="H541">
        <v>33</v>
      </c>
      <c r="I541">
        <v>5</v>
      </c>
      <c r="J541">
        <v>16.842</v>
      </c>
      <c r="K541">
        <v>16.98</v>
      </c>
      <c r="L541">
        <v>16.91</v>
      </c>
      <c r="M541">
        <v>8421</v>
      </c>
      <c r="N541">
        <v>8490</v>
      </c>
      <c r="O541">
        <v>8455</v>
      </c>
      <c r="P541">
        <v>1</v>
      </c>
      <c r="Q541">
        <v>3</v>
      </c>
      <c r="R541">
        <v>0</v>
      </c>
      <c r="S541">
        <v>0</v>
      </c>
      <c r="T541">
        <v>16.91</v>
      </c>
      <c r="U541">
        <v>3</v>
      </c>
      <c r="V541">
        <v>0</v>
      </c>
      <c r="W541">
        <v>0</v>
      </c>
      <c r="X541">
        <v>16.91</v>
      </c>
      <c r="Y541">
        <v>14</v>
      </c>
      <c r="Z541">
        <v>25</v>
      </c>
      <c r="AA541">
        <v>19</v>
      </c>
      <c r="AB541">
        <v>168.3</v>
      </c>
      <c r="AC541" s="6">
        <v>0.233333333333333</v>
      </c>
      <c r="AD541">
        <v>1.6</v>
      </c>
      <c r="AE541">
        <v>12.3</v>
      </c>
      <c r="AF541">
        <v>7.9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24</v>
      </c>
      <c r="AR541">
        <v>18</v>
      </c>
      <c r="AS541">
        <v>12</v>
      </c>
      <c r="AT541">
        <v>0</v>
      </c>
      <c r="AU541">
        <v>93.9377256944444</v>
      </c>
      <c r="AV541">
        <v>43.006</v>
      </c>
      <c r="AW541">
        <v>44.0289999999999</v>
      </c>
      <c r="AX541">
        <v>236.94825</v>
      </c>
      <c r="AY541">
        <v>228.66125</v>
      </c>
      <c r="AZ541">
        <v>104.056499999999</v>
      </c>
      <c r="BA541">
        <v>7657.69779156249</v>
      </c>
      <c r="BB541">
        <v>7420.7862490625</v>
      </c>
      <c r="BC541">
        <v>2281.80663724999</v>
      </c>
      <c r="BD541">
        <v>0.1</v>
      </c>
      <c r="BE541">
        <v>37.1</v>
      </c>
      <c r="BF541">
        <v>37.1</v>
      </c>
      <c r="BG541">
        <v>128.301666666666</v>
      </c>
      <c r="BH541">
        <v>59.4183333333333</v>
      </c>
      <c r="BI541">
        <v>90.3016666666666</v>
      </c>
      <c r="BJ541">
        <v>1995.63708944444</v>
      </c>
      <c r="BK541">
        <v>644.837089444444</v>
      </c>
      <c r="BL541">
        <v>1305.95208944444</v>
      </c>
      <c r="BM541">
        <v>0.1</v>
      </c>
      <c r="BN541">
        <v>37.1</v>
      </c>
      <c r="BO541">
        <v>37.1</v>
      </c>
      <c r="BP541">
        <v>172.145666666666</v>
      </c>
      <c r="BQ541">
        <v>67.5456666666666</v>
      </c>
      <c r="BR541">
        <v>102.895666666666</v>
      </c>
      <c r="BS541">
        <v>3315.72044153333</v>
      </c>
      <c r="BT541">
        <v>832.876819311111</v>
      </c>
      <c r="BU541">
        <v>1693.60555264444</v>
      </c>
      <c r="BV541">
        <v>155.495726319031</v>
      </c>
      <c r="BW541">
        <v>2065.7095</v>
      </c>
      <c r="BX541">
        <v>0</v>
      </c>
      <c r="BY541" t="s">
        <v>113</v>
      </c>
      <c r="BZ541" t="s">
        <v>2319</v>
      </c>
      <c r="CE541" s="7">
        <f>VLOOKUP(BY541,[1]flawdatabase_16in!$1:$1048576,7,0)</f>
        <v>10</v>
      </c>
      <c r="CF541" s="7">
        <f>VLOOKUP(BY541,[1]flawdatabase_16in!$1:$1048576,8,0)</f>
        <v>10</v>
      </c>
      <c r="CG541" s="7">
        <f>VLOOKUP(BY541,[1]flawdatabase_16in!$1:$1048576,9,0)</f>
        <v>2.9</v>
      </c>
      <c r="CH541" s="7">
        <f>VLOOKUP(BY541,[1]flawdatabase_16in!$1:$1048576,11,0)</f>
        <v>2</v>
      </c>
      <c r="CI541" s="7">
        <f>VLOOKUP(BY541,[1]flawdatabase_16in!$1:$1048576,10,0)</f>
        <v>0</v>
      </c>
    </row>
    <row r="542" hidden="1" spans="1:87">
      <c r="A542" s="4">
        <v>44181.6139814815</v>
      </c>
      <c r="B542" t="s">
        <v>78</v>
      </c>
      <c r="C542" s="4">
        <v>44181.6139814815</v>
      </c>
      <c r="D542" t="s">
        <v>79</v>
      </c>
      <c r="E542" t="s">
        <v>2286</v>
      </c>
      <c r="F542">
        <v>1</v>
      </c>
      <c r="G542">
        <v>1</v>
      </c>
      <c r="H542">
        <v>34</v>
      </c>
      <c r="I542">
        <v>5</v>
      </c>
      <c r="J542">
        <v>16.852</v>
      </c>
      <c r="K542">
        <v>16.958</v>
      </c>
      <c r="L542">
        <v>16.904</v>
      </c>
      <c r="M542">
        <v>8426</v>
      </c>
      <c r="N542">
        <v>8479</v>
      </c>
      <c r="O542">
        <v>8452</v>
      </c>
      <c r="P542">
        <v>1</v>
      </c>
      <c r="Q542">
        <v>3</v>
      </c>
      <c r="R542">
        <v>0</v>
      </c>
      <c r="S542">
        <v>0</v>
      </c>
      <c r="T542">
        <v>16.904</v>
      </c>
      <c r="U542">
        <v>3</v>
      </c>
      <c r="V542">
        <v>0</v>
      </c>
      <c r="W542">
        <v>0</v>
      </c>
      <c r="X542">
        <v>16.904</v>
      </c>
      <c r="Y542">
        <v>1</v>
      </c>
      <c r="Z542">
        <v>10</v>
      </c>
      <c r="AA542">
        <v>5</v>
      </c>
      <c r="AB542">
        <v>140.3</v>
      </c>
      <c r="AC542" s="6">
        <v>0.194444444444444</v>
      </c>
      <c r="AD542">
        <v>1.6</v>
      </c>
      <c r="AE542">
        <v>12.3</v>
      </c>
      <c r="AF542">
        <v>7.9</v>
      </c>
      <c r="AG542">
        <v>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0.1</v>
      </c>
      <c r="AQ542">
        <v>32</v>
      </c>
      <c r="AR542">
        <v>18</v>
      </c>
      <c r="AS542">
        <v>14</v>
      </c>
      <c r="AT542">
        <v>0</v>
      </c>
      <c r="AU542">
        <v>94.4342256944444</v>
      </c>
      <c r="AV542">
        <v>34.009</v>
      </c>
      <c r="AW542">
        <v>34.5229999999999</v>
      </c>
      <c r="AX542">
        <v>193.007749999999</v>
      </c>
      <c r="AY542">
        <v>165.518749999999</v>
      </c>
      <c r="AZ542">
        <v>100.28175</v>
      </c>
      <c r="BA542">
        <v>4835.45176006249</v>
      </c>
      <c r="BB542">
        <v>4028.30349906249</v>
      </c>
      <c r="BC542">
        <v>1870.2170490625</v>
      </c>
      <c r="BD542">
        <v>0.1</v>
      </c>
      <c r="BE542">
        <v>26.5</v>
      </c>
      <c r="BF542">
        <v>26.5</v>
      </c>
      <c r="BG542">
        <v>92.3946666666667</v>
      </c>
      <c r="BH542">
        <v>35.9779999999999</v>
      </c>
      <c r="BI542">
        <v>35.9779999999999</v>
      </c>
      <c r="BJ542">
        <v>1290.23305244444</v>
      </c>
      <c r="BK542">
        <v>284.962507999999</v>
      </c>
      <c r="BL542">
        <v>284.962507999999</v>
      </c>
      <c r="BM542">
        <v>0.1</v>
      </c>
      <c r="BN542">
        <v>26.5</v>
      </c>
      <c r="BO542">
        <v>26.5</v>
      </c>
      <c r="BP542">
        <v>120.271466666666</v>
      </c>
      <c r="BQ542">
        <v>43.6714666666666</v>
      </c>
      <c r="BR542">
        <v>43.6714666666666</v>
      </c>
      <c r="BS542">
        <v>2123.43683559111</v>
      </c>
      <c r="BT542">
        <v>420.793155591111</v>
      </c>
      <c r="BU542">
        <v>420.793155591111</v>
      </c>
      <c r="BV542">
        <v>262.767005356664</v>
      </c>
      <c r="BW542">
        <v>1423.24324999999</v>
      </c>
      <c r="BX542">
        <v>0</v>
      </c>
      <c r="BY542" t="s">
        <v>111</v>
      </c>
      <c r="BZ542" t="s">
        <v>2320</v>
      </c>
      <c r="CE542" s="7">
        <f>VLOOKUP(BY542,[1]flawdatabase_16in!$1:$1048576,7,0)</f>
        <v>10</v>
      </c>
      <c r="CF542" s="7">
        <f>VLOOKUP(BY542,[1]flawdatabase_16in!$1:$1048576,8,0)</f>
        <v>10</v>
      </c>
      <c r="CG542" s="7">
        <f>VLOOKUP(BY542,[1]flawdatabase_16in!$1:$1048576,9,0)</f>
        <v>2.8</v>
      </c>
      <c r="CH542" s="7">
        <f>VLOOKUP(BY542,[1]flawdatabase_16in!$1:$1048576,11,0)</f>
        <v>2</v>
      </c>
      <c r="CI542" s="7">
        <f>VLOOKUP(BY542,[1]flawdatabase_16in!$1:$1048576,10,0)</f>
        <v>0</v>
      </c>
    </row>
    <row r="543" hidden="1" spans="1:87">
      <c r="A543" s="4">
        <v>44181.6139814815</v>
      </c>
      <c r="B543" t="s">
        <v>78</v>
      </c>
      <c r="C543" s="4">
        <v>44181.6139814815</v>
      </c>
      <c r="D543" t="s">
        <v>79</v>
      </c>
      <c r="E543" t="s">
        <v>2286</v>
      </c>
      <c r="F543">
        <v>1</v>
      </c>
      <c r="G543">
        <v>1</v>
      </c>
      <c r="H543">
        <v>35</v>
      </c>
      <c r="I543">
        <v>5</v>
      </c>
      <c r="J543">
        <v>17.336</v>
      </c>
      <c r="K543">
        <v>17.494</v>
      </c>
      <c r="L543">
        <v>17.414</v>
      </c>
      <c r="M543">
        <v>8668</v>
      </c>
      <c r="N543">
        <v>8747</v>
      </c>
      <c r="O543">
        <v>8707</v>
      </c>
      <c r="P543">
        <v>1</v>
      </c>
      <c r="Q543">
        <v>3</v>
      </c>
      <c r="R543">
        <v>0</v>
      </c>
      <c r="S543">
        <v>0</v>
      </c>
      <c r="T543">
        <v>17.414</v>
      </c>
      <c r="U543">
        <v>3</v>
      </c>
      <c r="V543">
        <v>0</v>
      </c>
      <c r="W543">
        <v>0</v>
      </c>
      <c r="X543">
        <v>17.414</v>
      </c>
      <c r="Y543">
        <v>11</v>
      </c>
      <c r="Z543">
        <v>25</v>
      </c>
      <c r="AA543">
        <v>18</v>
      </c>
      <c r="AB543">
        <v>167.8</v>
      </c>
      <c r="AC543" s="6">
        <v>0.232638888888889</v>
      </c>
      <c r="AD543">
        <v>1.6</v>
      </c>
      <c r="AE543">
        <v>12.3</v>
      </c>
      <c r="AF543">
        <v>7.9</v>
      </c>
      <c r="AG543">
        <v>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0.1</v>
      </c>
      <c r="AQ543">
        <v>26</v>
      </c>
      <c r="AR543">
        <v>18</v>
      </c>
      <c r="AS543">
        <v>12</v>
      </c>
      <c r="AT543">
        <v>0</v>
      </c>
      <c r="AU543">
        <v>93.6702256944444</v>
      </c>
      <c r="AV543">
        <v>69.75</v>
      </c>
      <c r="AW543">
        <v>71.25</v>
      </c>
      <c r="AX543">
        <v>391.375</v>
      </c>
      <c r="AY543">
        <v>342.625</v>
      </c>
      <c r="AZ543">
        <v>182.1875</v>
      </c>
      <c r="BA543">
        <v>20172.3828125</v>
      </c>
      <c r="BB543">
        <v>17065.6328125</v>
      </c>
      <c r="BC543">
        <v>6567.72265625</v>
      </c>
      <c r="BD543">
        <v>0.1</v>
      </c>
      <c r="BE543">
        <v>58.3</v>
      </c>
      <c r="BF543">
        <v>37.1</v>
      </c>
      <c r="BG543">
        <v>320.844555555555</v>
      </c>
      <c r="BH543">
        <v>230.305666666666</v>
      </c>
      <c r="BI543">
        <v>140.105666666666</v>
      </c>
      <c r="BJ543">
        <v>8837.06332839753</v>
      </c>
      <c r="BK543">
        <v>6272.62340864444</v>
      </c>
      <c r="BL543">
        <v>3167.34490864444</v>
      </c>
      <c r="BM543">
        <v>0.1</v>
      </c>
      <c r="BN543">
        <v>53</v>
      </c>
      <c r="BO543">
        <v>37.1</v>
      </c>
      <c r="BP543">
        <v>302.317222222222</v>
      </c>
      <c r="BQ543">
        <v>210.978333333333</v>
      </c>
      <c r="BR543">
        <v>153.328333333333</v>
      </c>
      <c r="BS543">
        <v>9005.13291858025</v>
      </c>
      <c r="BT543">
        <v>5850.55711611111</v>
      </c>
      <c r="BU543">
        <v>3809.87294944444</v>
      </c>
      <c r="BV543">
        <v>95.4216383182433</v>
      </c>
      <c r="BW543">
        <v>4587.6505</v>
      </c>
      <c r="BX543">
        <v>0</v>
      </c>
      <c r="BY543" t="s">
        <v>127</v>
      </c>
      <c r="BZ543" t="s">
        <v>2321</v>
      </c>
      <c r="CE543" s="7">
        <f>VLOOKUP(BY543,[1]flawdatabase_16in!$1:$1048576,7,0)</f>
        <v>10</v>
      </c>
      <c r="CF543" s="7">
        <f>VLOOKUP(BY543,[1]flawdatabase_16in!$1:$1048576,8,0)</f>
        <v>10</v>
      </c>
      <c r="CG543" s="7">
        <f>VLOOKUP(BY543,[1]flawdatabase_16in!$1:$1048576,9,0)</f>
        <v>4.2</v>
      </c>
      <c r="CH543" s="7">
        <f>VLOOKUP(BY543,[1]flawdatabase_16in!$1:$1048576,11,0)</f>
        <v>2</v>
      </c>
      <c r="CI543" s="7">
        <f>VLOOKUP(BY543,[1]flawdatabase_16in!$1:$1048576,10,0)</f>
        <v>0</v>
      </c>
    </row>
    <row r="544" hidden="1" spans="1:87">
      <c r="A544" s="4">
        <v>44181.6139814815</v>
      </c>
      <c r="B544" t="s">
        <v>78</v>
      </c>
      <c r="C544" s="4">
        <v>44181.6139814815</v>
      </c>
      <c r="D544" t="s">
        <v>79</v>
      </c>
      <c r="E544" t="s">
        <v>2286</v>
      </c>
      <c r="F544">
        <v>1</v>
      </c>
      <c r="G544">
        <v>1</v>
      </c>
      <c r="H544">
        <v>36</v>
      </c>
      <c r="I544">
        <v>5</v>
      </c>
      <c r="J544">
        <v>18.372</v>
      </c>
      <c r="K544">
        <v>18.464</v>
      </c>
      <c r="L544">
        <v>18.418</v>
      </c>
      <c r="M544">
        <v>9186</v>
      </c>
      <c r="N544">
        <v>9232</v>
      </c>
      <c r="O544">
        <v>9209</v>
      </c>
      <c r="P544">
        <v>1</v>
      </c>
      <c r="Q544">
        <v>3</v>
      </c>
      <c r="R544">
        <v>0</v>
      </c>
      <c r="S544">
        <v>0</v>
      </c>
      <c r="T544">
        <v>18.418</v>
      </c>
      <c r="U544">
        <v>3</v>
      </c>
      <c r="V544">
        <v>0</v>
      </c>
      <c r="W544">
        <v>0</v>
      </c>
      <c r="X544">
        <v>18.418</v>
      </c>
      <c r="Y544">
        <v>101</v>
      </c>
      <c r="Z544">
        <v>111</v>
      </c>
      <c r="AA544">
        <v>106</v>
      </c>
      <c r="AB544">
        <v>346.8</v>
      </c>
      <c r="AC544" s="6">
        <v>0.48125</v>
      </c>
      <c r="AD544">
        <v>1.6</v>
      </c>
      <c r="AE544">
        <v>12.3</v>
      </c>
      <c r="AF544">
        <v>7.9</v>
      </c>
      <c r="AG544">
        <v>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0.1</v>
      </c>
      <c r="AQ544">
        <v>72</v>
      </c>
      <c r="AR544">
        <v>52</v>
      </c>
      <c r="AS544">
        <v>32</v>
      </c>
      <c r="AT544">
        <v>22</v>
      </c>
      <c r="AU544">
        <v>101.545225694444</v>
      </c>
      <c r="AV544">
        <v>3.75</v>
      </c>
      <c r="AW544">
        <v>6.25</v>
      </c>
      <c r="AX544">
        <v>120.25</v>
      </c>
      <c r="AY544">
        <v>100.25</v>
      </c>
      <c r="AZ544">
        <v>37.75</v>
      </c>
      <c r="BA544">
        <v>543.0625</v>
      </c>
      <c r="BB544">
        <v>466.8125</v>
      </c>
      <c r="BC544">
        <v>95.1875</v>
      </c>
      <c r="BD544">
        <v>0.1</v>
      </c>
      <c r="BE544">
        <v>31.8</v>
      </c>
      <c r="BF544">
        <v>37.1</v>
      </c>
      <c r="BG544">
        <v>20.404</v>
      </c>
      <c r="BH544">
        <v>5.90399999999995</v>
      </c>
      <c r="BI544">
        <v>11.5039999999999</v>
      </c>
      <c r="BJ544">
        <v>38.4370432000002</v>
      </c>
      <c r="BK544">
        <v>6.27364319999991</v>
      </c>
      <c r="BL544">
        <v>20.2000431999997</v>
      </c>
      <c r="BM544">
        <v>0.1</v>
      </c>
      <c r="BN544">
        <v>42.4</v>
      </c>
      <c r="BO544">
        <v>53</v>
      </c>
      <c r="BP544">
        <v>19.2663333333333</v>
      </c>
      <c r="BQ544">
        <v>12.0496666666666</v>
      </c>
      <c r="BR544">
        <v>13.3496666666666</v>
      </c>
      <c r="BS544">
        <v>37.2021466888889</v>
      </c>
      <c r="BT544">
        <v>20.0038689111111</v>
      </c>
      <c r="BU544">
        <v>20.9288689111111</v>
      </c>
      <c r="BV544">
        <v>88.0317733827766</v>
      </c>
      <c r="BW544">
        <v>721.631333333333</v>
      </c>
      <c r="BX544">
        <v>0</v>
      </c>
      <c r="BY544" t="s">
        <v>145</v>
      </c>
      <c r="BZ544" t="s">
        <v>2322</v>
      </c>
      <c r="CE544" s="7">
        <f>VLOOKUP(BY544,[1]flawdatabase_16in!$1:$1048576,7,0)</f>
        <v>30</v>
      </c>
      <c r="CF544" s="7">
        <f>VLOOKUP(BY544,[1]flawdatabase_16in!$1:$1048576,8,0)</f>
        <v>5</v>
      </c>
      <c r="CG544" s="7">
        <f>VLOOKUP(BY544,[1]flawdatabase_16in!$1:$1048576,9,0)</f>
        <v>0.8</v>
      </c>
      <c r="CH544" s="7">
        <f>VLOOKUP(BY544,[1]flawdatabase_16in!$1:$1048576,11,0)</f>
        <v>1</v>
      </c>
      <c r="CI544" s="7">
        <f>VLOOKUP(BY544,[1]flawdatabase_16in!$1:$1048576,10,0)</f>
        <v>0</v>
      </c>
    </row>
    <row r="545" hidden="1" spans="1:87">
      <c r="A545" s="4">
        <v>44181.6139814815</v>
      </c>
      <c r="B545" t="s">
        <v>78</v>
      </c>
      <c r="C545" s="4">
        <v>44181.6139814815</v>
      </c>
      <c r="D545" t="s">
        <v>79</v>
      </c>
      <c r="E545" t="s">
        <v>2286</v>
      </c>
      <c r="F545">
        <v>1</v>
      </c>
      <c r="G545">
        <v>1</v>
      </c>
      <c r="H545">
        <v>37</v>
      </c>
      <c r="I545">
        <v>5</v>
      </c>
      <c r="J545">
        <v>18.856</v>
      </c>
      <c r="K545">
        <v>18.984</v>
      </c>
      <c r="L545">
        <v>18.92</v>
      </c>
      <c r="M545">
        <v>9428</v>
      </c>
      <c r="N545">
        <v>9492</v>
      </c>
      <c r="O545">
        <v>9460</v>
      </c>
      <c r="P545">
        <v>1</v>
      </c>
      <c r="Q545">
        <v>3</v>
      </c>
      <c r="R545">
        <v>0</v>
      </c>
      <c r="S545">
        <v>0</v>
      </c>
      <c r="T545">
        <v>18.92</v>
      </c>
      <c r="U545">
        <v>3</v>
      </c>
      <c r="V545">
        <v>0</v>
      </c>
      <c r="W545">
        <v>0</v>
      </c>
      <c r="X545">
        <v>18.92</v>
      </c>
      <c r="Y545">
        <v>99</v>
      </c>
      <c r="Z545">
        <v>113</v>
      </c>
      <c r="AA545">
        <v>106</v>
      </c>
      <c r="AB545">
        <v>348.2</v>
      </c>
      <c r="AC545" s="6">
        <v>0.483333333333333</v>
      </c>
      <c r="AD545">
        <v>1.6</v>
      </c>
      <c r="AE545">
        <v>12.3</v>
      </c>
      <c r="AF545">
        <v>7.9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0.1</v>
      </c>
      <c r="AQ545">
        <v>46</v>
      </c>
      <c r="AR545">
        <v>38</v>
      </c>
      <c r="AS545">
        <v>34</v>
      </c>
      <c r="AT545">
        <v>24</v>
      </c>
      <c r="AU545">
        <v>98.9392256944444</v>
      </c>
      <c r="AV545">
        <v>10.256</v>
      </c>
      <c r="AW545">
        <v>10.745</v>
      </c>
      <c r="AX545">
        <v>182.913</v>
      </c>
      <c r="AY545">
        <v>151.667999999999</v>
      </c>
      <c r="AZ545">
        <v>113.928</v>
      </c>
      <c r="BA545">
        <v>1770.307867</v>
      </c>
      <c r="BB545">
        <v>1347.11560599999</v>
      </c>
      <c r="BC545">
        <v>816.61288</v>
      </c>
      <c r="BD545">
        <v>0.1</v>
      </c>
      <c r="BE545">
        <v>42.4</v>
      </c>
      <c r="BF545">
        <v>63.6</v>
      </c>
      <c r="BG545">
        <v>28.5603333333334</v>
      </c>
      <c r="BH545">
        <v>14.8603333333333</v>
      </c>
      <c r="BI545">
        <v>17.5770000000001</v>
      </c>
      <c r="BJ545">
        <v>69.8720858000004</v>
      </c>
      <c r="BK545">
        <v>33.549996911111</v>
      </c>
      <c r="BL545">
        <v>41.6187746888893</v>
      </c>
      <c r="BM545">
        <v>0.1</v>
      </c>
      <c r="BN545">
        <v>53</v>
      </c>
      <c r="BO545">
        <v>42.4</v>
      </c>
      <c r="BP545">
        <v>58.4996666666666</v>
      </c>
      <c r="BQ545">
        <v>27.5663333333333</v>
      </c>
      <c r="BR545">
        <v>26.0496666666666</v>
      </c>
      <c r="BS545">
        <v>288.330966688889</v>
      </c>
      <c r="BT545">
        <v>99.7780222444445</v>
      </c>
      <c r="BU545">
        <v>98.1766333555556</v>
      </c>
      <c r="BV545">
        <v>48.6330947758451</v>
      </c>
      <c r="BW545">
        <v>1516.89333333333</v>
      </c>
      <c r="BX545">
        <v>0</v>
      </c>
      <c r="BY545" t="s">
        <v>147</v>
      </c>
      <c r="BZ545" t="s">
        <v>2323</v>
      </c>
      <c r="CE545" s="7">
        <f>VLOOKUP(BY545,[1]flawdatabase_16in!$1:$1048576,7,0)</f>
        <v>30</v>
      </c>
      <c r="CF545" s="7">
        <f>VLOOKUP(BY545,[1]flawdatabase_16in!$1:$1048576,8,0)</f>
        <v>5</v>
      </c>
      <c r="CG545" s="7">
        <f>VLOOKUP(BY545,[1]flawdatabase_16in!$1:$1048576,9,0)</f>
        <v>1.6</v>
      </c>
      <c r="CH545" s="7">
        <f>VLOOKUP(BY545,[1]flawdatabase_16in!$1:$1048576,11,0)</f>
        <v>1</v>
      </c>
      <c r="CI545" s="7">
        <f>VLOOKUP(BY545,[1]flawdatabase_16in!$1:$1048576,10,0)</f>
        <v>0</v>
      </c>
    </row>
    <row r="546" hidden="1" spans="1:87">
      <c r="A546" s="4">
        <v>44181.6139814815</v>
      </c>
      <c r="B546" t="s">
        <v>78</v>
      </c>
      <c r="C546" s="4">
        <v>44181.6139814815</v>
      </c>
      <c r="D546" t="s">
        <v>79</v>
      </c>
      <c r="E546" t="s">
        <v>2286</v>
      </c>
      <c r="F546">
        <v>1</v>
      </c>
      <c r="G546">
        <v>1</v>
      </c>
      <c r="H546">
        <v>38</v>
      </c>
      <c r="I546">
        <v>5</v>
      </c>
      <c r="J546">
        <v>19.372</v>
      </c>
      <c r="K546">
        <v>19.482</v>
      </c>
      <c r="L546">
        <v>19.426</v>
      </c>
      <c r="M546">
        <v>9686</v>
      </c>
      <c r="N546">
        <v>9741</v>
      </c>
      <c r="O546">
        <v>9713</v>
      </c>
      <c r="P546">
        <v>1</v>
      </c>
      <c r="Q546">
        <v>3</v>
      </c>
      <c r="R546">
        <v>0</v>
      </c>
      <c r="S546">
        <v>0</v>
      </c>
      <c r="T546">
        <v>19.426</v>
      </c>
      <c r="U546">
        <v>3</v>
      </c>
      <c r="V546">
        <v>0</v>
      </c>
      <c r="W546">
        <v>0</v>
      </c>
      <c r="X546">
        <v>19.426</v>
      </c>
      <c r="Y546">
        <v>98</v>
      </c>
      <c r="Z546">
        <v>110</v>
      </c>
      <c r="AA546">
        <v>104</v>
      </c>
      <c r="AB546">
        <v>345.9</v>
      </c>
      <c r="AC546" s="6">
        <v>0.479861111111111</v>
      </c>
      <c r="AD546">
        <v>1.6</v>
      </c>
      <c r="AE546">
        <v>12.3</v>
      </c>
      <c r="AF546">
        <v>7.9</v>
      </c>
      <c r="AG546">
        <v>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0.1</v>
      </c>
      <c r="AQ546">
        <v>46</v>
      </c>
      <c r="AR546">
        <v>38</v>
      </c>
      <c r="AS546">
        <v>34</v>
      </c>
      <c r="AT546">
        <v>22</v>
      </c>
      <c r="AU546">
        <v>98.8107256944444</v>
      </c>
      <c r="AV546">
        <v>18.256</v>
      </c>
      <c r="AW546">
        <v>17.994</v>
      </c>
      <c r="AX546">
        <v>295.364</v>
      </c>
      <c r="AY546">
        <v>245.91</v>
      </c>
      <c r="AZ546">
        <v>145.427</v>
      </c>
      <c r="BA546">
        <v>4722.504524</v>
      </c>
      <c r="BB546">
        <v>3506.46906999999</v>
      </c>
      <c r="BC546">
        <v>1360.507905</v>
      </c>
      <c r="BD546">
        <v>0.1</v>
      </c>
      <c r="BE546">
        <v>53</v>
      </c>
      <c r="BF546">
        <v>37.1</v>
      </c>
      <c r="BG546">
        <v>46.2866666666667</v>
      </c>
      <c r="BH546">
        <v>42.5033333333333</v>
      </c>
      <c r="BI546">
        <v>25.97</v>
      </c>
      <c r="BJ546">
        <v>229.320302222222</v>
      </c>
      <c r="BK546">
        <v>225.485024444444</v>
      </c>
      <c r="BL546">
        <v>108.96258</v>
      </c>
      <c r="BM546">
        <v>0.1</v>
      </c>
      <c r="BN546">
        <v>42.4</v>
      </c>
      <c r="BO546">
        <v>37.1</v>
      </c>
      <c r="BP546">
        <v>78.2641111111111</v>
      </c>
      <c r="BQ546">
        <v>30.8363333333333</v>
      </c>
      <c r="BR546">
        <v>25.2363333333333</v>
      </c>
      <c r="BS546">
        <v>576.196344516049</v>
      </c>
      <c r="BT546">
        <v>146.630972911111</v>
      </c>
      <c r="BU546">
        <v>107.380106244444</v>
      </c>
      <c r="BV546">
        <v>116.169785516119</v>
      </c>
      <c r="BW546">
        <v>2281.37933333333</v>
      </c>
      <c r="BX546">
        <v>0</v>
      </c>
      <c r="BY546" t="s">
        <v>149</v>
      </c>
      <c r="BZ546" t="s">
        <v>2324</v>
      </c>
      <c r="CE546" s="7">
        <f>VLOOKUP(BY546,[1]flawdatabase_16in!$1:$1048576,7,0)</f>
        <v>30</v>
      </c>
      <c r="CF546" s="7">
        <f>VLOOKUP(BY546,[1]flawdatabase_16in!$1:$1048576,8,0)</f>
        <v>5</v>
      </c>
      <c r="CG546" s="7">
        <f>VLOOKUP(BY546,[1]flawdatabase_16in!$1:$1048576,9,0)</f>
        <v>2.8</v>
      </c>
      <c r="CH546" s="7">
        <f>VLOOKUP(BY546,[1]flawdatabase_16in!$1:$1048576,11,0)</f>
        <v>1</v>
      </c>
      <c r="CI546" s="7">
        <f>VLOOKUP(BY546,[1]flawdatabase_16in!$1:$1048576,10,0)</f>
        <v>0</v>
      </c>
    </row>
    <row r="547" hidden="1" spans="1:87">
      <c r="A547" s="4">
        <v>44181.6139814815</v>
      </c>
      <c r="B547" t="s">
        <v>78</v>
      </c>
      <c r="C547" s="4">
        <v>44181.6139814815</v>
      </c>
      <c r="D547" t="s">
        <v>79</v>
      </c>
      <c r="E547" t="s">
        <v>2286</v>
      </c>
      <c r="F547">
        <v>1</v>
      </c>
      <c r="G547">
        <v>1</v>
      </c>
      <c r="H547">
        <v>39</v>
      </c>
      <c r="I547">
        <v>5</v>
      </c>
      <c r="J547">
        <v>19.864</v>
      </c>
      <c r="K547">
        <v>19.998</v>
      </c>
      <c r="L547">
        <v>19.93</v>
      </c>
      <c r="M547">
        <v>9932</v>
      </c>
      <c r="N547">
        <v>9999</v>
      </c>
      <c r="O547">
        <v>9965</v>
      </c>
      <c r="P547">
        <v>1</v>
      </c>
      <c r="Q547">
        <v>3</v>
      </c>
      <c r="R547">
        <v>0</v>
      </c>
      <c r="S547">
        <v>0</v>
      </c>
      <c r="T547">
        <v>19.93</v>
      </c>
      <c r="U547">
        <v>3</v>
      </c>
      <c r="V547">
        <v>0</v>
      </c>
      <c r="W547">
        <v>0</v>
      </c>
      <c r="X547">
        <v>19.93</v>
      </c>
      <c r="Y547">
        <v>98</v>
      </c>
      <c r="Z547">
        <v>111</v>
      </c>
      <c r="AA547">
        <v>104</v>
      </c>
      <c r="AB547">
        <v>347.2</v>
      </c>
      <c r="AC547" s="6">
        <v>0.481944444444444</v>
      </c>
      <c r="AD547">
        <v>1.6</v>
      </c>
      <c r="AE547">
        <v>12.3</v>
      </c>
      <c r="AF547">
        <v>7.9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0.1</v>
      </c>
      <c r="AQ547">
        <v>46</v>
      </c>
      <c r="AR547">
        <v>38</v>
      </c>
      <c r="AS547">
        <v>34</v>
      </c>
      <c r="AT547">
        <v>22</v>
      </c>
      <c r="AU547">
        <v>92.8132256944444</v>
      </c>
      <c r="AV547">
        <v>27.257</v>
      </c>
      <c r="AW547">
        <v>27.4949999999999</v>
      </c>
      <c r="AX547">
        <v>444.189999999999</v>
      </c>
      <c r="AY547">
        <v>375.695</v>
      </c>
      <c r="AZ547">
        <v>257.025</v>
      </c>
      <c r="BA547">
        <v>10743.8222319999</v>
      </c>
      <c r="BB547">
        <v>8286.313525</v>
      </c>
      <c r="BC547">
        <v>4175.480553</v>
      </c>
      <c r="BD547">
        <v>0.1</v>
      </c>
      <c r="BE547">
        <v>53</v>
      </c>
      <c r="BF547">
        <v>42.4</v>
      </c>
      <c r="BG547">
        <v>72.9603333333334</v>
      </c>
      <c r="BH547">
        <v>47.7936666666667</v>
      </c>
      <c r="BI547">
        <v>38.7436666666666</v>
      </c>
      <c r="BJ547">
        <v>544.577408022222</v>
      </c>
      <c r="BK547">
        <v>305.679963577778</v>
      </c>
      <c r="BL547">
        <v>226.447408022222</v>
      </c>
      <c r="BM547">
        <v>0.1</v>
      </c>
      <c r="BN547">
        <v>47.7</v>
      </c>
      <c r="BO547">
        <v>42.4</v>
      </c>
      <c r="BP547">
        <v>158.517333333333</v>
      </c>
      <c r="BQ547">
        <v>62.1506666666666</v>
      </c>
      <c r="BR547">
        <v>62.134</v>
      </c>
      <c r="BS547">
        <v>2222.34427342222</v>
      </c>
      <c r="BT547">
        <v>571.057828977778</v>
      </c>
      <c r="BU547">
        <v>571.0575512</v>
      </c>
      <c r="BV547">
        <v>165.651803413554</v>
      </c>
      <c r="BW547">
        <v>3506.83099999999</v>
      </c>
      <c r="BX547">
        <v>0</v>
      </c>
      <c r="BY547" t="s">
        <v>151</v>
      </c>
      <c r="BZ547" t="s">
        <v>2325</v>
      </c>
      <c r="CE547" s="7">
        <f>VLOOKUP(BY547,[1]flawdatabase_16in!$1:$1048576,7,0)</f>
        <v>30</v>
      </c>
      <c r="CF547" s="7">
        <f>VLOOKUP(BY547,[1]flawdatabase_16in!$1:$1048576,8,0)</f>
        <v>5</v>
      </c>
      <c r="CG547" s="7">
        <f>VLOOKUP(BY547,[1]flawdatabase_16in!$1:$1048576,9,0)</f>
        <v>4</v>
      </c>
      <c r="CH547" s="7">
        <f>VLOOKUP(BY547,[1]flawdatabase_16in!$1:$1048576,11,0)</f>
        <v>1</v>
      </c>
      <c r="CI547" s="7">
        <f>VLOOKUP(BY547,[1]flawdatabase_16in!$1:$1048576,10,0)</f>
        <v>0</v>
      </c>
    </row>
    <row r="548" hidden="1" spans="1:87">
      <c r="A548" s="4">
        <v>44181.6139814815</v>
      </c>
      <c r="B548" t="s">
        <v>78</v>
      </c>
      <c r="C548" s="4">
        <v>44181.6139814815</v>
      </c>
      <c r="D548" t="s">
        <v>79</v>
      </c>
      <c r="E548" t="s">
        <v>2286</v>
      </c>
      <c r="F548">
        <v>1</v>
      </c>
      <c r="G548">
        <v>1</v>
      </c>
      <c r="H548">
        <v>40</v>
      </c>
      <c r="I548">
        <v>5</v>
      </c>
      <c r="J548">
        <v>19.878</v>
      </c>
      <c r="K548">
        <v>19.992</v>
      </c>
      <c r="L548">
        <v>19.934</v>
      </c>
      <c r="M548">
        <v>9939</v>
      </c>
      <c r="N548">
        <v>9996</v>
      </c>
      <c r="O548">
        <v>9967</v>
      </c>
      <c r="P548">
        <v>1</v>
      </c>
      <c r="Q548">
        <v>3</v>
      </c>
      <c r="R548">
        <v>0</v>
      </c>
      <c r="S548">
        <v>0</v>
      </c>
      <c r="T548">
        <v>19.934</v>
      </c>
      <c r="U548">
        <v>3</v>
      </c>
      <c r="V548">
        <v>0</v>
      </c>
      <c r="W548">
        <v>0</v>
      </c>
      <c r="X548">
        <v>19.934</v>
      </c>
      <c r="Y548">
        <v>142</v>
      </c>
      <c r="Z548">
        <v>154</v>
      </c>
      <c r="AA548">
        <v>148</v>
      </c>
      <c r="AB548">
        <v>75.2</v>
      </c>
      <c r="AC548" s="6">
        <v>0.104166666666667</v>
      </c>
      <c r="AD548">
        <v>1.6</v>
      </c>
      <c r="AE548">
        <v>12.3</v>
      </c>
      <c r="AF548">
        <v>7.9</v>
      </c>
      <c r="AG548">
        <v>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0.1</v>
      </c>
      <c r="AQ548">
        <v>48</v>
      </c>
      <c r="AR548">
        <v>40</v>
      </c>
      <c r="AS548">
        <v>34</v>
      </c>
      <c r="AT548">
        <v>20</v>
      </c>
      <c r="AU548">
        <v>89.1857256944444</v>
      </c>
      <c r="AV548">
        <v>24.507</v>
      </c>
      <c r="AW548">
        <v>24.743</v>
      </c>
      <c r="AX548">
        <v>406.618</v>
      </c>
      <c r="AY548">
        <v>392.165999999999</v>
      </c>
      <c r="AZ548">
        <v>260.181</v>
      </c>
      <c r="BA548">
        <v>9040.86779</v>
      </c>
      <c r="BB548">
        <v>8816.536356</v>
      </c>
      <c r="BC548">
        <v>4181.875195</v>
      </c>
      <c r="BD548">
        <v>0.1</v>
      </c>
      <c r="BE548">
        <v>47.7</v>
      </c>
      <c r="BF548">
        <v>37.1</v>
      </c>
      <c r="BG548">
        <v>78.0043333333334</v>
      </c>
      <c r="BH548">
        <v>54.571</v>
      </c>
      <c r="BI548">
        <v>32.3209999999999</v>
      </c>
      <c r="BJ548">
        <v>600.486899311112</v>
      </c>
      <c r="BK548">
        <v>397.4919882</v>
      </c>
      <c r="BL548">
        <v>168.908188199999</v>
      </c>
      <c r="BM548">
        <v>0.1</v>
      </c>
      <c r="BN548">
        <v>53</v>
      </c>
      <c r="BO548">
        <v>47.7</v>
      </c>
      <c r="BP548">
        <v>139.635333333333</v>
      </c>
      <c r="BQ548">
        <v>107.518666666666</v>
      </c>
      <c r="BR548">
        <v>67.1353333333333</v>
      </c>
      <c r="BS548">
        <v>1801.64117413333</v>
      </c>
      <c r="BT548">
        <v>1372.71911857777</v>
      </c>
      <c r="BU548">
        <v>608.08035191111</v>
      </c>
      <c r="BV548">
        <v>78.0148668977078</v>
      </c>
      <c r="BW548">
        <v>3129.01583333333</v>
      </c>
      <c r="BX548">
        <v>0</v>
      </c>
      <c r="BY548" t="s">
        <v>171</v>
      </c>
      <c r="BZ548" t="s">
        <v>2326</v>
      </c>
      <c r="CE548" s="7">
        <f>VLOOKUP(BY548,[1]flawdatabase_16in!$1:$1048576,7,0)</f>
        <v>30</v>
      </c>
      <c r="CF548" s="7">
        <f>VLOOKUP(BY548,[1]flawdatabase_16in!$1:$1048576,8,0)</f>
        <v>5</v>
      </c>
      <c r="CG548" s="7">
        <f>VLOOKUP(BY548,[1]flawdatabase_16in!$1:$1048576,9,0)</f>
        <v>4.4</v>
      </c>
      <c r="CH548" s="7">
        <f>VLOOKUP(BY548,[1]flawdatabase_16in!$1:$1048576,11,0)</f>
        <v>1</v>
      </c>
      <c r="CI548" s="7">
        <f>VLOOKUP(BY548,[1]flawdatabase_16in!$1:$1048576,10,0)</f>
        <v>0</v>
      </c>
    </row>
    <row r="549" hidden="1" spans="1:87">
      <c r="A549" s="4">
        <v>44181.6139814815</v>
      </c>
      <c r="B549" t="s">
        <v>78</v>
      </c>
      <c r="C549" s="4">
        <v>44181.6139814815</v>
      </c>
      <c r="D549" t="s">
        <v>79</v>
      </c>
      <c r="E549" t="s">
        <v>2286</v>
      </c>
      <c r="F549">
        <v>1</v>
      </c>
      <c r="G549">
        <v>1</v>
      </c>
      <c r="H549">
        <v>41</v>
      </c>
      <c r="I549">
        <v>5</v>
      </c>
      <c r="J549">
        <v>19.358</v>
      </c>
      <c r="K549">
        <v>19.506</v>
      </c>
      <c r="L549">
        <v>19.432</v>
      </c>
      <c r="M549">
        <v>9679</v>
      </c>
      <c r="N549">
        <v>9753</v>
      </c>
      <c r="O549">
        <v>9716</v>
      </c>
      <c r="P549">
        <v>1</v>
      </c>
      <c r="Q549">
        <v>3</v>
      </c>
      <c r="R549">
        <v>0</v>
      </c>
      <c r="S549">
        <v>0</v>
      </c>
      <c r="T549">
        <v>19.432</v>
      </c>
      <c r="U549">
        <v>3</v>
      </c>
      <c r="V549">
        <v>0</v>
      </c>
      <c r="W549">
        <v>0</v>
      </c>
      <c r="X549">
        <v>19.432</v>
      </c>
      <c r="Y549">
        <v>142</v>
      </c>
      <c r="Z549">
        <v>156</v>
      </c>
      <c r="AA549">
        <v>149</v>
      </c>
      <c r="AB549">
        <v>75.9</v>
      </c>
      <c r="AC549" s="6">
        <v>0.104861111111111</v>
      </c>
      <c r="AD549">
        <v>1.6</v>
      </c>
      <c r="AE549">
        <v>12.3</v>
      </c>
      <c r="AF549">
        <v>7.9</v>
      </c>
      <c r="AG549">
        <v>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0.1</v>
      </c>
      <c r="AQ549">
        <v>50</v>
      </c>
      <c r="AR549">
        <v>40</v>
      </c>
      <c r="AS549">
        <v>34</v>
      </c>
      <c r="AT549">
        <v>22</v>
      </c>
      <c r="AU549">
        <v>92.3132256944444</v>
      </c>
      <c r="AV549">
        <v>18.0079999999999</v>
      </c>
      <c r="AW549">
        <v>18.494</v>
      </c>
      <c r="AX549">
        <v>301.793</v>
      </c>
      <c r="AY549">
        <v>264.799999999999</v>
      </c>
      <c r="AZ549">
        <v>187.899999999999</v>
      </c>
      <c r="BA549">
        <v>4852.527005</v>
      </c>
      <c r="BB549">
        <v>4003.68152999999</v>
      </c>
      <c r="BC549">
        <v>2188.014928</v>
      </c>
      <c r="BD549">
        <v>0.1</v>
      </c>
      <c r="BE549">
        <v>47.7</v>
      </c>
      <c r="BF549">
        <v>37.1</v>
      </c>
      <c r="BG549">
        <v>57.4936666666667</v>
      </c>
      <c r="BH549">
        <v>35.2436666666667</v>
      </c>
      <c r="BI549">
        <v>25.8436666666665</v>
      </c>
      <c r="BJ549">
        <v>307.5541058</v>
      </c>
      <c r="BK549">
        <v>167.718383577778</v>
      </c>
      <c r="BL549">
        <v>108.15541691111</v>
      </c>
      <c r="BM549">
        <v>0.1</v>
      </c>
      <c r="BN549">
        <v>58.3</v>
      </c>
      <c r="BO549">
        <v>42.4</v>
      </c>
      <c r="BP549">
        <v>99.833</v>
      </c>
      <c r="BQ549">
        <v>72.8663333333333</v>
      </c>
      <c r="BR549">
        <v>37.6163333333333</v>
      </c>
      <c r="BS549">
        <v>800.5492978</v>
      </c>
      <c r="BT549">
        <v>587.791575577778</v>
      </c>
      <c r="BU549">
        <v>201.128108911111</v>
      </c>
      <c r="BV549">
        <v>68.1006825111338</v>
      </c>
      <c r="BW549">
        <v>2377.88</v>
      </c>
      <c r="BX549">
        <v>0</v>
      </c>
      <c r="BY549" t="s">
        <v>169</v>
      </c>
      <c r="BZ549" t="s">
        <v>2327</v>
      </c>
      <c r="CE549" s="7">
        <f>VLOOKUP(BY549,[1]flawdatabase_16in!$1:$1048576,7,0)</f>
        <v>30</v>
      </c>
      <c r="CF549" s="7">
        <f>VLOOKUP(BY549,[1]flawdatabase_16in!$1:$1048576,8,0)</f>
        <v>5</v>
      </c>
      <c r="CG549" s="7">
        <f>VLOOKUP(BY549,[1]flawdatabase_16in!$1:$1048576,9,0)</f>
        <v>3</v>
      </c>
      <c r="CH549" s="7">
        <f>VLOOKUP(BY549,[1]flawdatabase_16in!$1:$1048576,11,0)</f>
        <v>1</v>
      </c>
      <c r="CI549" s="7">
        <f>VLOOKUP(BY549,[1]flawdatabase_16in!$1:$1048576,10,0)</f>
        <v>0</v>
      </c>
    </row>
    <row r="550" hidden="1" spans="1:87">
      <c r="A550" s="4">
        <v>44181.6139814815</v>
      </c>
      <c r="B550" t="s">
        <v>78</v>
      </c>
      <c r="C550" s="4">
        <v>44181.6139814815</v>
      </c>
      <c r="D550" t="s">
        <v>79</v>
      </c>
      <c r="E550" t="s">
        <v>2286</v>
      </c>
      <c r="F550">
        <v>1</v>
      </c>
      <c r="G550">
        <v>1</v>
      </c>
      <c r="H550">
        <v>42</v>
      </c>
      <c r="I550">
        <v>5</v>
      </c>
      <c r="J550">
        <v>18.85</v>
      </c>
      <c r="K550">
        <v>18.998</v>
      </c>
      <c r="L550">
        <v>18.924</v>
      </c>
      <c r="M550">
        <v>9425</v>
      </c>
      <c r="N550">
        <v>9499</v>
      </c>
      <c r="O550">
        <v>9462</v>
      </c>
      <c r="P550">
        <v>1</v>
      </c>
      <c r="Q550">
        <v>3</v>
      </c>
      <c r="R550">
        <v>0</v>
      </c>
      <c r="S550">
        <v>0</v>
      </c>
      <c r="T550">
        <v>18.924</v>
      </c>
      <c r="U550">
        <v>3</v>
      </c>
      <c r="V550">
        <v>0</v>
      </c>
      <c r="W550">
        <v>0</v>
      </c>
      <c r="X550">
        <v>18.924</v>
      </c>
      <c r="Y550">
        <v>143</v>
      </c>
      <c r="Z550">
        <v>155</v>
      </c>
      <c r="AA550">
        <v>149</v>
      </c>
      <c r="AB550">
        <v>74.2</v>
      </c>
      <c r="AC550" s="6">
        <v>0.102777777777778</v>
      </c>
      <c r="AD550">
        <v>1.6</v>
      </c>
      <c r="AE550">
        <v>12.3</v>
      </c>
      <c r="AF550">
        <v>7.9</v>
      </c>
      <c r="AG550">
        <v>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0.1</v>
      </c>
      <c r="AQ550">
        <v>40</v>
      </c>
      <c r="AR550">
        <v>36</v>
      </c>
      <c r="AS550">
        <v>32</v>
      </c>
      <c r="AT550">
        <v>24</v>
      </c>
      <c r="AU550">
        <v>94.5667256944444</v>
      </c>
      <c r="AV550">
        <v>10.504</v>
      </c>
      <c r="AW550">
        <v>10.4959999999999</v>
      </c>
      <c r="AX550">
        <v>174.444999999999</v>
      </c>
      <c r="AY550">
        <v>144.203</v>
      </c>
      <c r="AZ550">
        <v>95.207</v>
      </c>
      <c r="BA550">
        <v>1726.45259499999</v>
      </c>
      <c r="BB550">
        <v>1248.337861</v>
      </c>
      <c r="BC550">
        <v>591.299589</v>
      </c>
      <c r="BD550">
        <v>0.1</v>
      </c>
      <c r="BE550">
        <v>31.8</v>
      </c>
      <c r="BF550">
        <v>37.1</v>
      </c>
      <c r="BG550">
        <v>33.2976666666666</v>
      </c>
      <c r="BH550">
        <v>13.0309999999999</v>
      </c>
      <c r="BI550">
        <v>13.6809999999999</v>
      </c>
      <c r="BJ550">
        <v>111.832349977777</v>
      </c>
      <c r="BK550">
        <v>30.7983721999998</v>
      </c>
      <c r="BL550">
        <v>31.2208721999998</v>
      </c>
      <c r="BM550">
        <v>0.1</v>
      </c>
      <c r="BN550">
        <v>47.7</v>
      </c>
      <c r="BO550">
        <v>47.7</v>
      </c>
      <c r="BP550">
        <v>54.0728888888888</v>
      </c>
      <c r="BQ550">
        <v>36.8506666666666</v>
      </c>
      <c r="BR550">
        <v>24.834</v>
      </c>
      <c r="BS550">
        <v>283.028319841975</v>
      </c>
      <c r="BT550">
        <v>182.283388977777</v>
      </c>
      <c r="BU550">
        <v>90.8210667555556</v>
      </c>
      <c r="BV550">
        <v>77.0180122488957</v>
      </c>
      <c r="BW550">
        <v>1213.55766666666</v>
      </c>
      <c r="BX550">
        <v>0</v>
      </c>
      <c r="BY550" t="s">
        <v>167</v>
      </c>
      <c r="BZ550" t="s">
        <v>2328</v>
      </c>
      <c r="CE550" s="7">
        <f>VLOOKUP(BY550,[1]flawdatabase_16in!$1:$1048576,7,0)</f>
        <v>30</v>
      </c>
      <c r="CF550" s="7">
        <f>VLOOKUP(BY550,[1]flawdatabase_16in!$1:$1048576,8,0)</f>
        <v>5</v>
      </c>
      <c r="CG550" s="7">
        <f>VLOOKUP(BY550,[1]flawdatabase_16in!$1:$1048576,9,0)</f>
        <v>1.8</v>
      </c>
      <c r="CH550" s="7">
        <f>VLOOKUP(BY550,[1]flawdatabase_16in!$1:$1048576,11,0)</f>
        <v>1</v>
      </c>
      <c r="CI550" s="7">
        <f>VLOOKUP(BY550,[1]flawdatabase_16in!$1:$1048576,10,0)</f>
        <v>0</v>
      </c>
    </row>
    <row r="551" hidden="1" spans="1:87">
      <c r="A551" s="4">
        <v>44181.6139814815</v>
      </c>
      <c r="B551" t="s">
        <v>78</v>
      </c>
      <c r="C551" s="4">
        <v>44181.6139814815</v>
      </c>
      <c r="D551" t="s">
        <v>79</v>
      </c>
      <c r="E551" t="s">
        <v>2286</v>
      </c>
      <c r="F551">
        <v>1</v>
      </c>
      <c r="G551">
        <v>1</v>
      </c>
      <c r="H551">
        <v>43</v>
      </c>
      <c r="I551">
        <v>5</v>
      </c>
      <c r="J551">
        <v>18.374</v>
      </c>
      <c r="K551">
        <v>18.476</v>
      </c>
      <c r="L551">
        <v>18.424</v>
      </c>
      <c r="M551">
        <v>9187</v>
      </c>
      <c r="N551">
        <v>9238</v>
      </c>
      <c r="O551">
        <v>9212</v>
      </c>
      <c r="P551">
        <v>1</v>
      </c>
      <c r="Q551">
        <v>3</v>
      </c>
      <c r="R551">
        <v>0</v>
      </c>
      <c r="S551">
        <v>0</v>
      </c>
      <c r="T551">
        <v>18.424</v>
      </c>
      <c r="U551">
        <v>3</v>
      </c>
      <c r="V551">
        <v>0</v>
      </c>
      <c r="W551">
        <v>0</v>
      </c>
      <c r="X551">
        <v>18.424</v>
      </c>
      <c r="Y551">
        <v>148</v>
      </c>
      <c r="Z551">
        <v>157</v>
      </c>
      <c r="AA551">
        <v>152</v>
      </c>
      <c r="AB551">
        <v>78.8</v>
      </c>
      <c r="AC551" s="6">
        <v>0.109027777777778</v>
      </c>
      <c r="AD551">
        <v>1.6</v>
      </c>
      <c r="AE551">
        <v>12.3</v>
      </c>
      <c r="AF551">
        <v>7.9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0.1</v>
      </c>
      <c r="AQ551">
        <v>70</v>
      </c>
      <c r="AR551">
        <v>64</v>
      </c>
      <c r="AS551">
        <v>34</v>
      </c>
      <c r="AT551">
        <v>22</v>
      </c>
      <c r="AU551">
        <v>96.8117256944444</v>
      </c>
      <c r="AV551">
        <v>5.25499999999999</v>
      </c>
      <c r="AW551">
        <v>9.98099999999999</v>
      </c>
      <c r="AX551">
        <v>155.26</v>
      </c>
      <c r="AY551">
        <v>128.389999999999</v>
      </c>
      <c r="AZ551">
        <v>93.273</v>
      </c>
      <c r="BA551">
        <v>1067.71121</v>
      </c>
      <c r="BB551">
        <v>856.846151999998</v>
      </c>
      <c r="BC551">
        <v>575.986765</v>
      </c>
      <c r="BD551">
        <v>0.1</v>
      </c>
      <c r="BE551">
        <v>31.8</v>
      </c>
      <c r="BF551">
        <v>21.2</v>
      </c>
      <c r="BG551">
        <v>13.6909333333332</v>
      </c>
      <c r="BH551">
        <v>9.27426666666663</v>
      </c>
      <c r="BI551">
        <v>2.69826666666666</v>
      </c>
      <c r="BJ551">
        <v>23.708729564444</v>
      </c>
      <c r="BK551">
        <v>16.2477895644442</v>
      </c>
      <c r="BL551">
        <v>2.1788523911111</v>
      </c>
      <c r="BM551">
        <v>0.1</v>
      </c>
      <c r="BN551">
        <v>31.8</v>
      </c>
      <c r="BO551">
        <v>21.2</v>
      </c>
      <c r="BP551">
        <v>18.4416888888888</v>
      </c>
      <c r="BQ551">
        <v>11.9361333333333</v>
      </c>
      <c r="BR551">
        <v>2.18613333333333</v>
      </c>
      <c r="BS551">
        <v>46.7154810923456</v>
      </c>
      <c r="BT551">
        <v>26.4596798577777</v>
      </c>
      <c r="BU551">
        <v>1.82709985777777</v>
      </c>
      <c r="BV551">
        <v>86.3327964161465</v>
      </c>
      <c r="BW551">
        <v>1242.266</v>
      </c>
      <c r="BX551">
        <v>0</v>
      </c>
      <c r="BY551" t="s">
        <v>165</v>
      </c>
      <c r="BZ551" t="s">
        <v>2329</v>
      </c>
      <c r="CE551" s="7">
        <f>VLOOKUP(BY551,[1]flawdatabase_16in!$1:$1048576,7,0)</f>
        <v>30</v>
      </c>
      <c r="CF551" s="7">
        <f>VLOOKUP(BY551,[1]flawdatabase_16in!$1:$1048576,8,0)</f>
        <v>5</v>
      </c>
      <c r="CG551" s="7">
        <f>VLOOKUP(BY551,[1]flawdatabase_16in!$1:$1048576,9,0)</f>
        <v>0.8</v>
      </c>
      <c r="CH551" s="7">
        <f>VLOOKUP(BY551,[1]flawdatabase_16in!$1:$1048576,11,0)</f>
        <v>1</v>
      </c>
      <c r="CI551" s="7">
        <f>VLOOKUP(BY551,[1]flawdatabase_16in!$1:$1048576,10,0)</f>
        <v>0</v>
      </c>
    </row>
    <row r="552" hidden="1" spans="1:87">
      <c r="A552" s="4">
        <v>44181.6139814815</v>
      </c>
      <c r="B552" t="s">
        <v>78</v>
      </c>
      <c r="C552" s="4">
        <v>44181.6139814815</v>
      </c>
      <c r="D552" t="s">
        <v>79</v>
      </c>
      <c r="E552" t="s">
        <v>2286</v>
      </c>
      <c r="F552">
        <v>1</v>
      </c>
      <c r="G552">
        <v>1</v>
      </c>
      <c r="H552">
        <v>44</v>
      </c>
      <c r="I552">
        <v>5</v>
      </c>
      <c r="J552">
        <v>18.366</v>
      </c>
      <c r="K552">
        <v>18.478</v>
      </c>
      <c r="L552">
        <v>18.422</v>
      </c>
      <c r="M552">
        <v>9183</v>
      </c>
      <c r="N552">
        <v>9239</v>
      </c>
      <c r="O552">
        <v>9211</v>
      </c>
      <c r="P552">
        <v>1</v>
      </c>
      <c r="Q552">
        <v>3</v>
      </c>
      <c r="R552">
        <v>0</v>
      </c>
      <c r="S552">
        <v>0</v>
      </c>
      <c r="T552">
        <v>18.422</v>
      </c>
      <c r="U552">
        <v>3</v>
      </c>
      <c r="V552">
        <v>0</v>
      </c>
      <c r="W552">
        <v>0</v>
      </c>
      <c r="X552">
        <v>18.422</v>
      </c>
      <c r="Y552">
        <v>41</v>
      </c>
      <c r="Z552">
        <v>52</v>
      </c>
      <c r="AA552">
        <v>46</v>
      </c>
      <c r="AB552">
        <v>226.8</v>
      </c>
      <c r="AC552" s="6">
        <v>0.314583333333333</v>
      </c>
      <c r="AD552">
        <v>1.6</v>
      </c>
      <c r="AE552">
        <v>12.3</v>
      </c>
      <c r="AF552">
        <v>7.9</v>
      </c>
      <c r="AG552">
        <v>3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0.1</v>
      </c>
      <c r="AQ552">
        <v>42</v>
      </c>
      <c r="AR552">
        <v>38</v>
      </c>
      <c r="AS552">
        <v>34</v>
      </c>
      <c r="AT552">
        <v>8</v>
      </c>
      <c r="AU552">
        <v>102.560225694444</v>
      </c>
      <c r="AV552">
        <v>21.758</v>
      </c>
      <c r="AW552">
        <v>23.241</v>
      </c>
      <c r="AX552">
        <v>343.243999999999</v>
      </c>
      <c r="AY552">
        <v>301.51</v>
      </c>
      <c r="AZ552">
        <v>228.022</v>
      </c>
      <c r="BA552">
        <v>6817.67178599999</v>
      </c>
      <c r="BB552">
        <v>5529.23827</v>
      </c>
      <c r="BC552">
        <v>3415.39426</v>
      </c>
      <c r="BD552">
        <v>0.1</v>
      </c>
      <c r="BE552">
        <v>42.4</v>
      </c>
      <c r="BF552">
        <v>42.4</v>
      </c>
      <c r="BG552">
        <v>97.3083333333334</v>
      </c>
      <c r="BH552">
        <v>32.475</v>
      </c>
      <c r="BI552">
        <v>32.475</v>
      </c>
      <c r="BJ552">
        <v>890.073236111112</v>
      </c>
      <c r="BK552">
        <v>160.742125</v>
      </c>
      <c r="BL552">
        <v>160.742125</v>
      </c>
      <c r="BM552">
        <v>0.1</v>
      </c>
      <c r="BN552">
        <v>42.4</v>
      </c>
      <c r="BO552">
        <v>37.1</v>
      </c>
      <c r="BP552">
        <v>108.791</v>
      </c>
      <c r="BQ552">
        <v>43.3076666666666</v>
      </c>
      <c r="BR552">
        <v>42.8743333333333</v>
      </c>
      <c r="BS552">
        <v>1176.53988064444</v>
      </c>
      <c r="BT552">
        <v>294.027047311111</v>
      </c>
      <c r="BU552">
        <v>293.839269533333</v>
      </c>
      <c r="BV552">
        <v>132.722651666325</v>
      </c>
      <c r="BW552">
        <v>2376.56533333333</v>
      </c>
      <c r="BX552">
        <v>0</v>
      </c>
      <c r="BY552" t="s">
        <v>153</v>
      </c>
      <c r="BZ552" t="s">
        <v>2330</v>
      </c>
      <c r="CE552" s="7">
        <f>VLOOKUP(BY552,[1]flawdatabase_16in!$1:$1048576,7,0)</f>
        <v>30</v>
      </c>
      <c r="CF552" s="7">
        <f>VLOOKUP(BY552,[1]flawdatabase_16in!$1:$1048576,8,0)</f>
        <v>10</v>
      </c>
      <c r="CG552" s="7">
        <f>VLOOKUP(BY552,[1]flawdatabase_16in!$1:$1048576,9,0)</f>
        <v>1.6</v>
      </c>
      <c r="CH552" s="7">
        <f>VLOOKUP(BY552,[1]flawdatabase_16in!$1:$1048576,11,0)</f>
        <v>1</v>
      </c>
      <c r="CI552" s="7">
        <f>VLOOKUP(BY552,[1]flawdatabase_16in!$1:$1048576,10,0)</f>
        <v>0</v>
      </c>
    </row>
    <row r="553" hidden="1" spans="1:87">
      <c r="A553" s="4">
        <v>44181.6139814815</v>
      </c>
      <c r="B553" t="s">
        <v>78</v>
      </c>
      <c r="C553" s="4">
        <v>44181.6139814815</v>
      </c>
      <c r="D553" t="s">
        <v>79</v>
      </c>
      <c r="E553" t="s">
        <v>2286</v>
      </c>
      <c r="F553">
        <v>1</v>
      </c>
      <c r="G553">
        <v>1</v>
      </c>
      <c r="H553">
        <v>45</v>
      </c>
      <c r="I553">
        <v>5</v>
      </c>
      <c r="J553">
        <v>18.844</v>
      </c>
      <c r="K553">
        <v>19.012</v>
      </c>
      <c r="L553">
        <v>18.928</v>
      </c>
      <c r="M553">
        <v>9422</v>
      </c>
      <c r="N553">
        <v>9506</v>
      </c>
      <c r="O553">
        <v>9464</v>
      </c>
      <c r="P553">
        <v>1</v>
      </c>
      <c r="Q553">
        <v>3</v>
      </c>
      <c r="R553">
        <v>0</v>
      </c>
      <c r="S553">
        <v>0</v>
      </c>
      <c r="T553">
        <v>18.928</v>
      </c>
      <c r="U553">
        <v>3</v>
      </c>
      <c r="V553">
        <v>0</v>
      </c>
      <c r="W553">
        <v>0</v>
      </c>
      <c r="X553">
        <v>18.928</v>
      </c>
      <c r="Y553">
        <v>37</v>
      </c>
      <c r="Z553">
        <v>52</v>
      </c>
      <c r="AA553">
        <v>44</v>
      </c>
      <c r="AB553">
        <v>224.2</v>
      </c>
      <c r="AC553" s="6">
        <v>0.311111111111111</v>
      </c>
      <c r="AD553">
        <v>1.6</v>
      </c>
      <c r="AE553">
        <v>12.3</v>
      </c>
      <c r="AF553">
        <v>7.9</v>
      </c>
      <c r="AG553">
        <v>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0.1</v>
      </c>
      <c r="AQ553">
        <v>46</v>
      </c>
      <c r="AR553">
        <v>40</v>
      </c>
      <c r="AS553">
        <v>34</v>
      </c>
      <c r="AT553">
        <v>18</v>
      </c>
      <c r="AU553">
        <v>96.9407256944444</v>
      </c>
      <c r="AV553">
        <v>32.508</v>
      </c>
      <c r="AW553">
        <v>34.744</v>
      </c>
      <c r="AX553">
        <v>590.1415</v>
      </c>
      <c r="AY553">
        <v>545.6275</v>
      </c>
      <c r="AZ553">
        <v>302.0195</v>
      </c>
      <c r="BA553">
        <v>18916.01863025</v>
      </c>
      <c r="BB553">
        <v>16912.58950125</v>
      </c>
      <c r="BC553">
        <v>5915.71485624999</v>
      </c>
      <c r="BD553">
        <v>0.1</v>
      </c>
      <c r="BE553">
        <v>58.3</v>
      </c>
      <c r="BF553">
        <v>42.4</v>
      </c>
      <c r="BG553">
        <v>141.206666666666</v>
      </c>
      <c r="BH553">
        <v>86.2733333333333</v>
      </c>
      <c r="BI553">
        <v>44.2399999999998</v>
      </c>
      <c r="BJ553">
        <v>1619.10180888889</v>
      </c>
      <c r="BK553">
        <v>849.770142222221</v>
      </c>
      <c r="BL553">
        <v>301.094919999998</v>
      </c>
      <c r="BM553">
        <v>0.1</v>
      </c>
      <c r="BN553">
        <v>53</v>
      </c>
      <c r="BO553">
        <v>42.4</v>
      </c>
      <c r="BP553">
        <v>197.642666666666</v>
      </c>
      <c r="BQ553">
        <v>122.609333333333</v>
      </c>
      <c r="BR553">
        <v>70.8593333333333</v>
      </c>
      <c r="BS553">
        <v>3388.07912408888</v>
      </c>
      <c r="BT553">
        <v>1827.14636853333</v>
      </c>
      <c r="BU553">
        <v>770.381201866666</v>
      </c>
      <c r="BV553">
        <v>173.509923403401</v>
      </c>
      <c r="BW553">
        <v>4902.91149999999</v>
      </c>
      <c r="BX553">
        <v>0</v>
      </c>
      <c r="BY553" t="s">
        <v>179</v>
      </c>
      <c r="BZ553" t="s">
        <v>2331</v>
      </c>
      <c r="CE553" s="7">
        <f>VLOOKUP(BY553,[1]flawdatabase_16in!$1:$1048576,7,0)</f>
        <v>30</v>
      </c>
      <c r="CF553" s="7">
        <f>VLOOKUP(BY553,[1]flawdatabase_16in!$1:$1048576,8,0)</f>
        <v>10</v>
      </c>
      <c r="CG553" s="7">
        <f>VLOOKUP(BY553,[1]flawdatabase_16in!$1:$1048576,9,0)</f>
        <v>2.8</v>
      </c>
      <c r="CH553" s="7">
        <f>VLOOKUP(BY553,[1]flawdatabase_16in!$1:$1048576,11,0)</f>
        <v>1</v>
      </c>
      <c r="CI553" s="7">
        <f>VLOOKUP(BY553,[1]flawdatabase_16in!$1:$1048576,10,0)</f>
        <v>0</v>
      </c>
    </row>
    <row r="554" hidden="1" spans="1:87">
      <c r="A554" s="4">
        <v>44181.6139814815</v>
      </c>
      <c r="B554" t="s">
        <v>78</v>
      </c>
      <c r="C554" s="4">
        <v>44181.6139814815</v>
      </c>
      <c r="D554" t="s">
        <v>79</v>
      </c>
      <c r="E554" t="s">
        <v>2286</v>
      </c>
      <c r="F554">
        <v>1</v>
      </c>
      <c r="G554">
        <v>1</v>
      </c>
      <c r="H554">
        <v>46</v>
      </c>
      <c r="I554">
        <v>5</v>
      </c>
      <c r="J554">
        <v>19.37</v>
      </c>
      <c r="K554">
        <v>19.482</v>
      </c>
      <c r="L554">
        <v>19.426</v>
      </c>
      <c r="M554">
        <v>9685</v>
      </c>
      <c r="N554">
        <v>9741</v>
      </c>
      <c r="O554">
        <v>9713</v>
      </c>
      <c r="P554">
        <v>1</v>
      </c>
      <c r="Q554">
        <v>3</v>
      </c>
      <c r="R554">
        <v>0</v>
      </c>
      <c r="S554">
        <v>0</v>
      </c>
      <c r="T554">
        <v>19.426</v>
      </c>
      <c r="U554">
        <v>3</v>
      </c>
      <c r="V554">
        <v>0</v>
      </c>
      <c r="W554">
        <v>0</v>
      </c>
      <c r="X554">
        <v>19.426</v>
      </c>
      <c r="Y554">
        <v>38</v>
      </c>
      <c r="Z554">
        <v>52</v>
      </c>
      <c r="AA554">
        <v>45</v>
      </c>
      <c r="AB554">
        <v>227.9</v>
      </c>
      <c r="AC554" s="6">
        <v>0.315972222222222</v>
      </c>
      <c r="AD554">
        <v>1.6</v>
      </c>
      <c r="AE554">
        <v>12.3</v>
      </c>
      <c r="AF554">
        <v>7.9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0.1</v>
      </c>
      <c r="AQ554">
        <v>44</v>
      </c>
      <c r="AR554">
        <v>40</v>
      </c>
      <c r="AS554">
        <v>36</v>
      </c>
      <c r="AT554">
        <v>22</v>
      </c>
      <c r="AU554">
        <v>92.5622256944444</v>
      </c>
      <c r="AV554">
        <v>49.7549999999999</v>
      </c>
      <c r="AW554">
        <v>48.994</v>
      </c>
      <c r="AX554">
        <v>828.691499999999</v>
      </c>
      <c r="AY554">
        <v>782.462499999999</v>
      </c>
      <c r="AZ554">
        <v>557.417</v>
      </c>
      <c r="BA554">
        <v>37754.67283225</v>
      </c>
      <c r="BB554">
        <v>34524.4092362499</v>
      </c>
      <c r="BC554">
        <v>18891.9783284999</v>
      </c>
      <c r="BD554">
        <v>0.1</v>
      </c>
      <c r="BE554">
        <v>53</v>
      </c>
      <c r="BF554">
        <v>42.4</v>
      </c>
      <c r="BG554">
        <v>209.738666666666</v>
      </c>
      <c r="BH554">
        <v>113.855333333333</v>
      </c>
      <c r="BI554">
        <v>83.9386666666667</v>
      </c>
      <c r="BJ554">
        <v>3781.67438791111</v>
      </c>
      <c r="BK554">
        <v>1601.78455457777</v>
      </c>
      <c r="BL554">
        <v>1022.13538791111</v>
      </c>
      <c r="BM554">
        <v>0.1</v>
      </c>
      <c r="BN554">
        <v>53</v>
      </c>
      <c r="BO554">
        <v>42.4</v>
      </c>
      <c r="BP554">
        <v>304.466333333333</v>
      </c>
      <c r="BQ554">
        <v>162.266333333333</v>
      </c>
      <c r="BR554">
        <v>115.682999999999</v>
      </c>
      <c r="BS554">
        <v>7980.69633557778</v>
      </c>
      <c r="BT554">
        <v>3278.76372446666</v>
      </c>
      <c r="BU554">
        <v>1974.18658002222</v>
      </c>
      <c r="BV554">
        <v>181.238466084847</v>
      </c>
      <c r="BW554">
        <v>6530.09541666667</v>
      </c>
      <c r="BX554">
        <v>0</v>
      </c>
      <c r="BY554" t="s">
        <v>181</v>
      </c>
      <c r="BZ554" t="s">
        <v>2332</v>
      </c>
      <c r="CE554" s="7">
        <f>VLOOKUP(BY554,[1]flawdatabase_16in!$1:$1048576,7,0)</f>
        <v>30</v>
      </c>
      <c r="CF554" s="7">
        <f>VLOOKUP(BY554,[1]flawdatabase_16in!$1:$1048576,8,0)</f>
        <v>10</v>
      </c>
      <c r="CG554" s="7">
        <f>VLOOKUP(BY554,[1]flawdatabase_16in!$1:$1048576,9,0)</f>
        <v>4.4</v>
      </c>
      <c r="CH554" s="7">
        <f>VLOOKUP(BY554,[1]flawdatabase_16in!$1:$1048576,11,0)</f>
        <v>1</v>
      </c>
      <c r="CI554" s="7">
        <f>VLOOKUP(BY554,[1]flawdatabase_16in!$1:$1048576,10,0)</f>
        <v>0</v>
      </c>
    </row>
    <row r="555" hidden="1" spans="1:87">
      <c r="A555" s="4">
        <v>44181.6139814815</v>
      </c>
      <c r="B555" t="s">
        <v>78</v>
      </c>
      <c r="C555" s="4">
        <v>44181.6139814815</v>
      </c>
      <c r="D555" t="s">
        <v>79</v>
      </c>
      <c r="E555" t="s">
        <v>2286</v>
      </c>
      <c r="F555">
        <v>1</v>
      </c>
      <c r="G555">
        <v>1</v>
      </c>
      <c r="H555">
        <v>47</v>
      </c>
      <c r="I555">
        <v>5</v>
      </c>
      <c r="J555">
        <v>19.346</v>
      </c>
      <c r="K555">
        <v>19.498</v>
      </c>
      <c r="L555">
        <v>19.422</v>
      </c>
      <c r="M555">
        <v>9673</v>
      </c>
      <c r="N555">
        <v>9749</v>
      </c>
      <c r="O555">
        <v>9711</v>
      </c>
      <c r="P555">
        <v>1</v>
      </c>
      <c r="Q555">
        <v>3</v>
      </c>
      <c r="R555">
        <v>0</v>
      </c>
      <c r="S555">
        <v>0</v>
      </c>
      <c r="T555">
        <v>19.422</v>
      </c>
      <c r="U555">
        <v>3</v>
      </c>
      <c r="V555">
        <v>0</v>
      </c>
      <c r="W555">
        <v>0</v>
      </c>
      <c r="X555">
        <v>19.422</v>
      </c>
      <c r="Y555">
        <v>170</v>
      </c>
      <c r="Z555">
        <v>7</v>
      </c>
      <c r="AA555">
        <v>178</v>
      </c>
      <c r="AB555">
        <v>133.9</v>
      </c>
      <c r="AC555" s="6">
        <v>0.185416666666667</v>
      </c>
      <c r="AD555">
        <v>1.6</v>
      </c>
      <c r="AE555">
        <v>12.3</v>
      </c>
      <c r="AF555">
        <v>7.9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0.1</v>
      </c>
      <c r="AQ555">
        <v>46</v>
      </c>
      <c r="AR555">
        <v>42</v>
      </c>
      <c r="AS555">
        <v>36</v>
      </c>
      <c r="AT555">
        <v>22</v>
      </c>
      <c r="AU555">
        <v>88.4427256944444</v>
      </c>
      <c r="AV555">
        <v>42.7559999999999</v>
      </c>
      <c r="AW555">
        <v>41.744</v>
      </c>
      <c r="AX555">
        <v>710.3995</v>
      </c>
      <c r="AY555">
        <v>675.410499999999</v>
      </c>
      <c r="AZ555">
        <v>360.507499999999</v>
      </c>
      <c r="BA555">
        <v>26327.26092725</v>
      </c>
      <c r="BB555">
        <v>24248.9021052499</v>
      </c>
      <c r="BC555">
        <v>7901.23050124999</v>
      </c>
      <c r="BD555">
        <v>0.1</v>
      </c>
      <c r="BE555">
        <v>53</v>
      </c>
      <c r="BF555">
        <v>42.4</v>
      </c>
      <c r="BG555">
        <v>146.383999999999</v>
      </c>
      <c r="BH555">
        <v>86.6839999999999</v>
      </c>
      <c r="BI555">
        <v>64.3840000000001</v>
      </c>
      <c r="BJ555">
        <v>1830.63701119999</v>
      </c>
      <c r="BK555">
        <v>957.088611199999</v>
      </c>
      <c r="BL555">
        <v>610.752211200001</v>
      </c>
      <c r="BM555">
        <v>0.1</v>
      </c>
      <c r="BN555">
        <v>58.3</v>
      </c>
      <c r="BO555">
        <v>42.4</v>
      </c>
      <c r="BP555">
        <v>219.581666666666</v>
      </c>
      <c r="BQ555">
        <v>135.915</v>
      </c>
      <c r="BR555">
        <v>90.015</v>
      </c>
      <c r="BS555">
        <v>4134.65905611111</v>
      </c>
      <c r="BT555">
        <v>2269.197445</v>
      </c>
      <c r="BU555">
        <v>1229.192945</v>
      </c>
      <c r="BV555">
        <v>58.7262303092686</v>
      </c>
      <c r="BW555">
        <v>5518.93866666666</v>
      </c>
      <c r="BX555">
        <v>0</v>
      </c>
      <c r="BY555" t="s">
        <v>177</v>
      </c>
      <c r="BZ555" t="s">
        <v>2333</v>
      </c>
      <c r="CE555" s="7">
        <f>VLOOKUP(BY555,[1]flawdatabase_16in!$1:$1048576,7,0)</f>
        <v>30</v>
      </c>
      <c r="CF555" s="7">
        <f>VLOOKUP(BY555,[1]flawdatabase_16in!$1:$1048576,8,0)</f>
        <v>10</v>
      </c>
      <c r="CG555" s="7">
        <f>VLOOKUP(BY555,[1]flawdatabase_16in!$1:$1048576,9,0)</f>
        <v>4</v>
      </c>
      <c r="CH555" s="7">
        <f>VLOOKUP(BY555,[1]flawdatabase_16in!$1:$1048576,11,0)</f>
        <v>1</v>
      </c>
      <c r="CI555" s="7">
        <f>VLOOKUP(BY555,[1]flawdatabase_16in!$1:$1048576,10,0)</f>
        <v>0</v>
      </c>
    </row>
    <row r="556" hidden="1" spans="1:87">
      <c r="A556" s="4">
        <v>44181.6139814815</v>
      </c>
      <c r="B556" t="s">
        <v>78</v>
      </c>
      <c r="C556" s="4">
        <v>44181.6139814815</v>
      </c>
      <c r="D556" t="s">
        <v>79</v>
      </c>
      <c r="E556" t="s">
        <v>2286</v>
      </c>
      <c r="F556">
        <v>1</v>
      </c>
      <c r="G556">
        <v>1</v>
      </c>
      <c r="H556">
        <v>48</v>
      </c>
      <c r="I556">
        <v>5</v>
      </c>
      <c r="J556">
        <v>18.864</v>
      </c>
      <c r="K556">
        <v>18.992</v>
      </c>
      <c r="L556">
        <v>18.928</v>
      </c>
      <c r="M556">
        <v>9432</v>
      </c>
      <c r="N556">
        <v>9496</v>
      </c>
      <c r="O556">
        <v>9464</v>
      </c>
      <c r="P556">
        <v>1</v>
      </c>
      <c r="Q556">
        <v>3</v>
      </c>
      <c r="R556">
        <v>0</v>
      </c>
      <c r="S556">
        <v>0</v>
      </c>
      <c r="T556">
        <v>18.928</v>
      </c>
      <c r="U556">
        <v>3</v>
      </c>
      <c r="V556">
        <v>0</v>
      </c>
      <c r="W556">
        <v>0</v>
      </c>
      <c r="X556">
        <v>18.928</v>
      </c>
      <c r="Y556">
        <v>172</v>
      </c>
      <c r="Z556">
        <v>6</v>
      </c>
      <c r="AA556">
        <v>179</v>
      </c>
      <c r="AB556">
        <v>134.2</v>
      </c>
      <c r="AC556" s="6">
        <v>0.186111111111111</v>
      </c>
      <c r="AD556">
        <v>1.6</v>
      </c>
      <c r="AE556">
        <v>12.3</v>
      </c>
      <c r="AF556">
        <v>7.9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0.1</v>
      </c>
      <c r="AQ556">
        <v>48</v>
      </c>
      <c r="AR556">
        <v>40</v>
      </c>
      <c r="AS556">
        <v>36</v>
      </c>
      <c r="AT556">
        <v>22</v>
      </c>
      <c r="AU556">
        <v>92.9377256944444</v>
      </c>
      <c r="AV556">
        <v>26.007</v>
      </c>
      <c r="AW556">
        <v>28.494</v>
      </c>
      <c r="AX556">
        <v>477.5875</v>
      </c>
      <c r="AY556">
        <v>386.3775</v>
      </c>
      <c r="AZ556">
        <v>281.0085</v>
      </c>
      <c r="BA556">
        <v>11899.85410625</v>
      </c>
      <c r="BB556">
        <v>8454.13602625</v>
      </c>
      <c r="BC556">
        <v>4783.09571525</v>
      </c>
      <c r="BD556">
        <v>0.1</v>
      </c>
      <c r="BE556">
        <v>58.3</v>
      </c>
      <c r="BF556">
        <v>37.1</v>
      </c>
      <c r="BG556">
        <v>91.8750000000001</v>
      </c>
      <c r="BH556">
        <v>67.5749999999999</v>
      </c>
      <c r="BI556">
        <v>34.375</v>
      </c>
      <c r="BJ556">
        <v>717.155125000002</v>
      </c>
      <c r="BK556">
        <v>504.122624999999</v>
      </c>
      <c r="BL556">
        <v>189.990125</v>
      </c>
      <c r="BM556">
        <v>0.1</v>
      </c>
      <c r="BN556">
        <v>58.3</v>
      </c>
      <c r="BO556">
        <v>42.4</v>
      </c>
      <c r="BP556">
        <v>125.639333333333</v>
      </c>
      <c r="BQ556">
        <v>95.0893333333333</v>
      </c>
      <c r="BR556">
        <v>65.606</v>
      </c>
      <c r="BS556">
        <v>1408.37602497777</v>
      </c>
      <c r="BT556">
        <v>995.087636088888</v>
      </c>
      <c r="BU556">
        <v>608.4690472</v>
      </c>
      <c r="BV556">
        <v>136.837999232127</v>
      </c>
      <c r="BW556">
        <v>3505.3035</v>
      </c>
      <c r="BX556">
        <v>0</v>
      </c>
      <c r="BY556" t="s">
        <v>175</v>
      </c>
      <c r="BZ556" t="s">
        <v>2334</v>
      </c>
      <c r="CE556" s="7">
        <f>VLOOKUP(BY556,[1]flawdatabase_16in!$1:$1048576,7,0)</f>
        <v>30</v>
      </c>
      <c r="CF556" s="7">
        <f>VLOOKUP(BY556,[1]flawdatabase_16in!$1:$1048576,8,0)</f>
        <v>10</v>
      </c>
      <c r="CG556" s="7">
        <f>VLOOKUP(BY556,[1]flawdatabase_16in!$1:$1048576,9,0)</f>
        <v>2.8</v>
      </c>
      <c r="CH556" s="7">
        <f>VLOOKUP(BY556,[1]flawdatabase_16in!$1:$1048576,11,0)</f>
        <v>1</v>
      </c>
      <c r="CI556" s="7">
        <f>VLOOKUP(BY556,[1]flawdatabase_16in!$1:$1048576,10,0)</f>
        <v>0</v>
      </c>
    </row>
    <row r="557" hidden="1" spans="1:87">
      <c r="A557" s="4">
        <v>44181.6139814815</v>
      </c>
      <c r="B557" t="s">
        <v>78</v>
      </c>
      <c r="C557" s="4">
        <v>44181.6139814815</v>
      </c>
      <c r="D557" t="s">
        <v>79</v>
      </c>
      <c r="E557" t="s">
        <v>2286</v>
      </c>
      <c r="F557">
        <v>1</v>
      </c>
      <c r="G557">
        <v>1</v>
      </c>
      <c r="H557">
        <v>49</v>
      </c>
      <c r="I557">
        <v>5</v>
      </c>
      <c r="J557">
        <v>18.358</v>
      </c>
      <c r="K557">
        <v>18.484</v>
      </c>
      <c r="L557">
        <v>18.42</v>
      </c>
      <c r="M557">
        <v>9179</v>
      </c>
      <c r="N557">
        <v>9242</v>
      </c>
      <c r="O557">
        <v>9210</v>
      </c>
      <c r="P557">
        <v>1</v>
      </c>
      <c r="Q557">
        <v>3</v>
      </c>
      <c r="R557">
        <v>0</v>
      </c>
      <c r="S557">
        <v>0</v>
      </c>
      <c r="T557">
        <v>18.42</v>
      </c>
      <c r="U557">
        <v>3</v>
      </c>
      <c r="V557">
        <v>0</v>
      </c>
      <c r="W557">
        <v>0</v>
      </c>
      <c r="X557">
        <v>18.42</v>
      </c>
      <c r="Y557">
        <v>174</v>
      </c>
      <c r="Z557">
        <v>6</v>
      </c>
      <c r="AA557">
        <v>180</v>
      </c>
      <c r="AB557">
        <v>134.8</v>
      </c>
      <c r="AC557" s="6">
        <v>0.186805555555556</v>
      </c>
      <c r="AD557">
        <v>1.6</v>
      </c>
      <c r="AE557">
        <v>12.3</v>
      </c>
      <c r="AF557">
        <v>7.9</v>
      </c>
      <c r="AG557">
        <v>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0.1</v>
      </c>
      <c r="AQ557">
        <v>68</v>
      </c>
      <c r="AR557">
        <v>62</v>
      </c>
      <c r="AS557">
        <v>34</v>
      </c>
      <c r="AT557">
        <v>16</v>
      </c>
      <c r="AU557">
        <v>99.6887256944444</v>
      </c>
      <c r="AV557">
        <v>12.2579999999999</v>
      </c>
      <c r="AW557">
        <v>15.5169999999999</v>
      </c>
      <c r="AX557">
        <v>244.75</v>
      </c>
      <c r="AY557">
        <v>235.224</v>
      </c>
      <c r="AZ557">
        <v>127.762999999999</v>
      </c>
      <c r="BA557">
        <v>2933.49957</v>
      </c>
      <c r="BB557">
        <v>2815.728136</v>
      </c>
      <c r="BC557">
        <v>1043.93684499999</v>
      </c>
      <c r="BD557">
        <v>0.1</v>
      </c>
      <c r="BE557">
        <v>47.7</v>
      </c>
      <c r="BF557">
        <v>37.1</v>
      </c>
      <c r="BG557">
        <v>27.9016666666667</v>
      </c>
      <c r="BH557">
        <v>16.1183333333332</v>
      </c>
      <c r="BI557">
        <v>12.3516666666666</v>
      </c>
      <c r="BJ557">
        <v>77.5618894444449</v>
      </c>
      <c r="BK557">
        <v>36.3428894444441</v>
      </c>
      <c r="BL557">
        <v>25.2077227777777</v>
      </c>
      <c r="BM557">
        <v>0.1</v>
      </c>
      <c r="BN557">
        <v>58.3</v>
      </c>
      <c r="BO557">
        <v>63.6</v>
      </c>
      <c r="BP557">
        <v>48.3796666666666</v>
      </c>
      <c r="BQ557">
        <v>42.1796666666666</v>
      </c>
      <c r="BR557">
        <v>44.1296666666666</v>
      </c>
      <c r="BS557">
        <v>207.003271577777</v>
      </c>
      <c r="BT557">
        <v>179.323438244444</v>
      </c>
      <c r="BU557">
        <v>183.125938244444</v>
      </c>
      <c r="BV557">
        <v>41.5794105728265</v>
      </c>
      <c r="BW557">
        <v>2269.584</v>
      </c>
      <c r="BX557">
        <v>0</v>
      </c>
      <c r="BY557" t="s">
        <v>173</v>
      </c>
      <c r="BZ557" t="s">
        <v>2335</v>
      </c>
      <c r="CE557" s="7">
        <f>VLOOKUP(BY557,[1]flawdatabase_16in!$1:$1048576,7,0)</f>
        <v>30</v>
      </c>
      <c r="CF557" s="7">
        <f>VLOOKUP(BY557,[1]flawdatabase_16in!$1:$1048576,8,0)</f>
        <v>10</v>
      </c>
      <c r="CG557" s="7">
        <f>VLOOKUP(BY557,[1]flawdatabase_16in!$1:$1048576,9,0)</f>
        <v>1.6</v>
      </c>
      <c r="CH557" s="7">
        <f>VLOOKUP(BY557,[1]flawdatabase_16in!$1:$1048576,11,0)</f>
        <v>1</v>
      </c>
      <c r="CI557" s="7">
        <f>VLOOKUP(BY557,[1]flawdatabase_16in!$1:$1048576,10,0)</f>
        <v>0</v>
      </c>
    </row>
    <row r="558" hidden="1" spans="1:87">
      <c r="A558" s="4">
        <v>44181.6139814815</v>
      </c>
      <c r="B558" t="s">
        <v>78</v>
      </c>
      <c r="C558" s="4">
        <v>44181.6139814815</v>
      </c>
      <c r="D558" t="s">
        <v>79</v>
      </c>
      <c r="E558" t="s">
        <v>2286</v>
      </c>
      <c r="F558">
        <v>1</v>
      </c>
      <c r="G558">
        <v>1</v>
      </c>
      <c r="H558">
        <v>50</v>
      </c>
      <c r="I558">
        <v>5</v>
      </c>
      <c r="J558">
        <v>17.348</v>
      </c>
      <c r="K558">
        <v>17.48</v>
      </c>
      <c r="L558">
        <v>17.414</v>
      </c>
      <c r="M558">
        <v>8674</v>
      </c>
      <c r="N558">
        <v>8740</v>
      </c>
      <c r="O558">
        <v>8707</v>
      </c>
      <c r="P558">
        <v>1</v>
      </c>
      <c r="Q558">
        <v>3</v>
      </c>
      <c r="R558">
        <v>0</v>
      </c>
      <c r="S558">
        <v>0</v>
      </c>
      <c r="T558">
        <v>17.414</v>
      </c>
      <c r="U558">
        <v>3</v>
      </c>
      <c r="V558">
        <v>0</v>
      </c>
      <c r="W558">
        <v>0</v>
      </c>
      <c r="X558">
        <v>17.414</v>
      </c>
      <c r="Y558">
        <v>176</v>
      </c>
      <c r="Z558">
        <v>11</v>
      </c>
      <c r="AA558">
        <v>183</v>
      </c>
      <c r="AB558">
        <v>137.8</v>
      </c>
      <c r="AC558" s="6">
        <v>0.190972222222222</v>
      </c>
      <c r="AD558">
        <v>1.6</v>
      </c>
      <c r="AE558">
        <v>12.3</v>
      </c>
      <c r="AF558">
        <v>7.9</v>
      </c>
      <c r="AG558">
        <v>3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0.1</v>
      </c>
      <c r="AQ558">
        <v>30</v>
      </c>
      <c r="AR558">
        <v>18</v>
      </c>
      <c r="AS558">
        <v>12</v>
      </c>
      <c r="AT558">
        <v>0</v>
      </c>
      <c r="AU558">
        <v>92.9362256944444</v>
      </c>
      <c r="AV558">
        <v>58.7579999999999</v>
      </c>
      <c r="AW558">
        <v>59.7759999999999</v>
      </c>
      <c r="AX558">
        <v>334.14575</v>
      </c>
      <c r="AY558">
        <v>294.33875</v>
      </c>
      <c r="AZ558">
        <v>145.9845</v>
      </c>
      <c r="BA558">
        <v>14427.4996398125</v>
      </c>
      <c r="BB558">
        <v>12396.7840528125</v>
      </c>
      <c r="BC558">
        <v>4264.82364925</v>
      </c>
      <c r="BD558">
        <v>0.1</v>
      </c>
      <c r="BE558">
        <v>42.4</v>
      </c>
      <c r="BF558">
        <v>31.8</v>
      </c>
      <c r="BG558">
        <v>228.749666666666</v>
      </c>
      <c r="BH558">
        <v>99.583</v>
      </c>
      <c r="BI558">
        <v>93.633</v>
      </c>
      <c r="BJ558">
        <v>5111.30752224444</v>
      </c>
      <c r="BK558">
        <v>1674.60207779999</v>
      </c>
      <c r="BL558">
        <v>1609.70807779999</v>
      </c>
      <c r="BM558">
        <v>0.1</v>
      </c>
      <c r="BN558">
        <v>47.7</v>
      </c>
      <c r="BO558">
        <v>31.8</v>
      </c>
      <c r="BP558">
        <v>256.200555555555</v>
      </c>
      <c r="BQ558">
        <v>184.695</v>
      </c>
      <c r="BR558">
        <v>99.295</v>
      </c>
      <c r="BS558">
        <v>6506.57418401234</v>
      </c>
      <c r="BT558">
        <v>4539.405005</v>
      </c>
      <c r="BU558">
        <v>1830.925005</v>
      </c>
      <c r="BV558">
        <v>131.197628155994</v>
      </c>
      <c r="BW558">
        <v>3487.55045833333</v>
      </c>
      <c r="BX558">
        <v>0</v>
      </c>
      <c r="BY558" t="s">
        <v>125</v>
      </c>
      <c r="BZ558" t="s">
        <v>2336</v>
      </c>
      <c r="CE558" s="7">
        <f>VLOOKUP(BY558,[1]flawdatabase_16in!$1:$1048576,7,0)</f>
        <v>10</v>
      </c>
      <c r="CF558" s="7">
        <f>VLOOKUP(BY558,[1]flawdatabase_16in!$1:$1048576,8,0)</f>
        <v>10</v>
      </c>
      <c r="CG558" s="7">
        <f>VLOOKUP(BY558,[1]flawdatabase_16in!$1:$1048576,9,0)</f>
        <v>4.1</v>
      </c>
      <c r="CH558" s="7">
        <f>VLOOKUP(BY558,[1]flawdatabase_16in!$1:$1048576,11,0)</f>
        <v>2</v>
      </c>
      <c r="CI558" s="7">
        <f>VLOOKUP(BY558,[1]flawdatabase_16in!$1:$1048576,10,0)</f>
        <v>0</v>
      </c>
    </row>
    <row r="559" hidden="1" spans="1:87">
      <c r="A559" s="4">
        <v>44181.6139814815</v>
      </c>
      <c r="B559" t="s">
        <v>78</v>
      </c>
      <c r="C559" s="4">
        <v>44181.6139814815</v>
      </c>
      <c r="D559" t="s">
        <v>79</v>
      </c>
      <c r="E559" t="s">
        <v>2286</v>
      </c>
      <c r="F559">
        <v>1</v>
      </c>
      <c r="G559">
        <v>1</v>
      </c>
      <c r="H559">
        <v>51</v>
      </c>
      <c r="I559">
        <v>5</v>
      </c>
      <c r="J559">
        <v>24.446</v>
      </c>
      <c r="K559">
        <v>24.568</v>
      </c>
      <c r="L559">
        <v>24.506</v>
      </c>
      <c r="M559">
        <v>12223</v>
      </c>
      <c r="N559">
        <v>12284</v>
      </c>
      <c r="O559">
        <v>12253</v>
      </c>
      <c r="P559">
        <v>1</v>
      </c>
      <c r="Q559">
        <v>3</v>
      </c>
      <c r="R559">
        <v>0</v>
      </c>
      <c r="S559">
        <v>0</v>
      </c>
      <c r="T559">
        <v>24.506</v>
      </c>
      <c r="U559">
        <v>3</v>
      </c>
      <c r="V559">
        <v>0</v>
      </c>
      <c r="W559">
        <v>0</v>
      </c>
      <c r="X559">
        <v>24.506</v>
      </c>
      <c r="Y559">
        <v>74</v>
      </c>
      <c r="Z559">
        <v>85</v>
      </c>
      <c r="AA559">
        <v>79</v>
      </c>
      <c r="AB559">
        <v>309.2</v>
      </c>
      <c r="AC559" s="6">
        <v>0.429166666666667</v>
      </c>
      <c r="AD559">
        <v>1.6</v>
      </c>
      <c r="AE559">
        <v>12.3</v>
      </c>
      <c r="AF559">
        <v>7.9</v>
      </c>
      <c r="AG559">
        <v>3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0.1</v>
      </c>
      <c r="AQ559">
        <v>36</v>
      </c>
      <c r="AR559">
        <v>30</v>
      </c>
      <c r="AS559">
        <v>30</v>
      </c>
      <c r="AT559">
        <v>20</v>
      </c>
      <c r="AU559">
        <v>102.686225694444</v>
      </c>
      <c r="AV559">
        <v>14.004</v>
      </c>
      <c r="AW559">
        <v>12.746</v>
      </c>
      <c r="AX559">
        <v>211.314</v>
      </c>
      <c r="AY559">
        <v>165.070999999999</v>
      </c>
      <c r="AZ559">
        <v>165.070999999999</v>
      </c>
      <c r="BA559">
        <v>2885.928884</v>
      </c>
      <c r="BB559">
        <v>2009.85646899999</v>
      </c>
      <c r="BC559">
        <v>2009.85646899999</v>
      </c>
      <c r="BD559">
        <v>0.1</v>
      </c>
      <c r="BE559">
        <v>37.1</v>
      </c>
      <c r="BF559">
        <v>37.1</v>
      </c>
      <c r="BG559">
        <v>45.5553333333333</v>
      </c>
      <c r="BH559">
        <v>21.4886666666666</v>
      </c>
      <c r="BI559">
        <v>18.8053333333333</v>
      </c>
      <c r="BJ559">
        <v>210.9502968</v>
      </c>
      <c r="BK559">
        <v>75.8919412444445</v>
      </c>
      <c r="BL559">
        <v>60.4459079111109</v>
      </c>
      <c r="BM559">
        <v>0.1</v>
      </c>
      <c r="BN559">
        <v>42.4</v>
      </c>
      <c r="BO559">
        <v>37.1</v>
      </c>
      <c r="BP559">
        <v>71.136</v>
      </c>
      <c r="BQ559">
        <v>34.8526666666666</v>
      </c>
      <c r="BR559">
        <v>34.1193333333333</v>
      </c>
      <c r="BS559">
        <v>516.251361422222</v>
      </c>
      <c r="BT559">
        <v>187.860861422222</v>
      </c>
      <c r="BU559">
        <v>187.323083644444</v>
      </c>
      <c r="BV559">
        <v>84.1938787451292</v>
      </c>
      <c r="BW559">
        <v>1041.67166666666</v>
      </c>
      <c r="BX559">
        <v>0</v>
      </c>
      <c r="BY559" t="s">
        <v>217</v>
      </c>
      <c r="BZ559" t="s">
        <v>2337</v>
      </c>
      <c r="CE559" s="7">
        <f>VLOOKUP(BY559,[1]flawdatabase_16in!$1:$1048576,7,0)</f>
        <v>10</v>
      </c>
      <c r="CF559" s="7">
        <f>VLOOKUP(BY559,[1]flawdatabase_16in!$1:$1048576,8,0)</f>
        <v>30</v>
      </c>
      <c r="CG559" s="7">
        <f>VLOOKUP(BY559,[1]flawdatabase_16in!$1:$1048576,9,0)</f>
        <v>0.8</v>
      </c>
      <c r="CH559" s="7">
        <f>VLOOKUP(BY559,[1]flawdatabase_16in!$1:$1048576,11,0)</f>
        <v>1</v>
      </c>
      <c r="CI559" s="7">
        <f>VLOOKUP(BY559,[1]flawdatabase_16in!$1:$1048576,10,0)</f>
        <v>1</v>
      </c>
    </row>
    <row r="560" hidden="1" spans="1:87">
      <c r="A560" s="4">
        <v>44181.6139814815</v>
      </c>
      <c r="B560" t="s">
        <v>78</v>
      </c>
      <c r="C560" s="4">
        <v>44181.6139814815</v>
      </c>
      <c r="D560" t="s">
        <v>79</v>
      </c>
      <c r="E560" t="s">
        <v>2286</v>
      </c>
      <c r="F560">
        <v>1</v>
      </c>
      <c r="G560">
        <v>1</v>
      </c>
      <c r="H560">
        <v>52</v>
      </c>
      <c r="I560">
        <v>5</v>
      </c>
      <c r="J560">
        <v>24.94</v>
      </c>
      <c r="K560">
        <v>25.074</v>
      </c>
      <c r="L560">
        <v>25.006</v>
      </c>
      <c r="M560">
        <v>12470</v>
      </c>
      <c r="N560">
        <v>12537</v>
      </c>
      <c r="O560">
        <v>12503</v>
      </c>
      <c r="P560">
        <v>1</v>
      </c>
      <c r="Q560">
        <v>3</v>
      </c>
      <c r="R560">
        <v>0</v>
      </c>
      <c r="S560">
        <v>0</v>
      </c>
      <c r="T560">
        <v>25.006</v>
      </c>
      <c r="U560">
        <v>3</v>
      </c>
      <c r="V560">
        <v>0</v>
      </c>
      <c r="W560">
        <v>0</v>
      </c>
      <c r="X560">
        <v>25.006</v>
      </c>
      <c r="Y560">
        <v>72</v>
      </c>
      <c r="Z560">
        <v>86</v>
      </c>
      <c r="AA560">
        <v>79</v>
      </c>
      <c r="AB560">
        <v>310.3</v>
      </c>
      <c r="AC560" s="6">
        <v>0.430555555555556</v>
      </c>
      <c r="AD560">
        <v>1.6</v>
      </c>
      <c r="AE560">
        <v>12.3</v>
      </c>
      <c r="AF560">
        <v>7.9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0.1</v>
      </c>
      <c r="AQ560">
        <v>28</v>
      </c>
      <c r="AR560">
        <v>18</v>
      </c>
      <c r="AS560">
        <v>12</v>
      </c>
      <c r="AT560">
        <v>0</v>
      </c>
      <c r="AU560">
        <v>101.561225694444</v>
      </c>
      <c r="AV560">
        <v>23.2569999999999</v>
      </c>
      <c r="AW560">
        <v>25.0249999999999</v>
      </c>
      <c r="AX560">
        <v>141.400999999999</v>
      </c>
      <c r="AY560">
        <v>120.615</v>
      </c>
      <c r="AZ560">
        <v>66.857</v>
      </c>
      <c r="BA560">
        <v>2509.10033099999</v>
      </c>
      <c r="BB560">
        <v>2115.660665</v>
      </c>
      <c r="BC560">
        <v>872.180535</v>
      </c>
      <c r="BD560">
        <v>0.1</v>
      </c>
      <c r="BE560">
        <v>58.3</v>
      </c>
      <c r="BF560">
        <v>47.7</v>
      </c>
      <c r="BG560">
        <v>162.376444444444</v>
      </c>
      <c r="BH560">
        <v>103.781999999999</v>
      </c>
      <c r="BI560">
        <v>76.232</v>
      </c>
      <c r="BJ560">
        <v>2102.51399492345</v>
      </c>
      <c r="BK560">
        <v>1166.17570479999</v>
      </c>
      <c r="BL560">
        <v>741.9060048</v>
      </c>
      <c r="BM560">
        <v>0.1</v>
      </c>
      <c r="BN560">
        <v>58.3</v>
      </c>
      <c r="BO560">
        <v>47.7</v>
      </c>
      <c r="BP560">
        <v>161.213888888888</v>
      </c>
      <c r="BQ560">
        <v>116.041666666666</v>
      </c>
      <c r="BR560">
        <v>84.5916666666666</v>
      </c>
      <c r="BS560">
        <v>2163.44015586419</v>
      </c>
      <c r="BT560">
        <v>1456.74790277777</v>
      </c>
      <c r="BU560">
        <v>913.684569444444</v>
      </c>
      <c r="BV560">
        <v>49.3729410889556</v>
      </c>
      <c r="BW560">
        <v>1565.0015</v>
      </c>
      <c r="BX560">
        <v>0</v>
      </c>
      <c r="BY560" t="s">
        <v>219</v>
      </c>
      <c r="BZ560" t="s">
        <v>2338</v>
      </c>
      <c r="CE560" s="7">
        <f>VLOOKUP(BY560,[1]flawdatabase_16in!$1:$1048576,7,0)</f>
        <v>10</v>
      </c>
      <c r="CF560" s="7">
        <f>VLOOKUP(BY560,[1]flawdatabase_16in!$1:$1048576,8,0)</f>
        <v>30</v>
      </c>
      <c r="CG560" s="7">
        <f>VLOOKUP(BY560,[1]flawdatabase_16in!$1:$1048576,9,0)</f>
        <v>0.7</v>
      </c>
      <c r="CH560" s="7">
        <f>VLOOKUP(BY560,[1]flawdatabase_16in!$1:$1048576,11,0)</f>
        <v>1</v>
      </c>
      <c r="CI560" s="7">
        <f>VLOOKUP(BY560,[1]flawdatabase_16in!$1:$1048576,10,0)</f>
        <v>0</v>
      </c>
    </row>
    <row r="561" hidden="1" spans="1:87">
      <c r="A561" s="4">
        <v>44181.6139814815</v>
      </c>
      <c r="B561" t="s">
        <v>78</v>
      </c>
      <c r="C561" s="4">
        <v>44181.6139814815</v>
      </c>
      <c r="D561" t="s">
        <v>79</v>
      </c>
      <c r="E561" t="s">
        <v>2286</v>
      </c>
      <c r="F561">
        <v>1</v>
      </c>
      <c r="G561">
        <v>1</v>
      </c>
      <c r="H561">
        <v>53</v>
      </c>
      <c r="I561">
        <v>5</v>
      </c>
      <c r="J561">
        <v>25.434</v>
      </c>
      <c r="K561">
        <v>25.564</v>
      </c>
      <c r="L561">
        <v>25.498</v>
      </c>
      <c r="M561">
        <v>12717</v>
      </c>
      <c r="N561">
        <v>12782</v>
      </c>
      <c r="O561">
        <v>12749</v>
      </c>
      <c r="P561">
        <v>1</v>
      </c>
      <c r="Q561">
        <v>3</v>
      </c>
      <c r="R561">
        <v>0</v>
      </c>
      <c r="S561">
        <v>0</v>
      </c>
      <c r="T561">
        <v>25.498</v>
      </c>
      <c r="U561">
        <v>3</v>
      </c>
      <c r="V561">
        <v>0</v>
      </c>
      <c r="W561">
        <v>0</v>
      </c>
      <c r="X561">
        <v>25.498</v>
      </c>
      <c r="Y561">
        <v>70</v>
      </c>
      <c r="Z561">
        <v>88</v>
      </c>
      <c r="AA561">
        <v>79</v>
      </c>
      <c r="AB561">
        <v>311.4</v>
      </c>
      <c r="AC561" s="6">
        <v>0.431944444444444</v>
      </c>
      <c r="AD561">
        <v>1.6</v>
      </c>
      <c r="AE561">
        <v>12.3</v>
      </c>
      <c r="AF561">
        <v>7.9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0.1</v>
      </c>
      <c r="AQ561">
        <v>24</v>
      </c>
      <c r="AR561">
        <v>18</v>
      </c>
      <c r="AS561">
        <v>12</v>
      </c>
      <c r="AT561">
        <v>0</v>
      </c>
      <c r="AU561">
        <v>97.6877256944444</v>
      </c>
      <c r="AV561">
        <v>53.006</v>
      </c>
      <c r="AW561">
        <v>54.0289999999999</v>
      </c>
      <c r="AX561">
        <v>276.916999999999</v>
      </c>
      <c r="AY561">
        <v>253.63</v>
      </c>
      <c r="AZ561">
        <v>117.181499999999</v>
      </c>
      <c r="BA561">
        <v>10570.8885024999</v>
      </c>
      <c r="BB561">
        <v>9510.6981475</v>
      </c>
      <c r="BC561">
        <v>3110.60138724999</v>
      </c>
      <c r="BD561">
        <v>0.1</v>
      </c>
      <c r="BE561">
        <v>68.9</v>
      </c>
      <c r="BF561">
        <v>42.4</v>
      </c>
      <c r="BG561">
        <v>406.851666666666</v>
      </c>
      <c r="BH561">
        <v>211.801666666666</v>
      </c>
      <c r="BI561">
        <v>113.118333333333</v>
      </c>
      <c r="BJ561">
        <v>11483.9449894444</v>
      </c>
      <c r="BK561">
        <v>4751.68082277778</v>
      </c>
      <c r="BL561">
        <v>1851.84582277777</v>
      </c>
      <c r="BM561">
        <v>0.1</v>
      </c>
      <c r="BN561">
        <v>68.9</v>
      </c>
      <c r="BO561">
        <v>42.4</v>
      </c>
      <c r="BP561">
        <v>380.076999999999</v>
      </c>
      <c r="BQ561">
        <v>241.776999999999</v>
      </c>
      <c r="BR561">
        <v>135.743666666666</v>
      </c>
      <c r="BS561">
        <v>10980.0094235777</v>
      </c>
      <c r="BT561">
        <v>6098.97686802222</v>
      </c>
      <c r="BU561">
        <v>2622.79189024444</v>
      </c>
      <c r="BV561">
        <v>68.4805184867119</v>
      </c>
      <c r="BW561">
        <v>3606.17983333333</v>
      </c>
      <c r="BX561">
        <v>0</v>
      </c>
      <c r="BY561" t="s">
        <v>221</v>
      </c>
      <c r="BZ561" t="s">
        <v>2339</v>
      </c>
      <c r="CE561" s="7">
        <f>VLOOKUP(BY561,[1]flawdatabase_16in!$1:$1048576,7,0)</f>
        <v>10</v>
      </c>
      <c r="CF561" s="7">
        <f>VLOOKUP(BY561,[1]flawdatabase_16in!$1:$1048576,8,0)</f>
        <v>30</v>
      </c>
      <c r="CG561" s="7">
        <f>VLOOKUP(BY561,[1]flawdatabase_16in!$1:$1048576,9,0)</f>
        <v>1.6</v>
      </c>
      <c r="CH561" s="7">
        <f>VLOOKUP(BY561,[1]flawdatabase_16in!$1:$1048576,11,0)</f>
        <v>1</v>
      </c>
      <c r="CI561" s="7">
        <f>VLOOKUP(BY561,[1]flawdatabase_16in!$1:$1048576,10,0)</f>
        <v>0</v>
      </c>
    </row>
    <row r="562" hidden="1" spans="1:87">
      <c r="A562" s="4">
        <v>44181.6139814815</v>
      </c>
      <c r="B562" t="s">
        <v>78</v>
      </c>
      <c r="C562" s="4">
        <v>44181.6139814815</v>
      </c>
      <c r="D562" t="s">
        <v>79</v>
      </c>
      <c r="E562" t="s">
        <v>2286</v>
      </c>
      <c r="F562">
        <v>1</v>
      </c>
      <c r="G562">
        <v>1</v>
      </c>
      <c r="H562">
        <v>54</v>
      </c>
      <c r="I562">
        <v>5</v>
      </c>
      <c r="J562">
        <v>25.944</v>
      </c>
      <c r="K562">
        <v>26.09</v>
      </c>
      <c r="L562">
        <v>26.016</v>
      </c>
      <c r="M562">
        <v>12972</v>
      </c>
      <c r="N562">
        <v>13045</v>
      </c>
      <c r="O562">
        <v>13008</v>
      </c>
      <c r="P562">
        <v>1</v>
      </c>
      <c r="Q562">
        <v>3</v>
      </c>
      <c r="R562">
        <v>0</v>
      </c>
      <c r="S562">
        <v>0</v>
      </c>
      <c r="T562">
        <v>26.016</v>
      </c>
      <c r="U562">
        <v>3</v>
      </c>
      <c r="V562">
        <v>0</v>
      </c>
      <c r="W562">
        <v>0</v>
      </c>
      <c r="X562">
        <v>26.016</v>
      </c>
      <c r="Y562">
        <v>67</v>
      </c>
      <c r="Z562">
        <v>89</v>
      </c>
      <c r="AA562">
        <v>78</v>
      </c>
      <c r="AB562">
        <v>310.3</v>
      </c>
      <c r="AC562" s="6">
        <v>0.430555555555556</v>
      </c>
      <c r="AD562">
        <v>1.6</v>
      </c>
      <c r="AE562">
        <v>12.3</v>
      </c>
      <c r="AF562">
        <v>7.9</v>
      </c>
      <c r="AG562">
        <v>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0.1</v>
      </c>
      <c r="AQ562">
        <v>28</v>
      </c>
      <c r="AR562">
        <v>20</v>
      </c>
      <c r="AS562">
        <v>12</v>
      </c>
      <c r="AT562">
        <v>0</v>
      </c>
      <c r="AU562">
        <v>87.8112256944444</v>
      </c>
      <c r="AV562">
        <v>95.758</v>
      </c>
      <c r="AW562">
        <v>97.0279999999999</v>
      </c>
      <c r="AX562">
        <v>554.935375</v>
      </c>
      <c r="AY562">
        <v>511.633375</v>
      </c>
      <c r="AZ562">
        <v>208.27125</v>
      </c>
      <c r="BA562">
        <v>39105.0676368906</v>
      </c>
      <c r="BB562">
        <v>35381.9694426406</v>
      </c>
      <c r="BC562">
        <v>9060.9367488125</v>
      </c>
      <c r="BD562">
        <v>0.1</v>
      </c>
      <c r="BE562">
        <v>68.9</v>
      </c>
      <c r="BF562">
        <v>42.4</v>
      </c>
      <c r="BG562">
        <v>671.905354166666</v>
      </c>
      <c r="BH562">
        <v>387.822020833333</v>
      </c>
      <c r="BI562">
        <v>247.655354166666</v>
      </c>
      <c r="BJ562">
        <v>31157.9671849001</v>
      </c>
      <c r="BK562">
        <v>15744.9903696223</v>
      </c>
      <c r="BL562">
        <v>8597.67235920563</v>
      </c>
      <c r="BM562">
        <v>0.1</v>
      </c>
      <c r="BN562">
        <v>74.2</v>
      </c>
      <c r="BO562">
        <v>42.4</v>
      </c>
      <c r="BP562">
        <v>742.480687499999</v>
      </c>
      <c r="BQ562">
        <v>487.897354166666</v>
      </c>
      <c r="BR562">
        <v>189.864020833333</v>
      </c>
      <c r="BS562">
        <v>39287.4281927889</v>
      </c>
      <c r="BT562">
        <v>23495.0539907056</v>
      </c>
      <c r="BU562">
        <v>5670.73936153897</v>
      </c>
      <c r="BV562">
        <v>137.407740941939</v>
      </c>
      <c r="BW562">
        <v>7632.4891875</v>
      </c>
      <c r="BX562">
        <v>0</v>
      </c>
      <c r="BY562" t="s">
        <v>223</v>
      </c>
      <c r="BZ562" t="s">
        <v>2340</v>
      </c>
      <c r="CE562" s="7">
        <f>VLOOKUP(BY562,[1]flawdatabase_16in!$1:$1048576,7,0)</f>
        <v>10</v>
      </c>
      <c r="CF562" s="7">
        <f>VLOOKUP(BY562,[1]flawdatabase_16in!$1:$1048576,8,0)</f>
        <v>30</v>
      </c>
      <c r="CG562" s="7">
        <f>VLOOKUP(BY562,[1]flawdatabase_16in!$1:$1048576,9,0)</f>
        <v>2.4</v>
      </c>
      <c r="CH562" s="7">
        <f>VLOOKUP(BY562,[1]flawdatabase_16in!$1:$1048576,11,0)</f>
        <v>1</v>
      </c>
      <c r="CI562" s="7">
        <f>VLOOKUP(BY562,[1]flawdatabase_16in!$1:$1048576,10,0)</f>
        <v>0</v>
      </c>
    </row>
    <row r="563" hidden="1" spans="1:87">
      <c r="A563" s="4">
        <v>44181.6139814815</v>
      </c>
      <c r="B563" t="s">
        <v>78</v>
      </c>
      <c r="C563" s="4">
        <v>44181.6139814815</v>
      </c>
      <c r="D563" t="s">
        <v>79</v>
      </c>
      <c r="E563" t="s">
        <v>2286</v>
      </c>
      <c r="F563">
        <v>1</v>
      </c>
      <c r="G563">
        <v>1</v>
      </c>
      <c r="H563">
        <v>55</v>
      </c>
      <c r="I563">
        <v>5</v>
      </c>
      <c r="J563">
        <v>26.444</v>
      </c>
      <c r="K563">
        <v>26.608</v>
      </c>
      <c r="L563">
        <v>26.526</v>
      </c>
      <c r="M563">
        <v>13222</v>
      </c>
      <c r="N563">
        <v>13304</v>
      </c>
      <c r="O563">
        <v>13263</v>
      </c>
      <c r="P563">
        <v>1</v>
      </c>
      <c r="Q563">
        <v>3</v>
      </c>
      <c r="R563">
        <v>0</v>
      </c>
      <c r="S563">
        <v>0</v>
      </c>
      <c r="T563">
        <v>26.526</v>
      </c>
      <c r="U563">
        <v>3</v>
      </c>
      <c r="V563">
        <v>0</v>
      </c>
      <c r="W563">
        <v>0</v>
      </c>
      <c r="X563">
        <v>26.526</v>
      </c>
      <c r="Y563">
        <v>64</v>
      </c>
      <c r="Z563">
        <v>90</v>
      </c>
      <c r="AA563">
        <v>77</v>
      </c>
      <c r="AB563">
        <v>309.6</v>
      </c>
      <c r="AC563" s="6">
        <v>0.429861111111111</v>
      </c>
      <c r="AD563">
        <v>1.6</v>
      </c>
      <c r="AE563">
        <v>12.3</v>
      </c>
      <c r="AF563">
        <v>7.9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0.1</v>
      </c>
      <c r="AQ563">
        <v>94</v>
      </c>
      <c r="AR563">
        <v>18</v>
      </c>
      <c r="AS563">
        <v>14</v>
      </c>
      <c r="AT563">
        <v>0</v>
      </c>
      <c r="AU563">
        <v>96.9392256944444</v>
      </c>
      <c r="AV563">
        <v>153.273</v>
      </c>
      <c r="AW563">
        <v>154.763</v>
      </c>
      <c r="AX563">
        <v>1752.63068749999</v>
      </c>
      <c r="AY563">
        <v>815.537625</v>
      </c>
      <c r="AZ563">
        <v>519.4795</v>
      </c>
      <c r="BA563">
        <v>174190.139900644</v>
      </c>
      <c r="BB563">
        <v>92927.2992226406</v>
      </c>
      <c r="BC563">
        <v>46335.632118125</v>
      </c>
      <c r="BD563">
        <v>0.1</v>
      </c>
      <c r="BE563">
        <v>84.8</v>
      </c>
      <c r="BF563">
        <v>42.4</v>
      </c>
      <c r="BG563">
        <v>1337.07033333333</v>
      </c>
      <c r="BH563">
        <v>917.987</v>
      </c>
      <c r="BI563">
        <v>364.387</v>
      </c>
      <c r="BJ563">
        <v>117011.294438244</v>
      </c>
      <c r="BK563">
        <v>76664.5306938</v>
      </c>
      <c r="BL563">
        <v>19616.9122937999</v>
      </c>
      <c r="BM563">
        <v>0.1</v>
      </c>
      <c r="BN563">
        <v>84.8</v>
      </c>
      <c r="BO563">
        <v>42.4</v>
      </c>
      <c r="BP563">
        <v>1602.178</v>
      </c>
      <c r="BQ563">
        <v>1071.06133333333</v>
      </c>
      <c r="BR563">
        <v>425.011333333333</v>
      </c>
      <c r="BS563">
        <v>165954.603381244</v>
      </c>
      <c r="BT563">
        <v>104071.0798368</v>
      </c>
      <c r="BU563">
        <v>26505.8058256888</v>
      </c>
      <c r="BV563">
        <v>177.061036384537</v>
      </c>
      <c r="BW563">
        <v>18552.8565416666</v>
      </c>
      <c r="BX563">
        <v>0</v>
      </c>
      <c r="BY563" t="s">
        <v>225</v>
      </c>
      <c r="BZ563" t="s">
        <v>2341</v>
      </c>
      <c r="CE563" s="7">
        <f>VLOOKUP(BY563,[1]flawdatabase_16in!$1:$1048576,7,0)</f>
        <v>10</v>
      </c>
      <c r="CF563" s="7">
        <f>VLOOKUP(BY563,[1]flawdatabase_16in!$1:$1048576,8,0)</f>
        <v>30</v>
      </c>
      <c r="CG563" s="7">
        <f>VLOOKUP(BY563,[1]flawdatabase_16in!$1:$1048576,9,0)</f>
        <v>4</v>
      </c>
      <c r="CH563" s="7">
        <f>VLOOKUP(BY563,[1]flawdatabase_16in!$1:$1048576,11,0)</f>
        <v>1</v>
      </c>
      <c r="CI563" s="7">
        <f>VLOOKUP(BY563,[1]flawdatabase_16in!$1:$1048576,10,0)</f>
        <v>0</v>
      </c>
    </row>
    <row r="564" hidden="1" spans="1:87">
      <c r="A564" s="4">
        <v>44181.6139814815</v>
      </c>
      <c r="B564" t="s">
        <v>78</v>
      </c>
      <c r="C564" s="4">
        <v>44181.6139814815</v>
      </c>
      <c r="D564" t="s">
        <v>79</v>
      </c>
      <c r="E564" t="s">
        <v>2286</v>
      </c>
      <c r="F564">
        <v>1</v>
      </c>
      <c r="G564">
        <v>1</v>
      </c>
      <c r="H564">
        <v>56</v>
      </c>
      <c r="I564">
        <v>5</v>
      </c>
      <c r="J564">
        <v>26.862</v>
      </c>
      <c r="K564">
        <v>26.982</v>
      </c>
      <c r="L564">
        <v>26.922</v>
      </c>
      <c r="M564">
        <v>13431</v>
      </c>
      <c r="N564">
        <v>13491</v>
      </c>
      <c r="O564">
        <v>13461</v>
      </c>
      <c r="P564">
        <v>1</v>
      </c>
      <c r="Q564">
        <v>3</v>
      </c>
      <c r="R564">
        <v>0</v>
      </c>
      <c r="S564">
        <v>0</v>
      </c>
      <c r="T564">
        <v>26.922</v>
      </c>
      <c r="U564">
        <v>3</v>
      </c>
      <c r="V564">
        <v>0</v>
      </c>
      <c r="W564">
        <v>0</v>
      </c>
      <c r="X564">
        <v>26.922</v>
      </c>
      <c r="Y564">
        <v>70</v>
      </c>
      <c r="Z564">
        <v>82</v>
      </c>
      <c r="AA564">
        <v>76</v>
      </c>
      <c r="AB564">
        <v>308.6</v>
      </c>
      <c r="AC564" s="6">
        <v>0.428472222222222</v>
      </c>
      <c r="AD564">
        <v>1.6</v>
      </c>
      <c r="AE564">
        <v>12.3</v>
      </c>
      <c r="AF564">
        <v>7.9</v>
      </c>
      <c r="AG564">
        <v>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0.1</v>
      </c>
      <c r="AQ564">
        <v>34</v>
      </c>
      <c r="AR564">
        <v>30</v>
      </c>
      <c r="AS564">
        <v>26</v>
      </c>
      <c r="AT564">
        <v>10</v>
      </c>
      <c r="AU564">
        <v>91.0612256944444</v>
      </c>
      <c r="AV564">
        <v>26.005</v>
      </c>
      <c r="AW564">
        <v>25.7429999999999</v>
      </c>
      <c r="AX564">
        <v>357.872</v>
      </c>
      <c r="AY564">
        <v>348.13</v>
      </c>
      <c r="AZ564">
        <v>231.133999999999</v>
      </c>
      <c r="BA564">
        <v>9086.51531</v>
      </c>
      <c r="BB564">
        <v>8878.99999</v>
      </c>
      <c r="BC564">
        <v>4383.80714399999</v>
      </c>
      <c r="BD564">
        <v>0.1</v>
      </c>
      <c r="BE564">
        <v>37.1</v>
      </c>
      <c r="BF564">
        <v>42.4</v>
      </c>
      <c r="BG564">
        <v>91.675</v>
      </c>
      <c r="BH564">
        <v>45.5916666666666</v>
      </c>
      <c r="BI564">
        <v>48.6916666666666</v>
      </c>
      <c r="BJ564">
        <v>812.693125000001</v>
      </c>
      <c r="BK564">
        <v>325.707569444444</v>
      </c>
      <c r="BL564">
        <v>335.317569444444</v>
      </c>
      <c r="BM564">
        <v>0.1</v>
      </c>
      <c r="BN564">
        <v>42.4</v>
      </c>
      <c r="BO564">
        <v>42.4</v>
      </c>
      <c r="BP564">
        <v>119.496333333333</v>
      </c>
      <c r="BQ564">
        <v>81.0796666666666</v>
      </c>
      <c r="BR564">
        <v>65.663</v>
      </c>
      <c r="BS564">
        <v>1530.79210935555</v>
      </c>
      <c r="BT564">
        <v>961.551576022222</v>
      </c>
      <c r="BU564">
        <v>643.866687133333</v>
      </c>
      <c r="BV564">
        <v>65.3824166904252</v>
      </c>
      <c r="BW564">
        <v>2146.49</v>
      </c>
      <c r="BX564">
        <v>0</v>
      </c>
      <c r="BY564" t="s">
        <v>227</v>
      </c>
      <c r="BZ564" t="s">
        <v>2342</v>
      </c>
      <c r="CE564" s="7">
        <f>VLOOKUP(BY564,[1]flawdatabase_16in!$1:$1048576,7,0)</f>
        <v>10</v>
      </c>
      <c r="CF564" s="7">
        <f>VLOOKUP(BY564,[1]flawdatabase_16in!$1:$1048576,8,0)</f>
        <v>30</v>
      </c>
      <c r="CG564" s="7">
        <f>VLOOKUP(BY564,[1]flawdatabase_16in!$1:$1048576,9,0)</f>
        <v>2.4</v>
      </c>
      <c r="CH564" s="7">
        <f>VLOOKUP(BY564,[1]flawdatabase_16in!$1:$1048576,11,0)</f>
        <v>1</v>
      </c>
      <c r="CI564" s="7">
        <f>VLOOKUP(BY564,[1]flawdatabase_16in!$1:$1048576,10,0)</f>
        <v>1</v>
      </c>
    </row>
    <row r="565" hidden="1" spans="1:87">
      <c r="A565" s="4">
        <v>44181.6139814815</v>
      </c>
      <c r="B565" t="s">
        <v>78</v>
      </c>
      <c r="C565" s="4">
        <v>44181.6139814815</v>
      </c>
      <c r="D565" t="s">
        <v>79</v>
      </c>
      <c r="E565" t="s">
        <v>2286</v>
      </c>
      <c r="F565">
        <v>1</v>
      </c>
      <c r="G565">
        <v>1</v>
      </c>
      <c r="H565">
        <v>57</v>
      </c>
      <c r="I565">
        <v>5</v>
      </c>
      <c r="J565">
        <v>26.436</v>
      </c>
      <c r="K565">
        <v>26.61</v>
      </c>
      <c r="L565">
        <v>26.522</v>
      </c>
      <c r="M565">
        <v>13218</v>
      </c>
      <c r="N565">
        <v>13305</v>
      </c>
      <c r="O565">
        <v>13261</v>
      </c>
      <c r="P565">
        <v>1</v>
      </c>
      <c r="Q565">
        <v>3</v>
      </c>
      <c r="R565">
        <v>0</v>
      </c>
      <c r="S565">
        <v>0</v>
      </c>
      <c r="T565">
        <v>26.522</v>
      </c>
      <c r="U565">
        <v>3</v>
      </c>
      <c r="V565">
        <v>0</v>
      </c>
      <c r="W565">
        <v>0</v>
      </c>
      <c r="X565">
        <v>26.522</v>
      </c>
      <c r="Y565">
        <v>153</v>
      </c>
      <c r="Z565">
        <v>6</v>
      </c>
      <c r="AA565">
        <v>169</v>
      </c>
      <c r="AB565">
        <v>133.6</v>
      </c>
      <c r="AC565" s="6">
        <v>0.185416666666667</v>
      </c>
      <c r="AD565">
        <v>1.6</v>
      </c>
      <c r="AE565">
        <v>12.3</v>
      </c>
      <c r="AF565">
        <v>7.9</v>
      </c>
      <c r="AG565">
        <v>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0.1</v>
      </c>
      <c r="AQ565">
        <v>86</v>
      </c>
      <c r="AR565">
        <v>16</v>
      </c>
      <c r="AS565">
        <v>12</v>
      </c>
      <c r="AT565">
        <v>0</v>
      </c>
      <c r="AU565">
        <v>90.3172256944444</v>
      </c>
      <c r="AV565">
        <v>139.582499999999</v>
      </c>
      <c r="AW565">
        <v>142.8305</v>
      </c>
      <c r="AX565">
        <v>1245.96079687499</v>
      </c>
      <c r="AY565">
        <v>570.55559375</v>
      </c>
      <c r="AZ565">
        <v>356.015187499999</v>
      </c>
      <c r="BA565">
        <v>104665.833446194</v>
      </c>
      <c r="BB565">
        <v>55001.8665422158</v>
      </c>
      <c r="BC565">
        <v>27582.9156544882</v>
      </c>
      <c r="BD565">
        <v>0.1</v>
      </c>
      <c r="BE565">
        <v>106</v>
      </c>
      <c r="BF565">
        <v>42.4</v>
      </c>
      <c r="BG565">
        <v>1305.67823958333</v>
      </c>
      <c r="BH565">
        <v>992.628239583333</v>
      </c>
      <c r="BI565">
        <v>354.628239583333</v>
      </c>
      <c r="BJ565">
        <v>102313.814443843</v>
      </c>
      <c r="BK565">
        <v>78272.1855330799</v>
      </c>
      <c r="BL565">
        <v>18202.5388493993</v>
      </c>
      <c r="BM565">
        <v>0.1</v>
      </c>
      <c r="BN565">
        <v>111.3</v>
      </c>
      <c r="BO565">
        <v>42.4</v>
      </c>
      <c r="BP565">
        <v>1419.70391840277</v>
      </c>
      <c r="BQ565">
        <v>1093.526140625</v>
      </c>
      <c r="BR565">
        <v>358.367807291666</v>
      </c>
      <c r="BS565">
        <v>120548.900740591</v>
      </c>
      <c r="BT565">
        <v>90960.9718035935</v>
      </c>
      <c r="BU565">
        <v>18362.7916678296</v>
      </c>
      <c r="BV565">
        <v>103.230274633088</v>
      </c>
      <c r="BW565">
        <v>17030.5422067057</v>
      </c>
      <c r="BX565">
        <v>0</v>
      </c>
      <c r="BY565" t="s">
        <v>233</v>
      </c>
      <c r="BZ565" t="s">
        <v>2343</v>
      </c>
      <c r="CE565" s="7">
        <f>VLOOKUP(BY565,[1]flawdatabase_16in!$1:$1048576,7,0)</f>
        <v>5</v>
      </c>
      <c r="CF565" s="7">
        <f>VLOOKUP(BY565,[1]flawdatabase_16in!$1:$1048576,8,0)</f>
        <v>30</v>
      </c>
      <c r="CG565" s="7">
        <f>VLOOKUP(BY565,[1]flawdatabase_16in!$1:$1048576,9,0)</f>
        <v>4.1</v>
      </c>
      <c r="CH565" s="7">
        <f>VLOOKUP(BY565,[1]flawdatabase_16in!$1:$1048576,11,0)</f>
        <v>1</v>
      </c>
      <c r="CI565" s="7">
        <f>VLOOKUP(BY565,[1]flawdatabase_16in!$1:$1048576,10,0)</f>
        <v>0</v>
      </c>
    </row>
    <row r="566" hidden="1" spans="1:87">
      <c r="A566" s="4">
        <v>44181.6139814815</v>
      </c>
      <c r="B566" t="s">
        <v>78</v>
      </c>
      <c r="C566" s="4">
        <v>44181.6139814815</v>
      </c>
      <c r="D566" t="s">
        <v>79</v>
      </c>
      <c r="E566" t="s">
        <v>2286</v>
      </c>
      <c r="F566">
        <v>1</v>
      </c>
      <c r="G566">
        <v>1</v>
      </c>
      <c r="H566">
        <v>58</v>
      </c>
      <c r="I566">
        <v>5</v>
      </c>
      <c r="J566">
        <v>25.944</v>
      </c>
      <c r="K566">
        <v>26.088</v>
      </c>
      <c r="L566">
        <v>26.016</v>
      </c>
      <c r="M566">
        <v>12972</v>
      </c>
      <c r="N566">
        <v>13044</v>
      </c>
      <c r="O566">
        <v>13008</v>
      </c>
      <c r="P566">
        <v>1</v>
      </c>
      <c r="Q566">
        <v>3</v>
      </c>
      <c r="R566">
        <v>0</v>
      </c>
      <c r="S566">
        <v>0</v>
      </c>
      <c r="T566">
        <v>26.016</v>
      </c>
      <c r="U566">
        <v>3</v>
      </c>
      <c r="V566">
        <v>0</v>
      </c>
      <c r="W566">
        <v>0</v>
      </c>
      <c r="X566">
        <v>26.016</v>
      </c>
      <c r="Y566">
        <v>157</v>
      </c>
      <c r="Z566">
        <v>178</v>
      </c>
      <c r="AA566">
        <v>167</v>
      </c>
      <c r="AB566">
        <v>128.3</v>
      </c>
      <c r="AC566" s="6">
        <v>0.177777777777778</v>
      </c>
      <c r="AD566">
        <v>1.6</v>
      </c>
      <c r="AE566">
        <v>12.3</v>
      </c>
      <c r="AF566">
        <v>7.9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0.1</v>
      </c>
      <c r="AQ566">
        <v>24</v>
      </c>
      <c r="AR566">
        <v>18</v>
      </c>
      <c r="AS566">
        <v>10</v>
      </c>
      <c r="AT566">
        <v>0</v>
      </c>
      <c r="AU566">
        <v>88.3117256944444</v>
      </c>
      <c r="AV566">
        <v>94.0069999999999</v>
      </c>
      <c r="AW566">
        <v>94.28</v>
      </c>
      <c r="AX566">
        <v>441.1395</v>
      </c>
      <c r="AY566">
        <v>402.102499999999</v>
      </c>
      <c r="AZ566">
        <v>170.78125</v>
      </c>
      <c r="BA566">
        <v>29246.685205625</v>
      </c>
      <c r="BB566">
        <v>26089.4730456249</v>
      </c>
      <c r="BC566">
        <v>7720.4296078125</v>
      </c>
      <c r="BD566">
        <v>0.1</v>
      </c>
      <c r="BE566">
        <v>63.6</v>
      </c>
      <c r="BF566">
        <v>37.1</v>
      </c>
      <c r="BG566">
        <v>471.267291666666</v>
      </c>
      <c r="BH566">
        <v>320.050624999999</v>
      </c>
      <c r="BI566">
        <v>163.281875</v>
      </c>
      <c r="BJ566">
        <v>18073.6514522048</v>
      </c>
      <c r="BK566">
        <v>11209.8868410937</v>
      </c>
      <c r="BL566">
        <v>4286.88801199219</v>
      </c>
      <c r="BM566">
        <v>0.1</v>
      </c>
      <c r="BN566">
        <v>63.6</v>
      </c>
      <c r="BO566">
        <v>37.1</v>
      </c>
      <c r="BP566">
        <v>601.093625</v>
      </c>
      <c r="BQ566">
        <v>366.210291666666</v>
      </c>
      <c r="BR566">
        <v>187.258208333333</v>
      </c>
      <c r="BS566">
        <v>27500.4913666437</v>
      </c>
      <c r="BT566">
        <v>14755.7648805326</v>
      </c>
      <c r="BU566">
        <v>5620.81440490329</v>
      </c>
      <c r="BV566">
        <v>111.019184545442</v>
      </c>
      <c r="BW566">
        <v>6096.94021354166</v>
      </c>
      <c r="BX566">
        <v>0</v>
      </c>
      <c r="BY566" t="s">
        <v>231</v>
      </c>
      <c r="BZ566" t="s">
        <v>2344</v>
      </c>
      <c r="CE566" s="7">
        <f>VLOOKUP(BY566,[1]flawdatabase_16in!$1:$1048576,7,0)</f>
        <v>4.8</v>
      </c>
      <c r="CF566" s="7">
        <f>VLOOKUP(BY566,[1]flawdatabase_16in!$1:$1048576,8,0)</f>
        <v>30</v>
      </c>
      <c r="CG566" s="7">
        <f>VLOOKUP(BY566,[1]flawdatabase_16in!$1:$1048576,9,0)</f>
        <v>2.8</v>
      </c>
      <c r="CH566" s="7">
        <f>VLOOKUP(BY566,[1]flawdatabase_16in!$1:$1048576,11,0)</f>
        <v>1</v>
      </c>
      <c r="CI566" s="7">
        <f>VLOOKUP(BY566,[1]flawdatabase_16in!$1:$1048576,10,0)</f>
        <v>0</v>
      </c>
    </row>
    <row r="567" hidden="1" spans="1:87">
      <c r="A567" s="4">
        <v>44181.6139814815</v>
      </c>
      <c r="B567" t="s">
        <v>78</v>
      </c>
      <c r="C567" s="4">
        <v>44181.6139814815</v>
      </c>
      <c r="D567" t="s">
        <v>79</v>
      </c>
      <c r="E567" t="s">
        <v>2286</v>
      </c>
      <c r="F567">
        <v>1</v>
      </c>
      <c r="G567">
        <v>1</v>
      </c>
      <c r="H567">
        <v>59</v>
      </c>
      <c r="I567">
        <v>5</v>
      </c>
      <c r="J567">
        <v>25.452</v>
      </c>
      <c r="K567">
        <v>25.564</v>
      </c>
      <c r="L567">
        <v>25.508</v>
      </c>
      <c r="M567">
        <v>12726</v>
      </c>
      <c r="N567">
        <v>12782</v>
      </c>
      <c r="O567">
        <v>12754</v>
      </c>
      <c r="P567">
        <v>1</v>
      </c>
      <c r="Q567">
        <v>3</v>
      </c>
      <c r="R567">
        <v>0</v>
      </c>
      <c r="S567">
        <v>0</v>
      </c>
      <c r="T567">
        <v>25.508</v>
      </c>
      <c r="U567">
        <v>3</v>
      </c>
      <c r="V567">
        <v>0</v>
      </c>
      <c r="W567">
        <v>0</v>
      </c>
      <c r="X567">
        <v>25.508</v>
      </c>
      <c r="Y567">
        <v>162</v>
      </c>
      <c r="Z567">
        <v>173</v>
      </c>
      <c r="AA567">
        <v>167</v>
      </c>
      <c r="AB567">
        <v>127.4</v>
      </c>
      <c r="AC567" s="6">
        <v>0.176388888888889</v>
      </c>
      <c r="AD567">
        <v>1.6</v>
      </c>
      <c r="AE567">
        <v>12.3</v>
      </c>
      <c r="AF567">
        <v>7.9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0.1</v>
      </c>
      <c r="AQ567">
        <v>36</v>
      </c>
      <c r="AR567">
        <v>16</v>
      </c>
      <c r="AS567">
        <v>12</v>
      </c>
      <c r="AT567">
        <v>0</v>
      </c>
      <c r="AU567">
        <v>101.179725694444</v>
      </c>
      <c r="AV567">
        <v>22.013</v>
      </c>
      <c r="AW567">
        <v>20.522</v>
      </c>
      <c r="AX567">
        <v>111.786</v>
      </c>
      <c r="AY567">
        <v>77.8489999999999</v>
      </c>
      <c r="AZ567">
        <v>65.587</v>
      </c>
      <c r="BA567">
        <v>1663.575434</v>
      </c>
      <c r="BB567">
        <v>1159.03222899999</v>
      </c>
      <c r="BC567">
        <v>908.195535</v>
      </c>
      <c r="BD567">
        <v>0.1</v>
      </c>
      <c r="BE567">
        <v>42.4</v>
      </c>
      <c r="BF567">
        <v>42.4</v>
      </c>
      <c r="BG567">
        <v>104.943666666666</v>
      </c>
      <c r="BH567">
        <v>67.0936666666666</v>
      </c>
      <c r="BI567">
        <v>67.0936666666666</v>
      </c>
      <c r="BJ567">
        <v>1092.63477691111</v>
      </c>
      <c r="BK567">
        <v>619.861110244444</v>
      </c>
      <c r="BL567">
        <v>619.861110244444</v>
      </c>
      <c r="BM567">
        <v>0.1</v>
      </c>
      <c r="BN567">
        <v>42.4</v>
      </c>
      <c r="BO567">
        <v>42.4</v>
      </c>
      <c r="BP567">
        <v>94.736</v>
      </c>
      <c r="BQ567">
        <v>63.9193333333333</v>
      </c>
      <c r="BR567">
        <v>42.7359999999999</v>
      </c>
      <c r="BS567">
        <v>928.866814755555</v>
      </c>
      <c r="BT567">
        <v>573.095981422222</v>
      </c>
      <c r="BU567">
        <v>281.547059199999</v>
      </c>
      <c r="BV567">
        <v>59.7774127689404</v>
      </c>
      <c r="BW567">
        <v>964.680333333333</v>
      </c>
      <c r="BX567">
        <v>0</v>
      </c>
      <c r="BY567" t="s">
        <v>229</v>
      </c>
      <c r="BZ567" t="s">
        <v>2345</v>
      </c>
      <c r="CE567" s="7">
        <f>VLOOKUP(BY567,[1]flawdatabase_16in!$1:$1048576,7,0)</f>
        <v>4.8</v>
      </c>
      <c r="CF567" s="7">
        <f>VLOOKUP(BY567,[1]flawdatabase_16in!$1:$1048576,8,0)</f>
        <v>30</v>
      </c>
      <c r="CG567" s="7">
        <f>VLOOKUP(BY567,[1]flawdatabase_16in!$1:$1048576,9,0)</f>
        <v>1.3</v>
      </c>
      <c r="CH567" s="7">
        <f>VLOOKUP(BY567,[1]flawdatabase_16in!$1:$1048576,11,0)</f>
        <v>1</v>
      </c>
      <c r="CI567" s="7">
        <f>VLOOKUP(BY567,[1]flawdatabase_16in!$1:$1048576,10,0)</f>
        <v>0</v>
      </c>
    </row>
    <row r="568" hidden="1" spans="1:87">
      <c r="A568" s="4">
        <v>44181.6139814815</v>
      </c>
      <c r="B568" t="s">
        <v>78</v>
      </c>
      <c r="C568" s="4">
        <v>44181.6139814815</v>
      </c>
      <c r="D568" t="s">
        <v>79</v>
      </c>
      <c r="E568" t="s">
        <v>2286</v>
      </c>
      <c r="F568">
        <v>1</v>
      </c>
      <c r="G568">
        <v>1</v>
      </c>
      <c r="H568">
        <v>60</v>
      </c>
      <c r="I568">
        <v>5</v>
      </c>
      <c r="J568">
        <v>22.9</v>
      </c>
      <c r="K568">
        <v>23.096</v>
      </c>
      <c r="L568">
        <v>22.998</v>
      </c>
      <c r="M568">
        <v>11450</v>
      </c>
      <c r="N568">
        <v>11548</v>
      </c>
      <c r="O568">
        <v>11499</v>
      </c>
      <c r="P568">
        <v>1</v>
      </c>
      <c r="Q568">
        <v>3</v>
      </c>
      <c r="R568">
        <v>0</v>
      </c>
      <c r="S568">
        <v>0</v>
      </c>
      <c r="T568">
        <v>22.998</v>
      </c>
      <c r="U568">
        <v>3</v>
      </c>
      <c r="V568">
        <v>0</v>
      </c>
      <c r="W568">
        <v>0</v>
      </c>
      <c r="X568">
        <v>22.998</v>
      </c>
      <c r="Y568">
        <v>156</v>
      </c>
      <c r="Z568">
        <v>5</v>
      </c>
      <c r="AA568">
        <v>170</v>
      </c>
      <c r="AB568">
        <v>127.7</v>
      </c>
      <c r="AC568" s="6">
        <v>0.177083333333333</v>
      </c>
      <c r="AD568">
        <v>1.6</v>
      </c>
      <c r="AE568">
        <v>12.3</v>
      </c>
      <c r="AF568">
        <v>7.9</v>
      </c>
      <c r="AG568">
        <v>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0.1</v>
      </c>
      <c r="AQ568">
        <v>90</v>
      </c>
      <c r="AR568">
        <v>16</v>
      </c>
      <c r="AS568">
        <v>12</v>
      </c>
      <c r="AT568">
        <v>0</v>
      </c>
      <c r="AU568">
        <v>101.319225694444</v>
      </c>
      <c r="AV568">
        <v>132.272</v>
      </c>
      <c r="AW568">
        <v>135.524</v>
      </c>
      <c r="AX568">
        <v>1252.68825</v>
      </c>
      <c r="AY568">
        <v>538.4105</v>
      </c>
      <c r="AZ568">
        <v>305.667</v>
      </c>
      <c r="BA568">
        <v>106771.284012312</v>
      </c>
      <c r="BB568">
        <v>47749.8367522499</v>
      </c>
      <c r="BC568">
        <v>20375.434235</v>
      </c>
      <c r="BD568">
        <v>0.1</v>
      </c>
      <c r="BE568">
        <v>100.7</v>
      </c>
      <c r="BF568">
        <v>42.4</v>
      </c>
      <c r="BG568">
        <v>1325.86340624999</v>
      </c>
      <c r="BH568">
        <v>928.66340625</v>
      </c>
      <c r="BI568">
        <v>344.338015625</v>
      </c>
      <c r="BJ568">
        <v>101470.865617627</v>
      </c>
      <c r="BK568">
        <v>69177.3285995723</v>
      </c>
      <c r="BL568">
        <v>16815.7804323665</v>
      </c>
      <c r="BM568">
        <v>0.1</v>
      </c>
      <c r="BN568">
        <v>100.7</v>
      </c>
      <c r="BO568">
        <v>47.7</v>
      </c>
      <c r="BP568">
        <v>1428.90870312499</v>
      </c>
      <c r="BQ568">
        <v>1020.858703125</v>
      </c>
      <c r="BR568">
        <v>366.736046875</v>
      </c>
      <c r="BS568">
        <v>124032.658759534</v>
      </c>
      <c r="BT568">
        <v>83340.3040753333</v>
      </c>
      <c r="BU568">
        <v>18247.8754234778</v>
      </c>
      <c r="BV568">
        <v>53.9417060932283</v>
      </c>
      <c r="BW568">
        <v>17269.7139895833</v>
      </c>
      <c r="BX568">
        <v>0</v>
      </c>
      <c r="BY568" t="s">
        <v>199</v>
      </c>
      <c r="BZ568" t="s">
        <v>2346</v>
      </c>
      <c r="CE568" s="7">
        <f>VLOOKUP(BY568,[1]flawdatabase_16in!$1:$1048576,7,0)</f>
        <v>5</v>
      </c>
      <c r="CF568" s="7">
        <f>VLOOKUP(BY568,[1]flawdatabase_16in!$1:$1048576,8,0)</f>
        <v>30</v>
      </c>
      <c r="CG568" s="7">
        <f>VLOOKUP(BY568,[1]flawdatabase_16in!$1:$1048576,9,0)</f>
        <v>4</v>
      </c>
      <c r="CH568" s="7">
        <f>VLOOKUP(BY568,[1]flawdatabase_16in!$1:$1048576,11,0)</f>
        <v>1</v>
      </c>
      <c r="CI568" s="7">
        <f>VLOOKUP(BY568,[1]flawdatabase_16in!$1:$1048576,10,0)</f>
        <v>0</v>
      </c>
    </row>
    <row r="569" hidden="1" spans="1:87">
      <c r="A569" s="4">
        <v>44181.6139814815</v>
      </c>
      <c r="B569" t="s">
        <v>78</v>
      </c>
      <c r="C569" s="4">
        <v>44181.6139814815</v>
      </c>
      <c r="D569" t="s">
        <v>79</v>
      </c>
      <c r="E569" t="s">
        <v>2286</v>
      </c>
      <c r="F569">
        <v>1</v>
      </c>
      <c r="G569">
        <v>1</v>
      </c>
      <c r="H569">
        <v>61</v>
      </c>
      <c r="I569">
        <v>5</v>
      </c>
      <c r="J569">
        <v>22.406</v>
      </c>
      <c r="K569">
        <v>22.57</v>
      </c>
      <c r="L569">
        <v>22.488</v>
      </c>
      <c r="M569">
        <v>11203</v>
      </c>
      <c r="N569">
        <v>11285</v>
      </c>
      <c r="O569">
        <v>11244</v>
      </c>
      <c r="P569">
        <v>1</v>
      </c>
      <c r="Q569">
        <v>3</v>
      </c>
      <c r="R569">
        <v>0</v>
      </c>
      <c r="S569">
        <v>0</v>
      </c>
      <c r="T569">
        <v>22.488</v>
      </c>
      <c r="U569">
        <v>3</v>
      </c>
      <c r="V569">
        <v>0</v>
      </c>
      <c r="W569">
        <v>0</v>
      </c>
      <c r="X569">
        <v>22.488</v>
      </c>
      <c r="Y569">
        <v>157</v>
      </c>
      <c r="Z569">
        <v>3</v>
      </c>
      <c r="AA569">
        <v>170</v>
      </c>
      <c r="AB569">
        <v>126.4</v>
      </c>
      <c r="AC569" s="6">
        <v>0.175</v>
      </c>
      <c r="AD569">
        <v>1.6</v>
      </c>
      <c r="AE569">
        <v>12.3</v>
      </c>
      <c r="AF569">
        <v>7.9</v>
      </c>
      <c r="AG569">
        <v>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0.1</v>
      </c>
      <c r="AQ569">
        <v>32</v>
      </c>
      <c r="AR569">
        <v>20</v>
      </c>
      <c r="AS569">
        <v>12</v>
      </c>
      <c r="AT569">
        <v>0</v>
      </c>
      <c r="AU569">
        <v>86.5647256944444</v>
      </c>
      <c r="AV569">
        <v>120.26</v>
      </c>
      <c r="AW569">
        <v>123.537</v>
      </c>
      <c r="AX569">
        <v>747.29403125</v>
      </c>
      <c r="AY569">
        <v>666.20303125</v>
      </c>
      <c r="AZ569">
        <v>305.682281249999</v>
      </c>
      <c r="BA569">
        <v>68540.2113480673</v>
      </c>
      <c r="BB569">
        <v>60445.4850018173</v>
      </c>
      <c r="BC569">
        <v>19223.9467811611</v>
      </c>
      <c r="BD569">
        <v>0.1</v>
      </c>
      <c r="BE569">
        <v>79.5</v>
      </c>
      <c r="BF569">
        <v>42.4</v>
      </c>
      <c r="BG569">
        <v>800.884666666667</v>
      </c>
      <c r="BH569">
        <v>573.718</v>
      </c>
      <c r="BI569">
        <v>256.193</v>
      </c>
      <c r="BJ569">
        <v>44218.1629870222</v>
      </c>
      <c r="BK569">
        <v>30439.3415203555</v>
      </c>
      <c r="BL569">
        <v>9551.35262868889</v>
      </c>
      <c r="BM569">
        <v>0.1</v>
      </c>
      <c r="BN569">
        <v>84.8</v>
      </c>
      <c r="BO569">
        <v>42.4</v>
      </c>
      <c r="BP569">
        <v>1067.75713888888</v>
      </c>
      <c r="BQ569">
        <v>767.201583333333</v>
      </c>
      <c r="BR569">
        <v>287.723458333333</v>
      </c>
      <c r="BS569">
        <v>74000.1095107214</v>
      </c>
      <c r="BT569">
        <v>50648.1749650424</v>
      </c>
      <c r="BU569">
        <v>11933.2626638705</v>
      </c>
      <c r="BV569">
        <v>38.3382948236925</v>
      </c>
      <c r="BW569">
        <v>12279.6008541666</v>
      </c>
      <c r="BX569">
        <v>0</v>
      </c>
      <c r="BY569" t="s">
        <v>197</v>
      </c>
      <c r="BZ569" t="s">
        <v>2347</v>
      </c>
      <c r="CE569" s="7">
        <f>VLOOKUP(BY569,[1]flawdatabase_16in!$1:$1048576,7,0)</f>
        <v>5</v>
      </c>
      <c r="CF569" s="7">
        <f>VLOOKUP(BY569,[1]flawdatabase_16in!$1:$1048576,8,0)</f>
        <v>30</v>
      </c>
      <c r="CG569" s="7">
        <f>VLOOKUP(BY569,[1]flawdatabase_16in!$1:$1048576,9,0)</f>
        <v>3.2</v>
      </c>
      <c r="CH569" s="7">
        <f>VLOOKUP(BY569,[1]flawdatabase_16in!$1:$1048576,11,0)</f>
        <v>1</v>
      </c>
      <c r="CI569" s="7">
        <f>VLOOKUP(BY569,[1]flawdatabase_16in!$1:$1048576,10,0)</f>
        <v>0</v>
      </c>
    </row>
    <row r="570" hidden="1" spans="1:87">
      <c r="A570" s="4">
        <v>44181.6139814815</v>
      </c>
      <c r="B570" t="s">
        <v>78</v>
      </c>
      <c r="C570" s="4">
        <v>44181.6139814815</v>
      </c>
      <c r="D570" t="s">
        <v>79</v>
      </c>
      <c r="E570" t="s">
        <v>2286</v>
      </c>
      <c r="F570">
        <v>1</v>
      </c>
      <c r="G570">
        <v>1</v>
      </c>
      <c r="H570">
        <v>62</v>
      </c>
      <c r="I570">
        <v>5</v>
      </c>
      <c r="J570">
        <v>21.886</v>
      </c>
      <c r="K570">
        <v>22.064</v>
      </c>
      <c r="L570">
        <v>21.974</v>
      </c>
      <c r="M570">
        <v>10943</v>
      </c>
      <c r="N570">
        <v>11032</v>
      </c>
      <c r="O570">
        <v>10987</v>
      </c>
      <c r="P570">
        <v>1</v>
      </c>
      <c r="Q570">
        <v>3</v>
      </c>
      <c r="R570">
        <v>0</v>
      </c>
      <c r="S570">
        <v>0</v>
      </c>
      <c r="T570">
        <v>21.974</v>
      </c>
      <c r="U570">
        <v>3</v>
      </c>
      <c r="V570">
        <v>0</v>
      </c>
      <c r="W570">
        <v>0</v>
      </c>
      <c r="X570">
        <v>21.974</v>
      </c>
      <c r="Y570">
        <v>160</v>
      </c>
      <c r="Z570">
        <v>3</v>
      </c>
      <c r="AA570">
        <v>171</v>
      </c>
      <c r="AB570">
        <v>127.4</v>
      </c>
      <c r="AC570" s="6">
        <v>0.176388888888889</v>
      </c>
      <c r="AD570">
        <v>1.6</v>
      </c>
      <c r="AE570">
        <v>12.3</v>
      </c>
      <c r="AF570">
        <v>7.9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0.1</v>
      </c>
      <c r="AQ570">
        <v>24</v>
      </c>
      <c r="AR570">
        <v>18</v>
      </c>
      <c r="AS570">
        <v>10</v>
      </c>
      <c r="AT570">
        <v>0</v>
      </c>
      <c r="AU570">
        <v>96.8182256944444</v>
      </c>
      <c r="AV570">
        <v>71.007</v>
      </c>
      <c r="AW570">
        <v>71.793</v>
      </c>
      <c r="AX570">
        <v>358.2435</v>
      </c>
      <c r="AY570">
        <v>322.930499999999</v>
      </c>
      <c r="AZ570">
        <v>115.645749999999</v>
      </c>
      <c r="BA570">
        <v>18230.038694625</v>
      </c>
      <c r="BB570">
        <v>16021.3091306249</v>
      </c>
      <c r="BC570">
        <v>3600.03930981249</v>
      </c>
      <c r="BD570">
        <v>0.1</v>
      </c>
      <c r="BE570">
        <v>63.6</v>
      </c>
      <c r="BF570">
        <v>37.1</v>
      </c>
      <c r="BG570">
        <v>458.781333333333</v>
      </c>
      <c r="BH570">
        <v>271.698</v>
      </c>
      <c r="BI570">
        <v>139.064666666666</v>
      </c>
      <c r="BJ570">
        <v>15293.2227007999</v>
      </c>
      <c r="BK570">
        <v>8187.16762302222</v>
      </c>
      <c r="BL570">
        <v>3096.67171191111</v>
      </c>
      <c r="BM570">
        <v>0.1</v>
      </c>
      <c r="BN570">
        <v>74.2</v>
      </c>
      <c r="BO570">
        <v>37.1</v>
      </c>
      <c r="BP570">
        <v>526.305666666666</v>
      </c>
      <c r="BQ570">
        <v>372.905666666666</v>
      </c>
      <c r="BR570">
        <v>150.022333333333</v>
      </c>
      <c r="BS570">
        <v>20315.5495153111</v>
      </c>
      <c r="BT570">
        <v>13722.8445375333</v>
      </c>
      <c r="BU570">
        <v>3629.76388197777</v>
      </c>
      <c r="BV570">
        <v>42.1966749091363</v>
      </c>
      <c r="BW570">
        <v>5942.25508333333</v>
      </c>
      <c r="BX570">
        <v>0</v>
      </c>
      <c r="BY570" t="s">
        <v>195</v>
      </c>
      <c r="BZ570" t="s">
        <v>2348</v>
      </c>
      <c r="CE570" s="7">
        <f>VLOOKUP(BY570,[1]flawdatabase_16in!$1:$1048576,7,0)</f>
        <v>5</v>
      </c>
      <c r="CF570" s="7">
        <f>VLOOKUP(BY570,[1]flawdatabase_16in!$1:$1048576,8,0)</f>
        <v>30</v>
      </c>
      <c r="CG570" s="7">
        <f>VLOOKUP(BY570,[1]flawdatabase_16in!$1:$1048576,9,0)</f>
        <v>2</v>
      </c>
      <c r="CH570" s="7">
        <f>VLOOKUP(BY570,[1]flawdatabase_16in!$1:$1048576,11,0)</f>
        <v>1</v>
      </c>
      <c r="CI570" s="7">
        <f>VLOOKUP(BY570,[1]flawdatabase_16in!$1:$1048576,10,0)</f>
        <v>0</v>
      </c>
    </row>
    <row r="571" hidden="1" spans="1:87">
      <c r="A571" s="4">
        <v>44181.6139814815</v>
      </c>
      <c r="B571" t="s">
        <v>78</v>
      </c>
      <c r="C571" s="4">
        <v>44181.6139814815</v>
      </c>
      <c r="D571" t="s">
        <v>79</v>
      </c>
      <c r="E571" t="s">
        <v>2286</v>
      </c>
      <c r="F571">
        <v>1</v>
      </c>
      <c r="G571">
        <v>1</v>
      </c>
      <c r="H571">
        <v>63</v>
      </c>
      <c r="I571">
        <v>5</v>
      </c>
      <c r="J571">
        <v>21.434</v>
      </c>
      <c r="K571">
        <v>21.528</v>
      </c>
      <c r="L571">
        <v>21.48</v>
      </c>
      <c r="M571">
        <v>10717</v>
      </c>
      <c r="N571">
        <v>10764</v>
      </c>
      <c r="O571">
        <v>10740</v>
      </c>
      <c r="P571">
        <v>1</v>
      </c>
      <c r="Q571">
        <v>3</v>
      </c>
      <c r="R571">
        <v>0</v>
      </c>
      <c r="S571">
        <v>0</v>
      </c>
      <c r="T571">
        <v>21.48</v>
      </c>
      <c r="U571">
        <v>3</v>
      </c>
      <c r="V571">
        <v>0</v>
      </c>
      <c r="W571">
        <v>0</v>
      </c>
      <c r="X571">
        <v>21.48</v>
      </c>
      <c r="Y571">
        <v>167</v>
      </c>
      <c r="Z571">
        <v>178</v>
      </c>
      <c r="AA571">
        <v>172</v>
      </c>
      <c r="AB571">
        <v>128.1</v>
      </c>
      <c r="AC571" s="6">
        <v>0.177777777777778</v>
      </c>
      <c r="AD571">
        <v>1.6</v>
      </c>
      <c r="AE571">
        <v>12.3</v>
      </c>
      <c r="AF571">
        <v>7.9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0.1</v>
      </c>
      <c r="AQ571">
        <v>22</v>
      </c>
      <c r="AR571">
        <v>16</v>
      </c>
      <c r="AS571">
        <v>12</v>
      </c>
      <c r="AT571">
        <v>0</v>
      </c>
      <c r="AU571">
        <v>102.181225694444</v>
      </c>
      <c r="AV571">
        <v>30.0049999999999</v>
      </c>
      <c r="AW571">
        <v>31.5149999999999</v>
      </c>
      <c r="AX571">
        <v>144.497499999999</v>
      </c>
      <c r="AY571">
        <v>131.506499999999</v>
      </c>
      <c r="AZ571">
        <v>81.3954999999999</v>
      </c>
      <c r="BA571">
        <v>3220.00116624999</v>
      </c>
      <c r="BB571">
        <v>2875.40130524999</v>
      </c>
      <c r="BC571">
        <v>1446.38694024999</v>
      </c>
      <c r="BD571">
        <v>0.1</v>
      </c>
      <c r="BE571">
        <v>42.4</v>
      </c>
      <c r="BF571">
        <v>42.4</v>
      </c>
      <c r="BG571">
        <v>128.637666666666</v>
      </c>
      <c r="BH571">
        <v>87.3709999999999</v>
      </c>
      <c r="BI571">
        <v>87.3709999999999</v>
      </c>
      <c r="BJ571">
        <v>1789.08263264444</v>
      </c>
      <c r="BK571">
        <v>1071.51668819999</v>
      </c>
      <c r="BL571">
        <v>1071.51668819999</v>
      </c>
      <c r="BM571">
        <v>0.1</v>
      </c>
      <c r="BN571">
        <v>42.4</v>
      </c>
      <c r="BO571">
        <v>42.4</v>
      </c>
      <c r="BP571">
        <v>135.184888888888</v>
      </c>
      <c r="BQ571">
        <v>79.8515555555556</v>
      </c>
      <c r="BR571">
        <v>79.8515555555556</v>
      </c>
      <c r="BS571">
        <v>1925.12503480493</v>
      </c>
      <c r="BT571">
        <v>917.39589900247</v>
      </c>
      <c r="BU571">
        <v>917.39589900247</v>
      </c>
      <c r="BV571">
        <v>65.4266248377752</v>
      </c>
      <c r="BW571">
        <v>1494.00433333333</v>
      </c>
      <c r="BX571">
        <v>0</v>
      </c>
      <c r="BY571" t="s">
        <v>183</v>
      </c>
      <c r="BZ571" t="s">
        <v>2349</v>
      </c>
      <c r="CE571" s="7">
        <f>VLOOKUP(BY571,[1]flawdatabase_16in!$1:$1048576,7,0)</f>
        <v>5</v>
      </c>
      <c r="CF571" s="7">
        <f>VLOOKUP(BY571,[1]flawdatabase_16in!$1:$1048576,8,0)</f>
        <v>30</v>
      </c>
      <c r="CG571" s="7">
        <f>VLOOKUP(BY571,[1]flawdatabase_16in!$1:$1048576,9,0)</f>
        <v>0.8</v>
      </c>
      <c r="CH571" s="7">
        <f>VLOOKUP(BY571,[1]flawdatabase_16in!$1:$1048576,11,0)</f>
        <v>1</v>
      </c>
      <c r="CI571" s="7">
        <f>VLOOKUP(BY571,[1]flawdatabase_16in!$1:$1048576,10,0)</f>
        <v>0</v>
      </c>
    </row>
    <row r="572" hidden="1" spans="1:87">
      <c r="A572" s="4">
        <v>44181.6139814815</v>
      </c>
      <c r="B572" t="s">
        <v>78</v>
      </c>
      <c r="C572" s="4">
        <v>44181.6139814815</v>
      </c>
      <c r="D572" t="s">
        <v>79</v>
      </c>
      <c r="E572" t="s">
        <v>2286</v>
      </c>
      <c r="F572">
        <v>1</v>
      </c>
      <c r="G572">
        <v>1</v>
      </c>
      <c r="H572">
        <v>64</v>
      </c>
      <c r="I572">
        <v>5</v>
      </c>
      <c r="J572">
        <v>22.922</v>
      </c>
      <c r="K572">
        <v>23.064</v>
      </c>
      <c r="L572">
        <v>22.992</v>
      </c>
      <c r="M572">
        <v>11461</v>
      </c>
      <c r="N572">
        <v>11532</v>
      </c>
      <c r="O572">
        <v>11496</v>
      </c>
      <c r="P572">
        <v>1</v>
      </c>
      <c r="Q572">
        <v>3</v>
      </c>
      <c r="R572">
        <v>0</v>
      </c>
      <c r="S572">
        <v>0</v>
      </c>
      <c r="T572">
        <v>22.992</v>
      </c>
      <c r="U572">
        <v>3</v>
      </c>
      <c r="V572">
        <v>0</v>
      </c>
      <c r="W572">
        <v>0</v>
      </c>
      <c r="X572">
        <v>22.992</v>
      </c>
      <c r="Y572">
        <v>57</v>
      </c>
      <c r="Z572">
        <v>77</v>
      </c>
      <c r="AA572">
        <v>67</v>
      </c>
      <c r="AB572">
        <v>281.7</v>
      </c>
      <c r="AC572" s="6">
        <v>0.390972222222222</v>
      </c>
      <c r="AD572">
        <v>1.6</v>
      </c>
      <c r="AE572">
        <v>12.3</v>
      </c>
      <c r="AF572">
        <v>7.9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48</v>
      </c>
      <c r="AR572">
        <v>40</v>
      </c>
      <c r="AS572">
        <v>36</v>
      </c>
      <c r="AT572">
        <v>24</v>
      </c>
      <c r="AU572">
        <v>93.5657256944444</v>
      </c>
      <c r="AV572">
        <v>47.006</v>
      </c>
      <c r="AW572">
        <v>49.994</v>
      </c>
      <c r="AX572">
        <v>824.278</v>
      </c>
      <c r="AY572">
        <v>761.56</v>
      </c>
      <c r="AZ572">
        <v>504.757499999999</v>
      </c>
      <c r="BA572">
        <v>35769.4440734999</v>
      </c>
      <c r="BB572">
        <v>31785.7311674999</v>
      </c>
      <c r="BC572">
        <v>15130.7946762499</v>
      </c>
      <c r="BD572">
        <v>0.1</v>
      </c>
      <c r="BE572">
        <v>68.9</v>
      </c>
      <c r="BF572">
        <v>42.4</v>
      </c>
      <c r="BG572">
        <v>291.064416666666</v>
      </c>
      <c r="BH572">
        <v>167.968583333333</v>
      </c>
      <c r="BI572">
        <v>64.6644166666668</v>
      </c>
      <c r="BJ572">
        <v>5326.40436271389</v>
      </c>
      <c r="BK572">
        <v>2730.30457130763</v>
      </c>
      <c r="BL572">
        <v>636.870099779863</v>
      </c>
      <c r="BM572">
        <v>0.1</v>
      </c>
      <c r="BN572">
        <v>74.2</v>
      </c>
      <c r="BO572">
        <v>42.4</v>
      </c>
      <c r="BP572">
        <v>391.550666666666</v>
      </c>
      <c r="BQ572">
        <v>218.417333333333</v>
      </c>
      <c r="BR572">
        <v>113.634</v>
      </c>
      <c r="BS572">
        <v>10149.0448556444</v>
      </c>
      <c r="BT572">
        <v>4732.39827786666</v>
      </c>
      <c r="BU572">
        <v>1847.92344453333</v>
      </c>
      <c r="BV572">
        <v>157.07742218211</v>
      </c>
      <c r="BW572">
        <v>8313.37041666666</v>
      </c>
      <c r="BX572">
        <v>0</v>
      </c>
      <c r="BY572" t="s">
        <v>201</v>
      </c>
      <c r="BZ572" t="s">
        <v>2350</v>
      </c>
      <c r="CE572" s="7">
        <f>VLOOKUP(BY572,[1]flawdatabase_16in!$1:$1048576,7,0)</f>
        <v>30</v>
      </c>
      <c r="CF572" s="7">
        <f>VLOOKUP(BY572,[1]flawdatabase_16in!$1:$1048576,8,0)</f>
        <v>10</v>
      </c>
      <c r="CG572" s="7">
        <f>VLOOKUP(BY572,[1]flawdatabase_16in!$1:$1048576,9,0)</f>
        <v>4</v>
      </c>
      <c r="CH572" s="7">
        <f>VLOOKUP(BY572,[1]flawdatabase_16in!$1:$1048576,11,0)</f>
        <v>1</v>
      </c>
      <c r="CI572" s="7">
        <f>VLOOKUP(BY572,[1]flawdatabase_16in!$1:$1048576,10,0)</f>
        <v>0</v>
      </c>
    </row>
    <row r="573" hidden="1" spans="1:87">
      <c r="A573" s="4">
        <v>44181.6139814815</v>
      </c>
      <c r="B573" t="s">
        <v>78</v>
      </c>
      <c r="C573" s="4">
        <v>44181.6139814815</v>
      </c>
      <c r="D573" t="s">
        <v>79</v>
      </c>
      <c r="E573" t="s">
        <v>2286</v>
      </c>
      <c r="F573">
        <v>1</v>
      </c>
      <c r="G573">
        <v>1</v>
      </c>
      <c r="H573">
        <v>65</v>
      </c>
      <c r="I573">
        <v>5</v>
      </c>
      <c r="J573">
        <v>22.398</v>
      </c>
      <c r="K573">
        <v>22.564</v>
      </c>
      <c r="L573">
        <v>22.48</v>
      </c>
      <c r="M573">
        <v>11199</v>
      </c>
      <c r="N573">
        <v>11282</v>
      </c>
      <c r="O573">
        <v>11240</v>
      </c>
      <c r="P573">
        <v>1</v>
      </c>
      <c r="Q573">
        <v>3</v>
      </c>
      <c r="R573">
        <v>0</v>
      </c>
      <c r="S573">
        <v>0</v>
      </c>
      <c r="T573">
        <v>22.48</v>
      </c>
      <c r="U573">
        <v>3</v>
      </c>
      <c r="V573">
        <v>0</v>
      </c>
      <c r="W573">
        <v>0</v>
      </c>
      <c r="X573">
        <v>22.48</v>
      </c>
      <c r="Y573">
        <v>57</v>
      </c>
      <c r="Z573">
        <v>76</v>
      </c>
      <c r="AA573">
        <v>66</v>
      </c>
      <c r="AB573">
        <v>278.3</v>
      </c>
      <c r="AC573" s="6">
        <v>0.386111111111111</v>
      </c>
      <c r="AD573">
        <v>1.6</v>
      </c>
      <c r="AE573">
        <v>12.3</v>
      </c>
      <c r="AF573">
        <v>7.9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0.1</v>
      </c>
      <c r="AQ573">
        <v>46</v>
      </c>
      <c r="AR573">
        <v>40</v>
      </c>
      <c r="AS573">
        <v>34</v>
      </c>
      <c r="AT573">
        <v>22</v>
      </c>
      <c r="AU573">
        <v>99.8147256944444</v>
      </c>
      <c r="AV573">
        <v>33.0059999999999</v>
      </c>
      <c r="AW573">
        <v>35.794</v>
      </c>
      <c r="AX573">
        <v>571.623999999999</v>
      </c>
      <c r="AY573">
        <v>498.84</v>
      </c>
      <c r="AZ573">
        <v>269.503</v>
      </c>
      <c r="BA573">
        <v>17470.564974</v>
      </c>
      <c r="BB573">
        <v>13997.05262</v>
      </c>
      <c r="BC573">
        <v>4626.95823499999</v>
      </c>
      <c r="BD573">
        <v>0.1</v>
      </c>
      <c r="BE573">
        <v>84.8</v>
      </c>
      <c r="BF573">
        <v>42.4</v>
      </c>
      <c r="BG573">
        <v>223.135416666666</v>
      </c>
      <c r="BH573">
        <v>111.41875</v>
      </c>
      <c r="BI573">
        <v>36.1583333333333</v>
      </c>
      <c r="BJ573">
        <v>2920.72508854167</v>
      </c>
      <c r="BK573">
        <v>1071.28647743055</v>
      </c>
      <c r="BL573">
        <v>208.520724392361</v>
      </c>
      <c r="BM573">
        <v>0.1</v>
      </c>
      <c r="BN573">
        <v>74.2</v>
      </c>
      <c r="BO573">
        <v>42.4</v>
      </c>
      <c r="BP573">
        <v>264.116333333333</v>
      </c>
      <c r="BQ573">
        <v>161.016333333333</v>
      </c>
      <c r="BR573">
        <v>67.1163333333333</v>
      </c>
      <c r="BS573">
        <v>4571.74934891111</v>
      </c>
      <c r="BT573">
        <v>2414.45167113333</v>
      </c>
      <c r="BU573">
        <v>661.01974891111</v>
      </c>
      <c r="BV573">
        <v>98.9968794278292</v>
      </c>
      <c r="BW573">
        <v>5887.37824999999</v>
      </c>
      <c r="BX573">
        <v>0</v>
      </c>
      <c r="BY573" t="s">
        <v>203</v>
      </c>
      <c r="BZ573" t="s">
        <v>2351</v>
      </c>
      <c r="CE573" s="7">
        <f>VLOOKUP(BY573,[1]flawdatabase_16in!$1:$1048576,7,0)</f>
        <v>30</v>
      </c>
      <c r="CF573" s="7">
        <f>VLOOKUP(BY573,[1]flawdatabase_16in!$1:$1048576,8,0)</f>
        <v>10</v>
      </c>
      <c r="CG573" s="7">
        <f>VLOOKUP(BY573,[1]flawdatabase_16in!$1:$1048576,9,0)</f>
        <v>2.8</v>
      </c>
      <c r="CH573" s="7">
        <f>VLOOKUP(BY573,[1]flawdatabase_16in!$1:$1048576,11,0)</f>
        <v>1</v>
      </c>
      <c r="CI573" s="7">
        <f>VLOOKUP(BY573,[1]flawdatabase_16in!$1:$1048576,10,0)</f>
        <v>0</v>
      </c>
    </row>
    <row r="574" hidden="1" spans="1:87">
      <c r="A574" s="4">
        <v>44181.6139814815</v>
      </c>
      <c r="B574" t="s">
        <v>78</v>
      </c>
      <c r="C574" s="4">
        <v>44181.6139814815</v>
      </c>
      <c r="D574" t="s">
        <v>79</v>
      </c>
      <c r="E574" t="s">
        <v>2286</v>
      </c>
      <c r="F574">
        <v>1</v>
      </c>
      <c r="G574">
        <v>1</v>
      </c>
      <c r="H574">
        <v>66</v>
      </c>
      <c r="I574">
        <v>5</v>
      </c>
      <c r="J574">
        <v>21.896</v>
      </c>
      <c r="K574">
        <v>22.05</v>
      </c>
      <c r="L574">
        <v>21.972</v>
      </c>
      <c r="M574">
        <v>10948</v>
      </c>
      <c r="N574">
        <v>11025</v>
      </c>
      <c r="O574">
        <v>10986</v>
      </c>
      <c r="P574">
        <v>1</v>
      </c>
      <c r="Q574">
        <v>3</v>
      </c>
      <c r="R574">
        <v>0</v>
      </c>
      <c r="S574">
        <v>0</v>
      </c>
      <c r="T574">
        <v>21.972</v>
      </c>
      <c r="U574">
        <v>3</v>
      </c>
      <c r="V574">
        <v>0</v>
      </c>
      <c r="W574">
        <v>0</v>
      </c>
      <c r="X574">
        <v>21.972</v>
      </c>
      <c r="Y574">
        <v>59</v>
      </c>
      <c r="Z574">
        <v>75</v>
      </c>
      <c r="AA574">
        <v>67</v>
      </c>
      <c r="AB574">
        <v>279.4</v>
      </c>
      <c r="AC574" s="6">
        <v>0.3875</v>
      </c>
      <c r="AD574">
        <v>1.6</v>
      </c>
      <c r="AE574">
        <v>12.3</v>
      </c>
      <c r="AF574">
        <v>7.9</v>
      </c>
      <c r="AG574">
        <v>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0.1</v>
      </c>
      <c r="AQ574">
        <v>42</v>
      </c>
      <c r="AR574">
        <v>38</v>
      </c>
      <c r="AS574">
        <v>34</v>
      </c>
      <c r="AT574">
        <v>22</v>
      </c>
      <c r="AU574">
        <v>106.568725694444</v>
      </c>
      <c r="AV574">
        <v>15.7549999999999</v>
      </c>
      <c r="AW574">
        <v>15.2449999999999</v>
      </c>
      <c r="AX574">
        <v>253.734999999999</v>
      </c>
      <c r="AY574">
        <v>242.49</v>
      </c>
      <c r="AZ574">
        <v>158.991</v>
      </c>
      <c r="BA574">
        <v>3644.06309499999</v>
      </c>
      <c r="BB574">
        <v>3395.47783</v>
      </c>
      <c r="BC574">
        <v>1594.203505</v>
      </c>
      <c r="BD574">
        <v>0.1</v>
      </c>
      <c r="BE574">
        <v>47.7</v>
      </c>
      <c r="BF574">
        <v>42.4</v>
      </c>
      <c r="BG574">
        <v>113.315513888888</v>
      </c>
      <c r="BH574">
        <v>35.3276666666666</v>
      </c>
      <c r="BI574">
        <v>23.7776666666666</v>
      </c>
      <c r="BJ574">
        <v>803.268720599499</v>
      </c>
      <c r="BK574">
        <v>153.634474703472</v>
      </c>
      <c r="BL574">
        <v>77.7826302590277</v>
      </c>
      <c r="BM574">
        <v>0.1</v>
      </c>
      <c r="BN574">
        <v>63.6</v>
      </c>
      <c r="BO574">
        <v>47.7</v>
      </c>
      <c r="BP574">
        <v>94.0624444444445</v>
      </c>
      <c r="BQ574">
        <v>57.1679999999999</v>
      </c>
      <c r="BR574">
        <v>35.7846666666666</v>
      </c>
      <c r="BS574">
        <v>683.625081590123</v>
      </c>
      <c r="BT574">
        <v>348.02923591111</v>
      </c>
      <c r="BU574">
        <v>172.873891466666</v>
      </c>
      <c r="BV574">
        <v>123.674887659847</v>
      </c>
      <c r="BW574">
        <v>2708.73783333333</v>
      </c>
      <c r="BX574">
        <v>0</v>
      </c>
      <c r="BY574" t="s">
        <v>205</v>
      </c>
      <c r="BZ574" t="s">
        <v>2352</v>
      </c>
      <c r="CE574" s="7">
        <f>VLOOKUP(BY574,[1]flawdatabase_16in!$1:$1048576,7,0)</f>
        <v>30</v>
      </c>
      <c r="CF574" s="7">
        <f>VLOOKUP(BY574,[1]flawdatabase_16in!$1:$1048576,8,0)</f>
        <v>10</v>
      </c>
      <c r="CG574" s="7">
        <f>VLOOKUP(BY574,[1]flawdatabase_16in!$1:$1048576,9,0)</f>
        <v>1.2</v>
      </c>
      <c r="CH574" s="7">
        <f>VLOOKUP(BY574,[1]flawdatabase_16in!$1:$1048576,11,0)</f>
        <v>1</v>
      </c>
      <c r="CI574" s="7">
        <f>VLOOKUP(BY574,[1]flawdatabase_16in!$1:$1048576,10,0)</f>
        <v>0</v>
      </c>
    </row>
    <row r="575" hidden="1" spans="1:87">
      <c r="A575" s="4">
        <v>44181.6139814815</v>
      </c>
      <c r="B575" t="s">
        <v>78</v>
      </c>
      <c r="C575" s="4">
        <v>44181.6139814815</v>
      </c>
      <c r="D575" t="s">
        <v>79</v>
      </c>
      <c r="E575" t="s">
        <v>2286</v>
      </c>
      <c r="F575">
        <v>1</v>
      </c>
      <c r="G575">
        <v>1</v>
      </c>
      <c r="H575">
        <v>67</v>
      </c>
      <c r="I575">
        <v>5</v>
      </c>
      <c r="J575">
        <v>22.932</v>
      </c>
      <c r="K575">
        <v>23.06</v>
      </c>
      <c r="L575">
        <v>22.996</v>
      </c>
      <c r="M575">
        <v>11466</v>
      </c>
      <c r="N575">
        <v>11530</v>
      </c>
      <c r="O575">
        <v>11498</v>
      </c>
      <c r="P575">
        <v>1</v>
      </c>
      <c r="Q575">
        <v>3</v>
      </c>
      <c r="R575">
        <v>0</v>
      </c>
      <c r="S575">
        <v>0</v>
      </c>
      <c r="T575">
        <v>22.996</v>
      </c>
      <c r="U575">
        <v>3</v>
      </c>
      <c r="V575">
        <v>0</v>
      </c>
      <c r="W575">
        <v>0</v>
      </c>
      <c r="X575">
        <v>22.996</v>
      </c>
      <c r="Y575">
        <v>104</v>
      </c>
      <c r="Z575">
        <v>119</v>
      </c>
      <c r="AA575">
        <v>111</v>
      </c>
      <c r="AB575">
        <v>9.7</v>
      </c>
      <c r="AC575" s="6">
        <v>0.0131944444444444</v>
      </c>
      <c r="AD575">
        <v>1.6</v>
      </c>
      <c r="AE575">
        <v>12.3</v>
      </c>
      <c r="AF575">
        <v>7.9</v>
      </c>
      <c r="AG575">
        <v>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0.1</v>
      </c>
      <c r="AQ575">
        <v>46</v>
      </c>
      <c r="AR575">
        <v>40</v>
      </c>
      <c r="AS575">
        <v>36</v>
      </c>
      <c r="AT575">
        <v>22</v>
      </c>
      <c r="AU575">
        <v>86.3137256944444</v>
      </c>
      <c r="AV575">
        <v>43.2549999999999</v>
      </c>
      <c r="AW575">
        <v>47.7429999999999</v>
      </c>
      <c r="AX575">
        <v>772.055499999999</v>
      </c>
      <c r="AY575">
        <v>682.597499999999</v>
      </c>
      <c r="AZ575">
        <v>446.55</v>
      </c>
      <c r="BA575">
        <v>31444.7296572499</v>
      </c>
      <c r="BB575">
        <v>25627.8829612499</v>
      </c>
      <c r="BC575">
        <v>11902.1289325</v>
      </c>
      <c r="BD575">
        <v>0.1</v>
      </c>
      <c r="BE575">
        <v>53</v>
      </c>
      <c r="BF575">
        <v>42.4</v>
      </c>
      <c r="BG575">
        <v>161.907333333333</v>
      </c>
      <c r="BH575">
        <v>81.374</v>
      </c>
      <c r="BI575">
        <v>61.3239999999999</v>
      </c>
      <c r="BJ575">
        <v>2211.73758853333</v>
      </c>
      <c r="BK575">
        <v>875.113610755556</v>
      </c>
      <c r="BL575">
        <v>574.186177422221</v>
      </c>
      <c r="BM575">
        <v>0.1</v>
      </c>
      <c r="BN575">
        <v>53</v>
      </c>
      <c r="BO575">
        <v>42.4</v>
      </c>
      <c r="BP575">
        <v>253.528333333333</v>
      </c>
      <c r="BQ575">
        <v>121.845</v>
      </c>
      <c r="BR575">
        <v>92.995</v>
      </c>
      <c r="BS575">
        <v>5353.00013833333</v>
      </c>
      <c r="BT575">
        <v>1957.66952722222</v>
      </c>
      <c r="BU575">
        <v>1311.80719388888</v>
      </c>
      <c r="BV575">
        <v>117.756080617936</v>
      </c>
      <c r="BW575">
        <v>6160.02825</v>
      </c>
      <c r="BX575">
        <v>0</v>
      </c>
      <c r="BY575" t="s">
        <v>215</v>
      </c>
      <c r="BZ575" t="s">
        <v>2353</v>
      </c>
      <c r="CE575" s="7">
        <f>VLOOKUP(BY575,[1]flawdatabase_16in!$1:$1048576,7,0)</f>
        <v>30</v>
      </c>
      <c r="CF575" s="7">
        <f>VLOOKUP(BY575,[1]flawdatabase_16in!$1:$1048576,8,0)</f>
        <v>10</v>
      </c>
      <c r="CG575" s="7">
        <f>VLOOKUP(BY575,[1]flawdatabase_16in!$1:$1048576,9,0)</f>
        <v>4</v>
      </c>
      <c r="CH575" s="7">
        <f>VLOOKUP(BY575,[1]flawdatabase_16in!$1:$1048576,11,0)</f>
        <v>1</v>
      </c>
      <c r="CI575" s="7">
        <f>VLOOKUP(BY575,[1]flawdatabase_16in!$1:$1048576,10,0)</f>
        <v>0</v>
      </c>
    </row>
    <row r="576" hidden="1" spans="1:87">
      <c r="A576" s="4">
        <v>44181.6139814815</v>
      </c>
      <c r="B576" t="s">
        <v>78</v>
      </c>
      <c r="C576" s="4">
        <v>44181.6139814815</v>
      </c>
      <c r="D576" t="s">
        <v>79</v>
      </c>
      <c r="E576" t="s">
        <v>2286</v>
      </c>
      <c r="F576">
        <v>1</v>
      </c>
      <c r="G576">
        <v>1</v>
      </c>
      <c r="H576">
        <v>68</v>
      </c>
      <c r="I576">
        <v>5</v>
      </c>
      <c r="J576">
        <v>22.418</v>
      </c>
      <c r="K576">
        <v>22.56</v>
      </c>
      <c r="L576">
        <v>22.488</v>
      </c>
      <c r="M576">
        <v>11209</v>
      </c>
      <c r="N576">
        <v>11280</v>
      </c>
      <c r="O576">
        <v>11244</v>
      </c>
      <c r="P576">
        <v>1</v>
      </c>
      <c r="Q576">
        <v>3</v>
      </c>
      <c r="R576">
        <v>0</v>
      </c>
      <c r="S576">
        <v>0</v>
      </c>
      <c r="T576">
        <v>22.488</v>
      </c>
      <c r="U576">
        <v>3</v>
      </c>
      <c r="V576">
        <v>0</v>
      </c>
      <c r="W576">
        <v>0</v>
      </c>
      <c r="X576">
        <v>22.488</v>
      </c>
      <c r="Y576">
        <v>106</v>
      </c>
      <c r="Z576">
        <v>119</v>
      </c>
      <c r="AA576">
        <v>112</v>
      </c>
      <c r="AB576">
        <v>10.4</v>
      </c>
      <c r="AC576" s="6">
        <v>0.0138888888888889</v>
      </c>
      <c r="AD576">
        <v>1.6</v>
      </c>
      <c r="AE576">
        <v>12.3</v>
      </c>
      <c r="AF576">
        <v>7.9</v>
      </c>
      <c r="AG576">
        <v>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0.1</v>
      </c>
      <c r="AQ576">
        <v>44</v>
      </c>
      <c r="AR576">
        <v>40</v>
      </c>
      <c r="AS576">
        <v>36</v>
      </c>
      <c r="AT576">
        <v>20</v>
      </c>
      <c r="AU576">
        <v>90.4397256944444</v>
      </c>
      <c r="AV576">
        <v>33.756</v>
      </c>
      <c r="AW576">
        <v>35.244</v>
      </c>
      <c r="AX576">
        <v>589.074999999999</v>
      </c>
      <c r="AY576">
        <v>506.339</v>
      </c>
      <c r="AZ576">
        <v>340.9115</v>
      </c>
      <c r="BA576">
        <v>18441.8732804999</v>
      </c>
      <c r="BB576">
        <v>14334.1323884999</v>
      </c>
      <c r="BC576">
        <v>7096.40633025</v>
      </c>
      <c r="BD576">
        <v>0.1</v>
      </c>
      <c r="BE576">
        <v>47.7</v>
      </c>
      <c r="BF576">
        <v>42.4</v>
      </c>
      <c r="BG576">
        <v>113.579</v>
      </c>
      <c r="BH576">
        <v>59.6789999999999</v>
      </c>
      <c r="BI576">
        <v>38.379</v>
      </c>
      <c r="BJ576">
        <v>1165.16896375555</v>
      </c>
      <c r="BK576">
        <v>467.794908199999</v>
      </c>
      <c r="BL576">
        <v>235.7243082</v>
      </c>
      <c r="BM576">
        <v>0.1</v>
      </c>
      <c r="BN576">
        <v>42.4</v>
      </c>
      <c r="BO576">
        <v>37.1</v>
      </c>
      <c r="BP576">
        <v>171.034</v>
      </c>
      <c r="BQ576">
        <v>68.1006666666666</v>
      </c>
      <c r="BR576">
        <v>66.534</v>
      </c>
      <c r="BS576">
        <v>2721.96854231111</v>
      </c>
      <c r="BT576">
        <v>713.517942311111</v>
      </c>
      <c r="BU576">
        <v>711.063497866666</v>
      </c>
      <c r="BV576">
        <v>175.300930258595</v>
      </c>
      <c r="BW576">
        <v>4534.27599999999</v>
      </c>
      <c r="BX576">
        <v>0</v>
      </c>
      <c r="BY576" t="s">
        <v>213</v>
      </c>
      <c r="BZ576" t="s">
        <v>2354</v>
      </c>
      <c r="CE576" s="7">
        <f>VLOOKUP(BY576,[1]flawdatabase_16in!$1:$1048576,7,0)</f>
        <v>30</v>
      </c>
      <c r="CF576" s="7">
        <f>VLOOKUP(BY576,[1]flawdatabase_16in!$1:$1048576,8,0)</f>
        <v>10</v>
      </c>
      <c r="CG576" s="7">
        <f>VLOOKUP(BY576,[1]flawdatabase_16in!$1:$1048576,9,0)</f>
        <v>2.8</v>
      </c>
      <c r="CH576" s="7">
        <f>VLOOKUP(BY576,[1]flawdatabase_16in!$1:$1048576,11,0)</f>
        <v>1</v>
      </c>
      <c r="CI576" s="7">
        <f>VLOOKUP(BY576,[1]flawdatabase_16in!$1:$1048576,10,0)</f>
        <v>0</v>
      </c>
    </row>
    <row r="577" hidden="1" spans="1:87">
      <c r="A577" s="4">
        <v>44181.6139814815</v>
      </c>
      <c r="B577" t="s">
        <v>78</v>
      </c>
      <c r="C577" s="4">
        <v>44181.6139814815</v>
      </c>
      <c r="D577" t="s">
        <v>79</v>
      </c>
      <c r="E577" t="s">
        <v>2286</v>
      </c>
      <c r="F577">
        <v>1</v>
      </c>
      <c r="G577">
        <v>1</v>
      </c>
      <c r="H577">
        <v>69</v>
      </c>
      <c r="I577">
        <v>5</v>
      </c>
      <c r="J577">
        <v>21.922</v>
      </c>
      <c r="K577">
        <v>22.038</v>
      </c>
      <c r="L577">
        <v>21.98</v>
      </c>
      <c r="M577">
        <v>10961</v>
      </c>
      <c r="N577">
        <v>11019</v>
      </c>
      <c r="O577">
        <v>10990</v>
      </c>
      <c r="P577">
        <v>1</v>
      </c>
      <c r="Q577">
        <v>3</v>
      </c>
      <c r="R577">
        <v>0</v>
      </c>
      <c r="S577">
        <v>0</v>
      </c>
      <c r="T577">
        <v>21.98</v>
      </c>
      <c r="U577">
        <v>3</v>
      </c>
      <c r="V577">
        <v>0</v>
      </c>
      <c r="W577">
        <v>0</v>
      </c>
      <c r="X577">
        <v>21.98</v>
      </c>
      <c r="Y577">
        <v>105</v>
      </c>
      <c r="Z577">
        <v>117</v>
      </c>
      <c r="AA577">
        <v>111</v>
      </c>
      <c r="AB577">
        <v>7.4</v>
      </c>
      <c r="AC577" s="6">
        <v>0.00972222222222222</v>
      </c>
      <c r="AD577">
        <v>1.6</v>
      </c>
      <c r="AE577">
        <v>12.3</v>
      </c>
      <c r="AF577">
        <v>7.9</v>
      </c>
      <c r="AG577">
        <v>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0.1</v>
      </c>
      <c r="AQ577">
        <v>48</v>
      </c>
      <c r="AR577">
        <v>40</v>
      </c>
      <c r="AS577">
        <v>34</v>
      </c>
      <c r="AT577">
        <v>18</v>
      </c>
      <c r="AU577">
        <v>100.560225694444</v>
      </c>
      <c r="AV577">
        <v>15.009</v>
      </c>
      <c r="AW577">
        <v>14.494</v>
      </c>
      <c r="AX577">
        <v>235.19</v>
      </c>
      <c r="AY577">
        <v>211.958</v>
      </c>
      <c r="AZ577">
        <v>168.466999999999</v>
      </c>
      <c r="BA577">
        <v>3056.14079999999</v>
      </c>
      <c r="BB577">
        <v>2609.49769</v>
      </c>
      <c r="BC577">
        <v>1754.16006499999</v>
      </c>
      <c r="BD577">
        <v>0.1</v>
      </c>
      <c r="BE577">
        <v>42.4</v>
      </c>
      <c r="BF577">
        <v>37.1</v>
      </c>
      <c r="BG577">
        <v>35.2073333333333</v>
      </c>
      <c r="BH577">
        <v>23.5239999999999</v>
      </c>
      <c r="BI577">
        <v>13.0739999999999</v>
      </c>
      <c r="BJ577">
        <v>128.793690755555</v>
      </c>
      <c r="BK577">
        <v>81.0396351999994</v>
      </c>
      <c r="BL577">
        <v>30.2899351999999</v>
      </c>
      <c r="BM577">
        <v>0.1</v>
      </c>
      <c r="BN577">
        <v>47.7</v>
      </c>
      <c r="BO577">
        <v>68.9</v>
      </c>
      <c r="BP577">
        <v>84.135</v>
      </c>
      <c r="BQ577">
        <v>53.4016666666666</v>
      </c>
      <c r="BR577">
        <v>82.885</v>
      </c>
      <c r="BS577">
        <v>625.752456111111</v>
      </c>
      <c r="BT577">
        <v>363.252733888888</v>
      </c>
      <c r="BU577">
        <v>624.189956111111</v>
      </c>
      <c r="BV577">
        <v>64.8493724737314</v>
      </c>
      <c r="BW577">
        <v>1960.58533333333</v>
      </c>
      <c r="BX577">
        <v>0</v>
      </c>
      <c r="BY577" t="s">
        <v>211</v>
      </c>
      <c r="BZ577" t="s">
        <v>2355</v>
      </c>
      <c r="CE577" s="7">
        <f>VLOOKUP(BY577,[1]flawdatabase_16in!$1:$1048576,7,0)</f>
        <v>30</v>
      </c>
      <c r="CF577" s="7">
        <f>VLOOKUP(BY577,[1]flawdatabase_16in!$1:$1048576,8,0)</f>
        <v>10</v>
      </c>
      <c r="CG577" s="7">
        <f>VLOOKUP(BY577,[1]flawdatabase_16in!$1:$1048576,9,0)</f>
        <v>1.2</v>
      </c>
      <c r="CH577" s="7">
        <f>VLOOKUP(BY577,[1]flawdatabase_16in!$1:$1048576,11,0)</f>
        <v>1</v>
      </c>
      <c r="CI577" s="7">
        <f>VLOOKUP(BY577,[1]flawdatabase_16in!$1:$1048576,10,0)</f>
        <v>0</v>
      </c>
    </row>
    <row r="578" hidden="1" spans="1:87">
      <c r="A578" s="4">
        <v>44181.6139814815</v>
      </c>
      <c r="B578" t="s">
        <v>78</v>
      </c>
      <c r="C578" s="4">
        <v>44181.6139814815</v>
      </c>
      <c r="D578" t="s">
        <v>79</v>
      </c>
      <c r="E578" t="s">
        <v>2286</v>
      </c>
      <c r="F578">
        <v>1</v>
      </c>
      <c r="G578">
        <v>1</v>
      </c>
      <c r="H578">
        <v>70</v>
      </c>
      <c r="I578">
        <v>5</v>
      </c>
      <c r="J578">
        <v>30.51</v>
      </c>
      <c r="K578">
        <v>30.658</v>
      </c>
      <c r="L578">
        <v>30.584</v>
      </c>
      <c r="M578">
        <v>15255</v>
      </c>
      <c r="N578">
        <v>15329</v>
      </c>
      <c r="O578">
        <v>15292</v>
      </c>
      <c r="P578">
        <v>1</v>
      </c>
      <c r="Q578">
        <v>3</v>
      </c>
      <c r="R578">
        <v>0</v>
      </c>
      <c r="S578">
        <v>0</v>
      </c>
      <c r="T578">
        <v>30.584</v>
      </c>
      <c r="U578">
        <v>3</v>
      </c>
      <c r="V578">
        <v>0</v>
      </c>
      <c r="W578">
        <v>0</v>
      </c>
      <c r="X578">
        <v>30.584</v>
      </c>
      <c r="Y578">
        <v>86</v>
      </c>
      <c r="Z578">
        <v>104</v>
      </c>
      <c r="AA578">
        <v>95</v>
      </c>
      <c r="AB578">
        <v>355.2</v>
      </c>
      <c r="AC578" s="6">
        <v>0.493055555555556</v>
      </c>
      <c r="AD578">
        <v>1.6</v>
      </c>
      <c r="AE578">
        <v>12.3</v>
      </c>
      <c r="AF578">
        <v>7.9</v>
      </c>
      <c r="AG578">
        <v>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0.1</v>
      </c>
      <c r="AQ578">
        <v>48</v>
      </c>
      <c r="AR578">
        <v>40</v>
      </c>
      <c r="AS578">
        <v>34</v>
      </c>
      <c r="AT578">
        <v>18</v>
      </c>
      <c r="AU578">
        <v>83.6877256944444</v>
      </c>
      <c r="AV578">
        <v>37.757</v>
      </c>
      <c r="AW578">
        <v>41.535</v>
      </c>
      <c r="AX578">
        <v>684.2435</v>
      </c>
      <c r="AY578">
        <v>618.4975</v>
      </c>
      <c r="AZ578">
        <v>332.198999999999</v>
      </c>
      <c r="BA578">
        <v>24915.32922225</v>
      </c>
      <c r="BB578">
        <v>21326.80711625</v>
      </c>
      <c r="BC578">
        <v>7062.69802899999</v>
      </c>
      <c r="BD578">
        <v>0.1</v>
      </c>
      <c r="BE578">
        <v>63.6</v>
      </c>
      <c r="BF578">
        <v>42.4</v>
      </c>
      <c r="BG578">
        <v>165.776333333333</v>
      </c>
      <c r="BH578">
        <v>114.042999999999</v>
      </c>
      <c r="BI578">
        <v>48.543</v>
      </c>
      <c r="BJ578">
        <v>2164.31510757777</v>
      </c>
      <c r="BK578">
        <v>1346.09681868888</v>
      </c>
      <c r="BL578">
        <v>362.13861868889</v>
      </c>
      <c r="BM578">
        <v>0.1</v>
      </c>
      <c r="BN578">
        <v>74.2</v>
      </c>
      <c r="BO578">
        <v>47.7</v>
      </c>
      <c r="BP578">
        <v>284.209333333333</v>
      </c>
      <c r="BQ578">
        <v>210.942666666666</v>
      </c>
      <c r="BR578">
        <v>84.1593333333333</v>
      </c>
      <c r="BS578">
        <v>5328.29717297777</v>
      </c>
      <c r="BT578">
        <v>3863.81228408888</v>
      </c>
      <c r="BU578">
        <v>911.902784088888</v>
      </c>
      <c r="BV578">
        <v>122.29817961134</v>
      </c>
      <c r="BW578">
        <v>7652.9525</v>
      </c>
      <c r="BX578">
        <v>0</v>
      </c>
      <c r="BY578" t="s">
        <v>187</v>
      </c>
      <c r="BZ578" t="s">
        <v>2356</v>
      </c>
      <c r="CE578" s="7">
        <f>VLOOKUP(BY578,[1]flawdatabase_16in!$1:$1048576,7,0)</f>
        <v>10</v>
      </c>
      <c r="CF578" s="7">
        <f>VLOOKUP(BY578,[1]flawdatabase_16in!$1:$1048576,8,0)</f>
        <v>30</v>
      </c>
      <c r="CG578" s="7">
        <f>VLOOKUP(BY578,[1]flawdatabase_16in!$1:$1048576,9,0)</f>
        <v>1.6</v>
      </c>
      <c r="CH578" s="7">
        <f>VLOOKUP(BY578,[1]flawdatabase_16in!$1:$1048576,11,0)</f>
        <v>1</v>
      </c>
      <c r="CI578" s="7">
        <f>VLOOKUP(BY578,[1]flawdatabase_16in!$1:$1048576,10,0)</f>
        <v>0</v>
      </c>
    </row>
    <row r="579" hidden="1" spans="1:87">
      <c r="A579" s="4">
        <v>44181.6139814815</v>
      </c>
      <c r="B579" t="s">
        <v>78</v>
      </c>
      <c r="C579" s="4">
        <v>44181.6139814815</v>
      </c>
      <c r="D579" t="s">
        <v>79</v>
      </c>
      <c r="E579" t="s">
        <v>2286</v>
      </c>
      <c r="F579">
        <v>1</v>
      </c>
      <c r="G579">
        <v>1</v>
      </c>
      <c r="H579">
        <v>71</v>
      </c>
      <c r="I579">
        <v>5</v>
      </c>
      <c r="J579">
        <v>31.038</v>
      </c>
      <c r="K579">
        <v>31.138</v>
      </c>
      <c r="L579">
        <v>31.088</v>
      </c>
      <c r="M579">
        <v>15519</v>
      </c>
      <c r="N579">
        <v>15569</v>
      </c>
      <c r="O579">
        <v>15544</v>
      </c>
      <c r="P579">
        <v>1</v>
      </c>
      <c r="Q579">
        <v>3</v>
      </c>
      <c r="R579">
        <v>0</v>
      </c>
      <c r="S579">
        <v>0</v>
      </c>
      <c r="T579">
        <v>31.088</v>
      </c>
      <c r="U579">
        <v>3</v>
      </c>
      <c r="V579">
        <v>0</v>
      </c>
      <c r="W579">
        <v>0</v>
      </c>
      <c r="X579">
        <v>31.088</v>
      </c>
      <c r="Y579">
        <v>90</v>
      </c>
      <c r="Z579">
        <v>101</v>
      </c>
      <c r="AA579">
        <v>95</v>
      </c>
      <c r="AB579">
        <v>356</v>
      </c>
      <c r="AC579" s="6">
        <v>0.494444444444444</v>
      </c>
      <c r="AD579">
        <v>1.6</v>
      </c>
      <c r="AE579">
        <v>12.3</v>
      </c>
      <c r="AF579">
        <v>7.9</v>
      </c>
      <c r="AG579">
        <v>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0.1</v>
      </c>
      <c r="AQ579">
        <v>28</v>
      </c>
      <c r="AR579">
        <v>22</v>
      </c>
      <c r="AS579">
        <v>14</v>
      </c>
      <c r="AT579">
        <v>0</v>
      </c>
      <c r="AU579">
        <v>94.6832256944444</v>
      </c>
      <c r="AV579">
        <v>14.7569999999999</v>
      </c>
      <c r="AW579">
        <v>14.2689999999999</v>
      </c>
      <c r="AX579">
        <v>89.1729999999999</v>
      </c>
      <c r="AY579">
        <v>82.41</v>
      </c>
      <c r="AZ579">
        <v>47.0759999999999</v>
      </c>
      <c r="BA579">
        <v>979.591742999999</v>
      </c>
      <c r="BB579">
        <v>893.526909999999</v>
      </c>
      <c r="BC579">
        <v>385.763699999999</v>
      </c>
      <c r="BD579">
        <v>0.1</v>
      </c>
      <c r="BE579">
        <v>42.4</v>
      </c>
      <c r="BF579">
        <v>37.1</v>
      </c>
      <c r="BG579">
        <v>62.1426666666667</v>
      </c>
      <c r="BH579">
        <v>33.6759999999999</v>
      </c>
      <c r="BI579">
        <v>32.4093333333333</v>
      </c>
      <c r="BJ579">
        <v>411.744506311111</v>
      </c>
      <c r="BK579">
        <v>169.106284088888</v>
      </c>
      <c r="BL579">
        <v>167.501839644444</v>
      </c>
      <c r="BM579">
        <v>0.1</v>
      </c>
      <c r="BN579">
        <v>42.4</v>
      </c>
      <c r="BO579">
        <v>42.4</v>
      </c>
      <c r="BP579">
        <v>55.783</v>
      </c>
      <c r="BQ579">
        <v>38.1996666666666</v>
      </c>
      <c r="BR579">
        <v>38.1996666666666</v>
      </c>
      <c r="BS579">
        <v>350.6893778</v>
      </c>
      <c r="BT579">
        <v>209.143988911111</v>
      </c>
      <c r="BU579">
        <v>209.143988911111</v>
      </c>
      <c r="BV579">
        <v>51.5558261825917</v>
      </c>
      <c r="BW579">
        <v>711.829</v>
      </c>
      <c r="BX579">
        <v>0</v>
      </c>
      <c r="BY579" t="s">
        <v>257</v>
      </c>
      <c r="BZ579" t="s">
        <v>2357</v>
      </c>
      <c r="CE579" s="7">
        <f>VLOOKUP(BY579,[1]flawdatabase_16in!$1:$1048576,7,0)</f>
        <v>10</v>
      </c>
      <c r="CF579" s="7">
        <f>VLOOKUP(BY579,[1]flawdatabase_16in!$1:$1048576,8,0)</f>
        <v>10</v>
      </c>
      <c r="CG579" s="7">
        <f>VLOOKUP(BY579,[1]flawdatabase_16in!$1:$1048576,9,0)</f>
        <v>1.6</v>
      </c>
      <c r="CH579" s="7">
        <f>VLOOKUP(BY579,[1]flawdatabase_16in!$1:$1048576,11,0)</f>
        <v>2</v>
      </c>
      <c r="CI579" s="7">
        <f>VLOOKUP(BY579,[1]flawdatabase_16in!$1:$1048576,10,0)</f>
        <v>0</v>
      </c>
    </row>
    <row r="580" hidden="1" spans="1:87">
      <c r="A580" s="4">
        <v>44181.6139814815</v>
      </c>
      <c r="B580" t="s">
        <v>78</v>
      </c>
      <c r="C580" s="4">
        <v>44181.6139814815</v>
      </c>
      <c r="D580" t="s">
        <v>79</v>
      </c>
      <c r="E580" t="s">
        <v>2286</v>
      </c>
      <c r="F580">
        <v>1</v>
      </c>
      <c r="G580">
        <v>1</v>
      </c>
      <c r="H580">
        <v>72</v>
      </c>
      <c r="I580">
        <v>5</v>
      </c>
      <c r="J580">
        <v>29.9</v>
      </c>
      <c r="K580">
        <v>30.04</v>
      </c>
      <c r="L580">
        <v>29.97</v>
      </c>
      <c r="M580">
        <v>14950</v>
      </c>
      <c r="N580">
        <v>15020</v>
      </c>
      <c r="O580">
        <v>14985</v>
      </c>
      <c r="P580">
        <v>1</v>
      </c>
      <c r="Q580">
        <v>3</v>
      </c>
      <c r="R580">
        <v>0</v>
      </c>
      <c r="S580">
        <v>0</v>
      </c>
      <c r="T580">
        <v>29.97</v>
      </c>
      <c r="U580">
        <v>3</v>
      </c>
      <c r="V580">
        <v>0</v>
      </c>
      <c r="W580">
        <v>0</v>
      </c>
      <c r="X580">
        <v>29.97</v>
      </c>
      <c r="Y580">
        <v>89</v>
      </c>
      <c r="Z580">
        <v>104</v>
      </c>
      <c r="AA580">
        <v>96</v>
      </c>
      <c r="AB580">
        <v>355.7</v>
      </c>
      <c r="AC580" s="6">
        <v>0.49375</v>
      </c>
      <c r="AD580">
        <v>1.6</v>
      </c>
      <c r="AE580">
        <v>12.3</v>
      </c>
      <c r="AF580">
        <v>7.9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0.1</v>
      </c>
      <c r="AQ580">
        <v>40</v>
      </c>
      <c r="AR580">
        <v>34</v>
      </c>
      <c r="AS580">
        <v>28</v>
      </c>
      <c r="AT580">
        <v>8</v>
      </c>
      <c r="AU580">
        <v>97.6892256944444</v>
      </c>
      <c r="AV580">
        <v>12.5099999999999</v>
      </c>
      <c r="AW580">
        <v>14.494</v>
      </c>
      <c r="AX580">
        <v>195.207999999999</v>
      </c>
      <c r="AY580">
        <v>145.189</v>
      </c>
      <c r="AZ580">
        <v>101.661</v>
      </c>
      <c r="BA580">
        <v>2372.40821399999</v>
      </c>
      <c r="BB580">
        <v>1521.657889</v>
      </c>
      <c r="BC580">
        <v>846.710771</v>
      </c>
      <c r="BD580">
        <v>0.1</v>
      </c>
      <c r="BE580">
        <v>53</v>
      </c>
      <c r="BF580">
        <v>42.4</v>
      </c>
      <c r="BG580">
        <v>72.2713333333334</v>
      </c>
      <c r="BH580">
        <v>44.6879999999999</v>
      </c>
      <c r="BI580">
        <v>25.7879999999999</v>
      </c>
      <c r="BJ580">
        <v>390.2598888</v>
      </c>
      <c r="BK580">
        <v>231.131477688888</v>
      </c>
      <c r="BL580">
        <v>91.1694776888886</v>
      </c>
      <c r="BM580">
        <v>0.1</v>
      </c>
      <c r="BN580">
        <v>47.7</v>
      </c>
      <c r="BO580">
        <v>47.7</v>
      </c>
      <c r="BP580">
        <v>80.7906666666666</v>
      </c>
      <c r="BQ580">
        <v>33.5073333333333</v>
      </c>
      <c r="BR580">
        <v>33.5073333333333</v>
      </c>
      <c r="BS580">
        <v>524.841261866666</v>
      </c>
      <c r="BT580">
        <v>143.848717422222</v>
      </c>
      <c r="BU580">
        <v>143.848717422222</v>
      </c>
      <c r="BV580">
        <v>79.5040507794331</v>
      </c>
      <c r="BW580">
        <v>1737.49733333333</v>
      </c>
      <c r="BX580">
        <v>0</v>
      </c>
      <c r="BY580" t="s">
        <v>253</v>
      </c>
      <c r="BZ580" t="s">
        <v>2358</v>
      </c>
      <c r="CE580" s="7">
        <f>VLOOKUP(BY580,[1]flawdatabase_16in!$1:$1048576,7,0)</f>
        <v>10</v>
      </c>
      <c r="CF580" s="7">
        <f>VLOOKUP(BY580,[1]flawdatabase_16in!$1:$1048576,8,0)</f>
        <v>30</v>
      </c>
      <c r="CG580" s="7">
        <f>VLOOKUP(BY580,[1]flawdatabase_16in!$1:$1048576,9,0)</f>
        <v>2</v>
      </c>
      <c r="CH580" s="7">
        <f>VLOOKUP(BY580,[1]flawdatabase_16in!$1:$1048576,11,0)</f>
        <v>1</v>
      </c>
      <c r="CI580" s="7">
        <f>VLOOKUP(BY580,[1]flawdatabase_16in!$1:$1048576,10,0)</f>
        <v>1</v>
      </c>
    </row>
    <row r="581" hidden="1" spans="1:87">
      <c r="A581" s="4">
        <v>44181.6139814815</v>
      </c>
      <c r="B581" t="s">
        <v>78</v>
      </c>
      <c r="C581" s="4">
        <v>44181.6139814815</v>
      </c>
      <c r="D581" t="s">
        <v>79</v>
      </c>
      <c r="E581" t="s">
        <v>2286</v>
      </c>
      <c r="F581">
        <v>1</v>
      </c>
      <c r="G581">
        <v>1</v>
      </c>
      <c r="H581">
        <v>73</v>
      </c>
      <c r="I581">
        <v>5</v>
      </c>
      <c r="J581">
        <v>29.478</v>
      </c>
      <c r="K581">
        <v>29.674</v>
      </c>
      <c r="L581">
        <v>29.576</v>
      </c>
      <c r="M581">
        <v>14739</v>
      </c>
      <c r="N581">
        <v>14837</v>
      </c>
      <c r="O581">
        <v>14788</v>
      </c>
      <c r="P581">
        <v>1</v>
      </c>
      <c r="Q581">
        <v>3</v>
      </c>
      <c r="R581">
        <v>0</v>
      </c>
      <c r="S581">
        <v>0</v>
      </c>
      <c r="T581">
        <v>29.576</v>
      </c>
      <c r="U581">
        <v>3</v>
      </c>
      <c r="V581">
        <v>0</v>
      </c>
      <c r="W581">
        <v>0</v>
      </c>
      <c r="X581">
        <v>29.576</v>
      </c>
      <c r="Y581">
        <v>81</v>
      </c>
      <c r="Z581">
        <v>114</v>
      </c>
      <c r="AA581">
        <v>97</v>
      </c>
      <c r="AB581">
        <v>356.9</v>
      </c>
      <c r="AC581" s="6">
        <v>0.495138888888889</v>
      </c>
      <c r="AD581">
        <v>1.6</v>
      </c>
      <c r="AE581">
        <v>12.3</v>
      </c>
      <c r="AF581">
        <v>7.9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0.1</v>
      </c>
      <c r="AQ581">
        <v>98</v>
      </c>
      <c r="AR581">
        <v>20</v>
      </c>
      <c r="AS581">
        <v>16</v>
      </c>
      <c r="AT581">
        <v>0</v>
      </c>
      <c r="AU581">
        <v>99.6967256944444</v>
      </c>
      <c r="AV581">
        <v>145.523</v>
      </c>
      <c r="AW581">
        <v>147.024</v>
      </c>
      <c r="AX581">
        <v>1650.30546874999</v>
      </c>
      <c r="AY581">
        <v>816.06671875</v>
      </c>
      <c r="AZ581">
        <v>539.75396875</v>
      </c>
      <c r="BA581">
        <v>158509.836994848</v>
      </c>
      <c r="BB581">
        <v>86955.0023196923</v>
      </c>
      <c r="BC581">
        <v>46661.5317789267</v>
      </c>
      <c r="BD581">
        <v>0.1</v>
      </c>
      <c r="BE581">
        <v>111.3</v>
      </c>
      <c r="BF581">
        <v>47.7</v>
      </c>
      <c r="BG581">
        <v>1471.4</v>
      </c>
      <c r="BH581">
        <v>973.933333333333</v>
      </c>
      <c r="BI581">
        <v>403.85</v>
      </c>
      <c r="BJ581">
        <v>114319.917888888</v>
      </c>
      <c r="BK581">
        <v>73167.2506666666</v>
      </c>
      <c r="BL581">
        <v>21360.5153888889</v>
      </c>
      <c r="BM581">
        <v>0.1</v>
      </c>
      <c r="BN581">
        <v>111.3</v>
      </c>
      <c r="BO581">
        <v>47.7</v>
      </c>
      <c r="BP581">
        <v>1663.54099999999</v>
      </c>
      <c r="BQ581">
        <v>1226.35766666666</v>
      </c>
      <c r="BR581">
        <v>435.691</v>
      </c>
      <c r="BS581">
        <v>155180.304933977</v>
      </c>
      <c r="BT581">
        <v>110287.896489533</v>
      </c>
      <c r="BU581">
        <v>25089.3763784222</v>
      </c>
      <c r="BV581">
        <v>124.971729230774</v>
      </c>
      <c r="BW581">
        <v>20916.361796875</v>
      </c>
      <c r="BX581">
        <v>0</v>
      </c>
      <c r="BY581" t="s">
        <v>251</v>
      </c>
      <c r="BZ581" t="s">
        <v>2359</v>
      </c>
      <c r="CE581" s="7">
        <f>VLOOKUP(BY581,[1]flawdatabase_16in!$1:$1048576,7,0)</f>
        <v>10</v>
      </c>
      <c r="CF581" s="7">
        <f>VLOOKUP(BY581,[1]flawdatabase_16in!$1:$1048576,8,0)</f>
        <v>30</v>
      </c>
      <c r="CG581" s="7">
        <f>VLOOKUP(BY581,[1]flawdatabase_16in!$1:$1048576,9,0)</f>
        <v>4</v>
      </c>
      <c r="CH581" s="7">
        <f>VLOOKUP(BY581,[1]flawdatabase_16in!$1:$1048576,11,0)</f>
        <v>1</v>
      </c>
      <c r="CI581" s="7">
        <f>VLOOKUP(BY581,[1]flawdatabase_16in!$1:$1048576,10,0)</f>
        <v>0</v>
      </c>
    </row>
    <row r="582" hidden="1" spans="1:87">
      <c r="A582" s="4">
        <v>44181.6139814815</v>
      </c>
      <c r="B582" t="s">
        <v>78</v>
      </c>
      <c r="C582" s="4">
        <v>44181.6139814815</v>
      </c>
      <c r="D582" t="s">
        <v>79</v>
      </c>
      <c r="E582" t="s">
        <v>2286</v>
      </c>
      <c r="F582">
        <v>1</v>
      </c>
      <c r="G582">
        <v>1</v>
      </c>
      <c r="H582">
        <v>74</v>
      </c>
      <c r="I582">
        <v>5</v>
      </c>
      <c r="J582">
        <v>28.958</v>
      </c>
      <c r="K582">
        <v>29.172</v>
      </c>
      <c r="L582">
        <v>29.064</v>
      </c>
      <c r="M582">
        <v>14479</v>
      </c>
      <c r="N582">
        <v>14586</v>
      </c>
      <c r="O582">
        <v>14532</v>
      </c>
      <c r="P582">
        <v>1</v>
      </c>
      <c r="Q582">
        <v>3</v>
      </c>
      <c r="R582">
        <v>0</v>
      </c>
      <c r="S582">
        <v>0</v>
      </c>
      <c r="T582">
        <v>29.064</v>
      </c>
      <c r="U582">
        <v>3</v>
      </c>
      <c r="V582">
        <v>0</v>
      </c>
      <c r="W582">
        <v>0</v>
      </c>
      <c r="X582">
        <v>29.064</v>
      </c>
      <c r="Y582">
        <v>81</v>
      </c>
      <c r="Z582">
        <v>112</v>
      </c>
      <c r="AA582">
        <v>96</v>
      </c>
      <c r="AB582">
        <v>353.8</v>
      </c>
      <c r="AC582" s="6">
        <v>0.490972222222222</v>
      </c>
      <c r="AD582">
        <v>1.6</v>
      </c>
      <c r="AE582">
        <v>12.3</v>
      </c>
      <c r="AF582">
        <v>7.9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0.1</v>
      </c>
      <c r="AQ582">
        <v>34</v>
      </c>
      <c r="AR582">
        <v>22</v>
      </c>
      <c r="AS582">
        <v>16</v>
      </c>
      <c r="AT582">
        <v>0</v>
      </c>
      <c r="AU582">
        <v>84.3257256944444</v>
      </c>
      <c r="AV582">
        <v>120.256999999999</v>
      </c>
      <c r="AW582">
        <v>120.047999999999</v>
      </c>
      <c r="AX582">
        <v>842.776125</v>
      </c>
      <c r="AY582">
        <v>634.171125</v>
      </c>
      <c r="AZ582">
        <v>423.303999999999</v>
      </c>
      <c r="BA582">
        <v>73790.9446769531</v>
      </c>
      <c r="BB582">
        <v>49156.9220259531</v>
      </c>
      <c r="BC582">
        <v>26537.8300814999</v>
      </c>
      <c r="BD582">
        <v>0.1</v>
      </c>
      <c r="BE582">
        <v>106</v>
      </c>
      <c r="BF582">
        <v>42.4</v>
      </c>
      <c r="BG582">
        <v>1038.22466666666</v>
      </c>
      <c r="BH582">
        <v>714.041333333333</v>
      </c>
      <c r="BI582">
        <v>237.658</v>
      </c>
      <c r="BJ582">
        <v>58250.1374150222</v>
      </c>
      <c r="BK582">
        <v>38305.7129150222</v>
      </c>
      <c r="BL582">
        <v>7950.3787928</v>
      </c>
      <c r="BM582">
        <v>0.1</v>
      </c>
      <c r="BN582">
        <v>106</v>
      </c>
      <c r="BO582">
        <v>47.7</v>
      </c>
      <c r="BP582">
        <v>1179.442</v>
      </c>
      <c r="BQ582">
        <v>840.608666666666</v>
      </c>
      <c r="BR582">
        <v>269.292</v>
      </c>
      <c r="BS582">
        <v>78486.7975394667</v>
      </c>
      <c r="BT582">
        <v>52676.0322283555</v>
      </c>
      <c r="BU582">
        <v>9866.8813728</v>
      </c>
      <c r="BV582">
        <v>88.9419655475715</v>
      </c>
      <c r="BW582">
        <v>14166.28059375</v>
      </c>
      <c r="BX582">
        <v>0</v>
      </c>
      <c r="BY582" t="s">
        <v>249</v>
      </c>
      <c r="BZ582" t="s">
        <v>2360</v>
      </c>
      <c r="CE582" s="7">
        <f>VLOOKUP(BY582,[1]flawdatabase_16in!$1:$1048576,7,0)</f>
        <v>10</v>
      </c>
      <c r="CF582" s="7">
        <f>VLOOKUP(BY582,[1]flawdatabase_16in!$1:$1048576,8,0)</f>
        <v>30</v>
      </c>
      <c r="CG582" s="7">
        <f>VLOOKUP(BY582,[1]flawdatabase_16in!$1:$1048576,9,0)</f>
        <v>3.2</v>
      </c>
      <c r="CH582" s="7">
        <f>VLOOKUP(BY582,[1]flawdatabase_16in!$1:$1048576,11,0)</f>
        <v>1</v>
      </c>
      <c r="CI582" s="7">
        <f>VLOOKUP(BY582,[1]flawdatabase_16in!$1:$1048576,10,0)</f>
        <v>0</v>
      </c>
    </row>
    <row r="583" hidden="1" spans="1:87">
      <c r="A583" s="4">
        <v>44181.6139814815</v>
      </c>
      <c r="B583" t="s">
        <v>78</v>
      </c>
      <c r="C583" s="4">
        <v>44181.6139814815</v>
      </c>
      <c r="D583" t="s">
        <v>79</v>
      </c>
      <c r="E583" t="s">
        <v>2286</v>
      </c>
      <c r="F583">
        <v>1</v>
      </c>
      <c r="G583">
        <v>1</v>
      </c>
      <c r="H583">
        <v>75</v>
      </c>
      <c r="I583">
        <v>5</v>
      </c>
      <c r="J583">
        <v>31.53</v>
      </c>
      <c r="K583">
        <v>31.66</v>
      </c>
      <c r="L583">
        <v>31.594</v>
      </c>
      <c r="M583">
        <v>15765</v>
      </c>
      <c r="N583">
        <v>15830</v>
      </c>
      <c r="O583">
        <v>15797</v>
      </c>
      <c r="P583">
        <v>1</v>
      </c>
      <c r="Q583">
        <v>3</v>
      </c>
      <c r="R583">
        <v>0</v>
      </c>
      <c r="S583">
        <v>0</v>
      </c>
      <c r="T583">
        <v>31.594</v>
      </c>
      <c r="U583">
        <v>3</v>
      </c>
      <c r="V583">
        <v>0</v>
      </c>
      <c r="W583">
        <v>0</v>
      </c>
      <c r="X583">
        <v>31.594</v>
      </c>
      <c r="Y583">
        <v>89</v>
      </c>
      <c r="Z583">
        <v>101</v>
      </c>
      <c r="AA583">
        <v>95</v>
      </c>
      <c r="AB583">
        <v>356.9</v>
      </c>
      <c r="AC583" s="6">
        <v>0.495138888888889</v>
      </c>
      <c r="AD583">
        <v>1.6</v>
      </c>
      <c r="AE583">
        <v>12.3</v>
      </c>
      <c r="AF583">
        <v>7.9</v>
      </c>
      <c r="AG583">
        <v>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0.1</v>
      </c>
      <c r="AQ583">
        <v>28</v>
      </c>
      <c r="AR583">
        <v>18</v>
      </c>
      <c r="AS583">
        <v>12</v>
      </c>
      <c r="AT583">
        <v>0</v>
      </c>
      <c r="AU583">
        <v>91.6852256944444</v>
      </c>
      <c r="AV583">
        <v>33.0079999999999</v>
      </c>
      <c r="AW583">
        <v>34.0259999999999</v>
      </c>
      <c r="AX583">
        <v>194.2455</v>
      </c>
      <c r="AY583">
        <v>155.4795</v>
      </c>
      <c r="AZ583">
        <v>78.232</v>
      </c>
      <c r="BA583">
        <v>4684.08100225</v>
      </c>
      <c r="BB583">
        <v>3549.89311725</v>
      </c>
      <c r="BC583">
        <v>1244.9103475</v>
      </c>
      <c r="BD583">
        <v>0.1</v>
      </c>
      <c r="BE583">
        <v>47.7</v>
      </c>
      <c r="BF583">
        <v>37.1</v>
      </c>
      <c r="BG583">
        <v>133.982</v>
      </c>
      <c r="BH583">
        <v>95.3319999999999</v>
      </c>
      <c r="BI583">
        <v>65.7319999999998</v>
      </c>
      <c r="BJ583">
        <v>1916.93314035555</v>
      </c>
      <c r="BK583">
        <v>1210.57441813333</v>
      </c>
      <c r="BL583">
        <v>701.358284799997</v>
      </c>
      <c r="BM583">
        <v>0.1</v>
      </c>
      <c r="BN583">
        <v>47.7</v>
      </c>
      <c r="BO583">
        <v>37.1</v>
      </c>
      <c r="BP583">
        <v>137.322666666666</v>
      </c>
      <c r="BQ583">
        <v>95.8726666666666</v>
      </c>
      <c r="BR583">
        <v>62.9226666666666</v>
      </c>
      <c r="BS583">
        <v>1922.73077831111</v>
      </c>
      <c r="BT583">
        <v>1198.11683386666</v>
      </c>
      <c r="BU583">
        <v>638.497178311111</v>
      </c>
      <c r="BV583">
        <v>112.65851518931</v>
      </c>
      <c r="BW583">
        <v>1801.2775</v>
      </c>
      <c r="BX583">
        <v>0</v>
      </c>
      <c r="BY583" t="s">
        <v>265</v>
      </c>
      <c r="BZ583" t="s">
        <v>2361</v>
      </c>
      <c r="CE583" s="7">
        <f>VLOOKUP(BY583,[1]flawdatabase_16in!$1:$1048576,7,0)</f>
        <v>10</v>
      </c>
      <c r="CF583" s="7">
        <f>VLOOKUP(BY583,[1]flawdatabase_16in!$1:$1048576,8,0)</f>
        <v>10</v>
      </c>
      <c r="CG583" s="7">
        <f>VLOOKUP(BY583,[1]flawdatabase_16in!$1:$1048576,9,0)</f>
        <v>2.8</v>
      </c>
      <c r="CH583" s="7">
        <f>VLOOKUP(BY583,[1]flawdatabase_16in!$1:$1048576,11,0)</f>
        <v>2</v>
      </c>
      <c r="CI583" s="7">
        <f>VLOOKUP(BY583,[1]flawdatabase_16in!$1:$1048576,10,0)</f>
        <v>0</v>
      </c>
    </row>
    <row r="584" hidden="1" spans="1:87">
      <c r="A584" s="4">
        <v>44181.6139814815</v>
      </c>
      <c r="B584" t="s">
        <v>78</v>
      </c>
      <c r="C584" s="4">
        <v>44181.6139814815</v>
      </c>
      <c r="D584" t="s">
        <v>79</v>
      </c>
      <c r="E584" t="s">
        <v>2286</v>
      </c>
      <c r="F584">
        <v>1</v>
      </c>
      <c r="G584">
        <v>1</v>
      </c>
      <c r="H584">
        <v>76</v>
      </c>
      <c r="I584">
        <v>5</v>
      </c>
      <c r="J584">
        <v>32.014</v>
      </c>
      <c r="K584">
        <v>32.172</v>
      </c>
      <c r="L584">
        <v>32.092</v>
      </c>
      <c r="M584">
        <v>16007</v>
      </c>
      <c r="N584">
        <v>16086</v>
      </c>
      <c r="O584">
        <v>16046</v>
      </c>
      <c r="P584">
        <v>1</v>
      </c>
      <c r="Q584">
        <v>3</v>
      </c>
      <c r="R584">
        <v>0</v>
      </c>
      <c r="S584">
        <v>0</v>
      </c>
      <c r="T584">
        <v>32.092</v>
      </c>
      <c r="U584">
        <v>3</v>
      </c>
      <c r="V584">
        <v>0</v>
      </c>
      <c r="W584">
        <v>0</v>
      </c>
      <c r="X584">
        <v>32.092</v>
      </c>
      <c r="Y584">
        <v>88</v>
      </c>
      <c r="Z584">
        <v>102</v>
      </c>
      <c r="AA584">
        <v>95</v>
      </c>
      <c r="AB584">
        <v>357.7</v>
      </c>
      <c r="AC584" s="6">
        <v>0.496527777777778</v>
      </c>
      <c r="AD584">
        <v>1.6</v>
      </c>
      <c r="AE584">
        <v>12.3</v>
      </c>
      <c r="AF584">
        <v>7.9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</v>
      </c>
      <c r="AQ584">
        <v>26</v>
      </c>
      <c r="AR584">
        <v>20</v>
      </c>
      <c r="AS584">
        <v>14</v>
      </c>
      <c r="AT584">
        <v>0</v>
      </c>
      <c r="AU584">
        <v>90.0657256944444</v>
      </c>
      <c r="AV584">
        <v>53.507</v>
      </c>
      <c r="AW584">
        <v>53.786</v>
      </c>
      <c r="AX584">
        <v>307.729375</v>
      </c>
      <c r="AY584">
        <v>287.431375</v>
      </c>
      <c r="AZ584">
        <v>150.027</v>
      </c>
      <c r="BA584">
        <v>11941.9155255156</v>
      </c>
      <c r="BB584">
        <v>10902.1453237656</v>
      </c>
      <c r="BC584">
        <v>4155.936935625</v>
      </c>
      <c r="BD584">
        <v>0.1</v>
      </c>
      <c r="BE584">
        <v>47.7</v>
      </c>
      <c r="BF584">
        <v>37.1</v>
      </c>
      <c r="BG584">
        <v>216.942</v>
      </c>
      <c r="BH584">
        <v>120.108666666666</v>
      </c>
      <c r="BI584">
        <v>81.1086666666667</v>
      </c>
      <c r="BJ584">
        <v>4775.94998835555</v>
      </c>
      <c r="BK584">
        <v>2073.15201057777</v>
      </c>
      <c r="BL584">
        <v>1132.05054391111</v>
      </c>
      <c r="BM584">
        <v>0.1</v>
      </c>
      <c r="BN584">
        <v>47.7</v>
      </c>
      <c r="BO584">
        <v>37.1</v>
      </c>
      <c r="BP584">
        <v>220.205</v>
      </c>
      <c r="BQ584">
        <v>136.055</v>
      </c>
      <c r="BR584">
        <v>91.9383333333333</v>
      </c>
      <c r="BS584">
        <v>5101.42704944444</v>
      </c>
      <c r="BT584">
        <v>2621.54799388888</v>
      </c>
      <c r="BU584">
        <v>1442.73571611111</v>
      </c>
      <c r="BV584">
        <v>126.926087160358</v>
      </c>
      <c r="BW584">
        <v>3450.345625</v>
      </c>
      <c r="BX584">
        <v>0</v>
      </c>
      <c r="BY584" t="s">
        <v>189</v>
      </c>
      <c r="BZ584" t="s">
        <v>2362</v>
      </c>
      <c r="CE584" s="7">
        <f>VLOOKUP(BY584,[1]flawdatabase_16in!$1:$1048576,7,0)</f>
        <v>10</v>
      </c>
      <c r="CF584" s="7">
        <f>VLOOKUP(BY584,[1]flawdatabase_16in!$1:$1048576,8,0)</f>
        <v>10</v>
      </c>
      <c r="CG584" s="7">
        <f>VLOOKUP(BY584,[1]flawdatabase_16in!$1:$1048576,9,0)</f>
        <v>4</v>
      </c>
      <c r="CH584" s="7">
        <f>VLOOKUP(BY584,[1]flawdatabase_16in!$1:$1048576,11,0)</f>
        <v>2</v>
      </c>
      <c r="CI584" s="7">
        <f>VLOOKUP(BY584,[1]flawdatabase_16in!$1:$1048576,10,0)</f>
        <v>0</v>
      </c>
    </row>
    <row r="585" hidden="1" spans="1:87">
      <c r="A585" s="4">
        <v>44181.6139814815</v>
      </c>
      <c r="B585" t="s">
        <v>78</v>
      </c>
      <c r="C585" s="4">
        <v>44181.6139814815</v>
      </c>
      <c r="D585" t="s">
        <v>79</v>
      </c>
      <c r="E585" t="s">
        <v>2286</v>
      </c>
      <c r="F585">
        <v>1</v>
      </c>
      <c r="G585">
        <v>1</v>
      </c>
      <c r="H585">
        <v>77</v>
      </c>
      <c r="I585">
        <v>5</v>
      </c>
      <c r="J585">
        <v>31.04</v>
      </c>
      <c r="K585">
        <v>31.138</v>
      </c>
      <c r="L585">
        <v>31.088</v>
      </c>
      <c r="M585">
        <v>15520</v>
      </c>
      <c r="N585">
        <v>15569</v>
      </c>
      <c r="O585">
        <v>15544</v>
      </c>
      <c r="P585">
        <v>1</v>
      </c>
      <c r="Q585">
        <v>3</v>
      </c>
      <c r="R585">
        <v>0</v>
      </c>
      <c r="S585">
        <v>0</v>
      </c>
      <c r="T585">
        <v>31.088</v>
      </c>
      <c r="U585">
        <v>3</v>
      </c>
      <c r="V585">
        <v>0</v>
      </c>
      <c r="W585">
        <v>0</v>
      </c>
      <c r="X585">
        <v>31.088</v>
      </c>
      <c r="Y585">
        <v>106</v>
      </c>
      <c r="Z585">
        <v>116</v>
      </c>
      <c r="AA585">
        <v>111</v>
      </c>
      <c r="AB585">
        <v>28</v>
      </c>
      <c r="AC585" s="6">
        <v>0.0388888888888889</v>
      </c>
      <c r="AD585">
        <v>1.6</v>
      </c>
      <c r="AE585">
        <v>12.3</v>
      </c>
      <c r="AF585">
        <v>7.9</v>
      </c>
      <c r="AG585">
        <v>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0.1</v>
      </c>
      <c r="AQ585">
        <v>30</v>
      </c>
      <c r="AR585">
        <v>20</v>
      </c>
      <c r="AS585">
        <v>12</v>
      </c>
      <c r="AT585">
        <v>0</v>
      </c>
      <c r="AU585">
        <v>93.3062256944444</v>
      </c>
      <c r="AV585">
        <v>17.259</v>
      </c>
      <c r="AW585">
        <v>17.019</v>
      </c>
      <c r="AX585">
        <v>94.9699999999999</v>
      </c>
      <c r="AY585">
        <v>82.095</v>
      </c>
      <c r="AZ585">
        <v>34.329</v>
      </c>
      <c r="BA585">
        <v>1123.92973999999</v>
      </c>
      <c r="BB585">
        <v>949.410885000001</v>
      </c>
      <c r="BC585">
        <v>270.356691</v>
      </c>
      <c r="BD585">
        <v>0.1</v>
      </c>
      <c r="BE585">
        <v>31.8</v>
      </c>
      <c r="BF585">
        <v>42.4</v>
      </c>
      <c r="BG585">
        <v>61.5750000000001</v>
      </c>
      <c r="BH585">
        <v>25.2416666666667</v>
      </c>
      <c r="BI585">
        <v>45.1083333333333</v>
      </c>
      <c r="BJ585">
        <v>444.234625000001</v>
      </c>
      <c r="BK585">
        <v>118.057402777778</v>
      </c>
      <c r="BL585">
        <v>292.759902777778</v>
      </c>
      <c r="BM585">
        <v>0.1</v>
      </c>
      <c r="BN585">
        <v>37.1</v>
      </c>
      <c r="BO585">
        <v>37.1</v>
      </c>
      <c r="BP585">
        <v>55.6393333333333</v>
      </c>
      <c r="BQ585">
        <v>39.0726666666666</v>
      </c>
      <c r="BR585">
        <v>39.0726666666666</v>
      </c>
      <c r="BS585">
        <v>374.9790472</v>
      </c>
      <c r="BT585">
        <v>241.6280472</v>
      </c>
      <c r="BU585">
        <v>241.6280472</v>
      </c>
      <c r="BV585">
        <v>61.9416812031768</v>
      </c>
      <c r="BW585">
        <v>638.893</v>
      </c>
      <c r="BX585">
        <v>0</v>
      </c>
      <c r="BY585" t="s">
        <v>255</v>
      </c>
      <c r="BZ585" t="s">
        <v>2363</v>
      </c>
      <c r="CE585" s="7">
        <f>VLOOKUP(BY585,[1]flawdatabase_16in!$1:$1048576,7,0)</f>
        <v>10</v>
      </c>
      <c r="CF585" s="7">
        <f>VLOOKUP(BY585,[1]flawdatabase_16in!$1:$1048576,8,0)</f>
        <v>10</v>
      </c>
      <c r="CG585" s="7">
        <f>VLOOKUP(BY585,[1]flawdatabase_16in!$1:$1048576,9,0)</f>
        <v>1.6</v>
      </c>
      <c r="CH585" s="7">
        <f>VLOOKUP(BY585,[1]flawdatabase_16in!$1:$1048576,11,0)</f>
        <v>2</v>
      </c>
      <c r="CI585" s="7">
        <f>VLOOKUP(BY585,[1]flawdatabase_16in!$1:$1048576,10,0)</f>
        <v>0</v>
      </c>
    </row>
    <row r="586" hidden="1" spans="1:87">
      <c r="A586" s="4">
        <v>44181.6139814815</v>
      </c>
      <c r="B586" t="s">
        <v>78</v>
      </c>
      <c r="C586" s="4">
        <v>44181.6139814815</v>
      </c>
      <c r="D586" t="s">
        <v>79</v>
      </c>
      <c r="E586" t="s">
        <v>2286</v>
      </c>
      <c r="F586">
        <v>1</v>
      </c>
      <c r="G586">
        <v>1</v>
      </c>
      <c r="H586">
        <v>78</v>
      </c>
      <c r="I586">
        <v>5</v>
      </c>
      <c r="J586">
        <v>31.524</v>
      </c>
      <c r="K586">
        <v>31.66</v>
      </c>
      <c r="L586">
        <v>31.592</v>
      </c>
      <c r="M586">
        <v>15762</v>
      </c>
      <c r="N586">
        <v>15830</v>
      </c>
      <c r="O586">
        <v>15796</v>
      </c>
      <c r="P586">
        <v>1</v>
      </c>
      <c r="Q586">
        <v>3</v>
      </c>
      <c r="R586">
        <v>0</v>
      </c>
      <c r="S586">
        <v>0</v>
      </c>
      <c r="T586">
        <v>31.592</v>
      </c>
      <c r="U586">
        <v>3</v>
      </c>
      <c r="V586">
        <v>0</v>
      </c>
      <c r="W586">
        <v>0</v>
      </c>
      <c r="X586">
        <v>31.592</v>
      </c>
      <c r="Y586">
        <v>105</v>
      </c>
      <c r="Z586">
        <v>117</v>
      </c>
      <c r="AA586">
        <v>111</v>
      </c>
      <c r="AB586">
        <v>28.9</v>
      </c>
      <c r="AC586" s="6">
        <v>0.0395833333333333</v>
      </c>
      <c r="AD586">
        <v>1.6</v>
      </c>
      <c r="AE586">
        <v>12.3</v>
      </c>
      <c r="AF586">
        <v>7.9</v>
      </c>
      <c r="AG586">
        <v>3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0.1</v>
      </c>
      <c r="AQ586">
        <v>26</v>
      </c>
      <c r="AR586">
        <v>20</v>
      </c>
      <c r="AS586">
        <v>14</v>
      </c>
      <c r="AT586">
        <v>0</v>
      </c>
      <c r="AU586">
        <v>90.9372256944444</v>
      </c>
      <c r="AV586">
        <v>32.2569999999999</v>
      </c>
      <c r="AW586">
        <v>33.2789999999999</v>
      </c>
      <c r="AX586">
        <v>197.5015</v>
      </c>
      <c r="AY586">
        <v>178.4675</v>
      </c>
      <c r="AZ586">
        <v>99.2354999999999</v>
      </c>
      <c r="BA586">
        <v>4813.61108025</v>
      </c>
      <c r="BB586">
        <v>4250.48449125</v>
      </c>
      <c r="BC586">
        <v>1745.11933624999</v>
      </c>
      <c r="BD586">
        <v>0.1</v>
      </c>
      <c r="BE586">
        <v>42.4</v>
      </c>
      <c r="BF586">
        <v>37.1</v>
      </c>
      <c r="BG586">
        <v>136.368333333333</v>
      </c>
      <c r="BH586">
        <v>55.785</v>
      </c>
      <c r="BI586">
        <v>52.0516666666666</v>
      </c>
      <c r="BJ586">
        <v>1806.073145</v>
      </c>
      <c r="BK586">
        <v>500.187700555555</v>
      </c>
      <c r="BL586">
        <v>449.863922777777</v>
      </c>
      <c r="BM586">
        <v>0.1</v>
      </c>
      <c r="BN586">
        <v>42.4</v>
      </c>
      <c r="BO586">
        <v>37.1</v>
      </c>
      <c r="BP586">
        <v>163.790333333333</v>
      </c>
      <c r="BQ586">
        <v>57.0236666666666</v>
      </c>
      <c r="BR586">
        <v>54.6236666666666</v>
      </c>
      <c r="BS586">
        <v>2459.74554091111</v>
      </c>
      <c r="BT586">
        <v>531.769252022222</v>
      </c>
      <c r="BU586">
        <v>498.275052022222</v>
      </c>
      <c r="BV586">
        <v>76.2037909589318</v>
      </c>
      <c r="BW586">
        <v>1843.53325</v>
      </c>
      <c r="BX586">
        <v>0</v>
      </c>
      <c r="BY586" t="s">
        <v>263</v>
      </c>
      <c r="BZ586" t="s">
        <v>2364</v>
      </c>
      <c r="CE586" s="7">
        <f>VLOOKUP(BY586,[1]flawdatabase_16in!$1:$1048576,7,0)</f>
        <v>10</v>
      </c>
      <c r="CF586" s="7">
        <f>VLOOKUP(BY586,[1]flawdatabase_16in!$1:$1048576,8,0)</f>
        <v>10</v>
      </c>
      <c r="CG586" s="7">
        <f>VLOOKUP(BY586,[1]flawdatabase_16in!$1:$1048576,9,0)</f>
        <v>2.8</v>
      </c>
      <c r="CH586" s="7">
        <f>VLOOKUP(BY586,[1]flawdatabase_16in!$1:$1048576,11,0)</f>
        <v>2</v>
      </c>
      <c r="CI586" s="7">
        <f>VLOOKUP(BY586,[1]flawdatabase_16in!$1:$1048576,10,0)</f>
        <v>0</v>
      </c>
    </row>
    <row r="587" hidden="1" spans="1:87">
      <c r="A587" s="4">
        <v>44181.6139814815</v>
      </c>
      <c r="B587" t="s">
        <v>78</v>
      </c>
      <c r="C587" s="4">
        <v>44181.6139814815</v>
      </c>
      <c r="D587" t="s">
        <v>79</v>
      </c>
      <c r="E587" t="s">
        <v>2286</v>
      </c>
      <c r="F587">
        <v>1</v>
      </c>
      <c r="G587">
        <v>1</v>
      </c>
      <c r="H587">
        <v>79</v>
      </c>
      <c r="I587">
        <v>5</v>
      </c>
      <c r="J587">
        <v>32.032</v>
      </c>
      <c r="K587">
        <v>32.158</v>
      </c>
      <c r="L587">
        <v>32.094</v>
      </c>
      <c r="M587">
        <v>16016</v>
      </c>
      <c r="N587">
        <v>16079</v>
      </c>
      <c r="O587">
        <v>16047</v>
      </c>
      <c r="P587">
        <v>1</v>
      </c>
      <c r="Q587">
        <v>3</v>
      </c>
      <c r="R587">
        <v>0</v>
      </c>
      <c r="S587">
        <v>0</v>
      </c>
      <c r="T587">
        <v>32.094</v>
      </c>
      <c r="U587">
        <v>3</v>
      </c>
      <c r="V587">
        <v>0</v>
      </c>
      <c r="W587">
        <v>0</v>
      </c>
      <c r="X587">
        <v>32.094</v>
      </c>
      <c r="Y587">
        <v>105</v>
      </c>
      <c r="Z587">
        <v>117</v>
      </c>
      <c r="AA587">
        <v>111</v>
      </c>
      <c r="AB587">
        <v>29.7</v>
      </c>
      <c r="AC587" s="6">
        <v>0.0409722222222222</v>
      </c>
      <c r="AD587">
        <v>1.6</v>
      </c>
      <c r="AE587">
        <v>12.3</v>
      </c>
      <c r="AF587">
        <v>7.9</v>
      </c>
      <c r="AG587">
        <v>3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0.1</v>
      </c>
      <c r="AQ587">
        <v>28</v>
      </c>
      <c r="AR587">
        <v>18</v>
      </c>
      <c r="AS587">
        <v>14</v>
      </c>
      <c r="AT587">
        <v>0</v>
      </c>
      <c r="AU587">
        <v>90.0607256944444</v>
      </c>
      <c r="AV587">
        <v>47.5079999999999</v>
      </c>
      <c r="AW587">
        <v>48.7769999999999</v>
      </c>
      <c r="AX587">
        <v>288.53575</v>
      </c>
      <c r="AY587">
        <v>227.74675</v>
      </c>
      <c r="AZ587">
        <v>132.52275</v>
      </c>
      <c r="BA587">
        <v>10114.4510713125</v>
      </c>
      <c r="BB587">
        <v>7429.15694031249</v>
      </c>
      <c r="BC587">
        <v>3302.7579768125</v>
      </c>
      <c r="BD587">
        <v>0.1</v>
      </c>
      <c r="BE587">
        <v>47.7</v>
      </c>
      <c r="BF587">
        <v>42.4</v>
      </c>
      <c r="BG587">
        <v>197.116333333333</v>
      </c>
      <c r="BH587">
        <v>94.2496666666665</v>
      </c>
      <c r="BI587">
        <v>90.0496666666666</v>
      </c>
      <c r="BJ587">
        <v>3778.05280224444</v>
      </c>
      <c r="BK587">
        <v>1297.00582446666</v>
      </c>
      <c r="BL587">
        <v>1210.99946891111</v>
      </c>
      <c r="BM587">
        <v>0.1</v>
      </c>
      <c r="BN587">
        <v>47.7</v>
      </c>
      <c r="BO587">
        <v>42.4</v>
      </c>
      <c r="BP587">
        <v>239.624999999999</v>
      </c>
      <c r="BQ587">
        <v>109.308333333333</v>
      </c>
      <c r="BR587">
        <v>108.558333333333</v>
      </c>
      <c r="BS587">
        <v>5494.94184722222</v>
      </c>
      <c r="BT587">
        <v>1749.02656944444</v>
      </c>
      <c r="BU587">
        <v>1730.87101388888</v>
      </c>
      <c r="BV587">
        <v>125.484025288522</v>
      </c>
      <c r="BW587">
        <v>2564.50233333333</v>
      </c>
      <c r="BX587">
        <v>0</v>
      </c>
      <c r="BY587" t="s">
        <v>191</v>
      </c>
      <c r="BZ587" t="s">
        <v>2365</v>
      </c>
      <c r="CE587" s="7">
        <f>VLOOKUP(BY587,[1]flawdatabase_16in!$1:$1048576,7,0)</f>
        <v>10</v>
      </c>
      <c r="CF587" s="7">
        <f>VLOOKUP(BY587,[1]flawdatabase_16in!$1:$1048576,8,0)</f>
        <v>10</v>
      </c>
      <c r="CG587" s="7">
        <f>VLOOKUP(BY587,[1]flawdatabase_16in!$1:$1048576,9,0)</f>
        <v>4</v>
      </c>
      <c r="CH587" s="7">
        <f>VLOOKUP(BY587,[1]flawdatabase_16in!$1:$1048576,11,0)</f>
        <v>2</v>
      </c>
      <c r="CI587" s="7">
        <f>VLOOKUP(BY587,[1]flawdatabase_16in!$1:$1048576,10,0)</f>
        <v>0</v>
      </c>
    </row>
    <row r="588" hidden="1" spans="1:87">
      <c r="A588" s="4">
        <v>44181.6139814815</v>
      </c>
      <c r="B588" t="s">
        <v>78</v>
      </c>
      <c r="C588" s="4">
        <v>44181.6139814815</v>
      </c>
      <c r="D588" t="s">
        <v>79</v>
      </c>
      <c r="E588" t="s">
        <v>2286</v>
      </c>
      <c r="F588">
        <v>1</v>
      </c>
      <c r="G588">
        <v>1</v>
      </c>
      <c r="H588">
        <v>80</v>
      </c>
      <c r="I588">
        <v>5</v>
      </c>
      <c r="J588">
        <v>32.528</v>
      </c>
      <c r="K588">
        <v>32.684</v>
      </c>
      <c r="L588">
        <v>32.606</v>
      </c>
      <c r="M588">
        <v>16264</v>
      </c>
      <c r="N588">
        <v>16342</v>
      </c>
      <c r="O588">
        <v>16303</v>
      </c>
      <c r="P588">
        <v>1</v>
      </c>
      <c r="Q588">
        <v>3</v>
      </c>
      <c r="R588">
        <v>0</v>
      </c>
      <c r="S588">
        <v>0</v>
      </c>
      <c r="T588">
        <v>32.606</v>
      </c>
      <c r="U588">
        <v>3</v>
      </c>
      <c r="V588">
        <v>0</v>
      </c>
      <c r="W588">
        <v>0</v>
      </c>
      <c r="X588">
        <v>32.606</v>
      </c>
      <c r="Y588">
        <v>103</v>
      </c>
      <c r="Z588">
        <v>117</v>
      </c>
      <c r="AA588">
        <v>110</v>
      </c>
      <c r="AB588">
        <v>28.3</v>
      </c>
      <c r="AC588" s="6">
        <v>0.0388888888888889</v>
      </c>
      <c r="AD588">
        <v>1.6</v>
      </c>
      <c r="AE588">
        <v>12.3</v>
      </c>
      <c r="AF588">
        <v>7.9</v>
      </c>
      <c r="AG588">
        <v>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0.1</v>
      </c>
      <c r="AQ588">
        <v>46</v>
      </c>
      <c r="AR588">
        <v>40</v>
      </c>
      <c r="AS588">
        <v>36</v>
      </c>
      <c r="AT588">
        <v>22</v>
      </c>
      <c r="AU588">
        <v>85.0657256944444</v>
      </c>
      <c r="AV588">
        <v>24.256</v>
      </c>
      <c r="AW588">
        <v>25.994</v>
      </c>
      <c r="AX588">
        <v>438.184</v>
      </c>
      <c r="AY588">
        <v>370.439999999999</v>
      </c>
      <c r="AZ588">
        <v>234.970999999999</v>
      </c>
      <c r="BA588">
        <v>10026.098224</v>
      </c>
      <c r="BB588">
        <v>7603.18996999999</v>
      </c>
      <c r="BC588">
        <v>3369.39070899999</v>
      </c>
      <c r="BD588">
        <v>0.1</v>
      </c>
      <c r="BE588">
        <v>53</v>
      </c>
      <c r="BF588">
        <v>37.1</v>
      </c>
      <c r="BG588">
        <v>99.6633333333334</v>
      </c>
      <c r="BH588">
        <v>44.03</v>
      </c>
      <c r="BI588">
        <v>23.68</v>
      </c>
      <c r="BJ588">
        <v>777.143957777778</v>
      </c>
      <c r="BK588">
        <v>232.390402222222</v>
      </c>
      <c r="BL588">
        <v>93.7799022222224</v>
      </c>
      <c r="BM588">
        <v>0.1</v>
      </c>
      <c r="BN588">
        <v>58.3</v>
      </c>
      <c r="BO588">
        <v>58.3</v>
      </c>
      <c r="BP588">
        <v>142.666333333333</v>
      </c>
      <c r="BQ588">
        <v>71.5663333333333</v>
      </c>
      <c r="BR588">
        <v>91.8163333333333</v>
      </c>
      <c r="BS588">
        <v>1647.29014002222</v>
      </c>
      <c r="BT588">
        <v>594.976806688888</v>
      </c>
      <c r="BU588">
        <v>915.179640022222</v>
      </c>
      <c r="BV588">
        <v>165.439175107135</v>
      </c>
      <c r="BW588">
        <v>3911.068</v>
      </c>
      <c r="BX588">
        <v>0</v>
      </c>
      <c r="BY588" t="s">
        <v>273</v>
      </c>
      <c r="BZ588" t="s">
        <v>2366</v>
      </c>
      <c r="CE588" s="7">
        <f>VLOOKUP(BY588,[1]flawdatabase_16in!$1:$1048576,7,0)</f>
        <v>30</v>
      </c>
      <c r="CF588" s="7">
        <f>VLOOKUP(BY588,[1]flawdatabase_16in!$1:$1048576,8,0)</f>
        <v>10</v>
      </c>
      <c r="CG588" s="7">
        <f>VLOOKUP(BY588,[1]flawdatabase_16in!$1:$1048576,9,0)</f>
        <v>3.2</v>
      </c>
      <c r="CH588" s="7">
        <f>VLOOKUP(BY588,[1]flawdatabase_16in!$1:$1048576,11,0)</f>
        <v>1</v>
      </c>
      <c r="CI588" s="7">
        <f>VLOOKUP(BY588,[1]flawdatabase_16in!$1:$1048576,10,0)</f>
        <v>0</v>
      </c>
    </row>
    <row r="589" hidden="1" spans="1:87">
      <c r="A589" s="4">
        <v>44181.6139814815</v>
      </c>
      <c r="B589" t="s">
        <v>78</v>
      </c>
      <c r="C589" s="4">
        <v>44181.6139814815</v>
      </c>
      <c r="D589" t="s">
        <v>79</v>
      </c>
      <c r="E589" t="s">
        <v>2286</v>
      </c>
      <c r="F589">
        <v>1</v>
      </c>
      <c r="G589">
        <v>1</v>
      </c>
      <c r="H589">
        <v>81</v>
      </c>
      <c r="I589">
        <v>5</v>
      </c>
      <c r="J589">
        <v>33.038</v>
      </c>
      <c r="K589">
        <v>33.17</v>
      </c>
      <c r="L589">
        <v>33.104</v>
      </c>
      <c r="M589">
        <v>16519</v>
      </c>
      <c r="N589">
        <v>16585</v>
      </c>
      <c r="O589">
        <v>16552</v>
      </c>
      <c r="P589">
        <v>1</v>
      </c>
      <c r="Q589">
        <v>3</v>
      </c>
      <c r="R589">
        <v>0</v>
      </c>
      <c r="S589">
        <v>0</v>
      </c>
      <c r="T589">
        <v>33.104</v>
      </c>
      <c r="U589">
        <v>3</v>
      </c>
      <c r="V589">
        <v>0</v>
      </c>
      <c r="W589">
        <v>0</v>
      </c>
      <c r="X589">
        <v>33.104</v>
      </c>
      <c r="Y589">
        <v>102</v>
      </c>
      <c r="Z589">
        <v>118</v>
      </c>
      <c r="AA589">
        <v>110</v>
      </c>
      <c r="AB589">
        <v>29</v>
      </c>
      <c r="AC589" s="6">
        <v>0.0402777777777778</v>
      </c>
      <c r="AD589">
        <v>1.6</v>
      </c>
      <c r="AE589">
        <v>12.3</v>
      </c>
      <c r="AF589">
        <v>7.9</v>
      </c>
      <c r="AG589">
        <v>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0.1</v>
      </c>
      <c r="AQ589">
        <v>54</v>
      </c>
      <c r="AR589">
        <v>44</v>
      </c>
      <c r="AS589">
        <v>36</v>
      </c>
      <c r="AT589">
        <v>20</v>
      </c>
      <c r="AU589">
        <v>82.8137256944444</v>
      </c>
      <c r="AV589">
        <v>37.009</v>
      </c>
      <c r="AW589">
        <v>40.992</v>
      </c>
      <c r="AX589">
        <v>731.8395</v>
      </c>
      <c r="AY589">
        <v>663.380499999999</v>
      </c>
      <c r="AZ589">
        <v>360.5315</v>
      </c>
      <c r="BA589">
        <v>25869.50670125</v>
      </c>
      <c r="BB589">
        <v>22682.2148662499</v>
      </c>
      <c r="BC589">
        <v>7735.52020525</v>
      </c>
      <c r="BD589">
        <v>0.1</v>
      </c>
      <c r="BE589">
        <v>63.6</v>
      </c>
      <c r="BF589">
        <v>63.6</v>
      </c>
      <c r="BG589">
        <v>181.094666666666</v>
      </c>
      <c r="BH589">
        <v>77.1280000000001</v>
      </c>
      <c r="BI589">
        <v>96.1946666666668</v>
      </c>
      <c r="BJ589">
        <v>2334.62058346667</v>
      </c>
      <c r="BK589">
        <v>656.244472355556</v>
      </c>
      <c r="BL589">
        <v>942.688916800002</v>
      </c>
      <c r="BM589">
        <v>0.1</v>
      </c>
      <c r="BN589">
        <v>63.6</v>
      </c>
      <c r="BO589">
        <v>47.7</v>
      </c>
      <c r="BP589">
        <v>274.71</v>
      </c>
      <c r="BQ589">
        <v>144.843333333333</v>
      </c>
      <c r="BR589">
        <v>82.4933333333333</v>
      </c>
      <c r="BS589">
        <v>5384.69213111111</v>
      </c>
      <c r="BT589">
        <v>2130.74768666666</v>
      </c>
      <c r="BU589">
        <v>898.558075555555</v>
      </c>
      <c r="BV589">
        <v>156.235779830669</v>
      </c>
      <c r="BW589">
        <v>6939.31</v>
      </c>
      <c r="BX589">
        <v>0</v>
      </c>
      <c r="BY589" t="s">
        <v>275</v>
      </c>
      <c r="BZ589" t="s">
        <v>2367</v>
      </c>
      <c r="CE589" s="7">
        <f>VLOOKUP(BY589,[1]flawdatabase_16in!$1:$1048576,7,0)</f>
        <v>30</v>
      </c>
      <c r="CF589" s="7">
        <f>VLOOKUP(BY589,[1]flawdatabase_16in!$1:$1048576,8,0)</f>
        <v>10</v>
      </c>
      <c r="CG589" s="7">
        <f>VLOOKUP(BY589,[1]flawdatabase_16in!$1:$1048576,9,0)</f>
        <v>4.8</v>
      </c>
      <c r="CH589" s="7">
        <f>VLOOKUP(BY589,[1]flawdatabase_16in!$1:$1048576,11,0)</f>
        <v>1</v>
      </c>
      <c r="CI589" s="7">
        <f>VLOOKUP(BY589,[1]flawdatabase_16in!$1:$1048576,10,0)</f>
        <v>0</v>
      </c>
    </row>
    <row r="590" hidden="1" spans="1:87">
      <c r="A590" s="4">
        <v>44181.6139814815</v>
      </c>
      <c r="B590" t="s">
        <v>78</v>
      </c>
      <c r="C590" s="4">
        <v>44181.6139814815</v>
      </c>
      <c r="D590" t="s">
        <v>79</v>
      </c>
      <c r="E590" t="s">
        <v>2286</v>
      </c>
      <c r="F590">
        <v>1</v>
      </c>
      <c r="G590">
        <v>1</v>
      </c>
      <c r="H590">
        <v>82</v>
      </c>
      <c r="I590">
        <v>5</v>
      </c>
      <c r="J590">
        <v>33.016</v>
      </c>
      <c r="K590">
        <v>33.178</v>
      </c>
      <c r="L590">
        <v>33.096</v>
      </c>
      <c r="M590">
        <v>16508</v>
      </c>
      <c r="N590">
        <v>16589</v>
      </c>
      <c r="O590">
        <v>16548</v>
      </c>
      <c r="P590">
        <v>1</v>
      </c>
      <c r="Q590">
        <v>3</v>
      </c>
      <c r="R590">
        <v>0</v>
      </c>
      <c r="S590">
        <v>0</v>
      </c>
      <c r="T590">
        <v>33.096</v>
      </c>
      <c r="U590">
        <v>3</v>
      </c>
      <c r="V590">
        <v>0</v>
      </c>
      <c r="W590">
        <v>0</v>
      </c>
      <c r="X590">
        <v>33.096</v>
      </c>
      <c r="Y590">
        <v>55</v>
      </c>
      <c r="Z590">
        <v>76</v>
      </c>
      <c r="AA590">
        <v>65</v>
      </c>
      <c r="AB590">
        <v>299</v>
      </c>
      <c r="AC590" s="6">
        <v>0.415277777777778</v>
      </c>
      <c r="AD590">
        <v>1.6</v>
      </c>
      <c r="AE590">
        <v>12.3</v>
      </c>
      <c r="AF590">
        <v>7.9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0.1</v>
      </c>
      <c r="AQ590">
        <v>46</v>
      </c>
      <c r="AR590">
        <v>40</v>
      </c>
      <c r="AS590">
        <v>34</v>
      </c>
      <c r="AT590">
        <v>26</v>
      </c>
      <c r="AU590">
        <v>71.8207256944444</v>
      </c>
      <c r="AV590">
        <v>66.255</v>
      </c>
      <c r="AW590">
        <v>67.745</v>
      </c>
      <c r="AX590">
        <v>1042.10825</v>
      </c>
      <c r="AY590">
        <v>996.09825</v>
      </c>
      <c r="AZ590">
        <v>511.961</v>
      </c>
      <c r="BA590">
        <v>58247.9244290625</v>
      </c>
      <c r="BB590">
        <v>55108.3588735625</v>
      </c>
      <c r="BC590">
        <v>16885.993094</v>
      </c>
      <c r="BD590">
        <v>0.1</v>
      </c>
      <c r="BE590">
        <v>68.9</v>
      </c>
      <c r="BF590">
        <v>37.1</v>
      </c>
      <c r="BG590">
        <v>267.50675</v>
      </c>
      <c r="BH590">
        <v>163.216124999999</v>
      </c>
      <c r="BI590">
        <v>91.5171666666667</v>
      </c>
      <c r="BJ590">
        <v>5494.88874261944</v>
      </c>
      <c r="BK590">
        <v>3057.22891445104</v>
      </c>
      <c r="BL590">
        <v>1354.85741840069</v>
      </c>
      <c r="BM590">
        <v>0.1</v>
      </c>
      <c r="BN590">
        <v>74.2</v>
      </c>
      <c r="BO590">
        <v>37.1</v>
      </c>
      <c r="BP590">
        <v>493.317333333333</v>
      </c>
      <c r="BQ590">
        <v>326.767333333333</v>
      </c>
      <c r="BR590">
        <v>135.767333333333</v>
      </c>
      <c r="BS590">
        <v>16863.3697534222</v>
      </c>
      <c r="BT590">
        <v>10223.4096756444</v>
      </c>
      <c r="BU590">
        <v>2937.16969786666</v>
      </c>
      <c r="BV590">
        <v>119.431589745449</v>
      </c>
      <c r="BW590">
        <v>9533.62170833333</v>
      </c>
      <c r="BX590">
        <v>0</v>
      </c>
      <c r="BY590" t="s">
        <v>279</v>
      </c>
      <c r="BZ590" t="s">
        <v>2368</v>
      </c>
      <c r="CE590" s="7">
        <f>VLOOKUP(BY590,[1]flawdatabase_16in!$1:$1048576,7,0)</f>
        <v>30</v>
      </c>
      <c r="CF590" s="7">
        <f>VLOOKUP(BY590,[1]flawdatabase_16in!$1:$1048576,8,0)</f>
        <v>10</v>
      </c>
      <c r="CG590" s="7">
        <f>VLOOKUP(BY590,[1]flawdatabase_16in!$1:$1048576,9,0)</f>
        <v>5</v>
      </c>
      <c r="CH590" s="7">
        <f>VLOOKUP(BY590,[1]flawdatabase_16in!$1:$1048576,11,0)</f>
        <v>1</v>
      </c>
      <c r="CI590" s="7">
        <f>VLOOKUP(BY590,[1]flawdatabase_16in!$1:$1048576,10,0)</f>
        <v>0</v>
      </c>
    </row>
    <row r="591" hidden="1" spans="1:87">
      <c r="A591" s="4">
        <v>44181.6139814815</v>
      </c>
      <c r="B591" t="s">
        <v>78</v>
      </c>
      <c r="C591" s="4">
        <v>44181.6139814815</v>
      </c>
      <c r="D591" t="s">
        <v>79</v>
      </c>
      <c r="E591" t="s">
        <v>2286</v>
      </c>
      <c r="F591">
        <v>1</v>
      </c>
      <c r="G591">
        <v>1</v>
      </c>
      <c r="H591">
        <v>83</v>
      </c>
      <c r="I591">
        <v>5</v>
      </c>
      <c r="J591">
        <v>32.508</v>
      </c>
      <c r="K591">
        <v>32.684</v>
      </c>
      <c r="L591">
        <v>32.596</v>
      </c>
      <c r="M591">
        <v>16254</v>
      </c>
      <c r="N591">
        <v>16342</v>
      </c>
      <c r="O591">
        <v>16298</v>
      </c>
      <c r="P591">
        <v>1</v>
      </c>
      <c r="Q591">
        <v>3</v>
      </c>
      <c r="R591">
        <v>0</v>
      </c>
      <c r="S591">
        <v>0</v>
      </c>
      <c r="T591">
        <v>32.596</v>
      </c>
      <c r="U591">
        <v>3</v>
      </c>
      <c r="V591">
        <v>0</v>
      </c>
      <c r="W591">
        <v>0</v>
      </c>
      <c r="X591">
        <v>32.596</v>
      </c>
      <c r="Y591">
        <v>56</v>
      </c>
      <c r="Z591">
        <v>75</v>
      </c>
      <c r="AA591">
        <v>65</v>
      </c>
      <c r="AB591">
        <v>298.3</v>
      </c>
      <c r="AC591" s="6">
        <v>0.413888888888889</v>
      </c>
      <c r="AD591">
        <v>1.6</v>
      </c>
      <c r="AE591">
        <v>12.3</v>
      </c>
      <c r="AF591">
        <v>7.9</v>
      </c>
      <c r="AG591">
        <v>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0.1</v>
      </c>
      <c r="AQ591">
        <v>46</v>
      </c>
      <c r="AR591">
        <v>40</v>
      </c>
      <c r="AS591">
        <v>34</v>
      </c>
      <c r="AT591">
        <v>22</v>
      </c>
      <c r="AU591">
        <v>80.9452256944444</v>
      </c>
      <c r="AV591">
        <v>32.2569999999999</v>
      </c>
      <c r="AW591">
        <v>34.4949999999999</v>
      </c>
      <c r="AX591">
        <v>560.301999999999</v>
      </c>
      <c r="AY591">
        <v>491.036</v>
      </c>
      <c r="AZ591">
        <v>286.011</v>
      </c>
      <c r="BA591">
        <v>16762.0139799999</v>
      </c>
      <c r="BB591">
        <v>13608.111346</v>
      </c>
      <c r="BC591">
        <v>5106.031425</v>
      </c>
      <c r="BD591">
        <v>0.1</v>
      </c>
      <c r="BE591">
        <v>63.6</v>
      </c>
      <c r="BF591">
        <v>42.4</v>
      </c>
      <c r="BG591">
        <v>150.25975</v>
      </c>
      <c r="BH591">
        <v>86.9180833333334</v>
      </c>
      <c r="BI591">
        <v>48.8930833333333</v>
      </c>
      <c r="BJ591">
        <v>1597.56064751944</v>
      </c>
      <c r="BK591">
        <v>804.304539446528</v>
      </c>
      <c r="BL591">
        <v>344.295820696528</v>
      </c>
      <c r="BM591">
        <v>0.1</v>
      </c>
      <c r="BN591">
        <v>68.9</v>
      </c>
      <c r="BO591">
        <v>42.4</v>
      </c>
      <c r="BP591">
        <v>250.122999999999</v>
      </c>
      <c r="BQ591">
        <v>156.306333333333</v>
      </c>
      <c r="BR591">
        <v>71.4563333333333</v>
      </c>
      <c r="BS591">
        <v>4411.15414357777</v>
      </c>
      <c r="BT591">
        <v>2419.29449913333</v>
      </c>
      <c r="BU591">
        <v>751.505676911111</v>
      </c>
      <c r="BV591">
        <v>96.4547585245615</v>
      </c>
      <c r="BW591">
        <v>5273.76108333333</v>
      </c>
      <c r="BX591">
        <v>0</v>
      </c>
      <c r="BY591" t="s">
        <v>277</v>
      </c>
      <c r="BZ591" t="s">
        <v>2369</v>
      </c>
      <c r="CE591" s="7">
        <f>VLOOKUP(BY591,[1]flawdatabase_16in!$1:$1048576,7,0)</f>
        <v>30</v>
      </c>
      <c r="CF591" s="7">
        <f>VLOOKUP(BY591,[1]flawdatabase_16in!$1:$1048576,8,0)</f>
        <v>10</v>
      </c>
      <c r="CG591" s="7">
        <f>VLOOKUP(BY591,[1]flawdatabase_16in!$1:$1048576,9,0)</f>
        <v>3.2</v>
      </c>
      <c r="CH591" s="7">
        <f>VLOOKUP(BY591,[1]flawdatabase_16in!$1:$1048576,11,0)</f>
        <v>1</v>
      </c>
      <c r="CI591" s="7">
        <f>VLOOKUP(BY591,[1]flawdatabase_16in!$1:$1048576,10,0)</f>
        <v>0</v>
      </c>
    </row>
    <row r="592" hidden="1" spans="1:87">
      <c r="A592" s="4">
        <v>44181.6139814815</v>
      </c>
      <c r="B592" t="s">
        <v>78</v>
      </c>
      <c r="C592" s="4">
        <v>44181.6139814815</v>
      </c>
      <c r="D592" t="s">
        <v>79</v>
      </c>
      <c r="E592" t="s">
        <v>2286</v>
      </c>
      <c r="F592">
        <v>1</v>
      </c>
      <c r="G592">
        <v>1</v>
      </c>
      <c r="H592">
        <v>84</v>
      </c>
      <c r="I592">
        <v>5</v>
      </c>
      <c r="J592">
        <v>32.024</v>
      </c>
      <c r="K592">
        <v>32.178</v>
      </c>
      <c r="L592">
        <v>32.1</v>
      </c>
      <c r="M592">
        <v>16012</v>
      </c>
      <c r="N592">
        <v>16089</v>
      </c>
      <c r="O592">
        <v>16050</v>
      </c>
      <c r="P592">
        <v>1</v>
      </c>
      <c r="Q592">
        <v>3</v>
      </c>
      <c r="R592">
        <v>0</v>
      </c>
      <c r="S592">
        <v>0</v>
      </c>
      <c r="T592">
        <v>32.1</v>
      </c>
      <c r="U592">
        <v>3</v>
      </c>
      <c r="V592">
        <v>0</v>
      </c>
      <c r="W592">
        <v>0</v>
      </c>
      <c r="X592">
        <v>32.1</v>
      </c>
      <c r="Y592">
        <v>57</v>
      </c>
      <c r="Z592">
        <v>73</v>
      </c>
      <c r="AA592">
        <v>65</v>
      </c>
      <c r="AB592">
        <v>297.7</v>
      </c>
      <c r="AC592" s="6">
        <v>0.413194444444444</v>
      </c>
      <c r="AD592">
        <v>1.6</v>
      </c>
      <c r="AE592">
        <v>12.3</v>
      </c>
      <c r="AF592">
        <v>7.9</v>
      </c>
      <c r="AG592">
        <v>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0.1</v>
      </c>
      <c r="AQ592">
        <v>26</v>
      </c>
      <c r="AR592">
        <v>20</v>
      </c>
      <c r="AS592">
        <v>12</v>
      </c>
      <c r="AT592">
        <v>0</v>
      </c>
      <c r="AU592">
        <v>86.6892256944444</v>
      </c>
      <c r="AV592">
        <v>62.506</v>
      </c>
      <c r="AW592">
        <v>64.53</v>
      </c>
      <c r="AX592">
        <v>362.964875</v>
      </c>
      <c r="AY592">
        <v>335.963875</v>
      </c>
      <c r="AZ592">
        <v>142.642625</v>
      </c>
      <c r="BA592">
        <v>16783.6724192656</v>
      </c>
      <c r="BB592">
        <v>15213.4317162656</v>
      </c>
      <c r="BC592">
        <v>4204.21169007812</v>
      </c>
      <c r="BD592">
        <v>0.1</v>
      </c>
      <c r="BE592">
        <v>58.3</v>
      </c>
      <c r="BF592">
        <v>42.4</v>
      </c>
      <c r="BG592">
        <v>380.45575</v>
      </c>
      <c r="BH592">
        <v>236.602625</v>
      </c>
      <c r="BI592">
        <v>149.105749999999</v>
      </c>
      <c r="BJ592">
        <v>10535.6731240083</v>
      </c>
      <c r="BK592">
        <v>6378.92045825312</v>
      </c>
      <c r="BL592">
        <v>3216.96559301874</v>
      </c>
      <c r="BM592">
        <v>0.1</v>
      </c>
      <c r="BN592">
        <v>58.3</v>
      </c>
      <c r="BO592">
        <v>42.4</v>
      </c>
      <c r="BP592">
        <v>430.611666666666</v>
      </c>
      <c r="BQ592">
        <v>268.511666666666</v>
      </c>
      <c r="BR592">
        <v>165.078333333333</v>
      </c>
      <c r="BS592">
        <v>13593.7643716666</v>
      </c>
      <c r="BT592">
        <v>8159.27576055555</v>
      </c>
      <c r="BU592">
        <v>3949.12331611111</v>
      </c>
      <c r="BV592">
        <v>65.3282524620942</v>
      </c>
      <c r="BW592">
        <v>4343.07266666666</v>
      </c>
      <c r="BX592">
        <v>0</v>
      </c>
      <c r="BY592" t="s">
        <v>193</v>
      </c>
      <c r="BZ592" t="s">
        <v>2370</v>
      </c>
      <c r="CE592" s="7">
        <f>VLOOKUP(BY592,[1]flawdatabase_16in!$1:$1048576,7,0)</f>
        <v>10</v>
      </c>
      <c r="CF592" s="7">
        <f>VLOOKUP(BY592,[1]flawdatabase_16in!$1:$1048576,8,0)</f>
        <v>10</v>
      </c>
      <c r="CG592" s="7">
        <f>VLOOKUP(BY592,[1]flawdatabase_16in!$1:$1048576,9,0)</f>
        <v>3.9</v>
      </c>
      <c r="CH592" s="7">
        <f>VLOOKUP(BY592,[1]flawdatabase_16in!$1:$1048576,11,0)</f>
        <v>2</v>
      </c>
      <c r="CI592" s="7">
        <f>VLOOKUP(BY592,[1]flawdatabase_16in!$1:$1048576,10,0)</f>
        <v>0</v>
      </c>
    </row>
    <row r="593" hidden="1" spans="1:87">
      <c r="A593" s="4">
        <v>44181.6139814815</v>
      </c>
      <c r="B593" t="s">
        <v>78</v>
      </c>
      <c r="C593" s="4">
        <v>44181.6139814815</v>
      </c>
      <c r="D593" t="s">
        <v>79</v>
      </c>
      <c r="E593" t="s">
        <v>2286</v>
      </c>
      <c r="F593">
        <v>1</v>
      </c>
      <c r="G593">
        <v>1</v>
      </c>
      <c r="H593">
        <v>85</v>
      </c>
      <c r="I593">
        <v>5</v>
      </c>
      <c r="J593">
        <v>31.528</v>
      </c>
      <c r="K593">
        <v>31.658</v>
      </c>
      <c r="L593">
        <v>31.592</v>
      </c>
      <c r="M593">
        <v>15764</v>
      </c>
      <c r="N593">
        <v>15829</v>
      </c>
      <c r="O593">
        <v>15796</v>
      </c>
      <c r="P593">
        <v>1</v>
      </c>
      <c r="Q593">
        <v>3</v>
      </c>
      <c r="R593">
        <v>0</v>
      </c>
      <c r="S593">
        <v>0</v>
      </c>
      <c r="T593">
        <v>31.592</v>
      </c>
      <c r="U593">
        <v>3</v>
      </c>
      <c r="V593">
        <v>0</v>
      </c>
      <c r="W593">
        <v>0</v>
      </c>
      <c r="X593">
        <v>31.592</v>
      </c>
      <c r="Y593">
        <v>58</v>
      </c>
      <c r="Z593">
        <v>72</v>
      </c>
      <c r="AA593">
        <v>65</v>
      </c>
      <c r="AB593">
        <v>296.9</v>
      </c>
      <c r="AC593" s="6">
        <v>0.411805555555556</v>
      </c>
      <c r="AD593">
        <v>1.6</v>
      </c>
      <c r="AE593">
        <v>12.3</v>
      </c>
      <c r="AF593">
        <v>7.9</v>
      </c>
      <c r="AG593">
        <v>3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0.1</v>
      </c>
      <c r="AQ593">
        <v>26</v>
      </c>
      <c r="AR593">
        <v>18</v>
      </c>
      <c r="AS593">
        <v>12</v>
      </c>
      <c r="AT593">
        <v>0</v>
      </c>
      <c r="AU593">
        <v>91.4372256944444</v>
      </c>
      <c r="AV593">
        <v>36.2559999999999</v>
      </c>
      <c r="AW593">
        <v>38.2759999999999</v>
      </c>
      <c r="AX593">
        <v>223.358749999999</v>
      </c>
      <c r="AY593">
        <v>186.58875</v>
      </c>
      <c r="AZ593">
        <v>84.5469999999999</v>
      </c>
      <c r="BA593">
        <v>6128.00442356249</v>
      </c>
      <c r="BB593">
        <v>4900.0393965625</v>
      </c>
      <c r="BC593">
        <v>1478.10055549999</v>
      </c>
      <c r="BD593">
        <v>0.1</v>
      </c>
      <c r="BE593">
        <v>53</v>
      </c>
      <c r="BF593">
        <v>37.1</v>
      </c>
      <c r="BG593">
        <v>172.611125</v>
      </c>
      <c r="BH593">
        <v>117.953833333333</v>
      </c>
      <c r="BI593">
        <v>66.1350833333333</v>
      </c>
      <c r="BJ593">
        <v>2663.5541613677</v>
      </c>
      <c r="BK593">
        <v>1792.80306609861</v>
      </c>
      <c r="BL593">
        <v>717.473387713194</v>
      </c>
      <c r="BM593">
        <v>0.1</v>
      </c>
      <c r="BN593">
        <v>47.7</v>
      </c>
      <c r="BO593">
        <v>37.1</v>
      </c>
      <c r="BP593">
        <v>186.476333333333</v>
      </c>
      <c r="BQ593">
        <v>126.792999999999</v>
      </c>
      <c r="BR593">
        <v>77.643</v>
      </c>
      <c r="BS593">
        <v>3306.51082535555</v>
      </c>
      <c r="BT593">
        <v>2174.5796698</v>
      </c>
      <c r="BU593">
        <v>986.8540698</v>
      </c>
      <c r="BV593">
        <v>85.359349872532</v>
      </c>
      <c r="BW593">
        <v>2112.12308333333</v>
      </c>
      <c r="BX593">
        <v>0</v>
      </c>
      <c r="BY593" t="s">
        <v>269</v>
      </c>
      <c r="BZ593" t="s">
        <v>2371</v>
      </c>
      <c r="CE593" s="7">
        <f>VLOOKUP(BY593,[1]flawdatabase_16in!$1:$1048576,7,0)</f>
        <v>10</v>
      </c>
      <c r="CF593" s="7">
        <f>VLOOKUP(BY593,[1]flawdatabase_16in!$1:$1048576,8,0)</f>
        <v>10</v>
      </c>
      <c r="CG593" s="7">
        <f>VLOOKUP(BY593,[1]flawdatabase_16in!$1:$1048576,9,0)</f>
        <v>2.8</v>
      </c>
      <c r="CH593" s="7">
        <f>VLOOKUP(BY593,[1]flawdatabase_16in!$1:$1048576,11,0)</f>
        <v>2</v>
      </c>
      <c r="CI593" s="7">
        <f>VLOOKUP(BY593,[1]flawdatabase_16in!$1:$1048576,10,0)</f>
        <v>0</v>
      </c>
    </row>
    <row r="594" hidden="1" spans="1:87">
      <c r="A594" s="4">
        <v>44181.6139814815</v>
      </c>
      <c r="B594" t="s">
        <v>78</v>
      </c>
      <c r="C594" s="4">
        <v>44181.6139814815</v>
      </c>
      <c r="D594" t="s">
        <v>79</v>
      </c>
      <c r="E594" t="s">
        <v>2286</v>
      </c>
      <c r="F594">
        <v>1</v>
      </c>
      <c r="G594">
        <v>1</v>
      </c>
      <c r="H594">
        <v>86</v>
      </c>
      <c r="I594">
        <v>5</v>
      </c>
      <c r="J594">
        <v>31.04</v>
      </c>
      <c r="K594">
        <v>31.142</v>
      </c>
      <c r="L594">
        <v>31.09</v>
      </c>
      <c r="M594">
        <v>15520</v>
      </c>
      <c r="N594">
        <v>15571</v>
      </c>
      <c r="O594">
        <v>15545</v>
      </c>
      <c r="P594">
        <v>1</v>
      </c>
      <c r="Q594">
        <v>3</v>
      </c>
      <c r="R594">
        <v>0</v>
      </c>
      <c r="S594">
        <v>0</v>
      </c>
      <c r="T594">
        <v>31.09</v>
      </c>
      <c r="U594">
        <v>3</v>
      </c>
      <c r="V594">
        <v>0</v>
      </c>
      <c r="W594">
        <v>0</v>
      </c>
      <c r="X594">
        <v>31.09</v>
      </c>
      <c r="Y594">
        <v>61</v>
      </c>
      <c r="Z594">
        <v>71</v>
      </c>
      <c r="AA594">
        <v>66</v>
      </c>
      <c r="AB594">
        <v>298</v>
      </c>
      <c r="AC594" s="6">
        <v>0.413888888888889</v>
      </c>
      <c r="AD594">
        <v>1.6</v>
      </c>
      <c r="AE594">
        <v>12.3</v>
      </c>
      <c r="AF594">
        <v>7.9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0.1</v>
      </c>
      <c r="AQ594">
        <v>24</v>
      </c>
      <c r="AR594">
        <v>20</v>
      </c>
      <c r="AS594">
        <v>12</v>
      </c>
      <c r="AT594">
        <v>0</v>
      </c>
      <c r="AU594">
        <v>94.0452256944444</v>
      </c>
      <c r="AV594">
        <v>18.5</v>
      </c>
      <c r="AW594">
        <v>19.25</v>
      </c>
      <c r="AX594">
        <v>109.75</v>
      </c>
      <c r="AY594">
        <v>106.25</v>
      </c>
      <c r="AZ594">
        <v>48</v>
      </c>
      <c r="BA594">
        <v>1602.0625</v>
      </c>
      <c r="BB594">
        <v>1547.6875</v>
      </c>
      <c r="BC594">
        <v>460.125</v>
      </c>
      <c r="BD594">
        <v>0.1</v>
      </c>
      <c r="BE594">
        <v>31.8</v>
      </c>
      <c r="BF594">
        <v>42.4</v>
      </c>
      <c r="BG594">
        <v>53.2927083333333</v>
      </c>
      <c r="BH594">
        <v>28.7281249999999</v>
      </c>
      <c r="BI594">
        <v>46.225</v>
      </c>
      <c r="BJ594">
        <v>369.18167686632</v>
      </c>
      <c r="BK594">
        <v>147.941275390624</v>
      </c>
      <c r="BL594">
        <v>306.99597265625</v>
      </c>
      <c r="BM594">
        <v>0.1</v>
      </c>
      <c r="BN594">
        <v>31.8</v>
      </c>
      <c r="BO594">
        <v>42.4</v>
      </c>
      <c r="BP594">
        <v>73.594</v>
      </c>
      <c r="BQ594">
        <v>33.894</v>
      </c>
      <c r="BR594">
        <v>53.5106666666666</v>
      </c>
      <c r="BS594">
        <v>674.445869422222</v>
      </c>
      <c r="BT594">
        <v>208.069980533333</v>
      </c>
      <c r="BU594">
        <v>420.062924977777</v>
      </c>
      <c r="BV594">
        <v>64.1766741300176</v>
      </c>
      <c r="BW594">
        <v>740.86075</v>
      </c>
      <c r="BX594">
        <v>0</v>
      </c>
      <c r="BY594" t="s">
        <v>261</v>
      </c>
      <c r="BZ594" t="s">
        <v>2372</v>
      </c>
      <c r="CE594" s="7">
        <f>VLOOKUP(BY594,[1]flawdatabase_16in!$1:$1048576,7,0)</f>
        <v>10</v>
      </c>
      <c r="CF594" s="7">
        <f>VLOOKUP(BY594,[1]flawdatabase_16in!$1:$1048576,8,0)</f>
        <v>10</v>
      </c>
      <c r="CG594" s="7">
        <f>VLOOKUP(BY594,[1]flawdatabase_16in!$1:$1048576,9,0)</f>
        <v>1.6</v>
      </c>
      <c r="CH594" s="7">
        <f>VLOOKUP(BY594,[1]flawdatabase_16in!$1:$1048576,11,0)</f>
        <v>2</v>
      </c>
      <c r="CI594" s="7">
        <f>VLOOKUP(BY594,[1]flawdatabase_16in!$1:$1048576,10,0)</f>
        <v>0</v>
      </c>
    </row>
    <row r="595" hidden="1" spans="1:87">
      <c r="A595" s="4">
        <v>44181.6139814815</v>
      </c>
      <c r="B595" t="s">
        <v>78</v>
      </c>
      <c r="C595" s="4">
        <v>44181.6139814815</v>
      </c>
      <c r="D595" t="s">
        <v>79</v>
      </c>
      <c r="E595" t="s">
        <v>2286</v>
      </c>
      <c r="F595">
        <v>1</v>
      </c>
      <c r="G595">
        <v>1</v>
      </c>
      <c r="H595">
        <v>87</v>
      </c>
      <c r="I595">
        <v>5</v>
      </c>
      <c r="J595">
        <v>32.024</v>
      </c>
      <c r="K595">
        <v>32.172</v>
      </c>
      <c r="L595">
        <v>32.098</v>
      </c>
      <c r="M595">
        <v>16012</v>
      </c>
      <c r="N595">
        <v>16086</v>
      </c>
      <c r="O595">
        <v>16049</v>
      </c>
      <c r="P595">
        <v>1</v>
      </c>
      <c r="Q595">
        <v>3</v>
      </c>
      <c r="R595">
        <v>0</v>
      </c>
      <c r="S595">
        <v>0</v>
      </c>
      <c r="T595">
        <v>32.098</v>
      </c>
      <c r="U595">
        <v>3</v>
      </c>
      <c r="V595">
        <v>0</v>
      </c>
      <c r="W595">
        <v>0</v>
      </c>
      <c r="X595">
        <v>32.098</v>
      </c>
      <c r="Y595">
        <v>72</v>
      </c>
      <c r="Z595">
        <v>88</v>
      </c>
      <c r="AA595">
        <v>80</v>
      </c>
      <c r="AB595">
        <v>327.7</v>
      </c>
      <c r="AC595" s="6">
        <v>0.454861111111111</v>
      </c>
      <c r="AD595">
        <v>1.6</v>
      </c>
      <c r="AE595">
        <v>12.3</v>
      </c>
      <c r="AF595">
        <v>7.9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0.1</v>
      </c>
      <c r="AQ595">
        <v>28</v>
      </c>
      <c r="AR595">
        <v>18</v>
      </c>
      <c r="AS595">
        <v>12</v>
      </c>
      <c r="AT595">
        <v>0</v>
      </c>
      <c r="AU595">
        <v>87.8137256944444</v>
      </c>
      <c r="AV595">
        <v>61.007</v>
      </c>
      <c r="AW595">
        <v>65.28</v>
      </c>
      <c r="AX595">
        <v>385.347249999999</v>
      </c>
      <c r="AY595">
        <v>344.79625</v>
      </c>
      <c r="AZ595">
        <v>140.3145</v>
      </c>
      <c r="BA595">
        <v>18399.7023525624</v>
      </c>
      <c r="BB595">
        <v>16532.2120165625</v>
      </c>
      <c r="BC595">
        <v>4213.54014125</v>
      </c>
      <c r="BD595">
        <v>0.1</v>
      </c>
      <c r="BE595">
        <v>53</v>
      </c>
      <c r="BF595">
        <v>42.4</v>
      </c>
      <c r="BG595">
        <v>277.570333333333</v>
      </c>
      <c r="BH595">
        <v>166.853666666666</v>
      </c>
      <c r="BI595">
        <v>125.770333333333</v>
      </c>
      <c r="BJ595">
        <v>7049.22563824444</v>
      </c>
      <c r="BK595">
        <v>3625.34063824444</v>
      </c>
      <c r="BL595">
        <v>2376.36783824444</v>
      </c>
      <c r="BM595">
        <v>0.1</v>
      </c>
      <c r="BN595">
        <v>53</v>
      </c>
      <c r="BO595">
        <v>37.1</v>
      </c>
      <c r="BP595">
        <v>298.411666666666</v>
      </c>
      <c r="BQ595">
        <v>192.128333333333</v>
      </c>
      <c r="BR595">
        <v>140.745</v>
      </c>
      <c r="BS595">
        <v>8526.18251611111</v>
      </c>
      <c r="BT595">
        <v>4833.81479388889</v>
      </c>
      <c r="BU595">
        <v>3195.484405</v>
      </c>
      <c r="BV595">
        <v>66.9213497313193</v>
      </c>
      <c r="BW595">
        <v>4755.71616666666</v>
      </c>
      <c r="BX595">
        <v>0</v>
      </c>
      <c r="BY595" t="s">
        <v>271</v>
      </c>
      <c r="BZ595" t="s">
        <v>2373</v>
      </c>
      <c r="CE595" s="7">
        <f>VLOOKUP(BY595,[1]flawdatabase_16in!$1:$1048576,7,0)</f>
        <v>10</v>
      </c>
      <c r="CF595" s="7">
        <f>VLOOKUP(BY595,[1]flawdatabase_16in!$1:$1048576,8,0)</f>
        <v>10</v>
      </c>
      <c r="CG595" s="7">
        <f>VLOOKUP(BY595,[1]flawdatabase_16in!$1:$1048576,9,0)</f>
        <v>4</v>
      </c>
      <c r="CH595" s="7">
        <f>VLOOKUP(BY595,[1]flawdatabase_16in!$1:$1048576,11,0)</f>
        <v>2</v>
      </c>
      <c r="CI595" s="7">
        <f>VLOOKUP(BY595,[1]flawdatabase_16in!$1:$1048576,10,0)</f>
        <v>0</v>
      </c>
    </row>
    <row r="596" hidden="1" spans="1:87">
      <c r="A596" s="4">
        <v>44181.6139814815</v>
      </c>
      <c r="B596" t="s">
        <v>78</v>
      </c>
      <c r="C596" s="4">
        <v>44181.6139814815</v>
      </c>
      <c r="D596" t="s">
        <v>79</v>
      </c>
      <c r="E596" t="s">
        <v>2286</v>
      </c>
      <c r="F596">
        <v>1</v>
      </c>
      <c r="G596">
        <v>1</v>
      </c>
      <c r="H596">
        <v>88</v>
      </c>
      <c r="I596">
        <v>5</v>
      </c>
      <c r="J596">
        <v>31.53</v>
      </c>
      <c r="K596">
        <v>31.658</v>
      </c>
      <c r="L596">
        <v>31.594</v>
      </c>
      <c r="M596">
        <v>15765</v>
      </c>
      <c r="N596">
        <v>15829</v>
      </c>
      <c r="O596">
        <v>15797</v>
      </c>
      <c r="P596">
        <v>1</v>
      </c>
      <c r="Q596">
        <v>3</v>
      </c>
      <c r="R596">
        <v>0</v>
      </c>
      <c r="S596">
        <v>0</v>
      </c>
      <c r="T596">
        <v>31.594</v>
      </c>
      <c r="U596">
        <v>3</v>
      </c>
      <c r="V596">
        <v>0</v>
      </c>
      <c r="W596">
        <v>0</v>
      </c>
      <c r="X596">
        <v>31.594</v>
      </c>
      <c r="Y596">
        <v>73</v>
      </c>
      <c r="Z596">
        <v>88</v>
      </c>
      <c r="AA596">
        <v>80</v>
      </c>
      <c r="AB596">
        <v>326.9</v>
      </c>
      <c r="AC596" s="6">
        <v>0.453472222222222</v>
      </c>
      <c r="AD596">
        <v>1.6</v>
      </c>
      <c r="AE596">
        <v>12.3</v>
      </c>
      <c r="AF596">
        <v>7.9</v>
      </c>
      <c r="AG596">
        <v>3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0.1</v>
      </c>
      <c r="AQ596">
        <v>26</v>
      </c>
      <c r="AR596">
        <v>18</v>
      </c>
      <c r="AS596">
        <v>12</v>
      </c>
      <c r="AT596">
        <v>0</v>
      </c>
      <c r="AU596">
        <v>91.9357256944444</v>
      </c>
      <c r="AV596">
        <v>31.5069999999999</v>
      </c>
      <c r="AW596">
        <v>34.5259999999999</v>
      </c>
      <c r="AX596">
        <v>196.415</v>
      </c>
      <c r="AY596">
        <v>168.865</v>
      </c>
      <c r="AZ596">
        <v>70.482</v>
      </c>
      <c r="BA596">
        <v>4770.116647</v>
      </c>
      <c r="BB596">
        <v>4114.809165</v>
      </c>
      <c r="BC596">
        <v>1105.70416</v>
      </c>
      <c r="BD596">
        <v>0.1</v>
      </c>
      <c r="BE596">
        <v>53</v>
      </c>
      <c r="BF596">
        <v>37.1</v>
      </c>
      <c r="BG596">
        <v>143.548666666666</v>
      </c>
      <c r="BH596">
        <v>82.7486666666667</v>
      </c>
      <c r="BI596">
        <v>50.1986666666666</v>
      </c>
      <c r="BJ596">
        <v>1893.93126924444</v>
      </c>
      <c r="BK596">
        <v>891.709469244445</v>
      </c>
      <c r="BL596">
        <v>418.036569244444</v>
      </c>
      <c r="BM596">
        <v>0.1</v>
      </c>
      <c r="BN596">
        <v>58.3</v>
      </c>
      <c r="BO596">
        <v>37.1</v>
      </c>
      <c r="BP596">
        <v>141.127333333333</v>
      </c>
      <c r="BQ596">
        <v>109.194</v>
      </c>
      <c r="BR596">
        <v>60.7773333333333</v>
      </c>
      <c r="BS596">
        <v>1991.14899386666</v>
      </c>
      <c r="BT596">
        <v>1431.79821608888</v>
      </c>
      <c r="BU596">
        <v>604.990471644444</v>
      </c>
      <c r="BV596">
        <v>75.4008175330942</v>
      </c>
      <c r="BW596">
        <v>2026.80733333333</v>
      </c>
      <c r="BX596">
        <v>0</v>
      </c>
      <c r="BY596" t="s">
        <v>267</v>
      </c>
      <c r="BZ596" t="s">
        <v>2374</v>
      </c>
      <c r="CE596" s="7">
        <f>VLOOKUP(BY596,[1]flawdatabase_16in!$1:$1048576,7,0)</f>
        <v>10</v>
      </c>
      <c r="CF596" s="7">
        <f>VLOOKUP(BY596,[1]flawdatabase_16in!$1:$1048576,8,0)</f>
        <v>10</v>
      </c>
      <c r="CG596" s="7">
        <f>VLOOKUP(BY596,[1]flawdatabase_16in!$1:$1048576,9,0)</f>
        <v>2.8</v>
      </c>
      <c r="CH596" s="7">
        <f>VLOOKUP(BY596,[1]flawdatabase_16in!$1:$1048576,11,0)</f>
        <v>2</v>
      </c>
      <c r="CI596" s="7">
        <f>VLOOKUP(BY596,[1]flawdatabase_16in!$1:$1048576,10,0)</f>
        <v>0</v>
      </c>
    </row>
    <row r="597" hidden="1" spans="1:87">
      <c r="A597" s="4">
        <v>44181.6139814815</v>
      </c>
      <c r="B597" t="s">
        <v>78</v>
      </c>
      <c r="C597" s="4">
        <v>44181.6139814815</v>
      </c>
      <c r="D597" t="s">
        <v>79</v>
      </c>
      <c r="E597" t="s">
        <v>2286</v>
      </c>
      <c r="F597">
        <v>1</v>
      </c>
      <c r="G597">
        <v>1</v>
      </c>
      <c r="H597">
        <v>89</v>
      </c>
      <c r="I597">
        <v>5</v>
      </c>
      <c r="J597">
        <v>31.03</v>
      </c>
      <c r="K597">
        <v>31.15</v>
      </c>
      <c r="L597">
        <v>31.09</v>
      </c>
      <c r="M597">
        <v>15515</v>
      </c>
      <c r="N597">
        <v>15575</v>
      </c>
      <c r="O597">
        <v>15545</v>
      </c>
      <c r="P597">
        <v>1</v>
      </c>
      <c r="Q597">
        <v>3</v>
      </c>
      <c r="R597">
        <v>0</v>
      </c>
      <c r="S597">
        <v>0</v>
      </c>
      <c r="T597">
        <v>31.09</v>
      </c>
      <c r="U597">
        <v>3</v>
      </c>
      <c r="V597">
        <v>0</v>
      </c>
      <c r="W597">
        <v>0</v>
      </c>
      <c r="X597">
        <v>31.09</v>
      </c>
      <c r="Y597">
        <v>76</v>
      </c>
      <c r="Z597">
        <v>88</v>
      </c>
      <c r="AA597">
        <v>82</v>
      </c>
      <c r="AB597">
        <v>330</v>
      </c>
      <c r="AC597" s="6">
        <v>0.458333333333333</v>
      </c>
      <c r="AD597">
        <v>1.6</v>
      </c>
      <c r="AE597">
        <v>12.3</v>
      </c>
      <c r="AF597">
        <v>7.9</v>
      </c>
      <c r="AG597">
        <v>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0.1</v>
      </c>
      <c r="AQ597">
        <v>24</v>
      </c>
      <c r="AR597">
        <v>18</v>
      </c>
      <c r="AS597">
        <v>14</v>
      </c>
      <c r="AT597">
        <v>0</v>
      </c>
      <c r="AU597">
        <v>93.9352256944444</v>
      </c>
      <c r="AV597">
        <v>15.756</v>
      </c>
      <c r="AW597">
        <v>16.274</v>
      </c>
      <c r="AX597">
        <v>92.882</v>
      </c>
      <c r="AY597">
        <v>75.855</v>
      </c>
      <c r="AZ597">
        <v>51.5919999999999</v>
      </c>
      <c r="BA597">
        <v>1114.09717</v>
      </c>
      <c r="BB597">
        <v>861.638185</v>
      </c>
      <c r="BC597">
        <v>480.163919999999</v>
      </c>
      <c r="BD597">
        <v>0.1</v>
      </c>
      <c r="BE597">
        <v>42.4</v>
      </c>
      <c r="BF597">
        <v>37.1</v>
      </c>
      <c r="BG597">
        <v>78.8300000000001</v>
      </c>
      <c r="BH597">
        <v>36.73</v>
      </c>
      <c r="BI597">
        <v>20.33</v>
      </c>
      <c r="BJ597">
        <v>608.053491111112</v>
      </c>
      <c r="BK597">
        <v>189.868935555555</v>
      </c>
      <c r="BL597">
        <v>72.8959355555559</v>
      </c>
      <c r="BM597">
        <v>0.1</v>
      </c>
      <c r="BN597">
        <v>42.4</v>
      </c>
      <c r="BO597">
        <v>37.1</v>
      </c>
      <c r="BP597">
        <v>83.2606666666666</v>
      </c>
      <c r="BQ597">
        <v>41.4606666666666</v>
      </c>
      <c r="BR597">
        <v>25.7273333333333</v>
      </c>
      <c r="BS597">
        <v>685.854122755555</v>
      </c>
      <c r="BT597">
        <v>252.825411644444</v>
      </c>
      <c r="BU597">
        <v>120.689011644444</v>
      </c>
      <c r="BV597">
        <v>72.6072304761519</v>
      </c>
      <c r="BW597">
        <v>748.212</v>
      </c>
      <c r="BX597">
        <v>0</v>
      </c>
      <c r="BY597" t="s">
        <v>259</v>
      </c>
      <c r="BZ597" t="s">
        <v>2375</v>
      </c>
      <c r="CE597" s="7">
        <f>VLOOKUP(BY597,[1]flawdatabase_16in!$1:$1048576,7,0)</f>
        <v>10</v>
      </c>
      <c r="CF597" s="7">
        <f>VLOOKUP(BY597,[1]flawdatabase_16in!$1:$1048576,8,0)</f>
        <v>10</v>
      </c>
      <c r="CG597" s="7">
        <f>VLOOKUP(BY597,[1]flawdatabase_16in!$1:$1048576,9,0)</f>
        <v>1.6</v>
      </c>
      <c r="CH597" s="7">
        <f>VLOOKUP(BY597,[1]flawdatabase_16in!$1:$1048576,11,0)</f>
        <v>2</v>
      </c>
      <c r="CI597" s="7">
        <f>VLOOKUP(BY597,[1]flawdatabase_16in!$1:$1048576,10,0)</f>
        <v>0</v>
      </c>
    </row>
    <row r="598" hidden="1" spans="1:87">
      <c r="A598" s="4">
        <v>44181.6139814815</v>
      </c>
      <c r="B598" t="s">
        <v>78</v>
      </c>
      <c r="C598" s="4">
        <v>44181.6139814815</v>
      </c>
      <c r="D598" t="s">
        <v>79</v>
      </c>
      <c r="E598" t="s">
        <v>2286</v>
      </c>
      <c r="F598">
        <v>1</v>
      </c>
      <c r="G598">
        <v>1</v>
      </c>
      <c r="H598">
        <v>90</v>
      </c>
      <c r="I598">
        <v>5</v>
      </c>
      <c r="J598">
        <v>32.02</v>
      </c>
      <c r="K598">
        <v>32.188</v>
      </c>
      <c r="L598">
        <v>32.104</v>
      </c>
      <c r="M598">
        <v>16010</v>
      </c>
      <c r="N598">
        <v>16094</v>
      </c>
      <c r="O598">
        <v>16052</v>
      </c>
      <c r="P598">
        <v>1</v>
      </c>
      <c r="Q598">
        <v>3</v>
      </c>
      <c r="R598">
        <v>0</v>
      </c>
      <c r="S598">
        <v>0</v>
      </c>
      <c r="T598">
        <v>32.104</v>
      </c>
      <c r="U598">
        <v>3</v>
      </c>
      <c r="V598">
        <v>0</v>
      </c>
      <c r="W598">
        <v>0</v>
      </c>
      <c r="X598">
        <v>32.104</v>
      </c>
      <c r="Y598">
        <v>174</v>
      </c>
      <c r="Z598">
        <v>23</v>
      </c>
      <c r="AA598">
        <v>188</v>
      </c>
      <c r="AB598">
        <v>183.7</v>
      </c>
      <c r="AC598" s="6">
        <v>0.254861111111111</v>
      </c>
      <c r="AD598">
        <v>1.6</v>
      </c>
      <c r="AE598">
        <v>12.3</v>
      </c>
      <c r="AF598">
        <v>7.9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0.1</v>
      </c>
      <c r="AQ598">
        <v>88</v>
      </c>
      <c r="AR598">
        <v>16</v>
      </c>
      <c r="AS598">
        <v>12</v>
      </c>
      <c r="AT598">
        <v>0</v>
      </c>
      <c r="AU598">
        <v>98.5667256944444</v>
      </c>
      <c r="AV598">
        <v>151.152812499999</v>
      </c>
      <c r="AW598">
        <v>151.8978125</v>
      </c>
      <c r="AX598">
        <v>1396.62134374999</v>
      </c>
      <c r="AY598">
        <v>703.99109375</v>
      </c>
      <c r="AZ598">
        <v>506.467093749999</v>
      </c>
      <c r="BA598">
        <v>136116.809689028</v>
      </c>
      <c r="BB598">
        <v>82691.7138128564</v>
      </c>
      <c r="BC598">
        <v>51053.0547263095</v>
      </c>
      <c r="BD598">
        <v>0.1</v>
      </c>
      <c r="BE598">
        <v>90.1</v>
      </c>
      <c r="BF598">
        <v>42.4</v>
      </c>
      <c r="BG598">
        <v>1302.90775</v>
      </c>
      <c r="BH598">
        <v>960.991083333333</v>
      </c>
      <c r="BI598">
        <v>364.2811875</v>
      </c>
      <c r="BJ598">
        <v>112403.259464864</v>
      </c>
      <c r="BK598">
        <v>82036.0589426418</v>
      </c>
      <c r="BL598">
        <v>19758.9034440632</v>
      </c>
      <c r="BM598">
        <v>0.1</v>
      </c>
      <c r="BN598">
        <v>90.1</v>
      </c>
      <c r="BO598">
        <v>42.4</v>
      </c>
      <c r="BP598">
        <v>1449.47459722222</v>
      </c>
      <c r="BQ598">
        <v>1102.852375</v>
      </c>
      <c r="BR598">
        <v>403.68909375</v>
      </c>
      <c r="BS598">
        <v>143010.336159042</v>
      </c>
      <c r="BT598">
        <v>106503.156499011</v>
      </c>
      <c r="BU598">
        <v>24112.9237627345</v>
      </c>
      <c r="BV598">
        <v>46.2832909945128</v>
      </c>
      <c r="BW598">
        <v>13864.7058307291</v>
      </c>
      <c r="BX598">
        <v>0</v>
      </c>
      <c r="BY598" t="s">
        <v>285</v>
      </c>
      <c r="BZ598" t="s">
        <v>2376</v>
      </c>
      <c r="CE598" s="7">
        <f>VLOOKUP(BY598,[1]flawdatabase_16in!$1:$1048576,7,0)</f>
        <v>5</v>
      </c>
      <c r="CF598" s="7">
        <f>VLOOKUP(BY598,[1]flawdatabase_16in!$1:$1048576,8,0)</f>
        <v>30</v>
      </c>
      <c r="CG598" s="7">
        <f>VLOOKUP(BY598,[1]flawdatabase_16in!$1:$1048576,9,0)</f>
        <v>4</v>
      </c>
      <c r="CH598" s="7">
        <f>VLOOKUP(BY598,[1]flawdatabase_16in!$1:$1048576,11,0)</f>
        <v>1</v>
      </c>
      <c r="CI598" s="7">
        <f>VLOOKUP(BY598,[1]flawdatabase_16in!$1:$1048576,10,0)</f>
        <v>0</v>
      </c>
    </row>
    <row r="599" hidden="1" spans="1:87">
      <c r="A599" s="4">
        <v>44181.6139814815</v>
      </c>
      <c r="B599" t="s">
        <v>78</v>
      </c>
      <c r="C599" s="4">
        <v>44181.6139814815</v>
      </c>
      <c r="D599" t="s">
        <v>79</v>
      </c>
      <c r="E599" t="s">
        <v>2286</v>
      </c>
      <c r="F599">
        <v>1</v>
      </c>
      <c r="G599">
        <v>1</v>
      </c>
      <c r="H599">
        <v>91</v>
      </c>
      <c r="I599">
        <v>5</v>
      </c>
      <c r="J599">
        <v>31.518</v>
      </c>
      <c r="K599">
        <v>31.678</v>
      </c>
      <c r="L599">
        <v>31.598</v>
      </c>
      <c r="M599">
        <v>15759</v>
      </c>
      <c r="N599">
        <v>15839</v>
      </c>
      <c r="O599">
        <v>15799</v>
      </c>
      <c r="P599">
        <v>1</v>
      </c>
      <c r="Q599">
        <v>3</v>
      </c>
      <c r="R599">
        <v>0</v>
      </c>
      <c r="S599">
        <v>0</v>
      </c>
      <c r="T599">
        <v>31.598</v>
      </c>
      <c r="U599">
        <v>3</v>
      </c>
      <c r="V599">
        <v>0</v>
      </c>
      <c r="W599">
        <v>0</v>
      </c>
      <c r="X599">
        <v>31.598</v>
      </c>
      <c r="Y599">
        <v>176</v>
      </c>
      <c r="Z599">
        <v>18</v>
      </c>
      <c r="AA599">
        <v>187</v>
      </c>
      <c r="AB599">
        <v>180.9</v>
      </c>
      <c r="AC599" s="6">
        <v>0.250694444444444</v>
      </c>
      <c r="AD599">
        <v>1.6</v>
      </c>
      <c r="AE599">
        <v>12.3</v>
      </c>
      <c r="AF599">
        <v>7.9</v>
      </c>
      <c r="AG599">
        <v>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0.1</v>
      </c>
      <c r="AQ599">
        <v>26</v>
      </c>
      <c r="AR599">
        <v>20</v>
      </c>
      <c r="AS599">
        <v>12</v>
      </c>
      <c r="AT599">
        <v>0</v>
      </c>
      <c r="AU599">
        <v>87.0637256944444</v>
      </c>
      <c r="AV599">
        <v>89.508</v>
      </c>
      <c r="AW599">
        <v>92.285</v>
      </c>
      <c r="AX599">
        <v>509.3549375</v>
      </c>
      <c r="AY599">
        <v>483.5609375</v>
      </c>
      <c r="AZ599">
        <v>230.4211875</v>
      </c>
      <c r="BA599">
        <v>34341.0147316757</v>
      </c>
      <c r="BB599">
        <v>32593.8845483007</v>
      </c>
      <c r="BC599">
        <v>10988.8474368007</v>
      </c>
      <c r="BD599">
        <v>0.1</v>
      </c>
      <c r="BE599">
        <v>63.6</v>
      </c>
      <c r="BF599">
        <v>42.4</v>
      </c>
      <c r="BG599">
        <v>627.59</v>
      </c>
      <c r="BH599">
        <v>361.973333333333</v>
      </c>
      <c r="BI599">
        <v>217.99</v>
      </c>
      <c r="BJ599">
        <v>29084.2184866666</v>
      </c>
      <c r="BK599">
        <v>14339.7877644444</v>
      </c>
      <c r="BL599">
        <v>6745.10882</v>
      </c>
      <c r="BM599">
        <v>0.1</v>
      </c>
      <c r="BN599">
        <v>63.6</v>
      </c>
      <c r="BO599">
        <v>42.4</v>
      </c>
      <c r="BP599">
        <v>693.643763888889</v>
      </c>
      <c r="BQ599">
        <v>404.288208333333</v>
      </c>
      <c r="BR599">
        <v>251.690812499999</v>
      </c>
      <c r="BS599">
        <v>36571.8477486367</v>
      </c>
      <c r="BT599">
        <v>18028.1371173095</v>
      </c>
      <c r="BU599">
        <v>8941.04936469453</v>
      </c>
      <c r="BV599">
        <v>44.5810169825094</v>
      </c>
      <c r="BW599">
        <v>7067.99429166666</v>
      </c>
      <c r="BX599">
        <v>0</v>
      </c>
      <c r="BY599" t="s">
        <v>283</v>
      </c>
      <c r="BZ599" t="s">
        <v>2377</v>
      </c>
      <c r="CE599" s="7">
        <f>VLOOKUP(BY599,[1]flawdatabase_16in!$1:$1048576,7,0)</f>
        <v>5</v>
      </c>
      <c r="CF599" s="7">
        <f>VLOOKUP(BY599,[1]flawdatabase_16in!$1:$1048576,8,0)</f>
        <v>30</v>
      </c>
      <c r="CG599" s="7">
        <f>VLOOKUP(BY599,[1]flawdatabase_16in!$1:$1048576,9,0)</f>
        <v>2.4</v>
      </c>
      <c r="CH599" s="7">
        <f>VLOOKUP(BY599,[1]flawdatabase_16in!$1:$1048576,11,0)</f>
        <v>1</v>
      </c>
      <c r="CI599" s="7">
        <f>VLOOKUP(BY599,[1]flawdatabase_16in!$1:$1048576,10,0)</f>
        <v>0</v>
      </c>
    </row>
    <row r="600" hidden="1" spans="1:87">
      <c r="A600" s="4">
        <v>44181.6139814815</v>
      </c>
      <c r="B600" t="s">
        <v>78</v>
      </c>
      <c r="C600" s="4">
        <v>44181.6139814815</v>
      </c>
      <c r="D600" t="s">
        <v>79</v>
      </c>
      <c r="E600" t="s">
        <v>2286</v>
      </c>
      <c r="F600">
        <v>1</v>
      </c>
      <c r="G600">
        <v>1</v>
      </c>
      <c r="H600">
        <v>92</v>
      </c>
      <c r="I600">
        <v>5</v>
      </c>
      <c r="J600">
        <v>31.046</v>
      </c>
      <c r="K600">
        <v>31.136</v>
      </c>
      <c r="L600">
        <v>31.09</v>
      </c>
      <c r="M600">
        <v>15523</v>
      </c>
      <c r="N600">
        <v>15568</v>
      </c>
      <c r="O600">
        <v>15545</v>
      </c>
      <c r="P600">
        <v>1</v>
      </c>
      <c r="Q600">
        <v>3</v>
      </c>
      <c r="R600">
        <v>0</v>
      </c>
      <c r="S600">
        <v>0</v>
      </c>
      <c r="T600">
        <v>31.09</v>
      </c>
      <c r="U600">
        <v>3</v>
      </c>
      <c r="V600">
        <v>0</v>
      </c>
      <c r="W600">
        <v>0</v>
      </c>
      <c r="X600">
        <v>31.09</v>
      </c>
      <c r="Y600">
        <v>2</v>
      </c>
      <c r="Z600">
        <v>12</v>
      </c>
      <c r="AA600">
        <v>7</v>
      </c>
      <c r="AB600">
        <v>180</v>
      </c>
      <c r="AC600" s="6">
        <v>0.25</v>
      </c>
      <c r="AD600">
        <v>1.6</v>
      </c>
      <c r="AE600">
        <v>12.3</v>
      </c>
      <c r="AF600">
        <v>7.9</v>
      </c>
      <c r="AG600">
        <v>3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0.1</v>
      </c>
      <c r="AQ600">
        <v>36</v>
      </c>
      <c r="AR600">
        <v>16</v>
      </c>
      <c r="AS600">
        <v>12</v>
      </c>
      <c r="AT600">
        <v>0</v>
      </c>
      <c r="AU600">
        <v>101.053725694444</v>
      </c>
      <c r="AV600">
        <v>14.012</v>
      </c>
      <c r="AW600">
        <v>15.7669999999999</v>
      </c>
      <c r="AX600">
        <v>88.628</v>
      </c>
      <c r="AY600">
        <v>63.8289999999999</v>
      </c>
      <c r="AZ600">
        <v>40.071</v>
      </c>
      <c r="BA600">
        <v>792.99531</v>
      </c>
      <c r="BB600">
        <v>674.539468999999</v>
      </c>
      <c r="BC600">
        <v>363.590379</v>
      </c>
      <c r="BD600">
        <v>0.1</v>
      </c>
      <c r="BE600">
        <v>37.1</v>
      </c>
      <c r="BF600">
        <v>37.1</v>
      </c>
      <c r="BG600">
        <v>65.6563333333334</v>
      </c>
      <c r="BH600">
        <v>32.0563333333334</v>
      </c>
      <c r="BI600">
        <v>26.1063333333333</v>
      </c>
      <c r="BJ600">
        <v>515.418550244445</v>
      </c>
      <c r="BK600">
        <v>172.539216911111</v>
      </c>
      <c r="BL600">
        <v>123.100950244444</v>
      </c>
      <c r="BM600">
        <v>0.1</v>
      </c>
      <c r="BN600">
        <v>31.8</v>
      </c>
      <c r="BO600">
        <v>42.4</v>
      </c>
      <c r="BP600">
        <v>50.2626666666666</v>
      </c>
      <c r="BQ600">
        <v>20.896</v>
      </c>
      <c r="BR600">
        <v>35.6793333333333</v>
      </c>
      <c r="BS600">
        <v>312.685345422222</v>
      </c>
      <c r="BT600">
        <v>80.2747898666668</v>
      </c>
      <c r="BU600">
        <v>184.223734311111</v>
      </c>
      <c r="BV600">
        <v>65.1569347846759</v>
      </c>
      <c r="BW600">
        <v>524.627999999999</v>
      </c>
      <c r="BX600">
        <v>0</v>
      </c>
      <c r="BY600" t="s">
        <v>281</v>
      </c>
      <c r="BZ600" t="s">
        <v>2378</v>
      </c>
      <c r="CE600" s="7">
        <f>VLOOKUP(BY600,[1]flawdatabase_16in!$1:$1048576,7,0)</f>
        <v>5</v>
      </c>
      <c r="CF600" s="7">
        <f>VLOOKUP(BY600,[1]flawdatabase_16in!$1:$1048576,8,0)</f>
        <v>30</v>
      </c>
      <c r="CG600" s="7">
        <f>VLOOKUP(BY600,[1]flawdatabase_16in!$1:$1048576,9,0)</f>
        <v>0.8</v>
      </c>
      <c r="CH600" s="7">
        <f>VLOOKUP(BY600,[1]flawdatabase_16in!$1:$1048576,11,0)</f>
        <v>1</v>
      </c>
      <c r="CI600" s="7">
        <f>VLOOKUP(BY600,[1]flawdatabase_16in!$1:$1048576,10,0)</f>
        <v>0</v>
      </c>
    </row>
    <row r="601" hidden="1" spans="1:87">
      <c r="A601" s="4">
        <v>44181.6139814815</v>
      </c>
      <c r="B601" t="s">
        <v>78</v>
      </c>
      <c r="C601" s="4">
        <v>44181.6139814815</v>
      </c>
      <c r="D601" t="s">
        <v>79</v>
      </c>
      <c r="E601" t="s">
        <v>2286</v>
      </c>
      <c r="F601">
        <v>1</v>
      </c>
      <c r="G601">
        <v>1</v>
      </c>
      <c r="H601">
        <v>93</v>
      </c>
      <c r="I601">
        <v>5</v>
      </c>
      <c r="J601">
        <v>29.908</v>
      </c>
      <c r="K601">
        <v>30.042</v>
      </c>
      <c r="L601">
        <v>29.974</v>
      </c>
      <c r="M601">
        <v>14954</v>
      </c>
      <c r="N601">
        <v>15021</v>
      </c>
      <c r="O601">
        <v>14987</v>
      </c>
      <c r="P601">
        <v>1</v>
      </c>
      <c r="Q601">
        <v>3</v>
      </c>
      <c r="R601">
        <v>0</v>
      </c>
      <c r="S601">
        <v>0</v>
      </c>
      <c r="T601">
        <v>29.974</v>
      </c>
      <c r="U601">
        <v>3</v>
      </c>
      <c r="V601">
        <v>0</v>
      </c>
      <c r="W601">
        <v>0</v>
      </c>
      <c r="X601">
        <v>29.974</v>
      </c>
      <c r="Y601">
        <v>2</v>
      </c>
      <c r="Z601">
        <v>15</v>
      </c>
      <c r="AA601">
        <v>8</v>
      </c>
      <c r="AB601">
        <v>179.7</v>
      </c>
      <c r="AC601" s="6">
        <v>0.249305555555556</v>
      </c>
      <c r="AD601">
        <v>1.6</v>
      </c>
      <c r="AE601">
        <v>12.3</v>
      </c>
      <c r="AF601">
        <v>7.9</v>
      </c>
      <c r="AG601">
        <v>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0.1</v>
      </c>
      <c r="AQ601">
        <v>34</v>
      </c>
      <c r="AR601">
        <v>30</v>
      </c>
      <c r="AS601">
        <v>26</v>
      </c>
      <c r="AT601">
        <v>18</v>
      </c>
      <c r="AU601">
        <v>93.0657256944444</v>
      </c>
      <c r="AV601">
        <v>18.5039999999999</v>
      </c>
      <c r="AW601">
        <v>18.2459999999999</v>
      </c>
      <c r="AX601">
        <v>254.131999999999</v>
      </c>
      <c r="AY601">
        <v>246.383</v>
      </c>
      <c r="AZ601">
        <v>135.13</v>
      </c>
      <c r="BA601">
        <v>4565.43472999999</v>
      </c>
      <c r="BB601">
        <v>4427.56875499999</v>
      </c>
      <c r="BC601">
        <v>1532.947962</v>
      </c>
      <c r="BD601">
        <v>0.1</v>
      </c>
      <c r="BE601">
        <v>42.4</v>
      </c>
      <c r="BF601">
        <v>37.1</v>
      </c>
      <c r="BG601">
        <v>81.7153333333334</v>
      </c>
      <c r="BH601">
        <v>37.682</v>
      </c>
      <c r="BI601">
        <v>21.2153333333334</v>
      </c>
      <c r="BJ601">
        <v>604.783340355557</v>
      </c>
      <c r="BK601">
        <v>203.5447848</v>
      </c>
      <c r="BL601">
        <v>77.0605625777782</v>
      </c>
      <c r="BM601">
        <v>0.1</v>
      </c>
      <c r="BN601">
        <v>47.7</v>
      </c>
      <c r="BO601">
        <v>37.1</v>
      </c>
      <c r="BP601">
        <v>106.955666666666</v>
      </c>
      <c r="BQ601">
        <v>51.4556666666666</v>
      </c>
      <c r="BR601">
        <v>37.4223333333333</v>
      </c>
      <c r="BS601">
        <v>1048.71757086666</v>
      </c>
      <c r="BT601">
        <v>366.755670866666</v>
      </c>
      <c r="BU601">
        <v>230.063848644444</v>
      </c>
      <c r="BV601">
        <v>91.249226120404</v>
      </c>
      <c r="BW601">
        <v>1482.23366666666</v>
      </c>
      <c r="BX601">
        <v>0</v>
      </c>
      <c r="BY601" t="s">
        <v>185</v>
      </c>
      <c r="BZ601" t="s">
        <v>2379</v>
      </c>
      <c r="CE601" s="7">
        <f>VLOOKUP(BY601,[1]flawdatabase_16in!$1:$1048576,7,0)</f>
        <v>10</v>
      </c>
      <c r="CF601" s="7">
        <f>VLOOKUP(BY601,[1]flawdatabase_16in!$1:$1048576,8,0)</f>
        <v>30</v>
      </c>
      <c r="CG601" s="7">
        <f>VLOOKUP(BY601,[1]flawdatabase_16in!$1:$1048576,9,0)</f>
        <v>1.8</v>
      </c>
      <c r="CH601" s="7">
        <f>VLOOKUP(BY601,[1]flawdatabase_16in!$1:$1048576,11,0)</f>
        <v>1</v>
      </c>
      <c r="CI601" s="7">
        <f>VLOOKUP(BY601,[1]flawdatabase_16in!$1:$1048576,10,0)</f>
        <v>1</v>
      </c>
    </row>
    <row r="602" hidden="1" spans="1:87">
      <c r="A602" s="4">
        <v>44181.6139814815</v>
      </c>
      <c r="B602" t="s">
        <v>78</v>
      </c>
      <c r="C602" s="4">
        <v>44181.6139814815</v>
      </c>
      <c r="D602" t="s">
        <v>79</v>
      </c>
      <c r="E602" t="s">
        <v>2286</v>
      </c>
      <c r="F602">
        <v>1</v>
      </c>
      <c r="G602">
        <v>1</v>
      </c>
      <c r="H602">
        <v>94</v>
      </c>
      <c r="I602">
        <v>5</v>
      </c>
      <c r="J602">
        <v>28.976</v>
      </c>
      <c r="K602">
        <v>29.168</v>
      </c>
      <c r="L602">
        <v>29.072</v>
      </c>
      <c r="M602">
        <v>14488</v>
      </c>
      <c r="N602">
        <v>14584</v>
      </c>
      <c r="O602">
        <v>14536</v>
      </c>
      <c r="P602">
        <v>1</v>
      </c>
      <c r="Q602">
        <v>3</v>
      </c>
      <c r="R602">
        <v>0</v>
      </c>
      <c r="S602">
        <v>0</v>
      </c>
      <c r="T602">
        <v>29.072</v>
      </c>
      <c r="U602">
        <v>3</v>
      </c>
      <c r="V602">
        <v>0</v>
      </c>
      <c r="W602">
        <v>0</v>
      </c>
      <c r="X602">
        <v>29.072</v>
      </c>
      <c r="Y602">
        <v>176</v>
      </c>
      <c r="Z602">
        <v>26</v>
      </c>
      <c r="AA602">
        <v>191</v>
      </c>
      <c r="AB602">
        <v>183.8</v>
      </c>
      <c r="AC602" s="6">
        <v>0.254861111111111</v>
      </c>
      <c r="AD602">
        <v>1.6</v>
      </c>
      <c r="AE602">
        <v>12.3</v>
      </c>
      <c r="AF602">
        <v>7.9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0.1</v>
      </c>
      <c r="AQ602">
        <v>94</v>
      </c>
      <c r="AR602">
        <v>18</v>
      </c>
      <c r="AS602">
        <v>14</v>
      </c>
      <c r="AT602">
        <v>0</v>
      </c>
      <c r="AU602">
        <v>100.697225694444</v>
      </c>
      <c r="AV602">
        <v>170.271999999999</v>
      </c>
      <c r="AW602">
        <v>170.775999999999</v>
      </c>
      <c r="AX602">
        <v>2018.25274999999</v>
      </c>
      <c r="AY602">
        <v>826.6281875</v>
      </c>
      <c r="AZ602">
        <v>538.4223125</v>
      </c>
      <c r="BA602">
        <v>215613.813170132</v>
      </c>
      <c r="BB602">
        <v>99016.7633548945</v>
      </c>
      <c r="BC602">
        <v>51625.1630954882</v>
      </c>
      <c r="BD602">
        <v>0.1</v>
      </c>
      <c r="BE602">
        <v>95.4</v>
      </c>
      <c r="BF602">
        <v>42.4</v>
      </c>
      <c r="BG602">
        <v>1524.72322222222</v>
      </c>
      <c r="BH602">
        <v>1212.05099999999</v>
      </c>
      <c r="BI602">
        <v>452.901</v>
      </c>
      <c r="BJ602">
        <v>150319.717072545</v>
      </c>
      <c r="BK602">
        <v>121716.6746602</v>
      </c>
      <c r="BL602">
        <v>29222.2304601999</v>
      </c>
      <c r="BM602">
        <v>0.1</v>
      </c>
      <c r="BN602">
        <v>100.7</v>
      </c>
      <c r="BO602">
        <v>42.4</v>
      </c>
      <c r="BP602">
        <v>1856.61977777777</v>
      </c>
      <c r="BQ602">
        <v>1489.55866666666</v>
      </c>
      <c r="BR602">
        <v>539.191999999999</v>
      </c>
      <c r="BS602">
        <v>221934.341999713</v>
      </c>
      <c r="BT602">
        <v>178687.005586133</v>
      </c>
      <c r="BU602">
        <v>41362.1978527999</v>
      </c>
      <c r="BV602">
        <v>75.2517876920807</v>
      </c>
      <c r="BW602">
        <v>20901.8162916666</v>
      </c>
      <c r="BX602">
        <v>0</v>
      </c>
      <c r="BY602" t="s">
        <v>235</v>
      </c>
      <c r="BZ602" t="s">
        <v>2380</v>
      </c>
      <c r="CE602" s="7">
        <f>VLOOKUP(BY602,[1]flawdatabase_16in!$1:$1048576,7,0)</f>
        <v>10</v>
      </c>
      <c r="CF602" s="7">
        <f>VLOOKUP(BY602,[1]flawdatabase_16in!$1:$1048576,8,0)</f>
        <v>30</v>
      </c>
      <c r="CG602" s="7">
        <f>VLOOKUP(BY602,[1]flawdatabase_16in!$1:$1048576,9,0)</f>
        <v>4</v>
      </c>
      <c r="CH602" s="7">
        <f>VLOOKUP(BY602,[1]flawdatabase_16in!$1:$1048576,11,0)</f>
        <v>1</v>
      </c>
      <c r="CI602" s="7">
        <f>VLOOKUP(BY602,[1]flawdatabase_16in!$1:$1048576,10,0)</f>
        <v>0</v>
      </c>
    </row>
    <row r="603" hidden="1" spans="1:87">
      <c r="A603" s="4">
        <v>44181.6139814815</v>
      </c>
      <c r="B603" t="s">
        <v>78</v>
      </c>
      <c r="C603" s="4">
        <v>44181.6139814815</v>
      </c>
      <c r="D603" t="s">
        <v>79</v>
      </c>
      <c r="E603" t="s">
        <v>2286</v>
      </c>
      <c r="F603">
        <v>1</v>
      </c>
      <c r="G603">
        <v>1</v>
      </c>
      <c r="H603">
        <v>95</v>
      </c>
      <c r="I603">
        <v>5</v>
      </c>
      <c r="J603">
        <v>28.512</v>
      </c>
      <c r="K603">
        <v>28.636</v>
      </c>
      <c r="L603">
        <v>28.574</v>
      </c>
      <c r="M603">
        <v>14256</v>
      </c>
      <c r="N603">
        <v>14318</v>
      </c>
      <c r="O603">
        <v>14287</v>
      </c>
      <c r="P603">
        <v>1</v>
      </c>
      <c r="Q603">
        <v>3</v>
      </c>
      <c r="R603">
        <v>0</v>
      </c>
      <c r="S603">
        <v>0</v>
      </c>
      <c r="T603">
        <v>28.574</v>
      </c>
      <c r="U603">
        <v>3</v>
      </c>
      <c r="V603">
        <v>0</v>
      </c>
      <c r="W603">
        <v>0</v>
      </c>
      <c r="X603">
        <v>28.574</v>
      </c>
      <c r="Y603">
        <v>178</v>
      </c>
      <c r="Z603">
        <v>19</v>
      </c>
      <c r="AA603">
        <v>188</v>
      </c>
      <c r="AB603">
        <v>176.6</v>
      </c>
      <c r="AC603" s="6">
        <v>0.245138888888889</v>
      </c>
      <c r="AD603">
        <v>1.6</v>
      </c>
      <c r="AE603">
        <v>12.3</v>
      </c>
      <c r="AF603">
        <v>7.9</v>
      </c>
      <c r="AG603">
        <v>3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0.1</v>
      </c>
      <c r="AQ603">
        <v>80</v>
      </c>
      <c r="AR603">
        <v>18</v>
      </c>
      <c r="AS603">
        <v>14</v>
      </c>
      <c r="AT603">
        <v>0</v>
      </c>
      <c r="AU603">
        <v>97.9367256944444</v>
      </c>
      <c r="AV603">
        <v>85.769</v>
      </c>
      <c r="AW603">
        <v>88.76</v>
      </c>
      <c r="AX603">
        <v>973.8251875</v>
      </c>
      <c r="AY603">
        <v>442.7896875</v>
      </c>
      <c r="AZ603">
        <v>288.306937499999</v>
      </c>
      <c r="BA603">
        <v>56278.9959921445</v>
      </c>
      <c r="BB603">
        <v>27126.6282329882</v>
      </c>
      <c r="BC603">
        <v>13980.4345150195</v>
      </c>
      <c r="BD603">
        <v>0.1</v>
      </c>
      <c r="BE603">
        <v>74.2</v>
      </c>
      <c r="BF603">
        <v>47.7</v>
      </c>
      <c r="BG603">
        <v>630.914333333333</v>
      </c>
      <c r="BH603">
        <v>478.314333333333</v>
      </c>
      <c r="BI603">
        <v>282.414333333333</v>
      </c>
      <c r="BJ603">
        <v>30523.5926188666</v>
      </c>
      <c r="BK603">
        <v>21483.1899299777</v>
      </c>
      <c r="BL603">
        <v>10107.5663633111</v>
      </c>
      <c r="BM603">
        <v>0.1</v>
      </c>
      <c r="BN603">
        <v>74.2</v>
      </c>
      <c r="BO603">
        <v>42.4</v>
      </c>
      <c r="BP603">
        <v>782.360666666666</v>
      </c>
      <c r="BQ603">
        <v>566.610666666666</v>
      </c>
      <c r="BR603">
        <v>221.410666666666</v>
      </c>
      <c r="BS603">
        <v>45941.8139227555</v>
      </c>
      <c r="BT603">
        <v>30481.4395116444</v>
      </c>
      <c r="BU603">
        <v>7335.63444497777</v>
      </c>
      <c r="BV603">
        <v>45.7463054380591</v>
      </c>
      <c r="BW603">
        <v>9866.64789583333</v>
      </c>
      <c r="BX603">
        <v>0</v>
      </c>
      <c r="BY603" t="s">
        <v>237</v>
      </c>
      <c r="BZ603" t="s">
        <v>2381</v>
      </c>
      <c r="CE603" s="7">
        <f>VLOOKUP(BY603,[1]flawdatabase_16in!$1:$1048576,7,0)</f>
        <v>10</v>
      </c>
      <c r="CF603" s="7">
        <f>VLOOKUP(BY603,[1]flawdatabase_16in!$1:$1048576,8,0)</f>
        <v>30</v>
      </c>
      <c r="CG603" s="7">
        <f>VLOOKUP(BY603,[1]flawdatabase_16in!$1:$1048576,9,0)</f>
        <v>2.4</v>
      </c>
      <c r="CH603" s="7">
        <f>VLOOKUP(BY603,[1]flawdatabase_16in!$1:$1048576,11,0)</f>
        <v>1</v>
      </c>
      <c r="CI603" s="7">
        <f>VLOOKUP(BY603,[1]flawdatabase_16in!$1:$1048576,10,0)</f>
        <v>0</v>
      </c>
    </row>
    <row r="604" hidden="1" spans="1:87">
      <c r="A604" s="4">
        <v>44181.6139814815</v>
      </c>
      <c r="B604" t="s">
        <v>78</v>
      </c>
      <c r="C604" s="4">
        <v>44181.6139814815</v>
      </c>
      <c r="D604" t="s">
        <v>79</v>
      </c>
      <c r="E604" t="s">
        <v>2286</v>
      </c>
      <c r="F604">
        <v>1</v>
      </c>
      <c r="G604">
        <v>1</v>
      </c>
      <c r="H604">
        <v>96</v>
      </c>
      <c r="I604">
        <v>5</v>
      </c>
      <c r="J604">
        <v>28.01</v>
      </c>
      <c r="K604">
        <v>28.114</v>
      </c>
      <c r="L604">
        <v>28.062</v>
      </c>
      <c r="M604">
        <v>14005</v>
      </c>
      <c r="N604">
        <v>14057</v>
      </c>
      <c r="O604">
        <v>14031</v>
      </c>
      <c r="P604">
        <v>1</v>
      </c>
      <c r="Q604">
        <v>3</v>
      </c>
      <c r="R604">
        <v>0</v>
      </c>
      <c r="S604">
        <v>0</v>
      </c>
      <c r="T604">
        <v>28.062</v>
      </c>
      <c r="U604">
        <v>3</v>
      </c>
      <c r="V604">
        <v>0</v>
      </c>
      <c r="W604">
        <v>0</v>
      </c>
      <c r="X604">
        <v>28.062</v>
      </c>
      <c r="Y604">
        <v>1</v>
      </c>
      <c r="Z604">
        <v>17</v>
      </c>
      <c r="AA604">
        <v>9</v>
      </c>
      <c r="AB604">
        <v>177.5</v>
      </c>
      <c r="AC604" s="6">
        <v>0.246527777777778</v>
      </c>
      <c r="AD604">
        <v>1.6</v>
      </c>
      <c r="AE604">
        <v>12.3</v>
      </c>
      <c r="AF604">
        <v>7.9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0.1</v>
      </c>
      <c r="AQ604">
        <v>30</v>
      </c>
      <c r="AR604">
        <v>20</v>
      </c>
      <c r="AS604">
        <v>14</v>
      </c>
      <c r="AT604">
        <v>0</v>
      </c>
      <c r="AU604">
        <v>99.9202256944444</v>
      </c>
      <c r="AV604">
        <v>24.5</v>
      </c>
      <c r="AW604">
        <v>25.5</v>
      </c>
      <c r="AX604">
        <v>162.1875</v>
      </c>
      <c r="AY604">
        <v>129.9375</v>
      </c>
      <c r="AZ604">
        <v>79.6875</v>
      </c>
      <c r="BA604">
        <v>3025.84765625</v>
      </c>
      <c r="BB604">
        <v>2301.59765625</v>
      </c>
      <c r="BC604">
        <v>1066.96484375</v>
      </c>
      <c r="BD604">
        <v>0.1</v>
      </c>
      <c r="BE604">
        <v>63.6</v>
      </c>
      <c r="BF604">
        <v>47.7</v>
      </c>
      <c r="BG604">
        <v>134.560333333333</v>
      </c>
      <c r="BH604">
        <v>91.4436666666665</v>
      </c>
      <c r="BI604">
        <v>64.3936666666666</v>
      </c>
      <c r="BJ604">
        <v>1535.34615246666</v>
      </c>
      <c r="BK604">
        <v>901.668985799998</v>
      </c>
      <c r="BL604">
        <v>540.740830244443</v>
      </c>
      <c r="BM604">
        <v>0.1</v>
      </c>
      <c r="BN604">
        <v>63.6</v>
      </c>
      <c r="BO604">
        <v>37.1</v>
      </c>
      <c r="BP604">
        <v>174.736666666666</v>
      </c>
      <c r="BQ604">
        <v>106.369999999999</v>
      </c>
      <c r="BR604">
        <v>47.6866666666666</v>
      </c>
      <c r="BS604">
        <v>2511.69398</v>
      </c>
      <c r="BT604">
        <v>1261.75497999999</v>
      </c>
      <c r="BU604">
        <v>370.421257777777</v>
      </c>
      <c r="BV604">
        <v>66.8321394875171</v>
      </c>
      <c r="BW604">
        <v>1868.053</v>
      </c>
      <c r="BX604">
        <v>0</v>
      </c>
      <c r="BY604" t="s">
        <v>239</v>
      </c>
      <c r="BZ604" t="s">
        <v>2382</v>
      </c>
      <c r="CE604" s="7">
        <f>VLOOKUP(BY604,[1]flawdatabase_16in!$1:$1048576,7,0)</f>
        <v>9.8</v>
      </c>
      <c r="CF604" s="7">
        <f>VLOOKUP(BY604,[1]flawdatabase_16in!$1:$1048576,8,0)</f>
        <v>30</v>
      </c>
      <c r="CG604" s="7">
        <f>VLOOKUP(BY604,[1]flawdatabase_16in!$1:$1048576,9,0)</f>
        <v>0.8</v>
      </c>
      <c r="CH604" s="7">
        <f>VLOOKUP(BY604,[1]flawdatabase_16in!$1:$1048576,11,0)</f>
        <v>1</v>
      </c>
      <c r="CI604" s="7">
        <f>VLOOKUP(BY604,[1]flawdatabase_16in!$1:$1048576,10,0)</f>
        <v>0</v>
      </c>
    </row>
    <row r="605" hidden="1" spans="1:87">
      <c r="A605" s="4">
        <v>44181.6139814815</v>
      </c>
      <c r="B605" t="s">
        <v>78</v>
      </c>
      <c r="C605" s="4">
        <v>44181.6139814815</v>
      </c>
      <c r="D605" t="s">
        <v>79</v>
      </c>
      <c r="E605" t="s">
        <v>2286</v>
      </c>
      <c r="F605">
        <v>1</v>
      </c>
      <c r="G605">
        <v>1</v>
      </c>
      <c r="H605">
        <v>97</v>
      </c>
      <c r="I605">
        <v>5</v>
      </c>
      <c r="J605">
        <v>27.498</v>
      </c>
      <c r="K605">
        <v>27.604</v>
      </c>
      <c r="L605">
        <v>27.55</v>
      </c>
      <c r="M605">
        <v>13749</v>
      </c>
      <c r="N605">
        <v>13802</v>
      </c>
      <c r="O605">
        <v>13775</v>
      </c>
      <c r="P605">
        <v>1</v>
      </c>
      <c r="Q605">
        <v>3</v>
      </c>
      <c r="R605">
        <v>0</v>
      </c>
      <c r="S605">
        <v>0</v>
      </c>
      <c r="T605">
        <v>27.55</v>
      </c>
      <c r="U605">
        <v>3</v>
      </c>
      <c r="V605">
        <v>0</v>
      </c>
      <c r="W605">
        <v>0</v>
      </c>
      <c r="X605">
        <v>27.55</v>
      </c>
      <c r="Y605">
        <v>3</v>
      </c>
      <c r="Z605">
        <v>14</v>
      </c>
      <c r="AA605">
        <v>8</v>
      </c>
      <c r="AB605">
        <v>174.3</v>
      </c>
      <c r="AC605" s="6">
        <v>0.241666666666667</v>
      </c>
      <c r="AD605">
        <v>1.6</v>
      </c>
      <c r="AE605">
        <v>12.3</v>
      </c>
      <c r="AF605">
        <v>7.9</v>
      </c>
      <c r="AG605">
        <v>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0.1</v>
      </c>
      <c r="AQ605">
        <v>32</v>
      </c>
      <c r="AR605">
        <v>32</v>
      </c>
      <c r="AS605">
        <v>28</v>
      </c>
      <c r="AT605">
        <v>20</v>
      </c>
      <c r="AU605">
        <v>105.811225694444</v>
      </c>
      <c r="AV605">
        <v>10.503</v>
      </c>
      <c r="AW605">
        <v>9.747</v>
      </c>
      <c r="AX605">
        <v>153.451999999999</v>
      </c>
      <c r="AY605">
        <v>153.451999999999</v>
      </c>
      <c r="AZ605">
        <v>119.211</v>
      </c>
      <c r="BA605">
        <v>1642.62487999999</v>
      </c>
      <c r="BB605">
        <v>1642.62487999999</v>
      </c>
      <c r="BC605">
        <v>1087.965751</v>
      </c>
      <c r="BD605">
        <v>0.1</v>
      </c>
      <c r="BE605">
        <v>31.8</v>
      </c>
      <c r="BF605">
        <v>26.5</v>
      </c>
      <c r="BG605">
        <v>40.2497777777778</v>
      </c>
      <c r="BH605">
        <v>9.57453333333329</v>
      </c>
      <c r="BI605">
        <v>9.22893333333331</v>
      </c>
      <c r="BJ605">
        <v>146.993194330864</v>
      </c>
      <c r="BK605">
        <v>17.9447164977776</v>
      </c>
      <c r="BL605">
        <v>17.8252771377777</v>
      </c>
      <c r="BM605">
        <v>0.1</v>
      </c>
      <c r="BN605">
        <v>42.4</v>
      </c>
      <c r="BO605">
        <v>42.4</v>
      </c>
      <c r="BP605">
        <v>52.2481111111111</v>
      </c>
      <c r="BQ605">
        <v>22.287</v>
      </c>
      <c r="BR605">
        <v>22.287</v>
      </c>
      <c r="BS605">
        <v>271.174106145679</v>
      </c>
      <c r="BT605">
        <v>78.0641493555556</v>
      </c>
      <c r="BU605">
        <v>78.0641493555556</v>
      </c>
      <c r="BV605">
        <v>43.7260401513211</v>
      </c>
      <c r="BW605">
        <v>949.647666666666</v>
      </c>
      <c r="BX605">
        <v>0</v>
      </c>
      <c r="BY605" t="s">
        <v>241</v>
      </c>
      <c r="BZ605" t="s">
        <v>2383</v>
      </c>
      <c r="CE605" s="7">
        <f>VLOOKUP(BY605,[1]flawdatabase_16in!$1:$1048576,7,0)</f>
        <v>10</v>
      </c>
      <c r="CF605" s="7">
        <f>VLOOKUP(BY605,[1]flawdatabase_16in!$1:$1048576,8,0)</f>
        <v>30</v>
      </c>
      <c r="CG605" s="7">
        <f>VLOOKUP(BY605,[1]flawdatabase_16in!$1:$1048576,9,0)</f>
        <v>0.8</v>
      </c>
      <c r="CH605" s="7">
        <f>VLOOKUP(BY605,[1]flawdatabase_16in!$1:$1048576,11,0)</f>
        <v>1</v>
      </c>
      <c r="CI605" s="7">
        <f>VLOOKUP(BY605,[1]flawdatabase_16in!$1:$1048576,10,0)</f>
        <v>1</v>
      </c>
    </row>
    <row r="606" hidden="1" spans="1:87">
      <c r="A606" s="4">
        <v>44181.6139814815</v>
      </c>
      <c r="B606" t="s">
        <v>78</v>
      </c>
      <c r="C606" s="4">
        <v>44181.6139814815</v>
      </c>
      <c r="D606" t="s">
        <v>79</v>
      </c>
      <c r="E606" t="s">
        <v>2286</v>
      </c>
      <c r="F606">
        <v>1</v>
      </c>
      <c r="G606">
        <v>1</v>
      </c>
      <c r="H606">
        <v>98</v>
      </c>
      <c r="I606">
        <v>5</v>
      </c>
      <c r="J606">
        <v>28.472</v>
      </c>
      <c r="K606">
        <v>28.682</v>
      </c>
      <c r="L606">
        <v>28.576</v>
      </c>
      <c r="M606">
        <v>14236</v>
      </c>
      <c r="N606">
        <v>14341</v>
      </c>
      <c r="O606">
        <v>14288</v>
      </c>
      <c r="P606">
        <v>1</v>
      </c>
      <c r="Q606">
        <v>3</v>
      </c>
      <c r="R606">
        <v>0</v>
      </c>
      <c r="S606">
        <v>0</v>
      </c>
      <c r="T606">
        <v>28.576</v>
      </c>
      <c r="U606">
        <v>3</v>
      </c>
      <c r="V606">
        <v>0</v>
      </c>
      <c r="W606">
        <v>0</v>
      </c>
      <c r="X606">
        <v>28.576</v>
      </c>
      <c r="Y606">
        <v>84</v>
      </c>
      <c r="Z606">
        <v>108</v>
      </c>
      <c r="AA606">
        <v>96</v>
      </c>
      <c r="AB606">
        <v>352.6</v>
      </c>
      <c r="AC606" s="6">
        <v>0.489583333333333</v>
      </c>
      <c r="AD606">
        <v>1.6</v>
      </c>
      <c r="AE606">
        <v>12.3</v>
      </c>
      <c r="AF606">
        <v>7.9</v>
      </c>
      <c r="AG606">
        <v>3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0.1</v>
      </c>
      <c r="AQ606">
        <v>38</v>
      </c>
      <c r="AR606">
        <v>24</v>
      </c>
      <c r="AS606">
        <v>16</v>
      </c>
      <c r="AT606">
        <v>0</v>
      </c>
      <c r="AU606">
        <v>87.5707256944444</v>
      </c>
      <c r="AV606">
        <v>79.259</v>
      </c>
      <c r="AW606">
        <v>80.04</v>
      </c>
      <c r="AX606">
        <v>582.669375</v>
      </c>
      <c r="AY606">
        <v>505.887375</v>
      </c>
      <c r="AZ606">
        <v>243.992249999999</v>
      </c>
      <c r="BA606">
        <v>34451.0306125781</v>
      </c>
      <c r="BB606">
        <v>28726.1032175781</v>
      </c>
      <c r="BC606">
        <v>9396.3132055625</v>
      </c>
      <c r="BD606">
        <v>0.1</v>
      </c>
      <c r="BE606">
        <v>90.1</v>
      </c>
      <c r="BF606">
        <v>47.7</v>
      </c>
      <c r="BG606">
        <v>652.85</v>
      </c>
      <c r="BH606">
        <v>472.95</v>
      </c>
      <c r="BI606">
        <v>155.25</v>
      </c>
      <c r="BJ606">
        <v>25502.5497222222</v>
      </c>
      <c r="BK606">
        <v>17821.7513888888</v>
      </c>
      <c r="BL606">
        <v>3307.88138888889</v>
      </c>
      <c r="BM606">
        <v>0.1</v>
      </c>
      <c r="BN606">
        <v>90.1</v>
      </c>
      <c r="BO606">
        <v>47.7</v>
      </c>
      <c r="BP606">
        <v>753.110666666666</v>
      </c>
      <c r="BQ606">
        <v>564.344</v>
      </c>
      <c r="BR606">
        <v>177.993999999999</v>
      </c>
      <c r="BS606">
        <v>34191.0534983111</v>
      </c>
      <c r="BT606">
        <v>24881.3257427555</v>
      </c>
      <c r="BU606">
        <v>4300.13924275555</v>
      </c>
      <c r="BV606">
        <v>55.9297421939539</v>
      </c>
      <c r="BW606">
        <v>9532.84920833333</v>
      </c>
      <c r="BX606">
        <v>0</v>
      </c>
      <c r="BY606" t="s">
        <v>247</v>
      </c>
      <c r="BZ606" t="s">
        <v>2384</v>
      </c>
      <c r="CE606" s="7">
        <f>VLOOKUP(BY606,[1]flawdatabase_16in!$1:$1048576,7,0)</f>
        <v>10.6</v>
      </c>
      <c r="CF606" s="7">
        <f>VLOOKUP(BY606,[1]flawdatabase_16in!$1:$1048576,8,0)</f>
        <v>30</v>
      </c>
      <c r="CG606" s="7">
        <f>VLOOKUP(BY606,[1]flawdatabase_16in!$1:$1048576,9,0)</f>
        <v>2.5</v>
      </c>
      <c r="CH606" s="7">
        <f>VLOOKUP(BY606,[1]flawdatabase_16in!$1:$1048576,11,0)</f>
        <v>1</v>
      </c>
      <c r="CI606" s="7">
        <f>VLOOKUP(BY606,[1]flawdatabase_16in!$1:$1048576,10,0)</f>
        <v>0</v>
      </c>
    </row>
    <row r="607" hidden="1" spans="1:87">
      <c r="A607" s="4">
        <v>44181.6139814815</v>
      </c>
      <c r="B607" t="s">
        <v>78</v>
      </c>
      <c r="C607" s="4">
        <v>44181.6139814815</v>
      </c>
      <c r="D607" t="s">
        <v>79</v>
      </c>
      <c r="E607" t="s">
        <v>2286</v>
      </c>
      <c r="F607">
        <v>1</v>
      </c>
      <c r="G607">
        <v>1</v>
      </c>
      <c r="H607">
        <v>99</v>
      </c>
      <c r="I607">
        <v>5</v>
      </c>
      <c r="J607">
        <v>28.018</v>
      </c>
      <c r="K607">
        <v>28.1</v>
      </c>
      <c r="L607">
        <v>28.058</v>
      </c>
      <c r="M607">
        <v>14009</v>
      </c>
      <c r="N607">
        <v>14050</v>
      </c>
      <c r="O607">
        <v>14029</v>
      </c>
      <c r="P607">
        <v>1</v>
      </c>
      <c r="Q607">
        <v>3</v>
      </c>
      <c r="R607">
        <v>0</v>
      </c>
      <c r="S607">
        <v>0</v>
      </c>
      <c r="T607">
        <v>28.058</v>
      </c>
      <c r="U607">
        <v>3</v>
      </c>
      <c r="V607">
        <v>0</v>
      </c>
      <c r="W607">
        <v>0</v>
      </c>
      <c r="X607">
        <v>28.058</v>
      </c>
      <c r="Y607">
        <v>94</v>
      </c>
      <c r="Z607">
        <v>103</v>
      </c>
      <c r="AA607">
        <v>98</v>
      </c>
      <c r="AB607">
        <v>355.5</v>
      </c>
      <c r="AC607" s="6">
        <v>0.49375</v>
      </c>
      <c r="AD607">
        <v>1.6</v>
      </c>
      <c r="AE607">
        <v>12.3</v>
      </c>
      <c r="AF607">
        <v>7.9</v>
      </c>
      <c r="AG607">
        <v>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0.1</v>
      </c>
      <c r="AQ607">
        <v>30</v>
      </c>
      <c r="AR607">
        <v>22</v>
      </c>
      <c r="AS607">
        <v>16</v>
      </c>
      <c r="AT607">
        <v>0</v>
      </c>
      <c r="AU607">
        <v>97.9307256944444</v>
      </c>
      <c r="AV607">
        <v>21.508</v>
      </c>
      <c r="AW607">
        <v>22.015</v>
      </c>
      <c r="AX607">
        <v>149.952999999999</v>
      </c>
      <c r="AY607">
        <v>126.080999999999</v>
      </c>
      <c r="AZ607">
        <v>83.323</v>
      </c>
      <c r="BA607">
        <v>2470.40311499999</v>
      </c>
      <c r="BB607">
        <v>1986.62907099999</v>
      </c>
      <c r="BC607">
        <v>1049.915621</v>
      </c>
      <c r="BD607">
        <v>0.1</v>
      </c>
      <c r="BE607">
        <v>42.4</v>
      </c>
      <c r="BF607">
        <v>47.7</v>
      </c>
      <c r="BG607">
        <v>84.6053333333334</v>
      </c>
      <c r="BH607">
        <v>43.2053333333334</v>
      </c>
      <c r="BI607">
        <v>44.1053333333333</v>
      </c>
      <c r="BJ607">
        <v>771.508921244446</v>
      </c>
      <c r="BK607">
        <v>264.406254577778</v>
      </c>
      <c r="BL607">
        <v>273.137321244445</v>
      </c>
      <c r="BM607">
        <v>0.1</v>
      </c>
      <c r="BN607">
        <v>37.1</v>
      </c>
      <c r="BO607">
        <v>42.4</v>
      </c>
      <c r="BP607">
        <v>79.8816666666666</v>
      </c>
      <c r="BQ607">
        <v>34.9816666666666</v>
      </c>
      <c r="BR607">
        <v>56.9816666666666</v>
      </c>
      <c r="BS607">
        <v>736.555989444444</v>
      </c>
      <c r="BT607">
        <v>204.84515611111</v>
      </c>
      <c r="BU607">
        <v>457.744322777777</v>
      </c>
      <c r="BV607">
        <v>105.322107462336</v>
      </c>
      <c r="BW607">
        <v>1202.56766666666</v>
      </c>
      <c r="BX607">
        <v>0</v>
      </c>
      <c r="BY607" t="s">
        <v>245</v>
      </c>
      <c r="BZ607" t="s">
        <v>2385</v>
      </c>
      <c r="CE607" s="7">
        <f>VLOOKUP(BY607,[1]flawdatabase_16in!$1:$1048576,7,0)</f>
        <v>10</v>
      </c>
      <c r="CF607" s="7">
        <f>VLOOKUP(BY607,[1]flawdatabase_16in!$1:$1048576,8,0)</f>
        <v>30</v>
      </c>
      <c r="CG607" s="7">
        <f>VLOOKUP(BY607,[1]flawdatabase_16in!$1:$1048576,9,0)</f>
        <v>0.8</v>
      </c>
      <c r="CH607" s="7">
        <f>VLOOKUP(BY607,[1]flawdatabase_16in!$1:$1048576,11,0)</f>
        <v>1</v>
      </c>
      <c r="CI607" s="7">
        <f>VLOOKUP(BY607,[1]flawdatabase_16in!$1:$1048576,10,0)</f>
        <v>0</v>
      </c>
    </row>
    <row r="608" hidden="1" spans="1:87">
      <c r="A608" s="4">
        <v>44181.6139814815</v>
      </c>
      <c r="B608" t="s">
        <v>78</v>
      </c>
      <c r="C608" s="4">
        <v>44181.6139814815</v>
      </c>
      <c r="D608" t="s">
        <v>79</v>
      </c>
      <c r="E608" t="s">
        <v>2286</v>
      </c>
      <c r="F608">
        <v>1</v>
      </c>
      <c r="G608">
        <v>1</v>
      </c>
      <c r="H608">
        <v>100</v>
      </c>
      <c r="I608">
        <v>5</v>
      </c>
      <c r="J608">
        <v>33.634</v>
      </c>
      <c r="K608">
        <v>33.86</v>
      </c>
      <c r="L608">
        <v>33.746</v>
      </c>
      <c r="M608">
        <v>16817</v>
      </c>
      <c r="N608">
        <v>16930</v>
      </c>
      <c r="O608">
        <v>16873</v>
      </c>
      <c r="P608">
        <v>1</v>
      </c>
      <c r="Q608">
        <v>3</v>
      </c>
      <c r="R608">
        <v>0</v>
      </c>
      <c r="S608">
        <v>0</v>
      </c>
      <c r="T608">
        <v>33.746</v>
      </c>
      <c r="U608">
        <v>3</v>
      </c>
      <c r="V608">
        <v>0</v>
      </c>
      <c r="W608">
        <v>0</v>
      </c>
      <c r="X608">
        <v>33.746</v>
      </c>
      <c r="Y608">
        <v>179</v>
      </c>
      <c r="Z608">
        <v>28</v>
      </c>
      <c r="AA608">
        <v>193</v>
      </c>
      <c r="AB608">
        <v>196.3</v>
      </c>
      <c r="AC608" s="6">
        <v>0.272222222222222</v>
      </c>
      <c r="AD608">
        <v>1.6</v>
      </c>
      <c r="AE608">
        <v>12.3</v>
      </c>
      <c r="AF608">
        <v>7.9</v>
      </c>
      <c r="AG608">
        <v>3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0.1</v>
      </c>
      <c r="AQ608">
        <v>106</v>
      </c>
      <c r="AR608">
        <v>22</v>
      </c>
      <c r="AS608">
        <v>20</v>
      </c>
      <c r="AT608">
        <v>0</v>
      </c>
      <c r="AU608">
        <v>98.5742256944444</v>
      </c>
      <c r="AV608">
        <v>115.025</v>
      </c>
      <c r="AW608">
        <v>116.277</v>
      </c>
      <c r="AX608">
        <v>1813.58428124999</v>
      </c>
      <c r="AY608">
        <v>643.28775</v>
      </c>
      <c r="AZ608">
        <v>619.256874999999</v>
      </c>
      <c r="BA608">
        <v>143530.667194121</v>
      </c>
      <c r="BB608">
        <v>48002.2178374062</v>
      </c>
      <c r="BC608">
        <v>45244.0312860156</v>
      </c>
      <c r="BD608">
        <v>0.1</v>
      </c>
      <c r="BE608">
        <v>100.7</v>
      </c>
      <c r="BF608">
        <v>42.4</v>
      </c>
      <c r="BG608">
        <v>1114.98833333333</v>
      </c>
      <c r="BH608">
        <v>781.255</v>
      </c>
      <c r="BI608">
        <v>236.054999999999</v>
      </c>
      <c r="BJ608">
        <v>70355.6230716666</v>
      </c>
      <c r="BK608">
        <v>47080.216905</v>
      </c>
      <c r="BL608">
        <v>8104.10890499999</v>
      </c>
      <c r="BM608">
        <v>0.1</v>
      </c>
      <c r="BN608">
        <v>106</v>
      </c>
      <c r="BO608">
        <v>42.4</v>
      </c>
      <c r="BP608">
        <v>1396.15611111111</v>
      </c>
      <c r="BQ608">
        <v>1074.61166666666</v>
      </c>
      <c r="BR608">
        <v>284.811666666666</v>
      </c>
      <c r="BS608">
        <v>112339.587872901</v>
      </c>
      <c r="BT608">
        <v>83675.4436938889</v>
      </c>
      <c r="BU608">
        <v>11846.4011938888</v>
      </c>
      <c r="BV608">
        <v>52.4504074107203</v>
      </c>
      <c r="BW608">
        <v>20805.6245625</v>
      </c>
      <c r="BX608">
        <v>0</v>
      </c>
      <c r="BY608" t="s">
        <v>287</v>
      </c>
      <c r="BZ608" t="s">
        <v>2386</v>
      </c>
      <c r="CE608" s="7">
        <f>VLOOKUP(BY608,[1]flawdatabase_16in!$1:$1048576,7,0)</f>
        <v>20</v>
      </c>
      <c r="CF608" s="7">
        <f>VLOOKUP(BY608,[1]flawdatabase_16in!$1:$1048576,8,0)</f>
        <v>20</v>
      </c>
      <c r="CG608" s="7">
        <f>VLOOKUP(BY608,[1]flawdatabase_16in!$1:$1048576,9,0)</f>
        <v>6.3</v>
      </c>
      <c r="CH608" s="7">
        <f>VLOOKUP(BY608,[1]flawdatabase_16in!$1:$1048576,11,0)</f>
        <v>2</v>
      </c>
      <c r="CI608" s="7">
        <f>VLOOKUP(BY608,[1]flawdatabase_16in!$1:$1048576,10,0)</f>
        <v>0</v>
      </c>
    </row>
    <row r="609" hidden="1" spans="1:87">
      <c r="A609" s="4">
        <v>44181.6139814815</v>
      </c>
      <c r="B609" t="s">
        <v>78</v>
      </c>
      <c r="C609" s="4">
        <v>44181.6139814815</v>
      </c>
      <c r="D609" t="s">
        <v>79</v>
      </c>
      <c r="E609" t="s">
        <v>2286</v>
      </c>
      <c r="F609">
        <v>1</v>
      </c>
      <c r="G609">
        <v>1</v>
      </c>
      <c r="H609">
        <v>101</v>
      </c>
      <c r="I609">
        <v>5</v>
      </c>
      <c r="J609">
        <v>35.816</v>
      </c>
      <c r="K609">
        <v>35.918</v>
      </c>
      <c r="L609">
        <v>35.866</v>
      </c>
      <c r="M609">
        <v>17908</v>
      </c>
      <c r="N609">
        <v>17959</v>
      </c>
      <c r="O609">
        <v>17933</v>
      </c>
      <c r="P609">
        <v>1</v>
      </c>
      <c r="Q609">
        <v>3</v>
      </c>
      <c r="R609">
        <v>0</v>
      </c>
      <c r="S609">
        <v>0</v>
      </c>
      <c r="T609">
        <v>35.866</v>
      </c>
      <c r="U609">
        <v>3</v>
      </c>
      <c r="V609">
        <v>0</v>
      </c>
      <c r="W609">
        <v>0</v>
      </c>
      <c r="X609">
        <v>35.866</v>
      </c>
      <c r="Y609">
        <v>7</v>
      </c>
      <c r="Z609">
        <v>16</v>
      </c>
      <c r="AA609">
        <v>11</v>
      </c>
      <c r="AB609">
        <v>217.2</v>
      </c>
      <c r="AC609" s="6">
        <v>0.301388888888889</v>
      </c>
      <c r="AD609">
        <v>1.6</v>
      </c>
      <c r="AE609">
        <v>12.3</v>
      </c>
      <c r="AF609">
        <v>7.9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34</v>
      </c>
      <c r="AR609">
        <v>30</v>
      </c>
      <c r="AS609">
        <v>16</v>
      </c>
      <c r="AT609">
        <v>0</v>
      </c>
      <c r="AU609">
        <v>100.180725694444</v>
      </c>
      <c r="AV609">
        <v>12.009</v>
      </c>
      <c r="AW609">
        <v>12.014</v>
      </c>
      <c r="AX609">
        <v>87.067</v>
      </c>
      <c r="AY609">
        <v>78.9339999999999</v>
      </c>
      <c r="AZ609">
        <v>55.6759999999999</v>
      </c>
      <c r="BA609">
        <v>754.282125000001</v>
      </c>
      <c r="BB609">
        <v>669.956131999999</v>
      </c>
      <c r="BC609">
        <v>431.936303999999</v>
      </c>
      <c r="BD609">
        <v>0.1</v>
      </c>
      <c r="BE609">
        <v>42.4</v>
      </c>
      <c r="BF609">
        <v>37.1</v>
      </c>
      <c r="BG609">
        <v>35.3553333333334</v>
      </c>
      <c r="BH609">
        <v>33.1886666666667</v>
      </c>
      <c r="BI609">
        <v>31.0386666666667</v>
      </c>
      <c r="BJ609">
        <v>153.6229368</v>
      </c>
      <c r="BK609">
        <v>151.636825688889</v>
      </c>
      <c r="BL609">
        <v>147.014325688889</v>
      </c>
      <c r="BM609">
        <v>0.1</v>
      </c>
      <c r="BN609">
        <v>37.1</v>
      </c>
      <c r="BO609">
        <v>37.1</v>
      </c>
      <c r="BP609">
        <v>40.884</v>
      </c>
      <c r="BQ609">
        <v>18.2173333333333</v>
      </c>
      <c r="BR609">
        <v>30.3173333333333</v>
      </c>
      <c r="BS609">
        <v>203.861780088888</v>
      </c>
      <c r="BT609">
        <v>59.9556689777777</v>
      </c>
      <c r="BU609">
        <v>144.606335644444</v>
      </c>
      <c r="BV609">
        <v>56.0794859068971</v>
      </c>
      <c r="BW609">
        <v>581.009333333333</v>
      </c>
      <c r="BX609">
        <v>0</v>
      </c>
      <c r="BY609" t="s">
        <v>341</v>
      </c>
      <c r="BZ609" t="s">
        <v>2387</v>
      </c>
      <c r="CE609" s="7">
        <f>VLOOKUP(BY609,[1]flawdatabase_16in!$1:$1048576,7,0)</f>
        <v>17.3</v>
      </c>
      <c r="CF609" s="7">
        <f>VLOOKUP(BY609,[1]flawdatabase_16in!$1:$1048576,8,0)</f>
        <v>20</v>
      </c>
      <c r="CG609" s="7">
        <f>VLOOKUP(BY609,[1]flawdatabase_16in!$1:$1048576,9,0)</f>
        <v>0.8</v>
      </c>
      <c r="CH609" s="7">
        <f>VLOOKUP(BY609,[1]flawdatabase_16in!$1:$1048576,11,0)</f>
        <v>0</v>
      </c>
      <c r="CI609" s="7">
        <f>VLOOKUP(BY609,[1]flawdatabase_16in!$1:$1048576,10,0)</f>
        <v>0</v>
      </c>
    </row>
    <row r="610" hidden="1" spans="1:87">
      <c r="A610" s="4">
        <v>44181.6139814815</v>
      </c>
      <c r="B610" t="s">
        <v>78</v>
      </c>
      <c r="C610" s="4">
        <v>44181.6139814815</v>
      </c>
      <c r="D610" t="s">
        <v>79</v>
      </c>
      <c r="E610" t="s">
        <v>2286</v>
      </c>
      <c r="F610">
        <v>1</v>
      </c>
      <c r="G610">
        <v>1</v>
      </c>
      <c r="H610">
        <v>102</v>
      </c>
      <c r="I610">
        <v>5</v>
      </c>
      <c r="J610">
        <v>35.51</v>
      </c>
      <c r="K610">
        <v>35.624</v>
      </c>
      <c r="L610">
        <v>35.566</v>
      </c>
      <c r="M610">
        <v>17755</v>
      </c>
      <c r="N610">
        <v>17812</v>
      </c>
      <c r="O610">
        <v>17783</v>
      </c>
      <c r="P610">
        <v>1</v>
      </c>
      <c r="Q610">
        <v>3</v>
      </c>
      <c r="R610">
        <v>0</v>
      </c>
      <c r="S610">
        <v>0</v>
      </c>
      <c r="T610">
        <v>35.566</v>
      </c>
      <c r="U610">
        <v>3</v>
      </c>
      <c r="V610">
        <v>0</v>
      </c>
      <c r="W610">
        <v>0</v>
      </c>
      <c r="X610">
        <v>35.566</v>
      </c>
      <c r="Y610">
        <v>6</v>
      </c>
      <c r="Z610">
        <v>16</v>
      </c>
      <c r="AA610">
        <v>11</v>
      </c>
      <c r="AB610">
        <v>216.6</v>
      </c>
      <c r="AC610" s="6">
        <v>0.300694444444444</v>
      </c>
      <c r="AD610">
        <v>1.6</v>
      </c>
      <c r="AE610">
        <v>12.3</v>
      </c>
      <c r="AF610">
        <v>7.9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0.1</v>
      </c>
      <c r="AQ610">
        <v>32</v>
      </c>
      <c r="AR610">
        <v>28</v>
      </c>
      <c r="AS610">
        <v>20</v>
      </c>
      <c r="AT610">
        <v>10</v>
      </c>
      <c r="AU610">
        <v>99.0587256944444</v>
      </c>
      <c r="AV610">
        <v>11.757</v>
      </c>
      <c r="AW610">
        <v>8.74599999999999</v>
      </c>
      <c r="AX610">
        <v>104.411</v>
      </c>
      <c r="AY610">
        <v>85.57</v>
      </c>
      <c r="AZ610">
        <v>57.0449999999999</v>
      </c>
      <c r="BA610">
        <v>935.516721</v>
      </c>
      <c r="BB610">
        <v>700.18104</v>
      </c>
      <c r="BC610">
        <v>377.045184999999</v>
      </c>
      <c r="BD610">
        <v>0.1</v>
      </c>
      <c r="BE610">
        <v>42.4</v>
      </c>
      <c r="BF610">
        <v>42.4</v>
      </c>
      <c r="BG610">
        <v>35.4083333333333</v>
      </c>
      <c r="BH610">
        <v>21.8583333333332</v>
      </c>
      <c r="BI610">
        <v>28.4583333333333</v>
      </c>
      <c r="BJ610">
        <v>129.842958333333</v>
      </c>
      <c r="BK610">
        <v>69.4849027777773</v>
      </c>
      <c r="BL610">
        <v>116.441569444444</v>
      </c>
      <c r="BM610">
        <v>0.1</v>
      </c>
      <c r="BN610">
        <v>42.4</v>
      </c>
      <c r="BO610">
        <v>53</v>
      </c>
      <c r="BP610">
        <v>45.6953333333333</v>
      </c>
      <c r="BQ610">
        <v>29.3286666666666</v>
      </c>
      <c r="BR610">
        <v>44.7786666666666</v>
      </c>
      <c r="BS610">
        <v>234.885035466666</v>
      </c>
      <c r="BT610">
        <v>122.006257688889</v>
      </c>
      <c r="BU610">
        <v>234.044757688889</v>
      </c>
      <c r="BV610">
        <v>65.1716390860699</v>
      </c>
      <c r="BW610">
        <v>682.218666666666</v>
      </c>
      <c r="BX610">
        <v>0</v>
      </c>
      <c r="BY610" t="s">
        <v>339</v>
      </c>
      <c r="BZ610" t="s">
        <v>2388</v>
      </c>
      <c r="CE610" s="7">
        <f>VLOOKUP(BY610,[1]flawdatabase_16in!$1:$1048576,7,0)</f>
        <v>20</v>
      </c>
      <c r="CF610" s="7">
        <f>VLOOKUP(BY610,[1]flawdatabase_16in!$1:$1048576,8,0)</f>
        <v>20</v>
      </c>
      <c r="CG610" s="7">
        <f>VLOOKUP(BY610,[1]flawdatabase_16in!$1:$1048576,9,0)</f>
        <v>0.8</v>
      </c>
      <c r="CH610" s="7">
        <f>VLOOKUP(BY610,[1]flawdatabase_16in!$1:$1048576,11,0)</f>
        <v>2</v>
      </c>
      <c r="CI610" s="7">
        <f>VLOOKUP(BY610,[1]flawdatabase_16in!$1:$1048576,10,0)</f>
        <v>0</v>
      </c>
    </row>
    <row r="611" hidden="1" spans="1:87">
      <c r="A611" s="4">
        <v>44181.6139814815</v>
      </c>
      <c r="B611" t="s">
        <v>78</v>
      </c>
      <c r="C611" s="4">
        <v>44181.6139814815</v>
      </c>
      <c r="D611" t="s">
        <v>79</v>
      </c>
      <c r="E611" t="s">
        <v>2286</v>
      </c>
      <c r="F611">
        <v>1</v>
      </c>
      <c r="G611">
        <v>1</v>
      </c>
      <c r="H611">
        <v>103</v>
      </c>
      <c r="I611">
        <v>5</v>
      </c>
      <c r="J611">
        <v>35.198</v>
      </c>
      <c r="K611">
        <v>35.324</v>
      </c>
      <c r="L611">
        <v>35.26</v>
      </c>
      <c r="M611">
        <v>17599</v>
      </c>
      <c r="N611">
        <v>17662</v>
      </c>
      <c r="O611">
        <v>17630</v>
      </c>
      <c r="P611">
        <v>1</v>
      </c>
      <c r="Q611">
        <v>3</v>
      </c>
      <c r="R611">
        <v>0</v>
      </c>
      <c r="S611">
        <v>0</v>
      </c>
      <c r="T611">
        <v>35.26</v>
      </c>
      <c r="U611">
        <v>3</v>
      </c>
      <c r="V611">
        <v>0</v>
      </c>
      <c r="W611">
        <v>0</v>
      </c>
      <c r="X611">
        <v>35.26</v>
      </c>
      <c r="Y611">
        <v>7</v>
      </c>
      <c r="Z611">
        <v>16</v>
      </c>
      <c r="AA611">
        <v>11</v>
      </c>
      <c r="AB611">
        <v>215.9</v>
      </c>
      <c r="AC611" s="6">
        <v>0.299305555555556</v>
      </c>
      <c r="AD611">
        <v>1.6</v>
      </c>
      <c r="AE611">
        <v>12.3</v>
      </c>
      <c r="AF611">
        <v>7.9</v>
      </c>
      <c r="AG611">
        <v>3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0.1</v>
      </c>
      <c r="AQ611">
        <v>26</v>
      </c>
      <c r="AR611">
        <v>16</v>
      </c>
      <c r="AS611">
        <v>12</v>
      </c>
      <c r="AT611">
        <v>0</v>
      </c>
      <c r="AU611">
        <v>99.1867256944444</v>
      </c>
      <c r="AV611">
        <v>13.256</v>
      </c>
      <c r="AW611">
        <v>12.7749999999999</v>
      </c>
      <c r="AX611">
        <v>75.117</v>
      </c>
      <c r="AY611">
        <v>56.6239999999999</v>
      </c>
      <c r="AZ611">
        <v>29.925</v>
      </c>
      <c r="BA611">
        <v>744.971007</v>
      </c>
      <c r="BB611">
        <v>519.878903999999</v>
      </c>
      <c r="BC611">
        <v>194.115703</v>
      </c>
      <c r="BD611">
        <v>0.1</v>
      </c>
      <c r="BE611">
        <v>37.1</v>
      </c>
      <c r="BF611">
        <v>31.8</v>
      </c>
      <c r="BG611">
        <v>32.9819999999998</v>
      </c>
      <c r="BH611">
        <v>22.2319999999999</v>
      </c>
      <c r="BI611">
        <v>20.9486666666666</v>
      </c>
      <c r="BJ611">
        <v>140.527669244443</v>
      </c>
      <c r="BK611">
        <v>81.0597247999996</v>
      </c>
      <c r="BL611">
        <v>79.4127803555552</v>
      </c>
      <c r="BM611">
        <v>0.1</v>
      </c>
      <c r="BN611">
        <v>31.8</v>
      </c>
      <c r="BO611">
        <v>42.4</v>
      </c>
      <c r="BP611">
        <v>45.426</v>
      </c>
      <c r="BQ611">
        <v>13.3593333333333</v>
      </c>
      <c r="BR611">
        <v>23.9093333333333</v>
      </c>
      <c r="BS611">
        <v>231.181086311111</v>
      </c>
      <c r="BT611">
        <v>35.4640863111111</v>
      </c>
      <c r="BU611">
        <v>88.4088974222223</v>
      </c>
      <c r="BV611">
        <v>64.6458778968134</v>
      </c>
      <c r="BW611">
        <v>556.985333333333</v>
      </c>
      <c r="BX611">
        <v>0</v>
      </c>
      <c r="BY611" t="s">
        <v>325</v>
      </c>
      <c r="BZ611" t="s">
        <v>2389</v>
      </c>
      <c r="CE611" s="7">
        <f>VLOOKUP(BY611,[1]flawdatabase_16in!$1:$1048576,7,0)</f>
        <v>10</v>
      </c>
      <c r="CF611" s="7">
        <f>VLOOKUP(BY611,[1]flawdatabase_16in!$1:$1048576,8,0)</f>
        <v>20</v>
      </c>
      <c r="CG611" s="7">
        <f>VLOOKUP(BY611,[1]flawdatabase_16in!$1:$1048576,9,0)</f>
        <v>0.8</v>
      </c>
      <c r="CH611" s="7">
        <f>VLOOKUP(BY611,[1]flawdatabase_16in!$1:$1048576,11,0)</f>
        <v>0</v>
      </c>
      <c r="CI611" s="7">
        <f>VLOOKUP(BY611,[1]flawdatabase_16in!$1:$1048576,10,0)</f>
        <v>0</v>
      </c>
    </row>
    <row r="612" hidden="1" spans="1:87">
      <c r="A612" s="4">
        <v>44181.6139814815</v>
      </c>
      <c r="B612" t="s">
        <v>78</v>
      </c>
      <c r="C612" s="4">
        <v>44181.6139814815</v>
      </c>
      <c r="D612" t="s">
        <v>79</v>
      </c>
      <c r="E612" t="s">
        <v>2286</v>
      </c>
      <c r="F612">
        <v>1</v>
      </c>
      <c r="G612">
        <v>1</v>
      </c>
      <c r="H612">
        <v>104</v>
      </c>
      <c r="I612">
        <v>5</v>
      </c>
      <c r="J612">
        <v>34.892</v>
      </c>
      <c r="K612">
        <v>34.994</v>
      </c>
      <c r="L612">
        <v>34.942</v>
      </c>
      <c r="M612">
        <v>17446</v>
      </c>
      <c r="N612">
        <v>17497</v>
      </c>
      <c r="O612">
        <v>17471</v>
      </c>
      <c r="P612">
        <v>1</v>
      </c>
      <c r="Q612">
        <v>3</v>
      </c>
      <c r="R612">
        <v>0</v>
      </c>
      <c r="S612">
        <v>0</v>
      </c>
      <c r="T612">
        <v>34.942</v>
      </c>
      <c r="U612">
        <v>3</v>
      </c>
      <c r="V612">
        <v>0</v>
      </c>
      <c r="W612">
        <v>0</v>
      </c>
      <c r="X612">
        <v>34.942</v>
      </c>
      <c r="Y612">
        <v>6</v>
      </c>
      <c r="Z612">
        <v>17</v>
      </c>
      <c r="AA612">
        <v>11</v>
      </c>
      <c r="AB612">
        <v>215.2</v>
      </c>
      <c r="AC612" s="6">
        <v>0.298611111111111</v>
      </c>
      <c r="AD612">
        <v>1.6</v>
      </c>
      <c r="AE612">
        <v>12.3</v>
      </c>
      <c r="AF612">
        <v>7.9</v>
      </c>
      <c r="AG612">
        <v>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0.1</v>
      </c>
      <c r="AQ612">
        <v>44</v>
      </c>
      <c r="AR612">
        <v>28</v>
      </c>
      <c r="AS612">
        <v>12</v>
      </c>
      <c r="AT612">
        <v>0</v>
      </c>
      <c r="AU612">
        <v>100.059725694444</v>
      </c>
      <c r="AV612">
        <v>9.50799999999999</v>
      </c>
      <c r="AW612">
        <v>6.759</v>
      </c>
      <c r="AX612">
        <v>107.681</v>
      </c>
      <c r="AY612">
        <v>78.1249999999999</v>
      </c>
      <c r="AZ612">
        <v>30.679</v>
      </c>
      <c r="BA612">
        <v>702.171218999999</v>
      </c>
      <c r="BB612">
        <v>505.599434999999</v>
      </c>
      <c r="BC612">
        <v>164.185878999999</v>
      </c>
      <c r="BD612">
        <v>0.1</v>
      </c>
      <c r="BE612">
        <v>42.4</v>
      </c>
      <c r="BF612">
        <v>63.6</v>
      </c>
      <c r="BG612">
        <v>33.1396666666667</v>
      </c>
      <c r="BH612">
        <v>18.4896666666666</v>
      </c>
      <c r="BI612">
        <v>33.1396666666667</v>
      </c>
      <c r="BJ612">
        <v>102.583623577778</v>
      </c>
      <c r="BK612">
        <v>46.6234013555556</v>
      </c>
      <c r="BL612">
        <v>102.583623577778</v>
      </c>
      <c r="BM612">
        <v>0.1</v>
      </c>
      <c r="BN612">
        <v>47.7</v>
      </c>
      <c r="BO612">
        <v>58.3</v>
      </c>
      <c r="BP612">
        <v>40.176</v>
      </c>
      <c r="BQ612">
        <v>28.6926666666666</v>
      </c>
      <c r="BR612">
        <v>29.676</v>
      </c>
      <c r="BS612">
        <v>154.449226311111</v>
      </c>
      <c r="BT612">
        <v>107.341837422222</v>
      </c>
      <c r="BU612">
        <v>96.4058929777778</v>
      </c>
      <c r="BV612">
        <v>89.0363369000084</v>
      </c>
      <c r="BW612">
        <v>1077.54733333333</v>
      </c>
      <c r="BX612">
        <v>0</v>
      </c>
      <c r="BY612" t="s">
        <v>319</v>
      </c>
      <c r="BZ612" t="s">
        <v>2390</v>
      </c>
      <c r="CE612" s="7">
        <f>VLOOKUP(BY612,[1]flawdatabase_16in!$1:$1048576,7,0)</f>
        <v>52</v>
      </c>
      <c r="CF612" s="7">
        <f>VLOOKUP(BY612,[1]flawdatabase_16in!$1:$1048576,8,0)</f>
        <v>60</v>
      </c>
      <c r="CG612" s="7">
        <f>VLOOKUP(BY612,[1]flawdatabase_16in!$1:$1048576,9,0)</f>
        <v>0.4</v>
      </c>
      <c r="CH612" s="7">
        <f>VLOOKUP(BY612,[1]flawdatabase_16in!$1:$1048576,11,0)</f>
        <v>0</v>
      </c>
      <c r="CI612" s="7">
        <f>VLOOKUP(BY612,[1]flawdatabase_16in!$1:$1048576,10,0)</f>
        <v>0</v>
      </c>
    </row>
    <row r="613" hidden="1" spans="1:87">
      <c r="A613" s="4">
        <v>44181.6139814815</v>
      </c>
      <c r="B613" t="s">
        <v>78</v>
      </c>
      <c r="C613" s="4">
        <v>44181.6139814815</v>
      </c>
      <c r="D613" t="s">
        <v>79</v>
      </c>
      <c r="E613" t="s">
        <v>2286</v>
      </c>
      <c r="F613">
        <v>1</v>
      </c>
      <c r="G613">
        <v>1</v>
      </c>
      <c r="H613">
        <v>105</v>
      </c>
      <c r="I613">
        <v>5</v>
      </c>
      <c r="J613">
        <v>35.492</v>
      </c>
      <c r="K613">
        <v>35.62</v>
      </c>
      <c r="L613">
        <v>35.556</v>
      </c>
      <c r="M613">
        <v>17746</v>
      </c>
      <c r="N613">
        <v>17810</v>
      </c>
      <c r="O613">
        <v>17778</v>
      </c>
      <c r="P613">
        <v>1</v>
      </c>
      <c r="Q613">
        <v>3</v>
      </c>
      <c r="R613">
        <v>0</v>
      </c>
      <c r="S613">
        <v>0</v>
      </c>
      <c r="T613">
        <v>35.556</v>
      </c>
      <c r="U613">
        <v>3</v>
      </c>
      <c r="V613">
        <v>0</v>
      </c>
      <c r="W613">
        <v>0</v>
      </c>
      <c r="X613">
        <v>35.556</v>
      </c>
      <c r="Y613">
        <v>95</v>
      </c>
      <c r="Z613">
        <v>108</v>
      </c>
      <c r="AA613">
        <v>101</v>
      </c>
      <c r="AB613">
        <v>36.7</v>
      </c>
      <c r="AC613" s="6">
        <v>0.0506944444444445</v>
      </c>
      <c r="AD613">
        <v>1.6</v>
      </c>
      <c r="AE613">
        <v>12.3</v>
      </c>
      <c r="AF613">
        <v>7.9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0.1</v>
      </c>
      <c r="AQ613">
        <v>44</v>
      </c>
      <c r="AR613">
        <v>40</v>
      </c>
      <c r="AS613">
        <v>12</v>
      </c>
      <c r="AT613">
        <v>0</v>
      </c>
      <c r="AU613">
        <v>90.1702256944444</v>
      </c>
      <c r="AV613">
        <v>21.75</v>
      </c>
      <c r="AW613">
        <v>22.75</v>
      </c>
      <c r="AX613">
        <v>244</v>
      </c>
      <c r="AY613">
        <v>195.75</v>
      </c>
      <c r="AZ613">
        <v>65.75</v>
      </c>
      <c r="BA613">
        <v>3729.625</v>
      </c>
      <c r="BB613">
        <v>2741.4375</v>
      </c>
      <c r="BC613">
        <v>767.8125</v>
      </c>
      <c r="BD613">
        <v>0.1</v>
      </c>
      <c r="BE613">
        <v>53</v>
      </c>
      <c r="BF613">
        <v>42.4</v>
      </c>
      <c r="BG613">
        <v>96.9232222222223</v>
      </c>
      <c r="BH613">
        <v>52.5176666666666</v>
      </c>
      <c r="BI613">
        <v>35.9676666666667</v>
      </c>
      <c r="BJ613">
        <v>833.514008101235</v>
      </c>
      <c r="BK613">
        <v>326.439484644444</v>
      </c>
      <c r="BL613">
        <v>180.353684644445</v>
      </c>
      <c r="BM613">
        <v>0.1</v>
      </c>
      <c r="BN613">
        <v>58.3</v>
      </c>
      <c r="BO613">
        <v>42.4</v>
      </c>
      <c r="BP613">
        <v>126.195111111111</v>
      </c>
      <c r="BQ613">
        <v>102.395111111111</v>
      </c>
      <c r="BR613">
        <v>55.4673333333333</v>
      </c>
      <c r="BS613">
        <v>1428.36821613827</v>
      </c>
      <c r="BT613">
        <v>1117.1147840395</v>
      </c>
      <c r="BU613">
        <v>431.725555644444</v>
      </c>
      <c r="BV613">
        <v>96.361198930677</v>
      </c>
      <c r="BW613">
        <v>2168.36533333333</v>
      </c>
      <c r="BX613">
        <v>0</v>
      </c>
      <c r="BY613" t="s">
        <v>331</v>
      </c>
      <c r="BZ613" t="s">
        <v>2391</v>
      </c>
      <c r="CE613" s="7">
        <f>VLOOKUP(BY613,[1]flawdatabase_16in!$1:$1048576,7,0)</f>
        <v>34.6</v>
      </c>
      <c r="CF613" s="7">
        <f>VLOOKUP(BY613,[1]flawdatabase_16in!$1:$1048576,8,0)</f>
        <v>40</v>
      </c>
      <c r="CG613" s="7">
        <f>VLOOKUP(BY613,[1]flawdatabase_16in!$1:$1048576,9,0)</f>
        <v>0.8</v>
      </c>
      <c r="CH613" s="7">
        <f>VLOOKUP(BY613,[1]flawdatabase_16in!$1:$1048576,11,0)</f>
        <v>0</v>
      </c>
      <c r="CI613" s="7">
        <f>VLOOKUP(BY613,[1]flawdatabase_16in!$1:$1048576,10,0)</f>
        <v>0</v>
      </c>
    </row>
    <row r="614" hidden="1" spans="1:87">
      <c r="A614" s="4">
        <v>44181.6139814815</v>
      </c>
      <c r="B614" t="s">
        <v>78</v>
      </c>
      <c r="C614" s="4">
        <v>44181.6139814815</v>
      </c>
      <c r="D614" t="s">
        <v>79</v>
      </c>
      <c r="E614" t="s">
        <v>2286</v>
      </c>
      <c r="F614">
        <v>1</v>
      </c>
      <c r="G614">
        <v>1</v>
      </c>
      <c r="H614">
        <v>106</v>
      </c>
      <c r="I614">
        <v>5</v>
      </c>
      <c r="J614">
        <v>35.78</v>
      </c>
      <c r="K614">
        <v>35.936</v>
      </c>
      <c r="L614">
        <v>35.858</v>
      </c>
      <c r="M614">
        <v>17890</v>
      </c>
      <c r="N614">
        <v>17968</v>
      </c>
      <c r="O614">
        <v>17929</v>
      </c>
      <c r="P614">
        <v>1</v>
      </c>
      <c r="Q614">
        <v>3</v>
      </c>
      <c r="R614">
        <v>0</v>
      </c>
      <c r="S614">
        <v>0</v>
      </c>
      <c r="T614">
        <v>35.858</v>
      </c>
      <c r="U614">
        <v>3</v>
      </c>
      <c r="V614">
        <v>0</v>
      </c>
      <c r="W614">
        <v>0</v>
      </c>
      <c r="X614">
        <v>35.858</v>
      </c>
      <c r="Y614">
        <v>96</v>
      </c>
      <c r="Z614">
        <v>108</v>
      </c>
      <c r="AA614">
        <v>102</v>
      </c>
      <c r="AB614">
        <v>39.3</v>
      </c>
      <c r="AC614" s="6">
        <v>0.0541666666666667</v>
      </c>
      <c r="AD614">
        <v>1.6</v>
      </c>
      <c r="AE614">
        <v>12.3</v>
      </c>
      <c r="AF614">
        <v>7.9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0.1</v>
      </c>
      <c r="AQ614">
        <v>32</v>
      </c>
      <c r="AR614">
        <v>26</v>
      </c>
      <c r="AS614">
        <v>20</v>
      </c>
      <c r="AT614">
        <v>0</v>
      </c>
      <c r="AU614">
        <v>91.3152256944444</v>
      </c>
      <c r="AV614">
        <v>17.758</v>
      </c>
      <c r="AW614">
        <v>19.532</v>
      </c>
      <c r="AX614">
        <v>184.224</v>
      </c>
      <c r="AY614">
        <v>144.688999999999</v>
      </c>
      <c r="AZ614">
        <v>105.395</v>
      </c>
      <c r="BA614">
        <v>2849.721256</v>
      </c>
      <c r="BB614">
        <v>2028.28791899999</v>
      </c>
      <c r="BC614">
        <v>1218.994185</v>
      </c>
      <c r="BD614">
        <v>0.1</v>
      </c>
      <c r="BE614">
        <v>53</v>
      </c>
      <c r="BF614">
        <v>58.3</v>
      </c>
      <c r="BG614">
        <v>79.59</v>
      </c>
      <c r="BH614">
        <v>70.9733333333334</v>
      </c>
      <c r="BI614">
        <v>75.5233333333334</v>
      </c>
      <c r="BJ614">
        <v>588.026753333334</v>
      </c>
      <c r="BK614">
        <v>557.553142222223</v>
      </c>
      <c r="BL614">
        <v>578.255642222223</v>
      </c>
      <c r="BM614">
        <v>0.1</v>
      </c>
      <c r="BN614">
        <v>47.7</v>
      </c>
      <c r="BO614">
        <v>58.3</v>
      </c>
      <c r="BP614">
        <v>106.813333333333</v>
      </c>
      <c r="BQ614">
        <v>67.53</v>
      </c>
      <c r="BR614">
        <v>72.3966666666666</v>
      </c>
      <c r="BS614">
        <v>1052.27750222222</v>
      </c>
      <c r="BT614">
        <v>562.857779999999</v>
      </c>
      <c r="BU614">
        <v>576.905002222222</v>
      </c>
      <c r="BV614">
        <v>48.3995987139032</v>
      </c>
      <c r="BW614">
        <v>1653.43933333333</v>
      </c>
      <c r="BX614">
        <v>0</v>
      </c>
      <c r="BY614" t="s">
        <v>333</v>
      </c>
      <c r="BZ614" t="s">
        <v>2392</v>
      </c>
      <c r="CE614" s="7">
        <f>VLOOKUP(BY614,[1]flawdatabase_16in!$1:$1048576,7,0)</f>
        <v>20</v>
      </c>
      <c r="CF614" s="7">
        <f>VLOOKUP(BY614,[1]flawdatabase_16in!$1:$1048576,8,0)</f>
        <v>40</v>
      </c>
      <c r="CG614" s="7">
        <f>VLOOKUP(BY614,[1]flawdatabase_16in!$1:$1048576,9,0)</f>
        <v>0.8</v>
      </c>
      <c r="CH614" s="7">
        <f>VLOOKUP(BY614,[1]flawdatabase_16in!$1:$1048576,11,0)</f>
        <v>0</v>
      </c>
      <c r="CI614" s="7">
        <f>VLOOKUP(BY614,[1]flawdatabase_16in!$1:$1048576,10,0)</f>
        <v>0</v>
      </c>
    </row>
    <row r="615" hidden="1" spans="1:87">
      <c r="A615" s="4">
        <v>44181.6139814815</v>
      </c>
      <c r="B615" t="s">
        <v>78</v>
      </c>
      <c r="C615" s="4">
        <v>44181.6139814815</v>
      </c>
      <c r="D615" t="s">
        <v>79</v>
      </c>
      <c r="E615" t="s">
        <v>2286</v>
      </c>
      <c r="F615">
        <v>1</v>
      </c>
      <c r="G615">
        <v>1</v>
      </c>
      <c r="H615">
        <v>107</v>
      </c>
      <c r="I615">
        <v>5</v>
      </c>
      <c r="J615">
        <v>35.178</v>
      </c>
      <c r="K615">
        <v>35.328</v>
      </c>
      <c r="L615">
        <v>35.252</v>
      </c>
      <c r="M615">
        <v>17589</v>
      </c>
      <c r="N615">
        <v>17664</v>
      </c>
      <c r="O615">
        <v>17626</v>
      </c>
      <c r="P615">
        <v>1</v>
      </c>
      <c r="Q615">
        <v>3</v>
      </c>
      <c r="R615">
        <v>0</v>
      </c>
      <c r="S615">
        <v>0</v>
      </c>
      <c r="T615">
        <v>35.252</v>
      </c>
      <c r="U615">
        <v>3</v>
      </c>
      <c r="V615">
        <v>0</v>
      </c>
      <c r="W615">
        <v>0</v>
      </c>
      <c r="X615">
        <v>35.252</v>
      </c>
      <c r="Y615">
        <v>97</v>
      </c>
      <c r="Z615">
        <v>107</v>
      </c>
      <c r="AA615">
        <v>102</v>
      </c>
      <c r="AB615">
        <v>37.9</v>
      </c>
      <c r="AC615" s="6">
        <v>0.0520833333333333</v>
      </c>
      <c r="AD615">
        <v>1.6</v>
      </c>
      <c r="AE615">
        <v>12.3</v>
      </c>
      <c r="AF615">
        <v>7.9</v>
      </c>
      <c r="AG615">
        <v>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0.1</v>
      </c>
      <c r="AQ615">
        <v>68</v>
      </c>
      <c r="AR615">
        <v>64</v>
      </c>
      <c r="AS615">
        <v>60</v>
      </c>
      <c r="AT615">
        <v>46</v>
      </c>
      <c r="AU615">
        <v>92.0452256944444</v>
      </c>
      <c r="AV615">
        <v>8.25</v>
      </c>
      <c r="AW615">
        <v>8.25</v>
      </c>
      <c r="AX615">
        <v>238.25</v>
      </c>
      <c r="AY615">
        <v>220.5</v>
      </c>
      <c r="AZ615">
        <v>165</v>
      </c>
      <c r="BA615">
        <v>1864.6875</v>
      </c>
      <c r="BB615">
        <v>1634.375</v>
      </c>
      <c r="BC615">
        <v>960.375</v>
      </c>
      <c r="BD615">
        <v>0.1</v>
      </c>
      <c r="BE615">
        <v>37.1</v>
      </c>
      <c r="BF615">
        <v>47.7</v>
      </c>
      <c r="BG615">
        <v>24.8065333333333</v>
      </c>
      <c r="BH615">
        <v>8.5898666666666</v>
      </c>
      <c r="BI615">
        <v>18.1398666666666</v>
      </c>
      <c r="BJ615">
        <v>71.2888501155557</v>
      </c>
      <c r="BK615">
        <v>12.6783856711109</v>
      </c>
      <c r="BL615">
        <v>42.6579167822221</v>
      </c>
      <c r="BM615">
        <v>0.1</v>
      </c>
      <c r="BN615">
        <v>31.8</v>
      </c>
      <c r="BO615">
        <v>37.1</v>
      </c>
      <c r="BP615">
        <v>30.9966666666666</v>
      </c>
      <c r="BQ615">
        <v>9.02999999999999</v>
      </c>
      <c r="BR615">
        <v>13.9299999999999</v>
      </c>
      <c r="BS615">
        <v>112.563544444444</v>
      </c>
      <c r="BT615">
        <v>15.9790999999999</v>
      </c>
      <c r="BU615">
        <v>32.0510999999999</v>
      </c>
      <c r="BV615">
        <v>104.827828421326</v>
      </c>
      <c r="BW615">
        <v>1331.85199999999</v>
      </c>
      <c r="BX615">
        <v>0</v>
      </c>
      <c r="BY615" t="s">
        <v>329</v>
      </c>
      <c r="BZ615" t="s">
        <v>2393</v>
      </c>
      <c r="CE615" s="7">
        <f>VLOOKUP(BY615,[1]flawdatabase_16in!$1:$1048576,7,0)</f>
        <v>60</v>
      </c>
      <c r="CF615" s="7">
        <f>VLOOKUP(BY615,[1]flawdatabase_16in!$1:$1048576,8,0)</f>
        <v>60</v>
      </c>
      <c r="CG615" s="7">
        <f>VLOOKUP(BY615,[1]flawdatabase_16in!$1:$1048576,9,0)</f>
        <v>0.4</v>
      </c>
      <c r="CH615" s="7">
        <f>VLOOKUP(BY615,[1]flawdatabase_16in!$1:$1048576,11,0)</f>
        <v>2</v>
      </c>
      <c r="CI615" s="7">
        <f>VLOOKUP(BY615,[1]flawdatabase_16in!$1:$1048576,10,0)</f>
        <v>0</v>
      </c>
    </row>
    <row r="616" hidden="1" spans="1:87">
      <c r="A616" s="4">
        <v>44181.6139814815</v>
      </c>
      <c r="B616" t="s">
        <v>78</v>
      </c>
      <c r="C616" s="4">
        <v>44181.6139814815</v>
      </c>
      <c r="D616" t="s">
        <v>79</v>
      </c>
      <c r="E616" t="s">
        <v>2286</v>
      </c>
      <c r="F616">
        <v>1</v>
      </c>
      <c r="G616">
        <v>1</v>
      </c>
      <c r="H616">
        <v>108</v>
      </c>
      <c r="I616">
        <v>5</v>
      </c>
      <c r="J616">
        <v>35.758</v>
      </c>
      <c r="K616">
        <v>35.966</v>
      </c>
      <c r="L616">
        <v>35.862</v>
      </c>
      <c r="M616">
        <v>17879</v>
      </c>
      <c r="N616">
        <v>17983</v>
      </c>
      <c r="O616">
        <v>17931</v>
      </c>
      <c r="P616">
        <v>1</v>
      </c>
      <c r="Q616">
        <v>3</v>
      </c>
      <c r="R616">
        <v>0</v>
      </c>
      <c r="S616">
        <v>0</v>
      </c>
      <c r="T616">
        <v>35.862</v>
      </c>
      <c r="U616">
        <v>3</v>
      </c>
      <c r="V616">
        <v>0</v>
      </c>
      <c r="W616">
        <v>0</v>
      </c>
      <c r="X616">
        <v>35.862</v>
      </c>
      <c r="Y616">
        <v>135</v>
      </c>
      <c r="Z616">
        <v>160</v>
      </c>
      <c r="AA616">
        <v>147</v>
      </c>
      <c r="AB616">
        <v>129.2</v>
      </c>
      <c r="AC616" s="6">
        <v>0.179166666666667</v>
      </c>
      <c r="AD616">
        <v>1.6</v>
      </c>
      <c r="AE616">
        <v>12.3</v>
      </c>
      <c r="AF616">
        <v>7.9</v>
      </c>
      <c r="AG616">
        <v>3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0.1</v>
      </c>
      <c r="AQ616">
        <v>38</v>
      </c>
      <c r="AR616">
        <v>28</v>
      </c>
      <c r="AS616">
        <v>22</v>
      </c>
      <c r="AT616">
        <v>0</v>
      </c>
      <c r="AU616">
        <v>89.8217256944444</v>
      </c>
      <c r="AV616">
        <v>44.5089999999999</v>
      </c>
      <c r="AW616">
        <v>46.7919999999999</v>
      </c>
      <c r="AX616">
        <v>481.454999999999</v>
      </c>
      <c r="AY616">
        <v>396.384</v>
      </c>
      <c r="AZ616">
        <v>238.03525</v>
      </c>
      <c r="BA616">
        <v>17896.9513831249</v>
      </c>
      <c r="BB616">
        <v>13530.255388125</v>
      </c>
      <c r="BC616">
        <v>5875.5947775625</v>
      </c>
      <c r="BD616">
        <v>0.1</v>
      </c>
      <c r="BE616">
        <v>100.7</v>
      </c>
      <c r="BF616">
        <v>53</v>
      </c>
      <c r="BG616">
        <v>398.485333333333</v>
      </c>
      <c r="BH616">
        <v>283.951999999999</v>
      </c>
      <c r="BI616">
        <v>97.0019999999999</v>
      </c>
      <c r="BJ616">
        <v>8326.51430080001</v>
      </c>
      <c r="BK616">
        <v>5406.89785635555</v>
      </c>
      <c r="BL616">
        <v>1086.79315635555</v>
      </c>
      <c r="BM616">
        <v>0.1</v>
      </c>
      <c r="BN616">
        <v>100.7</v>
      </c>
      <c r="BO616">
        <v>53</v>
      </c>
      <c r="BP616">
        <v>519.206666666666</v>
      </c>
      <c r="BQ616">
        <v>336.19</v>
      </c>
      <c r="BR616">
        <v>120.989999999999</v>
      </c>
      <c r="BS616">
        <v>14120.5597422222</v>
      </c>
      <c r="BT616">
        <v>7906.12924222222</v>
      </c>
      <c r="BU616">
        <v>1712.37224222222</v>
      </c>
      <c r="BV616">
        <v>143.46478917294</v>
      </c>
      <c r="BW616">
        <v>7946.36816666666</v>
      </c>
      <c r="BX616">
        <v>0</v>
      </c>
      <c r="BY616" t="s">
        <v>353</v>
      </c>
      <c r="BZ616" t="s">
        <v>2394</v>
      </c>
      <c r="CE616" s="7">
        <f>VLOOKUP(BY616,[1]flawdatabase_16in!$1:$1048576,7,0)</f>
        <v>20</v>
      </c>
      <c r="CF616" s="7">
        <f>VLOOKUP(BY616,[1]flawdatabase_16in!$1:$1048576,8,0)</f>
        <v>60</v>
      </c>
      <c r="CG616" s="7">
        <f>VLOOKUP(BY616,[1]flawdatabase_16in!$1:$1048576,9,0)</f>
        <v>0.7</v>
      </c>
      <c r="CH616" s="7">
        <f>VLOOKUP(BY616,[1]flawdatabase_16in!$1:$1048576,11,0)</f>
        <v>1</v>
      </c>
      <c r="CI616" s="7">
        <f>VLOOKUP(BY616,[1]flawdatabase_16in!$1:$1048576,10,0)</f>
        <v>0</v>
      </c>
    </row>
    <row r="617" hidden="1" spans="1:87">
      <c r="A617" s="4">
        <v>44181.6139814815</v>
      </c>
      <c r="B617" t="s">
        <v>78</v>
      </c>
      <c r="C617" s="4">
        <v>44181.6139814815</v>
      </c>
      <c r="D617" t="s">
        <v>79</v>
      </c>
      <c r="E617" t="s">
        <v>2286</v>
      </c>
      <c r="F617">
        <v>1</v>
      </c>
      <c r="G617">
        <v>1</v>
      </c>
      <c r="H617">
        <v>109</v>
      </c>
      <c r="I617">
        <v>5</v>
      </c>
      <c r="J617">
        <v>35.504</v>
      </c>
      <c r="K617">
        <v>35.626</v>
      </c>
      <c r="L617">
        <v>35.564</v>
      </c>
      <c r="M617">
        <v>17752</v>
      </c>
      <c r="N617">
        <v>17813</v>
      </c>
      <c r="O617">
        <v>17782</v>
      </c>
      <c r="P617">
        <v>1</v>
      </c>
      <c r="Q617">
        <v>3</v>
      </c>
      <c r="R617">
        <v>0</v>
      </c>
      <c r="S617">
        <v>0</v>
      </c>
      <c r="T617">
        <v>35.564</v>
      </c>
      <c r="U617">
        <v>3</v>
      </c>
      <c r="V617">
        <v>0</v>
      </c>
      <c r="W617">
        <v>0</v>
      </c>
      <c r="X617">
        <v>35.564</v>
      </c>
      <c r="Y617">
        <v>138</v>
      </c>
      <c r="Z617">
        <v>158</v>
      </c>
      <c r="AA617">
        <v>148</v>
      </c>
      <c r="AB617">
        <v>130.6</v>
      </c>
      <c r="AC617" s="6">
        <v>0.18125</v>
      </c>
      <c r="AD617">
        <v>1.6</v>
      </c>
      <c r="AE617">
        <v>12.3</v>
      </c>
      <c r="AF617">
        <v>7.9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0.1</v>
      </c>
      <c r="AQ617">
        <v>28</v>
      </c>
      <c r="AR617">
        <v>20</v>
      </c>
      <c r="AS617">
        <v>12</v>
      </c>
      <c r="AT617">
        <v>0</v>
      </c>
      <c r="AU617">
        <v>96.8097256944444</v>
      </c>
      <c r="AV617">
        <v>26.7569999999999</v>
      </c>
      <c r="AW617">
        <v>29.5219999999999</v>
      </c>
      <c r="AX617">
        <v>182.814499999999</v>
      </c>
      <c r="AY617">
        <v>155.5565</v>
      </c>
      <c r="AZ617">
        <v>70.72</v>
      </c>
      <c r="BA617">
        <v>3811.88002724999</v>
      </c>
      <c r="BB617">
        <v>3205.84347725</v>
      </c>
      <c r="BC617">
        <v>970.2332235</v>
      </c>
      <c r="BD617">
        <v>0.1</v>
      </c>
      <c r="BE617">
        <v>79.5</v>
      </c>
      <c r="BF617">
        <v>47.7</v>
      </c>
      <c r="BG617">
        <v>234.429</v>
      </c>
      <c r="BH617">
        <v>143.828999999999</v>
      </c>
      <c r="BI617">
        <v>66.179</v>
      </c>
      <c r="BJ617">
        <v>3459.18951190371</v>
      </c>
      <c r="BK617">
        <v>1792.04720819999</v>
      </c>
      <c r="BL617">
        <v>558.5467082</v>
      </c>
      <c r="BM617">
        <v>0.1</v>
      </c>
      <c r="BN617">
        <v>84.8</v>
      </c>
      <c r="BO617">
        <v>47.7</v>
      </c>
      <c r="BP617">
        <v>265.866444444444</v>
      </c>
      <c r="BQ617">
        <v>177.838666666666</v>
      </c>
      <c r="BR617">
        <v>64.8386666666666</v>
      </c>
      <c r="BS617">
        <v>4462.80218914567</v>
      </c>
      <c r="BT617">
        <v>2559.77501013333</v>
      </c>
      <c r="BU617">
        <v>545.209410133333</v>
      </c>
      <c r="BV617">
        <v>116.197055402117</v>
      </c>
      <c r="BW617">
        <v>2765.126</v>
      </c>
      <c r="BX617">
        <v>0</v>
      </c>
      <c r="BY617" t="s">
        <v>351</v>
      </c>
      <c r="BZ617" t="s">
        <v>2395</v>
      </c>
      <c r="CE617" s="7">
        <f>VLOOKUP(BY617,[1]flawdatabase_16in!$1:$1048576,7,0)</f>
        <v>10</v>
      </c>
      <c r="CF617" s="7">
        <f>VLOOKUP(BY617,[1]flawdatabase_16in!$1:$1048576,8,0)</f>
        <v>60</v>
      </c>
      <c r="CG617" s="7">
        <f>VLOOKUP(BY617,[1]flawdatabase_16in!$1:$1048576,9,0)</f>
        <v>0.7</v>
      </c>
      <c r="CH617" s="7">
        <f>VLOOKUP(BY617,[1]flawdatabase_16in!$1:$1048576,11,0)</f>
        <v>1</v>
      </c>
      <c r="CI617" s="7">
        <f>VLOOKUP(BY617,[1]flawdatabase_16in!$1:$1048576,10,0)</f>
        <v>0</v>
      </c>
    </row>
    <row r="618" hidden="1" spans="1:87">
      <c r="A618" s="4">
        <v>44181.6139814815</v>
      </c>
      <c r="B618" t="s">
        <v>78</v>
      </c>
      <c r="C618" s="4">
        <v>44181.6139814815</v>
      </c>
      <c r="D618" t="s">
        <v>79</v>
      </c>
      <c r="E618" t="s">
        <v>2286</v>
      </c>
      <c r="F618">
        <v>1</v>
      </c>
      <c r="G618">
        <v>1</v>
      </c>
      <c r="H618">
        <v>110</v>
      </c>
      <c r="I618">
        <v>5</v>
      </c>
      <c r="J618">
        <v>35.178</v>
      </c>
      <c r="K618">
        <v>35.336</v>
      </c>
      <c r="L618">
        <v>35.256</v>
      </c>
      <c r="M618">
        <v>17589</v>
      </c>
      <c r="N618">
        <v>17668</v>
      </c>
      <c r="O618">
        <v>17628</v>
      </c>
      <c r="P618">
        <v>1</v>
      </c>
      <c r="Q618">
        <v>3</v>
      </c>
      <c r="R618">
        <v>0</v>
      </c>
      <c r="S618">
        <v>0</v>
      </c>
      <c r="T618">
        <v>35.256</v>
      </c>
      <c r="U618">
        <v>3</v>
      </c>
      <c r="V618">
        <v>0</v>
      </c>
      <c r="W618">
        <v>0</v>
      </c>
      <c r="X618">
        <v>35.256</v>
      </c>
      <c r="Y618">
        <v>139</v>
      </c>
      <c r="Z618">
        <v>158</v>
      </c>
      <c r="AA618">
        <v>148</v>
      </c>
      <c r="AB618">
        <v>129.9</v>
      </c>
      <c r="AC618" s="6">
        <v>0.179861111111111</v>
      </c>
      <c r="AD618">
        <v>1.6</v>
      </c>
      <c r="AE618">
        <v>12.3</v>
      </c>
      <c r="AF618">
        <v>7.9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0.1</v>
      </c>
      <c r="AQ618">
        <v>72</v>
      </c>
      <c r="AR618">
        <v>66</v>
      </c>
      <c r="AS618">
        <v>62</v>
      </c>
      <c r="AT618">
        <v>42</v>
      </c>
      <c r="AU618">
        <v>95.3222256944444</v>
      </c>
      <c r="AV618">
        <v>11.506</v>
      </c>
      <c r="AW618">
        <v>11.491</v>
      </c>
      <c r="AX618">
        <v>291.294</v>
      </c>
      <c r="AY618">
        <v>255.868999999999</v>
      </c>
      <c r="AZ618">
        <v>214.153999999999</v>
      </c>
      <c r="BA618">
        <v>2713.31564599999</v>
      </c>
      <c r="BB618">
        <v>2167.12744899999</v>
      </c>
      <c r="BC618">
        <v>1579.198716</v>
      </c>
      <c r="BD618">
        <v>0.1</v>
      </c>
      <c r="BE618">
        <v>63.6</v>
      </c>
      <c r="BF618">
        <v>74.2</v>
      </c>
      <c r="BG618">
        <v>75.08</v>
      </c>
      <c r="BH618">
        <v>34.98</v>
      </c>
      <c r="BI618">
        <v>25.0133333333333</v>
      </c>
      <c r="BJ618">
        <v>317.792191111111</v>
      </c>
      <c r="BK618">
        <v>117.287302222222</v>
      </c>
      <c r="BL618">
        <v>60.1861911111111</v>
      </c>
      <c r="BM618">
        <v>0.1</v>
      </c>
      <c r="BN618">
        <v>74.2</v>
      </c>
      <c r="BO618">
        <v>68.9</v>
      </c>
      <c r="BP618">
        <v>97.6888888888888</v>
      </c>
      <c r="BQ618">
        <v>51.7166666666666</v>
      </c>
      <c r="BR618">
        <v>60.7666666666666</v>
      </c>
      <c r="BS618">
        <v>617.307469135802</v>
      </c>
      <c r="BT618">
        <v>246.840277777777</v>
      </c>
      <c r="BU618">
        <v>342.608333333333</v>
      </c>
      <c r="BV618">
        <v>110.722023189421</v>
      </c>
      <c r="BW618">
        <v>2891.41766666666</v>
      </c>
      <c r="BX618">
        <v>0</v>
      </c>
      <c r="BY618" t="s">
        <v>323</v>
      </c>
      <c r="BZ618" t="s">
        <v>2396</v>
      </c>
      <c r="CE618" s="7">
        <f>VLOOKUP(BY618,[1]flawdatabase_16in!$1:$1048576,7,0)</f>
        <v>60</v>
      </c>
      <c r="CF618" s="7">
        <f>VLOOKUP(BY618,[1]flawdatabase_16in!$1:$1048576,8,0)</f>
        <v>60</v>
      </c>
      <c r="CG618" s="7">
        <f>VLOOKUP(BY618,[1]flawdatabase_16in!$1:$1048576,9,0)</f>
        <v>0.4</v>
      </c>
      <c r="CH618" s="7">
        <f>VLOOKUP(BY618,[1]flawdatabase_16in!$1:$1048576,11,0)</f>
        <v>1</v>
      </c>
      <c r="CI618" s="7">
        <f>VLOOKUP(BY618,[1]flawdatabase_16in!$1:$1048576,10,0)</f>
        <v>0</v>
      </c>
    </row>
    <row r="619" hidden="1" spans="1:87">
      <c r="A619" s="4">
        <v>44181.6139814815</v>
      </c>
      <c r="B619" t="s">
        <v>78</v>
      </c>
      <c r="C619" s="4">
        <v>44181.6139814815</v>
      </c>
      <c r="D619" t="s">
        <v>79</v>
      </c>
      <c r="E619" t="s">
        <v>2286</v>
      </c>
      <c r="F619">
        <v>1</v>
      </c>
      <c r="G619">
        <v>1</v>
      </c>
      <c r="H619">
        <v>111</v>
      </c>
      <c r="I619">
        <v>5</v>
      </c>
      <c r="J619">
        <v>34.892</v>
      </c>
      <c r="K619">
        <v>35.026</v>
      </c>
      <c r="L619">
        <v>34.958</v>
      </c>
      <c r="M619">
        <v>17446</v>
      </c>
      <c r="N619">
        <v>17513</v>
      </c>
      <c r="O619">
        <v>17479</v>
      </c>
      <c r="P619">
        <v>1</v>
      </c>
      <c r="Q619">
        <v>3</v>
      </c>
      <c r="R619">
        <v>0</v>
      </c>
      <c r="S619">
        <v>0</v>
      </c>
      <c r="T619">
        <v>34.958</v>
      </c>
      <c r="U619">
        <v>3</v>
      </c>
      <c r="V619">
        <v>0</v>
      </c>
      <c r="W619">
        <v>0</v>
      </c>
      <c r="X619">
        <v>34.958</v>
      </c>
      <c r="Y619">
        <v>141</v>
      </c>
      <c r="Z619">
        <v>155</v>
      </c>
      <c r="AA619">
        <v>148</v>
      </c>
      <c r="AB619">
        <v>129.2</v>
      </c>
      <c r="AC619" s="6">
        <v>0.179166666666667</v>
      </c>
      <c r="AD619">
        <v>1.6</v>
      </c>
      <c r="AE619">
        <v>12.3</v>
      </c>
      <c r="AF619">
        <v>7.9</v>
      </c>
      <c r="AG619">
        <v>3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0.1</v>
      </c>
      <c r="AQ619">
        <v>56</v>
      </c>
      <c r="AR619">
        <v>50</v>
      </c>
      <c r="AS619">
        <v>38</v>
      </c>
      <c r="AT619">
        <v>32</v>
      </c>
      <c r="AU619">
        <v>96.9202256944444</v>
      </c>
      <c r="AV619">
        <v>7.25</v>
      </c>
      <c r="AW619">
        <v>7</v>
      </c>
      <c r="AX619">
        <v>149.25</v>
      </c>
      <c r="AY619">
        <v>135.75</v>
      </c>
      <c r="AZ619">
        <v>79</v>
      </c>
      <c r="BA619">
        <v>1029.1875</v>
      </c>
      <c r="BB619">
        <v>886.6875</v>
      </c>
      <c r="BC619">
        <v>355.5</v>
      </c>
      <c r="BD619">
        <v>0.1</v>
      </c>
      <c r="BE619">
        <v>53</v>
      </c>
      <c r="BF619">
        <v>58.3</v>
      </c>
      <c r="BG619">
        <v>48.9403333333333</v>
      </c>
      <c r="BH619">
        <v>28.907</v>
      </c>
      <c r="BI619">
        <v>18.2903333333332</v>
      </c>
      <c r="BJ619">
        <v>178.981027577777</v>
      </c>
      <c r="BK619">
        <v>95.8277498</v>
      </c>
      <c r="BL619">
        <v>36.1650942444442</v>
      </c>
      <c r="BM619">
        <v>0.1</v>
      </c>
      <c r="BN619">
        <v>58.3</v>
      </c>
      <c r="BO619">
        <v>47.7</v>
      </c>
      <c r="BP619">
        <v>42.6743333333333</v>
      </c>
      <c r="BQ619">
        <v>27.8409999999999</v>
      </c>
      <c r="BR619">
        <v>17.4243333333333</v>
      </c>
      <c r="BS619">
        <v>151.122685088888</v>
      </c>
      <c r="BT619">
        <v>85.3447406444444</v>
      </c>
      <c r="BU619">
        <v>40.3224628666666</v>
      </c>
      <c r="BV619">
        <v>74.9441997732828</v>
      </c>
      <c r="BW619">
        <v>1723.76099999999</v>
      </c>
      <c r="BX619">
        <v>0</v>
      </c>
      <c r="BY619" t="s">
        <v>321</v>
      </c>
      <c r="BZ619" t="s">
        <v>2397</v>
      </c>
      <c r="CE619" s="7">
        <f>VLOOKUP(BY619,[1]flawdatabase_16in!$1:$1048576,7,0)</f>
        <v>40</v>
      </c>
      <c r="CF619" s="7">
        <f>VLOOKUP(BY619,[1]flawdatabase_16in!$1:$1048576,8,0)</f>
        <v>60</v>
      </c>
      <c r="CG619" s="7">
        <f>VLOOKUP(BY619,[1]flawdatabase_16in!$1:$1048576,9,0)</f>
        <v>0.5</v>
      </c>
      <c r="CH619" s="7">
        <f>VLOOKUP(BY619,[1]flawdatabase_16in!$1:$1048576,11,0)</f>
        <v>1</v>
      </c>
      <c r="CI619" s="7">
        <f>VLOOKUP(BY619,[1]flawdatabase_16in!$1:$1048576,10,0)</f>
        <v>0</v>
      </c>
    </row>
    <row r="620" hidden="1" spans="1:87">
      <c r="A620" s="4">
        <v>44181.6139814815</v>
      </c>
      <c r="B620" t="s">
        <v>78</v>
      </c>
      <c r="C620" s="4">
        <v>44181.6139814815</v>
      </c>
      <c r="D620" t="s">
        <v>79</v>
      </c>
      <c r="E620" t="s">
        <v>2286</v>
      </c>
      <c r="F620">
        <v>1</v>
      </c>
      <c r="G620">
        <v>1</v>
      </c>
      <c r="H620">
        <v>112</v>
      </c>
      <c r="I620">
        <v>5</v>
      </c>
      <c r="J620">
        <v>34.628</v>
      </c>
      <c r="K620">
        <v>34.706</v>
      </c>
      <c r="L620">
        <v>34.666</v>
      </c>
      <c r="M620">
        <v>17314</v>
      </c>
      <c r="N620">
        <v>17353</v>
      </c>
      <c r="O620">
        <v>17333</v>
      </c>
      <c r="P620">
        <v>1</v>
      </c>
      <c r="Q620">
        <v>3</v>
      </c>
      <c r="R620">
        <v>0</v>
      </c>
      <c r="S620">
        <v>0</v>
      </c>
      <c r="T620">
        <v>34.666</v>
      </c>
      <c r="U620">
        <v>3</v>
      </c>
      <c r="V620">
        <v>0</v>
      </c>
      <c r="W620">
        <v>0</v>
      </c>
      <c r="X620">
        <v>34.666</v>
      </c>
      <c r="Y620">
        <v>142</v>
      </c>
      <c r="Z620">
        <v>151</v>
      </c>
      <c r="AA620">
        <v>146</v>
      </c>
      <c r="AB620">
        <v>124.7</v>
      </c>
      <c r="AC620" s="6">
        <v>0.172916666666667</v>
      </c>
      <c r="AD620">
        <v>1.6</v>
      </c>
      <c r="AE620">
        <v>12.3</v>
      </c>
      <c r="AF620">
        <v>7.9</v>
      </c>
      <c r="AG620">
        <v>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0.1</v>
      </c>
      <c r="AQ620">
        <v>52</v>
      </c>
      <c r="AR620">
        <v>36</v>
      </c>
      <c r="AS620">
        <v>22</v>
      </c>
      <c r="AT620">
        <v>10</v>
      </c>
      <c r="AU620">
        <v>98.9287256944444</v>
      </c>
      <c r="AV620">
        <v>3.00799999999999</v>
      </c>
      <c r="AW620">
        <v>4.00399999999999</v>
      </c>
      <c r="AX620">
        <v>49.3799999999998</v>
      </c>
      <c r="AY620">
        <v>36.0349999999999</v>
      </c>
      <c r="AZ620">
        <v>16.265</v>
      </c>
      <c r="BA620">
        <v>128.016617999999</v>
      </c>
      <c r="BB620">
        <v>97.2294769999996</v>
      </c>
      <c r="BC620">
        <v>33.2648529999999</v>
      </c>
      <c r="BD620">
        <v>0.1</v>
      </c>
      <c r="BE620">
        <v>42.4</v>
      </c>
      <c r="BF620">
        <v>53</v>
      </c>
      <c r="BG620">
        <v>21.317</v>
      </c>
      <c r="BH620">
        <v>15.1003333333333</v>
      </c>
      <c r="BI620">
        <v>19.567</v>
      </c>
      <c r="BJ620">
        <v>46.2649000222224</v>
      </c>
      <c r="BK620">
        <v>33.217955577778</v>
      </c>
      <c r="BL620">
        <v>43.2024000222224</v>
      </c>
      <c r="BM620">
        <v>0.1</v>
      </c>
      <c r="BN620">
        <v>37.1</v>
      </c>
      <c r="BO620">
        <v>47.7</v>
      </c>
      <c r="BP620">
        <v>6.89300000000001</v>
      </c>
      <c r="BQ620">
        <v>4.30966666666668</v>
      </c>
      <c r="BR620">
        <v>6.80966666666668</v>
      </c>
      <c r="BS620">
        <v>6.00480535555558</v>
      </c>
      <c r="BT620">
        <v>3.0930275777778</v>
      </c>
      <c r="BU620">
        <v>5.99786091111114</v>
      </c>
      <c r="BV620">
        <v>70.0736172505032</v>
      </c>
      <c r="BW620">
        <v>349.029666666666</v>
      </c>
      <c r="BX620">
        <v>0</v>
      </c>
      <c r="BY620" t="s">
        <v>303</v>
      </c>
      <c r="BZ620" t="s">
        <v>2398</v>
      </c>
      <c r="CE620" s="7">
        <f>VLOOKUP(BY620,[1]flawdatabase_16in!$1:$1048576,7,0)</f>
        <v>20</v>
      </c>
      <c r="CF620" s="7">
        <f>VLOOKUP(BY620,[1]flawdatabase_16in!$1:$1048576,8,0)</f>
        <v>60</v>
      </c>
      <c r="CG620" s="7">
        <f>VLOOKUP(BY620,[1]flawdatabase_16in!$1:$1048576,9,0)</f>
        <v>0.4</v>
      </c>
      <c r="CH620" s="7">
        <f>VLOOKUP(BY620,[1]flawdatabase_16in!$1:$1048576,11,0)</f>
        <v>1</v>
      </c>
      <c r="CI620" s="7">
        <f>VLOOKUP(BY620,[1]flawdatabase_16in!$1:$1048576,10,0)</f>
        <v>0</v>
      </c>
    </row>
    <row r="621" hidden="1" spans="1:87">
      <c r="A621" s="4">
        <v>44181.6139814815</v>
      </c>
      <c r="B621" t="s">
        <v>78</v>
      </c>
      <c r="C621" s="4">
        <v>44181.6139814815</v>
      </c>
      <c r="D621" t="s">
        <v>79</v>
      </c>
      <c r="E621" t="s">
        <v>2286</v>
      </c>
      <c r="F621">
        <v>1</v>
      </c>
      <c r="G621">
        <v>1</v>
      </c>
      <c r="H621">
        <v>113</v>
      </c>
      <c r="I621">
        <v>5</v>
      </c>
      <c r="J621">
        <v>34.294</v>
      </c>
      <c r="K621">
        <v>34.4</v>
      </c>
      <c r="L621">
        <v>34.346</v>
      </c>
      <c r="M621">
        <v>17147</v>
      </c>
      <c r="N621">
        <v>17200</v>
      </c>
      <c r="O621">
        <v>17173</v>
      </c>
      <c r="P621">
        <v>1</v>
      </c>
      <c r="Q621">
        <v>3</v>
      </c>
      <c r="R621">
        <v>0</v>
      </c>
      <c r="S621">
        <v>0</v>
      </c>
      <c r="T621">
        <v>34.346</v>
      </c>
      <c r="U621">
        <v>3</v>
      </c>
      <c r="V621">
        <v>0</v>
      </c>
      <c r="W621">
        <v>0</v>
      </c>
      <c r="X621">
        <v>34.346</v>
      </c>
      <c r="Y621">
        <v>142</v>
      </c>
      <c r="Z621">
        <v>153</v>
      </c>
      <c r="AA621">
        <v>147</v>
      </c>
      <c r="AB621">
        <v>111.3</v>
      </c>
      <c r="AC621" s="6">
        <v>0.154166666666667</v>
      </c>
      <c r="AD621">
        <v>1.6</v>
      </c>
      <c r="AE621">
        <v>12.3</v>
      </c>
      <c r="AF621">
        <v>7.9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0.1</v>
      </c>
      <c r="AQ621">
        <v>48</v>
      </c>
      <c r="AR621">
        <v>40</v>
      </c>
      <c r="AS621">
        <v>14</v>
      </c>
      <c r="AT621">
        <v>0</v>
      </c>
      <c r="AU621">
        <v>98.0577256944444</v>
      </c>
      <c r="AV621">
        <v>8.513</v>
      </c>
      <c r="AW621">
        <v>9.766</v>
      </c>
      <c r="AX621">
        <v>88.5780000000001</v>
      </c>
      <c r="AY621">
        <v>73.9059999999999</v>
      </c>
      <c r="AZ621">
        <v>21.0799999999999</v>
      </c>
      <c r="BA621">
        <v>522.281876</v>
      </c>
      <c r="BB621">
        <v>437.594261999999</v>
      </c>
      <c r="BC621">
        <v>80.0788679999998</v>
      </c>
      <c r="BD621">
        <v>0.1</v>
      </c>
      <c r="BE621">
        <v>47.7</v>
      </c>
      <c r="BF621">
        <v>47.7</v>
      </c>
      <c r="BG621">
        <v>46.727</v>
      </c>
      <c r="BH621">
        <v>17.6603333333332</v>
      </c>
      <c r="BI621">
        <v>27.6603333333332</v>
      </c>
      <c r="BJ621">
        <v>191.062452466666</v>
      </c>
      <c r="BK621">
        <v>41.8570080222218</v>
      </c>
      <c r="BL621">
        <v>96.4661746888883</v>
      </c>
      <c r="BM621">
        <v>0.1</v>
      </c>
      <c r="BN621">
        <v>47.7</v>
      </c>
      <c r="BO621">
        <v>42.4</v>
      </c>
      <c r="BP621">
        <v>39.239</v>
      </c>
      <c r="BQ621">
        <v>23.439</v>
      </c>
      <c r="BR621">
        <v>22.4723333333333</v>
      </c>
      <c r="BS621">
        <v>153.634101977777</v>
      </c>
      <c r="BT621">
        <v>70.5262130888889</v>
      </c>
      <c r="BU621">
        <v>69.5917686444445</v>
      </c>
      <c r="BV621">
        <v>57.5205260576895</v>
      </c>
      <c r="BW621">
        <v>637.176666666667</v>
      </c>
      <c r="BX621">
        <v>0</v>
      </c>
      <c r="BY621" t="s">
        <v>301</v>
      </c>
      <c r="BZ621" t="s">
        <v>2399</v>
      </c>
      <c r="CE621" s="7">
        <f>VLOOKUP(BY621,[1]flawdatabase_16in!$1:$1048576,7,0)</f>
        <v>10</v>
      </c>
      <c r="CF621" s="7">
        <f>VLOOKUP(BY621,[1]flawdatabase_16in!$1:$1048576,8,0)</f>
        <v>60</v>
      </c>
      <c r="CG621" s="7">
        <f>VLOOKUP(BY621,[1]flawdatabase_16in!$1:$1048576,9,0)</f>
        <v>0.5</v>
      </c>
      <c r="CH621" s="7">
        <f>VLOOKUP(BY621,[1]flawdatabase_16in!$1:$1048576,11,0)</f>
        <v>1</v>
      </c>
      <c r="CI621" s="7">
        <f>VLOOKUP(BY621,[1]flawdatabase_16in!$1:$1048576,10,0)</f>
        <v>0</v>
      </c>
    </row>
    <row r="622" hidden="1" spans="1:87">
      <c r="A622" s="4">
        <v>44181.6139814815</v>
      </c>
      <c r="B622" t="s">
        <v>78</v>
      </c>
      <c r="C622" s="4">
        <v>44181.6139814815</v>
      </c>
      <c r="D622" t="s">
        <v>79</v>
      </c>
      <c r="E622" t="s">
        <v>2286</v>
      </c>
      <c r="F622">
        <v>1</v>
      </c>
      <c r="G622">
        <v>1</v>
      </c>
      <c r="H622">
        <v>114</v>
      </c>
      <c r="I622">
        <v>5</v>
      </c>
      <c r="J622">
        <v>33.908</v>
      </c>
      <c r="K622">
        <v>34.166</v>
      </c>
      <c r="L622">
        <v>34.036</v>
      </c>
      <c r="M622">
        <v>16954</v>
      </c>
      <c r="N622">
        <v>17083</v>
      </c>
      <c r="O622">
        <v>17018</v>
      </c>
      <c r="P622">
        <v>1</v>
      </c>
      <c r="Q622">
        <v>3</v>
      </c>
      <c r="R622">
        <v>0</v>
      </c>
      <c r="S622">
        <v>0</v>
      </c>
      <c r="T622">
        <v>34.036</v>
      </c>
      <c r="U622">
        <v>3</v>
      </c>
      <c r="V622">
        <v>0</v>
      </c>
      <c r="W622">
        <v>0</v>
      </c>
      <c r="X622">
        <v>34.036</v>
      </c>
      <c r="Y622">
        <v>131</v>
      </c>
      <c r="Z622">
        <v>169</v>
      </c>
      <c r="AA622">
        <v>150</v>
      </c>
      <c r="AB622">
        <v>110.8</v>
      </c>
      <c r="AC622" s="6">
        <v>0.153472222222222</v>
      </c>
      <c r="AD622">
        <v>1.6</v>
      </c>
      <c r="AE622">
        <v>12.3</v>
      </c>
      <c r="AF622">
        <v>7.9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0.1</v>
      </c>
      <c r="AQ622">
        <v>82</v>
      </c>
      <c r="AR622">
        <v>54</v>
      </c>
      <c r="AS622">
        <v>48</v>
      </c>
      <c r="AT622">
        <v>34</v>
      </c>
      <c r="AU622">
        <v>52.5797256944444</v>
      </c>
      <c r="AV622">
        <v>207.515999999999</v>
      </c>
      <c r="AW622">
        <v>186.726375</v>
      </c>
      <c r="AX622">
        <v>4484.44855078125</v>
      </c>
      <c r="AY622">
        <v>3242.62897265625</v>
      </c>
      <c r="AZ622">
        <v>2536.24664062499</v>
      </c>
      <c r="BA622">
        <v>689444.880979627</v>
      </c>
      <c r="BB622">
        <v>448663.607966917</v>
      </c>
      <c r="BC622">
        <v>301226.636599975</v>
      </c>
      <c r="BD622">
        <v>0.1</v>
      </c>
      <c r="BE622">
        <v>121.9</v>
      </c>
      <c r="BF622">
        <v>42.4</v>
      </c>
      <c r="BG622">
        <v>1897.35249131944</v>
      </c>
      <c r="BH622">
        <v>1361.208046875</v>
      </c>
      <c r="BI622">
        <v>348.709088541666</v>
      </c>
      <c r="BJ622">
        <v>178605.400328065</v>
      </c>
      <c r="BK622">
        <v>131289.667802699</v>
      </c>
      <c r="BL622">
        <v>18619.1764249526</v>
      </c>
      <c r="BM622">
        <v>0.1</v>
      </c>
      <c r="BN622">
        <v>132.5</v>
      </c>
      <c r="BO622">
        <v>42.4</v>
      </c>
      <c r="BP622">
        <v>2638.51638020833</v>
      </c>
      <c r="BQ622">
        <v>1936.333046875</v>
      </c>
      <c r="BR622">
        <v>466.700755208333</v>
      </c>
      <c r="BS622">
        <v>345863.93112032</v>
      </c>
      <c r="BT622">
        <v>253957.988076049</v>
      </c>
      <c r="BU622">
        <v>32908.4840238241</v>
      </c>
      <c r="BV622">
        <v>185.684139007474</v>
      </c>
      <c r="BW622">
        <v>70235.7284742838</v>
      </c>
      <c r="BX622">
        <v>0</v>
      </c>
      <c r="BY622" t="s">
        <v>349</v>
      </c>
      <c r="BZ622" t="s">
        <v>2400</v>
      </c>
      <c r="CE622" s="7">
        <f>VLOOKUP(BY622,[1]flawdatabase_16in!$1:$1048576,7,0)</f>
        <v>40</v>
      </c>
      <c r="CF622" s="7">
        <f>VLOOKUP(BY622,[1]flawdatabase_16in!$1:$1048576,8,0)</f>
        <v>40</v>
      </c>
      <c r="CG622" s="7">
        <f>VLOOKUP(BY622,[1]flawdatabase_16in!$1:$1048576,9,0)</f>
        <v>6.1</v>
      </c>
      <c r="CH622" s="7">
        <f>VLOOKUP(BY622,[1]flawdatabase_16in!$1:$1048576,11,0)</f>
        <v>1</v>
      </c>
      <c r="CI622" s="7">
        <f>VLOOKUP(BY622,[1]flawdatabase_16in!$1:$1048576,10,0)</f>
        <v>0</v>
      </c>
    </row>
    <row r="623" hidden="1" spans="1:87">
      <c r="A623" s="4">
        <v>44181.6139814815</v>
      </c>
      <c r="B623" t="s">
        <v>78</v>
      </c>
      <c r="C623" s="4">
        <v>44181.6139814815</v>
      </c>
      <c r="D623" t="s">
        <v>79</v>
      </c>
      <c r="E623" t="s">
        <v>2286</v>
      </c>
      <c r="F623">
        <v>1</v>
      </c>
      <c r="G623">
        <v>1</v>
      </c>
      <c r="H623">
        <v>115</v>
      </c>
      <c r="I623">
        <v>5</v>
      </c>
      <c r="J623">
        <v>33.668</v>
      </c>
      <c r="K623">
        <v>33.834</v>
      </c>
      <c r="L623">
        <v>33.75</v>
      </c>
      <c r="M623">
        <v>16834</v>
      </c>
      <c r="N623">
        <v>16917</v>
      </c>
      <c r="O623">
        <v>16875</v>
      </c>
      <c r="P623">
        <v>1</v>
      </c>
      <c r="Q623">
        <v>3</v>
      </c>
      <c r="R623">
        <v>0</v>
      </c>
      <c r="S623">
        <v>0</v>
      </c>
      <c r="T623">
        <v>33.75</v>
      </c>
      <c r="U623">
        <v>3</v>
      </c>
      <c r="V623">
        <v>0</v>
      </c>
      <c r="W623">
        <v>0</v>
      </c>
      <c r="X623">
        <v>33.75</v>
      </c>
      <c r="Y623">
        <v>136</v>
      </c>
      <c r="Z623">
        <v>160</v>
      </c>
      <c r="AA623">
        <v>148</v>
      </c>
      <c r="AB623">
        <v>106.3</v>
      </c>
      <c r="AC623" s="6">
        <v>0.147222222222222</v>
      </c>
      <c r="AD623">
        <v>1.6</v>
      </c>
      <c r="AE623">
        <v>12.3</v>
      </c>
      <c r="AF623">
        <v>7.9</v>
      </c>
      <c r="AG623">
        <v>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0.1</v>
      </c>
      <c r="AQ623">
        <v>34</v>
      </c>
      <c r="AR623">
        <v>28</v>
      </c>
      <c r="AS623">
        <v>26</v>
      </c>
      <c r="AT623">
        <v>16</v>
      </c>
      <c r="AU623">
        <v>72.3152256944444</v>
      </c>
      <c r="AV623">
        <v>94.5049999999999</v>
      </c>
      <c r="AW623">
        <v>97.996</v>
      </c>
      <c r="AX623">
        <v>1136.6075</v>
      </c>
      <c r="AY623">
        <v>842.0895</v>
      </c>
      <c r="AZ623">
        <v>754.3235</v>
      </c>
      <c r="BA623">
        <v>94201.82710825</v>
      </c>
      <c r="BB623">
        <v>58253.35447725</v>
      </c>
      <c r="BC623">
        <v>48245.44138025</v>
      </c>
      <c r="BD623">
        <v>0.1</v>
      </c>
      <c r="BE623">
        <v>74.2</v>
      </c>
      <c r="BF623">
        <v>37.1</v>
      </c>
      <c r="BG623">
        <v>469.849666666666</v>
      </c>
      <c r="BH623">
        <v>324.432999999999</v>
      </c>
      <c r="BI623">
        <v>166.666333333333</v>
      </c>
      <c r="BJ623">
        <v>15624.1508133555</v>
      </c>
      <c r="BK623">
        <v>10572.3559133555</v>
      </c>
      <c r="BL623">
        <v>4454.37303557777</v>
      </c>
      <c r="BM623">
        <v>0.1</v>
      </c>
      <c r="BN623">
        <v>79.5</v>
      </c>
      <c r="BO623">
        <v>42.4</v>
      </c>
      <c r="BP623">
        <v>698.554666666666</v>
      </c>
      <c r="BQ623">
        <v>471.954666666666</v>
      </c>
      <c r="BR623">
        <v>224.804666666666</v>
      </c>
      <c r="BS623">
        <v>33543.1562510222</v>
      </c>
      <c r="BT623">
        <v>21592.7824288</v>
      </c>
      <c r="BU623">
        <v>7539.18159546666</v>
      </c>
      <c r="BV623">
        <v>132.385721440222</v>
      </c>
      <c r="BW623">
        <v>12723.3065416666</v>
      </c>
      <c r="BX623">
        <v>0</v>
      </c>
      <c r="BY623" t="s">
        <v>347</v>
      </c>
      <c r="BZ623" t="s">
        <v>2401</v>
      </c>
      <c r="CE623" s="7">
        <f>VLOOKUP(BY623,[1]flawdatabase_16in!$1:$1048576,7,0)</f>
        <v>20</v>
      </c>
      <c r="CF623" s="7">
        <f>VLOOKUP(BY623,[1]flawdatabase_16in!$1:$1048576,8,0)</f>
        <v>10</v>
      </c>
      <c r="CG623" s="7">
        <f>VLOOKUP(BY623,[1]flawdatabase_16in!$1:$1048576,9,0)</f>
        <v>6.4</v>
      </c>
      <c r="CH623" s="7">
        <f>VLOOKUP(BY623,[1]flawdatabase_16in!$1:$1048576,11,0)</f>
        <v>1</v>
      </c>
      <c r="CI623" s="7">
        <f>VLOOKUP(BY623,[1]flawdatabase_16in!$1:$1048576,10,0)</f>
        <v>0</v>
      </c>
    </row>
    <row r="624" hidden="1" spans="1:87">
      <c r="A624" s="4">
        <v>44181.6139814815</v>
      </c>
      <c r="B624" t="s">
        <v>78</v>
      </c>
      <c r="C624" s="4">
        <v>44181.6139814815</v>
      </c>
      <c r="D624" t="s">
        <v>79</v>
      </c>
      <c r="E624" t="s">
        <v>2286</v>
      </c>
      <c r="F624">
        <v>1</v>
      </c>
      <c r="G624">
        <v>1</v>
      </c>
      <c r="H624">
        <v>116</v>
      </c>
      <c r="I624">
        <v>5</v>
      </c>
      <c r="J624">
        <v>33.668</v>
      </c>
      <c r="K624">
        <v>33.82</v>
      </c>
      <c r="L624">
        <v>33.744</v>
      </c>
      <c r="M624">
        <v>16834</v>
      </c>
      <c r="N624">
        <v>16910</v>
      </c>
      <c r="O624">
        <v>16872</v>
      </c>
      <c r="P624">
        <v>1</v>
      </c>
      <c r="Q624">
        <v>3</v>
      </c>
      <c r="R624">
        <v>0</v>
      </c>
      <c r="S624">
        <v>0</v>
      </c>
      <c r="T624">
        <v>33.744</v>
      </c>
      <c r="U624">
        <v>3</v>
      </c>
      <c r="V624">
        <v>0</v>
      </c>
      <c r="W624">
        <v>0</v>
      </c>
      <c r="X624">
        <v>33.744</v>
      </c>
      <c r="Y624">
        <v>95</v>
      </c>
      <c r="Z624">
        <v>112</v>
      </c>
      <c r="AA624">
        <v>103</v>
      </c>
      <c r="AB624">
        <v>16.3</v>
      </c>
      <c r="AC624" s="6">
        <v>0.0222222222222222</v>
      </c>
      <c r="AD624">
        <v>1.6</v>
      </c>
      <c r="AE624">
        <v>12.3</v>
      </c>
      <c r="AF624">
        <v>7.9</v>
      </c>
      <c r="AG624">
        <v>3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0.1</v>
      </c>
      <c r="AQ624">
        <v>24</v>
      </c>
      <c r="AR624">
        <v>16</v>
      </c>
      <c r="AS624">
        <v>12</v>
      </c>
      <c r="AT624">
        <v>0</v>
      </c>
      <c r="AU624">
        <v>83.9362256944444</v>
      </c>
      <c r="AV624">
        <v>71.008</v>
      </c>
      <c r="AW624">
        <v>75.032</v>
      </c>
      <c r="AX624">
        <v>396.417875</v>
      </c>
      <c r="AY624">
        <v>329.849874999999</v>
      </c>
      <c r="AZ624">
        <v>232.464624999999</v>
      </c>
      <c r="BA624">
        <v>22506.4023741406</v>
      </c>
      <c r="BB624">
        <v>18152.7925428906</v>
      </c>
      <c r="BC624">
        <v>10953.2142523281</v>
      </c>
      <c r="BD624">
        <v>0.1</v>
      </c>
      <c r="BE624">
        <v>63.6</v>
      </c>
      <c r="BF624">
        <v>42.4</v>
      </c>
      <c r="BG624">
        <v>398.964125</v>
      </c>
      <c r="BH624">
        <v>261.080791666666</v>
      </c>
      <c r="BI624">
        <v>166.064125</v>
      </c>
      <c r="BJ624">
        <v>12866.2199604586</v>
      </c>
      <c r="BK624">
        <v>7606.83085768089</v>
      </c>
      <c r="BL624">
        <v>3990.17045490313</v>
      </c>
      <c r="BM624">
        <v>0.1</v>
      </c>
      <c r="BN624">
        <v>63.6</v>
      </c>
      <c r="BO624">
        <v>37.1</v>
      </c>
      <c r="BP624">
        <v>478.887291666666</v>
      </c>
      <c r="BQ624">
        <v>323.403958333333</v>
      </c>
      <c r="BR624">
        <v>136.420625</v>
      </c>
      <c r="BS624">
        <v>18966.9731305642</v>
      </c>
      <c r="BT624">
        <v>11716.4041722309</v>
      </c>
      <c r="BU624">
        <v>3211.82184757812</v>
      </c>
      <c r="BV624">
        <v>101.161416303708</v>
      </c>
      <c r="BW624">
        <v>4275.19094270833</v>
      </c>
      <c r="BX624">
        <v>0</v>
      </c>
      <c r="BY624" t="s">
        <v>291</v>
      </c>
      <c r="BZ624" t="s">
        <v>2402</v>
      </c>
      <c r="CE624" s="7">
        <f>VLOOKUP(BY624,[1]flawdatabase_16in!$1:$1048576,7,0)</f>
        <v>8.7</v>
      </c>
      <c r="CF624" s="7">
        <f>VLOOKUP(BY624,[1]flawdatabase_16in!$1:$1048576,8,0)</f>
        <v>10</v>
      </c>
      <c r="CG624" s="7">
        <f>VLOOKUP(BY624,[1]flawdatabase_16in!$1:$1048576,9,0)</f>
        <v>6.3</v>
      </c>
      <c r="CH624" s="7">
        <f>VLOOKUP(BY624,[1]flawdatabase_16in!$1:$1048576,11,0)</f>
        <v>0</v>
      </c>
      <c r="CI624" s="7">
        <f>VLOOKUP(BY624,[1]flawdatabase_16in!$1:$1048576,10,0)</f>
        <v>0</v>
      </c>
    </row>
    <row r="625" hidden="1" spans="1:87">
      <c r="A625" s="4">
        <v>44181.6139814815</v>
      </c>
      <c r="B625" t="s">
        <v>78</v>
      </c>
      <c r="C625" s="4">
        <v>44181.6139814815</v>
      </c>
      <c r="D625" t="s">
        <v>79</v>
      </c>
      <c r="E625" t="s">
        <v>2286</v>
      </c>
      <c r="F625">
        <v>1</v>
      </c>
      <c r="G625">
        <v>1</v>
      </c>
      <c r="H625">
        <v>117</v>
      </c>
      <c r="I625">
        <v>5</v>
      </c>
      <c r="J625">
        <v>33.926</v>
      </c>
      <c r="K625">
        <v>34.134</v>
      </c>
      <c r="L625">
        <v>34.03</v>
      </c>
      <c r="M625">
        <v>16963</v>
      </c>
      <c r="N625">
        <v>17067</v>
      </c>
      <c r="O625">
        <v>17015</v>
      </c>
      <c r="P625">
        <v>1</v>
      </c>
      <c r="Q625">
        <v>3</v>
      </c>
      <c r="R625">
        <v>0</v>
      </c>
      <c r="S625">
        <v>0</v>
      </c>
      <c r="T625">
        <v>34.03</v>
      </c>
      <c r="U625">
        <v>3</v>
      </c>
      <c r="V625">
        <v>0</v>
      </c>
      <c r="W625">
        <v>0</v>
      </c>
      <c r="X625">
        <v>34.03</v>
      </c>
      <c r="Y625">
        <v>89</v>
      </c>
      <c r="Z625">
        <v>121</v>
      </c>
      <c r="AA625">
        <v>105</v>
      </c>
      <c r="AB625">
        <v>20.8</v>
      </c>
      <c r="AC625" s="6">
        <v>0.0284722222222222</v>
      </c>
      <c r="AD625">
        <v>1.6</v>
      </c>
      <c r="AE625">
        <v>12.3</v>
      </c>
      <c r="AF625">
        <v>7.9</v>
      </c>
      <c r="AG625">
        <v>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0.1</v>
      </c>
      <c r="AQ625">
        <v>102</v>
      </c>
      <c r="AR625">
        <v>26</v>
      </c>
      <c r="AS625">
        <v>12</v>
      </c>
      <c r="AT625">
        <v>0</v>
      </c>
      <c r="AU625">
        <v>92.9482256944444</v>
      </c>
      <c r="AV625">
        <v>163.021999999999</v>
      </c>
      <c r="AW625">
        <v>165.519999999999</v>
      </c>
      <c r="AX625">
        <v>1724.44990624999</v>
      </c>
      <c r="AY625">
        <v>919.778906249999</v>
      </c>
      <c r="AZ625">
        <v>534.327124999999</v>
      </c>
      <c r="BA625">
        <v>164513.703624551</v>
      </c>
      <c r="BB625">
        <v>96719.2747352392</v>
      </c>
      <c r="BC625">
        <v>53699.1285603281</v>
      </c>
      <c r="BD625">
        <v>0.1</v>
      </c>
      <c r="BE625">
        <v>100.7</v>
      </c>
      <c r="BF625">
        <v>42.4</v>
      </c>
      <c r="BG625">
        <v>1233.85316666666</v>
      </c>
      <c r="BH625">
        <v>1102.90316666666</v>
      </c>
      <c r="BI625">
        <v>429.139104166666</v>
      </c>
      <c r="BJ625">
        <v>113337.491108971</v>
      </c>
      <c r="BK625">
        <v>103955.712481193</v>
      </c>
      <c r="BL625">
        <v>27536.5534439651</v>
      </c>
      <c r="BM625">
        <v>0.1</v>
      </c>
      <c r="BN625">
        <v>106</v>
      </c>
      <c r="BO625">
        <v>42.4</v>
      </c>
      <c r="BP625">
        <v>1535.70035763888</v>
      </c>
      <c r="BQ625">
        <v>1259.21146875</v>
      </c>
      <c r="BR625">
        <v>427.579437499999</v>
      </c>
      <c r="BS625">
        <v>151102.5602948</v>
      </c>
      <c r="BT625">
        <v>126571.102210232</v>
      </c>
      <c r="BU625">
        <v>27140.9899259304</v>
      </c>
      <c r="BV625">
        <v>176.707479921185</v>
      </c>
      <c r="BW625">
        <v>28228.6659466959</v>
      </c>
      <c r="BX625">
        <v>0</v>
      </c>
      <c r="BY625" t="s">
        <v>295</v>
      </c>
      <c r="BZ625" t="s">
        <v>2403</v>
      </c>
      <c r="CE625" s="7">
        <f>VLOOKUP(BY625,[1]flawdatabase_16in!$1:$1048576,7,0)</f>
        <v>40</v>
      </c>
      <c r="CF625" s="7">
        <f>VLOOKUP(BY625,[1]flawdatabase_16in!$1:$1048576,8,0)</f>
        <v>20</v>
      </c>
      <c r="CG625" s="7">
        <f>VLOOKUP(BY625,[1]flawdatabase_16in!$1:$1048576,9,0)</f>
        <v>6.1</v>
      </c>
      <c r="CH625" s="7">
        <f>VLOOKUP(BY625,[1]flawdatabase_16in!$1:$1048576,11,0)</f>
        <v>0</v>
      </c>
      <c r="CI625" s="7">
        <f>VLOOKUP(BY625,[1]flawdatabase_16in!$1:$1048576,10,0)</f>
        <v>0</v>
      </c>
    </row>
    <row r="626" hidden="1" spans="1:87">
      <c r="A626" s="4">
        <v>44181.6139814815</v>
      </c>
      <c r="B626" t="s">
        <v>78</v>
      </c>
      <c r="C626" s="4">
        <v>44181.6139814815</v>
      </c>
      <c r="D626" t="s">
        <v>79</v>
      </c>
      <c r="E626" t="s">
        <v>2286</v>
      </c>
      <c r="F626">
        <v>1</v>
      </c>
      <c r="G626">
        <v>1</v>
      </c>
      <c r="H626">
        <v>118</v>
      </c>
      <c r="I626">
        <v>5</v>
      </c>
      <c r="J626">
        <v>34.294</v>
      </c>
      <c r="K626">
        <v>34.404</v>
      </c>
      <c r="L626">
        <v>34.348</v>
      </c>
      <c r="M626">
        <v>17147</v>
      </c>
      <c r="N626">
        <v>17202</v>
      </c>
      <c r="O626">
        <v>17174</v>
      </c>
      <c r="P626">
        <v>1</v>
      </c>
      <c r="Q626">
        <v>3</v>
      </c>
      <c r="R626">
        <v>0</v>
      </c>
      <c r="S626">
        <v>0</v>
      </c>
      <c r="T626">
        <v>34.348</v>
      </c>
      <c r="U626">
        <v>3</v>
      </c>
      <c r="V626">
        <v>0</v>
      </c>
      <c r="W626">
        <v>0</v>
      </c>
      <c r="X626">
        <v>34.348</v>
      </c>
      <c r="Y626">
        <v>97</v>
      </c>
      <c r="Z626">
        <v>107</v>
      </c>
      <c r="AA626">
        <v>102</v>
      </c>
      <c r="AB626">
        <v>21.3</v>
      </c>
      <c r="AC626" s="6">
        <v>0.0291666666666667</v>
      </c>
      <c r="AD626">
        <v>1.6</v>
      </c>
      <c r="AE626">
        <v>12.3</v>
      </c>
      <c r="AF626">
        <v>7.9</v>
      </c>
      <c r="AG626">
        <v>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0.1</v>
      </c>
      <c r="AQ626">
        <v>52</v>
      </c>
      <c r="AR626">
        <v>46</v>
      </c>
      <c r="AS626">
        <v>42</v>
      </c>
      <c r="AT626">
        <v>24</v>
      </c>
      <c r="AU626">
        <v>91.6867256944444</v>
      </c>
      <c r="AV626">
        <v>9.006</v>
      </c>
      <c r="AW626">
        <v>8.492</v>
      </c>
      <c r="AX626">
        <v>190.032</v>
      </c>
      <c r="AY626">
        <v>161.568999999999</v>
      </c>
      <c r="AZ626">
        <v>121.345</v>
      </c>
      <c r="BA626">
        <v>1640.07811</v>
      </c>
      <c r="BB626">
        <v>1283.11913899999</v>
      </c>
      <c r="BC626">
        <v>788.307791</v>
      </c>
      <c r="BD626">
        <v>0.1</v>
      </c>
      <c r="BE626">
        <v>31.8</v>
      </c>
      <c r="BF626">
        <v>37.1</v>
      </c>
      <c r="BG626">
        <v>16.5690000000001</v>
      </c>
      <c r="BH626">
        <v>10.769</v>
      </c>
      <c r="BI626">
        <v>11.2356666666666</v>
      </c>
      <c r="BJ626">
        <v>37.1127477555559</v>
      </c>
      <c r="BK626">
        <v>20.7866922</v>
      </c>
      <c r="BL626">
        <v>21.0044699777778</v>
      </c>
      <c r="BM626">
        <v>0.1</v>
      </c>
      <c r="BN626">
        <v>31.8</v>
      </c>
      <c r="BO626">
        <v>42.4</v>
      </c>
      <c r="BP626">
        <v>33.982</v>
      </c>
      <c r="BQ626">
        <v>7.99866666666666</v>
      </c>
      <c r="BR626">
        <v>15.1486666666666</v>
      </c>
      <c r="BS626">
        <v>131.839927022222</v>
      </c>
      <c r="BT626">
        <v>12.7858492444444</v>
      </c>
      <c r="BU626">
        <v>34.5508159111111</v>
      </c>
      <c r="BV626">
        <v>133.68481769468</v>
      </c>
      <c r="BW626">
        <v>1009.88999999999</v>
      </c>
      <c r="BX626">
        <v>0</v>
      </c>
      <c r="BY626" t="s">
        <v>297</v>
      </c>
      <c r="BZ626" t="s">
        <v>2404</v>
      </c>
      <c r="CE626" s="7">
        <f>VLOOKUP(BY626,[1]flawdatabase_16in!$1:$1048576,7,0)</f>
        <v>40</v>
      </c>
      <c r="CF626" s="7">
        <f>VLOOKUP(BY626,[1]flawdatabase_16in!$1:$1048576,8,0)</f>
        <v>40</v>
      </c>
      <c r="CG626" s="7">
        <f>VLOOKUP(BY626,[1]flawdatabase_16in!$1:$1048576,9,0)</f>
        <v>0.5</v>
      </c>
      <c r="CH626" s="7">
        <f>VLOOKUP(BY626,[1]flawdatabase_16in!$1:$1048576,11,0)</f>
        <v>2</v>
      </c>
      <c r="CI626" s="7">
        <f>VLOOKUP(BY626,[1]flawdatabase_16in!$1:$1048576,10,0)</f>
        <v>0</v>
      </c>
    </row>
    <row r="627" hidden="1" spans="1:87">
      <c r="A627" s="4">
        <v>44181.6139814815</v>
      </c>
      <c r="B627" t="s">
        <v>78</v>
      </c>
      <c r="C627" s="4">
        <v>44181.6139814815</v>
      </c>
      <c r="D627" t="s">
        <v>79</v>
      </c>
      <c r="E627" t="s">
        <v>2286</v>
      </c>
      <c r="F627">
        <v>1</v>
      </c>
      <c r="G627">
        <v>1</v>
      </c>
      <c r="H627">
        <v>119</v>
      </c>
      <c r="I627">
        <v>5</v>
      </c>
      <c r="J627">
        <v>34.61</v>
      </c>
      <c r="K627">
        <v>34.688</v>
      </c>
      <c r="L627">
        <v>34.648</v>
      </c>
      <c r="M627">
        <v>17305</v>
      </c>
      <c r="N627">
        <v>17344</v>
      </c>
      <c r="O627">
        <v>17324</v>
      </c>
      <c r="P627">
        <v>1</v>
      </c>
      <c r="Q627">
        <v>3</v>
      </c>
      <c r="R627">
        <v>0</v>
      </c>
      <c r="S627">
        <v>0</v>
      </c>
      <c r="T627">
        <v>34.648</v>
      </c>
      <c r="U627">
        <v>3</v>
      </c>
      <c r="V627">
        <v>0</v>
      </c>
      <c r="W627">
        <v>0</v>
      </c>
      <c r="X627">
        <v>34.648</v>
      </c>
      <c r="Y627">
        <v>98</v>
      </c>
      <c r="Z627">
        <v>106</v>
      </c>
      <c r="AA627">
        <v>102</v>
      </c>
      <c r="AB627">
        <v>36.6</v>
      </c>
      <c r="AC627" s="6">
        <v>0.0506944444444445</v>
      </c>
      <c r="AD627">
        <v>1.6</v>
      </c>
      <c r="AE627">
        <v>12.3</v>
      </c>
      <c r="AF627">
        <v>7.9</v>
      </c>
      <c r="AG627">
        <v>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0.1</v>
      </c>
      <c r="AQ627">
        <v>54</v>
      </c>
      <c r="AR627">
        <v>34</v>
      </c>
      <c r="AS627">
        <v>16</v>
      </c>
      <c r="AT627">
        <v>0</v>
      </c>
      <c r="AU627">
        <v>94.5567256944444</v>
      </c>
      <c r="AV627">
        <v>5.013</v>
      </c>
      <c r="AW627">
        <v>5.75800000000001</v>
      </c>
      <c r="AX627">
        <v>57.1800000000001</v>
      </c>
      <c r="AY627">
        <v>42.617</v>
      </c>
      <c r="AZ627">
        <v>15.846</v>
      </c>
      <c r="BA627">
        <v>200.372078</v>
      </c>
      <c r="BB627">
        <v>163.779141</v>
      </c>
      <c r="BC627">
        <v>37.474156</v>
      </c>
      <c r="BD627">
        <v>0.1</v>
      </c>
      <c r="BE627">
        <v>15.9</v>
      </c>
      <c r="BF627">
        <v>26.5</v>
      </c>
      <c r="BG627">
        <v>8.63426666666673</v>
      </c>
      <c r="BH627">
        <v>1.09999999999995</v>
      </c>
      <c r="BI627">
        <v>4.03426666666658</v>
      </c>
      <c r="BJ627">
        <v>11.6690352177778</v>
      </c>
      <c r="BK627">
        <v>0.414999999999965</v>
      </c>
      <c r="BL627">
        <v>3.66791521777763</v>
      </c>
      <c r="BM627">
        <v>0.1</v>
      </c>
      <c r="BN627">
        <v>21.2</v>
      </c>
      <c r="BO627">
        <v>31.8</v>
      </c>
      <c r="BP627">
        <v>11.2198666666666</v>
      </c>
      <c r="BQ627">
        <v>3.43653333333333</v>
      </c>
      <c r="BR627">
        <v>7.46986666666667</v>
      </c>
      <c r="BS627">
        <v>19.6615736711111</v>
      </c>
      <c r="BT627">
        <v>3.08494033777778</v>
      </c>
      <c r="BU627">
        <v>10.3792070044444</v>
      </c>
      <c r="BV627">
        <v>67.0461648662218</v>
      </c>
      <c r="BW627">
        <v>283.953</v>
      </c>
      <c r="BX627">
        <v>0</v>
      </c>
      <c r="BY627" t="s">
        <v>305</v>
      </c>
      <c r="BZ627" t="s">
        <v>2405</v>
      </c>
      <c r="CE627" s="7">
        <f>VLOOKUP(BY627,[1]flawdatabase_16in!$1:$1048576,7,0)</f>
        <v>17.3</v>
      </c>
      <c r="CF627" s="7">
        <f>VLOOKUP(BY627,[1]flawdatabase_16in!$1:$1048576,8,0)</f>
        <v>20</v>
      </c>
      <c r="CG627" s="7">
        <f>VLOOKUP(BY627,[1]flawdatabase_16in!$1:$1048576,9,0)</f>
        <v>0.4</v>
      </c>
      <c r="CH627" s="7">
        <f>VLOOKUP(BY627,[1]flawdatabase_16in!$1:$1048576,11,0)</f>
        <v>0</v>
      </c>
      <c r="CI627" s="7">
        <f>VLOOKUP(BY627,[1]flawdatabase_16in!$1:$1048576,10,0)</f>
        <v>0</v>
      </c>
    </row>
    <row r="628" hidden="1" spans="1:87">
      <c r="A628" s="4">
        <v>44181.6139814815</v>
      </c>
      <c r="B628" t="s">
        <v>78</v>
      </c>
      <c r="C628" s="4">
        <v>44181.6139814815</v>
      </c>
      <c r="D628" t="s">
        <v>79</v>
      </c>
      <c r="E628" t="s">
        <v>2286</v>
      </c>
      <c r="F628">
        <v>1</v>
      </c>
      <c r="G628">
        <v>1</v>
      </c>
      <c r="H628">
        <v>120</v>
      </c>
      <c r="I628">
        <v>5</v>
      </c>
      <c r="J628">
        <v>35.81</v>
      </c>
      <c r="K628">
        <v>35.918</v>
      </c>
      <c r="L628">
        <v>35.864</v>
      </c>
      <c r="M628">
        <v>17905</v>
      </c>
      <c r="N628">
        <v>17959</v>
      </c>
      <c r="O628">
        <v>17932</v>
      </c>
      <c r="P628">
        <v>1</v>
      </c>
      <c r="Q628">
        <v>3</v>
      </c>
      <c r="R628">
        <v>0</v>
      </c>
      <c r="S628">
        <v>0</v>
      </c>
      <c r="T628">
        <v>35.864</v>
      </c>
      <c r="U628">
        <v>3</v>
      </c>
      <c r="V628">
        <v>0</v>
      </c>
      <c r="W628">
        <v>0</v>
      </c>
      <c r="X628">
        <v>35.864</v>
      </c>
      <c r="Y628">
        <v>51</v>
      </c>
      <c r="Z628">
        <v>63</v>
      </c>
      <c r="AA628">
        <v>57</v>
      </c>
      <c r="AB628">
        <v>309.2</v>
      </c>
      <c r="AC628" s="6">
        <v>0.429166666666667</v>
      </c>
      <c r="AD628">
        <v>1.6</v>
      </c>
      <c r="AE628">
        <v>12.3</v>
      </c>
      <c r="AF628">
        <v>7.9</v>
      </c>
      <c r="AG628">
        <v>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0.1</v>
      </c>
      <c r="AQ628">
        <v>36</v>
      </c>
      <c r="AR628">
        <v>28</v>
      </c>
      <c r="AS628">
        <v>24</v>
      </c>
      <c r="AT628">
        <v>12</v>
      </c>
      <c r="AU628">
        <v>98.4312256944444</v>
      </c>
      <c r="AV628">
        <v>11.007</v>
      </c>
      <c r="AW628">
        <v>12.025</v>
      </c>
      <c r="AX628">
        <v>120.249</v>
      </c>
      <c r="AY628">
        <v>112.235</v>
      </c>
      <c r="AZ628">
        <v>72.972</v>
      </c>
      <c r="BA628">
        <v>1181.354549</v>
      </c>
      <c r="BB628">
        <v>1061.704615</v>
      </c>
      <c r="BC628">
        <v>510.44165</v>
      </c>
      <c r="BD628">
        <v>0.1</v>
      </c>
      <c r="BE628">
        <v>47.7</v>
      </c>
      <c r="BF628">
        <v>63.6</v>
      </c>
      <c r="BG628">
        <v>70.3435416666667</v>
      </c>
      <c r="BH628">
        <v>20.0425</v>
      </c>
      <c r="BI628">
        <v>48.5362499999999</v>
      </c>
      <c r="BJ628">
        <v>409.267192803819</v>
      </c>
      <c r="BK628">
        <v>59.3301214062501</v>
      </c>
      <c r="BL628">
        <v>235.905811510416</v>
      </c>
      <c r="BM628">
        <v>0.1</v>
      </c>
      <c r="BN628">
        <v>42.4</v>
      </c>
      <c r="BO628">
        <v>42.4</v>
      </c>
      <c r="BP628">
        <v>59.5043333333333</v>
      </c>
      <c r="BQ628">
        <v>21.271</v>
      </c>
      <c r="BR628">
        <v>21.271</v>
      </c>
      <c r="BS628">
        <v>335.374759311111</v>
      </c>
      <c r="BT628">
        <v>68.9684815333333</v>
      </c>
      <c r="BU628">
        <v>68.9684815333333</v>
      </c>
      <c r="BV628">
        <v>91.0382283409129</v>
      </c>
      <c r="BW628">
        <v>1092.23491666666</v>
      </c>
      <c r="BX628">
        <v>0</v>
      </c>
      <c r="BY628" t="s">
        <v>337</v>
      </c>
      <c r="BZ628" t="s">
        <v>2406</v>
      </c>
      <c r="CE628" s="7">
        <f>VLOOKUP(BY628,[1]flawdatabase_16in!$1:$1048576,7,0)</f>
        <v>20</v>
      </c>
      <c r="CF628" s="7">
        <f>VLOOKUP(BY628,[1]flawdatabase_16in!$1:$1048576,8,0)</f>
        <v>20</v>
      </c>
      <c r="CG628" s="7">
        <f>VLOOKUP(BY628,[1]flawdatabase_16in!$1:$1048576,9,0)</f>
        <v>0.8</v>
      </c>
      <c r="CH628" s="7">
        <f>VLOOKUP(BY628,[1]flawdatabase_16in!$1:$1048576,11,0)</f>
        <v>1</v>
      </c>
      <c r="CI628" s="7">
        <f>VLOOKUP(BY628,[1]flawdatabase_16in!$1:$1048576,10,0)</f>
        <v>0</v>
      </c>
    </row>
    <row r="629" hidden="1" spans="1:87">
      <c r="A629" s="4">
        <v>44181.6139814815</v>
      </c>
      <c r="B629" t="s">
        <v>78</v>
      </c>
      <c r="C629" s="4">
        <v>44181.6139814815</v>
      </c>
      <c r="D629" t="s">
        <v>79</v>
      </c>
      <c r="E629" t="s">
        <v>2286</v>
      </c>
      <c r="F629">
        <v>1</v>
      </c>
      <c r="G629">
        <v>1</v>
      </c>
      <c r="H629">
        <v>121</v>
      </c>
      <c r="I629">
        <v>5</v>
      </c>
      <c r="J629">
        <v>35.506</v>
      </c>
      <c r="K629">
        <v>35.62</v>
      </c>
      <c r="L629">
        <v>35.562</v>
      </c>
      <c r="M629">
        <v>17753</v>
      </c>
      <c r="N629">
        <v>17810</v>
      </c>
      <c r="O629">
        <v>17781</v>
      </c>
      <c r="P629">
        <v>1</v>
      </c>
      <c r="Q629">
        <v>3</v>
      </c>
      <c r="R629">
        <v>0</v>
      </c>
      <c r="S629">
        <v>0</v>
      </c>
      <c r="T629">
        <v>35.562</v>
      </c>
      <c r="U629">
        <v>3</v>
      </c>
      <c r="V629">
        <v>0</v>
      </c>
      <c r="W629">
        <v>0</v>
      </c>
      <c r="X629">
        <v>35.562</v>
      </c>
      <c r="Y629">
        <v>51</v>
      </c>
      <c r="Z629">
        <v>62</v>
      </c>
      <c r="AA629">
        <v>56</v>
      </c>
      <c r="AB629">
        <v>306.6</v>
      </c>
      <c r="AC629" s="6">
        <v>0.425694444444444</v>
      </c>
      <c r="AD629">
        <v>1.6</v>
      </c>
      <c r="AE629">
        <v>12.3</v>
      </c>
      <c r="AF629">
        <v>7.9</v>
      </c>
      <c r="AG629">
        <v>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0.1</v>
      </c>
      <c r="AQ629">
        <v>34</v>
      </c>
      <c r="AR629">
        <v>24</v>
      </c>
      <c r="AS629">
        <v>12</v>
      </c>
      <c r="AT629">
        <v>0</v>
      </c>
      <c r="AU629">
        <v>99.5587256944444</v>
      </c>
      <c r="AV629">
        <v>13.259</v>
      </c>
      <c r="AW629">
        <v>16.52</v>
      </c>
      <c r="AX629">
        <v>121.127</v>
      </c>
      <c r="AY629">
        <v>104.603</v>
      </c>
      <c r="AZ629">
        <v>33.341</v>
      </c>
      <c r="BA629">
        <v>1375.091125</v>
      </c>
      <c r="BB629">
        <v>1278.138355</v>
      </c>
      <c r="BC629">
        <v>232.449719</v>
      </c>
      <c r="BD629">
        <v>0.1</v>
      </c>
      <c r="BE629">
        <v>42.4</v>
      </c>
      <c r="BF629">
        <v>42.4</v>
      </c>
      <c r="BG629">
        <v>60.7665416666667</v>
      </c>
      <c r="BH629">
        <v>38.1571666666666</v>
      </c>
      <c r="BI629">
        <v>38.1571666666666</v>
      </c>
      <c r="BJ629">
        <v>396.003135957986</v>
      </c>
      <c r="BK629">
        <v>206.960315428472</v>
      </c>
      <c r="BL629">
        <v>206.960315428472</v>
      </c>
      <c r="BM629">
        <v>0.1</v>
      </c>
      <c r="BN629">
        <v>42.4</v>
      </c>
      <c r="BO629">
        <v>37.1</v>
      </c>
      <c r="BP629">
        <v>65.6831111111111</v>
      </c>
      <c r="BQ629">
        <v>44.0386666666666</v>
      </c>
      <c r="BR629">
        <v>41.7386666666666</v>
      </c>
      <c r="BS629">
        <v>490.888403219753</v>
      </c>
      <c r="BT629">
        <v>279.291427911111</v>
      </c>
      <c r="BU629">
        <v>274.001427911111</v>
      </c>
      <c r="BV629">
        <v>42.5154151571875</v>
      </c>
      <c r="BW629">
        <v>768.627749999999</v>
      </c>
      <c r="BX629">
        <v>0</v>
      </c>
      <c r="BY629" t="s">
        <v>335</v>
      </c>
      <c r="BZ629" t="s">
        <v>2407</v>
      </c>
      <c r="CE629" s="7">
        <f>VLOOKUP(BY629,[1]flawdatabase_16in!$1:$1048576,7,0)</f>
        <v>10</v>
      </c>
      <c r="CF629" s="7">
        <f>VLOOKUP(BY629,[1]flawdatabase_16in!$1:$1048576,8,0)</f>
        <v>20</v>
      </c>
      <c r="CG629" s="7">
        <f>VLOOKUP(BY629,[1]flawdatabase_16in!$1:$1048576,9,0)</f>
        <v>0.9</v>
      </c>
      <c r="CH629" s="7">
        <f>VLOOKUP(BY629,[1]flawdatabase_16in!$1:$1048576,11,0)</f>
        <v>1</v>
      </c>
      <c r="CI629" s="7">
        <f>VLOOKUP(BY629,[1]flawdatabase_16in!$1:$1048576,10,0)</f>
        <v>0</v>
      </c>
    </row>
    <row r="630" hidden="1" spans="1:87">
      <c r="A630" s="4">
        <v>44181.6139814815</v>
      </c>
      <c r="B630" t="s">
        <v>78</v>
      </c>
      <c r="C630" s="4">
        <v>44181.6139814815</v>
      </c>
      <c r="D630" t="s">
        <v>79</v>
      </c>
      <c r="E630" t="s">
        <v>2286</v>
      </c>
      <c r="F630">
        <v>1</v>
      </c>
      <c r="G630">
        <v>1</v>
      </c>
      <c r="H630">
        <v>122</v>
      </c>
      <c r="I630">
        <v>5</v>
      </c>
      <c r="J630">
        <v>34.592</v>
      </c>
      <c r="K630">
        <v>34.72</v>
      </c>
      <c r="L630">
        <v>34.656</v>
      </c>
      <c r="M630">
        <v>17296</v>
      </c>
      <c r="N630">
        <v>17360</v>
      </c>
      <c r="O630">
        <v>17328</v>
      </c>
      <c r="P630">
        <v>1</v>
      </c>
      <c r="Q630">
        <v>3</v>
      </c>
      <c r="R630">
        <v>0</v>
      </c>
      <c r="S630">
        <v>0</v>
      </c>
      <c r="T630">
        <v>34.656</v>
      </c>
      <c r="U630">
        <v>3</v>
      </c>
      <c r="V630">
        <v>0</v>
      </c>
      <c r="W630">
        <v>0</v>
      </c>
      <c r="X630">
        <v>34.656</v>
      </c>
      <c r="Y630">
        <v>53</v>
      </c>
      <c r="Z630">
        <v>63</v>
      </c>
      <c r="AA630">
        <v>58</v>
      </c>
      <c r="AB630">
        <v>308.6</v>
      </c>
      <c r="AC630" s="6">
        <v>0.428472222222222</v>
      </c>
      <c r="AD630">
        <v>1.6</v>
      </c>
      <c r="AE630">
        <v>12.3</v>
      </c>
      <c r="AF630">
        <v>7.9</v>
      </c>
      <c r="AG630">
        <v>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0.1</v>
      </c>
      <c r="AQ630">
        <v>36</v>
      </c>
      <c r="AR630">
        <v>28</v>
      </c>
      <c r="AS630">
        <v>22</v>
      </c>
      <c r="AT630">
        <v>10</v>
      </c>
      <c r="AU630">
        <v>100.060725694444</v>
      </c>
      <c r="AV630">
        <v>8.006</v>
      </c>
      <c r="AW630">
        <v>9.52799999999999</v>
      </c>
      <c r="AX630">
        <v>99.426</v>
      </c>
      <c r="AY630">
        <v>81.93</v>
      </c>
      <c r="AZ630">
        <v>61.461</v>
      </c>
      <c r="BA630">
        <v>763.845334</v>
      </c>
      <c r="BB630">
        <v>582.29144</v>
      </c>
      <c r="BC630">
        <v>366.607581</v>
      </c>
      <c r="BD630">
        <v>0.1</v>
      </c>
      <c r="BE630">
        <v>42.4</v>
      </c>
      <c r="BF630">
        <v>37.1</v>
      </c>
      <c r="BG630">
        <v>37.0318750000001</v>
      </c>
      <c r="BH630">
        <v>14.5579166666667</v>
      </c>
      <c r="BI630">
        <v>14.4641666666667</v>
      </c>
      <c r="BJ630">
        <v>147.204704331597</v>
      </c>
      <c r="BK630">
        <v>33.557671996528</v>
      </c>
      <c r="BL630">
        <v>33.548882934028</v>
      </c>
      <c r="BM630">
        <v>0.1</v>
      </c>
      <c r="BN630">
        <v>42.4</v>
      </c>
      <c r="BO630">
        <v>42.4</v>
      </c>
      <c r="BP630">
        <v>44.078</v>
      </c>
      <c r="BQ630">
        <v>14.1446666666666</v>
      </c>
      <c r="BR630">
        <v>14.1446666666666</v>
      </c>
      <c r="BS630">
        <v>192.333359022222</v>
      </c>
      <c r="BT630">
        <v>27.5822479111112</v>
      </c>
      <c r="BU630">
        <v>27.5822479111112</v>
      </c>
      <c r="BV630">
        <v>82.805910188472</v>
      </c>
      <c r="BW630">
        <v>876.13825</v>
      </c>
      <c r="BX630">
        <v>0</v>
      </c>
      <c r="BY630" t="s">
        <v>307</v>
      </c>
      <c r="BZ630" t="s">
        <v>2408</v>
      </c>
      <c r="CE630" s="7">
        <f>VLOOKUP(BY630,[1]flawdatabase_16in!$1:$1048576,7,0)</f>
        <v>20</v>
      </c>
      <c r="CF630" s="7">
        <f>VLOOKUP(BY630,[1]flawdatabase_16in!$1:$1048576,8,0)</f>
        <v>20</v>
      </c>
      <c r="CG630" s="7">
        <f>VLOOKUP(BY630,[1]flawdatabase_16in!$1:$1048576,9,0)</f>
        <v>0.5</v>
      </c>
      <c r="CH630" s="7">
        <f>VLOOKUP(BY630,[1]flawdatabase_16in!$1:$1048576,11,0)</f>
        <v>1</v>
      </c>
      <c r="CI630" s="7">
        <f>VLOOKUP(BY630,[1]flawdatabase_16in!$1:$1048576,10,0)</f>
        <v>0</v>
      </c>
    </row>
    <row r="631" hidden="1" spans="1:87">
      <c r="A631" s="4">
        <v>44181.6139814815</v>
      </c>
      <c r="B631" t="s">
        <v>78</v>
      </c>
      <c r="C631" s="4">
        <v>44181.6139814815</v>
      </c>
      <c r="D631" t="s">
        <v>79</v>
      </c>
      <c r="E631" t="s">
        <v>2286</v>
      </c>
      <c r="F631">
        <v>1</v>
      </c>
      <c r="G631">
        <v>1</v>
      </c>
      <c r="H631">
        <v>123</v>
      </c>
      <c r="I631">
        <v>5</v>
      </c>
      <c r="J631">
        <v>34.308</v>
      </c>
      <c r="K631">
        <v>34.404</v>
      </c>
      <c r="L631">
        <v>34.356</v>
      </c>
      <c r="M631">
        <v>17154</v>
      </c>
      <c r="N631">
        <v>17202</v>
      </c>
      <c r="O631">
        <v>17178</v>
      </c>
      <c r="P631">
        <v>1</v>
      </c>
      <c r="Q631">
        <v>3</v>
      </c>
      <c r="R631">
        <v>0</v>
      </c>
      <c r="S631">
        <v>0</v>
      </c>
      <c r="T631">
        <v>34.356</v>
      </c>
      <c r="U631">
        <v>3</v>
      </c>
      <c r="V631">
        <v>0</v>
      </c>
      <c r="W631">
        <v>0</v>
      </c>
      <c r="X631">
        <v>34.356</v>
      </c>
      <c r="Y631">
        <v>52</v>
      </c>
      <c r="Z631">
        <v>62</v>
      </c>
      <c r="AA631">
        <v>57</v>
      </c>
      <c r="AB631">
        <v>292.1</v>
      </c>
      <c r="AC631" s="6">
        <v>0.405555555555556</v>
      </c>
      <c r="AD631">
        <v>1.6</v>
      </c>
      <c r="AE631">
        <v>12.3</v>
      </c>
      <c r="AF631">
        <v>7.9</v>
      </c>
      <c r="AG631">
        <v>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0.1</v>
      </c>
      <c r="AQ631">
        <v>26</v>
      </c>
      <c r="AR631">
        <v>22</v>
      </c>
      <c r="AS631">
        <v>14</v>
      </c>
      <c r="AT631">
        <v>0</v>
      </c>
      <c r="AU631">
        <v>100.920225694444</v>
      </c>
      <c r="AV631">
        <v>3.75</v>
      </c>
      <c r="AW631">
        <v>4.25</v>
      </c>
      <c r="AX631">
        <v>28.5</v>
      </c>
      <c r="AY631">
        <v>27</v>
      </c>
      <c r="AZ631">
        <v>14</v>
      </c>
      <c r="BA631">
        <v>87.25</v>
      </c>
      <c r="BB631">
        <v>86</v>
      </c>
      <c r="BC631">
        <v>34.625</v>
      </c>
      <c r="BD631">
        <v>0.1</v>
      </c>
      <c r="BE631">
        <v>42.4</v>
      </c>
      <c r="BF631">
        <v>58.3</v>
      </c>
      <c r="BG631">
        <v>18.391875</v>
      </c>
      <c r="BH631">
        <v>8.99916666666669</v>
      </c>
      <c r="BI631">
        <v>12.3293749999999</v>
      </c>
      <c r="BJ631">
        <v>32.4679586024307</v>
      </c>
      <c r="BK631">
        <v>11.2657700173611</v>
      </c>
      <c r="BL631">
        <v>16.9473270920137</v>
      </c>
      <c r="BM631">
        <v>0.1</v>
      </c>
      <c r="BN631">
        <v>42.4</v>
      </c>
      <c r="BO631">
        <v>42.4</v>
      </c>
      <c r="BP631">
        <v>9.76522222222223</v>
      </c>
      <c r="BQ631">
        <v>9.20966666666667</v>
      </c>
      <c r="BR631">
        <v>9.20966666666667</v>
      </c>
      <c r="BS631">
        <v>12.0157206641975</v>
      </c>
      <c r="BT631">
        <v>11.8426342444444</v>
      </c>
      <c r="BU631">
        <v>11.8426342444444</v>
      </c>
      <c r="BV631">
        <v>36.0791340701058</v>
      </c>
      <c r="BW631">
        <v>255.573333333332</v>
      </c>
      <c r="BX631">
        <v>0</v>
      </c>
      <c r="BY631" t="s">
        <v>299</v>
      </c>
      <c r="BZ631" t="s">
        <v>2409</v>
      </c>
      <c r="CE631" s="7">
        <f>VLOOKUP(BY631,[1]flawdatabase_16in!$1:$1048576,7,0)</f>
        <v>10</v>
      </c>
      <c r="CF631" s="7">
        <f>VLOOKUP(BY631,[1]flawdatabase_16in!$1:$1048576,8,0)</f>
        <v>20</v>
      </c>
      <c r="CG631" s="7">
        <f>VLOOKUP(BY631,[1]flawdatabase_16in!$1:$1048576,9,0)</f>
        <v>0.4</v>
      </c>
      <c r="CH631" s="7">
        <f>VLOOKUP(BY631,[1]flawdatabase_16in!$1:$1048576,11,0)</f>
        <v>1</v>
      </c>
      <c r="CI631" s="7">
        <f>VLOOKUP(BY631,[1]flawdatabase_16in!$1:$1048576,10,0)</f>
        <v>0</v>
      </c>
    </row>
    <row r="632" hidden="1" spans="1:87">
      <c r="A632" s="4">
        <v>44181.6139814815</v>
      </c>
      <c r="B632" t="s">
        <v>78</v>
      </c>
      <c r="C632" s="4">
        <v>44181.6139814815</v>
      </c>
      <c r="D632" t="s">
        <v>79</v>
      </c>
      <c r="E632" t="s">
        <v>2286</v>
      </c>
      <c r="F632">
        <v>1</v>
      </c>
      <c r="G632">
        <v>1</v>
      </c>
      <c r="H632">
        <v>124</v>
      </c>
      <c r="I632">
        <v>5</v>
      </c>
      <c r="J632">
        <v>33.89</v>
      </c>
      <c r="K632">
        <v>34.188</v>
      </c>
      <c r="L632">
        <v>34.038</v>
      </c>
      <c r="M632">
        <v>16945</v>
      </c>
      <c r="N632">
        <v>17094</v>
      </c>
      <c r="O632">
        <v>17019</v>
      </c>
      <c r="P632">
        <v>1</v>
      </c>
      <c r="Q632">
        <v>3</v>
      </c>
      <c r="R632">
        <v>0</v>
      </c>
      <c r="S632">
        <v>0</v>
      </c>
      <c r="T632">
        <v>34.038</v>
      </c>
      <c r="U632">
        <v>3</v>
      </c>
      <c r="V632">
        <v>0</v>
      </c>
      <c r="W632">
        <v>0</v>
      </c>
      <c r="X632">
        <v>34.038</v>
      </c>
      <c r="Y632">
        <v>40</v>
      </c>
      <c r="Z632">
        <v>80</v>
      </c>
      <c r="AA632">
        <v>60</v>
      </c>
      <c r="AB632">
        <v>290.8</v>
      </c>
      <c r="AC632" s="6">
        <v>0.403472222222222</v>
      </c>
      <c r="AD632">
        <v>1.6</v>
      </c>
      <c r="AE632">
        <v>12.3</v>
      </c>
      <c r="AF632">
        <v>7.9</v>
      </c>
      <c r="AG632">
        <v>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0.1</v>
      </c>
      <c r="AQ632">
        <v>50</v>
      </c>
      <c r="AR632">
        <v>36</v>
      </c>
      <c r="AS632">
        <v>28</v>
      </c>
      <c r="AT632">
        <v>14</v>
      </c>
      <c r="AU632">
        <v>53.9607256944444</v>
      </c>
      <c r="AV632">
        <v>220.259</v>
      </c>
      <c r="AW632">
        <v>208.241</v>
      </c>
      <c r="AX632">
        <v>2988.89546875</v>
      </c>
      <c r="AY632">
        <v>2377.28471874999</v>
      </c>
      <c r="AZ632">
        <v>1544.10896874999</v>
      </c>
      <c r="BA632">
        <v>540103.492492973</v>
      </c>
      <c r="BB632">
        <v>393078.039125926</v>
      </c>
      <c r="BC632">
        <v>194433.974645098</v>
      </c>
      <c r="BD632">
        <v>0.1</v>
      </c>
      <c r="BE632">
        <v>127.2</v>
      </c>
      <c r="BF632">
        <v>53</v>
      </c>
      <c r="BG632">
        <v>2217.208765625</v>
      </c>
      <c r="BH632">
        <v>1451.84209895833</v>
      </c>
      <c r="BI632">
        <v>497.040015624999</v>
      </c>
      <c r="BJ632">
        <v>220987.591177626</v>
      </c>
      <c r="BK632">
        <v>138364.886526758</v>
      </c>
      <c r="BL632">
        <v>29127.0682903867</v>
      </c>
      <c r="BM632">
        <v>0.1</v>
      </c>
      <c r="BN632">
        <v>127.2</v>
      </c>
      <c r="BO632">
        <v>53</v>
      </c>
      <c r="BP632">
        <v>2908.05034114583</v>
      </c>
      <c r="BQ632">
        <v>1983.70034114583</v>
      </c>
      <c r="BR632">
        <v>630.750341145833</v>
      </c>
      <c r="BS632">
        <v>384125.944149541</v>
      </c>
      <c r="BT632">
        <v>247287.018848152</v>
      </c>
      <c r="BU632">
        <v>46537.446329402</v>
      </c>
      <c r="BV632">
        <v>197.052074279875</v>
      </c>
      <c r="BW632">
        <v>58746.4869114583</v>
      </c>
      <c r="BX632">
        <v>0</v>
      </c>
      <c r="BY632" t="s">
        <v>293</v>
      </c>
      <c r="BZ632" t="s">
        <v>2410</v>
      </c>
      <c r="CE632" s="7">
        <f>VLOOKUP(BY632,[1]flawdatabase_16in!$1:$1048576,7,0)</f>
        <v>20</v>
      </c>
      <c r="CF632" s="7">
        <f>VLOOKUP(BY632,[1]flawdatabase_16in!$1:$1048576,8,0)</f>
        <v>40</v>
      </c>
      <c r="CG632" s="7">
        <f>VLOOKUP(BY632,[1]flawdatabase_16in!$1:$1048576,9,0)</f>
        <v>6.3</v>
      </c>
      <c r="CH632" s="7">
        <f>VLOOKUP(BY632,[1]flawdatabase_16in!$1:$1048576,11,0)</f>
        <v>1</v>
      </c>
      <c r="CI632" s="7">
        <f>VLOOKUP(BY632,[1]flawdatabase_16in!$1:$1048576,10,0)</f>
        <v>0</v>
      </c>
    </row>
    <row r="633" hidden="1" spans="1:87">
      <c r="A633" s="4">
        <v>44181.6139814815</v>
      </c>
      <c r="B633" t="s">
        <v>78</v>
      </c>
      <c r="C633" s="4">
        <v>44181.6139814815</v>
      </c>
      <c r="D633" t="s">
        <v>79</v>
      </c>
      <c r="E633" t="s">
        <v>2286</v>
      </c>
      <c r="F633">
        <v>1</v>
      </c>
      <c r="G633">
        <v>1</v>
      </c>
      <c r="H633">
        <v>125</v>
      </c>
      <c r="I633">
        <v>5</v>
      </c>
      <c r="J633">
        <v>33.668</v>
      </c>
      <c r="K633">
        <v>33.828</v>
      </c>
      <c r="L633">
        <v>33.748</v>
      </c>
      <c r="M633">
        <v>16834</v>
      </c>
      <c r="N633">
        <v>16914</v>
      </c>
      <c r="O633">
        <v>16874</v>
      </c>
      <c r="P633">
        <v>1</v>
      </c>
      <c r="Q633">
        <v>3</v>
      </c>
      <c r="R633">
        <v>0</v>
      </c>
      <c r="S633">
        <v>0</v>
      </c>
      <c r="T633">
        <v>33.748</v>
      </c>
      <c r="U633">
        <v>3</v>
      </c>
      <c r="V633">
        <v>0</v>
      </c>
      <c r="W633">
        <v>0</v>
      </c>
      <c r="X633">
        <v>33.748</v>
      </c>
      <c r="Y633">
        <v>48</v>
      </c>
      <c r="Z633">
        <v>69</v>
      </c>
      <c r="AA633">
        <v>58</v>
      </c>
      <c r="AB633">
        <v>286.3</v>
      </c>
      <c r="AC633" s="6">
        <v>0.397222222222222</v>
      </c>
      <c r="AD633">
        <v>1.6</v>
      </c>
      <c r="AE633">
        <v>12.3</v>
      </c>
      <c r="AF633">
        <v>7.9</v>
      </c>
      <c r="AG633">
        <v>3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0.1</v>
      </c>
      <c r="AQ633">
        <v>32</v>
      </c>
      <c r="AR633">
        <v>22</v>
      </c>
      <c r="AS633">
        <v>14</v>
      </c>
      <c r="AT633">
        <v>0</v>
      </c>
      <c r="AU633">
        <v>85.6887256944444</v>
      </c>
      <c r="AV633">
        <v>96.758</v>
      </c>
      <c r="AW633">
        <v>99.279</v>
      </c>
      <c r="AX633">
        <v>655.681375</v>
      </c>
      <c r="AY633">
        <v>610.890375</v>
      </c>
      <c r="AZ633">
        <v>318.088749999999</v>
      </c>
      <c r="BA633">
        <v>48078.6634832031</v>
      </c>
      <c r="BB633">
        <v>44581.5274792031</v>
      </c>
      <c r="BC633">
        <v>16749.1215114375</v>
      </c>
      <c r="BD633">
        <v>0.1</v>
      </c>
      <c r="BE633">
        <v>74.2</v>
      </c>
      <c r="BF633">
        <v>37.1</v>
      </c>
      <c r="BG633">
        <v>597.139083333333</v>
      </c>
      <c r="BH633">
        <v>386.050541666666</v>
      </c>
      <c r="BI633">
        <v>159.576583333333</v>
      </c>
      <c r="BJ633">
        <v>25374.8840592861</v>
      </c>
      <c r="BK633">
        <v>14979.2916391038</v>
      </c>
      <c r="BL633">
        <v>4139.67973454652</v>
      </c>
      <c r="BM633">
        <v>0.1</v>
      </c>
      <c r="BN633">
        <v>74.2</v>
      </c>
      <c r="BO633">
        <v>37.1</v>
      </c>
      <c r="BP633">
        <v>664.151222222222</v>
      </c>
      <c r="BQ633">
        <v>465.795666666666</v>
      </c>
      <c r="BR633">
        <v>192.679</v>
      </c>
      <c r="BS633">
        <v>32298.2153175827</v>
      </c>
      <c r="BT633">
        <v>21497.5267904222</v>
      </c>
      <c r="BU633">
        <v>6010.68063486666</v>
      </c>
      <c r="BV633">
        <v>50.0485719974368</v>
      </c>
      <c r="BW633">
        <v>8247.266875</v>
      </c>
      <c r="BX633">
        <v>0</v>
      </c>
      <c r="BY633" t="s">
        <v>289</v>
      </c>
      <c r="BZ633" t="s">
        <v>2411</v>
      </c>
      <c r="CE633" s="7">
        <f>VLOOKUP(BY633,[1]flawdatabase_16in!$1:$1048576,7,0)</f>
        <v>10</v>
      </c>
      <c r="CF633" s="7">
        <f>VLOOKUP(BY633,[1]flawdatabase_16in!$1:$1048576,8,0)</f>
        <v>10</v>
      </c>
      <c r="CG633" s="7">
        <f>VLOOKUP(BY633,[1]flawdatabase_16in!$1:$1048576,9,0)</f>
        <v>6.2</v>
      </c>
      <c r="CH633" s="7">
        <f>VLOOKUP(BY633,[1]flawdatabase_16in!$1:$1048576,11,0)</f>
        <v>1</v>
      </c>
      <c r="CI633" s="7">
        <f>VLOOKUP(BY633,[1]flawdatabase_16in!$1:$1048576,10,0)</f>
        <v>0</v>
      </c>
    </row>
    <row r="634" hidden="1" spans="1:87">
      <c r="A634" s="4">
        <v>44181.6139814815</v>
      </c>
      <c r="B634" t="s">
        <v>78</v>
      </c>
      <c r="C634" s="4">
        <v>44181.6139814815</v>
      </c>
      <c r="D634" t="s">
        <v>79</v>
      </c>
      <c r="E634" t="s">
        <v>2286</v>
      </c>
      <c r="F634">
        <v>1</v>
      </c>
      <c r="G634">
        <v>1</v>
      </c>
      <c r="H634">
        <v>126</v>
      </c>
      <c r="I634">
        <v>5</v>
      </c>
      <c r="J634">
        <v>36.716</v>
      </c>
      <c r="K634">
        <v>36.848</v>
      </c>
      <c r="L634">
        <v>36.782</v>
      </c>
      <c r="M634">
        <v>18358</v>
      </c>
      <c r="N634">
        <v>18424</v>
      </c>
      <c r="O634">
        <v>18391</v>
      </c>
      <c r="P634">
        <v>1</v>
      </c>
      <c r="Q634">
        <v>3</v>
      </c>
      <c r="R634">
        <v>0</v>
      </c>
      <c r="S634">
        <v>0</v>
      </c>
      <c r="T634">
        <v>36.782</v>
      </c>
      <c r="U634">
        <v>3</v>
      </c>
      <c r="V634">
        <v>0</v>
      </c>
      <c r="W634">
        <v>0</v>
      </c>
      <c r="X634">
        <v>36.782</v>
      </c>
      <c r="Y634">
        <v>48</v>
      </c>
      <c r="Z634">
        <v>62</v>
      </c>
      <c r="AA634">
        <v>55</v>
      </c>
      <c r="AB634">
        <v>308</v>
      </c>
      <c r="AC634" s="6">
        <v>0.427777777777778</v>
      </c>
      <c r="AD634">
        <v>1.6</v>
      </c>
      <c r="AE634">
        <v>12.3</v>
      </c>
      <c r="AF634">
        <v>7.9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0.1</v>
      </c>
      <c r="AQ634">
        <v>54</v>
      </c>
      <c r="AR634">
        <v>50</v>
      </c>
      <c r="AS634">
        <v>42</v>
      </c>
      <c r="AT634">
        <v>30</v>
      </c>
      <c r="AU634">
        <v>95.5592256944444</v>
      </c>
      <c r="AV634">
        <v>10.006</v>
      </c>
      <c r="AW634">
        <v>7.994</v>
      </c>
      <c r="AX634">
        <v>197</v>
      </c>
      <c r="AY634">
        <v>157.275999999999</v>
      </c>
      <c r="AZ634">
        <v>85.5660000000001</v>
      </c>
      <c r="BA634">
        <v>1700.555638</v>
      </c>
      <c r="BB634">
        <v>1170.05766399999</v>
      </c>
      <c r="BC634">
        <v>382.069826</v>
      </c>
      <c r="BD634">
        <v>0.1</v>
      </c>
      <c r="BE634">
        <v>63.6</v>
      </c>
      <c r="BF634">
        <v>68.9</v>
      </c>
      <c r="BG634">
        <v>37.0165833333333</v>
      </c>
      <c r="BH634">
        <v>12.5509583333332</v>
      </c>
      <c r="BI634">
        <v>15.8009583333334</v>
      </c>
      <c r="BJ634">
        <v>91.8437577328703</v>
      </c>
      <c r="BK634">
        <v>17.2295264684026</v>
      </c>
      <c r="BL634">
        <v>24.3175056350696</v>
      </c>
      <c r="BM634">
        <v>0.1</v>
      </c>
      <c r="BN634">
        <v>63.6</v>
      </c>
      <c r="BO634">
        <v>68.9</v>
      </c>
      <c r="BP634">
        <v>59.6554444444444</v>
      </c>
      <c r="BQ634">
        <v>34.5443333333333</v>
      </c>
      <c r="BR634">
        <v>42.5332222222222</v>
      </c>
      <c r="BS634">
        <v>252.44893802716</v>
      </c>
      <c r="BT634">
        <v>122.184666422222</v>
      </c>
      <c r="BU634">
        <v>166.764234323456</v>
      </c>
      <c r="BV634">
        <v>44.6006910111622</v>
      </c>
      <c r="BW634">
        <v>1765.67958333333</v>
      </c>
      <c r="BX634">
        <v>0</v>
      </c>
      <c r="BY634" t="s">
        <v>385</v>
      </c>
      <c r="BZ634" t="s">
        <v>2412</v>
      </c>
      <c r="CE634" s="7">
        <f>VLOOKUP(BY634,[1]flawdatabase_16in!$1:$1048576,7,0)</f>
        <v>40</v>
      </c>
      <c r="CF634" s="7">
        <f>VLOOKUP(BY634,[1]flawdatabase_16in!$1:$1048576,8,0)</f>
        <v>20</v>
      </c>
      <c r="CG634" s="7">
        <f>VLOOKUP(BY634,[1]flawdatabase_16in!$1:$1048576,9,0)</f>
        <v>0.8</v>
      </c>
      <c r="CH634" s="7">
        <f>VLOOKUP(BY634,[1]flawdatabase_16in!$1:$1048576,11,0)</f>
        <v>1</v>
      </c>
      <c r="CI634" s="7">
        <f>VLOOKUP(BY634,[1]flawdatabase_16in!$1:$1048576,10,0)</f>
        <v>0</v>
      </c>
    </row>
    <row r="635" hidden="1" spans="1:87">
      <c r="A635" s="4">
        <v>44181.6139814815</v>
      </c>
      <c r="B635" t="s">
        <v>78</v>
      </c>
      <c r="C635" s="4">
        <v>44181.6139814815</v>
      </c>
      <c r="D635" t="s">
        <v>79</v>
      </c>
      <c r="E635" t="s">
        <v>2286</v>
      </c>
      <c r="F635">
        <v>1</v>
      </c>
      <c r="G635">
        <v>1</v>
      </c>
      <c r="H635">
        <v>127</v>
      </c>
      <c r="I635">
        <v>5</v>
      </c>
      <c r="J635">
        <v>36.982</v>
      </c>
      <c r="K635">
        <v>37.15</v>
      </c>
      <c r="L635">
        <v>37.066</v>
      </c>
      <c r="M635">
        <v>18491</v>
      </c>
      <c r="N635">
        <v>18575</v>
      </c>
      <c r="O635">
        <v>18533</v>
      </c>
      <c r="P635">
        <v>1</v>
      </c>
      <c r="Q635">
        <v>3</v>
      </c>
      <c r="R635">
        <v>0</v>
      </c>
      <c r="S635">
        <v>0</v>
      </c>
      <c r="T635">
        <v>37.066</v>
      </c>
      <c r="U635">
        <v>3</v>
      </c>
      <c r="V635">
        <v>0</v>
      </c>
      <c r="W635">
        <v>0</v>
      </c>
      <c r="X635">
        <v>37.066</v>
      </c>
      <c r="Y635">
        <v>50</v>
      </c>
      <c r="Z635">
        <v>63</v>
      </c>
      <c r="AA635">
        <v>56</v>
      </c>
      <c r="AB635">
        <v>310.7</v>
      </c>
      <c r="AC635" s="6">
        <v>0.43125</v>
      </c>
      <c r="AD635">
        <v>1.6</v>
      </c>
      <c r="AE635">
        <v>12.3</v>
      </c>
      <c r="AF635">
        <v>7.9</v>
      </c>
      <c r="AG635">
        <v>3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0.1</v>
      </c>
      <c r="AQ635">
        <v>70</v>
      </c>
      <c r="AR635">
        <v>68</v>
      </c>
      <c r="AS635">
        <v>64</v>
      </c>
      <c r="AT635">
        <v>52</v>
      </c>
      <c r="AU635">
        <v>97.8237256944444</v>
      </c>
      <c r="AV635">
        <v>9.75499999999999</v>
      </c>
      <c r="AW635">
        <v>6.24599999999999</v>
      </c>
      <c r="AX635">
        <v>221.17</v>
      </c>
      <c r="AY635">
        <v>212.315</v>
      </c>
      <c r="AZ635">
        <v>137.85</v>
      </c>
      <c r="BA635">
        <v>1545.76877</v>
      </c>
      <c r="BB635">
        <v>1436.09706499999</v>
      </c>
      <c r="BC635">
        <v>649.072228000001</v>
      </c>
      <c r="BD635">
        <v>0.1</v>
      </c>
      <c r="BE635">
        <v>47.7</v>
      </c>
      <c r="BF635">
        <v>47.7</v>
      </c>
      <c r="BG635">
        <v>42.3788749999999</v>
      </c>
      <c r="BH635">
        <v>17.722625</v>
      </c>
      <c r="BI635">
        <v>17.722625</v>
      </c>
      <c r="BJ635">
        <v>155.72622449618</v>
      </c>
      <c r="BK635">
        <v>40.0083182461809</v>
      </c>
      <c r="BL635">
        <v>40.0083182461809</v>
      </c>
      <c r="BM635">
        <v>0.1</v>
      </c>
      <c r="BN635">
        <v>42.4</v>
      </c>
      <c r="BO635">
        <v>47.7</v>
      </c>
      <c r="BP635">
        <v>39.6563333333333</v>
      </c>
      <c r="BQ635">
        <v>11.6396666666666</v>
      </c>
      <c r="BR635">
        <v>20.6396666666666</v>
      </c>
      <c r="BS635">
        <v>138.835625799999</v>
      </c>
      <c r="BT635">
        <v>21.2197369111111</v>
      </c>
      <c r="BU635">
        <v>53.4990702444444</v>
      </c>
      <c r="BV635">
        <v>92.6609040119893</v>
      </c>
      <c r="BW635">
        <v>1522.63708333333</v>
      </c>
      <c r="BX635">
        <v>0</v>
      </c>
      <c r="BY635" t="s">
        <v>387</v>
      </c>
      <c r="BZ635" t="s">
        <v>2413</v>
      </c>
      <c r="CE635" s="7">
        <f>VLOOKUP(BY635,[1]flawdatabase_16in!$1:$1048576,7,0)</f>
        <v>60</v>
      </c>
      <c r="CF635" s="7">
        <f>VLOOKUP(BY635,[1]flawdatabase_16in!$1:$1048576,8,0)</f>
        <v>20</v>
      </c>
      <c r="CG635" s="7">
        <f>VLOOKUP(BY635,[1]flawdatabase_16in!$1:$1048576,9,0)</f>
        <v>0.8</v>
      </c>
      <c r="CH635" s="7">
        <f>VLOOKUP(BY635,[1]flawdatabase_16in!$1:$1048576,11,0)</f>
        <v>1</v>
      </c>
      <c r="CI635" s="7">
        <f>VLOOKUP(BY635,[1]flawdatabase_16in!$1:$1048576,10,0)</f>
        <v>0</v>
      </c>
    </row>
    <row r="636" hidden="1" spans="1:87">
      <c r="A636" s="4">
        <v>44181.6139814815</v>
      </c>
      <c r="B636" t="s">
        <v>78</v>
      </c>
      <c r="C636" s="4">
        <v>44181.6139814815</v>
      </c>
      <c r="D636" t="s">
        <v>79</v>
      </c>
      <c r="E636" t="s">
        <v>2286</v>
      </c>
      <c r="F636">
        <v>1</v>
      </c>
      <c r="G636">
        <v>1</v>
      </c>
      <c r="H636">
        <v>128</v>
      </c>
      <c r="I636">
        <v>5</v>
      </c>
      <c r="J636">
        <v>37.288</v>
      </c>
      <c r="K636">
        <v>37.456</v>
      </c>
      <c r="L636">
        <v>37.372</v>
      </c>
      <c r="M636">
        <v>18644</v>
      </c>
      <c r="N636">
        <v>18728</v>
      </c>
      <c r="O636">
        <v>18686</v>
      </c>
      <c r="P636">
        <v>1</v>
      </c>
      <c r="Q636">
        <v>3</v>
      </c>
      <c r="R636">
        <v>0</v>
      </c>
      <c r="S636">
        <v>0</v>
      </c>
      <c r="T636">
        <v>37.372</v>
      </c>
      <c r="U636">
        <v>3</v>
      </c>
      <c r="V636">
        <v>0</v>
      </c>
      <c r="W636">
        <v>0</v>
      </c>
      <c r="X636">
        <v>37.372</v>
      </c>
      <c r="Y636">
        <v>45</v>
      </c>
      <c r="Z636">
        <v>64</v>
      </c>
      <c r="AA636">
        <v>54</v>
      </c>
      <c r="AB636">
        <v>307.2</v>
      </c>
      <c r="AC636" s="6">
        <v>0.426388888888889</v>
      </c>
      <c r="AD636">
        <v>1.6</v>
      </c>
      <c r="AE636">
        <v>12.3</v>
      </c>
      <c r="AF636">
        <v>7.9</v>
      </c>
      <c r="AG636">
        <v>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0.1</v>
      </c>
      <c r="AQ636">
        <v>26</v>
      </c>
      <c r="AR636">
        <v>20</v>
      </c>
      <c r="AS636">
        <v>14</v>
      </c>
      <c r="AT636">
        <v>0</v>
      </c>
      <c r="AU636">
        <v>87.9412256944444</v>
      </c>
      <c r="AV636">
        <v>75.257</v>
      </c>
      <c r="AW636">
        <v>74.787</v>
      </c>
      <c r="AX636">
        <v>474.958</v>
      </c>
      <c r="AY636">
        <v>431.828</v>
      </c>
      <c r="AZ636">
        <v>229.5865</v>
      </c>
      <c r="BA636">
        <v>27314.4716825</v>
      </c>
      <c r="BB636">
        <v>23947.1075465</v>
      </c>
      <c r="BC636">
        <v>8867.89029525</v>
      </c>
      <c r="BD636">
        <v>0.1</v>
      </c>
      <c r="BE636">
        <v>68.9</v>
      </c>
      <c r="BF636">
        <v>42.4</v>
      </c>
      <c r="BG636">
        <v>421.856541666666</v>
      </c>
      <c r="BH636">
        <v>298.905499999999</v>
      </c>
      <c r="BI636">
        <v>146.259666666666</v>
      </c>
      <c r="BJ636">
        <v>13692.4113220482</v>
      </c>
      <c r="BK636">
        <v>8958.36442842847</v>
      </c>
      <c r="BL636">
        <v>3124.59724535555</v>
      </c>
      <c r="BM636">
        <v>0.1</v>
      </c>
      <c r="BN636">
        <v>68.9</v>
      </c>
      <c r="BO636">
        <v>42.4</v>
      </c>
      <c r="BP636">
        <v>512.801666666666</v>
      </c>
      <c r="BQ636">
        <v>376.835</v>
      </c>
      <c r="BR636">
        <v>188.135</v>
      </c>
      <c r="BS636">
        <v>20532.737445</v>
      </c>
      <c r="BT636">
        <v>14239.5333338888</v>
      </c>
      <c r="BU636">
        <v>5134.42594499999</v>
      </c>
      <c r="BV636">
        <v>107.794618235095</v>
      </c>
      <c r="BW636">
        <v>6176.95075</v>
      </c>
      <c r="BX636">
        <v>0</v>
      </c>
      <c r="BY636" t="s">
        <v>389</v>
      </c>
      <c r="BZ636" t="s">
        <v>2414</v>
      </c>
      <c r="CE636" s="7">
        <f>VLOOKUP(BY636,[1]flawdatabase_16in!$1:$1048576,7,0)</f>
        <v>10</v>
      </c>
      <c r="CF636" s="7">
        <f>VLOOKUP(BY636,[1]flawdatabase_16in!$1:$1048576,8,0)</f>
        <v>20</v>
      </c>
      <c r="CG636" s="7">
        <f>VLOOKUP(BY636,[1]flawdatabase_16in!$1:$1048576,9,0)</f>
        <v>2.4</v>
      </c>
      <c r="CH636" s="7">
        <f>VLOOKUP(BY636,[1]flawdatabase_16in!$1:$1048576,11,0)</f>
        <v>1</v>
      </c>
      <c r="CI636" s="7">
        <f>VLOOKUP(BY636,[1]flawdatabase_16in!$1:$1048576,10,0)</f>
        <v>0</v>
      </c>
    </row>
    <row r="637" hidden="1" spans="1:87">
      <c r="A637" s="4">
        <v>44181.6139814815</v>
      </c>
      <c r="B637" t="s">
        <v>78</v>
      </c>
      <c r="C637" s="4">
        <v>44181.6139814815</v>
      </c>
      <c r="D637" t="s">
        <v>79</v>
      </c>
      <c r="E637" t="s">
        <v>2286</v>
      </c>
      <c r="F637">
        <v>1</v>
      </c>
      <c r="G637">
        <v>1</v>
      </c>
      <c r="H637">
        <v>129</v>
      </c>
      <c r="I637">
        <v>5</v>
      </c>
      <c r="J637">
        <v>37.602</v>
      </c>
      <c r="K637">
        <v>37.758</v>
      </c>
      <c r="L637">
        <v>37.68</v>
      </c>
      <c r="M637">
        <v>18801</v>
      </c>
      <c r="N637">
        <v>18879</v>
      </c>
      <c r="O637">
        <v>18840</v>
      </c>
      <c r="P637">
        <v>1</v>
      </c>
      <c r="Q637">
        <v>3</v>
      </c>
      <c r="R637">
        <v>0</v>
      </c>
      <c r="S637">
        <v>0</v>
      </c>
      <c r="T637">
        <v>37.68</v>
      </c>
      <c r="U637">
        <v>3</v>
      </c>
      <c r="V637">
        <v>0</v>
      </c>
      <c r="W637">
        <v>0</v>
      </c>
      <c r="X637">
        <v>37.68</v>
      </c>
      <c r="Y637">
        <v>46</v>
      </c>
      <c r="Z637">
        <v>64</v>
      </c>
      <c r="AA637">
        <v>55</v>
      </c>
      <c r="AB637">
        <v>309.7</v>
      </c>
      <c r="AC637" s="6">
        <v>0.429861111111111</v>
      </c>
      <c r="AD637">
        <v>1.6</v>
      </c>
      <c r="AE637">
        <v>12.3</v>
      </c>
      <c r="AF637">
        <v>7.9</v>
      </c>
      <c r="AG637">
        <v>3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0.1</v>
      </c>
      <c r="AQ637">
        <v>38</v>
      </c>
      <c r="AR637">
        <v>30</v>
      </c>
      <c r="AS637">
        <v>26</v>
      </c>
      <c r="AT637">
        <v>12</v>
      </c>
      <c r="AU637">
        <v>83.4392256944444</v>
      </c>
      <c r="AV637">
        <v>59.7569999999999</v>
      </c>
      <c r="AW637">
        <v>58.994</v>
      </c>
      <c r="AX637">
        <v>682.91775</v>
      </c>
      <c r="AY637">
        <v>615.38875</v>
      </c>
      <c r="AZ637">
        <v>424.884749999999</v>
      </c>
      <c r="BA637">
        <v>34909.2663183125</v>
      </c>
      <c r="BB637">
        <v>29727.2839028125</v>
      </c>
      <c r="BC637">
        <v>15702.8190843124</v>
      </c>
      <c r="BD637">
        <v>0.1</v>
      </c>
      <c r="BE637">
        <v>68.9</v>
      </c>
      <c r="BF637">
        <v>42.4</v>
      </c>
      <c r="BG637">
        <v>323.446541666666</v>
      </c>
      <c r="BH637">
        <v>185.778833333333</v>
      </c>
      <c r="BI637">
        <v>83.4996666666665</v>
      </c>
      <c r="BJ637">
        <v>7264.67370865937</v>
      </c>
      <c r="BK637">
        <v>3523.0388247618</v>
      </c>
      <c r="BL637">
        <v>1061.71113335555</v>
      </c>
      <c r="BM637">
        <v>0.1</v>
      </c>
      <c r="BN637">
        <v>68.9</v>
      </c>
      <c r="BO637">
        <v>42.4</v>
      </c>
      <c r="BP637">
        <v>433.571333333333</v>
      </c>
      <c r="BQ637">
        <v>272.371333333333</v>
      </c>
      <c r="BR637">
        <v>115.288</v>
      </c>
      <c r="BS637">
        <v>13483.7759954666</v>
      </c>
      <c r="BT637">
        <v>7294.14808435555</v>
      </c>
      <c r="BU637">
        <v>1986.0888288</v>
      </c>
      <c r="BV637">
        <v>139.315601157354</v>
      </c>
      <c r="BW637">
        <v>7705.91591666666</v>
      </c>
      <c r="BX637">
        <v>0</v>
      </c>
      <c r="BY637" t="s">
        <v>391</v>
      </c>
      <c r="BZ637" t="s">
        <v>2415</v>
      </c>
      <c r="CE637" s="7">
        <f>VLOOKUP(BY637,[1]flawdatabase_16in!$1:$1048576,7,0)</f>
        <v>20</v>
      </c>
      <c r="CF637" s="7">
        <f>VLOOKUP(BY637,[1]flawdatabase_16in!$1:$1048576,8,0)</f>
        <v>20</v>
      </c>
      <c r="CG637" s="7">
        <f>VLOOKUP(BY637,[1]flawdatabase_16in!$1:$1048576,9,0)</f>
        <v>2.5</v>
      </c>
      <c r="CH637" s="7">
        <f>VLOOKUP(BY637,[1]flawdatabase_16in!$1:$1048576,11,0)</f>
        <v>1</v>
      </c>
      <c r="CI637" s="7">
        <f>VLOOKUP(BY637,[1]flawdatabase_16in!$1:$1048576,10,0)</f>
        <v>0</v>
      </c>
    </row>
    <row r="638" hidden="1" spans="1:87">
      <c r="A638" s="4">
        <v>44181.6139814815</v>
      </c>
      <c r="B638" t="s">
        <v>78</v>
      </c>
      <c r="C638" s="4">
        <v>44181.6139814815</v>
      </c>
      <c r="D638" t="s">
        <v>79</v>
      </c>
      <c r="E638" t="s">
        <v>2286</v>
      </c>
      <c r="F638">
        <v>1</v>
      </c>
      <c r="G638">
        <v>1</v>
      </c>
      <c r="H638">
        <v>130</v>
      </c>
      <c r="I638">
        <v>5</v>
      </c>
      <c r="J638">
        <v>37.886</v>
      </c>
      <c r="K638">
        <v>38.052</v>
      </c>
      <c r="L638">
        <v>37.968</v>
      </c>
      <c r="M638">
        <v>18943</v>
      </c>
      <c r="N638">
        <v>19026</v>
      </c>
      <c r="O638">
        <v>18984</v>
      </c>
      <c r="P638">
        <v>1</v>
      </c>
      <c r="Q638">
        <v>3</v>
      </c>
      <c r="R638">
        <v>0</v>
      </c>
      <c r="S638">
        <v>0</v>
      </c>
      <c r="T638">
        <v>37.968</v>
      </c>
      <c r="U638">
        <v>3</v>
      </c>
      <c r="V638">
        <v>0</v>
      </c>
      <c r="W638">
        <v>0</v>
      </c>
      <c r="X638">
        <v>37.968</v>
      </c>
      <c r="Y638">
        <v>44</v>
      </c>
      <c r="Z638">
        <v>65</v>
      </c>
      <c r="AA638">
        <v>54</v>
      </c>
      <c r="AB638">
        <v>308.2</v>
      </c>
      <c r="AC638" s="6">
        <v>0.427777777777778</v>
      </c>
      <c r="AD638">
        <v>1.6</v>
      </c>
      <c r="AE638">
        <v>12.3</v>
      </c>
      <c r="AF638">
        <v>7.9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0.1</v>
      </c>
      <c r="AQ638">
        <v>56</v>
      </c>
      <c r="AR638">
        <v>50</v>
      </c>
      <c r="AS638">
        <v>46</v>
      </c>
      <c r="AT638">
        <v>32</v>
      </c>
      <c r="AU638">
        <v>83.6972256944444</v>
      </c>
      <c r="AV638">
        <v>50.006</v>
      </c>
      <c r="AW638">
        <v>48.2439999999999</v>
      </c>
      <c r="AX638">
        <v>943.484999999999</v>
      </c>
      <c r="AY638">
        <v>883.439999999999</v>
      </c>
      <c r="AZ638">
        <v>580.678999999999</v>
      </c>
      <c r="BA638">
        <v>38223.3789594999</v>
      </c>
      <c r="BB638">
        <v>34094.7270325</v>
      </c>
      <c r="BC638">
        <v>15818.4994814999</v>
      </c>
      <c r="BD638">
        <v>0.1</v>
      </c>
      <c r="BE638">
        <v>74.2</v>
      </c>
      <c r="BF638">
        <v>42.4</v>
      </c>
      <c r="BG638">
        <v>262.390083333333</v>
      </c>
      <c r="BH638">
        <v>138.483833333333</v>
      </c>
      <c r="BI638">
        <v>55.1713333333333</v>
      </c>
      <c r="BJ638">
        <v>4254.35492761945</v>
      </c>
      <c r="BK638">
        <v>1875.18030548402</v>
      </c>
      <c r="BL638">
        <v>479.669426577778</v>
      </c>
      <c r="BM638">
        <v>0.1</v>
      </c>
      <c r="BN638">
        <v>74.2</v>
      </c>
      <c r="BO638">
        <v>42.4</v>
      </c>
      <c r="BP638">
        <v>371.497333333333</v>
      </c>
      <c r="BQ638">
        <v>248.797333333333</v>
      </c>
      <c r="BR638">
        <v>96.6973333333333</v>
      </c>
      <c r="BS638">
        <v>9122.81854364444</v>
      </c>
      <c r="BT638">
        <v>5823.44218808888</v>
      </c>
      <c r="BU638">
        <v>1427.80712142222</v>
      </c>
      <c r="BV638">
        <v>111.398446471532</v>
      </c>
      <c r="BW638">
        <v>10702.3300833333</v>
      </c>
      <c r="BX638">
        <v>0</v>
      </c>
      <c r="BY638" t="s">
        <v>393</v>
      </c>
      <c r="BZ638" t="s">
        <v>2416</v>
      </c>
      <c r="CE638" s="7">
        <f>VLOOKUP(BY638,[1]flawdatabase_16in!$1:$1048576,7,0)</f>
        <v>40</v>
      </c>
      <c r="CF638" s="7">
        <f>VLOOKUP(BY638,[1]flawdatabase_16in!$1:$1048576,8,0)</f>
        <v>20</v>
      </c>
      <c r="CG638" s="7">
        <f>VLOOKUP(BY638,[1]flawdatabase_16in!$1:$1048576,9,0)</f>
        <v>2.5</v>
      </c>
      <c r="CH638" s="7">
        <f>VLOOKUP(BY638,[1]flawdatabase_16in!$1:$1048576,11,0)</f>
        <v>1</v>
      </c>
      <c r="CI638" s="7">
        <f>VLOOKUP(BY638,[1]flawdatabase_16in!$1:$1048576,10,0)</f>
        <v>0</v>
      </c>
    </row>
    <row r="639" hidden="1" spans="1:87">
      <c r="A639" s="4">
        <v>44181.6139814815</v>
      </c>
      <c r="B639" t="s">
        <v>78</v>
      </c>
      <c r="C639" s="4">
        <v>44181.6139814815</v>
      </c>
      <c r="D639" t="s">
        <v>79</v>
      </c>
      <c r="E639" t="s">
        <v>2286</v>
      </c>
      <c r="F639">
        <v>1</v>
      </c>
      <c r="G639">
        <v>1</v>
      </c>
      <c r="H639">
        <v>131</v>
      </c>
      <c r="I639">
        <v>5</v>
      </c>
      <c r="J639">
        <v>38.176</v>
      </c>
      <c r="K639">
        <v>38.406</v>
      </c>
      <c r="L639">
        <v>38.29</v>
      </c>
      <c r="M639">
        <v>19088</v>
      </c>
      <c r="N639">
        <v>19203</v>
      </c>
      <c r="O639">
        <v>19145</v>
      </c>
      <c r="P639">
        <v>1</v>
      </c>
      <c r="Q639">
        <v>3</v>
      </c>
      <c r="R639">
        <v>0</v>
      </c>
      <c r="S639">
        <v>0</v>
      </c>
      <c r="T639">
        <v>38.29</v>
      </c>
      <c r="U639">
        <v>3</v>
      </c>
      <c r="V639">
        <v>0</v>
      </c>
      <c r="W639">
        <v>0</v>
      </c>
      <c r="X639">
        <v>38.29</v>
      </c>
      <c r="Y639">
        <v>44</v>
      </c>
      <c r="Z639">
        <v>65</v>
      </c>
      <c r="AA639">
        <v>54</v>
      </c>
      <c r="AB639">
        <v>308.7</v>
      </c>
      <c r="AC639" s="6">
        <v>0.428472222222222</v>
      </c>
      <c r="AD639">
        <v>1.6</v>
      </c>
      <c r="AE639">
        <v>12.3</v>
      </c>
      <c r="AF639">
        <v>7.9</v>
      </c>
      <c r="AG639">
        <v>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0.1</v>
      </c>
      <c r="AQ639">
        <v>78</v>
      </c>
      <c r="AR639">
        <v>72</v>
      </c>
      <c r="AS639">
        <v>66</v>
      </c>
      <c r="AT639">
        <v>54</v>
      </c>
      <c r="AU639">
        <v>82.8152256944444</v>
      </c>
      <c r="AV639">
        <v>47.255</v>
      </c>
      <c r="AW639">
        <v>54.0579999999999</v>
      </c>
      <c r="AX639">
        <v>1335.8025</v>
      </c>
      <c r="AY639">
        <v>1283.8515</v>
      </c>
      <c r="AZ639">
        <v>676.58475</v>
      </c>
      <c r="BA639">
        <v>53204.3631856249</v>
      </c>
      <c r="BB639">
        <v>49914.157016625</v>
      </c>
      <c r="BC639">
        <v>15930.2147630625</v>
      </c>
      <c r="BD639">
        <v>0.1</v>
      </c>
      <c r="BE639">
        <v>74.2</v>
      </c>
      <c r="BF639">
        <v>42.4</v>
      </c>
      <c r="BG639">
        <v>230.567083333333</v>
      </c>
      <c r="BH639">
        <v>143.777499999999</v>
      </c>
      <c r="BI639">
        <v>72.265</v>
      </c>
      <c r="BJ639">
        <v>3678.05852798611</v>
      </c>
      <c r="BK639">
        <v>2045.21143640624</v>
      </c>
      <c r="BL639">
        <v>766.026245000001</v>
      </c>
      <c r="BM639">
        <v>0.1</v>
      </c>
      <c r="BN639">
        <v>68.9</v>
      </c>
      <c r="BO639">
        <v>42.4</v>
      </c>
      <c r="BP639">
        <v>351.628333333333</v>
      </c>
      <c r="BQ639">
        <v>199.311666666666</v>
      </c>
      <c r="BR639">
        <v>122.261666666666</v>
      </c>
      <c r="BS639">
        <v>8653.97799388889</v>
      </c>
      <c r="BT639">
        <v>4239.19149388889</v>
      </c>
      <c r="BU639">
        <v>2140.79399388889</v>
      </c>
      <c r="BV639">
        <v>173.723421272128</v>
      </c>
      <c r="BW639">
        <v>12953.6645</v>
      </c>
      <c r="BX639">
        <v>0</v>
      </c>
      <c r="BY639" t="s">
        <v>395</v>
      </c>
      <c r="BZ639" t="s">
        <v>2417</v>
      </c>
      <c r="CE639" s="7">
        <f>VLOOKUP(BY639,[1]flawdatabase_16in!$1:$1048576,7,0)</f>
        <v>60</v>
      </c>
      <c r="CF639" s="7">
        <f>VLOOKUP(BY639,[1]flawdatabase_16in!$1:$1048576,8,0)</f>
        <v>20</v>
      </c>
      <c r="CG639" s="7">
        <f>VLOOKUP(BY639,[1]flawdatabase_16in!$1:$1048576,9,0)</f>
        <v>2.3</v>
      </c>
      <c r="CH639" s="7">
        <f>VLOOKUP(BY639,[1]flawdatabase_16in!$1:$1048576,11,0)</f>
        <v>1</v>
      </c>
      <c r="CI639" s="7">
        <f>VLOOKUP(BY639,[1]flawdatabase_16in!$1:$1048576,10,0)</f>
        <v>0</v>
      </c>
    </row>
    <row r="640" hidden="1" spans="1:87">
      <c r="A640" s="4">
        <v>44181.6139814815</v>
      </c>
      <c r="B640" t="s">
        <v>78</v>
      </c>
      <c r="C640" s="4">
        <v>44181.6139814815</v>
      </c>
      <c r="D640" t="s">
        <v>79</v>
      </c>
      <c r="E640" t="s">
        <v>2286</v>
      </c>
      <c r="F640">
        <v>1</v>
      </c>
      <c r="G640">
        <v>1</v>
      </c>
      <c r="H640">
        <v>132</v>
      </c>
      <c r="I640">
        <v>5</v>
      </c>
      <c r="J640">
        <v>38.502</v>
      </c>
      <c r="K640">
        <v>38.662</v>
      </c>
      <c r="L640">
        <v>38.582</v>
      </c>
      <c r="M640">
        <v>19251</v>
      </c>
      <c r="N640">
        <v>19331</v>
      </c>
      <c r="O640">
        <v>19291</v>
      </c>
      <c r="P640">
        <v>1</v>
      </c>
      <c r="Q640">
        <v>3</v>
      </c>
      <c r="R640">
        <v>0</v>
      </c>
      <c r="S640">
        <v>0</v>
      </c>
      <c r="T640">
        <v>38.582</v>
      </c>
      <c r="U640">
        <v>3</v>
      </c>
      <c r="V640">
        <v>0</v>
      </c>
      <c r="W640">
        <v>0</v>
      </c>
      <c r="X640">
        <v>38.582</v>
      </c>
      <c r="Y640">
        <v>45</v>
      </c>
      <c r="Z640">
        <v>66</v>
      </c>
      <c r="AA640">
        <v>55</v>
      </c>
      <c r="AB640">
        <v>311.1</v>
      </c>
      <c r="AC640" s="6">
        <v>0.431944444444444</v>
      </c>
      <c r="AD640">
        <v>1.6</v>
      </c>
      <c r="AE640">
        <v>12.3</v>
      </c>
      <c r="AF640">
        <v>7.9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0.1</v>
      </c>
      <c r="AQ640">
        <v>30</v>
      </c>
      <c r="AR640">
        <v>22</v>
      </c>
      <c r="AS640">
        <v>14</v>
      </c>
      <c r="AT640">
        <v>0</v>
      </c>
      <c r="AU640">
        <v>76.1892256944444</v>
      </c>
      <c r="AV640">
        <v>133.507999999999</v>
      </c>
      <c r="AW640">
        <v>135.031999999999</v>
      </c>
      <c r="AX640">
        <v>910.496625</v>
      </c>
      <c r="AY640">
        <v>827.136625</v>
      </c>
      <c r="AZ640">
        <v>339.707874999999</v>
      </c>
      <c r="BA640">
        <v>90900.2266073906</v>
      </c>
      <c r="BB640">
        <v>79584.8430638906</v>
      </c>
      <c r="BC640">
        <v>20386.6837697031</v>
      </c>
      <c r="BD640">
        <v>0.1</v>
      </c>
      <c r="BE640">
        <v>74.2</v>
      </c>
      <c r="BF640">
        <v>42.4</v>
      </c>
      <c r="BG640">
        <v>830.45775</v>
      </c>
      <c r="BH640">
        <v>531.572333333333</v>
      </c>
      <c r="BI640">
        <v>285.755666666666</v>
      </c>
      <c r="BJ640">
        <v>50067.994011075</v>
      </c>
      <c r="BK640">
        <v>28675.0252309534</v>
      </c>
      <c r="BL640">
        <v>11778.9627419777</v>
      </c>
      <c r="BM640">
        <v>0.1</v>
      </c>
      <c r="BN640">
        <v>74.2</v>
      </c>
      <c r="BO640">
        <v>42.4</v>
      </c>
      <c r="BP640">
        <v>1007.54666666666</v>
      </c>
      <c r="BQ640">
        <v>635.146666666666</v>
      </c>
      <c r="BR640">
        <v>344.746666666666</v>
      </c>
      <c r="BS640">
        <v>72582.6004577777</v>
      </c>
      <c r="BT640">
        <v>40891.9053466666</v>
      </c>
      <c r="BU640">
        <v>17072.1321244444</v>
      </c>
      <c r="BV640">
        <v>169.426643810903</v>
      </c>
      <c r="BW640">
        <v>12176.5787916666</v>
      </c>
      <c r="BX640">
        <v>0</v>
      </c>
      <c r="BY640" t="s">
        <v>397</v>
      </c>
      <c r="BZ640" t="s">
        <v>2418</v>
      </c>
      <c r="CE640" s="7">
        <f>VLOOKUP(BY640,[1]flawdatabase_16in!$1:$1048576,7,0)</f>
        <v>10</v>
      </c>
      <c r="CF640" s="7">
        <f>VLOOKUP(BY640,[1]flawdatabase_16in!$1:$1048576,8,0)</f>
        <v>20</v>
      </c>
      <c r="CG640" s="7">
        <f>VLOOKUP(BY640,[1]flawdatabase_16in!$1:$1048576,9,0)</f>
        <v>4.1</v>
      </c>
      <c r="CH640" s="7">
        <f>VLOOKUP(BY640,[1]flawdatabase_16in!$1:$1048576,11,0)</f>
        <v>1</v>
      </c>
      <c r="CI640" s="7">
        <f>VLOOKUP(BY640,[1]flawdatabase_16in!$1:$1048576,10,0)</f>
        <v>0</v>
      </c>
    </row>
    <row r="641" hidden="1" spans="1:87">
      <c r="A641" s="4">
        <v>44181.6139814815</v>
      </c>
      <c r="B641" t="s">
        <v>78</v>
      </c>
      <c r="C641" s="4">
        <v>44181.6139814815</v>
      </c>
      <c r="D641" t="s">
        <v>79</v>
      </c>
      <c r="E641" t="s">
        <v>2286</v>
      </c>
      <c r="F641">
        <v>1</v>
      </c>
      <c r="G641">
        <v>1</v>
      </c>
      <c r="H641">
        <v>133</v>
      </c>
      <c r="I641">
        <v>5</v>
      </c>
      <c r="J641">
        <v>38.804</v>
      </c>
      <c r="K641">
        <v>38.978</v>
      </c>
      <c r="L641">
        <v>38.89</v>
      </c>
      <c r="M641">
        <v>19402</v>
      </c>
      <c r="N641">
        <v>19489</v>
      </c>
      <c r="O641">
        <v>19445</v>
      </c>
      <c r="P641">
        <v>1</v>
      </c>
      <c r="Q641">
        <v>3</v>
      </c>
      <c r="R641">
        <v>0</v>
      </c>
      <c r="S641">
        <v>0</v>
      </c>
      <c r="T641">
        <v>38.89</v>
      </c>
      <c r="U641">
        <v>3</v>
      </c>
      <c r="V641">
        <v>0</v>
      </c>
      <c r="W641">
        <v>0</v>
      </c>
      <c r="X641">
        <v>38.89</v>
      </c>
      <c r="Y641">
        <v>45</v>
      </c>
      <c r="Z641">
        <v>64</v>
      </c>
      <c r="AA641">
        <v>54</v>
      </c>
      <c r="AB641">
        <v>309.5</v>
      </c>
      <c r="AC641" s="6">
        <v>0.429861111111111</v>
      </c>
      <c r="AD641">
        <v>1.6</v>
      </c>
      <c r="AE641">
        <v>12.3</v>
      </c>
      <c r="AF641">
        <v>7.9</v>
      </c>
      <c r="AG641">
        <v>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0.1</v>
      </c>
      <c r="AQ641">
        <v>40</v>
      </c>
      <c r="AR641">
        <v>32</v>
      </c>
      <c r="AS641">
        <v>24</v>
      </c>
      <c r="AT641">
        <v>10</v>
      </c>
      <c r="AU641">
        <v>67.3122256944444</v>
      </c>
      <c r="AV641">
        <v>93.509</v>
      </c>
      <c r="AW641">
        <v>93.536</v>
      </c>
      <c r="AX641">
        <v>1133.47362499999</v>
      </c>
      <c r="AY641">
        <v>1095.191625</v>
      </c>
      <c r="AZ641">
        <v>520.67075</v>
      </c>
      <c r="BA641">
        <v>93068.5735031406</v>
      </c>
      <c r="BB641">
        <v>88598.8817113906</v>
      </c>
      <c r="BC641">
        <v>25376.2651465625</v>
      </c>
      <c r="BD641">
        <v>0.1</v>
      </c>
      <c r="BE641">
        <v>74.2</v>
      </c>
      <c r="BF641">
        <v>42.4</v>
      </c>
      <c r="BG641">
        <v>536.255541666667</v>
      </c>
      <c r="BH641">
        <v>348.421166666666</v>
      </c>
      <c r="BI641">
        <v>161.708666666666</v>
      </c>
      <c r="BJ641">
        <v>20073.6007206038</v>
      </c>
      <c r="BK641">
        <v>11608.334126984</v>
      </c>
      <c r="BL641">
        <v>3799.96267724444</v>
      </c>
      <c r="BM641">
        <v>0.1</v>
      </c>
      <c r="BN641">
        <v>74.2</v>
      </c>
      <c r="BO641">
        <v>42.4</v>
      </c>
      <c r="BP641">
        <v>654.795333333333</v>
      </c>
      <c r="BQ641">
        <v>479.562</v>
      </c>
      <c r="BR641">
        <v>215.328666666666</v>
      </c>
      <c r="BS641">
        <v>32434.3414621333</v>
      </c>
      <c r="BT641">
        <v>21741.6988621333</v>
      </c>
      <c r="BU641">
        <v>6728.10550657778</v>
      </c>
      <c r="BV641">
        <v>85.3155549389571</v>
      </c>
      <c r="BW641">
        <v>12681.3565833333</v>
      </c>
      <c r="BX641">
        <v>0</v>
      </c>
      <c r="BY641" t="s">
        <v>399</v>
      </c>
      <c r="BZ641" t="s">
        <v>2419</v>
      </c>
      <c r="CE641" s="7">
        <f>VLOOKUP(BY641,[1]flawdatabase_16in!$1:$1048576,7,0)</f>
        <v>20</v>
      </c>
      <c r="CF641" s="7">
        <f>VLOOKUP(BY641,[1]flawdatabase_16in!$1:$1048576,8,0)</f>
        <v>20</v>
      </c>
      <c r="CG641" s="7">
        <f>VLOOKUP(BY641,[1]flawdatabase_16in!$1:$1048576,9,0)</f>
        <v>3.9</v>
      </c>
      <c r="CH641" s="7">
        <f>VLOOKUP(BY641,[1]flawdatabase_16in!$1:$1048576,11,0)</f>
        <v>1</v>
      </c>
      <c r="CI641" s="7">
        <f>VLOOKUP(BY641,[1]flawdatabase_16in!$1:$1048576,10,0)</f>
        <v>0</v>
      </c>
    </row>
    <row r="642" hidden="1" spans="1:87">
      <c r="A642" s="4">
        <v>44181.6139814815</v>
      </c>
      <c r="B642" t="s">
        <v>78</v>
      </c>
      <c r="C642" s="4">
        <v>44181.6139814815</v>
      </c>
      <c r="D642" t="s">
        <v>79</v>
      </c>
      <c r="E642" t="s">
        <v>2286</v>
      </c>
      <c r="F642">
        <v>1</v>
      </c>
      <c r="G642">
        <v>1</v>
      </c>
      <c r="H642">
        <v>134</v>
      </c>
      <c r="I642">
        <v>5</v>
      </c>
      <c r="J642">
        <v>36.702</v>
      </c>
      <c r="K642">
        <v>36.848</v>
      </c>
      <c r="L642">
        <v>36.774</v>
      </c>
      <c r="M642">
        <v>18351</v>
      </c>
      <c r="N642">
        <v>18424</v>
      </c>
      <c r="O642">
        <v>18387</v>
      </c>
      <c r="P642">
        <v>1</v>
      </c>
      <c r="Q642">
        <v>3</v>
      </c>
      <c r="R642">
        <v>0</v>
      </c>
      <c r="S642">
        <v>0</v>
      </c>
      <c r="T642">
        <v>36.774</v>
      </c>
      <c r="U642">
        <v>3</v>
      </c>
      <c r="V642">
        <v>0</v>
      </c>
      <c r="W642">
        <v>0</v>
      </c>
      <c r="X642">
        <v>36.774</v>
      </c>
      <c r="Y642">
        <v>92</v>
      </c>
      <c r="Z642">
        <v>109</v>
      </c>
      <c r="AA642">
        <v>100</v>
      </c>
      <c r="AB642">
        <v>38</v>
      </c>
      <c r="AC642" s="6">
        <v>0.0527777777777778</v>
      </c>
      <c r="AD642">
        <v>1.6</v>
      </c>
      <c r="AE642">
        <v>12.3</v>
      </c>
      <c r="AF642">
        <v>7.9</v>
      </c>
      <c r="AG642">
        <v>3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0.1</v>
      </c>
      <c r="AQ642">
        <v>50</v>
      </c>
      <c r="AR642">
        <v>46</v>
      </c>
      <c r="AS642">
        <v>40</v>
      </c>
      <c r="AT642">
        <v>0</v>
      </c>
      <c r="AU642">
        <v>85.6872256944444</v>
      </c>
      <c r="AV642">
        <v>30.762</v>
      </c>
      <c r="AW642">
        <v>34.2699999999999</v>
      </c>
      <c r="AX642">
        <v>607.4165</v>
      </c>
      <c r="AY642">
        <v>555.9325</v>
      </c>
      <c r="AZ642">
        <v>342.3405</v>
      </c>
      <c r="BA642">
        <v>17753.4874112499</v>
      </c>
      <c r="BB642">
        <v>15422.65918825</v>
      </c>
      <c r="BC642">
        <v>6596.18336524999</v>
      </c>
      <c r="BD642">
        <v>0.1</v>
      </c>
      <c r="BE642">
        <v>74.2</v>
      </c>
      <c r="BF642">
        <v>58.3</v>
      </c>
      <c r="BG642">
        <v>122.999666666666</v>
      </c>
      <c r="BH642">
        <v>93.5996666666667</v>
      </c>
      <c r="BI642">
        <v>50.7330000000001</v>
      </c>
      <c r="BJ642">
        <v>1028.58426224444</v>
      </c>
      <c r="BK642">
        <v>713.883540022222</v>
      </c>
      <c r="BL642">
        <v>262.274517800001</v>
      </c>
      <c r="BM642">
        <v>0.1</v>
      </c>
      <c r="BN642">
        <v>68.9</v>
      </c>
      <c r="BO642">
        <v>53</v>
      </c>
      <c r="BP642">
        <v>292.004888888888</v>
      </c>
      <c r="BQ642">
        <v>144.115999999999</v>
      </c>
      <c r="BR642">
        <v>81.0326666666666</v>
      </c>
      <c r="BS642">
        <v>5371.10062502716</v>
      </c>
      <c r="BT642">
        <v>1946.37968675555</v>
      </c>
      <c r="BU642">
        <v>787.743008977778</v>
      </c>
      <c r="BV642">
        <v>135.861765297623</v>
      </c>
      <c r="BW642">
        <v>6491.94516666666</v>
      </c>
      <c r="BX642">
        <v>0</v>
      </c>
      <c r="BY642" t="s">
        <v>369</v>
      </c>
      <c r="BZ642" t="s">
        <v>2420</v>
      </c>
      <c r="CE642" s="7">
        <f>VLOOKUP(BY642,[1]flawdatabase_16in!$1:$1048576,7,0)</f>
        <v>40</v>
      </c>
      <c r="CF642" s="7">
        <f>VLOOKUP(BY642,[1]flawdatabase_16in!$1:$1048576,8,0)</f>
        <v>40</v>
      </c>
      <c r="CG642" s="7">
        <f>VLOOKUP(BY642,[1]flawdatabase_16in!$1:$1048576,9,0)</f>
        <v>0.9</v>
      </c>
      <c r="CH642" s="7">
        <f>VLOOKUP(BY642,[1]flawdatabase_16in!$1:$1048576,11,0)</f>
        <v>2</v>
      </c>
      <c r="CI642" s="7">
        <f>VLOOKUP(BY642,[1]flawdatabase_16in!$1:$1048576,10,0)</f>
        <v>0</v>
      </c>
    </row>
    <row r="643" hidden="1" spans="1:87">
      <c r="A643" s="4">
        <v>44181.6139814815</v>
      </c>
      <c r="B643" t="s">
        <v>78</v>
      </c>
      <c r="C643" s="4">
        <v>44181.6139814815</v>
      </c>
      <c r="D643" t="s">
        <v>79</v>
      </c>
      <c r="E643" t="s">
        <v>2286</v>
      </c>
      <c r="F643">
        <v>1</v>
      </c>
      <c r="G643">
        <v>1</v>
      </c>
      <c r="H643">
        <v>135</v>
      </c>
      <c r="I643">
        <v>5</v>
      </c>
      <c r="J643">
        <v>36.99</v>
      </c>
      <c r="K643">
        <v>37.15</v>
      </c>
      <c r="L643">
        <v>37.07</v>
      </c>
      <c r="M643">
        <v>18495</v>
      </c>
      <c r="N643">
        <v>18575</v>
      </c>
      <c r="O643">
        <v>18535</v>
      </c>
      <c r="P643">
        <v>1</v>
      </c>
      <c r="Q643">
        <v>3</v>
      </c>
      <c r="R643">
        <v>0</v>
      </c>
      <c r="S643">
        <v>0</v>
      </c>
      <c r="T643">
        <v>37.07</v>
      </c>
      <c r="U643">
        <v>3</v>
      </c>
      <c r="V643">
        <v>0</v>
      </c>
      <c r="W643">
        <v>0</v>
      </c>
      <c r="X643">
        <v>37.07</v>
      </c>
      <c r="Y643">
        <v>90</v>
      </c>
      <c r="Z643">
        <v>110</v>
      </c>
      <c r="AA643">
        <v>100</v>
      </c>
      <c r="AB643">
        <v>38.8</v>
      </c>
      <c r="AC643" s="6">
        <v>0.0534722222222222</v>
      </c>
      <c r="AD643">
        <v>1.6</v>
      </c>
      <c r="AE643">
        <v>12.3</v>
      </c>
      <c r="AF643">
        <v>7.9</v>
      </c>
      <c r="AG643">
        <v>3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0.1</v>
      </c>
      <c r="AQ643">
        <v>58</v>
      </c>
      <c r="AR643">
        <v>30</v>
      </c>
      <c r="AS643">
        <v>14</v>
      </c>
      <c r="AT643">
        <v>0</v>
      </c>
      <c r="AU643">
        <v>99.3087256944444</v>
      </c>
      <c r="AV643">
        <v>44.2649999999999</v>
      </c>
      <c r="AW643">
        <v>36.5139999999999</v>
      </c>
      <c r="AX643">
        <v>608.460499999999</v>
      </c>
      <c r="AY643">
        <v>297.721499999999</v>
      </c>
      <c r="AZ643">
        <v>198.353499999999</v>
      </c>
      <c r="BA643">
        <v>20557.5987032499</v>
      </c>
      <c r="BB643">
        <v>7519.18804524999</v>
      </c>
      <c r="BC643">
        <v>6053.28882524999</v>
      </c>
      <c r="BD643">
        <v>0.1</v>
      </c>
      <c r="BE643">
        <v>84.8</v>
      </c>
      <c r="BF643">
        <v>58.3</v>
      </c>
      <c r="BG643">
        <v>311.761333333333</v>
      </c>
      <c r="BH643">
        <v>250.978</v>
      </c>
      <c r="BI643">
        <v>123.828</v>
      </c>
      <c r="BJ643">
        <v>6465.8233568</v>
      </c>
      <c r="BK643">
        <v>4807.07621235556</v>
      </c>
      <c r="BL643">
        <v>1589.14077902222</v>
      </c>
      <c r="BM643">
        <v>0.1</v>
      </c>
      <c r="BN643">
        <v>84.8</v>
      </c>
      <c r="BO643">
        <v>53</v>
      </c>
      <c r="BP643">
        <v>501.552222222222</v>
      </c>
      <c r="BQ643">
        <v>325.43</v>
      </c>
      <c r="BR643">
        <v>119.796666666666</v>
      </c>
      <c r="BS643">
        <v>15097.2929404938</v>
      </c>
      <c r="BT643">
        <v>8256.37700222222</v>
      </c>
      <c r="BU643">
        <v>1703.75422444444</v>
      </c>
      <c r="BV643">
        <v>145.741842876729</v>
      </c>
      <c r="BW643">
        <v>8507.95766666666</v>
      </c>
      <c r="BX643">
        <v>0</v>
      </c>
      <c r="BY643" t="s">
        <v>371</v>
      </c>
      <c r="BZ643" t="s">
        <v>2421</v>
      </c>
      <c r="CE643" s="7">
        <f>VLOOKUP(BY643,[1]flawdatabase_16in!$1:$1048576,7,0)</f>
        <v>52</v>
      </c>
      <c r="CF643" s="7">
        <f>VLOOKUP(BY643,[1]flawdatabase_16in!$1:$1048576,8,0)</f>
        <v>60</v>
      </c>
      <c r="CG643" s="7">
        <f>VLOOKUP(BY643,[1]flawdatabase_16in!$1:$1048576,9,0)</f>
        <v>0.8</v>
      </c>
      <c r="CH643" s="7">
        <f>VLOOKUP(BY643,[1]flawdatabase_16in!$1:$1048576,11,0)</f>
        <v>0</v>
      </c>
      <c r="CI643" s="7">
        <f>VLOOKUP(BY643,[1]flawdatabase_16in!$1:$1048576,10,0)</f>
        <v>0</v>
      </c>
    </row>
    <row r="644" hidden="1" spans="1:87">
      <c r="A644" s="4">
        <v>44181.6139814815</v>
      </c>
      <c r="B644" t="s">
        <v>78</v>
      </c>
      <c r="C644" s="4">
        <v>44181.6139814815</v>
      </c>
      <c r="D644" t="s">
        <v>79</v>
      </c>
      <c r="E644" t="s">
        <v>2286</v>
      </c>
      <c r="F644">
        <v>1</v>
      </c>
      <c r="G644">
        <v>1</v>
      </c>
      <c r="H644">
        <v>136</v>
      </c>
      <c r="I644">
        <v>5</v>
      </c>
      <c r="J644">
        <v>37.298</v>
      </c>
      <c r="K644">
        <v>37.47</v>
      </c>
      <c r="L644">
        <v>37.384</v>
      </c>
      <c r="M644">
        <v>18649</v>
      </c>
      <c r="N644">
        <v>18735</v>
      </c>
      <c r="O644">
        <v>18692</v>
      </c>
      <c r="P644">
        <v>1</v>
      </c>
      <c r="Q644">
        <v>3</v>
      </c>
      <c r="R644">
        <v>0</v>
      </c>
      <c r="S644">
        <v>0</v>
      </c>
      <c r="T644">
        <v>37.384</v>
      </c>
      <c r="U644">
        <v>3</v>
      </c>
      <c r="V644">
        <v>0</v>
      </c>
      <c r="W644">
        <v>0</v>
      </c>
      <c r="X644">
        <v>37.384</v>
      </c>
      <c r="Y644">
        <v>89</v>
      </c>
      <c r="Z644">
        <v>111</v>
      </c>
      <c r="AA644">
        <v>100</v>
      </c>
      <c r="AB644">
        <v>39.1</v>
      </c>
      <c r="AC644" s="6">
        <v>0.0541666666666667</v>
      </c>
      <c r="AD644">
        <v>1.6</v>
      </c>
      <c r="AE644">
        <v>12.3</v>
      </c>
      <c r="AF644">
        <v>7.9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0.1</v>
      </c>
      <c r="AQ644">
        <v>32</v>
      </c>
      <c r="AR644">
        <v>22</v>
      </c>
      <c r="AS644">
        <v>14</v>
      </c>
      <c r="AT644">
        <v>0</v>
      </c>
      <c r="AU644">
        <v>83.3132256944444</v>
      </c>
      <c r="AV644">
        <v>105.508</v>
      </c>
      <c r="AW644">
        <v>109.278</v>
      </c>
      <c r="AX644">
        <v>705.34425</v>
      </c>
      <c r="AY644">
        <v>628.05625</v>
      </c>
      <c r="AZ644">
        <v>292.928499999999</v>
      </c>
      <c r="BA644">
        <v>55826.3395168125</v>
      </c>
      <c r="BB644">
        <v>48833.9817428125</v>
      </c>
      <c r="BC644">
        <v>15387.3323337499</v>
      </c>
      <c r="BD644">
        <v>0.1</v>
      </c>
      <c r="BE644">
        <v>84.8</v>
      </c>
      <c r="BF644">
        <v>47.7</v>
      </c>
      <c r="BG644">
        <v>735.819333333333</v>
      </c>
      <c r="BH644">
        <v>566.585999999999</v>
      </c>
      <c r="BI644">
        <v>255.002666666666</v>
      </c>
      <c r="BJ644">
        <v>37873.8198658666</v>
      </c>
      <c r="BK644">
        <v>27731.6002214222</v>
      </c>
      <c r="BL644">
        <v>8451.30727697777</v>
      </c>
      <c r="BM644">
        <v>0.1</v>
      </c>
      <c r="BN644">
        <v>84.8</v>
      </c>
      <c r="BO644">
        <v>47.7</v>
      </c>
      <c r="BP644">
        <v>964.060666666666</v>
      </c>
      <c r="BQ644">
        <v>690.394</v>
      </c>
      <c r="BR644">
        <v>314.144</v>
      </c>
      <c r="BS644">
        <v>61720.0947138666</v>
      </c>
      <c r="BT644">
        <v>41255.9830472</v>
      </c>
      <c r="BU644">
        <v>12854.6459472</v>
      </c>
      <c r="BV644">
        <v>177.600423932568</v>
      </c>
      <c r="BW644">
        <v>11066.7262083333</v>
      </c>
      <c r="BX644">
        <v>0</v>
      </c>
      <c r="BY644" t="s">
        <v>373</v>
      </c>
      <c r="BZ644" t="s">
        <v>2422</v>
      </c>
      <c r="CE644" s="7">
        <f>VLOOKUP(BY644,[1]flawdatabase_16in!$1:$1048576,7,0)</f>
        <v>10</v>
      </c>
      <c r="CF644" s="7">
        <f>VLOOKUP(BY644,[1]flawdatabase_16in!$1:$1048576,8,0)</f>
        <v>40</v>
      </c>
      <c r="CG644" s="7">
        <f>VLOOKUP(BY644,[1]flawdatabase_16in!$1:$1048576,9,0)</f>
        <v>2.4</v>
      </c>
      <c r="CH644" s="7">
        <f>VLOOKUP(BY644,[1]flawdatabase_16in!$1:$1048576,11,0)</f>
        <v>0</v>
      </c>
      <c r="CI644" s="7">
        <f>VLOOKUP(BY644,[1]flawdatabase_16in!$1:$1048576,10,0)</f>
        <v>0</v>
      </c>
    </row>
    <row r="645" hidden="1" spans="1:87">
      <c r="A645" s="4">
        <v>44181.6139814815</v>
      </c>
      <c r="B645" t="s">
        <v>78</v>
      </c>
      <c r="C645" s="4">
        <v>44181.6139814815</v>
      </c>
      <c r="D645" t="s">
        <v>79</v>
      </c>
      <c r="E645" t="s">
        <v>2286</v>
      </c>
      <c r="F645">
        <v>1</v>
      </c>
      <c r="G645">
        <v>1</v>
      </c>
      <c r="H645">
        <v>137</v>
      </c>
      <c r="I645">
        <v>5</v>
      </c>
      <c r="J645">
        <v>37.594</v>
      </c>
      <c r="K645">
        <v>37.762</v>
      </c>
      <c r="L645">
        <v>37.678</v>
      </c>
      <c r="M645">
        <v>18797</v>
      </c>
      <c r="N645">
        <v>18881</v>
      </c>
      <c r="O645">
        <v>18839</v>
      </c>
      <c r="P645">
        <v>1</v>
      </c>
      <c r="Q645">
        <v>3</v>
      </c>
      <c r="R645">
        <v>0</v>
      </c>
      <c r="S645">
        <v>0</v>
      </c>
      <c r="T645">
        <v>37.678</v>
      </c>
      <c r="U645">
        <v>3</v>
      </c>
      <c r="V645">
        <v>0</v>
      </c>
      <c r="W645">
        <v>0</v>
      </c>
      <c r="X645">
        <v>37.678</v>
      </c>
      <c r="Y645">
        <v>92</v>
      </c>
      <c r="Z645">
        <v>111</v>
      </c>
      <c r="AA645">
        <v>101</v>
      </c>
      <c r="AB645">
        <v>41.7</v>
      </c>
      <c r="AC645" s="6">
        <v>0.0576388888888889</v>
      </c>
      <c r="AD645">
        <v>1.6</v>
      </c>
      <c r="AE645">
        <v>12.3</v>
      </c>
      <c r="AF645">
        <v>7.9</v>
      </c>
      <c r="AG645">
        <v>3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0.1</v>
      </c>
      <c r="AQ645">
        <v>34</v>
      </c>
      <c r="AR645">
        <v>26</v>
      </c>
      <c r="AS645">
        <v>22</v>
      </c>
      <c r="AT645">
        <v>0</v>
      </c>
      <c r="AU645">
        <v>87.1897256944444</v>
      </c>
      <c r="AV645">
        <v>60.2589999999999</v>
      </c>
      <c r="AW645">
        <v>62.782</v>
      </c>
      <c r="AX645">
        <v>573.700125</v>
      </c>
      <c r="AY645">
        <v>439.804125</v>
      </c>
      <c r="AZ645">
        <v>324.37025</v>
      </c>
      <c r="BA645">
        <v>27882.6043963281</v>
      </c>
      <c r="BB645">
        <v>18778.6375840781</v>
      </c>
      <c r="BC645">
        <v>11474.4894056875</v>
      </c>
      <c r="BD645">
        <v>0.1</v>
      </c>
      <c r="BE645">
        <v>68.9</v>
      </c>
      <c r="BF645">
        <v>42.4</v>
      </c>
      <c r="BG645">
        <v>290.84</v>
      </c>
      <c r="BH645">
        <v>206.139999999999</v>
      </c>
      <c r="BI645">
        <v>108.873333333333</v>
      </c>
      <c r="BJ645">
        <v>6945.21269777778</v>
      </c>
      <c r="BK645">
        <v>4391.75114222221</v>
      </c>
      <c r="BL645">
        <v>1709.13469777777</v>
      </c>
      <c r="BM645">
        <v>0.1</v>
      </c>
      <c r="BN645">
        <v>68.9</v>
      </c>
      <c r="BO645">
        <v>42.4</v>
      </c>
      <c r="BP645">
        <v>449.948666666666</v>
      </c>
      <c r="BQ645">
        <v>268.981999999999</v>
      </c>
      <c r="BR645">
        <v>151.831999999999</v>
      </c>
      <c r="BS645">
        <v>14890.8129492444</v>
      </c>
      <c r="BT645">
        <v>7680.50250479999</v>
      </c>
      <c r="BU645">
        <v>3343.17620479999</v>
      </c>
      <c r="BV645">
        <v>211.259189509713</v>
      </c>
      <c r="BW645">
        <v>7311.80418749999</v>
      </c>
      <c r="BX645">
        <v>0</v>
      </c>
      <c r="BY645" t="s">
        <v>375</v>
      </c>
      <c r="BZ645" t="s">
        <v>2423</v>
      </c>
      <c r="CE645" s="7">
        <f>VLOOKUP(BY645,[1]flawdatabase_16in!$1:$1048576,7,0)</f>
        <v>20</v>
      </c>
      <c r="CF645" s="7">
        <f>VLOOKUP(BY645,[1]flawdatabase_16in!$1:$1048576,8,0)</f>
        <v>20</v>
      </c>
      <c r="CG645" s="7">
        <f>VLOOKUP(BY645,[1]flawdatabase_16in!$1:$1048576,9,0)</f>
        <v>2.4</v>
      </c>
      <c r="CH645" s="7">
        <f>VLOOKUP(BY645,[1]flawdatabase_16in!$1:$1048576,11,0)</f>
        <v>2</v>
      </c>
      <c r="CI645" s="7">
        <f>VLOOKUP(BY645,[1]flawdatabase_16in!$1:$1048576,10,0)</f>
        <v>0</v>
      </c>
    </row>
    <row r="646" hidden="1" spans="1:87">
      <c r="A646" s="4">
        <v>44181.6139814815</v>
      </c>
      <c r="B646" t="s">
        <v>78</v>
      </c>
      <c r="C646" s="4">
        <v>44181.6139814815</v>
      </c>
      <c r="D646" t="s">
        <v>79</v>
      </c>
      <c r="E646" t="s">
        <v>2286</v>
      </c>
      <c r="F646">
        <v>1</v>
      </c>
      <c r="G646">
        <v>1</v>
      </c>
      <c r="H646">
        <v>138</v>
      </c>
      <c r="I646">
        <v>5</v>
      </c>
      <c r="J646">
        <v>37.886</v>
      </c>
      <c r="K646">
        <v>38.052</v>
      </c>
      <c r="L646">
        <v>37.968</v>
      </c>
      <c r="M646">
        <v>18943</v>
      </c>
      <c r="N646">
        <v>19026</v>
      </c>
      <c r="O646">
        <v>18984</v>
      </c>
      <c r="P646">
        <v>1</v>
      </c>
      <c r="Q646">
        <v>3</v>
      </c>
      <c r="R646">
        <v>0</v>
      </c>
      <c r="S646">
        <v>0</v>
      </c>
      <c r="T646">
        <v>37.968</v>
      </c>
      <c r="U646">
        <v>3</v>
      </c>
      <c r="V646">
        <v>0</v>
      </c>
      <c r="W646">
        <v>0</v>
      </c>
      <c r="X646">
        <v>37.968</v>
      </c>
      <c r="Y646">
        <v>88</v>
      </c>
      <c r="Z646">
        <v>111</v>
      </c>
      <c r="AA646">
        <v>99</v>
      </c>
      <c r="AB646">
        <v>38.2</v>
      </c>
      <c r="AC646" s="6">
        <v>0.0527777777777778</v>
      </c>
      <c r="AD646">
        <v>1.6</v>
      </c>
      <c r="AE646">
        <v>12.3</v>
      </c>
      <c r="AF646">
        <v>7.9</v>
      </c>
      <c r="AG646">
        <v>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0.1</v>
      </c>
      <c r="AQ646">
        <v>98</v>
      </c>
      <c r="AR646">
        <v>32</v>
      </c>
      <c r="AS646">
        <v>28</v>
      </c>
      <c r="AT646">
        <v>0</v>
      </c>
      <c r="AU646">
        <v>97.9447256944444</v>
      </c>
      <c r="AV646">
        <v>69.269</v>
      </c>
      <c r="AW646">
        <v>68.758</v>
      </c>
      <c r="AX646">
        <v>1383.280703125</v>
      </c>
      <c r="AY646">
        <v>622.757125</v>
      </c>
      <c r="AZ646">
        <v>560.06875</v>
      </c>
      <c r="BA646">
        <v>75728.0830322571</v>
      </c>
      <c r="BB646">
        <v>29586.7307827187</v>
      </c>
      <c r="BC646">
        <v>25230.5965240624</v>
      </c>
      <c r="BD646">
        <v>0.1</v>
      </c>
      <c r="BE646">
        <v>84.8</v>
      </c>
      <c r="BF646">
        <v>42.4</v>
      </c>
      <c r="BG646">
        <v>573.421333333333</v>
      </c>
      <c r="BH646">
        <v>428.938</v>
      </c>
      <c r="BI646">
        <v>147.204666666666</v>
      </c>
      <c r="BJ646">
        <v>21061.3868065777</v>
      </c>
      <c r="BK646">
        <v>15182.1008176888</v>
      </c>
      <c r="BL646">
        <v>3058.73103991111</v>
      </c>
      <c r="BM646">
        <v>0.1</v>
      </c>
      <c r="BN646">
        <v>84.8</v>
      </c>
      <c r="BO646">
        <v>42.4</v>
      </c>
      <c r="BP646">
        <v>777.102333333333</v>
      </c>
      <c r="BQ646">
        <v>541.019</v>
      </c>
      <c r="BR646">
        <v>193.319</v>
      </c>
      <c r="BS646">
        <v>37789.4273366444</v>
      </c>
      <c r="BT646">
        <v>24626.1953922</v>
      </c>
      <c r="BU646">
        <v>5358.6403922</v>
      </c>
      <c r="BV646">
        <v>160.747049947743</v>
      </c>
      <c r="BW646">
        <v>13879.1354635416</v>
      </c>
      <c r="BX646">
        <v>0</v>
      </c>
      <c r="BY646" t="s">
        <v>377</v>
      </c>
      <c r="BZ646" t="s">
        <v>2424</v>
      </c>
      <c r="CE646" s="7">
        <f>VLOOKUP(BY646,[1]flawdatabase_16in!$1:$1048576,7,0)</f>
        <v>34.6</v>
      </c>
      <c r="CF646" s="7">
        <f>VLOOKUP(BY646,[1]flawdatabase_16in!$1:$1048576,8,0)</f>
        <v>40</v>
      </c>
      <c r="CG646" s="7">
        <f>VLOOKUP(BY646,[1]flawdatabase_16in!$1:$1048576,9,0)</f>
        <v>2.4</v>
      </c>
      <c r="CH646" s="7">
        <f>VLOOKUP(BY646,[1]flawdatabase_16in!$1:$1048576,11,0)</f>
        <v>0</v>
      </c>
      <c r="CI646" s="7">
        <f>VLOOKUP(BY646,[1]flawdatabase_16in!$1:$1048576,10,0)</f>
        <v>0</v>
      </c>
    </row>
    <row r="647" hidden="1" spans="1:87">
      <c r="A647" s="4">
        <v>44181.6139814815</v>
      </c>
      <c r="B647" t="s">
        <v>78</v>
      </c>
      <c r="C647" s="4">
        <v>44181.6139814815</v>
      </c>
      <c r="D647" t="s">
        <v>79</v>
      </c>
      <c r="E647" t="s">
        <v>2286</v>
      </c>
      <c r="F647">
        <v>1</v>
      </c>
      <c r="G647">
        <v>1</v>
      </c>
      <c r="H647">
        <v>139</v>
      </c>
      <c r="I647">
        <v>5</v>
      </c>
      <c r="J647">
        <v>38.176</v>
      </c>
      <c r="K647">
        <v>38.356</v>
      </c>
      <c r="L647">
        <v>38.266</v>
      </c>
      <c r="M647">
        <v>19088</v>
      </c>
      <c r="N647">
        <v>19178</v>
      </c>
      <c r="O647">
        <v>19133</v>
      </c>
      <c r="P647">
        <v>1</v>
      </c>
      <c r="Q647">
        <v>3</v>
      </c>
      <c r="R647">
        <v>0</v>
      </c>
      <c r="S647">
        <v>0</v>
      </c>
      <c r="T647">
        <v>38.266</v>
      </c>
      <c r="U647">
        <v>3</v>
      </c>
      <c r="V647">
        <v>0</v>
      </c>
      <c r="W647">
        <v>0</v>
      </c>
      <c r="X647">
        <v>38.266</v>
      </c>
      <c r="Y647">
        <v>89</v>
      </c>
      <c r="Z647">
        <v>111</v>
      </c>
      <c r="AA647">
        <v>100</v>
      </c>
      <c r="AB647">
        <v>40.7</v>
      </c>
      <c r="AC647" s="6">
        <v>0.05625</v>
      </c>
      <c r="AD647">
        <v>1.6</v>
      </c>
      <c r="AE647">
        <v>12.3</v>
      </c>
      <c r="AF647">
        <v>7.9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0.1</v>
      </c>
      <c r="AQ647">
        <v>66</v>
      </c>
      <c r="AR647">
        <v>58</v>
      </c>
      <c r="AS647">
        <v>14</v>
      </c>
      <c r="AT647">
        <v>0</v>
      </c>
      <c r="AU647">
        <v>98.9382256944444</v>
      </c>
      <c r="AV647">
        <v>72.517</v>
      </c>
      <c r="AW647">
        <v>67.021</v>
      </c>
      <c r="AX647">
        <v>1006.76687499999</v>
      </c>
      <c r="AY647">
        <v>919.332874999999</v>
      </c>
      <c r="AZ647">
        <v>296.864374999999</v>
      </c>
      <c r="BA647">
        <v>51846.2840389531</v>
      </c>
      <c r="BB647">
        <v>49916.0644449531</v>
      </c>
      <c r="BC647">
        <v>13608.2326305781</v>
      </c>
      <c r="BD647">
        <v>0.1</v>
      </c>
      <c r="BE647">
        <v>84.8</v>
      </c>
      <c r="BF647">
        <v>42.4</v>
      </c>
      <c r="BG647">
        <v>517.253666666666</v>
      </c>
      <c r="BH647">
        <v>399.537</v>
      </c>
      <c r="BI647">
        <v>145.070333333333</v>
      </c>
      <c r="BJ647">
        <v>18514.3752115777</v>
      </c>
      <c r="BK647">
        <v>13659.5716226888</v>
      </c>
      <c r="BL647">
        <v>3057.2855449111</v>
      </c>
      <c r="BM647">
        <v>0.1</v>
      </c>
      <c r="BN647">
        <v>79.5</v>
      </c>
      <c r="BO647">
        <v>42.4</v>
      </c>
      <c r="BP647">
        <v>721.004333333333</v>
      </c>
      <c r="BQ647">
        <v>443.921</v>
      </c>
      <c r="BR647">
        <v>168.054333333333</v>
      </c>
      <c r="BS647">
        <v>33396.7437259777</v>
      </c>
      <c r="BT647">
        <v>18143.3666370888</v>
      </c>
      <c r="BU647">
        <v>4271.22469264444</v>
      </c>
      <c r="BV647">
        <v>142.264393671716</v>
      </c>
      <c r="BW647">
        <v>13056.6467499999</v>
      </c>
      <c r="BX647">
        <v>0</v>
      </c>
      <c r="BY647" t="s">
        <v>379</v>
      </c>
      <c r="BZ647" t="s">
        <v>2425</v>
      </c>
      <c r="CE647" s="7">
        <f>VLOOKUP(BY647,[1]flawdatabase_16in!$1:$1048576,7,0)</f>
        <v>60</v>
      </c>
      <c r="CF647" s="7">
        <f>VLOOKUP(BY647,[1]flawdatabase_16in!$1:$1048576,8,0)</f>
        <v>40</v>
      </c>
      <c r="CG647" s="7">
        <f>VLOOKUP(BY647,[1]flawdatabase_16in!$1:$1048576,9,0)</f>
        <v>2.4</v>
      </c>
      <c r="CH647" s="7">
        <f>VLOOKUP(BY647,[1]flawdatabase_16in!$1:$1048576,11,0)</f>
        <v>0</v>
      </c>
      <c r="CI647" s="7">
        <f>VLOOKUP(BY647,[1]flawdatabase_16in!$1:$1048576,10,0)</f>
        <v>0</v>
      </c>
    </row>
    <row r="648" hidden="1" spans="1:87">
      <c r="A648" s="4">
        <v>44181.6139814815</v>
      </c>
      <c r="B648" t="s">
        <v>78</v>
      </c>
      <c r="C648" s="4">
        <v>44181.6139814815</v>
      </c>
      <c r="D648" t="s">
        <v>79</v>
      </c>
      <c r="E648" t="s">
        <v>2286</v>
      </c>
      <c r="F648">
        <v>1</v>
      </c>
      <c r="G648">
        <v>1</v>
      </c>
      <c r="H648">
        <v>140</v>
      </c>
      <c r="I648">
        <v>5</v>
      </c>
      <c r="J648">
        <v>38.52</v>
      </c>
      <c r="K648">
        <v>38.658</v>
      </c>
      <c r="L648">
        <v>38.588</v>
      </c>
      <c r="M648">
        <v>19260</v>
      </c>
      <c r="N648">
        <v>19329</v>
      </c>
      <c r="O648">
        <v>19294</v>
      </c>
      <c r="P648">
        <v>1</v>
      </c>
      <c r="Q648">
        <v>3</v>
      </c>
      <c r="R648">
        <v>0</v>
      </c>
      <c r="S648">
        <v>0</v>
      </c>
      <c r="T648">
        <v>38.588</v>
      </c>
      <c r="U648">
        <v>3</v>
      </c>
      <c r="V648">
        <v>0</v>
      </c>
      <c r="W648">
        <v>0</v>
      </c>
      <c r="X648">
        <v>38.588</v>
      </c>
      <c r="Y648">
        <v>93</v>
      </c>
      <c r="Z648">
        <v>108</v>
      </c>
      <c r="AA648">
        <v>100</v>
      </c>
      <c r="AB648">
        <v>41.1</v>
      </c>
      <c r="AC648" s="6">
        <v>0.0569444444444444</v>
      </c>
      <c r="AD648">
        <v>1.6</v>
      </c>
      <c r="AE648">
        <v>12.3</v>
      </c>
      <c r="AF648">
        <v>7.9</v>
      </c>
      <c r="AG648">
        <v>3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0.1</v>
      </c>
      <c r="AQ648">
        <v>28</v>
      </c>
      <c r="AR648">
        <v>20</v>
      </c>
      <c r="AS648">
        <v>12</v>
      </c>
      <c r="AT648">
        <v>0</v>
      </c>
      <c r="AU648">
        <v>88.9202256944444</v>
      </c>
      <c r="AV648">
        <v>72.5</v>
      </c>
      <c r="AW648">
        <v>75.5</v>
      </c>
      <c r="AX648">
        <v>459.9375</v>
      </c>
      <c r="AY648">
        <v>395.6875</v>
      </c>
      <c r="AZ648">
        <v>163.125</v>
      </c>
      <c r="BA648">
        <v>25074.81640625</v>
      </c>
      <c r="BB648">
        <v>20805.37890625</v>
      </c>
      <c r="BC648">
        <v>5440.703125</v>
      </c>
      <c r="BD648">
        <v>0.1</v>
      </c>
      <c r="BE648">
        <v>53</v>
      </c>
      <c r="BF648">
        <v>37.1</v>
      </c>
      <c r="BG648">
        <v>323.112333333333</v>
      </c>
      <c r="BH648">
        <v>199.329</v>
      </c>
      <c r="BI648">
        <v>126.445666666666</v>
      </c>
      <c r="BJ648">
        <v>10285.3064015333</v>
      </c>
      <c r="BK648">
        <v>5506.40215708889</v>
      </c>
      <c r="BL648">
        <v>2776.22677931111</v>
      </c>
      <c r="BM648">
        <v>0.1</v>
      </c>
      <c r="BN648">
        <v>53</v>
      </c>
      <c r="BO648">
        <v>37.1</v>
      </c>
      <c r="BP648">
        <v>364.276333333333</v>
      </c>
      <c r="BQ648">
        <v>226.609666666666</v>
      </c>
      <c r="BR648">
        <v>146.126333333333</v>
      </c>
      <c r="BS648">
        <v>13101.8722142444</v>
      </c>
      <c r="BT648">
        <v>7087.76170313333</v>
      </c>
      <c r="BU648">
        <v>3671.41291424444</v>
      </c>
      <c r="BV648">
        <v>128.869770155222</v>
      </c>
      <c r="BW648">
        <v>4769.37841666666</v>
      </c>
      <c r="BX648">
        <v>0</v>
      </c>
      <c r="BY648" t="s">
        <v>381</v>
      </c>
      <c r="BZ648" t="s">
        <v>2426</v>
      </c>
      <c r="CE648" s="7">
        <f>VLOOKUP(BY648,[1]flawdatabase_16in!$1:$1048576,7,0)</f>
        <v>10</v>
      </c>
      <c r="CF648" s="7">
        <f>VLOOKUP(BY648,[1]flawdatabase_16in!$1:$1048576,8,0)</f>
        <v>10</v>
      </c>
      <c r="CG648" s="7">
        <f>VLOOKUP(BY648,[1]flawdatabase_16in!$1:$1048576,9,0)</f>
        <v>4</v>
      </c>
      <c r="CH648" s="7">
        <f>VLOOKUP(BY648,[1]flawdatabase_16in!$1:$1048576,11,0)</f>
        <v>2</v>
      </c>
      <c r="CI648" s="7">
        <f>VLOOKUP(BY648,[1]flawdatabase_16in!$1:$1048576,10,0)</f>
        <v>0</v>
      </c>
    </row>
    <row r="649" hidden="1" spans="1:87">
      <c r="A649" s="4">
        <v>44181.6139814815</v>
      </c>
      <c r="B649" t="s">
        <v>78</v>
      </c>
      <c r="C649" s="4">
        <v>44181.6139814815</v>
      </c>
      <c r="D649" t="s">
        <v>79</v>
      </c>
      <c r="E649" t="s">
        <v>2286</v>
      </c>
      <c r="F649">
        <v>1</v>
      </c>
      <c r="G649">
        <v>1</v>
      </c>
      <c r="H649">
        <v>141</v>
      </c>
      <c r="I649">
        <v>5</v>
      </c>
      <c r="J649">
        <v>38.808</v>
      </c>
      <c r="K649">
        <v>38.956</v>
      </c>
      <c r="L649">
        <v>38.882</v>
      </c>
      <c r="M649">
        <v>19404</v>
      </c>
      <c r="N649">
        <v>19478</v>
      </c>
      <c r="O649">
        <v>19441</v>
      </c>
      <c r="P649">
        <v>1</v>
      </c>
      <c r="Q649">
        <v>3</v>
      </c>
      <c r="R649">
        <v>0</v>
      </c>
      <c r="S649">
        <v>0</v>
      </c>
      <c r="T649">
        <v>38.882</v>
      </c>
      <c r="U649">
        <v>3</v>
      </c>
      <c r="V649">
        <v>0</v>
      </c>
      <c r="W649">
        <v>0</v>
      </c>
      <c r="X649">
        <v>38.882</v>
      </c>
      <c r="Y649">
        <v>91</v>
      </c>
      <c r="Z649">
        <v>109</v>
      </c>
      <c r="AA649">
        <v>100</v>
      </c>
      <c r="AB649">
        <v>41.6</v>
      </c>
      <c r="AC649" s="6">
        <v>0.0576388888888889</v>
      </c>
      <c r="AD649">
        <v>1.6</v>
      </c>
      <c r="AE649">
        <v>12.3</v>
      </c>
      <c r="AF649">
        <v>7.9</v>
      </c>
      <c r="AG649">
        <v>3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0.1</v>
      </c>
      <c r="AQ649">
        <v>84</v>
      </c>
      <c r="AR649">
        <v>20</v>
      </c>
      <c r="AS649">
        <v>16</v>
      </c>
      <c r="AT649">
        <v>0</v>
      </c>
      <c r="AU649">
        <v>92.4347256944444</v>
      </c>
      <c r="AV649">
        <v>88.2104999999999</v>
      </c>
      <c r="AW649">
        <v>88.2014999999999</v>
      </c>
      <c r="AX649">
        <v>1082.3893125</v>
      </c>
      <c r="AY649">
        <v>540.841375</v>
      </c>
      <c r="AZ649">
        <v>322.06475</v>
      </c>
      <c r="BA649">
        <v>68528.1359308945</v>
      </c>
      <c r="BB649">
        <v>36615.4802868906</v>
      </c>
      <c r="BC649">
        <v>16621.0547424375</v>
      </c>
      <c r="BD649">
        <v>0.1</v>
      </c>
      <c r="BE649">
        <v>68.9</v>
      </c>
      <c r="BF649">
        <v>37.1</v>
      </c>
      <c r="BG649">
        <v>592.8158125</v>
      </c>
      <c r="BH649">
        <v>429.3158125</v>
      </c>
      <c r="BI649">
        <v>185.786645833333</v>
      </c>
      <c r="BJ649">
        <v>29152.9382555625</v>
      </c>
      <c r="BK649">
        <v>19419.4807951459</v>
      </c>
      <c r="BL649">
        <v>5617.14216059731</v>
      </c>
      <c r="BM649">
        <v>0.1</v>
      </c>
      <c r="BN649">
        <v>68.9</v>
      </c>
      <c r="BO649">
        <v>37.1</v>
      </c>
      <c r="BP649">
        <v>754.783013888889</v>
      </c>
      <c r="BQ649">
        <v>490.860791666666</v>
      </c>
      <c r="BR649">
        <v>216.454541666666</v>
      </c>
      <c r="BS649">
        <v>44246.3664504756</v>
      </c>
      <c r="BT649">
        <v>25760.0285668336</v>
      </c>
      <c r="BU649">
        <v>7641.46065051424</v>
      </c>
      <c r="BV649">
        <v>204.827277097855</v>
      </c>
      <c r="BW649">
        <v>9016.67450439453</v>
      </c>
      <c r="BX649">
        <v>0</v>
      </c>
      <c r="BY649" t="s">
        <v>383</v>
      </c>
      <c r="BZ649" t="s">
        <v>2427</v>
      </c>
      <c r="CE649" s="7">
        <f>VLOOKUP(BY649,[1]flawdatabase_16in!$1:$1048576,7,0)</f>
        <v>17.3</v>
      </c>
      <c r="CF649" s="7">
        <f>VLOOKUP(BY649,[1]flawdatabase_16in!$1:$1048576,8,0)</f>
        <v>20</v>
      </c>
      <c r="CG649" s="7">
        <f>VLOOKUP(BY649,[1]flawdatabase_16in!$1:$1048576,9,0)</f>
        <v>4</v>
      </c>
      <c r="CH649" s="7">
        <f>VLOOKUP(BY649,[1]flawdatabase_16in!$1:$1048576,11,0)</f>
        <v>0</v>
      </c>
      <c r="CI649" s="7">
        <f>VLOOKUP(BY649,[1]flawdatabase_16in!$1:$1048576,10,0)</f>
        <v>0</v>
      </c>
    </row>
    <row r="650" hidden="1" spans="1:87">
      <c r="A650" s="4">
        <v>44181.6139814815</v>
      </c>
      <c r="B650" t="s">
        <v>78</v>
      </c>
      <c r="C650" s="4">
        <v>44181.6139814815</v>
      </c>
      <c r="D650" t="s">
        <v>79</v>
      </c>
      <c r="E650" t="s">
        <v>2286</v>
      </c>
      <c r="F650">
        <v>1</v>
      </c>
      <c r="G650">
        <v>1</v>
      </c>
      <c r="H650">
        <v>142</v>
      </c>
      <c r="I650">
        <v>5</v>
      </c>
      <c r="J650">
        <v>38.458</v>
      </c>
      <c r="K650">
        <v>38.69</v>
      </c>
      <c r="L650">
        <v>38.574</v>
      </c>
      <c r="M650">
        <v>19229</v>
      </c>
      <c r="N650">
        <v>19345</v>
      </c>
      <c r="O650">
        <v>19287</v>
      </c>
      <c r="P650">
        <v>1</v>
      </c>
      <c r="Q650">
        <v>3</v>
      </c>
      <c r="R650">
        <v>0</v>
      </c>
      <c r="S650">
        <v>0</v>
      </c>
      <c r="T650">
        <v>38.574</v>
      </c>
      <c r="U650">
        <v>3</v>
      </c>
      <c r="V650">
        <v>0</v>
      </c>
      <c r="W650">
        <v>0</v>
      </c>
      <c r="X650">
        <v>38.574</v>
      </c>
      <c r="Y650">
        <v>128</v>
      </c>
      <c r="Z650">
        <v>168</v>
      </c>
      <c r="AA650">
        <v>148</v>
      </c>
      <c r="AB650">
        <v>137</v>
      </c>
      <c r="AC650" s="6">
        <v>0.190277777777778</v>
      </c>
      <c r="AD650">
        <v>1.6</v>
      </c>
      <c r="AE650">
        <v>12.3</v>
      </c>
      <c r="AF650">
        <v>7.9</v>
      </c>
      <c r="AG650">
        <v>3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0.1</v>
      </c>
      <c r="AQ650">
        <v>102</v>
      </c>
      <c r="AR650">
        <v>22</v>
      </c>
      <c r="AS650">
        <v>16</v>
      </c>
      <c r="AT650">
        <v>0</v>
      </c>
      <c r="AU650">
        <v>99.4517256944444</v>
      </c>
      <c r="AV650">
        <v>202.273999999999</v>
      </c>
      <c r="AW650">
        <v>206.282999999999</v>
      </c>
      <c r="AX650">
        <v>2255.308734375</v>
      </c>
      <c r="AY650">
        <v>1182.95610937499</v>
      </c>
      <c r="AZ650">
        <v>762.379984374999</v>
      </c>
      <c r="BA650">
        <v>310530.18488479</v>
      </c>
      <c r="BB650">
        <v>171512.154440376</v>
      </c>
      <c r="BC650">
        <v>87627.9382660128</v>
      </c>
      <c r="BD650">
        <v>0.1</v>
      </c>
      <c r="BE650">
        <v>137.8</v>
      </c>
      <c r="BF650">
        <v>53</v>
      </c>
      <c r="BG650">
        <v>2551.17666666666</v>
      </c>
      <c r="BH650">
        <v>1972.04333333333</v>
      </c>
      <c r="BI650">
        <v>656.26</v>
      </c>
      <c r="BJ650">
        <v>310768.286575555</v>
      </c>
      <c r="BK650">
        <v>234759.65602</v>
      </c>
      <c r="BL650">
        <v>48245.6800755555</v>
      </c>
      <c r="BM650">
        <v>0.1</v>
      </c>
      <c r="BN650">
        <v>137.8</v>
      </c>
      <c r="BO650">
        <v>58.3</v>
      </c>
      <c r="BP650">
        <v>3057.93899999999</v>
      </c>
      <c r="BQ650">
        <v>2399.13899999999</v>
      </c>
      <c r="BR650">
        <v>764.539</v>
      </c>
      <c r="BS650">
        <v>438036.889710866</v>
      </c>
      <c r="BT650">
        <v>337296.464088644</v>
      </c>
      <c r="BU650">
        <v>62147.2305664222</v>
      </c>
      <c r="BV650">
        <v>222.60243429566</v>
      </c>
      <c r="BW650">
        <v>39808.9585468749</v>
      </c>
      <c r="BX650">
        <v>0</v>
      </c>
      <c r="BY650" t="s">
        <v>365</v>
      </c>
      <c r="BZ650" t="s">
        <v>2428</v>
      </c>
      <c r="CE650" s="7">
        <f>VLOOKUP(BY650,[1]flawdatabase_16in!$1:$1048576,7,0)</f>
        <v>10</v>
      </c>
      <c r="CF650" s="7">
        <f>VLOOKUP(BY650,[1]flawdatabase_16in!$1:$1048576,8,0)</f>
        <v>60</v>
      </c>
      <c r="CG650" s="7">
        <f>VLOOKUP(BY650,[1]flawdatabase_16in!$1:$1048576,9,0)</f>
        <v>4</v>
      </c>
      <c r="CH650" s="7">
        <f>VLOOKUP(BY650,[1]flawdatabase_16in!$1:$1048576,11,0)</f>
        <v>1</v>
      </c>
      <c r="CI650" s="7">
        <f>VLOOKUP(BY650,[1]flawdatabase_16in!$1:$1048576,10,0)</f>
        <v>0</v>
      </c>
    </row>
    <row r="651" hidden="1" spans="1:87">
      <c r="A651" s="4">
        <v>44181.6139814815</v>
      </c>
      <c r="B651" t="s">
        <v>78</v>
      </c>
      <c r="C651" s="4">
        <v>44181.6139814815</v>
      </c>
      <c r="D651" t="s">
        <v>79</v>
      </c>
      <c r="E651" t="s">
        <v>2286</v>
      </c>
      <c r="F651">
        <v>1</v>
      </c>
      <c r="G651">
        <v>1</v>
      </c>
      <c r="H651">
        <v>143</v>
      </c>
      <c r="I651">
        <v>5</v>
      </c>
      <c r="J651">
        <v>38.166</v>
      </c>
      <c r="K651">
        <v>38.4</v>
      </c>
      <c r="L651">
        <v>38.282</v>
      </c>
      <c r="M651">
        <v>19083</v>
      </c>
      <c r="N651">
        <v>19200</v>
      </c>
      <c r="O651">
        <v>19141</v>
      </c>
      <c r="P651">
        <v>1</v>
      </c>
      <c r="Q651">
        <v>3</v>
      </c>
      <c r="R651">
        <v>0</v>
      </c>
      <c r="S651">
        <v>0</v>
      </c>
      <c r="T651">
        <v>38.282</v>
      </c>
      <c r="U651">
        <v>3</v>
      </c>
      <c r="V651">
        <v>0</v>
      </c>
      <c r="W651">
        <v>0</v>
      </c>
      <c r="X651">
        <v>38.282</v>
      </c>
      <c r="Y651">
        <v>130</v>
      </c>
      <c r="Z651">
        <v>159</v>
      </c>
      <c r="AA651">
        <v>144</v>
      </c>
      <c r="AB651">
        <v>128.7</v>
      </c>
      <c r="AC651" s="6">
        <v>0.178472222222222</v>
      </c>
      <c r="AD651">
        <v>1.6</v>
      </c>
      <c r="AE651">
        <v>12.3</v>
      </c>
      <c r="AF651">
        <v>7.9</v>
      </c>
      <c r="AG651">
        <v>3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0.1</v>
      </c>
      <c r="AQ651">
        <v>80</v>
      </c>
      <c r="AR651">
        <v>74</v>
      </c>
      <c r="AS651">
        <v>66</v>
      </c>
      <c r="AT651">
        <v>52</v>
      </c>
      <c r="AU651">
        <v>80.9417256944444</v>
      </c>
      <c r="AV651">
        <v>69.257</v>
      </c>
      <c r="AW651">
        <v>75.0619999999999</v>
      </c>
      <c r="AX651">
        <v>1972.63537499999</v>
      </c>
      <c r="AY651">
        <v>1780.864375</v>
      </c>
      <c r="AZ651">
        <v>945.821499999999</v>
      </c>
      <c r="BA651">
        <v>112135.336574265</v>
      </c>
      <c r="BB651">
        <v>94298.9434615156</v>
      </c>
      <c r="BC651">
        <v>30640.66142525</v>
      </c>
      <c r="BD651">
        <v>0.1</v>
      </c>
      <c r="BE651">
        <v>111.3</v>
      </c>
      <c r="BF651">
        <v>53</v>
      </c>
      <c r="BG651">
        <v>664.019</v>
      </c>
      <c r="BH651">
        <v>449.335666666666</v>
      </c>
      <c r="BI651">
        <v>154.818999999999</v>
      </c>
      <c r="BJ651">
        <v>18401.7309344222</v>
      </c>
      <c r="BK651">
        <v>12327.2858899777</v>
      </c>
      <c r="BL651">
        <v>2698.45881219999</v>
      </c>
      <c r="BM651">
        <v>0.1</v>
      </c>
      <c r="BN651">
        <v>111.3</v>
      </c>
      <c r="BO651">
        <v>58.3</v>
      </c>
      <c r="BP651">
        <v>818.452666666666</v>
      </c>
      <c r="BQ651">
        <v>623.919333333333</v>
      </c>
      <c r="BR651">
        <v>242.819333333333</v>
      </c>
      <c r="BS651">
        <v>33953.7979192</v>
      </c>
      <c r="BT651">
        <v>24829.4658969777</v>
      </c>
      <c r="BU651">
        <v>6045.51098586666</v>
      </c>
      <c r="BV651">
        <v>181.225156532547</v>
      </c>
      <c r="BW651">
        <v>28964.0560833333</v>
      </c>
      <c r="BX651">
        <v>0</v>
      </c>
      <c r="BY651" t="s">
        <v>363</v>
      </c>
      <c r="BZ651" t="s">
        <v>2429</v>
      </c>
      <c r="CE651" s="7">
        <f>VLOOKUP(BY651,[1]flawdatabase_16in!$1:$1048576,7,0)</f>
        <v>60</v>
      </c>
      <c r="CF651" s="7">
        <f>VLOOKUP(BY651,[1]flawdatabase_16in!$1:$1048576,8,0)</f>
        <v>60</v>
      </c>
      <c r="CG651" s="7">
        <f>VLOOKUP(BY651,[1]flawdatabase_16in!$1:$1048576,9,0)</f>
        <v>2.4</v>
      </c>
      <c r="CH651" s="7">
        <f>VLOOKUP(BY651,[1]flawdatabase_16in!$1:$1048576,11,0)</f>
        <v>1</v>
      </c>
      <c r="CI651" s="7">
        <f>VLOOKUP(BY651,[1]flawdatabase_16in!$1:$1048576,10,0)</f>
        <v>0</v>
      </c>
    </row>
    <row r="652" hidden="1" spans="1:87">
      <c r="A652" s="4">
        <v>44181.6139814815</v>
      </c>
      <c r="B652" t="s">
        <v>78</v>
      </c>
      <c r="C652" s="4">
        <v>44181.6139814815</v>
      </c>
      <c r="D652" t="s">
        <v>79</v>
      </c>
      <c r="E652" t="s">
        <v>2286</v>
      </c>
      <c r="F652">
        <v>1</v>
      </c>
      <c r="G652">
        <v>1</v>
      </c>
      <c r="H652">
        <v>144</v>
      </c>
      <c r="I652">
        <v>5</v>
      </c>
      <c r="J652">
        <v>38.778</v>
      </c>
      <c r="K652">
        <v>38.996</v>
      </c>
      <c r="L652">
        <v>38.886</v>
      </c>
      <c r="M652">
        <v>19389</v>
      </c>
      <c r="N652">
        <v>19498</v>
      </c>
      <c r="O652">
        <v>19443</v>
      </c>
      <c r="P652">
        <v>1</v>
      </c>
      <c r="Q652">
        <v>3</v>
      </c>
      <c r="R652">
        <v>0</v>
      </c>
      <c r="S652">
        <v>0</v>
      </c>
      <c r="T652">
        <v>38.886</v>
      </c>
      <c r="U652">
        <v>3</v>
      </c>
      <c r="V652">
        <v>0</v>
      </c>
      <c r="W652">
        <v>0</v>
      </c>
      <c r="X652">
        <v>38.886</v>
      </c>
      <c r="Y652">
        <v>129</v>
      </c>
      <c r="Z652">
        <v>160</v>
      </c>
      <c r="AA652">
        <v>144</v>
      </c>
      <c r="AB652">
        <v>129.5</v>
      </c>
      <c r="AC652" s="6">
        <v>0.179861111111111</v>
      </c>
      <c r="AD652">
        <v>1.6</v>
      </c>
      <c r="AE652">
        <v>12.3</v>
      </c>
      <c r="AF652">
        <v>7.9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0.1</v>
      </c>
      <c r="AQ652">
        <v>104</v>
      </c>
      <c r="AR652">
        <v>28</v>
      </c>
      <c r="AS652">
        <v>24</v>
      </c>
      <c r="AT652">
        <v>0</v>
      </c>
      <c r="AU652">
        <v>92.0682256944444</v>
      </c>
      <c r="AV652">
        <v>124.279</v>
      </c>
      <c r="AW652">
        <v>123.029</v>
      </c>
      <c r="AX652">
        <v>2425.62865625</v>
      </c>
      <c r="AY652">
        <v>1200.2305</v>
      </c>
      <c r="AZ652">
        <v>824.833624999999</v>
      </c>
      <c r="BA652">
        <v>250615.590677364</v>
      </c>
      <c r="BB652">
        <v>120762.157582531</v>
      </c>
      <c r="BC652">
        <v>65002.5527297656</v>
      </c>
      <c r="BD652">
        <v>0.1</v>
      </c>
      <c r="BE652">
        <v>116.6</v>
      </c>
      <c r="BF652">
        <v>58.3</v>
      </c>
      <c r="BG652">
        <v>1504.96866666666</v>
      </c>
      <c r="BH652">
        <v>1078.80199999999</v>
      </c>
      <c r="BI652">
        <v>361.752</v>
      </c>
      <c r="BJ652">
        <v>104203.4208008</v>
      </c>
      <c r="BK652">
        <v>70721.2862230222</v>
      </c>
      <c r="BL652">
        <v>14003.7379230222</v>
      </c>
      <c r="BM652">
        <v>0.1</v>
      </c>
      <c r="BN652">
        <v>116.6</v>
      </c>
      <c r="BO652">
        <v>53</v>
      </c>
      <c r="BP652">
        <v>1884.04533333333</v>
      </c>
      <c r="BQ652">
        <v>1409.862</v>
      </c>
      <c r="BR652">
        <v>427.612</v>
      </c>
      <c r="BS652">
        <v>167861.658739911</v>
      </c>
      <c r="BT652">
        <v>121114.714884355</v>
      </c>
      <c r="BU652">
        <v>20720.4013843555</v>
      </c>
      <c r="BV652">
        <v>145.930203609147</v>
      </c>
      <c r="BW652">
        <v>35466.0477968749</v>
      </c>
      <c r="BX652">
        <v>0</v>
      </c>
      <c r="BY652" t="s">
        <v>367</v>
      </c>
      <c r="BZ652" t="s">
        <v>2430</v>
      </c>
      <c r="CE652" s="7">
        <f>VLOOKUP(BY652,[1]flawdatabase_16in!$1:$1048576,7,0)</f>
        <v>20</v>
      </c>
      <c r="CF652" s="7">
        <f>VLOOKUP(BY652,[1]flawdatabase_16in!$1:$1048576,8,0)</f>
        <v>60</v>
      </c>
      <c r="CG652" s="7">
        <f>VLOOKUP(BY652,[1]flawdatabase_16in!$1:$1048576,9,0)</f>
        <v>4</v>
      </c>
      <c r="CH652" s="7">
        <f>VLOOKUP(BY652,[1]flawdatabase_16in!$1:$1048576,11,0)</f>
        <v>1</v>
      </c>
      <c r="CI652" s="7">
        <f>VLOOKUP(BY652,[1]flawdatabase_16in!$1:$1048576,10,0)</f>
        <v>0</v>
      </c>
    </row>
    <row r="653" hidden="1" spans="1:87">
      <c r="A653" s="4">
        <v>44181.6139814815</v>
      </c>
      <c r="B653" t="s">
        <v>78</v>
      </c>
      <c r="C653" s="4">
        <v>44181.6139814815</v>
      </c>
      <c r="D653" t="s">
        <v>79</v>
      </c>
      <c r="E653" t="s">
        <v>2286</v>
      </c>
      <c r="F653">
        <v>1</v>
      </c>
      <c r="G653">
        <v>1</v>
      </c>
      <c r="H653">
        <v>145</v>
      </c>
      <c r="I653">
        <v>5</v>
      </c>
      <c r="J653">
        <v>37.87</v>
      </c>
      <c r="K653">
        <v>38.094</v>
      </c>
      <c r="L653">
        <v>37.982</v>
      </c>
      <c r="M653">
        <v>18935</v>
      </c>
      <c r="N653">
        <v>19047</v>
      </c>
      <c r="O653">
        <v>18991</v>
      </c>
      <c r="P653">
        <v>1</v>
      </c>
      <c r="Q653">
        <v>3</v>
      </c>
      <c r="R653">
        <v>0</v>
      </c>
      <c r="S653">
        <v>0</v>
      </c>
      <c r="T653">
        <v>37.982</v>
      </c>
      <c r="U653">
        <v>3</v>
      </c>
      <c r="V653">
        <v>0</v>
      </c>
      <c r="W653">
        <v>0</v>
      </c>
      <c r="X653">
        <v>37.982</v>
      </c>
      <c r="Y653">
        <v>130</v>
      </c>
      <c r="Z653">
        <v>157</v>
      </c>
      <c r="AA653">
        <v>143</v>
      </c>
      <c r="AB653">
        <v>126.2</v>
      </c>
      <c r="AC653" s="6">
        <v>0.175</v>
      </c>
      <c r="AD653">
        <v>1.6</v>
      </c>
      <c r="AE653">
        <v>12.3</v>
      </c>
      <c r="AF653">
        <v>7.9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0.1</v>
      </c>
      <c r="AQ653">
        <v>62</v>
      </c>
      <c r="AR653">
        <v>54</v>
      </c>
      <c r="AS653">
        <v>46</v>
      </c>
      <c r="AT653">
        <v>34</v>
      </c>
      <c r="AU653">
        <v>82.4512256944444</v>
      </c>
      <c r="AV653">
        <v>73.0069999999999</v>
      </c>
      <c r="AW653">
        <v>71.493</v>
      </c>
      <c r="AX653">
        <v>1529.879625</v>
      </c>
      <c r="AY653">
        <v>1360.90762499999</v>
      </c>
      <c r="AZ653">
        <v>758.154</v>
      </c>
      <c r="BA653">
        <v>94116.0974195156</v>
      </c>
      <c r="BB653">
        <v>77523.9588285156</v>
      </c>
      <c r="BC653">
        <v>26915.616387125</v>
      </c>
      <c r="BD653">
        <v>0.1</v>
      </c>
      <c r="BE653">
        <v>106</v>
      </c>
      <c r="BF653">
        <v>53</v>
      </c>
      <c r="BG653">
        <v>651.778333333333</v>
      </c>
      <c r="BH653">
        <v>436.978333333333</v>
      </c>
      <c r="BI653">
        <v>135.944999999999</v>
      </c>
      <c r="BJ653">
        <v>18805.7790827777</v>
      </c>
      <c r="BK653">
        <v>12531.838916111</v>
      </c>
      <c r="BL653">
        <v>2052.56230499999</v>
      </c>
      <c r="BM653">
        <v>0.1</v>
      </c>
      <c r="BN653">
        <v>106</v>
      </c>
      <c r="BO653">
        <v>58.3</v>
      </c>
      <c r="BP653">
        <v>788.109333333333</v>
      </c>
      <c r="BQ653">
        <v>580.976</v>
      </c>
      <c r="BR653">
        <v>239.392666666666</v>
      </c>
      <c r="BS653">
        <v>31648.7368796444</v>
      </c>
      <c r="BT653">
        <v>22260.5556352</v>
      </c>
      <c r="BU653">
        <v>5868.98220186666</v>
      </c>
      <c r="BV653">
        <v>196.266919148755</v>
      </c>
      <c r="BW653">
        <v>24633.9628333333</v>
      </c>
      <c r="BX653">
        <v>0</v>
      </c>
      <c r="BY653" t="s">
        <v>361</v>
      </c>
      <c r="BZ653" t="s">
        <v>2431</v>
      </c>
      <c r="CE653" s="7">
        <f>VLOOKUP(BY653,[1]flawdatabase_16in!$1:$1048576,7,0)</f>
        <v>40</v>
      </c>
      <c r="CF653" s="7">
        <f>VLOOKUP(BY653,[1]flawdatabase_16in!$1:$1048576,8,0)</f>
        <v>60</v>
      </c>
      <c r="CG653" s="7">
        <f>VLOOKUP(BY653,[1]flawdatabase_16in!$1:$1048576,9,0)</f>
        <v>2.4</v>
      </c>
      <c r="CH653" s="7">
        <f>VLOOKUP(BY653,[1]flawdatabase_16in!$1:$1048576,11,0)</f>
        <v>1</v>
      </c>
      <c r="CI653" s="7">
        <f>VLOOKUP(BY653,[1]flawdatabase_16in!$1:$1048576,10,0)</f>
        <v>0</v>
      </c>
    </row>
    <row r="654" hidden="1" spans="1:87">
      <c r="A654" s="4">
        <v>44181.6139814815</v>
      </c>
      <c r="B654" t="s">
        <v>78</v>
      </c>
      <c r="C654" s="4">
        <v>44181.6139814815</v>
      </c>
      <c r="D654" t="s">
        <v>79</v>
      </c>
      <c r="E654" t="s">
        <v>2286</v>
      </c>
      <c r="F654">
        <v>1</v>
      </c>
      <c r="G654">
        <v>1</v>
      </c>
      <c r="H654">
        <v>146</v>
      </c>
      <c r="I654">
        <v>5</v>
      </c>
      <c r="J654">
        <v>37.584</v>
      </c>
      <c r="K654">
        <v>37.768</v>
      </c>
      <c r="L654">
        <v>37.676</v>
      </c>
      <c r="M654">
        <v>18792</v>
      </c>
      <c r="N654">
        <v>18884</v>
      </c>
      <c r="O654">
        <v>18838</v>
      </c>
      <c r="P654">
        <v>1</v>
      </c>
      <c r="Q654">
        <v>3</v>
      </c>
      <c r="R654">
        <v>0</v>
      </c>
      <c r="S654">
        <v>0</v>
      </c>
      <c r="T654">
        <v>37.676</v>
      </c>
      <c r="U654">
        <v>3</v>
      </c>
      <c r="V654">
        <v>0</v>
      </c>
      <c r="W654">
        <v>0</v>
      </c>
      <c r="X654">
        <v>37.676</v>
      </c>
      <c r="Y654">
        <v>131</v>
      </c>
      <c r="Z654">
        <v>159</v>
      </c>
      <c r="AA654">
        <v>145</v>
      </c>
      <c r="AB654">
        <v>129.7</v>
      </c>
      <c r="AC654" s="6">
        <v>0.179861111111111</v>
      </c>
      <c r="AD654">
        <v>1.6</v>
      </c>
      <c r="AE654">
        <v>12.3</v>
      </c>
      <c r="AF654">
        <v>7.9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0.1</v>
      </c>
      <c r="AQ654">
        <v>42</v>
      </c>
      <c r="AR654">
        <v>34</v>
      </c>
      <c r="AS654">
        <v>26</v>
      </c>
      <c r="AT654">
        <v>0</v>
      </c>
      <c r="AU654">
        <v>84.4437256944444</v>
      </c>
      <c r="AV654">
        <v>94.259</v>
      </c>
      <c r="AW654">
        <v>94.782</v>
      </c>
      <c r="AX654">
        <v>1131.3418125</v>
      </c>
      <c r="AY654">
        <v>1037.33181249999</v>
      </c>
      <c r="AZ654">
        <v>615.2276875</v>
      </c>
      <c r="BA654">
        <v>88767.5943370351</v>
      </c>
      <c r="BB654">
        <v>77942.1683612851</v>
      </c>
      <c r="BC654">
        <v>33117.5760243007</v>
      </c>
      <c r="BD654">
        <v>0.1</v>
      </c>
      <c r="BE654">
        <v>106</v>
      </c>
      <c r="BF654">
        <v>58.3</v>
      </c>
      <c r="BG654">
        <v>877.410666666666</v>
      </c>
      <c r="BH654">
        <v>630.844</v>
      </c>
      <c r="BI654">
        <v>214.144</v>
      </c>
      <c r="BJ654">
        <v>36907.5302360889</v>
      </c>
      <c r="BK654">
        <v>25619.8239027555</v>
      </c>
      <c r="BL654">
        <v>4885.92110275556</v>
      </c>
      <c r="BM654">
        <v>0.1</v>
      </c>
      <c r="BN654">
        <v>106</v>
      </c>
      <c r="BO654">
        <v>53</v>
      </c>
      <c r="BP654">
        <v>1152.82333333333</v>
      </c>
      <c r="BQ654">
        <v>786.606666666666</v>
      </c>
      <c r="BR654">
        <v>255.773333333333</v>
      </c>
      <c r="BS654">
        <v>64882.0460422222</v>
      </c>
      <c r="BT654">
        <v>40658.5755422222</v>
      </c>
      <c r="BU654">
        <v>7413.79587555555</v>
      </c>
      <c r="BV654">
        <v>166.189055426933</v>
      </c>
      <c r="BW654">
        <v>20264.884</v>
      </c>
      <c r="BX654">
        <v>0</v>
      </c>
      <c r="BY654" t="s">
        <v>359</v>
      </c>
      <c r="BZ654" t="s">
        <v>2432</v>
      </c>
      <c r="CE654" s="7">
        <f>VLOOKUP(BY654,[1]flawdatabase_16in!$1:$1048576,7,0)</f>
        <v>20</v>
      </c>
      <c r="CF654" s="7">
        <f>VLOOKUP(BY654,[1]flawdatabase_16in!$1:$1048576,8,0)</f>
        <v>60</v>
      </c>
      <c r="CG654" s="7">
        <f>VLOOKUP(BY654,[1]flawdatabase_16in!$1:$1048576,9,0)</f>
        <v>2.4</v>
      </c>
      <c r="CH654" s="7">
        <f>VLOOKUP(BY654,[1]flawdatabase_16in!$1:$1048576,11,0)</f>
        <v>1</v>
      </c>
      <c r="CI654" s="7">
        <f>VLOOKUP(BY654,[1]flawdatabase_16in!$1:$1048576,10,0)</f>
        <v>0</v>
      </c>
    </row>
    <row r="655" hidden="1" spans="1:87">
      <c r="A655" s="4">
        <v>44181.6139814815</v>
      </c>
      <c r="B655" t="s">
        <v>78</v>
      </c>
      <c r="C655" s="4">
        <v>44181.6139814815</v>
      </c>
      <c r="D655" t="s">
        <v>79</v>
      </c>
      <c r="E655" t="s">
        <v>2286</v>
      </c>
      <c r="F655">
        <v>1</v>
      </c>
      <c r="G655">
        <v>1</v>
      </c>
      <c r="H655">
        <v>147</v>
      </c>
      <c r="I655">
        <v>5</v>
      </c>
      <c r="J655">
        <v>37.298</v>
      </c>
      <c r="K655">
        <v>37.466</v>
      </c>
      <c r="L655">
        <v>37.382</v>
      </c>
      <c r="M655">
        <v>18649</v>
      </c>
      <c r="N655">
        <v>18733</v>
      </c>
      <c r="O655">
        <v>18691</v>
      </c>
      <c r="P655">
        <v>1</v>
      </c>
      <c r="Q655">
        <v>3</v>
      </c>
      <c r="R655">
        <v>0</v>
      </c>
      <c r="S655">
        <v>0</v>
      </c>
      <c r="T655">
        <v>37.382</v>
      </c>
      <c r="U655">
        <v>3</v>
      </c>
      <c r="V655">
        <v>0</v>
      </c>
      <c r="W655">
        <v>0</v>
      </c>
      <c r="X655">
        <v>37.382</v>
      </c>
      <c r="Y655">
        <v>131</v>
      </c>
      <c r="Z655">
        <v>157</v>
      </c>
      <c r="AA655">
        <v>144</v>
      </c>
      <c r="AB655">
        <v>127.1</v>
      </c>
      <c r="AC655" s="6">
        <v>0.176388888888889</v>
      </c>
      <c r="AD655">
        <v>1.6</v>
      </c>
      <c r="AE655">
        <v>12.3</v>
      </c>
      <c r="AF655">
        <v>7.9</v>
      </c>
      <c r="AG655">
        <v>3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0.1</v>
      </c>
      <c r="AQ655">
        <v>32</v>
      </c>
      <c r="AR655">
        <v>24</v>
      </c>
      <c r="AS655">
        <v>14</v>
      </c>
      <c r="AT655">
        <v>0</v>
      </c>
      <c r="AU655">
        <v>91.6892256944444</v>
      </c>
      <c r="AV655">
        <v>103.008</v>
      </c>
      <c r="AW655">
        <v>102.53</v>
      </c>
      <c r="AX655">
        <v>720.0116875</v>
      </c>
      <c r="AY655">
        <v>647.6176875</v>
      </c>
      <c r="AZ655">
        <v>269.1249375</v>
      </c>
      <c r="BA655">
        <v>54154.234866457</v>
      </c>
      <c r="BB655">
        <v>47022.012794707</v>
      </c>
      <c r="BC655">
        <v>12542.4359404257</v>
      </c>
      <c r="BD655">
        <v>0.1</v>
      </c>
      <c r="BE655">
        <v>95.4</v>
      </c>
      <c r="BF655">
        <v>53</v>
      </c>
      <c r="BG655">
        <v>1007.438</v>
      </c>
      <c r="BH655">
        <v>715.588</v>
      </c>
      <c r="BI655">
        <v>295.838</v>
      </c>
      <c r="BJ655">
        <v>52720.3177288</v>
      </c>
      <c r="BK655">
        <v>37076.7602288</v>
      </c>
      <c r="BL655">
        <v>9928.46912880001</v>
      </c>
      <c r="BM655">
        <v>0.1</v>
      </c>
      <c r="BN655">
        <v>95.4</v>
      </c>
      <c r="BO655">
        <v>53</v>
      </c>
      <c r="BP655">
        <v>1064.83777777777</v>
      </c>
      <c r="BQ655">
        <v>783.31</v>
      </c>
      <c r="BR655">
        <v>316.059999999999</v>
      </c>
      <c r="BS655">
        <v>62957.4648138271</v>
      </c>
      <c r="BT655">
        <v>44563.8073755555</v>
      </c>
      <c r="BU655">
        <v>11375.5095422222</v>
      </c>
      <c r="BV655">
        <v>105.457860513008</v>
      </c>
      <c r="BW655">
        <v>13524.60575</v>
      </c>
      <c r="BX655">
        <v>0</v>
      </c>
      <c r="BY655" t="s">
        <v>357</v>
      </c>
      <c r="BZ655" t="s">
        <v>2433</v>
      </c>
      <c r="CE655" s="7">
        <f>VLOOKUP(BY655,[1]flawdatabase_16in!$1:$1048576,7,0)</f>
        <v>10</v>
      </c>
      <c r="CF655" s="7">
        <f>VLOOKUP(BY655,[1]flawdatabase_16in!$1:$1048576,8,0)</f>
        <v>60</v>
      </c>
      <c r="CG655" s="7">
        <f>VLOOKUP(BY655,[1]flawdatabase_16in!$1:$1048576,9,0)</f>
        <v>2.3</v>
      </c>
      <c r="CH655" s="7">
        <f>VLOOKUP(BY655,[1]flawdatabase_16in!$1:$1048576,11,0)</f>
        <v>1</v>
      </c>
      <c r="CI655" s="7">
        <f>VLOOKUP(BY655,[1]flawdatabase_16in!$1:$1048576,10,0)</f>
        <v>0</v>
      </c>
    </row>
    <row r="656" hidden="1" spans="1:87">
      <c r="A656" s="4">
        <v>44181.6139814815</v>
      </c>
      <c r="B656" t="s">
        <v>78</v>
      </c>
      <c r="C656" s="4">
        <v>44181.6139814815</v>
      </c>
      <c r="D656" t="s">
        <v>79</v>
      </c>
      <c r="E656" t="s">
        <v>2286</v>
      </c>
      <c r="F656">
        <v>1</v>
      </c>
      <c r="G656">
        <v>1</v>
      </c>
      <c r="H656">
        <v>148</v>
      </c>
      <c r="I656">
        <v>5</v>
      </c>
      <c r="J656">
        <v>36.956</v>
      </c>
      <c r="K656">
        <v>37.176</v>
      </c>
      <c r="L656">
        <v>37.066</v>
      </c>
      <c r="M656">
        <v>18478</v>
      </c>
      <c r="N656">
        <v>18588</v>
      </c>
      <c r="O656">
        <v>18533</v>
      </c>
      <c r="P656">
        <v>1</v>
      </c>
      <c r="Q656">
        <v>3</v>
      </c>
      <c r="R656">
        <v>0</v>
      </c>
      <c r="S656">
        <v>0</v>
      </c>
      <c r="T656">
        <v>37.066</v>
      </c>
      <c r="U656">
        <v>3</v>
      </c>
      <c r="V656">
        <v>0</v>
      </c>
      <c r="W656">
        <v>0</v>
      </c>
      <c r="X656">
        <v>37.066</v>
      </c>
      <c r="Y656">
        <v>132</v>
      </c>
      <c r="Z656">
        <v>155</v>
      </c>
      <c r="AA656">
        <v>143</v>
      </c>
      <c r="AB656">
        <v>124.7</v>
      </c>
      <c r="AC656" s="6">
        <v>0.172916666666667</v>
      </c>
      <c r="AD656">
        <v>1.6</v>
      </c>
      <c r="AE656">
        <v>12.3</v>
      </c>
      <c r="AF656">
        <v>7.9</v>
      </c>
      <c r="AG656">
        <v>3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0.1</v>
      </c>
      <c r="AQ656">
        <v>80</v>
      </c>
      <c r="AR656">
        <v>70</v>
      </c>
      <c r="AS656">
        <v>64</v>
      </c>
      <c r="AT656">
        <v>50</v>
      </c>
      <c r="AU656">
        <v>96.4552256944444</v>
      </c>
      <c r="AV656">
        <v>34.7579999999999</v>
      </c>
      <c r="AW656">
        <v>22.743</v>
      </c>
      <c r="AX656">
        <v>753.594</v>
      </c>
      <c r="AY656">
        <v>647.395999999999</v>
      </c>
      <c r="AZ656">
        <v>359.201999999999</v>
      </c>
      <c r="BA656">
        <v>17280.346876</v>
      </c>
      <c r="BB656">
        <v>13434.874666</v>
      </c>
      <c r="BC656">
        <v>4911.39821999999</v>
      </c>
      <c r="BD656">
        <v>0.1</v>
      </c>
      <c r="BE656">
        <v>100.7</v>
      </c>
      <c r="BF656">
        <v>58.3</v>
      </c>
      <c r="BG656">
        <v>336.979333333333</v>
      </c>
      <c r="BH656">
        <v>241.262666666666</v>
      </c>
      <c r="BI656">
        <v>92.1459999999999</v>
      </c>
      <c r="BJ656">
        <v>5650.63349875556</v>
      </c>
      <c r="BK656">
        <v>3922.35862097777</v>
      </c>
      <c r="BL656">
        <v>852.787743199999</v>
      </c>
      <c r="BM656">
        <v>0.1</v>
      </c>
      <c r="BN656">
        <v>95.4</v>
      </c>
      <c r="BO656">
        <v>63.6</v>
      </c>
      <c r="BP656">
        <v>345.617555555555</v>
      </c>
      <c r="BQ656">
        <v>279.328666666666</v>
      </c>
      <c r="BR656">
        <v>142.878666666666</v>
      </c>
      <c r="BS656">
        <v>6887.98239003456</v>
      </c>
      <c r="BT656">
        <v>5390.84166657777</v>
      </c>
      <c r="BU656">
        <v>1893.2563888</v>
      </c>
      <c r="BV656">
        <v>79.1236377759839</v>
      </c>
      <c r="BW656">
        <v>10867.0863333333</v>
      </c>
      <c r="BX656">
        <v>0</v>
      </c>
      <c r="BY656" t="s">
        <v>355</v>
      </c>
      <c r="BZ656" t="s">
        <v>2434</v>
      </c>
      <c r="CE656" s="7">
        <f>VLOOKUP(BY656,[1]flawdatabase_16in!$1:$1048576,7,0)</f>
        <v>60</v>
      </c>
      <c r="CF656" s="7">
        <f>VLOOKUP(BY656,[1]flawdatabase_16in!$1:$1048576,8,0)</f>
        <v>60</v>
      </c>
      <c r="CG656" s="7">
        <f>VLOOKUP(BY656,[1]flawdatabase_16in!$1:$1048576,9,0)</f>
        <v>0.8</v>
      </c>
      <c r="CH656" s="7">
        <f>VLOOKUP(BY656,[1]flawdatabase_16in!$1:$1048576,11,0)</f>
        <v>1</v>
      </c>
      <c r="CI656" s="7">
        <f>VLOOKUP(BY656,[1]flawdatabase_16in!$1:$1048576,10,0)</f>
        <v>0</v>
      </c>
    </row>
    <row r="657" hidden="1" spans="1:87">
      <c r="A657" s="4">
        <v>44181.6139814815</v>
      </c>
      <c r="B657" t="s">
        <v>78</v>
      </c>
      <c r="C657" s="4">
        <v>44181.6139814815</v>
      </c>
      <c r="D657" t="s">
        <v>79</v>
      </c>
      <c r="E657" t="s">
        <v>2286</v>
      </c>
      <c r="F657">
        <v>1</v>
      </c>
      <c r="G657">
        <v>1</v>
      </c>
      <c r="H657">
        <v>149</v>
      </c>
      <c r="I657">
        <v>5</v>
      </c>
      <c r="J657">
        <v>36.684</v>
      </c>
      <c r="K657">
        <v>36.848</v>
      </c>
      <c r="L657">
        <v>36.766</v>
      </c>
      <c r="M657">
        <v>18342</v>
      </c>
      <c r="N657">
        <v>18424</v>
      </c>
      <c r="O657">
        <v>18383</v>
      </c>
      <c r="P657">
        <v>1</v>
      </c>
      <c r="Q657">
        <v>3</v>
      </c>
      <c r="R657">
        <v>0</v>
      </c>
      <c r="S657">
        <v>0</v>
      </c>
      <c r="T657">
        <v>36.766</v>
      </c>
      <c r="U657">
        <v>3</v>
      </c>
      <c r="V657">
        <v>0</v>
      </c>
      <c r="W657">
        <v>0</v>
      </c>
      <c r="X657">
        <v>36.766</v>
      </c>
      <c r="Y657">
        <v>136</v>
      </c>
      <c r="Z657">
        <v>153</v>
      </c>
      <c r="AA657">
        <v>144</v>
      </c>
      <c r="AB657">
        <v>126.1</v>
      </c>
      <c r="AC657" s="6">
        <v>0.175</v>
      </c>
      <c r="AD657">
        <v>1.6</v>
      </c>
      <c r="AE657">
        <v>12.3</v>
      </c>
      <c r="AF657">
        <v>7.9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0.1</v>
      </c>
      <c r="AQ657">
        <v>62</v>
      </c>
      <c r="AR657">
        <v>50</v>
      </c>
      <c r="AS657">
        <v>46</v>
      </c>
      <c r="AT657">
        <v>28</v>
      </c>
      <c r="AU657">
        <v>96.9447256944444</v>
      </c>
      <c r="AV657">
        <v>21.009</v>
      </c>
      <c r="AW657">
        <v>19.7419999999999</v>
      </c>
      <c r="AX657">
        <v>439.488999999999</v>
      </c>
      <c r="AY657">
        <v>367.766</v>
      </c>
      <c r="AZ657">
        <v>283.278999999999</v>
      </c>
      <c r="BA657">
        <v>8109.41217099999</v>
      </c>
      <c r="BB657">
        <v>6100.173956</v>
      </c>
      <c r="BC657">
        <v>3823.69436899999</v>
      </c>
      <c r="BD657">
        <v>0.1</v>
      </c>
      <c r="BE657">
        <v>63.6</v>
      </c>
      <c r="BF657">
        <v>74.2</v>
      </c>
      <c r="BG657">
        <v>135.286</v>
      </c>
      <c r="BH657">
        <v>90.9359999999999</v>
      </c>
      <c r="BI657">
        <v>57.3359999999999</v>
      </c>
      <c r="BJ657">
        <v>1148.84240808889</v>
      </c>
      <c r="BK657">
        <v>768.242908088887</v>
      </c>
      <c r="BL657">
        <v>289.757308088888</v>
      </c>
      <c r="BM657">
        <v>0.1</v>
      </c>
      <c r="BN657">
        <v>63.6</v>
      </c>
      <c r="BO657">
        <v>58.3</v>
      </c>
      <c r="BP657">
        <v>138.463333333333</v>
      </c>
      <c r="BQ657">
        <v>96.2966666666667</v>
      </c>
      <c r="BR657">
        <v>53.0966666666666</v>
      </c>
      <c r="BS657">
        <v>1369.23944666666</v>
      </c>
      <c r="BT657">
        <v>872.74778</v>
      </c>
      <c r="BU657">
        <v>307.446668888889</v>
      </c>
      <c r="BV657">
        <v>115.698839352045</v>
      </c>
      <c r="BW657">
        <v>5461.51099999999</v>
      </c>
      <c r="BX657">
        <v>0</v>
      </c>
      <c r="BY657" t="s">
        <v>417</v>
      </c>
      <c r="BZ657" t="s">
        <v>2435</v>
      </c>
      <c r="CE657" s="7">
        <f>VLOOKUP(BY657,[1]flawdatabase_16in!$1:$1048576,7,0)</f>
        <v>40</v>
      </c>
      <c r="CF657" s="7">
        <f>VLOOKUP(BY657,[1]flawdatabase_16in!$1:$1048576,8,0)</f>
        <v>60</v>
      </c>
      <c r="CG657" s="7">
        <f>VLOOKUP(BY657,[1]flawdatabase_16in!$1:$1048576,9,0)</f>
        <v>0.7</v>
      </c>
      <c r="CH657" s="7">
        <f>VLOOKUP(BY657,[1]flawdatabase_16in!$1:$1048576,11,0)</f>
        <v>1</v>
      </c>
      <c r="CI657" s="7">
        <f>VLOOKUP(BY657,[1]flawdatabase_16in!$1:$1048576,10,0)</f>
        <v>0</v>
      </c>
    </row>
    <row r="658" hidden="1" spans="1:87">
      <c r="A658" s="4">
        <v>44181.6139814815</v>
      </c>
      <c r="B658" t="s">
        <v>78</v>
      </c>
      <c r="C658" s="4">
        <v>44181.6139814815</v>
      </c>
      <c r="D658" t="s">
        <v>79</v>
      </c>
      <c r="E658" t="s">
        <v>2286</v>
      </c>
      <c r="F658">
        <v>1</v>
      </c>
      <c r="G658">
        <v>1</v>
      </c>
      <c r="H658">
        <v>150</v>
      </c>
      <c r="I658">
        <v>5</v>
      </c>
      <c r="J658">
        <v>36.702</v>
      </c>
      <c r="K658">
        <v>36.854</v>
      </c>
      <c r="L658">
        <v>36.778</v>
      </c>
      <c r="M658">
        <v>18351</v>
      </c>
      <c r="N658">
        <v>18427</v>
      </c>
      <c r="O658">
        <v>18389</v>
      </c>
      <c r="P658">
        <v>1</v>
      </c>
      <c r="Q658">
        <v>3</v>
      </c>
      <c r="R658">
        <v>0</v>
      </c>
      <c r="S658">
        <v>0</v>
      </c>
      <c r="T658">
        <v>36.778</v>
      </c>
      <c r="U658">
        <v>3</v>
      </c>
      <c r="V658">
        <v>0</v>
      </c>
      <c r="W658">
        <v>0</v>
      </c>
      <c r="X658">
        <v>36.778</v>
      </c>
      <c r="Y658">
        <v>4</v>
      </c>
      <c r="Z658">
        <v>17</v>
      </c>
      <c r="AA658">
        <v>10</v>
      </c>
      <c r="AB658">
        <v>218</v>
      </c>
      <c r="AC658" s="6">
        <v>0.302777777777778</v>
      </c>
      <c r="AD658">
        <v>1.6</v>
      </c>
      <c r="AE658">
        <v>12.3</v>
      </c>
      <c r="AF658">
        <v>7.9</v>
      </c>
      <c r="AG658">
        <v>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0.1</v>
      </c>
      <c r="AQ658">
        <v>70</v>
      </c>
      <c r="AR658">
        <v>68</v>
      </c>
      <c r="AS658">
        <v>60</v>
      </c>
      <c r="AT658">
        <v>44</v>
      </c>
      <c r="AU658">
        <v>99.9202256944444</v>
      </c>
      <c r="AV658">
        <v>5.25</v>
      </c>
      <c r="AW658">
        <v>5.75</v>
      </c>
      <c r="AX658">
        <v>180</v>
      </c>
      <c r="AY658">
        <v>171.25</v>
      </c>
      <c r="AZ658">
        <v>130.75</v>
      </c>
      <c r="BA658">
        <v>1076.75</v>
      </c>
      <c r="BB658">
        <v>988.9375</v>
      </c>
      <c r="BC658">
        <v>611.9375</v>
      </c>
      <c r="BD658">
        <v>0.1</v>
      </c>
      <c r="BE658">
        <v>37.1</v>
      </c>
      <c r="BF658">
        <v>58.3</v>
      </c>
      <c r="BG658">
        <v>29.0416666666667</v>
      </c>
      <c r="BH658">
        <v>11.0583333333333</v>
      </c>
      <c r="BI658">
        <v>15.7916666666665</v>
      </c>
      <c r="BJ658">
        <v>66.5732916666671</v>
      </c>
      <c r="BK658">
        <v>19.7444027777779</v>
      </c>
      <c r="BL658">
        <v>31.1007916666662</v>
      </c>
      <c r="BM658">
        <v>0.1</v>
      </c>
      <c r="BN658">
        <v>58.3</v>
      </c>
      <c r="BO658">
        <v>37.1</v>
      </c>
      <c r="BP658">
        <v>14.4106666666666</v>
      </c>
      <c r="BQ658">
        <v>13.6606666666666</v>
      </c>
      <c r="BR658">
        <v>4.694</v>
      </c>
      <c r="BS658">
        <v>21.2375338666667</v>
      </c>
      <c r="BT658">
        <v>20.9944783111111</v>
      </c>
      <c r="BU658">
        <v>3.88643386666666</v>
      </c>
      <c r="BV658">
        <v>97.0979944323743</v>
      </c>
      <c r="BW658">
        <v>1415.059</v>
      </c>
      <c r="BX658">
        <v>0</v>
      </c>
      <c r="BY658" t="s">
        <v>401</v>
      </c>
      <c r="BZ658" t="s">
        <v>2436</v>
      </c>
      <c r="CE658" s="7">
        <f>VLOOKUP(BY658,[1]flawdatabase_16in!$1:$1048576,7,0)</f>
        <v>60</v>
      </c>
      <c r="CF658" s="7">
        <f>VLOOKUP(BY658,[1]flawdatabase_16in!$1:$1048576,8,0)</f>
        <v>10</v>
      </c>
      <c r="CG658" s="7">
        <f>VLOOKUP(BY658,[1]flawdatabase_16in!$1:$1048576,9,0)</f>
        <v>1</v>
      </c>
      <c r="CH658" s="7">
        <f>VLOOKUP(BY658,[1]flawdatabase_16in!$1:$1048576,11,0)</f>
        <v>0</v>
      </c>
      <c r="CI658" s="7">
        <f>VLOOKUP(BY658,[1]flawdatabase_16in!$1:$1048576,10,0)</f>
        <v>0</v>
      </c>
    </row>
    <row r="659" hidden="1" spans="1:87">
      <c r="A659" s="4">
        <v>44181.6139814815</v>
      </c>
      <c r="B659" t="s">
        <v>78</v>
      </c>
      <c r="C659" s="4">
        <v>44181.6139814815</v>
      </c>
      <c r="D659" t="s">
        <v>79</v>
      </c>
      <c r="E659" t="s">
        <v>2286</v>
      </c>
      <c r="F659">
        <v>1</v>
      </c>
      <c r="G659">
        <v>1</v>
      </c>
      <c r="H659">
        <v>151</v>
      </c>
      <c r="I659">
        <v>5</v>
      </c>
      <c r="J659">
        <v>37.012</v>
      </c>
      <c r="K659">
        <v>37.138</v>
      </c>
      <c r="L659">
        <v>37.074</v>
      </c>
      <c r="M659">
        <v>18506</v>
      </c>
      <c r="N659">
        <v>18569</v>
      </c>
      <c r="O659">
        <v>18537</v>
      </c>
      <c r="P659">
        <v>1</v>
      </c>
      <c r="Q659">
        <v>3</v>
      </c>
      <c r="R659">
        <v>0</v>
      </c>
      <c r="S659">
        <v>0</v>
      </c>
      <c r="T659">
        <v>37.074</v>
      </c>
      <c r="U659">
        <v>3</v>
      </c>
      <c r="V659">
        <v>0</v>
      </c>
      <c r="W659">
        <v>0</v>
      </c>
      <c r="X659">
        <v>37.074</v>
      </c>
      <c r="Y659">
        <v>6</v>
      </c>
      <c r="Z659">
        <v>17</v>
      </c>
      <c r="AA659">
        <v>11</v>
      </c>
      <c r="AB659">
        <v>220.8</v>
      </c>
      <c r="AC659" s="6">
        <v>0.30625</v>
      </c>
      <c r="AD659">
        <v>1.6</v>
      </c>
      <c r="AE659">
        <v>12.3</v>
      </c>
      <c r="AF659">
        <v>7.9</v>
      </c>
      <c r="AG659">
        <v>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0.1</v>
      </c>
      <c r="AQ659">
        <v>28</v>
      </c>
      <c r="AR659">
        <v>18</v>
      </c>
      <c r="AS659">
        <v>12</v>
      </c>
      <c r="AT659">
        <v>0</v>
      </c>
      <c r="AU659">
        <v>99.5602256944444</v>
      </c>
      <c r="AV659">
        <v>40.507</v>
      </c>
      <c r="AW659">
        <v>39.7729999999999</v>
      </c>
      <c r="AX659">
        <v>227.5825</v>
      </c>
      <c r="AY659">
        <v>188.0425</v>
      </c>
      <c r="AZ659">
        <v>89.27475</v>
      </c>
      <c r="BA659">
        <v>6525.580460625</v>
      </c>
      <c r="BB659">
        <v>5087.668700625</v>
      </c>
      <c r="BC659">
        <v>1641.2844300625</v>
      </c>
      <c r="BD659">
        <v>0.1</v>
      </c>
      <c r="BE659">
        <v>42.4</v>
      </c>
      <c r="BF659">
        <v>37.1</v>
      </c>
      <c r="BG659">
        <v>172.13</v>
      </c>
      <c r="BH659">
        <v>94.1133333333333</v>
      </c>
      <c r="BI659">
        <v>72.7799999999999</v>
      </c>
      <c r="BJ659">
        <v>3248.26755777777</v>
      </c>
      <c r="BK659">
        <v>1354.85450222222</v>
      </c>
      <c r="BL659">
        <v>909.805613333333</v>
      </c>
      <c r="BM659">
        <v>0.1</v>
      </c>
      <c r="BN659">
        <v>42.4</v>
      </c>
      <c r="BO659">
        <v>37.1</v>
      </c>
      <c r="BP659">
        <v>179.993666666666</v>
      </c>
      <c r="BQ659">
        <v>98.727</v>
      </c>
      <c r="BR659">
        <v>77.527</v>
      </c>
      <c r="BS659">
        <v>3572.83598357777</v>
      </c>
      <c r="BT659">
        <v>1493.5528058</v>
      </c>
      <c r="BU659">
        <v>1026.4797058</v>
      </c>
      <c r="BV659">
        <v>135.082982339092</v>
      </c>
      <c r="BW659">
        <v>2016.11691666666</v>
      </c>
      <c r="BX659">
        <v>0</v>
      </c>
      <c r="BY659" t="s">
        <v>403</v>
      </c>
      <c r="BZ659" t="s">
        <v>2437</v>
      </c>
      <c r="CE659" s="7">
        <f>VLOOKUP(BY659,[1]flawdatabase_16in!$1:$1048576,7,0)</f>
        <v>10</v>
      </c>
      <c r="CF659" s="7">
        <f>VLOOKUP(BY659,[1]flawdatabase_16in!$1:$1048576,8,0)</f>
        <v>10</v>
      </c>
      <c r="CG659" s="7">
        <f>VLOOKUP(BY659,[1]flawdatabase_16in!$1:$1048576,9,0)</f>
        <v>2.5</v>
      </c>
      <c r="CH659" s="7">
        <f>VLOOKUP(BY659,[1]flawdatabase_16in!$1:$1048576,11,0)</f>
        <v>2</v>
      </c>
      <c r="CI659" s="7">
        <f>VLOOKUP(BY659,[1]flawdatabase_16in!$1:$1048576,10,0)</f>
        <v>0</v>
      </c>
    </row>
    <row r="660" hidden="1" spans="1:87">
      <c r="A660" s="4">
        <v>44181.6139814815</v>
      </c>
      <c r="B660" t="s">
        <v>78</v>
      </c>
      <c r="C660" s="4">
        <v>44181.6139814815</v>
      </c>
      <c r="D660" t="s">
        <v>79</v>
      </c>
      <c r="E660" t="s">
        <v>2286</v>
      </c>
      <c r="F660">
        <v>1</v>
      </c>
      <c r="G660">
        <v>1</v>
      </c>
      <c r="H660">
        <v>152</v>
      </c>
      <c r="I660">
        <v>5</v>
      </c>
      <c r="J660">
        <v>37.292</v>
      </c>
      <c r="K660">
        <v>37.462</v>
      </c>
      <c r="L660">
        <v>37.376</v>
      </c>
      <c r="M660">
        <v>18646</v>
      </c>
      <c r="N660">
        <v>18731</v>
      </c>
      <c r="O660">
        <v>18688</v>
      </c>
      <c r="P660">
        <v>1</v>
      </c>
      <c r="Q660">
        <v>3</v>
      </c>
      <c r="R660">
        <v>0</v>
      </c>
      <c r="S660">
        <v>0</v>
      </c>
      <c r="T660">
        <v>37.376</v>
      </c>
      <c r="U660">
        <v>3</v>
      </c>
      <c r="V660">
        <v>0</v>
      </c>
      <c r="W660">
        <v>0</v>
      </c>
      <c r="X660">
        <v>37.376</v>
      </c>
      <c r="Y660">
        <v>2</v>
      </c>
      <c r="Z660">
        <v>18</v>
      </c>
      <c r="AA660">
        <v>10</v>
      </c>
      <c r="AB660">
        <v>219.2</v>
      </c>
      <c r="AC660" s="6">
        <v>0.304166666666667</v>
      </c>
      <c r="AD660">
        <v>1.6</v>
      </c>
      <c r="AE660">
        <v>12.3</v>
      </c>
      <c r="AF660">
        <v>7.9</v>
      </c>
      <c r="AG660">
        <v>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0.1</v>
      </c>
      <c r="AQ660">
        <v>30</v>
      </c>
      <c r="AR660">
        <v>22</v>
      </c>
      <c r="AS660">
        <v>14</v>
      </c>
      <c r="AT660">
        <v>0</v>
      </c>
      <c r="AU660">
        <v>95.9407256944444</v>
      </c>
      <c r="AV660">
        <v>61.506</v>
      </c>
      <c r="AW660">
        <v>62.529</v>
      </c>
      <c r="AX660">
        <v>410.638187499999</v>
      </c>
      <c r="AY660">
        <v>331.7921875</v>
      </c>
      <c r="AZ660">
        <v>163.626</v>
      </c>
      <c r="BA660">
        <v>17922.9601598007</v>
      </c>
      <c r="BB660">
        <v>13282.2311006757</v>
      </c>
      <c r="BC660">
        <v>4626.8701815</v>
      </c>
      <c r="BD660">
        <v>0.1</v>
      </c>
      <c r="BE660">
        <v>58.3</v>
      </c>
      <c r="BF660">
        <v>37.1</v>
      </c>
      <c r="BG660">
        <v>330.304666666666</v>
      </c>
      <c r="BH660">
        <v>207.404666666666</v>
      </c>
      <c r="BI660">
        <v>119.604666666666</v>
      </c>
      <c r="BJ660">
        <v>9370.83803991112</v>
      </c>
      <c r="BK660">
        <v>5089.94577324444</v>
      </c>
      <c r="BL660">
        <v>2297.42597324444</v>
      </c>
      <c r="BM660">
        <v>0.1</v>
      </c>
      <c r="BN660">
        <v>58.3</v>
      </c>
      <c r="BO660">
        <v>37.1</v>
      </c>
      <c r="BP660">
        <v>358.243</v>
      </c>
      <c r="BQ660">
        <v>242.143</v>
      </c>
      <c r="BR660">
        <v>135.843</v>
      </c>
      <c r="BS660">
        <v>11349.4796253555</v>
      </c>
      <c r="BT660">
        <v>6844.1754698</v>
      </c>
      <c r="BU660">
        <v>2956.6646698</v>
      </c>
      <c r="BV660">
        <v>157.750046298217</v>
      </c>
      <c r="BW660">
        <v>4326.36683333333</v>
      </c>
      <c r="BX660">
        <v>0</v>
      </c>
      <c r="BY660" t="s">
        <v>405</v>
      </c>
      <c r="BZ660" t="s">
        <v>2438</v>
      </c>
      <c r="CE660" s="7">
        <f>VLOOKUP(BY660,[1]flawdatabase_16in!$1:$1048576,7,0)</f>
        <v>17.3</v>
      </c>
      <c r="CF660" s="7">
        <f>VLOOKUP(BY660,[1]flawdatabase_16in!$1:$1048576,8,0)</f>
        <v>20</v>
      </c>
      <c r="CG660" s="7">
        <f>VLOOKUP(BY660,[1]flawdatabase_16in!$1:$1048576,9,0)</f>
        <v>2.4</v>
      </c>
      <c r="CH660" s="7">
        <f>VLOOKUP(BY660,[1]flawdatabase_16in!$1:$1048576,11,0)</f>
        <v>0</v>
      </c>
      <c r="CI660" s="7">
        <f>VLOOKUP(BY660,[1]flawdatabase_16in!$1:$1048576,10,0)</f>
        <v>0</v>
      </c>
    </row>
    <row r="661" hidden="1" spans="1:87">
      <c r="A661" s="4">
        <v>44181.6139814815</v>
      </c>
      <c r="B661" t="s">
        <v>78</v>
      </c>
      <c r="C661" s="4">
        <v>44181.6139814815</v>
      </c>
      <c r="D661" t="s">
        <v>79</v>
      </c>
      <c r="E661" t="s">
        <v>2286</v>
      </c>
      <c r="F661">
        <v>1</v>
      </c>
      <c r="G661">
        <v>1</v>
      </c>
      <c r="H661">
        <v>153</v>
      </c>
      <c r="I661">
        <v>5</v>
      </c>
      <c r="J661">
        <v>37.594</v>
      </c>
      <c r="K661">
        <v>37.732</v>
      </c>
      <c r="L661">
        <v>37.662</v>
      </c>
      <c r="M661">
        <v>18797</v>
      </c>
      <c r="N661">
        <v>18866</v>
      </c>
      <c r="O661">
        <v>18831</v>
      </c>
      <c r="P661">
        <v>1</v>
      </c>
      <c r="Q661">
        <v>3</v>
      </c>
      <c r="R661">
        <v>0</v>
      </c>
      <c r="S661">
        <v>0</v>
      </c>
      <c r="T661">
        <v>37.662</v>
      </c>
      <c r="U661">
        <v>3</v>
      </c>
      <c r="V661">
        <v>0</v>
      </c>
      <c r="W661">
        <v>0</v>
      </c>
      <c r="X661">
        <v>37.662</v>
      </c>
      <c r="Y661">
        <v>4</v>
      </c>
      <c r="Z661">
        <v>15</v>
      </c>
      <c r="AA661">
        <v>9</v>
      </c>
      <c r="AB661">
        <v>217.7</v>
      </c>
      <c r="AC661" s="6">
        <v>0.302083333333333</v>
      </c>
      <c r="AD661">
        <v>1.6</v>
      </c>
      <c r="AE661">
        <v>12.3</v>
      </c>
      <c r="AF661">
        <v>7.9</v>
      </c>
      <c r="AG661">
        <v>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0.1</v>
      </c>
      <c r="AQ661">
        <v>46</v>
      </c>
      <c r="AR661">
        <v>36</v>
      </c>
      <c r="AS661">
        <v>12</v>
      </c>
      <c r="AT661">
        <v>0</v>
      </c>
      <c r="AU661">
        <v>101.316725694444</v>
      </c>
      <c r="AV661">
        <v>30.756</v>
      </c>
      <c r="AW661">
        <v>28.515</v>
      </c>
      <c r="AX661">
        <v>309.9195</v>
      </c>
      <c r="AY661">
        <v>257.660499999999</v>
      </c>
      <c r="AZ661">
        <v>77.9875</v>
      </c>
      <c r="BA661">
        <v>6118.55769325</v>
      </c>
      <c r="BB661">
        <v>4834.99692224999</v>
      </c>
      <c r="BC661">
        <v>1085.18160925</v>
      </c>
      <c r="BD661">
        <v>0.1</v>
      </c>
      <c r="BE661">
        <v>42.4</v>
      </c>
      <c r="BF661">
        <v>42.4</v>
      </c>
      <c r="BG661">
        <v>114.448666666666</v>
      </c>
      <c r="BH661">
        <v>66.7653333333333</v>
      </c>
      <c r="BI661">
        <v>66.7653333333333</v>
      </c>
      <c r="BJ661">
        <v>1353.31963813333</v>
      </c>
      <c r="BK661">
        <v>639.542582577777</v>
      </c>
      <c r="BL661">
        <v>639.542582577777</v>
      </c>
      <c r="BM661">
        <v>0.1</v>
      </c>
      <c r="BN661">
        <v>42.4</v>
      </c>
      <c r="BO661">
        <v>37.1</v>
      </c>
      <c r="BP661">
        <v>119.655999999999</v>
      </c>
      <c r="BQ661">
        <v>80.7059999999999</v>
      </c>
      <c r="BR661">
        <v>56.7059999999999</v>
      </c>
      <c r="BS661">
        <v>1554.04512053333</v>
      </c>
      <c r="BT661">
        <v>933.956620533333</v>
      </c>
      <c r="BU661">
        <v>521.720620533333</v>
      </c>
      <c r="BV661">
        <v>125.833398011492</v>
      </c>
      <c r="BW661">
        <v>2446.1405</v>
      </c>
      <c r="BX661">
        <v>0</v>
      </c>
      <c r="BY661" t="s">
        <v>407</v>
      </c>
      <c r="BZ661" t="s">
        <v>2439</v>
      </c>
      <c r="CE661" s="7">
        <f>VLOOKUP(BY661,[1]flawdatabase_16in!$1:$1048576,7,0)</f>
        <v>40</v>
      </c>
      <c r="CF661" s="7">
        <f>VLOOKUP(BY661,[1]flawdatabase_16in!$1:$1048576,8,0)</f>
        <v>10</v>
      </c>
      <c r="CG661" s="7">
        <f>VLOOKUP(BY661,[1]flawdatabase_16in!$1:$1048576,9,0)</f>
        <v>2.4</v>
      </c>
      <c r="CH661" s="7">
        <f>VLOOKUP(BY661,[1]flawdatabase_16in!$1:$1048576,11,0)</f>
        <v>0</v>
      </c>
      <c r="CI661" s="7">
        <f>VLOOKUP(BY661,[1]flawdatabase_16in!$1:$1048576,10,0)</f>
        <v>0</v>
      </c>
    </row>
    <row r="662" hidden="1" spans="1:87">
      <c r="A662" s="4">
        <v>44181.6139814815</v>
      </c>
      <c r="B662" t="s">
        <v>78</v>
      </c>
      <c r="C662" s="4">
        <v>44181.6139814815</v>
      </c>
      <c r="D662" t="s">
        <v>79</v>
      </c>
      <c r="E662" t="s">
        <v>2286</v>
      </c>
      <c r="F662">
        <v>1</v>
      </c>
      <c r="G662">
        <v>1</v>
      </c>
      <c r="H662">
        <v>154</v>
      </c>
      <c r="I662">
        <v>5</v>
      </c>
      <c r="J662">
        <v>37.838</v>
      </c>
      <c r="K662">
        <v>38.112</v>
      </c>
      <c r="L662">
        <v>37.974</v>
      </c>
      <c r="M662">
        <v>18919</v>
      </c>
      <c r="N662">
        <v>19056</v>
      </c>
      <c r="O662">
        <v>18987</v>
      </c>
      <c r="P662">
        <v>1</v>
      </c>
      <c r="Q662">
        <v>3</v>
      </c>
      <c r="R662">
        <v>0</v>
      </c>
      <c r="S662">
        <v>0</v>
      </c>
      <c r="T662">
        <v>37.974</v>
      </c>
      <c r="U662">
        <v>3</v>
      </c>
      <c r="V662">
        <v>0</v>
      </c>
      <c r="W662">
        <v>0</v>
      </c>
      <c r="X662">
        <v>37.974</v>
      </c>
      <c r="Y662">
        <v>177</v>
      </c>
      <c r="Z662">
        <v>22</v>
      </c>
      <c r="AA662">
        <v>189</v>
      </c>
      <c r="AB662">
        <v>218.2</v>
      </c>
      <c r="AC662" s="6">
        <v>0.302777777777778</v>
      </c>
      <c r="AD662">
        <v>1.6</v>
      </c>
      <c r="AE662">
        <v>12.3</v>
      </c>
      <c r="AF662">
        <v>7.9</v>
      </c>
      <c r="AG662">
        <v>3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0.1</v>
      </c>
      <c r="AQ662">
        <v>74</v>
      </c>
      <c r="AR662">
        <v>68</v>
      </c>
      <c r="AS662">
        <v>62</v>
      </c>
      <c r="AT662">
        <v>44</v>
      </c>
      <c r="AU662">
        <v>80.3357256944444</v>
      </c>
      <c r="AV662">
        <v>64.0069999999999</v>
      </c>
      <c r="AW662">
        <v>63.7419999999999</v>
      </c>
      <c r="AX662">
        <v>1947.245375</v>
      </c>
      <c r="AY662">
        <v>1776.98737499999</v>
      </c>
      <c r="AZ662">
        <v>971.13775</v>
      </c>
      <c r="BA662">
        <v>114970.292619703</v>
      </c>
      <c r="BB662">
        <v>99005.0124469531</v>
      </c>
      <c r="BC662">
        <v>32555.8590644375</v>
      </c>
      <c r="BD662">
        <v>0.1</v>
      </c>
      <c r="BE662">
        <v>84.8</v>
      </c>
      <c r="BF662">
        <v>47.7</v>
      </c>
      <c r="BG662">
        <v>374.291333333333</v>
      </c>
      <c r="BH662">
        <v>219.608</v>
      </c>
      <c r="BI662">
        <v>108.291333333333</v>
      </c>
      <c r="BJ662">
        <v>8175.63716613333</v>
      </c>
      <c r="BK662">
        <v>4237.75975502223</v>
      </c>
      <c r="BL662">
        <v>1507.89514391111</v>
      </c>
      <c r="BM662">
        <v>0.1</v>
      </c>
      <c r="BN662">
        <v>90.1</v>
      </c>
      <c r="BO662">
        <v>47.7</v>
      </c>
      <c r="BP662">
        <v>615.508888888888</v>
      </c>
      <c r="BQ662">
        <v>468.786666666666</v>
      </c>
      <c r="BR662">
        <v>143.286666666666</v>
      </c>
      <c r="BS662">
        <v>22890.864262716</v>
      </c>
      <c r="BT662">
        <v>16736.80588</v>
      </c>
      <c r="BU662">
        <v>2807.09632444444</v>
      </c>
      <c r="BV662">
        <v>186.448714289626</v>
      </c>
      <c r="BW662">
        <v>22097.5241666666</v>
      </c>
      <c r="BX662">
        <v>0</v>
      </c>
      <c r="BY662" t="s">
        <v>409</v>
      </c>
      <c r="BZ662" t="s">
        <v>2440</v>
      </c>
      <c r="CE662" s="7">
        <f>VLOOKUP(BY662,[1]flawdatabase_16in!$1:$1048576,7,0)</f>
        <v>60</v>
      </c>
      <c r="CF662" s="7">
        <f>VLOOKUP(BY662,[1]flawdatabase_16in!$1:$1048576,8,0)</f>
        <v>60</v>
      </c>
      <c r="CG662" s="7">
        <f>VLOOKUP(BY662,[1]flawdatabase_16in!$1:$1048576,9,0)</f>
        <v>2.4</v>
      </c>
      <c r="CH662" s="7">
        <f>VLOOKUP(BY662,[1]flawdatabase_16in!$1:$1048576,11,0)</f>
        <v>2</v>
      </c>
      <c r="CI662" s="7">
        <f>VLOOKUP(BY662,[1]flawdatabase_16in!$1:$1048576,10,0)</f>
        <v>0</v>
      </c>
    </row>
    <row r="663" hidden="1" spans="1:87">
      <c r="A663" s="4">
        <v>44181.6139814815</v>
      </c>
      <c r="B663" t="s">
        <v>78</v>
      </c>
      <c r="C663" s="4">
        <v>44181.6139814815</v>
      </c>
      <c r="D663" t="s">
        <v>79</v>
      </c>
      <c r="E663" t="s">
        <v>2286</v>
      </c>
      <c r="F663">
        <v>1</v>
      </c>
      <c r="G663">
        <v>1</v>
      </c>
      <c r="H663">
        <v>155</v>
      </c>
      <c r="I663">
        <v>5</v>
      </c>
      <c r="J663">
        <v>38.21</v>
      </c>
      <c r="K663">
        <v>38.362</v>
      </c>
      <c r="L663">
        <v>38.286</v>
      </c>
      <c r="M663">
        <v>19105</v>
      </c>
      <c r="N663">
        <v>19181</v>
      </c>
      <c r="O663">
        <v>19143</v>
      </c>
      <c r="P663">
        <v>1</v>
      </c>
      <c r="Q663">
        <v>3</v>
      </c>
      <c r="R663">
        <v>0</v>
      </c>
      <c r="S663">
        <v>0</v>
      </c>
      <c r="T663">
        <v>38.286</v>
      </c>
      <c r="U663">
        <v>3</v>
      </c>
      <c r="V663">
        <v>0</v>
      </c>
      <c r="W663">
        <v>0</v>
      </c>
      <c r="X663">
        <v>38.286</v>
      </c>
      <c r="Y663">
        <v>179</v>
      </c>
      <c r="Z663">
        <v>19</v>
      </c>
      <c r="AA663">
        <v>189</v>
      </c>
      <c r="AB663">
        <v>218.7</v>
      </c>
      <c r="AC663" s="6">
        <v>0.303472222222222</v>
      </c>
      <c r="AD663">
        <v>1.6</v>
      </c>
      <c r="AE663">
        <v>12.3</v>
      </c>
      <c r="AF663">
        <v>7.9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0.1</v>
      </c>
      <c r="AQ663">
        <v>24</v>
      </c>
      <c r="AR663">
        <v>18</v>
      </c>
      <c r="AS663">
        <v>10</v>
      </c>
      <c r="AT663">
        <v>0</v>
      </c>
      <c r="AU663">
        <v>100.061725694444</v>
      </c>
      <c r="AV663">
        <v>60.2559999999999</v>
      </c>
      <c r="AW663">
        <v>61.0269999999999</v>
      </c>
      <c r="AX663">
        <v>297.2155</v>
      </c>
      <c r="AY663">
        <v>272.4425</v>
      </c>
      <c r="AZ663">
        <v>102.1465</v>
      </c>
      <c r="BA663">
        <v>12996.74564625</v>
      </c>
      <c r="BB663">
        <v>11704.34432625</v>
      </c>
      <c r="BC663">
        <v>2852.65718625</v>
      </c>
      <c r="BD663">
        <v>0.1</v>
      </c>
      <c r="BE663">
        <v>68.9</v>
      </c>
      <c r="BF663">
        <v>42.4</v>
      </c>
      <c r="BG663">
        <v>317.949666666666</v>
      </c>
      <c r="BH663">
        <v>224.182999999999</v>
      </c>
      <c r="BI663">
        <v>140.883</v>
      </c>
      <c r="BJ663">
        <v>8622.44943557778</v>
      </c>
      <c r="BK663">
        <v>5688.59865779999</v>
      </c>
      <c r="BL663">
        <v>2945.9020578</v>
      </c>
      <c r="BM663">
        <v>0.1</v>
      </c>
      <c r="BN663">
        <v>68.9</v>
      </c>
      <c r="BO663">
        <v>37.1</v>
      </c>
      <c r="BP663">
        <v>365.994</v>
      </c>
      <c r="BQ663">
        <v>241.410666666666</v>
      </c>
      <c r="BR663">
        <v>107.160666666666</v>
      </c>
      <c r="BS663">
        <v>10890.6836072</v>
      </c>
      <c r="BT663">
        <v>6729.84566275555</v>
      </c>
      <c r="BU663">
        <v>2015.41449608888</v>
      </c>
      <c r="BV663">
        <v>54.4426314743373</v>
      </c>
      <c r="BW663">
        <v>4380.88866666666</v>
      </c>
      <c r="BX663">
        <v>0</v>
      </c>
      <c r="BY663" t="s">
        <v>411</v>
      </c>
      <c r="BZ663" t="s">
        <v>2441</v>
      </c>
      <c r="CE663" s="7">
        <f>VLOOKUP(BY663,[1]flawdatabase_16in!$1:$1048576,7,0)</f>
        <v>8.7</v>
      </c>
      <c r="CF663" s="7">
        <f>VLOOKUP(BY663,[1]flawdatabase_16in!$1:$1048576,8,0)</f>
        <v>10</v>
      </c>
      <c r="CG663" s="7">
        <f>VLOOKUP(BY663,[1]flawdatabase_16in!$1:$1048576,9,0)</f>
        <v>4</v>
      </c>
      <c r="CH663" s="7">
        <f>VLOOKUP(BY663,[1]flawdatabase_16in!$1:$1048576,11,0)</f>
        <v>0</v>
      </c>
      <c r="CI663" s="7">
        <f>VLOOKUP(BY663,[1]flawdatabase_16in!$1:$1048576,10,0)</f>
        <v>0</v>
      </c>
    </row>
    <row r="664" hidden="1" spans="1:87">
      <c r="A664" s="4">
        <v>44181.6139814815</v>
      </c>
      <c r="B664" t="s">
        <v>78</v>
      </c>
      <c r="C664" s="4">
        <v>44181.6139814815</v>
      </c>
      <c r="D664" t="s">
        <v>79</v>
      </c>
      <c r="E664" t="s">
        <v>2286</v>
      </c>
      <c r="F664">
        <v>1</v>
      </c>
      <c r="G664">
        <v>1</v>
      </c>
      <c r="H664">
        <v>156</v>
      </c>
      <c r="I664">
        <v>5</v>
      </c>
      <c r="J664">
        <v>38.502</v>
      </c>
      <c r="K664">
        <v>38.644</v>
      </c>
      <c r="L664">
        <v>38.572</v>
      </c>
      <c r="M664">
        <v>19251</v>
      </c>
      <c r="N664">
        <v>19322</v>
      </c>
      <c r="O664">
        <v>19286</v>
      </c>
      <c r="P664">
        <v>1</v>
      </c>
      <c r="Q664">
        <v>3</v>
      </c>
      <c r="R664">
        <v>0</v>
      </c>
      <c r="S664">
        <v>0</v>
      </c>
      <c r="T664">
        <v>38.572</v>
      </c>
      <c r="U664">
        <v>3</v>
      </c>
      <c r="V664">
        <v>0</v>
      </c>
      <c r="W664">
        <v>0</v>
      </c>
      <c r="X664">
        <v>38.572</v>
      </c>
      <c r="Y664">
        <v>1</v>
      </c>
      <c r="Z664">
        <v>17</v>
      </c>
      <c r="AA664">
        <v>9</v>
      </c>
      <c r="AB664">
        <v>219</v>
      </c>
      <c r="AC664" s="6">
        <v>0.304166666666667</v>
      </c>
      <c r="AD664">
        <v>1.6</v>
      </c>
      <c r="AE664">
        <v>12.3</v>
      </c>
      <c r="AF664">
        <v>7.9</v>
      </c>
      <c r="AG664">
        <v>3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0.1</v>
      </c>
      <c r="AQ664">
        <v>28</v>
      </c>
      <c r="AR664">
        <v>22</v>
      </c>
      <c r="AS664">
        <v>14</v>
      </c>
      <c r="AT664">
        <v>0</v>
      </c>
      <c r="AU664">
        <v>93.0642256944444</v>
      </c>
      <c r="AV664">
        <v>47.506</v>
      </c>
      <c r="AW664">
        <v>49.778</v>
      </c>
      <c r="AX664">
        <v>310.881375</v>
      </c>
      <c r="AY664">
        <v>262.634375</v>
      </c>
      <c r="AZ664">
        <v>150.154375</v>
      </c>
      <c r="BA664">
        <v>10970.4735137031</v>
      </c>
      <c r="BB664">
        <v>8827.03620570312</v>
      </c>
      <c r="BC664">
        <v>3867.99704645312</v>
      </c>
      <c r="BD664">
        <v>0.1</v>
      </c>
      <c r="BE664">
        <v>53</v>
      </c>
      <c r="BF664">
        <v>37.1</v>
      </c>
      <c r="BG664">
        <v>227.419333333333</v>
      </c>
      <c r="BH664">
        <v>122.002666666666</v>
      </c>
      <c r="BI664">
        <v>88.7526666666667</v>
      </c>
      <c r="BJ664">
        <v>4646.1265992</v>
      </c>
      <c r="BK664">
        <v>1993.92194364444</v>
      </c>
      <c r="BL664">
        <v>1267.86131031111</v>
      </c>
      <c r="BM664">
        <v>0.1</v>
      </c>
      <c r="BN664">
        <v>53</v>
      </c>
      <c r="BO664">
        <v>42.4</v>
      </c>
      <c r="BP664">
        <v>231.434333333333</v>
      </c>
      <c r="BQ664">
        <v>146.267666666666</v>
      </c>
      <c r="BR664">
        <v>106.617666666666</v>
      </c>
      <c r="BS664">
        <v>5085.96851514791</v>
      </c>
      <c r="BT664">
        <v>2730.63025959236</v>
      </c>
      <c r="BU664">
        <v>1697.51289292569</v>
      </c>
      <c r="BV664">
        <v>71.1170726862257</v>
      </c>
      <c r="BW664">
        <v>3732.61366666666</v>
      </c>
      <c r="BX664">
        <v>0</v>
      </c>
      <c r="BY664" t="s">
        <v>413</v>
      </c>
      <c r="BZ664" t="s">
        <v>2442</v>
      </c>
      <c r="CE664" s="7">
        <f>VLOOKUP(BY664,[1]flawdatabase_16in!$1:$1048576,7,0)</f>
        <v>20</v>
      </c>
      <c r="CF664" s="7">
        <f>VLOOKUP(BY664,[1]flawdatabase_16in!$1:$1048576,8,0)</f>
        <v>10</v>
      </c>
      <c r="CG664" s="7">
        <f>VLOOKUP(BY664,[1]flawdatabase_16in!$1:$1048576,9,0)</f>
        <v>4.2</v>
      </c>
      <c r="CH664" s="7">
        <f>VLOOKUP(BY664,[1]flawdatabase_16in!$1:$1048576,11,0)</f>
        <v>0</v>
      </c>
      <c r="CI664" s="7">
        <f>VLOOKUP(BY664,[1]flawdatabase_16in!$1:$1048576,10,0)</f>
        <v>0</v>
      </c>
    </row>
    <row r="665" hidden="1" spans="1:87">
      <c r="A665" s="4">
        <v>44181.6139814815</v>
      </c>
      <c r="B665" t="s">
        <v>78</v>
      </c>
      <c r="C665" s="4">
        <v>44181.6139814815</v>
      </c>
      <c r="D665" t="s">
        <v>79</v>
      </c>
      <c r="E665" t="s">
        <v>2286</v>
      </c>
      <c r="F665">
        <v>1</v>
      </c>
      <c r="G665">
        <v>1</v>
      </c>
      <c r="H665">
        <v>157</v>
      </c>
      <c r="I665">
        <v>5</v>
      </c>
      <c r="J665">
        <v>38.796</v>
      </c>
      <c r="K665">
        <v>39.018</v>
      </c>
      <c r="L665">
        <v>38.906</v>
      </c>
      <c r="M665">
        <v>19398</v>
      </c>
      <c r="N665">
        <v>19509</v>
      </c>
      <c r="O665">
        <v>19453</v>
      </c>
      <c r="P665">
        <v>1</v>
      </c>
      <c r="Q665">
        <v>3</v>
      </c>
      <c r="R665">
        <v>0</v>
      </c>
      <c r="S665">
        <v>0</v>
      </c>
      <c r="T665">
        <v>38.906</v>
      </c>
      <c r="U665">
        <v>3</v>
      </c>
      <c r="V665">
        <v>0</v>
      </c>
      <c r="W665">
        <v>0</v>
      </c>
      <c r="X665">
        <v>38.906</v>
      </c>
      <c r="Y665">
        <v>175</v>
      </c>
      <c r="Z665">
        <v>19</v>
      </c>
      <c r="AA665">
        <v>187</v>
      </c>
      <c r="AB665">
        <v>215.5</v>
      </c>
      <c r="AC665" s="6">
        <v>0.299305555555556</v>
      </c>
      <c r="AD665">
        <v>1.6</v>
      </c>
      <c r="AE665">
        <v>12.3</v>
      </c>
      <c r="AF665">
        <v>7.9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0.1</v>
      </c>
      <c r="AQ665">
        <v>160</v>
      </c>
      <c r="AR665">
        <v>100</v>
      </c>
      <c r="AS665">
        <v>18</v>
      </c>
      <c r="AT665">
        <v>0</v>
      </c>
      <c r="AU665">
        <v>80.9477256944444</v>
      </c>
      <c r="AV665">
        <v>110.797</v>
      </c>
      <c r="AW665">
        <v>54.7859999999999</v>
      </c>
      <c r="AX665">
        <v>3649.45621875</v>
      </c>
      <c r="AY665">
        <v>2045.17621875</v>
      </c>
      <c r="AZ665">
        <v>283.59321875</v>
      </c>
      <c r="BA665">
        <v>247549.424368879</v>
      </c>
      <c r="BB665">
        <v>134188.180827192</v>
      </c>
      <c r="BC665">
        <v>9754.57202408301</v>
      </c>
      <c r="BD665">
        <v>0.1</v>
      </c>
      <c r="BE665">
        <v>95.4</v>
      </c>
      <c r="BF665">
        <v>74.2</v>
      </c>
      <c r="BG665">
        <v>650.952333333333</v>
      </c>
      <c r="BH665">
        <v>432.685666666667</v>
      </c>
      <c r="BI665">
        <v>396.435666666666</v>
      </c>
      <c r="BJ665">
        <v>22941.2133455333</v>
      </c>
      <c r="BK665">
        <v>12866.8699566444</v>
      </c>
      <c r="BL665">
        <v>12437.4057899777</v>
      </c>
      <c r="BM665">
        <v>0.1</v>
      </c>
      <c r="BN665">
        <v>90.1</v>
      </c>
      <c r="BO665">
        <v>106</v>
      </c>
      <c r="BP665">
        <v>1273.90111111111</v>
      </c>
      <c r="BQ665">
        <v>624.201111111111</v>
      </c>
      <c r="BR665">
        <v>919.151111111111</v>
      </c>
      <c r="BS665">
        <v>73817.8461879012</v>
      </c>
      <c r="BT665">
        <v>25564.1103854321</v>
      </c>
      <c r="BU665">
        <v>46637.2597990123</v>
      </c>
      <c r="BV665">
        <v>233.557021580255</v>
      </c>
      <c r="BW665">
        <v>64321.3915416666</v>
      </c>
      <c r="BX665">
        <v>0</v>
      </c>
      <c r="BY665" t="s">
        <v>415</v>
      </c>
      <c r="BZ665" t="s">
        <v>2443</v>
      </c>
      <c r="CE665" s="7">
        <f>VLOOKUP(BY665,[1]flawdatabase_16in!$1:$1048576,7,0)</f>
        <v>40</v>
      </c>
      <c r="CF665" s="7">
        <f>VLOOKUP(BY665,[1]flawdatabase_16in!$1:$1048576,8,0)</f>
        <v>40</v>
      </c>
      <c r="CG665" s="7">
        <f>VLOOKUP(BY665,[1]flawdatabase_16in!$1:$1048576,9,0)</f>
        <v>4.1</v>
      </c>
      <c r="CH665" s="7">
        <f>VLOOKUP(BY665,[1]flawdatabase_16in!$1:$1048576,11,0)</f>
        <v>2</v>
      </c>
      <c r="CI665" s="7">
        <f>VLOOKUP(BY665,[1]flawdatabase_16in!$1:$1048576,10,0)</f>
        <v>0</v>
      </c>
    </row>
    <row r="666" spans="1:87">
      <c r="A666" s="4">
        <v>44181.6139814815</v>
      </c>
      <c r="B666" t="s">
        <v>78</v>
      </c>
      <c r="C666" s="4">
        <v>44181.6139814815</v>
      </c>
      <c r="D666" t="s">
        <v>79</v>
      </c>
      <c r="E666" t="s">
        <v>2286</v>
      </c>
      <c r="F666">
        <v>1</v>
      </c>
      <c r="G666">
        <v>1</v>
      </c>
      <c r="H666">
        <v>158</v>
      </c>
      <c r="I666">
        <v>5</v>
      </c>
      <c r="J666">
        <v>62.972</v>
      </c>
      <c r="K666">
        <v>63.146</v>
      </c>
      <c r="L666">
        <v>63.058</v>
      </c>
      <c r="M666">
        <v>31486</v>
      </c>
      <c r="N666">
        <v>31573</v>
      </c>
      <c r="O666">
        <v>31529</v>
      </c>
      <c r="P666">
        <v>1</v>
      </c>
      <c r="Q666">
        <v>3</v>
      </c>
      <c r="R666">
        <v>0</v>
      </c>
      <c r="S666">
        <v>0</v>
      </c>
      <c r="T666">
        <v>63.058</v>
      </c>
      <c r="U666">
        <v>3</v>
      </c>
      <c r="V666">
        <v>0</v>
      </c>
      <c r="W666">
        <v>0</v>
      </c>
      <c r="X666">
        <v>63.058</v>
      </c>
      <c r="Y666">
        <v>81</v>
      </c>
      <c r="Z666">
        <v>96</v>
      </c>
      <c r="AA666">
        <v>88</v>
      </c>
      <c r="AB666">
        <v>19.4</v>
      </c>
      <c r="AC666" s="6">
        <v>0.0263888888888889</v>
      </c>
      <c r="AD666">
        <v>1.6</v>
      </c>
      <c r="AE666">
        <v>12.3</v>
      </c>
      <c r="AF666">
        <v>7.9</v>
      </c>
      <c r="AG666">
        <v>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0.1</v>
      </c>
      <c r="AQ666">
        <v>44</v>
      </c>
      <c r="AR666">
        <v>38</v>
      </c>
      <c r="AS666">
        <v>32</v>
      </c>
      <c r="AT666">
        <v>18</v>
      </c>
      <c r="AU666">
        <v>95.0452256944444</v>
      </c>
      <c r="AV666">
        <v>23.25</v>
      </c>
      <c r="AW666">
        <v>23.25</v>
      </c>
      <c r="AX666">
        <v>345.75</v>
      </c>
      <c r="AY666">
        <v>320</v>
      </c>
      <c r="AZ666">
        <v>201.25</v>
      </c>
      <c r="BA666">
        <v>7057.0625</v>
      </c>
      <c r="BB666">
        <v>6225.5</v>
      </c>
      <c r="BC666">
        <v>2724.9375</v>
      </c>
      <c r="BD666">
        <v>0.1</v>
      </c>
      <c r="BE666">
        <v>53</v>
      </c>
      <c r="BF666">
        <v>37.1</v>
      </c>
      <c r="BG666">
        <v>72.4843333333334</v>
      </c>
      <c r="BH666">
        <v>44.9843333333332</v>
      </c>
      <c r="BI666">
        <v>29.1676666666665</v>
      </c>
      <c r="BJ666">
        <v>495.950633533333</v>
      </c>
      <c r="BK666">
        <v>256.264244644443</v>
      </c>
      <c r="BL666">
        <v>135.52851131111</v>
      </c>
      <c r="BM666">
        <v>0.1</v>
      </c>
      <c r="BN666">
        <v>53</v>
      </c>
      <c r="BO666">
        <v>42.4</v>
      </c>
      <c r="BP666">
        <v>141.344</v>
      </c>
      <c r="BQ666">
        <v>61.7106666666666</v>
      </c>
      <c r="BR666">
        <v>40.894</v>
      </c>
      <c r="BS666">
        <v>1601.30575164444</v>
      </c>
      <c r="BT666">
        <v>487.467840533333</v>
      </c>
      <c r="BU666">
        <v>259.404362755555</v>
      </c>
      <c r="BV666">
        <v>104.88473653815</v>
      </c>
      <c r="BW666">
        <v>3328.298</v>
      </c>
      <c r="BX666">
        <v>0</v>
      </c>
      <c r="BY666" t="s">
        <v>81</v>
      </c>
      <c r="BZ666" t="s">
        <v>2444</v>
      </c>
      <c r="CE666" s="7">
        <f>VLOOKUP(BY666,[1]flawdatabase_16in!$1:$1048576,7,0)</f>
        <v>30</v>
      </c>
      <c r="CF666" s="7">
        <f>VLOOKUP(BY666,[1]flawdatabase_16in!$1:$1048576,8,0)</f>
        <v>30</v>
      </c>
      <c r="CG666" s="7">
        <f>VLOOKUP(BY666,[1]flawdatabase_16in!$1:$1048576,9,0)</f>
        <v>0.8</v>
      </c>
      <c r="CH666" s="7">
        <f>VLOOKUP(BY666,[1]flawdatabase_16in!$1:$1048576,11,0)</f>
        <v>1</v>
      </c>
      <c r="CI666" s="7">
        <f>VLOOKUP(BY666,[1]flawdatabase_16in!$1:$1048576,10,0)</f>
        <v>0</v>
      </c>
    </row>
    <row r="667" hidden="1" spans="1:87">
      <c r="A667" s="4">
        <v>44181.6139814815</v>
      </c>
      <c r="B667" t="s">
        <v>78</v>
      </c>
      <c r="C667" s="4">
        <v>44181.6139814815</v>
      </c>
      <c r="D667" t="s">
        <v>79</v>
      </c>
      <c r="E667" t="s">
        <v>2286</v>
      </c>
      <c r="F667">
        <v>1</v>
      </c>
      <c r="G667">
        <v>1</v>
      </c>
      <c r="H667">
        <v>159</v>
      </c>
      <c r="I667">
        <v>5</v>
      </c>
      <c r="J667">
        <v>62.964</v>
      </c>
      <c r="K667">
        <v>63.15</v>
      </c>
      <c r="L667">
        <v>63.056</v>
      </c>
      <c r="M667">
        <v>31482</v>
      </c>
      <c r="N667">
        <v>31575</v>
      </c>
      <c r="O667">
        <v>31528</v>
      </c>
      <c r="P667">
        <v>1</v>
      </c>
      <c r="Q667">
        <v>3</v>
      </c>
      <c r="R667">
        <v>0</v>
      </c>
      <c r="S667">
        <v>0</v>
      </c>
      <c r="T667">
        <v>63.056</v>
      </c>
      <c r="U667">
        <v>3</v>
      </c>
      <c r="V667">
        <v>0</v>
      </c>
      <c r="W667">
        <v>0</v>
      </c>
      <c r="X667">
        <v>63.056</v>
      </c>
      <c r="Y667">
        <v>170</v>
      </c>
      <c r="Z667">
        <v>3</v>
      </c>
      <c r="AA667">
        <v>176</v>
      </c>
      <c r="AB667">
        <v>195.4</v>
      </c>
      <c r="AC667" s="6">
        <v>0.270833333333333</v>
      </c>
      <c r="AD667">
        <v>1.6</v>
      </c>
      <c r="AE667">
        <v>12.3</v>
      </c>
      <c r="AF667">
        <v>7.9</v>
      </c>
      <c r="AG667">
        <v>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0.1</v>
      </c>
      <c r="AQ667">
        <v>44</v>
      </c>
      <c r="AR667">
        <v>36</v>
      </c>
      <c r="AS667">
        <v>34</v>
      </c>
      <c r="AT667">
        <v>16</v>
      </c>
      <c r="AU667">
        <v>97.3212256944444</v>
      </c>
      <c r="AV667">
        <v>20.7569999999999</v>
      </c>
      <c r="AW667">
        <v>20.7429999999999</v>
      </c>
      <c r="AX667">
        <v>342.724</v>
      </c>
      <c r="AY667">
        <v>282.717999999999</v>
      </c>
      <c r="AZ667">
        <v>280.691999999999</v>
      </c>
      <c r="BA667">
        <v>6619.597884</v>
      </c>
      <c r="BB667">
        <v>4897.43466599999</v>
      </c>
      <c r="BC667">
        <v>4893.32998999999</v>
      </c>
      <c r="BD667">
        <v>0.1</v>
      </c>
      <c r="BE667">
        <v>53</v>
      </c>
      <c r="BF667">
        <v>37.1</v>
      </c>
      <c r="BG667">
        <v>59.1273333333335</v>
      </c>
      <c r="BH667">
        <v>50.9106666666666</v>
      </c>
      <c r="BI667">
        <v>25.9939999999999</v>
      </c>
      <c r="BJ667">
        <v>391.614478311113</v>
      </c>
      <c r="BK667">
        <v>321.497911644444</v>
      </c>
      <c r="BL667">
        <v>115.703567199999</v>
      </c>
      <c r="BM667">
        <v>0.1</v>
      </c>
      <c r="BN667">
        <v>53</v>
      </c>
      <c r="BO667">
        <v>42.4</v>
      </c>
      <c r="BP667">
        <v>100.360333333333</v>
      </c>
      <c r="BQ667">
        <v>71.2603333333333</v>
      </c>
      <c r="BR667">
        <v>50.277</v>
      </c>
      <c r="BS667">
        <v>1030.46098357777</v>
      </c>
      <c r="BT667">
        <v>633.249983577777</v>
      </c>
      <c r="BU667">
        <v>374.5945058</v>
      </c>
      <c r="BV667">
        <v>138.460043695268</v>
      </c>
      <c r="BW667">
        <v>2485.97</v>
      </c>
      <c r="BX667">
        <v>0</v>
      </c>
      <c r="BY667" t="s">
        <v>83</v>
      </c>
      <c r="BZ667" t="s">
        <v>2445</v>
      </c>
      <c r="CE667" s="7">
        <f>VLOOKUP(BY667,[1]flawdatabase_16in!$1:$1048576,7,0)</f>
        <v>30</v>
      </c>
      <c r="CF667" s="7">
        <f>VLOOKUP(BY667,[1]flawdatabase_16in!$1:$1048576,8,0)</f>
        <v>30</v>
      </c>
      <c r="CG667" s="7">
        <f>VLOOKUP(BY667,[1]flawdatabase_16in!$1:$1048576,9,0)</f>
        <v>0.8</v>
      </c>
      <c r="CH667" s="7">
        <f>VLOOKUP(BY667,[1]flawdatabase_16in!$1:$1048576,11,0)</f>
        <v>1</v>
      </c>
      <c r="CI667" s="7">
        <f>VLOOKUP(BY667,[1]flawdatabase_16in!$1:$1048576,10,0)</f>
        <v>0</v>
      </c>
    </row>
    <row r="668" hidden="1" spans="1:87">
      <c r="A668" s="4">
        <v>44181.6139814815</v>
      </c>
      <c r="B668" t="s">
        <v>78</v>
      </c>
      <c r="C668" s="4">
        <v>44181.6139814815</v>
      </c>
      <c r="D668" t="s">
        <v>79</v>
      </c>
      <c r="E668" t="s">
        <v>2286</v>
      </c>
      <c r="F668">
        <v>1</v>
      </c>
      <c r="G668">
        <v>1</v>
      </c>
      <c r="H668">
        <v>160</v>
      </c>
      <c r="I668">
        <v>5</v>
      </c>
      <c r="J668">
        <v>65.462</v>
      </c>
      <c r="K668">
        <v>65.704</v>
      </c>
      <c r="L668">
        <v>65.582</v>
      </c>
      <c r="M668">
        <v>32731</v>
      </c>
      <c r="N668">
        <v>32852</v>
      </c>
      <c r="O668">
        <v>32791</v>
      </c>
      <c r="P668">
        <v>1</v>
      </c>
      <c r="Q668">
        <v>3</v>
      </c>
      <c r="R668">
        <v>0</v>
      </c>
      <c r="S668">
        <v>0</v>
      </c>
      <c r="T668">
        <v>65.582</v>
      </c>
      <c r="U668">
        <v>3</v>
      </c>
      <c r="V668">
        <v>0</v>
      </c>
      <c r="W668">
        <v>0</v>
      </c>
      <c r="X668">
        <v>65.582</v>
      </c>
      <c r="Y668">
        <v>78</v>
      </c>
      <c r="Z668">
        <v>93</v>
      </c>
      <c r="AA668">
        <v>85</v>
      </c>
      <c r="AB668">
        <v>17.5</v>
      </c>
      <c r="AC668" s="6">
        <v>0.0243055555555556</v>
      </c>
      <c r="AD668">
        <v>1.6</v>
      </c>
      <c r="AE668">
        <v>12.3</v>
      </c>
      <c r="AF668">
        <v>7.9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0.1</v>
      </c>
      <c r="AQ668">
        <v>36</v>
      </c>
      <c r="AR668">
        <v>22</v>
      </c>
      <c r="AS668">
        <v>14</v>
      </c>
      <c r="AT668">
        <v>0</v>
      </c>
      <c r="AU668">
        <v>96.9522256944444</v>
      </c>
      <c r="AV668">
        <v>41.7589999999999</v>
      </c>
      <c r="AW668">
        <v>41.8049999999999</v>
      </c>
      <c r="AX668">
        <v>266.50025</v>
      </c>
      <c r="AY668">
        <v>216.16325</v>
      </c>
      <c r="AZ668">
        <v>98.57325</v>
      </c>
      <c r="BA668">
        <v>7746.6035780625</v>
      </c>
      <c r="BB668">
        <v>5951.3216740625</v>
      </c>
      <c r="BC668">
        <v>1858.20617781249</v>
      </c>
      <c r="BD668">
        <v>0.1</v>
      </c>
      <c r="BE668">
        <v>58.3</v>
      </c>
      <c r="BF668">
        <v>42.4</v>
      </c>
      <c r="BG668">
        <v>181.630666666666</v>
      </c>
      <c r="BH668">
        <v>122.263999999999</v>
      </c>
      <c r="BI668">
        <v>87.8639999999999</v>
      </c>
      <c r="BJ668">
        <v>2950.81543697778</v>
      </c>
      <c r="BK668">
        <v>1734.85925919999</v>
      </c>
      <c r="BL668">
        <v>1094.17525919999</v>
      </c>
      <c r="BM668">
        <v>0.1</v>
      </c>
      <c r="BN668">
        <v>58.3</v>
      </c>
      <c r="BO668">
        <v>37.1</v>
      </c>
      <c r="BP668">
        <v>191.490333333333</v>
      </c>
      <c r="BQ668">
        <v>124.573666666666</v>
      </c>
      <c r="BR668">
        <v>56.9736666666666</v>
      </c>
      <c r="BS668">
        <v>3405.78296535555</v>
      </c>
      <c r="BT668">
        <v>1890.08566535555</v>
      </c>
      <c r="BU668">
        <v>558.420665355555</v>
      </c>
      <c r="BV668">
        <v>138.778078109986</v>
      </c>
      <c r="BW668">
        <v>3655.0235</v>
      </c>
      <c r="BX668">
        <v>0</v>
      </c>
      <c r="BY668" t="s">
        <v>141</v>
      </c>
      <c r="BZ668" t="s">
        <v>2446</v>
      </c>
      <c r="CE668" s="7">
        <f>VLOOKUP(BY668,[1]flawdatabase_16in!$1:$1048576,7,0)</f>
        <v>10</v>
      </c>
      <c r="CF668" s="7">
        <f>VLOOKUP(BY668,[1]flawdatabase_16in!$1:$1048576,8,0)</f>
        <v>10</v>
      </c>
      <c r="CG668" s="7">
        <f>VLOOKUP(BY668,[1]flawdatabase_16in!$1:$1048576,9,0)</f>
        <v>4</v>
      </c>
      <c r="CH668" s="7">
        <f>VLOOKUP(BY668,[1]flawdatabase_16in!$1:$1048576,11,0)</f>
        <v>2</v>
      </c>
      <c r="CI668" s="7">
        <f>VLOOKUP(BY668,[1]flawdatabase_16in!$1:$1048576,10,0)</f>
        <v>0</v>
      </c>
    </row>
    <row r="669" hidden="1" spans="1:87">
      <c r="A669" s="4">
        <v>44181.6139814815</v>
      </c>
      <c r="B669" t="s">
        <v>78</v>
      </c>
      <c r="C669" s="4">
        <v>44181.6139814815</v>
      </c>
      <c r="D669" t="s">
        <v>79</v>
      </c>
      <c r="E669" t="s">
        <v>2286</v>
      </c>
      <c r="F669">
        <v>1</v>
      </c>
      <c r="G669">
        <v>1</v>
      </c>
      <c r="H669">
        <v>161</v>
      </c>
      <c r="I669">
        <v>5</v>
      </c>
      <c r="J669">
        <v>65.008</v>
      </c>
      <c r="K669">
        <v>65.16</v>
      </c>
      <c r="L669">
        <v>65.084</v>
      </c>
      <c r="M669">
        <v>32504</v>
      </c>
      <c r="N669">
        <v>32580</v>
      </c>
      <c r="O669">
        <v>32542</v>
      </c>
      <c r="P669">
        <v>1</v>
      </c>
      <c r="Q669">
        <v>3</v>
      </c>
      <c r="R669">
        <v>0</v>
      </c>
      <c r="S669">
        <v>0</v>
      </c>
      <c r="T669">
        <v>65.084</v>
      </c>
      <c r="U669">
        <v>3</v>
      </c>
      <c r="V669">
        <v>0</v>
      </c>
      <c r="W669">
        <v>0</v>
      </c>
      <c r="X669">
        <v>65.084</v>
      </c>
      <c r="Y669">
        <v>79</v>
      </c>
      <c r="Z669">
        <v>91</v>
      </c>
      <c r="AA669">
        <v>85</v>
      </c>
      <c r="AB669">
        <v>17</v>
      </c>
      <c r="AC669" s="6">
        <v>0.0236111111111111</v>
      </c>
      <c r="AD669">
        <v>1.6</v>
      </c>
      <c r="AE669">
        <v>12.3</v>
      </c>
      <c r="AF669">
        <v>7.9</v>
      </c>
      <c r="AG669">
        <v>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0.1</v>
      </c>
      <c r="AQ669">
        <v>30</v>
      </c>
      <c r="AR669">
        <v>20</v>
      </c>
      <c r="AS669">
        <v>12</v>
      </c>
      <c r="AT669">
        <v>0</v>
      </c>
      <c r="AU669">
        <v>99.8137256944444</v>
      </c>
      <c r="AV669">
        <v>29.0079999999999</v>
      </c>
      <c r="AW669">
        <v>27.2809999999999</v>
      </c>
      <c r="AX669">
        <v>180.041499999999</v>
      </c>
      <c r="AY669">
        <v>143.3025</v>
      </c>
      <c r="AZ669">
        <v>52.4695</v>
      </c>
      <c r="BA669">
        <v>3643.94824525</v>
      </c>
      <c r="BB669">
        <v>2759.35897124999</v>
      </c>
      <c r="BC669">
        <v>605.48143925</v>
      </c>
      <c r="BD669">
        <v>0.1</v>
      </c>
      <c r="BE669">
        <v>53</v>
      </c>
      <c r="BF669">
        <v>37.1</v>
      </c>
      <c r="BG669">
        <v>90.3046666666666</v>
      </c>
      <c r="BH669">
        <v>73.7879999999998</v>
      </c>
      <c r="BI669">
        <v>39.0879999999999</v>
      </c>
      <c r="BJ669">
        <v>871.272342133333</v>
      </c>
      <c r="BK669">
        <v>663.91873102222</v>
      </c>
      <c r="BL669">
        <v>250.862531022222</v>
      </c>
      <c r="BM669">
        <v>0.1</v>
      </c>
      <c r="BN669">
        <v>47.7</v>
      </c>
      <c r="BO669">
        <v>37.1</v>
      </c>
      <c r="BP669">
        <v>121.541333333333</v>
      </c>
      <c r="BQ669">
        <v>63.8913333333333</v>
      </c>
      <c r="BR669">
        <v>42.7413333333333</v>
      </c>
      <c r="BS669">
        <v>1417.18736391111</v>
      </c>
      <c r="BT669">
        <v>555.349975022222</v>
      </c>
      <c r="BU669">
        <v>300.309075022222</v>
      </c>
      <c r="BV669">
        <v>152.584358048706</v>
      </c>
      <c r="BW669">
        <v>1747.055</v>
      </c>
      <c r="BX669">
        <v>0</v>
      </c>
      <c r="BY669" t="s">
        <v>135</v>
      </c>
      <c r="BZ669" t="s">
        <v>2447</v>
      </c>
      <c r="CE669" s="7">
        <f>VLOOKUP(BY669,[1]flawdatabase_16in!$1:$1048576,7,0)</f>
        <v>10</v>
      </c>
      <c r="CF669" s="7">
        <f>VLOOKUP(BY669,[1]flawdatabase_16in!$1:$1048576,8,0)</f>
        <v>10</v>
      </c>
      <c r="CG669" s="7">
        <f>VLOOKUP(BY669,[1]flawdatabase_16in!$1:$1048576,9,0)</f>
        <v>2.8</v>
      </c>
      <c r="CH669" s="7">
        <f>VLOOKUP(BY669,[1]flawdatabase_16in!$1:$1048576,11,0)</f>
        <v>2</v>
      </c>
      <c r="CI669" s="7">
        <f>VLOOKUP(BY669,[1]flawdatabase_16in!$1:$1048576,10,0)</f>
        <v>0</v>
      </c>
    </row>
    <row r="670" hidden="1" spans="1:87">
      <c r="A670" s="4">
        <v>44181.6139814815</v>
      </c>
      <c r="B670" t="s">
        <v>78</v>
      </c>
      <c r="C670" s="4">
        <v>44181.6139814815</v>
      </c>
      <c r="D670" t="s">
        <v>79</v>
      </c>
      <c r="E670" t="s">
        <v>2286</v>
      </c>
      <c r="F670">
        <v>1</v>
      </c>
      <c r="G670">
        <v>1</v>
      </c>
      <c r="H670">
        <v>162</v>
      </c>
      <c r="I670">
        <v>5</v>
      </c>
      <c r="J670">
        <v>64.498</v>
      </c>
      <c r="K670">
        <v>64.666</v>
      </c>
      <c r="L670">
        <v>64.582</v>
      </c>
      <c r="M670">
        <v>32249</v>
      </c>
      <c r="N670">
        <v>32333</v>
      </c>
      <c r="O670">
        <v>32291</v>
      </c>
      <c r="P670">
        <v>1</v>
      </c>
      <c r="Q670">
        <v>3</v>
      </c>
      <c r="R670">
        <v>0</v>
      </c>
      <c r="S670">
        <v>0</v>
      </c>
      <c r="T670">
        <v>64.582</v>
      </c>
      <c r="U670">
        <v>3</v>
      </c>
      <c r="V670">
        <v>0</v>
      </c>
      <c r="W670">
        <v>0</v>
      </c>
      <c r="X670">
        <v>64.582</v>
      </c>
      <c r="Y670">
        <v>81</v>
      </c>
      <c r="Z670">
        <v>91</v>
      </c>
      <c r="AA670">
        <v>86</v>
      </c>
      <c r="AB670">
        <v>18.1</v>
      </c>
      <c r="AC670" s="6">
        <v>0.025</v>
      </c>
      <c r="AD670">
        <v>1.6</v>
      </c>
      <c r="AE670">
        <v>12.3</v>
      </c>
      <c r="AF670">
        <v>7.9</v>
      </c>
      <c r="AG670">
        <v>3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0.1</v>
      </c>
      <c r="AQ670">
        <v>28</v>
      </c>
      <c r="AR670">
        <v>20</v>
      </c>
      <c r="AS670">
        <v>10</v>
      </c>
      <c r="AT670">
        <v>0</v>
      </c>
      <c r="AU670">
        <v>99.0657256944444</v>
      </c>
      <c r="AV670">
        <v>18.0069999999999</v>
      </c>
      <c r="AW670">
        <v>17.7839999999999</v>
      </c>
      <c r="AX670">
        <v>103.567999999999</v>
      </c>
      <c r="AY670">
        <v>79.1</v>
      </c>
      <c r="AZ670">
        <v>26.858</v>
      </c>
      <c r="BA670">
        <v>1304.62046799999</v>
      </c>
      <c r="BB670">
        <v>941.256509999999</v>
      </c>
      <c r="BC670">
        <v>188.578614</v>
      </c>
      <c r="BD670">
        <v>0.1</v>
      </c>
      <c r="BE670">
        <v>37.1</v>
      </c>
      <c r="BF670">
        <v>37.1</v>
      </c>
      <c r="BG670">
        <v>48.141</v>
      </c>
      <c r="BH670">
        <v>26.0076666666666</v>
      </c>
      <c r="BI670">
        <v>26.0076666666666</v>
      </c>
      <c r="BJ670">
        <v>277.458720644445</v>
      </c>
      <c r="BK670">
        <v>112.149520644444</v>
      </c>
      <c r="BL670">
        <v>112.149520644444</v>
      </c>
      <c r="BM670">
        <v>0.1</v>
      </c>
      <c r="BN670">
        <v>37.1</v>
      </c>
      <c r="BO670">
        <v>37.1</v>
      </c>
      <c r="BP670">
        <v>57.493</v>
      </c>
      <c r="BQ670">
        <v>26.0596666666666</v>
      </c>
      <c r="BR670">
        <v>26.0596666666666</v>
      </c>
      <c r="BS670">
        <v>376.502374244444</v>
      </c>
      <c r="BT670">
        <v>116.372407577777</v>
      </c>
      <c r="BU670">
        <v>116.372407577777</v>
      </c>
      <c r="BV670">
        <v>152.290112750318</v>
      </c>
      <c r="BW670">
        <v>1043.994</v>
      </c>
      <c r="BX670">
        <v>0</v>
      </c>
      <c r="BY670" t="s">
        <v>121</v>
      </c>
      <c r="BZ670" t="s">
        <v>2448</v>
      </c>
      <c r="CE670" s="7">
        <f>VLOOKUP(BY670,[1]flawdatabase_16in!$1:$1048576,7,0)</f>
        <v>10</v>
      </c>
      <c r="CF670" s="7">
        <f>VLOOKUP(BY670,[1]flawdatabase_16in!$1:$1048576,8,0)</f>
        <v>10</v>
      </c>
      <c r="CG670" s="7">
        <f>VLOOKUP(BY670,[1]flawdatabase_16in!$1:$1048576,9,0)</f>
        <v>1.6</v>
      </c>
      <c r="CH670" s="7">
        <f>VLOOKUP(BY670,[1]flawdatabase_16in!$1:$1048576,11,0)</f>
        <v>2</v>
      </c>
      <c r="CI670" s="7">
        <f>VLOOKUP(BY670,[1]flawdatabase_16in!$1:$1048576,10,0)</f>
        <v>0</v>
      </c>
    </row>
    <row r="671" hidden="1" spans="1:87">
      <c r="A671" s="4">
        <v>44181.6139814815</v>
      </c>
      <c r="B671" t="s">
        <v>78</v>
      </c>
      <c r="C671" s="4">
        <v>44181.6139814815</v>
      </c>
      <c r="D671" t="s">
        <v>79</v>
      </c>
      <c r="E671" t="s">
        <v>2286</v>
      </c>
      <c r="F671">
        <v>1</v>
      </c>
      <c r="G671">
        <v>1</v>
      </c>
      <c r="H671">
        <v>163</v>
      </c>
      <c r="I671">
        <v>5</v>
      </c>
      <c r="J671">
        <v>64.002</v>
      </c>
      <c r="K671">
        <v>64.134</v>
      </c>
      <c r="L671">
        <v>64.068</v>
      </c>
      <c r="M671">
        <v>32001</v>
      </c>
      <c r="N671">
        <v>32067</v>
      </c>
      <c r="O671">
        <v>32034</v>
      </c>
      <c r="P671">
        <v>1</v>
      </c>
      <c r="Q671">
        <v>3</v>
      </c>
      <c r="R671">
        <v>0</v>
      </c>
      <c r="S671">
        <v>0</v>
      </c>
      <c r="T671">
        <v>64.068</v>
      </c>
      <c r="U671">
        <v>3</v>
      </c>
      <c r="V671">
        <v>0</v>
      </c>
      <c r="W671">
        <v>0</v>
      </c>
      <c r="X671">
        <v>64.068</v>
      </c>
      <c r="Y671">
        <v>82</v>
      </c>
      <c r="Z671">
        <v>91</v>
      </c>
      <c r="AA671">
        <v>86</v>
      </c>
      <c r="AB671">
        <v>17.2</v>
      </c>
      <c r="AC671" s="6">
        <v>0.0236111111111111</v>
      </c>
      <c r="AD671">
        <v>1.6</v>
      </c>
      <c r="AE671">
        <v>12.3</v>
      </c>
      <c r="AF671">
        <v>7.9</v>
      </c>
      <c r="AG671">
        <v>3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0.1</v>
      </c>
      <c r="AQ671">
        <v>30</v>
      </c>
      <c r="AR671">
        <v>20</v>
      </c>
      <c r="AS671">
        <v>14</v>
      </c>
      <c r="AT671">
        <v>0</v>
      </c>
      <c r="AU671">
        <v>99.3117256944444</v>
      </c>
      <c r="AV671">
        <v>19.259</v>
      </c>
      <c r="AW671">
        <v>18.03</v>
      </c>
      <c r="AX671">
        <v>112.404</v>
      </c>
      <c r="AY671">
        <v>89.6249999999999</v>
      </c>
      <c r="AZ671">
        <v>57.884</v>
      </c>
      <c r="BA671">
        <v>1509.96511599999</v>
      </c>
      <c r="BB671">
        <v>1158.38748499999</v>
      </c>
      <c r="BC671">
        <v>609.656739999999</v>
      </c>
      <c r="BD671">
        <v>0.1</v>
      </c>
      <c r="BE671">
        <v>37.1</v>
      </c>
      <c r="BF671">
        <v>42.4</v>
      </c>
      <c r="BG671">
        <v>59.3693333333334</v>
      </c>
      <c r="BH671">
        <v>39.6526666666666</v>
      </c>
      <c r="BI671">
        <v>41.9526666666666</v>
      </c>
      <c r="BJ671">
        <v>405.450921422223</v>
      </c>
      <c r="BK671">
        <v>245.962643644444</v>
      </c>
      <c r="BL671">
        <v>251.252643644444</v>
      </c>
      <c r="BM671">
        <v>0.1</v>
      </c>
      <c r="BN671">
        <v>37.1</v>
      </c>
      <c r="BO671">
        <v>42.4</v>
      </c>
      <c r="BP671">
        <v>63.323</v>
      </c>
      <c r="BQ671">
        <v>35.1896666666666</v>
      </c>
      <c r="BR671">
        <v>35.823</v>
      </c>
      <c r="BS671">
        <v>459.020201355555</v>
      </c>
      <c r="BT671">
        <v>197.438090244444</v>
      </c>
      <c r="BU671">
        <v>197.839201355555</v>
      </c>
      <c r="BV671">
        <v>75.8124211567138</v>
      </c>
      <c r="BW671">
        <v>825.334333333333</v>
      </c>
      <c r="BX671">
        <v>0</v>
      </c>
      <c r="BY671" t="s">
        <v>97</v>
      </c>
      <c r="BZ671" t="s">
        <v>2449</v>
      </c>
      <c r="CE671" s="7">
        <f>VLOOKUP(BY671,[1]flawdatabase_16in!$1:$1048576,7,0)</f>
        <v>10</v>
      </c>
      <c r="CF671" s="7">
        <f>VLOOKUP(BY671,[1]flawdatabase_16in!$1:$1048576,8,0)</f>
        <v>10</v>
      </c>
      <c r="CG671" s="7">
        <f>VLOOKUP(BY671,[1]flawdatabase_16in!$1:$1048576,9,0)</f>
        <v>1.4</v>
      </c>
      <c r="CH671" s="7">
        <f>VLOOKUP(BY671,[1]flawdatabase_16in!$1:$1048576,11,0)</f>
        <v>2</v>
      </c>
      <c r="CI671" s="7">
        <f>VLOOKUP(BY671,[1]flawdatabase_16in!$1:$1048576,10,0)</f>
        <v>0</v>
      </c>
    </row>
    <row r="672" hidden="1" spans="1:87">
      <c r="A672" s="4">
        <v>44181.6139814815</v>
      </c>
      <c r="B672" t="s">
        <v>78</v>
      </c>
      <c r="C672" s="4">
        <v>44181.6139814815</v>
      </c>
      <c r="D672" t="s">
        <v>79</v>
      </c>
      <c r="E672" t="s">
        <v>2286</v>
      </c>
      <c r="F672">
        <v>1</v>
      </c>
      <c r="G672">
        <v>1</v>
      </c>
      <c r="H672">
        <v>164</v>
      </c>
      <c r="I672">
        <v>5</v>
      </c>
      <c r="J672">
        <v>63.524</v>
      </c>
      <c r="K672">
        <v>63.602</v>
      </c>
      <c r="L672">
        <v>63.562</v>
      </c>
      <c r="M672">
        <v>31762</v>
      </c>
      <c r="N672">
        <v>31801</v>
      </c>
      <c r="O672">
        <v>31781</v>
      </c>
      <c r="P672">
        <v>1</v>
      </c>
      <c r="Q672">
        <v>3</v>
      </c>
      <c r="R672">
        <v>0</v>
      </c>
      <c r="S672">
        <v>0</v>
      </c>
      <c r="T672">
        <v>63.562</v>
      </c>
      <c r="U672">
        <v>3</v>
      </c>
      <c r="V672">
        <v>0</v>
      </c>
      <c r="W672">
        <v>0</v>
      </c>
      <c r="X672">
        <v>63.562</v>
      </c>
      <c r="Y672">
        <v>83</v>
      </c>
      <c r="Z672">
        <v>90</v>
      </c>
      <c r="AA672">
        <v>86</v>
      </c>
      <c r="AB672">
        <v>16.3</v>
      </c>
      <c r="AC672" s="6">
        <v>0.0222222222222222</v>
      </c>
      <c r="AD672">
        <v>1.6</v>
      </c>
      <c r="AE672">
        <v>12.3</v>
      </c>
      <c r="AF672">
        <v>7.9</v>
      </c>
      <c r="AG672">
        <v>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0.1</v>
      </c>
      <c r="AQ672">
        <v>44</v>
      </c>
      <c r="AR672">
        <v>38</v>
      </c>
      <c r="AS672">
        <v>10</v>
      </c>
      <c r="AT672">
        <v>0</v>
      </c>
      <c r="AU672">
        <v>101.560225694444</v>
      </c>
      <c r="AV672">
        <v>4.007</v>
      </c>
      <c r="AW672">
        <v>3.757</v>
      </c>
      <c r="AX672">
        <v>39.173</v>
      </c>
      <c r="AY672">
        <v>27.982</v>
      </c>
      <c r="AZ672">
        <v>5.57300000000003</v>
      </c>
      <c r="BA672">
        <v>93.838155</v>
      </c>
      <c r="BB672">
        <v>60.019366</v>
      </c>
      <c r="BC672">
        <v>8.03687500000007</v>
      </c>
      <c r="BD672">
        <v>0.1</v>
      </c>
      <c r="BE672">
        <v>21.2</v>
      </c>
      <c r="BF672">
        <v>21.2</v>
      </c>
      <c r="BG672">
        <v>10.3886666666667</v>
      </c>
      <c r="BH672">
        <v>2.88333333333335</v>
      </c>
      <c r="BI672">
        <v>1.57893333333331</v>
      </c>
      <c r="BJ672">
        <v>14.1081219851853</v>
      </c>
      <c r="BK672">
        <v>2.27361111111113</v>
      </c>
      <c r="BL672">
        <v>0.754417137777762</v>
      </c>
      <c r="BM672">
        <v>0.1</v>
      </c>
      <c r="BN672">
        <v>26.5</v>
      </c>
      <c r="BO672">
        <v>37.1</v>
      </c>
      <c r="BP672">
        <v>4.48022222222221</v>
      </c>
      <c r="BQ672">
        <v>2.66355555555556</v>
      </c>
      <c r="BR672">
        <v>4.39688888888888</v>
      </c>
      <c r="BS672">
        <v>3.11617107160493</v>
      </c>
      <c r="BT672">
        <v>1.46912786172841</v>
      </c>
      <c r="BU672">
        <v>3.10922662716048</v>
      </c>
      <c r="BV672">
        <v>63.6964485458479</v>
      </c>
      <c r="BW672">
        <v>191.658999999999</v>
      </c>
      <c r="BX672">
        <v>0</v>
      </c>
      <c r="BY672" t="s">
        <v>85</v>
      </c>
      <c r="BZ672" t="s">
        <v>2450</v>
      </c>
      <c r="CE672" s="7">
        <f>VLOOKUP(BY672,[1]flawdatabase_16in!$1:$1048576,7,0)</f>
        <v>10</v>
      </c>
      <c r="CF672" s="7">
        <f>VLOOKUP(BY672,[1]flawdatabase_16in!$1:$1048576,8,0)</f>
        <v>10</v>
      </c>
      <c r="CG672" s="7">
        <f>VLOOKUP(BY672,[1]flawdatabase_16in!$1:$1048576,9,0)</f>
        <v>0.5</v>
      </c>
      <c r="CH672" s="7">
        <f>VLOOKUP(BY672,[1]flawdatabase_16in!$1:$1048576,11,0)</f>
        <v>2</v>
      </c>
      <c r="CI672" s="7">
        <f>VLOOKUP(BY672,[1]flawdatabase_16in!$1:$1048576,10,0)</f>
        <v>0</v>
      </c>
    </row>
    <row r="673" hidden="1" spans="1:87">
      <c r="A673" s="4">
        <v>44181.6139814815</v>
      </c>
      <c r="B673" t="s">
        <v>78</v>
      </c>
      <c r="C673" s="4">
        <v>44181.6139814815</v>
      </c>
      <c r="D673" t="s">
        <v>79</v>
      </c>
      <c r="E673" t="s">
        <v>2286</v>
      </c>
      <c r="F673">
        <v>1</v>
      </c>
      <c r="G673">
        <v>1</v>
      </c>
      <c r="H673">
        <v>165</v>
      </c>
      <c r="I673">
        <v>5</v>
      </c>
      <c r="J673">
        <v>65.516</v>
      </c>
      <c r="K673">
        <v>65.656</v>
      </c>
      <c r="L673">
        <v>65.586</v>
      </c>
      <c r="M673">
        <v>32758</v>
      </c>
      <c r="N673">
        <v>32828</v>
      </c>
      <c r="O673">
        <v>32793</v>
      </c>
      <c r="P673">
        <v>1</v>
      </c>
      <c r="Q673">
        <v>3</v>
      </c>
      <c r="R673">
        <v>0</v>
      </c>
      <c r="S673">
        <v>0</v>
      </c>
      <c r="T673">
        <v>65.586</v>
      </c>
      <c r="U673">
        <v>3</v>
      </c>
      <c r="V673">
        <v>0</v>
      </c>
      <c r="W673">
        <v>0</v>
      </c>
      <c r="X673">
        <v>65.586</v>
      </c>
      <c r="Y673">
        <v>63</v>
      </c>
      <c r="Z673">
        <v>78</v>
      </c>
      <c r="AA673">
        <v>70</v>
      </c>
      <c r="AB673">
        <v>347.5</v>
      </c>
      <c r="AC673" s="6">
        <v>0.482638888888889</v>
      </c>
      <c r="AD673">
        <v>1.6</v>
      </c>
      <c r="AE673">
        <v>12.3</v>
      </c>
      <c r="AF673">
        <v>7.9</v>
      </c>
      <c r="AG673">
        <v>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0.1</v>
      </c>
      <c r="AQ673">
        <v>28</v>
      </c>
      <c r="AR673">
        <v>20</v>
      </c>
      <c r="AS673">
        <v>12</v>
      </c>
      <c r="AT673">
        <v>0</v>
      </c>
      <c r="AU673">
        <v>94.1882256944444</v>
      </c>
      <c r="AV673">
        <v>51.257</v>
      </c>
      <c r="AW673">
        <v>52.7789999999999</v>
      </c>
      <c r="AX673">
        <v>307.339249999999</v>
      </c>
      <c r="AY673">
        <v>289.06725</v>
      </c>
      <c r="AZ673">
        <v>127.029249999999</v>
      </c>
      <c r="BA673">
        <v>11749.0392803124</v>
      </c>
      <c r="BB673">
        <v>11000.3268663125</v>
      </c>
      <c r="BC673">
        <v>3216.6651743125</v>
      </c>
      <c r="BD673">
        <v>0.1</v>
      </c>
      <c r="BE673">
        <v>53</v>
      </c>
      <c r="BF673">
        <v>37.1</v>
      </c>
      <c r="BG673">
        <v>235.919333333333</v>
      </c>
      <c r="BH673">
        <v>164.369333333333</v>
      </c>
      <c r="BI673">
        <v>85.0693333333333</v>
      </c>
      <c r="BJ673">
        <v>5076.12397253333</v>
      </c>
      <c r="BK673">
        <v>3365.62158364444</v>
      </c>
      <c r="BL673">
        <v>1228.64518364444</v>
      </c>
      <c r="BM673">
        <v>0.1</v>
      </c>
      <c r="BN673">
        <v>53</v>
      </c>
      <c r="BO673">
        <v>37.1</v>
      </c>
      <c r="BP673">
        <v>261.445666666666</v>
      </c>
      <c r="BQ673">
        <v>174.145666666666</v>
      </c>
      <c r="BR673">
        <v>88.7456666666666</v>
      </c>
      <c r="BS673">
        <v>6139.24034153333</v>
      </c>
      <c r="BT673">
        <v>3794.06658597777</v>
      </c>
      <c r="BU673">
        <v>1351.91348597777</v>
      </c>
      <c r="BV673">
        <v>86.1810565764157</v>
      </c>
      <c r="BW673">
        <v>3113.08333333333</v>
      </c>
      <c r="BX673">
        <v>0</v>
      </c>
      <c r="BY673" t="s">
        <v>143</v>
      </c>
      <c r="BZ673" t="s">
        <v>2451</v>
      </c>
      <c r="CE673" s="7">
        <f>VLOOKUP(BY673,[1]flawdatabase_16in!$1:$1048576,7,0)</f>
        <v>10</v>
      </c>
      <c r="CF673" s="7">
        <f>VLOOKUP(BY673,[1]flawdatabase_16in!$1:$1048576,8,0)</f>
        <v>10</v>
      </c>
      <c r="CG673" s="7">
        <f>VLOOKUP(BY673,[1]flawdatabase_16in!$1:$1048576,9,0)</f>
        <v>3.9</v>
      </c>
      <c r="CH673" s="7">
        <f>VLOOKUP(BY673,[1]flawdatabase_16in!$1:$1048576,11,0)</f>
        <v>2</v>
      </c>
      <c r="CI673" s="7">
        <f>VLOOKUP(BY673,[1]flawdatabase_16in!$1:$1048576,10,0)</f>
        <v>0</v>
      </c>
    </row>
    <row r="674" hidden="1" spans="1:87">
      <c r="A674" s="4">
        <v>44181.6139814815</v>
      </c>
      <c r="B674" t="s">
        <v>78</v>
      </c>
      <c r="C674" s="4">
        <v>44181.6139814815</v>
      </c>
      <c r="D674" t="s">
        <v>79</v>
      </c>
      <c r="E674" t="s">
        <v>2286</v>
      </c>
      <c r="F674">
        <v>1</v>
      </c>
      <c r="G674">
        <v>1</v>
      </c>
      <c r="H674">
        <v>166</v>
      </c>
      <c r="I674">
        <v>5</v>
      </c>
      <c r="J674">
        <v>65.024</v>
      </c>
      <c r="K674">
        <v>65.148</v>
      </c>
      <c r="L674">
        <v>65.086</v>
      </c>
      <c r="M674">
        <v>32512</v>
      </c>
      <c r="N674">
        <v>32574</v>
      </c>
      <c r="O674">
        <v>32543</v>
      </c>
      <c r="P674">
        <v>1</v>
      </c>
      <c r="Q674">
        <v>3</v>
      </c>
      <c r="R674">
        <v>0</v>
      </c>
      <c r="S674">
        <v>0</v>
      </c>
      <c r="T674">
        <v>65.086</v>
      </c>
      <c r="U674">
        <v>3</v>
      </c>
      <c r="V674">
        <v>0</v>
      </c>
      <c r="W674">
        <v>0</v>
      </c>
      <c r="X674">
        <v>65.086</v>
      </c>
      <c r="Y674">
        <v>67</v>
      </c>
      <c r="Z674">
        <v>77</v>
      </c>
      <c r="AA674">
        <v>72</v>
      </c>
      <c r="AB674">
        <v>351</v>
      </c>
      <c r="AC674" s="6">
        <v>0.4875</v>
      </c>
      <c r="AD674">
        <v>1.6</v>
      </c>
      <c r="AE674">
        <v>12.3</v>
      </c>
      <c r="AF674">
        <v>7.9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0.1</v>
      </c>
      <c r="AQ674">
        <v>28</v>
      </c>
      <c r="AR674">
        <v>20</v>
      </c>
      <c r="AS674">
        <v>14</v>
      </c>
      <c r="AT674">
        <v>0</v>
      </c>
      <c r="AU674">
        <v>98.0597256944444</v>
      </c>
      <c r="AV674">
        <v>33.5069999999999</v>
      </c>
      <c r="AW674">
        <v>34.7719999999999</v>
      </c>
      <c r="AX674">
        <v>212.376999999999</v>
      </c>
      <c r="AY674">
        <v>187.84</v>
      </c>
      <c r="AZ674">
        <v>107.912</v>
      </c>
      <c r="BA674">
        <v>5394.84718349999</v>
      </c>
      <c r="BB674">
        <v>4693.9000825</v>
      </c>
      <c r="BC674">
        <v>2065.8170405</v>
      </c>
      <c r="BD674">
        <v>0.1</v>
      </c>
      <c r="BE674">
        <v>37.1</v>
      </c>
      <c r="BF674">
        <v>37.1</v>
      </c>
      <c r="BG674">
        <v>118.912333333333</v>
      </c>
      <c r="BH674">
        <v>58.0123333333333</v>
      </c>
      <c r="BI674">
        <v>65.3623333333333</v>
      </c>
      <c r="BJ674">
        <v>1649.25070597777</v>
      </c>
      <c r="BK674">
        <v>559.970305977778</v>
      </c>
      <c r="BL674">
        <v>689.513705977778</v>
      </c>
      <c r="BM674">
        <v>0.1</v>
      </c>
      <c r="BN674">
        <v>42.4</v>
      </c>
      <c r="BO674">
        <v>37.1</v>
      </c>
      <c r="BP674">
        <v>132.778</v>
      </c>
      <c r="BQ674">
        <v>80.7946666666666</v>
      </c>
      <c r="BR674">
        <v>79.578</v>
      </c>
      <c r="BS674">
        <v>2128.21908346666</v>
      </c>
      <c r="BT674">
        <v>1019.42369457777</v>
      </c>
      <c r="BU674">
        <v>1017.9434168</v>
      </c>
      <c r="BV674">
        <v>143.796034831064</v>
      </c>
      <c r="BW674">
        <v>1651.09</v>
      </c>
      <c r="BX674">
        <v>0</v>
      </c>
      <c r="BY674" t="s">
        <v>133</v>
      </c>
      <c r="BZ674" t="s">
        <v>2452</v>
      </c>
      <c r="CE674" s="7">
        <f>VLOOKUP(BY674,[1]flawdatabase_16in!$1:$1048576,7,0)</f>
        <v>10</v>
      </c>
      <c r="CF674" s="7">
        <f>VLOOKUP(BY674,[1]flawdatabase_16in!$1:$1048576,8,0)</f>
        <v>10</v>
      </c>
      <c r="CG674" s="7">
        <f>VLOOKUP(BY674,[1]flawdatabase_16in!$1:$1048576,9,0)</f>
        <v>2.9</v>
      </c>
      <c r="CH674" s="7">
        <f>VLOOKUP(BY674,[1]flawdatabase_16in!$1:$1048576,11,0)</f>
        <v>2</v>
      </c>
      <c r="CI674" s="7">
        <f>VLOOKUP(BY674,[1]flawdatabase_16in!$1:$1048576,10,0)</f>
        <v>0</v>
      </c>
    </row>
    <row r="675" hidden="1" spans="1:87">
      <c r="A675" s="4">
        <v>44181.6139814815</v>
      </c>
      <c r="B675" t="s">
        <v>78</v>
      </c>
      <c r="C675" s="4">
        <v>44181.6139814815</v>
      </c>
      <c r="D675" t="s">
        <v>79</v>
      </c>
      <c r="E675" t="s">
        <v>2286</v>
      </c>
      <c r="F675">
        <v>1</v>
      </c>
      <c r="G675">
        <v>1</v>
      </c>
      <c r="H675">
        <v>167</v>
      </c>
      <c r="I675">
        <v>5</v>
      </c>
      <c r="J675">
        <v>64.488</v>
      </c>
      <c r="K675">
        <v>64.646</v>
      </c>
      <c r="L675">
        <v>64.566</v>
      </c>
      <c r="M675">
        <v>32244</v>
      </c>
      <c r="N675">
        <v>32323</v>
      </c>
      <c r="O675">
        <v>32283</v>
      </c>
      <c r="P675">
        <v>1</v>
      </c>
      <c r="Q675">
        <v>3</v>
      </c>
      <c r="R675">
        <v>0</v>
      </c>
      <c r="S675">
        <v>0</v>
      </c>
      <c r="T675">
        <v>64.566</v>
      </c>
      <c r="U675">
        <v>3</v>
      </c>
      <c r="V675">
        <v>0</v>
      </c>
      <c r="W675">
        <v>0</v>
      </c>
      <c r="X675">
        <v>64.566</v>
      </c>
      <c r="Y675">
        <v>64</v>
      </c>
      <c r="Z675">
        <v>76</v>
      </c>
      <c r="AA675">
        <v>70</v>
      </c>
      <c r="AB675">
        <v>346.1</v>
      </c>
      <c r="AC675" s="6">
        <v>0.480555555555556</v>
      </c>
      <c r="AD675">
        <v>1.6</v>
      </c>
      <c r="AE675">
        <v>12.3</v>
      </c>
      <c r="AF675">
        <v>7.9</v>
      </c>
      <c r="AG675">
        <v>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0.1</v>
      </c>
      <c r="AQ675">
        <v>24</v>
      </c>
      <c r="AR675">
        <v>20</v>
      </c>
      <c r="AS675">
        <v>12</v>
      </c>
      <c r="AT675">
        <v>0</v>
      </c>
      <c r="AU675">
        <v>99.9442256944444</v>
      </c>
      <c r="AV675">
        <v>16.505</v>
      </c>
      <c r="AW675">
        <v>16.039</v>
      </c>
      <c r="AX675">
        <v>91.006</v>
      </c>
      <c r="AY675">
        <v>79.936</v>
      </c>
      <c r="AZ675">
        <v>41.3829999999999</v>
      </c>
      <c r="BA675">
        <v>1075.274166</v>
      </c>
      <c r="BB675">
        <v>910.718146000001</v>
      </c>
      <c r="BC675">
        <v>339.997558999999</v>
      </c>
      <c r="BD675">
        <v>0.1</v>
      </c>
      <c r="BE675">
        <v>42.4</v>
      </c>
      <c r="BF675">
        <v>37.1</v>
      </c>
      <c r="BG675">
        <v>61.3460000000001</v>
      </c>
      <c r="BH675">
        <v>41.746</v>
      </c>
      <c r="BI675">
        <v>32.146</v>
      </c>
      <c r="BJ675">
        <v>406.657863200001</v>
      </c>
      <c r="BK675">
        <v>255.0040632</v>
      </c>
      <c r="BL675">
        <v>166.3336632</v>
      </c>
      <c r="BM675">
        <v>0.1</v>
      </c>
      <c r="BN675">
        <v>47.7</v>
      </c>
      <c r="BO675">
        <v>37.1</v>
      </c>
      <c r="BP675">
        <v>69.8596666666666</v>
      </c>
      <c r="BQ675">
        <v>55.443</v>
      </c>
      <c r="BR675">
        <v>30.693</v>
      </c>
      <c r="BS675">
        <v>472.384898688889</v>
      </c>
      <c r="BT675">
        <v>400.7515098</v>
      </c>
      <c r="BU675">
        <v>151.6465098</v>
      </c>
      <c r="BV675">
        <v>38.5503413952096</v>
      </c>
      <c r="BW675">
        <v>859.243999999999</v>
      </c>
      <c r="BX675">
        <v>0</v>
      </c>
      <c r="BY675" t="s">
        <v>119</v>
      </c>
      <c r="BZ675" t="s">
        <v>2453</v>
      </c>
      <c r="CE675" s="7">
        <f>VLOOKUP(BY675,[1]flawdatabase_16in!$1:$1048576,7,0)</f>
        <v>10</v>
      </c>
      <c r="CF675" s="7">
        <f>VLOOKUP(BY675,[1]flawdatabase_16in!$1:$1048576,8,0)</f>
        <v>10</v>
      </c>
      <c r="CG675" s="7">
        <f>VLOOKUP(BY675,[1]flawdatabase_16in!$1:$1048576,9,0)</f>
        <v>1.8</v>
      </c>
      <c r="CH675" s="7">
        <f>VLOOKUP(BY675,[1]flawdatabase_16in!$1:$1048576,11,0)</f>
        <v>2</v>
      </c>
      <c r="CI675" s="7">
        <f>VLOOKUP(BY675,[1]flawdatabase_16in!$1:$1048576,10,0)</f>
        <v>0</v>
      </c>
    </row>
    <row r="676" hidden="1" spans="1:87">
      <c r="A676" s="4">
        <v>44181.6139814815</v>
      </c>
      <c r="B676" t="s">
        <v>78</v>
      </c>
      <c r="C676" s="4">
        <v>44181.6139814815</v>
      </c>
      <c r="D676" t="s">
        <v>79</v>
      </c>
      <c r="E676" t="s">
        <v>2286</v>
      </c>
      <c r="F676">
        <v>1</v>
      </c>
      <c r="G676">
        <v>1</v>
      </c>
      <c r="H676">
        <v>168</v>
      </c>
      <c r="I676">
        <v>5</v>
      </c>
      <c r="J676">
        <v>63.99</v>
      </c>
      <c r="K676">
        <v>64.146</v>
      </c>
      <c r="L676">
        <v>64.068</v>
      </c>
      <c r="M676">
        <v>31995</v>
      </c>
      <c r="N676">
        <v>32073</v>
      </c>
      <c r="O676">
        <v>32034</v>
      </c>
      <c r="P676">
        <v>1</v>
      </c>
      <c r="Q676">
        <v>3</v>
      </c>
      <c r="R676">
        <v>0</v>
      </c>
      <c r="S676">
        <v>0</v>
      </c>
      <c r="T676">
        <v>64.068</v>
      </c>
      <c r="U676">
        <v>3</v>
      </c>
      <c r="V676">
        <v>0</v>
      </c>
      <c r="W676">
        <v>0</v>
      </c>
      <c r="X676">
        <v>64.068</v>
      </c>
      <c r="Y676">
        <v>66</v>
      </c>
      <c r="Z676">
        <v>75</v>
      </c>
      <c r="AA676">
        <v>70</v>
      </c>
      <c r="AB676">
        <v>345.2</v>
      </c>
      <c r="AC676" s="6">
        <v>0.479166666666667</v>
      </c>
      <c r="AD676">
        <v>1.6</v>
      </c>
      <c r="AE676">
        <v>12.3</v>
      </c>
      <c r="AF676">
        <v>7.9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0.1</v>
      </c>
      <c r="AQ676">
        <v>80</v>
      </c>
      <c r="AR676">
        <v>62</v>
      </c>
      <c r="AS676">
        <v>12</v>
      </c>
      <c r="AT676">
        <v>0</v>
      </c>
      <c r="AU676">
        <v>100.948225694444</v>
      </c>
      <c r="AV676">
        <v>11.263</v>
      </c>
      <c r="AW676">
        <v>10.265</v>
      </c>
      <c r="AX676">
        <v>114.686</v>
      </c>
      <c r="AY676">
        <v>80.9659999999999</v>
      </c>
      <c r="AZ676">
        <v>28.8949999999999</v>
      </c>
      <c r="BA676">
        <v>627.649532</v>
      </c>
      <c r="BB676">
        <v>468.030355999999</v>
      </c>
      <c r="BC676">
        <v>161.929623</v>
      </c>
      <c r="BD676">
        <v>0.1</v>
      </c>
      <c r="BE676">
        <v>42.4</v>
      </c>
      <c r="BF676">
        <v>42.4</v>
      </c>
      <c r="BG676">
        <v>36.8586666666667</v>
      </c>
      <c r="BH676">
        <v>31.492</v>
      </c>
      <c r="BI676">
        <v>25.942</v>
      </c>
      <c r="BJ676">
        <v>155.987599466667</v>
      </c>
      <c r="BK676">
        <v>145.128155022222</v>
      </c>
      <c r="BL676">
        <v>97.295321688889</v>
      </c>
      <c r="BM676">
        <v>0.1</v>
      </c>
      <c r="BN676">
        <v>37.1</v>
      </c>
      <c r="BO676">
        <v>31.8</v>
      </c>
      <c r="BP676">
        <v>36.1023333333333</v>
      </c>
      <c r="BQ676">
        <v>22.2523333333333</v>
      </c>
      <c r="BR676">
        <v>19.1585333333333</v>
      </c>
      <c r="BS676">
        <v>139.875018866666</v>
      </c>
      <c r="BT676">
        <v>79.5652966444444</v>
      </c>
      <c r="BU676">
        <v>69.9936982044444</v>
      </c>
      <c r="BV676">
        <v>111.739338294321</v>
      </c>
      <c r="BW676">
        <v>688.623333333332</v>
      </c>
      <c r="BX676">
        <v>0</v>
      </c>
      <c r="BY676" t="s">
        <v>99</v>
      </c>
      <c r="BZ676" t="s">
        <v>2454</v>
      </c>
      <c r="CE676" s="7">
        <f>VLOOKUP(BY676,[1]flawdatabase_16in!$1:$1048576,7,0)</f>
        <v>10</v>
      </c>
      <c r="CF676" s="7">
        <f>VLOOKUP(BY676,[1]flawdatabase_16in!$1:$1048576,8,0)</f>
        <v>10</v>
      </c>
      <c r="CG676" s="7">
        <f>VLOOKUP(BY676,[1]flawdatabase_16in!$1:$1048576,9,0)</f>
        <v>1.2</v>
      </c>
      <c r="CH676" s="7">
        <f>VLOOKUP(BY676,[1]flawdatabase_16in!$1:$1048576,11,0)</f>
        <v>2</v>
      </c>
      <c r="CI676" s="7">
        <f>VLOOKUP(BY676,[1]flawdatabase_16in!$1:$1048576,10,0)</f>
        <v>0</v>
      </c>
    </row>
    <row r="677" hidden="1" spans="1:87">
      <c r="A677" s="4">
        <v>44181.6139814815</v>
      </c>
      <c r="B677" t="s">
        <v>78</v>
      </c>
      <c r="C677" s="4">
        <v>44181.6139814815</v>
      </c>
      <c r="D677" t="s">
        <v>79</v>
      </c>
      <c r="E677" t="s">
        <v>2286</v>
      </c>
      <c r="F677">
        <v>1</v>
      </c>
      <c r="G677">
        <v>1</v>
      </c>
      <c r="H677">
        <v>169</v>
      </c>
      <c r="I677">
        <v>5</v>
      </c>
      <c r="J677">
        <v>65.482</v>
      </c>
      <c r="K677">
        <v>65.664</v>
      </c>
      <c r="L677">
        <v>65.572</v>
      </c>
      <c r="M677">
        <v>32741</v>
      </c>
      <c r="N677">
        <v>32832</v>
      </c>
      <c r="O677">
        <v>32786</v>
      </c>
      <c r="P677">
        <v>1</v>
      </c>
      <c r="Q677">
        <v>3</v>
      </c>
      <c r="R677">
        <v>0</v>
      </c>
      <c r="S677">
        <v>0</v>
      </c>
      <c r="T677">
        <v>65.572</v>
      </c>
      <c r="U677">
        <v>3</v>
      </c>
      <c r="V677">
        <v>0</v>
      </c>
      <c r="W677">
        <v>0</v>
      </c>
      <c r="X677">
        <v>65.572</v>
      </c>
      <c r="Y677">
        <v>94</v>
      </c>
      <c r="Z677">
        <v>107</v>
      </c>
      <c r="AA677">
        <v>100</v>
      </c>
      <c r="AB677">
        <v>47.5</v>
      </c>
      <c r="AC677" s="6">
        <v>0.0659722222222222</v>
      </c>
      <c r="AD677">
        <v>1.6</v>
      </c>
      <c r="AE677">
        <v>12.3</v>
      </c>
      <c r="AF677">
        <v>7.9</v>
      </c>
      <c r="AG677">
        <v>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0.1</v>
      </c>
      <c r="AQ677">
        <v>26</v>
      </c>
      <c r="AR677">
        <v>18</v>
      </c>
      <c r="AS677">
        <v>12</v>
      </c>
      <c r="AT677">
        <v>0</v>
      </c>
      <c r="AU677">
        <v>92.0702256944444</v>
      </c>
      <c r="AV677">
        <v>64.2569999999999</v>
      </c>
      <c r="AW677">
        <v>70.0449999999999</v>
      </c>
      <c r="AX677">
        <v>404.192</v>
      </c>
      <c r="AY677">
        <v>303.716</v>
      </c>
      <c r="AZ677">
        <v>175.65175</v>
      </c>
      <c r="BA677">
        <v>19706.9263906249</v>
      </c>
      <c r="BB677">
        <v>13524.426644625</v>
      </c>
      <c r="BC677">
        <v>5990.9765105625</v>
      </c>
      <c r="BD677">
        <v>0.1</v>
      </c>
      <c r="BE677">
        <v>47.7</v>
      </c>
      <c r="BF677">
        <v>42.4</v>
      </c>
      <c r="BG677">
        <v>270.081729166666</v>
      </c>
      <c r="BH677">
        <v>158.348395833333</v>
      </c>
      <c r="BI677">
        <v>120.548395833333</v>
      </c>
      <c r="BJ677">
        <v>6978.54073988967</v>
      </c>
      <c r="BK677">
        <v>3359.81706002856</v>
      </c>
      <c r="BL677">
        <v>2188.45053502856</v>
      </c>
      <c r="BM677">
        <v>0.1</v>
      </c>
      <c r="BN677">
        <v>42.4</v>
      </c>
      <c r="BO677">
        <v>31.8</v>
      </c>
      <c r="BP677">
        <v>290.025729166666</v>
      </c>
      <c r="BQ677">
        <v>152.592395833333</v>
      </c>
      <c r="BR677">
        <v>96.6590624999999</v>
      </c>
      <c r="BS677">
        <v>8611.85156955078</v>
      </c>
      <c r="BT677">
        <v>3505.36148621744</v>
      </c>
      <c r="BU677">
        <v>1730.66578135633</v>
      </c>
      <c r="BV677">
        <v>116.864585976813</v>
      </c>
      <c r="BW677">
        <v>3592.72635416666</v>
      </c>
      <c r="BX677">
        <v>0</v>
      </c>
      <c r="BY677" t="s">
        <v>139</v>
      </c>
      <c r="BZ677" t="s">
        <v>2455</v>
      </c>
      <c r="CE677" s="7">
        <f>VLOOKUP(BY677,[1]flawdatabase_16in!$1:$1048576,7,0)</f>
        <v>10</v>
      </c>
      <c r="CF677" s="7">
        <f>VLOOKUP(BY677,[1]flawdatabase_16in!$1:$1048576,8,0)</f>
        <v>10</v>
      </c>
      <c r="CG677" s="7">
        <f>VLOOKUP(BY677,[1]flawdatabase_16in!$1:$1048576,9,0)</f>
        <v>4</v>
      </c>
      <c r="CH677" s="7">
        <f>VLOOKUP(BY677,[1]flawdatabase_16in!$1:$1048576,11,0)</f>
        <v>2</v>
      </c>
      <c r="CI677" s="7">
        <f>VLOOKUP(BY677,[1]flawdatabase_16in!$1:$1048576,10,0)</f>
        <v>0</v>
      </c>
    </row>
    <row r="678" hidden="1" spans="1:85">
      <c r="A678" s="4">
        <v>44181.6139814815</v>
      </c>
      <c r="B678" t="s">
        <v>78</v>
      </c>
      <c r="C678" s="4">
        <v>44181.6139814815</v>
      </c>
      <c r="D678" t="s">
        <v>79</v>
      </c>
      <c r="E678" t="s">
        <v>2286</v>
      </c>
      <c r="F678">
        <v>1</v>
      </c>
      <c r="G678">
        <v>1</v>
      </c>
      <c r="H678">
        <v>170</v>
      </c>
      <c r="I678">
        <v>5</v>
      </c>
      <c r="J678">
        <v>65.51</v>
      </c>
      <c r="K678">
        <v>65.664</v>
      </c>
      <c r="L678">
        <v>65.586</v>
      </c>
      <c r="M678">
        <v>32755</v>
      </c>
      <c r="N678">
        <v>32832</v>
      </c>
      <c r="O678">
        <v>32793</v>
      </c>
      <c r="P678">
        <v>1</v>
      </c>
      <c r="Q678">
        <v>3</v>
      </c>
      <c r="R678">
        <v>0</v>
      </c>
      <c r="S678">
        <v>0</v>
      </c>
      <c r="T678">
        <v>65.586</v>
      </c>
      <c r="U678">
        <v>3</v>
      </c>
      <c r="V678">
        <v>0</v>
      </c>
      <c r="W678">
        <v>0</v>
      </c>
      <c r="X678">
        <v>65.586</v>
      </c>
      <c r="Y678">
        <v>108</v>
      </c>
      <c r="Z678">
        <v>123</v>
      </c>
      <c r="AA678">
        <v>115</v>
      </c>
      <c r="AB678">
        <v>77.5</v>
      </c>
      <c r="AC678" s="6">
        <v>0.107638888888889</v>
      </c>
      <c r="AD678">
        <v>1.6</v>
      </c>
      <c r="AE678">
        <v>12.3</v>
      </c>
      <c r="AF678">
        <v>7.9</v>
      </c>
      <c r="AG678">
        <v>3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0.1</v>
      </c>
      <c r="AQ678">
        <v>28</v>
      </c>
      <c r="AR678">
        <v>20</v>
      </c>
      <c r="AS678">
        <v>12</v>
      </c>
      <c r="AT678">
        <v>0</v>
      </c>
      <c r="AU678">
        <v>93.8142256944444</v>
      </c>
      <c r="AV678">
        <v>59.5079999999999</v>
      </c>
      <c r="AW678">
        <v>62.7839999999999</v>
      </c>
      <c r="AX678">
        <v>373.09875</v>
      </c>
      <c r="AY678">
        <v>319.02875</v>
      </c>
      <c r="AZ678">
        <v>131.838499999999</v>
      </c>
      <c r="BA678">
        <v>16466.8170353125</v>
      </c>
      <c r="BB678">
        <v>13705.3958928125</v>
      </c>
      <c r="BC678">
        <v>3624.35247224999</v>
      </c>
      <c r="BD678">
        <v>0.1</v>
      </c>
      <c r="BE678">
        <v>53</v>
      </c>
      <c r="BF678">
        <v>37.1</v>
      </c>
      <c r="BG678">
        <v>316.673333333333</v>
      </c>
      <c r="BH678">
        <v>162.556666666666</v>
      </c>
      <c r="BI678">
        <v>107.889999999999</v>
      </c>
      <c r="BJ678">
        <v>8255.04716444444</v>
      </c>
      <c r="BK678">
        <v>3543.23044222221</v>
      </c>
      <c r="BL678">
        <v>1932.20321999999</v>
      </c>
      <c r="BM678">
        <v>0.1</v>
      </c>
      <c r="BN678">
        <v>53</v>
      </c>
      <c r="BO678">
        <v>37.1</v>
      </c>
      <c r="BP678">
        <v>352.210666666666</v>
      </c>
      <c r="BQ678">
        <v>186.694</v>
      </c>
      <c r="BR678">
        <v>122.594</v>
      </c>
      <c r="BS678">
        <v>10351.0953383111</v>
      </c>
      <c r="BT678">
        <v>4673.61506053333</v>
      </c>
      <c r="BU678">
        <v>2506.1015272</v>
      </c>
      <c r="BV678">
        <v>58.8348661211215</v>
      </c>
      <c r="BW678">
        <v>3576.19695833333</v>
      </c>
      <c r="BX678">
        <v>0</v>
      </c>
      <c r="BY678" t="s">
        <v>163</v>
      </c>
      <c r="BZ678" t="s">
        <v>2456</v>
      </c>
      <c r="CE678" s="7">
        <f>VLOOKUP(BY678,[1]flawdatabase_16in!$1:$1048576,7,0)</f>
        <v>10</v>
      </c>
      <c r="CG678" s="7">
        <f>VLOOKUP(BY678,[1]flawdatabase_16in!$1:$1048576,9,0)</f>
        <v>4</v>
      </c>
    </row>
    <row r="679" hidden="1" spans="1:85">
      <c r="A679" s="4">
        <v>44181.6139814815</v>
      </c>
      <c r="B679" t="s">
        <v>78</v>
      </c>
      <c r="C679" s="4">
        <v>44181.6139814815</v>
      </c>
      <c r="D679" t="s">
        <v>79</v>
      </c>
      <c r="E679" t="s">
        <v>2286</v>
      </c>
      <c r="F679">
        <v>1</v>
      </c>
      <c r="G679">
        <v>1</v>
      </c>
      <c r="H679">
        <v>171</v>
      </c>
      <c r="I679">
        <v>5</v>
      </c>
      <c r="J679">
        <v>64.992</v>
      </c>
      <c r="K679">
        <v>65.152</v>
      </c>
      <c r="L679">
        <v>65.072</v>
      </c>
      <c r="M679">
        <v>32496</v>
      </c>
      <c r="N679">
        <v>32576</v>
      </c>
      <c r="O679">
        <v>32536</v>
      </c>
      <c r="P679">
        <v>1</v>
      </c>
      <c r="Q679">
        <v>3</v>
      </c>
      <c r="R679">
        <v>0</v>
      </c>
      <c r="S679">
        <v>0</v>
      </c>
      <c r="T679">
        <v>65.072</v>
      </c>
      <c r="U679">
        <v>3</v>
      </c>
      <c r="V679">
        <v>0</v>
      </c>
      <c r="W679">
        <v>0</v>
      </c>
      <c r="X679">
        <v>65.072</v>
      </c>
      <c r="Y679">
        <v>96</v>
      </c>
      <c r="Z679">
        <v>108</v>
      </c>
      <c r="AA679">
        <v>102</v>
      </c>
      <c r="AB679">
        <v>51</v>
      </c>
      <c r="AC679" s="6">
        <v>0.0708333333333333</v>
      </c>
      <c r="AD679">
        <v>1.6</v>
      </c>
      <c r="AE679">
        <v>12.3</v>
      </c>
      <c r="AF679">
        <v>7.9</v>
      </c>
      <c r="AG679">
        <v>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0.1</v>
      </c>
      <c r="AQ679">
        <v>22</v>
      </c>
      <c r="AR679">
        <v>18</v>
      </c>
      <c r="AS679">
        <v>12</v>
      </c>
      <c r="AT679">
        <v>0</v>
      </c>
      <c r="AU679">
        <v>97.5662256944444</v>
      </c>
      <c r="AV679">
        <v>43.506</v>
      </c>
      <c r="AW679">
        <v>46.288</v>
      </c>
      <c r="AX679">
        <v>247.82875</v>
      </c>
      <c r="AY679">
        <v>241.26375</v>
      </c>
      <c r="AZ679">
        <v>100.329499999999</v>
      </c>
      <c r="BA679">
        <v>8100.4658908125</v>
      </c>
      <c r="BB679">
        <v>8078.4152778125</v>
      </c>
      <c r="BC679">
        <v>2154.74425424999</v>
      </c>
      <c r="BD679">
        <v>0.1</v>
      </c>
      <c r="BE679">
        <v>47.7</v>
      </c>
      <c r="BF679">
        <v>42.4</v>
      </c>
      <c r="BG679">
        <v>185.876333333333</v>
      </c>
      <c r="BH679">
        <v>108.809666666666</v>
      </c>
      <c r="BI679">
        <v>105.926333333333</v>
      </c>
      <c r="BJ679">
        <v>3467.97195202222</v>
      </c>
      <c r="BK679">
        <v>1606.16011868888</v>
      </c>
      <c r="BL679">
        <v>1597.84650757777</v>
      </c>
      <c r="BM679">
        <v>0.1</v>
      </c>
      <c r="BN679">
        <v>47.7</v>
      </c>
      <c r="BO679">
        <v>42.4</v>
      </c>
      <c r="BP679">
        <v>191.756111111111</v>
      </c>
      <c r="BQ679">
        <v>127.445</v>
      </c>
      <c r="BR679">
        <v>123.656111111111</v>
      </c>
      <c r="BS679">
        <v>3892.11975067901</v>
      </c>
      <c r="BT679">
        <v>2195.48601611111</v>
      </c>
      <c r="BU679">
        <v>2181.13033709876</v>
      </c>
      <c r="BV679">
        <v>86.1706930841253</v>
      </c>
      <c r="BW679">
        <v>2081.41816666666</v>
      </c>
      <c r="BX679">
        <v>0</v>
      </c>
      <c r="BY679" t="s">
        <v>137</v>
      </c>
      <c r="BZ679" t="s">
        <v>2457</v>
      </c>
      <c r="CE679" s="7">
        <f>VLOOKUP(BY679,[1]flawdatabase_16in!$1:$1048576,7,0)</f>
        <v>10</v>
      </c>
      <c r="CG679" s="7">
        <f>VLOOKUP(BY679,[1]flawdatabase_16in!$1:$1048576,9,0)</f>
        <v>2.8</v>
      </c>
    </row>
    <row r="680" hidden="1" spans="1:85">
      <c r="A680" s="4">
        <v>44181.6139814815</v>
      </c>
      <c r="B680" t="s">
        <v>78</v>
      </c>
      <c r="C680" s="4">
        <v>44181.6139814815</v>
      </c>
      <c r="D680" t="s">
        <v>79</v>
      </c>
      <c r="E680" t="s">
        <v>2286</v>
      </c>
      <c r="F680">
        <v>1</v>
      </c>
      <c r="G680">
        <v>1</v>
      </c>
      <c r="H680">
        <v>172</v>
      </c>
      <c r="I680">
        <v>5</v>
      </c>
      <c r="J680">
        <v>65.008</v>
      </c>
      <c r="K680">
        <v>65.152</v>
      </c>
      <c r="L680">
        <v>65.08</v>
      </c>
      <c r="M680">
        <v>32504</v>
      </c>
      <c r="N680">
        <v>32576</v>
      </c>
      <c r="O680">
        <v>32540</v>
      </c>
      <c r="P680">
        <v>1</v>
      </c>
      <c r="Q680">
        <v>3</v>
      </c>
      <c r="R680">
        <v>0</v>
      </c>
      <c r="S680">
        <v>0</v>
      </c>
      <c r="T680">
        <v>65.08</v>
      </c>
      <c r="U680">
        <v>3</v>
      </c>
      <c r="V680">
        <v>0</v>
      </c>
      <c r="W680">
        <v>0</v>
      </c>
      <c r="X680">
        <v>65.08</v>
      </c>
      <c r="Y680">
        <v>109</v>
      </c>
      <c r="Z680">
        <v>122</v>
      </c>
      <c r="AA680">
        <v>115</v>
      </c>
      <c r="AB680">
        <v>77</v>
      </c>
      <c r="AC680" s="6">
        <v>0.106944444444444</v>
      </c>
      <c r="AD680">
        <v>1.6</v>
      </c>
      <c r="AE680">
        <v>12.3</v>
      </c>
      <c r="AF680">
        <v>7.9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0.1</v>
      </c>
      <c r="AQ680">
        <v>26</v>
      </c>
      <c r="AR680">
        <v>18</v>
      </c>
      <c r="AS680">
        <v>14</v>
      </c>
      <c r="AT680">
        <v>0</v>
      </c>
      <c r="AU680">
        <v>96.9392256944444</v>
      </c>
      <c r="AV680">
        <v>37.0069999999999</v>
      </c>
      <c r="AW680">
        <v>38.5329999999999</v>
      </c>
      <c r="AX680">
        <v>225.845999999999</v>
      </c>
      <c r="AY680">
        <v>182.013999999999</v>
      </c>
      <c r="AZ680">
        <v>113.286</v>
      </c>
      <c r="BA680">
        <v>6478.407434</v>
      </c>
      <c r="BB680">
        <v>4844.30640399999</v>
      </c>
      <c r="BC680">
        <v>2339.563424</v>
      </c>
      <c r="BD680">
        <v>0.1</v>
      </c>
      <c r="BE680">
        <v>42.4</v>
      </c>
      <c r="BF680">
        <v>37.1</v>
      </c>
      <c r="BG680">
        <v>160.144555555555</v>
      </c>
      <c r="BH680">
        <v>65.7056666666666</v>
      </c>
      <c r="BI680">
        <v>65.189</v>
      </c>
      <c r="BJ680">
        <v>2446.40001654568</v>
      </c>
      <c r="BK680">
        <v>698.801148644444</v>
      </c>
      <c r="BL680">
        <v>698.5342042</v>
      </c>
      <c r="BM680">
        <v>0.1</v>
      </c>
      <c r="BN680">
        <v>42.4</v>
      </c>
      <c r="BO680">
        <v>31.8</v>
      </c>
      <c r="BP680">
        <v>197.571888888888</v>
      </c>
      <c r="BQ680">
        <v>84.6496666666666</v>
      </c>
      <c r="BR680">
        <v>52.383</v>
      </c>
      <c r="BS680">
        <v>3773.60786199753</v>
      </c>
      <c r="BT680">
        <v>1130.86960891111</v>
      </c>
      <c r="BU680">
        <v>532.2280978</v>
      </c>
      <c r="BV680">
        <v>81.3480897853723</v>
      </c>
      <c r="BW680">
        <v>2034.1445</v>
      </c>
      <c r="BX680">
        <v>0</v>
      </c>
      <c r="BY680" t="s">
        <v>161</v>
      </c>
      <c r="BZ680" t="s">
        <v>2458</v>
      </c>
      <c r="CE680" s="7">
        <f>VLOOKUP(BY680,[1]flawdatabase_16in!$1:$1048576,7,0)</f>
        <v>10</v>
      </c>
      <c r="CG680" s="7">
        <f>VLOOKUP(BY680,[1]flawdatabase_16in!$1:$1048576,9,0)</f>
        <v>2.9</v>
      </c>
    </row>
    <row r="681" hidden="1" spans="1:85">
      <c r="A681" s="4">
        <v>44181.6139814815</v>
      </c>
      <c r="B681" t="s">
        <v>78</v>
      </c>
      <c r="C681" s="4">
        <v>44181.6139814815</v>
      </c>
      <c r="D681" t="s">
        <v>79</v>
      </c>
      <c r="E681" t="s">
        <v>2286</v>
      </c>
      <c r="F681">
        <v>1</v>
      </c>
      <c r="G681">
        <v>1</v>
      </c>
      <c r="H681">
        <v>173</v>
      </c>
      <c r="I681">
        <v>5</v>
      </c>
      <c r="J681">
        <v>64.51</v>
      </c>
      <c r="K681">
        <v>64.65</v>
      </c>
      <c r="L681">
        <v>64.58</v>
      </c>
      <c r="M681">
        <v>32255</v>
      </c>
      <c r="N681">
        <v>32325</v>
      </c>
      <c r="O681">
        <v>32290</v>
      </c>
      <c r="P681">
        <v>1</v>
      </c>
      <c r="Q681">
        <v>3</v>
      </c>
      <c r="R681">
        <v>0</v>
      </c>
      <c r="S681">
        <v>0</v>
      </c>
      <c r="T681">
        <v>64.58</v>
      </c>
      <c r="U681">
        <v>3</v>
      </c>
      <c r="V681">
        <v>0</v>
      </c>
      <c r="W681">
        <v>0</v>
      </c>
      <c r="X681">
        <v>64.58</v>
      </c>
      <c r="Y681">
        <v>111</v>
      </c>
      <c r="Z681">
        <v>122</v>
      </c>
      <c r="AA681">
        <v>116</v>
      </c>
      <c r="AB681">
        <v>78.1</v>
      </c>
      <c r="AC681" s="6">
        <v>0.108333333333333</v>
      </c>
      <c r="AD681">
        <v>1.6</v>
      </c>
      <c r="AE681">
        <v>12.3</v>
      </c>
      <c r="AF681">
        <v>7.9</v>
      </c>
      <c r="AG681">
        <v>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0.1</v>
      </c>
      <c r="AQ681">
        <v>28</v>
      </c>
      <c r="AR681">
        <v>18</v>
      </c>
      <c r="AS681">
        <v>12</v>
      </c>
      <c r="AT681">
        <v>0</v>
      </c>
      <c r="AU681">
        <v>96.3132256944444</v>
      </c>
      <c r="AV681">
        <v>20.507</v>
      </c>
      <c r="AW681">
        <v>21.2789999999999</v>
      </c>
      <c r="AX681">
        <v>118.182999999999</v>
      </c>
      <c r="AY681">
        <v>94.9009999999999</v>
      </c>
      <c r="AZ681">
        <v>60.123</v>
      </c>
      <c r="BA681">
        <v>1798.12183499999</v>
      </c>
      <c r="BB681">
        <v>1370.15880899999</v>
      </c>
      <c r="BC681">
        <v>683.197479</v>
      </c>
      <c r="BD681">
        <v>0.1</v>
      </c>
      <c r="BE681">
        <v>42.4</v>
      </c>
      <c r="BF681">
        <v>37.1</v>
      </c>
      <c r="BG681">
        <v>71.4748888888889</v>
      </c>
      <c r="BH681">
        <v>36.4193333333333</v>
      </c>
      <c r="BI681">
        <v>33.086</v>
      </c>
      <c r="BJ681">
        <v>552.430258953087</v>
      </c>
      <c r="BK681">
        <v>209.478728088889</v>
      </c>
      <c r="BL681">
        <v>180.518172533333</v>
      </c>
      <c r="BM681">
        <v>0.1</v>
      </c>
      <c r="BN681">
        <v>42.4</v>
      </c>
      <c r="BO681">
        <v>37.1</v>
      </c>
      <c r="BP681">
        <v>89.3394444444444</v>
      </c>
      <c r="BQ681">
        <v>43.995</v>
      </c>
      <c r="BR681">
        <v>34.2616666666666</v>
      </c>
      <c r="BS681">
        <v>841.05015808642</v>
      </c>
      <c r="BT681">
        <v>293.899627222222</v>
      </c>
      <c r="BU681">
        <v>198.687349444444</v>
      </c>
      <c r="BV681">
        <v>72.9022389930098</v>
      </c>
      <c r="BW681">
        <v>1122.37199999999</v>
      </c>
      <c r="BX681">
        <v>0</v>
      </c>
      <c r="BY681" t="s">
        <v>159</v>
      </c>
      <c r="BZ681" t="s">
        <v>2459</v>
      </c>
      <c r="CE681" s="7">
        <f>VLOOKUP(BY681,[1]flawdatabase_16in!$1:$1048576,7,0)</f>
        <v>10</v>
      </c>
      <c r="CG681" s="7">
        <f>VLOOKUP(BY681,[1]flawdatabase_16in!$1:$1048576,9,0)</f>
        <v>1.7</v>
      </c>
    </row>
    <row r="682" hidden="1" spans="1:85">
      <c r="A682" s="4">
        <v>44181.6139814815</v>
      </c>
      <c r="B682" t="s">
        <v>78</v>
      </c>
      <c r="C682" s="4">
        <v>44181.6139814815</v>
      </c>
      <c r="D682" t="s">
        <v>79</v>
      </c>
      <c r="E682" t="s">
        <v>2286</v>
      </c>
      <c r="F682">
        <v>1</v>
      </c>
      <c r="G682">
        <v>1</v>
      </c>
      <c r="H682">
        <v>174</v>
      </c>
      <c r="I682">
        <v>5</v>
      </c>
      <c r="J682">
        <v>64.506</v>
      </c>
      <c r="K682">
        <v>64.638</v>
      </c>
      <c r="L682">
        <v>64.572</v>
      </c>
      <c r="M682">
        <v>32253</v>
      </c>
      <c r="N682">
        <v>32319</v>
      </c>
      <c r="O682">
        <v>32286</v>
      </c>
      <c r="P682">
        <v>1</v>
      </c>
      <c r="Q682">
        <v>3</v>
      </c>
      <c r="R682">
        <v>0</v>
      </c>
      <c r="S682">
        <v>0</v>
      </c>
      <c r="T682">
        <v>64.572</v>
      </c>
      <c r="U682">
        <v>3</v>
      </c>
      <c r="V682">
        <v>0</v>
      </c>
      <c r="W682">
        <v>0</v>
      </c>
      <c r="X682">
        <v>64.572</v>
      </c>
      <c r="Y682">
        <v>97</v>
      </c>
      <c r="Z682">
        <v>106</v>
      </c>
      <c r="AA682">
        <v>101</v>
      </c>
      <c r="AB682">
        <v>48.1</v>
      </c>
      <c r="AC682" s="6">
        <v>0.0666666666666667</v>
      </c>
      <c r="AD682">
        <v>1.6</v>
      </c>
      <c r="AE682">
        <v>12.3</v>
      </c>
      <c r="AF682">
        <v>7.9</v>
      </c>
      <c r="AG682">
        <v>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0.1</v>
      </c>
      <c r="AQ682">
        <v>30</v>
      </c>
      <c r="AR682">
        <v>24</v>
      </c>
      <c r="AS682">
        <v>14</v>
      </c>
      <c r="AT682">
        <v>0</v>
      </c>
      <c r="AU682">
        <v>99.5632256944444</v>
      </c>
      <c r="AV682">
        <v>18.5069999999999</v>
      </c>
      <c r="AW682">
        <v>20.277</v>
      </c>
      <c r="AX682">
        <v>123.035</v>
      </c>
      <c r="AY682">
        <v>116.033</v>
      </c>
      <c r="AZ682">
        <v>68.0479999999999</v>
      </c>
      <c r="BA682">
        <v>1839.210725</v>
      </c>
      <c r="BB682">
        <v>1773.879965</v>
      </c>
      <c r="BC682">
        <v>820.806929999999</v>
      </c>
      <c r="BD682">
        <v>0.1</v>
      </c>
      <c r="BE682">
        <v>26.5</v>
      </c>
      <c r="BF682">
        <v>37.1</v>
      </c>
      <c r="BG682">
        <v>55.828</v>
      </c>
      <c r="BH682">
        <v>14.6613333333333</v>
      </c>
      <c r="BI682">
        <v>30.2613333333333</v>
      </c>
      <c r="BJ682">
        <v>415.718284888889</v>
      </c>
      <c r="BK682">
        <v>48.9686404444445</v>
      </c>
      <c r="BL682">
        <v>155.343040444444</v>
      </c>
      <c r="BM682">
        <v>0.1</v>
      </c>
      <c r="BN682">
        <v>31.8</v>
      </c>
      <c r="BO682">
        <v>37.1</v>
      </c>
      <c r="BP682">
        <v>64.4390666666666</v>
      </c>
      <c r="BQ682">
        <v>34.5890666666666</v>
      </c>
      <c r="BR682">
        <v>34.9390666666666</v>
      </c>
      <c r="BS682">
        <v>564.890243217777</v>
      </c>
      <c r="BT682">
        <v>219.944276551111</v>
      </c>
      <c r="BU682">
        <v>220.066776551111</v>
      </c>
      <c r="BV682">
        <v>141.079449352972</v>
      </c>
      <c r="BW682">
        <v>686.14</v>
      </c>
      <c r="BX682">
        <v>0</v>
      </c>
      <c r="BY682" t="s">
        <v>123</v>
      </c>
      <c r="BZ682" t="s">
        <v>2460</v>
      </c>
      <c r="CE682" s="7">
        <f>VLOOKUP(BY682,[1]flawdatabase_16in!$1:$1048576,7,0)</f>
        <v>10</v>
      </c>
      <c r="CG682" s="7">
        <f>VLOOKUP(BY682,[1]flawdatabase_16in!$1:$1048576,9,0)</f>
        <v>1.7</v>
      </c>
    </row>
    <row r="683" hidden="1" spans="1:85">
      <c r="A683" s="4">
        <v>44181.6139814815</v>
      </c>
      <c r="B683" t="s">
        <v>78</v>
      </c>
      <c r="C683" s="4">
        <v>44181.6139814815</v>
      </c>
      <c r="D683" t="s">
        <v>79</v>
      </c>
      <c r="E683" t="s">
        <v>2286</v>
      </c>
      <c r="F683">
        <v>1</v>
      </c>
      <c r="G683">
        <v>1</v>
      </c>
      <c r="H683">
        <v>175</v>
      </c>
      <c r="I683">
        <v>5</v>
      </c>
      <c r="J683">
        <v>64.018</v>
      </c>
      <c r="K683">
        <v>64.13</v>
      </c>
      <c r="L683">
        <v>64.074</v>
      </c>
      <c r="M683">
        <v>32009</v>
      </c>
      <c r="N683">
        <v>32065</v>
      </c>
      <c r="O683">
        <v>32037</v>
      </c>
      <c r="P683">
        <v>1</v>
      </c>
      <c r="Q683">
        <v>3</v>
      </c>
      <c r="R683">
        <v>0</v>
      </c>
      <c r="S683">
        <v>0</v>
      </c>
      <c r="T683">
        <v>64.074</v>
      </c>
      <c r="U683">
        <v>3</v>
      </c>
      <c r="V683">
        <v>0</v>
      </c>
      <c r="W683">
        <v>0</v>
      </c>
      <c r="X683">
        <v>64.074</v>
      </c>
      <c r="Y683">
        <v>113</v>
      </c>
      <c r="Z683">
        <v>122</v>
      </c>
      <c r="AA683">
        <v>117</v>
      </c>
      <c r="AB683">
        <v>79.2</v>
      </c>
      <c r="AC683" s="6">
        <v>0.109722222222222</v>
      </c>
      <c r="AD683">
        <v>1.6</v>
      </c>
      <c r="AE683">
        <v>12.3</v>
      </c>
      <c r="AF683">
        <v>7.9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0.1</v>
      </c>
      <c r="AQ683">
        <v>40</v>
      </c>
      <c r="AR683">
        <v>36</v>
      </c>
      <c r="AS683">
        <v>12</v>
      </c>
      <c r="AT683">
        <v>0</v>
      </c>
      <c r="AU683">
        <v>98.4327256944444</v>
      </c>
      <c r="AV683">
        <v>14.012</v>
      </c>
      <c r="AW683">
        <v>13.021</v>
      </c>
      <c r="AX683">
        <v>87.4780000000001</v>
      </c>
      <c r="AY683">
        <v>86.4489999999999</v>
      </c>
      <c r="AZ683">
        <v>36.434</v>
      </c>
      <c r="BA683">
        <v>827.728442</v>
      </c>
      <c r="BB683">
        <v>826.400488999999</v>
      </c>
      <c r="BC683">
        <v>256.837244</v>
      </c>
      <c r="BD683">
        <v>0.1</v>
      </c>
      <c r="BE683">
        <v>37.1</v>
      </c>
      <c r="BF683">
        <v>37.1</v>
      </c>
      <c r="BG683">
        <v>43.3012222222222</v>
      </c>
      <c r="BH683">
        <v>27.4956666666667</v>
      </c>
      <c r="BI683">
        <v>27.4956666666667</v>
      </c>
      <c r="BJ683">
        <v>228.977794619753</v>
      </c>
      <c r="BK683">
        <v>122.539652644444</v>
      </c>
      <c r="BL683">
        <v>122.539652644444</v>
      </c>
      <c r="BM683">
        <v>0.1</v>
      </c>
      <c r="BN683">
        <v>37.1</v>
      </c>
      <c r="BO683">
        <v>31.8</v>
      </c>
      <c r="BP683">
        <v>48.0198888888888</v>
      </c>
      <c r="BQ683">
        <v>28.2643333333333</v>
      </c>
      <c r="BR683">
        <v>27.0643333333333</v>
      </c>
      <c r="BS683">
        <v>283.483536397531</v>
      </c>
      <c r="BT683">
        <v>132.592561088889</v>
      </c>
      <c r="BU683">
        <v>131.152561088889</v>
      </c>
      <c r="BV683">
        <v>82.9683936702905</v>
      </c>
      <c r="BW683">
        <v>623.535666666666</v>
      </c>
      <c r="BX683">
        <v>0</v>
      </c>
      <c r="BY683" t="s">
        <v>157</v>
      </c>
      <c r="BZ683" t="s">
        <v>2461</v>
      </c>
      <c r="CE683" s="7">
        <f>VLOOKUP(BY683,[1]flawdatabase_16in!$1:$1048576,7,0)</f>
        <v>10</v>
      </c>
      <c r="CG683" s="7">
        <f>VLOOKUP(BY683,[1]flawdatabase_16in!$1:$1048576,9,0)</f>
        <v>1.2</v>
      </c>
    </row>
    <row r="684" hidden="1" spans="1:85">
      <c r="A684" s="4">
        <v>44181.6139814815</v>
      </c>
      <c r="B684" t="s">
        <v>78</v>
      </c>
      <c r="C684" s="4">
        <v>44181.6139814815</v>
      </c>
      <c r="D684" t="s">
        <v>79</v>
      </c>
      <c r="E684" t="s">
        <v>2286</v>
      </c>
      <c r="F684">
        <v>1</v>
      </c>
      <c r="G684">
        <v>1</v>
      </c>
      <c r="H684">
        <v>176</v>
      </c>
      <c r="I684">
        <v>5</v>
      </c>
      <c r="J684">
        <v>64.006</v>
      </c>
      <c r="K684">
        <v>64.126</v>
      </c>
      <c r="L684">
        <v>64.066</v>
      </c>
      <c r="M684">
        <v>32003</v>
      </c>
      <c r="N684">
        <v>32063</v>
      </c>
      <c r="O684">
        <v>32033</v>
      </c>
      <c r="P684">
        <v>1</v>
      </c>
      <c r="Q684">
        <v>3</v>
      </c>
      <c r="R684">
        <v>0</v>
      </c>
      <c r="S684">
        <v>0</v>
      </c>
      <c r="T684">
        <v>64.066</v>
      </c>
      <c r="U684">
        <v>3</v>
      </c>
      <c r="V684">
        <v>0</v>
      </c>
      <c r="W684">
        <v>0</v>
      </c>
      <c r="X684">
        <v>64.066</v>
      </c>
      <c r="Y684">
        <v>97</v>
      </c>
      <c r="Z684">
        <v>107</v>
      </c>
      <c r="AA684">
        <v>102</v>
      </c>
      <c r="AB684">
        <v>49.2</v>
      </c>
      <c r="AC684" s="6">
        <v>0.0680555555555555</v>
      </c>
      <c r="AD684">
        <v>1.6</v>
      </c>
      <c r="AE684">
        <v>12.3</v>
      </c>
      <c r="AF684">
        <v>7.9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0.1</v>
      </c>
      <c r="AQ684">
        <v>34</v>
      </c>
      <c r="AR684">
        <v>20</v>
      </c>
      <c r="AS684">
        <v>14</v>
      </c>
      <c r="AT684">
        <v>0</v>
      </c>
      <c r="AU684">
        <v>98.9332256944444</v>
      </c>
      <c r="AV684">
        <v>16.011</v>
      </c>
      <c r="AW684">
        <v>15.025</v>
      </c>
      <c r="AX684">
        <v>93.717</v>
      </c>
      <c r="AY684">
        <v>71.9</v>
      </c>
      <c r="AZ684">
        <v>52.6539999999999</v>
      </c>
      <c r="BA684">
        <v>1013.244657</v>
      </c>
      <c r="BB684">
        <v>766.04371</v>
      </c>
      <c r="BC684">
        <v>487.524619999999</v>
      </c>
      <c r="BD684">
        <v>0.1</v>
      </c>
      <c r="BE684">
        <v>37.1</v>
      </c>
      <c r="BF684">
        <v>37.1</v>
      </c>
      <c r="BG684">
        <v>57.031</v>
      </c>
      <c r="BH684">
        <v>19.131</v>
      </c>
      <c r="BI684">
        <v>30.3310000000001</v>
      </c>
      <c r="BJ684">
        <v>383.8106522</v>
      </c>
      <c r="BK684">
        <v>68.1121522000003</v>
      </c>
      <c r="BL684">
        <v>147.251352200001</v>
      </c>
      <c r="BM684">
        <v>0.1</v>
      </c>
      <c r="BN684">
        <v>31.8</v>
      </c>
      <c r="BO684">
        <v>37.1</v>
      </c>
      <c r="BP684">
        <v>52.8653333333333</v>
      </c>
      <c r="BQ684">
        <v>18.2986666666666</v>
      </c>
      <c r="BR684">
        <v>27.7486666666666</v>
      </c>
      <c r="BS684">
        <v>348.037720355555</v>
      </c>
      <c r="BT684">
        <v>67.0758759111111</v>
      </c>
      <c r="BU684">
        <v>129.239775911111</v>
      </c>
      <c r="BV684">
        <v>93.6500839172725</v>
      </c>
      <c r="BW684">
        <v>598.348999999999</v>
      </c>
      <c r="BX684">
        <v>0</v>
      </c>
      <c r="BY684" t="s">
        <v>101</v>
      </c>
      <c r="BZ684" t="s">
        <v>2462</v>
      </c>
      <c r="CE684" s="7">
        <f>VLOOKUP(BY684,[1]flawdatabase_16in!$1:$1048576,7,0)</f>
        <v>10</v>
      </c>
      <c r="CG684" s="7">
        <f>VLOOKUP(BY684,[1]flawdatabase_16in!$1:$1048576,9,0)</f>
        <v>1.2</v>
      </c>
    </row>
    <row r="685" hidden="1" spans="1:85">
      <c r="A685" s="4">
        <v>44181.6139814815</v>
      </c>
      <c r="B685" t="s">
        <v>78</v>
      </c>
      <c r="C685" s="4">
        <v>44181.6139814815</v>
      </c>
      <c r="D685" t="s">
        <v>79</v>
      </c>
      <c r="E685" t="s">
        <v>2286</v>
      </c>
      <c r="F685">
        <v>1</v>
      </c>
      <c r="G685">
        <v>1</v>
      </c>
      <c r="H685">
        <v>177</v>
      </c>
      <c r="I685">
        <v>5</v>
      </c>
      <c r="J685">
        <v>63.488</v>
      </c>
      <c r="K685">
        <v>63.644</v>
      </c>
      <c r="L685">
        <v>63.566</v>
      </c>
      <c r="M685">
        <v>31744</v>
      </c>
      <c r="N685">
        <v>31822</v>
      </c>
      <c r="O685">
        <v>31783</v>
      </c>
      <c r="P685">
        <v>1</v>
      </c>
      <c r="Q685">
        <v>3</v>
      </c>
      <c r="R685">
        <v>0</v>
      </c>
      <c r="S685">
        <v>0</v>
      </c>
      <c r="T685">
        <v>63.566</v>
      </c>
      <c r="U685">
        <v>3</v>
      </c>
      <c r="V685">
        <v>0</v>
      </c>
      <c r="W685">
        <v>0</v>
      </c>
      <c r="X685">
        <v>63.566</v>
      </c>
      <c r="Y685">
        <v>112</v>
      </c>
      <c r="Z685">
        <v>123</v>
      </c>
      <c r="AA685">
        <v>117</v>
      </c>
      <c r="AB685">
        <v>78.3</v>
      </c>
      <c r="AC685" s="6">
        <v>0.108333333333333</v>
      </c>
      <c r="AD685">
        <v>1.6</v>
      </c>
      <c r="AE685">
        <v>12.3</v>
      </c>
      <c r="AF685">
        <v>7.9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0.1</v>
      </c>
      <c r="AQ685">
        <v>32</v>
      </c>
      <c r="AR685">
        <v>18</v>
      </c>
      <c r="AS685">
        <v>14</v>
      </c>
      <c r="AT685">
        <v>0</v>
      </c>
      <c r="AU685">
        <v>95.1902256944444</v>
      </c>
      <c r="AV685">
        <v>27.258</v>
      </c>
      <c r="AW685">
        <v>28.782</v>
      </c>
      <c r="AX685">
        <v>168.5365</v>
      </c>
      <c r="AY685">
        <v>132.257499999999</v>
      </c>
      <c r="AZ685">
        <v>102.2345</v>
      </c>
      <c r="BA685">
        <v>3440.49641225</v>
      </c>
      <c r="BB685">
        <v>2623.26867124999</v>
      </c>
      <c r="BC685">
        <v>1805.76267125</v>
      </c>
      <c r="BD685">
        <v>0.1</v>
      </c>
      <c r="BE685">
        <v>37.1</v>
      </c>
      <c r="BF685">
        <v>37.1</v>
      </c>
      <c r="BG685">
        <v>113.373333333333</v>
      </c>
      <c r="BH685">
        <v>48.2066666666667</v>
      </c>
      <c r="BI685">
        <v>60.4566666666666</v>
      </c>
      <c r="BJ685">
        <v>1359.41207555555</v>
      </c>
      <c r="BK685">
        <v>390.270964444445</v>
      </c>
      <c r="BL685">
        <v>580.431797777776</v>
      </c>
      <c r="BM685">
        <v>0.1</v>
      </c>
      <c r="BN685">
        <v>42.4</v>
      </c>
      <c r="BO685">
        <v>37.1</v>
      </c>
      <c r="BP685">
        <v>115.350666666666</v>
      </c>
      <c r="BQ685">
        <v>69.8173333333333</v>
      </c>
      <c r="BR685">
        <v>68.334</v>
      </c>
      <c r="BS685">
        <v>1520.19086008888</v>
      </c>
      <c r="BT685">
        <v>745.642415644444</v>
      </c>
      <c r="BU685">
        <v>743.442137866666</v>
      </c>
      <c r="BV685">
        <v>68.4397208651059</v>
      </c>
      <c r="BW685">
        <v>1327.10199999999</v>
      </c>
      <c r="BX685">
        <v>0</v>
      </c>
      <c r="BY685" t="s">
        <v>155</v>
      </c>
      <c r="BZ685" t="s">
        <v>2463</v>
      </c>
      <c r="CE685" s="7">
        <f>VLOOKUP(BY685,[1]flawdatabase_16in!$1:$1048576,7,0)</f>
        <v>10</v>
      </c>
      <c r="CG685" s="7">
        <f>VLOOKUP(BY685,[1]flawdatabase_16in!$1:$1048576,9,0)</f>
        <v>0.4</v>
      </c>
    </row>
    <row r="686" hidden="1" spans="1:85">
      <c r="A686" s="4">
        <v>44181.6139814815</v>
      </c>
      <c r="B686" t="s">
        <v>78</v>
      </c>
      <c r="C686" s="4">
        <v>44181.6139814815</v>
      </c>
      <c r="D686" t="s">
        <v>79</v>
      </c>
      <c r="E686" t="s">
        <v>2286</v>
      </c>
      <c r="F686">
        <v>1</v>
      </c>
      <c r="G686">
        <v>1</v>
      </c>
      <c r="H686">
        <v>178</v>
      </c>
      <c r="I686">
        <v>5</v>
      </c>
      <c r="J686">
        <v>66.014</v>
      </c>
      <c r="K686">
        <v>66.166</v>
      </c>
      <c r="L686">
        <v>66.09</v>
      </c>
      <c r="M686">
        <v>33007</v>
      </c>
      <c r="N686">
        <v>33083</v>
      </c>
      <c r="O686">
        <v>33045</v>
      </c>
      <c r="P686">
        <v>1</v>
      </c>
      <c r="Q686">
        <v>3</v>
      </c>
      <c r="R686">
        <v>0</v>
      </c>
      <c r="S686">
        <v>0</v>
      </c>
      <c r="T686">
        <v>66.09</v>
      </c>
      <c r="U686">
        <v>3</v>
      </c>
      <c r="V686">
        <v>0</v>
      </c>
      <c r="W686">
        <v>0</v>
      </c>
      <c r="X686">
        <v>66.09</v>
      </c>
      <c r="Y686">
        <v>64</v>
      </c>
      <c r="Z686">
        <v>76</v>
      </c>
      <c r="AA686">
        <v>70</v>
      </c>
      <c r="AB686">
        <v>347.7</v>
      </c>
      <c r="AC686" s="6">
        <v>0.482638888888889</v>
      </c>
      <c r="AD686">
        <v>1.6</v>
      </c>
      <c r="AE686">
        <v>12.3</v>
      </c>
      <c r="AF686">
        <v>7.9</v>
      </c>
      <c r="AG686">
        <v>3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0.1</v>
      </c>
      <c r="AQ686">
        <v>112</v>
      </c>
      <c r="AR686">
        <v>98</v>
      </c>
      <c r="AS686">
        <v>34</v>
      </c>
      <c r="AT686">
        <v>22</v>
      </c>
      <c r="AU686">
        <v>102.555725694444</v>
      </c>
      <c r="AV686">
        <v>4.77900000000001</v>
      </c>
      <c r="AW686">
        <v>6.52899999999999</v>
      </c>
      <c r="AX686">
        <v>147.748999999999</v>
      </c>
      <c r="AY686">
        <v>105.189999999999</v>
      </c>
      <c r="AZ686">
        <v>43.2269999999999</v>
      </c>
      <c r="BA686">
        <v>555.454800999998</v>
      </c>
      <c r="BB686">
        <v>365.040619999999</v>
      </c>
      <c r="BC686">
        <v>122.147904999999</v>
      </c>
      <c r="BD686">
        <v>0.1</v>
      </c>
      <c r="BE686">
        <v>37.1</v>
      </c>
      <c r="BF686">
        <v>31.8</v>
      </c>
      <c r="BG686">
        <v>28.2616666666666</v>
      </c>
      <c r="BH686">
        <v>11.1783333333333</v>
      </c>
      <c r="BI686">
        <v>6.62833333333331</v>
      </c>
      <c r="BJ686">
        <v>74.6891716666665</v>
      </c>
      <c r="BK686">
        <v>20.0331161111111</v>
      </c>
      <c r="BL686">
        <v>8.45878277777774</v>
      </c>
      <c r="BM686">
        <v>0.1</v>
      </c>
      <c r="BN686">
        <v>53</v>
      </c>
      <c r="BO686">
        <v>53</v>
      </c>
      <c r="BP686">
        <v>25.2193333333333</v>
      </c>
      <c r="BQ686">
        <v>15.186</v>
      </c>
      <c r="BR686">
        <v>15.186</v>
      </c>
      <c r="BS686">
        <v>56.1067458666666</v>
      </c>
      <c r="BT686">
        <v>25.7444125333333</v>
      </c>
      <c r="BU686">
        <v>25.7444125333333</v>
      </c>
      <c r="BV686">
        <v>107.824424894807</v>
      </c>
      <c r="BW686">
        <v>953.256666666666</v>
      </c>
      <c r="BX686">
        <v>0</v>
      </c>
      <c r="BY686" t="s">
        <v>145</v>
      </c>
      <c r="BZ686" t="s">
        <v>2464</v>
      </c>
      <c r="CE686" s="7">
        <f>VLOOKUP(BY686,[1]flawdatabase_16in!$1:$1048576,7,0)</f>
        <v>30</v>
      </c>
      <c r="CG686" s="7">
        <f>VLOOKUP(BY686,[1]flawdatabase_16in!$1:$1048576,9,0)</f>
        <v>0.8</v>
      </c>
    </row>
    <row r="687" hidden="1" spans="1:85">
      <c r="A687" s="4">
        <v>44181.6139814815</v>
      </c>
      <c r="B687" t="s">
        <v>78</v>
      </c>
      <c r="C687" s="4">
        <v>44181.6139814815</v>
      </c>
      <c r="D687" t="s">
        <v>79</v>
      </c>
      <c r="E687" t="s">
        <v>2286</v>
      </c>
      <c r="F687">
        <v>1</v>
      </c>
      <c r="G687">
        <v>1</v>
      </c>
      <c r="H687">
        <v>179</v>
      </c>
      <c r="I687">
        <v>5</v>
      </c>
      <c r="J687">
        <v>66.022</v>
      </c>
      <c r="K687">
        <v>66.162</v>
      </c>
      <c r="L687">
        <v>66.092</v>
      </c>
      <c r="M687">
        <v>33011</v>
      </c>
      <c r="N687">
        <v>33081</v>
      </c>
      <c r="O687">
        <v>33046</v>
      </c>
      <c r="P687">
        <v>1</v>
      </c>
      <c r="Q687">
        <v>3</v>
      </c>
      <c r="R687">
        <v>0</v>
      </c>
      <c r="S687">
        <v>0</v>
      </c>
      <c r="T687">
        <v>66.092</v>
      </c>
      <c r="U687">
        <v>3</v>
      </c>
      <c r="V687">
        <v>0</v>
      </c>
      <c r="W687">
        <v>0</v>
      </c>
      <c r="X687">
        <v>66.092</v>
      </c>
      <c r="Y687">
        <v>109</v>
      </c>
      <c r="Z687">
        <v>121</v>
      </c>
      <c r="AA687">
        <v>115</v>
      </c>
      <c r="AB687">
        <v>77.7</v>
      </c>
      <c r="AC687" s="6">
        <v>0.107638888888889</v>
      </c>
      <c r="AD687">
        <v>1.6</v>
      </c>
      <c r="AE687">
        <v>12.3</v>
      </c>
      <c r="AF687">
        <v>7.9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0.1</v>
      </c>
      <c r="AQ687">
        <v>64</v>
      </c>
      <c r="AR687">
        <v>54</v>
      </c>
      <c r="AS687">
        <v>30</v>
      </c>
      <c r="AT687">
        <v>16</v>
      </c>
      <c r="AU687">
        <v>98.3177256944444</v>
      </c>
      <c r="AV687">
        <v>5.756</v>
      </c>
      <c r="AW687">
        <v>10.2729999999999</v>
      </c>
      <c r="AX687">
        <v>157.587</v>
      </c>
      <c r="AY687">
        <v>124.28</v>
      </c>
      <c r="AZ687">
        <v>58.706</v>
      </c>
      <c r="BA687">
        <v>1131.131405</v>
      </c>
      <c r="BB687">
        <v>848.060858000001</v>
      </c>
      <c r="BC687">
        <v>266.350036</v>
      </c>
      <c r="BD687">
        <v>0.1</v>
      </c>
      <c r="BE687">
        <v>47.7</v>
      </c>
      <c r="BF687">
        <v>37.1</v>
      </c>
      <c r="BG687">
        <v>20.8576666666665</v>
      </c>
      <c r="BH687">
        <v>10.9243333333333</v>
      </c>
      <c r="BI687">
        <v>9.92433333333332</v>
      </c>
      <c r="BJ687">
        <v>41.5991628666661</v>
      </c>
      <c r="BK687">
        <v>16.5283739777777</v>
      </c>
      <c r="BL687">
        <v>15.6233739777777</v>
      </c>
      <c r="BM687">
        <v>0.1</v>
      </c>
      <c r="BN687">
        <v>42.4</v>
      </c>
      <c r="BO687">
        <v>26.5</v>
      </c>
      <c r="BP687">
        <v>24.7042222222222</v>
      </c>
      <c r="BQ687">
        <v>11.5153333333333</v>
      </c>
      <c r="BR687">
        <v>4.982</v>
      </c>
      <c r="BS687">
        <v>58.01198825679</v>
      </c>
      <c r="BT687">
        <v>18.7247092444444</v>
      </c>
      <c r="BU687">
        <v>5.1890648</v>
      </c>
      <c r="BV687">
        <v>161.656311782193</v>
      </c>
      <c r="BW687">
        <v>1856.868</v>
      </c>
      <c r="BX687">
        <v>0</v>
      </c>
      <c r="BY687" t="s">
        <v>165</v>
      </c>
      <c r="BZ687" t="s">
        <v>2465</v>
      </c>
      <c r="CE687" s="7">
        <f>VLOOKUP(BY687,[1]flawdatabase_16in!$1:$1048576,7,0)</f>
        <v>30</v>
      </c>
      <c r="CG687" s="7">
        <f>VLOOKUP(BY687,[1]flawdatabase_16in!$1:$1048576,9,0)</f>
        <v>0.8</v>
      </c>
    </row>
    <row r="688" hidden="1" spans="1:85">
      <c r="A688" s="4">
        <v>44181.6139814815</v>
      </c>
      <c r="B688" t="s">
        <v>78</v>
      </c>
      <c r="C688" s="4">
        <v>44181.6139814815</v>
      </c>
      <c r="D688" t="s">
        <v>79</v>
      </c>
      <c r="E688" t="s">
        <v>2286</v>
      </c>
      <c r="F688">
        <v>1</v>
      </c>
      <c r="G688">
        <v>1</v>
      </c>
      <c r="H688">
        <v>180</v>
      </c>
      <c r="I688">
        <v>5</v>
      </c>
      <c r="J688">
        <v>66.042</v>
      </c>
      <c r="K688">
        <v>66.174</v>
      </c>
      <c r="L688">
        <v>66.108</v>
      </c>
      <c r="M688">
        <v>33021</v>
      </c>
      <c r="N688">
        <v>33087</v>
      </c>
      <c r="O688">
        <v>33054</v>
      </c>
      <c r="P688">
        <v>1</v>
      </c>
      <c r="Q688">
        <v>3</v>
      </c>
      <c r="R688">
        <v>0</v>
      </c>
      <c r="S688">
        <v>0</v>
      </c>
      <c r="T688">
        <v>66.108</v>
      </c>
      <c r="U688">
        <v>3</v>
      </c>
      <c r="V688">
        <v>0</v>
      </c>
      <c r="W688">
        <v>0</v>
      </c>
      <c r="X688">
        <v>66.108</v>
      </c>
      <c r="Y688">
        <v>138</v>
      </c>
      <c r="Z688">
        <v>151</v>
      </c>
      <c r="AA688">
        <v>144</v>
      </c>
      <c r="AB688">
        <v>135.7</v>
      </c>
      <c r="AC688" s="6">
        <v>0.188194444444444</v>
      </c>
      <c r="AD688">
        <v>1.6</v>
      </c>
      <c r="AE688">
        <v>12.3</v>
      </c>
      <c r="AF688">
        <v>7.9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0.1</v>
      </c>
      <c r="AQ688">
        <v>50</v>
      </c>
      <c r="AR688">
        <v>42</v>
      </c>
      <c r="AS688">
        <v>34</v>
      </c>
      <c r="AT688">
        <v>20</v>
      </c>
      <c r="AU688">
        <v>100.183725694444</v>
      </c>
      <c r="AV688">
        <v>9.756</v>
      </c>
      <c r="AW688">
        <v>15.241</v>
      </c>
      <c r="AX688">
        <v>216.317</v>
      </c>
      <c r="AY688">
        <v>203.951</v>
      </c>
      <c r="AZ688">
        <v>126.627</v>
      </c>
      <c r="BA688">
        <v>2600.20349699999</v>
      </c>
      <c r="BB688">
        <v>2388.033411</v>
      </c>
      <c r="BC688">
        <v>1079.511625</v>
      </c>
      <c r="BD688">
        <v>0.1</v>
      </c>
      <c r="BE688">
        <v>53</v>
      </c>
      <c r="BF688">
        <v>74.2</v>
      </c>
      <c r="BG688">
        <v>57.8280000000001</v>
      </c>
      <c r="BH688">
        <v>38.0446666666667</v>
      </c>
      <c r="BI688">
        <v>46.5780000000001</v>
      </c>
      <c r="BJ688">
        <v>257.560427911111</v>
      </c>
      <c r="BK688">
        <v>156.991483466666</v>
      </c>
      <c r="BL688">
        <v>179.255927911111</v>
      </c>
      <c r="BM688">
        <v>0.1</v>
      </c>
      <c r="BN688">
        <v>47.7</v>
      </c>
      <c r="BO688">
        <v>63.6</v>
      </c>
      <c r="BP688">
        <v>72.941</v>
      </c>
      <c r="BQ688">
        <v>27.191</v>
      </c>
      <c r="BR688">
        <v>40.591</v>
      </c>
      <c r="BS688">
        <v>418.0911562</v>
      </c>
      <c r="BT688">
        <v>93.3271562000001</v>
      </c>
      <c r="BU688">
        <v>164.2091562</v>
      </c>
      <c r="BV688">
        <v>94.0476467345918</v>
      </c>
      <c r="BW688">
        <v>2403.32133333333</v>
      </c>
      <c r="BX688">
        <v>0</v>
      </c>
      <c r="BY688" t="s">
        <v>173</v>
      </c>
      <c r="BZ688" t="s">
        <v>2466</v>
      </c>
      <c r="CE688" s="7">
        <f>VLOOKUP(BY688,[1]flawdatabase_16in!$1:$1048576,7,0)</f>
        <v>30</v>
      </c>
      <c r="CG688" s="7">
        <f>VLOOKUP(BY688,[1]flawdatabase_16in!$1:$1048576,9,0)</f>
        <v>1.6</v>
      </c>
    </row>
    <row r="689" hidden="1" spans="1:85">
      <c r="A689" s="4">
        <v>44181.6139814815</v>
      </c>
      <c r="B689" t="s">
        <v>78</v>
      </c>
      <c r="C689" s="4">
        <v>44181.6139814815</v>
      </c>
      <c r="D689" t="s">
        <v>79</v>
      </c>
      <c r="E689" t="s">
        <v>2286</v>
      </c>
      <c r="F689">
        <v>1</v>
      </c>
      <c r="G689">
        <v>1</v>
      </c>
      <c r="H689">
        <v>181</v>
      </c>
      <c r="I689">
        <v>5</v>
      </c>
      <c r="J689">
        <v>66.022</v>
      </c>
      <c r="K689">
        <v>66.178</v>
      </c>
      <c r="L689">
        <v>66.1</v>
      </c>
      <c r="M689">
        <v>33011</v>
      </c>
      <c r="N689">
        <v>33089</v>
      </c>
      <c r="O689">
        <v>33050</v>
      </c>
      <c r="P689">
        <v>1</v>
      </c>
      <c r="Q689">
        <v>3</v>
      </c>
      <c r="R689">
        <v>0</v>
      </c>
      <c r="S689">
        <v>0</v>
      </c>
      <c r="T689">
        <v>66.1</v>
      </c>
      <c r="U689">
        <v>3</v>
      </c>
      <c r="V689">
        <v>0</v>
      </c>
      <c r="W689">
        <v>0</v>
      </c>
      <c r="X689">
        <v>66.1</v>
      </c>
      <c r="Y689">
        <v>3</v>
      </c>
      <c r="Z689">
        <v>17</v>
      </c>
      <c r="AA689">
        <v>10</v>
      </c>
      <c r="AB689">
        <v>227.7</v>
      </c>
      <c r="AC689" s="6">
        <v>0.315972222222222</v>
      </c>
      <c r="AD689">
        <v>1.6</v>
      </c>
      <c r="AE689">
        <v>12.3</v>
      </c>
      <c r="AF689">
        <v>7.9</v>
      </c>
      <c r="AG689">
        <v>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0.1</v>
      </c>
      <c r="AQ689">
        <v>42</v>
      </c>
      <c r="AR689">
        <v>38</v>
      </c>
      <c r="AS689">
        <v>34</v>
      </c>
      <c r="AT689">
        <v>10</v>
      </c>
      <c r="AU689">
        <v>97.6887256944444</v>
      </c>
      <c r="AV689">
        <v>20.256</v>
      </c>
      <c r="AW689">
        <v>25.0279999999999</v>
      </c>
      <c r="AX689">
        <v>363.349999999999</v>
      </c>
      <c r="AY689">
        <v>325.853</v>
      </c>
      <c r="AZ689">
        <v>251.852</v>
      </c>
      <c r="BA689">
        <v>7623.29637799999</v>
      </c>
      <c r="BB689">
        <v>6415.94727499999</v>
      </c>
      <c r="BC689">
        <v>4109.7026</v>
      </c>
      <c r="BD689">
        <v>0.1</v>
      </c>
      <c r="BE689">
        <v>42.4</v>
      </c>
      <c r="BF689">
        <v>37.1</v>
      </c>
      <c r="BG689">
        <v>108.104666666666</v>
      </c>
      <c r="BH689">
        <v>30.7046666666665</v>
      </c>
      <c r="BI689">
        <v>30.1546666666665</v>
      </c>
      <c r="BJ689">
        <v>920.260022133333</v>
      </c>
      <c r="BK689">
        <v>145.714866577777</v>
      </c>
      <c r="BL689">
        <v>145.412366577777</v>
      </c>
      <c r="BM689">
        <v>0.1</v>
      </c>
      <c r="BN689">
        <v>42.4</v>
      </c>
      <c r="BO689">
        <v>42.4</v>
      </c>
      <c r="BP689">
        <v>134.359333333333</v>
      </c>
      <c r="BQ689">
        <v>48.6593333333333</v>
      </c>
      <c r="BR689">
        <v>48.6593333333333</v>
      </c>
      <c r="BS689">
        <v>1571.2792552</v>
      </c>
      <c r="BT689">
        <v>369.542299644444</v>
      </c>
      <c r="BU689">
        <v>369.542299644444</v>
      </c>
      <c r="BV689">
        <v>101.979400139691</v>
      </c>
      <c r="BW689">
        <v>2752.61299999999</v>
      </c>
      <c r="BX689">
        <v>0</v>
      </c>
      <c r="BY689" t="s">
        <v>153</v>
      </c>
      <c r="BZ689" t="s">
        <v>2467</v>
      </c>
      <c r="CE689" s="7">
        <f>VLOOKUP(BY689,[1]flawdatabase_16in!$1:$1048576,7,0)</f>
        <v>30</v>
      </c>
      <c r="CG689" s="7">
        <f>VLOOKUP(BY689,[1]flawdatabase_16in!$1:$1048576,9,0)</f>
        <v>1.6</v>
      </c>
    </row>
    <row r="690" hidden="1" spans="1:85">
      <c r="A690" s="4">
        <v>44181.6139814815</v>
      </c>
      <c r="B690" t="s">
        <v>78</v>
      </c>
      <c r="C690" s="4">
        <v>44181.6139814815</v>
      </c>
      <c r="D690" t="s">
        <v>79</v>
      </c>
      <c r="E690" t="s">
        <v>2286</v>
      </c>
      <c r="F690">
        <v>1</v>
      </c>
      <c r="G690">
        <v>1</v>
      </c>
      <c r="H690">
        <v>182</v>
      </c>
      <c r="I690">
        <v>5</v>
      </c>
      <c r="J690">
        <v>66.52</v>
      </c>
      <c r="K690">
        <v>66.682</v>
      </c>
      <c r="L690">
        <v>66.6</v>
      </c>
      <c r="M690">
        <v>33260</v>
      </c>
      <c r="N690">
        <v>33341</v>
      </c>
      <c r="O690">
        <v>33300</v>
      </c>
      <c r="P690">
        <v>1</v>
      </c>
      <c r="Q690">
        <v>3</v>
      </c>
      <c r="R690">
        <v>0</v>
      </c>
      <c r="S690">
        <v>0</v>
      </c>
      <c r="T690">
        <v>66.6</v>
      </c>
      <c r="U690">
        <v>3</v>
      </c>
      <c r="V690">
        <v>0</v>
      </c>
      <c r="W690">
        <v>0</v>
      </c>
      <c r="X690">
        <v>66.6</v>
      </c>
      <c r="Y690">
        <v>2</v>
      </c>
      <c r="Z690">
        <v>17</v>
      </c>
      <c r="AA690">
        <v>9</v>
      </c>
      <c r="AB690">
        <v>226.5</v>
      </c>
      <c r="AC690" s="6">
        <v>0.314583333333333</v>
      </c>
      <c r="AD690">
        <v>1.6</v>
      </c>
      <c r="AE690">
        <v>12.3</v>
      </c>
      <c r="AF690">
        <v>7.9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0.1</v>
      </c>
      <c r="AQ690">
        <v>44</v>
      </c>
      <c r="AR690">
        <v>40</v>
      </c>
      <c r="AS690">
        <v>36</v>
      </c>
      <c r="AT690">
        <v>20</v>
      </c>
      <c r="AU690">
        <v>92.1907256944444</v>
      </c>
      <c r="AV690">
        <v>33.257</v>
      </c>
      <c r="AW690">
        <v>33.495</v>
      </c>
      <c r="AX690">
        <v>567.5515</v>
      </c>
      <c r="AY690">
        <v>524.1125</v>
      </c>
      <c r="AZ690">
        <v>375.6145</v>
      </c>
      <c r="BA690">
        <v>17820.28088725</v>
      </c>
      <c r="BB690">
        <v>15616.13962625</v>
      </c>
      <c r="BC690">
        <v>8650.37118725</v>
      </c>
      <c r="BD690">
        <v>0.1</v>
      </c>
      <c r="BE690">
        <v>53</v>
      </c>
      <c r="BF690">
        <v>42.4</v>
      </c>
      <c r="BG690">
        <v>152.707666666666</v>
      </c>
      <c r="BH690">
        <v>60.7743333333332</v>
      </c>
      <c r="BI690">
        <v>46.2243333333333</v>
      </c>
      <c r="BJ690">
        <v>1798.95278286666</v>
      </c>
      <c r="BK690">
        <v>479.585760644444</v>
      </c>
      <c r="BL690">
        <v>319.560260644444</v>
      </c>
      <c r="BM690">
        <v>0.1</v>
      </c>
      <c r="BN690">
        <v>53</v>
      </c>
      <c r="BO690">
        <v>42.4</v>
      </c>
      <c r="BP690">
        <v>196.978</v>
      </c>
      <c r="BQ690">
        <v>115.911333333333</v>
      </c>
      <c r="BR690">
        <v>86.5613333333333</v>
      </c>
      <c r="BS690">
        <v>3451.39411902222</v>
      </c>
      <c r="BT690">
        <v>1668.96154124444</v>
      </c>
      <c r="BU690">
        <v>1088.76944124444</v>
      </c>
      <c r="BV690">
        <v>136.457862141037</v>
      </c>
      <c r="BW690">
        <v>4694.72366666666</v>
      </c>
      <c r="BX690">
        <v>0</v>
      </c>
      <c r="BY690" t="s">
        <v>179</v>
      </c>
      <c r="BZ690" t="s">
        <v>2468</v>
      </c>
      <c r="CE690" s="7">
        <f>VLOOKUP(BY690,[1]flawdatabase_16in!$1:$1048576,7,0)</f>
        <v>30</v>
      </c>
      <c r="CG690" s="7">
        <f>VLOOKUP(BY690,[1]flawdatabase_16in!$1:$1048576,9,0)</f>
        <v>2.8</v>
      </c>
    </row>
    <row r="691" hidden="1" spans="1:85">
      <c r="A691" s="4">
        <v>44181.6139814815</v>
      </c>
      <c r="B691" t="s">
        <v>78</v>
      </c>
      <c r="C691" s="4">
        <v>44181.6139814815</v>
      </c>
      <c r="D691" t="s">
        <v>79</v>
      </c>
      <c r="E691" t="s">
        <v>2286</v>
      </c>
      <c r="F691">
        <v>1</v>
      </c>
      <c r="G691">
        <v>1</v>
      </c>
      <c r="H691">
        <v>183</v>
      </c>
      <c r="I691">
        <v>5</v>
      </c>
      <c r="J691">
        <v>66.492</v>
      </c>
      <c r="K691">
        <v>66.718</v>
      </c>
      <c r="L691">
        <v>66.604</v>
      </c>
      <c r="M691">
        <v>33246</v>
      </c>
      <c r="N691">
        <v>33359</v>
      </c>
      <c r="O691">
        <v>33302</v>
      </c>
      <c r="P691">
        <v>1</v>
      </c>
      <c r="Q691">
        <v>3</v>
      </c>
      <c r="R691">
        <v>0</v>
      </c>
      <c r="S691">
        <v>0</v>
      </c>
      <c r="T691">
        <v>66.604</v>
      </c>
      <c r="U691">
        <v>3</v>
      </c>
      <c r="V691">
        <v>0</v>
      </c>
      <c r="W691">
        <v>0</v>
      </c>
      <c r="X691">
        <v>66.604</v>
      </c>
      <c r="Y691">
        <v>137</v>
      </c>
      <c r="Z691">
        <v>153</v>
      </c>
      <c r="AA691">
        <v>145</v>
      </c>
      <c r="AB691">
        <v>138.5</v>
      </c>
      <c r="AC691" s="6">
        <v>0.192361111111111</v>
      </c>
      <c r="AD691">
        <v>1.6</v>
      </c>
      <c r="AE691">
        <v>12.3</v>
      </c>
      <c r="AF691">
        <v>7.9</v>
      </c>
      <c r="AG691">
        <v>3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0.1</v>
      </c>
      <c r="AQ691">
        <v>50</v>
      </c>
      <c r="AR691">
        <v>42</v>
      </c>
      <c r="AS691">
        <v>36</v>
      </c>
      <c r="AT691">
        <v>16</v>
      </c>
      <c r="AU691">
        <v>95.4492256944444</v>
      </c>
      <c r="AV691">
        <v>24.009</v>
      </c>
      <c r="AW691">
        <v>25.7419999999999</v>
      </c>
      <c r="AX691">
        <v>435.309999999999</v>
      </c>
      <c r="AY691">
        <v>390.501</v>
      </c>
      <c r="AZ691">
        <v>262.632999999999</v>
      </c>
      <c r="BA691">
        <v>9849.95749999999</v>
      </c>
      <c r="BB691">
        <v>8403.284791</v>
      </c>
      <c r="BC691">
        <v>4154.94838499999</v>
      </c>
      <c r="BD691">
        <v>0.1</v>
      </c>
      <c r="BE691">
        <v>58.3</v>
      </c>
      <c r="BF691">
        <v>63.6</v>
      </c>
      <c r="BG691">
        <v>116.351</v>
      </c>
      <c r="BH691">
        <v>56.6176666666667</v>
      </c>
      <c r="BI691">
        <v>73.6176666666667</v>
      </c>
      <c r="BJ691">
        <v>969.188911311113</v>
      </c>
      <c r="BK691">
        <v>343.363244644444</v>
      </c>
      <c r="BL691">
        <v>527.863300200001</v>
      </c>
      <c r="BM691">
        <v>0.1</v>
      </c>
      <c r="BN691">
        <v>58.3</v>
      </c>
      <c r="BO691">
        <v>58.3</v>
      </c>
      <c r="BP691">
        <v>179.383</v>
      </c>
      <c r="BQ691">
        <v>93.1996666666666</v>
      </c>
      <c r="BR691">
        <v>93.1996666666666</v>
      </c>
      <c r="BS691">
        <v>2317.05232224444</v>
      </c>
      <c r="BT691">
        <v>904.343822244444</v>
      </c>
      <c r="BU691">
        <v>904.343822244444</v>
      </c>
      <c r="BV691">
        <v>150.71993419243</v>
      </c>
      <c r="BW691">
        <v>4324.218</v>
      </c>
      <c r="BX691">
        <v>0</v>
      </c>
      <c r="BY691" t="s">
        <v>175</v>
      </c>
      <c r="BZ691" t="s">
        <v>2469</v>
      </c>
      <c r="CE691" s="7">
        <f>VLOOKUP(BY691,[1]flawdatabase_16in!$1:$1048576,7,0)</f>
        <v>30</v>
      </c>
      <c r="CG691" s="7">
        <f>VLOOKUP(BY691,[1]flawdatabase_16in!$1:$1048576,9,0)</f>
        <v>2.8</v>
      </c>
    </row>
    <row r="692" hidden="1" spans="1:85">
      <c r="A692" s="4">
        <v>44181.6139814815</v>
      </c>
      <c r="B692" t="s">
        <v>78</v>
      </c>
      <c r="C692" s="4">
        <v>44181.6139814815</v>
      </c>
      <c r="D692" t="s">
        <v>79</v>
      </c>
      <c r="E692" t="s">
        <v>2286</v>
      </c>
      <c r="F692">
        <v>1</v>
      </c>
      <c r="G692">
        <v>1</v>
      </c>
      <c r="H692">
        <v>184</v>
      </c>
      <c r="I692">
        <v>5</v>
      </c>
      <c r="J692">
        <v>67.008</v>
      </c>
      <c r="K692">
        <v>67.2</v>
      </c>
      <c r="L692">
        <v>67.104</v>
      </c>
      <c r="M692">
        <v>33504</v>
      </c>
      <c r="N692">
        <v>33600</v>
      </c>
      <c r="O692">
        <v>33552</v>
      </c>
      <c r="P692">
        <v>1</v>
      </c>
      <c r="Q692">
        <v>3</v>
      </c>
      <c r="R692">
        <v>0</v>
      </c>
      <c r="S692">
        <v>0</v>
      </c>
      <c r="T692">
        <v>67.104</v>
      </c>
      <c r="U692">
        <v>3</v>
      </c>
      <c r="V692">
        <v>0</v>
      </c>
      <c r="W692">
        <v>0</v>
      </c>
      <c r="X692">
        <v>67.104</v>
      </c>
      <c r="Y692">
        <v>135</v>
      </c>
      <c r="Z692">
        <v>153</v>
      </c>
      <c r="AA692">
        <v>144</v>
      </c>
      <c r="AB692">
        <v>137.4</v>
      </c>
      <c r="AC692" s="6">
        <v>0.190277777777778</v>
      </c>
      <c r="AD692">
        <v>1.6</v>
      </c>
      <c r="AE692">
        <v>12.3</v>
      </c>
      <c r="AF692">
        <v>7.9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0.1</v>
      </c>
      <c r="AQ692">
        <v>46</v>
      </c>
      <c r="AR692">
        <v>42</v>
      </c>
      <c r="AS692">
        <v>36</v>
      </c>
      <c r="AT692">
        <v>22</v>
      </c>
      <c r="AU692">
        <v>89.8237256944444</v>
      </c>
      <c r="AV692">
        <v>39.7559999999999</v>
      </c>
      <c r="AW692">
        <v>41.744</v>
      </c>
      <c r="AX692">
        <v>676.13975</v>
      </c>
      <c r="AY692">
        <v>645.888749999999</v>
      </c>
      <c r="AZ692">
        <v>406.276999999999</v>
      </c>
      <c r="BA692">
        <v>24143.4272325625</v>
      </c>
      <c r="BB692">
        <v>22487.9875840624</v>
      </c>
      <c r="BC692">
        <v>9891.04223349999</v>
      </c>
      <c r="BD692">
        <v>0.1</v>
      </c>
      <c r="BE692">
        <v>58.3</v>
      </c>
      <c r="BF692">
        <v>37.1</v>
      </c>
      <c r="BG692">
        <v>161.212666666666</v>
      </c>
      <c r="BH692">
        <v>91.146</v>
      </c>
      <c r="BI692">
        <v>42.3626666666666</v>
      </c>
      <c r="BJ692">
        <v>1955.35350764444</v>
      </c>
      <c r="BK692">
        <v>920.642818755556</v>
      </c>
      <c r="BL692">
        <v>289.84427431111</v>
      </c>
      <c r="BM692">
        <v>0.1</v>
      </c>
      <c r="BN692">
        <v>63.6</v>
      </c>
      <c r="BO692">
        <v>47.7</v>
      </c>
      <c r="BP692">
        <v>252.677</v>
      </c>
      <c r="BQ692">
        <v>159.493666666666</v>
      </c>
      <c r="BR692">
        <v>95.9936666666666</v>
      </c>
      <c r="BS692">
        <v>4714.99255246666</v>
      </c>
      <c r="BT692">
        <v>2623.50957468888</v>
      </c>
      <c r="BU692">
        <v>1222.10924135555</v>
      </c>
      <c r="BV692">
        <v>123.853091823672</v>
      </c>
      <c r="BW692">
        <v>6314.45883333333</v>
      </c>
      <c r="BX692">
        <v>0</v>
      </c>
      <c r="BY692" t="s">
        <v>177</v>
      </c>
      <c r="BZ692" t="s">
        <v>2470</v>
      </c>
      <c r="CE692" s="7">
        <f>VLOOKUP(BY692,[1]flawdatabase_16in!$1:$1048576,7,0)</f>
        <v>30</v>
      </c>
      <c r="CG692" s="7">
        <f>VLOOKUP(BY692,[1]flawdatabase_16in!$1:$1048576,9,0)</f>
        <v>4</v>
      </c>
    </row>
    <row r="693" hidden="1" spans="1:85">
      <c r="A693" s="4">
        <v>44181.6139814815</v>
      </c>
      <c r="B693" t="s">
        <v>78</v>
      </c>
      <c r="C693" s="4">
        <v>44181.6139814815</v>
      </c>
      <c r="D693" t="s">
        <v>79</v>
      </c>
      <c r="E693" t="s">
        <v>2286</v>
      </c>
      <c r="F693">
        <v>1</v>
      </c>
      <c r="G693">
        <v>1</v>
      </c>
      <c r="H693">
        <v>185</v>
      </c>
      <c r="I693">
        <v>5</v>
      </c>
      <c r="J693">
        <v>66.52</v>
      </c>
      <c r="K693">
        <v>66.674</v>
      </c>
      <c r="L693">
        <v>66.596</v>
      </c>
      <c r="M693">
        <v>33260</v>
      </c>
      <c r="N693">
        <v>33337</v>
      </c>
      <c r="O693">
        <v>33298</v>
      </c>
      <c r="P693">
        <v>1</v>
      </c>
      <c r="Q693">
        <v>3</v>
      </c>
      <c r="R693">
        <v>0</v>
      </c>
      <c r="S693">
        <v>0</v>
      </c>
      <c r="T693">
        <v>66.596</v>
      </c>
      <c r="U693">
        <v>3</v>
      </c>
      <c r="V693">
        <v>0</v>
      </c>
      <c r="W693">
        <v>0</v>
      </c>
      <c r="X693">
        <v>66.596</v>
      </c>
      <c r="Y693">
        <v>107</v>
      </c>
      <c r="Z693">
        <v>123</v>
      </c>
      <c r="AA693">
        <v>115</v>
      </c>
      <c r="AB693">
        <v>78.5</v>
      </c>
      <c r="AC693" s="6">
        <v>0.109027777777778</v>
      </c>
      <c r="AD693">
        <v>1.6</v>
      </c>
      <c r="AE693">
        <v>12.3</v>
      </c>
      <c r="AF693">
        <v>7.9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0.1</v>
      </c>
      <c r="AQ693">
        <v>44</v>
      </c>
      <c r="AR693">
        <v>36</v>
      </c>
      <c r="AS693">
        <v>32</v>
      </c>
      <c r="AT693">
        <v>22</v>
      </c>
      <c r="AU693">
        <v>95.1937256944444</v>
      </c>
      <c r="AV693">
        <v>10.7549999999999</v>
      </c>
      <c r="AW693">
        <v>11.244</v>
      </c>
      <c r="AX693">
        <v>170.707</v>
      </c>
      <c r="AY693">
        <v>144.218999999999</v>
      </c>
      <c r="AZ693">
        <v>79.719</v>
      </c>
      <c r="BA693">
        <v>1657.344955</v>
      </c>
      <c r="BB693">
        <v>1264.93038899999</v>
      </c>
      <c r="BC693">
        <v>427.674021</v>
      </c>
      <c r="BD693">
        <v>0.1</v>
      </c>
      <c r="BE693">
        <v>58.3</v>
      </c>
      <c r="BF693">
        <v>58.3</v>
      </c>
      <c r="BG693">
        <v>31.5738888888889</v>
      </c>
      <c r="BH693">
        <v>12.3683333333333</v>
      </c>
      <c r="BI693">
        <v>18.3072222222222</v>
      </c>
      <c r="BJ693">
        <v>65.2000758641978</v>
      </c>
      <c r="BK693">
        <v>22.1751005555555</v>
      </c>
      <c r="BL693">
        <v>41.0289647530865</v>
      </c>
      <c r="BM693">
        <v>0.1</v>
      </c>
      <c r="BN693">
        <v>58.3</v>
      </c>
      <c r="BO693">
        <v>42.4</v>
      </c>
      <c r="BP693">
        <v>61.0328888888889</v>
      </c>
      <c r="BQ693">
        <v>33.1273333333333</v>
      </c>
      <c r="BR693">
        <v>23.7606666666666</v>
      </c>
      <c r="BS693">
        <v>305.768660286419</v>
      </c>
      <c r="BT693">
        <v>132.229762755555</v>
      </c>
      <c r="BU693">
        <v>81.0211183111111</v>
      </c>
      <c r="BV693">
        <v>101.672246766414</v>
      </c>
      <c r="BW693">
        <v>2163.717</v>
      </c>
      <c r="BX693">
        <v>0</v>
      </c>
      <c r="BY693" t="s">
        <v>167</v>
      </c>
      <c r="BZ693" t="s">
        <v>2471</v>
      </c>
      <c r="CE693" s="7">
        <f>VLOOKUP(BY693,[1]flawdatabase_16in!$1:$1048576,7,0)</f>
        <v>30</v>
      </c>
      <c r="CG693" s="7">
        <f>VLOOKUP(BY693,[1]flawdatabase_16in!$1:$1048576,9,0)</f>
        <v>1.8</v>
      </c>
    </row>
    <row r="694" hidden="1" spans="1:85">
      <c r="A694" s="4">
        <v>44181.6139814815</v>
      </c>
      <c r="B694" t="s">
        <v>78</v>
      </c>
      <c r="C694" s="4">
        <v>44181.6139814815</v>
      </c>
      <c r="D694" t="s">
        <v>79</v>
      </c>
      <c r="E694" t="s">
        <v>2286</v>
      </c>
      <c r="F694">
        <v>1</v>
      </c>
      <c r="G694">
        <v>1</v>
      </c>
      <c r="H694">
        <v>186</v>
      </c>
      <c r="I694">
        <v>5</v>
      </c>
      <c r="J694">
        <v>67.032</v>
      </c>
      <c r="K694">
        <v>67.192</v>
      </c>
      <c r="L694">
        <v>67.112</v>
      </c>
      <c r="M694">
        <v>33516</v>
      </c>
      <c r="N694">
        <v>33596</v>
      </c>
      <c r="O694">
        <v>33556</v>
      </c>
      <c r="P694">
        <v>1</v>
      </c>
      <c r="Q694">
        <v>3</v>
      </c>
      <c r="R694">
        <v>0</v>
      </c>
      <c r="S694">
        <v>0</v>
      </c>
      <c r="T694">
        <v>67.112</v>
      </c>
      <c r="U694">
        <v>3</v>
      </c>
      <c r="V694">
        <v>0</v>
      </c>
      <c r="W694">
        <v>0</v>
      </c>
      <c r="X694">
        <v>67.112</v>
      </c>
      <c r="Y694">
        <v>106</v>
      </c>
      <c r="Z694">
        <v>122</v>
      </c>
      <c r="AA694">
        <v>114</v>
      </c>
      <c r="AB694">
        <v>77.5</v>
      </c>
      <c r="AC694" s="6">
        <v>0.107638888888889</v>
      </c>
      <c r="AD694">
        <v>1.6</v>
      </c>
      <c r="AE694">
        <v>12.3</v>
      </c>
      <c r="AF694">
        <v>7.9</v>
      </c>
      <c r="AG694">
        <v>3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0.1</v>
      </c>
      <c r="AQ694">
        <v>42</v>
      </c>
      <c r="AR694">
        <v>38</v>
      </c>
      <c r="AS694">
        <v>32</v>
      </c>
      <c r="AT694">
        <v>24</v>
      </c>
      <c r="AU694">
        <v>93.8172256944444</v>
      </c>
      <c r="AV694">
        <v>19.7549999999999</v>
      </c>
      <c r="AW694">
        <v>17.9959999999999</v>
      </c>
      <c r="AX694">
        <v>297.202999999999</v>
      </c>
      <c r="AY694">
        <v>286.445</v>
      </c>
      <c r="AZ694">
        <v>128.173999999999</v>
      </c>
      <c r="BA694">
        <v>5103.60747899999</v>
      </c>
      <c r="BB694">
        <v>4811.024925</v>
      </c>
      <c r="BC694">
        <v>1111.25496399999</v>
      </c>
      <c r="BD694">
        <v>0.1</v>
      </c>
      <c r="BE694">
        <v>63.6</v>
      </c>
      <c r="BF694">
        <v>37.1</v>
      </c>
      <c r="BG694">
        <v>59.005222222222</v>
      </c>
      <c r="BH694">
        <v>39.8996666666666</v>
      </c>
      <c r="BI694">
        <v>17.6996666666667</v>
      </c>
      <c r="BJ694">
        <v>301.636940516047</v>
      </c>
      <c r="BK694">
        <v>189.40026891111</v>
      </c>
      <c r="BL694">
        <v>55.1068689111112</v>
      </c>
      <c r="BM694">
        <v>0.1</v>
      </c>
      <c r="BN694">
        <v>58.3</v>
      </c>
      <c r="BO694">
        <v>42.4</v>
      </c>
      <c r="BP694">
        <v>114.109333333333</v>
      </c>
      <c r="BQ694">
        <v>59.3259999999999</v>
      </c>
      <c r="BR694">
        <v>28.1093333333333</v>
      </c>
      <c r="BS694">
        <v>957.535292977778</v>
      </c>
      <c r="BT694">
        <v>390.725015199999</v>
      </c>
      <c r="BU694">
        <v>124.266870755555</v>
      </c>
      <c r="BV694">
        <v>135.126143054967</v>
      </c>
      <c r="BW694">
        <v>3262.129</v>
      </c>
      <c r="BX694">
        <v>0</v>
      </c>
      <c r="BY694" t="s">
        <v>169</v>
      </c>
      <c r="BZ694" t="s">
        <v>2472</v>
      </c>
      <c r="CE694" s="7">
        <f>VLOOKUP(BY694,[1]flawdatabase_16in!$1:$1048576,7,0)</f>
        <v>30</v>
      </c>
      <c r="CG694" s="7">
        <f>VLOOKUP(BY694,[1]flawdatabase_16in!$1:$1048576,9,0)</f>
        <v>3</v>
      </c>
    </row>
    <row r="695" hidden="1" spans="1:85">
      <c r="A695" s="4">
        <v>44181.6139814815</v>
      </c>
      <c r="B695" t="s">
        <v>78</v>
      </c>
      <c r="C695" s="4">
        <v>44181.6139814815</v>
      </c>
      <c r="D695" t="s">
        <v>79</v>
      </c>
      <c r="E695" t="s">
        <v>2286</v>
      </c>
      <c r="F695">
        <v>1</v>
      </c>
      <c r="G695">
        <v>1</v>
      </c>
      <c r="H695">
        <v>187</v>
      </c>
      <c r="I695">
        <v>5</v>
      </c>
      <c r="J695">
        <v>67.534</v>
      </c>
      <c r="K695">
        <v>67.692</v>
      </c>
      <c r="L695">
        <v>67.612</v>
      </c>
      <c r="M695">
        <v>33767</v>
      </c>
      <c r="N695">
        <v>33846</v>
      </c>
      <c r="O695">
        <v>33806</v>
      </c>
      <c r="P695">
        <v>1</v>
      </c>
      <c r="Q695">
        <v>3</v>
      </c>
      <c r="R695">
        <v>0</v>
      </c>
      <c r="S695">
        <v>0</v>
      </c>
      <c r="T695">
        <v>67.612</v>
      </c>
      <c r="U695">
        <v>3</v>
      </c>
      <c r="V695">
        <v>0</v>
      </c>
      <c r="W695">
        <v>0</v>
      </c>
      <c r="X695">
        <v>67.612</v>
      </c>
      <c r="Y695">
        <v>105</v>
      </c>
      <c r="Z695">
        <v>123</v>
      </c>
      <c r="AA695">
        <v>114</v>
      </c>
      <c r="AB695">
        <v>78.2</v>
      </c>
      <c r="AC695" s="6">
        <v>0.108333333333333</v>
      </c>
      <c r="AD695">
        <v>1.6</v>
      </c>
      <c r="AE695">
        <v>12.3</v>
      </c>
      <c r="AF695">
        <v>7.9</v>
      </c>
      <c r="AG695">
        <v>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0.1</v>
      </c>
      <c r="AQ695">
        <v>44</v>
      </c>
      <c r="AR695">
        <v>38</v>
      </c>
      <c r="AS695">
        <v>34</v>
      </c>
      <c r="AT695">
        <v>22</v>
      </c>
      <c r="AU695">
        <v>89.5672256944444</v>
      </c>
      <c r="AV695">
        <v>25.256</v>
      </c>
      <c r="AW695">
        <v>26.4949999999999</v>
      </c>
      <c r="AX695">
        <v>413.922499999999</v>
      </c>
      <c r="AY695">
        <v>365.1675</v>
      </c>
      <c r="AZ695">
        <v>221.9205</v>
      </c>
      <c r="BA695">
        <v>9494.79624924999</v>
      </c>
      <c r="BB695">
        <v>7743.95600125</v>
      </c>
      <c r="BC695">
        <v>3130.85897425</v>
      </c>
      <c r="BD695">
        <v>0.1</v>
      </c>
      <c r="BE695">
        <v>74.2</v>
      </c>
      <c r="BF695">
        <v>42.4</v>
      </c>
      <c r="BG695">
        <v>89.5340000000002</v>
      </c>
      <c r="BH695">
        <v>61.8673333333334</v>
      </c>
      <c r="BI695">
        <v>33.234</v>
      </c>
      <c r="BJ695">
        <v>561.019377866669</v>
      </c>
      <c r="BK695">
        <v>387.079022311112</v>
      </c>
      <c r="BL695">
        <v>163.7147112</v>
      </c>
      <c r="BM695">
        <v>0.1</v>
      </c>
      <c r="BN695">
        <v>68.9</v>
      </c>
      <c r="BO695">
        <v>42.4</v>
      </c>
      <c r="BP695">
        <v>151.517333333333</v>
      </c>
      <c r="BQ695">
        <v>92.8506666666666</v>
      </c>
      <c r="BR695">
        <v>52.434</v>
      </c>
      <c r="BS695">
        <v>1742.02178008888</v>
      </c>
      <c r="BT695">
        <v>908.2626912</v>
      </c>
      <c r="BU695">
        <v>397.817124533333</v>
      </c>
      <c r="BV695">
        <v>123.711918707687</v>
      </c>
      <c r="BW695">
        <v>4823.19466666666</v>
      </c>
      <c r="BX695">
        <v>0</v>
      </c>
      <c r="BY695" t="s">
        <v>171</v>
      </c>
      <c r="BZ695" t="s">
        <v>2473</v>
      </c>
      <c r="CE695" s="7">
        <f>VLOOKUP(BY695,[1]flawdatabase_16in!$1:$1048576,7,0)</f>
        <v>30</v>
      </c>
      <c r="CG695" s="7">
        <f>VLOOKUP(BY695,[1]flawdatabase_16in!$1:$1048576,9,0)</f>
        <v>4.4</v>
      </c>
    </row>
    <row r="696" hidden="1" spans="1:85">
      <c r="A696" s="4">
        <v>44181.6139814815</v>
      </c>
      <c r="B696" t="s">
        <v>78</v>
      </c>
      <c r="C696" s="4">
        <v>44181.6139814815</v>
      </c>
      <c r="D696" t="s">
        <v>79</v>
      </c>
      <c r="E696" t="s">
        <v>2286</v>
      </c>
      <c r="F696">
        <v>1</v>
      </c>
      <c r="G696">
        <v>1</v>
      </c>
      <c r="H696">
        <v>188</v>
      </c>
      <c r="I696">
        <v>5</v>
      </c>
      <c r="J696">
        <v>66.512</v>
      </c>
      <c r="K696">
        <v>66.668</v>
      </c>
      <c r="L696">
        <v>66.59</v>
      </c>
      <c r="M696">
        <v>33256</v>
      </c>
      <c r="N696">
        <v>33334</v>
      </c>
      <c r="O696">
        <v>33295</v>
      </c>
      <c r="P696">
        <v>1</v>
      </c>
      <c r="Q696">
        <v>3</v>
      </c>
      <c r="R696">
        <v>0</v>
      </c>
      <c r="S696">
        <v>0</v>
      </c>
      <c r="T696">
        <v>66.59</v>
      </c>
      <c r="U696">
        <v>3</v>
      </c>
      <c r="V696">
        <v>0</v>
      </c>
      <c r="W696">
        <v>0</v>
      </c>
      <c r="X696">
        <v>66.59</v>
      </c>
      <c r="Y696">
        <v>60</v>
      </c>
      <c r="Z696">
        <v>76</v>
      </c>
      <c r="AA696">
        <v>68</v>
      </c>
      <c r="AB696">
        <v>344.5</v>
      </c>
      <c r="AC696" s="6">
        <v>0.478472222222222</v>
      </c>
      <c r="AD696">
        <v>1.6</v>
      </c>
      <c r="AE696">
        <v>12.3</v>
      </c>
      <c r="AF696">
        <v>7.9</v>
      </c>
      <c r="AG696">
        <v>3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0.1</v>
      </c>
      <c r="AQ696">
        <v>46</v>
      </c>
      <c r="AR696">
        <v>42</v>
      </c>
      <c r="AS696">
        <v>34</v>
      </c>
      <c r="AT696">
        <v>24</v>
      </c>
      <c r="AU696">
        <v>100.944725694444</v>
      </c>
      <c r="AV696">
        <v>9.506</v>
      </c>
      <c r="AW696">
        <v>9.745</v>
      </c>
      <c r="AX696">
        <v>150.99</v>
      </c>
      <c r="AY696">
        <v>139.496999999999</v>
      </c>
      <c r="AZ696">
        <v>92.961</v>
      </c>
      <c r="BA696">
        <v>1278.738292</v>
      </c>
      <c r="BB696">
        <v>1133.77703899999</v>
      </c>
      <c r="BC696">
        <v>555.818969</v>
      </c>
      <c r="BD696">
        <v>0.1</v>
      </c>
      <c r="BE696">
        <v>47.7</v>
      </c>
      <c r="BF696">
        <v>42.4</v>
      </c>
      <c r="BG696">
        <v>60.9702916666668</v>
      </c>
      <c r="BH696">
        <v>13.7379999999999</v>
      </c>
      <c r="BI696">
        <v>11.938</v>
      </c>
      <c r="BJ696">
        <v>224.52920191632</v>
      </c>
      <c r="BK696">
        <v>28.4685687999998</v>
      </c>
      <c r="BL696">
        <v>23.3333688</v>
      </c>
      <c r="BM696">
        <v>0.1</v>
      </c>
      <c r="BN696">
        <v>53</v>
      </c>
      <c r="BO696">
        <v>37.1</v>
      </c>
      <c r="BP696">
        <v>50.2951111111111</v>
      </c>
      <c r="BQ696">
        <v>27.9173333333333</v>
      </c>
      <c r="BR696">
        <v>15.9673333333333</v>
      </c>
      <c r="BS696">
        <v>203.912851693827</v>
      </c>
      <c r="BT696">
        <v>95.8199356444444</v>
      </c>
      <c r="BU696">
        <v>41.139102311111</v>
      </c>
      <c r="BV696">
        <v>26.7992116334442</v>
      </c>
      <c r="BW696">
        <v>1392.31775</v>
      </c>
      <c r="BX696">
        <v>0</v>
      </c>
      <c r="BY696" t="s">
        <v>147</v>
      </c>
      <c r="BZ696" t="s">
        <v>2474</v>
      </c>
      <c r="CE696" s="7">
        <f>VLOOKUP(BY696,[1]flawdatabase_16in!$1:$1048576,7,0)</f>
        <v>30</v>
      </c>
      <c r="CG696" s="7">
        <f>VLOOKUP(BY696,[1]flawdatabase_16in!$1:$1048576,9,0)</f>
        <v>1.6</v>
      </c>
    </row>
    <row r="697" hidden="1" spans="1:85">
      <c r="A697" s="4">
        <v>44181.6139814815</v>
      </c>
      <c r="B697" t="s">
        <v>78</v>
      </c>
      <c r="C697" s="4">
        <v>44181.6139814815</v>
      </c>
      <c r="D697" t="s">
        <v>79</v>
      </c>
      <c r="E697" t="s">
        <v>2286</v>
      </c>
      <c r="F697">
        <v>1</v>
      </c>
      <c r="G697">
        <v>1</v>
      </c>
      <c r="H697">
        <v>189</v>
      </c>
      <c r="I697">
        <v>5</v>
      </c>
      <c r="J697">
        <v>67.006</v>
      </c>
      <c r="K697">
        <v>67.212</v>
      </c>
      <c r="L697">
        <v>67.108</v>
      </c>
      <c r="M697">
        <v>33503</v>
      </c>
      <c r="N697">
        <v>33606</v>
      </c>
      <c r="O697">
        <v>33554</v>
      </c>
      <c r="P697">
        <v>1</v>
      </c>
      <c r="Q697">
        <v>3</v>
      </c>
      <c r="R697">
        <v>0</v>
      </c>
      <c r="S697">
        <v>0</v>
      </c>
      <c r="T697">
        <v>67.108</v>
      </c>
      <c r="U697">
        <v>3</v>
      </c>
      <c r="V697">
        <v>0</v>
      </c>
      <c r="W697">
        <v>0</v>
      </c>
      <c r="X697">
        <v>67.108</v>
      </c>
      <c r="Y697">
        <v>63</v>
      </c>
      <c r="Z697">
        <v>77</v>
      </c>
      <c r="AA697">
        <v>70</v>
      </c>
      <c r="AB697">
        <v>349.5</v>
      </c>
      <c r="AC697" s="6">
        <v>0.485416666666667</v>
      </c>
      <c r="AD697">
        <v>1.6</v>
      </c>
      <c r="AE697">
        <v>12.3</v>
      </c>
      <c r="AF697">
        <v>7.9</v>
      </c>
      <c r="AG697">
        <v>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0.1</v>
      </c>
      <c r="AQ697">
        <v>48</v>
      </c>
      <c r="AR697">
        <v>38</v>
      </c>
      <c r="AS697">
        <v>36</v>
      </c>
      <c r="AT697">
        <v>24</v>
      </c>
      <c r="AU697">
        <v>99.3232256944444</v>
      </c>
      <c r="AV697">
        <v>16.007</v>
      </c>
      <c r="AW697">
        <v>15.495</v>
      </c>
      <c r="AX697">
        <v>275.318</v>
      </c>
      <c r="AY697">
        <v>229.04</v>
      </c>
      <c r="AZ697">
        <v>228.763</v>
      </c>
      <c r="BA697">
        <v>4062.40924</v>
      </c>
      <c r="BB697">
        <v>3056.89673</v>
      </c>
      <c r="BC697">
        <v>3056.820001</v>
      </c>
      <c r="BD697">
        <v>0.1</v>
      </c>
      <c r="BE697">
        <v>58.3</v>
      </c>
      <c r="BF697">
        <v>37.1</v>
      </c>
      <c r="BG697">
        <v>80.7626666666668</v>
      </c>
      <c r="BH697">
        <v>32.396</v>
      </c>
      <c r="BI697">
        <v>20.8293333333333</v>
      </c>
      <c r="BJ697">
        <v>526.697656533335</v>
      </c>
      <c r="BK697">
        <v>134.906612088889</v>
      </c>
      <c r="BL697">
        <v>71.2201009777777</v>
      </c>
      <c r="BM697">
        <v>0.1</v>
      </c>
      <c r="BN697">
        <v>47.7</v>
      </c>
      <c r="BO697">
        <v>37.1</v>
      </c>
      <c r="BP697">
        <v>75.4163333333333</v>
      </c>
      <c r="BQ697">
        <v>39.3163333333333</v>
      </c>
      <c r="BR697">
        <v>25.1829999999999</v>
      </c>
      <c r="BS697">
        <v>515.856911133333</v>
      </c>
      <c r="BT697">
        <v>205.423188911111</v>
      </c>
      <c r="BU697">
        <v>104.320900022222</v>
      </c>
      <c r="BV697">
        <v>115.445684480558</v>
      </c>
      <c r="BW697">
        <v>2217.07333333333</v>
      </c>
      <c r="BX697">
        <v>0</v>
      </c>
      <c r="BY697" t="s">
        <v>149</v>
      </c>
      <c r="BZ697" t="s">
        <v>2475</v>
      </c>
      <c r="CE697" s="7">
        <f>VLOOKUP(BY697,[1]flawdatabase_16in!$1:$1048576,7,0)</f>
        <v>30</v>
      </c>
      <c r="CG697" s="7">
        <f>VLOOKUP(BY697,[1]flawdatabase_16in!$1:$1048576,9,0)</f>
        <v>2.8</v>
      </c>
    </row>
    <row r="698" hidden="1" spans="1:85">
      <c r="A698" s="4">
        <v>44181.6139814815</v>
      </c>
      <c r="B698" t="s">
        <v>78</v>
      </c>
      <c r="C698" s="4">
        <v>44181.6139814815</v>
      </c>
      <c r="D698" t="s">
        <v>79</v>
      </c>
      <c r="E698" t="s">
        <v>2286</v>
      </c>
      <c r="F698">
        <v>1</v>
      </c>
      <c r="G698">
        <v>1</v>
      </c>
      <c r="H698">
        <v>190</v>
      </c>
      <c r="I698">
        <v>5</v>
      </c>
      <c r="J698">
        <v>67.53</v>
      </c>
      <c r="K698">
        <v>67.696</v>
      </c>
      <c r="L698">
        <v>67.612</v>
      </c>
      <c r="M698">
        <v>33765</v>
      </c>
      <c r="N698">
        <v>33848</v>
      </c>
      <c r="O698">
        <v>33806</v>
      </c>
      <c r="P698">
        <v>1</v>
      </c>
      <c r="Q698">
        <v>3</v>
      </c>
      <c r="R698">
        <v>0</v>
      </c>
      <c r="S698">
        <v>0</v>
      </c>
      <c r="T698">
        <v>67.612</v>
      </c>
      <c r="U698">
        <v>3</v>
      </c>
      <c r="V698">
        <v>0</v>
      </c>
      <c r="W698">
        <v>0</v>
      </c>
      <c r="X698">
        <v>67.612</v>
      </c>
      <c r="Y698">
        <v>62</v>
      </c>
      <c r="Z698">
        <v>75</v>
      </c>
      <c r="AA698">
        <v>68</v>
      </c>
      <c r="AB698">
        <v>346.2</v>
      </c>
      <c r="AC698" s="6">
        <v>0.480555555555556</v>
      </c>
      <c r="AD698">
        <v>1.6</v>
      </c>
      <c r="AE698">
        <v>12.3</v>
      </c>
      <c r="AF698">
        <v>7.9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0.1</v>
      </c>
      <c r="AQ698">
        <v>46</v>
      </c>
      <c r="AR698">
        <v>38</v>
      </c>
      <c r="AS698">
        <v>34</v>
      </c>
      <c r="AT698">
        <v>20</v>
      </c>
      <c r="AU698">
        <v>95.8187256944444</v>
      </c>
      <c r="AV698">
        <v>22.756</v>
      </c>
      <c r="AW698">
        <v>24.743</v>
      </c>
      <c r="AX698">
        <v>395.226</v>
      </c>
      <c r="AY698">
        <v>318.99</v>
      </c>
      <c r="AZ698">
        <v>232.399</v>
      </c>
      <c r="BA698">
        <v>8509.549816</v>
      </c>
      <c r="BB698">
        <v>6017.34083</v>
      </c>
      <c r="BC698">
        <v>3391.38684499999</v>
      </c>
      <c r="BD698">
        <v>0.1</v>
      </c>
      <c r="BE698">
        <v>53</v>
      </c>
      <c r="BF698">
        <v>42.4</v>
      </c>
      <c r="BG698">
        <v>103.519333333333</v>
      </c>
      <c r="BH698">
        <v>48.6193333333332</v>
      </c>
      <c r="BI698">
        <v>35.9026666666666</v>
      </c>
      <c r="BJ698">
        <v>914.480572533333</v>
      </c>
      <c r="BK698">
        <v>305.654350311109</v>
      </c>
      <c r="BL698">
        <v>194.75705031111</v>
      </c>
      <c r="BM698">
        <v>0.1</v>
      </c>
      <c r="BN698">
        <v>53</v>
      </c>
      <c r="BO698">
        <v>47.7</v>
      </c>
      <c r="BP698">
        <v>130.685</v>
      </c>
      <c r="BQ698">
        <v>70.8016666666666</v>
      </c>
      <c r="BR698">
        <v>68.5183333333333</v>
      </c>
      <c r="BS698">
        <v>1493.70583388888</v>
      </c>
      <c r="BT698">
        <v>615.049722777778</v>
      </c>
      <c r="BU698">
        <v>609.836111666667</v>
      </c>
      <c r="BV698">
        <v>138.792920916549</v>
      </c>
      <c r="BW698">
        <v>3031.974</v>
      </c>
      <c r="BX698">
        <v>0</v>
      </c>
      <c r="BY698" t="s">
        <v>151</v>
      </c>
      <c r="BZ698" t="s">
        <v>2476</v>
      </c>
      <c r="CE698" s="7">
        <f>VLOOKUP(BY698,[1]flawdatabase_16in!$1:$1048576,7,0)</f>
        <v>30</v>
      </c>
      <c r="CG698" s="7">
        <f>VLOOKUP(BY698,[1]flawdatabase_16in!$1:$1048576,9,0)</f>
        <v>4</v>
      </c>
    </row>
    <row r="699" hidden="1" spans="1:85">
      <c r="A699" s="4">
        <v>44181.6139814815</v>
      </c>
      <c r="B699" t="s">
        <v>78</v>
      </c>
      <c r="C699" s="4">
        <v>44181.6139814815</v>
      </c>
      <c r="D699" t="s">
        <v>79</v>
      </c>
      <c r="E699" t="s">
        <v>2286</v>
      </c>
      <c r="F699">
        <v>1</v>
      </c>
      <c r="G699">
        <v>1</v>
      </c>
      <c r="H699">
        <v>191</v>
      </c>
      <c r="I699">
        <v>5</v>
      </c>
      <c r="J699">
        <v>63.488</v>
      </c>
      <c r="K699">
        <v>63.66</v>
      </c>
      <c r="L699">
        <v>63.574</v>
      </c>
      <c r="M699">
        <v>31744</v>
      </c>
      <c r="N699">
        <v>31830</v>
      </c>
      <c r="O699">
        <v>31787</v>
      </c>
      <c r="P699">
        <v>1</v>
      </c>
      <c r="Q699">
        <v>3</v>
      </c>
      <c r="R699">
        <v>0</v>
      </c>
      <c r="S699">
        <v>0</v>
      </c>
      <c r="T699">
        <v>63.574</v>
      </c>
      <c r="U699">
        <v>3</v>
      </c>
      <c r="V699">
        <v>0</v>
      </c>
      <c r="W699">
        <v>0</v>
      </c>
      <c r="X699">
        <v>63.574</v>
      </c>
      <c r="Y699">
        <v>173</v>
      </c>
      <c r="Z699">
        <v>2</v>
      </c>
      <c r="AA699">
        <v>177</v>
      </c>
      <c r="AB699">
        <v>198.3</v>
      </c>
      <c r="AC699" s="6">
        <v>0.275</v>
      </c>
      <c r="AD699">
        <v>1.6</v>
      </c>
      <c r="AE699">
        <v>12.3</v>
      </c>
      <c r="AF699">
        <v>7.9</v>
      </c>
      <c r="AG699">
        <v>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0.1</v>
      </c>
      <c r="AQ699">
        <v>26</v>
      </c>
      <c r="AR699">
        <v>18</v>
      </c>
      <c r="AS699">
        <v>10</v>
      </c>
      <c r="AT699">
        <v>0</v>
      </c>
      <c r="AU699">
        <v>103.565225694444</v>
      </c>
      <c r="AV699">
        <v>9.756</v>
      </c>
      <c r="AW699">
        <v>10.0319999999999</v>
      </c>
      <c r="AX699">
        <v>59.6819999999999</v>
      </c>
      <c r="AY699">
        <v>42.4</v>
      </c>
      <c r="AZ699">
        <v>17.852</v>
      </c>
      <c r="BA699">
        <v>438.179005999999</v>
      </c>
      <c r="BB699">
        <v>285.41266</v>
      </c>
      <c r="BC699">
        <v>80.731182</v>
      </c>
      <c r="BD699">
        <v>0.1</v>
      </c>
      <c r="BE699">
        <v>31.8</v>
      </c>
      <c r="BF699">
        <v>31.8</v>
      </c>
      <c r="BG699">
        <v>28.1056666666667</v>
      </c>
      <c r="BH699">
        <v>14.589</v>
      </c>
      <c r="BI699">
        <v>22.1723333333334</v>
      </c>
      <c r="BJ699">
        <v>111.869673088889</v>
      </c>
      <c r="BK699">
        <v>42.5116175333334</v>
      </c>
      <c r="BL699">
        <v>90.7975619777783</v>
      </c>
      <c r="BM699">
        <v>0.1</v>
      </c>
      <c r="BN699">
        <v>31.8</v>
      </c>
      <c r="BO699">
        <v>31.8</v>
      </c>
      <c r="BP699">
        <v>29.093</v>
      </c>
      <c r="BQ699">
        <v>16.693</v>
      </c>
      <c r="BR699">
        <v>25.8763333333333</v>
      </c>
      <c r="BS699">
        <v>128.009192022222</v>
      </c>
      <c r="BT699">
        <v>56.6991364666667</v>
      </c>
      <c r="BU699">
        <v>123.498914244444</v>
      </c>
      <c r="BV699">
        <v>55.7612181588</v>
      </c>
      <c r="BW699">
        <v>282.824333333332</v>
      </c>
      <c r="BX699">
        <v>0</v>
      </c>
      <c r="BY699" t="s">
        <v>91</v>
      </c>
      <c r="BZ699" t="s">
        <v>2477</v>
      </c>
      <c r="CE699" s="7">
        <f>VLOOKUP(BY699,[1]flawdatabase_16in!$1:$1048576,7,0)</f>
        <v>10</v>
      </c>
      <c r="CG699" s="7">
        <f>VLOOKUP(BY699,[1]flawdatabase_16in!$1:$1048576,9,0)</f>
        <v>0.8</v>
      </c>
    </row>
    <row r="700" hidden="1" spans="1:85">
      <c r="A700" s="4">
        <v>44181.6139814815</v>
      </c>
      <c r="B700" t="s">
        <v>78</v>
      </c>
      <c r="C700" s="4">
        <v>44181.6139814815</v>
      </c>
      <c r="D700" t="s">
        <v>79</v>
      </c>
      <c r="E700" t="s">
        <v>2286</v>
      </c>
      <c r="F700">
        <v>1</v>
      </c>
      <c r="G700">
        <v>1</v>
      </c>
      <c r="H700">
        <v>192</v>
      </c>
      <c r="I700">
        <v>5</v>
      </c>
      <c r="J700">
        <v>64.48</v>
      </c>
      <c r="K700">
        <v>64.674</v>
      </c>
      <c r="L700">
        <v>64.576</v>
      </c>
      <c r="M700">
        <v>32240</v>
      </c>
      <c r="N700">
        <v>32337</v>
      </c>
      <c r="O700">
        <v>32288</v>
      </c>
      <c r="P700">
        <v>1</v>
      </c>
      <c r="Q700">
        <v>3</v>
      </c>
      <c r="R700">
        <v>0</v>
      </c>
      <c r="S700">
        <v>0</v>
      </c>
      <c r="T700">
        <v>64.576</v>
      </c>
      <c r="U700">
        <v>3</v>
      </c>
      <c r="V700">
        <v>0</v>
      </c>
      <c r="W700">
        <v>0</v>
      </c>
      <c r="X700">
        <v>64.576</v>
      </c>
      <c r="Y700">
        <v>169</v>
      </c>
      <c r="Z700">
        <v>3</v>
      </c>
      <c r="AA700">
        <v>176</v>
      </c>
      <c r="AB700">
        <v>198.1</v>
      </c>
      <c r="AC700" s="6">
        <v>0.275</v>
      </c>
      <c r="AD700">
        <v>1.6</v>
      </c>
      <c r="AE700">
        <v>12.3</v>
      </c>
      <c r="AF700">
        <v>7.9</v>
      </c>
      <c r="AG700">
        <v>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0.1</v>
      </c>
      <c r="AQ700">
        <v>24</v>
      </c>
      <c r="AR700">
        <v>18</v>
      </c>
      <c r="AS700">
        <v>14</v>
      </c>
      <c r="AT700">
        <v>0</v>
      </c>
      <c r="AU700">
        <v>97.9447256944444</v>
      </c>
      <c r="AV700">
        <v>37.2569999999999</v>
      </c>
      <c r="AW700">
        <v>40.2959999999999</v>
      </c>
      <c r="AX700">
        <v>232.7675</v>
      </c>
      <c r="AY700">
        <v>213.9485</v>
      </c>
      <c r="AZ700">
        <v>134.4145</v>
      </c>
      <c r="BA700">
        <v>6863.92292825</v>
      </c>
      <c r="BB700">
        <v>6293.81994424999</v>
      </c>
      <c r="BC700">
        <v>3092.35475125</v>
      </c>
      <c r="BD700">
        <v>0.1</v>
      </c>
      <c r="BE700">
        <v>42.4</v>
      </c>
      <c r="BF700">
        <v>37.1</v>
      </c>
      <c r="BG700">
        <v>139.467666666666</v>
      </c>
      <c r="BH700">
        <v>84.951</v>
      </c>
      <c r="BI700">
        <v>56.9509999999999</v>
      </c>
      <c r="BJ700">
        <v>2075.11016686666</v>
      </c>
      <c r="BK700">
        <v>1050.9118002</v>
      </c>
      <c r="BL700">
        <v>554.254800199999</v>
      </c>
      <c r="BM700">
        <v>0.1</v>
      </c>
      <c r="BN700">
        <v>47.7</v>
      </c>
      <c r="BO700">
        <v>37.1</v>
      </c>
      <c r="BP700">
        <v>161.446</v>
      </c>
      <c r="BQ700">
        <v>117.446</v>
      </c>
      <c r="BR700">
        <v>65.796</v>
      </c>
      <c r="BS700">
        <v>2745.51280542222</v>
      </c>
      <c r="BT700">
        <v>1860.3453832</v>
      </c>
      <c r="BU700">
        <v>742.4720832</v>
      </c>
      <c r="BV700">
        <v>44.8864737226858</v>
      </c>
      <c r="BW700">
        <v>2581.21124999999</v>
      </c>
      <c r="BX700">
        <v>0</v>
      </c>
      <c r="BY700" t="s">
        <v>115</v>
      </c>
      <c r="BZ700" t="s">
        <v>2478</v>
      </c>
      <c r="CE700" s="7">
        <f>VLOOKUP(BY700,[1]flawdatabase_16in!$1:$1048576,7,0)</f>
        <v>10</v>
      </c>
      <c r="CG700" s="7">
        <f>VLOOKUP(BY700,[1]flawdatabase_16in!$1:$1048576,9,0)</f>
        <v>2.9</v>
      </c>
    </row>
    <row r="701" hidden="1" spans="1:85">
      <c r="A701" s="4">
        <v>44181.6139814815</v>
      </c>
      <c r="B701" t="s">
        <v>78</v>
      </c>
      <c r="C701" s="4">
        <v>44181.6139814815</v>
      </c>
      <c r="D701" t="s">
        <v>79</v>
      </c>
      <c r="E701" t="s">
        <v>2286</v>
      </c>
      <c r="F701">
        <v>1</v>
      </c>
      <c r="G701">
        <v>1</v>
      </c>
      <c r="H701">
        <v>193</v>
      </c>
      <c r="I701">
        <v>5</v>
      </c>
      <c r="J701">
        <v>64.988</v>
      </c>
      <c r="K701">
        <v>65.168</v>
      </c>
      <c r="L701">
        <v>65.078</v>
      </c>
      <c r="M701">
        <v>32494</v>
      </c>
      <c r="N701">
        <v>32584</v>
      </c>
      <c r="O701">
        <v>32539</v>
      </c>
      <c r="P701">
        <v>1</v>
      </c>
      <c r="Q701">
        <v>3</v>
      </c>
      <c r="R701">
        <v>0</v>
      </c>
      <c r="S701">
        <v>0</v>
      </c>
      <c r="T701">
        <v>65.078</v>
      </c>
      <c r="U701">
        <v>3</v>
      </c>
      <c r="V701">
        <v>0</v>
      </c>
      <c r="W701">
        <v>0</v>
      </c>
      <c r="X701">
        <v>65.078</v>
      </c>
      <c r="Y701">
        <v>168</v>
      </c>
      <c r="Z701">
        <v>4</v>
      </c>
      <c r="AA701">
        <v>176</v>
      </c>
      <c r="AB701">
        <v>199</v>
      </c>
      <c r="AC701" s="6">
        <v>0.276388888888889</v>
      </c>
      <c r="AD701">
        <v>1.6</v>
      </c>
      <c r="AE701">
        <v>12.3</v>
      </c>
      <c r="AF701">
        <v>7.9</v>
      </c>
      <c r="AG701">
        <v>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0.1</v>
      </c>
      <c r="AQ701">
        <v>26</v>
      </c>
      <c r="AR701">
        <v>18</v>
      </c>
      <c r="AS701">
        <v>14</v>
      </c>
      <c r="AT701">
        <v>0</v>
      </c>
      <c r="AU701">
        <v>96.8197256944444</v>
      </c>
      <c r="AV701">
        <v>63.756</v>
      </c>
      <c r="AW701">
        <v>68.041</v>
      </c>
      <c r="AX701">
        <v>395.46375</v>
      </c>
      <c r="AY701">
        <v>336.16375</v>
      </c>
      <c r="AZ701">
        <v>200.632749999999</v>
      </c>
      <c r="BA701">
        <v>19713.8318285624</v>
      </c>
      <c r="BB701">
        <v>16064.5534215625</v>
      </c>
      <c r="BC701">
        <v>7291.57125181249</v>
      </c>
      <c r="BD701">
        <v>0.1</v>
      </c>
      <c r="BE701">
        <v>58.3</v>
      </c>
      <c r="BF701">
        <v>37.1</v>
      </c>
      <c r="BG701">
        <v>291.448</v>
      </c>
      <c r="BH701">
        <v>207.798</v>
      </c>
      <c r="BI701">
        <v>128.498</v>
      </c>
      <c r="BJ701">
        <v>7883.0589808</v>
      </c>
      <c r="BK701">
        <v>5201.8682808</v>
      </c>
      <c r="BL701">
        <v>2656.0532808</v>
      </c>
      <c r="BM701">
        <v>0.1</v>
      </c>
      <c r="BN701">
        <v>53</v>
      </c>
      <c r="BO701">
        <v>37.1</v>
      </c>
      <c r="BP701">
        <v>310.561666666666</v>
      </c>
      <c r="BQ701">
        <v>204.578333333333</v>
      </c>
      <c r="BR701">
        <v>151.395</v>
      </c>
      <c r="BS701">
        <v>9623.26925932099</v>
      </c>
      <c r="BT701">
        <v>5572.55704944444</v>
      </c>
      <c r="BU701">
        <v>3688.708605</v>
      </c>
      <c r="BV701">
        <v>69.135834735729</v>
      </c>
      <c r="BW701">
        <v>4814.82837499999</v>
      </c>
      <c r="BX701">
        <v>0</v>
      </c>
      <c r="BY701" t="s">
        <v>129</v>
      </c>
      <c r="BZ701" t="s">
        <v>2479</v>
      </c>
      <c r="CE701" s="7">
        <f>VLOOKUP(BY701,[1]flawdatabase_16in!$1:$1048576,7,0)</f>
        <v>10</v>
      </c>
      <c r="CG701" s="7">
        <f>VLOOKUP(BY701,[1]flawdatabase_16in!$1:$1048576,9,0)</f>
        <v>3.9</v>
      </c>
    </row>
    <row r="702" hidden="1" spans="1:85">
      <c r="A702" s="4">
        <v>44181.6139814815</v>
      </c>
      <c r="B702" t="s">
        <v>78</v>
      </c>
      <c r="C702" s="4">
        <v>44181.6139814815</v>
      </c>
      <c r="D702" t="s">
        <v>79</v>
      </c>
      <c r="E702" t="s">
        <v>2286</v>
      </c>
      <c r="F702">
        <v>1</v>
      </c>
      <c r="G702">
        <v>1</v>
      </c>
      <c r="H702">
        <v>194</v>
      </c>
      <c r="I702">
        <v>5</v>
      </c>
      <c r="J702">
        <v>63.974</v>
      </c>
      <c r="K702">
        <v>64.16</v>
      </c>
      <c r="L702">
        <v>64.066</v>
      </c>
      <c r="M702">
        <v>31987</v>
      </c>
      <c r="N702">
        <v>32080</v>
      </c>
      <c r="O702">
        <v>32033</v>
      </c>
      <c r="P702">
        <v>1</v>
      </c>
      <c r="Q702">
        <v>3</v>
      </c>
      <c r="R702">
        <v>0</v>
      </c>
      <c r="S702">
        <v>0</v>
      </c>
      <c r="T702">
        <v>64.066</v>
      </c>
      <c r="U702">
        <v>3</v>
      </c>
      <c r="V702">
        <v>0</v>
      </c>
      <c r="W702">
        <v>0</v>
      </c>
      <c r="X702">
        <v>64.066</v>
      </c>
      <c r="Y702">
        <v>173</v>
      </c>
      <c r="Z702">
        <v>3</v>
      </c>
      <c r="AA702">
        <v>178</v>
      </c>
      <c r="AB702">
        <v>201.2</v>
      </c>
      <c r="AC702" s="6">
        <v>0.279166666666667</v>
      </c>
      <c r="AD702">
        <v>1.6</v>
      </c>
      <c r="AE702">
        <v>12.3</v>
      </c>
      <c r="AF702">
        <v>7.9</v>
      </c>
      <c r="AG702">
        <v>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0.1</v>
      </c>
      <c r="AQ702">
        <v>30</v>
      </c>
      <c r="AR702">
        <v>18</v>
      </c>
      <c r="AS702">
        <v>12</v>
      </c>
      <c r="AT702">
        <v>0</v>
      </c>
      <c r="AU702">
        <v>101.819225694444</v>
      </c>
      <c r="AV702">
        <v>18.509</v>
      </c>
      <c r="AW702">
        <v>17.795</v>
      </c>
      <c r="AX702">
        <v>104.314</v>
      </c>
      <c r="AY702">
        <v>85.96</v>
      </c>
      <c r="AZ702">
        <v>46.3679999999999</v>
      </c>
      <c r="BA702">
        <v>1405.48619599999</v>
      </c>
      <c r="BB702">
        <v>1129.41622</v>
      </c>
      <c r="BC702">
        <v>437.310363999999</v>
      </c>
      <c r="BD702">
        <v>0.1</v>
      </c>
      <c r="BE702">
        <v>37.1</v>
      </c>
      <c r="BF702">
        <v>31.8</v>
      </c>
      <c r="BG702">
        <v>61.9176666666665</v>
      </c>
      <c r="BH702">
        <v>29.4676666666666</v>
      </c>
      <c r="BI702">
        <v>25.6176666666666</v>
      </c>
      <c r="BJ702">
        <v>444.999833533331</v>
      </c>
      <c r="BK702">
        <v>154.076844644443</v>
      </c>
      <c r="BL702">
        <v>123.77991131111</v>
      </c>
      <c r="BM702">
        <v>0.1</v>
      </c>
      <c r="BN702">
        <v>42.4</v>
      </c>
      <c r="BO702">
        <v>37.1</v>
      </c>
      <c r="BP702">
        <v>66.7978888888889</v>
      </c>
      <c r="BQ702">
        <v>44.8312222222222</v>
      </c>
      <c r="BR702">
        <v>42.5534444444444</v>
      </c>
      <c r="BS702">
        <v>509.693441138271</v>
      </c>
      <c r="BT702">
        <v>290.694175706172</v>
      </c>
      <c r="BU702">
        <v>285.505904101234</v>
      </c>
      <c r="BV702">
        <v>36.2651675982423</v>
      </c>
      <c r="BW702">
        <v>920.987999999999</v>
      </c>
      <c r="BX702">
        <v>0</v>
      </c>
      <c r="BY702" t="s">
        <v>105</v>
      </c>
      <c r="BZ702" t="s">
        <v>2480</v>
      </c>
      <c r="CE702" s="7">
        <f>VLOOKUP(BY702,[1]flawdatabase_16in!$1:$1048576,7,0)</f>
        <v>10</v>
      </c>
      <c r="CG702" s="7">
        <f>VLOOKUP(BY702,[1]flawdatabase_16in!$1:$1048576,9,0)</f>
        <v>1.7</v>
      </c>
    </row>
    <row r="703" hidden="1" spans="1:85">
      <c r="A703" s="4">
        <v>44181.6139814815</v>
      </c>
      <c r="B703" t="s">
        <v>78</v>
      </c>
      <c r="C703" s="4">
        <v>44181.6139814815</v>
      </c>
      <c r="D703" t="s">
        <v>79</v>
      </c>
      <c r="E703" t="s">
        <v>2286</v>
      </c>
      <c r="F703">
        <v>1</v>
      </c>
      <c r="G703">
        <v>1</v>
      </c>
      <c r="H703">
        <v>195</v>
      </c>
      <c r="I703">
        <v>5</v>
      </c>
      <c r="J703">
        <v>64.976</v>
      </c>
      <c r="K703">
        <v>65.198</v>
      </c>
      <c r="L703">
        <v>65.086</v>
      </c>
      <c r="M703">
        <v>32488</v>
      </c>
      <c r="N703">
        <v>32599</v>
      </c>
      <c r="O703">
        <v>32543</v>
      </c>
      <c r="P703">
        <v>1</v>
      </c>
      <c r="Q703">
        <v>3</v>
      </c>
      <c r="R703">
        <v>0</v>
      </c>
      <c r="S703">
        <v>0</v>
      </c>
      <c r="T703">
        <v>65.086</v>
      </c>
      <c r="U703">
        <v>3</v>
      </c>
      <c r="V703">
        <v>0</v>
      </c>
      <c r="W703">
        <v>0</v>
      </c>
      <c r="X703">
        <v>65.086</v>
      </c>
      <c r="Y703">
        <v>4</v>
      </c>
      <c r="Z703">
        <v>20</v>
      </c>
      <c r="AA703">
        <v>12</v>
      </c>
      <c r="AB703">
        <v>231</v>
      </c>
      <c r="AC703" s="6">
        <v>0.320833333333333</v>
      </c>
      <c r="AD703">
        <v>1.6</v>
      </c>
      <c r="AE703">
        <v>12.3</v>
      </c>
      <c r="AF703">
        <v>7.9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0.1</v>
      </c>
      <c r="AQ703">
        <v>32</v>
      </c>
      <c r="AR703">
        <v>24</v>
      </c>
      <c r="AS703">
        <v>14</v>
      </c>
      <c r="AT703">
        <v>0</v>
      </c>
      <c r="AU703">
        <v>98.3227256944444</v>
      </c>
      <c r="AV703">
        <v>46.508</v>
      </c>
      <c r="AW703">
        <v>48.297</v>
      </c>
      <c r="AX703">
        <v>299.499625</v>
      </c>
      <c r="AY703">
        <v>271.155625</v>
      </c>
      <c r="AZ703">
        <v>132.91075</v>
      </c>
      <c r="BA703">
        <v>10011.5040773281</v>
      </c>
      <c r="BB703">
        <v>9013.25265832812</v>
      </c>
      <c r="BC703">
        <v>3173.17371843749</v>
      </c>
      <c r="BD703">
        <v>0.1</v>
      </c>
      <c r="BE703">
        <v>63.6</v>
      </c>
      <c r="BF703">
        <v>47.7</v>
      </c>
      <c r="BG703">
        <v>281.588333333333</v>
      </c>
      <c r="BH703">
        <v>140.604999999999</v>
      </c>
      <c r="BI703">
        <v>84.4549999999999</v>
      </c>
      <c r="BJ703">
        <v>5958.42131611111</v>
      </c>
      <c r="BK703">
        <v>2158.22492722222</v>
      </c>
      <c r="BL703">
        <v>1004.62059388888</v>
      </c>
      <c r="BM703">
        <v>0.1</v>
      </c>
      <c r="BN703">
        <v>53</v>
      </c>
      <c r="BO703">
        <v>37.1</v>
      </c>
      <c r="BP703">
        <v>273.092</v>
      </c>
      <c r="BQ703">
        <v>115.625333333333</v>
      </c>
      <c r="BR703">
        <v>69.4086666666666</v>
      </c>
      <c r="BS703">
        <v>5746.37677724444</v>
      </c>
      <c r="BT703">
        <v>1729.94242168888</v>
      </c>
      <c r="BU703">
        <v>796.540410577777</v>
      </c>
      <c r="BV703">
        <v>175.183075283183</v>
      </c>
      <c r="BW703">
        <v>3952.32991666666</v>
      </c>
      <c r="BX703">
        <v>0</v>
      </c>
      <c r="BY703" t="s">
        <v>131</v>
      </c>
      <c r="BZ703" t="s">
        <v>2481</v>
      </c>
      <c r="CE703" s="7">
        <f>VLOOKUP(BY703,[1]flawdatabase_16in!$1:$1048576,7,0)</f>
        <v>10</v>
      </c>
      <c r="CG703" s="7">
        <f>VLOOKUP(BY703,[1]flawdatabase_16in!$1:$1048576,9,0)</f>
        <v>4.1</v>
      </c>
    </row>
    <row r="704" hidden="1" spans="1:85">
      <c r="A704" s="4">
        <v>44181.6139814815</v>
      </c>
      <c r="B704" t="s">
        <v>78</v>
      </c>
      <c r="C704" s="4">
        <v>44181.6139814815</v>
      </c>
      <c r="D704" t="s">
        <v>79</v>
      </c>
      <c r="E704" t="s">
        <v>2286</v>
      </c>
      <c r="F704">
        <v>1</v>
      </c>
      <c r="G704">
        <v>1</v>
      </c>
      <c r="H704">
        <v>196</v>
      </c>
      <c r="I704">
        <v>5</v>
      </c>
      <c r="J704">
        <v>64.492</v>
      </c>
      <c r="K704">
        <v>64.666</v>
      </c>
      <c r="L704">
        <v>64.578</v>
      </c>
      <c r="M704">
        <v>32246</v>
      </c>
      <c r="N704">
        <v>32333</v>
      </c>
      <c r="O704">
        <v>32289</v>
      </c>
      <c r="P704">
        <v>1</v>
      </c>
      <c r="Q704">
        <v>3</v>
      </c>
      <c r="R704">
        <v>0</v>
      </c>
      <c r="S704">
        <v>0</v>
      </c>
      <c r="T704">
        <v>64.578</v>
      </c>
      <c r="U704">
        <v>3</v>
      </c>
      <c r="V704">
        <v>0</v>
      </c>
      <c r="W704">
        <v>0</v>
      </c>
      <c r="X704">
        <v>64.578</v>
      </c>
      <c r="Y704">
        <v>5</v>
      </c>
      <c r="Z704">
        <v>20</v>
      </c>
      <c r="AA704">
        <v>12</v>
      </c>
      <c r="AB704">
        <v>230.1</v>
      </c>
      <c r="AC704" s="6">
        <v>0.319444444444444</v>
      </c>
      <c r="AD704">
        <v>1.6</v>
      </c>
      <c r="AE704">
        <v>12.3</v>
      </c>
      <c r="AF704">
        <v>7.9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0.1</v>
      </c>
      <c r="AQ704">
        <v>32</v>
      </c>
      <c r="AR704">
        <v>22</v>
      </c>
      <c r="AS704">
        <v>14</v>
      </c>
      <c r="AT704">
        <v>0</v>
      </c>
      <c r="AU704">
        <v>98.6927256944444</v>
      </c>
      <c r="AV704">
        <v>27.2579999999999</v>
      </c>
      <c r="AW704">
        <v>27.787</v>
      </c>
      <c r="AX704">
        <v>180.019</v>
      </c>
      <c r="AY704">
        <v>161.203999999999</v>
      </c>
      <c r="AZ704">
        <v>87.4019999999999</v>
      </c>
      <c r="BA704">
        <v>3587.139001</v>
      </c>
      <c r="BB704">
        <v>3161.572566</v>
      </c>
      <c r="BC704">
        <v>1271.66525999999</v>
      </c>
      <c r="BD704">
        <v>0.1</v>
      </c>
      <c r="BE704">
        <v>58.3</v>
      </c>
      <c r="BF704">
        <v>47.7</v>
      </c>
      <c r="BG704">
        <v>188.811666666666</v>
      </c>
      <c r="BH704">
        <v>72.7949999999998</v>
      </c>
      <c r="BI704">
        <v>46.4449999999998</v>
      </c>
      <c r="BJ704">
        <v>2581.64711611111</v>
      </c>
      <c r="BK704">
        <v>600.176004999998</v>
      </c>
      <c r="BL704">
        <v>303.628504999998</v>
      </c>
      <c r="BM704">
        <v>0.1</v>
      </c>
      <c r="BN704">
        <v>58.3</v>
      </c>
      <c r="BO704">
        <v>47.7</v>
      </c>
      <c r="BP704">
        <v>173.794</v>
      </c>
      <c r="BQ704">
        <v>83.0273333333333</v>
      </c>
      <c r="BR704">
        <v>50.9773333333333</v>
      </c>
      <c r="BS704">
        <v>2295.96405164444</v>
      </c>
      <c r="BT704">
        <v>782.309940533333</v>
      </c>
      <c r="BU704">
        <v>375.9207072</v>
      </c>
      <c r="BV704">
        <v>170.252844303632</v>
      </c>
      <c r="BW704">
        <v>2492.63766666666</v>
      </c>
      <c r="BX704">
        <v>0</v>
      </c>
      <c r="BY704" t="s">
        <v>117</v>
      </c>
      <c r="BZ704" t="s">
        <v>2482</v>
      </c>
      <c r="CE704" s="7">
        <f>VLOOKUP(BY704,[1]flawdatabase_16in!$1:$1048576,7,0)</f>
        <v>10</v>
      </c>
      <c r="CG704" s="7">
        <f>VLOOKUP(BY704,[1]flawdatabase_16in!$1:$1048576,9,0)</f>
        <v>2.9</v>
      </c>
    </row>
    <row r="705" hidden="1" spans="1:85">
      <c r="A705" s="4">
        <v>44181.6139814815</v>
      </c>
      <c r="B705" t="s">
        <v>78</v>
      </c>
      <c r="C705" s="4">
        <v>44181.6139814815</v>
      </c>
      <c r="D705" t="s">
        <v>79</v>
      </c>
      <c r="E705" t="s">
        <v>2286</v>
      </c>
      <c r="F705">
        <v>1</v>
      </c>
      <c r="G705">
        <v>1</v>
      </c>
      <c r="H705">
        <v>197</v>
      </c>
      <c r="I705">
        <v>5</v>
      </c>
      <c r="J705">
        <v>63.994</v>
      </c>
      <c r="K705">
        <v>64.168</v>
      </c>
      <c r="L705">
        <v>64.08</v>
      </c>
      <c r="M705">
        <v>31997</v>
      </c>
      <c r="N705">
        <v>32084</v>
      </c>
      <c r="O705">
        <v>32040</v>
      </c>
      <c r="P705">
        <v>1</v>
      </c>
      <c r="Q705">
        <v>3</v>
      </c>
      <c r="R705">
        <v>0</v>
      </c>
      <c r="S705">
        <v>0</v>
      </c>
      <c r="T705">
        <v>64.08</v>
      </c>
      <c r="U705">
        <v>3</v>
      </c>
      <c r="V705">
        <v>0</v>
      </c>
      <c r="W705">
        <v>0</v>
      </c>
      <c r="X705">
        <v>64.08</v>
      </c>
      <c r="Y705">
        <v>6</v>
      </c>
      <c r="Z705">
        <v>18</v>
      </c>
      <c r="AA705">
        <v>12</v>
      </c>
      <c r="AB705">
        <v>229.2</v>
      </c>
      <c r="AC705" s="6">
        <v>0.318055555555556</v>
      </c>
      <c r="AD705">
        <v>1.6</v>
      </c>
      <c r="AE705">
        <v>12.3</v>
      </c>
      <c r="AF705">
        <v>7.9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0.1</v>
      </c>
      <c r="AQ705">
        <v>36</v>
      </c>
      <c r="AR705">
        <v>28</v>
      </c>
      <c r="AS705">
        <v>14</v>
      </c>
      <c r="AT705">
        <v>0</v>
      </c>
      <c r="AU705">
        <v>100.940225694444</v>
      </c>
      <c r="AV705">
        <v>14.76</v>
      </c>
      <c r="AW705">
        <v>12.284</v>
      </c>
      <c r="AX705">
        <v>114.335</v>
      </c>
      <c r="AY705">
        <v>87.811</v>
      </c>
      <c r="AZ705">
        <v>37.3899999999999</v>
      </c>
      <c r="BA705">
        <v>1104.584477</v>
      </c>
      <c r="BB705">
        <v>799.353895</v>
      </c>
      <c r="BC705">
        <v>235.616347999999</v>
      </c>
      <c r="BD705">
        <v>0.1</v>
      </c>
      <c r="BE705">
        <v>31.8</v>
      </c>
      <c r="BF705">
        <v>58.3</v>
      </c>
      <c r="BG705">
        <v>92.0086666666667</v>
      </c>
      <c r="BH705">
        <v>11.2331999999999</v>
      </c>
      <c r="BI705">
        <v>30.9086666666667</v>
      </c>
      <c r="BJ705">
        <v>690.793077244445</v>
      </c>
      <c r="BK705">
        <v>27.3031211199998</v>
      </c>
      <c r="BL705">
        <v>115.800743911111</v>
      </c>
      <c r="BM705">
        <v>0.1</v>
      </c>
      <c r="BN705">
        <v>47.7</v>
      </c>
      <c r="BO705">
        <v>42.4</v>
      </c>
      <c r="BP705">
        <v>64.2679999999999</v>
      </c>
      <c r="BQ705">
        <v>36.3346666666666</v>
      </c>
      <c r="BR705">
        <v>23.0846666666666</v>
      </c>
      <c r="BS705">
        <v>385.121151466666</v>
      </c>
      <c r="BT705">
        <v>178.883040355555</v>
      </c>
      <c r="BU705">
        <v>84.7896070222221</v>
      </c>
      <c r="BV705">
        <v>62.6935815259974</v>
      </c>
      <c r="BW705">
        <v>1276.31933333333</v>
      </c>
      <c r="BX705">
        <v>0</v>
      </c>
      <c r="BY705" t="s">
        <v>103</v>
      </c>
      <c r="BZ705" t="s">
        <v>2483</v>
      </c>
      <c r="CE705" s="7">
        <f>VLOOKUP(BY705,[1]flawdatabase_16in!$1:$1048576,7,0)</f>
        <v>10</v>
      </c>
      <c r="CG705" s="7">
        <f>VLOOKUP(BY705,[1]flawdatabase_16in!$1:$1048576,9,0)</f>
        <v>1.9</v>
      </c>
    </row>
    <row r="706" hidden="1" spans="1:85">
      <c r="A706" s="4">
        <v>44181.6139814815</v>
      </c>
      <c r="B706" t="s">
        <v>78</v>
      </c>
      <c r="C706" s="4">
        <v>44181.6139814815</v>
      </c>
      <c r="D706" t="s">
        <v>79</v>
      </c>
      <c r="E706" t="s">
        <v>2286</v>
      </c>
      <c r="F706">
        <v>1</v>
      </c>
      <c r="G706">
        <v>1</v>
      </c>
      <c r="H706">
        <v>198</v>
      </c>
      <c r="I706">
        <v>5</v>
      </c>
      <c r="J706">
        <v>63.496</v>
      </c>
      <c r="K706">
        <v>63.648</v>
      </c>
      <c r="L706">
        <v>63.572</v>
      </c>
      <c r="M706">
        <v>31748</v>
      </c>
      <c r="N706">
        <v>31824</v>
      </c>
      <c r="O706">
        <v>31786</v>
      </c>
      <c r="P706">
        <v>1</v>
      </c>
      <c r="Q706">
        <v>3</v>
      </c>
      <c r="R706">
        <v>0</v>
      </c>
      <c r="S706">
        <v>0</v>
      </c>
      <c r="T706">
        <v>63.572</v>
      </c>
      <c r="U706">
        <v>3</v>
      </c>
      <c r="V706">
        <v>0</v>
      </c>
      <c r="W706">
        <v>0</v>
      </c>
      <c r="X706">
        <v>63.572</v>
      </c>
      <c r="Y706">
        <v>9</v>
      </c>
      <c r="Z706">
        <v>20</v>
      </c>
      <c r="AA706">
        <v>14</v>
      </c>
      <c r="AB706">
        <v>232.3</v>
      </c>
      <c r="AC706" s="6">
        <v>0.322222222222222</v>
      </c>
      <c r="AD706">
        <v>1.6</v>
      </c>
      <c r="AE706">
        <v>12.3</v>
      </c>
      <c r="AF706">
        <v>7.9</v>
      </c>
      <c r="AG706">
        <v>3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0.1</v>
      </c>
      <c r="AQ706">
        <v>28</v>
      </c>
      <c r="AR706">
        <v>20</v>
      </c>
      <c r="AS706">
        <v>12</v>
      </c>
      <c r="AT706">
        <v>0</v>
      </c>
      <c r="AU706">
        <v>106.440725694444</v>
      </c>
      <c r="AV706">
        <v>6.50399999999999</v>
      </c>
      <c r="AW706">
        <v>7.02499999999999</v>
      </c>
      <c r="AX706">
        <v>43.3199999999999</v>
      </c>
      <c r="AY706">
        <v>36.12</v>
      </c>
      <c r="AZ706">
        <v>19.5839999999999</v>
      </c>
      <c r="BA706">
        <v>222.280939999999</v>
      </c>
      <c r="BB706">
        <v>182.06121</v>
      </c>
      <c r="BC706">
        <v>72.1437159999998</v>
      </c>
      <c r="BD706">
        <v>0.1</v>
      </c>
      <c r="BE706">
        <v>26.5</v>
      </c>
      <c r="BF706">
        <v>26.5</v>
      </c>
      <c r="BG706">
        <v>32.0516666666665</v>
      </c>
      <c r="BH706">
        <v>10.9849999999999</v>
      </c>
      <c r="BI706">
        <v>7.48500000000004</v>
      </c>
      <c r="BJ706">
        <v>103.294822777777</v>
      </c>
      <c r="BK706">
        <v>25.1560449999999</v>
      </c>
      <c r="BL706">
        <v>12.2270450000001</v>
      </c>
      <c r="BM706">
        <v>0.1</v>
      </c>
      <c r="BN706">
        <v>47.7</v>
      </c>
      <c r="BO706">
        <v>37.1</v>
      </c>
      <c r="BP706">
        <v>20.2233333333333</v>
      </c>
      <c r="BQ706">
        <v>13.64</v>
      </c>
      <c r="BR706">
        <v>9.39000000000001</v>
      </c>
      <c r="BS706">
        <v>45.7615977777778</v>
      </c>
      <c r="BT706">
        <v>26.21632</v>
      </c>
      <c r="BU706">
        <v>14.76382</v>
      </c>
      <c r="BV706">
        <v>74.0996407432222</v>
      </c>
      <c r="BW706">
        <v>1003.00199999999</v>
      </c>
      <c r="BX706">
        <v>0</v>
      </c>
      <c r="BY706" t="s">
        <v>89</v>
      </c>
      <c r="BZ706" t="s">
        <v>2484</v>
      </c>
      <c r="CE706" s="7">
        <f>VLOOKUP(BY706,[1]flawdatabase_16in!$1:$1048576,7,0)</f>
        <v>10</v>
      </c>
      <c r="CG706" s="7">
        <f>VLOOKUP(BY706,[1]flawdatabase_16in!$1:$1048576,9,0)</f>
        <v>1</v>
      </c>
    </row>
    <row r="707" hidden="1" spans="1:85">
      <c r="A707" s="4">
        <v>44181.6139814815</v>
      </c>
      <c r="B707" t="s">
        <v>78</v>
      </c>
      <c r="C707" s="4">
        <v>44181.6139814815</v>
      </c>
      <c r="D707" t="s">
        <v>79</v>
      </c>
      <c r="E707" t="s">
        <v>2286</v>
      </c>
      <c r="F707">
        <v>1</v>
      </c>
      <c r="G707">
        <v>1</v>
      </c>
      <c r="H707">
        <v>199</v>
      </c>
      <c r="I707">
        <v>5</v>
      </c>
      <c r="J707">
        <v>64.972</v>
      </c>
      <c r="K707">
        <v>65.23</v>
      </c>
      <c r="L707">
        <v>65.1</v>
      </c>
      <c r="M707">
        <v>32486</v>
      </c>
      <c r="N707">
        <v>32615</v>
      </c>
      <c r="O707">
        <v>32550</v>
      </c>
      <c r="P707">
        <v>1</v>
      </c>
      <c r="Q707">
        <v>3</v>
      </c>
      <c r="R707">
        <v>0</v>
      </c>
      <c r="S707">
        <v>0</v>
      </c>
      <c r="T707">
        <v>65.1</v>
      </c>
      <c r="U707">
        <v>3</v>
      </c>
      <c r="V707">
        <v>0</v>
      </c>
      <c r="W707">
        <v>0</v>
      </c>
      <c r="X707">
        <v>65.1</v>
      </c>
      <c r="Y707">
        <v>155</v>
      </c>
      <c r="Z707">
        <v>170</v>
      </c>
      <c r="AA707">
        <v>162</v>
      </c>
      <c r="AB707">
        <v>171</v>
      </c>
      <c r="AC707" s="6">
        <v>0.2375</v>
      </c>
      <c r="AD707">
        <v>1.6</v>
      </c>
      <c r="AE707">
        <v>12.3</v>
      </c>
      <c r="AF707">
        <v>7.9</v>
      </c>
      <c r="AG707">
        <v>3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0.1</v>
      </c>
      <c r="AQ707">
        <v>24</v>
      </c>
      <c r="AR707">
        <v>20</v>
      </c>
      <c r="AS707">
        <v>12</v>
      </c>
      <c r="AT707">
        <v>0</v>
      </c>
      <c r="AU707">
        <v>95.5737256944444</v>
      </c>
      <c r="AV707">
        <v>66.0059999999999</v>
      </c>
      <c r="AW707">
        <v>68.3009999999999</v>
      </c>
      <c r="AX707">
        <v>403.961625</v>
      </c>
      <c r="AY707">
        <v>349.427625</v>
      </c>
      <c r="AZ707">
        <v>124.160125</v>
      </c>
      <c r="BA707">
        <v>20030.3841035781</v>
      </c>
      <c r="BB707">
        <v>16458.1704853281</v>
      </c>
      <c r="BC707">
        <v>3421.80020882812</v>
      </c>
      <c r="BD707">
        <v>0.1</v>
      </c>
      <c r="BE707">
        <v>58.3</v>
      </c>
      <c r="BF707">
        <v>37.1</v>
      </c>
      <c r="BG707">
        <v>290.701444444444</v>
      </c>
      <c r="BH707">
        <v>195.073666666666</v>
      </c>
      <c r="BI707">
        <v>130.523666666666</v>
      </c>
      <c r="BJ707">
        <v>7441.6147826395</v>
      </c>
      <c r="BK707">
        <v>4799.33425424443</v>
      </c>
      <c r="BL707">
        <v>2732.94855424444</v>
      </c>
      <c r="BM707">
        <v>0.1</v>
      </c>
      <c r="BN707">
        <v>58.3</v>
      </c>
      <c r="BO707">
        <v>37.1</v>
      </c>
      <c r="BP707">
        <v>288.655111111111</v>
      </c>
      <c r="BQ707">
        <v>215.144</v>
      </c>
      <c r="BR707">
        <v>135.394</v>
      </c>
      <c r="BS707">
        <v>7953.46872991605</v>
      </c>
      <c r="BT707">
        <v>5767.0165472</v>
      </c>
      <c r="BU707">
        <v>2974.3100472</v>
      </c>
      <c r="BV707">
        <v>156.749888277318</v>
      </c>
      <c r="BW707">
        <v>4751.90237499999</v>
      </c>
      <c r="BX707">
        <v>0</v>
      </c>
      <c r="BY707" t="s">
        <v>127</v>
      </c>
      <c r="BZ707" t="s">
        <v>2485</v>
      </c>
      <c r="CE707" s="7">
        <f>VLOOKUP(BY707,[1]flawdatabase_16in!$1:$1048576,7,0)</f>
        <v>10</v>
      </c>
      <c r="CG707" s="7">
        <f>VLOOKUP(BY707,[1]flawdatabase_16in!$1:$1048576,9,0)</f>
        <v>4.2</v>
      </c>
    </row>
    <row r="708" hidden="1" spans="1:85">
      <c r="A708" s="4">
        <v>44181.6139814815</v>
      </c>
      <c r="B708" t="s">
        <v>78</v>
      </c>
      <c r="C708" s="4">
        <v>44181.6139814815</v>
      </c>
      <c r="D708" t="s">
        <v>79</v>
      </c>
      <c r="E708" t="s">
        <v>2286</v>
      </c>
      <c r="F708">
        <v>1</v>
      </c>
      <c r="G708">
        <v>1</v>
      </c>
      <c r="H708">
        <v>200</v>
      </c>
      <c r="I708">
        <v>5</v>
      </c>
      <c r="J708">
        <v>64.958</v>
      </c>
      <c r="K708">
        <v>65.186</v>
      </c>
      <c r="L708">
        <v>65.072</v>
      </c>
      <c r="M708">
        <v>32479</v>
      </c>
      <c r="N708">
        <v>32593</v>
      </c>
      <c r="O708">
        <v>32536</v>
      </c>
      <c r="P708">
        <v>1</v>
      </c>
      <c r="Q708">
        <v>3</v>
      </c>
      <c r="R708">
        <v>0</v>
      </c>
      <c r="S708">
        <v>0</v>
      </c>
      <c r="T708">
        <v>65.072</v>
      </c>
      <c r="U708">
        <v>3</v>
      </c>
      <c r="V708">
        <v>0</v>
      </c>
      <c r="W708">
        <v>0</v>
      </c>
      <c r="X708">
        <v>65.072</v>
      </c>
      <c r="Y708">
        <v>139</v>
      </c>
      <c r="Z708">
        <v>153</v>
      </c>
      <c r="AA708">
        <v>146</v>
      </c>
      <c r="AB708">
        <v>139</v>
      </c>
      <c r="AC708" s="6">
        <v>0.193055555555556</v>
      </c>
      <c r="AD708">
        <v>1.6</v>
      </c>
      <c r="AE708">
        <v>12.3</v>
      </c>
      <c r="AF708">
        <v>7.9</v>
      </c>
      <c r="AG708">
        <v>3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0.1</v>
      </c>
      <c r="AQ708">
        <v>28</v>
      </c>
      <c r="AR708">
        <v>20</v>
      </c>
      <c r="AS708">
        <v>12</v>
      </c>
      <c r="AT708">
        <v>0</v>
      </c>
      <c r="AU708">
        <v>96.7012256944444</v>
      </c>
      <c r="AV708">
        <v>53.5079999999999</v>
      </c>
      <c r="AW708">
        <v>56.5579999999999</v>
      </c>
      <c r="AX708">
        <v>341.142875</v>
      </c>
      <c r="AY708">
        <v>284.750875</v>
      </c>
      <c r="AZ708">
        <v>106.594624999999</v>
      </c>
      <c r="BA708">
        <v>13439.8463062656</v>
      </c>
      <c r="BB708">
        <v>10790.2125545156</v>
      </c>
      <c r="BC708">
        <v>2465.64588282812</v>
      </c>
      <c r="BD708">
        <v>0.1</v>
      </c>
      <c r="BE708">
        <v>53</v>
      </c>
      <c r="BF708">
        <v>37.1</v>
      </c>
      <c r="BG708">
        <v>222.597333333333</v>
      </c>
      <c r="BH708">
        <v>154.413999999999</v>
      </c>
      <c r="BI708">
        <v>89.2973333333332</v>
      </c>
      <c r="BJ708">
        <v>4618.69768586666</v>
      </c>
      <c r="BK708">
        <v>2977.58367475555</v>
      </c>
      <c r="BL708">
        <v>1308.81233031111</v>
      </c>
      <c r="BM708">
        <v>0.1</v>
      </c>
      <c r="BN708">
        <v>53</v>
      </c>
      <c r="BO708">
        <v>37.1</v>
      </c>
      <c r="BP708">
        <v>240.808666666666</v>
      </c>
      <c r="BQ708">
        <v>162.058666666666</v>
      </c>
      <c r="BR708">
        <v>91.442</v>
      </c>
      <c r="BS708">
        <v>5354.08189057777</v>
      </c>
      <c r="BT708">
        <v>3268.33623502222</v>
      </c>
      <c r="BU708">
        <v>1374.8387128</v>
      </c>
      <c r="BV708">
        <v>128.010637548367</v>
      </c>
      <c r="BW708">
        <v>3685.45574999999</v>
      </c>
      <c r="BX708">
        <v>0</v>
      </c>
      <c r="BY708" t="s">
        <v>125</v>
      </c>
      <c r="BZ708" t="s">
        <v>2486</v>
      </c>
      <c r="CE708" s="7">
        <f>VLOOKUP(BY708,[1]flawdatabase_16in!$1:$1048576,7,0)</f>
        <v>10</v>
      </c>
      <c r="CG708" s="7">
        <f>VLOOKUP(BY708,[1]flawdatabase_16in!$1:$1048576,9,0)</f>
        <v>4.1</v>
      </c>
    </row>
    <row r="709" hidden="1" spans="1:85">
      <c r="A709" s="4">
        <v>44181.6139814815</v>
      </c>
      <c r="B709" t="s">
        <v>78</v>
      </c>
      <c r="C709" s="4">
        <v>44181.6139814815</v>
      </c>
      <c r="D709" t="s">
        <v>79</v>
      </c>
      <c r="E709" t="s">
        <v>2286</v>
      </c>
      <c r="F709">
        <v>1</v>
      </c>
      <c r="G709">
        <v>1</v>
      </c>
      <c r="H709">
        <v>201</v>
      </c>
      <c r="I709">
        <v>5</v>
      </c>
      <c r="J709">
        <v>64.498</v>
      </c>
      <c r="K709">
        <v>64.662</v>
      </c>
      <c r="L709">
        <v>64.58</v>
      </c>
      <c r="M709">
        <v>32249</v>
      </c>
      <c r="N709">
        <v>32331</v>
      </c>
      <c r="O709">
        <v>32290</v>
      </c>
      <c r="P709">
        <v>1</v>
      </c>
      <c r="Q709">
        <v>3</v>
      </c>
      <c r="R709">
        <v>0</v>
      </c>
      <c r="S709">
        <v>0</v>
      </c>
      <c r="T709">
        <v>64.58</v>
      </c>
      <c r="U709">
        <v>3</v>
      </c>
      <c r="V709">
        <v>0</v>
      </c>
      <c r="W709">
        <v>0</v>
      </c>
      <c r="X709">
        <v>64.58</v>
      </c>
      <c r="Y709">
        <v>140</v>
      </c>
      <c r="Z709">
        <v>153</v>
      </c>
      <c r="AA709">
        <v>146</v>
      </c>
      <c r="AB709">
        <v>138.1</v>
      </c>
      <c r="AC709" s="6">
        <v>0.191666666666667</v>
      </c>
      <c r="AD709">
        <v>1.6</v>
      </c>
      <c r="AE709">
        <v>12.3</v>
      </c>
      <c r="AF709">
        <v>7.9</v>
      </c>
      <c r="AG709">
        <v>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0.1</v>
      </c>
      <c r="AQ709">
        <v>24</v>
      </c>
      <c r="AR709">
        <v>20</v>
      </c>
      <c r="AS709">
        <v>12</v>
      </c>
      <c r="AT709">
        <v>0</v>
      </c>
      <c r="AU709">
        <v>97.1912256944444</v>
      </c>
      <c r="AV709">
        <v>31.006</v>
      </c>
      <c r="AW709">
        <v>32.536</v>
      </c>
      <c r="AX709">
        <v>186.153499999999</v>
      </c>
      <c r="AY709">
        <v>157.1345</v>
      </c>
      <c r="AZ709">
        <v>66.9575</v>
      </c>
      <c r="BA709">
        <v>4386.00161225</v>
      </c>
      <c r="BB709">
        <v>3529.60747025</v>
      </c>
      <c r="BC709">
        <v>984.084404249999</v>
      </c>
      <c r="BD709">
        <v>0.1</v>
      </c>
      <c r="BE709">
        <v>47.7</v>
      </c>
      <c r="BF709">
        <v>31.8</v>
      </c>
      <c r="BG709">
        <v>129.725333333333</v>
      </c>
      <c r="BH709">
        <v>90.992</v>
      </c>
      <c r="BI709">
        <v>44.2586666666666</v>
      </c>
      <c r="BJ709">
        <v>1643.15817724444</v>
      </c>
      <c r="BK709">
        <v>1102.17355502222</v>
      </c>
      <c r="BL709">
        <v>362.590443911111</v>
      </c>
      <c r="BM709">
        <v>0.1</v>
      </c>
      <c r="BN709">
        <v>47.7</v>
      </c>
      <c r="BO709">
        <v>37.1</v>
      </c>
      <c r="BP709">
        <v>133.860666666666</v>
      </c>
      <c r="BQ709">
        <v>90.4773333333333</v>
      </c>
      <c r="BR709">
        <v>66.4273333333333</v>
      </c>
      <c r="BS709">
        <v>1764.11243386666</v>
      </c>
      <c r="BT709">
        <v>1092.45588942222</v>
      </c>
      <c r="BU709">
        <v>708.504922755555</v>
      </c>
      <c r="BV709">
        <v>121.466814920273</v>
      </c>
      <c r="BW709">
        <v>1928.73499999999</v>
      </c>
      <c r="BX709">
        <v>0</v>
      </c>
      <c r="BY709" t="s">
        <v>111</v>
      </c>
      <c r="BZ709" t="s">
        <v>2487</v>
      </c>
      <c r="CE709" s="7">
        <f>VLOOKUP(BY709,[1]flawdatabase_16in!$1:$1048576,7,0)</f>
        <v>10</v>
      </c>
      <c r="CG709" s="7">
        <f>VLOOKUP(BY709,[1]flawdatabase_16in!$1:$1048576,9,0)</f>
        <v>2.8</v>
      </c>
    </row>
    <row r="710" hidden="1" spans="1:85">
      <c r="A710" s="4">
        <v>44181.6139814815</v>
      </c>
      <c r="B710" t="s">
        <v>78</v>
      </c>
      <c r="C710" s="4">
        <v>44181.6139814815</v>
      </c>
      <c r="D710" t="s">
        <v>79</v>
      </c>
      <c r="E710" t="s">
        <v>2286</v>
      </c>
      <c r="F710">
        <v>1</v>
      </c>
      <c r="G710">
        <v>1</v>
      </c>
      <c r="H710">
        <v>202</v>
      </c>
      <c r="I710">
        <v>5</v>
      </c>
      <c r="J710">
        <v>64.468</v>
      </c>
      <c r="K710">
        <v>64.686</v>
      </c>
      <c r="L710">
        <v>64.576</v>
      </c>
      <c r="M710">
        <v>32234</v>
      </c>
      <c r="N710">
        <v>32343</v>
      </c>
      <c r="O710">
        <v>32288</v>
      </c>
      <c r="P710">
        <v>1</v>
      </c>
      <c r="Q710">
        <v>3</v>
      </c>
      <c r="R710">
        <v>0</v>
      </c>
      <c r="S710">
        <v>0</v>
      </c>
      <c r="T710">
        <v>64.576</v>
      </c>
      <c r="U710">
        <v>3</v>
      </c>
      <c r="V710">
        <v>0</v>
      </c>
      <c r="W710">
        <v>0</v>
      </c>
      <c r="X710">
        <v>64.576</v>
      </c>
      <c r="Y710">
        <v>156</v>
      </c>
      <c r="Z710">
        <v>170</v>
      </c>
      <c r="AA710">
        <v>163</v>
      </c>
      <c r="AB710">
        <v>172.1</v>
      </c>
      <c r="AC710" s="6">
        <v>0.238888888888889</v>
      </c>
      <c r="AD710">
        <v>1.6</v>
      </c>
      <c r="AE710">
        <v>12.3</v>
      </c>
      <c r="AF710">
        <v>7.9</v>
      </c>
      <c r="AG710">
        <v>3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0.1</v>
      </c>
      <c r="AQ710">
        <v>24</v>
      </c>
      <c r="AR710">
        <v>16</v>
      </c>
      <c r="AS710">
        <v>12</v>
      </c>
      <c r="AT710">
        <v>0</v>
      </c>
      <c r="AU710">
        <v>96.4487256944444</v>
      </c>
      <c r="AV710">
        <v>39.0059999999999</v>
      </c>
      <c r="AW710">
        <v>41.5509999999999</v>
      </c>
      <c r="AX710">
        <v>232.1335</v>
      </c>
      <c r="AY710">
        <v>173.811499999999</v>
      </c>
      <c r="AZ710">
        <v>90.7695</v>
      </c>
      <c r="BA710">
        <v>6976.85611724999</v>
      </c>
      <c r="BB710">
        <v>4665.50893524999</v>
      </c>
      <c r="BC710">
        <v>1719.11531625</v>
      </c>
      <c r="BD710">
        <v>0.1</v>
      </c>
      <c r="BE710">
        <v>53</v>
      </c>
      <c r="BF710">
        <v>37.1</v>
      </c>
      <c r="BG710">
        <v>167.273666666666</v>
      </c>
      <c r="BH710">
        <v>102.290333333333</v>
      </c>
      <c r="BI710">
        <v>65.6403333333334</v>
      </c>
      <c r="BJ710">
        <v>2584.09133202222</v>
      </c>
      <c r="BK710">
        <v>1428.61278757777</v>
      </c>
      <c r="BL710">
        <v>728.461487577779</v>
      </c>
      <c r="BM710">
        <v>0.1</v>
      </c>
      <c r="BN710">
        <v>58.3</v>
      </c>
      <c r="BO710">
        <v>37.1</v>
      </c>
      <c r="BP710">
        <v>173.832333333333</v>
      </c>
      <c r="BQ710">
        <v>136.682333333333</v>
      </c>
      <c r="BR710">
        <v>65.6656666666666</v>
      </c>
      <c r="BS710">
        <v>2906.25975575555</v>
      </c>
      <c r="BT710">
        <v>2234.54881131111</v>
      </c>
      <c r="BU710">
        <v>748.001377977777</v>
      </c>
      <c r="BV710">
        <v>72.9142992417684</v>
      </c>
      <c r="BW710">
        <v>2796.49258333333</v>
      </c>
      <c r="BX710">
        <v>0</v>
      </c>
      <c r="BY710" t="s">
        <v>113</v>
      </c>
      <c r="BZ710" t="s">
        <v>2488</v>
      </c>
      <c r="CE710" s="7">
        <f>VLOOKUP(BY710,[1]flawdatabase_16in!$1:$1048576,7,0)</f>
        <v>10</v>
      </c>
      <c r="CG710" s="7">
        <f>VLOOKUP(BY710,[1]flawdatabase_16in!$1:$1048576,9,0)</f>
        <v>2.9</v>
      </c>
    </row>
    <row r="711" hidden="1" spans="1:85">
      <c r="A711" s="4">
        <v>44181.6139814815</v>
      </c>
      <c r="B711" t="s">
        <v>78</v>
      </c>
      <c r="C711" s="4">
        <v>44181.6139814815</v>
      </c>
      <c r="D711" t="s">
        <v>79</v>
      </c>
      <c r="E711" t="s">
        <v>2286</v>
      </c>
      <c r="F711">
        <v>1</v>
      </c>
      <c r="G711">
        <v>1</v>
      </c>
      <c r="H711">
        <v>203</v>
      </c>
      <c r="I711">
        <v>5</v>
      </c>
      <c r="J711">
        <v>63.99</v>
      </c>
      <c r="K711">
        <v>64.154</v>
      </c>
      <c r="L711">
        <v>64.072</v>
      </c>
      <c r="M711">
        <v>31995</v>
      </c>
      <c r="N711">
        <v>32077</v>
      </c>
      <c r="O711">
        <v>32036</v>
      </c>
      <c r="P711">
        <v>1</v>
      </c>
      <c r="Q711">
        <v>3</v>
      </c>
      <c r="R711">
        <v>0</v>
      </c>
      <c r="S711">
        <v>0</v>
      </c>
      <c r="T711">
        <v>64.072</v>
      </c>
      <c r="U711">
        <v>3</v>
      </c>
      <c r="V711">
        <v>0</v>
      </c>
      <c r="W711">
        <v>0</v>
      </c>
      <c r="X711">
        <v>64.072</v>
      </c>
      <c r="Y711">
        <v>140</v>
      </c>
      <c r="Z711">
        <v>152</v>
      </c>
      <c r="AA711">
        <v>146</v>
      </c>
      <c r="AB711">
        <v>137.2</v>
      </c>
      <c r="AC711" s="6">
        <v>0.190277777777778</v>
      </c>
      <c r="AD711">
        <v>1.6</v>
      </c>
      <c r="AE711">
        <v>12.3</v>
      </c>
      <c r="AF711">
        <v>7.9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0.1</v>
      </c>
      <c r="AQ711">
        <v>30</v>
      </c>
      <c r="AR711">
        <v>20</v>
      </c>
      <c r="AS711">
        <v>12</v>
      </c>
      <c r="AT711">
        <v>0</v>
      </c>
      <c r="AU711">
        <v>97.0657256944444</v>
      </c>
      <c r="AV711">
        <v>23.759</v>
      </c>
      <c r="AW711">
        <v>23.5379999999999</v>
      </c>
      <c r="AX711">
        <v>140.5435</v>
      </c>
      <c r="AY711">
        <v>115.3965</v>
      </c>
      <c r="AZ711">
        <v>53.78</v>
      </c>
      <c r="BA711">
        <v>2401.45016225</v>
      </c>
      <c r="BB711">
        <v>1900.22219725</v>
      </c>
      <c r="BC711">
        <v>590.9908135</v>
      </c>
      <c r="BD711">
        <v>0.1</v>
      </c>
      <c r="BE711">
        <v>31.8</v>
      </c>
      <c r="BF711">
        <v>31.8</v>
      </c>
      <c r="BG711">
        <v>89.5106666666667</v>
      </c>
      <c r="BH711">
        <v>42.0273333333333</v>
      </c>
      <c r="BI711">
        <v>42.0273333333333</v>
      </c>
      <c r="BJ711">
        <v>884.807151644445</v>
      </c>
      <c r="BK711">
        <v>322.581851644444</v>
      </c>
      <c r="BL711">
        <v>322.581851644444</v>
      </c>
      <c r="BM711">
        <v>0.1</v>
      </c>
      <c r="BN711">
        <v>37.1</v>
      </c>
      <c r="BO711">
        <v>37.1</v>
      </c>
      <c r="BP711">
        <v>99.7693333333333</v>
      </c>
      <c r="BQ711">
        <v>56.0526666666666</v>
      </c>
      <c r="BR711">
        <v>38.7693333333333</v>
      </c>
      <c r="BS711">
        <v>1060.20803697777</v>
      </c>
      <c r="BT711">
        <v>508.319270311111</v>
      </c>
      <c r="BU711">
        <v>269.446036977777</v>
      </c>
      <c r="BV711">
        <v>88.7457508892753</v>
      </c>
      <c r="BW711">
        <v>1349.42499999999</v>
      </c>
      <c r="BX711">
        <v>0</v>
      </c>
      <c r="BY711" t="s">
        <v>109</v>
      </c>
      <c r="BZ711" t="s">
        <v>2489</v>
      </c>
      <c r="CE711" s="7">
        <f>VLOOKUP(BY711,[1]flawdatabase_16in!$1:$1048576,7,0)</f>
        <v>10</v>
      </c>
      <c r="CG711" s="7">
        <f>VLOOKUP(BY711,[1]flawdatabase_16in!$1:$1048576,9,0)</f>
        <v>1.8</v>
      </c>
    </row>
    <row r="712" hidden="1" spans="1:85">
      <c r="A712" s="4">
        <v>44181.6139814815</v>
      </c>
      <c r="B712" t="s">
        <v>78</v>
      </c>
      <c r="C712" s="4">
        <v>44181.6139814815</v>
      </c>
      <c r="D712" t="s">
        <v>79</v>
      </c>
      <c r="E712" t="s">
        <v>2286</v>
      </c>
      <c r="F712">
        <v>1</v>
      </c>
      <c r="G712">
        <v>1</v>
      </c>
      <c r="H712">
        <v>204</v>
      </c>
      <c r="I712">
        <v>5</v>
      </c>
      <c r="J712">
        <v>64.006</v>
      </c>
      <c r="K712">
        <v>64.154</v>
      </c>
      <c r="L712">
        <v>64.08</v>
      </c>
      <c r="M712">
        <v>32003</v>
      </c>
      <c r="N712">
        <v>32077</v>
      </c>
      <c r="O712">
        <v>32040</v>
      </c>
      <c r="P712">
        <v>1</v>
      </c>
      <c r="Q712">
        <v>3</v>
      </c>
      <c r="R712">
        <v>0</v>
      </c>
      <c r="S712">
        <v>0</v>
      </c>
      <c r="T712">
        <v>64.08</v>
      </c>
      <c r="U712">
        <v>3</v>
      </c>
      <c r="V712">
        <v>0</v>
      </c>
      <c r="W712">
        <v>0</v>
      </c>
      <c r="X712">
        <v>64.08</v>
      </c>
      <c r="Y712">
        <v>158</v>
      </c>
      <c r="Z712">
        <v>166</v>
      </c>
      <c r="AA712">
        <v>162</v>
      </c>
      <c r="AB712">
        <v>169.2</v>
      </c>
      <c r="AC712" s="6">
        <v>0.234722222222222</v>
      </c>
      <c r="AD712">
        <v>1.6</v>
      </c>
      <c r="AE712">
        <v>12.3</v>
      </c>
      <c r="AF712">
        <v>7.9</v>
      </c>
      <c r="AG712">
        <v>3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0.1</v>
      </c>
      <c r="AQ712">
        <v>26</v>
      </c>
      <c r="AR712">
        <v>18</v>
      </c>
      <c r="AS712">
        <v>12</v>
      </c>
      <c r="AT712">
        <v>0</v>
      </c>
      <c r="AU712">
        <v>99.3117256944444</v>
      </c>
      <c r="AV712">
        <v>22.5079999999999</v>
      </c>
      <c r="AW712">
        <v>20.781</v>
      </c>
      <c r="AX712">
        <v>117.535999999999</v>
      </c>
      <c r="AY712">
        <v>99.0259999999999</v>
      </c>
      <c r="AZ712">
        <v>55.248</v>
      </c>
      <c r="BA712">
        <v>1844.30346399999</v>
      </c>
      <c r="BB712">
        <v>1519.49068399999</v>
      </c>
      <c r="BC712">
        <v>651.084854</v>
      </c>
      <c r="BD712">
        <v>0.1</v>
      </c>
      <c r="BE712">
        <v>26.5</v>
      </c>
      <c r="BF712">
        <v>31.8</v>
      </c>
      <c r="BG712">
        <v>51.8288000000001</v>
      </c>
      <c r="BH712">
        <v>28.3621333333334</v>
      </c>
      <c r="BI712">
        <v>30.6621333333334</v>
      </c>
      <c r="BJ712">
        <v>400.379162915557</v>
      </c>
      <c r="BK712">
        <v>169.836318471112</v>
      </c>
      <c r="BL712">
        <v>175.126318471112</v>
      </c>
      <c r="BM712">
        <v>0.1</v>
      </c>
      <c r="BN712">
        <v>26.5</v>
      </c>
      <c r="BO712">
        <v>31.8</v>
      </c>
      <c r="BP712">
        <v>54.1466666666666</v>
      </c>
      <c r="BQ712">
        <v>26.0966666666666</v>
      </c>
      <c r="BR712">
        <v>27.6466666666666</v>
      </c>
      <c r="BS712">
        <v>428.760877777778</v>
      </c>
      <c r="BT712">
        <v>143.081711111111</v>
      </c>
      <c r="BU712">
        <v>145.484211111111</v>
      </c>
      <c r="BV712">
        <v>126.465699140532</v>
      </c>
      <c r="BW712">
        <v>869.504999999999</v>
      </c>
      <c r="BX712">
        <v>0</v>
      </c>
      <c r="BY712" t="s">
        <v>107</v>
      </c>
      <c r="BZ712" t="s">
        <v>2490</v>
      </c>
      <c r="CE712" s="7">
        <f>VLOOKUP(BY712,[1]flawdatabase_16in!$1:$1048576,7,0)</f>
        <v>10</v>
      </c>
      <c r="CG712" s="7">
        <f>VLOOKUP(BY712,[1]flawdatabase_16in!$1:$1048576,9,0)</f>
        <v>1.5</v>
      </c>
    </row>
    <row r="713" hidden="1" spans="1:85">
      <c r="A713" s="4">
        <v>44181.6139814815</v>
      </c>
      <c r="B713" t="s">
        <v>78</v>
      </c>
      <c r="C713" s="4">
        <v>44181.6139814815</v>
      </c>
      <c r="D713" t="s">
        <v>79</v>
      </c>
      <c r="E713" t="s">
        <v>2286</v>
      </c>
      <c r="F713">
        <v>1</v>
      </c>
      <c r="G713">
        <v>1</v>
      </c>
      <c r="H713">
        <v>205</v>
      </c>
      <c r="I713">
        <v>5</v>
      </c>
      <c r="J713">
        <v>63.512</v>
      </c>
      <c r="K713">
        <v>63.624</v>
      </c>
      <c r="L713">
        <v>63.568</v>
      </c>
      <c r="M713">
        <v>31756</v>
      </c>
      <c r="N713">
        <v>31812</v>
      </c>
      <c r="O713">
        <v>31784</v>
      </c>
      <c r="P713">
        <v>1</v>
      </c>
      <c r="Q713">
        <v>3</v>
      </c>
      <c r="R713">
        <v>0</v>
      </c>
      <c r="S713">
        <v>0</v>
      </c>
      <c r="T713">
        <v>63.568</v>
      </c>
      <c r="U713">
        <v>3</v>
      </c>
      <c r="V713">
        <v>0</v>
      </c>
      <c r="W713">
        <v>0</v>
      </c>
      <c r="X713">
        <v>63.568</v>
      </c>
      <c r="Y713">
        <v>142</v>
      </c>
      <c r="Z713">
        <v>152</v>
      </c>
      <c r="AA713">
        <v>147</v>
      </c>
      <c r="AB713">
        <v>138.3</v>
      </c>
      <c r="AC713" s="6">
        <v>0.191666666666667</v>
      </c>
      <c r="AD713">
        <v>1.6</v>
      </c>
      <c r="AE713">
        <v>12.3</v>
      </c>
      <c r="AF713">
        <v>7.9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0.1</v>
      </c>
      <c r="AQ713">
        <v>48</v>
      </c>
      <c r="AR713">
        <v>38</v>
      </c>
      <c r="AS713">
        <v>14</v>
      </c>
      <c r="AT713">
        <v>0</v>
      </c>
      <c r="AU713">
        <v>101.437725694444</v>
      </c>
      <c r="AV713">
        <v>11.509</v>
      </c>
      <c r="AW713">
        <v>12.0139999999999</v>
      </c>
      <c r="AX713">
        <v>72.74</v>
      </c>
      <c r="AY713">
        <v>64.894</v>
      </c>
      <c r="AZ713">
        <v>35.117</v>
      </c>
      <c r="BA713">
        <v>546.821</v>
      </c>
      <c r="BB713">
        <v>511.840298</v>
      </c>
      <c r="BC713">
        <v>223.100395</v>
      </c>
      <c r="BD713">
        <v>0.1</v>
      </c>
      <c r="BE713">
        <v>42.4</v>
      </c>
      <c r="BF713">
        <v>26.5</v>
      </c>
      <c r="BG713">
        <v>55.8456666666666</v>
      </c>
      <c r="BH713">
        <v>46.6623333333333</v>
      </c>
      <c r="BI713">
        <v>18.1456666666666</v>
      </c>
      <c r="BJ713">
        <v>337.553677088888</v>
      </c>
      <c r="BK713">
        <v>309.703399311111</v>
      </c>
      <c r="BL713">
        <v>69.980599311111</v>
      </c>
      <c r="BM713">
        <v>0.1</v>
      </c>
      <c r="BN713">
        <v>31.8</v>
      </c>
      <c r="BO713">
        <v>26.5</v>
      </c>
      <c r="BP713">
        <v>34.1176666666666</v>
      </c>
      <c r="BQ713">
        <v>13.4176666666666</v>
      </c>
      <c r="BR713">
        <v>13.2176666666666</v>
      </c>
      <c r="BS713">
        <v>147.586575755555</v>
      </c>
      <c r="BT713">
        <v>38.3639646444444</v>
      </c>
      <c r="BU713">
        <v>37.4761202</v>
      </c>
      <c r="BV713">
        <v>82.8326082431663</v>
      </c>
      <c r="BW713">
        <v>781.813666666667</v>
      </c>
      <c r="BX713">
        <v>0</v>
      </c>
      <c r="BY713" t="s">
        <v>95</v>
      </c>
      <c r="BZ713" t="s">
        <v>2491</v>
      </c>
      <c r="CE713" s="7">
        <f>VLOOKUP(BY713,[1]flawdatabase_16in!$1:$1048576,7,0)</f>
        <v>10</v>
      </c>
      <c r="CG713" s="7">
        <f>VLOOKUP(BY713,[1]flawdatabase_16in!$1:$1048576,9,0)</f>
        <v>1</v>
      </c>
    </row>
    <row r="714" hidden="1" spans="1:85">
      <c r="A714" s="4">
        <v>44181.6139814815</v>
      </c>
      <c r="B714" t="s">
        <v>78</v>
      </c>
      <c r="C714" s="4">
        <v>44181.6139814815</v>
      </c>
      <c r="D714" t="s">
        <v>79</v>
      </c>
      <c r="E714" t="s">
        <v>2286</v>
      </c>
      <c r="F714">
        <v>1</v>
      </c>
      <c r="G714">
        <v>1</v>
      </c>
      <c r="H714">
        <v>206</v>
      </c>
      <c r="I714">
        <v>5</v>
      </c>
      <c r="J714">
        <v>63.512</v>
      </c>
      <c r="K714">
        <v>63.616</v>
      </c>
      <c r="L714">
        <v>63.564</v>
      </c>
      <c r="M714">
        <v>31756</v>
      </c>
      <c r="N714">
        <v>31808</v>
      </c>
      <c r="O714">
        <v>31782</v>
      </c>
      <c r="P714">
        <v>1</v>
      </c>
      <c r="Q714">
        <v>3</v>
      </c>
      <c r="R714">
        <v>0</v>
      </c>
      <c r="S714">
        <v>0</v>
      </c>
      <c r="T714">
        <v>63.564</v>
      </c>
      <c r="U714">
        <v>3</v>
      </c>
      <c r="V714">
        <v>0</v>
      </c>
      <c r="W714">
        <v>0</v>
      </c>
      <c r="X714">
        <v>63.564</v>
      </c>
      <c r="Y714">
        <v>158</v>
      </c>
      <c r="Z714">
        <v>164</v>
      </c>
      <c r="AA714">
        <v>161</v>
      </c>
      <c r="AB714">
        <v>166.3</v>
      </c>
      <c r="AC714" s="6">
        <v>0.230555555555556</v>
      </c>
      <c r="AD714">
        <v>1.6</v>
      </c>
      <c r="AE714">
        <v>12.3</v>
      </c>
      <c r="AF714">
        <v>7.9</v>
      </c>
      <c r="AG714">
        <v>3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0.1</v>
      </c>
      <c r="AQ714">
        <v>70</v>
      </c>
      <c r="AR714">
        <v>18</v>
      </c>
      <c r="AS714">
        <v>12</v>
      </c>
      <c r="AT714">
        <v>0</v>
      </c>
      <c r="AU714">
        <v>103.056225694444</v>
      </c>
      <c r="AV714">
        <v>5.771</v>
      </c>
      <c r="AW714">
        <v>6.015</v>
      </c>
      <c r="AX714">
        <v>64.5080000000001</v>
      </c>
      <c r="AY714">
        <v>26.35</v>
      </c>
      <c r="AZ714">
        <v>18.595</v>
      </c>
      <c r="BA714">
        <v>192.88265</v>
      </c>
      <c r="BB714">
        <v>112.90246</v>
      </c>
      <c r="BC714">
        <v>68.492911</v>
      </c>
      <c r="BD714">
        <v>0.1</v>
      </c>
      <c r="BE714">
        <v>26.5</v>
      </c>
      <c r="BF714">
        <v>26.5</v>
      </c>
      <c r="BG714">
        <v>8.27706666666671</v>
      </c>
      <c r="BH714">
        <v>7.52706666666671</v>
      </c>
      <c r="BI714">
        <v>7.52706666666671</v>
      </c>
      <c r="BJ714">
        <v>12.7195276977779</v>
      </c>
      <c r="BK714">
        <v>12.1570276977779</v>
      </c>
      <c r="BL714">
        <v>12.1570276977779</v>
      </c>
      <c r="BM714">
        <v>0.1</v>
      </c>
      <c r="BN714">
        <v>26.5</v>
      </c>
      <c r="BO714">
        <v>26.5</v>
      </c>
      <c r="BP714">
        <v>10.1294666666666</v>
      </c>
      <c r="BQ714">
        <v>10.1294666666666</v>
      </c>
      <c r="BR714">
        <v>10.1294666666666</v>
      </c>
      <c r="BS714">
        <v>21.2555585244444</v>
      </c>
      <c r="BT714">
        <v>21.2555585244444</v>
      </c>
      <c r="BU714">
        <v>21.2555585244444</v>
      </c>
      <c r="BV714">
        <v>112.811158649434</v>
      </c>
      <c r="BW714">
        <v>303.488</v>
      </c>
      <c r="BX714">
        <v>0</v>
      </c>
      <c r="BY714" t="s">
        <v>93</v>
      </c>
      <c r="BZ714" t="s">
        <v>2492</v>
      </c>
      <c r="CE714" s="7">
        <f>VLOOKUP(BY714,[1]flawdatabase_16in!$1:$1048576,7,0)</f>
        <v>10</v>
      </c>
      <c r="CG714" s="7">
        <f>VLOOKUP(BY714,[1]flawdatabase_16in!$1:$1048576,9,0)</f>
        <v>0.9</v>
      </c>
    </row>
    <row r="715" hidden="1" spans="1:85">
      <c r="A715" s="4">
        <v>44181.6139814815</v>
      </c>
      <c r="B715" t="s">
        <v>78</v>
      </c>
      <c r="C715" s="4">
        <v>44181.6139814815</v>
      </c>
      <c r="D715" t="s">
        <v>79</v>
      </c>
      <c r="E715" t="s">
        <v>2286</v>
      </c>
      <c r="F715">
        <v>1</v>
      </c>
      <c r="G715">
        <v>1</v>
      </c>
      <c r="H715">
        <v>207</v>
      </c>
      <c r="I715">
        <v>5</v>
      </c>
      <c r="J715">
        <v>67.024</v>
      </c>
      <c r="K715">
        <v>67.204</v>
      </c>
      <c r="L715">
        <v>67.114</v>
      </c>
      <c r="M715">
        <v>33512</v>
      </c>
      <c r="N715">
        <v>33602</v>
      </c>
      <c r="O715">
        <v>33557</v>
      </c>
      <c r="P715">
        <v>1</v>
      </c>
      <c r="Q715">
        <v>3</v>
      </c>
      <c r="R715">
        <v>0</v>
      </c>
      <c r="S715">
        <v>0</v>
      </c>
      <c r="T715">
        <v>67.114</v>
      </c>
      <c r="U715">
        <v>3</v>
      </c>
      <c r="V715">
        <v>0</v>
      </c>
      <c r="W715">
        <v>0</v>
      </c>
      <c r="X715">
        <v>67.114</v>
      </c>
      <c r="Y715">
        <v>179</v>
      </c>
      <c r="Z715">
        <v>17</v>
      </c>
      <c r="AA715">
        <v>188</v>
      </c>
      <c r="AB715">
        <v>225.5</v>
      </c>
      <c r="AC715" s="6">
        <v>0.313194444444444</v>
      </c>
      <c r="AD715">
        <v>1.6</v>
      </c>
      <c r="AE715">
        <v>12.3</v>
      </c>
      <c r="AF715">
        <v>7.9</v>
      </c>
      <c r="AG715">
        <v>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0.1</v>
      </c>
      <c r="AQ715">
        <v>44</v>
      </c>
      <c r="AR715">
        <v>38</v>
      </c>
      <c r="AS715">
        <v>34</v>
      </c>
      <c r="AT715">
        <v>22</v>
      </c>
      <c r="AU715">
        <v>87.3192256944444</v>
      </c>
      <c r="AV715">
        <v>51.006</v>
      </c>
      <c r="AW715">
        <v>54.2449999999999</v>
      </c>
      <c r="AX715">
        <v>949.075499999999</v>
      </c>
      <c r="AY715">
        <v>853.5625</v>
      </c>
      <c r="AZ715">
        <v>547.1865</v>
      </c>
      <c r="BA715">
        <v>48601.4045762499</v>
      </c>
      <c r="BB715">
        <v>41709.4908862499</v>
      </c>
      <c r="BC715">
        <v>18748.32613025</v>
      </c>
      <c r="BD715">
        <v>0.1</v>
      </c>
      <c r="BE715">
        <v>74.2</v>
      </c>
      <c r="BF715">
        <v>42.4</v>
      </c>
      <c r="BG715">
        <v>262.821333333333</v>
      </c>
      <c r="BH715">
        <v>189.704666666666</v>
      </c>
      <c r="BI715">
        <v>78.9546666666666</v>
      </c>
      <c r="BJ715">
        <v>5081.37424213333</v>
      </c>
      <c r="BK715">
        <v>3405.00498657777</v>
      </c>
      <c r="BL715">
        <v>946.768819911111</v>
      </c>
      <c r="BM715">
        <v>0.1</v>
      </c>
      <c r="BN715">
        <v>74.2</v>
      </c>
      <c r="BO715">
        <v>42.4</v>
      </c>
      <c r="BP715">
        <v>413.739555555555</v>
      </c>
      <c r="BQ715">
        <v>294.350666666666</v>
      </c>
      <c r="BR715">
        <v>118.934</v>
      </c>
      <c r="BS715">
        <v>12201.717193916</v>
      </c>
      <c r="BT715">
        <v>8169.58416675555</v>
      </c>
      <c r="BU715">
        <v>2163.04764453333</v>
      </c>
      <c r="BV715">
        <v>104.994483438296</v>
      </c>
      <c r="BW715">
        <v>7569.68024999999</v>
      </c>
      <c r="BX715">
        <v>0</v>
      </c>
      <c r="BY715" t="s">
        <v>181</v>
      </c>
      <c r="BZ715" t="s">
        <v>2493</v>
      </c>
      <c r="CE715" s="7">
        <f>VLOOKUP(BY715,[1]flawdatabase_16in!$1:$1048576,7,0)</f>
        <v>30</v>
      </c>
      <c r="CG715" s="7">
        <f>VLOOKUP(BY715,[1]flawdatabase_16in!$1:$1048576,9,0)</f>
        <v>4.4</v>
      </c>
    </row>
    <row r="716" hidden="1" spans="1:85">
      <c r="A716" s="4">
        <v>44181.6139814815</v>
      </c>
      <c r="B716" t="s">
        <v>78</v>
      </c>
      <c r="C716" s="4">
        <v>44181.6139814815</v>
      </c>
      <c r="D716" t="s">
        <v>79</v>
      </c>
      <c r="E716" t="s">
        <v>2286</v>
      </c>
      <c r="F716">
        <v>1</v>
      </c>
      <c r="G716">
        <v>1</v>
      </c>
      <c r="H716">
        <v>208</v>
      </c>
      <c r="I716">
        <v>5</v>
      </c>
      <c r="J716">
        <v>72.118</v>
      </c>
      <c r="K716">
        <v>72.25</v>
      </c>
      <c r="L716">
        <v>72.184</v>
      </c>
      <c r="M716">
        <v>36059</v>
      </c>
      <c r="N716">
        <v>36125</v>
      </c>
      <c r="O716">
        <v>36092</v>
      </c>
      <c r="P716">
        <v>1</v>
      </c>
      <c r="Q716">
        <v>3</v>
      </c>
      <c r="R716">
        <v>0</v>
      </c>
      <c r="S716">
        <v>0</v>
      </c>
      <c r="T716">
        <v>72.184</v>
      </c>
      <c r="U716">
        <v>3</v>
      </c>
      <c r="V716">
        <v>0</v>
      </c>
      <c r="W716">
        <v>0</v>
      </c>
      <c r="X716">
        <v>72.184</v>
      </c>
      <c r="Y716">
        <v>43</v>
      </c>
      <c r="Z716">
        <v>54</v>
      </c>
      <c r="AA716">
        <v>48</v>
      </c>
      <c r="AB716">
        <v>309</v>
      </c>
      <c r="AC716" s="6">
        <v>0.429166666666667</v>
      </c>
      <c r="AD716">
        <v>1.6</v>
      </c>
      <c r="AE716">
        <v>12.3</v>
      </c>
      <c r="AF716">
        <v>7.9</v>
      </c>
      <c r="AG716">
        <v>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0.1</v>
      </c>
      <c r="AQ716">
        <v>40</v>
      </c>
      <c r="AR716">
        <v>36</v>
      </c>
      <c r="AS716">
        <v>28</v>
      </c>
      <c r="AT716">
        <v>8</v>
      </c>
      <c r="AU716">
        <v>101.938225694444</v>
      </c>
      <c r="AV716">
        <v>8.009</v>
      </c>
      <c r="AW716">
        <v>7.493</v>
      </c>
      <c r="AX716">
        <v>103.88</v>
      </c>
      <c r="AY716">
        <v>89.1349999999999</v>
      </c>
      <c r="AZ716">
        <v>53.617</v>
      </c>
      <c r="BA716">
        <v>701.717890000001</v>
      </c>
      <c r="BB716">
        <v>557.270444999999</v>
      </c>
      <c r="BC716">
        <v>235.952871</v>
      </c>
      <c r="BD716">
        <v>0.1</v>
      </c>
      <c r="BE716">
        <v>42.4</v>
      </c>
      <c r="BF716">
        <v>47.7</v>
      </c>
      <c r="BG716">
        <v>28.4673333333334</v>
      </c>
      <c r="BH716">
        <v>14.9339999999999</v>
      </c>
      <c r="BI716">
        <v>14.1339999999999</v>
      </c>
      <c r="BJ716">
        <v>76.4651245333338</v>
      </c>
      <c r="BK716">
        <v>31.2543467555553</v>
      </c>
      <c r="BL716">
        <v>26.2407467555553</v>
      </c>
      <c r="BM716">
        <v>0.1</v>
      </c>
      <c r="BN716">
        <v>42.4</v>
      </c>
      <c r="BO716">
        <v>42.4</v>
      </c>
      <c r="BP716">
        <v>31.423</v>
      </c>
      <c r="BQ716">
        <v>17.8396666666666</v>
      </c>
      <c r="BR716">
        <v>17.8396666666666</v>
      </c>
      <c r="BS716">
        <v>98.5363969111111</v>
      </c>
      <c r="BT716">
        <v>44.0551746888888</v>
      </c>
      <c r="BU716">
        <v>44.0551746888888</v>
      </c>
      <c r="BV716">
        <v>77.8034823167745</v>
      </c>
      <c r="BW716">
        <v>802.397</v>
      </c>
      <c r="BX716">
        <v>0</v>
      </c>
      <c r="BY716" t="s">
        <v>217</v>
      </c>
      <c r="BZ716" t="s">
        <v>2494</v>
      </c>
      <c r="CE716" s="7">
        <f>VLOOKUP(BY716,[1]flawdatabase_16in!$1:$1048576,7,0)</f>
        <v>10</v>
      </c>
      <c r="CG716" s="7">
        <f>VLOOKUP(BY716,[1]flawdatabase_16in!$1:$1048576,9,0)</f>
        <v>0.8</v>
      </c>
    </row>
    <row r="717" hidden="1" spans="1:85">
      <c r="A717" s="4">
        <v>44181.6139814815</v>
      </c>
      <c r="B717" t="s">
        <v>78</v>
      </c>
      <c r="C717" s="4">
        <v>44181.6139814815</v>
      </c>
      <c r="D717" t="s">
        <v>79</v>
      </c>
      <c r="E717" t="s">
        <v>2286</v>
      </c>
      <c r="F717">
        <v>1</v>
      </c>
      <c r="G717">
        <v>1</v>
      </c>
      <c r="H717">
        <v>209</v>
      </c>
      <c r="I717">
        <v>5</v>
      </c>
      <c r="J717">
        <v>72.596</v>
      </c>
      <c r="K717">
        <v>72.79</v>
      </c>
      <c r="L717">
        <v>72.692</v>
      </c>
      <c r="M717">
        <v>36298</v>
      </c>
      <c r="N717">
        <v>36395</v>
      </c>
      <c r="O717">
        <v>36346</v>
      </c>
      <c r="P717">
        <v>1</v>
      </c>
      <c r="Q717">
        <v>3</v>
      </c>
      <c r="R717">
        <v>0</v>
      </c>
      <c r="S717">
        <v>0</v>
      </c>
      <c r="T717">
        <v>72.692</v>
      </c>
      <c r="U717">
        <v>3</v>
      </c>
      <c r="V717">
        <v>0</v>
      </c>
      <c r="W717">
        <v>0</v>
      </c>
      <c r="X717">
        <v>72.692</v>
      </c>
      <c r="Y717">
        <v>41</v>
      </c>
      <c r="Z717">
        <v>54</v>
      </c>
      <c r="AA717">
        <v>47</v>
      </c>
      <c r="AB717">
        <v>307.6</v>
      </c>
      <c r="AC717" s="6">
        <v>0.427083333333333</v>
      </c>
      <c r="AD717">
        <v>1.6</v>
      </c>
      <c r="AE717">
        <v>12.3</v>
      </c>
      <c r="AF717">
        <v>7.9</v>
      </c>
      <c r="AG717">
        <v>3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0.1</v>
      </c>
      <c r="AQ717">
        <v>24</v>
      </c>
      <c r="AR717">
        <v>20</v>
      </c>
      <c r="AS717">
        <v>14</v>
      </c>
      <c r="AT717">
        <v>0</v>
      </c>
      <c r="AU717">
        <v>99.8182256944444</v>
      </c>
      <c r="AV717">
        <v>19.507</v>
      </c>
      <c r="AW717">
        <v>20.293</v>
      </c>
      <c r="AX717">
        <v>122.681</v>
      </c>
      <c r="AY717">
        <v>108.155999999999</v>
      </c>
      <c r="AZ717">
        <v>77.3069999999999</v>
      </c>
      <c r="BA717">
        <v>1916.831929</v>
      </c>
      <c r="BB717">
        <v>1628.88043399999</v>
      </c>
      <c r="BC717">
        <v>977.219874999999</v>
      </c>
      <c r="BD717">
        <v>0.1</v>
      </c>
      <c r="BE717">
        <v>53</v>
      </c>
      <c r="BF717">
        <v>42.4</v>
      </c>
      <c r="BG717">
        <v>92.9480000000001</v>
      </c>
      <c r="BH717">
        <v>65.2813333333333</v>
      </c>
      <c r="BI717">
        <v>44.0146666666667</v>
      </c>
      <c r="BJ717">
        <v>808.360665244445</v>
      </c>
      <c r="BK717">
        <v>502.198887466667</v>
      </c>
      <c r="BL717">
        <v>277.194798577778</v>
      </c>
      <c r="BM717">
        <v>0.1</v>
      </c>
      <c r="BN717">
        <v>47.7</v>
      </c>
      <c r="BO717">
        <v>37.1</v>
      </c>
      <c r="BP717">
        <v>87.941</v>
      </c>
      <c r="BQ717">
        <v>48.1743333333333</v>
      </c>
      <c r="BR717">
        <v>31.3743333333333</v>
      </c>
      <c r="BS717">
        <v>795.4416562</v>
      </c>
      <c r="BT717">
        <v>336.110978422222</v>
      </c>
      <c r="BU717">
        <v>173.696211755555</v>
      </c>
      <c r="BV717">
        <v>82.3977115838029</v>
      </c>
      <c r="BW717">
        <v>1168.85766666666</v>
      </c>
      <c r="BX717">
        <v>0</v>
      </c>
      <c r="BY717" t="s">
        <v>219</v>
      </c>
      <c r="BZ717" t="s">
        <v>2495</v>
      </c>
      <c r="CE717" s="7">
        <f>VLOOKUP(BY717,[1]flawdatabase_16in!$1:$1048576,7,0)</f>
        <v>10</v>
      </c>
      <c r="CG717" s="7">
        <f>VLOOKUP(BY717,[1]flawdatabase_16in!$1:$1048576,9,0)</f>
        <v>0.7</v>
      </c>
    </row>
    <row r="718" hidden="1" spans="1:85">
      <c r="A718" s="4">
        <v>44181.6139814815</v>
      </c>
      <c r="B718" t="s">
        <v>78</v>
      </c>
      <c r="C718" s="4">
        <v>44181.6139814815</v>
      </c>
      <c r="D718" t="s">
        <v>79</v>
      </c>
      <c r="E718" t="s">
        <v>2286</v>
      </c>
      <c r="F718">
        <v>1</v>
      </c>
      <c r="G718">
        <v>1</v>
      </c>
      <c r="H718">
        <v>210</v>
      </c>
      <c r="I718">
        <v>5</v>
      </c>
      <c r="J718">
        <v>73.098</v>
      </c>
      <c r="K718">
        <v>73.268</v>
      </c>
      <c r="L718">
        <v>73.182</v>
      </c>
      <c r="M718">
        <v>36549</v>
      </c>
      <c r="N718">
        <v>36634</v>
      </c>
      <c r="O718">
        <v>36591</v>
      </c>
      <c r="P718">
        <v>1</v>
      </c>
      <c r="Q718">
        <v>3</v>
      </c>
      <c r="R718">
        <v>0</v>
      </c>
      <c r="S718">
        <v>0</v>
      </c>
      <c r="T718">
        <v>73.182</v>
      </c>
      <c r="U718">
        <v>3</v>
      </c>
      <c r="V718">
        <v>0</v>
      </c>
      <c r="W718">
        <v>0</v>
      </c>
      <c r="X718">
        <v>73.182</v>
      </c>
      <c r="Y718">
        <v>41</v>
      </c>
      <c r="Z718">
        <v>55</v>
      </c>
      <c r="AA718">
        <v>48</v>
      </c>
      <c r="AB718">
        <v>310</v>
      </c>
      <c r="AC718" s="6">
        <v>0.430555555555556</v>
      </c>
      <c r="AD718">
        <v>1.5</v>
      </c>
      <c r="AE718">
        <v>12.3</v>
      </c>
      <c r="AF718">
        <v>7.9</v>
      </c>
      <c r="AG718">
        <v>3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0.1</v>
      </c>
      <c r="AQ718">
        <v>28</v>
      </c>
      <c r="AR718">
        <v>20</v>
      </c>
      <c r="AS718">
        <v>12</v>
      </c>
      <c r="AT718">
        <v>0</v>
      </c>
      <c r="AU718">
        <v>99.4422256944444</v>
      </c>
      <c r="AV718">
        <v>42.756</v>
      </c>
      <c r="AW718">
        <v>41.784</v>
      </c>
      <c r="AX718">
        <v>241.23775</v>
      </c>
      <c r="AY718">
        <v>208.063749999999</v>
      </c>
      <c r="AZ718">
        <v>97.67625</v>
      </c>
      <c r="BA718">
        <v>7152.8992975625</v>
      </c>
      <c r="BB718">
        <v>6031.38088406249</v>
      </c>
      <c r="BC718">
        <v>1960.4720683125</v>
      </c>
      <c r="BD718">
        <v>0.1</v>
      </c>
      <c r="BE718">
        <v>53</v>
      </c>
      <c r="BF718">
        <v>42.4</v>
      </c>
      <c r="BG718">
        <v>227.692</v>
      </c>
      <c r="BH718">
        <v>119.741999999999</v>
      </c>
      <c r="BI718">
        <v>112.325333333333</v>
      </c>
      <c r="BJ718">
        <v>4742.91592835555</v>
      </c>
      <c r="BK718">
        <v>1865.01611724444</v>
      </c>
      <c r="BL718">
        <v>1776.95815057777</v>
      </c>
      <c r="BM718">
        <v>0.1</v>
      </c>
      <c r="BN718">
        <v>53</v>
      </c>
      <c r="BO718">
        <v>42.4</v>
      </c>
      <c r="BP718">
        <v>247.418</v>
      </c>
      <c r="BQ718">
        <v>136.718</v>
      </c>
      <c r="BR718">
        <v>128.851333333333</v>
      </c>
      <c r="BS718">
        <v>5506.91228257777</v>
      </c>
      <c r="BT718">
        <v>2372.65394924444</v>
      </c>
      <c r="BU718">
        <v>2328.70672702222</v>
      </c>
      <c r="BV718">
        <v>114.069811658378</v>
      </c>
      <c r="BW718">
        <v>2265.69074999999</v>
      </c>
      <c r="BX718">
        <v>0</v>
      </c>
      <c r="BY718" t="s">
        <v>221</v>
      </c>
      <c r="BZ718" t="s">
        <v>2496</v>
      </c>
      <c r="CE718" s="7">
        <f>VLOOKUP(BY718,[1]flawdatabase_16in!$1:$1048576,7,0)</f>
        <v>10</v>
      </c>
      <c r="CG718" s="7">
        <f>VLOOKUP(BY718,[1]flawdatabase_16in!$1:$1048576,9,0)</f>
        <v>1.6</v>
      </c>
    </row>
    <row r="719" hidden="1" spans="1:85">
      <c r="A719" s="4">
        <v>44181.6139814815</v>
      </c>
      <c r="B719" t="s">
        <v>78</v>
      </c>
      <c r="C719" s="4">
        <v>44181.6139814815</v>
      </c>
      <c r="D719" t="s">
        <v>79</v>
      </c>
      <c r="E719" t="s">
        <v>2286</v>
      </c>
      <c r="F719">
        <v>1</v>
      </c>
      <c r="G719">
        <v>1</v>
      </c>
      <c r="H719">
        <v>211</v>
      </c>
      <c r="I719">
        <v>5</v>
      </c>
      <c r="J719">
        <v>73.576</v>
      </c>
      <c r="K719">
        <v>73.8</v>
      </c>
      <c r="L719">
        <v>73.688</v>
      </c>
      <c r="M719">
        <v>36788</v>
      </c>
      <c r="N719">
        <v>36900</v>
      </c>
      <c r="O719">
        <v>36844</v>
      </c>
      <c r="P719">
        <v>1</v>
      </c>
      <c r="Q719">
        <v>3</v>
      </c>
      <c r="R719">
        <v>0</v>
      </c>
      <c r="S719">
        <v>0</v>
      </c>
      <c r="T719">
        <v>73.688</v>
      </c>
      <c r="U719">
        <v>3</v>
      </c>
      <c r="V719">
        <v>0</v>
      </c>
      <c r="W719">
        <v>0</v>
      </c>
      <c r="X719">
        <v>73.688</v>
      </c>
      <c r="Y719">
        <v>37</v>
      </c>
      <c r="Z719">
        <v>57</v>
      </c>
      <c r="AA719">
        <v>47</v>
      </c>
      <c r="AB719">
        <v>308.6</v>
      </c>
      <c r="AC719" s="6">
        <v>0.428472222222222</v>
      </c>
      <c r="AD719">
        <v>1.6</v>
      </c>
      <c r="AE719">
        <v>12.3</v>
      </c>
      <c r="AF719">
        <v>7.9</v>
      </c>
      <c r="AG719">
        <v>3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0.1</v>
      </c>
      <c r="AQ719">
        <v>30</v>
      </c>
      <c r="AR719">
        <v>20</v>
      </c>
      <c r="AS719">
        <v>14</v>
      </c>
      <c r="AT719">
        <v>0</v>
      </c>
      <c r="AU719">
        <v>87.6992256944444</v>
      </c>
      <c r="AV719">
        <v>81.2569999999999</v>
      </c>
      <c r="AW719">
        <v>81.7989999999999</v>
      </c>
      <c r="AX719">
        <v>491.42975</v>
      </c>
      <c r="AY719">
        <v>426.363749999999</v>
      </c>
      <c r="AZ719">
        <v>229.371874999999</v>
      </c>
      <c r="BA719">
        <v>28438.2360760312</v>
      </c>
      <c r="BB719">
        <v>23366.8274020312</v>
      </c>
      <c r="BC719">
        <v>9301.05994245312</v>
      </c>
      <c r="BD719">
        <v>0.1</v>
      </c>
      <c r="BE719">
        <v>68.9</v>
      </c>
      <c r="BF719">
        <v>42.4</v>
      </c>
      <c r="BG719">
        <v>511.690333333333</v>
      </c>
      <c r="BH719">
        <v>319.256999999999</v>
      </c>
      <c r="BI719">
        <v>189.606999999999</v>
      </c>
      <c r="BJ719">
        <v>19635.2149120222</v>
      </c>
      <c r="BK719">
        <v>10762.8650898</v>
      </c>
      <c r="BL719">
        <v>5137.46288979999</v>
      </c>
      <c r="BM719">
        <v>0.1</v>
      </c>
      <c r="BN719">
        <v>68.9</v>
      </c>
      <c r="BO719">
        <v>42.4</v>
      </c>
      <c r="BP719">
        <v>579.827333333333</v>
      </c>
      <c r="BQ719">
        <v>357.844</v>
      </c>
      <c r="BR719">
        <v>215.894</v>
      </c>
      <c r="BS719">
        <v>25025.9454249777</v>
      </c>
      <c r="BT719">
        <v>13550.4401472</v>
      </c>
      <c r="BU719">
        <v>6652.3366472</v>
      </c>
      <c r="BV719">
        <v>130.634466956561</v>
      </c>
      <c r="BW719">
        <v>6800.15341666667</v>
      </c>
      <c r="BX719">
        <v>0</v>
      </c>
      <c r="BY719" t="s">
        <v>223</v>
      </c>
      <c r="BZ719" t="s">
        <v>2497</v>
      </c>
      <c r="CE719" s="7">
        <f>VLOOKUP(BY719,[1]flawdatabase_16in!$1:$1048576,7,0)</f>
        <v>10</v>
      </c>
      <c r="CG719" s="7">
        <f>VLOOKUP(BY719,[1]flawdatabase_16in!$1:$1048576,9,0)</f>
        <v>2.4</v>
      </c>
    </row>
    <row r="720" hidden="1" spans="1:85">
      <c r="A720" s="4">
        <v>44181.6139814815</v>
      </c>
      <c r="B720" t="s">
        <v>78</v>
      </c>
      <c r="C720" s="4">
        <v>44181.6139814815</v>
      </c>
      <c r="D720" t="s">
        <v>79</v>
      </c>
      <c r="E720" t="s">
        <v>2286</v>
      </c>
      <c r="F720">
        <v>1</v>
      </c>
      <c r="G720">
        <v>1</v>
      </c>
      <c r="H720">
        <v>212</v>
      </c>
      <c r="I720">
        <v>5</v>
      </c>
      <c r="J720">
        <v>74.084</v>
      </c>
      <c r="K720">
        <v>74.31</v>
      </c>
      <c r="L720">
        <v>74.196</v>
      </c>
      <c r="M720">
        <v>37042</v>
      </c>
      <c r="N720">
        <v>37155</v>
      </c>
      <c r="O720">
        <v>37098</v>
      </c>
      <c r="P720">
        <v>1</v>
      </c>
      <c r="Q720">
        <v>3</v>
      </c>
      <c r="R720">
        <v>0</v>
      </c>
      <c r="S720">
        <v>0</v>
      </c>
      <c r="T720">
        <v>74.196</v>
      </c>
      <c r="U720">
        <v>3</v>
      </c>
      <c r="V720">
        <v>0</v>
      </c>
      <c r="W720">
        <v>0</v>
      </c>
      <c r="X720">
        <v>74.196</v>
      </c>
      <c r="Y720">
        <v>33</v>
      </c>
      <c r="Z720">
        <v>64</v>
      </c>
      <c r="AA720">
        <v>48</v>
      </c>
      <c r="AB720">
        <v>311.1</v>
      </c>
      <c r="AC720" s="6">
        <v>0.431944444444444</v>
      </c>
      <c r="AD720">
        <v>1.6</v>
      </c>
      <c r="AE720">
        <v>12.3</v>
      </c>
      <c r="AF720">
        <v>7.9</v>
      </c>
      <c r="AG720">
        <v>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0.1</v>
      </c>
      <c r="AQ720">
        <v>98</v>
      </c>
      <c r="AR720">
        <v>20</v>
      </c>
      <c r="AS720">
        <v>16</v>
      </c>
      <c r="AT720">
        <v>0</v>
      </c>
      <c r="AU720">
        <v>95.8252256944444</v>
      </c>
      <c r="AV720">
        <v>134.772</v>
      </c>
      <c r="AW720">
        <v>136.528</v>
      </c>
      <c r="AX720">
        <v>1588.0759375</v>
      </c>
      <c r="AY720">
        <v>764.4128125</v>
      </c>
      <c r="AZ720">
        <v>511.8550625</v>
      </c>
      <c r="BA720">
        <v>138899.49731916</v>
      </c>
      <c r="BB720">
        <v>76801.8677862695</v>
      </c>
      <c r="BC720">
        <v>41726.9885265195</v>
      </c>
      <c r="BD720">
        <v>0.1</v>
      </c>
      <c r="BE720">
        <v>106</v>
      </c>
      <c r="BF720">
        <v>42.4</v>
      </c>
      <c r="BG720">
        <v>1233.91854166666</v>
      </c>
      <c r="BH720">
        <v>921.588333333333</v>
      </c>
      <c r="BI720">
        <v>338.905</v>
      </c>
      <c r="BJ720">
        <v>93794.943402526</v>
      </c>
      <c r="BK720">
        <v>68824.3345494444</v>
      </c>
      <c r="BL720">
        <v>16554.522105</v>
      </c>
      <c r="BM720">
        <v>0.1</v>
      </c>
      <c r="BN720">
        <v>106</v>
      </c>
      <c r="BO720">
        <v>42.4</v>
      </c>
      <c r="BP720">
        <v>1466.62533333333</v>
      </c>
      <c r="BQ720">
        <v>1072.52533333333</v>
      </c>
      <c r="BR720">
        <v>373.275333333333</v>
      </c>
      <c r="BS720">
        <v>129557.426466133</v>
      </c>
      <c r="BT720">
        <v>92294.9376439111</v>
      </c>
      <c r="BU720">
        <v>20232.4938105777</v>
      </c>
      <c r="BV720">
        <v>155.060698670448</v>
      </c>
      <c r="BW720">
        <v>18955.0554062499</v>
      </c>
      <c r="BX720">
        <v>0</v>
      </c>
      <c r="BY720" t="s">
        <v>225</v>
      </c>
      <c r="BZ720" t="s">
        <v>2498</v>
      </c>
      <c r="CE720" s="7">
        <f>VLOOKUP(BY720,[1]flawdatabase_16in!$1:$1048576,7,0)</f>
        <v>10</v>
      </c>
      <c r="CG720" s="7">
        <f>VLOOKUP(BY720,[1]flawdatabase_16in!$1:$1048576,9,0)</f>
        <v>4</v>
      </c>
    </row>
    <row r="721" hidden="1" spans="1:85">
      <c r="A721" s="4">
        <v>44181.6139814815</v>
      </c>
      <c r="B721" t="s">
        <v>78</v>
      </c>
      <c r="C721" s="4">
        <v>44181.6139814815</v>
      </c>
      <c r="D721" t="s">
        <v>79</v>
      </c>
      <c r="E721" t="s">
        <v>2286</v>
      </c>
      <c r="F721">
        <v>1</v>
      </c>
      <c r="G721">
        <v>1</v>
      </c>
      <c r="H721">
        <v>213</v>
      </c>
      <c r="I721">
        <v>5</v>
      </c>
      <c r="J721">
        <v>74.528</v>
      </c>
      <c r="K721">
        <v>74.664</v>
      </c>
      <c r="L721">
        <v>74.596</v>
      </c>
      <c r="M721">
        <v>37264</v>
      </c>
      <c r="N721">
        <v>37332</v>
      </c>
      <c r="O721">
        <v>37298</v>
      </c>
      <c r="P721">
        <v>1</v>
      </c>
      <c r="Q721">
        <v>3</v>
      </c>
      <c r="R721">
        <v>0</v>
      </c>
      <c r="S721">
        <v>0</v>
      </c>
      <c r="T721">
        <v>74.596</v>
      </c>
      <c r="U721">
        <v>3</v>
      </c>
      <c r="V721">
        <v>0</v>
      </c>
      <c r="W721">
        <v>0</v>
      </c>
      <c r="X721">
        <v>74.596</v>
      </c>
      <c r="Y721">
        <v>42</v>
      </c>
      <c r="Z721">
        <v>53</v>
      </c>
      <c r="AA721">
        <v>47</v>
      </c>
      <c r="AB721">
        <v>309.5</v>
      </c>
      <c r="AC721" s="6">
        <v>0.429861111111111</v>
      </c>
      <c r="AD721">
        <v>1.6</v>
      </c>
      <c r="AE721">
        <v>12.3</v>
      </c>
      <c r="AF721">
        <v>7.9</v>
      </c>
      <c r="AG721">
        <v>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0.1</v>
      </c>
      <c r="AQ721">
        <v>34</v>
      </c>
      <c r="AR721">
        <v>30</v>
      </c>
      <c r="AS721">
        <v>24</v>
      </c>
      <c r="AT721">
        <v>8</v>
      </c>
      <c r="AU721">
        <v>92.3137256944444</v>
      </c>
      <c r="AV721">
        <v>20.0049999999999</v>
      </c>
      <c r="AW721">
        <v>21.992</v>
      </c>
      <c r="AX721">
        <v>269.527</v>
      </c>
      <c r="AY721">
        <v>213.059999999999</v>
      </c>
      <c r="AZ721">
        <v>144.292</v>
      </c>
      <c r="BA721">
        <v>5261.427965</v>
      </c>
      <c r="BB721">
        <v>3574.83513999999</v>
      </c>
      <c r="BC721">
        <v>1871.31273</v>
      </c>
      <c r="BD721">
        <v>0.1</v>
      </c>
      <c r="BE721">
        <v>42.4</v>
      </c>
      <c r="BF721">
        <v>37.1</v>
      </c>
      <c r="BG721">
        <v>63.33</v>
      </c>
      <c r="BH721">
        <v>30.0799999999999</v>
      </c>
      <c r="BI721">
        <v>29.4633333333333</v>
      </c>
      <c r="BJ721">
        <v>419.299157777779</v>
      </c>
      <c r="BK721">
        <v>138.916102222222</v>
      </c>
      <c r="BL721">
        <v>138.535824444444</v>
      </c>
      <c r="BM721">
        <v>0.1</v>
      </c>
      <c r="BN721">
        <v>42.4</v>
      </c>
      <c r="BO721">
        <v>42.4</v>
      </c>
      <c r="BP721">
        <v>123.69</v>
      </c>
      <c r="BQ721">
        <v>46.3233333333333</v>
      </c>
      <c r="BR721">
        <v>46.3233333333333</v>
      </c>
      <c r="BS721">
        <v>1491.07384222222</v>
      </c>
      <c r="BT721">
        <v>338.891064444444</v>
      </c>
      <c r="BU721">
        <v>338.891064444444</v>
      </c>
      <c r="BV721">
        <v>148.75650139529</v>
      </c>
      <c r="BW721">
        <v>1849.253</v>
      </c>
      <c r="BX721">
        <v>0</v>
      </c>
      <c r="BY721" t="s">
        <v>227</v>
      </c>
      <c r="BZ721" t="s">
        <v>2499</v>
      </c>
      <c r="CE721" s="7">
        <f>VLOOKUP(BY721,[1]flawdatabase_16in!$1:$1048576,7,0)</f>
        <v>10</v>
      </c>
      <c r="CG721" s="7">
        <f>VLOOKUP(BY721,[1]flawdatabase_16in!$1:$1048576,9,0)</f>
        <v>2.4</v>
      </c>
    </row>
    <row r="722" hidden="1" spans="1:85">
      <c r="A722" s="4">
        <v>44181.6139814815</v>
      </c>
      <c r="B722" t="s">
        <v>78</v>
      </c>
      <c r="C722" s="4">
        <v>44181.6139814815</v>
      </c>
      <c r="D722" t="s">
        <v>79</v>
      </c>
      <c r="E722" t="s">
        <v>2286</v>
      </c>
      <c r="F722">
        <v>1</v>
      </c>
      <c r="G722">
        <v>1</v>
      </c>
      <c r="H722">
        <v>214</v>
      </c>
      <c r="I722">
        <v>5</v>
      </c>
      <c r="J722">
        <v>74.076</v>
      </c>
      <c r="K722">
        <v>74.318</v>
      </c>
      <c r="L722">
        <v>74.196</v>
      </c>
      <c r="M722">
        <v>37038</v>
      </c>
      <c r="N722">
        <v>37159</v>
      </c>
      <c r="O722">
        <v>37098</v>
      </c>
      <c r="P722">
        <v>1</v>
      </c>
      <c r="Q722">
        <v>3</v>
      </c>
      <c r="R722">
        <v>0</v>
      </c>
      <c r="S722">
        <v>0</v>
      </c>
      <c r="T722">
        <v>74.196</v>
      </c>
      <c r="U722">
        <v>3</v>
      </c>
      <c r="V722">
        <v>0</v>
      </c>
      <c r="W722">
        <v>0</v>
      </c>
      <c r="X722">
        <v>74.196</v>
      </c>
      <c r="Y722">
        <v>124</v>
      </c>
      <c r="Z722">
        <v>156</v>
      </c>
      <c r="AA722">
        <v>140</v>
      </c>
      <c r="AB722">
        <v>135.1</v>
      </c>
      <c r="AC722" s="6">
        <v>0.1875</v>
      </c>
      <c r="AD722">
        <v>1.6</v>
      </c>
      <c r="AE722">
        <v>12.3</v>
      </c>
      <c r="AF722">
        <v>7.9</v>
      </c>
      <c r="AG722">
        <v>3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0.1</v>
      </c>
      <c r="AQ722">
        <v>88</v>
      </c>
      <c r="AR722">
        <v>14</v>
      </c>
      <c r="AS722">
        <v>10</v>
      </c>
      <c r="AT722">
        <v>0</v>
      </c>
      <c r="AU722">
        <v>94.2012256944444</v>
      </c>
      <c r="AV722">
        <v>159.271</v>
      </c>
      <c r="AW722">
        <v>161.787</v>
      </c>
      <c r="AX722">
        <v>1345.08125</v>
      </c>
      <c r="AY722">
        <v>523.631374999999</v>
      </c>
      <c r="AZ722">
        <v>314.928124999999</v>
      </c>
      <c r="BA722">
        <v>128308.936026406</v>
      </c>
      <c r="BB722">
        <v>54693.8652200781</v>
      </c>
      <c r="BC722">
        <v>26229.2444019531</v>
      </c>
      <c r="BD722">
        <v>0.1</v>
      </c>
      <c r="BE722">
        <v>90.1</v>
      </c>
      <c r="BF722">
        <v>47.7</v>
      </c>
      <c r="BG722">
        <v>1370.83135416666</v>
      </c>
      <c r="BH722">
        <v>1028.4646875</v>
      </c>
      <c r="BI722">
        <v>457.1646875</v>
      </c>
      <c r="BJ722">
        <v>120128.93122422</v>
      </c>
      <c r="BK722">
        <v>89393.951929082</v>
      </c>
      <c r="BL722">
        <v>27136.002054082</v>
      </c>
      <c r="BM722">
        <v>0.1</v>
      </c>
      <c r="BN722">
        <v>95.4</v>
      </c>
      <c r="BO722">
        <v>47.7</v>
      </c>
      <c r="BP722">
        <v>1582.59102083333</v>
      </c>
      <c r="BQ722">
        <v>1166.07435416666</v>
      </c>
      <c r="BR722">
        <v>531.524354166666</v>
      </c>
      <c r="BS722">
        <v>158173.007451298</v>
      </c>
      <c r="BT722">
        <v>113651.932588104</v>
      </c>
      <c r="BU722">
        <v>36514.7908394931</v>
      </c>
      <c r="BV722">
        <v>176.396542154616</v>
      </c>
      <c r="BW722">
        <v>16967.6561861979</v>
      </c>
      <c r="BX722">
        <v>0</v>
      </c>
      <c r="BY722" t="s">
        <v>233</v>
      </c>
      <c r="BZ722" t="s">
        <v>2500</v>
      </c>
      <c r="CE722" s="7">
        <f>VLOOKUP(BY722,[1]flawdatabase_16in!$1:$1048576,7,0)</f>
        <v>5</v>
      </c>
      <c r="CG722" s="7">
        <f>VLOOKUP(BY722,[1]flawdatabase_16in!$1:$1048576,9,0)</f>
        <v>4.1</v>
      </c>
    </row>
    <row r="723" hidden="1" spans="1:85">
      <c r="A723" s="4">
        <v>44181.6139814815</v>
      </c>
      <c r="B723" t="s">
        <v>78</v>
      </c>
      <c r="C723" s="4">
        <v>44181.6139814815</v>
      </c>
      <c r="D723" t="s">
        <v>79</v>
      </c>
      <c r="E723" t="s">
        <v>2286</v>
      </c>
      <c r="F723">
        <v>1</v>
      </c>
      <c r="G723">
        <v>1</v>
      </c>
      <c r="H723">
        <v>215</v>
      </c>
      <c r="I723">
        <v>5</v>
      </c>
      <c r="J723">
        <v>73.61</v>
      </c>
      <c r="K723">
        <v>73.762</v>
      </c>
      <c r="L723">
        <v>73.686</v>
      </c>
      <c r="M723">
        <v>36805</v>
      </c>
      <c r="N723">
        <v>36881</v>
      </c>
      <c r="O723">
        <v>36843</v>
      </c>
      <c r="P723">
        <v>1</v>
      </c>
      <c r="Q723">
        <v>3</v>
      </c>
      <c r="R723">
        <v>0</v>
      </c>
      <c r="S723">
        <v>0</v>
      </c>
      <c r="T723">
        <v>73.686</v>
      </c>
      <c r="U723">
        <v>3</v>
      </c>
      <c r="V723">
        <v>0</v>
      </c>
      <c r="W723">
        <v>0</v>
      </c>
      <c r="X723">
        <v>73.686</v>
      </c>
      <c r="Y723">
        <v>129</v>
      </c>
      <c r="Z723">
        <v>148</v>
      </c>
      <c r="AA723">
        <v>138</v>
      </c>
      <c r="AB723">
        <v>130.6</v>
      </c>
      <c r="AC723" s="6">
        <v>0.18125</v>
      </c>
      <c r="AD723">
        <v>1.6</v>
      </c>
      <c r="AE723">
        <v>12.3</v>
      </c>
      <c r="AF723">
        <v>7.9</v>
      </c>
      <c r="AG723">
        <v>3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0.1</v>
      </c>
      <c r="AQ723">
        <v>26</v>
      </c>
      <c r="AR723">
        <v>18</v>
      </c>
      <c r="AS723">
        <v>10</v>
      </c>
      <c r="AT723">
        <v>0</v>
      </c>
      <c r="AU723">
        <v>90.8152256944444</v>
      </c>
      <c r="AV723">
        <v>102.006999999999</v>
      </c>
      <c r="AW723">
        <v>101.785</v>
      </c>
      <c r="AX723">
        <v>478.532499999999</v>
      </c>
      <c r="AY723">
        <v>441.888499999999</v>
      </c>
      <c r="AZ723">
        <v>170.305249999999</v>
      </c>
      <c r="BA723">
        <v>34659.4698796249</v>
      </c>
      <c r="BB723">
        <v>31470.5635636249</v>
      </c>
      <c r="BC723">
        <v>8006.79313881249</v>
      </c>
      <c r="BD723">
        <v>0.1</v>
      </c>
      <c r="BE723">
        <v>68.9</v>
      </c>
      <c r="BF723">
        <v>42.4</v>
      </c>
      <c r="BG723">
        <v>618.152458333333</v>
      </c>
      <c r="BH723">
        <v>408.569125</v>
      </c>
      <c r="BI723">
        <v>196.869125</v>
      </c>
      <c r="BJ723">
        <v>29932.9053021809</v>
      </c>
      <c r="BK723">
        <v>17552.2195494031</v>
      </c>
      <c r="BL723">
        <v>5719.99954940312</v>
      </c>
      <c r="BM723">
        <v>0.1</v>
      </c>
      <c r="BN723">
        <v>68.9</v>
      </c>
      <c r="BO723">
        <v>42.4</v>
      </c>
      <c r="BP723">
        <v>742.168458333333</v>
      </c>
      <c r="BQ723">
        <v>459.551791666666</v>
      </c>
      <c r="BR723">
        <v>221.118458333333</v>
      </c>
      <c r="BS723">
        <v>41647.2361280031</v>
      </c>
      <c r="BT723">
        <v>22295.8729557809</v>
      </c>
      <c r="BU723">
        <v>7237.44129744756</v>
      </c>
      <c r="BV723">
        <v>118.592072524856</v>
      </c>
      <c r="BW723">
        <v>6751.321375</v>
      </c>
      <c r="BX723">
        <v>0</v>
      </c>
      <c r="BY723" t="s">
        <v>231</v>
      </c>
      <c r="BZ723" t="s">
        <v>2501</v>
      </c>
      <c r="CE723" s="7">
        <f>VLOOKUP(BY723,[1]flawdatabase_16in!$1:$1048576,7,0)</f>
        <v>4.8</v>
      </c>
      <c r="CG723" s="7">
        <f>VLOOKUP(BY723,[1]flawdatabase_16in!$1:$1048576,9,0)</f>
        <v>2.8</v>
      </c>
    </row>
    <row r="724" hidden="1" spans="1:85">
      <c r="A724" s="4">
        <v>44181.6139814815</v>
      </c>
      <c r="B724" t="s">
        <v>78</v>
      </c>
      <c r="C724" s="4">
        <v>44181.6139814815</v>
      </c>
      <c r="D724" t="s">
        <v>79</v>
      </c>
      <c r="E724" t="s">
        <v>2286</v>
      </c>
      <c r="F724">
        <v>1</v>
      </c>
      <c r="G724">
        <v>1</v>
      </c>
      <c r="H724">
        <v>216</v>
      </c>
      <c r="I724">
        <v>5</v>
      </c>
      <c r="J724">
        <v>73.102</v>
      </c>
      <c r="K724">
        <v>73.256</v>
      </c>
      <c r="L724">
        <v>73.178</v>
      </c>
      <c r="M724">
        <v>36551</v>
      </c>
      <c r="N724">
        <v>36628</v>
      </c>
      <c r="O724">
        <v>36589</v>
      </c>
      <c r="P724">
        <v>1</v>
      </c>
      <c r="Q724">
        <v>3</v>
      </c>
      <c r="R724">
        <v>0</v>
      </c>
      <c r="S724">
        <v>0</v>
      </c>
      <c r="T724">
        <v>73.178</v>
      </c>
      <c r="U724">
        <v>3</v>
      </c>
      <c r="V724">
        <v>0</v>
      </c>
      <c r="W724">
        <v>0</v>
      </c>
      <c r="X724">
        <v>73.178</v>
      </c>
      <c r="Y724">
        <v>131</v>
      </c>
      <c r="Z724">
        <v>145</v>
      </c>
      <c r="AA724">
        <v>138</v>
      </c>
      <c r="AB724">
        <v>130</v>
      </c>
      <c r="AC724" s="6">
        <v>0.180555555555556</v>
      </c>
      <c r="AD724">
        <v>1.5</v>
      </c>
      <c r="AE724">
        <v>12.3</v>
      </c>
      <c r="AF724">
        <v>7.9</v>
      </c>
      <c r="AG724">
        <v>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0.1</v>
      </c>
      <c r="AQ724">
        <v>36</v>
      </c>
      <c r="AR724">
        <v>16</v>
      </c>
      <c r="AS724">
        <v>10</v>
      </c>
      <c r="AT724">
        <v>0</v>
      </c>
      <c r="AU724">
        <v>107.436725694444</v>
      </c>
      <c r="AV724">
        <v>21.2629999999999</v>
      </c>
      <c r="AW724">
        <v>20.286</v>
      </c>
      <c r="AX724">
        <v>107.090999999999</v>
      </c>
      <c r="AY724">
        <v>79.788</v>
      </c>
      <c r="AZ724">
        <v>43.808</v>
      </c>
      <c r="BA724">
        <v>1519.89057899999</v>
      </c>
      <c r="BB724">
        <v>1149.92664999999</v>
      </c>
      <c r="BC724">
        <v>479.758304</v>
      </c>
      <c r="BD724">
        <v>0.1</v>
      </c>
      <c r="BE724">
        <v>58.3</v>
      </c>
      <c r="BF724">
        <v>42.4</v>
      </c>
      <c r="BG724">
        <v>139.874333333333</v>
      </c>
      <c r="BH724">
        <v>104.107666666666</v>
      </c>
      <c r="BI724">
        <v>52.0409999999999</v>
      </c>
      <c r="BJ724">
        <v>1571.66662286666</v>
      </c>
      <c r="BK724">
        <v>1143.33384508888</v>
      </c>
      <c r="BL724">
        <v>376.933756199999</v>
      </c>
      <c r="BM724">
        <v>0.1</v>
      </c>
      <c r="BN724">
        <v>58.3</v>
      </c>
      <c r="BO724">
        <v>42.4</v>
      </c>
      <c r="BP724">
        <v>126.243555555555</v>
      </c>
      <c r="BQ724">
        <v>95.3157777777778</v>
      </c>
      <c r="BR724">
        <v>48.5213333333333</v>
      </c>
      <c r="BS724">
        <v>1399.12918386172</v>
      </c>
      <c r="BT724">
        <v>974.471624602469</v>
      </c>
      <c r="BU724">
        <v>331.286299911111</v>
      </c>
      <c r="BV724">
        <v>94.3840049538778</v>
      </c>
      <c r="BW724">
        <v>2965.92599999999</v>
      </c>
      <c r="BX724">
        <v>0</v>
      </c>
      <c r="BY724" t="s">
        <v>229</v>
      </c>
      <c r="BZ724" t="s">
        <v>2502</v>
      </c>
      <c r="CE724" s="7">
        <f>VLOOKUP(BY724,[1]flawdatabase_16in!$1:$1048576,7,0)</f>
        <v>4.8</v>
      </c>
      <c r="CG724" s="7">
        <f>VLOOKUP(BY724,[1]flawdatabase_16in!$1:$1048576,9,0)</f>
        <v>1.3</v>
      </c>
    </row>
    <row r="725" hidden="1" spans="1:85">
      <c r="A725" s="4">
        <v>44181.6139814815</v>
      </c>
      <c r="B725" t="s">
        <v>78</v>
      </c>
      <c r="C725" s="4">
        <v>44181.6139814815</v>
      </c>
      <c r="D725" t="s">
        <v>79</v>
      </c>
      <c r="E725" t="s">
        <v>2286</v>
      </c>
      <c r="F725">
        <v>1</v>
      </c>
      <c r="G725">
        <v>1</v>
      </c>
      <c r="H725">
        <v>217</v>
      </c>
      <c r="I725">
        <v>5</v>
      </c>
      <c r="J725">
        <v>72.546</v>
      </c>
      <c r="K725">
        <v>72.74</v>
      </c>
      <c r="L725">
        <v>72.642</v>
      </c>
      <c r="M725">
        <v>36273</v>
      </c>
      <c r="N725">
        <v>36370</v>
      </c>
      <c r="O725">
        <v>36321</v>
      </c>
      <c r="P725">
        <v>1</v>
      </c>
      <c r="Q725">
        <v>3</v>
      </c>
      <c r="R725">
        <v>0</v>
      </c>
      <c r="S725">
        <v>0</v>
      </c>
      <c r="T725">
        <v>72.642</v>
      </c>
      <c r="U725">
        <v>3</v>
      </c>
      <c r="V725">
        <v>0</v>
      </c>
      <c r="W725">
        <v>0</v>
      </c>
      <c r="X725">
        <v>72.642</v>
      </c>
      <c r="Y725">
        <v>131</v>
      </c>
      <c r="Z725">
        <v>143</v>
      </c>
      <c r="AA725">
        <v>137</v>
      </c>
      <c r="AB725">
        <v>127.6</v>
      </c>
      <c r="AC725" s="6">
        <v>0.177083333333333</v>
      </c>
      <c r="AD725">
        <v>1.6</v>
      </c>
      <c r="AE725">
        <v>12.3</v>
      </c>
      <c r="AF725">
        <v>7.9</v>
      </c>
      <c r="AG725">
        <v>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0.1</v>
      </c>
      <c r="AQ725">
        <v>34</v>
      </c>
      <c r="AR725">
        <v>22</v>
      </c>
      <c r="AS725">
        <v>10</v>
      </c>
      <c r="AT725">
        <v>0</v>
      </c>
      <c r="AU725">
        <v>106.928225694444</v>
      </c>
      <c r="AV725">
        <v>0.251999999999995</v>
      </c>
      <c r="AW725">
        <v>1.73799999999999</v>
      </c>
      <c r="AX725">
        <v>22.8919999999999</v>
      </c>
      <c r="AY725">
        <v>14.714</v>
      </c>
      <c r="AZ725">
        <v>7.744</v>
      </c>
      <c r="BA725">
        <v>39.6270199999997</v>
      </c>
      <c r="BB725">
        <v>24.3127060000001</v>
      </c>
      <c r="BC725">
        <v>12.16901</v>
      </c>
      <c r="BD725">
        <v>0.1</v>
      </c>
      <c r="BE725">
        <v>42.4</v>
      </c>
      <c r="BF725">
        <v>53</v>
      </c>
      <c r="BG725">
        <v>12.3196666666666</v>
      </c>
      <c r="BH725">
        <v>2.70299999999986</v>
      </c>
      <c r="BI725">
        <v>3.53633333333328</v>
      </c>
      <c r="BJ725">
        <v>11.7044129111111</v>
      </c>
      <c r="BK725">
        <v>1.38680179999989</v>
      </c>
      <c r="BL725">
        <v>1.82654624444438</v>
      </c>
      <c r="BM725">
        <v>0.1</v>
      </c>
      <c r="BN725">
        <v>37.1</v>
      </c>
      <c r="BO725">
        <v>31.8</v>
      </c>
      <c r="BP725">
        <v>10.5477777777778</v>
      </c>
      <c r="BQ725">
        <v>4.75333333333333</v>
      </c>
      <c r="BR725">
        <v>4.50333333333333</v>
      </c>
      <c r="BS725">
        <v>11.1904343209876</v>
      </c>
      <c r="BT725">
        <v>3.72839111111111</v>
      </c>
      <c r="BU725">
        <v>3.66589111111111</v>
      </c>
      <c r="BV725">
        <v>95.8991884284531</v>
      </c>
      <c r="BW725">
        <v>413.756666666666</v>
      </c>
      <c r="BX725">
        <v>0</v>
      </c>
      <c r="BY725" t="s">
        <v>345</v>
      </c>
      <c r="BZ725" t="s">
        <v>2503</v>
      </c>
      <c r="CE725" s="7">
        <f>VLOOKUP(BY725,[1]flawdatabase_16in!$1:$1048576,7,0)</f>
        <v>5</v>
      </c>
      <c r="CG725" s="7">
        <f>VLOOKUP(BY725,[1]flawdatabase_16in!$1:$1048576,9,0)</f>
        <v>0.5</v>
      </c>
    </row>
    <row r="726" hidden="1" spans="1:85">
      <c r="A726" s="4">
        <v>44181.6139814815</v>
      </c>
      <c r="B726" t="s">
        <v>78</v>
      </c>
      <c r="C726" s="4">
        <v>44181.6139814815</v>
      </c>
      <c r="D726" t="s">
        <v>79</v>
      </c>
      <c r="E726" t="s">
        <v>2286</v>
      </c>
      <c r="F726">
        <v>1</v>
      </c>
      <c r="G726">
        <v>1</v>
      </c>
      <c r="H726">
        <v>218</v>
      </c>
      <c r="I726">
        <v>5</v>
      </c>
      <c r="J726">
        <v>70.556</v>
      </c>
      <c r="K726">
        <v>70.798</v>
      </c>
      <c r="L726">
        <v>70.676</v>
      </c>
      <c r="M726">
        <v>35278</v>
      </c>
      <c r="N726">
        <v>35399</v>
      </c>
      <c r="O726">
        <v>35338</v>
      </c>
      <c r="P726">
        <v>1</v>
      </c>
      <c r="Q726">
        <v>3</v>
      </c>
      <c r="R726">
        <v>0</v>
      </c>
      <c r="S726">
        <v>0</v>
      </c>
      <c r="T726">
        <v>70.676</v>
      </c>
      <c r="U726">
        <v>3</v>
      </c>
      <c r="V726">
        <v>0</v>
      </c>
      <c r="W726">
        <v>0</v>
      </c>
      <c r="X726">
        <v>70.676</v>
      </c>
      <c r="Y726">
        <v>122</v>
      </c>
      <c r="Z726">
        <v>158</v>
      </c>
      <c r="AA726">
        <v>140</v>
      </c>
      <c r="AB726">
        <v>132.1</v>
      </c>
      <c r="AC726" s="6">
        <v>0.183333333333333</v>
      </c>
      <c r="AD726">
        <v>1.6</v>
      </c>
      <c r="AE726">
        <v>12.3</v>
      </c>
      <c r="AF726">
        <v>7.9</v>
      </c>
      <c r="AG726">
        <v>3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0.1</v>
      </c>
      <c r="AQ726">
        <v>28</v>
      </c>
      <c r="AR726">
        <v>18</v>
      </c>
      <c r="AS726">
        <v>10</v>
      </c>
      <c r="AT726">
        <v>0</v>
      </c>
      <c r="AU726">
        <v>81.8257256944444</v>
      </c>
      <c r="AV726">
        <v>201.506999999999</v>
      </c>
      <c r="AW726">
        <v>200.303999999999</v>
      </c>
      <c r="AX726">
        <v>1059.99831249999</v>
      </c>
      <c r="AY726">
        <v>800.8103125</v>
      </c>
      <c r="AZ726">
        <v>351.4101875</v>
      </c>
      <c r="BA726">
        <v>148622.191596222</v>
      </c>
      <c r="BB726">
        <v>103654.188243535</v>
      </c>
      <c r="BC726">
        <v>31724.9177427695</v>
      </c>
      <c r="BD726">
        <v>0.1</v>
      </c>
      <c r="BE726">
        <v>111.3</v>
      </c>
      <c r="BF726">
        <v>47.7</v>
      </c>
      <c r="BG726">
        <v>1638.80006249999</v>
      </c>
      <c r="BH726">
        <v>1324.5500625</v>
      </c>
      <c r="BI726">
        <v>527.400062499999</v>
      </c>
      <c r="BJ726">
        <v>163617.78627217</v>
      </c>
      <c r="BK726">
        <v>135508.29757842</v>
      </c>
      <c r="BL726">
        <v>36017.0541020319</v>
      </c>
      <c r="BM726">
        <v>0.1</v>
      </c>
      <c r="BN726">
        <v>116.6</v>
      </c>
      <c r="BO726">
        <v>47.7</v>
      </c>
      <c r="BP726">
        <v>1838.02907291666</v>
      </c>
      <c r="BQ726">
        <v>1525.16240624999</v>
      </c>
      <c r="BR726">
        <v>548.095739583333</v>
      </c>
      <c r="BS726">
        <v>202702.051599389</v>
      </c>
      <c r="BT726">
        <v>170325.518269875</v>
      </c>
      <c r="BU726">
        <v>38591.4909823758</v>
      </c>
      <c r="BV726">
        <v>121.008767897418</v>
      </c>
      <c r="BW726">
        <v>19327.0371608072</v>
      </c>
      <c r="BX726">
        <v>0</v>
      </c>
      <c r="BY726" t="s">
        <v>199</v>
      </c>
      <c r="BZ726" t="s">
        <v>2504</v>
      </c>
      <c r="CE726" s="7">
        <f>VLOOKUP(BY726,[1]flawdatabase_16in!$1:$1048576,7,0)</f>
        <v>5</v>
      </c>
      <c r="CG726" s="7">
        <f>VLOOKUP(BY726,[1]flawdatabase_16in!$1:$1048576,9,0)</f>
        <v>4</v>
      </c>
    </row>
    <row r="727" hidden="1" spans="1:85">
      <c r="A727" s="4">
        <v>44181.6139814815</v>
      </c>
      <c r="B727" t="s">
        <v>78</v>
      </c>
      <c r="C727" s="4">
        <v>44181.6139814815</v>
      </c>
      <c r="D727" t="s">
        <v>79</v>
      </c>
      <c r="E727" t="s">
        <v>2286</v>
      </c>
      <c r="F727">
        <v>1</v>
      </c>
      <c r="G727">
        <v>1</v>
      </c>
      <c r="H727">
        <v>219</v>
      </c>
      <c r="I727">
        <v>5</v>
      </c>
      <c r="J727">
        <v>70.04</v>
      </c>
      <c r="K727">
        <v>70.296</v>
      </c>
      <c r="L727">
        <v>70.168</v>
      </c>
      <c r="M727">
        <v>35020</v>
      </c>
      <c r="N727">
        <v>35148</v>
      </c>
      <c r="O727">
        <v>35084</v>
      </c>
      <c r="P727">
        <v>1</v>
      </c>
      <c r="Q727">
        <v>3</v>
      </c>
      <c r="R727">
        <v>0</v>
      </c>
      <c r="S727">
        <v>0</v>
      </c>
      <c r="T727">
        <v>70.168</v>
      </c>
      <c r="U727">
        <v>3</v>
      </c>
      <c r="V727">
        <v>0</v>
      </c>
      <c r="W727">
        <v>0</v>
      </c>
      <c r="X727">
        <v>70.168</v>
      </c>
      <c r="Y727">
        <v>124</v>
      </c>
      <c r="Z727">
        <v>155</v>
      </c>
      <c r="AA727">
        <v>139</v>
      </c>
      <c r="AB727">
        <v>129.9</v>
      </c>
      <c r="AC727" s="6">
        <v>0.179861111111111</v>
      </c>
      <c r="AD727">
        <v>1.6</v>
      </c>
      <c r="AE727">
        <v>12.3</v>
      </c>
      <c r="AF727">
        <v>7.9</v>
      </c>
      <c r="AG727">
        <v>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0.1</v>
      </c>
      <c r="AQ727">
        <v>26</v>
      </c>
      <c r="AR727">
        <v>18</v>
      </c>
      <c r="AS727">
        <v>10</v>
      </c>
      <c r="AT727">
        <v>0</v>
      </c>
      <c r="AU727">
        <v>88.9537256944444</v>
      </c>
      <c r="AV727">
        <v>156.007</v>
      </c>
      <c r="AW727">
        <v>155.562</v>
      </c>
      <c r="AX727">
        <v>811.511125</v>
      </c>
      <c r="AY727">
        <v>664.601124999999</v>
      </c>
      <c r="AZ727">
        <v>235.006999999999</v>
      </c>
      <c r="BA727">
        <v>89725.0849969531</v>
      </c>
      <c r="BB727">
        <v>68742.1183279531</v>
      </c>
      <c r="BC727">
        <v>15335.2658969999</v>
      </c>
      <c r="BD727">
        <v>0.1</v>
      </c>
      <c r="BE727">
        <v>84.8</v>
      </c>
      <c r="BF727">
        <v>42.4</v>
      </c>
      <c r="BG727">
        <v>1132.02971875</v>
      </c>
      <c r="BH727">
        <v>833.746385416667</v>
      </c>
      <c r="BI727">
        <v>399.813052083333</v>
      </c>
      <c r="BJ727">
        <v>86658.2856517103</v>
      </c>
      <c r="BK727">
        <v>61767.0825190713</v>
      </c>
      <c r="BL727">
        <v>22040.8769381685</v>
      </c>
      <c r="BM727">
        <v>0.1</v>
      </c>
      <c r="BN727">
        <v>90.1</v>
      </c>
      <c r="BO727">
        <v>47.7</v>
      </c>
      <c r="BP727">
        <v>1425.61871875</v>
      </c>
      <c r="BQ727">
        <v>975.652052083333</v>
      </c>
      <c r="BR727">
        <v>464.835385416666</v>
      </c>
      <c r="BS727">
        <v>125428.010114765</v>
      </c>
      <c r="BT727">
        <v>82730.6770171964</v>
      </c>
      <c r="BU727">
        <v>27855.3146081686</v>
      </c>
      <c r="BV727">
        <v>158.672166213463</v>
      </c>
      <c r="BW727">
        <v>14455.0775104166</v>
      </c>
      <c r="BX727">
        <v>0</v>
      </c>
      <c r="BY727" t="s">
        <v>197</v>
      </c>
      <c r="BZ727" t="s">
        <v>2505</v>
      </c>
      <c r="CE727" s="7">
        <f>VLOOKUP(BY727,[1]flawdatabase_16in!$1:$1048576,7,0)</f>
        <v>5</v>
      </c>
      <c r="CG727" s="7">
        <f>VLOOKUP(BY727,[1]flawdatabase_16in!$1:$1048576,9,0)</f>
        <v>3.2</v>
      </c>
    </row>
    <row r="728" hidden="1" spans="1:85">
      <c r="A728" s="4">
        <v>44181.6139814815</v>
      </c>
      <c r="B728" t="s">
        <v>78</v>
      </c>
      <c r="C728" s="4">
        <v>44181.6139814815</v>
      </c>
      <c r="D728" t="s">
        <v>79</v>
      </c>
      <c r="E728" t="s">
        <v>2286</v>
      </c>
      <c r="F728">
        <v>1</v>
      </c>
      <c r="G728">
        <v>1</v>
      </c>
      <c r="H728">
        <v>220</v>
      </c>
      <c r="I728">
        <v>5</v>
      </c>
      <c r="J728">
        <v>69.57</v>
      </c>
      <c r="K728">
        <v>69.764</v>
      </c>
      <c r="L728">
        <v>69.666</v>
      </c>
      <c r="M728">
        <v>34785</v>
      </c>
      <c r="N728">
        <v>34882</v>
      </c>
      <c r="O728">
        <v>34833</v>
      </c>
      <c r="P728">
        <v>1</v>
      </c>
      <c r="Q728">
        <v>3</v>
      </c>
      <c r="R728">
        <v>0</v>
      </c>
      <c r="S728">
        <v>0</v>
      </c>
      <c r="T728">
        <v>69.666</v>
      </c>
      <c r="U728">
        <v>3</v>
      </c>
      <c r="V728">
        <v>0</v>
      </c>
      <c r="W728">
        <v>0</v>
      </c>
      <c r="X728">
        <v>69.666</v>
      </c>
      <c r="Y728">
        <v>129</v>
      </c>
      <c r="Z728">
        <v>148</v>
      </c>
      <c r="AA728">
        <v>138</v>
      </c>
      <c r="AB728">
        <v>127.8</v>
      </c>
      <c r="AC728" s="6">
        <v>0.177083333333333</v>
      </c>
      <c r="AD728">
        <v>1.6</v>
      </c>
      <c r="AE728">
        <v>12.3</v>
      </c>
      <c r="AF728">
        <v>7.9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0.1</v>
      </c>
      <c r="AQ728">
        <v>28</v>
      </c>
      <c r="AR728">
        <v>18</v>
      </c>
      <c r="AS728">
        <v>10</v>
      </c>
      <c r="AT728">
        <v>0</v>
      </c>
      <c r="AU728">
        <v>98.8197256944444</v>
      </c>
      <c r="AV728">
        <v>75.257</v>
      </c>
      <c r="AW728">
        <v>74.542</v>
      </c>
      <c r="AX728">
        <v>368.136999999999</v>
      </c>
      <c r="AY728">
        <v>330.724</v>
      </c>
      <c r="AZ728">
        <v>121.07325</v>
      </c>
      <c r="BA728">
        <v>19420.0071041249</v>
      </c>
      <c r="BB728">
        <v>17156.863277125</v>
      </c>
      <c r="BC728">
        <v>4051.4076703125</v>
      </c>
      <c r="BD728">
        <v>0.1</v>
      </c>
      <c r="BE728">
        <v>68.9</v>
      </c>
      <c r="BF728">
        <v>47.7</v>
      </c>
      <c r="BG728">
        <v>486.715666666666</v>
      </c>
      <c r="BH728">
        <v>356.015666666666</v>
      </c>
      <c r="BI728">
        <v>220.032333333333</v>
      </c>
      <c r="BJ728">
        <v>18312.4817468666</v>
      </c>
      <c r="BK728">
        <v>12585.8293357555</v>
      </c>
      <c r="BL728">
        <v>6216.17792464444</v>
      </c>
      <c r="BM728">
        <v>0.1</v>
      </c>
      <c r="BN728">
        <v>68.9</v>
      </c>
      <c r="BO728">
        <v>42.4</v>
      </c>
      <c r="BP728">
        <v>550.823666666666</v>
      </c>
      <c r="BQ728">
        <v>396.740333333333</v>
      </c>
      <c r="BR728">
        <v>154.440333333333</v>
      </c>
      <c r="BS728">
        <v>23746.1524564666</v>
      </c>
      <c r="BT728">
        <v>15697.8492342444</v>
      </c>
      <c r="BU728">
        <v>3707.42797868889</v>
      </c>
      <c r="BV728">
        <v>119.410025521998</v>
      </c>
      <c r="BW728">
        <v>5200.60416666666</v>
      </c>
      <c r="BX728">
        <v>0</v>
      </c>
      <c r="BY728" t="s">
        <v>195</v>
      </c>
      <c r="BZ728" t="s">
        <v>2506</v>
      </c>
      <c r="CE728" s="7">
        <f>VLOOKUP(BY728,[1]flawdatabase_16in!$1:$1048576,7,0)</f>
        <v>5</v>
      </c>
      <c r="CG728" s="7">
        <f>VLOOKUP(BY728,[1]flawdatabase_16in!$1:$1048576,9,0)</f>
        <v>2</v>
      </c>
    </row>
    <row r="729" hidden="1" spans="1:85">
      <c r="A729" s="4">
        <v>44181.6139814815</v>
      </c>
      <c r="B729" t="s">
        <v>78</v>
      </c>
      <c r="C729" s="4">
        <v>44181.6139814815</v>
      </c>
      <c r="D729" t="s">
        <v>79</v>
      </c>
      <c r="E729" t="s">
        <v>2286</v>
      </c>
      <c r="F729">
        <v>1</v>
      </c>
      <c r="G729">
        <v>1</v>
      </c>
      <c r="H729">
        <v>221</v>
      </c>
      <c r="I729">
        <v>5</v>
      </c>
      <c r="J729">
        <v>69.096</v>
      </c>
      <c r="K729">
        <v>69.24</v>
      </c>
      <c r="L729">
        <v>69.168</v>
      </c>
      <c r="M729">
        <v>34548</v>
      </c>
      <c r="N729">
        <v>34620</v>
      </c>
      <c r="O729">
        <v>34584</v>
      </c>
      <c r="P729">
        <v>1</v>
      </c>
      <c r="Q729">
        <v>3</v>
      </c>
      <c r="R729">
        <v>0</v>
      </c>
      <c r="S729">
        <v>0</v>
      </c>
      <c r="T729">
        <v>69.168</v>
      </c>
      <c r="U729">
        <v>3</v>
      </c>
      <c r="V729">
        <v>0</v>
      </c>
      <c r="W729">
        <v>0</v>
      </c>
      <c r="X729">
        <v>69.168</v>
      </c>
      <c r="Y729">
        <v>131</v>
      </c>
      <c r="Z729">
        <v>146</v>
      </c>
      <c r="AA729">
        <v>138</v>
      </c>
      <c r="AB729">
        <v>127.7</v>
      </c>
      <c r="AC729" s="6">
        <v>0.177083333333333</v>
      </c>
      <c r="AD729">
        <v>1.6</v>
      </c>
      <c r="AE729">
        <v>12.3</v>
      </c>
      <c r="AF729">
        <v>7.9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0.1</v>
      </c>
      <c r="AQ729">
        <v>28</v>
      </c>
      <c r="AR729">
        <v>16</v>
      </c>
      <c r="AS729">
        <v>12</v>
      </c>
      <c r="AT729">
        <v>0</v>
      </c>
      <c r="AU729">
        <v>105.185225694444</v>
      </c>
      <c r="AV729">
        <v>30.508</v>
      </c>
      <c r="AW729">
        <v>31.526</v>
      </c>
      <c r="AX729">
        <v>142.183</v>
      </c>
      <c r="AY729">
        <v>114.623999999999</v>
      </c>
      <c r="AZ729">
        <v>84.107</v>
      </c>
      <c r="BA729">
        <v>3032.707971</v>
      </c>
      <c r="BB729">
        <v>2397.823904</v>
      </c>
      <c r="BC729">
        <v>1556.105535</v>
      </c>
      <c r="BD729">
        <v>0.1</v>
      </c>
      <c r="BE729">
        <v>58.3</v>
      </c>
      <c r="BF729">
        <v>42.4</v>
      </c>
      <c r="BG729">
        <v>203.404222222222</v>
      </c>
      <c r="BH729">
        <v>130.598666666666</v>
      </c>
      <c r="BI729">
        <v>91.1986666666667</v>
      </c>
      <c r="BJ729">
        <v>3273.3171230716</v>
      </c>
      <c r="BK729">
        <v>1877.7769959111</v>
      </c>
      <c r="BL729">
        <v>1166.22499591111</v>
      </c>
      <c r="BM729">
        <v>0.1</v>
      </c>
      <c r="BN729">
        <v>58.3</v>
      </c>
      <c r="BO729">
        <v>37.1</v>
      </c>
      <c r="BP729">
        <v>162.312666666666</v>
      </c>
      <c r="BQ729">
        <v>112.979333333333</v>
      </c>
      <c r="BR729">
        <v>54.9626666666666</v>
      </c>
      <c r="BS729">
        <v>2353.07827357037</v>
      </c>
      <c r="BT729">
        <v>1447.3423032</v>
      </c>
      <c r="BU729">
        <v>486.897314311111</v>
      </c>
      <c r="BV729">
        <v>60.0204067875963</v>
      </c>
      <c r="BW729">
        <v>1860.50033333333</v>
      </c>
      <c r="BX729">
        <v>0</v>
      </c>
      <c r="BY729" t="s">
        <v>183</v>
      </c>
      <c r="BZ729" t="s">
        <v>2507</v>
      </c>
      <c r="CE729" s="7">
        <f>VLOOKUP(BY729,[1]flawdatabase_16in!$1:$1048576,7,0)</f>
        <v>5</v>
      </c>
      <c r="CG729" s="7">
        <f>VLOOKUP(BY729,[1]flawdatabase_16in!$1:$1048576,9,0)</f>
        <v>0.8</v>
      </c>
    </row>
    <row r="730" hidden="1" spans="1:85">
      <c r="A730" s="4">
        <v>44181.6139814815</v>
      </c>
      <c r="B730" t="s">
        <v>78</v>
      </c>
      <c r="C730" s="4">
        <v>44181.6139814815</v>
      </c>
      <c r="D730" t="s">
        <v>79</v>
      </c>
      <c r="E730" t="s">
        <v>2286</v>
      </c>
      <c r="F730">
        <v>1</v>
      </c>
      <c r="G730">
        <v>1</v>
      </c>
      <c r="H730">
        <v>222</v>
      </c>
      <c r="I730">
        <v>5</v>
      </c>
      <c r="J730">
        <v>70.54</v>
      </c>
      <c r="K730">
        <v>70.802</v>
      </c>
      <c r="L730">
        <v>70.67</v>
      </c>
      <c r="M730">
        <v>35270</v>
      </c>
      <c r="N730">
        <v>35401</v>
      </c>
      <c r="O730">
        <v>35335</v>
      </c>
      <c r="P730">
        <v>1</v>
      </c>
      <c r="Q730">
        <v>3</v>
      </c>
      <c r="R730">
        <v>0</v>
      </c>
      <c r="S730">
        <v>0</v>
      </c>
      <c r="T730">
        <v>70.67</v>
      </c>
      <c r="U730">
        <v>3</v>
      </c>
      <c r="V730">
        <v>0</v>
      </c>
      <c r="W730">
        <v>0</v>
      </c>
      <c r="X730">
        <v>70.67</v>
      </c>
      <c r="Y730">
        <v>25</v>
      </c>
      <c r="Z730">
        <v>41</v>
      </c>
      <c r="AA730">
        <v>33</v>
      </c>
      <c r="AB730">
        <v>278.1</v>
      </c>
      <c r="AC730" s="6">
        <v>0.386111111111111</v>
      </c>
      <c r="AD730">
        <v>1.6</v>
      </c>
      <c r="AE730">
        <v>12.3</v>
      </c>
      <c r="AF730">
        <v>7.9</v>
      </c>
      <c r="AG730">
        <v>3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0.1</v>
      </c>
      <c r="AQ730">
        <v>44</v>
      </c>
      <c r="AR730">
        <v>40</v>
      </c>
      <c r="AS730">
        <v>36</v>
      </c>
      <c r="AT730">
        <v>24</v>
      </c>
      <c r="AU730">
        <v>85.0827256944444</v>
      </c>
      <c r="AV730">
        <v>58.0049999999999</v>
      </c>
      <c r="AW730">
        <v>59.495</v>
      </c>
      <c r="AX730">
        <v>914.0625</v>
      </c>
      <c r="AY730">
        <v>866.292499999999</v>
      </c>
      <c r="AZ730">
        <v>582.3935</v>
      </c>
      <c r="BA730">
        <v>45093.66739825</v>
      </c>
      <c r="BB730">
        <v>41512.7782812499</v>
      </c>
      <c r="BC730">
        <v>20379.0492002499</v>
      </c>
      <c r="BD730">
        <v>0.1</v>
      </c>
      <c r="BE730">
        <v>58.3</v>
      </c>
      <c r="BF730">
        <v>37.1</v>
      </c>
      <c r="BG730">
        <v>245.679666666666</v>
      </c>
      <c r="BH730">
        <v>125.896333333333</v>
      </c>
      <c r="BI730">
        <v>62.4463333333333</v>
      </c>
      <c r="BJ730">
        <v>4914.36886713333</v>
      </c>
      <c r="BK730">
        <v>1995.70151157778</v>
      </c>
      <c r="BL730">
        <v>707.25034491111</v>
      </c>
      <c r="BM730">
        <v>0.1</v>
      </c>
      <c r="BN730">
        <v>58.3</v>
      </c>
      <c r="BO730">
        <v>42.4</v>
      </c>
      <c r="BP730">
        <v>332.068333333333</v>
      </c>
      <c r="BQ730">
        <v>201.418333333333</v>
      </c>
      <c r="BR730">
        <v>128.751666666666</v>
      </c>
      <c r="BS730">
        <v>9223.93093388889</v>
      </c>
      <c r="BT730">
        <v>4781.63082277777</v>
      </c>
      <c r="BU730">
        <v>2470.93621166666</v>
      </c>
      <c r="BV730">
        <v>174.242393652627</v>
      </c>
      <c r="BW730">
        <v>7718.03349999999</v>
      </c>
      <c r="BX730">
        <v>0</v>
      </c>
      <c r="BY730" t="s">
        <v>201</v>
      </c>
      <c r="BZ730" t="s">
        <v>2508</v>
      </c>
      <c r="CE730" s="7">
        <f>VLOOKUP(BY730,[1]flawdatabase_16in!$1:$1048576,7,0)</f>
        <v>30</v>
      </c>
      <c r="CG730" s="7">
        <f>VLOOKUP(BY730,[1]flawdatabase_16in!$1:$1048576,9,0)</f>
        <v>4</v>
      </c>
    </row>
    <row r="731" hidden="1" spans="1:85">
      <c r="A731" s="4">
        <v>44181.6139814815</v>
      </c>
      <c r="B731" t="s">
        <v>78</v>
      </c>
      <c r="C731" s="4">
        <v>44181.6139814815</v>
      </c>
      <c r="D731" t="s">
        <v>79</v>
      </c>
      <c r="E731" t="s">
        <v>2286</v>
      </c>
      <c r="F731">
        <v>1</v>
      </c>
      <c r="G731">
        <v>1</v>
      </c>
      <c r="H731">
        <v>223</v>
      </c>
      <c r="I731">
        <v>5</v>
      </c>
      <c r="J731">
        <v>70.07</v>
      </c>
      <c r="K731">
        <v>70.254</v>
      </c>
      <c r="L731">
        <v>70.162</v>
      </c>
      <c r="M731">
        <v>35035</v>
      </c>
      <c r="N731">
        <v>35127</v>
      </c>
      <c r="O731">
        <v>35081</v>
      </c>
      <c r="P731">
        <v>1</v>
      </c>
      <c r="Q731">
        <v>3</v>
      </c>
      <c r="R731">
        <v>0</v>
      </c>
      <c r="S731">
        <v>0</v>
      </c>
      <c r="T731">
        <v>70.162</v>
      </c>
      <c r="U731">
        <v>3</v>
      </c>
      <c r="V731">
        <v>0</v>
      </c>
      <c r="W731">
        <v>0</v>
      </c>
      <c r="X731">
        <v>70.162</v>
      </c>
      <c r="Y731">
        <v>24</v>
      </c>
      <c r="Z731">
        <v>41</v>
      </c>
      <c r="AA731">
        <v>32</v>
      </c>
      <c r="AB731">
        <v>275.9</v>
      </c>
      <c r="AC731" s="6">
        <v>0.382638888888889</v>
      </c>
      <c r="AD731">
        <v>1.6</v>
      </c>
      <c r="AE731">
        <v>12.3</v>
      </c>
      <c r="AF731">
        <v>7.9</v>
      </c>
      <c r="AG731">
        <v>3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0.1</v>
      </c>
      <c r="AQ731">
        <v>44</v>
      </c>
      <c r="AR731">
        <v>40</v>
      </c>
      <c r="AS731">
        <v>36</v>
      </c>
      <c r="AT731">
        <v>22</v>
      </c>
      <c r="AU731">
        <v>92.3237256944444</v>
      </c>
      <c r="AV731">
        <v>38.256</v>
      </c>
      <c r="AW731">
        <v>42.2449999999999</v>
      </c>
      <c r="AX731">
        <v>686.075999999999</v>
      </c>
      <c r="AY731">
        <v>628.321999999999</v>
      </c>
      <c r="AZ731">
        <v>403.939</v>
      </c>
      <c r="BA731">
        <v>25184.1855059999</v>
      </c>
      <c r="BB731">
        <v>21884.8615039999</v>
      </c>
      <c r="BC731">
        <v>9914.417759</v>
      </c>
      <c r="BD731">
        <v>0.1</v>
      </c>
      <c r="BE731">
        <v>74.2</v>
      </c>
      <c r="BF731">
        <v>42.4</v>
      </c>
      <c r="BG731">
        <v>178.980333333333</v>
      </c>
      <c r="BH731">
        <v>133.130333333333</v>
      </c>
      <c r="BI731">
        <v>56.3470000000001</v>
      </c>
      <c r="BJ731">
        <v>2353.15624846667</v>
      </c>
      <c r="BK731">
        <v>1675.75745957777</v>
      </c>
      <c r="BL731">
        <v>472.126481800002</v>
      </c>
      <c r="BM731">
        <v>0.1</v>
      </c>
      <c r="BN731">
        <v>74.2</v>
      </c>
      <c r="BO731">
        <v>37.1</v>
      </c>
      <c r="BP731">
        <v>286.967888888888</v>
      </c>
      <c r="BQ731">
        <v>208.779</v>
      </c>
      <c r="BR731">
        <v>62.8456666666666</v>
      </c>
      <c r="BS731">
        <v>5834.65357832345</v>
      </c>
      <c r="BT731">
        <v>4158.77159931111</v>
      </c>
      <c r="BU731">
        <v>682.789732644444</v>
      </c>
      <c r="BV731">
        <v>69.6755134933107</v>
      </c>
      <c r="BW731">
        <v>5782.77933333333</v>
      </c>
      <c r="BX731">
        <v>0</v>
      </c>
      <c r="BY731" t="s">
        <v>203</v>
      </c>
      <c r="BZ731" t="s">
        <v>2509</v>
      </c>
      <c r="CE731" s="7">
        <f>VLOOKUP(BY731,[1]flawdatabase_16in!$1:$1048576,7,0)</f>
        <v>30</v>
      </c>
      <c r="CG731" s="7">
        <f>VLOOKUP(BY731,[1]flawdatabase_16in!$1:$1048576,9,0)</f>
        <v>2.8</v>
      </c>
    </row>
    <row r="732" hidden="1" spans="1:85">
      <c r="A732" s="4">
        <v>44181.6139814815</v>
      </c>
      <c r="B732" t="s">
        <v>78</v>
      </c>
      <c r="C732" s="4">
        <v>44181.6139814815</v>
      </c>
      <c r="D732" t="s">
        <v>79</v>
      </c>
      <c r="E732" t="s">
        <v>2286</v>
      </c>
      <c r="F732">
        <v>1</v>
      </c>
      <c r="G732">
        <v>1</v>
      </c>
      <c r="H732">
        <v>224</v>
      </c>
      <c r="I732">
        <v>5</v>
      </c>
      <c r="J732">
        <v>69.592</v>
      </c>
      <c r="K732">
        <v>69.732</v>
      </c>
      <c r="L732">
        <v>69.662</v>
      </c>
      <c r="M732">
        <v>34796</v>
      </c>
      <c r="N732">
        <v>34866</v>
      </c>
      <c r="O732">
        <v>34831</v>
      </c>
      <c r="P732">
        <v>1</v>
      </c>
      <c r="Q732">
        <v>3</v>
      </c>
      <c r="R732">
        <v>0</v>
      </c>
      <c r="S732">
        <v>0</v>
      </c>
      <c r="T732">
        <v>69.662</v>
      </c>
      <c r="U732">
        <v>3</v>
      </c>
      <c r="V732">
        <v>0</v>
      </c>
      <c r="W732">
        <v>0</v>
      </c>
      <c r="X732">
        <v>69.662</v>
      </c>
      <c r="Y732">
        <v>27</v>
      </c>
      <c r="Z732">
        <v>40</v>
      </c>
      <c r="AA732">
        <v>33</v>
      </c>
      <c r="AB732">
        <v>277.8</v>
      </c>
      <c r="AC732" s="6">
        <v>0.385416666666667</v>
      </c>
      <c r="AD732">
        <v>1.6</v>
      </c>
      <c r="AE732">
        <v>12.3</v>
      </c>
      <c r="AF732">
        <v>7.9</v>
      </c>
      <c r="AG732">
        <v>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0.1</v>
      </c>
      <c r="AQ732">
        <v>42</v>
      </c>
      <c r="AR732">
        <v>36</v>
      </c>
      <c r="AS732">
        <v>32</v>
      </c>
      <c r="AT732">
        <v>20</v>
      </c>
      <c r="AU732">
        <v>101.815725694444</v>
      </c>
      <c r="AV732">
        <v>16.256</v>
      </c>
      <c r="AW732">
        <v>17.995</v>
      </c>
      <c r="AX732">
        <v>270.868</v>
      </c>
      <c r="AY732">
        <v>219.364</v>
      </c>
      <c r="AZ732">
        <v>121.366999999999</v>
      </c>
      <c r="BA732">
        <v>4192.48454</v>
      </c>
      <c r="BB732">
        <v>2969.230484</v>
      </c>
      <c r="BC732">
        <v>1011.81600499999</v>
      </c>
      <c r="BD732">
        <v>0.1</v>
      </c>
      <c r="BE732">
        <v>53</v>
      </c>
      <c r="BF732">
        <v>47.7</v>
      </c>
      <c r="BG732">
        <v>86.982</v>
      </c>
      <c r="BH732">
        <v>37.032</v>
      </c>
      <c r="BI732">
        <v>23.6986666666666</v>
      </c>
      <c r="BJ732">
        <v>619.409415911112</v>
      </c>
      <c r="BK732">
        <v>160.694693688889</v>
      </c>
      <c r="BL732">
        <v>79.7204714666665</v>
      </c>
      <c r="BM732">
        <v>0.1</v>
      </c>
      <c r="BN732">
        <v>53</v>
      </c>
      <c r="BO732">
        <v>42.4</v>
      </c>
      <c r="BP732">
        <v>97.7183333333333</v>
      </c>
      <c r="BQ732">
        <v>56.285</v>
      </c>
      <c r="BR732">
        <v>38.735</v>
      </c>
      <c r="BS732">
        <v>842.777356111111</v>
      </c>
      <c r="BT732">
        <v>385.671245</v>
      </c>
      <c r="BU732">
        <v>219.296245</v>
      </c>
      <c r="BV732">
        <v>138.83580585478</v>
      </c>
      <c r="BW732">
        <v>2065.45733333333</v>
      </c>
      <c r="BX732">
        <v>0</v>
      </c>
      <c r="BY732" t="s">
        <v>205</v>
      </c>
      <c r="BZ732" t="s">
        <v>2510</v>
      </c>
      <c r="CE732" s="7">
        <f>VLOOKUP(BY732,[1]flawdatabase_16in!$1:$1048576,7,0)</f>
        <v>30</v>
      </c>
      <c r="CG732" s="7">
        <f>VLOOKUP(BY732,[1]flawdatabase_16in!$1:$1048576,9,0)</f>
        <v>1.2</v>
      </c>
    </row>
    <row r="733" hidden="1" spans="1:85">
      <c r="A733" s="4">
        <v>44181.6139814815</v>
      </c>
      <c r="B733" t="s">
        <v>78</v>
      </c>
      <c r="C733" s="4">
        <v>44181.6139814815</v>
      </c>
      <c r="D733" t="s">
        <v>79</v>
      </c>
      <c r="E733" t="s">
        <v>2286</v>
      </c>
      <c r="F733">
        <v>1</v>
      </c>
      <c r="G733">
        <v>1</v>
      </c>
      <c r="H733">
        <v>225</v>
      </c>
      <c r="I733">
        <v>5</v>
      </c>
      <c r="J733">
        <v>69.08</v>
      </c>
      <c r="K733">
        <v>69.216</v>
      </c>
      <c r="L733">
        <v>69.148</v>
      </c>
      <c r="M733">
        <v>34540</v>
      </c>
      <c r="N733">
        <v>34608</v>
      </c>
      <c r="O733">
        <v>34574</v>
      </c>
      <c r="P733">
        <v>1</v>
      </c>
      <c r="Q733">
        <v>3</v>
      </c>
      <c r="R733">
        <v>0</v>
      </c>
      <c r="S733">
        <v>0</v>
      </c>
      <c r="T733">
        <v>69.148</v>
      </c>
      <c r="U733">
        <v>3</v>
      </c>
      <c r="V733">
        <v>0</v>
      </c>
      <c r="W733">
        <v>0</v>
      </c>
      <c r="X733">
        <v>69.148</v>
      </c>
      <c r="Y733">
        <v>29</v>
      </c>
      <c r="Z733">
        <v>39</v>
      </c>
      <c r="AA733">
        <v>34</v>
      </c>
      <c r="AB733">
        <v>279.7</v>
      </c>
      <c r="AC733" s="6">
        <v>0.388194444444444</v>
      </c>
      <c r="AD733">
        <v>1.6</v>
      </c>
      <c r="AE733">
        <v>12.3</v>
      </c>
      <c r="AF733">
        <v>7.9</v>
      </c>
      <c r="AG733">
        <v>3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0.1</v>
      </c>
      <c r="AQ733">
        <v>40</v>
      </c>
      <c r="AR733">
        <v>36</v>
      </c>
      <c r="AS733">
        <v>30</v>
      </c>
      <c r="AT733">
        <v>20</v>
      </c>
      <c r="AU733">
        <v>103.920225694444</v>
      </c>
      <c r="AV733">
        <v>4.75</v>
      </c>
      <c r="AW733">
        <v>4</v>
      </c>
      <c r="AX733">
        <v>64.5</v>
      </c>
      <c r="AY733">
        <v>59.75</v>
      </c>
      <c r="AZ733">
        <v>34.5</v>
      </c>
      <c r="BA733">
        <v>257.75</v>
      </c>
      <c r="BB733">
        <v>226.6875</v>
      </c>
      <c r="BC733">
        <v>86.375</v>
      </c>
      <c r="BD733">
        <v>0.1</v>
      </c>
      <c r="BE733">
        <v>42.4</v>
      </c>
      <c r="BF733">
        <v>31.8</v>
      </c>
      <c r="BG733">
        <v>24.0516666666666</v>
      </c>
      <c r="BH733">
        <v>10.6016666666666</v>
      </c>
      <c r="BI733">
        <v>4.05266666666662</v>
      </c>
      <c r="BJ733">
        <v>59.0529449999998</v>
      </c>
      <c r="BK733">
        <v>14.5977227777777</v>
      </c>
      <c r="BL733">
        <v>2.80830911111104</v>
      </c>
      <c r="BM733">
        <v>0.1</v>
      </c>
      <c r="BN733">
        <v>42.4</v>
      </c>
      <c r="BO733">
        <v>37.1</v>
      </c>
      <c r="BP733">
        <v>21.3839999999999</v>
      </c>
      <c r="BQ733">
        <v>7.05066666666665</v>
      </c>
      <c r="BR733">
        <v>6.96733333333332</v>
      </c>
      <c r="BS733">
        <v>47.8660378666666</v>
      </c>
      <c r="BT733">
        <v>8.79526008888886</v>
      </c>
      <c r="BU733">
        <v>8.78831564444442</v>
      </c>
      <c r="BV733">
        <v>49.9272851896389</v>
      </c>
      <c r="BW733">
        <v>436.339333333333</v>
      </c>
      <c r="BX733">
        <v>0</v>
      </c>
      <c r="BY733" t="s">
        <v>207</v>
      </c>
      <c r="BZ733" t="s">
        <v>2511</v>
      </c>
      <c r="CE733" s="7">
        <f>VLOOKUP(BY733,[1]flawdatabase_16in!$1:$1048576,7,0)</f>
        <v>30</v>
      </c>
      <c r="CG733" s="7">
        <f>VLOOKUP(BY733,[1]flawdatabase_16in!$1:$1048576,9,0)</f>
        <v>0.4</v>
      </c>
    </row>
    <row r="734" hidden="1" spans="1:85">
      <c r="A734" s="4">
        <v>44181.6139814815</v>
      </c>
      <c r="B734" t="s">
        <v>78</v>
      </c>
      <c r="C734" s="4">
        <v>44181.6139814815</v>
      </c>
      <c r="D734" t="s">
        <v>79</v>
      </c>
      <c r="E734" t="s">
        <v>2286</v>
      </c>
      <c r="F734">
        <v>1</v>
      </c>
      <c r="G734">
        <v>1</v>
      </c>
      <c r="H734">
        <v>226</v>
      </c>
      <c r="I734">
        <v>5</v>
      </c>
      <c r="J734">
        <v>69.076</v>
      </c>
      <c r="K734">
        <v>69.216</v>
      </c>
      <c r="L734">
        <v>69.146</v>
      </c>
      <c r="M734">
        <v>34538</v>
      </c>
      <c r="N734">
        <v>34608</v>
      </c>
      <c r="O734">
        <v>34573</v>
      </c>
      <c r="P734">
        <v>1</v>
      </c>
      <c r="Q734">
        <v>3</v>
      </c>
      <c r="R734">
        <v>0</v>
      </c>
      <c r="S734">
        <v>0</v>
      </c>
      <c r="T734">
        <v>69.146</v>
      </c>
      <c r="U734">
        <v>3</v>
      </c>
      <c r="V734">
        <v>0</v>
      </c>
      <c r="W734">
        <v>0</v>
      </c>
      <c r="X734">
        <v>69.146</v>
      </c>
      <c r="Y734">
        <v>72</v>
      </c>
      <c r="Z734">
        <v>83</v>
      </c>
      <c r="AA734">
        <v>77</v>
      </c>
      <c r="AB734">
        <v>5.7</v>
      </c>
      <c r="AC734" s="6">
        <v>0.00763888888888889</v>
      </c>
      <c r="AD734">
        <v>1.6</v>
      </c>
      <c r="AE734">
        <v>12.3</v>
      </c>
      <c r="AF734">
        <v>7.9</v>
      </c>
      <c r="AG734">
        <v>3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0.1</v>
      </c>
      <c r="AQ734">
        <v>46</v>
      </c>
      <c r="AR734">
        <v>42</v>
      </c>
      <c r="AS734">
        <v>32</v>
      </c>
      <c r="AT734">
        <v>20</v>
      </c>
      <c r="AU734">
        <v>101.956725694444</v>
      </c>
      <c r="AV734">
        <v>4.759</v>
      </c>
      <c r="AW734">
        <v>3.99599999999999</v>
      </c>
      <c r="AX734">
        <v>78.9739999999999</v>
      </c>
      <c r="AY734">
        <v>77.0189999999999</v>
      </c>
      <c r="AZ734">
        <v>30.614</v>
      </c>
      <c r="BA734">
        <v>332.706324</v>
      </c>
      <c r="BB734">
        <v>330.294311</v>
      </c>
      <c r="BC734">
        <v>66.9014960000003</v>
      </c>
      <c r="BD734">
        <v>0.1</v>
      </c>
      <c r="BE734">
        <v>42.4</v>
      </c>
      <c r="BF734">
        <v>58.3</v>
      </c>
      <c r="BG734">
        <v>10.3066666666667</v>
      </c>
      <c r="BH734">
        <v>2.36799999999999</v>
      </c>
      <c r="BI734">
        <v>3.44399999999998</v>
      </c>
      <c r="BJ734">
        <v>9.06749777777789</v>
      </c>
      <c r="BK734">
        <v>1.03225599999998</v>
      </c>
      <c r="BL734">
        <v>1.45984799999998</v>
      </c>
      <c r="BM734">
        <v>0.1</v>
      </c>
      <c r="BN734">
        <v>53</v>
      </c>
      <c r="BO734">
        <v>58.3</v>
      </c>
      <c r="BP734">
        <v>17.9353333333333</v>
      </c>
      <c r="BQ734">
        <v>10.2686666666666</v>
      </c>
      <c r="BR734">
        <v>15.7686666666666</v>
      </c>
      <c r="BS734">
        <v>27.0864230222222</v>
      </c>
      <c r="BT734">
        <v>11.7066452444444</v>
      </c>
      <c r="BU734">
        <v>24.7253119111111</v>
      </c>
      <c r="BV734">
        <v>46.3453355319003</v>
      </c>
      <c r="BW734">
        <v>1078.82266666666</v>
      </c>
      <c r="BX734">
        <v>0</v>
      </c>
      <c r="BY734" t="s">
        <v>209</v>
      </c>
      <c r="BZ734" t="s">
        <v>2512</v>
      </c>
      <c r="CE734" s="7">
        <f>VLOOKUP(BY734,[1]flawdatabase_16in!$1:$1048576,7,0)</f>
        <v>30</v>
      </c>
      <c r="CG734" s="7">
        <f>VLOOKUP(BY734,[1]flawdatabase_16in!$1:$1048576,9,0)</f>
        <v>0.4</v>
      </c>
    </row>
    <row r="735" hidden="1" spans="1:85">
      <c r="A735" s="4">
        <v>44181.6139814815</v>
      </c>
      <c r="B735" t="s">
        <v>78</v>
      </c>
      <c r="C735" s="4">
        <v>44181.6139814815</v>
      </c>
      <c r="D735" t="s">
        <v>79</v>
      </c>
      <c r="E735" t="s">
        <v>2286</v>
      </c>
      <c r="F735">
        <v>1</v>
      </c>
      <c r="G735">
        <v>1</v>
      </c>
      <c r="H735">
        <v>227</v>
      </c>
      <c r="I735">
        <v>5</v>
      </c>
      <c r="J735">
        <v>69.588</v>
      </c>
      <c r="K735">
        <v>69.728</v>
      </c>
      <c r="L735">
        <v>69.658</v>
      </c>
      <c r="M735">
        <v>34794</v>
      </c>
      <c r="N735">
        <v>34864</v>
      </c>
      <c r="O735">
        <v>34829</v>
      </c>
      <c r="P735">
        <v>1</v>
      </c>
      <c r="Q735">
        <v>3</v>
      </c>
      <c r="R735">
        <v>0</v>
      </c>
      <c r="S735">
        <v>0</v>
      </c>
      <c r="T735">
        <v>69.658</v>
      </c>
      <c r="U735">
        <v>3</v>
      </c>
      <c r="V735">
        <v>0</v>
      </c>
      <c r="W735">
        <v>0</v>
      </c>
      <c r="X735">
        <v>69.658</v>
      </c>
      <c r="Y735">
        <v>71</v>
      </c>
      <c r="Z735">
        <v>86</v>
      </c>
      <c r="AA735">
        <v>78</v>
      </c>
      <c r="AB735">
        <v>7.8</v>
      </c>
      <c r="AC735" s="6">
        <v>0.0104166666666667</v>
      </c>
      <c r="AD735">
        <v>1.6</v>
      </c>
      <c r="AE735">
        <v>12.3</v>
      </c>
      <c r="AF735">
        <v>7.9</v>
      </c>
      <c r="AG735">
        <v>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0.1</v>
      </c>
      <c r="AQ735">
        <v>44</v>
      </c>
      <c r="AR735">
        <v>40</v>
      </c>
      <c r="AS735">
        <v>34</v>
      </c>
      <c r="AT735">
        <v>18</v>
      </c>
      <c r="AU735">
        <v>100.441225694444</v>
      </c>
      <c r="AV735">
        <v>15.757</v>
      </c>
      <c r="AW735">
        <v>15.244</v>
      </c>
      <c r="AX735">
        <v>237.019</v>
      </c>
      <c r="AY735">
        <v>226.528</v>
      </c>
      <c r="AZ735">
        <v>170.266999999999</v>
      </c>
      <c r="BA735">
        <v>3239.472979</v>
      </c>
      <c r="BB735">
        <v>3008.16887</v>
      </c>
      <c r="BC735">
        <v>1819.88496499999</v>
      </c>
      <c r="BD735">
        <v>0.1</v>
      </c>
      <c r="BE735">
        <v>63.6</v>
      </c>
      <c r="BF735">
        <v>53</v>
      </c>
      <c r="BG735">
        <v>62.4117777777778</v>
      </c>
      <c r="BH735">
        <v>41.0173333333334</v>
      </c>
      <c r="BI735">
        <v>20.9673333333334</v>
      </c>
      <c r="BJ735">
        <v>273.075240582716</v>
      </c>
      <c r="BK735">
        <v>161.128135644444</v>
      </c>
      <c r="BL735">
        <v>53.414968977778</v>
      </c>
      <c r="BM735">
        <v>0.1</v>
      </c>
      <c r="BN735">
        <v>58.3</v>
      </c>
      <c r="BO735">
        <v>47.7</v>
      </c>
      <c r="BP735">
        <v>107.840555555555</v>
      </c>
      <c r="BQ735">
        <v>44.685</v>
      </c>
      <c r="BR735">
        <v>31.4516666666666</v>
      </c>
      <c r="BS735">
        <v>802.508890679012</v>
      </c>
      <c r="BT735">
        <v>228.520767222222</v>
      </c>
      <c r="BU735">
        <v>133.728822777777</v>
      </c>
      <c r="BV735">
        <v>87.9960836545995</v>
      </c>
      <c r="BW735">
        <v>3119.62433333333</v>
      </c>
      <c r="BX735">
        <v>0</v>
      </c>
      <c r="BY735" t="s">
        <v>211</v>
      </c>
      <c r="BZ735" t="s">
        <v>2513</v>
      </c>
      <c r="CE735" s="7">
        <f>VLOOKUP(BY735,[1]flawdatabase_16in!$1:$1048576,7,0)</f>
        <v>30</v>
      </c>
      <c r="CG735" s="7">
        <f>VLOOKUP(BY735,[1]flawdatabase_16in!$1:$1048576,9,0)</f>
        <v>1.2</v>
      </c>
    </row>
    <row r="736" hidden="1" spans="1:85">
      <c r="A736" s="4">
        <v>44181.6139814815</v>
      </c>
      <c r="B736" t="s">
        <v>78</v>
      </c>
      <c r="C736" s="4">
        <v>44181.6139814815</v>
      </c>
      <c r="D736" t="s">
        <v>79</v>
      </c>
      <c r="E736" t="s">
        <v>2286</v>
      </c>
      <c r="F736">
        <v>1</v>
      </c>
      <c r="G736">
        <v>1</v>
      </c>
      <c r="H736">
        <v>228</v>
      </c>
      <c r="I736">
        <v>5</v>
      </c>
      <c r="J736">
        <v>70.09</v>
      </c>
      <c r="K736">
        <v>70.266</v>
      </c>
      <c r="L736">
        <v>70.178</v>
      </c>
      <c r="M736">
        <v>35045</v>
      </c>
      <c r="N736">
        <v>35133</v>
      </c>
      <c r="O736">
        <v>35089</v>
      </c>
      <c r="P736">
        <v>1</v>
      </c>
      <c r="Q736">
        <v>3</v>
      </c>
      <c r="R736">
        <v>0</v>
      </c>
      <c r="S736">
        <v>0</v>
      </c>
      <c r="T736">
        <v>70.178</v>
      </c>
      <c r="U736">
        <v>3</v>
      </c>
      <c r="V736">
        <v>0</v>
      </c>
      <c r="W736">
        <v>0</v>
      </c>
      <c r="X736">
        <v>70.178</v>
      </c>
      <c r="Y736">
        <v>70</v>
      </c>
      <c r="Z736">
        <v>87</v>
      </c>
      <c r="AA736">
        <v>78</v>
      </c>
      <c r="AB736">
        <v>7.9</v>
      </c>
      <c r="AC736" s="6">
        <v>0.0104166666666667</v>
      </c>
      <c r="AD736">
        <v>1.6</v>
      </c>
      <c r="AE736">
        <v>12.3</v>
      </c>
      <c r="AF736">
        <v>7.9</v>
      </c>
      <c r="AG736">
        <v>3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0.1</v>
      </c>
      <c r="AQ736">
        <v>46</v>
      </c>
      <c r="AR736">
        <v>40</v>
      </c>
      <c r="AS736">
        <v>36</v>
      </c>
      <c r="AT736">
        <v>24</v>
      </c>
      <c r="AU736">
        <v>90.0692256944444</v>
      </c>
      <c r="AV736">
        <v>34.5049999999999</v>
      </c>
      <c r="AW736">
        <v>38.494</v>
      </c>
      <c r="AX736">
        <v>627.21525</v>
      </c>
      <c r="AY736">
        <v>552.746249999999</v>
      </c>
      <c r="AZ736">
        <v>353.37525</v>
      </c>
      <c r="BA736">
        <v>20906.3536343124</v>
      </c>
      <c r="BB736">
        <v>17065.4877653124</v>
      </c>
      <c r="BC736">
        <v>7683.75020931249</v>
      </c>
      <c r="BD736">
        <v>0.1</v>
      </c>
      <c r="BE736">
        <v>58.3</v>
      </c>
      <c r="BF736">
        <v>37.1</v>
      </c>
      <c r="BG736">
        <v>134.368333333333</v>
      </c>
      <c r="BH736">
        <v>69.185</v>
      </c>
      <c r="BI736">
        <v>37.8516666666666</v>
      </c>
      <c r="BJ736">
        <v>1396.445845</v>
      </c>
      <c r="BK736">
        <v>590.111900555555</v>
      </c>
      <c r="BL736">
        <v>239.219122777777</v>
      </c>
      <c r="BM736">
        <v>0.1</v>
      </c>
      <c r="BN736">
        <v>63.6</v>
      </c>
      <c r="BO736">
        <v>42.4</v>
      </c>
      <c r="BP736">
        <v>266.700666666666</v>
      </c>
      <c r="BQ736">
        <v>153.717333333333</v>
      </c>
      <c r="BR736">
        <v>64.1673333333333</v>
      </c>
      <c r="BS736">
        <v>5057.34543564444</v>
      </c>
      <c r="BT736">
        <v>2478.82466897777</v>
      </c>
      <c r="BU736">
        <v>668.449680088889</v>
      </c>
      <c r="BV736">
        <v>130.634633103041</v>
      </c>
      <c r="BW736">
        <v>5638.44799999999</v>
      </c>
      <c r="BX736">
        <v>0</v>
      </c>
      <c r="BY736" t="s">
        <v>213</v>
      </c>
      <c r="BZ736" t="s">
        <v>2514</v>
      </c>
      <c r="CE736" s="7">
        <f>VLOOKUP(BY736,[1]flawdatabase_16in!$1:$1048576,7,0)</f>
        <v>30</v>
      </c>
      <c r="CG736" s="7">
        <f>VLOOKUP(BY736,[1]flawdatabase_16in!$1:$1048576,9,0)</f>
        <v>2.8</v>
      </c>
    </row>
    <row r="737" hidden="1" spans="1:85">
      <c r="A737" s="4">
        <v>44181.6139814815</v>
      </c>
      <c r="B737" t="s">
        <v>78</v>
      </c>
      <c r="C737" s="4">
        <v>44181.6139814815</v>
      </c>
      <c r="D737" t="s">
        <v>79</v>
      </c>
      <c r="E737" t="s">
        <v>2286</v>
      </c>
      <c r="F737">
        <v>1</v>
      </c>
      <c r="G737">
        <v>1</v>
      </c>
      <c r="H737">
        <v>229</v>
      </c>
      <c r="I737">
        <v>5</v>
      </c>
      <c r="J737">
        <v>70.592</v>
      </c>
      <c r="K737">
        <v>70.766</v>
      </c>
      <c r="L737">
        <v>70.678</v>
      </c>
      <c r="M737">
        <v>35296</v>
      </c>
      <c r="N737">
        <v>35383</v>
      </c>
      <c r="O737">
        <v>35339</v>
      </c>
      <c r="P737">
        <v>1</v>
      </c>
      <c r="Q737">
        <v>3</v>
      </c>
      <c r="R737">
        <v>0</v>
      </c>
      <c r="S737">
        <v>0</v>
      </c>
      <c r="T737">
        <v>70.678</v>
      </c>
      <c r="U737">
        <v>3</v>
      </c>
      <c r="V737">
        <v>0</v>
      </c>
      <c r="W737">
        <v>0</v>
      </c>
      <c r="X737">
        <v>70.678</v>
      </c>
      <c r="Y737">
        <v>70</v>
      </c>
      <c r="Z737">
        <v>87</v>
      </c>
      <c r="AA737">
        <v>78</v>
      </c>
      <c r="AB737">
        <v>8.1</v>
      </c>
      <c r="AC737" s="6">
        <v>0.0111111111111111</v>
      </c>
      <c r="AD737">
        <v>1.6</v>
      </c>
      <c r="AE737">
        <v>12.3</v>
      </c>
      <c r="AF737">
        <v>7.9</v>
      </c>
      <c r="AG737">
        <v>3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0.1</v>
      </c>
      <c r="AQ737">
        <v>44</v>
      </c>
      <c r="AR737">
        <v>40</v>
      </c>
      <c r="AS737">
        <v>36</v>
      </c>
      <c r="AT737">
        <v>24</v>
      </c>
      <c r="AU737">
        <v>83.9442256944444</v>
      </c>
      <c r="AV737">
        <v>51.0049999999999</v>
      </c>
      <c r="AW737">
        <v>55.245</v>
      </c>
      <c r="AX737">
        <v>868.49425</v>
      </c>
      <c r="AY737">
        <v>757.50125</v>
      </c>
      <c r="AZ737">
        <v>464.754249999999</v>
      </c>
      <c r="BA737">
        <v>39994.3495298125</v>
      </c>
      <c r="BB737">
        <v>31859.8938153124</v>
      </c>
      <c r="BC737">
        <v>13258.6144238125</v>
      </c>
      <c r="BD737">
        <v>0.1</v>
      </c>
      <c r="BE737">
        <v>58.3</v>
      </c>
      <c r="BF737">
        <v>37.1</v>
      </c>
      <c r="BG737">
        <v>215.686</v>
      </c>
      <c r="BH737">
        <v>119.252666666666</v>
      </c>
      <c r="BI737">
        <v>64.8860000000001</v>
      </c>
      <c r="BJ737">
        <v>3574.58290142222</v>
      </c>
      <c r="BK737">
        <v>1700.82112364444</v>
      </c>
      <c r="BL737">
        <v>694.577079200002</v>
      </c>
      <c r="BM737">
        <v>0.1</v>
      </c>
      <c r="BN737">
        <v>68.9</v>
      </c>
      <c r="BO737">
        <v>42.4</v>
      </c>
      <c r="BP737">
        <v>340.933</v>
      </c>
      <c r="BQ737">
        <v>247.733</v>
      </c>
      <c r="BR737">
        <v>124.549666666666</v>
      </c>
      <c r="BS737">
        <v>8891.25046002222</v>
      </c>
      <c r="BT737">
        <v>6065.9058378</v>
      </c>
      <c r="BU737">
        <v>2248.61968224444</v>
      </c>
      <c r="BV737">
        <v>154.753299986356</v>
      </c>
      <c r="BW737">
        <v>7356.73633333333</v>
      </c>
      <c r="BX737">
        <v>0</v>
      </c>
      <c r="BY737" t="s">
        <v>215</v>
      </c>
      <c r="BZ737" t="s">
        <v>2515</v>
      </c>
      <c r="CE737" s="7">
        <f>VLOOKUP(BY737,[1]flawdatabase_16in!$1:$1048576,7,0)</f>
        <v>30</v>
      </c>
      <c r="CG737" s="7">
        <f>VLOOKUP(BY737,[1]flawdatabase_16in!$1:$1048576,9,0)</f>
        <v>4</v>
      </c>
    </row>
    <row r="738" hidden="1" spans="1:85">
      <c r="A738" s="4">
        <v>44181.6139814815</v>
      </c>
      <c r="B738" t="s">
        <v>78</v>
      </c>
      <c r="C738" s="4">
        <v>44181.6139814815</v>
      </c>
      <c r="D738" t="s">
        <v>79</v>
      </c>
      <c r="E738" t="s">
        <v>2286</v>
      </c>
      <c r="F738">
        <v>1</v>
      </c>
      <c r="G738">
        <v>1</v>
      </c>
      <c r="H738">
        <v>230</v>
      </c>
      <c r="I738">
        <v>5</v>
      </c>
      <c r="J738">
        <v>78.156</v>
      </c>
      <c r="K738">
        <v>78.362</v>
      </c>
      <c r="L738">
        <v>78.258</v>
      </c>
      <c r="M738">
        <v>39078</v>
      </c>
      <c r="N738">
        <v>39181</v>
      </c>
      <c r="O738">
        <v>39129</v>
      </c>
      <c r="P738">
        <v>1</v>
      </c>
      <c r="Q738">
        <v>3</v>
      </c>
      <c r="R738">
        <v>0</v>
      </c>
      <c r="S738">
        <v>0</v>
      </c>
      <c r="T738">
        <v>78.258</v>
      </c>
      <c r="U738">
        <v>3</v>
      </c>
      <c r="V738">
        <v>0</v>
      </c>
      <c r="W738">
        <v>0</v>
      </c>
      <c r="X738">
        <v>78.258</v>
      </c>
      <c r="Y738">
        <v>56</v>
      </c>
      <c r="Z738">
        <v>79</v>
      </c>
      <c r="AA738">
        <v>67</v>
      </c>
      <c r="AB738">
        <v>353.8</v>
      </c>
      <c r="AC738" s="6">
        <v>0.490972222222222</v>
      </c>
      <c r="AD738">
        <v>1.6</v>
      </c>
      <c r="AE738">
        <v>12.3</v>
      </c>
      <c r="AF738">
        <v>7.9</v>
      </c>
      <c r="AG738">
        <v>3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0.1</v>
      </c>
      <c r="AQ738">
        <v>46</v>
      </c>
      <c r="AR738">
        <v>42</v>
      </c>
      <c r="AS738">
        <v>34</v>
      </c>
      <c r="AT738">
        <v>20</v>
      </c>
      <c r="AU738">
        <v>80.8247256944444</v>
      </c>
      <c r="AV738">
        <v>41.756</v>
      </c>
      <c r="AW738">
        <v>45.743</v>
      </c>
      <c r="AX738">
        <v>784.59125</v>
      </c>
      <c r="AY738">
        <v>765.83825</v>
      </c>
      <c r="AZ738">
        <v>427.4765</v>
      </c>
      <c r="BA738">
        <v>32306.7930198125</v>
      </c>
      <c r="BB738">
        <v>31476.5577993124</v>
      </c>
      <c r="BC738">
        <v>11439.19158025</v>
      </c>
      <c r="BD738">
        <v>0.1</v>
      </c>
      <c r="BE738">
        <v>84.8</v>
      </c>
      <c r="BF738">
        <v>47.7</v>
      </c>
      <c r="BG738">
        <v>241.900083333333</v>
      </c>
      <c r="BH738">
        <v>168.8605</v>
      </c>
      <c r="BI738">
        <v>73.7979999999999</v>
      </c>
      <c r="BJ738">
        <v>3619.10471073055</v>
      </c>
      <c r="BK738">
        <v>2437.79133095625</v>
      </c>
      <c r="BL738">
        <v>721.024520799999</v>
      </c>
      <c r="BM738">
        <v>0.1</v>
      </c>
      <c r="BN738">
        <v>84.8</v>
      </c>
      <c r="BO738">
        <v>42.4</v>
      </c>
      <c r="BP738">
        <v>392.935</v>
      </c>
      <c r="BQ738">
        <v>263.451666666666</v>
      </c>
      <c r="BR738">
        <v>101.668333333333</v>
      </c>
      <c r="BS738">
        <v>9323.82567833333</v>
      </c>
      <c r="BT738">
        <v>5871.32956722222</v>
      </c>
      <c r="BU738">
        <v>1485.98095611111</v>
      </c>
      <c r="BV738">
        <v>137.688313486851</v>
      </c>
      <c r="BW738">
        <v>9255.76591666667</v>
      </c>
      <c r="BX738">
        <v>0</v>
      </c>
      <c r="BY738" t="s">
        <v>187</v>
      </c>
      <c r="BZ738" t="s">
        <v>2516</v>
      </c>
      <c r="CE738" s="7">
        <f>VLOOKUP(BY738,[1]flawdatabase_16in!$1:$1048576,7,0)</f>
        <v>10</v>
      </c>
      <c r="CG738" s="7">
        <f>VLOOKUP(BY738,[1]flawdatabase_16in!$1:$1048576,9,0)</f>
        <v>1.6</v>
      </c>
    </row>
    <row r="739" hidden="1" spans="1:85">
      <c r="A739" s="4">
        <v>44181.6139814815</v>
      </c>
      <c r="B739" t="s">
        <v>78</v>
      </c>
      <c r="C739" s="4">
        <v>44181.6139814815</v>
      </c>
      <c r="D739" t="s">
        <v>79</v>
      </c>
      <c r="E739" t="s">
        <v>2286</v>
      </c>
      <c r="F739">
        <v>1</v>
      </c>
      <c r="G739">
        <v>1</v>
      </c>
      <c r="H739">
        <v>231</v>
      </c>
      <c r="I739">
        <v>5</v>
      </c>
      <c r="J739">
        <v>77.59</v>
      </c>
      <c r="K739">
        <v>77.73</v>
      </c>
      <c r="L739">
        <v>77.66</v>
      </c>
      <c r="M739">
        <v>38795</v>
      </c>
      <c r="N739">
        <v>38865</v>
      </c>
      <c r="O739">
        <v>38830</v>
      </c>
      <c r="P739">
        <v>1</v>
      </c>
      <c r="Q739">
        <v>3</v>
      </c>
      <c r="R739">
        <v>0</v>
      </c>
      <c r="S739">
        <v>0</v>
      </c>
      <c r="T739">
        <v>77.66</v>
      </c>
      <c r="U739">
        <v>3</v>
      </c>
      <c r="V739">
        <v>0</v>
      </c>
      <c r="W739">
        <v>0</v>
      </c>
      <c r="X739">
        <v>77.66</v>
      </c>
      <c r="Y739">
        <v>63</v>
      </c>
      <c r="Z739">
        <v>75</v>
      </c>
      <c r="AA739">
        <v>69</v>
      </c>
      <c r="AB739">
        <v>357.3</v>
      </c>
      <c r="AC739" s="6">
        <v>0.495833333333333</v>
      </c>
      <c r="AD739">
        <v>1.6</v>
      </c>
      <c r="AE739">
        <v>12.3</v>
      </c>
      <c r="AF739">
        <v>7.9</v>
      </c>
      <c r="AG739">
        <v>3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0.1</v>
      </c>
      <c r="AQ739">
        <v>36</v>
      </c>
      <c r="AR739">
        <v>30</v>
      </c>
      <c r="AS739">
        <v>26</v>
      </c>
      <c r="AT739">
        <v>18</v>
      </c>
      <c r="AU739">
        <v>89.5632256944444</v>
      </c>
      <c r="AV739">
        <v>18.755</v>
      </c>
      <c r="AW739">
        <v>20.7459999999999</v>
      </c>
      <c r="AX739">
        <v>307.996999999999</v>
      </c>
      <c r="AY739">
        <v>237.492</v>
      </c>
      <c r="AZ739">
        <v>171.993</v>
      </c>
      <c r="BA739">
        <v>6149.39460499999</v>
      </c>
      <c r="BB739">
        <v>4186.107852</v>
      </c>
      <c r="BC739">
        <v>2435.599155</v>
      </c>
      <c r="BD739">
        <v>0.1</v>
      </c>
      <c r="BE739">
        <v>42.4</v>
      </c>
      <c r="BF739">
        <v>37.1</v>
      </c>
      <c r="BG739">
        <v>43.7113333333334</v>
      </c>
      <c r="BH739">
        <v>27.228</v>
      </c>
      <c r="BI739">
        <v>26.528</v>
      </c>
      <c r="BJ739">
        <v>204.006927911112</v>
      </c>
      <c r="BK739">
        <v>115.9383168</v>
      </c>
      <c r="BL739">
        <v>115.4483168</v>
      </c>
      <c r="BM739">
        <v>0.1</v>
      </c>
      <c r="BN739">
        <v>42.4</v>
      </c>
      <c r="BO739">
        <v>37.1</v>
      </c>
      <c r="BP739">
        <v>105.870333333333</v>
      </c>
      <c r="BQ739">
        <v>43.937</v>
      </c>
      <c r="BR739">
        <v>40.8703333333333</v>
      </c>
      <c r="BS739">
        <v>1105.51410491111</v>
      </c>
      <c r="BT739">
        <v>309.674760466666</v>
      </c>
      <c r="BU739">
        <v>277.165282688889</v>
      </c>
      <c r="BV739">
        <v>70.1689486691323</v>
      </c>
      <c r="BW739">
        <v>1675.87533333333</v>
      </c>
      <c r="BX739">
        <v>0</v>
      </c>
      <c r="BY739" t="s">
        <v>253</v>
      </c>
      <c r="BZ739" t="s">
        <v>2517</v>
      </c>
      <c r="CE739" s="7">
        <f>VLOOKUP(BY739,[1]flawdatabase_16in!$1:$1048576,7,0)</f>
        <v>10</v>
      </c>
      <c r="CG739" s="7">
        <f>VLOOKUP(BY739,[1]flawdatabase_16in!$1:$1048576,9,0)</f>
        <v>2</v>
      </c>
    </row>
    <row r="740" hidden="1" spans="1:85">
      <c r="A740" s="4">
        <v>44181.6139814815</v>
      </c>
      <c r="B740" t="s">
        <v>78</v>
      </c>
      <c r="C740" s="4">
        <v>44181.6139814815</v>
      </c>
      <c r="D740" t="s">
        <v>79</v>
      </c>
      <c r="E740" t="s">
        <v>2286</v>
      </c>
      <c r="F740">
        <v>1</v>
      </c>
      <c r="G740">
        <v>1</v>
      </c>
      <c r="H740">
        <v>232</v>
      </c>
      <c r="I740">
        <v>5</v>
      </c>
      <c r="J740">
        <v>77.59</v>
      </c>
      <c r="K740">
        <v>77.734</v>
      </c>
      <c r="L740">
        <v>77.662</v>
      </c>
      <c r="M740">
        <v>38795</v>
      </c>
      <c r="N740">
        <v>38867</v>
      </c>
      <c r="O740">
        <v>38831</v>
      </c>
      <c r="P740">
        <v>1</v>
      </c>
      <c r="Q740">
        <v>3</v>
      </c>
      <c r="R740">
        <v>0</v>
      </c>
      <c r="S740">
        <v>0</v>
      </c>
      <c r="T740">
        <v>77.662</v>
      </c>
      <c r="U740">
        <v>3</v>
      </c>
      <c r="V740">
        <v>0</v>
      </c>
      <c r="W740">
        <v>0</v>
      </c>
      <c r="X740">
        <v>77.662</v>
      </c>
      <c r="Y740">
        <v>154</v>
      </c>
      <c r="Z740">
        <v>165</v>
      </c>
      <c r="AA740">
        <v>159</v>
      </c>
      <c r="AB740">
        <v>177.3</v>
      </c>
      <c r="AC740" s="6">
        <v>0.245833333333333</v>
      </c>
      <c r="AD740">
        <v>1.6</v>
      </c>
      <c r="AE740">
        <v>12.3</v>
      </c>
      <c r="AF740">
        <v>7.9</v>
      </c>
      <c r="AG740">
        <v>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0.1</v>
      </c>
      <c r="AQ740">
        <v>34</v>
      </c>
      <c r="AR740">
        <v>30</v>
      </c>
      <c r="AS740">
        <v>26</v>
      </c>
      <c r="AT740">
        <v>14</v>
      </c>
      <c r="AU740">
        <v>94.4392256944444</v>
      </c>
      <c r="AV740">
        <v>17.255</v>
      </c>
      <c r="AW740">
        <v>18.245</v>
      </c>
      <c r="AX740">
        <v>247.033</v>
      </c>
      <c r="AY740">
        <v>239.035</v>
      </c>
      <c r="AZ740">
        <v>135.032999999999</v>
      </c>
      <c r="BA740">
        <v>4263.375407</v>
      </c>
      <c r="BB740">
        <v>4127.231765</v>
      </c>
      <c r="BC740">
        <v>1474.56356099999</v>
      </c>
      <c r="BD740">
        <v>0.1</v>
      </c>
      <c r="BE740">
        <v>37.1</v>
      </c>
      <c r="BF740">
        <v>42.4</v>
      </c>
      <c r="BG740">
        <v>74.9310000000001</v>
      </c>
      <c r="BH740">
        <v>23.5309999999999</v>
      </c>
      <c r="BI740">
        <v>36.731</v>
      </c>
      <c r="BJ740">
        <v>523.995252200001</v>
      </c>
      <c r="BK740">
        <v>95.5231521999997</v>
      </c>
      <c r="BL740">
        <v>194.9554522</v>
      </c>
      <c r="BM740">
        <v>0.1</v>
      </c>
      <c r="BN740">
        <v>42.4</v>
      </c>
      <c r="BO740">
        <v>37.1</v>
      </c>
      <c r="BP740">
        <v>71.8856666666667</v>
      </c>
      <c r="BQ740">
        <v>48.8023333333333</v>
      </c>
      <c r="BR740">
        <v>35.6023333333333</v>
      </c>
      <c r="BS740">
        <v>583.804041088889</v>
      </c>
      <c r="BT740">
        <v>350.881563311111</v>
      </c>
      <c r="BU740">
        <v>211.613863311111</v>
      </c>
      <c r="BV740">
        <v>75.1274795080906</v>
      </c>
      <c r="BW740">
        <v>1424.34033333333</v>
      </c>
      <c r="BX740">
        <v>0</v>
      </c>
      <c r="BY740" t="s">
        <v>185</v>
      </c>
      <c r="BZ740" t="s">
        <v>2518</v>
      </c>
      <c r="CE740" s="7">
        <f>VLOOKUP(BY740,[1]flawdatabase_16in!$1:$1048576,7,0)</f>
        <v>10</v>
      </c>
      <c r="CG740" s="7">
        <f>VLOOKUP(BY740,[1]flawdatabase_16in!$1:$1048576,9,0)</f>
        <v>1.8</v>
      </c>
    </row>
    <row r="741" hidden="1" spans="1:85">
      <c r="A741" s="4">
        <v>44181.6139814815</v>
      </c>
      <c r="B741" t="s">
        <v>78</v>
      </c>
      <c r="C741" s="4">
        <v>44181.6139814815</v>
      </c>
      <c r="D741" t="s">
        <v>79</v>
      </c>
      <c r="E741" t="s">
        <v>2286</v>
      </c>
      <c r="F741">
        <v>1</v>
      </c>
      <c r="G741">
        <v>1</v>
      </c>
      <c r="H741">
        <v>233</v>
      </c>
      <c r="I741">
        <v>5</v>
      </c>
      <c r="J741">
        <v>77.158</v>
      </c>
      <c r="K741">
        <v>77.356</v>
      </c>
      <c r="L741">
        <v>77.256</v>
      </c>
      <c r="M741">
        <v>38579</v>
      </c>
      <c r="N741">
        <v>38678</v>
      </c>
      <c r="O741">
        <v>38628</v>
      </c>
      <c r="P741">
        <v>1</v>
      </c>
      <c r="Q741">
        <v>3</v>
      </c>
      <c r="R741">
        <v>0</v>
      </c>
      <c r="S741">
        <v>0</v>
      </c>
      <c r="T741">
        <v>77.256</v>
      </c>
      <c r="U741">
        <v>3</v>
      </c>
      <c r="V741">
        <v>0</v>
      </c>
      <c r="W741">
        <v>0</v>
      </c>
      <c r="X741">
        <v>77.256</v>
      </c>
      <c r="Y741">
        <v>55</v>
      </c>
      <c r="Z741">
        <v>86</v>
      </c>
      <c r="AA741">
        <v>70</v>
      </c>
      <c r="AB741">
        <v>358.7</v>
      </c>
      <c r="AC741" s="6">
        <v>0.497916666666667</v>
      </c>
      <c r="AD741">
        <v>1.6</v>
      </c>
      <c r="AE741">
        <v>12.3</v>
      </c>
      <c r="AF741">
        <v>7.9</v>
      </c>
      <c r="AG741">
        <v>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0.1</v>
      </c>
      <c r="AQ741">
        <v>98</v>
      </c>
      <c r="AR741">
        <v>18</v>
      </c>
      <c r="AS741">
        <v>14</v>
      </c>
      <c r="AT741">
        <v>0</v>
      </c>
      <c r="AU741">
        <v>95.3212256944444</v>
      </c>
      <c r="AV741">
        <v>154.773</v>
      </c>
      <c r="AW741">
        <v>157.523</v>
      </c>
      <c r="AX741">
        <v>1999.27287499999</v>
      </c>
      <c r="AY741">
        <v>779.973999999999</v>
      </c>
      <c r="AZ741">
        <v>477.16225</v>
      </c>
      <c r="BA741">
        <v>200614.72034164</v>
      </c>
      <c r="BB741">
        <v>86257.198339625</v>
      </c>
      <c r="BC741">
        <v>40125.9145555625</v>
      </c>
      <c r="BD741">
        <v>0.1</v>
      </c>
      <c r="BE741">
        <v>106</v>
      </c>
      <c r="BF741">
        <v>42.4</v>
      </c>
      <c r="BG741">
        <v>1403.49552777777</v>
      </c>
      <c r="BH741">
        <v>1152.40525</v>
      </c>
      <c r="BI741">
        <v>386.990666666666</v>
      </c>
      <c r="BJ741">
        <v>124779.98859905</v>
      </c>
      <c r="BK741">
        <v>102423.68671289</v>
      </c>
      <c r="BL741">
        <v>21374.8461681861</v>
      </c>
      <c r="BM741">
        <v>0.1</v>
      </c>
      <c r="BN741">
        <v>106</v>
      </c>
      <c r="BO741">
        <v>42.4</v>
      </c>
      <c r="BP741">
        <v>1854.941</v>
      </c>
      <c r="BQ741">
        <v>1471.441</v>
      </c>
      <c r="BR741">
        <v>463.941</v>
      </c>
      <c r="BS741">
        <v>204479.552311755</v>
      </c>
      <c r="BT741">
        <v>162522.6694562</v>
      </c>
      <c r="BU741">
        <v>30762.7725561999</v>
      </c>
      <c r="BV741">
        <v>165.831364686989</v>
      </c>
      <c r="BW741">
        <v>23346.2725</v>
      </c>
      <c r="BX741">
        <v>0</v>
      </c>
      <c r="BY741" t="s">
        <v>251</v>
      </c>
      <c r="BZ741" t="s">
        <v>2519</v>
      </c>
      <c r="CE741" s="7">
        <f>VLOOKUP(BY741,[1]flawdatabase_16in!$1:$1048576,7,0)</f>
        <v>10</v>
      </c>
      <c r="CG741" s="7">
        <f>VLOOKUP(BY741,[1]flawdatabase_16in!$1:$1048576,9,0)</f>
        <v>4</v>
      </c>
    </row>
    <row r="742" hidden="1" spans="1:85">
      <c r="A742" s="4">
        <v>44181.6139814815</v>
      </c>
      <c r="B742" t="s">
        <v>78</v>
      </c>
      <c r="C742" s="4">
        <v>44181.6139814815</v>
      </c>
      <c r="D742" t="s">
        <v>79</v>
      </c>
      <c r="E742" t="s">
        <v>2286</v>
      </c>
      <c r="F742">
        <v>1</v>
      </c>
      <c r="G742">
        <v>1</v>
      </c>
      <c r="H742">
        <v>234</v>
      </c>
      <c r="I742">
        <v>5</v>
      </c>
      <c r="J742">
        <v>76.642</v>
      </c>
      <c r="K742">
        <v>76.858</v>
      </c>
      <c r="L742">
        <v>76.75</v>
      </c>
      <c r="M742">
        <v>38321</v>
      </c>
      <c r="N742">
        <v>38429</v>
      </c>
      <c r="O742">
        <v>38375</v>
      </c>
      <c r="P742">
        <v>1</v>
      </c>
      <c r="Q742">
        <v>3</v>
      </c>
      <c r="R742">
        <v>0</v>
      </c>
      <c r="S742">
        <v>0</v>
      </c>
      <c r="T742">
        <v>76.75</v>
      </c>
      <c r="U742">
        <v>3</v>
      </c>
      <c r="V742">
        <v>0</v>
      </c>
      <c r="W742">
        <v>0</v>
      </c>
      <c r="X742">
        <v>76.75</v>
      </c>
      <c r="Y742">
        <v>56</v>
      </c>
      <c r="Z742">
        <v>82</v>
      </c>
      <c r="AA742">
        <v>69</v>
      </c>
      <c r="AB742">
        <v>356.3</v>
      </c>
      <c r="AC742" s="6">
        <v>0.494444444444444</v>
      </c>
      <c r="AD742">
        <v>1.6</v>
      </c>
      <c r="AE742">
        <v>12.3</v>
      </c>
      <c r="AF742">
        <v>7.9</v>
      </c>
      <c r="AG742">
        <v>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0.1</v>
      </c>
      <c r="AQ742">
        <v>32</v>
      </c>
      <c r="AR742">
        <v>22</v>
      </c>
      <c r="AS742">
        <v>14</v>
      </c>
      <c r="AT742">
        <v>0</v>
      </c>
      <c r="AU742">
        <v>76.4472256944444</v>
      </c>
      <c r="AV742">
        <v>132.007999999999</v>
      </c>
      <c r="AW742">
        <v>139.546</v>
      </c>
      <c r="AX742">
        <v>963.6703125</v>
      </c>
      <c r="AY742">
        <v>752.0623125</v>
      </c>
      <c r="AZ742">
        <v>332.078625</v>
      </c>
      <c r="BA742">
        <v>95943.4291448476</v>
      </c>
      <c r="BB742">
        <v>69904.4437659726</v>
      </c>
      <c r="BC742">
        <v>20354.1549455781</v>
      </c>
      <c r="BD742">
        <v>0.1</v>
      </c>
      <c r="BE742">
        <v>90.1</v>
      </c>
      <c r="BF742">
        <v>42.4</v>
      </c>
      <c r="BG742">
        <v>935.256083333333</v>
      </c>
      <c r="BH742">
        <v>702.106083333333</v>
      </c>
      <c r="BI742">
        <v>301.262333333333</v>
      </c>
      <c r="BJ742">
        <v>60060.0487764639</v>
      </c>
      <c r="BK742">
        <v>42610.4407315854</v>
      </c>
      <c r="BL742">
        <v>12818.2721257694</v>
      </c>
      <c r="BM742">
        <v>0.1</v>
      </c>
      <c r="BN742">
        <v>90.1</v>
      </c>
      <c r="BO742">
        <v>42.4</v>
      </c>
      <c r="BP742">
        <v>1246.992</v>
      </c>
      <c r="BQ742">
        <v>858.258666666666</v>
      </c>
      <c r="BR742">
        <v>365.108666666666</v>
      </c>
      <c r="BS742">
        <v>100197.316021688</v>
      </c>
      <c r="BT742">
        <v>64165.1182883555</v>
      </c>
      <c r="BU742">
        <v>18890.3737439111</v>
      </c>
      <c r="BV742">
        <v>126.841985397022</v>
      </c>
      <c r="BW742">
        <v>15414.84221875</v>
      </c>
      <c r="BX742">
        <v>0</v>
      </c>
      <c r="BY742" t="s">
        <v>249</v>
      </c>
      <c r="BZ742" t="s">
        <v>2520</v>
      </c>
      <c r="CE742" s="7">
        <f>VLOOKUP(BY742,[1]flawdatabase_16in!$1:$1048576,7,0)</f>
        <v>10</v>
      </c>
      <c r="CG742" s="7">
        <f>VLOOKUP(BY742,[1]flawdatabase_16in!$1:$1048576,9,0)</f>
        <v>3.2</v>
      </c>
    </row>
    <row r="743" hidden="1" spans="1:85">
      <c r="A743" s="4">
        <v>44181.6139814815</v>
      </c>
      <c r="B743" t="s">
        <v>78</v>
      </c>
      <c r="C743" s="4">
        <v>44181.6139814815</v>
      </c>
      <c r="D743" t="s">
        <v>79</v>
      </c>
      <c r="E743" t="s">
        <v>2286</v>
      </c>
      <c r="F743">
        <v>1</v>
      </c>
      <c r="G743">
        <v>1</v>
      </c>
      <c r="H743">
        <v>235</v>
      </c>
      <c r="I743">
        <v>5</v>
      </c>
      <c r="J743">
        <v>76.152</v>
      </c>
      <c r="K743">
        <v>76.35</v>
      </c>
      <c r="L743">
        <v>76.25</v>
      </c>
      <c r="M743">
        <v>38076</v>
      </c>
      <c r="N743">
        <v>38175</v>
      </c>
      <c r="O743">
        <v>38125</v>
      </c>
      <c r="P743">
        <v>1</v>
      </c>
      <c r="Q743">
        <v>3</v>
      </c>
      <c r="R743">
        <v>0</v>
      </c>
      <c r="S743">
        <v>0</v>
      </c>
      <c r="T743">
        <v>76.25</v>
      </c>
      <c r="U743">
        <v>3</v>
      </c>
      <c r="V743">
        <v>0</v>
      </c>
      <c r="W743">
        <v>0</v>
      </c>
      <c r="X743">
        <v>76.25</v>
      </c>
      <c r="Y743">
        <v>58</v>
      </c>
      <c r="Z743">
        <v>81</v>
      </c>
      <c r="AA743">
        <v>69</v>
      </c>
      <c r="AB743">
        <v>355.6</v>
      </c>
      <c r="AC743" s="6">
        <v>0.49375</v>
      </c>
      <c r="AD743">
        <v>1.6</v>
      </c>
      <c r="AE743">
        <v>12.3</v>
      </c>
      <c r="AF743">
        <v>7.9</v>
      </c>
      <c r="AG743">
        <v>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0.1</v>
      </c>
      <c r="AQ743">
        <v>30</v>
      </c>
      <c r="AR743">
        <v>24</v>
      </c>
      <c r="AS743">
        <v>16</v>
      </c>
      <c r="AT743">
        <v>0</v>
      </c>
      <c r="AU743">
        <v>81.3187256944444</v>
      </c>
      <c r="AV743">
        <v>91.758</v>
      </c>
      <c r="AW743">
        <v>96.041</v>
      </c>
      <c r="AX743">
        <v>688.968249999999</v>
      </c>
      <c r="AY743">
        <v>650.16425</v>
      </c>
      <c r="AZ743">
        <v>340.203999999999</v>
      </c>
      <c r="BA743">
        <v>49443.1244798124</v>
      </c>
      <c r="BB743">
        <v>46406.6669253125</v>
      </c>
      <c r="BC743">
        <v>17337.5700939999</v>
      </c>
      <c r="BD743">
        <v>0.1</v>
      </c>
      <c r="BE743">
        <v>79.5</v>
      </c>
      <c r="BF743">
        <v>42.4</v>
      </c>
      <c r="BG743">
        <v>607.509458333333</v>
      </c>
      <c r="BH743">
        <v>448.027166666666</v>
      </c>
      <c r="BI743">
        <v>159.314666666666</v>
      </c>
      <c r="BJ743">
        <v>26350.5997206177</v>
      </c>
      <c r="BK743">
        <v>18099.487253734</v>
      </c>
      <c r="BL743">
        <v>3826.37025191111</v>
      </c>
      <c r="BM743">
        <v>0.1</v>
      </c>
      <c r="BN743">
        <v>79.5</v>
      </c>
      <c r="BO743">
        <v>42.4</v>
      </c>
      <c r="BP743">
        <v>809.180666666666</v>
      </c>
      <c r="BQ743">
        <v>535.814</v>
      </c>
      <c r="BR743">
        <v>189.547333333333</v>
      </c>
      <c r="BS743">
        <v>43908.9561958666</v>
      </c>
      <c r="BT743">
        <v>26291.0762847555</v>
      </c>
      <c r="BU743">
        <v>5513.51334031111</v>
      </c>
      <c r="BV743">
        <v>119.938446964716</v>
      </c>
      <c r="BW743">
        <v>10678.7701249999</v>
      </c>
      <c r="BX743">
        <v>0</v>
      </c>
      <c r="BY743" t="s">
        <v>247</v>
      </c>
      <c r="BZ743" t="s">
        <v>2521</v>
      </c>
      <c r="CE743" s="7">
        <f>VLOOKUP(BY743,[1]flawdatabase_16in!$1:$1048576,7,0)</f>
        <v>10.6</v>
      </c>
      <c r="CG743" s="7">
        <f>VLOOKUP(BY743,[1]flawdatabase_16in!$1:$1048576,9,0)</f>
        <v>2.5</v>
      </c>
    </row>
    <row r="744" hidden="1" spans="1:85">
      <c r="A744" s="4">
        <v>44181.6139814815</v>
      </c>
      <c r="B744" t="s">
        <v>78</v>
      </c>
      <c r="C744" s="4">
        <v>44181.6139814815</v>
      </c>
      <c r="D744" t="s">
        <v>79</v>
      </c>
      <c r="E744" t="s">
        <v>2286</v>
      </c>
      <c r="F744">
        <v>1</v>
      </c>
      <c r="G744">
        <v>1</v>
      </c>
      <c r="H744">
        <v>236</v>
      </c>
      <c r="I744">
        <v>5</v>
      </c>
      <c r="J744">
        <v>75.674</v>
      </c>
      <c r="K744">
        <v>75.79</v>
      </c>
      <c r="L744">
        <v>75.732</v>
      </c>
      <c r="M744">
        <v>37837</v>
      </c>
      <c r="N744">
        <v>37895</v>
      </c>
      <c r="O744">
        <v>37866</v>
      </c>
      <c r="P744">
        <v>1</v>
      </c>
      <c r="Q744">
        <v>3</v>
      </c>
      <c r="R744">
        <v>0</v>
      </c>
      <c r="S744">
        <v>0</v>
      </c>
      <c r="T744">
        <v>75.732</v>
      </c>
      <c r="U744">
        <v>3</v>
      </c>
      <c r="V744">
        <v>0</v>
      </c>
      <c r="W744">
        <v>0</v>
      </c>
      <c r="X744">
        <v>75.732</v>
      </c>
      <c r="Y744">
        <v>62</v>
      </c>
      <c r="Z744">
        <v>75</v>
      </c>
      <c r="AA744">
        <v>68</v>
      </c>
      <c r="AB744">
        <v>353</v>
      </c>
      <c r="AC744" s="6">
        <v>0.490277777777778</v>
      </c>
      <c r="AD744">
        <v>1.6</v>
      </c>
      <c r="AE744">
        <v>12.3</v>
      </c>
      <c r="AF744">
        <v>7.9</v>
      </c>
      <c r="AG744">
        <v>3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0.1</v>
      </c>
      <c r="AQ744">
        <v>28</v>
      </c>
      <c r="AR744">
        <v>20</v>
      </c>
      <c r="AS744">
        <v>14</v>
      </c>
      <c r="AT744">
        <v>0</v>
      </c>
      <c r="AU744">
        <v>95.6842256944444</v>
      </c>
      <c r="AV744">
        <v>22.007</v>
      </c>
      <c r="AW744">
        <v>23.521</v>
      </c>
      <c r="AX744">
        <v>157.118999999999</v>
      </c>
      <c r="AY744">
        <v>128.585</v>
      </c>
      <c r="AZ744">
        <v>87.306</v>
      </c>
      <c r="BA744">
        <v>2762.06083299999</v>
      </c>
      <c r="BB744">
        <v>2187.947815</v>
      </c>
      <c r="BC744">
        <v>1222.680234</v>
      </c>
      <c r="BD744">
        <v>0.1</v>
      </c>
      <c r="BE744">
        <v>53</v>
      </c>
      <c r="BF744">
        <v>42.4</v>
      </c>
      <c r="BG744">
        <v>102.628</v>
      </c>
      <c r="BH744">
        <v>70.7446666666667</v>
      </c>
      <c r="BI744">
        <v>49.1613333333333</v>
      </c>
      <c r="BJ744">
        <v>892.55048568889</v>
      </c>
      <c r="BK744">
        <v>576.551874577778</v>
      </c>
      <c r="BL744">
        <v>337.987241244444</v>
      </c>
      <c r="BM744">
        <v>0.1</v>
      </c>
      <c r="BN744">
        <v>53</v>
      </c>
      <c r="BO744">
        <v>47.7</v>
      </c>
      <c r="BP744">
        <v>132.095666666666</v>
      </c>
      <c r="BQ744">
        <v>95.3123333333333</v>
      </c>
      <c r="BR744">
        <v>91.029</v>
      </c>
      <c r="BS744">
        <v>1671.66807931111</v>
      </c>
      <c r="BT744">
        <v>1060.55091264444</v>
      </c>
      <c r="BU744">
        <v>1042.2039682</v>
      </c>
      <c r="BV744">
        <v>75.5104672521823</v>
      </c>
      <c r="BW744">
        <v>1691.54999999999</v>
      </c>
      <c r="BX744">
        <v>0</v>
      </c>
      <c r="BY744" t="s">
        <v>245</v>
      </c>
      <c r="BZ744" t="s">
        <v>2522</v>
      </c>
      <c r="CE744" s="7">
        <f>VLOOKUP(BY744,[1]flawdatabase_16in!$1:$1048576,7,0)</f>
        <v>10</v>
      </c>
      <c r="CG744" s="7">
        <f>VLOOKUP(BY744,[1]flawdatabase_16in!$1:$1048576,9,0)</f>
        <v>0.8</v>
      </c>
    </row>
    <row r="745" hidden="1" spans="1:85">
      <c r="A745" s="4">
        <v>44181.6139814815</v>
      </c>
      <c r="B745" t="s">
        <v>78</v>
      </c>
      <c r="C745" s="4">
        <v>44181.6139814815</v>
      </c>
      <c r="D745" t="s">
        <v>79</v>
      </c>
      <c r="E745" t="s">
        <v>2286</v>
      </c>
      <c r="F745">
        <v>1</v>
      </c>
      <c r="G745">
        <v>1</v>
      </c>
      <c r="H745">
        <v>237</v>
      </c>
      <c r="I745">
        <v>5</v>
      </c>
      <c r="J745">
        <v>75.172</v>
      </c>
      <c r="K745">
        <v>75.292</v>
      </c>
      <c r="L745">
        <v>75.232</v>
      </c>
      <c r="M745">
        <v>37586</v>
      </c>
      <c r="N745">
        <v>37646</v>
      </c>
      <c r="O745">
        <v>37616</v>
      </c>
      <c r="P745">
        <v>1</v>
      </c>
      <c r="Q745">
        <v>3</v>
      </c>
      <c r="R745">
        <v>0</v>
      </c>
      <c r="S745">
        <v>0</v>
      </c>
      <c r="T745">
        <v>75.232</v>
      </c>
      <c r="U745">
        <v>3</v>
      </c>
      <c r="V745">
        <v>0</v>
      </c>
      <c r="W745">
        <v>0</v>
      </c>
      <c r="X745">
        <v>75.232</v>
      </c>
      <c r="Y745">
        <v>62</v>
      </c>
      <c r="Z745">
        <v>73</v>
      </c>
      <c r="AA745">
        <v>67</v>
      </c>
      <c r="AB745">
        <v>350.2</v>
      </c>
      <c r="AC745" s="6">
        <v>0.486111111111111</v>
      </c>
      <c r="AD745">
        <v>1.6</v>
      </c>
      <c r="AE745">
        <v>12.3</v>
      </c>
      <c r="AF745">
        <v>7.9</v>
      </c>
      <c r="AG745">
        <v>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0.1</v>
      </c>
      <c r="AQ745">
        <v>32</v>
      </c>
      <c r="AR745">
        <v>30</v>
      </c>
      <c r="AS745">
        <v>28</v>
      </c>
      <c r="AT745">
        <v>16</v>
      </c>
      <c r="AU745">
        <v>98.1847256944444</v>
      </c>
      <c r="AV745">
        <v>12.754</v>
      </c>
      <c r="AW745">
        <v>10.4959999999999</v>
      </c>
      <c r="AX745">
        <v>132.219</v>
      </c>
      <c r="AY745">
        <v>131.714</v>
      </c>
      <c r="AZ745">
        <v>109.124</v>
      </c>
      <c r="BA745">
        <v>1302.31776099999</v>
      </c>
      <c r="BB745">
        <v>1302.06273599999</v>
      </c>
      <c r="BC745">
        <v>939.360707999999</v>
      </c>
      <c r="BD745">
        <v>0.1</v>
      </c>
      <c r="BE745">
        <v>42.4</v>
      </c>
      <c r="BF745">
        <v>42.4</v>
      </c>
      <c r="BG745">
        <v>39.9376666666667</v>
      </c>
      <c r="BH745">
        <v>20.8543333333332</v>
      </c>
      <c r="BI745">
        <v>26.721</v>
      </c>
      <c r="BJ745">
        <v>140.199177088889</v>
      </c>
      <c r="BK745">
        <v>63.9618993111107</v>
      </c>
      <c r="BL745">
        <v>104.8527882</v>
      </c>
      <c r="BM745">
        <v>0.1</v>
      </c>
      <c r="BN745">
        <v>42.4</v>
      </c>
      <c r="BO745">
        <v>47.7</v>
      </c>
      <c r="BP745">
        <v>35.0236666666666</v>
      </c>
      <c r="BQ745">
        <v>20.8736666666666</v>
      </c>
      <c r="BR745">
        <v>30.6236666666666</v>
      </c>
      <c r="BS745">
        <v>139.732072022222</v>
      </c>
      <c r="BT745">
        <v>65.881460911111</v>
      </c>
      <c r="BU745">
        <v>121.670238688888</v>
      </c>
      <c r="BV745">
        <v>69.0069018053103</v>
      </c>
      <c r="BW745">
        <v>1042.90433333333</v>
      </c>
      <c r="BX745">
        <v>0</v>
      </c>
      <c r="BY745" t="s">
        <v>243</v>
      </c>
      <c r="BZ745" t="s">
        <v>2523</v>
      </c>
      <c r="CE745" s="7">
        <f>VLOOKUP(BY745,[1]flawdatabase_16in!$1:$1048576,7,0)</f>
        <v>10</v>
      </c>
      <c r="CG745" s="7">
        <f>VLOOKUP(BY745,[1]flawdatabase_16in!$1:$1048576,9,0)</f>
        <v>0.8</v>
      </c>
    </row>
    <row r="746" hidden="1" spans="1:85">
      <c r="A746" s="4">
        <v>44181.6139814815</v>
      </c>
      <c r="B746" t="s">
        <v>78</v>
      </c>
      <c r="C746" s="4">
        <v>44181.6139814815</v>
      </c>
      <c r="D746" t="s">
        <v>79</v>
      </c>
      <c r="E746" t="s">
        <v>2286</v>
      </c>
      <c r="F746">
        <v>1</v>
      </c>
      <c r="G746">
        <v>1</v>
      </c>
      <c r="H746">
        <v>238</v>
      </c>
      <c r="I746">
        <v>5</v>
      </c>
      <c r="J746">
        <v>76.622</v>
      </c>
      <c r="K746">
        <v>76.894</v>
      </c>
      <c r="L746">
        <v>76.758</v>
      </c>
      <c r="M746">
        <v>38311</v>
      </c>
      <c r="N746">
        <v>38447</v>
      </c>
      <c r="O746">
        <v>38379</v>
      </c>
      <c r="P746">
        <v>1</v>
      </c>
      <c r="Q746">
        <v>3</v>
      </c>
      <c r="R746">
        <v>0</v>
      </c>
      <c r="S746">
        <v>0</v>
      </c>
      <c r="T746">
        <v>76.758</v>
      </c>
      <c r="U746">
        <v>3</v>
      </c>
      <c r="V746">
        <v>0</v>
      </c>
      <c r="W746">
        <v>0</v>
      </c>
      <c r="X746">
        <v>76.758</v>
      </c>
      <c r="Y746">
        <v>142</v>
      </c>
      <c r="Z746">
        <v>175</v>
      </c>
      <c r="AA746">
        <v>158</v>
      </c>
      <c r="AB746">
        <v>174.3</v>
      </c>
      <c r="AC746" s="6">
        <v>0.241666666666667</v>
      </c>
      <c r="AD746">
        <v>1.6</v>
      </c>
      <c r="AE746">
        <v>12.3</v>
      </c>
      <c r="AF746">
        <v>7.9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0.1</v>
      </c>
      <c r="AQ746">
        <v>32</v>
      </c>
      <c r="AR746">
        <v>24</v>
      </c>
      <c r="AS746">
        <v>14</v>
      </c>
      <c r="AT746">
        <v>0</v>
      </c>
      <c r="AU746">
        <v>74.9532256944444</v>
      </c>
      <c r="AV746">
        <v>175.318546874999</v>
      </c>
      <c r="AW746">
        <v>184.868546875</v>
      </c>
      <c r="AX746">
        <v>1249.32814770507</v>
      </c>
      <c r="AY746">
        <v>1028.81606787109</v>
      </c>
      <c r="AZ746">
        <v>540.478681640624</v>
      </c>
      <c r="BA746">
        <v>162601.370953546</v>
      </c>
      <c r="BB746">
        <v>127682.414355161</v>
      </c>
      <c r="BC746">
        <v>49263.6947517087</v>
      </c>
      <c r="BD746">
        <v>0.1</v>
      </c>
      <c r="BE746">
        <v>100.7</v>
      </c>
      <c r="BF746">
        <v>37.1</v>
      </c>
      <c r="BG746">
        <v>1394.06626041666</v>
      </c>
      <c r="BH746">
        <v>944.09959375</v>
      </c>
      <c r="BI746">
        <v>286.144125</v>
      </c>
      <c r="BJ746">
        <v>113761.658363894</v>
      </c>
      <c r="BK746">
        <v>74962.4255097278</v>
      </c>
      <c r="BL746">
        <v>13348.2353891956</v>
      </c>
      <c r="BM746">
        <v>0.1</v>
      </c>
      <c r="BN746">
        <v>106</v>
      </c>
      <c r="BO746">
        <v>42.4</v>
      </c>
      <c r="BP746">
        <v>1640.70852083333</v>
      </c>
      <c r="BQ746">
        <v>1178.84185416666</v>
      </c>
      <c r="BR746">
        <v>331.502270833333</v>
      </c>
      <c r="BS746">
        <v>155602.701617189</v>
      </c>
      <c r="BT746">
        <v>108728.547501911</v>
      </c>
      <c r="BU746">
        <v>17546.6069841161</v>
      </c>
      <c r="BV746">
        <v>99.7389184650783</v>
      </c>
      <c r="BW746">
        <v>20404.5690204264</v>
      </c>
      <c r="BX746">
        <v>0</v>
      </c>
      <c r="BY746" t="s">
        <v>235</v>
      </c>
      <c r="BZ746" t="s">
        <v>2524</v>
      </c>
      <c r="CE746" s="7">
        <f>VLOOKUP(BY746,[1]flawdatabase_16in!$1:$1048576,7,0)</f>
        <v>10</v>
      </c>
      <c r="CG746" s="7">
        <f>VLOOKUP(BY746,[1]flawdatabase_16in!$1:$1048576,9,0)</f>
        <v>4</v>
      </c>
    </row>
    <row r="747" hidden="1" spans="1:85">
      <c r="A747" s="4">
        <v>44181.6139814815</v>
      </c>
      <c r="B747" t="s">
        <v>78</v>
      </c>
      <c r="C747" s="4">
        <v>44181.6139814815</v>
      </c>
      <c r="D747" t="s">
        <v>79</v>
      </c>
      <c r="E747" t="s">
        <v>2286</v>
      </c>
      <c r="F747">
        <v>1</v>
      </c>
      <c r="G747">
        <v>1</v>
      </c>
      <c r="H747">
        <v>239</v>
      </c>
      <c r="I747">
        <v>5</v>
      </c>
      <c r="J747">
        <v>76.164</v>
      </c>
      <c r="K747">
        <v>76.342</v>
      </c>
      <c r="L747">
        <v>76.252</v>
      </c>
      <c r="M747">
        <v>38082</v>
      </c>
      <c r="N747">
        <v>38171</v>
      </c>
      <c r="O747">
        <v>38126</v>
      </c>
      <c r="P747">
        <v>1</v>
      </c>
      <c r="Q747">
        <v>3</v>
      </c>
      <c r="R747">
        <v>0</v>
      </c>
      <c r="S747">
        <v>0</v>
      </c>
      <c r="T747">
        <v>76.252</v>
      </c>
      <c r="U747">
        <v>3</v>
      </c>
      <c r="V747">
        <v>0</v>
      </c>
      <c r="W747">
        <v>0</v>
      </c>
      <c r="X747">
        <v>76.252</v>
      </c>
      <c r="Y747">
        <v>148</v>
      </c>
      <c r="Z747">
        <v>172</v>
      </c>
      <c r="AA747">
        <v>160</v>
      </c>
      <c r="AB747">
        <v>177.7</v>
      </c>
      <c r="AC747" s="6">
        <v>0.246527777777778</v>
      </c>
      <c r="AD747">
        <v>1.6</v>
      </c>
      <c r="AE747">
        <v>12.3</v>
      </c>
      <c r="AF747">
        <v>7.9</v>
      </c>
      <c r="AG747">
        <v>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0.1</v>
      </c>
      <c r="AQ747">
        <v>30</v>
      </c>
      <c r="AR747">
        <v>22</v>
      </c>
      <c r="AS747">
        <v>14</v>
      </c>
      <c r="AT747">
        <v>0</v>
      </c>
      <c r="AU747">
        <v>86.9422256944444</v>
      </c>
      <c r="AV747">
        <v>96.757</v>
      </c>
      <c r="AW747">
        <v>100.285</v>
      </c>
      <c r="AX747">
        <v>675.3880625</v>
      </c>
      <c r="AY747">
        <v>641.1060625</v>
      </c>
      <c r="AZ747">
        <v>302.651812499999</v>
      </c>
      <c r="BA747">
        <v>49502.1483158007</v>
      </c>
      <c r="BB747">
        <v>46837.2478160507</v>
      </c>
      <c r="BC747">
        <v>15202.9255898007</v>
      </c>
      <c r="BD747">
        <v>0.1</v>
      </c>
      <c r="BE747">
        <v>84.8</v>
      </c>
      <c r="BF747">
        <v>42.4</v>
      </c>
      <c r="BG747">
        <v>702.609666666666</v>
      </c>
      <c r="BH747">
        <v>439.693</v>
      </c>
      <c r="BI747">
        <v>181.393</v>
      </c>
      <c r="BJ747">
        <v>32051.1348364666</v>
      </c>
      <c r="BK747">
        <v>18419.5214698</v>
      </c>
      <c r="BL747">
        <v>5035.4214698</v>
      </c>
      <c r="BM747">
        <v>0.1</v>
      </c>
      <c r="BN747">
        <v>84.8</v>
      </c>
      <c r="BO747">
        <v>42.4</v>
      </c>
      <c r="BP747">
        <v>786.293999999999</v>
      </c>
      <c r="BQ747">
        <v>522.327333333333</v>
      </c>
      <c r="BR747">
        <v>218.269</v>
      </c>
      <c r="BS747">
        <v>41528.5693838666</v>
      </c>
      <c r="BT747">
        <v>25589.8048505333</v>
      </c>
      <c r="BU747">
        <v>7201.54858108889</v>
      </c>
      <c r="BV747">
        <v>172.292800946511</v>
      </c>
      <c r="BW747">
        <v>10172.9564166666</v>
      </c>
      <c r="BX747">
        <v>0</v>
      </c>
      <c r="BY747" t="s">
        <v>237</v>
      </c>
      <c r="BZ747" t="s">
        <v>2525</v>
      </c>
      <c r="CE747" s="7">
        <f>VLOOKUP(BY747,[1]flawdatabase_16in!$1:$1048576,7,0)</f>
        <v>10</v>
      </c>
      <c r="CG747" s="7">
        <f>VLOOKUP(BY747,[1]flawdatabase_16in!$1:$1048576,9,0)</f>
        <v>2.4</v>
      </c>
    </row>
    <row r="748" hidden="1" spans="1:85">
      <c r="A748" s="4">
        <v>44181.6139814815</v>
      </c>
      <c r="B748" t="s">
        <v>78</v>
      </c>
      <c r="C748" s="4">
        <v>44181.6139814815</v>
      </c>
      <c r="D748" t="s">
        <v>79</v>
      </c>
      <c r="E748" t="s">
        <v>2286</v>
      </c>
      <c r="F748">
        <v>1</v>
      </c>
      <c r="G748">
        <v>1</v>
      </c>
      <c r="H748">
        <v>240</v>
      </c>
      <c r="I748">
        <v>5</v>
      </c>
      <c r="J748">
        <v>75.674</v>
      </c>
      <c r="K748">
        <v>75.798</v>
      </c>
      <c r="L748">
        <v>75.736</v>
      </c>
      <c r="M748">
        <v>37837</v>
      </c>
      <c r="N748">
        <v>37899</v>
      </c>
      <c r="O748">
        <v>37868</v>
      </c>
      <c r="P748">
        <v>1</v>
      </c>
      <c r="Q748">
        <v>3</v>
      </c>
      <c r="R748">
        <v>0</v>
      </c>
      <c r="S748">
        <v>0</v>
      </c>
      <c r="T748">
        <v>75.736</v>
      </c>
      <c r="U748">
        <v>3</v>
      </c>
      <c r="V748">
        <v>0</v>
      </c>
      <c r="W748">
        <v>0</v>
      </c>
      <c r="X748">
        <v>75.736</v>
      </c>
      <c r="Y748">
        <v>153</v>
      </c>
      <c r="Z748">
        <v>166</v>
      </c>
      <c r="AA748">
        <v>159</v>
      </c>
      <c r="AB748">
        <v>175</v>
      </c>
      <c r="AC748" s="6">
        <v>0.243055555555556</v>
      </c>
      <c r="AD748">
        <v>1.6</v>
      </c>
      <c r="AE748">
        <v>12.3</v>
      </c>
      <c r="AF748">
        <v>7.9</v>
      </c>
      <c r="AG748">
        <v>3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0.1</v>
      </c>
      <c r="AQ748">
        <v>26</v>
      </c>
      <c r="AR748">
        <v>20</v>
      </c>
      <c r="AS748">
        <v>14</v>
      </c>
      <c r="AT748">
        <v>0</v>
      </c>
      <c r="AU748">
        <v>96.5607256944444</v>
      </c>
      <c r="AV748">
        <v>26.006</v>
      </c>
      <c r="AW748">
        <v>26.2729999999999</v>
      </c>
      <c r="AX748">
        <v>162.243999999999</v>
      </c>
      <c r="AY748">
        <v>141.529999999999</v>
      </c>
      <c r="AZ748">
        <v>91.7169999999999</v>
      </c>
      <c r="BA748">
        <v>3235.41904399999</v>
      </c>
      <c r="BB748">
        <v>2699.51560999999</v>
      </c>
      <c r="BC748">
        <v>1376.08429499999</v>
      </c>
      <c r="BD748">
        <v>0.1</v>
      </c>
      <c r="BE748">
        <v>42.4</v>
      </c>
      <c r="BF748">
        <v>37.1</v>
      </c>
      <c r="BG748">
        <v>123.546666666666</v>
      </c>
      <c r="BH748">
        <v>61.78</v>
      </c>
      <c r="BI748">
        <v>38.1799999999999</v>
      </c>
      <c r="BJ748">
        <v>1474.26325777777</v>
      </c>
      <c r="BK748">
        <v>552.374480000001</v>
      </c>
      <c r="BL748">
        <v>257.492479999999</v>
      </c>
      <c r="BM748">
        <v>0.1</v>
      </c>
      <c r="BN748">
        <v>47.7</v>
      </c>
      <c r="BO748">
        <v>37.1</v>
      </c>
      <c r="BP748">
        <v>131.776333333333</v>
      </c>
      <c r="BQ748">
        <v>91.543</v>
      </c>
      <c r="BR748">
        <v>45.543</v>
      </c>
      <c r="BS748">
        <v>1726.10320757777</v>
      </c>
      <c r="BT748">
        <v>1094.30401868888</v>
      </c>
      <c r="BU748">
        <v>352.153885355555</v>
      </c>
      <c r="BV748">
        <v>69.9527686907369</v>
      </c>
      <c r="BW748">
        <v>1475.05066666666</v>
      </c>
      <c r="BX748">
        <v>0</v>
      </c>
      <c r="BY748" t="s">
        <v>239</v>
      </c>
      <c r="BZ748" t="s">
        <v>2526</v>
      </c>
      <c r="CE748" s="7">
        <f>VLOOKUP(BY748,[1]flawdatabase_16in!$1:$1048576,7,0)</f>
        <v>9.8</v>
      </c>
      <c r="CG748" s="7">
        <f>VLOOKUP(BY748,[1]flawdatabase_16in!$1:$1048576,9,0)</f>
        <v>0.8</v>
      </c>
    </row>
    <row r="749" hidden="1" spans="1:85">
      <c r="A749" s="4">
        <v>44181.6139814815</v>
      </c>
      <c r="B749" t="s">
        <v>78</v>
      </c>
      <c r="C749" s="4">
        <v>44181.6139814815</v>
      </c>
      <c r="D749" t="s">
        <v>79</v>
      </c>
      <c r="E749" t="s">
        <v>2286</v>
      </c>
      <c r="F749">
        <v>1</v>
      </c>
      <c r="G749">
        <v>1</v>
      </c>
      <c r="H749">
        <v>241</v>
      </c>
      <c r="I749">
        <v>5</v>
      </c>
      <c r="J749">
        <v>75.156</v>
      </c>
      <c r="K749">
        <v>75.304</v>
      </c>
      <c r="L749">
        <v>75.23</v>
      </c>
      <c r="M749">
        <v>37578</v>
      </c>
      <c r="N749">
        <v>37652</v>
      </c>
      <c r="O749">
        <v>37615</v>
      </c>
      <c r="P749">
        <v>1</v>
      </c>
      <c r="Q749">
        <v>3</v>
      </c>
      <c r="R749">
        <v>0</v>
      </c>
      <c r="S749">
        <v>0</v>
      </c>
      <c r="T749">
        <v>75.23</v>
      </c>
      <c r="U749">
        <v>3</v>
      </c>
      <c r="V749">
        <v>0</v>
      </c>
      <c r="W749">
        <v>0</v>
      </c>
      <c r="X749">
        <v>75.23</v>
      </c>
      <c r="Y749">
        <v>154</v>
      </c>
      <c r="Z749">
        <v>165</v>
      </c>
      <c r="AA749">
        <v>159</v>
      </c>
      <c r="AB749">
        <v>174.2</v>
      </c>
      <c r="AC749" s="6">
        <v>0.241666666666667</v>
      </c>
      <c r="AD749">
        <v>1.6</v>
      </c>
      <c r="AE749">
        <v>12.3</v>
      </c>
      <c r="AF749">
        <v>7.9</v>
      </c>
      <c r="AG749">
        <v>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0.1</v>
      </c>
      <c r="AQ749">
        <v>34</v>
      </c>
      <c r="AR749">
        <v>30</v>
      </c>
      <c r="AS749">
        <v>26</v>
      </c>
      <c r="AT749">
        <v>20</v>
      </c>
      <c r="AU749">
        <v>104.939725694444</v>
      </c>
      <c r="AV749">
        <v>10.254</v>
      </c>
      <c r="AW749">
        <v>7.497</v>
      </c>
      <c r="AX749">
        <v>131.496999999999</v>
      </c>
      <c r="AY749">
        <v>121</v>
      </c>
      <c r="AZ749">
        <v>62.249</v>
      </c>
      <c r="BA749">
        <v>1204.19528499999</v>
      </c>
      <c r="BB749">
        <v>1073.1381</v>
      </c>
      <c r="BC749">
        <v>343.737359</v>
      </c>
      <c r="BD749">
        <v>0.1</v>
      </c>
      <c r="BE749">
        <v>31.8</v>
      </c>
      <c r="BF749">
        <v>31.8</v>
      </c>
      <c r="BG749">
        <v>43.8966666666666</v>
      </c>
      <c r="BH749">
        <v>16.9133333333334</v>
      </c>
      <c r="BI749">
        <v>16.9133333333334</v>
      </c>
      <c r="BJ749">
        <v>189.683246666666</v>
      </c>
      <c r="BK749">
        <v>51.2875244444449</v>
      </c>
      <c r="BL749">
        <v>51.2875244444449</v>
      </c>
      <c r="BM749">
        <v>0.1</v>
      </c>
      <c r="BN749">
        <v>31.8</v>
      </c>
      <c r="BO749">
        <v>37.1</v>
      </c>
      <c r="BP749">
        <v>36.839</v>
      </c>
      <c r="BQ749">
        <v>18.6723333333333</v>
      </c>
      <c r="BR749">
        <v>19.5556666666666</v>
      </c>
      <c r="BS749">
        <v>149.417710866666</v>
      </c>
      <c r="BT749">
        <v>62.2062553111111</v>
      </c>
      <c r="BU749">
        <v>62.9865330888889</v>
      </c>
      <c r="BV749">
        <v>64.7124584346046</v>
      </c>
      <c r="BW749">
        <v>775.436999999999</v>
      </c>
      <c r="BX749">
        <v>0</v>
      </c>
      <c r="BY749" t="s">
        <v>241</v>
      </c>
      <c r="BZ749" t="s">
        <v>2527</v>
      </c>
      <c r="CE749" s="7">
        <f>VLOOKUP(BY749,[1]flawdatabase_16in!$1:$1048576,7,0)</f>
        <v>10</v>
      </c>
      <c r="CG749" s="7">
        <f>VLOOKUP(BY749,[1]flawdatabase_16in!$1:$1048576,9,0)</f>
        <v>0.8</v>
      </c>
    </row>
    <row r="750" hidden="1" spans="1:85">
      <c r="A750" s="4">
        <v>44181.6139814815</v>
      </c>
      <c r="B750" t="s">
        <v>78</v>
      </c>
      <c r="C750" s="4">
        <v>44181.6139814815</v>
      </c>
      <c r="D750" t="s">
        <v>79</v>
      </c>
      <c r="E750" t="s">
        <v>2286</v>
      </c>
      <c r="F750">
        <v>1</v>
      </c>
      <c r="G750">
        <v>1</v>
      </c>
      <c r="H750">
        <v>242</v>
      </c>
      <c r="I750">
        <v>5</v>
      </c>
      <c r="J750">
        <v>78.682</v>
      </c>
      <c r="K750">
        <v>78.848</v>
      </c>
      <c r="L750">
        <v>78.764</v>
      </c>
      <c r="M750">
        <v>39341</v>
      </c>
      <c r="N750">
        <v>39424</v>
      </c>
      <c r="O750">
        <v>39382</v>
      </c>
      <c r="P750">
        <v>1</v>
      </c>
      <c r="Q750">
        <v>3</v>
      </c>
      <c r="R750">
        <v>0</v>
      </c>
      <c r="S750">
        <v>0</v>
      </c>
      <c r="T750">
        <v>78.764</v>
      </c>
      <c r="U750">
        <v>3</v>
      </c>
      <c r="V750">
        <v>0</v>
      </c>
      <c r="W750">
        <v>0</v>
      </c>
      <c r="X750">
        <v>78.764</v>
      </c>
      <c r="Y750">
        <v>155</v>
      </c>
      <c r="Z750">
        <v>167</v>
      </c>
      <c r="AA750">
        <v>161</v>
      </c>
      <c r="AB750">
        <v>182.3</v>
      </c>
      <c r="AC750" s="6">
        <v>0.252777777777778</v>
      </c>
      <c r="AD750">
        <v>1.6</v>
      </c>
      <c r="AE750">
        <v>12.3</v>
      </c>
      <c r="AF750">
        <v>7.9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0.1</v>
      </c>
      <c r="AQ750">
        <v>24</v>
      </c>
      <c r="AR750">
        <v>14</v>
      </c>
      <c r="AS750">
        <v>12</v>
      </c>
      <c r="AT750">
        <v>0</v>
      </c>
      <c r="AU750">
        <v>98.5662256944444</v>
      </c>
      <c r="AV750">
        <v>13.7569999999999</v>
      </c>
      <c r="AW750">
        <v>14.539</v>
      </c>
      <c r="AX750">
        <v>67.024</v>
      </c>
      <c r="AY750">
        <v>49.192</v>
      </c>
      <c r="AZ750">
        <v>48.405</v>
      </c>
      <c r="BA750">
        <v>676.105654</v>
      </c>
      <c r="BB750">
        <v>475.40562</v>
      </c>
      <c r="BC750">
        <v>474.786251</v>
      </c>
      <c r="BD750">
        <v>0.1</v>
      </c>
      <c r="BE750">
        <v>47.7</v>
      </c>
      <c r="BF750">
        <v>42.4</v>
      </c>
      <c r="BG750">
        <v>78.1384444444445</v>
      </c>
      <c r="BH750">
        <v>44.9273333333333</v>
      </c>
      <c r="BI750">
        <v>44.3884444444445</v>
      </c>
      <c r="BJ750">
        <v>627.793681767902</v>
      </c>
      <c r="BK750">
        <v>281.844928681482</v>
      </c>
      <c r="BL750">
        <v>281.554527446914</v>
      </c>
      <c r="BM750">
        <v>0.1</v>
      </c>
      <c r="BN750">
        <v>47.7</v>
      </c>
      <c r="BO750">
        <v>42.4</v>
      </c>
      <c r="BP750">
        <v>63.6925555555555</v>
      </c>
      <c r="BQ750">
        <v>46.2536666666666</v>
      </c>
      <c r="BR750">
        <v>44.4758888888888</v>
      </c>
      <c r="BS750">
        <v>442.61520762716</v>
      </c>
      <c r="BT750">
        <v>280.919195281481</v>
      </c>
      <c r="BU750">
        <v>277.758701454321</v>
      </c>
      <c r="BV750">
        <v>32.5825875136173</v>
      </c>
      <c r="BW750">
        <v>574.775666666665</v>
      </c>
      <c r="BX750">
        <v>0</v>
      </c>
      <c r="BY750" t="s">
        <v>281</v>
      </c>
      <c r="BZ750" t="s">
        <v>2528</v>
      </c>
      <c r="CE750" s="7">
        <f>VLOOKUP(BY750,[1]flawdatabase_16in!$1:$1048576,7,0)</f>
        <v>5</v>
      </c>
      <c r="CG750" s="7">
        <f>VLOOKUP(BY750,[1]flawdatabase_16in!$1:$1048576,9,0)</f>
        <v>0.8</v>
      </c>
    </row>
    <row r="751" hidden="1" spans="1:85">
      <c r="A751" s="4">
        <v>44181.6139814815</v>
      </c>
      <c r="B751" t="s">
        <v>78</v>
      </c>
      <c r="C751" s="4">
        <v>44181.6139814815</v>
      </c>
      <c r="D751" t="s">
        <v>79</v>
      </c>
      <c r="E751" t="s">
        <v>2286</v>
      </c>
      <c r="F751">
        <v>1</v>
      </c>
      <c r="G751">
        <v>1</v>
      </c>
      <c r="H751">
        <v>243</v>
      </c>
      <c r="I751">
        <v>5</v>
      </c>
      <c r="J751">
        <v>79.16</v>
      </c>
      <c r="K751">
        <v>79.388</v>
      </c>
      <c r="L751">
        <v>79.274</v>
      </c>
      <c r="M751">
        <v>39580</v>
      </c>
      <c r="N751">
        <v>39694</v>
      </c>
      <c r="O751">
        <v>39637</v>
      </c>
      <c r="P751">
        <v>1</v>
      </c>
      <c r="Q751">
        <v>3</v>
      </c>
      <c r="R751">
        <v>0</v>
      </c>
      <c r="S751">
        <v>0</v>
      </c>
      <c r="T751">
        <v>79.274</v>
      </c>
      <c r="U751">
        <v>3</v>
      </c>
      <c r="V751">
        <v>0</v>
      </c>
      <c r="W751">
        <v>0</v>
      </c>
      <c r="X751">
        <v>79.274</v>
      </c>
      <c r="Y751">
        <v>150</v>
      </c>
      <c r="Z751">
        <v>170</v>
      </c>
      <c r="AA751">
        <v>160</v>
      </c>
      <c r="AB751">
        <v>181.1</v>
      </c>
      <c r="AC751" s="6">
        <v>0.251388888888889</v>
      </c>
      <c r="AD751">
        <v>1.6</v>
      </c>
      <c r="AE751">
        <v>12.3</v>
      </c>
      <c r="AF751">
        <v>7.9</v>
      </c>
      <c r="AG751">
        <v>3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0.1</v>
      </c>
      <c r="AQ751">
        <v>28</v>
      </c>
      <c r="AR751">
        <v>18</v>
      </c>
      <c r="AS751">
        <v>12</v>
      </c>
      <c r="AT751">
        <v>0</v>
      </c>
      <c r="AU751">
        <v>88.0737256944444</v>
      </c>
      <c r="AV751">
        <v>91.506</v>
      </c>
      <c r="AW751">
        <v>94.797</v>
      </c>
      <c r="AX751">
        <v>499.405</v>
      </c>
      <c r="AY751">
        <v>453.355</v>
      </c>
      <c r="AZ751">
        <v>250.012249999999</v>
      </c>
      <c r="BA751">
        <v>33645.071423125</v>
      </c>
      <c r="BB751">
        <v>30297.579513125</v>
      </c>
      <c r="BC751">
        <v>12651.3139925624</v>
      </c>
      <c r="BD751">
        <v>0.1</v>
      </c>
      <c r="BE751">
        <v>74.2</v>
      </c>
      <c r="BF751">
        <v>37.1</v>
      </c>
      <c r="BG751">
        <v>645.277222222222</v>
      </c>
      <c r="BH751">
        <v>411.704999999999</v>
      </c>
      <c r="BI751">
        <v>184.221666666666</v>
      </c>
      <c r="BJ751">
        <v>30360.992450679</v>
      </c>
      <c r="BK751">
        <v>17642.7089938888</v>
      </c>
      <c r="BL751">
        <v>5477.93871611111</v>
      </c>
      <c r="BM751">
        <v>0.1</v>
      </c>
      <c r="BN751">
        <v>74.2</v>
      </c>
      <c r="BO751">
        <v>37.1</v>
      </c>
      <c r="BP751">
        <v>674.588444444444</v>
      </c>
      <c r="BQ751">
        <v>438.594</v>
      </c>
      <c r="BR751">
        <v>201.693999999999</v>
      </c>
      <c r="BS751">
        <v>34154.7993565827</v>
      </c>
      <c r="BT751">
        <v>20226.9788072</v>
      </c>
      <c r="BU751">
        <v>6553.47600719999</v>
      </c>
      <c r="BV751">
        <v>146.552653451423</v>
      </c>
      <c r="BW751">
        <v>6993.05725</v>
      </c>
      <c r="BX751">
        <v>0</v>
      </c>
      <c r="BY751" t="s">
        <v>283</v>
      </c>
      <c r="BZ751" t="s">
        <v>2529</v>
      </c>
      <c r="CE751" s="7">
        <f>VLOOKUP(BY751,[1]flawdatabase_16in!$1:$1048576,7,0)</f>
        <v>5</v>
      </c>
      <c r="CG751" s="7">
        <f>VLOOKUP(BY751,[1]flawdatabase_16in!$1:$1048576,9,0)</f>
        <v>2.4</v>
      </c>
    </row>
    <row r="752" hidden="1" spans="1:85">
      <c r="A752" s="4">
        <v>44181.6139814815</v>
      </c>
      <c r="B752" t="s">
        <v>78</v>
      </c>
      <c r="C752" s="4">
        <v>44181.6139814815</v>
      </c>
      <c r="D752" t="s">
        <v>79</v>
      </c>
      <c r="E752" t="s">
        <v>2286</v>
      </c>
      <c r="F752">
        <v>1</v>
      </c>
      <c r="G752">
        <v>1</v>
      </c>
      <c r="H752">
        <v>244</v>
      </c>
      <c r="I752">
        <v>5</v>
      </c>
      <c r="J752">
        <v>79.668</v>
      </c>
      <c r="K752">
        <v>79.89</v>
      </c>
      <c r="L752">
        <v>79.778</v>
      </c>
      <c r="M752">
        <v>39834</v>
      </c>
      <c r="N752">
        <v>39945</v>
      </c>
      <c r="O752">
        <v>39889</v>
      </c>
      <c r="P752">
        <v>1</v>
      </c>
      <c r="Q752">
        <v>3</v>
      </c>
      <c r="R752">
        <v>0</v>
      </c>
      <c r="S752">
        <v>0</v>
      </c>
      <c r="T752">
        <v>79.778</v>
      </c>
      <c r="U752">
        <v>3</v>
      </c>
      <c r="V752">
        <v>0</v>
      </c>
      <c r="W752">
        <v>0</v>
      </c>
      <c r="X752">
        <v>79.778</v>
      </c>
      <c r="Y752">
        <v>143</v>
      </c>
      <c r="Z752">
        <v>176</v>
      </c>
      <c r="AA752">
        <v>159</v>
      </c>
      <c r="AB752">
        <v>179.9</v>
      </c>
      <c r="AC752" s="6">
        <v>0.249305555555556</v>
      </c>
      <c r="AD752">
        <v>1.6</v>
      </c>
      <c r="AE752">
        <v>12.3</v>
      </c>
      <c r="AF752">
        <v>7.9</v>
      </c>
      <c r="AG752">
        <v>3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0.1</v>
      </c>
      <c r="AQ752">
        <v>92</v>
      </c>
      <c r="AR752">
        <v>16</v>
      </c>
      <c r="AS752">
        <v>10</v>
      </c>
      <c r="AT752">
        <v>0</v>
      </c>
      <c r="AU752">
        <v>97.9482256944444</v>
      </c>
      <c r="AV752">
        <v>147.522</v>
      </c>
      <c r="AW752">
        <v>149.03</v>
      </c>
      <c r="AX752">
        <v>1323.42875</v>
      </c>
      <c r="AY752">
        <v>640.686499999999</v>
      </c>
      <c r="AZ752">
        <v>290.450999999999</v>
      </c>
      <c r="BA752">
        <v>115192.363203812</v>
      </c>
      <c r="BB752">
        <v>67615.43584025</v>
      </c>
      <c r="BC752">
        <v>21298.6504569999</v>
      </c>
      <c r="BD752">
        <v>0.1</v>
      </c>
      <c r="BE752">
        <v>100.7</v>
      </c>
      <c r="BF752">
        <v>42.4</v>
      </c>
      <c r="BG752">
        <v>1286.12509375</v>
      </c>
      <c r="BH752">
        <v>969.041760416666</v>
      </c>
      <c r="BI752">
        <v>364.0493125</v>
      </c>
      <c r="BJ752">
        <v>98575.8996909827</v>
      </c>
      <c r="BK752">
        <v>75505.3219263993</v>
      </c>
      <c r="BL752">
        <v>19155.1074912078</v>
      </c>
      <c r="BM752">
        <v>0.1</v>
      </c>
      <c r="BN752">
        <v>106</v>
      </c>
      <c r="BO752">
        <v>42.4</v>
      </c>
      <c r="BP752">
        <v>1458.30142708333</v>
      </c>
      <c r="BQ752">
        <v>1104.23476041666</v>
      </c>
      <c r="BR752">
        <v>416.1423125</v>
      </c>
      <c r="BS752">
        <v>128982.835499721</v>
      </c>
      <c r="BT752">
        <v>96991.0193945132</v>
      </c>
      <c r="BU752">
        <v>25046.7063848425</v>
      </c>
      <c r="BV752">
        <v>112.193601465909</v>
      </c>
      <c r="BW752">
        <v>15653.8899680989</v>
      </c>
      <c r="BX752">
        <v>0</v>
      </c>
      <c r="BY752" t="s">
        <v>285</v>
      </c>
      <c r="BZ752" t="s">
        <v>2530</v>
      </c>
      <c r="CE752" s="7">
        <f>VLOOKUP(BY752,[1]flawdatabase_16in!$1:$1048576,7,0)</f>
        <v>5</v>
      </c>
      <c r="CG752" s="7">
        <f>VLOOKUP(BY752,[1]flawdatabase_16in!$1:$1048576,9,0)</f>
        <v>4</v>
      </c>
    </row>
    <row r="753" hidden="1" spans="1:85">
      <c r="A753" s="4">
        <v>44181.6139814815</v>
      </c>
      <c r="B753" t="s">
        <v>78</v>
      </c>
      <c r="C753" s="4">
        <v>44181.6139814815</v>
      </c>
      <c r="D753" t="s">
        <v>79</v>
      </c>
      <c r="E753" t="s">
        <v>2286</v>
      </c>
      <c r="F753">
        <v>1</v>
      </c>
      <c r="G753">
        <v>1</v>
      </c>
      <c r="H753">
        <v>245</v>
      </c>
      <c r="I753">
        <v>5</v>
      </c>
      <c r="J753">
        <v>78.678</v>
      </c>
      <c r="K753">
        <v>78.852</v>
      </c>
      <c r="L753">
        <v>78.764</v>
      </c>
      <c r="M753">
        <v>39339</v>
      </c>
      <c r="N753">
        <v>39426</v>
      </c>
      <c r="O753">
        <v>39382</v>
      </c>
      <c r="P753">
        <v>1</v>
      </c>
      <c r="Q753">
        <v>3</v>
      </c>
      <c r="R753">
        <v>0</v>
      </c>
      <c r="S753">
        <v>0</v>
      </c>
      <c r="T753">
        <v>78.764</v>
      </c>
      <c r="U753">
        <v>3</v>
      </c>
      <c r="V753">
        <v>0</v>
      </c>
      <c r="W753">
        <v>0</v>
      </c>
      <c r="X753">
        <v>78.764</v>
      </c>
      <c r="Y753">
        <v>64</v>
      </c>
      <c r="Z753">
        <v>74</v>
      </c>
      <c r="AA753">
        <v>69</v>
      </c>
      <c r="AB753">
        <v>358.3</v>
      </c>
      <c r="AC753" s="6">
        <v>0.497222222222222</v>
      </c>
      <c r="AD753">
        <v>1.6</v>
      </c>
      <c r="AE753">
        <v>12.3</v>
      </c>
      <c r="AF753">
        <v>7.9</v>
      </c>
      <c r="AG753">
        <v>3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0.1</v>
      </c>
      <c r="AQ753">
        <v>22</v>
      </c>
      <c r="AR753">
        <v>18</v>
      </c>
      <c r="AS753">
        <v>14</v>
      </c>
      <c r="AT753">
        <v>0</v>
      </c>
      <c r="AU753">
        <v>92.0677256944444</v>
      </c>
      <c r="AV753">
        <v>17.0049999999999</v>
      </c>
      <c r="AW753">
        <v>18.2879999999999</v>
      </c>
      <c r="AX753">
        <v>108.698</v>
      </c>
      <c r="AY753">
        <v>82.425</v>
      </c>
      <c r="AZ753">
        <v>65.6479999999999</v>
      </c>
      <c r="BA753">
        <v>1504.823634</v>
      </c>
      <c r="BB753">
        <v>1028.767385</v>
      </c>
      <c r="BC753">
        <v>733.722447999999</v>
      </c>
      <c r="BD753">
        <v>0.1</v>
      </c>
      <c r="BE753">
        <v>37.1</v>
      </c>
      <c r="BF753">
        <v>37.1</v>
      </c>
      <c r="BG753">
        <v>50.2106666666667</v>
      </c>
      <c r="BH753">
        <v>28.3273333333333</v>
      </c>
      <c r="BI753">
        <v>44.2106666666667</v>
      </c>
      <c r="BJ753">
        <v>322.587924977778</v>
      </c>
      <c r="BK753">
        <v>135.247758311111</v>
      </c>
      <c r="BL753">
        <v>306.982924977778</v>
      </c>
      <c r="BM753">
        <v>0.1</v>
      </c>
      <c r="BN753">
        <v>37.1</v>
      </c>
      <c r="BO753">
        <v>37.1</v>
      </c>
      <c r="BP753">
        <v>67.9741111111111</v>
      </c>
      <c r="BQ753">
        <v>30.463</v>
      </c>
      <c r="BR753">
        <v>40.4963333333333</v>
      </c>
      <c r="BS753">
        <v>537.203129849382</v>
      </c>
      <c r="BT753">
        <v>161.524258244444</v>
      </c>
      <c r="BU753">
        <v>263.232636022222</v>
      </c>
      <c r="BV753">
        <v>155.691759451893</v>
      </c>
      <c r="BW753">
        <v>1028.287</v>
      </c>
      <c r="BX753">
        <v>0</v>
      </c>
      <c r="BY753" t="s">
        <v>257</v>
      </c>
      <c r="BZ753" t="s">
        <v>2531</v>
      </c>
      <c r="CE753" s="7">
        <f>VLOOKUP(BY753,[1]flawdatabase_16in!$1:$1048576,7,0)</f>
        <v>10</v>
      </c>
      <c r="CG753" s="7">
        <f>VLOOKUP(BY753,[1]flawdatabase_16in!$1:$1048576,9,0)</f>
        <v>1.6</v>
      </c>
    </row>
    <row r="754" hidden="1" spans="1:85">
      <c r="A754" s="4">
        <v>44181.6139814815</v>
      </c>
      <c r="B754" t="s">
        <v>78</v>
      </c>
      <c r="C754" s="4">
        <v>44181.6139814815</v>
      </c>
      <c r="D754" t="s">
        <v>79</v>
      </c>
      <c r="E754" t="s">
        <v>2286</v>
      </c>
      <c r="F754">
        <v>1</v>
      </c>
      <c r="G754">
        <v>1</v>
      </c>
      <c r="H754">
        <v>246</v>
      </c>
      <c r="I754">
        <v>5</v>
      </c>
      <c r="J754">
        <v>79.178</v>
      </c>
      <c r="K754">
        <v>79.362</v>
      </c>
      <c r="L754">
        <v>79.27</v>
      </c>
      <c r="M754">
        <v>39589</v>
      </c>
      <c r="N754">
        <v>39681</v>
      </c>
      <c r="O754">
        <v>39635</v>
      </c>
      <c r="P754">
        <v>1</v>
      </c>
      <c r="Q754">
        <v>3</v>
      </c>
      <c r="R754">
        <v>0</v>
      </c>
      <c r="S754">
        <v>0</v>
      </c>
      <c r="T754">
        <v>79.27</v>
      </c>
      <c r="U754">
        <v>3</v>
      </c>
      <c r="V754">
        <v>0</v>
      </c>
      <c r="W754">
        <v>0</v>
      </c>
      <c r="X754">
        <v>79.27</v>
      </c>
      <c r="Y754">
        <v>63</v>
      </c>
      <c r="Z754">
        <v>75</v>
      </c>
      <c r="AA754">
        <v>69</v>
      </c>
      <c r="AB754">
        <v>359</v>
      </c>
      <c r="AC754" s="6">
        <v>0.498611111111111</v>
      </c>
      <c r="AD754">
        <v>1.6</v>
      </c>
      <c r="AE754">
        <v>12.3</v>
      </c>
      <c r="AF754">
        <v>7.9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0.1</v>
      </c>
      <c r="AQ754">
        <v>26</v>
      </c>
      <c r="AR754">
        <v>20</v>
      </c>
      <c r="AS754">
        <v>12</v>
      </c>
      <c r="AT754">
        <v>0</v>
      </c>
      <c r="AU754">
        <v>89.6922256944444</v>
      </c>
      <c r="AV754">
        <v>34.507</v>
      </c>
      <c r="AW754">
        <v>37.039</v>
      </c>
      <c r="AX754">
        <v>210.675249999999</v>
      </c>
      <c r="AY754">
        <v>199.62125</v>
      </c>
      <c r="AZ754">
        <v>80.7215</v>
      </c>
      <c r="BA754">
        <v>5468.7627805625</v>
      </c>
      <c r="BB754">
        <v>5251.1916490625</v>
      </c>
      <c r="BC754">
        <v>1379.05760225</v>
      </c>
      <c r="BD754">
        <v>0.1</v>
      </c>
      <c r="BE754">
        <v>42.4</v>
      </c>
      <c r="BF754">
        <v>37.1</v>
      </c>
      <c r="BG754">
        <v>116.361666666666</v>
      </c>
      <c r="BH754">
        <v>68.2283333333332</v>
      </c>
      <c r="BI754">
        <v>67.4283333333332</v>
      </c>
      <c r="BJ754">
        <v>1573.46478277777</v>
      </c>
      <c r="BK754">
        <v>729.736449444443</v>
      </c>
      <c r="BL754">
        <v>729.096449444443</v>
      </c>
      <c r="BM754">
        <v>0.1</v>
      </c>
      <c r="BN754">
        <v>42.4</v>
      </c>
      <c r="BO754">
        <v>37.1</v>
      </c>
      <c r="BP754">
        <v>141.870333333333</v>
      </c>
      <c r="BQ754">
        <v>76.9203333333333</v>
      </c>
      <c r="BR754">
        <v>75.7536666666666</v>
      </c>
      <c r="BS754">
        <v>2180.4492538</v>
      </c>
      <c r="BT754">
        <v>917.651142688889</v>
      </c>
      <c r="BU754">
        <v>916.290031577777</v>
      </c>
      <c r="BV754">
        <v>197.708197549749</v>
      </c>
      <c r="BW754">
        <v>2178.94025</v>
      </c>
      <c r="BX754">
        <v>0</v>
      </c>
      <c r="BY754" t="s">
        <v>265</v>
      </c>
      <c r="BZ754" t="s">
        <v>2532</v>
      </c>
      <c r="CE754" s="7">
        <f>VLOOKUP(BY754,[1]flawdatabase_16in!$1:$1048576,7,0)</f>
        <v>10</v>
      </c>
      <c r="CG754" s="7">
        <f>VLOOKUP(BY754,[1]flawdatabase_16in!$1:$1048576,9,0)</f>
        <v>2.8</v>
      </c>
    </row>
    <row r="755" hidden="1" spans="1:85">
      <c r="A755" s="4">
        <v>44181.6139814815</v>
      </c>
      <c r="B755" t="s">
        <v>78</v>
      </c>
      <c r="C755" s="4">
        <v>44181.6139814815</v>
      </c>
      <c r="D755" t="s">
        <v>79</v>
      </c>
      <c r="E755" t="s">
        <v>2286</v>
      </c>
      <c r="F755">
        <v>1</v>
      </c>
      <c r="G755">
        <v>1</v>
      </c>
      <c r="H755">
        <v>247</v>
      </c>
      <c r="I755">
        <v>5</v>
      </c>
      <c r="J755">
        <v>79.668</v>
      </c>
      <c r="K755">
        <v>79.874</v>
      </c>
      <c r="L755">
        <v>79.77</v>
      </c>
      <c r="M755">
        <v>39834</v>
      </c>
      <c r="N755">
        <v>39937</v>
      </c>
      <c r="O755">
        <v>39885</v>
      </c>
      <c r="P755">
        <v>1</v>
      </c>
      <c r="Q755">
        <v>3</v>
      </c>
      <c r="R755">
        <v>0</v>
      </c>
      <c r="S755">
        <v>0</v>
      </c>
      <c r="T755">
        <v>79.77</v>
      </c>
      <c r="U755">
        <v>3</v>
      </c>
      <c r="V755">
        <v>0</v>
      </c>
      <c r="W755">
        <v>0</v>
      </c>
      <c r="X755">
        <v>79.77</v>
      </c>
      <c r="Y755">
        <v>62</v>
      </c>
      <c r="Z755">
        <v>75</v>
      </c>
      <c r="AA755">
        <v>68</v>
      </c>
      <c r="AB755">
        <v>357.9</v>
      </c>
      <c r="AC755" s="6">
        <v>0.496527777777778</v>
      </c>
      <c r="AD755">
        <v>1.6</v>
      </c>
      <c r="AE755">
        <v>12.3</v>
      </c>
      <c r="AF755">
        <v>7.9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0.1</v>
      </c>
      <c r="AQ755">
        <v>26</v>
      </c>
      <c r="AR755">
        <v>20</v>
      </c>
      <c r="AS755">
        <v>12</v>
      </c>
      <c r="AT755">
        <v>0</v>
      </c>
      <c r="AU755">
        <v>87.0717256944444</v>
      </c>
      <c r="AV755">
        <v>54.2559999999999</v>
      </c>
      <c r="AW755">
        <v>58.5449999999999</v>
      </c>
      <c r="AX755">
        <v>344.210499999999</v>
      </c>
      <c r="AY755">
        <v>323.1945</v>
      </c>
      <c r="AZ755">
        <v>125.593249999999</v>
      </c>
      <c r="BA755">
        <v>14527.0517951249</v>
      </c>
      <c r="BB755">
        <v>13515.619507125</v>
      </c>
      <c r="BC755">
        <v>3250.90207406249</v>
      </c>
      <c r="BD755">
        <v>0.1</v>
      </c>
      <c r="BE755">
        <v>47.7</v>
      </c>
      <c r="BF755">
        <v>37.1</v>
      </c>
      <c r="BG755">
        <v>211.768666666666</v>
      </c>
      <c r="BH755">
        <v>126.752</v>
      </c>
      <c r="BI755">
        <v>120.018666666666</v>
      </c>
      <c r="BJ755">
        <v>4818.77890746666</v>
      </c>
      <c r="BK755">
        <v>2343.14382968889</v>
      </c>
      <c r="BL755">
        <v>2278.88551857777</v>
      </c>
      <c r="BM755">
        <v>0.1</v>
      </c>
      <c r="BN755">
        <v>47.7</v>
      </c>
      <c r="BO755">
        <v>37.1</v>
      </c>
      <c r="BP755">
        <v>235.995</v>
      </c>
      <c r="BQ755">
        <v>141.195</v>
      </c>
      <c r="BR755">
        <v>127.195</v>
      </c>
      <c r="BS755">
        <v>5913.799305</v>
      </c>
      <c r="BT755">
        <v>2861.276805</v>
      </c>
      <c r="BU755">
        <v>2562.886805</v>
      </c>
      <c r="BV755">
        <v>196.321016119718</v>
      </c>
      <c r="BW755">
        <v>3808.47691666666</v>
      </c>
      <c r="BX755">
        <v>0</v>
      </c>
      <c r="BY755" t="s">
        <v>189</v>
      </c>
      <c r="BZ755" t="s">
        <v>2533</v>
      </c>
      <c r="CE755" s="7">
        <f>VLOOKUP(BY755,[1]flawdatabase_16in!$1:$1048576,7,0)</f>
        <v>10</v>
      </c>
      <c r="CG755" s="7">
        <f>VLOOKUP(BY755,[1]flawdatabase_16in!$1:$1048576,9,0)</f>
        <v>4</v>
      </c>
    </row>
    <row r="756" hidden="1" spans="1:85">
      <c r="A756" s="4">
        <v>44181.6139814815</v>
      </c>
      <c r="B756" t="s">
        <v>78</v>
      </c>
      <c r="C756" s="4">
        <v>44181.6139814815</v>
      </c>
      <c r="D756" t="s">
        <v>79</v>
      </c>
      <c r="E756" t="s">
        <v>2286</v>
      </c>
      <c r="F756">
        <v>1</v>
      </c>
      <c r="G756">
        <v>1</v>
      </c>
      <c r="H756">
        <v>248</v>
      </c>
      <c r="I756">
        <v>5</v>
      </c>
      <c r="J756">
        <v>78.708</v>
      </c>
      <c r="K756">
        <v>78.844</v>
      </c>
      <c r="L756">
        <v>78.776</v>
      </c>
      <c r="M756">
        <v>39354</v>
      </c>
      <c r="N756">
        <v>39422</v>
      </c>
      <c r="O756">
        <v>39388</v>
      </c>
      <c r="P756">
        <v>1</v>
      </c>
      <c r="Q756">
        <v>3</v>
      </c>
      <c r="R756">
        <v>0</v>
      </c>
      <c r="S756">
        <v>0</v>
      </c>
      <c r="T756">
        <v>78.776</v>
      </c>
      <c r="U756">
        <v>3</v>
      </c>
      <c r="V756">
        <v>0</v>
      </c>
      <c r="W756">
        <v>0</v>
      </c>
      <c r="X756">
        <v>78.776</v>
      </c>
      <c r="Y756">
        <v>80</v>
      </c>
      <c r="Z756">
        <v>88</v>
      </c>
      <c r="AA756">
        <v>84</v>
      </c>
      <c r="AB756">
        <v>28.4</v>
      </c>
      <c r="AC756" s="6">
        <v>0.0388888888888889</v>
      </c>
      <c r="AD756">
        <v>1.6</v>
      </c>
      <c r="AE756">
        <v>12.3</v>
      </c>
      <c r="AF756">
        <v>7.9</v>
      </c>
      <c r="AG756">
        <v>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0.1</v>
      </c>
      <c r="AQ756">
        <v>28</v>
      </c>
      <c r="AR756">
        <v>18</v>
      </c>
      <c r="AS756">
        <v>14</v>
      </c>
      <c r="AT756">
        <v>0</v>
      </c>
      <c r="AU756">
        <v>95.1842256944444</v>
      </c>
      <c r="AV756">
        <v>13.2579999999999</v>
      </c>
      <c r="AW756">
        <v>14.274</v>
      </c>
      <c r="AX756">
        <v>87.915</v>
      </c>
      <c r="AY756">
        <v>67.6349999999999</v>
      </c>
      <c r="AZ756">
        <v>42.938</v>
      </c>
      <c r="BA756">
        <v>885.815215</v>
      </c>
      <c r="BB756">
        <v>651.505844999999</v>
      </c>
      <c r="BC756">
        <v>318.65726</v>
      </c>
      <c r="BD756">
        <v>0.1</v>
      </c>
      <c r="BE756">
        <v>37.1</v>
      </c>
      <c r="BF756">
        <v>31.8</v>
      </c>
      <c r="BG756">
        <v>46.3966666666667</v>
      </c>
      <c r="BH756">
        <v>21.2466666666666</v>
      </c>
      <c r="BI756">
        <v>15.2966666666666</v>
      </c>
      <c r="BJ756">
        <v>269.408713333333</v>
      </c>
      <c r="BK756">
        <v>76.3733244444442</v>
      </c>
      <c r="BL756">
        <v>45.3114911111111</v>
      </c>
      <c r="BM756">
        <v>0.1</v>
      </c>
      <c r="BN756">
        <v>37.1</v>
      </c>
      <c r="BO756">
        <v>31.8</v>
      </c>
      <c r="BP756">
        <v>45.024</v>
      </c>
      <c r="BQ756">
        <v>23.9906666666666</v>
      </c>
      <c r="BR756">
        <v>14.8906666666666</v>
      </c>
      <c r="BS756">
        <v>261.410657422222</v>
      </c>
      <c r="BT756">
        <v>94.3736129777777</v>
      </c>
      <c r="BU756">
        <v>43.8278796444444</v>
      </c>
      <c r="BV756">
        <v>116.941088402548</v>
      </c>
      <c r="BW756">
        <v>656.206999999999</v>
      </c>
      <c r="BX756">
        <v>0</v>
      </c>
      <c r="BY756" t="s">
        <v>255</v>
      </c>
      <c r="BZ756" t="s">
        <v>2534</v>
      </c>
      <c r="CE756" s="7">
        <f>VLOOKUP(BY756,[1]flawdatabase_16in!$1:$1048576,7,0)</f>
        <v>10</v>
      </c>
      <c r="CG756" s="7">
        <f>VLOOKUP(BY756,[1]flawdatabase_16in!$1:$1048576,9,0)</f>
        <v>1.6</v>
      </c>
    </row>
    <row r="757" hidden="1" spans="1:85">
      <c r="A757" s="4">
        <v>44181.6139814815</v>
      </c>
      <c r="B757" t="s">
        <v>78</v>
      </c>
      <c r="C757" s="4">
        <v>44181.6139814815</v>
      </c>
      <c r="D757" t="s">
        <v>79</v>
      </c>
      <c r="E757" t="s">
        <v>2286</v>
      </c>
      <c r="F757">
        <v>1</v>
      </c>
      <c r="G757">
        <v>1</v>
      </c>
      <c r="H757">
        <v>249</v>
      </c>
      <c r="I757">
        <v>5</v>
      </c>
      <c r="J757">
        <v>79.182</v>
      </c>
      <c r="K757">
        <v>79.346</v>
      </c>
      <c r="L757">
        <v>79.264</v>
      </c>
      <c r="M757">
        <v>39591</v>
      </c>
      <c r="N757">
        <v>39673</v>
      </c>
      <c r="O757">
        <v>39632</v>
      </c>
      <c r="P757">
        <v>1</v>
      </c>
      <c r="Q757">
        <v>3</v>
      </c>
      <c r="R757">
        <v>0</v>
      </c>
      <c r="S757">
        <v>0</v>
      </c>
      <c r="T757">
        <v>79.264</v>
      </c>
      <c r="U757">
        <v>3</v>
      </c>
      <c r="V757">
        <v>0</v>
      </c>
      <c r="W757">
        <v>0</v>
      </c>
      <c r="X757">
        <v>79.264</v>
      </c>
      <c r="Y757">
        <v>76</v>
      </c>
      <c r="Z757">
        <v>88</v>
      </c>
      <c r="AA757">
        <v>82</v>
      </c>
      <c r="AB757">
        <v>25</v>
      </c>
      <c r="AC757" s="6">
        <v>0.0347222222222222</v>
      </c>
      <c r="AD757">
        <v>1.6</v>
      </c>
      <c r="AE757">
        <v>12.3</v>
      </c>
      <c r="AF757">
        <v>7.9</v>
      </c>
      <c r="AG757">
        <v>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0.1</v>
      </c>
      <c r="AQ757">
        <v>30</v>
      </c>
      <c r="AR757">
        <v>20</v>
      </c>
      <c r="AS757">
        <v>12</v>
      </c>
      <c r="AT757">
        <v>0</v>
      </c>
      <c r="AU757">
        <v>92.1912256944444</v>
      </c>
      <c r="AV757">
        <v>29.758</v>
      </c>
      <c r="AW757">
        <v>30.286</v>
      </c>
      <c r="AX757">
        <v>176.579499999999</v>
      </c>
      <c r="AY757">
        <v>151.7655</v>
      </c>
      <c r="AZ757">
        <v>65.9635</v>
      </c>
      <c r="BA757">
        <v>3881.75714824999</v>
      </c>
      <c r="BB757">
        <v>3229.19464025</v>
      </c>
      <c r="BC757">
        <v>894.37072025</v>
      </c>
      <c r="BD757">
        <v>0.1</v>
      </c>
      <c r="BE757">
        <v>42.4</v>
      </c>
      <c r="BF757">
        <v>37.1</v>
      </c>
      <c r="BG757">
        <v>147.459666666666</v>
      </c>
      <c r="BH757">
        <v>59.0596666666666</v>
      </c>
      <c r="BI757">
        <v>40.6596666666667</v>
      </c>
      <c r="BJ757">
        <v>1977.5048898</v>
      </c>
      <c r="BK757">
        <v>518.659867577777</v>
      </c>
      <c r="BL757">
        <v>289.305400911112</v>
      </c>
      <c r="BM757">
        <v>0.1</v>
      </c>
      <c r="BN757">
        <v>42.4</v>
      </c>
      <c r="BO757">
        <v>37.1</v>
      </c>
      <c r="BP757">
        <v>148.117333333333</v>
      </c>
      <c r="BQ757">
        <v>62.8506666666666</v>
      </c>
      <c r="BR757">
        <v>44.8506666666666</v>
      </c>
      <c r="BS757">
        <v>2057.89869564444</v>
      </c>
      <c r="BT757">
        <v>592.385828977777</v>
      </c>
      <c r="BU757">
        <v>350.057828977777</v>
      </c>
      <c r="BV757">
        <v>119.312201591765</v>
      </c>
      <c r="BW757">
        <v>1755.47775</v>
      </c>
      <c r="BX757">
        <v>0</v>
      </c>
      <c r="BY757" t="s">
        <v>263</v>
      </c>
      <c r="BZ757" t="s">
        <v>2535</v>
      </c>
      <c r="CE757" s="7">
        <f>VLOOKUP(BY757,[1]flawdatabase_16in!$1:$1048576,7,0)</f>
        <v>10</v>
      </c>
      <c r="CG757" s="7">
        <f>VLOOKUP(BY757,[1]flawdatabase_16in!$1:$1048576,9,0)</f>
        <v>2.8</v>
      </c>
    </row>
    <row r="758" hidden="1" spans="1:85">
      <c r="A758" s="4">
        <v>44181.6139814815</v>
      </c>
      <c r="B758" t="s">
        <v>78</v>
      </c>
      <c r="C758" s="4">
        <v>44181.6139814815</v>
      </c>
      <c r="D758" t="s">
        <v>79</v>
      </c>
      <c r="E758" t="s">
        <v>2286</v>
      </c>
      <c r="F758">
        <v>1</v>
      </c>
      <c r="G758">
        <v>1</v>
      </c>
      <c r="H758">
        <v>250</v>
      </c>
      <c r="I758">
        <v>5</v>
      </c>
      <c r="J758">
        <v>79.688</v>
      </c>
      <c r="K758">
        <v>79.85</v>
      </c>
      <c r="L758">
        <v>79.768</v>
      </c>
      <c r="M758">
        <v>39844</v>
      </c>
      <c r="N758">
        <v>39925</v>
      </c>
      <c r="O758">
        <v>39884</v>
      </c>
      <c r="P758">
        <v>1</v>
      </c>
      <c r="Q758">
        <v>3</v>
      </c>
      <c r="R758">
        <v>0</v>
      </c>
      <c r="S758">
        <v>0</v>
      </c>
      <c r="T758">
        <v>79.768</v>
      </c>
      <c r="U758">
        <v>3</v>
      </c>
      <c r="V758">
        <v>0</v>
      </c>
      <c r="W758">
        <v>0</v>
      </c>
      <c r="X758">
        <v>79.768</v>
      </c>
      <c r="Y758">
        <v>76</v>
      </c>
      <c r="Z758">
        <v>91</v>
      </c>
      <c r="AA758">
        <v>83</v>
      </c>
      <c r="AB758">
        <v>27.9</v>
      </c>
      <c r="AC758" s="6">
        <v>0.0381944444444444</v>
      </c>
      <c r="AD758">
        <v>1.6</v>
      </c>
      <c r="AE758">
        <v>12.3</v>
      </c>
      <c r="AF758">
        <v>7.9</v>
      </c>
      <c r="AG758">
        <v>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0.1</v>
      </c>
      <c r="AQ758">
        <v>26</v>
      </c>
      <c r="AR758">
        <v>20</v>
      </c>
      <c r="AS758">
        <v>14</v>
      </c>
      <c r="AT758">
        <v>0</v>
      </c>
      <c r="AU758">
        <v>90.3157256944444</v>
      </c>
      <c r="AV758">
        <v>46.257</v>
      </c>
      <c r="AW758">
        <v>49.036</v>
      </c>
      <c r="AX758">
        <v>307.0575</v>
      </c>
      <c r="AY758">
        <v>268.2595</v>
      </c>
      <c r="AZ758">
        <v>147.7145</v>
      </c>
      <c r="BA758">
        <v>10898.28807825</v>
      </c>
      <c r="BB758">
        <v>9173.42984525</v>
      </c>
      <c r="BC758">
        <v>3716.44270125</v>
      </c>
      <c r="BD758">
        <v>0.1</v>
      </c>
      <c r="BE758">
        <v>53</v>
      </c>
      <c r="BF758">
        <v>37.1</v>
      </c>
      <c r="BG758">
        <v>258.658666666666</v>
      </c>
      <c r="BH758">
        <v>144.691999999999</v>
      </c>
      <c r="BI758">
        <v>67.3919999999999</v>
      </c>
      <c r="BJ758">
        <v>6006.09591057778</v>
      </c>
      <c r="BK758">
        <v>2643.31913279999</v>
      </c>
      <c r="BL758">
        <v>824.314132799999</v>
      </c>
      <c r="BM758">
        <v>0.1</v>
      </c>
      <c r="BN758">
        <v>47.7</v>
      </c>
      <c r="BO758">
        <v>37.1</v>
      </c>
      <c r="BP758">
        <v>282.450666666666</v>
      </c>
      <c r="BQ758">
        <v>130.750666666666</v>
      </c>
      <c r="BR758">
        <v>74.6173333333333</v>
      </c>
      <c r="BS758">
        <v>7063.46279786666</v>
      </c>
      <c r="BT758">
        <v>2353.02155342222</v>
      </c>
      <c r="BU758">
        <v>998.226575644444</v>
      </c>
      <c r="BV758">
        <v>208.995800986886</v>
      </c>
      <c r="BW758">
        <v>3247.26358333333</v>
      </c>
      <c r="BX758">
        <v>0</v>
      </c>
      <c r="BY758" t="s">
        <v>191</v>
      </c>
      <c r="BZ758" t="s">
        <v>2536</v>
      </c>
      <c r="CE758" s="7">
        <f>VLOOKUP(BY758,[1]flawdatabase_16in!$1:$1048576,7,0)</f>
        <v>10</v>
      </c>
      <c r="CG758" s="7">
        <f>VLOOKUP(BY758,[1]flawdatabase_16in!$1:$1048576,9,0)</f>
        <v>4</v>
      </c>
    </row>
    <row r="759" hidden="1" spans="1:85">
      <c r="A759" s="4">
        <v>44181.6139814815</v>
      </c>
      <c r="B759" t="s">
        <v>78</v>
      </c>
      <c r="C759" s="4">
        <v>44181.6139814815</v>
      </c>
      <c r="D759" t="s">
        <v>79</v>
      </c>
      <c r="E759" t="s">
        <v>2286</v>
      </c>
      <c r="F759">
        <v>1</v>
      </c>
      <c r="G759">
        <v>1</v>
      </c>
      <c r="H759">
        <v>251</v>
      </c>
      <c r="I759">
        <v>5</v>
      </c>
      <c r="J759">
        <v>80.18</v>
      </c>
      <c r="K759">
        <v>80.368</v>
      </c>
      <c r="L759">
        <v>80.274</v>
      </c>
      <c r="M759">
        <v>40090</v>
      </c>
      <c r="N759">
        <v>40184</v>
      </c>
      <c r="O759">
        <v>40137</v>
      </c>
      <c r="P759">
        <v>1</v>
      </c>
      <c r="Q759">
        <v>3</v>
      </c>
      <c r="R759">
        <v>0</v>
      </c>
      <c r="S759">
        <v>0</v>
      </c>
      <c r="T759">
        <v>80.274</v>
      </c>
      <c r="U759">
        <v>3</v>
      </c>
      <c r="V759">
        <v>0</v>
      </c>
      <c r="W759">
        <v>0</v>
      </c>
      <c r="X759">
        <v>80.274</v>
      </c>
      <c r="Y759">
        <v>75</v>
      </c>
      <c r="Z759">
        <v>90</v>
      </c>
      <c r="AA759">
        <v>82</v>
      </c>
      <c r="AB759">
        <v>26.6</v>
      </c>
      <c r="AC759" s="6">
        <v>0.0368055555555556</v>
      </c>
      <c r="AD759">
        <v>1.6</v>
      </c>
      <c r="AE759">
        <v>12.3</v>
      </c>
      <c r="AF759">
        <v>7.9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0.1</v>
      </c>
      <c r="AQ759">
        <v>44</v>
      </c>
      <c r="AR759">
        <v>38</v>
      </c>
      <c r="AS759">
        <v>34</v>
      </c>
      <c r="AT759">
        <v>20</v>
      </c>
      <c r="AU759">
        <v>84.6962256944444</v>
      </c>
      <c r="AV759">
        <v>27.2569999999999</v>
      </c>
      <c r="AW759">
        <v>28.995</v>
      </c>
      <c r="AX759">
        <v>469.349</v>
      </c>
      <c r="AY759">
        <v>399.074</v>
      </c>
      <c r="AZ759">
        <v>254.191999999999</v>
      </c>
      <c r="BA759">
        <v>11955.5668215</v>
      </c>
      <c r="BB759">
        <v>9137.2139365</v>
      </c>
      <c r="BC759">
        <v>4049.34511499999</v>
      </c>
      <c r="BD759">
        <v>0.1</v>
      </c>
      <c r="BE759">
        <v>58.3</v>
      </c>
      <c r="BF759">
        <v>42.4</v>
      </c>
      <c r="BG759">
        <v>113.694</v>
      </c>
      <c r="BH759">
        <v>68.394</v>
      </c>
      <c r="BI759">
        <v>31.9773333333334</v>
      </c>
      <c r="BJ759">
        <v>1094.41953164444</v>
      </c>
      <c r="BK759">
        <v>526.493642755555</v>
      </c>
      <c r="BL759">
        <v>163.309231644445</v>
      </c>
      <c r="BM759">
        <v>0.1</v>
      </c>
      <c r="BN759">
        <v>58.3</v>
      </c>
      <c r="BO759">
        <v>42.4</v>
      </c>
      <c r="BP759">
        <v>181.326999999999</v>
      </c>
      <c r="BQ759">
        <v>93.827</v>
      </c>
      <c r="BR759">
        <v>67.6936666666666</v>
      </c>
      <c r="BS759">
        <v>2689.74530357777</v>
      </c>
      <c r="BT759">
        <v>1052.98958135555</v>
      </c>
      <c r="BU759">
        <v>665.677336911111</v>
      </c>
      <c r="BV759">
        <v>152.372435368827</v>
      </c>
      <c r="BW759">
        <v>4169.33683333333</v>
      </c>
      <c r="BX759">
        <v>0</v>
      </c>
      <c r="BY759" t="s">
        <v>273</v>
      </c>
      <c r="BZ759" t="s">
        <v>2537</v>
      </c>
      <c r="CE759" s="7">
        <f>VLOOKUP(BY759,[1]flawdatabase_16in!$1:$1048576,7,0)</f>
        <v>30</v>
      </c>
      <c r="CG759" s="7">
        <f>VLOOKUP(BY759,[1]flawdatabase_16in!$1:$1048576,9,0)</f>
        <v>3.2</v>
      </c>
    </row>
    <row r="760" hidden="1" spans="1:85">
      <c r="A760" s="4">
        <v>44181.6139814815</v>
      </c>
      <c r="B760" t="s">
        <v>78</v>
      </c>
      <c r="C760" s="4">
        <v>44181.6139814815</v>
      </c>
      <c r="D760" t="s">
        <v>79</v>
      </c>
      <c r="E760" t="s">
        <v>2286</v>
      </c>
      <c r="F760">
        <v>1</v>
      </c>
      <c r="G760">
        <v>1</v>
      </c>
      <c r="H760">
        <v>252</v>
      </c>
      <c r="I760">
        <v>5</v>
      </c>
      <c r="J760">
        <v>80.702</v>
      </c>
      <c r="K760">
        <v>80.876</v>
      </c>
      <c r="L760">
        <v>80.788</v>
      </c>
      <c r="M760">
        <v>40351</v>
      </c>
      <c r="N760">
        <v>40438</v>
      </c>
      <c r="O760">
        <v>40394</v>
      </c>
      <c r="P760">
        <v>1</v>
      </c>
      <c r="Q760">
        <v>3</v>
      </c>
      <c r="R760">
        <v>0</v>
      </c>
      <c r="S760">
        <v>0</v>
      </c>
      <c r="T760">
        <v>80.788</v>
      </c>
      <c r="U760">
        <v>3</v>
      </c>
      <c r="V760">
        <v>0</v>
      </c>
      <c r="W760">
        <v>0</v>
      </c>
      <c r="X760">
        <v>80.788</v>
      </c>
      <c r="Y760">
        <v>71</v>
      </c>
      <c r="Z760">
        <v>90</v>
      </c>
      <c r="AA760">
        <v>80</v>
      </c>
      <c r="AB760">
        <v>23.2</v>
      </c>
      <c r="AC760" s="6">
        <v>0.0319444444444444</v>
      </c>
      <c r="AD760">
        <v>1.6</v>
      </c>
      <c r="AE760">
        <v>12.3</v>
      </c>
      <c r="AF760">
        <v>7.9</v>
      </c>
      <c r="AG760">
        <v>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0.1</v>
      </c>
      <c r="AQ760">
        <v>48</v>
      </c>
      <c r="AR760">
        <v>42</v>
      </c>
      <c r="AS760">
        <v>36</v>
      </c>
      <c r="AT760">
        <v>24</v>
      </c>
      <c r="AU760">
        <v>79.3182256944444</v>
      </c>
      <c r="AV760">
        <v>47.2559999999999</v>
      </c>
      <c r="AW760">
        <v>49.744</v>
      </c>
      <c r="AX760">
        <v>843.500499999999</v>
      </c>
      <c r="AY760">
        <v>775.2855</v>
      </c>
      <c r="AZ760">
        <v>519.30875</v>
      </c>
      <c r="BA760">
        <v>36555.660511625</v>
      </c>
      <c r="BB760">
        <v>32081.8627146249</v>
      </c>
      <c r="BC760">
        <v>15889.2701590625</v>
      </c>
      <c r="BD760">
        <v>0.1</v>
      </c>
      <c r="BE760">
        <v>74.2</v>
      </c>
      <c r="BF760">
        <v>37.1</v>
      </c>
      <c r="BG760">
        <v>256.695111111111</v>
      </c>
      <c r="BH760">
        <v>178.400666666666</v>
      </c>
      <c r="BI760">
        <v>59.2173333333333</v>
      </c>
      <c r="BJ760">
        <v>4550.85394354568</v>
      </c>
      <c r="BK760">
        <v>3004.01832008888</v>
      </c>
      <c r="BL760">
        <v>577.873708977778</v>
      </c>
      <c r="BM760">
        <v>0.1</v>
      </c>
      <c r="BN760">
        <v>79.5</v>
      </c>
      <c r="BO760">
        <v>42.4</v>
      </c>
      <c r="BP760">
        <v>384.150666666666</v>
      </c>
      <c r="BQ760">
        <v>285.484</v>
      </c>
      <c r="BR760">
        <v>115.467333333333</v>
      </c>
      <c r="BS760">
        <v>9858.30310008889</v>
      </c>
      <c r="BT760">
        <v>7167.5380112</v>
      </c>
      <c r="BU760">
        <v>1935.98266675555</v>
      </c>
      <c r="BV760">
        <v>88.4029733138375</v>
      </c>
      <c r="BW760">
        <v>7878.55549999999</v>
      </c>
      <c r="BX760">
        <v>0</v>
      </c>
      <c r="BY760" t="s">
        <v>275</v>
      </c>
      <c r="BZ760" t="s">
        <v>2538</v>
      </c>
      <c r="CE760" s="7">
        <f>VLOOKUP(BY760,[1]flawdatabase_16in!$1:$1048576,7,0)</f>
        <v>30</v>
      </c>
      <c r="CG760" s="7">
        <f>VLOOKUP(BY760,[1]flawdatabase_16in!$1:$1048576,9,0)</f>
        <v>4.8</v>
      </c>
    </row>
    <row r="761" hidden="1" spans="1:85">
      <c r="A761" s="4">
        <v>44181.6139814815</v>
      </c>
      <c r="B761" t="s">
        <v>78</v>
      </c>
      <c r="C761" s="4">
        <v>44181.6139814815</v>
      </c>
      <c r="D761" t="s">
        <v>79</v>
      </c>
      <c r="E761" t="s">
        <v>2286</v>
      </c>
      <c r="F761">
        <v>1</v>
      </c>
      <c r="G761">
        <v>1</v>
      </c>
      <c r="H761">
        <v>253</v>
      </c>
      <c r="I761">
        <v>5</v>
      </c>
      <c r="J761">
        <v>80.698</v>
      </c>
      <c r="K761">
        <v>80.868</v>
      </c>
      <c r="L761">
        <v>80.782</v>
      </c>
      <c r="M761">
        <v>40349</v>
      </c>
      <c r="N761">
        <v>40434</v>
      </c>
      <c r="O761">
        <v>40391</v>
      </c>
      <c r="P761">
        <v>1</v>
      </c>
      <c r="Q761">
        <v>3</v>
      </c>
      <c r="R761">
        <v>0</v>
      </c>
      <c r="S761">
        <v>0</v>
      </c>
      <c r="T761">
        <v>80.782</v>
      </c>
      <c r="U761">
        <v>3</v>
      </c>
      <c r="V761">
        <v>0</v>
      </c>
      <c r="W761">
        <v>0</v>
      </c>
      <c r="X761">
        <v>80.782</v>
      </c>
      <c r="Y761">
        <v>27</v>
      </c>
      <c r="Z761">
        <v>50</v>
      </c>
      <c r="AA761">
        <v>38</v>
      </c>
      <c r="AB761">
        <v>299.2</v>
      </c>
      <c r="AC761" s="6">
        <v>0.415277777777778</v>
      </c>
      <c r="AD761">
        <v>1.6</v>
      </c>
      <c r="AE761">
        <v>12.3</v>
      </c>
      <c r="AF761">
        <v>7.9</v>
      </c>
      <c r="AG761">
        <v>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0.1</v>
      </c>
      <c r="AQ761">
        <v>48</v>
      </c>
      <c r="AR761">
        <v>42</v>
      </c>
      <c r="AS761">
        <v>36</v>
      </c>
      <c r="AT761">
        <v>22</v>
      </c>
      <c r="AU761">
        <v>77.9437256944444</v>
      </c>
      <c r="AV761">
        <v>49.757</v>
      </c>
      <c r="AW761">
        <v>52.244</v>
      </c>
      <c r="AX761">
        <v>845.46475</v>
      </c>
      <c r="AY761">
        <v>788.70975</v>
      </c>
      <c r="AZ761">
        <v>495.87175</v>
      </c>
      <c r="BA761">
        <v>37109.8129113125</v>
      </c>
      <c r="BB761">
        <v>33424.4115688124</v>
      </c>
      <c r="BC761">
        <v>14704.1094938124</v>
      </c>
      <c r="BD761">
        <v>0.1</v>
      </c>
      <c r="BE761">
        <v>90.1</v>
      </c>
      <c r="BF761">
        <v>37.1</v>
      </c>
      <c r="BG761">
        <v>273.964777777777</v>
      </c>
      <c r="BH761">
        <v>165.536999999999</v>
      </c>
      <c r="BI761">
        <v>52.3536666666667</v>
      </c>
      <c r="BJ761">
        <v>4354.96129799753</v>
      </c>
      <c r="BK761">
        <v>2359.05142268888</v>
      </c>
      <c r="BL761">
        <v>458.475978244445</v>
      </c>
      <c r="BM761">
        <v>0.1</v>
      </c>
      <c r="BN761">
        <v>84.8</v>
      </c>
      <c r="BO761">
        <v>47.7</v>
      </c>
      <c r="BP761">
        <v>451.734666666666</v>
      </c>
      <c r="BQ761">
        <v>271.768</v>
      </c>
      <c r="BR761">
        <v>107.568</v>
      </c>
      <c r="BS761">
        <v>11431.3047159111</v>
      </c>
      <c r="BT761">
        <v>6003.0368048</v>
      </c>
      <c r="BU761">
        <v>1551.3894048</v>
      </c>
      <c r="BV761">
        <v>160.792920399825</v>
      </c>
      <c r="BW761">
        <v>9364.62691666666</v>
      </c>
      <c r="BX761">
        <v>0</v>
      </c>
      <c r="BY761" t="s">
        <v>279</v>
      </c>
      <c r="BZ761" t="s">
        <v>2539</v>
      </c>
      <c r="CE761" s="7">
        <f>VLOOKUP(BY761,[1]flawdatabase_16in!$1:$1048576,7,0)</f>
        <v>30</v>
      </c>
      <c r="CG761" s="7">
        <f>VLOOKUP(BY761,[1]flawdatabase_16in!$1:$1048576,9,0)</f>
        <v>5</v>
      </c>
    </row>
    <row r="762" hidden="1" spans="1:85">
      <c r="A762" s="4">
        <v>44181.6139814815</v>
      </c>
      <c r="B762" t="s">
        <v>78</v>
      </c>
      <c r="C762" s="4">
        <v>44181.6139814815</v>
      </c>
      <c r="D762" t="s">
        <v>79</v>
      </c>
      <c r="E762" t="s">
        <v>2286</v>
      </c>
      <c r="F762">
        <v>1</v>
      </c>
      <c r="G762">
        <v>1</v>
      </c>
      <c r="H762">
        <v>254</v>
      </c>
      <c r="I762">
        <v>5</v>
      </c>
      <c r="J762">
        <v>80.2</v>
      </c>
      <c r="K762">
        <v>80.356</v>
      </c>
      <c r="L762">
        <v>80.278</v>
      </c>
      <c r="M762">
        <v>40100</v>
      </c>
      <c r="N762">
        <v>40178</v>
      </c>
      <c r="O762">
        <v>40139</v>
      </c>
      <c r="P762">
        <v>1</v>
      </c>
      <c r="Q762">
        <v>3</v>
      </c>
      <c r="R762">
        <v>0</v>
      </c>
      <c r="S762">
        <v>0</v>
      </c>
      <c r="T762">
        <v>80.278</v>
      </c>
      <c r="U762">
        <v>3</v>
      </c>
      <c r="V762">
        <v>0</v>
      </c>
      <c r="W762">
        <v>0</v>
      </c>
      <c r="X762">
        <v>80.278</v>
      </c>
      <c r="Y762">
        <v>31</v>
      </c>
      <c r="Z762">
        <v>46</v>
      </c>
      <c r="AA762">
        <v>38</v>
      </c>
      <c r="AB762">
        <v>298.6</v>
      </c>
      <c r="AC762" s="6">
        <v>0.414583333333333</v>
      </c>
      <c r="AD762">
        <v>1.6</v>
      </c>
      <c r="AE762">
        <v>12.3</v>
      </c>
      <c r="AF762">
        <v>7.9</v>
      </c>
      <c r="AG762">
        <v>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0.1</v>
      </c>
      <c r="AQ762">
        <v>46</v>
      </c>
      <c r="AR762">
        <v>40</v>
      </c>
      <c r="AS762">
        <v>34</v>
      </c>
      <c r="AT762">
        <v>20</v>
      </c>
      <c r="AU762">
        <v>81.5667256944444</v>
      </c>
      <c r="AV762">
        <v>28.507</v>
      </c>
      <c r="AW762">
        <v>30.494</v>
      </c>
      <c r="AX762">
        <v>482.058499999999</v>
      </c>
      <c r="AY762">
        <v>430.3065</v>
      </c>
      <c r="AZ762">
        <v>270.7955</v>
      </c>
      <c r="BA762">
        <v>12457.9371202499</v>
      </c>
      <c r="BB762">
        <v>10405.97169725</v>
      </c>
      <c r="BC762">
        <v>4562.88847425</v>
      </c>
      <c r="BD762">
        <v>0.1</v>
      </c>
      <c r="BE762">
        <v>58.3</v>
      </c>
      <c r="BF762">
        <v>42.4</v>
      </c>
      <c r="BG762">
        <v>129.017333333333</v>
      </c>
      <c r="BH762">
        <v>85.8173333333332</v>
      </c>
      <c r="BI762">
        <v>47.684</v>
      </c>
      <c r="BJ762">
        <v>1264.52242453333</v>
      </c>
      <c r="BK762">
        <v>837.66420231111</v>
      </c>
      <c r="BL762">
        <v>325.747913422222</v>
      </c>
      <c r="BM762">
        <v>0.1</v>
      </c>
      <c r="BN762">
        <v>58.3</v>
      </c>
      <c r="BO762">
        <v>47.7</v>
      </c>
      <c r="BP762">
        <v>142.527333333333</v>
      </c>
      <c r="BQ762">
        <v>102.277333333333</v>
      </c>
      <c r="BR762">
        <v>62.1106666666666</v>
      </c>
      <c r="BS762">
        <v>1701.2499672</v>
      </c>
      <c r="BT762">
        <v>1138.56735608888</v>
      </c>
      <c r="BU762">
        <v>512.080022755555</v>
      </c>
      <c r="BV762">
        <v>157.939254502453</v>
      </c>
      <c r="BW762">
        <v>4638.438</v>
      </c>
      <c r="BX762">
        <v>0</v>
      </c>
      <c r="BY762" t="s">
        <v>277</v>
      </c>
      <c r="BZ762" t="s">
        <v>2540</v>
      </c>
      <c r="CE762" s="7">
        <f>VLOOKUP(BY762,[1]flawdatabase_16in!$1:$1048576,7,0)</f>
        <v>30</v>
      </c>
      <c r="CG762" s="7">
        <f>VLOOKUP(BY762,[1]flawdatabase_16in!$1:$1048576,9,0)</f>
        <v>3.2</v>
      </c>
    </row>
    <row r="763" hidden="1" spans="1:85">
      <c r="A763" s="4">
        <v>44181.6139814815</v>
      </c>
      <c r="B763" t="s">
        <v>78</v>
      </c>
      <c r="C763" s="4">
        <v>44181.6139814815</v>
      </c>
      <c r="D763" t="s">
        <v>79</v>
      </c>
      <c r="E763" t="s">
        <v>2286</v>
      </c>
      <c r="F763">
        <v>1</v>
      </c>
      <c r="G763">
        <v>1</v>
      </c>
      <c r="H763">
        <v>255</v>
      </c>
      <c r="I763">
        <v>5</v>
      </c>
      <c r="J763">
        <v>79.668</v>
      </c>
      <c r="K763">
        <v>79.902</v>
      </c>
      <c r="L763">
        <v>79.784</v>
      </c>
      <c r="M763">
        <v>39834</v>
      </c>
      <c r="N763">
        <v>39951</v>
      </c>
      <c r="O763">
        <v>39892</v>
      </c>
      <c r="P763">
        <v>1</v>
      </c>
      <c r="Q763">
        <v>3</v>
      </c>
      <c r="R763">
        <v>0</v>
      </c>
      <c r="S763">
        <v>0</v>
      </c>
      <c r="T763">
        <v>79.784</v>
      </c>
      <c r="U763">
        <v>3</v>
      </c>
      <c r="V763">
        <v>0</v>
      </c>
      <c r="W763">
        <v>0</v>
      </c>
      <c r="X763">
        <v>79.784</v>
      </c>
      <c r="Y763">
        <v>46</v>
      </c>
      <c r="Z763">
        <v>60</v>
      </c>
      <c r="AA763">
        <v>53</v>
      </c>
      <c r="AB763">
        <v>327.9</v>
      </c>
      <c r="AC763" s="6">
        <v>0.454861111111111</v>
      </c>
      <c r="AD763">
        <v>1.6</v>
      </c>
      <c r="AE763">
        <v>12.3</v>
      </c>
      <c r="AF763">
        <v>7.9</v>
      </c>
      <c r="AG763">
        <v>3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0.1</v>
      </c>
      <c r="AQ763">
        <v>24</v>
      </c>
      <c r="AR763">
        <v>18</v>
      </c>
      <c r="AS763">
        <v>14</v>
      </c>
      <c r="AT763">
        <v>0</v>
      </c>
      <c r="AU763">
        <v>85.0707256944444</v>
      </c>
      <c r="AV763">
        <v>61.7569999999999</v>
      </c>
      <c r="AW763">
        <v>63.048</v>
      </c>
      <c r="AX763">
        <v>342.2835</v>
      </c>
      <c r="AY763">
        <v>293.710499999999</v>
      </c>
      <c r="AZ763">
        <v>187.306499999999</v>
      </c>
      <c r="BA763">
        <v>15808.31732025</v>
      </c>
      <c r="BB763">
        <v>12956.1802862499</v>
      </c>
      <c r="BC763">
        <v>6561.64231524999</v>
      </c>
      <c r="BD763">
        <v>0.1</v>
      </c>
      <c r="BE763">
        <v>53</v>
      </c>
      <c r="BF763">
        <v>37.1</v>
      </c>
      <c r="BG763">
        <v>288.669666666666</v>
      </c>
      <c r="BH763">
        <v>180.819666666666</v>
      </c>
      <c r="BI763">
        <v>85.8196666666666</v>
      </c>
      <c r="BJ763">
        <v>7788.86059513333</v>
      </c>
      <c r="BK763">
        <v>4136.48180624444</v>
      </c>
      <c r="BL763">
        <v>1326.23397291111</v>
      </c>
      <c r="BM763">
        <v>0.1</v>
      </c>
      <c r="BN763">
        <v>47.7</v>
      </c>
      <c r="BO763">
        <v>37.1</v>
      </c>
      <c r="BP763">
        <v>306.195999999999</v>
      </c>
      <c r="BQ763">
        <v>155.262666666666</v>
      </c>
      <c r="BR763">
        <v>100.862666666666</v>
      </c>
      <c r="BS763">
        <v>9023.41387875555</v>
      </c>
      <c r="BT763">
        <v>3501.87990097777</v>
      </c>
      <c r="BU763">
        <v>1790.56016764444</v>
      </c>
      <c r="BV763">
        <v>177.541671592023</v>
      </c>
      <c r="BW763">
        <v>4290.52262499999</v>
      </c>
      <c r="BX763">
        <v>0</v>
      </c>
      <c r="BY763" t="s">
        <v>271</v>
      </c>
      <c r="BZ763" t="s">
        <v>2541</v>
      </c>
      <c r="CE763" s="7">
        <f>VLOOKUP(BY763,[1]flawdatabase_16in!$1:$1048576,7,0)</f>
        <v>10</v>
      </c>
      <c r="CG763" s="7">
        <f>VLOOKUP(BY763,[1]flawdatabase_16in!$1:$1048576,9,0)</f>
        <v>4</v>
      </c>
    </row>
    <row r="764" hidden="1" spans="1:85">
      <c r="A764" s="4">
        <v>44181.6139814815</v>
      </c>
      <c r="B764" t="s">
        <v>78</v>
      </c>
      <c r="C764" s="4">
        <v>44181.6139814815</v>
      </c>
      <c r="D764" t="s">
        <v>79</v>
      </c>
      <c r="E764" t="s">
        <v>2286</v>
      </c>
      <c r="F764">
        <v>1</v>
      </c>
      <c r="G764">
        <v>1</v>
      </c>
      <c r="H764">
        <v>256</v>
      </c>
      <c r="I764">
        <v>5</v>
      </c>
      <c r="J764">
        <v>79.7</v>
      </c>
      <c r="K764">
        <v>79.87</v>
      </c>
      <c r="L764">
        <v>79.784</v>
      </c>
      <c r="M764">
        <v>39850</v>
      </c>
      <c r="N764">
        <v>39935</v>
      </c>
      <c r="O764">
        <v>39892</v>
      </c>
      <c r="P764">
        <v>1</v>
      </c>
      <c r="Q764">
        <v>3</v>
      </c>
      <c r="R764">
        <v>0</v>
      </c>
      <c r="S764">
        <v>0</v>
      </c>
      <c r="T764">
        <v>79.784</v>
      </c>
      <c r="U764">
        <v>3</v>
      </c>
      <c r="V764">
        <v>0</v>
      </c>
      <c r="W764">
        <v>0</v>
      </c>
      <c r="X764">
        <v>79.784</v>
      </c>
      <c r="Y764">
        <v>32</v>
      </c>
      <c r="Z764">
        <v>46</v>
      </c>
      <c r="AA764">
        <v>39</v>
      </c>
      <c r="AB764">
        <v>299.9</v>
      </c>
      <c r="AC764" s="6">
        <v>0.415972222222222</v>
      </c>
      <c r="AD764">
        <v>1.6</v>
      </c>
      <c r="AE764">
        <v>12.3</v>
      </c>
      <c r="AF764">
        <v>7.9</v>
      </c>
      <c r="AG764">
        <v>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0.1</v>
      </c>
      <c r="AQ764">
        <v>30</v>
      </c>
      <c r="AR764">
        <v>18</v>
      </c>
      <c r="AS764">
        <v>14</v>
      </c>
      <c r="AT764">
        <v>0</v>
      </c>
      <c r="AU764">
        <v>88.6882256944444</v>
      </c>
      <c r="AV764">
        <v>55.758</v>
      </c>
      <c r="AW764">
        <v>56.78</v>
      </c>
      <c r="AX764">
        <v>329.056749999999</v>
      </c>
      <c r="AY764">
        <v>262.02075</v>
      </c>
      <c r="AZ764">
        <v>161.00075</v>
      </c>
      <c r="BA764">
        <v>13538.9047740624</v>
      </c>
      <c r="BB764">
        <v>10023.2227145624</v>
      </c>
      <c r="BC764">
        <v>4778.9840178125</v>
      </c>
      <c r="BD764">
        <v>0.1</v>
      </c>
      <c r="BE764">
        <v>47.7</v>
      </c>
      <c r="BF764">
        <v>37.1</v>
      </c>
      <c r="BG764">
        <v>211.903666666666</v>
      </c>
      <c r="BH764">
        <v>148.637</v>
      </c>
      <c r="BI764">
        <v>108.653666666666</v>
      </c>
      <c r="BJ764">
        <v>4576.01303824444</v>
      </c>
      <c r="BK764">
        <v>2955.11651602222</v>
      </c>
      <c r="BL764">
        <v>1899.19270491111</v>
      </c>
      <c r="BM764">
        <v>0.1</v>
      </c>
      <c r="BN764">
        <v>47.7</v>
      </c>
      <c r="BO764">
        <v>37.1</v>
      </c>
      <c r="BP764">
        <v>265.413333333333</v>
      </c>
      <c r="BQ764">
        <v>166.33</v>
      </c>
      <c r="BR764">
        <v>119.88</v>
      </c>
      <c r="BS764">
        <v>6331.81679111111</v>
      </c>
      <c r="BT764">
        <v>3651.32018</v>
      </c>
      <c r="BU764">
        <v>2301.19768</v>
      </c>
      <c r="BV764">
        <v>124.127207673999</v>
      </c>
      <c r="BW764">
        <v>3847.13225</v>
      </c>
      <c r="BX764">
        <v>0</v>
      </c>
      <c r="BY764" t="s">
        <v>193</v>
      </c>
      <c r="BZ764" t="s">
        <v>2542</v>
      </c>
      <c r="CE764" s="7">
        <f>VLOOKUP(BY764,[1]flawdatabase_16in!$1:$1048576,7,0)</f>
        <v>10</v>
      </c>
      <c r="CG764" s="7">
        <f>VLOOKUP(BY764,[1]flawdatabase_16in!$1:$1048576,9,0)</f>
        <v>3.9</v>
      </c>
    </row>
    <row r="765" hidden="1" spans="1:85">
      <c r="A765" s="4">
        <v>44181.6139814815</v>
      </c>
      <c r="B765" t="s">
        <v>78</v>
      </c>
      <c r="C765" s="4">
        <v>44181.6139814815</v>
      </c>
      <c r="D765" t="s">
        <v>79</v>
      </c>
      <c r="E765" t="s">
        <v>2286</v>
      </c>
      <c r="F765">
        <v>1</v>
      </c>
      <c r="G765">
        <v>1</v>
      </c>
      <c r="H765">
        <v>257</v>
      </c>
      <c r="I765">
        <v>5</v>
      </c>
      <c r="J765">
        <v>79.206</v>
      </c>
      <c r="K765">
        <v>79.354</v>
      </c>
      <c r="L765">
        <v>79.28</v>
      </c>
      <c r="M765">
        <v>39603</v>
      </c>
      <c r="N765">
        <v>39677</v>
      </c>
      <c r="O765">
        <v>39640</v>
      </c>
      <c r="P765">
        <v>1</v>
      </c>
      <c r="Q765">
        <v>3</v>
      </c>
      <c r="R765">
        <v>0</v>
      </c>
      <c r="S765">
        <v>0</v>
      </c>
      <c r="T765">
        <v>79.28</v>
      </c>
      <c r="U765">
        <v>3</v>
      </c>
      <c r="V765">
        <v>0</v>
      </c>
      <c r="W765">
        <v>0</v>
      </c>
      <c r="X765">
        <v>79.28</v>
      </c>
      <c r="Y765">
        <v>33</v>
      </c>
      <c r="Z765">
        <v>45</v>
      </c>
      <c r="AA765">
        <v>39</v>
      </c>
      <c r="AB765">
        <v>299.1</v>
      </c>
      <c r="AC765" s="6">
        <v>0.415277777777778</v>
      </c>
      <c r="AD765">
        <v>1.6</v>
      </c>
      <c r="AE765">
        <v>12.3</v>
      </c>
      <c r="AF765">
        <v>7.9</v>
      </c>
      <c r="AG765">
        <v>3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0.1</v>
      </c>
      <c r="AQ765">
        <v>30</v>
      </c>
      <c r="AR765">
        <v>20</v>
      </c>
      <c r="AS765">
        <v>14</v>
      </c>
      <c r="AT765">
        <v>0</v>
      </c>
      <c r="AU765">
        <v>90.6702256944444</v>
      </c>
      <c r="AV765">
        <v>31.5</v>
      </c>
      <c r="AW765">
        <v>31.5</v>
      </c>
      <c r="AX765">
        <v>185.40625</v>
      </c>
      <c r="AY765">
        <v>156.65625</v>
      </c>
      <c r="AZ765">
        <v>90.65625</v>
      </c>
      <c r="BA765">
        <v>4226.2392578125</v>
      </c>
      <c r="BB765">
        <v>3373.6455078125</v>
      </c>
      <c r="BC765">
        <v>1486.9443359375</v>
      </c>
      <c r="BD765">
        <v>0.1</v>
      </c>
      <c r="BE765">
        <v>42.4</v>
      </c>
      <c r="BF765">
        <v>37.1</v>
      </c>
      <c r="BG765">
        <v>147.464333333333</v>
      </c>
      <c r="BH765">
        <v>92.031</v>
      </c>
      <c r="BI765">
        <v>61.8976666666667</v>
      </c>
      <c r="BJ765">
        <v>2168.0803922</v>
      </c>
      <c r="BK765">
        <v>1219.12994775555</v>
      </c>
      <c r="BL765">
        <v>639.331969977779</v>
      </c>
      <c r="BM765">
        <v>0.1</v>
      </c>
      <c r="BN765">
        <v>42.4</v>
      </c>
      <c r="BO765">
        <v>31.8</v>
      </c>
      <c r="BP765">
        <v>132.744</v>
      </c>
      <c r="BQ765">
        <v>89.3106666666666</v>
      </c>
      <c r="BR765">
        <v>58.2606666666666</v>
      </c>
      <c r="BS765">
        <v>1944.88944942222</v>
      </c>
      <c r="BT765">
        <v>1172.87827164444</v>
      </c>
      <c r="BU765">
        <v>622.541993866666</v>
      </c>
      <c r="BV765">
        <v>95.4137704463229</v>
      </c>
      <c r="BW765">
        <v>2004.56958333333</v>
      </c>
      <c r="BX765">
        <v>0</v>
      </c>
      <c r="BY765" t="s">
        <v>269</v>
      </c>
      <c r="BZ765" t="s">
        <v>2543</v>
      </c>
      <c r="CE765" s="7">
        <f>VLOOKUP(BY765,[1]flawdatabase_16in!$1:$1048576,7,0)</f>
        <v>10</v>
      </c>
      <c r="CG765" s="7">
        <f>VLOOKUP(BY765,[1]flawdatabase_16in!$1:$1048576,9,0)</f>
        <v>2.8</v>
      </c>
    </row>
    <row r="766" hidden="1" spans="1:85">
      <c r="A766" s="4">
        <v>44181.6139814815</v>
      </c>
      <c r="B766" t="s">
        <v>78</v>
      </c>
      <c r="C766" s="4">
        <v>44181.6139814815</v>
      </c>
      <c r="D766" t="s">
        <v>79</v>
      </c>
      <c r="E766" t="s">
        <v>2286</v>
      </c>
      <c r="F766">
        <v>1</v>
      </c>
      <c r="G766">
        <v>1</v>
      </c>
      <c r="H766">
        <v>258</v>
      </c>
      <c r="I766">
        <v>5</v>
      </c>
      <c r="J766">
        <v>79.202</v>
      </c>
      <c r="K766">
        <v>79.358</v>
      </c>
      <c r="L766">
        <v>79.28</v>
      </c>
      <c r="M766">
        <v>39601</v>
      </c>
      <c r="N766">
        <v>39679</v>
      </c>
      <c r="O766">
        <v>39640</v>
      </c>
      <c r="P766">
        <v>1</v>
      </c>
      <c r="Q766">
        <v>3</v>
      </c>
      <c r="R766">
        <v>0</v>
      </c>
      <c r="S766">
        <v>0</v>
      </c>
      <c r="T766">
        <v>79.28</v>
      </c>
      <c r="U766">
        <v>3</v>
      </c>
      <c r="V766">
        <v>0</v>
      </c>
      <c r="W766">
        <v>0</v>
      </c>
      <c r="X766">
        <v>79.28</v>
      </c>
      <c r="Y766">
        <v>48</v>
      </c>
      <c r="Z766">
        <v>60</v>
      </c>
      <c r="AA766">
        <v>54</v>
      </c>
      <c r="AB766">
        <v>329.1</v>
      </c>
      <c r="AC766" s="6">
        <v>0.456944444444444</v>
      </c>
      <c r="AD766">
        <v>1.6</v>
      </c>
      <c r="AE766">
        <v>12.3</v>
      </c>
      <c r="AF766">
        <v>7.9</v>
      </c>
      <c r="AG766">
        <v>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0.1</v>
      </c>
      <c r="AQ766">
        <v>26</v>
      </c>
      <c r="AR766">
        <v>18</v>
      </c>
      <c r="AS766">
        <v>14</v>
      </c>
      <c r="AT766">
        <v>0</v>
      </c>
      <c r="AU766">
        <v>90.1872256944444</v>
      </c>
      <c r="AV766">
        <v>30.006</v>
      </c>
      <c r="AW766">
        <v>31.0259999999999</v>
      </c>
      <c r="AX766">
        <v>181.827499999999</v>
      </c>
      <c r="AY766">
        <v>151.3075</v>
      </c>
      <c r="AZ766">
        <v>91.2914999999999</v>
      </c>
      <c r="BA766">
        <v>4180.70972824999</v>
      </c>
      <c r="BB766">
        <v>3270.39182625</v>
      </c>
      <c r="BC766">
        <v>1487.96920024999</v>
      </c>
      <c r="BD766">
        <v>0.1</v>
      </c>
      <c r="BE766">
        <v>47.7</v>
      </c>
      <c r="BF766">
        <v>42.4</v>
      </c>
      <c r="BG766">
        <v>131.899666666666</v>
      </c>
      <c r="BH766">
        <v>83.9663333333335</v>
      </c>
      <c r="BI766">
        <v>80.6496666666668</v>
      </c>
      <c r="BJ766">
        <v>1752.73194668889</v>
      </c>
      <c r="BK766">
        <v>929.045613355558</v>
      </c>
      <c r="BL766">
        <v>918.04533557778</v>
      </c>
      <c r="BM766">
        <v>0.1</v>
      </c>
      <c r="BN766">
        <v>47.7</v>
      </c>
      <c r="BO766">
        <v>42.4</v>
      </c>
      <c r="BP766">
        <v>138.200555555555</v>
      </c>
      <c r="BQ766">
        <v>89.345</v>
      </c>
      <c r="BR766">
        <v>85.8838888888889</v>
      </c>
      <c r="BS766">
        <v>1940.86957290123</v>
      </c>
      <c r="BT766">
        <v>1062.515005</v>
      </c>
      <c r="BU766">
        <v>1050.53571487654</v>
      </c>
      <c r="BV766">
        <v>56.2642733052731</v>
      </c>
      <c r="BW766">
        <v>1823.68199999999</v>
      </c>
      <c r="BX766">
        <v>0</v>
      </c>
      <c r="BY766" t="s">
        <v>267</v>
      </c>
      <c r="BZ766" t="s">
        <v>2544</v>
      </c>
      <c r="CE766" s="7">
        <f>VLOOKUP(BY766,[1]flawdatabase_16in!$1:$1048576,7,0)</f>
        <v>10</v>
      </c>
      <c r="CG766" s="7">
        <f>VLOOKUP(BY766,[1]flawdatabase_16in!$1:$1048576,9,0)</f>
        <v>2.8</v>
      </c>
    </row>
    <row r="767" hidden="1" spans="1:85">
      <c r="A767" s="4">
        <v>44181.6139814815</v>
      </c>
      <c r="B767" t="s">
        <v>78</v>
      </c>
      <c r="C767" s="4">
        <v>44181.6139814815</v>
      </c>
      <c r="D767" t="s">
        <v>79</v>
      </c>
      <c r="E767" t="s">
        <v>2286</v>
      </c>
      <c r="F767">
        <v>1</v>
      </c>
      <c r="G767">
        <v>1</v>
      </c>
      <c r="H767">
        <v>259</v>
      </c>
      <c r="I767">
        <v>5</v>
      </c>
      <c r="J767">
        <v>78.688</v>
      </c>
      <c r="K767">
        <v>78.844</v>
      </c>
      <c r="L767">
        <v>78.766</v>
      </c>
      <c r="M767">
        <v>39344</v>
      </c>
      <c r="N767">
        <v>39422</v>
      </c>
      <c r="O767">
        <v>39383</v>
      </c>
      <c r="P767">
        <v>1</v>
      </c>
      <c r="Q767">
        <v>3</v>
      </c>
      <c r="R767">
        <v>0</v>
      </c>
      <c r="S767">
        <v>0</v>
      </c>
      <c r="T767">
        <v>78.766</v>
      </c>
      <c r="U767">
        <v>3</v>
      </c>
      <c r="V767">
        <v>0</v>
      </c>
      <c r="W767">
        <v>0</v>
      </c>
      <c r="X767">
        <v>78.766</v>
      </c>
      <c r="Y767">
        <v>35</v>
      </c>
      <c r="Z767">
        <v>44</v>
      </c>
      <c r="AA767">
        <v>39</v>
      </c>
      <c r="AB767">
        <v>298.3</v>
      </c>
      <c r="AC767" s="6">
        <v>0.413888888888889</v>
      </c>
      <c r="AD767">
        <v>1.6</v>
      </c>
      <c r="AE767">
        <v>12.3</v>
      </c>
      <c r="AF767">
        <v>7.9</v>
      </c>
      <c r="AG767">
        <v>3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0.1</v>
      </c>
      <c r="AQ767">
        <v>26</v>
      </c>
      <c r="AR767">
        <v>18</v>
      </c>
      <c r="AS767">
        <v>12</v>
      </c>
      <c r="AT767">
        <v>0</v>
      </c>
      <c r="AU767">
        <v>94.1907256944444</v>
      </c>
      <c r="AV767">
        <v>16.256</v>
      </c>
      <c r="AW767">
        <v>16.783</v>
      </c>
      <c r="AX767">
        <v>94.6889999999999</v>
      </c>
      <c r="AY767">
        <v>79.885</v>
      </c>
      <c r="AZ767">
        <v>49.639</v>
      </c>
      <c r="BA767">
        <v>1159.07691899999</v>
      </c>
      <c r="BB767">
        <v>937.159785</v>
      </c>
      <c r="BC767">
        <v>459.771551</v>
      </c>
      <c r="BD767">
        <v>0.1</v>
      </c>
      <c r="BE767">
        <v>37.1</v>
      </c>
      <c r="BF767">
        <v>42.4</v>
      </c>
      <c r="BG767">
        <v>58.2733333333334</v>
      </c>
      <c r="BH767">
        <v>39.6399999999999</v>
      </c>
      <c r="BI767">
        <v>40.9399999999999</v>
      </c>
      <c r="BJ767">
        <v>420.854297777778</v>
      </c>
      <c r="BK767">
        <v>246.471519999999</v>
      </c>
      <c r="BL767">
        <v>248.161519999999</v>
      </c>
      <c r="BM767">
        <v>0.1</v>
      </c>
      <c r="BN767">
        <v>42.4</v>
      </c>
      <c r="BO767">
        <v>42.4</v>
      </c>
      <c r="BP767">
        <v>57.9143333333333</v>
      </c>
      <c r="BQ767">
        <v>44.1976666666666</v>
      </c>
      <c r="BR767">
        <v>38.2476666666666</v>
      </c>
      <c r="BS767">
        <v>398.619827755555</v>
      </c>
      <c r="BT767">
        <v>288.327549977777</v>
      </c>
      <c r="BU767">
        <v>215.934327755555</v>
      </c>
      <c r="BV767">
        <v>81.0420719447131</v>
      </c>
      <c r="BW767">
        <v>771.163333333334</v>
      </c>
      <c r="BX767">
        <v>0</v>
      </c>
      <c r="BY767" t="s">
        <v>261</v>
      </c>
      <c r="BZ767" t="s">
        <v>2545</v>
      </c>
      <c r="CE767" s="7">
        <f>VLOOKUP(BY767,[1]flawdatabase_16in!$1:$1048576,7,0)</f>
        <v>10</v>
      </c>
      <c r="CG767" s="7">
        <f>VLOOKUP(BY767,[1]flawdatabase_16in!$1:$1048576,9,0)</f>
        <v>1.6</v>
      </c>
    </row>
    <row r="768" hidden="1" spans="1:85">
      <c r="A768" s="4">
        <v>44181.6139814815</v>
      </c>
      <c r="B768" t="s">
        <v>78</v>
      </c>
      <c r="C768" s="4">
        <v>44181.6139814815</v>
      </c>
      <c r="D768" t="s">
        <v>79</v>
      </c>
      <c r="E768" t="s">
        <v>2286</v>
      </c>
      <c r="F768">
        <v>1</v>
      </c>
      <c r="G768">
        <v>1</v>
      </c>
      <c r="H768">
        <v>260</v>
      </c>
      <c r="I768">
        <v>5</v>
      </c>
      <c r="J768">
        <v>78.692</v>
      </c>
      <c r="K768">
        <v>78.836</v>
      </c>
      <c r="L768">
        <v>78.764</v>
      </c>
      <c r="M768">
        <v>39346</v>
      </c>
      <c r="N768">
        <v>39418</v>
      </c>
      <c r="O768">
        <v>39382</v>
      </c>
      <c r="P768">
        <v>1</v>
      </c>
      <c r="Q768">
        <v>3</v>
      </c>
      <c r="R768">
        <v>0</v>
      </c>
      <c r="S768">
        <v>0</v>
      </c>
      <c r="T768">
        <v>78.764</v>
      </c>
      <c r="U768">
        <v>3</v>
      </c>
      <c r="V768">
        <v>0</v>
      </c>
      <c r="W768">
        <v>0</v>
      </c>
      <c r="X768">
        <v>78.764</v>
      </c>
      <c r="Y768">
        <v>49</v>
      </c>
      <c r="Z768">
        <v>57</v>
      </c>
      <c r="AA768">
        <v>53</v>
      </c>
      <c r="AB768">
        <v>326.3</v>
      </c>
      <c r="AC768" s="6">
        <v>0.452777777777778</v>
      </c>
      <c r="AD768">
        <v>1.6</v>
      </c>
      <c r="AE768">
        <v>12.3</v>
      </c>
      <c r="AF768">
        <v>7.9</v>
      </c>
      <c r="AG768">
        <v>3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0.1</v>
      </c>
      <c r="AQ768">
        <v>24</v>
      </c>
      <c r="AR768">
        <v>18</v>
      </c>
      <c r="AS768">
        <v>12</v>
      </c>
      <c r="AT768">
        <v>0</v>
      </c>
      <c r="AU768">
        <v>93.4382256944444</v>
      </c>
      <c r="AV768">
        <v>15.0069999999999</v>
      </c>
      <c r="AW768">
        <v>16.033</v>
      </c>
      <c r="AX768">
        <v>90.976</v>
      </c>
      <c r="AY768">
        <v>73.643</v>
      </c>
      <c r="AZ768">
        <v>50.131</v>
      </c>
      <c r="BA768">
        <v>1088.471534</v>
      </c>
      <c r="BB768">
        <v>837.963281</v>
      </c>
      <c r="BC768">
        <v>473.149999</v>
      </c>
      <c r="BD768">
        <v>0.1</v>
      </c>
      <c r="BE768">
        <v>26.5</v>
      </c>
      <c r="BF768">
        <v>31.8</v>
      </c>
      <c r="BG768">
        <v>47.2046666666667</v>
      </c>
      <c r="BH768">
        <v>12.9090666666667</v>
      </c>
      <c r="BI768">
        <v>17.4546666666666</v>
      </c>
      <c r="BJ768">
        <v>315.234333244444</v>
      </c>
      <c r="BK768">
        <v>37.530935537778</v>
      </c>
      <c r="BL768">
        <v>60.5344999111113</v>
      </c>
      <c r="BM768">
        <v>0.1</v>
      </c>
      <c r="BN768">
        <v>31.8</v>
      </c>
      <c r="BO768">
        <v>37.1</v>
      </c>
      <c r="BP768">
        <v>47.981</v>
      </c>
      <c r="BQ768">
        <v>31.731</v>
      </c>
      <c r="BR768">
        <v>31.981</v>
      </c>
      <c r="BS768">
        <v>342.0125722</v>
      </c>
      <c r="BT768">
        <v>182.0260722</v>
      </c>
      <c r="BU768">
        <v>182.0885722</v>
      </c>
      <c r="BV768">
        <v>92.6962127323569</v>
      </c>
      <c r="BW768">
        <v>517.6</v>
      </c>
      <c r="BX768">
        <v>0</v>
      </c>
      <c r="BY768" t="s">
        <v>259</v>
      </c>
      <c r="BZ768" t="s">
        <v>2546</v>
      </c>
      <c r="CE768" s="7">
        <f>VLOOKUP(BY768,[1]flawdatabase_16in!$1:$1048576,7,0)</f>
        <v>10</v>
      </c>
      <c r="CG768" s="7">
        <f>VLOOKUP(BY768,[1]flawdatabase_16in!$1:$1048576,9,0)</f>
        <v>1.6</v>
      </c>
    </row>
    <row r="769" hidden="1" spans="1:85">
      <c r="A769" s="4">
        <v>44181.6139814815</v>
      </c>
      <c r="B769" t="s">
        <v>78</v>
      </c>
      <c r="C769" s="4">
        <v>44181.6139814815</v>
      </c>
      <c r="D769" t="s">
        <v>79</v>
      </c>
      <c r="E769" t="s">
        <v>2286</v>
      </c>
      <c r="F769">
        <v>1</v>
      </c>
      <c r="G769">
        <v>1</v>
      </c>
      <c r="H769">
        <v>261</v>
      </c>
      <c r="I769">
        <v>5</v>
      </c>
      <c r="J769">
        <v>81.308</v>
      </c>
      <c r="K769">
        <v>81.548</v>
      </c>
      <c r="L769">
        <v>81.428</v>
      </c>
      <c r="M769">
        <v>40654</v>
      </c>
      <c r="N769">
        <v>40774</v>
      </c>
      <c r="O769">
        <v>40714</v>
      </c>
      <c r="P769">
        <v>1</v>
      </c>
      <c r="Q769">
        <v>3</v>
      </c>
      <c r="R769">
        <v>0</v>
      </c>
      <c r="S769">
        <v>0</v>
      </c>
      <c r="T769">
        <v>81.428</v>
      </c>
      <c r="U769">
        <v>3</v>
      </c>
      <c r="V769">
        <v>0</v>
      </c>
      <c r="W769">
        <v>0</v>
      </c>
      <c r="X769">
        <v>81.428</v>
      </c>
      <c r="Y769">
        <v>152</v>
      </c>
      <c r="Z769">
        <v>3</v>
      </c>
      <c r="AA769">
        <v>167</v>
      </c>
      <c r="AB769">
        <v>198.2</v>
      </c>
      <c r="AC769" s="6">
        <v>0.275</v>
      </c>
      <c r="AD769">
        <v>1.6</v>
      </c>
      <c r="AE769">
        <v>12.3</v>
      </c>
      <c r="AF769">
        <v>7.9</v>
      </c>
      <c r="AG769">
        <v>3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0.1</v>
      </c>
      <c r="AQ769">
        <v>100</v>
      </c>
      <c r="AR769">
        <v>58</v>
      </c>
      <c r="AS769">
        <v>20</v>
      </c>
      <c r="AT769">
        <v>0</v>
      </c>
      <c r="AU769">
        <v>97.5752256944444</v>
      </c>
      <c r="AV769">
        <v>132.273</v>
      </c>
      <c r="AW769">
        <v>133.529</v>
      </c>
      <c r="AX769">
        <v>2306.8073125</v>
      </c>
      <c r="AY769">
        <v>1611.319625</v>
      </c>
      <c r="AZ769">
        <v>665.056249999999</v>
      </c>
      <c r="BA769">
        <v>222703.25812355</v>
      </c>
      <c r="BB769">
        <v>177690.938672953</v>
      </c>
      <c r="BC769">
        <v>54005.8883428125</v>
      </c>
      <c r="BD769">
        <v>0.1</v>
      </c>
      <c r="BE769">
        <v>100.7</v>
      </c>
      <c r="BF769">
        <v>47.7</v>
      </c>
      <c r="BG769">
        <v>1274.36654687499</v>
      </c>
      <c r="BH769">
        <v>862.966546875</v>
      </c>
      <c r="BI769">
        <v>384.449880208333</v>
      </c>
      <c r="BJ769">
        <v>94276.1234422945</v>
      </c>
      <c r="BK769">
        <v>61871.3204891695</v>
      </c>
      <c r="BL769">
        <v>19406.2937166001</v>
      </c>
      <c r="BM769">
        <v>0.1</v>
      </c>
      <c r="BN769">
        <v>100.7</v>
      </c>
      <c r="BO769">
        <v>47.7</v>
      </c>
      <c r="BP769">
        <v>1602.32776909722</v>
      </c>
      <c r="BQ769">
        <v>1109.37221354166</v>
      </c>
      <c r="BR769">
        <v>487.155546874999</v>
      </c>
      <c r="BS769">
        <v>150857.839746711</v>
      </c>
      <c r="BT769">
        <v>100905.448467872</v>
      </c>
      <c r="BU769">
        <v>31378.7093506848</v>
      </c>
      <c r="BV769">
        <v>50.7726121299625</v>
      </c>
      <c r="BW769">
        <v>22267.8141822916</v>
      </c>
      <c r="BX769">
        <v>0</v>
      </c>
      <c r="BY769" t="s">
        <v>287</v>
      </c>
      <c r="BZ769" t="s">
        <v>2547</v>
      </c>
      <c r="CE769" s="7">
        <f>VLOOKUP(BY769,[1]flawdatabase_16in!$1:$1048576,7,0)</f>
        <v>20</v>
      </c>
      <c r="CG769" s="7">
        <f>VLOOKUP(BY769,[1]flawdatabase_16in!$1:$1048576,9,0)</f>
        <v>6.3</v>
      </c>
    </row>
    <row r="770" hidden="1" spans="1:85">
      <c r="A770" s="4">
        <v>44181.6139814815</v>
      </c>
      <c r="B770" t="s">
        <v>78</v>
      </c>
      <c r="C770" s="4">
        <v>44181.6139814815</v>
      </c>
      <c r="D770" t="s">
        <v>79</v>
      </c>
      <c r="E770" t="s">
        <v>2286</v>
      </c>
      <c r="F770">
        <v>1</v>
      </c>
      <c r="G770">
        <v>1</v>
      </c>
      <c r="H770">
        <v>262</v>
      </c>
      <c r="I770">
        <v>5</v>
      </c>
      <c r="J770">
        <v>83.472</v>
      </c>
      <c r="K770">
        <v>83.588</v>
      </c>
      <c r="L770">
        <v>83.53</v>
      </c>
      <c r="M770">
        <v>41736</v>
      </c>
      <c r="N770">
        <v>41794</v>
      </c>
      <c r="O770">
        <v>41765</v>
      </c>
      <c r="P770">
        <v>1</v>
      </c>
      <c r="Q770">
        <v>3</v>
      </c>
      <c r="R770">
        <v>0</v>
      </c>
      <c r="S770">
        <v>0</v>
      </c>
      <c r="T770">
        <v>83.53</v>
      </c>
      <c r="U770">
        <v>3</v>
      </c>
      <c r="V770">
        <v>0</v>
      </c>
      <c r="W770">
        <v>0</v>
      </c>
      <c r="X770">
        <v>83.53</v>
      </c>
      <c r="Y770">
        <v>159</v>
      </c>
      <c r="Z770">
        <v>171</v>
      </c>
      <c r="AA770">
        <v>165</v>
      </c>
      <c r="AB770">
        <v>196.5</v>
      </c>
      <c r="AC770" s="6">
        <v>0.272916666666667</v>
      </c>
      <c r="AD770">
        <v>1.6</v>
      </c>
      <c r="AE770">
        <v>12.3</v>
      </c>
      <c r="AF770">
        <v>7.9</v>
      </c>
      <c r="AG770">
        <v>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0.1</v>
      </c>
      <c r="AQ770">
        <v>36</v>
      </c>
      <c r="AR770">
        <v>30</v>
      </c>
      <c r="AS770">
        <v>16</v>
      </c>
      <c r="AT770">
        <v>0</v>
      </c>
      <c r="AU770">
        <v>98.9342256944444</v>
      </c>
      <c r="AV770">
        <v>12.01</v>
      </c>
      <c r="AW770">
        <v>12.522</v>
      </c>
      <c r="AX770">
        <v>89.659</v>
      </c>
      <c r="AY770">
        <v>80.658</v>
      </c>
      <c r="AZ770">
        <v>44.584</v>
      </c>
      <c r="BA770">
        <v>806.658929</v>
      </c>
      <c r="BB770">
        <v>719.013444</v>
      </c>
      <c r="BC770">
        <v>294.743244</v>
      </c>
      <c r="BD770">
        <v>0.1</v>
      </c>
      <c r="BE770">
        <v>53</v>
      </c>
      <c r="BF770">
        <v>31.8</v>
      </c>
      <c r="BG770">
        <v>65.2966666666667</v>
      </c>
      <c r="BH770">
        <v>29.4133333333332</v>
      </c>
      <c r="BI770">
        <v>16.5633333333333</v>
      </c>
      <c r="BJ770">
        <v>384.711868888889</v>
      </c>
      <c r="BK770">
        <v>115.164257777777</v>
      </c>
      <c r="BL770">
        <v>50.7994244444442</v>
      </c>
      <c r="BM770">
        <v>0.1</v>
      </c>
      <c r="BN770">
        <v>53</v>
      </c>
      <c r="BO770">
        <v>42.4</v>
      </c>
      <c r="BP770">
        <v>57.1199999999999</v>
      </c>
      <c r="BQ770">
        <v>38.7199999999999</v>
      </c>
      <c r="BR770">
        <v>33.5366666666666</v>
      </c>
      <c r="BS770">
        <v>341.263213333333</v>
      </c>
      <c r="BT770">
        <v>198.484879999999</v>
      </c>
      <c r="BU770">
        <v>162.231268888888</v>
      </c>
      <c r="BV770">
        <v>84.7445602301428</v>
      </c>
      <c r="BW770">
        <v>810.328000000001</v>
      </c>
      <c r="BX770">
        <v>0</v>
      </c>
      <c r="BY770" t="s">
        <v>341</v>
      </c>
      <c r="BZ770" t="s">
        <v>2548</v>
      </c>
      <c r="CE770" s="7">
        <f>VLOOKUP(BY770,[1]flawdatabase_16in!$1:$1048576,7,0)</f>
        <v>17.3</v>
      </c>
      <c r="CG770" s="7">
        <f>VLOOKUP(BY770,[1]flawdatabase_16in!$1:$1048576,9,0)</f>
        <v>0.8</v>
      </c>
    </row>
    <row r="771" hidden="1" spans="1:85">
      <c r="A771" s="4">
        <v>44181.6139814815</v>
      </c>
      <c r="B771" t="s">
        <v>78</v>
      </c>
      <c r="C771" s="4">
        <v>44181.6139814815</v>
      </c>
      <c r="D771" t="s">
        <v>79</v>
      </c>
      <c r="E771" t="s">
        <v>2286</v>
      </c>
      <c r="F771">
        <v>1</v>
      </c>
      <c r="G771">
        <v>1</v>
      </c>
      <c r="H771">
        <v>263</v>
      </c>
      <c r="I771">
        <v>5</v>
      </c>
      <c r="J771">
        <v>83.172</v>
      </c>
      <c r="K771">
        <v>83.294</v>
      </c>
      <c r="L771">
        <v>83.232</v>
      </c>
      <c r="M771">
        <v>41586</v>
      </c>
      <c r="N771">
        <v>41647</v>
      </c>
      <c r="O771">
        <v>41616</v>
      </c>
      <c r="P771">
        <v>1</v>
      </c>
      <c r="Q771">
        <v>3</v>
      </c>
      <c r="R771">
        <v>0</v>
      </c>
      <c r="S771">
        <v>0</v>
      </c>
      <c r="T771">
        <v>83.232</v>
      </c>
      <c r="U771">
        <v>3</v>
      </c>
      <c r="V771">
        <v>0</v>
      </c>
      <c r="W771">
        <v>0</v>
      </c>
      <c r="X771">
        <v>83.232</v>
      </c>
      <c r="Y771">
        <v>160</v>
      </c>
      <c r="Z771">
        <v>171</v>
      </c>
      <c r="AA771">
        <v>165</v>
      </c>
      <c r="AB771">
        <v>196.3</v>
      </c>
      <c r="AC771" s="6">
        <v>0.272222222222222</v>
      </c>
      <c r="AD771">
        <v>1.6</v>
      </c>
      <c r="AE771">
        <v>12.3</v>
      </c>
      <c r="AF771">
        <v>7.9</v>
      </c>
      <c r="AG771">
        <v>3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0.1</v>
      </c>
      <c r="AQ771">
        <v>30</v>
      </c>
      <c r="AR771">
        <v>26</v>
      </c>
      <c r="AS771">
        <v>20</v>
      </c>
      <c r="AT771">
        <v>0</v>
      </c>
      <c r="AU771">
        <v>97.3107256944444</v>
      </c>
      <c r="AV771">
        <v>12.507</v>
      </c>
      <c r="AW771">
        <v>14.272</v>
      </c>
      <c r="AX771">
        <v>123.37</v>
      </c>
      <c r="AY771">
        <v>104.118999999999</v>
      </c>
      <c r="AZ771">
        <v>78.095</v>
      </c>
      <c r="BA771">
        <v>1312.90992</v>
      </c>
      <c r="BB771">
        <v>1027.86541899999</v>
      </c>
      <c r="BC771">
        <v>662.418485</v>
      </c>
      <c r="BD771">
        <v>0.1</v>
      </c>
      <c r="BE771">
        <v>42.4</v>
      </c>
      <c r="BF771">
        <v>37.1</v>
      </c>
      <c r="BG771">
        <v>56.0133333333334</v>
      </c>
      <c r="BH771">
        <v>27.53</v>
      </c>
      <c r="BI771">
        <v>17.13</v>
      </c>
      <c r="BJ771">
        <v>319.607613333334</v>
      </c>
      <c r="BK771">
        <v>109.175668888889</v>
      </c>
      <c r="BL771">
        <v>51.1176688888893</v>
      </c>
      <c r="BM771">
        <v>0.1</v>
      </c>
      <c r="BN771">
        <v>42.4</v>
      </c>
      <c r="BO771">
        <v>37.1</v>
      </c>
      <c r="BP771">
        <v>59.8366666666666</v>
      </c>
      <c r="BQ771">
        <v>30.0533333333333</v>
      </c>
      <c r="BR771">
        <v>23.52</v>
      </c>
      <c r="BS771">
        <v>381.759446666666</v>
      </c>
      <c r="BT771">
        <v>137.122946666666</v>
      </c>
      <c r="BU771">
        <v>93.3713911111111</v>
      </c>
      <c r="BV771">
        <v>62.4329456768872</v>
      </c>
      <c r="BW771">
        <v>786.547666666666</v>
      </c>
      <c r="BX771">
        <v>0</v>
      </c>
      <c r="BY771" t="s">
        <v>339</v>
      </c>
      <c r="BZ771" t="s">
        <v>2549</v>
      </c>
      <c r="CE771" s="7">
        <f>VLOOKUP(BY771,[1]flawdatabase_16in!$1:$1048576,7,0)</f>
        <v>20</v>
      </c>
      <c r="CG771" s="7">
        <f>VLOOKUP(BY771,[1]flawdatabase_16in!$1:$1048576,9,0)</f>
        <v>0.8</v>
      </c>
    </row>
    <row r="772" hidden="1" spans="1:85">
      <c r="A772" s="4">
        <v>44181.6139814815</v>
      </c>
      <c r="B772" t="s">
        <v>78</v>
      </c>
      <c r="C772" s="4">
        <v>44181.6139814815</v>
      </c>
      <c r="D772" t="s">
        <v>79</v>
      </c>
      <c r="E772" t="s">
        <v>2286</v>
      </c>
      <c r="F772">
        <v>1</v>
      </c>
      <c r="G772">
        <v>1</v>
      </c>
      <c r="H772">
        <v>264</v>
      </c>
      <c r="I772">
        <v>5</v>
      </c>
      <c r="J772">
        <v>82.83</v>
      </c>
      <c r="K772">
        <v>83.01</v>
      </c>
      <c r="L772">
        <v>82.92</v>
      </c>
      <c r="M772">
        <v>41415</v>
      </c>
      <c r="N772">
        <v>41505</v>
      </c>
      <c r="O772">
        <v>41460</v>
      </c>
      <c r="P772">
        <v>1</v>
      </c>
      <c r="Q772">
        <v>3</v>
      </c>
      <c r="R772">
        <v>0</v>
      </c>
      <c r="S772">
        <v>0</v>
      </c>
      <c r="T772">
        <v>82.92</v>
      </c>
      <c r="U772">
        <v>3</v>
      </c>
      <c r="V772">
        <v>0</v>
      </c>
      <c r="W772">
        <v>0</v>
      </c>
      <c r="X772">
        <v>82.92</v>
      </c>
      <c r="Y772">
        <v>160</v>
      </c>
      <c r="Z772">
        <v>172</v>
      </c>
      <c r="AA772">
        <v>166</v>
      </c>
      <c r="AB772">
        <v>198</v>
      </c>
      <c r="AC772" s="6">
        <v>0.275</v>
      </c>
      <c r="AD772">
        <v>1.6</v>
      </c>
      <c r="AE772">
        <v>12.3</v>
      </c>
      <c r="AF772">
        <v>7.9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0.1</v>
      </c>
      <c r="AQ772">
        <v>24</v>
      </c>
      <c r="AR772">
        <v>16</v>
      </c>
      <c r="AS772">
        <v>12</v>
      </c>
      <c r="AT772">
        <v>0</v>
      </c>
      <c r="AU772">
        <v>97.6942256944444</v>
      </c>
      <c r="AV772">
        <v>14.258</v>
      </c>
      <c r="AW772">
        <v>13.798</v>
      </c>
      <c r="AX772">
        <v>75.12</v>
      </c>
      <c r="AY772">
        <v>67.88</v>
      </c>
      <c r="AZ772">
        <v>50.667</v>
      </c>
      <c r="BA772">
        <v>852.334098</v>
      </c>
      <c r="BB772">
        <v>744.792132</v>
      </c>
      <c r="BC772">
        <v>479.100355</v>
      </c>
      <c r="BD772">
        <v>0.1</v>
      </c>
      <c r="BE772">
        <v>47.7</v>
      </c>
      <c r="BF772">
        <v>37.1</v>
      </c>
      <c r="BG772">
        <v>76.002</v>
      </c>
      <c r="BH772">
        <v>27.9519999999999</v>
      </c>
      <c r="BI772">
        <v>21.9353333333332</v>
      </c>
      <c r="BJ772">
        <v>529.864098577778</v>
      </c>
      <c r="BK772">
        <v>117.454643022221</v>
      </c>
      <c r="BL772">
        <v>80.9580985777774</v>
      </c>
      <c r="BM772">
        <v>0.1</v>
      </c>
      <c r="BN772">
        <v>42.4</v>
      </c>
      <c r="BO772">
        <v>37.1</v>
      </c>
      <c r="BP772">
        <v>72.406</v>
      </c>
      <c r="BQ772">
        <v>32.4726666666666</v>
      </c>
      <c r="BR772">
        <v>31.9726666666666</v>
      </c>
      <c r="BS772">
        <v>526.435944977777</v>
      </c>
      <c r="BT772">
        <v>162.941833866666</v>
      </c>
      <c r="BU772">
        <v>162.691833866666</v>
      </c>
      <c r="BV772">
        <v>96.5467461781128</v>
      </c>
      <c r="BW772">
        <v>804.284999999998</v>
      </c>
      <c r="BX772">
        <v>0</v>
      </c>
      <c r="BY772" t="s">
        <v>325</v>
      </c>
      <c r="BZ772" t="s">
        <v>2550</v>
      </c>
      <c r="CE772" s="7">
        <f>VLOOKUP(BY772,[1]flawdatabase_16in!$1:$1048576,7,0)</f>
        <v>10</v>
      </c>
      <c r="CG772" s="7">
        <f>VLOOKUP(BY772,[1]flawdatabase_16in!$1:$1048576,9,0)</f>
        <v>0.8</v>
      </c>
    </row>
    <row r="773" hidden="1" spans="1:85">
      <c r="A773" s="4">
        <v>44181.6139814815</v>
      </c>
      <c r="B773" t="s">
        <v>78</v>
      </c>
      <c r="C773" s="4">
        <v>44181.6139814815</v>
      </c>
      <c r="D773" t="s">
        <v>79</v>
      </c>
      <c r="E773" t="s">
        <v>2286</v>
      </c>
      <c r="F773">
        <v>1</v>
      </c>
      <c r="G773">
        <v>1</v>
      </c>
      <c r="H773">
        <v>265</v>
      </c>
      <c r="I773">
        <v>5</v>
      </c>
      <c r="J773">
        <v>82.548</v>
      </c>
      <c r="K773">
        <v>82.676</v>
      </c>
      <c r="L773">
        <v>82.612</v>
      </c>
      <c r="M773">
        <v>41274</v>
      </c>
      <c r="N773">
        <v>41338</v>
      </c>
      <c r="O773">
        <v>41306</v>
      </c>
      <c r="P773">
        <v>1</v>
      </c>
      <c r="Q773">
        <v>3</v>
      </c>
      <c r="R773">
        <v>0</v>
      </c>
      <c r="S773">
        <v>0</v>
      </c>
      <c r="T773">
        <v>82.612</v>
      </c>
      <c r="U773">
        <v>3</v>
      </c>
      <c r="V773">
        <v>0</v>
      </c>
      <c r="W773">
        <v>0</v>
      </c>
      <c r="X773">
        <v>82.612</v>
      </c>
      <c r="Y773">
        <v>161</v>
      </c>
      <c r="Z773">
        <v>171</v>
      </c>
      <c r="AA773">
        <v>166</v>
      </c>
      <c r="AB773">
        <v>197.7</v>
      </c>
      <c r="AC773" s="6">
        <v>0.274305555555556</v>
      </c>
      <c r="AD773">
        <v>1.6</v>
      </c>
      <c r="AE773">
        <v>12.3</v>
      </c>
      <c r="AF773">
        <v>7.9</v>
      </c>
      <c r="AG773">
        <v>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0.1</v>
      </c>
      <c r="AQ773">
        <v>56</v>
      </c>
      <c r="AR773">
        <v>54</v>
      </c>
      <c r="AS773">
        <v>26</v>
      </c>
      <c r="AT773">
        <v>18</v>
      </c>
      <c r="AU773">
        <v>98.1702256944444</v>
      </c>
      <c r="AV773">
        <v>11</v>
      </c>
      <c r="AW773">
        <v>5.75</v>
      </c>
      <c r="AX773">
        <v>158</v>
      </c>
      <c r="AY773">
        <v>144</v>
      </c>
      <c r="AZ773">
        <v>48.5</v>
      </c>
      <c r="BA773">
        <v>1129</v>
      </c>
      <c r="BB773">
        <v>978</v>
      </c>
      <c r="BC773">
        <v>217</v>
      </c>
      <c r="BD773">
        <v>0.1</v>
      </c>
      <c r="BE773">
        <v>37.1</v>
      </c>
      <c r="BF773">
        <v>53</v>
      </c>
      <c r="BG773">
        <v>50.6676666666667</v>
      </c>
      <c r="BH773">
        <v>5.61766666666665</v>
      </c>
      <c r="BI773">
        <v>29.0176666666666</v>
      </c>
      <c r="BJ773">
        <v>241.413584644444</v>
      </c>
      <c r="BK773">
        <v>5.20385131111107</v>
      </c>
      <c r="BL773">
        <v>90.8739513111108</v>
      </c>
      <c r="BM773">
        <v>0.1</v>
      </c>
      <c r="BN773">
        <v>31.8</v>
      </c>
      <c r="BO773">
        <v>58.3</v>
      </c>
      <c r="BP773">
        <v>59.8113333333333</v>
      </c>
      <c r="BQ773">
        <v>8.71133333333332</v>
      </c>
      <c r="BR773">
        <v>43.8113333333333</v>
      </c>
      <c r="BS773">
        <v>332.163834577777</v>
      </c>
      <c r="BT773">
        <v>13.7968345777777</v>
      </c>
      <c r="BU773">
        <v>194.000279022222</v>
      </c>
      <c r="BV773">
        <v>134.367281340677</v>
      </c>
      <c r="BW773">
        <v>1102.64666666666</v>
      </c>
      <c r="BX773">
        <v>0</v>
      </c>
      <c r="BY773" t="s">
        <v>319</v>
      </c>
      <c r="BZ773" t="s">
        <v>2551</v>
      </c>
      <c r="CE773" s="7">
        <f>VLOOKUP(BY773,[1]flawdatabase_16in!$1:$1048576,7,0)</f>
        <v>52</v>
      </c>
      <c r="CG773" s="7">
        <f>VLOOKUP(BY773,[1]flawdatabase_16in!$1:$1048576,9,0)</f>
        <v>0.4</v>
      </c>
    </row>
    <row r="774" hidden="1" spans="1:85">
      <c r="A774" s="4">
        <v>44181.6139814815</v>
      </c>
      <c r="B774" t="s">
        <v>78</v>
      </c>
      <c r="C774" s="4">
        <v>44181.6139814815</v>
      </c>
      <c r="D774" t="s">
        <v>79</v>
      </c>
      <c r="E774" t="s">
        <v>2286</v>
      </c>
      <c r="F774">
        <v>1</v>
      </c>
      <c r="G774">
        <v>1</v>
      </c>
      <c r="H774">
        <v>266</v>
      </c>
      <c r="I774">
        <v>5</v>
      </c>
      <c r="J774">
        <v>83.15</v>
      </c>
      <c r="K774">
        <v>83.308</v>
      </c>
      <c r="L774">
        <v>83.228</v>
      </c>
      <c r="M774">
        <v>41575</v>
      </c>
      <c r="N774">
        <v>41654</v>
      </c>
      <c r="O774">
        <v>41614</v>
      </c>
      <c r="P774">
        <v>1</v>
      </c>
      <c r="Q774">
        <v>3</v>
      </c>
      <c r="R774">
        <v>0</v>
      </c>
      <c r="S774">
        <v>0</v>
      </c>
      <c r="T774">
        <v>83.228</v>
      </c>
      <c r="U774">
        <v>3</v>
      </c>
      <c r="V774">
        <v>0</v>
      </c>
      <c r="W774">
        <v>0</v>
      </c>
      <c r="X774">
        <v>83.228</v>
      </c>
      <c r="Y774">
        <v>68</v>
      </c>
      <c r="Z774">
        <v>82</v>
      </c>
      <c r="AA774">
        <v>75</v>
      </c>
      <c r="AB774">
        <v>16.3</v>
      </c>
      <c r="AC774" s="6">
        <v>0.0222222222222222</v>
      </c>
      <c r="AD774">
        <v>1.6</v>
      </c>
      <c r="AE774">
        <v>12.3</v>
      </c>
      <c r="AF774">
        <v>7.9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0.1</v>
      </c>
      <c r="AQ774">
        <v>50</v>
      </c>
      <c r="AR774">
        <v>38</v>
      </c>
      <c r="AS774">
        <v>32</v>
      </c>
      <c r="AT774">
        <v>0</v>
      </c>
      <c r="AU774">
        <v>92.5452256944444</v>
      </c>
      <c r="AV774">
        <v>19.5</v>
      </c>
      <c r="AW774">
        <v>20.75</v>
      </c>
      <c r="AX774">
        <v>242.25</v>
      </c>
      <c r="AY774">
        <v>201</v>
      </c>
      <c r="AZ774">
        <v>142.5</v>
      </c>
      <c r="BA774">
        <v>3504.4375</v>
      </c>
      <c r="BB774">
        <v>2731.5</v>
      </c>
      <c r="BC774">
        <v>1620.125</v>
      </c>
      <c r="BD774">
        <v>0.1</v>
      </c>
      <c r="BE774">
        <v>53</v>
      </c>
      <c r="BF774">
        <v>42.4</v>
      </c>
      <c r="BG774">
        <v>91.684</v>
      </c>
      <c r="BH774">
        <v>64.7839999999999</v>
      </c>
      <c r="BI774">
        <v>32.3006666666667</v>
      </c>
      <c r="BJ774">
        <v>732.147002311111</v>
      </c>
      <c r="BK774">
        <v>486.219513422221</v>
      </c>
      <c r="BL774">
        <v>154.167968977778</v>
      </c>
      <c r="BM774">
        <v>0.1</v>
      </c>
      <c r="BN774">
        <v>58.3</v>
      </c>
      <c r="BO774">
        <v>42.4</v>
      </c>
      <c r="BP774">
        <v>105.685</v>
      </c>
      <c r="BQ774">
        <v>77.9516666666666</v>
      </c>
      <c r="BR774">
        <v>38.835</v>
      </c>
      <c r="BS774">
        <v>1000.04566722222</v>
      </c>
      <c r="BT774">
        <v>694.599278333333</v>
      </c>
      <c r="BU774">
        <v>229.996667222222</v>
      </c>
      <c r="BV774">
        <v>80.4892087968608</v>
      </c>
      <c r="BW774">
        <v>2286.21133333333</v>
      </c>
      <c r="BX774">
        <v>0</v>
      </c>
      <c r="BY774" t="s">
        <v>331</v>
      </c>
      <c r="BZ774" t="s">
        <v>2552</v>
      </c>
      <c r="CE774" s="7">
        <f>VLOOKUP(BY774,[1]flawdatabase_16in!$1:$1048576,7,0)</f>
        <v>34.6</v>
      </c>
      <c r="CG774" s="7">
        <f>VLOOKUP(BY774,[1]flawdatabase_16in!$1:$1048576,9,0)</f>
        <v>0.8</v>
      </c>
    </row>
    <row r="775" hidden="1" spans="1:85">
      <c r="A775" s="4">
        <v>44181.6139814815</v>
      </c>
      <c r="B775" t="s">
        <v>78</v>
      </c>
      <c r="C775" s="4">
        <v>44181.6139814815</v>
      </c>
      <c r="D775" t="s">
        <v>79</v>
      </c>
      <c r="E775" t="s">
        <v>2286</v>
      </c>
      <c r="F775">
        <v>1</v>
      </c>
      <c r="G775">
        <v>1</v>
      </c>
      <c r="H775">
        <v>267</v>
      </c>
      <c r="I775">
        <v>5</v>
      </c>
      <c r="J775">
        <v>86.15</v>
      </c>
      <c r="K775">
        <v>86.378</v>
      </c>
      <c r="L775">
        <v>86.264</v>
      </c>
      <c r="M775">
        <v>43075</v>
      </c>
      <c r="N775">
        <v>43189</v>
      </c>
      <c r="O775">
        <v>43132</v>
      </c>
      <c r="P775">
        <v>1</v>
      </c>
      <c r="Q775">
        <v>3</v>
      </c>
      <c r="R775">
        <v>0</v>
      </c>
      <c r="S775">
        <v>0</v>
      </c>
      <c r="T775">
        <v>86.264</v>
      </c>
      <c r="U775">
        <v>3</v>
      </c>
      <c r="V775">
        <v>0</v>
      </c>
      <c r="W775">
        <v>0</v>
      </c>
      <c r="X775">
        <v>86.264</v>
      </c>
      <c r="Y775">
        <v>100</v>
      </c>
      <c r="Z775">
        <v>143</v>
      </c>
      <c r="AA775">
        <v>121</v>
      </c>
      <c r="AB775">
        <v>109.9</v>
      </c>
      <c r="AC775" s="6">
        <v>0.152083333333333</v>
      </c>
      <c r="AD775">
        <v>1.6</v>
      </c>
      <c r="AE775">
        <v>12.3</v>
      </c>
      <c r="AF775">
        <v>7.9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0.1</v>
      </c>
      <c r="AQ775">
        <v>106</v>
      </c>
      <c r="AR775">
        <v>20</v>
      </c>
      <c r="AS775">
        <v>14</v>
      </c>
      <c r="AT775">
        <v>0</v>
      </c>
      <c r="AU775">
        <v>100.075725694444</v>
      </c>
      <c r="AV775">
        <v>225.023999999999</v>
      </c>
      <c r="AW775">
        <v>226.276999999999</v>
      </c>
      <c r="AX775">
        <v>2472.73649999999</v>
      </c>
      <c r="AY775">
        <v>1198.25365625</v>
      </c>
      <c r="AZ775">
        <v>663.051406249999</v>
      </c>
      <c r="BA775">
        <v>363666.24456565</v>
      </c>
      <c r="BB775">
        <v>187247.862894032</v>
      </c>
      <c r="BC775">
        <v>75850.9327088798</v>
      </c>
      <c r="BD775">
        <v>0.1</v>
      </c>
      <c r="BE775">
        <v>132.5</v>
      </c>
      <c r="BF775">
        <v>47.7</v>
      </c>
      <c r="BG775">
        <v>2664.30280989583</v>
      </c>
      <c r="BH775">
        <v>1983.58614322916</v>
      </c>
      <c r="BI775">
        <v>603.729632812499</v>
      </c>
      <c r="BJ775">
        <v>345745.597087254</v>
      </c>
      <c r="BK775">
        <v>252642.048002271</v>
      </c>
      <c r="BL775">
        <v>45662.415052473</v>
      </c>
      <c r="BM775">
        <v>0.1</v>
      </c>
      <c r="BN775">
        <v>132.5</v>
      </c>
      <c r="BO775">
        <v>47.7</v>
      </c>
      <c r="BP775">
        <v>3197.19180989583</v>
      </c>
      <c r="BQ775">
        <v>2410.15847656249</v>
      </c>
      <c r="BR775">
        <v>664.918632812499</v>
      </c>
      <c r="BS775">
        <v>482376.395806633</v>
      </c>
      <c r="BT775">
        <v>359954.624183804</v>
      </c>
      <c r="BU775">
        <v>55525.7814904293</v>
      </c>
      <c r="BV775">
        <v>188.854255298939</v>
      </c>
      <c r="BW775">
        <v>43189.1137291666</v>
      </c>
      <c r="BX775">
        <v>0</v>
      </c>
      <c r="BY775" t="s">
        <v>365</v>
      </c>
      <c r="BZ775" t="s">
        <v>2553</v>
      </c>
      <c r="CE775" s="7">
        <f>VLOOKUP(BY775,[1]flawdatabase_16in!$1:$1048576,7,0)</f>
        <v>10</v>
      </c>
      <c r="CG775" s="7">
        <f>VLOOKUP(BY775,[1]flawdatabase_16in!$1:$1048576,9,0)</f>
        <v>4</v>
      </c>
    </row>
    <row r="776" hidden="1" spans="1:85">
      <c r="A776" s="4">
        <v>44181.6139814815</v>
      </c>
      <c r="B776" t="s">
        <v>78</v>
      </c>
      <c r="C776" s="4">
        <v>44181.6139814815</v>
      </c>
      <c r="D776" t="s">
        <v>79</v>
      </c>
      <c r="E776" t="s">
        <v>2286</v>
      </c>
      <c r="F776">
        <v>1</v>
      </c>
      <c r="G776">
        <v>1</v>
      </c>
      <c r="H776">
        <v>268</v>
      </c>
      <c r="I776">
        <v>5</v>
      </c>
      <c r="J776">
        <v>86.48</v>
      </c>
      <c r="K776">
        <v>86.67</v>
      </c>
      <c r="L776">
        <v>86.574</v>
      </c>
      <c r="M776">
        <v>43240</v>
      </c>
      <c r="N776">
        <v>43335</v>
      </c>
      <c r="O776">
        <v>43287</v>
      </c>
      <c r="P776">
        <v>1</v>
      </c>
      <c r="Q776">
        <v>3</v>
      </c>
      <c r="R776">
        <v>0</v>
      </c>
      <c r="S776">
        <v>0</v>
      </c>
      <c r="T776">
        <v>86.574</v>
      </c>
      <c r="U776">
        <v>3</v>
      </c>
      <c r="V776">
        <v>0</v>
      </c>
      <c r="W776">
        <v>0</v>
      </c>
      <c r="X776">
        <v>86.574</v>
      </c>
      <c r="Y776">
        <v>104</v>
      </c>
      <c r="Z776">
        <v>134</v>
      </c>
      <c r="AA776">
        <v>119</v>
      </c>
      <c r="AB776">
        <v>105.9</v>
      </c>
      <c r="AC776" s="6">
        <v>0.146527777777778</v>
      </c>
      <c r="AD776">
        <v>1.6</v>
      </c>
      <c r="AE776">
        <v>12.3</v>
      </c>
      <c r="AF776">
        <v>7.9</v>
      </c>
      <c r="AG776">
        <v>3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0.1</v>
      </c>
      <c r="AQ776">
        <v>46</v>
      </c>
      <c r="AR776">
        <v>34</v>
      </c>
      <c r="AS776">
        <v>26</v>
      </c>
      <c r="AT776">
        <v>0</v>
      </c>
      <c r="AU776">
        <v>57.6897256944444</v>
      </c>
      <c r="AV776">
        <v>168.513</v>
      </c>
      <c r="AW776">
        <v>164.532</v>
      </c>
      <c r="AX776">
        <v>1941.674359375</v>
      </c>
      <c r="AY776">
        <v>1739.135359375</v>
      </c>
      <c r="AZ776">
        <v>1167.274546875</v>
      </c>
      <c r="BA776">
        <v>263436.333411823</v>
      </c>
      <c r="BB776">
        <v>225298.884308917</v>
      </c>
      <c r="BC776">
        <v>119577.522755561</v>
      </c>
      <c r="BD776">
        <v>0.1</v>
      </c>
      <c r="BE776">
        <v>111.3</v>
      </c>
      <c r="BF776">
        <v>53</v>
      </c>
      <c r="BG776">
        <v>1501.89755555555</v>
      </c>
      <c r="BH776">
        <v>1114.42533333333</v>
      </c>
      <c r="BI776">
        <v>365.792</v>
      </c>
      <c r="BJ776">
        <v>108645.956102923</v>
      </c>
      <c r="BK776">
        <v>78789.3837905777</v>
      </c>
      <c r="BL776">
        <v>15626.5302127999</v>
      </c>
      <c r="BM776">
        <v>0.1</v>
      </c>
      <c r="BN776">
        <v>111.3</v>
      </c>
      <c r="BO776">
        <v>53</v>
      </c>
      <c r="BP776">
        <v>1975.71744444444</v>
      </c>
      <c r="BQ776">
        <v>1454.38966666666</v>
      </c>
      <c r="BR776">
        <v>452.339666666666</v>
      </c>
      <c r="BS776">
        <v>188339.644773701</v>
      </c>
      <c r="BT776">
        <v>135244.349516911</v>
      </c>
      <c r="BU776">
        <v>24046.7453613555</v>
      </c>
      <c r="BV776">
        <v>183.540151862794</v>
      </c>
      <c r="BW776">
        <v>36053.4600338541</v>
      </c>
      <c r="BX776">
        <v>0</v>
      </c>
      <c r="BY776" t="s">
        <v>367</v>
      </c>
      <c r="BZ776" t="s">
        <v>2554</v>
      </c>
      <c r="CE776" s="7">
        <f>VLOOKUP(BY776,[1]flawdatabase_16in!$1:$1048576,7,0)</f>
        <v>20</v>
      </c>
      <c r="CG776" s="7">
        <f>VLOOKUP(BY776,[1]flawdatabase_16in!$1:$1048576,9,0)</f>
        <v>4</v>
      </c>
    </row>
    <row r="777" hidden="1" spans="1:85">
      <c r="A777" s="4">
        <v>44181.6139814815</v>
      </c>
      <c r="B777" t="s">
        <v>78</v>
      </c>
      <c r="C777" s="4">
        <v>44181.6139814815</v>
      </c>
      <c r="D777" t="s">
        <v>79</v>
      </c>
      <c r="E777" t="s">
        <v>2286</v>
      </c>
      <c r="F777">
        <v>1</v>
      </c>
      <c r="G777">
        <v>1</v>
      </c>
      <c r="H777">
        <v>269</v>
      </c>
      <c r="I777">
        <v>5</v>
      </c>
      <c r="J777">
        <v>85.85</v>
      </c>
      <c r="K777">
        <v>86.072</v>
      </c>
      <c r="L777">
        <v>85.96</v>
      </c>
      <c r="M777">
        <v>42925</v>
      </c>
      <c r="N777">
        <v>43036</v>
      </c>
      <c r="O777">
        <v>42980</v>
      </c>
      <c r="P777">
        <v>1</v>
      </c>
      <c r="Q777">
        <v>3</v>
      </c>
      <c r="R777">
        <v>0</v>
      </c>
      <c r="S777">
        <v>0</v>
      </c>
      <c r="T777">
        <v>85.96</v>
      </c>
      <c r="U777">
        <v>3</v>
      </c>
      <c r="V777">
        <v>0</v>
      </c>
      <c r="W777">
        <v>0</v>
      </c>
      <c r="X777">
        <v>85.96</v>
      </c>
      <c r="Y777">
        <v>104</v>
      </c>
      <c r="Z777">
        <v>131</v>
      </c>
      <c r="AA777">
        <v>117</v>
      </c>
      <c r="AB777">
        <v>101.8</v>
      </c>
      <c r="AC777" s="6">
        <v>0.140972222222222</v>
      </c>
      <c r="AD777">
        <v>1.6</v>
      </c>
      <c r="AE777">
        <v>12.3</v>
      </c>
      <c r="AF777">
        <v>7.9</v>
      </c>
      <c r="AG777">
        <v>3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0.1</v>
      </c>
      <c r="AQ777">
        <v>80</v>
      </c>
      <c r="AR777">
        <v>72</v>
      </c>
      <c r="AS777">
        <v>66</v>
      </c>
      <c r="AT777">
        <v>54</v>
      </c>
      <c r="AU777">
        <v>79.2037256944444</v>
      </c>
      <c r="AV777">
        <v>76.0069999999999</v>
      </c>
      <c r="AW777">
        <v>80.7439999999999</v>
      </c>
      <c r="AX777">
        <v>2150.44549999999</v>
      </c>
      <c r="AY777">
        <v>1962.4765</v>
      </c>
      <c r="AZ777">
        <v>760.509249999999</v>
      </c>
      <c r="BA777">
        <v>132927.587222124</v>
      </c>
      <c r="BB777">
        <v>115264.774374125</v>
      </c>
      <c r="BC777">
        <v>22425.1675538124</v>
      </c>
      <c r="BD777">
        <v>0.1</v>
      </c>
      <c r="BE777">
        <v>90.1</v>
      </c>
      <c r="BF777">
        <v>47.7</v>
      </c>
      <c r="BG777">
        <v>561.357666666666</v>
      </c>
      <c r="BH777">
        <v>391.624333333333</v>
      </c>
      <c r="BI777">
        <v>148.957666666666</v>
      </c>
      <c r="BJ777">
        <v>16723.0258162</v>
      </c>
      <c r="BK777">
        <v>11675.8840162</v>
      </c>
      <c r="BL777">
        <v>2785.81099397777</v>
      </c>
      <c r="BM777">
        <v>0.1</v>
      </c>
      <c r="BN777">
        <v>90.1</v>
      </c>
      <c r="BO777">
        <v>47.7</v>
      </c>
      <c r="BP777">
        <v>790.915</v>
      </c>
      <c r="BQ777">
        <v>546.431666666666</v>
      </c>
      <c r="BR777">
        <v>208.165</v>
      </c>
      <c r="BS777">
        <v>35691.4552894444</v>
      </c>
      <c r="BT777">
        <v>23165.5256227777</v>
      </c>
      <c r="BU777">
        <v>5500.383845</v>
      </c>
      <c r="BV777">
        <v>149.380994569796</v>
      </c>
      <c r="BW777">
        <v>28354.6394999999</v>
      </c>
      <c r="BX777">
        <v>0</v>
      </c>
      <c r="BY777" t="s">
        <v>363</v>
      </c>
      <c r="BZ777" t="s">
        <v>2555</v>
      </c>
      <c r="CE777" s="7">
        <f>VLOOKUP(BY777,[1]flawdatabase_16in!$1:$1048576,7,0)</f>
        <v>60</v>
      </c>
      <c r="CG777" s="7">
        <f>VLOOKUP(BY777,[1]flawdatabase_16in!$1:$1048576,9,0)</f>
        <v>2.4</v>
      </c>
    </row>
    <row r="778" hidden="1" spans="1:85">
      <c r="A778" s="4">
        <v>44181.6139814815</v>
      </c>
      <c r="B778" t="s">
        <v>78</v>
      </c>
      <c r="C778" s="4">
        <v>44181.6139814815</v>
      </c>
      <c r="D778" t="s">
        <v>79</v>
      </c>
      <c r="E778" t="s">
        <v>2286</v>
      </c>
      <c r="F778">
        <v>1</v>
      </c>
      <c r="G778">
        <v>1</v>
      </c>
      <c r="H778">
        <v>270</v>
      </c>
      <c r="I778">
        <v>5</v>
      </c>
      <c r="J778">
        <v>85.55</v>
      </c>
      <c r="K778">
        <v>85.792</v>
      </c>
      <c r="L778">
        <v>85.67</v>
      </c>
      <c r="M778">
        <v>42775</v>
      </c>
      <c r="N778">
        <v>42896</v>
      </c>
      <c r="O778">
        <v>42835</v>
      </c>
      <c r="P778">
        <v>1</v>
      </c>
      <c r="Q778">
        <v>3</v>
      </c>
      <c r="R778">
        <v>0</v>
      </c>
      <c r="S778">
        <v>0</v>
      </c>
      <c r="T778">
        <v>85.67</v>
      </c>
      <c r="U778">
        <v>3</v>
      </c>
      <c r="V778">
        <v>0</v>
      </c>
      <c r="W778">
        <v>0</v>
      </c>
      <c r="X778">
        <v>85.67</v>
      </c>
      <c r="Y778">
        <v>106</v>
      </c>
      <c r="Z778">
        <v>135</v>
      </c>
      <c r="AA778">
        <v>120</v>
      </c>
      <c r="AB778">
        <v>107.7</v>
      </c>
      <c r="AC778" s="6">
        <v>0.149305555555556</v>
      </c>
      <c r="AD778">
        <v>1.6</v>
      </c>
      <c r="AE778">
        <v>12.3</v>
      </c>
      <c r="AF778">
        <v>7.9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0.1</v>
      </c>
      <c r="AQ778">
        <v>62</v>
      </c>
      <c r="AR778">
        <v>52</v>
      </c>
      <c r="AS778">
        <v>46</v>
      </c>
      <c r="AT778">
        <v>34</v>
      </c>
      <c r="AU778">
        <v>80.8262256944444</v>
      </c>
      <c r="AV778">
        <v>77.5069999999999</v>
      </c>
      <c r="AW778">
        <v>79.243</v>
      </c>
      <c r="AX778">
        <v>1691.035875</v>
      </c>
      <c r="AY778">
        <v>1544.04587499999</v>
      </c>
      <c r="AZ778">
        <v>779.919625</v>
      </c>
      <c r="BA778">
        <v>114182.70727889</v>
      </c>
      <c r="BB778">
        <v>99539.8373013906</v>
      </c>
      <c r="BC778">
        <v>28985.2487797031</v>
      </c>
      <c r="BD778">
        <v>0.1</v>
      </c>
      <c r="BE778">
        <v>100.7</v>
      </c>
      <c r="BF778">
        <v>47.7</v>
      </c>
      <c r="BG778">
        <v>597.078333333333</v>
      </c>
      <c r="BH778">
        <v>401.511666666666</v>
      </c>
      <c r="BI778">
        <v>161.978333333333</v>
      </c>
      <c r="BJ778">
        <v>17391.5848161111</v>
      </c>
      <c r="BK778">
        <v>11565.7228716666</v>
      </c>
      <c r="BL778">
        <v>3283.43164944444</v>
      </c>
      <c r="BM778">
        <v>0.1</v>
      </c>
      <c r="BN778">
        <v>106</v>
      </c>
      <c r="BO778">
        <v>47.7</v>
      </c>
      <c r="BP778">
        <v>940.611333333333</v>
      </c>
      <c r="BQ778">
        <v>549.127999999999</v>
      </c>
      <c r="BR778">
        <v>211.061333333333</v>
      </c>
      <c r="BS778">
        <v>42916.4099234666</v>
      </c>
      <c r="BT778">
        <v>22338.9900234666</v>
      </c>
      <c r="BU778">
        <v>5657.36646791111</v>
      </c>
      <c r="BV778">
        <v>245.155978908909</v>
      </c>
      <c r="BW778">
        <v>28112.6149791666</v>
      </c>
      <c r="BX778">
        <v>0</v>
      </c>
      <c r="BY778" t="s">
        <v>361</v>
      </c>
      <c r="BZ778" t="s">
        <v>2556</v>
      </c>
      <c r="CE778" s="7">
        <f>VLOOKUP(BY778,[1]flawdatabase_16in!$1:$1048576,7,0)</f>
        <v>40</v>
      </c>
      <c r="CG778" s="7">
        <f>VLOOKUP(BY778,[1]flawdatabase_16in!$1:$1048576,9,0)</f>
        <v>2.4</v>
      </c>
    </row>
    <row r="779" hidden="1" spans="1:85">
      <c r="A779" s="4">
        <v>44181.6139814815</v>
      </c>
      <c r="B779" t="s">
        <v>78</v>
      </c>
      <c r="C779" s="4">
        <v>44181.6139814815</v>
      </c>
      <c r="D779" t="s">
        <v>79</v>
      </c>
      <c r="E779" t="s">
        <v>2286</v>
      </c>
      <c r="F779">
        <v>1</v>
      </c>
      <c r="G779">
        <v>1</v>
      </c>
      <c r="H779">
        <v>271</v>
      </c>
      <c r="I779">
        <v>5</v>
      </c>
      <c r="J779">
        <v>85.268</v>
      </c>
      <c r="K779">
        <v>85.43</v>
      </c>
      <c r="L779">
        <v>85.348</v>
      </c>
      <c r="M779">
        <v>42634</v>
      </c>
      <c r="N779">
        <v>42715</v>
      </c>
      <c r="O779">
        <v>42674</v>
      </c>
      <c r="P779">
        <v>1</v>
      </c>
      <c r="Q779">
        <v>3</v>
      </c>
      <c r="R779">
        <v>0</v>
      </c>
      <c r="S779">
        <v>0</v>
      </c>
      <c r="T779">
        <v>85.348</v>
      </c>
      <c r="U779">
        <v>3</v>
      </c>
      <c r="V779">
        <v>0</v>
      </c>
      <c r="W779">
        <v>0</v>
      </c>
      <c r="X779">
        <v>85.348</v>
      </c>
      <c r="Y779">
        <v>106</v>
      </c>
      <c r="Z779">
        <v>134</v>
      </c>
      <c r="AA779">
        <v>120</v>
      </c>
      <c r="AB779">
        <v>107.5</v>
      </c>
      <c r="AC779" s="6">
        <v>0.149305555555556</v>
      </c>
      <c r="AD779">
        <v>1.6</v>
      </c>
      <c r="AE779">
        <v>12.3</v>
      </c>
      <c r="AF779">
        <v>7.9</v>
      </c>
      <c r="AG779">
        <v>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0.1</v>
      </c>
      <c r="AQ779">
        <v>40</v>
      </c>
      <c r="AR779">
        <v>32</v>
      </c>
      <c r="AS779">
        <v>26</v>
      </c>
      <c r="AT779">
        <v>0</v>
      </c>
      <c r="AU779">
        <v>84.1932256944444</v>
      </c>
      <c r="AV779">
        <v>103.008</v>
      </c>
      <c r="AW779">
        <v>103.53</v>
      </c>
      <c r="AX779">
        <v>1177.1289375</v>
      </c>
      <c r="AY779">
        <v>1079.8689375</v>
      </c>
      <c r="AZ779">
        <v>709.028437499999</v>
      </c>
      <c r="BA779">
        <v>101426.604451269</v>
      </c>
      <c r="BB779">
        <v>89031.2905325195</v>
      </c>
      <c r="BC779">
        <v>44868.615059207</v>
      </c>
      <c r="BD779">
        <v>0.1</v>
      </c>
      <c r="BE779">
        <v>106</v>
      </c>
      <c r="BF779">
        <v>53</v>
      </c>
      <c r="BG779">
        <v>900.592</v>
      </c>
      <c r="BH779">
        <v>642.008666666666</v>
      </c>
      <c r="BI779">
        <v>235.958666666666</v>
      </c>
      <c r="BJ779">
        <v>39817.7206172444</v>
      </c>
      <c r="BK779">
        <v>27383.7175394666</v>
      </c>
      <c r="BL779">
        <v>6440.38375057778</v>
      </c>
      <c r="BM779">
        <v>0.1</v>
      </c>
      <c r="BN779">
        <v>106</v>
      </c>
      <c r="BO779">
        <v>53</v>
      </c>
      <c r="BP779">
        <v>1183.88444444444</v>
      </c>
      <c r="BQ779">
        <v>784.44</v>
      </c>
      <c r="BR779">
        <v>295.89</v>
      </c>
      <c r="BS779">
        <v>70330.8331619753</v>
      </c>
      <c r="BT779">
        <v>42363.31252</v>
      </c>
      <c r="BU779">
        <v>10210.82802</v>
      </c>
      <c r="BV779">
        <v>168.007723898592</v>
      </c>
      <c r="BW779">
        <v>21158.3143958333</v>
      </c>
      <c r="BX779">
        <v>0</v>
      </c>
      <c r="BY779" t="s">
        <v>359</v>
      </c>
      <c r="BZ779" t="s">
        <v>2557</v>
      </c>
      <c r="CE779" s="7">
        <f>VLOOKUP(BY779,[1]flawdatabase_16in!$1:$1048576,7,0)</f>
        <v>20</v>
      </c>
      <c r="CG779" s="7">
        <f>VLOOKUP(BY779,[1]flawdatabase_16in!$1:$1048576,9,0)</f>
        <v>2.4</v>
      </c>
    </row>
    <row r="780" hidden="1" spans="1:85">
      <c r="A780" s="4">
        <v>44181.6139814815</v>
      </c>
      <c r="B780" t="s">
        <v>78</v>
      </c>
      <c r="C780" s="4">
        <v>44181.6139814815</v>
      </c>
      <c r="D780" t="s">
        <v>79</v>
      </c>
      <c r="E780" t="s">
        <v>2286</v>
      </c>
      <c r="F780">
        <v>1</v>
      </c>
      <c r="G780">
        <v>1</v>
      </c>
      <c r="H780">
        <v>272</v>
      </c>
      <c r="I780">
        <v>5</v>
      </c>
      <c r="J780">
        <v>84.944</v>
      </c>
      <c r="K780">
        <v>85.146</v>
      </c>
      <c r="L780">
        <v>85.044</v>
      </c>
      <c r="M780">
        <v>42472</v>
      </c>
      <c r="N780">
        <v>42573</v>
      </c>
      <c r="O780">
        <v>42522</v>
      </c>
      <c r="P780">
        <v>1</v>
      </c>
      <c r="Q780">
        <v>3</v>
      </c>
      <c r="R780">
        <v>0</v>
      </c>
      <c r="S780">
        <v>0</v>
      </c>
      <c r="T780">
        <v>85.044</v>
      </c>
      <c r="U780">
        <v>3</v>
      </c>
      <c r="V780">
        <v>0</v>
      </c>
      <c r="W780">
        <v>0</v>
      </c>
      <c r="X780">
        <v>85.044</v>
      </c>
      <c r="Y780">
        <v>107</v>
      </c>
      <c r="Z780">
        <v>134</v>
      </c>
      <c r="AA780">
        <v>120</v>
      </c>
      <c r="AB780">
        <v>107.4</v>
      </c>
      <c r="AC780" s="6">
        <v>0.148611111111111</v>
      </c>
      <c r="AD780">
        <v>1.6</v>
      </c>
      <c r="AE780">
        <v>12.3</v>
      </c>
      <c r="AF780">
        <v>7.9</v>
      </c>
      <c r="AG780">
        <v>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0.1</v>
      </c>
      <c r="AQ780">
        <v>36</v>
      </c>
      <c r="AR780">
        <v>22</v>
      </c>
      <c r="AS780">
        <v>14</v>
      </c>
      <c r="AT780">
        <v>0</v>
      </c>
      <c r="AU780">
        <v>91.0722256944444</v>
      </c>
      <c r="AV780">
        <v>115.759</v>
      </c>
      <c r="AW780">
        <v>114.045</v>
      </c>
      <c r="AX780">
        <v>794.231875</v>
      </c>
      <c r="AY780">
        <v>595.788875</v>
      </c>
      <c r="AZ780">
        <v>300.5005</v>
      </c>
      <c r="BA780">
        <v>65780.8849500781</v>
      </c>
      <c r="BB780">
        <v>44386.8921990781</v>
      </c>
      <c r="BC780">
        <v>15557.30177175</v>
      </c>
      <c r="BD780">
        <v>0.1</v>
      </c>
      <c r="BE780">
        <v>95.4</v>
      </c>
      <c r="BF780">
        <v>42.4</v>
      </c>
      <c r="BG780">
        <v>1010.47066666666</v>
      </c>
      <c r="BH780">
        <v>668.704</v>
      </c>
      <c r="BI780">
        <v>224.970666666666</v>
      </c>
      <c r="BJ780">
        <v>56252.3336298667</v>
      </c>
      <c r="BK780">
        <v>35480.4283854222</v>
      </c>
      <c r="BL780">
        <v>7184.38887431111</v>
      </c>
      <c r="BM780">
        <v>0.1</v>
      </c>
      <c r="BN780">
        <v>100.7</v>
      </c>
      <c r="BO780">
        <v>42.4</v>
      </c>
      <c r="BP780">
        <v>1103.92166666666</v>
      </c>
      <c r="BQ780">
        <v>810.888333333333</v>
      </c>
      <c r="BR780">
        <v>250.638333333333</v>
      </c>
      <c r="BS780">
        <v>73141.8890235185</v>
      </c>
      <c r="BT780">
        <v>50976.4406161111</v>
      </c>
      <c r="BU780">
        <v>9010.93444944444</v>
      </c>
      <c r="BV780">
        <v>114.018466837792</v>
      </c>
      <c r="BW780">
        <v>14714.1584166666</v>
      </c>
      <c r="BX780">
        <v>0</v>
      </c>
      <c r="BY780" t="s">
        <v>357</v>
      </c>
      <c r="BZ780" t="s">
        <v>2558</v>
      </c>
      <c r="CE780" s="7">
        <f>VLOOKUP(BY780,[1]flawdatabase_16in!$1:$1048576,7,0)</f>
        <v>10</v>
      </c>
      <c r="CG780" s="7">
        <f>VLOOKUP(BY780,[1]flawdatabase_16in!$1:$1048576,9,0)</f>
        <v>2.3</v>
      </c>
    </row>
    <row r="781" hidden="1" spans="1:85">
      <c r="A781" s="4">
        <v>44181.6139814815</v>
      </c>
      <c r="B781" t="s">
        <v>78</v>
      </c>
      <c r="C781" s="4">
        <v>44181.6139814815</v>
      </c>
      <c r="D781" t="s">
        <v>79</v>
      </c>
      <c r="E781" t="s">
        <v>2286</v>
      </c>
      <c r="F781">
        <v>1</v>
      </c>
      <c r="G781">
        <v>1</v>
      </c>
      <c r="H781">
        <v>273</v>
      </c>
      <c r="I781">
        <v>5</v>
      </c>
      <c r="J781">
        <v>84.65</v>
      </c>
      <c r="K781">
        <v>84.844</v>
      </c>
      <c r="L781">
        <v>84.746</v>
      </c>
      <c r="M781">
        <v>42325</v>
      </c>
      <c r="N781">
        <v>42422</v>
      </c>
      <c r="O781">
        <v>42373</v>
      </c>
      <c r="P781">
        <v>1</v>
      </c>
      <c r="Q781">
        <v>3</v>
      </c>
      <c r="R781">
        <v>0</v>
      </c>
      <c r="S781">
        <v>0</v>
      </c>
      <c r="T781">
        <v>84.746</v>
      </c>
      <c r="U781">
        <v>3</v>
      </c>
      <c r="V781">
        <v>0</v>
      </c>
      <c r="W781">
        <v>0</v>
      </c>
      <c r="X781">
        <v>84.746</v>
      </c>
      <c r="Y781">
        <v>106</v>
      </c>
      <c r="Z781">
        <v>131</v>
      </c>
      <c r="AA781">
        <v>118</v>
      </c>
      <c r="AB781">
        <v>103.1</v>
      </c>
      <c r="AC781" s="6">
        <v>0.143055555555556</v>
      </c>
      <c r="AD781">
        <v>1.6</v>
      </c>
      <c r="AE781">
        <v>12.3</v>
      </c>
      <c r="AF781">
        <v>7.9</v>
      </c>
      <c r="AG781">
        <v>3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0.1</v>
      </c>
      <c r="AQ781">
        <v>76</v>
      </c>
      <c r="AR781">
        <v>70</v>
      </c>
      <c r="AS781">
        <v>64</v>
      </c>
      <c r="AT781">
        <v>52</v>
      </c>
      <c r="AU781">
        <v>94.2012256944444</v>
      </c>
      <c r="AV781">
        <v>40.756</v>
      </c>
      <c r="AW781">
        <v>27.494</v>
      </c>
      <c r="AX781">
        <v>850.213999999999</v>
      </c>
      <c r="AY781">
        <v>775.424999999999</v>
      </c>
      <c r="AZ781">
        <v>372.491</v>
      </c>
      <c r="BA781">
        <v>22375.792276</v>
      </c>
      <c r="BB781">
        <v>19123.0783849999</v>
      </c>
      <c r="BC781">
        <v>5409.370215</v>
      </c>
      <c r="BD781">
        <v>0.1</v>
      </c>
      <c r="BE781">
        <v>84.8</v>
      </c>
      <c r="BF781">
        <v>53</v>
      </c>
      <c r="BG781">
        <v>340.569333333333</v>
      </c>
      <c r="BH781">
        <v>232.502666666666</v>
      </c>
      <c r="BI781">
        <v>100.102666666666</v>
      </c>
      <c r="BJ781">
        <v>5967.8144592</v>
      </c>
      <c r="BK781">
        <v>4138.30745919999</v>
      </c>
      <c r="BL781">
        <v>1115.37670364444</v>
      </c>
      <c r="BM781">
        <v>0.1</v>
      </c>
      <c r="BN781">
        <v>84.8</v>
      </c>
      <c r="BO781">
        <v>53</v>
      </c>
      <c r="BP781">
        <v>351.638666666666</v>
      </c>
      <c r="BQ781">
        <v>261.455333333333</v>
      </c>
      <c r="BR781">
        <v>110.305333333333</v>
      </c>
      <c r="BS781">
        <v>7496.90889902222</v>
      </c>
      <c r="BT781">
        <v>5371.49864346666</v>
      </c>
      <c r="BU781">
        <v>1404.90192124444</v>
      </c>
      <c r="BV781">
        <v>214.145894208856</v>
      </c>
      <c r="BW781">
        <v>12665.7533333333</v>
      </c>
      <c r="BX781">
        <v>0</v>
      </c>
      <c r="BY781" t="s">
        <v>355</v>
      </c>
      <c r="BZ781" t="s">
        <v>2559</v>
      </c>
      <c r="CE781" s="7">
        <f>VLOOKUP(BY781,[1]flawdatabase_16in!$1:$1048576,7,0)</f>
        <v>60</v>
      </c>
      <c r="CG781" s="7">
        <f>VLOOKUP(BY781,[1]flawdatabase_16in!$1:$1048576,9,0)</f>
        <v>0.8</v>
      </c>
    </row>
    <row r="782" hidden="1" spans="1:85">
      <c r="A782" s="4">
        <v>44181.6139814815</v>
      </c>
      <c r="B782" t="s">
        <v>78</v>
      </c>
      <c r="C782" s="4">
        <v>44181.6139814815</v>
      </c>
      <c r="D782" t="s">
        <v>79</v>
      </c>
      <c r="E782" t="s">
        <v>2286</v>
      </c>
      <c r="F782">
        <v>1</v>
      </c>
      <c r="G782">
        <v>1</v>
      </c>
      <c r="H782">
        <v>274</v>
      </c>
      <c r="I782">
        <v>5</v>
      </c>
      <c r="J782">
        <v>84.354</v>
      </c>
      <c r="K782">
        <v>84.536</v>
      </c>
      <c r="L782">
        <v>84.444</v>
      </c>
      <c r="M782">
        <v>42177</v>
      </c>
      <c r="N782">
        <v>42268</v>
      </c>
      <c r="O782">
        <v>42222</v>
      </c>
      <c r="P782">
        <v>1</v>
      </c>
      <c r="Q782">
        <v>3</v>
      </c>
      <c r="R782">
        <v>0</v>
      </c>
      <c r="S782">
        <v>0</v>
      </c>
      <c r="T782">
        <v>84.444</v>
      </c>
      <c r="U782">
        <v>3</v>
      </c>
      <c r="V782">
        <v>0</v>
      </c>
      <c r="W782">
        <v>0</v>
      </c>
      <c r="X782">
        <v>84.444</v>
      </c>
      <c r="Y782">
        <v>107</v>
      </c>
      <c r="Z782">
        <v>130</v>
      </c>
      <c r="AA782">
        <v>118</v>
      </c>
      <c r="AB782">
        <v>103</v>
      </c>
      <c r="AC782" s="6">
        <v>0.143055555555556</v>
      </c>
      <c r="AD782">
        <v>1.6</v>
      </c>
      <c r="AE782">
        <v>12.3</v>
      </c>
      <c r="AF782">
        <v>7.9</v>
      </c>
      <c r="AG782">
        <v>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0.1</v>
      </c>
      <c r="AQ782">
        <v>54</v>
      </c>
      <c r="AR782">
        <v>50</v>
      </c>
      <c r="AS782">
        <v>46</v>
      </c>
      <c r="AT782">
        <v>32</v>
      </c>
      <c r="AU782">
        <v>96.0717256944444</v>
      </c>
      <c r="AV782">
        <v>25.256</v>
      </c>
      <c r="AW782">
        <v>19.495</v>
      </c>
      <c r="AX782">
        <v>452.955</v>
      </c>
      <c r="AY782">
        <v>407.528</v>
      </c>
      <c r="AZ782">
        <v>334.789</v>
      </c>
      <c r="BA782">
        <v>8960.642497</v>
      </c>
      <c r="BB782">
        <v>7465.481304</v>
      </c>
      <c r="BC782">
        <v>5240.97868899999</v>
      </c>
      <c r="BD782">
        <v>0.1</v>
      </c>
      <c r="BE782">
        <v>79.5</v>
      </c>
      <c r="BF782">
        <v>53</v>
      </c>
      <c r="BG782">
        <v>218.276888888889</v>
      </c>
      <c r="BH782">
        <v>130.804666666666</v>
      </c>
      <c r="BI782">
        <v>59.6713333333332</v>
      </c>
      <c r="BJ782">
        <v>2325.43091521975</v>
      </c>
      <c r="BK782">
        <v>1380.28879546666</v>
      </c>
      <c r="BL782">
        <v>390.653506577776</v>
      </c>
      <c r="BM782">
        <v>0.1</v>
      </c>
      <c r="BN782">
        <v>79.5</v>
      </c>
      <c r="BO782">
        <v>47.7</v>
      </c>
      <c r="BP782">
        <v>199.022666666666</v>
      </c>
      <c r="BQ782">
        <v>136.506</v>
      </c>
      <c r="BR782">
        <v>60.2393333333333</v>
      </c>
      <c r="BS782">
        <v>2396.81332201481</v>
      </c>
      <c r="BT782">
        <v>1556.66762942222</v>
      </c>
      <c r="BU782">
        <v>453.743518311111</v>
      </c>
      <c r="BV782">
        <v>174.376263505681</v>
      </c>
      <c r="BW782">
        <v>7830.95833333333</v>
      </c>
      <c r="BX782">
        <v>0</v>
      </c>
      <c r="BY782" t="s">
        <v>417</v>
      </c>
      <c r="BZ782" t="s">
        <v>2560</v>
      </c>
      <c r="CE782" s="7">
        <f>VLOOKUP(BY782,[1]flawdatabase_16in!$1:$1048576,7,0)</f>
        <v>40</v>
      </c>
      <c r="CG782" s="7">
        <f>VLOOKUP(BY782,[1]flawdatabase_16in!$1:$1048576,9,0)</f>
        <v>0.7</v>
      </c>
    </row>
    <row r="783" hidden="1" spans="1:85">
      <c r="A783" s="4">
        <v>44181.6139814815</v>
      </c>
      <c r="B783" t="s">
        <v>78</v>
      </c>
      <c r="C783" s="4">
        <v>44181.6139814815</v>
      </c>
      <c r="D783" t="s">
        <v>79</v>
      </c>
      <c r="E783" t="s">
        <v>2286</v>
      </c>
      <c r="F783">
        <v>1</v>
      </c>
      <c r="G783">
        <v>1</v>
      </c>
      <c r="H783">
        <v>275</v>
      </c>
      <c r="I783">
        <v>5</v>
      </c>
      <c r="J783">
        <v>83.46</v>
      </c>
      <c r="K783">
        <v>83.608</v>
      </c>
      <c r="L783">
        <v>83.534</v>
      </c>
      <c r="M783">
        <v>41730</v>
      </c>
      <c r="N783">
        <v>41804</v>
      </c>
      <c r="O783">
        <v>41767</v>
      </c>
      <c r="P783">
        <v>1</v>
      </c>
      <c r="Q783">
        <v>3</v>
      </c>
      <c r="R783">
        <v>0</v>
      </c>
      <c r="S783">
        <v>0</v>
      </c>
      <c r="T783">
        <v>83.534</v>
      </c>
      <c r="U783">
        <v>3</v>
      </c>
      <c r="V783">
        <v>0</v>
      </c>
      <c r="W783">
        <v>0</v>
      </c>
      <c r="X783">
        <v>83.534</v>
      </c>
      <c r="Y783">
        <v>106</v>
      </c>
      <c r="Z783">
        <v>133</v>
      </c>
      <c r="AA783">
        <v>119</v>
      </c>
      <c r="AB783">
        <v>104.5</v>
      </c>
      <c r="AC783" s="6">
        <v>0.145138888888889</v>
      </c>
      <c r="AD783">
        <v>1.6</v>
      </c>
      <c r="AE783">
        <v>12.3</v>
      </c>
      <c r="AF783">
        <v>7.9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0.1</v>
      </c>
      <c r="AQ783">
        <v>38</v>
      </c>
      <c r="AR783">
        <v>28</v>
      </c>
      <c r="AS783">
        <v>22</v>
      </c>
      <c r="AT783">
        <v>0</v>
      </c>
      <c r="AU783">
        <v>92.0637256944444</v>
      </c>
      <c r="AV783">
        <v>45.51</v>
      </c>
      <c r="AW783">
        <v>44.279</v>
      </c>
      <c r="AX783">
        <v>467.754249999999</v>
      </c>
      <c r="AY783">
        <v>381.783249999999</v>
      </c>
      <c r="AZ783">
        <v>237.23125</v>
      </c>
      <c r="BA783">
        <v>17191.8028075625</v>
      </c>
      <c r="BB783">
        <v>12754.0792865624</v>
      </c>
      <c r="BC783">
        <v>5809.3574908125</v>
      </c>
      <c r="BD783">
        <v>0.1</v>
      </c>
      <c r="BE783">
        <v>95.4</v>
      </c>
      <c r="BF783">
        <v>58.3</v>
      </c>
      <c r="BG783">
        <v>409.071333333333</v>
      </c>
      <c r="BH783">
        <v>289.788</v>
      </c>
      <c r="BI783">
        <v>129.287999999999</v>
      </c>
      <c r="BJ783">
        <v>8472.49849324445</v>
      </c>
      <c r="BK783">
        <v>5763.15083768889</v>
      </c>
      <c r="BL783">
        <v>1705.37823768888</v>
      </c>
      <c r="BM783">
        <v>0.1</v>
      </c>
      <c r="BN783">
        <v>100.7</v>
      </c>
      <c r="BO783">
        <v>58.3</v>
      </c>
      <c r="BP783">
        <v>539.348888888889</v>
      </c>
      <c r="BQ783">
        <v>374.61</v>
      </c>
      <c r="BR783">
        <v>145.376666666666</v>
      </c>
      <c r="BS783">
        <v>14594.3146064197</v>
      </c>
      <c r="BT783">
        <v>9367.57835333333</v>
      </c>
      <c r="BU783">
        <v>2180.97324222222</v>
      </c>
      <c r="BV783">
        <v>112.039884601159</v>
      </c>
      <c r="BW783">
        <v>8955.79791666666</v>
      </c>
      <c r="BX783">
        <v>0</v>
      </c>
      <c r="BY783" t="s">
        <v>353</v>
      </c>
      <c r="BZ783" t="s">
        <v>2561</v>
      </c>
      <c r="CE783" s="7">
        <f>VLOOKUP(BY783,[1]flawdatabase_16in!$1:$1048576,7,0)</f>
        <v>20</v>
      </c>
      <c r="CG783" s="7">
        <f>VLOOKUP(BY783,[1]flawdatabase_16in!$1:$1048576,9,0)</f>
        <v>0.7</v>
      </c>
    </row>
    <row r="784" hidden="1" spans="1:85">
      <c r="A784" s="4">
        <v>44181.6139814815</v>
      </c>
      <c r="B784" t="s">
        <v>78</v>
      </c>
      <c r="C784" s="4">
        <v>44181.6139814815</v>
      </c>
      <c r="D784" t="s">
        <v>79</v>
      </c>
      <c r="E784" t="s">
        <v>2286</v>
      </c>
      <c r="F784">
        <v>1</v>
      </c>
      <c r="G784">
        <v>1</v>
      </c>
      <c r="H784">
        <v>276</v>
      </c>
      <c r="I784">
        <v>5</v>
      </c>
      <c r="J784">
        <v>83.172</v>
      </c>
      <c r="K784">
        <v>83.304</v>
      </c>
      <c r="L784">
        <v>83.238</v>
      </c>
      <c r="M784">
        <v>41586</v>
      </c>
      <c r="N784">
        <v>41652</v>
      </c>
      <c r="O784">
        <v>41619</v>
      </c>
      <c r="P784">
        <v>1</v>
      </c>
      <c r="Q784">
        <v>3</v>
      </c>
      <c r="R784">
        <v>0</v>
      </c>
      <c r="S784">
        <v>0</v>
      </c>
      <c r="T784">
        <v>83.238</v>
      </c>
      <c r="U784">
        <v>3</v>
      </c>
      <c r="V784">
        <v>0</v>
      </c>
      <c r="W784">
        <v>0</v>
      </c>
      <c r="X784">
        <v>83.238</v>
      </c>
      <c r="Y784">
        <v>112</v>
      </c>
      <c r="Z784">
        <v>130</v>
      </c>
      <c r="AA784">
        <v>121</v>
      </c>
      <c r="AB784">
        <v>108.3</v>
      </c>
      <c r="AC784" s="6">
        <v>0.15</v>
      </c>
      <c r="AD784">
        <v>1.6</v>
      </c>
      <c r="AE784">
        <v>12.3</v>
      </c>
      <c r="AF784">
        <v>7.9</v>
      </c>
      <c r="AG784">
        <v>3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0.1</v>
      </c>
      <c r="AQ784">
        <v>30</v>
      </c>
      <c r="AR784">
        <v>20</v>
      </c>
      <c r="AS784">
        <v>14</v>
      </c>
      <c r="AT784">
        <v>0</v>
      </c>
      <c r="AU784">
        <v>98.3107256944444</v>
      </c>
      <c r="AV784">
        <v>27.257</v>
      </c>
      <c r="AW784">
        <v>27.522</v>
      </c>
      <c r="AX784">
        <v>175.6825</v>
      </c>
      <c r="AY784">
        <v>138.717499999999</v>
      </c>
      <c r="AZ784">
        <v>95.5005</v>
      </c>
      <c r="BA784">
        <v>3542.72120125</v>
      </c>
      <c r="BB784">
        <v>2601.21214124999</v>
      </c>
      <c r="BC784">
        <v>1492.59604125</v>
      </c>
      <c r="BD784">
        <v>0.1</v>
      </c>
      <c r="BE784">
        <v>68.9</v>
      </c>
      <c r="BF784">
        <v>53</v>
      </c>
      <c r="BG784">
        <v>209.73</v>
      </c>
      <c r="BH784">
        <v>145.763333333333</v>
      </c>
      <c r="BI784">
        <v>73.38</v>
      </c>
      <c r="BJ784">
        <v>3011.96580222222</v>
      </c>
      <c r="BK784">
        <v>1855.71469111111</v>
      </c>
      <c r="BL784">
        <v>602.64708</v>
      </c>
      <c r="BM784">
        <v>0.1</v>
      </c>
      <c r="BN784">
        <v>68.9</v>
      </c>
      <c r="BO784">
        <v>53</v>
      </c>
      <c r="BP784">
        <v>228.07</v>
      </c>
      <c r="BQ784">
        <v>143.603333333333</v>
      </c>
      <c r="BR784">
        <v>64.1033333333333</v>
      </c>
      <c r="BS784">
        <v>3581.06424666666</v>
      </c>
      <c r="BT784">
        <v>1820.99480222222</v>
      </c>
      <c r="BU784">
        <v>490.056468888888</v>
      </c>
      <c r="BV784">
        <v>125.813592148962</v>
      </c>
      <c r="BW784">
        <v>2846.19516666666</v>
      </c>
      <c r="BX784">
        <v>0</v>
      </c>
      <c r="BY784" t="s">
        <v>351</v>
      </c>
      <c r="BZ784" t="s">
        <v>2562</v>
      </c>
      <c r="CE784" s="7">
        <f>VLOOKUP(BY784,[1]flawdatabase_16in!$1:$1048576,7,0)</f>
        <v>10</v>
      </c>
      <c r="CG784" s="7">
        <f>VLOOKUP(BY784,[1]flawdatabase_16in!$1:$1048576,9,0)</f>
        <v>0.7</v>
      </c>
    </row>
    <row r="785" hidden="1" spans="1:85">
      <c r="A785" s="4">
        <v>44181.6139814815</v>
      </c>
      <c r="B785" t="s">
        <v>78</v>
      </c>
      <c r="C785" s="4">
        <v>44181.6139814815</v>
      </c>
      <c r="D785" t="s">
        <v>79</v>
      </c>
      <c r="E785" t="s">
        <v>2286</v>
      </c>
      <c r="F785">
        <v>1</v>
      </c>
      <c r="G785">
        <v>1</v>
      </c>
      <c r="H785">
        <v>277</v>
      </c>
      <c r="I785">
        <v>5</v>
      </c>
      <c r="J785">
        <v>82.842</v>
      </c>
      <c r="K785">
        <v>83.026</v>
      </c>
      <c r="L785">
        <v>82.934</v>
      </c>
      <c r="M785">
        <v>41421</v>
      </c>
      <c r="N785">
        <v>41513</v>
      </c>
      <c r="O785">
        <v>41467</v>
      </c>
      <c r="P785">
        <v>1</v>
      </c>
      <c r="Q785">
        <v>3</v>
      </c>
      <c r="R785">
        <v>0</v>
      </c>
      <c r="S785">
        <v>0</v>
      </c>
      <c r="T785">
        <v>82.934</v>
      </c>
      <c r="U785">
        <v>3</v>
      </c>
      <c r="V785">
        <v>0</v>
      </c>
      <c r="W785">
        <v>0</v>
      </c>
      <c r="X785">
        <v>82.934</v>
      </c>
      <c r="Y785">
        <v>111</v>
      </c>
      <c r="Z785">
        <v>130</v>
      </c>
      <c r="AA785">
        <v>120</v>
      </c>
      <c r="AB785">
        <v>106</v>
      </c>
      <c r="AC785" s="6">
        <v>0.147222222222222</v>
      </c>
      <c r="AD785">
        <v>1.6</v>
      </c>
      <c r="AE785">
        <v>12.3</v>
      </c>
      <c r="AF785">
        <v>7.9</v>
      </c>
      <c r="AG785">
        <v>3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0.1</v>
      </c>
      <c r="AQ785">
        <v>78</v>
      </c>
      <c r="AR785">
        <v>70</v>
      </c>
      <c r="AS785">
        <v>60</v>
      </c>
      <c r="AT785">
        <v>46</v>
      </c>
      <c r="AU785">
        <v>96.8232256944444</v>
      </c>
      <c r="AV785">
        <v>12.0079999999999</v>
      </c>
      <c r="AW785">
        <v>11.7419999999999</v>
      </c>
      <c r="AX785">
        <v>327.266999999999</v>
      </c>
      <c r="AY785">
        <v>278.601</v>
      </c>
      <c r="AZ785">
        <v>117.2</v>
      </c>
      <c r="BA785">
        <v>3247.71305099999</v>
      </c>
      <c r="BB785">
        <v>2491.474249</v>
      </c>
      <c r="BC785">
        <v>535.251660000001</v>
      </c>
      <c r="BD785">
        <v>0.1</v>
      </c>
      <c r="BE785">
        <v>63.6</v>
      </c>
      <c r="BF785">
        <v>53</v>
      </c>
      <c r="BG785">
        <v>83.6163333333331</v>
      </c>
      <c r="BH785">
        <v>50.7329999999999</v>
      </c>
      <c r="BI785">
        <v>30.1329999999999</v>
      </c>
      <c r="BJ785">
        <v>427.941251133331</v>
      </c>
      <c r="BK785">
        <v>246.686706688888</v>
      </c>
      <c r="BL785">
        <v>101.927906688888</v>
      </c>
      <c r="BM785">
        <v>0.1</v>
      </c>
      <c r="BN785">
        <v>63.6</v>
      </c>
      <c r="BO785">
        <v>53</v>
      </c>
      <c r="BP785">
        <v>100.051999999999</v>
      </c>
      <c r="BQ785">
        <v>36.702</v>
      </c>
      <c r="BR785">
        <v>22.8519999999999</v>
      </c>
      <c r="BS785">
        <v>605.151905244444</v>
      </c>
      <c r="BT785">
        <v>132.207783022222</v>
      </c>
      <c r="BU785">
        <v>61.1004830222222</v>
      </c>
      <c r="BV785">
        <v>130.82837122946</v>
      </c>
      <c r="BW785">
        <v>3145.08666666666</v>
      </c>
      <c r="BX785">
        <v>0</v>
      </c>
      <c r="BY785" t="s">
        <v>323</v>
      </c>
      <c r="BZ785" t="s">
        <v>2563</v>
      </c>
      <c r="CE785" s="7">
        <f>VLOOKUP(BY785,[1]flawdatabase_16in!$1:$1048576,7,0)</f>
        <v>60</v>
      </c>
      <c r="CG785" s="7">
        <f>VLOOKUP(BY785,[1]flawdatabase_16in!$1:$1048576,9,0)</f>
        <v>0.4</v>
      </c>
    </row>
    <row r="786" hidden="1" spans="1:85">
      <c r="A786" s="4">
        <v>44181.6139814815</v>
      </c>
      <c r="B786" t="s">
        <v>78</v>
      </c>
      <c r="C786" s="4">
        <v>44181.6139814815</v>
      </c>
      <c r="D786" t="s">
        <v>79</v>
      </c>
      <c r="E786" t="s">
        <v>2286</v>
      </c>
      <c r="F786">
        <v>1</v>
      </c>
      <c r="G786">
        <v>1</v>
      </c>
      <c r="H786">
        <v>278</v>
      </c>
      <c r="I786">
        <v>5</v>
      </c>
      <c r="J786">
        <v>82.558</v>
      </c>
      <c r="K786">
        <v>82.694</v>
      </c>
      <c r="L786">
        <v>82.626</v>
      </c>
      <c r="M786">
        <v>41279</v>
      </c>
      <c r="N786">
        <v>41347</v>
      </c>
      <c r="O786">
        <v>41313</v>
      </c>
      <c r="P786">
        <v>1</v>
      </c>
      <c r="Q786">
        <v>3</v>
      </c>
      <c r="R786">
        <v>0</v>
      </c>
      <c r="S786">
        <v>0</v>
      </c>
      <c r="T786">
        <v>82.626</v>
      </c>
      <c r="U786">
        <v>3</v>
      </c>
      <c r="V786">
        <v>0</v>
      </c>
      <c r="W786">
        <v>0</v>
      </c>
      <c r="X786">
        <v>82.626</v>
      </c>
      <c r="Y786">
        <v>115</v>
      </c>
      <c r="Z786">
        <v>127</v>
      </c>
      <c r="AA786">
        <v>121</v>
      </c>
      <c r="AB786">
        <v>107.7</v>
      </c>
      <c r="AC786" s="6">
        <v>0.149305555555556</v>
      </c>
      <c r="AD786">
        <v>1.6</v>
      </c>
      <c r="AE786">
        <v>12.3</v>
      </c>
      <c r="AF786">
        <v>7.9</v>
      </c>
      <c r="AG786">
        <v>3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0.1</v>
      </c>
      <c r="AQ786">
        <v>58</v>
      </c>
      <c r="AR786">
        <v>52</v>
      </c>
      <c r="AS786">
        <v>40</v>
      </c>
      <c r="AT786">
        <v>24</v>
      </c>
      <c r="AU786">
        <v>97.9342256944444</v>
      </c>
      <c r="AV786">
        <v>6.009</v>
      </c>
      <c r="AW786">
        <v>8.283</v>
      </c>
      <c r="AX786">
        <v>134.467</v>
      </c>
      <c r="AY786">
        <v>126.537</v>
      </c>
      <c r="AZ786">
        <v>80.7959999999999</v>
      </c>
      <c r="BA786">
        <v>839.106163000001</v>
      </c>
      <c r="BB786">
        <v>769.563165000001</v>
      </c>
      <c r="BC786">
        <v>357.554025999999</v>
      </c>
      <c r="BD786">
        <v>0.1</v>
      </c>
      <c r="BE786">
        <v>42.4</v>
      </c>
      <c r="BF786">
        <v>63.6</v>
      </c>
      <c r="BG786">
        <v>40.341</v>
      </c>
      <c r="BH786">
        <v>20.3909999999999</v>
      </c>
      <c r="BI786">
        <v>36.591</v>
      </c>
      <c r="BJ786">
        <v>131.045165088889</v>
      </c>
      <c r="BK786">
        <v>58.1111650888885</v>
      </c>
      <c r="BL786">
        <v>123.982665088889</v>
      </c>
      <c r="BM786">
        <v>0.1</v>
      </c>
      <c r="BN786">
        <v>47.7</v>
      </c>
      <c r="BO786">
        <v>63.6</v>
      </c>
      <c r="BP786">
        <v>41.0613333333333</v>
      </c>
      <c r="BQ786">
        <v>11.5946666666666</v>
      </c>
      <c r="BR786">
        <v>22.8446666666666</v>
      </c>
      <c r="BS786">
        <v>134.142001244444</v>
      </c>
      <c r="BT786">
        <v>16.6115568</v>
      </c>
      <c r="BU786">
        <v>48.3244568</v>
      </c>
      <c r="BV786">
        <v>95.1039133856411</v>
      </c>
      <c r="BW786">
        <v>1570.35733333333</v>
      </c>
      <c r="BX786">
        <v>0</v>
      </c>
      <c r="BY786" t="s">
        <v>321</v>
      </c>
      <c r="BZ786" t="s">
        <v>2564</v>
      </c>
      <c r="CE786" s="7">
        <f>VLOOKUP(BY786,[1]flawdatabase_16in!$1:$1048576,7,0)</f>
        <v>40</v>
      </c>
      <c r="CG786" s="7">
        <f>VLOOKUP(BY786,[1]flawdatabase_16in!$1:$1048576,9,0)</f>
        <v>0.5</v>
      </c>
    </row>
    <row r="787" hidden="1" spans="1:85">
      <c r="A787" s="4">
        <v>44181.6139814815</v>
      </c>
      <c r="B787" t="s">
        <v>78</v>
      </c>
      <c r="C787" s="4">
        <v>44181.6139814815</v>
      </c>
      <c r="D787" t="s">
        <v>79</v>
      </c>
      <c r="E787" t="s">
        <v>2286</v>
      </c>
      <c r="F787">
        <v>1</v>
      </c>
      <c r="G787">
        <v>1</v>
      </c>
      <c r="H787">
        <v>279</v>
      </c>
      <c r="I787">
        <v>5</v>
      </c>
      <c r="J787">
        <v>82.282</v>
      </c>
      <c r="K787">
        <v>82.38</v>
      </c>
      <c r="L787">
        <v>82.33</v>
      </c>
      <c r="M787">
        <v>41141</v>
      </c>
      <c r="N787">
        <v>41190</v>
      </c>
      <c r="O787">
        <v>41165</v>
      </c>
      <c r="P787">
        <v>1</v>
      </c>
      <c r="Q787">
        <v>3</v>
      </c>
      <c r="R787">
        <v>0</v>
      </c>
      <c r="S787">
        <v>0</v>
      </c>
      <c r="T787">
        <v>82.33</v>
      </c>
      <c r="U787">
        <v>3</v>
      </c>
      <c r="V787">
        <v>0</v>
      </c>
      <c r="W787">
        <v>0</v>
      </c>
      <c r="X787">
        <v>82.33</v>
      </c>
      <c r="Y787">
        <v>111</v>
      </c>
      <c r="Z787">
        <v>125</v>
      </c>
      <c r="AA787">
        <v>118</v>
      </c>
      <c r="AB787">
        <v>101.4</v>
      </c>
      <c r="AC787" s="6">
        <v>0.140277777777778</v>
      </c>
      <c r="AD787">
        <v>1.6</v>
      </c>
      <c r="AE787">
        <v>12.3</v>
      </c>
      <c r="AF787">
        <v>7.9</v>
      </c>
      <c r="AG787">
        <v>3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0.1</v>
      </c>
      <c r="AQ787">
        <v>52</v>
      </c>
      <c r="AR787">
        <v>52</v>
      </c>
      <c r="AS787">
        <v>20</v>
      </c>
      <c r="AT787">
        <v>12</v>
      </c>
      <c r="AU787">
        <v>100.678225694444</v>
      </c>
      <c r="AV787">
        <v>3.76399999999999</v>
      </c>
      <c r="AW787">
        <v>0.993999999999999</v>
      </c>
      <c r="AX787">
        <v>62.6349999999998</v>
      </c>
      <c r="AY787">
        <v>62.6349999999998</v>
      </c>
      <c r="AZ787">
        <v>20.959</v>
      </c>
      <c r="BA787">
        <v>181.839880999999</v>
      </c>
      <c r="BB787">
        <v>181.839880999999</v>
      </c>
      <c r="BC787">
        <v>46.457557</v>
      </c>
      <c r="BD787">
        <v>0.1</v>
      </c>
      <c r="BE787">
        <v>42.4</v>
      </c>
      <c r="BF787">
        <v>37.1</v>
      </c>
      <c r="BG787">
        <v>37.8573333333332</v>
      </c>
      <c r="BH787">
        <v>16.8906666666666</v>
      </c>
      <c r="BI787">
        <v>10.5855999999999</v>
      </c>
      <c r="BJ787">
        <v>123.066448533332</v>
      </c>
      <c r="BK787">
        <v>45.085426311111</v>
      </c>
      <c r="BL787">
        <v>17.3634646755553</v>
      </c>
      <c r="BM787">
        <v>0.1</v>
      </c>
      <c r="BN787">
        <v>37.1</v>
      </c>
      <c r="BO787">
        <v>31.8</v>
      </c>
      <c r="BP787">
        <v>13.345</v>
      </c>
      <c r="BQ787">
        <v>7.47833333333334</v>
      </c>
      <c r="BR787">
        <v>4.32833333333334</v>
      </c>
      <c r="BS787">
        <v>15.5995383333333</v>
      </c>
      <c r="BT787">
        <v>8.63092722222225</v>
      </c>
      <c r="BU787">
        <v>3.31792722222224</v>
      </c>
      <c r="BV787">
        <v>73.213948856309</v>
      </c>
      <c r="BW787">
        <v>720.491</v>
      </c>
      <c r="BX787">
        <v>0</v>
      </c>
      <c r="BY787" t="s">
        <v>303</v>
      </c>
      <c r="BZ787" t="s">
        <v>2565</v>
      </c>
      <c r="CE787" s="7">
        <f>VLOOKUP(BY787,[1]flawdatabase_16in!$1:$1048576,7,0)</f>
        <v>20</v>
      </c>
      <c r="CG787" s="7">
        <f>VLOOKUP(BY787,[1]flawdatabase_16in!$1:$1048576,9,0)</f>
        <v>0.4</v>
      </c>
    </row>
    <row r="788" hidden="1" spans="1:85">
      <c r="A788" s="4">
        <v>44181.6139814815</v>
      </c>
      <c r="B788" t="s">
        <v>78</v>
      </c>
      <c r="C788" s="4">
        <v>44181.6139814815</v>
      </c>
      <c r="D788" t="s">
        <v>79</v>
      </c>
      <c r="E788" t="s">
        <v>2286</v>
      </c>
      <c r="F788">
        <v>1</v>
      </c>
      <c r="G788">
        <v>1</v>
      </c>
      <c r="H788">
        <v>280</v>
      </c>
      <c r="I788">
        <v>5</v>
      </c>
      <c r="J788">
        <v>81.964</v>
      </c>
      <c r="K788">
        <v>82.084</v>
      </c>
      <c r="L788">
        <v>82.024</v>
      </c>
      <c r="M788">
        <v>40982</v>
      </c>
      <c r="N788">
        <v>41042</v>
      </c>
      <c r="O788">
        <v>41012</v>
      </c>
      <c r="P788">
        <v>1</v>
      </c>
      <c r="Q788">
        <v>3</v>
      </c>
      <c r="R788">
        <v>0</v>
      </c>
      <c r="S788">
        <v>0</v>
      </c>
      <c r="T788">
        <v>82.024</v>
      </c>
      <c r="U788">
        <v>3</v>
      </c>
      <c r="V788">
        <v>0</v>
      </c>
      <c r="W788">
        <v>0</v>
      </c>
      <c r="X788">
        <v>82.024</v>
      </c>
      <c r="Y788">
        <v>113</v>
      </c>
      <c r="Z788">
        <v>128</v>
      </c>
      <c r="AA788">
        <v>120</v>
      </c>
      <c r="AB788">
        <v>105</v>
      </c>
      <c r="AC788" s="6">
        <v>0.145833333333333</v>
      </c>
      <c r="AD788">
        <v>1.6</v>
      </c>
      <c r="AE788">
        <v>12.3</v>
      </c>
      <c r="AF788">
        <v>7.9</v>
      </c>
      <c r="AG788">
        <v>3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0.1</v>
      </c>
      <c r="AQ788">
        <v>44</v>
      </c>
      <c r="AR788">
        <v>32</v>
      </c>
      <c r="AS788">
        <v>16</v>
      </c>
      <c r="AT788">
        <v>0</v>
      </c>
      <c r="AU788">
        <v>98.8107256944444</v>
      </c>
      <c r="AV788">
        <v>9.51100000000001</v>
      </c>
      <c r="AW788">
        <v>9.27000000000001</v>
      </c>
      <c r="AX788">
        <v>77.1620000000001</v>
      </c>
      <c r="AY788">
        <v>64.871</v>
      </c>
      <c r="AZ788">
        <v>38.912</v>
      </c>
      <c r="BA788">
        <v>513.456772</v>
      </c>
      <c r="BB788">
        <v>440.109725</v>
      </c>
      <c r="BC788">
        <v>212.034436</v>
      </c>
      <c r="BD788">
        <v>0.1</v>
      </c>
      <c r="BE788">
        <v>53</v>
      </c>
      <c r="BF788">
        <v>58.3</v>
      </c>
      <c r="BG788">
        <v>74.0476666666668</v>
      </c>
      <c r="BH788">
        <v>43.7809999999999</v>
      </c>
      <c r="BI788">
        <v>47.4809999999999</v>
      </c>
      <c r="BJ788">
        <v>378.685478866667</v>
      </c>
      <c r="BK788">
        <v>213.264034422221</v>
      </c>
      <c r="BL788">
        <v>226.954034422221</v>
      </c>
      <c r="BM788">
        <v>0.1</v>
      </c>
      <c r="BN788">
        <v>53</v>
      </c>
      <c r="BO788">
        <v>58.3</v>
      </c>
      <c r="BP788">
        <v>57.576</v>
      </c>
      <c r="BQ788">
        <v>31.576</v>
      </c>
      <c r="BR788">
        <v>32.9426666666666</v>
      </c>
      <c r="BS788">
        <v>254.588630755555</v>
      </c>
      <c r="BT788">
        <v>110.132964088888</v>
      </c>
      <c r="BU788">
        <v>112.000741866666</v>
      </c>
      <c r="BV788">
        <v>73.0644936358041</v>
      </c>
      <c r="BW788">
        <v>1005.05</v>
      </c>
      <c r="BX788">
        <v>0</v>
      </c>
      <c r="BY788" t="s">
        <v>301</v>
      </c>
      <c r="BZ788" t="s">
        <v>2566</v>
      </c>
      <c r="CE788" s="7">
        <f>VLOOKUP(BY788,[1]flawdatabase_16in!$1:$1048576,7,0)</f>
        <v>10</v>
      </c>
      <c r="CG788" s="7">
        <f>VLOOKUP(BY788,[1]flawdatabase_16in!$1:$1048576,9,0)</f>
        <v>0.5</v>
      </c>
    </row>
    <row r="789" hidden="1" spans="1:85">
      <c r="A789" s="4">
        <v>44181.6139814815</v>
      </c>
      <c r="B789" t="s">
        <v>78</v>
      </c>
      <c r="C789" s="4">
        <v>44181.6139814815</v>
      </c>
      <c r="D789" t="s">
        <v>79</v>
      </c>
      <c r="E789" t="s">
        <v>2286</v>
      </c>
      <c r="F789">
        <v>1</v>
      </c>
      <c r="G789">
        <v>1</v>
      </c>
      <c r="H789">
        <v>281</v>
      </c>
      <c r="I789">
        <v>5</v>
      </c>
      <c r="J789">
        <v>81.584</v>
      </c>
      <c r="K789">
        <v>81.848</v>
      </c>
      <c r="L789">
        <v>81.716</v>
      </c>
      <c r="M789">
        <v>40792</v>
      </c>
      <c r="N789">
        <v>40924</v>
      </c>
      <c r="O789">
        <v>40858</v>
      </c>
      <c r="P789">
        <v>1</v>
      </c>
      <c r="Q789">
        <v>3</v>
      </c>
      <c r="R789">
        <v>0</v>
      </c>
      <c r="S789">
        <v>0</v>
      </c>
      <c r="T789">
        <v>81.716</v>
      </c>
      <c r="U789">
        <v>3</v>
      </c>
      <c r="V789">
        <v>0</v>
      </c>
      <c r="W789">
        <v>0</v>
      </c>
      <c r="X789">
        <v>81.716</v>
      </c>
      <c r="Y789">
        <v>102</v>
      </c>
      <c r="Z789">
        <v>139</v>
      </c>
      <c r="AA789">
        <v>120</v>
      </c>
      <c r="AB789">
        <v>104.5</v>
      </c>
      <c r="AC789" s="6">
        <v>0.145138888888889</v>
      </c>
      <c r="AD789">
        <v>1.6</v>
      </c>
      <c r="AE789">
        <v>12.3</v>
      </c>
      <c r="AF789">
        <v>7.9</v>
      </c>
      <c r="AG789">
        <v>3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0.1</v>
      </c>
      <c r="AQ789">
        <v>70</v>
      </c>
      <c r="AR789">
        <v>56</v>
      </c>
      <c r="AS789">
        <v>48</v>
      </c>
      <c r="AT789">
        <v>36</v>
      </c>
      <c r="AU789">
        <v>53.7087256944444</v>
      </c>
      <c r="AV789">
        <v>175.178921875</v>
      </c>
      <c r="AW789">
        <v>168.163875</v>
      </c>
      <c r="AX789">
        <v>3719.55154296875</v>
      </c>
      <c r="AY789">
        <v>2877.53603124999</v>
      </c>
      <c r="AZ789">
        <v>1630.53082031249</v>
      </c>
      <c r="BA789">
        <v>510200.303631161</v>
      </c>
      <c r="BB789">
        <v>340196.771964337</v>
      </c>
      <c r="BC789">
        <v>128462.106612709</v>
      </c>
      <c r="BD789">
        <v>0.1</v>
      </c>
      <c r="BE789">
        <v>127.2</v>
      </c>
      <c r="BF789">
        <v>47.7</v>
      </c>
      <c r="BG789">
        <v>1610.09333333333</v>
      </c>
      <c r="BH789">
        <v>1196.77666666666</v>
      </c>
      <c r="BI789">
        <v>337.66</v>
      </c>
      <c r="BJ789">
        <v>126021.753061447</v>
      </c>
      <c r="BK789">
        <v>92776.7760058914</v>
      </c>
      <c r="BL789">
        <v>14421.3563947802</v>
      </c>
      <c r="BM789">
        <v>0.1</v>
      </c>
      <c r="BN789">
        <v>127.2</v>
      </c>
      <c r="BO789">
        <v>53</v>
      </c>
      <c r="BP789">
        <v>2340.02562760416</v>
      </c>
      <c r="BQ789">
        <v>1687.40896093749</v>
      </c>
      <c r="BR789">
        <v>591.575627604166</v>
      </c>
      <c r="BS789">
        <v>255248.292406456</v>
      </c>
      <c r="BT789">
        <v>176758.334838314</v>
      </c>
      <c r="BU789">
        <v>39311.9076593211</v>
      </c>
      <c r="BV789">
        <v>244.959995166236</v>
      </c>
      <c r="BW789">
        <v>68207.8706850586</v>
      </c>
      <c r="BX789">
        <v>0</v>
      </c>
      <c r="BY789" t="s">
        <v>349</v>
      </c>
      <c r="BZ789" t="s">
        <v>2567</v>
      </c>
      <c r="CE789" s="7">
        <f>VLOOKUP(BY789,[1]flawdatabase_16in!$1:$1048576,7,0)</f>
        <v>40</v>
      </c>
      <c r="CG789" s="7">
        <f>VLOOKUP(BY789,[1]flawdatabase_16in!$1:$1048576,9,0)</f>
        <v>6.1</v>
      </c>
    </row>
    <row r="790" hidden="1" spans="1:85">
      <c r="A790" s="4">
        <v>44181.6139814815</v>
      </c>
      <c r="B790" t="s">
        <v>78</v>
      </c>
      <c r="C790" s="4">
        <v>44181.6139814815</v>
      </c>
      <c r="D790" t="s">
        <v>79</v>
      </c>
      <c r="E790" t="s">
        <v>2286</v>
      </c>
      <c r="F790">
        <v>1</v>
      </c>
      <c r="G790">
        <v>1</v>
      </c>
      <c r="H790">
        <v>282</v>
      </c>
      <c r="I790">
        <v>5</v>
      </c>
      <c r="J790">
        <v>81.328</v>
      </c>
      <c r="K790">
        <v>81.498</v>
      </c>
      <c r="L790">
        <v>81.412</v>
      </c>
      <c r="M790">
        <v>40664</v>
      </c>
      <c r="N790">
        <v>40749</v>
      </c>
      <c r="O790">
        <v>40706</v>
      </c>
      <c r="P790">
        <v>1</v>
      </c>
      <c r="Q790">
        <v>3</v>
      </c>
      <c r="R790">
        <v>0</v>
      </c>
      <c r="S790">
        <v>0</v>
      </c>
      <c r="T790">
        <v>81.412</v>
      </c>
      <c r="U790">
        <v>3</v>
      </c>
      <c r="V790">
        <v>0</v>
      </c>
      <c r="W790">
        <v>0</v>
      </c>
      <c r="X790">
        <v>81.412</v>
      </c>
      <c r="Y790">
        <v>109</v>
      </c>
      <c r="Z790">
        <v>134</v>
      </c>
      <c r="AA790">
        <v>121</v>
      </c>
      <c r="AB790">
        <v>106.1</v>
      </c>
      <c r="AC790" s="6">
        <v>0.147222222222222</v>
      </c>
      <c r="AD790">
        <v>1.6</v>
      </c>
      <c r="AE790">
        <v>12.3</v>
      </c>
      <c r="AF790">
        <v>7.9</v>
      </c>
      <c r="AG790">
        <v>3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0.1</v>
      </c>
      <c r="AQ790">
        <v>42</v>
      </c>
      <c r="AR790">
        <v>32</v>
      </c>
      <c r="AS790">
        <v>28</v>
      </c>
      <c r="AT790">
        <v>12</v>
      </c>
      <c r="AU790">
        <v>83.0692256944444</v>
      </c>
      <c r="AV790">
        <v>66.508</v>
      </c>
      <c r="AW790">
        <v>66.493</v>
      </c>
      <c r="AX790">
        <v>870.56225</v>
      </c>
      <c r="AY790">
        <v>681.81925</v>
      </c>
      <c r="AZ790">
        <v>506.578749999999</v>
      </c>
      <c r="BA790">
        <v>50511.9078330624</v>
      </c>
      <c r="BB790">
        <v>34647.3970305625</v>
      </c>
      <c r="BC790">
        <v>20878.8008578124</v>
      </c>
      <c r="BD790">
        <v>0.1</v>
      </c>
      <c r="BE790">
        <v>90.1</v>
      </c>
      <c r="BF790">
        <v>42.4</v>
      </c>
      <c r="BG790">
        <v>418.459666666667</v>
      </c>
      <c r="BH790">
        <v>287.192999999999</v>
      </c>
      <c r="BI790">
        <v>91.793</v>
      </c>
      <c r="BJ790">
        <v>10417.1938698</v>
      </c>
      <c r="BK790">
        <v>6625.48835868888</v>
      </c>
      <c r="BL790">
        <v>1249.51975868888</v>
      </c>
      <c r="BM790">
        <v>0.1</v>
      </c>
      <c r="BN790">
        <v>90.1</v>
      </c>
      <c r="BO790">
        <v>47.7</v>
      </c>
      <c r="BP790">
        <v>587.087</v>
      </c>
      <c r="BQ790">
        <v>368.487</v>
      </c>
      <c r="BR790">
        <v>152.487</v>
      </c>
      <c r="BS790">
        <v>20291.4041738</v>
      </c>
      <c r="BT790">
        <v>11200.1913738</v>
      </c>
      <c r="BU790">
        <v>3082.8775738</v>
      </c>
      <c r="BV790">
        <v>135.045791561138</v>
      </c>
      <c r="BW790">
        <v>11416.5042499999</v>
      </c>
      <c r="BX790">
        <v>0</v>
      </c>
      <c r="BY790" t="s">
        <v>347</v>
      </c>
      <c r="BZ790" t="s">
        <v>2568</v>
      </c>
      <c r="CE790" s="7">
        <f>VLOOKUP(BY790,[1]flawdatabase_16in!$1:$1048576,7,0)</f>
        <v>20</v>
      </c>
      <c r="CG790" s="7">
        <f>VLOOKUP(BY790,[1]flawdatabase_16in!$1:$1048576,9,0)</f>
        <v>6.4</v>
      </c>
    </row>
    <row r="791" hidden="1" spans="1:85">
      <c r="A791" s="4">
        <v>44181.6139814815</v>
      </c>
      <c r="B791" t="s">
        <v>78</v>
      </c>
      <c r="C791" s="4">
        <v>44181.6139814815</v>
      </c>
      <c r="D791" t="s">
        <v>79</v>
      </c>
      <c r="E791" t="s">
        <v>2286</v>
      </c>
      <c r="F791">
        <v>1</v>
      </c>
      <c r="G791">
        <v>1</v>
      </c>
      <c r="H791">
        <v>283</v>
      </c>
      <c r="I791">
        <v>5</v>
      </c>
      <c r="J791">
        <v>81.304</v>
      </c>
      <c r="K791">
        <v>81.514</v>
      </c>
      <c r="L791">
        <v>81.408</v>
      </c>
      <c r="M791">
        <v>40652</v>
      </c>
      <c r="N791">
        <v>40757</v>
      </c>
      <c r="O791">
        <v>40704</v>
      </c>
      <c r="P791">
        <v>1</v>
      </c>
      <c r="Q791">
        <v>3</v>
      </c>
      <c r="R791">
        <v>0</v>
      </c>
      <c r="S791">
        <v>0</v>
      </c>
      <c r="T791">
        <v>81.408</v>
      </c>
      <c r="U791">
        <v>3</v>
      </c>
      <c r="V791">
        <v>0</v>
      </c>
      <c r="W791">
        <v>0</v>
      </c>
      <c r="X791">
        <v>81.408</v>
      </c>
      <c r="Y791">
        <v>68</v>
      </c>
      <c r="Z791">
        <v>88</v>
      </c>
      <c r="AA791">
        <v>78</v>
      </c>
      <c r="AB791">
        <v>20.1</v>
      </c>
      <c r="AC791" s="6">
        <v>0.0277777777777778</v>
      </c>
      <c r="AD791">
        <v>1.6</v>
      </c>
      <c r="AE791">
        <v>12.3</v>
      </c>
      <c r="AF791">
        <v>7.9</v>
      </c>
      <c r="AG791">
        <v>3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0.1</v>
      </c>
      <c r="AQ791">
        <v>20</v>
      </c>
      <c r="AR791">
        <v>16</v>
      </c>
      <c r="AS791">
        <v>12</v>
      </c>
      <c r="AT791">
        <v>0</v>
      </c>
      <c r="AU791">
        <v>85.9477256944444</v>
      </c>
      <c r="AV791">
        <v>68.0059999999999</v>
      </c>
      <c r="AW791">
        <v>67.5529999999999</v>
      </c>
      <c r="AX791">
        <v>342.233249999999</v>
      </c>
      <c r="AY791">
        <v>308.02125</v>
      </c>
      <c r="AZ791">
        <v>204.06325</v>
      </c>
      <c r="BA791">
        <v>18584.1523565625</v>
      </c>
      <c r="BB791">
        <v>16146.5417210624</v>
      </c>
      <c r="BC791">
        <v>8602.6323115625</v>
      </c>
      <c r="BD791">
        <v>0.1</v>
      </c>
      <c r="BE791">
        <v>63.6</v>
      </c>
      <c r="BF791">
        <v>37.1</v>
      </c>
      <c r="BG791">
        <v>342.473666666666</v>
      </c>
      <c r="BH791">
        <v>233.240333333333</v>
      </c>
      <c r="BI791">
        <v>111.690333333333</v>
      </c>
      <c r="BJ791">
        <v>9808.75487868889</v>
      </c>
      <c r="BK791">
        <v>6198.71583424444</v>
      </c>
      <c r="BL791">
        <v>2086.35016757777</v>
      </c>
      <c r="BM791">
        <v>0.1</v>
      </c>
      <c r="BN791">
        <v>63.6</v>
      </c>
      <c r="BO791">
        <v>37.1</v>
      </c>
      <c r="BP791">
        <v>423.872875</v>
      </c>
      <c r="BQ791">
        <v>287.285375</v>
      </c>
      <c r="BR791">
        <v>149.022875</v>
      </c>
      <c r="BS791">
        <v>14811.4364787156</v>
      </c>
      <c r="BT791">
        <v>9297.00878635451</v>
      </c>
      <c r="BU791">
        <v>3587.71428635451</v>
      </c>
      <c r="BV791">
        <v>109.190511622478</v>
      </c>
      <c r="BW791">
        <v>4462.61595833333</v>
      </c>
      <c r="BX791">
        <v>0</v>
      </c>
      <c r="BY791" t="s">
        <v>291</v>
      </c>
      <c r="BZ791" t="s">
        <v>2569</v>
      </c>
      <c r="CE791" s="7">
        <f>VLOOKUP(BY791,[1]flawdatabase_16in!$1:$1048576,7,0)</f>
        <v>8.7</v>
      </c>
      <c r="CG791" s="7">
        <f>VLOOKUP(BY791,[1]flawdatabase_16in!$1:$1048576,9,0)</f>
        <v>6.3</v>
      </c>
    </row>
    <row r="792" hidden="1" spans="1:85">
      <c r="A792" s="4">
        <v>44181.6139814815</v>
      </c>
      <c r="B792" t="s">
        <v>78</v>
      </c>
      <c r="C792" s="4">
        <v>44181.6139814815</v>
      </c>
      <c r="D792" t="s">
        <v>79</v>
      </c>
      <c r="E792" t="s">
        <v>2286</v>
      </c>
      <c r="F792">
        <v>1</v>
      </c>
      <c r="G792">
        <v>1</v>
      </c>
      <c r="H792">
        <v>284</v>
      </c>
      <c r="I792">
        <v>5</v>
      </c>
      <c r="J792">
        <v>81.604</v>
      </c>
      <c r="K792">
        <v>81.828</v>
      </c>
      <c r="L792">
        <v>81.716</v>
      </c>
      <c r="M792">
        <v>40802</v>
      </c>
      <c r="N792">
        <v>40914</v>
      </c>
      <c r="O792">
        <v>40858</v>
      </c>
      <c r="P792">
        <v>1</v>
      </c>
      <c r="Q792">
        <v>3</v>
      </c>
      <c r="R792">
        <v>0</v>
      </c>
      <c r="S792">
        <v>0</v>
      </c>
      <c r="T792">
        <v>81.716</v>
      </c>
      <c r="U792">
        <v>3</v>
      </c>
      <c r="V792">
        <v>0</v>
      </c>
      <c r="W792">
        <v>0</v>
      </c>
      <c r="X792">
        <v>81.716</v>
      </c>
      <c r="Y792">
        <v>63</v>
      </c>
      <c r="Z792">
        <v>91</v>
      </c>
      <c r="AA792">
        <v>77</v>
      </c>
      <c r="AB792">
        <v>18.5</v>
      </c>
      <c r="AC792" s="6">
        <v>0.0256944444444444</v>
      </c>
      <c r="AD792">
        <v>1.6</v>
      </c>
      <c r="AE792">
        <v>12.3</v>
      </c>
      <c r="AF792">
        <v>7.9</v>
      </c>
      <c r="AG792">
        <v>3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0.1</v>
      </c>
      <c r="AQ792">
        <v>104</v>
      </c>
      <c r="AR792">
        <v>26</v>
      </c>
      <c r="AS792">
        <v>12</v>
      </c>
      <c r="AT792">
        <v>0</v>
      </c>
      <c r="AU792">
        <v>94.8212256944444</v>
      </c>
      <c r="AV792">
        <v>151.525</v>
      </c>
      <c r="AW792">
        <v>154.773</v>
      </c>
      <c r="AX792">
        <v>1964.92582812499</v>
      </c>
      <c r="AY792">
        <v>901.489828124999</v>
      </c>
      <c r="AZ792">
        <v>463.9835</v>
      </c>
      <c r="BA792">
        <v>184884.261610948</v>
      </c>
      <c r="BB792">
        <v>95790.6204294797</v>
      </c>
      <c r="BC792">
        <v>40215.05327225</v>
      </c>
      <c r="BD792">
        <v>0.1</v>
      </c>
      <c r="BE792">
        <v>90.1</v>
      </c>
      <c r="BF792">
        <v>42.4</v>
      </c>
      <c r="BG792">
        <v>1042.19348958333</v>
      </c>
      <c r="BH792">
        <v>736.01015625</v>
      </c>
      <c r="BI792">
        <v>381.66015625</v>
      </c>
      <c r="BJ792">
        <v>74227.3299338243</v>
      </c>
      <c r="BK792">
        <v>50834.2658018799</v>
      </c>
      <c r="BL792">
        <v>20802.7287706299</v>
      </c>
      <c r="BM792">
        <v>0.1</v>
      </c>
      <c r="BN792">
        <v>90.1</v>
      </c>
      <c r="BO792">
        <v>42.4</v>
      </c>
      <c r="BP792">
        <v>1328.74628125</v>
      </c>
      <c r="BQ792">
        <v>946.412947916666</v>
      </c>
      <c r="BR792">
        <v>502.05878125</v>
      </c>
      <c r="BS792">
        <v>120432.822938981</v>
      </c>
      <c r="BT792">
        <v>83917.6460848144</v>
      </c>
      <c r="BU792">
        <v>35979.7976488986</v>
      </c>
      <c r="BV792">
        <v>252.012709703161</v>
      </c>
      <c r="BW792">
        <v>23243.3624246419</v>
      </c>
      <c r="BX792">
        <v>0</v>
      </c>
      <c r="BY792" t="s">
        <v>295</v>
      </c>
      <c r="BZ792" t="s">
        <v>2570</v>
      </c>
      <c r="CE792" s="7">
        <f>VLOOKUP(BY792,[1]flawdatabase_16in!$1:$1048576,7,0)</f>
        <v>40</v>
      </c>
      <c r="CG792" s="7">
        <f>VLOOKUP(BY792,[1]flawdatabase_16in!$1:$1048576,9,0)</f>
        <v>6.1</v>
      </c>
    </row>
    <row r="793" hidden="1" spans="1:85">
      <c r="A793" s="4">
        <v>44181.6139814815</v>
      </c>
      <c r="B793" t="s">
        <v>78</v>
      </c>
      <c r="C793" s="4">
        <v>44181.6139814815</v>
      </c>
      <c r="D793" t="s">
        <v>79</v>
      </c>
      <c r="E793" t="s">
        <v>2286</v>
      </c>
      <c r="F793">
        <v>1</v>
      </c>
      <c r="G793">
        <v>1</v>
      </c>
      <c r="H793">
        <v>285</v>
      </c>
      <c r="I793">
        <v>5</v>
      </c>
      <c r="J793">
        <v>81.96</v>
      </c>
      <c r="K793">
        <v>82.1</v>
      </c>
      <c r="L793">
        <v>82.03</v>
      </c>
      <c r="M793">
        <v>40980</v>
      </c>
      <c r="N793">
        <v>41050</v>
      </c>
      <c r="O793">
        <v>41015</v>
      </c>
      <c r="P793">
        <v>1</v>
      </c>
      <c r="Q793">
        <v>3</v>
      </c>
      <c r="R793">
        <v>0</v>
      </c>
      <c r="S793">
        <v>0</v>
      </c>
      <c r="T793">
        <v>82.03</v>
      </c>
      <c r="U793">
        <v>3</v>
      </c>
      <c r="V793">
        <v>0</v>
      </c>
      <c r="W793">
        <v>0</v>
      </c>
      <c r="X793">
        <v>82.03</v>
      </c>
      <c r="Y793">
        <v>70</v>
      </c>
      <c r="Z793">
        <v>79</v>
      </c>
      <c r="AA793">
        <v>74</v>
      </c>
      <c r="AB793">
        <v>13</v>
      </c>
      <c r="AC793" s="6">
        <v>0.0180555555555556</v>
      </c>
      <c r="AD793">
        <v>1.6</v>
      </c>
      <c r="AE793">
        <v>12.3</v>
      </c>
      <c r="AF793">
        <v>7.9</v>
      </c>
      <c r="AG793">
        <v>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0.1</v>
      </c>
      <c r="AQ793">
        <v>56</v>
      </c>
      <c r="AR793">
        <v>48</v>
      </c>
      <c r="AS793">
        <v>42</v>
      </c>
      <c r="AT793">
        <v>20</v>
      </c>
      <c r="AU793">
        <v>94.3147256944444</v>
      </c>
      <c r="AV793">
        <v>8.50799999999999</v>
      </c>
      <c r="AW793">
        <v>7.99</v>
      </c>
      <c r="AX793">
        <v>158.587</v>
      </c>
      <c r="AY793">
        <v>144.916</v>
      </c>
      <c r="AZ793">
        <v>115.180999999999</v>
      </c>
      <c r="BA793">
        <v>1163.885611</v>
      </c>
      <c r="BB793">
        <v>1012.979376</v>
      </c>
      <c r="BC793">
        <v>688.108190999998</v>
      </c>
      <c r="BD793">
        <v>0.1</v>
      </c>
      <c r="BE793">
        <v>31.8</v>
      </c>
      <c r="BF793">
        <v>37.1</v>
      </c>
      <c r="BG793">
        <v>21.027</v>
      </c>
      <c r="BH793">
        <v>8.87700000000001</v>
      </c>
      <c r="BI793">
        <v>8.29366666666666</v>
      </c>
      <c r="BJ793">
        <v>49.4965946888892</v>
      </c>
      <c r="BK793">
        <v>14.1981058</v>
      </c>
      <c r="BL793">
        <v>11.411816911111</v>
      </c>
      <c r="BM793">
        <v>0.1</v>
      </c>
      <c r="BN793">
        <v>42.4</v>
      </c>
      <c r="BO793">
        <v>53</v>
      </c>
      <c r="BP793">
        <v>29.4756666666666</v>
      </c>
      <c r="BQ793">
        <v>24.3589999999999</v>
      </c>
      <c r="BR793">
        <v>28.7256666666666</v>
      </c>
      <c r="BS793">
        <v>94.5500406444444</v>
      </c>
      <c r="BT793">
        <v>83.9197628666666</v>
      </c>
      <c r="BU793">
        <v>93.9875406444444</v>
      </c>
      <c r="BV793">
        <v>140.672831706523</v>
      </c>
      <c r="BW793">
        <v>1127.03899999999</v>
      </c>
      <c r="BX793">
        <v>0</v>
      </c>
      <c r="BY793" t="s">
        <v>297</v>
      </c>
      <c r="BZ793" t="s">
        <v>2571</v>
      </c>
      <c r="CE793" s="7">
        <f>VLOOKUP(BY793,[1]flawdatabase_16in!$1:$1048576,7,0)</f>
        <v>40</v>
      </c>
      <c r="CG793" s="7">
        <f>VLOOKUP(BY793,[1]flawdatabase_16in!$1:$1048576,9,0)</f>
        <v>0.5</v>
      </c>
    </row>
    <row r="794" hidden="1" spans="1:85">
      <c r="A794" s="4">
        <v>44181.6139814815</v>
      </c>
      <c r="B794" t="s">
        <v>78</v>
      </c>
      <c r="C794" s="4">
        <v>44181.6139814815</v>
      </c>
      <c r="D794" t="s">
        <v>79</v>
      </c>
      <c r="E794" t="s">
        <v>2286</v>
      </c>
      <c r="F794">
        <v>1</v>
      </c>
      <c r="G794">
        <v>1</v>
      </c>
      <c r="H794">
        <v>286</v>
      </c>
      <c r="I794">
        <v>5</v>
      </c>
      <c r="J794">
        <v>82.264</v>
      </c>
      <c r="K794">
        <v>82.376</v>
      </c>
      <c r="L794">
        <v>82.32</v>
      </c>
      <c r="M794">
        <v>41132</v>
      </c>
      <c r="N794">
        <v>41188</v>
      </c>
      <c r="O794">
        <v>41160</v>
      </c>
      <c r="P794">
        <v>1</v>
      </c>
      <c r="Q794">
        <v>3</v>
      </c>
      <c r="R794">
        <v>0</v>
      </c>
      <c r="S794">
        <v>0</v>
      </c>
      <c r="T794">
        <v>82.32</v>
      </c>
      <c r="U794">
        <v>3</v>
      </c>
      <c r="V794">
        <v>0</v>
      </c>
      <c r="W794">
        <v>0</v>
      </c>
      <c r="X794">
        <v>82.32</v>
      </c>
      <c r="Y794">
        <v>70</v>
      </c>
      <c r="Z794">
        <v>80</v>
      </c>
      <c r="AA794">
        <v>75</v>
      </c>
      <c r="AB794">
        <v>15.4</v>
      </c>
      <c r="AC794" s="6">
        <v>0.0208333333333333</v>
      </c>
      <c r="AD794">
        <v>1.6</v>
      </c>
      <c r="AE794">
        <v>12.3</v>
      </c>
      <c r="AF794">
        <v>7.9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0.1</v>
      </c>
      <c r="AQ794">
        <v>36</v>
      </c>
      <c r="AR794">
        <v>26</v>
      </c>
      <c r="AS794">
        <v>16</v>
      </c>
      <c r="AT794">
        <v>0</v>
      </c>
      <c r="AU794">
        <v>96.4367256944444</v>
      </c>
      <c r="AV794">
        <v>5.25699999999999</v>
      </c>
      <c r="AW794">
        <v>4.268</v>
      </c>
      <c r="AX794">
        <v>49.6019999999999</v>
      </c>
      <c r="AY794">
        <v>29.138</v>
      </c>
      <c r="AZ794">
        <v>18.08</v>
      </c>
      <c r="BA794">
        <v>176.367065999999</v>
      </c>
      <c r="BB794">
        <v>92.2956460000002</v>
      </c>
      <c r="BC794">
        <v>46.3415600000001</v>
      </c>
      <c r="BD794">
        <v>0.1</v>
      </c>
      <c r="BE794">
        <v>47.7</v>
      </c>
      <c r="BF794">
        <v>42.4</v>
      </c>
      <c r="BG794">
        <v>23.2623333333334</v>
      </c>
      <c r="BH794">
        <v>20.6123333333334</v>
      </c>
      <c r="BI794">
        <v>18.7623333333334</v>
      </c>
      <c r="BJ794">
        <v>56.0777659777781</v>
      </c>
      <c r="BK794">
        <v>53.6302659777781</v>
      </c>
      <c r="BL794">
        <v>50.2077659777781</v>
      </c>
      <c r="BM794">
        <v>0.1</v>
      </c>
      <c r="BN794">
        <v>31.8</v>
      </c>
      <c r="BO794">
        <v>26.5</v>
      </c>
      <c r="BP794">
        <v>10.6113333333333</v>
      </c>
      <c r="BQ794">
        <v>4.41133333333334</v>
      </c>
      <c r="BR794">
        <v>4.01133333333334</v>
      </c>
      <c r="BS794">
        <v>14.2258701333333</v>
      </c>
      <c r="BT794">
        <v>4.20778124444446</v>
      </c>
      <c r="BU794">
        <v>3.64627013333335</v>
      </c>
      <c r="BV794">
        <v>63.5080431876827</v>
      </c>
      <c r="BW794">
        <v>238.226666666666</v>
      </c>
      <c r="BX794">
        <v>0</v>
      </c>
      <c r="BY794" t="s">
        <v>305</v>
      </c>
      <c r="BZ794" t="s">
        <v>2572</v>
      </c>
      <c r="CE794" s="7">
        <f>VLOOKUP(BY794,[1]flawdatabase_16in!$1:$1048576,7,0)</f>
        <v>17.3</v>
      </c>
      <c r="CG794" s="7">
        <f>VLOOKUP(BY794,[1]flawdatabase_16in!$1:$1048576,9,0)</f>
        <v>0.4</v>
      </c>
    </row>
    <row r="795" hidden="1" spans="1:85">
      <c r="A795" s="4">
        <v>44181.6139814815</v>
      </c>
      <c r="B795" t="s">
        <v>78</v>
      </c>
      <c r="C795" s="4">
        <v>44181.6139814815</v>
      </c>
      <c r="D795" t="s">
        <v>79</v>
      </c>
      <c r="E795" t="s">
        <v>2286</v>
      </c>
      <c r="F795">
        <v>1</v>
      </c>
      <c r="G795">
        <v>1</v>
      </c>
      <c r="H795">
        <v>287</v>
      </c>
      <c r="I795">
        <v>5</v>
      </c>
      <c r="J795">
        <v>82.598</v>
      </c>
      <c r="K795">
        <v>82.68</v>
      </c>
      <c r="L795">
        <v>82.638</v>
      </c>
      <c r="M795">
        <v>41299</v>
      </c>
      <c r="N795">
        <v>41340</v>
      </c>
      <c r="O795">
        <v>41319</v>
      </c>
      <c r="P795">
        <v>1</v>
      </c>
      <c r="Q795">
        <v>3</v>
      </c>
      <c r="R795">
        <v>0</v>
      </c>
      <c r="S795">
        <v>0</v>
      </c>
      <c r="T795">
        <v>82.638</v>
      </c>
      <c r="U795">
        <v>3</v>
      </c>
      <c r="V795">
        <v>0</v>
      </c>
      <c r="W795">
        <v>0</v>
      </c>
      <c r="X795">
        <v>82.638</v>
      </c>
      <c r="Y795">
        <v>70</v>
      </c>
      <c r="Z795">
        <v>80</v>
      </c>
      <c r="AA795">
        <v>75</v>
      </c>
      <c r="AB795">
        <v>15.7</v>
      </c>
      <c r="AC795" s="6">
        <v>0.0215277777777778</v>
      </c>
      <c r="AD795">
        <v>1.6</v>
      </c>
      <c r="AE795">
        <v>12.3</v>
      </c>
      <c r="AF795">
        <v>7.9</v>
      </c>
      <c r="AG795">
        <v>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0.1</v>
      </c>
      <c r="AQ795">
        <v>56</v>
      </c>
      <c r="AR795">
        <v>38</v>
      </c>
      <c r="AS795">
        <v>36</v>
      </c>
      <c r="AT795">
        <v>32</v>
      </c>
      <c r="AU795">
        <v>97.0577256944444</v>
      </c>
      <c r="AV795">
        <v>1.503</v>
      </c>
      <c r="AW795">
        <v>2.49099999999999</v>
      </c>
      <c r="AX795">
        <v>69.7110000000001</v>
      </c>
      <c r="AY795">
        <v>53.9009999999999</v>
      </c>
      <c r="AZ795">
        <v>25.42</v>
      </c>
      <c r="BA795">
        <v>205.891619</v>
      </c>
      <c r="BB795">
        <v>163.032740999999</v>
      </c>
      <c r="BC795">
        <v>44.130562</v>
      </c>
      <c r="BD795">
        <v>0.1</v>
      </c>
      <c r="BE795">
        <v>47.7</v>
      </c>
      <c r="BF795">
        <v>42.4</v>
      </c>
      <c r="BG795">
        <v>21.8130000000001</v>
      </c>
      <c r="BH795">
        <v>16.9463333333334</v>
      </c>
      <c r="BI795">
        <v>7.81300000000001</v>
      </c>
      <c r="BJ795">
        <v>46.5284693555561</v>
      </c>
      <c r="BK795">
        <v>38.3856915777782</v>
      </c>
      <c r="BL795">
        <v>8.7396693555556</v>
      </c>
      <c r="BM795">
        <v>0.1</v>
      </c>
      <c r="BN795">
        <v>37.1</v>
      </c>
      <c r="BO795">
        <v>58.3</v>
      </c>
      <c r="BP795">
        <v>12.6466666666666</v>
      </c>
      <c r="BQ795">
        <v>6.29666666666667</v>
      </c>
      <c r="BR795">
        <v>11.8966666666666</v>
      </c>
      <c r="BS795">
        <v>15.8771466666666</v>
      </c>
      <c r="BT795">
        <v>6.63542444444446</v>
      </c>
      <c r="BU795">
        <v>15.3146466666666</v>
      </c>
      <c r="BV795">
        <v>66.2306449201407</v>
      </c>
      <c r="BW795">
        <v>429.34</v>
      </c>
      <c r="BX795">
        <v>0</v>
      </c>
      <c r="BY795" t="s">
        <v>315</v>
      </c>
      <c r="BZ795" t="s">
        <v>2573</v>
      </c>
      <c r="CE795" s="7">
        <f>VLOOKUP(BY795,[1]flawdatabase_16in!$1:$1048576,7,0)</f>
        <v>40</v>
      </c>
      <c r="CG795" s="7">
        <f>VLOOKUP(BY795,[1]flawdatabase_16in!$1:$1048576,9,0)</f>
        <v>0.5</v>
      </c>
    </row>
    <row r="796" hidden="1" spans="1:85">
      <c r="A796" s="4">
        <v>44181.6139814815</v>
      </c>
      <c r="B796" t="s">
        <v>78</v>
      </c>
      <c r="C796" s="4">
        <v>44181.6139814815</v>
      </c>
      <c r="D796" t="s">
        <v>79</v>
      </c>
      <c r="E796" t="s">
        <v>2286</v>
      </c>
      <c r="F796">
        <v>1</v>
      </c>
      <c r="G796">
        <v>1</v>
      </c>
      <c r="H796">
        <v>288</v>
      </c>
      <c r="I796">
        <v>5</v>
      </c>
      <c r="J796">
        <v>82.846</v>
      </c>
      <c r="K796">
        <v>83.002</v>
      </c>
      <c r="L796">
        <v>82.924</v>
      </c>
      <c r="M796">
        <v>41423</v>
      </c>
      <c r="N796">
        <v>41501</v>
      </c>
      <c r="O796">
        <v>41462</v>
      </c>
      <c r="P796">
        <v>1</v>
      </c>
      <c r="Q796">
        <v>3</v>
      </c>
      <c r="R796">
        <v>0</v>
      </c>
      <c r="S796">
        <v>0</v>
      </c>
      <c r="T796">
        <v>82.924</v>
      </c>
      <c r="U796">
        <v>3</v>
      </c>
      <c r="V796">
        <v>0</v>
      </c>
      <c r="W796">
        <v>0</v>
      </c>
      <c r="X796">
        <v>82.924</v>
      </c>
      <c r="Y796">
        <v>69</v>
      </c>
      <c r="Z796">
        <v>83</v>
      </c>
      <c r="AA796">
        <v>76</v>
      </c>
      <c r="AB796">
        <v>18</v>
      </c>
      <c r="AC796" s="6">
        <v>0.025</v>
      </c>
      <c r="AD796">
        <v>1.6</v>
      </c>
      <c r="AE796">
        <v>12.3</v>
      </c>
      <c r="AF796">
        <v>7.9</v>
      </c>
      <c r="AG796">
        <v>3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0.1</v>
      </c>
      <c r="AQ796">
        <v>66</v>
      </c>
      <c r="AR796">
        <v>64</v>
      </c>
      <c r="AS796">
        <v>58</v>
      </c>
      <c r="AT796">
        <v>44</v>
      </c>
      <c r="AU796">
        <v>94.6962256944444</v>
      </c>
      <c r="AV796">
        <v>7.756</v>
      </c>
      <c r="AW796">
        <v>7.745</v>
      </c>
      <c r="AX796">
        <v>215.906</v>
      </c>
      <c r="AY796">
        <v>214.908</v>
      </c>
      <c r="AZ796">
        <v>128.719999999999</v>
      </c>
      <c r="BA796">
        <v>1546.339736</v>
      </c>
      <c r="BB796">
        <v>1545.343732</v>
      </c>
      <c r="BC796">
        <v>604.298489999998</v>
      </c>
      <c r="BD796">
        <v>0.1</v>
      </c>
      <c r="BE796">
        <v>53</v>
      </c>
      <c r="BF796">
        <v>42.4</v>
      </c>
      <c r="BG796">
        <v>57.5310000000001</v>
      </c>
      <c r="BH796">
        <v>33.8143333333333</v>
      </c>
      <c r="BI796">
        <v>22.5310000000001</v>
      </c>
      <c r="BJ796">
        <v>231.153309977778</v>
      </c>
      <c r="BK796">
        <v>127.321698866666</v>
      </c>
      <c r="BL796">
        <v>69.3422877555562</v>
      </c>
      <c r="BM796">
        <v>0.1</v>
      </c>
      <c r="BN796">
        <v>53</v>
      </c>
      <c r="BO796">
        <v>63.6</v>
      </c>
      <c r="BP796">
        <v>39.1543333333333</v>
      </c>
      <c r="BQ796">
        <v>18.9543333333333</v>
      </c>
      <c r="BR796">
        <v>27.4543333333333</v>
      </c>
      <c r="BS796">
        <v>120.178665977777</v>
      </c>
      <c r="BT796">
        <v>43.1754437555555</v>
      </c>
      <c r="BU796">
        <v>77.7669437555555</v>
      </c>
      <c r="BV796">
        <v>136.446382737869</v>
      </c>
      <c r="BW796">
        <v>1737.13633333333</v>
      </c>
      <c r="BX796">
        <v>0</v>
      </c>
      <c r="BY796" t="s">
        <v>329</v>
      </c>
      <c r="BZ796" t="s">
        <v>2574</v>
      </c>
      <c r="CE796" s="7">
        <f>VLOOKUP(BY796,[1]flawdatabase_16in!$1:$1048576,7,0)</f>
        <v>60</v>
      </c>
      <c r="CG796" s="7">
        <f>VLOOKUP(BY796,[1]flawdatabase_16in!$1:$1048576,9,0)</f>
        <v>0.4</v>
      </c>
    </row>
    <row r="797" hidden="1" spans="1:85">
      <c r="A797" s="4">
        <v>44181.6139814815</v>
      </c>
      <c r="B797" t="s">
        <v>78</v>
      </c>
      <c r="C797" s="4">
        <v>44181.6139814815</v>
      </c>
      <c r="D797" t="s">
        <v>79</v>
      </c>
      <c r="E797" t="s">
        <v>2286</v>
      </c>
      <c r="F797">
        <v>1</v>
      </c>
      <c r="G797">
        <v>1</v>
      </c>
      <c r="H797">
        <v>289</v>
      </c>
      <c r="I797">
        <v>5</v>
      </c>
      <c r="J797">
        <v>83.484</v>
      </c>
      <c r="K797">
        <v>83.592</v>
      </c>
      <c r="L797">
        <v>83.538</v>
      </c>
      <c r="M797">
        <v>41742</v>
      </c>
      <c r="N797">
        <v>41796</v>
      </c>
      <c r="O797">
        <v>41769</v>
      </c>
      <c r="P797">
        <v>1</v>
      </c>
      <c r="Q797">
        <v>3</v>
      </c>
      <c r="R797">
        <v>0</v>
      </c>
      <c r="S797">
        <v>0</v>
      </c>
      <c r="T797">
        <v>83.538</v>
      </c>
      <c r="U797">
        <v>3</v>
      </c>
      <c r="V797">
        <v>0</v>
      </c>
      <c r="W797">
        <v>0</v>
      </c>
      <c r="X797">
        <v>83.538</v>
      </c>
      <c r="Y797">
        <v>69</v>
      </c>
      <c r="Z797">
        <v>82</v>
      </c>
      <c r="AA797">
        <v>75</v>
      </c>
      <c r="AB797">
        <v>16.5</v>
      </c>
      <c r="AC797" s="6">
        <v>0.0229166666666667</v>
      </c>
      <c r="AD797">
        <v>1.6</v>
      </c>
      <c r="AE797">
        <v>12.3</v>
      </c>
      <c r="AF797">
        <v>7.9</v>
      </c>
      <c r="AG797">
        <v>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0.1</v>
      </c>
      <c r="AQ797">
        <v>32</v>
      </c>
      <c r="AR797">
        <v>24</v>
      </c>
      <c r="AS797">
        <v>20</v>
      </c>
      <c r="AT797">
        <v>0</v>
      </c>
      <c r="AU797">
        <v>94.1702256944444</v>
      </c>
      <c r="AV797">
        <v>17</v>
      </c>
      <c r="AW797">
        <v>17</v>
      </c>
      <c r="AX797">
        <v>146.25</v>
      </c>
      <c r="AY797">
        <v>134.75</v>
      </c>
      <c r="AZ797">
        <v>116.25</v>
      </c>
      <c r="BA797">
        <v>1998.1875</v>
      </c>
      <c r="BB797">
        <v>1786.9375</v>
      </c>
      <c r="BC797">
        <v>1456.5625</v>
      </c>
      <c r="BD797">
        <v>0.1</v>
      </c>
      <c r="BE797">
        <v>53</v>
      </c>
      <c r="BF797">
        <v>42.4</v>
      </c>
      <c r="BG797">
        <v>70.1406666666667</v>
      </c>
      <c r="BH797">
        <v>54.8406666666666</v>
      </c>
      <c r="BI797">
        <v>26.6739999999999</v>
      </c>
      <c r="BJ797">
        <v>458.105144088889</v>
      </c>
      <c r="BK797">
        <v>343.605699644444</v>
      </c>
      <c r="BL797">
        <v>103.978855199999</v>
      </c>
      <c r="BM797">
        <v>0.1</v>
      </c>
      <c r="BN797">
        <v>53</v>
      </c>
      <c r="BO797">
        <v>63.6</v>
      </c>
      <c r="BP797">
        <v>106.507666666666</v>
      </c>
      <c r="BQ797">
        <v>54.0243333333333</v>
      </c>
      <c r="BR797">
        <v>77.841</v>
      </c>
      <c r="BS797">
        <v>931.441569533333</v>
      </c>
      <c r="BT797">
        <v>345.1267362</v>
      </c>
      <c r="BU797">
        <v>600.678625088889</v>
      </c>
      <c r="BV797">
        <v>108.105260115299</v>
      </c>
      <c r="BW797">
        <v>1424.18733333333</v>
      </c>
      <c r="BX797">
        <v>0</v>
      </c>
      <c r="BY797" t="s">
        <v>333</v>
      </c>
      <c r="BZ797" t="s">
        <v>2575</v>
      </c>
      <c r="CE797" s="7">
        <f>VLOOKUP(BY797,[1]flawdatabase_16in!$1:$1048576,7,0)</f>
        <v>20</v>
      </c>
      <c r="CG797" s="7">
        <f>VLOOKUP(BY797,[1]flawdatabase_16in!$1:$1048576,9,0)</f>
        <v>0.8</v>
      </c>
    </row>
    <row r="798" hidden="1" spans="1:85">
      <c r="A798" s="4">
        <v>44181.6139814815</v>
      </c>
      <c r="B798" t="s">
        <v>78</v>
      </c>
      <c r="C798" s="4">
        <v>44181.6139814815</v>
      </c>
      <c r="D798" t="s">
        <v>79</v>
      </c>
      <c r="E798" t="s">
        <v>2286</v>
      </c>
      <c r="F798">
        <v>1</v>
      </c>
      <c r="G798">
        <v>1</v>
      </c>
      <c r="H798">
        <v>290</v>
      </c>
      <c r="I798">
        <v>5</v>
      </c>
      <c r="J798">
        <v>83.472</v>
      </c>
      <c r="K798">
        <v>83.612</v>
      </c>
      <c r="L798">
        <v>83.542</v>
      </c>
      <c r="M798">
        <v>41736</v>
      </c>
      <c r="N798">
        <v>41806</v>
      </c>
      <c r="O798">
        <v>41771</v>
      </c>
      <c r="P798">
        <v>1</v>
      </c>
      <c r="Q798">
        <v>3</v>
      </c>
      <c r="R798">
        <v>0</v>
      </c>
      <c r="S798">
        <v>0</v>
      </c>
      <c r="T798">
        <v>83.542</v>
      </c>
      <c r="U798">
        <v>3</v>
      </c>
      <c r="V798">
        <v>0</v>
      </c>
      <c r="W798">
        <v>0</v>
      </c>
      <c r="X798">
        <v>83.542</v>
      </c>
      <c r="Y798">
        <v>23</v>
      </c>
      <c r="Z798">
        <v>36</v>
      </c>
      <c r="AA798">
        <v>29</v>
      </c>
      <c r="AB798">
        <v>284.5</v>
      </c>
      <c r="AC798" s="6">
        <v>0.395138888888889</v>
      </c>
      <c r="AD798">
        <v>1.6</v>
      </c>
      <c r="AE798">
        <v>12.3</v>
      </c>
      <c r="AF798">
        <v>7.9</v>
      </c>
      <c r="AG798">
        <v>3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0.1</v>
      </c>
      <c r="AQ798">
        <v>34</v>
      </c>
      <c r="AR798">
        <v>30</v>
      </c>
      <c r="AS798">
        <v>24</v>
      </c>
      <c r="AT798">
        <v>8</v>
      </c>
      <c r="AU798">
        <v>94.0597256944444</v>
      </c>
      <c r="AV798">
        <v>13.507</v>
      </c>
      <c r="AW798">
        <v>13.028</v>
      </c>
      <c r="AX798">
        <v>157.699</v>
      </c>
      <c r="AY798">
        <v>152.45</v>
      </c>
      <c r="AZ798">
        <v>105.475999999999</v>
      </c>
      <c r="BA798">
        <v>1906.647805</v>
      </c>
      <c r="BB798">
        <v>1827.5896</v>
      </c>
      <c r="BC798">
        <v>990.761873999998</v>
      </c>
      <c r="BD798">
        <v>0.1</v>
      </c>
      <c r="BE798">
        <v>53</v>
      </c>
      <c r="BF798">
        <v>42.4</v>
      </c>
      <c r="BG798">
        <v>52.8062222222223</v>
      </c>
      <c r="BH798">
        <v>34.7506666666666</v>
      </c>
      <c r="BI798">
        <v>21.5506666666667</v>
      </c>
      <c r="BJ798">
        <v>266.943091693827</v>
      </c>
      <c r="BK798">
        <v>153.645308977777</v>
      </c>
      <c r="BL798">
        <v>75.3034423111112</v>
      </c>
      <c r="BM798">
        <v>0.1</v>
      </c>
      <c r="BN798">
        <v>53</v>
      </c>
      <c r="BO798">
        <v>42.4</v>
      </c>
      <c r="BP798">
        <v>80.6776666666666</v>
      </c>
      <c r="BQ798">
        <v>55.6443333333333</v>
      </c>
      <c r="BR798">
        <v>32.9943333333333</v>
      </c>
      <c r="BS798">
        <v>572.215257533333</v>
      </c>
      <c r="BT798">
        <v>367.602968644444</v>
      </c>
      <c r="BU798">
        <v>156.287668644444</v>
      </c>
      <c r="BV798">
        <v>71.8291183050029</v>
      </c>
      <c r="BW798">
        <v>1242.41199999999</v>
      </c>
      <c r="BX798">
        <v>0</v>
      </c>
      <c r="BY798" t="s">
        <v>337</v>
      </c>
      <c r="BZ798" t="s">
        <v>2576</v>
      </c>
      <c r="CE798" s="7">
        <f>VLOOKUP(BY798,[1]flawdatabase_16in!$1:$1048576,7,0)</f>
        <v>20</v>
      </c>
      <c r="CG798" s="7">
        <f>VLOOKUP(BY798,[1]flawdatabase_16in!$1:$1048576,9,0)</f>
        <v>0.8</v>
      </c>
    </row>
    <row r="799" hidden="1" spans="1:85">
      <c r="A799" s="4">
        <v>44181.6139814815</v>
      </c>
      <c r="B799" t="s">
        <v>78</v>
      </c>
      <c r="C799" s="4">
        <v>44181.6139814815</v>
      </c>
      <c r="D799" t="s">
        <v>79</v>
      </c>
      <c r="E799" t="s">
        <v>2286</v>
      </c>
      <c r="F799">
        <v>1</v>
      </c>
      <c r="G799">
        <v>1</v>
      </c>
      <c r="H799">
        <v>291</v>
      </c>
      <c r="I799">
        <v>5</v>
      </c>
      <c r="J799">
        <v>83.158</v>
      </c>
      <c r="K799">
        <v>83.32</v>
      </c>
      <c r="L799">
        <v>83.238</v>
      </c>
      <c r="M799">
        <v>41579</v>
      </c>
      <c r="N799">
        <v>41660</v>
      </c>
      <c r="O799">
        <v>41619</v>
      </c>
      <c r="P799">
        <v>1</v>
      </c>
      <c r="Q799">
        <v>3</v>
      </c>
      <c r="R799">
        <v>0</v>
      </c>
      <c r="S799">
        <v>0</v>
      </c>
      <c r="T799">
        <v>83.238</v>
      </c>
      <c r="U799">
        <v>3</v>
      </c>
      <c r="V799">
        <v>0</v>
      </c>
      <c r="W799">
        <v>0</v>
      </c>
      <c r="X799">
        <v>83.238</v>
      </c>
      <c r="Y799">
        <v>24</v>
      </c>
      <c r="Z799">
        <v>38</v>
      </c>
      <c r="AA799">
        <v>31</v>
      </c>
      <c r="AB799">
        <v>288.3</v>
      </c>
      <c r="AC799" s="6">
        <v>0.4</v>
      </c>
      <c r="AD799">
        <v>1.6</v>
      </c>
      <c r="AE799">
        <v>12.3</v>
      </c>
      <c r="AF799">
        <v>7.9</v>
      </c>
      <c r="AG799">
        <v>3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0.1</v>
      </c>
      <c r="AQ799">
        <v>24</v>
      </c>
      <c r="AR799">
        <v>20</v>
      </c>
      <c r="AS799">
        <v>14</v>
      </c>
      <c r="AT799">
        <v>0</v>
      </c>
      <c r="AU799">
        <v>95.5637256944444</v>
      </c>
      <c r="AV799">
        <v>17.256</v>
      </c>
      <c r="AW799">
        <v>18.031</v>
      </c>
      <c r="AX799">
        <v>110.681</v>
      </c>
      <c r="AY799">
        <v>104.417</v>
      </c>
      <c r="AZ799">
        <v>77.1199999999999</v>
      </c>
      <c r="BA799">
        <v>1546.354071</v>
      </c>
      <c r="BB799">
        <v>1438.806269</v>
      </c>
      <c r="BC799">
        <v>939.490487999999</v>
      </c>
      <c r="BD799">
        <v>0.1</v>
      </c>
      <c r="BE799">
        <v>63.6</v>
      </c>
      <c r="BF799">
        <v>42.4</v>
      </c>
      <c r="BG799">
        <v>123.875888888889</v>
      </c>
      <c r="BH799">
        <v>64.9203333333333</v>
      </c>
      <c r="BI799">
        <v>41.0536666666666</v>
      </c>
      <c r="BJ799">
        <v>1154.22772170123</v>
      </c>
      <c r="BK799">
        <v>474.967931577778</v>
      </c>
      <c r="BL799">
        <v>245.128031577777</v>
      </c>
      <c r="BM799">
        <v>0.1</v>
      </c>
      <c r="BN799">
        <v>63.6</v>
      </c>
      <c r="BO799">
        <v>42.4</v>
      </c>
      <c r="BP799">
        <v>110.829333333333</v>
      </c>
      <c r="BQ799">
        <v>86.1626666666666</v>
      </c>
      <c r="BR799">
        <v>51.0126666666666</v>
      </c>
      <c r="BS799">
        <v>990.876451595062</v>
      </c>
      <c r="BT799">
        <v>768.876500977777</v>
      </c>
      <c r="BU799">
        <v>370.444400977777</v>
      </c>
      <c r="BV799">
        <v>37.8189314127919</v>
      </c>
      <c r="BW799">
        <v>1238.15733333333</v>
      </c>
      <c r="BX799">
        <v>0</v>
      </c>
      <c r="BY799" t="s">
        <v>335</v>
      </c>
      <c r="BZ799" t="s">
        <v>2577</v>
      </c>
      <c r="CE799" s="7">
        <f>VLOOKUP(BY799,[1]flawdatabase_16in!$1:$1048576,7,0)</f>
        <v>10</v>
      </c>
      <c r="CG799" s="7">
        <f>VLOOKUP(BY799,[1]flawdatabase_16in!$1:$1048576,9,0)</f>
        <v>0.9</v>
      </c>
    </row>
    <row r="800" hidden="1" spans="1:85">
      <c r="A800" s="4">
        <v>44181.6139814815</v>
      </c>
      <c r="B800" t="s">
        <v>78</v>
      </c>
      <c r="C800" s="4">
        <v>44181.6139814815</v>
      </c>
      <c r="D800" t="s">
        <v>79</v>
      </c>
      <c r="E800" t="s">
        <v>2286</v>
      </c>
      <c r="F800">
        <v>1</v>
      </c>
      <c r="G800">
        <v>1</v>
      </c>
      <c r="H800">
        <v>292</v>
      </c>
      <c r="I800">
        <v>5</v>
      </c>
      <c r="J800">
        <v>82.85</v>
      </c>
      <c r="K800">
        <v>82.966</v>
      </c>
      <c r="L800">
        <v>82.908</v>
      </c>
      <c r="M800">
        <v>41425</v>
      </c>
      <c r="N800">
        <v>41483</v>
      </c>
      <c r="O800">
        <v>41454</v>
      </c>
      <c r="P800">
        <v>1</v>
      </c>
      <c r="Q800">
        <v>3</v>
      </c>
      <c r="R800">
        <v>0</v>
      </c>
      <c r="S800">
        <v>0</v>
      </c>
      <c r="T800">
        <v>82.908</v>
      </c>
      <c r="U800">
        <v>3</v>
      </c>
      <c r="V800">
        <v>0</v>
      </c>
      <c r="W800">
        <v>0</v>
      </c>
      <c r="X800">
        <v>82.908</v>
      </c>
      <c r="Y800">
        <v>26</v>
      </c>
      <c r="Z800">
        <v>38</v>
      </c>
      <c r="AA800">
        <v>32</v>
      </c>
      <c r="AB800">
        <v>290</v>
      </c>
      <c r="AC800" s="6">
        <v>0.402777777777778</v>
      </c>
      <c r="AD800">
        <v>1.6</v>
      </c>
      <c r="AE800">
        <v>12.3</v>
      </c>
      <c r="AF800">
        <v>7.9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0.1</v>
      </c>
      <c r="AQ800">
        <v>68</v>
      </c>
      <c r="AR800">
        <v>66</v>
      </c>
      <c r="AS800">
        <v>64</v>
      </c>
      <c r="AT800">
        <v>52</v>
      </c>
      <c r="AU800">
        <v>97.0697256944444</v>
      </c>
      <c r="AV800">
        <v>5.50699999999999</v>
      </c>
      <c r="AW800">
        <v>1.99899999999999</v>
      </c>
      <c r="AX800">
        <v>132.561999999999</v>
      </c>
      <c r="AY800">
        <v>107.028</v>
      </c>
      <c r="AZ800">
        <v>57.3959999999999</v>
      </c>
      <c r="BA800">
        <v>547.532505999998</v>
      </c>
      <c r="BB800">
        <v>367.600416000001</v>
      </c>
      <c r="BC800">
        <v>120.306719999999</v>
      </c>
      <c r="BD800">
        <v>0.1</v>
      </c>
      <c r="BE800">
        <v>42.4</v>
      </c>
      <c r="BF800">
        <v>31.8</v>
      </c>
      <c r="BG800">
        <v>24.6065333333334</v>
      </c>
      <c r="BH800">
        <v>13.6065333333333</v>
      </c>
      <c r="BI800">
        <v>9.85653333333338</v>
      </c>
      <c r="BJ800">
        <v>67.2780990044448</v>
      </c>
      <c r="BK800">
        <v>28.0693790044443</v>
      </c>
      <c r="BL800">
        <v>17.4209990044446</v>
      </c>
      <c r="BM800">
        <v>0.1</v>
      </c>
      <c r="BN800">
        <v>37.1</v>
      </c>
      <c r="BO800">
        <v>68.9</v>
      </c>
      <c r="BP800">
        <v>21.9428888888889</v>
      </c>
      <c r="BQ800">
        <v>5.52066666666667</v>
      </c>
      <c r="BR800">
        <v>17.6651111111111</v>
      </c>
      <c r="BS800">
        <v>43.7077570864198</v>
      </c>
      <c r="BT800">
        <v>5.31878177777779</v>
      </c>
      <c r="BU800">
        <v>31.6053126419754</v>
      </c>
      <c r="BV800">
        <v>80.6580009805735</v>
      </c>
      <c r="BW800">
        <v>776.263999999999</v>
      </c>
      <c r="BX800">
        <v>0</v>
      </c>
      <c r="BY800" t="s">
        <v>327</v>
      </c>
      <c r="BZ800" t="s">
        <v>2578</v>
      </c>
      <c r="CE800" s="7">
        <f>VLOOKUP(BY800,[1]flawdatabase_16in!$1:$1048576,7,0)</f>
        <v>60</v>
      </c>
      <c r="CG800" s="7">
        <f>VLOOKUP(BY800,[1]flawdatabase_16in!$1:$1048576,9,0)</f>
        <v>0.4</v>
      </c>
    </row>
    <row r="801" hidden="1" spans="1:85">
      <c r="A801" s="4">
        <v>44181.6139814815</v>
      </c>
      <c r="B801" t="s">
        <v>78</v>
      </c>
      <c r="C801" s="4">
        <v>44181.6139814815</v>
      </c>
      <c r="D801" t="s">
        <v>79</v>
      </c>
      <c r="E801" t="s">
        <v>2286</v>
      </c>
      <c r="F801">
        <v>1</v>
      </c>
      <c r="G801">
        <v>1</v>
      </c>
      <c r="H801">
        <v>293</v>
      </c>
      <c r="I801">
        <v>5</v>
      </c>
      <c r="J801">
        <v>82.57</v>
      </c>
      <c r="K801">
        <v>82.694</v>
      </c>
      <c r="L801">
        <v>82.632</v>
      </c>
      <c r="M801">
        <v>41285</v>
      </c>
      <c r="N801">
        <v>41347</v>
      </c>
      <c r="O801">
        <v>41316</v>
      </c>
      <c r="P801">
        <v>1</v>
      </c>
      <c r="Q801">
        <v>3</v>
      </c>
      <c r="R801">
        <v>0</v>
      </c>
      <c r="S801">
        <v>0</v>
      </c>
      <c r="T801">
        <v>82.632</v>
      </c>
      <c r="U801">
        <v>3</v>
      </c>
      <c r="V801">
        <v>0</v>
      </c>
      <c r="W801">
        <v>0</v>
      </c>
      <c r="X801">
        <v>82.632</v>
      </c>
      <c r="Y801">
        <v>25</v>
      </c>
      <c r="Z801">
        <v>36</v>
      </c>
      <c r="AA801">
        <v>30</v>
      </c>
      <c r="AB801">
        <v>285.7</v>
      </c>
      <c r="AC801" s="6">
        <v>0.396527777777778</v>
      </c>
      <c r="AD801">
        <v>1.6</v>
      </c>
      <c r="AE801">
        <v>12.3</v>
      </c>
      <c r="AF801">
        <v>7.9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0.1</v>
      </c>
      <c r="AQ801">
        <v>48</v>
      </c>
      <c r="AR801">
        <v>46</v>
      </c>
      <c r="AS801">
        <v>42</v>
      </c>
      <c r="AT801">
        <v>28</v>
      </c>
      <c r="AU801">
        <v>97.1702256944444</v>
      </c>
      <c r="AV801">
        <v>4.5</v>
      </c>
      <c r="AW801">
        <v>6</v>
      </c>
      <c r="AX801">
        <v>109.25</v>
      </c>
      <c r="AY801">
        <v>103.25</v>
      </c>
      <c r="AZ801">
        <v>58</v>
      </c>
      <c r="BA801">
        <v>548.5625</v>
      </c>
      <c r="BB801">
        <v>495.4375</v>
      </c>
      <c r="BC801">
        <v>173.875</v>
      </c>
      <c r="BD801">
        <v>0.1</v>
      </c>
      <c r="BE801">
        <v>37.1</v>
      </c>
      <c r="BF801">
        <v>53</v>
      </c>
      <c r="BG801">
        <v>25.6073333333333</v>
      </c>
      <c r="BH801">
        <v>9.44066666666667</v>
      </c>
      <c r="BI801">
        <v>15.5239999999999</v>
      </c>
      <c r="BJ801">
        <v>66.0588107555555</v>
      </c>
      <c r="BK801">
        <v>13.4040329777778</v>
      </c>
      <c r="BL801">
        <v>28.3550885333332</v>
      </c>
      <c r="BM801">
        <v>0.1</v>
      </c>
      <c r="BN801">
        <v>42.4</v>
      </c>
      <c r="BO801">
        <v>53</v>
      </c>
      <c r="BP801">
        <v>17.2603333333333</v>
      </c>
      <c r="BQ801">
        <v>7.19366666666667</v>
      </c>
      <c r="BR801">
        <v>12.677</v>
      </c>
      <c r="BS801">
        <v>31.5818946888889</v>
      </c>
      <c r="BT801">
        <v>7.59845024444445</v>
      </c>
      <c r="BU801">
        <v>19.1080058</v>
      </c>
      <c r="BV801">
        <v>110.207484702998</v>
      </c>
      <c r="BW801">
        <v>643.975999999999</v>
      </c>
      <c r="BX801">
        <v>0</v>
      </c>
      <c r="BY801" t="s">
        <v>317</v>
      </c>
      <c r="BZ801" t="s">
        <v>2579</v>
      </c>
      <c r="CE801" s="7">
        <f>VLOOKUP(BY801,[1]flawdatabase_16in!$1:$1048576,7,0)</f>
        <v>40</v>
      </c>
      <c r="CG801" s="7">
        <f>VLOOKUP(BY801,[1]flawdatabase_16in!$1:$1048576,9,0)</f>
        <v>0.4</v>
      </c>
    </row>
    <row r="802" hidden="1" spans="1:85">
      <c r="A802" s="4">
        <v>44181.6139814815</v>
      </c>
      <c r="B802" t="s">
        <v>78</v>
      </c>
      <c r="C802" s="4">
        <v>44181.6139814815</v>
      </c>
      <c r="D802" t="s">
        <v>79</v>
      </c>
      <c r="E802" t="s">
        <v>2286</v>
      </c>
      <c r="F802">
        <v>1</v>
      </c>
      <c r="G802">
        <v>1</v>
      </c>
      <c r="H802">
        <v>294</v>
      </c>
      <c r="I802">
        <v>5</v>
      </c>
      <c r="J802">
        <v>82.256</v>
      </c>
      <c r="K802">
        <v>82.4</v>
      </c>
      <c r="L802">
        <v>82.328</v>
      </c>
      <c r="M802">
        <v>41128</v>
      </c>
      <c r="N802">
        <v>41200</v>
      </c>
      <c r="O802">
        <v>41164</v>
      </c>
      <c r="P802">
        <v>1</v>
      </c>
      <c r="Q802">
        <v>3</v>
      </c>
      <c r="R802">
        <v>0</v>
      </c>
      <c r="S802">
        <v>0</v>
      </c>
      <c r="T802">
        <v>82.328</v>
      </c>
      <c r="U802">
        <v>3</v>
      </c>
      <c r="V802">
        <v>0</v>
      </c>
      <c r="W802">
        <v>0</v>
      </c>
      <c r="X802">
        <v>82.328</v>
      </c>
      <c r="Y802">
        <v>24</v>
      </c>
      <c r="Z802">
        <v>38</v>
      </c>
      <c r="AA802">
        <v>31</v>
      </c>
      <c r="AB802">
        <v>287.4</v>
      </c>
      <c r="AC802" s="6">
        <v>0.398611111111111</v>
      </c>
      <c r="AD802">
        <v>1.6</v>
      </c>
      <c r="AE802">
        <v>12.3</v>
      </c>
      <c r="AF802">
        <v>7.9</v>
      </c>
      <c r="AG802">
        <v>3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0.1</v>
      </c>
      <c r="AQ802">
        <v>30</v>
      </c>
      <c r="AR802">
        <v>28</v>
      </c>
      <c r="AS802">
        <v>22</v>
      </c>
      <c r="AT802">
        <v>10</v>
      </c>
      <c r="AU802">
        <v>93.8117256944444</v>
      </c>
      <c r="AV802">
        <v>9.50499999999999</v>
      </c>
      <c r="AW802">
        <v>12.533</v>
      </c>
      <c r="AX802">
        <v>127.298</v>
      </c>
      <c r="AY802">
        <v>125.525</v>
      </c>
      <c r="AZ802">
        <v>56.952</v>
      </c>
      <c r="BA802">
        <v>1285.778764</v>
      </c>
      <c r="BB802">
        <v>1282.635235</v>
      </c>
      <c r="BC802">
        <v>333.719057999999</v>
      </c>
      <c r="BD802">
        <v>0.1</v>
      </c>
      <c r="BE802">
        <v>58.3</v>
      </c>
      <c r="BF802">
        <v>37.1</v>
      </c>
      <c r="BG802">
        <v>55.1380000000001</v>
      </c>
      <c r="BH802">
        <v>34.488</v>
      </c>
      <c r="BI802">
        <v>12.1379999999999</v>
      </c>
      <c r="BJ802">
        <v>245.5338088</v>
      </c>
      <c r="BK802">
        <v>130.8663088</v>
      </c>
      <c r="BL802">
        <v>27.2590087999999</v>
      </c>
      <c r="BM802">
        <v>0.1</v>
      </c>
      <c r="BN802">
        <v>47.7</v>
      </c>
      <c r="BO802">
        <v>42.4</v>
      </c>
      <c r="BP802">
        <v>81.0561111111111</v>
      </c>
      <c r="BQ802">
        <v>26.0949999999999</v>
      </c>
      <c r="BR802">
        <v>17.245</v>
      </c>
      <c r="BS802">
        <v>456.684709938271</v>
      </c>
      <c r="BT802">
        <v>90.2507716666666</v>
      </c>
      <c r="BU802">
        <v>47.633105</v>
      </c>
      <c r="BV802">
        <v>63.1058740142141</v>
      </c>
      <c r="BW802">
        <v>1614.37766666666</v>
      </c>
      <c r="BX802">
        <v>0</v>
      </c>
      <c r="BY802" t="s">
        <v>307</v>
      </c>
      <c r="BZ802" t="s">
        <v>2580</v>
      </c>
      <c r="CE802" s="7">
        <f>VLOOKUP(BY802,[1]flawdatabase_16in!$1:$1048576,7,0)</f>
        <v>20</v>
      </c>
      <c r="CG802" s="7">
        <f>VLOOKUP(BY802,[1]flawdatabase_16in!$1:$1048576,9,0)</f>
        <v>0.5</v>
      </c>
    </row>
    <row r="803" hidden="1" spans="1:85">
      <c r="A803" s="4">
        <v>44181.6139814815</v>
      </c>
      <c r="B803" t="s">
        <v>78</v>
      </c>
      <c r="C803" s="4">
        <v>44181.6139814815</v>
      </c>
      <c r="D803" t="s">
        <v>79</v>
      </c>
      <c r="E803" t="s">
        <v>2286</v>
      </c>
      <c r="F803">
        <v>1</v>
      </c>
      <c r="G803">
        <v>1</v>
      </c>
      <c r="H803">
        <v>295</v>
      </c>
      <c r="I803">
        <v>5</v>
      </c>
      <c r="J803">
        <v>81.956</v>
      </c>
      <c r="K803">
        <v>82.074</v>
      </c>
      <c r="L803">
        <v>82.014</v>
      </c>
      <c r="M803">
        <v>40978</v>
      </c>
      <c r="N803">
        <v>41037</v>
      </c>
      <c r="O803">
        <v>41007</v>
      </c>
      <c r="P803">
        <v>1</v>
      </c>
      <c r="Q803">
        <v>3</v>
      </c>
      <c r="R803">
        <v>0</v>
      </c>
      <c r="S803">
        <v>0</v>
      </c>
      <c r="T803">
        <v>82.014</v>
      </c>
      <c r="U803">
        <v>3</v>
      </c>
      <c r="V803">
        <v>0</v>
      </c>
      <c r="W803">
        <v>0</v>
      </c>
      <c r="X803">
        <v>82.014</v>
      </c>
      <c r="Y803">
        <v>28</v>
      </c>
      <c r="Z803">
        <v>36</v>
      </c>
      <c r="AA803">
        <v>32</v>
      </c>
      <c r="AB803">
        <v>288.9</v>
      </c>
      <c r="AC803" s="6">
        <v>0.400694444444444</v>
      </c>
      <c r="AD803">
        <v>1.6</v>
      </c>
      <c r="AE803">
        <v>12.3</v>
      </c>
      <c r="AF803">
        <v>7.9</v>
      </c>
      <c r="AG803">
        <v>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0.1</v>
      </c>
      <c r="AQ803">
        <v>42</v>
      </c>
      <c r="AR803">
        <v>24</v>
      </c>
      <c r="AS803">
        <v>14</v>
      </c>
      <c r="AT803">
        <v>0</v>
      </c>
      <c r="AU803">
        <v>95.9392256944444</v>
      </c>
      <c r="AV803">
        <v>6.26</v>
      </c>
      <c r="AW803">
        <v>5.77600000000001</v>
      </c>
      <c r="AX803">
        <v>55.574</v>
      </c>
      <c r="AY803">
        <v>37.8559999999999</v>
      </c>
      <c r="AZ803">
        <v>17.444</v>
      </c>
      <c r="BA803">
        <v>217.105846</v>
      </c>
      <c r="BB803">
        <v>156.747645999999</v>
      </c>
      <c r="BC803">
        <v>50.0923560000002</v>
      </c>
      <c r="BD803">
        <v>0.1</v>
      </c>
      <c r="BE803">
        <v>21.2</v>
      </c>
      <c r="BF803">
        <v>21.2</v>
      </c>
      <c r="BG803">
        <v>13.8512</v>
      </c>
      <c r="BH803">
        <v>6.06786666666668</v>
      </c>
      <c r="BI803">
        <v>3.08086666666663</v>
      </c>
      <c r="BJ803">
        <v>32.5526608355557</v>
      </c>
      <c r="BK803">
        <v>10.0517697244445</v>
      </c>
      <c r="BL803">
        <v>2.74623909777773</v>
      </c>
      <c r="BM803">
        <v>0.1</v>
      </c>
      <c r="BN803">
        <v>26.5</v>
      </c>
      <c r="BO803">
        <v>26.5</v>
      </c>
      <c r="BP803">
        <v>15.6926666666666</v>
      </c>
      <c r="BQ803">
        <v>5.24266666666667</v>
      </c>
      <c r="BR803">
        <v>5.24266666666667</v>
      </c>
      <c r="BS803">
        <v>37.3247897777778</v>
      </c>
      <c r="BT803">
        <v>5.78502311111112</v>
      </c>
      <c r="BU803">
        <v>5.78502311111112</v>
      </c>
      <c r="BV803">
        <v>58.6815338072264</v>
      </c>
      <c r="BW803">
        <v>269.579</v>
      </c>
      <c r="BX803">
        <v>0</v>
      </c>
      <c r="BY803" t="s">
        <v>299</v>
      </c>
      <c r="BZ803" t="s">
        <v>2581</v>
      </c>
      <c r="CE803" s="7">
        <f>VLOOKUP(BY803,[1]flawdatabase_16in!$1:$1048576,7,0)</f>
        <v>10</v>
      </c>
      <c r="CG803" s="7">
        <f>VLOOKUP(BY803,[1]flawdatabase_16in!$1:$1048576,9,0)</f>
        <v>0.4</v>
      </c>
    </row>
    <row r="804" hidden="1" spans="1:85">
      <c r="A804" s="4">
        <v>44181.6139814815</v>
      </c>
      <c r="B804" t="s">
        <v>78</v>
      </c>
      <c r="C804" s="4">
        <v>44181.6139814815</v>
      </c>
      <c r="D804" t="s">
        <v>79</v>
      </c>
      <c r="E804" t="s">
        <v>2286</v>
      </c>
      <c r="F804">
        <v>1</v>
      </c>
      <c r="G804">
        <v>1</v>
      </c>
      <c r="H804">
        <v>296</v>
      </c>
      <c r="I804">
        <v>5</v>
      </c>
      <c r="J804">
        <v>81.604</v>
      </c>
      <c r="K804">
        <v>81.84</v>
      </c>
      <c r="L804">
        <v>81.722</v>
      </c>
      <c r="M804">
        <v>40802</v>
      </c>
      <c r="N804">
        <v>40920</v>
      </c>
      <c r="O804">
        <v>40861</v>
      </c>
      <c r="P804">
        <v>1</v>
      </c>
      <c r="Q804">
        <v>3</v>
      </c>
      <c r="R804">
        <v>0</v>
      </c>
      <c r="S804">
        <v>0</v>
      </c>
      <c r="T804">
        <v>81.722</v>
      </c>
      <c r="U804">
        <v>3</v>
      </c>
      <c r="V804">
        <v>0</v>
      </c>
      <c r="W804">
        <v>0</v>
      </c>
      <c r="X804">
        <v>81.722</v>
      </c>
      <c r="Y804">
        <v>11</v>
      </c>
      <c r="Z804">
        <v>55</v>
      </c>
      <c r="AA804">
        <v>33</v>
      </c>
      <c r="AB804">
        <v>290.5</v>
      </c>
      <c r="AC804" s="6">
        <v>0.403472222222222</v>
      </c>
      <c r="AD804">
        <v>1.6</v>
      </c>
      <c r="AE804">
        <v>12.3</v>
      </c>
      <c r="AF804">
        <v>7.9</v>
      </c>
      <c r="AG804">
        <v>3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0.1</v>
      </c>
      <c r="AQ804">
        <v>64</v>
      </c>
      <c r="AR804">
        <v>34</v>
      </c>
      <c r="AS804">
        <v>26</v>
      </c>
      <c r="AT804">
        <v>16</v>
      </c>
      <c r="AU804">
        <v>49.3232256944444</v>
      </c>
      <c r="AV804">
        <v>248.515999999999</v>
      </c>
      <c r="AW804">
        <v>251.491999999999</v>
      </c>
      <c r="AX804">
        <v>3694.11149999999</v>
      </c>
      <c r="AY804">
        <v>2814.99549999999</v>
      </c>
      <c r="AZ804">
        <v>1740.63299999999</v>
      </c>
      <c r="BA804">
        <v>765298.434477874</v>
      </c>
      <c r="BB804">
        <v>564485.394403874</v>
      </c>
      <c r="BC804">
        <v>252754.884726624</v>
      </c>
      <c r="BD804">
        <v>0.1</v>
      </c>
      <c r="BE804">
        <v>137.8</v>
      </c>
      <c r="BF804">
        <v>53</v>
      </c>
      <c r="BG804">
        <v>2420.97461979166</v>
      </c>
      <c r="BH804">
        <v>1938.60795312499</v>
      </c>
      <c r="BI804">
        <v>663.720843749999</v>
      </c>
      <c r="BJ804">
        <v>291855.596529592</v>
      </c>
      <c r="BK804">
        <v>236740.98428046</v>
      </c>
      <c r="BL804">
        <v>49788.0810321744</v>
      </c>
      <c r="BM804">
        <v>0.1</v>
      </c>
      <c r="BN804">
        <v>143.1</v>
      </c>
      <c r="BO804">
        <v>53</v>
      </c>
      <c r="BP804">
        <v>3352.11026909722</v>
      </c>
      <c r="BQ804">
        <v>2606.42138020833</v>
      </c>
      <c r="BR804">
        <v>846.467604166666</v>
      </c>
      <c r="BS804">
        <v>540579.651676127</v>
      </c>
      <c r="BT804">
        <v>421315.909357936</v>
      </c>
      <c r="BU804">
        <v>80631.221466074</v>
      </c>
      <c r="BV804">
        <v>181.5226009147</v>
      </c>
      <c r="BW804">
        <v>67003.9119147135</v>
      </c>
      <c r="BX804">
        <v>0</v>
      </c>
      <c r="BY804" t="s">
        <v>293</v>
      </c>
      <c r="BZ804" t="s">
        <v>2582</v>
      </c>
      <c r="CE804" s="7">
        <f>VLOOKUP(BY804,[1]flawdatabase_16in!$1:$1048576,7,0)</f>
        <v>20</v>
      </c>
      <c r="CG804" s="7">
        <f>VLOOKUP(BY804,[1]flawdatabase_16in!$1:$1048576,9,0)</f>
        <v>6.3</v>
      </c>
    </row>
    <row r="805" hidden="1" spans="1:85">
      <c r="A805" s="4">
        <v>44181.6139814815</v>
      </c>
      <c r="B805" t="s">
        <v>78</v>
      </c>
      <c r="C805" s="4">
        <v>44181.6139814815</v>
      </c>
      <c r="D805" t="s">
        <v>79</v>
      </c>
      <c r="E805" t="s">
        <v>2286</v>
      </c>
      <c r="F805">
        <v>1</v>
      </c>
      <c r="G805">
        <v>1</v>
      </c>
      <c r="H805">
        <v>297</v>
      </c>
      <c r="I805">
        <v>5</v>
      </c>
      <c r="J805">
        <v>81.332</v>
      </c>
      <c r="K805">
        <v>81.506</v>
      </c>
      <c r="L805">
        <v>81.418</v>
      </c>
      <c r="M805">
        <v>40666</v>
      </c>
      <c r="N805">
        <v>40753</v>
      </c>
      <c r="O805">
        <v>40709</v>
      </c>
      <c r="P805">
        <v>1</v>
      </c>
      <c r="Q805">
        <v>3</v>
      </c>
      <c r="R805">
        <v>0</v>
      </c>
      <c r="S805">
        <v>0</v>
      </c>
      <c r="T805">
        <v>81.418</v>
      </c>
      <c r="U805">
        <v>3</v>
      </c>
      <c r="V805">
        <v>0</v>
      </c>
      <c r="W805">
        <v>0</v>
      </c>
      <c r="X805">
        <v>81.418</v>
      </c>
      <c r="Y805">
        <v>21</v>
      </c>
      <c r="Z805">
        <v>43</v>
      </c>
      <c r="AA805">
        <v>32</v>
      </c>
      <c r="AB805">
        <v>288.1</v>
      </c>
      <c r="AC805" s="6">
        <v>0.4</v>
      </c>
      <c r="AD805">
        <v>1.6</v>
      </c>
      <c r="AE805">
        <v>12.3</v>
      </c>
      <c r="AF805">
        <v>7.9</v>
      </c>
      <c r="AG805">
        <v>3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0.1</v>
      </c>
      <c r="AQ805">
        <v>26</v>
      </c>
      <c r="AR805">
        <v>20</v>
      </c>
      <c r="AS805">
        <v>14</v>
      </c>
      <c r="AT805">
        <v>0</v>
      </c>
      <c r="AU805">
        <v>72.8172256944444</v>
      </c>
      <c r="AV805">
        <v>125.756</v>
      </c>
      <c r="AW805">
        <v>134.536</v>
      </c>
      <c r="AX805">
        <v>873.959999999999</v>
      </c>
      <c r="AY805">
        <v>809.66</v>
      </c>
      <c r="AZ805">
        <v>407.293499999999</v>
      </c>
      <c r="BA805">
        <v>88727.0471794999</v>
      </c>
      <c r="BB805">
        <v>81493.7681275</v>
      </c>
      <c r="BC805">
        <v>28227.5680502499</v>
      </c>
      <c r="BD805">
        <v>0.1</v>
      </c>
      <c r="BE805">
        <v>74.2</v>
      </c>
      <c r="BF805">
        <v>37.1</v>
      </c>
      <c r="BG805">
        <v>724.359666666667</v>
      </c>
      <c r="BH805">
        <v>461.093</v>
      </c>
      <c r="BI805">
        <v>205.193</v>
      </c>
      <c r="BJ805">
        <v>38076.0442120222</v>
      </c>
      <c r="BK805">
        <v>22396.5322453555</v>
      </c>
      <c r="BL805">
        <v>6937.9083898</v>
      </c>
      <c r="BM805">
        <v>0.1</v>
      </c>
      <c r="BN805">
        <v>74.2</v>
      </c>
      <c r="BO805">
        <v>37.1</v>
      </c>
      <c r="BP805">
        <v>827.626333333333</v>
      </c>
      <c r="BQ805">
        <v>570.959666666666</v>
      </c>
      <c r="BR805">
        <v>260.743</v>
      </c>
      <c r="BS805">
        <v>53421.2839675777</v>
      </c>
      <c r="BT805">
        <v>34418.3181897999</v>
      </c>
      <c r="BU805">
        <v>11153.4171898</v>
      </c>
      <c r="BV805">
        <v>123.972361491653</v>
      </c>
      <c r="BW805">
        <v>9469.7825625</v>
      </c>
      <c r="BX805">
        <v>0</v>
      </c>
      <c r="BY805" t="s">
        <v>289</v>
      </c>
      <c r="BZ805" t="s">
        <v>2583</v>
      </c>
      <c r="CE805" s="7">
        <f>VLOOKUP(BY805,[1]flawdatabase_16in!$1:$1048576,7,0)</f>
        <v>10</v>
      </c>
      <c r="CG805" s="7">
        <f>VLOOKUP(BY805,[1]flawdatabase_16in!$1:$1048576,9,0)</f>
        <v>6.2</v>
      </c>
    </row>
    <row r="806" hidden="1" spans="1:85">
      <c r="A806" s="4">
        <v>44181.6139814815</v>
      </c>
      <c r="B806" t="s">
        <v>78</v>
      </c>
      <c r="C806" s="4">
        <v>44181.6139814815</v>
      </c>
      <c r="D806" t="s">
        <v>79</v>
      </c>
      <c r="E806" t="s">
        <v>2286</v>
      </c>
      <c r="F806">
        <v>1</v>
      </c>
      <c r="G806">
        <v>1</v>
      </c>
      <c r="H806">
        <v>298</v>
      </c>
      <c r="I806">
        <v>5</v>
      </c>
      <c r="J806">
        <v>84.378</v>
      </c>
      <c r="K806">
        <v>84.51</v>
      </c>
      <c r="L806">
        <v>84.444</v>
      </c>
      <c r="M806">
        <v>42189</v>
      </c>
      <c r="N806">
        <v>42255</v>
      </c>
      <c r="O806">
        <v>42222</v>
      </c>
      <c r="P806">
        <v>1</v>
      </c>
      <c r="Q806">
        <v>3</v>
      </c>
      <c r="R806">
        <v>0</v>
      </c>
      <c r="S806">
        <v>0</v>
      </c>
      <c r="T806">
        <v>84.444</v>
      </c>
      <c r="U806">
        <v>3</v>
      </c>
      <c r="V806">
        <v>0</v>
      </c>
      <c r="W806">
        <v>0</v>
      </c>
      <c r="X806">
        <v>84.444</v>
      </c>
      <c r="Y806">
        <v>159</v>
      </c>
      <c r="Z806">
        <v>172</v>
      </c>
      <c r="AA806">
        <v>165</v>
      </c>
      <c r="AB806">
        <v>197</v>
      </c>
      <c r="AC806" s="6">
        <v>0.273611111111111</v>
      </c>
      <c r="AD806">
        <v>1.6</v>
      </c>
      <c r="AE806">
        <v>12.3</v>
      </c>
      <c r="AF806">
        <v>7.9</v>
      </c>
      <c r="AG806">
        <v>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0.1</v>
      </c>
      <c r="AQ806">
        <v>80</v>
      </c>
      <c r="AR806">
        <v>62</v>
      </c>
      <c r="AS806">
        <v>58</v>
      </c>
      <c r="AT806">
        <v>48</v>
      </c>
      <c r="AU806">
        <v>98.9377256944444</v>
      </c>
      <c r="AV806">
        <v>6.51099999999999</v>
      </c>
      <c r="AW806">
        <v>5.74499999999999</v>
      </c>
      <c r="AX806">
        <v>189.579999999999</v>
      </c>
      <c r="AY806">
        <v>149.953999999999</v>
      </c>
      <c r="AZ806">
        <v>104.74</v>
      </c>
      <c r="BA806">
        <v>1130.13463999999</v>
      </c>
      <c r="BB806">
        <v>790.703915999999</v>
      </c>
      <c r="BC806">
        <v>409.22383</v>
      </c>
      <c r="BD806">
        <v>0.1</v>
      </c>
      <c r="BE806">
        <v>53</v>
      </c>
      <c r="BF806">
        <v>47.7</v>
      </c>
      <c r="BG806">
        <v>31.5083333333333</v>
      </c>
      <c r="BH806">
        <v>13.5416666666666</v>
      </c>
      <c r="BI806">
        <v>9.54166666666662</v>
      </c>
      <c r="BJ806">
        <v>84.1741250000002</v>
      </c>
      <c r="BK806">
        <v>20.2260694444444</v>
      </c>
      <c r="BL806">
        <v>10.992736111111</v>
      </c>
      <c r="BM806">
        <v>0.1</v>
      </c>
      <c r="BN806">
        <v>47.7</v>
      </c>
      <c r="BO806">
        <v>42.4</v>
      </c>
      <c r="BP806">
        <v>27.776</v>
      </c>
      <c r="BQ806">
        <v>14.6093333333333</v>
      </c>
      <c r="BR806">
        <v>13.976</v>
      </c>
      <c r="BS806">
        <v>66.5663996444444</v>
      </c>
      <c r="BT806">
        <v>27.6992885333333</v>
      </c>
      <c r="BU806">
        <v>27.2981774222222</v>
      </c>
      <c r="BV806">
        <v>85.1240609725368</v>
      </c>
      <c r="BW806">
        <v>1444.87899999999</v>
      </c>
      <c r="BX806">
        <v>0</v>
      </c>
      <c r="BY806" t="s">
        <v>401</v>
      </c>
      <c r="BZ806" t="s">
        <v>2584</v>
      </c>
      <c r="CE806" s="7">
        <f>VLOOKUP(BY806,[1]flawdatabase_16in!$1:$1048576,7,0)</f>
        <v>60</v>
      </c>
      <c r="CG806" s="7">
        <f>VLOOKUP(BY806,[1]flawdatabase_16in!$1:$1048576,9,0)</f>
        <v>1</v>
      </c>
    </row>
    <row r="807" hidden="1" spans="1:85">
      <c r="A807" s="4">
        <v>44181.6139814815</v>
      </c>
      <c r="B807" t="s">
        <v>78</v>
      </c>
      <c r="C807" s="4">
        <v>44181.6139814815</v>
      </c>
      <c r="D807" t="s">
        <v>79</v>
      </c>
      <c r="E807" t="s">
        <v>2286</v>
      </c>
      <c r="F807">
        <v>1</v>
      </c>
      <c r="G807">
        <v>1</v>
      </c>
      <c r="H807">
        <v>299</v>
      </c>
      <c r="I807">
        <v>5</v>
      </c>
      <c r="J807">
        <v>84.692</v>
      </c>
      <c r="K807">
        <v>84.808</v>
      </c>
      <c r="L807">
        <v>84.75</v>
      </c>
      <c r="M807">
        <v>42346</v>
      </c>
      <c r="N807">
        <v>42404</v>
      </c>
      <c r="O807">
        <v>42375</v>
      </c>
      <c r="P807">
        <v>1</v>
      </c>
      <c r="Q807">
        <v>3</v>
      </c>
      <c r="R807">
        <v>0</v>
      </c>
      <c r="S807">
        <v>0</v>
      </c>
      <c r="T807">
        <v>84.75</v>
      </c>
      <c r="U807">
        <v>3</v>
      </c>
      <c r="V807">
        <v>0</v>
      </c>
      <c r="W807">
        <v>0</v>
      </c>
      <c r="X807">
        <v>84.75</v>
      </c>
      <c r="Y807">
        <v>159</v>
      </c>
      <c r="Z807">
        <v>171</v>
      </c>
      <c r="AA807">
        <v>165</v>
      </c>
      <c r="AB807">
        <v>197.1</v>
      </c>
      <c r="AC807" s="6">
        <v>0.273611111111111</v>
      </c>
      <c r="AD807">
        <v>1.6</v>
      </c>
      <c r="AE807">
        <v>12.3</v>
      </c>
      <c r="AF807">
        <v>7.9</v>
      </c>
      <c r="AG807">
        <v>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0.1</v>
      </c>
      <c r="AQ807">
        <v>30</v>
      </c>
      <c r="AR807">
        <v>22</v>
      </c>
      <c r="AS807">
        <v>12</v>
      </c>
      <c r="AT807">
        <v>0</v>
      </c>
      <c r="AU807">
        <v>98.0587256944444</v>
      </c>
      <c r="AV807">
        <v>44.2579999999999</v>
      </c>
      <c r="AW807">
        <v>45.0209999999999</v>
      </c>
      <c r="AX807">
        <v>249.475749999999</v>
      </c>
      <c r="AY807">
        <v>240.45775</v>
      </c>
      <c r="AZ807">
        <v>96.841</v>
      </c>
      <c r="BA807">
        <v>8089.96738481249</v>
      </c>
      <c r="BB807">
        <v>7844.2853278125</v>
      </c>
      <c r="BC807">
        <v>2034.41103149999</v>
      </c>
      <c r="BD807">
        <v>0.1</v>
      </c>
      <c r="BE807">
        <v>42.4</v>
      </c>
      <c r="BF807">
        <v>37.1</v>
      </c>
      <c r="BG807">
        <v>184.577999999999</v>
      </c>
      <c r="BH807">
        <v>107.494666666666</v>
      </c>
      <c r="BI807">
        <v>100.811333333333</v>
      </c>
      <c r="BJ807">
        <v>3608.31343902221</v>
      </c>
      <c r="BK807">
        <v>1709.55689457777</v>
      </c>
      <c r="BL807">
        <v>1636.62799457777</v>
      </c>
      <c r="BM807">
        <v>0.1</v>
      </c>
      <c r="BN807">
        <v>47.7</v>
      </c>
      <c r="BO807">
        <v>42.4</v>
      </c>
      <c r="BP807">
        <v>186.152333333333</v>
      </c>
      <c r="BQ807">
        <v>120.968999999999</v>
      </c>
      <c r="BR807">
        <v>119.318999999999</v>
      </c>
      <c r="BS807">
        <v>3772.35880997777</v>
      </c>
      <c r="BT807">
        <v>2079.23136553333</v>
      </c>
      <c r="BU807">
        <v>2076.50886553333</v>
      </c>
      <c r="BV807">
        <v>42.8285735802458</v>
      </c>
      <c r="BW807">
        <v>2025.10491666666</v>
      </c>
      <c r="BX807">
        <v>0</v>
      </c>
      <c r="BY807" t="s">
        <v>403</v>
      </c>
      <c r="BZ807" t="s">
        <v>2585</v>
      </c>
      <c r="CE807" s="7">
        <f>VLOOKUP(BY807,[1]flawdatabase_16in!$1:$1048576,7,0)</f>
        <v>10</v>
      </c>
      <c r="CG807" s="7">
        <f>VLOOKUP(BY807,[1]flawdatabase_16in!$1:$1048576,9,0)</f>
        <v>2.5</v>
      </c>
    </row>
    <row r="808" hidden="1" spans="1:85">
      <c r="A808" s="4">
        <v>44181.6139814815</v>
      </c>
      <c r="B808" t="s">
        <v>78</v>
      </c>
      <c r="C808" s="4">
        <v>44181.6139814815</v>
      </c>
      <c r="D808" t="s">
        <v>79</v>
      </c>
      <c r="E808" t="s">
        <v>2286</v>
      </c>
      <c r="F808">
        <v>1</v>
      </c>
      <c r="G808">
        <v>1</v>
      </c>
      <c r="H808">
        <v>300</v>
      </c>
      <c r="I808">
        <v>5</v>
      </c>
      <c r="J808">
        <v>84.988</v>
      </c>
      <c r="K808">
        <v>85.12</v>
      </c>
      <c r="L808">
        <v>85.054</v>
      </c>
      <c r="M808">
        <v>42494</v>
      </c>
      <c r="N808">
        <v>42560</v>
      </c>
      <c r="O808">
        <v>42527</v>
      </c>
      <c r="P808">
        <v>1</v>
      </c>
      <c r="Q808">
        <v>3</v>
      </c>
      <c r="R808">
        <v>0</v>
      </c>
      <c r="S808">
        <v>0</v>
      </c>
      <c r="T808">
        <v>85.054</v>
      </c>
      <c r="U808">
        <v>3</v>
      </c>
      <c r="V808">
        <v>0</v>
      </c>
      <c r="W808">
        <v>0</v>
      </c>
      <c r="X808">
        <v>85.054</v>
      </c>
      <c r="Y808">
        <v>154</v>
      </c>
      <c r="Z808">
        <v>173</v>
      </c>
      <c r="AA808">
        <v>163</v>
      </c>
      <c r="AB808">
        <v>193.4</v>
      </c>
      <c r="AC808" s="6">
        <v>0.268055555555556</v>
      </c>
      <c r="AD808">
        <v>1.6</v>
      </c>
      <c r="AE808">
        <v>12.3</v>
      </c>
      <c r="AF808">
        <v>7.9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0.1</v>
      </c>
      <c r="AQ808">
        <v>28</v>
      </c>
      <c r="AR808">
        <v>22</v>
      </c>
      <c r="AS808">
        <v>14</v>
      </c>
      <c r="AT808">
        <v>0</v>
      </c>
      <c r="AU808">
        <v>94.6867256944444</v>
      </c>
      <c r="AV808">
        <v>64.255</v>
      </c>
      <c r="AW808">
        <v>65.27</v>
      </c>
      <c r="AX808">
        <v>423.662749999999</v>
      </c>
      <c r="AY808">
        <v>359.456749999999</v>
      </c>
      <c r="AZ808">
        <v>214.568249999999</v>
      </c>
      <c r="BA808">
        <v>19288.0183480625</v>
      </c>
      <c r="BB808">
        <v>15370.0009340624</v>
      </c>
      <c r="BC808">
        <v>7500.0871108125</v>
      </c>
      <c r="BD808">
        <v>0.1</v>
      </c>
      <c r="BE808">
        <v>63.6</v>
      </c>
      <c r="BF808">
        <v>42.4</v>
      </c>
      <c r="BG808">
        <v>372.895666666666</v>
      </c>
      <c r="BH808">
        <v>236.345666666666</v>
      </c>
      <c r="BI808">
        <v>127.545666666666</v>
      </c>
      <c r="BJ808">
        <v>10647.6249882</v>
      </c>
      <c r="BK808">
        <v>6188.93649931112</v>
      </c>
      <c r="BL808">
        <v>2475.25163264444</v>
      </c>
      <c r="BM808">
        <v>0.1</v>
      </c>
      <c r="BN808">
        <v>63.6</v>
      </c>
      <c r="BO808">
        <v>42.4</v>
      </c>
      <c r="BP808">
        <v>413.074333333333</v>
      </c>
      <c r="BQ808">
        <v>285.291</v>
      </c>
      <c r="BR808">
        <v>151.957666666666</v>
      </c>
      <c r="BS808">
        <v>13584.6036850888</v>
      </c>
      <c r="BT808">
        <v>8869.22965175555</v>
      </c>
      <c r="BU808">
        <v>3458.65670731111</v>
      </c>
      <c r="BV808">
        <v>93.5084607848855</v>
      </c>
      <c r="BW808">
        <v>5029.89137499999</v>
      </c>
      <c r="BX808">
        <v>0</v>
      </c>
      <c r="BY808" t="s">
        <v>405</v>
      </c>
      <c r="BZ808" t="s">
        <v>2586</v>
      </c>
      <c r="CE808" s="7">
        <f>VLOOKUP(BY808,[1]flawdatabase_16in!$1:$1048576,7,0)</f>
        <v>17.3</v>
      </c>
      <c r="CG808" s="7">
        <f>VLOOKUP(BY808,[1]flawdatabase_16in!$1:$1048576,9,0)</f>
        <v>2.4</v>
      </c>
    </row>
    <row r="809" hidden="1" spans="1:85">
      <c r="A809" s="4">
        <v>44181.6139814815</v>
      </c>
      <c r="B809" t="s">
        <v>78</v>
      </c>
      <c r="C809" s="4">
        <v>44181.6139814815</v>
      </c>
      <c r="D809" t="s">
        <v>79</v>
      </c>
      <c r="E809" t="s">
        <v>2286</v>
      </c>
      <c r="F809">
        <v>1</v>
      </c>
      <c r="G809">
        <v>1</v>
      </c>
      <c r="H809">
        <v>301</v>
      </c>
      <c r="I809">
        <v>5</v>
      </c>
      <c r="J809">
        <v>85.278</v>
      </c>
      <c r="K809">
        <v>85.406</v>
      </c>
      <c r="L809">
        <v>85.342</v>
      </c>
      <c r="M809">
        <v>42639</v>
      </c>
      <c r="N809">
        <v>42703</v>
      </c>
      <c r="O809">
        <v>42671</v>
      </c>
      <c r="P809">
        <v>1</v>
      </c>
      <c r="Q809">
        <v>3</v>
      </c>
      <c r="R809">
        <v>0</v>
      </c>
      <c r="S809">
        <v>0</v>
      </c>
      <c r="T809">
        <v>85.342</v>
      </c>
      <c r="U809">
        <v>3</v>
      </c>
      <c r="V809">
        <v>0</v>
      </c>
      <c r="W809">
        <v>0</v>
      </c>
      <c r="X809">
        <v>85.342</v>
      </c>
      <c r="Y809">
        <v>156</v>
      </c>
      <c r="Z809">
        <v>172</v>
      </c>
      <c r="AA809">
        <v>164</v>
      </c>
      <c r="AB809">
        <v>195.5</v>
      </c>
      <c r="AC809" s="6">
        <v>0.271527777777778</v>
      </c>
      <c r="AD809">
        <v>1.6</v>
      </c>
      <c r="AE809">
        <v>12.3</v>
      </c>
      <c r="AF809">
        <v>7.9</v>
      </c>
      <c r="AG809">
        <v>3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0.1</v>
      </c>
      <c r="AQ809">
        <v>46</v>
      </c>
      <c r="AR809">
        <v>36</v>
      </c>
      <c r="AS809">
        <v>12</v>
      </c>
      <c r="AT809">
        <v>0</v>
      </c>
      <c r="AU809">
        <v>101.191725694444</v>
      </c>
      <c r="AV809">
        <v>33.0049999999999</v>
      </c>
      <c r="AW809">
        <v>30.512</v>
      </c>
      <c r="AX809">
        <v>310.173499999999</v>
      </c>
      <c r="AY809">
        <v>273.9385</v>
      </c>
      <c r="AZ809">
        <v>101.4935</v>
      </c>
      <c r="BA809">
        <v>6217.97702024999</v>
      </c>
      <c r="BB809">
        <v>5463.18908025</v>
      </c>
      <c r="BC809">
        <v>1845.94354724999</v>
      </c>
      <c r="BD809">
        <v>0.1</v>
      </c>
      <c r="BE809">
        <v>68.9</v>
      </c>
      <c r="BF809">
        <v>37.1</v>
      </c>
      <c r="BG809">
        <v>159.23</v>
      </c>
      <c r="BH809">
        <v>102.663333333333</v>
      </c>
      <c r="BI809">
        <v>50.0133333333332</v>
      </c>
      <c r="BJ809">
        <v>1998.69546888889</v>
      </c>
      <c r="BK809">
        <v>1145.25302444444</v>
      </c>
      <c r="BL809">
        <v>410.743524444443</v>
      </c>
      <c r="BM809">
        <v>0.1</v>
      </c>
      <c r="BN809">
        <v>63.6</v>
      </c>
      <c r="BO809">
        <v>42.4</v>
      </c>
      <c r="BP809">
        <v>174.360333333333</v>
      </c>
      <c r="BQ809">
        <v>122.777</v>
      </c>
      <c r="BR809">
        <v>61.2103333333333</v>
      </c>
      <c r="BS809">
        <v>2426.62760357777</v>
      </c>
      <c r="BT809">
        <v>1597.83049246666</v>
      </c>
      <c r="BU809">
        <v>558.365548022222</v>
      </c>
      <c r="BV809">
        <v>42.2419827509492</v>
      </c>
      <c r="BW809">
        <v>3140.70049999999</v>
      </c>
      <c r="BX809">
        <v>0</v>
      </c>
      <c r="BY809" t="s">
        <v>407</v>
      </c>
      <c r="BZ809" t="s">
        <v>2587</v>
      </c>
      <c r="CE809" s="7">
        <f>VLOOKUP(BY809,[1]flawdatabase_16in!$1:$1048576,7,0)</f>
        <v>40</v>
      </c>
      <c r="CG809" s="7">
        <f>VLOOKUP(BY809,[1]flawdatabase_16in!$1:$1048576,9,0)</f>
        <v>2.4</v>
      </c>
    </row>
    <row r="810" hidden="1" spans="1:85">
      <c r="A810" s="4">
        <v>44181.6139814815</v>
      </c>
      <c r="B810" t="s">
        <v>78</v>
      </c>
      <c r="C810" s="4">
        <v>44181.6139814815</v>
      </c>
      <c r="D810" t="s">
        <v>79</v>
      </c>
      <c r="E810" t="s">
        <v>2286</v>
      </c>
      <c r="F810">
        <v>1</v>
      </c>
      <c r="G810">
        <v>1</v>
      </c>
      <c r="H810">
        <v>302</v>
      </c>
      <c r="I810">
        <v>5</v>
      </c>
      <c r="J810">
        <v>85.528</v>
      </c>
      <c r="K810">
        <v>85.784</v>
      </c>
      <c r="L810">
        <v>85.656</v>
      </c>
      <c r="M810">
        <v>42764</v>
      </c>
      <c r="N810">
        <v>42892</v>
      </c>
      <c r="O810">
        <v>42828</v>
      </c>
      <c r="P810">
        <v>1</v>
      </c>
      <c r="Q810">
        <v>3</v>
      </c>
      <c r="R810">
        <v>0</v>
      </c>
      <c r="S810">
        <v>0</v>
      </c>
      <c r="T810">
        <v>85.656</v>
      </c>
      <c r="U810">
        <v>3</v>
      </c>
      <c r="V810">
        <v>0</v>
      </c>
      <c r="W810">
        <v>0</v>
      </c>
      <c r="X810">
        <v>85.656</v>
      </c>
      <c r="Y810">
        <v>153</v>
      </c>
      <c r="Z810">
        <v>176</v>
      </c>
      <c r="AA810">
        <v>164</v>
      </c>
      <c r="AB810">
        <v>195.7</v>
      </c>
      <c r="AC810" s="6">
        <v>0.271527777777778</v>
      </c>
      <c r="AD810">
        <v>1.6</v>
      </c>
      <c r="AE810">
        <v>12.3</v>
      </c>
      <c r="AF810">
        <v>7.9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0.1</v>
      </c>
      <c r="AQ810">
        <v>74</v>
      </c>
      <c r="AR810">
        <v>68</v>
      </c>
      <c r="AS810">
        <v>64</v>
      </c>
      <c r="AT810">
        <v>42</v>
      </c>
      <c r="AU810">
        <v>78.4577256944444</v>
      </c>
      <c r="AV810">
        <v>66.758</v>
      </c>
      <c r="AW810">
        <v>65.2419999999999</v>
      </c>
      <c r="AX810">
        <v>2002.68925</v>
      </c>
      <c r="AY810">
        <v>1878.43925</v>
      </c>
      <c r="AZ810">
        <v>1389.45224999999</v>
      </c>
      <c r="BA810">
        <v>121648.657063312</v>
      </c>
      <c r="BB810">
        <v>109881.001293812</v>
      </c>
      <c r="BC810">
        <v>63231.9561403124</v>
      </c>
      <c r="BD810">
        <v>0.1</v>
      </c>
      <c r="BE810">
        <v>84.8</v>
      </c>
      <c r="BF810">
        <v>47.7</v>
      </c>
      <c r="BG810">
        <v>403.304</v>
      </c>
      <c r="BH810">
        <v>241.054</v>
      </c>
      <c r="BI810">
        <v>87.6706666666667</v>
      </c>
      <c r="BJ810">
        <v>9631.96995431111</v>
      </c>
      <c r="BK810">
        <v>4871.34816542222</v>
      </c>
      <c r="BL810">
        <v>1025.19195431111</v>
      </c>
      <c r="BM810">
        <v>0.1</v>
      </c>
      <c r="BN810">
        <v>84.8</v>
      </c>
      <c r="BO810">
        <v>47.7</v>
      </c>
      <c r="BP810">
        <v>630.273</v>
      </c>
      <c r="BQ810">
        <v>453.073</v>
      </c>
      <c r="BR810">
        <v>186.773</v>
      </c>
      <c r="BS810">
        <v>24573.3557746888</v>
      </c>
      <c r="BT810">
        <v>16497.3591858</v>
      </c>
      <c r="BU810">
        <v>4442.0713858</v>
      </c>
      <c r="BV810">
        <v>231.416461985976</v>
      </c>
      <c r="BW810">
        <v>21384.6759166666</v>
      </c>
      <c r="BX810">
        <v>0</v>
      </c>
      <c r="BY810" t="s">
        <v>409</v>
      </c>
      <c r="BZ810" t="s">
        <v>2588</v>
      </c>
      <c r="CE810" s="7">
        <f>VLOOKUP(BY810,[1]flawdatabase_16in!$1:$1048576,7,0)</f>
        <v>60</v>
      </c>
      <c r="CG810" s="7">
        <f>VLOOKUP(BY810,[1]flawdatabase_16in!$1:$1048576,9,0)</f>
        <v>2.4</v>
      </c>
    </row>
    <row r="811" hidden="1" spans="1:85">
      <c r="A811" s="4">
        <v>44181.6139814815</v>
      </c>
      <c r="B811" t="s">
        <v>78</v>
      </c>
      <c r="C811" s="4">
        <v>44181.6139814815</v>
      </c>
      <c r="D811" t="s">
        <v>79</v>
      </c>
      <c r="E811" t="s">
        <v>2286</v>
      </c>
      <c r="F811">
        <v>1</v>
      </c>
      <c r="G811">
        <v>1</v>
      </c>
      <c r="H811">
        <v>303</v>
      </c>
      <c r="I811">
        <v>5</v>
      </c>
      <c r="J811">
        <v>85.884</v>
      </c>
      <c r="K811">
        <v>86.032</v>
      </c>
      <c r="L811">
        <v>85.958</v>
      </c>
      <c r="M811">
        <v>42942</v>
      </c>
      <c r="N811">
        <v>43016</v>
      </c>
      <c r="O811">
        <v>42979</v>
      </c>
      <c r="P811">
        <v>1</v>
      </c>
      <c r="Q811">
        <v>3</v>
      </c>
      <c r="R811">
        <v>0</v>
      </c>
      <c r="S811">
        <v>0</v>
      </c>
      <c r="T811">
        <v>85.958</v>
      </c>
      <c r="U811">
        <v>3</v>
      </c>
      <c r="V811">
        <v>0</v>
      </c>
      <c r="W811">
        <v>0</v>
      </c>
      <c r="X811">
        <v>85.958</v>
      </c>
      <c r="Y811">
        <v>155</v>
      </c>
      <c r="Z811">
        <v>174</v>
      </c>
      <c r="AA811">
        <v>164</v>
      </c>
      <c r="AB811">
        <v>195.8</v>
      </c>
      <c r="AC811" s="6">
        <v>0.271527777777778</v>
      </c>
      <c r="AD811">
        <v>1.6</v>
      </c>
      <c r="AE811">
        <v>12.3</v>
      </c>
      <c r="AF811">
        <v>7.9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0.1</v>
      </c>
      <c r="AQ811">
        <v>24</v>
      </c>
      <c r="AR811">
        <v>16</v>
      </c>
      <c r="AS811">
        <v>12</v>
      </c>
      <c r="AT811">
        <v>0</v>
      </c>
      <c r="AU811">
        <v>99.0637256944444</v>
      </c>
      <c r="AV811">
        <v>65.256</v>
      </c>
      <c r="AW811">
        <v>65.531</v>
      </c>
      <c r="AX811">
        <v>303.931</v>
      </c>
      <c r="AY811">
        <v>272.399</v>
      </c>
      <c r="AZ811">
        <v>168.8145</v>
      </c>
      <c r="BA811">
        <v>14344.0671335</v>
      </c>
      <c r="BB811">
        <v>12476.9643915</v>
      </c>
      <c r="BC811">
        <v>6137.49976625</v>
      </c>
      <c r="BD811">
        <v>0.1</v>
      </c>
      <c r="BE811">
        <v>68.9</v>
      </c>
      <c r="BF811">
        <v>37.1</v>
      </c>
      <c r="BG811">
        <v>387.420333333333</v>
      </c>
      <c r="BH811">
        <v>218.753666666666</v>
      </c>
      <c r="BI811">
        <v>119.653666666666</v>
      </c>
      <c r="BJ811">
        <v>10945.4194649111</v>
      </c>
      <c r="BK811">
        <v>5589.56439824444</v>
      </c>
      <c r="BL811">
        <v>2356.04289824444</v>
      </c>
      <c r="BM811">
        <v>0.1</v>
      </c>
      <c r="BN811">
        <v>68.9</v>
      </c>
      <c r="BO811">
        <v>37.1</v>
      </c>
      <c r="BP811">
        <v>360.803222222222</v>
      </c>
      <c r="BQ811">
        <v>254.364333333333</v>
      </c>
      <c r="BR811">
        <v>132.247666666666</v>
      </c>
      <c r="BS811">
        <v>10580.045214916</v>
      </c>
      <c r="BT811">
        <v>7217.36312108889</v>
      </c>
      <c r="BU811">
        <v>2853.90840997777</v>
      </c>
      <c r="BV811">
        <v>61.9493558789356</v>
      </c>
      <c r="BW811">
        <v>3832.61125</v>
      </c>
      <c r="BX811">
        <v>0</v>
      </c>
      <c r="BY811" t="s">
        <v>411</v>
      </c>
      <c r="BZ811" t="s">
        <v>2589</v>
      </c>
      <c r="CE811" s="7">
        <f>VLOOKUP(BY811,[1]flawdatabase_16in!$1:$1048576,7,0)</f>
        <v>8.7</v>
      </c>
      <c r="CG811" s="7">
        <f>VLOOKUP(BY811,[1]flawdatabase_16in!$1:$1048576,9,0)</f>
        <v>4</v>
      </c>
    </row>
    <row r="812" hidden="1" spans="1:85">
      <c r="A812" s="4">
        <v>44181.6139814815</v>
      </c>
      <c r="B812" t="s">
        <v>78</v>
      </c>
      <c r="C812" s="4">
        <v>44181.6139814815</v>
      </c>
      <c r="D812" t="s">
        <v>79</v>
      </c>
      <c r="E812" t="s">
        <v>2286</v>
      </c>
      <c r="F812">
        <v>1</v>
      </c>
      <c r="G812">
        <v>1</v>
      </c>
      <c r="H812">
        <v>304</v>
      </c>
      <c r="I812">
        <v>5</v>
      </c>
      <c r="J812">
        <v>86.172</v>
      </c>
      <c r="K812">
        <v>86.344</v>
      </c>
      <c r="L812">
        <v>86.258</v>
      </c>
      <c r="M812">
        <v>43086</v>
      </c>
      <c r="N812">
        <v>43172</v>
      </c>
      <c r="O812">
        <v>43129</v>
      </c>
      <c r="P812">
        <v>1</v>
      </c>
      <c r="Q812">
        <v>3</v>
      </c>
      <c r="R812">
        <v>0</v>
      </c>
      <c r="S812">
        <v>0</v>
      </c>
      <c r="T812">
        <v>86.258</v>
      </c>
      <c r="U812">
        <v>3</v>
      </c>
      <c r="V812">
        <v>0</v>
      </c>
      <c r="W812">
        <v>0</v>
      </c>
      <c r="X812">
        <v>86.258</v>
      </c>
      <c r="Y812">
        <v>155</v>
      </c>
      <c r="Z812">
        <v>175</v>
      </c>
      <c r="AA812">
        <v>165</v>
      </c>
      <c r="AB812">
        <v>197.9</v>
      </c>
      <c r="AC812" s="6">
        <v>0.274305555555556</v>
      </c>
      <c r="AD812">
        <v>1.6</v>
      </c>
      <c r="AE812">
        <v>12.3</v>
      </c>
      <c r="AF812">
        <v>7.9</v>
      </c>
      <c r="AG812">
        <v>3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0.1</v>
      </c>
      <c r="AQ812">
        <v>28</v>
      </c>
      <c r="AR812">
        <v>22</v>
      </c>
      <c r="AS812">
        <v>14</v>
      </c>
      <c r="AT812">
        <v>0</v>
      </c>
      <c r="AU812">
        <v>92.8172256944444</v>
      </c>
      <c r="AV812">
        <v>50.256</v>
      </c>
      <c r="AW812">
        <v>53.034</v>
      </c>
      <c r="AX812">
        <v>336.1265</v>
      </c>
      <c r="AY812">
        <v>265.6235</v>
      </c>
      <c r="AZ812">
        <v>157.3395</v>
      </c>
      <c r="BA812">
        <v>12535.75680125</v>
      </c>
      <c r="BB812">
        <v>9241.44846225</v>
      </c>
      <c r="BC812">
        <v>4306.03282625</v>
      </c>
      <c r="BD812">
        <v>0.1</v>
      </c>
      <c r="BE812">
        <v>68.9</v>
      </c>
      <c r="BF812">
        <v>37.1</v>
      </c>
      <c r="BG812">
        <v>309.280888888888</v>
      </c>
      <c r="BH812">
        <v>179.308666666666</v>
      </c>
      <c r="BI812">
        <v>82.3919999999999</v>
      </c>
      <c r="BJ812">
        <v>6861.09198218271</v>
      </c>
      <c r="BK812">
        <v>3516.21487724444</v>
      </c>
      <c r="BL812">
        <v>1127.67413279999</v>
      </c>
      <c r="BM812">
        <v>0.1</v>
      </c>
      <c r="BN812">
        <v>68.9</v>
      </c>
      <c r="BO812">
        <v>37.1</v>
      </c>
      <c r="BP812">
        <v>300.402055555555</v>
      </c>
      <c r="BQ812">
        <v>215.029833333333</v>
      </c>
      <c r="BR812">
        <v>100.813166666666</v>
      </c>
      <c r="BS812">
        <v>7458.23359294382</v>
      </c>
      <c r="BT812">
        <v>4955.44957689444</v>
      </c>
      <c r="BU812">
        <v>1647.67744356111</v>
      </c>
      <c r="BV812">
        <v>50.9989127930056</v>
      </c>
      <c r="BW812">
        <v>4756.83758333333</v>
      </c>
      <c r="BX812">
        <v>0</v>
      </c>
      <c r="BY812" t="s">
        <v>413</v>
      </c>
      <c r="BZ812" t="s">
        <v>2590</v>
      </c>
      <c r="CE812" s="7">
        <f>VLOOKUP(BY812,[1]flawdatabase_16in!$1:$1048576,7,0)</f>
        <v>20</v>
      </c>
      <c r="CG812" s="7">
        <f>VLOOKUP(BY812,[1]flawdatabase_16in!$1:$1048576,9,0)</f>
        <v>4.2</v>
      </c>
    </row>
    <row r="813" hidden="1" spans="1:85">
      <c r="A813" s="4">
        <v>44181.6139814815</v>
      </c>
      <c r="B813" t="s">
        <v>78</v>
      </c>
      <c r="C813" s="4">
        <v>44181.6139814815</v>
      </c>
      <c r="D813" t="s">
        <v>79</v>
      </c>
      <c r="E813" t="s">
        <v>2286</v>
      </c>
      <c r="F813">
        <v>1</v>
      </c>
      <c r="G813">
        <v>1</v>
      </c>
      <c r="H813">
        <v>305</v>
      </c>
      <c r="I813">
        <v>5</v>
      </c>
      <c r="J813">
        <v>86.48</v>
      </c>
      <c r="K813">
        <v>86.708</v>
      </c>
      <c r="L813">
        <v>86.594</v>
      </c>
      <c r="M813">
        <v>43240</v>
      </c>
      <c r="N813">
        <v>43354</v>
      </c>
      <c r="O813">
        <v>43297</v>
      </c>
      <c r="P813">
        <v>1</v>
      </c>
      <c r="Q813">
        <v>3</v>
      </c>
      <c r="R813">
        <v>0</v>
      </c>
      <c r="S813">
        <v>0</v>
      </c>
      <c r="T813">
        <v>86.594</v>
      </c>
      <c r="U813">
        <v>3</v>
      </c>
      <c r="V813">
        <v>0</v>
      </c>
      <c r="W813">
        <v>0</v>
      </c>
      <c r="X813">
        <v>86.594</v>
      </c>
      <c r="Y813">
        <v>155</v>
      </c>
      <c r="Z813">
        <v>174</v>
      </c>
      <c r="AA813">
        <v>164</v>
      </c>
      <c r="AB813">
        <v>195.9</v>
      </c>
      <c r="AC813" s="6">
        <v>0.271527777777778</v>
      </c>
      <c r="AD813">
        <v>1.6</v>
      </c>
      <c r="AE813">
        <v>12.3</v>
      </c>
      <c r="AF813">
        <v>7.9</v>
      </c>
      <c r="AG813">
        <v>3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0.1</v>
      </c>
      <c r="AQ813">
        <v>150</v>
      </c>
      <c r="AR813">
        <v>106</v>
      </c>
      <c r="AS813">
        <v>24</v>
      </c>
      <c r="AT813">
        <v>0</v>
      </c>
      <c r="AU813">
        <v>81.1702256944444</v>
      </c>
      <c r="AV813">
        <v>106.75</v>
      </c>
      <c r="AW813">
        <v>53.75</v>
      </c>
      <c r="AX813">
        <v>3552.97265625</v>
      </c>
      <c r="AY813">
        <v>2269.22265625</v>
      </c>
      <c r="AZ813">
        <v>303.06640625</v>
      </c>
      <c r="BA813">
        <v>233634.385818481</v>
      </c>
      <c r="BB813">
        <v>140201.411209106</v>
      </c>
      <c r="BC813">
        <v>8631.93586730957</v>
      </c>
      <c r="BD813">
        <v>0.1</v>
      </c>
      <c r="BE813">
        <v>68.9</v>
      </c>
      <c r="BF813">
        <v>42.4</v>
      </c>
      <c r="BG813">
        <v>522.567666666666</v>
      </c>
      <c r="BH813">
        <v>328.101</v>
      </c>
      <c r="BI813">
        <v>97.4509999999998</v>
      </c>
      <c r="BJ813">
        <v>19542.4547446444</v>
      </c>
      <c r="BK813">
        <v>10629.1870002</v>
      </c>
      <c r="BL813">
        <v>1305.89710019999</v>
      </c>
      <c r="BM813">
        <v>0.1</v>
      </c>
      <c r="BN813">
        <v>74.2</v>
      </c>
      <c r="BO813">
        <v>84.8</v>
      </c>
      <c r="BP813">
        <v>1095.09422222222</v>
      </c>
      <c r="BQ813">
        <v>258.727555555555</v>
      </c>
      <c r="BR813">
        <v>498.877555555555</v>
      </c>
      <c r="BS813">
        <v>66416.4239009975</v>
      </c>
      <c r="BT813">
        <v>5613.89918988641</v>
      </c>
      <c r="BU813">
        <v>17247.5955713679</v>
      </c>
      <c r="BV813">
        <v>466.212275788253</v>
      </c>
      <c r="BW813">
        <v>42452.5548854166</v>
      </c>
      <c r="BX813">
        <v>0</v>
      </c>
      <c r="BY813" t="s">
        <v>415</v>
      </c>
      <c r="BZ813" t="s">
        <v>2591</v>
      </c>
      <c r="CE813" s="7">
        <f>VLOOKUP(BY813,[1]flawdatabase_16in!$1:$1048576,7,0)</f>
        <v>40</v>
      </c>
      <c r="CG813" s="7">
        <f>VLOOKUP(BY813,[1]flawdatabase_16in!$1:$1048576,9,0)</f>
        <v>4.1</v>
      </c>
    </row>
    <row r="814" hidden="1" spans="1:85">
      <c r="A814" s="4">
        <v>44181.6139814815</v>
      </c>
      <c r="B814" t="s">
        <v>78</v>
      </c>
      <c r="C814" s="4">
        <v>44181.6139814815</v>
      </c>
      <c r="D814" t="s">
        <v>79</v>
      </c>
      <c r="E814" t="s">
        <v>2286</v>
      </c>
      <c r="F814">
        <v>1</v>
      </c>
      <c r="G814">
        <v>1</v>
      </c>
      <c r="H814">
        <v>306</v>
      </c>
      <c r="I814">
        <v>5</v>
      </c>
      <c r="J814">
        <v>84.342</v>
      </c>
      <c r="K814">
        <v>84.536</v>
      </c>
      <c r="L814">
        <v>84.438</v>
      </c>
      <c r="M814">
        <v>42171</v>
      </c>
      <c r="N814">
        <v>42268</v>
      </c>
      <c r="O814">
        <v>42219</v>
      </c>
      <c r="P814">
        <v>1</v>
      </c>
      <c r="Q814">
        <v>3</v>
      </c>
      <c r="R814">
        <v>0</v>
      </c>
      <c r="S814">
        <v>0</v>
      </c>
      <c r="T814">
        <v>84.438</v>
      </c>
      <c r="U814">
        <v>3</v>
      </c>
      <c r="V814">
        <v>0</v>
      </c>
      <c r="W814">
        <v>0</v>
      </c>
      <c r="X814">
        <v>84.438</v>
      </c>
      <c r="Y814">
        <v>64</v>
      </c>
      <c r="Z814">
        <v>85</v>
      </c>
      <c r="AA814">
        <v>74</v>
      </c>
      <c r="AB814">
        <v>14.9</v>
      </c>
      <c r="AC814" s="6">
        <v>0.0201388888888889</v>
      </c>
      <c r="AD814">
        <v>1.6</v>
      </c>
      <c r="AE814">
        <v>12.3</v>
      </c>
      <c r="AF814">
        <v>7.9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0.1</v>
      </c>
      <c r="AQ814">
        <v>56</v>
      </c>
      <c r="AR814">
        <v>46</v>
      </c>
      <c r="AS814">
        <v>40</v>
      </c>
      <c r="AT814">
        <v>0</v>
      </c>
      <c r="AU814">
        <v>86.8212256944444</v>
      </c>
      <c r="AV814">
        <v>29.2629999999999</v>
      </c>
      <c r="AW814">
        <v>31.0349999999999</v>
      </c>
      <c r="AX814">
        <v>559.669</v>
      </c>
      <c r="AY814">
        <v>457.699</v>
      </c>
      <c r="AZ814">
        <v>333.165</v>
      </c>
      <c r="BA814">
        <v>14670.724239</v>
      </c>
      <c r="BB814">
        <v>10618.416699</v>
      </c>
      <c r="BC814">
        <v>6081.090995</v>
      </c>
      <c r="BD814">
        <v>0.1</v>
      </c>
      <c r="BE814">
        <v>84.8</v>
      </c>
      <c r="BF814">
        <v>63.6</v>
      </c>
      <c r="BG814">
        <v>165.416666666666</v>
      </c>
      <c r="BH814">
        <v>123.15</v>
      </c>
      <c r="BI814">
        <v>59.8</v>
      </c>
      <c r="BJ814">
        <v>1603.97772222222</v>
      </c>
      <c r="BK814">
        <v>1113.83105555555</v>
      </c>
      <c r="BL814">
        <v>344.043555555555</v>
      </c>
      <c r="BM814">
        <v>0.1</v>
      </c>
      <c r="BN814">
        <v>84.8</v>
      </c>
      <c r="BO814">
        <v>58.3</v>
      </c>
      <c r="BP814">
        <v>288.985</v>
      </c>
      <c r="BQ814">
        <v>163.685</v>
      </c>
      <c r="BR814">
        <v>78.435</v>
      </c>
      <c r="BS814">
        <v>4699.58356722222</v>
      </c>
      <c r="BT814">
        <v>2089.601845</v>
      </c>
      <c r="BU814">
        <v>675.607845</v>
      </c>
      <c r="BV814">
        <v>128.788362595957</v>
      </c>
      <c r="BW814">
        <v>6853.655</v>
      </c>
      <c r="BX814">
        <v>0</v>
      </c>
      <c r="BY814" t="s">
        <v>369</v>
      </c>
      <c r="BZ814" t="s">
        <v>2592</v>
      </c>
      <c r="CE814" s="7">
        <f>VLOOKUP(BY814,[1]flawdatabase_16in!$1:$1048576,7,0)</f>
        <v>40</v>
      </c>
      <c r="CG814" s="7">
        <f>VLOOKUP(BY814,[1]flawdatabase_16in!$1:$1048576,9,0)</f>
        <v>0.9</v>
      </c>
    </row>
    <row r="815" hidden="1" spans="1:85">
      <c r="A815" s="4">
        <v>44181.6139814815</v>
      </c>
      <c r="B815" t="s">
        <v>78</v>
      </c>
      <c r="C815" s="4">
        <v>44181.6139814815</v>
      </c>
      <c r="D815" t="s">
        <v>79</v>
      </c>
      <c r="E815" t="s">
        <v>2286</v>
      </c>
      <c r="F815">
        <v>1</v>
      </c>
      <c r="G815">
        <v>1</v>
      </c>
      <c r="H815">
        <v>307</v>
      </c>
      <c r="I815">
        <v>5</v>
      </c>
      <c r="J815">
        <v>84.642</v>
      </c>
      <c r="K815">
        <v>84.824</v>
      </c>
      <c r="L815">
        <v>84.732</v>
      </c>
      <c r="M815">
        <v>42321</v>
      </c>
      <c r="N815">
        <v>42412</v>
      </c>
      <c r="O815">
        <v>42366</v>
      </c>
      <c r="P815">
        <v>1</v>
      </c>
      <c r="Q815">
        <v>3</v>
      </c>
      <c r="R815">
        <v>0</v>
      </c>
      <c r="S815">
        <v>0</v>
      </c>
      <c r="T815">
        <v>84.732</v>
      </c>
      <c r="U815">
        <v>3</v>
      </c>
      <c r="V815">
        <v>0</v>
      </c>
      <c r="W815">
        <v>0</v>
      </c>
      <c r="X815">
        <v>84.732</v>
      </c>
      <c r="Y815">
        <v>62</v>
      </c>
      <c r="Z815">
        <v>84</v>
      </c>
      <c r="AA815">
        <v>73</v>
      </c>
      <c r="AB815">
        <v>13.1</v>
      </c>
      <c r="AC815" s="6">
        <v>0.0180555555555556</v>
      </c>
      <c r="AD815">
        <v>1.6</v>
      </c>
      <c r="AE815">
        <v>12.3</v>
      </c>
      <c r="AF815">
        <v>7.9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0.1</v>
      </c>
      <c r="AQ815">
        <v>62</v>
      </c>
      <c r="AR815">
        <v>34</v>
      </c>
      <c r="AS815">
        <v>14</v>
      </c>
      <c r="AT815">
        <v>0</v>
      </c>
      <c r="AU815">
        <v>97.8152256944444</v>
      </c>
      <c r="AV815">
        <v>39.5159999999999</v>
      </c>
      <c r="AW815">
        <v>29.7759999999999</v>
      </c>
      <c r="AX815">
        <v>586.796875</v>
      </c>
      <c r="AY815">
        <v>367.041875</v>
      </c>
      <c r="AZ815">
        <v>140.160875</v>
      </c>
      <c r="BA815">
        <v>17776.4363305781</v>
      </c>
      <c r="BB815">
        <v>9241.75927332812</v>
      </c>
      <c r="BC815">
        <v>2997.33156195312</v>
      </c>
      <c r="BD815">
        <v>0.1</v>
      </c>
      <c r="BE815">
        <v>79.5</v>
      </c>
      <c r="BF815">
        <v>63.6</v>
      </c>
      <c r="BG815">
        <v>339.674333333333</v>
      </c>
      <c r="BH815">
        <v>238.541</v>
      </c>
      <c r="BI815">
        <v>101.640999999999</v>
      </c>
      <c r="BJ815">
        <v>6840.35140286667</v>
      </c>
      <c r="BK815">
        <v>4494.57342508889</v>
      </c>
      <c r="BL815">
        <v>1027.93062508888</v>
      </c>
      <c r="BM815">
        <v>0.1</v>
      </c>
      <c r="BN815">
        <v>79.5</v>
      </c>
      <c r="BO815">
        <v>58.3</v>
      </c>
      <c r="BP815">
        <v>418.283666666666</v>
      </c>
      <c r="BQ815">
        <v>293.116999999999</v>
      </c>
      <c r="BR815">
        <v>122.217</v>
      </c>
      <c r="BS815">
        <v>10512.1983155777</v>
      </c>
      <c r="BT815">
        <v>6847.10456002222</v>
      </c>
      <c r="BU815">
        <v>1589.06096002222</v>
      </c>
      <c r="BV815">
        <v>192.982849607276</v>
      </c>
      <c r="BW815">
        <v>8045.95566666666</v>
      </c>
      <c r="BX815">
        <v>0</v>
      </c>
      <c r="BY815" t="s">
        <v>371</v>
      </c>
      <c r="BZ815" t="s">
        <v>2593</v>
      </c>
      <c r="CE815" s="7">
        <f>VLOOKUP(BY815,[1]flawdatabase_16in!$1:$1048576,7,0)</f>
        <v>52</v>
      </c>
      <c r="CG815" s="7">
        <f>VLOOKUP(BY815,[1]flawdatabase_16in!$1:$1048576,9,0)</f>
        <v>0.8</v>
      </c>
    </row>
    <row r="816" hidden="1" spans="1:85">
      <c r="A816" s="4">
        <v>44181.6139814815</v>
      </c>
      <c r="B816" t="s">
        <v>78</v>
      </c>
      <c r="C816" s="4">
        <v>44181.6139814815</v>
      </c>
      <c r="D816" t="s">
        <v>79</v>
      </c>
      <c r="E816" t="s">
        <v>2286</v>
      </c>
      <c r="F816">
        <v>1</v>
      </c>
      <c r="G816">
        <v>1</v>
      </c>
      <c r="H816">
        <v>308</v>
      </c>
      <c r="I816">
        <v>5</v>
      </c>
      <c r="J816">
        <v>84.976</v>
      </c>
      <c r="K816">
        <v>85.138</v>
      </c>
      <c r="L816">
        <v>85.056</v>
      </c>
      <c r="M816">
        <v>42488</v>
      </c>
      <c r="N816">
        <v>42569</v>
      </c>
      <c r="O816">
        <v>42528</v>
      </c>
      <c r="P816">
        <v>1</v>
      </c>
      <c r="Q816">
        <v>3</v>
      </c>
      <c r="R816">
        <v>0</v>
      </c>
      <c r="S816">
        <v>0</v>
      </c>
      <c r="T816">
        <v>85.056</v>
      </c>
      <c r="U816">
        <v>3</v>
      </c>
      <c r="V816">
        <v>0</v>
      </c>
      <c r="W816">
        <v>0</v>
      </c>
      <c r="X816">
        <v>85.056</v>
      </c>
      <c r="Y816">
        <v>61</v>
      </c>
      <c r="Z816">
        <v>86</v>
      </c>
      <c r="AA816">
        <v>73</v>
      </c>
      <c r="AB816">
        <v>13.4</v>
      </c>
      <c r="AC816" s="6">
        <v>0.0180555555555556</v>
      </c>
      <c r="AD816">
        <v>1.6</v>
      </c>
      <c r="AE816">
        <v>12.3</v>
      </c>
      <c r="AF816">
        <v>7.9</v>
      </c>
      <c r="AG816">
        <v>3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0.1</v>
      </c>
      <c r="AQ816">
        <v>36</v>
      </c>
      <c r="AR816">
        <v>22</v>
      </c>
      <c r="AS816">
        <v>14</v>
      </c>
      <c r="AT816">
        <v>0</v>
      </c>
      <c r="AU816">
        <v>84.3137256944444</v>
      </c>
      <c r="AV816">
        <v>94.009</v>
      </c>
      <c r="AW816">
        <v>94.778</v>
      </c>
      <c r="AX816">
        <v>645.0036875</v>
      </c>
      <c r="AY816">
        <v>553.9606875</v>
      </c>
      <c r="AZ816">
        <v>229.565312499999</v>
      </c>
      <c r="BA816">
        <v>44723.4929872226</v>
      </c>
      <c r="BB816">
        <v>36679.3116710976</v>
      </c>
      <c r="BC816">
        <v>9549.23367598828</v>
      </c>
      <c r="BD816">
        <v>0.1</v>
      </c>
      <c r="BE816">
        <v>90.1</v>
      </c>
      <c r="BF816">
        <v>47.7</v>
      </c>
      <c r="BG816">
        <v>727.706791666667</v>
      </c>
      <c r="BH816">
        <v>561.537</v>
      </c>
      <c r="BI816">
        <v>207.437</v>
      </c>
      <c r="BJ816">
        <v>33404.267760076</v>
      </c>
      <c r="BK816">
        <v>24963.1444493555</v>
      </c>
      <c r="BL816">
        <v>5566.70454935556</v>
      </c>
      <c r="BM816">
        <v>0.1</v>
      </c>
      <c r="BN816">
        <v>90.1</v>
      </c>
      <c r="BO816">
        <v>47.7</v>
      </c>
      <c r="BP816">
        <v>881.998555555555</v>
      </c>
      <c r="BQ816">
        <v>649.643</v>
      </c>
      <c r="BR816">
        <v>247.343</v>
      </c>
      <c r="BS816">
        <v>48054.2400577012</v>
      </c>
      <c r="BT816">
        <v>33638.6966786888</v>
      </c>
      <c r="BU816">
        <v>7998.39457868889</v>
      </c>
      <c r="BV816">
        <v>126.548464489091</v>
      </c>
      <c r="BW816">
        <v>10501.6383541666</v>
      </c>
      <c r="BX816">
        <v>0</v>
      </c>
      <c r="BY816" t="s">
        <v>373</v>
      </c>
      <c r="BZ816" t="s">
        <v>2594</v>
      </c>
      <c r="CE816" s="7">
        <f>VLOOKUP(BY816,[1]flawdatabase_16in!$1:$1048576,7,0)</f>
        <v>10</v>
      </c>
      <c r="CG816" s="7">
        <f>VLOOKUP(BY816,[1]flawdatabase_16in!$1:$1048576,9,0)</f>
        <v>2.4</v>
      </c>
    </row>
    <row r="817" hidden="1" spans="1:85">
      <c r="A817" s="4">
        <v>44181.6139814815</v>
      </c>
      <c r="B817" t="s">
        <v>78</v>
      </c>
      <c r="C817" s="4">
        <v>44181.6139814815</v>
      </c>
      <c r="D817" t="s">
        <v>79</v>
      </c>
      <c r="E817" t="s">
        <v>2286</v>
      </c>
      <c r="F817">
        <v>1</v>
      </c>
      <c r="G817">
        <v>1</v>
      </c>
      <c r="H817">
        <v>309</v>
      </c>
      <c r="I817">
        <v>5</v>
      </c>
      <c r="J817">
        <v>85.282</v>
      </c>
      <c r="K817">
        <v>85.434</v>
      </c>
      <c r="L817">
        <v>85.358</v>
      </c>
      <c r="M817">
        <v>42641</v>
      </c>
      <c r="N817">
        <v>42717</v>
      </c>
      <c r="O817">
        <v>42679</v>
      </c>
      <c r="P817">
        <v>1</v>
      </c>
      <c r="Q817">
        <v>3</v>
      </c>
      <c r="R817">
        <v>0</v>
      </c>
      <c r="S817">
        <v>0</v>
      </c>
      <c r="T817">
        <v>85.358</v>
      </c>
      <c r="U817">
        <v>3</v>
      </c>
      <c r="V817">
        <v>0</v>
      </c>
      <c r="W817">
        <v>0</v>
      </c>
      <c r="X817">
        <v>85.358</v>
      </c>
      <c r="Y817">
        <v>65</v>
      </c>
      <c r="Z817">
        <v>85</v>
      </c>
      <c r="AA817">
        <v>75</v>
      </c>
      <c r="AB817">
        <v>17.5</v>
      </c>
      <c r="AC817" s="6">
        <v>0.0243055555555556</v>
      </c>
      <c r="AD817">
        <v>1.6</v>
      </c>
      <c r="AE817">
        <v>12.3</v>
      </c>
      <c r="AF817">
        <v>7.9</v>
      </c>
      <c r="AG817">
        <v>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0.1</v>
      </c>
      <c r="AQ817">
        <v>34</v>
      </c>
      <c r="AR817">
        <v>28</v>
      </c>
      <c r="AS817">
        <v>20</v>
      </c>
      <c r="AT817">
        <v>0</v>
      </c>
      <c r="AU817">
        <v>88.4387256944444</v>
      </c>
      <c r="AV817">
        <v>53.2579999999999</v>
      </c>
      <c r="AW817">
        <v>56.277</v>
      </c>
      <c r="AX817">
        <v>522.2335</v>
      </c>
      <c r="AY817">
        <v>456.995499999999</v>
      </c>
      <c r="AZ817">
        <v>221.50475</v>
      </c>
      <c r="BA817">
        <v>22993.722290625</v>
      </c>
      <c r="BB817">
        <v>19085.6538506249</v>
      </c>
      <c r="BC817">
        <v>6019.6609600625</v>
      </c>
      <c r="BD817">
        <v>0.1</v>
      </c>
      <c r="BE817">
        <v>74.2</v>
      </c>
      <c r="BF817">
        <v>47.7</v>
      </c>
      <c r="BG817">
        <v>272.752666666666</v>
      </c>
      <c r="BH817">
        <v>191.436</v>
      </c>
      <c r="BI817">
        <v>113.085999999999</v>
      </c>
      <c r="BJ817">
        <v>5652.98713253333</v>
      </c>
      <c r="BK817">
        <v>3542.89565475556</v>
      </c>
      <c r="BL817">
        <v>1671.33675475555</v>
      </c>
      <c r="BM817">
        <v>0.1</v>
      </c>
      <c r="BN817">
        <v>74.2</v>
      </c>
      <c r="BO817">
        <v>37.1</v>
      </c>
      <c r="BP817">
        <v>401.285444444444</v>
      </c>
      <c r="BQ817">
        <v>228.490999999999</v>
      </c>
      <c r="BR817">
        <v>92.4576666666666</v>
      </c>
      <c r="BS817">
        <v>10926.5688641012</v>
      </c>
      <c r="BT817">
        <v>5344.02781842222</v>
      </c>
      <c r="BU817">
        <v>1400.84817397777</v>
      </c>
      <c r="BV817">
        <v>129.390604169479</v>
      </c>
      <c r="BW817">
        <v>6255.78187499999</v>
      </c>
      <c r="BX817">
        <v>0</v>
      </c>
      <c r="BY817" t="s">
        <v>375</v>
      </c>
      <c r="BZ817" t="s">
        <v>2595</v>
      </c>
      <c r="CE817" s="7">
        <f>VLOOKUP(BY817,[1]flawdatabase_16in!$1:$1048576,7,0)</f>
        <v>20</v>
      </c>
      <c r="CG817" s="7">
        <f>VLOOKUP(BY817,[1]flawdatabase_16in!$1:$1048576,9,0)</f>
        <v>2.4</v>
      </c>
    </row>
    <row r="818" hidden="1" spans="1:85">
      <c r="A818" s="4">
        <v>44181.6139814815</v>
      </c>
      <c r="B818" t="s">
        <v>78</v>
      </c>
      <c r="C818" s="4">
        <v>44181.6139814815</v>
      </c>
      <c r="D818" t="s">
        <v>79</v>
      </c>
      <c r="E818" t="s">
        <v>2286</v>
      </c>
      <c r="F818">
        <v>1</v>
      </c>
      <c r="G818">
        <v>1</v>
      </c>
      <c r="H818">
        <v>310</v>
      </c>
      <c r="I818">
        <v>5</v>
      </c>
      <c r="J818">
        <v>85.55</v>
      </c>
      <c r="K818">
        <v>85.748</v>
      </c>
      <c r="L818">
        <v>85.648</v>
      </c>
      <c r="M818">
        <v>42775</v>
      </c>
      <c r="N818">
        <v>42874</v>
      </c>
      <c r="O818">
        <v>42824</v>
      </c>
      <c r="P818">
        <v>1</v>
      </c>
      <c r="Q818">
        <v>3</v>
      </c>
      <c r="R818">
        <v>0</v>
      </c>
      <c r="S818">
        <v>0</v>
      </c>
      <c r="T818">
        <v>85.648</v>
      </c>
      <c r="U818">
        <v>3</v>
      </c>
      <c r="V818">
        <v>0</v>
      </c>
      <c r="W818">
        <v>0</v>
      </c>
      <c r="X818">
        <v>85.648</v>
      </c>
      <c r="Y818">
        <v>63</v>
      </c>
      <c r="Z818">
        <v>87</v>
      </c>
      <c r="AA818">
        <v>75</v>
      </c>
      <c r="AB818">
        <v>17.7</v>
      </c>
      <c r="AC818" s="6">
        <v>0.0243055555555556</v>
      </c>
      <c r="AD818">
        <v>1.6</v>
      </c>
      <c r="AE818">
        <v>12.3</v>
      </c>
      <c r="AF818">
        <v>7.9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0.1</v>
      </c>
      <c r="AQ818">
        <v>50</v>
      </c>
      <c r="AR818">
        <v>40</v>
      </c>
      <c r="AS818">
        <v>26</v>
      </c>
      <c r="AT818">
        <v>0</v>
      </c>
      <c r="AU818">
        <v>81.3237256944444</v>
      </c>
      <c r="AV818">
        <v>78.7569999999999</v>
      </c>
      <c r="AW818">
        <v>79.0279999999999</v>
      </c>
      <c r="AX818">
        <v>979.703156249999</v>
      </c>
      <c r="AY818">
        <v>884.93015625</v>
      </c>
      <c r="AZ818">
        <v>345.271624999999</v>
      </c>
      <c r="BA818">
        <v>57254.527026583</v>
      </c>
      <c r="BB818">
        <v>49298.3403722705</v>
      </c>
      <c r="BC818">
        <v>11008.5825281406</v>
      </c>
      <c r="BD818">
        <v>0.1</v>
      </c>
      <c r="BE818">
        <v>90.1</v>
      </c>
      <c r="BF818">
        <v>47.7</v>
      </c>
      <c r="BG818">
        <v>517.079333333333</v>
      </c>
      <c r="BH818">
        <v>369.696</v>
      </c>
      <c r="BI818">
        <v>136.995999999999</v>
      </c>
      <c r="BJ818">
        <v>17107.7667743111</v>
      </c>
      <c r="BK818">
        <v>11109.0979632</v>
      </c>
      <c r="BL818">
        <v>2475.01576319999</v>
      </c>
      <c r="BM818">
        <v>0.1</v>
      </c>
      <c r="BN818">
        <v>90.1</v>
      </c>
      <c r="BO818">
        <v>47.7</v>
      </c>
      <c r="BP818">
        <v>707.394333333333</v>
      </c>
      <c r="BQ818">
        <v>451.777666666666</v>
      </c>
      <c r="BR818">
        <v>169.277666666666</v>
      </c>
      <c r="BS818">
        <v>30254.8316708666</v>
      </c>
      <c r="BT818">
        <v>16986.3978708666</v>
      </c>
      <c r="BU818">
        <v>3870.9700042</v>
      </c>
      <c r="BV818">
        <v>156.288583946461</v>
      </c>
      <c r="BW818">
        <v>12811.1200625</v>
      </c>
      <c r="BX818">
        <v>0</v>
      </c>
      <c r="BY818" t="s">
        <v>377</v>
      </c>
      <c r="BZ818" t="s">
        <v>2596</v>
      </c>
      <c r="CE818" s="7">
        <f>VLOOKUP(BY818,[1]flawdatabase_16in!$1:$1048576,7,0)</f>
        <v>34.6</v>
      </c>
      <c r="CG818" s="7">
        <f>VLOOKUP(BY818,[1]flawdatabase_16in!$1:$1048576,9,0)</f>
        <v>2.4</v>
      </c>
    </row>
    <row r="819" hidden="1" spans="1:85">
      <c r="A819" s="4">
        <v>44181.6139814815</v>
      </c>
      <c r="B819" t="s">
        <v>78</v>
      </c>
      <c r="C819" s="4">
        <v>44181.6139814815</v>
      </c>
      <c r="D819" t="s">
        <v>79</v>
      </c>
      <c r="E819" t="s">
        <v>2286</v>
      </c>
      <c r="F819">
        <v>1</v>
      </c>
      <c r="G819">
        <v>1</v>
      </c>
      <c r="H819">
        <v>311</v>
      </c>
      <c r="I819">
        <v>5</v>
      </c>
      <c r="J819">
        <v>85.854</v>
      </c>
      <c r="K819">
        <v>86.036</v>
      </c>
      <c r="L819">
        <v>85.944</v>
      </c>
      <c r="M819">
        <v>42927</v>
      </c>
      <c r="N819">
        <v>43018</v>
      </c>
      <c r="O819">
        <v>42972</v>
      </c>
      <c r="P819">
        <v>1</v>
      </c>
      <c r="Q819">
        <v>3</v>
      </c>
      <c r="R819">
        <v>0</v>
      </c>
      <c r="S819">
        <v>0</v>
      </c>
      <c r="T819">
        <v>85.944</v>
      </c>
      <c r="U819">
        <v>3</v>
      </c>
      <c r="V819">
        <v>0</v>
      </c>
      <c r="W819">
        <v>0</v>
      </c>
      <c r="X819">
        <v>85.944</v>
      </c>
      <c r="Y819">
        <v>61</v>
      </c>
      <c r="Z819">
        <v>85</v>
      </c>
      <c r="AA819">
        <v>73</v>
      </c>
      <c r="AB819">
        <v>13.8</v>
      </c>
      <c r="AC819" s="6">
        <v>0.01875</v>
      </c>
      <c r="AD819">
        <v>1.6</v>
      </c>
      <c r="AE819">
        <v>12.3</v>
      </c>
      <c r="AF819">
        <v>7.9</v>
      </c>
      <c r="AG819">
        <v>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0.1</v>
      </c>
      <c r="AQ819">
        <v>34</v>
      </c>
      <c r="AR819">
        <v>26</v>
      </c>
      <c r="AS819">
        <v>12</v>
      </c>
      <c r="AT819">
        <v>0</v>
      </c>
      <c r="AU819">
        <v>96.6912256944444</v>
      </c>
      <c r="AV819">
        <v>77.2569999999999</v>
      </c>
      <c r="AW819">
        <v>48.7789999999999</v>
      </c>
      <c r="AX819">
        <v>737.60675</v>
      </c>
      <c r="AY819">
        <v>601.87275</v>
      </c>
      <c r="AZ819">
        <v>180.12275</v>
      </c>
      <c r="BA819">
        <v>39994.5482528125</v>
      </c>
      <c r="BB819">
        <v>31464.7048168124</v>
      </c>
      <c r="BC819">
        <v>5789.3559293125</v>
      </c>
      <c r="BD819">
        <v>0.1</v>
      </c>
      <c r="BE819">
        <v>84.8</v>
      </c>
      <c r="BF819">
        <v>47.7</v>
      </c>
      <c r="BG819">
        <v>494.118166666666</v>
      </c>
      <c r="BH819">
        <v>339.339</v>
      </c>
      <c r="BI819">
        <v>128.388999999999</v>
      </c>
      <c r="BJ819">
        <v>15291.1305395298</v>
      </c>
      <c r="BK819">
        <v>9585.99592642222</v>
      </c>
      <c r="BL819">
        <v>2242.20922642221</v>
      </c>
      <c r="BM819">
        <v>0.1</v>
      </c>
      <c r="BN819">
        <v>90.1</v>
      </c>
      <c r="BO819">
        <v>47.7</v>
      </c>
      <c r="BP819">
        <v>626.212444444444</v>
      </c>
      <c r="BQ819">
        <v>447.817999999999</v>
      </c>
      <c r="BR819">
        <v>155.368</v>
      </c>
      <c r="BS819">
        <v>24234.4665771456</v>
      </c>
      <c r="BT819">
        <v>16023.5684203555</v>
      </c>
      <c r="BU819">
        <v>3280.76992035555</v>
      </c>
      <c r="BV819">
        <v>171.127074873176</v>
      </c>
      <c r="BW819">
        <v>12968.2384999999</v>
      </c>
      <c r="BX819">
        <v>0</v>
      </c>
      <c r="BY819" t="s">
        <v>379</v>
      </c>
      <c r="BZ819" t="s">
        <v>2597</v>
      </c>
      <c r="CE819" s="7">
        <f>VLOOKUP(BY819,[1]flawdatabase_16in!$1:$1048576,7,0)</f>
        <v>60</v>
      </c>
      <c r="CG819" s="7">
        <f>VLOOKUP(BY819,[1]flawdatabase_16in!$1:$1048576,9,0)</f>
        <v>2.4</v>
      </c>
    </row>
    <row r="820" hidden="1" spans="1:85">
      <c r="A820" s="4">
        <v>44181.6139814815</v>
      </c>
      <c r="B820" t="s">
        <v>78</v>
      </c>
      <c r="C820" s="4">
        <v>44181.6139814815</v>
      </c>
      <c r="D820" t="s">
        <v>79</v>
      </c>
      <c r="E820" t="s">
        <v>2286</v>
      </c>
      <c r="F820">
        <v>1</v>
      </c>
      <c r="G820">
        <v>1</v>
      </c>
      <c r="H820">
        <v>312</v>
      </c>
      <c r="I820">
        <v>5</v>
      </c>
      <c r="J820">
        <v>86.196</v>
      </c>
      <c r="K820">
        <v>86.328</v>
      </c>
      <c r="L820">
        <v>86.262</v>
      </c>
      <c r="M820">
        <v>43098</v>
      </c>
      <c r="N820">
        <v>43164</v>
      </c>
      <c r="O820">
        <v>43131</v>
      </c>
      <c r="P820">
        <v>1</v>
      </c>
      <c r="Q820">
        <v>3</v>
      </c>
      <c r="R820">
        <v>0</v>
      </c>
      <c r="S820">
        <v>0</v>
      </c>
      <c r="T820">
        <v>86.262</v>
      </c>
      <c r="U820">
        <v>3</v>
      </c>
      <c r="V820">
        <v>0</v>
      </c>
      <c r="W820">
        <v>0</v>
      </c>
      <c r="X820">
        <v>86.262</v>
      </c>
      <c r="Y820">
        <v>68</v>
      </c>
      <c r="Z820">
        <v>82</v>
      </c>
      <c r="AA820">
        <v>75</v>
      </c>
      <c r="AB820">
        <v>17.9</v>
      </c>
      <c r="AC820" s="6">
        <v>0.0243055555555556</v>
      </c>
      <c r="AD820">
        <v>1.6</v>
      </c>
      <c r="AE820">
        <v>12.3</v>
      </c>
      <c r="AF820">
        <v>7.9</v>
      </c>
      <c r="AG820">
        <v>3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0.1</v>
      </c>
      <c r="AQ820">
        <v>36</v>
      </c>
      <c r="AR820">
        <v>22</v>
      </c>
      <c r="AS820">
        <v>14</v>
      </c>
      <c r="AT820">
        <v>0</v>
      </c>
      <c r="AU820">
        <v>90.8112256944444</v>
      </c>
      <c r="AV820">
        <v>57.759</v>
      </c>
      <c r="AW820">
        <v>60.023</v>
      </c>
      <c r="AX820">
        <v>396.320875</v>
      </c>
      <c r="AY820">
        <v>322.047875</v>
      </c>
      <c r="AZ820">
        <v>148.5375</v>
      </c>
      <c r="BA820">
        <v>16648.0086562656</v>
      </c>
      <c r="BB820">
        <v>13092.6926145156</v>
      </c>
      <c r="BC820">
        <v>4138.384499875</v>
      </c>
      <c r="BD820">
        <v>0.1</v>
      </c>
      <c r="BE820">
        <v>47.7</v>
      </c>
      <c r="BF820">
        <v>37.1</v>
      </c>
      <c r="BG820">
        <v>252.565333333333</v>
      </c>
      <c r="BH820">
        <v>123.381999999999</v>
      </c>
      <c r="BI820">
        <v>83.8819999999999</v>
      </c>
      <c r="BJ820">
        <v>5840.54171591111</v>
      </c>
      <c r="BK820">
        <v>2207.07310479999</v>
      </c>
      <c r="BL820">
        <v>1227.44410479999</v>
      </c>
      <c r="BM820">
        <v>0.1</v>
      </c>
      <c r="BN820">
        <v>47.7</v>
      </c>
      <c r="BO820">
        <v>37.1</v>
      </c>
      <c r="BP820">
        <v>270.126333333333</v>
      </c>
      <c r="BQ820">
        <v>144.109666666666</v>
      </c>
      <c r="BR820">
        <v>99.8929999999999</v>
      </c>
      <c r="BS820">
        <v>7093.03907646666</v>
      </c>
      <c r="BT820">
        <v>3030.81853202222</v>
      </c>
      <c r="BU820">
        <v>1735.33514313333</v>
      </c>
      <c r="BV820">
        <v>109.535519042116</v>
      </c>
      <c r="BW820">
        <v>3934.99629166666</v>
      </c>
      <c r="BX820">
        <v>0</v>
      </c>
      <c r="BY820" t="s">
        <v>381</v>
      </c>
      <c r="BZ820" t="s">
        <v>2598</v>
      </c>
      <c r="CE820" s="7">
        <f>VLOOKUP(BY820,[1]flawdatabase_16in!$1:$1048576,7,0)</f>
        <v>10</v>
      </c>
      <c r="CG820" s="7">
        <f>VLOOKUP(BY820,[1]flawdatabase_16in!$1:$1048576,9,0)</f>
        <v>4</v>
      </c>
    </row>
    <row r="821" hidden="1" spans="1:85">
      <c r="A821" s="4">
        <v>44181.6139814815</v>
      </c>
      <c r="B821" t="s">
        <v>78</v>
      </c>
      <c r="C821" s="4">
        <v>44181.6139814815</v>
      </c>
      <c r="D821" t="s">
        <v>79</v>
      </c>
      <c r="E821" t="s">
        <v>2286</v>
      </c>
      <c r="F821">
        <v>1</v>
      </c>
      <c r="G821">
        <v>1</v>
      </c>
      <c r="H821">
        <v>313</v>
      </c>
      <c r="I821">
        <v>5</v>
      </c>
      <c r="J821">
        <v>86.456</v>
      </c>
      <c r="K821">
        <v>86.654</v>
      </c>
      <c r="L821">
        <v>86.554</v>
      </c>
      <c r="M821">
        <v>43228</v>
      </c>
      <c r="N821">
        <v>43327</v>
      </c>
      <c r="O821">
        <v>43277</v>
      </c>
      <c r="P821">
        <v>1</v>
      </c>
      <c r="Q821">
        <v>3</v>
      </c>
      <c r="R821">
        <v>0</v>
      </c>
      <c r="S821">
        <v>0</v>
      </c>
      <c r="T821">
        <v>86.554</v>
      </c>
      <c r="U821">
        <v>3</v>
      </c>
      <c r="V821">
        <v>0</v>
      </c>
      <c r="W821">
        <v>0</v>
      </c>
      <c r="X821">
        <v>86.554</v>
      </c>
      <c r="Y821">
        <v>65</v>
      </c>
      <c r="Z821">
        <v>86</v>
      </c>
      <c r="AA821">
        <v>75</v>
      </c>
      <c r="AB821">
        <v>17.9</v>
      </c>
      <c r="AC821" s="6">
        <v>0.0243055555555556</v>
      </c>
      <c r="AD821">
        <v>1.6</v>
      </c>
      <c r="AE821">
        <v>12.3</v>
      </c>
      <c r="AF821">
        <v>7.9</v>
      </c>
      <c r="AG821">
        <v>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0.1</v>
      </c>
      <c r="AQ821">
        <v>36</v>
      </c>
      <c r="AR821">
        <v>24</v>
      </c>
      <c r="AS821">
        <v>14</v>
      </c>
      <c r="AT821">
        <v>0</v>
      </c>
      <c r="AU821">
        <v>75.9467256944444</v>
      </c>
      <c r="AV821">
        <v>106.007999999999</v>
      </c>
      <c r="AW821">
        <v>107.040999999999</v>
      </c>
      <c r="AX821">
        <v>753.942296874999</v>
      </c>
      <c r="AY821">
        <v>591.841281249999</v>
      </c>
      <c r="AZ821">
        <v>356.203125</v>
      </c>
      <c r="BA821">
        <v>56779.5135317531</v>
      </c>
      <c r="BB821">
        <v>40943.7423141923</v>
      </c>
      <c r="BC821">
        <v>20473.2964136406</v>
      </c>
      <c r="BD821">
        <v>0.1</v>
      </c>
      <c r="BE821">
        <v>74.2</v>
      </c>
      <c r="BF821">
        <v>37.1</v>
      </c>
      <c r="BG821">
        <v>552.956555555555</v>
      </c>
      <c r="BH821">
        <v>378.851</v>
      </c>
      <c r="BI821">
        <v>150.951</v>
      </c>
      <c r="BJ821">
        <v>23684.2309162493</v>
      </c>
      <c r="BK821">
        <v>14820.7364002</v>
      </c>
      <c r="BL821">
        <v>3844.6230002</v>
      </c>
      <c r="BM821">
        <v>0.1</v>
      </c>
      <c r="BN821">
        <v>74.2</v>
      </c>
      <c r="BO821">
        <v>37.1</v>
      </c>
      <c r="BP821">
        <v>647.339</v>
      </c>
      <c r="BQ821">
        <v>452.089</v>
      </c>
      <c r="BR821">
        <v>174.589</v>
      </c>
      <c r="BS821">
        <v>32537.9647042</v>
      </c>
      <c r="BT821">
        <v>20891.1550042</v>
      </c>
      <c r="BU821">
        <v>5175.7997042</v>
      </c>
      <c r="BV821">
        <v>173.59434959375</v>
      </c>
      <c r="BW821">
        <v>8910.99894791666</v>
      </c>
      <c r="BX821">
        <v>0</v>
      </c>
      <c r="BY821" t="s">
        <v>383</v>
      </c>
      <c r="BZ821" t="s">
        <v>2599</v>
      </c>
      <c r="CE821" s="7">
        <f>VLOOKUP(BY821,[1]flawdatabase_16in!$1:$1048576,7,0)</f>
        <v>17.3</v>
      </c>
      <c r="CG821" s="7">
        <f>VLOOKUP(BY821,[1]flawdatabase_16in!$1:$1048576,9,0)</f>
        <v>4</v>
      </c>
    </row>
    <row r="822" hidden="1" spans="1:85">
      <c r="A822" s="4">
        <v>44181.6139814815</v>
      </c>
      <c r="B822" t="s">
        <v>78</v>
      </c>
      <c r="C822" s="4">
        <v>44181.6139814815</v>
      </c>
      <c r="D822" t="s">
        <v>79</v>
      </c>
      <c r="E822" t="s">
        <v>2286</v>
      </c>
      <c r="F822">
        <v>1</v>
      </c>
      <c r="G822">
        <v>1</v>
      </c>
      <c r="H822">
        <v>314</v>
      </c>
      <c r="I822">
        <v>5</v>
      </c>
      <c r="J822">
        <v>84.374</v>
      </c>
      <c r="K822">
        <v>84.498</v>
      </c>
      <c r="L822">
        <v>84.436</v>
      </c>
      <c r="M822">
        <v>42187</v>
      </c>
      <c r="N822">
        <v>42249</v>
      </c>
      <c r="O822">
        <v>42218</v>
      </c>
      <c r="P822">
        <v>1</v>
      </c>
      <c r="Q822">
        <v>3</v>
      </c>
      <c r="R822">
        <v>0</v>
      </c>
      <c r="S822">
        <v>0</v>
      </c>
      <c r="T822">
        <v>84.436</v>
      </c>
      <c r="U822">
        <v>3</v>
      </c>
      <c r="V822">
        <v>0</v>
      </c>
      <c r="W822">
        <v>0</v>
      </c>
      <c r="X822">
        <v>84.436</v>
      </c>
      <c r="Y822">
        <v>23</v>
      </c>
      <c r="Z822">
        <v>35</v>
      </c>
      <c r="AA822">
        <v>29</v>
      </c>
      <c r="AB822">
        <v>284.9</v>
      </c>
      <c r="AC822" s="6">
        <v>0.395138888888889</v>
      </c>
      <c r="AD822">
        <v>1.6</v>
      </c>
      <c r="AE822">
        <v>12.3</v>
      </c>
      <c r="AF822">
        <v>7.9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0.1</v>
      </c>
      <c r="AQ822">
        <v>58</v>
      </c>
      <c r="AR822">
        <v>50</v>
      </c>
      <c r="AS822">
        <v>46</v>
      </c>
      <c r="AT822">
        <v>36</v>
      </c>
      <c r="AU822">
        <v>94.3137256944444</v>
      </c>
      <c r="AV822">
        <v>10.257</v>
      </c>
      <c r="AW822">
        <v>6.996</v>
      </c>
      <c r="AX822">
        <v>208.141</v>
      </c>
      <c r="AY822">
        <v>186.313</v>
      </c>
      <c r="AZ822">
        <v>149.046</v>
      </c>
      <c r="BA822">
        <v>1835.028115</v>
      </c>
      <c r="BB822">
        <v>1537.514989</v>
      </c>
      <c r="BC822">
        <v>1034.461824</v>
      </c>
      <c r="BD822">
        <v>0.1</v>
      </c>
      <c r="BE822">
        <v>58.3</v>
      </c>
      <c r="BF822">
        <v>31.8</v>
      </c>
      <c r="BG822">
        <v>22.7986666666667</v>
      </c>
      <c r="BH822">
        <v>19.7153333333333</v>
      </c>
      <c r="BI822">
        <v>11.2756</v>
      </c>
      <c r="BJ822">
        <v>55.1888003555558</v>
      </c>
      <c r="BK822">
        <v>51.6418559111113</v>
      </c>
      <c r="BL822">
        <v>23.4572238400002</v>
      </c>
      <c r="BM822">
        <v>0.1</v>
      </c>
      <c r="BN822">
        <v>47.7</v>
      </c>
      <c r="BO822">
        <v>37.1</v>
      </c>
      <c r="BP822">
        <v>46.6355555555555</v>
      </c>
      <c r="BQ822">
        <v>28.4466666666666</v>
      </c>
      <c r="BR822">
        <v>19.9006666666666</v>
      </c>
      <c r="BS822">
        <v>194.054314567901</v>
      </c>
      <c r="BT822">
        <v>103.844524444444</v>
      </c>
      <c r="BU822">
        <v>63.3846751111111</v>
      </c>
      <c r="BV822">
        <v>69.3424975734749</v>
      </c>
      <c r="BW822">
        <v>1501.46966666666</v>
      </c>
      <c r="BX822">
        <v>0</v>
      </c>
      <c r="BY822" t="s">
        <v>385</v>
      </c>
      <c r="BZ822" t="s">
        <v>2600</v>
      </c>
      <c r="CE822" s="7">
        <f>VLOOKUP(BY822,[1]flawdatabase_16in!$1:$1048576,7,0)</f>
        <v>40</v>
      </c>
      <c r="CG822" s="7">
        <f>VLOOKUP(BY822,[1]flawdatabase_16in!$1:$1048576,9,0)</f>
        <v>0.8</v>
      </c>
    </row>
    <row r="823" hidden="1" spans="1:85">
      <c r="A823" s="4">
        <v>44181.6139814815</v>
      </c>
      <c r="B823" t="s">
        <v>78</v>
      </c>
      <c r="C823" s="4">
        <v>44181.6139814815</v>
      </c>
      <c r="D823" t="s">
        <v>79</v>
      </c>
      <c r="E823" t="s">
        <v>2286</v>
      </c>
      <c r="F823">
        <v>1</v>
      </c>
      <c r="G823">
        <v>1</v>
      </c>
      <c r="H823">
        <v>315</v>
      </c>
      <c r="I823">
        <v>5</v>
      </c>
      <c r="J823">
        <v>84.668</v>
      </c>
      <c r="K823">
        <v>84.828</v>
      </c>
      <c r="L823">
        <v>84.748</v>
      </c>
      <c r="M823">
        <v>42334</v>
      </c>
      <c r="N823">
        <v>42414</v>
      </c>
      <c r="O823">
        <v>42374</v>
      </c>
      <c r="P823">
        <v>1</v>
      </c>
      <c r="Q823">
        <v>3</v>
      </c>
      <c r="R823">
        <v>0</v>
      </c>
      <c r="S823">
        <v>0</v>
      </c>
      <c r="T823">
        <v>84.748</v>
      </c>
      <c r="U823">
        <v>3</v>
      </c>
      <c r="V823">
        <v>0</v>
      </c>
      <c r="W823">
        <v>0</v>
      </c>
      <c r="X823">
        <v>84.748</v>
      </c>
      <c r="Y823">
        <v>25</v>
      </c>
      <c r="Z823">
        <v>37</v>
      </c>
      <c r="AA823">
        <v>31</v>
      </c>
      <c r="AB823">
        <v>289.1</v>
      </c>
      <c r="AC823" s="6">
        <v>0.401388888888889</v>
      </c>
      <c r="AD823">
        <v>1.6</v>
      </c>
      <c r="AE823">
        <v>12.3</v>
      </c>
      <c r="AF823">
        <v>7.9</v>
      </c>
      <c r="AG823">
        <v>3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0.1</v>
      </c>
      <c r="AQ823">
        <v>74</v>
      </c>
      <c r="AR823">
        <v>68</v>
      </c>
      <c r="AS823">
        <v>64</v>
      </c>
      <c r="AT823">
        <v>54</v>
      </c>
      <c r="AU823">
        <v>96.9452256944444</v>
      </c>
      <c r="AV823">
        <v>10.507</v>
      </c>
      <c r="AW823">
        <v>6.997</v>
      </c>
      <c r="AX823">
        <v>266.393</v>
      </c>
      <c r="AY823">
        <v>213.035</v>
      </c>
      <c r="AZ823">
        <v>179.495</v>
      </c>
      <c r="BA823">
        <v>2175.503995</v>
      </c>
      <c r="BB823">
        <v>1455.740465</v>
      </c>
      <c r="BC823">
        <v>1063.06839299999</v>
      </c>
      <c r="BD823">
        <v>0.1</v>
      </c>
      <c r="BE823">
        <v>37.1</v>
      </c>
      <c r="BF823">
        <v>37.1</v>
      </c>
      <c r="BG823">
        <v>29.7382666666665</v>
      </c>
      <c r="BH823">
        <v>14.3382666666666</v>
      </c>
      <c r="BI823">
        <v>12.2382666666667</v>
      </c>
      <c r="BJ823">
        <v>99.2329610844441</v>
      </c>
      <c r="BK823">
        <v>34.0831610844442</v>
      </c>
      <c r="BL823">
        <v>26.1102010844447</v>
      </c>
      <c r="BM823">
        <v>0.1</v>
      </c>
      <c r="BN823">
        <v>42.4</v>
      </c>
      <c r="BO823">
        <v>31.8</v>
      </c>
      <c r="BP823">
        <v>50.7467111111111</v>
      </c>
      <c r="BQ823">
        <v>16.7856</v>
      </c>
      <c r="BR823">
        <v>9.7356</v>
      </c>
      <c r="BS823">
        <v>236.339309370864</v>
      </c>
      <c r="BT823">
        <v>42.59901184</v>
      </c>
      <c r="BU823">
        <v>18.84243184</v>
      </c>
      <c r="BV823">
        <v>113.644988474021</v>
      </c>
      <c r="BW823">
        <v>1488.93333333333</v>
      </c>
      <c r="BX823">
        <v>0</v>
      </c>
      <c r="BY823" t="s">
        <v>387</v>
      </c>
      <c r="BZ823" t="s">
        <v>2601</v>
      </c>
      <c r="CE823" s="7">
        <f>VLOOKUP(BY823,[1]flawdatabase_16in!$1:$1048576,7,0)</f>
        <v>60</v>
      </c>
      <c r="CG823" s="7">
        <f>VLOOKUP(BY823,[1]flawdatabase_16in!$1:$1048576,9,0)</f>
        <v>0.8</v>
      </c>
    </row>
    <row r="824" hidden="1" spans="1:85">
      <c r="A824" s="4">
        <v>44181.6139814815</v>
      </c>
      <c r="B824" t="s">
        <v>78</v>
      </c>
      <c r="C824" s="4">
        <v>44181.6139814815</v>
      </c>
      <c r="D824" t="s">
        <v>79</v>
      </c>
      <c r="E824" t="s">
        <v>2286</v>
      </c>
      <c r="F824">
        <v>1</v>
      </c>
      <c r="G824">
        <v>1</v>
      </c>
      <c r="H824">
        <v>316</v>
      </c>
      <c r="I824">
        <v>5</v>
      </c>
      <c r="J824">
        <v>84.96</v>
      </c>
      <c r="K824">
        <v>85.132</v>
      </c>
      <c r="L824">
        <v>85.046</v>
      </c>
      <c r="M824">
        <v>42480</v>
      </c>
      <c r="N824">
        <v>42566</v>
      </c>
      <c r="O824">
        <v>42523</v>
      </c>
      <c r="P824">
        <v>1</v>
      </c>
      <c r="Q824">
        <v>3</v>
      </c>
      <c r="R824">
        <v>0</v>
      </c>
      <c r="S824">
        <v>0</v>
      </c>
      <c r="T824">
        <v>85.046</v>
      </c>
      <c r="U824">
        <v>3</v>
      </c>
      <c r="V824">
        <v>0</v>
      </c>
      <c r="W824">
        <v>0</v>
      </c>
      <c r="X824">
        <v>85.046</v>
      </c>
      <c r="Y824">
        <v>22</v>
      </c>
      <c r="Z824">
        <v>40</v>
      </c>
      <c r="AA824">
        <v>31</v>
      </c>
      <c r="AB824">
        <v>289.4</v>
      </c>
      <c r="AC824" s="6">
        <v>0.401388888888889</v>
      </c>
      <c r="AD824">
        <v>1.6</v>
      </c>
      <c r="AE824">
        <v>12.3</v>
      </c>
      <c r="AF824">
        <v>7.9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0.1</v>
      </c>
      <c r="AQ824">
        <v>28</v>
      </c>
      <c r="AR824">
        <v>22</v>
      </c>
      <c r="AS824">
        <v>14</v>
      </c>
      <c r="AT824">
        <v>0</v>
      </c>
      <c r="AU824">
        <v>86.3182256944444</v>
      </c>
      <c r="AV824">
        <v>78.2569999999999</v>
      </c>
      <c r="AW824">
        <v>80.0389999999999</v>
      </c>
      <c r="AX824">
        <v>510.341125</v>
      </c>
      <c r="AY824">
        <v>466.788124999999</v>
      </c>
      <c r="AZ824">
        <v>238.171624999999</v>
      </c>
      <c r="BA824">
        <v>30012.4184982031</v>
      </c>
      <c r="BB824">
        <v>26841.6366369531</v>
      </c>
      <c r="BC824">
        <v>9634.74426945312</v>
      </c>
      <c r="BD824">
        <v>0.1</v>
      </c>
      <c r="BE824">
        <v>68.9</v>
      </c>
      <c r="BF824">
        <v>42.4</v>
      </c>
      <c r="BG824">
        <v>477.296</v>
      </c>
      <c r="BH824">
        <v>300.362666666666</v>
      </c>
      <c r="BI824">
        <v>179.129333333333</v>
      </c>
      <c r="BJ824">
        <v>17271.8969720888</v>
      </c>
      <c r="BK824">
        <v>9400.43603875556</v>
      </c>
      <c r="BL824">
        <v>4561.92032764444</v>
      </c>
      <c r="BM824">
        <v>0.1</v>
      </c>
      <c r="BN824">
        <v>68.9</v>
      </c>
      <c r="BO824">
        <v>42.4</v>
      </c>
      <c r="BP824">
        <v>575.143</v>
      </c>
      <c r="BQ824">
        <v>367.243</v>
      </c>
      <c r="BR824">
        <v>219.926333333333</v>
      </c>
      <c r="BS824">
        <v>24858.5720009111</v>
      </c>
      <c r="BT824">
        <v>13975.1792786888</v>
      </c>
      <c r="BU824">
        <v>6880.60533424444</v>
      </c>
      <c r="BV824">
        <v>114.87820941705</v>
      </c>
      <c r="BW824">
        <v>6117.45833333333</v>
      </c>
      <c r="BX824">
        <v>0</v>
      </c>
      <c r="BY824" t="s">
        <v>389</v>
      </c>
      <c r="BZ824" t="s">
        <v>2602</v>
      </c>
      <c r="CE824" s="7">
        <f>VLOOKUP(BY824,[1]flawdatabase_16in!$1:$1048576,7,0)</f>
        <v>10</v>
      </c>
      <c r="CG824" s="7">
        <f>VLOOKUP(BY824,[1]flawdatabase_16in!$1:$1048576,9,0)</f>
        <v>2.4</v>
      </c>
    </row>
    <row r="825" hidden="1" spans="1:85">
      <c r="A825" s="4">
        <v>44181.6139814815</v>
      </c>
      <c r="B825" t="s">
        <v>78</v>
      </c>
      <c r="C825" s="4">
        <v>44181.6139814815</v>
      </c>
      <c r="D825" t="s">
        <v>79</v>
      </c>
      <c r="E825" t="s">
        <v>2286</v>
      </c>
      <c r="F825">
        <v>1</v>
      </c>
      <c r="G825">
        <v>1</v>
      </c>
      <c r="H825">
        <v>317</v>
      </c>
      <c r="I825">
        <v>5</v>
      </c>
      <c r="J825">
        <v>85.274</v>
      </c>
      <c r="K825">
        <v>85.434</v>
      </c>
      <c r="L825">
        <v>85.354</v>
      </c>
      <c r="M825">
        <v>42637</v>
      </c>
      <c r="N825">
        <v>42717</v>
      </c>
      <c r="O825">
        <v>42677</v>
      </c>
      <c r="P825">
        <v>1</v>
      </c>
      <c r="Q825">
        <v>3</v>
      </c>
      <c r="R825">
        <v>0</v>
      </c>
      <c r="S825">
        <v>0</v>
      </c>
      <c r="T825">
        <v>85.354</v>
      </c>
      <c r="U825">
        <v>3</v>
      </c>
      <c r="V825">
        <v>0</v>
      </c>
      <c r="W825">
        <v>0</v>
      </c>
      <c r="X825">
        <v>85.354</v>
      </c>
      <c r="Y825">
        <v>22</v>
      </c>
      <c r="Z825">
        <v>40</v>
      </c>
      <c r="AA825">
        <v>31</v>
      </c>
      <c r="AB825">
        <v>289.5</v>
      </c>
      <c r="AC825" s="6">
        <v>0.402083333333333</v>
      </c>
      <c r="AD825">
        <v>1.6</v>
      </c>
      <c r="AE825">
        <v>12.3</v>
      </c>
      <c r="AF825">
        <v>7.9</v>
      </c>
      <c r="AG825">
        <v>3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0.1</v>
      </c>
      <c r="AQ825">
        <v>34</v>
      </c>
      <c r="AR825">
        <v>30</v>
      </c>
      <c r="AS825">
        <v>26</v>
      </c>
      <c r="AT825">
        <v>12</v>
      </c>
      <c r="AU825">
        <v>82.0667256944444</v>
      </c>
      <c r="AV825">
        <v>62.256</v>
      </c>
      <c r="AW825">
        <v>62.745</v>
      </c>
      <c r="AX825">
        <v>733.769249999999</v>
      </c>
      <c r="AY825">
        <v>656.01425</v>
      </c>
      <c r="AZ825">
        <v>449.905249999999</v>
      </c>
      <c r="BA825">
        <v>40494.6511403125</v>
      </c>
      <c r="BB825">
        <v>33899.8433368125</v>
      </c>
      <c r="BC825">
        <v>17713.1679793124</v>
      </c>
      <c r="BD825">
        <v>0.1</v>
      </c>
      <c r="BE825">
        <v>68.9</v>
      </c>
      <c r="BF825">
        <v>42.4</v>
      </c>
      <c r="BG825">
        <v>384.971333333333</v>
      </c>
      <c r="BH825">
        <v>193.104666666666</v>
      </c>
      <c r="BI825">
        <v>106.854666666666</v>
      </c>
      <c r="BJ825">
        <v>10046.8693776889</v>
      </c>
      <c r="BK825">
        <v>3865.81893324445</v>
      </c>
      <c r="BL825">
        <v>1618.06596657777</v>
      </c>
      <c r="BM825">
        <v>0.1</v>
      </c>
      <c r="BN825">
        <v>68.9</v>
      </c>
      <c r="BO825">
        <v>42.4</v>
      </c>
      <c r="BP825">
        <v>487.343</v>
      </c>
      <c r="BQ825">
        <v>287.926333333333</v>
      </c>
      <c r="BR825">
        <v>155.942999999999</v>
      </c>
      <c r="BS825">
        <v>16708.8391920222</v>
      </c>
      <c r="BT825">
        <v>8212.08080313333</v>
      </c>
      <c r="BU825">
        <v>3409.87450313333</v>
      </c>
      <c r="BV825">
        <v>161.67781311022</v>
      </c>
      <c r="BW825">
        <v>8271.01204166666</v>
      </c>
      <c r="BX825">
        <v>0</v>
      </c>
      <c r="BY825" t="s">
        <v>391</v>
      </c>
      <c r="BZ825" t="s">
        <v>2603</v>
      </c>
      <c r="CE825" s="7">
        <f>VLOOKUP(BY825,[1]flawdatabase_16in!$1:$1048576,7,0)</f>
        <v>20</v>
      </c>
      <c r="CG825" s="7">
        <f>VLOOKUP(BY825,[1]flawdatabase_16in!$1:$1048576,9,0)</f>
        <v>2.5</v>
      </c>
    </row>
    <row r="826" hidden="1" spans="1:85">
      <c r="A826" s="4">
        <v>44181.6139814815</v>
      </c>
      <c r="B826" t="s">
        <v>78</v>
      </c>
      <c r="C826" s="4">
        <v>44181.6139814815</v>
      </c>
      <c r="D826" t="s">
        <v>79</v>
      </c>
      <c r="E826" t="s">
        <v>2286</v>
      </c>
      <c r="F826">
        <v>1</v>
      </c>
      <c r="G826">
        <v>1</v>
      </c>
      <c r="H826">
        <v>318</v>
      </c>
      <c r="I826">
        <v>5</v>
      </c>
      <c r="J826">
        <v>85.57</v>
      </c>
      <c r="K826">
        <v>85.744</v>
      </c>
      <c r="L826">
        <v>85.656</v>
      </c>
      <c r="M826">
        <v>42785</v>
      </c>
      <c r="N826">
        <v>42872</v>
      </c>
      <c r="O826">
        <v>42828</v>
      </c>
      <c r="P826">
        <v>1</v>
      </c>
      <c r="Q826">
        <v>3</v>
      </c>
      <c r="R826">
        <v>0</v>
      </c>
      <c r="S826">
        <v>0</v>
      </c>
      <c r="T826">
        <v>85.656</v>
      </c>
      <c r="U826">
        <v>3</v>
      </c>
      <c r="V826">
        <v>0</v>
      </c>
      <c r="W826">
        <v>0</v>
      </c>
      <c r="X826">
        <v>85.656</v>
      </c>
      <c r="Y826">
        <v>22</v>
      </c>
      <c r="Z826">
        <v>40</v>
      </c>
      <c r="AA826">
        <v>31</v>
      </c>
      <c r="AB826">
        <v>289.7</v>
      </c>
      <c r="AC826" s="6">
        <v>0.402083333333333</v>
      </c>
      <c r="AD826">
        <v>1.6</v>
      </c>
      <c r="AE826">
        <v>12.3</v>
      </c>
      <c r="AF826">
        <v>7.9</v>
      </c>
      <c r="AG826">
        <v>3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0.1</v>
      </c>
      <c r="AQ826">
        <v>56</v>
      </c>
      <c r="AR826">
        <v>52</v>
      </c>
      <c r="AS826">
        <v>46</v>
      </c>
      <c r="AT826">
        <v>34</v>
      </c>
      <c r="AU826">
        <v>80.9467256944444</v>
      </c>
      <c r="AV826">
        <v>52.7549999999999</v>
      </c>
      <c r="AW826">
        <v>54.244</v>
      </c>
      <c r="AX826">
        <v>1079.804</v>
      </c>
      <c r="AY826">
        <v>1055.57399999999</v>
      </c>
      <c r="AZ826">
        <v>577.701</v>
      </c>
      <c r="BA826">
        <v>48777.999354</v>
      </c>
      <c r="BB826">
        <v>47165.5464259999</v>
      </c>
      <c r="BC826">
        <v>15876.917049</v>
      </c>
      <c r="BD826">
        <v>0.1</v>
      </c>
      <c r="BE826">
        <v>68.9</v>
      </c>
      <c r="BF826">
        <v>42.4</v>
      </c>
      <c r="BG826">
        <v>276.935</v>
      </c>
      <c r="BH826">
        <v>142.701666666666</v>
      </c>
      <c r="BI826">
        <v>83.5016666666667</v>
      </c>
      <c r="BJ826">
        <v>5316.07891166666</v>
      </c>
      <c r="BK826">
        <v>2214.86802277778</v>
      </c>
      <c r="BL826">
        <v>1006.75502277777</v>
      </c>
      <c r="BM826">
        <v>0.1</v>
      </c>
      <c r="BN826">
        <v>68.9</v>
      </c>
      <c r="BO826">
        <v>42.4</v>
      </c>
      <c r="BP826">
        <v>409.095666666666</v>
      </c>
      <c r="BQ826">
        <v>240.962333333333</v>
      </c>
      <c r="BR826">
        <v>132.945666666666</v>
      </c>
      <c r="BS826">
        <v>11686.5655482</v>
      </c>
      <c r="BT826">
        <v>5796.01098153333</v>
      </c>
      <c r="BU826">
        <v>2489.51295931111</v>
      </c>
      <c r="BV826">
        <v>140.791099131129</v>
      </c>
      <c r="BW826">
        <v>10382.4384999999</v>
      </c>
      <c r="BX826">
        <v>0</v>
      </c>
      <c r="BY826" t="s">
        <v>393</v>
      </c>
      <c r="BZ826" t="s">
        <v>2604</v>
      </c>
      <c r="CE826" s="7">
        <f>VLOOKUP(BY826,[1]flawdatabase_16in!$1:$1048576,7,0)</f>
        <v>40</v>
      </c>
      <c r="CG826" s="7">
        <f>VLOOKUP(BY826,[1]flawdatabase_16in!$1:$1048576,9,0)</f>
        <v>2.5</v>
      </c>
    </row>
    <row r="827" hidden="1" spans="1:85">
      <c r="A827" s="4">
        <v>44181.6139814815</v>
      </c>
      <c r="B827" t="s">
        <v>78</v>
      </c>
      <c r="C827" s="4">
        <v>44181.6139814815</v>
      </c>
      <c r="D827" t="s">
        <v>79</v>
      </c>
      <c r="E827" t="s">
        <v>2286</v>
      </c>
      <c r="F827">
        <v>1</v>
      </c>
      <c r="G827">
        <v>1</v>
      </c>
      <c r="H827">
        <v>319</v>
      </c>
      <c r="I827">
        <v>5</v>
      </c>
      <c r="J827">
        <v>85.85</v>
      </c>
      <c r="K827">
        <v>86.076</v>
      </c>
      <c r="L827">
        <v>85.962</v>
      </c>
      <c r="M827">
        <v>42925</v>
      </c>
      <c r="N827">
        <v>43038</v>
      </c>
      <c r="O827">
        <v>42981</v>
      </c>
      <c r="P827">
        <v>1</v>
      </c>
      <c r="Q827">
        <v>3</v>
      </c>
      <c r="R827">
        <v>0</v>
      </c>
      <c r="S827">
        <v>0</v>
      </c>
      <c r="T827">
        <v>85.962</v>
      </c>
      <c r="U827">
        <v>3</v>
      </c>
      <c r="V827">
        <v>0</v>
      </c>
      <c r="W827">
        <v>0</v>
      </c>
      <c r="X827">
        <v>85.962</v>
      </c>
      <c r="Y827">
        <v>19</v>
      </c>
      <c r="Z827">
        <v>40</v>
      </c>
      <c r="AA827">
        <v>29</v>
      </c>
      <c r="AB827">
        <v>285.8</v>
      </c>
      <c r="AC827" s="6">
        <v>0.396527777777778</v>
      </c>
      <c r="AD827">
        <v>1.6</v>
      </c>
      <c r="AE827">
        <v>12.3</v>
      </c>
      <c r="AF827">
        <v>7.9</v>
      </c>
      <c r="AG827">
        <v>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0.1</v>
      </c>
      <c r="AQ827">
        <v>76</v>
      </c>
      <c r="AR827">
        <v>72</v>
      </c>
      <c r="AS827">
        <v>66</v>
      </c>
      <c r="AT827">
        <v>54</v>
      </c>
      <c r="AU827">
        <v>79.9547256944444</v>
      </c>
      <c r="AV827">
        <v>50.0049999999999</v>
      </c>
      <c r="AW827">
        <v>56.4939999999999</v>
      </c>
      <c r="AX827">
        <v>1439.4425</v>
      </c>
      <c r="AY827">
        <v>1349.2265</v>
      </c>
      <c r="AZ827">
        <v>744.331</v>
      </c>
      <c r="BA827">
        <v>61186.4362952499</v>
      </c>
      <c r="BB827">
        <v>54881.42745225</v>
      </c>
      <c r="BC827">
        <v>18892.488199</v>
      </c>
      <c r="BD827">
        <v>0.1</v>
      </c>
      <c r="BE827">
        <v>68.9</v>
      </c>
      <c r="BF827">
        <v>42.4</v>
      </c>
      <c r="BG827">
        <v>277.391</v>
      </c>
      <c r="BH827">
        <v>142.740999999999</v>
      </c>
      <c r="BI827">
        <v>77.5576666666666</v>
      </c>
      <c r="BJ827">
        <v>5024.97346953333</v>
      </c>
      <c r="BK827">
        <v>2143.75099175555</v>
      </c>
      <c r="BL827">
        <v>875.167680644443</v>
      </c>
      <c r="BM827">
        <v>0.1</v>
      </c>
      <c r="BN827">
        <v>68.9</v>
      </c>
      <c r="BO827">
        <v>42.4</v>
      </c>
      <c r="BP827">
        <v>436.467</v>
      </c>
      <c r="BQ827">
        <v>239.450333333333</v>
      </c>
      <c r="BR827">
        <v>131.817</v>
      </c>
      <c r="BS827">
        <v>12666.6990689111</v>
      </c>
      <c r="BT827">
        <v>5904.46801335555</v>
      </c>
      <c r="BU827">
        <v>2467.56122446666</v>
      </c>
      <c r="BV827">
        <v>165.874743486043</v>
      </c>
      <c r="BW827">
        <v>12937.4794166666</v>
      </c>
      <c r="BX827">
        <v>0</v>
      </c>
      <c r="BY827" t="s">
        <v>395</v>
      </c>
      <c r="BZ827" t="s">
        <v>2605</v>
      </c>
      <c r="CE827" s="7">
        <f>VLOOKUP(BY827,[1]flawdatabase_16in!$1:$1048576,7,0)</f>
        <v>60</v>
      </c>
      <c r="CG827" s="7">
        <f>VLOOKUP(BY827,[1]flawdatabase_16in!$1:$1048576,9,0)</f>
        <v>2.3</v>
      </c>
    </row>
    <row r="828" hidden="1" spans="1:85">
      <c r="A828" s="4">
        <v>44181.6139814815</v>
      </c>
      <c r="B828" t="s">
        <v>78</v>
      </c>
      <c r="C828" s="4">
        <v>44181.6139814815</v>
      </c>
      <c r="D828" t="s">
        <v>79</v>
      </c>
      <c r="E828" t="s">
        <v>2286</v>
      </c>
      <c r="F828">
        <v>1</v>
      </c>
      <c r="G828">
        <v>1</v>
      </c>
      <c r="H828">
        <v>320</v>
      </c>
      <c r="I828">
        <v>5</v>
      </c>
      <c r="J828">
        <v>86.164</v>
      </c>
      <c r="K828">
        <v>86.374</v>
      </c>
      <c r="L828">
        <v>86.268</v>
      </c>
      <c r="M828">
        <v>43082</v>
      </c>
      <c r="N828">
        <v>43187</v>
      </c>
      <c r="O828">
        <v>43134</v>
      </c>
      <c r="P828">
        <v>1</v>
      </c>
      <c r="Q828">
        <v>3</v>
      </c>
      <c r="R828">
        <v>0</v>
      </c>
      <c r="S828">
        <v>0</v>
      </c>
      <c r="T828">
        <v>86.268</v>
      </c>
      <c r="U828">
        <v>3</v>
      </c>
      <c r="V828">
        <v>0</v>
      </c>
      <c r="W828">
        <v>0</v>
      </c>
      <c r="X828">
        <v>86.268</v>
      </c>
      <c r="Y828">
        <v>19</v>
      </c>
      <c r="Z828">
        <v>43</v>
      </c>
      <c r="AA828">
        <v>31</v>
      </c>
      <c r="AB828">
        <v>289.9</v>
      </c>
      <c r="AC828" s="6">
        <v>0.402083333333333</v>
      </c>
      <c r="AD828">
        <v>1.6</v>
      </c>
      <c r="AE828">
        <v>12.3</v>
      </c>
      <c r="AF828">
        <v>7.9</v>
      </c>
      <c r="AG828">
        <v>3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0.1</v>
      </c>
      <c r="AQ828">
        <v>90</v>
      </c>
      <c r="AR828">
        <v>18</v>
      </c>
      <c r="AS828">
        <v>14</v>
      </c>
      <c r="AT828">
        <v>0</v>
      </c>
      <c r="AU828">
        <v>95.4462256944444</v>
      </c>
      <c r="AV828">
        <v>120.021</v>
      </c>
      <c r="AW828">
        <v>120.525</v>
      </c>
      <c r="AX828">
        <v>1452.35625</v>
      </c>
      <c r="AY828">
        <v>661.223999999999</v>
      </c>
      <c r="AZ828">
        <v>390.1935</v>
      </c>
      <c r="BA828">
        <v>114584.926692562</v>
      </c>
      <c r="BB828">
        <v>59374.6843865</v>
      </c>
      <c r="BC828">
        <v>25983.33248525</v>
      </c>
      <c r="BD828">
        <v>0.1</v>
      </c>
      <c r="BE828">
        <v>74.2</v>
      </c>
      <c r="BF828">
        <v>42.4</v>
      </c>
      <c r="BG828">
        <v>906.882333333333</v>
      </c>
      <c r="BH828">
        <v>586.715666666666</v>
      </c>
      <c r="BI828">
        <v>306.198999999999</v>
      </c>
      <c r="BJ828">
        <v>59266.1932468666</v>
      </c>
      <c r="BK828">
        <v>34895.9394246444</v>
      </c>
      <c r="BL828">
        <v>13615.9811801999</v>
      </c>
      <c r="BM828">
        <v>0.1</v>
      </c>
      <c r="BN828">
        <v>74.2</v>
      </c>
      <c r="BO828">
        <v>42.4</v>
      </c>
      <c r="BP828">
        <v>1142.17333333333</v>
      </c>
      <c r="BQ828">
        <v>703.59</v>
      </c>
      <c r="BR828">
        <v>364.19</v>
      </c>
      <c r="BS828">
        <v>90135.5674977778</v>
      </c>
      <c r="BT828">
        <v>49983.0708866666</v>
      </c>
      <c r="BU828">
        <v>19162.6618866666</v>
      </c>
      <c r="BV828">
        <v>136.544031505785</v>
      </c>
      <c r="BW828">
        <v>13186.5015520833</v>
      </c>
      <c r="BX828">
        <v>0</v>
      </c>
      <c r="BY828" t="s">
        <v>397</v>
      </c>
      <c r="BZ828" t="s">
        <v>2606</v>
      </c>
      <c r="CE828" s="7">
        <f>VLOOKUP(BY828,[1]flawdatabase_16in!$1:$1048576,7,0)</f>
        <v>10</v>
      </c>
      <c r="CG828" s="7">
        <f>VLOOKUP(BY828,[1]flawdatabase_16in!$1:$1048576,9,0)</f>
        <v>4.1</v>
      </c>
    </row>
    <row r="829" hidden="1" spans="1:85">
      <c r="A829" s="4">
        <v>44181.6139814815</v>
      </c>
      <c r="B829" t="s">
        <v>78</v>
      </c>
      <c r="C829" s="4">
        <v>44181.6139814815</v>
      </c>
      <c r="D829" t="s">
        <v>79</v>
      </c>
      <c r="E829" t="s">
        <v>2286</v>
      </c>
      <c r="F829">
        <v>1</v>
      </c>
      <c r="G829">
        <v>1</v>
      </c>
      <c r="H829">
        <v>321</v>
      </c>
      <c r="I829">
        <v>5</v>
      </c>
      <c r="J829">
        <v>86.468</v>
      </c>
      <c r="K829">
        <v>86.666</v>
      </c>
      <c r="L829">
        <v>86.566</v>
      </c>
      <c r="M829">
        <v>43234</v>
      </c>
      <c r="N829">
        <v>43333</v>
      </c>
      <c r="O829">
        <v>43283</v>
      </c>
      <c r="P829">
        <v>1</v>
      </c>
      <c r="Q829">
        <v>3</v>
      </c>
      <c r="R829">
        <v>0</v>
      </c>
      <c r="S829">
        <v>0</v>
      </c>
      <c r="T829">
        <v>86.566</v>
      </c>
      <c r="U829">
        <v>3</v>
      </c>
      <c r="V829">
        <v>0</v>
      </c>
      <c r="W829">
        <v>0</v>
      </c>
      <c r="X829">
        <v>86.566</v>
      </c>
      <c r="Y829">
        <v>19</v>
      </c>
      <c r="Z829">
        <v>39</v>
      </c>
      <c r="AA829">
        <v>29</v>
      </c>
      <c r="AB829">
        <v>285.9</v>
      </c>
      <c r="AC829" s="6">
        <v>0.396527777777778</v>
      </c>
      <c r="AD829">
        <v>1.6</v>
      </c>
      <c r="AE829">
        <v>12.3</v>
      </c>
      <c r="AF829">
        <v>7.9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0.1</v>
      </c>
      <c r="AQ829">
        <v>36</v>
      </c>
      <c r="AR829">
        <v>32</v>
      </c>
      <c r="AS829">
        <v>24</v>
      </c>
      <c r="AT829">
        <v>12</v>
      </c>
      <c r="AU829">
        <v>61.8177256944444</v>
      </c>
      <c r="AV829">
        <v>100.255999999999</v>
      </c>
      <c r="AW829">
        <v>100.044999999999</v>
      </c>
      <c r="AX829">
        <v>1190.02124999999</v>
      </c>
      <c r="AY829">
        <v>1134.28724999999</v>
      </c>
      <c r="AZ829">
        <v>555.8</v>
      </c>
      <c r="BA829">
        <v>103896.386830562</v>
      </c>
      <c r="BB829">
        <v>96913.0426500625</v>
      </c>
      <c r="BC829">
        <v>29027.0105245</v>
      </c>
      <c r="BD829">
        <v>0.1</v>
      </c>
      <c r="BE829">
        <v>68.9</v>
      </c>
      <c r="BF829">
        <v>42.4</v>
      </c>
      <c r="BG829">
        <v>530.784333333333</v>
      </c>
      <c r="BH829">
        <v>368.717666666666</v>
      </c>
      <c r="BI829">
        <v>181.234333333333</v>
      </c>
      <c r="BJ829">
        <v>20962.8336846444</v>
      </c>
      <c r="BK829">
        <v>13564.2755846444</v>
      </c>
      <c r="BL829">
        <v>4768.48551797777</v>
      </c>
      <c r="BM829">
        <v>0.1</v>
      </c>
      <c r="BN829">
        <v>68.9</v>
      </c>
      <c r="BO829">
        <v>42.4</v>
      </c>
      <c r="BP829">
        <v>714.878666666666</v>
      </c>
      <c r="BQ829">
        <v>497.112</v>
      </c>
      <c r="BR829">
        <v>242.795333333333</v>
      </c>
      <c r="BS829">
        <v>37887.3174376889</v>
      </c>
      <c r="BT829">
        <v>24448.8996154666</v>
      </c>
      <c r="BU829">
        <v>8504.91429324444</v>
      </c>
      <c r="BV829">
        <v>153.404859344989</v>
      </c>
      <c r="BW829">
        <v>13537.7990833333</v>
      </c>
      <c r="BX829">
        <v>0</v>
      </c>
      <c r="BY829" t="s">
        <v>399</v>
      </c>
      <c r="BZ829" t="s">
        <v>2607</v>
      </c>
      <c r="CE829" s="7">
        <f>VLOOKUP(BY829,[1]flawdatabase_16in!$1:$1048576,7,0)</f>
        <v>20</v>
      </c>
      <c r="CG829" s="7">
        <f>VLOOKUP(BY829,[1]flawdatabase_16in!$1:$1048576,9,0)</f>
        <v>3.9</v>
      </c>
    </row>
    <row r="830" hidden="1" spans="1:85">
      <c r="A830" s="4">
        <v>44181.6139814815</v>
      </c>
      <c r="B830" t="s">
        <v>78</v>
      </c>
      <c r="C830" s="4">
        <v>44181.6139814815</v>
      </c>
      <c r="D830" t="s">
        <v>79</v>
      </c>
      <c r="E830" t="s">
        <v>2286</v>
      </c>
      <c r="F830">
        <v>1</v>
      </c>
      <c r="G830">
        <v>1</v>
      </c>
      <c r="H830">
        <v>322</v>
      </c>
      <c r="I830">
        <v>5</v>
      </c>
      <c r="J830">
        <v>34.62</v>
      </c>
      <c r="K830">
        <v>34.704</v>
      </c>
      <c r="L830">
        <v>34.662</v>
      </c>
      <c r="M830">
        <v>17310</v>
      </c>
      <c r="N830">
        <v>17352</v>
      </c>
      <c r="O830">
        <v>17331</v>
      </c>
      <c r="P830">
        <v>1</v>
      </c>
      <c r="Q830">
        <v>3</v>
      </c>
      <c r="R830">
        <v>0</v>
      </c>
      <c r="S830">
        <v>0</v>
      </c>
      <c r="T830">
        <v>34.662</v>
      </c>
      <c r="U830">
        <v>3</v>
      </c>
      <c r="V830">
        <v>0</v>
      </c>
      <c r="W830">
        <v>0</v>
      </c>
      <c r="X830">
        <v>34.662</v>
      </c>
      <c r="Y830">
        <v>4</v>
      </c>
      <c r="Z830">
        <v>15</v>
      </c>
      <c r="AA830">
        <v>9</v>
      </c>
      <c r="AB830">
        <v>210.7</v>
      </c>
      <c r="AC830" s="6">
        <v>0.292361111111111</v>
      </c>
      <c r="AD830">
        <v>1.6</v>
      </c>
      <c r="AE830">
        <v>12.3</v>
      </c>
      <c r="AF830">
        <v>7.9</v>
      </c>
      <c r="AG830">
        <v>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0.1</v>
      </c>
      <c r="AQ830">
        <v>44</v>
      </c>
      <c r="AR830">
        <v>34</v>
      </c>
      <c r="AS830">
        <v>26</v>
      </c>
      <c r="AT830">
        <v>22</v>
      </c>
      <c r="AU830">
        <v>101.295225694444</v>
      </c>
      <c r="AV830">
        <v>1</v>
      </c>
      <c r="AW830">
        <v>2.25</v>
      </c>
      <c r="AX830">
        <v>23</v>
      </c>
      <c r="AY830">
        <v>21.25</v>
      </c>
      <c r="AZ830">
        <v>19</v>
      </c>
      <c r="BA830">
        <v>35.625</v>
      </c>
      <c r="BB830">
        <v>34.3125</v>
      </c>
      <c r="BC830">
        <v>32.5</v>
      </c>
      <c r="BD830">
        <v>0.1</v>
      </c>
      <c r="BE830">
        <v>37.1</v>
      </c>
      <c r="BF830">
        <v>10.6</v>
      </c>
      <c r="BG830">
        <v>7.20306666666658</v>
      </c>
      <c r="BH830">
        <v>1.8333333333333</v>
      </c>
      <c r="BI830">
        <v>0.400000000000005</v>
      </c>
      <c r="BJ830">
        <v>6.48286238222209</v>
      </c>
      <c r="BK830">
        <v>0.619444444444426</v>
      </c>
      <c r="BL830">
        <v>0.0850000000000017</v>
      </c>
      <c r="BM830">
        <v>0.1</v>
      </c>
      <c r="BN830">
        <v>37.1</v>
      </c>
      <c r="BO830">
        <v>58.3</v>
      </c>
      <c r="BP830">
        <v>2.24233333333334</v>
      </c>
      <c r="BQ830">
        <v>0.600000000000001</v>
      </c>
      <c r="BR830">
        <v>1.99733333333333</v>
      </c>
      <c r="BS830">
        <v>0.443795444444448</v>
      </c>
      <c r="BT830">
        <v>0.0600000000000002</v>
      </c>
      <c r="BU830">
        <v>0.383770444444446</v>
      </c>
      <c r="BV830">
        <v>68.6907757330276</v>
      </c>
      <c r="BW830">
        <v>370.791666666666</v>
      </c>
      <c r="BX830">
        <v>0</v>
      </c>
      <c r="BY830" t="s">
        <v>313</v>
      </c>
      <c r="BZ830" t="s">
        <v>2608</v>
      </c>
      <c r="CE830" s="7">
        <f>VLOOKUP(BY830,[1]flawdatabase_16in!$1:$1048576,7,0)</f>
        <v>10</v>
      </c>
      <c r="CG830" s="7">
        <f>VLOOKUP(BY830,[1]flawdatabase_16in!$1:$1048576,9,0)</f>
        <v>0.5</v>
      </c>
    </row>
    <row r="831" hidden="1" spans="1:85">
      <c r="A831" s="4">
        <v>44181.6139814815</v>
      </c>
      <c r="B831" t="s">
        <v>78</v>
      </c>
      <c r="C831" s="4">
        <v>44181.6139814815</v>
      </c>
      <c r="D831" t="s">
        <v>79</v>
      </c>
      <c r="E831" t="s">
        <v>2286</v>
      </c>
      <c r="F831">
        <v>1</v>
      </c>
      <c r="G831">
        <v>1</v>
      </c>
      <c r="H831">
        <v>323</v>
      </c>
      <c r="I831">
        <v>5</v>
      </c>
      <c r="J831">
        <v>34.296</v>
      </c>
      <c r="K831">
        <v>34.402</v>
      </c>
      <c r="L831">
        <v>34.348</v>
      </c>
      <c r="M831">
        <v>17148</v>
      </c>
      <c r="N831">
        <v>17201</v>
      </c>
      <c r="O831">
        <v>17174</v>
      </c>
      <c r="P831">
        <v>1</v>
      </c>
      <c r="Q831">
        <v>3</v>
      </c>
      <c r="R831">
        <v>0</v>
      </c>
      <c r="S831">
        <v>0</v>
      </c>
      <c r="T831">
        <v>34.348</v>
      </c>
      <c r="U831">
        <v>3</v>
      </c>
      <c r="V831">
        <v>0</v>
      </c>
      <c r="W831">
        <v>0</v>
      </c>
      <c r="X831">
        <v>34.348</v>
      </c>
      <c r="Y831">
        <v>3</v>
      </c>
      <c r="Z831">
        <v>12</v>
      </c>
      <c r="AA831">
        <v>7</v>
      </c>
      <c r="AB831">
        <v>191.3</v>
      </c>
      <c r="AC831" s="6">
        <v>0.265277777777778</v>
      </c>
      <c r="AD831">
        <v>1.6</v>
      </c>
      <c r="AE831">
        <v>12.3</v>
      </c>
      <c r="AF831">
        <v>7.9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0.1</v>
      </c>
      <c r="AQ831">
        <v>76</v>
      </c>
      <c r="AR831">
        <v>44</v>
      </c>
      <c r="AS831">
        <v>54</v>
      </c>
      <c r="AT831">
        <v>50</v>
      </c>
      <c r="AU831">
        <v>101.814725694444</v>
      </c>
      <c r="AV831">
        <v>0</v>
      </c>
      <c r="AW831">
        <v>1.73799999999999</v>
      </c>
      <c r="AX831">
        <v>45.0100000000001</v>
      </c>
      <c r="AY831">
        <v>29.9979999999998</v>
      </c>
      <c r="AZ831">
        <v>33.2629999999998</v>
      </c>
      <c r="BA831">
        <v>69.5969440000003</v>
      </c>
      <c r="BB831">
        <v>44.7862519999997</v>
      </c>
      <c r="BC831">
        <v>48.2458069999996</v>
      </c>
      <c r="BD831">
        <v>0.1</v>
      </c>
      <c r="BE831">
        <v>37.1</v>
      </c>
      <c r="BF831">
        <v>31.8</v>
      </c>
      <c r="BG831">
        <v>5.7186666666667</v>
      </c>
      <c r="BH831">
        <v>4.71866666666669</v>
      </c>
      <c r="BI831">
        <v>3.55199999999999</v>
      </c>
      <c r="BJ831">
        <v>4.18859857777782</v>
      </c>
      <c r="BK831">
        <v>3.68859857777781</v>
      </c>
      <c r="BL831">
        <v>2.31015413333332</v>
      </c>
      <c r="BM831">
        <v>0.1</v>
      </c>
      <c r="BN831">
        <v>37.1</v>
      </c>
      <c r="BO831">
        <v>26.5</v>
      </c>
      <c r="BP831">
        <v>2.38866666666667</v>
      </c>
      <c r="BQ831">
        <v>1.722</v>
      </c>
      <c r="BR831">
        <v>1.4776</v>
      </c>
      <c r="BS831">
        <v>0.798074577777783</v>
      </c>
      <c r="BT831">
        <v>0.520296800000005</v>
      </c>
      <c r="BU831">
        <v>0.460565440000004</v>
      </c>
      <c r="BV831">
        <v>52.1798523257313</v>
      </c>
      <c r="BW831">
        <v>205.877</v>
      </c>
      <c r="BX831">
        <v>0</v>
      </c>
      <c r="BY831" t="s">
        <v>311</v>
      </c>
      <c r="BZ831" t="s">
        <v>2609</v>
      </c>
      <c r="CE831" s="7">
        <f>VLOOKUP(BY831,[1]flawdatabase_16in!$1:$1048576,7,0)</f>
        <v>20</v>
      </c>
      <c r="CG831" s="7">
        <f>VLOOKUP(BY831,[1]flawdatabase_16in!$1:$1048576,9,0)</f>
        <v>0.4</v>
      </c>
    </row>
    <row r="832" hidden="1" spans="1:85">
      <c r="A832" s="4">
        <v>44181.6139814815</v>
      </c>
      <c r="B832" t="s">
        <v>78</v>
      </c>
      <c r="C832" s="4">
        <v>44181.6139814815</v>
      </c>
      <c r="D832" t="s">
        <v>79</v>
      </c>
      <c r="E832" t="s">
        <v>2286</v>
      </c>
      <c r="F832">
        <v>1</v>
      </c>
      <c r="G832">
        <v>1</v>
      </c>
      <c r="H832">
        <v>324</v>
      </c>
      <c r="I832">
        <v>5</v>
      </c>
      <c r="J832">
        <v>33.986</v>
      </c>
      <c r="K832">
        <v>34.08</v>
      </c>
      <c r="L832">
        <v>34.032</v>
      </c>
      <c r="M832">
        <v>16993</v>
      </c>
      <c r="N832">
        <v>17040</v>
      </c>
      <c r="O832">
        <v>17016</v>
      </c>
      <c r="P832">
        <v>1</v>
      </c>
      <c r="Q832">
        <v>3</v>
      </c>
      <c r="R832">
        <v>0</v>
      </c>
      <c r="S832">
        <v>0</v>
      </c>
      <c r="T832">
        <v>34.032</v>
      </c>
      <c r="U832">
        <v>3</v>
      </c>
      <c r="V832">
        <v>0</v>
      </c>
      <c r="W832">
        <v>0</v>
      </c>
      <c r="X832">
        <v>34.032</v>
      </c>
      <c r="Y832">
        <v>3</v>
      </c>
      <c r="Z832">
        <v>12</v>
      </c>
      <c r="AA832">
        <v>7</v>
      </c>
      <c r="AB832">
        <v>184.8</v>
      </c>
      <c r="AC832" s="6">
        <v>0.25625</v>
      </c>
      <c r="AD832">
        <v>1.6</v>
      </c>
      <c r="AE832">
        <v>12.3</v>
      </c>
      <c r="AF832">
        <v>7.9</v>
      </c>
      <c r="AG832">
        <v>3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0.1</v>
      </c>
      <c r="AQ832">
        <v>80</v>
      </c>
      <c r="AR832">
        <v>78</v>
      </c>
      <c r="AS832">
        <v>76</v>
      </c>
      <c r="AT832">
        <v>46</v>
      </c>
      <c r="AU832">
        <v>104.557725694444</v>
      </c>
      <c r="AV832">
        <v>5.762</v>
      </c>
      <c r="AW832">
        <v>1.995</v>
      </c>
      <c r="AX832">
        <v>232.297999999999</v>
      </c>
      <c r="AY832">
        <v>192.258</v>
      </c>
      <c r="AZ832">
        <v>185.189999999999</v>
      </c>
      <c r="BA832">
        <v>1513.14989199999</v>
      </c>
      <c r="BB832">
        <v>1088.169336</v>
      </c>
      <c r="BC832">
        <v>1002.74003999999</v>
      </c>
      <c r="BD832">
        <v>0.1</v>
      </c>
      <c r="BE832">
        <v>37.1</v>
      </c>
      <c r="BF832">
        <v>37.1</v>
      </c>
      <c r="BG832">
        <v>3.20653333333331</v>
      </c>
      <c r="BH832">
        <v>2.81013333333338</v>
      </c>
      <c r="BI832">
        <v>2.81013333333338</v>
      </c>
      <c r="BJ832">
        <v>1.94998122666666</v>
      </c>
      <c r="BK832">
        <v>1.71084567111115</v>
      </c>
      <c r="BL832">
        <v>1.71084567111115</v>
      </c>
      <c r="BM832">
        <v>0.1</v>
      </c>
      <c r="BN832">
        <v>26.5</v>
      </c>
      <c r="BO832">
        <v>10.6</v>
      </c>
      <c r="BP832">
        <v>2.25253333333332</v>
      </c>
      <c r="BQ832">
        <v>0.969199999999997</v>
      </c>
      <c r="BR832">
        <v>0.450000000000001</v>
      </c>
      <c r="BS832">
        <v>0.751029937777774</v>
      </c>
      <c r="BT832">
        <v>0.250752159999999</v>
      </c>
      <c r="BU832">
        <v>0.1025</v>
      </c>
      <c r="BV832">
        <v>97.0557929298175</v>
      </c>
      <c r="BW832">
        <v>1134.41099999999</v>
      </c>
      <c r="BX832">
        <v>0</v>
      </c>
      <c r="BY832" t="s">
        <v>309</v>
      </c>
      <c r="BZ832" t="s">
        <v>2610</v>
      </c>
      <c r="CE832" s="7">
        <f>VLOOKUP(BY832,[1]flawdatabase_16in!$1:$1048576,7,0)</f>
        <v>8.7</v>
      </c>
      <c r="CG832" s="7">
        <f>VLOOKUP(BY832,[1]flawdatabase_16in!$1:$1048576,9,0)</f>
        <v>0.4</v>
      </c>
    </row>
    <row r="833" hidden="1" spans="1:85">
      <c r="A833" s="4">
        <v>44181.6139814815</v>
      </c>
      <c r="B833" t="s">
        <v>78</v>
      </c>
      <c r="C833" s="4">
        <v>44181.6139814815</v>
      </c>
      <c r="D833" t="s">
        <v>79</v>
      </c>
      <c r="E833" t="s">
        <v>2286</v>
      </c>
      <c r="F833">
        <v>1</v>
      </c>
      <c r="G833">
        <v>1</v>
      </c>
      <c r="H833">
        <v>325</v>
      </c>
      <c r="I833">
        <v>5</v>
      </c>
      <c r="J833">
        <v>34.908</v>
      </c>
      <c r="K833">
        <v>35.016</v>
      </c>
      <c r="L833">
        <v>34.962</v>
      </c>
      <c r="M833">
        <v>17454</v>
      </c>
      <c r="N833">
        <v>17508</v>
      </c>
      <c r="O833">
        <v>17481</v>
      </c>
      <c r="P833">
        <v>1</v>
      </c>
      <c r="Q833">
        <v>3</v>
      </c>
      <c r="R833">
        <v>0</v>
      </c>
      <c r="S833">
        <v>0</v>
      </c>
      <c r="T833">
        <v>34.962</v>
      </c>
      <c r="U833">
        <v>3</v>
      </c>
      <c r="V833">
        <v>0</v>
      </c>
      <c r="W833">
        <v>0</v>
      </c>
      <c r="X833">
        <v>34.962</v>
      </c>
      <c r="Y833">
        <v>95</v>
      </c>
      <c r="Z833">
        <v>105</v>
      </c>
      <c r="AA833">
        <v>100</v>
      </c>
      <c r="AB833">
        <v>33.2</v>
      </c>
      <c r="AC833" s="6">
        <v>0.0458333333333333</v>
      </c>
      <c r="AD833">
        <v>1.6</v>
      </c>
      <c r="AE833">
        <v>12.3</v>
      </c>
      <c r="AF833">
        <v>7.9</v>
      </c>
      <c r="AG833">
        <v>3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</v>
      </c>
      <c r="BY833" t="s">
        <v>315</v>
      </c>
      <c r="BZ833" t="s">
        <v>2611</v>
      </c>
      <c r="CE833" s="7">
        <f>VLOOKUP(BY833,[1]flawdatabase_16in!$1:$1048576,7,0)</f>
        <v>40</v>
      </c>
      <c r="CG833" s="7">
        <f>VLOOKUP(BY833,[1]flawdatabase_16in!$1:$1048576,9,0)</f>
        <v>0.5</v>
      </c>
    </row>
    <row r="834" hidden="1" spans="1:85">
      <c r="A834" s="4">
        <v>44181.6139814815</v>
      </c>
      <c r="B834" t="s">
        <v>78</v>
      </c>
      <c r="C834" s="4">
        <v>44181.6139814815</v>
      </c>
      <c r="D834" t="s">
        <v>79</v>
      </c>
      <c r="E834" t="s">
        <v>2286</v>
      </c>
      <c r="F834">
        <v>1</v>
      </c>
      <c r="G834">
        <v>1</v>
      </c>
      <c r="H834">
        <v>326</v>
      </c>
      <c r="I834">
        <v>5</v>
      </c>
      <c r="J834">
        <v>34.934</v>
      </c>
      <c r="K834">
        <v>35.032</v>
      </c>
      <c r="L834">
        <v>34.982</v>
      </c>
      <c r="M834">
        <v>17467</v>
      </c>
      <c r="N834">
        <v>17516</v>
      </c>
      <c r="O834">
        <v>17491</v>
      </c>
      <c r="P834">
        <v>1</v>
      </c>
      <c r="Q834">
        <v>3</v>
      </c>
      <c r="R834">
        <v>0</v>
      </c>
      <c r="S834">
        <v>0</v>
      </c>
      <c r="T834">
        <v>34.982</v>
      </c>
      <c r="U834">
        <v>3</v>
      </c>
      <c r="V834">
        <v>0</v>
      </c>
      <c r="W834">
        <v>0</v>
      </c>
      <c r="X834">
        <v>34.982</v>
      </c>
      <c r="Y834">
        <v>51</v>
      </c>
      <c r="Z834">
        <v>61</v>
      </c>
      <c r="AA834">
        <v>56</v>
      </c>
      <c r="AB834">
        <v>305.3</v>
      </c>
      <c r="AC834" s="6">
        <v>0.423611111111111</v>
      </c>
      <c r="AD834">
        <v>1.6</v>
      </c>
      <c r="AE834">
        <v>12.3</v>
      </c>
      <c r="AF834">
        <v>7.9</v>
      </c>
      <c r="AG834">
        <v>3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0.1</v>
      </c>
      <c r="AQ834">
        <v>52</v>
      </c>
      <c r="AR834">
        <v>48</v>
      </c>
      <c r="AS834">
        <v>42</v>
      </c>
      <c r="AT834">
        <v>28</v>
      </c>
      <c r="AU834">
        <v>100.420225694444</v>
      </c>
      <c r="AV834">
        <v>3</v>
      </c>
      <c r="AW834">
        <v>4.75</v>
      </c>
      <c r="AX834">
        <v>81.25</v>
      </c>
      <c r="AY834">
        <v>74</v>
      </c>
      <c r="AZ834">
        <v>45</v>
      </c>
      <c r="BA834">
        <v>293.4375</v>
      </c>
      <c r="BB834">
        <v>253.875</v>
      </c>
      <c r="BC834">
        <v>105.75</v>
      </c>
      <c r="BD834">
        <v>0.1</v>
      </c>
      <c r="BE834">
        <v>42.4</v>
      </c>
      <c r="BF834">
        <v>47.7</v>
      </c>
      <c r="BG834">
        <v>19.7075416666667</v>
      </c>
      <c r="BH834">
        <v>14.1814999999999</v>
      </c>
      <c r="BI834">
        <v>15.1919166666666</v>
      </c>
      <c r="BJ834">
        <v>41.0889587885419</v>
      </c>
      <c r="BK834">
        <v>28.0226191618054</v>
      </c>
      <c r="BL834">
        <v>29.0435610020832</v>
      </c>
      <c r="BM834">
        <v>0.1</v>
      </c>
      <c r="BN834">
        <v>37.1</v>
      </c>
      <c r="BO834">
        <v>26.5</v>
      </c>
      <c r="BP834">
        <v>10.8616666666667</v>
      </c>
      <c r="BQ834">
        <v>5.36166666666667</v>
      </c>
      <c r="BR834">
        <v>2.78433333333333</v>
      </c>
      <c r="BS834">
        <v>13.4826494444445</v>
      </c>
      <c r="BT834">
        <v>5.09626055555556</v>
      </c>
      <c r="BU834">
        <v>1.88554544444444</v>
      </c>
      <c r="BV834">
        <v>77.708058970038</v>
      </c>
      <c r="BW834">
        <v>530.78175</v>
      </c>
      <c r="BX834">
        <v>0</v>
      </c>
      <c r="BY834" t="s">
        <v>317</v>
      </c>
      <c r="BZ834" t="s">
        <v>2612</v>
      </c>
      <c r="CE834" s="7">
        <f>VLOOKUP(BY834,[1]flawdatabase_16in!$1:$1048576,7,0)</f>
        <v>40</v>
      </c>
      <c r="CG834" s="7">
        <f>VLOOKUP(BY834,[1]flawdatabase_16in!$1:$1048576,9,0)</f>
        <v>0.4</v>
      </c>
    </row>
    <row r="835" hidden="1" spans="1:85">
      <c r="A835" s="4">
        <v>44181.6139814815</v>
      </c>
      <c r="B835" t="s">
        <v>78</v>
      </c>
      <c r="C835" s="4">
        <v>44181.6139814815</v>
      </c>
      <c r="D835" t="s">
        <v>79</v>
      </c>
      <c r="E835" t="s">
        <v>2286</v>
      </c>
      <c r="F835">
        <v>1</v>
      </c>
      <c r="G835">
        <v>1</v>
      </c>
      <c r="H835">
        <v>327</v>
      </c>
      <c r="I835">
        <v>5</v>
      </c>
      <c r="J835">
        <v>35.238</v>
      </c>
      <c r="K835">
        <v>35.352</v>
      </c>
      <c r="L835">
        <v>35.294</v>
      </c>
      <c r="M835">
        <v>17619</v>
      </c>
      <c r="N835">
        <v>17676</v>
      </c>
      <c r="O835">
        <v>17647</v>
      </c>
      <c r="P835">
        <v>1</v>
      </c>
      <c r="Q835">
        <v>3</v>
      </c>
      <c r="R835">
        <v>0</v>
      </c>
      <c r="S835">
        <v>0</v>
      </c>
      <c r="T835">
        <v>35.294</v>
      </c>
      <c r="U835">
        <v>3</v>
      </c>
      <c r="V835">
        <v>0</v>
      </c>
      <c r="W835">
        <v>0</v>
      </c>
      <c r="X835">
        <v>35.294</v>
      </c>
      <c r="Y835">
        <v>50</v>
      </c>
      <c r="Z835">
        <v>61</v>
      </c>
      <c r="AA835">
        <v>55</v>
      </c>
      <c r="AB835">
        <v>303.8</v>
      </c>
      <c r="AC835" s="6">
        <v>0.421527777777778</v>
      </c>
      <c r="AD835">
        <v>1.6</v>
      </c>
      <c r="AE835">
        <v>12.3</v>
      </c>
      <c r="AF835">
        <v>7.9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 t="s">
        <v>327</v>
      </c>
      <c r="BZ835" t="s">
        <v>2613</v>
      </c>
      <c r="CE835" s="7">
        <f>VLOOKUP(BY835,[1]flawdatabase_16in!$1:$1048576,7,0)</f>
        <v>60</v>
      </c>
      <c r="CG835" s="7">
        <f>VLOOKUP(BY835,[1]flawdatabase_16in!$1:$1048576,9,0)</f>
        <v>0.4</v>
      </c>
    </row>
    <row r="836" hidden="1" spans="1:85">
      <c r="A836" s="4">
        <v>44181.6139814815</v>
      </c>
      <c r="B836" t="s">
        <v>78</v>
      </c>
      <c r="C836" s="4">
        <v>44181.6139814815</v>
      </c>
      <c r="D836" t="s">
        <v>79</v>
      </c>
      <c r="E836" t="s">
        <v>2286</v>
      </c>
      <c r="F836">
        <v>1</v>
      </c>
      <c r="G836">
        <v>1</v>
      </c>
      <c r="H836">
        <v>328</v>
      </c>
      <c r="I836">
        <v>5</v>
      </c>
      <c r="J836">
        <v>27.462</v>
      </c>
      <c r="K836">
        <v>27.63</v>
      </c>
      <c r="L836">
        <v>27.546</v>
      </c>
      <c r="M836">
        <v>13731</v>
      </c>
      <c r="N836">
        <v>13815</v>
      </c>
      <c r="O836">
        <v>13773</v>
      </c>
      <c r="P836">
        <v>1</v>
      </c>
      <c r="Q836">
        <v>3</v>
      </c>
      <c r="R836">
        <v>0</v>
      </c>
      <c r="S836">
        <v>0</v>
      </c>
      <c r="T836">
        <v>27.546</v>
      </c>
      <c r="U836">
        <v>3</v>
      </c>
      <c r="V836">
        <v>0</v>
      </c>
      <c r="W836">
        <v>0</v>
      </c>
      <c r="X836">
        <v>27.546</v>
      </c>
      <c r="Y836">
        <v>92</v>
      </c>
      <c r="Z836">
        <v>102</v>
      </c>
      <c r="AA836">
        <v>97</v>
      </c>
      <c r="AB836">
        <v>352.3</v>
      </c>
      <c r="AC836" s="6">
        <v>0.488888888888889</v>
      </c>
      <c r="AD836">
        <v>1.6</v>
      </c>
      <c r="AE836">
        <v>12.3</v>
      </c>
      <c r="AF836">
        <v>7.9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0.1</v>
      </c>
      <c r="AQ836">
        <v>72</v>
      </c>
      <c r="AR836">
        <v>44</v>
      </c>
      <c r="AS836">
        <v>28</v>
      </c>
      <c r="AT836">
        <v>0</v>
      </c>
      <c r="AU836">
        <v>105.991392361111</v>
      </c>
      <c r="AV836">
        <v>7.92766666666666</v>
      </c>
      <c r="AW836">
        <v>5.51999999999999</v>
      </c>
      <c r="AX836">
        <v>161.791</v>
      </c>
      <c r="AY836">
        <v>101.917999999999</v>
      </c>
      <c r="AZ836">
        <v>63.585</v>
      </c>
      <c r="BA836">
        <v>883.219053222222</v>
      </c>
      <c r="BB836">
        <v>557.081455555554</v>
      </c>
      <c r="BC836">
        <v>304.506955</v>
      </c>
      <c r="BD836">
        <v>0.1</v>
      </c>
      <c r="BE836">
        <v>47.7</v>
      </c>
      <c r="BF836">
        <v>58.3</v>
      </c>
      <c r="BG836">
        <v>17.695</v>
      </c>
      <c r="BH836">
        <v>14.4783333333333</v>
      </c>
      <c r="BI836">
        <v>16.945</v>
      </c>
      <c r="BJ836">
        <v>28.9713938888889</v>
      </c>
      <c r="BK836">
        <v>25.3577827777777</v>
      </c>
      <c r="BL836">
        <v>28.4088938888889</v>
      </c>
      <c r="BM836">
        <v>0.1</v>
      </c>
      <c r="BN836">
        <v>47.7</v>
      </c>
      <c r="BO836">
        <v>47.7</v>
      </c>
      <c r="BP836">
        <v>28.8296666666666</v>
      </c>
      <c r="BQ836">
        <v>22.113</v>
      </c>
      <c r="BR836">
        <v>21.3296666666666</v>
      </c>
      <c r="BS836">
        <v>78.2834449111111</v>
      </c>
      <c r="BT836">
        <v>63.0865004666666</v>
      </c>
      <c r="BU836">
        <v>54.2581115777778</v>
      </c>
      <c r="BV836">
        <v>140.146579163129</v>
      </c>
      <c r="BW836">
        <v>1227.665</v>
      </c>
      <c r="BX836">
        <v>0</v>
      </c>
      <c r="BY836" t="s">
        <v>243</v>
      </c>
      <c r="BZ836" t="s">
        <v>2614</v>
      </c>
      <c r="CE836" s="7">
        <f>VLOOKUP(BY836,[1]flawdatabase_16in!$1:$1048576,7,0)</f>
        <v>10</v>
      </c>
      <c r="CG836" s="7">
        <f>VLOOKUP(BY836,[1]flawdatabase_16in!$1:$1048576,9,0)</f>
        <v>0.8</v>
      </c>
    </row>
    <row r="837" hidden="1" spans="1:85">
      <c r="A837" s="4">
        <v>44181.6139814815</v>
      </c>
      <c r="B837" t="s">
        <v>78</v>
      </c>
      <c r="C837" s="4">
        <v>44181.6139814815</v>
      </c>
      <c r="D837" t="s">
        <v>79</v>
      </c>
      <c r="E837" t="s">
        <v>2286</v>
      </c>
      <c r="F837">
        <v>1</v>
      </c>
      <c r="G837">
        <v>1</v>
      </c>
      <c r="H837">
        <v>329</v>
      </c>
      <c r="I837">
        <v>5</v>
      </c>
      <c r="J837">
        <v>24.944</v>
      </c>
      <c r="K837">
        <v>25.04</v>
      </c>
      <c r="L837">
        <v>24.992</v>
      </c>
      <c r="M837">
        <v>12472</v>
      </c>
      <c r="N837">
        <v>12520</v>
      </c>
      <c r="O837">
        <v>12496</v>
      </c>
      <c r="P837">
        <v>1</v>
      </c>
      <c r="Q837">
        <v>3</v>
      </c>
      <c r="R837">
        <v>0</v>
      </c>
      <c r="S837">
        <v>0</v>
      </c>
      <c r="T837">
        <v>24.992</v>
      </c>
      <c r="U837">
        <v>3</v>
      </c>
      <c r="V837">
        <v>0</v>
      </c>
      <c r="W837">
        <v>0</v>
      </c>
      <c r="X837">
        <v>24.992</v>
      </c>
      <c r="Y837">
        <v>161</v>
      </c>
      <c r="Z837">
        <v>171</v>
      </c>
      <c r="AA837">
        <v>166</v>
      </c>
      <c r="AB837">
        <v>124.3</v>
      </c>
      <c r="AC837" s="6">
        <v>0.172222222222222</v>
      </c>
      <c r="AD837">
        <v>1.6</v>
      </c>
      <c r="AE837">
        <v>12.3</v>
      </c>
      <c r="AF837">
        <v>7.9</v>
      </c>
      <c r="AG837">
        <v>3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0.1</v>
      </c>
      <c r="AQ837">
        <v>92</v>
      </c>
      <c r="AR837">
        <v>78</v>
      </c>
      <c r="AS837">
        <v>72</v>
      </c>
      <c r="AT837">
        <v>64</v>
      </c>
      <c r="AU837">
        <v>101.558225694444</v>
      </c>
      <c r="AV837">
        <v>1.25499999999999</v>
      </c>
      <c r="AW837">
        <v>2.24099999999999</v>
      </c>
      <c r="AX837">
        <v>88.4840000000002</v>
      </c>
      <c r="AY837">
        <v>80.3440000000002</v>
      </c>
      <c r="AZ837">
        <v>50.7519999999999</v>
      </c>
      <c r="BA837">
        <v>193.283196000001</v>
      </c>
      <c r="BB837">
        <v>182.837368</v>
      </c>
      <c r="BC837">
        <v>82.56333</v>
      </c>
      <c r="BD837">
        <v>0.1</v>
      </c>
      <c r="BE837">
        <v>47.7</v>
      </c>
      <c r="BF837">
        <v>37.1</v>
      </c>
      <c r="BG837">
        <v>9.00386666666673</v>
      </c>
      <c r="BH837">
        <v>2.93053333333337</v>
      </c>
      <c r="BI837">
        <v>2.79520000000002</v>
      </c>
      <c r="BJ837">
        <v>7.40622963555565</v>
      </c>
      <c r="BK837">
        <v>1.35884403555557</v>
      </c>
      <c r="BL837">
        <v>1.34843648000001</v>
      </c>
      <c r="BM837">
        <v>0.1</v>
      </c>
      <c r="BN837">
        <v>47.7</v>
      </c>
      <c r="BO837">
        <v>26.5</v>
      </c>
      <c r="BP837">
        <v>2.18893333333333</v>
      </c>
      <c r="BQ837">
        <v>1.43893333333333</v>
      </c>
      <c r="BR837">
        <v>0.988933333333338</v>
      </c>
      <c r="BS837">
        <v>0.633797208888889</v>
      </c>
      <c r="BT837">
        <v>0.402403875555555</v>
      </c>
      <c r="BU837">
        <v>0.241379431111113</v>
      </c>
      <c r="BV837">
        <v>89.5008205790993</v>
      </c>
      <c r="BW837">
        <v>364.305333333333</v>
      </c>
      <c r="BX837">
        <v>0</v>
      </c>
      <c r="BY837" t="s">
        <v>345</v>
      </c>
      <c r="BZ837" t="s">
        <v>2615</v>
      </c>
      <c r="CE837" s="7">
        <f>VLOOKUP(BY837,[1]flawdatabase_16in!$1:$1048576,7,0)</f>
        <v>5</v>
      </c>
      <c r="CG837" s="7">
        <f>VLOOKUP(BY837,[1]flawdatabase_16in!$1:$1048576,9,0)</f>
        <v>0.5</v>
      </c>
    </row>
    <row r="838" hidden="1" spans="1:85">
      <c r="A838" s="4">
        <v>44181.6139814815</v>
      </c>
      <c r="B838" t="s">
        <v>78</v>
      </c>
      <c r="C838" s="4">
        <v>44181.6139814815</v>
      </c>
      <c r="D838" t="s">
        <v>79</v>
      </c>
      <c r="E838" t="s">
        <v>2286</v>
      </c>
      <c r="F838">
        <v>1</v>
      </c>
      <c r="G838">
        <v>1</v>
      </c>
      <c r="H838">
        <v>330</v>
      </c>
      <c r="I838">
        <v>5</v>
      </c>
      <c r="J838">
        <v>21.39</v>
      </c>
      <c r="K838">
        <v>21.55</v>
      </c>
      <c r="L838">
        <v>21.47</v>
      </c>
      <c r="M838">
        <v>10695</v>
      </c>
      <c r="N838">
        <v>10775</v>
      </c>
      <c r="O838">
        <v>10735</v>
      </c>
      <c r="P838">
        <v>1</v>
      </c>
      <c r="Q838">
        <v>3</v>
      </c>
      <c r="R838">
        <v>0</v>
      </c>
      <c r="S838">
        <v>0</v>
      </c>
      <c r="T838">
        <v>21.47</v>
      </c>
      <c r="U838">
        <v>3</v>
      </c>
      <c r="V838">
        <v>0</v>
      </c>
      <c r="W838">
        <v>0</v>
      </c>
      <c r="X838">
        <v>21.47</v>
      </c>
      <c r="Y838">
        <v>61</v>
      </c>
      <c r="Z838">
        <v>71</v>
      </c>
      <c r="AA838">
        <v>66</v>
      </c>
      <c r="AB838">
        <v>276.1</v>
      </c>
      <c r="AC838" s="6">
        <v>0.383333333333333</v>
      </c>
      <c r="AD838">
        <v>1.6</v>
      </c>
      <c r="AE838">
        <v>12.3</v>
      </c>
      <c r="AF838">
        <v>7.9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0.1</v>
      </c>
      <c r="AQ838">
        <v>42</v>
      </c>
      <c r="AR838">
        <v>42</v>
      </c>
      <c r="AS838">
        <v>32</v>
      </c>
      <c r="AT838">
        <v>24</v>
      </c>
      <c r="AU838">
        <v>110.564725694444</v>
      </c>
      <c r="AV838">
        <v>4.25500000000001</v>
      </c>
      <c r="AW838">
        <v>3.24599999999999</v>
      </c>
      <c r="AX838">
        <v>68.2089999999999</v>
      </c>
      <c r="AY838">
        <v>68.2089999999999</v>
      </c>
      <c r="AZ838">
        <v>30.7119999999999</v>
      </c>
      <c r="BA838">
        <v>264.132230999999</v>
      </c>
      <c r="BB838">
        <v>264.132230999999</v>
      </c>
      <c r="BC838">
        <v>69.7105439999998</v>
      </c>
      <c r="BD838">
        <v>0.1</v>
      </c>
      <c r="BE838">
        <v>42.4</v>
      </c>
      <c r="BF838">
        <v>31.8</v>
      </c>
      <c r="BG838">
        <v>11.9045083333334</v>
      </c>
      <c r="BH838">
        <v>4.32638333333333</v>
      </c>
      <c r="BI838">
        <v>5.63679999999999</v>
      </c>
      <c r="BJ838">
        <v>15.6869741763197</v>
      </c>
      <c r="BK838">
        <v>3.06528333430558</v>
      </c>
      <c r="BL838">
        <v>5.69077855999999</v>
      </c>
      <c r="BM838">
        <v>0.1</v>
      </c>
      <c r="BN838">
        <v>42.4</v>
      </c>
      <c r="BO838">
        <v>47.7</v>
      </c>
      <c r="BP838">
        <v>10.2834666666666</v>
      </c>
      <c r="BQ838">
        <v>9.53346666666667</v>
      </c>
      <c r="BR838">
        <v>10.2834666666666</v>
      </c>
      <c r="BS838">
        <v>13.3061616711111</v>
      </c>
      <c r="BT838">
        <v>12.7436616711111</v>
      </c>
      <c r="BU838">
        <v>13.3061616711111</v>
      </c>
      <c r="BV838">
        <v>71.249495882227</v>
      </c>
      <c r="BW838">
        <v>623.71975</v>
      </c>
      <c r="BX838">
        <v>0</v>
      </c>
      <c r="BY838" t="s">
        <v>207</v>
      </c>
      <c r="BZ838" t="s">
        <v>2616</v>
      </c>
      <c r="CE838" s="7">
        <f>VLOOKUP(BY838,[1]flawdatabase_16in!$1:$1048576,7,0)</f>
        <v>30</v>
      </c>
      <c r="CG838" s="7">
        <f>VLOOKUP(BY838,[1]flawdatabase_16in!$1:$1048576,9,0)</f>
        <v>0.4</v>
      </c>
    </row>
    <row r="839" hidden="1" spans="1:85">
      <c r="A839" s="4">
        <v>44181.6139814815</v>
      </c>
      <c r="B839" t="s">
        <v>78</v>
      </c>
      <c r="C839" s="4">
        <v>44181.6139814815</v>
      </c>
      <c r="D839" t="s">
        <v>79</v>
      </c>
      <c r="E839" t="s">
        <v>2286</v>
      </c>
      <c r="F839">
        <v>1</v>
      </c>
      <c r="G839">
        <v>1</v>
      </c>
      <c r="H839">
        <v>331</v>
      </c>
      <c r="I839">
        <v>5</v>
      </c>
      <c r="J839">
        <v>21.4</v>
      </c>
      <c r="K839">
        <v>21.532</v>
      </c>
      <c r="L839">
        <v>21.466</v>
      </c>
      <c r="M839">
        <v>10700</v>
      </c>
      <c r="N839">
        <v>10766</v>
      </c>
      <c r="O839">
        <v>10733</v>
      </c>
      <c r="P839">
        <v>1</v>
      </c>
      <c r="Q839">
        <v>3</v>
      </c>
      <c r="R839">
        <v>0</v>
      </c>
      <c r="S839">
        <v>0</v>
      </c>
      <c r="T839">
        <v>21.466</v>
      </c>
      <c r="U839">
        <v>3</v>
      </c>
      <c r="V839">
        <v>0</v>
      </c>
      <c r="W839">
        <v>0</v>
      </c>
      <c r="X839">
        <v>21.466</v>
      </c>
      <c r="Y839">
        <v>107</v>
      </c>
      <c r="Z839">
        <v>116</v>
      </c>
      <c r="AA839">
        <v>111</v>
      </c>
      <c r="AB839">
        <v>6.1</v>
      </c>
      <c r="AC839" s="6">
        <v>0.00833333333333333</v>
      </c>
      <c r="AD839">
        <v>1.6</v>
      </c>
      <c r="AE839">
        <v>12.3</v>
      </c>
      <c r="AF839">
        <v>7.9</v>
      </c>
      <c r="AG839">
        <v>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0.1</v>
      </c>
      <c r="AQ839">
        <v>62</v>
      </c>
      <c r="AR839">
        <v>58</v>
      </c>
      <c r="AS839">
        <v>34</v>
      </c>
      <c r="AT839">
        <v>22</v>
      </c>
      <c r="AU839">
        <v>102.184725694444</v>
      </c>
      <c r="AV839">
        <v>2.26399999999999</v>
      </c>
      <c r="AW839">
        <v>5.494</v>
      </c>
      <c r="AX839">
        <v>110.149999999999</v>
      </c>
      <c r="AY839">
        <v>105.142999999999</v>
      </c>
      <c r="AZ839">
        <v>52.335</v>
      </c>
      <c r="BA839">
        <v>445.128455999999</v>
      </c>
      <c r="BB839">
        <v>432.094430999999</v>
      </c>
      <c r="BC839">
        <v>172.268213</v>
      </c>
      <c r="BD839">
        <v>0.1</v>
      </c>
      <c r="BE839">
        <v>47.7</v>
      </c>
      <c r="BF839">
        <v>37.1</v>
      </c>
      <c r="BG839">
        <v>11.6617777777778</v>
      </c>
      <c r="BH839">
        <v>5.6771111111111</v>
      </c>
      <c r="BI839">
        <v>4.0506666666667</v>
      </c>
      <c r="BJ839">
        <v>13.9485761382718</v>
      </c>
      <c r="BK839">
        <v>4.35267169382715</v>
      </c>
      <c r="BL839">
        <v>3.05141564444449</v>
      </c>
      <c r="BM839">
        <v>0.1</v>
      </c>
      <c r="BN839">
        <v>47.7</v>
      </c>
      <c r="BO839">
        <v>47.7</v>
      </c>
      <c r="BP839">
        <v>10.7301111111111</v>
      </c>
      <c r="BQ839">
        <v>10.1467777777777</v>
      </c>
      <c r="BR839">
        <v>9.61900000000002</v>
      </c>
      <c r="BS839">
        <v>13.7588734345679</v>
      </c>
      <c r="BT839">
        <v>13.4185956567901</v>
      </c>
      <c r="BU839">
        <v>11.4978610888889</v>
      </c>
      <c r="BV839">
        <v>66.4202270393607</v>
      </c>
      <c r="BW839">
        <v>557.454666666666</v>
      </c>
      <c r="BX839">
        <v>0</v>
      </c>
      <c r="BY839" t="s">
        <v>209</v>
      </c>
      <c r="BZ839" t="s">
        <v>2617</v>
      </c>
      <c r="CE839" s="7">
        <f>VLOOKUP(BY839,[1]flawdatabase_16in!$1:$1048576,7,0)</f>
        <v>30</v>
      </c>
      <c r="CG839" s="7">
        <f>VLOOKUP(BY839,[1]flawdatabase_16in!$1:$1048576,9,0)</f>
        <v>0.4</v>
      </c>
    </row>
    <row r="840" hidden="1" spans="1:85">
      <c r="A840" s="4">
        <v>44181.6139814815</v>
      </c>
      <c r="B840" t="s">
        <v>78</v>
      </c>
      <c r="C840" s="4">
        <v>44181.6139814815</v>
      </c>
      <c r="D840" t="s">
        <v>79</v>
      </c>
      <c r="E840" t="s">
        <v>2286</v>
      </c>
      <c r="F840">
        <v>1</v>
      </c>
      <c r="G840">
        <v>1</v>
      </c>
      <c r="H840">
        <v>332</v>
      </c>
      <c r="I840">
        <v>5</v>
      </c>
      <c r="J840">
        <v>15.842</v>
      </c>
      <c r="K840">
        <v>15.958</v>
      </c>
      <c r="L840">
        <v>15.9</v>
      </c>
      <c r="M840">
        <v>7921</v>
      </c>
      <c r="N840">
        <v>7979</v>
      </c>
      <c r="O840">
        <v>7950</v>
      </c>
      <c r="P840">
        <v>1</v>
      </c>
      <c r="Q840">
        <v>3</v>
      </c>
      <c r="R840">
        <v>0</v>
      </c>
      <c r="S840">
        <v>0</v>
      </c>
      <c r="T840">
        <v>15.9</v>
      </c>
      <c r="U840">
        <v>3</v>
      </c>
      <c r="V840">
        <v>0</v>
      </c>
      <c r="W840">
        <v>0</v>
      </c>
      <c r="X840">
        <v>15.9</v>
      </c>
      <c r="Y840">
        <v>104</v>
      </c>
      <c r="Z840">
        <v>112</v>
      </c>
      <c r="AA840">
        <v>108</v>
      </c>
      <c r="AB840">
        <v>342.9</v>
      </c>
      <c r="AC840" s="6">
        <v>0.475694444444444</v>
      </c>
      <c r="AD840">
        <v>1.6</v>
      </c>
      <c r="AE840">
        <v>12.3</v>
      </c>
      <c r="AF840">
        <v>7.9</v>
      </c>
      <c r="AG840">
        <v>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0.1</v>
      </c>
      <c r="AQ840">
        <v>72</v>
      </c>
      <c r="AR840">
        <v>52</v>
      </c>
      <c r="AS840">
        <v>46</v>
      </c>
      <c r="AT840">
        <v>42</v>
      </c>
      <c r="AU840">
        <v>100.432225694444</v>
      </c>
      <c r="AV840">
        <v>2.00099999999999</v>
      </c>
      <c r="AW840">
        <v>2.486</v>
      </c>
      <c r="AX840">
        <v>67.1409999999998</v>
      </c>
      <c r="AY840">
        <v>40.0959999999998</v>
      </c>
      <c r="AZ840">
        <v>29.4219999999998</v>
      </c>
      <c r="BA840">
        <v>149.840910999999</v>
      </c>
      <c r="BB840">
        <v>75.2513059999996</v>
      </c>
      <c r="BC840">
        <v>47.2710559999997</v>
      </c>
      <c r="BD840">
        <v>0.1</v>
      </c>
      <c r="BE840">
        <v>47.7</v>
      </c>
      <c r="BF840">
        <v>31.8</v>
      </c>
      <c r="BG840">
        <v>12.1075999999999</v>
      </c>
      <c r="BH840">
        <v>5.35426666666671</v>
      </c>
      <c r="BI840">
        <v>4.36360000000001</v>
      </c>
      <c r="BJ840">
        <v>15.5206340088888</v>
      </c>
      <c r="BK840">
        <v>3.72805338666671</v>
      </c>
      <c r="BL840">
        <v>3.38406138666669</v>
      </c>
      <c r="BM840">
        <v>0.1</v>
      </c>
      <c r="BN840">
        <v>47.7</v>
      </c>
      <c r="BO840">
        <v>21.2</v>
      </c>
      <c r="BP840">
        <v>5.07293333333331</v>
      </c>
      <c r="BQ840">
        <v>4.58959999999998</v>
      </c>
      <c r="BR840">
        <v>1.7896</v>
      </c>
      <c r="BS840">
        <v>3.35635658666665</v>
      </c>
      <c r="BT840">
        <v>3.12274547555554</v>
      </c>
      <c r="BU840">
        <v>0.864332142222222</v>
      </c>
      <c r="BV840">
        <v>138.448077904747</v>
      </c>
      <c r="BW840">
        <v>464.448333333333</v>
      </c>
      <c r="BX840">
        <v>0</v>
      </c>
      <c r="BY840" t="s">
        <v>87</v>
      </c>
      <c r="BZ840" t="s">
        <v>2618</v>
      </c>
      <c r="CE840" s="7">
        <f>VLOOKUP(BY840,[1]flawdatabase_16in!$1:$1048576,7,0)</f>
        <v>10</v>
      </c>
      <c r="CG840" s="7">
        <f>VLOOKUP(BY840,[1]flawdatabase_16in!$1:$1048576,9,0)</f>
        <v>0.5</v>
      </c>
    </row>
    <row r="841" hidden="1" spans="1:85">
      <c r="A841" s="4">
        <v>44181.6139814815</v>
      </c>
      <c r="B841" t="s">
        <v>78</v>
      </c>
      <c r="C841" s="4">
        <v>44181.6139814815</v>
      </c>
      <c r="D841" t="s">
        <v>79</v>
      </c>
      <c r="E841" t="s">
        <v>2286</v>
      </c>
      <c r="F841">
        <v>1</v>
      </c>
      <c r="G841">
        <v>1</v>
      </c>
      <c r="H841">
        <v>333</v>
      </c>
      <c r="I841">
        <v>5</v>
      </c>
      <c r="J841">
        <v>15.838</v>
      </c>
      <c r="K841">
        <v>15.958</v>
      </c>
      <c r="L841">
        <v>15.898</v>
      </c>
      <c r="M841">
        <v>7919</v>
      </c>
      <c r="N841">
        <v>7979</v>
      </c>
      <c r="O841">
        <v>7949</v>
      </c>
      <c r="P841">
        <v>1</v>
      </c>
      <c r="Q841">
        <v>3</v>
      </c>
      <c r="R841">
        <v>0</v>
      </c>
      <c r="S841">
        <v>0</v>
      </c>
      <c r="T841">
        <v>15.898</v>
      </c>
      <c r="U841">
        <v>3</v>
      </c>
      <c r="V841">
        <v>0</v>
      </c>
      <c r="W841">
        <v>0</v>
      </c>
      <c r="X841">
        <v>15.898</v>
      </c>
      <c r="Y841">
        <v>137</v>
      </c>
      <c r="Z841">
        <v>143</v>
      </c>
      <c r="AA841">
        <v>140</v>
      </c>
      <c r="AB841">
        <v>46.9</v>
      </c>
      <c r="AC841" s="6">
        <v>0.0645833333333333</v>
      </c>
      <c r="AD841">
        <v>1.6</v>
      </c>
      <c r="AE841">
        <v>12.3</v>
      </c>
      <c r="AF841">
        <v>7.9</v>
      </c>
      <c r="AG841">
        <v>3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0.1</v>
      </c>
      <c r="AQ841">
        <v>78</v>
      </c>
      <c r="AR841">
        <v>48</v>
      </c>
      <c r="AS841">
        <v>38</v>
      </c>
      <c r="AT841">
        <v>30</v>
      </c>
      <c r="AU841">
        <v>100.182225694444</v>
      </c>
      <c r="AV841">
        <v>0.00600000000000022</v>
      </c>
      <c r="AW841">
        <v>1.759</v>
      </c>
      <c r="AX841">
        <v>47.4640000000002</v>
      </c>
      <c r="AY841">
        <v>31.6690000000001</v>
      </c>
      <c r="AZ841">
        <v>22.609</v>
      </c>
      <c r="BA841">
        <v>71.7265000000004</v>
      </c>
      <c r="BB841">
        <v>52.9575850000003</v>
      </c>
      <c r="BC841">
        <v>33.8687410000002</v>
      </c>
      <c r="BD841">
        <v>0.1</v>
      </c>
      <c r="BE841">
        <v>15.9</v>
      </c>
      <c r="BF841">
        <v>26.5</v>
      </c>
      <c r="BG841">
        <v>6.45313333333335</v>
      </c>
      <c r="BH841">
        <v>1.9198</v>
      </c>
      <c r="BI841">
        <v>2.95313333333329</v>
      </c>
      <c r="BJ841">
        <v>7.62353709777781</v>
      </c>
      <c r="BK841">
        <v>1.25105932</v>
      </c>
      <c r="BL841">
        <v>2.13654820888884</v>
      </c>
      <c r="BM841">
        <v>0.1</v>
      </c>
      <c r="BN841">
        <v>15.9</v>
      </c>
      <c r="BO841">
        <v>15.9</v>
      </c>
      <c r="BP841">
        <v>0.926000000000007</v>
      </c>
      <c r="BQ841">
        <v>0.283999999999999</v>
      </c>
      <c r="BR841">
        <v>0.283999999999999</v>
      </c>
      <c r="BS841">
        <v>0.217708000000003</v>
      </c>
      <c r="BT841">
        <v>0.043528</v>
      </c>
      <c r="BU841">
        <v>0.043528</v>
      </c>
      <c r="BV841">
        <v>151.398481016123</v>
      </c>
      <c r="BW841">
        <v>206.559999999999</v>
      </c>
      <c r="BX841">
        <v>0</v>
      </c>
      <c r="BY841" t="s">
        <v>343</v>
      </c>
      <c r="BZ841" t="s">
        <v>2619</v>
      </c>
      <c r="CE841" s="7">
        <f>VLOOKUP(BY841,[1]flawdatabase_16in!$1:$1048576,7,0)</f>
        <v>10</v>
      </c>
      <c r="CG841" s="7">
        <f>VLOOKUP(BY841,[1]flawdatabase_16in!$1:$1048576,9,0)</f>
        <v>0.4</v>
      </c>
    </row>
    <row r="842" hidden="1" spans="1:85">
      <c r="A842" s="4">
        <v>44181.6139814815</v>
      </c>
      <c r="B842" t="s">
        <v>78</v>
      </c>
      <c r="C842" s="4">
        <v>44181.6139814815</v>
      </c>
      <c r="D842" t="s">
        <v>79</v>
      </c>
      <c r="E842" t="s">
        <v>2286</v>
      </c>
      <c r="F842">
        <v>1</v>
      </c>
      <c r="G842">
        <v>1</v>
      </c>
      <c r="H842">
        <v>334</v>
      </c>
      <c r="I842">
        <v>5</v>
      </c>
      <c r="J842">
        <v>63.528</v>
      </c>
      <c r="K842">
        <v>63.612</v>
      </c>
      <c r="L842">
        <v>63.57</v>
      </c>
      <c r="M842">
        <v>31764</v>
      </c>
      <c r="N842">
        <v>31806</v>
      </c>
      <c r="O842">
        <v>31785</v>
      </c>
      <c r="P842">
        <v>1</v>
      </c>
      <c r="Q842">
        <v>3</v>
      </c>
      <c r="R842">
        <v>0</v>
      </c>
      <c r="S842">
        <v>0</v>
      </c>
      <c r="T842">
        <v>63.57</v>
      </c>
      <c r="U842">
        <v>3</v>
      </c>
      <c r="V842">
        <v>0</v>
      </c>
      <c r="W842">
        <v>0</v>
      </c>
      <c r="X842">
        <v>63.57</v>
      </c>
      <c r="Y842">
        <v>59</v>
      </c>
      <c r="Z842">
        <v>72</v>
      </c>
      <c r="AA842">
        <v>65</v>
      </c>
      <c r="AB842">
        <v>334.3</v>
      </c>
      <c r="AC842" s="6">
        <v>0.463888888888889</v>
      </c>
      <c r="AD842">
        <v>1.6</v>
      </c>
      <c r="AE842">
        <v>12.3</v>
      </c>
      <c r="AF842">
        <v>7.9</v>
      </c>
      <c r="AG842">
        <v>3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</v>
      </c>
      <c r="BY842" t="s">
        <v>87</v>
      </c>
      <c r="BZ842" t="s">
        <v>2620</v>
      </c>
      <c r="CE842" s="7">
        <f>VLOOKUP(BY842,[1]flawdatabase_16in!$1:$1048576,7,0)</f>
        <v>10</v>
      </c>
      <c r="CG842" s="7">
        <f>VLOOKUP(BY842,[1]flawdatabase_16in!$1:$1048576,9,0)</f>
        <v>0.5</v>
      </c>
    </row>
    <row r="843" hidden="1" spans="1:85">
      <c r="A843" s="4">
        <v>44181.6139814815</v>
      </c>
      <c r="B843" t="s">
        <v>78</v>
      </c>
      <c r="C843" s="4">
        <v>44181.6139814815</v>
      </c>
      <c r="D843" t="s">
        <v>79</v>
      </c>
      <c r="E843" t="s">
        <v>2286</v>
      </c>
      <c r="F843">
        <v>1</v>
      </c>
      <c r="G843">
        <v>1</v>
      </c>
      <c r="H843">
        <v>335</v>
      </c>
      <c r="I843">
        <v>5</v>
      </c>
      <c r="J843">
        <v>63.506</v>
      </c>
      <c r="K843">
        <v>63.616</v>
      </c>
      <c r="L843">
        <v>63.56</v>
      </c>
      <c r="M843">
        <v>31753</v>
      </c>
      <c r="N843">
        <v>31808</v>
      </c>
      <c r="O843">
        <v>31780</v>
      </c>
      <c r="P843">
        <v>1</v>
      </c>
      <c r="Q843">
        <v>3</v>
      </c>
      <c r="R843">
        <v>0</v>
      </c>
      <c r="S843">
        <v>0</v>
      </c>
      <c r="T843">
        <v>63.56</v>
      </c>
      <c r="U843">
        <v>3</v>
      </c>
      <c r="V843">
        <v>0</v>
      </c>
      <c r="W843">
        <v>0</v>
      </c>
      <c r="X843">
        <v>63.56</v>
      </c>
      <c r="Y843">
        <v>95</v>
      </c>
      <c r="Z843">
        <v>103</v>
      </c>
      <c r="AA843">
        <v>99</v>
      </c>
      <c r="AB843">
        <v>42.3</v>
      </c>
      <c r="AC843" s="6">
        <v>0.0583333333333333</v>
      </c>
      <c r="AD843">
        <v>1.6</v>
      </c>
      <c r="AE843">
        <v>12.3</v>
      </c>
      <c r="AF843">
        <v>7.9</v>
      </c>
      <c r="AG843">
        <v>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0.1</v>
      </c>
      <c r="AQ843">
        <v>82</v>
      </c>
      <c r="AR843">
        <v>64</v>
      </c>
      <c r="AS843">
        <v>14</v>
      </c>
      <c r="AT843">
        <v>0</v>
      </c>
      <c r="AU843">
        <v>101.679725694444</v>
      </c>
      <c r="AV843">
        <v>2.524</v>
      </c>
      <c r="AW843">
        <v>4.509</v>
      </c>
      <c r="AX843">
        <v>81.7890000000001</v>
      </c>
      <c r="AY843">
        <v>68.1380000000001</v>
      </c>
      <c r="AZ843">
        <v>11.424</v>
      </c>
      <c r="BA843">
        <v>180.739021</v>
      </c>
      <c r="BB843">
        <v>158.218872</v>
      </c>
      <c r="BC843">
        <v>22.7922</v>
      </c>
      <c r="BD843">
        <v>0.1</v>
      </c>
      <c r="BE843">
        <v>47.7</v>
      </c>
      <c r="BF843">
        <v>15.9</v>
      </c>
      <c r="BG843">
        <v>5.63537777777767</v>
      </c>
      <c r="BH843">
        <v>5.11871111111102</v>
      </c>
      <c r="BI843">
        <v>0.653466666666631</v>
      </c>
      <c r="BJ843">
        <v>4.28663968790108</v>
      </c>
      <c r="BK843">
        <v>4.01969524345665</v>
      </c>
      <c r="BL843">
        <v>0.230632017777753</v>
      </c>
      <c r="BM843">
        <v>0.1</v>
      </c>
      <c r="BN843">
        <v>31.8</v>
      </c>
      <c r="BO843">
        <v>21.2</v>
      </c>
      <c r="BP843">
        <v>3.56017777777777</v>
      </c>
      <c r="BQ843">
        <v>2.21573333333333</v>
      </c>
      <c r="BR843">
        <v>1.24906666666665</v>
      </c>
      <c r="BS843">
        <v>1.78230887308641</v>
      </c>
      <c r="BT843">
        <v>1.0587602311111</v>
      </c>
      <c r="BU843">
        <v>0.430213564444439</v>
      </c>
      <c r="BV843">
        <v>75.0005162222667</v>
      </c>
      <c r="BW843">
        <v>287.033333333333</v>
      </c>
      <c r="BX843">
        <v>0</v>
      </c>
      <c r="BY843" t="s">
        <v>343</v>
      </c>
      <c r="BZ843" t="s">
        <v>2621</v>
      </c>
      <c r="CE843" s="7">
        <f>VLOOKUP(BY843,[1]flawdatabase_16in!$1:$1048576,7,0)</f>
        <v>10</v>
      </c>
      <c r="CG843" s="7">
        <f>VLOOKUP(BY843,[1]flawdatabase_16in!$1:$1048576,9,0)</f>
        <v>0.4</v>
      </c>
    </row>
    <row r="844" hidden="1" spans="1:85">
      <c r="A844" s="4">
        <v>44181.6139814815</v>
      </c>
      <c r="B844" t="s">
        <v>78</v>
      </c>
      <c r="C844" s="4">
        <v>44181.6139814815</v>
      </c>
      <c r="D844" t="s">
        <v>79</v>
      </c>
      <c r="E844" t="s">
        <v>2286</v>
      </c>
      <c r="F844">
        <v>1</v>
      </c>
      <c r="G844">
        <v>1</v>
      </c>
      <c r="H844">
        <v>336</v>
      </c>
      <c r="I844">
        <v>5</v>
      </c>
      <c r="J844">
        <v>81.64</v>
      </c>
      <c r="K844">
        <v>81.734</v>
      </c>
      <c r="L844">
        <v>81.686</v>
      </c>
      <c r="M844">
        <v>40820</v>
      </c>
      <c r="N844">
        <v>40867</v>
      </c>
      <c r="O844">
        <v>40843</v>
      </c>
      <c r="P844">
        <v>1</v>
      </c>
      <c r="Q844">
        <v>3</v>
      </c>
      <c r="R844">
        <v>0</v>
      </c>
      <c r="S844">
        <v>0</v>
      </c>
      <c r="T844">
        <v>81.686</v>
      </c>
      <c r="U844">
        <v>3</v>
      </c>
      <c r="V844">
        <v>0</v>
      </c>
      <c r="W844">
        <v>0</v>
      </c>
      <c r="X844">
        <v>81.686</v>
      </c>
      <c r="Y844">
        <v>155</v>
      </c>
      <c r="Z844">
        <v>170</v>
      </c>
      <c r="AA844">
        <v>162</v>
      </c>
      <c r="AB844">
        <v>188.5</v>
      </c>
      <c r="AC844" s="6">
        <v>0.261805555555556</v>
      </c>
      <c r="AD844">
        <v>1.6</v>
      </c>
      <c r="AE844">
        <v>12.3</v>
      </c>
      <c r="AF844">
        <v>7.9</v>
      </c>
      <c r="AG844">
        <v>3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 t="s">
        <v>309</v>
      </c>
      <c r="BZ844" t="s">
        <v>2622</v>
      </c>
      <c r="CE844" s="7">
        <f>VLOOKUP(BY844,[1]flawdatabase_16in!$1:$1048576,7,0)</f>
        <v>8.7</v>
      </c>
      <c r="CG844" s="7">
        <f>VLOOKUP(BY844,[1]flawdatabase_16in!$1:$1048576,9,0)</f>
        <v>0.4</v>
      </c>
    </row>
    <row r="845" hidden="1" spans="1:85">
      <c r="A845" s="4">
        <v>44181.6139814815</v>
      </c>
      <c r="B845" t="s">
        <v>78</v>
      </c>
      <c r="C845" s="4">
        <v>44181.6139814815</v>
      </c>
      <c r="D845" t="s">
        <v>79</v>
      </c>
      <c r="E845" t="s">
        <v>2286</v>
      </c>
      <c r="F845">
        <v>1</v>
      </c>
      <c r="G845">
        <v>1</v>
      </c>
      <c r="H845">
        <v>337</v>
      </c>
      <c r="I845">
        <v>5</v>
      </c>
      <c r="J845">
        <v>81.942</v>
      </c>
      <c r="K845">
        <v>82.03</v>
      </c>
      <c r="L845">
        <v>81.986</v>
      </c>
      <c r="M845">
        <v>40971</v>
      </c>
      <c r="N845">
        <v>41015</v>
      </c>
      <c r="O845">
        <v>40993</v>
      </c>
      <c r="P845">
        <v>1</v>
      </c>
      <c r="Q845">
        <v>3</v>
      </c>
      <c r="R845">
        <v>0</v>
      </c>
      <c r="S845">
        <v>0</v>
      </c>
      <c r="T845">
        <v>81.986</v>
      </c>
      <c r="U845">
        <v>3</v>
      </c>
      <c r="V845">
        <v>0</v>
      </c>
      <c r="W845">
        <v>0</v>
      </c>
      <c r="X845">
        <v>81.986</v>
      </c>
      <c r="Y845">
        <v>155</v>
      </c>
      <c r="Z845">
        <v>168</v>
      </c>
      <c r="AA845">
        <v>161</v>
      </c>
      <c r="AB845">
        <v>186.9</v>
      </c>
      <c r="AC845" s="6">
        <v>0.259027777777778</v>
      </c>
      <c r="AD845">
        <v>1.6</v>
      </c>
      <c r="AE845">
        <v>12.3</v>
      </c>
      <c r="AF845">
        <v>7.9</v>
      </c>
      <c r="AG845">
        <v>3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0.1</v>
      </c>
      <c r="AQ845">
        <v>84</v>
      </c>
      <c r="AR845">
        <v>80</v>
      </c>
      <c r="AS845">
        <v>82</v>
      </c>
      <c r="AT845">
        <v>68</v>
      </c>
      <c r="AU845">
        <v>101.940725694444</v>
      </c>
      <c r="AV845">
        <v>1.753</v>
      </c>
      <c r="AW845">
        <v>0.495000000000004</v>
      </c>
      <c r="AX845">
        <v>66.4959999999999</v>
      </c>
      <c r="AY845">
        <v>63.8129999999999</v>
      </c>
      <c r="AZ845">
        <v>73.8989999999997</v>
      </c>
      <c r="BA845">
        <v>140.239653999999</v>
      </c>
      <c r="BB845">
        <v>136.609408999999</v>
      </c>
      <c r="BC845">
        <v>170.486560999999</v>
      </c>
      <c r="BD845">
        <v>0.1</v>
      </c>
      <c r="BE845">
        <v>53</v>
      </c>
      <c r="BF845">
        <v>68.9</v>
      </c>
      <c r="BG845">
        <v>15.205</v>
      </c>
      <c r="BH845">
        <v>9.03833333333339</v>
      </c>
      <c r="BI845">
        <v>10.2883333333332</v>
      </c>
      <c r="BJ845">
        <v>17.6908272222223</v>
      </c>
      <c r="BK845">
        <v>9.23054944444455</v>
      </c>
      <c r="BL845">
        <v>9.21388277777768</v>
      </c>
      <c r="BM845">
        <v>0.1</v>
      </c>
      <c r="BN845">
        <v>53</v>
      </c>
      <c r="BO845">
        <v>42.4</v>
      </c>
      <c r="BP845">
        <v>7.49277777777775</v>
      </c>
      <c r="BQ845">
        <v>5.14277777777775</v>
      </c>
      <c r="BR845">
        <v>4.29277777777775</v>
      </c>
      <c r="BS845">
        <v>3.81198697530861</v>
      </c>
      <c r="BT845">
        <v>2.70448697530861</v>
      </c>
      <c r="BU845">
        <v>2.34198697530861</v>
      </c>
      <c r="BV845">
        <v>90.7942366813536</v>
      </c>
      <c r="BW845">
        <v>625.926666666667</v>
      </c>
      <c r="BX845">
        <v>0</v>
      </c>
      <c r="BY845" t="s">
        <v>311</v>
      </c>
      <c r="BZ845" t="s">
        <v>2623</v>
      </c>
      <c r="CE845" s="7">
        <f>VLOOKUP(BY845,[1]flawdatabase_16in!$1:$1048576,7,0)</f>
        <v>20</v>
      </c>
      <c r="CG845" s="7">
        <f>VLOOKUP(BY845,[1]flawdatabase_16in!$1:$1048576,9,0)</f>
        <v>0.4</v>
      </c>
    </row>
    <row r="846" hidden="1" spans="1:85">
      <c r="A846" s="4">
        <v>44181.6139814815</v>
      </c>
      <c r="B846" t="s">
        <v>78</v>
      </c>
      <c r="C846" s="4">
        <v>44181.6139814815</v>
      </c>
      <c r="D846" t="s">
        <v>79</v>
      </c>
      <c r="E846" t="s">
        <v>2286</v>
      </c>
      <c r="F846">
        <v>1</v>
      </c>
      <c r="G846">
        <v>1</v>
      </c>
      <c r="H846">
        <v>338</v>
      </c>
      <c r="I846">
        <v>5</v>
      </c>
      <c r="J846">
        <v>82.262</v>
      </c>
      <c r="K846">
        <v>82.354</v>
      </c>
      <c r="L846">
        <v>82.308</v>
      </c>
      <c r="M846">
        <v>41131</v>
      </c>
      <c r="N846">
        <v>41177</v>
      </c>
      <c r="O846">
        <v>41154</v>
      </c>
      <c r="P846">
        <v>1</v>
      </c>
      <c r="Q846">
        <v>3</v>
      </c>
      <c r="R846">
        <v>0</v>
      </c>
      <c r="S846">
        <v>0</v>
      </c>
      <c r="T846">
        <v>82.308</v>
      </c>
      <c r="U846">
        <v>3</v>
      </c>
      <c r="V846">
        <v>0</v>
      </c>
      <c r="W846">
        <v>0</v>
      </c>
      <c r="X846">
        <v>82.308</v>
      </c>
      <c r="Y846">
        <v>157</v>
      </c>
      <c r="Z846">
        <v>170</v>
      </c>
      <c r="AA846">
        <v>163</v>
      </c>
      <c r="AB846">
        <v>191.4</v>
      </c>
      <c r="AC846" s="6">
        <v>0.265277777777778</v>
      </c>
      <c r="AD846">
        <v>1.6</v>
      </c>
      <c r="AE846">
        <v>12.3</v>
      </c>
      <c r="AF846">
        <v>7.9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 t="s">
        <v>313</v>
      </c>
      <c r="BZ846" t="s">
        <v>2624</v>
      </c>
      <c r="CE846" s="7">
        <f>VLOOKUP(BY846,[1]flawdatabase_16in!$1:$1048576,7,0)</f>
        <v>10</v>
      </c>
      <c r="CG846" s="7">
        <f>VLOOKUP(BY846,[1]flawdatabase_16in!$1:$1048576,9,0)</f>
        <v>0.5</v>
      </c>
    </row>
  </sheetData>
  <autoFilter ref="A1:BZ846">
    <filterColumn colId="76">
      <customFilters>
        <customFilter operator="equal" val="MFL16S20_F0001"/>
      </customFilters>
    </filterColumn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Q846"/>
  <sheetViews>
    <sheetView topLeftCell="AE124" workbookViewId="0">
      <selection activeCell="AQ304" sqref="AQ304"/>
    </sheetView>
  </sheetViews>
  <sheetFormatPr defaultColWidth="9" defaultRowHeight="12.4"/>
  <cols>
    <col min="12" max="20" width="12.7857142857143"/>
    <col min="25" max="29" width="12.625"/>
    <col min="34" max="40" width="12.625"/>
    <col min="42" max="42" width="20.5" customWidth="1"/>
    <col min="43" max="43" width="17.625" customWidth="1"/>
  </cols>
  <sheetData>
    <row r="1" s="1" customFormat="1" ht="38" spans="1:43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68</v>
      </c>
      <c r="AI1" s="1" t="s">
        <v>69</v>
      </c>
      <c r="AJ1" s="1" t="s">
        <v>70</v>
      </c>
      <c r="AK1" s="1" t="s">
        <v>71</v>
      </c>
      <c r="AL1" s="1" t="s">
        <v>72</v>
      </c>
      <c r="AM1" s="1" t="s">
        <v>73</v>
      </c>
      <c r="AN1" s="1" t="s">
        <v>74</v>
      </c>
      <c r="AO1" s="1" t="s">
        <v>35</v>
      </c>
      <c r="AP1" s="1" t="s">
        <v>76</v>
      </c>
      <c r="AQ1" s="1" t="s">
        <v>77</v>
      </c>
    </row>
    <row r="2" customFormat="1" spans="1:43">
      <c r="A2">
        <v>0.5</v>
      </c>
      <c r="B2">
        <v>19.83</v>
      </c>
      <c r="C2">
        <v>7.9</v>
      </c>
      <c r="D2">
        <v>3</v>
      </c>
      <c r="E2">
        <v>1</v>
      </c>
      <c r="F2">
        <v>0</v>
      </c>
      <c r="G2">
        <v>0.1</v>
      </c>
      <c r="H2">
        <v>44</v>
      </c>
      <c r="I2">
        <v>36</v>
      </c>
      <c r="J2">
        <v>32</v>
      </c>
      <c r="K2">
        <v>20</v>
      </c>
      <c r="L2">
        <v>159.961083333333</v>
      </c>
      <c r="M2">
        <v>36.507</v>
      </c>
      <c r="N2">
        <v>35.745</v>
      </c>
      <c r="O2">
        <v>562.3395</v>
      </c>
      <c r="P2">
        <v>481.816499999999</v>
      </c>
      <c r="Q2">
        <v>329.066499999999</v>
      </c>
      <c r="R2">
        <v>18281.41926625</v>
      </c>
      <c r="S2">
        <v>14371.8895402499</v>
      </c>
      <c r="T2">
        <v>7296.48261724999</v>
      </c>
      <c r="U2">
        <v>0.1</v>
      </c>
      <c r="V2">
        <v>74.2</v>
      </c>
      <c r="W2">
        <v>47.7</v>
      </c>
      <c r="X2">
        <v>198.385</v>
      </c>
      <c r="Y2">
        <v>125.368333333333</v>
      </c>
      <c r="Z2">
        <v>64.3183333333332</v>
      </c>
      <c r="AA2">
        <v>2446.13225611111</v>
      </c>
      <c r="AB2">
        <v>1472.0782561111</v>
      </c>
      <c r="AC2">
        <v>536.187422777776</v>
      </c>
      <c r="AD2">
        <v>0.1</v>
      </c>
      <c r="AE2">
        <v>74.2</v>
      </c>
      <c r="AF2">
        <v>42.4</v>
      </c>
      <c r="AG2">
        <v>303.835</v>
      </c>
      <c r="AH2">
        <v>212.868333333333</v>
      </c>
      <c r="AI2">
        <v>80.1683333333333</v>
      </c>
      <c r="AJ2">
        <v>6168.199145</v>
      </c>
      <c r="AK2">
        <v>4035.19625611111</v>
      </c>
      <c r="AL2">
        <v>909.919200555556</v>
      </c>
      <c r="AM2">
        <v>128.671934447511</v>
      </c>
      <c r="AN2">
        <v>6975.35058333333</v>
      </c>
      <c r="AO2">
        <v>30</v>
      </c>
      <c r="AP2" t="s">
        <v>81</v>
      </c>
      <c r="AQ2" t="s">
        <v>82</v>
      </c>
    </row>
    <row r="3" customFormat="1" spans="1:43">
      <c r="A3">
        <v>0.5</v>
      </c>
      <c r="B3">
        <v>19.83</v>
      </c>
      <c r="C3">
        <v>7.9</v>
      </c>
      <c r="D3">
        <v>3</v>
      </c>
      <c r="E3">
        <v>1</v>
      </c>
      <c r="F3">
        <v>0</v>
      </c>
      <c r="G3">
        <v>0.1</v>
      </c>
      <c r="H3">
        <v>44</v>
      </c>
      <c r="I3">
        <v>36</v>
      </c>
      <c r="J3">
        <v>32</v>
      </c>
      <c r="K3">
        <v>14</v>
      </c>
      <c r="L3">
        <v>170.212583333333</v>
      </c>
      <c r="M3">
        <v>23.507</v>
      </c>
      <c r="N3">
        <v>23.742</v>
      </c>
      <c r="O3">
        <v>366.051</v>
      </c>
      <c r="P3">
        <v>307.556999999999</v>
      </c>
      <c r="Q3">
        <v>220.053999999999</v>
      </c>
      <c r="R3">
        <v>7834.97859900001</v>
      </c>
      <c r="S3">
        <v>5981.77970499999</v>
      </c>
      <c r="T3">
        <v>3350.499396</v>
      </c>
      <c r="U3">
        <v>0.1</v>
      </c>
      <c r="V3">
        <v>74.2</v>
      </c>
      <c r="W3">
        <v>47.7</v>
      </c>
      <c r="X3">
        <v>147.713</v>
      </c>
      <c r="Y3">
        <v>99.9880000000001</v>
      </c>
      <c r="Z3">
        <v>52.588</v>
      </c>
      <c r="AA3">
        <v>1438.13135157778</v>
      </c>
      <c r="AB3">
        <v>869.443754355558</v>
      </c>
      <c r="AC3">
        <v>342.749104355556</v>
      </c>
      <c r="AD3">
        <v>0.1</v>
      </c>
      <c r="AE3">
        <v>74.2</v>
      </c>
      <c r="AF3">
        <v>53</v>
      </c>
      <c r="AG3">
        <v>208.653666666666</v>
      </c>
      <c r="AH3">
        <v>128.770333333333</v>
      </c>
      <c r="AI3">
        <v>72.5203333333333</v>
      </c>
      <c r="AJ3">
        <v>2814.59014713333</v>
      </c>
      <c r="AK3">
        <v>1435.23146935555</v>
      </c>
      <c r="AL3">
        <v>600.940202688888</v>
      </c>
      <c r="AM3">
        <v>114.261142370444</v>
      </c>
      <c r="AN3">
        <v>4283.26733333333</v>
      </c>
      <c r="AO3">
        <v>30</v>
      </c>
      <c r="AP3" t="s">
        <v>83</v>
      </c>
      <c r="AQ3" t="s">
        <v>84</v>
      </c>
    </row>
    <row r="4" customFormat="1" spans="1:43">
      <c r="A4">
        <v>0.5</v>
      </c>
      <c r="B4">
        <v>19.83</v>
      </c>
      <c r="C4">
        <v>7.9</v>
      </c>
      <c r="D4">
        <v>3</v>
      </c>
      <c r="E4">
        <v>2</v>
      </c>
      <c r="F4">
        <v>0</v>
      </c>
      <c r="G4">
        <v>0.1</v>
      </c>
      <c r="H4">
        <v>44</v>
      </c>
      <c r="I4">
        <v>36</v>
      </c>
      <c r="J4">
        <v>12</v>
      </c>
      <c r="K4">
        <v>0</v>
      </c>
      <c r="L4">
        <v>167.564583333333</v>
      </c>
      <c r="M4">
        <v>5</v>
      </c>
      <c r="N4">
        <v>6.5</v>
      </c>
      <c r="O4">
        <v>52.5</v>
      </c>
      <c r="P4">
        <v>35.5</v>
      </c>
      <c r="Q4">
        <v>12.75</v>
      </c>
      <c r="R4">
        <v>190.25</v>
      </c>
      <c r="S4">
        <v>123.25</v>
      </c>
      <c r="T4">
        <v>34.6875</v>
      </c>
      <c r="U4">
        <v>0.1</v>
      </c>
      <c r="V4">
        <v>42.4</v>
      </c>
      <c r="W4">
        <v>31.8</v>
      </c>
      <c r="X4">
        <v>23.8010000000001</v>
      </c>
      <c r="Y4">
        <v>17.8176666666667</v>
      </c>
      <c r="Z4">
        <v>12.3509999999999</v>
      </c>
      <c r="AA4">
        <v>58.3126824222227</v>
      </c>
      <c r="AB4">
        <v>46.3290713111116</v>
      </c>
      <c r="AC4">
        <v>28.3187935333333</v>
      </c>
      <c r="AD4">
        <v>0.1</v>
      </c>
      <c r="AE4">
        <v>42.4</v>
      </c>
      <c r="AF4">
        <v>42.4</v>
      </c>
      <c r="AG4">
        <v>16.5996666666666</v>
      </c>
      <c r="AH4">
        <v>14.783</v>
      </c>
      <c r="AI4">
        <v>13.683</v>
      </c>
      <c r="AJ4">
        <v>33.9637689111111</v>
      </c>
      <c r="AK4">
        <v>32.4051578</v>
      </c>
      <c r="AL4">
        <v>26.3236578</v>
      </c>
      <c r="AM4">
        <v>48.8535518277355</v>
      </c>
      <c r="AN4">
        <v>379.985</v>
      </c>
      <c r="AO4">
        <v>10</v>
      </c>
      <c r="AP4" t="s">
        <v>85</v>
      </c>
      <c r="AQ4" t="s">
        <v>86</v>
      </c>
    </row>
    <row r="5" customFormat="1" spans="1:43">
      <c r="A5">
        <v>0.5</v>
      </c>
      <c r="B5">
        <v>19.83</v>
      </c>
      <c r="C5">
        <v>7.9</v>
      </c>
      <c r="D5">
        <v>3</v>
      </c>
      <c r="E5">
        <v>2</v>
      </c>
      <c r="F5">
        <v>0</v>
      </c>
      <c r="G5">
        <v>0.1</v>
      </c>
      <c r="H5">
        <v>58</v>
      </c>
      <c r="I5">
        <v>50</v>
      </c>
      <c r="J5">
        <v>10</v>
      </c>
      <c r="K5">
        <v>0</v>
      </c>
      <c r="L5">
        <v>168.324583333333</v>
      </c>
      <c r="M5">
        <v>2.519</v>
      </c>
      <c r="N5">
        <v>4.019</v>
      </c>
      <c r="O5">
        <v>53.3950000000002</v>
      </c>
      <c r="P5">
        <v>30.4469999999997</v>
      </c>
      <c r="Q5">
        <v>6.70699999999993</v>
      </c>
      <c r="R5">
        <v>118.907255</v>
      </c>
      <c r="S5">
        <v>54.4354369999992</v>
      </c>
      <c r="T5">
        <v>10.8352149999998</v>
      </c>
      <c r="U5">
        <v>0.1</v>
      </c>
      <c r="V5">
        <v>58.3</v>
      </c>
      <c r="W5">
        <v>31.8</v>
      </c>
      <c r="X5">
        <v>20.179</v>
      </c>
      <c r="Y5">
        <v>15.729</v>
      </c>
      <c r="Z5">
        <v>8.57899999999992</v>
      </c>
      <c r="AA5">
        <v>37.9443282000001</v>
      </c>
      <c r="AB5">
        <v>31.2168282000001</v>
      </c>
      <c r="AC5">
        <v>13.2337281999997</v>
      </c>
      <c r="AD5">
        <v>0.1</v>
      </c>
      <c r="AE5">
        <v>26.5</v>
      </c>
      <c r="AF5">
        <v>26.5</v>
      </c>
      <c r="AG5">
        <v>7.07499999999999</v>
      </c>
      <c r="AH5">
        <v>2.70833333333334</v>
      </c>
      <c r="AI5">
        <v>3.04166666666666</v>
      </c>
      <c r="AJ5">
        <v>5.72890277777778</v>
      </c>
      <c r="AK5">
        <v>1.70112500000001</v>
      </c>
      <c r="AL5">
        <v>2.08445833333332</v>
      </c>
      <c r="AM5">
        <v>129.397730042761</v>
      </c>
      <c r="AN5">
        <v>419.226999999996</v>
      </c>
      <c r="AO5">
        <v>10</v>
      </c>
      <c r="AP5" t="s">
        <v>87</v>
      </c>
      <c r="AQ5" t="s">
        <v>88</v>
      </c>
    </row>
    <row r="6" customFormat="1" spans="1:43">
      <c r="A6">
        <v>0.5</v>
      </c>
      <c r="B6">
        <v>19.83</v>
      </c>
      <c r="C6">
        <v>7.9</v>
      </c>
      <c r="D6">
        <v>3</v>
      </c>
      <c r="E6">
        <v>2</v>
      </c>
      <c r="F6">
        <v>0</v>
      </c>
      <c r="G6">
        <v>0.1</v>
      </c>
      <c r="H6">
        <v>24</v>
      </c>
      <c r="I6">
        <v>20</v>
      </c>
      <c r="J6">
        <v>12</v>
      </c>
      <c r="K6">
        <v>0</v>
      </c>
      <c r="L6">
        <v>171.206583333333</v>
      </c>
      <c r="M6">
        <v>15.255</v>
      </c>
      <c r="N6">
        <v>15.525</v>
      </c>
      <c r="O6">
        <v>80.6139999999999</v>
      </c>
      <c r="P6">
        <v>74.866</v>
      </c>
      <c r="Q6">
        <v>37.925</v>
      </c>
      <c r="R6">
        <v>912.845145999999</v>
      </c>
      <c r="S6">
        <v>835.477666000001</v>
      </c>
      <c r="T6">
        <v>308.152703</v>
      </c>
      <c r="U6">
        <v>0.1</v>
      </c>
      <c r="V6">
        <v>47.7</v>
      </c>
      <c r="W6">
        <v>42.4</v>
      </c>
      <c r="X6">
        <v>81.1320000000001</v>
      </c>
      <c r="Y6">
        <v>43.6486666666667</v>
      </c>
      <c r="Z6">
        <v>27.8986666666667</v>
      </c>
      <c r="AA6">
        <v>590.711307022224</v>
      </c>
      <c r="AB6">
        <v>247.670162577778</v>
      </c>
      <c r="AC6">
        <v>122.462329244444</v>
      </c>
      <c r="AD6">
        <v>0.1</v>
      </c>
      <c r="AE6">
        <v>47.7</v>
      </c>
      <c r="AF6">
        <v>37.1</v>
      </c>
      <c r="AG6">
        <v>82.4429999999999</v>
      </c>
      <c r="AH6">
        <v>52.043</v>
      </c>
      <c r="AI6">
        <v>37.9096666666666</v>
      </c>
      <c r="AJ6">
        <v>621.329589799999</v>
      </c>
      <c r="AK6">
        <v>357.784756466667</v>
      </c>
      <c r="AL6">
        <v>229.737545355555</v>
      </c>
      <c r="AM6">
        <v>55.8539501842651</v>
      </c>
      <c r="AN6">
        <v>821.372666666666</v>
      </c>
      <c r="AO6">
        <v>10</v>
      </c>
      <c r="AP6" t="s">
        <v>89</v>
      </c>
      <c r="AQ6" t="s">
        <v>90</v>
      </c>
    </row>
    <row r="7" customFormat="1" spans="1:43">
      <c r="A7">
        <v>0.5</v>
      </c>
      <c r="B7">
        <v>19.83</v>
      </c>
      <c r="C7">
        <v>7.9</v>
      </c>
      <c r="D7">
        <v>3</v>
      </c>
      <c r="E7">
        <v>2</v>
      </c>
      <c r="F7">
        <v>0</v>
      </c>
      <c r="G7">
        <v>0.1</v>
      </c>
      <c r="H7">
        <v>48</v>
      </c>
      <c r="I7">
        <v>28</v>
      </c>
      <c r="J7">
        <v>12</v>
      </c>
      <c r="K7">
        <v>0</v>
      </c>
      <c r="L7">
        <v>171.956583333333</v>
      </c>
      <c r="M7">
        <v>6.51100000000002</v>
      </c>
      <c r="N7">
        <v>6.269</v>
      </c>
      <c r="O7">
        <v>55.6340000000003</v>
      </c>
      <c r="P7">
        <v>40.1799999999999</v>
      </c>
      <c r="Q7">
        <v>13.675</v>
      </c>
      <c r="R7">
        <v>229.062236000001</v>
      </c>
      <c r="S7">
        <v>176.75442</v>
      </c>
      <c r="T7">
        <v>37.1587030000002</v>
      </c>
      <c r="U7">
        <v>0.1</v>
      </c>
      <c r="V7">
        <v>47.7</v>
      </c>
      <c r="W7">
        <v>37.1</v>
      </c>
      <c r="X7">
        <v>20.7403333333332</v>
      </c>
      <c r="Y7">
        <v>16.5486666666669</v>
      </c>
      <c r="Z7">
        <v>14.8589333333333</v>
      </c>
      <c r="AA7">
        <v>51.6828064666668</v>
      </c>
      <c r="AB7">
        <v>38.944064800001</v>
      </c>
      <c r="AC7">
        <v>34.7959505066666</v>
      </c>
      <c r="AD7">
        <v>0.1</v>
      </c>
      <c r="AE7">
        <v>42.4</v>
      </c>
      <c r="AF7">
        <v>31.8</v>
      </c>
      <c r="AG7">
        <v>25.0016666666666</v>
      </c>
      <c r="AH7">
        <v>12.085</v>
      </c>
      <c r="AI7">
        <v>5.25599999999999</v>
      </c>
      <c r="AJ7">
        <v>61.4374672222223</v>
      </c>
      <c r="AK7">
        <v>21.315745</v>
      </c>
      <c r="AL7">
        <v>5.95171799999999</v>
      </c>
      <c r="AM7">
        <v>81.888611885356</v>
      </c>
      <c r="AN7">
        <v>643.741000000001</v>
      </c>
      <c r="AO7">
        <v>10</v>
      </c>
      <c r="AP7" t="s">
        <v>91</v>
      </c>
      <c r="AQ7" t="s">
        <v>92</v>
      </c>
    </row>
    <row r="8" customFormat="1" spans="1:43">
      <c r="A8">
        <v>0.5</v>
      </c>
      <c r="B8">
        <v>19.83</v>
      </c>
      <c r="C8">
        <v>7.9</v>
      </c>
      <c r="D8">
        <v>3</v>
      </c>
      <c r="E8">
        <v>2</v>
      </c>
      <c r="F8">
        <v>0</v>
      </c>
      <c r="G8">
        <v>0.1</v>
      </c>
      <c r="H8">
        <v>20</v>
      </c>
      <c r="I8">
        <v>16</v>
      </c>
      <c r="J8">
        <v>12</v>
      </c>
      <c r="K8">
        <v>0</v>
      </c>
      <c r="L8">
        <v>168.314583333333</v>
      </c>
      <c r="M8">
        <v>8</v>
      </c>
      <c r="N8">
        <v>7</v>
      </c>
      <c r="O8">
        <v>41.25</v>
      </c>
      <c r="P8">
        <v>29</v>
      </c>
      <c r="Q8">
        <v>27</v>
      </c>
      <c r="R8">
        <v>236.6875</v>
      </c>
      <c r="S8">
        <v>149.125</v>
      </c>
      <c r="T8">
        <v>135.125</v>
      </c>
      <c r="U8">
        <v>0.1</v>
      </c>
      <c r="V8">
        <v>47.7</v>
      </c>
      <c r="W8">
        <v>37.1</v>
      </c>
      <c r="X8">
        <v>25.7133333333334</v>
      </c>
      <c r="Y8">
        <v>21.8633333333334</v>
      </c>
      <c r="Z8">
        <v>16.6299999999999</v>
      </c>
      <c r="AA8">
        <v>66.3499244444448</v>
      </c>
      <c r="AB8">
        <v>62.3152022222226</v>
      </c>
      <c r="AC8">
        <v>43.4579799999995</v>
      </c>
      <c r="AD8">
        <v>0.1</v>
      </c>
      <c r="AE8">
        <v>47.7</v>
      </c>
      <c r="AF8">
        <v>37.1</v>
      </c>
      <c r="AG8">
        <v>36.7916666666666</v>
      </c>
      <c r="AH8">
        <v>18.6416666666666</v>
      </c>
      <c r="AI8">
        <v>10.4416666666666</v>
      </c>
      <c r="AJ8">
        <v>137.045236111111</v>
      </c>
      <c r="AK8">
        <v>47.135236111111</v>
      </c>
      <c r="AL8">
        <v>19.7160694444444</v>
      </c>
      <c r="AM8">
        <v>140.904007207948</v>
      </c>
      <c r="AN8">
        <v>1439.27999999999</v>
      </c>
      <c r="AO8">
        <v>10</v>
      </c>
      <c r="AP8" t="s">
        <v>93</v>
      </c>
      <c r="AQ8" t="s">
        <v>94</v>
      </c>
    </row>
    <row r="9" customFormat="1" spans="1:43">
      <c r="A9">
        <v>0.5</v>
      </c>
      <c r="B9">
        <v>19.83</v>
      </c>
      <c r="C9">
        <v>7.9</v>
      </c>
      <c r="D9">
        <v>3</v>
      </c>
      <c r="E9">
        <v>2</v>
      </c>
      <c r="F9">
        <v>0</v>
      </c>
      <c r="G9">
        <v>0.1</v>
      </c>
      <c r="H9">
        <v>36</v>
      </c>
      <c r="I9">
        <v>26</v>
      </c>
      <c r="J9">
        <v>10</v>
      </c>
      <c r="K9">
        <v>0</v>
      </c>
      <c r="L9">
        <v>162.954583333333</v>
      </c>
      <c r="M9">
        <v>13.0079999999999</v>
      </c>
      <c r="N9">
        <v>13.268</v>
      </c>
      <c r="O9">
        <v>72.5810000000001</v>
      </c>
      <c r="P9">
        <v>67.3689999999999</v>
      </c>
      <c r="Q9">
        <v>27.1809999999999</v>
      </c>
      <c r="R9">
        <v>656.861609000001</v>
      </c>
      <c r="S9">
        <v>621.911610999999</v>
      </c>
      <c r="T9">
        <v>177.609734999999</v>
      </c>
      <c r="U9">
        <v>0.1</v>
      </c>
      <c r="V9">
        <v>58.3</v>
      </c>
      <c r="W9">
        <v>31.8</v>
      </c>
      <c r="X9">
        <v>44.1613333333337</v>
      </c>
      <c r="Y9">
        <v>35.9446666666669</v>
      </c>
      <c r="Z9">
        <v>19.6279999999998</v>
      </c>
      <c r="AA9">
        <v>178.868032355557</v>
      </c>
      <c r="AB9">
        <v>163.586087911112</v>
      </c>
      <c r="AC9">
        <v>70.3300767999991</v>
      </c>
      <c r="AD9">
        <v>0.1</v>
      </c>
      <c r="AE9">
        <v>53</v>
      </c>
      <c r="AF9">
        <v>31.8</v>
      </c>
      <c r="AG9">
        <v>57.1648888888889</v>
      </c>
      <c r="AH9">
        <v>40.8426666666666</v>
      </c>
      <c r="AI9">
        <v>23.526</v>
      </c>
      <c r="AJ9">
        <v>297.734628286419</v>
      </c>
      <c r="AK9">
        <v>217.476741866666</v>
      </c>
      <c r="AL9">
        <v>102.2823752</v>
      </c>
      <c r="AM9">
        <v>40.7469140252179</v>
      </c>
      <c r="AN9">
        <v>1813.65299999999</v>
      </c>
      <c r="AO9">
        <v>10</v>
      </c>
      <c r="AP9" t="s">
        <v>95</v>
      </c>
      <c r="AQ9" t="s">
        <v>96</v>
      </c>
    </row>
    <row r="10" customFormat="1" spans="1:43">
      <c r="A10">
        <v>0.5</v>
      </c>
      <c r="B10">
        <v>19.83</v>
      </c>
      <c r="C10">
        <v>7.9</v>
      </c>
      <c r="D10">
        <v>3</v>
      </c>
      <c r="E10">
        <v>2</v>
      </c>
      <c r="F10">
        <v>0</v>
      </c>
      <c r="G10">
        <v>0.1</v>
      </c>
      <c r="H10">
        <v>24</v>
      </c>
      <c r="I10">
        <v>16</v>
      </c>
      <c r="J10">
        <v>12</v>
      </c>
      <c r="K10">
        <v>0</v>
      </c>
      <c r="L10">
        <v>162.836083333333</v>
      </c>
      <c r="M10">
        <v>31.006</v>
      </c>
      <c r="N10">
        <v>31.037</v>
      </c>
      <c r="O10">
        <v>164.785499999999</v>
      </c>
      <c r="P10">
        <v>126.9265</v>
      </c>
      <c r="Q10">
        <v>67.0795</v>
      </c>
      <c r="R10">
        <v>3763.35545625</v>
      </c>
      <c r="S10">
        <v>2591.86552025</v>
      </c>
      <c r="T10">
        <v>975.571879250001</v>
      </c>
      <c r="U10">
        <v>0.1</v>
      </c>
      <c r="V10">
        <v>58.3</v>
      </c>
      <c r="W10">
        <v>42.4</v>
      </c>
      <c r="X10">
        <v>137.959666666666</v>
      </c>
      <c r="Y10">
        <v>106.326333333333</v>
      </c>
      <c r="Z10">
        <v>65.2596666666666</v>
      </c>
      <c r="AA10">
        <v>1696.39880091111</v>
      </c>
      <c r="AB10">
        <v>1270.18713424444</v>
      </c>
      <c r="AC10">
        <v>616.648434244444</v>
      </c>
      <c r="AD10">
        <v>0.1</v>
      </c>
      <c r="AE10">
        <v>53</v>
      </c>
      <c r="AF10">
        <v>37.1</v>
      </c>
      <c r="AG10">
        <v>141.479333333333</v>
      </c>
      <c r="AH10">
        <v>94.8126666666667</v>
      </c>
      <c r="AI10">
        <v>47.8793333333333</v>
      </c>
      <c r="AJ10">
        <v>1879.31805529876</v>
      </c>
      <c r="AK10">
        <v>1109.2222232</v>
      </c>
      <c r="AL10">
        <v>388.254400977778</v>
      </c>
      <c r="AM10">
        <v>29.6900171878546</v>
      </c>
      <c r="AN10">
        <v>1882.05199999999</v>
      </c>
      <c r="AO10">
        <v>10</v>
      </c>
      <c r="AP10" t="s">
        <v>97</v>
      </c>
      <c r="AQ10" t="s">
        <v>98</v>
      </c>
    </row>
    <row r="11" customFormat="1" spans="1:43">
      <c r="A11">
        <v>0.5</v>
      </c>
      <c r="B11">
        <v>19.83</v>
      </c>
      <c r="C11">
        <v>7.9</v>
      </c>
      <c r="D11">
        <v>3</v>
      </c>
      <c r="E11">
        <v>2</v>
      </c>
      <c r="F11">
        <v>0</v>
      </c>
      <c r="G11">
        <v>0.1</v>
      </c>
      <c r="H11">
        <v>34</v>
      </c>
      <c r="I11">
        <v>22</v>
      </c>
      <c r="J11">
        <v>14</v>
      </c>
      <c r="K11">
        <v>0</v>
      </c>
      <c r="L11">
        <v>165.459083333333</v>
      </c>
      <c r="M11">
        <v>19.0099999999999</v>
      </c>
      <c r="N11">
        <v>17.7849999999999</v>
      </c>
      <c r="O11">
        <v>119.858999999999</v>
      </c>
      <c r="P11">
        <v>102.343999999999</v>
      </c>
      <c r="Q11">
        <v>64.86</v>
      </c>
      <c r="R11">
        <v>1590.34940099999</v>
      </c>
      <c r="S11">
        <v>1365.29984599999</v>
      </c>
      <c r="T11">
        <v>706.580848000001</v>
      </c>
      <c r="U11">
        <v>0.1</v>
      </c>
      <c r="V11">
        <v>37.1</v>
      </c>
      <c r="W11">
        <v>37.1</v>
      </c>
      <c r="X11">
        <v>75.5253333333335</v>
      </c>
      <c r="Y11">
        <v>37.0753333333334</v>
      </c>
      <c r="Z11">
        <v>37.0753333333334</v>
      </c>
      <c r="AA11">
        <v>561.19739057778</v>
      </c>
      <c r="AB11">
        <v>221.467890577779</v>
      </c>
      <c r="AC11">
        <v>221.467890577779</v>
      </c>
      <c r="AD11">
        <v>0.1</v>
      </c>
      <c r="AE11">
        <v>37.1</v>
      </c>
      <c r="AF11">
        <v>31.8</v>
      </c>
      <c r="AG11">
        <v>79.3533333333333</v>
      </c>
      <c r="AH11">
        <v>42.07</v>
      </c>
      <c r="AI11">
        <v>27.72</v>
      </c>
      <c r="AJ11">
        <v>616.265568888888</v>
      </c>
      <c r="AK11">
        <v>284.706513333333</v>
      </c>
      <c r="AL11">
        <v>141.637013333333</v>
      </c>
      <c r="AM11">
        <v>100.757209890994</v>
      </c>
      <c r="AN11">
        <v>1133.14533333333</v>
      </c>
      <c r="AO11">
        <v>10</v>
      </c>
      <c r="AP11" t="s">
        <v>99</v>
      </c>
      <c r="AQ11" t="s">
        <v>100</v>
      </c>
    </row>
    <row r="12" customFormat="1" spans="1:43">
      <c r="A12">
        <v>0.5</v>
      </c>
      <c r="B12">
        <v>19.83</v>
      </c>
      <c r="C12">
        <v>7.9</v>
      </c>
      <c r="D12">
        <v>3</v>
      </c>
      <c r="E12">
        <v>2</v>
      </c>
      <c r="F12">
        <v>0</v>
      </c>
      <c r="G12">
        <v>0.1</v>
      </c>
      <c r="H12">
        <v>28</v>
      </c>
      <c r="I12">
        <v>18</v>
      </c>
      <c r="J12">
        <v>12</v>
      </c>
      <c r="K12">
        <v>0</v>
      </c>
      <c r="L12">
        <v>163.216083333333</v>
      </c>
      <c r="M12">
        <v>19.758</v>
      </c>
      <c r="N12">
        <v>19.049</v>
      </c>
      <c r="O12">
        <v>112.275</v>
      </c>
      <c r="P12">
        <v>92.5200000000001</v>
      </c>
      <c r="Q12">
        <v>49.106</v>
      </c>
      <c r="R12">
        <v>1644.938575</v>
      </c>
      <c r="S12">
        <v>1287.47756</v>
      </c>
      <c r="T12">
        <v>484.629516000001</v>
      </c>
      <c r="U12">
        <v>0.1</v>
      </c>
      <c r="V12">
        <v>42.4</v>
      </c>
      <c r="W12">
        <v>42.4</v>
      </c>
      <c r="X12">
        <v>93.4550000000001</v>
      </c>
      <c r="Y12">
        <v>38.9883333333334</v>
      </c>
      <c r="Z12">
        <v>38.9883333333334</v>
      </c>
      <c r="AA12">
        <v>837.037493888891</v>
      </c>
      <c r="AB12">
        <v>222.300549444445</v>
      </c>
      <c r="AC12">
        <v>222.300549444445</v>
      </c>
      <c r="AD12">
        <v>0.1</v>
      </c>
      <c r="AE12">
        <v>42.4</v>
      </c>
      <c r="AF12">
        <v>42.4</v>
      </c>
      <c r="AG12">
        <v>80.505</v>
      </c>
      <c r="AH12">
        <v>51.955</v>
      </c>
      <c r="AI12">
        <v>51.955</v>
      </c>
      <c r="AJ12">
        <v>689.889205</v>
      </c>
      <c r="AK12">
        <v>384.354205</v>
      </c>
      <c r="AL12">
        <v>384.354205</v>
      </c>
      <c r="AM12">
        <v>95.0216423851933</v>
      </c>
      <c r="AN12">
        <v>1072.812</v>
      </c>
      <c r="AO12">
        <v>10</v>
      </c>
      <c r="AP12" t="s">
        <v>101</v>
      </c>
      <c r="AQ12" t="s">
        <v>102</v>
      </c>
    </row>
    <row r="13" customFormat="1" spans="1:43">
      <c r="A13">
        <v>0.5</v>
      </c>
      <c r="B13">
        <v>19.83</v>
      </c>
      <c r="C13">
        <v>7.9</v>
      </c>
      <c r="D13">
        <v>3</v>
      </c>
      <c r="E13">
        <v>2</v>
      </c>
      <c r="F13">
        <v>0</v>
      </c>
      <c r="G13">
        <v>0.1</v>
      </c>
      <c r="H13">
        <v>22</v>
      </c>
      <c r="I13">
        <v>18</v>
      </c>
      <c r="J13">
        <v>12</v>
      </c>
      <c r="K13">
        <v>0</v>
      </c>
      <c r="L13">
        <v>164.213083333333</v>
      </c>
      <c r="M13">
        <v>35.5049999999999</v>
      </c>
      <c r="N13">
        <v>35.7899999999999</v>
      </c>
      <c r="O13">
        <v>195.334999999999</v>
      </c>
      <c r="P13">
        <v>164.689999999999</v>
      </c>
      <c r="Q13">
        <v>97.6329999999999</v>
      </c>
      <c r="R13">
        <v>5184.70369749999</v>
      </c>
      <c r="S13">
        <v>4092.45183249999</v>
      </c>
      <c r="T13">
        <v>1855.92737149999</v>
      </c>
      <c r="U13">
        <v>0.1</v>
      </c>
      <c r="V13">
        <v>47.7</v>
      </c>
      <c r="W13">
        <v>37.1</v>
      </c>
      <c r="X13">
        <v>144.662666666666</v>
      </c>
      <c r="Y13">
        <v>92.4126666666668</v>
      </c>
      <c r="Z13">
        <v>61.8126666666666</v>
      </c>
      <c r="AA13">
        <v>2118.58968319999</v>
      </c>
      <c r="AB13">
        <v>1156.52622764444</v>
      </c>
      <c r="AC13">
        <v>625.798827644444</v>
      </c>
      <c r="AD13">
        <v>0.1</v>
      </c>
      <c r="AE13">
        <v>47.7</v>
      </c>
      <c r="AF13">
        <v>37.1</v>
      </c>
      <c r="AG13">
        <v>167.861</v>
      </c>
      <c r="AH13">
        <v>92.0776666666666</v>
      </c>
      <c r="AI13">
        <v>64.5943333333333</v>
      </c>
      <c r="AJ13">
        <v>2643.56285975555</v>
      </c>
      <c r="AK13">
        <v>1170.71128197777</v>
      </c>
      <c r="AL13">
        <v>686.146137533333</v>
      </c>
      <c r="AM13">
        <v>129.844295669068</v>
      </c>
      <c r="AN13">
        <v>2018.8065</v>
      </c>
      <c r="AO13">
        <v>10</v>
      </c>
      <c r="AP13" t="s">
        <v>103</v>
      </c>
      <c r="AQ13" t="s">
        <v>104</v>
      </c>
    </row>
    <row r="14" customFormat="1" spans="1:43">
      <c r="A14">
        <v>0.5</v>
      </c>
      <c r="B14">
        <v>19.83</v>
      </c>
      <c r="C14">
        <v>7.9</v>
      </c>
      <c r="D14">
        <v>3</v>
      </c>
      <c r="E14">
        <v>2</v>
      </c>
      <c r="F14">
        <v>0</v>
      </c>
      <c r="G14">
        <v>0.1</v>
      </c>
      <c r="H14">
        <v>66</v>
      </c>
      <c r="I14">
        <v>34</v>
      </c>
      <c r="J14">
        <v>12</v>
      </c>
      <c r="K14">
        <v>0</v>
      </c>
      <c r="L14">
        <v>167.469083333333</v>
      </c>
      <c r="M14">
        <v>18.759</v>
      </c>
      <c r="N14">
        <v>17.02</v>
      </c>
      <c r="O14">
        <v>173.755</v>
      </c>
      <c r="P14">
        <v>104.125</v>
      </c>
      <c r="Q14">
        <v>42.889</v>
      </c>
      <c r="R14">
        <v>1790.150585</v>
      </c>
      <c r="S14">
        <v>1211.909373</v>
      </c>
      <c r="T14">
        <v>352.910079</v>
      </c>
      <c r="U14">
        <v>0.1</v>
      </c>
      <c r="V14">
        <v>42.4</v>
      </c>
      <c r="W14">
        <v>47.7</v>
      </c>
      <c r="X14">
        <v>83.6856666666667</v>
      </c>
      <c r="Y14">
        <v>48.6106666666665</v>
      </c>
      <c r="Z14">
        <v>68.1106666666667</v>
      </c>
      <c r="AA14">
        <v>637.146446644445</v>
      </c>
      <c r="AB14">
        <v>328.270849422221</v>
      </c>
      <c r="AC14">
        <v>581.167071644445</v>
      </c>
      <c r="AD14">
        <v>0.1</v>
      </c>
      <c r="AE14">
        <v>42.4</v>
      </c>
      <c r="AF14">
        <v>47.7</v>
      </c>
      <c r="AG14">
        <v>68.7013333333333</v>
      </c>
      <c r="AH14">
        <v>45.168</v>
      </c>
      <c r="AI14">
        <v>48.4513333333333</v>
      </c>
      <c r="AJ14">
        <v>466.909169244445</v>
      </c>
      <c r="AK14">
        <v>283.3937248</v>
      </c>
      <c r="AL14">
        <v>294.174002577778</v>
      </c>
      <c r="AM14">
        <v>110.949121975652</v>
      </c>
      <c r="AN14">
        <v>1815.13</v>
      </c>
      <c r="AO14">
        <v>10</v>
      </c>
      <c r="AP14" t="s">
        <v>105</v>
      </c>
      <c r="AQ14" t="s">
        <v>106</v>
      </c>
    </row>
    <row r="15" customFormat="1" spans="1:43">
      <c r="A15">
        <v>0.5</v>
      </c>
      <c r="B15">
        <v>19.83</v>
      </c>
      <c r="C15">
        <v>7.9</v>
      </c>
      <c r="D15">
        <v>3</v>
      </c>
      <c r="E15">
        <v>2</v>
      </c>
      <c r="F15">
        <v>0</v>
      </c>
      <c r="G15">
        <v>0.1</v>
      </c>
      <c r="H15">
        <v>40</v>
      </c>
      <c r="I15">
        <v>28</v>
      </c>
      <c r="J15">
        <v>14</v>
      </c>
      <c r="K15">
        <v>0</v>
      </c>
      <c r="L15">
        <v>160.585583333333</v>
      </c>
      <c r="M15">
        <v>23.261</v>
      </c>
      <c r="N15">
        <v>20.785</v>
      </c>
      <c r="O15">
        <v>165.689</v>
      </c>
      <c r="P15">
        <v>137.363</v>
      </c>
      <c r="Q15">
        <v>72.227</v>
      </c>
      <c r="R15">
        <v>2657.262497</v>
      </c>
      <c r="S15">
        <v>2200.292995</v>
      </c>
      <c r="T15">
        <v>885.962823000001</v>
      </c>
      <c r="U15">
        <v>0.1</v>
      </c>
      <c r="V15">
        <v>37.1</v>
      </c>
      <c r="W15">
        <v>31.8</v>
      </c>
      <c r="X15">
        <v>87.3440000000001</v>
      </c>
      <c r="Y15">
        <v>45.4273333333332</v>
      </c>
      <c r="Z15">
        <v>25.0657333333333</v>
      </c>
      <c r="AA15">
        <v>723.906098311113</v>
      </c>
      <c r="AB15">
        <v>323.32779831111</v>
      </c>
      <c r="AC15">
        <v>118.277565991111</v>
      </c>
      <c r="AD15">
        <v>0.1</v>
      </c>
      <c r="AE15">
        <v>42.4</v>
      </c>
      <c r="AF15">
        <v>42.4</v>
      </c>
      <c r="AG15">
        <v>86.6836666666667</v>
      </c>
      <c r="AH15">
        <v>60.0503333333333</v>
      </c>
      <c r="AI15">
        <v>60.0503333333333</v>
      </c>
      <c r="AJ15">
        <v>804.804484466666</v>
      </c>
      <c r="AK15">
        <v>513.918762244444</v>
      </c>
      <c r="AL15">
        <v>513.918762244444</v>
      </c>
      <c r="AM15">
        <v>92.7483177899725</v>
      </c>
      <c r="AN15">
        <v>1889.30966666667</v>
      </c>
      <c r="AO15">
        <v>10</v>
      </c>
      <c r="AP15" t="s">
        <v>107</v>
      </c>
      <c r="AQ15" t="s">
        <v>108</v>
      </c>
    </row>
    <row r="16" customFormat="1" spans="1:43">
      <c r="A16">
        <v>0.5</v>
      </c>
      <c r="B16">
        <v>19.83</v>
      </c>
      <c r="C16">
        <v>7.9</v>
      </c>
      <c r="D16">
        <v>3</v>
      </c>
      <c r="E16">
        <v>2</v>
      </c>
      <c r="F16">
        <v>0</v>
      </c>
      <c r="G16">
        <v>0.1</v>
      </c>
      <c r="H16">
        <v>26</v>
      </c>
      <c r="I16">
        <v>20</v>
      </c>
      <c r="J16">
        <v>12</v>
      </c>
      <c r="K16">
        <v>0</v>
      </c>
      <c r="L16">
        <v>157.085583333333</v>
      </c>
      <c r="M16">
        <v>36.757</v>
      </c>
      <c r="N16">
        <v>33.787</v>
      </c>
      <c r="O16">
        <v>215.270499999999</v>
      </c>
      <c r="P16">
        <v>189.777499999999</v>
      </c>
      <c r="Q16">
        <v>82.4545</v>
      </c>
      <c r="R16">
        <v>5735.29152625</v>
      </c>
      <c r="S16">
        <v>4922.26247124999</v>
      </c>
      <c r="T16">
        <v>1387.76862925</v>
      </c>
      <c r="U16">
        <v>0.1</v>
      </c>
      <c r="V16">
        <v>58.3</v>
      </c>
      <c r="W16">
        <v>37.1</v>
      </c>
      <c r="X16">
        <v>181.609666666666</v>
      </c>
      <c r="Y16">
        <v>121.093</v>
      </c>
      <c r="Z16">
        <v>60.643</v>
      </c>
      <c r="AA16">
        <v>2611.33436313333</v>
      </c>
      <c r="AB16">
        <v>1676.9541298</v>
      </c>
      <c r="AC16">
        <v>594.615629800001</v>
      </c>
      <c r="AD16">
        <v>0.1</v>
      </c>
      <c r="AE16">
        <v>58.3</v>
      </c>
      <c r="AF16">
        <v>42.4</v>
      </c>
      <c r="AG16">
        <v>193.886222222222</v>
      </c>
      <c r="AH16">
        <v>137.647333333333</v>
      </c>
      <c r="AI16">
        <v>69.9973333333333</v>
      </c>
      <c r="AJ16">
        <v>3148.01752339753</v>
      </c>
      <c r="AK16">
        <v>2152.21204808888</v>
      </c>
      <c r="AL16">
        <v>750.066081422222</v>
      </c>
      <c r="AM16">
        <v>95.8466725178057</v>
      </c>
      <c r="AN16">
        <v>2440.91699999999</v>
      </c>
      <c r="AO16">
        <v>10</v>
      </c>
      <c r="AP16" t="s">
        <v>109</v>
      </c>
      <c r="AQ16" t="s">
        <v>110</v>
      </c>
    </row>
    <row r="17" customFormat="1" spans="1:43">
      <c r="A17">
        <v>0.5</v>
      </c>
      <c r="B17">
        <v>19.83</v>
      </c>
      <c r="C17">
        <v>7.9</v>
      </c>
      <c r="D17">
        <v>3</v>
      </c>
      <c r="E17">
        <v>2</v>
      </c>
      <c r="F17">
        <v>0</v>
      </c>
      <c r="G17">
        <v>0.1</v>
      </c>
      <c r="H17">
        <v>24</v>
      </c>
      <c r="I17">
        <v>18</v>
      </c>
      <c r="J17">
        <v>12</v>
      </c>
      <c r="K17">
        <v>0</v>
      </c>
      <c r="L17">
        <v>149.839583333333</v>
      </c>
      <c r="M17">
        <v>58.756</v>
      </c>
      <c r="N17">
        <v>59.294</v>
      </c>
      <c r="O17">
        <v>318.146999999999</v>
      </c>
      <c r="P17">
        <v>293.58</v>
      </c>
      <c r="Q17">
        <v>151.15225</v>
      </c>
      <c r="R17">
        <v>13904.730615625</v>
      </c>
      <c r="S17">
        <v>12530.969800625</v>
      </c>
      <c r="T17">
        <v>4555.3135050625</v>
      </c>
      <c r="U17">
        <v>0.1</v>
      </c>
      <c r="V17">
        <v>63.6</v>
      </c>
      <c r="W17">
        <v>37.1</v>
      </c>
      <c r="X17">
        <v>279.561111111111</v>
      </c>
      <c r="Y17">
        <v>209.1</v>
      </c>
      <c r="Z17">
        <v>91.8833333333334</v>
      </c>
      <c r="AA17">
        <v>6447.6263271605</v>
      </c>
      <c r="AB17">
        <v>4733.16555555555</v>
      </c>
      <c r="AC17">
        <v>1391.62027777778</v>
      </c>
      <c r="AD17">
        <v>0.1</v>
      </c>
      <c r="AE17">
        <v>63.6</v>
      </c>
      <c r="AF17">
        <v>37.1</v>
      </c>
      <c r="AG17">
        <v>374.338444444444</v>
      </c>
      <c r="AH17">
        <v>261.010666666666</v>
      </c>
      <c r="AI17">
        <v>117.143999999999</v>
      </c>
      <c r="AJ17">
        <v>10835.7151736197</v>
      </c>
      <c r="AK17">
        <v>7300.42256497778</v>
      </c>
      <c r="AL17">
        <v>2233.8393872</v>
      </c>
      <c r="AM17">
        <v>84.4859699111322</v>
      </c>
      <c r="AN17">
        <v>4393.544625</v>
      </c>
      <c r="AO17">
        <v>10</v>
      </c>
      <c r="AP17" t="s">
        <v>111</v>
      </c>
      <c r="AQ17" t="s">
        <v>112</v>
      </c>
    </row>
    <row r="18" customFormat="1" spans="1:43">
      <c r="A18">
        <v>0.5</v>
      </c>
      <c r="B18">
        <v>19.83</v>
      </c>
      <c r="C18">
        <v>7.9</v>
      </c>
      <c r="D18">
        <v>3</v>
      </c>
      <c r="E18">
        <v>2</v>
      </c>
      <c r="F18">
        <v>0</v>
      </c>
      <c r="G18">
        <v>0.1</v>
      </c>
      <c r="H18">
        <v>30</v>
      </c>
      <c r="I18">
        <v>20</v>
      </c>
      <c r="J18">
        <v>12</v>
      </c>
      <c r="K18">
        <v>0</v>
      </c>
      <c r="L18">
        <v>154.464083333333</v>
      </c>
      <c r="M18">
        <v>49.008</v>
      </c>
      <c r="N18">
        <v>51.793</v>
      </c>
      <c r="O18">
        <v>315.298749999999</v>
      </c>
      <c r="P18">
        <v>282.21375</v>
      </c>
      <c r="Q18">
        <v>113.8665</v>
      </c>
      <c r="R18">
        <v>11673.4390665624</v>
      </c>
      <c r="S18">
        <v>10469.2579865625</v>
      </c>
      <c r="T18">
        <v>2628.89744725</v>
      </c>
      <c r="U18">
        <v>0.1</v>
      </c>
      <c r="V18">
        <v>47.7</v>
      </c>
      <c r="W18">
        <v>37.1</v>
      </c>
      <c r="X18">
        <v>213.583333333333</v>
      </c>
      <c r="Y18">
        <v>146.266666666666</v>
      </c>
      <c r="Z18">
        <v>75.3666666666666</v>
      </c>
      <c r="AA18">
        <v>4166.41616666666</v>
      </c>
      <c r="AB18">
        <v>2802.25644444443</v>
      </c>
      <c r="AC18">
        <v>946.449777777776</v>
      </c>
      <c r="AD18">
        <v>0.1</v>
      </c>
      <c r="AE18">
        <v>47.7</v>
      </c>
      <c r="AF18">
        <v>42.4</v>
      </c>
      <c r="AG18">
        <v>216.091</v>
      </c>
      <c r="AH18">
        <v>146.507666666666</v>
      </c>
      <c r="AI18">
        <v>112.307666666666</v>
      </c>
      <c r="AJ18">
        <v>4610.34112731111</v>
      </c>
      <c r="AK18">
        <v>2844.17780508889</v>
      </c>
      <c r="AL18">
        <v>1860.67953842222</v>
      </c>
      <c r="AM18">
        <v>150.922645809256</v>
      </c>
      <c r="AN18">
        <v>3904.20525</v>
      </c>
      <c r="AO18">
        <v>10</v>
      </c>
      <c r="AP18" t="s">
        <v>113</v>
      </c>
      <c r="AQ18" t="s">
        <v>114</v>
      </c>
    </row>
    <row r="19" customFormat="1" spans="1:43">
      <c r="A19">
        <v>0.5</v>
      </c>
      <c r="B19">
        <v>19.83</v>
      </c>
      <c r="C19">
        <v>7.9</v>
      </c>
      <c r="D19">
        <v>3</v>
      </c>
      <c r="E19">
        <v>2</v>
      </c>
      <c r="F19">
        <v>0</v>
      </c>
      <c r="G19">
        <v>0.1</v>
      </c>
      <c r="H19">
        <v>32</v>
      </c>
      <c r="I19">
        <v>22</v>
      </c>
      <c r="J19">
        <v>14</v>
      </c>
      <c r="K19">
        <v>0</v>
      </c>
      <c r="L19">
        <v>163.091583333333</v>
      </c>
      <c r="M19">
        <v>36.759</v>
      </c>
      <c r="N19">
        <v>37.799</v>
      </c>
      <c r="O19">
        <v>243.580249999999</v>
      </c>
      <c r="P19">
        <v>208.73225</v>
      </c>
      <c r="Q19">
        <v>107.51625</v>
      </c>
      <c r="R19">
        <v>6704.57535881249</v>
      </c>
      <c r="S19">
        <v>5580.4739438125</v>
      </c>
      <c r="T19">
        <v>2039.0354148125</v>
      </c>
      <c r="U19">
        <v>0.1</v>
      </c>
      <c r="V19">
        <v>47.7</v>
      </c>
      <c r="W19">
        <v>42.4</v>
      </c>
      <c r="X19">
        <v>163.214333333333</v>
      </c>
      <c r="Y19">
        <v>103.006</v>
      </c>
      <c r="Z19">
        <v>78.256</v>
      </c>
      <c r="AA19">
        <v>2367.00476664445</v>
      </c>
      <c r="AB19">
        <v>1363.51473608889</v>
      </c>
      <c r="AC19">
        <v>865.04423608889</v>
      </c>
      <c r="AD19">
        <v>0.1</v>
      </c>
      <c r="AE19">
        <v>47.7</v>
      </c>
      <c r="AF19">
        <v>37.1</v>
      </c>
      <c r="AG19">
        <v>151.382333333333</v>
      </c>
      <c r="AH19">
        <v>105.132333333333</v>
      </c>
      <c r="AI19">
        <v>57.1323333333333</v>
      </c>
      <c r="AJ19">
        <v>2199.9673002</v>
      </c>
      <c r="AK19">
        <v>1448.0552002</v>
      </c>
      <c r="AL19">
        <v>531.0666002</v>
      </c>
      <c r="AM19">
        <v>172.890482930761</v>
      </c>
      <c r="AN19">
        <v>3478.1075</v>
      </c>
      <c r="AO19">
        <v>10</v>
      </c>
      <c r="AP19" t="s">
        <v>115</v>
      </c>
      <c r="AQ19" t="s">
        <v>116</v>
      </c>
    </row>
    <row r="20" customFormat="1" spans="1:43">
      <c r="A20">
        <v>0.5</v>
      </c>
      <c r="B20">
        <v>19.83</v>
      </c>
      <c r="C20">
        <v>7.9</v>
      </c>
      <c r="D20">
        <v>3</v>
      </c>
      <c r="E20">
        <v>2</v>
      </c>
      <c r="F20">
        <v>0</v>
      </c>
      <c r="G20">
        <v>0.1</v>
      </c>
      <c r="H20">
        <v>24</v>
      </c>
      <c r="I20">
        <v>20</v>
      </c>
      <c r="J20">
        <v>12</v>
      </c>
      <c r="K20">
        <v>0</v>
      </c>
      <c r="L20">
        <v>155.345583333333</v>
      </c>
      <c r="M20">
        <v>64.756</v>
      </c>
      <c r="N20">
        <v>65.806</v>
      </c>
      <c r="O20">
        <v>362.059124999999</v>
      </c>
      <c r="P20">
        <v>350.020125</v>
      </c>
      <c r="Q20">
        <v>155.102</v>
      </c>
      <c r="R20">
        <v>16994.7012323281</v>
      </c>
      <c r="S20">
        <v>16283.2805115781</v>
      </c>
      <c r="T20">
        <v>4820.351906875</v>
      </c>
      <c r="U20">
        <v>0.1</v>
      </c>
      <c r="V20">
        <v>58.3</v>
      </c>
      <c r="W20">
        <v>42.4</v>
      </c>
      <c r="X20">
        <v>413.106444444444</v>
      </c>
      <c r="Y20">
        <v>225.795333333333</v>
      </c>
      <c r="Z20">
        <v>141.645333333333</v>
      </c>
      <c r="AA20">
        <v>12401.6089381827</v>
      </c>
      <c r="AB20">
        <v>5887.20013324444</v>
      </c>
      <c r="AC20">
        <v>2943.52276657777</v>
      </c>
      <c r="AD20">
        <v>0.1</v>
      </c>
      <c r="AE20">
        <v>58.3</v>
      </c>
      <c r="AF20">
        <v>37.1</v>
      </c>
      <c r="AG20">
        <v>429.205999999999</v>
      </c>
      <c r="AH20">
        <v>246.856</v>
      </c>
      <c r="AI20">
        <v>101.706</v>
      </c>
      <c r="AJ20">
        <v>13872.3676427555</v>
      </c>
      <c r="AK20">
        <v>7081.8227872</v>
      </c>
      <c r="AL20">
        <v>1841.5342872</v>
      </c>
      <c r="AM20">
        <v>150.336067110228</v>
      </c>
      <c r="AN20">
        <v>4410.54625</v>
      </c>
      <c r="AO20">
        <v>10</v>
      </c>
      <c r="AP20" t="s">
        <v>117</v>
      </c>
      <c r="AQ20" t="s">
        <v>118</v>
      </c>
    </row>
    <row r="21" customFormat="1" spans="1:43">
      <c r="A21">
        <v>0.5</v>
      </c>
      <c r="B21">
        <v>19.83</v>
      </c>
      <c r="C21">
        <v>7.9</v>
      </c>
      <c r="D21">
        <v>3</v>
      </c>
      <c r="E21">
        <v>2</v>
      </c>
      <c r="F21">
        <v>0</v>
      </c>
      <c r="G21">
        <v>0.1</v>
      </c>
      <c r="H21">
        <v>28</v>
      </c>
      <c r="I21">
        <v>20</v>
      </c>
      <c r="J21">
        <v>14</v>
      </c>
      <c r="K21">
        <v>0</v>
      </c>
      <c r="L21">
        <v>160.585083333333</v>
      </c>
      <c r="M21">
        <v>26.507</v>
      </c>
      <c r="N21">
        <v>27.5339999999999</v>
      </c>
      <c r="O21">
        <v>161.472999999999</v>
      </c>
      <c r="P21">
        <v>130.691</v>
      </c>
      <c r="Q21">
        <v>92.136</v>
      </c>
      <c r="R21">
        <v>3213.38832499999</v>
      </c>
      <c r="S21">
        <v>2487.351031</v>
      </c>
      <c r="T21">
        <v>1491.09681</v>
      </c>
      <c r="U21">
        <v>0.1</v>
      </c>
      <c r="V21">
        <v>42.4</v>
      </c>
      <c r="W21">
        <v>37.1</v>
      </c>
      <c r="X21">
        <v>129.191</v>
      </c>
      <c r="Y21">
        <v>79.491</v>
      </c>
      <c r="Z21">
        <v>58.8243333333333</v>
      </c>
      <c r="AA21">
        <v>1558.13274731111</v>
      </c>
      <c r="AB21">
        <v>903.64352508889</v>
      </c>
      <c r="AC21">
        <v>546.328913977777</v>
      </c>
      <c r="AD21">
        <v>0.1</v>
      </c>
      <c r="AE21">
        <v>37.1</v>
      </c>
      <c r="AF21">
        <v>37.1</v>
      </c>
      <c r="AG21">
        <v>123.611666666666</v>
      </c>
      <c r="AH21">
        <v>64.1283333333333</v>
      </c>
      <c r="AI21">
        <v>64.1283333333333</v>
      </c>
      <c r="AJ21">
        <v>1548.67733833333</v>
      </c>
      <c r="AK21">
        <v>654.957949444444</v>
      </c>
      <c r="AL21">
        <v>654.957949444444</v>
      </c>
      <c r="AM21">
        <v>91.3434499670383</v>
      </c>
      <c r="AN21">
        <v>1450.46733333333</v>
      </c>
      <c r="AO21">
        <v>10</v>
      </c>
      <c r="AP21" t="s">
        <v>119</v>
      </c>
      <c r="AQ21" t="s">
        <v>120</v>
      </c>
    </row>
    <row r="22" customFormat="1" spans="1:43">
      <c r="A22">
        <v>0.5</v>
      </c>
      <c r="B22">
        <v>19.83</v>
      </c>
      <c r="C22">
        <v>7.9</v>
      </c>
      <c r="D22">
        <v>3</v>
      </c>
      <c r="E22">
        <v>2</v>
      </c>
      <c r="F22">
        <v>0</v>
      </c>
      <c r="G22">
        <v>0.1</v>
      </c>
      <c r="H22">
        <v>24</v>
      </c>
      <c r="I22">
        <v>18</v>
      </c>
      <c r="J22">
        <v>14</v>
      </c>
      <c r="K22">
        <v>0</v>
      </c>
      <c r="L22">
        <v>160.087583333333</v>
      </c>
      <c r="M22">
        <v>30.506</v>
      </c>
      <c r="N22">
        <v>32.5399999999999</v>
      </c>
      <c r="O22">
        <v>191.306499999999</v>
      </c>
      <c r="P22">
        <v>156.9975</v>
      </c>
      <c r="Q22">
        <v>92.2185</v>
      </c>
      <c r="R22">
        <v>4547.05732225</v>
      </c>
      <c r="S22">
        <v>3506.08792625</v>
      </c>
      <c r="T22">
        <v>1571.97167375</v>
      </c>
      <c r="U22">
        <v>0.1</v>
      </c>
      <c r="V22">
        <v>37.1</v>
      </c>
      <c r="W22">
        <v>37.1</v>
      </c>
      <c r="X22">
        <v>95.3626666666668</v>
      </c>
      <c r="Y22">
        <v>47.9460000000001</v>
      </c>
      <c r="Z22">
        <v>47.9460000000001</v>
      </c>
      <c r="AA22">
        <v>1088.87890097778</v>
      </c>
      <c r="AB22">
        <v>388.578623200001</v>
      </c>
      <c r="AC22">
        <v>388.578623200001</v>
      </c>
      <c r="AD22">
        <v>0.1</v>
      </c>
      <c r="AE22">
        <v>37.1</v>
      </c>
      <c r="AF22">
        <v>37.1</v>
      </c>
      <c r="AG22">
        <v>124.694</v>
      </c>
      <c r="AH22">
        <v>57.7106666666666</v>
      </c>
      <c r="AI22">
        <v>57.7106666666666</v>
      </c>
      <c r="AJ22">
        <v>1829.82356275555</v>
      </c>
      <c r="AK22">
        <v>571.599951644444</v>
      </c>
      <c r="AL22">
        <v>571.599951644444</v>
      </c>
      <c r="AM22">
        <v>138.037584426173</v>
      </c>
      <c r="AN22">
        <v>1522.93149999999</v>
      </c>
      <c r="AO22">
        <v>10</v>
      </c>
      <c r="AP22" t="s">
        <v>121</v>
      </c>
      <c r="AQ22" t="s">
        <v>122</v>
      </c>
    </row>
    <row r="23" customFormat="1" spans="1:43">
      <c r="A23">
        <v>0.5</v>
      </c>
      <c r="B23">
        <v>19.83</v>
      </c>
      <c r="C23">
        <v>7.9</v>
      </c>
      <c r="D23">
        <v>3</v>
      </c>
      <c r="E23">
        <v>2</v>
      </c>
      <c r="F23">
        <v>0</v>
      </c>
      <c r="G23">
        <v>0.1</v>
      </c>
      <c r="H23">
        <v>24</v>
      </c>
      <c r="I23">
        <v>18</v>
      </c>
      <c r="J23">
        <v>14</v>
      </c>
      <c r="K23">
        <v>0</v>
      </c>
      <c r="L23">
        <v>162.711583333333</v>
      </c>
      <c r="M23">
        <v>24.756</v>
      </c>
      <c r="N23">
        <v>27.038</v>
      </c>
      <c r="O23">
        <v>158.105</v>
      </c>
      <c r="P23">
        <v>127.55</v>
      </c>
      <c r="Q23">
        <v>86.523</v>
      </c>
      <c r="R23">
        <v>3047.581783</v>
      </c>
      <c r="S23">
        <v>2331.65126</v>
      </c>
      <c r="T23">
        <v>1320.220573</v>
      </c>
      <c r="U23">
        <v>0.1</v>
      </c>
      <c r="V23">
        <v>42.4</v>
      </c>
      <c r="W23">
        <v>37.1</v>
      </c>
      <c r="X23">
        <v>89.0773333333334</v>
      </c>
      <c r="Y23">
        <v>53.644</v>
      </c>
      <c r="Z23">
        <v>34.444</v>
      </c>
      <c r="AA23">
        <v>868.271378311113</v>
      </c>
      <c r="AB23">
        <v>423.1430672</v>
      </c>
      <c r="AC23">
        <v>211.7318672</v>
      </c>
      <c r="AD23">
        <v>0.1</v>
      </c>
      <c r="AE23">
        <v>42.4</v>
      </c>
      <c r="AF23">
        <v>37.1</v>
      </c>
      <c r="AG23">
        <v>111.327333333333</v>
      </c>
      <c r="AH23">
        <v>60.7106666666666</v>
      </c>
      <c r="AI23">
        <v>41.9106666666666</v>
      </c>
      <c r="AJ23">
        <v>1291.79825164444</v>
      </c>
      <c r="AK23">
        <v>547.140973866666</v>
      </c>
      <c r="AL23">
        <v>305.980840533333</v>
      </c>
      <c r="AM23">
        <v>50.1656515764293</v>
      </c>
      <c r="AN23">
        <v>1377.53666666666</v>
      </c>
      <c r="AO23">
        <v>10</v>
      </c>
      <c r="AP23" t="s">
        <v>123</v>
      </c>
      <c r="AQ23" t="s">
        <v>124</v>
      </c>
    </row>
    <row r="24" customFormat="1" spans="1:43">
      <c r="A24">
        <v>0.5</v>
      </c>
      <c r="B24">
        <v>19.83</v>
      </c>
      <c r="C24">
        <v>7.9</v>
      </c>
      <c r="D24">
        <v>3</v>
      </c>
      <c r="E24">
        <v>2</v>
      </c>
      <c r="F24">
        <v>0</v>
      </c>
      <c r="G24">
        <v>0.1</v>
      </c>
      <c r="H24">
        <v>26</v>
      </c>
      <c r="I24">
        <v>18</v>
      </c>
      <c r="J24">
        <v>14</v>
      </c>
      <c r="K24">
        <v>0</v>
      </c>
      <c r="L24">
        <v>144.089083333333</v>
      </c>
      <c r="M24">
        <v>103.757</v>
      </c>
      <c r="N24">
        <v>106.794</v>
      </c>
      <c r="O24">
        <v>592.2465</v>
      </c>
      <c r="P24">
        <v>515.2825</v>
      </c>
      <c r="Q24">
        <v>312.09675</v>
      </c>
      <c r="R24">
        <v>45779.207047125</v>
      </c>
      <c r="S24">
        <v>38010.882988125</v>
      </c>
      <c r="T24">
        <v>18191.4930040625</v>
      </c>
      <c r="U24">
        <v>0.1</v>
      </c>
      <c r="V24">
        <v>63.6</v>
      </c>
      <c r="W24">
        <v>42.4</v>
      </c>
      <c r="X24">
        <v>549</v>
      </c>
      <c r="Y24">
        <v>376.25</v>
      </c>
      <c r="Z24">
        <v>229.433333333333</v>
      </c>
      <c r="AA24">
        <v>23606.3707777777</v>
      </c>
      <c r="AB24">
        <v>15556.1243888889</v>
      </c>
      <c r="AC24">
        <v>7693.46411111111</v>
      </c>
      <c r="AD24">
        <v>0.1</v>
      </c>
      <c r="AE24">
        <v>63.6</v>
      </c>
      <c r="AF24">
        <v>42.4</v>
      </c>
      <c r="AG24">
        <v>673.827333333333</v>
      </c>
      <c r="AH24">
        <v>459.210666666666</v>
      </c>
      <c r="AI24">
        <v>276.594</v>
      </c>
      <c r="AJ24">
        <v>35075.7975449777</v>
      </c>
      <c r="AK24">
        <v>22875.5257116444</v>
      </c>
      <c r="AL24">
        <v>11098.0263672</v>
      </c>
      <c r="AM24">
        <v>140.349188531364</v>
      </c>
      <c r="AN24">
        <v>7711.3495</v>
      </c>
      <c r="AO24">
        <v>10</v>
      </c>
      <c r="AP24" t="s">
        <v>125</v>
      </c>
      <c r="AQ24" t="s">
        <v>126</v>
      </c>
    </row>
    <row r="25" customFormat="1" spans="1:43">
      <c r="A25">
        <v>0.5</v>
      </c>
      <c r="B25">
        <v>19.83</v>
      </c>
      <c r="C25">
        <v>7.9</v>
      </c>
      <c r="D25">
        <v>3</v>
      </c>
      <c r="E25">
        <v>2</v>
      </c>
      <c r="F25">
        <v>0</v>
      </c>
      <c r="G25">
        <v>0.1</v>
      </c>
      <c r="H25">
        <v>28</v>
      </c>
      <c r="I25">
        <v>20</v>
      </c>
      <c r="J25">
        <v>12</v>
      </c>
      <c r="K25">
        <v>0</v>
      </c>
      <c r="L25">
        <v>149.341083333333</v>
      </c>
      <c r="M25">
        <v>85.507</v>
      </c>
      <c r="N25">
        <v>88.5459999999999</v>
      </c>
      <c r="O25">
        <v>525.944</v>
      </c>
      <c r="P25">
        <v>450.888</v>
      </c>
      <c r="Q25">
        <v>171.986999999999</v>
      </c>
      <c r="R25">
        <v>33204.7979579999</v>
      </c>
      <c r="S25">
        <v>27366.469844</v>
      </c>
      <c r="T25">
        <v>6328.82155299999</v>
      </c>
      <c r="U25">
        <v>0.1</v>
      </c>
      <c r="V25">
        <v>47.7</v>
      </c>
      <c r="W25">
        <v>37.1</v>
      </c>
      <c r="X25">
        <v>302.786333333333</v>
      </c>
      <c r="Y25">
        <v>174.002999999999</v>
      </c>
      <c r="Z25">
        <v>166.552999999999</v>
      </c>
      <c r="AA25">
        <v>9702.27889068889</v>
      </c>
      <c r="AB25">
        <v>4479.51530179999</v>
      </c>
      <c r="AC25">
        <v>4424.75280179999</v>
      </c>
      <c r="AD25">
        <v>0.1</v>
      </c>
      <c r="AE25">
        <v>47.7</v>
      </c>
      <c r="AF25">
        <v>37.1</v>
      </c>
      <c r="AG25">
        <v>361.809666666666</v>
      </c>
      <c r="AH25">
        <v>212.743</v>
      </c>
      <c r="AI25">
        <v>173.643</v>
      </c>
      <c r="AJ25">
        <v>13364.5988875777</v>
      </c>
      <c r="AK25">
        <v>6381.7235098</v>
      </c>
      <c r="AL25">
        <v>4857.2024098</v>
      </c>
      <c r="AM25">
        <v>217.004203525272</v>
      </c>
      <c r="AN25">
        <v>6140.63695833333</v>
      </c>
      <c r="AO25">
        <v>10</v>
      </c>
      <c r="AP25" t="s">
        <v>127</v>
      </c>
      <c r="AQ25" t="s">
        <v>128</v>
      </c>
    </row>
    <row r="26" customFormat="1" spans="1:43">
      <c r="A26">
        <v>0.5</v>
      </c>
      <c r="B26">
        <v>19.83</v>
      </c>
      <c r="C26">
        <v>7.9</v>
      </c>
      <c r="D26">
        <v>3</v>
      </c>
      <c r="E26">
        <v>2</v>
      </c>
      <c r="F26">
        <v>0</v>
      </c>
      <c r="G26">
        <v>0.1</v>
      </c>
      <c r="H26">
        <v>30</v>
      </c>
      <c r="I26">
        <v>20</v>
      </c>
      <c r="J26">
        <v>14</v>
      </c>
      <c r="K26">
        <v>0</v>
      </c>
      <c r="L26">
        <v>157.716083333333</v>
      </c>
      <c r="M26">
        <v>73.258</v>
      </c>
      <c r="N26">
        <v>74.047</v>
      </c>
      <c r="O26">
        <v>441.069124999999</v>
      </c>
      <c r="P26">
        <v>382.472125</v>
      </c>
      <c r="Q26">
        <v>213.147249999999</v>
      </c>
      <c r="R26">
        <v>22926.9696845781</v>
      </c>
      <c r="S26">
        <v>19034.1515385781</v>
      </c>
      <c r="T26">
        <v>7988.88782681249</v>
      </c>
      <c r="U26">
        <v>0.1</v>
      </c>
      <c r="V26">
        <v>53</v>
      </c>
      <c r="W26">
        <v>42.4</v>
      </c>
      <c r="X26">
        <v>297.720666666666</v>
      </c>
      <c r="Y26">
        <v>191.604</v>
      </c>
      <c r="Z26">
        <v>137.304</v>
      </c>
      <c r="AA26">
        <v>8107.85227431112</v>
      </c>
      <c r="AB26">
        <v>4546.12751875556</v>
      </c>
      <c r="AC26">
        <v>2768.31431875556</v>
      </c>
      <c r="AD26">
        <v>0.1</v>
      </c>
      <c r="AE26">
        <v>53</v>
      </c>
      <c r="AF26">
        <v>42.4</v>
      </c>
      <c r="AG26">
        <v>300.397</v>
      </c>
      <c r="AH26">
        <v>196.947</v>
      </c>
      <c r="AI26">
        <v>143.247</v>
      </c>
      <c r="AJ26">
        <v>8377.28021735556</v>
      </c>
      <c r="AK26">
        <v>4752.31181735555</v>
      </c>
      <c r="AL26">
        <v>2971.57301735555</v>
      </c>
      <c r="AM26">
        <v>238.735198976528</v>
      </c>
      <c r="AN26">
        <v>6410.04708333333</v>
      </c>
      <c r="AO26">
        <v>10</v>
      </c>
      <c r="AP26" t="s">
        <v>129</v>
      </c>
      <c r="AQ26" t="s">
        <v>130</v>
      </c>
    </row>
    <row r="27" customFormat="1" spans="1:43">
      <c r="A27">
        <v>0.5</v>
      </c>
      <c r="B27">
        <v>19.83</v>
      </c>
      <c r="C27">
        <v>7.9</v>
      </c>
      <c r="D27">
        <v>3</v>
      </c>
      <c r="E27">
        <v>2</v>
      </c>
      <c r="F27">
        <v>0</v>
      </c>
      <c r="G27">
        <v>0.1</v>
      </c>
      <c r="H27">
        <v>26</v>
      </c>
      <c r="I27">
        <v>20</v>
      </c>
      <c r="J27">
        <v>14</v>
      </c>
      <c r="K27">
        <v>0</v>
      </c>
      <c r="L27">
        <v>150.593083333333</v>
      </c>
      <c r="M27">
        <v>92.758</v>
      </c>
      <c r="N27">
        <v>96.805</v>
      </c>
      <c r="O27">
        <v>586.074</v>
      </c>
      <c r="P27">
        <v>558.49</v>
      </c>
      <c r="Q27">
        <v>327.12675</v>
      </c>
      <c r="R27">
        <v>42409.910327125</v>
      </c>
      <c r="S27">
        <v>40387.812283125</v>
      </c>
      <c r="T27">
        <v>17995.6781940624</v>
      </c>
      <c r="U27">
        <v>0.1</v>
      </c>
      <c r="V27">
        <v>58.3</v>
      </c>
      <c r="W27">
        <v>37.1</v>
      </c>
      <c r="X27">
        <v>560.471111111111</v>
      </c>
      <c r="Y27">
        <v>287.043333333333</v>
      </c>
      <c r="Z27">
        <v>173.293333333333</v>
      </c>
      <c r="AA27">
        <v>24174.1125619753</v>
      </c>
      <c r="AB27">
        <v>9916.64386444445</v>
      </c>
      <c r="AC27">
        <v>4811.06436444444</v>
      </c>
      <c r="AD27">
        <v>0.1</v>
      </c>
      <c r="AE27">
        <v>58.3</v>
      </c>
      <c r="AF27">
        <v>42.4</v>
      </c>
      <c r="AG27">
        <v>637.810291666666</v>
      </c>
      <c r="AH27">
        <v>333.010291666666</v>
      </c>
      <c r="AI27">
        <v>218.010291666666</v>
      </c>
      <c r="AJ27">
        <v>32041.7866732322</v>
      </c>
      <c r="AK27">
        <v>13439.2945968434</v>
      </c>
      <c r="AL27">
        <v>7129.3318593434</v>
      </c>
      <c r="AM27">
        <v>154.041422767381</v>
      </c>
      <c r="AN27">
        <v>6545.42141666666</v>
      </c>
      <c r="AO27">
        <v>10</v>
      </c>
      <c r="AP27" t="s">
        <v>131</v>
      </c>
      <c r="AQ27" t="s">
        <v>132</v>
      </c>
    </row>
    <row r="28" customFormat="1" spans="1:43">
      <c r="A28">
        <v>0.5</v>
      </c>
      <c r="B28">
        <v>19.83</v>
      </c>
      <c r="C28">
        <v>7.9</v>
      </c>
      <c r="D28">
        <v>3</v>
      </c>
      <c r="E28">
        <v>2</v>
      </c>
      <c r="F28">
        <v>0</v>
      </c>
      <c r="G28">
        <v>0.1</v>
      </c>
      <c r="H28">
        <v>26</v>
      </c>
      <c r="I28">
        <v>20</v>
      </c>
      <c r="J28">
        <v>12</v>
      </c>
      <c r="K28">
        <v>0</v>
      </c>
      <c r="L28">
        <v>155.466083333333</v>
      </c>
      <c r="M28">
        <v>57.007</v>
      </c>
      <c r="N28">
        <v>59.798</v>
      </c>
      <c r="O28">
        <v>345.669124999999</v>
      </c>
      <c r="P28">
        <v>307.097125</v>
      </c>
      <c r="Q28">
        <v>117.468375</v>
      </c>
      <c r="R28">
        <v>14663.0586050156</v>
      </c>
      <c r="S28">
        <v>12706.5710932656</v>
      </c>
      <c r="T28">
        <v>2984.31136157812</v>
      </c>
      <c r="U28">
        <v>0.1</v>
      </c>
      <c r="V28">
        <v>47.7</v>
      </c>
      <c r="W28">
        <v>37.1</v>
      </c>
      <c r="X28">
        <v>244.904</v>
      </c>
      <c r="Y28">
        <v>163.620666666666</v>
      </c>
      <c r="Z28">
        <v>110.970666666666</v>
      </c>
      <c r="AA28">
        <v>5758.02711875556</v>
      </c>
      <c r="AB28">
        <v>3534.0080632</v>
      </c>
      <c r="AC28">
        <v>1984.75214097777</v>
      </c>
      <c r="AD28">
        <v>0.1</v>
      </c>
      <c r="AE28">
        <v>42.4</v>
      </c>
      <c r="AF28">
        <v>37.1</v>
      </c>
      <c r="AG28">
        <v>261.494</v>
      </c>
      <c r="AH28">
        <v>128.260666666666</v>
      </c>
      <c r="AI28">
        <v>125.410666666666</v>
      </c>
      <c r="AJ28">
        <v>6900.39546942222</v>
      </c>
      <c r="AK28">
        <v>2547.09129164444</v>
      </c>
      <c r="AL28">
        <v>2538.96879164444</v>
      </c>
      <c r="AM28">
        <v>99.9843215048692</v>
      </c>
      <c r="AN28">
        <v>3312.591375</v>
      </c>
      <c r="AO28">
        <v>10</v>
      </c>
      <c r="AP28" t="s">
        <v>133</v>
      </c>
      <c r="AQ28" t="s">
        <v>134</v>
      </c>
    </row>
    <row r="29" customFormat="1" spans="1:43">
      <c r="A29">
        <v>0.5</v>
      </c>
      <c r="B29">
        <v>19.83</v>
      </c>
      <c r="C29">
        <v>7.9</v>
      </c>
      <c r="D29">
        <v>3</v>
      </c>
      <c r="E29">
        <v>2</v>
      </c>
      <c r="F29">
        <v>0</v>
      </c>
      <c r="G29">
        <v>0.1</v>
      </c>
      <c r="H29">
        <v>26</v>
      </c>
      <c r="I29">
        <v>18</v>
      </c>
      <c r="J29">
        <v>14</v>
      </c>
      <c r="K29">
        <v>0</v>
      </c>
      <c r="L29">
        <v>155.221083333333</v>
      </c>
      <c r="M29">
        <v>58.257</v>
      </c>
      <c r="N29">
        <v>60.5579999999999</v>
      </c>
      <c r="O29">
        <v>344.514749999999</v>
      </c>
      <c r="P29">
        <v>291.43275</v>
      </c>
      <c r="Q29">
        <v>173.38575</v>
      </c>
      <c r="R29">
        <v>15229.5177418124</v>
      </c>
      <c r="S29">
        <v>12221.9660018125</v>
      </c>
      <c r="T29">
        <v>5575.2444278125</v>
      </c>
      <c r="U29">
        <v>0.1</v>
      </c>
      <c r="V29">
        <v>58.3</v>
      </c>
      <c r="W29">
        <v>37.1</v>
      </c>
      <c r="X29">
        <v>252.147333333333</v>
      </c>
      <c r="Y29">
        <v>186.847333333333</v>
      </c>
      <c r="Z29">
        <v>105.980666666666</v>
      </c>
      <c r="AA29">
        <v>5921.84399475556</v>
      </c>
      <c r="AB29">
        <v>4093.42455031111</v>
      </c>
      <c r="AC29">
        <v>1816.78495031111</v>
      </c>
      <c r="AD29">
        <v>0.1</v>
      </c>
      <c r="AE29">
        <v>53</v>
      </c>
      <c r="AF29">
        <v>37.1</v>
      </c>
      <c r="AG29">
        <v>270.174666666666</v>
      </c>
      <c r="AH29">
        <v>186.241333333333</v>
      </c>
      <c r="AI29">
        <v>133.391333333333</v>
      </c>
      <c r="AJ29">
        <v>7489.42323057777</v>
      </c>
      <c r="AK29">
        <v>4534.97843057777</v>
      </c>
      <c r="AL29">
        <v>2872.25433057777</v>
      </c>
      <c r="AM29">
        <v>82.8459487663493</v>
      </c>
      <c r="AN29">
        <v>3874.57554166667</v>
      </c>
      <c r="AO29">
        <v>10</v>
      </c>
      <c r="AP29" t="s">
        <v>135</v>
      </c>
      <c r="AQ29" t="s">
        <v>136</v>
      </c>
    </row>
    <row r="30" customFormat="1" spans="1:43">
      <c r="A30">
        <v>0.5</v>
      </c>
      <c r="B30">
        <v>19.83</v>
      </c>
      <c r="C30">
        <v>7.9</v>
      </c>
      <c r="D30">
        <v>3</v>
      </c>
      <c r="E30">
        <v>2</v>
      </c>
      <c r="F30">
        <v>0</v>
      </c>
      <c r="G30">
        <v>0.1</v>
      </c>
      <c r="H30">
        <v>26</v>
      </c>
      <c r="I30">
        <v>18</v>
      </c>
      <c r="J30">
        <v>14</v>
      </c>
      <c r="K30">
        <v>0</v>
      </c>
      <c r="L30">
        <v>156.840583333333</v>
      </c>
      <c r="M30">
        <v>57.756</v>
      </c>
      <c r="N30">
        <v>60.7939999999999</v>
      </c>
      <c r="O30">
        <v>353.734749999999</v>
      </c>
      <c r="P30">
        <v>292.92875</v>
      </c>
      <c r="Q30">
        <v>178.64475</v>
      </c>
      <c r="R30">
        <v>15675.9920188124</v>
      </c>
      <c r="S30">
        <v>12301.9538528125</v>
      </c>
      <c r="T30">
        <v>5777.6524484375</v>
      </c>
      <c r="U30">
        <v>0.1</v>
      </c>
      <c r="V30">
        <v>47.7</v>
      </c>
      <c r="W30">
        <v>37.1</v>
      </c>
      <c r="X30">
        <v>238.767666666666</v>
      </c>
      <c r="Y30">
        <v>149.984333333333</v>
      </c>
      <c r="Z30">
        <v>107.284333333333</v>
      </c>
      <c r="AA30">
        <v>5566.67175353334</v>
      </c>
      <c r="AB30">
        <v>3009.65873131111</v>
      </c>
      <c r="AC30">
        <v>1845.99816464444</v>
      </c>
      <c r="AD30">
        <v>0.1</v>
      </c>
      <c r="AE30">
        <v>47.7</v>
      </c>
      <c r="AF30">
        <v>37.1</v>
      </c>
      <c r="AG30">
        <v>246.109666666666</v>
      </c>
      <c r="AH30">
        <v>177.259666666666</v>
      </c>
      <c r="AI30">
        <v>129.443</v>
      </c>
      <c r="AJ30">
        <v>6491.34855424444</v>
      </c>
      <c r="AK30">
        <v>4225.24484313333</v>
      </c>
      <c r="AL30">
        <v>2690.37649868888</v>
      </c>
      <c r="AM30">
        <v>174.46948613151</v>
      </c>
      <c r="AN30">
        <v>3832.36008333333</v>
      </c>
      <c r="AO30">
        <v>10</v>
      </c>
      <c r="AP30" t="s">
        <v>137</v>
      </c>
      <c r="AQ30" t="s">
        <v>138</v>
      </c>
    </row>
    <row r="31" customFormat="1" spans="1:43">
      <c r="A31">
        <v>0.5</v>
      </c>
      <c r="B31">
        <v>19.83</v>
      </c>
      <c r="C31">
        <v>7.9</v>
      </c>
      <c r="D31">
        <v>3</v>
      </c>
      <c r="E31">
        <v>2</v>
      </c>
      <c r="F31">
        <v>0</v>
      </c>
      <c r="G31">
        <v>0.1</v>
      </c>
      <c r="H31">
        <v>26</v>
      </c>
      <c r="I31">
        <v>20</v>
      </c>
      <c r="J31">
        <v>14</v>
      </c>
      <c r="K31">
        <v>0</v>
      </c>
      <c r="L31">
        <v>149.716083333333</v>
      </c>
      <c r="M31">
        <v>81.257</v>
      </c>
      <c r="N31">
        <v>88.548</v>
      </c>
      <c r="O31">
        <v>544.059749999999</v>
      </c>
      <c r="P31">
        <v>514.48775</v>
      </c>
      <c r="Q31">
        <v>231.8045</v>
      </c>
      <c r="R31">
        <v>34411.4328843125</v>
      </c>
      <c r="S31">
        <v>32982.9580288125</v>
      </c>
      <c r="T31">
        <v>10105.55836375</v>
      </c>
      <c r="U31">
        <v>0.1</v>
      </c>
      <c r="V31">
        <v>53</v>
      </c>
      <c r="W31">
        <v>42.4</v>
      </c>
      <c r="X31">
        <v>334.970666666666</v>
      </c>
      <c r="Y31">
        <v>205.654</v>
      </c>
      <c r="Z31">
        <v>193.554</v>
      </c>
      <c r="AA31">
        <v>11093.9421720888</v>
      </c>
      <c r="AB31">
        <v>5649.0255832</v>
      </c>
      <c r="AC31">
        <v>5368.6307832</v>
      </c>
      <c r="AD31">
        <v>0.1</v>
      </c>
      <c r="AE31">
        <v>53</v>
      </c>
      <c r="AF31">
        <v>37.1</v>
      </c>
      <c r="AG31">
        <v>370.396</v>
      </c>
      <c r="AH31">
        <v>244.196</v>
      </c>
      <c r="AI31">
        <v>160.846</v>
      </c>
      <c r="AJ31">
        <v>14216.9179676444</v>
      </c>
      <c r="AK31">
        <v>8071.48347875555</v>
      </c>
      <c r="AL31">
        <v>4274.17131208888</v>
      </c>
      <c r="AM31">
        <v>155.819095427058</v>
      </c>
      <c r="AN31">
        <v>5492.21191666666</v>
      </c>
      <c r="AO31">
        <v>10</v>
      </c>
      <c r="AP31" t="s">
        <v>139</v>
      </c>
      <c r="AQ31" t="s">
        <v>140</v>
      </c>
    </row>
    <row r="32" customFormat="1" spans="1:43">
      <c r="A32">
        <v>0.5</v>
      </c>
      <c r="B32">
        <v>19.83</v>
      </c>
      <c r="C32">
        <v>7.9</v>
      </c>
      <c r="D32">
        <v>3</v>
      </c>
      <c r="E32">
        <v>2</v>
      </c>
      <c r="F32">
        <v>0</v>
      </c>
      <c r="G32">
        <v>0.1</v>
      </c>
      <c r="H32">
        <v>26</v>
      </c>
      <c r="I32">
        <v>18</v>
      </c>
      <c r="J32">
        <v>14</v>
      </c>
      <c r="K32">
        <v>0</v>
      </c>
      <c r="L32">
        <v>147.467083333333</v>
      </c>
      <c r="M32">
        <v>89.007</v>
      </c>
      <c r="N32">
        <v>97.8</v>
      </c>
      <c r="O32">
        <v>593.6695</v>
      </c>
      <c r="P32">
        <v>409.916</v>
      </c>
      <c r="Q32">
        <v>275.97075</v>
      </c>
      <c r="R32">
        <v>41478.421785625</v>
      </c>
      <c r="S32">
        <v>24968.399233</v>
      </c>
      <c r="T32">
        <v>13801.2126528125</v>
      </c>
      <c r="U32">
        <v>0.1</v>
      </c>
      <c r="V32">
        <v>63.6</v>
      </c>
      <c r="W32">
        <v>37.1</v>
      </c>
      <c r="X32">
        <v>380.111555555555</v>
      </c>
      <c r="Y32">
        <v>291.622666666666</v>
      </c>
      <c r="Z32">
        <v>156.572666666666</v>
      </c>
      <c r="AA32">
        <v>13792.358846953</v>
      </c>
      <c r="AB32">
        <v>10006.4718049777</v>
      </c>
      <c r="AC32">
        <v>4015.83777164444</v>
      </c>
      <c r="AD32">
        <v>0.1</v>
      </c>
      <c r="AE32">
        <v>63.6</v>
      </c>
      <c r="AF32">
        <v>37.1</v>
      </c>
      <c r="AG32">
        <v>445.388888888888</v>
      </c>
      <c r="AH32">
        <v>342.433333333333</v>
      </c>
      <c r="AI32">
        <v>190.366666666666</v>
      </c>
      <c r="AJ32">
        <v>19307.5341975308</v>
      </c>
      <c r="AK32">
        <v>14018.6777777777</v>
      </c>
      <c r="AL32">
        <v>5934.62611111111</v>
      </c>
      <c r="AM32">
        <v>132.170042738981</v>
      </c>
      <c r="AN32">
        <v>7292.027375</v>
      </c>
      <c r="AO32">
        <v>10</v>
      </c>
      <c r="AP32" t="s">
        <v>141</v>
      </c>
      <c r="AQ32" t="s">
        <v>142</v>
      </c>
    </row>
    <row r="33" customFormat="1" spans="1:43">
      <c r="A33">
        <v>0.5</v>
      </c>
      <c r="B33">
        <v>19.83</v>
      </c>
      <c r="C33">
        <v>7.9</v>
      </c>
      <c r="D33">
        <v>3</v>
      </c>
      <c r="E33">
        <v>2</v>
      </c>
      <c r="F33">
        <v>0</v>
      </c>
      <c r="G33">
        <v>0.1</v>
      </c>
      <c r="H33">
        <v>28</v>
      </c>
      <c r="I33">
        <v>20</v>
      </c>
      <c r="J33">
        <v>12</v>
      </c>
      <c r="K33">
        <v>0</v>
      </c>
      <c r="L33">
        <v>149.215083333333</v>
      </c>
      <c r="M33">
        <v>71.5069999999999</v>
      </c>
      <c r="N33">
        <v>75.2939999999999</v>
      </c>
      <c r="O33">
        <v>449.912374999999</v>
      </c>
      <c r="P33">
        <v>396.610375</v>
      </c>
      <c r="Q33">
        <v>145.386125</v>
      </c>
      <c r="R33">
        <v>24055.3007803906</v>
      </c>
      <c r="S33">
        <v>20673.8918638906</v>
      </c>
      <c r="T33">
        <v>4463.11194220313</v>
      </c>
      <c r="U33">
        <v>0.1</v>
      </c>
      <c r="V33">
        <v>47.7</v>
      </c>
      <c r="W33">
        <v>37.1</v>
      </c>
      <c r="X33">
        <v>336.154645833333</v>
      </c>
      <c r="Y33">
        <v>199.987979166666</v>
      </c>
      <c r="Z33">
        <v>129.137979166666</v>
      </c>
      <c r="AA33">
        <v>9866.51612355287</v>
      </c>
      <c r="AB33">
        <v>5210.68859230286</v>
      </c>
      <c r="AC33">
        <v>2681.0375429973</v>
      </c>
      <c r="AD33">
        <v>0.1</v>
      </c>
      <c r="AE33">
        <v>47.7</v>
      </c>
      <c r="AF33">
        <v>37.1</v>
      </c>
      <c r="AG33">
        <v>356.779979166666</v>
      </c>
      <c r="AH33">
        <v>224.679979166666</v>
      </c>
      <c r="AI33">
        <v>149.5633125</v>
      </c>
      <c r="AJ33">
        <v>11671.5408624584</v>
      </c>
      <c r="AK33">
        <v>6668.54821870841</v>
      </c>
      <c r="AL33">
        <v>3618.68327773619</v>
      </c>
      <c r="AM33">
        <v>131.893491731478</v>
      </c>
      <c r="AN33">
        <v>4809.39360416666</v>
      </c>
      <c r="AO33">
        <v>10</v>
      </c>
      <c r="AP33" t="s">
        <v>143</v>
      </c>
      <c r="AQ33" t="s">
        <v>144</v>
      </c>
    </row>
    <row r="34" customFormat="1" spans="1:43">
      <c r="A34">
        <v>0.5</v>
      </c>
      <c r="B34">
        <v>19.83</v>
      </c>
      <c r="C34">
        <v>7.9</v>
      </c>
      <c r="D34">
        <v>3</v>
      </c>
      <c r="E34">
        <v>1</v>
      </c>
      <c r="F34">
        <v>0</v>
      </c>
      <c r="G34">
        <v>0.1</v>
      </c>
      <c r="H34">
        <v>66</v>
      </c>
      <c r="I34">
        <v>48</v>
      </c>
      <c r="J34">
        <v>34</v>
      </c>
      <c r="K34">
        <v>20</v>
      </c>
      <c r="L34">
        <v>157.834583333333</v>
      </c>
      <c r="M34">
        <v>5.00799999999998</v>
      </c>
      <c r="N34">
        <v>8.27800000000002</v>
      </c>
      <c r="O34">
        <v>141.756</v>
      </c>
      <c r="P34">
        <v>104.180999999999</v>
      </c>
      <c r="Q34">
        <v>79.274</v>
      </c>
      <c r="R34">
        <v>827.334944000003</v>
      </c>
      <c r="S34">
        <v>572.045440999997</v>
      </c>
      <c r="T34">
        <v>382.433704</v>
      </c>
      <c r="U34">
        <v>0.1</v>
      </c>
      <c r="V34">
        <v>42.4</v>
      </c>
      <c r="W34">
        <v>53</v>
      </c>
      <c r="X34">
        <v>8.85966666666675</v>
      </c>
      <c r="Y34">
        <v>7.24300000000005</v>
      </c>
      <c r="Z34">
        <v>8.60966666666675</v>
      </c>
      <c r="AA34">
        <v>7.83576980000016</v>
      </c>
      <c r="AB34">
        <v>6.83882535555566</v>
      </c>
      <c r="AC34">
        <v>7.77326980000016</v>
      </c>
      <c r="AD34">
        <v>0.1</v>
      </c>
      <c r="AE34">
        <v>37.1</v>
      </c>
      <c r="AF34">
        <v>31.8</v>
      </c>
      <c r="AG34">
        <v>12.6623333333333</v>
      </c>
      <c r="AH34">
        <v>9.96233333333333</v>
      </c>
      <c r="AI34">
        <v>6.61233333333333</v>
      </c>
      <c r="AJ34">
        <v>20.1890615333333</v>
      </c>
      <c r="AK34">
        <v>17.6323948666666</v>
      </c>
      <c r="AL34">
        <v>8.0559393111111</v>
      </c>
      <c r="AM34">
        <v>55.1205952734358</v>
      </c>
      <c r="AN34">
        <v>1274.441</v>
      </c>
      <c r="AO34">
        <v>30</v>
      </c>
      <c r="AP34" t="s">
        <v>145</v>
      </c>
      <c r="AQ34" t="s">
        <v>146</v>
      </c>
    </row>
    <row r="35" customFormat="1" spans="1:43">
      <c r="A35">
        <v>0.5</v>
      </c>
      <c r="B35">
        <v>19.83</v>
      </c>
      <c r="C35">
        <v>7.9</v>
      </c>
      <c r="D35">
        <v>3</v>
      </c>
      <c r="E35">
        <v>1</v>
      </c>
      <c r="F35">
        <v>0</v>
      </c>
      <c r="G35">
        <v>0.1</v>
      </c>
      <c r="H35">
        <v>50</v>
      </c>
      <c r="I35">
        <v>44</v>
      </c>
      <c r="J35">
        <v>34</v>
      </c>
      <c r="K35">
        <v>20</v>
      </c>
      <c r="L35">
        <v>154.083083333333</v>
      </c>
      <c r="M35">
        <v>11.509</v>
      </c>
      <c r="N35">
        <v>10.744</v>
      </c>
      <c r="O35">
        <v>196.002999999999</v>
      </c>
      <c r="P35">
        <v>181.755999999999</v>
      </c>
      <c r="Q35">
        <v>108.741</v>
      </c>
      <c r="R35">
        <v>2032.76528899999</v>
      </c>
      <c r="S35">
        <v>1841.84979599999</v>
      </c>
      <c r="T35">
        <v>762.806885000002</v>
      </c>
      <c r="U35">
        <v>0.1</v>
      </c>
      <c r="V35">
        <v>42.4</v>
      </c>
      <c r="W35">
        <v>63.6</v>
      </c>
      <c r="X35">
        <v>32.6793333333334</v>
      </c>
      <c r="Y35">
        <v>8.29600000000007</v>
      </c>
      <c r="Z35">
        <v>18.5959999999999</v>
      </c>
      <c r="AA35">
        <v>90.0898098666672</v>
      </c>
      <c r="AB35">
        <v>10.0171987555557</v>
      </c>
      <c r="AC35">
        <v>34.5415320888889</v>
      </c>
      <c r="AD35">
        <v>0.1</v>
      </c>
      <c r="AE35">
        <v>31.8</v>
      </c>
      <c r="AF35">
        <v>31.8</v>
      </c>
      <c r="AG35">
        <v>43.778</v>
      </c>
      <c r="AH35">
        <v>12.7446666666666</v>
      </c>
      <c r="AI35">
        <v>12.7446666666666</v>
      </c>
      <c r="AJ35">
        <v>192.288594577778</v>
      </c>
      <c r="AK35">
        <v>31.2477945777778</v>
      </c>
      <c r="AL35">
        <v>31.2477945777778</v>
      </c>
      <c r="AM35">
        <v>99.024404514942</v>
      </c>
      <c r="AN35">
        <v>2074.42333333332</v>
      </c>
      <c r="AO35">
        <v>30</v>
      </c>
      <c r="AP35" t="s">
        <v>147</v>
      </c>
      <c r="AQ35" t="s">
        <v>148</v>
      </c>
    </row>
    <row r="36" customFormat="1" spans="1:43">
      <c r="A36">
        <v>0.5</v>
      </c>
      <c r="B36">
        <v>19.83</v>
      </c>
      <c r="C36">
        <v>7.9</v>
      </c>
      <c r="D36">
        <v>3</v>
      </c>
      <c r="E36">
        <v>1</v>
      </c>
      <c r="F36">
        <v>0</v>
      </c>
      <c r="G36">
        <v>0.1</v>
      </c>
      <c r="H36">
        <v>48</v>
      </c>
      <c r="I36">
        <v>38</v>
      </c>
      <c r="J36">
        <v>34</v>
      </c>
      <c r="K36">
        <v>18</v>
      </c>
      <c r="L36">
        <v>149.585583333333</v>
      </c>
      <c r="M36">
        <v>20.0079999999999</v>
      </c>
      <c r="N36">
        <v>20.4929999999999</v>
      </c>
      <c r="O36">
        <v>342.506</v>
      </c>
      <c r="P36">
        <v>293.513999999999</v>
      </c>
      <c r="Q36">
        <v>206.210999999999</v>
      </c>
      <c r="R36">
        <v>6382.939064</v>
      </c>
      <c r="S36">
        <v>5107.54267399999</v>
      </c>
      <c r="T36">
        <v>2730.77858899999</v>
      </c>
      <c r="U36">
        <v>0.1</v>
      </c>
      <c r="V36">
        <v>53</v>
      </c>
      <c r="W36">
        <v>74.2</v>
      </c>
      <c r="X36">
        <v>98.3840000000001</v>
      </c>
      <c r="Y36">
        <v>37.7673333333332</v>
      </c>
      <c r="Z36">
        <v>75.384</v>
      </c>
      <c r="AA36">
        <v>721.316300088891</v>
      </c>
      <c r="AB36">
        <v>166.53602231111</v>
      </c>
      <c r="AC36">
        <v>484.625633422222</v>
      </c>
      <c r="AD36">
        <v>0.1</v>
      </c>
      <c r="AE36">
        <v>53</v>
      </c>
      <c r="AF36">
        <v>58.3</v>
      </c>
      <c r="AG36">
        <v>123.334</v>
      </c>
      <c r="AH36">
        <v>55.7506666666666</v>
      </c>
      <c r="AI36">
        <v>75.9173333333333</v>
      </c>
      <c r="AJ36">
        <v>1182.89124008888</v>
      </c>
      <c r="AK36">
        <v>370.652628977777</v>
      </c>
      <c r="AL36">
        <v>612.043962311111</v>
      </c>
      <c r="AM36">
        <v>131.504534020195</v>
      </c>
      <c r="AN36">
        <v>3422.40733333333</v>
      </c>
      <c r="AO36">
        <v>30</v>
      </c>
      <c r="AP36" t="s">
        <v>149</v>
      </c>
      <c r="AQ36" t="s">
        <v>150</v>
      </c>
    </row>
    <row r="37" customFormat="1" spans="1:43">
      <c r="A37">
        <v>0.5</v>
      </c>
      <c r="B37">
        <v>19.83</v>
      </c>
      <c r="C37">
        <v>7.9</v>
      </c>
      <c r="D37">
        <v>3</v>
      </c>
      <c r="E37">
        <v>1</v>
      </c>
      <c r="F37">
        <v>0</v>
      </c>
      <c r="G37">
        <v>0.1</v>
      </c>
      <c r="H37">
        <v>46</v>
      </c>
      <c r="I37">
        <v>40</v>
      </c>
      <c r="J37">
        <v>34</v>
      </c>
      <c r="K37">
        <v>20</v>
      </c>
      <c r="L37">
        <v>142.841583333333</v>
      </c>
      <c r="M37">
        <v>28.0069999999999</v>
      </c>
      <c r="N37">
        <v>27.994</v>
      </c>
      <c r="O37">
        <v>461.5215</v>
      </c>
      <c r="P37">
        <v>410.9975</v>
      </c>
      <c r="Q37">
        <v>255.0055</v>
      </c>
      <c r="R37">
        <v>11573.74401525</v>
      </c>
      <c r="S37">
        <v>9613.39922625</v>
      </c>
      <c r="T37">
        <v>4130.59839625</v>
      </c>
      <c r="U37">
        <v>0.1</v>
      </c>
      <c r="V37">
        <v>68.9</v>
      </c>
      <c r="W37">
        <v>58.3</v>
      </c>
      <c r="X37">
        <v>150.628333333333</v>
      </c>
      <c r="Y37">
        <v>79.9450000000001</v>
      </c>
      <c r="Z37">
        <v>62.5449999999997</v>
      </c>
      <c r="AA37">
        <v>1517.09683833333</v>
      </c>
      <c r="AB37">
        <v>602.038227222223</v>
      </c>
      <c r="AC37">
        <v>421.165727222219</v>
      </c>
      <c r="AD37">
        <v>0.1</v>
      </c>
      <c r="AE37">
        <v>63.6</v>
      </c>
      <c r="AF37">
        <v>47.7</v>
      </c>
      <c r="AG37">
        <v>184.917333333333</v>
      </c>
      <c r="AH37">
        <v>92.134</v>
      </c>
      <c r="AI37">
        <v>52.584</v>
      </c>
      <c r="AJ37">
        <v>2422.55451786666</v>
      </c>
      <c r="AK37">
        <v>905.465106755555</v>
      </c>
      <c r="AL37">
        <v>390.947806755555</v>
      </c>
      <c r="AM37">
        <v>155.320404499624</v>
      </c>
      <c r="AN37">
        <v>4968.71833333333</v>
      </c>
      <c r="AO37">
        <v>30</v>
      </c>
      <c r="AP37" t="s">
        <v>151</v>
      </c>
      <c r="AQ37" t="s">
        <v>152</v>
      </c>
    </row>
    <row r="38" customFormat="1" spans="1:43">
      <c r="A38">
        <v>0.5</v>
      </c>
      <c r="B38">
        <v>19.83</v>
      </c>
      <c r="C38">
        <v>7.9</v>
      </c>
      <c r="D38">
        <v>3</v>
      </c>
      <c r="E38">
        <v>1</v>
      </c>
      <c r="F38">
        <v>0</v>
      </c>
      <c r="G38">
        <v>0.1</v>
      </c>
      <c r="H38">
        <v>44</v>
      </c>
      <c r="I38">
        <v>38</v>
      </c>
      <c r="J38">
        <v>32</v>
      </c>
      <c r="K38">
        <v>16</v>
      </c>
      <c r="L38">
        <v>154.957583333333</v>
      </c>
      <c r="M38">
        <v>29.508</v>
      </c>
      <c r="N38">
        <v>33.0399999999999</v>
      </c>
      <c r="O38">
        <v>510.966499999999</v>
      </c>
      <c r="P38">
        <v>470.6875</v>
      </c>
      <c r="Q38">
        <v>232.873</v>
      </c>
      <c r="R38">
        <v>14650.5369022499</v>
      </c>
      <c r="S38">
        <v>12928.57030625</v>
      </c>
      <c r="T38">
        <v>3670.927329</v>
      </c>
      <c r="U38">
        <v>0.1</v>
      </c>
      <c r="V38">
        <v>68.9</v>
      </c>
      <c r="W38">
        <v>68.9</v>
      </c>
      <c r="X38">
        <v>111.037666666666</v>
      </c>
      <c r="Y38">
        <v>69.7710000000001</v>
      </c>
      <c r="Z38">
        <v>88.6210000000001</v>
      </c>
      <c r="AA38">
        <v>986.990384866669</v>
      </c>
      <c r="AB38">
        <v>558.400773755557</v>
      </c>
      <c r="AC38">
        <v>806.915273755557</v>
      </c>
      <c r="AD38">
        <v>0.1</v>
      </c>
      <c r="AE38">
        <v>63.6</v>
      </c>
      <c r="AF38">
        <v>42.4</v>
      </c>
      <c r="AG38">
        <v>172.621333333333</v>
      </c>
      <c r="AH38">
        <v>117.371333333333</v>
      </c>
      <c r="AI38">
        <v>62.0213333333333</v>
      </c>
      <c r="AJ38">
        <v>2399.09951324444</v>
      </c>
      <c r="AK38">
        <v>1489.77085768888</v>
      </c>
      <c r="AL38">
        <v>579.603624355555</v>
      </c>
      <c r="AM38">
        <v>105.504799756118</v>
      </c>
      <c r="AN38">
        <v>4383.54283333333</v>
      </c>
      <c r="AO38">
        <v>30</v>
      </c>
      <c r="AP38" t="s">
        <v>153</v>
      </c>
      <c r="AQ38" t="s">
        <v>154</v>
      </c>
    </row>
    <row r="39" customFormat="1" spans="1:43">
      <c r="A39">
        <v>0.5</v>
      </c>
      <c r="B39">
        <v>19.83</v>
      </c>
      <c r="C39">
        <v>7.9</v>
      </c>
      <c r="D39">
        <v>3</v>
      </c>
      <c r="E39">
        <v>2</v>
      </c>
      <c r="F39">
        <v>0</v>
      </c>
      <c r="G39">
        <v>0.1</v>
      </c>
      <c r="H39">
        <v>32</v>
      </c>
      <c r="I39">
        <v>24</v>
      </c>
      <c r="J39">
        <v>14</v>
      </c>
      <c r="K39">
        <v>0</v>
      </c>
      <c r="L39">
        <v>166.814583333333</v>
      </c>
      <c r="M39">
        <v>18</v>
      </c>
      <c r="N39">
        <v>16.5</v>
      </c>
      <c r="O39">
        <v>127.25</v>
      </c>
      <c r="P39">
        <v>102.75</v>
      </c>
      <c r="Q39">
        <v>57.75</v>
      </c>
      <c r="R39">
        <v>1571.3125</v>
      </c>
      <c r="S39">
        <v>1224.3125</v>
      </c>
      <c r="T39">
        <v>540.3125</v>
      </c>
      <c r="U39">
        <v>0.1</v>
      </c>
      <c r="V39">
        <v>47.7</v>
      </c>
      <c r="W39">
        <v>37.1</v>
      </c>
      <c r="X39">
        <v>57.0753333333335</v>
      </c>
      <c r="Y39">
        <v>43.792</v>
      </c>
      <c r="Z39">
        <v>32.0419999999998</v>
      </c>
      <c r="AA39">
        <v>370.019983911112</v>
      </c>
      <c r="AB39">
        <v>260.198706133333</v>
      </c>
      <c r="AC39">
        <v>166.320672799998</v>
      </c>
      <c r="AD39">
        <v>0.1</v>
      </c>
      <c r="AE39">
        <v>47.7</v>
      </c>
      <c r="AF39">
        <v>42.4</v>
      </c>
      <c r="AG39">
        <v>75.8792222222222</v>
      </c>
      <c r="AH39">
        <v>56.357</v>
      </c>
      <c r="AI39">
        <v>44.057</v>
      </c>
      <c r="AJ39">
        <v>605.911071034568</v>
      </c>
      <c r="AK39">
        <v>421.992836466666</v>
      </c>
      <c r="AL39">
        <v>284.7603698</v>
      </c>
      <c r="AM39">
        <v>66.0338867317079</v>
      </c>
      <c r="AN39">
        <v>974.581999999996</v>
      </c>
      <c r="AO39">
        <v>10</v>
      </c>
      <c r="AP39" t="s">
        <v>155</v>
      </c>
      <c r="AQ39" t="s">
        <v>156</v>
      </c>
    </row>
    <row r="40" customFormat="1" spans="1:43">
      <c r="A40">
        <v>0.5</v>
      </c>
      <c r="B40">
        <v>19.83</v>
      </c>
      <c r="C40">
        <v>7.9</v>
      </c>
      <c r="D40">
        <v>3</v>
      </c>
      <c r="E40">
        <v>2</v>
      </c>
      <c r="F40">
        <v>0</v>
      </c>
      <c r="G40">
        <v>0.1</v>
      </c>
      <c r="H40">
        <v>34</v>
      </c>
      <c r="I40">
        <v>22</v>
      </c>
      <c r="J40">
        <v>14</v>
      </c>
      <c r="K40">
        <v>0</v>
      </c>
      <c r="L40">
        <v>163.081583333333</v>
      </c>
      <c r="M40">
        <v>13.0089999999999</v>
      </c>
      <c r="N40">
        <v>11.5269999999999</v>
      </c>
      <c r="O40">
        <v>90.8729999999997</v>
      </c>
      <c r="P40">
        <v>80.8559999999999</v>
      </c>
      <c r="Q40">
        <v>36.6379999999998</v>
      </c>
      <c r="R40">
        <v>845.753024999997</v>
      </c>
      <c r="S40">
        <v>753.964785999999</v>
      </c>
      <c r="T40">
        <v>238.034499999999</v>
      </c>
      <c r="U40">
        <v>0.1</v>
      </c>
      <c r="V40">
        <v>42.4</v>
      </c>
      <c r="W40">
        <v>58.3</v>
      </c>
      <c r="X40">
        <v>41.9183333333335</v>
      </c>
      <c r="Y40">
        <v>17.785</v>
      </c>
      <c r="Z40">
        <v>28.9183333333334</v>
      </c>
      <c r="AA40">
        <v>173.221178333335</v>
      </c>
      <c r="AB40">
        <v>45.8767338888889</v>
      </c>
      <c r="AC40">
        <v>96.4814561111117</v>
      </c>
      <c r="AD40">
        <v>0.1</v>
      </c>
      <c r="AE40">
        <v>42.4</v>
      </c>
      <c r="AF40">
        <v>42.4</v>
      </c>
      <c r="AG40">
        <v>35.174</v>
      </c>
      <c r="AH40">
        <v>21.424</v>
      </c>
      <c r="AI40">
        <v>18.6406666666666</v>
      </c>
      <c r="AJ40">
        <v>136.067472977778</v>
      </c>
      <c r="AK40">
        <v>71.489084088889</v>
      </c>
      <c r="AL40">
        <v>54.1380729777779</v>
      </c>
      <c r="AM40">
        <v>29.3113915554748</v>
      </c>
      <c r="AN40">
        <v>775.189666666666</v>
      </c>
      <c r="AO40">
        <v>10</v>
      </c>
      <c r="AP40" t="s">
        <v>157</v>
      </c>
      <c r="AQ40" t="s">
        <v>158</v>
      </c>
    </row>
    <row r="41" customFormat="1" spans="1:43">
      <c r="A41">
        <v>0.5</v>
      </c>
      <c r="B41">
        <v>19.83</v>
      </c>
      <c r="C41">
        <v>7.9</v>
      </c>
      <c r="D41">
        <v>3</v>
      </c>
      <c r="E41">
        <v>2</v>
      </c>
      <c r="F41">
        <v>0</v>
      </c>
      <c r="G41">
        <v>0.1</v>
      </c>
      <c r="H41">
        <v>34</v>
      </c>
      <c r="I41">
        <v>24</v>
      </c>
      <c r="J41">
        <v>14</v>
      </c>
      <c r="K41">
        <v>0</v>
      </c>
      <c r="L41">
        <v>163.082583333333</v>
      </c>
      <c r="M41">
        <v>21.508</v>
      </c>
      <c r="N41">
        <v>22.026</v>
      </c>
      <c r="O41">
        <v>136.162</v>
      </c>
      <c r="P41">
        <v>129.609999999999</v>
      </c>
      <c r="Q41">
        <v>68.1379999999998</v>
      </c>
      <c r="R41">
        <v>2198.03562</v>
      </c>
      <c r="S41">
        <v>2129.75598199999</v>
      </c>
      <c r="T41">
        <v>820.748999999998</v>
      </c>
      <c r="U41">
        <v>0.1</v>
      </c>
      <c r="V41">
        <v>47.7</v>
      </c>
      <c r="W41">
        <v>37.1</v>
      </c>
      <c r="X41">
        <v>62.3349999999999</v>
      </c>
      <c r="Y41">
        <v>46.9683333333333</v>
      </c>
      <c r="Z41">
        <v>28.9516666666666</v>
      </c>
      <c r="AA41">
        <v>424.491822777777</v>
      </c>
      <c r="AB41">
        <v>295.311822777778</v>
      </c>
      <c r="AC41">
        <v>138.13515611111</v>
      </c>
      <c r="AD41">
        <v>0.1</v>
      </c>
      <c r="AE41">
        <v>47.7</v>
      </c>
      <c r="AF41">
        <v>37.1</v>
      </c>
      <c r="AG41">
        <v>64.241</v>
      </c>
      <c r="AH41">
        <v>46.491</v>
      </c>
      <c r="AI41">
        <v>44.241</v>
      </c>
      <c r="AJ41">
        <v>504.7528162</v>
      </c>
      <c r="AK41">
        <v>323.3650162</v>
      </c>
      <c r="AL41">
        <v>312.3343162</v>
      </c>
      <c r="AM41">
        <v>77.6728129699416</v>
      </c>
      <c r="AN41">
        <v>1363.545</v>
      </c>
      <c r="AO41">
        <v>10</v>
      </c>
      <c r="AP41" t="s">
        <v>159</v>
      </c>
      <c r="AQ41" t="s">
        <v>160</v>
      </c>
    </row>
    <row r="42" customFormat="1" spans="1:43">
      <c r="A42">
        <v>0.5</v>
      </c>
      <c r="B42">
        <v>19.83</v>
      </c>
      <c r="C42">
        <v>7.9</v>
      </c>
      <c r="D42">
        <v>3</v>
      </c>
      <c r="E42">
        <v>2</v>
      </c>
      <c r="F42">
        <v>0</v>
      </c>
      <c r="G42">
        <v>0.1</v>
      </c>
      <c r="H42">
        <v>30</v>
      </c>
      <c r="I42">
        <v>20</v>
      </c>
      <c r="J42">
        <v>14</v>
      </c>
      <c r="K42">
        <v>0</v>
      </c>
      <c r="L42">
        <v>158.709583333333</v>
      </c>
      <c r="M42">
        <v>40.758</v>
      </c>
      <c r="N42">
        <v>44.5339999999999</v>
      </c>
      <c r="O42">
        <v>286.936499999999</v>
      </c>
      <c r="P42">
        <v>235.6285</v>
      </c>
      <c r="Q42">
        <v>136.279999999999</v>
      </c>
      <c r="R42">
        <v>9065.10665724999</v>
      </c>
      <c r="S42">
        <v>7234.23043725</v>
      </c>
      <c r="T42">
        <v>3176.89333199999</v>
      </c>
      <c r="U42">
        <v>0.1</v>
      </c>
      <c r="V42">
        <v>47.7</v>
      </c>
      <c r="W42">
        <v>42.4</v>
      </c>
      <c r="X42">
        <v>143.724333333333</v>
      </c>
      <c r="Y42">
        <v>81.5410000000002</v>
      </c>
      <c r="Z42">
        <v>80.4909999999999</v>
      </c>
      <c r="AA42">
        <v>2212.7348162</v>
      </c>
      <c r="AB42">
        <v>981.404438422226</v>
      </c>
      <c r="AC42">
        <v>962.500705088887</v>
      </c>
      <c r="AD42">
        <v>0.1</v>
      </c>
      <c r="AE42">
        <v>47.7</v>
      </c>
      <c r="AF42">
        <v>42.4</v>
      </c>
      <c r="AG42">
        <v>158.606222222222</v>
      </c>
      <c r="AH42">
        <v>91.7673333333332</v>
      </c>
      <c r="AI42">
        <v>90.8228888888888</v>
      </c>
      <c r="AJ42">
        <v>2642.69362650864</v>
      </c>
      <c r="AK42">
        <v>1211.20344749629</v>
      </c>
      <c r="AL42">
        <v>1210.31147218765</v>
      </c>
      <c r="AM42">
        <v>57.3642970664598</v>
      </c>
      <c r="AN42">
        <v>2244.58008333333</v>
      </c>
      <c r="AO42">
        <v>10</v>
      </c>
      <c r="AP42" t="s">
        <v>161</v>
      </c>
      <c r="AQ42" t="s">
        <v>162</v>
      </c>
    </row>
    <row r="43" customFormat="1" spans="1:43">
      <c r="A43">
        <v>0.5</v>
      </c>
      <c r="B43">
        <v>19.83</v>
      </c>
      <c r="C43">
        <v>7.9</v>
      </c>
      <c r="D43">
        <v>3</v>
      </c>
      <c r="E43">
        <v>2</v>
      </c>
      <c r="F43">
        <v>0</v>
      </c>
      <c r="G43">
        <v>0.1</v>
      </c>
      <c r="H43">
        <v>30</v>
      </c>
      <c r="I43">
        <v>20</v>
      </c>
      <c r="J43">
        <v>14</v>
      </c>
      <c r="K43">
        <v>0</v>
      </c>
      <c r="L43">
        <v>152.337583333333</v>
      </c>
      <c r="M43">
        <v>62.258</v>
      </c>
      <c r="N43">
        <v>67.2899999999999</v>
      </c>
      <c r="O43">
        <v>438.521749999999</v>
      </c>
      <c r="P43">
        <v>364.44575</v>
      </c>
      <c r="Q43">
        <v>208.168249999999</v>
      </c>
      <c r="R43">
        <v>21105.9586665624</v>
      </c>
      <c r="S43">
        <v>17081.5206355625</v>
      </c>
      <c r="T43">
        <v>7368.19083281249</v>
      </c>
      <c r="U43">
        <v>0.1</v>
      </c>
      <c r="V43">
        <v>58.3</v>
      </c>
      <c r="W43">
        <v>42.4</v>
      </c>
      <c r="X43">
        <v>272.163666666666</v>
      </c>
      <c r="Y43">
        <v>165.096999999999</v>
      </c>
      <c r="Z43">
        <v>125.713666666666</v>
      </c>
      <c r="AA43">
        <v>6876.45489513333</v>
      </c>
      <c r="AB43">
        <v>3501.94911735555</v>
      </c>
      <c r="AC43">
        <v>2349.9259729111</v>
      </c>
      <c r="AD43">
        <v>0.1</v>
      </c>
      <c r="AE43">
        <v>58.3</v>
      </c>
      <c r="AF43">
        <v>42.4</v>
      </c>
      <c r="AG43">
        <v>302.038</v>
      </c>
      <c r="AH43">
        <v>183.987999999999</v>
      </c>
      <c r="AI43">
        <v>138.938</v>
      </c>
      <c r="AJ43">
        <v>8460.33448879999</v>
      </c>
      <c r="AK43">
        <v>4342.35838879999</v>
      </c>
      <c r="AL43">
        <v>2876.07508879999</v>
      </c>
      <c r="AM43">
        <v>69.5238767760288</v>
      </c>
      <c r="AN43">
        <v>3623.87104166666</v>
      </c>
      <c r="AO43">
        <v>10</v>
      </c>
      <c r="AP43" t="s">
        <v>163</v>
      </c>
      <c r="AQ43" t="s">
        <v>164</v>
      </c>
    </row>
    <row r="44" customFormat="1" spans="1:43">
      <c r="A44">
        <v>0.5</v>
      </c>
      <c r="B44">
        <v>19.83</v>
      </c>
      <c r="C44">
        <v>7.9</v>
      </c>
      <c r="D44">
        <v>3</v>
      </c>
      <c r="E44">
        <v>1</v>
      </c>
      <c r="F44">
        <v>0</v>
      </c>
      <c r="G44">
        <v>0.1</v>
      </c>
      <c r="H44">
        <v>54</v>
      </c>
      <c r="I44">
        <v>46</v>
      </c>
      <c r="J44">
        <v>34</v>
      </c>
      <c r="K44">
        <v>22</v>
      </c>
      <c r="L44">
        <v>155.958583333333</v>
      </c>
      <c r="M44">
        <v>6.50299999999998</v>
      </c>
      <c r="N44">
        <v>11.5259999999999</v>
      </c>
      <c r="O44">
        <v>182.120999999999</v>
      </c>
      <c r="P44">
        <v>173.674999999999</v>
      </c>
      <c r="Q44">
        <v>114.996999999999</v>
      </c>
      <c r="R44">
        <v>1624.84440899999</v>
      </c>
      <c r="S44">
        <v>1605.70017499999</v>
      </c>
      <c r="T44">
        <v>874.462532999997</v>
      </c>
      <c r="U44">
        <v>0.1</v>
      </c>
      <c r="V44">
        <v>53</v>
      </c>
      <c r="W44">
        <v>42.4</v>
      </c>
      <c r="X44">
        <v>24.2056666666665</v>
      </c>
      <c r="Y44">
        <v>16.5390000000002</v>
      </c>
      <c r="Z44">
        <v>15.2890000000001</v>
      </c>
      <c r="AA44">
        <v>59.3925797555556</v>
      </c>
      <c r="AB44">
        <v>34.5489242000008</v>
      </c>
      <c r="AC44">
        <v>32.3575242000004</v>
      </c>
      <c r="AD44">
        <v>0.1</v>
      </c>
      <c r="AE44">
        <v>53</v>
      </c>
      <c r="AF44">
        <v>68.9</v>
      </c>
      <c r="AG44">
        <v>32.1695555555554</v>
      </c>
      <c r="AH44">
        <v>26.8973333333333</v>
      </c>
      <c r="AI44">
        <v>29.8362222222222</v>
      </c>
      <c r="AJ44">
        <v>95.1835700641969</v>
      </c>
      <c r="AK44">
        <v>81.3299836444445</v>
      </c>
      <c r="AL44">
        <v>84.8492737679013</v>
      </c>
      <c r="AM44">
        <v>122.097070126004</v>
      </c>
      <c r="AN44">
        <v>1303.80133333333</v>
      </c>
      <c r="AO44">
        <v>30</v>
      </c>
      <c r="AP44" t="s">
        <v>165</v>
      </c>
      <c r="AQ44" t="s">
        <v>166</v>
      </c>
    </row>
    <row r="45" customFormat="1" spans="1:43">
      <c r="A45">
        <v>0.5</v>
      </c>
      <c r="B45">
        <v>19.83</v>
      </c>
      <c r="C45">
        <v>7.9</v>
      </c>
      <c r="D45">
        <v>3</v>
      </c>
      <c r="E45">
        <v>1</v>
      </c>
      <c r="F45">
        <v>0</v>
      </c>
      <c r="G45">
        <v>0.1</v>
      </c>
      <c r="H45">
        <v>42</v>
      </c>
      <c r="I45">
        <v>40</v>
      </c>
      <c r="J45">
        <v>32</v>
      </c>
      <c r="K45">
        <v>20</v>
      </c>
      <c r="L45">
        <v>152.208583333333</v>
      </c>
      <c r="M45">
        <v>14.0049999999999</v>
      </c>
      <c r="N45">
        <v>14.494</v>
      </c>
      <c r="O45">
        <v>230.681</v>
      </c>
      <c r="P45">
        <v>229.425</v>
      </c>
      <c r="Q45">
        <v>93.1949999999998</v>
      </c>
      <c r="R45">
        <v>2981.651191</v>
      </c>
      <c r="S45">
        <v>2980.073655</v>
      </c>
      <c r="T45">
        <v>599.891252999997</v>
      </c>
      <c r="U45">
        <v>0.1</v>
      </c>
      <c r="V45">
        <v>53</v>
      </c>
      <c r="W45">
        <v>37.1</v>
      </c>
      <c r="X45">
        <v>36.727</v>
      </c>
      <c r="Y45">
        <v>33.1103333333331</v>
      </c>
      <c r="Z45">
        <v>13.9769999999999</v>
      </c>
      <c r="AA45">
        <v>143.44491691111</v>
      </c>
      <c r="AB45">
        <v>130.836750244443</v>
      </c>
      <c r="AC45">
        <v>34.8348057999999</v>
      </c>
      <c r="AD45">
        <v>0.1</v>
      </c>
      <c r="AE45">
        <v>53</v>
      </c>
      <c r="AF45">
        <v>47.7</v>
      </c>
      <c r="AG45">
        <v>58.3728888888889</v>
      </c>
      <c r="AH45">
        <v>37.8339999999999</v>
      </c>
      <c r="AI45">
        <v>49.8339999999999</v>
      </c>
      <c r="AJ45">
        <v>333.390888730864</v>
      </c>
      <c r="AK45">
        <v>191.002191199999</v>
      </c>
      <c r="AL45">
        <v>318.004191199999</v>
      </c>
      <c r="AM45">
        <v>62.7175663003315</v>
      </c>
      <c r="AN45">
        <v>1728.46166666666</v>
      </c>
      <c r="AO45">
        <v>30</v>
      </c>
      <c r="AP45" t="s">
        <v>167</v>
      </c>
      <c r="AQ45" t="s">
        <v>168</v>
      </c>
    </row>
    <row r="46" customFormat="1" spans="1:43">
      <c r="A46">
        <v>0.5</v>
      </c>
      <c r="B46">
        <v>19.83</v>
      </c>
      <c r="C46">
        <v>7.9</v>
      </c>
      <c r="D46">
        <v>3</v>
      </c>
      <c r="E46">
        <v>1</v>
      </c>
      <c r="F46">
        <v>0</v>
      </c>
      <c r="G46">
        <v>0.1</v>
      </c>
      <c r="H46">
        <v>44</v>
      </c>
      <c r="I46">
        <v>36</v>
      </c>
      <c r="J46">
        <v>32</v>
      </c>
      <c r="K46">
        <v>20</v>
      </c>
      <c r="L46">
        <v>145.214583333333</v>
      </c>
      <c r="M46">
        <v>25.756</v>
      </c>
      <c r="N46">
        <v>26.244</v>
      </c>
      <c r="O46">
        <v>432.9645</v>
      </c>
      <c r="P46">
        <v>353.966499999999</v>
      </c>
      <c r="Q46">
        <v>213.586499999999</v>
      </c>
      <c r="R46">
        <v>10645.06376125</v>
      </c>
      <c r="S46">
        <v>7696.36311524999</v>
      </c>
      <c r="T46">
        <v>3098.85828724999</v>
      </c>
      <c r="U46">
        <v>0.1</v>
      </c>
      <c r="V46">
        <v>58.3</v>
      </c>
      <c r="W46">
        <v>37.1</v>
      </c>
      <c r="X46">
        <v>87.7233333333335</v>
      </c>
      <c r="Y46">
        <v>61.8399999999998</v>
      </c>
      <c r="Z46">
        <v>36.2899999999999</v>
      </c>
      <c r="AA46">
        <v>694.392931111113</v>
      </c>
      <c r="AB46">
        <v>455.796319999998</v>
      </c>
      <c r="AC46">
        <v>214.39282</v>
      </c>
      <c r="AD46">
        <v>0.1</v>
      </c>
      <c r="AE46">
        <v>58.3</v>
      </c>
      <c r="AF46">
        <v>37.1</v>
      </c>
      <c r="AG46">
        <v>143.169333333333</v>
      </c>
      <c r="AH46">
        <v>87.586</v>
      </c>
      <c r="AI46">
        <v>48.686</v>
      </c>
      <c r="AJ46">
        <v>1848.9212903111</v>
      </c>
      <c r="AK46">
        <v>961.8006792</v>
      </c>
      <c r="AL46">
        <v>396.8832792</v>
      </c>
      <c r="AM46">
        <v>115.608437226216</v>
      </c>
      <c r="AN46">
        <v>3487.05</v>
      </c>
      <c r="AO46">
        <v>30</v>
      </c>
      <c r="AP46" t="s">
        <v>169</v>
      </c>
      <c r="AQ46" t="s">
        <v>170</v>
      </c>
    </row>
    <row r="47" customFormat="1" spans="1:43">
      <c r="A47">
        <v>0.5</v>
      </c>
      <c r="B47">
        <v>19.83</v>
      </c>
      <c r="C47">
        <v>7.9</v>
      </c>
      <c r="D47">
        <v>3</v>
      </c>
      <c r="E47">
        <v>1</v>
      </c>
      <c r="F47">
        <v>0</v>
      </c>
      <c r="G47">
        <v>0.1</v>
      </c>
      <c r="H47">
        <v>44</v>
      </c>
      <c r="I47">
        <v>40</v>
      </c>
      <c r="J47">
        <v>34</v>
      </c>
      <c r="K47">
        <v>20</v>
      </c>
      <c r="L47">
        <v>136.587083333333</v>
      </c>
      <c r="M47">
        <v>36.256</v>
      </c>
      <c r="N47">
        <v>35.494</v>
      </c>
      <c r="O47">
        <v>573.1795</v>
      </c>
      <c r="P47">
        <v>540.1875</v>
      </c>
      <c r="Q47">
        <v>374.799499999999</v>
      </c>
      <c r="R47">
        <v>18340.65371625</v>
      </c>
      <c r="S47">
        <v>16671.69540125</v>
      </c>
      <c r="T47">
        <v>8751.19962624999</v>
      </c>
      <c r="U47">
        <v>0.1</v>
      </c>
      <c r="V47">
        <v>74.2</v>
      </c>
      <c r="W47">
        <v>37.1</v>
      </c>
      <c r="X47">
        <v>145.068333333333</v>
      </c>
      <c r="Y47">
        <v>100.001666666666</v>
      </c>
      <c r="Z47">
        <v>37.0350000000001</v>
      </c>
      <c r="AA47">
        <v>1599.71236722222</v>
      </c>
      <c r="AB47">
        <v>1029.53008944444</v>
      </c>
      <c r="AC47">
        <v>243.317145000001</v>
      </c>
      <c r="AD47">
        <v>0.1</v>
      </c>
      <c r="AE47">
        <v>74.2</v>
      </c>
      <c r="AF47">
        <v>42.4</v>
      </c>
      <c r="AG47">
        <v>239.417</v>
      </c>
      <c r="AH47">
        <v>167.333666666666</v>
      </c>
      <c r="AI47">
        <v>75.517</v>
      </c>
      <c r="AJ47">
        <v>4215.43760002222</v>
      </c>
      <c r="AK47">
        <v>2757.01992224444</v>
      </c>
      <c r="AL47">
        <v>867.249277799999</v>
      </c>
      <c r="AM47">
        <v>62.1074135858565</v>
      </c>
      <c r="AN47">
        <v>5433.33608333333</v>
      </c>
      <c r="AO47">
        <v>30</v>
      </c>
      <c r="AP47" t="s">
        <v>171</v>
      </c>
      <c r="AQ47" t="s">
        <v>172</v>
      </c>
    </row>
    <row r="48" customFormat="1" spans="1:43">
      <c r="A48">
        <v>0.5</v>
      </c>
      <c r="B48">
        <v>19.83</v>
      </c>
      <c r="C48">
        <v>7.9</v>
      </c>
      <c r="D48">
        <v>3</v>
      </c>
      <c r="E48">
        <v>1</v>
      </c>
      <c r="F48">
        <v>0</v>
      </c>
      <c r="G48">
        <v>0.1</v>
      </c>
      <c r="H48">
        <v>44</v>
      </c>
      <c r="I48">
        <v>40</v>
      </c>
      <c r="J48">
        <v>36</v>
      </c>
      <c r="K48">
        <v>24</v>
      </c>
      <c r="L48">
        <v>147.586583333333</v>
      </c>
      <c r="M48">
        <v>26.255</v>
      </c>
      <c r="N48">
        <v>33.301</v>
      </c>
      <c r="O48">
        <v>517.84875</v>
      </c>
      <c r="P48">
        <v>478.08575</v>
      </c>
      <c r="Q48">
        <v>334.6</v>
      </c>
      <c r="R48">
        <v>14579.4519723125</v>
      </c>
      <c r="S48">
        <v>12833.6638418125</v>
      </c>
      <c r="T48">
        <v>6828.39192212501</v>
      </c>
      <c r="U48">
        <v>0.1</v>
      </c>
      <c r="V48">
        <v>58.3</v>
      </c>
      <c r="W48">
        <v>42.4</v>
      </c>
      <c r="X48">
        <v>122.822666666666</v>
      </c>
      <c r="Y48">
        <v>59.8060000000001</v>
      </c>
      <c r="Z48">
        <v>42.6059999999999</v>
      </c>
      <c r="AA48">
        <v>1098.62711608889</v>
      </c>
      <c r="AB48">
        <v>440.960727200001</v>
      </c>
      <c r="AC48">
        <v>267.440327199999</v>
      </c>
      <c r="AD48">
        <v>0.1</v>
      </c>
      <c r="AE48">
        <v>63.6</v>
      </c>
      <c r="AF48">
        <v>79.5</v>
      </c>
      <c r="AG48">
        <v>258.806555555555</v>
      </c>
      <c r="AH48">
        <v>109.401</v>
      </c>
      <c r="AI48">
        <v>185.851</v>
      </c>
      <c r="AJ48">
        <v>4021.23617032345</v>
      </c>
      <c r="AK48">
        <v>1230.76543575555</v>
      </c>
      <c r="AL48">
        <v>2791.72275057037</v>
      </c>
      <c r="AM48">
        <v>147.062946340757</v>
      </c>
      <c r="AN48">
        <v>5292.54958333333</v>
      </c>
      <c r="AO48">
        <v>30</v>
      </c>
      <c r="AP48" t="s">
        <v>173</v>
      </c>
      <c r="AQ48" t="s">
        <v>174</v>
      </c>
    </row>
    <row r="49" customFormat="1" spans="1:43">
      <c r="A49">
        <v>0.5</v>
      </c>
      <c r="B49">
        <v>19.83</v>
      </c>
      <c r="C49">
        <v>7.9</v>
      </c>
      <c r="D49">
        <v>3</v>
      </c>
      <c r="E49">
        <v>1</v>
      </c>
      <c r="F49">
        <v>0</v>
      </c>
      <c r="G49">
        <v>0.1</v>
      </c>
      <c r="H49">
        <v>46</v>
      </c>
      <c r="I49">
        <v>40</v>
      </c>
      <c r="J49">
        <v>36</v>
      </c>
      <c r="K49">
        <v>24</v>
      </c>
      <c r="L49">
        <v>135.967583333333</v>
      </c>
      <c r="M49">
        <v>55.256</v>
      </c>
      <c r="N49">
        <v>55.745</v>
      </c>
      <c r="O49">
        <v>931.7265</v>
      </c>
      <c r="P49">
        <v>871.4525</v>
      </c>
      <c r="Q49">
        <v>600.259</v>
      </c>
      <c r="R49">
        <v>45734.87543025</v>
      </c>
      <c r="S49">
        <v>41623.65255125</v>
      </c>
      <c r="T49">
        <v>21341.3044565</v>
      </c>
      <c r="U49">
        <v>0.1</v>
      </c>
      <c r="V49">
        <v>68.9</v>
      </c>
      <c r="W49">
        <v>42.4</v>
      </c>
      <c r="X49">
        <v>260.811666666666</v>
      </c>
      <c r="Y49">
        <v>154.061666666666</v>
      </c>
      <c r="Z49">
        <v>92.4283333333335</v>
      </c>
      <c r="AA49">
        <v>4615.13701611111</v>
      </c>
      <c r="AB49">
        <v>2451.48884944444</v>
      </c>
      <c r="AC49">
        <v>1229.69984944444</v>
      </c>
      <c r="AD49">
        <v>0.1</v>
      </c>
      <c r="AE49">
        <v>68.9</v>
      </c>
      <c r="AF49">
        <v>42.4</v>
      </c>
      <c r="AG49">
        <v>429.066333333333</v>
      </c>
      <c r="AH49">
        <v>237.133</v>
      </c>
      <c r="AI49">
        <v>137.433</v>
      </c>
      <c r="AJ49">
        <v>12483.7360711333</v>
      </c>
      <c r="AK49">
        <v>5792.75070446666</v>
      </c>
      <c r="AL49">
        <v>2693.0412378</v>
      </c>
      <c r="AM49">
        <v>154.29785237127</v>
      </c>
      <c r="AN49">
        <v>8991.28724999999</v>
      </c>
      <c r="AO49">
        <v>30</v>
      </c>
      <c r="AP49" t="s">
        <v>175</v>
      </c>
      <c r="AQ49" t="s">
        <v>176</v>
      </c>
    </row>
    <row r="50" customFormat="1" spans="1:43">
      <c r="A50">
        <v>0.5</v>
      </c>
      <c r="B50">
        <v>19.83</v>
      </c>
      <c r="C50">
        <v>7.9</v>
      </c>
      <c r="D50">
        <v>3</v>
      </c>
      <c r="E50">
        <v>1</v>
      </c>
      <c r="F50">
        <v>0</v>
      </c>
      <c r="G50">
        <v>0.1</v>
      </c>
      <c r="H50">
        <v>44</v>
      </c>
      <c r="I50">
        <v>40</v>
      </c>
      <c r="J50">
        <v>34</v>
      </c>
      <c r="K50">
        <v>24</v>
      </c>
      <c r="L50">
        <v>126.719083333333</v>
      </c>
      <c r="M50">
        <v>82.255</v>
      </c>
      <c r="N50">
        <v>80.245</v>
      </c>
      <c r="O50">
        <v>1315.7165</v>
      </c>
      <c r="P50">
        <v>1272.9625</v>
      </c>
      <c r="Q50">
        <v>673.151249999999</v>
      </c>
      <c r="R50">
        <v>94398.467566625</v>
      </c>
      <c r="S50">
        <v>90407.8133456249</v>
      </c>
      <c r="T50">
        <v>29282.6350570624</v>
      </c>
      <c r="U50">
        <v>0.1</v>
      </c>
      <c r="V50">
        <v>68.9</v>
      </c>
      <c r="W50">
        <v>37.1</v>
      </c>
      <c r="X50">
        <v>388.447</v>
      </c>
      <c r="Y50">
        <v>219.413666666666</v>
      </c>
      <c r="Z50">
        <v>127.480333333333</v>
      </c>
      <c r="AA50">
        <v>10205.9883351333</v>
      </c>
      <c r="AB50">
        <v>5241.66327957777</v>
      </c>
      <c r="AC50">
        <v>2592.03817957777</v>
      </c>
      <c r="AD50">
        <v>0.1</v>
      </c>
      <c r="AE50">
        <v>74.2</v>
      </c>
      <c r="AF50">
        <v>42.4</v>
      </c>
      <c r="AG50">
        <v>682.751666666666</v>
      </c>
      <c r="AH50">
        <v>411.835</v>
      </c>
      <c r="AI50">
        <v>205.035</v>
      </c>
      <c r="AJ50">
        <v>30178.5312783333</v>
      </c>
      <c r="AK50">
        <v>16473.162945</v>
      </c>
      <c r="AL50">
        <v>6115.222445</v>
      </c>
      <c r="AM50">
        <v>124.293260754235</v>
      </c>
      <c r="AN50">
        <v>12952.210875</v>
      </c>
      <c r="AO50">
        <v>30</v>
      </c>
      <c r="AP50" t="s">
        <v>177</v>
      </c>
      <c r="AQ50" t="s">
        <v>178</v>
      </c>
    </row>
    <row r="51" customFormat="1" spans="1:43">
      <c r="A51">
        <v>0.5</v>
      </c>
      <c r="B51">
        <v>19.83</v>
      </c>
      <c r="C51">
        <v>7.9</v>
      </c>
      <c r="D51">
        <v>3</v>
      </c>
      <c r="E51">
        <v>1</v>
      </c>
      <c r="F51">
        <v>0</v>
      </c>
      <c r="G51">
        <v>0.1</v>
      </c>
      <c r="H51">
        <v>46</v>
      </c>
      <c r="I51">
        <v>40</v>
      </c>
      <c r="J51">
        <v>36</v>
      </c>
      <c r="K51">
        <v>22</v>
      </c>
      <c r="L51">
        <v>144.966583333333</v>
      </c>
      <c r="M51">
        <v>49.256</v>
      </c>
      <c r="N51">
        <v>50.744</v>
      </c>
      <c r="O51">
        <v>862.80625</v>
      </c>
      <c r="P51">
        <v>817.53625</v>
      </c>
      <c r="Q51">
        <v>564.09475</v>
      </c>
      <c r="R51">
        <v>40067.9011410625</v>
      </c>
      <c r="S51">
        <v>37107.4459765625</v>
      </c>
      <c r="T51">
        <v>19102.3414305625</v>
      </c>
      <c r="U51">
        <v>0.1</v>
      </c>
      <c r="V51">
        <v>79.5</v>
      </c>
      <c r="W51">
        <v>42.4</v>
      </c>
      <c r="X51">
        <v>290.343</v>
      </c>
      <c r="Y51">
        <v>127.217999999999</v>
      </c>
      <c r="Z51">
        <v>63.693</v>
      </c>
      <c r="AA51">
        <v>4750.56068980001</v>
      </c>
      <c r="AB51">
        <v>1659.30556479999</v>
      </c>
      <c r="AC51">
        <v>629.2354898</v>
      </c>
      <c r="AD51">
        <v>0.1</v>
      </c>
      <c r="AE51">
        <v>79.5</v>
      </c>
      <c r="AF51">
        <v>42.4</v>
      </c>
      <c r="AG51">
        <v>397.288555555555</v>
      </c>
      <c r="AH51">
        <v>219.783</v>
      </c>
      <c r="AI51">
        <v>100.433</v>
      </c>
      <c r="AJ51">
        <v>9688.08752125679</v>
      </c>
      <c r="AK51">
        <v>4614.38272002222</v>
      </c>
      <c r="AL51">
        <v>1524.25745335555</v>
      </c>
      <c r="AM51">
        <v>124.72511594112</v>
      </c>
      <c r="AN51">
        <v>8473.44275</v>
      </c>
      <c r="AO51">
        <v>30</v>
      </c>
      <c r="AP51" t="s">
        <v>179</v>
      </c>
      <c r="AQ51" t="s">
        <v>180</v>
      </c>
    </row>
    <row r="52" customFormat="1" spans="1:43">
      <c r="A52">
        <v>0.5</v>
      </c>
      <c r="B52">
        <v>19.83</v>
      </c>
      <c r="C52">
        <v>7.9</v>
      </c>
      <c r="D52">
        <v>3</v>
      </c>
      <c r="E52">
        <v>1</v>
      </c>
      <c r="F52">
        <v>0</v>
      </c>
      <c r="G52">
        <v>0.1</v>
      </c>
      <c r="H52">
        <v>44</v>
      </c>
      <c r="I52">
        <v>40</v>
      </c>
      <c r="J52">
        <v>34</v>
      </c>
      <c r="K52">
        <v>22</v>
      </c>
      <c r="L52">
        <v>135.469583333333</v>
      </c>
      <c r="M52">
        <v>74.506</v>
      </c>
      <c r="N52">
        <v>70.495</v>
      </c>
      <c r="O52">
        <v>1134.12825</v>
      </c>
      <c r="P52">
        <v>1058.37125</v>
      </c>
      <c r="Q52">
        <v>737.890749999999</v>
      </c>
      <c r="R52">
        <v>72290.5527528125</v>
      </c>
      <c r="S52">
        <v>64621.7784403125</v>
      </c>
      <c r="T52">
        <v>34200.8753115624</v>
      </c>
      <c r="U52">
        <v>0.1</v>
      </c>
      <c r="V52">
        <v>79.5</v>
      </c>
      <c r="W52">
        <v>37.1</v>
      </c>
      <c r="X52">
        <v>430.608333333333</v>
      </c>
      <c r="Y52">
        <v>203.424999999999</v>
      </c>
      <c r="Z52">
        <v>87.5500000000002</v>
      </c>
      <c r="AA52">
        <v>10189.6460694444</v>
      </c>
      <c r="AB52">
        <v>4085.08662499999</v>
      </c>
      <c r="AC52">
        <v>1253.7785</v>
      </c>
      <c r="AD52">
        <v>0.1</v>
      </c>
      <c r="AE52">
        <v>84.8</v>
      </c>
      <c r="AF52">
        <v>42.4</v>
      </c>
      <c r="AG52">
        <v>603.606222222222</v>
      </c>
      <c r="AH52">
        <v>374.184</v>
      </c>
      <c r="AI52">
        <v>136.034</v>
      </c>
      <c r="AJ52">
        <v>21468.9082946567</v>
      </c>
      <c r="AK52">
        <v>12135.5558600888</v>
      </c>
      <c r="AL52">
        <v>2868.36722675555</v>
      </c>
      <c r="AM52">
        <v>114.929371134353</v>
      </c>
      <c r="AN52">
        <v>11660.7291666666</v>
      </c>
      <c r="AO52">
        <v>30</v>
      </c>
      <c r="AP52" t="s">
        <v>181</v>
      </c>
      <c r="AQ52" t="s">
        <v>182</v>
      </c>
    </row>
    <row r="53" customFormat="1" spans="1:43">
      <c r="A53">
        <v>0.5</v>
      </c>
      <c r="B53">
        <v>19.83</v>
      </c>
      <c r="C53">
        <v>7.9</v>
      </c>
      <c r="D53">
        <v>3</v>
      </c>
      <c r="E53">
        <v>1</v>
      </c>
      <c r="F53">
        <v>0</v>
      </c>
      <c r="G53">
        <v>0.1</v>
      </c>
      <c r="H53">
        <v>24</v>
      </c>
      <c r="I53">
        <v>16</v>
      </c>
      <c r="J53">
        <v>12</v>
      </c>
      <c r="K53">
        <v>0</v>
      </c>
      <c r="L53">
        <v>168.314583333333</v>
      </c>
      <c r="M53">
        <v>40.75</v>
      </c>
      <c r="N53">
        <v>40.75</v>
      </c>
      <c r="O53">
        <v>206.28125</v>
      </c>
      <c r="P53">
        <v>175.03125</v>
      </c>
      <c r="Q53">
        <v>102.78125</v>
      </c>
      <c r="R53">
        <v>6335.5595703125</v>
      </c>
      <c r="S53">
        <v>5100.7939453125</v>
      </c>
      <c r="T53">
        <v>2258.0908203125</v>
      </c>
      <c r="U53">
        <v>0.1</v>
      </c>
      <c r="V53">
        <v>68.9</v>
      </c>
      <c r="W53">
        <v>37.1</v>
      </c>
      <c r="X53">
        <v>223.526666666666</v>
      </c>
      <c r="Y53">
        <v>165.96</v>
      </c>
      <c r="Z53">
        <v>68.4766666666665</v>
      </c>
      <c r="AA53">
        <v>4087.50165333334</v>
      </c>
      <c r="AB53">
        <v>2831.79720888889</v>
      </c>
      <c r="AC53">
        <v>759.913931111109</v>
      </c>
      <c r="AD53">
        <v>0.1</v>
      </c>
      <c r="AE53">
        <v>74.2</v>
      </c>
      <c r="AF53">
        <v>42.4</v>
      </c>
      <c r="AG53">
        <v>274.171708333333</v>
      </c>
      <c r="AH53">
        <v>214.088374999999</v>
      </c>
      <c r="AI53">
        <v>106.617541666666</v>
      </c>
      <c r="AJ53">
        <v>6048.88432931979</v>
      </c>
      <c r="AK53">
        <v>4495.37678487534</v>
      </c>
      <c r="AL53">
        <v>1625.06873027465</v>
      </c>
      <c r="AM53">
        <v>108.94977518991</v>
      </c>
      <c r="AN53">
        <v>2978.18079166666</v>
      </c>
      <c r="AO53">
        <v>5</v>
      </c>
      <c r="AP53" t="s">
        <v>183</v>
      </c>
      <c r="AQ53" t="s">
        <v>184</v>
      </c>
    </row>
    <row r="54" customFormat="1" spans="1:43">
      <c r="A54">
        <v>0.5</v>
      </c>
      <c r="B54">
        <v>19.83</v>
      </c>
      <c r="C54">
        <v>7.9</v>
      </c>
      <c r="D54">
        <v>3</v>
      </c>
      <c r="E54">
        <v>1</v>
      </c>
      <c r="F54">
        <v>1</v>
      </c>
      <c r="G54">
        <v>0.1</v>
      </c>
      <c r="H54">
        <v>34</v>
      </c>
      <c r="I54">
        <v>30</v>
      </c>
      <c r="J54">
        <v>26</v>
      </c>
      <c r="K54">
        <v>14</v>
      </c>
      <c r="L54">
        <v>150.966083333333</v>
      </c>
      <c r="M54">
        <v>24.2549999999999</v>
      </c>
      <c r="N54">
        <v>24.745</v>
      </c>
      <c r="O54">
        <v>323.685499999999</v>
      </c>
      <c r="P54">
        <v>284.4225</v>
      </c>
      <c r="Q54">
        <v>166.1555</v>
      </c>
      <c r="R54">
        <v>7416.11175824999</v>
      </c>
      <c r="S54">
        <v>6045.09949625</v>
      </c>
      <c r="T54">
        <v>2343.48808225</v>
      </c>
      <c r="U54">
        <v>0.1</v>
      </c>
      <c r="V54">
        <v>79.5</v>
      </c>
      <c r="W54">
        <v>42.4</v>
      </c>
      <c r="X54">
        <v>112.929333333333</v>
      </c>
      <c r="Y54">
        <v>70.6459999999998</v>
      </c>
      <c r="Z54">
        <v>34.5459999999998</v>
      </c>
      <c r="AA54">
        <v>841.766665422222</v>
      </c>
      <c r="AB54">
        <v>473.923343199998</v>
      </c>
      <c r="AC54">
        <v>177.366543199998</v>
      </c>
      <c r="AD54">
        <v>0.1</v>
      </c>
      <c r="AE54">
        <v>74.2</v>
      </c>
      <c r="AF54">
        <v>37.1</v>
      </c>
      <c r="AG54">
        <v>185.454666666666</v>
      </c>
      <c r="AH54">
        <v>104.488</v>
      </c>
      <c r="AI54">
        <v>40.388</v>
      </c>
      <c r="AJ54">
        <v>2196.21051324444</v>
      </c>
      <c r="AK54">
        <v>1107.38942435555</v>
      </c>
      <c r="AL54">
        <v>273.6086688</v>
      </c>
      <c r="AM54">
        <v>125.34743628445</v>
      </c>
      <c r="AN54">
        <v>2944.64316666666</v>
      </c>
      <c r="AO54">
        <v>10</v>
      </c>
      <c r="AP54" t="s">
        <v>185</v>
      </c>
      <c r="AQ54" t="s">
        <v>186</v>
      </c>
    </row>
    <row r="55" customFormat="1" spans="1:43">
      <c r="A55">
        <v>0.5</v>
      </c>
      <c r="B55">
        <v>19.83</v>
      </c>
      <c r="C55">
        <v>7.9</v>
      </c>
      <c r="D55">
        <v>3</v>
      </c>
      <c r="E55">
        <v>1</v>
      </c>
      <c r="F55">
        <v>0</v>
      </c>
      <c r="G55">
        <v>0.1</v>
      </c>
      <c r="H55">
        <v>50</v>
      </c>
      <c r="I55">
        <v>42</v>
      </c>
      <c r="J55">
        <v>36</v>
      </c>
      <c r="K55">
        <v>16</v>
      </c>
      <c r="L55">
        <v>134.354583333333</v>
      </c>
      <c r="M55">
        <v>58.508</v>
      </c>
      <c r="N55">
        <v>59.491</v>
      </c>
      <c r="O55">
        <v>997.78275</v>
      </c>
      <c r="P55">
        <v>945.48475</v>
      </c>
      <c r="Q55">
        <v>563.286249999999</v>
      </c>
      <c r="R55">
        <v>52347.3290325625</v>
      </c>
      <c r="S55">
        <v>48453.3585575625</v>
      </c>
      <c r="T55">
        <v>19783.9069068124</v>
      </c>
      <c r="U55">
        <v>0.1</v>
      </c>
      <c r="V55">
        <v>127.2</v>
      </c>
      <c r="W55">
        <v>47.7</v>
      </c>
      <c r="X55">
        <v>418.204333333333</v>
      </c>
      <c r="Y55">
        <v>324.437666666667</v>
      </c>
      <c r="Z55">
        <v>78.4209999999999</v>
      </c>
      <c r="AA55">
        <v>8744.65780820001</v>
      </c>
      <c r="AB55">
        <v>6620.40421931112</v>
      </c>
      <c r="AC55">
        <v>831.227808199998</v>
      </c>
      <c r="AD55">
        <v>0.1</v>
      </c>
      <c r="AE55">
        <v>111.3</v>
      </c>
      <c r="AF55">
        <v>47.7</v>
      </c>
      <c r="AG55">
        <v>650.537333333333</v>
      </c>
      <c r="AH55">
        <v>452.787333333333</v>
      </c>
      <c r="AI55">
        <v>116.554</v>
      </c>
      <c r="AJ55">
        <v>21063.4219098666</v>
      </c>
      <c r="AK55">
        <v>13492.7894987555</v>
      </c>
      <c r="AL55">
        <v>1801.4083432</v>
      </c>
      <c r="AM55">
        <v>181.467590889011</v>
      </c>
      <c r="AN55">
        <v>16006.3336249999</v>
      </c>
      <c r="AO55">
        <v>10</v>
      </c>
      <c r="AP55" t="s">
        <v>187</v>
      </c>
      <c r="AQ55" t="s">
        <v>188</v>
      </c>
    </row>
    <row r="56" customFormat="1" spans="1:43">
      <c r="A56">
        <v>0.5</v>
      </c>
      <c r="B56">
        <v>19.83</v>
      </c>
      <c r="C56">
        <v>7.9</v>
      </c>
      <c r="D56">
        <v>3</v>
      </c>
      <c r="E56">
        <v>2</v>
      </c>
      <c r="F56">
        <v>0</v>
      </c>
      <c r="G56">
        <v>0.1</v>
      </c>
      <c r="H56">
        <v>26</v>
      </c>
      <c r="I56">
        <v>20</v>
      </c>
      <c r="J56">
        <v>14</v>
      </c>
      <c r="K56">
        <v>0</v>
      </c>
      <c r="L56">
        <v>138.838083333333</v>
      </c>
      <c r="M56">
        <v>71.257</v>
      </c>
      <c r="N56">
        <v>73.292</v>
      </c>
      <c r="O56">
        <v>434.652374999999</v>
      </c>
      <c r="P56">
        <v>407.342375</v>
      </c>
      <c r="Q56">
        <v>204.99325</v>
      </c>
      <c r="R56">
        <v>23101.2840975781</v>
      </c>
      <c r="S56">
        <v>21413.8342503281</v>
      </c>
      <c r="T56">
        <v>7796.0685334375</v>
      </c>
      <c r="U56">
        <v>0.1</v>
      </c>
      <c r="V56">
        <v>53</v>
      </c>
      <c r="W56">
        <v>37.1</v>
      </c>
      <c r="X56">
        <v>264.064666666667</v>
      </c>
      <c r="Y56">
        <v>186.597999999999</v>
      </c>
      <c r="Z56">
        <v>96.2313333333334</v>
      </c>
      <c r="AA56">
        <v>7021.74964080001</v>
      </c>
      <c r="AB56">
        <v>4436.82172968888</v>
      </c>
      <c r="AC56">
        <v>1630.88601857778</v>
      </c>
      <c r="AD56">
        <v>0.1</v>
      </c>
      <c r="AE56">
        <v>53</v>
      </c>
      <c r="AF56">
        <v>37.1</v>
      </c>
      <c r="AG56">
        <v>269.639999999999</v>
      </c>
      <c r="AH56">
        <v>192.79</v>
      </c>
      <c r="AI56">
        <v>110.24</v>
      </c>
      <c r="AJ56">
        <v>7553.90572</v>
      </c>
      <c r="AK56">
        <v>4860.81621999999</v>
      </c>
      <c r="AL56">
        <v>2099.12371999999</v>
      </c>
      <c r="AM56">
        <v>242.529585916152</v>
      </c>
      <c r="AN56">
        <v>5218.03379166666</v>
      </c>
      <c r="AO56">
        <v>10</v>
      </c>
      <c r="AP56" t="s">
        <v>189</v>
      </c>
      <c r="AQ56" t="s">
        <v>190</v>
      </c>
    </row>
    <row r="57" customFormat="1" spans="1:43">
      <c r="A57">
        <v>0.5</v>
      </c>
      <c r="B57">
        <v>19.83</v>
      </c>
      <c r="C57">
        <v>7.9</v>
      </c>
      <c r="D57">
        <v>3</v>
      </c>
      <c r="E57">
        <v>2</v>
      </c>
      <c r="F57">
        <v>0</v>
      </c>
      <c r="G57">
        <v>0.1</v>
      </c>
      <c r="H57">
        <v>26</v>
      </c>
      <c r="I57">
        <v>20</v>
      </c>
      <c r="J57">
        <v>12</v>
      </c>
      <c r="K57">
        <v>0</v>
      </c>
      <c r="L57">
        <v>134.835583333333</v>
      </c>
      <c r="M57">
        <v>73.507</v>
      </c>
      <c r="N57">
        <v>80.037</v>
      </c>
      <c r="O57">
        <v>482.268624999999</v>
      </c>
      <c r="P57">
        <v>424.718625</v>
      </c>
      <c r="Q57">
        <v>151.885375</v>
      </c>
      <c r="R57">
        <v>27142.5846785156</v>
      </c>
      <c r="S57">
        <v>23477.6972437656</v>
      </c>
      <c r="T57">
        <v>5055.52242532813</v>
      </c>
      <c r="U57">
        <v>0.1</v>
      </c>
      <c r="V57">
        <v>47.7</v>
      </c>
      <c r="W57">
        <v>37.1</v>
      </c>
      <c r="X57">
        <v>380.543</v>
      </c>
      <c r="Y57">
        <v>166.892999999999</v>
      </c>
      <c r="Z57">
        <v>107.426333333333</v>
      </c>
      <c r="AA57">
        <v>12016.2649586889</v>
      </c>
      <c r="AB57">
        <v>3967.25665868888</v>
      </c>
      <c r="AC57">
        <v>2031.41161424444</v>
      </c>
      <c r="AD57">
        <v>0.1</v>
      </c>
      <c r="AE57">
        <v>47.7</v>
      </c>
      <c r="AF57">
        <v>37.1</v>
      </c>
      <c r="AG57">
        <v>455.577333333333</v>
      </c>
      <c r="AH57">
        <v>184.744</v>
      </c>
      <c r="AI57">
        <v>119.927333333333</v>
      </c>
      <c r="AJ57">
        <v>16641.6297516444</v>
      </c>
      <c r="AK57">
        <v>4897.36292942222</v>
      </c>
      <c r="AL57">
        <v>2533.93625164444</v>
      </c>
      <c r="AM57">
        <v>129.111185928668</v>
      </c>
      <c r="AN57">
        <v>5378.519875</v>
      </c>
      <c r="AO57">
        <v>10</v>
      </c>
      <c r="AP57" t="s">
        <v>191</v>
      </c>
      <c r="AQ57" t="s">
        <v>192</v>
      </c>
    </row>
    <row r="58" customFormat="1" spans="1:43">
      <c r="A58">
        <v>0.5</v>
      </c>
      <c r="B58">
        <v>19.83</v>
      </c>
      <c r="C58">
        <v>7.9</v>
      </c>
      <c r="D58">
        <v>3</v>
      </c>
      <c r="E58">
        <v>2</v>
      </c>
      <c r="F58">
        <v>0</v>
      </c>
      <c r="G58">
        <v>0.1</v>
      </c>
      <c r="H58">
        <v>24</v>
      </c>
      <c r="I58">
        <v>18</v>
      </c>
      <c r="J58">
        <v>14</v>
      </c>
      <c r="K58">
        <v>0</v>
      </c>
      <c r="L58">
        <v>133.711583333333</v>
      </c>
      <c r="M58">
        <v>93.756</v>
      </c>
      <c r="N58">
        <v>100.038</v>
      </c>
      <c r="O58">
        <v>580.964375</v>
      </c>
      <c r="P58">
        <v>424.353375</v>
      </c>
      <c r="Q58">
        <v>272.974125</v>
      </c>
      <c r="R58">
        <v>41853.7095427656</v>
      </c>
      <c r="S58">
        <v>26937.6811487656</v>
      </c>
      <c r="T58">
        <v>14037.8984753281</v>
      </c>
      <c r="U58">
        <v>0.1</v>
      </c>
      <c r="V58">
        <v>63.6</v>
      </c>
      <c r="W58">
        <v>42.4</v>
      </c>
      <c r="X58">
        <v>626.360666666666</v>
      </c>
      <c r="Y58">
        <v>376.427333333333</v>
      </c>
      <c r="Z58">
        <v>219.060666666666</v>
      </c>
      <c r="AA58">
        <v>25922.3332872</v>
      </c>
      <c r="AB58">
        <v>15219.1632427555</v>
      </c>
      <c r="AC58">
        <v>6961.92286497776</v>
      </c>
      <c r="AD58">
        <v>0.1</v>
      </c>
      <c r="AE58">
        <v>63.6</v>
      </c>
      <c r="AF58">
        <v>37.1</v>
      </c>
      <c r="AG58">
        <v>721.354666666666</v>
      </c>
      <c r="AH58">
        <v>437.838</v>
      </c>
      <c r="AI58">
        <v>249.054666666666</v>
      </c>
      <c r="AJ58">
        <v>34345.7747532444</v>
      </c>
      <c r="AK58">
        <v>20732.9746754666</v>
      </c>
      <c r="AL58">
        <v>9898.12688657778</v>
      </c>
      <c r="AM58">
        <v>100.653516169467</v>
      </c>
      <c r="AN58">
        <v>6746.9345</v>
      </c>
      <c r="AO58">
        <v>10</v>
      </c>
      <c r="AP58" t="s">
        <v>193</v>
      </c>
      <c r="AQ58" t="s">
        <v>194</v>
      </c>
    </row>
    <row r="59" customFormat="1" spans="1:43">
      <c r="A59">
        <v>0.5</v>
      </c>
      <c r="B59">
        <v>19.83</v>
      </c>
      <c r="C59">
        <v>7.9</v>
      </c>
      <c r="D59">
        <v>3</v>
      </c>
      <c r="E59">
        <v>1</v>
      </c>
      <c r="F59">
        <v>0</v>
      </c>
      <c r="G59">
        <v>0.1</v>
      </c>
      <c r="H59">
        <v>88</v>
      </c>
      <c r="I59">
        <v>14</v>
      </c>
      <c r="J59">
        <v>10</v>
      </c>
      <c r="K59">
        <v>0</v>
      </c>
      <c r="L59">
        <v>172.466583333333</v>
      </c>
      <c r="M59">
        <v>104.269999999999</v>
      </c>
      <c r="N59">
        <v>104.525999999999</v>
      </c>
      <c r="O59">
        <v>918.77125</v>
      </c>
      <c r="P59">
        <v>386.48425</v>
      </c>
      <c r="Q59">
        <v>209.6975</v>
      </c>
      <c r="R59">
        <v>55112.1169903125</v>
      </c>
      <c r="S59">
        <v>28505.2327603124</v>
      </c>
      <c r="T59">
        <v>11718.7055112499</v>
      </c>
      <c r="U59">
        <v>0.1</v>
      </c>
      <c r="V59">
        <v>84.8</v>
      </c>
      <c r="W59">
        <v>42.4</v>
      </c>
      <c r="X59">
        <v>901.930208333333</v>
      </c>
      <c r="Y59">
        <v>625.430208333333</v>
      </c>
      <c r="Z59">
        <v>287.963541666666</v>
      </c>
      <c r="AA59">
        <v>52284.9218422309</v>
      </c>
      <c r="AB59">
        <v>36083.4460436197</v>
      </c>
      <c r="AC59">
        <v>12015.0023630642</v>
      </c>
      <c r="AD59">
        <v>0.1</v>
      </c>
      <c r="AE59">
        <v>79.5</v>
      </c>
      <c r="AF59">
        <v>42.4</v>
      </c>
      <c r="AG59">
        <v>935.767416666666</v>
      </c>
      <c r="AH59">
        <v>631.184083333333</v>
      </c>
      <c r="AI59">
        <v>315.584083333333</v>
      </c>
      <c r="AJ59">
        <v>61584.8049301124</v>
      </c>
      <c r="AK59">
        <v>39354.2390134458</v>
      </c>
      <c r="AL59">
        <v>14518.6781828902</v>
      </c>
      <c r="AM59">
        <v>103.326057479088</v>
      </c>
      <c r="AN59">
        <v>9023.41777864583</v>
      </c>
      <c r="AO59">
        <v>5</v>
      </c>
      <c r="AP59" t="s">
        <v>195</v>
      </c>
      <c r="AQ59" t="s">
        <v>196</v>
      </c>
    </row>
    <row r="60" customFormat="1" spans="1:43">
      <c r="A60">
        <v>0.6</v>
      </c>
      <c r="B60">
        <v>19.83</v>
      </c>
      <c r="C60">
        <v>7.9</v>
      </c>
      <c r="D60">
        <v>3</v>
      </c>
      <c r="E60">
        <v>1</v>
      </c>
      <c r="F60">
        <v>0</v>
      </c>
      <c r="G60">
        <v>0.1</v>
      </c>
      <c r="H60">
        <v>100</v>
      </c>
      <c r="I60">
        <v>16</v>
      </c>
      <c r="J60">
        <v>12</v>
      </c>
      <c r="K60">
        <v>0</v>
      </c>
      <c r="L60">
        <v>169.472583333333</v>
      </c>
      <c r="M60">
        <v>178.05915625</v>
      </c>
      <c r="N60">
        <v>179.823156249999</v>
      </c>
      <c r="O60">
        <v>1984.12102636718</v>
      </c>
      <c r="P60">
        <v>773.19952734375</v>
      </c>
      <c r="Q60">
        <v>516.51234375</v>
      </c>
      <c r="R60">
        <v>203871.499494478</v>
      </c>
      <c r="S60">
        <v>100545.253711416</v>
      </c>
      <c r="T60">
        <v>54849.2037402253</v>
      </c>
      <c r="U60">
        <v>0.1</v>
      </c>
      <c r="V60">
        <v>106</v>
      </c>
      <c r="W60">
        <v>42.4</v>
      </c>
      <c r="X60">
        <v>1720.697984375</v>
      </c>
      <c r="Y60">
        <v>1300.66465104166</v>
      </c>
      <c r="Z60">
        <v>466.427411458333</v>
      </c>
      <c r="AA60">
        <v>184330.461402359</v>
      </c>
      <c r="AB60">
        <v>138215.80944229</v>
      </c>
      <c r="AC60">
        <v>31653.601706323</v>
      </c>
      <c r="AD60">
        <v>0.1</v>
      </c>
      <c r="AE60">
        <v>106</v>
      </c>
      <c r="AF60">
        <v>42.4</v>
      </c>
      <c r="AG60">
        <v>2064.42041145833</v>
      </c>
      <c r="AH60">
        <v>1463.82041145833</v>
      </c>
      <c r="AI60">
        <v>464.200880208333</v>
      </c>
      <c r="AJ60">
        <v>242842.436478208</v>
      </c>
      <c r="AK60">
        <v>168179.179522131</v>
      </c>
      <c r="AL60">
        <v>31608.4283438387</v>
      </c>
      <c r="AM60">
        <v>178.859119756782</v>
      </c>
      <c r="AN60">
        <v>22340.3904417317</v>
      </c>
      <c r="AO60">
        <v>5</v>
      </c>
      <c r="AP60" t="s">
        <v>197</v>
      </c>
      <c r="AQ60" t="s">
        <v>198</v>
      </c>
    </row>
    <row r="61" customFormat="1" spans="1:43">
      <c r="A61">
        <v>0.5</v>
      </c>
      <c r="B61">
        <v>19.83</v>
      </c>
      <c r="C61">
        <v>7.9</v>
      </c>
      <c r="D61">
        <v>3</v>
      </c>
      <c r="E61">
        <v>1</v>
      </c>
      <c r="F61">
        <v>0</v>
      </c>
      <c r="G61">
        <v>0.1</v>
      </c>
      <c r="H61">
        <v>94</v>
      </c>
      <c r="I61">
        <v>16</v>
      </c>
      <c r="J61">
        <v>12</v>
      </c>
      <c r="K61">
        <v>0</v>
      </c>
      <c r="L61">
        <v>166.103083333333</v>
      </c>
      <c r="M61">
        <v>249.9995625</v>
      </c>
      <c r="N61">
        <v>251.5285625</v>
      </c>
      <c r="O61">
        <v>2474.63885742187</v>
      </c>
      <c r="P61">
        <v>1033.76471484375</v>
      </c>
      <c r="Q61">
        <v>684.181437499999</v>
      </c>
      <c r="R61">
        <v>348329.109873053</v>
      </c>
      <c r="S61">
        <v>189772.75267047</v>
      </c>
      <c r="T61">
        <v>104896.559746277</v>
      </c>
      <c r="U61">
        <v>0.1</v>
      </c>
      <c r="V61">
        <v>132.5</v>
      </c>
      <c r="W61">
        <v>42.4</v>
      </c>
      <c r="X61">
        <v>2343.66167708333</v>
      </c>
      <c r="Y61">
        <v>2068.17834375</v>
      </c>
      <c r="Z61">
        <v>516.241104166666</v>
      </c>
      <c r="AA61">
        <v>334603.396973293</v>
      </c>
      <c r="AB61">
        <v>304005.335052806</v>
      </c>
      <c r="AC61">
        <v>42270.4637672681</v>
      </c>
      <c r="AD61">
        <v>0.1</v>
      </c>
      <c r="AE61">
        <v>132.5</v>
      </c>
      <c r="AF61">
        <v>47.7</v>
      </c>
      <c r="AG61">
        <v>2733.51470138888</v>
      </c>
      <c r="AH61">
        <v>2367.62581249999</v>
      </c>
      <c r="AI61">
        <v>786.500812499999</v>
      </c>
      <c r="AJ61">
        <v>421021.670160848</v>
      </c>
      <c r="AK61">
        <v>373638.767341095</v>
      </c>
      <c r="AL61">
        <v>80652.8007072413</v>
      </c>
      <c r="AM61">
        <v>135.666633337787</v>
      </c>
      <c r="AN61">
        <v>28521.5701748046</v>
      </c>
      <c r="AO61">
        <v>5</v>
      </c>
      <c r="AP61" t="s">
        <v>199</v>
      </c>
      <c r="AQ61" t="s">
        <v>200</v>
      </c>
    </row>
    <row r="62" customFormat="1" spans="1:43">
      <c r="A62">
        <v>0.5</v>
      </c>
      <c r="B62">
        <v>19.83</v>
      </c>
      <c r="C62">
        <v>7.9</v>
      </c>
      <c r="D62">
        <v>3</v>
      </c>
      <c r="E62">
        <v>1</v>
      </c>
      <c r="F62">
        <v>0</v>
      </c>
      <c r="G62">
        <v>0.1</v>
      </c>
      <c r="H62">
        <v>46</v>
      </c>
      <c r="I62">
        <v>40</v>
      </c>
      <c r="J62">
        <v>34</v>
      </c>
      <c r="K62">
        <v>22</v>
      </c>
      <c r="L62">
        <v>142.349083333333</v>
      </c>
      <c r="M62">
        <v>73.506</v>
      </c>
      <c r="N62">
        <v>72.494</v>
      </c>
      <c r="O62">
        <v>1187.176875</v>
      </c>
      <c r="P62">
        <v>1125.626875</v>
      </c>
      <c r="Q62">
        <v>535.688374999999</v>
      </c>
      <c r="R62">
        <v>75576.6739464531</v>
      </c>
      <c r="S62">
        <v>69778.5042832031</v>
      </c>
      <c r="T62">
        <v>18555.7545197031</v>
      </c>
      <c r="U62">
        <v>0.1</v>
      </c>
      <c r="V62">
        <v>95.4</v>
      </c>
      <c r="W62">
        <v>42.4</v>
      </c>
      <c r="X62">
        <v>386.024666666667</v>
      </c>
      <c r="Y62">
        <v>252.008</v>
      </c>
      <c r="Z62">
        <v>90.2079999999999</v>
      </c>
      <c r="AA62">
        <v>8240.76721946667</v>
      </c>
      <c r="AB62">
        <v>5116.08527502222</v>
      </c>
      <c r="AC62">
        <v>1250.11134168888</v>
      </c>
      <c r="AD62">
        <v>0.1</v>
      </c>
      <c r="AE62">
        <v>100.7</v>
      </c>
      <c r="AF62">
        <v>42.4</v>
      </c>
      <c r="AG62">
        <v>645.510777777777</v>
      </c>
      <c r="AH62">
        <v>421.149666666666</v>
      </c>
      <c r="AI62">
        <v>125.749666666666</v>
      </c>
      <c r="AJ62">
        <v>22145.4563671827</v>
      </c>
      <c r="AK62">
        <v>13414.1983511333</v>
      </c>
      <c r="AL62">
        <v>2460.41612891111</v>
      </c>
      <c r="AM62">
        <v>49.7579753647209</v>
      </c>
      <c r="AN62">
        <v>14020.64275</v>
      </c>
      <c r="AO62">
        <v>30</v>
      </c>
      <c r="AP62" t="s">
        <v>201</v>
      </c>
      <c r="AQ62" t="s">
        <v>202</v>
      </c>
    </row>
    <row r="63" customFormat="1" spans="1:43">
      <c r="A63">
        <v>0.6</v>
      </c>
      <c r="B63">
        <v>19.83</v>
      </c>
      <c r="C63">
        <v>7.9</v>
      </c>
      <c r="D63">
        <v>3</v>
      </c>
      <c r="E63">
        <v>1</v>
      </c>
      <c r="F63">
        <v>0</v>
      </c>
      <c r="G63">
        <v>0.1</v>
      </c>
      <c r="H63">
        <v>46</v>
      </c>
      <c r="I63">
        <v>42</v>
      </c>
      <c r="J63">
        <v>36</v>
      </c>
      <c r="K63">
        <v>22</v>
      </c>
      <c r="L63">
        <v>150.596583333333</v>
      </c>
      <c r="M63">
        <v>54.256</v>
      </c>
      <c r="N63">
        <v>55.994</v>
      </c>
      <c r="O63">
        <v>954.62625</v>
      </c>
      <c r="P63">
        <v>894.11825</v>
      </c>
      <c r="Q63">
        <v>605.19725</v>
      </c>
      <c r="R63">
        <v>47420.8340298125</v>
      </c>
      <c r="S63">
        <v>42784.0600943125</v>
      </c>
      <c r="T63">
        <v>21457.6088568125</v>
      </c>
      <c r="U63">
        <v>0.1</v>
      </c>
      <c r="V63">
        <v>84.8</v>
      </c>
      <c r="W63">
        <v>37.1</v>
      </c>
      <c r="X63">
        <v>235.403</v>
      </c>
      <c r="Y63">
        <v>148.002999999999</v>
      </c>
      <c r="Z63">
        <v>50.5029999999999</v>
      </c>
      <c r="AA63">
        <v>3562.96321068889</v>
      </c>
      <c r="AB63">
        <v>2064.58532179999</v>
      </c>
      <c r="AC63">
        <v>452.018121799999</v>
      </c>
      <c r="AD63">
        <v>0.1</v>
      </c>
      <c r="AE63">
        <v>90.1</v>
      </c>
      <c r="AF63">
        <v>42.4</v>
      </c>
      <c r="AG63">
        <v>415.282999999999</v>
      </c>
      <c r="AH63">
        <v>278.366333333333</v>
      </c>
      <c r="AI63">
        <v>112.266333333333</v>
      </c>
      <c r="AJ63">
        <v>10536.4448933555</v>
      </c>
      <c r="AK63">
        <v>6465.97079335555</v>
      </c>
      <c r="AL63">
        <v>1861.43899335555</v>
      </c>
      <c r="AM63">
        <v>142.71533826572</v>
      </c>
      <c r="AN63">
        <v>10048.2114999999</v>
      </c>
      <c r="AO63">
        <v>30</v>
      </c>
      <c r="AP63" t="s">
        <v>203</v>
      </c>
      <c r="AQ63" t="s">
        <v>204</v>
      </c>
    </row>
    <row r="64" customFormat="1" spans="1:43">
      <c r="A64">
        <v>0.5</v>
      </c>
      <c r="B64">
        <v>19.83</v>
      </c>
      <c r="C64">
        <v>7.9</v>
      </c>
      <c r="D64">
        <v>3</v>
      </c>
      <c r="E64">
        <v>1</v>
      </c>
      <c r="F64">
        <v>0</v>
      </c>
      <c r="G64">
        <v>0.1</v>
      </c>
      <c r="H64">
        <v>42</v>
      </c>
      <c r="I64">
        <v>36</v>
      </c>
      <c r="J64">
        <v>32</v>
      </c>
      <c r="K64">
        <v>20</v>
      </c>
      <c r="L64">
        <v>166.090583333333</v>
      </c>
      <c r="M64">
        <v>24.256</v>
      </c>
      <c r="N64">
        <v>24.245</v>
      </c>
      <c r="O64">
        <v>389.195</v>
      </c>
      <c r="P64">
        <v>318.668999999999</v>
      </c>
      <c r="Q64">
        <v>195.535999999999</v>
      </c>
      <c r="R64">
        <v>8673.07254300001</v>
      </c>
      <c r="S64">
        <v>6202.22884899999</v>
      </c>
      <c r="T64">
        <v>2549.35790399999</v>
      </c>
      <c r="U64">
        <v>0.1</v>
      </c>
      <c r="V64">
        <v>53</v>
      </c>
      <c r="W64">
        <v>37.1</v>
      </c>
      <c r="X64">
        <v>92.2763333333335</v>
      </c>
      <c r="Y64">
        <v>55.2929999999999</v>
      </c>
      <c r="Z64">
        <v>29.2263333333331</v>
      </c>
      <c r="AA64">
        <v>651.666709800001</v>
      </c>
      <c r="AB64">
        <v>368.838298688888</v>
      </c>
      <c r="AC64">
        <v>140.226654244443</v>
      </c>
      <c r="AD64">
        <v>0.1</v>
      </c>
      <c r="AE64">
        <v>63.6</v>
      </c>
      <c r="AF64">
        <v>42.4</v>
      </c>
      <c r="AG64">
        <v>162.559333333333</v>
      </c>
      <c r="AH64">
        <v>92.0593333333333</v>
      </c>
      <c r="AI64">
        <v>52.5093333333333</v>
      </c>
      <c r="AJ64">
        <v>1832.33548631111</v>
      </c>
      <c r="AK64">
        <v>915.325330755555</v>
      </c>
      <c r="AL64">
        <v>400.121252977778</v>
      </c>
      <c r="AM64">
        <v>98.1182805404195</v>
      </c>
      <c r="AN64">
        <v>3711.787</v>
      </c>
      <c r="AO64">
        <v>30</v>
      </c>
      <c r="AP64" t="s">
        <v>205</v>
      </c>
      <c r="AQ64" t="s">
        <v>206</v>
      </c>
    </row>
    <row r="65" customFormat="1" spans="1:43">
      <c r="A65">
        <v>0.5</v>
      </c>
      <c r="B65">
        <v>19.83</v>
      </c>
      <c r="C65">
        <v>7.9</v>
      </c>
      <c r="D65">
        <v>3</v>
      </c>
      <c r="E65">
        <v>1</v>
      </c>
      <c r="F65">
        <v>0</v>
      </c>
      <c r="G65">
        <v>0.1</v>
      </c>
      <c r="H65">
        <v>46</v>
      </c>
      <c r="I65">
        <v>40</v>
      </c>
      <c r="J65">
        <v>32</v>
      </c>
      <c r="K65">
        <v>16</v>
      </c>
      <c r="L65">
        <v>172.954583333333</v>
      </c>
      <c r="M65">
        <v>5.757</v>
      </c>
      <c r="N65">
        <v>7.52899999999999</v>
      </c>
      <c r="O65">
        <v>105.815999999999</v>
      </c>
      <c r="P65">
        <v>99.116</v>
      </c>
      <c r="Q65">
        <v>52.7749999999999</v>
      </c>
      <c r="R65">
        <v>625.184875999997</v>
      </c>
      <c r="S65">
        <v>573.280686</v>
      </c>
      <c r="T65">
        <v>193.833772999999</v>
      </c>
      <c r="U65">
        <v>0.1</v>
      </c>
      <c r="V65">
        <v>63.6</v>
      </c>
      <c r="W65">
        <v>58.3</v>
      </c>
      <c r="X65">
        <v>28.8536666666668</v>
      </c>
      <c r="Y65">
        <v>16.7869999999998</v>
      </c>
      <c r="Z65">
        <v>18.9536666666667</v>
      </c>
      <c r="AA65">
        <v>58.7242449111115</v>
      </c>
      <c r="AB65">
        <v>30.7806337999995</v>
      </c>
      <c r="AC65">
        <v>41.7342449111112</v>
      </c>
      <c r="AD65">
        <v>0.1</v>
      </c>
      <c r="AE65">
        <v>47.7</v>
      </c>
      <c r="AF65">
        <v>74.2</v>
      </c>
      <c r="AG65">
        <v>40.7939999999999</v>
      </c>
      <c r="AH65">
        <v>11.4273333333333</v>
      </c>
      <c r="AI65">
        <v>17.5439999999999</v>
      </c>
      <c r="AJ65">
        <v>112.027011644444</v>
      </c>
      <c r="AK65">
        <v>17.2341671999999</v>
      </c>
      <c r="AL65">
        <v>28.3619116444443</v>
      </c>
      <c r="AM65">
        <v>122.405679985595</v>
      </c>
      <c r="AN65">
        <v>1099.56166666666</v>
      </c>
      <c r="AO65">
        <v>30</v>
      </c>
      <c r="AP65" t="s">
        <v>207</v>
      </c>
      <c r="AQ65" t="s">
        <v>208</v>
      </c>
    </row>
    <row r="66" customFormat="1" spans="1:43">
      <c r="A66">
        <v>0.5</v>
      </c>
      <c r="B66">
        <v>19.83</v>
      </c>
      <c r="C66">
        <v>7.9</v>
      </c>
      <c r="D66">
        <v>3</v>
      </c>
      <c r="E66">
        <v>1</v>
      </c>
      <c r="F66">
        <v>0</v>
      </c>
      <c r="G66">
        <v>0.1</v>
      </c>
      <c r="H66">
        <v>46</v>
      </c>
      <c r="I66">
        <v>42</v>
      </c>
      <c r="J66">
        <v>32</v>
      </c>
      <c r="K66">
        <v>12</v>
      </c>
      <c r="L66">
        <v>170.707083333333</v>
      </c>
      <c r="M66">
        <v>7.25799999999998</v>
      </c>
      <c r="N66">
        <v>5.99100000000001</v>
      </c>
      <c r="O66">
        <v>97.1059999999997</v>
      </c>
      <c r="P66">
        <v>85.8390000000002</v>
      </c>
      <c r="Q66">
        <v>57.328</v>
      </c>
      <c r="R66">
        <v>526.765643999997</v>
      </c>
      <c r="S66">
        <v>435.172919000001</v>
      </c>
      <c r="T66">
        <v>221.264844</v>
      </c>
      <c r="U66">
        <v>0.1</v>
      </c>
      <c r="V66">
        <v>53</v>
      </c>
      <c r="W66">
        <v>47.7</v>
      </c>
      <c r="X66">
        <v>30.4780000000001</v>
      </c>
      <c r="Y66">
        <v>8.54466666666672</v>
      </c>
      <c r="Z66">
        <v>13.778</v>
      </c>
      <c r="AA66">
        <v>64.4784790222227</v>
      </c>
      <c r="AB66">
        <v>9.87396791111116</v>
      </c>
      <c r="AC66">
        <v>23.9314790222224</v>
      </c>
      <c r="AD66">
        <v>0.1</v>
      </c>
      <c r="AE66">
        <v>53</v>
      </c>
      <c r="AF66">
        <v>42.4</v>
      </c>
      <c r="AG66">
        <v>37.282</v>
      </c>
      <c r="AH66">
        <v>24.6319999999999</v>
      </c>
      <c r="AI66">
        <v>15.1319999999999</v>
      </c>
      <c r="AJ66">
        <v>114.248167022222</v>
      </c>
      <c r="AK66">
        <v>70.9143336888888</v>
      </c>
      <c r="AL66">
        <v>31.4003336888888</v>
      </c>
      <c r="AM66">
        <v>60.9258933399329</v>
      </c>
      <c r="AN66">
        <v>1032.62366666666</v>
      </c>
      <c r="AO66">
        <v>30</v>
      </c>
      <c r="AP66" t="s">
        <v>209</v>
      </c>
      <c r="AQ66" t="s">
        <v>210</v>
      </c>
    </row>
    <row r="67" customFormat="1" spans="1:43">
      <c r="A67">
        <v>0.5</v>
      </c>
      <c r="B67">
        <v>19.83</v>
      </c>
      <c r="C67">
        <v>7.9</v>
      </c>
      <c r="D67">
        <v>3</v>
      </c>
      <c r="E67">
        <v>1</v>
      </c>
      <c r="F67">
        <v>0</v>
      </c>
      <c r="G67">
        <v>0.1</v>
      </c>
      <c r="H67">
        <v>44</v>
      </c>
      <c r="I67">
        <v>38</v>
      </c>
      <c r="J67">
        <v>34</v>
      </c>
      <c r="K67">
        <v>18</v>
      </c>
      <c r="L67">
        <v>164.584083333333</v>
      </c>
      <c r="M67">
        <v>19.507</v>
      </c>
      <c r="N67">
        <v>18.244</v>
      </c>
      <c r="O67">
        <v>287.245</v>
      </c>
      <c r="P67">
        <v>266.995999999999</v>
      </c>
      <c r="Q67">
        <v>202.751999999999</v>
      </c>
      <c r="R67">
        <v>4840.920807</v>
      </c>
      <c r="S67">
        <v>4287.43509799999</v>
      </c>
      <c r="T67">
        <v>2646.60993999999</v>
      </c>
      <c r="U67">
        <v>0.1</v>
      </c>
      <c r="V67">
        <v>68.9</v>
      </c>
      <c r="W67">
        <v>63.6</v>
      </c>
      <c r="X67">
        <v>92.7143333333334</v>
      </c>
      <c r="Y67">
        <v>36.2476666666662</v>
      </c>
      <c r="Z67">
        <v>59.0309999999997</v>
      </c>
      <c r="AA67">
        <v>586.571956644445</v>
      </c>
      <c r="AB67">
        <v>155.496712199997</v>
      </c>
      <c r="AC67">
        <v>361.909901088886</v>
      </c>
      <c r="AD67">
        <v>0.1</v>
      </c>
      <c r="AE67">
        <v>68.9</v>
      </c>
      <c r="AF67">
        <v>47.7</v>
      </c>
      <c r="AG67">
        <v>122.151666666666</v>
      </c>
      <c r="AH67">
        <v>89.6016666666667</v>
      </c>
      <c r="AI67">
        <v>46.8183333333333</v>
      </c>
      <c r="AJ67">
        <v>1041.79418944444</v>
      </c>
      <c r="AK67">
        <v>751.329745</v>
      </c>
      <c r="AL67">
        <v>277.345856111111</v>
      </c>
      <c r="AM67">
        <v>107.927637171229</v>
      </c>
      <c r="AN67">
        <v>3337.67899999999</v>
      </c>
      <c r="AO67">
        <v>30</v>
      </c>
      <c r="AP67" t="s">
        <v>211</v>
      </c>
      <c r="AQ67" t="s">
        <v>212</v>
      </c>
    </row>
    <row r="68" customFormat="1" spans="1:43">
      <c r="A68">
        <v>0.6</v>
      </c>
      <c r="B68">
        <v>19.83</v>
      </c>
      <c r="C68">
        <v>7.9</v>
      </c>
      <c r="D68">
        <v>3</v>
      </c>
      <c r="E68">
        <v>1</v>
      </c>
      <c r="F68">
        <v>0</v>
      </c>
      <c r="G68">
        <v>0.1</v>
      </c>
      <c r="H68">
        <v>48</v>
      </c>
      <c r="I68">
        <v>42</v>
      </c>
      <c r="J68">
        <v>36</v>
      </c>
      <c r="K68">
        <v>20</v>
      </c>
      <c r="L68">
        <v>151.594083333333</v>
      </c>
      <c r="M68">
        <v>46.507</v>
      </c>
      <c r="N68">
        <v>46.2429999999999</v>
      </c>
      <c r="O68">
        <v>768.9045</v>
      </c>
      <c r="P68">
        <v>749.3755</v>
      </c>
      <c r="Q68">
        <v>446.4225</v>
      </c>
      <c r="R68">
        <v>31411.93894225</v>
      </c>
      <c r="S68">
        <v>30272.37812025</v>
      </c>
      <c r="T68">
        <v>12102.06922625</v>
      </c>
      <c r="U68">
        <v>0.1</v>
      </c>
      <c r="V68">
        <v>79.5</v>
      </c>
      <c r="W68">
        <v>42.4</v>
      </c>
      <c r="X68">
        <v>241.665666666666</v>
      </c>
      <c r="Y68">
        <v>130.198999999999</v>
      </c>
      <c r="Z68">
        <v>55.0989999999998</v>
      </c>
      <c r="AA68">
        <v>3526.73821575556</v>
      </c>
      <c r="AB68">
        <v>1629.26636019999</v>
      </c>
      <c r="AC68">
        <v>459.946160199997</v>
      </c>
      <c r="AD68">
        <v>0.1</v>
      </c>
      <c r="AE68">
        <v>84.8</v>
      </c>
      <c r="AF68">
        <v>42.4</v>
      </c>
      <c r="AG68">
        <v>354.146111111111</v>
      </c>
      <c r="AH68">
        <v>255.751666666666</v>
      </c>
      <c r="AI68">
        <v>80.735</v>
      </c>
      <c r="AJ68">
        <v>7876.09060919753</v>
      </c>
      <c r="AK68">
        <v>5421.69268944444</v>
      </c>
      <c r="AL68">
        <v>960.328745</v>
      </c>
      <c r="AM68">
        <v>52.4084575988928</v>
      </c>
      <c r="AN68">
        <v>8665.58583333333</v>
      </c>
      <c r="AO68">
        <v>30</v>
      </c>
      <c r="AP68" t="s">
        <v>213</v>
      </c>
      <c r="AQ68" t="s">
        <v>214</v>
      </c>
    </row>
    <row r="69" customFormat="1" spans="1:43">
      <c r="A69">
        <v>0.5</v>
      </c>
      <c r="B69">
        <v>19.83</v>
      </c>
      <c r="C69">
        <v>7.9</v>
      </c>
      <c r="D69">
        <v>3</v>
      </c>
      <c r="E69">
        <v>1</v>
      </c>
      <c r="F69">
        <v>0</v>
      </c>
      <c r="G69">
        <v>0.1</v>
      </c>
      <c r="H69">
        <v>46</v>
      </c>
      <c r="I69">
        <v>40</v>
      </c>
      <c r="J69">
        <v>36</v>
      </c>
      <c r="K69">
        <v>22</v>
      </c>
      <c r="L69">
        <v>139.217583333333</v>
      </c>
      <c r="M69">
        <v>68.756</v>
      </c>
      <c r="N69">
        <v>71.061</v>
      </c>
      <c r="O69">
        <v>1089.77375</v>
      </c>
      <c r="P69">
        <v>992.28575</v>
      </c>
      <c r="Q69">
        <v>690.0325</v>
      </c>
      <c r="R69">
        <v>64435.1091598125</v>
      </c>
      <c r="S69">
        <v>54978.1537303125</v>
      </c>
      <c r="T69">
        <v>28960.60852325</v>
      </c>
      <c r="U69">
        <v>0.1</v>
      </c>
      <c r="V69">
        <v>74.2</v>
      </c>
      <c r="W69">
        <v>37.1</v>
      </c>
      <c r="X69">
        <v>333.622555555555</v>
      </c>
      <c r="Y69">
        <v>199.416999999999</v>
      </c>
      <c r="Z69">
        <v>86.5169999999998</v>
      </c>
      <c r="AA69">
        <v>6975.80095681235</v>
      </c>
      <c r="AB69">
        <v>3976.85897779999</v>
      </c>
      <c r="AC69">
        <v>1227.50067779999</v>
      </c>
      <c r="AD69">
        <v>0.1</v>
      </c>
      <c r="AE69">
        <v>90.1</v>
      </c>
      <c r="AF69">
        <v>42.4</v>
      </c>
      <c r="AG69">
        <v>561.444333333333</v>
      </c>
      <c r="AH69">
        <v>403.277666666666</v>
      </c>
      <c r="AI69">
        <v>115.961</v>
      </c>
      <c r="AJ69">
        <v>19631.1304886444</v>
      </c>
      <c r="AK69">
        <v>13216.0814108666</v>
      </c>
      <c r="AL69">
        <v>2151.03826642222</v>
      </c>
      <c r="AM69">
        <v>130.356559525695</v>
      </c>
      <c r="AN69">
        <v>11727.6943333333</v>
      </c>
      <c r="AO69">
        <v>30</v>
      </c>
      <c r="AP69" t="s">
        <v>215</v>
      </c>
      <c r="AQ69" t="s">
        <v>216</v>
      </c>
    </row>
    <row r="70" customFormat="1" spans="1:43">
      <c r="A70">
        <v>0.5</v>
      </c>
      <c r="B70">
        <v>19.83</v>
      </c>
      <c r="C70">
        <v>7.9</v>
      </c>
      <c r="D70">
        <v>3</v>
      </c>
      <c r="E70">
        <v>1</v>
      </c>
      <c r="F70">
        <v>1</v>
      </c>
      <c r="G70">
        <v>0.1</v>
      </c>
      <c r="H70">
        <v>38</v>
      </c>
      <c r="I70">
        <v>30</v>
      </c>
      <c r="J70">
        <v>28</v>
      </c>
      <c r="K70">
        <v>18</v>
      </c>
      <c r="L70">
        <v>160.835583333333</v>
      </c>
      <c r="M70">
        <v>17.0049999999999</v>
      </c>
      <c r="N70">
        <v>17.4949999999999</v>
      </c>
      <c r="O70">
        <v>271.507999999999</v>
      </c>
      <c r="P70">
        <v>242.728999999999</v>
      </c>
      <c r="Q70">
        <v>167.743999999999</v>
      </c>
      <c r="R70">
        <v>4705.65496999999</v>
      </c>
      <c r="S70">
        <v>4239.00523499999</v>
      </c>
      <c r="T70">
        <v>2187.05070799999</v>
      </c>
      <c r="U70">
        <v>0.1</v>
      </c>
      <c r="V70">
        <v>47.7</v>
      </c>
      <c r="W70">
        <v>37.1</v>
      </c>
      <c r="X70">
        <v>69.4330000000001</v>
      </c>
      <c r="Y70">
        <v>38.0663333333332</v>
      </c>
      <c r="Z70">
        <v>25.2163333333332</v>
      </c>
      <c r="AA70">
        <v>456.390888911112</v>
      </c>
      <c r="AB70">
        <v>200.162522244443</v>
      </c>
      <c r="AC70">
        <v>105.791022244443</v>
      </c>
      <c r="AD70">
        <v>0.1</v>
      </c>
      <c r="AE70">
        <v>63.6</v>
      </c>
      <c r="AF70">
        <v>37.1</v>
      </c>
      <c r="AG70">
        <v>104.504666666666</v>
      </c>
      <c r="AH70">
        <v>83.6379999999999</v>
      </c>
      <c r="AI70">
        <v>35.4713333333333</v>
      </c>
      <c r="AJ70">
        <v>981.2910088</v>
      </c>
      <c r="AK70">
        <v>768.161297688888</v>
      </c>
      <c r="AL70">
        <v>207.339919911111</v>
      </c>
      <c r="AM70">
        <v>75.7599017117491</v>
      </c>
      <c r="AN70">
        <v>1690.31</v>
      </c>
      <c r="AO70">
        <v>10</v>
      </c>
      <c r="AP70" t="s">
        <v>217</v>
      </c>
      <c r="AQ70" t="s">
        <v>218</v>
      </c>
    </row>
    <row r="71" customFormat="1" spans="1:43">
      <c r="A71">
        <v>0.5</v>
      </c>
      <c r="B71">
        <v>19.83</v>
      </c>
      <c r="C71">
        <v>7.9</v>
      </c>
      <c r="D71">
        <v>3</v>
      </c>
      <c r="E71">
        <v>1</v>
      </c>
      <c r="F71">
        <v>0</v>
      </c>
      <c r="G71">
        <v>0.1</v>
      </c>
      <c r="H71">
        <v>24</v>
      </c>
      <c r="I71">
        <v>16</v>
      </c>
      <c r="J71">
        <v>12</v>
      </c>
      <c r="K71">
        <v>0</v>
      </c>
      <c r="L71">
        <v>159.589083333333</v>
      </c>
      <c r="M71">
        <v>33.506</v>
      </c>
      <c r="N71">
        <v>35.043</v>
      </c>
      <c r="O71">
        <v>191.5775</v>
      </c>
      <c r="P71">
        <v>146.5215</v>
      </c>
      <c r="Q71">
        <v>83.0500000000001</v>
      </c>
      <c r="R71">
        <v>4955.02056425</v>
      </c>
      <c r="S71">
        <v>3444.62780025</v>
      </c>
      <c r="T71">
        <v>1434.3322435</v>
      </c>
      <c r="U71">
        <v>0.1</v>
      </c>
      <c r="V71">
        <v>47.7</v>
      </c>
      <c r="W71">
        <v>37.1</v>
      </c>
      <c r="X71">
        <v>199.349</v>
      </c>
      <c r="Y71">
        <v>97.4656666666666</v>
      </c>
      <c r="Z71">
        <v>59.7156666666666</v>
      </c>
      <c r="AA71">
        <v>3424.53996464444</v>
      </c>
      <c r="AB71">
        <v>1289.09079797777</v>
      </c>
      <c r="AC71">
        <v>602.210431311111</v>
      </c>
      <c r="AD71">
        <v>0.1</v>
      </c>
      <c r="AE71">
        <v>58.3</v>
      </c>
      <c r="AF71">
        <v>42.4</v>
      </c>
      <c r="AG71">
        <v>201.109666666666</v>
      </c>
      <c r="AH71">
        <v>151.609666666666</v>
      </c>
      <c r="AI71">
        <v>94.6263333333333</v>
      </c>
      <c r="AJ71">
        <v>3454.80598091111</v>
      </c>
      <c r="AK71">
        <v>2572.37165868888</v>
      </c>
      <c r="AL71">
        <v>1277.81839202222</v>
      </c>
      <c r="AM71">
        <v>81.5664335410427</v>
      </c>
      <c r="AN71">
        <v>2674.41433333333</v>
      </c>
      <c r="AO71">
        <v>10</v>
      </c>
      <c r="AP71" t="s">
        <v>219</v>
      </c>
      <c r="AQ71" t="s">
        <v>220</v>
      </c>
    </row>
    <row r="72" customFormat="1" spans="1:43">
      <c r="A72">
        <v>0.5</v>
      </c>
      <c r="B72">
        <v>19.83</v>
      </c>
      <c r="C72">
        <v>7.9</v>
      </c>
      <c r="D72">
        <v>3</v>
      </c>
      <c r="E72">
        <v>1</v>
      </c>
      <c r="F72">
        <v>0</v>
      </c>
      <c r="G72">
        <v>0.1</v>
      </c>
      <c r="H72">
        <v>20</v>
      </c>
      <c r="I72">
        <v>14</v>
      </c>
      <c r="J72">
        <v>10</v>
      </c>
      <c r="K72">
        <v>0</v>
      </c>
      <c r="L72">
        <v>151.090083333333</v>
      </c>
      <c r="M72">
        <v>72.505</v>
      </c>
      <c r="N72">
        <v>75.0459999999999</v>
      </c>
      <c r="O72">
        <v>331.0635</v>
      </c>
      <c r="P72">
        <v>297.386499999999</v>
      </c>
      <c r="Q72">
        <v>144.263</v>
      </c>
      <c r="R72">
        <v>17999.52280725</v>
      </c>
      <c r="S72">
        <v>15777.5673312499</v>
      </c>
      <c r="T72">
        <v>5391.888759</v>
      </c>
      <c r="U72">
        <v>0.1</v>
      </c>
      <c r="V72">
        <v>74.2</v>
      </c>
      <c r="W72">
        <v>42.4</v>
      </c>
      <c r="X72">
        <v>525.434333333333</v>
      </c>
      <c r="Y72">
        <v>312.450999999999</v>
      </c>
      <c r="Z72">
        <v>168.134333333333</v>
      </c>
      <c r="AA72">
        <v>18247.6529535333</v>
      </c>
      <c r="AB72">
        <v>10285.3897424222</v>
      </c>
      <c r="AC72">
        <v>4198.91856464444</v>
      </c>
      <c r="AD72">
        <v>0.1</v>
      </c>
      <c r="AE72">
        <v>74.2</v>
      </c>
      <c r="AF72">
        <v>37.1</v>
      </c>
      <c r="AG72">
        <v>534.911666666666</v>
      </c>
      <c r="AH72">
        <v>351.878333333333</v>
      </c>
      <c r="AI72">
        <v>173.395</v>
      </c>
      <c r="AJ72">
        <v>20701.2842161111</v>
      </c>
      <c r="AK72">
        <v>12911.4886605555</v>
      </c>
      <c r="AL72">
        <v>4802.005105</v>
      </c>
      <c r="AM72">
        <v>83.9040140867979</v>
      </c>
      <c r="AN72">
        <v>4728.19666666666</v>
      </c>
      <c r="AO72">
        <v>10</v>
      </c>
      <c r="AP72" t="s">
        <v>221</v>
      </c>
      <c r="AQ72" t="s">
        <v>222</v>
      </c>
    </row>
    <row r="73" customFormat="1" spans="1:43">
      <c r="A73">
        <v>0.5</v>
      </c>
      <c r="B73">
        <v>19.83</v>
      </c>
      <c r="C73">
        <v>7.9</v>
      </c>
      <c r="D73">
        <v>3</v>
      </c>
      <c r="E73">
        <v>1</v>
      </c>
      <c r="F73">
        <v>0</v>
      </c>
      <c r="G73">
        <v>0.1</v>
      </c>
      <c r="H73">
        <v>26</v>
      </c>
      <c r="I73">
        <v>20</v>
      </c>
      <c r="J73">
        <v>14</v>
      </c>
      <c r="K73">
        <v>0</v>
      </c>
      <c r="L73">
        <v>135.724583333333</v>
      </c>
      <c r="M73">
        <v>127.007</v>
      </c>
      <c r="N73">
        <v>131.815</v>
      </c>
      <c r="O73">
        <v>762.914499999999</v>
      </c>
      <c r="P73">
        <v>710.3085</v>
      </c>
      <c r="Q73">
        <v>362.893124999999</v>
      </c>
      <c r="R73">
        <v>71370.9141870312</v>
      </c>
      <c r="S73">
        <v>65824.2786980312</v>
      </c>
      <c r="T73">
        <v>24846.3623730156</v>
      </c>
      <c r="U73">
        <v>0.1</v>
      </c>
      <c r="V73">
        <v>95.4</v>
      </c>
      <c r="W73">
        <v>37.1</v>
      </c>
      <c r="X73">
        <v>916.998083333333</v>
      </c>
      <c r="Y73">
        <v>605.414749999999</v>
      </c>
      <c r="Z73">
        <v>216.578291666666</v>
      </c>
      <c r="AA73">
        <v>50375.9732561861</v>
      </c>
      <c r="AB73">
        <v>32670.2426756305</v>
      </c>
      <c r="AC73">
        <v>7666.65859199341</v>
      </c>
      <c r="AD73">
        <v>0.1</v>
      </c>
      <c r="AE73">
        <v>100.7</v>
      </c>
      <c r="AF73">
        <v>37.1</v>
      </c>
      <c r="AG73">
        <v>1044.59945833333</v>
      </c>
      <c r="AH73">
        <v>730.666124999999</v>
      </c>
      <c r="AI73">
        <v>247.382791666666</v>
      </c>
      <c r="AJ73">
        <v>67833.5462102323</v>
      </c>
      <c r="AK73">
        <v>46559.87500051</v>
      </c>
      <c r="AL73">
        <v>10053.0286406142</v>
      </c>
      <c r="AM73">
        <v>116.616131990561</v>
      </c>
      <c r="AN73">
        <v>11558.895375</v>
      </c>
      <c r="AO73">
        <v>10</v>
      </c>
      <c r="AP73" t="s">
        <v>223</v>
      </c>
      <c r="AQ73" t="s">
        <v>224</v>
      </c>
    </row>
    <row r="74" customFormat="1" spans="1:43">
      <c r="A74">
        <v>0.5</v>
      </c>
      <c r="B74">
        <v>19.83</v>
      </c>
      <c r="C74">
        <v>7.9</v>
      </c>
      <c r="D74">
        <v>3</v>
      </c>
      <c r="E74">
        <v>1</v>
      </c>
      <c r="F74">
        <v>0</v>
      </c>
      <c r="G74">
        <v>0.1</v>
      </c>
      <c r="H74">
        <v>106</v>
      </c>
      <c r="I74">
        <v>18</v>
      </c>
      <c r="J74">
        <v>14</v>
      </c>
      <c r="K74">
        <v>0</v>
      </c>
      <c r="L74">
        <v>145.726083333333</v>
      </c>
      <c r="M74">
        <v>196.024999999999</v>
      </c>
      <c r="N74">
        <v>196.291999999999</v>
      </c>
      <c r="O74">
        <v>2616.94556249999</v>
      </c>
      <c r="P74">
        <v>1043.63218749999</v>
      </c>
      <c r="Q74">
        <v>633.685187499999</v>
      </c>
      <c r="R74">
        <v>318648.274236128</v>
      </c>
      <c r="S74">
        <v>149691.071435488</v>
      </c>
      <c r="T74">
        <v>68975.0611603319</v>
      </c>
      <c r="U74">
        <v>0.1</v>
      </c>
      <c r="V74">
        <v>132.5</v>
      </c>
      <c r="W74">
        <v>42.4</v>
      </c>
      <c r="X74">
        <v>1921.04916666666</v>
      </c>
      <c r="Y74">
        <v>1478.84916666666</v>
      </c>
      <c r="Z74">
        <v>453.888749999999</v>
      </c>
      <c r="AA74">
        <v>191886.930850833</v>
      </c>
      <c r="AB74">
        <v>150786.857934166</v>
      </c>
      <c r="AC74">
        <v>30297.567330868</v>
      </c>
      <c r="AD74">
        <v>0.1</v>
      </c>
      <c r="AE74">
        <v>132.5</v>
      </c>
      <c r="AF74">
        <v>42.4</v>
      </c>
      <c r="AG74">
        <v>2278.887</v>
      </c>
      <c r="AH74">
        <v>1817.637</v>
      </c>
      <c r="AI74">
        <v>510.866166666666</v>
      </c>
      <c r="AJ74">
        <v>270581.922368799</v>
      </c>
      <c r="AK74">
        <v>218964.765746577</v>
      </c>
      <c r="AL74">
        <v>38563.2730611611</v>
      </c>
      <c r="AM74">
        <v>145.901801736531</v>
      </c>
      <c r="AN74">
        <v>29130.7539869791</v>
      </c>
      <c r="AO74">
        <v>10</v>
      </c>
      <c r="AP74" t="s">
        <v>225</v>
      </c>
      <c r="AQ74" t="s">
        <v>226</v>
      </c>
    </row>
    <row r="75" customFormat="1" spans="1:43">
      <c r="A75">
        <v>0.5</v>
      </c>
      <c r="B75">
        <v>19.83</v>
      </c>
      <c r="C75">
        <v>7.9</v>
      </c>
      <c r="D75">
        <v>3</v>
      </c>
      <c r="E75">
        <v>1</v>
      </c>
      <c r="F75">
        <v>1</v>
      </c>
      <c r="G75">
        <v>0.1</v>
      </c>
      <c r="H75">
        <v>34</v>
      </c>
      <c r="I75">
        <v>30</v>
      </c>
      <c r="J75">
        <v>26</v>
      </c>
      <c r="K75">
        <v>12</v>
      </c>
      <c r="L75">
        <v>147.703083333333</v>
      </c>
      <c r="M75">
        <v>37.505</v>
      </c>
      <c r="N75">
        <v>39.494</v>
      </c>
      <c r="O75">
        <v>515.029499999999</v>
      </c>
      <c r="P75">
        <v>459.7925</v>
      </c>
      <c r="Q75">
        <v>297.1765</v>
      </c>
      <c r="R75">
        <v>18794.56198625</v>
      </c>
      <c r="S75">
        <v>15840.21654625</v>
      </c>
      <c r="T75">
        <v>7403.49773525</v>
      </c>
      <c r="U75">
        <v>0.1</v>
      </c>
      <c r="V75">
        <v>53</v>
      </c>
      <c r="W75">
        <v>37.1</v>
      </c>
      <c r="X75">
        <v>117.17</v>
      </c>
      <c r="Y75">
        <v>91.92</v>
      </c>
      <c r="Z75">
        <v>53.9033333333333</v>
      </c>
      <c r="AA75">
        <v>1391.10789111111</v>
      </c>
      <c r="AB75">
        <v>1136.92783555555</v>
      </c>
      <c r="AC75">
        <v>486.760891111111</v>
      </c>
      <c r="AD75">
        <v>0.1</v>
      </c>
      <c r="AE75">
        <v>53</v>
      </c>
      <c r="AF75">
        <v>37.1</v>
      </c>
      <c r="AG75">
        <v>218.771333333333</v>
      </c>
      <c r="AH75">
        <v>141.038</v>
      </c>
      <c r="AI75">
        <v>67.3046666666666</v>
      </c>
      <c r="AJ75">
        <v>4210.16106213333</v>
      </c>
      <c r="AK75">
        <v>2531.89295102222</v>
      </c>
      <c r="AL75">
        <v>789.810839911111</v>
      </c>
      <c r="AM75">
        <v>102.536183363529</v>
      </c>
      <c r="AN75">
        <v>3543.6055</v>
      </c>
      <c r="AO75">
        <v>10</v>
      </c>
      <c r="AP75" t="s">
        <v>227</v>
      </c>
      <c r="AQ75" t="s">
        <v>228</v>
      </c>
    </row>
    <row r="76" customFormat="1" spans="1:43">
      <c r="A76">
        <v>0.5</v>
      </c>
      <c r="B76">
        <v>19.83</v>
      </c>
      <c r="C76">
        <v>7.9</v>
      </c>
      <c r="D76">
        <v>3</v>
      </c>
      <c r="E76">
        <v>1</v>
      </c>
      <c r="F76">
        <v>0</v>
      </c>
      <c r="G76">
        <v>0.1</v>
      </c>
      <c r="H76">
        <v>16</v>
      </c>
      <c r="I76">
        <v>12</v>
      </c>
      <c r="J76">
        <v>10</v>
      </c>
      <c r="K76">
        <v>0</v>
      </c>
      <c r="L76">
        <v>157.576583333333</v>
      </c>
      <c r="M76">
        <v>30.505</v>
      </c>
      <c r="N76">
        <v>31.023</v>
      </c>
      <c r="O76">
        <v>125.77625</v>
      </c>
      <c r="P76">
        <v>121.62525</v>
      </c>
      <c r="Q76">
        <v>105.245249999999</v>
      </c>
      <c r="R76">
        <v>3190.4868018125</v>
      </c>
      <c r="S76">
        <v>3062.0859413125</v>
      </c>
      <c r="T76">
        <v>2442.72947631249</v>
      </c>
      <c r="U76">
        <v>0.1</v>
      </c>
      <c r="V76">
        <v>58.3</v>
      </c>
      <c r="W76">
        <v>42.4</v>
      </c>
      <c r="X76">
        <v>192.242666666666</v>
      </c>
      <c r="Y76">
        <v>131.875999999999</v>
      </c>
      <c r="Z76">
        <v>78.376</v>
      </c>
      <c r="AA76">
        <v>2940.74157297777</v>
      </c>
      <c r="AB76">
        <v>1903.20259519999</v>
      </c>
      <c r="AC76">
        <v>862.8427952</v>
      </c>
      <c r="AD76">
        <v>0.1</v>
      </c>
      <c r="AE76">
        <v>63.6</v>
      </c>
      <c r="AF76">
        <v>42.4</v>
      </c>
      <c r="AG76">
        <v>224.863416666666</v>
      </c>
      <c r="AH76">
        <v>155.89675</v>
      </c>
      <c r="AI76">
        <v>75.6634166666666</v>
      </c>
      <c r="AJ76">
        <v>3864.46712350139</v>
      </c>
      <c r="AK76">
        <v>2496.03109294583</v>
      </c>
      <c r="AL76">
        <v>814.835981834722</v>
      </c>
      <c r="AM76">
        <v>21.7765973100946</v>
      </c>
      <c r="AN76">
        <v>1722.76158333333</v>
      </c>
      <c r="AO76">
        <v>4.8</v>
      </c>
      <c r="AP76" t="s">
        <v>229</v>
      </c>
      <c r="AQ76" t="s">
        <v>230</v>
      </c>
    </row>
    <row r="77" customFormat="1" spans="1:43">
      <c r="A77">
        <v>0.5</v>
      </c>
      <c r="B77">
        <v>19.83</v>
      </c>
      <c r="C77">
        <v>7.9</v>
      </c>
      <c r="D77">
        <v>3</v>
      </c>
      <c r="E77">
        <v>1</v>
      </c>
      <c r="F77">
        <v>0</v>
      </c>
      <c r="G77">
        <v>0.1</v>
      </c>
      <c r="H77">
        <v>22</v>
      </c>
      <c r="I77">
        <v>14</v>
      </c>
      <c r="J77">
        <v>10</v>
      </c>
      <c r="K77">
        <v>0</v>
      </c>
      <c r="L77">
        <v>133.719083333333</v>
      </c>
      <c r="M77">
        <v>134.645624999999</v>
      </c>
      <c r="N77">
        <v>138.442624999999</v>
      </c>
      <c r="O77">
        <v>634.179460937499</v>
      </c>
      <c r="P77">
        <v>431.443460937499</v>
      </c>
      <c r="Q77">
        <v>257.598453125</v>
      </c>
      <c r="R77">
        <v>62126.6270036218</v>
      </c>
      <c r="S77">
        <v>36842.8670626843</v>
      </c>
      <c r="T77">
        <v>17255.0181610363</v>
      </c>
      <c r="U77">
        <v>0.1</v>
      </c>
      <c r="V77">
        <v>84.8</v>
      </c>
      <c r="W77">
        <v>42.4</v>
      </c>
      <c r="X77">
        <v>946.935604166667</v>
      </c>
      <c r="Y77">
        <v>638.802270833333</v>
      </c>
      <c r="Z77">
        <v>297.2345625</v>
      </c>
      <c r="AA77">
        <v>59222.2264827674</v>
      </c>
      <c r="AB77">
        <v>37723.1913584618</v>
      </c>
      <c r="AC77">
        <v>12643.408663757</v>
      </c>
      <c r="AD77">
        <v>0.1</v>
      </c>
      <c r="AE77">
        <v>90.1</v>
      </c>
      <c r="AF77">
        <v>42.4</v>
      </c>
      <c r="AG77">
        <v>1094.65355208333</v>
      </c>
      <c r="AH77">
        <v>787.636885416666</v>
      </c>
      <c r="AI77">
        <v>327.540531249999</v>
      </c>
      <c r="AJ77">
        <v>78687.7054000841</v>
      </c>
      <c r="AK77">
        <v>53888.6200448758</v>
      </c>
      <c r="AL77">
        <v>15276.7738053142</v>
      </c>
      <c r="AM77">
        <v>94.6474369437268</v>
      </c>
      <c r="AN77">
        <v>10158.6143684895</v>
      </c>
      <c r="AO77">
        <v>4.8</v>
      </c>
      <c r="AP77" t="s">
        <v>231</v>
      </c>
      <c r="AQ77" t="s">
        <v>232</v>
      </c>
    </row>
    <row r="78" customFormat="1" spans="1:43">
      <c r="A78">
        <v>0.5</v>
      </c>
      <c r="B78">
        <v>19.83</v>
      </c>
      <c r="C78">
        <v>7.9</v>
      </c>
      <c r="D78">
        <v>3</v>
      </c>
      <c r="E78">
        <v>1</v>
      </c>
      <c r="F78">
        <v>0</v>
      </c>
      <c r="G78">
        <v>0.1</v>
      </c>
      <c r="H78">
        <v>92</v>
      </c>
      <c r="I78">
        <v>16</v>
      </c>
      <c r="J78">
        <v>12</v>
      </c>
      <c r="K78">
        <v>0</v>
      </c>
      <c r="L78">
        <v>135.094583333333</v>
      </c>
      <c r="M78">
        <v>211.363749999999</v>
      </c>
      <c r="N78">
        <v>211.871749999999</v>
      </c>
      <c r="O78">
        <v>2048.5602578125</v>
      </c>
      <c r="P78">
        <v>858.01915625</v>
      </c>
      <c r="Q78">
        <v>575.351249999999</v>
      </c>
      <c r="R78">
        <v>250286.866712759</v>
      </c>
      <c r="S78">
        <v>127823.35750396</v>
      </c>
      <c r="T78">
        <v>70553.8387160292</v>
      </c>
      <c r="U78">
        <v>0.1</v>
      </c>
      <c r="V78">
        <v>121.9</v>
      </c>
      <c r="W78">
        <v>42.4</v>
      </c>
      <c r="X78">
        <v>2259.74827083333</v>
      </c>
      <c r="Y78">
        <v>1756.28160416666</v>
      </c>
      <c r="Z78">
        <v>435.731083333333</v>
      </c>
      <c r="AA78">
        <v>267201.500644564</v>
      </c>
      <c r="AB78">
        <v>216000.605923037</v>
      </c>
      <c r="AC78">
        <v>28381.5690646333</v>
      </c>
      <c r="AD78">
        <v>0.1</v>
      </c>
      <c r="AE78">
        <v>127.2</v>
      </c>
      <c r="AF78">
        <v>42.4</v>
      </c>
      <c r="AG78">
        <v>2151.032546875</v>
      </c>
      <c r="AH78">
        <v>1892.36588020833</v>
      </c>
      <c r="AI78">
        <v>473.672260416666</v>
      </c>
      <c r="AJ78">
        <v>276461.273253465</v>
      </c>
      <c r="AK78">
        <v>245815.147906763</v>
      </c>
      <c r="AL78">
        <v>33231.3358119714</v>
      </c>
      <c r="AM78">
        <v>134.151955285511</v>
      </c>
      <c r="AN78">
        <v>25208.0068445638</v>
      </c>
      <c r="AO78">
        <v>5</v>
      </c>
      <c r="AP78" t="s">
        <v>233</v>
      </c>
      <c r="AQ78" t="s">
        <v>234</v>
      </c>
    </row>
    <row r="79" customFormat="1" spans="1:43">
      <c r="A79">
        <v>0.5</v>
      </c>
      <c r="B79">
        <v>19.83</v>
      </c>
      <c r="C79">
        <v>7.9</v>
      </c>
      <c r="D79">
        <v>3</v>
      </c>
      <c r="E79">
        <v>1</v>
      </c>
      <c r="F79">
        <v>0</v>
      </c>
      <c r="G79">
        <v>0.1</v>
      </c>
      <c r="H79">
        <v>100</v>
      </c>
      <c r="I79">
        <v>18</v>
      </c>
      <c r="J79">
        <v>14</v>
      </c>
      <c r="K79">
        <v>0</v>
      </c>
      <c r="L79">
        <v>161.845583333333</v>
      </c>
      <c r="M79">
        <v>227.523999999999</v>
      </c>
      <c r="N79">
        <v>231.033999999999</v>
      </c>
      <c r="O79">
        <v>2607.29512499999</v>
      </c>
      <c r="P79">
        <v>1113.87999999999</v>
      </c>
      <c r="Q79">
        <v>760.86825</v>
      </c>
      <c r="R79">
        <v>372806.814167515</v>
      </c>
      <c r="S79">
        <v>175805.671209999</v>
      </c>
      <c r="T79">
        <v>99287.0503453124</v>
      </c>
      <c r="U79">
        <v>0.1</v>
      </c>
      <c r="V79">
        <v>127.2</v>
      </c>
      <c r="W79">
        <v>42.4</v>
      </c>
      <c r="X79">
        <v>2231.42920572916</v>
      </c>
      <c r="Y79">
        <v>1821.8875390625</v>
      </c>
      <c r="Z79">
        <v>527.681419270833</v>
      </c>
      <c r="AA79">
        <v>267734.719450133</v>
      </c>
      <c r="AB79">
        <v>226537.800746357</v>
      </c>
      <c r="AC79">
        <v>39915.0394408202</v>
      </c>
      <c r="AD79">
        <v>0.1</v>
      </c>
      <c r="AE79">
        <v>132.5</v>
      </c>
      <c r="AF79">
        <v>42.4</v>
      </c>
      <c r="AG79">
        <v>2595.46871614583</v>
      </c>
      <c r="AH79">
        <v>2190.46871614583</v>
      </c>
      <c r="AI79">
        <v>614.525877604166</v>
      </c>
      <c r="AJ79">
        <v>370260.706598061</v>
      </c>
      <c r="AK79">
        <v>317327.636928443</v>
      </c>
      <c r="AL79">
        <v>53776.9228103508</v>
      </c>
      <c r="AM79">
        <v>146.482897589023</v>
      </c>
      <c r="AN79">
        <v>32474.6073102213</v>
      </c>
      <c r="AO79">
        <v>10</v>
      </c>
      <c r="AP79" t="s">
        <v>235</v>
      </c>
      <c r="AQ79" t="s">
        <v>236</v>
      </c>
    </row>
    <row r="80" customFormat="1" spans="1:43">
      <c r="A80">
        <v>0.5</v>
      </c>
      <c r="B80">
        <v>19.83</v>
      </c>
      <c r="C80">
        <v>7.9</v>
      </c>
      <c r="D80">
        <v>3</v>
      </c>
      <c r="E80">
        <v>1</v>
      </c>
      <c r="F80">
        <v>0</v>
      </c>
      <c r="G80">
        <v>0.1</v>
      </c>
      <c r="H80">
        <v>102</v>
      </c>
      <c r="I80">
        <v>18</v>
      </c>
      <c r="J80">
        <v>14</v>
      </c>
      <c r="K80">
        <v>0</v>
      </c>
      <c r="L80">
        <v>164.218083333333</v>
      </c>
      <c r="M80">
        <v>113.024999999999</v>
      </c>
      <c r="N80">
        <v>113.779999999999</v>
      </c>
      <c r="O80">
        <v>1382.0008125</v>
      </c>
      <c r="P80">
        <v>517.969437499999</v>
      </c>
      <c r="Q80">
        <v>301.3521875</v>
      </c>
      <c r="R80">
        <v>99396.5667894413</v>
      </c>
      <c r="S80">
        <v>38733.2691413632</v>
      </c>
      <c r="T80">
        <v>16909.4232863945</v>
      </c>
      <c r="U80">
        <v>0.1</v>
      </c>
      <c r="V80">
        <v>90.1</v>
      </c>
      <c r="W80">
        <v>47.7</v>
      </c>
      <c r="X80">
        <v>999.256</v>
      </c>
      <c r="Y80">
        <v>682.972666666666</v>
      </c>
      <c r="Z80">
        <v>306.572666666666</v>
      </c>
      <c r="AA80">
        <v>62885.1440583111</v>
      </c>
      <c r="AB80">
        <v>40033.5583360888</v>
      </c>
      <c r="AC80">
        <v>12451.4908249777</v>
      </c>
      <c r="AD80">
        <v>0.1</v>
      </c>
      <c r="AE80">
        <v>95.4</v>
      </c>
      <c r="AF80">
        <v>42.4</v>
      </c>
      <c r="AG80">
        <v>1192.86366666666</v>
      </c>
      <c r="AH80">
        <v>902.413666666666</v>
      </c>
      <c r="AI80">
        <v>254.746999999999</v>
      </c>
      <c r="AJ80">
        <v>89943.3327884666</v>
      </c>
      <c r="AK80">
        <v>65641.9265995777</v>
      </c>
      <c r="AL80">
        <v>10173.3199217999</v>
      </c>
      <c r="AM80">
        <v>170.244483442492</v>
      </c>
      <c r="AN80">
        <v>15906.7525520833</v>
      </c>
      <c r="AO80">
        <v>10</v>
      </c>
      <c r="AP80" t="s">
        <v>237</v>
      </c>
      <c r="AQ80" t="s">
        <v>238</v>
      </c>
    </row>
    <row r="81" customFormat="1" spans="1:43">
      <c r="A81">
        <v>0.5</v>
      </c>
      <c r="B81">
        <v>19.83</v>
      </c>
      <c r="C81">
        <v>7.9</v>
      </c>
      <c r="D81">
        <v>3</v>
      </c>
      <c r="E81">
        <v>1</v>
      </c>
      <c r="F81">
        <v>0</v>
      </c>
      <c r="G81">
        <v>0.1</v>
      </c>
      <c r="H81">
        <v>30</v>
      </c>
      <c r="I81">
        <v>22</v>
      </c>
      <c r="J81">
        <v>14</v>
      </c>
      <c r="K81">
        <v>0</v>
      </c>
      <c r="L81">
        <v>162.712083333333</v>
      </c>
      <c r="M81">
        <v>31.5079999999999</v>
      </c>
      <c r="N81">
        <v>33.7889999999999</v>
      </c>
      <c r="O81">
        <v>228.106499999999</v>
      </c>
      <c r="P81">
        <v>192.3185</v>
      </c>
      <c r="Q81">
        <v>85.7645000000001</v>
      </c>
      <c r="R81">
        <v>5645.66545724999</v>
      </c>
      <c r="S81">
        <v>4593.92569725</v>
      </c>
      <c r="T81">
        <v>1339.23820125</v>
      </c>
      <c r="U81">
        <v>0.1</v>
      </c>
      <c r="V81">
        <v>84.8</v>
      </c>
      <c r="W81">
        <v>42.4</v>
      </c>
      <c r="X81">
        <v>289.212666666666</v>
      </c>
      <c r="Y81">
        <v>153.129333333332</v>
      </c>
      <c r="Z81">
        <v>50.3460000000001</v>
      </c>
      <c r="AA81">
        <v>4585.64715653333</v>
      </c>
      <c r="AB81">
        <v>2081.9788343111</v>
      </c>
      <c r="AC81">
        <v>387.055623200002</v>
      </c>
      <c r="AD81">
        <v>0.1</v>
      </c>
      <c r="AE81">
        <v>79.5</v>
      </c>
      <c r="AF81">
        <v>42.4</v>
      </c>
      <c r="AG81">
        <v>282.472333333333</v>
      </c>
      <c r="AH81">
        <v>192.939</v>
      </c>
      <c r="AI81">
        <v>80.5389999999999</v>
      </c>
      <c r="AJ81">
        <v>5293.34654197777</v>
      </c>
      <c r="AK81">
        <v>3383.08359753333</v>
      </c>
      <c r="AL81">
        <v>936.872464199999</v>
      </c>
      <c r="AM81">
        <v>109.515739588431</v>
      </c>
      <c r="AN81">
        <v>3178.73866666666</v>
      </c>
      <c r="AO81">
        <v>9.8</v>
      </c>
      <c r="AP81" t="s">
        <v>239</v>
      </c>
      <c r="AQ81" t="s">
        <v>240</v>
      </c>
    </row>
    <row r="82" customFormat="1" spans="1:43">
      <c r="A82">
        <v>0.5</v>
      </c>
      <c r="B82">
        <v>19.83</v>
      </c>
      <c r="C82">
        <v>7.9</v>
      </c>
      <c r="D82">
        <v>3</v>
      </c>
      <c r="E82">
        <v>1</v>
      </c>
      <c r="F82">
        <v>1</v>
      </c>
      <c r="G82">
        <v>0.1</v>
      </c>
      <c r="H82">
        <v>34</v>
      </c>
      <c r="I82">
        <v>30</v>
      </c>
      <c r="J82">
        <v>26</v>
      </c>
      <c r="K82">
        <v>16</v>
      </c>
      <c r="L82">
        <v>171.202583333333</v>
      </c>
      <c r="M82">
        <v>11.7549999999999</v>
      </c>
      <c r="N82">
        <v>24.281</v>
      </c>
      <c r="O82">
        <v>291.212</v>
      </c>
      <c r="P82">
        <v>272.46</v>
      </c>
      <c r="Q82">
        <v>198.453999999999</v>
      </c>
      <c r="R82">
        <v>5729.61502</v>
      </c>
      <c r="S82">
        <v>5337.7661</v>
      </c>
      <c r="T82">
        <v>3147.26259399999</v>
      </c>
      <c r="U82">
        <v>0.1</v>
      </c>
      <c r="V82">
        <v>42.4</v>
      </c>
      <c r="W82">
        <v>31.8</v>
      </c>
      <c r="X82">
        <v>60.9016666666667</v>
      </c>
      <c r="Y82">
        <v>28.1683333333331</v>
      </c>
      <c r="Z82">
        <v>7.085</v>
      </c>
      <c r="AA82">
        <v>333.855367222223</v>
      </c>
      <c r="AB82">
        <v>110.088867222221</v>
      </c>
      <c r="AC82">
        <v>10.9101449999999</v>
      </c>
      <c r="AD82">
        <v>0.1</v>
      </c>
      <c r="AE82">
        <v>42.4</v>
      </c>
      <c r="AF82">
        <v>37.1</v>
      </c>
      <c r="AG82">
        <v>64.8976666666666</v>
      </c>
      <c r="AH82">
        <v>39.7976666666667</v>
      </c>
      <c r="AI82">
        <v>38.3643333333333</v>
      </c>
      <c r="AJ82">
        <v>472.0144722</v>
      </c>
      <c r="AK82">
        <v>243.724261088889</v>
      </c>
      <c r="AL82">
        <v>244.362916644444</v>
      </c>
      <c r="AM82">
        <v>77.6603540515896</v>
      </c>
      <c r="AN82">
        <v>1150.33833333333</v>
      </c>
      <c r="AO82">
        <v>10</v>
      </c>
      <c r="AP82" t="s">
        <v>241</v>
      </c>
      <c r="AQ82" t="s">
        <v>242</v>
      </c>
    </row>
    <row r="83" customFormat="1" spans="1:43">
      <c r="A83">
        <v>0.5</v>
      </c>
      <c r="B83">
        <v>19.83</v>
      </c>
      <c r="C83">
        <v>7.9</v>
      </c>
      <c r="D83">
        <v>3</v>
      </c>
      <c r="E83">
        <v>1</v>
      </c>
      <c r="F83">
        <v>1</v>
      </c>
      <c r="G83">
        <v>0.1</v>
      </c>
      <c r="H83">
        <v>38</v>
      </c>
      <c r="I83">
        <v>32</v>
      </c>
      <c r="J83">
        <v>28</v>
      </c>
      <c r="K83">
        <v>14</v>
      </c>
      <c r="L83">
        <v>170.207083333333</v>
      </c>
      <c r="M83">
        <v>13.506</v>
      </c>
      <c r="N83">
        <v>13.494</v>
      </c>
      <c r="O83">
        <v>176.505999999999</v>
      </c>
      <c r="P83">
        <v>169.753999999999</v>
      </c>
      <c r="Q83">
        <v>119.757</v>
      </c>
      <c r="R83">
        <v>2150.60168599999</v>
      </c>
      <c r="S83">
        <v>2061.83749599999</v>
      </c>
      <c r="T83">
        <v>1123.723851</v>
      </c>
      <c r="U83">
        <v>0.1</v>
      </c>
      <c r="V83">
        <v>53</v>
      </c>
      <c r="W83">
        <v>63.6</v>
      </c>
      <c r="X83">
        <v>54.3613333333334</v>
      </c>
      <c r="Y83">
        <v>33.4613333333331</v>
      </c>
      <c r="Z83">
        <v>49.4446666666667</v>
      </c>
      <c r="AA83">
        <v>240.016512355556</v>
      </c>
      <c r="AB83">
        <v>128.133401244443</v>
      </c>
      <c r="AC83">
        <v>231.104567911111</v>
      </c>
      <c r="AD83">
        <v>0.1</v>
      </c>
      <c r="AE83">
        <v>47.7</v>
      </c>
      <c r="AF83">
        <v>42.4</v>
      </c>
      <c r="AG83">
        <v>59.391</v>
      </c>
      <c r="AH83">
        <v>29.141</v>
      </c>
      <c r="AI83">
        <v>21.041</v>
      </c>
      <c r="AJ83">
        <v>311.956593977778</v>
      </c>
      <c r="AK83">
        <v>113.271605088888</v>
      </c>
      <c r="AL83">
        <v>68.1078050888889</v>
      </c>
      <c r="AM83">
        <v>74.8372337614964</v>
      </c>
      <c r="AN83">
        <v>1231.66333333333</v>
      </c>
      <c r="AO83">
        <v>10</v>
      </c>
      <c r="AP83" t="s">
        <v>243</v>
      </c>
      <c r="AQ83" t="s">
        <v>244</v>
      </c>
    </row>
    <row r="84" customFormat="1" spans="1:43">
      <c r="A84">
        <v>0.5</v>
      </c>
      <c r="B84">
        <v>19.83</v>
      </c>
      <c r="C84">
        <v>7.9</v>
      </c>
      <c r="D84">
        <v>3</v>
      </c>
      <c r="E84">
        <v>1</v>
      </c>
      <c r="F84">
        <v>0</v>
      </c>
      <c r="G84">
        <v>0.1</v>
      </c>
      <c r="H84">
        <v>34</v>
      </c>
      <c r="I84">
        <v>20</v>
      </c>
      <c r="J84">
        <v>14</v>
      </c>
      <c r="K84">
        <v>0</v>
      </c>
      <c r="L84">
        <v>163.082083333333</v>
      </c>
      <c r="M84">
        <v>27.259</v>
      </c>
      <c r="N84">
        <v>28.2779999999999</v>
      </c>
      <c r="O84">
        <v>190.706999999999</v>
      </c>
      <c r="P84">
        <v>154.161</v>
      </c>
      <c r="Q84">
        <v>80.9199999999999</v>
      </c>
      <c r="R84">
        <v>4026.39524499999</v>
      </c>
      <c r="S84">
        <v>3088.275921</v>
      </c>
      <c r="T84">
        <v>1113.48973199999</v>
      </c>
      <c r="U84">
        <v>0.1</v>
      </c>
      <c r="V84">
        <v>79.5</v>
      </c>
      <c r="W84">
        <v>47.7</v>
      </c>
      <c r="X84">
        <v>247.252666666667</v>
      </c>
      <c r="Y84">
        <v>177.136</v>
      </c>
      <c r="Z84">
        <v>69.4359999999997</v>
      </c>
      <c r="AA84">
        <v>3689.00774586667</v>
      </c>
      <c r="AB84">
        <v>2650.63626808889</v>
      </c>
      <c r="AC84">
        <v>610.967868088885</v>
      </c>
      <c r="AD84">
        <v>0.1</v>
      </c>
      <c r="AE84">
        <v>79.5</v>
      </c>
      <c r="AF84">
        <v>47.7</v>
      </c>
      <c r="AG84">
        <v>250.978</v>
      </c>
      <c r="AH84">
        <v>185.844666666666</v>
      </c>
      <c r="AI84">
        <v>82.6946666666666</v>
      </c>
      <c r="AJ84">
        <v>4078.75635457777</v>
      </c>
      <c r="AK84">
        <v>3022.87871013333</v>
      </c>
      <c r="AL84">
        <v>876.688143466666</v>
      </c>
      <c r="AM84">
        <v>66.3071809485761</v>
      </c>
      <c r="AN84">
        <v>2422.96099999999</v>
      </c>
      <c r="AO84">
        <v>10</v>
      </c>
      <c r="AP84" t="s">
        <v>245</v>
      </c>
      <c r="AQ84" t="s">
        <v>246</v>
      </c>
    </row>
    <row r="85" customFormat="1" spans="1:43">
      <c r="A85">
        <v>0.5</v>
      </c>
      <c r="B85">
        <v>19.83</v>
      </c>
      <c r="C85">
        <v>7.9</v>
      </c>
      <c r="D85">
        <v>3</v>
      </c>
      <c r="E85">
        <v>1</v>
      </c>
      <c r="F85">
        <v>0</v>
      </c>
      <c r="G85">
        <v>0.1</v>
      </c>
      <c r="H85">
        <v>32</v>
      </c>
      <c r="I85">
        <v>24</v>
      </c>
      <c r="J85">
        <v>14</v>
      </c>
      <c r="K85">
        <v>0</v>
      </c>
      <c r="L85">
        <v>142.105083333333</v>
      </c>
      <c r="M85">
        <v>128.507999999999</v>
      </c>
      <c r="N85">
        <v>129.572999999999</v>
      </c>
      <c r="O85">
        <v>923.538312499999</v>
      </c>
      <c r="P85">
        <v>842.434312499999</v>
      </c>
      <c r="Q85">
        <v>307.831874999999</v>
      </c>
      <c r="R85">
        <v>87737.1463951913</v>
      </c>
      <c r="S85">
        <v>77600.4644046913</v>
      </c>
      <c r="T85">
        <v>16610.7522292656</v>
      </c>
      <c r="U85">
        <v>0.1</v>
      </c>
      <c r="V85">
        <v>106</v>
      </c>
      <c r="W85">
        <v>42.4</v>
      </c>
      <c r="X85">
        <v>1132.34766666666</v>
      </c>
      <c r="Y85">
        <v>782.714333333332</v>
      </c>
      <c r="Z85">
        <v>240.180999999999</v>
      </c>
      <c r="AA85">
        <v>68177.7504766444</v>
      </c>
      <c r="AB85">
        <v>45551.4410766443</v>
      </c>
      <c r="AC85">
        <v>8166.43385442221</v>
      </c>
      <c r="AD85">
        <v>0.1</v>
      </c>
      <c r="AE85">
        <v>106</v>
      </c>
      <c r="AF85">
        <v>42.4</v>
      </c>
      <c r="AG85">
        <v>1276.45633333333</v>
      </c>
      <c r="AH85">
        <v>898.639666666666</v>
      </c>
      <c r="AI85">
        <v>275.672999999999</v>
      </c>
      <c r="AJ85">
        <v>90239.1105235777</v>
      </c>
      <c r="AK85">
        <v>60359.6955569111</v>
      </c>
      <c r="AL85">
        <v>10801.9292680222</v>
      </c>
      <c r="AM85">
        <v>130.654383530687</v>
      </c>
      <c r="AN85">
        <v>18300.7070624999</v>
      </c>
      <c r="AO85">
        <v>10.6</v>
      </c>
      <c r="AP85" t="s">
        <v>247</v>
      </c>
      <c r="AQ85" t="s">
        <v>248</v>
      </c>
    </row>
    <row r="86" customFormat="1" spans="1:43">
      <c r="A86">
        <v>0.5</v>
      </c>
      <c r="B86">
        <v>19.83</v>
      </c>
      <c r="C86">
        <v>7.9</v>
      </c>
      <c r="D86">
        <v>3</v>
      </c>
      <c r="E86">
        <v>1</v>
      </c>
      <c r="F86">
        <v>0</v>
      </c>
      <c r="G86">
        <v>0.1</v>
      </c>
      <c r="H86">
        <v>100</v>
      </c>
      <c r="I86">
        <v>20</v>
      </c>
      <c r="J86">
        <v>16</v>
      </c>
      <c r="K86">
        <v>0</v>
      </c>
      <c r="L86">
        <v>165.103083333333</v>
      </c>
      <c r="M86">
        <v>158.023999999999</v>
      </c>
      <c r="N86">
        <v>158.548999999999</v>
      </c>
      <c r="O86">
        <v>2043.36934375</v>
      </c>
      <c r="P86">
        <v>898.277656249999</v>
      </c>
      <c r="Q86">
        <v>595.630531249999</v>
      </c>
      <c r="R86">
        <v>211745.689309727</v>
      </c>
      <c r="S86">
        <v>103615.969003286</v>
      </c>
      <c r="T86">
        <v>55037.9492308798</v>
      </c>
      <c r="U86">
        <v>0.1</v>
      </c>
      <c r="V86">
        <v>116.6</v>
      </c>
      <c r="W86">
        <v>47.7</v>
      </c>
      <c r="X86">
        <v>1562.84166666666</v>
      </c>
      <c r="Y86">
        <v>1156.27499999999</v>
      </c>
      <c r="Z86">
        <v>451.324999999999</v>
      </c>
      <c r="AA86">
        <v>133849.561458333</v>
      </c>
      <c r="AB86">
        <v>97879.9078472221</v>
      </c>
      <c r="AC86">
        <v>26447.5228472222</v>
      </c>
      <c r="AD86">
        <v>0.1</v>
      </c>
      <c r="AE86">
        <v>121.9</v>
      </c>
      <c r="AF86">
        <v>47.7</v>
      </c>
      <c r="AG86">
        <v>1920.20966666666</v>
      </c>
      <c r="AH86">
        <v>1470.093</v>
      </c>
      <c r="AI86">
        <v>507.092999999999</v>
      </c>
      <c r="AJ86">
        <v>197895.844338688</v>
      </c>
      <c r="AK86">
        <v>149489.784694244</v>
      </c>
      <c r="AL86">
        <v>33758.6009720222</v>
      </c>
      <c r="AM86">
        <v>121.747007903738</v>
      </c>
      <c r="AN86">
        <v>23655.5157760416</v>
      </c>
      <c r="AO86">
        <v>10</v>
      </c>
      <c r="AP86" t="s">
        <v>249</v>
      </c>
      <c r="AQ86" t="s">
        <v>250</v>
      </c>
    </row>
    <row r="87" customFormat="1" spans="1:43">
      <c r="A87">
        <v>0.5</v>
      </c>
      <c r="B87">
        <v>19.83</v>
      </c>
      <c r="C87">
        <v>7.9</v>
      </c>
      <c r="D87">
        <v>3</v>
      </c>
      <c r="E87">
        <v>1</v>
      </c>
      <c r="F87">
        <v>0</v>
      </c>
      <c r="G87">
        <v>0.1</v>
      </c>
      <c r="H87">
        <v>110</v>
      </c>
      <c r="I87">
        <v>18</v>
      </c>
      <c r="J87">
        <v>14</v>
      </c>
      <c r="K87">
        <v>0</v>
      </c>
      <c r="L87">
        <v>161.474583333333</v>
      </c>
      <c r="M87">
        <v>216.775999999999</v>
      </c>
      <c r="N87">
        <v>219.037999999999</v>
      </c>
      <c r="O87">
        <v>2907.09212499999</v>
      </c>
      <c r="P87">
        <v>1025.97359374999</v>
      </c>
      <c r="Q87">
        <v>649.126718749999</v>
      </c>
      <c r="R87">
        <v>389312.835399939</v>
      </c>
      <c r="S87">
        <v>152706.606241293</v>
      </c>
      <c r="T87">
        <v>75048.9724948017</v>
      </c>
      <c r="U87">
        <v>0.1</v>
      </c>
      <c r="V87">
        <v>143.1</v>
      </c>
      <c r="W87">
        <v>42.4</v>
      </c>
      <c r="X87">
        <v>2195.22811111111</v>
      </c>
      <c r="Y87">
        <v>1827.80033333333</v>
      </c>
      <c r="Z87">
        <v>555.400333333333</v>
      </c>
      <c r="AA87">
        <v>254201.886506442</v>
      </c>
      <c r="AB87">
        <v>217026.099164466</v>
      </c>
      <c r="AC87">
        <v>43913.5740422444</v>
      </c>
      <c r="AD87">
        <v>0.1</v>
      </c>
      <c r="AE87">
        <v>143.1</v>
      </c>
      <c r="AF87">
        <v>42.4</v>
      </c>
      <c r="AG87">
        <v>2773.47633333333</v>
      </c>
      <c r="AH87">
        <v>2304.69299999999</v>
      </c>
      <c r="AI87">
        <v>629.776333333333</v>
      </c>
      <c r="AJ87">
        <v>387635.674885355</v>
      </c>
      <c r="AK87">
        <v>333713.133885355</v>
      </c>
      <c r="AL87">
        <v>56713.9494742444</v>
      </c>
      <c r="AM87">
        <v>139.702717449803</v>
      </c>
      <c r="AN87">
        <v>34664.6580026041</v>
      </c>
      <c r="AO87">
        <v>10</v>
      </c>
      <c r="AP87" t="s">
        <v>251</v>
      </c>
      <c r="AQ87" t="s">
        <v>252</v>
      </c>
    </row>
    <row r="88" customFormat="1" spans="1:43">
      <c r="A88">
        <v>0.5</v>
      </c>
      <c r="B88">
        <v>19.83</v>
      </c>
      <c r="C88">
        <v>7.9</v>
      </c>
      <c r="D88">
        <v>3</v>
      </c>
      <c r="E88">
        <v>1</v>
      </c>
      <c r="F88">
        <v>1</v>
      </c>
      <c r="G88">
        <v>0.1</v>
      </c>
      <c r="H88">
        <v>40</v>
      </c>
      <c r="I88">
        <v>32</v>
      </c>
      <c r="J88">
        <v>26</v>
      </c>
      <c r="K88">
        <v>0</v>
      </c>
      <c r="L88">
        <v>156.094083333333</v>
      </c>
      <c r="M88">
        <v>18.5099999999999</v>
      </c>
      <c r="N88">
        <v>20.549</v>
      </c>
      <c r="O88">
        <v>250.439</v>
      </c>
      <c r="P88">
        <v>215.144999999999</v>
      </c>
      <c r="Q88">
        <v>138.737</v>
      </c>
      <c r="R88">
        <v>4218.010191</v>
      </c>
      <c r="S88">
        <v>3400.27158099999</v>
      </c>
      <c r="T88">
        <v>1626.276771</v>
      </c>
      <c r="U88">
        <v>0.1</v>
      </c>
      <c r="V88">
        <v>100.7</v>
      </c>
      <c r="W88">
        <v>53</v>
      </c>
      <c r="X88">
        <v>291.120111111111</v>
      </c>
      <c r="Y88">
        <v>182.192333333333</v>
      </c>
      <c r="Z88">
        <v>49.4589999999999</v>
      </c>
      <c r="AA88">
        <v>3486.53079817531</v>
      </c>
      <c r="AB88">
        <v>2167.83310064443</v>
      </c>
      <c r="AC88">
        <v>276.816556199999</v>
      </c>
      <c r="AD88">
        <v>0.1</v>
      </c>
      <c r="AE88">
        <v>100.7</v>
      </c>
      <c r="AF88">
        <v>42.4</v>
      </c>
      <c r="AG88">
        <v>207.282333333333</v>
      </c>
      <c r="AH88">
        <v>153.615666666666</v>
      </c>
      <c r="AI88">
        <v>33.3823333333333</v>
      </c>
      <c r="AJ88">
        <v>2244.78724266913</v>
      </c>
      <c r="AK88">
        <v>1655.69514019999</v>
      </c>
      <c r="AL88">
        <v>169.257606866666</v>
      </c>
      <c r="AM88">
        <v>93.2267101969219</v>
      </c>
      <c r="AN88">
        <v>3979.49133333333</v>
      </c>
      <c r="AO88">
        <v>10</v>
      </c>
      <c r="AP88" t="s">
        <v>253</v>
      </c>
      <c r="AQ88" t="s">
        <v>254</v>
      </c>
    </row>
    <row r="89" customFormat="1" spans="1:43">
      <c r="A89">
        <v>0.5</v>
      </c>
      <c r="B89">
        <v>19.83</v>
      </c>
      <c r="C89">
        <v>7.9</v>
      </c>
      <c r="D89">
        <v>3</v>
      </c>
      <c r="E89">
        <v>2</v>
      </c>
      <c r="F89">
        <v>0</v>
      </c>
      <c r="G89">
        <v>0.1</v>
      </c>
      <c r="H89">
        <v>30</v>
      </c>
      <c r="I89">
        <v>18</v>
      </c>
      <c r="J89">
        <v>12</v>
      </c>
      <c r="K89">
        <v>0</v>
      </c>
      <c r="L89">
        <v>148.189583333333</v>
      </c>
      <c r="M89">
        <v>24.5</v>
      </c>
      <c r="N89">
        <v>26.25</v>
      </c>
      <c r="O89">
        <v>149.5625</v>
      </c>
      <c r="P89">
        <v>121.3125</v>
      </c>
      <c r="Q89">
        <v>71.875</v>
      </c>
      <c r="R89">
        <v>2808.53515625</v>
      </c>
      <c r="S89">
        <v>2203.56640625</v>
      </c>
      <c r="T89">
        <v>996.3984375</v>
      </c>
      <c r="U89">
        <v>0.1</v>
      </c>
      <c r="V89">
        <v>47.7</v>
      </c>
      <c r="W89">
        <v>37.1</v>
      </c>
      <c r="X89">
        <v>103.134333333333</v>
      </c>
      <c r="Y89">
        <v>62.5176666666666</v>
      </c>
      <c r="Z89">
        <v>43.2676666666666</v>
      </c>
      <c r="AA89">
        <v>1067.26967131111</v>
      </c>
      <c r="AB89">
        <v>549.1613602</v>
      </c>
      <c r="AC89">
        <v>315.732204644444</v>
      </c>
      <c r="AD89">
        <v>0.1</v>
      </c>
      <c r="AE89">
        <v>47.7</v>
      </c>
      <c r="AF89">
        <v>37.1</v>
      </c>
      <c r="AG89">
        <v>121.942</v>
      </c>
      <c r="AH89">
        <v>79.0586666666667</v>
      </c>
      <c r="AI89">
        <v>52.542</v>
      </c>
      <c r="AJ89">
        <v>1545.00721946666</v>
      </c>
      <c r="AK89">
        <v>860.520475022222</v>
      </c>
      <c r="AL89">
        <v>463.094286133333</v>
      </c>
      <c r="AM89">
        <v>69.4360635598022</v>
      </c>
      <c r="AN89">
        <v>1115.35249999999</v>
      </c>
      <c r="AO89">
        <v>10</v>
      </c>
      <c r="AP89" t="s">
        <v>255</v>
      </c>
      <c r="AQ89" t="s">
        <v>256</v>
      </c>
    </row>
    <row r="90" customFormat="1" spans="1:43">
      <c r="A90">
        <v>0.5</v>
      </c>
      <c r="B90">
        <v>19.83</v>
      </c>
      <c r="C90">
        <v>7.9</v>
      </c>
      <c r="D90">
        <v>3</v>
      </c>
      <c r="E90">
        <v>2</v>
      </c>
      <c r="F90">
        <v>0</v>
      </c>
      <c r="G90">
        <v>0.1</v>
      </c>
      <c r="H90">
        <v>28</v>
      </c>
      <c r="I90">
        <v>20</v>
      </c>
      <c r="J90">
        <v>12</v>
      </c>
      <c r="K90">
        <v>0</v>
      </c>
      <c r="L90">
        <v>151.581583333333</v>
      </c>
      <c r="M90">
        <v>20.007</v>
      </c>
      <c r="N90">
        <v>19.5269999999999</v>
      </c>
      <c r="O90">
        <v>119.867</v>
      </c>
      <c r="P90">
        <v>98.649</v>
      </c>
      <c r="Q90">
        <v>49.4189999999999</v>
      </c>
      <c r="R90">
        <v>1767.136371</v>
      </c>
      <c r="S90">
        <v>1391.595761</v>
      </c>
      <c r="T90">
        <v>483.639038999999</v>
      </c>
      <c r="U90">
        <v>0.1</v>
      </c>
      <c r="V90">
        <v>42.4</v>
      </c>
      <c r="W90">
        <v>42.4</v>
      </c>
      <c r="X90">
        <v>86.2506666666667</v>
      </c>
      <c r="Y90">
        <v>37.5506666666665</v>
      </c>
      <c r="Z90">
        <v>37.5506666666665</v>
      </c>
      <c r="AA90">
        <v>745.283077866668</v>
      </c>
      <c r="AB90">
        <v>212.72052231111</v>
      </c>
      <c r="AC90">
        <v>212.72052231111</v>
      </c>
      <c r="AD90">
        <v>0.1</v>
      </c>
      <c r="AE90">
        <v>42.4</v>
      </c>
      <c r="AF90">
        <v>42.4</v>
      </c>
      <c r="AG90">
        <v>72.2936666666666</v>
      </c>
      <c r="AH90">
        <v>41.5436666666666</v>
      </c>
      <c r="AI90">
        <v>41.5436666666666</v>
      </c>
      <c r="AJ90">
        <v>549.682212466666</v>
      </c>
      <c r="AK90">
        <v>249.208490244444</v>
      </c>
      <c r="AL90">
        <v>249.208490244444</v>
      </c>
      <c r="AM90">
        <v>124.440338202621</v>
      </c>
      <c r="AN90">
        <v>1369.32599999999</v>
      </c>
      <c r="AO90">
        <v>10</v>
      </c>
      <c r="AP90" t="s">
        <v>257</v>
      </c>
      <c r="AQ90" t="s">
        <v>258</v>
      </c>
    </row>
    <row r="91" customFormat="1" spans="1:43">
      <c r="A91">
        <v>0.5</v>
      </c>
      <c r="B91">
        <v>19.83</v>
      </c>
      <c r="C91">
        <v>7.9</v>
      </c>
      <c r="D91">
        <v>3</v>
      </c>
      <c r="E91">
        <v>2</v>
      </c>
      <c r="F91">
        <v>0</v>
      </c>
      <c r="G91">
        <v>0.1</v>
      </c>
      <c r="H91">
        <v>28</v>
      </c>
      <c r="I91">
        <v>18</v>
      </c>
      <c r="J91">
        <v>14</v>
      </c>
      <c r="K91">
        <v>0</v>
      </c>
      <c r="L91">
        <v>151.955583333333</v>
      </c>
      <c r="M91">
        <v>22.007</v>
      </c>
      <c r="N91">
        <v>22.775</v>
      </c>
      <c r="O91">
        <v>131.025999999999</v>
      </c>
      <c r="P91">
        <v>107.76</v>
      </c>
      <c r="Q91">
        <v>73.525</v>
      </c>
      <c r="R91">
        <v>2222.24720599999</v>
      </c>
      <c r="S91">
        <v>1743.36679</v>
      </c>
      <c r="T91">
        <v>973.637703000001</v>
      </c>
      <c r="U91">
        <v>0.1</v>
      </c>
      <c r="V91">
        <v>42.4</v>
      </c>
      <c r="W91">
        <v>37.1</v>
      </c>
      <c r="X91">
        <v>105.098666666666</v>
      </c>
      <c r="Y91">
        <v>44.632</v>
      </c>
      <c r="Z91">
        <v>35.4319999999999</v>
      </c>
      <c r="AA91">
        <v>1072.64317813333</v>
      </c>
      <c r="AB91">
        <v>301.2212448</v>
      </c>
      <c r="AC91">
        <v>209.147644799999</v>
      </c>
      <c r="AD91">
        <v>0.1</v>
      </c>
      <c r="AE91">
        <v>47.7</v>
      </c>
      <c r="AF91">
        <v>37.1</v>
      </c>
      <c r="AG91">
        <v>92.5616666666666</v>
      </c>
      <c r="AH91">
        <v>60.6283333333333</v>
      </c>
      <c r="AI91">
        <v>39.8783333333333</v>
      </c>
      <c r="AJ91">
        <v>886.241927222222</v>
      </c>
      <c r="AK91">
        <v>495.637205</v>
      </c>
      <c r="AL91">
        <v>261.642482777777</v>
      </c>
      <c r="AM91">
        <v>119.46397660011</v>
      </c>
      <c r="AN91">
        <v>1352.534</v>
      </c>
      <c r="AO91">
        <v>10</v>
      </c>
      <c r="AP91" t="s">
        <v>259</v>
      </c>
      <c r="AQ91" t="s">
        <v>260</v>
      </c>
    </row>
    <row r="92" customFormat="1" spans="1:43">
      <c r="A92">
        <v>0.5</v>
      </c>
      <c r="B92">
        <v>19.83</v>
      </c>
      <c r="C92">
        <v>7.9</v>
      </c>
      <c r="D92">
        <v>3</v>
      </c>
      <c r="E92">
        <v>2</v>
      </c>
      <c r="F92">
        <v>0</v>
      </c>
      <c r="G92">
        <v>0.1</v>
      </c>
      <c r="H92">
        <v>24</v>
      </c>
      <c r="I92">
        <v>16</v>
      </c>
      <c r="J92">
        <v>12</v>
      </c>
      <c r="K92">
        <v>0</v>
      </c>
      <c r="L92">
        <v>150.954583333333</v>
      </c>
      <c r="M92">
        <v>29.257</v>
      </c>
      <c r="N92">
        <v>31.527</v>
      </c>
      <c r="O92">
        <v>174.8655</v>
      </c>
      <c r="P92">
        <v>142.3115</v>
      </c>
      <c r="Q92">
        <v>80.1070000000001</v>
      </c>
      <c r="R92">
        <v>3984.06402125</v>
      </c>
      <c r="S92">
        <v>3112.98256025</v>
      </c>
      <c r="T92">
        <v>1281.6040975</v>
      </c>
      <c r="U92">
        <v>0.1</v>
      </c>
      <c r="V92">
        <v>47.7</v>
      </c>
      <c r="W92">
        <v>42.4</v>
      </c>
      <c r="X92">
        <v>141.248666666666</v>
      </c>
      <c r="Y92">
        <v>100.265333333333</v>
      </c>
      <c r="Z92">
        <v>62.4153333333332</v>
      </c>
      <c r="AA92">
        <v>1987.61044702222</v>
      </c>
      <c r="AB92">
        <v>1344.92823591111</v>
      </c>
      <c r="AC92">
        <v>598.162113688888</v>
      </c>
      <c r="AD92">
        <v>0.1</v>
      </c>
      <c r="AE92">
        <v>47.7</v>
      </c>
      <c r="AF92">
        <v>42.4</v>
      </c>
      <c r="AG92">
        <v>164.741666666666</v>
      </c>
      <c r="AH92">
        <v>114.158333333333</v>
      </c>
      <c r="AI92">
        <v>71.8083333333333</v>
      </c>
      <c r="AJ92">
        <v>2681.12068055555</v>
      </c>
      <c r="AK92">
        <v>1749.97290277777</v>
      </c>
      <c r="AL92">
        <v>795.351513888889</v>
      </c>
      <c r="AM92">
        <v>19.4005520230439</v>
      </c>
      <c r="AN92">
        <v>1266.62066666666</v>
      </c>
      <c r="AO92">
        <v>10</v>
      </c>
      <c r="AP92" t="s">
        <v>261</v>
      </c>
      <c r="AQ92" t="s">
        <v>262</v>
      </c>
    </row>
    <row r="93" customFormat="1" spans="1:43">
      <c r="A93">
        <v>0.5</v>
      </c>
      <c r="B93">
        <v>19.83</v>
      </c>
      <c r="C93">
        <v>7.9</v>
      </c>
      <c r="D93">
        <v>3</v>
      </c>
      <c r="E93">
        <v>2</v>
      </c>
      <c r="F93">
        <v>0</v>
      </c>
      <c r="G93">
        <v>0.1</v>
      </c>
      <c r="H93">
        <v>26</v>
      </c>
      <c r="I93">
        <v>20</v>
      </c>
      <c r="J93">
        <v>12</v>
      </c>
      <c r="K93">
        <v>0</v>
      </c>
      <c r="L93">
        <v>141.955583333333</v>
      </c>
      <c r="M93">
        <v>50.006</v>
      </c>
      <c r="N93">
        <v>54.274</v>
      </c>
      <c r="O93">
        <v>340.563499999999</v>
      </c>
      <c r="P93">
        <v>294.8185</v>
      </c>
      <c r="Q93">
        <v>107.25925</v>
      </c>
      <c r="R93">
        <v>13605.3132216249</v>
      </c>
      <c r="S93">
        <v>11222.553376625</v>
      </c>
      <c r="T93">
        <v>2433.9275455625</v>
      </c>
      <c r="U93">
        <v>0.1</v>
      </c>
      <c r="V93">
        <v>37.1</v>
      </c>
      <c r="W93">
        <v>37.1</v>
      </c>
      <c r="X93">
        <v>230.631</v>
      </c>
      <c r="Y93">
        <v>74.4809999999999</v>
      </c>
      <c r="Z93">
        <v>74.4809999999999</v>
      </c>
      <c r="AA93">
        <v>4893.03932108889</v>
      </c>
      <c r="AB93">
        <v>1000.17233219999</v>
      </c>
      <c r="AC93">
        <v>1000.17233219999</v>
      </c>
      <c r="AD93">
        <v>0.1</v>
      </c>
      <c r="AE93">
        <v>42.4</v>
      </c>
      <c r="AF93">
        <v>37.1</v>
      </c>
      <c r="AG93">
        <v>258.395</v>
      </c>
      <c r="AH93">
        <v>130.511666666666</v>
      </c>
      <c r="AI93">
        <v>87.045</v>
      </c>
      <c r="AJ93">
        <v>6283.71481611111</v>
      </c>
      <c r="AK93">
        <v>2529.63959388888</v>
      </c>
      <c r="AL93">
        <v>1347.581705</v>
      </c>
      <c r="AM93">
        <v>117.85164626108</v>
      </c>
      <c r="AN93">
        <v>3032.74041666666</v>
      </c>
      <c r="AO93">
        <v>10</v>
      </c>
      <c r="AP93" t="s">
        <v>263</v>
      </c>
      <c r="AQ93" t="s">
        <v>264</v>
      </c>
    </row>
    <row r="94" customFormat="1" spans="1:43">
      <c r="A94">
        <v>0.5</v>
      </c>
      <c r="B94">
        <v>19.83</v>
      </c>
      <c r="C94">
        <v>7.9</v>
      </c>
      <c r="D94">
        <v>3</v>
      </c>
      <c r="E94">
        <v>2</v>
      </c>
      <c r="F94">
        <v>0</v>
      </c>
      <c r="G94">
        <v>0.1</v>
      </c>
      <c r="H94">
        <v>30</v>
      </c>
      <c r="I94">
        <v>20</v>
      </c>
      <c r="J94">
        <v>14</v>
      </c>
      <c r="K94">
        <v>0</v>
      </c>
      <c r="L94">
        <v>144.829583333333</v>
      </c>
      <c r="M94">
        <v>42.758</v>
      </c>
      <c r="N94">
        <v>45.774</v>
      </c>
      <c r="O94">
        <v>291.283999999999</v>
      </c>
      <c r="P94">
        <v>259.974999999999</v>
      </c>
      <c r="Q94">
        <v>123.096</v>
      </c>
      <c r="R94">
        <v>9343.25637599999</v>
      </c>
      <c r="S94">
        <v>8482.549085</v>
      </c>
      <c r="T94">
        <v>2757.60862</v>
      </c>
      <c r="U94">
        <v>0.1</v>
      </c>
      <c r="V94">
        <v>47.7</v>
      </c>
      <c r="W94">
        <v>37.1</v>
      </c>
      <c r="X94">
        <v>155.047666666666</v>
      </c>
      <c r="Y94">
        <v>99.9809999999999</v>
      </c>
      <c r="Z94">
        <v>69.931</v>
      </c>
      <c r="AA94">
        <v>2481.83290108889</v>
      </c>
      <c r="AB94">
        <v>1357.75811219999</v>
      </c>
      <c r="AC94">
        <v>795.771012200001</v>
      </c>
      <c r="AD94">
        <v>0.1</v>
      </c>
      <c r="AE94">
        <v>47.7</v>
      </c>
      <c r="AF94">
        <v>37.1</v>
      </c>
      <c r="AG94">
        <v>169.426333333333</v>
      </c>
      <c r="AH94">
        <v>109.809666666666</v>
      </c>
      <c r="AI94">
        <v>78.543</v>
      </c>
      <c r="AJ94">
        <v>3014.58015202222</v>
      </c>
      <c r="AK94">
        <v>1663.35236313333</v>
      </c>
      <c r="AL94">
        <v>1012.74121868888</v>
      </c>
      <c r="AM94">
        <v>127.549946912427</v>
      </c>
      <c r="AN94">
        <v>2725.23241666666</v>
      </c>
      <c r="AO94">
        <v>10</v>
      </c>
      <c r="AP94" t="s">
        <v>265</v>
      </c>
      <c r="AQ94" t="s">
        <v>266</v>
      </c>
    </row>
    <row r="95" customFormat="1" spans="1:43">
      <c r="A95">
        <v>0.5</v>
      </c>
      <c r="B95">
        <v>19.83</v>
      </c>
      <c r="C95">
        <v>7.9</v>
      </c>
      <c r="D95">
        <v>3</v>
      </c>
      <c r="E95">
        <v>2</v>
      </c>
      <c r="F95">
        <v>0</v>
      </c>
      <c r="G95">
        <v>0.1</v>
      </c>
      <c r="H95">
        <v>26</v>
      </c>
      <c r="I95">
        <v>20</v>
      </c>
      <c r="J95">
        <v>12</v>
      </c>
      <c r="K95">
        <v>0</v>
      </c>
      <c r="L95">
        <v>144.836583333333</v>
      </c>
      <c r="M95">
        <v>43.7569999999999</v>
      </c>
      <c r="N95">
        <v>46.7889999999999</v>
      </c>
      <c r="O95">
        <v>281.0815</v>
      </c>
      <c r="P95">
        <v>252.5275</v>
      </c>
      <c r="Q95">
        <v>103.659</v>
      </c>
      <c r="R95">
        <v>9391.95621025</v>
      </c>
      <c r="S95">
        <v>8316.72014125</v>
      </c>
      <c r="T95">
        <v>2147.234571</v>
      </c>
      <c r="U95">
        <v>0.1</v>
      </c>
      <c r="V95">
        <v>47.7</v>
      </c>
      <c r="W95">
        <v>37.1</v>
      </c>
      <c r="X95">
        <v>196.361666666666</v>
      </c>
      <c r="Y95">
        <v>99.9283333333333</v>
      </c>
      <c r="Z95">
        <v>66.7783333333334</v>
      </c>
      <c r="AA95">
        <v>3688.66409388889</v>
      </c>
      <c r="AB95">
        <v>1410.43864944444</v>
      </c>
      <c r="AC95">
        <v>755.667316111112</v>
      </c>
      <c r="AD95">
        <v>0.1</v>
      </c>
      <c r="AE95">
        <v>47.7</v>
      </c>
      <c r="AF95">
        <v>37.1</v>
      </c>
      <c r="AG95">
        <v>189.870333333333</v>
      </c>
      <c r="AH95">
        <v>106.987</v>
      </c>
      <c r="AI95">
        <v>69.2536666666667</v>
      </c>
      <c r="AJ95">
        <v>3676.42066491111</v>
      </c>
      <c r="AK95">
        <v>1627.72702046666</v>
      </c>
      <c r="AL95">
        <v>830.120876022222</v>
      </c>
      <c r="AM95">
        <v>143.443552861145</v>
      </c>
      <c r="AN95">
        <v>3047.486</v>
      </c>
      <c r="AO95">
        <v>10</v>
      </c>
      <c r="AP95" t="s">
        <v>267</v>
      </c>
      <c r="AQ95" t="s">
        <v>268</v>
      </c>
    </row>
    <row r="96" customFormat="1" spans="1:43">
      <c r="A96">
        <v>0.5</v>
      </c>
      <c r="B96">
        <v>19.83</v>
      </c>
      <c r="C96">
        <v>7.9</v>
      </c>
      <c r="D96">
        <v>3</v>
      </c>
      <c r="E96">
        <v>2</v>
      </c>
      <c r="F96">
        <v>0</v>
      </c>
      <c r="G96">
        <v>0.1</v>
      </c>
      <c r="H96">
        <v>26</v>
      </c>
      <c r="I96">
        <v>18</v>
      </c>
      <c r="J96">
        <v>14</v>
      </c>
      <c r="K96">
        <v>0</v>
      </c>
      <c r="L96">
        <v>144.833083333333</v>
      </c>
      <c r="M96">
        <v>50.007</v>
      </c>
      <c r="N96">
        <v>55.032</v>
      </c>
      <c r="O96">
        <v>334.056749999999</v>
      </c>
      <c r="P96">
        <v>269.77675</v>
      </c>
      <c r="Q96">
        <v>158.50575</v>
      </c>
      <c r="R96">
        <v>13257.7337903125</v>
      </c>
      <c r="S96">
        <v>10088.6176803125</v>
      </c>
      <c r="T96">
        <v>4442.4145459375</v>
      </c>
      <c r="U96">
        <v>0.1</v>
      </c>
      <c r="V96">
        <v>63.6</v>
      </c>
      <c r="W96">
        <v>37.1</v>
      </c>
      <c r="X96">
        <v>283.399111111111</v>
      </c>
      <c r="Y96">
        <v>200.588</v>
      </c>
      <c r="Z96">
        <v>93.0713333333334</v>
      </c>
      <c r="AA96">
        <v>6355.29745892346</v>
      </c>
      <c r="AB96">
        <v>4455.01409102222</v>
      </c>
      <c r="AC96">
        <v>1434.90574657778</v>
      </c>
      <c r="AD96">
        <v>0.1</v>
      </c>
      <c r="AE96">
        <v>63.6</v>
      </c>
      <c r="AF96">
        <v>37.1</v>
      </c>
      <c r="AG96">
        <v>352.691111111111</v>
      </c>
      <c r="AH96">
        <v>242.03</v>
      </c>
      <c r="AI96">
        <v>115.113333333333</v>
      </c>
      <c r="AJ96">
        <v>9499.1978182716</v>
      </c>
      <c r="AK96">
        <v>6486.22115777778</v>
      </c>
      <c r="AL96">
        <v>2185.34032444444</v>
      </c>
      <c r="AM96">
        <v>87.7636751154494</v>
      </c>
      <c r="AN96">
        <v>3355.97466666666</v>
      </c>
      <c r="AO96">
        <v>10</v>
      </c>
      <c r="AP96" t="s">
        <v>269</v>
      </c>
      <c r="AQ96" t="s">
        <v>270</v>
      </c>
    </row>
    <row r="97" customFormat="1" spans="1:43">
      <c r="A97">
        <v>0.5</v>
      </c>
      <c r="B97">
        <v>19.83</v>
      </c>
      <c r="C97">
        <v>7.9</v>
      </c>
      <c r="D97">
        <v>3</v>
      </c>
      <c r="E97">
        <v>2</v>
      </c>
      <c r="F97">
        <v>0</v>
      </c>
      <c r="G97">
        <v>0.1</v>
      </c>
      <c r="H97">
        <v>74</v>
      </c>
      <c r="I97">
        <v>16</v>
      </c>
      <c r="J97">
        <v>12</v>
      </c>
      <c r="K97">
        <v>0</v>
      </c>
      <c r="L97">
        <v>144.462583333333</v>
      </c>
      <c r="M97">
        <v>82.519</v>
      </c>
      <c r="N97">
        <v>85.279</v>
      </c>
      <c r="O97">
        <v>757.927374999999</v>
      </c>
      <c r="P97">
        <v>352.457374999999</v>
      </c>
      <c r="Q97">
        <v>197.395624999999</v>
      </c>
      <c r="R97">
        <v>40188.6490372656</v>
      </c>
      <c r="S97">
        <v>20211.2256057656</v>
      </c>
      <c r="T97">
        <v>8426.30101307812</v>
      </c>
      <c r="U97">
        <v>0.1</v>
      </c>
      <c r="V97">
        <v>58.3</v>
      </c>
      <c r="W97">
        <v>42.4</v>
      </c>
      <c r="X97">
        <v>383.880333333333</v>
      </c>
      <c r="Y97">
        <v>265.613666666666</v>
      </c>
      <c r="Z97">
        <v>178.313666666666</v>
      </c>
      <c r="AA97">
        <v>14107.2570417999</v>
      </c>
      <c r="AB97">
        <v>8690.69385291109</v>
      </c>
      <c r="AC97">
        <v>4789.09695291111</v>
      </c>
      <c r="AD97">
        <v>0.1</v>
      </c>
      <c r="AE97">
        <v>58.3</v>
      </c>
      <c r="AF97">
        <v>37.1</v>
      </c>
      <c r="AG97">
        <v>410.194</v>
      </c>
      <c r="AH97">
        <v>302.260666666666</v>
      </c>
      <c r="AI97">
        <v>193.460666666666</v>
      </c>
      <c r="AJ97">
        <v>16730.9443449777</v>
      </c>
      <c r="AK97">
        <v>11246.0066338666</v>
      </c>
      <c r="AL97">
        <v>6028.13774497778</v>
      </c>
      <c r="AM97">
        <v>233.145088398761</v>
      </c>
      <c r="AN97">
        <v>6330.193</v>
      </c>
      <c r="AO97">
        <v>10</v>
      </c>
      <c r="AP97" t="s">
        <v>271</v>
      </c>
      <c r="AQ97" t="s">
        <v>272</v>
      </c>
    </row>
    <row r="98" customFormat="1" spans="1:43">
      <c r="A98">
        <v>0.5</v>
      </c>
      <c r="B98">
        <v>19.83</v>
      </c>
      <c r="C98">
        <v>7.9</v>
      </c>
      <c r="D98">
        <v>3</v>
      </c>
      <c r="E98">
        <v>1</v>
      </c>
      <c r="F98">
        <v>0</v>
      </c>
      <c r="G98">
        <v>0.1</v>
      </c>
      <c r="H98">
        <v>46</v>
      </c>
      <c r="I98">
        <v>40</v>
      </c>
      <c r="J98">
        <v>36</v>
      </c>
      <c r="K98">
        <v>20</v>
      </c>
      <c r="L98">
        <v>125.591583333333</v>
      </c>
      <c r="M98">
        <v>40.756</v>
      </c>
      <c r="N98">
        <v>42.4929999999999</v>
      </c>
      <c r="O98">
        <v>733.3375</v>
      </c>
      <c r="P98">
        <v>637.8605</v>
      </c>
      <c r="Q98">
        <v>435.043999999999</v>
      </c>
      <c r="R98">
        <v>28449.68738325</v>
      </c>
      <c r="S98">
        <v>22615.16659025</v>
      </c>
      <c r="T98">
        <v>11444.5455364999</v>
      </c>
      <c r="U98">
        <v>0.1</v>
      </c>
      <c r="V98">
        <v>53</v>
      </c>
      <c r="W98">
        <v>42.4</v>
      </c>
      <c r="X98">
        <v>172.309666666666</v>
      </c>
      <c r="Y98">
        <v>77.843</v>
      </c>
      <c r="Z98">
        <v>58.5929999999999</v>
      </c>
      <c r="AA98">
        <v>2346.30118313333</v>
      </c>
      <c r="AB98">
        <v>788.823005355556</v>
      </c>
      <c r="AC98">
        <v>519.041605355554</v>
      </c>
      <c r="AD98">
        <v>0.1</v>
      </c>
      <c r="AE98">
        <v>58.3</v>
      </c>
      <c r="AF98">
        <v>42.4</v>
      </c>
      <c r="AG98">
        <v>250.259333333333</v>
      </c>
      <c r="AH98">
        <v>130.492666666666</v>
      </c>
      <c r="AI98">
        <v>73.3926666666666</v>
      </c>
      <c r="AJ98">
        <v>5000.45992186666</v>
      </c>
      <c r="AK98">
        <v>2009.29447742222</v>
      </c>
      <c r="AL98">
        <v>856.755232977777</v>
      </c>
      <c r="AM98">
        <v>146.643319910976</v>
      </c>
      <c r="AN98">
        <v>5438.47575</v>
      </c>
      <c r="AO98">
        <v>30</v>
      </c>
      <c r="AP98" t="s">
        <v>273</v>
      </c>
      <c r="AQ98" t="s">
        <v>274</v>
      </c>
    </row>
    <row r="99" customFormat="1" spans="1:43">
      <c r="A99">
        <v>0.5</v>
      </c>
      <c r="B99">
        <v>19.83</v>
      </c>
      <c r="C99">
        <v>7.9</v>
      </c>
      <c r="D99">
        <v>3</v>
      </c>
      <c r="E99">
        <v>1</v>
      </c>
      <c r="F99">
        <v>0</v>
      </c>
      <c r="G99">
        <v>0.1</v>
      </c>
      <c r="H99">
        <v>48</v>
      </c>
      <c r="I99">
        <v>42</v>
      </c>
      <c r="J99">
        <v>36</v>
      </c>
      <c r="K99">
        <v>22</v>
      </c>
      <c r="L99">
        <v>125.465083333333</v>
      </c>
      <c r="M99">
        <v>74.757</v>
      </c>
      <c r="N99">
        <v>71.744</v>
      </c>
      <c r="O99">
        <v>1261.74675</v>
      </c>
      <c r="P99">
        <v>1213.23375</v>
      </c>
      <c r="Q99">
        <v>718.659499999999</v>
      </c>
      <c r="R99">
        <v>82920.3790953124</v>
      </c>
      <c r="S99">
        <v>79113.0021778124</v>
      </c>
      <c r="T99">
        <v>31552.5852222499</v>
      </c>
      <c r="U99">
        <v>0.1</v>
      </c>
      <c r="V99">
        <v>74.2</v>
      </c>
      <c r="W99">
        <v>37.1</v>
      </c>
      <c r="X99">
        <v>378.452111111111</v>
      </c>
      <c r="Y99">
        <v>195.741</v>
      </c>
      <c r="Z99">
        <v>91.5576666666666</v>
      </c>
      <c r="AA99">
        <v>9044.72428113828</v>
      </c>
      <c r="AB99">
        <v>3929.41723175556</v>
      </c>
      <c r="AC99">
        <v>1370.44528731111</v>
      </c>
      <c r="AD99">
        <v>0.1</v>
      </c>
      <c r="AE99">
        <v>79.5</v>
      </c>
      <c r="AF99">
        <v>37.1</v>
      </c>
      <c r="AG99">
        <v>585.872</v>
      </c>
      <c r="AH99">
        <v>296.072</v>
      </c>
      <c r="AI99">
        <v>121.238666666666</v>
      </c>
      <c r="AJ99">
        <v>21327.0545612444</v>
      </c>
      <c r="AK99">
        <v>8655.21500568889</v>
      </c>
      <c r="AL99">
        <v>2416.13229457777</v>
      </c>
      <c r="AM99">
        <v>236.250667440182</v>
      </c>
      <c r="AN99">
        <v>12622.7680416666</v>
      </c>
      <c r="AO99">
        <v>30</v>
      </c>
      <c r="AP99" t="s">
        <v>275</v>
      </c>
      <c r="AQ99" t="s">
        <v>276</v>
      </c>
    </row>
    <row r="100" customFormat="1" spans="1:43">
      <c r="A100">
        <v>0.5</v>
      </c>
      <c r="B100">
        <v>19.83</v>
      </c>
      <c r="C100">
        <v>7.9</v>
      </c>
      <c r="D100">
        <v>3</v>
      </c>
      <c r="E100">
        <v>1</v>
      </c>
      <c r="F100">
        <v>0</v>
      </c>
      <c r="G100">
        <v>0.1</v>
      </c>
      <c r="H100">
        <v>44</v>
      </c>
      <c r="I100">
        <v>40</v>
      </c>
      <c r="J100">
        <v>34</v>
      </c>
      <c r="K100">
        <v>22</v>
      </c>
      <c r="L100">
        <v>118.970083333333</v>
      </c>
      <c r="M100">
        <v>53.505</v>
      </c>
      <c r="N100">
        <v>53.244</v>
      </c>
      <c r="O100">
        <v>882.197249999999</v>
      </c>
      <c r="P100">
        <v>864.441249999999</v>
      </c>
      <c r="Q100">
        <v>429.7795</v>
      </c>
      <c r="R100">
        <v>42518.7293053125</v>
      </c>
      <c r="S100">
        <v>41597.8331878124</v>
      </c>
      <c r="T100">
        <v>12048.19752425</v>
      </c>
      <c r="U100">
        <v>0.1</v>
      </c>
      <c r="V100">
        <v>79.5</v>
      </c>
      <c r="W100">
        <v>42.4</v>
      </c>
      <c r="X100">
        <v>287.915666666666</v>
      </c>
      <c r="Y100">
        <v>191.715666666666</v>
      </c>
      <c r="Z100">
        <v>81.6156666666665</v>
      </c>
      <c r="AA100">
        <v>5475.1434402</v>
      </c>
      <c r="AB100">
        <v>3450.43367353333</v>
      </c>
      <c r="AC100">
        <v>1005.42841797777</v>
      </c>
      <c r="AD100">
        <v>0.1</v>
      </c>
      <c r="AE100">
        <v>79.5</v>
      </c>
      <c r="AF100">
        <v>42.4</v>
      </c>
      <c r="AG100">
        <v>493.701666666666</v>
      </c>
      <c r="AH100">
        <v>301.801666666666</v>
      </c>
      <c r="AI100">
        <v>116.085</v>
      </c>
      <c r="AJ100">
        <v>14935.2860116666</v>
      </c>
      <c r="AK100">
        <v>8318.34712277777</v>
      </c>
      <c r="AL100">
        <v>2053.367845</v>
      </c>
      <c r="AM100">
        <v>108.923863101042</v>
      </c>
      <c r="AN100">
        <v>8617.23899999999</v>
      </c>
      <c r="AO100">
        <v>30</v>
      </c>
      <c r="AP100" t="s">
        <v>277</v>
      </c>
      <c r="AQ100" t="s">
        <v>278</v>
      </c>
    </row>
    <row r="101" customFormat="1" spans="1:43">
      <c r="A101">
        <v>0.5</v>
      </c>
      <c r="B101">
        <v>19.83</v>
      </c>
      <c r="C101">
        <v>7.9</v>
      </c>
      <c r="D101">
        <v>3</v>
      </c>
      <c r="E101">
        <v>1</v>
      </c>
      <c r="F101">
        <v>0</v>
      </c>
      <c r="G101">
        <v>0.1</v>
      </c>
      <c r="H101">
        <v>44</v>
      </c>
      <c r="I101">
        <v>40</v>
      </c>
      <c r="J101">
        <v>36</v>
      </c>
      <c r="K101">
        <v>22</v>
      </c>
      <c r="L101">
        <v>116.466083333333</v>
      </c>
      <c r="M101">
        <v>99.005</v>
      </c>
      <c r="N101">
        <v>95.619</v>
      </c>
      <c r="O101">
        <v>1679.39925</v>
      </c>
      <c r="P101">
        <v>1297.46375</v>
      </c>
      <c r="Q101">
        <v>965.08675</v>
      </c>
      <c r="R101">
        <v>148300.704013562</v>
      </c>
      <c r="S101">
        <v>96420.9271215624</v>
      </c>
      <c r="T101">
        <v>56987.6838038125</v>
      </c>
      <c r="U101">
        <v>0.1</v>
      </c>
      <c r="V101">
        <v>74.2</v>
      </c>
      <c r="W101">
        <v>37.1</v>
      </c>
      <c r="X101">
        <v>501.161833333333</v>
      </c>
      <c r="Y101">
        <v>307.795166666666</v>
      </c>
      <c r="Z101">
        <v>142.2285</v>
      </c>
      <c r="AA101">
        <v>17551.4744185611</v>
      </c>
      <c r="AB101">
        <v>9931.35651856109</v>
      </c>
      <c r="AC101">
        <v>3245.18830745</v>
      </c>
      <c r="AD101">
        <v>0.1</v>
      </c>
      <c r="AE101">
        <v>79.5</v>
      </c>
      <c r="AF101">
        <v>37.1</v>
      </c>
      <c r="AG101">
        <v>819.910083333333</v>
      </c>
      <c r="AH101">
        <v>571.660083333333</v>
      </c>
      <c r="AI101">
        <v>219.610083333333</v>
      </c>
      <c r="AJ101">
        <v>44507.0804406125</v>
      </c>
      <c r="AK101">
        <v>29975.7158545013</v>
      </c>
      <c r="AL101">
        <v>7675.97791005694</v>
      </c>
      <c r="AM101">
        <v>163.851071457368</v>
      </c>
      <c r="AN101">
        <v>18319.3764791666</v>
      </c>
      <c r="AO101">
        <v>30</v>
      </c>
      <c r="AP101" t="s">
        <v>279</v>
      </c>
      <c r="AQ101" t="s">
        <v>280</v>
      </c>
    </row>
    <row r="102" customFormat="1" spans="1:43">
      <c r="A102">
        <v>0.5</v>
      </c>
      <c r="B102">
        <v>19.83</v>
      </c>
      <c r="C102">
        <v>7.9</v>
      </c>
      <c r="D102">
        <v>3</v>
      </c>
      <c r="E102">
        <v>1</v>
      </c>
      <c r="F102">
        <v>0</v>
      </c>
      <c r="G102">
        <v>0.1</v>
      </c>
      <c r="H102">
        <v>28</v>
      </c>
      <c r="I102">
        <v>16</v>
      </c>
      <c r="J102">
        <v>12</v>
      </c>
      <c r="K102">
        <v>0</v>
      </c>
      <c r="L102">
        <v>155.955083333333</v>
      </c>
      <c r="M102">
        <v>17.506</v>
      </c>
      <c r="N102">
        <v>19.2709999999999</v>
      </c>
      <c r="O102">
        <v>93.8479999999998</v>
      </c>
      <c r="P102">
        <v>71.859</v>
      </c>
      <c r="Q102">
        <v>51.595</v>
      </c>
      <c r="R102">
        <v>1189.16893599999</v>
      </c>
      <c r="S102">
        <v>901.255169000001</v>
      </c>
      <c r="T102">
        <v>563.644411000001</v>
      </c>
      <c r="U102">
        <v>0.1</v>
      </c>
      <c r="V102">
        <v>58.3</v>
      </c>
      <c r="W102">
        <v>42.4</v>
      </c>
      <c r="X102">
        <v>111.767888888889</v>
      </c>
      <c r="Y102">
        <v>53.8123333333331</v>
      </c>
      <c r="Z102">
        <v>33.1456666666666</v>
      </c>
      <c r="AA102">
        <v>983.344767212347</v>
      </c>
      <c r="AB102">
        <v>363.311343755554</v>
      </c>
      <c r="AC102">
        <v>176.549010422222</v>
      </c>
      <c r="AD102">
        <v>0.1</v>
      </c>
      <c r="AE102">
        <v>53</v>
      </c>
      <c r="AF102">
        <v>37.1</v>
      </c>
      <c r="AG102">
        <v>95.134111111111</v>
      </c>
      <c r="AH102">
        <v>65.823</v>
      </c>
      <c r="AI102">
        <v>32.0729999999999</v>
      </c>
      <c r="AJ102">
        <v>798.519094195061</v>
      </c>
      <c r="AK102">
        <v>512.705410244444</v>
      </c>
      <c r="AL102">
        <v>166.641065799999</v>
      </c>
      <c r="AM102">
        <v>30.3100193724798</v>
      </c>
      <c r="AN102">
        <v>1157.52699999999</v>
      </c>
      <c r="AO102">
        <v>5</v>
      </c>
      <c r="AP102" t="s">
        <v>281</v>
      </c>
      <c r="AQ102" t="s">
        <v>282</v>
      </c>
    </row>
    <row r="103" customFormat="1" spans="1:43">
      <c r="A103">
        <v>0.5</v>
      </c>
      <c r="B103">
        <v>19.83</v>
      </c>
      <c r="C103">
        <v>7.9</v>
      </c>
      <c r="D103">
        <v>3</v>
      </c>
      <c r="E103">
        <v>1</v>
      </c>
      <c r="F103">
        <v>0</v>
      </c>
      <c r="G103">
        <v>0.1</v>
      </c>
      <c r="H103">
        <v>88</v>
      </c>
      <c r="I103">
        <v>16</v>
      </c>
      <c r="J103">
        <v>12</v>
      </c>
      <c r="K103">
        <v>0</v>
      </c>
      <c r="L103">
        <v>154.338083333333</v>
      </c>
      <c r="M103">
        <v>108.019999999999</v>
      </c>
      <c r="N103">
        <v>109.518999999999</v>
      </c>
      <c r="O103">
        <v>1001.53924999999</v>
      </c>
      <c r="P103">
        <v>467.58275</v>
      </c>
      <c r="Q103">
        <v>304.610749999999</v>
      </c>
      <c r="R103">
        <v>64813.8207575624</v>
      </c>
      <c r="S103">
        <v>36239.6829968124</v>
      </c>
      <c r="T103">
        <v>19465.6122308124</v>
      </c>
      <c r="U103">
        <v>0.1</v>
      </c>
      <c r="V103">
        <v>84.8</v>
      </c>
      <c r="W103">
        <v>42.4</v>
      </c>
      <c r="X103">
        <v>888.069041666667</v>
      </c>
      <c r="Y103">
        <v>636.069041666667</v>
      </c>
      <c r="Z103">
        <v>293.669041666666</v>
      </c>
      <c r="AA103">
        <v>53314.8909868225</v>
      </c>
      <c r="AB103">
        <v>36447.8992159892</v>
      </c>
      <c r="AC103">
        <v>12247.2700076559</v>
      </c>
      <c r="AD103">
        <v>0.1</v>
      </c>
      <c r="AE103">
        <v>90.1</v>
      </c>
      <c r="AF103">
        <v>47.7</v>
      </c>
      <c r="AG103">
        <v>1055.37941666666</v>
      </c>
      <c r="AH103">
        <v>737.246083333333</v>
      </c>
      <c r="AI103">
        <v>345.11275</v>
      </c>
      <c r="AJ103">
        <v>72026.2569475124</v>
      </c>
      <c r="AK103">
        <v>47711.5374002902</v>
      </c>
      <c r="AL103">
        <v>15786.8285391791</v>
      </c>
      <c r="AM103">
        <v>110.667318422128</v>
      </c>
      <c r="AN103">
        <v>10393.8087890625</v>
      </c>
      <c r="AO103">
        <v>5</v>
      </c>
      <c r="AP103" t="s">
        <v>283</v>
      </c>
      <c r="AQ103" t="s">
        <v>284</v>
      </c>
    </row>
    <row r="104" customFormat="1" spans="1:43">
      <c r="A104">
        <v>0.5</v>
      </c>
      <c r="B104">
        <v>19.83</v>
      </c>
      <c r="C104">
        <v>7.9</v>
      </c>
      <c r="D104">
        <v>3</v>
      </c>
      <c r="E104">
        <v>1</v>
      </c>
      <c r="F104">
        <v>0</v>
      </c>
      <c r="G104">
        <v>0.1</v>
      </c>
      <c r="H104">
        <v>94</v>
      </c>
      <c r="I104">
        <v>16</v>
      </c>
      <c r="J104">
        <v>12</v>
      </c>
      <c r="K104">
        <v>0</v>
      </c>
      <c r="L104">
        <v>148.095583333333</v>
      </c>
      <c r="M104">
        <v>185.85303125</v>
      </c>
      <c r="N104">
        <v>187.363031249999</v>
      </c>
      <c r="O104">
        <v>1806.05774902343</v>
      </c>
      <c r="P104">
        <v>805.755998046875</v>
      </c>
      <c r="Q104">
        <v>511.589746093749</v>
      </c>
      <c r="R104">
        <v>194810.611408603</v>
      </c>
      <c r="S104">
        <v>108013.542519169</v>
      </c>
      <c r="T104">
        <v>55553.9626701008</v>
      </c>
      <c r="U104">
        <v>0.1</v>
      </c>
      <c r="V104">
        <v>127.2</v>
      </c>
      <c r="W104">
        <v>42.4</v>
      </c>
      <c r="X104">
        <v>1966.15166145833</v>
      </c>
      <c r="Y104">
        <v>1552.11832812499</v>
      </c>
      <c r="Z104">
        <v>386.776921874999</v>
      </c>
      <c r="AA104">
        <v>210020.919985108</v>
      </c>
      <c r="AB104">
        <v>169135.823329205</v>
      </c>
      <c r="AC104">
        <v>22672.1555786024</v>
      </c>
      <c r="AD104">
        <v>0.1</v>
      </c>
      <c r="AE104">
        <v>121.9</v>
      </c>
      <c r="AF104">
        <v>47.7</v>
      </c>
      <c r="AG104">
        <v>2137.0865</v>
      </c>
      <c r="AH104">
        <v>1687.93649999999</v>
      </c>
      <c r="AI104">
        <v>619.737020833333</v>
      </c>
      <c r="AJ104">
        <v>247757.191160802</v>
      </c>
      <c r="AK104">
        <v>197407.693633024</v>
      </c>
      <c r="AL104">
        <v>48352.7075594296</v>
      </c>
      <c r="AM104">
        <v>148.88875917463</v>
      </c>
      <c r="AN104">
        <v>22003.6760987141</v>
      </c>
      <c r="AO104">
        <v>5</v>
      </c>
      <c r="AP104" t="s">
        <v>285</v>
      </c>
      <c r="AQ104" t="s">
        <v>286</v>
      </c>
    </row>
    <row r="105" customFormat="1" spans="1:43">
      <c r="A105">
        <v>0.5</v>
      </c>
      <c r="B105">
        <v>19.83</v>
      </c>
      <c r="C105">
        <v>7.9</v>
      </c>
      <c r="D105">
        <v>3</v>
      </c>
      <c r="E105">
        <v>2</v>
      </c>
      <c r="F105">
        <v>0</v>
      </c>
      <c r="G105">
        <v>0.1</v>
      </c>
      <c r="H105">
        <v>102</v>
      </c>
      <c r="I105">
        <v>24</v>
      </c>
      <c r="J105">
        <v>20</v>
      </c>
      <c r="K105">
        <v>0</v>
      </c>
      <c r="L105">
        <v>164.712083333333</v>
      </c>
      <c r="M105">
        <v>176.274999999999</v>
      </c>
      <c r="N105">
        <v>181.517999999999</v>
      </c>
      <c r="O105">
        <v>2796.95664062499</v>
      </c>
      <c r="P105">
        <v>1213.77492187499</v>
      </c>
      <c r="Q105">
        <v>839.941421874999</v>
      </c>
      <c r="R105">
        <v>353379.9205185</v>
      </c>
      <c r="S105">
        <v>156211.237353342</v>
      </c>
      <c r="T105">
        <v>87383.8282212062</v>
      </c>
      <c r="U105">
        <v>0.1</v>
      </c>
      <c r="V105">
        <v>121.9</v>
      </c>
      <c r="W105">
        <v>42.4</v>
      </c>
      <c r="X105">
        <v>1769.97082291666</v>
      </c>
      <c r="Y105">
        <v>1250.17082291666</v>
      </c>
      <c r="Z105">
        <v>384.654156249999</v>
      </c>
      <c r="AA105">
        <v>159175.940554427</v>
      </c>
      <c r="AB105">
        <v>109047.654794704</v>
      </c>
      <c r="AC105">
        <v>21247.4611408854</v>
      </c>
      <c r="AD105">
        <v>0.1</v>
      </c>
      <c r="AE105">
        <v>116.6</v>
      </c>
      <c r="AF105">
        <v>47.7</v>
      </c>
      <c r="AG105">
        <v>2121.59415624999</v>
      </c>
      <c r="AH105">
        <v>1498.31082291666</v>
      </c>
      <c r="AI105">
        <v>510.427489583333</v>
      </c>
      <c r="AJ105">
        <v>235452.636948704</v>
      </c>
      <c r="AK105">
        <v>160861.529691413</v>
      </c>
      <c r="AL105">
        <v>35269.7974761354</v>
      </c>
      <c r="AM105">
        <v>131.258272031424</v>
      </c>
      <c r="AN105">
        <v>31357.0557708333</v>
      </c>
      <c r="AO105">
        <v>20</v>
      </c>
      <c r="AP105" t="s">
        <v>287</v>
      </c>
      <c r="AQ105" t="s">
        <v>288</v>
      </c>
    </row>
    <row r="106" customFormat="1" spans="1:43">
      <c r="A106">
        <v>0.5</v>
      </c>
      <c r="B106">
        <v>19.83</v>
      </c>
      <c r="C106">
        <v>7.9</v>
      </c>
      <c r="D106">
        <v>3</v>
      </c>
      <c r="E106">
        <v>1</v>
      </c>
      <c r="F106">
        <v>0</v>
      </c>
      <c r="G106">
        <v>0.1</v>
      </c>
      <c r="H106">
        <v>88</v>
      </c>
      <c r="I106">
        <v>18</v>
      </c>
      <c r="J106">
        <v>16</v>
      </c>
      <c r="K106">
        <v>0</v>
      </c>
      <c r="L106">
        <v>160.833083333333</v>
      </c>
      <c r="M106">
        <v>119.521999999999</v>
      </c>
      <c r="N106">
        <v>121.014999999999</v>
      </c>
      <c r="O106">
        <v>1292.01662499999</v>
      </c>
      <c r="P106">
        <v>607.561874999999</v>
      </c>
      <c r="Q106">
        <v>522.794249999999</v>
      </c>
      <c r="R106">
        <v>103589.625421953</v>
      </c>
      <c r="S106">
        <v>52068.6791591405</v>
      </c>
      <c r="T106">
        <v>41422.2787013124</v>
      </c>
      <c r="U106">
        <v>0.1</v>
      </c>
      <c r="V106">
        <v>100.7</v>
      </c>
      <c r="W106">
        <v>42.4</v>
      </c>
      <c r="X106">
        <v>978.720333333333</v>
      </c>
      <c r="Y106">
        <v>731.736999999999</v>
      </c>
      <c r="Z106">
        <v>270.370333333333</v>
      </c>
      <c r="AA106">
        <v>57271.1281893555</v>
      </c>
      <c r="AB106">
        <v>43357.2155560222</v>
      </c>
      <c r="AC106">
        <v>10874.872744911</v>
      </c>
      <c r="AD106">
        <v>0.1</v>
      </c>
      <c r="AE106">
        <v>100.7</v>
      </c>
      <c r="AF106">
        <v>42.4</v>
      </c>
      <c r="AG106">
        <v>1221.242</v>
      </c>
      <c r="AH106">
        <v>885.158666666666</v>
      </c>
      <c r="AI106">
        <v>309.841999999999</v>
      </c>
      <c r="AJ106">
        <v>88222.3396950222</v>
      </c>
      <c r="AK106">
        <v>63089.2869061333</v>
      </c>
      <c r="AL106">
        <v>14442.1192283555</v>
      </c>
      <c r="AM106">
        <v>147.150635769708</v>
      </c>
      <c r="AN106">
        <v>17072.6123541666</v>
      </c>
      <c r="AO106">
        <v>10</v>
      </c>
      <c r="AP106" t="s">
        <v>289</v>
      </c>
      <c r="AQ106" t="s">
        <v>290</v>
      </c>
    </row>
    <row r="107" customFormat="1" spans="1:43">
      <c r="A107">
        <v>0.5</v>
      </c>
      <c r="B107">
        <v>19.83</v>
      </c>
      <c r="C107">
        <v>7.9</v>
      </c>
      <c r="D107">
        <v>3</v>
      </c>
      <c r="E107">
        <v>0</v>
      </c>
      <c r="F107">
        <v>0</v>
      </c>
      <c r="G107">
        <v>0.1</v>
      </c>
      <c r="H107">
        <v>58</v>
      </c>
      <c r="I107">
        <v>36</v>
      </c>
      <c r="J107">
        <v>10</v>
      </c>
      <c r="K107">
        <v>0</v>
      </c>
      <c r="L107">
        <v>156.081083333333</v>
      </c>
      <c r="M107">
        <v>126.514999999999</v>
      </c>
      <c r="N107">
        <v>129.519999999999</v>
      </c>
      <c r="O107">
        <v>832.379</v>
      </c>
      <c r="P107">
        <v>697.128999999999</v>
      </c>
      <c r="Q107">
        <v>305.728249999999</v>
      </c>
      <c r="R107">
        <v>69004.678379125</v>
      </c>
      <c r="S107">
        <v>64371.5409571249</v>
      </c>
      <c r="T107">
        <v>23806.7396378124</v>
      </c>
      <c r="U107">
        <v>0.1</v>
      </c>
      <c r="V107">
        <v>79.5</v>
      </c>
      <c r="W107">
        <v>37.1</v>
      </c>
      <c r="X107">
        <v>705.634</v>
      </c>
      <c r="Y107">
        <v>574.650666666666</v>
      </c>
      <c r="Z107">
        <v>281.250666666666</v>
      </c>
      <c r="AA107">
        <v>41378.3634534222</v>
      </c>
      <c r="AB107">
        <v>33646.9567311999</v>
      </c>
      <c r="AC107">
        <v>12836.3800423111</v>
      </c>
      <c r="AD107">
        <v>0.1</v>
      </c>
      <c r="AE107">
        <v>79.5</v>
      </c>
      <c r="AF107">
        <v>37.1</v>
      </c>
      <c r="AG107">
        <v>870.727</v>
      </c>
      <c r="AH107">
        <v>644.410333333333</v>
      </c>
      <c r="AI107">
        <v>319.993666666666</v>
      </c>
      <c r="AJ107">
        <v>58599.6620813555</v>
      </c>
      <c r="AK107">
        <v>42988.1784813555</v>
      </c>
      <c r="AL107">
        <v>16626.6000369111</v>
      </c>
      <c r="AM107">
        <v>63.759322499582</v>
      </c>
      <c r="AN107">
        <v>8384.42091666667</v>
      </c>
      <c r="AO107">
        <v>8.7</v>
      </c>
      <c r="AP107" t="s">
        <v>291</v>
      </c>
      <c r="AQ107" t="s">
        <v>292</v>
      </c>
    </row>
    <row r="108" customFormat="1" spans="1:43">
      <c r="A108">
        <v>0.5</v>
      </c>
      <c r="B108">
        <v>19.83</v>
      </c>
      <c r="C108">
        <v>7.9</v>
      </c>
      <c r="D108">
        <v>3</v>
      </c>
      <c r="E108">
        <v>1</v>
      </c>
      <c r="F108">
        <v>0</v>
      </c>
      <c r="G108">
        <v>0.1</v>
      </c>
      <c r="H108">
        <v>66</v>
      </c>
      <c r="I108">
        <v>34</v>
      </c>
      <c r="J108">
        <v>24</v>
      </c>
      <c r="K108">
        <v>12</v>
      </c>
      <c r="L108">
        <v>95.0880833333333</v>
      </c>
      <c r="M108">
        <v>315.268</v>
      </c>
      <c r="N108">
        <v>313.740999999999</v>
      </c>
      <c r="O108">
        <v>4931.69954687499</v>
      </c>
      <c r="P108">
        <v>3679.11184375</v>
      </c>
      <c r="Q108">
        <v>1642.02043749999</v>
      </c>
      <c r="R108">
        <v>1276082.15715632</v>
      </c>
      <c r="S108">
        <v>953927.865476235</v>
      </c>
      <c r="T108">
        <v>246468.370186816</v>
      </c>
      <c r="U108">
        <v>0.1</v>
      </c>
      <c r="V108">
        <v>137.8</v>
      </c>
      <c r="W108">
        <v>47.7</v>
      </c>
      <c r="X108">
        <v>3284.52690972222</v>
      </c>
      <c r="Y108">
        <v>2429.12135416666</v>
      </c>
      <c r="Z108">
        <v>571.233203124999</v>
      </c>
      <c r="AA108">
        <v>468463.792763308</v>
      </c>
      <c r="AB108">
        <v>340810.98262249</v>
      </c>
      <c r="AC108">
        <v>41108.8524985046</v>
      </c>
      <c r="AD108">
        <v>0.1</v>
      </c>
      <c r="AE108">
        <v>143.1</v>
      </c>
      <c r="AF108">
        <v>53</v>
      </c>
      <c r="AG108">
        <v>4686.16711805555</v>
      </c>
      <c r="AH108">
        <v>3556.44489583333</v>
      </c>
      <c r="AI108">
        <v>1098.2115625</v>
      </c>
      <c r="AJ108">
        <v>954340.911547996</v>
      </c>
      <c r="AK108">
        <v>699694.441731252</v>
      </c>
      <c r="AL108">
        <v>134647.510679168</v>
      </c>
      <c r="AM108">
        <v>232.932226362549</v>
      </c>
      <c r="AN108">
        <v>91768.000671875</v>
      </c>
      <c r="AO108">
        <v>20</v>
      </c>
      <c r="AP108" t="s">
        <v>293</v>
      </c>
      <c r="AQ108" t="s">
        <v>294</v>
      </c>
    </row>
    <row r="109" customFormat="1" spans="1:43">
      <c r="A109">
        <v>0.5</v>
      </c>
      <c r="B109">
        <v>19.83</v>
      </c>
      <c r="C109">
        <v>7.9</v>
      </c>
      <c r="D109">
        <v>3</v>
      </c>
      <c r="E109">
        <v>0</v>
      </c>
      <c r="F109">
        <v>0</v>
      </c>
      <c r="G109">
        <v>0.1</v>
      </c>
      <c r="H109">
        <v>106</v>
      </c>
      <c r="I109">
        <v>24</v>
      </c>
      <c r="J109">
        <v>10</v>
      </c>
      <c r="K109">
        <v>0</v>
      </c>
      <c r="L109">
        <v>156.088583333333</v>
      </c>
      <c r="M109">
        <v>242.844312499999</v>
      </c>
      <c r="N109">
        <v>244.334312499999</v>
      </c>
      <c r="O109">
        <v>3057.59393211936</v>
      </c>
      <c r="P109">
        <v>1173.54617895507</v>
      </c>
      <c r="Q109">
        <v>534.220960937499</v>
      </c>
      <c r="R109">
        <v>424226.533846599</v>
      </c>
      <c r="S109">
        <v>180368.288062315</v>
      </c>
      <c r="T109">
        <v>63521.0088284304</v>
      </c>
      <c r="U109">
        <v>0.1</v>
      </c>
      <c r="V109">
        <v>116.6</v>
      </c>
      <c r="W109">
        <v>37.1</v>
      </c>
      <c r="X109">
        <v>1744.66539583333</v>
      </c>
      <c r="Y109">
        <v>1587.1320625</v>
      </c>
      <c r="Z109">
        <v>459.683624999999</v>
      </c>
      <c r="AA109">
        <v>208898.103413713</v>
      </c>
      <c r="AB109">
        <v>195735.633627602</v>
      </c>
      <c r="AC109">
        <v>34483.8265177394</v>
      </c>
      <c r="AD109">
        <v>0.1</v>
      </c>
      <c r="AE109">
        <v>121.9</v>
      </c>
      <c r="AF109">
        <v>37.1</v>
      </c>
      <c r="AG109">
        <v>2367.50019791666</v>
      </c>
      <c r="AH109">
        <v>2013.70019791666</v>
      </c>
      <c r="AI109">
        <v>502.475979166666</v>
      </c>
      <c r="AJ109">
        <v>338968.025015951</v>
      </c>
      <c r="AK109">
        <v>295186.090541645</v>
      </c>
      <c r="AL109">
        <v>41106.6193637022</v>
      </c>
      <c r="AM109">
        <v>221.56100510533</v>
      </c>
      <c r="AN109">
        <v>44770.5753178516</v>
      </c>
      <c r="AO109">
        <v>40</v>
      </c>
      <c r="AP109" t="s">
        <v>295</v>
      </c>
      <c r="AQ109" t="s">
        <v>296</v>
      </c>
    </row>
    <row r="110" customFormat="1" spans="1:43">
      <c r="A110">
        <v>0.5</v>
      </c>
      <c r="B110">
        <v>19.83</v>
      </c>
      <c r="C110">
        <v>7.9</v>
      </c>
      <c r="D110">
        <v>3</v>
      </c>
      <c r="E110">
        <v>2</v>
      </c>
      <c r="F110">
        <v>0</v>
      </c>
      <c r="G110">
        <v>0.1</v>
      </c>
      <c r="H110">
        <v>54</v>
      </c>
      <c r="I110">
        <v>46</v>
      </c>
      <c r="J110">
        <v>40</v>
      </c>
      <c r="K110">
        <v>22</v>
      </c>
      <c r="L110">
        <v>153.582583333333</v>
      </c>
      <c r="M110">
        <v>15.008</v>
      </c>
      <c r="N110">
        <v>11.7419999999999</v>
      </c>
      <c r="O110">
        <v>252.153</v>
      </c>
      <c r="P110">
        <v>220.600999999999</v>
      </c>
      <c r="Q110">
        <v>170.165</v>
      </c>
      <c r="R110">
        <v>3022.262705</v>
      </c>
      <c r="S110">
        <v>2431.12969899999</v>
      </c>
      <c r="T110">
        <v>1551.311495</v>
      </c>
      <c r="U110">
        <v>0.1</v>
      </c>
      <c r="V110">
        <v>68.9</v>
      </c>
      <c r="W110">
        <v>53</v>
      </c>
      <c r="X110">
        <v>74.8583333333337</v>
      </c>
      <c r="Y110">
        <v>42.4416666666664</v>
      </c>
      <c r="Z110">
        <v>20.1916666666668</v>
      </c>
      <c r="AA110">
        <v>345.433569444447</v>
      </c>
      <c r="AB110">
        <v>165.406902777776</v>
      </c>
      <c r="AC110">
        <v>51.0652361111116</v>
      </c>
      <c r="AD110">
        <v>0.1</v>
      </c>
      <c r="AE110">
        <v>84.8</v>
      </c>
      <c r="AF110">
        <v>53</v>
      </c>
      <c r="AG110">
        <v>131.670666666666</v>
      </c>
      <c r="AH110">
        <v>90.8873333333333</v>
      </c>
      <c r="AI110">
        <v>41.5206666666666</v>
      </c>
      <c r="AJ110">
        <v>999.707256533333</v>
      </c>
      <c r="AK110">
        <v>671.321178755555</v>
      </c>
      <c r="AL110">
        <v>195.481556533333</v>
      </c>
      <c r="AM110">
        <v>94.1720935859723</v>
      </c>
      <c r="AN110">
        <v>2904.17733333333</v>
      </c>
      <c r="AO110">
        <v>40</v>
      </c>
      <c r="AP110" t="s">
        <v>297</v>
      </c>
      <c r="AQ110" t="s">
        <v>298</v>
      </c>
    </row>
    <row r="111" customFormat="1" spans="1:43">
      <c r="A111">
        <v>0.5</v>
      </c>
      <c r="B111">
        <v>19.83</v>
      </c>
      <c r="C111">
        <v>7.9</v>
      </c>
      <c r="D111">
        <v>3</v>
      </c>
      <c r="E111">
        <v>1</v>
      </c>
      <c r="F111">
        <v>0</v>
      </c>
      <c r="G111">
        <v>0.1</v>
      </c>
      <c r="H111">
        <v>74</v>
      </c>
      <c r="I111">
        <v>24</v>
      </c>
      <c r="J111">
        <v>14</v>
      </c>
      <c r="K111">
        <v>0</v>
      </c>
      <c r="L111">
        <v>161.830583333333</v>
      </c>
      <c r="M111">
        <v>6.01599999999999</v>
      </c>
      <c r="N111">
        <v>6.506</v>
      </c>
      <c r="O111">
        <v>73.5060000000004</v>
      </c>
      <c r="P111">
        <v>35.5839999999999</v>
      </c>
      <c r="Q111">
        <v>15.803</v>
      </c>
      <c r="R111">
        <v>243.139846000001</v>
      </c>
      <c r="S111">
        <v>143.793445999999</v>
      </c>
      <c r="T111">
        <v>43.2888550000001</v>
      </c>
      <c r="U111">
        <v>0.1</v>
      </c>
      <c r="V111">
        <v>47.7</v>
      </c>
      <c r="W111">
        <v>84.8</v>
      </c>
      <c r="X111">
        <v>45.0436666666667</v>
      </c>
      <c r="Y111">
        <v>10.6270000000001</v>
      </c>
      <c r="Z111">
        <v>31.7103333333334</v>
      </c>
      <c r="AA111">
        <v>137.475561355556</v>
      </c>
      <c r="AB111">
        <v>15.7456058000003</v>
      </c>
      <c r="AC111">
        <v>80.0072835777782</v>
      </c>
      <c r="AD111">
        <v>0.1</v>
      </c>
      <c r="AE111">
        <v>63.6</v>
      </c>
      <c r="AF111">
        <v>42.4</v>
      </c>
      <c r="AG111">
        <v>25.5123333333333</v>
      </c>
      <c r="AH111">
        <v>22.4456666666666</v>
      </c>
      <c r="AI111">
        <v>11.429</v>
      </c>
      <c r="AJ111">
        <v>57.295577088889</v>
      </c>
      <c r="AK111">
        <v>51.6819993111112</v>
      </c>
      <c r="AL111">
        <v>17.8003882</v>
      </c>
      <c r="AM111">
        <v>136.545076077415</v>
      </c>
      <c r="AN111">
        <v>870.879000000008</v>
      </c>
      <c r="AO111">
        <v>10</v>
      </c>
      <c r="AP111" t="s">
        <v>299</v>
      </c>
      <c r="AQ111" t="s">
        <v>300</v>
      </c>
    </row>
    <row r="112" customFormat="1" spans="1:43">
      <c r="A112">
        <v>0.5</v>
      </c>
      <c r="B112">
        <v>19.83</v>
      </c>
      <c r="C112">
        <v>7.9</v>
      </c>
      <c r="D112">
        <v>3</v>
      </c>
      <c r="E112">
        <v>1</v>
      </c>
      <c r="F112">
        <v>0</v>
      </c>
      <c r="G112">
        <v>0.1</v>
      </c>
      <c r="H112">
        <v>42</v>
      </c>
      <c r="I112">
        <v>32</v>
      </c>
      <c r="J112">
        <v>14</v>
      </c>
      <c r="K112">
        <v>0</v>
      </c>
      <c r="L112">
        <v>157.327083333333</v>
      </c>
      <c r="M112">
        <v>14.512</v>
      </c>
      <c r="N112">
        <v>16.519</v>
      </c>
      <c r="O112">
        <v>133.883</v>
      </c>
      <c r="P112">
        <v>104.671999999999</v>
      </c>
      <c r="Q112">
        <v>54.334</v>
      </c>
      <c r="R112">
        <v>1428.597083</v>
      </c>
      <c r="S112">
        <v>1121.16484399999</v>
      </c>
      <c r="T112">
        <v>469.282544</v>
      </c>
      <c r="U112">
        <v>0.1</v>
      </c>
      <c r="V112">
        <v>47.7</v>
      </c>
      <c r="W112">
        <v>26.5</v>
      </c>
      <c r="X112">
        <v>99.6446222222223</v>
      </c>
      <c r="Y112">
        <v>43.0390666666665</v>
      </c>
      <c r="Z112">
        <v>12.3054666666667</v>
      </c>
      <c r="AA112">
        <v>899.926831119014</v>
      </c>
      <c r="AB112">
        <v>260.60201655111</v>
      </c>
      <c r="AC112">
        <v>32.2780338311117</v>
      </c>
      <c r="AD112">
        <v>0.1</v>
      </c>
      <c r="AE112">
        <v>47.7</v>
      </c>
      <c r="AF112">
        <v>37.1</v>
      </c>
      <c r="AG112">
        <v>116.554088888888</v>
      </c>
      <c r="AH112">
        <v>52.9318666666666</v>
      </c>
      <c r="AI112">
        <v>28.5318666666666</v>
      </c>
      <c r="AJ112">
        <v>1232.32258269827</v>
      </c>
      <c r="AK112">
        <v>360.399302204444</v>
      </c>
      <c r="AL112">
        <v>126.194475537777</v>
      </c>
      <c r="AM112">
        <v>98.1239521357984</v>
      </c>
      <c r="AN112">
        <v>1123.09366666666</v>
      </c>
      <c r="AO112">
        <v>10</v>
      </c>
      <c r="AP112" t="s">
        <v>301</v>
      </c>
      <c r="AQ112" t="s">
        <v>302</v>
      </c>
    </row>
    <row r="113" customFormat="1" spans="1:43">
      <c r="A113">
        <v>0.5</v>
      </c>
      <c r="B113">
        <v>19.83</v>
      </c>
      <c r="C113">
        <v>7.9</v>
      </c>
      <c r="D113">
        <v>3</v>
      </c>
      <c r="E113">
        <v>1</v>
      </c>
      <c r="F113">
        <v>0</v>
      </c>
      <c r="G113">
        <v>0.1</v>
      </c>
      <c r="H113">
        <v>60</v>
      </c>
      <c r="I113">
        <v>46</v>
      </c>
      <c r="J113">
        <v>20</v>
      </c>
      <c r="K113">
        <v>0</v>
      </c>
      <c r="L113">
        <v>158.822083333333</v>
      </c>
      <c r="M113">
        <v>5.52000000000001</v>
      </c>
      <c r="N113">
        <v>5.01500000000001</v>
      </c>
      <c r="O113">
        <v>69.465</v>
      </c>
      <c r="P113">
        <v>51.0760000000001</v>
      </c>
      <c r="Q113">
        <v>20.095</v>
      </c>
      <c r="R113">
        <v>233.634955</v>
      </c>
      <c r="S113">
        <v>168.325524</v>
      </c>
      <c r="T113">
        <v>49.6613850000001</v>
      </c>
      <c r="U113">
        <v>0.1</v>
      </c>
      <c r="V113">
        <v>26.5</v>
      </c>
      <c r="W113">
        <v>26.5</v>
      </c>
      <c r="X113">
        <v>8.83500000000003</v>
      </c>
      <c r="Y113">
        <v>4.50166666666666</v>
      </c>
      <c r="Z113">
        <v>4.50166666666666</v>
      </c>
      <c r="AA113">
        <v>7.89439722222227</v>
      </c>
      <c r="AB113">
        <v>4.10995277777777</v>
      </c>
      <c r="AC113">
        <v>4.10995277777777</v>
      </c>
      <c r="AD113">
        <v>0.1</v>
      </c>
      <c r="AE113">
        <v>26.5</v>
      </c>
      <c r="AF113">
        <v>21.2</v>
      </c>
      <c r="AG113">
        <v>10.5080666666666</v>
      </c>
      <c r="AH113">
        <v>2.32473333333332</v>
      </c>
      <c r="AI113">
        <v>2.07473333333332</v>
      </c>
      <c r="AJ113">
        <v>13.7585831244444</v>
      </c>
      <c r="AK113">
        <v>1.4771897911111</v>
      </c>
      <c r="AL113">
        <v>1.25721645777777</v>
      </c>
      <c r="AM113">
        <v>94.643170948221</v>
      </c>
      <c r="AN113">
        <v>452.805</v>
      </c>
      <c r="AO113">
        <v>20</v>
      </c>
      <c r="AP113" t="s">
        <v>303</v>
      </c>
      <c r="AQ113" t="s">
        <v>304</v>
      </c>
    </row>
    <row r="114" customFormat="1" spans="1:43">
      <c r="A114">
        <v>0.5</v>
      </c>
      <c r="B114">
        <v>19.83</v>
      </c>
      <c r="C114">
        <v>7.9</v>
      </c>
      <c r="D114">
        <v>3</v>
      </c>
      <c r="E114">
        <v>0</v>
      </c>
      <c r="F114">
        <v>0</v>
      </c>
      <c r="G114">
        <v>0.1</v>
      </c>
      <c r="H114">
        <v>50</v>
      </c>
      <c r="I114">
        <v>30</v>
      </c>
      <c r="J114">
        <v>16</v>
      </c>
      <c r="K114">
        <v>0</v>
      </c>
      <c r="L114">
        <v>156.078083333333</v>
      </c>
      <c r="M114">
        <v>6.25999999999999</v>
      </c>
      <c r="N114">
        <v>6.757</v>
      </c>
      <c r="O114">
        <v>67.4170000000003</v>
      </c>
      <c r="P114">
        <v>36.5340000000001</v>
      </c>
      <c r="Q114">
        <v>20.052</v>
      </c>
      <c r="R114">
        <v>274.153169000001</v>
      </c>
      <c r="S114">
        <v>143.424432</v>
      </c>
      <c r="T114">
        <v>61.276496</v>
      </c>
      <c r="U114">
        <v>0.1</v>
      </c>
      <c r="V114">
        <v>47.7</v>
      </c>
      <c r="W114">
        <v>42.4</v>
      </c>
      <c r="X114">
        <v>67.5164444444447</v>
      </c>
      <c r="Y114">
        <v>11.4553333333334</v>
      </c>
      <c r="Z114">
        <v>12.3053333333333</v>
      </c>
      <c r="AA114">
        <v>257.478367664199</v>
      </c>
      <c r="AB114">
        <v>18.4688256888892</v>
      </c>
      <c r="AC114">
        <v>21.5610812444446</v>
      </c>
      <c r="AD114">
        <v>0.1</v>
      </c>
      <c r="AE114">
        <v>47.7</v>
      </c>
      <c r="AF114">
        <v>37.1</v>
      </c>
      <c r="AG114">
        <v>27.6691111111111</v>
      </c>
      <c r="AH114">
        <v>12.3579999999999</v>
      </c>
      <c r="AI114">
        <v>7.75799999999997</v>
      </c>
      <c r="AJ114">
        <v>64.7157547753085</v>
      </c>
      <c r="AK114">
        <v>21.8056461333332</v>
      </c>
      <c r="AL114">
        <v>10.4399127999999</v>
      </c>
      <c r="AM114">
        <v>64.3391608108953</v>
      </c>
      <c r="AN114">
        <v>658.617000000003</v>
      </c>
      <c r="AO114">
        <v>17.3</v>
      </c>
      <c r="AP114" t="s">
        <v>305</v>
      </c>
      <c r="AQ114" t="s">
        <v>306</v>
      </c>
    </row>
    <row r="115" customFormat="1" spans="1:43">
      <c r="A115">
        <v>0.5</v>
      </c>
      <c r="B115">
        <v>19.83</v>
      </c>
      <c r="C115">
        <v>7.9</v>
      </c>
      <c r="D115">
        <v>3</v>
      </c>
      <c r="E115">
        <v>1</v>
      </c>
      <c r="F115">
        <v>0</v>
      </c>
      <c r="G115">
        <v>0.1</v>
      </c>
      <c r="H115">
        <v>38</v>
      </c>
      <c r="I115">
        <v>30</v>
      </c>
      <c r="J115">
        <v>24</v>
      </c>
      <c r="K115">
        <v>0</v>
      </c>
      <c r="L115">
        <v>158.199583333333</v>
      </c>
      <c r="M115">
        <v>14.7609999999999</v>
      </c>
      <c r="N115">
        <v>13.5149999999999</v>
      </c>
      <c r="O115">
        <v>157.005999999999</v>
      </c>
      <c r="P115">
        <v>115.586999999999</v>
      </c>
      <c r="Q115">
        <v>85.213</v>
      </c>
      <c r="R115">
        <v>1815.37049799999</v>
      </c>
      <c r="S115">
        <v>1137.37494699999</v>
      </c>
      <c r="T115">
        <v>685.044495000001</v>
      </c>
      <c r="U115">
        <v>0.1</v>
      </c>
      <c r="V115">
        <v>63.6</v>
      </c>
      <c r="W115">
        <v>42.4</v>
      </c>
      <c r="X115">
        <v>84.5229999999998</v>
      </c>
      <c r="Y115">
        <v>40.0229999999999</v>
      </c>
      <c r="Z115">
        <v>16.8729999999998</v>
      </c>
      <c r="AA115">
        <v>499.027032466664</v>
      </c>
      <c r="AB115">
        <v>152.222965799999</v>
      </c>
      <c r="AC115">
        <v>40.3407657999993</v>
      </c>
      <c r="AD115">
        <v>0.1</v>
      </c>
      <c r="AE115">
        <v>58.3</v>
      </c>
      <c r="AF115">
        <v>42.4</v>
      </c>
      <c r="AG115">
        <v>92.5589999999999</v>
      </c>
      <c r="AH115">
        <v>37.1923333333333</v>
      </c>
      <c r="AI115">
        <v>19.7423333333333</v>
      </c>
      <c r="AJ115">
        <v>595.988971755555</v>
      </c>
      <c r="AK115">
        <v>155.516827311111</v>
      </c>
      <c r="AL115">
        <v>59.2117606444443</v>
      </c>
      <c r="AM115">
        <v>69.0390551656123</v>
      </c>
      <c r="AN115">
        <v>1850.199</v>
      </c>
      <c r="AO115">
        <v>20</v>
      </c>
      <c r="AP115" t="s">
        <v>307</v>
      </c>
      <c r="AQ115" t="s">
        <v>308</v>
      </c>
    </row>
    <row r="116" customFormat="1" spans="1:43">
      <c r="A116">
        <v>0.5</v>
      </c>
      <c r="B116">
        <v>19.83</v>
      </c>
      <c r="C116">
        <v>7.9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8.7</v>
      </c>
      <c r="AP116" t="s">
        <v>309</v>
      </c>
      <c r="AQ116" t="s">
        <v>310</v>
      </c>
    </row>
    <row r="117" customFormat="1" spans="1:43">
      <c r="A117">
        <v>0.5</v>
      </c>
      <c r="B117">
        <v>19.83</v>
      </c>
      <c r="C117">
        <v>7.9</v>
      </c>
      <c r="D117">
        <v>3</v>
      </c>
      <c r="E117">
        <v>0</v>
      </c>
      <c r="F117">
        <v>0</v>
      </c>
      <c r="G117">
        <v>0.1</v>
      </c>
      <c r="H117">
        <v>22</v>
      </c>
      <c r="I117">
        <v>18</v>
      </c>
      <c r="J117">
        <v>22</v>
      </c>
      <c r="K117">
        <v>14</v>
      </c>
      <c r="L117">
        <v>170.341583333333</v>
      </c>
      <c r="M117">
        <v>7.25300000000001</v>
      </c>
      <c r="N117">
        <v>1.49899999999999</v>
      </c>
      <c r="O117">
        <v>52.174</v>
      </c>
      <c r="P117">
        <v>43.751</v>
      </c>
      <c r="Q117">
        <v>16.8310000000001</v>
      </c>
      <c r="R117">
        <v>261.353834</v>
      </c>
      <c r="S117">
        <v>224.756869</v>
      </c>
      <c r="T117">
        <v>39.6407690000005</v>
      </c>
      <c r="U117">
        <v>0.1</v>
      </c>
      <c r="V117">
        <v>68.9</v>
      </c>
      <c r="W117">
        <v>42.4</v>
      </c>
      <c r="X117">
        <v>71.4490000000001</v>
      </c>
      <c r="Y117">
        <v>40.7323333333333</v>
      </c>
      <c r="Z117">
        <v>14.4323333333331</v>
      </c>
      <c r="AA117">
        <v>349.936224644445</v>
      </c>
      <c r="AB117">
        <v>150.965913533333</v>
      </c>
      <c r="AC117">
        <v>28.3930913111105</v>
      </c>
      <c r="AD117">
        <v>0.1</v>
      </c>
      <c r="AE117">
        <v>58.3</v>
      </c>
      <c r="AF117">
        <v>90.1</v>
      </c>
      <c r="AG117">
        <v>18.4696666666666</v>
      </c>
      <c r="AH117">
        <v>6.28633333333333</v>
      </c>
      <c r="AI117">
        <v>8.05300000000002</v>
      </c>
      <c r="AJ117">
        <v>18.5232262444445</v>
      </c>
      <c r="AK117">
        <v>5.73322624444445</v>
      </c>
      <c r="AL117">
        <v>6.4504484666667</v>
      </c>
      <c r="AM117">
        <v>46.2391267896873</v>
      </c>
      <c r="AN117">
        <v>1056.59299999999</v>
      </c>
      <c r="AO117">
        <v>20</v>
      </c>
      <c r="AP117" t="s">
        <v>311</v>
      </c>
      <c r="AQ117" t="s">
        <v>312</v>
      </c>
    </row>
    <row r="118" customFormat="1" spans="1:43">
      <c r="A118">
        <v>0.5</v>
      </c>
      <c r="B118">
        <v>19.83</v>
      </c>
      <c r="C118">
        <v>7.9</v>
      </c>
      <c r="D118">
        <v>3</v>
      </c>
      <c r="E118">
        <v>2</v>
      </c>
      <c r="F118">
        <v>0</v>
      </c>
      <c r="G118">
        <v>0.1</v>
      </c>
      <c r="H118">
        <v>56</v>
      </c>
      <c r="I118">
        <v>48</v>
      </c>
      <c r="J118">
        <v>20</v>
      </c>
      <c r="K118">
        <v>8</v>
      </c>
      <c r="L118">
        <v>163.704583333333</v>
      </c>
      <c r="M118">
        <v>11.2609999999999</v>
      </c>
      <c r="N118">
        <v>4.73699999999999</v>
      </c>
      <c r="O118">
        <v>174.997999999999</v>
      </c>
      <c r="P118">
        <v>121.69</v>
      </c>
      <c r="Q118">
        <v>41.9349999999999</v>
      </c>
      <c r="R118">
        <v>1296.61268599999</v>
      </c>
      <c r="S118">
        <v>750.283800000003</v>
      </c>
      <c r="T118">
        <v>195.182844999999</v>
      </c>
      <c r="U118">
        <v>0.1</v>
      </c>
      <c r="V118">
        <v>31.8</v>
      </c>
      <c r="W118">
        <v>111.3</v>
      </c>
      <c r="X118">
        <v>35.8557333333333</v>
      </c>
      <c r="Y118">
        <v>3.45573333333334</v>
      </c>
      <c r="Z118">
        <v>34.1557333333333</v>
      </c>
      <c r="AA118">
        <v>78.0341064533335</v>
      </c>
      <c r="AB118">
        <v>2.95855089777779</v>
      </c>
      <c r="AC118">
        <v>75.1441064533335</v>
      </c>
      <c r="AD118">
        <v>0.1</v>
      </c>
      <c r="AE118">
        <v>106</v>
      </c>
      <c r="AF118">
        <v>111.3</v>
      </c>
      <c r="AG118">
        <v>80.2212</v>
      </c>
      <c r="AH118">
        <v>53.4712</v>
      </c>
      <c r="AI118">
        <v>74.4712</v>
      </c>
      <c r="AJ118">
        <v>352.007983502222</v>
      </c>
      <c r="AK118">
        <v>191.003083502222</v>
      </c>
      <c r="AL118">
        <v>318.945483502222</v>
      </c>
      <c r="AM118">
        <v>93.2649072450517</v>
      </c>
      <c r="AN118">
        <v>3004.52399999999</v>
      </c>
      <c r="AO118">
        <v>10</v>
      </c>
      <c r="AP118" t="s">
        <v>313</v>
      </c>
      <c r="AQ118" t="s">
        <v>314</v>
      </c>
    </row>
    <row r="119" customFormat="1" spans="1:43">
      <c r="A119">
        <v>0.5</v>
      </c>
      <c r="B119">
        <v>19.83</v>
      </c>
      <c r="C119">
        <v>7.9</v>
      </c>
      <c r="D119">
        <v>3</v>
      </c>
      <c r="E119">
        <v>0</v>
      </c>
      <c r="F119">
        <v>0</v>
      </c>
      <c r="G119">
        <v>0.1</v>
      </c>
      <c r="H119">
        <v>50</v>
      </c>
      <c r="I119">
        <v>42</v>
      </c>
      <c r="J119">
        <v>38</v>
      </c>
      <c r="K119">
        <v>28</v>
      </c>
      <c r="L119">
        <v>156.439583333333</v>
      </c>
      <c r="M119">
        <v>2.25</v>
      </c>
      <c r="N119">
        <v>5.5</v>
      </c>
      <c r="O119">
        <v>103.5</v>
      </c>
      <c r="P119">
        <v>74.5</v>
      </c>
      <c r="Q119">
        <v>42.5</v>
      </c>
      <c r="R119">
        <v>465.875</v>
      </c>
      <c r="S119">
        <v>278</v>
      </c>
      <c r="T119">
        <v>101.5</v>
      </c>
      <c r="U119">
        <v>0.1</v>
      </c>
      <c r="V119">
        <v>84.8</v>
      </c>
      <c r="W119">
        <v>68.9</v>
      </c>
      <c r="X119">
        <v>48.6171111111112</v>
      </c>
      <c r="Y119">
        <v>24.9559999999997</v>
      </c>
      <c r="Z119">
        <v>20.5226666666666</v>
      </c>
      <c r="AA119">
        <v>134.088061027161</v>
      </c>
      <c r="AB119">
        <v>46.0588449777771</v>
      </c>
      <c r="AC119">
        <v>34.5338227555556</v>
      </c>
      <c r="AD119">
        <v>0.1</v>
      </c>
      <c r="AE119">
        <v>58.3</v>
      </c>
      <c r="AF119">
        <v>42.4</v>
      </c>
      <c r="AG119">
        <v>28.3849999999999</v>
      </c>
      <c r="AH119">
        <v>12.1849999999999</v>
      </c>
      <c r="AI119">
        <v>8.85166666666664</v>
      </c>
      <c r="AJ119">
        <v>54.9411449999999</v>
      </c>
      <c r="AK119">
        <v>17.8829783333332</v>
      </c>
      <c r="AL119">
        <v>11.1963672222221</v>
      </c>
      <c r="AM119">
        <v>58.0909992368233</v>
      </c>
      <c r="AN119">
        <v>940.762666666663</v>
      </c>
      <c r="AO119">
        <v>40</v>
      </c>
      <c r="AP119" t="s">
        <v>315</v>
      </c>
      <c r="AQ119" t="s">
        <v>316</v>
      </c>
    </row>
    <row r="120" customFormat="1" spans="1:43">
      <c r="A120">
        <v>0.5</v>
      </c>
      <c r="B120">
        <v>19.83</v>
      </c>
      <c r="C120">
        <v>7.9</v>
      </c>
      <c r="D120">
        <v>3</v>
      </c>
      <c r="E120">
        <v>1</v>
      </c>
      <c r="F120">
        <v>0</v>
      </c>
      <c r="G120">
        <v>0.1</v>
      </c>
      <c r="H120">
        <v>54</v>
      </c>
      <c r="I120">
        <v>48</v>
      </c>
      <c r="J120">
        <v>42</v>
      </c>
      <c r="K120">
        <v>30</v>
      </c>
      <c r="L120">
        <v>158.439583333333</v>
      </c>
      <c r="M120">
        <v>5</v>
      </c>
      <c r="N120">
        <v>8.25</v>
      </c>
      <c r="O120">
        <v>179</v>
      </c>
      <c r="P120">
        <v>162.25</v>
      </c>
      <c r="Q120">
        <v>85.5</v>
      </c>
      <c r="R120">
        <v>1352.5</v>
      </c>
      <c r="S120">
        <v>1169.6875</v>
      </c>
      <c r="T120">
        <v>365.25</v>
      </c>
      <c r="U120">
        <v>0.1</v>
      </c>
      <c r="V120">
        <v>68.9</v>
      </c>
      <c r="W120">
        <v>42.4</v>
      </c>
      <c r="X120">
        <v>28.418</v>
      </c>
      <c r="Y120">
        <v>10.6846666666666</v>
      </c>
      <c r="Z120">
        <v>5.96800000000021</v>
      </c>
      <c r="AA120">
        <v>52.2596870222222</v>
      </c>
      <c r="AB120">
        <v>12.2959092444445</v>
      </c>
      <c r="AC120">
        <v>5.53456480000031</v>
      </c>
      <c r="AD120">
        <v>0.1</v>
      </c>
      <c r="AE120">
        <v>63.6</v>
      </c>
      <c r="AF120">
        <v>47.7</v>
      </c>
      <c r="AG120">
        <v>27.7963333333333</v>
      </c>
      <c r="AH120">
        <v>20.113</v>
      </c>
      <c r="AI120">
        <v>11.413</v>
      </c>
      <c r="AJ120">
        <v>60.8617182444445</v>
      </c>
      <c r="AK120">
        <v>42.1006738</v>
      </c>
      <c r="AL120">
        <v>17.1498738</v>
      </c>
      <c r="AM120">
        <v>96.3878561629162</v>
      </c>
      <c r="AN120">
        <v>1351.792</v>
      </c>
      <c r="AO120">
        <v>40</v>
      </c>
      <c r="AP120" t="s">
        <v>317</v>
      </c>
      <c r="AQ120" t="s">
        <v>318</v>
      </c>
    </row>
    <row r="121" customFormat="1" spans="1:43">
      <c r="A121">
        <v>0.5</v>
      </c>
      <c r="B121">
        <v>19.83</v>
      </c>
      <c r="C121">
        <v>7.9</v>
      </c>
      <c r="D121">
        <v>3</v>
      </c>
      <c r="E121">
        <v>0</v>
      </c>
      <c r="F121">
        <v>0</v>
      </c>
      <c r="G121">
        <v>0.1</v>
      </c>
      <c r="H121">
        <v>58</v>
      </c>
      <c r="I121">
        <v>46</v>
      </c>
      <c r="J121">
        <v>8</v>
      </c>
      <c r="K121">
        <v>0</v>
      </c>
      <c r="L121">
        <v>163.204583333333</v>
      </c>
      <c r="M121">
        <v>19.0099999999999</v>
      </c>
      <c r="N121">
        <v>18.2519999999999</v>
      </c>
      <c r="O121">
        <v>216.036</v>
      </c>
      <c r="P121">
        <v>176.189999999999</v>
      </c>
      <c r="Q121">
        <v>32.2179999999999</v>
      </c>
      <c r="R121">
        <v>2377.553474</v>
      </c>
      <c r="S121">
        <v>1788.97496399999</v>
      </c>
      <c r="T121">
        <v>273.636617999999</v>
      </c>
      <c r="U121">
        <v>0.1</v>
      </c>
      <c r="V121">
        <v>74.2</v>
      </c>
      <c r="W121">
        <v>47.7</v>
      </c>
      <c r="X121">
        <v>154.737666666666</v>
      </c>
      <c r="Y121">
        <v>83.2209999999999</v>
      </c>
      <c r="Z121">
        <v>30.879</v>
      </c>
      <c r="AA121">
        <v>1473.6622682</v>
      </c>
      <c r="AB121">
        <v>553.395723755555</v>
      </c>
      <c r="AC121">
        <v>116.788663755555</v>
      </c>
      <c r="AD121">
        <v>0.1</v>
      </c>
      <c r="AE121">
        <v>63.6</v>
      </c>
      <c r="AF121">
        <v>42.4</v>
      </c>
      <c r="AG121">
        <v>82.841</v>
      </c>
      <c r="AH121">
        <v>50.791</v>
      </c>
      <c r="AI121">
        <v>28.241</v>
      </c>
      <c r="AJ121">
        <v>534.5352762</v>
      </c>
      <c r="AK121">
        <v>271.2337762</v>
      </c>
      <c r="AL121">
        <v>114.1672762</v>
      </c>
      <c r="AM121">
        <v>114.324654294523</v>
      </c>
      <c r="AN121">
        <v>3123.23866666667</v>
      </c>
      <c r="AO121">
        <v>52</v>
      </c>
      <c r="AP121" t="s">
        <v>319</v>
      </c>
      <c r="AQ121" t="s">
        <v>320</v>
      </c>
    </row>
    <row r="122" customFormat="1" spans="1:43">
      <c r="A122">
        <v>0.5</v>
      </c>
      <c r="B122">
        <v>19.83</v>
      </c>
      <c r="C122">
        <v>7.9</v>
      </c>
      <c r="D122">
        <v>3</v>
      </c>
      <c r="E122">
        <v>1</v>
      </c>
      <c r="F122">
        <v>0</v>
      </c>
      <c r="G122">
        <v>0.1</v>
      </c>
      <c r="H122">
        <v>52</v>
      </c>
      <c r="I122">
        <v>48</v>
      </c>
      <c r="J122">
        <v>40</v>
      </c>
      <c r="K122">
        <v>22</v>
      </c>
      <c r="L122">
        <v>154.189583333333</v>
      </c>
      <c r="M122">
        <v>13.5</v>
      </c>
      <c r="N122">
        <v>15.5</v>
      </c>
      <c r="O122">
        <v>274.5</v>
      </c>
      <c r="P122">
        <v>261.75</v>
      </c>
      <c r="Q122">
        <v>151.25</v>
      </c>
      <c r="R122">
        <v>3555.875</v>
      </c>
      <c r="S122">
        <v>3287.8125</v>
      </c>
      <c r="T122">
        <v>1239.4375</v>
      </c>
      <c r="U122">
        <v>0.1</v>
      </c>
      <c r="V122">
        <v>42.4</v>
      </c>
      <c r="W122">
        <v>37.1</v>
      </c>
      <c r="X122">
        <v>51.9065333333335</v>
      </c>
      <c r="Y122">
        <v>14.7065333333332</v>
      </c>
      <c r="Z122">
        <v>9.40653333333318</v>
      </c>
      <c r="AA122">
        <v>221.823145671112</v>
      </c>
      <c r="AB122">
        <v>32.7359056711109</v>
      </c>
      <c r="AC122">
        <v>14.4354523377773</v>
      </c>
      <c r="AD122">
        <v>0.1</v>
      </c>
      <c r="AE122">
        <v>47.7</v>
      </c>
      <c r="AF122">
        <v>42.4</v>
      </c>
      <c r="AG122">
        <v>92.5094666666667</v>
      </c>
      <c r="AH122">
        <v>35.3428</v>
      </c>
      <c r="AI122">
        <v>24.5428</v>
      </c>
      <c r="AJ122">
        <v>764.023987034074</v>
      </c>
      <c r="AK122">
        <v>153.07587296</v>
      </c>
      <c r="AL122">
        <v>81.21315296</v>
      </c>
      <c r="AM122">
        <v>151.823454916516</v>
      </c>
      <c r="AN122">
        <v>2910.92999999999</v>
      </c>
      <c r="AO122">
        <v>40</v>
      </c>
      <c r="AP122" t="s">
        <v>321</v>
      </c>
      <c r="AQ122" t="s">
        <v>322</v>
      </c>
    </row>
    <row r="123" customFormat="1" spans="1:43">
      <c r="A123">
        <v>0.5</v>
      </c>
      <c r="B123">
        <v>19.83</v>
      </c>
      <c r="C123">
        <v>7.9</v>
      </c>
      <c r="D123">
        <v>3</v>
      </c>
      <c r="E123">
        <v>1</v>
      </c>
      <c r="F123">
        <v>0</v>
      </c>
      <c r="G123">
        <v>0.1</v>
      </c>
      <c r="H123">
        <v>78</v>
      </c>
      <c r="I123">
        <v>70</v>
      </c>
      <c r="J123">
        <v>60</v>
      </c>
      <c r="K123">
        <v>46</v>
      </c>
      <c r="L123">
        <v>151.087583333333</v>
      </c>
      <c r="M123">
        <v>20.009</v>
      </c>
      <c r="N123">
        <v>20.4929999999999</v>
      </c>
      <c r="O123">
        <v>543.844999999999</v>
      </c>
      <c r="P123">
        <v>460.793999999999</v>
      </c>
      <c r="Q123">
        <v>234.409999999999</v>
      </c>
      <c r="R123">
        <v>9228.170665</v>
      </c>
      <c r="S123">
        <v>6981.277836</v>
      </c>
      <c r="T123">
        <v>2048.69332999999</v>
      </c>
      <c r="U123">
        <v>0.1</v>
      </c>
      <c r="V123">
        <v>47.7</v>
      </c>
      <c r="W123">
        <v>53</v>
      </c>
      <c r="X123">
        <v>91.9733333333334</v>
      </c>
      <c r="Y123">
        <v>25.8233333333333</v>
      </c>
      <c r="Z123">
        <v>35.6566666666665</v>
      </c>
      <c r="AA123">
        <v>691.095533333334</v>
      </c>
      <c r="AB123">
        <v>82.6521444444445</v>
      </c>
      <c r="AC123">
        <v>143.107477777776</v>
      </c>
      <c r="AD123">
        <v>0.1</v>
      </c>
      <c r="AE123">
        <v>47.7</v>
      </c>
      <c r="AF123">
        <v>37.1</v>
      </c>
      <c r="AG123">
        <v>154.660133333333</v>
      </c>
      <c r="AH123">
        <v>70.0434666666666</v>
      </c>
      <c r="AI123">
        <v>32.6934666666666</v>
      </c>
      <c r="AJ123">
        <v>2115.19219132444</v>
      </c>
      <c r="AK123">
        <v>609.537171324444</v>
      </c>
      <c r="AL123">
        <v>162.332164657777</v>
      </c>
      <c r="AM123">
        <v>168.468448241145</v>
      </c>
      <c r="AN123">
        <v>4075.68133333333</v>
      </c>
      <c r="AO123">
        <v>60</v>
      </c>
      <c r="AP123" t="s">
        <v>323</v>
      </c>
      <c r="AQ123" t="s">
        <v>324</v>
      </c>
    </row>
    <row r="124" customFormat="1" spans="1:43">
      <c r="A124">
        <v>0.5</v>
      </c>
      <c r="B124">
        <v>19.83</v>
      </c>
      <c r="C124">
        <v>7.9</v>
      </c>
      <c r="D124">
        <v>3</v>
      </c>
      <c r="E124">
        <v>0</v>
      </c>
      <c r="F124">
        <v>0</v>
      </c>
      <c r="G124">
        <v>0.1</v>
      </c>
      <c r="H124">
        <v>32</v>
      </c>
      <c r="I124">
        <v>24</v>
      </c>
      <c r="J124">
        <v>14</v>
      </c>
      <c r="K124">
        <v>0</v>
      </c>
      <c r="L124">
        <v>164.828083333333</v>
      </c>
      <c r="M124">
        <v>14.2589999999999</v>
      </c>
      <c r="N124">
        <v>11.7719999999999</v>
      </c>
      <c r="O124">
        <v>98.6829999999998</v>
      </c>
      <c r="P124">
        <v>82.404</v>
      </c>
      <c r="Q124">
        <v>45.1909999999999</v>
      </c>
      <c r="R124">
        <v>963.192104999997</v>
      </c>
      <c r="S124">
        <v>778.06089</v>
      </c>
      <c r="T124">
        <v>337.032618999999</v>
      </c>
      <c r="U124">
        <v>0.1</v>
      </c>
      <c r="V124">
        <v>63.6</v>
      </c>
      <c r="W124">
        <v>42.4</v>
      </c>
      <c r="X124">
        <v>152.512333333333</v>
      </c>
      <c r="Y124">
        <v>83.4789999999998</v>
      </c>
      <c r="Z124">
        <v>24.7268000000001</v>
      </c>
      <c r="AA124">
        <v>1487.11765486666</v>
      </c>
      <c r="AB124">
        <v>664.077110422219</v>
      </c>
      <c r="AC124">
        <v>87.0817767822228</v>
      </c>
      <c r="AD124">
        <v>0.1</v>
      </c>
      <c r="AE124">
        <v>63.6</v>
      </c>
      <c r="AF124">
        <v>37.1</v>
      </c>
      <c r="AG124">
        <v>76.1236666666666</v>
      </c>
      <c r="AH124">
        <v>45.607</v>
      </c>
      <c r="AI124">
        <v>21.907</v>
      </c>
      <c r="AJ124">
        <v>468.723754244444</v>
      </c>
      <c r="AK124">
        <v>236.660065355555</v>
      </c>
      <c r="AL124">
        <v>77.4214653555556</v>
      </c>
      <c r="AM124">
        <v>98.6968370230476</v>
      </c>
      <c r="AN124">
        <v>1995.734</v>
      </c>
      <c r="AO124">
        <v>10</v>
      </c>
      <c r="AP124" t="s">
        <v>325</v>
      </c>
      <c r="AQ124" t="s">
        <v>326</v>
      </c>
    </row>
    <row r="125" customFormat="1" spans="1:43">
      <c r="A125">
        <v>0.5</v>
      </c>
      <c r="B125">
        <v>19.83</v>
      </c>
      <c r="C125">
        <v>7.9</v>
      </c>
      <c r="D125">
        <v>3</v>
      </c>
      <c r="E125">
        <v>1</v>
      </c>
      <c r="F125">
        <v>0</v>
      </c>
      <c r="G125">
        <v>0.1</v>
      </c>
      <c r="H125">
        <v>26</v>
      </c>
      <c r="I125">
        <v>22</v>
      </c>
      <c r="J125">
        <v>12</v>
      </c>
      <c r="K125">
        <v>0</v>
      </c>
      <c r="L125">
        <v>160.820083333333</v>
      </c>
      <c r="M125">
        <v>3.25299999999998</v>
      </c>
      <c r="N125">
        <v>5.244</v>
      </c>
      <c r="O125">
        <v>31.425</v>
      </c>
      <c r="P125">
        <v>22.1999999999998</v>
      </c>
      <c r="Q125">
        <v>16.245</v>
      </c>
      <c r="R125">
        <v>111.565015</v>
      </c>
      <c r="S125">
        <v>71.5777659999995</v>
      </c>
      <c r="T125">
        <v>52.1680110000004</v>
      </c>
      <c r="U125">
        <v>0.1</v>
      </c>
      <c r="V125">
        <v>47.7</v>
      </c>
      <c r="W125">
        <v>100.7</v>
      </c>
      <c r="X125">
        <v>57.1873333333335</v>
      </c>
      <c r="Y125">
        <v>9.60400000000001</v>
      </c>
      <c r="Z125">
        <v>13.6873333333334</v>
      </c>
      <c r="AA125">
        <v>153.641454311112</v>
      </c>
      <c r="AB125">
        <v>11.9214431999999</v>
      </c>
      <c r="AC125">
        <v>14.9871209777779</v>
      </c>
      <c r="AD125">
        <v>0.1</v>
      </c>
      <c r="AE125">
        <v>95.4</v>
      </c>
      <c r="AF125">
        <v>47.7</v>
      </c>
      <c r="AG125">
        <v>54.529</v>
      </c>
      <c r="AH125">
        <v>42.4123333333333</v>
      </c>
      <c r="AI125">
        <v>14.029</v>
      </c>
      <c r="AJ125">
        <v>166.364201533333</v>
      </c>
      <c r="AK125">
        <v>129.219590422222</v>
      </c>
      <c r="AL125">
        <v>25.7120348666667</v>
      </c>
      <c r="AM125">
        <v>42.6762299653921</v>
      </c>
      <c r="AN125">
        <v>1081.45</v>
      </c>
      <c r="AO125">
        <v>60</v>
      </c>
      <c r="AP125" t="s">
        <v>327</v>
      </c>
      <c r="AQ125" t="s">
        <v>328</v>
      </c>
    </row>
    <row r="126" customFormat="1" spans="1:43">
      <c r="A126">
        <v>0.5</v>
      </c>
      <c r="B126">
        <v>19.83</v>
      </c>
      <c r="C126">
        <v>7.9</v>
      </c>
      <c r="D126">
        <v>3</v>
      </c>
      <c r="E126">
        <v>2</v>
      </c>
      <c r="F126">
        <v>0</v>
      </c>
      <c r="G126">
        <v>0.1</v>
      </c>
      <c r="H126">
        <v>72</v>
      </c>
      <c r="I126">
        <v>64</v>
      </c>
      <c r="J126">
        <v>60</v>
      </c>
      <c r="K126">
        <v>44</v>
      </c>
      <c r="L126">
        <v>150.968583333333</v>
      </c>
      <c r="M126">
        <v>13.2589999999999</v>
      </c>
      <c r="N126">
        <v>12.245</v>
      </c>
      <c r="O126">
        <v>374.234</v>
      </c>
      <c r="P126">
        <v>353.001999999999</v>
      </c>
      <c r="Q126">
        <v>227.524999999999</v>
      </c>
      <c r="R126">
        <v>4539.311006</v>
      </c>
      <c r="S126">
        <v>4170.93739999999</v>
      </c>
      <c r="T126">
        <v>1853.16635499999</v>
      </c>
      <c r="U126">
        <v>0.1</v>
      </c>
      <c r="V126">
        <v>74.2</v>
      </c>
      <c r="W126">
        <v>58.3</v>
      </c>
      <c r="X126">
        <v>80.4233333333336</v>
      </c>
      <c r="Y126">
        <v>42.7566666666667</v>
      </c>
      <c r="Z126">
        <v>22.5566666666665</v>
      </c>
      <c r="AA126">
        <v>323.813175555557</v>
      </c>
      <c r="AB126">
        <v>153.686064444444</v>
      </c>
      <c r="AC126">
        <v>53.6303977777775</v>
      </c>
      <c r="AD126">
        <v>0.1</v>
      </c>
      <c r="AE126">
        <v>95.4</v>
      </c>
      <c r="AF126">
        <v>53</v>
      </c>
      <c r="AG126">
        <v>113.794333333333</v>
      </c>
      <c r="AH126">
        <v>79.5943333333333</v>
      </c>
      <c r="AI126">
        <v>32.7443333333333</v>
      </c>
      <c r="AJ126">
        <v>749.646926422222</v>
      </c>
      <c r="AK126">
        <v>481.052793088888</v>
      </c>
      <c r="AL126">
        <v>126.940648644444</v>
      </c>
      <c r="AM126">
        <v>129.483163536241</v>
      </c>
      <c r="AN126">
        <v>4319.53266666667</v>
      </c>
      <c r="AO126">
        <v>60</v>
      </c>
      <c r="AP126" t="s">
        <v>329</v>
      </c>
      <c r="AQ126" t="s">
        <v>330</v>
      </c>
    </row>
    <row r="127" customFormat="1" spans="1:43">
      <c r="A127">
        <v>0.5</v>
      </c>
      <c r="B127">
        <v>19.83</v>
      </c>
      <c r="C127">
        <v>7.9</v>
      </c>
      <c r="D127">
        <v>3</v>
      </c>
      <c r="E127">
        <v>0</v>
      </c>
      <c r="F127">
        <v>0</v>
      </c>
      <c r="G127">
        <v>0.1</v>
      </c>
      <c r="H127">
        <v>44</v>
      </c>
      <c r="I127">
        <v>38</v>
      </c>
      <c r="J127">
        <v>34</v>
      </c>
      <c r="K127">
        <v>0</v>
      </c>
      <c r="L127">
        <v>148.961083333333</v>
      </c>
      <c r="M127">
        <v>33.007</v>
      </c>
      <c r="N127">
        <v>33.77</v>
      </c>
      <c r="O127">
        <v>369.49575</v>
      </c>
      <c r="P127">
        <v>327.668749999999</v>
      </c>
      <c r="Q127">
        <v>277.740749999999</v>
      </c>
      <c r="R127">
        <v>8701.2126178125</v>
      </c>
      <c r="S127">
        <v>7298.33719031249</v>
      </c>
      <c r="T127">
        <v>5645.22029281249</v>
      </c>
      <c r="U127">
        <v>0.1</v>
      </c>
      <c r="V127">
        <v>74.2</v>
      </c>
      <c r="W127">
        <v>47.7</v>
      </c>
      <c r="X127">
        <v>218.651666666666</v>
      </c>
      <c r="Y127">
        <v>139.785</v>
      </c>
      <c r="Z127">
        <v>60.4350000000001</v>
      </c>
      <c r="AA127">
        <v>3133.76512277778</v>
      </c>
      <c r="AB127">
        <v>1729.732345</v>
      </c>
      <c r="AC127">
        <v>467.948345000002</v>
      </c>
      <c r="AD127">
        <v>0.1</v>
      </c>
      <c r="AE127">
        <v>84.8</v>
      </c>
      <c r="AF127">
        <v>47.7</v>
      </c>
      <c r="AG127">
        <v>291.201333333333</v>
      </c>
      <c r="AH127">
        <v>230.167999999999</v>
      </c>
      <c r="AI127">
        <v>85.3513333333333</v>
      </c>
      <c r="AJ127">
        <v>5420.61559591111</v>
      </c>
      <c r="AK127">
        <v>4270.03837368888</v>
      </c>
      <c r="AL127">
        <v>933.365140355555</v>
      </c>
      <c r="AM127">
        <v>119.102583876024</v>
      </c>
      <c r="AN127">
        <v>4635.61266666667</v>
      </c>
      <c r="AO127">
        <v>34.6</v>
      </c>
      <c r="AP127" t="s">
        <v>331</v>
      </c>
      <c r="AQ127" t="s">
        <v>332</v>
      </c>
    </row>
    <row r="128" customFormat="1" spans="1:43">
      <c r="A128">
        <v>0.5</v>
      </c>
      <c r="B128">
        <v>19.83</v>
      </c>
      <c r="C128">
        <v>7.9</v>
      </c>
      <c r="D128">
        <v>3</v>
      </c>
      <c r="E128">
        <v>0</v>
      </c>
      <c r="F128">
        <v>0</v>
      </c>
      <c r="G128">
        <v>0.1</v>
      </c>
      <c r="H128">
        <v>34</v>
      </c>
      <c r="I128">
        <v>26</v>
      </c>
      <c r="J128">
        <v>18</v>
      </c>
      <c r="K128">
        <v>0</v>
      </c>
      <c r="L128">
        <v>150.704083333333</v>
      </c>
      <c r="M128">
        <v>28.259</v>
      </c>
      <c r="N128">
        <v>29.0219999999999</v>
      </c>
      <c r="O128">
        <v>243.834499999999</v>
      </c>
      <c r="P128">
        <v>212.806499999999</v>
      </c>
      <c r="Q128">
        <v>101.7925</v>
      </c>
      <c r="R128">
        <v>5395.61281624999</v>
      </c>
      <c r="S128">
        <v>4485.65782524999</v>
      </c>
      <c r="T128">
        <v>1358.98646625</v>
      </c>
      <c r="U128">
        <v>0.1</v>
      </c>
      <c r="V128">
        <v>74.2</v>
      </c>
      <c r="W128">
        <v>58.3</v>
      </c>
      <c r="X128">
        <v>211.53</v>
      </c>
      <c r="Y128">
        <v>123.43</v>
      </c>
      <c r="Z128">
        <v>72.8800000000002</v>
      </c>
      <c r="AA128">
        <v>2761.22438</v>
      </c>
      <c r="AB128">
        <v>1325.80038</v>
      </c>
      <c r="AC128">
        <v>576.841880000002</v>
      </c>
      <c r="AD128">
        <v>0.1</v>
      </c>
      <c r="AE128">
        <v>79.5</v>
      </c>
      <c r="AF128">
        <v>47.7</v>
      </c>
      <c r="AG128">
        <v>252.758666666666</v>
      </c>
      <c r="AH128">
        <v>180.891999999999</v>
      </c>
      <c r="AI128">
        <v>67.592</v>
      </c>
      <c r="AJ128">
        <v>4144.97639946666</v>
      </c>
      <c r="AK128">
        <v>2756.47233279999</v>
      </c>
      <c r="AL128">
        <v>599.911066133333</v>
      </c>
      <c r="AM128">
        <v>63.9012849861889</v>
      </c>
      <c r="AN128">
        <v>3253.11049999999</v>
      </c>
      <c r="AO128">
        <v>20</v>
      </c>
      <c r="AP128" t="s">
        <v>333</v>
      </c>
      <c r="AQ128" t="s">
        <v>334</v>
      </c>
    </row>
    <row r="129" customFormat="1" spans="1:43">
      <c r="A129">
        <v>0.5</v>
      </c>
      <c r="B129">
        <v>19.83</v>
      </c>
      <c r="C129">
        <v>7.9</v>
      </c>
      <c r="D129">
        <v>3</v>
      </c>
      <c r="E129">
        <v>1</v>
      </c>
      <c r="F129">
        <v>0</v>
      </c>
      <c r="G129">
        <v>0.1</v>
      </c>
      <c r="H129">
        <v>26</v>
      </c>
      <c r="I129">
        <v>20</v>
      </c>
      <c r="J129">
        <v>14</v>
      </c>
      <c r="K129">
        <v>0</v>
      </c>
      <c r="L129">
        <v>157.079083333333</v>
      </c>
      <c r="M129">
        <v>23.007</v>
      </c>
      <c r="N129">
        <v>22.524</v>
      </c>
      <c r="O129">
        <v>138.286</v>
      </c>
      <c r="P129">
        <v>121.25</v>
      </c>
      <c r="Q129">
        <v>79.5629999999999</v>
      </c>
      <c r="R129">
        <v>2378.210064</v>
      </c>
      <c r="S129">
        <v>1994.36921</v>
      </c>
      <c r="T129">
        <v>1043.81513499999</v>
      </c>
      <c r="U129">
        <v>0.1</v>
      </c>
      <c r="V129">
        <v>53</v>
      </c>
      <c r="W129">
        <v>37.1</v>
      </c>
      <c r="X129">
        <v>136.78</v>
      </c>
      <c r="Y129">
        <v>64.6800000000001</v>
      </c>
      <c r="Z129">
        <v>33.93</v>
      </c>
      <c r="AA129">
        <v>1342.90174666666</v>
      </c>
      <c r="AB129">
        <v>530.714080000002</v>
      </c>
      <c r="AC129">
        <v>195.96458</v>
      </c>
      <c r="AD129">
        <v>0.1</v>
      </c>
      <c r="AE129">
        <v>68.9</v>
      </c>
      <c r="AF129">
        <v>42.4</v>
      </c>
      <c r="AG129">
        <v>165.671666666666</v>
      </c>
      <c r="AH129">
        <v>110.304999999999</v>
      </c>
      <c r="AI129">
        <v>56.5883333333333</v>
      </c>
      <c r="AJ129">
        <v>1986.632805</v>
      </c>
      <c r="AK129">
        <v>1236.44252722222</v>
      </c>
      <c r="AL129">
        <v>464.731916111111</v>
      </c>
      <c r="AM129">
        <v>24.1199731138333</v>
      </c>
      <c r="AN129">
        <v>1614.62899999999</v>
      </c>
      <c r="AO129">
        <v>10</v>
      </c>
      <c r="AP129" t="s">
        <v>335</v>
      </c>
      <c r="AQ129" t="s">
        <v>336</v>
      </c>
    </row>
    <row r="130" customFormat="1" spans="1:43">
      <c r="A130">
        <v>0.5</v>
      </c>
      <c r="B130">
        <v>19.83</v>
      </c>
      <c r="C130">
        <v>7.9</v>
      </c>
      <c r="D130">
        <v>3</v>
      </c>
      <c r="E130">
        <v>1</v>
      </c>
      <c r="F130">
        <v>0</v>
      </c>
      <c r="G130">
        <v>0.1</v>
      </c>
      <c r="H130">
        <v>34</v>
      </c>
      <c r="I130">
        <v>28</v>
      </c>
      <c r="J130">
        <v>24</v>
      </c>
      <c r="K130">
        <v>10</v>
      </c>
      <c r="L130">
        <v>155.564583333333</v>
      </c>
      <c r="M130">
        <v>18</v>
      </c>
      <c r="N130">
        <v>17</v>
      </c>
      <c r="O130">
        <v>191.25</v>
      </c>
      <c r="P130">
        <v>157</v>
      </c>
      <c r="Q130">
        <v>101</v>
      </c>
      <c r="R130">
        <v>2848.5625</v>
      </c>
      <c r="S130">
        <v>2065.875</v>
      </c>
      <c r="T130">
        <v>972</v>
      </c>
      <c r="U130">
        <v>0.1</v>
      </c>
      <c r="V130">
        <v>68.9</v>
      </c>
      <c r="W130">
        <v>42.4</v>
      </c>
      <c r="X130">
        <v>95.3396666666664</v>
      </c>
      <c r="Y130">
        <v>58.323</v>
      </c>
      <c r="Z130">
        <v>26.5396666666668</v>
      </c>
      <c r="AA130">
        <v>622.678112466665</v>
      </c>
      <c r="AB130">
        <v>348.78683468889</v>
      </c>
      <c r="AC130">
        <v>105.407523577779</v>
      </c>
      <c r="AD130">
        <v>0.1</v>
      </c>
      <c r="AE130">
        <v>84.8</v>
      </c>
      <c r="AF130">
        <v>42.4</v>
      </c>
      <c r="AG130">
        <v>161.51</v>
      </c>
      <c r="AH130">
        <v>110.476666666666</v>
      </c>
      <c r="AI130">
        <v>32.8766666666666</v>
      </c>
      <c r="AJ130">
        <v>1553.03639777777</v>
      </c>
      <c r="AK130">
        <v>1025.75650888888</v>
      </c>
      <c r="AL130">
        <v>167.919731111111</v>
      </c>
      <c r="AM130">
        <v>54.2899910486529</v>
      </c>
      <c r="AN130">
        <v>2657.32233333332</v>
      </c>
      <c r="AO130">
        <v>20</v>
      </c>
      <c r="AP130" t="s">
        <v>337</v>
      </c>
      <c r="AQ130" t="s">
        <v>338</v>
      </c>
    </row>
    <row r="131" customFormat="1" spans="1:43">
      <c r="A131">
        <v>0.5</v>
      </c>
      <c r="B131">
        <v>19.83</v>
      </c>
      <c r="C131">
        <v>7.9</v>
      </c>
      <c r="D131">
        <v>3</v>
      </c>
      <c r="E131">
        <v>2</v>
      </c>
      <c r="F131">
        <v>0</v>
      </c>
      <c r="G131">
        <v>0.1</v>
      </c>
      <c r="H131">
        <v>48</v>
      </c>
      <c r="I131">
        <v>42</v>
      </c>
      <c r="J131">
        <v>20</v>
      </c>
      <c r="K131">
        <v>0</v>
      </c>
      <c r="L131">
        <v>164.702583333333</v>
      </c>
      <c r="M131">
        <v>11.012</v>
      </c>
      <c r="N131">
        <v>14.764</v>
      </c>
      <c r="O131">
        <v>167.787999999999</v>
      </c>
      <c r="P131">
        <v>141.103</v>
      </c>
      <c r="Q131">
        <v>49.851</v>
      </c>
      <c r="R131">
        <v>1650.89101999999</v>
      </c>
      <c r="S131">
        <v>1332.587935</v>
      </c>
      <c r="T131">
        <v>302.181101</v>
      </c>
      <c r="U131">
        <v>0.1</v>
      </c>
      <c r="V131">
        <v>79.5</v>
      </c>
      <c r="W131">
        <v>53</v>
      </c>
      <c r="X131">
        <v>150.692666666666</v>
      </c>
      <c r="Y131">
        <v>82.1260000000004</v>
      </c>
      <c r="Z131">
        <v>28.5188</v>
      </c>
      <c r="AA131">
        <v>1334.2328152</v>
      </c>
      <c r="AB131">
        <v>500.297104088893</v>
      </c>
      <c r="AC131">
        <v>93.2603111288891</v>
      </c>
      <c r="AD131">
        <v>0.1</v>
      </c>
      <c r="AE131">
        <v>79.5</v>
      </c>
      <c r="AF131">
        <v>42.4</v>
      </c>
      <c r="AG131">
        <v>97.24</v>
      </c>
      <c r="AH131">
        <v>72.99</v>
      </c>
      <c r="AI131">
        <v>27.14</v>
      </c>
      <c r="AJ131">
        <v>615.032164444444</v>
      </c>
      <c r="AK131">
        <v>457.225775555555</v>
      </c>
      <c r="AL131">
        <v>104.053942222222</v>
      </c>
      <c r="AM131">
        <v>64.8003823779038</v>
      </c>
      <c r="AN131">
        <v>2368.85866666666</v>
      </c>
      <c r="AO131">
        <v>20</v>
      </c>
      <c r="AP131" t="s">
        <v>339</v>
      </c>
      <c r="AQ131" t="s">
        <v>340</v>
      </c>
    </row>
    <row r="132" customFormat="1" spans="1:43">
      <c r="A132">
        <v>0.5</v>
      </c>
      <c r="B132">
        <v>19.83</v>
      </c>
      <c r="C132">
        <v>7.9</v>
      </c>
      <c r="D132">
        <v>3</v>
      </c>
      <c r="E132">
        <v>0</v>
      </c>
      <c r="F132">
        <v>0</v>
      </c>
      <c r="G132">
        <v>0.1</v>
      </c>
      <c r="H132">
        <v>52</v>
      </c>
      <c r="I132">
        <v>34</v>
      </c>
      <c r="J132">
        <v>16</v>
      </c>
      <c r="K132">
        <v>0</v>
      </c>
      <c r="L132">
        <v>166.584083333333</v>
      </c>
      <c r="M132">
        <v>9.25699999999997</v>
      </c>
      <c r="N132">
        <v>10.2579999999999</v>
      </c>
      <c r="O132">
        <v>100.614999999999</v>
      </c>
      <c r="P132">
        <v>74.536</v>
      </c>
      <c r="Q132">
        <v>33.178</v>
      </c>
      <c r="R132">
        <v>677.440312999998</v>
      </c>
      <c r="S132">
        <v>502.093596</v>
      </c>
      <c r="T132">
        <v>161.163216</v>
      </c>
      <c r="U132">
        <v>0.1</v>
      </c>
      <c r="V132">
        <v>79.5</v>
      </c>
      <c r="W132">
        <v>74.2</v>
      </c>
      <c r="X132">
        <v>119.277</v>
      </c>
      <c r="Y132">
        <v>77.510333333333</v>
      </c>
      <c r="Z132">
        <v>39.8103333333335</v>
      </c>
      <c r="AA132">
        <v>879.265574688893</v>
      </c>
      <c r="AB132">
        <v>446.948363577775</v>
      </c>
      <c r="AC132">
        <v>143.604630244445</v>
      </c>
      <c r="AD132">
        <v>0.1</v>
      </c>
      <c r="AE132">
        <v>68.9</v>
      </c>
      <c r="AF132">
        <v>42.4</v>
      </c>
      <c r="AG132">
        <v>55.383</v>
      </c>
      <c r="AH132">
        <v>36.1663333333333</v>
      </c>
      <c r="AI132">
        <v>16.6663333333333</v>
      </c>
      <c r="AJ132">
        <v>215.326271133333</v>
      </c>
      <c r="AK132">
        <v>128.001626688889</v>
      </c>
      <c r="AL132">
        <v>39.8510933555556</v>
      </c>
      <c r="AM132">
        <v>58.5039498290026</v>
      </c>
      <c r="AN132">
        <v>1985.666</v>
      </c>
      <c r="AO132">
        <v>17.3</v>
      </c>
      <c r="AP132" t="s">
        <v>341</v>
      </c>
      <c r="AQ132" t="s">
        <v>342</v>
      </c>
    </row>
    <row r="133" customFormat="1" spans="1:43">
      <c r="A133">
        <v>0.5</v>
      </c>
      <c r="B133">
        <v>19.83</v>
      </c>
      <c r="C133">
        <v>7.9</v>
      </c>
      <c r="D133">
        <v>3</v>
      </c>
      <c r="E133">
        <v>2</v>
      </c>
      <c r="F133">
        <v>0</v>
      </c>
      <c r="G133">
        <v>0.1</v>
      </c>
      <c r="H133">
        <v>68</v>
      </c>
      <c r="I133">
        <v>44</v>
      </c>
      <c r="J133">
        <v>8</v>
      </c>
      <c r="K133">
        <v>0</v>
      </c>
      <c r="L133">
        <v>169.962083333333</v>
      </c>
      <c r="M133">
        <v>2.263</v>
      </c>
      <c r="N133">
        <v>4.01600000000001</v>
      </c>
      <c r="O133">
        <v>54.1730000000004</v>
      </c>
      <c r="P133">
        <v>35.7510000000002</v>
      </c>
      <c r="Q133">
        <v>3.85099999999997</v>
      </c>
      <c r="R133">
        <v>115.180361000001</v>
      </c>
      <c r="S133">
        <v>79.142539000001</v>
      </c>
      <c r="T133">
        <v>5.21897099999996</v>
      </c>
      <c r="U133">
        <v>0.1</v>
      </c>
      <c r="V133">
        <v>58.3</v>
      </c>
      <c r="W133">
        <v>74.2</v>
      </c>
      <c r="X133">
        <v>17.487</v>
      </c>
      <c r="Y133">
        <v>12.487</v>
      </c>
      <c r="Z133">
        <v>16.237</v>
      </c>
      <c r="AA133">
        <v>21.3993982444446</v>
      </c>
      <c r="AB133">
        <v>15.1071760222223</v>
      </c>
      <c r="AC133">
        <v>19.8368982444446</v>
      </c>
      <c r="AD133">
        <v>0.1</v>
      </c>
      <c r="AE133">
        <v>58.3</v>
      </c>
      <c r="AF133">
        <v>74.2</v>
      </c>
      <c r="AG133">
        <v>17.7683333333333</v>
      </c>
      <c r="AH133">
        <v>11.9516666666666</v>
      </c>
      <c r="AI133">
        <v>16.2683333333333</v>
      </c>
      <c r="AJ133">
        <v>22.9158561111111</v>
      </c>
      <c r="AK133">
        <v>14.4183561111111</v>
      </c>
      <c r="AL133">
        <v>20.6658561111111</v>
      </c>
      <c r="AM133">
        <v>111.582634671712</v>
      </c>
      <c r="AN133">
        <v>593.263333333333</v>
      </c>
      <c r="AO133">
        <v>10</v>
      </c>
      <c r="AP133" t="s">
        <v>343</v>
      </c>
      <c r="AQ133" t="s">
        <v>344</v>
      </c>
    </row>
    <row r="134" customFormat="1" spans="1:43">
      <c r="A134">
        <v>0.5</v>
      </c>
      <c r="B134">
        <v>19.83</v>
      </c>
      <c r="C134">
        <v>7.9</v>
      </c>
      <c r="D134">
        <v>3</v>
      </c>
      <c r="E134">
        <v>1</v>
      </c>
      <c r="F134">
        <v>0</v>
      </c>
      <c r="G134">
        <v>0.1</v>
      </c>
      <c r="H134">
        <v>96</v>
      </c>
      <c r="I134">
        <v>84</v>
      </c>
      <c r="J134">
        <v>10</v>
      </c>
      <c r="K134">
        <v>0</v>
      </c>
      <c r="L134">
        <v>163.327583333333</v>
      </c>
      <c r="M134">
        <v>4.02600000000001</v>
      </c>
      <c r="N134">
        <v>5.50800000000001</v>
      </c>
      <c r="O134">
        <v>137.884</v>
      </c>
      <c r="P134">
        <v>104.257</v>
      </c>
      <c r="Q134">
        <v>10.545</v>
      </c>
      <c r="R134">
        <v>454.185624000001</v>
      </c>
      <c r="S134">
        <v>308.502305000002</v>
      </c>
      <c r="T134">
        <v>24.6778150000002</v>
      </c>
      <c r="U134">
        <v>0.1</v>
      </c>
      <c r="V134">
        <v>90.1</v>
      </c>
      <c r="W134">
        <v>58.3</v>
      </c>
      <c r="X134">
        <v>54.6800000000002</v>
      </c>
      <c r="Y134">
        <v>33.1133333333334</v>
      </c>
      <c r="Z134">
        <v>21.1299999999999</v>
      </c>
      <c r="AA134">
        <v>193.70436888889</v>
      </c>
      <c r="AB134">
        <v>100.649924444445</v>
      </c>
      <c r="AC134">
        <v>46.8348688888888</v>
      </c>
      <c r="AD134">
        <v>0.1</v>
      </c>
      <c r="AE134">
        <v>63.6</v>
      </c>
      <c r="AF134">
        <v>74.2</v>
      </c>
      <c r="AG134">
        <v>15.8188888888889</v>
      </c>
      <c r="AH134">
        <v>13.2133333333333</v>
      </c>
      <c r="AI134">
        <v>13.1133333333333</v>
      </c>
      <c r="AJ134">
        <v>17.930155308642</v>
      </c>
      <c r="AK134">
        <v>17.0451244444444</v>
      </c>
      <c r="AL134">
        <v>16.7873466666667</v>
      </c>
      <c r="AM134">
        <v>60.9967635007298</v>
      </c>
      <c r="AN134">
        <v>2317.15966666666</v>
      </c>
      <c r="AO134">
        <v>5</v>
      </c>
      <c r="AP134" t="s">
        <v>345</v>
      </c>
      <c r="AQ134" t="s">
        <v>346</v>
      </c>
    </row>
    <row r="135" customFormat="1" spans="1:43">
      <c r="A135">
        <v>0.5</v>
      </c>
      <c r="B135">
        <v>19.83</v>
      </c>
      <c r="C135">
        <v>7.9</v>
      </c>
      <c r="D135">
        <v>3</v>
      </c>
      <c r="E135">
        <v>1</v>
      </c>
      <c r="F135">
        <v>0</v>
      </c>
      <c r="G135">
        <v>0.1</v>
      </c>
      <c r="H135">
        <v>36</v>
      </c>
      <c r="I135">
        <v>30</v>
      </c>
      <c r="J135">
        <v>26</v>
      </c>
      <c r="K135">
        <v>12</v>
      </c>
      <c r="L135">
        <v>117.332583333333</v>
      </c>
      <c r="M135">
        <v>131.757</v>
      </c>
      <c r="N135">
        <v>145.538999999999</v>
      </c>
      <c r="O135">
        <v>1667.5075</v>
      </c>
      <c r="P135">
        <v>1467.5505</v>
      </c>
      <c r="Q135">
        <v>1078.1905</v>
      </c>
      <c r="R135">
        <v>203972.391451249</v>
      </c>
      <c r="S135">
        <v>166307.938383249</v>
      </c>
      <c r="T135">
        <v>98383.56252225</v>
      </c>
      <c r="U135">
        <v>0.1</v>
      </c>
      <c r="V135">
        <v>68.9</v>
      </c>
      <c r="W135">
        <v>37.1</v>
      </c>
      <c r="X135">
        <v>562.593999999999</v>
      </c>
      <c r="Y135">
        <v>407.377333333333</v>
      </c>
      <c r="Z135">
        <v>252.869</v>
      </c>
      <c r="AA135">
        <v>26275.9571171999</v>
      </c>
      <c r="AB135">
        <v>18227.4398616444</v>
      </c>
      <c r="AC135">
        <v>10301.2546922</v>
      </c>
      <c r="AD135">
        <v>0.1</v>
      </c>
      <c r="AE135">
        <v>84.8</v>
      </c>
      <c r="AF135">
        <v>42.4</v>
      </c>
      <c r="AG135">
        <v>1135.31122222222</v>
      </c>
      <c r="AH135">
        <v>776.638999999999</v>
      </c>
      <c r="AI135">
        <v>415.138999999999</v>
      </c>
      <c r="AJ135">
        <v>86327.0359743234</v>
      </c>
      <c r="AK135">
        <v>56411.5475841999</v>
      </c>
      <c r="AL135">
        <v>24414.5832841999</v>
      </c>
      <c r="AM135">
        <v>51.49137261156</v>
      </c>
      <c r="AN135">
        <v>19752.6049062499</v>
      </c>
      <c r="AO135">
        <v>20</v>
      </c>
      <c r="AP135" t="s">
        <v>347</v>
      </c>
      <c r="AQ135" t="s">
        <v>348</v>
      </c>
    </row>
    <row r="136" customFormat="1" spans="1:43">
      <c r="A136">
        <v>0.5</v>
      </c>
      <c r="B136">
        <v>19.83</v>
      </c>
      <c r="C136">
        <v>7.9</v>
      </c>
      <c r="D136">
        <v>3</v>
      </c>
      <c r="E136">
        <v>1</v>
      </c>
      <c r="F136">
        <v>0</v>
      </c>
      <c r="G136">
        <v>0.1</v>
      </c>
      <c r="H136">
        <v>84</v>
      </c>
      <c r="I136">
        <v>54</v>
      </c>
      <c r="J136">
        <v>46</v>
      </c>
      <c r="K136">
        <v>34</v>
      </c>
      <c r="L136">
        <v>81.8510833333333</v>
      </c>
      <c r="M136">
        <v>267.224031249999</v>
      </c>
      <c r="N136">
        <v>299.839656249999</v>
      </c>
      <c r="O136">
        <v>6292.51190356445</v>
      </c>
      <c r="P136">
        <v>5212.57105395507</v>
      </c>
      <c r="Q136">
        <v>2487.3469411621</v>
      </c>
      <c r="R136">
        <v>1402873.29141522</v>
      </c>
      <c r="S136">
        <v>1145093.97473767</v>
      </c>
      <c r="T136">
        <v>320935.339283383</v>
      </c>
      <c r="U136">
        <v>0.1</v>
      </c>
      <c r="V136">
        <v>121.9</v>
      </c>
      <c r="W136">
        <v>47.7</v>
      </c>
      <c r="X136">
        <v>2278.65012369791</v>
      </c>
      <c r="Y136">
        <v>1792.78345703124</v>
      </c>
      <c r="Z136">
        <v>679.924960937499</v>
      </c>
      <c r="AA136">
        <v>289424.063497757</v>
      </c>
      <c r="AB136">
        <v>231926.262750144</v>
      </c>
      <c r="AC136">
        <v>57712.6039765063</v>
      </c>
      <c r="AD136">
        <v>0.1</v>
      </c>
      <c r="AE136">
        <v>127.2</v>
      </c>
      <c r="AF136">
        <v>47.7</v>
      </c>
      <c r="AG136">
        <v>3653.53712369791</v>
      </c>
      <c r="AH136">
        <v>2739.97045703125</v>
      </c>
      <c r="AI136">
        <v>942.411765624999</v>
      </c>
      <c r="AJ136">
        <v>687401.188070917</v>
      </c>
      <c r="AK136">
        <v>512914.375509459</v>
      </c>
      <c r="AL136">
        <v>110527.101303798</v>
      </c>
      <c r="AM136">
        <v>101.731777892801</v>
      </c>
      <c r="AN136">
        <v>95091.860236735</v>
      </c>
      <c r="AO136">
        <v>40</v>
      </c>
      <c r="AP136" t="s">
        <v>349</v>
      </c>
      <c r="AQ136" t="s">
        <v>350</v>
      </c>
    </row>
    <row r="137" customFormat="1" spans="1:43">
      <c r="A137">
        <v>0.5</v>
      </c>
      <c r="B137">
        <v>19.83</v>
      </c>
      <c r="C137">
        <v>7.9</v>
      </c>
      <c r="D137">
        <v>3</v>
      </c>
      <c r="E137">
        <v>1</v>
      </c>
      <c r="F137">
        <v>0</v>
      </c>
      <c r="G137">
        <v>0.1</v>
      </c>
      <c r="H137">
        <v>30</v>
      </c>
      <c r="I137">
        <v>20</v>
      </c>
      <c r="J137">
        <v>12</v>
      </c>
      <c r="K137">
        <v>0</v>
      </c>
      <c r="L137">
        <v>153.083583333333</v>
      </c>
      <c r="M137">
        <v>44.757</v>
      </c>
      <c r="N137">
        <v>47.2789999999999</v>
      </c>
      <c r="O137">
        <v>295.363499999999</v>
      </c>
      <c r="P137">
        <v>227.057499999999</v>
      </c>
      <c r="Q137">
        <v>96.91</v>
      </c>
      <c r="R137">
        <v>9956.36029024999</v>
      </c>
      <c r="S137">
        <v>7092.27617624999</v>
      </c>
      <c r="T137">
        <v>1978.259088</v>
      </c>
      <c r="U137">
        <v>0.1</v>
      </c>
      <c r="V137">
        <v>74.2</v>
      </c>
      <c r="W137">
        <v>53</v>
      </c>
      <c r="X137">
        <v>350.353666666667</v>
      </c>
      <c r="Y137">
        <v>258.287</v>
      </c>
      <c r="Z137">
        <v>138.287</v>
      </c>
      <c r="AA137">
        <v>8304.75468713334</v>
      </c>
      <c r="AB137">
        <v>5894.90515379999</v>
      </c>
      <c r="AC137">
        <v>2203.2482538</v>
      </c>
      <c r="AD137">
        <v>0.1</v>
      </c>
      <c r="AE137">
        <v>74.2</v>
      </c>
      <c r="AF137">
        <v>47.7</v>
      </c>
      <c r="AG137">
        <v>399.842</v>
      </c>
      <c r="AH137">
        <v>287.592</v>
      </c>
      <c r="AI137">
        <v>148.692</v>
      </c>
      <c r="AJ137">
        <v>10935.0542861333</v>
      </c>
      <c r="AK137">
        <v>7404.5792528</v>
      </c>
      <c r="AL137">
        <v>2746.2438528</v>
      </c>
      <c r="AM137">
        <v>43.6206545398855</v>
      </c>
      <c r="AN137">
        <v>4543.12733333333</v>
      </c>
      <c r="AO137">
        <v>10</v>
      </c>
      <c r="AP137" t="s">
        <v>351</v>
      </c>
      <c r="AQ137" t="s">
        <v>352</v>
      </c>
    </row>
    <row r="138" customFormat="1" spans="1:43">
      <c r="A138">
        <v>0.5</v>
      </c>
      <c r="B138">
        <v>19.83</v>
      </c>
      <c r="C138">
        <v>7.9</v>
      </c>
      <c r="D138">
        <v>3</v>
      </c>
      <c r="E138">
        <v>1</v>
      </c>
      <c r="F138">
        <v>0</v>
      </c>
      <c r="G138">
        <v>0.1</v>
      </c>
      <c r="H138">
        <v>40</v>
      </c>
      <c r="I138">
        <v>30</v>
      </c>
      <c r="J138">
        <v>22</v>
      </c>
      <c r="K138">
        <v>0</v>
      </c>
      <c r="L138">
        <v>142.346083333333</v>
      </c>
      <c r="M138">
        <v>71.759</v>
      </c>
      <c r="N138">
        <v>74.8</v>
      </c>
      <c r="O138">
        <v>772.603125</v>
      </c>
      <c r="P138">
        <v>680.071124999999</v>
      </c>
      <c r="Q138">
        <v>350.378124999999</v>
      </c>
      <c r="R138">
        <v>46067.6388438281</v>
      </c>
      <c r="S138">
        <v>38465.0428640781</v>
      </c>
      <c r="T138">
        <v>13093.0153775781</v>
      </c>
      <c r="U138">
        <v>0.1</v>
      </c>
      <c r="V138">
        <v>90.1</v>
      </c>
      <c r="W138">
        <v>53</v>
      </c>
      <c r="X138">
        <v>526.877666666666</v>
      </c>
      <c r="Y138">
        <v>412.760999999999</v>
      </c>
      <c r="Z138">
        <v>159.761</v>
      </c>
      <c r="AA138">
        <v>17042.0884819777</v>
      </c>
      <c r="AB138">
        <v>12944.3208041999</v>
      </c>
      <c r="AC138">
        <v>3007.0520042</v>
      </c>
      <c r="AD138">
        <v>0.1</v>
      </c>
      <c r="AE138">
        <v>90.1</v>
      </c>
      <c r="AF138">
        <v>47.7</v>
      </c>
      <c r="AG138">
        <v>784.199999999999</v>
      </c>
      <c r="AH138">
        <v>546.766666666666</v>
      </c>
      <c r="AI138">
        <v>206.6</v>
      </c>
      <c r="AJ138">
        <v>34949.6046666666</v>
      </c>
      <c r="AK138">
        <v>22963.2424444444</v>
      </c>
      <c r="AL138">
        <v>5338.098</v>
      </c>
      <c r="AM138">
        <v>47.1969086923509</v>
      </c>
      <c r="AN138">
        <v>12610.68075</v>
      </c>
      <c r="AO138">
        <v>20</v>
      </c>
      <c r="AP138" t="s">
        <v>353</v>
      </c>
      <c r="AQ138" t="s">
        <v>354</v>
      </c>
    </row>
    <row r="139" customFormat="1" spans="1:43">
      <c r="A139">
        <v>0.5</v>
      </c>
      <c r="B139">
        <v>19.83</v>
      </c>
      <c r="C139">
        <v>7.9</v>
      </c>
      <c r="D139">
        <v>3</v>
      </c>
      <c r="E139">
        <v>1</v>
      </c>
      <c r="F139">
        <v>0</v>
      </c>
      <c r="G139">
        <v>0.1</v>
      </c>
      <c r="H139">
        <v>84</v>
      </c>
      <c r="I139">
        <v>72</v>
      </c>
      <c r="J139">
        <v>66</v>
      </c>
      <c r="K139">
        <v>48</v>
      </c>
      <c r="L139">
        <v>147.718583333333</v>
      </c>
      <c r="M139">
        <v>56.7589999999999</v>
      </c>
      <c r="N139">
        <v>40.991</v>
      </c>
      <c r="O139">
        <v>1327.421375</v>
      </c>
      <c r="P139">
        <v>1122.380375</v>
      </c>
      <c r="Q139">
        <v>806.905874999999</v>
      </c>
      <c r="R139">
        <v>52208.4463110156</v>
      </c>
      <c r="S139">
        <v>39387.9345982656</v>
      </c>
      <c r="T139">
        <v>21975.5276772031</v>
      </c>
      <c r="U139">
        <v>0.1</v>
      </c>
      <c r="V139">
        <v>116.6</v>
      </c>
      <c r="W139">
        <v>47.7</v>
      </c>
      <c r="X139">
        <v>514.639555555556</v>
      </c>
      <c r="Y139">
        <v>378.550666666666</v>
      </c>
      <c r="Z139">
        <v>88.3340000000002</v>
      </c>
      <c r="AA139">
        <v>11928.8443657679</v>
      </c>
      <c r="AB139">
        <v>8865.47544231111</v>
      </c>
      <c r="AC139">
        <v>1009.0968312</v>
      </c>
      <c r="AD139">
        <v>0.1</v>
      </c>
      <c r="AE139">
        <v>111.3</v>
      </c>
      <c r="AF139">
        <v>53</v>
      </c>
      <c r="AG139">
        <v>619.045444444444</v>
      </c>
      <c r="AH139">
        <v>456.601</v>
      </c>
      <c r="AI139">
        <v>146.250999999999</v>
      </c>
      <c r="AJ139">
        <v>20326.4400325456</v>
      </c>
      <c r="AK139">
        <v>14071.3509201999</v>
      </c>
      <c r="AL139">
        <v>2565.59282019999</v>
      </c>
      <c r="AM139">
        <v>214.328603030781</v>
      </c>
      <c r="AN139">
        <v>18081.935</v>
      </c>
      <c r="AO139">
        <v>60</v>
      </c>
      <c r="AP139" t="s">
        <v>355</v>
      </c>
      <c r="AQ139" t="s">
        <v>356</v>
      </c>
    </row>
    <row r="140" customFormat="1" spans="1:43">
      <c r="A140">
        <v>0.5</v>
      </c>
      <c r="B140">
        <v>19.83</v>
      </c>
      <c r="C140">
        <v>7.9</v>
      </c>
      <c r="D140">
        <v>3</v>
      </c>
      <c r="E140">
        <v>1</v>
      </c>
      <c r="F140">
        <v>0</v>
      </c>
      <c r="G140">
        <v>0.1</v>
      </c>
      <c r="H140">
        <v>92</v>
      </c>
      <c r="I140">
        <v>20</v>
      </c>
      <c r="J140">
        <v>14</v>
      </c>
      <c r="K140">
        <v>0</v>
      </c>
      <c r="L140">
        <v>162.958583333333</v>
      </c>
      <c r="M140">
        <v>134.273</v>
      </c>
      <c r="N140">
        <v>138.015</v>
      </c>
      <c r="O140">
        <v>1533.73912499999</v>
      </c>
      <c r="P140">
        <v>779.1495625</v>
      </c>
      <c r="Q140">
        <v>363.078062499999</v>
      </c>
      <c r="R140">
        <v>139397.875721538</v>
      </c>
      <c r="S140">
        <v>76568.8572642539</v>
      </c>
      <c r="T140">
        <v>23710.1784326132</v>
      </c>
      <c r="U140">
        <v>0.1</v>
      </c>
      <c r="V140">
        <v>106</v>
      </c>
      <c r="W140">
        <v>42.4</v>
      </c>
      <c r="X140">
        <v>1288.32133333333</v>
      </c>
      <c r="Y140">
        <v>947.688</v>
      </c>
      <c r="Z140">
        <v>280.837999999999</v>
      </c>
      <c r="AA140">
        <v>94691.5612821333</v>
      </c>
      <c r="AB140">
        <v>67434.2543488</v>
      </c>
      <c r="AC140">
        <v>11600.9850487999</v>
      </c>
      <c r="AD140">
        <v>0.1</v>
      </c>
      <c r="AE140">
        <v>111.3</v>
      </c>
      <c r="AF140">
        <v>42.4</v>
      </c>
      <c r="AG140">
        <v>1608.54466666666</v>
      </c>
      <c r="AH140">
        <v>1185.89466666666</v>
      </c>
      <c r="AI140">
        <v>323.177999999999</v>
      </c>
      <c r="AJ140">
        <v>142221.754643466</v>
      </c>
      <c r="AK140">
        <v>101560.122254577</v>
      </c>
      <c r="AL140">
        <v>15444.2947767999</v>
      </c>
      <c r="AM140">
        <v>37.8665292709703</v>
      </c>
      <c r="AN140">
        <v>20888.7316145833</v>
      </c>
      <c r="AO140">
        <v>10</v>
      </c>
      <c r="AP140" t="s">
        <v>357</v>
      </c>
      <c r="AQ140" t="s">
        <v>358</v>
      </c>
    </row>
    <row r="141" customFormat="1" spans="1:43">
      <c r="A141">
        <v>0.5</v>
      </c>
      <c r="B141">
        <v>19.83</v>
      </c>
      <c r="C141">
        <v>7.9</v>
      </c>
      <c r="D141">
        <v>3</v>
      </c>
      <c r="E141">
        <v>1</v>
      </c>
      <c r="F141">
        <v>0</v>
      </c>
      <c r="G141">
        <v>0.1</v>
      </c>
      <c r="H141">
        <v>110</v>
      </c>
      <c r="I141">
        <v>28</v>
      </c>
      <c r="J141">
        <v>24</v>
      </c>
      <c r="K141">
        <v>0</v>
      </c>
      <c r="L141">
        <v>162.843083333333</v>
      </c>
      <c r="M141">
        <v>109.525</v>
      </c>
      <c r="N141">
        <v>111.021999999999</v>
      </c>
      <c r="O141">
        <v>2477.13640624999</v>
      </c>
      <c r="P141">
        <v>1023.48978124999</v>
      </c>
      <c r="Q141">
        <v>675.764781249999</v>
      </c>
      <c r="R141">
        <v>228635.918659067</v>
      </c>
      <c r="S141">
        <v>90116.007027333</v>
      </c>
      <c r="T141">
        <v>44848.6347185048</v>
      </c>
      <c r="U141">
        <v>0.1</v>
      </c>
      <c r="V141">
        <v>121.9</v>
      </c>
      <c r="W141">
        <v>47.7</v>
      </c>
      <c r="X141">
        <v>1365.252</v>
      </c>
      <c r="Y141">
        <v>941.751999999999</v>
      </c>
      <c r="Z141">
        <v>269.251999999999</v>
      </c>
      <c r="AA141">
        <v>83192.5042296888</v>
      </c>
      <c r="AB141">
        <v>55126.2732963555</v>
      </c>
      <c r="AC141">
        <v>9309.59794079998</v>
      </c>
      <c r="AD141">
        <v>0.1</v>
      </c>
      <c r="AE141">
        <v>121.9</v>
      </c>
      <c r="AF141">
        <v>47.7</v>
      </c>
      <c r="AG141">
        <v>1628.50111111111</v>
      </c>
      <c r="AH141">
        <v>1209.47333333333</v>
      </c>
      <c r="AI141">
        <v>346.039999999999</v>
      </c>
      <c r="AJ141">
        <v>133730.146424938</v>
      </c>
      <c r="AK141">
        <v>94223.8912088888</v>
      </c>
      <c r="AL141">
        <v>15492.9913199999</v>
      </c>
      <c r="AM141">
        <v>121.885012563043</v>
      </c>
      <c r="AN141">
        <v>29894.5021979166</v>
      </c>
      <c r="AO141">
        <v>20</v>
      </c>
      <c r="AP141" t="s">
        <v>359</v>
      </c>
      <c r="AQ141" t="s">
        <v>360</v>
      </c>
    </row>
    <row r="142" customFormat="1" spans="1:43">
      <c r="A142">
        <v>0.5</v>
      </c>
      <c r="B142">
        <v>19.83</v>
      </c>
      <c r="C142">
        <v>7.9</v>
      </c>
      <c r="D142">
        <v>3</v>
      </c>
      <c r="E142">
        <v>1</v>
      </c>
      <c r="F142">
        <v>0</v>
      </c>
      <c r="G142">
        <v>0.1</v>
      </c>
      <c r="H142">
        <v>60</v>
      </c>
      <c r="I142">
        <v>52</v>
      </c>
      <c r="J142">
        <v>46</v>
      </c>
      <c r="K142">
        <v>32</v>
      </c>
      <c r="L142">
        <v>122.717583333333</v>
      </c>
      <c r="M142">
        <v>108.756999999999</v>
      </c>
      <c r="N142">
        <v>103.493</v>
      </c>
      <c r="O142">
        <v>2288.60499999999</v>
      </c>
      <c r="P142">
        <v>1852.389</v>
      </c>
      <c r="Q142">
        <v>1238.51599999999</v>
      </c>
      <c r="R142">
        <v>211801.398795</v>
      </c>
      <c r="S142">
        <v>147765.150521</v>
      </c>
      <c r="T142">
        <v>71479.868944</v>
      </c>
      <c r="U142">
        <v>0.1</v>
      </c>
      <c r="V142">
        <v>127.2</v>
      </c>
      <c r="W142">
        <v>47.7</v>
      </c>
      <c r="X142">
        <v>851.04</v>
      </c>
      <c r="Y142">
        <v>649.523333333333</v>
      </c>
      <c r="Z142">
        <v>169.889999999999</v>
      </c>
      <c r="AA142">
        <v>33071.9410088889</v>
      </c>
      <c r="AB142">
        <v>25326.2405088888</v>
      </c>
      <c r="AC142">
        <v>3719.05561999999</v>
      </c>
      <c r="AD142">
        <v>0.1</v>
      </c>
      <c r="AE142">
        <v>127.2</v>
      </c>
      <c r="AF142">
        <v>47.7</v>
      </c>
      <c r="AG142">
        <v>1267.79366666666</v>
      </c>
      <c r="AH142">
        <v>931.977</v>
      </c>
      <c r="AI142">
        <v>237.726999999999</v>
      </c>
      <c r="AJ142">
        <v>77106.5570146888</v>
      </c>
      <c r="AK142">
        <v>53985.5597591333</v>
      </c>
      <c r="AL142">
        <v>7428.63322579999</v>
      </c>
      <c r="AM142">
        <v>204.837769261071</v>
      </c>
      <c r="AN142">
        <v>35185.5547083333</v>
      </c>
      <c r="AO142">
        <v>40</v>
      </c>
      <c r="AP142" t="s">
        <v>361</v>
      </c>
      <c r="AQ142" t="s">
        <v>362</v>
      </c>
    </row>
    <row r="143" customFormat="1" spans="1:43">
      <c r="A143">
        <v>0.5</v>
      </c>
      <c r="B143">
        <v>19.83</v>
      </c>
      <c r="C143">
        <v>7.9</v>
      </c>
      <c r="D143">
        <v>3</v>
      </c>
      <c r="E143">
        <v>1</v>
      </c>
      <c r="F143">
        <v>0</v>
      </c>
      <c r="G143">
        <v>0.1</v>
      </c>
      <c r="H143">
        <v>82</v>
      </c>
      <c r="I143">
        <v>72</v>
      </c>
      <c r="J143">
        <v>66</v>
      </c>
      <c r="K143">
        <v>50</v>
      </c>
      <c r="L143">
        <v>118.717583333333</v>
      </c>
      <c r="M143">
        <v>96.008</v>
      </c>
      <c r="N143">
        <v>100.992</v>
      </c>
      <c r="O143">
        <v>2776.23831249999</v>
      </c>
      <c r="P143">
        <v>2192.77781249999</v>
      </c>
      <c r="Q143">
        <v>1308.7948125</v>
      </c>
      <c r="R143">
        <v>220576.886449488</v>
      </c>
      <c r="S143">
        <v>147135.098940175</v>
      </c>
      <c r="T143">
        <v>58605.2414318008</v>
      </c>
      <c r="U143">
        <v>0.1</v>
      </c>
      <c r="V143">
        <v>116.6</v>
      </c>
      <c r="W143">
        <v>47.7</v>
      </c>
      <c r="X143">
        <v>672.764333333333</v>
      </c>
      <c r="Y143">
        <v>500.447666666667</v>
      </c>
      <c r="Z143">
        <v>132.380999999999</v>
      </c>
      <c r="AA143">
        <v>23401.4157433111</v>
      </c>
      <c r="AB143">
        <v>16511.4220433111</v>
      </c>
      <c r="AC143">
        <v>2324.75003219999</v>
      </c>
      <c r="AD143">
        <v>0.1</v>
      </c>
      <c r="AE143">
        <v>121.9</v>
      </c>
      <c r="AF143">
        <v>53</v>
      </c>
      <c r="AG143">
        <v>1138.85588888888</v>
      </c>
      <c r="AH143">
        <v>814.083666666666</v>
      </c>
      <c r="AI143">
        <v>285.767</v>
      </c>
      <c r="AJ143">
        <v>64017.9601582938</v>
      </c>
      <c r="AK143">
        <v>43293.3505311333</v>
      </c>
      <c r="AL143">
        <v>9491.22749779999</v>
      </c>
      <c r="AM143">
        <v>148.447712064742</v>
      </c>
      <c r="AN143">
        <v>39366.0053958333</v>
      </c>
      <c r="AO143">
        <v>60</v>
      </c>
      <c r="AP143" t="s">
        <v>363</v>
      </c>
      <c r="AQ143" t="s">
        <v>364</v>
      </c>
    </row>
    <row r="144" customFormat="1" spans="1:43">
      <c r="A144">
        <v>0.5</v>
      </c>
      <c r="B144">
        <v>19.83</v>
      </c>
      <c r="C144">
        <v>7.9</v>
      </c>
      <c r="D144">
        <v>3</v>
      </c>
      <c r="E144">
        <v>1</v>
      </c>
      <c r="F144">
        <v>0</v>
      </c>
      <c r="G144">
        <v>0.1</v>
      </c>
      <c r="H144">
        <v>104</v>
      </c>
      <c r="I144">
        <v>22</v>
      </c>
      <c r="J144">
        <v>14</v>
      </c>
      <c r="K144">
        <v>0</v>
      </c>
      <c r="L144">
        <v>142.590583333333</v>
      </c>
      <c r="M144">
        <v>271.025999999999</v>
      </c>
      <c r="N144">
        <v>276.525999999999</v>
      </c>
      <c r="O144">
        <v>3211.56176562499</v>
      </c>
      <c r="P144">
        <v>1566.20053124999</v>
      </c>
      <c r="Q144">
        <v>674.336843749999</v>
      </c>
      <c r="R144">
        <v>577465.705956937</v>
      </c>
      <c r="S144">
        <v>302291.486977469</v>
      </c>
      <c r="T144">
        <v>83960.5390510205</v>
      </c>
      <c r="U144">
        <v>0.1</v>
      </c>
      <c r="V144">
        <v>143.1</v>
      </c>
      <c r="W144">
        <v>47.7</v>
      </c>
      <c r="X144">
        <v>3290.62893684895</v>
      </c>
      <c r="Y144">
        <v>2636.74560351562</v>
      </c>
      <c r="Z144">
        <v>583.529587890625</v>
      </c>
      <c r="AA144">
        <v>494318.560082471</v>
      </c>
      <c r="AB144">
        <v>403730.4222308</v>
      </c>
      <c r="AC144">
        <v>45566.719354661</v>
      </c>
      <c r="AD144">
        <v>0.1</v>
      </c>
      <c r="AE144">
        <v>143.1</v>
      </c>
      <c r="AF144">
        <v>53</v>
      </c>
      <c r="AG144">
        <v>3779.07350868055</v>
      </c>
      <c r="AH144">
        <v>3212.68461979166</v>
      </c>
      <c r="AI144">
        <v>917.23084375</v>
      </c>
      <c r="AJ144">
        <v>693660.771978695</v>
      </c>
      <c r="AK144">
        <v>589961.868134752</v>
      </c>
      <c r="AL144">
        <v>97709.1890434985</v>
      </c>
      <c r="AM144">
        <v>172.480475239903</v>
      </c>
      <c r="AN144">
        <v>53290.087968221</v>
      </c>
      <c r="AO144">
        <v>10</v>
      </c>
      <c r="AP144" t="s">
        <v>365</v>
      </c>
      <c r="AQ144" t="s">
        <v>366</v>
      </c>
    </row>
    <row r="145" customFormat="1" spans="1:43">
      <c r="A145">
        <v>0.5</v>
      </c>
      <c r="B145">
        <v>19.83</v>
      </c>
      <c r="C145">
        <v>7.9</v>
      </c>
      <c r="D145">
        <v>3</v>
      </c>
      <c r="E145">
        <v>1</v>
      </c>
      <c r="F145">
        <v>0</v>
      </c>
      <c r="G145">
        <v>0.1</v>
      </c>
      <c r="H145">
        <v>94</v>
      </c>
      <c r="I145">
        <v>30</v>
      </c>
      <c r="J145">
        <v>26</v>
      </c>
      <c r="K145">
        <v>0</v>
      </c>
      <c r="L145">
        <v>133.457083333333</v>
      </c>
      <c r="M145">
        <v>184.027999999999</v>
      </c>
      <c r="N145">
        <v>184.774999999999</v>
      </c>
      <c r="O145">
        <v>3292.3999765625</v>
      </c>
      <c r="P145">
        <v>1780.74163281249</v>
      </c>
      <c r="Q145">
        <v>1293.32694531249</v>
      </c>
      <c r="R145">
        <v>510754.229006428</v>
      </c>
      <c r="S145">
        <v>256935.845854236</v>
      </c>
      <c r="T145">
        <v>152009.481329965</v>
      </c>
      <c r="U145">
        <v>0.1</v>
      </c>
      <c r="V145">
        <v>106</v>
      </c>
      <c r="W145">
        <v>47.7</v>
      </c>
      <c r="X145">
        <v>1960.56066666666</v>
      </c>
      <c r="Y145">
        <v>1410.61066666666</v>
      </c>
      <c r="Z145">
        <v>354.794</v>
      </c>
      <c r="AA145">
        <v>188194.417158311</v>
      </c>
      <c r="AB145">
        <v>131751.103236088</v>
      </c>
      <c r="AC145">
        <v>16548.8396472</v>
      </c>
      <c r="AD145">
        <v>0.1</v>
      </c>
      <c r="AE145">
        <v>100.7</v>
      </c>
      <c r="AF145">
        <v>53</v>
      </c>
      <c r="AG145">
        <v>2324.09222222222</v>
      </c>
      <c r="AH145">
        <v>1727.51999999999</v>
      </c>
      <c r="AI145">
        <v>623.619999999999</v>
      </c>
      <c r="AJ145">
        <v>280426.975873827</v>
      </c>
      <c r="AK145">
        <v>203414.584879999</v>
      </c>
      <c r="AL145">
        <v>44724.8678799999</v>
      </c>
      <c r="AM145">
        <v>259.478891177321</v>
      </c>
      <c r="AN145">
        <v>55074.8779505208</v>
      </c>
      <c r="AO145">
        <v>20</v>
      </c>
      <c r="AP145" t="s">
        <v>367</v>
      </c>
      <c r="AQ145" t="s">
        <v>368</v>
      </c>
    </row>
    <row r="146" customFormat="1" spans="1:43">
      <c r="A146">
        <v>0.5</v>
      </c>
      <c r="B146">
        <v>19.83</v>
      </c>
      <c r="C146">
        <v>7.9</v>
      </c>
      <c r="D146">
        <v>3</v>
      </c>
      <c r="E146">
        <v>2</v>
      </c>
      <c r="F146">
        <v>0</v>
      </c>
      <c r="G146">
        <v>0.1</v>
      </c>
      <c r="H146">
        <v>52</v>
      </c>
      <c r="I146">
        <v>44</v>
      </c>
      <c r="J146">
        <v>40</v>
      </c>
      <c r="K146">
        <v>0</v>
      </c>
      <c r="L146">
        <v>142.439583333333</v>
      </c>
      <c r="M146">
        <v>48</v>
      </c>
      <c r="N146">
        <v>50.75</v>
      </c>
      <c r="O146">
        <v>851.640625</v>
      </c>
      <c r="P146">
        <v>706.390625</v>
      </c>
      <c r="Q146">
        <v>521.4375</v>
      </c>
      <c r="R146">
        <v>35682.3996582031</v>
      </c>
      <c r="S146">
        <v>26356.8996582031</v>
      </c>
      <c r="T146">
        <v>15664.52734375</v>
      </c>
      <c r="U146">
        <v>0.1</v>
      </c>
      <c r="V146">
        <v>95.4</v>
      </c>
      <c r="W146">
        <v>63.6</v>
      </c>
      <c r="X146">
        <v>347.858666666667</v>
      </c>
      <c r="Y146">
        <v>235.142</v>
      </c>
      <c r="Z146">
        <v>104.325333333333</v>
      </c>
      <c r="AA146">
        <v>6379.37860391111</v>
      </c>
      <c r="AB146">
        <v>3783.41674835556</v>
      </c>
      <c r="AC146">
        <v>1041.54013724444</v>
      </c>
      <c r="AD146">
        <v>0.1</v>
      </c>
      <c r="AE146">
        <v>95.4</v>
      </c>
      <c r="AF146">
        <v>53</v>
      </c>
      <c r="AG146">
        <v>516.488</v>
      </c>
      <c r="AH146">
        <v>384.371333333333</v>
      </c>
      <c r="AI146">
        <v>131.954666666666</v>
      </c>
      <c r="AJ146">
        <v>15128.7418510222</v>
      </c>
      <c r="AK146">
        <v>10532.5411065777</v>
      </c>
      <c r="AL146">
        <v>1973.35760657777</v>
      </c>
      <c r="AM146">
        <v>154.063836165667</v>
      </c>
      <c r="AN146">
        <v>11314.5669166666</v>
      </c>
      <c r="AO146">
        <v>40</v>
      </c>
      <c r="AP146" t="s">
        <v>369</v>
      </c>
      <c r="AQ146" t="s">
        <v>370</v>
      </c>
    </row>
    <row r="147" customFormat="1" spans="1:43">
      <c r="A147">
        <v>0.5</v>
      </c>
      <c r="B147">
        <v>19.83</v>
      </c>
      <c r="C147">
        <v>7.9</v>
      </c>
      <c r="D147">
        <v>3</v>
      </c>
      <c r="E147">
        <v>0</v>
      </c>
      <c r="F147">
        <v>0</v>
      </c>
      <c r="G147">
        <v>0.1</v>
      </c>
      <c r="H147">
        <v>108</v>
      </c>
      <c r="I147">
        <v>40</v>
      </c>
      <c r="J147">
        <v>14</v>
      </c>
      <c r="K147">
        <v>0</v>
      </c>
      <c r="L147">
        <v>157.713583333333</v>
      </c>
      <c r="M147">
        <v>57.522</v>
      </c>
      <c r="N147">
        <v>58.756</v>
      </c>
      <c r="O147">
        <v>1452.90524999999</v>
      </c>
      <c r="P147">
        <v>511.38625</v>
      </c>
      <c r="Q147">
        <v>262.57025</v>
      </c>
      <c r="R147">
        <v>62949.5507243125</v>
      </c>
      <c r="S147">
        <v>18432.9271953125</v>
      </c>
      <c r="T147">
        <v>10473.8766118125</v>
      </c>
      <c r="U147">
        <v>0.1</v>
      </c>
      <c r="V147">
        <v>95.4</v>
      </c>
      <c r="W147">
        <v>63.6</v>
      </c>
      <c r="X147">
        <v>618.788</v>
      </c>
      <c r="Y147">
        <v>478.304666666667</v>
      </c>
      <c r="Z147">
        <v>190.821333333333</v>
      </c>
      <c r="AA147">
        <v>21333.4374465778</v>
      </c>
      <c r="AB147">
        <v>15980.8666354666</v>
      </c>
      <c r="AC147">
        <v>3586.28735768889</v>
      </c>
      <c r="AD147">
        <v>0.1</v>
      </c>
      <c r="AE147">
        <v>90.1</v>
      </c>
      <c r="AF147">
        <v>58.3</v>
      </c>
      <c r="AG147">
        <v>845.589333333333</v>
      </c>
      <c r="AH147">
        <v>618.139333333333</v>
      </c>
      <c r="AI147">
        <v>284.922666666666</v>
      </c>
      <c r="AJ147">
        <v>40292.9641872</v>
      </c>
      <c r="AK147">
        <v>27965.2254649777</v>
      </c>
      <c r="AL147">
        <v>8205.54943164444</v>
      </c>
      <c r="AM147">
        <v>98.6559209077676</v>
      </c>
      <c r="AN147">
        <v>14508.2947916666</v>
      </c>
      <c r="AO147">
        <v>52</v>
      </c>
      <c r="AP147" t="s">
        <v>371</v>
      </c>
      <c r="AQ147" t="s">
        <v>372</v>
      </c>
    </row>
    <row r="148" customFormat="1" spans="1:43">
      <c r="A148">
        <v>0.5</v>
      </c>
      <c r="B148">
        <v>19.83</v>
      </c>
      <c r="C148">
        <v>7.9</v>
      </c>
      <c r="D148">
        <v>3</v>
      </c>
      <c r="E148">
        <v>0</v>
      </c>
      <c r="F148">
        <v>0</v>
      </c>
      <c r="G148">
        <v>0.1</v>
      </c>
      <c r="H148">
        <v>86</v>
      </c>
      <c r="I148">
        <v>52</v>
      </c>
      <c r="J148">
        <v>14</v>
      </c>
      <c r="K148">
        <v>0</v>
      </c>
      <c r="L148">
        <v>157.333083333333</v>
      </c>
      <c r="M148">
        <v>134.271</v>
      </c>
      <c r="N148">
        <v>135.763999999999</v>
      </c>
      <c r="O148">
        <v>1391.16224999999</v>
      </c>
      <c r="P148">
        <v>1198.94924999999</v>
      </c>
      <c r="Q148">
        <v>490.107499999999</v>
      </c>
      <c r="R148">
        <v>127167.283222562</v>
      </c>
      <c r="S148">
        <v>123639.114521562</v>
      </c>
      <c r="T148">
        <v>39768.2246382499</v>
      </c>
      <c r="U148">
        <v>0.1</v>
      </c>
      <c r="V148">
        <v>90.1</v>
      </c>
      <c r="W148">
        <v>47.7</v>
      </c>
      <c r="X148">
        <v>1292.86790104166</v>
      </c>
      <c r="Y148">
        <v>914.134567708333</v>
      </c>
      <c r="Z148">
        <v>392.972588541666</v>
      </c>
      <c r="AA148">
        <v>105731.114434632</v>
      </c>
      <c r="AB148">
        <v>68844.9657992158</v>
      </c>
      <c r="AC148">
        <v>19292.687899544</v>
      </c>
      <c r="AD148">
        <v>0.1</v>
      </c>
      <c r="AE148">
        <v>90.1</v>
      </c>
      <c r="AF148">
        <v>47.7</v>
      </c>
      <c r="AG148">
        <v>1598.242234375</v>
      </c>
      <c r="AH148">
        <v>1067.15890104166</v>
      </c>
      <c r="AI148">
        <v>480.246921874999</v>
      </c>
      <c r="AJ148">
        <v>155961.128497656</v>
      </c>
      <c r="AK148">
        <v>95431.5279893227</v>
      </c>
      <c r="AL148">
        <v>28783.5601359183</v>
      </c>
      <c r="AM148">
        <v>145.861986311764</v>
      </c>
      <c r="AN148">
        <v>17977.3109739583</v>
      </c>
      <c r="AO148">
        <v>10</v>
      </c>
      <c r="AP148" t="s">
        <v>373</v>
      </c>
      <c r="AQ148" t="s">
        <v>374</v>
      </c>
    </row>
    <row r="149" customFormat="1" spans="1:43">
      <c r="A149">
        <v>0.5</v>
      </c>
      <c r="B149">
        <v>19.83</v>
      </c>
      <c r="C149">
        <v>7.9</v>
      </c>
      <c r="D149">
        <v>3</v>
      </c>
      <c r="E149">
        <v>2</v>
      </c>
      <c r="F149">
        <v>0</v>
      </c>
      <c r="G149">
        <v>0.1</v>
      </c>
      <c r="H149">
        <v>34</v>
      </c>
      <c r="I149">
        <v>28</v>
      </c>
      <c r="J149">
        <v>22</v>
      </c>
      <c r="K149">
        <v>0</v>
      </c>
      <c r="L149">
        <v>138.838083333333</v>
      </c>
      <c r="M149">
        <v>86.5079999999999</v>
      </c>
      <c r="N149">
        <v>87.037</v>
      </c>
      <c r="O149">
        <v>810.6125625</v>
      </c>
      <c r="P149">
        <v>770.568562499999</v>
      </c>
      <c r="Q149">
        <v>423.991249999999</v>
      </c>
      <c r="R149">
        <v>55410.7789580664</v>
      </c>
      <c r="S149">
        <v>51461.4015266913</v>
      </c>
      <c r="T149">
        <v>19846.9744826562</v>
      </c>
      <c r="U149">
        <v>0.1</v>
      </c>
      <c r="V149">
        <v>84.8</v>
      </c>
      <c r="W149">
        <v>47.7</v>
      </c>
      <c r="X149">
        <v>588.179333333333</v>
      </c>
      <c r="Y149">
        <v>420.429333333333</v>
      </c>
      <c r="Z149">
        <v>181.362666666666</v>
      </c>
      <c r="AA149">
        <v>22026.4190232</v>
      </c>
      <c r="AB149">
        <v>14818.5074565333</v>
      </c>
      <c r="AC149">
        <v>4247.47376764445</v>
      </c>
      <c r="AD149">
        <v>0.1</v>
      </c>
      <c r="AE149">
        <v>74.2</v>
      </c>
      <c r="AF149">
        <v>47.7</v>
      </c>
      <c r="AG149">
        <v>707.357666666666</v>
      </c>
      <c r="AH149">
        <v>440.224333333333</v>
      </c>
      <c r="AI149">
        <v>251.157666666666</v>
      </c>
      <c r="AJ149">
        <v>34564.5683362</v>
      </c>
      <c r="AK149">
        <v>18778.3454695333</v>
      </c>
      <c r="AL149">
        <v>8168.73314731111</v>
      </c>
      <c r="AM149">
        <v>133.048450387497</v>
      </c>
      <c r="AN149">
        <v>10570.1995833333</v>
      </c>
      <c r="AO149">
        <v>20</v>
      </c>
      <c r="AP149" t="s">
        <v>375</v>
      </c>
      <c r="AQ149" t="s">
        <v>376</v>
      </c>
    </row>
    <row r="150" customFormat="1" spans="1:43">
      <c r="A150">
        <v>0.5</v>
      </c>
      <c r="B150">
        <v>19.83</v>
      </c>
      <c r="C150">
        <v>7.9</v>
      </c>
      <c r="D150">
        <v>3</v>
      </c>
      <c r="E150">
        <v>0</v>
      </c>
      <c r="F150">
        <v>0</v>
      </c>
      <c r="G150">
        <v>0.1</v>
      </c>
      <c r="H150">
        <v>106</v>
      </c>
      <c r="I150">
        <v>30</v>
      </c>
      <c r="J150">
        <v>28</v>
      </c>
      <c r="K150">
        <v>0</v>
      </c>
      <c r="L150">
        <v>155.467083333333</v>
      </c>
      <c r="M150">
        <v>95.773</v>
      </c>
      <c r="N150">
        <v>99.018</v>
      </c>
      <c r="O150">
        <v>2113.66449169921</v>
      </c>
      <c r="P150">
        <v>730.504617187499</v>
      </c>
      <c r="Q150">
        <v>635.864109375</v>
      </c>
      <c r="R150">
        <v>153357.511770085</v>
      </c>
      <c r="S150">
        <v>45168.0093358656</v>
      </c>
      <c r="T150">
        <v>36547.087326466</v>
      </c>
      <c r="U150">
        <v>0.1</v>
      </c>
      <c r="V150">
        <v>84.8</v>
      </c>
      <c r="W150">
        <v>53</v>
      </c>
      <c r="X150">
        <v>1003.88133333333</v>
      </c>
      <c r="Y150">
        <v>675.981333333333</v>
      </c>
      <c r="Z150">
        <v>351.331333333333</v>
      </c>
      <c r="AA150">
        <v>59760.6101496889</v>
      </c>
      <c r="AB150">
        <v>36844.4447941333</v>
      </c>
      <c r="AC150">
        <v>13817.0740052444</v>
      </c>
      <c r="AD150">
        <v>0.1</v>
      </c>
      <c r="AE150">
        <v>79.5</v>
      </c>
      <c r="AF150">
        <v>47.7</v>
      </c>
      <c r="AG150">
        <v>1255.47666666666</v>
      </c>
      <c r="AH150">
        <v>788.81</v>
      </c>
      <c r="AI150">
        <v>325.526666666666</v>
      </c>
      <c r="AJ150">
        <v>97104.22942</v>
      </c>
      <c r="AK150">
        <v>53735.9477533333</v>
      </c>
      <c r="AL150">
        <v>13741.3021422222</v>
      </c>
      <c r="AM150">
        <v>204.913590214105</v>
      </c>
      <c r="AN150">
        <v>19057.3021137695</v>
      </c>
      <c r="AO150">
        <v>34.6</v>
      </c>
      <c r="AP150" t="s">
        <v>377</v>
      </c>
      <c r="AQ150" t="s">
        <v>378</v>
      </c>
    </row>
    <row r="151" customFormat="1" spans="1:43">
      <c r="A151">
        <v>0.5</v>
      </c>
      <c r="B151">
        <v>19.83</v>
      </c>
      <c r="C151">
        <v>7.9</v>
      </c>
      <c r="D151">
        <v>3</v>
      </c>
      <c r="E151">
        <v>0</v>
      </c>
      <c r="F151">
        <v>0</v>
      </c>
      <c r="G151">
        <v>0.1</v>
      </c>
      <c r="H151">
        <v>78</v>
      </c>
      <c r="I151">
        <v>34</v>
      </c>
      <c r="J151">
        <v>14</v>
      </c>
      <c r="K151">
        <v>0</v>
      </c>
      <c r="L151">
        <v>150.959583333333</v>
      </c>
      <c r="M151">
        <v>98.02</v>
      </c>
      <c r="N151">
        <v>96.2719999999999</v>
      </c>
      <c r="O151">
        <v>1796.41756249999</v>
      </c>
      <c r="P151">
        <v>638.7375625</v>
      </c>
      <c r="Q151">
        <v>419.832749999999</v>
      </c>
      <c r="R151">
        <v>130684.6037468</v>
      </c>
      <c r="S151">
        <v>36867.6520114257</v>
      </c>
      <c r="T151">
        <v>26990.5958178124</v>
      </c>
      <c r="U151">
        <v>0.1</v>
      </c>
      <c r="V151">
        <v>84.8</v>
      </c>
      <c r="W151">
        <v>47.7</v>
      </c>
      <c r="X151">
        <v>911.791</v>
      </c>
      <c r="Y151">
        <v>619.407666666667</v>
      </c>
      <c r="Z151">
        <v>213.490999999999</v>
      </c>
      <c r="AA151">
        <v>50905.8640273111</v>
      </c>
      <c r="AB151">
        <v>32153.0956273111</v>
      </c>
      <c r="AC151">
        <v>6275.73381619998</v>
      </c>
      <c r="AD151">
        <v>0.1</v>
      </c>
      <c r="AE151">
        <v>84.8</v>
      </c>
      <c r="AF151">
        <v>47.7</v>
      </c>
      <c r="AG151">
        <v>1184.85033333333</v>
      </c>
      <c r="AH151">
        <v>835.467</v>
      </c>
      <c r="AI151">
        <v>310.683666666666</v>
      </c>
      <c r="AJ151">
        <v>87882.9786666889</v>
      </c>
      <c r="AK151">
        <v>57966.5017555777</v>
      </c>
      <c r="AL151">
        <v>12929.6374333555</v>
      </c>
      <c r="AM151">
        <v>186.741609888026</v>
      </c>
      <c r="AN151">
        <v>18499.1593854166</v>
      </c>
      <c r="AO151">
        <v>60</v>
      </c>
      <c r="AP151" t="s">
        <v>379</v>
      </c>
      <c r="AQ151" t="s">
        <v>380</v>
      </c>
    </row>
    <row r="152" customFormat="1" spans="1:43">
      <c r="A152">
        <v>0.5</v>
      </c>
      <c r="B152">
        <v>19.83</v>
      </c>
      <c r="C152">
        <v>7.9</v>
      </c>
      <c r="D152">
        <v>3</v>
      </c>
      <c r="E152">
        <v>2</v>
      </c>
      <c r="F152">
        <v>0</v>
      </c>
      <c r="G152">
        <v>0.1</v>
      </c>
      <c r="H152">
        <v>26</v>
      </c>
      <c r="I152">
        <v>18</v>
      </c>
      <c r="J152">
        <v>14</v>
      </c>
      <c r="K152">
        <v>0</v>
      </c>
      <c r="L152">
        <v>138.338583333333</v>
      </c>
      <c r="M152">
        <v>89.757</v>
      </c>
      <c r="N152">
        <v>90.293</v>
      </c>
      <c r="O152">
        <v>527.925999999999</v>
      </c>
      <c r="P152">
        <v>372.723999999999</v>
      </c>
      <c r="Q152">
        <v>258.342</v>
      </c>
      <c r="R152">
        <v>34637.5969539999</v>
      </c>
      <c r="S152">
        <v>21156.6408239999</v>
      </c>
      <c r="T152">
        <v>12199.40832</v>
      </c>
      <c r="U152">
        <v>0.1</v>
      </c>
      <c r="V152">
        <v>74.2</v>
      </c>
      <c r="W152">
        <v>42.4</v>
      </c>
      <c r="X152">
        <v>499.649</v>
      </c>
      <c r="Y152">
        <v>366.965666666666</v>
      </c>
      <c r="Z152">
        <v>199.215666666666</v>
      </c>
      <c r="AA152">
        <v>19467.5085246444</v>
      </c>
      <c r="AB152">
        <v>14043.6554246444</v>
      </c>
      <c r="AC152">
        <v>5915.23732464445</v>
      </c>
      <c r="AD152">
        <v>0.1</v>
      </c>
      <c r="AE152">
        <v>74.2</v>
      </c>
      <c r="AF152">
        <v>37.1</v>
      </c>
      <c r="AG152">
        <v>554.340333333333</v>
      </c>
      <c r="AH152">
        <v>404.173666666666</v>
      </c>
      <c r="AI152">
        <v>232.373666666666</v>
      </c>
      <c r="AJ152">
        <v>25062.0972498</v>
      </c>
      <c r="AK152">
        <v>17820.3072275777</v>
      </c>
      <c r="AL152">
        <v>8656.65009424444</v>
      </c>
      <c r="AM152">
        <v>96.4499057401521</v>
      </c>
      <c r="AN152">
        <v>7711.86925</v>
      </c>
      <c r="AO152">
        <v>10</v>
      </c>
      <c r="AP152" t="s">
        <v>381</v>
      </c>
      <c r="AQ152" t="s">
        <v>382</v>
      </c>
    </row>
    <row r="153" customFormat="1" spans="1:43">
      <c r="A153">
        <v>0.5</v>
      </c>
      <c r="B153">
        <v>19.83</v>
      </c>
      <c r="C153">
        <v>7.9</v>
      </c>
      <c r="D153">
        <v>3</v>
      </c>
      <c r="E153">
        <v>0</v>
      </c>
      <c r="F153">
        <v>0</v>
      </c>
      <c r="G153">
        <v>0.1</v>
      </c>
      <c r="H153">
        <v>78</v>
      </c>
      <c r="I153">
        <v>20</v>
      </c>
      <c r="J153">
        <v>14</v>
      </c>
      <c r="K153">
        <v>0</v>
      </c>
      <c r="L153">
        <v>141.582583333333</v>
      </c>
      <c r="M153">
        <v>145.022999999999</v>
      </c>
      <c r="N153">
        <v>146.527</v>
      </c>
      <c r="O153">
        <v>1569.42176562499</v>
      </c>
      <c r="P153">
        <v>751.273249999999</v>
      </c>
      <c r="Q153">
        <v>595.309125</v>
      </c>
      <c r="R153">
        <v>151799.943666376</v>
      </c>
      <c r="S153">
        <v>74415.8770154472</v>
      </c>
      <c r="T153">
        <v>56707.1178100156</v>
      </c>
      <c r="U153">
        <v>0.1</v>
      </c>
      <c r="V153">
        <v>74.2</v>
      </c>
      <c r="W153">
        <v>42.4</v>
      </c>
      <c r="X153">
        <v>1079.25419791666</v>
      </c>
      <c r="Y153">
        <v>708.004197916666</v>
      </c>
      <c r="Z153">
        <v>351.497427083333</v>
      </c>
      <c r="AA153">
        <v>82260.1552817775</v>
      </c>
      <c r="AB153">
        <v>49772.438421708</v>
      </c>
      <c r="AC153">
        <v>17849.8323844902</v>
      </c>
      <c r="AD153">
        <v>0.1</v>
      </c>
      <c r="AE153">
        <v>74.2</v>
      </c>
      <c r="AF153">
        <v>42.4</v>
      </c>
      <c r="AG153">
        <v>1146.85393229166</v>
      </c>
      <c r="AH153">
        <v>796.403932291666</v>
      </c>
      <c r="AI153">
        <v>416.667213541666</v>
      </c>
      <c r="AJ153">
        <v>99942.1063261367</v>
      </c>
      <c r="AK153">
        <v>64349.524111727</v>
      </c>
      <c r="AL153">
        <v>25291.26234461</v>
      </c>
      <c r="AM153">
        <v>196.676569704853</v>
      </c>
      <c r="AN153">
        <v>16477.2061385498</v>
      </c>
      <c r="AO153">
        <v>17.3</v>
      </c>
      <c r="AP153" t="s">
        <v>383</v>
      </c>
      <c r="AQ153" t="s">
        <v>384</v>
      </c>
    </row>
    <row r="154" customFormat="1" spans="1:43">
      <c r="A154">
        <v>0.5</v>
      </c>
      <c r="B154">
        <v>19.83</v>
      </c>
      <c r="C154">
        <v>7.9</v>
      </c>
      <c r="D154">
        <v>3</v>
      </c>
      <c r="E154">
        <v>1</v>
      </c>
      <c r="F154">
        <v>0</v>
      </c>
      <c r="G154">
        <v>0.1</v>
      </c>
      <c r="H154">
        <v>56</v>
      </c>
      <c r="I154">
        <v>48</v>
      </c>
      <c r="J154">
        <v>44</v>
      </c>
      <c r="K154">
        <v>30</v>
      </c>
      <c r="L154">
        <v>167.840083333333</v>
      </c>
      <c r="M154">
        <v>13.006</v>
      </c>
      <c r="N154">
        <v>10.2429999999999</v>
      </c>
      <c r="O154">
        <v>234.136</v>
      </c>
      <c r="P154">
        <v>188.374999999999</v>
      </c>
      <c r="Q154">
        <v>165.087999999999</v>
      </c>
      <c r="R154">
        <v>2412.335214</v>
      </c>
      <c r="S154">
        <v>1678.10782499999</v>
      </c>
      <c r="T154">
        <v>1320.41427999999</v>
      </c>
      <c r="U154">
        <v>0.1</v>
      </c>
      <c r="V154">
        <v>74.2</v>
      </c>
      <c r="W154">
        <v>47.7</v>
      </c>
      <c r="X154">
        <v>142.668333333333</v>
      </c>
      <c r="Y154">
        <v>56.835</v>
      </c>
      <c r="Z154">
        <v>31.085</v>
      </c>
      <c r="AA154">
        <v>1215.83838944444</v>
      </c>
      <c r="AB154">
        <v>311.548445</v>
      </c>
      <c r="AC154">
        <v>129.143945</v>
      </c>
      <c r="AD154">
        <v>0.1</v>
      </c>
      <c r="AE154">
        <v>74.2</v>
      </c>
      <c r="AF154">
        <v>42.4</v>
      </c>
      <c r="AG154">
        <v>92.8265555555555</v>
      </c>
      <c r="AH154">
        <v>62.7876666666666</v>
      </c>
      <c r="AI154">
        <v>22.7876666666666</v>
      </c>
      <c r="AJ154">
        <v>537.967453879012</v>
      </c>
      <c r="AK154">
        <v>355.5363082</v>
      </c>
      <c r="AL154">
        <v>74.8043526444443</v>
      </c>
      <c r="AM154">
        <v>56.196759548285</v>
      </c>
      <c r="AN154">
        <v>3281.77033333333</v>
      </c>
      <c r="AO154">
        <v>40</v>
      </c>
      <c r="AP154" t="s">
        <v>385</v>
      </c>
      <c r="AQ154" t="s">
        <v>386</v>
      </c>
    </row>
    <row r="155" customFormat="1" spans="1:43">
      <c r="A155">
        <v>0.5</v>
      </c>
      <c r="B155">
        <v>19.83</v>
      </c>
      <c r="C155">
        <v>7.9</v>
      </c>
      <c r="D155">
        <v>3</v>
      </c>
      <c r="E155">
        <v>1</v>
      </c>
      <c r="F155">
        <v>0</v>
      </c>
      <c r="G155">
        <v>0.1</v>
      </c>
      <c r="H155">
        <v>72</v>
      </c>
      <c r="I155">
        <v>68</v>
      </c>
      <c r="J155">
        <v>64</v>
      </c>
      <c r="K155">
        <v>52</v>
      </c>
      <c r="L155">
        <v>168.592583333333</v>
      </c>
      <c r="M155">
        <v>12.756</v>
      </c>
      <c r="N155">
        <v>10.246</v>
      </c>
      <c r="O155">
        <v>318.455999999999</v>
      </c>
      <c r="P155">
        <v>300.917</v>
      </c>
      <c r="Q155">
        <v>248.85</v>
      </c>
      <c r="R155">
        <v>3142.82014599999</v>
      </c>
      <c r="S155">
        <v>2832.516261</v>
      </c>
      <c r="T155">
        <v>2004.267728</v>
      </c>
      <c r="U155">
        <v>0.1</v>
      </c>
      <c r="V155">
        <v>68.9</v>
      </c>
      <c r="W155">
        <v>58.3</v>
      </c>
      <c r="X155">
        <v>122.665333333333</v>
      </c>
      <c r="Y155">
        <v>69.1653333333334</v>
      </c>
      <c r="Z155">
        <v>65.1653333333334</v>
      </c>
      <c r="AA155">
        <v>1062.74452924444</v>
      </c>
      <c r="AB155">
        <v>446.834862577779</v>
      </c>
      <c r="AC155">
        <v>437.854862577779</v>
      </c>
      <c r="AD155">
        <v>0.1</v>
      </c>
      <c r="AE155">
        <v>42.4</v>
      </c>
      <c r="AF155">
        <v>37.1</v>
      </c>
      <c r="AG155">
        <v>58.5199999999999</v>
      </c>
      <c r="AH155">
        <v>22.8866666666667</v>
      </c>
      <c r="AI155">
        <v>14.8866666666667</v>
      </c>
      <c r="AJ155">
        <v>256.654324444444</v>
      </c>
      <c r="AK155">
        <v>76.3002133333336</v>
      </c>
      <c r="AL155">
        <v>38.5268800000002</v>
      </c>
      <c r="AM155">
        <v>97.6773057175803</v>
      </c>
      <c r="AN155">
        <v>3781.93033333333</v>
      </c>
      <c r="AO155">
        <v>60</v>
      </c>
      <c r="AP155" t="s">
        <v>387</v>
      </c>
      <c r="AQ155" t="s">
        <v>388</v>
      </c>
    </row>
    <row r="156" customFormat="1" spans="1:43">
      <c r="A156">
        <v>0.5</v>
      </c>
      <c r="B156">
        <v>19.83</v>
      </c>
      <c r="C156">
        <v>7.9</v>
      </c>
      <c r="D156">
        <v>3</v>
      </c>
      <c r="E156">
        <v>1</v>
      </c>
      <c r="F156">
        <v>0</v>
      </c>
      <c r="G156">
        <v>0.1</v>
      </c>
      <c r="H156">
        <v>90</v>
      </c>
      <c r="I156">
        <v>18</v>
      </c>
      <c r="J156">
        <v>14</v>
      </c>
      <c r="K156">
        <v>0</v>
      </c>
      <c r="L156">
        <v>171.210083333333</v>
      </c>
      <c r="M156">
        <v>82.273</v>
      </c>
      <c r="N156">
        <v>83.02</v>
      </c>
      <c r="O156">
        <v>1077.12481249999</v>
      </c>
      <c r="P156">
        <v>396.241249999999</v>
      </c>
      <c r="Q156">
        <v>227.218125</v>
      </c>
      <c r="R156">
        <v>57030.4116957226</v>
      </c>
      <c r="S156">
        <v>22602.3405282812</v>
      </c>
      <c r="T156">
        <v>9532.26063120313</v>
      </c>
      <c r="U156">
        <v>0.1</v>
      </c>
      <c r="V156">
        <v>79.5</v>
      </c>
      <c r="W156">
        <v>42.4</v>
      </c>
      <c r="X156">
        <v>753.625333333333</v>
      </c>
      <c r="Y156">
        <v>437.958666666666</v>
      </c>
      <c r="Z156">
        <v>168.591999999999</v>
      </c>
      <c r="AA156">
        <v>35309.9636483555</v>
      </c>
      <c r="AB156">
        <v>18024.2768039111</v>
      </c>
      <c r="AC156">
        <v>4388.12249279999</v>
      </c>
      <c r="AD156">
        <v>0.1</v>
      </c>
      <c r="AE156">
        <v>74.2</v>
      </c>
      <c r="AF156">
        <v>42.4</v>
      </c>
      <c r="AG156">
        <v>737.555111111111</v>
      </c>
      <c r="AH156">
        <v>465.960666666666</v>
      </c>
      <c r="AI156">
        <v>220.310666666666</v>
      </c>
      <c r="AJ156">
        <v>37659.3291343604</v>
      </c>
      <c r="AK156">
        <v>21559.8670071999</v>
      </c>
      <c r="AL156">
        <v>7195.36164053333</v>
      </c>
      <c r="AM156">
        <v>58.4015756173549</v>
      </c>
      <c r="AN156">
        <v>10170.44225</v>
      </c>
      <c r="AO156">
        <v>10</v>
      </c>
      <c r="AP156" t="s">
        <v>389</v>
      </c>
      <c r="AQ156" t="s">
        <v>390</v>
      </c>
    </row>
    <row r="157" customFormat="1" spans="1:43">
      <c r="A157">
        <v>0.5</v>
      </c>
      <c r="B157">
        <v>19.83</v>
      </c>
      <c r="C157">
        <v>7.9</v>
      </c>
      <c r="D157">
        <v>3</v>
      </c>
      <c r="E157">
        <v>1</v>
      </c>
      <c r="F157">
        <v>0</v>
      </c>
      <c r="G157">
        <v>0.1</v>
      </c>
      <c r="H157">
        <v>38</v>
      </c>
      <c r="I157">
        <v>32</v>
      </c>
      <c r="J157">
        <v>24</v>
      </c>
      <c r="K157">
        <v>8</v>
      </c>
      <c r="L157">
        <v>148.209083333333</v>
      </c>
      <c r="M157">
        <v>81.007</v>
      </c>
      <c r="N157">
        <v>81.9919999999999</v>
      </c>
      <c r="O157">
        <v>1022.42574999999</v>
      </c>
      <c r="P157">
        <v>919.94575</v>
      </c>
      <c r="Q157">
        <v>451.748249999999</v>
      </c>
      <c r="R157">
        <v>73844.6271375625</v>
      </c>
      <c r="S157">
        <v>63146.1563765625</v>
      </c>
      <c r="T157">
        <v>19089.3396628124</v>
      </c>
      <c r="U157">
        <v>0.1</v>
      </c>
      <c r="V157">
        <v>90.1</v>
      </c>
      <c r="W157">
        <v>47.7</v>
      </c>
      <c r="X157">
        <v>632.500666666667</v>
      </c>
      <c r="Y157">
        <v>399.633999999999</v>
      </c>
      <c r="Z157">
        <v>153.017333333333</v>
      </c>
      <c r="AA157">
        <v>23134.2680356444</v>
      </c>
      <c r="AB157">
        <v>12948.6924800888</v>
      </c>
      <c r="AC157">
        <v>3158.14913564445</v>
      </c>
      <c r="AD157">
        <v>0.1</v>
      </c>
      <c r="AE157">
        <v>84.8</v>
      </c>
      <c r="AF157">
        <v>42.4</v>
      </c>
      <c r="AG157">
        <v>682.655333333333</v>
      </c>
      <c r="AH157">
        <v>486.588666666666</v>
      </c>
      <c r="AI157">
        <v>149.422</v>
      </c>
      <c r="AJ157">
        <v>29887.4134079111</v>
      </c>
      <c r="AK157">
        <v>19961.0881190222</v>
      </c>
      <c r="AL157">
        <v>3461.7916968</v>
      </c>
      <c r="AM157">
        <v>130.100111385858</v>
      </c>
      <c r="AN157">
        <v>12274.4608125</v>
      </c>
      <c r="AO157">
        <v>20</v>
      </c>
      <c r="AP157" t="s">
        <v>391</v>
      </c>
      <c r="AQ157" t="s">
        <v>392</v>
      </c>
    </row>
    <row r="158" customFormat="1" spans="1:43">
      <c r="A158">
        <v>0.5</v>
      </c>
      <c r="B158">
        <v>19.83</v>
      </c>
      <c r="C158">
        <v>7.9</v>
      </c>
      <c r="D158">
        <v>3</v>
      </c>
      <c r="E158">
        <v>1</v>
      </c>
      <c r="F158">
        <v>0</v>
      </c>
      <c r="G158">
        <v>0.1</v>
      </c>
      <c r="H158">
        <v>56</v>
      </c>
      <c r="I158">
        <v>52</v>
      </c>
      <c r="J158">
        <v>46</v>
      </c>
      <c r="K158">
        <v>32</v>
      </c>
      <c r="L158">
        <v>142.590583333333</v>
      </c>
      <c r="M158">
        <v>67.506</v>
      </c>
      <c r="N158">
        <v>68.494</v>
      </c>
      <c r="O158">
        <v>1520.7835</v>
      </c>
      <c r="P158">
        <v>1494.8025</v>
      </c>
      <c r="Q158">
        <v>838.028999999999</v>
      </c>
      <c r="R158">
        <v>95281.36971725</v>
      </c>
      <c r="S158">
        <v>93626.38373125</v>
      </c>
      <c r="T158">
        <v>33013.3531189999</v>
      </c>
      <c r="U158">
        <v>0.1</v>
      </c>
      <c r="V158">
        <v>90.1</v>
      </c>
      <c r="W158">
        <v>42.4</v>
      </c>
      <c r="X158">
        <v>455.286</v>
      </c>
      <c r="Y158">
        <v>267.236</v>
      </c>
      <c r="Z158">
        <v>110.985999999999</v>
      </c>
      <c r="AA158">
        <v>11956.3983280888</v>
      </c>
      <c r="AB158">
        <v>6212.2087392</v>
      </c>
      <c r="AC158">
        <v>1794.00783919999</v>
      </c>
      <c r="AD158">
        <v>0.1</v>
      </c>
      <c r="AE158">
        <v>84.8</v>
      </c>
      <c r="AF158">
        <v>42.4</v>
      </c>
      <c r="AG158">
        <v>565.830666666666</v>
      </c>
      <c r="AH158">
        <v>386.697333333333</v>
      </c>
      <c r="AI158">
        <v>180.230666666666</v>
      </c>
      <c r="AJ158">
        <v>20434.3262903111</v>
      </c>
      <c r="AK158">
        <v>13108.3665125333</v>
      </c>
      <c r="AL158">
        <v>4661.65842364444</v>
      </c>
      <c r="AM158">
        <v>148.26529744525</v>
      </c>
      <c r="AN158">
        <v>14657.6944166666</v>
      </c>
      <c r="AO158">
        <v>40</v>
      </c>
      <c r="AP158" t="s">
        <v>393</v>
      </c>
      <c r="AQ158" t="s">
        <v>394</v>
      </c>
    </row>
    <row r="159" customFormat="1" spans="1:43">
      <c r="A159">
        <v>0.5</v>
      </c>
      <c r="B159">
        <v>19.83</v>
      </c>
      <c r="C159">
        <v>7.9</v>
      </c>
      <c r="D159">
        <v>3</v>
      </c>
      <c r="E159">
        <v>1</v>
      </c>
      <c r="F159">
        <v>0</v>
      </c>
      <c r="G159">
        <v>0.1</v>
      </c>
      <c r="H159">
        <v>78</v>
      </c>
      <c r="I159">
        <v>70</v>
      </c>
      <c r="J159">
        <v>66</v>
      </c>
      <c r="K159">
        <v>52</v>
      </c>
      <c r="L159">
        <v>136.346083333333</v>
      </c>
      <c r="M159">
        <v>63.006</v>
      </c>
      <c r="N159">
        <v>72.993</v>
      </c>
      <c r="O159">
        <v>2014.956375</v>
      </c>
      <c r="P159">
        <v>1557.72187499999</v>
      </c>
      <c r="Q159">
        <v>1156.17675</v>
      </c>
      <c r="R159">
        <v>117633.045610578</v>
      </c>
      <c r="S159">
        <v>75266.3395080468</v>
      </c>
      <c r="T159">
        <v>43876.1480550624</v>
      </c>
      <c r="U159">
        <v>0.1</v>
      </c>
      <c r="V159">
        <v>79.5</v>
      </c>
      <c r="W159">
        <v>42.4</v>
      </c>
      <c r="X159">
        <v>371.902666666666</v>
      </c>
      <c r="Y159">
        <v>204.785999999999</v>
      </c>
      <c r="Z159">
        <v>108.436</v>
      </c>
      <c r="AA159">
        <v>8507.07839697778</v>
      </c>
      <c r="AB159">
        <v>4264.91591919999</v>
      </c>
      <c r="AC159">
        <v>1740.1844192</v>
      </c>
      <c r="AD159">
        <v>0.1</v>
      </c>
      <c r="AE159">
        <v>79.5</v>
      </c>
      <c r="AF159">
        <v>42.4</v>
      </c>
      <c r="AG159">
        <v>527.152333333333</v>
      </c>
      <c r="AH159">
        <v>325.919</v>
      </c>
      <c r="AI159">
        <v>176.619</v>
      </c>
      <c r="AJ159">
        <v>18354.7457099777</v>
      </c>
      <c r="AK159">
        <v>10564.9624766444</v>
      </c>
      <c r="AL159">
        <v>4518.72935442222</v>
      </c>
      <c r="AM159">
        <v>149.205707564707</v>
      </c>
      <c r="AN159">
        <v>16373.8060416666</v>
      </c>
      <c r="AO159">
        <v>60</v>
      </c>
      <c r="AP159" t="s">
        <v>395</v>
      </c>
      <c r="AQ159" t="s">
        <v>396</v>
      </c>
    </row>
    <row r="160" customFormat="1" spans="1:43">
      <c r="A160">
        <v>0.5</v>
      </c>
      <c r="B160">
        <v>19.83</v>
      </c>
      <c r="C160">
        <v>7.9</v>
      </c>
      <c r="D160">
        <v>3</v>
      </c>
      <c r="E160">
        <v>1</v>
      </c>
      <c r="F160">
        <v>0</v>
      </c>
      <c r="G160">
        <v>0.1</v>
      </c>
      <c r="H160">
        <v>90</v>
      </c>
      <c r="I160">
        <v>18</v>
      </c>
      <c r="J160">
        <v>16</v>
      </c>
      <c r="K160">
        <v>0</v>
      </c>
      <c r="L160">
        <v>152.217083333333</v>
      </c>
      <c r="M160">
        <v>155.019999999999</v>
      </c>
      <c r="N160">
        <v>156.774999999999</v>
      </c>
      <c r="O160">
        <v>2018.468875</v>
      </c>
      <c r="P160">
        <v>827.642499999999</v>
      </c>
      <c r="Q160">
        <v>630.117249999999</v>
      </c>
      <c r="R160">
        <v>201790.64397439</v>
      </c>
      <c r="S160">
        <v>93290.2183787499</v>
      </c>
      <c r="T160">
        <v>61296.4007055624</v>
      </c>
      <c r="U160">
        <v>0.1</v>
      </c>
      <c r="V160">
        <v>106</v>
      </c>
      <c r="W160">
        <v>42.4</v>
      </c>
      <c r="X160">
        <v>1373.43333333333</v>
      </c>
      <c r="Y160">
        <v>1030.69999999999</v>
      </c>
      <c r="Z160">
        <v>400.233333333333</v>
      </c>
      <c r="AA160">
        <v>113669.146666666</v>
      </c>
      <c r="AB160">
        <v>84705.2222222221</v>
      </c>
      <c r="AC160">
        <v>23050.486111111</v>
      </c>
      <c r="AD160">
        <v>0.1</v>
      </c>
      <c r="AE160">
        <v>106</v>
      </c>
      <c r="AF160">
        <v>42.4</v>
      </c>
      <c r="AG160">
        <v>1638.74399999999</v>
      </c>
      <c r="AH160">
        <v>1186.87733333333</v>
      </c>
      <c r="AI160">
        <v>468.493999999999</v>
      </c>
      <c r="AJ160">
        <v>156385.734542755</v>
      </c>
      <c r="AK160">
        <v>113221.858320533</v>
      </c>
      <c r="AL160">
        <v>31639.6114427555</v>
      </c>
      <c r="AM160">
        <v>141.232946877535</v>
      </c>
      <c r="AN160">
        <v>18637.633515625</v>
      </c>
      <c r="AO160">
        <v>10</v>
      </c>
      <c r="AP160" t="s">
        <v>397</v>
      </c>
      <c r="AQ160" t="s">
        <v>398</v>
      </c>
    </row>
    <row r="161" customFormat="1" spans="1:43">
      <c r="A161">
        <v>0.5</v>
      </c>
      <c r="B161">
        <v>19.83</v>
      </c>
      <c r="C161">
        <v>7.9</v>
      </c>
      <c r="D161">
        <v>3</v>
      </c>
      <c r="E161">
        <v>1</v>
      </c>
      <c r="F161">
        <v>0</v>
      </c>
      <c r="G161">
        <v>0.1</v>
      </c>
      <c r="H161">
        <v>38</v>
      </c>
      <c r="I161">
        <v>30</v>
      </c>
      <c r="J161">
        <v>26</v>
      </c>
      <c r="K161">
        <v>10</v>
      </c>
      <c r="L161">
        <v>116.835083333333</v>
      </c>
      <c r="M161">
        <v>135.758</v>
      </c>
      <c r="N161">
        <v>126.494</v>
      </c>
      <c r="O161">
        <v>1591.381375</v>
      </c>
      <c r="P161">
        <v>1220.349375</v>
      </c>
      <c r="Q161">
        <v>915.349</v>
      </c>
      <c r="R161">
        <v>182511.88592539</v>
      </c>
      <c r="S161">
        <v>119421.93144414</v>
      </c>
      <c r="T161">
        <v>73411.53182775</v>
      </c>
      <c r="U161">
        <v>0.1</v>
      </c>
      <c r="V161">
        <v>90.1</v>
      </c>
      <c r="W161">
        <v>42.4</v>
      </c>
      <c r="X161">
        <v>952.654666666667</v>
      </c>
      <c r="Y161">
        <v>574.554666666666</v>
      </c>
      <c r="Z161">
        <v>246.121333333333</v>
      </c>
      <c r="AA161">
        <v>52625.5328421333</v>
      </c>
      <c r="AB161">
        <v>29432.8905754666</v>
      </c>
      <c r="AC161">
        <v>8745.03428657776</v>
      </c>
      <c r="AD161">
        <v>0.1</v>
      </c>
      <c r="AE161">
        <v>84.8</v>
      </c>
      <c r="AF161">
        <v>42.4</v>
      </c>
      <c r="AG161">
        <v>886.839333333333</v>
      </c>
      <c r="AH161">
        <v>764.056</v>
      </c>
      <c r="AI161">
        <v>290.189333333333</v>
      </c>
      <c r="AJ161">
        <v>57741.1805894222</v>
      </c>
      <c r="AK161">
        <v>50221.4061116444</v>
      </c>
      <c r="AL161">
        <v>12134.7958449777</v>
      </c>
      <c r="AM161">
        <v>189.919426472691</v>
      </c>
      <c r="AN161">
        <v>22428.1199687499</v>
      </c>
      <c r="AO161">
        <v>20</v>
      </c>
      <c r="AP161" t="s">
        <v>399</v>
      </c>
      <c r="AQ161" t="s">
        <v>400</v>
      </c>
    </row>
    <row r="162" customFormat="1" spans="1:43">
      <c r="A162">
        <v>0.5</v>
      </c>
      <c r="B162">
        <v>19.83</v>
      </c>
      <c r="C162">
        <v>7.9</v>
      </c>
      <c r="D162">
        <v>3</v>
      </c>
      <c r="E162">
        <v>0</v>
      </c>
      <c r="F162">
        <v>0</v>
      </c>
      <c r="G162">
        <v>0.1</v>
      </c>
      <c r="H162">
        <v>78</v>
      </c>
      <c r="I162">
        <v>74</v>
      </c>
      <c r="J162">
        <v>56</v>
      </c>
      <c r="K162">
        <v>38</v>
      </c>
      <c r="L162">
        <v>168.214583333333</v>
      </c>
      <c r="M162">
        <v>6.75899999999998</v>
      </c>
      <c r="N162">
        <v>5.989</v>
      </c>
      <c r="O162">
        <v>215.304999999999</v>
      </c>
      <c r="P162">
        <v>204.592999999999</v>
      </c>
      <c r="Q162">
        <v>97.9930000000002</v>
      </c>
      <c r="R162">
        <v>1460.87541499999</v>
      </c>
      <c r="S162">
        <v>1355.06956299999</v>
      </c>
      <c r="T162">
        <v>389.131051000001</v>
      </c>
      <c r="U162">
        <v>0.1</v>
      </c>
      <c r="V162">
        <v>68.9</v>
      </c>
      <c r="W162">
        <v>63.6</v>
      </c>
      <c r="X162">
        <v>105.689</v>
      </c>
      <c r="Y162">
        <v>44.3056666666668</v>
      </c>
      <c r="Z162">
        <v>31.3056666666668</v>
      </c>
      <c r="AA162">
        <v>727.681979755557</v>
      </c>
      <c r="AB162">
        <v>164.908068644445</v>
      </c>
      <c r="AC162">
        <v>89.2967353111121</v>
      </c>
      <c r="AD162">
        <v>0.1</v>
      </c>
      <c r="AE162">
        <v>63.6</v>
      </c>
      <c r="AF162">
        <v>53</v>
      </c>
      <c r="AG162">
        <v>35.5133333333333</v>
      </c>
      <c r="AH162">
        <v>26.7466666666666</v>
      </c>
      <c r="AI162">
        <v>14.8466666666666</v>
      </c>
      <c r="AJ162">
        <v>95.9445466666665</v>
      </c>
      <c r="AK162">
        <v>68.1612133333332</v>
      </c>
      <c r="AL162">
        <v>25.4481022222221</v>
      </c>
      <c r="AM162">
        <v>133.599507010763</v>
      </c>
      <c r="AN162">
        <v>3225.76399999999</v>
      </c>
      <c r="AO162">
        <v>60</v>
      </c>
      <c r="AP162" t="s">
        <v>401</v>
      </c>
      <c r="AQ162" t="s">
        <v>402</v>
      </c>
    </row>
    <row r="163" customFormat="1" spans="1:43">
      <c r="A163">
        <v>0.5</v>
      </c>
      <c r="B163">
        <v>19.83</v>
      </c>
      <c r="C163">
        <v>7.9</v>
      </c>
      <c r="D163">
        <v>3</v>
      </c>
      <c r="E163">
        <v>2</v>
      </c>
      <c r="F163">
        <v>0</v>
      </c>
      <c r="G163">
        <v>0.1</v>
      </c>
      <c r="H163">
        <v>40</v>
      </c>
      <c r="I163">
        <v>22</v>
      </c>
      <c r="J163">
        <v>16</v>
      </c>
      <c r="K163">
        <v>0</v>
      </c>
      <c r="L163">
        <v>168.583583333333</v>
      </c>
      <c r="M163">
        <v>28.51</v>
      </c>
      <c r="N163">
        <v>30.028</v>
      </c>
      <c r="O163">
        <v>218.208</v>
      </c>
      <c r="P163">
        <v>170.411999999999</v>
      </c>
      <c r="Q163">
        <v>96.884</v>
      </c>
      <c r="R163">
        <v>4522.416964</v>
      </c>
      <c r="S163">
        <v>3465.441044</v>
      </c>
      <c r="T163">
        <v>1479.776754</v>
      </c>
      <c r="U163">
        <v>0.1</v>
      </c>
      <c r="V163">
        <v>53</v>
      </c>
      <c r="W163">
        <v>42.4</v>
      </c>
      <c r="X163">
        <v>206.388</v>
      </c>
      <c r="Y163">
        <v>69.6380000000001</v>
      </c>
      <c r="Z163">
        <v>53.5880000000001</v>
      </c>
      <c r="AA163">
        <v>3190.00259324444</v>
      </c>
      <c r="AB163">
        <v>647.318271022224</v>
      </c>
      <c r="AC163">
        <v>432.107771022224</v>
      </c>
      <c r="AD163">
        <v>0.1</v>
      </c>
      <c r="AE163">
        <v>58.3</v>
      </c>
      <c r="AF163">
        <v>42.4</v>
      </c>
      <c r="AG163">
        <v>185.94</v>
      </c>
      <c r="AH163">
        <v>110.89</v>
      </c>
      <c r="AI163">
        <v>68.29</v>
      </c>
      <c r="AJ163">
        <v>2657.86380888888</v>
      </c>
      <c r="AK163">
        <v>1384.17130888888</v>
      </c>
      <c r="AL163">
        <v>672.745308888889</v>
      </c>
      <c r="AM163">
        <v>57.0704116475426</v>
      </c>
      <c r="AN163">
        <v>2429.78833333333</v>
      </c>
      <c r="AO163">
        <v>10</v>
      </c>
      <c r="AP163" t="s">
        <v>403</v>
      </c>
      <c r="AQ163" t="s">
        <v>404</v>
      </c>
    </row>
    <row r="164" customFormat="1" spans="1:43">
      <c r="A164">
        <v>0.5</v>
      </c>
      <c r="B164">
        <v>19.83</v>
      </c>
      <c r="C164">
        <v>7.9</v>
      </c>
      <c r="D164">
        <v>3</v>
      </c>
      <c r="E164">
        <v>0</v>
      </c>
      <c r="F164">
        <v>0</v>
      </c>
      <c r="G164">
        <v>0.1</v>
      </c>
      <c r="H164">
        <v>38</v>
      </c>
      <c r="I164">
        <v>26</v>
      </c>
      <c r="J164">
        <v>14</v>
      </c>
      <c r="K164">
        <v>0</v>
      </c>
      <c r="L164">
        <v>162.960583333333</v>
      </c>
      <c r="M164">
        <v>53.2579999999999</v>
      </c>
      <c r="N164">
        <v>53.5279999999999</v>
      </c>
      <c r="O164">
        <v>405.8875625</v>
      </c>
      <c r="P164">
        <v>335.0055625</v>
      </c>
      <c r="Q164">
        <v>137.059499999999</v>
      </c>
      <c r="R164">
        <v>15413.0376919882</v>
      </c>
      <c r="S164">
        <v>11891.1663563632</v>
      </c>
      <c r="T164">
        <v>3114.22208612499</v>
      </c>
      <c r="U164">
        <v>0.1</v>
      </c>
      <c r="V164">
        <v>58.3</v>
      </c>
      <c r="W164">
        <v>42.4</v>
      </c>
      <c r="X164">
        <v>374.439</v>
      </c>
      <c r="Y164">
        <v>160.939</v>
      </c>
      <c r="Z164">
        <v>88.439</v>
      </c>
      <c r="AA164">
        <v>9935.03376864445</v>
      </c>
      <c r="AB164">
        <v>2918.18354642222</v>
      </c>
      <c r="AC164">
        <v>1158.09084642222</v>
      </c>
      <c r="AD164">
        <v>0.1</v>
      </c>
      <c r="AE164">
        <v>58.3</v>
      </c>
      <c r="AF164">
        <v>42.4</v>
      </c>
      <c r="AG164">
        <v>347.857666666666</v>
      </c>
      <c r="AH164">
        <v>213.591</v>
      </c>
      <c r="AI164">
        <v>117.491</v>
      </c>
      <c r="AJ164">
        <v>9458.85978286667</v>
      </c>
      <c r="AK164">
        <v>4959.87767175555</v>
      </c>
      <c r="AL164">
        <v>1967.40557175555</v>
      </c>
      <c r="AM164">
        <v>153.702275164132</v>
      </c>
      <c r="AN164">
        <v>5541.961625</v>
      </c>
      <c r="AO164">
        <v>17.3</v>
      </c>
      <c r="AP164" t="s">
        <v>405</v>
      </c>
      <c r="AQ164" t="s">
        <v>406</v>
      </c>
    </row>
    <row r="165" customFormat="1" spans="1:43">
      <c r="A165">
        <v>0.5</v>
      </c>
      <c r="B165">
        <v>19.83</v>
      </c>
      <c r="C165">
        <v>7.9</v>
      </c>
      <c r="D165">
        <v>3</v>
      </c>
      <c r="E165">
        <v>0</v>
      </c>
      <c r="F165">
        <v>0</v>
      </c>
      <c r="G165">
        <v>0.1</v>
      </c>
      <c r="H165">
        <v>46</v>
      </c>
      <c r="I165">
        <v>40</v>
      </c>
      <c r="J165">
        <v>16</v>
      </c>
      <c r="K165">
        <v>0</v>
      </c>
      <c r="L165">
        <v>164.211583333333</v>
      </c>
      <c r="M165">
        <v>28.757</v>
      </c>
      <c r="N165">
        <v>28.519</v>
      </c>
      <c r="O165">
        <v>305.216</v>
      </c>
      <c r="P165">
        <v>261.434999999999</v>
      </c>
      <c r="Q165">
        <v>107.110999999999</v>
      </c>
      <c r="R165">
        <v>5960.874064</v>
      </c>
      <c r="S165">
        <v>4827.61059499999</v>
      </c>
      <c r="T165">
        <v>1524.84522899999</v>
      </c>
      <c r="U165">
        <v>0.1</v>
      </c>
      <c r="V165">
        <v>63.6</v>
      </c>
      <c r="W165">
        <v>42.4</v>
      </c>
      <c r="X165">
        <v>216.868333333333</v>
      </c>
      <c r="Y165">
        <v>66.335</v>
      </c>
      <c r="Z165">
        <v>37.3349999999999</v>
      </c>
      <c r="AA165">
        <v>2908.11091166667</v>
      </c>
      <c r="AB165">
        <v>504.705467222222</v>
      </c>
      <c r="AC165">
        <v>211.271467222221</v>
      </c>
      <c r="AD165">
        <v>0.1</v>
      </c>
      <c r="AE165">
        <v>63.6</v>
      </c>
      <c r="AF165">
        <v>42.4</v>
      </c>
      <c r="AG165">
        <v>169.674</v>
      </c>
      <c r="AH165">
        <v>116.340666666666</v>
      </c>
      <c r="AI165">
        <v>49.6406666666666</v>
      </c>
      <c r="AJ165">
        <v>2112.26845964444</v>
      </c>
      <c r="AK165">
        <v>1362.03290408888</v>
      </c>
      <c r="AL165">
        <v>358.402704088888</v>
      </c>
      <c r="AM165">
        <v>105.085933446358</v>
      </c>
      <c r="AN165">
        <v>4702.08416666667</v>
      </c>
      <c r="AO165">
        <v>40</v>
      </c>
      <c r="AP165" t="s">
        <v>407</v>
      </c>
      <c r="AQ165" t="s">
        <v>408</v>
      </c>
    </row>
    <row r="166" customFormat="1" spans="1:43">
      <c r="A166">
        <v>0.5</v>
      </c>
      <c r="B166">
        <v>19.83</v>
      </c>
      <c r="C166">
        <v>7.9</v>
      </c>
      <c r="D166">
        <v>3</v>
      </c>
      <c r="E166">
        <v>2</v>
      </c>
      <c r="F166">
        <v>0</v>
      </c>
      <c r="G166">
        <v>0.1</v>
      </c>
      <c r="H166">
        <v>78</v>
      </c>
      <c r="I166">
        <v>70</v>
      </c>
      <c r="J166">
        <v>62</v>
      </c>
      <c r="K166">
        <v>36</v>
      </c>
      <c r="L166">
        <v>133.346083333333</v>
      </c>
      <c r="M166">
        <v>75.26</v>
      </c>
      <c r="N166">
        <v>69.739</v>
      </c>
      <c r="O166">
        <v>2089.13368749999</v>
      </c>
      <c r="P166">
        <v>1909.4456875</v>
      </c>
      <c r="Q166">
        <v>1275.077625</v>
      </c>
      <c r="R166">
        <v>134333.467350269</v>
      </c>
      <c r="S166">
        <v>115357.665895769</v>
      </c>
      <c r="T166">
        <v>55592.4185227343</v>
      </c>
      <c r="U166">
        <v>0.1</v>
      </c>
      <c r="V166">
        <v>116.6</v>
      </c>
      <c r="W166">
        <v>58.3</v>
      </c>
      <c r="X166">
        <v>652.021777777778</v>
      </c>
      <c r="Y166">
        <v>362.527333333333</v>
      </c>
      <c r="Z166">
        <v>113.344</v>
      </c>
      <c r="AA166">
        <v>18287.5774158419</v>
      </c>
      <c r="AB166">
        <v>8156.15474053334</v>
      </c>
      <c r="AC166">
        <v>1351.48186275555</v>
      </c>
      <c r="AD166">
        <v>0.1</v>
      </c>
      <c r="AE166">
        <v>95.4</v>
      </c>
      <c r="AF166">
        <v>53</v>
      </c>
      <c r="AG166">
        <v>883.763</v>
      </c>
      <c r="AH166">
        <v>502.962999999999</v>
      </c>
      <c r="AI166">
        <v>184.313</v>
      </c>
      <c r="AJ166">
        <v>36770.6670049111</v>
      </c>
      <c r="AK166">
        <v>17871.2187493555</v>
      </c>
      <c r="AL166">
        <v>3793.55004935555</v>
      </c>
      <c r="AM166">
        <v>209.751385539825</v>
      </c>
      <c r="AN166">
        <v>30169.1938958333</v>
      </c>
      <c r="AO166">
        <v>60</v>
      </c>
      <c r="AP166" t="s">
        <v>409</v>
      </c>
      <c r="AQ166" t="s">
        <v>410</v>
      </c>
    </row>
    <row r="167" customFormat="1" spans="1:43">
      <c r="A167">
        <v>0.5</v>
      </c>
      <c r="B167">
        <v>19.83</v>
      </c>
      <c r="C167">
        <v>7.9</v>
      </c>
      <c r="D167">
        <v>3</v>
      </c>
      <c r="E167">
        <v>0</v>
      </c>
      <c r="F167">
        <v>0</v>
      </c>
      <c r="G167">
        <v>0.1</v>
      </c>
      <c r="H167">
        <v>32</v>
      </c>
      <c r="I167">
        <v>20</v>
      </c>
      <c r="J167">
        <v>12</v>
      </c>
      <c r="K167">
        <v>0</v>
      </c>
      <c r="L167">
        <v>155.333083333333</v>
      </c>
      <c r="M167">
        <v>53.258</v>
      </c>
      <c r="N167">
        <v>50.7789999999999</v>
      </c>
      <c r="O167">
        <v>316.324375</v>
      </c>
      <c r="P167">
        <v>262.854374999999</v>
      </c>
      <c r="Q167">
        <v>106.877</v>
      </c>
      <c r="R167">
        <v>11551.0792062031</v>
      </c>
      <c r="S167">
        <v>9245.39802195311</v>
      </c>
      <c r="T167">
        <v>2439.498219375</v>
      </c>
      <c r="U167">
        <v>0.1</v>
      </c>
      <c r="V167">
        <v>79.5</v>
      </c>
      <c r="W167">
        <v>37.1</v>
      </c>
      <c r="X167">
        <v>427.753666666666</v>
      </c>
      <c r="Y167">
        <v>203.036999999999</v>
      </c>
      <c r="Z167">
        <v>68.6370000000001</v>
      </c>
      <c r="AA167">
        <v>10894.3036115777</v>
      </c>
      <c r="AB167">
        <v>4103.57063379999</v>
      </c>
      <c r="AC167">
        <v>826.283433800002</v>
      </c>
      <c r="AD167">
        <v>0.1</v>
      </c>
      <c r="AE167">
        <v>68.9</v>
      </c>
      <c r="AF167">
        <v>37.1</v>
      </c>
      <c r="AG167">
        <v>324.389333333333</v>
      </c>
      <c r="AH167">
        <v>203.289333333333</v>
      </c>
      <c r="AI167">
        <v>82.5226666666666</v>
      </c>
      <c r="AJ167">
        <v>7464.92683608888</v>
      </c>
      <c r="AK167">
        <v>4305.36696942222</v>
      </c>
      <c r="AL167">
        <v>1133.20725831111</v>
      </c>
      <c r="AM167">
        <v>121.873761551977</v>
      </c>
      <c r="AN167">
        <v>5320.988</v>
      </c>
      <c r="AO167">
        <v>8.7</v>
      </c>
      <c r="AP167" t="s">
        <v>411</v>
      </c>
      <c r="AQ167" t="s">
        <v>412</v>
      </c>
    </row>
    <row r="168" customFormat="1" spans="1:43">
      <c r="A168">
        <v>0.5</v>
      </c>
      <c r="B168">
        <v>19.83</v>
      </c>
      <c r="C168">
        <v>7.9</v>
      </c>
      <c r="D168">
        <v>3</v>
      </c>
      <c r="E168">
        <v>0</v>
      </c>
      <c r="F168">
        <v>0</v>
      </c>
      <c r="G168">
        <v>0.1</v>
      </c>
      <c r="H168">
        <v>38</v>
      </c>
      <c r="I168">
        <v>24</v>
      </c>
      <c r="J168">
        <v>14</v>
      </c>
      <c r="K168">
        <v>0</v>
      </c>
      <c r="L168">
        <v>142.459583333333</v>
      </c>
      <c r="M168">
        <v>42.258</v>
      </c>
      <c r="N168">
        <v>46.526</v>
      </c>
      <c r="O168">
        <v>353.408625</v>
      </c>
      <c r="P168">
        <v>279.122624999999</v>
      </c>
      <c r="Q168">
        <v>120.3175</v>
      </c>
      <c r="R168">
        <v>11080.2149201406</v>
      </c>
      <c r="S168">
        <v>8533.61700789062</v>
      </c>
      <c r="T168">
        <v>2459.177253625</v>
      </c>
      <c r="U168">
        <v>0.1</v>
      </c>
      <c r="V168">
        <v>84.8</v>
      </c>
      <c r="W168">
        <v>42.4</v>
      </c>
      <c r="X168">
        <v>367.153666666666</v>
      </c>
      <c r="Y168">
        <v>184.987</v>
      </c>
      <c r="Z168">
        <v>77.1703333333332</v>
      </c>
      <c r="AA168">
        <v>7985.76583379999</v>
      </c>
      <c r="AB168">
        <v>3120.74205602222</v>
      </c>
      <c r="AC168">
        <v>883.039844911109</v>
      </c>
      <c r="AD168">
        <v>0.1</v>
      </c>
      <c r="AE168">
        <v>68.9</v>
      </c>
      <c r="AF168">
        <v>42.4</v>
      </c>
      <c r="AG168">
        <v>262.805666666666</v>
      </c>
      <c r="AH168">
        <v>145.105666666666</v>
      </c>
      <c r="AI168">
        <v>86.0056666666666</v>
      </c>
      <c r="AJ168">
        <v>4842.27780197777</v>
      </c>
      <c r="AK168">
        <v>2267.29691308888</v>
      </c>
      <c r="AL168">
        <v>1071.08297975555</v>
      </c>
      <c r="AM168">
        <v>137.646791305122</v>
      </c>
      <c r="AN168">
        <v>6902.34033333333</v>
      </c>
      <c r="AO168">
        <v>20</v>
      </c>
      <c r="AP168" t="s">
        <v>413</v>
      </c>
      <c r="AQ168" t="s">
        <v>414</v>
      </c>
    </row>
    <row r="169" customFormat="1" spans="1:43">
      <c r="A169">
        <v>0.5</v>
      </c>
      <c r="B169">
        <v>19.83</v>
      </c>
      <c r="C169">
        <v>7.9</v>
      </c>
      <c r="D169">
        <v>3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40</v>
      </c>
      <c r="AP169" t="s">
        <v>415</v>
      </c>
      <c r="AQ169" t="s">
        <v>416</v>
      </c>
    </row>
    <row r="170" customFormat="1" spans="1:43">
      <c r="A170">
        <v>0.5</v>
      </c>
      <c r="B170">
        <v>19.83</v>
      </c>
      <c r="C170">
        <v>7.9</v>
      </c>
      <c r="D170">
        <v>3</v>
      </c>
      <c r="E170">
        <v>1</v>
      </c>
      <c r="F170">
        <v>0</v>
      </c>
      <c r="G170">
        <v>0.1</v>
      </c>
      <c r="H170">
        <v>62</v>
      </c>
      <c r="I170">
        <v>48</v>
      </c>
      <c r="J170">
        <v>44</v>
      </c>
      <c r="K170">
        <v>24</v>
      </c>
      <c r="L170">
        <v>153.096083333333</v>
      </c>
      <c r="M170">
        <v>33.2599999999999</v>
      </c>
      <c r="N170">
        <v>28.991</v>
      </c>
      <c r="O170">
        <v>672.326</v>
      </c>
      <c r="P170">
        <v>550.313999999999</v>
      </c>
      <c r="Q170">
        <v>404.058999999999</v>
      </c>
      <c r="R170">
        <v>19246.514916</v>
      </c>
      <c r="S170">
        <v>14067.1525399999</v>
      </c>
      <c r="T170">
        <v>8112.682351</v>
      </c>
      <c r="U170">
        <v>0.1</v>
      </c>
      <c r="V170">
        <v>95.4</v>
      </c>
      <c r="W170">
        <v>58.3</v>
      </c>
      <c r="X170">
        <v>321.818666666666</v>
      </c>
      <c r="Y170">
        <v>182.102</v>
      </c>
      <c r="Z170">
        <v>85.902</v>
      </c>
      <c r="AA170">
        <v>4508.80294079999</v>
      </c>
      <c r="AB170">
        <v>2217.5472408</v>
      </c>
      <c r="AC170">
        <v>754.266040800001</v>
      </c>
      <c r="AD170">
        <v>0.1</v>
      </c>
      <c r="AE170">
        <v>116.6</v>
      </c>
      <c r="AF170">
        <v>53</v>
      </c>
      <c r="AG170">
        <v>399.681</v>
      </c>
      <c r="AH170">
        <v>293.131</v>
      </c>
      <c r="AI170">
        <v>75.731</v>
      </c>
      <c r="AJ170">
        <v>7705.61249220001</v>
      </c>
      <c r="AK170">
        <v>5367.9718922</v>
      </c>
      <c r="AL170">
        <v>706.5201922</v>
      </c>
      <c r="AM170">
        <v>66.8542315079809</v>
      </c>
      <c r="AN170">
        <v>11561.4039999999</v>
      </c>
      <c r="AO170">
        <v>40</v>
      </c>
      <c r="AP170" t="s">
        <v>417</v>
      </c>
      <c r="AQ170" t="s">
        <v>418</v>
      </c>
    </row>
    <row r="171" customFormat="1" spans="1:43">
      <c r="A171">
        <v>0.5</v>
      </c>
      <c r="B171">
        <v>14.4</v>
      </c>
      <c r="C171">
        <v>7.9</v>
      </c>
      <c r="D171">
        <v>3</v>
      </c>
      <c r="E171">
        <v>1</v>
      </c>
      <c r="F171">
        <v>0</v>
      </c>
      <c r="G171">
        <v>0.1</v>
      </c>
      <c r="H171">
        <v>46</v>
      </c>
      <c r="I171">
        <v>38</v>
      </c>
      <c r="J171">
        <v>34</v>
      </c>
      <c r="K171">
        <v>18</v>
      </c>
      <c r="L171">
        <v>101.193305555555</v>
      </c>
      <c r="M171">
        <v>23.7569999999999</v>
      </c>
      <c r="N171">
        <v>24.2899999999999</v>
      </c>
      <c r="O171">
        <v>370.322</v>
      </c>
      <c r="P171">
        <v>337.33</v>
      </c>
      <c r="Q171">
        <v>268.089999999999</v>
      </c>
      <c r="R171">
        <v>7954.51975199999</v>
      </c>
      <c r="S171">
        <v>6891.20715</v>
      </c>
      <c r="T171">
        <v>4623.77066799999</v>
      </c>
      <c r="U171">
        <v>0.1</v>
      </c>
      <c r="V171">
        <v>63.6</v>
      </c>
      <c r="W171">
        <v>42.4</v>
      </c>
      <c r="X171">
        <v>121.080333333333</v>
      </c>
      <c r="Y171">
        <v>69.1969999999999</v>
      </c>
      <c r="Z171">
        <v>34.7803333333333</v>
      </c>
      <c r="AA171">
        <v>1059.16625291111</v>
      </c>
      <c r="AB171">
        <v>503.927864022221</v>
      </c>
      <c r="AC171">
        <v>177.196786244444</v>
      </c>
      <c r="AD171">
        <v>0.1</v>
      </c>
      <c r="AE171">
        <v>84.8</v>
      </c>
      <c r="AF171">
        <v>47.7</v>
      </c>
      <c r="AG171">
        <v>200.108444444444</v>
      </c>
      <c r="AH171">
        <v>148.980666666666</v>
      </c>
      <c r="AI171">
        <v>61.3806666666666</v>
      </c>
      <c r="AJ171">
        <v>2518.48744636049</v>
      </c>
      <c r="AK171">
        <v>1797.82216364444</v>
      </c>
      <c r="AL171">
        <v>486.033430311111</v>
      </c>
      <c r="AM171">
        <v>39.5234818698877</v>
      </c>
      <c r="AN171">
        <v>4525.83033333333</v>
      </c>
      <c r="AO171">
        <v>30</v>
      </c>
      <c r="AP171" t="s">
        <v>81</v>
      </c>
      <c r="AQ171" t="s">
        <v>420</v>
      </c>
    </row>
    <row r="172" customFormat="1" spans="1:43">
      <c r="A172">
        <v>0.5</v>
      </c>
      <c r="B172">
        <v>14.4</v>
      </c>
      <c r="C172">
        <v>7.9</v>
      </c>
      <c r="D172">
        <v>3</v>
      </c>
      <c r="E172">
        <v>2</v>
      </c>
      <c r="F172">
        <v>0</v>
      </c>
      <c r="G172">
        <v>0.1</v>
      </c>
      <c r="H172">
        <v>48</v>
      </c>
      <c r="I172">
        <v>42</v>
      </c>
      <c r="J172">
        <v>8</v>
      </c>
      <c r="K172">
        <v>0</v>
      </c>
      <c r="L172">
        <v>107.424305555555</v>
      </c>
      <c r="M172">
        <v>2.25</v>
      </c>
      <c r="N172">
        <v>3.75</v>
      </c>
      <c r="O172">
        <v>42</v>
      </c>
      <c r="P172">
        <v>28.75</v>
      </c>
      <c r="Q172">
        <v>6</v>
      </c>
      <c r="R172">
        <v>95.125</v>
      </c>
      <c r="S172">
        <v>58.0625</v>
      </c>
      <c r="T172">
        <v>9.75</v>
      </c>
      <c r="U172">
        <v>0.1</v>
      </c>
      <c r="V172">
        <v>63.6</v>
      </c>
      <c r="W172">
        <v>53</v>
      </c>
      <c r="X172">
        <v>18.0476666666666</v>
      </c>
      <c r="Y172">
        <v>15.6643333333333</v>
      </c>
      <c r="Z172">
        <v>13.9143333333333</v>
      </c>
      <c r="AA172">
        <v>26.519523311111</v>
      </c>
      <c r="AB172">
        <v>23.2201899777778</v>
      </c>
      <c r="AC172">
        <v>21.6776899777778</v>
      </c>
      <c r="AD172">
        <v>0.1</v>
      </c>
      <c r="AE172">
        <v>58.3</v>
      </c>
      <c r="AF172">
        <v>53</v>
      </c>
      <c r="AG172">
        <v>21.7073333333333</v>
      </c>
      <c r="AH172">
        <v>11.8573333333333</v>
      </c>
      <c r="AI172">
        <v>11.0406666666666</v>
      </c>
      <c r="AJ172">
        <v>37.8981574222222</v>
      </c>
      <c r="AK172">
        <v>15.1634129777778</v>
      </c>
      <c r="AL172">
        <v>13.6243796444444</v>
      </c>
      <c r="AM172">
        <v>81.955439378657</v>
      </c>
      <c r="AN172">
        <v>489.971666666666</v>
      </c>
      <c r="AO172">
        <v>10</v>
      </c>
      <c r="AP172" t="s">
        <v>85</v>
      </c>
      <c r="AQ172" t="s">
        <v>421</v>
      </c>
    </row>
    <row r="173" customFormat="1" spans="1:43">
      <c r="A173">
        <v>0.5</v>
      </c>
      <c r="B173">
        <v>14.4</v>
      </c>
      <c r="C173">
        <v>7.9</v>
      </c>
      <c r="D173">
        <v>3</v>
      </c>
      <c r="E173">
        <v>2</v>
      </c>
      <c r="F173">
        <v>0</v>
      </c>
      <c r="G173">
        <v>0.1</v>
      </c>
      <c r="H173">
        <v>84</v>
      </c>
      <c r="I173">
        <v>74</v>
      </c>
      <c r="J173">
        <v>10</v>
      </c>
      <c r="K173">
        <v>0</v>
      </c>
      <c r="L173">
        <v>106.820805555555</v>
      </c>
      <c r="M173">
        <v>2.015</v>
      </c>
      <c r="N173">
        <v>4.254</v>
      </c>
      <c r="O173">
        <v>86.5929999999999</v>
      </c>
      <c r="P173">
        <v>68.9190000000001</v>
      </c>
      <c r="Q173">
        <v>3.828</v>
      </c>
      <c r="R173">
        <v>199.044737</v>
      </c>
      <c r="S173">
        <v>144.588671</v>
      </c>
      <c r="T173">
        <v>6.28019400000003</v>
      </c>
      <c r="U173">
        <v>0.1</v>
      </c>
      <c r="V173">
        <v>37.1</v>
      </c>
      <c r="W173">
        <v>10.6</v>
      </c>
      <c r="X173">
        <v>3.49766666666666</v>
      </c>
      <c r="Y173">
        <v>1.49766666666666</v>
      </c>
      <c r="Z173">
        <v>0</v>
      </c>
      <c r="AA173">
        <v>2.33893664444442</v>
      </c>
      <c r="AB173">
        <v>0.553936644444435</v>
      </c>
      <c r="AC173">
        <v>0</v>
      </c>
      <c r="AD173">
        <v>0.1</v>
      </c>
      <c r="AE173">
        <v>31.8</v>
      </c>
      <c r="AF173">
        <v>47.7</v>
      </c>
      <c r="AG173">
        <v>10.0416666666666</v>
      </c>
      <c r="AH173">
        <v>2.975</v>
      </c>
      <c r="AI173">
        <v>4.29166666666667</v>
      </c>
      <c r="AJ173">
        <v>10.1585694444444</v>
      </c>
      <c r="AK173">
        <v>1.59579166666667</v>
      </c>
      <c r="AL173">
        <v>2.80440277777779</v>
      </c>
      <c r="AM173">
        <v>67.6591601882902</v>
      </c>
      <c r="AN173">
        <v>402.424</v>
      </c>
      <c r="AO173">
        <v>10</v>
      </c>
      <c r="AP173" t="s">
        <v>87</v>
      </c>
      <c r="AQ173" t="s">
        <v>422</v>
      </c>
    </row>
    <row r="174" customFormat="1" spans="1:43">
      <c r="A174">
        <v>0.5</v>
      </c>
      <c r="B174">
        <v>14.4</v>
      </c>
      <c r="C174">
        <v>7.9</v>
      </c>
      <c r="D174">
        <v>3</v>
      </c>
      <c r="E174">
        <v>1</v>
      </c>
      <c r="F174">
        <v>0</v>
      </c>
      <c r="G174">
        <v>0.1</v>
      </c>
      <c r="H174">
        <v>44</v>
      </c>
      <c r="I174">
        <v>36</v>
      </c>
      <c r="J174">
        <v>32</v>
      </c>
      <c r="K174">
        <v>14</v>
      </c>
      <c r="L174">
        <v>102.049305555555</v>
      </c>
      <c r="M174">
        <v>23.5</v>
      </c>
      <c r="N174">
        <v>21.5</v>
      </c>
      <c r="O174">
        <v>325.75</v>
      </c>
      <c r="P174">
        <v>268</v>
      </c>
      <c r="Q174">
        <v>204</v>
      </c>
      <c r="R174">
        <v>6415.1875</v>
      </c>
      <c r="S174">
        <v>4636</v>
      </c>
      <c r="T174">
        <v>2866.875</v>
      </c>
      <c r="U174">
        <v>0.1</v>
      </c>
      <c r="V174">
        <v>90.1</v>
      </c>
      <c r="W174">
        <v>42.4</v>
      </c>
      <c r="X174">
        <v>123.060333333333</v>
      </c>
      <c r="Y174">
        <v>89.6019999999999</v>
      </c>
      <c r="Z174">
        <v>26.7853333333331</v>
      </c>
      <c r="AA174">
        <v>850.834349133334</v>
      </c>
      <c r="AB174">
        <v>637.617129688887</v>
      </c>
      <c r="AC174">
        <v>106.594118577776</v>
      </c>
      <c r="AD174">
        <v>0.1</v>
      </c>
      <c r="AE174">
        <v>84.8</v>
      </c>
      <c r="AF174">
        <v>42.4</v>
      </c>
      <c r="AG174">
        <v>203.451666666666</v>
      </c>
      <c r="AH174">
        <v>131.085</v>
      </c>
      <c r="AI174">
        <v>43.1683333333333</v>
      </c>
      <c r="AJ174">
        <v>2561.09582277777</v>
      </c>
      <c r="AK174">
        <v>1488.42110055555</v>
      </c>
      <c r="AL174">
        <v>281.864656111111</v>
      </c>
      <c r="AM174">
        <v>94.2068847164292</v>
      </c>
      <c r="AN174">
        <v>4614.33999999999</v>
      </c>
      <c r="AO174">
        <v>30</v>
      </c>
      <c r="AP174" t="s">
        <v>83</v>
      </c>
      <c r="AQ174" t="s">
        <v>423</v>
      </c>
    </row>
    <row r="175" customFormat="1" spans="1:43">
      <c r="A175">
        <v>0.5</v>
      </c>
      <c r="B175">
        <v>14.4</v>
      </c>
      <c r="C175">
        <v>7.9</v>
      </c>
      <c r="D175">
        <v>3</v>
      </c>
      <c r="E175">
        <v>2</v>
      </c>
      <c r="F175">
        <v>0</v>
      </c>
      <c r="G175">
        <v>0.1</v>
      </c>
      <c r="H175">
        <v>26</v>
      </c>
      <c r="I175">
        <v>20</v>
      </c>
      <c r="J175">
        <v>12</v>
      </c>
      <c r="K175">
        <v>0</v>
      </c>
      <c r="L175">
        <v>110.567805555555</v>
      </c>
      <c r="M175">
        <v>8.75699999999999</v>
      </c>
      <c r="N175">
        <v>9.03199999999999</v>
      </c>
      <c r="O175">
        <v>48.713</v>
      </c>
      <c r="P175">
        <v>45.4339999999999</v>
      </c>
      <c r="Q175">
        <v>26.631</v>
      </c>
      <c r="R175">
        <v>319.168595</v>
      </c>
      <c r="S175">
        <v>295.804985999999</v>
      </c>
      <c r="T175">
        <v>136.961999</v>
      </c>
      <c r="U175">
        <v>0.1</v>
      </c>
      <c r="V175">
        <v>63.6</v>
      </c>
      <c r="W175">
        <v>42.4</v>
      </c>
      <c r="X175">
        <v>59.6463333333332</v>
      </c>
      <c r="Y175">
        <v>33.4880000000001</v>
      </c>
      <c r="Z175">
        <v>15.338</v>
      </c>
      <c r="AA175">
        <v>257.377209355555</v>
      </c>
      <c r="AB175">
        <v>117.7024288</v>
      </c>
      <c r="AC175">
        <v>36.6169788000003</v>
      </c>
      <c r="AD175">
        <v>0.1</v>
      </c>
      <c r="AE175">
        <v>58.3</v>
      </c>
      <c r="AF175">
        <v>42.4</v>
      </c>
      <c r="AG175">
        <v>45.1161111111111</v>
      </c>
      <c r="AH175">
        <v>29.1716666666666</v>
      </c>
      <c r="AI175">
        <v>20.555</v>
      </c>
      <c r="AJ175">
        <v>173.601111172839</v>
      </c>
      <c r="AK175">
        <v>101.647827222222</v>
      </c>
      <c r="AL175">
        <v>61.845105</v>
      </c>
      <c r="AM175">
        <v>26.8027932938956</v>
      </c>
      <c r="AN175">
        <v>573.321333333333</v>
      </c>
      <c r="AO175">
        <v>10</v>
      </c>
      <c r="AP175" t="s">
        <v>89</v>
      </c>
      <c r="AQ175" t="s">
        <v>424</v>
      </c>
    </row>
    <row r="176" customFormat="1" spans="1:43">
      <c r="A176">
        <v>0.5</v>
      </c>
      <c r="B176">
        <v>14.4</v>
      </c>
      <c r="C176">
        <v>7.9</v>
      </c>
      <c r="D176">
        <v>3</v>
      </c>
      <c r="E176">
        <v>2</v>
      </c>
      <c r="F176">
        <v>0</v>
      </c>
      <c r="G176">
        <v>0.1</v>
      </c>
      <c r="H176">
        <v>30</v>
      </c>
      <c r="I176">
        <v>20</v>
      </c>
      <c r="J176">
        <v>12</v>
      </c>
      <c r="K176">
        <v>0</v>
      </c>
      <c r="L176">
        <v>108.319305555555</v>
      </c>
      <c r="M176">
        <v>9.006</v>
      </c>
      <c r="N176">
        <v>10.278</v>
      </c>
      <c r="O176">
        <v>62.139</v>
      </c>
      <c r="P176">
        <v>48.667</v>
      </c>
      <c r="Q176">
        <v>26.627</v>
      </c>
      <c r="R176">
        <v>432.536607</v>
      </c>
      <c r="S176">
        <v>322.504269</v>
      </c>
      <c r="T176">
        <v>137.713735</v>
      </c>
      <c r="U176">
        <v>0.1</v>
      </c>
      <c r="V176">
        <v>42.4</v>
      </c>
      <c r="W176">
        <v>31.8</v>
      </c>
      <c r="X176">
        <v>50.0369999999999</v>
      </c>
      <c r="Y176">
        <v>26.5203333333334</v>
      </c>
      <c r="Z176">
        <v>17.8203333333333</v>
      </c>
      <c r="AA176">
        <v>221.655542688888</v>
      </c>
      <c r="AB176">
        <v>101.005931577778</v>
      </c>
      <c r="AC176">
        <v>56.6272982444447</v>
      </c>
      <c r="AD176">
        <v>0.1</v>
      </c>
      <c r="AE176">
        <v>53</v>
      </c>
      <c r="AF176">
        <v>31.8</v>
      </c>
      <c r="AG176">
        <v>39.1059999999999</v>
      </c>
      <c r="AH176">
        <v>33.8393333333333</v>
      </c>
      <c r="AI176">
        <v>15.2393333333333</v>
      </c>
      <c r="AJ176">
        <v>147.293153866666</v>
      </c>
      <c r="AK176">
        <v>140.040376088888</v>
      </c>
      <c r="AL176">
        <v>41.4217316444444</v>
      </c>
      <c r="AM176">
        <v>93.8098615038091</v>
      </c>
      <c r="AN176">
        <v>822.784000000001</v>
      </c>
      <c r="AO176">
        <v>10</v>
      </c>
      <c r="AP176" t="s">
        <v>91</v>
      </c>
      <c r="AQ176" t="s">
        <v>425</v>
      </c>
    </row>
    <row r="177" customFormat="1" spans="1:43">
      <c r="A177">
        <v>0.5</v>
      </c>
      <c r="B177">
        <v>14.4</v>
      </c>
      <c r="C177">
        <v>7.9</v>
      </c>
      <c r="D177">
        <v>3</v>
      </c>
      <c r="E177">
        <v>2</v>
      </c>
      <c r="F177">
        <v>0</v>
      </c>
      <c r="G177">
        <v>0.1</v>
      </c>
      <c r="H177">
        <v>46</v>
      </c>
      <c r="I177">
        <v>26</v>
      </c>
      <c r="J177">
        <v>12</v>
      </c>
      <c r="K177">
        <v>0</v>
      </c>
      <c r="L177">
        <v>108.072805555555</v>
      </c>
      <c r="M177">
        <v>4.25500000000001</v>
      </c>
      <c r="N177">
        <v>4.516</v>
      </c>
      <c r="O177">
        <v>40.678</v>
      </c>
      <c r="P177">
        <v>25.579</v>
      </c>
      <c r="Q177">
        <v>13.135</v>
      </c>
      <c r="R177">
        <v>116.999396</v>
      </c>
      <c r="S177">
        <v>80.260359</v>
      </c>
      <c r="T177">
        <v>33.0574910000001</v>
      </c>
      <c r="U177">
        <v>0.1</v>
      </c>
      <c r="V177">
        <v>47.7</v>
      </c>
      <c r="W177">
        <v>58.3</v>
      </c>
      <c r="X177">
        <v>34.284</v>
      </c>
      <c r="Y177">
        <v>12.2839999999999</v>
      </c>
      <c r="Z177">
        <v>20.2673333333332</v>
      </c>
      <c r="AA177">
        <v>93.3510823111115</v>
      </c>
      <c r="AB177">
        <v>20.9417267555554</v>
      </c>
      <c r="AC177">
        <v>45.7552489777776</v>
      </c>
      <c r="AD177">
        <v>0.1</v>
      </c>
      <c r="AE177">
        <v>47.7</v>
      </c>
      <c r="AF177">
        <v>58.3</v>
      </c>
      <c r="AG177">
        <v>24.7553333333333</v>
      </c>
      <c r="AH177">
        <v>8.75533333333331</v>
      </c>
      <c r="AI177">
        <v>14.1386666666666</v>
      </c>
      <c r="AJ177">
        <v>49.380567911111</v>
      </c>
      <c r="AK177">
        <v>11.3647901333332</v>
      </c>
      <c r="AL177">
        <v>24.1705567999999</v>
      </c>
      <c r="AM177">
        <v>80.922746676925</v>
      </c>
      <c r="AN177">
        <v>941.244333333334</v>
      </c>
      <c r="AO177">
        <v>10</v>
      </c>
      <c r="AP177" t="s">
        <v>93</v>
      </c>
      <c r="AQ177" t="s">
        <v>426</v>
      </c>
    </row>
    <row r="178" customFormat="1" spans="1:43">
      <c r="A178">
        <v>0.5</v>
      </c>
      <c r="B178">
        <v>14.4</v>
      </c>
      <c r="C178">
        <v>7.9</v>
      </c>
      <c r="D178">
        <v>3</v>
      </c>
      <c r="E178">
        <v>2</v>
      </c>
      <c r="F178">
        <v>0</v>
      </c>
      <c r="G178">
        <v>0.1</v>
      </c>
      <c r="H178">
        <v>98</v>
      </c>
      <c r="I178">
        <v>38</v>
      </c>
      <c r="J178">
        <v>74</v>
      </c>
      <c r="K178">
        <v>68</v>
      </c>
      <c r="L178">
        <v>107.198805555555</v>
      </c>
      <c r="M178">
        <v>1.00099999999999</v>
      </c>
      <c r="N178">
        <v>2.236</v>
      </c>
      <c r="O178">
        <v>77.3290000000001</v>
      </c>
      <c r="P178">
        <v>26.3299999999999</v>
      </c>
      <c r="Q178">
        <v>28.9469999999998</v>
      </c>
      <c r="R178">
        <v>138.567153</v>
      </c>
      <c r="S178">
        <v>43.4571099999997</v>
      </c>
      <c r="T178">
        <v>31.4020069999997</v>
      </c>
      <c r="U178">
        <v>0.1</v>
      </c>
      <c r="V178">
        <v>63.6</v>
      </c>
      <c r="W178">
        <v>37.1</v>
      </c>
      <c r="X178">
        <v>11.1418666666667</v>
      </c>
      <c r="Y178">
        <v>5.60819999999996</v>
      </c>
      <c r="Z178">
        <v>3.73653333333329</v>
      </c>
      <c r="AA178">
        <v>9.05903292444458</v>
      </c>
      <c r="AB178">
        <v>3.02217676888884</v>
      </c>
      <c r="AC178">
        <v>2.3143273244444</v>
      </c>
      <c r="AD178">
        <v>0.1</v>
      </c>
      <c r="AE178">
        <v>47.7</v>
      </c>
      <c r="AF178">
        <v>74.2</v>
      </c>
      <c r="AG178">
        <v>10.6394666666666</v>
      </c>
      <c r="AH178">
        <v>3.75613333333334</v>
      </c>
      <c r="AI178">
        <v>9.38946666666666</v>
      </c>
      <c r="AJ178">
        <v>9.24979052444444</v>
      </c>
      <c r="AK178">
        <v>2.22329052444445</v>
      </c>
      <c r="AL178">
        <v>7.68729052444444</v>
      </c>
      <c r="AM178">
        <v>113.44854017527</v>
      </c>
      <c r="AN178">
        <v>419.86</v>
      </c>
      <c r="AO178">
        <v>10</v>
      </c>
      <c r="AP178" t="s">
        <v>343</v>
      </c>
      <c r="AQ178" t="s">
        <v>427</v>
      </c>
    </row>
    <row r="179" customFormat="1" spans="1:43">
      <c r="A179">
        <v>0.5</v>
      </c>
      <c r="B179">
        <v>14.4</v>
      </c>
      <c r="C179">
        <v>7.9</v>
      </c>
      <c r="D179">
        <v>3</v>
      </c>
      <c r="E179">
        <v>2</v>
      </c>
      <c r="F179">
        <v>0</v>
      </c>
      <c r="G179">
        <v>0.1</v>
      </c>
      <c r="H179">
        <v>28</v>
      </c>
      <c r="I179">
        <v>18</v>
      </c>
      <c r="J179">
        <v>12</v>
      </c>
      <c r="K179">
        <v>0</v>
      </c>
      <c r="L179">
        <v>102.813805555555</v>
      </c>
      <c r="M179">
        <v>26.008</v>
      </c>
      <c r="N179">
        <v>26.775</v>
      </c>
      <c r="O179">
        <v>148.4865</v>
      </c>
      <c r="P179">
        <v>121.203499999999</v>
      </c>
      <c r="Q179">
        <v>82.6655</v>
      </c>
      <c r="R179">
        <v>2866.17049025</v>
      </c>
      <c r="S179">
        <v>2262.10103924999</v>
      </c>
      <c r="T179">
        <v>1296.01910025</v>
      </c>
      <c r="U179">
        <v>0.1</v>
      </c>
      <c r="V179">
        <v>42.4</v>
      </c>
      <c r="W179">
        <v>37.1</v>
      </c>
      <c r="X179">
        <v>128.831</v>
      </c>
      <c r="Y179">
        <v>55.1143333333333</v>
      </c>
      <c r="Z179">
        <v>49.5143333333332</v>
      </c>
      <c r="AA179">
        <v>1508.50717664444</v>
      </c>
      <c r="AB179">
        <v>488.052209977778</v>
      </c>
      <c r="AC179">
        <v>414.81214331111</v>
      </c>
      <c r="AD179">
        <v>0.1</v>
      </c>
      <c r="AE179">
        <v>47.7</v>
      </c>
      <c r="AF179">
        <v>37.1</v>
      </c>
      <c r="AG179">
        <v>122.625</v>
      </c>
      <c r="AH179">
        <v>72.775</v>
      </c>
      <c r="AI179">
        <v>51.1583333333333</v>
      </c>
      <c r="AJ179">
        <v>1545.201125</v>
      </c>
      <c r="AK179">
        <v>777.513625</v>
      </c>
      <c r="AL179">
        <v>456.743347222222</v>
      </c>
      <c r="AM179">
        <v>50.2882383682691</v>
      </c>
      <c r="AN179">
        <v>1299.83949999999</v>
      </c>
      <c r="AO179">
        <v>10</v>
      </c>
      <c r="AP179" t="s">
        <v>155</v>
      </c>
      <c r="AQ179" t="s">
        <v>428</v>
      </c>
    </row>
    <row r="180" customFormat="1" spans="1:43">
      <c r="A180">
        <v>0.5</v>
      </c>
      <c r="B180">
        <v>14.4</v>
      </c>
      <c r="C180">
        <v>7.9</v>
      </c>
      <c r="D180">
        <v>3</v>
      </c>
      <c r="E180">
        <v>2</v>
      </c>
      <c r="F180">
        <v>0</v>
      </c>
      <c r="G180">
        <v>0.1</v>
      </c>
      <c r="H180">
        <v>48</v>
      </c>
      <c r="I180">
        <v>44</v>
      </c>
      <c r="J180">
        <v>12</v>
      </c>
      <c r="K180">
        <v>0</v>
      </c>
      <c r="L180">
        <v>105.064805555555</v>
      </c>
      <c r="M180">
        <v>9.509</v>
      </c>
      <c r="N180">
        <v>10.76</v>
      </c>
      <c r="O180">
        <v>81.7</v>
      </c>
      <c r="P180">
        <v>63.3829999999998</v>
      </c>
      <c r="Q180">
        <v>20.4459999999999</v>
      </c>
      <c r="R180">
        <v>521.9409</v>
      </c>
      <c r="S180">
        <v>413.652554999999</v>
      </c>
      <c r="T180">
        <v>93.4772159999998</v>
      </c>
      <c r="U180">
        <v>0.1</v>
      </c>
      <c r="V180">
        <v>31.8</v>
      </c>
      <c r="W180">
        <v>26.5</v>
      </c>
      <c r="X180">
        <v>42.24</v>
      </c>
      <c r="Y180">
        <v>26.4233333333333</v>
      </c>
      <c r="Z180">
        <v>19.2233333333332</v>
      </c>
      <c r="AA180">
        <v>251.342422222222</v>
      </c>
      <c r="AB180">
        <v>136.594477777777</v>
      </c>
      <c r="AC180">
        <v>81.8184777777773</v>
      </c>
      <c r="AD180">
        <v>0.1</v>
      </c>
      <c r="AE180">
        <v>26.5</v>
      </c>
      <c r="AF180">
        <v>26.5</v>
      </c>
      <c r="AG180">
        <v>29.9888</v>
      </c>
      <c r="AH180">
        <v>18.0888</v>
      </c>
      <c r="AI180">
        <v>18.0888</v>
      </c>
      <c r="AJ180">
        <v>143.04339328</v>
      </c>
      <c r="AK180">
        <v>71.54199328</v>
      </c>
      <c r="AL180">
        <v>71.54199328</v>
      </c>
      <c r="AM180">
        <v>60.2085670188347</v>
      </c>
      <c r="AN180">
        <v>325.408</v>
      </c>
      <c r="AO180">
        <v>10</v>
      </c>
      <c r="AP180" t="s">
        <v>95</v>
      </c>
      <c r="AQ180" t="s">
        <v>429</v>
      </c>
    </row>
    <row r="181" customFormat="1" spans="1:43">
      <c r="A181">
        <v>0.5</v>
      </c>
      <c r="B181">
        <v>14.4</v>
      </c>
      <c r="C181">
        <v>7.9</v>
      </c>
      <c r="D181">
        <v>3</v>
      </c>
      <c r="E181">
        <v>2</v>
      </c>
      <c r="F181">
        <v>0</v>
      </c>
      <c r="G181">
        <v>0.1</v>
      </c>
      <c r="H181">
        <v>36</v>
      </c>
      <c r="I181">
        <v>22</v>
      </c>
      <c r="J181">
        <v>12</v>
      </c>
      <c r="K181">
        <v>0</v>
      </c>
      <c r="L181">
        <v>106.935805555555</v>
      </c>
      <c r="M181">
        <v>23.26</v>
      </c>
      <c r="N181">
        <v>21.767</v>
      </c>
      <c r="O181">
        <v>145.2835</v>
      </c>
      <c r="P181">
        <v>110.9785</v>
      </c>
      <c r="Q181">
        <v>57.6415</v>
      </c>
      <c r="R181">
        <v>2348.22146525</v>
      </c>
      <c r="S181">
        <v>1776.52898725</v>
      </c>
      <c r="T181">
        <v>667.52784725</v>
      </c>
      <c r="U181">
        <v>0.1</v>
      </c>
      <c r="V181">
        <v>47.7</v>
      </c>
      <c r="W181">
        <v>31.8</v>
      </c>
      <c r="X181">
        <v>134.633333333333</v>
      </c>
      <c r="Y181">
        <v>66.8916666666665</v>
      </c>
      <c r="Z181">
        <v>25.9</v>
      </c>
      <c r="AA181">
        <v>1545.59522222222</v>
      </c>
      <c r="AB181">
        <v>585.921819444443</v>
      </c>
      <c r="AC181">
        <v>132.59675</v>
      </c>
      <c r="AD181">
        <v>0.1</v>
      </c>
      <c r="AE181">
        <v>47.7</v>
      </c>
      <c r="AF181">
        <v>37.1</v>
      </c>
      <c r="AG181">
        <v>120.16</v>
      </c>
      <c r="AH181">
        <v>59.9599999999999</v>
      </c>
      <c r="AI181">
        <v>37.81</v>
      </c>
      <c r="AJ181">
        <v>1262.19074222222</v>
      </c>
      <c r="AK181">
        <v>484.084186666666</v>
      </c>
      <c r="AL181">
        <v>239.03802</v>
      </c>
      <c r="AM181">
        <v>108.948988821762</v>
      </c>
      <c r="AN181">
        <v>1312.5355</v>
      </c>
      <c r="AO181">
        <v>10</v>
      </c>
      <c r="AP181" t="s">
        <v>103</v>
      </c>
      <c r="AQ181" t="s">
        <v>430</v>
      </c>
    </row>
    <row r="182" customFormat="1" spans="1:43">
      <c r="A182">
        <v>0.5</v>
      </c>
      <c r="B182">
        <v>14.4</v>
      </c>
      <c r="C182">
        <v>7.9</v>
      </c>
      <c r="D182">
        <v>3</v>
      </c>
      <c r="E182">
        <v>2</v>
      </c>
      <c r="F182">
        <v>0</v>
      </c>
      <c r="G182">
        <v>0.1</v>
      </c>
      <c r="H182">
        <v>28</v>
      </c>
      <c r="I182">
        <v>20</v>
      </c>
      <c r="J182">
        <v>14</v>
      </c>
      <c r="K182">
        <v>0</v>
      </c>
      <c r="L182">
        <v>102.439305555555</v>
      </c>
      <c r="M182">
        <v>36.508</v>
      </c>
      <c r="N182">
        <v>38.526</v>
      </c>
      <c r="O182">
        <v>239.4955</v>
      </c>
      <c r="P182">
        <v>204.4495</v>
      </c>
      <c r="Q182">
        <v>122.244499999999</v>
      </c>
      <c r="R182">
        <v>6750.40375225</v>
      </c>
      <c r="S182">
        <v>5640.45755525</v>
      </c>
      <c r="T182">
        <v>2560.65409125</v>
      </c>
      <c r="U182">
        <v>0.1</v>
      </c>
      <c r="V182">
        <v>63.6</v>
      </c>
      <c r="W182">
        <v>37.1</v>
      </c>
      <c r="X182">
        <v>244.623666666666</v>
      </c>
      <c r="Y182">
        <v>131.906999999999</v>
      </c>
      <c r="Z182">
        <v>58.8069999999999</v>
      </c>
      <c r="AA182">
        <v>4392.65248757778</v>
      </c>
      <c r="AB182">
        <v>1888.04270979999</v>
      </c>
      <c r="AC182">
        <v>565.229209799999</v>
      </c>
      <c r="AD182">
        <v>0.1</v>
      </c>
      <c r="AE182">
        <v>58.3</v>
      </c>
      <c r="AF182">
        <v>37.1</v>
      </c>
      <c r="AG182">
        <v>241.627333333333</v>
      </c>
      <c r="AH182">
        <v>114.760666666666</v>
      </c>
      <c r="AI182">
        <v>65.4773333333333</v>
      </c>
      <c r="AJ182">
        <v>4452.93150497777</v>
      </c>
      <c r="AK182">
        <v>1611.84990497777</v>
      </c>
      <c r="AL182">
        <v>702.388804977777</v>
      </c>
      <c r="AM182">
        <v>40.6565575619202</v>
      </c>
      <c r="AN182">
        <v>2534.85966666666</v>
      </c>
      <c r="AO182">
        <v>10</v>
      </c>
      <c r="AP182" t="s">
        <v>117</v>
      </c>
      <c r="AQ182" t="s">
        <v>431</v>
      </c>
    </row>
    <row r="183" customFormat="1" spans="1:43">
      <c r="A183">
        <v>0.5</v>
      </c>
      <c r="B183">
        <v>14.4</v>
      </c>
      <c r="C183">
        <v>7.9</v>
      </c>
      <c r="D183">
        <v>3</v>
      </c>
      <c r="E183">
        <v>2</v>
      </c>
      <c r="F183">
        <v>0</v>
      </c>
      <c r="G183">
        <v>0.1</v>
      </c>
      <c r="H183">
        <v>30</v>
      </c>
      <c r="I183">
        <v>20</v>
      </c>
      <c r="J183">
        <v>12</v>
      </c>
      <c r="K183">
        <v>0</v>
      </c>
      <c r="L183">
        <v>99.9408055555555</v>
      </c>
      <c r="M183">
        <v>61.5079999999999</v>
      </c>
      <c r="N183">
        <v>64.5269999999999</v>
      </c>
      <c r="O183">
        <v>389.889124999999</v>
      </c>
      <c r="P183">
        <v>329.588125</v>
      </c>
      <c r="Q183">
        <v>134.653374999999</v>
      </c>
      <c r="R183">
        <v>17848.9842655156</v>
      </c>
      <c r="S183">
        <v>14613.6477360156</v>
      </c>
      <c r="T183">
        <v>3753.04827532812</v>
      </c>
      <c r="U183">
        <v>0.1</v>
      </c>
      <c r="V183">
        <v>63.6</v>
      </c>
      <c r="W183">
        <v>37.1</v>
      </c>
      <c r="X183">
        <v>417.592333333333</v>
      </c>
      <c r="Y183">
        <v>210.392333333333</v>
      </c>
      <c r="Z183">
        <v>98.9673333333333</v>
      </c>
      <c r="AA183">
        <v>12006.9289228666</v>
      </c>
      <c r="AB183">
        <v>4944.26970064444</v>
      </c>
      <c r="AC183">
        <v>1612.32014231111</v>
      </c>
      <c r="AD183">
        <v>0.1</v>
      </c>
      <c r="AE183">
        <v>58.3</v>
      </c>
      <c r="AF183">
        <v>37.1</v>
      </c>
      <c r="AG183">
        <v>472.495</v>
      </c>
      <c r="AH183">
        <v>228.811666666666</v>
      </c>
      <c r="AI183">
        <v>115.978333333333</v>
      </c>
      <c r="AJ183">
        <v>15206.5336161111</v>
      </c>
      <c r="AK183">
        <v>6050.369505</v>
      </c>
      <c r="AL183">
        <v>2202.45578277777</v>
      </c>
      <c r="AM183">
        <v>153.673495160999</v>
      </c>
      <c r="AN183">
        <v>4577.826625</v>
      </c>
      <c r="AO183">
        <v>10</v>
      </c>
      <c r="AP183" t="s">
        <v>131</v>
      </c>
      <c r="AQ183" t="s">
        <v>432</v>
      </c>
    </row>
    <row r="184" customFormat="1" spans="1:43">
      <c r="A184">
        <v>0.5</v>
      </c>
      <c r="B184">
        <v>14.4</v>
      </c>
      <c r="C184">
        <v>7.9</v>
      </c>
      <c r="D184">
        <v>3</v>
      </c>
      <c r="E184">
        <v>2</v>
      </c>
      <c r="F184">
        <v>0</v>
      </c>
      <c r="G184">
        <v>0.1</v>
      </c>
      <c r="H184">
        <v>42</v>
      </c>
      <c r="I184">
        <v>18</v>
      </c>
      <c r="J184">
        <v>12</v>
      </c>
      <c r="K184">
        <v>0</v>
      </c>
      <c r="L184">
        <v>106.558805555555</v>
      </c>
      <c r="M184">
        <v>22.2639999999999</v>
      </c>
      <c r="N184">
        <v>19.0189999999999</v>
      </c>
      <c r="O184">
        <v>139.549</v>
      </c>
      <c r="P184">
        <v>104.941</v>
      </c>
      <c r="Q184">
        <v>57.943</v>
      </c>
      <c r="R184">
        <v>2064.653991</v>
      </c>
      <c r="S184">
        <v>1621.59692899999</v>
      </c>
      <c r="T184">
        <v>659.496839</v>
      </c>
      <c r="U184">
        <v>0.1</v>
      </c>
      <c r="V184">
        <v>37.1</v>
      </c>
      <c r="W184">
        <v>37.1</v>
      </c>
      <c r="X184">
        <v>85.1259999999999</v>
      </c>
      <c r="Y184">
        <v>41.2093333333333</v>
      </c>
      <c r="Z184">
        <v>41.2093333333333</v>
      </c>
      <c r="AA184">
        <v>697.79420631111</v>
      </c>
      <c r="AB184">
        <v>268.931639644444</v>
      </c>
      <c r="AC184">
        <v>268.931639644444</v>
      </c>
      <c r="AD184">
        <v>0.1</v>
      </c>
      <c r="AE184">
        <v>53</v>
      </c>
      <c r="AF184">
        <v>31.8</v>
      </c>
      <c r="AG184">
        <v>83.8193333333333</v>
      </c>
      <c r="AH184">
        <v>68.086</v>
      </c>
      <c r="AI184">
        <v>27.2026666666666</v>
      </c>
      <c r="AJ184">
        <v>673.535114755555</v>
      </c>
      <c r="AK184">
        <v>606.785670311111</v>
      </c>
      <c r="AL184">
        <v>135.423103644444</v>
      </c>
      <c r="AM184">
        <v>78.4200456332846</v>
      </c>
      <c r="AN184">
        <v>1197.975</v>
      </c>
      <c r="AO184">
        <v>10</v>
      </c>
      <c r="AP184" t="s">
        <v>105</v>
      </c>
      <c r="AQ184" t="s">
        <v>433</v>
      </c>
    </row>
    <row r="185" customFormat="1" spans="1:43">
      <c r="A185">
        <v>0.5</v>
      </c>
      <c r="B185">
        <v>14.4</v>
      </c>
      <c r="C185">
        <v>7.9</v>
      </c>
      <c r="D185">
        <v>3</v>
      </c>
      <c r="E185">
        <v>2</v>
      </c>
      <c r="F185">
        <v>0</v>
      </c>
      <c r="G185">
        <v>0.1</v>
      </c>
      <c r="H185">
        <v>26</v>
      </c>
      <c r="I185">
        <v>16</v>
      </c>
      <c r="J185">
        <v>12</v>
      </c>
      <c r="K185">
        <v>0</v>
      </c>
      <c r="L185">
        <v>101.690305555555</v>
      </c>
      <c r="M185">
        <v>35.756</v>
      </c>
      <c r="N185">
        <v>37.274</v>
      </c>
      <c r="O185">
        <v>206.625999999999</v>
      </c>
      <c r="P185">
        <v>159.368999999999</v>
      </c>
      <c r="Q185">
        <v>85.353</v>
      </c>
      <c r="R185">
        <v>5732.74370599999</v>
      </c>
      <c r="S185">
        <v>4008.11514899999</v>
      </c>
      <c r="T185">
        <v>1518.088819</v>
      </c>
      <c r="U185">
        <v>0.1</v>
      </c>
      <c r="V185">
        <v>47.7</v>
      </c>
      <c r="W185">
        <v>31.8</v>
      </c>
      <c r="X185">
        <v>138.897666666666</v>
      </c>
      <c r="Y185">
        <v>109.181</v>
      </c>
      <c r="Z185">
        <v>49.1643333333332</v>
      </c>
      <c r="AA185">
        <v>1994.5953722</v>
      </c>
      <c r="AB185">
        <v>1548.71842775555</v>
      </c>
      <c r="AC185">
        <v>443.975416644443</v>
      </c>
      <c r="AD185">
        <v>0.1</v>
      </c>
      <c r="AE185">
        <v>42.4</v>
      </c>
      <c r="AF185">
        <v>37.1</v>
      </c>
      <c r="AG185">
        <v>138.955333333333</v>
      </c>
      <c r="AH185">
        <v>86.5053333333333</v>
      </c>
      <c r="AI185">
        <v>56.2386666666666</v>
      </c>
      <c r="AJ185">
        <v>2135.25246568888</v>
      </c>
      <c r="AK185">
        <v>1100.62998791111</v>
      </c>
      <c r="AL185">
        <v>560.581854577777</v>
      </c>
      <c r="AM185">
        <v>107.516978224826</v>
      </c>
      <c r="AN185">
        <v>2183.07499999999</v>
      </c>
      <c r="AO185">
        <v>10</v>
      </c>
      <c r="AP185" t="s">
        <v>115</v>
      </c>
      <c r="AQ185" t="s">
        <v>434</v>
      </c>
    </row>
    <row r="186" customFormat="1" spans="1:43">
      <c r="A186">
        <v>0.5</v>
      </c>
      <c r="B186">
        <v>14.4</v>
      </c>
      <c r="C186">
        <v>7.9</v>
      </c>
      <c r="D186">
        <v>3</v>
      </c>
      <c r="E186">
        <v>2</v>
      </c>
      <c r="F186">
        <v>0</v>
      </c>
      <c r="G186">
        <v>0.1</v>
      </c>
      <c r="H186">
        <v>28</v>
      </c>
      <c r="I186">
        <v>18</v>
      </c>
      <c r="J186">
        <v>14</v>
      </c>
      <c r="K186">
        <v>0</v>
      </c>
      <c r="L186">
        <v>100.690805555555</v>
      </c>
      <c r="M186">
        <v>61.5079999999999</v>
      </c>
      <c r="N186">
        <v>65.029</v>
      </c>
      <c r="O186">
        <v>381.585</v>
      </c>
      <c r="P186">
        <v>297.039999999999</v>
      </c>
      <c r="Q186">
        <v>174.772</v>
      </c>
      <c r="R186">
        <v>17574.8240524999</v>
      </c>
      <c r="S186">
        <v>12870.3072174999</v>
      </c>
      <c r="T186">
        <v>5787.70582749999</v>
      </c>
      <c r="U186">
        <v>0.1</v>
      </c>
      <c r="V186">
        <v>53</v>
      </c>
      <c r="W186">
        <v>42.4</v>
      </c>
      <c r="X186">
        <v>237.035</v>
      </c>
      <c r="Y186">
        <v>177.468333333333</v>
      </c>
      <c r="Z186">
        <v>124.384999999999</v>
      </c>
      <c r="AA186">
        <v>5551.91856722222</v>
      </c>
      <c r="AB186">
        <v>3813.77745611111</v>
      </c>
      <c r="AC186">
        <v>2252.21784499999</v>
      </c>
      <c r="AD186">
        <v>0.1</v>
      </c>
      <c r="AE186">
        <v>47.7</v>
      </c>
      <c r="AF186">
        <v>37.1</v>
      </c>
      <c r="AG186">
        <v>246.893666666666</v>
      </c>
      <c r="AH186">
        <v>142.126999999999</v>
      </c>
      <c r="AI186">
        <v>95.7769999999999</v>
      </c>
      <c r="AJ186">
        <v>6298.84210135555</v>
      </c>
      <c r="AK186">
        <v>2889.38324579999</v>
      </c>
      <c r="AL186">
        <v>1576.03604579999</v>
      </c>
      <c r="AM186">
        <v>155.017397887764</v>
      </c>
      <c r="AN186">
        <v>4027.88633333333</v>
      </c>
      <c r="AO186">
        <v>10</v>
      </c>
      <c r="AP186" t="s">
        <v>129</v>
      </c>
      <c r="AQ186" t="s">
        <v>435</v>
      </c>
    </row>
    <row r="187" customFormat="1" spans="1:43">
      <c r="A187">
        <v>0.5</v>
      </c>
      <c r="B187">
        <v>14.4</v>
      </c>
      <c r="C187">
        <v>7.9</v>
      </c>
      <c r="D187">
        <v>3</v>
      </c>
      <c r="E187">
        <v>2</v>
      </c>
      <c r="F187">
        <v>0</v>
      </c>
      <c r="G187">
        <v>0.1</v>
      </c>
      <c r="H187">
        <v>38</v>
      </c>
      <c r="I187">
        <v>22</v>
      </c>
      <c r="J187">
        <v>14</v>
      </c>
      <c r="K187">
        <v>0</v>
      </c>
      <c r="L187">
        <v>104.684305555555</v>
      </c>
      <c r="M187">
        <v>18.762</v>
      </c>
      <c r="N187">
        <v>16.768</v>
      </c>
      <c r="O187">
        <v>127.264999999999</v>
      </c>
      <c r="P187">
        <v>91.916</v>
      </c>
      <c r="Q187">
        <v>57.953</v>
      </c>
      <c r="R187">
        <v>1619.35474499999</v>
      </c>
      <c r="S187">
        <v>1077.005706</v>
      </c>
      <c r="T187">
        <v>558.222115</v>
      </c>
      <c r="U187">
        <v>0.1</v>
      </c>
      <c r="V187">
        <v>42.4</v>
      </c>
      <c r="W187">
        <v>42.4</v>
      </c>
      <c r="X187">
        <v>55.175</v>
      </c>
      <c r="Y187">
        <v>38.3916666666666</v>
      </c>
      <c r="Z187">
        <v>38.3916666666666</v>
      </c>
      <c r="AA187">
        <v>347.251236111111</v>
      </c>
      <c r="AB187">
        <v>212.997902777777</v>
      </c>
      <c r="AC187">
        <v>212.997902777777</v>
      </c>
      <c r="AD187">
        <v>0.1</v>
      </c>
      <c r="AE187">
        <v>42.4</v>
      </c>
      <c r="AF187">
        <v>37.1</v>
      </c>
      <c r="AG187">
        <v>58.437</v>
      </c>
      <c r="AH187">
        <v>22.587</v>
      </c>
      <c r="AI187">
        <v>22.437</v>
      </c>
      <c r="AJ187">
        <v>345.2992938</v>
      </c>
      <c r="AK187">
        <v>83.1967938000001</v>
      </c>
      <c r="AL187">
        <v>83.1742938000001</v>
      </c>
      <c r="AM187">
        <v>80.7468661243833</v>
      </c>
      <c r="AN187">
        <v>1031.46466666666</v>
      </c>
      <c r="AO187">
        <v>10</v>
      </c>
      <c r="AP187" t="s">
        <v>107</v>
      </c>
      <c r="AQ187" t="s">
        <v>436</v>
      </c>
    </row>
    <row r="188" customFormat="1" spans="1:43">
      <c r="A188">
        <v>0.5</v>
      </c>
      <c r="B188">
        <v>14.4</v>
      </c>
      <c r="C188">
        <v>7.9</v>
      </c>
      <c r="D188">
        <v>3</v>
      </c>
      <c r="E188">
        <v>2</v>
      </c>
      <c r="F188">
        <v>0</v>
      </c>
      <c r="G188">
        <v>0.1</v>
      </c>
      <c r="H188">
        <v>28</v>
      </c>
      <c r="I188">
        <v>18</v>
      </c>
      <c r="J188">
        <v>14</v>
      </c>
      <c r="K188">
        <v>0</v>
      </c>
      <c r="L188">
        <v>100.063305555555</v>
      </c>
      <c r="M188">
        <v>37.5079999999999</v>
      </c>
      <c r="N188">
        <v>37.774</v>
      </c>
      <c r="O188">
        <v>208.9775</v>
      </c>
      <c r="P188">
        <v>177.987499999999</v>
      </c>
      <c r="Q188">
        <v>106.0005</v>
      </c>
      <c r="R188">
        <v>5697.43148062499</v>
      </c>
      <c r="S188">
        <v>4631.40472562499</v>
      </c>
      <c r="T188">
        <v>2118.458400625</v>
      </c>
      <c r="U188">
        <v>0.1</v>
      </c>
      <c r="V188">
        <v>47.7</v>
      </c>
      <c r="W188">
        <v>37.1</v>
      </c>
      <c r="X188">
        <v>131.496666666666</v>
      </c>
      <c r="Y188">
        <v>87.2799999999999</v>
      </c>
      <c r="Z188">
        <v>60.6966666666666</v>
      </c>
      <c r="AA188">
        <v>1829.06738</v>
      </c>
      <c r="AB188">
        <v>1052.46276888888</v>
      </c>
      <c r="AC188">
        <v>609.609157777777</v>
      </c>
      <c r="AD188">
        <v>0.1</v>
      </c>
      <c r="AE188">
        <v>47.7</v>
      </c>
      <c r="AF188">
        <v>37.1</v>
      </c>
      <c r="AG188">
        <v>154.690666666666</v>
      </c>
      <c r="AH188">
        <v>93.1739999999999</v>
      </c>
      <c r="AI188">
        <v>63.9406666666666</v>
      </c>
      <c r="AJ188">
        <v>2494.53835519999</v>
      </c>
      <c r="AK188">
        <v>1232.33181075555</v>
      </c>
      <c r="AL188">
        <v>693.253432977777</v>
      </c>
      <c r="AM188">
        <v>111.865951437872</v>
      </c>
      <c r="AN188">
        <v>2247.69325</v>
      </c>
      <c r="AO188">
        <v>10</v>
      </c>
      <c r="AP188" t="s">
        <v>113</v>
      </c>
      <c r="AQ188" t="s">
        <v>437</v>
      </c>
    </row>
    <row r="189" customFormat="1" spans="1:43">
      <c r="A189">
        <v>0.5</v>
      </c>
      <c r="B189">
        <v>14.4</v>
      </c>
      <c r="C189">
        <v>7.9</v>
      </c>
      <c r="D189">
        <v>3</v>
      </c>
      <c r="E189">
        <v>2</v>
      </c>
      <c r="F189">
        <v>0</v>
      </c>
      <c r="G189">
        <v>0.1</v>
      </c>
      <c r="H189">
        <v>26</v>
      </c>
      <c r="I189">
        <v>20</v>
      </c>
      <c r="J189">
        <v>12</v>
      </c>
      <c r="K189">
        <v>0</v>
      </c>
      <c r="L189">
        <v>98.5668055555555</v>
      </c>
      <c r="M189">
        <v>69.0059999999999</v>
      </c>
      <c r="N189">
        <v>70.2769999999999</v>
      </c>
      <c r="O189">
        <v>402.537624999999</v>
      </c>
      <c r="P189">
        <v>356.025625</v>
      </c>
      <c r="Q189">
        <v>142.090874999999</v>
      </c>
      <c r="R189">
        <v>20400.6121138906</v>
      </c>
      <c r="S189">
        <v>17356.1872203906</v>
      </c>
      <c r="T189">
        <v>4374.93588470312</v>
      </c>
      <c r="U189">
        <v>0.1</v>
      </c>
      <c r="V189">
        <v>47.7</v>
      </c>
      <c r="W189">
        <v>37.1</v>
      </c>
      <c r="X189">
        <v>233.517333333333</v>
      </c>
      <c r="Y189">
        <v>169.567333333333</v>
      </c>
      <c r="Z189">
        <v>141.600666666666</v>
      </c>
      <c r="AA189">
        <v>6368.55646008889</v>
      </c>
      <c r="AB189">
        <v>4067.64238231111</v>
      </c>
      <c r="AC189">
        <v>3196.57984897778</v>
      </c>
      <c r="AD189">
        <v>0.1</v>
      </c>
      <c r="AE189">
        <v>47.7</v>
      </c>
      <c r="AF189">
        <v>37.1</v>
      </c>
      <c r="AG189">
        <v>261.126333333333</v>
      </c>
      <c r="AH189">
        <v>192.043</v>
      </c>
      <c r="AI189">
        <v>143.676333333333</v>
      </c>
      <c r="AJ189">
        <v>7798.10310091111</v>
      </c>
      <c r="AK189">
        <v>5103.00071202222</v>
      </c>
      <c r="AL189">
        <v>3333.36476757777</v>
      </c>
      <c r="AM189">
        <v>189.326897053905</v>
      </c>
      <c r="AN189">
        <v>4237.18737499999</v>
      </c>
      <c r="AO189">
        <v>10</v>
      </c>
      <c r="AP189" t="s">
        <v>127</v>
      </c>
      <c r="AQ189" t="s">
        <v>438</v>
      </c>
    </row>
    <row r="190" customFormat="1" spans="1:43">
      <c r="A190">
        <v>0.5</v>
      </c>
      <c r="B190">
        <v>14.4</v>
      </c>
      <c r="C190">
        <v>7.9</v>
      </c>
      <c r="D190">
        <v>3</v>
      </c>
      <c r="E190">
        <v>2</v>
      </c>
      <c r="F190">
        <v>0</v>
      </c>
      <c r="G190">
        <v>0.1</v>
      </c>
      <c r="H190">
        <v>38</v>
      </c>
      <c r="I190">
        <v>16</v>
      </c>
      <c r="J190">
        <v>12</v>
      </c>
      <c r="K190">
        <v>0</v>
      </c>
      <c r="L190">
        <v>102.428805555555</v>
      </c>
      <c r="M190">
        <v>23.7639999999999</v>
      </c>
      <c r="N190">
        <v>22.263</v>
      </c>
      <c r="O190">
        <v>160.434999999999</v>
      </c>
      <c r="P190">
        <v>111.839</v>
      </c>
      <c r="Q190">
        <v>74.842</v>
      </c>
      <c r="R190">
        <v>2952.242085</v>
      </c>
      <c r="S190">
        <v>1948.462939</v>
      </c>
      <c r="T190">
        <v>1065.322648</v>
      </c>
      <c r="U190">
        <v>0.1</v>
      </c>
      <c r="V190">
        <v>26.5</v>
      </c>
      <c r="W190">
        <v>31.8</v>
      </c>
      <c r="X190">
        <v>69.4144</v>
      </c>
      <c r="Y190">
        <v>36.5643999999999</v>
      </c>
      <c r="Z190">
        <v>42.2977333333332</v>
      </c>
      <c r="AA190">
        <v>681.723474062222</v>
      </c>
      <c r="AB190">
        <v>296.329471839998</v>
      </c>
      <c r="AC190">
        <v>329.200582951109</v>
      </c>
      <c r="AD190">
        <v>0.1</v>
      </c>
      <c r="AE190">
        <v>26.5</v>
      </c>
      <c r="AF190">
        <v>37.1</v>
      </c>
      <c r="AG190">
        <v>69.3253333333333</v>
      </c>
      <c r="AH190">
        <v>34.542</v>
      </c>
      <c r="AI190">
        <v>56.242</v>
      </c>
      <c r="AJ190">
        <v>671.034104888889</v>
      </c>
      <c r="AK190">
        <v>259.081916</v>
      </c>
      <c r="AL190">
        <v>514.851382666666</v>
      </c>
      <c r="AM190">
        <v>116.388769572998</v>
      </c>
      <c r="AN190">
        <v>964.944</v>
      </c>
      <c r="AO190">
        <v>10</v>
      </c>
      <c r="AP190" t="s">
        <v>109</v>
      </c>
      <c r="AQ190" t="s">
        <v>439</v>
      </c>
    </row>
    <row r="191" customFormat="1" spans="1:43">
      <c r="A191">
        <v>0.5</v>
      </c>
      <c r="B191">
        <v>14.4</v>
      </c>
      <c r="C191">
        <v>7.9</v>
      </c>
      <c r="D191">
        <v>3</v>
      </c>
      <c r="E191">
        <v>2</v>
      </c>
      <c r="F191">
        <v>0</v>
      </c>
      <c r="G191">
        <v>0.1</v>
      </c>
      <c r="H191">
        <v>28</v>
      </c>
      <c r="I191">
        <v>18</v>
      </c>
      <c r="J191">
        <v>12</v>
      </c>
      <c r="K191">
        <v>0</v>
      </c>
      <c r="L191">
        <v>97.8088055555555</v>
      </c>
      <c r="M191">
        <v>35.0079999999999</v>
      </c>
      <c r="N191">
        <v>36.7649999999999</v>
      </c>
      <c r="O191">
        <v>206.896499999999</v>
      </c>
      <c r="P191">
        <v>193.8725</v>
      </c>
      <c r="Q191">
        <v>79.8955</v>
      </c>
      <c r="R191">
        <v>5423.74761025</v>
      </c>
      <c r="S191">
        <v>5211.25905125</v>
      </c>
      <c r="T191">
        <v>1372.65519024999</v>
      </c>
      <c r="U191">
        <v>0.1</v>
      </c>
      <c r="V191">
        <v>37.1</v>
      </c>
      <c r="W191">
        <v>37.1</v>
      </c>
      <c r="X191">
        <v>141.121</v>
      </c>
      <c r="Y191">
        <v>81.621</v>
      </c>
      <c r="Z191">
        <v>66.4043333333332</v>
      </c>
      <c r="AA191">
        <v>2209.5509482</v>
      </c>
      <c r="AB191">
        <v>1103.3919482</v>
      </c>
      <c r="AC191">
        <v>717.414192644443</v>
      </c>
      <c r="AD191">
        <v>0.1</v>
      </c>
      <c r="AE191">
        <v>47.7</v>
      </c>
      <c r="AF191">
        <v>37.1</v>
      </c>
      <c r="AG191">
        <v>189.796</v>
      </c>
      <c r="AH191">
        <v>129.696</v>
      </c>
      <c r="AI191">
        <v>70.596</v>
      </c>
      <c r="AJ191">
        <v>3643.0462032</v>
      </c>
      <c r="AK191">
        <v>2362.0014032</v>
      </c>
      <c r="AL191">
        <v>818.1866032</v>
      </c>
      <c r="AM191">
        <v>22.7118907671265</v>
      </c>
      <c r="AN191">
        <v>2037.73075</v>
      </c>
      <c r="AO191">
        <v>10</v>
      </c>
      <c r="AP191" t="s">
        <v>111</v>
      </c>
      <c r="AQ191" t="s">
        <v>440</v>
      </c>
    </row>
    <row r="192" customFormat="1" spans="1:43">
      <c r="A192">
        <v>0.5</v>
      </c>
      <c r="B192">
        <v>14.4</v>
      </c>
      <c r="C192">
        <v>7.9</v>
      </c>
      <c r="D192">
        <v>3</v>
      </c>
      <c r="E192">
        <v>2</v>
      </c>
      <c r="F192">
        <v>0</v>
      </c>
      <c r="G192">
        <v>0.1</v>
      </c>
      <c r="H192">
        <v>26</v>
      </c>
      <c r="I192">
        <v>20</v>
      </c>
      <c r="J192">
        <v>12</v>
      </c>
      <c r="K192">
        <v>0</v>
      </c>
      <c r="L192">
        <v>95.0598055555555</v>
      </c>
      <c r="M192">
        <v>65.5069999999999</v>
      </c>
      <c r="N192">
        <v>69.2659999999999</v>
      </c>
      <c r="O192">
        <v>393.49125</v>
      </c>
      <c r="P192">
        <v>371.73325</v>
      </c>
      <c r="Q192">
        <v>169.692</v>
      </c>
      <c r="R192">
        <v>19279.5506048125</v>
      </c>
      <c r="S192">
        <v>18301.5232543125</v>
      </c>
      <c r="T192">
        <v>5686.41254749999</v>
      </c>
      <c r="U192">
        <v>0.1</v>
      </c>
      <c r="V192">
        <v>42.4</v>
      </c>
      <c r="W192">
        <v>37.1</v>
      </c>
      <c r="X192">
        <v>309.422</v>
      </c>
      <c r="Y192">
        <v>188.922</v>
      </c>
      <c r="Z192">
        <v>129.672</v>
      </c>
      <c r="AA192">
        <v>9527.5779768</v>
      </c>
      <c r="AB192">
        <v>5465.55917679999</v>
      </c>
      <c r="AC192">
        <v>2686.9792768</v>
      </c>
      <c r="AD192">
        <v>0.1</v>
      </c>
      <c r="AE192">
        <v>47.7</v>
      </c>
      <c r="AF192">
        <v>37.1</v>
      </c>
      <c r="AG192">
        <v>373.419555555555</v>
      </c>
      <c r="AH192">
        <v>249.430666666666</v>
      </c>
      <c r="AI192">
        <v>146.263999999999</v>
      </c>
      <c r="AJ192">
        <v>13594.0581722864</v>
      </c>
      <c r="AK192">
        <v>8870.87906364444</v>
      </c>
      <c r="AL192">
        <v>3436.94001919999</v>
      </c>
      <c r="AM192">
        <v>47.96214094876</v>
      </c>
      <c r="AN192">
        <v>3993.649625</v>
      </c>
      <c r="AO192">
        <v>10</v>
      </c>
      <c r="AP192" t="s">
        <v>125</v>
      </c>
      <c r="AQ192" t="s">
        <v>441</v>
      </c>
    </row>
    <row r="193" customFormat="1" spans="1:43">
      <c r="A193">
        <v>0.5</v>
      </c>
      <c r="B193">
        <v>14.4</v>
      </c>
      <c r="C193">
        <v>7.9</v>
      </c>
      <c r="D193">
        <v>3</v>
      </c>
      <c r="E193">
        <v>2</v>
      </c>
      <c r="F193">
        <v>0</v>
      </c>
      <c r="G193">
        <v>0.1</v>
      </c>
      <c r="H193">
        <v>40</v>
      </c>
      <c r="I193">
        <v>24</v>
      </c>
      <c r="J193">
        <v>12</v>
      </c>
      <c r="K193">
        <v>0</v>
      </c>
      <c r="L193">
        <v>103.808805555555</v>
      </c>
      <c r="M193">
        <v>15.512</v>
      </c>
      <c r="N193">
        <v>13.265</v>
      </c>
      <c r="O193">
        <v>102.276</v>
      </c>
      <c r="P193">
        <v>85.95</v>
      </c>
      <c r="Q193">
        <v>44.4749999999999</v>
      </c>
      <c r="R193">
        <v>1020.21453</v>
      </c>
      <c r="S193">
        <v>908.143582</v>
      </c>
      <c r="T193">
        <v>369.548642999999</v>
      </c>
      <c r="U193">
        <v>0.1</v>
      </c>
      <c r="V193">
        <v>53</v>
      </c>
      <c r="W193">
        <v>37.1</v>
      </c>
      <c r="X193">
        <v>57.9063333333334</v>
      </c>
      <c r="Y193">
        <v>48.2229999999999</v>
      </c>
      <c r="Z193">
        <v>22.7563333333332</v>
      </c>
      <c r="AA193">
        <v>356.729925800001</v>
      </c>
      <c r="AB193">
        <v>313.094814688888</v>
      </c>
      <c r="AC193">
        <v>91.9415035777774</v>
      </c>
      <c r="AD193">
        <v>0.1</v>
      </c>
      <c r="AE193">
        <v>42.4</v>
      </c>
      <c r="AF193">
        <v>42.4</v>
      </c>
      <c r="AG193">
        <v>61.91</v>
      </c>
      <c r="AH193">
        <v>43.41</v>
      </c>
      <c r="AI193">
        <v>33.96</v>
      </c>
      <c r="AJ193">
        <v>407.159308888889</v>
      </c>
      <c r="AK193">
        <v>272.13742</v>
      </c>
      <c r="AL193">
        <v>171.33292</v>
      </c>
      <c r="AM193">
        <v>59.7380269763446</v>
      </c>
      <c r="AN193">
        <v>720.838999999999</v>
      </c>
      <c r="AO193">
        <v>10</v>
      </c>
      <c r="AP193" t="s">
        <v>157</v>
      </c>
      <c r="AQ193" t="s">
        <v>442</v>
      </c>
    </row>
    <row r="194" customFormat="1" spans="1:43">
      <c r="A194">
        <v>0.5</v>
      </c>
      <c r="B194">
        <v>14.4</v>
      </c>
      <c r="C194">
        <v>7.9</v>
      </c>
      <c r="D194">
        <v>3</v>
      </c>
      <c r="E194">
        <v>2</v>
      </c>
      <c r="F194">
        <v>0</v>
      </c>
      <c r="G194">
        <v>0.1</v>
      </c>
      <c r="H194">
        <v>38</v>
      </c>
      <c r="I194">
        <v>20</v>
      </c>
      <c r="J194">
        <v>14</v>
      </c>
      <c r="K194">
        <v>0</v>
      </c>
      <c r="L194">
        <v>104.681805555555</v>
      </c>
      <c r="M194">
        <v>18.263</v>
      </c>
      <c r="N194">
        <v>19.266</v>
      </c>
      <c r="O194">
        <v>121.618</v>
      </c>
      <c r="P194">
        <v>90.327</v>
      </c>
      <c r="Q194">
        <v>68.0599999999999</v>
      </c>
      <c r="R194">
        <v>1531.275046</v>
      </c>
      <c r="S194">
        <v>1163.002809</v>
      </c>
      <c r="T194">
        <v>769.508607999999</v>
      </c>
      <c r="U194">
        <v>0.1</v>
      </c>
      <c r="V194">
        <v>31.8</v>
      </c>
      <c r="W194">
        <v>42.4</v>
      </c>
      <c r="X194">
        <v>75.0886666666667</v>
      </c>
      <c r="Y194">
        <v>26.4886666666667</v>
      </c>
      <c r="Z194">
        <v>38.8386666666666</v>
      </c>
      <c r="AA194">
        <v>573.142083466666</v>
      </c>
      <c r="AB194">
        <v>128.685794577778</v>
      </c>
      <c r="AC194">
        <v>227.324294577777</v>
      </c>
      <c r="AD194">
        <v>0.1</v>
      </c>
      <c r="AE194">
        <v>42.4</v>
      </c>
      <c r="AF194">
        <v>42.4</v>
      </c>
      <c r="AG194">
        <v>81.942</v>
      </c>
      <c r="AH194">
        <v>44.7586666666666</v>
      </c>
      <c r="AI194">
        <v>34.942</v>
      </c>
      <c r="AJ194">
        <v>670.068957244444</v>
      </c>
      <c r="AK194">
        <v>294.328123911111</v>
      </c>
      <c r="AL194">
        <v>190.846135022222</v>
      </c>
      <c r="AM194">
        <v>35.2967876554878</v>
      </c>
      <c r="AN194">
        <v>956.589333333333</v>
      </c>
      <c r="AO194">
        <v>10</v>
      </c>
      <c r="AP194" t="s">
        <v>159</v>
      </c>
      <c r="AQ194" t="s">
        <v>443</v>
      </c>
    </row>
    <row r="195" customFormat="1" spans="1:43">
      <c r="A195">
        <v>0.5</v>
      </c>
      <c r="B195">
        <v>14.4</v>
      </c>
      <c r="C195">
        <v>7.9</v>
      </c>
      <c r="D195">
        <v>3</v>
      </c>
      <c r="E195">
        <v>2</v>
      </c>
      <c r="F195">
        <v>0</v>
      </c>
      <c r="G195">
        <v>0.1</v>
      </c>
      <c r="H195">
        <v>30</v>
      </c>
      <c r="I195">
        <v>20</v>
      </c>
      <c r="J195">
        <v>14</v>
      </c>
      <c r="K195">
        <v>0</v>
      </c>
      <c r="L195">
        <v>103.310305555555</v>
      </c>
      <c r="M195">
        <v>29.0079999999999</v>
      </c>
      <c r="N195">
        <v>29.7659999999999</v>
      </c>
      <c r="O195">
        <v>186.461999999999</v>
      </c>
      <c r="P195">
        <v>148.208</v>
      </c>
      <c r="Q195">
        <v>93.3339999999999</v>
      </c>
      <c r="R195">
        <v>3988.39807199999</v>
      </c>
      <c r="S195">
        <v>2991.849614</v>
      </c>
      <c r="T195">
        <v>1497.05052399999</v>
      </c>
      <c r="U195">
        <v>0.1</v>
      </c>
      <c r="V195">
        <v>47.7</v>
      </c>
      <c r="W195">
        <v>37.1</v>
      </c>
      <c r="X195">
        <v>148.556333333333</v>
      </c>
      <c r="Y195">
        <v>56.2729999999999</v>
      </c>
      <c r="Z195">
        <v>33.973</v>
      </c>
      <c r="AA195">
        <v>1768.84594357778</v>
      </c>
      <c r="AB195">
        <v>451.852465799998</v>
      </c>
      <c r="AC195">
        <v>209.5882658</v>
      </c>
      <c r="AD195">
        <v>0.1</v>
      </c>
      <c r="AE195">
        <v>58.3</v>
      </c>
      <c r="AF195">
        <v>42.4</v>
      </c>
      <c r="AG195">
        <v>183.847333333333</v>
      </c>
      <c r="AH195">
        <v>87.5973333333333</v>
      </c>
      <c r="AI195">
        <v>55.7139999999999</v>
      </c>
      <c r="AJ195">
        <v>2683.19390586666</v>
      </c>
      <c r="AK195">
        <v>936.378183644444</v>
      </c>
      <c r="AL195">
        <v>480.521728088888</v>
      </c>
      <c r="AM195">
        <v>73.78321885555</v>
      </c>
      <c r="AN195">
        <v>2308.52033333333</v>
      </c>
      <c r="AO195">
        <v>10</v>
      </c>
      <c r="AP195" t="s">
        <v>161</v>
      </c>
      <c r="AQ195" t="s">
        <v>444</v>
      </c>
    </row>
    <row r="196" customFormat="1" spans="1:43">
      <c r="A196">
        <v>0.5</v>
      </c>
      <c r="B196">
        <v>14.4</v>
      </c>
      <c r="C196">
        <v>7.9</v>
      </c>
      <c r="D196">
        <v>3</v>
      </c>
      <c r="E196">
        <v>2</v>
      </c>
      <c r="F196">
        <v>0</v>
      </c>
      <c r="G196">
        <v>0.1</v>
      </c>
      <c r="H196">
        <v>46</v>
      </c>
      <c r="I196">
        <v>24</v>
      </c>
      <c r="J196">
        <v>14</v>
      </c>
      <c r="K196">
        <v>0</v>
      </c>
      <c r="L196">
        <v>101.560805555555</v>
      </c>
      <c r="M196">
        <v>32.013</v>
      </c>
      <c r="N196">
        <v>34.266</v>
      </c>
      <c r="O196">
        <v>261.712999999999</v>
      </c>
      <c r="P196">
        <v>200.979</v>
      </c>
      <c r="Q196">
        <v>93.5749999999999</v>
      </c>
      <c r="R196">
        <v>5845.39790099999</v>
      </c>
      <c r="S196">
        <v>4565.569231</v>
      </c>
      <c r="T196">
        <v>1489.05585699999</v>
      </c>
      <c r="U196">
        <v>0.1</v>
      </c>
      <c r="V196">
        <v>47.7</v>
      </c>
      <c r="W196">
        <v>42.4</v>
      </c>
      <c r="X196">
        <v>199.109333333333</v>
      </c>
      <c r="Y196">
        <v>79.376</v>
      </c>
      <c r="Z196">
        <v>56.5759999999999</v>
      </c>
      <c r="AA196">
        <v>3314.83043964444</v>
      </c>
      <c r="AB196">
        <v>837.441550755556</v>
      </c>
      <c r="AC196">
        <v>493.029817422221</v>
      </c>
      <c r="AD196">
        <v>0.1</v>
      </c>
      <c r="AE196">
        <v>47.7</v>
      </c>
      <c r="AF196">
        <v>42.4</v>
      </c>
      <c r="AG196">
        <v>223.680666666666</v>
      </c>
      <c r="AH196">
        <v>92.3973333333333</v>
      </c>
      <c r="AI196">
        <v>65.5473333333333</v>
      </c>
      <c r="AJ196">
        <v>4251.42086142222</v>
      </c>
      <c r="AK196">
        <v>1132.74702808889</v>
      </c>
      <c r="AL196">
        <v>661.5454392</v>
      </c>
      <c r="AM196">
        <v>102.477484113378</v>
      </c>
      <c r="AN196">
        <v>2875.85233333333</v>
      </c>
      <c r="AO196">
        <v>10</v>
      </c>
      <c r="AP196" t="s">
        <v>163</v>
      </c>
      <c r="AQ196" t="s">
        <v>445</v>
      </c>
    </row>
    <row r="197" customFormat="1" spans="1:43">
      <c r="A197">
        <v>0.5</v>
      </c>
      <c r="B197">
        <v>14.4</v>
      </c>
      <c r="C197">
        <v>7.9</v>
      </c>
      <c r="D197">
        <v>3</v>
      </c>
      <c r="E197">
        <v>2</v>
      </c>
      <c r="F197">
        <v>0</v>
      </c>
      <c r="G197">
        <v>0.1</v>
      </c>
      <c r="H197">
        <v>34</v>
      </c>
      <c r="I197">
        <v>24</v>
      </c>
      <c r="J197">
        <v>14</v>
      </c>
      <c r="K197">
        <v>0</v>
      </c>
      <c r="L197">
        <v>104.307805555555</v>
      </c>
      <c r="M197">
        <v>11.009</v>
      </c>
      <c r="N197">
        <v>9.76</v>
      </c>
      <c r="O197">
        <v>73.759</v>
      </c>
      <c r="P197">
        <v>57.4519999999999</v>
      </c>
      <c r="Q197">
        <v>37.706</v>
      </c>
      <c r="R197">
        <v>555.465488999999</v>
      </c>
      <c r="S197">
        <v>423.302149999999</v>
      </c>
      <c r="T197">
        <v>235.746644</v>
      </c>
      <c r="U197">
        <v>0.1</v>
      </c>
      <c r="V197">
        <v>42.4</v>
      </c>
      <c r="W197">
        <v>42.4</v>
      </c>
      <c r="X197">
        <v>61.418</v>
      </c>
      <c r="Y197">
        <v>20.6013333333334</v>
      </c>
      <c r="Z197">
        <v>23.6679999999999</v>
      </c>
      <c r="AA197">
        <v>354.900149244445</v>
      </c>
      <c r="AB197">
        <v>65.6960936888892</v>
      </c>
      <c r="AC197">
        <v>78.5234270222219</v>
      </c>
      <c r="AD197">
        <v>0.1</v>
      </c>
      <c r="AE197">
        <v>26.5</v>
      </c>
      <c r="AF197">
        <v>42.4</v>
      </c>
      <c r="AG197">
        <v>58.1243333333333</v>
      </c>
      <c r="AH197">
        <v>6.71846666666666</v>
      </c>
      <c r="AI197">
        <v>34.091</v>
      </c>
      <c r="AJ197">
        <v>317.844127311111</v>
      </c>
      <c r="AK197">
        <v>10.335294351111</v>
      </c>
      <c r="AL197">
        <v>160.376849533333</v>
      </c>
      <c r="AM197">
        <v>51.4290667956302</v>
      </c>
      <c r="AN197">
        <v>630.994666666667</v>
      </c>
      <c r="AO197">
        <v>10</v>
      </c>
      <c r="AP197" t="s">
        <v>101</v>
      </c>
      <c r="AQ197" t="s">
        <v>446</v>
      </c>
    </row>
    <row r="198" customFormat="1" spans="1:43">
      <c r="A198">
        <v>0.5</v>
      </c>
      <c r="B198">
        <v>14.4</v>
      </c>
      <c r="C198">
        <v>7.9</v>
      </c>
      <c r="D198">
        <v>3</v>
      </c>
      <c r="E198">
        <v>2</v>
      </c>
      <c r="F198">
        <v>0</v>
      </c>
      <c r="G198">
        <v>0.1</v>
      </c>
      <c r="H198">
        <v>34</v>
      </c>
      <c r="I198">
        <v>24</v>
      </c>
      <c r="J198">
        <v>14</v>
      </c>
      <c r="K198">
        <v>0</v>
      </c>
      <c r="L198">
        <v>105.807805555555</v>
      </c>
      <c r="M198">
        <v>12.509</v>
      </c>
      <c r="N198">
        <v>13.26</v>
      </c>
      <c r="O198">
        <v>92.277</v>
      </c>
      <c r="P198">
        <v>75.293</v>
      </c>
      <c r="Q198">
        <v>43.224</v>
      </c>
      <c r="R198">
        <v>886.919025</v>
      </c>
      <c r="S198">
        <v>719.416115</v>
      </c>
      <c r="T198">
        <v>311.820464</v>
      </c>
      <c r="U198">
        <v>0.1</v>
      </c>
      <c r="V198">
        <v>42.4</v>
      </c>
      <c r="W198">
        <v>37.1</v>
      </c>
      <c r="X198">
        <v>54.0513333333334</v>
      </c>
      <c r="Y198">
        <v>20.9013333333333</v>
      </c>
      <c r="Z198">
        <v>13.3013333333333</v>
      </c>
      <c r="AA198">
        <v>259.657478133334</v>
      </c>
      <c r="AB198">
        <v>63.0605559111112</v>
      </c>
      <c r="AC198">
        <v>30.5680225777778</v>
      </c>
      <c r="AD198">
        <v>0.1</v>
      </c>
      <c r="AE198">
        <v>47.7</v>
      </c>
      <c r="AF198">
        <v>47.7</v>
      </c>
      <c r="AG198">
        <v>46.3913333333333</v>
      </c>
      <c r="AH198">
        <v>34.4746666666666</v>
      </c>
      <c r="AI198">
        <v>34.4746666666666</v>
      </c>
      <c r="AJ198">
        <v>225.0537928</v>
      </c>
      <c r="AK198">
        <v>154.764626133333</v>
      </c>
      <c r="AL198">
        <v>154.764626133333</v>
      </c>
      <c r="AM198">
        <v>65.0123444422555</v>
      </c>
      <c r="AN198">
        <v>1018.94333333333</v>
      </c>
      <c r="AO198">
        <v>10</v>
      </c>
      <c r="AP198" t="s">
        <v>123</v>
      </c>
      <c r="AQ198" t="s">
        <v>447</v>
      </c>
    </row>
    <row r="199" customFormat="1" spans="1:43">
      <c r="A199">
        <v>0.5</v>
      </c>
      <c r="B199">
        <v>14.4</v>
      </c>
      <c r="C199">
        <v>7.9</v>
      </c>
      <c r="D199">
        <v>3</v>
      </c>
      <c r="E199">
        <v>2</v>
      </c>
      <c r="F199">
        <v>0</v>
      </c>
      <c r="G199">
        <v>0.1</v>
      </c>
      <c r="H199">
        <v>28</v>
      </c>
      <c r="I199">
        <v>20</v>
      </c>
      <c r="J199">
        <v>12</v>
      </c>
      <c r="K199">
        <v>0</v>
      </c>
      <c r="L199">
        <v>103.310305555555</v>
      </c>
      <c r="M199">
        <v>37.256</v>
      </c>
      <c r="N199">
        <v>37.012</v>
      </c>
      <c r="O199">
        <v>213.97625</v>
      </c>
      <c r="P199">
        <v>196.34625</v>
      </c>
      <c r="Q199">
        <v>76.6215</v>
      </c>
      <c r="R199">
        <v>5874.8773940625</v>
      </c>
      <c r="S199">
        <v>5264.3743365625</v>
      </c>
      <c r="T199">
        <v>1280.06412725</v>
      </c>
      <c r="U199">
        <v>0.1</v>
      </c>
      <c r="V199">
        <v>47.7</v>
      </c>
      <c r="W199">
        <v>42.4</v>
      </c>
      <c r="X199">
        <v>141.386666666666</v>
      </c>
      <c r="Y199">
        <v>88.7533333333333</v>
      </c>
      <c r="Z199">
        <v>85.72</v>
      </c>
      <c r="AA199">
        <v>2055.41308</v>
      </c>
      <c r="AB199">
        <v>1051.47974666666</v>
      </c>
      <c r="AC199">
        <v>1042.27863555555</v>
      </c>
      <c r="AD199">
        <v>0.1</v>
      </c>
      <c r="AE199">
        <v>47.7</v>
      </c>
      <c r="AF199">
        <v>42.4</v>
      </c>
      <c r="AG199">
        <v>164.888</v>
      </c>
      <c r="AH199">
        <v>102.854666666666</v>
      </c>
      <c r="AI199">
        <v>99.5713333333333</v>
      </c>
      <c r="AJ199">
        <v>2764.42964657777</v>
      </c>
      <c r="AK199">
        <v>1420.7088688</v>
      </c>
      <c r="AL199">
        <v>1409.92859102222</v>
      </c>
      <c r="AM199">
        <v>88.2880409205041</v>
      </c>
      <c r="AN199">
        <v>2535.94058333333</v>
      </c>
      <c r="AO199">
        <v>10</v>
      </c>
      <c r="AP199" t="s">
        <v>137</v>
      </c>
      <c r="AQ199" t="s">
        <v>448</v>
      </c>
    </row>
    <row r="200" customFormat="1" spans="1:43">
      <c r="A200">
        <v>0.5</v>
      </c>
      <c r="B200">
        <v>14.4</v>
      </c>
      <c r="C200">
        <v>7.9</v>
      </c>
      <c r="D200">
        <v>3</v>
      </c>
      <c r="E200">
        <v>2</v>
      </c>
      <c r="F200">
        <v>0</v>
      </c>
      <c r="G200">
        <v>0.1</v>
      </c>
      <c r="H200">
        <v>30</v>
      </c>
      <c r="I200">
        <v>20</v>
      </c>
      <c r="J200">
        <v>14</v>
      </c>
      <c r="K200">
        <v>0</v>
      </c>
      <c r="L200">
        <v>99.0613055555555</v>
      </c>
      <c r="M200">
        <v>56.7569999999999</v>
      </c>
      <c r="N200">
        <v>59.015</v>
      </c>
      <c r="O200">
        <v>361.079625</v>
      </c>
      <c r="P200">
        <v>310.205624999999</v>
      </c>
      <c r="Q200">
        <v>167.954624999999</v>
      </c>
      <c r="R200">
        <v>15287.5402419531</v>
      </c>
      <c r="S200">
        <v>12607.4123794531</v>
      </c>
      <c r="T200">
        <v>5089.03699595312</v>
      </c>
      <c r="U200">
        <v>0.1</v>
      </c>
      <c r="V200">
        <v>47.7</v>
      </c>
      <c r="W200">
        <v>42.4</v>
      </c>
      <c r="X200">
        <v>258.273</v>
      </c>
      <c r="Y200">
        <v>133.189666666666</v>
      </c>
      <c r="Z200">
        <v>129.872999999999</v>
      </c>
      <c r="AA200">
        <v>6295.83440357778</v>
      </c>
      <c r="AB200">
        <v>2434.24195913333</v>
      </c>
      <c r="AC200">
        <v>2423.24168135555</v>
      </c>
      <c r="AD200">
        <v>0.1</v>
      </c>
      <c r="AE200">
        <v>47.7</v>
      </c>
      <c r="AF200">
        <v>42.4</v>
      </c>
      <c r="AG200">
        <v>287.560666666666</v>
      </c>
      <c r="AH200">
        <v>163.210666666666</v>
      </c>
      <c r="AI200">
        <v>158.477333333333</v>
      </c>
      <c r="AJ200">
        <v>8096.0265672</v>
      </c>
      <c r="AK200">
        <v>3633.9700672</v>
      </c>
      <c r="AL200">
        <v>3611.56562275555</v>
      </c>
      <c r="AM200">
        <v>159.590583274979</v>
      </c>
      <c r="AN200">
        <v>3760.54979166666</v>
      </c>
      <c r="AO200">
        <v>10</v>
      </c>
      <c r="AP200" t="s">
        <v>139</v>
      </c>
      <c r="AQ200" t="s">
        <v>449</v>
      </c>
    </row>
    <row r="201" customFormat="1" spans="1:43">
      <c r="A201">
        <v>0.5</v>
      </c>
      <c r="B201">
        <v>14.4</v>
      </c>
      <c r="C201">
        <v>7.9</v>
      </c>
      <c r="D201">
        <v>3</v>
      </c>
      <c r="E201">
        <v>2</v>
      </c>
      <c r="F201">
        <v>0</v>
      </c>
      <c r="G201">
        <v>0.1</v>
      </c>
      <c r="H201">
        <v>26</v>
      </c>
      <c r="I201">
        <v>16</v>
      </c>
      <c r="J201">
        <v>12</v>
      </c>
      <c r="K201">
        <v>0</v>
      </c>
      <c r="L201">
        <v>105.556805555555</v>
      </c>
      <c r="M201">
        <v>20.0079999999999</v>
      </c>
      <c r="N201">
        <v>18.763</v>
      </c>
      <c r="O201">
        <v>108.000999999999</v>
      </c>
      <c r="P201">
        <v>83.214</v>
      </c>
      <c r="Q201">
        <v>48.051</v>
      </c>
      <c r="R201">
        <v>1614.42095899999</v>
      </c>
      <c r="S201">
        <v>1139.075064</v>
      </c>
      <c r="T201">
        <v>485.333739</v>
      </c>
      <c r="U201">
        <v>0.1</v>
      </c>
      <c r="V201">
        <v>42.4</v>
      </c>
      <c r="W201">
        <v>37.1</v>
      </c>
      <c r="X201">
        <v>95.0513333333334</v>
      </c>
      <c r="Y201">
        <v>40.9513333333333</v>
      </c>
      <c r="Z201">
        <v>39.8846666666666</v>
      </c>
      <c r="AA201">
        <v>853.301309244446</v>
      </c>
      <c r="AB201">
        <v>251.714087022222</v>
      </c>
      <c r="AC201">
        <v>250.576309244444</v>
      </c>
      <c r="AD201">
        <v>0.1</v>
      </c>
      <c r="AE201">
        <v>42.4</v>
      </c>
      <c r="AF201">
        <v>42.4</v>
      </c>
      <c r="AG201">
        <v>104.842</v>
      </c>
      <c r="AH201">
        <v>38.8586666666666</v>
      </c>
      <c r="AI201">
        <v>57.392</v>
      </c>
      <c r="AJ201">
        <v>1041.54293946666</v>
      </c>
      <c r="AK201">
        <v>242.410728355555</v>
      </c>
      <c r="AL201">
        <v>465.391439466666</v>
      </c>
      <c r="AM201">
        <v>49.4474239089759</v>
      </c>
      <c r="AN201">
        <v>909.884999999999</v>
      </c>
      <c r="AO201">
        <v>10</v>
      </c>
      <c r="AP201" t="s">
        <v>97</v>
      </c>
      <c r="AQ201" t="s">
        <v>450</v>
      </c>
    </row>
    <row r="202" customFormat="1" spans="1:43">
      <c r="A202">
        <v>0.5</v>
      </c>
      <c r="B202">
        <v>14.4</v>
      </c>
      <c r="C202">
        <v>7.9</v>
      </c>
      <c r="D202">
        <v>3</v>
      </c>
      <c r="E202">
        <v>2</v>
      </c>
      <c r="F202">
        <v>0</v>
      </c>
      <c r="G202">
        <v>0.1</v>
      </c>
      <c r="H202">
        <v>26</v>
      </c>
      <c r="I202">
        <v>22</v>
      </c>
      <c r="J202">
        <v>12</v>
      </c>
      <c r="K202">
        <v>0</v>
      </c>
      <c r="L202">
        <v>104.308805555555</v>
      </c>
      <c r="M202">
        <v>22.0069999999999</v>
      </c>
      <c r="N202">
        <v>21.7639999999999</v>
      </c>
      <c r="O202">
        <v>121.720999999999</v>
      </c>
      <c r="P202">
        <v>109.574</v>
      </c>
      <c r="Q202">
        <v>54.711</v>
      </c>
      <c r="R202">
        <v>1978.32169899999</v>
      </c>
      <c r="S202">
        <v>1749.059066</v>
      </c>
      <c r="T202">
        <v>624.250191</v>
      </c>
      <c r="U202">
        <v>0.1</v>
      </c>
      <c r="V202">
        <v>42.4</v>
      </c>
      <c r="W202">
        <v>37.1</v>
      </c>
      <c r="X202">
        <v>78.62</v>
      </c>
      <c r="Y202">
        <v>44.1033333333332</v>
      </c>
      <c r="Z202">
        <v>42.6533333333332</v>
      </c>
      <c r="AA202">
        <v>659.124968888889</v>
      </c>
      <c r="AB202">
        <v>288.596357777777</v>
      </c>
      <c r="AC202">
        <v>286.493857777777</v>
      </c>
      <c r="AD202">
        <v>0.1</v>
      </c>
      <c r="AE202">
        <v>42.4</v>
      </c>
      <c r="AF202">
        <v>37.1</v>
      </c>
      <c r="AG202">
        <v>98.894</v>
      </c>
      <c r="AH202">
        <v>42.344</v>
      </c>
      <c r="AI202">
        <v>41.944</v>
      </c>
      <c r="AJ202">
        <v>990.6813272</v>
      </c>
      <c r="AK202">
        <v>284.887493866666</v>
      </c>
      <c r="AL202">
        <v>284.727493866666</v>
      </c>
      <c r="AM202">
        <v>47.3169673276174</v>
      </c>
      <c r="AN202">
        <v>1224.24899999999</v>
      </c>
      <c r="AO202">
        <v>10</v>
      </c>
      <c r="AP202" t="s">
        <v>121</v>
      </c>
      <c r="AQ202" t="s">
        <v>451</v>
      </c>
    </row>
    <row r="203" customFormat="1" spans="1:43">
      <c r="A203">
        <v>0.5</v>
      </c>
      <c r="B203">
        <v>14.4</v>
      </c>
      <c r="C203">
        <v>7.9</v>
      </c>
      <c r="D203">
        <v>3</v>
      </c>
      <c r="E203">
        <v>2</v>
      </c>
      <c r="F203">
        <v>0</v>
      </c>
      <c r="G203">
        <v>0.1</v>
      </c>
      <c r="H203">
        <v>26</v>
      </c>
      <c r="I203">
        <v>18</v>
      </c>
      <c r="J203">
        <v>12</v>
      </c>
      <c r="K203">
        <v>0</v>
      </c>
      <c r="L203">
        <v>102.934305555555</v>
      </c>
      <c r="M203">
        <v>41.7569999999999</v>
      </c>
      <c r="N203">
        <v>43.2649999999999</v>
      </c>
      <c r="O203">
        <v>245.826999999999</v>
      </c>
      <c r="P203">
        <v>207.81</v>
      </c>
      <c r="Q203">
        <v>98.17675</v>
      </c>
      <c r="R203">
        <v>7597.300795625</v>
      </c>
      <c r="S203">
        <v>6130.540160625</v>
      </c>
      <c r="T203">
        <v>1961.8093230625</v>
      </c>
      <c r="U203">
        <v>0.1</v>
      </c>
      <c r="V203">
        <v>42.4</v>
      </c>
      <c r="W203">
        <v>37.1</v>
      </c>
      <c r="X203">
        <v>157.904333333333</v>
      </c>
      <c r="Y203">
        <v>86.6376666666666</v>
      </c>
      <c r="Z203">
        <v>83.7543333333333</v>
      </c>
      <c r="AA203">
        <v>2659.02415708888</v>
      </c>
      <c r="AB203">
        <v>1123.42132375555</v>
      </c>
      <c r="AC203">
        <v>1115.10771264444</v>
      </c>
      <c r="AD203">
        <v>0.1</v>
      </c>
      <c r="AE203">
        <v>42.4</v>
      </c>
      <c r="AF203">
        <v>37.1</v>
      </c>
      <c r="AG203">
        <v>195.055111111111</v>
      </c>
      <c r="AH203">
        <v>94.3106666666666</v>
      </c>
      <c r="AI203">
        <v>91.2606666666666</v>
      </c>
      <c r="AJ203">
        <v>3820.55725139753</v>
      </c>
      <c r="AK203">
        <v>1334.47516497777</v>
      </c>
      <c r="AL203">
        <v>1325.17266497777</v>
      </c>
      <c r="AM203">
        <v>127.564854058931</v>
      </c>
      <c r="AN203">
        <v>2264.36775</v>
      </c>
      <c r="AO203">
        <v>10</v>
      </c>
      <c r="AP203" t="s">
        <v>135</v>
      </c>
      <c r="AQ203" t="s">
        <v>452</v>
      </c>
    </row>
    <row r="204" customFormat="1" spans="1:43">
      <c r="A204">
        <v>0.5</v>
      </c>
      <c r="B204">
        <v>14.4</v>
      </c>
      <c r="C204">
        <v>7.9</v>
      </c>
      <c r="D204">
        <v>3</v>
      </c>
      <c r="E204">
        <v>2</v>
      </c>
      <c r="F204">
        <v>0</v>
      </c>
      <c r="G204">
        <v>0.1</v>
      </c>
      <c r="H204">
        <v>26</v>
      </c>
      <c r="I204">
        <v>20</v>
      </c>
      <c r="J204">
        <v>12</v>
      </c>
      <c r="K204">
        <v>0</v>
      </c>
      <c r="L204">
        <v>97.1868055555555</v>
      </c>
      <c r="M204">
        <v>68.256</v>
      </c>
      <c r="N204">
        <v>70.767</v>
      </c>
      <c r="O204">
        <v>400.7645</v>
      </c>
      <c r="P204">
        <v>364.7765</v>
      </c>
      <c r="Q204">
        <v>138.292749999999</v>
      </c>
      <c r="R204">
        <v>20342.9201316249</v>
      </c>
      <c r="S204">
        <v>18050.298071625</v>
      </c>
      <c r="T204">
        <v>4205.3937630625</v>
      </c>
      <c r="U204">
        <v>0.1</v>
      </c>
      <c r="V204">
        <v>53</v>
      </c>
      <c r="W204">
        <v>37.1</v>
      </c>
      <c r="X204">
        <v>270.279555555555</v>
      </c>
      <c r="Y204">
        <v>185.274</v>
      </c>
      <c r="Z204">
        <v>130.857333333333</v>
      </c>
      <c r="AA204">
        <v>7194.23461050863</v>
      </c>
      <c r="AB204">
        <v>4394.19402408889</v>
      </c>
      <c r="AC204">
        <v>2745.84387964444</v>
      </c>
      <c r="AD204">
        <v>0.1</v>
      </c>
      <c r="AE204">
        <v>53</v>
      </c>
      <c r="AF204">
        <v>37.1</v>
      </c>
      <c r="AG204">
        <v>331.506111111111</v>
      </c>
      <c r="AH204">
        <v>206.578333333333</v>
      </c>
      <c r="AI204">
        <v>145.195</v>
      </c>
      <c r="AJ204">
        <v>10414.0962222839</v>
      </c>
      <c r="AK204">
        <v>5571.90088277778</v>
      </c>
      <c r="AL204">
        <v>3399.188105</v>
      </c>
      <c r="AM204">
        <v>122.426373110289</v>
      </c>
      <c r="AN204">
        <v>5516.53375</v>
      </c>
      <c r="AO204">
        <v>10</v>
      </c>
      <c r="AP204" t="s">
        <v>141</v>
      </c>
      <c r="AQ204" t="s">
        <v>453</v>
      </c>
    </row>
    <row r="205" customFormat="1" spans="1:43">
      <c r="A205">
        <v>0.5</v>
      </c>
      <c r="B205">
        <v>14.4</v>
      </c>
      <c r="C205">
        <v>7.9</v>
      </c>
      <c r="D205">
        <v>3</v>
      </c>
      <c r="E205">
        <v>2</v>
      </c>
      <c r="F205">
        <v>0</v>
      </c>
      <c r="G205">
        <v>0.1</v>
      </c>
      <c r="H205">
        <v>32</v>
      </c>
      <c r="I205">
        <v>24</v>
      </c>
      <c r="J205">
        <v>12</v>
      </c>
      <c r="K205">
        <v>0</v>
      </c>
      <c r="L205">
        <v>104.679305555555</v>
      </c>
      <c r="M205">
        <v>17.261</v>
      </c>
      <c r="N205">
        <v>13.761</v>
      </c>
      <c r="O205">
        <v>114.306</v>
      </c>
      <c r="P205">
        <v>81.514</v>
      </c>
      <c r="Q205">
        <v>43.2229999999999</v>
      </c>
      <c r="R205">
        <v>1351.012036</v>
      </c>
      <c r="S205">
        <v>953.987330000001</v>
      </c>
      <c r="T205">
        <v>378.034878999999</v>
      </c>
      <c r="U205">
        <v>0.1</v>
      </c>
      <c r="V205">
        <v>63.6</v>
      </c>
      <c r="W205">
        <v>42.4</v>
      </c>
      <c r="X205">
        <v>78.804888888889</v>
      </c>
      <c r="Y205">
        <v>54.3659999999999</v>
      </c>
      <c r="Z205">
        <v>29.5493333333333</v>
      </c>
      <c r="AA205">
        <v>490.422356879013</v>
      </c>
      <c r="AB205">
        <v>316.528133422221</v>
      </c>
      <c r="AC205">
        <v>130.120855644444</v>
      </c>
      <c r="AD205">
        <v>0.1</v>
      </c>
      <c r="AE205">
        <v>63.6</v>
      </c>
      <c r="AF205">
        <v>37.1</v>
      </c>
      <c r="AG205">
        <v>96.8672222222222</v>
      </c>
      <c r="AH205">
        <v>63.3283333333333</v>
      </c>
      <c r="AI205">
        <v>33.9616666666666</v>
      </c>
      <c r="AJ205">
        <v>682.826058086419</v>
      </c>
      <c r="AK205">
        <v>435.446304999999</v>
      </c>
      <c r="AL205">
        <v>184.456249444444</v>
      </c>
      <c r="AM205">
        <v>47.994874150114</v>
      </c>
      <c r="AN205">
        <v>1046.28666666666</v>
      </c>
      <c r="AO205">
        <v>10</v>
      </c>
      <c r="AP205" t="s">
        <v>99</v>
      </c>
      <c r="AQ205" t="s">
        <v>454</v>
      </c>
    </row>
    <row r="206" customFormat="1" spans="1:43">
      <c r="A206">
        <v>0.5</v>
      </c>
      <c r="B206">
        <v>14.4</v>
      </c>
      <c r="C206">
        <v>7.9</v>
      </c>
      <c r="D206">
        <v>3</v>
      </c>
      <c r="E206">
        <v>2</v>
      </c>
      <c r="F206">
        <v>0</v>
      </c>
      <c r="G206">
        <v>0.1</v>
      </c>
      <c r="H206">
        <v>34</v>
      </c>
      <c r="I206">
        <v>16</v>
      </c>
      <c r="J206">
        <v>12</v>
      </c>
      <c r="K206">
        <v>0</v>
      </c>
      <c r="L206">
        <v>105.308805555555</v>
      </c>
      <c r="M206">
        <v>19.7579999999999</v>
      </c>
      <c r="N206">
        <v>21.009</v>
      </c>
      <c r="O206">
        <v>135.294999999999</v>
      </c>
      <c r="P206">
        <v>85.964</v>
      </c>
      <c r="Q206">
        <v>67.467</v>
      </c>
      <c r="R206">
        <v>2105.97359699999</v>
      </c>
      <c r="S206">
        <v>1245.664064</v>
      </c>
      <c r="T206">
        <v>863.429022999999</v>
      </c>
      <c r="U206">
        <v>0.1</v>
      </c>
      <c r="V206">
        <v>58.3</v>
      </c>
      <c r="W206">
        <v>42.4</v>
      </c>
      <c r="X206">
        <v>103.851333333333</v>
      </c>
      <c r="Y206">
        <v>74.3179999999998</v>
      </c>
      <c r="Z206">
        <v>51.8180000000001</v>
      </c>
      <c r="AA206">
        <v>891.168500355556</v>
      </c>
      <c r="AB206">
        <v>610.423944799998</v>
      </c>
      <c r="AC206">
        <v>381.592744800001</v>
      </c>
      <c r="AD206">
        <v>0.1</v>
      </c>
      <c r="AE206">
        <v>58.3</v>
      </c>
      <c r="AF206">
        <v>42.4</v>
      </c>
      <c r="AG206">
        <v>112.878333333333</v>
      </c>
      <c r="AH206">
        <v>86.5116666666666</v>
      </c>
      <c r="AI206">
        <v>61.9116666666666</v>
      </c>
      <c r="AJ206">
        <v>1216.30777166666</v>
      </c>
      <c r="AK206">
        <v>868.996382777777</v>
      </c>
      <c r="AL206">
        <v>551.032382777778</v>
      </c>
      <c r="AM206">
        <v>18.8037800363372</v>
      </c>
      <c r="AN206">
        <v>1559.98999999999</v>
      </c>
      <c r="AO206">
        <v>10</v>
      </c>
      <c r="AP206" t="s">
        <v>119</v>
      </c>
      <c r="AQ206" t="s">
        <v>455</v>
      </c>
    </row>
    <row r="207" customFormat="1" spans="1:43">
      <c r="A207">
        <v>0.5</v>
      </c>
      <c r="B207">
        <v>14.4</v>
      </c>
      <c r="C207">
        <v>7.9</v>
      </c>
      <c r="D207">
        <v>3</v>
      </c>
      <c r="E207">
        <v>2</v>
      </c>
      <c r="F207">
        <v>0</v>
      </c>
      <c r="G207">
        <v>0.1</v>
      </c>
      <c r="H207">
        <v>46</v>
      </c>
      <c r="I207">
        <v>30</v>
      </c>
      <c r="J207">
        <v>14</v>
      </c>
      <c r="K207">
        <v>0</v>
      </c>
      <c r="L207">
        <v>104.934305555555</v>
      </c>
      <c r="M207">
        <v>42.261</v>
      </c>
      <c r="N207">
        <v>43.757</v>
      </c>
      <c r="O207">
        <v>327.5335</v>
      </c>
      <c r="P207">
        <v>256.3855</v>
      </c>
      <c r="Q207">
        <v>154.235499999999</v>
      </c>
      <c r="R207">
        <v>10244.894917125</v>
      </c>
      <c r="S207">
        <v>8462.537133125</v>
      </c>
      <c r="T207">
        <v>4250.61748237499</v>
      </c>
      <c r="U207">
        <v>0.1</v>
      </c>
      <c r="V207">
        <v>58.3</v>
      </c>
      <c r="W207">
        <v>37.1</v>
      </c>
      <c r="X207">
        <v>241.202333333333</v>
      </c>
      <c r="Y207">
        <v>159.452333333333</v>
      </c>
      <c r="Z207">
        <v>79.5023333333333</v>
      </c>
      <c r="AA207">
        <v>4549.25442553333</v>
      </c>
      <c r="AB207">
        <v>2907.40770331111</v>
      </c>
      <c r="AC207">
        <v>1026.85786997777</v>
      </c>
      <c r="AD207">
        <v>0.1</v>
      </c>
      <c r="AE207">
        <v>58.3</v>
      </c>
      <c r="AF207">
        <v>37.1</v>
      </c>
      <c r="AG207">
        <v>281.977333333333</v>
      </c>
      <c r="AH207">
        <v>190.960666666666</v>
      </c>
      <c r="AI207">
        <v>95.394</v>
      </c>
      <c r="AJ207">
        <v>6597.12551164444</v>
      </c>
      <c r="AK207">
        <v>4236.45098942222</v>
      </c>
      <c r="AL207">
        <v>1498.4957672</v>
      </c>
      <c r="AM207">
        <v>58.9448941764341</v>
      </c>
      <c r="AN207">
        <v>3672.1925</v>
      </c>
      <c r="AO207">
        <v>10</v>
      </c>
      <c r="AP207" t="s">
        <v>133</v>
      </c>
      <c r="AQ207" t="s">
        <v>456</v>
      </c>
    </row>
    <row r="208" customFormat="1" spans="1:43">
      <c r="A208">
        <v>0.5</v>
      </c>
      <c r="B208">
        <v>14.4</v>
      </c>
      <c r="C208">
        <v>7.9</v>
      </c>
      <c r="D208">
        <v>3</v>
      </c>
      <c r="E208">
        <v>2</v>
      </c>
      <c r="F208">
        <v>0</v>
      </c>
      <c r="G208">
        <v>0.1</v>
      </c>
      <c r="H208">
        <v>24</v>
      </c>
      <c r="I208">
        <v>18</v>
      </c>
      <c r="J208">
        <v>14</v>
      </c>
      <c r="K208">
        <v>0</v>
      </c>
      <c r="L208">
        <v>97.1848055555555</v>
      </c>
      <c r="M208">
        <v>61.5059999999999</v>
      </c>
      <c r="N208">
        <v>63.5149999999999</v>
      </c>
      <c r="O208">
        <v>354.787749999999</v>
      </c>
      <c r="P208">
        <v>312.52875</v>
      </c>
      <c r="Q208">
        <v>193.524749999999</v>
      </c>
      <c r="R208">
        <v>16480.3859113125</v>
      </c>
      <c r="S208">
        <v>13984.8416528125</v>
      </c>
      <c r="T208">
        <v>6752.40098781249</v>
      </c>
      <c r="U208">
        <v>0.1</v>
      </c>
      <c r="V208">
        <v>47.7</v>
      </c>
      <c r="W208">
        <v>42.4</v>
      </c>
      <c r="X208">
        <v>260.282111111111</v>
      </c>
      <c r="Y208">
        <v>187.004333333333</v>
      </c>
      <c r="Z208">
        <v>176.898777777777</v>
      </c>
      <c r="AA208">
        <v>6641.8943990642</v>
      </c>
      <c r="AB208">
        <v>4469.34729412592</v>
      </c>
      <c r="AC208">
        <v>4367.2250410395</v>
      </c>
      <c r="AD208">
        <v>0.1</v>
      </c>
      <c r="AE208">
        <v>47.7</v>
      </c>
      <c r="AF208">
        <v>42.4</v>
      </c>
      <c r="AG208">
        <v>322.016222222222</v>
      </c>
      <c r="AH208">
        <v>229.627333333333</v>
      </c>
      <c r="AI208">
        <v>217.999555555555</v>
      </c>
      <c r="AJ208">
        <v>10174.9977943604</v>
      </c>
      <c r="AK208">
        <v>6774.9113746074</v>
      </c>
      <c r="AL208">
        <v>6639.70615855802</v>
      </c>
      <c r="AM208">
        <v>104.880162876783</v>
      </c>
      <c r="AN208">
        <v>3820.98245833333</v>
      </c>
      <c r="AO208">
        <v>10</v>
      </c>
      <c r="AP208" t="s">
        <v>143</v>
      </c>
      <c r="AQ208" t="s">
        <v>457</v>
      </c>
    </row>
    <row r="209" customFormat="1" spans="1:43">
      <c r="A209">
        <v>0.5</v>
      </c>
      <c r="B209">
        <v>14.4</v>
      </c>
      <c r="C209">
        <v>7.9</v>
      </c>
      <c r="D209">
        <v>3</v>
      </c>
      <c r="E209">
        <v>1</v>
      </c>
      <c r="F209">
        <v>0</v>
      </c>
      <c r="G209">
        <v>0.1</v>
      </c>
      <c r="H209">
        <v>44</v>
      </c>
      <c r="I209">
        <v>40</v>
      </c>
      <c r="J209">
        <v>36</v>
      </c>
      <c r="K209">
        <v>22</v>
      </c>
      <c r="L209">
        <v>98.4348055555555</v>
      </c>
      <c r="M209">
        <v>18.254</v>
      </c>
      <c r="N209">
        <v>20.7719999999999</v>
      </c>
      <c r="O209">
        <v>312.710999999999</v>
      </c>
      <c r="P209">
        <v>311.315</v>
      </c>
      <c r="Q209">
        <v>223.555</v>
      </c>
      <c r="R209">
        <v>5442.83629499999</v>
      </c>
      <c r="S209">
        <v>5436.916855</v>
      </c>
      <c r="T209">
        <v>3034.531645</v>
      </c>
      <c r="U209">
        <v>0.1</v>
      </c>
      <c r="V209">
        <v>68.9</v>
      </c>
      <c r="W209">
        <v>37.1</v>
      </c>
      <c r="X209">
        <v>105.229</v>
      </c>
      <c r="Y209">
        <v>59.3789999999999</v>
      </c>
      <c r="Z209">
        <v>23.5623333333333</v>
      </c>
      <c r="AA209">
        <v>710.820379311112</v>
      </c>
      <c r="AB209">
        <v>351.190023755555</v>
      </c>
      <c r="AC209">
        <v>87.3041459777775</v>
      </c>
      <c r="AD209">
        <v>0.1</v>
      </c>
      <c r="AE209">
        <v>63.6</v>
      </c>
      <c r="AF209">
        <v>58.3</v>
      </c>
      <c r="AG209">
        <v>119.998333333333</v>
      </c>
      <c r="AH209">
        <v>79.515</v>
      </c>
      <c r="AI209">
        <v>64.465</v>
      </c>
      <c r="AJ209">
        <v>1055.43557833333</v>
      </c>
      <c r="AK209">
        <v>658.649467222222</v>
      </c>
      <c r="AL209">
        <v>446.077800555555</v>
      </c>
      <c r="AM209">
        <v>115.777045218233</v>
      </c>
      <c r="AN209">
        <v>4158.19366666666</v>
      </c>
      <c r="AO209">
        <v>30</v>
      </c>
      <c r="AP209" t="s">
        <v>173</v>
      </c>
      <c r="AQ209" t="s">
        <v>458</v>
      </c>
    </row>
    <row r="210" customFormat="1" spans="1:43">
      <c r="A210">
        <v>0.5</v>
      </c>
      <c r="B210">
        <v>14.4</v>
      </c>
      <c r="C210">
        <v>7.9</v>
      </c>
      <c r="D210">
        <v>3</v>
      </c>
      <c r="E210">
        <v>1</v>
      </c>
      <c r="F210">
        <v>0</v>
      </c>
      <c r="G210">
        <v>0.1</v>
      </c>
      <c r="H210">
        <v>46</v>
      </c>
      <c r="I210">
        <v>38</v>
      </c>
      <c r="J210">
        <v>34</v>
      </c>
      <c r="K210">
        <v>12</v>
      </c>
      <c r="L210">
        <v>103.315305555555</v>
      </c>
      <c r="M210">
        <v>20.008</v>
      </c>
      <c r="N210">
        <v>21.741</v>
      </c>
      <c r="O210">
        <v>329.096</v>
      </c>
      <c r="P210">
        <v>261.629999999999</v>
      </c>
      <c r="Q210">
        <v>225.626</v>
      </c>
      <c r="R210">
        <v>6177.106836</v>
      </c>
      <c r="S210">
        <v>4256.88558999999</v>
      </c>
      <c r="T210">
        <v>3289.12418</v>
      </c>
      <c r="U210">
        <v>0.1</v>
      </c>
      <c r="V210">
        <v>84.8</v>
      </c>
      <c r="W210">
        <v>95.4</v>
      </c>
      <c r="X210">
        <v>187.000444444444</v>
      </c>
      <c r="Y210">
        <v>67.4560000000001</v>
      </c>
      <c r="Z210">
        <v>108.489333333333</v>
      </c>
      <c r="AA210">
        <v>1621.78342436049</v>
      </c>
      <c r="AB210">
        <v>381.113997200001</v>
      </c>
      <c r="AC210">
        <v>922.22496757037</v>
      </c>
      <c r="AD210">
        <v>0.1</v>
      </c>
      <c r="AE210">
        <v>79.5</v>
      </c>
      <c r="AF210">
        <v>42.4</v>
      </c>
      <c r="AG210">
        <v>189.006666666666</v>
      </c>
      <c r="AH210">
        <v>91.3066666666666</v>
      </c>
      <c r="AI210">
        <v>39.9066666666666</v>
      </c>
      <c r="AJ210">
        <v>2022.07920888888</v>
      </c>
      <c r="AK210">
        <v>785.523542222222</v>
      </c>
      <c r="AL210">
        <v>238.055764444444</v>
      </c>
      <c r="AM210">
        <v>99.2484624654431</v>
      </c>
      <c r="AN210">
        <v>3931.28233333333</v>
      </c>
      <c r="AO210">
        <v>30</v>
      </c>
      <c r="AP210" t="s">
        <v>153</v>
      </c>
      <c r="AQ210" t="s">
        <v>459</v>
      </c>
    </row>
    <row r="211" customFormat="1" spans="1:43">
      <c r="A211">
        <v>0.5</v>
      </c>
      <c r="B211">
        <v>14.4</v>
      </c>
      <c r="C211">
        <v>7.9</v>
      </c>
      <c r="D211">
        <v>3</v>
      </c>
      <c r="E211">
        <v>1</v>
      </c>
      <c r="F211">
        <v>0</v>
      </c>
      <c r="G211">
        <v>0.1</v>
      </c>
      <c r="H211">
        <v>46</v>
      </c>
      <c r="I211">
        <v>40</v>
      </c>
      <c r="J211">
        <v>36</v>
      </c>
      <c r="K211">
        <v>24</v>
      </c>
      <c r="L211">
        <v>91.0668055555555</v>
      </c>
      <c r="M211">
        <v>36.256</v>
      </c>
      <c r="N211">
        <v>36.995</v>
      </c>
      <c r="O211">
        <v>620.517</v>
      </c>
      <c r="P211">
        <v>535.285</v>
      </c>
      <c r="Q211">
        <v>358.987499999999</v>
      </c>
      <c r="R211">
        <v>20306.4230735</v>
      </c>
      <c r="S211">
        <v>15976.5566174999</v>
      </c>
      <c r="T211">
        <v>7774.35890125</v>
      </c>
      <c r="U211">
        <v>0.1</v>
      </c>
      <c r="V211">
        <v>63.6</v>
      </c>
      <c r="W211">
        <v>42.4</v>
      </c>
      <c r="X211">
        <v>158.824</v>
      </c>
      <c r="Y211">
        <v>107.473999999999</v>
      </c>
      <c r="Z211">
        <v>59.0573333333334</v>
      </c>
      <c r="AA211">
        <v>1872.23827964444</v>
      </c>
      <c r="AB211">
        <v>1217.04722408888</v>
      </c>
      <c r="AC211">
        <v>499.013879644446</v>
      </c>
      <c r="AD211">
        <v>0.1</v>
      </c>
      <c r="AE211">
        <v>58.3</v>
      </c>
      <c r="AF211">
        <v>42.4</v>
      </c>
      <c r="AG211">
        <v>227.866333333333</v>
      </c>
      <c r="AH211">
        <v>149.882999999999</v>
      </c>
      <c r="AI211">
        <v>87.7663333333333</v>
      </c>
      <c r="AJ211">
        <v>4197.37941557777</v>
      </c>
      <c r="AK211">
        <v>2490.89489335555</v>
      </c>
      <c r="AL211">
        <v>1102.70294891111</v>
      </c>
      <c r="AM211">
        <v>90.8083617531088</v>
      </c>
      <c r="AN211">
        <v>5849.77516666667</v>
      </c>
      <c r="AO211">
        <v>30</v>
      </c>
      <c r="AP211" t="s">
        <v>175</v>
      </c>
      <c r="AQ211" t="s">
        <v>460</v>
      </c>
    </row>
    <row r="212" customFormat="1" spans="1:43">
      <c r="A212">
        <v>0.5</v>
      </c>
      <c r="B212">
        <v>14.4</v>
      </c>
      <c r="C212">
        <v>7.9</v>
      </c>
      <c r="D212">
        <v>3</v>
      </c>
      <c r="E212">
        <v>1</v>
      </c>
      <c r="F212">
        <v>0</v>
      </c>
      <c r="G212">
        <v>0.1</v>
      </c>
      <c r="H212">
        <v>46</v>
      </c>
      <c r="I212">
        <v>40</v>
      </c>
      <c r="J212">
        <v>36</v>
      </c>
      <c r="K212">
        <v>14</v>
      </c>
      <c r="L212">
        <v>98.0648055555555</v>
      </c>
      <c r="M212">
        <v>31.006</v>
      </c>
      <c r="N212">
        <v>32.24</v>
      </c>
      <c r="O212">
        <v>517.584</v>
      </c>
      <c r="P212">
        <v>447.41</v>
      </c>
      <c r="Q212">
        <v>365.401</v>
      </c>
      <c r="R212">
        <v>14648.237524</v>
      </c>
      <c r="S212">
        <v>11507.69507</v>
      </c>
      <c r="T212">
        <v>8056.16914899999</v>
      </c>
      <c r="U212">
        <v>0.1</v>
      </c>
      <c r="V212">
        <v>68.9</v>
      </c>
      <c r="W212">
        <v>42.4</v>
      </c>
      <c r="X212">
        <v>137.538333333333</v>
      </c>
      <c r="Y212">
        <v>71.8550000000001</v>
      </c>
      <c r="Z212">
        <v>36.405</v>
      </c>
      <c r="AA212">
        <v>1270.92138277777</v>
      </c>
      <c r="AB212">
        <v>529.750105000001</v>
      </c>
      <c r="AC212">
        <v>196.006105</v>
      </c>
      <c r="AD212">
        <v>0.1</v>
      </c>
      <c r="AE212">
        <v>68.9</v>
      </c>
      <c r="AF212">
        <v>42.4</v>
      </c>
      <c r="AG212">
        <v>220.861</v>
      </c>
      <c r="AH212">
        <v>126.144333333333</v>
      </c>
      <c r="AI212">
        <v>57.9943333333333</v>
      </c>
      <c r="AJ212">
        <v>3310.29807531111</v>
      </c>
      <c r="AK212">
        <v>1562.21115308888</v>
      </c>
      <c r="AL212">
        <v>489.946086422222</v>
      </c>
      <c r="AM212">
        <v>123.353248325715</v>
      </c>
      <c r="AN212">
        <v>5541.75016666666</v>
      </c>
      <c r="AO212">
        <v>30</v>
      </c>
      <c r="AP212" t="s">
        <v>179</v>
      </c>
      <c r="AQ212" t="s">
        <v>461</v>
      </c>
    </row>
    <row r="213" customFormat="1" spans="1:43">
      <c r="A213">
        <v>0.5</v>
      </c>
      <c r="B213">
        <v>14.4</v>
      </c>
      <c r="C213">
        <v>7.9</v>
      </c>
      <c r="D213">
        <v>3</v>
      </c>
      <c r="E213">
        <v>1</v>
      </c>
      <c r="F213">
        <v>0</v>
      </c>
      <c r="G213">
        <v>0.1</v>
      </c>
      <c r="H213">
        <v>44</v>
      </c>
      <c r="I213">
        <v>40</v>
      </c>
      <c r="J213">
        <v>34</v>
      </c>
      <c r="K213">
        <v>20</v>
      </c>
      <c r="L213">
        <v>85.5648055555555</v>
      </c>
      <c r="M213">
        <v>55.2559999999999</v>
      </c>
      <c r="N213">
        <v>50.2439999999999</v>
      </c>
      <c r="O213">
        <v>836.425249999999</v>
      </c>
      <c r="P213">
        <v>765.44725</v>
      </c>
      <c r="Q213">
        <v>488.33725</v>
      </c>
      <c r="R213">
        <v>38378.0790538124</v>
      </c>
      <c r="S213">
        <v>33174.9698013124</v>
      </c>
      <c r="T213">
        <v>14892.4470153125</v>
      </c>
      <c r="U213">
        <v>0.1</v>
      </c>
      <c r="V213">
        <v>58.3</v>
      </c>
      <c r="W213">
        <v>37.1</v>
      </c>
      <c r="X213">
        <v>189.904333333333</v>
      </c>
      <c r="Y213">
        <v>137.071</v>
      </c>
      <c r="Z213">
        <v>61.7376666666666</v>
      </c>
      <c r="AA213">
        <v>3024.89474153333</v>
      </c>
      <c r="AB213">
        <v>2128.91109708889</v>
      </c>
      <c r="AC213">
        <v>625.973252644443</v>
      </c>
      <c r="AD213">
        <v>0.1</v>
      </c>
      <c r="AE213">
        <v>47.7</v>
      </c>
      <c r="AF213">
        <v>37.1</v>
      </c>
      <c r="AG213">
        <v>279.436333333333</v>
      </c>
      <c r="AH213">
        <v>140.069666666666</v>
      </c>
      <c r="AI213">
        <v>93.553</v>
      </c>
      <c r="AJ213">
        <v>6901.14655068889</v>
      </c>
      <c r="AK213">
        <v>2694.74869513333</v>
      </c>
      <c r="AL213">
        <v>1461.41995068889</v>
      </c>
      <c r="AM213">
        <v>126.7531640296</v>
      </c>
      <c r="AN213">
        <v>8073.66574999999</v>
      </c>
      <c r="AO213">
        <v>30</v>
      </c>
      <c r="AP213" t="s">
        <v>177</v>
      </c>
      <c r="AQ213" t="s">
        <v>462</v>
      </c>
    </row>
    <row r="214" customFormat="1" spans="1:43">
      <c r="A214">
        <v>0.5</v>
      </c>
      <c r="B214">
        <v>14.4</v>
      </c>
      <c r="C214">
        <v>7.9</v>
      </c>
      <c r="D214">
        <v>3</v>
      </c>
      <c r="E214">
        <v>1</v>
      </c>
      <c r="F214">
        <v>0</v>
      </c>
      <c r="G214">
        <v>0.1</v>
      </c>
      <c r="H214">
        <v>48</v>
      </c>
      <c r="I214">
        <v>42</v>
      </c>
      <c r="J214">
        <v>34</v>
      </c>
      <c r="K214">
        <v>16</v>
      </c>
      <c r="L214">
        <v>97.1481388888889</v>
      </c>
      <c r="M214">
        <v>39.3423333333333</v>
      </c>
      <c r="N214">
        <v>38.743</v>
      </c>
      <c r="O214">
        <v>641.246874999999</v>
      </c>
      <c r="P214">
        <v>587.349208333333</v>
      </c>
      <c r="Q214">
        <v>312.637624999999</v>
      </c>
      <c r="R214">
        <v>22158.0194496961</v>
      </c>
      <c r="S214">
        <v>19294.9294822239</v>
      </c>
      <c r="T214">
        <v>6388.64190570312</v>
      </c>
      <c r="U214">
        <v>0.1</v>
      </c>
      <c r="V214">
        <v>79.5</v>
      </c>
      <c r="W214">
        <v>42.4</v>
      </c>
      <c r="X214">
        <v>285.016666666666</v>
      </c>
      <c r="Y214">
        <v>127</v>
      </c>
      <c r="Z214">
        <v>51.625</v>
      </c>
      <c r="AA214">
        <v>4421.52511111111</v>
      </c>
      <c r="AB214">
        <v>1495.1065</v>
      </c>
      <c r="AC214">
        <v>381.985875</v>
      </c>
      <c r="AD214">
        <v>0.1</v>
      </c>
      <c r="AE214">
        <v>90.1</v>
      </c>
      <c r="AF214">
        <v>42.4</v>
      </c>
      <c r="AG214">
        <v>417.508</v>
      </c>
      <c r="AH214">
        <v>270.458</v>
      </c>
      <c r="AI214">
        <v>82.258</v>
      </c>
      <c r="AJ214">
        <v>9795.54844391111</v>
      </c>
      <c r="AK214">
        <v>5650.38025502222</v>
      </c>
      <c r="AL214">
        <v>954.884655022222</v>
      </c>
      <c r="AM214">
        <v>107.521082154281</v>
      </c>
      <c r="AN214">
        <v>10164.5589166666</v>
      </c>
      <c r="AO214">
        <v>30</v>
      </c>
      <c r="AP214" t="s">
        <v>181</v>
      </c>
      <c r="AQ214" t="s">
        <v>463</v>
      </c>
    </row>
    <row r="215" customFormat="1" spans="1:43">
      <c r="A215">
        <v>0.5</v>
      </c>
      <c r="B215">
        <v>14.4</v>
      </c>
      <c r="C215">
        <v>7.9</v>
      </c>
      <c r="D215">
        <v>3</v>
      </c>
      <c r="E215">
        <v>1</v>
      </c>
      <c r="F215">
        <v>0</v>
      </c>
      <c r="G215">
        <v>0.1</v>
      </c>
      <c r="H215">
        <v>62</v>
      </c>
      <c r="I215">
        <v>42</v>
      </c>
      <c r="J215">
        <v>34</v>
      </c>
      <c r="K215">
        <v>0</v>
      </c>
      <c r="L215">
        <v>102.563805555555</v>
      </c>
      <c r="M215">
        <v>9.012</v>
      </c>
      <c r="N215">
        <v>8.753</v>
      </c>
      <c r="O215">
        <v>127.077999999999</v>
      </c>
      <c r="P215">
        <v>101.261</v>
      </c>
      <c r="Q215">
        <v>70.749</v>
      </c>
      <c r="R215">
        <v>782.934219999999</v>
      </c>
      <c r="S215">
        <v>607.783391000001</v>
      </c>
      <c r="T215">
        <v>349.607861</v>
      </c>
      <c r="U215">
        <v>0.1</v>
      </c>
      <c r="V215">
        <v>63.6</v>
      </c>
      <c r="W215">
        <v>100.7</v>
      </c>
      <c r="X215">
        <v>45.272</v>
      </c>
      <c r="Y215">
        <v>22.672</v>
      </c>
      <c r="Z215">
        <v>43.4386666666666</v>
      </c>
      <c r="AA215">
        <v>119.020361244444</v>
      </c>
      <c r="AB215">
        <v>49.6357390222225</v>
      </c>
      <c r="AC215">
        <v>117.284250133333</v>
      </c>
      <c r="AD215">
        <v>0.1</v>
      </c>
      <c r="AE215">
        <v>79.5</v>
      </c>
      <c r="AF215">
        <v>53</v>
      </c>
      <c r="AG215">
        <v>34.4653333333333</v>
      </c>
      <c r="AH215">
        <v>23.5153333333333</v>
      </c>
      <c r="AI215">
        <v>8.632</v>
      </c>
      <c r="AJ215">
        <v>75.6208092444444</v>
      </c>
      <c r="AK215">
        <v>49.7520648</v>
      </c>
      <c r="AL215">
        <v>9.61358702222222</v>
      </c>
      <c r="AM215">
        <v>67.2228196727228</v>
      </c>
      <c r="AN215">
        <v>1514.90366666666</v>
      </c>
      <c r="AO215">
        <v>30</v>
      </c>
      <c r="AP215" t="s">
        <v>165</v>
      </c>
      <c r="AQ215" t="s">
        <v>464</v>
      </c>
    </row>
    <row r="216" customFormat="1" spans="1:43">
      <c r="A216">
        <v>0.5</v>
      </c>
      <c r="B216">
        <v>14.4</v>
      </c>
      <c r="C216">
        <v>7.9</v>
      </c>
      <c r="D216">
        <v>3</v>
      </c>
      <c r="E216">
        <v>1</v>
      </c>
      <c r="F216">
        <v>0</v>
      </c>
      <c r="G216">
        <v>0.1</v>
      </c>
      <c r="H216">
        <v>42</v>
      </c>
      <c r="I216">
        <v>38</v>
      </c>
      <c r="J216">
        <v>34</v>
      </c>
      <c r="K216">
        <v>20</v>
      </c>
      <c r="L216">
        <v>100.688305555555</v>
      </c>
      <c r="M216">
        <v>10.7549999999999</v>
      </c>
      <c r="N216">
        <v>10.994</v>
      </c>
      <c r="O216">
        <v>169.370999999999</v>
      </c>
      <c r="P216">
        <v>143.895</v>
      </c>
      <c r="Q216">
        <v>111.665</v>
      </c>
      <c r="R216">
        <v>1620.19527099999</v>
      </c>
      <c r="S216">
        <v>1229.299525</v>
      </c>
      <c r="T216">
        <v>783.073833000001</v>
      </c>
      <c r="U216">
        <v>0.1</v>
      </c>
      <c r="V216">
        <v>63.6</v>
      </c>
      <c r="W216">
        <v>37.1</v>
      </c>
      <c r="X216">
        <v>66.4003333333335</v>
      </c>
      <c r="Y216">
        <v>37.6669999999999</v>
      </c>
      <c r="Z216">
        <v>15.7336666666667</v>
      </c>
      <c r="AA216">
        <v>259.62226668889</v>
      </c>
      <c r="AB216">
        <v>146.038333355554</v>
      </c>
      <c r="AC216">
        <v>39.3092222444446</v>
      </c>
      <c r="AD216">
        <v>0.1</v>
      </c>
      <c r="AE216">
        <v>79.5</v>
      </c>
      <c r="AF216">
        <v>42.4</v>
      </c>
      <c r="AG216">
        <v>87.5006666666666</v>
      </c>
      <c r="AH216">
        <v>57.234</v>
      </c>
      <c r="AI216">
        <v>23.2673333333333</v>
      </c>
      <c r="AJ216">
        <v>458.454897866666</v>
      </c>
      <c r="AK216">
        <v>291.527386755555</v>
      </c>
      <c r="AL216">
        <v>77.2726756444445</v>
      </c>
      <c r="AM216">
        <v>42.9173830269029</v>
      </c>
      <c r="AN216">
        <v>1711.28999999999</v>
      </c>
      <c r="AO216">
        <v>30</v>
      </c>
      <c r="AP216" t="s">
        <v>167</v>
      </c>
      <c r="AQ216" t="s">
        <v>465</v>
      </c>
    </row>
    <row r="217" customFormat="1" spans="1:43">
      <c r="A217">
        <v>0.5</v>
      </c>
      <c r="B217">
        <v>14.4</v>
      </c>
      <c r="C217">
        <v>7.9</v>
      </c>
      <c r="D217">
        <v>3</v>
      </c>
      <c r="E217">
        <v>1</v>
      </c>
      <c r="F217">
        <v>0</v>
      </c>
      <c r="G217">
        <v>0.1</v>
      </c>
      <c r="H217">
        <v>40</v>
      </c>
      <c r="I217">
        <v>38</v>
      </c>
      <c r="J217">
        <v>34</v>
      </c>
      <c r="K217">
        <v>20</v>
      </c>
      <c r="L217">
        <v>97.1888055555555</v>
      </c>
      <c r="M217">
        <v>19.256</v>
      </c>
      <c r="N217">
        <v>17.496</v>
      </c>
      <c r="O217">
        <v>296.187</v>
      </c>
      <c r="P217">
        <v>294.686</v>
      </c>
      <c r="Q217">
        <v>192.88</v>
      </c>
      <c r="R217">
        <v>5078.220459</v>
      </c>
      <c r="S217">
        <v>5075.967458</v>
      </c>
      <c r="T217">
        <v>2400.462512</v>
      </c>
      <c r="U217">
        <v>0.1</v>
      </c>
      <c r="V217">
        <v>74.2</v>
      </c>
      <c r="W217">
        <v>42.4</v>
      </c>
      <c r="X217">
        <v>95.9543333333334</v>
      </c>
      <c r="Y217">
        <v>69.7043333333334</v>
      </c>
      <c r="Z217">
        <v>27.521</v>
      </c>
      <c r="AA217">
        <v>615.675961533334</v>
      </c>
      <c r="AB217">
        <v>459.590972644445</v>
      </c>
      <c r="AC217">
        <v>109.1636282</v>
      </c>
      <c r="AD217">
        <v>0.1</v>
      </c>
      <c r="AE217">
        <v>79.5</v>
      </c>
      <c r="AF217">
        <v>42.4</v>
      </c>
      <c r="AG217">
        <v>137.616111111111</v>
      </c>
      <c r="AH217">
        <v>98.5883333333333</v>
      </c>
      <c r="AI217">
        <v>39.8383333333333</v>
      </c>
      <c r="AJ217">
        <v>1236.15575067901</v>
      </c>
      <c r="AK217">
        <v>855.902960555555</v>
      </c>
      <c r="AL217">
        <v>229.658016111111</v>
      </c>
      <c r="AM217">
        <v>25.1869591422668</v>
      </c>
      <c r="AN217">
        <v>3089.756</v>
      </c>
      <c r="AO217">
        <v>30</v>
      </c>
      <c r="AP217" t="s">
        <v>169</v>
      </c>
      <c r="AQ217" t="s">
        <v>466</v>
      </c>
    </row>
    <row r="218" customFormat="1" spans="1:43">
      <c r="A218">
        <v>0.5</v>
      </c>
      <c r="B218">
        <v>14.4</v>
      </c>
      <c r="C218">
        <v>7.9</v>
      </c>
      <c r="D218">
        <v>3</v>
      </c>
      <c r="E218">
        <v>1</v>
      </c>
      <c r="F218">
        <v>0</v>
      </c>
      <c r="G218">
        <v>0.1</v>
      </c>
      <c r="H218">
        <v>46</v>
      </c>
      <c r="I218">
        <v>38</v>
      </c>
      <c r="J218">
        <v>34</v>
      </c>
      <c r="K218">
        <v>22</v>
      </c>
      <c r="L218">
        <v>93.1938055555555</v>
      </c>
      <c r="M218">
        <v>28.257</v>
      </c>
      <c r="N218">
        <v>28.4949999999999</v>
      </c>
      <c r="O218">
        <v>453.713999999999</v>
      </c>
      <c r="P218">
        <v>430.71</v>
      </c>
      <c r="Q218">
        <v>300.217</v>
      </c>
      <c r="R218">
        <v>11287.9041639999</v>
      </c>
      <c r="S218">
        <v>10609.97687</v>
      </c>
      <c r="T218">
        <v>5586.348665</v>
      </c>
      <c r="U218">
        <v>0.1</v>
      </c>
      <c r="V218">
        <v>79.5</v>
      </c>
      <c r="W218">
        <v>42.4</v>
      </c>
      <c r="X218">
        <v>141.88</v>
      </c>
      <c r="Y218">
        <v>96.33</v>
      </c>
      <c r="Z218">
        <v>35.4633333333333</v>
      </c>
      <c r="AA218">
        <v>1252.55972444444</v>
      </c>
      <c r="AB218">
        <v>818.053668888889</v>
      </c>
      <c r="AC218">
        <v>187.779224444444</v>
      </c>
      <c r="AD218">
        <v>0.1</v>
      </c>
      <c r="AE218">
        <v>84.8</v>
      </c>
      <c r="AF218">
        <v>42.4</v>
      </c>
      <c r="AG218">
        <v>214.662</v>
      </c>
      <c r="AH218">
        <v>144.195333333333</v>
      </c>
      <c r="AI218">
        <v>60.7619999999999</v>
      </c>
      <c r="AJ218">
        <v>2886.69625768888</v>
      </c>
      <c r="AK218">
        <v>1789.49241324444</v>
      </c>
      <c r="AL218">
        <v>536.226768799999</v>
      </c>
      <c r="AM218">
        <v>109.032000310546</v>
      </c>
      <c r="AN218">
        <v>4974.42733333333</v>
      </c>
      <c r="AO218">
        <v>30</v>
      </c>
      <c r="AP218" t="s">
        <v>171</v>
      </c>
      <c r="AQ218" t="s">
        <v>467</v>
      </c>
    </row>
    <row r="219" customFormat="1" spans="1:43">
      <c r="A219">
        <v>0.5</v>
      </c>
      <c r="B219">
        <v>14.4</v>
      </c>
      <c r="C219">
        <v>7.9</v>
      </c>
      <c r="D219">
        <v>3</v>
      </c>
      <c r="E219">
        <v>1</v>
      </c>
      <c r="F219">
        <v>0</v>
      </c>
      <c r="G219">
        <v>0.1</v>
      </c>
      <c r="H219">
        <v>42</v>
      </c>
      <c r="I219">
        <v>40</v>
      </c>
      <c r="J219">
        <v>38</v>
      </c>
      <c r="K219">
        <v>16</v>
      </c>
      <c r="L219">
        <v>105.181805555555</v>
      </c>
      <c r="M219">
        <v>4.257</v>
      </c>
      <c r="N219">
        <v>5.768</v>
      </c>
      <c r="O219">
        <v>88.903</v>
      </c>
      <c r="P219">
        <v>67.9240000000001</v>
      </c>
      <c r="Q219">
        <v>67.844</v>
      </c>
      <c r="R219">
        <v>424.115159</v>
      </c>
      <c r="S219">
        <v>267.444986</v>
      </c>
      <c r="T219">
        <v>266.901914</v>
      </c>
      <c r="U219">
        <v>0.1</v>
      </c>
      <c r="V219">
        <v>68.9</v>
      </c>
      <c r="W219">
        <v>68.9</v>
      </c>
      <c r="X219">
        <v>33.624</v>
      </c>
      <c r="Y219">
        <v>23.5573333333334</v>
      </c>
      <c r="Z219">
        <v>18.1906666666667</v>
      </c>
      <c r="AA219">
        <v>78.3305907555559</v>
      </c>
      <c r="AB219">
        <v>51.5444796444446</v>
      </c>
      <c r="AC219">
        <v>28.5738796444445</v>
      </c>
      <c r="AD219">
        <v>0.1</v>
      </c>
      <c r="AE219">
        <v>37.1</v>
      </c>
      <c r="AF219">
        <v>58.3</v>
      </c>
      <c r="AG219">
        <v>26.1106666666666</v>
      </c>
      <c r="AH219">
        <v>6.994</v>
      </c>
      <c r="AI219">
        <v>9.86066666666666</v>
      </c>
      <c r="AJ219">
        <v>50.8174316444444</v>
      </c>
      <c r="AK219">
        <v>7.5210872</v>
      </c>
      <c r="AL219">
        <v>10.9303983111111</v>
      </c>
      <c r="AM219">
        <v>25.3928735469715</v>
      </c>
      <c r="AN219">
        <v>954.429666666668</v>
      </c>
      <c r="AO219">
        <v>30</v>
      </c>
      <c r="AP219" t="s">
        <v>145</v>
      </c>
      <c r="AQ219" t="s">
        <v>468</v>
      </c>
    </row>
    <row r="220" customFormat="1" spans="1:43">
      <c r="A220">
        <v>0.5</v>
      </c>
      <c r="B220">
        <v>14.4</v>
      </c>
      <c r="C220">
        <v>7.9</v>
      </c>
      <c r="D220">
        <v>3</v>
      </c>
      <c r="E220">
        <v>1</v>
      </c>
      <c r="F220">
        <v>0</v>
      </c>
      <c r="G220">
        <v>0.1</v>
      </c>
      <c r="H220">
        <v>46</v>
      </c>
      <c r="I220">
        <v>42</v>
      </c>
      <c r="J220">
        <v>34</v>
      </c>
      <c r="K220">
        <v>20</v>
      </c>
      <c r="L220">
        <v>101.935805555555</v>
      </c>
      <c r="M220">
        <v>9.756</v>
      </c>
      <c r="N220">
        <v>8.49300000000001</v>
      </c>
      <c r="O220">
        <v>152.822</v>
      </c>
      <c r="P220">
        <v>130.288999999999</v>
      </c>
      <c r="Q220">
        <v>96.895</v>
      </c>
      <c r="R220">
        <v>1272.99815199999</v>
      </c>
      <c r="S220">
        <v>989.854430999998</v>
      </c>
      <c r="T220">
        <v>592.099873</v>
      </c>
      <c r="U220">
        <v>0.1</v>
      </c>
      <c r="V220">
        <v>53</v>
      </c>
      <c r="W220">
        <v>68.9</v>
      </c>
      <c r="X220">
        <v>24.5453333333334</v>
      </c>
      <c r="Y220">
        <v>14.0453333333333</v>
      </c>
      <c r="Z220">
        <v>23.8786666666667</v>
      </c>
      <c r="AA220">
        <v>48.4933932444447</v>
      </c>
      <c r="AB220">
        <v>21.4362821333333</v>
      </c>
      <c r="AC220">
        <v>48.2572821333336</v>
      </c>
      <c r="AD220">
        <v>0.1</v>
      </c>
      <c r="AE220">
        <v>53</v>
      </c>
      <c r="AF220">
        <v>47.7</v>
      </c>
      <c r="AG220">
        <v>52.333</v>
      </c>
      <c r="AH220">
        <v>29.633</v>
      </c>
      <c r="AI220">
        <v>18.283</v>
      </c>
      <c r="AJ220">
        <v>231.560446688888</v>
      </c>
      <c r="AK220">
        <v>105.996446688888</v>
      </c>
      <c r="AL220">
        <v>48.8547466888889</v>
      </c>
      <c r="AM220">
        <v>66.6610707165667</v>
      </c>
      <c r="AN220">
        <v>2229.31866666666</v>
      </c>
      <c r="AO220">
        <v>30</v>
      </c>
      <c r="AP220" t="s">
        <v>147</v>
      </c>
      <c r="AQ220" t="s">
        <v>469</v>
      </c>
    </row>
    <row r="221" customFormat="1" spans="1:43">
      <c r="A221">
        <v>0.5</v>
      </c>
      <c r="B221">
        <v>14.4</v>
      </c>
      <c r="C221">
        <v>7.9</v>
      </c>
      <c r="D221">
        <v>3</v>
      </c>
      <c r="E221">
        <v>1</v>
      </c>
      <c r="F221">
        <v>0</v>
      </c>
      <c r="G221">
        <v>0.1</v>
      </c>
      <c r="H221">
        <v>48</v>
      </c>
      <c r="I221">
        <v>42</v>
      </c>
      <c r="J221">
        <v>34</v>
      </c>
      <c r="K221">
        <v>14</v>
      </c>
      <c r="L221">
        <v>100.938305555555</v>
      </c>
      <c r="M221">
        <v>14.76</v>
      </c>
      <c r="N221">
        <v>13.993</v>
      </c>
      <c r="O221">
        <v>228.964</v>
      </c>
      <c r="P221">
        <v>206.170999999999</v>
      </c>
      <c r="Q221">
        <v>134.515</v>
      </c>
      <c r="R221">
        <v>2898.157204</v>
      </c>
      <c r="S221">
        <v>2462.59043099999</v>
      </c>
      <c r="T221">
        <v>1195.819613</v>
      </c>
      <c r="U221">
        <v>0.1</v>
      </c>
      <c r="V221">
        <v>79.5</v>
      </c>
      <c r="W221">
        <v>95.4</v>
      </c>
      <c r="X221">
        <v>107.774</v>
      </c>
      <c r="Y221">
        <v>58.7240000000001</v>
      </c>
      <c r="Z221">
        <v>76.7406666666668</v>
      </c>
      <c r="AA221">
        <v>679.212686311113</v>
      </c>
      <c r="AB221">
        <v>275.488630755556</v>
      </c>
      <c r="AC221">
        <v>402.656241866668</v>
      </c>
      <c r="AD221">
        <v>0.1</v>
      </c>
      <c r="AE221">
        <v>68.9</v>
      </c>
      <c r="AF221">
        <v>47.7</v>
      </c>
      <c r="AG221">
        <v>100.141333333333</v>
      </c>
      <c r="AH221">
        <v>61.958</v>
      </c>
      <c r="AI221">
        <v>36.1579999999999</v>
      </c>
      <c r="AJ221">
        <v>710.775417244444</v>
      </c>
      <c r="AK221">
        <v>365.929628355555</v>
      </c>
      <c r="AL221">
        <v>165.021828355555</v>
      </c>
      <c r="AM221">
        <v>95.4234809194245</v>
      </c>
      <c r="AN221">
        <v>3811.315</v>
      </c>
      <c r="AO221">
        <v>30</v>
      </c>
      <c r="AP221" t="s">
        <v>149</v>
      </c>
      <c r="AQ221" t="s">
        <v>470</v>
      </c>
    </row>
    <row r="222" customFormat="1" spans="1:43">
      <c r="A222">
        <v>0.5</v>
      </c>
      <c r="B222">
        <v>14.4</v>
      </c>
      <c r="C222">
        <v>7.9</v>
      </c>
      <c r="D222">
        <v>3</v>
      </c>
      <c r="E222">
        <v>1</v>
      </c>
      <c r="F222">
        <v>0</v>
      </c>
      <c r="G222">
        <v>0.1</v>
      </c>
      <c r="H222">
        <v>50</v>
      </c>
      <c r="I222">
        <v>40</v>
      </c>
      <c r="J222">
        <v>34</v>
      </c>
      <c r="K222">
        <v>20</v>
      </c>
      <c r="L222">
        <v>100.683305555555</v>
      </c>
      <c r="M222">
        <v>22.758</v>
      </c>
      <c r="N222">
        <v>22.5219999999999</v>
      </c>
      <c r="O222">
        <v>363.997</v>
      </c>
      <c r="P222">
        <v>324.879</v>
      </c>
      <c r="Q222">
        <v>217.877999999999</v>
      </c>
      <c r="R222">
        <v>7211.456855</v>
      </c>
      <c r="S222">
        <v>6012.542101</v>
      </c>
      <c r="T222">
        <v>2968.84590799999</v>
      </c>
      <c r="U222">
        <v>0.1</v>
      </c>
      <c r="V222">
        <v>58.3</v>
      </c>
      <c r="W222">
        <v>42.4</v>
      </c>
      <c r="X222">
        <v>131.062333333333</v>
      </c>
      <c r="Y222">
        <v>49.9289999999999</v>
      </c>
      <c r="Z222">
        <v>34.829</v>
      </c>
      <c r="AA222">
        <v>1115.98922597777</v>
      </c>
      <c r="AB222">
        <v>294.843437088888</v>
      </c>
      <c r="AC222">
        <v>175.837237088889</v>
      </c>
      <c r="AD222">
        <v>0.1</v>
      </c>
      <c r="AE222">
        <v>68.9</v>
      </c>
      <c r="AF222">
        <v>47.7</v>
      </c>
      <c r="AG222">
        <v>174.549333333333</v>
      </c>
      <c r="AH222">
        <v>105.749333333333</v>
      </c>
      <c r="AI222">
        <v>47.866</v>
      </c>
      <c r="AJ222">
        <v>2007.12117564444</v>
      </c>
      <c r="AK222">
        <v>1031.7157312</v>
      </c>
      <c r="AL222">
        <v>298.694120088888</v>
      </c>
      <c r="AM222">
        <v>98.4234587910778</v>
      </c>
      <c r="AN222">
        <v>3445.156</v>
      </c>
      <c r="AO222">
        <v>30</v>
      </c>
      <c r="AP222" t="s">
        <v>151</v>
      </c>
      <c r="AQ222" t="s">
        <v>471</v>
      </c>
    </row>
    <row r="223" customFormat="1" spans="1:43">
      <c r="A223">
        <v>0.5</v>
      </c>
      <c r="B223">
        <v>14.4</v>
      </c>
      <c r="C223">
        <v>7.9</v>
      </c>
      <c r="D223">
        <v>3</v>
      </c>
      <c r="E223">
        <v>1</v>
      </c>
      <c r="F223">
        <v>0</v>
      </c>
      <c r="G223">
        <v>0.1</v>
      </c>
      <c r="H223">
        <v>24</v>
      </c>
      <c r="I223">
        <v>16</v>
      </c>
      <c r="J223">
        <v>12</v>
      </c>
      <c r="K223">
        <v>0</v>
      </c>
      <c r="L223">
        <v>108.684805555555</v>
      </c>
      <c r="M223">
        <v>33.2569999999999</v>
      </c>
      <c r="N223">
        <v>34.268</v>
      </c>
      <c r="O223">
        <v>149.731</v>
      </c>
      <c r="P223">
        <v>131.703999999999</v>
      </c>
      <c r="Q223">
        <v>98.6959999999999</v>
      </c>
      <c r="R223">
        <v>3450.617629</v>
      </c>
      <c r="S223">
        <v>3028.18559399999</v>
      </c>
      <c r="T223">
        <v>2052.42875399999</v>
      </c>
      <c r="U223">
        <v>0.1</v>
      </c>
      <c r="V223">
        <v>74.2</v>
      </c>
      <c r="W223">
        <v>42.4</v>
      </c>
      <c r="X223">
        <v>240.906333333333</v>
      </c>
      <c r="Y223">
        <v>168.139666666666</v>
      </c>
      <c r="Z223">
        <v>85.1896666666667</v>
      </c>
      <c r="AA223">
        <v>3982.71183691111</v>
      </c>
      <c r="AB223">
        <v>2742.14487024444</v>
      </c>
      <c r="AC223">
        <v>1033.85393691111</v>
      </c>
      <c r="AD223">
        <v>0.1</v>
      </c>
      <c r="AE223">
        <v>74.2</v>
      </c>
      <c r="AF223">
        <v>42.4</v>
      </c>
      <c r="AG223">
        <v>218.916</v>
      </c>
      <c r="AH223">
        <v>148.749333333333</v>
      </c>
      <c r="AI223">
        <v>72.8826666666666</v>
      </c>
      <c r="AJ223">
        <v>3677.93971786666</v>
      </c>
      <c r="AK223">
        <v>2274.62600675555</v>
      </c>
      <c r="AL223">
        <v>783.937428977777</v>
      </c>
      <c r="AM223">
        <v>58.344105548905</v>
      </c>
      <c r="AN223">
        <v>2469.21966666666</v>
      </c>
      <c r="AO223">
        <v>5</v>
      </c>
      <c r="AP223" t="s">
        <v>183</v>
      </c>
      <c r="AQ223" t="s">
        <v>472</v>
      </c>
    </row>
    <row r="224" customFormat="1" spans="1:43">
      <c r="A224">
        <v>0.5</v>
      </c>
      <c r="B224">
        <v>14.4</v>
      </c>
      <c r="C224">
        <v>7.9</v>
      </c>
      <c r="D224">
        <v>3</v>
      </c>
      <c r="E224">
        <v>1</v>
      </c>
      <c r="F224">
        <v>0</v>
      </c>
      <c r="G224">
        <v>0.1</v>
      </c>
      <c r="H224">
        <v>28</v>
      </c>
      <c r="I224">
        <v>18</v>
      </c>
      <c r="J224">
        <v>10</v>
      </c>
      <c r="K224">
        <v>0</v>
      </c>
      <c r="L224">
        <v>102.688805555555</v>
      </c>
      <c r="M224">
        <v>78.008</v>
      </c>
      <c r="N224">
        <v>79.025</v>
      </c>
      <c r="O224">
        <v>394.83025</v>
      </c>
      <c r="P224">
        <v>349.547249999999</v>
      </c>
      <c r="Q224">
        <v>134.046499999999</v>
      </c>
      <c r="R224">
        <v>22087.8082168125</v>
      </c>
      <c r="S224">
        <v>19123.2423908125</v>
      </c>
      <c r="T224">
        <v>4798.44118724999</v>
      </c>
      <c r="U224">
        <v>0.1</v>
      </c>
      <c r="V224">
        <v>84.8</v>
      </c>
      <c r="W224">
        <v>42.4</v>
      </c>
      <c r="X224">
        <v>559.781</v>
      </c>
      <c r="Y224">
        <v>410.814333333333</v>
      </c>
      <c r="Z224">
        <v>161.731</v>
      </c>
      <c r="AA224">
        <v>21775.7974233111</v>
      </c>
      <c r="AB224">
        <v>15423.1667899777</v>
      </c>
      <c r="AC224">
        <v>3886.4083122</v>
      </c>
      <c r="AD224">
        <v>0.1</v>
      </c>
      <c r="AE224">
        <v>79.5</v>
      </c>
      <c r="AF224">
        <v>42.4</v>
      </c>
      <c r="AG224">
        <v>633.441666666666</v>
      </c>
      <c r="AH224">
        <v>444.458333333333</v>
      </c>
      <c r="AI224">
        <v>179.375</v>
      </c>
      <c r="AJ224">
        <v>28165.9647916666</v>
      </c>
      <c r="AK224">
        <v>18731.7500694444</v>
      </c>
      <c r="AL224">
        <v>4843.985625</v>
      </c>
      <c r="AM224">
        <v>74.07701246897</v>
      </c>
      <c r="AN224">
        <v>6650.95641666666</v>
      </c>
      <c r="AO224">
        <v>5</v>
      </c>
      <c r="AP224" t="s">
        <v>195</v>
      </c>
      <c r="AQ224" t="s">
        <v>473</v>
      </c>
    </row>
    <row r="225" customFormat="1" spans="1:43">
      <c r="A225">
        <v>0.5</v>
      </c>
      <c r="B225">
        <v>14.4</v>
      </c>
      <c r="C225">
        <v>7.9</v>
      </c>
      <c r="D225">
        <v>3</v>
      </c>
      <c r="E225">
        <v>1</v>
      </c>
      <c r="F225">
        <v>0</v>
      </c>
      <c r="G225">
        <v>0.1</v>
      </c>
      <c r="H225">
        <v>30</v>
      </c>
      <c r="I225">
        <v>18</v>
      </c>
      <c r="J225">
        <v>12</v>
      </c>
      <c r="K225">
        <v>0</v>
      </c>
      <c r="L225">
        <v>90.9403055555555</v>
      </c>
      <c r="M225">
        <v>139.367374999999</v>
      </c>
      <c r="N225">
        <v>142.385374999999</v>
      </c>
      <c r="O225">
        <v>800.447019531249</v>
      </c>
      <c r="P225">
        <v>588.59021484375</v>
      </c>
      <c r="Q225">
        <v>332.127078124999</v>
      </c>
      <c r="R225">
        <v>79700.4575211925</v>
      </c>
      <c r="S225">
        <v>53270.1933549002</v>
      </c>
      <c r="T225">
        <v>22933.5006107062</v>
      </c>
      <c r="U225">
        <v>0.1</v>
      </c>
      <c r="V225">
        <v>100.7</v>
      </c>
      <c r="W225">
        <v>47.7</v>
      </c>
      <c r="X225">
        <v>1142.43846875</v>
      </c>
      <c r="Y225">
        <v>864.58846875</v>
      </c>
      <c r="Z225">
        <v>362.37909375</v>
      </c>
      <c r="AA225">
        <v>80827.2285762228</v>
      </c>
      <c r="AB225">
        <v>59526.4389980978</v>
      </c>
      <c r="AC225">
        <v>16953.4051195822</v>
      </c>
      <c r="AD225">
        <v>0.1</v>
      </c>
      <c r="AE225">
        <v>100.7</v>
      </c>
      <c r="AF225">
        <v>47.7</v>
      </c>
      <c r="AG225">
        <v>1331.0101875</v>
      </c>
      <c r="AH225">
        <v>965.093520833333</v>
      </c>
      <c r="AI225">
        <v>378.984145833333</v>
      </c>
      <c r="AJ225">
        <v>103321.197149376</v>
      </c>
      <c r="AK225">
        <v>72486.745759099</v>
      </c>
      <c r="AL225">
        <v>18325.2140524584</v>
      </c>
      <c r="AM225">
        <v>128.860914054728</v>
      </c>
      <c r="AN225">
        <v>15355.1242314453</v>
      </c>
      <c r="AO225">
        <v>5</v>
      </c>
      <c r="AP225" t="s">
        <v>197</v>
      </c>
      <c r="AQ225" t="s">
        <v>474</v>
      </c>
    </row>
    <row r="226" customFormat="1" spans="1:43">
      <c r="A226">
        <v>0.5</v>
      </c>
      <c r="B226">
        <v>14.4</v>
      </c>
      <c r="C226">
        <v>7.9</v>
      </c>
      <c r="D226">
        <v>3</v>
      </c>
      <c r="E226">
        <v>1</v>
      </c>
      <c r="F226">
        <v>0</v>
      </c>
      <c r="G226">
        <v>0.1</v>
      </c>
      <c r="H226">
        <v>78</v>
      </c>
      <c r="I226">
        <v>16</v>
      </c>
      <c r="J226">
        <v>14</v>
      </c>
      <c r="K226">
        <v>0</v>
      </c>
      <c r="L226">
        <v>100.941305555555</v>
      </c>
      <c r="M226">
        <v>156.0736875</v>
      </c>
      <c r="N226">
        <v>157.567687499999</v>
      </c>
      <c r="O226">
        <v>1316.34828125</v>
      </c>
      <c r="P226">
        <v>687.00615625</v>
      </c>
      <c r="Q226">
        <v>587.05615625</v>
      </c>
      <c r="R226">
        <v>140590.076353872</v>
      </c>
      <c r="S226">
        <v>77109.393687872</v>
      </c>
      <c r="T226">
        <v>61191.5776710751</v>
      </c>
      <c r="U226">
        <v>0.1</v>
      </c>
      <c r="V226">
        <v>100.7</v>
      </c>
      <c r="W226">
        <v>47.7</v>
      </c>
      <c r="X226">
        <v>1407.91659375</v>
      </c>
      <c r="Y226">
        <v>1020.59992708333</v>
      </c>
      <c r="Z226">
        <v>472.61659375</v>
      </c>
      <c r="AA226">
        <v>121999.816936162</v>
      </c>
      <c r="AB226">
        <v>85294.1200080371</v>
      </c>
      <c r="AC226">
        <v>28693.7265672873</v>
      </c>
      <c r="AD226">
        <v>0.1</v>
      </c>
      <c r="AE226">
        <v>100.7</v>
      </c>
      <c r="AF226">
        <v>47.7</v>
      </c>
      <c r="AG226">
        <v>1748.40046354166</v>
      </c>
      <c r="AH226">
        <v>1238.36713020833</v>
      </c>
      <c r="AI226">
        <v>535.058796875</v>
      </c>
      <c r="AJ226">
        <v>178267.365535732</v>
      </c>
      <c r="AK226">
        <v>121329.094263336</v>
      </c>
      <c r="AL226">
        <v>36609.8428475937</v>
      </c>
      <c r="AM226">
        <v>156.820205964342</v>
      </c>
      <c r="AN226">
        <v>20306.2501321614</v>
      </c>
      <c r="AO226">
        <v>5</v>
      </c>
      <c r="AP226" t="s">
        <v>199</v>
      </c>
      <c r="AQ226" t="s">
        <v>475</v>
      </c>
    </row>
    <row r="227" customFormat="1" spans="1:43">
      <c r="A227">
        <v>0.5</v>
      </c>
      <c r="B227">
        <v>14.4</v>
      </c>
      <c r="C227">
        <v>7.9</v>
      </c>
      <c r="D227">
        <v>3</v>
      </c>
      <c r="E227">
        <v>1</v>
      </c>
      <c r="F227">
        <v>0</v>
      </c>
      <c r="G227">
        <v>0.1</v>
      </c>
      <c r="H227">
        <v>42</v>
      </c>
      <c r="I227">
        <v>40</v>
      </c>
      <c r="J227">
        <v>36</v>
      </c>
      <c r="K227">
        <v>24</v>
      </c>
      <c r="L227">
        <v>108.829305555555</v>
      </c>
      <c r="M227">
        <v>3.503</v>
      </c>
      <c r="N227">
        <v>5.744</v>
      </c>
      <c r="O227">
        <v>93.626</v>
      </c>
      <c r="P227">
        <v>83.1470000000001</v>
      </c>
      <c r="Q227">
        <v>81.334</v>
      </c>
      <c r="R227">
        <v>481.544666</v>
      </c>
      <c r="S227">
        <v>393.334939</v>
      </c>
      <c r="T227">
        <v>390.908954</v>
      </c>
      <c r="U227">
        <v>0.1</v>
      </c>
      <c r="V227">
        <v>37.1</v>
      </c>
      <c r="W227">
        <v>47.7</v>
      </c>
      <c r="X227">
        <v>26.7843333333333</v>
      </c>
      <c r="Y227">
        <v>5.50099999999996</v>
      </c>
      <c r="Z227">
        <v>8.05099999999993</v>
      </c>
      <c r="AA227">
        <v>54.5653290888889</v>
      </c>
      <c r="AB227">
        <v>5.12064019999993</v>
      </c>
      <c r="AC227">
        <v>9.16374019999986</v>
      </c>
      <c r="AD227">
        <v>0.1</v>
      </c>
      <c r="AE227">
        <v>58.3</v>
      </c>
      <c r="AF227">
        <v>63.6</v>
      </c>
      <c r="AG227">
        <v>34.8526666666666</v>
      </c>
      <c r="AH227">
        <v>28.8526666666666</v>
      </c>
      <c r="AI227">
        <v>30.8026666666666</v>
      </c>
      <c r="AJ227">
        <v>94.2333014222222</v>
      </c>
      <c r="AK227">
        <v>85.5733014222222</v>
      </c>
      <c r="AL227">
        <v>89.3758014222222</v>
      </c>
      <c r="AM227">
        <v>75.8271541091893</v>
      </c>
      <c r="AN227">
        <v>776.735333333334</v>
      </c>
      <c r="AO227">
        <v>30</v>
      </c>
      <c r="AP227" t="s">
        <v>209</v>
      </c>
      <c r="AQ227" t="s">
        <v>476</v>
      </c>
    </row>
    <row r="228" customFormat="1" spans="1:43">
      <c r="A228">
        <v>0.5</v>
      </c>
      <c r="B228">
        <v>14.4</v>
      </c>
      <c r="C228">
        <v>7.9</v>
      </c>
      <c r="D228">
        <v>3</v>
      </c>
      <c r="E228">
        <v>1</v>
      </c>
      <c r="F228">
        <v>0</v>
      </c>
      <c r="G228">
        <v>0.1</v>
      </c>
      <c r="H228">
        <v>40</v>
      </c>
      <c r="I228">
        <v>36</v>
      </c>
      <c r="J228">
        <v>36</v>
      </c>
      <c r="K228">
        <v>22</v>
      </c>
      <c r="L228">
        <v>106.202305555555</v>
      </c>
      <c r="M228">
        <v>17.2539999999999</v>
      </c>
      <c r="N228">
        <v>15.7449999999999</v>
      </c>
      <c r="O228">
        <v>275.509999999999</v>
      </c>
      <c r="P228">
        <v>217.005</v>
      </c>
      <c r="Q228">
        <v>217.005</v>
      </c>
      <c r="R228">
        <v>4333.32062999999</v>
      </c>
      <c r="S228">
        <v>2858.516045</v>
      </c>
      <c r="T228">
        <v>2858.516045</v>
      </c>
      <c r="U228">
        <v>0.1</v>
      </c>
      <c r="V228">
        <v>53</v>
      </c>
      <c r="W228">
        <v>37.1</v>
      </c>
      <c r="X228">
        <v>75.2440000000001</v>
      </c>
      <c r="Y228">
        <v>35.5773333333332</v>
      </c>
      <c r="Z228">
        <v>18.294</v>
      </c>
      <c r="AA228">
        <v>406.386960533334</v>
      </c>
      <c r="AB228">
        <v>158.894004977777</v>
      </c>
      <c r="AC228">
        <v>58.2865272000001</v>
      </c>
      <c r="AD228">
        <v>0.1</v>
      </c>
      <c r="AE228">
        <v>58.3</v>
      </c>
      <c r="AF228">
        <v>42.4</v>
      </c>
      <c r="AG228">
        <v>94.2895555555555</v>
      </c>
      <c r="AH228">
        <v>55.984</v>
      </c>
      <c r="AI228">
        <v>34.034</v>
      </c>
      <c r="AJ228">
        <v>748.441206508642</v>
      </c>
      <c r="AK228">
        <v>369.959397866666</v>
      </c>
      <c r="AL228">
        <v>172.3528312</v>
      </c>
      <c r="AM228">
        <v>139.98265500345</v>
      </c>
      <c r="AN228">
        <v>3366.37566666666</v>
      </c>
      <c r="AO228">
        <v>30</v>
      </c>
      <c r="AP228" t="s">
        <v>211</v>
      </c>
      <c r="AQ228" t="s">
        <v>477</v>
      </c>
    </row>
    <row r="229" customFormat="1" spans="1:43">
      <c r="A229">
        <v>0.5</v>
      </c>
      <c r="B229">
        <v>14.4</v>
      </c>
      <c r="C229">
        <v>7.9</v>
      </c>
      <c r="D229">
        <v>3</v>
      </c>
      <c r="E229">
        <v>1</v>
      </c>
      <c r="F229">
        <v>0</v>
      </c>
      <c r="G229">
        <v>0.1</v>
      </c>
      <c r="H229">
        <v>44</v>
      </c>
      <c r="I229">
        <v>40</v>
      </c>
      <c r="J229">
        <v>34</v>
      </c>
      <c r="K229">
        <v>20</v>
      </c>
      <c r="L229">
        <v>93.4578055555555</v>
      </c>
      <c r="M229">
        <v>41.505</v>
      </c>
      <c r="N229">
        <v>41.9929999999999</v>
      </c>
      <c r="O229">
        <v>698.29575</v>
      </c>
      <c r="P229">
        <v>682.783749999999</v>
      </c>
      <c r="Q229">
        <v>333.942</v>
      </c>
      <c r="R229">
        <v>26446.1034890625</v>
      </c>
      <c r="S229">
        <v>25734.1251965624</v>
      </c>
      <c r="T229">
        <v>7158.15869</v>
      </c>
      <c r="U229">
        <v>0.1</v>
      </c>
      <c r="V229">
        <v>68.9</v>
      </c>
      <c r="W229">
        <v>37.1</v>
      </c>
      <c r="X229">
        <v>225.588333333333</v>
      </c>
      <c r="Y229">
        <v>115.171666666666</v>
      </c>
      <c r="Z229">
        <v>44.505</v>
      </c>
      <c r="AA229">
        <v>3159.955805</v>
      </c>
      <c r="AB229">
        <v>1432.98524944444</v>
      </c>
      <c r="AC229">
        <v>349.409805</v>
      </c>
      <c r="AD229">
        <v>0.1</v>
      </c>
      <c r="AE229">
        <v>79.5</v>
      </c>
      <c r="AF229">
        <v>42.4</v>
      </c>
      <c r="AG229">
        <v>326.835</v>
      </c>
      <c r="AH229">
        <v>249.518333333333</v>
      </c>
      <c r="AI229">
        <v>108.151666666666</v>
      </c>
      <c r="AJ229">
        <v>7554.18217833333</v>
      </c>
      <c r="AK229">
        <v>5624.50301166666</v>
      </c>
      <c r="AL229">
        <v>1690.69028944444</v>
      </c>
      <c r="AM229">
        <v>81.1540309065495</v>
      </c>
      <c r="AN229">
        <v>6929.65958333333</v>
      </c>
      <c r="AO229">
        <v>30</v>
      </c>
      <c r="AP229" t="s">
        <v>213</v>
      </c>
      <c r="AQ229" t="s">
        <v>478</v>
      </c>
    </row>
    <row r="230" customFormat="1" spans="1:43">
      <c r="A230">
        <v>0.5</v>
      </c>
      <c r="B230">
        <v>14.4</v>
      </c>
      <c r="C230">
        <v>7.9</v>
      </c>
      <c r="D230">
        <v>3</v>
      </c>
      <c r="E230">
        <v>1</v>
      </c>
      <c r="F230">
        <v>0</v>
      </c>
      <c r="G230">
        <v>0.1</v>
      </c>
      <c r="H230">
        <v>42</v>
      </c>
      <c r="I230">
        <v>40</v>
      </c>
      <c r="J230">
        <v>34</v>
      </c>
      <c r="K230">
        <v>24</v>
      </c>
      <c r="L230">
        <v>84.7088055555555</v>
      </c>
      <c r="M230">
        <v>63.0049999999999</v>
      </c>
      <c r="N230">
        <v>63.7459999999999</v>
      </c>
      <c r="O230">
        <v>1004.05449999999</v>
      </c>
      <c r="P230">
        <v>997.517499999999</v>
      </c>
      <c r="Q230">
        <v>470.403499999999</v>
      </c>
      <c r="R230">
        <v>55008.1875252499</v>
      </c>
      <c r="S230">
        <v>54965.4551562499</v>
      </c>
      <c r="T230">
        <v>14361.2826102499</v>
      </c>
      <c r="U230">
        <v>0.1</v>
      </c>
      <c r="V230">
        <v>74.2</v>
      </c>
      <c r="W230">
        <v>37.1</v>
      </c>
      <c r="X230">
        <v>327.908</v>
      </c>
      <c r="Y230">
        <v>204.324666666666</v>
      </c>
      <c r="Z230">
        <v>68.6413333333333</v>
      </c>
      <c r="AA230">
        <v>7124.84973724444</v>
      </c>
      <c r="AB230">
        <v>4171.46708168888</v>
      </c>
      <c r="AC230">
        <v>845.072937244444</v>
      </c>
      <c r="AD230">
        <v>0.1</v>
      </c>
      <c r="AE230">
        <v>79.5</v>
      </c>
      <c r="AF230">
        <v>42.4</v>
      </c>
      <c r="AG230">
        <v>470.056666666666</v>
      </c>
      <c r="AH230">
        <v>285.306666666666</v>
      </c>
      <c r="AI230">
        <v>151.856666666666</v>
      </c>
      <c r="AJ230">
        <v>14759.3699533333</v>
      </c>
      <c r="AK230">
        <v>8325.79267555555</v>
      </c>
      <c r="AL230">
        <v>3422.62539777777</v>
      </c>
      <c r="AM230">
        <v>176.622236789462</v>
      </c>
      <c r="AN230">
        <v>9407.34466666666</v>
      </c>
      <c r="AO230">
        <v>30</v>
      </c>
      <c r="AP230" t="s">
        <v>215</v>
      </c>
      <c r="AQ230" t="s">
        <v>479</v>
      </c>
    </row>
    <row r="231" customFormat="1" spans="1:43">
      <c r="A231">
        <v>0.5</v>
      </c>
      <c r="B231">
        <v>14.4</v>
      </c>
      <c r="C231">
        <v>7.9</v>
      </c>
      <c r="D231">
        <v>3</v>
      </c>
      <c r="E231">
        <v>1</v>
      </c>
      <c r="F231">
        <v>0</v>
      </c>
      <c r="G231">
        <v>0.1</v>
      </c>
      <c r="H231">
        <v>70</v>
      </c>
      <c r="I231">
        <v>50</v>
      </c>
      <c r="J231">
        <v>34</v>
      </c>
      <c r="K231">
        <v>20</v>
      </c>
      <c r="L231">
        <v>115.549305555555</v>
      </c>
      <c r="M231">
        <v>3.25</v>
      </c>
      <c r="N231">
        <v>4.25</v>
      </c>
      <c r="O231">
        <v>85.75</v>
      </c>
      <c r="P231">
        <v>60.25</v>
      </c>
      <c r="Q231">
        <v>44.25</v>
      </c>
      <c r="R231">
        <v>268.9375</v>
      </c>
      <c r="S231">
        <v>180.9375</v>
      </c>
      <c r="T231">
        <v>123.8125</v>
      </c>
      <c r="U231">
        <v>0.1</v>
      </c>
      <c r="V231">
        <v>63.6</v>
      </c>
      <c r="W231">
        <v>63.6</v>
      </c>
      <c r="X231">
        <v>23.1186666666667</v>
      </c>
      <c r="Y231">
        <v>16.952</v>
      </c>
      <c r="Z231">
        <v>21.052</v>
      </c>
      <c r="AA231">
        <v>50.0074385777779</v>
      </c>
      <c r="AB231">
        <v>33.9730607999999</v>
      </c>
      <c r="AC231">
        <v>48.4046608000001</v>
      </c>
      <c r="AD231">
        <v>0.1</v>
      </c>
      <c r="AE231">
        <v>58.3</v>
      </c>
      <c r="AF231">
        <v>42.4</v>
      </c>
      <c r="AG231">
        <v>23.8429999999999</v>
      </c>
      <c r="AH231">
        <v>7.00966666666667</v>
      </c>
      <c r="AI231">
        <v>2.4056</v>
      </c>
      <c r="AJ231">
        <v>39.8034164666666</v>
      </c>
      <c r="AK231">
        <v>5.44460535555556</v>
      </c>
      <c r="AL231">
        <v>1.00003450666666</v>
      </c>
      <c r="AM231">
        <v>145.04832909743</v>
      </c>
      <c r="AN231">
        <v>893.749333333333</v>
      </c>
      <c r="AO231">
        <v>30</v>
      </c>
      <c r="AP231" t="s">
        <v>207</v>
      </c>
      <c r="AQ231" t="s">
        <v>480</v>
      </c>
    </row>
    <row r="232" customFormat="1" spans="1:43">
      <c r="A232">
        <v>0.5</v>
      </c>
      <c r="B232">
        <v>14.4</v>
      </c>
      <c r="C232">
        <v>7.9</v>
      </c>
      <c r="D232">
        <v>3</v>
      </c>
      <c r="E232">
        <v>1</v>
      </c>
      <c r="F232">
        <v>0</v>
      </c>
      <c r="G232">
        <v>0.1</v>
      </c>
      <c r="H232">
        <v>46</v>
      </c>
      <c r="I232">
        <v>42</v>
      </c>
      <c r="J232">
        <v>34</v>
      </c>
      <c r="K232">
        <v>20</v>
      </c>
      <c r="L232">
        <v>110.712305555555</v>
      </c>
      <c r="M232">
        <v>14.0059999999999</v>
      </c>
      <c r="N232">
        <v>14.2429999999999</v>
      </c>
      <c r="O232">
        <v>236.845</v>
      </c>
      <c r="P232">
        <v>218.842999999999</v>
      </c>
      <c r="Q232">
        <v>142.261</v>
      </c>
      <c r="R232">
        <v>3062.44507499999</v>
      </c>
      <c r="S232">
        <v>2720.35674299999</v>
      </c>
      <c r="T232">
        <v>1279.61884499999</v>
      </c>
      <c r="U232">
        <v>0.1</v>
      </c>
      <c r="V232">
        <v>90.1</v>
      </c>
      <c r="W232">
        <v>79.5</v>
      </c>
      <c r="X232">
        <v>103.185666666666</v>
      </c>
      <c r="Y232">
        <v>72.9856666666668</v>
      </c>
      <c r="Z232">
        <v>81.2356666666667</v>
      </c>
      <c r="AA232">
        <v>589.990714422222</v>
      </c>
      <c r="AB232">
        <v>391.195103311112</v>
      </c>
      <c r="AC232">
        <v>526.063214422222</v>
      </c>
      <c r="AD232">
        <v>0.1</v>
      </c>
      <c r="AE232">
        <v>79.5</v>
      </c>
      <c r="AF232">
        <v>42.4</v>
      </c>
      <c r="AG232">
        <v>105.251666666666</v>
      </c>
      <c r="AH232">
        <v>74.085</v>
      </c>
      <c r="AI232">
        <v>28.5516666666666</v>
      </c>
      <c r="AJ232">
        <v>701.739656111111</v>
      </c>
      <c r="AK232">
        <v>471.214933888889</v>
      </c>
      <c r="AL232">
        <v>118.295322777777</v>
      </c>
      <c r="AM232">
        <v>74.2896501942021</v>
      </c>
      <c r="AN232">
        <v>2629.666</v>
      </c>
      <c r="AO232">
        <v>30</v>
      </c>
      <c r="AP232" t="s">
        <v>205</v>
      </c>
      <c r="AQ232" t="s">
        <v>481</v>
      </c>
    </row>
    <row r="233" customFormat="1" spans="1:43">
      <c r="A233">
        <v>0.5</v>
      </c>
      <c r="B233">
        <v>14.4</v>
      </c>
      <c r="C233">
        <v>7.9</v>
      </c>
      <c r="D233">
        <v>3</v>
      </c>
      <c r="E233">
        <v>1</v>
      </c>
      <c r="F233">
        <v>0</v>
      </c>
      <c r="G233">
        <v>0.1</v>
      </c>
      <c r="H233">
        <v>48</v>
      </c>
      <c r="I233">
        <v>40</v>
      </c>
      <c r="J233">
        <v>36</v>
      </c>
      <c r="K233">
        <v>18</v>
      </c>
      <c r="L233">
        <v>102.087805555555</v>
      </c>
      <c r="M233">
        <v>33.0079999999999</v>
      </c>
      <c r="N233">
        <v>34.2429999999999</v>
      </c>
      <c r="O233">
        <v>575.570999999999</v>
      </c>
      <c r="P233">
        <v>473.523</v>
      </c>
      <c r="Q233">
        <v>319.774</v>
      </c>
      <c r="R233">
        <v>17388.1408464999</v>
      </c>
      <c r="S233">
        <v>12680.2362125</v>
      </c>
      <c r="T233">
        <v>6299.9889115</v>
      </c>
      <c r="U233">
        <v>0.1</v>
      </c>
      <c r="V233">
        <v>84.8</v>
      </c>
      <c r="W233">
        <v>47.7</v>
      </c>
      <c r="X233">
        <v>195.002333333333</v>
      </c>
      <c r="Y233">
        <v>141.085666666666</v>
      </c>
      <c r="Z233">
        <v>53.869</v>
      </c>
      <c r="AA233">
        <v>2293.87232553333</v>
      </c>
      <c r="AB233">
        <v>1596.31636997777</v>
      </c>
      <c r="AC233">
        <v>383.0159922</v>
      </c>
      <c r="AD233">
        <v>0.1</v>
      </c>
      <c r="AE233">
        <v>79.5</v>
      </c>
      <c r="AF233">
        <v>42.4</v>
      </c>
      <c r="AG233">
        <v>282.286333333333</v>
      </c>
      <c r="AH233">
        <v>181.319666666666</v>
      </c>
      <c r="AI233">
        <v>77.1529999999999</v>
      </c>
      <c r="AJ233">
        <v>4743.95728846666</v>
      </c>
      <c r="AK233">
        <v>2836.42389957777</v>
      </c>
      <c r="AL233">
        <v>848.6995218</v>
      </c>
      <c r="AM233">
        <v>113.68978383459</v>
      </c>
      <c r="AN233">
        <v>6510.52525</v>
      </c>
      <c r="AO233">
        <v>30</v>
      </c>
      <c r="AP233" t="s">
        <v>203</v>
      </c>
      <c r="AQ233" t="s">
        <v>482</v>
      </c>
    </row>
    <row r="234" customFormat="1" spans="1:43">
      <c r="A234">
        <v>0.5</v>
      </c>
      <c r="B234">
        <v>14.4</v>
      </c>
      <c r="C234">
        <v>7.9</v>
      </c>
      <c r="D234">
        <v>3</v>
      </c>
      <c r="E234">
        <v>1</v>
      </c>
      <c r="F234">
        <v>0</v>
      </c>
      <c r="G234">
        <v>0.1</v>
      </c>
      <c r="H234">
        <v>46</v>
      </c>
      <c r="I234">
        <v>42</v>
      </c>
      <c r="J234">
        <v>34</v>
      </c>
      <c r="K234">
        <v>22</v>
      </c>
      <c r="L234">
        <v>95.0978055555555</v>
      </c>
      <c r="M234">
        <v>47.506</v>
      </c>
      <c r="N234">
        <v>49.244</v>
      </c>
      <c r="O234">
        <v>826.16975</v>
      </c>
      <c r="P234">
        <v>809.378749999999</v>
      </c>
      <c r="Q234">
        <v>436.441</v>
      </c>
      <c r="R234">
        <v>36056.7039300625</v>
      </c>
      <c r="S234">
        <v>35209.6749465624</v>
      </c>
      <c r="T234">
        <v>11836.40708</v>
      </c>
      <c r="U234">
        <v>0.1</v>
      </c>
      <c r="V234">
        <v>100.7</v>
      </c>
      <c r="W234">
        <v>42.4</v>
      </c>
      <c r="X234">
        <v>306.836</v>
      </c>
      <c r="Y234">
        <v>213.086</v>
      </c>
      <c r="Z234">
        <v>58.2026666666666</v>
      </c>
      <c r="AA234">
        <v>5264.07833475556</v>
      </c>
      <c r="AB234">
        <v>3549.91463475556</v>
      </c>
      <c r="AC234">
        <v>546.573423644444</v>
      </c>
      <c r="AD234">
        <v>0.1</v>
      </c>
      <c r="AE234">
        <v>95.4</v>
      </c>
      <c r="AF234">
        <v>42.4</v>
      </c>
      <c r="AG234">
        <v>443.585666666666</v>
      </c>
      <c r="AH234">
        <v>298.502333333333</v>
      </c>
      <c r="AI234">
        <v>114.252333333333</v>
      </c>
      <c r="AJ234">
        <v>11267.5808322</v>
      </c>
      <c r="AK234">
        <v>7088.51165442222</v>
      </c>
      <c r="AL234">
        <v>1881.22230997777</v>
      </c>
      <c r="AM234">
        <v>157.267830122686</v>
      </c>
      <c r="AN234">
        <v>9754.12541666666</v>
      </c>
      <c r="AO234">
        <v>30</v>
      </c>
      <c r="AP234" t="s">
        <v>201</v>
      </c>
      <c r="AQ234" t="s">
        <v>483</v>
      </c>
    </row>
    <row r="235" customFormat="1" spans="1:43">
      <c r="A235">
        <v>0.5</v>
      </c>
      <c r="B235">
        <v>14.4</v>
      </c>
      <c r="C235">
        <v>7.9</v>
      </c>
      <c r="D235">
        <v>3</v>
      </c>
      <c r="E235">
        <v>1</v>
      </c>
      <c r="F235">
        <v>0</v>
      </c>
      <c r="G235">
        <v>0.1</v>
      </c>
      <c r="H235">
        <v>110</v>
      </c>
      <c r="I235">
        <v>80</v>
      </c>
      <c r="J235">
        <v>30</v>
      </c>
      <c r="K235">
        <v>22</v>
      </c>
      <c r="L235">
        <v>109.313805555555</v>
      </c>
      <c r="M235">
        <v>3.77000000000001</v>
      </c>
      <c r="N235">
        <v>2.512</v>
      </c>
      <c r="O235">
        <v>124.426</v>
      </c>
      <c r="P235">
        <v>83.9579999999998</v>
      </c>
      <c r="Q235">
        <v>21.512</v>
      </c>
      <c r="R235">
        <v>330.386916000001</v>
      </c>
      <c r="S235">
        <v>204.618003999999</v>
      </c>
      <c r="T235">
        <v>35.324104</v>
      </c>
      <c r="U235">
        <v>0.1</v>
      </c>
      <c r="V235">
        <v>68.9</v>
      </c>
      <c r="W235">
        <v>37.1</v>
      </c>
      <c r="X235">
        <v>21.8693333333333</v>
      </c>
      <c r="Y235">
        <v>10.3026666666666</v>
      </c>
      <c r="Z235">
        <v>4.38599999999996</v>
      </c>
      <c r="AA235">
        <v>34.7045747555554</v>
      </c>
      <c r="AB235">
        <v>11.026130311111</v>
      </c>
      <c r="AC235">
        <v>3.53891919999996</v>
      </c>
      <c r="AD235">
        <v>0.1</v>
      </c>
      <c r="AE235">
        <v>31.8</v>
      </c>
      <c r="AF235">
        <v>37.1</v>
      </c>
      <c r="AG235">
        <v>15.3143333333333</v>
      </c>
      <c r="AH235">
        <v>4.89766666666666</v>
      </c>
      <c r="AI235">
        <v>3.56433333333333</v>
      </c>
      <c r="AJ235">
        <v>17.0773077555555</v>
      </c>
      <c r="AK235">
        <v>4.40959664444444</v>
      </c>
      <c r="AL235">
        <v>2.29528553333333</v>
      </c>
      <c r="AM235">
        <v>137.773610320301</v>
      </c>
      <c r="AN235">
        <v>1338.57799999999</v>
      </c>
      <c r="AO235">
        <v>5</v>
      </c>
      <c r="AP235" t="s">
        <v>345</v>
      </c>
      <c r="AQ235" t="s">
        <v>484</v>
      </c>
    </row>
    <row r="236" customFormat="1" spans="1:43">
      <c r="A236">
        <v>0.5</v>
      </c>
      <c r="B236">
        <v>14.4</v>
      </c>
      <c r="C236">
        <v>7.9</v>
      </c>
      <c r="D236">
        <v>3</v>
      </c>
      <c r="E236">
        <v>1</v>
      </c>
      <c r="F236">
        <v>0</v>
      </c>
      <c r="G236">
        <v>0.1</v>
      </c>
      <c r="H236">
        <v>40</v>
      </c>
      <c r="I236">
        <v>18</v>
      </c>
      <c r="J236">
        <v>10</v>
      </c>
      <c r="K236">
        <v>0</v>
      </c>
      <c r="L236">
        <v>108.324305555555</v>
      </c>
      <c r="M236">
        <v>20.512</v>
      </c>
      <c r="N236">
        <v>19.796</v>
      </c>
      <c r="O236">
        <v>105.027999999999</v>
      </c>
      <c r="P236">
        <v>75.775</v>
      </c>
      <c r="Q236">
        <v>37.647</v>
      </c>
      <c r="R236">
        <v>1372.66194199999</v>
      </c>
      <c r="S236">
        <v>1017.669585</v>
      </c>
      <c r="T236">
        <v>386.797507</v>
      </c>
      <c r="U236">
        <v>0.1</v>
      </c>
      <c r="V236">
        <v>68.9</v>
      </c>
      <c r="W236">
        <v>42.4</v>
      </c>
      <c r="X236">
        <v>147.554</v>
      </c>
      <c r="Y236">
        <v>96.104</v>
      </c>
      <c r="Z236">
        <v>47.154</v>
      </c>
      <c r="AA236">
        <v>1621.18342764444</v>
      </c>
      <c r="AB236">
        <v>921.747172088888</v>
      </c>
      <c r="AC236">
        <v>316.810272088888</v>
      </c>
      <c r="AD236">
        <v>0.1</v>
      </c>
      <c r="AE236">
        <v>68.9</v>
      </c>
      <c r="AF236">
        <v>42.4</v>
      </c>
      <c r="AG236">
        <v>143.875333333333</v>
      </c>
      <c r="AH236">
        <v>91.392</v>
      </c>
      <c r="AI236">
        <v>42.8419999999999</v>
      </c>
      <c r="AJ236">
        <v>1540.16333057777</v>
      </c>
      <c r="AK236">
        <v>832.5368528</v>
      </c>
      <c r="AL236">
        <v>262.1339528</v>
      </c>
      <c r="AM236">
        <v>59.0895431671993</v>
      </c>
      <c r="AN236">
        <v>1588.798</v>
      </c>
      <c r="AO236">
        <v>4.8</v>
      </c>
      <c r="AP236" t="s">
        <v>229</v>
      </c>
      <c r="AQ236" t="s">
        <v>485</v>
      </c>
    </row>
    <row r="237" customFormat="1" spans="1:43">
      <c r="A237">
        <v>0.5</v>
      </c>
      <c r="B237">
        <v>14.4</v>
      </c>
      <c r="C237">
        <v>7.9</v>
      </c>
      <c r="D237">
        <v>3</v>
      </c>
      <c r="E237">
        <v>1</v>
      </c>
      <c r="F237">
        <v>0</v>
      </c>
      <c r="G237">
        <v>0.1</v>
      </c>
      <c r="H237">
        <v>32</v>
      </c>
      <c r="I237">
        <v>20</v>
      </c>
      <c r="J237">
        <v>12</v>
      </c>
      <c r="K237">
        <v>0</v>
      </c>
      <c r="L237">
        <v>97.9538055555555</v>
      </c>
      <c r="M237">
        <v>76.0069999999999</v>
      </c>
      <c r="N237">
        <v>78.0479999999999</v>
      </c>
      <c r="O237">
        <v>445.538749999999</v>
      </c>
      <c r="P237">
        <v>397.698749999999</v>
      </c>
      <c r="Q237">
        <v>209.1625</v>
      </c>
      <c r="R237">
        <v>24129.0313770624</v>
      </c>
      <c r="S237">
        <v>21381.2192965625</v>
      </c>
      <c r="T237">
        <v>8668.90278425</v>
      </c>
      <c r="U237">
        <v>0.1</v>
      </c>
      <c r="V237">
        <v>106</v>
      </c>
      <c r="W237">
        <v>47.7</v>
      </c>
      <c r="X237">
        <v>667.057</v>
      </c>
      <c r="Y237">
        <v>506.790333333333</v>
      </c>
      <c r="Z237">
        <v>221.706999999999</v>
      </c>
      <c r="AA237">
        <v>26242.8344520222</v>
      </c>
      <c r="AB237">
        <v>19543.2717298</v>
      </c>
      <c r="AC237">
        <v>6212.75685202222</v>
      </c>
      <c r="AD237">
        <v>0.1</v>
      </c>
      <c r="AE237">
        <v>100.7</v>
      </c>
      <c r="AF237">
        <v>42.4</v>
      </c>
      <c r="AG237">
        <v>758.576333333333</v>
      </c>
      <c r="AH237">
        <v>562.909666666666</v>
      </c>
      <c r="AI237">
        <v>165.359666666666</v>
      </c>
      <c r="AJ237">
        <v>34101.1028986889</v>
      </c>
      <c r="AK237">
        <v>24477.5607986888</v>
      </c>
      <c r="AL237">
        <v>4017.39653202222</v>
      </c>
      <c r="AM237">
        <v>108.451955688749</v>
      </c>
      <c r="AN237">
        <v>7310.02579166667</v>
      </c>
      <c r="AO237">
        <v>4.8</v>
      </c>
      <c r="AP237" t="s">
        <v>231</v>
      </c>
      <c r="AQ237" t="s">
        <v>486</v>
      </c>
    </row>
    <row r="238" customFormat="1" spans="1:43">
      <c r="A238">
        <v>0.5</v>
      </c>
      <c r="B238">
        <v>14.4</v>
      </c>
      <c r="C238">
        <v>7.9</v>
      </c>
      <c r="D238">
        <v>3</v>
      </c>
      <c r="E238">
        <v>1</v>
      </c>
      <c r="F238">
        <v>0</v>
      </c>
      <c r="G238">
        <v>0.1</v>
      </c>
      <c r="H238">
        <v>34</v>
      </c>
      <c r="I238">
        <v>20</v>
      </c>
      <c r="J238">
        <v>12</v>
      </c>
      <c r="K238">
        <v>0</v>
      </c>
      <c r="L238">
        <v>76.3283055555555</v>
      </c>
      <c r="M238">
        <v>162.759</v>
      </c>
      <c r="N238">
        <v>166.551</v>
      </c>
      <c r="O238">
        <v>980.1323125</v>
      </c>
      <c r="P238">
        <v>757.0803125</v>
      </c>
      <c r="Q238">
        <v>390.945562499999</v>
      </c>
      <c r="R238">
        <v>111348.270587675</v>
      </c>
      <c r="S238">
        <v>81004.0604533007</v>
      </c>
      <c r="T238">
        <v>31289.4528621445</v>
      </c>
      <c r="U238">
        <v>0.1</v>
      </c>
      <c r="V238">
        <v>106</v>
      </c>
      <c r="W238">
        <v>42.4</v>
      </c>
      <c r="X238">
        <v>1559.00899999999</v>
      </c>
      <c r="Y238">
        <v>1015.74233333333</v>
      </c>
      <c r="Z238">
        <v>274.342333333333</v>
      </c>
      <c r="AA238">
        <v>121655.740451755</v>
      </c>
      <c r="AB238">
        <v>78963.3631295333</v>
      </c>
      <c r="AC238">
        <v>11872.9249073111</v>
      </c>
      <c r="AD238">
        <v>0.1</v>
      </c>
      <c r="AE238">
        <v>111.3</v>
      </c>
      <c r="AF238">
        <v>42.4</v>
      </c>
      <c r="AG238">
        <v>1525.80866666666</v>
      </c>
      <c r="AH238">
        <v>1106.15866666666</v>
      </c>
      <c r="AI238">
        <v>313.692</v>
      </c>
      <c r="AJ238">
        <v>133579.5598328</v>
      </c>
      <c r="AK238">
        <v>94195.9980216888</v>
      </c>
      <c r="AL238">
        <v>15049.3275327999</v>
      </c>
      <c r="AM238">
        <v>92.8187811665873</v>
      </c>
      <c r="AN238">
        <v>18435.4666874999</v>
      </c>
      <c r="AO238">
        <v>5</v>
      </c>
      <c r="AP238" t="s">
        <v>233</v>
      </c>
      <c r="AQ238" t="s">
        <v>487</v>
      </c>
    </row>
    <row r="239" customFormat="1" spans="1:43">
      <c r="A239">
        <v>0.5</v>
      </c>
      <c r="B239">
        <v>14.4</v>
      </c>
      <c r="C239">
        <v>7.9</v>
      </c>
      <c r="D239">
        <v>3</v>
      </c>
      <c r="E239">
        <v>1</v>
      </c>
      <c r="F239">
        <v>1</v>
      </c>
      <c r="G239">
        <v>0.1</v>
      </c>
      <c r="H239">
        <v>38</v>
      </c>
      <c r="I239">
        <v>32</v>
      </c>
      <c r="J239">
        <v>28</v>
      </c>
      <c r="K239">
        <v>18</v>
      </c>
      <c r="L239">
        <v>107.452305555555</v>
      </c>
      <c r="M239">
        <v>12.756</v>
      </c>
      <c r="N239">
        <v>10.7459999999999</v>
      </c>
      <c r="O239">
        <v>182.902999999999</v>
      </c>
      <c r="P239">
        <v>159.609</v>
      </c>
      <c r="Q239">
        <v>89.0659999999999</v>
      </c>
      <c r="R239">
        <v>2134.34330099999</v>
      </c>
      <c r="S239">
        <v>1778.532641</v>
      </c>
      <c r="T239">
        <v>656.108723999999</v>
      </c>
      <c r="U239">
        <v>0.1</v>
      </c>
      <c r="V239">
        <v>53</v>
      </c>
      <c r="W239">
        <v>58.3</v>
      </c>
      <c r="X239">
        <v>37.7156666666667</v>
      </c>
      <c r="Y239">
        <v>28.6823333333332</v>
      </c>
      <c r="Z239">
        <v>27.6656666666666</v>
      </c>
      <c r="AA239">
        <v>134.484193533333</v>
      </c>
      <c r="AB239">
        <v>110.069137977777</v>
      </c>
      <c r="AC239">
        <v>91.0258046444445</v>
      </c>
      <c r="AD239">
        <v>0.1</v>
      </c>
      <c r="AE239">
        <v>47.7</v>
      </c>
      <c r="AF239">
        <v>37.1</v>
      </c>
      <c r="AG239">
        <v>57.9506666666666</v>
      </c>
      <c r="AH239">
        <v>37.734</v>
      </c>
      <c r="AI239">
        <v>20.334</v>
      </c>
      <c r="AJ239">
        <v>318.999264533333</v>
      </c>
      <c r="AK239">
        <v>191.1350312</v>
      </c>
      <c r="AL239">
        <v>73.1456312</v>
      </c>
      <c r="AM239">
        <v>88.3884340907134</v>
      </c>
      <c r="AN239">
        <v>1227.24966666666</v>
      </c>
      <c r="AO239">
        <v>10</v>
      </c>
      <c r="AP239" t="s">
        <v>217</v>
      </c>
      <c r="AQ239" t="s">
        <v>488</v>
      </c>
    </row>
    <row r="240" customFormat="1" spans="1:43">
      <c r="A240">
        <v>0.5</v>
      </c>
      <c r="B240">
        <v>14.4</v>
      </c>
      <c r="C240">
        <v>7.9</v>
      </c>
      <c r="D240">
        <v>3</v>
      </c>
      <c r="E240">
        <v>1</v>
      </c>
      <c r="F240">
        <v>0</v>
      </c>
      <c r="G240">
        <v>0.1</v>
      </c>
      <c r="H240">
        <v>26</v>
      </c>
      <c r="I240">
        <v>18</v>
      </c>
      <c r="J240">
        <v>12</v>
      </c>
      <c r="K240">
        <v>0</v>
      </c>
      <c r="L240">
        <v>105.076305555555</v>
      </c>
      <c r="M240">
        <v>22.506</v>
      </c>
      <c r="N240">
        <v>23.2959999999999</v>
      </c>
      <c r="O240">
        <v>136.904999999999</v>
      </c>
      <c r="P240">
        <v>108.345</v>
      </c>
      <c r="Q240">
        <v>56.487</v>
      </c>
      <c r="R240">
        <v>2342.84318699999</v>
      </c>
      <c r="S240">
        <v>1734.592745</v>
      </c>
      <c r="T240">
        <v>630.856803</v>
      </c>
      <c r="U240">
        <v>0.1</v>
      </c>
      <c r="V240">
        <v>74.2</v>
      </c>
      <c r="W240">
        <v>42.4</v>
      </c>
      <c r="X240">
        <v>174.986333333333</v>
      </c>
      <c r="Y240">
        <v>114.602999999999</v>
      </c>
      <c r="Z240">
        <v>44.6696666666666</v>
      </c>
      <c r="AA240">
        <v>1957.90916402222</v>
      </c>
      <c r="AB240">
        <v>1213.50646402222</v>
      </c>
      <c r="AC240">
        <v>294.84435291111</v>
      </c>
      <c r="AD240">
        <v>0.1</v>
      </c>
      <c r="AE240">
        <v>74.2</v>
      </c>
      <c r="AF240">
        <v>42.4</v>
      </c>
      <c r="AG240">
        <v>152.293</v>
      </c>
      <c r="AH240">
        <v>114.026333333333</v>
      </c>
      <c r="AI240">
        <v>49.7263333333333</v>
      </c>
      <c r="AJ240">
        <v>1793.11161868888</v>
      </c>
      <c r="AK240">
        <v>1277.56114091111</v>
      </c>
      <c r="AL240">
        <v>368.733307577777</v>
      </c>
      <c r="AM240">
        <v>70.1003436615753</v>
      </c>
      <c r="AN240">
        <v>2178.92966666666</v>
      </c>
      <c r="AO240">
        <v>10</v>
      </c>
      <c r="AP240" t="s">
        <v>219</v>
      </c>
      <c r="AQ240" t="s">
        <v>489</v>
      </c>
    </row>
    <row r="241" customFormat="1" spans="1:43">
      <c r="A241">
        <v>0.5</v>
      </c>
      <c r="B241">
        <v>14.4</v>
      </c>
      <c r="C241">
        <v>7.9</v>
      </c>
      <c r="D241">
        <v>3</v>
      </c>
      <c r="E241">
        <v>1</v>
      </c>
      <c r="F241">
        <v>0</v>
      </c>
      <c r="G241">
        <v>0.1</v>
      </c>
      <c r="H241">
        <v>28</v>
      </c>
      <c r="I241">
        <v>18</v>
      </c>
      <c r="J241">
        <v>14</v>
      </c>
      <c r="K241">
        <v>0</v>
      </c>
      <c r="L241">
        <v>99.5788055555555</v>
      </c>
      <c r="M241">
        <v>53.0069999999999</v>
      </c>
      <c r="N241">
        <v>53.3019999999999</v>
      </c>
      <c r="O241">
        <v>297.757624999999</v>
      </c>
      <c r="P241">
        <v>248.699624999999</v>
      </c>
      <c r="Q241">
        <v>151.163499999999</v>
      </c>
      <c r="R241">
        <v>11426.6592888906</v>
      </c>
      <c r="S241">
        <v>8953.15116314062</v>
      </c>
      <c r="T241">
        <v>4336.48253712499</v>
      </c>
      <c r="U241">
        <v>0.1</v>
      </c>
      <c r="V241">
        <v>74.2</v>
      </c>
      <c r="W241">
        <v>42.4</v>
      </c>
      <c r="X241">
        <v>342.009</v>
      </c>
      <c r="Y241">
        <v>218.075666666666</v>
      </c>
      <c r="Z241">
        <v>123.075666666666</v>
      </c>
      <c r="AA241">
        <v>8070.12212731111</v>
      </c>
      <c r="AB241">
        <v>4758.22566064445</v>
      </c>
      <c r="AC241">
        <v>2142.73052731111</v>
      </c>
      <c r="AD241">
        <v>0.1</v>
      </c>
      <c r="AE241">
        <v>79.5</v>
      </c>
      <c r="AF241">
        <v>42.4</v>
      </c>
      <c r="AG241">
        <v>410.635333333333</v>
      </c>
      <c r="AH241">
        <v>281.552</v>
      </c>
      <c r="AI241">
        <v>144.135333333333</v>
      </c>
      <c r="AJ241">
        <v>11679.4862319111</v>
      </c>
      <c r="AK241">
        <v>7510.91635413333</v>
      </c>
      <c r="AL241">
        <v>2957.04696524444</v>
      </c>
      <c r="AM241">
        <v>121.309376389424</v>
      </c>
      <c r="AN241">
        <v>4528.90354166666</v>
      </c>
      <c r="AO241">
        <v>10</v>
      </c>
      <c r="AP241" t="s">
        <v>221</v>
      </c>
      <c r="AQ241" t="s">
        <v>490</v>
      </c>
    </row>
    <row r="242" customFormat="1" spans="1:43">
      <c r="A242">
        <v>0.5</v>
      </c>
      <c r="B242">
        <v>14.4</v>
      </c>
      <c r="C242">
        <v>7.9</v>
      </c>
      <c r="D242">
        <v>3</v>
      </c>
      <c r="E242">
        <v>1</v>
      </c>
      <c r="F242">
        <v>0</v>
      </c>
      <c r="G242">
        <v>0.1</v>
      </c>
      <c r="H242">
        <v>30</v>
      </c>
      <c r="I242">
        <v>22</v>
      </c>
      <c r="J242">
        <v>14</v>
      </c>
      <c r="K242">
        <v>0</v>
      </c>
      <c r="L242">
        <v>89.7028055555555</v>
      </c>
      <c r="M242">
        <v>92.507</v>
      </c>
      <c r="N242">
        <v>95.548</v>
      </c>
      <c r="O242">
        <v>608.79675</v>
      </c>
      <c r="P242">
        <v>543.98875</v>
      </c>
      <c r="Q242">
        <v>257.961624999999</v>
      </c>
      <c r="R242">
        <v>41679.1057154062</v>
      </c>
      <c r="S242">
        <v>36218.2415514062</v>
      </c>
      <c r="T242">
        <v>11805.6752063281</v>
      </c>
      <c r="U242">
        <v>0.1</v>
      </c>
      <c r="V242">
        <v>84.8</v>
      </c>
      <c r="W242">
        <v>42.4</v>
      </c>
      <c r="X242">
        <v>656.822666666666</v>
      </c>
      <c r="Y242">
        <v>457.706</v>
      </c>
      <c r="Z242">
        <v>237.022666666666</v>
      </c>
      <c r="AA242">
        <v>28502.8264227555</v>
      </c>
      <c r="AB242">
        <v>19137.8190560889</v>
      </c>
      <c r="AC242">
        <v>7879.0449783111</v>
      </c>
      <c r="AD242">
        <v>0.1</v>
      </c>
      <c r="AE242">
        <v>90.1</v>
      </c>
      <c r="AF242">
        <v>42.4</v>
      </c>
      <c r="AG242">
        <v>804.660666666666</v>
      </c>
      <c r="AH242">
        <v>577.077333333333</v>
      </c>
      <c r="AI242">
        <v>273.727333333333</v>
      </c>
      <c r="AJ242">
        <v>41921.7603405333</v>
      </c>
      <c r="AK242">
        <v>29154.2908405333</v>
      </c>
      <c r="AL242">
        <v>10519.9192516444</v>
      </c>
      <c r="AM242">
        <v>86.8360755001156</v>
      </c>
      <c r="AN242">
        <v>9262.15612499999</v>
      </c>
      <c r="AO242">
        <v>10</v>
      </c>
      <c r="AP242" t="s">
        <v>223</v>
      </c>
      <c r="AQ242" t="s">
        <v>491</v>
      </c>
    </row>
    <row r="243" customFormat="1" spans="1:43">
      <c r="A243">
        <v>0.5</v>
      </c>
      <c r="B243">
        <v>14.4</v>
      </c>
      <c r="C243">
        <v>7.9</v>
      </c>
      <c r="D243">
        <v>3</v>
      </c>
      <c r="E243">
        <v>1</v>
      </c>
      <c r="F243">
        <v>0</v>
      </c>
      <c r="G243">
        <v>0.1</v>
      </c>
      <c r="H243">
        <v>94</v>
      </c>
      <c r="I243">
        <v>20</v>
      </c>
      <c r="J243">
        <v>16</v>
      </c>
      <c r="K243">
        <v>0</v>
      </c>
      <c r="L243">
        <v>94.5933055555555</v>
      </c>
      <c r="M243">
        <v>151.772</v>
      </c>
      <c r="N243">
        <v>153.56</v>
      </c>
      <c r="O243">
        <v>1730.92425</v>
      </c>
      <c r="P243">
        <v>878.911249999999</v>
      </c>
      <c r="Q243">
        <v>579.47725</v>
      </c>
      <c r="R243">
        <v>173900.096507812</v>
      </c>
      <c r="S243">
        <v>98860.6025928125</v>
      </c>
      <c r="T243">
        <v>52425.7930043125</v>
      </c>
      <c r="U243">
        <v>0.1</v>
      </c>
      <c r="V243">
        <v>111.3</v>
      </c>
      <c r="W243">
        <v>47.7</v>
      </c>
      <c r="X243">
        <v>1499.50752604166</v>
      </c>
      <c r="Y243">
        <v>1053.90752604166</v>
      </c>
      <c r="Z243">
        <v>453.207526041666</v>
      </c>
      <c r="AA243">
        <v>122771.086222005</v>
      </c>
      <c r="AB243">
        <v>87653.8134320747</v>
      </c>
      <c r="AC243">
        <v>26660.4680015192</v>
      </c>
      <c r="AD243">
        <v>0.1</v>
      </c>
      <c r="AE243">
        <v>116.6</v>
      </c>
      <c r="AF243">
        <v>47.7</v>
      </c>
      <c r="AG243">
        <v>1799.03705208333</v>
      </c>
      <c r="AH243">
        <v>1284.73705208333</v>
      </c>
      <c r="AI243">
        <v>514.837052083333</v>
      </c>
      <c r="AJ243">
        <v>176029.67216464</v>
      </c>
      <c r="AK243">
        <v>125466.778142071</v>
      </c>
      <c r="AL243">
        <v>34271.8014111686</v>
      </c>
      <c r="AM243">
        <v>79.6347845337656</v>
      </c>
      <c r="AN243">
        <v>23142.5721472167</v>
      </c>
      <c r="AO243">
        <v>10</v>
      </c>
      <c r="AP243" t="s">
        <v>225</v>
      </c>
      <c r="AQ243" t="s">
        <v>492</v>
      </c>
    </row>
    <row r="244" customFormat="1" spans="1:43">
      <c r="A244">
        <v>0.5</v>
      </c>
      <c r="B244">
        <v>14.4</v>
      </c>
      <c r="C244">
        <v>7.9</v>
      </c>
      <c r="D244">
        <v>3</v>
      </c>
      <c r="E244">
        <v>1</v>
      </c>
      <c r="F244">
        <v>1</v>
      </c>
      <c r="G244">
        <v>0.1</v>
      </c>
      <c r="H244">
        <v>34</v>
      </c>
      <c r="I244">
        <v>30</v>
      </c>
      <c r="J244">
        <v>26</v>
      </c>
      <c r="K244">
        <v>12</v>
      </c>
      <c r="L244">
        <v>90.5663055555555</v>
      </c>
      <c r="M244">
        <v>24.7549999999999</v>
      </c>
      <c r="N244">
        <v>26.244</v>
      </c>
      <c r="O244">
        <v>327.884</v>
      </c>
      <c r="P244">
        <v>312.64</v>
      </c>
      <c r="Q244">
        <v>201.891999999999</v>
      </c>
      <c r="R244">
        <v>7793.55908599999</v>
      </c>
      <c r="S244">
        <v>7305.62075</v>
      </c>
      <c r="T244">
        <v>3397.32012599999</v>
      </c>
      <c r="U244">
        <v>0.1</v>
      </c>
      <c r="V244">
        <v>63.6</v>
      </c>
      <c r="W244">
        <v>37.1</v>
      </c>
      <c r="X244">
        <v>110.943666666666</v>
      </c>
      <c r="Y244">
        <v>59.6436666666667</v>
      </c>
      <c r="Z244">
        <v>37.377</v>
      </c>
      <c r="AA244">
        <v>807.796265799998</v>
      </c>
      <c r="AB244">
        <v>398.341743577778</v>
      </c>
      <c r="AC244">
        <v>219.9917658</v>
      </c>
      <c r="AD244">
        <v>0.1</v>
      </c>
      <c r="AE244">
        <v>74.2</v>
      </c>
      <c r="AF244">
        <v>37.1</v>
      </c>
      <c r="AG244">
        <v>204.84</v>
      </c>
      <c r="AH244">
        <v>121.473333333333</v>
      </c>
      <c r="AI244">
        <v>49.74</v>
      </c>
      <c r="AJ244">
        <v>2821.65260888889</v>
      </c>
      <c r="AK244">
        <v>1506.74449777777</v>
      </c>
      <c r="AL244">
        <v>403.51072</v>
      </c>
      <c r="AM244">
        <v>59.4802563791448</v>
      </c>
      <c r="AN244">
        <v>3480.636</v>
      </c>
      <c r="AO244">
        <v>10</v>
      </c>
      <c r="AP244" t="s">
        <v>227</v>
      </c>
      <c r="AQ244" t="s">
        <v>493</v>
      </c>
    </row>
    <row r="245" customFormat="1" spans="1:43">
      <c r="A245">
        <v>0.5</v>
      </c>
      <c r="B245">
        <v>14.4</v>
      </c>
      <c r="C245">
        <v>7.9</v>
      </c>
      <c r="D245">
        <v>3</v>
      </c>
      <c r="E245">
        <v>1</v>
      </c>
      <c r="F245">
        <v>1</v>
      </c>
      <c r="G245">
        <v>0.1</v>
      </c>
      <c r="H245">
        <v>38</v>
      </c>
      <c r="I245">
        <v>34</v>
      </c>
      <c r="J245">
        <v>26</v>
      </c>
      <c r="K245">
        <v>18</v>
      </c>
      <c r="L245">
        <v>113.701805555555</v>
      </c>
      <c r="M245">
        <v>8.506</v>
      </c>
      <c r="N245">
        <v>9.24599999999999</v>
      </c>
      <c r="O245">
        <v>133.395999999999</v>
      </c>
      <c r="P245">
        <v>126.385</v>
      </c>
      <c r="Q245">
        <v>75.303</v>
      </c>
      <c r="R245">
        <v>1129.48684599999</v>
      </c>
      <c r="S245">
        <v>1059.035257</v>
      </c>
      <c r="T245">
        <v>452.995775</v>
      </c>
      <c r="U245">
        <v>0.1</v>
      </c>
      <c r="V245">
        <v>79.5</v>
      </c>
      <c r="W245">
        <v>68.9</v>
      </c>
      <c r="X245">
        <v>50.8813333333334</v>
      </c>
      <c r="Y245">
        <v>31.5146666666666</v>
      </c>
      <c r="Z245">
        <v>43.9146666666667</v>
      </c>
      <c r="AA245">
        <v>179.822616355556</v>
      </c>
      <c r="AB245">
        <v>94.358483022222</v>
      </c>
      <c r="AC245">
        <v>171.364283022222</v>
      </c>
      <c r="AD245">
        <v>0.1</v>
      </c>
      <c r="AE245">
        <v>53</v>
      </c>
      <c r="AF245">
        <v>31.8</v>
      </c>
      <c r="AG245">
        <v>28.1163333333333</v>
      </c>
      <c r="AH245">
        <v>20.633</v>
      </c>
      <c r="AI245">
        <v>9.933</v>
      </c>
      <c r="AJ245">
        <v>75.7349365654322</v>
      </c>
      <c r="AK245">
        <v>57.5911378</v>
      </c>
      <c r="AL245">
        <v>18.8953378</v>
      </c>
      <c r="AM245">
        <v>64.4680719020009</v>
      </c>
      <c r="AN245">
        <v>2269.31033333332</v>
      </c>
      <c r="AO245">
        <v>10</v>
      </c>
      <c r="AP245" t="s">
        <v>241</v>
      </c>
      <c r="AQ245" t="s">
        <v>494</v>
      </c>
    </row>
    <row r="246" customFormat="1" spans="1:43">
      <c r="A246">
        <v>0.5</v>
      </c>
      <c r="B246">
        <v>14.4</v>
      </c>
      <c r="C246">
        <v>7.9</v>
      </c>
      <c r="D246">
        <v>3</v>
      </c>
      <c r="E246">
        <v>1</v>
      </c>
      <c r="F246">
        <v>0</v>
      </c>
      <c r="G246">
        <v>0.1</v>
      </c>
      <c r="H246">
        <v>24</v>
      </c>
      <c r="I246">
        <v>20</v>
      </c>
      <c r="J246">
        <v>12</v>
      </c>
      <c r="K246">
        <v>0</v>
      </c>
      <c r="L246">
        <v>105.704305555555</v>
      </c>
      <c r="M246">
        <v>24.756</v>
      </c>
      <c r="N246">
        <v>25.804</v>
      </c>
      <c r="O246">
        <v>153.592</v>
      </c>
      <c r="P246">
        <v>125.055</v>
      </c>
      <c r="Q246">
        <v>49.844</v>
      </c>
      <c r="R246">
        <v>2906.91804</v>
      </c>
      <c r="S246">
        <v>2212.099835</v>
      </c>
      <c r="T246">
        <v>528.393706</v>
      </c>
      <c r="U246">
        <v>0.1</v>
      </c>
      <c r="V246">
        <v>74.2</v>
      </c>
      <c r="W246">
        <v>42.4</v>
      </c>
      <c r="X246">
        <v>190.193333333333</v>
      </c>
      <c r="Y246">
        <v>117.376666666666</v>
      </c>
      <c r="Z246">
        <v>48.4599999999999</v>
      </c>
      <c r="AA246">
        <v>2542.93220888888</v>
      </c>
      <c r="AB246">
        <v>1365.66359777777</v>
      </c>
      <c r="AC246">
        <v>358.332319999999</v>
      </c>
      <c r="AD246">
        <v>0.1</v>
      </c>
      <c r="AE246">
        <v>68.9</v>
      </c>
      <c r="AF246">
        <v>42.4</v>
      </c>
      <c r="AG246">
        <v>179.635333333333</v>
      </c>
      <c r="AH246">
        <v>135.418666666666</v>
      </c>
      <c r="AI246">
        <v>65.0519999999999</v>
      </c>
      <c r="AJ246">
        <v>2635.33023635555</v>
      </c>
      <c r="AK246">
        <v>1840.11642524444</v>
      </c>
      <c r="AL246">
        <v>606.131780799999</v>
      </c>
      <c r="AM246">
        <v>90.7925980452763</v>
      </c>
      <c r="AN246">
        <v>2122.63566666666</v>
      </c>
      <c r="AO246">
        <v>9.8</v>
      </c>
      <c r="AP246" t="s">
        <v>239</v>
      </c>
      <c r="AQ246" t="s">
        <v>495</v>
      </c>
    </row>
    <row r="247" customFormat="1" spans="1:43">
      <c r="A247">
        <v>0.6</v>
      </c>
      <c r="B247">
        <v>14.4</v>
      </c>
      <c r="C247">
        <v>7.9</v>
      </c>
      <c r="D247">
        <v>3</v>
      </c>
      <c r="E247">
        <v>1</v>
      </c>
      <c r="F247">
        <v>0</v>
      </c>
      <c r="G247">
        <v>0.1</v>
      </c>
      <c r="H247">
        <v>30</v>
      </c>
      <c r="I247">
        <v>22</v>
      </c>
      <c r="J247">
        <v>14</v>
      </c>
      <c r="K247">
        <v>0</v>
      </c>
      <c r="L247">
        <v>90.4608055555555</v>
      </c>
      <c r="M247">
        <v>99.757</v>
      </c>
      <c r="N247">
        <v>105.314</v>
      </c>
      <c r="O247">
        <v>724.7919375</v>
      </c>
      <c r="P247">
        <v>571.9699375</v>
      </c>
      <c r="Q247">
        <v>245.74</v>
      </c>
      <c r="R247">
        <v>55120.2862144882</v>
      </c>
      <c r="S247">
        <v>40205.1578133632</v>
      </c>
      <c r="T247">
        <v>11214.681286125</v>
      </c>
      <c r="U247">
        <v>0.1</v>
      </c>
      <c r="V247">
        <v>84.8</v>
      </c>
      <c r="W247">
        <v>42.4</v>
      </c>
      <c r="X247">
        <v>708.438145833333</v>
      </c>
      <c r="Y247">
        <v>523.238145833333</v>
      </c>
      <c r="Z247">
        <v>191.738145833333</v>
      </c>
      <c r="AA247">
        <v>35211.4738354653</v>
      </c>
      <c r="AB247">
        <v>24278.1383215764</v>
      </c>
      <c r="AC247">
        <v>5278.77487018758</v>
      </c>
      <c r="AD247">
        <v>0.1</v>
      </c>
      <c r="AE247">
        <v>84.8</v>
      </c>
      <c r="AF247">
        <v>42.4</v>
      </c>
      <c r="AG247">
        <v>855.608666666666</v>
      </c>
      <c r="AH247">
        <v>622.925333333333</v>
      </c>
      <c r="AI247">
        <v>251.625333333333</v>
      </c>
      <c r="AJ247">
        <v>52037.1622194666</v>
      </c>
      <c r="AK247">
        <v>35513.5307639111</v>
      </c>
      <c r="AL247">
        <v>9118.05734168889</v>
      </c>
      <c r="AM247">
        <v>96.553185499117</v>
      </c>
      <c r="AN247">
        <v>11130.3593958333</v>
      </c>
      <c r="AO247">
        <v>10</v>
      </c>
      <c r="AP247" t="s">
        <v>237</v>
      </c>
      <c r="AQ247" t="s">
        <v>496</v>
      </c>
    </row>
    <row r="248" customFormat="1" spans="1:43">
      <c r="A248">
        <v>0.5</v>
      </c>
      <c r="B248">
        <v>14.4</v>
      </c>
      <c r="C248">
        <v>7.9</v>
      </c>
      <c r="D248">
        <v>3</v>
      </c>
      <c r="E248">
        <v>1</v>
      </c>
      <c r="F248">
        <v>0</v>
      </c>
      <c r="G248">
        <v>0.1</v>
      </c>
      <c r="H248">
        <v>98</v>
      </c>
      <c r="I248">
        <v>18</v>
      </c>
      <c r="J248">
        <v>14</v>
      </c>
      <c r="K248">
        <v>0</v>
      </c>
      <c r="L248">
        <v>106.835305555555</v>
      </c>
      <c r="M248">
        <v>158.272999999999</v>
      </c>
      <c r="N248">
        <v>160.543</v>
      </c>
      <c r="O248">
        <v>1880.06849999999</v>
      </c>
      <c r="P248">
        <v>718.2830625</v>
      </c>
      <c r="Q248">
        <v>447.4029375</v>
      </c>
      <c r="R248">
        <v>188957.554878914</v>
      </c>
      <c r="S248">
        <v>77147.7943132382</v>
      </c>
      <c r="T248">
        <v>37680.0048118945</v>
      </c>
      <c r="U248">
        <v>0.1</v>
      </c>
      <c r="V248">
        <v>95.4</v>
      </c>
      <c r="W248">
        <v>42.4</v>
      </c>
      <c r="X248">
        <v>1469.21248958333</v>
      </c>
      <c r="Y248">
        <v>1217.47915625</v>
      </c>
      <c r="Z248">
        <v>403.379156249999</v>
      </c>
      <c r="AA248">
        <v>145298.465491423</v>
      </c>
      <c r="AB248">
        <v>119339.632082395</v>
      </c>
      <c r="AC248">
        <v>23351.5963105203</v>
      </c>
      <c r="AD248">
        <v>0.1</v>
      </c>
      <c r="AE248">
        <v>100.7</v>
      </c>
      <c r="AF248">
        <v>42.4</v>
      </c>
      <c r="AG248">
        <v>1737.18089843749</v>
      </c>
      <c r="AH248">
        <v>1434.99756510416</v>
      </c>
      <c r="AI248">
        <v>464.864231770833</v>
      </c>
      <c r="AJ248">
        <v>199566.596548915</v>
      </c>
      <c r="AK248">
        <v>162072.820332769</v>
      </c>
      <c r="AL248">
        <v>30652.0431127173</v>
      </c>
      <c r="AM248">
        <v>120.88982686256</v>
      </c>
      <c r="AN248">
        <v>20960.5071928711</v>
      </c>
      <c r="AO248">
        <v>10</v>
      </c>
      <c r="AP248" t="s">
        <v>235</v>
      </c>
      <c r="AQ248" t="s">
        <v>497</v>
      </c>
    </row>
    <row r="249" customFormat="1" spans="1:43">
      <c r="A249">
        <v>0.5</v>
      </c>
      <c r="B249">
        <v>14.4</v>
      </c>
      <c r="C249">
        <v>7.9</v>
      </c>
      <c r="D249">
        <v>3</v>
      </c>
      <c r="E249">
        <v>1</v>
      </c>
      <c r="F249">
        <v>1</v>
      </c>
      <c r="G249">
        <v>0.1</v>
      </c>
      <c r="H249">
        <v>34</v>
      </c>
      <c r="I249">
        <v>30</v>
      </c>
      <c r="J249">
        <v>26</v>
      </c>
      <c r="K249">
        <v>16</v>
      </c>
      <c r="L249">
        <v>96.7038055555555</v>
      </c>
      <c r="M249">
        <v>19.005</v>
      </c>
      <c r="N249">
        <v>20.7459999999999</v>
      </c>
      <c r="O249">
        <v>265.284</v>
      </c>
      <c r="P249">
        <v>214.265</v>
      </c>
      <c r="Q249">
        <v>132.445999999999</v>
      </c>
      <c r="R249">
        <v>4898.897086</v>
      </c>
      <c r="S249">
        <v>3460.620375</v>
      </c>
      <c r="T249">
        <v>1457.79289399999</v>
      </c>
      <c r="U249">
        <v>0.1</v>
      </c>
      <c r="V249">
        <v>53</v>
      </c>
      <c r="W249">
        <v>37.1</v>
      </c>
      <c r="X249">
        <v>71.6464444444445</v>
      </c>
      <c r="Y249">
        <v>39.1853333333332</v>
      </c>
      <c r="Z249">
        <v>24.0353333333333</v>
      </c>
      <c r="AA249">
        <v>457.676987960494</v>
      </c>
      <c r="AB249">
        <v>195.300505244444</v>
      </c>
      <c r="AC249">
        <v>94.4849385777777</v>
      </c>
      <c r="AD249">
        <v>0.1</v>
      </c>
      <c r="AE249">
        <v>53</v>
      </c>
      <c r="AF249">
        <v>42.4</v>
      </c>
      <c r="AG249">
        <v>100.138</v>
      </c>
      <c r="AH249">
        <v>69.8546666666666</v>
      </c>
      <c r="AI249">
        <v>43.9046666666666</v>
      </c>
      <c r="AJ249">
        <v>912.180017688888</v>
      </c>
      <c r="AK249">
        <v>595.396339911111</v>
      </c>
      <c r="AL249">
        <v>284.418173244444</v>
      </c>
      <c r="AM249">
        <v>87.3652631930748</v>
      </c>
      <c r="AN249">
        <v>1836.23466666666</v>
      </c>
      <c r="AO249">
        <v>10</v>
      </c>
      <c r="AP249" t="s">
        <v>185</v>
      </c>
      <c r="AQ249" t="s">
        <v>498</v>
      </c>
    </row>
    <row r="250" customFormat="1" spans="1:43">
      <c r="A250">
        <v>0.5</v>
      </c>
      <c r="B250">
        <v>14.4</v>
      </c>
      <c r="C250">
        <v>7.9</v>
      </c>
      <c r="D250">
        <v>3</v>
      </c>
      <c r="E250">
        <v>1</v>
      </c>
      <c r="F250">
        <v>1</v>
      </c>
      <c r="G250">
        <v>0.1</v>
      </c>
      <c r="H250">
        <v>40</v>
      </c>
      <c r="I250">
        <v>34</v>
      </c>
      <c r="J250">
        <v>28</v>
      </c>
      <c r="K250">
        <v>10</v>
      </c>
      <c r="L250">
        <v>113.448805555555</v>
      </c>
      <c r="M250">
        <v>10.2579999999999</v>
      </c>
      <c r="N250">
        <v>8.74299999999999</v>
      </c>
      <c r="O250">
        <v>117.695</v>
      </c>
      <c r="P250">
        <v>107.934999999999</v>
      </c>
      <c r="Q250">
        <v>76.6999999999999</v>
      </c>
      <c r="R250">
        <v>957.166135</v>
      </c>
      <c r="S250">
        <v>838.340896999999</v>
      </c>
      <c r="T250">
        <v>470.322639999999</v>
      </c>
      <c r="U250">
        <v>0.1</v>
      </c>
      <c r="V250">
        <v>63.6</v>
      </c>
      <c r="W250">
        <v>68.9</v>
      </c>
      <c r="X250">
        <v>75.5783333333335</v>
      </c>
      <c r="Y250">
        <v>36.6449999999999</v>
      </c>
      <c r="Z250">
        <v>41.1449999999998</v>
      </c>
      <c r="AA250">
        <v>370.792771666668</v>
      </c>
      <c r="AB250">
        <v>132.954327222222</v>
      </c>
      <c r="AC250">
        <v>154.276827222221</v>
      </c>
      <c r="AD250">
        <v>0.1</v>
      </c>
      <c r="AE250">
        <v>68.9</v>
      </c>
      <c r="AF250">
        <v>74.2</v>
      </c>
      <c r="AG250">
        <v>67.0663333333333</v>
      </c>
      <c r="AH250">
        <v>47.9663333333333</v>
      </c>
      <c r="AI250">
        <v>50.2163333333333</v>
      </c>
      <c r="AJ250">
        <v>301.243260022222</v>
      </c>
      <c r="AK250">
        <v>202.518760022222</v>
      </c>
      <c r="AL250">
        <v>207.581260022222</v>
      </c>
      <c r="AM250">
        <v>80.6159350256272</v>
      </c>
      <c r="AN250">
        <v>1195.783</v>
      </c>
      <c r="AO250">
        <v>10</v>
      </c>
      <c r="AP250" t="s">
        <v>243</v>
      </c>
      <c r="AQ250" t="s">
        <v>499</v>
      </c>
    </row>
    <row r="251" customFormat="1" spans="1:43">
      <c r="A251">
        <v>0.5</v>
      </c>
      <c r="B251">
        <v>14.4</v>
      </c>
      <c r="C251">
        <v>7.9</v>
      </c>
      <c r="D251">
        <v>3</v>
      </c>
      <c r="E251">
        <v>1</v>
      </c>
      <c r="F251">
        <v>0</v>
      </c>
      <c r="G251">
        <v>0.1</v>
      </c>
      <c r="H251">
        <v>30</v>
      </c>
      <c r="I251">
        <v>22</v>
      </c>
      <c r="J251">
        <v>16</v>
      </c>
      <c r="K251">
        <v>0</v>
      </c>
      <c r="L251">
        <v>104.456305555555</v>
      </c>
      <c r="M251">
        <v>23.756</v>
      </c>
      <c r="N251">
        <v>23.802</v>
      </c>
      <c r="O251">
        <v>154.807</v>
      </c>
      <c r="P251">
        <v>131.55</v>
      </c>
      <c r="Q251">
        <v>100.042</v>
      </c>
      <c r="R251">
        <v>2782.838539</v>
      </c>
      <c r="S251">
        <v>2284.02111</v>
      </c>
      <c r="T251">
        <v>1522.41291599999</v>
      </c>
      <c r="U251">
        <v>0.1</v>
      </c>
      <c r="V251">
        <v>90.1</v>
      </c>
      <c r="W251">
        <v>47.7</v>
      </c>
      <c r="X251">
        <v>177.144333333333</v>
      </c>
      <c r="Y251">
        <v>129.210999999999</v>
      </c>
      <c r="Z251">
        <v>48.4609999999999</v>
      </c>
      <c r="AA251">
        <v>2059.08519753333</v>
      </c>
      <c r="AB251">
        <v>1375.95958642222</v>
      </c>
      <c r="AC251">
        <v>316.954586422222</v>
      </c>
      <c r="AD251">
        <v>0.1</v>
      </c>
      <c r="AE251">
        <v>79.5</v>
      </c>
      <c r="AF251">
        <v>42.4</v>
      </c>
      <c r="AG251">
        <v>168.791</v>
      </c>
      <c r="AH251">
        <v>110.341</v>
      </c>
      <c r="AI251">
        <v>52.341</v>
      </c>
      <c r="AJ251">
        <v>1962.29723842222</v>
      </c>
      <c r="AK251">
        <v>1171.66183842222</v>
      </c>
      <c r="AL251">
        <v>394.010038422222</v>
      </c>
      <c r="AM251">
        <v>87.5862490545138</v>
      </c>
      <c r="AN251">
        <v>2287.408</v>
      </c>
      <c r="AO251">
        <v>10</v>
      </c>
      <c r="AP251" t="s">
        <v>245</v>
      </c>
      <c r="AQ251" t="s">
        <v>500</v>
      </c>
    </row>
    <row r="252" customFormat="1" spans="1:43">
      <c r="A252">
        <v>0.6</v>
      </c>
      <c r="B252">
        <v>14.4</v>
      </c>
      <c r="C252">
        <v>7.9</v>
      </c>
      <c r="D252">
        <v>3</v>
      </c>
      <c r="E252">
        <v>1</v>
      </c>
      <c r="F252">
        <v>0</v>
      </c>
      <c r="G252">
        <v>0.1</v>
      </c>
      <c r="H252">
        <v>34</v>
      </c>
      <c r="I252">
        <v>22</v>
      </c>
      <c r="J252">
        <v>14</v>
      </c>
      <c r="K252">
        <v>0</v>
      </c>
      <c r="L252">
        <v>92.7233055555555</v>
      </c>
      <c r="M252">
        <v>86.508</v>
      </c>
      <c r="N252">
        <v>88.588</v>
      </c>
      <c r="O252">
        <v>649.2121875</v>
      </c>
      <c r="P252">
        <v>485.9761875</v>
      </c>
      <c r="Q252">
        <v>197.8521875</v>
      </c>
      <c r="R252">
        <v>42896.8339169257</v>
      </c>
      <c r="S252">
        <v>28575.8667774257</v>
      </c>
      <c r="T252">
        <v>7062.30351630078</v>
      </c>
      <c r="U252">
        <v>0.1</v>
      </c>
      <c r="V252">
        <v>111.3</v>
      </c>
      <c r="W252">
        <v>47.7</v>
      </c>
      <c r="X252">
        <v>875.280333333333</v>
      </c>
      <c r="Y252">
        <v>628.080333333333</v>
      </c>
      <c r="Z252">
        <v>223.597</v>
      </c>
      <c r="AA252">
        <v>39073.3960440222</v>
      </c>
      <c r="AB252">
        <v>27457.1567329111</v>
      </c>
      <c r="AC252">
        <v>6324.82502180001</v>
      </c>
      <c r="AD252">
        <v>0.1</v>
      </c>
      <c r="AE252">
        <v>106</v>
      </c>
      <c r="AF252">
        <v>47.7</v>
      </c>
      <c r="AG252">
        <v>903.693</v>
      </c>
      <c r="AH252">
        <v>684.026333333333</v>
      </c>
      <c r="AI252">
        <v>258.693</v>
      </c>
      <c r="AJ252">
        <v>46315.2742498</v>
      </c>
      <c r="AK252">
        <v>33843.5614275777</v>
      </c>
      <c r="AL252">
        <v>8465.57520535555</v>
      </c>
      <c r="AM252">
        <v>111.344414560445</v>
      </c>
      <c r="AN252">
        <v>13394.9591041666</v>
      </c>
      <c r="AO252">
        <v>10.6</v>
      </c>
      <c r="AP252" t="s">
        <v>247</v>
      </c>
      <c r="AQ252" t="s">
        <v>501</v>
      </c>
    </row>
    <row r="253" customFormat="1" spans="1:43">
      <c r="A253">
        <v>0.5</v>
      </c>
      <c r="B253">
        <v>14.4</v>
      </c>
      <c r="C253">
        <v>7.9</v>
      </c>
      <c r="D253">
        <v>3</v>
      </c>
      <c r="E253">
        <v>1</v>
      </c>
      <c r="F253">
        <v>0</v>
      </c>
      <c r="G253">
        <v>0.1</v>
      </c>
      <c r="H253">
        <v>96</v>
      </c>
      <c r="I253">
        <v>18</v>
      </c>
      <c r="J253">
        <v>14</v>
      </c>
      <c r="K253">
        <v>0</v>
      </c>
      <c r="L253">
        <v>108.221305555555</v>
      </c>
      <c r="M253">
        <v>119.274</v>
      </c>
      <c r="N253">
        <v>121.82</v>
      </c>
      <c r="O253">
        <v>1423.85075</v>
      </c>
      <c r="P253">
        <v>570.88775</v>
      </c>
      <c r="Q253">
        <v>335.21475</v>
      </c>
      <c r="R253">
        <v>112660.132496312</v>
      </c>
      <c r="S253">
        <v>47087.9375593125</v>
      </c>
      <c r="T253">
        <v>20767.3147093124</v>
      </c>
      <c r="U253">
        <v>0.1</v>
      </c>
      <c r="V253">
        <v>116.6</v>
      </c>
      <c r="W253">
        <v>42.4</v>
      </c>
      <c r="X253">
        <v>1288.244</v>
      </c>
      <c r="Y253">
        <v>892.593999999999</v>
      </c>
      <c r="Z253">
        <v>214.843999999999</v>
      </c>
      <c r="AA253">
        <v>81841.3885205333</v>
      </c>
      <c r="AB253">
        <v>57075.6085094222</v>
      </c>
      <c r="AC253">
        <v>7436.66100942221</v>
      </c>
      <c r="AD253">
        <v>0.1</v>
      </c>
      <c r="AE253">
        <v>111.3</v>
      </c>
      <c r="AF253">
        <v>47.7</v>
      </c>
      <c r="AG253">
        <v>1410.86833333333</v>
      </c>
      <c r="AH253">
        <v>986.101666666666</v>
      </c>
      <c r="AI253">
        <v>379.018333333333</v>
      </c>
      <c r="AJ253">
        <v>107889.767200555</v>
      </c>
      <c r="AK253">
        <v>73675.409645</v>
      </c>
      <c r="AL253">
        <v>19075.4317005555</v>
      </c>
      <c r="AM253">
        <v>88.0827974904978</v>
      </c>
      <c r="AN253">
        <v>17439.21890625</v>
      </c>
      <c r="AO253">
        <v>10</v>
      </c>
      <c r="AP253" t="s">
        <v>249</v>
      </c>
      <c r="AQ253" t="s">
        <v>502</v>
      </c>
    </row>
    <row r="254" customFormat="1" spans="1:43">
      <c r="A254">
        <v>0.5</v>
      </c>
      <c r="B254">
        <v>14.4</v>
      </c>
      <c r="C254">
        <v>7.9</v>
      </c>
      <c r="D254">
        <v>3</v>
      </c>
      <c r="E254">
        <v>1</v>
      </c>
      <c r="F254">
        <v>0</v>
      </c>
      <c r="G254">
        <v>0.1</v>
      </c>
      <c r="H254">
        <v>108</v>
      </c>
      <c r="I254">
        <v>18</v>
      </c>
      <c r="J254">
        <v>14</v>
      </c>
      <c r="K254">
        <v>0</v>
      </c>
      <c r="L254">
        <v>104.841305555555</v>
      </c>
      <c r="M254">
        <v>168.524999999999</v>
      </c>
      <c r="N254">
        <v>169.300999999999</v>
      </c>
      <c r="O254">
        <v>2205.703125</v>
      </c>
      <c r="P254">
        <v>815.9096875</v>
      </c>
      <c r="Q254">
        <v>515.1435625</v>
      </c>
      <c r="R254">
        <v>230629.590406289</v>
      </c>
      <c r="S254">
        <v>95892.4818925195</v>
      </c>
      <c r="T254">
        <v>47014.654544707</v>
      </c>
      <c r="U254">
        <v>0.1</v>
      </c>
      <c r="V254">
        <v>116.6</v>
      </c>
      <c r="W254">
        <v>42.4</v>
      </c>
      <c r="X254">
        <v>1666.96333333333</v>
      </c>
      <c r="Y254">
        <v>1219.84666666666</v>
      </c>
      <c r="Z254">
        <v>353.079999999999</v>
      </c>
      <c r="AA254">
        <v>153265.648246666</v>
      </c>
      <c r="AB254">
        <v>112576.949191111</v>
      </c>
      <c r="AC254">
        <v>19379.6900799999</v>
      </c>
      <c r="AD254">
        <v>0.1</v>
      </c>
      <c r="AE254">
        <v>116.6</v>
      </c>
      <c r="AF254">
        <v>37.1</v>
      </c>
      <c r="AG254">
        <v>1921.292</v>
      </c>
      <c r="AH254">
        <v>1506.992</v>
      </c>
      <c r="AI254">
        <v>390.891999999999</v>
      </c>
      <c r="AJ254">
        <v>212723.438581688</v>
      </c>
      <c r="AK254">
        <v>166776.975381688</v>
      </c>
      <c r="AL254">
        <v>24728.4652927999</v>
      </c>
      <c r="AM254">
        <v>143.949598079569</v>
      </c>
      <c r="AN254">
        <v>24886.2465729166</v>
      </c>
      <c r="AO254">
        <v>10</v>
      </c>
      <c r="AP254" t="s">
        <v>251</v>
      </c>
      <c r="AQ254" t="s">
        <v>503</v>
      </c>
    </row>
    <row r="255" customFormat="1" spans="1:43">
      <c r="A255">
        <v>0.5</v>
      </c>
      <c r="B255">
        <v>14.4</v>
      </c>
      <c r="C255">
        <v>7.9</v>
      </c>
      <c r="D255">
        <v>3</v>
      </c>
      <c r="E255">
        <v>1</v>
      </c>
      <c r="F255">
        <v>1</v>
      </c>
      <c r="G255">
        <v>0.1</v>
      </c>
      <c r="H255">
        <v>36</v>
      </c>
      <c r="I255">
        <v>30</v>
      </c>
      <c r="J255">
        <v>26</v>
      </c>
      <c r="K255">
        <v>14</v>
      </c>
      <c r="L255">
        <v>98.7073055555555</v>
      </c>
      <c r="M255">
        <v>17.755</v>
      </c>
      <c r="N255">
        <v>19.494</v>
      </c>
      <c r="O255">
        <v>244.051999999999</v>
      </c>
      <c r="P255">
        <v>197.045</v>
      </c>
      <c r="Q255">
        <v>125.635999999999</v>
      </c>
      <c r="R255">
        <v>4167.50287999999</v>
      </c>
      <c r="S255">
        <v>2957.018895</v>
      </c>
      <c r="T255">
        <v>1332.78697399999</v>
      </c>
      <c r="U255">
        <v>0.1</v>
      </c>
      <c r="V255">
        <v>90.1</v>
      </c>
      <c r="W255">
        <v>42.4</v>
      </c>
      <c r="X255">
        <v>170.924666666666</v>
      </c>
      <c r="Y255">
        <v>106.857999999999</v>
      </c>
      <c r="Z255">
        <v>25.8079999999999</v>
      </c>
      <c r="AA255">
        <v>1453.75421946666</v>
      </c>
      <c r="AB255">
        <v>843.058508355552</v>
      </c>
      <c r="AC255">
        <v>99.1050083555555</v>
      </c>
      <c r="AD255">
        <v>0.1</v>
      </c>
      <c r="AE255">
        <v>79.5</v>
      </c>
      <c r="AF255">
        <v>42.4</v>
      </c>
      <c r="AG255">
        <v>140.761222222222</v>
      </c>
      <c r="AH255">
        <v>91.9723333333333</v>
      </c>
      <c r="AI255">
        <v>39.1556666666666</v>
      </c>
      <c r="AJ255">
        <v>1235.98304173086</v>
      </c>
      <c r="AK255">
        <v>762.404144199999</v>
      </c>
      <c r="AL255">
        <v>220.680521977777</v>
      </c>
      <c r="AM255">
        <v>33.0357410027746</v>
      </c>
      <c r="AN255">
        <v>2871.44766666667</v>
      </c>
      <c r="AO255">
        <v>10</v>
      </c>
      <c r="AP255" t="s">
        <v>253</v>
      </c>
      <c r="AQ255" t="s">
        <v>504</v>
      </c>
    </row>
    <row r="256" customFormat="1" spans="1:43">
      <c r="A256">
        <v>0.5</v>
      </c>
      <c r="B256">
        <v>14.4</v>
      </c>
      <c r="C256">
        <v>7.9</v>
      </c>
      <c r="D256">
        <v>3</v>
      </c>
      <c r="E256">
        <v>1</v>
      </c>
      <c r="F256">
        <v>0</v>
      </c>
      <c r="G256">
        <v>0.1</v>
      </c>
      <c r="H256">
        <v>20</v>
      </c>
      <c r="I256">
        <v>14</v>
      </c>
      <c r="J256">
        <v>10</v>
      </c>
      <c r="K256">
        <v>0</v>
      </c>
      <c r="L256">
        <v>105.084305555555</v>
      </c>
      <c r="M256">
        <v>14.504</v>
      </c>
      <c r="N256">
        <v>15.3119999999999</v>
      </c>
      <c r="O256">
        <v>64.5349999999999</v>
      </c>
      <c r="P256">
        <v>59.4939999999999</v>
      </c>
      <c r="Q256">
        <v>37.9389999999999</v>
      </c>
      <c r="R256">
        <v>722.135564999999</v>
      </c>
      <c r="S256">
        <v>660.180643999999</v>
      </c>
      <c r="T256">
        <v>346.069294999999</v>
      </c>
      <c r="U256">
        <v>0.1</v>
      </c>
      <c r="V256">
        <v>79.5</v>
      </c>
      <c r="W256">
        <v>42.4</v>
      </c>
      <c r="X256">
        <v>104.467999999999</v>
      </c>
      <c r="Y256">
        <v>81.6179999999999</v>
      </c>
      <c r="Z256">
        <v>33.8013333333333</v>
      </c>
      <c r="AA256">
        <v>881.53836924444</v>
      </c>
      <c r="AB256">
        <v>659.532113688887</v>
      </c>
      <c r="AC256">
        <v>175.026302577777</v>
      </c>
      <c r="AD256">
        <v>0.1</v>
      </c>
      <c r="AE256">
        <v>58.3</v>
      </c>
      <c r="AF256">
        <v>37.1</v>
      </c>
      <c r="AG256">
        <v>82.3106666666666</v>
      </c>
      <c r="AH256">
        <v>51.3606666666667</v>
      </c>
      <c r="AI256">
        <v>35.0606666666666</v>
      </c>
      <c r="AJ256">
        <v>606.469947199999</v>
      </c>
      <c r="AK256">
        <v>332.157091644444</v>
      </c>
      <c r="AL256">
        <v>195.199024977777</v>
      </c>
      <c r="AM256">
        <v>177.945684798755</v>
      </c>
      <c r="AN256">
        <v>2117.904</v>
      </c>
      <c r="AO256">
        <v>5</v>
      </c>
      <c r="AP256" t="s">
        <v>281</v>
      </c>
      <c r="AQ256" t="s">
        <v>505</v>
      </c>
    </row>
    <row r="257" customFormat="1" spans="1:43">
      <c r="A257">
        <v>0.5</v>
      </c>
      <c r="B257">
        <v>14.4</v>
      </c>
      <c r="C257">
        <v>7.9</v>
      </c>
      <c r="D257">
        <v>3</v>
      </c>
      <c r="E257">
        <v>1</v>
      </c>
      <c r="F257">
        <v>0</v>
      </c>
      <c r="G257">
        <v>0.1</v>
      </c>
      <c r="H257">
        <v>26</v>
      </c>
      <c r="I257">
        <v>18</v>
      </c>
      <c r="J257">
        <v>10</v>
      </c>
      <c r="K257">
        <v>0</v>
      </c>
      <c r="L257">
        <v>91.7128055555555</v>
      </c>
      <c r="M257">
        <v>101.006</v>
      </c>
      <c r="N257">
        <v>103.568999999999</v>
      </c>
      <c r="O257">
        <v>538.03475</v>
      </c>
      <c r="P257">
        <v>470.92875</v>
      </c>
      <c r="Q257">
        <v>181.93175</v>
      </c>
      <c r="R257">
        <v>39589.1370563124</v>
      </c>
      <c r="S257">
        <v>33559.8466653125</v>
      </c>
      <c r="T257">
        <v>8443.8446293125</v>
      </c>
      <c r="U257">
        <v>0.1</v>
      </c>
      <c r="V257">
        <v>74.2</v>
      </c>
      <c r="W257">
        <v>37.1</v>
      </c>
      <c r="X257">
        <v>696.276</v>
      </c>
      <c r="Y257">
        <v>481.025999999999</v>
      </c>
      <c r="Z257">
        <v>185.092666666666</v>
      </c>
      <c r="AA257">
        <v>35071.1864485333</v>
      </c>
      <c r="AB257">
        <v>22941.6727707555</v>
      </c>
      <c r="AC257">
        <v>5555.69892631111</v>
      </c>
      <c r="AD257">
        <v>0.1</v>
      </c>
      <c r="AE257">
        <v>74.2</v>
      </c>
      <c r="AF257">
        <v>37.1</v>
      </c>
      <c r="AG257">
        <v>742.415222222222</v>
      </c>
      <c r="AH257">
        <v>552.443</v>
      </c>
      <c r="AI257">
        <v>213.009666666666</v>
      </c>
      <c r="AJ257">
        <v>42586.447209553</v>
      </c>
      <c r="AK257">
        <v>30250.7582453555</v>
      </c>
      <c r="AL257">
        <v>7378.89656757778</v>
      </c>
      <c r="AM257">
        <v>54.0690388909644</v>
      </c>
      <c r="AN257">
        <v>7849.98583333333</v>
      </c>
      <c r="AO257">
        <v>5</v>
      </c>
      <c r="AP257" t="s">
        <v>283</v>
      </c>
      <c r="AQ257" t="s">
        <v>506</v>
      </c>
    </row>
    <row r="258" customFormat="1" spans="1:43">
      <c r="A258">
        <v>0.5</v>
      </c>
      <c r="B258">
        <v>14.4</v>
      </c>
      <c r="C258">
        <v>7.9</v>
      </c>
      <c r="D258">
        <v>3</v>
      </c>
      <c r="E258">
        <v>1</v>
      </c>
      <c r="F258">
        <v>0</v>
      </c>
      <c r="G258">
        <v>0.1</v>
      </c>
      <c r="H258">
        <v>94</v>
      </c>
      <c r="I258">
        <v>16</v>
      </c>
      <c r="J258">
        <v>12</v>
      </c>
      <c r="K258">
        <v>0</v>
      </c>
      <c r="L258">
        <v>103.334805555555</v>
      </c>
      <c r="M258">
        <v>148.6235625</v>
      </c>
      <c r="N258">
        <v>149.8945625</v>
      </c>
      <c r="O258">
        <v>1508.60746875</v>
      </c>
      <c r="P258">
        <v>686.99771875</v>
      </c>
      <c r="Q258">
        <v>484.56971875</v>
      </c>
      <c r="R258">
        <v>139471.294719692</v>
      </c>
      <c r="S258">
        <v>79880.3649248642</v>
      </c>
      <c r="T258">
        <v>47569.4616115986</v>
      </c>
      <c r="U258">
        <v>0.1</v>
      </c>
      <c r="V258">
        <v>95.4</v>
      </c>
      <c r="W258">
        <v>42.4</v>
      </c>
      <c r="X258">
        <v>1327.13466666666</v>
      </c>
      <c r="Y258">
        <v>912.968</v>
      </c>
      <c r="Z258">
        <v>363.259666666666</v>
      </c>
      <c r="AA258">
        <v>110322.116930698</v>
      </c>
      <c r="AB258">
        <v>72986.5388195873</v>
      </c>
      <c r="AC258">
        <v>19504.7294030725</v>
      </c>
      <c r="AD258">
        <v>0.1</v>
      </c>
      <c r="AE258">
        <v>95.4</v>
      </c>
      <c r="AF258">
        <v>42.4</v>
      </c>
      <c r="AG258">
        <v>1522.27707291666</v>
      </c>
      <c r="AH258">
        <v>1051.61040625</v>
      </c>
      <c r="AI258">
        <v>408.448947916666</v>
      </c>
      <c r="AJ258">
        <v>146591.056376749</v>
      </c>
      <c r="AK258">
        <v>96418.4804708463</v>
      </c>
      <c r="AL258">
        <v>24698.3178770529</v>
      </c>
      <c r="AM258">
        <v>42.5975168385119</v>
      </c>
      <c r="AN258">
        <v>15428.98296875</v>
      </c>
      <c r="AO258">
        <v>5</v>
      </c>
      <c r="AP258" t="s">
        <v>285</v>
      </c>
      <c r="AQ258" t="s">
        <v>507</v>
      </c>
    </row>
    <row r="259" customFormat="1" spans="1:43">
      <c r="A259">
        <v>0.5</v>
      </c>
      <c r="B259">
        <v>14.4</v>
      </c>
      <c r="C259">
        <v>7.9</v>
      </c>
      <c r="D259">
        <v>3</v>
      </c>
      <c r="E259">
        <v>1</v>
      </c>
      <c r="F259">
        <v>0</v>
      </c>
      <c r="G259">
        <v>0.1</v>
      </c>
      <c r="H259">
        <v>48</v>
      </c>
      <c r="I259">
        <v>40</v>
      </c>
      <c r="J259">
        <v>34</v>
      </c>
      <c r="K259">
        <v>20</v>
      </c>
      <c r="L259">
        <v>85.7098055555555</v>
      </c>
      <c r="M259">
        <v>46.007</v>
      </c>
      <c r="N259">
        <v>48.2429999999999</v>
      </c>
      <c r="O259">
        <v>785.7505</v>
      </c>
      <c r="P259">
        <v>692.9685</v>
      </c>
      <c r="Q259">
        <v>487.9035</v>
      </c>
      <c r="R259">
        <v>33529.72194125</v>
      </c>
      <c r="S259">
        <v>27619.91791725</v>
      </c>
      <c r="T259">
        <v>14934.13751125</v>
      </c>
      <c r="U259">
        <v>0.1</v>
      </c>
      <c r="V259">
        <v>116.6</v>
      </c>
      <c r="W259">
        <v>42.4</v>
      </c>
      <c r="X259">
        <v>334.961</v>
      </c>
      <c r="Y259">
        <v>251.027666666666</v>
      </c>
      <c r="Z259">
        <v>76.2109999999999</v>
      </c>
      <c r="AA259">
        <v>5844.34487975555</v>
      </c>
      <c r="AB259">
        <v>4221.74993531111</v>
      </c>
      <c r="AC259">
        <v>823.614924199998</v>
      </c>
      <c r="AD259">
        <v>0.1</v>
      </c>
      <c r="AE259">
        <v>106</v>
      </c>
      <c r="AF259">
        <v>42.4</v>
      </c>
      <c r="AG259">
        <v>525.057222222222</v>
      </c>
      <c r="AH259">
        <v>329.918333333333</v>
      </c>
      <c r="AI259">
        <v>105.518333333333</v>
      </c>
      <c r="AJ259">
        <v>13707.0016388271</v>
      </c>
      <c r="AK259">
        <v>7810.93186722222</v>
      </c>
      <c r="AL259">
        <v>1585.92708944444</v>
      </c>
      <c r="AM259">
        <v>154.846235806421</v>
      </c>
      <c r="AN259">
        <v>11407.9814166666</v>
      </c>
      <c r="AO259">
        <v>10</v>
      </c>
      <c r="AP259" t="s">
        <v>187</v>
      </c>
      <c r="AQ259" t="s">
        <v>508</v>
      </c>
    </row>
    <row r="260" customFormat="1" spans="1:43">
      <c r="A260">
        <v>0.5</v>
      </c>
      <c r="B260">
        <v>14.4</v>
      </c>
      <c r="C260">
        <v>7.9</v>
      </c>
      <c r="D260">
        <v>3</v>
      </c>
      <c r="E260">
        <v>2</v>
      </c>
      <c r="F260">
        <v>0</v>
      </c>
      <c r="G260">
        <v>0.1</v>
      </c>
      <c r="H260">
        <v>26</v>
      </c>
      <c r="I260">
        <v>18</v>
      </c>
      <c r="J260">
        <v>14</v>
      </c>
      <c r="K260">
        <v>0</v>
      </c>
      <c r="L260">
        <v>99.7018055555555</v>
      </c>
      <c r="M260">
        <v>19.258</v>
      </c>
      <c r="N260">
        <v>18.303</v>
      </c>
      <c r="O260">
        <v>108.051</v>
      </c>
      <c r="P260">
        <v>84.5529999999999</v>
      </c>
      <c r="Q260">
        <v>62.104</v>
      </c>
      <c r="R260">
        <v>1538.034259</v>
      </c>
      <c r="S260">
        <v>1115.58444499999</v>
      </c>
      <c r="T260">
        <v>705.079644</v>
      </c>
      <c r="U260">
        <v>0.1</v>
      </c>
      <c r="V260">
        <v>47.7</v>
      </c>
      <c r="W260">
        <v>42.4</v>
      </c>
      <c r="X260">
        <v>76.408</v>
      </c>
      <c r="Y260">
        <v>54.5079999999999</v>
      </c>
      <c r="Z260">
        <v>51.3579999999999</v>
      </c>
      <c r="AA260">
        <v>613.193279466666</v>
      </c>
      <c r="AB260">
        <v>392.591612799999</v>
      </c>
      <c r="AC260">
        <v>382.669112799999</v>
      </c>
      <c r="AD260">
        <v>0.1</v>
      </c>
      <c r="AE260">
        <v>42.4</v>
      </c>
      <c r="AF260">
        <v>31.8</v>
      </c>
      <c r="AG260">
        <v>76.6726666666666</v>
      </c>
      <c r="AH260">
        <v>42.7226666666666</v>
      </c>
      <c r="AI260">
        <v>26.1726666666666</v>
      </c>
      <c r="AJ260">
        <v>645.987531644444</v>
      </c>
      <c r="AK260">
        <v>281.069098311111</v>
      </c>
      <c r="AL260">
        <v>130.706864977777</v>
      </c>
      <c r="AM260">
        <v>94.9422710973783</v>
      </c>
      <c r="AN260">
        <v>1028.99366666666</v>
      </c>
      <c r="AO260">
        <v>10</v>
      </c>
      <c r="AP260" t="s">
        <v>257</v>
      </c>
      <c r="AQ260" t="s">
        <v>509</v>
      </c>
    </row>
    <row r="261" customFormat="1" spans="1:43">
      <c r="A261">
        <v>0.5</v>
      </c>
      <c r="B261">
        <v>14.4</v>
      </c>
      <c r="C261">
        <v>7.9</v>
      </c>
      <c r="D261">
        <v>3</v>
      </c>
      <c r="E261">
        <v>2</v>
      </c>
      <c r="F261">
        <v>0</v>
      </c>
      <c r="G261">
        <v>0.1</v>
      </c>
      <c r="H261">
        <v>26</v>
      </c>
      <c r="I261">
        <v>18</v>
      </c>
      <c r="J261">
        <v>12</v>
      </c>
      <c r="K261">
        <v>0</v>
      </c>
      <c r="L261">
        <v>92.3338055555555</v>
      </c>
      <c r="M261">
        <v>64.0069999999999</v>
      </c>
      <c r="N261">
        <v>67.814</v>
      </c>
      <c r="O261">
        <v>371.7815</v>
      </c>
      <c r="P261">
        <v>351.6175</v>
      </c>
      <c r="Q261">
        <v>139.8215</v>
      </c>
      <c r="R261">
        <v>17850.54728525</v>
      </c>
      <c r="S261">
        <v>17263.62666625</v>
      </c>
      <c r="T261">
        <v>4342.66320225</v>
      </c>
      <c r="U261">
        <v>0.1</v>
      </c>
      <c r="V261">
        <v>53</v>
      </c>
      <c r="W261">
        <v>37.1</v>
      </c>
      <c r="X261">
        <v>290.303333333333</v>
      </c>
      <c r="Y261">
        <v>197.286666666666</v>
      </c>
      <c r="Z261">
        <v>100.436666666666</v>
      </c>
      <c r="AA261">
        <v>7940.91864666666</v>
      </c>
      <c r="AB261">
        <v>4819.58092444443</v>
      </c>
      <c r="AC261">
        <v>1700.68742444444</v>
      </c>
      <c r="AD261">
        <v>0.1</v>
      </c>
      <c r="AE261">
        <v>53</v>
      </c>
      <c r="AF261">
        <v>37.1</v>
      </c>
      <c r="AG261">
        <v>284.829333333333</v>
      </c>
      <c r="AH261">
        <v>199.846</v>
      </c>
      <c r="AI261">
        <v>104.929333333333</v>
      </c>
      <c r="AJ261">
        <v>8071.57042097777</v>
      </c>
      <c r="AK261">
        <v>5072.88347653333</v>
      </c>
      <c r="AL261">
        <v>1897.17799875555</v>
      </c>
      <c r="AM261">
        <v>182.529135874497</v>
      </c>
      <c r="AN261">
        <v>4308.25358333333</v>
      </c>
      <c r="AO261">
        <v>10</v>
      </c>
      <c r="AP261" t="s">
        <v>189</v>
      </c>
      <c r="AQ261" t="s">
        <v>510</v>
      </c>
    </row>
    <row r="262" customFormat="1" spans="1:43">
      <c r="A262">
        <v>0.5</v>
      </c>
      <c r="B262">
        <v>14.4</v>
      </c>
      <c r="C262">
        <v>7.9</v>
      </c>
      <c r="D262">
        <v>3</v>
      </c>
      <c r="E262">
        <v>2</v>
      </c>
      <c r="F262">
        <v>0</v>
      </c>
      <c r="G262">
        <v>0.1</v>
      </c>
      <c r="H262">
        <v>28</v>
      </c>
      <c r="I262">
        <v>18</v>
      </c>
      <c r="J262">
        <v>14</v>
      </c>
      <c r="K262">
        <v>0</v>
      </c>
      <c r="L262">
        <v>95.3368055555555</v>
      </c>
      <c r="M262">
        <v>39.2579999999999</v>
      </c>
      <c r="N262">
        <v>40.571</v>
      </c>
      <c r="O262">
        <v>224.2755</v>
      </c>
      <c r="P262">
        <v>197.104499999999</v>
      </c>
      <c r="Q262">
        <v>120.794499999999</v>
      </c>
      <c r="R262">
        <v>6612.79667225</v>
      </c>
      <c r="S262">
        <v>5669.93150924999</v>
      </c>
      <c r="T262">
        <v>2723.43815374999</v>
      </c>
      <c r="U262">
        <v>0.1</v>
      </c>
      <c r="V262">
        <v>47.7</v>
      </c>
      <c r="W262">
        <v>37.1</v>
      </c>
      <c r="X262">
        <v>159.260333333333</v>
      </c>
      <c r="Y262">
        <v>111.293666666666</v>
      </c>
      <c r="Z262">
        <v>79.9436666666665</v>
      </c>
      <c r="AA262">
        <v>2555.88395468889</v>
      </c>
      <c r="AB262">
        <v>1633.91527691111</v>
      </c>
      <c r="AC262">
        <v>1023.53641024444</v>
      </c>
      <c r="AD262">
        <v>0.1</v>
      </c>
      <c r="AE262">
        <v>47.7</v>
      </c>
      <c r="AF262">
        <v>37.1</v>
      </c>
      <c r="AG262">
        <v>175.152333333333</v>
      </c>
      <c r="AH262">
        <v>131.335666666666</v>
      </c>
      <c r="AI262">
        <v>96.4023333333333</v>
      </c>
      <c r="AJ262">
        <v>3294.29789886666</v>
      </c>
      <c r="AK262">
        <v>2297.99602108888</v>
      </c>
      <c r="AL262">
        <v>1490.17570997777</v>
      </c>
      <c r="AM262">
        <v>146.885765136965</v>
      </c>
      <c r="AN262">
        <v>2661.28258333333</v>
      </c>
      <c r="AO262">
        <v>10</v>
      </c>
      <c r="AP262" t="s">
        <v>265</v>
      </c>
      <c r="AQ262" t="s">
        <v>511</v>
      </c>
    </row>
    <row r="263" customFormat="1" spans="1:43">
      <c r="A263">
        <v>0.5</v>
      </c>
      <c r="B263">
        <v>14.4</v>
      </c>
      <c r="C263">
        <v>7.9</v>
      </c>
      <c r="D263">
        <v>3</v>
      </c>
      <c r="E263">
        <v>2</v>
      </c>
      <c r="F263">
        <v>0</v>
      </c>
      <c r="G263">
        <v>0.1</v>
      </c>
      <c r="H263">
        <v>34</v>
      </c>
      <c r="I263">
        <v>28</v>
      </c>
      <c r="J263">
        <v>14</v>
      </c>
      <c r="K263">
        <v>0</v>
      </c>
      <c r="L263">
        <v>98.8273055555555</v>
      </c>
      <c r="M263">
        <v>12.0069999999999</v>
      </c>
      <c r="N263">
        <v>12.2929999999999</v>
      </c>
      <c r="O263">
        <v>79.2709999999999</v>
      </c>
      <c r="P263">
        <v>70.9929999999999</v>
      </c>
      <c r="Q263">
        <v>38.1839999999999</v>
      </c>
      <c r="R263">
        <v>662.158808999999</v>
      </c>
      <c r="S263">
        <v>587.516466999999</v>
      </c>
      <c r="T263">
        <v>238.623543999999</v>
      </c>
      <c r="U263">
        <v>0.1</v>
      </c>
      <c r="V263">
        <v>42.4</v>
      </c>
      <c r="W263">
        <v>58.3</v>
      </c>
      <c r="X263">
        <v>47.7863333333333</v>
      </c>
      <c r="Y263">
        <v>11.5029999999999</v>
      </c>
      <c r="Z263">
        <v>21.7529999999999</v>
      </c>
      <c r="AA263">
        <v>201.580006244444</v>
      </c>
      <c r="AB263">
        <v>22.0791617999998</v>
      </c>
      <c r="AC263">
        <v>56.6029617999996</v>
      </c>
      <c r="AD263">
        <v>0.1</v>
      </c>
      <c r="AE263">
        <v>47.7</v>
      </c>
      <c r="AF263">
        <v>42.4</v>
      </c>
      <c r="AG263">
        <v>42.8606666666666</v>
      </c>
      <c r="AH263">
        <v>29.9773333333333</v>
      </c>
      <c r="AI263">
        <v>20.0773333333333</v>
      </c>
      <c r="AJ263">
        <v>188.530278311111</v>
      </c>
      <c r="AK263">
        <v>114.745333866666</v>
      </c>
      <c r="AL263">
        <v>59.6852005333333</v>
      </c>
      <c r="AM263">
        <v>78.6327877915275</v>
      </c>
      <c r="AN263">
        <v>924.557</v>
      </c>
      <c r="AO263">
        <v>10</v>
      </c>
      <c r="AP263" t="s">
        <v>255</v>
      </c>
      <c r="AQ263" t="s">
        <v>512</v>
      </c>
    </row>
    <row r="264" customFormat="1" spans="1:43">
      <c r="A264">
        <v>0.5</v>
      </c>
      <c r="B264">
        <v>14.4</v>
      </c>
      <c r="C264">
        <v>7.9</v>
      </c>
      <c r="D264">
        <v>3</v>
      </c>
      <c r="E264">
        <v>2</v>
      </c>
      <c r="F264">
        <v>0</v>
      </c>
      <c r="G264">
        <v>0.1</v>
      </c>
      <c r="H264">
        <v>30</v>
      </c>
      <c r="I264">
        <v>20</v>
      </c>
      <c r="J264">
        <v>12</v>
      </c>
      <c r="K264">
        <v>0</v>
      </c>
      <c r="L264">
        <v>91.4563055555555</v>
      </c>
      <c r="M264">
        <v>46.7579999999999</v>
      </c>
      <c r="N264">
        <v>46.8079999999999</v>
      </c>
      <c r="O264">
        <v>278.371249999999</v>
      </c>
      <c r="P264">
        <v>244.99125</v>
      </c>
      <c r="Q264">
        <v>96.0514999999999</v>
      </c>
      <c r="R264">
        <v>9419.76130906249</v>
      </c>
      <c r="S264">
        <v>7986.2145490625</v>
      </c>
      <c r="T264">
        <v>1938.55743224999</v>
      </c>
      <c r="U264">
        <v>0.1</v>
      </c>
      <c r="V264">
        <v>53</v>
      </c>
      <c r="W264">
        <v>42.4</v>
      </c>
      <c r="X264">
        <v>258.531666666666</v>
      </c>
      <c r="Y264">
        <v>99.6816666666665</v>
      </c>
      <c r="Z264">
        <v>68.915</v>
      </c>
      <c r="AA264">
        <v>5430.35806722222</v>
      </c>
      <c r="AB264">
        <v>1319.14778944444</v>
      </c>
      <c r="AC264">
        <v>743.165845</v>
      </c>
      <c r="AD264">
        <v>0.1</v>
      </c>
      <c r="AE264">
        <v>53</v>
      </c>
      <c r="AF264">
        <v>42.4</v>
      </c>
      <c r="AG264">
        <v>275.506</v>
      </c>
      <c r="AH264">
        <v>120.289333333333</v>
      </c>
      <c r="AI264">
        <v>81.4059999999999</v>
      </c>
      <c r="AJ264">
        <v>6371.68129608888</v>
      </c>
      <c r="AK264">
        <v>1879.77768497777</v>
      </c>
      <c r="AL264">
        <v>1028.63660719999</v>
      </c>
      <c r="AM264">
        <v>212.896448361403</v>
      </c>
      <c r="AN264">
        <v>3575.90933333333</v>
      </c>
      <c r="AO264">
        <v>10</v>
      </c>
      <c r="AP264" t="s">
        <v>191</v>
      </c>
      <c r="AQ264" t="s">
        <v>513</v>
      </c>
    </row>
    <row r="265" customFormat="1" spans="1:43">
      <c r="A265">
        <v>0.5</v>
      </c>
      <c r="B265">
        <v>14.4</v>
      </c>
      <c r="C265">
        <v>7.9</v>
      </c>
      <c r="D265">
        <v>3</v>
      </c>
      <c r="E265">
        <v>1</v>
      </c>
      <c r="F265">
        <v>0</v>
      </c>
      <c r="G265">
        <v>0.1</v>
      </c>
      <c r="H265">
        <v>46</v>
      </c>
      <c r="I265">
        <v>40</v>
      </c>
      <c r="J265">
        <v>36</v>
      </c>
      <c r="K265">
        <v>18</v>
      </c>
      <c r="L265">
        <v>88.2003055555555</v>
      </c>
      <c r="M265">
        <v>26.506</v>
      </c>
      <c r="N265">
        <v>27.492</v>
      </c>
      <c r="O265">
        <v>460.0735</v>
      </c>
      <c r="P265">
        <v>420.5985</v>
      </c>
      <c r="Q265">
        <v>321.8465</v>
      </c>
      <c r="R265">
        <v>11396.80476725</v>
      </c>
      <c r="S265">
        <v>9855.82450225</v>
      </c>
      <c r="T265">
        <v>6148.97273525</v>
      </c>
      <c r="U265">
        <v>0.1</v>
      </c>
      <c r="V265">
        <v>53</v>
      </c>
      <c r="W265">
        <v>42.4</v>
      </c>
      <c r="X265">
        <v>113.057666666666</v>
      </c>
      <c r="Y265">
        <v>61.9409999999999</v>
      </c>
      <c r="Z265">
        <v>31.741</v>
      </c>
      <c r="AA265">
        <v>1061.35763175555</v>
      </c>
      <c r="AB265">
        <v>451.637576199999</v>
      </c>
      <c r="AC265">
        <v>154.3751762</v>
      </c>
      <c r="AD265">
        <v>0.1</v>
      </c>
      <c r="AE265">
        <v>58.3</v>
      </c>
      <c r="AF265">
        <v>47.7</v>
      </c>
      <c r="AG265">
        <v>170.290666666666</v>
      </c>
      <c r="AH265">
        <v>132.140666666666</v>
      </c>
      <c r="AI265">
        <v>80.1073333333333</v>
      </c>
      <c r="AJ265">
        <v>2427.45875964444</v>
      </c>
      <c r="AK265">
        <v>1863.09025964444</v>
      </c>
      <c r="AL265">
        <v>815.078526311111</v>
      </c>
      <c r="AM265">
        <v>110.985503528203</v>
      </c>
      <c r="AN265">
        <v>4229.69783333333</v>
      </c>
      <c r="AO265">
        <v>30</v>
      </c>
      <c r="AP265" t="s">
        <v>273</v>
      </c>
      <c r="AQ265" t="s">
        <v>514</v>
      </c>
    </row>
    <row r="266" customFormat="1" spans="1:43">
      <c r="A266">
        <v>0.5</v>
      </c>
      <c r="B266">
        <v>14.4</v>
      </c>
      <c r="C266">
        <v>7.9</v>
      </c>
      <c r="D266">
        <v>3</v>
      </c>
      <c r="E266">
        <v>1</v>
      </c>
      <c r="F266">
        <v>0</v>
      </c>
      <c r="G266">
        <v>0.1</v>
      </c>
      <c r="H266">
        <v>46</v>
      </c>
      <c r="I266">
        <v>42</v>
      </c>
      <c r="J266">
        <v>36</v>
      </c>
      <c r="K266">
        <v>20</v>
      </c>
      <c r="L266">
        <v>82.9578055555555</v>
      </c>
      <c r="M266">
        <v>49.5069999999999</v>
      </c>
      <c r="N266">
        <v>49.9939999999999</v>
      </c>
      <c r="O266">
        <v>886.687999999999</v>
      </c>
      <c r="P266">
        <v>786.675</v>
      </c>
      <c r="Q266">
        <v>552.869</v>
      </c>
      <c r="R266">
        <v>40613.1441399999</v>
      </c>
      <c r="S266">
        <v>33488.085743</v>
      </c>
      <c r="T266">
        <v>18109.424149</v>
      </c>
      <c r="U266">
        <v>0.1</v>
      </c>
      <c r="V266">
        <v>58.3</v>
      </c>
      <c r="W266">
        <v>42.4</v>
      </c>
      <c r="X266">
        <v>211.841333333333</v>
      </c>
      <c r="Y266">
        <v>126.458</v>
      </c>
      <c r="Z266">
        <v>76.6579999999998</v>
      </c>
      <c r="AA266">
        <v>3569.74398168889</v>
      </c>
      <c r="AB266">
        <v>1814.68359279999</v>
      </c>
      <c r="AC266">
        <v>854.457592799997</v>
      </c>
      <c r="AD266">
        <v>0.1</v>
      </c>
      <c r="AE266">
        <v>58.3</v>
      </c>
      <c r="AF266">
        <v>42.4</v>
      </c>
      <c r="AG266">
        <v>323.623333333333</v>
      </c>
      <c r="AH266">
        <v>195.906666666666</v>
      </c>
      <c r="AI266">
        <v>118.34</v>
      </c>
      <c r="AJ266">
        <v>8232.21884222222</v>
      </c>
      <c r="AK266">
        <v>4319.84789777777</v>
      </c>
      <c r="AL266">
        <v>2028.19612</v>
      </c>
      <c r="AM266">
        <v>193.392067040071</v>
      </c>
      <c r="AN266">
        <v>8712.2395</v>
      </c>
      <c r="AO266">
        <v>30</v>
      </c>
      <c r="AP266" t="s">
        <v>275</v>
      </c>
      <c r="AQ266" t="s">
        <v>515</v>
      </c>
    </row>
    <row r="267" customFormat="1" spans="1:43">
      <c r="A267">
        <v>0.5</v>
      </c>
      <c r="B267">
        <v>14.4</v>
      </c>
      <c r="C267">
        <v>7.9</v>
      </c>
      <c r="D267">
        <v>3</v>
      </c>
      <c r="E267">
        <v>2</v>
      </c>
      <c r="F267">
        <v>0</v>
      </c>
      <c r="G267">
        <v>0.1</v>
      </c>
      <c r="H267">
        <v>30</v>
      </c>
      <c r="I267">
        <v>20</v>
      </c>
      <c r="J267">
        <v>12</v>
      </c>
      <c r="K267">
        <v>0</v>
      </c>
      <c r="L267">
        <v>95.4518055555555</v>
      </c>
      <c r="M267">
        <v>16.0079999999999</v>
      </c>
      <c r="N267">
        <v>16.5489999999999</v>
      </c>
      <c r="O267">
        <v>100.383999999999</v>
      </c>
      <c r="P267">
        <v>78.531</v>
      </c>
      <c r="Q267">
        <v>37.703</v>
      </c>
      <c r="R267">
        <v>1198.44737599999</v>
      </c>
      <c r="S267">
        <v>888.223161</v>
      </c>
      <c r="T267">
        <v>292.567619</v>
      </c>
      <c r="U267">
        <v>0.1</v>
      </c>
      <c r="V267">
        <v>37.1</v>
      </c>
      <c r="W267">
        <v>37.1</v>
      </c>
      <c r="X267">
        <v>49.8393333333334</v>
      </c>
      <c r="Y267">
        <v>22.9559999999999</v>
      </c>
      <c r="Z267">
        <v>35.606</v>
      </c>
      <c r="AA267">
        <v>233.150549422223</v>
      </c>
      <c r="AB267">
        <v>85.4318271999999</v>
      </c>
      <c r="AC267">
        <v>198.0333272</v>
      </c>
      <c r="AD267">
        <v>0.1</v>
      </c>
      <c r="AE267">
        <v>37.1</v>
      </c>
      <c r="AF267">
        <v>42.4</v>
      </c>
      <c r="AG267">
        <v>62.0267777777777</v>
      </c>
      <c r="AH267">
        <v>25.5823333333333</v>
      </c>
      <c r="AI267">
        <v>42.9156666666666</v>
      </c>
      <c r="AJ267">
        <v>421.332528841975</v>
      </c>
      <c r="AK267">
        <v>113.337331311111</v>
      </c>
      <c r="AL267">
        <v>261.749664644444</v>
      </c>
      <c r="AM267">
        <v>110.565639202718</v>
      </c>
      <c r="AN267">
        <v>1208.55699999999</v>
      </c>
      <c r="AO267">
        <v>10</v>
      </c>
      <c r="AP267" t="s">
        <v>259</v>
      </c>
      <c r="AQ267" t="s">
        <v>516</v>
      </c>
    </row>
    <row r="268" customFormat="1" spans="1:43">
      <c r="A268">
        <v>0.5</v>
      </c>
      <c r="B268">
        <v>14.4</v>
      </c>
      <c r="C268">
        <v>7.9</v>
      </c>
      <c r="D268">
        <v>3</v>
      </c>
      <c r="E268">
        <v>2</v>
      </c>
      <c r="F268">
        <v>0</v>
      </c>
      <c r="G268">
        <v>0.1</v>
      </c>
      <c r="H268">
        <v>26</v>
      </c>
      <c r="I268">
        <v>18</v>
      </c>
      <c r="J268">
        <v>14</v>
      </c>
      <c r="K268">
        <v>0</v>
      </c>
      <c r="L268">
        <v>95.4538055555555</v>
      </c>
      <c r="M268">
        <v>30.257</v>
      </c>
      <c r="N268">
        <v>31.304</v>
      </c>
      <c r="O268">
        <v>179.388999999999</v>
      </c>
      <c r="P268">
        <v>150.505</v>
      </c>
      <c r="Q268">
        <v>95.2119999999999</v>
      </c>
      <c r="R268">
        <v>4054.4373115</v>
      </c>
      <c r="S268">
        <v>3234.3338975</v>
      </c>
      <c r="T268">
        <v>1600.14596249999</v>
      </c>
      <c r="U268">
        <v>0.1</v>
      </c>
      <c r="V268">
        <v>37.1</v>
      </c>
      <c r="W268">
        <v>47.7</v>
      </c>
      <c r="X268">
        <v>114.76</v>
      </c>
      <c r="Y268">
        <v>39.7266666666666</v>
      </c>
      <c r="Z268">
        <v>64.5933333333333</v>
      </c>
      <c r="AA268">
        <v>1456.17714222222</v>
      </c>
      <c r="AB268">
        <v>288.727697777777</v>
      </c>
      <c r="AC268">
        <v>609.804364444445</v>
      </c>
      <c r="AD268">
        <v>0.1</v>
      </c>
      <c r="AE268">
        <v>37.1</v>
      </c>
      <c r="AF268">
        <v>47.7</v>
      </c>
      <c r="AG268">
        <v>123.094</v>
      </c>
      <c r="AH268">
        <v>41.994</v>
      </c>
      <c r="AI268">
        <v>70.344</v>
      </c>
      <c r="AJ268">
        <v>1675.2174072</v>
      </c>
      <c r="AK268">
        <v>322.1344072</v>
      </c>
      <c r="AL268">
        <v>714.2149072</v>
      </c>
      <c r="AM268">
        <v>158.105291542196</v>
      </c>
      <c r="AN268">
        <v>1665.43999999999</v>
      </c>
      <c r="AO268">
        <v>10</v>
      </c>
      <c r="AP268" t="s">
        <v>267</v>
      </c>
      <c r="AQ268" t="s">
        <v>517</v>
      </c>
    </row>
    <row r="269" customFormat="1" spans="1:43">
      <c r="A269">
        <v>0.5</v>
      </c>
      <c r="B269">
        <v>14.4</v>
      </c>
      <c r="C269">
        <v>7.9</v>
      </c>
      <c r="D269">
        <v>3</v>
      </c>
      <c r="E269">
        <v>2</v>
      </c>
      <c r="F269">
        <v>0</v>
      </c>
      <c r="G269">
        <v>0.1</v>
      </c>
      <c r="H269">
        <v>24</v>
      </c>
      <c r="I269">
        <v>18</v>
      </c>
      <c r="J269">
        <v>12</v>
      </c>
      <c r="K269">
        <v>0</v>
      </c>
      <c r="L269">
        <v>87.3348055555555</v>
      </c>
      <c r="M269">
        <v>67.506</v>
      </c>
      <c r="N269">
        <v>69.315</v>
      </c>
      <c r="O269">
        <v>375.465875</v>
      </c>
      <c r="P269">
        <v>327.307874999999</v>
      </c>
      <c r="Q269">
        <v>180.950499999999</v>
      </c>
      <c r="R269">
        <v>18619.4480554531</v>
      </c>
      <c r="S269">
        <v>15422.6307534531</v>
      </c>
      <c r="T269">
        <v>6427.51312087499</v>
      </c>
      <c r="U269">
        <v>0.1</v>
      </c>
      <c r="V269">
        <v>58.3</v>
      </c>
      <c r="W269">
        <v>37.1</v>
      </c>
      <c r="X269">
        <v>256.437666666666</v>
      </c>
      <c r="Y269">
        <v>190.271</v>
      </c>
      <c r="Z269">
        <v>96.771</v>
      </c>
      <c r="AA269">
        <v>6622.92637486667</v>
      </c>
      <c r="AB269">
        <v>4551.1523082</v>
      </c>
      <c r="AC269">
        <v>1626.92050819999</v>
      </c>
      <c r="AD269">
        <v>0.1</v>
      </c>
      <c r="AE269">
        <v>58.3</v>
      </c>
      <c r="AF269">
        <v>37.1</v>
      </c>
      <c r="AG269">
        <v>307.765</v>
      </c>
      <c r="AH269">
        <v>214.715</v>
      </c>
      <c r="AI269">
        <v>108.215</v>
      </c>
      <c r="AJ269">
        <v>9344.23356722222</v>
      </c>
      <c r="AK269">
        <v>5773.476345</v>
      </c>
      <c r="AL269">
        <v>2022.935845</v>
      </c>
      <c r="AM269">
        <v>157.95335125341</v>
      </c>
      <c r="AN269">
        <v>5248.2595</v>
      </c>
      <c r="AO269">
        <v>10</v>
      </c>
      <c r="AP269" t="s">
        <v>271</v>
      </c>
      <c r="AQ269" t="s">
        <v>518</v>
      </c>
    </row>
    <row r="270" customFormat="1" spans="1:43">
      <c r="A270">
        <v>0.5</v>
      </c>
      <c r="B270">
        <v>14.4</v>
      </c>
      <c r="C270">
        <v>7.9</v>
      </c>
      <c r="D270">
        <v>3</v>
      </c>
      <c r="E270">
        <v>2</v>
      </c>
      <c r="F270">
        <v>0</v>
      </c>
      <c r="G270">
        <v>0.1</v>
      </c>
      <c r="H270">
        <v>26</v>
      </c>
      <c r="I270">
        <v>18</v>
      </c>
      <c r="J270">
        <v>12</v>
      </c>
      <c r="K270">
        <v>0</v>
      </c>
      <c r="L270">
        <v>96.5768055555555</v>
      </c>
      <c r="M270">
        <v>19.256</v>
      </c>
      <c r="N270">
        <v>20.5469999999999</v>
      </c>
      <c r="O270">
        <v>117.786999999999</v>
      </c>
      <c r="P270">
        <v>94.725</v>
      </c>
      <c r="Q270">
        <v>57.8589999999999</v>
      </c>
      <c r="R270">
        <v>1788.12967099999</v>
      </c>
      <c r="S270">
        <v>1366.103585</v>
      </c>
      <c r="T270">
        <v>643.231718999999</v>
      </c>
      <c r="U270">
        <v>0.1</v>
      </c>
      <c r="V270">
        <v>47.7</v>
      </c>
      <c r="W270">
        <v>37.1</v>
      </c>
      <c r="X270">
        <v>86.6873333333332</v>
      </c>
      <c r="Y270">
        <v>62.6706666666667</v>
      </c>
      <c r="Z270">
        <v>45.5706666666666</v>
      </c>
      <c r="AA270">
        <v>773.366649866666</v>
      </c>
      <c r="AB270">
        <v>518.058460977779</v>
      </c>
      <c r="AC270">
        <v>330.685260977778</v>
      </c>
      <c r="AD270">
        <v>0.1</v>
      </c>
      <c r="AE270">
        <v>47.7</v>
      </c>
      <c r="AF270">
        <v>37.1</v>
      </c>
      <c r="AG270">
        <v>98.9116666666666</v>
      </c>
      <c r="AH270">
        <v>65.5116666666666</v>
      </c>
      <c r="AI270">
        <v>47.7116666666666</v>
      </c>
      <c r="AJ270">
        <v>935.267171666667</v>
      </c>
      <c r="AK270">
        <v>570.405282777777</v>
      </c>
      <c r="AL270">
        <v>364.474449444444</v>
      </c>
      <c r="AM270">
        <v>98.3645153880833</v>
      </c>
      <c r="AN270">
        <v>1296.85633333333</v>
      </c>
      <c r="AO270">
        <v>10</v>
      </c>
      <c r="AP270" t="s">
        <v>261</v>
      </c>
      <c r="AQ270" t="s">
        <v>519</v>
      </c>
    </row>
    <row r="271" customFormat="1" spans="1:43">
      <c r="A271">
        <v>0.5</v>
      </c>
      <c r="B271">
        <v>14.4</v>
      </c>
      <c r="C271">
        <v>7.9</v>
      </c>
      <c r="D271">
        <v>3</v>
      </c>
      <c r="E271">
        <v>2</v>
      </c>
      <c r="F271">
        <v>0</v>
      </c>
      <c r="G271">
        <v>0.1</v>
      </c>
      <c r="H271">
        <v>32</v>
      </c>
      <c r="I271">
        <v>18</v>
      </c>
      <c r="J271">
        <v>14</v>
      </c>
      <c r="K271">
        <v>0</v>
      </c>
      <c r="L271">
        <v>94.8273055555555</v>
      </c>
      <c r="M271">
        <v>36.5089999999999</v>
      </c>
      <c r="N271">
        <v>38.3009999999999</v>
      </c>
      <c r="O271">
        <v>229.600249999999</v>
      </c>
      <c r="P271">
        <v>170.46925</v>
      </c>
      <c r="Q271">
        <v>102.010249999999</v>
      </c>
      <c r="R271">
        <v>6172.69461631249</v>
      </c>
      <c r="S271">
        <v>4284.2733313125</v>
      </c>
      <c r="T271">
        <v>1971.55565181249</v>
      </c>
      <c r="U271">
        <v>0.1</v>
      </c>
      <c r="V271">
        <v>42.4</v>
      </c>
      <c r="W271">
        <v>31.8</v>
      </c>
      <c r="X271">
        <v>166.524666666666</v>
      </c>
      <c r="Y271">
        <v>93.3413333333332</v>
      </c>
      <c r="Z271">
        <v>58.9913333333333</v>
      </c>
      <c r="AA271">
        <v>2697.3083528</v>
      </c>
      <c r="AB271">
        <v>1282.50149724444</v>
      </c>
      <c r="AC271">
        <v>638.991797244444</v>
      </c>
      <c r="AD271">
        <v>0.1</v>
      </c>
      <c r="AE271">
        <v>42.4</v>
      </c>
      <c r="AF271">
        <v>31.8</v>
      </c>
      <c r="AG271">
        <v>182.167666666666</v>
      </c>
      <c r="AH271">
        <v>103.384333333333</v>
      </c>
      <c r="AI271">
        <v>65.6676666666666</v>
      </c>
      <c r="AJ271">
        <v>3249.21724908888</v>
      </c>
      <c r="AK271">
        <v>1583.24121575555</v>
      </c>
      <c r="AL271">
        <v>794.479971311111</v>
      </c>
      <c r="AM271">
        <v>78.6888931218317</v>
      </c>
      <c r="AN271">
        <v>1998.66791666666</v>
      </c>
      <c r="AO271">
        <v>10</v>
      </c>
      <c r="AP271" t="s">
        <v>269</v>
      </c>
      <c r="AQ271" t="s">
        <v>520</v>
      </c>
    </row>
    <row r="272" customFormat="1" spans="1:43">
      <c r="A272">
        <v>0.5</v>
      </c>
      <c r="B272">
        <v>14.4</v>
      </c>
      <c r="C272">
        <v>7.9</v>
      </c>
      <c r="D272">
        <v>3</v>
      </c>
      <c r="E272">
        <v>2</v>
      </c>
      <c r="F272">
        <v>0</v>
      </c>
      <c r="G272">
        <v>0.1</v>
      </c>
      <c r="H272">
        <v>24</v>
      </c>
      <c r="I272">
        <v>20</v>
      </c>
      <c r="J272">
        <v>12</v>
      </c>
      <c r="K272">
        <v>0</v>
      </c>
      <c r="L272">
        <v>88.3368055555555</v>
      </c>
      <c r="M272">
        <v>66.7559999999999</v>
      </c>
      <c r="N272">
        <v>69.0689999999999</v>
      </c>
      <c r="O272">
        <v>386.22825</v>
      </c>
      <c r="P272">
        <v>353.67625</v>
      </c>
      <c r="Q272">
        <v>142.9665</v>
      </c>
      <c r="R272">
        <v>19133.5134265625</v>
      </c>
      <c r="S272">
        <v>17100.5244240625</v>
      </c>
      <c r="T272">
        <v>4416.65967225</v>
      </c>
      <c r="U272">
        <v>0.1</v>
      </c>
      <c r="V272">
        <v>53</v>
      </c>
      <c r="W272">
        <v>37.1</v>
      </c>
      <c r="X272">
        <v>340.625</v>
      </c>
      <c r="Y272">
        <v>244.125</v>
      </c>
      <c r="Z272">
        <v>132.608333333333</v>
      </c>
      <c r="AA272">
        <v>10131.8375694444</v>
      </c>
      <c r="AB272">
        <v>7212.35284722222</v>
      </c>
      <c r="AC272">
        <v>2841.11256944444</v>
      </c>
      <c r="AD272">
        <v>0.1</v>
      </c>
      <c r="AE272">
        <v>53</v>
      </c>
      <c r="AF272">
        <v>37.1</v>
      </c>
      <c r="AG272">
        <v>369.760666666666</v>
      </c>
      <c r="AH272">
        <v>261.094</v>
      </c>
      <c r="AI272">
        <v>145.477333333333</v>
      </c>
      <c r="AJ272">
        <v>11659.4383849777</v>
      </c>
      <c r="AK272">
        <v>8263.83936275555</v>
      </c>
      <c r="AL272">
        <v>3399.86188497777</v>
      </c>
      <c r="AM272">
        <v>162.265219304263</v>
      </c>
      <c r="AN272">
        <v>4636.21754166666</v>
      </c>
      <c r="AO272">
        <v>10</v>
      </c>
      <c r="AP272" t="s">
        <v>193</v>
      </c>
      <c r="AQ272" t="s">
        <v>521</v>
      </c>
    </row>
    <row r="273" customFormat="1" spans="1:43">
      <c r="A273">
        <v>0.5</v>
      </c>
      <c r="B273">
        <v>14.4</v>
      </c>
      <c r="C273">
        <v>7.9</v>
      </c>
      <c r="D273">
        <v>3</v>
      </c>
      <c r="E273">
        <v>1</v>
      </c>
      <c r="F273">
        <v>0</v>
      </c>
      <c r="G273">
        <v>0.1</v>
      </c>
      <c r="H273">
        <v>44</v>
      </c>
      <c r="I273">
        <v>40</v>
      </c>
      <c r="J273">
        <v>36</v>
      </c>
      <c r="K273">
        <v>20</v>
      </c>
      <c r="L273">
        <v>80.5768055555555</v>
      </c>
      <c r="M273">
        <v>34.0069999999999</v>
      </c>
      <c r="N273">
        <v>33.995</v>
      </c>
      <c r="O273">
        <v>550.8105</v>
      </c>
      <c r="P273">
        <v>481.3065</v>
      </c>
      <c r="Q273">
        <v>389.747499999999</v>
      </c>
      <c r="R273">
        <v>16656.32058625</v>
      </c>
      <c r="S273">
        <v>13305.48930325</v>
      </c>
      <c r="T273">
        <v>9146.70206825</v>
      </c>
      <c r="U273">
        <v>0.1</v>
      </c>
      <c r="V273">
        <v>90.1</v>
      </c>
      <c r="W273">
        <v>42.4</v>
      </c>
      <c r="X273">
        <v>187.647</v>
      </c>
      <c r="Y273">
        <v>124.946999999999</v>
      </c>
      <c r="Z273">
        <v>49.6969999999999</v>
      </c>
      <c r="AA273">
        <v>2042.53346402222</v>
      </c>
      <c r="AB273">
        <v>1280.03564179999</v>
      </c>
      <c r="AC273">
        <v>357.401141799999</v>
      </c>
      <c r="AD273">
        <v>0.1</v>
      </c>
      <c r="AE273">
        <v>84.8</v>
      </c>
      <c r="AF273">
        <v>42.4</v>
      </c>
      <c r="AG273">
        <v>283.929999999999</v>
      </c>
      <c r="AH273">
        <v>157.796666666666</v>
      </c>
      <c r="AI273">
        <v>67.4966666666667</v>
      </c>
      <c r="AJ273">
        <v>4667.04264666666</v>
      </c>
      <c r="AK273">
        <v>2229.15586888888</v>
      </c>
      <c r="AL273">
        <v>673.103757777778</v>
      </c>
      <c r="AM273">
        <v>128.860981371528</v>
      </c>
      <c r="AN273">
        <v>5891.54716666666</v>
      </c>
      <c r="AO273">
        <v>30</v>
      </c>
      <c r="AP273" t="s">
        <v>277</v>
      </c>
      <c r="AQ273" t="s">
        <v>522</v>
      </c>
    </row>
    <row r="274" customFormat="1" spans="1:43">
      <c r="A274">
        <v>0.5</v>
      </c>
      <c r="B274">
        <v>14.4</v>
      </c>
      <c r="C274">
        <v>7.9</v>
      </c>
      <c r="D274">
        <v>3</v>
      </c>
      <c r="E274">
        <v>1</v>
      </c>
      <c r="F274">
        <v>0</v>
      </c>
      <c r="G274">
        <v>0.1</v>
      </c>
      <c r="H274">
        <v>48</v>
      </c>
      <c r="I274">
        <v>42</v>
      </c>
      <c r="J274">
        <v>34</v>
      </c>
      <c r="K274">
        <v>22</v>
      </c>
      <c r="L274">
        <v>78.2018055555555</v>
      </c>
      <c r="M274">
        <v>56.756</v>
      </c>
      <c r="N274">
        <v>55.2429999999999</v>
      </c>
      <c r="O274">
        <v>894.46975</v>
      </c>
      <c r="P274">
        <v>827.01175</v>
      </c>
      <c r="Q274">
        <v>397.925999999999</v>
      </c>
      <c r="R274">
        <v>42911.0818650625</v>
      </c>
      <c r="S274">
        <v>37714.7637330625</v>
      </c>
      <c r="T274">
        <v>10262.1674664999</v>
      </c>
      <c r="U274">
        <v>0.1</v>
      </c>
      <c r="V274">
        <v>90.1</v>
      </c>
      <c r="W274">
        <v>42.4</v>
      </c>
      <c r="X274">
        <v>327.768</v>
      </c>
      <c r="Y274">
        <v>176.142999999999</v>
      </c>
      <c r="Z274">
        <v>76.393</v>
      </c>
      <c r="AA274">
        <v>5695.52068924445</v>
      </c>
      <c r="AB274">
        <v>2725.13545868888</v>
      </c>
      <c r="AC274">
        <v>857.97575868889</v>
      </c>
      <c r="AD274">
        <v>0.1</v>
      </c>
      <c r="AE274">
        <v>90.1</v>
      </c>
      <c r="AF274">
        <v>42.4</v>
      </c>
      <c r="AG274">
        <v>457.767333333333</v>
      </c>
      <c r="AH274">
        <v>288.017333333333</v>
      </c>
      <c r="AI274">
        <v>105.317333333333</v>
      </c>
      <c r="AJ274">
        <v>11949.6095600888</v>
      </c>
      <c r="AK274">
        <v>6722.65530453333</v>
      </c>
      <c r="AL274">
        <v>1600.00383786666</v>
      </c>
      <c r="AM274">
        <v>147.726734413006</v>
      </c>
      <c r="AN274">
        <v>10756.6497916666</v>
      </c>
      <c r="AO274">
        <v>30</v>
      </c>
      <c r="AP274" t="s">
        <v>279</v>
      </c>
      <c r="AQ274" t="s">
        <v>523</v>
      </c>
    </row>
    <row r="275" customFormat="1" spans="1:43">
      <c r="A275">
        <v>0.5</v>
      </c>
      <c r="B275">
        <v>14.4</v>
      </c>
      <c r="C275">
        <v>7.9</v>
      </c>
      <c r="D275">
        <v>3</v>
      </c>
      <c r="E275">
        <v>2</v>
      </c>
      <c r="F275">
        <v>0</v>
      </c>
      <c r="G275">
        <v>0.1</v>
      </c>
      <c r="H275">
        <v>106</v>
      </c>
      <c r="I275">
        <v>24</v>
      </c>
      <c r="J275">
        <v>20</v>
      </c>
      <c r="K275">
        <v>0</v>
      </c>
      <c r="L275">
        <v>104.584805555555</v>
      </c>
      <c r="M275">
        <v>142.775</v>
      </c>
      <c r="N275">
        <v>145.54</v>
      </c>
      <c r="O275">
        <v>2679.84151562499</v>
      </c>
      <c r="P275">
        <v>1069.4058125</v>
      </c>
      <c r="Q275">
        <v>720.743625</v>
      </c>
      <c r="R275">
        <v>273810.489097462</v>
      </c>
      <c r="S275">
        <v>117973.232969042</v>
      </c>
      <c r="T275">
        <v>62389.6685373203</v>
      </c>
      <c r="U275">
        <v>0.1</v>
      </c>
      <c r="V275">
        <v>84.8</v>
      </c>
      <c r="W275">
        <v>37.1</v>
      </c>
      <c r="X275">
        <v>1106.35133333333</v>
      </c>
      <c r="Y275">
        <v>810.434666666667</v>
      </c>
      <c r="Z275">
        <v>248.268</v>
      </c>
      <c r="AA275">
        <v>88251.2517581333</v>
      </c>
      <c r="AB275">
        <v>62097.7651025777</v>
      </c>
      <c r="AC275">
        <v>10604.6853248</v>
      </c>
      <c r="AD275">
        <v>0.1</v>
      </c>
      <c r="AE275">
        <v>90.1</v>
      </c>
      <c r="AF275">
        <v>42.4</v>
      </c>
      <c r="AG275">
        <v>1544.66811111111</v>
      </c>
      <c r="AH275">
        <v>1135.27366666666</v>
      </c>
      <c r="AI275">
        <v>479.707</v>
      </c>
      <c r="AJ275">
        <v>159874.19538659</v>
      </c>
      <c r="AK275">
        <v>114210.182374244</v>
      </c>
      <c r="AL275">
        <v>33500.2749298</v>
      </c>
      <c r="AM275">
        <v>136.180653601588</v>
      </c>
      <c r="AN275">
        <v>22186.7210182291</v>
      </c>
      <c r="AO275">
        <v>20</v>
      </c>
      <c r="AP275" t="s">
        <v>287</v>
      </c>
      <c r="AQ275" t="s">
        <v>524</v>
      </c>
    </row>
    <row r="276" customFormat="1" spans="1:43">
      <c r="A276">
        <v>0.5</v>
      </c>
      <c r="B276">
        <v>14.4</v>
      </c>
      <c r="C276">
        <v>7.9</v>
      </c>
      <c r="D276">
        <v>3</v>
      </c>
      <c r="E276">
        <v>1</v>
      </c>
      <c r="F276">
        <v>0</v>
      </c>
      <c r="G276">
        <v>0.1</v>
      </c>
      <c r="H276">
        <v>46</v>
      </c>
      <c r="I276">
        <v>36</v>
      </c>
      <c r="J276">
        <v>28</v>
      </c>
      <c r="K276">
        <v>8</v>
      </c>
      <c r="L276">
        <v>88.8308055555555</v>
      </c>
      <c r="M276">
        <v>64.761</v>
      </c>
      <c r="N276">
        <v>65.2419999999999</v>
      </c>
      <c r="O276">
        <v>849.827375</v>
      </c>
      <c r="P276">
        <v>765.660374999999</v>
      </c>
      <c r="Q276">
        <v>448.032125</v>
      </c>
      <c r="R276">
        <v>47292.3515311406</v>
      </c>
      <c r="S276">
        <v>40778.1652406406</v>
      </c>
      <c r="T276">
        <v>16840.9056269531</v>
      </c>
      <c r="U276">
        <v>0.1</v>
      </c>
      <c r="V276">
        <v>106</v>
      </c>
      <c r="W276">
        <v>47.7</v>
      </c>
      <c r="X276">
        <v>500.606444444444</v>
      </c>
      <c r="Y276">
        <v>380.245333333333</v>
      </c>
      <c r="Z276">
        <v>130.812</v>
      </c>
      <c r="AA276">
        <v>13357.1927663308</v>
      </c>
      <c r="AB276">
        <v>9851.70777991111</v>
      </c>
      <c r="AC276">
        <v>2154.03669102222</v>
      </c>
      <c r="AD276">
        <v>0.1</v>
      </c>
      <c r="AE276">
        <v>106</v>
      </c>
      <c r="AF276">
        <v>47.7</v>
      </c>
      <c r="AG276">
        <v>691.188888888889</v>
      </c>
      <c r="AH276">
        <v>511.583333333333</v>
      </c>
      <c r="AI276">
        <v>174.433333333333</v>
      </c>
      <c r="AJ276">
        <v>25629.6207530864</v>
      </c>
      <c r="AK276">
        <v>18275.5118333333</v>
      </c>
      <c r="AL276">
        <v>3856.84766666666</v>
      </c>
      <c r="AM276">
        <v>134.451303346243</v>
      </c>
      <c r="AN276">
        <v>13372.6287083333</v>
      </c>
      <c r="AO276">
        <v>20</v>
      </c>
      <c r="AP276" t="s">
        <v>347</v>
      </c>
      <c r="AQ276" t="s">
        <v>525</v>
      </c>
    </row>
    <row r="277" customFormat="1" spans="1:43">
      <c r="A277">
        <v>0.5</v>
      </c>
      <c r="B277">
        <v>14.4</v>
      </c>
      <c r="C277">
        <v>7.9</v>
      </c>
      <c r="D277">
        <v>3</v>
      </c>
      <c r="E277">
        <v>1</v>
      </c>
      <c r="F277">
        <v>0</v>
      </c>
      <c r="G277">
        <v>0.1</v>
      </c>
      <c r="H277">
        <v>70</v>
      </c>
      <c r="I277">
        <v>58</v>
      </c>
      <c r="J277">
        <v>48</v>
      </c>
      <c r="K277">
        <v>38</v>
      </c>
      <c r="L277">
        <v>53.9583055555555</v>
      </c>
      <c r="M277">
        <v>196.508999999999</v>
      </c>
      <c r="N277">
        <v>166.743</v>
      </c>
      <c r="O277">
        <v>3764.16906249999</v>
      </c>
      <c r="P277">
        <v>3297.45693749999</v>
      </c>
      <c r="Q277">
        <v>1645.71649999999</v>
      </c>
      <c r="R277">
        <v>532318.731595644</v>
      </c>
      <c r="S277">
        <v>437525.754689582</v>
      </c>
      <c r="T277">
        <v>134176.984952125</v>
      </c>
      <c r="U277">
        <v>0.1</v>
      </c>
      <c r="V277">
        <v>116.6</v>
      </c>
      <c r="W277">
        <v>47.7</v>
      </c>
      <c r="X277">
        <v>1536.31441145833</v>
      </c>
      <c r="Y277">
        <v>1093.11441145833</v>
      </c>
      <c r="Z277">
        <v>391.024437499999</v>
      </c>
      <c r="AA277">
        <v>126344.357168549</v>
      </c>
      <c r="AB277">
        <v>86816.9243609109</v>
      </c>
      <c r="AC277">
        <v>19584.0762553437</v>
      </c>
      <c r="AD277">
        <v>0.1</v>
      </c>
      <c r="AE277">
        <v>127.2</v>
      </c>
      <c r="AF277">
        <v>47.7</v>
      </c>
      <c r="AG277">
        <v>2339.75570572916</v>
      </c>
      <c r="AH277">
        <v>1801.20570572916</v>
      </c>
      <c r="AI277">
        <v>489.31071875</v>
      </c>
      <c r="AJ277">
        <v>274402.21788378</v>
      </c>
      <c r="AK277">
        <v>204694.354181784</v>
      </c>
      <c r="AL277">
        <v>30716.498934038</v>
      </c>
      <c r="AM277">
        <v>294.154647817585</v>
      </c>
      <c r="AN277">
        <v>67675.0938567708</v>
      </c>
      <c r="AO277">
        <v>40</v>
      </c>
      <c r="AP277" t="s">
        <v>349</v>
      </c>
      <c r="AQ277" t="s">
        <v>526</v>
      </c>
    </row>
    <row r="278" customFormat="1" spans="1:43">
      <c r="A278">
        <v>0.5</v>
      </c>
      <c r="B278">
        <v>14.4</v>
      </c>
      <c r="C278">
        <v>7.9</v>
      </c>
      <c r="D278">
        <v>3</v>
      </c>
      <c r="E278">
        <v>1</v>
      </c>
      <c r="F278">
        <v>0</v>
      </c>
      <c r="G278">
        <v>0.1</v>
      </c>
      <c r="H278">
        <v>58</v>
      </c>
      <c r="I278">
        <v>46</v>
      </c>
      <c r="J278">
        <v>14</v>
      </c>
      <c r="K278">
        <v>0</v>
      </c>
      <c r="L278">
        <v>103.440305555555</v>
      </c>
      <c r="M278">
        <v>10.0189999999999</v>
      </c>
      <c r="N278">
        <v>10.5309999999999</v>
      </c>
      <c r="O278">
        <v>93.3849999999998</v>
      </c>
      <c r="P278">
        <v>76.3630000000001</v>
      </c>
      <c r="Q278">
        <v>26.427</v>
      </c>
      <c r="R278">
        <v>627.570694999999</v>
      </c>
      <c r="S278">
        <v>539.542561000001</v>
      </c>
      <c r="T278">
        <v>121.222995</v>
      </c>
      <c r="U278">
        <v>0.1</v>
      </c>
      <c r="V278">
        <v>63.6</v>
      </c>
      <c r="W278">
        <v>53</v>
      </c>
      <c r="X278">
        <v>69.8743333333335</v>
      </c>
      <c r="Y278">
        <v>34.2409999999998</v>
      </c>
      <c r="Z278">
        <v>20.5409999999998</v>
      </c>
      <c r="AA278">
        <v>310.814638422223</v>
      </c>
      <c r="AB278">
        <v>113.232516199999</v>
      </c>
      <c r="AC278">
        <v>50.3382161999992</v>
      </c>
      <c r="AD278">
        <v>0.1</v>
      </c>
      <c r="AE278">
        <v>74.2</v>
      </c>
      <c r="AF278">
        <v>58.3</v>
      </c>
      <c r="AG278">
        <v>99.124</v>
      </c>
      <c r="AH278">
        <v>51.5906666666666</v>
      </c>
      <c r="AI278">
        <v>24.3406666666666</v>
      </c>
      <c r="AJ278">
        <v>570.583332977777</v>
      </c>
      <c r="AK278">
        <v>224.029044088888</v>
      </c>
      <c r="AL278">
        <v>66.5657440888889</v>
      </c>
      <c r="AM278">
        <v>86.3709179989864</v>
      </c>
      <c r="AN278">
        <v>1237.80699999999</v>
      </c>
      <c r="AO278">
        <v>10</v>
      </c>
      <c r="AP278" t="s">
        <v>301</v>
      </c>
      <c r="AQ278" t="s">
        <v>527</v>
      </c>
    </row>
    <row r="279" customFormat="1" spans="1:43">
      <c r="A279">
        <v>0.5</v>
      </c>
      <c r="B279">
        <v>14.4</v>
      </c>
      <c r="C279">
        <v>7.9</v>
      </c>
      <c r="D279">
        <v>3</v>
      </c>
      <c r="E279">
        <v>1</v>
      </c>
      <c r="F279">
        <v>0</v>
      </c>
      <c r="G279">
        <v>0.1</v>
      </c>
      <c r="H279">
        <v>60</v>
      </c>
      <c r="I279">
        <v>54</v>
      </c>
      <c r="J279">
        <v>28</v>
      </c>
      <c r="K279">
        <v>20</v>
      </c>
      <c r="L279">
        <v>104.799305555555</v>
      </c>
      <c r="M279">
        <v>3.75</v>
      </c>
      <c r="N279">
        <v>0.75</v>
      </c>
      <c r="O279">
        <v>85.75</v>
      </c>
      <c r="P279">
        <v>62.75</v>
      </c>
      <c r="Q279">
        <v>23.75</v>
      </c>
      <c r="R279">
        <v>289.4375</v>
      </c>
      <c r="S279">
        <v>177.5625</v>
      </c>
      <c r="T279">
        <v>46.5625</v>
      </c>
      <c r="U279">
        <v>0.1</v>
      </c>
      <c r="V279">
        <v>58.3</v>
      </c>
      <c r="W279">
        <v>53</v>
      </c>
      <c r="X279">
        <v>18.9186666666665</v>
      </c>
      <c r="Y279">
        <v>12.302</v>
      </c>
      <c r="Z279">
        <v>6.91386666666669</v>
      </c>
      <c r="AA279">
        <v>26.8345985777775</v>
      </c>
      <c r="AB279">
        <v>16.0587208000001</v>
      </c>
      <c r="AC279">
        <v>5.03757223111114</v>
      </c>
      <c r="AD279">
        <v>0.1</v>
      </c>
      <c r="AE279">
        <v>79.5</v>
      </c>
      <c r="AF279">
        <v>90.1</v>
      </c>
      <c r="AG279">
        <v>28.683</v>
      </c>
      <c r="AH279">
        <v>22.083</v>
      </c>
      <c r="AI279">
        <v>24.183</v>
      </c>
      <c r="AJ279">
        <v>50.4253466888889</v>
      </c>
      <c r="AK279">
        <v>34.9988466888889</v>
      </c>
      <c r="AL279">
        <v>37.2088466888889</v>
      </c>
      <c r="AM279">
        <v>104.293441549845</v>
      </c>
      <c r="AN279">
        <v>1029.82266666666</v>
      </c>
      <c r="AO279">
        <v>20</v>
      </c>
      <c r="AP279" t="s">
        <v>303</v>
      </c>
      <c r="AQ279" t="s">
        <v>528</v>
      </c>
    </row>
    <row r="280" customFormat="1" spans="1:43">
      <c r="A280">
        <v>0.5</v>
      </c>
      <c r="B280">
        <v>14.4</v>
      </c>
      <c r="C280">
        <v>7.9</v>
      </c>
      <c r="D280">
        <v>3</v>
      </c>
      <c r="E280">
        <v>1</v>
      </c>
      <c r="F280">
        <v>0</v>
      </c>
      <c r="G280">
        <v>0.1</v>
      </c>
      <c r="H280">
        <v>54</v>
      </c>
      <c r="I280">
        <v>50</v>
      </c>
      <c r="J280">
        <v>42</v>
      </c>
      <c r="K280">
        <v>30</v>
      </c>
      <c r="L280">
        <v>101.924305555555</v>
      </c>
      <c r="M280">
        <v>6.25</v>
      </c>
      <c r="N280">
        <v>10.25</v>
      </c>
      <c r="O280">
        <v>186.25</v>
      </c>
      <c r="P280">
        <v>152.75</v>
      </c>
      <c r="Q280">
        <v>111.5</v>
      </c>
      <c r="R280">
        <v>1534.0625</v>
      </c>
      <c r="S280">
        <v>1110.5625</v>
      </c>
      <c r="T280">
        <v>648.625</v>
      </c>
      <c r="U280">
        <v>0.1</v>
      </c>
      <c r="V280">
        <v>68.9</v>
      </c>
      <c r="W280">
        <v>74.2</v>
      </c>
      <c r="X280">
        <v>36.0099999999999</v>
      </c>
      <c r="Y280">
        <v>28.9099999999999</v>
      </c>
      <c r="Z280">
        <v>20.5599999999998</v>
      </c>
      <c r="AA280">
        <v>91.2182199999994</v>
      </c>
      <c r="AB280">
        <v>80.9762199999996</v>
      </c>
      <c r="AC280">
        <v>40.0757199999994</v>
      </c>
      <c r="AD280">
        <v>0.1</v>
      </c>
      <c r="AE280">
        <v>74.2</v>
      </c>
      <c r="AF280">
        <v>53</v>
      </c>
      <c r="AG280">
        <v>59.6773333333333</v>
      </c>
      <c r="AH280">
        <v>44.244</v>
      </c>
      <c r="AI280">
        <v>23.744</v>
      </c>
      <c r="AJ280">
        <v>241.828613866666</v>
      </c>
      <c r="AK280">
        <v>169.953636088888</v>
      </c>
      <c r="AL280">
        <v>64.4472360888889</v>
      </c>
      <c r="AM280">
        <v>121.466050934155</v>
      </c>
      <c r="AN280">
        <v>2184.52999999999</v>
      </c>
      <c r="AO280">
        <v>40</v>
      </c>
      <c r="AP280" t="s">
        <v>321</v>
      </c>
      <c r="AQ280" t="s">
        <v>529</v>
      </c>
    </row>
    <row r="281" customFormat="1" spans="1:43">
      <c r="A281">
        <v>0.5</v>
      </c>
      <c r="B281">
        <v>14.4</v>
      </c>
      <c r="C281">
        <v>7.9</v>
      </c>
      <c r="D281">
        <v>3</v>
      </c>
      <c r="E281">
        <v>1</v>
      </c>
      <c r="F281">
        <v>0</v>
      </c>
      <c r="G281">
        <v>0.1</v>
      </c>
      <c r="H281">
        <v>74</v>
      </c>
      <c r="I281">
        <v>68</v>
      </c>
      <c r="J281">
        <v>62</v>
      </c>
      <c r="K281">
        <v>48</v>
      </c>
      <c r="L281">
        <v>99.9578055555555</v>
      </c>
      <c r="M281">
        <v>13.7569999999999</v>
      </c>
      <c r="N281">
        <v>12.494</v>
      </c>
      <c r="O281">
        <v>359.149</v>
      </c>
      <c r="P281">
        <v>296.363</v>
      </c>
      <c r="Q281">
        <v>198.724</v>
      </c>
      <c r="R281">
        <v>3991.28797899999</v>
      </c>
      <c r="S281">
        <v>2840.029881</v>
      </c>
      <c r="T281">
        <v>1363.04233599999</v>
      </c>
      <c r="U281">
        <v>0.1</v>
      </c>
      <c r="V281">
        <v>47.7</v>
      </c>
      <c r="W281">
        <v>47.7</v>
      </c>
      <c r="X281">
        <v>52.7606666666664</v>
      </c>
      <c r="Y281">
        <v>15.0440000000001</v>
      </c>
      <c r="Z281">
        <v>15.0440000000001</v>
      </c>
      <c r="AA281">
        <v>178.09183831111</v>
      </c>
      <c r="AB281">
        <v>30.4442494222227</v>
      </c>
      <c r="AC281">
        <v>30.4442494222227</v>
      </c>
      <c r="AD281">
        <v>0.1</v>
      </c>
      <c r="AE281">
        <v>84.8</v>
      </c>
      <c r="AF281">
        <v>47.7</v>
      </c>
      <c r="AG281">
        <v>129.675111111111</v>
      </c>
      <c r="AH281">
        <v>91.914</v>
      </c>
      <c r="AI281">
        <v>26.6806666666666</v>
      </c>
      <c r="AJ281">
        <v>975.068193027161</v>
      </c>
      <c r="AK281">
        <v>664.220288088889</v>
      </c>
      <c r="AL281">
        <v>94.7882436444445</v>
      </c>
      <c r="AM281">
        <v>46.4767160242804</v>
      </c>
      <c r="AN281">
        <v>4367.53</v>
      </c>
      <c r="AO281">
        <v>60</v>
      </c>
      <c r="AP281" t="s">
        <v>323</v>
      </c>
      <c r="AQ281" t="s">
        <v>530</v>
      </c>
    </row>
    <row r="282" customFormat="1" spans="1:43">
      <c r="A282">
        <v>0.5</v>
      </c>
      <c r="B282">
        <v>14.4</v>
      </c>
      <c r="C282">
        <v>7.9</v>
      </c>
      <c r="D282">
        <v>3</v>
      </c>
      <c r="E282">
        <v>1</v>
      </c>
      <c r="F282">
        <v>0</v>
      </c>
      <c r="G282">
        <v>0.1</v>
      </c>
      <c r="H282">
        <v>30</v>
      </c>
      <c r="I282">
        <v>20</v>
      </c>
      <c r="J282">
        <v>14</v>
      </c>
      <c r="K282">
        <v>0</v>
      </c>
      <c r="L282">
        <v>100.831305555555</v>
      </c>
      <c r="M282">
        <v>30.2579999999999</v>
      </c>
      <c r="N282">
        <v>31.5579999999999</v>
      </c>
      <c r="O282">
        <v>202.214999999999</v>
      </c>
      <c r="P282">
        <v>154.085</v>
      </c>
      <c r="Q282">
        <v>89.2319999999999</v>
      </c>
      <c r="R282">
        <v>4644.98189499999</v>
      </c>
      <c r="S282">
        <v>3323.235385</v>
      </c>
      <c r="T282">
        <v>1418.74617999999</v>
      </c>
      <c r="U282">
        <v>0.1</v>
      </c>
      <c r="V282">
        <v>79.5</v>
      </c>
      <c r="W282">
        <v>53</v>
      </c>
      <c r="X282">
        <v>250.165</v>
      </c>
      <c r="Y282">
        <v>179.115</v>
      </c>
      <c r="Z282">
        <v>91.3483333333334</v>
      </c>
      <c r="AA282">
        <v>3857.10742277778</v>
      </c>
      <c r="AB282">
        <v>2632.92203388889</v>
      </c>
      <c r="AC282">
        <v>943.666756111113</v>
      </c>
      <c r="AD282">
        <v>0.1</v>
      </c>
      <c r="AE282">
        <v>90.1</v>
      </c>
      <c r="AF282">
        <v>53</v>
      </c>
      <c r="AG282">
        <v>338.931888888889</v>
      </c>
      <c r="AH282">
        <v>254.959666666666</v>
      </c>
      <c r="AI282">
        <v>100.126333333333</v>
      </c>
      <c r="AJ282">
        <v>6554.44924140493</v>
      </c>
      <c r="AK282">
        <v>4872.82390313333</v>
      </c>
      <c r="AL282">
        <v>1148.46218091111</v>
      </c>
      <c r="AM282">
        <v>84.3903036112158</v>
      </c>
      <c r="AN282">
        <v>3782.49816666666</v>
      </c>
      <c r="AO282">
        <v>10</v>
      </c>
      <c r="AP282" t="s">
        <v>351</v>
      </c>
      <c r="AQ282" t="s">
        <v>531</v>
      </c>
    </row>
    <row r="283" customFormat="1" spans="1:43">
      <c r="A283">
        <v>0.5</v>
      </c>
      <c r="B283">
        <v>14.4</v>
      </c>
      <c r="C283">
        <v>7.9</v>
      </c>
      <c r="D283">
        <v>3</v>
      </c>
      <c r="E283">
        <v>1</v>
      </c>
      <c r="F283">
        <v>0</v>
      </c>
      <c r="G283">
        <v>0.1</v>
      </c>
      <c r="H283">
        <v>36</v>
      </c>
      <c r="I283">
        <v>28</v>
      </c>
      <c r="J283">
        <v>24</v>
      </c>
      <c r="K283">
        <v>0</v>
      </c>
      <c r="L283">
        <v>92.7048055555555</v>
      </c>
      <c r="M283">
        <v>51.5079999999999</v>
      </c>
      <c r="N283">
        <v>54.0489999999999</v>
      </c>
      <c r="O283">
        <v>539.922499999999</v>
      </c>
      <c r="P283">
        <v>462.1205</v>
      </c>
      <c r="Q283">
        <v>327.150999999999</v>
      </c>
      <c r="R283">
        <v>23267.6429762499</v>
      </c>
      <c r="S283">
        <v>18521.94270225</v>
      </c>
      <c r="T283">
        <v>10501.4761849999</v>
      </c>
      <c r="U283">
        <v>0.1</v>
      </c>
      <c r="V283">
        <v>106</v>
      </c>
      <c r="W283">
        <v>53</v>
      </c>
      <c r="X283">
        <v>443.342333333333</v>
      </c>
      <c r="Y283">
        <v>336.675666666666</v>
      </c>
      <c r="Z283">
        <v>103.175666666666</v>
      </c>
      <c r="AA283">
        <v>10133.1744917555</v>
      </c>
      <c r="AB283">
        <v>7482.42696953333</v>
      </c>
      <c r="AC283">
        <v>1247.63808064444</v>
      </c>
      <c r="AD283">
        <v>0.1</v>
      </c>
      <c r="AE283">
        <v>106</v>
      </c>
      <c r="AF283">
        <v>53</v>
      </c>
      <c r="AG283">
        <v>633.363666666666</v>
      </c>
      <c r="AH283">
        <v>449.080333333333</v>
      </c>
      <c r="AI283">
        <v>123.513666666666</v>
      </c>
      <c r="AJ283">
        <v>19891.8694840222</v>
      </c>
      <c r="AK283">
        <v>13224.1856506888</v>
      </c>
      <c r="AL283">
        <v>1858.80471735555</v>
      </c>
      <c r="AM283">
        <v>147.641846799916</v>
      </c>
      <c r="AN283">
        <v>10209.5449999999</v>
      </c>
      <c r="AO283">
        <v>20</v>
      </c>
      <c r="AP283" t="s">
        <v>353</v>
      </c>
      <c r="AQ283" t="s">
        <v>532</v>
      </c>
    </row>
    <row r="284" customFormat="1" spans="1:43">
      <c r="A284">
        <v>0.5</v>
      </c>
      <c r="B284">
        <v>14.4</v>
      </c>
      <c r="C284">
        <v>7.9</v>
      </c>
      <c r="D284">
        <v>3</v>
      </c>
      <c r="E284">
        <v>0</v>
      </c>
      <c r="F284">
        <v>0</v>
      </c>
      <c r="G284">
        <v>0.1</v>
      </c>
      <c r="H284">
        <v>22</v>
      </c>
      <c r="I284">
        <v>16</v>
      </c>
      <c r="J284">
        <v>10</v>
      </c>
      <c r="K284">
        <v>0</v>
      </c>
      <c r="L284">
        <v>92.9528055555555</v>
      </c>
      <c r="M284">
        <v>96.2559999999999</v>
      </c>
      <c r="N284">
        <v>95.803</v>
      </c>
      <c r="O284">
        <v>428.619749999999</v>
      </c>
      <c r="P284">
        <v>393.84775</v>
      </c>
      <c r="Q284">
        <v>205.992749999999</v>
      </c>
      <c r="R284">
        <v>29538.5211763124</v>
      </c>
      <c r="S284">
        <v>26497.9219893124</v>
      </c>
      <c r="T284">
        <v>10511.0722155624</v>
      </c>
      <c r="U284">
        <v>0.1</v>
      </c>
      <c r="V284">
        <v>63.6</v>
      </c>
      <c r="W284">
        <v>37.1</v>
      </c>
      <c r="X284">
        <v>459.008</v>
      </c>
      <c r="Y284">
        <v>346.091333333333</v>
      </c>
      <c r="Z284">
        <v>214.491333333333</v>
      </c>
      <c r="AA284">
        <v>18799.5099239111</v>
      </c>
      <c r="AB284">
        <v>13856.2532239111</v>
      </c>
      <c r="AC284">
        <v>7386.93409057778</v>
      </c>
      <c r="AD284">
        <v>0.1</v>
      </c>
      <c r="AE284">
        <v>68.9</v>
      </c>
      <c r="AF284">
        <v>37.1</v>
      </c>
      <c r="AG284">
        <v>561.605999999999</v>
      </c>
      <c r="AH284">
        <v>401.422666666666</v>
      </c>
      <c r="AI284">
        <v>238.972666666666</v>
      </c>
      <c r="AJ284">
        <v>25847.6340294222</v>
      </c>
      <c r="AK284">
        <v>17910.4590627555</v>
      </c>
      <c r="AL284">
        <v>9155.18985164444</v>
      </c>
      <c r="AM284">
        <v>80.6994760489497</v>
      </c>
      <c r="AN284">
        <v>5342.23883333333</v>
      </c>
      <c r="AO284">
        <v>8.7</v>
      </c>
      <c r="AP284" t="s">
        <v>291</v>
      </c>
      <c r="AQ284" t="s">
        <v>533</v>
      </c>
    </row>
    <row r="285" customFormat="1" spans="1:43">
      <c r="A285">
        <v>0.5</v>
      </c>
      <c r="B285">
        <v>14.4</v>
      </c>
      <c r="C285">
        <v>7.9</v>
      </c>
      <c r="D285">
        <v>3</v>
      </c>
      <c r="E285">
        <v>0</v>
      </c>
      <c r="F285">
        <v>0</v>
      </c>
      <c r="G285">
        <v>0.1</v>
      </c>
      <c r="H285">
        <v>102</v>
      </c>
      <c r="I285">
        <v>26</v>
      </c>
      <c r="J285">
        <v>12</v>
      </c>
      <c r="K285">
        <v>0</v>
      </c>
      <c r="L285">
        <v>102.079805555555</v>
      </c>
      <c r="M285">
        <v>165.062062499999</v>
      </c>
      <c r="N285">
        <v>167.817062499999</v>
      </c>
      <c r="O285">
        <v>2230.7297109375</v>
      </c>
      <c r="P285">
        <v>937.032953124999</v>
      </c>
      <c r="Q285">
        <v>456.996218749999</v>
      </c>
      <c r="R285">
        <v>229175.213823271</v>
      </c>
      <c r="S285">
        <v>104093.464347384</v>
      </c>
      <c r="T285">
        <v>39631.0206083798</v>
      </c>
      <c r="U285">
        <v>0.1</v>
      </c>
      <c r="V285">
        <v>90.1</v>
      </c>
      <c r="W285">
        <v>37.1</v>
      </c>
      <c r="X285">
        <v>1226.67995833333</v>
      </c>
      <c r="Y285">
        <v>883.913291666666</v>
      </c>
      <c r="Z285">
        <v>394.102874999999</v>
      </c>
      <c r="AA285">
        <v>100436.976065798</v>
      </c>
      <c r="AB285">
        <v>72764.8678449647</v>
      </c>
      <c r="AC285">
        <v>24711.9936067703</v>
      </c>
      <c r="AD285">
        <v>0.1</v>
      </c>
      <c r="AE285">
        <v>95.4</v>
      </c>
      <c r="AF285">
        <v>42.4</v>
      </c>
      <c r="AG285">
        <v>1532.7869375</v>
      </c>
      <c r="AH285">
        <v>1094.35360416666</v>
      </c>
      <c r="AI285">
        <v>475.626520833333</v>
      </c>
      <c r="AJ285">
        <v>153109.93033994</v>
      </c>
      <c r="AK285">
        <v>108008.058443412</v>
      </c>
      <c r="AL285">
        <v>33447.2343657219</v>
      </c>
      <c r="AM285">
        <v>165.40606253825</v>
      </c>
      <c r="AN285">
        <v>28217.2272272135</v>
      </c>
      <c r="AO285">
        <v>40</v>
      </c>
      <c r="AP285" t="s">
        <v>295</v>
      </c>
      <c r="AQ285" t="s">
        <v>534</v>
      </c>
    </row>
    <row r="286" customFormat="1" spans="1:43">
      <c r="A286">
        <v>0.5</v>
      </c>
      <c r="B286">
        <v>14.4</v>
      </c>
      <c r="C286">
        <v>7.9</v>
      </c>
      <c r="D286">
        <v>3</v>
      </c>
      <c r="E286">
        <v>2</v>
      </c>
      <c r="F286">
        <v>0</v>
      </c>
      <c r="G286">
        <v>0.1</v>
      </c>
      <c r="H286">
        <v>56</v>
      </c>
      <c r="I286">
        <v>52</v>
      </c>
      <c r="J286">
        <v>40</v>
      </c>
      <c r="K286">
        <v>26</v>
      </c>
      <c r="L286">
        <v>100.701305555555</v>
      </c>
      <c r="M286">
        <v>11.259</v>
      </c>
      <c r="N286">
        <v>7.994</v>
      </c>
      <c r="O286">
        <v>192.32</v>
      </c>
      <c r="P286">
        <v>191.281999999999</v>
      </c>
      <c r="Q286">
        <v>111.759999999999</v>
      </c>
      <c r="R286">
        <v>1732.28273</v>
      </c>
      <c r="S286">
        <v>1730.54923799999</v>
      </c>
      <c r="T286">
        <v>687.036629999998</v>
      </c>
      <c r="U286">
        <v>0.1</v>
      </c>
      <c r="V286">
        <v>58.3</v>
      </c>
      <c r="W286">
        <v>37.1</v>
      </c>
      <c r="X286">
        <v>26.7606666666667</v>
      </c>
      <c r="Y286">
        <v>22.7439999999999</v>
      </c>
      <c r="Z286">
        <v>13.3439999999999</v>
      </c>
      <c r="AA286">
        <v>69.3003183111112</v>
      </c>
      <c r="AB286">
        <v>62.8579071999996</v>
      </c>
      <c r="AC286">
        <v>27.8193071999997</v>
      </c>
      <c r="AD286">
        <v>0.1</v>
      </c>
      <c r="AE286">
        <v>63.6</v>
      </c>
      <c r="AF286">
        <v>47.7</v>
      </c>
      <c r="AG286">
        <v>66.205</v>
      </c>
      <c r="AH286">
        <v>44.355</v>
      </c>
      <c r="AI286">
        <v>23.105</v>
      </c>
      <c r="AJ286">
        <v>331.985160555555</v>
      </c>
      <c r="AK286">
        <v>201.045605</v>
      </c>
      <c r="AL286">
        <v>71.168605</v>
      </c>
      <c r="AM286">
        <v>94.5679270598855</v>
      </c>
      <c r="AN286">
        <v>1767.51433333333</v>
      </c>
      <c r="AO286">
        <v>40</v>
      </c>
      <c r="AP286" t="s">
        <v>297</v>
      </c>
      <c r="AQ286" t="s">
        <v>535</v>
      </c>
    </row>
    <row r="287" customFormat="1" spans="1:43">
      <c r="A287">
        <v>0.5</v>
      </c>
      <c r="B287">
        <v>14.4</v>
      </c>
      <c r="C287">
        <v>7.9</v>
      </c>
      <c r="D287">
        <v>3</v>
      </c>
      <c r="E287">
        <v>0</v>
      </c>
      <c r="F287">
        <v>0</v>
      </c>
      <c r="G287">
        <v>0.1</v>
      </c>
      <c r="H287">
        <v>28</v>
      </c>
      <c r="I287">
        <v>26</v>
      </c>
      <c r="J287">
        <v>12</v>
      </c>
      <c r="K287">
        <v>0</v>
      </c>
      <c r="L287">
        <v>103.195805555555</v>
      </c>
      <c r="M287">
        <v>4.254</v>
      </c>
      <c r="N287">
        <v>6.777</v>
      </c>
      <c r="O287">
        <v>53.8299999999999</v>
      </c>
      <c r="P287">
        <v>51.3069999999999</v>
      </c>
      <c r="Q287">
        <v>11.5899999999999</v>
      </c>
      <c r="R287">
        <v>251.528419999999</v>
      </c>
      <c r="S287">
        <v>245.162890999999</v>
      </c>
      <c r="T287">
        <v>26.4585879999999</v>
      </c>
      <c r="U287">
        <v>0.1</v>
      </c>
      <c r="V287">
        <v>63.6</v>
      </c>
      <c r="W287">
        <v>31.8</v>
      </c>
      <c r="X287">
        <v>19.8703333333334</v>
      </c>
      <c r="Y287">
        <v>10.8703333333333</v>
      </c>
      <c r="Z287">
        <v>3.53699999999993</v>
      </c>
      <c r="AA287">
        <v>31.1951382444447</v>
      </c>
      <c r="AB287">
        <v>11.4187049111111</v>
      </c>
      <c r="AC287">
        <v>2.79189379999993</v>
      </c>
      <c r="AD287">
        <v>0.1</v>
      </c>
      <c r="AE287">
        <v>47.7</v>
      </c>
      <c r="AF287">
        <v>26.5</v>
      </c>
      <c r="AG287">
        <v>16.8763333333333</v>
      </c>
      <c r="AH287">
        <v>9.15966666666667</v>
      </c>
      <c r="AI287">
        <v>3.6444</v>
      </c>
      <c r="AJ287">
        <v>23.5030231333333</v>
      </c>
      <c r="AK287">
        <v>10.9611564666667</v>
      </c>
      <c r="AL287">
        <v>2.8920167288889</v>
      </c>
      <c r="AM287">
        <v>85.3362798956419</v>
      </c>
      <c r="AN287">
        <v>772.411666666664</v>
      </c>
      <c r="AO287">
        <v>17.3</v>
      </c>
      <c r="AP287" t="s">
        <v>305</v>
      </c>
      <c r="AQ287" t="s">
        <v>536</v>
      </c>
    </row>
    <row r="288" customFormat="1" spans="1:43">
      <c r="A288">
        <v>0.5</v>
      </c>
      <c r="B288">
        <v>14.4</v>
      </c>
      <c r="C288">
        <v>7.9</v>
      </c>
      <c r="D288">
        <v>3</v>
      </c>
      <c r="E288">
        <v>0</v>
      </c>
      <c r="F288">
        <v>0</v>
      </c>
      <c r="G288">
        <v>0.1</v>
      </c>
      <c r="H288">
        <v>46</v>
      </c>
      <c r="I288">
        <v>44</v>
      </c>
      <c r="J288">
        <v>40</v>
      </c>
      <c r="K288">
        <v>32</v>
      </c>
      <c r="L288">
        <v>102.174305555555</v>
      </c>
      <c r="M288">
        <v>2.75</v>
      </c>
      <c r="N288">
        <v>2.75</v>
      </c>
      <c r="O288">
        <v>65</v>
      </c>
      <c r="P288">
        <v>53.5</v>
      </c>
      <c r="Q288">
        <v>43</v>
      </c>
      <c r="R288">
        <v>211.75</v>
      </c>
      <c r="S288">
        <v>152.5</v>
      </c>
      <c r="T288">
        <v>104.25</v>
      </c>
      <c r="U288">
        <v>0.1</v>
      </c>
      <c r="V288">
        <v>31.8</v>
      </c>
      <c r="W288">
        <v>26.5</v>
      </c>
      <c r="X288">
        <v>9.06966666666672</v>
      </c>
      <c r="Y288">
        <v>4.96966666666665</v>
      </c>
      <c r="Z288">
        <v>3.01966666666666</v>
      </c>
      <c r="AA288">
        <v>8.06096624444446</v>
      </c>
      <c r="AB288">
        <v>4.48986624444441</v>
      </c>
      <c r="AC288">
        <v>2.02556624444443</v>
      </c>
      <c r="AD288">
        <v>0.1</v>
      </c>
      <c r="AE288">
        <v>31.8</v>
      </c>
      <c r="AF288">
        <v>37.1</v>
      </c>
      <c r="AG288">
        <v>7.75266666666667</v>
      </c>
      <c r="AH288">
        <v>3.01933333333334</v>
      </c>
      <c r="AI288">
        <v>4.06933333333334</v>
      </c>
      <c r="AJ288">
        <v>5.99991920000001</v>
      </c>
      <c r="AK288">
        <v>1.79723031111111</v>
      </c>
      <c r="AL288">
        <v>2.86053031111112</v>
      </c>
      <c r="AM288">
        <v>81.1436182313699</v>
      </c>
      <c r="AN288">
        <v>513.812333333333</v>
      </c>
      <c r="AO288">
        <v>40</v>
      </c>
      <c r="AP288" t="s">
        <v>315</v>
      </c>
      <c r="AQ288" t="s">
        <v>537</v>
      </c>
    </row>
    <row r="289" customFormat="1" spans="1:43">
      <c r="A289">
        <v>0.5</v>
      </c>
      <c r="B289">
        <v>14.4</v>
      </c>
      <c r="C289">
        <v>7.9</v>
      </c>
      <c r="D289">
        <v>3</v>
      </c>
      <c r="E289">
        <v>2</v>
      </c>
      <c r="F289">
        <v>0</v>
      </c>
      <c r="G289">
        <v>0.1</v>
      </c>
      <c r="H289">
        <v>68</v>
      </c>
      <c r="I289">
        <v>66</v>
      </c>
      <c r="J289">
        <v>60</v>
      </c>
      <c r="K289">
        <v>46</v>
      </c>
      <c r="L289">
        <v>99.2033055555555</v>
      </c>
      <c r="M289">
        <v>8.756</v>
      </c>
      <c r="N289">
        <v>8.745</v>
      </c>
      <c r="O289">
        <v>257.265</v>
      </c>
      <c r="P289">
        <v>256.759</v>
      </c>
      <c r="Q289">
        <v>191.065</v>
      </c>
      <c r="R289">
        <v>2176.915485</v>
      </c>
      <c r="S289">
        <v>2176.659449</v>
      </c>
      <c r="T289">
        <v>1282.324535</v>
      </c>
      <c r="U289">
        <v>0.1</v>
      </c>
      <c r="V289">
        <v>42.4</v>
      </c>
      <c r="W289">
        <v>37.1</v>
      </c>
      <c r="X289">
        <v>22.5233333333332</v>
      </c>
      <c r="Y289">
        <v>9.64000000000002</v>
      </c>
      <c r="Z289">
        <v>6.03999999999999</v>
      </c>
      <c r="AA289">
        <v>35.1200644444442</v>
      </c>
      <c r="AB289">
        <v>13.13612</v>
      </c>
      <c r="AC289">
        <v>6.08011999999999</v>
      </c>
      <c r="AD289">
        <v>0.1</v>
      </c>
      <c r="AE289">
        <v>84.8</v>
      </c>
      <c r="AF289">
        <v>53</v>
      </c>
      <c r="AG289">
        <v>52.1916666666666</v>
      </c>
      <c r="AH289">
        <v>48.6416666666666</v>
      </c>
      <c r="AI289">
        <v>18.7583333333333</v>
      </c>
      <c r="AJ289">
        <v>183.866402777777</v>
      </c>
      <c r="AK289">
        <v>180.153902777777</v>
      </c>
      <c r="AL289">
        <v>41.0702916666666</v>
      </c>
      <c r="AM289">
        <v>105.140779432945</v>
      </c>
      <c r="AN289">
        <v>2761.97766666667</v>
      </c>
      <c r="AO289">
        <v>60</v>
      </c>
      <c r="AP289" t="s">
        <v>329</v>
      </c>
      <c r="AQ289" t="s">
        <v>538</v>
      </c>
    </row>
    <row r="290" customFormat="1" spans="1:43">
      <c r="A290">
        <v>0.5</v>
      </c>
      <c r="B290">
        <v>14.4</v>
      </c>
      <c r="C290">
        <v>7.9</v>
      </c>
      <c r="D290">
        <v>3</v>
      </c>
      <c r="E290">
        <v>0</v>
      </c>
      <c r="F290">
        <v>0</v>
      </c>
      <c r="G290">
        <v>0.1</v>
      </c>
      <c r="H290">
        <v>44</v>
      </c>
      <c r="I290">
        <v>36</v>
      </c>
      <c r="J290">
        <v>26</v>
      </c>
      <c r="K290">
        <v>0</v>
      </c>
      <c r="L290">
        <v>99.0803055555555</v>
      </c>
      <c r="M290">
        <v>22.006</v>
      </c>
      <c r="N290">
        <v>20.286</v>
      </c>
      <c r="O290">
        <v>257.420999999999</v>
      </c>
      <c r="P290">
        <v>200.839</v>
      </c>
      <c r="Q290">
        <v>95.1169999999999</v>
      </c>
      <c r="R290">
        <v>4080.74043099999</v>
      </c>
      <c r="S290">
        <v>2838.998309</v>
      </c>
      <c r="T290">
        <v>878.117850999999</v>
      </c>
      <c r="U290">
        <v>0.1</v>
      </c>
      <c r="V290">
        <v>74.2</v>
      </c>
      <c r="W290">
        <v>42.4</v>
      </c>
      <c r="X290">
        <v>109.818666666666</v>
      </c>
      <c r="Y290">
        <v>75.552</v>
      </c>
      <c r="Z290">
        <v>26.852</v>
      </c>
      <c r="AA290">
        <v>851.583914133336</v>
      </c>
      <c r="AB290">
        <v>545.036203022223</v>
      </c>
      <c r="AC290">
        <v>113.223603022222</v>
      </c>
      <c r="AD290">
        <v>0.1</v>
      </c>
      <c r="AE290">
        <v>79.5</v>
      </c>
      <c r="AF290">
        <v>47.7</v>
      </c>
      <c r="AG290">
        <v>164.922666666666</v>
      </c>
      <c r="AH290">
        <v>118.372666666666</v>
      </c>
      <c r="AI290">
        <v>51.3226666666666</v>
      </c>
      <c r="AJ290">
        <v>1817.53595608888</v>
      </c>
      <c r="AK290">
        <v>1224.74278942222</v>
      </c>
      <c r="AL290">
        <v>347.975022755555</v>
      </c>
      <c r="AM290">
        <v>94.9826310926172</v>
      </c>
      <c r="AN290">
        <v>2748.28299999999</v>
      </c>
      <c r="AO290">
        <v>34.6</v>
      </c>
      <c r="AP290" t="s">
        <v>331</v>
      </c>
      <c r="AQ290" t="s">
        <v>539</v>
      </c>
    </row>
    <row r="291" customFormat="1" spans="1:43">
      <c r="A291">
        <v>0.5</v>
      </c>
      <c r="B291">
        <v>14.4</v>
      </c>
      <c r="C291">
        <v>7.9</v>
      </c>
      <c r="D291">
        <v>3</v>
      </c>
      <c r="E291">
        <v>0</v>
      </c>
      <c r="F291">
        <v>0</v>
      </c>
      <c r="G291">
        <v>0.1</v>
      </c>
      <c r="H291">
        <v>34</v>
      </c>
      <c r="I291">
        <v>26</v>
      </c>
      <c r="J291">
        <v>20</v>
      </c>
      <c r="K291">
        <v>0</v>
      </c>
      <c r="L291">
        <v>100.326805555555</v>
      </c>
      <c r="M291">
        <v>17.7579999999999</v>
      </c>
      <c r="N291">
        <v>17.045</v>
      </c>
      <c r="O291">
        <v>150.416999999999</v>
      </c>
      <c r="P291">
        <v>114.483</v>
      </c>
      <c r="Q291">
        <v>90.731</v>
      </c>
      <c r="R291">
        <v>2020.52139299999</v>
      </c>
      <c r="S291">
        <v>1371.124011</v>
      </c>
      <c r="T291">
        <v>953.857521</v>
      </c>
      <c r="U291">
        <v>0.1</v>
      </c>
      <c r="V291">
        <v>68.9</v>
      </c>
      <c r="W291">
        <v>42.4</v>
      </c>
      <c r="X291">
        <v>94.2706666666668</v>
      </c>
      <c r="Y291">
        <v>57.554</v>
      </c>
      <c r="Z291">
        <v>24.004</v>
      </c>
      <c r="AA291">
        <v>623.203069866667</v>
      </c>
      <c r="AB291">
        <v>323.225125422222</v>
      </c>
      <c r="AC291">
        <v>85.7936254222225</v>
      </c>
      <c r="AD291">
        <v>0.1</v>
      </c>
      <c r="AE291">
        <v>74.2</v>
      </c>
      <c r="AF291">
        <v>42.4</v>
      </c>
      <c r="AG291">
        <v>129.539333333333</v>
      </c>
      <c r="AH291">
        <v>90.1393333333333</v>
      </c>
      <c r="AI291">
        <v>33.5393333333333</v>
      </c>
      <c r="AJ291">
        <v>1156.64922942222</v>
      </c>
      <c r="AK291">
        <v>736.689762755555</v>
      </c>
      <c r="AL291">
        <v>163.937162755555</v>
      </c>
      <c r="AM291">
        <v>86.1182466030853</v>
      </c>
      <c r="AN291">
        <v>2075.92866666666</v>
      </c>
      <c r="AO291">
        <v>20</v>
      </c>
      <c r="AP291" t="s">
        <v>333</v>
      </c>
      <c r="AQ291" t="s">
        <v>540</v>
      </c>
    </row>
    <row r="292" customFormat="1" spans="1:43">
      <c r="A292">
        <v>0.5</v>
      </c>
      <c r="B292">
        <v>14.4</v>
      </c>
      <c r="C292">
        <v>7.9</v>
      </c>
      <c r="D292">
        <v>3</v>
      </c>
      <c r="E292">
        <v>1</v>
      </c>
      <c r="F292">
        <v>0</v>
      </c>
      <c r="G292">
        <v>0.1</v>
      </c>
      <c r="H292">
        <v>96</v>
      </c>
      <c r="I292">
        <v>18</v>
      </c>
      <c r="J292">
        <v>16</v>
      </c>
      <c r="K292">
        <v>0</v>
      </c>
      <c r="L292">
        <v>105.836805555555</v>
      </c>
      <c r="M292">
        <v>96.5219999999999</v>
      </c>
      <c r="N292">
        <v>97.295</v>
      </c>
      <c r="O292">
        <v>1228.8645625</v>
      </c>
      <c r="P292">
        <v>529.5678125</v>
      </c>
      <c r="Q292">
        <v>416.9316875</v>
      </c>
      <c r="R292">
        <v>74703.5191004101</v>
      </c>
      <c r="S292">
        <v>38658.6753525195</v>
      </c>
      <c r="T292">
        <v>26813.115797582</v>
      </c>
      <c r="U292">
        <v>0.1</v>
      </c>
      <c r="V292">
        <v>74.2</v>
      </c>
      <c r="W292">
        <v>42.4</v>
      </c>
      <c r="X292">
        <v>723.829333333333</v>
      </c>
      <c r="Y292">
        <v>427.246</v>
      </c>
      <c r="Z292">
        <v>216.804333333333</v>
      </c>
      <c r="AA292">
        <v>35716.4994054222</v>
      </c>
      <c r="AB292">
        <v>19170.0169720889</v>
      </c>
      <c r="AC292">
        <v>7188.58754708889</v>
      </c>
      <c r="AD292">
        <v>0.1</v>
      </c>
      <c r="AE292">
        <v>74.2</v>
      </c>
      <c r="AF292">
        <v>37.1</v>
      </c>
      <c r="AG292">
        <v>774.443</v>
      </c>
      <c r="AH292">
        <v>515.109666666666</v>
      </c>
      <c r="AI292">
        <v>254.843</v>
      </c>
      <c r="AJ292">
        <v>44882.7890720222</v>
      </c>
      <c r="AK292">
        <v>27698.1055831333</v>
      </c>
      <c r="AL292">
        <v>10468.9700498</v>
      </c>
      <c r="AM292">
        <v>132.869506356643</v>
      </c>
      <c r="AN292">
        <v>10110.2721041666</v>
      </c>
      <c r="AO292">
        <v>10</v>
      </c>
      <c r="AP292" t="s">
        <v>289</v>
      </c>
      <c r="AQ292" t="s">
        <v>541</v>
      </c>
    </row>
    <row r="293" customFormat="1" spans="1:43">
      <c r="A293">
        <v>0.5</v>
      </c>
      <c r="B293">
        <v>14.4</v>
      </c>
      <c r="C293">
        <v>7.9</v>
      </c>
      <c r="D293">
        <v>3</v>
      </c>
      <c r="E293">
        <v>1</v>
      </c>
      <c r="F293">
        <v>0</v>
      </c>
      <c r="G293">
        <v>0.1</v>
      </c>
      <c r="H293">
        <v>50</v>
      </c>
      <c r="I293">
        <v>34</v>
      </c>
      <c r="J293">
        <v>26</v>
      </c>
      <c r="K293">
        <v>14</v>
      </c>
      <c r="L293">
        <v>49.3328055555555</v>
      </c>
      <c r="M293">
        <v>253.76</v>
      </c>
      <c r="N293">
        <v>243.991999999999</v>
      </c>
      <c r="O293">
        <v>3221.79059374999</v>
      </c>
      <c r="P293">
        <v>2593.98853124999</v>
      </c>
      <c r="Q293">
        <v>1657.87965624999</v>
      </c>
      <c r="R293">
        <v>664818.711033516</v>
      </c>
      <c r="S293">
        <v>492897.31556991</v>
      </c>
      <c r="T293">
        <v>235622.546178622</v>
      </c>
      <c r="U293">
        <v>0.1</v>
      </c>
      <c r="V293">
        <v>132.5</v>
      </c>
      <c r="W293">
        <v>53</v>
      </c>
      <c r="X293">
        <v>2410.39338020833</v>
      </c>
      <c r="Y293">
        <v>1698.66004687499</v>
      </c>
      <c r="Z293">
        <v>465.458744791666</v>
      </c>
      <c r="AA293">
        <v>262081.724777345</v>
      </c>
      <c r="AB293">
        <v>182752.792263803</v>
      </c>
      <c r="AC293">
        <v>26722.4019232976</v>
      </c>
      <c r="AD293">
        <v>0.1</v>
      </c>
      <c r="AE293">
        <v>137.8</v>
      </c>
      <c r="AF293">
        <v>53</v>
      </c>
      <c r="AG293">
        <v>3251.8465234375</v>
      </c>
      <c r="AH293">
        <v>2302.3465234375</v>
      </c>
      <c r="AI293">
        <v>596.4125390625</v>
      </c>
      <c r="AJ293">
        <v>476020.313045738</v>
      </c>
      <c r="AK293">
        <v>326244.716686797</v>
      </c>
      <c r="AL293">
        <v>44241.4224290801</v>
      </c>
      <c r="AM293">
        <v>175.453857207751</v>
      </c>
      <c r="AN293">
        <v>65335.16003125</v>
      </c>
      <c r="AO293">
        <v>20</v>
      </c>
      <c r="AP293" t="s">
        <v>293</v>
      </c>
      <c r="AQ293" t="s">
        <v>542</v>
      </c>
    </row>
    <row r="294" customFormat="1" spans="1:43">
      <c r="A294">
        <v>0.5</v>
      </c>
      <c r="B294">
        <v>14.4</v>
      </c>
      <c r="C294">
        <v>7.9</v>
      </c>
      <c r="D294">
        <v>3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</v>
      </c>
      <c r="AP294" t="s">
        <v>299</v>
      </c>
      <c r="AQ294" t="s">
        <v>543</v>
      </c>
    </row>
    <row r="295" customFormat="1" spans="1:43">
      <c r="A295">
        <v>0.5</v>
      </c>
      <c r="B295">
        <v>14.4</v>
      </c>
      <c r="C295">
        <v>7.9</v>
      </c>
      <c r="D295">
        <v>3</v>
      </c>
      <c r="E295">
        <v>1</v>
      </c>
      <c r="F295">
        <v>0</v>
      </c>
      <c r="G295">
        <v>0.1</v>
      </c>
      <c r="H295">
        <v>64</v>
      </c>
      <c r="I295">
        <v>52</v>
      </c>
      <c r="J295">
        <v>24</v>
      </c>
      <c r="K295">
        <v>10</v>
      </c>
      <c r="L295">
        <v>102.321305555555</v>
      </c>
      <c r="M295">
        <v>9.51099999999999</v>
      </c>
      <c r="N295">
        <v>10.2779999999999</v>
      </c>
      <c r="O295">
        <v>134.073999999999</v>
      </c>
      <c r="P295">
        <v>125.241999999999</v>
      </c>
      <c r="Q295">
        <v>66.902</v>
      </c>
      <c r="R295">
        <v>1040.83841999999</v>
      </c>
      <c r="S295">
        <v>1022.82909</v>
      </c>
      <c r="T295">
        <v>426.366697999999</v>
      </c>
      <c r="U295">
        <v>0.1</v>
      </c>
      <c r="V295">
        <v>90.1</v>
      </c>
      <c r="W295">
        <v>74.2</v>
      </c>
      <c r="X295">
        <v>107.702333333333</v>
      </c>
      <c r="Y295">
        <v>36.7356666666666</v>
      </c>
      <c r="Z295">
        <v>55.3023333333333</v>
      </c>
      <c r="AA295">
        <v>572.075883311113</v>
      </c>
      <c r="AB295">
        <v>108.042705533333</v>
      </c>
      <c r="AC295">
        <v>287.983966644445</v>
      </c>
      <c r="AD295">
        <v>0.1</v>
      </c>
      <c r="AE295">
        <v>58.3</v>
      </c>
      <c r="AF295">
        <v>84.8</v>
      </c>
      <c r="AG295">
        <v>90.7689999999999</v>
      </c>
      <c r="AH295">
        <v>36.369</v>
      </c>
      <c r="AI295">
        <v>36.019</v>
      </c>
      <c r="AJ295">
        <v>440.657087755555</v>
      </c>
      <c r="AK295">
        <v>140.289798866666</v>
      </c>
      <c r="AL295">
        <v>99.5528655333334</v>
      </c>
      <c r="AM295">
        <v>93.49022278469</v>
      </c>
      <c r="AN295">
        <v>1882.23499999999</v>
      </c>
      <c r="AO295">
        <v>20</v>
      </c>
      <c r="AP295" t="s">
        <v>307</v>
      </c>
      <c r="AQ295" t="s">
        <v>544</v>
      </c>
    </row>
    <row r="296" customFormat="1" spans="1:43">
      <c r="A296">
        <v>0.5</v>
      </c>
      <c r="B296">
        <v>14.4</v>
      </c>
      <c r="C296">
        <v>7.9</v>
      </c>
      <c r="D296">
        <v>3</v>
      </c>
      <c r="E296">
        <v>1</v>
      </c>
      <c r="F296">
        <v>0</v>
      </c>
      <c r="G296">
        <v>0.1</v>
      </c>
      <c r="H296">
        <v>64</v>
      </c>
      <c r="I296">
        <v>54</v>
      </c>
      <c r="J296">
        <v>42</v>
      </c>
      <c r="K296">
        <v>32</v>
      </c>
      <c r="L296">
        <v>103.549305555555</v>
      </c>
      <c r="M296">
        <v>3.5</v>
      </c>
      <c r="N296">
        <v>4.5</v>
      </c>
      <c r="O296">
        <v>94.75</v>
      </c>
      <c r="P296">
        <v>83.75</v>
      </c>
      <c r="Q296">
        <v>57.5</v>
      </c>
      <c r="R296">
        <v>366.9375</v>
      </c>
      <c r="S296">
        <v>318.1875</v>
      </c>
      <c r="T296">
        <v>177</v>
      </c>
      <c r="U296">
        <v>0.1</v>
      </c>
      <c r="V296">
        <v>74.2</v>
      </c>
      <c r="W296">
        <v>47.7</v>
      </c>
      <c r="X296">
        <v>67.228088888889</v>
      </c>
      <c r="Y296">
        <v>24.0415333333332</v>
      </c>
      <c r="Z296">
        <v>13.7166666666666</v>
      </c>
      <c r="AA296">
        <v>257.784272452346</v>
      </c>
      <c r="AB296">
        <v>45.5543857733328</v>
      </c>
      <c r="AC296">
        <v>23.3077777777776</v>
      </c>
      <c r="AD296">
        <v>0.1</v>
      </c>
      <c r="AE296">
        <v>79.5</v>
      </c>
      <c r="AF296">
        <v>37.1</v>
      </c>
      <c r="AG296">
        <v>24.1486666666666</v>
      </c>
      <c r="AH296">
        <v>8.84866666666666</v>
      </c>
      <c r="AI296">
        <v>3.73333333333333</v>
      </c>
      <c r="AJ296">
        <v>34.457841037037</v>
      </c>
      <c r="AK296">
        <v>6.3294262222222</v>
      </c>
      <c r="AL296">
        <v>2.25444444444444</v>
      </c>
      <c r="AM296">
        <v>153.960852822551</v>
      </c>
      <c r="AN296">
        <v>2879.49466666666</v>
      </c>
      <c r="AO296">
        <v>40</v>
      </c>
      <c r="AP296" t="s">
        <v>317</v>
      </c>
      <c r="AQ296" t="s">
        <v>545</v>
      </c>
    </row>
    <row r="297" customFormat="1" spans="1:43">
      <c r="A297">
        <v>0.5</v>
      </c>
      <c r="B297">
        <v>14.4</v>
      </c>
      <c r="C297">
        <v>7.9</v>
      </c>
      <c r="D297">
        <v>3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60</v>
      </c>
      <c r="AP297" t="s">
        <v>327</v>
      </c>
      <c r="AQ297" t="s">
        <v>546</v>
      </c>
    </row>
    <row r="298" customFormat="1" spans="1:43">
      <c r="A298">
        <v>0.5</v>
      </c>
      <c r="B298">
        <v>14.4</v>
      </c>
      <c r="C298">
        <v>7.9</v>
      </c>
      <c r="D298">
        <v>3</v>
      </c>
      <c r="E298">
        <v>1</v>
      </c>
      <c r="F298">
        <v>0</v>
      </c>
      <c r="G298">
        <v>0.1</v>
      </c>
      <c r="H298">
        <v>30</v>
      </c>
      <c r="I298">
        <v>22</v>
      </c>
      <c r="J298">
        <v>12</v>
      </c>
      <c r="K298">
        <v>0</v>
      </c>
      <c r="L298">
        <v>101.571805555555</v>
      </c>
      <c r="M298">
        <v>16.0069999999999</v>
      </c>
      <c r="N298">
        <v>16.286</v>
      </c>
      <c r="O298">
        <v>105.232</v>
      </c>
      <c r="P298">
        <v>88.198</v>
      </c>
      <c r="Q298">
        <v>33.8609999999999</v>
      </c>
      <c r="R298">
        <v>1273.389132</v>
      </c>
      <c r="S298">
        <v>1032.076134</v>
      </c>
      <c r="T298">
        <v>238.672578999999</v>
      </c>
      <c r="U298">
        <v>0.1</v>
      </c>
      <c r="V298">
        <v>84.8</v>
      </c>
      <c r="W298">
        <v>42.4</v>
      </c>
      <c r="X298">
        <v>134.269</v>
      </c>
      <c r="Y298">
        <v>62.4356666666664</v>
      </c>
      <c r="Z298">
        <v>31.6773333333332</v>
      </c>
      <c r="AA298">
        <v>1026.45618553333</v>
      </c>
      <c r="AB298">
        <v>395.824985533331</v>
      </c>
      <c r="AC298">
        <v>145.42503831111</v>
      </c>
      <c r="AD298">
        <v>0.1</v>
      </c>
      <c r="AE298">
        <v>63.6</v>
      </c>
      <c r="AF298">
        <v>42.4</v>
      </c>
      <c r="AG298">
        <v>111.794</v>
      </c>
      <c r="AH298">
        <v>69.7273333333333</v>
      </c>
      <c r="AI298">
        <v>47.7773333333333</v>
      </c>
      <c r="AJ298">
        <v>876.609358311111</v>
      </c>
      <c r="AK298">
        <v>517.079824977777</v>
      </c>
      <c r="AL298">
        <v>319.586524977777</v>
      </c>
      <c r="AM298">
        <v>66.8677096401343</v>
      </c>
      <c r="AN298">
        <v>1710.05033333333</v>
      </c>
      <c r="AO298">
        <v>10</v>
      </c>
      <c r="AP298" t="s">
        <v>335</v>
      </c>
      <c r="AQ298" t="s">
        <v>547</v>
      </c>
    </row>
    <row r="299" customFormat="1" spans="1:43">
      <c r="A299">
        <v>0.5</v>
      </c>
      <c r="B299">
        <v>14.4</v>
      </c>
      <c r="C299">
        <v>7.9</v>
      </c>
      <c r="D299">
        <v>3</v>
      </c>
      <c r="E299">
        <v>1</v>
      </c>
      <c r="F299">
        <v>0</v>
      </c>
      <c r="G299">
        <v>0.1</v>
      </c>
      <c r="H299">
        <v>42</v>
      </c>
      <c r="I299">
        <v>34</v>
      </c>
      <c r="J299">
        <v>24</v>
      </c>
      <c r="K299">
        <v>10</v>
      </c>
      <c r="L299">
        <v>101.195305555555</v>
      </c>
      <c r="M299">
        <v>12.509</v>
      </c>
      <c r="N299">
        <v>12.4929999999999</v>
      </c>
      <c r="O299">
        <v>141.104</v>
      </c>
      <c r="P299">
        <v>122.36</v>
      </c>
      <c r="Q299">
        <v>106.532</v>
      </c>
      <c r="R299">
        <v>1495.115586</v>
      </c>
      <c r="S299">
        <v>1232.912382</v>
      </c>
      <c r="T299">
        <v>1001.60273</v>
      </c>
      <c r="U299">
        <v>0.1</v>
      </c>
      <c r="V299">
        <v>58.3</v>
      </c>
      <c r="W299">
        <v>42.4</v>
      </c>
      <c r="X299">
        <v>117.486666666666</v>
      </c>
      <c r="Y299">
        <v>36.2699999999999</v>
      </c>
      <c r="Z299">
        <v>18.3699999999999</v>
      </c>
      <c r="AA299">
        <v>748.942568888889</v>
      </c>
      <c r="AB299">
        <v>142.575179999999</v>
      </c>
      <c r="AC299">
        <v>50.3221799999998</v>
      </c>
      <c r="AD299">
        <v>0.1</v>
      </c>
      <c r="AE299">
        <v>74.2</v>
      </c>
      <c r="AF299">
        <v>42.4</v>
      </c>
      <c r="AG299">
        <v>87.9625555555555</v>
      </c>
      <c r="AH299">
        <v>60.9403333333333</v>
      </c>
      <c r="AI299">
        <v>23.8903333333333</v>
      </c>
      <c r="AJ299">
        <v>541.257498441975</v>
      </c>
      <c r="AK299">
        <v>345.254545355555</v>
      </c>
      <c r="AL299">
        <v>86.1416009111111</v>
      </c>
      <c r="AM299">
        <v>120.370450265475</v>
      </c>
      <c r="AN299">
        <v>1671.58433333333</v>
      </c>
      <c r="AO299">
        <v>20</v>
      </c>
      <c r="AP299" t="s">
        <v>337</v>
      </c>
      <c r="AQ299" t="s">
        <v>548</v>
      </c>
    </row>
    <row r="300" customFormat="1" spans="1:43">
      <c r="A300">
        <v>0.5</v>
      </c>
      <c r="B300">
        <v>14.4</v>
      </c>
      <c r="C300">
        <v>7.9</v>
      </c>
      <c r="D300">
        <v>3</v>
      </c>
      <c r="E300">
        <v>0</v>
      </c>
      <c r="F300">
        <v>0</v>
      </c>
      <c r="G300">
        <v>0.1</v>
      </c>
      <c r="H300">
        <v>176</v>
      </c>
      <c r="I300">
        <v>160</v>
      </c>
      <c r="J300">
        <v>102</v>
      </c>
      <c r="K300">
        <v>94</v>
      </c>
      <c r="L300">
        <v>107.323805555555</v>
      </c>
      <c r="M300">
        <v>6.775</v>
      </c>
      <c r="N300">
        <v>4.73399999999999</v>
      </c>
      <c r="O300">
        <v>593.569999999999</v>
      </c>
      <c r="P300">
        <v>518.376999999999</v>
      </c>
      <c r="Q300">
        <v>280.514999999999</v>
      </c>
      <c r="R300">
        <v>5642.79694</v>
      </c>
      <c r="S300">
        <v>4786.87478499999</v>
      </c>
      <c r="T300">
        <v>1824.38886099999</v>
      </c>
      <c r="U300">
        <v>0.1</v>
      </c>
      <c r="V300">
        <v>74.2</v>
      </c>
      <c r="W300">
        <v>132.5</v>
      </c>
      <c r="X300">
        <v>43.1644000000002</v>
      </c>
      <c r="Y300">
        <v>16.3477333333332</v>
      </c>
      <c r="Z300">
        <v>25.8310666666667</v>
      </c>
      <c r="AA300">
        <v>91.7585669866672</v>
      </c>
      <c r="AB300">
        <v>27.6966092088887</v>
      </c>
      <c r="AC300">
        <v>45.7615892088888</v>
      </c>
      <c r="AD300">
        <v>0.1</v>
      </c>
      <c r="AE300">
        <v>74.2</v>
      </c>
      <c r="AF300">
        <v>132.5</v>
      </c>
      <c r="AG300">
        <v>17.4624</v>
      </c>
      <c r="AH300">
        <v>10.9124</v>
      </c>
      <c r="AI300">
        <v>17.2624</v>
      </c>
      <c r="AJ300">
        <v>18.6849593422222</v>
      </c>
      <c r="AK300">
        <v>11.0862593422222</v>
      </c>
      <c r="AL300">
        <v>18.6449593422222</v>
      </c>
      <c r="AM300">
        <v>74.6387731657115</v>
      </c>
      <c r="AN300">
        <v>9009.58799999999</v>
      </c>
      <c r="AO300">
        <v>8.7</v>
      </c>
      <c r="AP300" t="s">
        <v>309</v>
      </c>
      <c r="AQ300" t="s">
        <v>549</v>
      </c>
    </row>
    <row r="301" customFormat="1" spans="1:43">
      <c r="A301">
        <v>0.5</v>
      </c>
      <c r="B301">
        <v>14.4</v>
      </c>
      <c r="C301">
        <v>7.9</v>
      </c>
      <c r="D301">
        <v>3</v>
      </c>
      <c r="E301">
        <v>0</v>
      </c>
      <c r="F301">
        <v>0</v>
      </c>
      <c r="G301">
        <v>0.1</v>
      </c>
      <c r="H301">
        <v>26</v>
      </c>
      <c r="I301">
        <v>12</v>
      </c>
      <c r="J301">
        <v>8</v>
      </c>
      <c r="K301">
        <v>0</v>
      </c>
      <c r="L301">
        <v>109.181305555555</v>
      </c>
      <c r="M301">
        <v>0.00199999999999533</v>
      </c>
      <c r="N301">
        <v>1.48999999999999</v>
      </c>
      <c r="O301">
        <v>21.424</v>
      </c>
      <c r="P301">
        <v>9.73700000000003</v>
      </c>
      <c r="Q301">
        <v>6.99000000000002</v>
      </c>
      <c r="R301">
        <v>43.317628</v>
      </c>
      <c r="S301">
        <v>16.8875470000001</v>
      </c>
      <c r="T301">
        <v>12.33953</v>
      </c>
      <c r="U301">
        <v>0.1</v>
      </c>
      <c r="V301">
        <v>68.9</v>
      </c>
      <c r="W301">
        <v>127.2</v>
      </c>
      <c r="X301">
        <v>14.8540666666666</v>
      </c>
      <c r="Y301">
        <v>7.09460000000001</v>
      </c>
      <c r="Z301">
        <v>14.388</v>
      </c>
      <c r="AA301">
        <v>13.5680208933333</v>
      </c>
      <c r="AB301">
        <v>5.55900323999999</v>
      </c>
      <c r="AC301">
        <v>13.3508027555555</v>
      </c>
      <c r="AD301">
        <v>0.1</v>
      </c>
      <c r="AE301">
        <v>42.4</v>
      </c>
      <c r="AF301">
        <v>127.2</v>
      </c>
      <c r="AG301">
        <v>20.4246666666666</v>
      </c>
      <c r="AH301">
        <v>3.51639999999999</v>
      </c>
      <c r="AI301">
        <v>20.0913333333333</v>
      </c>
      <c r="AJ301">
        <v>17.5774105777777</v>
      </c>
      <c r="AK301">
        <v>1.87994223999999</v>
      </c>
      <c r="AL301">
        <v>17.4662994666666</v>
      </c>
      <c r="AM301">
        <v>108.123020676889</v>
      </c>
      <c r="AN301">
        <v>1022.62733333333</v>
      </c>
      <c r="AO301">
        <v>20</v>
      </c>
      <c r="AP301" t="s">
        <v>311</v>
      </c>
      <c r="AQ301" t="s">
        <v>550</v>
      </c>
    </row>
    <row r="302" customFormat="1" spans="1:43">
      <c r="A302">
        <v>0.5</v>
      </c>
      <c r="B302">
        <v>14.4</v>
      </c>
      <c r="C302">
        <v>7.9</v>
      </c>
      <c r="D302">
        <v>3</v>
      </c>
      <c r="E302">
        <v>2</v>
      </c>
      <c r="F302">
        <v>0</v>
      </c>
      <c r="G302">
        <v>0.1</v>
      </c>
      <c r="H302">
        <v>118</v>
      </c>
      <c r="I302">
        <v>108</v>
      </c>
      <c r="J302">
        <v>24</v>
      </c>
      <c r="K302">
        <v>20</v>
      </c>
      <c r="L302">
        <v>105.078805555555</v>
      </c>
      <c r="M302">
        <v>5.77999999999998</v>
      </c>
      <c r="N302">
        <v>4.73099999999999</v>
      </c>
      <c r="O302">
        <v>189.319999999999</v>
      </c>
      <c r="P302">
        <v>138.807</v>
      </c>
      <c r="Q302">
        <v>33.6019999999999</v>
      </c>
      <c r="R302">
        <v>830.910009999997</v>
      </c>
      <c r="S302">
        <v>569.410395000001</v>
      </c>
      <c r="T302">
        <v>100.492949999999</v>
      </c>
      <c r="U302">
        <v>0.1</v>
      </c>
      <c r="V302">
        <v>79.5</v>
      </c>
      <c r="W302">
        <v>127.2</v>
      </c>
      <c r="X302">
        <v>27.9801333333335</v>
      </c>
      <c r="Y302">
        <v>10.8634666666666</v>
      </c>
      <c r="Z302">
        <v>27.2301333333335</v>
      </c>
      <c r="AA302">
        <v>37.9252486577783</v>
      </c>
      <c r="AB302">
        <v>9.37754865777766</v>
      </c>
      <c r="AC302">
        <v>37.3627486577783</v>
      </c>
      <c r="AD302">
        <v>0.1</v>
      </c>
      <c r="AE302">
        <v>111.3</v>
      </c>
      <c r="AF302">
        <v>100.7</v>
      </c>
      <c r="AG302">
        <v>47.7923555555555</v>
      </c>
      <c r="AH302">
        <v>33.7590222222222</v>
      </c>
      <c r="AI302">
        <v>19.4090222222222</v>
      </c>
      <c r="AJ302">
        <v>106.828059373827</v>
      </c>
      <c r="AK302">
        <v>60.6489452997532</v>
      </c>
      <c r="AL302">
        <v>23.553814188642</v>
      </c>
      <c r="AM302">
        <v>148.660932591104</v>
      </c>
      <c r="AN302">
        <v>2868.13966666666</v>
      </c>
      <c r="AO302">
        <v>10</v>
      </c>
      <c r="AP302" t="s">
        <v>313</v>
      </c>
      <c r="AQ302" t="s">
        <v>551</v>
      </c>
    </row>
    <row r="303" customFormat="1" spans="1:43">
      <c r="A303">
        <v>0.5</v>
      </c>
      <c r="B303">
        <v>14.4</v>
      </c>
      <c r="C303">
        <v>7.9</v>
      </c>
      <c r="D303">
        <v>3</v>
      </c>
      <c r="E303">
        <v>0</v>
      </c>
      <c r="F303">
        <v>0</v>
      </c>
      <c r="G303">
        <v>0.1</v>
      </c>
      <c r="H303">
        <v>64</v>
      </c>
      <c r="I303">
        <v>60</v>
      </c>
      <c r="J303">
        <v>46</v>
      </c>
      <c r="K303">
        <v>34</v>
      </c>
      <c r="L303">
        <v>102.833805555555</v>
      </c>
      <c r="M303">
        <v>14.2579999999999</v>
      </c>
      <c r="N303">
        <v>4.49299999999999</v>
      </c>
      <c r="O303">
        <v>232.755999999999</v>
      </c>
      <c r="P303">
        <v>201.412</v>
      </c>
      <c r="Q303">
        <v>144.436</v>
      </c>
      <c r="R303">
        <v>2212.57920399999</v>
      </c>
      <c r="S303">
        <v>1777.297452</v>
      </c>
      <c r="T303">
        <v>1095.476944</v>
      </c>
      <c r="U303">
        <v>0.1</v>
      </c>
      <c r="V303">
        <v>90.1</v>
      </c>
      <c r="W303">
        <v>42.4</v>
      </c>
      <c r="X303">
        <v>62.9863333333329</v>
      </c>
      <c r="Y303">
        <v>44.0030000000001</v>
      </c>
      <c r="Z303">
        <v>17.4529999999999</v>
      </c>
      <c r="AA303">
        <v>283.288119577775</v>
      </c>
      <c r="AB303">
        <v>187.5924418</v>
      </c>
      <c r="AC303">
        <v>46.0955417999999</v>
      </c>
      <c r="AD303">
        <v>0.1</v>
      </c>
      <c r="AE303">
        <v>74.2</v>
      </c>
      <c r="AF303">
        <v>47.7</v>
      </c>
      <c r="AG303">
        <v>92.9772222222222</v>
      </c>
      <c r="AH303">
        <v>60.3716666666667</v>
      </c>
      <c r="AI303">
        <v>27.7549999999999</v>
      </c>
      <c r="AJ303">
        <v>563.813150679012</v>
      </c>
      <c r="AK303">
        <v>333.227582777777</v>
      </c>
      <c r="AL303">
        <v>102.458804999999</v>
      </c>
      <c r="AM303">
        <v>134.806459076757</v>
      </c>
      <c r="AN303">
        <v>2468.26633333333</v>
      </c>
      <c r="AO303">
        <v>52</v>
      </c>
      <c r="AP303" t="s">
        <v>319</v>
      </c>
      <c r="AQ303" t="s">
        <v>552</v>
      </c>
    </row>
    <row r="304" customFormat="1" spans="1:43">
      <c r="A304">
        <v>0.5</v>
      </c>
      <c r="B304">
        <v>14.4</v>
      </c>
      <c r="C304">
        <v>7.9</v>
      </c>
      <c r="D304">
        <v>3</v>
      </c>
      <c r="E304">
        <v>0</v>
      </c>
      <c r="F304">
        <v>0</v>
      </c>
      <c r="G304">
        <v>0.1</v>
      </c>
      <c r="H304">
        <v>28</v>
      </c>
      <c r="I304">
        <v>18</v>
      </c>
      <c r="J304">
        <v>12</v>
      </c>
      <c r="K304">
        <v>0</v>
      </c>
      <c r="L304">
        <v>102.823805555555</v>
      </c>
      <c r="M304">
        <v>15.257</v>
      </c>
      <c r="N304">
        <v>15.042</v>
      </c>
      <c r="O304">
        <v>79.762</v>
      </c>
      <c r="P304">
        <v>73.55</v>
      </c>
      <c r="Q304">
        <v>53.6239999999999</v>
      </c>
      <c r="R304">
        <v>893.385776</v>
      </c>
      <c r="S304">
        <v>816.24536</v>
      </c>
      <c r="T304">
        <v>526.892323999999</v>
      </c>
      <c r="U304">
        <v>0.1</v>
      </c>
      <c r="V304">
        <v>42.4</v>
      </c>
      <c r="W304">
        <v>37.1</v>
      </c>
      <c r="X304">
        <v>77.1990000000001</v>
      </c>
      <c r="Y304">
        <v>32.3489999999999</v>
      </c>
      <c r="Z304">
        <v>19.149</v>
      </c>
      <c r="AA304">
        <v>425.285651311111</v>
      </c>
      <c r="AB304">
        <v>151.367140199999</v>
      </c>
      <c r="AC304">
        <v>66.3954402</v>
      </c>
      <c r="AD304">
        <v>0.1</v>
      </c>
      <c r="AE304">
        <v>63.6</v>
      </c>
      <c r="AF304">
        <v>37.1</v>
      </c>
      <c r="AG304">
        <v>88.2282222222222</v>
      </c>
      <c r="AH304">
        <v>63.5393333333333</v>
      </c>
      <c r="AI304">
        <v>25.106</v>
      </c>
      <c r="AJ304">
        <v>655.565423990123</v>
      </c>
      <c r="AK304">
        <v>452.879856088889</v>
      </c>
      <c r="AL304">
        <v>109.1027672</v>
      </c>
      <c r="AM304">
        <v>46.9065955463988</v>
      </c>
      <c r="AN304">
        <v>1348.79633333333</v>
      </c>
      <c r="AO304">
        <v>10</v>
      </c>
      <c r="AP304" t="s">
        <v>325</v>
      </c>
      <c r="AQ304" t="s">
        <v>553</v>
      </c>
    </row>
    <row r="305" customFormat="1" spans="1:43">
      <c r="A305">
        <v>0.5</v>
      </c>
      <c r="B305">
        <v>14.4</v>
      </c>
      <c r="C305">
        <v>7.9</v>
      </c>
      <c r="D305">
        <v>3</v>
      </c>
      <c r="E305">
        <v>2</v>
      </c>
      <c r="F305">
        <v>0</v>
      </c>
      <c r="G305">
        <v>0.1</v>
      </c>
      <c r="H305">
        <v>36</v>
      </c>
      <c r="I305">
        <v>28</v>
      </c>
      <c r="J305">
        <v>20</v>
      </c>
      <c r="K305">
        <v>0</v>
      </c>
      <c r="L305">
        <v>102.446805555555</v>
      </c>
      <c r="M305">
        <v>12.5099999999999</v>
      </c>
      <c r="N305">
        <v>15.039</v>
      </c>
      <c r="O305">
        <v>149.596</v>
      </c>
      <c r="P305">
        <v>125.270999999999</v>
      </c>
      <c r="Q305">
        <v>61.727</v>
      </c>
      <c r="R305">
        <v>1649.058466</v>
      </c>
      <c r="S305">
        <v>1354.17479099999</v>
      </c>
      <c r="T305">
        <v>437.221409</v>
      </c>
      <c r="U305">
        <v>0.1</v>
      </c>
      <c r="V305">
        <v>74.2</v>
      </c>
      <c r="W305">
        <v>37.1</v>
      </c>
      <c r="X305">
        <v>86.0636666666665</v>
      </c>
      <c r="Y305">
        <v>40.7636666666667</v>
      </c>
      <c r="Z305">
        <v>13.947</v>
      </c>
      <c r="AA305">
        <v>437.756950688888</v>
      </c>
      <c r="AB305">
        <v>157.205806244445</v>
      </c>
      <c r="AC305">
        <v>34.1532618000001</v>
      </c>
      <c r="AD305">
        <v>0.1</v>
      </c>
      <c r="AE305">
        <v>74.2</v>
      </c>
      <c r="AF305">
        <v>37.1</v>
      </c>
      <c r="AG305">
        <v>97.3592222222222</v>
      </c>
      <c r="AH305">
        <v>68.5036666666666</v>
      </c>
      <c r="AI305">
        <v>27.737</v>
      </c>
      <c r="AJ305">
        <v>676.615795034568</v>
      </c>
      <c r="AK305">
        <v>460.779038244444</v>
      </c>
      <c r="AL305">
        <v>123.3502938</v>
      </c>
      <c r="AM305">
        <v>94.0472653493457</v>
      </c>
      <c r="AN305">
        <v>1717.37833333333</v>
      </c>
      <c r="AO305">
        <v>20</v>
      </c>
      <c r="AP305" t="s">
        <v>339</v>
      </c>
      <c r="AQ305" t="s">
        <v>554</v>
      </c>
    </row>
    <row r="306" customFormat="1" spans="1:43">
      <c r="A306">
        <v>0.5</v>
      </c>
      <c r="B306">
        <v>14.4</v>
      </c>
      <c r="C306">
        <v>7.9</v>
      </c>
      <c r="D306">
        <v>3</v>
      </c>
      <c r="E306">
        <v>0</v>
      </c>
      <c r="F306">
        <v>0</v>
      </c>
      <c r="G306">
        <v>0.1</v>
      </c>
      <c r="H306">
        <v>38</v>
      </c>
      <c r="I306">
        <v>26</v>
      </c>
      <c r="J306">
        <v>14</v>
      </c>
      <c r="K306">
        <v>0</v>
      </c>
      <c r="L306">
        <v>104.049305555555</v>
      </c>
      <c r="M306">
        <v>12</v>
      </c>
      <c r="N306">
        <v>12.75</v>
      </c>
      <c r="O306">
        <v>92.5</v>
      </c>
      <c r="P306">
        <v>80.75</v>
      </c>
      <c r="Q306">
        <v>32.25</v>
      </c>
      <c r="R306">
        <v>841.375</v>
      </c>
      <c r="S306">
        <v>752.4375</v>
      </c>
      <c r="T306">
        <v>180.8125</v>
      </c>
      <c r="U306">
        <v>0.1</v>
      </c>
      <c r="V306">
        <v>90.1</v>
      </c>
      <c r="W306">
        <v>90.1</v>
      </c>
      <c r="X306">
        <v>108.824333333333</v>
      </c>
      <c r="Y306">
        <v>47.2409999999999</v>
      </c>
      <c r="Z306">
        <v>72.0910000000001</v>
      </c>
      <c r="AA306">
        <v>650.519493977779</v>
      </c>
      <c r="AB306">
        <v>191.273216199999</v>
      </c>
      <c r="AC306">
        <v>368.873716200001</v>
      </c>
      <c r="AD306">
        <v>0.1</v>
      </c>
      <c r="AE306">
        <v>58.3</v>
      </c>
      <c r="AF306">
        <v>42.4</v>
      </c>
      <c r="AG306">
        <v>75.3806666666666</v>
      </c>
      <c r="AH306">
        <v>49.664</v>
      </c>
      <c r="AI306">
        <v>30.4473333333333</v>
      </c>
      <c r="AJ306">
        <v>472.645301422222</v>
      </c>
      <c r="AK306">
        <v>283.479312533333</v>
      </c>
      <c r="AL306">
        <v>136.260568088888</v>
      </c>
      <c r="AM306">
        <v>22.8921407857874</v>
      </c>
      <c r="AN306">
        <v>1420.796</v>
      </c>
      <c r="AO306">
        <v>17.3</v>
      </c>
      <c r="AP306" t="s">
        <v>341</v>
      </c>
      <c r="AQ306" t="s">
        <v>555</v>
      </c>
    </row>
    <row r="307" customFormat="1" spans="1:43">
      <c r="A307">
        <v>0.5</v>
      </c>
      <c r="B307">
        <v>14.4</v>
      </c>
      <c r="C307">
        <v>7.9</v>
      </c>
      <c r="D307">
        <v>3</v>
      </c>
      <c r="E307">
        <v>0</v>
      </c>
      <c r="F307">
        <v>0</v>
      </c>
      <c r="G307">
        <v>0.1</v>
      </c>
      <c r="H307">
        <v>82</v>
      </c>
      <c r="I307">
        <v>66</v>
      </c>
      <c r="J307">
        <v>56</v>
      </c>
      <c r="K307">
        <v>34</v>
      </c>
      <c r="L307">
        <v>104.567805555555</v>
      </c>
      <c r="M307">
        <v>7.01400000000001</v>
      </c>
      <c r="N307">
        <v>8.74</v>
      </c>
      <c r="O307">
        <v>239.997</v>
      </c>
      <c r="P307">
        <v>184.322999999999</v>
      </c>
      <c r="Q307">
        <v>114.382</v>
      </c>
      <c r="R307">
        <v>1701.322865</v>
      </c>
      <c r="S307">
        <v>1162.05819699999</v>
      </c>
      <c r="T307">
        <v>494.684106000001</v>
      </c>
      <c r="U307">
        <v>0.1</v>
      </c>
      <c r="V307">
        <v>58.3</v>
      </c>
      <c r="W307">
        <v>47.7</v>
      </c>
      <c r="X307">
        <v>42.6986666666666</v>
      </c>
      <c r="Y307">
        <v>19.5653333333332</v>
      </c>
      <c r="Z307">
        <v>7.31533333333318</v>
      </c>
      <c r="AA307">
        <v>106.535618133333</v>
      </c>
      <c r="AB307">
        <v>37.3519959111107</v>
      </c>
      <c r="AC307">
        <v>6.7392292444442</v>
      </c>
      <c r="AD307">
        <v>0.1</v>
      </c>
      <c r="AE307">
        <v>63.6</v>
      </c>
      <c r="AF307">
        <v>42.4</v>
      </c>
      <c r="AG307">
        <v>39.6512222222222</v>
      </c>
      <c r="AH307">
        <v>19.1456666666666</v>
      </c>
      <c r="AI307">
        <v>9.49566666666667</v>
      </c>
      <c r="AJ307">
        <v>111.035125730864</v>
      </c>
      <c r="AK307">
        <v>40.1087059777777</v>
      </c>
      <c r="AL307">
        <v>13.3094393111111</v>
      </c>
      <c r="AM307">
        <v>132.741283127128</v>
      </c>
      <c r="AN307">
        <v>2121.841</v>
      </c>
      <c r="AO307">
        <v>60</v>
      </c>
      <c r="AP307" t="s">
        <v>401</v>
      </c>
      <c r="AQ307" t="s">
        <v>556</v>
      </c>
    </row>
    <row r="308" customFormat="1" spans="1:43">
      <c r="A308">
        <v>0.5</v>
      </c>
      <c r="B308">
        <v>14.4</v>
      </c>
      <c r="C308">
        <v>7.9</v>
      </c>
      <c r="D308">
        <v>3</v>
      </c>
      <c r="E308">
        <v>2</v>
      </c>
      <c r="F308">
        <v>0</v>
      </c>
      <c r="G308">
        <v>0.1</v>
      </c>
      <c r="H308">
        <v>26</v>
      </c>
      <c r="I308">
        <v>18</v>
      </c>
      <c r="J308">
        <v>12</v>
      </c>
      <c r="K308">
        <v>0</v>
      </c>
      <c r="L308">
        <v>103.689305555555</v>
      </c>
      <c r="M308">
        <v>45.507</v>
      </c>
      <c r="N308">
        <v>45.525</v>
      </c>
      <c r="O308">
        <v>234.25075</v>
      </c>
      <c r="P308">
        <v>205.01475</v>
      </c>
      <c r="Q308">
        <v>104.9155</v>
      </c>
      <c r="R308">
        <v>7534.4976465625</v>
      </c>
      <c r="S308">
        <v>6319.7392455625</v>
      </c>
      <c r="T308">
        <v>2300.526615875</v>
      </c>
      <c r="U308">
        <v>0.1</v>
      </c>
      <c r="V308">
        <v>53</v>
      </c>
      <c r="W308">
        <v>37.1</v>
      </c>
      <c r="X308">
        <v>215.531</v>
      </c>
      <c r="Y308">
        <v>131.514333333333</v>
      </c>
      <c r="Z308">
        <v>86.9143333333333</v>
      </c>
      <c r="AA308">
        <v>3933.93492553333</v>
      </c>
      <c r="AB308">
        <v>2268.54473664444</v>
      </c>
      <c r="AC308">
        <v>1243.48500331111</v>
      </c>
      <c r="AD308">
        <v>0.1</v>
      </c>
      <c r="AE308">
        <v>53</v>
      </c>
      <c r="AF308">
        <v>37.1</v>
      </c>
      <c r="AG308">
        <v>229.389666666666</v>
      </c>
      <c r="AH308">
        <v>154.306333333333</v>
      </c>
      <c r="AI308">
        <v>97.5396666666666</v>
      </c>
      <c r="AJ308">
        <v>4726.37074802221</v>
      </c>
      <c r="AK308">
        <v>3040.13174802222</v>
      </c>
      <c r="AL308">
        <v>1551.57590357777</v>
      </c>
      <c r="AM308">
        <v>24.3151263768189</v>
      </c>
      <c r="AN308">
        <v>3042.38375</v>
      </c>
      <c r="AO308">
        <v>10</v>
      </c>
      <c r="AP308" t="s">
        <v>403</v>
      </c>
      <c r="AQ308" t="s">
        <v>557</v>
      </c>
    </row>
    <row r="309" customFormat="1" spans="1:43">
      <c r="A309">
        <v>0.5</v>
      </c>
      <c r="B309">
        <v>14.4</v>
      </c>
      <c r="C309">
        <v>7.9</v>
      </c>
      <c r="D309">
        <v>3</v>
      </c>
      <c r="E309">
        <v>0</v>
      </c>
      <c r="F309">
        <v>0</v>
      </c>
      <c r="G309">
        <v>0.1</v>
      </c>
      <c r="H309">
        <v>30</v>
      </c>
      <c r="I309">
        <v>24</v>
      </c>
      <c r="J309">
        <v>14</v>
      </c>
      <c r="K309">
        <v>0</v>
      </c>
      <c r="L309">
        <v>98.8188055555555</v>
      </c>
      <c r="M309">
        <v>68.006</v>
      </c>
      <c r="N309">
        <v>68.277</v>
      </c>
      <c r="O309">
        <v>450.624187499999</v>
      </c>
      <c r="P309">
        <v>406.5941875</v>
      </c>
      <c r="Q309">
        <v>228.446499999999</v>
      </c>
      <c r="R309">
        <v>21746.9755926132</v>
      </c>
      <c r="S309">
        <v>18965.3086242382</v>
      </c>
      <c r="T309">
        <v>8415.93952124999</v>
      </c>
      <c r="U309">
        <v>0.1</v>
      </c>
      <c r="V309">
        <v>68.9</v>
      </c>
      <c r="W309">
        <v>37.1</v>
      </c>
      <c r="X309">
        <v>382.502666666666</v>
      </c>
      <c r="Y309">
        <v>252.635999999999</v>
      </c>
      <c r="Z309">
        <v>104.786</v>
      </c>
      <c r="AA309">
        <v>11472.0686725333</v>
      </c>
      <c r="AB309">
        <v>6968.9071392</v>
      </c>
      <c r="AC309">
        <v>1858.9754392</v>
      </c>
      <c r="AD309">
        <v>0.1</v>
      </c>
      <c r="AE309">
        <v>68.9</v>
      </c>
      <c r="AF309">
        <v>37.1</v>
      </c>
      <c r="AG309">
        <v>449.096555555555</v>
      </c>
      <c r="AH309">
        <v>307.491</v>
      </c>
      <c r="AI309">
        <v>127.991</v>
      </c>
      <c r="AJ309">
        <v>16084.5056922493</v>
      </c>
      <c r="AK309">
        <v>10094.0856762</v>
      </c>
      <c r="AL309">
        <v>2736.36324286666</v>
      </c>
      <c r="AM309">
        <v>91.4561513559486</v>
      </c>
      <c r="AN309">
        <v>6327.08672916666</v>
      </c>
      <c r="AO309">
        <v>17.3</v>
      </c>
      <c r="AP309" t="s">
        <v>405</v>
      </c>
      <c r="AQ309" t="s">
        <v>558</v>
      </c>
    </row>
    <row r="310" customFormat="1" spans="1:43">
      <c r="A310">
        <v>0.5</v>
      </c>
      <c r="B310">
        <v>14.4</v>
      </c>
      <c r="C310">
        <v>7.9</v>
      </c>
      <c r="D310">
        <v>3</v>
      </c>
      <c r="E310">
        <v>0</v>
      </c>
      <c r="F310">
        <v>0</v>
      </c>
      <c r="G310">
        <v>0.1</v>
      </c>
      <c r="H310">
        <v>48</v>
      </c>
      <c r="I310">
        <v>36</v>
      </c>
      <c r="J310">
        <v>12</v>
      </c>
      <c r="K310">
        <v>0</v>
      </c>
      <c r="L310">
        <v>105.071805555555</v>
      </c>
      <c r="M310">
        <v>33.5059999999999</v>
      </c>
      <c r="N310">
        <v>30.2649999999999</v>
      </c>
      <c r="O310">
        <v>346.830999999999</v>
      </c>
      <c r="P310">
        <v>291.834</v>
      </c>
      <c r="Q310">
        <v>100.047</v>
      </c>
      <c r="R310">
        <v>7282.73521299999</v>
      </c>
      <c r="S310">
        <v>5970.295354</v>
      </c>
      <c r="T310">
        <v>1770.03074299999</v>
      </c>
      <c r="U310">
        <v>0.1</v>
      </c>
      <c r="V310">
        <v>68.9</v>
      </c>
      <c r="W310">
        <v>42.4</v>
      </c>
      <c r="X310">
        <v>168.849666666666</v>
      </c>
      <c r="Y310">
        <v>109.616333333333</v>
      </c>
      <c r="Z310">
        <v>61.7996666666666</v>
      </c>
      <c r="AA310">
        <v>2150.53052446666</v>
      </c>
      <c r="AB310">
        <v>1292.89983557777</v>
      </c>
      <c r="AC310">
        <v>575.107402244444</v>
      </c>
      <c r="AD310">
        <v>0.1</v>
      </c>
      <c r="AE310">
        <v>68.9</v>
      </c>
      <c r="AF310">
        <v>42.4</v>
      </c>
      <c r="AG310">
        <v>210.108333333333</v>
      </c>
      <c r="AH310">
        <v>143.658333333333</v>
      </c>
      <c r="AI310">
        <v>71.0583333333333</v>
      </c>
      <c r="AJ310">
        <v>3284.88979166666</v>
      </c>
      <c r="AK310">
        <v>2091.61729166666</v>
      </c>
      <c r="AL310">
        <v>743.977569444444</v>
      </c>
      <c r="AM310">
        <v>42.7184803297805</v>
      </c>
      <c r="AN310">
        <v>3886.58549999999</v>
      </c>
      <c r="AO310">
        <v>40</v>
      </c>
      <c r="AP310" t="s">
        <v>407</v>
      </c>
      <c r="AQ310" t="s">
        <v>559</v>
      </c>
    </row>
    <row r="311" customFormat="1" spans="1:43">
      <c r="A311">
        <v>0.5</v>
      </c>
      <c r="B311">
        <v>14.4</v>
      </c>
      <c r="C311">
        <v>7.9</v>
      </c>
      <c r="D311">
        <v>3</v>
      </c>
      <c r="E311">
        <v>2</v>
      </c>
      <c r="F311">
        <v>0</v>
      </c>
      <c r="G311">
        <v>0.1</v>
      </c>
      <c r="H311">
        <v>74</v>
      </c>
      <c r="I311">
        <v>68</v>
      </c>
      <c r="J311">
        <v>62</v>
      </c>
      <c r="K311">
        <v>40</v>
      </c>
      <c r="L311">
        <v>78.2993055555555</v>
      </c>
      <c r="M311">
        <v>72.5</v>
      </c>
      <c r="N311">
        <v>68.75</v>
      </c>
      <c r="O311">
        <v>1982.3515625</v>
      </c>
      <c r="P311">
        <v>1837.1015625</v>
      </c>
      <c r="Q311">
        <v>1166.6171875</v>
      </c>
      <c r="R311">
        <v>122944.13482666</v>
      </c>
      <c r="S311">
        <v>107673.25982666</v>
      </c>
      <c r="T311">
        <v>46857.541809082</v>
      </c>
      <c r="U311">
        <v>0.1</v>
      </c>
      <c r="V311">
        <v>95.4</v>
      </c>
      <c r="W311">
        <v>53</v>
      </c>
      <c r="X311">
        <v>391.734333333333</v>
      </c>
      <c r="Y311">
        <v>293.601</v>
      </c>
      <c r="Z311">
        <v>115.334333333333</v>
      </c>
      <c r="AA311">
        <v>8964.10971353333</v>
      </c>
      <c r="AB311">
        <v>6398.23786908888</v>
      </c>
      <c r="AC311">
        <v>1531.73715797777</v>
      </c>
      <c r="AD311">
        <v>0.1</v>
      </c>
      <c r="AE311">
        <v>90.1</v>
      </c>
      <c r="AF311">
        <v>53</v>
      </c>
      <c r="AG311">
        <v>641.726555555555</v>
      </c>
      <c r="AH311">
        <v>493.937666666666</v>
      </c>
      <c r="AI311">
        <v>222.287666666666</v>
      </c>
      <c r="AJ311">
        <v>25768.7927005456</v>
      </c>
      <c r="AK311">
        <v>19031.1818770888</v>
      </c>
      <c r="AL311">
        <v>5691.23053264444</v>
      </c>
      <c r="AM311">
        <v>68.7770291018197</v>
      </c>
      <c r="AN311">
        <v>23639.0533541666</v>
      </c>
      <c r="AO311">
        <v>60</v>
      </c>
      <c r="AP311" t="s">
        <v>409</v>
      </c>
      <c r="AQ311" t="s">
        <v>560</v>
      </c>
    </row>
    <row r="312" customFormat="1" spans="1:43">
      <c r="A312">
        <v>0.5</v>
      </c>
      <c r="B312">
        <v>14.4</v>
      </c>
      <c r="C312">
        <v>7.9</v>
      </c>
      <c r="D312">
        <v>3</v>
      </c>
      <c r="E312">
        <v>0</v>
      </c>
      <c r="F312">
        <v>0</v>
      </c>
      <c r="G312">
        <v>0.1</v>
      </c>
      <c r="H312">
        <v>42</v>
      </c>
      <c r="I312">
        <v>16</v>
      </c>
      <c r="J312">
        <v>12</v>
      </c>
      <c r="K312">
        <v>0</v>
      </c>
      <c r="L312">
        <v>104.059805555555</v>
      </c>
      <c r="M312">
        <v>60.012</v>
      </c>
      <c r="N312">
        <v>61.265</v>
      </c>
      <c r="O312">
        <v>333.68625</v>
      </c>
      <c r="P312">
        <v>257.72125</v>
      </c>
      <c r="Q312">
        <v>158.5125</v>
      </c>
      <c r="R312">
        <v>14475.7586525625</v>
      </c>
      <c r="S312">
        <v>11293.6434240625</v>
      </c>
      <c r="T312">
        <v>5411.66420287499</v>
      </c>
      <c r="U312">
        <v>0.1</v>
      </c>
      <c r="V312">
        <v>63.6</v>
      </c>
      <c r="W312">
        <v>37.1</v>
      </c>
      <c r="X312">
        <v>317.290666666666</v>
      </c>
      <c r="Y312">
        <v>214.407333333333</v>
      </c>
      <c r="Z312">
        <v>136.507333333333</v>
      </c>
      <c r="AA312">
        <v>8695.69250186667</v>
      </c>
      <c r="AB312">
        <v>5408.79704631111</v>
      </c>
      <c r="AC312">
        <v>2997.93377964444</v>
      </c>
      <c r="AD312">
        <v>0.1</v>
      </c>
      <c r="AE312">
        <v>68.9</v>
      </c>
      <c r="AF312">
        <v>37.1</v>
      </c>
      <c r="AG312">
        <v>362.138333333333</v>
      </c>
      <c r="AH312">
        <v>254.921666666666</v>
      </c>
      <c r="AI312">
        <v>155.088333333333</v>
      </c>
      <c r="AJ312">
        <v>11183.2648383333</v>
      </c>
      <c r="AK312">
        <v>7416.92794944444</v>
      </c>
      <c r="AL312">
        <v>3864.74978277777</v>
      </c>
      <c r="AM312">
        <v>44.4184349212965</v>
      </c>
      <c r="AN312">
        <v>4693.60383333333</v>
      </c>
      <c r="AO312">
        <v>8.7</v>
      </c>
      <c r="AP312" t="s">
        <v>411</v>
      </c>
      <c r="AQ312" t="s">
        <v>561</v>
      </c>
    </row>
    <row r="313" customFormat="1" spans="1:43">
      <c r="A313">
        <v>0.5</v>
      </c>
      <c r="B313">
        <v>14.4</v>
      </c>
      <c r="C313">
        <v>7.9</v>
      </c>
      <c r="D313">
        <v>3</v>
      </c>
      <c r="E313">
        <v>0</v>
      </c>
      <c r="F313">
        <v>0</v>
      </c>
      <c r="G313">
        <v>0.1</v>
      </c>
      <c r="H313">
        <v>42</v>
      </c>
      <c r="I313">
        <v>20</v>
      </c>
      <c r="J313">
        <v>14</v>
      </c>
      <c r="K313">
        <v>0</v>
      </c>
      <c r="L313">
        <v>94.1883055555555</v>
      </c>
      <c r="M313">
        <v>46.262</v>
      </c>
      <c r="N313">
        <v>54.772</v>
      </c>
      <c r="O313">
        <v>378.047</v>
      </c>
      <c r="P313">
        <v>269.725</v>
      </c>
      <c r="Q313">
        <v>180.31</v>
      </c>
      <c r="R313">
        <v>13100.873479625</v>
      </c>
      <c r="S313">
        <v>9514.424225625</v>
      </c>
      <c r="T313">
        <v>5355.992672625</v>
      </c>
      <c r="U313">
        <v>0.1</v>
      </c>
      <c r="V313">
        <v>63.6</v>
      </c>
      <c r="W313">
        <v>37.1</v>
      </c>
      <c r="X313">
        <v>265.197666666666</v>
      </c>
      <c r="Y313">
        <v>190.480999999999</v>
      </c>
      <c r="Z313">
        <v>89.5309999999999</v>
      </c>
      <c r="AA313">
        <v>5775.48774997778</v>
      </c>
      <c r="AB313">
        <v>3958.01947219999</v>
      </c>
      <c r="AC313">
        <v>1302.60057219999</v>
      </c>
      <c r="AD313">
        <v>0.1</v>
      </c>
      <c r="AE313">
        <v>58.3</v>
      </c>
      <c r="AF313">
        <v>37.1</v>
      </c>
      <c r="AG313">
        <v>303.162972222222</v>
      </c>
      <c r="AH313">
        <v>205.24075</v>
      </c>
      <c r="AI313">
        <v>112.29075</v>
      </c>
      <c r="AJ313">
        <v>7835.1787475446</v>
      </c>
      <c r="AK313">
        <v>4894.1378571125</v>
      </c>
      <c r="AL313">
        <v>2028.2937071125</v>
      </c>
      <c r="AM313">
        <v>20.3312890017276</v>
      </c>
      <c r="AN313">
        <v>3997.56916666667</v>
      </c>
      <c r="AO313">
        <v>20</v>
      </c>
      <c r="AP313" t="s">
        <v>413</v>
      </c>
      <c r="AQ313" t="s">
        <v>562</v>
      </c>
    </row>
    <row r="314" customFormat="1" spans="1:43">
      <c r="A314">
        <v>0.5</v>
      </c>
      <c r="B314">
        <v>14.4</v>
      </c>
      <c r="C314">
        <v>7.9</v>
      </c>
      <c r="D314">
        <v>3</v>
      </c>
      <c r="E314">
        <v>2</v>
      </c>
      <c r="F314">
        <v>0</v>
      </c>
      <c r="G314">
        <v>0.1</v>
      </c>
      <c r="H314">
        <v>54</v>
      </c>
      <c r="I314">
        <v>46</v>
      </c>
      <c r="J314">
        <v>38</v>
      </c>
      <c r="K314">
        <v>0</v>
      </c>
      <c r="L314">
        <v>43.5623055555555</v>
      </c>
      <c r="M314">
        <v>93.518</v>
      </c>
      <c r="N314">
        <v>74.276</v>
      </c>
      <c r="O314">
        <v>1558.82862499999</v>
      </c>
      <c r="P314">
        <v>1373.261625</v>
      </c>
      <c r="Q314">
        <v>898.370625</v>
      </c>
      <c r="R314">
        <v>114949.885248203</v>
      </c>
      <c r="S314">
        <v>94926.3094559531</v>
      </c>
      <c r="T314">
        <v>47374.4226107031</v>
      </c>
      <c r="U314">
        <v>0.1</v>
      </c>
      <c r="V314">
        <v>47.7</v>
      </c>
      <c r="W314">
        <v>42.4</v>
      </c>
      <c r="X314">
        <v>775.984999999999</v>
      </c>
      <c r="Y314">
        <v>252.651666666666</v>
      </c>
      <c r="Z314">
        <v>231.251666666666</v>
      </c>
      <c r="AA314">
        <v>36831.4326672222</v>
      </c>
      <c r="AB314">
        <v>7699.88755611111</v>
      </c>
      <c r="AC314">
        <v>7241.92755611111</v>
      </c>
      <c r="AD314">
        <v>0.1</v>
      </c>
      <c r="AE314">
        <v>68.9</v>
      </c>
      <c r="AF314">
        <v>42.4</v>
      </c>
      <c r="AG314">
        <v>594.451666666666</v>
      </c>
      <c r="AH314">
        <v>382.168333333333</v>
      </c>
      <c r="AI314">
        <v>140.735</v>
      </c>
      <c r="AJ314">
        <v>24882.9294783333</v>
      </c>
      <c r="AK314">
        <v>14422.2222005555</v>
      </c>
      <c r="AL314">
        <v>3018.78547833333</v>
      </c>
      <c r="AM314">
        <v>241.546555377554</v>
      </c>
      <c r="AN314">
        <v>21694.4814166666</v>
      </c>
      <c r="AO314">
        <v>40</v>
      </c>
      <c r="AP314" t="s">
        <v>415</v>
      </c>
      <c r="AQ314" t="s">
        <v>563</v>
      </c>
    </row>
    <row r="315" customFormat="1" spans="1:43">
      <c r="A315">
        <v>0.5</v>
      </c>
      <c r="B315">
        <v>14.4</v>
      </c>
      <c r="C315">
        <v>7.9</v>
      </c>
      <c r="D315">
        <v>3</v>
      </c>
      <c r="E315">
        <v>1</v>
      </c>
      <c r="F315">
        <v>0</v>
      </c>
      <c r="G315">
        <v>0.1</v>
      </c>
      <c r="H315">
        <v>62</v>
      </c>
      <c r="I315">
        <v>50</v>
      </c>
      <c r="J315">
        <v>42</v>
      </c>
      <c r="K315">
        <v>26</v>
      </c>
      <c r="L315">
        <v>99.4453055555555</v>
      </c>
      <c r="M315">
        <v>28.01</v>
      </c>
      <c r="N315">
        <v>22.992</v>
      </c>
      <c r="O315">
        <v>516.9075</v>
      </c>
      <c r="P315">
        <v>485.454499999999</v>
      </c>
      <c r="Q315">
        <v>255.9865</v>
      </c>
      <c r="R315">
        <v>11707.63816125</v>
      </c>
      <c r="S315">
        <v>10705.5093602499</v>
      </c>
      <c r="T315">
        <v>3354.35213225</v>
      </c>
      <c r="U315">
        <v>0.1</v>
      </c>
      <c r="V315">
        <v>79.5</v>
      </c>
      <c r="W315">
        <v>58.3</v>
      </c>
      <c r="X315">
        <v>222.314333333333</v>
      </c>
      <c r="Y315">
        <v>149.814333333333</v>
      </c>
      <c r="Z315">
        <v>71.4143333333333</v>
      </c>
      <c r="AA315">
        <v>2718.27300997778</v>
      </c>
      <c r="AB315">
        <v>1798.65354331111</v>
      </c>
      <c r="AC315">
        <v>514.329409977777</v>
      </c>
      <c r="AD315">
        <v>0.1</v>
      </c>
      <c r="AE315">
        <v>74.2</v>
      </c>
      <c r="AF315">
        <v>53</v>
      </c>
      <c r="AG315">
        <v>220.276666666666</v>
      </c>
      <c r="AH315">
        <v>157.476666666666</v>
      </c>
      <c r="AI315">
        <v>76.4933333333333</v>
      </c>
      <c r="AJ315">
        <v>3206.32135333333</v>
      </c>
      <c r="AK315">
        <v>2114.17035333333</v>
      </c>
      <c r="AL315">
        <v>668.500964444445</v>
      </c>
      <c r="AM315">
        <v>115.771352082331</v>
      </c>
      <c r="AN315">
        <v>7066.00033333333</v>
      </c>
      <c r="AO315">
        <v>40</v>
      </c>
      <c r="AP315" t="s">
        <v>417</v>
      </c>
      <c r="AQ315" t="s">
        <v>564</v>
      </c>
    </row>
    <row r="316" customFormat="1" spans="1:43">
      <c r="A316">
        <v>0.5</v>
      </c>
      <c r="B316">
        <v>14.4</v>
      </c>
      <c r="C316">
        <v>7.9</v>
      </c>
      <c r="D316">
        <v>3</v>
      </c>
      <c r="E316">
        <v>1</v>
      </c>
      <c r="F316">
        <v>0</v>
      </c>
      <c r="G316">
        <v>0.1</v>
      </c>
      <c r="H316">
        <v>74</v>
      </c>
      <c r="I316">
        <v>70</v>
      </c>
      <c r="J316">
        <v>64</v>
      </c>
      <c r="K316">
        <v>50</v>
      </c>
      <c r="L316">
        <v>95.5748055555555</v>
      </c>
      <c r="M316">
        <v>48.006</v>
      </c>
      <c r="N316">
        <v>32.994</v>
      </c>
      <c r="O316">
        <v>990.416499999999</v>
      </c>
      <c r="P316">
        <v>890.7135</v>
      </c>
      <c r="Q316">
        <v>530.487499999999</v>
      </c>
      <c r="R316">
        <v>30703.9855872499</v>
      </c>
      <c r="S316">
        <v>25534.2446072499</v>
      </c>
      <c r="T316">
        <v>10303.8234632499</v>
      </c>
      <c r="U316">
        <v>0.1</v>
      </c>
      <c r="V316">
        <v>84.8</v>
      </c>
      <c r="W316">
        <v>53</v>
      </c>
      <c r="X316">
        <v>366.926</v>
      </c>
      <c r="Y316">
        <v>257.809333333333</v>
      </c>
      <c r="Z316">
        <v>119.176</v>
      </c>
      <c r="AA316">
        <v>7399.43308631111</v>
      </c>
      <c r="AB316">
        <v>5151.18343075555</v>
      </c>
      <c r="AC316">
        <v>1569.12394186666</v>
      </c>
      <c r="AD316">
        <v>0.1</v>
      </c>
      <c r="AE316">
        <v>84.8</v>
      </c>
      <c r="AF316">
        <v>53</v>
      </c>
      <c r="AG316">
        <v>435.493</v>
      </c>
      <c r="AH316">
        <v>327.526333333333</v>
      </c>
      <c r="AI316">
        <v>137.209666666666</v>
      </c>
      <c r="AJ316">
        <v>11654.8630831333</v>
      </c>
      <c r="AK316">
        <v>8345.52082757777</v>
      </c>
      <c r="AL316">
        <v>2149.61252757777</v>
      </c>
      <c r="AM316">
        <v>198.56873525602</v>
      </c>
      <c r="AN316">
        <v>13612.8130833333</v>
      </c>
      <c r="AO316">
        <v>60</v>
      </c>
      <c r="AP316" t="s">
        <v>355</v>
      </c>
      <c r="AQ316" t="s">
        <v>565</v>
      </c>
    </row>
    <row r="317" customFormat="1" spans="1:43">
      <c r="A317">
        <v>0.5</v>
      </c>
      <c r="B317">
        <v>14.4</v>
      </c>
      <c r="C317">
        <v>7.9</v>
      </c>
      <c r="D317">
        <v>3</v>
      </c>
      <c r="E317">
        <v>1</v>
      </c>
      <c r="F317">
        <v>0</v>
      </c>
      <c r="G317">
        <v>0.1</v>
      </c>
      <c r="H317">
        <v>32</v>
      </c>
      <c r="I317">
        <v>22</v>
      </c>
      <c r="J317">
        <v>14</v>
      </c>
      <c r="K317">
        <v>0</v>
      </c>
      <c r="L317">
        <v>89.8203055555555</v>
      </c>
      <c r="M317">
        <v>131.507999999999</v>
      </c>
      <c r="N317">
        <v>136.784</v>
      </c>
      <c r="O317">
        <v>952.14825</v>
      </c>
      <c r="P317">
        <v>716.970249999999</v>
      </c>
      <c r="Q317">
        <v>344.5853125</v>
      </c>
      <c r="R317">
        <v>94058.9825314453</v>
      </c>
      <c r="S317">
        <v>64413.9935374453</v>
      </c>
      <c r="T317">
        <v>20832.3241766132</v>
      </c>
      <c r="U317">
        <v>0.1</v>
      </c>
      <c r="V317">
        <v>95.4</v>
      </c>
      <c r="W317">
        <v>53</v>
      </c>
      <c r="X317">
        <v>1191.292</v>
      </c>
      <c r="Y317">
        <v>851.008666666666</v>
      </c>
      <c r="Z317">
        <v>385.591999999999</v>
      </c>
      <c r="AA317">
        <v>80925.9770261333</v>
      </c>
      <c r="AB317">
        <v>55700.8945261333</v>
      </c>
      <c r="AC317">
        <v>17200.7567594666</v>
      </c>
      <c r="AD317">
        <v>0.1</v>
      </c>
      <c r="AE317">
        <v>95.4</v>
      </c>
      <c r="AF317">
        <v>53</v>
      </c>
      <c r="AG317">
        <v>1347.90866666666</v>
      </c>
      <c r="AH317">
        <v>976.308666666666</v>
      </c>
      <c r="AI317">
        <v>437.408666666666</v>
      </c>
      <c r="AJ317">
        <v>109202.439388355</v>
      </c>
      <c r="AK317">
        <v>74428.0053661333</v>
      </c>
      <c r="AL317">
        <v>22612.5606772444</v>
      </c>
      <c r="AM317">
        <v>150.994275811642</v>
      </c>
      <c r="AN317">
        <v>16797.8996458333</v>
      </c>
      <c r="AO317">
        <v>10</v>
      </c>
      <c r="AP317" t="s">
        <v>357</v>
      </c>
      <c r="AQ317" t="s">
        <v>566</v>
      </c>
    </row>
    <row r="318" customFormat="1" spans="1:43">
      <c r="A318">
        <v>0.5</v>
      </c>
      <c r="B318">
        <v>14.4</v>
      </c>
      <c r="C318">
        <v>7.9</v>
      </c>
      <c r="D318">
        <v>3</v>
      </c>
      <c r="E318">
        <v>1</v>
      </c>
      <c r="F318">
        <v>0</v>
      </c>
      <c r="G318">
        <v>0.1</v>
      </c>
      <c r="H318">
        <v>104</v>
      </c>
      <c r="I318">
        <v>66</v>
      </c>
      <c r="J318">
        <v>24</v>
      </c>
      <c r="K318">
        <v>0</v>
      </c>
      <c r="L318">
        <v>109.448805555555</v>
      </c>
      <c r="M318">
        <v>90.2739999999999</v>
      </c>
      <c r="N318">
        <v>93.7669999999999</v>
      </c>
      <c r="O318">
        <v>2117.7903125</v>
      </c>
      <c r="P318">
        <v>1556.34637499999</v>
      </c>
      <c r="Q318">
        <v>589.240749999999</v>
      </c>
      <c r="R318">
        <v>167497.556472019</v>
      </c>
      <c r="S318">
        <v>135272.92640764</v>
      </c>
      <c r="T318">
        <v>33249.0165796874</v>
      </c>
      <c r="U318">
        <v>0.1</v>
      </c>
      <c r="V318">
        <v>106</v>
      </c>
      <c r="W318">
        <v>53</v>
      </c>
      <c r="X318">
        <v>1070.97833333333</v>
      </c>
      <c r="Y318">
        <v>790.295</v>
      </c>
      <c r="Z318">
        <v>241.694999999999</v>
      </c>
      <c r="AA318">
        <v>58065.6567716666</v>
      </c>
      <c r="AB318">
        <v>42208.3315494444</v>
      </c>
      <c r="AC318">
        <v>6907.44743833332</v>
      </c>
      <c r="AD318">
        <v>0.1</v>
      </c>
      <c r="AE318">
        <v>106</v>
      </c>
      <c r="AF318">
        <v>53</v>
      </c>
      <c r="AG318">
        <v>1410.54766666666</v>
      </c>
      <c r="AH318">
        <v>1020.331</v>
      </c>
      <c r="AI318">
        <v>302.714333333333</v>
      </c>
      <c r="AJ318">
        <v>104244.821314422</v>
      </c>
      <c r="AK318">
        <v>71294.6266366444</v>
      </c>
      <c r="AL318">
        <v>11213.0377810888</v>
      </c>
      <c r="AM318">
        <v>183.418325020418</v>
      </c>
      <c r="AN318">
        <v>24295.8031249999</v>
      </c>
      <c r="AO318">
        <v>20</v>
      </c>
      <c r="AP318" t="s">
        <v>359</v>
      </c>
      <c r="AQ318" t="s">
        <v>567</v>
      </c>
    </row>
    <row r="319" customFormat="1" spans="1:43">
      <c r="A319">
        <v>0.5</v>
      </c>
      <c r="B319">
        <v>14.4</v>
      </c>
      <c r="C319">
        <v>7.9</v>
      </c>
      <c r="D319">
        <v>3</v>
      </c>
      <c r="E319">
        <v>1</v>
      </c>
      <c r="F319">
        <v>0</v>
      </c>
      <c r="G319">
        <v>0.1</v>
      </c>
      <c r="H319">
        <v>60</v>
      </c>
      <c r="I319">
        <v>52</v>
      </c>
      <c r="J319">
        <v>46</v>
      </c>
      <c r="K319">
        <v>34</v>
      </c>
      <c r="L319">
        <v>75.3243055555555</v>
      </c>
      <c r="M319">
        <v>97.5069999999999</v>
      </c>
      <c r="N319">
        <v>93.244</v>
      </c>
      <c r="O319">
        <v>2012.510125</v>
      </c>
      <c r="P319">
        <v>1712.090125</v>
      </c>
      <c r="Q319">
        <v>1193.61</v>
      </c>
      <c r="R319">
        <v>164206.26031239</v>
      </c>
      <c r="S319">
        <v>125129.84509189</v>
      </c>
      <c r="T319">
        <v>65278.871115625</v>
      </c>
      <c r="U319">
        <v>0.1</v>
      </c>
      <c r="V319">
        <v>100.7</v>
      </c>
      <c r="W319">
        <v>47.7</v>
      </c>
      <c r="X319">
        <v>711.550666666667</v>
      </c>
      <c r="Y319">
        <v>504.734</v>
      </c>
      <c r="Z319">
        <v>157.667333333333</v>
      </c>
      <c r="AA319">
        <v>26629.9215223111</v>
      </c>
      <c r="AB319">
        <v>18404.8560667555</v>
      </c>
      <c r="AC319">
        <v>3151.22742231111</v>
      </c>
      <c r="AD319">
        <v>0.1</v>
      </c>
      <c r="AE319">
        <v>111.3</v>
      </c>
      <c r="AF319">
        <v>53</v>
      </c>
      <c r="AG319">
        <v>1071.31233333333</v>
      </c>
      <c r="AH319">
        <v>762.562333333333</v>
      </c>
      <c r="AI319">
        <v>297.379</v>
      </c>
      <c r="AJ319">
        <v>59748.2561193111</v>
      </c>
      <c r="AK319">
        <v>40424.0320304222</v>
      </c>
      <c r="AL319">
        <v>10153.6962748666</v>
      </c>
      <c r="AM319">
        <v>182.100232253414</v>
      </c>
      <c r="AN319">
        <v>30081.2341666666</v>
      </c>
      <c r="AO319">
        <v>40</v>
      </c>
      <c r="AP319" t="s">
        <v>361</v>
      </c>
      <c r="AQ319" t="s">
        <v>568</v>
      </c>
    </row>
    <row r="320" customFormat="1" spans="1:43">
      <c r="A320">
        <v>0.5</v>
      </c>
      <c r="B320">
        <v>14.4</v>
      </c>
      <c r="C320">
        <v>7.9</v>
      </c>
      <c r="D320">
        <v>3</v>
      </c>
      <c r="E320">
        <v>1</v>
      </c>
      <c r="F320">
        <v>0</v>
      </c>
      <c r="G320">
        <v>0.1</v>
      </c>
      <c r="H320">
        <v>78</v>
      </c>
      <c r="I320">
        <v>72</v>
      </c>
      <c r="J320">
        <v>66</v>
      </c>
      <c r="K320">
        <v>52</v>
      </c>
      <c r="L320">
        <v>73.0838055555555</v>
      </c>
      <c r="M320">
        <v>91.506</v>
      </c>
      <c r="N320">
        <v>95.743</v>
      </c>
      <c r="O320">
        <v>2410.029625</v>
      </c>
      <c r="P320">
        <v>2090.129625</v>
      </c>
      <c r="Q320">
        <v>1346.857</v>
      </c>
      <c r="R320">
        <v>172512.14971414</v>
      </c>
      <c r="S320">
        <v>134264.61845014</v>
      </c>
      <c r="T320">
        <v>61732.8325635</v>
      </c>
      <c r="U320">
        <v>0.1</v>
      </c>
      <c r="V320">
        <v>84.8</v>
      </c>
      <c r="W320">
        <v>53</v>
      </c>
      <c r="X320">
        <v>619.308666666667</v>
      </c>
      <c r="Y320">
        <v>406.608666666666</v>
      </c>
      <c r="Z320">
        <v>177.708666666666</v>
      </c>
      <c r="AA320">
        <v>21824.8261261333</v>
      </c>
      <c r="AB320">
        <v>13054.3122372444</v>
      </c>
      <c r="AC320">
        <v>3614.03037057777</v>
      </c>
      <c r="AD320">
        <v>0.1</v>
      </c>
      <c r="AE320">
        <v>90.1</v>
      </c>
      <c r="AF320">
        <v>53</v>
      </c>
      <c r="AG320">
        <v>962.442999999999</v>
      </c>
      <c r="AH320">
        <v>654.259666666666</v>
      </c>
      <c r="AI320">
        <v>252.192999999999</v>
      </c>
      <c r="AJ320">
        <v>52588.0565586888</v>
      </c>
      <c r="AK320">
        <v>32877.8393253555</v>
      </c>
      <c r="AL320">
        <v>7550.55690313333</v>
      </c>
      <c r="AM320">
        <v>237.895027852287</v>
      </c>
      <c r="AN320">
        <v>30439.8331666666</v>
      </c>
      <c r="AO320">
        <v>60</v>
      </c>
      <c r="AP320" t="s">
        <v>363</v>
      </c>
      <c r="AQ320" t="s">
        <v>569</v>
      </c>
    </row>
    <row r="321" customFormat="1" spans="1:43">
      <c r="A321">
        <v>0.5</v>
      </c>
      <c r="B321">
        <v>14.4</v>
      </c>
      <c r="C321">
        <v>7.9</v>
      </c>
      <c r="D321">
        <v>3</v>
      </c>
      <c r="E321">
        <v>1</v>
      </c>
      <c r="F321">
        <v>0</v>
      </c>
      <c r="G321">
        <v>0.1</v>
      </c>
      <c r="H321">
        <v>36</v>
      </c>
      <c r="I321">
        <v>24</v>
      </c>
      <c r="J321">
        <v>14</v>
      </c>
      <c r="K321">
        <v>0</v>
      </c>
      <c r="L321">
        <v>57.0773055555555</v>
      </c>
      <c r="M321">
        <v>300.507999999999</v>
      </c>
      <c r="N321">
        <v>303.793999999999</v>
      </c>
      <c r="O321">
        <v>2147.44390624999</v>
      </c>
      <c r="P321">
        <v>1800.53506249999</v>
      </c>
      <c r="Q321">
        <v>773.297374999999</v>
      </c>
      <c r="R321">
        <v>468832.182181645</v>
      </c>
      <c r="S321">
        <v>373675.661565683</v>
      </c>
      <c r="T321">
        <v>103963.389070578</v>
      </c>
      <c r="U321">
        <v>0.1</v>
      </c>
      <c r="V321">
        <v>111.3</v>
      </c>
      <c r="W321">
        <v>58.3</v>
      </c>
      <c r="X321">
        <v>3021.08733333333</v>
      </c>
      <c r="Y321">
        <v>2270.804</v>
      </c>
      <c r="Z321">
        <v>942.203999999999</v>
      </c>
      <c r="AA321">
        <v>484485.092552088</v>
      </c>
      <c r="AB321">
        <v>354786.162363199</v>
      </c>
      <c r="AC321">
        <v>94270.5275631999</v>
      </c>
      <c r="AD321">
        <v>0.1</v>
      </c>
      <c r="AE321">
        <v>116.6</v>
      </c>
      <c r="AF321">
        <v>53</v>
      </c>
      <c r="AG321">
        <v>3567.88088888888</v>
      </c>
      <c r="AH321">
        <v>2636.292</v>
      </c>
      <c r="AI321">
        <v>1039.95866666666</v>
      </c>
      <c r="AJ321">
        <v>667238.800922923</v>
      </c>
      <c r="AK321">
        <v>473976.802510577</v>
      </c>
      <c r="AL321">
        <v>120817.393843911</v>
      </c>
      <c r="AM321">
        <v>181.124279558863</v>
      </c>
      <c r="AN321">
        <v>43667.7668098958</v>
      </c>
      <c r="AO321">
        <v>10</v>
      </c>
      <c r="AP321" t="s">
        <v>365</v>
      </c>
      <c r="AQ321" t="s">
        <v>570</v>
      </c>
    </row>
    <row r="322" customFormat="1" spans="1:43">
      <c r="A322">
        <v>0.5</v>
      </c>
      <c r="B322">
        <v>14.4</v>
      </c>
      <c r="C322">
        <v>7.9</v>
      </c>
      <c r="D322">
        <v>3</v>
      </c>
      <c r="E322">
        <v>1</v>
      </c>
      <c r="F322">
        <v>0</v>
      </c>
      <c r="G322">
        <v>0.1</v>
      </c>
      <c r="H322">
        <v>46</v>
      </c>
      <c r="I322">
        <v>34</v>
      </c>
      <c r="J322">
        <v>24</v>
      </c>
      <c r="K322">
        <v>0</v>
      </c>
      <c r="L322">
        <v>48.5733055555555</v>
      </c>
      <c r="M322">
        <v>191.262999999999</v>
      </c>
      <c r="N322">
        <v>185.541</v>
      </c>
      <c r="O322">
        <v>2241.09412499999</v>
      </c>
      <c r="P322">
        <v>1994.323125</v>
      </c>
      <c r="Q322">
        <v>1126.78003124999</v>
      </c>
      <c r="R322">
        <v>351847.19243983</v>
      </c>
      <c r="S322">
        <v>297410.83820908</v>
      </c>
      <c r="T322">
        <v>117404.829716254</v>
      </c>
      <c r="U322">
        <v>0.1</v>
      </c>
      <c r="V322">
        <v>100.7</v>
      </c>
      <c r="W322">
        <v>53</v>
      </c>
      <c r="X322">
        <v>1530.301</v>
      </c>
      <c r="Y322">
        <v>1165.001</v>
      </c>
      <c r="Z322">
        <v>427.284333333333</v>
      </c>
      <c r="AA322">
        <v>127266.749575755</v>
      </c>
      <c r="AB322">
        <v>93103.3693757556</v>
      </c>
      <c r="AC322">
        <v>20626.7136313111</v>
      </c>
      <c r="AD322">
        <v>0.1</v>
      </c>
      <c r="AE322">
        <v>100.7</v>
      </c>
      <c r="AF322">
        <v>53</v>
      </c>
      <c r="AG322">
        <v>2116.81199999999</v>
      </c>
      <c r="AH322">
        <v>1543.39533333333</v>
      </c>
      <c r="AI322">
        <v>536.911999999999</v>
      </c>
      <c r="AJ322">
        <v>231315.1131088</v>
      </c>
      <c r="AK322">
        <v>162142.367742133</v>
      </c>
      <c r="AL322">
        <v>32626.6335754666</v>
      </c>
      <c r="AM322">
        <v>189.787521706691</v>
      </c>
      <c r="AN322">
        <v>40287.2979270833</v>
      </c>
      <c r="AO322">
        <v>20</v>
      </c>
      <c r="AP322" t="s">
        <v>367</v>
      </c>
      <c r="AQ322" t="s">
        <v>571</v>
      </c>
    </row>
    <row r="323" customFormat="1" spans="1:43">
      <c r="A323">
        <v>0.5</v>
      </c>
      <c r="B323">
        <v>14.4</v>
      </c>
      <c r="C323">
        <v>7.9</v>
      </c>
      <c r="D323">
        <v>3</v>
      </c>
      <c r="E323">
        <v>2</v>
      </c>
      <c r="F323">
        <v>0</v>
      </c>
      <c r="G323">
        <v>0.1</v>
      </c>
      <c r="H323">
        <v>54</v>
      </c>
      <c r="I323">
        <v>44</v>
      </c>
      <c r="J323">
        <v>40</v>
      </c>
      <c r="K323">
        <v>0</v>
      </c>
      <c r="L323">
        <v>94.0713055555555</v>
      </c>
      <c r="M323">
        <v>33.0109999999999</v>
      </c>
      <c r="N323">
        <v>34.2729999999999</v>
      </c>
      <c r="O323">
        <v>588.589999999999</v>
      </c>
      <c r="P323">
        <v>507.848</v>
      </c>
      <c r="Q323">
        <v>372.477</v>
      </c>
      <c r="R323">
        <v>17022.4528079999</v>
      </c>
      <c r="S323">
        <v>13470.828098</v>
      </c>
      <c r="T323">
        <v>7867.00461699999</v>
      </c>
      <c r="U323">
        <v>0.1</v>
      </c>
      <c r="V323">
        <v>95.4</v>
      </c>
      <c r="W323">
        <v>84.8</v>
      </c>
      <c r="X323">
        <v>272.550111111111</v>
      </c>
      <c r="Y323">
        <v>184.322333333333</v>
      </c>
      <c r="Z323">
        <v>144.205666666666</v>
      </c>
      <c r="AA323">
        <v>3640.67663061975</v>
      </c>
      <c r="AB323">
        <v>2325.75051086666</v>
      </c>
      <c r="AC323">
        <v>1549.1865442</v>
      </c>
      <c r="AD323">
        <v>0.1</v>
      </c>
      <c r="AE323">
        <v>90.1</v>
      </c>
      <c r="AF323">
        <v>58.3</v>
      </c>
      <c r="AG323">
        <v>343.951666666666</v>
      </c>
      <c r="AH323">
        <v>246.068333333333</v>
      </c>
      <c r="AI323">
        <v>102.501666666666</v>
      </c>
      <c r="AJ323">
        <v>6454.33192277777</v>
      </c>
      <c r="AK323">
        <v>4425.15786722222</v>
      </c>
      <c r="AL323">
        <v>1094.91603388888</v>
      </c>
      <c r="AM323">
        <v>115.618748939464</v>
      </c>
      <c r="AN323">
        <v>7580.666</v>
      </c>
      <c r="AO323">
        <v>40</v>
      </c>
      <c r="AP323" t="s">
        <v>369</v>
      </c>
      <c r="AQ323" t="s">
        <v>572</v>
      </c>
    </row>
    <row r="324" customFormat="1" spans="1:43">
      <c r="A324">
        <v>0.5</v>
      </c>
      <c r="B324">
        <v>14.4</v>
      </c>
      <c r="C324">
        <v>7.9</v>
      </c>
      <c r="D324">
        <v>3</v>
      </c>
      <c r="E324">
        <v>0</v>
      </c>
      <c r="F324">
        <v>0</v>
      </c>
      <c r="G324">
        <v>0.1</v>
      </c>
      <c r="H324">
        <v>58</v>
      </c>
      <c r="I324">
        <v>32</v>
      </c>
      <c r="J324">
        <v>12</v>
      </c>
      <c r="K324">
        <v>0</v>
      </c>
      <c r="L324">
        <v>104.445305555555</v>
      </c>
      <c r="M324">
        <v>48.515</v>
      </c>
      <c r="N324">
        <v>39.529</v>
      </c>
      <c r="O324">
        <v>680.030499999999</v>
      </c>
      <c r="P324">
        <v>387.057499999999</v>
      </c>
      <c r="Q324">
        <v>135.954499999999</v>
      </c>
      <c r="R324">
        <v>25188.07984925</v>
      </c>
      <c r="S324">
        <v>11448.3766292499</v>
      </c>
      <c r="T324">
        <v>3258.62850424999</v>
      </c>
      <c r="U324">
        <v>0.1</v>
      </c>
      <c r="V324">
        <v>90.1</v>
      </c>
      <c r="W324">
        <v>63.6</v>
      </c>
      <c r="X324">
        <v>485.626333333333</v>
      </c>
      <c r="Y324">
        <v>352.109666666666</v>
      </c>
      <c r="Z324">
        <v>167.243</v>
      </c>
      <c r="AA324">
        <v>12578.2762142444</v>
      </c>
      <c r="AB324">
        <v>9089.63020313333</v>
      </c>
      <c r="AC324">
        <v>2646.84285868889</v>
      </c>
      <c r="AD324">
        <v>0.1</v>
      </c>
      <c r="AE324">
        <v>84.8</v>
      </c>
      <c r="AF324">
        <v>58.3</v>
      </c>
      <c r="AG324">
        <v>590.193888888888</v>
      </c>
      <c r="AH324">
        <v>409.055</v>
      </c>
      <c r="AI324">
        <v>143.604999999999</v>
      </c>
      <c r="AJ324">
        <v>19293.8526358641</v>
      </c>
      <c r="AK324">
        <v>12857.8131605555</v>
      </c>
      <c r="AL324">
        <v>2281.17566055555</v>
      </c>
      <c r="AM324">
        <v>47.5430573707408</v>
      </c>
      <c r="AN324">
        <v>9463.20208333333</v>
      </c>
      <c r="AO324">
        <v>52</v>
      </c>
      <c r="AP324" t="s">
        <v>371</v>
      </c>
      <c r="AQ324" t="s">
        <v>573</v>
      </c>
    </row>
    <row r="325" customFormat="1" spans="1:43">
      <c r="A325">
        <v>0.5</v>
      </c>
      <c r="B325">
        <v>14.4</v>
      </c>
      <c r="C325">
        <v>7.9</v>
      </c>
      <c r="D325">
        <v>3</v>
      </c>
      <c r="E325">
        <v>0</v>
      </c>
      <c r="F325">
        <v>0</v>
      </c>
      <c r="G325">
        <v>0.1</v>
      </c>
      <c r="H325">
        <v>34</v>
      </c>
      <c r="I325">
        <v>22</v>
      </c>
      <c r="J325">
        <v>16</v>
      </c>
      <c r="K325">
        <v>0</v>
      </c>
      <c r="L325">
        <v>89.4443055555555</v>
      </c>
      <c r="M325">
        <v>111.509</v>
      </c>
      <c r="N325">
        <v>114.033</v>
      </c>
      <c r="O325">
        <v>758.647625</v>
      </c>
      <c r="P325">
        <v>691.320624999999</v>
      </c>
      <c r="Q325">
        <v>382.512624999999</v>
      </c>
      <c r="R325">
        <v>61684.2769094531</v>
      </c>
      <c r="S325">
        <v>55528.5457244531</v>
      </c>
      <c r="T325">
        <v>22796.4735479531</v>
      </c>
      <c r="U325">
        <v>0.1</v>
      </c>
      <c r="V325">
        <v>100.7</v>
      </c>
      <c r="W325">
        <v>42.4</v>
      </c>
      <c r="X325">
        <v>894.537701388889</v>
      </c>
      <c r="Y325">
        <v>686.265479166666</v>
      </c>
      <c r="Z325">
        <v>201.118083333333</v>
      </c>
      <c r="AA325">
        <v>48218.7019181832</v>
      </c>
      <c r="AB325">
        <v>35735.178731532</v>
      </c>
      <c r="AC325">
        <v>5878.71242041008</v>
      </c>
      <c r="AD325">
        <v>0.1</v>
      </c>
      <c r="AE325">
        <v>95.4</v>
      </c>
      <c r="AF325">
        <v>42.4</v>
      </c>
      <c r="AG325">
        <v>1033.06292361111</v>
      </c>
      <c r="AH325">
        <v>727.0518125</v>
      </c>
      <c r="AI325">
        <v>220.43775</v>
      </c>
      <c r="AJ325">
        <v>64266.4204865058</v>
      </c>
      <c r="AK325">
        <v>42149.7788960737</v>
      </c>
      <c r="AL325">
        <v>7185.93157696562</v>
      </c>
      <c r="AM325">
        <v>140.097471227104</v>
      </c>
      <c r="AN325">
        <v>12427.8704166666</v>
      </c>
      <c r="AO325">
        <v>10</v>
      </c>
      <c r="AP325" t="s">
        <v>373</v>
      </c>
      <c r="AQ325" t="s">
        <v>574</v>
      </c>
    </row>
    <row r="326" customFormat="1" spans="1:43">
      <c r="A326">
        <v>0.5</v>
      </c>
      <c r="B326">
        <v>14.4</v>
      </c>
      <c r="C326">
        <v>7.9</v>
      </c>
      <c r="D326">
        <v>3</v>
      </c>
      <c r="E326">
        <v>2</v>
      </c>
      <c r="F326">
        <v>0</v>
      </c>
      <c r="G326">
        <v>0.1</v>
      </c>
      <c r="H326">
        <v>36</v>
      </c>
      <c r="I326">
        <v>28</v>
      </c>
      <c r="J326">
        <v>22</v>
      </c>
      <c r="K326">
        <v>0</v>
      </c>
      <c r="L326">
        <v>94.8183055555555</v>
      </c>
      <c r="M326">
        <v>63.009</v>
      </c>
      <c r="N326">
        <v>64.779</v>
      </c>
      <c r="O326">
        <v>620.7793125</v>
      </c>
      <c r="P326">
        <v>477.605249999999</v>
      </c>
      <c r="Q326">
        <v>341.8135</v>
      </c>
      <c r="R326">
        <v>30939.8900902695</v>
      </c>
      <c r="S326">
        <v>20860.2880062421</v>
      </c>
      <c r="T326">
        <v>12223.255634125</v>
      </c>
      <c r="U326">
        <v>0.1</v>
      </c>
      <c r="V326">
        <v>106</v>
      </c>
      <c r="W326">
        <v>37.1</v>
      </c>
      <c r="X326">
        <v>503.687999999999</v>
      </c>
      <c r="Y326">
        <v>371.821333333333</v>
      </c>
      <c r="Z326">
        <v>98.6046666666666</v>
      </c>
      <c r="AA326">
        <v>13232.8420376888</v>
      </c>
      <c r="AB326">
        <v>9886.70361546666</v>
      </c>
      <c r="AC326">
        <v>1558.93329324444</v>
      </c>
      <c r="AD326">
        <v>0.1</v>
      </c>
      <c r="AE326">
        <v>100.7</v>
      </c>
      <c r="AF326">
        <v>42.4</v>
      </c>
      <c r="AG326">
        <v>552.681888888888</v>
      </c>
      <c r="AH326">
        <v>396.743</v>
      </c>
      <c r="AI326">
        <v>123.709666666666</v>
      </c>
      <c r="AJ326">
        <v>17921.1300310345</v>
      </c>
      <c r="AK326">
        <v>12581.9783186888</v>
      </c>
      <c r="AL326">
        <v>2387.50067424444</v>
      </c>
      <c r="AM326">
        <v>75.4718724820374</v>
      </c>
      <c r="AN326">
        <v>8395.56483333333</v>
      </c>
      <c r="AO326">
        <v>20</v>
      </c>
      <c r="AP326" t="s">
        <v>375</v>
      </c>
      <c r="AQ326" t="s">
        <v>575</v>
      </c>
    </row>
    <row r="327" customFormat="1" spans="1:43">
      <c r="A327">
        <v>0.5</v>
      </c>
      <c r="B327">
        <v>14.4</v>
      </c>
      <c r="C327">
        <v>7.9</v>
      </c>
      <c r="D327">
        <v>3</v>
      </c>
      <c r="E327">
        <v>0</v>
      </c>
      <c r="F327">
        <v>0</v>
      </c>
      <c r="G327">
        <v>0.1</v>
      </c>
      <c r="H327">
        <v>98</v>
      </c>
      <c r="I327">
        <v>32</v>
      </c>
      <c r="J327">
        <v>30</v>
      </c>
      <c r="K327">
        <v>0</v>
      </c>
      <c r="L327">
        <v>103.570305555555</v>
      </c>
      <c r="M327">
        <v>77.772</v>
      </c>
      <c r="N327">
        <v>81.01</v>
      </c>
      <c r="O327">
        <v>1427.642796875</v>
      </c>
      <c r="P327">
        <v>630.189625</v>
      </c>
      <c r="Q327">
        <v>615.978625</v>
      </c>
      <c r="R327">
        <v>83424.2231549836</v>
      </c>
      <c r="S327">
        <v>32322.8978875625</v>
      </c>
      <c r="T327">
        <v>31216.0668250156</v>
      </c>
      <c r="U327">
        <v>0.1</v>
      </c>
      <c r="V327">
        <v>90.1</v>
      </c>
      <c r="W327">
        <v>42.4</v>
      </c>
      <c r="X327">
        <v>735.920333333333</v>
      </c>
      <c r="Y327">
        <v>542.253666666666</v>
      </c>
      <c r="Z327">
        <v>157.820333333333</v>
      </c>
      <c r="AA327">
        <v>31521.0569649111</v>
      </c>
      <c r="AB327">
        <v>23038.8455204666</v>
      </c>
      <c r="AC327">
        <v>3601.55993157777</v>
      </c>
      <c r="AD327">
        <v>0.1</v>
      </c>
      <c r="AE327">
        <v>90.1</v>
      </c>
      <c r="AF327">
        <v>42.4</v>
      </c>
      <c r="AG327">
        <v>914.589333333333</v>
      </c>
      <c r="AH327">
        <v>680.189333333333</v>
      </c>
      <c r="AI327">
        <v>206.722666666666</v>
      </c>
      <c r="AJ327">
        <v>49587.1645072</v>
      </c>
      <c r="AK327">
        <v>36568.7565738666</v>
      </c>
      <c r="AL327">
        <v>6155.0346183111</v>
      </c>
      <c r="AM327">
        <v>134.173832368133</v>
      </c>
      <c r="AN327">
        <v>14984.7079791666</v>
      </c>
      <c r="AO327">
        <v>34.6</v>
      </c>
      <c r="AP327" t="s">
        <v>377</v>
      </c>
      <c r="AQ327" t="s">
        <v>576</v>
      </c>
    </row>
    <row r="328" customFormat="1" spans="1:43">
      <c r="A328">
        <v>0.5</v>
      </c>
      <c r="B328">
        <v>14.4</v>
      </c>
      <c r="C328">
        <v>7.9</v>
      </c>
      <c r="D328">
        <v>3</v>
      </c>
      <c r="E328">
        <v>0</v>
      </c>
      <c r="F328">
        <v>0</v>
      </c>
      <c r="G328">
        <v>0.1</v>
      </c>
      <c r="H328">
        <v>66</v>
      </c>
      <c r="I328">
        <v>32</v>
      </c>
      <c r="J328">
        <v>12</v>
      </c>
      <c r="K328">
        <v>0</v>
      </c>
      <c r="L328">
        <v>102.820805555555</v>
      </c>
      <c r="M328">
        <v>84.267</v>
      </c>
      <c r="N328">
        <v>75.028</v>
      </c>
      <c r="O328">
        <v>1180.04043749999</v>
      </c>
      <c r="P328">
        <v>594.1314375</v>
      </c>
      <c r="Q328">
        <v>218.60775</v>
      </c>
      <c r="R328">
        <v>70020.7787872695</v>
      </c>
      <c r="S328">
        <v>29831.9938006445</v>
      </c>
      <c r="T328">
        <v>8639.5235243125</v>
      </c>
      <c r="U328">
        <v>0.1</v>
      </c>
      <c r="V328">
        <v>100.7</v>
      </c>
      <c r="W328">
        <v>42.4</v>
      </c>
      <c r="X328">
        <v>740.710666666666</v>
      </c>
      <c r="Y328">
        <v>525.277333333333</v>
      </c>
      <c r="Z328">
        <v>150.660666666666</v>
      </c>
      <c r="AA328">
        <v>30320.8278360889</v>
      </c>
      <c r="AB328">
        <v>21262.2120138666</v>
      </c>
      <c r="AC328">
        <v>3438.52335831111</v>
      </c>
      <c r="AD328">
        <v>0.1</v>
      </c>
      <c r="AE328">
        <v>100.7</v>
      </c>
      <c r="AF328">
        <v>47.7</v>
      </c>
      <c r="AG328">
        <v>916.784777777777</v>
      </c>
      <c r="AH328">
        <v>659.540333333333</v>
      </c>
      <c r="AI328">
        <v>274.390333333333</v>
      </c>
      <c r="AJ328">
        <v>48808.2506539975</v>
      </c>
      <c r="AK328">
        <v>33634.0919453555</v>
      </c>
      <c r="AL328">
        <v>9696.88073424444</v>
      </c>
      <c r="AM328">
        <v>136.189860250041</v>
      </c>
      <c r="AN328">
        <v>16067.0648020833</v>
      </c>
      <c r="AO328">
        <v>60</v>
      </c>
      <c r="AP328" t="s">
        <v>379</v>
      </c>
      <c r="AQ328" t="s">
        <v>577</v>
      </c>
    </row>
    <row r="329" customFormat="1" spans="1:43">
      <c r="A329">
        <v>0.5</v>
      </c>
      <c r="B329">
        <v>14.4</v>
      </c>
      <c r="C329">
        <v>7.9</v>
      </c>
      <c r="D329">
        <v>3</v>
      </c>
      <c r="E329">
        <v>2</v>
      </c>
      <c r="F329">
        <v>0</v>
      </c>
      <c r="G329">
        <v>0.1</v>
      </c>
      <c r="H329">
        <v>30</v>
      </c>
      <c r="I329">
        <v>22</v>
      </c>
      <c r="J329">
        <v>14</v>
      </c>
      <c r="K329">
        <v>0</v>
      </c>
      <c r="L329">
        <v>91.8193055555555</v>
      </c>
      <c r="M329">
        <v>77.758</v>
      </c>
      <c r="N329">
        <v>81.0339999999999</v>
      </c>
      <c r="O329">
        <v>507.889624999999</v>
      </c>
      <c r="P329">
        <v>473.070624999999</v>
      </c>
      <c r="Q329">
        <v>233.932874999999</v>
      </c>
      <c r="R329">
        <v>29040.3441982656</v>
      </c>
      <c r="S329">
        <v>27281.8979510156</v>
      </c>
      <c r="T329">
        <v>9727.17948382812</v>
      </c>
      <c r="U329">
        <v>0.1</v>
      </c>
      <c r="V329">
        <v>84.8</v>
      </c>
      <c r="W329">
        <v>37.1</v>
      </c>
      <c r="X329">
        <v>432.885444444444</v>
      </c>
      <c r="Y329">
        <v>333.991</v>
      </c>
      <c r="Z329">
        <v>159.640999999999</v>
      </c>
      <c r="AA329">
        <v>13921.2153707679</v>
      </c>
      <c r="AB329">
        <v>11374.3260361999</v>
      </c>
      <c r="AC329">
        <v>4132.30123619999</v>
      </c>
      <c r="AD329">
        <v>0.1</v>
      </c>
      <c r="AE329">
        <v>79.5</v>
      </c>
      <c r="AF329">
        <v>37.1</v>
      </c>
      <c r="AG329">
        <v>463.365222222222</v>
      </c>
      <c r="AH329">
        <v>382.476333333333</v>
      </c>
      <c r="AI329">
        <v>187.726333333333</v>
      </c>
      <c r="AJ329">
        <v>17703.1588058493</v>
      </c>
      <c r="AK329">
        <v>15244.0189120222</v>
      </c>
      <c r="AL329">
        <v>5719.43984535555</v>
      </c>
      <c r="AM329">
        <v>93.8618062889643</v>
      </c>
      <c r="AN329">
        <v>8160.52383333333</v>
      </c>
      <c r="AO329">
        <v>10</v>
      </c>
      <c r="AP329" t="s">
        <v>381</v>
      </c>
      <c r="AQ329" t="s">
        <v>578</v>
      </c>
    </row>
    <row r="330" customFormat="1" spans="1:43">
      <c r="A330">
        <v>0.5</v>
      </c>
      <c r="B330">
        <v>14.4</v>
      </c>
      <c r="C330">
        <v>7.9</v>
      </c>
      <c r="D330">
        <v>3</v>
      </c>
      <c r="E330">
        <v>0</v>
      </c>
      <c r="F330">
        <v>0</v>
      </c>
      <c r="G330">
        <v>0.1</v>
      </c>
      <c r="H330">
        <v>72</v>
      </c>
      <c r="I330">
        <v>54</v>
      </c>
      <c r="J330">
        <v>14</v>
      </c>
      <c r="K330">
        <v>0</v>
      </c>
      <c r="L330">
        <v>90.0648055555555</v>
      </c>
      <c r="M330">
        <v>118.27</v>
      </c>
      <c r="N330">
        <v>121.018999999999</v>
      </c>
      <c r="O330">
        <v>1093.8301875</v>
      </c>
      <c r="P330">
        <v>1027.52225</v>
      </c>
      <c r="Q330">
        <v>439.091125</v>
      </c>
      <c r="R330">
        <v>88292.6349029101</v>
      </c>
      <c r="S330">
        <v>87593.4701066562</v>
      </c>
      <c r="T330">
        <v>31302.9402832031</v>
      </c>
      <c r="U330">
        <v>0.1</v>
      </c>
      <c r="V330">
        <v>90.1</v>
      </c>
      <c r="W330">
        <v>42.4</v>
      </c>
      <c r="X330">
        <v>828.723020833333</v>
      </c>
      <c r="Y330">
        <v>595.973020833333</v>
      </c>
      <c r="Z330">
        <v>277.634479166666</v>
      </c>
      <c r="AA330">
        <v>46921.5434501323</v>
      </c>
      <c r="AB330">
        <v>32639.8757695768</v>
      </c>
      <c r="AC330">
        <v>11166.492789542</v>
      </c>
      <c r="AD330">
        <v>0.1</v>
      </c>
      <c r="AE330">
        <v>79.5</v>
      </c>
      <c r="AF330">
        <v>42.4</v>
      </c>
      <c r="AG330">
        <v>904.792010416666</v>
      </c>
      <c r="AH330">
        <v>679.27534375</v>
      </c>
      <c r="AI330">
        <v>316.486802083333</v>
      </c>
      <c r="AJ330">
        <v>57996.9410881963</v>
      </c>
      <c r="AK330">
        <v>43068.0728788213</v>
      </c>
      <c r="AL330">
        <v>14553.2845442076</v>
      </c>
      <c r="AM330">
        <v>121.074363937482</v>
      </c>
      <c r="AN330">
        <v>12484.4703229166</v>
      </c>
      <c r="AO330">
        <v>17.3</v>
      </c>
      <c r="AP330" t="s">
        <v>383</v>
      </c>
      <c r="AQ330" t="s">
        <v>579</v>
      </c>
    </row>
    <row r="331" customFormat="1" spans="1:43">
      <c r="A331">
        <v>0.5</v>
      </c>
      <c r="B331">
        <v>14.4</v>
      </c>
      <c r="C331">
        <v>7.9</v>
      </c>
      <c r="D331">
        <v>3</v>
      </c>
      <c r="E331">
        <v>1</v>
      </c>
      <c r="F331">
        <v>0</v>
      </c>
      <c r="G331">
        <v>0.1</v>
      </c>
      <c r="H331">
        <v>62</v>
      </c>
      <c r="I331">
        <v>54</v>
      </c>
      <c r="J331">
        <v>42</v>
      </c>
      <c r="K331">
        <v>32</v>
      </c>
      <c r="L331">
        <v>101.573305555555</v>
      </c>
      <c r="M331">
        <v>9.51099999999999</v>
      </c>
      <c r="N331">
        <v>6.996</v>
      </c>
      <c r="O331">
        <v>175.715999999999</v>
      </c>
      <c r="P331">
        <v>173.859</v>
      </c>
      <c r="Q331">
        <v>91.675</v>
      </c>
      <c r="R331">
        <v>1357.76829599999</v>
      </c>
      <c r="S331">
        <v>1355.323407</v>
      </c>
      <c r="T331">
        <v>439.980810999999</v>
      </c>
      <c r="U331">
        <v>0.1</v>
      </c>
      <c r="V331">
        <v>42.4</v>
      </c>
      <c r="W331">
        <v>63.6</v>
      </c>
      <c r="X331">
        <v>52.0306666666666</v>
      </c>
      <c r="Y331">
        <v>16.9473333333333</v>
      </c>
      <c r="Z331">
        <v>19.0473333333333</v>
      </c>
      <c r="AA331">
        <v>181.270462533333</v>
      </c>
      <c r="AB331">
        <v>39.6866736444445</v>
      </c>
      <c r="AC331">
        <v>41.3916736444445</v>
      </c>
      <c r="AD331">
        <v>0.1</v>
      </c>
      <c r="AE331">
        <v>84.8</v>
      </c>
      <c r="AF331">
        <v>42.4</v>
      </c>
      <c r="AG331">
        <v>49.5123333333333</v>
      </c>
      <c r="AH331">
        <v>35.6456666666666</v>
      </c>
      <c r="AI331">
        <v>12.6789999999999</v>
      </c>
      <c r="AJ331">
        <v>166.600357088889</v>
      </c>
      <c r="AK331">
        <v>109.512801533333</v>
      </c>
      <c r="AL331">
        <v>25.0977237555555</v>
      </c>
      <c r="AM331">
        <v>85.5415245618554</v>
      </c>
      <c r="AN331">
        <v>2127.196</v>
      </c>
      <c r="AO331">
        <v>40</v>
      </c>
      <c r="AP331" t="s">
        <v>385</v>
      </c>
      <c r="AQ331" t="s">
        <v>580</v>
      </c>
    </row>
    <row r="332" customFormat="1" spans="1:43">
      <c r="A332">
        <v>0.5</v>
      </c>
      <c r="B332">
        <v>14.4</v>
      </c>
      <c r="C332">
        <v>7.9</v>
      </c>
      <c r="D332">
        <v>3</v>
      </c>
      <c r="E332">
        <v>1</v>
      </c>
      <c r="F332">
        <v>0</v>
      </c>
      <c r="G332">
        <v>0.1</v>
      </c>
      <c r="H332">
        <v>76</v>
      </c>
      <c r="I332">
        <v>70</v>
      </c>
      <c r="J332">
        <v>64</v>
      </c>
      <c r="K332">
        <v>54</v>
      </c>
      <c r="L332">
        <v>102.946305555555</v>
      </c>
      <c r="M332">
        <v>8.507</v>
      </c>
      <c r="N332">
        <v>6.246</v>
      </c>
      <c r="O332">
        <v>244.999</v>
      </c>
      <c r="P332">
        <v>225.561999999999</v>
      </c>
      <c r="Q332">
        <v>140.615999999999</v>
      </c>
      <c r="R332">
        <v>1807.085699</v>
      </c>
      <c r="S332">
        <v>1571.92592199999</v>
      </c>
      <c r="T332">
        <v>659.969399999999</v>
      </c>
      <c r="U332">
        <v>0.1</v>
      </c>
      <c r="V332">
        <v>47.7</v>
      </c>
      <c r="W332">
        <v>37.1</v>
      </c>
      <c r="X332">
        <v>35.1156666666667</v>
      </c>
      <c r="Y332">
        <v>16.7989999999998</v>
      </c>
      <c r="Z332">
        <v>10.8489999999999</v>
      </c>
      <c r="AA332">
        <v>92.1340513111114</v>
      </c>
      <c r="AB332">
        <v>35.1173401999996</v>
      </c>
      <c r="AC332">
        <v>18.3609401999998</v>
      </c>
      <c r="AD332">
        <v>0.1</v>
      </c>
      <c r="AE332">
        <v>58.3</v>
      </c>
      <c r="AF332">
        <v>79.5</v>
      </c>
      <c r="AG332">
        <v>44.9396666666666</v>
      </c>
      <c r="AH332">
        <v>23.673</v>
      </c>
      <c r="AI332">
        <v>36.9396666666666</v>
      </c>
      <c r="AJ332">
        <v>151.8383058</v>
      </c>
      <c r="AK332">
        <v>61.4696946888888</v>
      </c>
      <c r="AL332">
        <v>110.898639133333</v>
      </c>
      <c r="AM332">
        <v>92.2620786254935</v>
      </c>
      <c r="AN332">
        <v>1823.041</v>
      </c>
      <c r="AO332">
        <v>60</v>
      </c>
      <c r="AP332" t="s">
        <v>387</v>
      </c>
      <c r="AQ332" t="s">
        <v>581</v>
      </c>
    </row>
    <row r="333" customFormat="1" spans="1:43">
      <c r="A333">
        <v>0.5</v>
      </c>
      <c r="B333">
        <v>14.4</v>
      </c>
      <c r="C333">
        <v>7.9</v>
      </c>
      <c r="D333">
        <v>3</v>
      </c>
      <c r="E333">
        <v>1</v>
      </c>
      <c r="F333">
        <v>0</v>
      </c>
      <c r="G333">
        <v>0.1</v>
      </c>
      <c r="H333">
        <v>30</v>
      </c>
      <c r="I333">
        <v>24</v>
      </c>
      <c r="J333">
        <v>16</v>
      </c>
      <c r="K333">
        <v>0</v>
      </c>
      <c r="L333">
        <v>96.5708055555555</v>
      </c>
      <c r="M333">
        <v>66.508</v>
      </c>
      <c r="N333">
        <v>66.537</v>
      </c>
      <c r="O333">
        <v>455.526</v>
      </c>
      <c r="P333">
        <v>428.479999999999</v>
      </c>
      <c r="Q333">
        <v>208.340249999999</v>
      </c>
      <c r="R333">
        <v>22506.874780125</v>
      </c>
      <c r="S333">
        <v>20740.801986125</v>
      </c>
      <c r="T333">
        <v>6950.6458455625</v>
      </c>
      <c r="U333">
        <v>0.1</v>
      </c>
      <c r="V333">
        <v>84.8</v>
      </c>
      <c r="W333">
        <v>42.4</v>
      </c>
      <c r="X333">
        <v>436.235666666666</v>
      </c>
      <c r="Y333">
        <v>296.719</v>
      </c>
      <c r="Z333">
        <v>142.118999999999</v>
      </c>
      <c r="AA333">
        <v>12661.7383499777</v>
      </c>
      <c r="AB333">
        <v>8051.29042775556</v>
      </c>
      <c r="AC333">
        <v>2891.20672775555</v>
      </c>
      <c r="AD333">
        <v>0.1</v>
      </c>
      <c r="AE333">
        <v>84.8</v>
      </c>
      <c r="AF333">
        <v>42.4</v>
      </c>
      <c r="AG333">
        <v>536.709666666666</v>
      </c>
      <c r="AH333">
        <v>351.259666666666</v>
      </c>
      <c r="AI333">
        <v>163.809666666666</v>
      </c>
      <c r="AJ333">
        <v>18642.5777186888</v>
      </c>
      <c r="AK333">
        <v>11120.3672853555</v>
      </c>
      <c r="AL333">
        <v>3852.01574091111</v>
      </c>
      <c r="AM333">
        <v>98.5289337898345</v>
      </c>
      <c r="AN333">
        <v>7468.67395833333</v>
      </c>
      <c r="AO333">
        <v>10</v>
      </c>
      <c r="AP333" t="s">
        <v>389</v>
      </c>
      <c r="AQ333" t="s">
        <v>582</v>
      </c>
    </row>
    <row r="334" customFormat="1" spans="1:43">
      <c r="A334">
        <v>0.5</v>
      </c>
      <c r="B334">
        <v>14.4</v>
      </c>
      <c r="C334">
        <v>7.9</v>
      </c>
      <c r="D334">
        <v>3</v>
      </c>
      <c r="E334">
        <v>1</v>
      </c>
      <c r="F334">
        <v>0</v>
      </c>
      <c r="G334">
        <v>0.1</v>
      </c>
      <c r="H334">
        <v>42</v>
      </c>
      <c r="I334">
        <v>32</v>
      </c>
      <c r="J334">
        <v>26</v>
      </c>
      <c r="K334">
        <v>0</v>
      </c>
      <c r="L334">
        <v>92.5708055555555</v>
      </c>
      <c r="M334">
        <v>55.26</v>
      </c>
      <c r="N334">
        <v>55.531</v>
      </c>
      <c r="O334">
        <v>650.731</v>
      </c>
      <c r="P334">
        <v>604.657999999999</v>
      </c>
      <c r="Q334">
        <v>353.973749999999</v>
      </c>
      <c r="R334">
        <v>30387.170696625</v>
      </c>
      <c r="S334">
        <v>27253.0099656249</v>
      </c>
      <c r="T334">
        <v>11178.8616485624</v>
      </c>
      <c r="U334">
        <v>0.1</v>
      </c>
      <c r="V334">
        <v>79.5</v>
      </c>
      <c r="W334">
        <v>47.7</v>
      </c>
      <c r="X334">
        <v>345.844777777777</v>
      </c>
      <c r="Y334">
        <v>196.016999999999</v>
      </c>
      <c r="Z334">
        <v>94.2670000000001</v>
      </c>
      <c r="AA334">
        <v>7194.06558421975</v>
      </c>
      <c r="AB334">
        <v>3395.96742002221</v>
      </c>
      <c r="AC334">
        <v>1150.50132002222</v>
      </c>
      <c r="AD334">
        <v>0.1</v>
      </c>
      <c r="AE334">
        <v>84.8</v>
      </c>
      <c r="AF334">
        <v>47.7</v>
      </c>
      <c r="AG334">
        <v>500.012333333333</v>
      </c>
      <c r="AH334">
        <v>303.695666666666</v>
      </c>
      <c r="AI334">
        <v>126.595666666666</v>
      </c>
      <c r="AJ334">
        <v>14399.6631904222</v>
      </c>
      <c r="AK334">
        <v>7590.10689042222</v>
      </c>
      <c r="AL334">
        <v>2086.02129042222</v>
      </c>
      <c r="AM334">
        <v>159.222148011403</v>
      </c>
      <c r="AN334">
        <v>9442.974375</v>
      </c>
      <c r="AO334">
        <v>20</v>
      </c>
      <c r="AP334" t="s">
        <v>391</v>
      </c>
      <c r="AQ334" t="s">
        <v>583</v>
      </c>
    </row>
    <row r="335" customFormat="1" spans="1:43">
      <c r="A335">
        <v>0.5</v>
      </c>
      <c r="B335">
        <v>14.4</v>
      </c>
      <c r="C335">
        <v>7.9</v>
      </c>
      <c r="D335">
        <v>3</v>
      </c>
      <c r="E335">
        <v>1</v>
      </c>
      <c r="F335">
        <v>0</v>
      </c>
      <c r="G335">
        <v>0.1</v>
      </c>
      <c r="H335">
        <v>58</v>
      </c>
      <c r="I335">
        <v>52</v>
      </c>
      <c r="J335">
        <v>46</v>
      </c>
      <c r="K335">
        <v>30</v>
      </c>
      <c r="L335">
        <v>90.5773055555555</v>
      </c>
      <c r="M335">
        <v>44.5069999999999</v>
      </c>
      <c r="N335">
        <v>42.7429999999999</v>
      </c>
      <c r="O335">
        <v>912.674249999999</v>
      </c>
      <c r="P335">
        <v>888.67625</v>
      </c>
      <c r="Q335">
        <v>487.397749999999</v>
      </c>
      <c r="R335">
        <v>34627.1034390624</v>
      </c>
      <c r="S335">
        <v>33272.8115765624</v>
      </c>
      <c r="T335">
        <v>11213.1186268124</v>
      </c>
      <c r="U335">
        <v>0.1</v>
      </c>
      <c r="V335">
        <v>90.1</v>
      </c>
      <c r="W335">
        <v>42.4</v>
      </c>
      <c r="X335">
        <v>216.916</v>
      </c>
      <c r="Y335">
        <v>139.266</v>
      </c>
      <c r="Z335">
        <v>46.9660000000001</v>
      </c>
      <c r="AA335">
        <v>2828.89611675555</v>
      </c>
      <c r="AB335">
        <v>1598.78161675555</v>
      </c>
      <c r="AC335">
        <v>319.119616755556</v>
      </c>
      <c r="AD335">
        <v>0.1</v>
      </c>
      <c r="AE335">
        <v>90.1</v>
      </c>
      <c r="AF335">
        <v>47.7</v>
      </c>
      <c r="AG335">
        <v>402.366999999999</v>
      </c>
      <c r="AH335">
        <v>213.300333333333</v>
      </c>
      <c r="AI335">
        <v>75.7503333333332</v>
      </c>
      <c r="AJ335">
        <v>8715.24504224444</v>
      </c>
      <c r="AK335">
        <v>3714.56506446666</v>
      </c>
      <c r="AL335">
        <v>799.235497799999</v>
      </c>
      <c r="AM335">
        <v>163.396793749309</v>
      </c>
      <c r="AN335">
        <v>13029.3194999999</v>
      </c>
      <c r="AO335">
        <v>40</v>
      </c>
      <c r="AP335" t="s">
        <v>393</v>
      </c>
      <c r="AQ335" t="s">
        <v>584</v>
      </c>
    </row>
    <row r="336" customFormat="1" spans="1:43">
      <c r="A336">
        <v>0.5</v>
      </c>
      <c r="B336">
        <v>14.4</v>
      </c>
      <c r="C336">
        <v>7.9</v>
      </c>
      <c r="D336">
        <v>3</v>
      </c>
      <c r="E336">
        <v>1</v>
      </c>
      <c r="F336">
        <v>0</v>
      </c>
      <c r="G336">
        <v>0.1</v>
      </c>
      <c r="H336">
        <v>78</v>
      </c>
      <c r="I336">
        <v>74</v>
      </c>
      <c r="J336">
        <v>66</v>
      </c>
      <c r="K336">
        <v>52</v>
      </c>
      <c r="L336">
        <v>88.3213055555555</v>
      </c>
      <c r="M336">
        <v>39.006</v>
      </c>
      <c r="N336">
        <v>42.3119999999999</v>
      </c>
      <c r="O336">
        <v>1131.0595</v>
      </c>
      <c r="P336">
        <v>1081.3175</v>
      </c>
      <c r="Q336">
        <v>548.508999999999</v>
      </c>
      <c r="R336">
        <v>37381.9373172499</v>
      </c>
      <c r="S336">
        <v>34616.32776425</v>
      </c>
      <c r="T336">
        <v>10119.2517689999</v>
      </c>
      <c r="U336">
        <v>0.1</v>
      </c>
      <c r="V336">
        <v>84.8</v>
      </c>
      <c r="W336">
        <v>47.7</v>
      </c>
      <c r="X336">
        <v>211.660666666666</v>
      </c>
      <c r="Y336">
        <v>133.994</v>
      </c>
      <c r="Z336">
        <v>67.6439999999999</v>
      </c>
      <c r="AA336">
        <v>2524.83628164444</v>
      </c>
      <c r="AB336">
        <v>1512.94945942222</v>
      </c>
      <c r="AC336">
        <v>576.743359422221</v>
      </c>
      <c r="AD336">
        <v>0.1</v>
      </c>
      <c r="AE336">
        <v>84.8</v>
      </c>
      <c r="AF336">
        <v>47.7</v>
      </c>
      <c r="AG336">
        <v>397.993333333333</v>
      </c>
      <c r="AH336">
        <v>210.276666666666</v>
      </c>
      <c r="AI336">
        <v>80.0266666666667</v>
      </c>
      <c r="AJ336">
        <v>8257.43914222222</v>
      </c>
      <c r="AK336">
        <v>3655.19542</v>
      </c>
      <c r="AL336">
        <v>861.50692</v>
      </c>
      <c r="AM336">
        <v>177.854352092596</v>
      </c>
      <c r="AN336">
        <v>14762.3384999999</v>
      </c>
      <c r="AO336">
        <v>60</v>
      </c>
      <c r="AP336" t="s">
        <v>395</v>
      </c>
      <c r="AQ336" t="s">
        <v>585</v>
      </c>
    </row>
    <row r="337" customFormat="1" spans="1:43">
      <c r="A337">
        <v>0.5</v>
      </c>
      <c r="B337">
        <v>14.4</v>
      </c>
      <c r="C337">
        <v>7.9</v>
      </c>
      <c r="D337">
        <v>3</v>
      </c>
      <c r="E337">
        <v>1</v>
      </c>
      <c r="F337">
        <v>0</v>
      </c>
      <c r="G337">
        <v>0.1</v>
      </c>
      <c r="H337">
        <v>36</v>
      </c>
      <c r="I337">
        <v>26</v>
      </c>
      <c r="J337">
        <v>16</v>
      </c>
      <c r="K337">
        <v>0</v>
      </c>
      <c r="L337">
        <v>82.8188055555555</v>
      </c>
      <c r="M337">
        <v>94.7599999999999</v>
      </c>
      <c r="N337">
        <v>99.033</v>
      </c>
      <c r="O337">
        <v>798.41671875</v>
      </c>
      <c r="P337">
        <v>618.731718749999</v>
      </c>
      <c r="Q337">
        <v>327.9520625</v>
      </c>
      <c r="R337">
        <v>56788.2438238291</v>
      </c>
      <c r="S337">
        <v>40573.039048204</v>
      </c>
      <c r="T337">
        <v>15488.7196270507</v>
      </c>
      <c r="U337">
        <v>0.1</v>
      </c>
      <c r="V337">
        <v>84.8</v>
      </c>
      <c r="W337">
        <v>42.4</v>
      </c>
      <c r="X337">
        <v>665.277111111111</v>
      </c>
      <c r="Y337">
        <v>518.316</v>
      </c>
      <c r="Z337">
        <v>199.291</v>
      </c>
      <c r="AA337">
        <v>30170.2604894716</v>
      </c>
      <c r="AB337">
        <v>22512.3316512</v>
      </c>
      <c r="AC337">
        <v>5570.3120262</v>
      </c>
      <c r="AD337">
        <v>0.1</v>
      </c>
      <c r="AE337">
        <v>84.8</v>
      </c>
      <c r="AF337">
        <v>42.4</v>
      </c>
      <c r="AG337">
        <v>927.575444444444</v>
      </c>
      <c r="AH337">
        <v>602.547666666666</v>
      </c>
      <c r="AI337">
        <v>219.147666666666</v>
      </c>
      <c r="AJ337">
        <v>53192.9001993604</v>
      </c>
      <c r="AK337">
        <v>30784.6620610888</v>
      </c>
      <c r="AL337">
        <v>6823.10962775555</v>
      </c>
      <c r="AM337">
        <v>174.7778932245</v>
      </c>
      <c r="AN337">
        <v>13400.44725</v>
      </c>
      <c r="AO337">
        <v>10</v>
      </c>
      <c r="AP337" t="s">
        <v>397</v>
      </c>
      <c r="AQ337" t="s">
        <v>586</v>
      </c>
    </row>
    <row r="338" customFormat="1" spans="1:43">
      <c r="A338">
        <v>0.5</v>
      </c>
      <c r="B338">
        <v>14.4</v>
      </c>
      <c r="C338">
        <v>7.9</v>
      </c>
      <c r="D338">
        <v>3</v>
      </c>
      <c r="E338">
        <v>1</v>
      </c>
      <c r="F338">
        <v>0</v>
      </c>
      <c r="G338">
        <v>0.1</v>
      </c>
      <c r="H338">
        <v>42</v>
      </c>
      <c r="I338">
        <v>34</v>
      </c>
      <c r="J338">
        <v>26</v>
      </c>
      <c r="K338">
        <v>10</v>
      </c>
      <c r="L338">
        <v>72.0663055555555</v>
      </c>
      <c r="M338">
        <v>80.009</v>
      </c>
      <c r="N338">
        <v>75.7839999999999</v>
      </c>
      <c r="O338">
        <v>1043.459625</v>
      </c>
      <c r="P338">
        <v>906.672624999999</v>
      </c>
      <c r="Q338">
        <v>457.959624999999</v>
      </c>
      <c r="R338">
        <v>71723.2977792031</v>
      </c>
      <c r="S338">
        <v>58074.2954264531</v>
      </c>
      <c r="T338">
        <v>18394.3529109531</v>
      </c>
      <c r="U338">
        <v>0.1</v>
      </c>
      <c r="V338">
        <v>68.9</v>
      </c>
      <c r="W338">
        <v>42.4</v>
      </c>
      <c r="X338">
        <v>438.766</v>
      </c>
      <c r="Y338">
        <v>300.566</v>
      </c>
      <c r="Z338">
        <v>108.841</v>
      </c>
      <c r="AA338">
        <v>13133.5005623111</v>
      </c>
      <c r="AB338">
        <v>8642.53260675556</v>
      </c>
      <c r="AC338">
        <v>1749.40678175555</v>
      </c>
      <c r="AD338">
        <v>0.1</v>
      </c>
      <c r="AE338">
        <v>68.9</v>
      </c>
      <c r="AF338">
        <v>47.7</v>
      </c>
      <c r="AG338">
        <v>586.139666666666</v>
      </c>
      <c r="AH338">
        <v>393.523</v>
      </c>
      <c r="AI338">
        <v>206.823</v>
      </c>
      <c r="AJ338">
        <v>23813.9941369111</v>
      </c>
      <c r="AK338">
        <v>14790.7615258</v>
      </c>
      <c r="AL338">
        <v>5480.4589258</v>
      </c>
      <c r="AM338">
        <v>100.382906984794</v>
      </c>
      <c r="AN338">
        <v>13558.5740625</v>
      </c>
      <c r="AO338">
        <v>20</v>
      </c>
      <c r="AP338" t="s">
        <v>399</v>
      </c>
      <c r="AQ338" t="s">
        <v>587</v>
      </c>
    </row>
    <row r="339" customFormat="1" spans="1:43">
      <c r="A339">
        <v>0.5</v>
      </c>
      <c r="B339">
        <v>14.4</v>
      </c>
      <c r="C339">
        <v>7.9</v>
      </c>
      <c r="D339">
        <v>3</v>
      </c>
      <c r="E339">
        <v>2</v>
      </c>
      <c r="F339">
        <v>0</v>
      </c>
      <c r="G339">
        <v>0.1</v>
      </c>
      <c r="H339">
        <v>32</v>
      </c>
      <c r="I339">
        <v>22</v>
      </c>
      <c r="J339">
        <v>14</v>
      </c>
      <c r="K339">
        <v>0</v>
      </c>
      <c r="L339">
        <v>94.6913055555555</v>
      </c>
      <c r="M339">
        <v>28.5069999999999</v>
      </c>
      <c r="N339">
        <v>27.5229999999999</v>
      </c>
      <c r="O339">
        <v>179.816749999999</v>
      </c>
      <c r="P339">
        <v>144.342749999999</v>
      </c>
      <c r="Q339">
        <v>76.8187499999999</v>
      </c>
      <c r="R339">
        <v>3575.13468281249</v>
      </c>
      <c r="S339">
        <v>2769.9811438125</v>
      </c>
      <c r="T339">
        <v>1091.00702331249</v>
      </c>
      <c r="U339">
        <v>0.1</v>
      </c>
      <c r="V339">
        <v>58.3</v>
      </c>
      <c r="W339">
        <v>47.7</v>
      </c>
      <c r="X339">
        <v>154.915333333333</v>
      </c>
      <c r="Y339">
        <v>64.9486666666666</v>
      </c>
      <c r="Z339">
        <v>42.0319999999999</v>
      </c>
      <c r="AA339">
        <v>1832.37144257777</v>
      </c>
      <c r="AB339">
        <v>494.535331466666</v>
      </c>
      <c r="AC339">
        <v>254.592720355555</v>
      </c>
      <c r="AD339">
        <v>0.1</v>
      </c>
      <c r="AE339">
        <v>58.3</v>
      </c>
      <c r="AF339">
        <v>42.4</v>
      </c>
      <c r="AG339">
        <v>151.924333333333</v>
      </c>
      <c r="AH339">
        <v>84.8909999999999</v>
      </c>
      <c r="AI339">
        <v>42.6243333333333</v>
      </c>
      <c r="AJ339">
        <v>1915.18259175555</v>
      </c>
      <c r="AK339">
        <v>826.953813977777</v>
      </c>
      <c r="AL339">
        <v>291.665613977777</v>
      </c>
      <c r="AM339">
        <v>80.583385611435</v>
      </c>
      <c r="AN339">
        <v>2528.72683333332</v>
      </c>
      <c r="AO339">
        <v>10</v>
      </c>
      <c r="AP339" t="s">
        <v>263</v>
      </c>
      <c r="AQ339" t="s">
        <v>588</v>
      </c>
    </row>
    <row r="340" customFormat="1" spans="1:43">
      <c r="A340">
        <v>0.5</v>
      </c>
      <c r="B340">
        <v>11.79</v>
      </c>
      <c r="C340">
        <v>7.9</v>
      </c>
      <c r="D340">
        <v>3</v>
      </c>
      <c r="E340">
        <v>1</v>
      </c>
      <c r="F340">
        <v>0</v>
      </c>
      <c r="G340">
        <v>0.1</v>
      </c>
      <c r="H340">
        <v>40</v>
      </c>
      <c r="I340">
        <v>36</v>
      </c>
      <c r="J340">
        <v>32</v>
      </c>
      <c r="K340">
        <v>18</v>
      </c>
      <c r="L340">
        <v>82.3716666666666</v>
      </c>
      <c r="M340">
        <v>21.2549999999999</v>
      </c>
      <c r="N340">
        <v>21.494</v>
      </c>
      <c r="O340">
        <v>337.465</v>
      </c>
      <c r="P340">
        <v>282.204</v>
      </c>
      <c r="Q340">
        <v>211.688999999999</v>
      </c>
      <c r="R340">
        <v>6713.23224499999</v>
      </c>
      <c r="S340">
        <v>5008.910734</v>
      </c>
      <c r="T340">
        <v>3037.54707099999</v>
      </c>
      <c r="U340">
        <v>0.1</v>
      </c>
      <c r="V340">
        <v>68.9</v>
      </c>
      <c r="W340">
        <v>42.4</v>
      </c>
      <c r="X340">
        <v>130.194444444444</v>
      </c>
      <c r="Y340">
        <v>89.0500000000001</v>
      </c>
      <c r="Z340">
        <v>37.4166666666666</v>
      </c>
      <c r="AA340">
        <v>1132.11888271605</v>
      </c>
      <c r="AB340">
        <v>766.005055555557</v>
      </c>
      <c r="AC340">
        <v>203.122277777777</v>
      </c>
      <c r="AD340">
        <v>0.1</v>
      </c>
      <c r="AE340">
        <v>68.9</v>
      </c>
      <c r="AF340">
        <v>42.4</v>
      </c>
      <c r="AG340">
        <v>151.401666666666</v>
      </c>
      <c r="AH340">
        <v>113.468333333333</v>
      </c>
      <c r="AI340">
        <v>41.1183333333333</v>
      </c>
      <c r="AJ340">
        <v>1716.79402277777</v>
      </c>
      <c r="AK340">
        <v>1243.35502277777</v>
      </c>
      <c r="AL340">
        <v>265.242356111111</v>
      </c>
      <c r="AM340">
        <v>59.1694339854574</v>
      </c>
      <c r="AN340">
        <v>2935.53466666666</v>
      </c>
      <c r="AO340">
        <v>30</v>
      </c>
      <c r="AP340" t="s">
        <v>83</v>
      </c>
      <c r="AQ340" t="s">
        <v>590</v>
      </c>
    </row>
    <row r="341" customFormat="1" spans="1:43">
      <c r="A341">
        <v>0.5</v>
      </c>
      <c r="B341">
        <v>11.79</v>
      </c>
      <c r="C341">
        <v>7.9</v>
      </c>
      <c r="D341">
        <v>3</v>
      </c>
      <c r="E341">
        <v>2</v>
      </c>
      <c r="F341">
        <v>0</v>
      </c>
      <c r="G341">
        <v>0.1</v>
      </c>
      <c r="H341">
        <v>22</v>
      </c>
      <c r="I341">
        <v>16</v>
      </c>
      <c r="J341">
        <v>12</v>
      </c>
      <c r="K341">
        <v>0</v>
      </c>
      <c r="L341">
        <v>88.7166666666666</v>
      </c>
      <c r="M341">
        <v>9.25</v>
      </c>
      <c r="N341">
        <v>10.5</v>
      </c>
      <c r="O341">
        <v>57.75</v>
      </c>
      <c r="P341">
        <v>49.25</v>
      </c>
      <c r="Q341">
        <v>30.25</v>
      </c>
      <c r="R341">
        <v>454.0625</v>
      </c>
      <c r="S341">
        <v>373.3125</v>
      </c>
      <c r="T341">
        <v>176.0625</v>
      </c>
      <c r="U341">
        <v>0.1</v>
      </c>
      <c r="V341">
        <v>42.4</v>
      </c>
      <c r="W341">
        <v>26.5</v>
      </c>
      <c r="X341">
        <v>46.5026666666668</v>
      </c>
      <c r="Y341">
        <v>25.6026666666666</v>
      </c>
      <c r="Z341">
        <v>12.6594666666667</v>
      </c>
      <c r="AA341">
        <v>202.685276977779</v>
      </c>
      <c r="AB341">
        <v>95.832810311111</v>
      </c>
      <c r="AC341">
        <v>33.7916696177779</v>
      </c>
      <c r="AD341">
        <v>0.1</v>
      </c>
      <c r="AE341">
        <v>42.4</v>
      </c>
      <c r="AF341">
        <v>31.8</v>
      </c>
      <c r="AG341">
        <v>38.7586666666666</v>
      </c>
      <c r="AH341">
        <v>25.3253333333333</v>
      </c>
      <c r="AI341">
        <v>17.9086666666666</v>
      </c>
      <c r="AJ341">
        <v>176.4137728</v>
      </c>
      <c r="AK341">
        <v>98.7996172444445</v>
      </c>
      <c r="AL341">
        <v>59.0851172444444</v>
      </c>
      <c r="AM341">
        <v>59.3205597429978</v>
      </c>
      <c r="AN341">
        <v>442.388666666667</v>
      </c>
      <c r="AO341">
        <v>10</v>
      </c>
      <c r="AP341" t="s">
        <v>91</v>
      </c>
      <c r="AQ341" t="s">
        <v>591</v>
      </c>
    </row>
    <row r="342" customFormat="1" spans="1:43">
      <c r="A342">
        <v>0.5</v>
      </c>
      <c r="B342">
        <v>11.79</v>
      </c>
      <c r="C342">
        <v>7.9</v>
      </c>
      <c r="D342">
        <v>3</v>
      </c>
      <c r="E342">
        <v>2</v>
      </c>
      <c r="F342">
        <v>0</v>
      </c>
      <c r="G342">
        <v>0.1</v>
      </c>
      <c r="H342">
        <v>34</v>
      </c>
      <c r="I342">
        <v>30</v>
      </c>
      <c r="J342">
        <v>14</v>
      </c>
      <c r="K342">
        <v>0</v>
      </c>
      <c r="L342">
        <v>86.2346666666666</v>
      </c>
      <c r="M342">
        <v>19.513</v>
      </c>
      <c r="N342">
        <v>18.7909999999999</v>
      </c>
      <c r="O342">
        <v>108.098</v>
      </c>
      <c r="P342">
        <v>103.033</v>
      </c>
      <c r="Q342">
        <v>64.072</v>
      </c>
      <c r="R342">
        <v>1540.10543</v>
      </c>
      <c r="S342">
        <v>1485.730409</v>
      </c>
      <c r="T342">
        <v>751.51939</v>
      </c>
      <c r="U342">
        <v>0.1</v>
      </c>
      <c r="V342">
        <v>37.1</v>
      </c>
      <c r="W342">
        <v>37.1</v>
      </c>
      <c r="X342">
        <v>65.8727777777778</v>
      </c>
      <c r="Y342">
        <v>42.3116666666667</v>
      </c>
      <c r="Z342">
        <v>42.3116666666667</v>
      </c>
      <c r="AA342">
        <v>494.295365493828</v>
      </c>
      <c r="AB342">
        <v>281.332649444445</v>
      </c>
      <c r="AC342">
        <v>281.332649444445</v>
      </c>
      <c r="AD342">
        <v>0.1</v>
      </c>
      <c r="AE342">
        <v>37.1</v>
      </c>
      <c r="AF342">
        <v>37.1</v>
      </c>
      <c r="AG342">
        <v>65.913</v>
      </c>
      <c r="AH342">
        <v>30.0296666666666</v>
      </c>
      <c r="AI342">
        <v>43.913</v>
      </c>
      <c r="AJ342">
        <v>509.843382688888</v>
      </c>
      <c r="AK342">
        <v>163.759927133333</v>
      </c>
      <c r="AL342">
        <v>310.412882688888</v>
      </c>
      <c r="AM342">
        <v>84.8072526949923</v>
      </c>
      <c r="AN342">
        <v>1122.953</v>
      </c>
      <c r="AO342">
        <v>10</v>
      </c>
      <c r="AP342" t="s">
        <v>105</v>
      </c>
      <c r="AQ342" t="s">
        <v>592</v>
      </c>
    </row>
    <row r="343" customFormat="1" spans="1:43">
      <c r="A343">
        <v>0.5</v>
      </c>
      <c r="B343">
        <v>11.79</v>
      </c>
      <c r="C343">
        <v>7.9</v>
      </c>
      <c r="D343">
        <v>3</v>
      </c>
      <c r="E343">
        <v>2</v>
      </c>
      <c r="F343">
        <v>0</v>
      </c>
      <c r="G343">
        <v>0.1</v>
      </c>
      <c r="H343">
        <v>22</v>
      </c>
      <c r="I343">
        <v>16</v>
      </c>
      <c r="J343">
        <v>12</v>
      </c>
      <c r="K343">
        <v>0</v>
      </c>
      <c r="L343">
        <v>82.1141666666666</v>
      </c>
      <c r="M343">
        <v>37.506</v>
      </c>
      <c r="N343">
        <v>41.041</v>
      </c>
      <c r="O343">
        <v>226.881</v>
      </c>
      <c r="P343">
        <v>182.819</v>
      </c>
      <c r="Q343">
        <v>104.413</v>
      </c>
      <c r="R343">
        <v>6833.539291</v>
      </c>
      <c r="S343">
        <v>5194.35339899999</v>
      </c>
      <c r="T343">
        <v>2169.394899</v>
      </c>
      <c r="U343">
        <v>0.1</v>
      </c>
      <c r="V343">
        <v>47.7</v>
      </c>
      <c r="W343">
        <v>37.1</v>
      </c>
      <c r="X343">
        <v>149.340444444444</v>
      </c>
      <c r="Y343">
        <v>107.229333333333</v>
      </c>
      <c r="Z343">
        <v>71.6793333333332</v>
      </c>
      <c r="AA343">
        <v>2330.44982295308</v>
      </c>
      <c r="AB343">
        <v>1512.49373653333</v>
      </c>
      <c r="AC343">
        <v>827.697614311109</v>
      </c>
      <c r="AD343">
        <v>0.1</v>
      </c>
      <c r="AE343">
        <v>42.4</v>
      </c>
      <c r="AF343">
        <v>37.1</v>
      </c>
      <c r="AG343">
        <v>167.589</v>
      </c>
      <c r="AH343">
        <v>82.7223333333333</v>
      </c>
      <c r="AI343">
        <v>76.0556666666666</v>
      </c>
      <c r="AJ343">
        <v>2976.18056642222</v>
      </c>
      <c r="AK343">
        <v>1093.70032197777</v>
      </c>
      <c r="AL343">
        <v>961.385321977777</v>
      </c>
      <c r="AM343">
        <v>116.68911463727</v>
      </c>
      <c r="AN343">
        <v>2145.68208333333</v>
      </c>
      <c r="AO343">
        <v>10</v>
      </c>
      <c r="AP343" t="s">
        <v>115</v>
      </c>
      <c r="AQ343" t="s">
        <v>593</v>
      </c>
    </row>
    <row r="344" customFormat="1" spans="1:43">
      <c r="A344">
        <v>0.5</v>
      </c>
      <c r="B344">
        <v>11.79</v>
      </c>
      <c r="C344">
        <v>7.9</v>
      </c>
      <c r="D344">
        <v>3</v>
      </c>
      <c r="E344">
        <v>2</v>
      </c>
      <c r="F344">
        <v>0</v>
      </c>
      <c r="G344">
        <v>0.1</v>
      </c>
      <c r="H344">
        <v>26</v>
      </c>
      <c r="I344">
        <v>18</v>
      </c>
      <c r="J344">
        <v>12</v>
      </c>
      <c r="K344">
        <v>0</v>
      </c>
      <c r="L344">
        <v>80.9916666666666</v>
      </c>
      <c r="M344">
        <v>68.0069999999999</v>
      </c>
      <c r="N344">
        <v>73.7949999999999</v>
      </c>
      <c r="O344">
        <v>418.817</v>
      </c>
      <c r="P344">
        <v>338.090999999999</v>
      </c>
      <c r="Q344">
        <v>182.4955</v>
      </c>
      <c r="R344">
        <v>21757.7110625</v>
      </c>
      <c r="S344">
        <v>16631.7808164999</v>
      </c>
      <c r="T344">
        <v>6616.41831525</v>
      </c>
      <c r="U344">
        <v>0.1</v>
      </c>
      <c r="V344">
        <v>53</v>
      </c>
      <c r="W344">
        <v>37.1</v>
      </c>
      <c r="X344">
        <v>275.434333333333</v>
      </c>
      <c r="Y344">
        <v>209.167666666666</v>
      </c>
      <c r="Z344">
        <v>98.8009999999999</v>
      </c>
      <c r="AA344">
        <v>7769.13373131112</v>
      </c>
      <c r="AB344">
        <v>5431.88239797778</v>
      </c>
      <c r="AC344">
        <v>1728.64842019999</v>
      </c>
      <c r="AD344">
        <v>0.1</v>
      </c>
      <c r="AE344">
        <v>47.7</v>
      </c>
      <c r="AF344">
        <v>37.1</v>
      </c>
      <c r="AG344">
        <v>334.161666666666</v>
      </c>
      <c r="AH344">
        <v>173.895</v>
      </c>
      <c r="AI344">
        <v>108.345</v>
      </c>
      <c r="AJ344">
        <v>10945.9090938888</v>
      </c>
      <c r="AK344">
        <v>4447.473705</v>
      </c>
      <c r="AL344">
        <v>2161.250705</v>
      </c>
      <c r="AM344">
        <v>163.501837540062</v>
      </c>
      <c r="AN344">
        <v>4058.499875</v>
      </c>
      <c r="AO344">
        <v>10</v>
      </c>
      <c r="AP344" t="s">
        <v>129</v>
      </c>
      <c r="AQ344" t="s">
        <v>594</v>
      </c>
    </row>
    <row r="345" customFormat="1" spans="1:43">
      <c r="A345">
        <v>0.5</v>
      </c>
      <c r="B345">
        <v>11.79</v>
      </c>
      <c r="C345">
        <v>7.9</v>
      </c>
      <c r="D345">
        <v>3</v>
      </c>
      <c r="E345">
        <v>2</v>
      </c>
      <c r="F345">
        <v>0</v>
      </c>
      <c r="G345">
        <v>0.1</v>
      </c>
      <c r="H345">
        <v>30</v>
      </c>
      <c r="I345">
        <v>22</v>
      </c>
      <c r="J345">
        <v>12</v>
      </c>
      <c r="K345">
        <v>0</v>
      </c>
      <c r="L345">
        <v>90.4856666666666</v>
      </c>
      <c r="M345">
        <v>7.257</v>
      </c>
      <c r="N345">
        <v>7.52900000000001</v>
      </c>
      <c r="O345">
        <v>45.426</v>
      </c>
      <c r="P345">
        <v>31.693</v>
      </c>
      <c r="Q345">
        <v>14.377</v>
      </c>
      <c r="R345">
        <v>208.052884</v>
      </c>
      <c r="S345">
        <v>131.608945</v>
      </c>
      <c r="T345">
        <v>42.764235</v>
      </c>
      <c r="U345">
        <v>0.1</v>
      </c>
      <c r="V345">
        <v>26.5</v>
      </c>
      <c r="W345">
        <v>26.5</v>
      </c>
      <c r="X345">
        <v>21.5036666666668</v>
      </c>
      <c r="Y345">
        <v>8.387</v>
      </c>
      <c r="Z345">
        <v>9.13700000000002</v>
      </c>
      <c r="AA345">
        <v>53.9439982444452</v>
      </c>
      <c r="AB345">
        <v>15.0563537999999</v>
      </c>
      <c r="AC345">
        <v>17.6849538</v>
      </c>
      <c r="AD345">
        <v>0.1</v>
      </c>
      <c r="AE345">
        <v>47.7</v>
      </c>
      <c r="AF345">
        <v>42.4</v>
      </c>
      <c r="AG345">
        <v>20.024</v>
      </c>
      <c r="AH345">
        <v>11.974</v>
      </c>
      <c r="AI345">
        <v>16.4358666666666</v>
      </c>
      <c r="AJ345">
        <v>41.4948263111111</v>
      </c>
      <c r="AK345">
        <v>20.4214374222222</v>
      </c>
      <c r="AL345">
        <v>38.15227216</v>
      </c>
      <c r="AM345">
        <v>47.4166848625286</v>
      </c>
      <c r="AN345">
        <v>615.343666666664</v>
      </c>
      <c r="AO345">
        <v>10</v>
      </c>
      <c r="AP345" t="s">
        <v>89</v>
      </c>
      <c r="AQ345" t="s">
        <v>595</v>
      </c>
    </row>
    <row r="346" customFormat="1" spans="1:43">
      <c r="A346">
        <v>0.5</v>
      </c>
      <c r="B346">
        <v>11.79</v>
      </c>
      <c r="C346">
        <v>7.9</v>
      </c>
      <c r="D346">
        <v>3</v>
      </c>
      <c r="E346">
        <v>2</v>
      </c>
      <c r="F346">
        <v>0</v>
      </c>
      <c r="G346">
        <v>0.1</v>
      </c>
      <c r="H346">
        <v>44</v>
      </c>
      <c r="I346">
        <v>36</v>
      </c>
      <c r="J346">
        <v>16</v>
      </c>
      <c r="K346">
        <v>0</v>
      </c>
      <c r="L346">
        <v>87.5916666666666</v>
      </c>
      <c r="M346">
        <v>11.9166666666666</v>
      </c>
      <c r="N346">
        <v>11.75</v>
      </c>
      <c r="O346">
        <v>101.583333333333</v>
      </c>
      <c r="P346">
        <v>86.0833333333332</v>
      </c>
      <c r="Q346">
        <v>41.0833333333333</v>
      </c>
      <c r="R346">
        <v>834.631944444443</v>
      </c>
      <c r="S346">
        <v>694.201388888887</v>
      </c>
      <c r="T346">
        <v>248.229166666667</v>
      </c>
      <c r="U346">
        <v>0.1</v>
      </c>
      <c r="V346">
        <v>47.7</v>
      </c>
      <c r="W346">
        <v>37.1</v>
      </c>
      <c r="X346">
        <v>57.898</v>
      </c>
      <c r="Y346">
        <v>23.0480000000001</v>
      </c>
      <c r="Z346">
        <v>12.6711999999999</v>
      </c>
      <c r="AA346">
        <v>298.243965244444</v>
      </c>
      <c r="AB346">
        <v>73.1205763555559</v>
      </c>
      <c r="AC346">
        <v>29.6930853688884</v>
      </c>
      <c r="AD346">
        <v>0.1</v>
      </c>
      <c r="AE346">
        <v>47.7</v>
      </c>
      <c r="AF346">
        <v>42.4</v>
      </c>
      <c r="AG346">
        <v>64.6586666666666</v>
      </c>
      <c r="AH346">
        <v>30.1253333333333</v>
      </c>
      <c r="AI346">
        <v>20.0753333333333</v>
      </c>
      <c r="AJ346">
        <v>383.343826133333</v>
      </c>
      <c r="AK346">
        <v>119.885826133333</v>
      </c>
      <c r="AL346">
        <v>63.8284150222222</v>
      </c>
      <c r="AM346">
        <v>70.2138965524501</v>
      </c>
      <c r="AN346">
        <v>1591.37099999999</v>
      </c>
      <c r="AO346">
        <v>10</v>
      </c>
      <c r="AP346" t="s">
        <v>103</v>
      </c>
      <c r="AQ346" t="s">
        <v>596</v>
      </c>
    </row>
    <row r="347" customFormat="1" spans="1:43">
      <c r="A347">
        <v>0.5</v>
      </c>
      <c r="B347">
        <v>11.79</v>
      </c>
      <c r="C347">
        <v>7.9</v>
      </c>
      <c r="D347">
        <v>3</v>
      </c>
      <c r="E347">
        <v>2</v>
      </c>
      <c r="F347">
        <v>0</v>
      </c>
      <c r="G347">
        <v>0.1</v>
      </c>
      <c r="H347">
        <v>32</v>
      </c>
      <c r="I347">
        <v>24</v>
      </c>
      <c r="J347">
        <v>16</v>
      </c>
      <c r="K347">
        <v>0</v>
      </c>
      <c r="L347">
        <v>84.3656666666666</v>
      </c>
      <c r="M347">
        <v>21.259</v>
      </c>
      <c r="N347">
        <v>21.7929999999999</v>
      </c>
      <c r="O347">
        <v>154.863999999999</v>
      </c>
      <c r="P347">
        <v>129.272</v>
      </c>
      <c r="Q347">
        <v>82.2139999999999</v>
      </c>
      <c r="R347">
        <v>2450.32649599999</v>
      </c>
      <c r="S347">
        <v>1955.35585</v>
      </c>
      <c r="T347">
        <v>1016.07270399999</v>
      </c>
      <c r="U347">
        <v>0.1</v>
      </c>
      <c r="V347">
        <v>58.3</v>
      </c>
      <c r="W347">
        <v>68.9</v>
      </c>
      <c r="X347">
        <v>144.6</v>
      </c>
      <c r="Y347">
        <v>59.9166666666668</v>
      </c>
      <c r="Z347">
        <v>82.9166666666667</v>
      </c>
      <c r="AA347">
        <v>1490.06522222222</v>
      </c>
      <c r="AB347">
        <v>396.252722222224</v>
      </c>
      <c r="AC347">
        <v>638.308277777778</v>
      </c>
      <c r="AD347">
        <v>0.1</v>
      </c>
      <c r="AE347">
        <v>53</v>
      </c>
      <c r="AF347">
        <v>47.7</v>
      </c>
      <c r="AG347">
        <v>150.841</v>
      </c>
      <c r="AH347">
        <v>65.441</v>
      </c>
      <c r="AI347">
        <v>48.441</v>
      </c>
      <c r="AJ347">
        <v>1720.29794508888</v>
      </c>
      <c r="AK347">
        <v>505.051445088888</v>
      </c>
      <c r="AL347">
        <v>311.452045088889</v>
      </c>
      <c r="AM347">
        <v>148.318539389485</v>
      </c>
      <c r="AN347">
        <v>2733.35166666666</v>
      </c>
      <c r="AO347">
        <v>10</v>
      </c>
      <c r="AP347" t="s">
        <v>117</v>
      </c>
      <c r="AQ347" t="s">
        <v>597</v>
      </c>
    </row>
    <row r="348" customFormat="1" spans="1:43">
      <c r="A348">
        <v>0.5</v>
      </c>
      <c r="B348">
        <v>11.79</v>
      </c>
      <c r="C348">
        <v>7.9</v>
      </c>
      <c r="D348">
        <v>3</v>
      </c>
      <c r="E348">
        <v>2</v>
      </c>
      <c r="F348">
        <v>0</v>
      </c>
      <c r="G348">
        <v>0.1</v>
      </c>
      <c r="H348">
        <v>38</v>
      </c>
      <c r="I348">
        <v>22</v>
      </c>
      <c r="J348">
        <v>14</v>
      </c>
      <c r="K348">
        <v>0</v>
      </c>
      <c r="L348">
        <v>85.6191666666666</v>
      </c>
      <c r="M348">
        <v>35.508</v>
      </c>
      <c r="N348">
        <v>35.541</v>
      </c>
      <c r="O348">
        <v>226.778</v>
      </c>
      <c r="P348">
        <v>189.305999999999</v>
      </c>
      <c r="Q348">
        <v>112.622</v>
      </c>
      <c r="R348">
        <v>5735.4504535</v>
      </c>
      <c r="S348">
        <v>4584.51803349999</v>
      </c>
      <c r="T348">
        <v>2132.8450675</v>
      </c>
      <c r="U348">
        <v>0.1</v>
      </c>
      <c r="V348">
        <v>53</v>
      </c>
      <c r="W348">
        <v>47.7</v>
      </c>
      <c r="X348">
        <v>245.468666666666</v>
      </c>
      <c r="Y348">
        <v>69.202</v>
      </c>
      <c r="Z348">
        <v>64.202</v>
      </c>
      <c r="AA348">
        <v>4251.67774746667</v>
      </c>
      <c r="AB348">
        <v>615.341369688889</v>
      </c>
      <c r="AC348">
        <v>548.639369688889</v>
      </c>
      <c r="AD348">
        <v>0.1</v>
      </c>
      <c r="AE348">
        <v>58.3</v>
      </c>
      <c r="AF348">
        <v>47.7</v>
      </c>
      <c r="AG348">
        <v>266.191</v>
      </c>
      <c r="AH348">
        <v>119.824333333333</v>
      </c>
      <c r="AI348">
        <v>72.0076666666666</v>
      </c>
      <c r="AJ348">
        <v>5143.42296064444</v>
      </c>
      <c r="AK348">
        <v>1582.66690508888</v>
      </c>
      <c r="AL348">
        <v>718.119338422221</v>
      </c>
      <c r="AM348">
        <v>205.245028740056</v>
      </c>
      <c r="AN348">
        <v>3828.36733333333</v>
      </c>
      <c r="AO348">
        <v>10</v>
      </c>
      <c r="AP348" t="s">
        <v>131</v>
      </c>
      <c r="AQ348" t="s">
        <v>598</v>
      </c>
    </row>
    <row r="349" customFormat="1" spans="1:43">
      <c r="A349">
        <v>0.5</v>
      </c>
      <c r="B349">
        <v>11.79</v>
      </c>
      <c r="C349">
        <v>7.9</v>
      </c>
      <c r="D349">
        <v>3</v>
      </c>
      <c r="E349">
        <v>2</v>
      </c>
      <c r="F349">
        <v>0</v>
      </c>
      <c r="G349">
        <v>0.1</v>
      </c>
      <c r="H349">
        <v>22</v>
      </c>
      <c r="I349">
        <v>16</v>
      </c>
      <c r="J349">
        <v>12</v>
      </c>
      <c r="K349">
        <v>0</v>
      </c>
      <c r="L349">
        <v>87.2341666666666</v>
      </c>
      <c r="M349">
        <v>5.75500000000001</v>
      </c>
      <c r="N349">
        <v>5.028</v>
      </c>
      <c r="O349">
        <v>32.362</v>
      </c>
      <c r="P349">
        <v>29.684</v>
      </c>
      <c r="Q349">
        <v>19.615</v>
      </c>
      <c r="R349">
        <v>136.573474</v>
      </c>
      <c r="S349">
        <v>134.141744</v>
      </c>
      <c r="T349">
        <v>73.383991</v>
      </c>
      <c r="U349">
        <v>0.1</v>
      </c>
      <c r="V349">
        <v>53</v>
      </c>
      <c r="W349">
        <v>42.4</v>
      </c>
      <c r="X349">
        <v>29.2951111111111</v>
      </c>
      <c r="Y349">
        <v>24.3951111111111</v>
      </c>
      <c r="Z349">
        <v>11.7673333333333</v>
      </c>
      <c r="AA349">
        <v>80.0938828049383</v>
      </c>
      <c r="AB349">
        <v>71.6588828049383</v>
      </c>
      <c r="AC349">
        <v>19.6522223111111</v>
      </c>
      <c r="AD349">
        <v>0.1</v>
      </c>
      <c r="AE349">
        <v>42.4</v>
      </c>
      <c r="AF349">
        <v>37.1</v>
      </c>
      <c r="AG349">
        <v>24.0259999999999</v>
      </c>
      <c r="AH349">
        <v>14.2593333333333</v>
      </c>
      <c r="AI349">
        <v>10.2926666666666</v>
      </c>
      <c r="AJ349">
        <v>59.4871574222222</v>
      </c>
      <c r="AK349">
        <v>30.8723574222222</v>
      </c>
      <c r="AL349">
        <v>18.2454907555555</v>
      </c>
      <c r="AM349">
        <v>89.1845334780077</v>
      </c>
      <c r="AN349">
        <v>563.917999999999</v>
      </c>
      <c r="AO349">
        <v>10</v>
      </c>
      <c r="AP349" t="s">
        <v>93</v>
      </c>
      <c r="AQ349" t="s">
        <v>599</v>
      </c>
    </row>
    <row r="350" customFormat="1" spans="1:43">
      <c r="A350">
        <v>0.5</v>
      </c>
      <c r="B350">
        <v>11.79</v>
      </c>
      <c r="C350">
        <v>7.9</v>
      </c>
      <c r="D350">
        <v>3</v>
      </c>
      <c r="E350">
        <v>2</v>
      </c>
      <c r="F350">
        <v>0</v>
      </c>
      <c r="G350">
        <v>0.1</v>
      </c>
      <c r="H350">
        <v>28</v>
      </c>
      <c r="I350">
        <v>20</v>
      </c>
      <c r="J350">
        <v>12</v>
      </c>
      <c r="K350">
        <v>0</v>
      </c>
      <c r="L350">
        <v>84.3631666666666</v>
      </c>
      <c r="M350">
        <v>22.0079999999999</v>
      </c>
      <c r="N350">
        <v>19.539</v>
      </c>
      <c r="O350">
        <v>132.334999999999</v>
      </c>
      <c r="P350">
        <v>115.579999999999</v>
      </c>
      <c r="Q350">
        <v>49.1359999999999</v>
      </c>
      <c r="R350">
        <v>2125.19895499999</v>
      </c>
      <c r="S350">
        <v>1812.06290999999</v>
      </c>
      <c r="T350">
        <v>495.598315999999</v>
      </c>
      <c r="U350">
        <v>0.1</v>
      </c>
      <c r="V350">
        <v>37.1</v>
      </c>
      <c r="W350">
        <v>37.1</v>
      </c>
      <c r="X350">
        <v>83.7616666666666</v>
      </c>
      <c r="Y350">
        <v>43.895</v>
      </c>
      <c r="Z350">
        <v>31.645</v>
      </c>
      <c r="AA350">
        <v>731.678393888888</v>
      </c>
      <c r="AB350">
        <v>312.577505</v>
      </c>
      <c r="AC350">
        <v>180.382505</v>
      </c>
      <c r="AD350">
        <v>0.1</v>
      </c>
      <c r="AE350">
        <v>37.1</v>
      </c>
      <c r="AF350">
        <v>31.8</v>
      </c>
      <c r="AG350">
        <v>80.4796666666666</v>
      </c>
      <c r="AH350">
        <v>48.1296666666666</v>
      </c>
      <c r="AI350">
        <v>32.0296666666666</v>
      </c>
      <c r="AJ350">
        <v>732.832227133333</v>
      </c>
      <c r="AK350">
        <v>373.731682688889</v>
      </c>
      <c r="AL350">
        <v>189.365216022222</v>
      </c>
      <c r="AM350">
        <v>88.6668023833613</v>
      </c>
      <c r="AN350">
        <v>1128.69299999999</v>
      </c>
      <c r="AO350">
        <v>10</v>
      </c>
      <c r="AP350" t="s">
        <v>107</v>
      </c>
      <c r="AQ350" t="s">
        <v>600</v>
      </c>
    </row>
    <row r="351" customFormat="1" spans="1:43">
      <c r="A351">
        <v>0.5</v>
      </c>
      <c r="B351">
        <v>11.79</v>
      </c>
      <c r="C351">
        <v>7.9</v>
      </c>
      <c r="D351">
        <v>3</v>
      </c>
      <c r="E351">
        <v>2</v>
      </c>
      <c r="F351">
        <v>0</v>
      </c>
      <c r="G351">
        <v>0.1</v>
      </c>
      <c r="H351">
        <v>24</v>
      </c>
      <c r="I351">
        <v>18</v>
      </c>
      <c r="J351">
        <v>14</v>
      </c>
      <c r="K351">
        <v>0</v>
      </c>
      <c r="L351">
        <v>79.9866666666666</v>
      </c>
      <c r="M351">
        <v>41.257</v>
      </c>
      <c r="N351">
        <v>42.037</v>
      </c>
      <c r="O351">
        <v>226.66425</v>
      </c>
      <c r="P351">
        <v>197.363249999999</v>
      </c>
      <c r="Q351">
        <v>120.33825</v>
      </c>
      <c r="R351">
        <v>6944.0620578125</v>
      </c>
      <c r="S351">
        <v>5781.71753831249</v>
      </c>
      <c r="T351">
        <v>2784.3001959375</v>
      </c>
      <c r="U351">
        <v>0.1</v>
      </c>
      <c r="V351">
        <v>42.4</v>
      </c>
      <c r="W351">
        <v>37.1</v>
      </c>
      <c r="X351">
        <v>148.969777777777</v>
      </c>
      <c r="Y351">
        <v>94.5753333333333</v>
      </c>
      <c r="Z351">
        <v>71.3753333333333</v>
      </c>
      <c r="AA351">
        <v>2395.27792588642</v>
      </c>
      <c r="AB351">
        <v>1310.89385057777</v>
      </c>
      <c r="AC351">
        <v>829.636917244444</v>
      </c>
      <c r="AD351">
        <v>0.1</v>
      </c>
      <c r="AE351">
        <v>42.4</v>
      </c>
      <c r="AF351">
        <v>37.1</v>
      </c>
      <c r="AG351">
        <v>174.379444444444</v>
      </c>
      <c r="AH351">
        <v>117.068333333333</v>
      </c>
      <c r="AI351">
        <v>89.8683333333333</v>
      </c>
      <c r="AJ351">
        <v>3281.4095795679</v>
      </c>
      <c r="AK351">
        <v>2007.96045611111</v>
      </c>
      <c r="AL351">
        <v>1304.37578944444</v>
      </c>
      <c r="AM351">
        <v>86.4028878211448</v>
      </c>
      <c r="AN351">
        <v>2091.57716666666</v>
      </c>
      <c r="AO351">
        <v>10</v>
      </c>
      <c r="AP351" t="s">
        <v>113</v>
      </c>
      <c r="AQ351" t="s">
        <v>601</v>
      </c>
    </row>
    <row r="352" customFormat="1" spans="1:43">
      <c r="A352">
        <v>0.5</v>
      </c>
      <c r="B352">
        <v>11.79</v>
      </c>
      <c r="C352">
        <v>7.9</v>
      </c>
      <c r="D352">
        <v>3</v>
      </c>
      <c r="E352">
        <v>2</v>
      </c>
      <c r="F352">
        <v>0</v>
      </c>
      <c r="G352">
        <v>0.1</v>
      </c>
      <c r="H352">
        <v>26</v>
      </c>
      <c r="I352">
        <v>18</v>
      </c>
      <c r="J352">
        <v>14</v>
      </c>
      <c r="K352">
        <v>0</v>
      </c>
      <c r="L352">
        <v>79.8636666666666</v>
      </c>
      <c r="M352">
        <v>71.0069999999999</v>
      </c>
      <c r="N352">
        <v>72.5389999999999</v>
      </c>
      <c r="O352">
        <v>401.878375</v>
      </c>
      <c r="P352">
        <v>340.224374999999</v>
      </c>
      <c r="Q352">
        <v>210.67425</v>
      </c>
      <c r="R352">
        <v>21154.5558215781</v>
      </c>
      <c r="S352">
        <v>16877.7515775781</v>
      </c>
      <c r="T352">
        <v>8393.4653215625</v>
      </c>
      <c r="U352">
        <v>0.1</v>
      </c>
      <c r="V352">
        <v>47.7</v>
      </c>
      <c r="W352">
        <v>37.1</v>
      </c>
      <c r="X352">
        <v>288.922777777777</v>
      </c>
      <c r="Y352">
        <v>173.028333333333</v>
      </c>
      <c r="Z352">
        <v>118.628333333333</v>
      </c>
      <c r="AA352">
        <v>8551.76418401235</v>
      </c>
      <c r="AB352">
        <v>4177.45861611111</v>
      </c>
      <c r="AC352">
        <v>2349.22161611111</v>
      </c>
      <c r="AD352">
        <v>0.1</v>
      </c>
      <c r="AE352">
        <v>47.7</v>
      </c>
      <c r="AF352">
        <v>37.1</v>
      </c>
      <c r="AG352">
        <v>297.500111111111</v>
      </c>
      <c r="AH352">
        <v>192.622333333333</v>
      </c>
      <c r="AI352">
        <v>136.922333333333</v>
      </c>
      <c r="AJ352">
        <v>9511.94313506419</v>
      </c>
      <c r="AK352">
        <v>5209.30418197777</v>
      </c>
      <c r="AL352">
        <v>3108.76831531111</v>
      </c>
      <c r="AM352">
        <v>128.707051771144</v>
      </c>
      <c r="AN352">
        <v>3832.889875</v>
      </c>
      <c r="AO352">
        <v>10</v>
      </c>
      <c r="AP352" t="s">
        <v>127</v>
      </c>
      <c r="AQ352" t="s">
        <v>602</v>
      </c>
    </row>
    <row r="353" customFormat="1" spans="1:43">
      <c r="A353">
        <v>0.5</v>
      </c>
      <c r="B353">
        <v>11.79</v>
      </c>
      <c r="C353">
        <v>7.9</v>
      </c>
      <c r="D353">
        <v>3</v>
      </c>
      <c r="E353">
        <v>2</v>
      </c>
      <c r="F353">
        <v>0</v>
      </c>
      <c r="G353">
        <v>0.1</v>
      </c>
      <c r="H353">
        <v>34</v>
      </c>
      <c r="I353">
        <v>24</v>
      </c>
      <c r="J353">
        <v>12</v>
      </c>
      <c r="K353">
        <v>0</v>
      </c>
      <c r="L353">
        <v>85.8606666666666</v>
      </c>
      <c r="M353">
        <v>11.0099999999999</v>
      </c>
      <c r="N353">
        <v>11.0339999999999</v>
      </c>
      <c r="O353">
        <v>64.5479999999999</v>
      </c>
      <c r="P353">
        <v>57.332</v>
      </c>
      <c r="Q353">
        <v>25.184</v>
      </c>
      <c r="R353">
        <v>496.249951999999</v>
      </c>
      <c r="S353">
        <v>432.004562</v>
      </c>
      <c r="T353">
        <v>139.049856</v>
      </c>
      <c r="U353">
        <v>0.1</v>
      </c>
      <c r="V353">
        <v>47.7</v>
      </c>
      <c r="W353">
        <v>31.8</v>
      </c>
      <c r="X353">
        <v>39.9409999999999</v>
      </c>
      <c r="Y353">
        <v>29.891</v>
      </c>
      <c r="Z353">
        <v>21.9743333333333</v>
      </c>
      <c r="AA353">
        <v>179.172438422222</v>
      </c>
      <c r="AB353">
        <v>133.900738422222</v>
      </c>
      <c r="AC353">
        <v>90.3098162000002</v>
      </c>
      <c r="AD353">
        <v>0.1</v>
      </c>
      <c r="AE353">
        <v>42.4</v>
      </c>
      <c r="AF353">
        <v>26.5</v>
      </c>
      <c r="AG353">
        <v>30.708</v>
      </c>
      <c r="AH353">
        <v>27.408</v>
      </c>
      <c r="AI353">
        <v>14.9413333333333</v>
      </c>
      <c r="AJ353">
        <v>126.448021688889</v>
      </c>
      <c r="AK353">
        <v>116.395621688889</v>
      </c>
      <c r="AL353">
        <v>47.4339105777778</v>
      </c>
      <c r="AM353">
        <v>86.371868637479</v>
      </c>
      <c r="AN353">
        <v>460.696666666666</v>
      </c>
      <c r="AO353">
        <v>10</v>
      </c>
      <c r="AP353" t="s">
        <v>95</v>
      </c>
      <c r="AQ353" t="s">
        <v>603</v>
      </c>
    </row>
    <row r="354" customFormat="1" spans="1:43">
      <c r="A354">
        <v>0.5</v>
      </c>
      <c r="B354">
        <v>11.79</v>
      </c>
      <c r="C354">
        <v>7.9</v>
      </c>
      <c r="D354">
        <v>3</v>
      </c>
      <c r="E354">
        <v>2</v>
      </c>
      <c r="F354">
        <v>0</v>
      </c>
      <c r="G354">
        <v>0.1</v>
      </c>
      <c r="H354">
        <v>30</v>
      </c>
      <c r="I354">
        <v>18</v>
      </c>
      <c r="J354">
        <v>14</v>
      </c>
      <c r="K354">
        <v>0</v>
      </c>
      <c r="L354">
        <v>83.1136666666666</v>
      </c>
      <c r="M354">
        <v>22.509</v>
      </c>
      <c r="N354">
        <v>22.0409999999999</v>
      </c>
      <c r="O354">
        <v>131.963</v>
      </c>
      <c r="P354">
        <v>103.732</v>
      </c>
      <c r="Q354">
        <v>80.7619999999999</v>
      </c>
      <c r="R354">
        <v>2201.243569</v>
      </c>
      <c r="S354">
        <v>1616.47192599999</v>
      </c>
      <c r="T354">
        <v>1110.64994999999</v>
      </c>
      <c r="U354">
        <v>0.1</v>
      </c>
      <c r="V354">
        <v>47.7</v>
      </c>
      <c r="W354">
        <v>37.1</v>
      </c>
      <c r="X354">
        <v>91.5636666666667</v>
      </c>
      <c r="Y354">
        <v>59.547</v>
      </c>
      <c r="Z354">
        <v>44.3969999999999</v>
      </c>
      <c r="AA354">
        <v>788.945059577779</v>
      </c>
      <c r="AB354">
        <v>483.076781800001</v>
      </c>
      <c r="AC354">
        <v>321.963281799999</v>
      </c>
      <c r="AD354">
        <v>0.1</v>
      </c>
      <c r="AE354">
        <v>53</v>
      </c>
      <c r="AF354">
        <v>37.1</v>
      </c>
      <c r="AG354">
        <v>98.3903333333333</v>
      </c>
      <c r="AH354">
        <v>73.107</v>
      </c>
      <c r="AI354">
        <v>46.057</v>
      </c>
      <c r="AJ354">
        <v>935.374827577778</v>
      </c>
      <c r="AK354">
        <v>677.3642498</v>
      </c>
      <c r="AL354">
        <v>345.5182498</v>
      </c>
      <c r="AM354">
        <v>75.9921655258208</v>
      </c>
      <c r="AN354">
        <v>1299.40999999999</v>
      </c>
      <c r="AO354">
        <v>10</v>
      </c>
      <c r="AP354" t="s">
        <v>109</v>
      </c>
      <c r="AQ354" t="s">
        <v>604</v>
      </c>
    </row>
    <row r="355" customFormat="1" spans="1:43">
      <c r="A355">
        <v>0.5</v>
      </c>
      <c r="B355">
        <v>11.79</v>
      </c>
      <c r="C355">
        <v>7.9</v>
      </c>
      <c r="D355">
        <v>3</v>
      </c>
      <c r="E355">
        <v>2</v>
      </c>
      <c r="F355">
        <v>0</v>
      </c>
      <c r="G355">
        <v>0.1</v>
      </c>
      <c r="H355">
        <v>30</v>
      </c>
      <c r="I355">
        <v>18</v>
      </c>
      <c r="J355">
        <v>12</v>
      </c>
      <c r="K355">
        <v>0</v>
      </c>
      <c r="L355">
        <v>82.2356666666666</v>
      </c>
      <c r="M355">
        <v>31.7579999999999</v>
      </c>
      <c r="N355">
        <v>32.532</v>
      </c>
      <c r="O355">
        <v>180.980999999999</v>
      </c>
      <c r="P355">
        <v>150.4</v>
      </c>
      <c r="Q355">
        <v>84.404</v>
      </c>
      <c r="R355">
        <v>4152.70195699999</v>
      </c>
      <c r="S355">
        <v>3332.03241</v>
      </c>
      <c r="T355">
        <v>1421.76623399999</v>
      </c>
      <c r="U355">
        <v>0.1</v>
      </c>
      <c r="V355">
        <v>42.4</v>
      </c>
      <c r="W355">
        <v>37.1</v>
      </c>
      <c r="X355">
        <v>96.5723333333335</v>
      </c>
      <c r="Y355">
        <v>58.239</v>
      </c>
      <c r="Z355">
        <v>57.139</v>
      </c>
      <c r="AA355">
        <v>1085.9643442</v>
      </c>
      <c r="AB355">
        <v>534.830944200001</v>
      </c>
      <c r="AC355">
        <v>533.620944200001</v>
      </c>
      <c r="AD355">
        <v>0.1</v>
      </c>
      <c r="AE355">
        <v>47.7</v>
      </c>
      <c r="AF355">
        <v>37.1</v>
      </c>
      <c r="AG355">
        <v>131.728333333333</v>
      </c>
      <c r="AH355">
        <v>84.745</v>
      </c>
      <c r="AI355">
        <v>59.9283333333333</v>
      </c>
      <c r="AJ355">
        <v>1676.06817166666</v>
      </c>
      <c r="AK355">
        <v>960.534227222222</v>
      </c>
      <c r="AL355">
        <v>580.293116111111</v>
      </c>
      <c r="AM355">
        <v>114.267344263661</v>
      </c>
      <c r="AN355">
        <v>1812.734</v>
      </c>
      <c r="AO355">
        <v>10</v>
      </c>
      <c r="AP355" t="s">
        <v>111</v>
      </c>
      <c r="AQ355" t="s">
        <v>605</v>
      </c>
    </row>
    <row r="356" customFormat="1" spans="1:43">
      <c r="A356">
        <v>0.5</v>
      </c>
      <c r="B356">
        <v>11.79</v>
      </c>
      <c r="C356">
        <v>7.9</v>
      </c>
      <c r="D356">
        <v>3</v>
      </c>
      <c r="E356">
        <v>2</v>
      </c>
      <c r="F356">
        <v>0</v>
      </c>
      <c r="G356">
        <v>0.1</v>
      </c>
      <c r="H356">
        <v>28</v>
      </c>
      <c r="I356">
        <v>18</v>
      </c>
      <c r="J356">
        <v>12</v>
      </c>
      <c r="K356">
        <v>0</v>
      </c>
      <c r="L356">
        <v>80.8651666666666</v>
      </c>
      <c r="M356">
        <v>54.2569999999999</v>
      </c>
      <c r="N356">
        <v>56.7899999999999</v>
      </c>
      <c r="O356">
        <v>327.645999999999</v>
      </c>
      <c r="P356">
        <v>267.815</v>
      </c>
      <c r="Q356">
        <v>128.0675</v>
      </c>
      <c r="R356">
        <v>13210.4916034999</v>
      </c>
      <c r="S356">
        <v>10254.5588525</v>
      </c>
      <c r="T356">
        <v>3337.89121425</v>
      </c>
      <c r="U356">
        <v>0.1</v>
      </c>
      <c r="V356">
        <v>53</v>
      </c>
      <c r="W356">
        <v>37.1</v>
      </c>
      <c r="X356">
        <v>213.613666666666</v>
      </c>
      <c r="Y356">
        <v>150.896999999999</v>
      </c>
      <c r="Z356">
        <v>87.1803333333332</v>
      </c>
      <c r="AA356">
        <v>4336.4564218</v>
      </c>
      <c r="AB356">
        <v>2849.34044402221</v>
      </c>
      <c r="AC356">
        <v>1245.2225329111</v>
      </c>
      <c r="AD356">
        <v>0.1</v>
      </c>
      <c r="AE356">
        <v>53</v>
      </c>
      <c r="AF356">
        <v>37.1</v>
      </c>
      <c r="AG356">
        <v>252.661666666666</v>
      </c>
      <c r="AH356">
        <v>170.811666666666</v>
      </c>
      <c r="AI356">
        <v>94.3283333333333</v>
      </c>
      <c r="AJ356">
        <v>5818.50222722222</v>
      </c>
      <c r="AK356">
        <v>3614.94067166666</v>
      </c>
      <c r="AL356">
        <v>1469.066505</v>
      </c>
      <c r="AM356">
        <v>135.99366699618</v>
      </c>
      <c r="AN356">
        <v>3643.946875</v>
      </c>
      <c r="AO356">
        <v>10</v>
      </c>
      <c r="AP356" t="s">
        <v>125</v>
      </c>
      <c r="AQ356" t="s">
        <v>606</v>
      </c>
    </row>
    <row r="357" customFormat="1" spans="1:43">
      <c r="A357">
        <v>0.5</v>
      </c>
      <c r="B357">
        <v>11.79</v>
      </c>
      <c r="C357">
        <v>7.9</v>
      </c>
      <c r="D357">
        <v>3</v>
      </c>
      <c r="E357">
        <v>1</v>
      </c>
      <c r="F357">
        <v>0</v>
      </c>
      <c r="G357">
        <v>0.1</v>
      </c>
      <c r="H357">
        <v>46</v>
      </c>
      <c r="I357">
        <v>38</v>
      </c>
      <c r="J357">
        <v>34</v>
      </c>
      <c r="K357">
        <v>16</v>
      </c>
      <c r="L357">
        <v>82.8646666666666</v>
      </c>
      <c r="M357">
        <v>20.509</v>
      </c>
      <c r="N357">
        <v>20.494</v>
      </c>
      <c r="O357">
        <v>323.884</v>
      </c>
      <c r="P357">
        <v>279.846999999999</v>
      </c>
      <c r="Q357">
        <v>223.593</v>
      </c>
      <c r="R357">
        <v>5906.509964</v>
      </c>
      <c r="S357">
        <v>4701.98305299999</v>
      </c>
      <c r="T357">
        <v>3193.818237</v>
      </c>
      <c r="U357">
        <v>0.1</v>
      </c>
      <c r="V357">
        <v>90.1</v>
      </c>
      <c r="W357">
        <v>42.4</v>
      </c>
      <c r="X357">
        <v>162.791</v>
      </c>
      <c r="Y357">
        <v>96.1743333333335</v>
      </c>
      <c r="Z357">
        <v>26.9410000000001</v>
      </c>
      <c r="AA357">
        <v>1368.74071842222</v>
      </c>
      <c r="AB357">
        <v>683.536940644447</v>
      </c>
      <c r="AC357">
        <v>103.899418422223</v>
      </c>
      <c r="AD357">
        <v>0.1</v>
      </c>
      <c r="AE357">
        <v>84.8</v>
      </c>
      <c r="AF357">
        <v>42.4</v>
      </c>
      <c r="AG357">
        <v>196.063777777777</v>
      </c>
      <c r="AH357">
        <v>105.786</v>
      </c>
      <c r="AI357">
        <v>37.786</v>
      </c>
      <c r="AJ357">
        <v>2097.10408413827</v>
      </c>
      <c r="AK357">
        <v>941.0602792</v>
      </c>
      <c r="AL357">
        <v>210.9100792</v>
      </c>
      <c r="AM357">
        <v>109.38878783235</v>
      </c>
      <c r="AN357">
        <v>3649.615</v>
      </c>
      <c r="AO357">
        <v>30</v>
      </c>
      <c r="AP357" t="s">
        <v>81</v>
      </c>
      <c r="AQ357" t="s">
        <v>607</v>
      </c>
    </row>
    <row r="358" customFormat="1" spans="1:43">
      <c r="A358">
        <v>0.5</v>
      </c>
      <c r="B358">
        <v>11.79</v>
      </c>
      <c r="C358">
        <v>7.9</v>
      </c>
      <c r="D358">
        <v>3</v>
      </c>
      <c r="E358">
        <v>2</v>
      </c>
      <c r="F358">
        <v>0</v>
      </c>
      <c r="G358">
        <v>0.1</v>
      </c>
      <c r="H358">
        <v>58</v>
      </c>
      <c r="I358">
        <v>36</v>
      </c>
      <c r="J358">
        <v>12</v>
      </c>
      <c r="K358">
        <v>0</v>
      </c>
      <c r="L358">
        <v>88.7366666666666</v>
      </c>
      <c r="M358">
        <v>2.512</v>
      </c>
      <c r="N358">
        <v>4.268</v>
      </c>
      <c r="O358">
        <v>51.7700000000001</v>
      </c>
      <c r="P358">
        <v>32.2489999999999</v>
      </c>
      <c r="Q358">
        <v>8.16600000000002</v>
      </c>
      <c r="R358">
        <v>123.61455</v>
      </c>
      <c r="S358">
        <v>74.8263089999997</v>
      </c>
      <c r="T358">
        <v>13.624716</v>
      </c>
      <c r="U358">
        <v>0.1</v>
      </c>
      <c r="V358">
        <v>47.7</v>
      </c>
      <c r="W358">
        <v>21.2</v>
      </c>
      <c r="X358">
        <v>17.1350000000001</v>
      </c>
      <c r="Y358">
        <v>12.4350000000001</v>
      </c>
      <c r="Z358">
        <v>4.16133333333327</v>
      </c>
      <c r="AA358">
        <v>30.6800005555559</v>
      </c>
      <c r="AB358">
        <v>23.2150005555559</v>
      </c>
      <c r="AC358">
        <v>4.69750711111099</v>
      </c>
      <c r="AD358">
        <v>0.1</v>
      </c>
      <c r="AE358">
        <v>26.5</v>
      </c>
      <c r="AF358">
        <v>37.1</v>
      </c>
      <c r="AG358">
        <v>10.8663333333333</v>
      </c>
      <c r="AH358">
        <v>3.04966666666667</v>
      </c>
      <c r="AI358">
        <v>3.833</v>
      </c>
      <c r="AJ358">
        <v>12.0823600222222</v>
      </c>
      <c r="AK358">
        <v>1.89031557777778</v>
      </c>
      <c r="AL358">
        <v>2.21392668888889</v>
      </c>
      <c r="AM358">
        <v>95.9472636738717</v>
      </c>
      <c r="AN358">
        <v>317.583999999998</v>
      </c>
      <c r="AO358">
        <v>10</v>
      </c>
      <c r="AP358" t="s">
        <v>85</v>
      </c>
      <c r="AQ358" t="s">
        <v>608</v>
      </c>
    </row>
    <row r="359" customFormat="1" spans="1:43">
      <c r="A359">
        <v>0.5</v>
      </c>
      <c r="B359">
        <v>11.79</v>
      </c>
      <c r="C359">
        <v>7.9</v>
      </c>
      <c r="D359">
        <v>3</v>
      </c>
      <c r="E359">
        <v>2</v>
      </c>
      <c r="F359">
        <v>0</v>
      </c>
      <c r="G359">
        <v>0.1</v>
      </c>
      <c r="H359">
        <v>34</v>
      </c>
      <c r="I359">
        <v>24</v>
      </c>
      <c r="J359">
        <v>14</v>
      </c>
      <c r="K359">
        <v>0</v>
      </c>
      <c r="L359">
        <v>87.4906666666666</v>
      </c>
      <c r="M359">
        <v>15.01</v>
      </c>
      <c r="N359">
        <v>14.2939999999999</v>
      </c>
      <c r="O359">
        <v>99.296</v>
      </c>
      <c r="P359">
        <v>82.861</v>
      </c>
      <c r="Q359">
        <v>51.477</v>
      </c>
      <c r="R359">
        <v>1045.721496</v>
      </c>
      <c r="S359">
        <v>862.898535</v>
      </c>
      <c r="T359">
        <v>439.641095</v>
      </c>
      <c r="U359">
        <v>0.1</v>
      </c>
      <c r="V359">
        <v>37.1</v>
      </c>
      <c r="W359">
        <v>37.1</v>
      </c>
      <c r="X359">
        <v>37.501</v>
      </c>
      <c r="Y359">
        <v>25.1010000000001</v>
      </c>
      <c r="Z359">
        <v>25.1010000000001</v>
      </c>
      <c r="AA359">
        <v>179.5320802</v>
      </c>
      <c r="AB359">
        <v>101.2445802</v>
      </c>
      <c r="AC359">
        <v>101.2445802</v>
      </c>
      <c r="AD359">
        <v>0.1</v>
      </c>
      <c r="AE359">
        <v>37.1</v>
      </c>
      <c r="AF359">
        <v>37.1</v>
      </c>
      <c r="AG359">
        <v>48.3913333333333</v>
      </c>
      <c r="AH359">
        <v>23.6246666666666</v>
      </c>
      <c r="AI359">
        <v>23.6246666666666</v>
      </c>
      <c r="AJ359">
        <v>275.533579466666</v>
      </c>
      <c r="AK359">
        <v>93.8489128</v>
      </c>
      <c r="AL359">
        <v>93.8489128</v>
      </c>
      <c r="AM359">
        <v>93.4060172734125</v>
      </c>
      <c r="AN359">
        <v>713.481333333333</v>
      </c>
      <c r="AO359">
        <v>10</v>
      </c>
      <c r="AP359" t="s">
        <v>97</v>
      </c>
      <c r="AQ359" t="s">
        <v>609</v>
      </c>
    </row>
    <row r="360" customFormat="1" spans="1:43">
      <c r="A360">
        <v>0.5</v>
      </c>
      <c r="B360">
        <v>11.79</v>
      </c>
      <c r="C360">
        <v>7.9</v>
      </c>
      <c r="D360">
        <v>3</v>
      </c>
      <c r="E360">
        <v>2</v>
      </c>
      <c r="F360">
        <v>0</v>
      </c>
      <c r="G360">
        <v>0.1</v>
      </c>
      <c r="H360">
        <v>30</v>
      </c>
      <c r="I360">
        <v>20</v>
      </c>
      <c r="J360">
        <v>12</v>
      </c>
      <c r="K360">
        <v>0</v>
      </c>
      <c r="L360">
        <v>87.9926666666666</v>
      </c>
      <c r="M360">
        <v>14.756</v>
      </c>
      <c r="N360">
        <v>15.04</v>
      </c>
      <c r="O360">
        <v>88.473</v>
      </c>
      <c r="P360">
        <v>70.06</v>
      </c>
      <c r="Q360">
        <v>30.3739999999999</v>
      </c>
      <c r="R360">
        <v>926.589315</v>
      </c>
      <c r="S360">
        <v>684.82347</v>
      </c>
      <c r="T360">
        <v>196.700823999999</v>
      </c>
      <c r="U360">
        <v>0.1</v>
      </c>
      <c r="V360">
        <v>37.1</v>
      </c>
      <c r="W360">
        <v>37.1</v>
      </c>
      <c r="X360">
        <v>52.0156666666667</v>
      </c>
      <c r="Y360">
        <v>17.799</v>
      </c>
      <c r="Z360">
        <v>17.799</v>
      </c>
      <c r="AA360">
        <v>268.606404644445</v>
      </c>
      <c r="AB360">
        <v>57.7430824222224</v>
      </c>
      <c r="AC360">
        <v>57.7430824222224</v>
      </c>
      <c r="AD360">
        <v>0.1</v>
      </c>
      <c r="AE360">
        <v>37.1</v>
      </c>
      <c r="AF360">
        <v>37.1</v>
      </c>
      <c r="AG360">
        <v>53.993</v>
      </c>
      <c r="AH360">
        <v>18.593</v>
      </c>
      <c r="AI360">
        <v>18.593</v>
      </c>
      <c r="AJ360">
        <v>296.3298098</v>
      </c>
      <c r="AK360">
        <v>63.4024098</v>
      </c>
      <c r="AL360">
        <v>63.4024098</v>
      </c>
      <c r="AM360">
        <v>77.1486777876534</v>
      </c>
      <c r="AN360">
        <v>817.427</v>
      </c>
      <c r="AO360">
        <v>10</v>
      </c>
      <c r="AP360" t="s">
        <v>121</v>
      </c>
      <c r="AQ360" t="s">
        <v>610</v>
      </c>
    </row>
    <row r="361" customFormat="1" spans="1:43">
      <c r="A361">
        <v>0.5</v>
      </c>
      <c r="B361">
        <v>11.79</v>
      </c>
      <c r="C361">
        <v>7.9</v>
      </c>
      <c r="D361">
        <v>3</v>
      </c>
      <c r="E361">
        <v>2</v>
      </c>
      <c r="F361">
        <v>0</v>
      </c>
      <c r="G361">
        <v>0.1</v>
      </c>
      <c r="H361">
        <v>26</v>
      </c>
      <c r="I361">
        <v>22</v>
      </c>
      <c r="J361">
        <v>14</v>
      </c>
      <c r="K361">
        <v>0</v>
      </c>
      <c r="L361">
        <v>88.1196666666666</v>
      </c>
      <c r="M361">
        <v>25.257</v>
      </c>
      <c r="N361">
        <v>24.801</v>
      </c>
      <c r="O361">
        <v>154.499</v>
      </c>
      <c r="P361">
        <v>139.031</v>
      </c>
      <c r="Q361">
        <v>75.607</v>
      </c>
      <c r="R361">
        <v>2843.031131</v>
      </c>
      <c r="S361">
        <v>2476.18762099999</v>
      </c>
      <c r="T361">
        <v>1004.222335</v>
      </c>
      <c r="U361">
        <v>0.1</v>
      </c>
      <c r="V361">
        <v>53</v>
      </c>
      <c r="W361">
        <v>37.1</v>
      </c>
      <c r="X361">
        <v>90.5903333333333</v>
      </c>
      <c r="Y361">
        <v>69.6736666666667</v>
      </c>
      <c r="Z361">
        <v>35.757</v>
      </c>
      <c r="AA361">
        <v>804.236207577778</v>
      </c>
      <c r="AB361">
        <v>586.591707577779</v>
      </c>
      <c r="AC361">
        <v>208.7891298</v>
      </c>
      <c r="AD361">
        <v>0.1</v>
      </c>
      <c r="AE361">
        <v>53</v>
      </c>
      <c r="AF361">
        <v>42.4</v>
      </c>
      <c r="AG361">
        <v>106.092333333333</v>
      </c>
      <c r="AH361">
        <v>75.7423333333333</v>
      </c>
      <c r="AI361">
        <v>59.559</v>
      </c>
      <c r="AJ361">
        <v>1096.38541397777</v>
      </c>
      <c r="AK361">
        <v>699.217802866667</v>
      </c>
      <c r="AL361">
        <v>503.277625088888</v>
      </c>
      <c r="AM361">
        <v>104.378632111269</v>
      </c>
      <c r="AN361">
        <v>1717.55899999999</v>
      </c>
      <c r="AO361">
        <v>10</v>
      </c>
      <c r="AP361" t="s">
        <v>135</v>
      </c>
      <c r="AQ361" t="s">
        <v>611</v>
      </c>
    </row>
    <row r="362" customFormat="1" spans="1:43">
      <c r="A362">
        <v>0.5</v>
      </c>
      <c r="B362">
        <v>11.79</v>
      </c>
      <c r="C362">
        <v>7.9</v>
      </c>
      <c r="D362">
        <v>3</v>
      </c>
      <c r="E362">
        <v>2</v>
      </c>
      <c r="F362">
        <v>0</v>
      </c>
      <c r="G362">
        <v>0.1</v>
      </c>
      <c r="H362">
        <v>36</v>
      </c>
      <c r="I362">
        <v>22</v>
      </c>
      <c r="J362">
        <v>14</v>
      </c>
      <c r="K362">
        <v>0</v>
      </c>
      <c r="L362">
        <v>86.4986666666666</v>
      </c>
      <c r="M362">
        <v>39.26</v>
      </c>
      <c r="N362">
        <v>41.558</v>
      </c>
      <c r="O362">
        <v>277.21125</v>
      </c>
      <c r="P362">
        <v>229.05225</v>
      </c>
      <c r="Q362">
        <v>114.36125</v>
      </c>
      <c r="R362">
        <v>7971.7626568125</v>
      </c>
      <c r="S362">
        <v>6462.0710513125</v>
      </c>
      <c r="T362">
        <v>2284.7449023125</v>
      </c>
      <c r="U362">
        <v>0.1</v>
      </c>
      <c r="V362">
        <v>58.3</v>
      </c>
      <c r="W362">
        <v>37.1</v>
      </c>
      <c r="X362">
        <v>153.399333333333</v>
      </c>
      <c r="Y362">
        <v>126.999333333333</v>
      </c>
      <c r="Z362">
        <v>57.016</v>
      </c>
      <c r="AA362">
        <v>2328.1990712</v>
      </c>
      <c r="AB362">
        <v>1812.47651564444</v>
      </c>
      <c r="AC362">
        <v>531.294060088889</v>
      </c>
      <c r="AD362">
        <v>0.1</v>
      </c>
      <c r="AE362">
        <v>58.3</v>
      </c>
      <c r="AF362">
        <v>37.1</v>
      </c>
      <c r="AG362">
        <v>173.858</v>
      </c>
      <c r="AH362">
        <v>129.508</v>
      </c>
      <c r="AI362">
        <v>59.458</v>
      </c>
      <c r="AJ362">
        <v>2920.30110835555</v>
      </c>
      <c r="AK362">
        <v>1940.50160835555</v>
      </c>
      <c r="AL362">
        <v>584.236508355555</v>
      </c>
      <c r="AM362">
        <v>146.614932267462</v>
      </c>
      <c r="AN362">
        <v>3371.97249999999</v>
      </c>
      <c r="AO362">
        <v>10</v>
      </c>
      <c r="AP362" t="s">
        <v>141</v>
      </c>
      <c r="AQ362" t="s">
        <v>612</v>
      </c>
    </row>
    <row r="363" customFormat="1" spans="1:43">
      <c r="A363">
        <v>0.5</v>
      </c>
      <c r="B363">
        <v>11.79</v>
      </c>
      <c r="C363">
        <v>7.9</v>
      </c>
      <c r="D363">
        <v>3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10</v>
      </c>
      <c r="AP363" t="s">
        <v>343</v>
      </c>
      <c r="AQ363" t="s">
        <v>613</v>
      </c>
    </row>
    <row r="364" customFormat="1" spans="1:43">
      <c r="A364">
        <v>0.5</v>
      </c>
      <c r="B364">
        <v>11.79</v>
      </c>
      <c r="C364">
        <v>7.9</v>
      </c>
      <c r="D364">
        <v>3</v>
      </c>
      <c r="E364">
        <v>2</v>
      </c>
      <c r="F364">
        <v>0</v>
      </c>
      <c r="G364">
        <v>0.1</v>
      </c>
      <c r="H364">
        <v>34</v>
      </c>
      <c r="I364">
        <v>18</v>
      </c>
      <c r="J364">
        <v>12</v>
      </c>
      <c r="K364">
        <v>0</v>
      </c>
      <c r="L364">
        <v>84.9856666666666</v>
      </c>
      <c r="M364">
        <v>14.511</v>
      </c>
      <c r="N364">
        <v>14.287</v>
      </c>
      <c r="O364">
        <v>80.895</v>
      </c>
      <c r="P364">
        <v>62.623</v>
      </c>
      <c r="Q364">
        <v>38.151</v>
      </c>
      <c r="R364">
        <v>825.422897000001</v>
      </c>
      <c r="S364">
        <v>611.583101</v>
      </c>
      <c r="T364">
        <v>291.448439</v>
      </c>
      <c r="U364">
        <v>0.1</v>
      </c>
      <c r="V364">
        <v>42.4</v>
      </c>
      <c r="W364">
        <v>37.1</v>
      </c>
      <c r="X364">
        <v>66.6263333333333</v>
      </c>
      <c r="Y364">
        <v>31.3596666666666</v>
      </c>
      <c r="Z364">
        <v>16.0908666666666</v>
      </c>
      <c r="AA364">
        <v>373.787136466667</v>
      </c>
      <c r="AB364">
        <v>137.383080911111</v>
      </c>
      <c r="AC364">
        <v>46.818992991111</v>
      </c>
      <c r="AD364">
        <v>0.1</v>
      </c>
      <c r="AE364">
        <v>58.3</v>
      </c>
      <c r="AF364">
        <v>37.1</v>
      </c>
      <c r="AG364">
        <v>72.6256666666666</v>
      </c>
      <c r="AH364">
        <v>60.2756666666666</v>
      </c>
      <c r="AI364">
        <v>31.1589999999999</v>
      </c>
      <c r="AJ364">
        <v>490.174960644444</v>
      </c>
      <c r="AK364">
        <v>411.051793977777</v>
      </c>
      <c r="AL364">
        <v>154.8617162</v>
      </c>
      <c r="AM364">
        <v>50.0691055345929</v>
      </c>
      <c r="AN364">
        <v>1132.341</v>
      </c>
      <c r="AO364">
        <v>10</v>
      </c>
      <c r="AP364" t="s">
        <v>101</v>
      </c>
      <c r="AQ364" t="s">
        <v>614</v>
      </c>
    </row>
    <row r="365" customFormat="1" spans="1:43">
      <c r="A365">
        <v>0.5</v>
      </c>
      <c r="B365">
        <v>11.79</v>
      </c>
      <c r="C365">
        <v>7.9</v>
      </c>
      <c r="D365">
        <v>3</v>
      </c>
      <c r="E365">
        <v>2</v>
      </c>
      <c r="F365">
        <v>0</v>
      </c>
      <c r="G365">
        <v>0.1</v>
      </c>
      <c r="H365">
        <v>24</v>
      </c>
      <c r="I365">
        <v>18</v>
      </c>
      <c r="J365">
        <v>14</v>
      </c>
      <c r="K365">
        <v>0</v>
      </c>
      <c r="L365">
        <v>83.9861666666666</v>
      </c>
      <c r="M365">
        <v>19.256</v>
      </c>
      <c r="N365">
        <v>19.533</v>
      </c>
      <c r="O365">
        <v>102.695</v>
      </c>
      <c r="P365">
        <v>91.6</v>
      </c>
      <c r="Q365">
        <v>63.372</v>
      </c>
      <c r="R365">
        <v>1479.929383</v>
      </c>
      <c r="S365">
        <v>1280.47266</v>
      </c>
      <c r="T365">
        <v>738.637507999999</v>
      </c>
      <c r="U365">
        <v>0.1</v>
      </c>
      <c r="V365">
        <v>47.7</v>
      </c>
      <c r="W365">
        <v>42.4</v>
      </c>
      <c r="X365">
        <v>74.2278888888889</v>
      </c>
      <c r="Y365">
        <v>34.5056666666667</v>
      </c>
      <c r="Z365">
        <v>29.4556666666666</v>
      </c>
      <c r="AA365">
        <v>537.087794323457</v>
      </c>
      <c r="AB365">
        <v>175.895930125926</v>
      </c>
      <c r="AC365">
        <v>140.006515311111</v>
      </c>
      <c r="AD365">
        <v>0.1</v>
      </c>
      <c r="AE365">
        <v>42.4</v>
      </c>
      <c r="AF365">
        <v>37.1</v>
      </c>
      <c r="AG365">
        <v>78.0106666666666</v>
      </c>
      <c r="AH365">
        <v>51.1939999999999</v>
      </c>
      <c r="AI365">
        <v>39.994</v>
      </c>
      <c r="AJ365">
        <v>658.028351644444</v>
      </c>
      <c r="AK365">
        <v>386.1510072</v>
      </c>
      <c r="AL365">
        <v>258.4878072</v>
      </c>
      <c r="AM365">
        <v>62.0426966248478</v>
      </c>
      <c r="AN365">
        <v>1174.99999999999</v>
      </c>
      <c r="AO365">
        <v>10</v>
      </c>
      <c r="AP365" t="s">
        <v>123</v>
      </c>
      <c r="AQ365" t="s">
        <v>615</v>
      </c>
    </row>
    <row r="366" customFormat="1" spans="1:43">
      <c r="A366">
        <v>0.5</v>
      </c>
      <c r="B366">
        <v>11.79</v>
      </c>
      <c r="C366">
        <v>7.9</v>
      </c>
      <c r="D366">
        <v>3</v>
      </c>
      <c r="E366">
        <v>2</v>
      </c>
      <c r="F366">
        <v>0</v>
      </c>
      <c r="G366">
        <v>0.1</v>
      </c>
      <c r="H366">
        <v>26</v>
      </c>
      <c r="I366">
        <v>18</v>
      </c>
      <c r="J366">
        <v>12</v>
      </c>
      <c r="K366">
        <v>0</v>
      </c>
      <c r="L366">
        <v>83.5916666666666</v>
      </c>
      <c r="M366">
        <v>42.25</v>
      </c>
      <c r="N366">
        <v>41.75</v>
      </c>
      <c r="O366">
        <v>229.3125</v>
      </c>
      <c r="P366">
        <v>206.5625</v>
      </c>
      <c r="Q366">
        <v>105.75</v>
      </c>
      <c r="R366">
        <v>7135.78515625</v>
      </c>
      <c r="S366">
        <v>6266.72265625</v>
      </c>
      <c r="T366">
        <v>2259.34375</v>
      </c>
      <c r="U366">
        <v>0.1</v>
      </c>
      <c r="V366">
        <v>42.4</v>
      </c>
      <c r="W366">
        <v>37.1</v>
      </c>
      <c r="X366">
        <v>145.139444444444</v>
      </c>
      <c r="Y366">
        <v>90.8283333333333</v>
      </c>
      <c r="Z366">
        <v>60.0283333333333</v>
      </c>
      <c r="AA366">
        <v>2332.90392104938</v>
      </c>
      <c r="AB366">
        <v>1209.69198277777</v>
      </c>
      <c r="AC366">
        <v>628.893816111112</v>
      </c>
      <c r="AD366">
        <v>0.1</v>
      </c>
      <c r="AE366">
        <v>47.7</v>
      </c>
      <c r="AF366">
        <v>37.1</v>
      </c>
      <c r="AG366">
        <v>195.405111111111</v>
      </c>
      <c r="AH366">
        <v>145.760666666666</v>
      </c>
      <c r="AI366">
        <v>74.4106666666666</v>
      </c>
      <c r="AJ366">
        <v>3886.01882102716</v>
      </c>
      <c r="AK366">
        <v>2767.92317905185</v>
      </c>
      <c r="AL366">
        <v>923.853627199999</v>
      </c>
      <c r="AM366">
        <v>90.0322130448012</v>
      </c>
      <c r="AN366">
        <v>2270.18841666666</v>
      </c>
      <c r="AO366">
        <v>10</v>
      </c>
      <c r="AP366" t="s">
        <v>137</v>
      </c>
      <c r="AQ366" t="s">
        <v>616</v>
      </c>
    </row>
    <row r="367" customFormat="1" spans="1:43">
      <c r="A367">
        <v>0.5</v>
      </c>
      <c r="B367">
        <v>11.79</v>
      </c>
      <c r="C367">
        <v>7.9</v>
      </c>
      <c r="D367">
        <v>3</v>
      </c>
      <c r="E367">
        <v>2</v>
      </c>
      <c r="F367">
        <v>0</v>
      </c>
      <c r="G367">
        <v>0.1</v>
      </c>
      <c r="H367">
        <v>24</v>
      </c>
      <c r="I367">
        <v>18</v>
      </c>
      <c r="J367">
        <v>12</v>
      </c>
      <c r="K367">
        <v>0</v>
      </c>
      <c r="L367">
        <v>78.1156666666666</v>
      </c>
      <c r="M367">
        <v>63.756</v>
      </c>
      <c r="N367">
        <v>65.292</v>
      </c>
      <c r="O367">
        <v>357.60175</v>
      </c>
      <c r="P367">
        <v>313.28875</v>
      </c>
      <c r="Q367">
        <v>165.783249999999</v>
      </c>
      <c r="R367">
        <v>16927.3117690625</v>
      </c>
      <c r="S367">
        <v>14251.5816715625</v>
      </c>
      <c r="T367">
        <v>5418.7130708125</v>
      </c>
      <c r="U367">
        <v>0.1</v>
      </c>
      <c r="V367">
        <v>42.4</v>
      </c>
      <c r="W367">
        <v>37.1</v>
      </c>
      <c r="X367">
        <v>276.531333333333</v>
      </c>
      <c r="Y367">
        <v>123.498</v>
      </c>
      <c r="Z367">
        <v>89.8980000000001</v>
      </c>
      <c r="AA367">
        <v>7046.39916968889</v>
      </c>
      <c r="AB367">
        <v>2330.4096808</v>
      </c>
      <c r="AC367">
        <v>1434.1464808</v>
      </c>
      <c r="AD367">
        <v>0.1</v>
      </c>
      <c r="AE367">
        <v>42.4</v>
      </c>
      <c r="AF367">
        <v>37.1</v>
      </c>
      <c r="AG367">
        <v>286.985666666666</v>
      </c>
      <c r="AH367">
        <v>160.852333333333</v>
      </c>
      <c r="AI367">
        <v>106.052333333333</v>
      </c>
      <c r="AJ367">
        <v>8301.53548997778</v>
      </c>
      <c r="AK367">
        <v>3814.49757886666</v>
      </c>
      <c r="AL367">
        <v>1986.2006122</v>
      </c>
      <c r="AM367">
        <v>184.110436518935</v>
      </c>
      <c r="AN367">
        <v>4108.16179166666</v>
      </c>
      <c r="AO367">
        <v>10</v>
      </c>
      <c r="AP367" t="s">
        <v>139</v>
      </c>
      <c r="AQ367" t="s">
        <v>617</v>
      </c>
    </row>
    <row r="368" customFormat="1" spans="1:43">
      <c r="A368">
        <v>0.5</v>
      </c>
      <c r="B368">
        <v>11.79</v>
      </c>
      <c r="C368">
        <v>7.9</v>
      </c>
      <c r="D368">
        <v>3</v>
      </c>
      <c r="E368">
        <v>2</v>
      </c>
      <c r="F368">
        <v>0</v>
      </c>
      <c r="G368">
        <v>0.1</v>
      </c>
      <c r="H368">
        <v>30</v>
      </c>
      <c r="I368">
        <v>20</v>
      </c>
      <c r="J368">
        <v>14</v>
      </c>
      <c r="K368">
        <v>0</v>
      </c>
      <c r="L368">
        <v>84.1076666666666</v>
      </c>
      <c r="M368">
        <v>22.759</v>
      </c>
      <c r="N368">
        <v>22.7789999999999</v>
      </c>
      <c r="O368">
        <v>132.98</v>
      </c>
      <c r="P368">
        <v>119.689999999999</v>
      </c>
      <c r="Q368">
        <v>78.647</v>
      </c>
      <c r="R368">
        <v>2213.16464</v>
      </c>
      <c r="S368">
        <v>1961.03352999999</v>
      </c>
      <c r="T368">
        <v>1077.557015</v>
      </c>
      <c r="U368">
        <v>0.1</v>
      </c>
      <c r="V368">
        <v>42.4</v>
      </c>
      <c r="W368">
        <v>37.1</v>
      </c>
      <c r="X368">
        <v>111.184999999999</v>
      </c>
      <c r="Y368">
        <v>53.9183333333333</v>
      </c>
      <c r="Z368">
        <v>35.1183333333333</v>
      </c>
      <c r="AA368">
        <v>1194.83980055555</v>
      </c>
      <c r="AB368">
        <v>432.996189444444</v>
      </c>
      <c r="AC368">
        <v>223.760022777778</v>
      </c>
      <c r="AD368">
        <v>0.1</v>
      </c>
      <c r="AE368">
        <v>42.4</v>
      </c>
      <c r="AF368">
        <v>31.8</v>
      </c>
      <c r="AG368">
        <v>114.295666666666</v>
      </c>
      <c r="AH368">
        <v>56.4956666666666</v>
      </c>
      <c r="AI368">
        <v>37.2956666666666</v>
      </c>
      <c r="AJ368">
        <v>1273.7627482</v>
      </c>
      <c r="AK368">
        <v>487.988359311111</v>
      </c>
      <c r="AL368">
        <v>259.019592644444</v>
      </c>
      <c r="AM368">
        <v>67.019762283852</v>
      </c>
      <c r="AN368">
        <v>1136.30099999999</v>
      </c>
      <c r="AO368">
        <v>10</v>
      </c>
      <c r="AP368" t="s">
        <v>155</v>
      </c>
      <c r="AQ368" t="s">
        <v>618</v>
      </c>
    </row>
    <row r="369" customFormat="1" spans="1:43">
      <c r="A369">
        <v>0.5</v>
      </c>
      <c r="B369">
        <v>11.79</v>
      </c>
      <c r="C369">
        <v>7.9</v>
      </c>
      <c r="D369">
        <v>3</v>
      </c>
      <c r="E369">
        <v>2</v>
      </c>
      <c r="F369">
        <v>0</v>
      </c>
      <c r="G369">
        <v>0.1</v>
      </c>
      <c r="H369">
        <v>26</v>
      </c>
      <c r="I369">
        <v>18</v>
      </c>
      <c r="J369">
        <v>12</v>
      </c>
      <c r="K369">
        <v>0</v>
      </c>
      <c r="L369">
        <v>84.8581666666666</v>
      </c>
      <c r="M369">
        <v>13.007</v>
      </c>
      <c r="N369">
        <v>13.028</v>
      </c>
      <c r="O369">
        <v>72.681</v>
      </c>
      <c r="P369">
        <v>61.125</v>
      </c>
      <c r="Q369">
        <v>29.1689999999999</v>
      </c>
      <c r="R369">
        <v>688.995399</v>
      </c>
      <c r="S369">
        <v>555.693685</v>
      </c>
      <c r="T369">
        <v>176.090538999999</v>
      </c>
      <c r="U369">
        <v>0.1</v>
      </c>
      <c r="V369">
        <v>42.4</v>
      </c>
      <c r="W369">
        <v>58.3</v>
      </c>
      <c r="X369">
        <v>79.334</v>
      </c>
      <c r="Y369">
        <v>18.7340000000001</v>
      </c>
      <c r="Z369">
        <v>46.2340000000002</v>
      </c>
      <c r="AA369">
        <v>486.2960712</v>
      </c>
      <c r="AB369">
        <v>58.3082712000005</v>
      </c>
      <c r="AC369">
        <v>238.442071200001</v>
      </c>
      <c r="AD369">
        <v>0.1</v>
      </c>
      <c r="AE369">
        <v>47.7</v>
      </c>
      <c r="AF369">
        <v>42.4</v>
      </c>
      <c r="AG369">
        <v>52.094</v>
      </c>
      <c r="AH369">
        <v>37.0273333333333</v>
      </c>
      <c r="AI369">
        <v>35.0273333333333</v>
      </c>
      <c r="AJ369">
        <v>262.964513866666</v>
      </c>
      <c r="AK369">
        <v>178.644958311111</v>
      </c>
      <c r="AL369">
        <v>174.644958311111</v>
      </c>
      <c r="AM369">
        <v>67.2447597839016</v>
      </c>
      <c r="AN369">
        <v>710.043333333332</v>
      </c>
      <c r="AO369">
        <v>10</v>
      </c>
      <c r="AP369" t="s">
        <v>157</v>
      </c>
      <c r="AQ369" t="s">
        <v>619</v>
      </c>
    </row>
    <row r="370" customFormat="1" spans="1:43">
      <c r="A370">
        <v>0.5</v>
      </c>
      <c r="B370">
        <v>11.79</v>
      </c>
      <c r="C370">
        <v>7.9</v>
      </c>
      <c r="D370">
        <v>3</v>
      </c>
      <c r="E370">
        <v>2</v>
      </c>
      <c r="F370">
        <v>0</v>
      </c>
      <c r="G370">
        <v>0.1</v>
      </c>
      <c r="H370">
        <v>26</v>
      </c>
      <c r="I370">
        <v>20</v>
      </c>
      <c r="J370">
        <v>12</v>
      </c>
      <c r="K370">
        <v>0</v>
      </c>
      <c r="L370">
        <v>86.3581666666666</v>
      </c>
      <c r="M370">
        <v>15.757</v>
      </c>
      <c r="N370">
        <v>15.778</v>
      </c>
      <c r="O370">
        <v>93.931</v>
      </c>
      <c r="P370">
        <v>90.399</v>
      </c>
      <c r="Q370">
        <v>38.865</v>
      </c>
      <c r="R370">
        <v>1130.891899</v>
      </c>
      <c r="S370">
        <v>1084.594761</v>
      </c>
      <c r="T370">
        <v>303.632991</v>
      </c>
      <c r="U370">
        <v>0.1</v>
      </c>
      <c r="V370">
        <v>47.7</v>
      </c>
      <c r="W370">
        <v>37.1</v>
      </c>
      <c r="X370">
        <v>68.1006666666668</v>
      </c>
      <c r="Y370">
        <v>39.3006666666666</v>
      </c>
      <c r="Z370">
        <v>36.9673333333334</v>
      </c>
      <c r="AA370">
        <v>490.880244533334</v>
      </c>
      <c r="AB370">
        <v>225.753555644444</v>
      </c>
      <c r="AC370">
        <v>217.549022311112</v>
      </c>
      <c r="AD370">
        <v>0.1</v>
      </c>
      <c r="AE370">
        <v>47.7</v>
      </c>
      <c r="AF370">
        <v>42.4</v>
      </c>
      <c r="AG370">
        <v>75.446</v>
      </c>
      <c r="AH370">
        <v>43.246</v>
      </c>
      <c r="AI370">
        <v>43.0126666666666</v>
      </c>
      <c r="AJ370">
        <v>587.433885422222</v>
      </c>
      <c r="AK370">
        <v>268.045885422222</v>
      </c>
      <c r="AL370">
        <v>267.991440977778</v>
      </c>
      <c r="AM370">
        <v>74.8003749283659</v>
      </c>
      <c r="AN370">
        <v>889.194666666665</v>
      </c>
      <c r="AO370">
        <v>10</v>
      </c>
      <c r="AP370" t="s">
        <v>159</v>
      </c>
      <c r="AQ370" t="s">
        <v>620</v>
      </c>
    </row>
    <row r="371" customFormat="1" spans="1:43">
      <c r="A371">
        <v>0.5</v>
      </c>
      <c r="B371">
        <v>11.79</v>
      </c>
      <c r="C371">
        <v>7.9</v>
      </c>
      <c r="D371">
        <v>3</v>
      </c>
      <c r="E371">
        <v>2</v>
      </c>
      <c r="F371">
        <v>0</v>
      </c>
      <c r="G371">
        <v>0.1</v>
      </c>
      <c r="H371">
        <v>30</v>
      </c>
      <c r="I371">
        <v>18</v>
      </c>
      <c r="J371">
        <v>14</v>
      </c>
      <c r="K371">
        <v>0</v>
      </c>
      <c r="L371">
        <v>85.7401666666666</v>
      </c>
      <c r="M371">
        <v>32.259</v>
      </c>
      <c r="N371">
        <v>34.544</v>
      </c>
      <c r="O371">
        <v>210.1925</v>
      </c>
      <c r="P371">
        <v>153.317499999999</v>
      </c>
      <c r="Q371">
        <v>112.690499999999</v>
      </c>
      <c r="R371">
        <v>5156.87439625</v>
      </c>
      <c r="S371">
        <v>3545.10129124999</v>
      </c>
      <c r="T371">
        <v>2205.27149624999</v>
      </c>
      <c r="U371">
        <v>0.1</v>
      </c>
      <c r="V371">
        <v>47.7</v>
      </c>
      <c r="W371">
        <v>37.1</v>
      </c>
      <c r="X371">
        <v>170.233333333333</v>
      </c>
      <c r="Y371">
        <v>89.6499999999999</v>
      </c>
      <c r="Z371">
        <v>54.9999999999999</v>
      </c>
      <c r="AA371">
        <v>2574.24788888889</v>
      </c>
      <c r="AB371">
        <v>1072.9465</v>
      </c>
      <c r="AC371">
        <v>504.323999999999</v>
      </c>
      <c r="AD371">
        <v>0.1</v>
      </c>
      <c r="AE371">
        <v>47.7</v>
      </c>
      <c r="AF371">
        <v>37.1</v>
      </c>
      <c r="AG371">
        <v>186.642</v>
      </c>
      <c r="AH371">
        <v>98.2086666666667</v>
      </c>
      <c r="AI371">
        <v>66.692</v>
      </c>
      <c r="AJ371">
        <v>3171.82792168888</v>
      </c>
      <c r="AK371">
        <v>1310.75987724444</v>
      </c>
      <c r="AL371">
        <v>733.5489328</v>
      </c>
      <c r="AM371">
        <v>101.748488353757</v>
      </c>
      <c r="AN371">
        <v>1853.21516666666</v>
      </c>
      <c r="AO371">
        <v>10</v>
      </c>
      <c r="AP371" t="s">
        <v>161</v>
      </c>
      <c r="AQ371" t="s">
        <v>621</v>
      </c>
    </row>
    <row r="372" customFormat="1" spans="1:43">
      <c r="A372">
        <v>0.5</v>
      </c>
      <c r="B372">
        <v>11.79</v>
      </c>
      <c r="C372">
        <v>7.9</v>
      </c>
      <c r="D372">
        <v>3</v>
      </c>
      <c r="E372">
        <v>2</v>
      </c>
      <c r="F372">
        <v>0</v>
      </c>
      <c r="G372">
        <v>0.1</v>
      </c>
      <c r="H372">
        <v>30</v>
      </c>
      <c r="I372">
        <v>22</v>
      </c>
      <c r="J372">
        <v>14</v>
      </c>
      <c r="K372">
        <v>0</v>
      </c>
      <c r="L372">
        <v>82.2401666666666</v>
      </c>
      <c r="M372">
        <v>52.7579999999999</v>
      </c>
      <c r="N372">
        <v>57.041</v>
      </c>
      <c r="O372">
        <v>356.46825</v>
      </c>
      <c r="P372">
        <v>332.39025</v>
      </c>
      <c r="Q372">
        <v>150.1965</v>
      </c>
      <c r="R372">
        <v>14337.7001048124</v>
      </c>
      <c r="S372">
        <v>13756.0782728125</v>
      </c>
      <c r="T372">
        <v>4167.97848025</v>
      </c>
      <c r="U372">
        <v>0.1</v>
      </c>
      <c r="V372">
        <v>53</v>
      </c>
      <c r="W372">
        <v>37.1</v>
      </c>
      <c r="X372">
        <v>288.298</v>
      </c>
      <c r="Y372">
        <v>150.614666666666</v>
      </c>
      <c r="Z372">
        <v>96.598</v>
      </c>
      <c r="AA372">
        <v>6907.96531635555</v>
      </c>
      <c r="AB372">
        <v>3012.84330524444</v>
      </c>
      <c r="AC372">
        <v>1555.8301608</v>
      </c>
      <c r="AD372">
        <v>0.1</v>
      </c>
      <c r="AE372">
        <v>47.7</v>
      </c>
      <c r="AF372">
        <v>37.1</v>
      </c>
      <c r="AG372">
        <v>328.511222222222</v>
      </c>
      <c r="AH372">
        <v>171.572333333333</v>
      </c>
      <c r="AI372">
        <v>115.738999999999</v>
      </c>
      <c r="AJ372">
        <v>8949.16132469382</v>
      </c>
      <c r="AK372">
        <v>4025.94887531111</v>
      </c>
      <c r="AL372">
        <v>2220.59636419999</v>
      </c>
      <c r="AM372">
        <v>72.2691380970915</v>
      </c>
      <c r="AN372">
        <v>3016.391125</v>
      </c>
      <c r="AO372">
        <v>10</v>
      </c>
      <c r="AP372" t="s">
        <v>163</v>
      </c>
      <c r="AQ372" t="s">
        <v>622</v>
      </c>
    </row>
    <row r="373" customFormat="1" spans="1:43">
      <c r="A373">
        <v>0.5</v>
      </c>
      <c r="B373">
        <v>11.79</v>
      </c>
      <c r="C373">
        <v>7.9</v>
      </c>
      <c r="D373">
        <v>3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10</v>
      </c>
      <c r="AP373" t="s">
        <v>87</v>
      </c>
      <c r="AQ373" t="s">
        <v>623</v>
      </c>
    </row>
    <row r="374" customFormat="1" spans="1:43">
      <c r="A374">
        <v>0.5</v>
      </c>
      <c r="B374">
        <v>11.79</v>
      </c>
      <c r="C374">
        <v>7.9</v>
      </c>
      <c r="D374">
        <v>3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10</v>
      </c>
      <c r="AP374" t="s">
        <v>99</v>
      </c>
      <c r="AQ374" t="s">
        <v>624</v>
      </c>
    </row>
    <row r="375" customFormat="1" spans="1:43">
      <c r="A375">
        <v>0.5</v>
      </c>
      <c r="B375">
        <v>11.79</v>
      </c>
      <c r="C375">
        <v>7.9</v>
      </c>
      <c r="D375">
        <v>3</v>
      </c>
      <c r="E375">
        <v>2</v>
      </c>
      <c r="F375">
        <v>0</v>
      </c>
      <c r="G375">
        <v>0.1</v>
      </c>
      <c r="H375">
        <v>26</v>
      </c>
      <c r="I375">
        <v>20</v>
      </c>
      <c r="J375">
        <v>14</v>
      </c>
      <c r="K375">
        <v>0</v>
      </c>
      <c r="L375">
        <v>87.7326666666666</v>
      </c>
      <c r="M375">
        <v>13.757</v>
      </c>
      <c r="N375">
        <v>14.027</v>
      </c>
      <c r="O375">
        <v>83.423</v>
      </c>
      <c r="P375">
        <v>70.8899999999999</v>
      </c>
      <c r="Q375">
        <v>46.6039999999999</v>
      </c>
      <c r="R375">
        <v>853.678015</v>
      </c>
      <c r="S375">
        <v>696.174189999999</v>
      </c>
      <c r="T375">
        <v>379.046043999999</v>
      </c>
      <c r="U375">
        <v>0.1</v>
      </c>
      <c r="V375">
        <v>31.8</v>
      </c>
      <c r="W375">
        <v>15.9</v>
      </c>
      <c r="X375">
        <v>43.7974666666666</v>
      </c>
      <c r="Y375">
        <v>27.9641333333333</v>
      </c>
      <c r="Z375">
        <v>9.73773333333329</v>
      </c>
      <c r="AA375">
        <v>326.860807235555</v>
      </c>
      <c r="AB375">
        <v>175.392807235555</v>
      </c>
      <c r="AC375">
        <v>37.1812104711108</v>
      </c>
      <c r="AD375">
        <v>0.1</v>
      </c>
      <c r="AE375">
        <v>31.8</v>
      </c>
      <c r="AF375">
        <v>21.2</v>
      </c>
      <c r="AG375">
        <v>49.7110666666666</v>
      </c>
      <c r="AH375">
        <v>33.7110666666666</v>
      </c>
      <c r="AI375">
        <v>19.0110666666666</v>
      </c>
      <c r="AJ375">
        <v>416.917392764444</v>
      </c>
      <c r="AK375">
        <v>246.850792764444</v>
      </c>
      <c r="AL375">
        <v>106.301032764444</v>
      </c>
      <c r="AM375">
        <v>68.6140185701188</v>
      </c>
      <c r="AN375">
        <v>485.933</v>
      </c>
      <c r="AO375">
        <v>10</v>
      </c>
      <c r="AP375" t="s">
        <v>119</v>
      </c>
      <c r="AQ375" t="s">
        <v>625</v>
      </c>
    </row>
    <row r="376" customFormat="1" spans="1:43">
      <c r="A376">
        <v>0.5</v>
      </c>
      <c r="B376">
        <v>11.79</v>
      </c>
      <c r="C376">
        <v>7.9</v>
      </c>
      <c r="D376">
        <v>3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10</v>
      </c>
      <c r="AP376" t="s">
        <v>133</v>
      </c>
      <c r="AQ376" t="s">
        <v>626</v>
      </c>
    </row>
    <row r="377" customFormat="1" spans="1:43">
      <c r="A377">
        <v>0.5</v>
      </c>
      <c r="B377">
        <v>11.79</v>
      </c>
      <c r="C377">
        <v>7.9</v>
      </c>
      <c r="D377">
        <v>3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10</v>
      </c>
      <c r="AP377" t="s">
        <v>143</v>
      </c>
      <c r="AQ377" t="s">
        <v>627</v>
      </c>
    </row>
    <row r="378" customFormat="1" spans="1:43">
      <c r="A378">
        <v>0.5</v>
      </c>
      <c r="B378">
        <v>11.79</v>
      </c>
      <c r="C378">
        <v>7.9</v>
      </c>
      <c r="D378">
        <v>3</v>
      </c>
      <c r="E378">
        <v>1</v>
      </c>
      <c r="F378">
        <v>0</v>
      </c>
      <c r="G378">
        <v>0.1</v>
      </c>
      <c r="H378">
        <v>62</v>
      </c>
      <c r="I378">
        <v>56</v>
      </c>
      <c r="J378">
        <v>34</v>
      </c>
      <c r="K378">
        <v>26</v>
      </c>
      <c r="L378">
        <v>89.7421666666666</v>
      </c>
      <c r="M378">
        <v>4.50499999999999</v>
      </c>
      <c r="N378">
        <v>5.48699999999999</v>
      </c>
      <c r="O378">
        <v>89.694</v>
      </c>
      <c r="P378">
        <v>81.1390000000001</v>
      </c>
      <c r="Q378">
        <v>50.253</v>
      </c>
      <c r="R378">
        <v>373.999135999999</v>
      </c>
      <c r="S378">
        <v>331.716079</v>
      </c>
      <c r="T378">
        <v>166.476285</v>
      </c>
      <c r="U378">
        <v>0.1</v>
      </c>
      <c r="V378">
        <v>26.5</v>
      </c>
      <c r="W378">
        <v>26.5</v>
      </c>
      <c r="X378">
        <v>18.7373333333333</v>
      </c>
      <c r="Y378">
        <v>7.954</v>
      </c>
      <c r="Z378">
        <v>7.954</v>
      </c>
      <c r="AA378">
        <v>50.4763031111112</v>
      </c>
      <c r="AB378">
        <v>14.833492</v>
      </c>
      <c r="AC378">
        <v>14.833492</v>
      </c>
      <c r="AD378">
        <v>0.1</v>
      </c>
      <c r="AE378">
        <v>42.4</v>
      </c>
      <c r="AF378">
        <v>26.5</v>
      </c>
      <c r="AG378">
        <v>17.5693333333333</v>
      </c>
      <c r="AH378">
        <v>15.5693333333333</v>
      </c>
      <c r="AI378">
        <v>7.53599999999999</v>
      </c>
      <c r="AJ378">
        <v>43.3906964444444</v>
      </c>
      <c r="AK378">
        <v>39.3906964444444</v>
      </c>
      <c r="AL378">
        <v>12.0948519999999</v>
      </c>
      <c r="AM378">
        <v>104.123213702347</v>
      </c>
      <c r="AN378">
        <v>503.445999999999</v>
      </c>
      <c r="AO378">
        <v>30</v>
      </c>
      <c r="AP378" t="s">
        <v>145</v>
      </c>
      <c r="AQ378" t="s">
        <v>628</v>
      </c>
    </row>
    <row r="379" customFormat="1" spans="1:43">
      <c r="A379">
        <v>0.5</v>
      </c>
      <c r="B379">
        <v>11.79</v>
      </c>
      <c r="C379">
        <v>7.9</v>
      </c>
      <c r="D379">
        <v>3</v>
      </c>
      <c r="E379">
        <v>1</v>
      </c>
      <c r="F379">
        <v>0</v>
      </c>
      <c r="G379">
        <v>0.1</v>
      </c>
      <c r="H379">
        <v>48</v>
      </c>
      <c r="I379">
        <v>42</v>
      </c>
      <c r="J379">
        <v>34</v>
      </c>
      <c r="K379">
        <v>18</v>
      </c>
      <c r="L379">
        <v>87.4856666666666</v>
      </c>
      <c r="M379">
        <v>8.759</v>
      </c>
      <c r="N379">
        <v>8.494</v>
      </c>
      <c r="O379">
        <v>151.27</v>
      </c>
      <c r="P379">
        <v>142.275</v>
      </c>
      <c r="Q379">
        <v>100.039</v>
      </c>
      <c r="R379">
        <v>1189.32216</v>
      </c>
      <c r="S379">
        <v>1110.419543</v>
      </c>
      <c r="T379">
        <v>624.387361</v>
      </c>
      <c r="U379">
        <v>0.1</v>
      </c>
      <c r="V379">
        <v>31.8</v>
      </c>
      <c r="W379">
        <v>37.1</v>
      </c>
      <c r="X379">
        <v>23.3756</v>
      </c>
      <c r="Y379">
        <v>14.9589333333333</v>
      </c>
      <c r="Z379">
        <v>19.1256</v>
      </c>
      <c r="AA379">
        <v>80.2014193955556</v>
      </c>
      <c r="AB379">
        <v>44.7778082844445</v>
      </c>
      <c r="AC379">
        <v>62.1389193955556</v>
      </c>
      <c r="AD379">
        <v>0.1</v>
      </c>
      <c r="AE379">
        <v>31.8</v>
      </c>
      <c r="AF379">
        <v>37.1</v>
      </c>
      <c r="AG379">
        <v>30.7969333333333</v>
      </c>
      <c r="AH379">
        <v>21.2969333333333</v>
      </c>
      <c r="AI379">
        <v>26.5469333333333</v>
      </c>
      <c r="AJ379">
        <v>133.466704017777</v>
      </c>
      <c r="AK379">
        <v>87.8417040177778</v>
      </c>
      <c r="AL379">
        <v>115.404204017777</v>
      </c>
      <c r="AM379">
        <v>69.4434051527143</v>
      </c>
      <c r="AN379">
        <v>778.768</v>
      </c>
      <c r="AO379">
        <v>30</v>
      </c>
      <c r="AP379" t="s">
        <v>147</v>
      </c>
      <c r="AQ379" t="s">
        <v>629</v>
      </c>
    </row>
    <row r="380" customFormat="1" spans="1:43">
      <c r="A380">
        <v>0.5</v>
      </c>
      <c r="B380">
        <v>11.79</v>
      </c>
      <c r="C380">
        <v>7.9</v>
      </c>
      <c r="D380">
        <v>3</v>
      </c>
      <c r="E380">
        <v>1</v>
      </c>
      <c r="F380">
        <v>0</v>
      </c>
      <c r="G380">
        <v>0.1</v>
      </c>
      <c r="H380">
        <v>42</v>
      </c>
      <c r="I380">
        <v>38</v>
      </c>
      <c r="J380">
        <v>32</v>
      </c>
      <c r="K380">
        <v>18</v>
      </c>
      <c r="L380">
        <v>85.4826666666666</v>
      </c>
      <c r="M380">
        <v>15.006</v>
      </c>
      <c r="N380">
        <v>16.0349999999999</v>
      </c>
      <c r="O380">
        <v>236.675</v>
      </c>
      <c r="P380">
        <v>205.985</v>
      </c>
      <c r="Q380">
        <v>118.646999999999</v>
      </c>
      <c r="R380">
        <v>3228.874995</v>
      </c>
      <c r="S380">
        <v>2555.926905</v>
      </c>
      <c r="T380">
        <v>949.793188999999</v>
      </c>
      <c r="U380">
        <v>0.1</v>
      </c>
      <c r="V380">
        <v>37.1</v>
      </c>
      <c r="W380">
        <v>21.2</v>
      </c>
      <c r="X380">
        <v>30.5716</v>
      </c>
      <c r="Y380">
        <v>24.1549333333334</v>
      </c>
      <c r="Z380">
        <v>10.8882666666666</v>
      </c>
      <c r="AA380">
        <v>147.380266275556</v>
      </c>
      <c r="AB380">
        <v>110.236388497778</v>
      </c>
      <c r="AC380">
        <v>33.0734684977778</v>
      </c>
      <c r="AD380">
        <v>0.1</v>
      </c>
      <c r="AE380">
        <v>31.8</v>
      </c>
      <c r="AF380">
        <v>26.5</v>
      </c>
      <c r="AG380">
        <v>44.4276</v>
      </c>
      <c r="AH380">
        <v>28.0109333333333</v>
      </c>
      <c r="AI380">
        <v>22.0109333333333</v>
      </c>
      <c r="AJ380">
        <v>295.687908675555</v>
      </c>
      <c r="AK380">
        <v>161.986964231111</v>
      </c>
      <c r="AL380">
        <v>111.965097564444</v>
      </c>
      <c r="AM380">
        <v>79.811914242206</v>
      </c>
      <c r="AN380">
        <v>1384.98799999999</v>
      </c>
      <c r="AO380">
        <v>30</v>
      </c>
      <c r="AP380" t="s">
        <v>149</v>
      </c>
      <c r="AQ380" t="s">
        <v>630</v>
      </c>
    </row>
    <row r="381" customFormat="1" spans="1:43">
      <c r="A381">
        <v>0.5</v>
      </c>
      <c r="B381">
        <v>11.79</v>
      </c>
      <c r="C381">
        <v>7.9</v>
      </c>
      <c r="D381">
        <v>3</v>
      </c>
      <c r="E381">
        <v>1</v>
      </c>
      <c r="F381">
        <v>0</v>
      </c>
      <c r="G381">
        <v>0.1</v>
      </c>
      <c r="H381">
        <v>46</v>
      </c>
      <c r="I381">
        <v>38</v>
      </c>
      <c r="J381">
        <v>34</v>
      </c>
      <c r="K381">
        <v>22</v>
      </c>
      <c r="L381">
        <v>81.7416666666666</v>
      </c>
      <c r="M381">
        <v>23.256</v>
      </c>
      <c r="N381">
        <v>24.305</v>
      </c>
      <c r="O381">
        <v>374.197</v>
      </c>
      <c r="P381">
        <v>347.160999999999</v>
      </c>
      <c r="Q381">
        <v>220.387</v>
      </c>
      <c r="R381">
        <v>7816.850335</v>
      </c>
      <c r="S381">
        <v>6917.69393299999</v>
      </c>
      <c r="T381">
        <v>3028.025925</v>
      </c>
      <c r="U381">
        <v>0.1</v>
      </c>
      <c r="V381">
        <v>37.1</v>
      </c>
      <c r="W381">
        <v>26.5</v>
      </c>
      <c r="X381">
        <v>52.5069333333333</v>
      </c>
      <c r="Y381">
        <v>37.5902666666667</v>
      </c>
      <c r="Z381">
        <v>24.3735999999999</v>
      </c>
      <c r="AA381">
        <v>401.121739964444</v>
      </c>
      <c r="AB381">
        <v>264.853239964445</v>
      </c>
      <c r="AC381">
        <v>137.815415519999</v>
      </c>
      <c r="AD381">
        <v>0.1</v>
      </c>
      <c r="AE381">
        <v>37.1</v>
      </c>
      <c r="AF381">
        <v>26.5</v>
      </c>
      <c r="AG381">
        <v>72.018</v>
      </c>
      <c r="AH381">
        <v>53.3513333333333</v>
      </c>
      <c r="AI381">
        <v>31.9846666666666</v>
      </c>
      <c r="AJ381">
        <v>737.044876888889</v>
      </c>
      <c r="AK381">
        <v>512.061432444444</v>
      </c>
      <c r="AL381">
        <v>231.743699111111</v>
      </c>
      <c r="AM381">
        <v>131.442946646966</v>
      </c>
      <c r="AN381">
        <v>2270.82399999999</v>
      </c>
      <c r="AO381">
        <v>30</v>
      </c>
      <c r="AP381" t="s">
        <v>151</v>
      </c>
      <c r="AQ381" t="s">
        <v>631</v>
      </c>
    </row>
    <row r="382" customFormat="1" spans="1:43">
      <c r="A382">
        <v>0.5</v>
      </c>
      <c r="B382">
        <v>11.79</v>
      </c>
      <c r="C382">
        <v>7.9</v>
      </c>
      <c r="D382">
        <v>3</v>
      </c>
      <c r="E382">
        <v>1</v>
      </c>
      <c r="F382">
        <v>0</v>
      </c>
      <c r="G382">
        <v>0.1</v>
      </c>
      <c r="H382">
        <v>42</v>
      </c>
      <c r="I382">
        <v>38</v>
      </c>
      <c r="J382">
        <v>32</v>
      </c>
      <c r="K382">
        <v>0</v>
      </c>
      <c r="L382">
        <v>88.9876666666666</v>
      </c>
      <c r="M382">
        <v>18.5099999999999</v>
      </c>
      <c r="N382">
        <v>20.78</v>
      </c>
      <c r="O382">
        <v>292.97</v>
      </c>
      <c r="P382">
        <v>250.719999999999</v>
      </c>
      <c r="Q382">
        <v>146.557999999999</v>
      </c>
      <c r="R382">
        <v>4883.13537</v>
      </c>
      <c r="S382">
        <v>3795.68388999999</v>
      </c>
      <c r="T382">
        <v>1518.694244</v>
      </c>
      <c r="U382">
        <v>0.1</v>
      </c>
      <c r="V382">
        <v>47.7</v>
      </c>
      <c r="W382">
        <v>42.4</v>
      </c>
      <c r="X382">
        <v>108.357666666666</v>
      </c>
      <c r="Y382">
        <v>29.7409999999999</v>
      </c>
      <c r="Z382">
        <v>29.0409999999999</v>
      </c>
      <c r="AA382">
        <v>880.534393977779</v>
      </c>
      <c r="AB382">
        <v>119.452616199999</v>
      </c>
      <c r="AC382">
        <v>118.962616199999</v>
      </c>
      <c r="AD382">
        <v>0.1</v>
      </c>
      <c r="AE382">
        <v>47.7</v>
      </c>
      <c r="AF382">
        <v>42.4</v>
      </c>
      <c r="AG382">
        <v>110.778</v>
      </c>
      <c r="AH382">
        <v>47.0946666666666</v>
      </c>
      <c r="AI382">
        <v>34.0446666666666</v>
      </c>
      <c r="AJ382">
        <v>1024.74740791111</v>
      </c>
      <c r="AK382">
        <v>299.042241244444</v>
      </c>
      <c r="AL382">
        <v>181.390207911111</v>
      </c>
      <c r="AM382">
        <v>139.518390319548</v>
      </c>
      <c r="AN382">
        <v>2503.01333333333</v>
      </c>
      <c r="AO382">
        <v>30</v>
      </c>
      <c r="AP382" t="s">
        <v>153</v>
      </c>
      <c r="AQ382" t="s">
        <v>632</v>
      </c>
    </row>
    <row r="383" customFormat="1" spans="1:43">
      <c r="A383">
        <v>0.5</v>
      </c>
      <c r="B383">
        <v>11.79</v>
      </c>
      <c r="C383">
        <v>7.9</v>
      </c>
      <c r="D383">
        <v>3</v>
      </c>
      <c r="E383">
        <v>1</v>
      </c>
      <c r="F383">
        <v>0</v>
      </c>
      <c r="G383">
        <v>0.1</v>
      </c>
      <c r="H383">
        <v>48</v>
      </c>
      <c r="I383">
        <v>40</v>
      </c>
      <c r="J383">
        <v>34</v>
      </c>
      <c r="K383">
        <v>10</v>
      </c>
      <c r="L383">
        <v>84.9921666666666</v>
      </c>
      <c r="M383">
        <v>29.261</v>
      </c>
      <c r="N383">
        <v>26.9919999999999</v>
      </c>
      <c r="O383">
        <v>446.163</v>
      </c>
      <c r="P383">
        <v>380.420999999999</v>
      </c>
      <c r="Q383">
        <v>277.988999999999</v>
      </c>
      <c r="R383">
        <v>11014.667681</v>
      </c>
      <c r="S383">
        <v>8538.11561099999</v>
      </c>
      <c r="T383">
        <v>4945.86090899999</v>
      </c>
      <c r="U383">
        <v>0.1</v>
      </c>
      <c r="V383">
        <v>63.6</v>
      </c>
      <c r="W383">
        <v>42.4</v>
      </c>
      <c r="X383">
        <v>134.315666666666</v>
      </c>
      <c r="Y383">
        <v>82.0323333333335</v>
      </c>
      <c r="Z383">
        <v>33.4823333333334</v>
      </c>
      <c r="AA383">
        <v>1358.94956464444</v>
      </c>
      <c r="AB383">
        <v>695.339342422224</v>
      </c>
      <c r="AC383">
        <v>176.278297977778</v>
      </c>
      <c r="AD383">
        <v>0.1</v>
      </c>
      <c r="AE383">
        <v>58.3</v>
      </c>
      <c r="AF383">
        <v>42.4</v>
      </c>
      <c r="AG383">
        <v>187.300666666666</v>
      </c>
      <c r="AH383">
        <v>97.7673333333333</v>
      </c>
      <c r="AI383">
        <v>50.8173333333333</v>
      </c>
      <c r="AJ383">
        <v>2612.29048453333</v>
      </c>
      <c r="AK383">
        <v>1077.19092897777</v>
      </c>
      <c r="AL383">
        <v>396.577228977777</v>
      </c>
      <c r="AM383">
        <v>130.906849642713</v>
      </c>
      <c r="AN383">
        <v>4663.83599999999</v>
      </c>
      <c r="AO383">
        <v>30</v>
      </c>
      <c r="AP383" t="s">
        <v>179</v>
      </c>
      <c r="AQ383" t="s">
        <v>633</v>
      </c>
    </row>
    <row r="384" customFormat="1" spans="1:43">
      <c r="A384">
        <v>0.5</v>
      </c>
      <c r="B384">
        <v>11.79</v>
      </c>
      <c r="C384">
        <v>7.9</v>
      </c>
      <c r="D384">
        <v>3</v>
      </c>
      <c r="E384">
        <v>1</v>
      </c>
      <c r="F384">
        <v>0</v>
      </c>
      <c r="G384">
        <v>0.1</v>
      </c>
      <c r="H384">
        <v>44</v>
      </c>
      <c r="I384">
        <v>38</v>
      </c>
      <c r="J384">
        <v>34</v>
      </c>
      <c r="K384">
        <v>12</v>
      </c>
      <c r="L384">
        <v>81.7446666666666</v>
      </c>
      <c r="M384">
        <v>40.7579999999999</v>
      </c>
      <c r="N384">
        <v>39.242</v>
      </c>
      <c r="O384">
        <v>622.8845</v>
      </c>
      <c r="P384">
        <v>545.597499999999</v>
      </c>
      <c r="Q384">
        <v>393.5845</v>
      </c>
      <c r="R384">
        <v>22330.52275125</v>
      </c>
      <c r="S384">
        <v>17955.5895512499</v>
      </c>
      <c r="T384">
        <v>10099.96561625</v>
      </c>
      <c r="U384">
        <v>0.1</v>
      </c>
      <c r="V384">
        <v>84.8</v>
      </c>
      <c r="W384">
        <v>42.4</v>
      </c>
      <c r="X384">
        <v>247.633333333333</v>
      </c>
      <c r="Y384">
        <v>190.5</v>
      </c>
      <c r="Z384">
        <v>45.15</v>
      </c>
      <c r="AA384">
        <v>3760.37177777778</v>
      </c>
      <c r="AB384">
        <v>2883.839</v>
      </c>
      <c r="AC384">
        <v>325.5065</v>
      </c>
      <c r="AD384">
        <v>0.1</v>
      </c>
      <c r="AE384">
        <v>74.2</v>
      </c>
      <c r="AF384">
        <v>47.7</v>
      </c>
      <c r="AG384">
        <v>322.145111111111</v>
      </c>
      <c r="AH384">
        <v>227.384</v>
      </c>
      <c r="AI384">
        <v>110.667333333333</v>
      </c>
      <c r="AJ384">
        <v>6803.10419910123</v>
      </c>
      <c r="AK384">
        <v>4711.87744231111</v>
      </c>
      <c r="AL384">
        <v>1577.10854231111</v>
      </c>
      <c r="AM384">
        <v>54.3536325560635</v>
      </c>
      <c r="AN384">
        <v>7208.02858333333</v>
      </c>
      <c r="AO384">
        <v>30</v>
      </c>
      <c r="AP384" t="s">
        <v>181</v>
      </c>
      <c r="AQ384" t="s">
        <v>634</v>
      </c>
    </row>
    <row r="385" customFormat="1" spans="1:43">
      <c r="A385">
        <v>0.5</v>
      </c>
      <c r="B385">
        <v>11.79</v>
      </c>
      <c r="C385">
        <v>7.9</v>
      </c>
      <c r="D385">
        <v>3</v>
      </c>
      <c r="E385">
        <v>1</v>
      </c>
      <c r="F385">
        <v>0</v>
      </c>
      <c r="G385">
        <v>0.1</v>
      </c>
      <c r="H385">
        <v>60</v>
      </c>
      <c r="I385">
        <v>44</v>
      </c>
      <c r="J385">
        <v>36</v>
      </c>
      <c r="K385">
        <v>18</v>
      </c>
      <c r="L385">
        <v>85.1101666666666</v>
      </c>
      <c r="M385">
        <v>10.506</v>
      </c>
      <c r="N385">
        <v>15.272</v>
      </c>
      <c r="O385">
        <v>225.877</v>
      </c>
      <c r="P385">
        <v>193.802</v>
      </c>
      <c r="Q385">
        <v>131.948999999999</v>
      </c>
      <c r="R385">
        <v>2592.455219</v>
      </c>
      <c r="S385">
        <v>2072.88018</v>
      </c>
      <c r="T385">
        <v>1096.04794099999</v>
      </c>
      <c r="U385">
        <v>0.1</v>
      </c>
      <c r="V385">
        <v>84.8</v>
      </c>
      <c r="W385">
        <v>74.2</v>
      </c>
      <c r="X385">
        <v>91.9036666666667</v>
      </c>
      <c r="Y385">
        <v>66.7536666666668</v>
      </c>
      <c r="Z385">
        <v>60.2703333333334</v>
      </c>
      <c r="AA385">
        <v>469.479062688889</v>
      </c>
      <c r="AB385">
        <v>315.925451577779</v>
      </c>
      <c r="AC385">
        <v>294.627396022223</v>
      </c>
      <c r="AD385">
        <v>0.1</v>
      </c>
      <c r="AE385">
        <v>84.8</v>
      </c>
      <c r="AF385">
        <v>84.8</v>
      </c>
      <c r="AG385">
        <v>113.391666666666</v>
      </c>
      <c r="AH385">
        <v>85.875</v>
      </c>
      <c r="AI385">
        <v>51.3583333333333</v>
      </c>
      <c r="AJ385">
        <v>750.512958333333</v>
      </c>
      <c r="AK385">
        <v>548.934902777778</v>
      </c>
      <c r="AL385">
        <v>224.199347222222</v>
      </c>
      <c r="AM385">
        <v>75.7155454239013</v>
      </c>
      <c r="AN385">
        <v>3279.54299999999</v>
      </c>
      <c r="AO385">
        <v>30</v>
      </c>
      <c r="AP385" t="s">
        <v>173</v>
      </c>
      <c r="AQ385" t="s">
        <v>635</v>
      </c>
    </row>
    <row r="386" customFormat="1" spans="1:43">
      <c r="A386">
        <v>0.5</v>
      </c>
      <c r="B386">
        <v>11.79</v>
      </c>
      <c r="C386">
        <v>7.9</v>
      </c>
      <c r="D386">
        <v>3</v>
      </c>
      <c r="E386">
        <v>1</v>
      </c>
      <c r="F386">
        <v>0</v>
      </c>
      <c r="G386">
        <v>0.1</v>
      </c>
      <c r="H386">
        <v>50</v>
      </c>
      <c r="I386">
        <v>42</v>
      </c>
      <c r="J386">
        <v>36</v>
      </c>
      <c r="K386">
        <v>20</v>
      </c>
      <c r="L386">
        <v>80.1166666666666</v>
      </c>
      <c r="M386">
        <v>21.7569999999999</v>
      </c>
      <c r="N386">
        <v>23.4919999999999</v>
      </c>
      <c r="O386">
        <v>415.104999999999</v>
      </c>
      <c r="P386">
        <v>331.613</v>
      </c>
      <c r="Q386">
        <v>245.336999999999</v>
      </c>
      <c r="R386">
        <v>8648.109385</v>
      </c>
      <c r="S386">
        <v>6041.365063</v>
      </c>
      <c r="T386">
        <v>3590.08770499999</v>
      </c>
      <c r="U386">
        <v>0.1</v>
      </c>
      <c r="V386">
        <v>68.9</v>
      </c>
      <c r="W386">
        <v>47.7</v>
      </c>
      <c r="X386">
        <v>96.4930000000002</v>
      </c>
      <c r="Y386">
        <v>69.443</v>
      </c>
      <c r="Z386">
        <v>30.243</v>
      </c>
      <c r="AA386">
        <v>681.562640911113</v>
      </c>
      <c r="AB386">
        <v>445.68251868889</v>
      </c>
      <c r="AC386">
        <v>118.134418688889</v>
      </c>
      <c r="AD386">
        <v>0.1</v>
      </c>
      <c r="AE386">
        <v>74.2</v>
      </c>
      <c r="AF386">
        <v>53</v>
      </c>
      <c r="AG386">
        <v>193.902666666666</v>
      </c>
      <c r="AH386">
        <v>140.252666666666</v>
      </c>
      <c r="AI386">
        <v>72.336</v>
      </c>
      <c r="AJ386">
        <v>2465.39923253333</v>
      </c>
      <c r="AK386">
        <v>1688.68351031111</v>
      </c>
      <c r="AL386">
        <v>597.824188088889</v>
      </c>
      <c r="AM386">
        <v>109.620827715807</v>
      </c>
      <c r="AN386">
        <v>5040.062</v>
      </c>
      <c r="AO386">
        <v>30</v>
      </c>
      <c r="AP386" t="s">
        <v>175</v>
      </c>
      <c r="AQ386" t="s">
        <v>636</v>
      </c>
    </row>
    <row r="387" customFormat="1" spans="1:43">
      <c r="A387">
        <v>0.5</v>
      </c>
      <c r="B387">
        <v>11.79</v>
      </c>
      <c r="C387">
        <v>7.9</v>
      </c>
      <c r="D387">
        <v>3</v>
      </c>
      <c r="E387">
        <v>1</v>
      </c>
      <c r="F387">
        <v>0</v>
      </c>
      <c r="G387">
        <v>0.1</v>
      </c>
      <c r="H387">
        <v>48</v>
      </c>
      <c r="I387">
        <v>40</v>
      </c>
      <c r="J387">
        <v>36</v>
      </c>
      <c r="K387">
        <v>20</v>
      </c>
      <c r="L387">
        <v>76.8741666666666</v>
      </c>
      <c r="M387">
        <v>35.007</v>
      </c>
      <c r="N387">
        <v>32.493</v>
      </c>
      <c r="O387">
        <v>565.265</v>
      </c>
      <c r="P387">
        <v>485.995</v>
      </c>
      <c r="Q387">
        <v>340.2915</v>
      </c>
      <c r="R387">
        <v>16948.8091225</v>
      </c>
      <c r="S387">
        <v>13277.7505325</v>
      </c>
      <c r="T387">
        <v>7041.03159025</v>
      </c>
      <c r="U387">
        <v>0.1</v>
      </c>
      <c r="V387">
        <v>95.4</v>
      </c>
      <c r="W387">
        <v>47.7</v>
      </c>
      <c r="X387">
        <v>210.960555555555</v>
      </c>
      <c r="Y387">
        <v>151.905</v>
      </c>
      <c r="Z387">
        <v>59.3049999999998</v>
      </c>
      <c r="AA387">
        <v>2321.19828771605</v>
      </c>
      <c r="AB387">
        <v>1708.398905</v>
      </c>
      <c r="AC387">
        <v>449.157404999998</v>
      </c>
      <c r="AD387">
        <v>0.1</v>
      </c>
      <c r="AE387">
        <v>84.8</v>
      </c>
      <c r="AF387">
        <v>42.4</v>
      </c>
      <c r="AG387">
        <v>343.633</v>
      </c>
      <c r="AH387">
        <v>169.633</v>
      </c>
      <c r="AI387">
        <v>57.483</v>
      </c>
      <c r="AJ387">
        <v>6323.13315557778</v>
      </c>
      <c r="AK387">
        <v>2528.08936668889</v>
      </c>
      <c r="AL387">
        <v>492.968166688889</v>
      </c>
      <c r="AM387">
        <v>126.023493987079</v>
      </c>
      <c r="AN387">
        <v>8648.59683333332</v>
      </c>
      <c r="AO387">
        <v>30</v>
      </c>
      <c r="AP387" t="s">
        <v>177</v>
      </c>
      <c r="AQ387" t="s">
        <v>637</v>
      </c>
    </row>
    <row r="388" customFormat="1" spans="1:43">
      <c r="A388">
        <v>0.5</v>
      </c>
      <c r="B388">
        <v>11.79</v>
      </c>
      <c r="C388">
        <v>7.9</v>
      </c>
      <c r="D388">
        <v>3</v>
      </c>
      <c r="E388">
        <v>1</v>
      </c>
      <c r="F388">
        <v>0</v>
      </c>
      <c r="G388">
        <v>0.1</v>
      </c>
      <c r="H388">
        <v>86</v>
      </c>
      <c r="I388">
        <v>56</v>
      </c>
      <c r="J388">
        <v>34</v>
      </c>
      <c r="K388">
        <v>24</v>
      </c>
      <c r="L388">
        <v>87.1056666666666</v>
      </c>
      <c r="M388">
        <v>3.76899999999999</v>
      </c>
      <c r="N388">
        <v>7.23799999999999</v>
      </c>
      <c r="O388">
        <v>141.743</v>
      </c>
      <c r="P388">
        <v>101.495999999999</v>
      </c>
      <c r="Q388">
        <v>72.198</v>
      </c>
      <c r="R388">
        <v>722.114721</v>
      </c>
      <c r="S388">
        <v>523.978625999999</v>
      </c>
      <c r="T388">
        <v>342.84904</v>
      </c>
      <c r="U388">
        <v>0.1</v>
      </c>
      <c r="V388">
        <v>74.2</v>
      </c>
      <c r="W388">
        <v>37.1</v>
      </c>
      <c r="X388">
        <v>64.1632222222223</v>
      </c>
      <c r="Y388">
        <v>37.4076666666666</v>
      </c>
      <c r="Z388">
        <v>12.9743333333335</v>
      </c>
      <c r="AA388">
        <v>241.35598928642</v>
      </c>
      <c r="AB388">
        <v>129.105758422222</v>
      </c>
      <c r="AC388">
        <v>26.7438139777783</v>
      </c>
      <c r="AD388">
        <v>0.1</v>
      </c>
      <c r="AE388">
        <v>58.3</v>
      </c>
      <c r="AF388">
        <v>31.8</v>
      </c>
      <c r="AG388">
        <v>18.437</v>
      </c>
      <c r="AH388">
        <v>11.187</v>
      </c>
      <c r="AI388">
        <v>4.887</v>
      </c>
      <c r="AJ388">
        <v>26.0189026888889</v>
      </c>
      <c r="AK388">
        <v>17.4640138</v>
      </c>
      <c r="AL388">
        <v>4.9748138</v>
      </c>
      <c r="AM388">
        <v>150.175631720569</v>
      </c>
      <c r="AN388">
        <v>1845.92233333333</v>
      </c>
      <c r="AO388">
        <v>30</v>
      </c>
      <c r="AP388" t="s">
        <v>165</v>
      </c>
      <c r="AQ388" t="s">
        <v>638</v>
      </c>
    </row>
    <row r="389" customFormat="1" spans="1:43">
      <c r="A389">
        <v>0.5</v>
      </c>
      <c r="B389">
        <v>11.79</v>
      </c>
      <c r="C389">
        <v>7.9</v>
      </c>
      <c r="D389">
        <v>3</v>
      </c>
      <c r="E389">
        <v>1</v>
      </c>
      <c r="F389">
        <v>0</v>
      </c>
      <c r="G389">
        <v>0.1</v>
      </c>
      <c r="H389">
        <v>48</v>
      </c>
      <c r="I389">
        <v>42</v>
      </c>
      <c r="J389">
        <v>34</v>
      </c>
      <c r="K389">
        <v>20</v>
      </c>
      <c r="L389">
        <v>84.3666666666666</v>
      </c>
      <c r="M389">
        <v>10.0079999999999</v>
      </c>
      <c r="N389">
        <v>10.994</v>
      </c>
      <c r="O389">
        <v>179.577999999999</v>
      </c>
      <c r="P389">
        <v>174.520999999999</v>
      </c>
      <c r="Q389">
        <v>99.5569999999999</v>
      </c>
      <c r="R389">
        <v>1658.28715599999</v>
      </c>
      <c r="S389">
        <v>1649.72057099999</v>
      </c>
      <c r="T389">
        <v>631.682304999999</v>
      </c>
      <c r="U389">
        <v>0.1</v>
      </c>
      <c r="V389">
        <v>63.6</v>
      </c>
      <c r="W389">
        <v>37.1</v>
      </c>
      <c r="X389">
        <v>89.9586666666667</v>
      </c>
      <c r="Y389">
        <v>48.3253333333334</v>
      </c>
      <c r="Z389">
        <v>21.2753333333333</v>
      </c>
      <c r="AA389">
        <v>476.744986133334</v>
      </c>
      <c r="AB389">
        <v>235.760541688889</v>
      </c>
      <c r="AC389">
        <v>71.200730577778</v>
      </c>
      <c r="AD389">
        <v>0.1</v>
      </c>
      <c r="AE389">
        <v>47.7</v>
      </c>
      <c r="AF389">
        <v>42.4</v>
      </c>
      <c r="AG389">
        <v>50.3906666666666</v>
      </c>
      <c r="AH389">
        <v>18.1406666666666</v>
      </c>
      <c r="AI389">
        <v>17.0906666666666</v>
      </c>
      <c r="AJ389">
        <v>193.210430755555</v>
      </c>
      <c r="AK389">
        <v>48.0738863111111</v>
      </c>
      <c r="AL389">
        <v>43.9635640888888</v>
      </c>
      <c r="AM389">
        <v>87.9167050070304</v>
      </c>
      <c r="AN389">
        <v>1676.81399999999</v>
      </c>
      <c r="AO389">
        <v>30</v>
      </c>
      <c r="AP389" t="s">
        <v>167</v>
      </c>
      <c r="AQ389" t="s">
        <v>639</v>
      </c>
    </row>
    <row r="390" customFormat="1" spans="1:43">
      <c r="A390">
        <v>0.5</v>
      </c>
      <c r="B390">
        <v>11.79</v>
      </c>
      <c r="C390">
        <v>7.9</v>
      </c>
      <c r="D390">
        <v>3</v>
      </c>
      <c r="E390">
        <v>1</v>
      </c>
      <c r="F390">
        <v>0</v>
      </c>
      <c r="G390">
        <v>0.1</v>
      </c>
      <c r="H390">
        <v>42</v>
      </c>
      <c r="I390">
        <v>38</v>
      </c>
      <c r="J390">
        <v>32</v>
      </c>
      <c r="K390">
        <v>22</v>
      </c>
      <c r="L390">
        <v>81.4916666666666</v>
      </c>
      <c r="M390">
        <v>18.506</v>
      </c>
      <c r="N390">
        <v>14.9959999999999</v>
      </c>
      <c r="O390">
        <v>262.366</v>
      </c>
      <c r="P390">
        <v>231.615999999999</v>
      </c>
      <c r="Q390">
        <v>153.277999999999</v>
      </c>
      <c r="R390">
        <v>4019.318806</v>
      </c>
      <c r="S390">
        <v>3278.414654</v>
      </c>
      <c r="T390">
        <v>1561.92896399999</v>
      </c>
      <c r="U390">
        <v>0.1</v>
      </c>
      <c r="V390">
        <v>74.2</v>
      </c>
      <c r="W390">
        <v>42.4</v>
      </c>
      <c r="X390">
        <v>75.4576666666667</v>
      </c>
      <c r="Y390">
        <v>62.2576666666668</v>
      </c>
      <c r="Z390">
        <v>30.2743333333333</v>
      </c>
      <c r="AA390">
        <v>447.14288508889</v>
      </c>
      <c r="AB390">
        <v>388.341107311112</v>
      </c>
      <c r="AC390">
        <v>132.505118422222</v>
      </c>
      <c r="AD390">
        <v>0.1</v>
      </c>
      <c r="AE390">
        <v>63.6</v>
      </c>
      <c r="AF390">
        <v>42.4</v>
      </c>
      <c r="AG390">
        <v>117.074</v>
      </c>
      <c r="AH390">
        <v>64.7406666666666</v>
      </c>
      <c r="AI390">
        <v>30.5906666666666</v>
      </c>
      <c r="AJ390">
        <v>914.698108533333</v>
      </c>
      <c r="AK390">
        <v>434.597752977777</v>
      </c>
      <c r="AL390">
        <v>136.294364088888</v>
      </c>
      <c r="AM390">
        <v>125.869038606472</v>
      </c>
      <c r="AN390">
        <v>2746.86299999999</v>
      </c>
      <c r="AO390">
        <v>30</v>
      </c>
      <c r="AP390" t="s">
        <v>169</v>
      </c>
      <c r="AQ390" t="s">
        <v>640</v>
      </c>
    </row>
    <row r="391" customFormat="1" spans="1:43">
      <c r="A391">
        <v>0.5</v>
      </c>
      <c r="B391">
        <v>11.79</v>
      </c>
      <c r="C391">
        <v>7.9</v>
      </c>
      <c r="D391">
        <v>3</v>
      </c>
      <c r="E391">
        <v>1</v>
      </c>
      <c r="F391">
        <v>0</v>
      </c>
      <c r="G391">
        <v>0.1</v>
      </c>
      <c r="H391">
        <v>44</v>
      </c>
      <c r="I391">
        <v>40</v>
      </c>
      <c r="J391">
        <v>36</v>
      </c>
      <c r="K391">
        <v>24</v>
      </c>
      <c r="L391">
        <v>78.6151666666666</v>
      </c>
      <c r="M391">
        <v>23.2549999999999</v>
      </c>
      <c r="N391">
        <v>23.995</v>
      </c>
      <c r="O391">
        <v>379.707</v>
      </c>
      <c r="P391">
        <v>357.714999999999</v>
      </c>
      <c r="Q391">
        <v>270.646</v>
      </c>
      <c r="R391">
        <v>8046.115455</v>
      </c>
      <c r="S391">
        <v>7309.41669499999</v>
      </c>
      <c r="T391">
        <v>4475.850934</v>
      </c>
      <c r="U391">
        <v>0.1</v>
      </c>
      <c r="V391">
        <v>79.5</v>
      </c>
      <c r="W391">
        <v>37.1</v>
      </c>
      <c r="X391">
        <v>164.918333333333</v>
      </c>
      <c r="Y391">
        <v>102.751666666666</v>
      </c>
      <c r="Z391">
        <v>35.1016666666667</v>
      </c>
      <c r="AA391">
        <v>1501.25076722222</v>
      </c>
      <c r="AB391">
        <v>907.168211666668</v>
      </c>
      <c r="AC391">
        <v>196.458156111111</v>
      </c>
      <c r="AD391">
        <v>0.1</v>
      </c>
      <c r="AE391">
        <v>68.9</v>
      </c>
      <c r="AF391">
        <v>42.4</v>
      </c>
      <c r="AG391">
        <v>150.832999999999</v>
      </c>
      <c r="AH391">
        <v>92.3663333333333</v>
      </c>
      <c r="AI391">
        <v>38.583</v>
      </c>
      <c r="AJ391">
        <v>1643.99522002222</v>
      </c>
      <c r="AK391">
        <v>869.149608911111</v>
      </c>
      <c r="AL391">
        <v>236.2509978</v>
      </c>
      <c r="AM391">
        <v>103.870530324351</v>
      </c>
      <c r="AN391">
        <v>3793.06566666666</v>
      </c>
      <c r="AO391">
        <v>30</v>
      </c>
      <c r="AP391" t="s">
        <v>171</v>
      </c>
      <c r="AQ391" t="s">
        <v>641</v>
      </c>
    </row>
    <row r="392" customFormat="1" spans="1:43">
      <c r="A392">
        <v>0.5</v>
      </c>
      <c r="B392">
        <v>11.79</v>
      </c>
      <c r="C392">
        <v>7.9</v>
      </c>
      <c r="D392">
        <v>3</v>
      </c>
      <c r="E392">
        <v>1</v>
      </c>
      <c r="F392">
        <v>0</v>
      </c>
      <c r="G392">
        <v>0.1</v>
      </c>
      <c r="H392">
        <v>76</v>
      </c>
      <c r="I392">
        <v>58</v>
      </c>
      <c r="J392">
        <v>30</v>
      </c>
      <c r="K392">
        <v>20</v>
      </c>
      <c r="L392">
        <v>96.2311666666666</v>
      </c>
      <c r="M392">
        <v>2.268</v>
      </c>
      <c r="N392">
        <v>3.24</v>
      </c>
      <c r="O392">
        <v>68.9279999999998</v>
      </c>
      <c r="P392">
        <v>62.6959999999998</v>
      </c>
      <c r="Q392">
        <v>26.988</v>
      </c>
      <c r="R392">
        <v>171.526915999999</v>
      </c>
      <c r="S392">
        <v>165.887247999999</v>
      </c>
      <c r="T392">
        <v>51.9317399999999</v>
      </c>
      <c r="U392">
        <v>0.1</v>
      </c>
      <c r="V392">
        <v>37.1</v>
      </c>
      <c r="W392">
        <v>47.7</v>
      </c>
      <c r="X392">
        <v>17.8936666666667</v>
      </c>
      <c r="Y392">
        <v>5.11033333333338</v>
      </c>
      <c r="Z392">
        <v>8.91033333333337</v>
      </c>
      <c r="AA392">
        <v>26.5454258000002</v>
      </c>
      <c r="AB392">
        <v>4.23957024444452</v>
      </c>
      <c r="AC392">
        <v>12.2590369111112</v>
      </c>
      <c r="AD392">
        <v>0.1</v>
      </c>
      <c r="AE392">
        <v>58.3</v>
      </c>
      <c r="AF392">
        <v>37.1</v>
      </c>
      <c r="AG392">
        <v>13.9019999999999</v>
      </c>
      <c r="AH392">
        <v>5.01866666666666</v>
      </c>
      <c r="AI392">
        <v>3.70199999999999</v>
      </c>
      <c r="AJ392">
        <v>15.4594896888888</v>
      </c>
      <c r="AK392">
        <v>3.08765635555555</v>
      </c>
      <c r="AL392">
        <v>2.25260079999999</v>
      </c>
      <c r="AM392">
        <v>86.2078770166327</v>
      </c>
      <c r="AN392">
        <v>672.699</v>
      </c>
      <c r="AO392">
        <v>30</v>
      </c>
      <c r="AP392" t="s">
        <v>207</v>
      </c>
      <c r="AQ392" t="s">
        <v>642</v>
      </c>
    </row>
    <row r="393" customFormat="1" spans="1:43">
      <c r="A393">
        <v>0.5</v>
      </c>
      <c r="B393">
        <v>11.79</v>
      </c>
      <c r="C393">
        <v>7.9</v>
      </c>
      <c r="D393">
        <v>3</v>
      </c>
      <c r="E393">
        <v>1</v>
      </c>
      <c r="F393">
        <v>0</v>
      </c>
      <c r="G393">
        <v>0.1</v>
      </c>
      <c r="H393">
        <v>48</v>
      </c>
      <c r="I393">
        <v>44</v>
      </c>
      <c r="J393">
        <v>32</v>
      </c>
      <c r="K393">
        <v>18</v>
      </c>
      <c r="L393">
        <v>93.1141666666666</v>
      </c>
      <c r="M393">
        <v>12.2599999999999</v>
      </c>
      <c r="N393">
        <v>11.495</v>
      </c>
      <c r="O393">
        <v>193.225999999999</v>
      </c>
      <c r="P393">
        <v>175.447</v>
      </c>
      <c r="Q393">
        <v>84.9349999999999</v>
      </c>
      <c r="R393">
        <v>2052.43984399999</v>
      </c>
      <c r="S393">
        <v>1775.32767499999</v>
      </c>
      <c r="T393">
        <v>492.167064999999</v>
      </c>
      <c r="U393">
        <v>0.1</v>
      </c>
      <c r="V393">
        <v>53</v>
      </c>
      <c r="W393">
        <v>58.3</v>
      </c>
      <c r="X393">
        <v>36.791</v>
      </c>
      <c r="Y393">
        <v>28.3243333333334</v>
      </c>
      <c r="Z393">
        <v>20.8576666666668</v>
      </c>
      <c r="AA393">
        <v>118.417193977778</v>
      </c>
      <c r="AB393">
        <v>91.6498606444449</v>
      </c>
      <c r="AC393">
        <v>51.844860644445</v>
      </c>
      <c r="AD393">
        <v>0.1</v>
      </c>
      <c r="AE393">
        <v>53</v>
      </c>
      <c r="AF393">
        <v>42.4</v>
      </c>
      <c r="AG393">
        <v>48.5916666666666</v>
      </c>
      <c r="AH393">
        <v>36.7416666666666</v>
      </c>
      <c r="AI393">
        <v>20.325</v>
      </c>
      <c r="AJ393">
        <v>198.632236111111</v>
      </c>
      <c r="AK393">
        <v>154.811958333333</v>
      </c>
      <c r="AL393">
        <v>57.5725138888889</v>
      </c>
      <c r="AM393">
        <v>98.4608442607344</v>
      </c>
      <c r="AN393">
        <v>1640.84399999999</v>
      </c>
      <c r="AO393">
        <v>30</v>
      </c>
      <c r="AP393" t="s">
        <v>205</v>
      </c>
      <c r="AQ393" t="s">
        <v>643</v>
      </c>
    </row>
    <row r="394" customFormat="1" spans="1:43">
      <c r="A394">
        <v>0.5</v>
      </c>
      <c r="B394">
        <v>11.79</v>
      </c>
      <c r="C394">
        <v>7.9</v>
      </c>
      <c r="D394">
        <v>3</v>
      </c>
      <c r="E394">
        <v>1</v>
      </c>
      <c r="F394">
        <v>0</v>
      </c>
      <c r="G394">
        <v>0.1</v>
      </c>
      <c r="H394">
        <v>48</v>
      </c>
      <c r="I394">
        <v>42</v>
      </c>
      <c r="J394">
        <v>36</v>
      </c>
      <c r="K394">
        <v>18</v>
      </c>
      <c r="L394">
        <v>87.4906666666666</v>
      </c>
      <c r="M394">
        <v>26.758</v>
      </c>
      <c r="N394">
        <v>28.801</v>
      </c>
      <c r="O394">
        <v>474.3065</v>
      </c>
      <c r="P394">
        <v>411.2535</v>
      </c>
      <c r="Q394">
        <v>251.011499999999</v>
      </c>
      <c r="R394">
        <v>11698.8946192499</v>
      </c>
      <c r="S394">
        <v>9235.96301725</v>
      </c>
      <c r="T394">
        <v>3823.12783524999</v>
      </c>
      <c r="U394">
        <v>0.1</v>
      </c>
      <c r="V394">
        <v>63.6</v>
      </c>
      <c r="W394">
        <v>42.4</v>
      </c>
      <c r="X394">
        <v>111.941333333333</v>
      </c>
      <c r="Y394">
        <v>70.7579999999998</v>
      </c>
      <c r="Z394">
        <v>42.2246666666666</v>
      </c>
      <c r="AA394">
        <v>891.904723911111</v>
      </c>
      <c r="AB394">
        <v>521.485468355553</v>
      </c>
      <c r="AC394">
        <v>254.832557244444</v>
      </c>
      <c r="AD394">
        <v>0.1</v>
      </c>
      <c r="AE394">
        <v>68.9</v>
      </c>
      <c r="AF394">
        <v>47.7</v>
      </c>
      <c r="AG394">
        <v>166.408666666666</v>
      </c>
      <c r="AH394">
        <v>119.258666666666</v>
      </c>
      <c r="AI394">
        <v>54.0086666666666</v>
      </c>
      <c r="AJ394">
        <v>1997.75345057777</v>
      </c>
      <c r="AK394">
        <v>1326.88806168888</v>
      </c>
      <c r="AL394">
        <v>388.420228355555</v>
      </c>
      <c r="AM394">
        <v>92.4520228583208</v>
      </c>
      <c r="AN394">
        <v>4954.52499999999</v>
      </c>
      <c r="AO394">
        <v>30</v>
      </c>
      <c r="AP394" t="s">
        <v>203</v>
      </c>
      <c r="AQ394" t="s">
        <v>644</v>
      </c>
    </row>
    <row r="395" customFormat="1" spans="1:43">
      <c r="A395">
        <v>0.5</v>
      </c>
      <c r="B395">
        <v>11.79</v>
      </c>
      <c r="C395">
        <v>7.9</v>
      </c>
      <c r="D395">
        <v>3</v>
      </c>
      <c r="E395">
        <v>1</v>
      </c>
      <c r="F395">
        <v>0</v>
      </c>
      <c r="G395">
        <v>0.1</v>
      </c>
      <c r="H395">
        <v>46</v>
      </c>
      <c r="I395">
        <v>40</v>
      </c>
      <c r="J395">
        <v>34</v>
      </c>
      <c r="K395">
        <v>22</v>
      </c>
      <c r="L395">
        <v>82.8721666666666</v>
      </c>
      <c r="M395">
        <v>38.756</v>
      </c>
      <c r="N395">
        <v>39.244</v>
      </c>
      <c r="O395">
        <v>632.10525</v>
      </c>
      <c r="P395">
        <v>596.07125</v>
      </c>
      <c r="Q395">
        <v>328.703</v>
      </c>
      <c r="R395">
        <v>21713.2712380625</v>
      </c>
      <c r="S395">
        <v>19867.5620965625</v>
      </c>
      <c r="T395">
        <v>6865.2546475</v>
      </c>
      <c r="U395">
        <v>0.1</v>
      </c>
      <c r="V395">
        <v>95.4</v>
      </c>
      <c r="W395">
        <v>42.4</v>
      </c>
      <c r="X395">
        <v>220.766666666667</v>
      </c>
      <c r="Y395">
        <v>160.149999999999</v>
      </c>
      <c r="Z395">
        <v>51.5999999999999</v>
      </c>
      <c r="AA395">
        <v>2812.50944444445</v>
      </c>
      <c r="AB395">
        <v>1982.74749999999</v>
      </c>
      <c r="AC395">
        <v>399.684999999999</v>
      </c>
      <c r="AD395">
        <v>0.1</v>
      </c>
      <c r="AE395">
        <v>90.1</v>
      </c>
      <c r="AF395">
        <v>42.4</v>
      </c>
      <c r="AG395">
        <v>337.016333333333</v>
      </c>
      <c r="AH395">
        <v>222.599666666666</v>
      </c>
      <c r="AI395">
        <v>68.0663333333333</v>
      </c>
      <c r="AJ395">
        <v>6480.28121113333</v>
      </c>
      <c r="AK395">
        <v>3915.15063335555</v>
      </c>
      <c r="AL395">
        <v>684.617388911111</v>
      </c>
      <c r="AM395">
        <v>124.176491671585</v>
      </c>
      <c r="AN395">
        <v>7485.68299999999</v>
      </c>
      <c r="AO395">
        <v>30</v>
      </c>
      <c r="AP395" t="s">
        <v>201</v>
      </c>
      <c r="AQ395" t="s">
        <v>645</v>
      </c>
    </row>
    <row r="396" customFormat="1" spans="1:43">
      <c r="A396">
        <v>0.5</v>
      </c>
      <c r="B396">
        <v>11.79</v>
      </c>
      <c r="C396">
        <v>7.9</v>
      </c>
      <c r="D396">
        <v>3</v>
      </c>
      <c r="E396">
        <v>1</v>
      </c>
      <c r="F396">
        <v>0</v>
      </c>
      <c r="G396">
        <v>0.1</v>
      </c>
      <c r="H396">
        <v>44</v>
      </c>
      <c r="I396">
        <v>42</v>
      </c>
      <c r="J396">
        <v>30</v>
      </c>
      <c r="K396">
        <v>20</v>
      </c>
      <c r="L396">
        <v>91.1121666666666</v>
      </c>
      <c r="M396">
        <v>5.50499999999999</v>
      </c>
      <c r="N396">
        <v>4.493</v>
      </c>
      <c r="O396">
        <v>73.1710000000001</v>
      </c>
      <c r="P396">
        <v>67.7370000000001</v>
      </c>
      <c r="Q396">
        <v>39.9959999999999</v>
      </c>
      <c r="R396">
        <v>314.410055</v>
      </c>
      <c r="S396">
        <v>279.605779</v>
      </c>
      <c r="T396">
        <v>118.394472</v>
      </c>
      <c r="U396">
        <v>0.1</v>
      </c>
      <c r="V396">
        <v>42.4</v>
      </c>
      <c r="W396">
        <v>53</v>
      </c>
      <c r="X396">
        <v>21.7234444444444</v>
      </c>
      <c r="Y396">
        <v>5.01233333333337</v>
      </c>
      <c r="Z396">
        <v>7.36233333333338</v>
      </c>
      <c r="AA396">
        <v>37.4151775827162</v>
      </c>
      <c r="AB396">
        <v>3.77773931111115</v>
      </c>
      <c r="AC396">
        <v>6.85640597777784</v>
      </c>
      <c r="AD396">
        <v>0.1</v>
      </c>
      <c r="AE396">
        <v>47.7</v>
      </c>
      <c r="AF396">
        <v>53</v>
      </c>
      <c r="AG396">
        <v>22.7241111111111</v>
      </c>
      <c r="AH396">
        <v>13.463</v>
      </c>
      <c r="AI396">
        <v>20.1296666666666</v>
      </c>
      <c r="AJ396">
        <v>49.0147387382716</v>
      </c>
      <c r="AK396">
        <v>24.5271893555555</v>
      </c>
      <c r="AL396">
        <v>46.9223004666667</v>
      </c>
      <c r="AM396">
        <v>99.4899043184139</v>
      </c>
      <c r="AN396">
        <v>523.955999999999</v>
      </c>
      <c r="AO396">
        <v>30</v>
      </c>
      <c r="AP396" t="s">
        <v>209</v>
      </c>
      <c r="AQ396" t="s">
        <v>646</v>
      </c>
    </row>
    <row r="397" customFormat="1" spans="1:43">
      <c r="A397">
        <v>0.5</v>
      </c>
      <c r="B397">
        <v>11.79</v>
      </c>
      <c r="C397">
        <v>7.9</v>
      </c>
      <c r="D397">
        <v>3</v>
      </c>
      <c r="E397">
        <v>1</v>
      </c>
      <c r="F397">
        <v>0</v>
      </c>
      <c r="G397">
        <v>0.1</v>
      </c>
      <c r="H397">
        <v>44</v>
      </c>
      <c r="I397">
        <v>38</v>
      </c>
      <c r="J397">
        <v>34</v>
      </c>
      <c r="K397">
        <v>20</v>
      </c>
      <c r="L397">
        <v>88.6151666666666</v>
      </c>
      <c r="M397">
        <v>14.507</v>
      </c>
      <c r="N397">
        <v>13.495</v>
      </c>
      <c r="O397">
        <v>235.059</v>
      </c>
      <c r="P397">
        <v>216.544</v>
      </c>
      <c r="Q397">
        <v>146.791999999999</v>
      </c>
      <c r="R397">
        <v>3053.194419</v>
      </c>
      <c r="S397">
        <v>2711.217874</v>
      </c>
      <c r="T397">
        <v>1352.42853999999</v>
      </c>
      <c r="U397">
        <v>0.1</v>
      </c>
      <c r="V397">
        <v>47.7</v>
      </c>
      <c r="W397">
        <v>37.1</v>
      </c>
      <c r="X397">
        <v>50.0056666666668</v>
      </c>
      <c r="Y397">
        <v>18.5556666666666</v>
      </c>
      <c r="Z397">
        <v>11.9556666666666</v>
      </c>
      <c r="AA397">
        <v>208.905381977778</v>
      </c>
      <c r="AB397">
        <v>49.7256819777774</v>
      </c>
      <c r="AC397">
        <v>25.4366153111109</v>
      </c>
      <c r="AD397">
        <v>0.1</v>
      </c>
      <c r="AE397">
        <v>53</v>
      </c>
      <c r="AF397">
        <v>42.4</v>
      </c>
      <c r="AG397">
        <v>60.072</v>
      </c>
      <c r="AH397">
        <v>43.922</v>
      </c>
      <c r="AI397">
        <v>29.8719999999999</v>
      </c>
      <c r="AJ397">
        <v>368.358476799999</v>
      </c>
      <c r="AK397">
        <v>239.330976799999</v>
      </c>
      <c r="AL397">
        <v>132.779676799999</v>
      </c>
      <c r="AM397">
        <v>105.605822940101</v>
      </c>
      <c r="AN397">
        <v>2088.20133333333</v>
      </c>
      <c r="AO397">
        <v>30</v>
      </c>
      <c r="AP397" t="s">
        <v>211</v>
      </c>
      <c r="AQ397" t="s">
        <v>647</v>
      </c>
    </row>
    <row r="398" customFormat="1" spans="1:43">
      <c r="A398">
        <v>0.5</v>
      </c>
      <c r="B398">
        <v>11.79</v>
      </c>
      <c r="C398">
        <v>7.9</v>
      </c>
      <c r="D398">
        <v>3</v>
      </c>
      <c r="E398">
        <v>1</v>
      </c>
      <c r="F398">
        <v>0</v>
      </c>
      <c r="G398">
        <v>0.1</v>
      </c>
      <c r="H398">
        <v>46</v>
      </c>
      <c r="I398">
        <v>40</v>
      </c>
      <c r="J398">
        <v>36</v>
      </c>
      <c r="K398">
        <v>22</v>
      </c>
      <c r="L398">
        <v>80.2466666666666</v>
      </c>
      <c r="M398">
        <v>33.7549999999999</v>
      </c>
      <c r="N398">
        <v>35.4929999999999</v>
      </c>
      <c r="O398">
        <v>630.4435</v>
      </c>
      <c r="P398">
        <v>560.712499999999</v>
      </c>
      <c r="Q398">
        <v>347.8295</v>
      </c>
      <c r="R398">
        <v>20675.9567972499</v>
      </c>
      <c r="S398">
        <v>17085.5644862499</v>
      </c>
      <c r="T398">
        <v>7234.93414724999</v>
      </c>
      <c r="U398">
        <v>0.1</v>
      </c>
      <c r="V398">
        <v>58.3</v>
      </c>
      <c r="W398">
        <v>37.1</v>
      </c>
      <c r="X398">
        <v>145.830333333333</v>
      </c>
      <c r="Y398">
        <v>77.2803333333333</v>
      </c>
      <c r="Z398">
        <v>47.8803333333332</v>
      </c>
      <c r="AA398">
        <v>1687.60374624444</v>
      </c>
      <c r="AB398">
        <v>725.424312911111</v>
      </c>
      <c r="AC398">
        <v>369.61141291111</v>
      </c>
      <c r="AD398">
        <v>0.1</v>
      </c>
      <c r="AE398">
        <v>63.6</v>
      </c>
      <c r="AF398">
        <v>37.1</v>
      </c>
      <c r="AG398">
        <v>271.683999999999</v>
      </c>
      <c r="AH398">
        <v>125.667333333333</v>
      </c>
      <c r="AI398">
        <v>72.3006666666666</v>
      </c>
      <c r="AJ398">
        <v>5390.91477564444</v>
      </c>
      <c r="AK398">
        <v>1862.05620897777</v>
      </c>
      <c r="AL398">
        <v>844.741542311111</v>
      </c>
      <c r="AM398">
        <v>145.641884675535</v>
      </c>
      <c r="AN398">
        <v>4921.52675</v>
      </c>
      <c r="AO398">
        <v>30</v>
      </c>
      <c r="AP398" t="s">
        <v>213</v>
      </c>
      <c r="AQ398" t="s">
        <v>648</v>
      </c>
    </row>
    <row r="399" customFormat="1" spans="1:43">
      <c r="A399">
        <v>0.5</v>
      </c>
      <c r="B399">
        <v>11.79</v>
      </c>
      <c r="C399">
        <v>7.9</v>
      </c>
      <c r="D399">
        <v>3</v>
      </c>
      <c r="E399">
        <v>1</v>
      </c>
      <c r="F399">
        <v>0</v>
      </c>
      <c r="G399">
        <v>0.1</v>
      </c>
      <c r="H399">
        <v>42</v>
      </c>
      <c r="I399">
        <v>40</v>
      </c>
      <c r="J399">
        <v>36</v>
      </c>
      <c r="K399">
        <v>24</v>
      </c>
      <c r="L399">
        <v>73.1226666666666</v>
      </c>
      <c r="M399">
        <v>51.254</v>
      </c>
      <c r="N399">
        <v>53.495</v>
      </c>
      <c r="O399">
        <v>870.85775</v>
      </c>
      <c r="P399">
        <v>818.378749999999</v>
      </c>
      <c r="Q399">
        <v>498.86875</v>
      </c>
      <c r="R399">
        <v>41141.3207638125</v>
      </c>
      <c r="S399">
        <v>36919.9187503124</v>
      </c>
      <c r="T399">
        <v>15249.7758778125</v>
      </c>
      <c r="U399">
        <v>0.1</v>
      </c>
      <c r="V399">
        <v>58.3</v>
      </c>
      <c r="W399">
        <v>37.1</v>
      </c>
      <c r="X399">
        <v>256.132333333333</v>
      </c>
      <c r="Y399">
        <v>120.999</v>
      </c>
      <c r="Z399">
        <v>72.0489999999999</v>
      </c>
      <c r="AA399">
        <v>4795.27926464444</v>
      </c>
      <c r="AB399">
        <v>1784.0162202</v>
      </c>
      <c r="AC399">
        <v>848.163520199999</v>
      </c>
      <c r="AD399">
        <v>0.1</v>
      </c>
      <c r="AE399">
        <v>58.3</v>
      </c>
      <c r="AF399">
        <v>37.1</v>
      </c>
      <c r="AG399">
        <v>345.533</v>
      </c>
      <c r="AH399">
        <v>196.349666666666</v>
      </c>
      <c r="AI399">
        <v>100.099666666666</v>
      </c>
      <c r="AJ399">
        <v>9343.19838224444</v>
      </c>
      <c r="AK399">
        <v>4526.49190446666</v>
      </c>
      <c r="AL399">
        <v>1659.92264891111</v>
      </c>
      <c r="AM399">
        <v>153.879524553395</v>
      </c>
      <c r="AN399">
        <v>7050.123</v>
      </c>
      <c r="AO399">
        <v>30</v>
      </c>
      <c r="AP399" t="s">
        <v>215</v>
      </c>
      <c r="AQ399" t="s">
        <v>649</v>
      </c>
    </row>
    <row r="400" customFormat="1" spans="1:43">
      <c r="A400">
        <v>0.5</v>
      </c>
      <c r="B400">
        <v>11.79</v>
      </c>
      <c r="C400">
        <v>7.9</v>
      </c>
      <c r="D400">
        <v>3</v>
      </c>
      <c r="E400">
        <v>1</v>
      </c>
      <c r="F400">
        <v>0</v>
      </c>
      <c r="G400">
        <v>0.1</v>
      </c>
      <c r="H400">
        <v>24</v>
      </c>
      <c r="I400">
        <v>16</v>
      </c>
      <c r="J400">
        <v>12</v>
      </c>
      <c r="K400">
        <v>0</v>
      </c>
      <c r="L400">
        <v>92.3646666666666</v>
      </c>
      <c r="M400">
        <v>26.006</v>
      </c>
      <c r="N400">
        <v>27.54</v>
      </c>
      <c r="O400">
        <v>124.9315</v>
      </c>
      <c r="P400">
        <v>102.131499999999</v>
      </c>
      <c r="Q400">
        <v>80.1005</v>
      </c>
      <c r="R400">
        <v>2294.70757225</v>
      </c>
      <c r="S400">
        <v>1839.03568024999</v>
      </c>
      <c r="T400">
        <v>1337.97118025</v>
      </c>
      <c r="U400">
        <v>0.1</v>
      </c>
      <c r="V400">
        <v>79.5</v>
      </c>
      <c r="W400">
        <v>42.4</v>
      </c>
      <c r="X400">
        <v>195.979333333333</v>
      </c>
      <c r="Y400">
        <v>149.379333333333</v>
      </c>
      <c r="Z400">
        <v>67.1626666666666</v>
      </c>
      <c r="AA400">
        <v>2722.97576542222</v>
      </c>
      <c r="AB400">
        <v>2041.69303208888</v>
      </c>
      <c r="AC400">
        <v>649.242220977776</v>
      </c>
      <c r="AD400">
        <v>0.1</v>
      </c>
      <c r="AE400">
        <v>74.2</v>
      </c>
      <c r="AF400">
        <v>42.4</v>
      </c>
      <c r="AG400">
        <v>182.423333333333</v>
      </c>
      <c r="AH400">
        <v>124.89</v>
      </c>
      <c r="AI400">
        <v>61.64</v>
      </c>
      <c r="AJ400">
        <v>2397.65993111111</v>
      </c>
      <c r="AK400">
        <v>1531.19115333333</v>
      </c>
      <c r="AL400">
        <v>551.531319999999</v>
      </c>
      <c r="AM400">
        <v>65.7702562856877</v>
      </c>
      <c r="AN400">
        <v>1725.77516666666</v>
      </c>
      <c r="AO400">
        <v>5</v>
      </c>
      <c r="AP400" t="s">
        <v>183</v>
      </c>
      <c r="AQ400" t="s">
        <v>650</v>
      </c>
    </row>
    <row r="401" customFormat="1" spans="1:43">
      <c r="A401">
        <v>0.5</v>
      </c>
      <c r="B401">
        <v>11.79</v>
      </c>
      <c r="C401">
        <v>7.9</v>
      </c>
      <c r="D401">
        <v>3</v>
      </c>
      <c r="E401">
        <v>1</v>
      </c>
      <c r="F401">
        <v>0</v>
      </c>
      <c r="G401">
        <v>0.1</v>
      </c>
      <c r="H401">
        <v>26</v>
      </c>
      <c r="I401">
        <v>18</v>
      </c>
      <c r="J401">
        <v>12</v>
      </c>
      <c r="K401">
        <v>0</v>
      </c>
      <c r="L401">
        <v>86.9931666666666</v>
      </c>
      <c r="M401">
        <v>64.757</v>
      </c>
      <c r="N401">
        <v>66.048</v>
      </c>
      <c r="O401">
        <v>342.18475</v>
      </c>
      <c r="P401">
        <v>302.56875</v>
      </c>
      <c r="Q401">
        <v>157.859</v>
      </c>
      <c r="R401">
        <v>15648.8262905625</v>
      </c>
      <c r="S401">
        <v>13554.7002490625</v>
      </c>
      <c r="T401">
        <v>5275.2745315</v>
      </c>
      <c r="U401">
        <v>0.1</v>
      </c>
      <c r="V401">
        <v>74.2</v>
      </c>
      <c r="W401">
        <v>42.4</v>
      </c>
      <c r="X401">
        <v>498.2118125</v>
      </c>
      <c r="Y401">
        <v>358.4118125</v>
      </c>
      <c r="Z401">
        <v>132.456083333333</v>
      </c>
      <c r="AA401">
        <v>16112.8364902768</v>
      </c>
      <c r="AB401">
        <v>11558.5348916657</v>
      </c>
      <c r="AC401">
        <v>2479.52063592569</v>
      </c>
      <c r="AD401">
        <v>0.1</v>
      </c>
      <c r="AE401">
        <v>74.2</v>
      </c>
      <c r="AF401">
        <v>42.4</v>
      </c>
      <c r="AG401">
        <v>536.018479166666</v>
      </c>
      <c r="AH401">
        <v>372.085145833333</v>
      </c>
      <c r="AI401">
        <v>153.179416666666</v>
      </c>
      <c r="AJ401">
        <v>19306.0892609434</v>
      </c>
      <c r="AK401">
        <v>12977.891228999</v>
      </c>
      <c r="AL401">
        <v>3382.51355034236</v>
      </c>
      <c r="AM401">
        <v>95.0492850628099</v>
      </c>
      <c r="AN401">
        <v>5821.85410416666</v>
      </c>
      <c r="AO401">
        <v>5</v>
      </c>
      <c r="AP401" t="s">
        <v>195</v>
      </c>
      <c r="AQ401" t="s">
        <v>651</v>
      </c>
    </row>
    <row r="402" customFormat="1" spans="1:43">
      <c r="A402">
        <v>0.5</v>
      </c>
      <c r="B402">
        <v>11.79</v>
      </c>
      <c r="C402">
        <v>7.9</v>
      </c>
      <c r="D402">
        <v>3</v>
      </c>
      <c r="E402">
        <v>1</v>
      </c>
      <c r="F402">
        <v>0</v>
      </c>
      <c r="G402">
        <v>0.1</v>
      </c>
      <c r="H402">
        <v>32</v>
      </c>
      <c r="I402">
        <v>20</v>
      </c>
      <c r="J402">
        <v>12</v>
      </c>
      <c r="K402">
        <v>0</v>
      </c>
      <c r="L402">
        <v>77.6196666666666</v>
      </c>
      <c r="M402">
        <v>124.26</v>
      </c>
      <c r="N402">
        <v>130.804</v>
      </c>
      <c r="O402">
        <v>829.26228125</v>
      </c>
      <c r="P402">
        <v>617.72828125</v>
      </c>
      <c r="Q402">
        <v>306.82978125</v>
      </c>
      <c r="R402">
        <v>76895.3926708486</v>
      </c>
      <c r="S402">
        <v>53839.3138076611</v>
      </c>
      <c r="T402">
        <v>18996.2928639736</v>
      </c>
      <c r="U402">
        <v>0.1</v>
      </c>
      <c r="V402">
        <v>95.4</v>
      </c>
      <c r="W402">
        <v>42.4</v>
      </c>
      <c r="X402">
        <v>1067.36729166666</v>
      </c>
      <c r="Y402">
        <v>731.317291666666</v>
      </c>
      <c r="Z402">
        <v>241.567291666666</v>
      </c>
      <c r="AA402">
        <v>67946.094888967</v>
      </c>
      <c r="AB402">
        <v>44859.0737917448</v>
      </c>
      <c r="AC402">
        <v>8641.91450702257</v>
      </c>
      <c r="AD402">
        <v>0.1</v>
      </c>
      <c r="AE402">
        <v>95.4</v>
      </c>
      <c r="AF402">
        <v>42.4</v>
      </c>
      <c r="AG402">
        <v>1201.52309375</v>
      </c>
      <c r="AH402">
        <v>868.17309375</v>
      </c>
      <c r="AI402">
        <v>286.304343749999</v>
      </c>
      <c r="AJ402">
        <v>88423.8816991121</v>
      </c>
      <c r="AK402">
        <v>61828.0664522371</v>
      </c>
      <c r="AL402">
        <v>12024.9410610587</v>
      </c>
      <c r="AM402">
        <v>137.077392632071</v>
      </c>
      <c r="AN402">
        <v>12599.1367890625</v>
      </c>
      <c r="AO402">
        <v>5</v>
      </c>
      <c r="AP402" t="s">
        <v>197</v>
      </c>
      <c r="AQ402" t="s">
        <v>652</v>
      </c>
    </row>
    <row r="403" customFormat="1" spans="1:43">
      <c r="A403">
        <v>0.5</v>
      </c>
      <c r="B403">
        <v>11.79</v>
      </c>
      <c r="C403">
        <v>7.9</v>
      </c>
      <c r="D403">
        <v>3</v>
      </c>
      <c r="E403">
        <v>1</v>
      </c>
      <c r="F403">
        <v>0</v>
      </c>
      <c r="G403">
        <v>0.1</v>
      </c>
      <c r="H403">
        <v>28</v>
      </c>
      <c r="I403">
        <v>20</v>
      </c>
      <c r="J403">
        <v>12</v>
      </c>
      <c r="K403">
        <v>0</v>
      </c>
      <c r="L403">
        <v>69.6301666666666</v>
      </c>
      <c r="M403">
        <v>164.259</v>
      </c>
      <c r="N403">
        <v>165.326</v>
      </c>
      <c r="O403">
        <v>982.99796875</v>
      </c>
      <c r="P403">
        <v>793.64896875</v>
      </c>
      <c r="Q403">
        <v>421.16134375</v>
      </c>
      <c r="R403">
        <v>121499.026254653</v>
      </c>
      <c r="S403">
        <v>92388.8870234658</v>
      </c>
      <c r="T403">
        <v>36148.0109432314</v>
      </c>
      <c r="U403">
        <v>0.1</v>
      </c>
      <c r="V403">
        <v>90.1</v>
      </c>
      <c r="W403">
        <v>47.7</v>
      </c>
      <c r="X403">
        <v>1295.34753645833</v>
      </c>
      <c r="Y403">
        <v>830.047536458333</v>
      </c>
      <c r="Z403">
        <v>403.755869791666</v>
      </c>
      <c r="AA403">
        <v>99554.1427918909</v>
      </c>
      <c r="AB403">
        <v>59630.4272469256</v>
      </c>
      <c r="AC403">
        <v>20806.5320324291</v>
      </c>
      <c r="AD403">
        <v>0.1</v>
      </c>
      <c r="AE403">
        <v>95.4</v>
      </c>
      <c r="AF403">
        <v>47.7</v>
      </c>
      <c r="AG403">
        <v>1593.014625</v>
      </c>
      <c r="AH403">
        <v>1095.93129166666</v>
      </c>
      <c r="AI403">
        <v>501.781291666666</v>
      </c>
      <c r="AJ403">
        <v>154512.147578838</v>
      </c>
      <c r="AK403">
        <v>100567.821360782</v>
      </c>
      <c r="AL403">
        <v>32469.963808683</v>
      </c>
      <c r="AM403">
        <v>130.317012435797</v>
      </c>
      <c r="AN403">
        <v>16588.8956529947</v>
      </c>
      <c r="AO403">
        <v>5</v>
      </c>
      <c r="AP403" t="s">
        <v>199</v>
      </c>
      <c r="AQ403" t="s">
        <v>653</v>
      </c>
    </row>
    <row r="404" customFormat="1" spans="1:43">
      <c r="A404">
        <v>0.5</v>
      </c>
      <c r="B404">
        <v>11.79</v>
      </c>
      <c r="C404">
        <v>7.9</v>
      </c>
      <c r="D404">
        <v>3</v>
      </c>
      <c r="E404">
        <v>1</v>
      </c>
      <c r="F404">
        <v>0</v>
      </c>
      <c r="G404">
        <v>0.1</v>
      </c>
      <c r="H404">
        <v>76</v>
      </c>
      <c r="I404">
        <v>58</v>
      </c>
      <c r="J404">
        <v>34</v>
      </c>
      <c r="K404">
        <v>24</v>
      </c>
      <c r="L404">
        <v>92.6021666666666</v>
      </c>
      <c r="M404">
        <v>1.50799999999999</v>
      </c>
      <c r="N404">
        <v>3.00499999999999</v>
      </c>
      <c r="O404">
        <v>60.5310000000001</v>
      </c>
      <c r="P404">
        <v>44.6359999999998</v>
      </c>
      <c r="Q404">
        <v>13.107</v>
      </c>
      <c r="R404">
        <v>119.070603</v>
      </c>
      <c r="S404">
        <v>84.7586779999996</v>
      </c>
      <c r="T404">
        <v>13.1823250000001</v>
      </c>
      <c r="U404">
        <v>0.1</v>
      </c>
      <c r="V404">
        <v>74.2</v>
      </c>
      <c r="W404">
        <v>58.3</v>
      </c>
      <c r="X404">
        <v>27.9507777777779</v>
      </c>
      <c r="Y404">
        <v>17.8230000000001</v>
      </c>
      <c r="Z404">
        <v>11.373</v>
      </c>
      <c r="AA404">
        <v>43.0081514790129</v>
      </c>
      <c r="AB404">
        <v>25.0465613555558</v>
      </c>
      <c r="AC404">
        <v>12.6556613555556</v>
      </c>
      <c r="AD404">
        <v>0.1</v>
      </c>
      <c r="AE404">
        <v>58.3</v>
      </c>
      <c r="AF404">
        <v>84.8</v>
      </c>
      <c r="AG404">
        <v>14.6777777777777</v>
      </c>
      <c r="AH404">
        <v>8.15000000000001</v>
      </c>
      <c r="AI404">
        <v>12.1</v>
      </c>
      <c r="AJ404">
        <v>12.2873456790123</v>
      </c>
      <c r="AK404">
        <v>6.61083333333334</v>
      </c>
      <c r="AL404">
        <v>11.0983333333333</v>
      </c>
      <c r="AM404">
        <v>118.188146221606</v>
      </c>
      <c r="AN404">
        <v>1003.32766666666</v>
      </c>
      <c r="AO404">
        <v>5</v>
      </c>
      <c r="AP404" t="s">
        <v>345</v>
      </c>
      <c r="AQ404" t="s">
        <v>654</v>
      </c>
    </row>
    <row r="405" customFormat="1" spans="1:43">
      <c r="A405">
        <v>0.5</v>
      </c>
      <c r="B405">
        <v>11.79</v>
      </c>
      <c r="C405">
        <v>7.9</v>
      </c>
      <c r="D405">
        <v>3</v>
      </c>
      <c r="E405">
        <v>1</v>
      </c>
      <c r="F405">
        <v>0</v>
      </c>
      <c r="G405">
        <v>0.1</v>
      </c>
      <c r="H405">
        <v>50</v>
      </c>
      <c r="I405">
        <v>28</v>
      </c>
      <c r="J405">
        <v>10</v>
      </c>
      <c r="K405">
        <v>0</v>
      </c>
      <c r="L405">
        <v>92.6171666666666</v>
      </c>
      <c r="M405">
        <v>21.257</v>
      </c>
      <c r="N405">
        <v>27.772</v>
      </c>
      <c r="O405">
        <v>200.745</v>
      </c>
      <c r="P405">
        <v>138.15</v>
      </c>
      <c r="Q405">
        <v>55.605</v>
      </c>
      <c r="R405">
        <v>3260.346815</v>
      </c>
      <c r="S405">
        <v>2356.35213</v>
      </c>
      <c r="T405">
        <v>705.323645</v>
      </c>
      <c r="U405">
        <v>0.1</v>
      </c>
      <c r="V405">
        <v>68.9</v>
      </c>
      <c r="W405">
        <v>42.4</v>
      </c>
      <c r="X405">
        <v>184.156666666666</v>
      </c>
      <c r="Y405">
        <v>114.723333333333</v>
      </c>
      <c r="Z405">
        <v>48.9733333333333</v>
      </c>
      <c r="AA405">
        <v>2383.11366444444</v>
      </c>
      <c r="AB405">
        <v>1331.50899777777</v>
      </c>
      <c r="AC405">
        <v>373.364164444444</v>
      </c>
      <c r="AD405">
        <v>0.1</v>
      </c>
      <c r="AE405">
        <v>68.9</v>
      </c>
      <c r="AF405">
        <v>42.4</v>
      </c>
      <c r="AG405">
        <v>213.784</v>
      </c>
      <c r="AH405">
        <v>119.167333333333</v>
      </c>
      <c r="AI405">
        <v>53.9506666666666</v>
      </c>
      <c r="AJ405">
        <v>2918.92698008889</v>
      </c>
      <c r="AK405">
        <v>1424.57943564444</v>
      </c>
      <c r="AL405">
        <v>435.763535644444</v>
      </c>
      <c r="AM405">
        <v>51.6319407550909</v>
      </c>
      <c r="AN405">
        <v>2443.3605</v>
      </c>
      <c r="AO405">
        <v>4.8</v>
      </c>
      <c r="AP405" t="s">
        <v>229</v>
      </c>
      <c r="AQ405" t="s">
        <v>655</v>
      </c>
    </row>
    <row r="406" customFormat="1" spans="1:43">
      <c r="A406">
        <v>0.5</v>
      </c>
      <c r="B406">
        <v>11.79</v>
      </c>
      <c r="C406">
        <v>7.9</v>
      </c>
      <c r="D406">
        <v>3</v>
      </c>
      <c r="E406">
        <v>1</v>
      </c>
      <c r="F406">
        <v>0</v>
      </c>
      <c r="G406">
        <v>0.1</v>
      </c>
      <c r="H406">
        <v>26</v>
      </c>
      <c r="I406">
        <v>20</v>
      </c>
      <c r="J406">
        <v>12</v>
      </c>
      <c r="K406">
        <v>0</v>
      </c>
      <c r="L406">
        <v>80.1221666666666</v>
      </c>
      <c r="M406">
        <v>72.258</v>
      </c>
      <c r="N406">
        <v>75.809</v>
      </c>
      <c r="O406">
        <v>437.375625</v>
      </c>
      <c r="P406">
        <v>409.533625</v>
      </c>
      <c r="Q406">
        <v>194.220875</v>
      </c>
      <c r="R406">
        <v>24557.6233091406</v>
      </c>
      <c r="S406">
        <v>23053.2933728906</v>
      </c>
      <c r="T406">
        <v>7756.74066920312</v>
      </c>
      <c r="U406">
        <v>0.1</v>
      </c>
      <c r="V406">
        <v>79.5</v>
      </c>
      <c r="W406">
        <v>42.4</v>
      </c>
      <c r="X406">
        <v>545.722854166666</v>
      </c>
      <c r="Y406">
        <v>371.372854166666</v>
      </c>
      <c r="Z406">
        <v>164.439520833333</v>
      </c>
      <c r="AA406">
        <v>20161.5137469625</v>
      </c>
      <c r="AB406">
        <v>12687.6502011292</v>
      </c>
      <c r="AC406">
        <v>3810.11608029591</v>
      </c>
      <c r="AD406">
        <v>0.1</v>
      </c>
      <c r="AE406">
        <v>84.8</v>
      </c>
      <c r="AF406">
        <v>42.4</v>
      </c>
      <c r="AG406">
        <v>644.816895833333</v>
      </c>
      <c r="AH406">
        <v>474.666895833333</v>
      </c>
      <c r="AI406">
        <v>203.063770833333</v>
      </c>
      <c r="AJ406">
        <v>28074.5652663733</v>
      </c>
      <c r="AK406">
        <v>19702.49763929</v>
      </c>
      <c r="AL406">
        <v>5829.18659831779</v>
      </c>
      <c r="AM406">
        <v>100.386442017029</v>
      </c>
      <c r="AN406">
        <v>6563.95299739583</v>
      </c>
      <c r="AO406">
        <v>4.8</v>
      </c>
      <c r="AP406" t="s">
        <v>231</v>
      </c>
      <c r="AQ406" t="s">
        <v>656</v>
      </c>
    </row>
    <row r="407" customFormat="1" spans="1:43">
      <c r="A407">
        <v>0.5</v>
      </c>
      <c r="B407">
        <v>11.79</v>
      </c>
      <c r="C407">
        <v>7.9</v>
      </c>
      <c r="D407">
        <v>3</v>
      </c>
      <c r="E407">
        <v>1</v>
      </c>
      <c r="F407">
        <v>0</v>
      </c>
      <c r="G407">
        <v>0.1</v>
      </c>
      <c r="H407">
        <v>88</v>
      </c>
      <c r="I407">
        <v>16</v>
      </c>
      <c r="J407">
        <v>12</v>
      </c>
      <c r="K407">
        <v>0</v>
      </c>
      <c r="L407">
        <v>80.7496666666666</v>
      </c>
      <c r="M407">
        <v>123.020999999999</v>
      </c>
      <c r="N407">
        <v>124.791</v>
      </c>
      <c r="O407">
        <v>1263.83925</v>
      </c>
      <c r="P407">
        <v>553.12925</v>
      </c>
      <c r="Q407">
        <v>360.33025</v>
      </c>
      <c r="R407">
        <v>100230.532183312</v>
      </c>
      <c r="S407">
        <v>49818.6031263125</v>
      </c>
      <c r="T407">
        <v>26116.1998313125</v>
      </c>
      <c r="U407">
        <v>0.1</v>
      </c>
      <c r="V407">
        <v>95.4</v>
      </c>
      <c r="W407">
        <v>42.4</v>
      </c>
      <c r="X407">
        <v>1146.50241145833</v>
      </c>
      <c r="Y407">
        <v>803.619078125</v>
      </c>
      <c r="Z407">
        <v>262.535744791666</v>
      </c>
      <c r="AA407">
        <v>79563.6500385768</v>
      </c>
      <c r="AB407">
        <v>52856.3192281601</v>
      </c>
      <c r="AC407">
        <v>9920.38721513926</v>
      </c>
      <c r="AD407">
        <v>0.1</v>
      </c>
      <c r="AE407">
        <v>95.4</v>
      </c>
      <c r="AF407">
        <v>42.4</v>
      </c>
      <c r="AG407">
        <v>1411.16159895833</v>
      </c>
      <c r="AH407">
        <v>941.444932291666</v>
      </c>
      <c r="AI407">
        <v>325.062640625</v>
      </c>
      <c r="AJ407">
        <v>116636.765637075</v>
      </c>
      <c r="AK407">
        <v>73461.0590695412</v>
      </c>
      <c r="AL407">
        <v>15184.126847936</v>
      </c>
      <c r="AM407">
        <v>164.106273126054</v>
      </c>
      <c r="AN407">
        <v>15471.5927070312</v>
      </c>
      <c r="AO407">
        <v>5</v>
      </c>
      <c r="AP407" t="s">
        <v>233</v>
      </c>
      <c r="AQ407" t="s">
        <v>657</v>
      </c>
    </row>
    <row r="408" customFormat="1" spans="1:43">
      <c r="A408">
        <v>0.5</v>
      </c>
      <c r="B408">
        <v>11.79</v>
      </c>
      <c r="C408">
        <v>7.9</v>
      </c>
      <c r="D408">
        <v>3</v>
      </c>
      <c r="E408">
        <v>1</v>
      </c>
      <c r="F408">
        <v>1</v>
      </c>
      <c r="G408">
        <v>0.1</v>
      </c>
      <c r="H408">
        <v>34</v>
      </c>
      <c r="I408">
        <v>30</v>
      </c>
      <c r="J408">
        <v>30</v>
      </c>
      <c r="K408">
        <v>18</v>
      </c>
      <c r="L408">
        <v>91.2401666666666</v>
      </c>
      <c r="M408">
        <v>11.2539999999999</v>
      </c>
      <c r="N408">
        <v>9.24599999999999</v>
      </c>
      <c r="O408">
        <v>131.536999999999</v>
      </c>
      <c r="P408">
        <v>126.782</v>
      </c>
      <c r="Q408">
        <v>126.782</v>
      </c>
      <c r="R408">
        <v>1218.32630499999</v>
      </c>
      <c r="S408">
        <v>1153.602412</v>
      </c>
      <c r="T408">
        <v>1153.602412</v>
      </c>
      <c r="U408">
        <v>0.1</v>
      </c>
      <c r="V408">
        <v>68.9</v>
      </c>
      <c r="W408">
        <v>53</v>
      </c>
      <c r="X408">
        <v>56.8546666666667</v>
      </c>
      <c r="Y408">
        <v>22.8879999999999</v>
      </c>
      <c r="Z408">
        <v>31.9546666666668</v>
      </c>
      <c r="AA408">
        <v>230.224162133333</v>
      </c>
      <c r="AB408">
        <v>64.5717843555553</v>
      </c>
      <c r="AC408">
        <v>125.263939911112</v>
      </c>
      <c r="AD408">
        <v>0.1</v>
      </c>
      <c r="AE408">
        <v>42.4</v>
      </c>
      <c r="AF408">
        <v>37.1</v>
      </c>
      <c r="AG408">
        <v>39.8916666666666</v>
      </c>
      <c r="AH408">
        <v>23.0416666666666</v>
      </c>
      <c r="AI408">
        <v>16.2416666666666</v>
      </c>
      <c r="AJ408">
        <v>154.179013888889</v>
      </c>
      <c r="AK408">
        <v>78.5404027777778</v>
      </c>
      <c r="AL408">
        <v>45.1495694444444</v>
      </c>
      <c r="AM408">
        <v>98.0570740209195</v>
      </c>
      <c r="AN408">
        <v>993.537999999999</v>
      </c>
      <c r="AO408">
        <v>10</v>
      </c>
      <c r="AP408" t="s">
        <v>217</v>
      </c>
      <c r="AQ408" t="s">
        <v>658</v>
      </c>
    </row>
    <row r="409" customFormat="1" spans="1:43">
      <c r="A409">
        <v>0.5</v>
      </c>
      <c r="B409">
        <v>11.79</v>
      </c>
      <c r="C409">
        <v>7.9</v>
      </c>
      <c r="D409">
        <v>3</v>
      </c>
      <c r="E409">
        <v>1</v>
      </c>
      <c r="F409">
        <v>0</v>
      </c>
      <c r="G409">
        <v>0.1</v>
      </c>
      <c r="H409">
        <v>34</v>
      </c>
      <c r="I409">
        <v>20</v>
      </c>
      <c r="J409">
        <v>12</v>
      </c>
      <c r="K409">
        <v>0</v>
      </c>
      <c r="L409">
        <v>90.3646666666666</v>
      </c>
      <c r="M409">
        <v>18.009</v>
      </c>
      <c r="N409">
        <v>19.039</v>
      </c>
      <c r="O409">
        <v>117.317</v>
      </c>
      <c r="P409">
        <v>93.43</v>
      </c>
      <c r="Q409">
        <v>53.6199999999999</v>
      </c>
      <c r="R409">
        <v>1562.056125</v>
      </c>
      <c r="S409">
        <v>1246.56217</v>
      </c>
      <c r="T409">
        <v>559.954307999999</v>
      </c>
      <c r="U409">
        <v>0.1</v>
      </c>
      <c r="V409">
        <v>58.3</v>
      </c>
      <c r="W409">
        <v>42.4</v>
      </c>
      <c r="X409">
        <v>104.763666666666</v>
      </c>
      <c r="Y409">
        <v>61.097</v>
      </c>
      <c r="Z409">
        <v>37.797</v>
      </c>
      <c r="AA409">
        <v>886.052152911111</v>
      </c>
      <c r="AB409">
        <v>427.8328418</v>
      </c>
      <c r="AC409">
        <v>211.1210418</v>
      </c>
      <c r="AD409">
        <v>0.1</v>
      </c>
      <c r="AE409">
        <v>53</v>
      </c>
      <c r="AF409">
        <v>37.1</v>
      </c>
      <c r="AG409">
        <v>93.6439999999999</v>
      </c>
      <c r="AH409">
        <v>57.6773333333333</v>
      </c>
      <c r="AI409">
        <v>30.9773333333333</v>
      </c>
      <c r="AJ409">
        <v>779.755840533333</v>
      </c>
      <c r="AK409">
        <v>414.679129422222</v>
      </c>
      <c r="AL409">
        <v>161.105596088888</v>
      </c>
      <c r="AM409">
        <v>109.28524732131</v>
      </c>
      <c r="AN409">
        <v>1470.27499999999</v>
      </c>
      <c r="AO409">
        <v>10</v>
      </c>
      <c r="AP409" t="s">
        <v>219</v>
      </c>
      <c r="AQ409" t="s">
        <v>659</v>
      </c>
    </row>
    <row r="410" customFormat="1" spans="1:43">
      <c r="A410">
        <v>0.5</v>
      </c>
      <c r="B410">
        <v>11.79</v>
      </c>
      <c r="C410">
        <v>7.9</v>
      </c>
      <c r="D410">
        <v>3</v>
      </c>
      <c r="E410">
        <v>1</v>
      </c>
      <c r="F410">
        <v>0</v>
      </c>
      <c r="G410">
        <v>0.1</v>
      </c>
      <c r="H410">
        <v>36</v>
      </c>
      <c r="I410">
        <v>20</v>
      </c>
      <c r="J410">
        <v>14</v>
      </c>
      <c r="K410">
        <v>0</v>
      </c>
      <c r="L410">
        <v>89.8661666666666</v>
      </c>
      <c r="M410">
        <v>36.2579999999999</v>
      </c>
      <c r="N410">
        <v>41.7869999999999</v>
      </c>
      <c r="O410">
        <v>285.064499999999</v>
      </c>
      <c r="P410">
        <v>218.2895</v>
      </c>
      <c r="Q410">
        <v>112.918249999999</v>
      </c>
      <c r="R410">
        <v>8190.10978662499</v>
      </c>
      <c r="S410">
        <v>6042.640924625</v>
      </c>
      <c r="T410">
        <v>2243.21623906249</v>
      </c>
      <c r="U410">
        <v>0.1</v>
      </c>
      <c r="V410">
        <v>58.3</v>
      </c>
      <c r="W410">
        <v>42.4</v>
      </c>
      <c r="X410">
        <v>246.447</v>
      </c>
      <c r="Y410">
        <v>133.597</v>
      </c>
      <c r="Z410">
        <v>73.547</v>
      </c>
      <c r="AA410">
        <v>4567.48293957778</v>
      </c>
      <c r="AB410">
        <v>2055.47705068889</v>
      </c>
      <c r="AC410">
        <v>830.250550688889</v>
      </c>
      <c r="AD410">
        <v>0.1</v>
      </c>
      <c r="AE410">
        <v>63.6</v>
      </c>
      <c r="AF410">
        <v>42.4</v>
      </c>
      <c r="AG410">
        <v>243.003666666666</v>
      </c>
      <c r="AH410">
        <v>143.103666666666</v>
      </c>
      <c r="AI410">
        <v>80.2036666666666</v>
      </c>
      <c r="AJ410">
        <v>4590.65687157777</v>
      </c>
      <c r="AK410">
        <v>2306.10528268888</v>
      </c>
      <c r="AL410">
        <v>964.295549355555</v>
      </c>
      <c r="AM410">
        <v>197.053022426928</v>
      </c>
      <c r="AN410">
        <v>5393.14683333333</v>
      </c>
      <c r="AO410">
        <v>10</v>
      </c>
      <c r="AP410" t="s">
        <v>221</v>
      </c>
      <c r="AQ410" t="s">
        <v>660</v>
      </c>
    </row>
    <row r="411" customFormat="1" spans="1:43">
      <c r="A411">
        <v>0.5</v>
      </c>
      <c r="B411">
        <v>11.79</v>
      </c>
      <c r="C411">
        <v>7.9</v>
      </c>
      <c r="D411">
        <v>3</v>
      </c>
      <c r="E411">
        <v>1</v>
      </c>
      <c r="F411">
        <v>0</v>
      </c>
      <c r="G411">
        <v>0.1</v>
      </c>
      <c r="H411">
        <v>34</v>
      </c>
      <c r="I411">
        <v>22</v>
      </c>
      <c r="J411">
        <v>14</v>
      </c>
      <c r="K411">
        <v>0</v>
      </c>
      <c r="L411">
        <v>80.9931666666666</v>
      </c>
      <c r="M411">
        <v>64.259</v>
      </c>
      <c r="N411">
        <v>66.546</v>
      </c>
      <c r="O411">
        <v>430.215125</v>
      </c>
      <c r="P411">
        <v>385.836125</v>
      </c>
      <c r="Q411">
        <v>180.453624999999</v>
      </c>
      <c r="R411">
        <v>20395.4890094531</v>
      </c>
      <c r="S411">
        <v>18151.7711834531</v>
      </c>
      <c r="T411">
        <v>5785.61405495312</v>
      </c>
      <c r="U411">
        <v>0.1</v>
      </c>
      <c r="V411">
        <v>100.7</v>
      </c>
      <c r="W411">
        <v>47.7</v>
      </c>
      <c r="X411">
        <v>510.192888888889</v>
      </c>
      <c r="Y411">
        <v>377.754</v>
      </c>
      <c r="Z411">
        <v>138.704</v>
      </c>
      <c r="AA411">
        <v>15517.0938412247</v>
      </c>
      <c r="AB411">
        <v>11131.6105387555</v>
      </c>
      <c r="AC411">
        <v>2597.38803875555</v>
      </c>
      <c r="AD411">
        <v>0.1</v>
      </c>
      <c r="AE411">
        <v>100.7</v>
      </c>
      <c r="AF411">
        <v>47.7</v>
      </c>
      <c r="AG411">
        <v>622.271777777778</v>
      </c>
      <c r="AH411">
        <v>445.560666666666</v>
      </c>
      <c r="AI411">
        <v>157.860666666666</v>
      </c>
      <c r="AJ411">
        <v>22220.3141074469</v>
      </c>
      <c r="AK411">
        <v>15268.2547272</v>
      </c>
      <c r="AL411">
        <v>3354.63279386666</v>
      </c>
      <c r="AM411">
        <v>113.585483143532</v>
      </c>
      <c r="AN411">
        <v>7704.72745833333</v>
      </c>
      <c r="AO411">
        <v>10</v>
      </c>
      <c r="AP411" t="s">
        <v>223</v>
      </c>
      <c r="AQ411" t="s">
        <v>661</v>
      </c>
    </row>
    <row r="412" customFormat="1" spans="1:43">
      <c r="A412">
        <v>0.5</v>
      </c>
      <c r="B412">
        <v>11.79</v>
      </c>
      <c r="C412">
        <v>7.9</v>
      </c>
      <c r="D412">
        <v>3</v>
      </c>
      <c r="E412">
        <v>1</v>
      </c>
      <c r="F412">
        <v>0</v>
      </c>
      <c r="G412">
        <v>0.1</v>
      </c>
      <c r="H412">
        <v>38</v>
      </c>
      <c r="I412">
        <v>24</v>
      </c>
      <c r="J412">
        <v>16</v>
      </c>
      <c r="K412">
        <v>0</v>
      </c>
      <c r="L412">
        <v>64.2491666666666</v>
      </c>
      <c r="M412">
        <v>125.76</v>
      </c>
      <c r="N412">
        <v>132.557</v>
      </c>
      <c r="O412">
        <v>986.69225</v>
      </c>
      <c r="P412">
        <v>779.588249999999</v>
      </c>
      <c r="Q412">
        <v>409.7485625</v>
      </c>
      <c r="R412">
        <v>91807.9522035078</v>
      </c>
      <c r="S412">
        <v>68964.5764700078</v>
      </c>
      <c r="T412">
        <v>26149.8364386757</v>
      </c>
      <c r="U412">
        <v>0.1</v>
      </c>
      <c r="V412">
        <v>111.3</v>
      </c>
      <c r="W412">
        <v>42.4</v>
      </c>
      <c r="X412">
        <v>1107.78266666666</v>
      </c>
      <c r="Y412">
        <v>833.516</v>
      </c>
      <c r="Z412">
        <v>244.316</v>
      </c>
      <c r="AA412">
        <v>67410.4119889777</v>
      </c>
      <c r="AB412">
        <v>49717.5953667555</v>
      </c>
      <c r="AC412">
        <v>8442.59056675556</v>
      </c>
      <c r="AD412">
        <v>0.1</v>
      </c>
      <c r="AE412">
        <v>111.3</v>
      </c>
      <c r="AF412">
        <v>42.4</v>
      </c>
      <c r="AG412">
        <v>1330.641</v>
      </c>
      <c r="AH412">
        <v>989.691</v>
      </c>
      <c r="AI412">
        <v>277.891</v>
      </c>
      <c r="AJ412">
        <v>96737.8837562</v>
      </c>
      <c r="AK412">
        <v>69758.1227562</v>
      </c>
      <c r="AL412">
        <v>10931.6240562</v>
      </c>
      <c r="AM412">
        <v>114.249906181791</v>
      </c>
      <c r="AN412">
        <v>17222.4414687499</v>
      </c>
      <c r="AO412">
        <v>10</v>
      </c>
      <c r="AP412" t="s">
        <v>225</v>
      </c>
      <c r="AQ412" t="s">
        <v>662</v>
      </c>
    </row>
    <row r="413" customFormat="1" spans="1:43">
      <c r="A413">
        <v>0.5</v>
      </c>
      <c r="B413">
        <v>11.79</v>
      </c>
      <c r="C413">
        <v>7.9</v>
      </c>
      <c r="D413">
        <v>3</v>
      </c>
      <c r="E413">
        <v>1</v>
      </c>
      <c r="F413">
        <v>1</v>
      </c>
      <c r="G413">
        <v>0.1</v>
      </c>
      <c r="H413">
        <v>38</v>
      </c>
      <c r="I413">
        <v>32</v>
      </c>
      <c r="J413">
        <v>26</v>
      </c>
      <c r="K413">
        <v>0</v>
      </c>
      <c r="L413">
        <v>82.4826666666666</v>
      </c>
      <c r="M413">
        <v>16.507</v>
      </c>
      <c r="N413">
        <v>19.265</v>
      </c>
      <c r="O413">
        <v>237.776</v>
      </c>
      <c r="P413">
        <v>206.776</v>
      </c>
      <c r="Q413">
        <v>164.266999999999</v>
      </c>
      <c r="R413">
        <v>3803.979606</v>
      </c>
      <c r="S413">
        <v>3130.647496</v>
      </c>
      <c r="T413">
        <v>2189.41025099999</v>
      </c>
      <c r="U413">
        <v>0.1</v>
      </c>
      <c r="V413">
        <v>53</v>
      </c>
      <c r="W413">
        <v>37.1</v>
      </c>
      <c r="X413">
        <v>59.9936666666667</v>
      </c>
      <c r="Y413">
        <v>36.0269999999999</v>
      </c>
      <c r="Z413">
        <v>20.8103333333333</v>
      </c>
      <c r="AA413">
        <v>314.960719133333</v>
      </c>
      <c r="AB413">
        <v>164.273208022221</v>
      </c>
      <c r="AC413">
        <v>72.1880635777779</v>
      </c>
      <c r="AD413">
        <v>0.1</v>
      </c>
      <c r="AE413">
        <v>58.3</v>
      </c>
      <c r="AF413">
        <v>42.4</v>
      </c>
      <c r="AG413">
        <v>106.104666666666</v>
      </c>
      <c r="AH413">
        <v>54.6713333333333</v>
      </c>
      <c r="AI413">
        <v>31.9713333333333</v>
      </c>
      <c r="AJ413">
        <v>870.072933244444</v>
      </c>
      <c r="AK413">
        <v>346.177777688889</v>
      </c>
      <c r="AL413">
        <v>153.681777688889</v>
      </c>
      <c r="AM413">
        <v>89.6534575402932</v>
      </c>
      <c r="AN413">
        <v>2166.865</v>
      </c>
      <c r="AO413">
        <v>10</v>
      </c>
      <c r="AP413" t="s">
        <v>227</v>
      </c>
      <c r="AQ413" t="s">
        <v>663</v>
      </c>
    </row>
    <row r="414" customFormat="1" spans="1:43">
      <c r="A414">
        <v>0.5</v>
      </c>
      <c r="B414">
        <v>11.79</v>
      </c>
      <c r="C414">
        <v>7.9</v>
      </c>
      <c r="D414">
        <v>3</v>
      </c>
      <c r="E414">
        <v>1</v>
      </c>
      <c r="F414">
        <v>1</v>
      </c>
      <c r="G414">
        <v>0.1</v>
      </c>
      <c r="H414">
        <v>32</v>
      </c>
      <c r="I414">
        <v>32</v>
      </c>
      <c r="J414">
        <v>28</v>
      </c>
      <c r="K414">
        <v>18</v>
      </c>
      <c r="L414">
        <v>94.2166666666666</v>
      </c>
      <c r="M414">
        <v>9</v>
      </c>
      <c r="N414">
        <v>9.25</v>
      </c>
      <c r="O414">
        <v>116.5</v>
      </c>
      <c r="P414">
        <v>116.5</v>
      </c>
      <c r="Q414">
        <v>74.5</v>
      </c>
      <c r="R414">
        <v>962.875</v>
      </c>
      <c r="S414">
        <v>962.875</v>
      </c>
      <c r="T414">
        <v>439.125</v>
      </c>
      <c r="U414">
        <v>0.1</v>
      </c>
      <c r="V414">
        <v>79.5</v>
      </c>
      <c r="W414">
        <v>68.9</v>
      </c>
      <c r="X414">
        <v>62.0450000000001</v>
      </c>
      <c r="Y414">
        <v>43.1950000000002</v>
      </c>
      <c r="Z414">
        <v>44.7616666666667</v>
      </c>
      <c r="AA414">
        <v>238.699127222223</v>
      </c>
      <c r="AB414">
        <v>159.764405000001</v>
      </c>
      <c r="AC414">
        <v>196.413849444445</v>
      </c>
      <c r="AD414">
        <v>0.1</v>
      </c>
      <c r="AE414">
        <v>63.6</v>
      </c>
      <c r="AF414">
        <v>42.4</v>
      </c>
      <c r="AG414">
        <v>49.2172222222222</v>
      </c>
      <c r="AH414">
        <v>34.6116666666666</v>
      </c>
      <c r="AI414">
        <v>20.7283333333333</v>
      </c>
      <c r="AJ414">
        <v>193.517339567901</v>
      </c>
      <c r="AK414">
        <v>128.979049444444</v>
      </c>
      <c r="AL414">
        <v>62.3563272222222</v>
      </c>
      <c r="AM414">
        <v>54.0516531936404</v>
      </c>
      <c r="AN414">
        <v>994.38433333333</v>
      </c>
      <c r="AO414">
        <v>10</v>
      </c>
      <c r="AP414" t="s">
        <v>241</v>
      </c>
      <c r="AQ414" t="s">
        <v>664</v>
      </c>
    </row>
    <row r="415" customFormat="1" spans="1:43">
      <c r="A415">
        <v>0.5</v>
      </c>
      <c r="B415">
        <v>11.79</v>
      </c>
      <c r="C415">
        <v>7.9</v>
      </c>
      <c r="D415">
        <v>3</v>
      </c>
      <c r="E415">
        <v>1</v>
      </c>
      <c r="F415">
        <v>0</v>
      </c>
      <c r="G415">
        <v>0.1</v>
      </c>
      <c r="H415">
        <v>26</v>
      </c>
      <c r="I415">
        <v>20</v>
      </c>
      <c r="J415">
        <v>14</v>
      </c>
      <c r="K415">
        <v>0</v>
      </c>
      <c r="L415">
        <v>88.2446666666666</v>
      </c>
      <c r="M415">
        <v>23.006</v>
      </c>
      <c r="N415">
        <v>23.298</v>
      </c>
      <c r="O415">
        <v>142.106499999999</v>
      </c>
      <c r="P415">
        <v>116.0925</v>
      </c>
      <c r="Q415">
        <v>80.0044999999999</v>
      </c>
      <c r="R415">
        <v>2485.78932524999</v>
      </c>
      <c r="S415">
        <v>1895.21851625</v>
      </c>
      <c r="T415">
        <v>1076.94072624999</v>
      </c>
      <c r="U415">
        <v>0.1</v>
      </c>
      <c r="V415">
        <v>68.9</v>
      </c>
      <c r="W415">
        <v>42.4</v>
      </c>
      <c r="X415">
        <v>182.255</v>
      </c>
      <c r="Y415">
        <v>105.555</v>
      </c>
      <c r="Z415">
        <v>42.3383333333333</v>
      </c>
      <c r="AA415">
        <v>2222.17197166667</v>
      </c>
      <c r="AB415">
        <v>1101.69919388889</v>
      </c>
      <c r="AC415">
        <v>272.690916111111</v>
      </c>
      <c r="AD415">
        <v>0.1</v>
      </c>
      <c r="AE415">
        <v>74.2</v>
      </c>
      <c r="AF415">
        <v>42.4</v>
      </c>
      <c r="AG415">
        <v>173.259666666666</v>
      </c>
      <c r="AH415">
        <v>128.376333333333</v>
      </c>
      <c r="AI415">
        <v>46.193</v>
      </c>
      <c r="AJ415">
        <v>2146.78285424444</v>
      </c>
      <c r="AK415">
        <v>1528.05238757777</v>
      </c>
      <c r="AL415">
        <v>325.4179098</v>
      </c>
      <c r="AM415">
        <v>89.292222503521</v>
      </c>
      <c r="AN415">
        <v>1676.5045</v>
      </c>
      <c r="AO415">
        <v>9.8</v>
      </c>
      <c r="AP415" t="s">
        <v>239</v>
      </c>
      <c r="AQ415" t="s">
        <v>665</v>
      </c>
    </row>
    <row r="416" customFormat="1" spans="1:43">
      <c r="A416">
        <v>0.5</v>
      </c>
      <c r="B416">
        <v>11.79</v>
      </c>
      <c r="C416">
        <v>7.9</v>
      </c>
      <c r="D416">
        <v>3</v>
      </c>
      <c r="E416">
        <v>1</v>
      </c>
      <c r="F416">
        <v>0</v>
      </c>
      <c r="G416">
        <v>0.1</v>
      </c>
      <c r="H416">
        <v>32</v>
      </c>
      <c r="I416">
        <v>22</v>
      </c>
      <c r="J416">
        <v>14</v>
      </c>
      <c r="K416">
        <v>0</v>
      </c>
      <c r="L416">
        <v>72.9981666666666</v>
      </c>
      <c r="M416">
        <v>97.009</v>
      </c>
      <c r="N416">
        <v>98.3079999999999</v>
      </c>
      <c r="O416">
        <v>651.513999999999</v>
      </c>
      <c r="P416">
        <v>575.491</v>
      </c>
      <c r="Q416">
        <v>249.520499999999</v>
      </c>
      <c r="R416">
        <v>46677.5348584999</v>
      </c>
      <c r="S416">
        <v>39584.6618435</v>
      </c>
      <c r="T416">
        <v>11123.5897562499</v>
      </c>
      <c r="U416">
        <v>0.1</v>
      </c>
      <c r="V416">
        <v>84.8</v>
      </c>
      <c r="W416">
        <v>42.4</v>
      </c>
      <c r="X416">
        <v>688.631666666667</v>
      </c>
      <c r="Y416">
        <v>473.865</v>
      </c>
      <c r="Z416">
        <v>224.898333333333</v>
      </c>
      <c r="AA416">
        <v>32140.5458672222</v>
      </c>
      <c r="AB416">
        <v>20477.8899227777</v>
      </c>
      <c r="AC416">
        <v>7103.27675611112</v>
      </c>
      <c r="AD416">
        <v>0.1</v>
      </c>
      <c r="AE416">
        <v>84.8</v>
      </c>
      <c r="AF416">
        <v>47.7</v>
      </c>
      <c r="AG416">
        <v>770.606</v>
      </c>
      <c r="AH416">
        <v>551.372666666666</v>
      </c>
      <c r="AI416">
        <v>283.489333333333</v>
      </c>
      <c r="AJ416">
        <v>41765.5158205333</v>
      </c>
      <c r="AK416">
        <v>27823.8007538666</v>
      </c>
      <c r="AL416">
        <v>10561.9036983111</v>
      </c>
      <c r="AM416">
        <v>169.434371624875</v>
      </c>
      <c r="AN416">
        <v>10178.2757291666</v>
      </c>
      <c r="AO416">
        <v>10</v>
      </c>
      <c r="AP416" t="s">
        <v>237</v>
      </c>
      <c r="AQ416" t="s">
        <v>666</v>
      </c>
    </row>
    <row r="417" customFormat="1" spans="1:43">
      <c r="A417">
        <v>0.5</v>
      </c>
      <c r="B417">
        <v>11.79</v>
      </c>
      <c r="C417">
        <v>7.9</v>
      </c>
      <c r="D417">
        <v>3</v>
      </c>
      <c r="E417">
        <v>1</v>
      </c>
      <c r="F417">
        <v>0</v>
      </c>
      <c r="G417">
        <v>0.1</v>
      </c>
      <c r="H417">
        <v>100</v>
      </c>
      <c r="I417">
        <v>18</v>
      </c>
      <c r="J417">
        <v>14</v>
      </c>
      <c r="K417">
        <v>0</v>
      </c>
      <c r="L417">
        <v>89.7546666666666</v>
      </c>
      <c r="M417">
        <v>150.524999999999</v>
      </c>
      <c r="N417">
        <v>152.801</v>
      </c>
      <c r="O417">
        <v>1845.082109375</v>
      </c>
      <c r="P417">
        <v>811.854109375</v>
      </c>
      <c r="Q417">
        <v>518.225609375</v>
      </c>
      <c r="R417">
        <v>186826.571773516</v>
      </c>
      <c r="S417">
        <v>92536.6435170324</v>
      </c>
      <c r="T417">
        <v>46143.8655170559</v>
      </c>
      <c r="U417">
        <v>0.1</v>
      </c>
      <c r="V417">
        <v>111.3</v>
      </c>
      <c r="W417">
        <v>42.4</v>
      </c>
      <c r="X417">
        <v>1488.43426822916</v>
      </c>
      <c r="Y417">
        <v>1123.86760156249</v>
      </c>
      <c r="Z417">
        <v>354.409268229166</v>
      </c>
      <c r="AA417">
        <v>121229.123689332</v>
      </c>
      <c r="AB417">
        <v>94498.7916527008</v>
      </c>
      <c r="AC417">
        <v>18319.6182691939</v>
      </c>
      <c r="AD417">
        <v>0.1</v>
      </c>
      <c r="AE417">
        <v>116.6</v>
      </c>
      <c r="AF417">
        <v>42.4</v>
      </c>
      <c r="AG417">
        <v>1788.577765625</v>
      </c>
      <c r="AH417">
        <v>1429.19443229166</v>
      </c>
      <c r="AI417">
        <v>465.561098958333</v>
      </c>
      <c r="AJ417">
        <v>184458.081961714</v>
      </c>
      <c r="AK417">
        <v>149601.071948867</v>
      </c>
      <c r="AL417">
        <v>30726.6359960897</v>
      </c>
      <c r="AM417">
        <v>117.200041240166</v>
      </c>
      <c r="AN417">
        <v>20963.2056675618</v>
      </c>
      <c r="AO417">
        <v>10</v>
      </c>
      <c r="AP417" t="s">
        <v>235</v>
      </c>
      <c r="AQ417" t="s">
        <v>667</v>
      </c>
    </row>
    <row r="418" customFormat="1" spans="1:43">
      <c r="A418">
        <v>0.5</v>
      </c>
      <c r="B418">
        <v>11.79</v>
      </c>
      <c r="C418">
        <v>7.9</v>
      </c>
      <c r="D418">
        <v>3</v>
      </c>
      <c r="E418">
        <v>1</v>
      </c>
      <c r="F418">
        <v>1</v>
      </c>
      <c r="G418">
        <v>0.1</v>
      </c>
      <c r="H418">
        <v>32</v>
      </c>
      <c r="I418">
        <v>30</v>
      </c>
      <c r="J418">
        <v>26</v>
      </c>
      <c r="K418">
        <v>16</v>
      </c>
      <c r="L418">
        <v>80.8656666666666</v>
      </c>
      <c r="M418">
        <v>18.254</v>
      </c>
      <c r="N418">
        <v>18.7459999999999</v>
      </c>
      <c r="O418">
        <v>220.939</v>
      </c>
      <c r="P418">
        <v>219.915</v>
      </c>
      <c r="Q418">
        <v>158.154</v>
      </c>
      <c r="R418">
        <v>3620.666521</v>
      </c>
      <c r="S418">
        <v>3619.617945</v>
      </c>
      <c r="T418">
        <v>2017.693614</v>
      </c>
      <c r="U418">
        <v>0.1</v>
      </c>
      <c r="V418">
        <v>68.9</v>
      </c>
      <c r="W418">
        <v>37.1</v>
      </c>
      <c r="X418">
        <v>118.723333333333</v>
      </c>
      <c r="Y418">
        <v>43.6566666666666</v>
      </c>
      <c r="Z418">
        <v>18.4233333333332</v>
      </c>
      <c r="AA418">
        <v>768.390886666667</v>
      </c>
      <c r="AB418">
        <v>202.368997777777</v>
      </c>
      <c r="AC418">
        <v>58.460664444444</v>
      </c>
      <c r="AD418">
        <v>0.1</v>
      </c>
      <c r="AE418">
        <v>63.6</v>
      </c>
      <c r="AF418">
        <v>37.1</v>
      </c>
      <c r="AG418">
        <v>125.660666666666</v>
      </c>
      <c r="AH418">
        <v>59.6939999999999</v>
      </c>
      <c r="AI418">
        <v>30.6939999999999</v>
      </c>
      <c r="AJ418">
        <v>1068.24513608888</v>
      </c>
      <c r="AK418">
        <v>412.680647199999</v>
      </c>
      <c r="AL418">
        <v>155.690447199999</v>
      </c>
      <c r="AM418">
        <v>77.8607116857458</v>
      </c>
      <c r="AN418">
        <v>2172.64566666666</v>
      </c>
      <c r="AO418">
        <v>10</v>
      </c>
      <c r="AP418" t="s">
        <v>185</v>
      </c>
      <c r="AQ418" t="s">
        <v>668</v>
      </c>
    </row>
    <row r="419" customFormat="1" spans="1:43">
      <c r="A419">
        <v>0.5</v>
      </c>
      <c r="B419">
        <v>11.79</v>
      </c>
      <c r="C419">
        <v>7.9</v>
      </c>
      <c r="D419">
        <v>3</v>
      </c>
      <c r="E419">
        <v>1</v>
      </c>
      <c r="F419">
        <v>1</v>
      </c>
      <c r="G419">
        <v>0.1</v>
      </c>
      <c r="H419">
        <v>34</v>
      </c>
      <c r="I419">
        <v>32</v>
      </c>
      <c r="J419">
        <v>28</v>
      </c>
      <c r="K419">
        <v>16</v>
      </c>
      <c r="L419">
        <v>93.1101666666666</v>
      </c>
      <c r="M419">
        <v>11.2549999999999</v>
      </c>
      <c r="N419">
        <v>10.4959999999999</v>
      </c>
      <c r="O419">
        <v>130.042999999999</v>
      </c>
      <c r="P419">
        <v>121.764</v>
      </c>
      <c r="Q419">
        <v>102.524999999999</v>
      </c>
      <c r="R419">
        <v>1227.30480499999</v>
      </c>
      <c r="S419">
        <v>1104.67479599999</v>
      </c>
      <c r="T419">
        <v>821.213474999999</v>
      </c>
      <c r="U419">
        <v>0.1</v>
      </c>
      <c r="V419">
        <v>63.6</v>
      </c>
      <c r="W419">
        <v>68.9</v>
      </c>
      <c r="X419">
        <v>45.5800000000002</v>
      </c>
      <c r="Y419">
        <v>26.8299999999998</v>
      </c>
      <c r="Z419">
        <v>14.58</v>
      </c>
      <c r="AA419">
        <v>137.658191111112</v>
      </c>
      <c r="AB419">
        <v>76.7995799999994</v>
      </c>
      <c r="AC419">
        <v>29.2956355555556</v>
      </c>
      <c r="AD419">
        <v>0.1</v>
      </c>
      <c r="AE419">
        <v>63.6</v>
      </c>
      <c r="AF419">
        <v>37.1</v>
      </c>
      <c r="AG419">
        <v>47.164111111111</v>
      </c>
      <c r="AH419">
        <v>30.0529999999999</v>
      </c>
      <c r="AI419">
        <v>18.803</v>
      </c>
      <c r="AJ419">
        <v>194.885512417283</v>
      </c>
      <c r="AK419">
        <v>112.2233618</v>
      </c>
      <c r="AL419">
        <v>58.5042617999999</v>
      </c>
      <c r="AM419">
        <v>45.7054392421877</v>
      </c>
      <c r="AN419">
        <v>1103.15233333333</v>
      </c>
      <c r="AO419">
        <v>10</v>
      </c>
      <c r="AP419" t="s">
        <v>243</v>
      </c>
      <c r="AQ419" t="s">
        <v>669</v>
      </c>
    </row>
    <row r="420" customFormat="1" spans="1:43">
      <c r="A420">
        <v>0.5</v>
      </c>
      <c r="B420">
        <v>11.79</v>
      </c>
      <c r="C420">
        <v>7.9</v>
      </c>
      <c r="D420">
        <v>3</v>
      </c>
      <c r="E420">
        <v>1</v>
      </c>
      <c r="F420">
        <v>0</v>
      </c>
      <c r="G420">
        <v>0.1</v>
      </c>
      <c r="H420">
        <v>26</v>
      </c>
      <c r="I420">
        <v>22</v>
      </c>
      <c r="J420">
        <v>14</v>
      </c>
      <c r="K420">
        <v>0</v>
      </c>
      <c r="L420">
        <v>88.7361666666666</v>
      </c>
      <c r="M420">
        <v>18.506</v>
      </c>
      <c r="N420">
        <v>18.7809999999999</v>
      </c>
      <c r="O420">
        <v>122.174999999999</v>
      </c>
      <c r="P420">
        <v>106.588</v>
      </c>
      <c r="Q420">
        <v>51.376</v>
      </c>
      <c r="R420">
        <v>1739.25410699999</v>
      </c>
      <c r="S420">
        <v>1447.627794</v>
      </c>
      <c r="T420">
        <v>480.106744</v>
      </c>
      <c r="U420">
        <v>0.1</v>
      </c>
      <c r="V420">
        <v>63.6</v>
      </c>
      <c r="W420">
        <v>37.1</v>
      </c>
      <c r="X420">
        <v>124.004666666666</v>
      </c>
      <c r="Y420">
        <v>70.2880000000001</v>
      </c>
      <c r="Z420">
        <v>30.388</v>
      </c>
      <c r="AA420">
        <v>1048.76766657778</v>
      </c>
      <c r="AB420">
        <v>535.071388800001</v>
      </c>
      <c r="AC420">
        <v>154.2149888</v>
      </c>
      <c r="AD420">
        <v>0.1</v>
      </c>
      <c r="AE420">
        <v>74.2</v>
      </c>
      <c r="AF420">
        <v>37.1</v>
      </c>
      <c r="AG420">
        <v>122.593</v>
      </c>
      <c r="AH420">
        <v>89.8763333333333</v>
      </c>
      <c r="AI420">
        <v>32.893</v>
      </c>
      <c r="AJ420">
        <v>1107.23063646666</v>
      </c>
      <c r="AK420">
        <v>796.968758688888</v>
      </c>
      <c r="AL420">
        <v>184.4027698</v>
      </c>
      <c r="AM420">
        <v>16.9106177279815</v>
      </c>
      <c r="AN420">
        <v>1455.728</v>
      </c>
      <c r="AO420">
        <v>10</v>
      </c>
      <c r="AP420" t="s">
        <v>245</v>
      </c>
      <c r="AQ420" t="s">
        <v>670</v>
      </c>
    </row>
    <row r="421" customFormat="1" spans="1:43">
      <c r="A421">
        <v>0.5</v>
      </c>
      <c r="B421">
        <v>11.79</v>
      </c>
      <c r="C421">
        <v>7.9</v>
      </c>
      <c r="D421">
        <v>3</v>
      </c>
      <c r="E421">
        <v>1</v>
      </c>
      <c r="F421">
        <v>0</v>
      </c>
      <c r="G421">
        <v>0.1</v>
      </c>
      <c r="H421">
        <v>32</v>
      </c>
      <c r="I421">
        <v>24</v>
      </c>
      <c r="J421">
        <v>16</v>
      </c>
      <c r="K421">
        <v>0</v>
      </c>
      <c r="L421">
        <v>76.9931666666666</v>
      </c>
      <c r="M421">
        <v>82.258</v>
      </c>
      <c r="N421">
        <v>81.545</v>
      </c>
      <c r="O421">
        <v>577.1495</v>
      </c>
      <c r="P421">
        <v>524.9805</v>
      </c>
      <c r="Q421">
        <v>271.885249999999</v>
      </c>
      <c r="R421">
        <v>35317.177571125</v>
      </c>
      <c r="S421">
        <v>31236.0307131249</v>
      </c>
      <c r="T421">
        <v>11508.8177955624</v>
      </c>
      <c r="U421">
        <v>0.1</v>
      </c>
      <c r="V421">
        <v>100.7</v>
      </c>
      <c r="W421">
        <v>42.4</v>
      </c>
      <c r="X421">
        <v>588.569666666666</v>
      </c>
      <c r="Y421">
        <v>401.919666666666</v>
      </c>
      <c r="Z421">
        <v>156.452999999999</v>
      </c>
      <c r="AA421">
        <v>21017.4136484666</v>
      </c>
      <c r="AB421">
        <v>13904.1266929111</v>
      </c>
      <c r="AC421">
        <v>3684.02388179999</v>
      </c>
      <c r="AD421">
        <v>0.1</v>
      </c>
      <c r="AE421">
        <v>100.7</v>
      </c>
      <c r="AF421">
        <v>42.4</v>
      </c>
      <c r="AG421">
        <v>666.902444444444</v>
      </c>
      <c r="AH421">
        <v>480.941333333333</v>
      </c>
      <c r="AI421">
        <v>178.258</v>
      </c>
      <c r="AJ421">
        <v>27945.5077814419</v>
      </c>
      <c r="AK421">
        <v>19430.6349950222</v>
      </c>
      <c r="AL421">
        <v>4782.8460728</v>
      </c>
      <c r="AM421">
        <v>131.7789376309</v>
      </c>
      <c r="AN421">
        <v>8700.14870833333</v>
      </c>
      <c r="AO421">
        <v>10.6</v>
      </c>
      <c r="AP421" t="s">
        <v>247</v>
      </c>
      <c r="AQ421" t="s">
        <v>671</v>
      </c>
    </row>
    <row r="422" customFormat="1" spans="1:43">
      <c r="A422">
        <v>0.5</v>
      </c>
      <c r="B422">
        <v>11.79</v>
      </c>
      <c r="C422">
        <v>7.9</v>
      </c>
      <c r="D422">
        <v>3</v>
      </c>
      <c r="E422">
        <v>1</v>
      </c>
      <c r="F422">
        <v>0</v>
      </c>
      <c r="G422">
        <v>0.1</v>
      </c>
      <c r="H422">
        <v>94</v>
      </c>
      <c r="I422">
        <v>20</v>
      </c>
      <c r="J422">
        <v>16</v>
      </c>
      <c r="K422">
        <v>0</v>
      </c>
      <c r="L422">
        <v>91.3671666666666</v>
      </c>
      <c r="M422">
        <v>102.523</v>
      </c>
      <c r="N422">
        <v>104.526</v>
      </c>
      <c r="O422">
        <v>1138.0665625</v>
      </c>
      <c r="P422">
        <v>580.3284375</v>
      </c>
      <c r="Q422">
        <v>371.6406875</v>
      </c>
      <c r="R422">
        <v>78667.7809503789</v>
      </c>
      <c r="S422">
        <v>43869.3544948632</v>
      </c>
      <c r="T422">
        <v>22352.3314013632</v>
      </c>
      <c r="U422">
        <v>0.1</v>
      </c>
      <c r="V422">
        <v>106</v>
      </c>
      <c r="W422">
        <v>42.4</v>
      </c>
      <c r="X422">
        <v>842.116666666666</v>
      </c>
      <c r="Y422">
        <v>656.9</v>
      </c>
      <c r="Z422">
        <v>220.3</v>
      </c>
      <c r="AA422">
        <v>44995.8801666666</v>
      </c>
      <c r="AB422">
        <v>35118.4209999999</v>
      </c>
      <c r="AC422">
        <v>7651.576</v>
      </c>
      <c r="AD422">
        <v>0.1</v>
      </c>
      <c r="AE422">
        <v>111.3</v>
      </c>
      <c r="AF422">
        <v>37.1</v>
      </c>
      <c r="AG422">
        <v>1010.63088888888</v>
      </c>
      <c r="AH422">
        <v>803.475333333333</v>
      </c>
      <c r="AI422">
        <v>242.141999999999</v>
      </c>
      <c r="AJ422">
        <v>64105.108261442</v>
      </c>
      <c r="AK422">
        <v>50487.7879083555</v>
      </c>
      <c r="AL422">
        <v>9596.4263528</v>
      </c>
      <c r="AM422">
        <v>100.147692250809</v>
      </c>
      <c r="AN422">
        <v>12453.2162916666</v>
      </c>
      <c r="AO422">
        <v>10</v>
      </c>
      <c r="AP422" t="s">
        <v>249</v>
      </c>
      <c r="AQ422" t="s">
        <v>672</v>
      </c>
    </row>
    <row r="423" customFormat="1" spans="1:43">
      <c r="A423">
        <v>0.5</v>
      </c>
      <c r="B423">
        <v>11.79</v>
      </c>
      <c r="C423">
        <v>7.9</v>
      </c>
      <c r="D423">
        <v>3</v>
      </c>
      <c r="E423">
        <v>1</v>
      </c>
      <c r="F423">
        <v>0</v>
      </c>
      <c r="G423">
        <v>0.1</v>
      </c>
      <c r="H423">
        <v>36</v>
      </c>
      <c r="I423">
        <v>24</v>
      </c>
      <c r="J423">
        <v>14</v>
      </c>
      <c r="K423">
        <v>0</v>
      </c>
      <c r="L423">
        <v>61.9961666666666</v>
      </c>
      <c r="M423">
        <v>167.509</v>
      </c>
      <c r="N423">
        <v>170.3</v>
      </c>
      <c r="O423">
        <v>1197.18071874999</v>
      </c>
      <c r="P423">
        <v>1019.61071874999</v>
      </c>
      <c r="Q423">
        <v>455.97753125</v>
      </c>
      <c r="R423">
        <v>145634.403019883</v>
      </c>
      <c r="S423">
        <v>118246.349395571</v>
      </c>
      <c r="T423">
        <v>35185.6887151923</v>
      </c>
      <c r="U423">
        <v>0.1</v>
      </c>
      <c r="V423">
        <v>106</v>
      </c>
      <c r="W423">
        <v>37.1</v>
      </c>
      <c r="X423">
        <v>1177.859</v>
      </c>
      <c r="Y423">
        <v>888.309</v>
      </c>
      <c r="Z423">
        <v>303.209</v>
      </c>
      <c r="AA423">
        <v>87389.8912450889</v>
      </c>
      <c r="AB423">
        <v>65952.7958562</v>
      </c>
      <c r="AC423">
        <v>15015.0719562</v>
      </c>
      <c r="AD423">
        <v>0.1</v>
      </c>
      <c r="AE423">
        <v>111.3</v>
      </c>
      <c r="AF423">
        <v>37.1</v>
      </c>
      <c r="AG423">
        <v>1434.12988888888</v>
      </c>
      <c r="AH423">
        <v>1124.341</v>
      </c>
      <c r="AI423">
        <v>335.391</v>
      </c>
      <c r="AJ423">
        <v>127716.160831508</v>
      </c>
      <c r="AK423">
        <v>99987.2159562</v>
      </c>
      <c r="AL423">
        <v>18538.4159562</v>
      </c>
      <c r="AM423">
        <v>133.20551952797</v>
      </c>
      <c r="AN423">
        <v>18281.0433854166</v>
      </c>
      <c r="AO423">
        <v>10</v>
      </c>
      <c r="AP423" t="s">
        <v>251</v>
      </c>
      <c r="AQ423" t="s">
        <v>673</v>
      </c>
    </row>
    <row r="424" customFormat="1" spans="1:43">
      <c r="A424">
        <v>0.5</v>
      </c>
      <c r="B424">
        <v>11.79</v>
      </c>
      <c r="C424">
        <v>7.9</v>
      </c>
      <c r="D424">
        <v>3</v>
      </c>
      <c r="E424">
        <v>1</v>
      </c>
      <c r="F424">
        <v>1</v>
      </c>
      <c r="G424">
        <v>0.1</v>
      </c>
      <c r="H424">
        <v>34</v>
      </c>
      <c r="I424">
        <v>30</v>
      </c>
      <c r="J424">
        <v>26</v>
      </c>
      <c r="K424">
        <v>12</v>
      </c>
      <c r="L424">
        <v>85.7401666666666</v>
      </c>
      <c r="M424">
        <v>13.756</v>
      </c>
      <c r="N424">
        <v>14.495</v>
      </c>
      <c r="O424">
        <v>177.641</v>
      </c>
      <c r="P424">
        <v>152.449999999999</v>
      </c>
      <c r="Q424">
        <v>105.713</v>
      </c>
      <c r="R424">
        <v>2267.090901</v>
      </c>
      <c r="S424">
        <v>1763.95405999999</v>
      </c>
      <c r="T424">
        <v>927.146391</v>
      </c>
      <c r="U424">
        <v>0.1</v>
      </c>
      <c r="V424">
        <v>58.3</v>
      </c>
      <c r="W424">
        <v>42.4</v>
      </c>
      <c r="X424">
        <v>51.3420000000001</v>
      </c>
      <c r="Y424">
        <v>31.042</v>
      </c>
      <c r="Z424">
        <v>17.792</v>
      </c>
      <c r="AA424">
        <v>199.598566133334</v>
      </c>
      <c r="AB424">
        <v>107.2964328</v>
      </c>
      <c r="AC424">
        <v>46.2539328000001</v>
      </c>
      <c r="AD424">
        <v>0.1</v>
      </c>
      <c r="AE424">
        <v>68.9</v>
      </c>
      <c r="AF424">
        <v>37.1</v>
      </c>
      <c r="AG424">
        <v>65.1707777777775</v>
      </c>
      <c r="AH424">
        <v>47.693</v>
      </c>
      <c r="AI424">
        <v>22.743</v>
      </c>
      <c r="AJ424">
        <v>342.865282886418</v>
      </c>
      <c r="AK424">
        <v>239.040029799999</v>
      </c>
      <c r="AL424">
        <v>83.8590297999999</v>
      </c>
      <c r="AM424">
        <v>35.6135682778345</v>
      </c>
      <c r="AN424">
        <v>1782.21933333333</v>
      </c>
      <c r="AO424">
        <v>10</v>
      </c>
      <c r="AP424" t="s">
        <v>253</v>
      </c>
      <c r="AQ424" t="s">
        <v>674</v>
      </c>
    </row>
    <row r="425" customFormat="1" spans="1:43">
      <c r="A425">
        <v>0.5</v>
      </c>
      <c r="B425">
        <v>11.79</v>
      </c>
      <c r="C425">
        <v>7.9</v>
      </c>
      <c r="D425">
        <v>3</v>
      </c>
      <c r="E425">
        <v>1</v>
      </c>
      <c r="F425">
        <v>0</v>
      </c>
      <c r="G425">
        <v>0.1</v>
      </c>
      <c r="H425">
        <v>52</v>
      </c>
      <c r="I425">
        <v>40</v>
      </c>
      <c r="J425">
        <v>34</v>
      </c>
      <c r="K425">
        <v>18</v>
      </c>
      <c r="L425">
        <v>72.3721666666666</v>
      </c>
      <c r="M425">
        <v>36.009</v>
      </c>
      <c r="N425">
        <v>36.742</v>
      </c>
      <c r="O425">
        <v>608.14775</v>
      </c>
      <c r="P425">
        <v>517.87975</v>
      </c>
      <c r="Q425">
        <v>352.080749999999</v>
      </c>
      <c r="R425">
        <v>19919.5466025625</v>
      </c>
      <c r="S425">
        <v>15433.1228330625</v>
      </c>
      <c r="T425">
        <v>7783.02382531249</v>
      </c>
      <c r="U425">
        <v>0.1</v>
      </c>
      <c r="V425">
        <v>95.4</v>
      </c>
      <c r="W425">
        <v>42.4</v>
      </c>
      <c r="X425">
        <v>210.119666666667</v>
      </c>
      <c r="Y425">
        <v>120.536333333333</v>
      </c>
      <c r="Z425">
        <v>35.603</v>
      </c>
      <c r="AA425">
        <v>2345.1483218</v>
      </c>
      <c r="AB425">
        <v>1193.75886624444</v>
      </c>
      <c r="AC425">
        <v>202.0283218</v>
      </c>
      <c r="AD425">
        <v>0.1</v>
      </c>
      <c r="AE425">
        <v>100.7</v>
      </c>
      <c r="AF425">
        <v>42.4</v>
      </c>
      <c r="AG425">
        <v>323.312777777777</v>
      </c>
      <c r="AH425">
        <v>231.568333333333</v>
      </c>
      <c r="AI425">
        <v>71.8349999999999</v>
      </c>
      <c r="AJ425">
        <v>5792.59106475308</v>
      </c>
      <c r="AK425">
        <v>3844.90242277777</v>
      </c>
      <c r="AL425">
        <v>731.550144999999</v>
      </c>
      <c r="AM425">
        <v>155.035922879445</v>
      </c>
      <c r="AN425">
        <v>8221.05958333333</v>
      </c>
      <c r="AO425">
        <v>10</v>
      </c>
      <c r="AP425" t="s">
        <v>187</v>
      </c>
      <c r="AQ425" t="s">
        <v>675</v>
      </c>
    </row>
    <row r="426" customFormat="1" spans="1:43">
      <c r="A426">
        <v>0.5</v>
      </c>
      <c r="B426">
        <v>11.79</v>
      </c>
      <c r="C426">
        <v>7.9</v>
      </c>
      <c r="D426">
        <v>3</v>
      </c>
      <c r="E426">
        <v>2</v>
      </c>
      <c r="F426">
        <v>0</v>
      </c>
      <c r="G426">
        <v>0.1</v>
      </c>
      <c r="H426">
        <v>42</v>
      </c>
      <c r="I426">
        <v>30</v>
      </c>
      <c r="J426">
        <v>14</v>
      </c>
      <c r="K426">
        <v>0</v>
      </c>
      <c r="L426">
        <v>83.3596666666666</v>
      </c>
      <c r="M426">
        <v>12.009</v>
      </c>
      <c r="N426">
        <v>11.521</v>
      </c>
      <c r="O426">
        <v>81.085</v>
      </c>
      <c r="P426">
        <v>76.373</v>
      </c>
      <c r="Q426">
        <v>39.3539999999999</v>
      </c>
      <c r="R426">
        <v>623.299603</v>
      </c>
      <c r="S426">
        <v>618.190057</v>
      </c>
      <c r="T426">
        <v>256.000043999999</v>
      </c>
      <c r="U426">
        <v>0.1</v>
      </c>
      <c r="V426">
        <v>37.1</v>
      </c>
      <c r="W426">
        <v>37.1</v>
      </c>
      <c r="X426">
        <v>32.0830000000002</v>
      </c>
      <c r="Y426">
        <v>15.3829999999999</v>
      </c>
      <c r="Z426">
        <v>21.1830000000001</v>
      </c>
      <c r="AA426">
        <v>129.632257800001</v>
      </c>
      <c r="AB426">
        <v>43.9251577999998</v>
      </c>
      <c r="AC426">
        <v>74.8562578000007</v>
      </c>
      <c r="AD426">
        <v>0.1</v>
      </c>
      <c r="AE426">
        <v>42.4</v>
      </c>
      <c r="AF426">
        <v>31.8</v>
      </c>
      <c r="AG426">
        <v>25.2573333333333</v>
      </c>
      <c r="AH426">
        <v>20.074</v>
      </c>
      <c r="AI426">
        <v>15.324</v>
      </c>
      <c r="AJ426">
        <v>84.3463596444444</v>
      </c>
      <c r="AK426">
        <v>61.6554152</v>
      </c>
      <c r="AL426">
        <v>43.0189152</v>
      </c>
      <c r="AM426">
        <v>47.9733139445979</v>
      </c>
      <c r="AN426">
        <v>759.982</v>
      </c>
      <c r="AO426">
        <v>10</v>
      </c>
      <c r="AP426" t="s">
        <v>257</v>
      </c>
      <c r="AQ426" t="s">
        <v>676</v>
      </c>
    </row>
    <row r="427" customFormat="1" spans="1:43">
      <c r="A427">
        <v>0.5</v>
      </c>
      <c r="B427">
        <v>11.79</v>
      </c>
      <c r="C427">
        <v>7.9</v>
      </c>
      <c r="D427">
        <v>3</v>
      </c>
      <c r="E427">
        <v>2</v>
      </c>
      <c r="F427">
        <v>0</v>
      </c>
      <c r="G427">
        <v>0.1</v>
      </c>
      <c r="H427">
        <v>32</v>
      </c>
      <c r="I427">
        <v>18</v>
      </c>
      <c r="J427">
        <v>14</v>
      </c>
      <c r="K427">
        <v>0</v>
      </c>
      <c r="L427">
        <v>82.4806666666666</v>
      </c>
      <c r="M427">
        <v>13.759</v>
      </c>
      <c r="N427">
        <v>15.0229999999999</v>
      </c>
      <c r="O427">
        <v>92.9139999999999</v>
      </c>
      <c r="P427">
        <v>71.1349999999999</v>
      </c>
      <c r="Q427">
        <v>47.122</v>
      </c>
      <c r="R427">
        <v>960.348095999999</v>
      </c>
      <c r="S427">
        <v>716.354844999999</v>
      </c>
      <c r="T427">
        <v>392.73764</v>
      </c>
      <c r="U427">
        <v>0.1</v>
      </c>
      <c r="V427">
        <v>37.1</v>
      </c>
      <c r="W427">
        <v>31.8</v>
      </c>
      <c r="X427">
        <v>49.0633333333333</v>
      </c>
      <c r="Y427">
        <v>30.3799999999998</v>
      </c>
      <c r="Z427">
        <v>19.88</v>
      </c>
      <c r="AA427">
        <v>265.708691111111</v>
      </c>
      <c r="AB427">
        <v>148.806079999999</v>
      </c>
      <c r="AC427">
        <v>73.4160800000005</v>
      </c>
      <c r="AD427">
        <v>0.1</v>
      </c>
      <c r="AE427">
        <v>37.1</v>
      </c>
      <c r="AF427">
        <v>31.8</v>
      </c>
      <c r="AG427">
        <v>47.223</v>
      </c>
      <c r="AH427">
        <v>29.2396666666666</v>
      </c>
      <c r="AI427">
        <v>18.8563333333333</v>
      </c>
      <c r="AJ427">
        <v>265.923899133333</v>
      </c>
      <c r="AK427">
        <v>139.497721355555</v>
      </c>
      <c r="AL427">
        <v>68.1553213555555</v>
      </c>
      <c r="AM427">
        <v>61.1055947164252</v>
      </c>
      <c r="AN427">
        <v>662.626666666666</v>
      </c>
      <c r="AO427">
        <v>10</v>
      </c>
      <c r="AP427" t="s">
        <v>255</v>
      </c>
      <c r="AQ427" t="s">
        <v>677</v>
      </c>
    </row>
    <row r="428" customFormat="1" spans="1:43">
      <c r="A428">
        <v>0.5</v>
      </c>
      <c r="B428">
        <v>11.79</v>
      </c>
      <c r="C428">
        <v>7.9</v>
      </c>
      <c r="D428">
        <v>3</v>
      </c>
      <c r="E428">
        <v>2</v>
      </c>
      <c r="F428">
        <v>0</v>
      </c>
      <c r="G428">
        <v>0.1</v>
      </c>
      <c r="H428">
        <v>26</v>
      </c>
      <c r="I428">
        <v>20</v>
      </c>
      <c r="J428">
        <v>12</v>
      </c>
      <c r="K428">
        <v>0</v>
      </c>
      <c r="L428">
        <v>82.1091666666666</v>
      </c>
      <c r="M428">
        <v>14.006</v>
      </c>
      <c r="N428">
        <v>15.027</v>
      </c>
      <c r="O428">
        <v>88.6469999999999</v>
      </c>
      <c r="P428">
        <v>77.876</v>
      </c>
      <c r="Q428">
        <v>47.6689999999999</v>
      </c>
      <c r="R428">
        <v>1015.92165099999</v>
      </c>
      <c r="S428">
        <v>889.905686000001</v>
      </c>
      <c r="T428">
        <v>422.231538999999</v>
      </c>
      <c r="U428">
        <v>0.1</v>
      </c>
      <c r="V428">
        <v>47.7</v>
      </c>
      <c r="W428">
        <v>37.1</v>
      </c>
      <c r="X428">
        <v>65.8173333333333</v>
      </c>
      <c r="Y428">
        <v>31.5339999999999</v>
      </c>
      <c r="Z428">
        <v>22.134</v>
      </c>
      <c r="AA428">
        <v>408.949615644445</v>
      </c>
      <c r="AB428">
        <v>143.557271199999</v>
      </c>
      <c r="AC428">
        <v>82.0290712000001</v>
      </c>
      <c r="AD428">
        <v>0.1</v>
      </c>
      <c r="AE428">
        <v>47.7</v>
      </c>
      <c r="AF428">
        <v>37.1</v>
      </c>
      <c r="AG428">
        <v>66.6763333333333</v>
      </c>
      <c r="AH428">
        <v>39.6096666666666</v>
      </c>
      <c r="AI428">
        <v>26.6596666666666</v>
      </c>
      <c r="AJ428">
        <v>442.664316466666</v>
      </c>
      <c r="AK428">
        <v>218.253860911111</v>
      </c>
      <c r="AL428">
        <v>119.372360911111</v>
      </c>
      <c r="AM428">
        <v>59.1362693405672</v>
      </c>
      <c r="AN428">
        <v>868.925999999999</v>
      </c>
      <c r="AO428">
        <v>10</v>
      </c>
      <c r="AP428" t="s">
        <v>259</v>
      </c>
      <c r="AQ428" t="s">
        <v>678</v>
      </c>
    </row>
    <row r="429" customFormat="1" spans="1:43">
      <c r="A429">
        <v>0.5</v>
      </c>
      <c r="B429">
        <v>11.79</v>
      </c>
      <c r="C429">
        <v>7.9</v>
      </c>
      <c r="D429">
        <v>3</v>
      </c>
      <c r="E429">
        <v>2</v>
      </c>
      <c r="F429">
        <v>0</v>
      </c>
      <c r="G429">
        <v>0.1</v>
      </c>
      <c r="H429">
        <v>26</v>
      </c>
      <c r="I429">
        <v>18</v>
      </c>
      <c r="J429">
        <v>12</v>
      </c>
      <c r="K429">
        <v>0</v>
      </c>
      <c r="L429">
        <v>82.1076666666666</v>
      </c>
      <c r="M429">
        <v>18.007</v>
      </c>
      <c r="N429">
        <v>19.027</v>
      </c>
      <c r="O429">
        <v>103.423</v>
      </c>
      <c r="P429">
        <v>92.37</v>
      </c>
      <c r="Q429">
        <v>51.172</v>
      </c>
      <c r="R429">
        <v>1417.199015</v>
      </c>
      <c r="S429">
        <v>1268.81942</v>
      </c>
      <c r="T429">
        <v>523.558367999999</v>
      </c>
      <c r="U429">
        <v>0.1</v>
      </c>
      <c r="V429">
        <v>47.7</v>
      </c>
      <c r="W429">
        <v>37.1</v>
      </c>
      <c r="X429">
        <v>85.8663333333334</v>
      </c>
      <c r="Y429">
        <v>48.3830000000001</v>
      </c>
      <c r="Z429">
        <v>32.6829999999999</v>
      </c>
      <c r="AA429">
        <v>651.37146668889</v>
      </c>
      <c r="AB429">
        <v>316.236777800001</v>
      </c>
      <c r="AC429">
        <v>174.456277799999</v>
      </c>
      <c r="AD429">
        <v>0.1</v>
      </c>
      <c r="AE429">
        <v>53</v>
      </c>
      <c r="AF429">
        <v>37.1</v>
      </c>
      <c r="AG429">
        <v>105.873777777777</v>
      </c>
      <c r="AH429">
        <v>67.046</v>
      </c>
      <c r="AI429">
        <v>34.146</v>
      </c>
      <c r="AJ429">
        <v>935.570680730864</v>
      </c>
      <c r="AK429">
        <v>547.4265832</v>
      </c>
      <c r="AL429">
        <v>192.5999832</v>
      </c>
      <c r="AM429">
        <v>24.2596170966907</v>
      </c>
      <c r="AN429">
        <v>1017.88333333333</v>
      </c>
      <c r="AO429">
        <v>10</v>
      </c>
      <c r="AP429" t="s">
        <v>261</v>
      </c>
      <c r="AQ429" t="s">
        <v>679</v>
      </c>
    </row>
    <row r="430" customFormat="1" spans="1:43">
      <c r="A430">
        <v>0.5</v>
      </c>
      <c r="B430">
        <v>11.79</v>
      </c>
      <c r="C430">
        <v>7.9</v>
      </c>
      <c r="D430">
        <v>3</v>
      </c>
      <c r="E430">
        <v>2</v>
      </c>
      <c r="F430">
        <v>0</v>
      </c>
      <c r="G430">
        <v>0.1</v>
      </c>
      <c r="H430">
        <v>30</v>
      </c>
      <c r="I430">
        <v>20</v>
      </c>
      <c r="J430">
        <v>12</v>
      </c>
      <c r="K430">
        <v>0</v>
      </c>
      <c r="L430">
        <v>80.2396666666666</v>
      </c>
      <c r="M430">
        <v>30.509</v>
      </c>
      <c r="N430">
        <v>32.793</v>
      </c>
      <c r="O430">
        <v>204.58875</v>
      </c>
      <c r="P430">
        <v>182.70775</v>
      </c>
      <c r="Q430">
        <v>71.7375</v>
      </c>
      <c r="R430">
        <v>4693.7361865625</v>
      </c>
      <c r="S430">
        <v>4287.7500450625</v>
      </c>
      <c r="T430">
        <v>1058.04008725</v>
      </c>
      <c r="U430">
        <v>0.1</v>
      </c>
      <c r="V430">
        <v>42.4</v>
      </c>
      <c r="W430">
        <v>31.8</v>
      </c>
      <c r="X430">
        <v>117.415666666666</v>
      </c>
      <c r="Y430">
        <v>59.0490000000001</v>
      </c>
      <c r="Z430">
        <v>35.9156666666667</v>
      </c>
      <c r="AA430">
        <v>1368.00709353333</v>
      </c>
      <c r="AB430">
        <v>535.520749088891</v>
      </c>
      <c r="AC430">
        <v>246.629104644445</v>
      </c>
      <c r="AD430">
        <v>0.1</v>
      </c>
      <c r="AE430">
        <v>42.4</v>
      </c>
      <c r="AF430">
        <v>37.1</v>
      </c>
      <c r="AG430">
        <v>144.341</v>
      </c>
      <c r="AH430">
        <v>59.741</v>
      </c>
      <c r="AI430">
        <v>59.041</v>
      </c>
      <c r="AJ430">
        <v>1947.6231162</v>
      </c>
      <c r="AK430">
        <v>574.2250162</v>
      </c>
      <c r="AL430">
        <v>573.7350162</v>
      </c>
      <c r="AM430">
        <v>106.301262541706</v>
      </c>
      <c r="AN430">
        <v>2171.87299999999</v>
      </c>
      <c r="AO430">
        <v>10</v>
      </c>
      <c r="AP430" t="s">
        <v>263</v>
      </c>
      <c r="AQ430" t="s">
        <v>680</v>
      </c>
    </row>
    <row r="431" customFormat="1" spans="1:43">
      <c r="A431">
        <v>0.5</v>
      </c>
      <c r="B431">
        <v>11.79</v>
      </c>
      <c r="C431">
        <v>7.9</v>
      </c>
      <c r="D431">
        <v>3</v>
      </c>
      <c r="E431">
        <v>2</v>
      </c>
      <c r="F431">
        <v>0</v>
      </c>
      <c r="G431">
        <v>0.1</v>
      </c>
      <c r="H431">
        <v>34</v>
      </c>
      <c r="I431">
        <v>18</v>
      </c>
      <c r="J431">
        <v>14</v>
      </c>
      <c r="K431">
        <v>0</v>
      </c>
      <c r="L431">
        <v>80.6116666666666</v>
      </c>
      <c r="M431">
        <v>27.759</v>
      </c>
      <c r="N431">
        <v>29.283</v>
      </c>
      <c r="O431">
        <v>186.5695</v>
      </c>
      <c r="P431">
        <v>138.9725</v>
      </c>
      <c r="Q431">
        <v>80.4484999999999</v>
      </c>
      <c r="R431">
        <v>3964.05412625</v>
      </c>
      <c r="S431">
        <v>2764.34922625</v>
      </c>
      <c r="T431">
        <v>1193.83165374999</v>
      </c>
      <c r="U431">
        <v>0.1</v>
      </c>
      <c r="V431">
        <v>47.7</v>
      </c>
      <c r="W431">
        <v>42.4</v>
      </c>
      <c r="X431">
        <v>80.0576666666667</v>
      </c>
      <c r="Y431">
        <v>59.891</v>
      </c>
      <c r="Z431">
        <v>62.8410000000002</v>
      </c>
      <c r="AA431">
        <v>759.157749533335</v>
      </c>
      <c r="AB431">
        <v>523.790016200001</v>
      </c>
      <c r="AC431">
        <v>578.304416200003</v>
      </c>
      <c r="AD431">
        <v>0.1</v>
      </c>
      <c r="AE431">
        <v>47.7</v>
      </c>
      <c r="AF431">
        <v>37.1</v>
      </c>
      <c r="AG431">
        <v>82.7346666666667</v>
      </c>
      <c r="AH431">
        <v>68.668</v>
      </c>
      <c r="AI431">
        <v>46.268</v>
      </c>
      <c r="AJ431">
        <v>847.6022048</v>
      </c>
      <c r="AK431">
        <v>665.5538048</v>
      </c>
      <c r="AL431">
        <v>362.7134048</v>
      </c>
      <c r="AM431">
        <v>125.321090457166</v>
      </c>
      <c r="AN431">
        <v>1896.08566666666</v>
      </c>
      <c r="AO431">
        <v>10</v>
      </c>
      <c r="AP431" t="s">
        <v>265</v>
      </c>
      <c r="AQ431" t="s">
        <v>681</v>
      </c>
    </row>
    <row r="432" customFormat="1" spans="1:43">
      <c r="A432">
        <v>0.5</v>
      </c>
      <c r="B432">
        <v>11.79</v>
      </c>
      <c r="C432">
        <v>7.9</v>
      </c>
      <c r="D432">
        <v>3</v>
      </c>
      <c r="E432">
        <v>2</v>
      </c>
      <c r="F432">
        <v>0</v>
      </c>
      <c r="G432">
        <v>0.1</v>
      </c>
      <c r="H432">
        <v>26</v>
      </c>
      <c r="I432">
        <v>18</v>
      </c>
      <c r="J432">
        <v>12</v>
      </c>
      <c r="K432">
        <v>0</v>
      </c>
      <c r="L432">
        <v>79.9881666666666</v>
      </c>
      <c r="M432">
        <v>28.006</v>
      </c>
      <c r="N432">
        <v>31.7849999999999</v>
      </c>
      <c r="O432">
        <v>193.640499999999</v>
      </c>
      <c r="P432">
        <v>159.3525</v>
      </c>
      <c r="Q432">
        <v>63.5845</v>
      </c>
      <c r="R432">
        <v>4408.39194324999</v>
      </c>
      <c r="S432">
        <v>3515.70757125</v>
      </c>
      <c r="T432">
        <v>857.19204125</v>
      </c>
      <c r="U432">
        <v>0.1</v>
      </c>
      <c r="V432">
        <v>47.7</v>
      </c>
      <c r="W432">
        <v>42.4</v>
      </c>
      <c r="X432">
        <v>131.775333333333</v>
      </c>
      <c r="Y432">
        <v>62.1086666666668</v>
      </c>
      <c r="Z432">
        <v>61.9586666666668</v>
      </c>
      <c r="AA432">
        <v>1694.28674835555</v>
      </c>
      <c r="AB432">
        <v>556.82997057778</v>
      </c>
      <c r="AC432">
        <v>556.80747057778</v>
      </c>
      <c r="AD432">
        <v>0.1</v>
      </c>
      <c r="AE432">
        <v>47.7</v>
      </c>
      <c r="AF432">
        <v>42.4</v>
      </c>
      <c r="AG432">
        <v>125.128333333333</v>
      </c>
      <c r="AH432">
        <v>73.095</v>
      </c>
      <c r="AI432">
        <v>72.5616666666667</v>
      </c>
      <c r="AJ432">
        <v>1640.76784944444</v>
      </c>
      <c r="AK432">
        <v>763.218405</v>
      </c>
      <c r="AL432">
        <v>762.933960555556</v>
      </c>
      <c r="AM432">
        <v>98.3183374479567</v>
      </c>
      <c r="AN432">
        <v>1712.12099999999</v>
      </c>
      <c r="AO432">
        <v>10</v>
      </c>
      <c r="AP432" t="s">
        <v>267</v>
      </c>
      <c r="AQ432" t="s">
        <v>682</v>
      </c>
    </row>
    <row r="433" customFormat="1" spans="1:43">
      <c r="A433">
        <v>0.5</v>
      </c>
      <c r="B433">
        <v>11.79</v>
      </c>
      <c r="C433">
        <v>7.9</v>
      </c>
      <c r="D433">
        <v>3</v>
      </c>
      <c r="E433">
        <v>2</v>
      </c>
      <c r="F433">
        <v>0</v>
      </c>
      <c r="G433">
        <v>0.1</v>
      </c>
      <c r="H433">
        <v>28</v>
      </c>
      <c r="I433">
        <v>20</v>
      </c>
      <c r="J433">
        <v>12</v>
      </c>
      <c r="K433">
        <v>0</v>
      </c>
      <c r="L433">
        <v>78.7376666666666</v>
      </c>
      <c r="M433">
        <v>36.257</v>
      </c>
      <c r="N433">
        <v>39.535</v>
      </c>
      <c r="O433">
        <v>244.355999999999</v>
      </c>
      <c r="P433">
        <v>216.572</v>
      </c>
      <c r="Q433">
        <v>84.9595</v>
      </c>
      <c r="R433">
        <v>6916.84588349999</v>
      </c>
      <c r="S433">
        <v>6092.2665015</v>
      </c>
      <c r="T433">
        <v>1479.42016625</v>
      </c>
      <c r="U433">
        <v>0.1</v>
      </c>
      <c r="V433">
        <v>53</v>
      </c>
      <c r="W433">
        <v>37.1</v>
      </c>
      <c r="X433">
        <v>178.258666666666</v>
      </c>
      <c r="Y433">
        <v>113.558666666666</v>
      </c>
      <c r="Z433">
        <v>64.3753333333332</v>
      </c>
      <c r="AA433">
        <v>2675.34908391111</v>
      </c>
      <c r="AB433">
        <v>1628.22921724444</v>
      </c>
      <c r="AC433">
        <v>692.69678391111</v>
      </c>
      <c r="AD433">
        <v>0.1</v>
      </c>
      <c r="AE433">
        <v>53</v>
      </c>
      <c r="AF433">
        <v>37.1</v>
      </c>
      <c r="AG433">
        <v>195.199666666666</v>
      </c>
      <c r="AH433">
        <v>129.016333333333</v>
      </c>
      <c r="AI433">
        <v>75.6996666666666</v>
      </c>
      <c r="AJ433">
        <v>3303.08372668888</v>
      </c>
      <c r="AK433">
        <v>2101.67421557777</v>
      </c>
      <c r="AL433">
        <v>947.046615577778</v>
      </c>
      <c r="AM433">
        <v>96.1898606074137</v>
      </c>
      <c r="AN433">
        <v>2229.19466666666</v>
      </c>
      <c r="AO433">
        <v>10</v>
      </c>
      <c r="AP433" t="s">
        <v>269</v>
      </c>
      <c r="AQ433" t="s">
        <v>683</v>
      </c>
    </row>
    <row r="434" customFormat="1" spans="1:43">
      <c r="A434">
        <v>0.5</v>
      </c>
      <c r="B434">
        <v>11.79</v>
      </c>
      <c r="C434">
        <v>7.9</v>
      </c>
      <c r="D434">
        <v>3</v>
      </c>
      <c r="E434">
        <v>2</v>
      </c>
      <c r="F434">
        <v>0</v>
      </c>
      <c r="G434">
        <v>0.1</v>
      </c>
      <c r="H434">
        <v>32</v>
      </c>
      <c r="I434">
        <v>18</v>
      </c>
      <c r="J434">
        <v>14</v>
      </c>
      <c r="K434">
        <v>0</v>
      </c>
      <c r="L434">
        <v>78.1151666666666</v>
      </c>
      <c r="M434">
        <v>46.0079999999999</v>
      </c>
      <c r="N434">
        <v>48.539</v>
      </c>
      <c r="O434">
        <v>297.8495</v>
      </c>
      <c r="P434">
        <v>218.872499999999</v>
      </c>
      <c r="Q434">
        <v>142.5275</v>
      </c>
      <c r="R434">
        <v>10491.55563125</v>
      </c>
      <c r="S434">
        <v>7032.53182124999</v>
      </c>
      <c r="T434">
        <v>3705.37843925</v>
      </c>
      <c r="U434">
        <v>0.1</v>
      </c>
      <c r="V434">
        <v>42.4</v>
      </c>
      <c r="W434">
        <v>37.1</v>
      </c>
      <c r="X434">
        <v>189.747</v>
      </c>
      <c r="Y434">
        <v>83.497</v>
      </c>
      <c r="Z434">
        <v>81.6803333333333</v>
      </c>
      <c r="AA434">
        <v>3419.87737068889</v>
      </c>
      <c r="AB434">
        <v>1086.03680402222</v>
      </c>
      <c r="AC434">
        <v>1082.73652624444</v>
      </c>
      <c r="AD434">
        <v>0.1</v>
      </c>
      <c r="AE434">
        <v>42.4</v>
      </c>
      <c r="AF434">
        <v>37.1</v>
      </c>
      <c r="AG434">
        <v>256.475333333333</v>
      </c>
      <c r="AH434">
        <v>91.8253333333333</v>
      </c>
      <c r="AI434">
        <v>90.9586666666666</v>
      </c>
      <c r="AJ434">
        <v>5711.26276613333</v>
      </c>
      <c r="AK434">
        <v>1357.86977724444</v>
      </c>
      <c r="AL434">
        <v>1357.11866613333</v>
      </c>
      <c r="AM434">
        <v>152.879198808275</v>
      </c>
      <c r="AN434">
        <v>3087.00849999999</v>
      </c>
      <c r="AO434">
        <v>10</v>
      </c>
      <c r="AP434" t="s">
        <v>191</v>
      </c>
      <c r="AQ434" t="s">
        <v>684</v>
      </c>
    </row>
    <row r="435" customFormat="1" spans="1:43">
      <c r="A435">
        <v>0.5</v>
      </c>
      <c r="B435">
        <v>11.79</v>
      </c>
      <c r="C435">
        <v>7.9</v>
      </c>
      <c r="D435">
        <v>3</v>
      </c>
      <c r="E435">
        <v>2</v>
      </c>
      <c r="F435">
        <v>0</v>
      </c>
      <c r="G435">
        <v>0.1</v>
      </c>
      <c r="H435">
        <v>28</v>
      </c>
      <c r="I435">
        <v>18</v>
      </c>
      <c r="J435">
        <v>14</v>
      </c>
      <c r="K435">
        <v>0</v>
      </c>
      <c r="L435">
        <v>78.8636666666666</v>
      </c>
      <c r="M435">
        <v>46.0069999999999</v>
      </c>
      <c r="N435">
        <v>47.0369999999999</v>
      </c>
      <c r="O435">
        <v>269.371999999999</v>
      </c>
      <c r="P435">
        <v>216.55</v>
      </c>
      <c r="Q435">
        <v>131.272999999999</v>
      </c>
      <c r="R435">
        <v>9148.76025162499</v>
      </c>
      <c r="S435">
        <v>6859.153525625</v>
      </c>
      <c r="T435">
        <v>3231.94108862499</v>
      </c>
      <c r="U435">
        <v>0.1</v>
      </c>
      <c r="V435">
        <v>47.7</v>
      </c>
      <c r="W435">
        <v>37.1</v>
      </c>
      <c r="X435">
        <v>141.360666666666</v>
      </c>
      <c r="Y435">
        <v>106.760666666666</v>
      </c>
      <c r="Z435">
        <v>60.944</v>
      </c>
      <c r="AA435">
        <v>2203.61779386667</v>
      </c>
      <c r="AB435">
        <v>1575.18117164444</v>
      </c>
      <c r="AC435">
        <v>676.8590272</v>
      </c>
      <c r="AD435">
        <v>0.1</v>
      </c>
      <c r="AE435">
        <v>47.7</v>
      </c>
      <c r="AF435">
        <v>37.1</v>
      </c>
      <c r="AG435">
        <v>145.931888888888</v>
      </c>
      <c r="AH435">
        <v>111.376333333333</v>
      </c>
      <c r="AI435">
        <v>67.943</v>
      </c>
      <c r="AJ435">
        <v>2419.42538584938</v>
      </c>
      <c r="AK435">
        <v>1742.88754757777</v>
      </c>
      <c r="AL435">
        <v>825.9068698</v>
      </c>
      <c r="AM435">
        <v>57.9607054508807</v>
      </c>
      <c r="AN435">
        <v>3011.66425</v>
      </c>
      <c r="AO435">
        <v>10</v>
      </c>
      <c r="AP435" t="s">
        <v>189</v>
      </c>
      <c r="AQ435" t="s">
        <v>685</v>
      </c>
    </row>
    <row r="436" customFormat="1" spans="1:43">
      <c r="A436">
        <v>0.5</v>
      </c>
      <c r="B436">
        <v>11.79</v>
      </c>
      <c r="C436">
        <v>7.9</v>
      </c>
      <c r="D436">
        <v>3</v>
      </c>
      <c r="E436">
        <v>2</v>
      </c>
      <c r="F436">
        <v>0</v>
      </c>
      <c r="G436">
        <v>0.1</v>
      </c>
      <c r="H436">
        <v>26</v>
      </c>
      <c r="I436">
        <v>20</v>
      </c>
      <c r="J436">
        <v>12</v>
      </c>
      <c r="K436">
        <v>0</v>
      </c>
      <c r="L436">
        <v>75.6146666666666</v>
      </c>
      <c r="M436">
        <v>57.5059999999999</v>
      </c>
      <c r="N436">
        <v>60.5379999999999</v>
      </c>
      <c r="O436">
        <v>349.848999999999</v>
      </c>
      <c r="P436">
        <v>327.34</v>
      </c>
      <c r="Q436">
        <v>133.75275</v>
      </c>
      <c r="R436">
        <v>15529.2290846249</v>
      </c>
      <c r="S436">
        <v>14341.982875625</v>
      </c>
      <c r="T436">
        <v>3767.6181100625</v>
      </c>
      <c r="U436">
        <v>0.1</v>
      </c>
      <c r="V436">
        <v>53</v>
      </c>
      <c r="W436">
        <v>37.1</v>
      </c>
      <c r="X436">
        <v>239.595</v>
      </c>
      <c r="Y436">
        <v>158.295</v>
      </c>
      <c r="Z436">
        <v>111.644999999999</v>
      </c>
      <c r="AA436">
        <v>5801.38953833333</v>
      </c>
      <c r="AB436">
        <v>3277.238705</v>
      </c>
      <c r="AC436">
        <v>2013.40220499999</v>
      </c>
      <c r="AD436">
        <v>0.1</v>
      </c>
      <c r="AE436">
        <v>47.7</v>
      </c>
      <c r="AF436">
        <v>31.8</v>
      </c>
      <c r="AG436">
        <v>258.111666666666</v>
      </c>
      <c r="AH436">
        <v>153.111666666666</v>
      </c>
      <c r="AI436">
        <v>78.8283333333333</v>
      </c>
      <c r="AJ436">
        <v>6776.59404944444</v>
      </c>
      <c r="AK436">
        <v>3287.97554944444</v>
      </c>
      <c r="AL436">
        <v>1175.86571611111</v>
      </c>
      <c r="AM436">
        <v>170.248031195258</v>
      </c>
      <c r="AN436">
        <v>3733.15620833333</v>
      </c>
      <c r="AO436">
        <v>10</v>
      </c>
      <c r="AP436" t="s">
        <v>271</v>
      </c>
      <c r="AQ436" t="s">
        <v>686</v>
      </c>
    </row>
    <row r="437" customFormat="1" spans="1:43">
      <c r="A437">
        <v>0.5</v>
      </c>
      <c r="B437">
        <v>11.79</v>
      </c>
      <c r="C437">
        <v>7.9</v>
      </c>
      <c r="D437">
        <v>3</v>
      </c>
      <c r="E437">
        <v>2</v>
      </c>
      <c r="F437">
        <v>0</v>
      </c>
      <c r="G437">
        <v>0.1</v>
      </c>
      <c r="H437">
        <v>24</v>
      </c>
      <c r="I437">
        <v>20</v>
      </c>
      <c r="J437">
        <v>14</v>
      </c>
      <c r="K437">
        <v>0</v>
      </c>
      <c r="L437">
        <v>75.4881666666666</v>
      </c>
      <c r="M437">
        <v>57.506</v>
      </c>
      <c r="N437">
        <v>61.287</v>
      </c>
      <c r="O437">
        <v>350.223</v>
      </c>
      <c r="P437">
        <v>324.453</v>
      </c>
      <c r="Q437">
        <v>184.398999999999</v>
      </c>
      <c r="R437">
        <v>15434.738175</v>
      </c>
      <c r="S437">
        <v>14079.323109</v>
      </c>
      <c r="T437">
        <v>6153.830139</v>
      </c>
      <c r="U437">
        <v>0.1</v>
      </c>
      <c r="V437">
        <v>58.3</v>
      </c>
      <c r="W437">
        <v>42.4</v>
      </c>
      <c r="X437">
        <v>329.970777777777</v>
      </c>
      <c r="Y437">
        <v>225.876333333333</v>
      </c>
      <c r="Z437">
        <v>140.276333333333</v>
      </c>
      <c r="AA437">
        <v>8666.14274584938</v>
      </c>
      <c r="AB437">
        <v>5773.99557424444</v>
      </c>
      <c r="AC437">
        <v>2847.57687424444</v>
      </c>
      <c r="AD437">
        <v>0.1</v>
      </c>
      <c r="AE437">
        <v>58.3</v>
      </c>
      <c r="AF437">
        <v>42.4</v>
      </c>
      <c r="AG437">
        <v>367.146111111111</v>
      </c>
      <c r="AH437">
        <v>255.901666666666</v>
      </c>
      <c r="AI437">
        <v>162.751666666666</v>
      </c>
      <c r="AJ437">
        <v>10872.0082919135</v>
      </c>
      <c r="AK437">
        <v>7463.40382277777</v>
      </c>
      <c r="AL437">
        <v>3836.99265611111</v>
      </c>
      <c r="AM437">
        <v>132.509686880871</v>
      </c>
      <c r="AN437">
        <v>4154.597125</v>
      </c>
      <c r="AO437">
        <v>10</v>
      </c>
      <c r="AP437" t="s">
        <v>193</v>
      </c>
      <c r="AQ437" t="s">
        <v>687</v>
      </c>
    </row>
    <row r="438" customFormat="1" spans="1:43">
      <c r="A438">
        <v>0.5</v>
      </c>
      <c r="B438">
        <v>11.79</v>
      </c>
      <c r="C438">
        <v>7.9</v>
      </c>
      <c r="D438">
        <v>3</v>
      </c>
      <c r="E438">
        <v>1</v>
      </c>
      <c r="F438">
        <v>0</v>
      </c>
      <c r="G438">
        <v>0.1</v>
      </c>
      <c r="H438">
        <v>46</v>
      </c>
      <c r="I438">
        <v>38</v>
      </c>
      <c r="J438">
        <v>34</v>
      </c>
      <c r="K438">
        <v>22</v>
      </c>
      <c r="L438">
        <v>68.1126666666666</v>
      </c>
      <c r="M438">
        <v>31.257</v>
      </c>
      <c r="N438">
        <v>31.9949999999999</v>
      </c>
      <c r="O438">
        <v>547.112999999999</v>
      </c>
      <c r="P438">
        <v>482.85</v>
      </c>
      <c r="Q438">
        <v>313.604</v>
      </c>
      <c r="R438">
        <v>15842.0766149999</v>
      </c>
      <c r="S438">
        <v>13235.51443</v>
      </c>
      <c r="T438">
        <v>6080.827924</v>
      </c>
      <c r="U438">
        <v>0.1</v>
      </c>
      <c r="V438">
        <v>68.9</v>
      </c>
      <c r="W438">
        <v>42.4</v>
      </c>
      <c r="X438">
        <v>124.783</v>
      </c>
      <c r="Y438">
        <v>85.833</v>
      </c>
      <c r="Z438">
        <v>46.8329999999999</v>
      </c>
      <c r="AA438">
        <v>1249.5558978</v>
      </c>
      <c r="AB438">
        <v>781.7948978</v>
      </c>
      <c r="AC438">
        <v>326.278897799998</v>
      </c>
      <c r="AD438">
        <v>0.1</v>
      </c>
      <c r="AE438">
        <v>68.9</v>
      </c>
      <c r="AF438">
        <v>42.4</v>
      </c>
      <c r="AG438">
        <v>217.165</v>
      </c>
      <c r="AH438">
        <v>132.498333333333</v>
      </c>
      <c r="AI438">
        <v>72.415</v>
      </c>
      <c r="AJ438">
        <v>3648.69812277777</v>
      </c>
      <c r="AK438">
        <v>1906.64895611111</v>
      </c>
      <c r="AL438">
        <v>778.359567222222</v>
      </c>
      <c r="AM438">
        <v>108.840631515406</v>
      </c>
      <c r="AN438">
        <v>5407.86358333333</v>
      </c>
      <c r="AO438">
        <v>30</v>
      </c>
      <c r="AP438" t="s">
        <v>277</v>
      </c>
      <c r="AQ438" t="s">
        <v>688</v>
      </c>
    </row>
    <row r="439" customFormat="1" spans="1:43">
      <c r="A439">
        <v>0.5</v>
      </c>
      <c r="B439">
        <v>11.79</v>
      </c>
      <c r="C439">
        <v>7.9</v>
      </c>
      <c r="D439">
        <v>3</v>
      </c>
      <c r="E439">
        <v>1</v>
      </c>
      <c r="F439">
        <v>0</v>
      </c>
      <c r="G439">
        <v>0.1</v>
      </c>
      <c r="H439">
        <v>44</v>
      </c>
      <c r="I439">
        <v>40</v>
      </c>
      <c r="J439">
        <v>36</v>
      </c>
      <c r="K439">
        <v>24</v>
      </c>
      <c r="L439">
        <v>60.8691666666666</v>
      </c>
      <c r="M439">
        <v>64.755</v>
      </c>
      <c r="N439">
        <v>62.995</v>
      </c>
      <c r="O439">
        <v>1016.66125</v>
      </c>
      <c r="P439">
        <v>909.91125</v>
      </c>
      <c r="Q439">
        <v>599.05725</v>
      </c>
      <c r="R439">
        <v>55724.3389910625</v>
      </c>
      <c r="S439">
        <v>46559.0944765624</v>
      </c>
      <c r="T439">
        <v>22239.5450680624</v>
      </c>
      <c r="U439">
        <v>0.1</v>
      </c>
      <c r="V439">
        <v>63.6</v>
      </c>
      <c r="W439">
        <v>37.1</v>
      </c>
      <c r="X439">
        <v>263.643</v>
      </c>
      <c r="Y439">
        <v>163.926333333333</v>
      </c>
      <c r="Z439">
        <v>94.543</v>
      </c>
      <c r="AA439">
        <v>5480.11366757778</v>
      </c>
      <c r="AB439">
        <v>3097.83096757777</v>
      </c>
      <c r="AC439">
        <v>1452.3252898</v>
      </c>
      <c r="AD439">
        <v>0.1</v>
      </c>
      <c r="AE439">
        <v>63.6</v>
      </c>
      <c r="AF439">
        <v>37.1</v>
      </c>
      <c r="AG439">
        <v>412.599666666666</v>
      </c>
      <c r="AH439">
        <v>259.333</v>
      </c>
      <c r="AI439">
        <v>140.199666666666</v>
      </c>
      <c r="AJ439">
        <v>13124.8494133555</v>
      </c>
      <c r="AK439">
        <v>7368.89021335555</v>
      </c>
      <c r="AL439">
        <v>3145.12613557777</v>
      </c>
      <c r="AM439">
        <v>148.440091880643</v>
      </c>
      <c r="AN439">
        <v>9526.70666666666</v>
      </c>
      <c r="AO439">
        <v>30</v>
      </c>
      <c r="AP439" t="s">
        <v>279</v>
      </c>
      <c r="AQ439" t="s">
        <v>689</v>
      </c>
    </row>
    <row r="440" customFormat="1" spans="1:43">
      <c r="A440">
        <v>0.5</v>
      </c>
      <c r="B440">
        <v>11.79</v>
      </c>
      <c r="C440">
        <v>7.9</v>
      </c>
      <c r="D440">
        <v>3</v>
      </c>
      <c r="E440">
        <v>1</v>
      </c>
      <c r="F440">
        <v>0</v>
      </c>
      <c r="G440">
        <v>0.1</v>
      </c>
      <c r="H440">
        <v>48</v>
      </c>
      <c r="I440">
        <v>40</v>
      </c>
      <c r="J440">
        <v>36</v>
      </c>
      <c r="K440">
        <v>22</v>
      </c>
      <c r="L440">
        <v>73.4916666666666</v>
      </c>
      <c r="M440">
        <v>25.007</v>
      </c>
      <c r="N440">
        <v>27.494</v>
      </c>
      <c r="O440">
        <v>470.2075</v>
      </c>
      <c r="P440">
        <v>375.9275</v>
      </c>
      <c r="Q440">
        <v>256.114</v>
      </c>
      <c r="R440">
        <v>11285.10723625</v>
      </c>
      <c r="S440">
        <v>7907.19470124999</v>
      </c>
      <c r="T440">
        <v>4005.9604165</v>
      </c>
      <c r="U440">
        <v>0.1</v>
      </c>
      <c r="V440">
        <v>47.7</v>
      </c>
      <c r="W440">
        <v>42.4</v>
      </c>
      <c r="X440">
        <v>88.79</v>
      </c>
      <c r="Y440">
        <v>40.9900000000001</v>
      </c>
      <c r="Z440">
        <v>30.64</v>
      </c>
      <c r="AA440">
        <v>646.669820000001</v>
      </c>
      <c r="AB440">
        <v>230.550820000001</v>
      </c>
      <c r="AC440">
        <v>148.17632</v>
      </c>
      <c r="AD440">
        <v>0.1</v>
      </c>
      <c r="AE440">
        <v>53</v>
      </c>
      <c r="AF440">
        <v>42.4</v>
      </c>
      <c r="AG440">
        <v>158.018333333333</v>
      </c>
      <c r="AH440">
        <v>74.5183333333333</v>
      </c>
      <c r="AI440">
        <v>42.0183333333333</v>
      </c>
      <c r="AJ440">
        <v>1941.20800055555</v>
      </c>
      <c r="AK440">
        <v>687.621333888888</v>
      </c>
      <c r="AL440">
        <v>288.469833888889</v>
      </c>
      <c r="AM440">
        <v>83.9952979024876</v>
      </c>
      <c r="AN440">
        <v>3554.313</v>
      </c>
      <c r="AO440">
        <v>30</v>
      </c>
      <c r="AP440" t="s">
        <v>273</v>
      </c>
      <c r="AQ440" t="s">
        <v>690</v>
      </c>
    </row>
    <row r="441" customFormat="1" spans="1:43">
      <c r="A441">
        <v>0.5</v>
      </c>
      <c r="B441">
        <v>11.79</v>
      </c>
      <c r="C441">
        <v>7.9</v>
      </c>
      <c r="D441">
        <v>3</v>
      </c>
      <c r="E441">
        <v>1</v>
      </c>
      <c r="F441">
        <v>0</v>
      </c>
      <c r="G441">
        <v>0.1</v>
      </c>
      <c r="H441">
        <v>48</v>
      </c>
      <c r="I441">
        <v>40</v>
      </c>
      <c r="J441">
        <v>36</v>
      </c>
      <c r="K441">
        <v>18</v>
      </c>
      <c r="L441">
        <v>69.3706666666666</v>
      </c>
      <c r="M441">
        <v>43.507</v>
      </c>
      <c r="N441">
        <v>42.742</v>
      </c>
      <c r="O441">
        <v>727.5215</v>
      </c>
      <c r="P441">
        <v>656.2655</v>
      </c>
      <c r="Q441">
        <v>454.319</v>
      </c>
      <c r="R441">
        <v>27935.59299425</v>
      </c>
      <c r="S441">
        <v>23781.6957702499</v>
      </c>
      <c r="T441">
        <v>12355.7246365</v>
      </c>
      <c r="U441">
        <v>0.1</v>
      </c>
      <c r="V441">
        <v>68.9</v>
      </c>
      <c r="W441">
        <v>37.1</v>
      </c>
      <c r="X441">
        <v>189.014666666666</v>
      </c>
      <c r="Y441">
        <v>114.081333333333</v>
      </c>
      <c r="Z441">
        <v>47.2313333333332</v>
      </c>
      <c r="AA441">
        <v>2503.60060746666</v>
      </c>
      <c r="AB441">
        <v>1313.76960746667</v>
      </c>
      <c r="AC441">
        <v>367.207485244443</v>
      </c>
      <c r="AD441">
        <v>0.1</v>
      </c>
      <c r="AE441">
        <v>68.9</v>
      </c>
      <c r="AF441">
        <v>37.1</v>
      </c>
      <c r="AG441">
        <v>258.114333333333</v>
      </c>
      <c r="AH441">
        <v>171.764333333333</v>
      </c>
      <c r="AI441">
        <v>66.0476666666666</v>
      </c>
      <c r="AJ441">
        <v>4981.66324553333</v>
      </c>
      <c r="AK441">
        <v>2934.27457886666</v>
      </c>
      <c r="AL441">
        <v>716.953378866666</v>
      </c>
      <c r="AM441">
        <v>159.154445042952</v>
      </c>
      <c r="AN441">
        <v>7002.96383333333</v>
      </c>
      <c r="AO441">
        <v>30</v>
      </c>
      <c r="AP441" t="s">
        <v>275</v>
      </c>
      <c r="AQ441" t="s">
        <v>691</v>
      </c>
    </row>
    <row r="442" customFormat="1" spans="1:43">
      <c r="A442">
        <v>0.5</v>
      </c>
      <c r="B442">
        <v>11.79</v>
      </c>
      <c r="C442">
        <v>7.9</v>
      </c>
      <c r="D442">
        <v>3</v>
      </c>
      <c r="E442">
        <v>1</v>
      </c>
      <c r="F442">
        <v>0</v>
      </c>
      <c r="G442">
        <v>0.1</v>
      </c>
      <c r="H442">
        <v>20</v>
      </c>
      <c r="I442">
        <v>14</v>
      </c>
      <c r="J442">
        <v>10</v>
      </c>
      <c r="K442">
        <v>0</v>
      </c>
      <c r="L442">
        <v>84.6081666666666</v>
      </c>
      <c r="M442">
        <v>14.506</v>
      </c>
      <c r="N442">
        <v>15.0309999999999</v>
      </c>
      <c r="O442">
        <v>62.1899999999999</v>
      </c>
      <c r="P442">
        <v>46.897</v>
      </c>
      <c r="Q442">
        <v>32.695</v>
      </c>
      <c r="R442">
        <v>636.354529999999</v>
      </c>
      <c r="S442">
        <v>446.959015</v>
      </c>
      <c r="T442">
        <v>266.493375</v>
      </c>
      <c r="U442">
        <v>0.1</v>
      </c>
      <c r="V442">
        <v>63.6</v>
      </c>
      <c r="W442">
        <v>47.7</v>
      </c>
      <c r="X442">
        <v>92.4294444444444</v>
      </c>
      <c r="Y442">
        <v>70.4516666666667</v>
      </c>
      <c r="Z442">
        <v>40.7183333333331</v>
      </c>
      <c r="AA442">
        <v>727.642386975308</v>
      </c>
      <c r="AB442">
        <v>509.444856111111</v>
      </c>
      <c r="AC442">
        <v>220.988356111109</v>
      </c>
      <c r="AD442">
        <v>0.1</v>
      </c>
      <c r="AE442">
        <v>53</v>
      </c>
      <c r="AF442">
        <v>42.4</v>
      </c>
      <c r="AG442">
        <v>86.029</v>
      </c>
      <c r="AH442">
        <v>52.529</v>
      </c>
      <c r="AI442">
        <v>37.2956666666666</v>
      </c>
      <c r="AJ442">
        <v>629.499403755555</v>
      </c>
      <c r="AK442">
        <v>335.971370422222</v>
      </c>
      <c r="AL442">
        <v>199.631737088888</v>
      </c>
      <c r="AM442">
        <v>8.99067421053906</v>
      </c>
      <c r="AN442">
        <v>730.076333333333</v>
      </c>
      <c r="AO442">
        <v>5</v>
      </c>
      <c r="AP442" t="s">
        <v>281</v>
      </c>
      <c r="AQ442" t="s">
        <v>692</v>
      </c>
    </row>
    <row r="443" customFormat="1" spans="1:43">
      <c r="A443">
        <v>0.5</v>
      </c>
      <c r="B443">
        <v>11.79</v>
      </c>
      <c r="C443">
        <v>7.9</v>
      </c>
      <c r="D443">
        <v>3</v>
      </c>
      <c r="E443">
        <v>1</v>
      </c>
      <c r="F443">
        <v>0</v>
      </c>
      <c r="G443">
        <v>0.1</v>
      </c>
      <c r="H443">
        <v>28</v>
      </c>
      <c r="I443">
        <v>18</v>
      </c>
      <c r="J443">
        <v>10</v>
      </c>
      <c r="K443">
        <v>0</v>
      </c>
      <c r="L443">
        <v>73.1161666666666</v>
      </c>
      <c r="M443">
        <v>101.257999999999</v>
      </c>
      <c r="N443">
        <v>102.794999999999</v>
      </c>
      <c r="O443">
        <v>508.4165</v>
      </c>
      <c r="P443">
        <v>471.573499999999</v>
      </c>
      <c r="Q443">
        <v>182.689</v>
      </c>
      <c r="R443">
        <v>37132.60302525</v>
      </c>
      <c r="S443">
        <v>34202.16444425</v>
      </c>
      <c r="T443">
        <v>8588.301031</v>
      </c>
      <c r="U443">
        <v>0.1</v>
      </c>
      <c r="V443">
        <v>84.8</v>
      </c>
      <c r="W443">
        <v>42.4</v>
      </c>
      <c r="X443">
        <v>746.050999999999</v>
      </c>
      <c r="Y443">
        <v>525.117666666666</v>
      </c>
      <c r="Z443">
        <v>244.184333333333</v>
      </c>
      <c r="AA443">
        <v>37586.3238779778</v>
      </c>
      <c r="AB443">
        <v>25440.2627779777</v>
      </c>
      <c r="AC443">
        <v>8531.71927797778</v>
      </c>
      <c r="AD443">
        <v>0.1</v>
      </c>
      <c r="AE443">
        <v>79.5</v>
      </c>
      <c r="AF443">
        <v>42.4</v>
      </c>
      <c r="AG443">
        <v>805.359666666666</v>
      </c>
      <c r="AH443">
        <v>567.793</v>
      </c>
      <c r="AI443">
        <v>292.242999999999</v>
      </c>
      <c r="AJ443">
        <v>46952.8386031333</v>
      </c>
      <c r="AK443">
        <v>31172.2846253555</v>
      </c>
      <c r="AL443">
        <v>12189.1833586888</v>
      </c>
      <c r="AM443">
        <v>82.4895162346057</v>
      </c>
      <c r="AN443">
        <v>7727.06912499999</v>
      </c>
      <c r="AO443">
        <v>5</v>
      </c>
      <c r="AP443" t="s">
        <v>283</v>
      </c>
      <c r="AQ443" t="s">
        <v>693</v>
      </c>
    </row>
    <row r="444" customFormat="1" spans="1:43">
      <c r="A444">
        <v>0.5</v>
      </c>
      <c r="B444">
        <v>11.79</v>
      </c>
      <c r="C444">
        <v>7.9</v>
      </c>
      <c r="D444">
        <v>3</v>
      </c>
      <c r="E444">
        <v>1</v>
      </c>
      <c r="F444">
        <v>0</v>
      </c>
      <c r="G444">
        <v>0.1</v>
      </c>
      <c r="H444">
        <v>92</v>
      </c>
      <c r="I444">
        <v>54</v>
      </c>
      <c r="J444">
        <v>12</v>
      </c>
      <c r="K444">
        <v>0</v>
      </c>
      <c r="L444">
        <v>85.9956666666666</v>
      </c>
      <c r="M444">
        <v>152.3745625</v>
      </c>
      <c r="N444">
        <v>154.1365625</v>
      </c>
      <c r="O444">
        <v>1333.60352734375</v>
      </c>
      <c r="P444">
        <v>1086.23852734375</v>
      </c>
      <c r="Q444">
        <v>409.7344375</v>
      </c>
      <c r="R444">
        <v>119586.890378024</v>
      </c>
      <c r="S444">
        <v>112952.234096586</v>
      </c>
      <c r="T444">
        <v>38147.657879578</v>
      </c>
      <c r="U444">
        <v>0.1</v>
      </c>
      <c r="V444">
        <v>95.4</v>
      </c>
      <c r="W444">
        <v>42.4</v>
      </c>
      <c r="X444">
        <v>1388.08065625</v>
      </c>
      <c r="Y444">
        <v>1078.09732291666</v>
      </c>
      <c r="Z444">
        <v>380.053572916666</v>
      </c>
      <c r="AA444">
        <v>120112.357760579</v>
      </c>
      <c r="AB444">
        <v>94507.1556762043</v>
      </c>
      <c r="AC444">
        <v>20974.5714848307</v>
      </c>
      <c r="AD444">
        <v>0.1</v>
      </c>
      <c r="AE444">
        <v>100.7</v>
      </c>
      <c r="AF444">
        <v>42.4</v>
      </c>
      <c r="AG444">
        <v>1547.04709375</v>
      </c>
      <c r="AH444">
        <v>1189.33042708333</v>
      </c>
      <c r="AI444">
        <v>422.66428125</v>
      </c>
      <c r="AJ444">
        <v>148145.168998091</v>
      </c>
      <c r="AK444">
        <v>112707.072544966</v>
      </c>
      <c r="AL444">
        <v>25549.4213606725</v>
      </c>
      <c r="AM444">
        <v>122.552144189697</v>
      </c>
      <c r="AN444">
        <v>15086.6708850911</v>
      </c>
      <c r="AO444">
        <v>5</v>
      </c>
      <c r="AP444" t="s">
        <v>285</v>
      </c>
      <c r="AQ444" t="s">
        <v>694</v>
      </c>
    </row>
    <row r="445" customFormat="1" spans="1:43">
      <c r="A445">
        <v>0.5</v>
      </c>
      <c r="B445">
        <v>11.79</v>
      </c>
      <c r="C445">
        <v>7.9</v>
      </c>
      <c r="D445">
        <v>3</v>
      </c>
      <c r="E445">
        <v>2</v>
      </c>
      <c r="F445">
        <v>0</v>
      </c>
      <c r="G445">
        <v>0.1</v>
      </c>
      <c r="H445">
        <v>104</v>
      </c>
      <c r="I445">
        <v>22</v>
      </c>
      <c r="J445">
        <v>22</v>
      </c>
      <c r="K445">
        <v>0</v>
      </c>
      <c r="L445">
        <v>85.7496666666666</v>
      </c>
      <c r="M445">
        <v>128.524999999999</v>
      </c>
      <c r="N445">
        <v>131.786999999999</v>
      </c>
      <c r="O445">
        <v>2207.296375</v>
      </c>
      <c r="P445">
        <v>785.27503125</v>
      </c>
      <c r="Q445">
        <v>785.27503125</v>
      </c>
      <c r="R445">
        <v>205682.942978236</v>
      </c>
      <c r="S445">
        <v>68375.7697709189</v>
      </c>
      <c r="T445">
        <v>68375.7697709189</v>
      </c>
      <c r="U445">
        <v>0.1</v>
      </c>
      <c r="V445">
        <v>106</v>
      </c>
      <c r="W445">
        <v>42.4</v>
      </c>
      <c r="X445">
        <v>1182.89733333333</v>
      </c>
      <c r="Y445">
        <v>825.664</v>
      </c>
      <c r="Z445">
        <v>239.964</v>
      </c>
      <c r="AA445">
        <v>78658.4842547555</v>
      </c>
      <c r="AB445">
        <v>52642.9110547555</v>
      </c>
      <c r="AC445">
        <v>8952.80325475555</v>
      </c>
      <c r="AD445">
        <v>0.1</v>
      </c>
      <c r="AE445">
        <v>106</v>
      </c>
      <c r="AF445">
        <v>42.4</v>
      </c>
      <c r="AG445">
        <v>1528.55666666666</v>
      </c>
      <c r="AH445">
        <v>1088.22333333333</v>
      </c>
      <c r="AI445">
        <v>309.923333333333</v>
      </c>
      <c r="AJ445">
        <v>129928.766464444</v>
      </c>
      <c r="AK445">
        <v>88662.8003533333</v>
      </c>
      <c r="AL445">
        <v>14708.4784644444</v>
      </c>
      <c r="AM445">
        <v>133.762329592769</v>
      </c>
      <c r="AN445">
        <v>22492.6078125</v>
      </c>
      <c r="AO445">
        <v>20</v>
      </c>
      <c r="AP445" t="s">
        <v>287</v>
      </c>
      <c r="AQ445" t="s">
        <v>695</v>
      </c>
    </row>
    <row r="446" customFormat="1" spans="1:43">
      <c r="A446">
        <v>0.5</v>
      </c>
      <c r="B446">
        <v>11.79</v>
      </c>
      <c r="C446">
        <v>7.9</v>
      </c>
      <c r="D446">
        <v>3</v>
      </c>
      <c r="E446">
        <v>0</v>
      </c>
      <c r="F446">
        <v>0</v>
      </c>
      <c r="G446">
        <v>0.1</v>
      </c>
      <c r="H446">
        <v>136</v>
      </c>
      <c r="I446">
        <v>132</v>
      </c>
      <c r="J446">
        <v>104</v>
      </c>
      <c r="K446">
        <v>94</v>
      </c>
      <c r="L446">
        <v>88.7456666666666</v>
      </c>
      <c r="M446">
        <v>6.51400000000001</v>
      </c>
      <c r="N446">
        <v>3.993</v>
      </c>
      <c r="O446">
        <v>500.112</v>
      </c>
      <c r="P446">
        <v>465.976999999999</v>
      </c>
      <c r="Q446">
        <v>267.046</v>
      </c>
      <c r="R446">
        <v>4510.215322</v>
      </c>
      <c r="S446">
        <v>4025.23914499999</v>
      </c>
      <c r="T446">
        <v>1666.293946</v>
      </c>
      <c r="U446">
        <v>0.1</v>
      </c>
      <c r="V446">
        <v>95.4</v>
      </c>
      <c r="W446">
        <v>58.3</v>
      </c>
      <c r="X446">
        <v>54.6732444444441</v>
      </c>
      <c r="Y446">
        <v>24.9065777777776</v>
      </c>
      <c r="Z446">
        <v>9.35657777777788</v>
      </c>
      <c r="AA446">
        <v>125.201694384196</v>
      </c>
      <c r="AB446">
        <v>45.1524277175305</v>
      </c>
      <c r="AC446">
        <v>10.2411143841977</v>
      </c>
      <c r="AD446">
        <v>0.1</v>
      </c>
      <c r="AE446">
        <v>95.4</v>
      </c>
      <c r="AF446">
        <v>185.5</v>
      </c>
      <c r="AG446">
        <v>47.8044888888888</v>
      </c>
      <c r="AH446">
        <v>25.9211555555555</v>
      </c>
      <c r="AI446">
        <v>46.0878222222221</v>
      </c>
      <c r="AJ446">
        <v>85.091919373827</v>
      </c>
      <c r="AK446">
        <v>52.4566415960493</v>
      </c>
      <c r="AL446">
        <v>82.1449749293826</v>
      </c>
      <c r="AM446">
        <v>212.992868160394</v>
      </c>
      <c r="AN446">
        <v>11044.0839999999</v>
      </c>
      <c r="AO446">
        <v>8.7</v>
      </c>
      <c r="AP446" t="s">
        <v>309</v>
      </c>
      <c r="AQ446" t="s">
        <v>696</v>
      </c>
    </row>
    <row r="447" customFormat="1" spans="1:43">
      <c r="A447">
        <v>0.5</v>
      </c>
      <c r="B447">
        <v>11.79</v>
      </c>
      <c r="C447">
        <v>7.9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20</v>
      </c>
      <c r="AP447" t="s">
        <v>311</v>
      </c>
      <c r="AQ447" t="s">
        <v>697</v>
      </c>
    </row>
    <row r="448" customFormat="1" spans="1:43">
      <c r="A448">
        <v>0.5</v>
      </c>
      <c r="B448">
        <v>11.79</v>
      </c>
      <c r="C448">
        <v>7.9</v>
      </c>
      <c r="D448">
        <v>3</v>
      </c>
      <c r="E448">
        <v>2</v>
      </c>
      <c r="F448">
        <v>0</v>
      </c>
      <c r="G448">
        <v>0.1</v>
      </c>
      <c r="H448">
        <v>112</v>
      </c>
      <c r="I448">
        <v>92</v>
      </c>
      <c r="J448">
        <v>8</v>
      </c>
      <c r="K448">
        <v>0</v>
      </c>
      <c r="L448">
        <v>87.3581666666666</v>
      </c>
      <c r="M448">
        <v>5.784</v>
      </c>
      <c r="N448">
        <v>6.77299999999999</v>
      </c>
      <c r="O448">
        <v>165.978999999999</v>
      </c>
      <c r="P448">
        <v>120.519</v>
      </c>
      <c r="Q448">
        <v>4.41999999999997</v>
      </c>
      <c r="R448">
        <v>625.240140999998</v>
      </c>
      <c r="S448">
        <v>405.725211000001</v>
      </c>
      <c r="T448">
        <v>6.13744999999995</v>
      </c>
      <c r="U448">
        <v>0.1</v>
      </c>
      <c r="V448">
        <v>63.6</v>
      </c>
      <c r="W448">
        <v>26.5</v>
      </c>
      <c r="X448">
        <v>21.4449999999998</v>
      </c>
      <c r="Y448">
        <v>12.7783333333332</v>
      </c>
      <c r="Z448">
        <v>3.71533333333331</v>
      </c>
      <c r="AA448">
        <v>29.8949161111108</v>
      </c>
      <c r="AB448">
        <v>20.3321383333331</v>
      </c>
      <c r="AC448">
        <v>3.21480644444442</v>
      </c>
      <c r="AD448">
        <v>0.1</v>
      </c>
      <c r="AE448">
        <v>63.6</v>
      </c>
      <c r="AF448">
        <v>26.5</v>
      </c>
      <c r="AG448">
        <v>13.4209999999999</v>
      </c>
      <c r="AH448">
        <v>5.35433333333331</v>
      </c>
      <c r="AI448">
        <v>2.45013333333333</v>
      </c>
      <c r="AJ448">
        <v>12.130039311111</v>
      </c>
      <c r="AK448">
        <v>3.74059486666664</v>
      </c>
      <c r="AL448">
        <v>1.36838833777777</v>
      </c>
      <c r="AM448">
        <v>128.998966879969</v>
      </c>
      <c r="AN448">
        <v>1544.58533333333</v>
      </c>
      <c r="AO448">
        <v>10</v>
      </c>
      <c r="AP448" t="s">
        <v>313</v>
      </c>
      <c r="AQ448" t="s">
        <v>698</v>
      </c>
    </row>
    <row r="449" customFormat="1" spans="1:43">
      <c r="A449">
        <v>0.5</v>
      </c>
      <c r="B449">
        <v>11.79</v>
      </c>
      <c r="C449">
        <v>7.9</v>
      </c>
      <c r="D449">
        <v>3</v>
      </c>
      <c r="E449">
        <v>0</v>
      </c>
      <c r="F449">
        <v>0</v>
      </c>
      <c r="G449">
        <v>0.1</v>
      </c>
      <c r="H449">
        <v>60</v>
      </c>
      <c r="I449">
        <v>50</v>
      </c>
      <c r="J449">
        <v>26</v>
      </c>
      <c r="K449">
        <v>16</v>
      </c>
      <c r="L449">
        <v>86.3726666666666</v>
      </c>
      <c r="M449">
        <v>11.7579999999999</v>
      </c>
      <c r="N449">
        <v>6.48599999999999</v>
      </c>
      <c r="O449">
        <v>180.408999999999</v>
      </c>
      <c r="P449">
        <v>149.614999999999</v>
      </c>
      <c r="Q449">
        <v>62.409</v>
      </c>
      <c r="R449">
        <v>1426.16295899999</v>
      </c>
      <c r="S449">
        <v>1092.07684499999</v>
      </c>
      <c r="T449">
        <v>328.356779</v>
      </c>
      <c r="U449">
        <v>0.1</v>
      </c>
      <c r="V449">
        <v>74.2</v>
      </c>
      <c r="W449">
        <v>53</v>
      </c>
      <c r="X449">
        <v>76.298</v>
      </c>
      <c r="Y449">
        <v>34.7480000000003</v>
      </c>
      <c r="Z449">
        <v>21.0479999999999</v>
      </c>
      <c r="AA449">
        <v>357.853360800001</v>
      </c>
      <c r="AB449">
        <v>110.674860800001</v>
      </c>
      <c r="AC449">
        <v>52.6190607999999</v>
      </c>
      <c r="AD449">
        <v>0.1</v>
      </c>
      <c r="AE449">
        <v>63.6</v>
      </c>
      <c r="AF449">
        <v>53</v>
      </c>
      <c r="AG449">
        <v>67.4393333333333</v>
      </c>
      <c r="AH449">
        <v>39.456</v>
      </c>
      <c r="AI449">
        <v>22.106</v>
      </c>
      <c r="AJ449">
        <v>317.357464977777</v>
      </c>
      <c r="AK449">
        <v>152.755809422222</v>
      </c>
      <c r="AL449">
        <v>60.9653094222222</v>
      </c>
      <c r="AM449">
        <v>92.0247940676825</v>
      </c>
      <c r="AN449">
        <v>1890.25233333332</v>
      </c>
      <c r="AO449">
        <v>52</v>
      </c>
      <c r="AP449" t="s">
        <v>319</v>
      </c>
      <c r="AQ449" t="s">
        <v>699</v>
      </c>
    </row>
    <row r="450" customFormat="1" spans="1:43">
      <c r="A450">
        <v>0.5</v>
      </c>
      <c r="B450">
        <v>11.79</v>
      </c>
      <c r="C450">
        <v>7.9</v>
      </c>
      <c r="D450">
        <v>3</v>
      </c>
      <c r="E450">
        <v>0</v>
      </c>
      <c r="F450">
        <v>0</v>
      </c>
      <c r="G450">
        <v>0.1</v>
      </c>
      <c r="H450">
        <v>24</v>
      </c>
      <c r="I450">
        <v>20</v>
      </c>
      <c r="J450">
        <v>12</v>
      </c>
      <c r="K450">
        <v>0</v>
      </c>
      <c r="L450">
        <v>86.4886666666666</v>
      </c>
      <c r="M450">
        <v>12.0049999999999</v>
      </c>
      <c r="N450">
        <v>10.7849999999999</v>
      </c>
      <c r="O450">
        <v>69.0339999999999</v>
      </c>
      <c r="P450">
        <v>48.916</v>
      </c>
      <c r="Q450">
        <v>32.1449999999999</v>
      </c>
      <c r="R450">
        <v>563.989205999999</v>
      </c>
      <c r="S450">
        <v>361.958666</v>
      </c>
      <c r="T450">
        <v>199.824622999999</v>
      </c>
      <c r="U450">
        <v>0.1</v>
      </c>
      <c r="V450">
        <v>47.7</v>
      </c>
      <c r="W450">
        <v>37.1</v>
      </c>
      <c r="X450">
        <v>43.7086666666669</v>
      </c>
      <c r="Y450">
        <v>25.9419999999999</v>
      </c>
      <c r="Z450">
        <v>14.5919999999999</v>
      </c>
      <c r="AA450">
        <v>185.776717244446</v>
      </c>
      <c r="AB450">
        <v>93.7238727999997</v>
      </c>
      <c r="AC450">
        <v>39.4429728</v>
      </c>
      <c r="AD450">
        <v>0.1</v>
      </c>
      <c r="AE450">
        <v>53</v>
      </c>
      <c r="AF450">
        <v>37.1</v>
      </c>
      <c r="AG450">
        <v>48.6923333333333</v>
      </c>
      <c r="AH450">
        <v>30.409</v>
      </c>
      <c r="AI450">
        <v>16.509</v>
      </c>
      <c r="AJ450">
        <v>208.849051755555</v>
      </c>
      <c r="AK450">
        <v>114.954396199999</v>
      </c>
      <c r="AL450">
        <v>45.5423961999999</v>
      </c>
      <c r="AM450">
        <v>59.7110438174241</v>
      </c>
      <c r="AN450">
        <v>802.031000000001</v>
      </c>
      <c r="AO450">
        <v>10</v>
      </c>
      <c r="AP450" t="s">
        <v>325</v>
      </c>
      <c r="AQ450" t="s">
        <v>700</v>
      </c>
    </row>
    <row r="451" customFormat="1" spans="1:43">
      <c r="A451">
        <v>0.5</v>
      </c>
      <c r="B451">
        <v>11.79</v>
      </c>
      <c r="C451">
        <v>7.9</v>
      </c>
      <c r="D451">
        <v>3</v>
      </c>
      <c r="E451">
        <v>2</v>
      </c>
      <c r="F451">
        <v>0</v>
      </c>
      <c r="G451">
        <v>0.1</v>
      </c>
      <c r="H451">
        <v>40</v>
      </c>
      <c r="I451">
        <v>34</v>
      </c>
      <c r="J451">
        <v>20</v>
      </c>
      <c r="K451">
        <v>0</v>
      </c>
      <c r="L451">
        <v>85.4886666666666</v>
      </c>
      <c r="M451">
        <v>9.76100000000001</v>
      </c>
      <c r="N451">
        <v>11.537</v>
      </c>
      <c r="O451">
        <v>118.592</v>
      </c>
      <c r="P451">
        <v>96.5749999999999</v>
      </c>
      <c r="Q451">
        <v>48.221</v>
      </c>
      <c r="R451">
        <v>974.462254</v>
      </c>
      <c r="S451">
        <v>755.431576999999</v>
      </c>
      <c r="T451">
        <v>261.627441</v>
      </c>
      <c r="U451">
        <v>0.1</v>
      </c>
      <c r="V451">
        <v>47.7</v>
      </c>
      <c r="W451">
        <v>58.3</v>
      </c>
      <c r="X451">
        <v>40.8793333333334</v>
      </c>
      <c r="Y451">
        <v>17.446</v>
      </c>
      <c r="Z451">
        <v>29.696</v>
      </c>
      <c r="AA451">
        <v>150.583067644445</v>
      </c>
      <c r="AB451">
        <v>42.8438232</v>
      </c>
      <c r="AC451">
        <v>96.7571232000004</v>
      </c>
      <c r="AD451">
        <v>0.1</v>
      </c>
      <c r="AE451">
        <v>47.7</v>
      </c>
      <c r="AF451">
        <v>37.1</v>
      </c>
      <c r="AG451">
        <v>46.985</v>
      </c>
      <c r="AH451">
        <v>30.9183333333333</v>
      </c>
      <c r="AI451">
        <v>17.685</v>
      </c>
      <c r="AJ451">
        <v>218.826522777777</v>
      </c>
      <c r="AK451">
        <v>126.925467222222</v>
      </c>
      <c r="AL451">
        <v>51.3869116666666</v>
      </c>
      <c r="AM451">
        <v>89.4658414841531</v>
      </c>
      <c r="AN451">
        <v>889.292666666667</v>
      </c>
      <c r="AO451">
        <v>20</v>
      </c>
      <c r="AP451" t="s">
        <v>339</v>
      </c>
      <c r="AQ451" t="s">
        <v>701</v>
      </c>
    </row>
    <row r="452" customFormat="1" spans="1:43">
      <c r="A452">
        <v>0.5</v>
      </c>
      <c r="B452">
        <v>11.79</v>
      </c>
      <c r="C452">
        <v>7.9</v>
      </c>
      <c r="D452">
        <v>3</v>
      </c>
      <c r="E452">
        <v>0</v>
      </c>
      <c r="F452">
        <v>0</v>
      </c>
      <c r="G452">
        <v>0.1</v>
      </c>
      <c r="H452">
        <v>50</v>
      </c>
      <c r="I452">
        <v>44</v>
      </c>
      <c r="J452">
        <v>16</v>
      </c>
      <c r="K452">
        <v>0</v>
      </c>
      <c r="L452">
        <v>86.3581666666666</v>
      </c>
      <c r="M452">
        <v>10.0139999999999</v>
      </c>
      <c r="N452">
        <v>9.525</v>
      </c>
      <c r="O452">
        <v>84.9289999999998</v>
      </c>
      <c r="P452">
        <v>77.3470000000001</v>
      </c>
      <c r="Q452">
        <v>28.108</v>
      </c>
      <c r="R452">
        <v>551.334440999999</v>
      </c>
      <c r="S452">
        <v>508.754175</v>
      </c>
      <c r="T452">
        <v>123.985516</v>
      </c>
      <c r="U452">
        <v>0.1</v>
      </c>
      <c r="V452">
        <v>47.7</v>
      </c>
      <c r="W452">
        <v>31.8</v>
      </c>
      <c r="X452">
        <v>41.3526666666667</v>
      </c>
      <c r="Y452">
        <v>25.836</v>
      </c>
      <c r="Z452">
        <v>7.88560000000002</v>
      </c>
      <c r="AA452">
        <v>162.194972533334</v>
      </c>
      <c r="AB452">
        <v>85.5987392000001</v>
      </c>
      <c r="AC452">
        <v>13.38142368</v>
      </c>
      <c r="AD452">
        <v>0.1</v>
      </c>
      <c r="AE452">
        <v>53</v>
      </c>
      <c r="AF452">
        <v>47.7</v>
      </c>
      <c r="AG452">
        <v>43.4406666666666</v>
      </c>
      <c r="AH452">
        <v>22.6906666666666</v>
      </c>
      <c r="AI452">
        <v>22.374</v>
      </c>
      <c r="AJ452">
        <v>169.417939644444</v>
      </c>
      <c r="AK452">
        <v>66.7966618666667</v>
      </c>
      <c r="AL452">
        <v>66.6963840888889</v>
      </c>
      <c r="AM452">
        <v>51.7164500223174</v>
      </c>
      <c r="AN452">
        <v>805.834666666666</v>
      </c>
      <c r="AO452">
        <v>17.3</v>
      </c>
      <c r="AP452" t="s">
        <v>341</v>
      </c>
      <c r="AQ452" t="s">
        <v>702</v>
      </c>
    </row>
    <row r="453" customFormat="1" spans="1:43">
      <c r="A453">
        <v>0.5</v>
      </c>
      <c r="B453">
        <v>11.79</v>
      </c>
      <c r="C453">
        <v>7.9</v>
      </c>
      <c r="D453">
        <v>3</v>
      </c>
      <c r="E453">
        <v>1</v>
      </c>
      <c r="F453">
        <v>0</v>
      </c>
      <c r="G453">
        <v>0.1</v>
      </c>
      <c r="H453">
        <v>38</v>
      </c>
      <c r="I453">
        <v>32</v>
      </c>
      <c r="J453">
        <v>24</v>
      </c>
      <c r="K453">
        <v>14</v>
      </c>
      <c r="L453">
        <v>64.6291666666666</v>
      </c>
      <c r="M453">
        <v>83.506</v>
      </c>
      <c r="N453">
        <v>85.244</v>
      </c>
      <c r="O453">
        <v>1003.37975</v>
      </c>
      <c r="P453">
        <v>936.86575</v>
      </c>
      <c r="Q453">
        <v>420.91275</v>
      </c>
      <c r="R453">
        <v>73371.9242388125</v>
      </c>
      <c r="S453">
        <v>66103.8116068125</v>
      </c>
      <c r="T453">
        <v>16581.5328168125</v>
      </c>
      <c r="U453">
        <v>0.1</v>
      </c>
      <c r="V453">
        <v>95.4</v>
      </c>
      <c r="W453">
        <v>42.4</v>
      </c>
      <c r="X453">
        <v>516.718</v>
      </c>
      <c r="Y453">
        <v>346.284666666666</v>
      </c>
      <c r="Z453">
        <v>150.551333333333</v>
      </c>
      <c r="AA453">
        <v>15776.4521225777</v>
      </c>
      <c r="AB453">
        <v>10329.4138114666</v>
      </c>
      <c r="AC453">
        <v>3261.2022559111</v>
      </c>
      <c r="AD453">
        <v>0.1</v>
      </c>
      <c r="AE453">
        <v>95.4</v>
      </c>
      <c r="AF453">
        <v>42.4</v>
      </c>
      <c r="AG453">
        <v>688.888333333333</v>
      </c>
      <c r="AH453">
        <v>467.121666666666</v>
      </c>
      <c r="AI453">
        <v>200.521666666666</v>
      </c>
      <c r="AJ453">
        <v>29184.4814716666</v>
      </c>
      <c r="AK453">
        <v>18854.7303049999</v>
      </c>
      <c r="AL453">
        <v>5822.70208277777</v>
      </c>
      <c r="AM453">
        <v>90.8256417320667</v>
      </c>
      <c r="AN453">
        <v>12943.9156249999</v>
      </c>
      <c r="AO453">
        <v>20</v>
      </c>
      <c r="AP453" t="s">
        <v>347</v>
      </c>
      <c r="AQ453" t="s">
        <v>703</v>
      </c>
    </row>
    <row r="454" customFormat="1" spans="1:43">
      <c r="A454">
        <v>0.5</v>
      </c>
      <c r="B454">
        <v>11.79</v>
      </c>
      <c r="C454">
        <v>7.9</v>
      </c>
      <c r="D454">
        <v>3</v>
      </c>
      <c r="E454">
        <v>1</v>
      </c>
      <c r="F454">
        <v>0</v>
      </c>
      <c r="G454">
        <v>0.1</v>
      </c>
      <c r="H454">
        <v>68</v>
      </c>
      <c r="I454">
        <v>54</v>
      </c>
      <c r="J454">
        <v>46</v>
      </c>
      <c r="K454">
        <v>34</v>
      </c>
      <c r="L454">
        <v>36.8786666666666</v>
      </c>
      <c r="M454">
        <v>197.009</v>
      </c>
      <c r="N454">
        <v>175.742</v>
      </c>
      <c r="O454">
        <v>3540.21156249999</v>
      </c>
      <c r="P454">
        <v>2860.0785625</v>
      </c>
      <c r="Q454">
        <v>1686.57693749999</v>
      </c>
      <c r="R454">
        <v>499617.15115041</v>
      </c>
      <c r="S454">
        <v>355246.980234785</v>
      </c>
      <c r="T454">
        <v>143792.144284488</v>
      </c>
      <c r="U454">
        <v>0.1</v>
      </c>
      <c r="V454">
        <v>100.7</v>
      </c>
      <c r="W454">
        <v>47.7</v>
      </c>
      <c r="X454">
        <v>1395.49497916666</v>
      </c>
      <c r="Y454">
        <v>973.8783125</v>
      </c>
      <c r="Z454">
        <v>310.321281249999</v>
      </c>
      <c r="AA454">
        <v>111370.359030702</v>
      </c>
      <c r="AB454">
        <v>74079.3888105636</v>
      </c>
      <c r="AC454">
        <v>13141.3921223556</v>
      </c>
      <c r="AD454">
        <v>0.1</v>
      </c>
      <c r="AE454">
        <v>111.3</v>
      </c>
      <c r="AF454">
        <v>47.7</v>
      </c>
      <c r="AG454">
        <v>2103.74466145833</v>
      </c>
      <c r="AH454">
        <v>1550.061328125</v>
      </c>
      <c r="AI454">
        <v>420.900911458333</v>
      </c>
      <c r="AJ454">
        <v>234724.144686621</v>
      </c>
      <c r="AK454">
        <v>167681.925268219</v>
      </c>
      <c r="AL454">
        <v>23776.4111566196</v>
      </c>
      <c r="AM454">
        <v>215.97437571363</v>
      </c>
      <c r="AN454">
        <v>59125.5693844401</v>
      </c>
      <c r="AO454">
        <v>40</v>
      </c>
      <c r="AP454" t="s">
        <v>349</v>
      </c>
      <c r="AQ454" t="s">
        <v>704</v>
      </c>
    </row>
    <row r="455" customFormat="1" spans="1:43">
      <c r="A455">
        <v>0.5</v>
      </c>
      <c r="B455">
        <v>11.79</v>
      </c>
      <c r="C455">
        <v>7.9</v>
      </c>
      <c r="D455">
        <v>3</v>
      </c>
      <c r="E455">
        <v>1</v>
      </c>
      <c r="F455">
        <v>0</v>
      </c>
      <c r="G455">
        <v>0.1</v>
      </c>
      <c r="H455">
        <v>44</v>
      </c>
      <c r="I455">
        <v>36</v>
      </c>
      <c r="J455">
        <v>12</v>
      </c>
      <c r="K455">
        <v>0</v>
      </c>
      <c r="L455">
        <v>86.6061666666666</v>
      </c>
      <c r="M455">
        <v>9.25799999999999</v>
      </c>
      <c r="N455">
        <v>8.259</v>
      </c>
      <c r="O455">
        <v>78.931</v>
      </c>
      <c r="P455">
        <v>60.895</v>
      </c>
      <c r="Q455">
        <v>19.179</v>
      </c>
      <c r="R455">
        <v>469.538718999999</v>
      </c>
      <c r="S455">
        <v>362.401057</v>
      </c>
      <c r="T455">
        <v>72.5248789999999</v>
      </c>
      <c r="U455">
        <v>0.1</v>
      </c>
      <c r="V455">
        <v>63.6</v>
      </c>
      <c r="W455">
        <v>84.8</v>
      </c>
      <c r="X455">
        <v>87.4285555555556</v>
      </c>
      <c r="Y455">
        <v>43.3618888888889</v>
      </c>
      <c r="Z455">
        <v>70.761888888889</v>
      </c>
      <c r="AA455">
        <v>518.120690738272</v>
      </c>
      <c r="AB455">
        <v>188.007357404938</v>
      </c>
      <c r="AC455">
        <v>382.128653701236</v>
      </c>
      <c r="AD455">
        <v>0.1</v>
      </c>
      <c r="AE455">
        <v>58.3</v>
      </c>
      <c r="AF455">
        <v>53</v>
      </c>
      <c r="AG455">
        <v>69.7147777777778</v>
      </c>
      <c r="AH455">
        <v>32.5647777777778</v>
      </c>
      <c r="AI455">
        <v>31.9425555555555</v>
      </c>
      <c r="AJ455">
        <v>369.825203182716</v>
      </c>
      <c r="AK455">
        <v>116.677622935802</v>
      </c>
      <c r="AL455">
        <v>116.290462441975</v>
      </c>
      <c r="AM455">
        <v>73.5832211896527</v>
      </c>
      <c r="AN455">
        <v>715.217333333333</v>
      </c>
      <c r="AO455">
        <v>10</v>
      </c>
      <c r="AP455" t="s">
        <v>301</v>
      </c>
      <c r="AQ455" t="s">
        <v>705</v>
      </c>
    </row>
    <row r="456" customFormat="1" spans="1:43">
      <c r="A456">
        <v>0.5</v>
      </c>
      <c r="B456">
        <v>11.79</v>
      </c>
      <c r="C456">
        <v>7.9</v>
      </c>
      <c r="D456">
        <v>3</v>
      </c>
      <c r="E456">
        <v>1</v>
      </c>
      <c r="F456">
        <v>0</v>
      </c>
      <c r="G456">
        <v>0.1</v>
      </c>
      <c r="H456">
        <v>54</v>
      </c>
      <c r="I456">
        <v>50</v>
      </c>
      <c r="J456">
        <v>26</v>
      </c>
      <c r="K456">
        <v>20</v>
      </c>
      <c r="L456">
        <v>88.8416666666666</v>
      </c>
      <c r="M456">
        <v>2</v>
      </c>
      <c r="N456">
        <v>0.25</v>
      </c>
      <c r="O456">
        <v>30</v>
      </c>
      <c r="P456">
        <v>29.5</v>
      </c>
      <c r="Q456">
        <v>19.25</v>
      </c>
      <c r="R456">
        <v>49.125</v>
      </c>
      <c r="S456">
        <v>48.875</v>
      </c>
      <c r="T456">
        <v>32.6875</v>
      </c>
      <c r="U456">
        <v>0.1</v>
      </c>
      <c r="V456">
        <v>84.8</v>
      </c>
      <c r="W456">
        <v>68.9</v>
      </c>
      <c r="X456">
        <v>42.4076666666667</v>
      </c>
      <c r="Y456">
        <v>33.2743333333335</v>
      </c>
      <c r="Z456">
        <v>19.7076666666666</v>
      </c>
      <c r="AA456">
        <v>104.803982866667</v>
      </c>
      <c r="AB456">
        <v>76.3227606444451</v>
      </c>
      <c r="AC456">
        <v>31.6757939777777</v>
      </c>
      <c r="AD456">
        <v>0.1</v>
      </c>
      <c r="AE456">
        <v>68.9</v>
      </c>
      <c r="AF456">
        <v>74.2</v>
      </c>
      <c r="AG456">
        <v>18.5551111111111</v>
      </c>
      <c r="AH456">
        <v>6.64399999999998</v>
      </c>
      <c r="AI456">
        <v>9.90511111111112</v>
      </c>
      <c r="AJ456">
        <v>20.9025180641975</v>
      </c>
      <c r="AK456">
        <v>4.28763164444442</v>
      </c>
      <c r="AL456">
        <v>8.42225510123459</v>
      </c>
      <c r="AM456">
        <v>120.426892615861</v>
      </c>
      <c r="AN456">
        <v>1382.80699999999</v>
      </c>
      <c r="AO456">
        <v>20</v>
      </c>
      <c r="AP456" t="s">
        <v>303</v>
      </c>
      <c r="AQ456" t="s">
        <v>706</v>
      </c>
    </row>
    <row r="457" customFormat="1" spans="1:43">
      <c r="A457">
        <v>0.5</v>
      </c>
      <c r="B457">
        <v>11.79</v>
      </c>
      <c r="C457">
        <v>7.9</v>
      </c>
      <c r="D457">
        <v>3</v>
      </c>
      <c r="E457">
        <v>1</v>
      </c>
      <c r="F457">
        <v>0</v>
      </c>
      <c r="G457">
        <v>0.1</v>
      </c>
      <c r="H457">
        <v>52</v>
      </c>
      <c r="I457">
        <v>50</v>
      </c>
      <c r="J457">
        <v>40</v>
      </c>
      <c r="K457">
        <v>30</v>
      </c>
      <c r="L457">
        <v>84.8586666666666</v>
      </c>
      <c r="M457">
        <v>6.75699999999999</v>
      </c>
      <c r="N457">
        <v>7.49599999999999</v>
      </c>
      <c r="O457">
        <v>145.062999999999</v>
      </c>
      <c r="P457">
        <v>132.635</v>
      </c>
      <c r="Q457">
        <v>70.5180000000001</v>
      </c>
      <c r="R457">
        <v>965.934988999998</v>
      </c>
      <c r="S457">
        <v>833.195345</v>
      </c>
      <c r="T457">
        <v>275.191982</v>
      </c>
      <c r="U457">
        <v>0.1</v>
      </c>
      <c r="V457">
        <v>79.5</v>
      </c>
      <c r="W457">
        <v>63.6</v>
      </c>
      <c r="X457">
        <v>54.9257777777778</v>
      </c>
      <c r="Y457">
        <v>35.2313333333332</v>
      </c>
      <c r="Z457">
        <v>17.5646666666665</v>
      </c>
      <c r="AA457">
        <v>184.866690923457</v>
      </c>
      <c r="AB457">
        <v>108.07871191111</v>
      </c>
      <c r="AC457">
        <v>31.1780452444441</v>
      </c>
      <c r="AD457">
        <v>0.1</v>
      </c>
      <c r="AE457">
        <v>74.2</v>
      </c>
      <c r="AF457">
        <v>47.7</v>
      </c>
      <c r="AG457">
        <v>49.9366666666666</v>
      </c>
      <c r="AH457">
        <v>36.4533333333333</v>
      </c>
      <c r="AI457">
        <v>12.8366666666666</v>
      </c>
      <c r="AJ457">
        <v>172.860713333333</v>
      </c>
      <c r="AK457">
        <v>119.673102222222</v>
      </c>
      <c r="AL457">
        <v>23.2499355555555</v>
      </c>
      <c r="AM457">
        <v>116.280167309546</v>
      </c>
      <c r="AN457">
        <v>1738.358</v>
      </c>
      <c r="AO457">
        <v>40</v>
      </c>
      <c r="AP457" t="s">
        <v>321</v>
      </c>
      <c r="AQ457" t="s">
        <v>707</v>
      </c>
    </row>
    <row r="458" customFormat="1" spans="1:43">
      <c r="A458">
        <v>0.5</v>
      </c>
      <c r="B458">
        <v>11.79</v>
      </c>
      <c r="C458">
        <v>7.9</v>
      </c>
      <c r="D458">
        <v>3</v>
      </c>
      <c r="E458">
        <v>1</v>
      </c>
      <c r="F458">
        <v>0</v>
      </c>
      <c r="G458">
        <v>0.1</v>
      </c>
      <c r="H458">
        <v>74</v>
      </c>
      <c r="I458">
        <v>68</v>
      </c>
      <c r="J458">
        <v>62</v>
      </c>
      <c r="K458">
        <v>44</v>
      </c>
      <c r="L458">
        <v>83.6221666666666</v>
      </c>
      <c r="M458">
        <v>11.0069999999999</v>
      </c>
      <c r="N458">
        <v>10.242</v>
      </c>
      <c r="O458">
        <v>265.101</v>
      </c>
      <c r="P458">
        <v>237.781</v>
      </c>
      <c r="Q458">
        <v>203.194</v>
      </c>
      <c r="R458">
        <v>2227.032259</v>
      </c>
      <c r="S458">
        <v>1849.116993</v>
      </c>
      <c r="T458">
        <v>1408.519616</v>
      </c>
      <c r="U458">
        <v>0.1</v>
      </c>
      <c r="V458">
        <v>53</v>
      </c>
      <c r="W458">
        <v>68.9</v>
      </c>
      <c r="X458">
        <v>83.3935555555554</v>
      </c>
      <c r="Y458">
        <v>19.5879999999999</v>
      </c>
      <c r="Z458">
        <v>27.2713333333332</v>
      </c>
      <c r="AA458">
        <v>375.720467071603</v>
      </c>
      <c r="AB458">
        <v>44.3806287999997</v>
      </c>
      <c r="AC458">
        <v>70.6560399111106</v>
      </c>
      <c r="AD458">
        <v>0.1</v>
      </c>
      <c r="AE458">
        <v>68.9</v>
      </c>
      <c r="AF458">
        <v>47.7</v>
      </c>
      <c r="AG458">
        <v>82.667111111111</v>
      </c>
      <c r="AH458">
        <v>49.356</v>
      </c>
      <c r="AI458">
        <v>19.7393333333333</v>
      </c>
      <c r="AJ458">
        <v>445.940593619752</v>
      </c>
      <c r="AK458">
        <v>223.559596088888</v>
      </c>
      <c r="AL458">
        <v>51.4370516444445</v>
      </c>
      <c r="AM458">
        <v>140.900947624232</v>
      </c>
      <c r="AN458">
        <v>2937.52033333333</v>
      </c>
      <c r="AO458">
        <v>60</v>
      </c>
      <c r="AP458" t="s">
        <v>323</v>
      </c>
      <c r="AQ458" t="s">
        <v>708</v>
      </c>
    </row>
    <row r="459" customFormat="1" spans="1:43">
      <c r="A459">
        <v>0.5</v>
      </c>
      <c r="B459">
        <v>11.79</v>
      </c>
      <c r="C459">
        <v>7.9</v>
      </c>
      <c r="D459">
        <v>3</v>
      </c>
      <c r="E459">
        <v>1</v>
      </c>
      <c r="F459">
        <v>0</v>
      </c>
      <c r="G459">
        <v>0.1</v>
      </c>
      <c r="H459">
        <v>28</v>
      </c>
      <c r="I459">
        <v>22</v>
      </c>
      <c r="J459">
        <v>14</v>
      </c>
      <c r="K459">
        <v>0</v>
      </c>
      <c r="L459">
        <v>83.9896666666666</v>
      </c>
      <c r="M459">
        <v>26.757</v>
      </c>
      <c r="N459">
        <v>28.039</v>
      </c>
      <c r="O459">
        <v>175.137999999999</v>
      </c>
      <c r="P459">
        <v>153.085</v>
      </c>
      <c r="Q459">
        <v>81.5309999999999</v>
      </c>
      <c r="R459">
        <v>3453.97583999999</v>
      </c>
      <c r="S459">
        <v>2958.674385</v>
      </c>
      <c r="T459">
        <v>1179.93195499999</v>
      </c>
      <c r="U459">
        <v>0.1</v>
      </c>
      <c r="V459">
        <v>63.6</v>
      </c>
      <c r="W459">
        <v>47.7</v>
      </c>
      <c r="X459">
        <v>214.179333333333</v>
      </c>
      <c r="Y459">
        <v>97.446</v>
      </c>
      <c r="Z459">
        <v>63.5459999999999</v>
      </c>
      <c r="AA459">
        <v>3152.41029875556</v>
      </c>
      <c r="AB459">
        <v>980.6223432</v>
      </c>
      <c r="AC459">
        <v>506.575943199999</v>
      </c>
      <c r="AD459">
        <v>0.1</v>
      </c>
      <c r="AE459">
        <v>68.9</v>
      </c>
      <c r="AF459">
        <v>47.7</v>
      </c>
      <c r="AG459">
        <v>225.126333333333</v>
      </c>
      <c r="AH459">
        <v>142.709666666666</v>
      </c>
      <c r="AI459">
        <v>63.943</v>
      </c>
      <c r="AJ459">
        <v>3559.06211202222</v>
      </c>
      <c r="AK459">
        <v>1859.21661202222</v>
      </c>
      <c r="AL459">
        <v>519.9417898</v>
      </c>
      <c r="AM459">
        <v>131.721514660131</v>
      </c>
      <c r="AN459">
        <v>2677.49266666666</v>
      </c>
      <c r="AO459">
        <v>10</v>
      </c>
      <c r="AP459" t="s">
        <v>351</v>
      </c>
      <c r="AQ459" t="s">
        <v>709</v>
      </c>
    </row>
    <row r="460" customFormat="1" spans="1:43">
      <c r="A460">
        <v>0.5</v>
      </c>
      <c r="B460">
        <v>11.79</v>
      </c>
      <c r="C460">
        <v>7.9</v>
      </c>
      <c r="D460">
        <v>3</v>
      </c>
      <c r="E460">
        <v>1</v>
      </c>
      <c r="F460">
        <v>0</v>
      </c>
      <c r="G460">
        <v>0.1</v>
      </c>
      <c r="H460">
        <v>36</v>
      </c>
      <c r="I460">
        <v>30</v>
      </c>
      <c r="J460">
        <v>22</v>
      </c>
      <c r="K460">
        <v>0</v>
      </c>
      <c r="L460">
        <v>77.3671666666666</v>
      </c>
      <c r="M460">
        <v>43.759</v>
      </c>
      <c r="N460">
        <v>44.292</v>
      </c>
      <c r="O460">
        <v>451.089</v>
      </c>
      <c r="P460">
        <v>393.012999999999</v>
      </c>
      <c r="Q460">
        <v>227.40475</v>
      </c>
      <c r="R460">
        <v>16136.2798021249</v>
      </c>
      <c r="S460">
        <v>13157.3553321249</v>
      </c>
      <c r="T460">
        <v>5402.4777100625</v>
      </c>
      <c r="U460">
        <v>0.1</v>
      </c>
      <c r="V460">
        <v>74.2</v>
      </c>
      <c r="W460">
        <v>53</v>
      </c>
      <c r="X460">
        <v>321.201</v>
      </c>
      <c r="Y460">
        <v>162.917666666666</v>
      </c>
      <c r="Z460">
        <v>80.2343333333333</v>
      </c>
      <c r="AA460">
        <v>6470.1324202</v>
      </c>
      <c r="AB460">
        <v>2393.35046464444</v>
      </c>
      <c r="AC460">
        <v>797.931264644444</v>
      </c>
      <c r="AD460">
        <v>0.1</v>
      </c>
      <c r="AE460">
        <v>79.5</v>
      </c>
      <c r="AF460">
        <v>58.3</v>
      </c>
      <c r="AG460">
        <v>449.707666666666</v>
      </c>
      <c r="AH460">
        <v>251.474333333333</v>
      </c>
      <c r="AI460">
        <v>148.607666666666</v>
      </c>
      <c r="AJ460">
        <v>12100.9243873111</v>
      </c>
      <c r="AK460">
        <v>5276.26955397778</v>
      </c>
      <c r="AL460">
        <v>2342.88553175555</v>
      </c>
      <c r="AM460">
        <v>143.395107663466</v>
      </c>
      <c r="AN460">
        <v>7105.066</v>
      </c>
      <c r="AO460">
        <v>20</v>
      </c>
      <c r="AP460" t="s">
        <v>353</v>
      </c>
      <c r="AQ460" t="s">
        <v>710</v>
      </c>
    </row>
    <row r="461" customFormat="1" spans="1:43">
      <c r="A461">
        <v>0.5</v>
      </c>
      <c r="B461">
        <v>11.79</v>
      </c>
      <c r="C461">
        <v>7.9</v>
      </c>
      <c r="D461">
        <v>3</v>
      </c>
      <c r="E461">
        <v>1</v>
      </c>
      <c r="F461">
        <v>0</v>
      </c>
      <c r="G461">
        <v>0.1</v>
      </c>
      <c r="H461">
        <v>32</v>
      </c>
      <c r="I461">
        <v>24</v>
      </c>
      <c r="J461">
        <v>16</v>
      </c>
      <c r="K461">
        <v>0</v>
      </c>
      <c r="L461">
        <v>74.4861666666666</v>
      </c>
      <c r="M461">
        <v>86.009</v>
      </c>
      <c r="N461">
        <v>86.2839999999999</v>
      </c>
      <c r="O461">
        <v>597.570874999999</v>
      </c>
      <c r="P461">
        <v>553.505875</v>
      </c>
      <c r="Q461">
        <v>298.45025</v>
      </c>
      <c r="R461">
        <v>38609.0801826406</v>
      </c>
      <c r="S461">
        <v>34873.3884638906</v>
      </c>
      <c r="T461">
        <v>13616.3272661874</v>
      </c>
      <c r="U461">
        <v>0.1</v>
      </c>
      <c r="V461">
        <v>74.2</v>
      </c>
      <c r="W461">
        <v>37.1</v>
      </c>
      <c r="X461">
        <v>513.907666666666</v>
      </c>
      <c r="Y461">
        <v>324.540999999999</v>
      </c>
      <c r="Z461">
        <v>122.857666666666</v>
      </c>
      <c r="AA461">
        <v>17827.0265717555</v>
      </c>
      <c r="AB461">
        <v>10391.0178050888</v>
      </c>
      <c r="AC461">
        <v>2500.51886064445</v>
      </c>
      <c r="AD461">
        <v>0.1</v>
      </c>
      <c r="AE461">
        <v>79.5</v>
      </c>
      <c r="AF461">
        <v>37.1</v>
      </c>
      <c r="AG461">
        <v>612.512555555555</v>
      </c>
      <c r="AH461">
        <v>430.973666666666</v>
      </c>
      <c r="AI461">
        <v>142.723666666666</v>
      </c>
      <c r="AJ461">
        <v>25166.9765873308</v>
      </c>
      <c r="AK461">
        <v>17038.3512453555</v>
      </c>
      <c r="AL461">
        <v>3375.02357868888</v>
      </c>
      <c r="AM461">
        <v>54.3910222873784</v>
      </c>
      <c r="AN461">
        <v>8357.37770833333</v>
      </c>
      <c r="AO461">
        <v>10</v>
      </c>
      <c r="AP461" t="s">
        <v>289</v>
      </c>
      <c r="AQ461" t="s">
        <v>711</v>
      </c>
    </row>
    <row r="462" customFormat="1" spans="1:43">
      <c r="A462">
        <v>0.5</v>
      </c>
      <c r="B462">
        <v>11.79</v>
      </c>
      <c r="C462">
        <v>7.9</v>
      </c>
      <c r="D462">
        <v>3</v>
      </c>
      <c r="E462">
        <v>1</v>
      </c>
      <c r="F462">
        <v>0</v>
      </c>
      <c r="G462">
        <v>0.1</v>
      </c>
      <c r="H462">
        <v>52</v>
      </c>
      <c r="I462">
        <v>36</v>
      </c>
      <c r="J462">
        <v>26</v>
      </c>
      <c r="K462">
        <v>8</v>
      </c>
      <c r="L462">
        <v>43.9996666666666</v>
      </c>
      <c r="M462">
        <v>197.511</v>
      </c>
      <c r="N462">
        <v>195.238999999999</v>
      </c>
      <c r="O462">
        <v>2508.66253125</v>
      </c>
      <c r="P462">
        <v>2032.96171875</v>
      </c>
      <c r="Q462">
        <v>1266.13796875</v>
      </c>
      <c r="R462">
        <v>404132.678887133</v>
      </c>
      <c r="S462">
        <v>299893.804642649</v>
      </c>
      <c r="T462">
        <v>138592.464425442</v>
      </c>
      <c r="U462">
        <v>0.1</v>
      </c>
      <c r="V462">
        <v>121.9</v>
      </c>
      <c r="W462">
        <v>53</v>
      </c>
      <c r="X462">
        <v>1981.82866666666</v>
      </c>
      <c r="Y462">
        <v>1258.14533333333</v>
      </c>
      <c r="Z462">
        <v>433.762</v>
      </c>
      <c r="AA462">
        <v>173974.947187688</v>
      </c>
      <c r="AB462">
        <v>101034.092132133</v>
      </c>
      <c r="AC462">
        <v>21553.8814543555</v>
      </c>
      <c r="AD462">
        <v>0.1</v>
      </c>
      <c r="AE462">
        <v>127.2</v>
      </c>
      <c r="AF462">
        <v>58.3</v>
      </c>
      <c r="AG462">
        <v>2636.26184375</v>
      </c>
      <c r="AH462">
        <v>1916.81184375</v>
      </c>
      <c r="AI462">
        <v>587.378510416666</v>
      </c>
      <c r="AJ462">
        <v>316802.610055763</v>
      </c>
      <c r="AK462">
        <v>217732.213097429</v>
      </c>
      <c r="AL462">
        <v>37124.0602404854</v>
      </c>
      <c r="AM462">
        <v>233.211090594694</v>
      </c>
      <c r="AN462">
        <v>52284.1026380208</v>
      </c>
      <c r="AO462">
        <v>20</v>
      </c>
      <c r="AP462" t="s">
        <v>293</v>
      </c>
      <c r="AQ462" t="s">
        <v>712</v>
      </c>
    </row>
    <row r="463" customFormat="1" spans="1:43">
      <c r="A463">
        <v>0.5</v>
      </c>
      <c r="B463">
        <v>11.79</v>
      </c>
      <c r="C463">
        <v>7.9</v>
      </c>
      <c r="D463">
        <v>3</v>
      </c>
      <c r="E463">
        <v>1</v>
      </c>
      <c r="F463">
        <v>0</v>
      </c>
      <c r="G463">
        <v>0.1</v>
      </c>
      <c r="H463">
        <v>52</v>
      </c>
      <c r="I463">
        <v>38</v>
      </c>
      <c r="J463">
        <v>12</v>
      </c>
      <c r="K463">
        <v>0</v>
      </c>
      <c r="L463">
        <v>87.3651666666666</v>
      </c>
      <c r="M463">
        <v>2.50999999999999</v>
      </c>
      <c r="N463">
        <v>3.52499999999999</v>
      </c>
      <c r="O463">
        <v>36.1680000000001</v>
      </c>
      <c r="P463">
        <v>20.4650000000001</v>
      </c>
      <c r="Q463">
        <v>6.143</v>
      </c>
      <c r="R463">
        <v>77.3124620000003</v>
      </c>
      <c r="S463">
        <v>44.6527050000002</v>
      </c>
      <c r="T463">
        <v>8.77683900000001</v>
      </c>
      <c r="U463">
        <v>0.1</v>
      </c>
      <c r="V463">
        <v>58.3</v>
      </c>
      <c r="W463">
        <v>74.2</v>
      </c>
      <c r="X463">
        <v>20.6743333333332</v>
      </c>
      <c r="Y463">
        <v>10.341</v>
      </c>
      <c r="Z463">
        <v>16.9743333333333</v>
      </c>
      <c r="AA463">
        <v>30.9097161999997</v>
      </c>
      <c r="AB463">
        <v>11.3303050888889</v>
      </c>
      <c r="AC463">
        <v>24.8724162000001</v>
      </c>
      <c r="AD463">
        <v>0.1</v>
      </c>
      <c r="AE463">
        <v>74.2</v>
      </c>
      <c r="AF463">
        <v>79.5</v>
      </c>
      <c r="AG463">
        <v>18.886</v>
      </c>
      <c r="AH463">
        <v>15.6526666666666</v>
      </c>
      <c r="AI463">
        <v>12.486</v>
      </c>
      <c r="AJ463">
        <v>23.2108836444444</v>
      </c>
      <c r="AK463">
        <v>20.7947725333333</v>
      </c>
      <c r="AL463">
        <v>12.6713280888888</v>
      </c>
      <c r="AM463">
        <v>21.8477228822644</v>
      </c>
      <c r="AN463">
        <v>410.332333333334</v>
      </c>
      <c r="AO463">
        <v>10</v>
      </c>
      <c r="AP463" t="s">
        <v>299</v>
      </c>
      <c r="AQ463" t="s">
        <v>713</v>
      </c>
    </row>
    <row r="464" customFormat="1" spans="1:43">
      <c r="A464">
        <v>0.5</v>
      </c>
      <c r="B464">
        <v>11.79</v>
      </c>
      <c r="C464">
        <v>7.9</v>
      </c>
      <c r="D464">
        <v>3</v>
      </c>
      <c r="E464">
        <v>1</v>
      </c>
      <c r="F464">
        <v>0</v>
      </c>
      <c r="G464">
        <v>0.1</v>
      </c>
      <c r="H464">
        <v>44</v>
      </c>
      <c r="I464">
        <v>30</v>
      </c>
      <c r="J464">
        <v>24</v>
      </c>
      <c r="K464">
        <v>12</v>
      </c>
      <c r="L464">
        <v>84.8601666666666</v>
      </c>
      <c r="M464">
        <v>8.506</v>
      </c>
      <c r="N464">
        <v>8.77899999999999</v>
      </c>
      <c r="O464">
        <v>110.363</v>
      </c>
      <c r="P464">
        <v>76.7139999999999</v>
      </c>
      <c r="Q464">
        <v>55.75</v>
      </c>
      <c r="R464">
        <v>769.827854999999</v>
      </c>
      <c r="S464">
        <v>486.682611999999</v>
      </c>
      <c r="T464">
        <v>288.480398</v>
      </c>
      <c r="U464">
        <v>0.1</v>
      </c>
      <c r="V464">
        <v>63.6</v>
      </c>
      <c r="W464">
        <v>58.3</v>
      </c>
      <c r="X464">
        <v>36.189</v>
      </c>
      <c r="Y464">
        <v>16.9556666666666</v>
      </c>
      <c r="Z464">
        <v>22.8723333333334</v>
      </c>
      <c r="AA464">
        <v>97.8421753111112</v>
      </c>
      <c r="AB464">
        <v>31.8402308666667</v>
      </c>
      <c r="AC464">
        <v>56.7825086444447</v>
      </c>
      <c r="AD464">
        <v>0.1</v>
      </c>
      <c r="AE464">
        <v>47.7</v>
      </c>
      <c r="AF464">
        <v>53</v>
      </c>
      <c r="AG464">
        <v>41.416</v>
      </c>
      <c r="AH464">
        <v>22.966</v>
      </c>
      <c r="AI464">
        <v>13.0826666666666</v>
      </c>
      <c r="AJ464">
        <v>140.770486755555</v>
      </c>
      <c r="AK464">
        <v>64.9848534222222</v>
      </c>
      <c r="AL464">
        <v>21.6468200888888</v>
      </c>
      <c r="AM464">
        <v>122.240884300789</v>
      </c>
      <c r="AN464">
        <v>1185.42166666666</v>
      </c>
      <c r="AO464">
        <v>20</v>
      </c>
      <c r="AP464" t="s">
        <v>307</v>
      </c>
      <c r="AQ464" t="s">
        <v>714</v>
      </c>
    </row>
    <row r="465" customFormat="1" spans="1:43">
      <c r="A465">
        <v>0.5</v>
      </c>
      <c r="B465">
        <v>11.79</v>
      </c>
      <c r="C465">
        <v>7.9</v>
      </c>
      <c r="D465">
        <v>3</v>
      </c>
      <c r="E465">
        <v>1</v>
      </c>
      <c r="F465">
        <v>0</v>
      </c>
      <c r="G465">
        <v>0.1</v>
      </c>
      <c r="H465">
        <v>164</v>
      </c>
      <c r="I465">
        <v>154</v>
      </c>
      <c r="J465">
        <v>158</v>
      </c>
      <c r="K465">
        <v>150</v>
      </c>
      <c r="L465">
        <v>85.3461666666666</v>
      </c>
      <c r="M465">
        <v>1.753</v>
      </c>
      <c r="N465">
        <v>3.496</v>
      </c>
      <c r="O465">
        <v>264.222</v>
      </c>
      <c r="P465">
        <v>248.497</v>
      </c>
      <c r="Q465">
        <v>141.465</v>
      </c>
      <c r="R465">
        <v>913.560290000002</v>
      </c>
      <c r="S465">
        <v>862.273155000002</v>
      </c>
      <c r="T465">
        <v>305.743355000001</v>
      </c>
      <c r="U465">
        <v>0.1</v>
      </c>
      <c r="V465">
        <v>53</v>
      </c>
      <c r="W465">
        <v>47.7</v>
      </c>
      <c r="X465">
        <v>24.8249999999999</v>
      </c>
      <c r="Y465">
        <v>16.4249999999999</v>
      </c>
      <c r="Z465">
        <v>8.72500000000012</v>
      </c>
      <c r="AA465">
        <v>52.1221249999998</v>
      </c>
      <c r="AB465">
        <v>35.8621249999999</v>
      </c>
      <c r="AC465">
        <v>9.19212500000025</v>
      </c>
      <c r="AD465">
        <v>0.1</v>
      </c>
      <c r="AE465">
        <v>21.2</v>
      </c>
      <c r="AF465">
        <v>31.8</v>
      </c>
      <c r="AG465">
        <v>14.715</v>
      </c>
      <c r="AH465">
        <v>3.36866666666666</v>
      </c>
      <c r="AI465">
        <v>2.88166666666666</v>
      </c>
      <c r="AJ465">
        <v>17.5779005555555</v>
      </c>
      <c r="AK465">
        <v>3.09885377777776</v>
      </c>
      <c r="AL465">
        <v>1.77712277777777</v>
      </c>
      <c r="AM465">
        <v>182.192723285045</v>
      </c>
      <c r="AN465">
        <v>983.379</v>
      </c>
      <c r="AO465">
        <v>40</v>
      </c>
      <c r="AP465" t="s">
        <v>317</v>
      </c>
      <c r="AQ465" t="s">
        <v>715</v>
      </c>
    </row>
    <row r="466" customFormat="1" spans="1:43">
      <c r="A466">
        <v>0.5</v>
      </c>
      <c r="B466">
        <v>11.79</v>
      </c>
      <c r="C466">
        <v>7.9</v>
      </c>
      <c r="D466">
        <v>3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60</v>
      </c>
      <c r="AP466" t="s">
        <v>327</v>
      </c>
      <c r="AQ466" t="s">
        <v>716</v>
      </c>
    </row>
    <row r="467" customFormat="1" spans="1:43">
      <c r="A467">
        <v>0.5</v>
      </c>
      <c r="B467">
        <v>11.79</v>
      </c>
      <c r="C467">
        <v>7.9</v>
      </c>
      <c r="D467">
        <v>3</v>
      </c>
      <c r="E467">
        <v>1</v>
      </c>
      <c r="F467">
        <v>0</v>
      </c>
      <c r="G467">
        <v>0.1</v>
      </c>
      <c r="H467">
        <v>24</v>
      </c>
      <c r="I467">
        <v>20</v>
      </c>
      <c r="J467">
        <v>14</v>
      </c>
      <c r="K467">
        <v>0</v>
      </c>
      <c r="L467">
        <v>85.6176666666666</v>
      </c>
      <c r="M467">
        <v>11.507</v>
      </c>
      <c r="N467">
        <v>12.049</v>
      </c>
      <c r="O467">
        <v>75.354</v>
      </c>
      <c r="P467">
        <v>60.589</v>
      </c>
      <c r="Q467">
        <v>40.492</v>
      </c>
      <c r="R467">
        <v>673.089134</v>
      </c>
      <c r="S467">
        <v>497.721876999999</v>
      </c>
      <c r="T467">
        <v>277.08902</v>
      </c>
      <c r="U467">
        <v>0.1</v>
      </c>
      <c r="V467">
        <v>47.7</v>
      </c>
      <c r="W467">
        <v>37.1</v>
      </c>
      <c r="X467">
        <v>59.2373333333333</v>
      </c>
      <c r="Y467">
        <v>37.1039999999999</v>
      </c>
      <c r="Z467">
        <v>25.5039999999999</v>
      </c>
      <c r="AA467">
        <v>330.529394311111</v>
      </c>
      <c r="AB467">
        <v>177.780883199999</v>
      </c>
      <c r="AC467">
        <v>102.781683199999</v>
      </c>
      <c r="AD467">
        <v>0.1</v>
      </c>
      <c r="AE467">
        <v>47.7</v>
      </c>
      <c r="AF467">
        <v>37.1</v>
      </c>
      <c r="AG467">
        <v>59.047</v>
      </c>
      <c r="AH467">
        <v>39.0803333333333</v>
      </c>
      <c r="AI467">
        <v>27.0303333333333</v>
      </c>
      <c r="AJ467">
        <v>344.938552911111</v>
      </c>
      <c r="AK467">
        <v>201.757252911111</v>
      </c>
      <c r="AL467">
        <v>117.478919577777</v>
      </c>
      <c r="AM467">
        <v>39.8149117825384</v>
      </c>
      <c r="AN467">
        <v>597.711666666667</v>
      </c>
      <c r="AO467">
        <v>10</v>
      </c>
      <c r="AP467" t="s">
        <v>335</v>
      </c>
      <c r="AQ467" t="s">
        <v>717</v>
      </c>
    </row>
    <row r="468" customFormat="1" spans="1:43">
      <c r="A468">
        <v>0.5</v>
      </c>
      <c r="B468">
        <v>11.79</v>
      </c>
      <c r="C468">
        <v>7.9</v>
      </c>
      <c r="D468">
        <v>3</v>
      </c>
      <c r="E468">
        <v>1</v>
      </c>
      <c r="F468">
        <v>0</v>
      </c>
      <c r="G468">
        <v>0.1</v>
      </c>
      <c r="H468">
        <v>40</v>
      </c>
      <c r="I468">
        <v>30</v>
      </c>
      <c r="J468">
        <v>24</v>
      </c>
      <c r="K468">
        <v>0</v>
      </c>
      <c r="L468">
        <v>85.1166666666666</v>
      </c>
      <c r="M468">
        <v>9.762</v>
      </c>
      <c r="N468">
        <v>10.296</v>
      </c>
      <c r="O468">
        <v>107.492</v>
      </c>
      <c r="P468">
        <v>97.42</v>
      </c>
      <c r="Q468">
        <v>64.6119999999999</v>
      </c>
      <c r="R468">
        <v>850.734122000001</v>
      </c>
      <c r="S468">
        <v>748.48506</v>
      </c>
      <c r="T468">
        <v>378.708277999999</v>
      </c>
      <c r="U468">
        <v>0.1</v>
      </c>
      <c r="V468">
        <v>47.7</v>
      </c>
      <c r="W468">
        <v>47.7</v>
      </c>
      <c r="X468">
        <v>35.7539999999999</v>
      </c>
      <c r="Y468">
        <v>30.6373333333333</v>
      </c>
      <c r="Z468">
        <v>30.6373333333333</v>
      </c>
      <c r="AA468">
        <v>132.051760977777</v>
      </c>
      <c r="AB468">
        <v>112.623372088888</v>
      </c>
      <c r="AC468">
        <v>112.623372088888</v>
      </c>
      <c r="AD468">
        <v>0.1</v>
      </c>
      <c r="AE468">
        <v>47.7</v>
      </c>
      <c r="AF468">
        <v>47.7</v>
      </c>
      <c r="AG468">
        <v>38.3773333333333</v>
      </c>
      <c r="AH468">
        <v>30.894</v>
      </c>
      <c r="AI468">
        <v>30.894</v>
      </c>
      <c r="AJ468">
        <v>155.114631644444</v>
      </c>
      <c r="AK468">
        <v>118.5886872</v>
      </c>
      <c r="AL468">
        <v>118.5886872</v>
      </c>
      <c r="AM468">
        <v>120.450768440869</v>
      </c>
      <c r="AN468">
        <v>979.906333333332</v>
      </c>
      <c r="AO468">
        <v>20</v>
      </c>
      <c r="AP468" t="s">
        <v>337</v>
      </c>
      <c r="AQ468" t="s">
        <v>718</v>
      </c>
    </row>
    <row r="469" customFormat="1" spans="1:43">
      <c r="A469">
        <v>0.5</v>
      </c>
      <c r="B469">
        <v>11.79</v>
      </c>
      <c r="C469">
        <v>7.9</v>
      </c>
      <c r="D469">
        <v>3</v>
      </c>
      <c r="E469">
        <v>0</v>
      </c>
      <c r="F469">
        <v>0</v>
      </c>
      <c r="G469">
        <v>0.1</v>
      </c>
      <c r="H469">
        <v>52</v>
      </c>
      <c r="I469">
        <v>30</v>
      </c>
      <c r="J469">
        <v>10</v>
      </c>
      <c r="K469">
        <v>0</v>
      </c>
      <c r="L469">
        <v>61.2461666666666</v>
      </c>
      <c r="M469">
        <v>217.259</v>
      </c>
      <c r="N469">
        <v>215.534</v>
      </c>
      <c r="O469">
        <v>1501.96446875</v>
      </c>
      <c r="P469">
        <v>1109.34046875</v>
      </c>
      <c r="Q469">
        <v>402.834875</v>
      </c>
      <c r="R469">
        <v>195170.651294012</v>
      </c>
      <c r="S469">
        <v>143837.77665145</v>
      </c>
      <c r="T469">
        <v>39435.9384268906</v>
      </c>
      <c r="U469">
        <v>0.1</v>
      </c>
      <c r="V469">
        <v>84.8</v>
      </c>
      <c r="W469">
        <v>37.1</v>
      </c>
      <c r="X469">
        <v>1182.451</v>
      </c>
      <c r="Y469">
        <v>971.701</v>
      </c>
      <c r="Z469">
        <v>424.101</v>
      </c>
      <c r="AA469">
        <v>111337.328057977</v>
      </c>
      <c r="AB469">
        <v>91148.3888801999</v>
      </c>
      <c r="AC469">
        <v>29108.5114802</v>
      </c>
      <c r="AD469">
        <v>0.1</v>
      </c>
      <c r="AE469">
        <v>84.8</v>
      </c>
      <c r="AF469">
        <v>37.1</v>
      </c>
      <c r="AG469">
        <v>1405.26255555555</v>
      </c>
      <c r="AH469">
        <v>1116.207</v>
      </c>
      <c r="AI469">
        <v>460.823666666666</v>
      </c>
      <c r="AJ469">
        <v>150930.045456219</v>
      </c>
      <c r="AK469">
        <v>118423.617358688</v>
      </c>
      <c r="AL469">
        <v>34477.9229809111</v>
      </c>
      <c r="AM469">
        <v>166.466338361313</v>
      </c>
      <c r="AN469">
        <v>22743.5769127604</v>
      </c>
      <c r="AO469">
        <v>40</v>
      </c>
      <c r="AP469" t="s">
        <v>295</v>
      </c>
      <c r="AQ469" t="s">
        <v>719</v>
      </c>
    </row>
    <row r="470" customFormat="1" spans="1:43">
      <c r="A470">
        <v>0.5</v>
      </c>
      <c r="B470">
        <v>11.79</v>
      </c>
      <c r="C470">
        <v>7.9</v>
      </c>
      <c r="D470">
        <v>3</v>
      </c>
      <c r="E470">
        <v>0</v>
      </c>
      <c r="F470">
        <v>0</v>
      </c>
      <c r="G470">
        <v>0.1</v>
      </c>
      <c r="H470">
        <v>22</v>
      </c>
      <c r="I470">
        <v>16</v>
      </c>
      <c r="J470">
        <v>10</v>
      </c>
      <c r="K470">
        <v>0</v>
      </c>
      <c r="L470">
        <v>74.9906666666666</v>
      </c>
      <c r="M470">
        <v>80.256</v>
      </c>
      <c r="N470">
        <v>82.544</v>
      </c>
      <c r="O470">
        <v>371.62075</v>
      </c>
      <c r="P470">
        <v>343.552749999999</v>
      </c>
      <c r="Q470">
        <v>170.416999999999</v>
      </c>
      <c r="R470">
        <v>21776.2861765625</v>
      </c>
      <c r="S470">
        <v>19986.9520580625</v>
      </c>
      <c r="T470">
        <v>7302.89341249999</v>
      </c>
      <c r="U470">
        <v>0.1</v>
      </c>
      <c r="V470">
        <v>74.2</v>
      </c>
      <c r="W470">
        <v>37.1</v>
      </c>
      <c r="X470">
        <v>407.932333333333</v>
      </c>
      <c r="Y470">
        <v>319.349</v>
      </c>
      <c r="Z470">
        <v>161.965666666666</v>
      </c>
      <c r="AA470">
        <v>13709.6107668666</v>
      </c>
      <c r="AB470">
        <v>10516.6110224222</v>
      </c>
      <c r="AC470">
        <v>4199.36884464444</v>
      </c>
      <c r="AD470">
        <v>0.1</v>
      </c>
      <c r="AE470">
        <v>74.2</v>
      </c>
      <c r="AF470">
        <v>37.1</v>
      </c>
      <c r="AG470">
        <v>441.775333333333</v>
      </c>
      <c r="AH470">
        <v>368.525333333333</v>
      </c>
      <c r="AI470">
        <v>182.558666666666</v>
      </c>
      <c r="AJ470">
        <v>17143.3210461333</v>
      </c>
      <c r="AK470">
        <v>13965.9053683555</v>
      </c>
      <c r="AL470">
        <v>5353.68785724444</v>
      </c>
      <c r="AM470">
        <v>57.5045661768651</v>
      </c>
      <c r="AN470">
        <v>4332.74195833333</v>
      </c>
      <c r="AO470">
        <v>8.7</v>
      </c>
      <c r="AP470" t="s">
        <v>291</v>
      </c>
      <c r="AQ470" t="s">
        <v>720</v>
      </c>
    </row>
    <row r="471" customFormat="1" spans="1:43">
      <c r="A471">
        <v>0.5</v>
      </c>
      <c r="B471">
        <v>11.79</v>
      </c>
      <c r="C471">
        <v>7.9</v>
      </c>
      <c r="D471">
        <v>3</v>
      </c>
      <c r="E471">
        <v>2</v>
      </c>
      <c r="F471">
        <v>0</v>
      </c>
      <c r="G471">
        <v>0.1</v>
      </c>
      <c r="H471">
        <v>54</v>
      </c>
      <c r="I471">
        <v>50</v>
      </c>
      <c r="J471">
        <v>40</v>
      </c>
      <c r="K471">
        <v>26</v>
      </c>
      <c r="L471">
        <v>81.1201666666666</v>
      </c>
      <c r="M471">
        <v>9.756</v>
      </c>
      <c r="N471">
        <v>7.992</v>
      </c>
      <c r="O471">
        <v>177.666</v>
      </c>
      <c r="P471">
        <v>150.677</v>
      </c>
      <c r="Q471">
        <v>89.4580000000001</v>
      </c>
      <c r="R471">
        <v>1424.336666</v>
      </c>
      <c r="S471">
        <v>1096.305769</v>
      </c>
      <c r="T471">
        <v>441.40521</v>
      </c>
      <c r="U471">
        <v>0.1</v>
      </c>
      <c r="V471">
        <v>68.9</v>
      </c>
      <c r="W471">
        <v>84.8</v>
      </c>
      <c r="X471">
        <v>53.5420000000003</v>
      </c>
      <c r="Y471">
        <v>30.8753333333332</v>
      </c>
      <c r="Z471">
        <v>23.4419999999998</v>
      </c>
      <c r="AA471">
        <v>170.186343911112</v>
      </c>
      <c r="AB471">
        <v>89.0454772444442</v>
      </c>
      <c r="AC471">
        <v>54.5058772444439</v>
      </c>
      <c r="AD471">
        <v>0.1</v>
      </c>
      <c r="AE471">
        <v>79.5</v>
      </c>
      <c r="AF471">
        <v>47.7</v>
      </c>
      <c r="AG471">
        <v>73.5587777777775</v>
      </c>
      <c r="AH471">
        <v>55.1643333333333</v>
      </c>
      <c r="AI471">
        <v>22.7143333333333</v>
      </c>
      <c r="AJ471">
        <v>369.506354916048</v>
      </c>
      <c r="AK471">
        <v>251.502083311111</v>
      </c>
      <c r="AL471">
        <v>65.0626833111111</v>
      </c>
      <c r="AM471">
        <v>82.3394265177792</v>
      </c>
      <c r="AN471">
        <v>1687.301</v>
      </c>
      <c r="AO471">
        <v>40</v>
      </c>
      <c r="AP471" t="s">
        <v>297</v>
      </c>
      <c r="AQ471" t="s">
        <v>721</v>
      </c>
    </row>
    <row r="472" customFormat="1" spans="1:43">
      <c r="A472">
        <v>0.5</v>
      </c>
      <c r="B472">
        <v>11.79</v>
      </c>
      <c r="C472">
        <v>7.9</v>
      </c>
      <c r="D472">
        <v>3</v>
      </c>
      <c r="E472">
        <v>0</v>
      </c>
      <c r="F472">
        <v>0</v>
      </c>
      <c r="G472">
        <v>0.1</v>
      </c>
      <c r="H472">
        <v>34</v>
      </c>
      <c r="I472">
        <v>26</v>
      </c>
      <c r="J472">
        <v>12</v>
      </c>
      <c r="K472">
        <v>0</v>
      </c>
      <c r="L472">
        <v>83.4901666666666</v>
      </c>
      <c r="M472">
        <v>5.259</v>
      </c>
      <c r="N472">
        <v>5.04</v>
      </c>
      <c r="O472">
        <v>42.7689999999999</v>
      </c>
      <c r="P472">
        <v>33.341</v>
      </c>
      <c r="Q472">
        <v>14.921</v>
      </c>
      <c r="R472">
        <v>152.031348999999</v>
      </c>
      <c r="S472">
        <v>114.233279</v>
      </c>
      <c r="T472">
        <v>39.600579</v>
      </c>
      <c r="U472">
        <v>0.1</v>
      </c>
      <c r="V472">
        <v>63.6</v>
      </c>
      <c r="W472">
        <v>37.1</v>
      </c>
      <c r="X472">
        <v>24.7313333333333</v>
      </c>
      <c r="Y472">
        <v>15.2313333333333</v>
      </c>
      <c r="Z472">
        <v>5.2813333333333</v>
      </c>
      <c r="AA472">
        <v>42.2842319111111</v>
      </c>
      <c r="AB472">
        <v>23.7892985777777</v>
      </c>
      <c r="AC472">
        <v>5.14226524444439</v>
      </c>
      <c r="AD472">
        <v>0.1</v>
      </c>
      <c r="AE472">
        <v>63.6</v>
      </c>
      <c r="AF472">
        <v>63.6</v>
      </c>
      <c r="AG472">
        <v>25.6713333333333</v>
      </c>
      <c r="AH472">
        <v>15.2546666666666</v>
      </c>
      <c r="AI472">
        <v>20.3879999999999</v>
      </c>
      <c r="AJ472">
        <v>47.7679199111111</v>
      </c>
      <c r="AK472">
        <v>27.0929754666666</v>
      </c>
      <c r="AL472">
        <v>44.1198643555555</v>
      </c>
      <c r="AM472">
        <v>52.4913899070422</v>
      </c>
      <c r="AN472">
        <v>383.436666666667</v>
      </c>
      <c r="AO472">
        <v>17.3</v>
      </c>
      <c r="AP472" t="s">
        <v>305</v>
      </c>
      <c r="AQ472" t="s">
        <v>722</v>
      </c>
    </row>
    <row r="473" customFormat="1" spans="1:43">
      <c r="A473">
        <v>0.5</v>
      </c>
      <c r="B473">
        <v>11.79</v>
      </c>
      <c r="C473">
        <v>7.9</v>
      </c>
      <c r="D473">
        <v>3</v>
      </c>
      <c r="E473">
        <v>0</v>
      </c>
      <c r="F473">
        <v>0</v>
      </c>
      <c r="G473">
        <v>0.1</v>
      </c>
      <c r="H473">
        <v>88</v>
      </c>
      <c r="I473">
        <v>28</v>
      </c>
      <c r="J473">
        <v>40</v>
      </c>
      <c r="K473">
        <v>32</v>
      </c>
      <c r="L473">
        <v>83.9881666666666</v>
      </c>
      <c r="M473">
        <v>0.768</v>
      </c>
      <c r="N473">
        <v>4.05699999999998</v>
      </c>
      <c r="O473">
        <v>104.104999999999</v>
      </c>
      <c r="P473">
        <v>30.4979999999999</v>
      </c>
      <c r="Q473">
        <v>32.259</v>
      </c>
      <c r="R473">
        <v>283.440354999999</v>
      </c>
      <c r="S473">
        <v>76.2803559999999</v>
      </c>
      <c r="T473">
        <v>59.1526990000002</v>
      </c>
      <c r="U473">
        <v>0.1</v>
      </c>
      <c r="V473">
        <v>79.5</v>
      </c>
      <c r="W473">
        <v>84.8</v>
      </c>
      <c r="X473">
        <v>24.5336666666666</v>
      </c>
      <c r="Y473">
        <v>16.8503333333333</v>
      </c>
      <c r="Z473">
        <v>8.76700000000002</v>
      </c>
      <c r="AA473">
        <v>32.5463400222222</v>
      </c>
      <c r="AB473">
        <v>23.7310622444444</v>
      </c>
      <c r="AC473">
        <v>6.30469557777784</v>
      </c>
      <c r="AD473">
        <v>0.1</v>
      </c>
      <c r="AE473">
        <v>63.6</v>
      </c>
      <c r="AF473">
        <v>84.8</v>
      </c>
      <c r="AG473">
        <v>11.294</v>
      </c>
      <c r="AH473">
        <v>7.594</v>
      </c>
      <c r="AI473">
        <v>6.36066666666667</v>
      </c>
      <c r="AJ473">
        <v>8.05043831111112</v>
      </c>
      <c r="AK473">
        <v>5.97826053333333</v>
      </c>
      <c r="AL473">
        <v>3.68566053333333</v>
      </c>
      <c r="AM473">
        <v>183.763524406943</v>
      </c>
      <c r="AN473">
        <v>1217.71</v>
      </c>
      <c r="AO473">
        <v>40</v>
      </c>
      <c r="AP473" t="s">
        <v>315</v>
      </c>
      <c r="AQ473" t="s">
        <v>723</v>
      </c>
    </row>
    <row r="474" customFormat="1" spans="1:43">
      <c r="A474">
        <v>0.5</v>
      </c>
      <c r="B474">
        <v>11.79</v>
      </c>
      <c r="C474">
        <v>7.9</v>
      </c>
      <c r="D474">
        <v>3</v>
      </c>
      <c r="E474">
        <v>2</v>
      </c>
      <c r="F474">
        <v>0</v>
      </c>
      <c r="G474">
        <v>0.1</v>
      </c>
      <c r="H474">
        <v>70</v>
      </c>
      <c r="I474">
        <v>64</v>
      </c>
      <c r="J474">
        <v>58</v>
      </c>
      <c r="K474">
        <v>48</v>
      </c>
      <c r="L474">
        <v>80.8706666666666</v>
      </c>
      <c r="M474">
        <v>7.756</v>
      </c>
      <c r="N474">
        <v>6.495</v>
      </c>
      <c r="O474">
        <v>213.865</v>
      </c>
      <c r="P474">
        <v>188.333</v>
      </c>
      <c r="Q474">
        <v>134.205</v>
      </c>
      <c r="R474">
        <v>1514.336805</v>
      </c>
      <c r="S474">
        <v>1212.53660499999</v>
      </c>
      <c r="T474">
        <v>650.123255000001</v>
      </c>
      <c r="U474">
        <v>0.1</v>
      </c>
      <c r="V474">
        <v>79.5</v>
      </c>
      <c r="W474">
        <v>111.3</v>
      </c>
      <c r="X474">
        <v>59.5516666666667</v>
      </c>
      <c r="Y474">
        <v>45.9183333333333</v>
      </c>
      <c r="Z474">
        <v>58.635</v>
      </c>
      <c r="AA474">
        <v>188.559600555556</v>
      </c>
      <c r="AB474">
        <v>160.655156111111</v>
      </c>
      <c r="AC474">
        <v>187.719322777778</v>
      </c>
      <c r="AD474">
        <v>0.1</v>
      </c>
      <c r="AE474">
        <v>74.2</v>
      </c>
      <c r="AF474">
        <v>58.3</v>
      </c>
      <c r="AG474">
        <v>53.0919999999999</v>
      </c>
      <c r="AH474">
        <v>38.5086666666666</v>
      </c>
      <c r="AI474">
        <v>33.9586666666666</v>
      </c>
      <c r="AJ474">
        <v>186.774577244444</v>
      </c>
      <c r="AK474">
        <v>124.405521688888</v>
      </c>
      <c r="AL474">
        <v>117.143021688888</v>
      </c>
      <c r="AM474">
        <v>110.182125344159</v>
      </c>
      <c r="AN474">
        <v>2116.10133333333</v>
      </c>
      <c r="AO474">
        <v>60</v>
      </c>
      <c r="AP474" t="s">
        <v>329</v>
      </c>
      <c r="AQ474" t="s">
        <v>724</v>
      </c>
    </row>
    <row r="475" customFormat="1" spans="1:43">
      <c r="A475">
        <v>0.5</v>
      </c>
      <c r="B475">
        <v>11.79</v>
      </c>
      <c r="C475">
        <v>7.9</v>
      </c>
      <c r="D475">
        <v>3</v>
      </c>
      <c r="E475">
        <v>0</v>
      </c>
      <c r="F475">
        <v>0</v>
      </c>
      <c r="G475">
        <v>0.1</v>
      </c>
      <c r="H475">
        <v>48</v>
      </c>
      <c r="I475">
        <v>36</v>
      </c>
      <c r="J475">
        <v>14</v>
      </c>
      <c r="K475">
        <v>0</v>
      </c>
      <c r="L475">
        <v>79.6186666666666</v>
      </c>
      <c r="M475">
        <v>20.006</v>
      </c>
      <c r="N475">
        <v>21.024</v>
      </c>
      <c r="O475">
        <v>224.9315</v>
      </c>
      <c r="P475">
        <v>176.4345</v>
      </c>
      <c r="Q475">
        <v>62.0054999999999</v>
      </c>
      <c r="R475">
        <v>3210.06180624999</v>
      </c>
      <c r="S475">
        <v>2312.88740225</v>
      </c>
      <c r="T475">
        <v>590.225141249999</v>
      </c>
      <c r="U475">
        <v>0.1</v>
      </c>
      <c r="V475">
        <v>63.6</v>
      </c>
      <c r="W475">
        <v>47.7</v>
      </c>
      <c r="X475">
        <v>112.775333333333</v>
      </c>
      <c r="Y475">
        <v>75.7086666666666</v>
      </c>
      <c r="Z475">
        <v>35.4586666666666</v>
      </c>
      <c r="AA475">
        <v>967.900326133337</v>
      </c>
      <c r="AB475">
        <v>569.019170577777</v>
      </c>
      <c r="AC475">
        <v>169.81340391111</v>
      </c>
      <c r="AD475">
        <v>0.1</v>
      </c>
      <c r="AE475">
        <v>74.2</v>
      </c>
      <c r="AF475">
        <v>42.4</v>
      </c>
      <c r="AG475">
        <v>160.867333333333</v>
      </c>
      <c r="AH475">
        <v>125.117333333333</v>
      </c>
      <c r="AI475">
        <v>44.084</v>
      </c>
      <c r="AJ475">
        <v>1839.86431564444</v>
      </c>
      <c r="AK475">
        <v>1392.28981564444</v>
      </c>
      <c r="AL475">
        <v>277.3879712</v>
      </c>
      <c r="AM475">
        <v>29.5391449391671</v>
      </c>
      <c r="AN475">
        <v>2460.59616666666</v>
      </c>
      <c r="AO475">
        <v>34.6</v>
      </c>
      <c r="AP475" t="s">
        <v>331</v>
      </c>
      <c r="AQ475" t="s">
        <v>725</v>
      </c>
    </row>
    <row r="476" customFormat="1" spans="1:43">
      <c r="A476">
        <v>0.5</v>
      </c>
      <c r="B476">
        <v>11.79</v>
      </c>
      <c r="C476">
        <v>7.9</v>
      </c>
      <c r="D476">
        <v>3</v>
      </c>
      <c r="E476">
        <v>0</v>
      </c>
      <c r="F476">
        <v>0</v>
      </c>
      <c r="G476">
        <v>0.1</v>
      </c>
      <c r="H476">
        <v>38</v>
      </c>
      <c r="I476">
        <v>24</v>
      </c>
      <c r="J476">
        <v>20</v>
      </c>
      <c r="K476">
        <v>0</v>
      </c>
      <c r="L476">
        <v>80.4896666666666</v>
      </c>
      <c r="M476">
        <v>15.759</v>
      </c>
      <c r="N476">
        <v>17.0349999999999</v>
      </c>
      <c r="O476">
        <v>160.009999999999</v>
      </c>
      <c r="P476">
        <v>125.941999999999</v>
      </c>
      <c r="Q476">
        <v>75.42</v>
      </c>
      <c r="R476">
        <v>2135.94716999999</v>
      </c>
      <c r="S476">
        <v>1568.87266999999</v>
      </c>
      <c r="T476">
        <v>666.52541</v>
      </c>
      <c r="U476">
        <v>0.1</v>
      </c>
      <c r="V476">
        <v>84.8</v>
      </c>
      <c r="W476">
        <v>53</v>
      </c>
      <c r="X476">
        <v>117.295</v>
      </c>
      <c r="Y476">
        <v>107.261666666667</v>
      </c>
      <c r="Z476">
        <v>46.1616666666666</v>
      </c>
      <c r="AA476">
        <v>905.196227222227</v>
      </c>
      <c r="AB476">
        <v>888.550116111115</v>
      </c>
      <c r="AC476">
        <v>237.534782777777</v>
      </c>
      <c r="AD476">
        <v>0.1</v>
      </c>
      <c r="AE476">
        <v>74.2</v>
      </c>
      <c r="AF476">
        <v>42.4</v>
      </c>
      <c r="AG476">
        <v>120.834999999999</v>
      </c>
      <c r="AH476">
        <v>89.735</v>
      </c>
      <c r="AI476">
        <v>34.935</v>
      </c>
      <c r="AJ476">
        <v>1109.79317833333</v>
      </c>
      <c r="AK476">
        <v>740.662844999999</v>
      </c>
      <c r="AL476">
        <v>174.433845</v>
      </c>
      <c r="AM476">
        <v>100.911270582037</v>
      </c>
      <c r="AN476">
        <v>1747.449</v>
      </c>
      <c r="AO476">
        <v>20</v>
      </c>
      <c r="AP476" t="s">
        <v>333</v>
      </c>
      <c r="AQ476" t="s">
        <v>726</v>
      </c>
    </row>
    <row r="477" customFormat="1" spans="1:43">
      <c r="A477">
        <v>0.5</v>
      </c>
      <c r="B477">
        <v>11.79</v>
      </c>
      <c r="C477">
        <v>7.9</v>
      </c>
      <c r="D477">
        <v>3</v>
      </c>
      <c r="E477">
        <v>2</v>
      </c>
      <c r="F477">
        <v>0</v>
      </c>
      <c r="G477">
        <v>0.1</v>
      </c>
      <c r="H477">
        <v>50</v>
      </c>
      <c r="I477">
        <v>46</v>
      </c>
      <c r="J477">
        <v>38</v>
      </c>
      <c r="K477">
        <v>12</v>
      </c>
      <c r="L477">
        <v>74.3711666666666</v>
      </c>
      <c r="M477">
        <v>30.0109999999999</v>
      </c>
      <c r="N477">
        <v>29.242</v>
      </c>
      <c r="O477">
        <v>559.847</v>
      </c>
      <c r="P477">
        <v>515.839999999999</v>
      </c>
      <c r="Q477">
        <v>296.314</v>
      </c>
      <c r="R477">
        <v>15277.107199</v>
      </c>
      <c r="S477">
        <v>13395.157894</v>
      </c>
      <c r="T477">
        <v>5038.901324</v>
      </c>
      <c r="U477">
        <v>0.1</v>
      </c>
      <c r="V477">
        <v>84.8</v>
      </c>
      <c r="W477">
        <v>58.3</v>
      </c>
      <c r="X477">
        <v>187.172666666666</v>
      </c>
      <c r="Y477">
        <v>143.039333333333</v>
      </c>
      <c r="Z477">
        <v>55.9893333333334</v>
      </c>
      <c r="AA477">
        <v>2073.53877608889</v>
      </c>
      <c r="AB477">
        <v>1534.62739831111</v>
      </c>
      <c r="AC477">
        <v>325.957164977778</v>
      </c>
      <c r="AD477">
        <v>0.1</v>
      </c>
      <c r="AE477">
        <v>74.2</v>
      </c>
      <c r="AF477">
        <v>53</v>
      </c>
      <c r="AG477">
        <v>270.612222222222</v>
      </c>
      <c r="AH477">
        <v>183.573333333333</v>
      </c>
      <c r="AI477">
        <v>101.273333333333</v>
      </c>
      <c r="AJ477">
        <v>4859.12703975308</v>
      </c>
      <c r="AK477">
        <v>2884.82856444444</v>
      </c>
      <c r="AL477">
        <v>1151.28889777777</v>
      </c>
      <c r="AM477">
        <v>140.044875429656</v>
      </c>
      <c r="AN477">
        <v>6627.60283333333</v>
      </c>
      <c r="AO477">
        <v>40</v>
      </c>
      <c r="AP477" t="s">
        <v>369</v>
      </c>
      <c r="AQ477" t="s">
        <v>727</v>
      </c>
    </row>
    <row r="478" customFormat="1" spans="1:43">
      <c r="A478">
        <v>0.5</v>
      </c>
      <c r="B478">
        <v>11.79</v>
      </c>
      <c r="C478">
        <v>7.9</v>
      </c>
      <c r="D478">
        <v>3</v>
      </c>
      <c r="E478">
        <v>0</v>
      </c>
      <c r="F478">
        <v>0</v>
      </c>
      <c r="G478">
        <v>0.1</v>
      </c>
      <c r="H478">
        <v>62</v>
      </c>
      <c r="I478">
        <v>58</v>
      </c>
      <c r="J478">
        <v>14</v>
      </c>
      <c r="K478">
        <v>0</v>
      </c>
      <c r="L478">
        <v>85.1146666666666</v>
      </c>
      <c r="M478">
        <v>42.0159999999999</v>
      </c>
      <c r="N478">
        <v>34.032</v>
      </c>
      <c r="O478">
        <v>637.06625</v>
      </c>
      <c r="P478">
        <v>605.61525</v>
      </c>
      <c r="Q478">
        <v>179.418249999999</v>
      </c>
      <c r="R478">
        <v>20482.8321108125</v>
      </c>
      <c r="S478">
        <v>19986.2514098125</v>
      </c>
      <c r="T478">
        <v>4870.65277031249</v>
      </c>
      <c r="U478">
        <v>0.1</v>
      </c>
      <c r="V478">
        <v>68.9</v>
      </c>
      <c r="W478">
        <v>58.3</v>
      </c>
      <c r="X478">
        <v>326.313666666666</v>
      </c>
      <c r="Y478">
        <v>218.796999999999</v>
      </c>
      <c r="Z478">
        <v>109.597</v>
      </c>
      <c r="AA478">
        <v>7103.61382846666</v>
      </c>
      <c r="AB478">
        <v>4132.24176179999</v>
      </c>
      <c r="AC478">
        <v>1277.9042618</v>
      </c>
      <c r="AD478">
        <v>0.1</v>
      </c>
      <c r="AE478">
        <v>68.9</v>
      </c>
      <c r="AF478">
        <v>58.3</v>
      </c>
      <c r="AG478">
        <v>453.839333333333</v>
      </c>
      <c r="AH478">
        <v>291.722666666666</v>
      </c>
      <c r="AI478">
        <v>142.772666666666</v>
      </c>
      <c r="AJ478">
        <v>13382.4329671999</v>
      </c>
      <c r="AK478">
        <v>7387.44062275555</v>
      </c>
      <c r="AL478">
        <v>2230.74138942222</v>
      </c>
      <c r="AM478">
        <v>57.187970461905</v>
      </c>
      <c r="AN478">
        <v>8253.94733333333</v>
      </c>
      <c r="AO478">
        <v>52</v>
      </c>
      <c r="AP478" t="s">
        <v>371</v>
      </c>
      <c r="AQ478" t="s">
        <v>728</v>
      </c>
    </row>
    <row r="479" customFormat="1" spans="1:43">
      <c r="A479">
        <v>0.5</v>
      </c>
      <c r="B479">
        <v>11.79</v>
      </c>
      <c r="C479">
        <v>7.9</v>
      </c>
      <c r="D479">
        <v>3</v>
      </c>
      <c r="E479">
        <v>0</v>
      </c>
      <c r="F479">
        <v>0</v>
      </c>
      <c r="G479">
        <v>0.1</v>
      </c>
      <c r="H479">
        <v>30</v>
      </c>
      <c r="I479">
        <v>22</v>
      </c>
      <c r="J479">
        <v>14</v>
      </c>
      <c r="K479">
        <v>0</v>
      </c>
      <c r="L479">
        <v>71.8681666666666</v>
      </c>
      <c r="M479">
        <v>98.258</v>
      </c>
      <c r="N479">
        <v>104.797</v>
      </c>
      <c r="O479">
        <v>721.9831875</v>
      </c>
      <c r="P479">
        <v>656.3751875</v>
      </c>
      <c r="Q479">
        <v>305.194125</v>
      </c>
      <c r="R479">
        <v>54662.6443022539</v>
      </c>
      <c r="S479">
        <v>49729.2729261289</v>
      </c>
      <c r="T479">
        <v>15636.9676725156</v>
      </c>
      <c r="U479">
        <v>0.1</v>
      </c>
      <c r="V479">
        <v>68.9</v>
      </c>
      <c r="W479">
        <v>47.7</v>
      </c>
      <c r="X479">
        <v>748.82665625</v>
      </c>
      <c r="Y479">
        <v>442.659989583333</v>
      </c>
      <c r="Z479">
        <v>298.982125</v>
      </c>
      <c r="AA479">
        <v>40129.0818464167</v>
      </c>
      <c r="AB479">
        <v>19269.5004425972</v>
      </c>
      <c r="AC479">
        <v>10966.2956078289</v>
      </c>
      <c r="AD479">
        <v>0.1</v>
      </c>
      <c r="AE479">
        <v>68.9</v>
      </c>
      <c r="AF479">
        <v>47.7</v>
      </c>
      <c r="AG479">
        <v>882.61765625</v>
      </c>
      <c r="AH479">
        <v>521.01765625</v>
      </c>
      <c r="AI479">
        <v>363.023125</v>
      </c>
      <c r="AJ479">
        <v>56355.8657883903</v>
      </c>
      <c r="AK479">
        <v>27325.3965748486</v>
      </c>
      <c r="AL479">
        <v>16321.0018261914</v>
      </c>
      <c r="AM479">
        <v>36.7859193816536</v>
      </c>
      <c r="AN479">
        <v>10307.9893437499</v>
      </c>
      <c r="AO479">
        <v>10</v>
      </c>
      <c r="AP479" t="s">
        <v>373</v>
      </c>
      <c r="AQ479" t="s">
        <v>729</v>
      </c>
    </row>
    <row r="480" customFormat="1" spans="1:43">
      <c r="A480">
        <v>0.5</v>
      </c>
      <c r="B480">
        <v>11.79</v>
      </c>
      <c r="C480">
        <v>7.9</v>
      </c>
      <c r="D480">
        <v>3</v>
      </c>
      <c r="E480">
        <v>2</v>
      </c>
      <c r="F480">
        <v>0</v>
      </c>
      <c r="G480">
        <v>0.1</v>
      </c>
      <c r="H480">
        <v>34</v>
      </c>
      <c r="I480">
        <v>28</v>
      </c>
      <c r="J480">
        <v>20</v>
      </c>
      <c r="K480">
        <v>0</v>
      </c>
      <c r="L480">
        <v>74.9951666666666</v>
      </c>
      <c r="M480">
        <v>57.758</v>
      </c>
      <c r="N480">
        <v>60.547</v>
      </c>
      <c r="O480">
        <v>567.241625</v>
      </c>
      <c r="P480">
        <v>496.483625</v>
      </c>
      <c r="Q480">
        <v>222.415625</v>
      </c>
      <c r="R480">
        <v>26907.9979538281</v>
      </c>
      <c r="S480">
        <v>22130.1236813281</v>
      </c>
      <c r="T480">
        <v>6079.26133695312</v>
      </c>
      <c r="U480">
        <v>0.1</v>
      </c>
      <c r="V480">
        <v>84.8</v>
      </c>
      <c r="W480">
        <v>42.4</v>
      </c>
      <c r="X480">
        <v>400.472666666666</v>
      </c>
      <c r="Y480">
        <v>296.572666666666</v>
      </c>
      <c r="Z480">
        <v>97.0059999999999</v>
      </c>
      <c r="AA480">
        <v>10141.2010427555</v>
      </c>
      <c r="AB480">
        <v>7351.20026497777</v>
      </c>
      <c r="AC480">
        <v>1390.08488719999</v>
      </c>
      <c r="AD480">
        <v>0.1</v>
      </c>
      <c r="AE480">
        <v>74.2</v>
      </c>
      <c r="AF480">
        <v>42.4</v>
      </c>
      <c r="AG480">
        <v>443.620777777777</v>
      </c>
      <c r="AH480">
        <v>306.876333333333</v>
      </c>
      <c r="AI480">
        <v>133.042999999999</v>
      </c>
      <c r="AJ480">
        <v>14859.095612516</v>
      </c>
      <c r="AK480">
        <v>9382.34299646666</v>
      </c>
      <c r="AL480">
        <v>2674.6056298</v>
      </c>
      <c r="AM480">
        <v>100.902843423568</v>
      </c>
      <c r="AN480">
        <v>7360.41895833332</v>
      </c>
      <c r="AO480">
        <v>20</v>
      </c>
      <c r="AP480" t="s">
        <v>375</v>
      </c>
      <c r="AQ480" t="s">
        <v>730</v>
      </c>
    </row>
    <row r="481" customFormat="1" spans="1:43">
      <c r="A481">
        <v>0.5</v>
      </c>
      <c r="B481">
        <v>11.79</v>
      </c>
      <c r="C481">
        <v>7.9</v>
      </c>
      <c r="D481">
        <v>3</v>
      </c>
      <c r="E481">
        <v>0</v>
      </c>
      <c r="F481">
        <v>0</v>
      </c>
      <c r="G481">
        <v>0.1</v>
      </c>
      <c r="H481">
        <v>46</v>
      </c>
      <c r="I481">
        <v>38</v>
      </c>
      <c r="J481">
        <v>26</v>
      </c>
      <c r="K481">
        <v>0</v>
      </c>
      <c r="L481">
        <v>66.6231666666666</v>
      </c>
      <c r="M481">
        <v>85.7559999999999</v>
      </c>
      <c r="N481">
        <v>84.785</v>
      </c>
      <c r="O481">
        <v>1038.75528124999</v>
      </c>
      <c r="P481">
        <v>964.575281249999</v>
      </c>
      <c r="Q481">
        <v>392.633499999999</v>
      </c>
      <c r="R481">
        <v>66201.3269430204</v>
      </c>
      <c r="S481">
        <v>59674.778742333</v>
      </c>
      <c r="T481">
        <v>13888.9958471249</v>
      </c>
      <c r="U481">
        <v>0.1</v>
      </c>
      <c r="V481">
        <v>74.2</v>
      </c>
      <c r="W481">
        <v>47.7</v>
      </c>
      <c r="X481">
        <v>585.885333333333</v>
      </c>
      <c r="Y481">
        <v>399.268666666666</v>
      </c>
      <c r="Z481">
        <v>203.051999999999</v>
      </c>
      <c r="AA481">
        <v>23443.4578741333</v>
      </c>
      <c r="AB481">
        <v>14290.8986852444</v>
      </c>
      <c r="AC481">
        <v>5114.10014079999</v>
      </c>
      <c r="AD481">
        <v>0.1</v>
      </c>
      <c r="AE481">
        <v>74.2</v>
      </c>
      <c r="AF481">
        <v>47.7</v>
      </c>
      <c r="AG481">
        <v>727.517111111111</v>
      </c>
      <c r="AH481">
        <v>488.455999999999</v>
      </c>
      <c r="AI481">
        <v>254.106</v>
      </c>
      <c r="AJ481">
        <v>36313.2644121382</v>
      </c>
      <c r="AK481">
        <v>21686.1499738666</v>
      </c>
      <c r="AL481">
        <v>8115.1688072</v>
      </c>
      <c r="AM481">
        <v>34.0683463622504</v>
      </c>
      <c r="AN481">
        <v>12791.7822604166</v>
      </c>
      <c r="AO481">
        <v>34.6</v>
      </c>
      <c r="AP481" t="s">
        <v>377</v>
      </c>
      <c r="AQ481" t="s">
        <v>731</v>
      </c>
    </row>
    <row r="482" customFormat="1" spans="1:43">
      <c r="A482">
        <v>0.5</v>
      </c>
      <c r="B482">
        <v>11.79</v>
      </c>
      <c r="C482">
        <v>7.9</v>
      </c>
      <c r="D482">
        <v>3</v>
      </c>
      <c r="E482">
        <v>0</v>
      </c>
      <c r="F482">
        <v>0</v>
      </c>
      <c r="G482">
        <v>0.1</v>
      </c>
      <c r="H482">
        <v>70</v>
      </c>
      <c r="I482">
        <v>32</v>
      </c>
      <c r="J482">
        <v>12</v>
      </c>
      <c r="K482">
        <v>0</v>
      </c>
      <c r="L482">
        <v>83.4881666666666</v>
      </c>
      <c r="M482">
        <v>72.018</v>
      </c>
      <c r="N482">
        <v>66.277</v>
      </c>
      <c r="O482">
        <v>1049.65787499999</v>
      </c>
      <c r="P482">
        <v>512.404874999999</v>
      </c>
      <c r="Q482">
        <v>193.7015</v>
      </c>
      <c r="R482">
        <v>52543.8841886406</v>
      </c>
      <c r="S482">
        <v>22198.0345091406</v>
      </c>
      <c r="T482">
        <v>6748.849438375</v>
      </c>
      <c r="U482">
        <v>0.1</v>
      </c>
      <c r="V482">
        <v>79.5</v>
      </c>
      <c r="W482">
        <v>47.7</v>
      </c>
      <c r="X482">
        <v>557.110666666666</v>
      </c>
      <c r="Y482">
        <v>423.477333333333</v>
      </c>
      <c r="Z482">
        <v>190.394</v>
      </c>
      <c r="AA482">
        <v>21289.0308716444</v>
      </c>
      <c r="AB482">
        <v>15599.4492049777</v>
      </c>
      <c r="AC482">
        <v>4706.3379272</v>
      </c>
      <c r="AD482">
        <v>0.1</v>
      </c>
      <c r="AE482">
        <v>79.5</v>
      </c>
      <c r="AF482">
        <v>47.7</v>
      </c>
      <c r="AG482">
        <v>713.695888888888</v>
      </c>
      <c r="AH482">
        <v>525.740333333333</v>
      </c>
      <c r="AI482">
        <v>231.307</v>
      </c>
      <c r="AJ482">
        <v>34103.074555479</v>
      </c>
      <c r="AK482">
        <v>23967.4528209111</v>
      </c>
      <c r="AL482">
        <v>6959.0976098</v>
      </c>
      <c r="AM482">
        <v>54.0410438022563</v>
      </c>
      <c r="AN482">
        <v>12352.6232499999</v>
      </c>
      <c r="AO482">
        <v>60</v>
      </c>
      <c r="AP482" t="s">
        <v>379</v>
      </c>
      <c r="AQ482" t="s">
        <v>732</v>
      </c>
    </row>
    <row r="483" customFormat="1" spans="1:43">
      <c r="A483">
        <v>0.5</v>
      </c>
      <c r="B483">
        <v>11.79</v>
      </c>
      <c r="C483">
        <v>7.9</v>
      </c>
      <c r="D483">
        <v>3</v>
      </c>
      <c r="E483">
        <v>2</v>
      </c>
      <c r="F483">
        <v>0</v>
      </c>
      <c r="G483">
        <v>0.1</v>
      </c>
      <c r="H483">
        <v>28</v>
      </c>
      <c r="I483">
        <v>20</v>
      </c>
      <c r="J483">
        <v>12</v>
      </c>
      <c r="K483">
        <v>0</v>
      </c>
      <c r="L483">
        <v>74.4946666666666</v>
      </c>
      <c r="M483">
        <v>73.007</v>
      </c>
      <c r="N483">
        <v>76.299</v>
      </c>
      <c r="O483">
        <v>471.1555</v>
      </c>
      <c r="P483">
        <v>392.8435</v>
      </c>
      <c r="Q483">
        <v>151.603</v>
      </c>
      <c r="R483">
        <v>26212.61447625</v>
      </c>
      <c r="S483">
        <v>20839.69444225</v>
      </c>
      <c r="T483">
        <v>4973.876819</v>
      </c>
      <c r="U483">
        <v>0.1</v>
      </c>
      <c r="V483">
        <v>68.9</v>
      </c>
      <c r="W483">
        <v>37.1</v>
      </c>
      <c r="X483">
        <v>357.672666666666</v>
      </c>
      <c r="Y483">
        <v>274.889333333333</v>
      </c>
      <c r="Z483">
        <v>172.356</v>
      </c>
      <c r="AA483">
        <v>11363.8859805333</v>
      </c>
      <c r="AB483">
        <v>8628.82012497777</v>
      </c>
      <c r="AC483">
        <v>4765.1509472</v>
      </c>
      <c r="AD483">
        <v>0.1</v>
      </c>
      <c r="AE483">
        <v>68.9</v>
      </c>
      <c r="AF483">
        <v>37.1</v>
      </c>
      <c r="AG483">
        <v>401.676333333333</v>
      </c>
      <c r="AH483">
        <v>309.843</v>
      </c>
      <c r="AI483">
        <v>193.293</v>
      </c>
      <c r="AJ483">
        <v>14493.1168690592</v>
      </c>
      <c r="AK483">
        <v>10996.4896764666</v>
      </c>
      <c r="AL483">
        <v>5999.7608098</v>
      </c>
      <c r="AM483">
        <v>95.7362541746198</v>
      </c>
      <c r="AN483">
        <v>6792.09212499998</v>
      </c>
      <c r="AO483">
        <v>10</v>
      </c>
      <c r="AP483" t="s">
        <v>381</v>
      </c>
      <c r="AQ483" t="s">
        <v>733</v>
      </c>
    </row>
    <row r="484" customFormat="1" spans="1:43">
      <c r="A484">
        <v>0.5</v>
      </c>
      <c r="B484">
        <v>11.79</v>
      </c>
      <c r="C484">
        <v>7.9</v>
      </c>
      <c r="D484">
        <v>3</v>
      </c>
      <c r="E484">
        <v>0</v>
      </c>
      <c r="F484">
        <v>0</v>
      </c>
      <c r="G484">
        <v>0.1</v>
      </c>
      <c r="H484">
        <v>32</v>
      </c>
      <c r="I484">
        <v>24</v>
      </c>
      <c r="J484">
        <v>14</v>
      </c>
      <c r="K484">
        <v>0</v>
      </c>
      <c r="L484">
        <v>57.1186666666666</v>
      </c>
      <c r="M484">
        <v>120.256</v>
      </c>
      <c r="N484">
        <v>120.29</v>
      </c>
      <c r="O484">
        <v>829.110484374999</v>
      </c>
      <c r="P484">
        <v>664.94153125</v>
      </c>
      <c r="Q484">
        <v>424.078</v>
      </c>
      <c r="R484">
        <v>70201.1028069192</v>
      </c>
      <c r="S484">
        <v>51934.6679006103</v>
      </c>
      <c r="T484">
        <v>28722.349768125</v>
      </c>
      <c r="U484">
        <v>0.1</v>
      </c>
      <c r="V484">
        <v>63.6</v>
      </c>
      <c r="W484">
        <v>37.1</v>
      </c>
      <c r="X484">
        <v>668.183333333333</v>
      </c>
      <c r="Y484">
        <v>434.916666666666</v>
      </c>
      <c r="Z484">
        <v>260.05</v>
      </c>
      <c r="AA484">
        <v>37141.6033888889</v>
      </c>
      <c r="AB484">
        <v>21678.9922777777</v>
      </c>
      <c r="AC484">
        <v>10692.8945</v>
      </c>
      <c r="AD484">
        <v>0.1</v>
      </c>
      <c r="AE484">
        <v>63.6</v>
      </c>
      <c r="AF484">
        <v>37.1</v>
      </c>
      <c r="AG484">
        <v>699.223333333333</v>
      </c>
      <c r="AH484">
        <v>495.406666666666</v>
      </c>
      <c r="AI484">
        <v>300.49</v>
      </c>
      <c r="AJ484">
        <v>44124.5683533333</v>
      </c>
      <c r="AK484">
        <v>28334.3516311111</v>
      </c>
      <c r="AL484">
        <v>14293.39102</v>
      </c>
      <c r="AM484">
        <v>71.6684191234605</v>
      </c>
      <c r="AN484">
        <v>9886.03636979167</v>
      </c>
      <c r="AO484">
        <v>17.3</v>
      </c>
      <c r="AP484" t="s">
        <v>383</v>
      </c>
      <c r="AQ484" t="s">
        <v>734</v>
      </c>
    </row>
    <row r="485" customFormat="1" spans="1:43">
      <c r="A485">
        <v>0.5</v>
      </c>
      <c r="B485">
        <v>11.79</v>
      </c>
      <c r="C485">
        <v>7.9</v>
      </c>
      <c r="D485">
        <v>3</v>
      </c>
      <c r="E485">
        <v>1</v>
      </c>
      <c r="F485">
        <v>0</v>
      </c>
      <c r="G485">
        <v>0.1</v>
      </c>
      <c r="H485">
        <v>58</v>
      </c>
      <c r="I485">
        <v>52</v>
      </c>
      <c r="J485">
        <v>44</v>
      </c>
      <c r="K485">
        <v>32</v>
      </c>
      <c r="L485">
        <v>83.8651666666666</v>
      </c>
      <c r="M485">
        <v>7.75800000000001</v>
      </c>
      <c r="N485">
        <v>6.495</v>
      </c>
      <c r="O485">
        <v>160.811</v>
      </c>
      <c r="P485">
        <v>153.502</v>
      </c>
      <c r="Q485">
        <v>92.9829999999998</v>
      </c>
      <c r="R485">
        <v>1119.699175</v>
      </c>
      <c r="S485">
        <v>1040.07139</v>
      </c>
      <c r="T485">
        <v>427.494634999999</v>
      </c>
      <c r="U485">
        <v>0.1</v>
      </c>
      <c r="V485">
        <v>74.2</v>
      </c>
      <c r="W485">
        <v>31.8</v>
      </c>
      <c r="X485">
        <v>16.4686666666667</v>
      </c>
      <c r="Y485">
        <v>14.4853333333331</v>
      </c>
      <c r="Z485">
        <v>8.93533333333344</v>
      </c>
      <c r="AA485">
        <v>27.2513785777779</v>
      </c>
      <c r="AB485">
        <v>25.5282563555553</v>
      </c>
      <c r="AC485">
        <v>15.3495785777781</v>
      </c>
      <c r="AD485">
        <v>0.1</v>
      </c>
      <c r="AE485">
        <v>68.9</v>
      </c>
      <c r="AF485">
        <v>42.4</v>
      </c>
      <c r="AG485">
        <v>37.5276666666666</v>
      </c>
      <c r="AH485">
        <v>29.6276666666666</v>
      </c>
      <c r="AI485">
        <v>13.8609999999999</v>
      </c>
      <c r="AJ485">
        <v>113.320681977777</v>
      </c>
      <c r="AK485">
        <v>84.8076264222222</v>
      </c>
      <c r="AL485">
        <v>27.7244041999999</v>
      </c>
      <c r="AM485">
        <v>60.1907346812954</v>
      </c>
      <c r="AN485">
        <v>1442.925</v>
      </c>
      <c r="AO485">
        <v>40</v>
      </c>
      <c r="AP485" t="s">
        <v>385</v>
      </c>
      <c r="AQ485" t="s">
        <v>735</v>
      </c>
    </row>
    <row r="486" customFormat="1" spans="1:43">
      <c r="A486">
        <v>0.5</v>
      </c>
      <c r="B486">
        <v>11.79</v>
      </c>
      <c r="C486">
        <v>7.9</v>
      </c>
      <c r="D486">
        <v>3</v>
      </c>
      <c r="E486">
        <v>1</v>
      </c>
      <c r="F486">
        <v>0</v>
      </c>
      <c r="G486">
        <v>0.1</v>
      </c>
      <c r="H486">
        <v>74</v>
      </c>
      <c r="I486">
        <v>70</v>
      </c>
      <c r="J486">
        <v>64</v>
      </c>
      <c r="K486">
        <v>48</v>
      </c>
      <c r="L486">
        <v>85.6126666666666</v>
      </c>
      <c r="M486">
        <v>6.756</v>
      </c>
      <c r="N486">
        <v>6.49299999999999</v>
      </c>
      <c r="O486">
        <v>192.227</v>
      </c>
      <c r="P486">
        <v>182.745</v>
      </c>
      <c r="Q486">
        <v>139.486999999999</v>
      </c>
      <c r="R486">
        <v>1133.005655</v>
      </c>
      <c r="S486">
        <v>1039.498285</v>
      </c>
      <c r="T486">
        <v>637.371384999999</v>
      </c>
      <c r="U486">
        <v>0.1</v>
      </c>
      <c r="V486">
        <v>31.8</v>
      </c>
      <c r="W486">
        <v>26.5</v>
      </c>
      <c r="X486">
        <v>20.6383333333332</v>
      </c>
      <c r="Y486">
        <v>11.3383333333334</v>
      </c>
      <c r="Z486">
        <v>5.4383333333334</v>
      </c>
      <c r="AA486">
        <v>42.148816111111</v>
      </c>
      <c r="AB486">
        <v>23.3343161111114</v>
      </c>
      <c r="AC486">
        <v>6.64764944444459</v>
      </c>
      <c r="AD486">
        <v>0.1</v>
      </c>
      <c r="AE486">
        <v>53</v>
      </c>
      <c r="AF486">
        <v>42.4</v>
      </c>
      <c r="AG486">
        <v>19.7086666666666</v>
      </c>
      <c r="AH486">
        <v>18.742</v>
      </c>
      <c r="AI486">
        <v>13.2253333333333</v>
      </c>
      <c r="AJ486">
        <v>41.2179305777778</v>
      </c>
      <c r="AK486">
        <v>40.7807083555556</v>
      </c>
      <c r="AL486">
        <v>24.2717639111111</v>
      </c>
      <c r="AM486">
        <v>98.2878111570161</v>
      </c>
      <c r="AN486">
        <v>1194.89833333333</v>
      </c>
      <c r="AO486">
        <v>60</v>
      </c>
      <c r="AP486" t="s">
        <v>387</v>
      </c>
      <c r="AQ486" t="s">
        <v>736</v>
      </c>
    </row>
    <row r="487" customFormat="1" spans="1:43">
      <c r="A487">
        <v>0.5</v>
      </c>
      <c r="B487">
        <v>11.79</v>
      </c>
      <c r="C487">
        <v>7.9</v>
      </c>
      <c r="D487">
        <v>3</v>
      </c>
      <c r="E487">
        <v>1</v>
      </c>
      <c r="F487">
        <v>0</v>
      </c>
      <c r="G487">
        <v>0.1</v>
      </c>
      <c r="H487">
        <v>30</v>
      </c>
      <c r="I487">
        <v>22</v>
      </c>
      <c r="J487">
        <v>16</v>
      </c>
      <c r="K487">
        <v>0</v>
      </c>
      <c r="L487">
        <v>78.9886666666666</v>
      </c>
      <c r="M487">
        <v>62.7579999999999</v>
      </c>
      <c r="N487">
        <v>61.0379999999999</v>
      </c>
      <c r="O487">
        <v>427.523749999999</v>
      </c>
      <c r="P487">
        <v>386.05975</v>
      </c>
      <c r="Q487">
        <v>203.470249999999</v>
      </c>
      <c r="R487">
        <v>19563.7833940624</v>
      </c>
      <c r="S487">
        <v>17127.6012450625</v>
      </c>
      <c r="T487">
        <v>6483.47001181249</v>
      </c>
      <c r="U487">
        <v>0.1</v>
      </c>
      <c r="V487">
        <v>68.9</v>
      </c>
      <c r="W487">
        <v>42.4</v>
      </c>
      <c r="X487">
        <v>365.761666666666</v>
      </c>
      <c r="Y487">
        <v>218.795</v>
      </c>
      <c r="Z487">
        <v>132.445</v>
      </c>
      <c r="AA487">
        <v>9920.15928277778</v>
      </c>
      <c r="AB487">
        <v>5263.698005</v>
      </c>
      <c r="AC487">
        <v>2545.668505</v>
      </c>
      <c r="AD487">
        <v>0.1</v>
      </c>
      <c r="AE487">
        <v>74.2</v>
      </c>
      <c r="AF487">
        <v>42.4</v>
      </c>
      <c r="AG487">
        <v>438.858</v>
      </c>
      <c r="AH487">
        <v>292.558</v>
      </c>
      <c r="AI487">
        <v>147.008</v>
      </c>
      <c r="AJ487">
        <v>14068.8899350222</v>
      </c>
      <c r="AK487">
        <v>8476.3437128</v>
      </c>
      <c r="AL487">
        <v>3123.2220128</v>
      </c>
      <c r="AM487">
        <v>150.318201149631</v>
      </c>
      <c r="AN487">
        <v>5623.40483333333</v>
      </c>
      <c r="AO487">
        <v>10</v>
      </c>
      <c r="AP487" t="s">
        <v>389</v>
      </c>
      <c r="AQ487" t="s">
        <v>737</v>
      </c>
    </row>
    <row r="488" customFormat="1" spans="1:43">
      <c r="A488">
        <v>0.5</v>
      </c>
      <c r="B488">
        <v>11.79</v>
      </c>
      <c r="C488">
        <v>7.9</v>
      </c>
      <c r="D488">
        <v>3</v>
      </c>
      <c r="E488">
        <v>1</v>
      </c>
      <c r="F488">
        <v>0</v>
      </c>
      <c r="G488">
        <v>0.1</v>
      </c>
      <c r="H488">
        <v>38</v>
      </c>
      <c r="I488">
        <v>32</v>
      </c>
      <c r="J488">
        <v>24</v>
      </c>
      <c r="K488">
        <v>10</v>
      </c>
      <c r="L488">
        <v>74.7436666666666</v>
      </c>
      <c r="M488">
        <v>50.507</v>
      </c>
      <c r="N488">
        <v>49.7429999999999</v>
      </c>
      <c r="O488">
        <v>593.827</v>
      </c>
      <c r="P488">
        <v>549.972</v>
      </c>
      <c r="Q488">
        <v>258.27425</v>
      </c>
      <c r="R488">
        <v>25750.838291625</v>
      </c>
      <c r="S488">
        <v>22856.432314625</v>
      </c>
      <c r="T488">
        <v>6293.1339270625</v>
      </c>
      <c r="U488">
        <v>0.1</v>
      </c>
      <c r="V488">
        <v>84.8</v>
      </c>
      <c r="W488">
        <v>42.4</v>
      </c>
      <c r="X488">
        <v>277.482333333333</v>
      </c>
      <c r="Y488">
        <v>194.732333333333</v>
      </c>
      <c r="Z488">
        <v>76.0323333333333</v>
      </c>
      <c r="AA488">
        <v>5182.46371575556</v>
      </c>
      <c r="AB488">
        <v>3429.45649353333</v>
      </c>
      <c r="AC488">
        <v>867.23417131111</v>
      </c>
      <c r="AD488">
        <v>0.1</v>
      </c>
      <c r="AE488">
        <v>84.8</v>
      </c>
      <c r="AF488">
        <v>42.4</v>
      </c>
      <c r="AG488">
        <v>402.504666666666</v>
      </c>
      <c r="AH488">
        <v>306.304666666666</v>
      </c>
      <c r="AI488">
        <v>98.338</v>
      </c>
      <c r="AJ488">
        <v>10830.8657110222</v>
      </c>
      <c r="AK488">
        <v>7884.32713324444</v>
      </c>
      <c r="AL488">
        <v>1454.9974888</v>
      </c>
      <c r="AM488">
        <v>86.4803774014504</v>
      </c>
      <c r="AN488">
        <v>8195.37091666666</v>
      </c>
      <c r="AO488">
        <v>20</v>
      </c>
      <c r="AP488" t="s">
        <v>391</v>
      </c>
      <c r="AQ488" t="s">
        <v>738</v>
      </c>
    </row>
    <row r="489" customFormat="1" spans="1:43">
      <c r="A489">
        <v>0.5</v>
      </c>
      <c r="B489">
        <v>11.79</v>
      </c>
      <c r="C489">
        <v>7.9</v>
      </c>
      <c r="D489">
        <v>3</v>
      </c>
      <c r="E489">
        <v>1</v>
      </c>
      <c r="F489">
        <v>0</v>
      </c>
      <c r="G489">
        <v>0.1</v>
      </c>
      <c r="H489">
        <v>60</v>
      </c>
      <c r="I489">
        <v>50</v>
      </c>
      <c r="J489">
        <v>46</v>
      </c>
      <c r="K489">
        <v>32</v>
      </c>
      <c r="L489">
        <v>73.4981666666666</v>
      </c>
      <c r="M489">
        <v>41.5069999999999</v>
      </c>
      <c r="N489">
        <v>38.243</v>
      </c>
      <c r="O489">
        <v>817.31725</v>
      </c>
      <c r="P489">
        <v>687.041249999999</v>
      </c>
      <c r="Q489">
        <v>455.289249999999</v>
      </c>
      <c r="R489">
        <v>27962.6915193125</v>
      </c>
      <c r="S489">
        <v>20805.1580728125</v>
      </c>
      <c r="T489">
        <v>9815.56242381249</v>
      </c>
      <c r="U489">
        <v>0.1</v>
      </c>
      <c r="V489">
        <v>63.6</v>
      </c>
      <c r="W489">
        <v>37.1</v>
      </c>
      <c r="X489">
        <v>186.530333333333</v>
      </c>
      <c r="Y489">
        <v>101.480333333333</v>
      </c>
      <c r="Z489">
        <v>49.4803333333334</v>
      </c>
      <c r="AA489">
        <v>2303.37913513333</v>
      </c>
      <c r="AB489">
        <v>1132.96961291111</v>
      </c>
      <c r="AC489">
        <v>390.241279577778</v>
      </c>
      <c r="AD489">
        <v>0.1</v>
      </c>
      <c r="AE489">
        <v>79.5</v>
      </c>
      <c r="AF489">
        <v>42.4</v>
      </c>
      <c r="AG489">
        <v>340.057333333333</v>
      </c>
      <c r="AH489">
        <v>224.324</v>
      </c>
      <c r="AI489">
        <v>74.0073333333333</v>
      </c>
      <c r="AJ489">
        <v>6933.58216408889</v>
      </c>
      <c r="AK489">
        <v>4506.98756408888</v>
      </c>
      <c r="AL489">
        <v>837.303086311111</v>
      </c>
      <c r="AM489">
        <v>126.910625299277</v>
      </c>
      <c r="AN489">
        <v>10982.0228333333</v>
      </c>
      <c r="AO489">
        <v>40</v>
      </c>
      <c r="AP489" t="s">
        <v>393</v>
      </c>
      <c r="AQ489" t="s">
        <v>739</v>
      </c>
    </row>
    <row r="490" customFormat="1" spans="1:43">
      <c r="A490">
        <v>0.5</v>
      </c>
      <c r="B490">
        <v>11.79</v>
      </c>
      <c r="C490">
        <v>7.9</v>
      </c>
      <c r="D490">
        <v>3</v>
      </c>
      <c r="E490">
        <v>1</v>
      </c>
      <c r="F490">
        <v>0</v>
      </c>
      <c r="G490">
        <v>0.1</v>
      </c>
      <c r="H490">
        <v>78</v>
      </c>
      <c r="I490">
        <v>70</v>
      </c>
      <c r="J490">
        <v>66</v>
      </c>
      <c r="K490">
        <v>52</v>
      </c>
      <c r="L490">
        <v>71.1136666666666</v>
      </c>
      <c r="M490">
        <v>39.006</v>
      </c>
      <c r="N490">
        <v>43.312</v>
      </c>
      <c r="O490">
        <v>1046.872</v>
      </c>
      <c r="P490">
        <v>916.634</v>
      </c>
      <c r="Q490">
        <v>599.321499999999</v>
      </c>
      <c r="R490">
        <v>33180.3353641249</v>
      </c>
      <c r="S490">
        <v>26319.039894125</v>
      </c>
      <c r="T490">
        <v>12263.9671752499</v>
      </c>
      <c r="U490">
        <v>0.1</v>
      </c>
      <c r="V490">
        <v>74.2</v>
      </c>
      <c r="W490">
        <v>37.1</v>
      </c>
      <c r="X490">
        <v>173.418999999999</v>
      </c>
      <c r="Y490">
        <v>119.018999999999</v>
      </c>
      <c r="Z490">
        <v>48.0189999999999</v>
      </c>
      <c r="AA490">
        <v>2131.71398775555</v>
      </c>
      <c r="AB490">
        <v>1409.8534322</v>
      </c>
      <c r="AC490">
        <v>373.473332199999</v>
      </c>
      <c r="AD490">
        <v>0.1</v>
      </c>
      <c r="AE490">
        <v>79.5</v>
      </c>
      <c r="AF490">
        <v>42.4</v>
      </c>
      <c r="AG490">
        <v>308.228333333333</v>
      </c>
      <c r="AH490">
        <v>196.145</v>
      </c>
      <c r="AI490">
        <v>96.5783333333333</v>
      </c>
      <c r="AJ490">
        <v>6161.47201611111</v>
      </c>
      <c r="AK490">
        <v>3628.73418277777</v>
      </c>
      <c r="AL490">
        <v>1340.50607166666</v>
      </c>
      <c r="AM490">
        <v>192.764413318236</v>
      </c>
      <c r="AN490">
        <v>12399.926</v>
      </c>
      <c r="AO490">
        <v>60</v>
      </c>
      <c r="AP490" t="s">
        <v>395</v>
      </c>
      <c r="AQ490" t="s">
        <v>740</v>
      </c>
    </row>
    <row r="491" customFormat="1" spans="1:43">
      <c r="A491">
        <v>0.5</v>
      </c>
      <c r="B491">
        <v>11.79</v>
      </c>
      <c r="C491">
        <v>7.9</v>
      </c>
      <c r="D491">
        <v>3</v>
      </c>
      <c r="E491">
        <v>1</v>
      </c>
      <c r="F491">
        <v>0</v>
      </c>
      <c r="G491">
        <v>0.1</v>
      </c>
      <c r="H491">
        <v>90</v>
      </c>
      <c r="I491">
        <v>18</v>
      </c>
      <c r="J491">
        <v>16</v>
      </c>
      <c r="K491">
        <v>0</v>
      </c>
      <c r="L491">
        <v>80.4891666666666</v>
      </c>
      <c r="M491">
        <v>96.022</v>
      </c>
      <c r="N491">
        <v>97.271</v>
      </c>
      <c r="O491">
        <v>1086.1435625</v>
      </c>
      <c r="P491">
        <v>472.440625</v>
      </c>
      <c r="Q491">
        <v>415.734999999999</v>
      </c>
      <c r="R491">
        <v>69681.4879471757</v>
      </c>
      <c r="S491">
        <v>31252.2663478906</v>
      </c>
      <c r="T491">
        <v>25656.2048006249</v>
      </c>
      <c r="U491">
        <v>0.1</v>
      </c>
      <c r="V491">
        <v>84.8</v>
      </c>
      <c r="W491">
        <v>42.4</v>
      </c>
      <c r="X491">
        <v>740.527333333333</v>
      </c>
      <c r="Y491">
        <v>525.444</v>
      </c>
      <c r="Z491">
        <v>255.727333333333</v>
      </c>
      <c r="AA491">
        <v>37402.1929005333</v>
      </c>
      <c r="AB491">
        <v>25481.9072227555</v>
      </c>
      <c r="AC491">
        <v>9362.74347831111</v>
      </c>
      <c r="AD491">
        <v>0.1</v>
      </c>
      <c r="AE491">
        <v>84.8</v>
      </c>
      <c r="AF491">
        <v>42.4</v>
      </c>
      <c r="AG491">
        <v>916.642</v>
      </c>
      <c r="AH491">
        <v>631.842</v>
      </c>
      <c r="AI491">
        <v>298.825333333333</v>
      </c>
      <c r="AJ491">
        <v>56140.6480461333</v>
      </c>
      <c r="AK491">
        <v>36687.0078683555</v>
      </c>
      <c r="AL491">
        <v>12812.9105905777</v>
      </c>
      <c r="AM491">
        <v>156.295470710544</v>
      </c>
      <c r="AN491">
        <v>12983.5593958333</v>
      </c>
      <c r="AO491">
        <v>10</v>
      </c>
      <c r="AP491" t="s">
        <v>397</v>
      </c>
      <c r="AQ491" t="s">
        <v>741</v>
      </c>
    </row>
    <row r="492" customFormat="1" spans="1:43">
      <c r="A492">
        <v>0.5</v>
      </c>
      <c r="B492">
        <v>11.79</v>
      </c>
      <c r="C492">
        <v>7.9</v>
      </c>
      <c r="D492">
        <v>3</v>
      </c>
      <c r="E492">
        <v>1</v>
      </c>
      <c r="F492">
        <v>0</v>
      </c>
      <c r="G492">
        <v>0.1</v>
      </c>
      <c r="H492">
        <v>40</v>
      </c>
      <c r="I492">
        <v>32</v>
      </c>
      <c r="J492">
        <v>24</v>
      </c>
      <c r="K492">
        <v>0</v>
      </c>
      <c r="L492">
        <v>54.4861666666666</v>
      </c>
      <c r="M492">
        <v>85.2629999999999</v>
      </c>
      <c r="N492">
        <v>76.0379999999999</v>
      </c>
      <c r="O492">
        <v>1005.17625</v>
      </c>
      <c r="P492">
        <v>900.64725</v>
      </c>
      <c r="Q492">
        <v>416.897999999999</v>
      </c>
      <c r="R492">
        <v>70872.6691865625</v>
      </c>
      <c r="S492">
        <v>60357.1642700625</v>
      </c>
      <c r="T492">
        <v>16629.0671574999</v>
      </c>
      <c r="U492">
        <v>0.1</v>
      </c>
      <c r="V492">
        <v>79.5</v>
      </c>
      <c r="W492">
        <v>42.4</v>
      </c>
      <c r="X492">
        <v>472.011666666666</v>
      </c>
      <c r="Y492">
        <v>333.328333333333</v>
      </c>
      <c r="Z492">
        <v>150.028333333333</v>
      </c>
      <c r="AA492">
        <v>14982.6471938888</v>
      </c>
      <c r="AB492">
        <v>10056.8088049999</v>
      </c>
      <c r="AC492">
        <v>3215.80158277777</v>
      </c>
      <c r="AD492">
        <v>0.1</v>
      </c>
      <c r="AE492">
        <v>74.2</v>
      </c>
      <c r="AF492">
        <v>42.4</v>
      </c>
      <c r="AG492">
        <v>579.734666666666</v>
      </c>
      <c r="AH492">
        <v>397.151333333333</v>
      </c>
      <c r="AI492">
        <v>195.968</v>
      </c>
      <c r="AJ492">
        <v>24655.1486003555</v>
      </c>
      <c r="AK492">
        <v>15420.8476336888</v>
      </c>
      <c r="AL492">
        <v>5507.9368448</v>
      </c>
      <c r="AM492">
        <v>141.64234583915</v>
      </c>
      <c r="AN492">
        <v>13195.6040833333</v>
      </c>
      <c r="AO492">
        <v>20</v>
      </c>
      <c r="AP492" t="s">
        <v>399</v>
      </c>
      <c r="AQ492" t="s">
        <v>742</v>
      </c>
    </row>
    <row r="493" customFormat="1" spans="1:43">
      <c r="A493">
        <v>0.5</v>
      </c>
      <c r="B493">
        <v>11.79</v>
      </c>
      <c r="C493">
        <v>7.9</v>
      </c>
      <c r="D493">
        <v>3</v>
      </c>
      <c r="E493">
        <v>0</v>
      </c>
      <c r="F493">
        <v>0</v>
      </c>
      <c r="G493">
        <v>0.1</v>
      </c>
      <c r="H493">
        <v>76</v>
      </c>
      <c r="I493">
        <v>74</v>
      </c>
      <c r="J493">
        <v>58</v>
      </c>
      <c r="K493">
        <v>46</v>
      </c>
      <c r="L493">
        <v>86.6181666666666</v>
      </c>
      <c r="M493">
        <v>6.509</v>
      </c>
      <c r="N493">
        <v>4.244</v>
      </c>
      <c r="O493">
        <v>180.965999999999</v>
      </c>
      <c r="P493">
        <v>143.079999999999</v>
      </c>
      <c r="Q493">
        <v>99.8520000000001</v>
      </c>
      <c r="R493">
        <v>994.995243999998</v>
      </c>
      <c r="S493">
        <v>671.921381999998</v>
      </c>
      <c r="T493">
        <v>368.958398000001</v>
      </c>
      <c r="U493">
        <v>0.1</v>
      </c>
      <c r="V493">
        <v>47.7</v>
      </c>
      <c r="W493">
        <v>42.4</v>
      </c>
      <c r="X493">
        <v>31.1576666666669</v>
      </c>
      <c r="Y493">
        <v>16.241</v>
      </c>
      <c r="Z493">
        <v>4.81720000000008</v>
      </c>
      <c r="AA493">
        <v>78.180116200001</v>
      </c>
      <c r="AB493">
        <v>32.0775717555557</v>
      </c>
      <c r="AC493">
        <v>3.98976451555565</v>
      </c>
      <c r="AD493">
        <v>0.1</v>
      </c>
      <c r="AE493">
        <v>63.6</v>
      </c>
      <c r="AF493">
        <v>42.4</v>
      </c>
      <c r="AG493">
        <v>25.1966666666666</v>
      </c>
      <c r="AH493">
        <v>12.1966666666666</v>
      </c>
      <c r="AI493">
        <v>6.29666666666668</v>
      </c>
      <c r="AJ493">
        <v>46.5033133333333</v>
      </c>
      <c r="AK493">
        <v>15.6816466666667</v>
      </c>
      <c r="AL493">
        <v>5.98020222222224</v>
      </c>
      <c r="AM493">
        <v>109.445827985795</v>
      </c>
      <c r="AN493">
        <v>1274.423</v>
      </c>
      <c r="AO493">
        <v>60</v>
      </c>
      <c r="AP493" t="s">
        <v>401</v>
      </c>
      <c r="AQ493" t="s">
        <v>743</v>
      </c>
    </row>
    <row r="494" customFormat="1" spans="1:43">
      <c r="A494">
        <v>0.5</v>
      </c>
      <c r="B494">
        <v>11.79</v>
      </c>
      <c r="C494">
        <v>7.9</v>
      </c>
      <c r="D494">
        <v>3</v>
      </c>
      <c r="E494">
        <v>2</v>
      </c>
      <c r="F494">
        <v>0</v>
      </c>
      <c r="G494">
        <v>0.1</v>
      </c>
      <c r="H494">
        <v>38</v>
      </c>
      <c r="I494">
        <v>22</v>
      </c>
      <c r="J494">
        <v>12</v>
      </c>
      <c r="K494">
        <v>0</v>
      </c>
      <c r="L494">
        <v>88.3621666666666</v>
      </c>
      <c r="M494">
        <v>28.01</v>
      </c>
      <c r="N494">
        <v>27.533</v>
      </c>
      <c r="O494">
        <v>179.4995</v>
      </c>
      <c r="P494">
        <v>146.001499999999</v>
      </c>
      <c r="Q494">
        <v>60.8549999999999</v>
      </c>
      <c r="R494">
        <v>3532.84328725</v>
      </c>
      <c r="S494">
        <v>2806.84346224999</v>
      </c>
      <c r="T494">
        <v>755.758185499999</v>
      </c>
      <c r="U494">
        <v>0.1</v>
      </c>
      <c r="V494">
        <v>53</v>
      </c>
      <c r="W494">
        <v>37.1</v>
      </c>
      <c r="X494">
        <v>124.742</v>
      </c>
      <c r="Y494">
        <v>93.7419999999998</v>
      </c>
      <c r="Z494">
        <v>47.342</v>
      </c>
      <c r="AA494">
        <v>1413.77240168888</v>
      </c>
      <c r="AB494">
        <v>1067.45560168888</v>
      </c>
      <c r="AC494">
        <v>369.635601688889</v>
      </c>
      <c r="AD494">
        <v>0.1</v>
      </c>
      <c r="AE494">
        <v>58.3</v>
      </c>
      <c r="AF494">
        <v>37.1</v>
      </c>
      <c r="AG494">
        <v>145.707666666666</v>
      </c>
      <c r="AH494">
        <v>98.841</v>
      </c>
      <c r="AI494">
        <v>52.341</v>
      </c>
      <c r="AJ494">
        <v>1873.78599397777</v>
      </c>
      <c r="AK494">
        <v>1146.0122162</v>
      </c>
      <c r="AL494">
        <v>445.9018162</v>
      </c>
      <c r="AM494">
        <v>80.1485420938071</v>
      </c>
      <c r="AN494">
        <v>2048.73766666666</v>
      </c>
      <c r="AO494">
        <v>10</v>
      </c>
      <c r="AP494" t="s">
        <v>403</v>
      </c>
      <c r="AQ494" t="s">
        <v>744</v>
      </c>
    </row>
    <row r="495" customFormat="1" spans="1:43">
      <c r="A495">
        <v>0.5</v>
      </c>
      <c r="B495">
        <v>11.79</v>
      </c>
      <c r="C495">
        <v>7.9</v>
      </c>
      <c r="D495">
        <v>3</v>
      </c>
      <c r="E495">
        <v>0</v>
      </c>
      <c r="F495">
        <v>0</v>
      </c>
      <c r="G495">
        <v>0.1</v>
      </c>
      <c r="H495">
        <v>38</v>
      </c>
      <c r="I495">
        <v>22</v>
      </c>
      <c r="J495">
        <v>14</v>
      </c>
      <c r="K495">
        <v>0</v>
      </c>
      <c r="L495">
        <v>85.7421666666666</v>
      </c>
      <c r="M495">
        <v>46.2579999999999</v>
      </c>
      <c r="N495">
        <v>46.037</v>
      </c>
      <c r="O495">
        <v>319.443249999999</v>
      </c>
      <c r="P495">
        <v>231.705249999999</v>
      </c>
      <c r="Q495">
        <v>116.211</v>
      </c>
      <c r="R495">
        <v>10218.2823190624</v>
      </c>
      <c r="S495">
        <v>6699.11080756249</v>
      </c>
      <c r="T495">
        <v>2354.03630649999</v>
      </c>
      <c r="U495">
        <v>0.1</v>
      </c>
      <c r="V495">
        <v>68.9</v>
      </c>
      <c r="W495">
        <v>42.4</v>
      </c>
      <c r="X495">
        <v>257.048</v>
      </c>
      <c r="Y495">
        <v>171.498</v>
      </c>
      <c r="Z495">
        <v>89.398</v>
      </c>
      <c r="AA495">
        <v>5136.7178608</v>
      </c>
      <c r="AB495">
        <v>2995.4855608</v>
      </c>
      <c r="AC495">
        <v>1158.2941608</v>
      </c>
      <c r="AD495">
        <v>0.1</v>
      </c>
      <c r="AE495">
        <v>68.9</v>
      </c>
      <c r="AF495">
        <v>47.7</v>
      </c>
      <c r="AG495">
        <v>294.316333333333</v>
      </c>
      <c r="AH495">
        <v>175.099666666666</v>
      </c>
      <c r="AI495">
        <v>107.099666666666</v>
      </c>
      <c r="AJ495">
        <v>6500.42500446666</v>
      </c>
      <c r="AK495">
        <v>3232.94112668888</v>
      </c>
      <c r="AL495">
        <v>1531.16019335555</v>
      </c>
      <c r="AM495">
        <v>127.924769250604</v>
      </c>
      <c r="AN495">
        <v>4009.75149999999</v>
      </c>
      <c r="AO495">
        <v>17.3</v>
      </c>
      <c r="AP495" t="s">
        <v>405</v>
      </c>
      <c r="AQ495" t="s">
        <v>745</v>
      </c>
    </row>
    <row r="496" customFormat="1" spans="1:43">
      <c r="A496">
        <v>0.5</v>
      </c>
      <c r="B496">
        <v>11.79</v>
      </c>
      <c r="C496">
        <v>7.9</v>
      </c>
      <c r="D496">
        <v>3</v>
      </c>
      <c r="E496">
        <v>0</v>
      </c>
      <c r="F496">
        <v>0</v>
      </c>
      <c r="G496">
        <v>0.1</v>
      </c>
      <c r="H496">
        <v>54</v>
      </c>
      <c r="I496">
        <v>44</v>
      </c>
      <c r="J496">
        <v>14</v>
      </c>
      <c r="K496">
        <v>0</v>
      </c>
      <c r="L496">
        <v>89.8671666666666</v>
      </c>
      <c r="M496">
        <v>21.0099999999999</v>
      </c>
      <c r="N496">
        <v>19.527</v>
      </c>
      <c r="O496">
        <v>240.754999999999</v>
      </c>
      <c r="P496">
        <v>206.195</v>
      </c>
      <c r="Q496">
        <v>53.727</v>
      </c>
      <c r="R496">
        <v>3313.90829299999</v>
      </c>
      <c r="S496">
        <v>2750.915247</v>
      </c>
      <c r="T496">
        <v>440.164323</v>
      </c>
      <c r="U496">
        <v>0.1</v>
      </c>
      <c r="V496">
        <v>53</v>
      </c>
      <c r="W496">
        <v>42.4</v>
      </c>
      <c r="X496">
        <v>86.8773333333337</v>
      </c>
      <c r="Y496">
        <v>38.844</v>
      </c>
      <c r="Z496">
        <v>29.294</v>
      </c>
      <c r="AA496">
        <v>633.550578311115</v>
      </c>
      <c r="AB496">
        <v>193.2426672</v>
      </c>
      <c r="AC496">
        <v>125.3521672</v>
      </c>
      <c r="AD496">
        <v>0.1</v>
      </c>
      <c r="AE496">
        <v>58.3</v>
      </c>
      <c r="AF496">
        <v>58.3</v>
      </c>
      <c r="AG496">
        <v>101.549333333333</v>
      </c>
      <c r="AH496">
        <v>72.366</v>
      </c>
      <c r="AI496">
        <v>87.766</v>
      </c>
      <c r="AJ496">
        <v>875.629197866667</v>
      </c>
      <c r="AK496">
        <v>563.807920088889</v>
      </c>
      <c r="AL496">
        <v>822.478920088889</v>
      </c>
      <c r="AM496">
        <v>107.730183036644</v>
      </c>
      <c r="AN496">
        <v>2496.65266666666</v>
      </c>
      <c r="AO496">
        <v>40</v>
      </c>
      <c r="AP496" t="s">
        <v>407</v>
      </c>
      <c r="AQ496" t="s">
        <v>746</v>
      </c>
    </row>
    <row r="497" customFormat="1" spans="1:43">
      <c r="A497">
        <v>0.5</v>
      </c>
      <c r="B497">
        <v>11.79</v>
      </c>
      <c r="C497">
        <v>7.9</v>
      </c>
      <c r="D497">
        <v>3</v>
      </c>
      <c r="E497">
        <v>2</v>
      </c>
      <c r="F497">
        <v>0</v>
      </c>
      <c r="G497">
        <v>0.1</v>
      </c>
      <c r="H497">
        <v>76</v>
      </c>
      <c r="I497">
        <v>68</v>
      </c>
      <c r="J497">
        <v>60</v>
      </c>
      <c r="K497">
        <v>40</v>
      </c>
      <c r="L497">
        <v>68.2556666666666</v>
      </c>
      <c r="M497">
        <v>59.7589999999999</v>
      </c>
      <c r="N497">
        <v>57.991</v>
      </c>
      <c r="O497">
        <v>1677.089</v>
      </c>
      <c r="P497">
        <v>1510.619</v>
      </c>
      <c r="Q497">
        <v>939.367374999999</v>
      </c>
      <c r="R497">
        <v>89090.9198966562</v>
      </c>
      <c r="S497">
        <v>74756.0468906562</v>
      </c>
      <c r="T497">
        <v>31538.1409775156</v>
      </c>
      <c r="U497">
        <v>0.1</v>
      </c>
      <c r="V497">
        <v>95.4</v>
      </c>
      <c r="W497">
        <v>63.6</v>
      </c>
      <c r="X497">
        <v>364.980222222222</v>
      </c>
      <c r="Y497">
        <v>195.208</v>
      </c>
      <c r="Z497">
        <v>116.858</v>
      </c>
      <c r="AA497">
        <v>6895.5220273679</v>
      </c>
      <c r="AB497">
        <v>2766.23218168889</v>
      </c>
      <c r="AC497">
        <v>1304.32528168888</v>
      </c>
      <c r="AD497">
        <v>0.1</v>
      </c>
      <c r="AE497">
        <v>95.4</v>
      </c>
      <c r="AF497">
        <v>68.9</v>
      </c>
      <c r="AG497">
        <v>593.219444444444</v>
      </c>
      <c r="AH497">
        <v>354.125</v>
      </c>
      <c r="AI497">
        <v>228.225</v>
      </c>
      <c r="AJ497">
        <v>18135.1745262345</v>
      </c>
      <c r="AK497">
        <v>8749.29051388889</v>
      </c>
      <c r="AL497">
        <v>4597.90301388889</v>
      </c>
      <c r="AM497">
        <v>192.967318512744</v>
      </c>
      <c r="AN497">
        <v>21770.5664583333</v>
      </c>
      <c r="AO497">
        <v>60</v>
      </c>
      <c r="AP497" t="s">
        <v>409</v>
      </c>
      <c r="AQ497" t="s">
        <v>747</v>
      </c>
    </row>
    <row r="498" customFormat="1" spans="1:43">
      <c r="A498">
        <v>0.5</v>
      </c>
      <c r="B498">
        <v>11.79</v>
      </c>
      <c r="C498">
        <v>7.9</v>
      </c>
      <c r="D498">
        <v>3</v>
      </c>
      <c r="E498">
        <v>0</v>
      </c>
      <c r="F498">
        <v>0</v>
      </c>
      <c r="G498">
        <v>0.1</v>
      </c>
      <c r="H498">
        <v>32</v>
      </c>
      <c r="I498">
        <v>20</v>
      </c>
      <c r="J498">
        <v>12</v>
      </c>
      <c r="K498">
        <v>0</v>
      </c>
      <c r="L498">
        <v>87.3646666666666</v>
      </c>
      <c r="M498">
        <v>36.258</v>
      </c>
      <c r="N498">
        <v>36.288</v>
      </c>
      <c r="O498">
        <v>212.028</v>
      </c>
      <c r="P498">
        <v>172.575</v>
      </c>
      <c r="Q498">
        <v>74.1329999999999</v>
      </c>
      <c r="R498">
        <v>5449.333604</v>
      </c>
      <c r="S498">
        <v>4291.294785</v>
      </c>
      <c r="T498">
        <v>1226.18255899999</v>
      </c>
      <c r="U498">
        <v>0.1</v>
      </c>
      <c r="V498">
        <v>63.6</v>
      </c>
      <c r="W498">
        <v>42.4</v>
      </c>
      <c r="X498">
        <v>202.296</v>
      </c>
      <c r="Y498">
        <v>138.245999999999</v>
      </c>
      <c r="Z498">
        <v>60.346</v>
      </c>
      <c r="AA498">
        <v>3298.0003632</v>
      </c>
      <c r="AB498">
        <v>2033.06786319999</v>
      </c>
      <c r="AC498">
        <v>571.388263200001</v>
      </c>
      <c r="AD498">
        <v>0.1</v>
      </c>
      <c r="AE498">
        <v>68.9</v>
      </c>
      <c r="AF498">
        <v>42.4</v>
      </c>
      <c r="AG498">
        <v>220.536</v>
      </c>
      <c r="AH498">
        <v>171.335999999999</v>
      </c>
      <c r="AI498">
        <v>62.836</v>
      </c>
      <c r="AJ498">
        <v>3752.16577031111</v>
      </c>
      <c r="AK498">
        <v>2888.43068142222</v>
      </c>
      <c r="AL498">
        <v>617.132081422222</v>
      </c>
      <c r="AM498">
        <v>93.2414124680813</v>
      </c>
      <c r="AN498">
        <v>3827.17083333333</v>
      </c>
      <c r="AO498">
        <v>8.7</v>
      </c>
      <c r="AP498" t="s">
        <v>411</v>
      </c>
      <c r="AQ498" t="s">
        <v>748</v>
      </c>
    </row>
    <row r="499" customFormat="1" spans="1:43">
      <c r="A499">
        <v>0.5</v>
      </c>
      <c r="B499">
        <v>11.79</v>
      </c>
      <c r="C499">
        <v>7.9</v>
      </c>
      <c r="D499">
        <v>3</v>
      </c>
      <c r="E499">
        <v>0</v>
      </c>
      <c r="F499">
        <v>0</v>
      </c>
      <c r="G499">
        <v>0.1</v>
      </c>
      <c r="H499">
        <v>32</v>
      </c>
      <c r="I499">
        <v>24</v>
      </c>
      <c r="J499">
        <v>14</v>
      </c>
      <c r="K499">
        <v>0</v>
      </c>
      <c r="L499">
        <v>80.1136666666666</v>
      </c>
      <c r="M499">
        <v>33.507</v>
      </c>
      <c r="N499">
        <v>35.033</v>
      </c>
      <c r="O499">
        <v>237.3875</v>
      </c>
      <c r="P499">
        <v>190.611499999999</v>
      </c>
      <c r="Q499">
        <v>121.0895</v>
      </c>
      <c r="R499">
        <v>5670.12261425</v>
      </c>
      <c r="S499">
        <v>4287.72035224999</v>
      </c>
      <c r="T499">
        <v>2371.23720125</v>
      </c>
      <c r="U499">
        <v>0.1</v>
      </c>
      <c r="V499">
        <v>63.6</v>
      </c>
      <c r="W499">
        <v>42.4</v>
      </c>
      <c r="X499">
        <v>209.408666666666</v>
      </c>
      <c r="Y499">
        <v>114.241999999999</v>
      </c>
      <c r="Z499">
        <v>68.1919999999999</v>
      </c>
      <c r="AA499">
        <v>3163.04090835555</v>
      </c>
      <c r="AB499">
        <v>1408.07415279999</v>
      </c>
      <c r="AC499">
        <v>668.221452799998</v>
      </c>
      <c r="AD499">
        <v>0.1</v>
      </c>
      <c r="AE499">
        <v>68.9</v>
      </c>
      <c r="AF499">
        <v>42.4</v>
      </c>
      <c r="AG499">
        <v>223.513333333333</v>
      </c>
      <c r="AH499">
        <v>149.863333333333</v>
      </c>
      <c r="AI499">
        <v>76.6966666666666</v>
      </c>
      <c r="AJ499">
        <v>3648.52732444444</v>
      </c>
      <c r="AK499">
        <v>2218.39426888888</v>
      </c>
      <c r="AL499">
        <v>836.080602222222</v>
      </c>
      <c r="AM499">
        <v>78.088750735736</v>
      </c>
      <c r="AN499">
        <v>3568.66066666666</v>
      </c>
      <c r="AO499">
        <v>20</v>
      </c>
      <c r="AP499" t="s">
        <v>413</v>
      </c>
      <c r="AQ499" t="s">
        <v>749</v>
      </c>
    </row>
    <row r="500" customFormat="1" spans="1:43">
      <c r="A500">
        <v>0.5</v>
      </c>
      <c r="B500">
        <v>11.79</v>
      </c>
      <c r="C500">
        <v>7.9</v>
      </c>
      <c r="D500">
        <v>3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40</v>
      </c>
      <c r="AP500" t="s">
        <v>415</v>
      </c>
      <c r="AQ500" t="s">
        <v>750</v>
      </c>
    </row>
    <row r="501" customFormat="1" spans="1:43">
      <c r="A501">
        <v>0.5</v>
      </c>
      <c r="B501">
        <v>11.79</v>
      </c>
      <c r="C501">
        <v>7.9</v>
      </c>
      <c r="D501">
        <v>3</v>
      </c>
      <c r="E501">
        <v>1</v>
      </c>
      <c r="F501">
        <v>0</v>
      </c>
      <c r="G501">
        <v>0.1</v>
      </c>
      <c r="H501">
        <v>60</v>
      </c>
      <c r="I501">
        <v>52</v>
      </c>
      <c r="J501">
        <v>44</v>
      </c>
      <c r="K501">
        <v>28</v>
      </c>
      <c r="L501">
        <v>83.3641666666666</v>
      </c>
      <c r="M501">
        <v>22.509</v>
      </c>
      <c r="N501">
        <v>18.4929999999999</v>
      </c>
      <c r="O501">
        <v>430.115</v>
      </c>
      <c r="P501">
        <v>393.662999999999</v>
      </c>
      <c r="Q501">
        <v>302.662</v>
      </c>
      <c r="R501">
        <v>8071.810015</v>
      </c>
      <c r="S501">
        <v>7044.59953299999</v>
      </c>
      <c r="T501">
        <v>4440.08163999999</v>
      </c>
      <c r="U501">
        <v>0.1</v>
      </c>
      <c r="V501">
        <v>74.2</v>
      </c>
      <c r="W501">
        <v>53</v>
      </c>
      <c r="X501">
        <v>146.533</v>
      </c>
      <c r="Y501">
        <v>68.3329999999999</v>
      </c>
      <c r="Z501">
        <v>39.9829999999999</v>
      </c>
      <c r="AA501">
        <v>1248.14021335555</v>
      </c>
      <c r="AB501">
        <v>416.737857799999</v>
      </c>
      <c r="AC501">
        <v>184.993457799999</v>
      </c>
      <c r="AD501">
        <v>0.1</v>
      </c>
      <c r="AE501">
        <v>79.5</v>
      </c>
      <c r="AF501">
        <v>53</v>
      </c>
      <c r="AG501">
        <v>209.214333333333</v>
      </c>
      <c r="AH501">
        <v>112.914333333333</v>
      </c>
      <c r="AI501">
        <v>53.9476666666666</v>
      </c>
      <c r="AJ501">
        <v>2518.35576997777</v>
      </c>
      <c r="AK501">
        <v>1055.62215886666</v>
      </c>
      <c r="AL501">
        <v>343.635158866666</v>
      </c>
      <c r="AM501">
        <v>115.556428587445</v>
      </c>
      <c r="AN501">
        <v>5412.057</v>
      </c>
      <c r="AO501">
        <v>40</v>
      </c>
      <c r="AP501" t="s">
        <v>417</v>
      </c>
      <c r="AQ501" t="s">
        <v>751</v>
      </c>
    </row>
    <row r="502" customFormat="1" spans="1:43">
      <c r="A502">
        <v>0.5</v>
      </c>
      <c r="B502">
        <v>11.79</v>
      </c>
      <c r="C502">
        <v>7.9</v>
      </c>
      <c r="D502">
        <v>3</v>
      </c>
      <c r="E502">
        <v>1</v>
      </c>
      <c r="F502">
        <v>0</v>
      </c>
      <c r="G502">
        <v>0.1</v>
      </c>
      <c r="H502">
        <v>80</v>
      </c>
      <c r="I502">
        <v>70</v>
      </c>
      <c r="J502">
        <v>66</v>
      </c>
      <c r="K502">
        <v>52</v>
      </c>
      <c r="L502">
        <v>80.4986666666666</v>
      </c>
      <c r="M502">
        <v>38.5069999999999</v>
      </c>
      <c r="N502">
        <v>26.7429999999999</v>
      </c>
      <c r="O502">
        <v>817.878499999999</v>
      </c>
      <c r="P502">
        <v>734.122499999999</v>
      </c>
      <c r="Q502">
        <v>586.6535</v>
      </c>
      <c r="R502">
        <v>20477.33375625</v>
      </c>
      <c r="S502">
        <v>16988.8369962499</v>
      </c>
      <c r="T502">
        <v>11380.60151025</v>
      </c>
      <c r="U502">
        <v>0.1</v>
      </c>
      <c r="V502">
        <v>79.5</v>
      </c>
      <c r="W502">
        <v>47.7</v>
      </c>
      <c r="X502">
        <v>252.988</v>
      </c>
      <c r="Y502">
        <v>141.987999999999</v>
      </c>
      <c r="Z502">
        <v>63.6379999999999</v>
      </c>
      <c r="AA502">
        <v>3829.91884657778</v>
      </c>
      <c r="AB502">
        <v>1794.21326879999</v>
      </c>
      <c r="AC502">
        <v>525.088168799999</v>
      </c>
      <c r="AD502">
        <v>0.1</v>
      </c>
      <c r="AE502">
        <v>90.1</v>
      </c>
      <c r="AF502">
        <v>53</v>
      </c>
      <c r="AG502">
        <v>330.669</v>
      </c>
      <c r="AH502">
        <v>225.452333333333</v>
      </c>
      <c r="AI502">
        <v>99.0523333333333</v>
      </c>
      <c r="AJ502">
        <v>6357.66549886667</v>
      </c>
      <c r="AK502">
        <v>3882.10755442222</v>
      </c>
      <c r="AL502">
        <v>1128.03195442222</v>
      </c>
      <c r="AM502">
        <v>233.570620452891</v>
      </c>
      <c r="AN502">
        <v>10499.0391666666</v>
      </c>
      <c r="AO502">
        <v>60</v>
      </c>
      <c r="AP502" t="s">
        <v>355</v>
      </c>
      <c r="AQ502" t="s">
        <v>752</v>
      </c>
    </row>
    <row r="503" customFormat="1" spans="1:43">
      <c r="A503">
        <v>0.5</v>
      </c>
      <c r="B503">
        <v>11.79</v>
      </c>
      <c r="C503">
        <v>7.9</v>
      </c>
      <c r="D503">
        <v>3</v>
      </c>
      <c r="E503">
        <v>1</v>
      </c>
      <c r="F503">
        <v>0</v>
      </c>
      <c r="G503">
        <v>0.1</v>
      </c>
      <c r="H503">
        <v>100</v>
      </c>
      <c r="I503">
        <v>18</v>
      </c>
      <c r="J503">
        <v>14</v>
      </c>
      <c r="K503">
        <v>0</v>
      </c>
      <c r="L503">
        <v>93.4916666666666</v>
      </c>
      <c r="M503">
        <v>94.524</v>
      </c>
      <c r="N503">
        <v>96.272</v>
      </c>
      <c r="O503">
        <v>1117.245125</v>
      </c>
      <c r="P503">
        <v>429.5471875</v>
      </c>
      <c r="Q503">
        <v>253.4218125</v>
      </c>
      <c r="R503">
        <v>69250.698288414</v>
      </c>
      <c r="S503">
        <v>26633.2296857226</v>
      </c>
      <c r="T503">
        <v>11723.9682366757</v>
      </c>
      <c r="U503">
        <v>0.1</v>
      </c>
      <c r="V503">
        <v>90.1</v>
      </c>
      <c r="W503">
        <v>42.4</v>
      </c>
      <c r="X503">
        <v>871.614666666666</v>
      </c>
      <c r="Y503">
        <v>626.797999999999</v>
      </c>
      <c r="Z503">
        <v>203.181333333333</v>
      </c>
      <c r="AA503">
        <v>47343.9882563555</v>
      </c>
      <c r="AB503">
        <v>32050.1786230222</v>
      </c>
      <c r="AC503">
        <v>5973.08507857778</v>
      </c>
      <c r="AD503">
        <v>0.1</v>
      </c>
      <c r="AE503">
        <v>90.1</v>
      </c>
      <c r="AF503">
        <v>42.4</v>
      </c>
      <c r="AG503">
        <v>1040.27633333333</v>
      </c>
      <c r="AH503">
        <v>731.843</v>
      </c>
      <c r="AI503">
        <v>237.159666666666</v>
      </c>
      <c r="AJ503">
        <v>66227.1011431333</v>
      </c>
      <c r="AK503">
        <v>43594.5022986889</v>
      </c>
      <c r="AL503">
        <v>8140.02092091111</v>
      </c>
      <c r="AM503">
        <v>140.402184484024</v>
      </c>
      <c r="AN503">
        <v>13139.0120625</v>
      </c>
      <c r="AO503">
        <v>10</v>
      </c>
      <c r="AP503" t="s">
        <v>357</v>
      </c>
      <c r="AQ503" t="s">
        <v>753</v>
      </c>
    </row>
    <row r="504" customFormat="1" spans="1:43">
      <c r="A504">
        <v>0.5</v>
      </c>
      <c r="B504">
        <v>11.79</v>
      </c>
      <c r="C504">
        <v>7.9</v>
      </c>
      <c r="D504">
        <v>3</v>
      </c>
      <c r="E504">
        <v>1</v>
      </c>
      <c r="F504">
        <v>0</v>
      </c>
      <c r="G504">
        <v>0.1</v>
      </c>
      <c r="H504">
        <v>44</v>
      </c>
      <c r="I504">
        <v>32</v>
      </c>
      <c r="J504">
        <v>26</v>
      </c>
      <c r="K504">
        <v>0</v>
      </c>
      <c r="L504">
        <v>69.7416666666666</v>
      </c>
      <c r="M504">
        <v>98.7589999999999</v>
      </c>
      <c r="N504">
        <v>100.032999999999</v>
      </c>
      <c r="O504">
        <v>1149.73043749999</v>
      </c>
      <c r="P504">
        <v>1060.7094375</v>
      </c>
      <c r="Q504">
        <v>619.9026875</v>
      </c>
      <c r="R504">
        <v>94586.1107383007</v>
      </c>
      <c r="S504">
        <v>84107.6013036757</v>
      </c>
      <c r="T504">
        <v>34794.5146695507</v>
      </c>
      <c r="U504">
        <v>0.1</v>
      </c>
      <c r="V504">
        <v>106</v>
      </c>
      <c r="W504">
        <v>47.7</v>
      </c>
      <c r="X504">
        <v>796.129333333333</v>
      </c>
      <c r="Y504">
        <v>586.012666666666</v>
      </c>
      <c r="Z504">
        <v>201.262666666666</v>
      </c>
      <c r="AA504">
        <v>34324.1244120889</v>
      </c>
      <c r="AB504">
        <v>23653.4333565333</v>
      </c>
      <c r="AC504">
        <v>5111.69458986666</v>
      </c>
      <c r="AD504">
        <v>0.1</v>
      </c>
      <c r="AE504">
        <v>106</v>
      </c>
      <c r="AF504">
        <v>53</v>
      </c>
      <c r="AG504">
        <v>1113.37366666666</v>
      </c>
      <c r="AH504">
        <v>748.523666666666</v>
      </c>
      <c r="AI504">
        <v>264.790333333333</v>
      </c>
      <c r="AJ504">
        <v>63262.4698831333</v>
      </c>
      <c r="AK504">
        <v>38892.9368831333</v>
      </c>
      <c r="AL504">
        <v>8442.37951646666</v>
      </c>
      <c r="AM504">
        <v>152.812334109724</v>
      </c>
      <c r="AN504">
        <v>18959.5913749999</v>
      </c>
      <c r="AO504">
        <v>20</v>
      </c>
      <c r="AP504" t="s">
        <v>359</v>
      </c>
      <c r="AQ504" t="s">
        <v>754</v>
      </c>
    </row>
    <row r="505" customFormat="1" spans="1:43">
      <c r="A505">
        <v>0.5</v>
      </c>
      <c r="B505">
        <v>11.79</v>
      </c>
      <c r="C505">
        <v>7.9</v>
      </c>
      <c r="D505">
        <v>3</v>
      </c>
      <c r="E505">
        <v>1</v>
      </c>
      <c r="F505">
        <v>0</v>
      </c>
      <c r="G505">
        <v>0.1</v>
      </c>
      <c r="H505">
        <v>58</v>
      </c>
      <c r="I505">
        <v>52</v>
      </c>
      <c r="J505">
        <v>46</v>
      </c>
      <c r="K505">
        <v>30</v>
      </c>
      <c r="L505">
        <v>67.1271666666666</v>
      </c>
      <c r="M505">
        <v>79.257</v>
      </c>
      <c r="N505">
        <v>72.7429999999999</v>
      </c>
      <c r="O505">
        <v>1526.16924999999</v>
      </c>
      <c r="P505">
        <v>1455.64125</v>
      </c>
      <c r="Q505">
        <v>882.941499999999</v>
      </c>
      <c r="R505">
        <v>97513.1959278124</v>
      </c>
      <c r="S505">
        <v>90062.6174203125</v>
      </c>
      <c r="T505">
        <v>36688.5983377499</v>
      </c>
      <c r="U505">
        <v>0.1</v>
      </c>
      <c r="V505">
        <v>111.3</v>
      </c>
      <c r="W505">
        <v>47.7</v>
      </c>
      <c r="X505">
        <v>563.722666666666</v>
      </c>
      <c r="Y505">
        <v>426.589333333333</v>
      </c>
      <c r="Z505">
        <v>134.872666666666</v>
      </c>
      <c r="AA505">
        <v>16084.4142672</v>
      </c>
      <c r="AB505">
        <v>11948.4900672</v>
      </c>
      <c r="AC505">
        <v>2317.80103386666</v>
      </c>
      <c r="AD505">
        <v>0.1</v>
      </c>
      <c r="AE505">
        <v>111.3</v>
      </c>
      <c r="AF505">
        <v>47.7</v>
      </c>
      <c r="AG505">
        <v>786.998666666666</v>
      </c>
      <c r="AH505">
        <v>584.148666666666</v>
      </c>
      <c r="AI505">
        <v>180.332</v>
      </c>
      <c r="AJ505">
        <v>32378.6973248</v>
      </c>
      <c r="AK505">
        <v>22742.7264025777</v>
      </c>
      <c r="AL505">
        <v>4188.0835248</v>
      </c>
      <c r="AM505">
        <v>212.779131011127</v>
      </c>
      <c r="AN505">
        <v>23436.3540833333</v>
      </c>
      <c r="AO505">
        <v>40</v>
      </c>
      <c r="AP505" t="s">
        <v>361</v>
      </c>
      <c r="AQ505" t="s">
        <v>755</v>
      </c>
    </row>
    <row r="506" customFormat="1" spans="1:43">
      <c r="A506">
        <v>0.5</v>
      </c>
      <c r="B506">
        <v>11.79</v>
      </c>
      <c r="C506">
        <v>7.9</v>
      </c>
      <c r="D506">
        <v>3</v>
      </c>
      <c r="E506">
        <v>1</v>
      </c>
      <c r="F506">
        <v>0</v>
      </c>
      <c r="G506">
        <v>0.1</v>
      </c>
      <c r="H506">
        <v>82</v>
      </c>
      <c r="I506">
        <v>74</v>
      </c>
      <c r="J506">
        <v>66</v>
      </c>
      <c r="K506">
        <v>52</v>
      </c>
      <c r="L506">
        <v>66.0021666666666</v>
      </c>
      <c r="M506">
        <v>73.507</v>
      </c>
      <c r="N506">
        <v>74.242</v>
      </c>
      <c r="O506">
        <v>1937.45974999999</v>
      </c>
      <c r="P506">
        <v>1844.02975</v>
      </c>
      <c r="Q506">
        <v>1088.8025</v>
      </c>
      <c r="R506">
        <v>110557.650416812</v>
      </c>
      <c r="S506">
        <v>102044.680482812</v>
      </c>
      <c r="T506">
        <v>39812.3107162499</v>
      </c>
      <c r="U506">
        <v>0.1</v>
      </c>
      <c r="V506">
        <v>95.4</v>
      </c>
      <c r="W506">
        <v>47.7</v>
      </c>
      <c r="X506">
        <v>493.744</v>
      </c>
      <c r="Y506">
        <v>327.794</v>
      </c>
      <c r="Z506">
        <v>113.910666666666</v>
      </c>
      <c r="AA506">
        <v>13134.2744583111</v>
      </c>
      <c r="AB506">
        <v>8053.85306942222</v>
      </c>
      <c r="AC506">
        <v>1680.22721386666</v>
      </c>
      <c r="AD506">
        <v>0.1</v>
      </c>
      <c r="AE506">
        <v>100.7</v>
      </c>
      <c r="AF506">
        <v>47.7</v>
      </c>
      <c r="AG506">
        <v>763.768</v>
      </c>
      <c r="AH506">
        <v>524.501333333333</v>
      </c>
      <c r="AI506">
        <v>163.901333333333</v>
      </c>
      <c r="AJ506">
        <v>30919.9248136888</v>
      </c>
      <c r="AK506">
        <v>19693.1246803555</v>
      </c>
      <c r="AL506">
        <v>3517.89301368889</v>
      </c>
      <c r="AM506">
        <v>205.090613154301</v>
      </c>
      <c r="AN506">
        <v>24513.5742083333</v>
      </c>
      <c r="AO506">
        <v>60</v>
      </c>
      <c r="AP506" t="s">
        <v>363</v>
      </c>
      <c r="AQ506" t="s">
        <v>756</v>
      </c>
    </row>
    <row r="507" customFormat="1" spans="1:43">
      <c r="A507">
        <v>0.5</v>
      </c>
      <c r="B507">
        <v>11.79</v>
      </c>
      <c r="C507">
        <v>7.9</v>
      </c>
      <c r="D507">
        <v>3</v>
      </c>
      <c r="E507">
        <v>1</v>
      </c>
      <c r="F507">
        <v>0</v>
      </c>
      <c r="G507">
        <v>0.1</v>
      </c>
      <c r="H507">
        <v>106</v>
      </c>
      <c r="I507">
        <v>22</v>
      </c>
      <c r="J507">
        <v>14</v>
      </c>
      <c r="K507">
        <v>0</v>
      </c>
      <c r="L507">
        <v>85.3751666666666</v>
      </c>
      <c r="M507">
        <v>205.525</v>
      </c>
      <c r="N507">
        <v>207.536</v>
      </c>
      <c r="O507">
        <v>2324.2128125</v>
      </c>
      <c r="P507">
        <v>1192.31090624999</v>
      </c>
      <c r="Q507">
        <v>570.86471875</v>
      </c>
      <c r="R507">
        <v>315936.610495595</v>
      </c>
      <c r="S507">
        <v>177097.553129805</v>
      </c>
      <c r="T507">
        <v>56680.1789532392</v>
      </c>
      <c r="U507">
        <v>0.1</v>
      </c>
      <c r="V507">
        <v>121.9</v>
      </c>
      <c r="W507">
        <v>53</v>
      </c>
      <c r="X507">
        <v>2422.814</v>
      </c>
      <c r="Y507">
        <v>1835.94733333333</v>
      </c>
      <c r="Z507">
        <v>627.264</v>
      </c>
      <c r="AA507">
        <v>298440.284936977</v>
      </c>
      <c r="AB507">
        <v>218936.683536977</v>
      </c>
      <c r="AC507">
        <v>46006.8116592</v>
      </c>
      <c r="AD507">
        <v>0.1</v>
      </c>
      <c r="AE507">
        <v>121.9</v>
      </c>
      <c r="AF507">
        <v>53</v>
      </c>
      <c r="AG507">
        <v>2786.35666666666</v>
      </c>
      <c r="AH507">
        <v>2118.90666666666</v>
      </c>
      <c r="AI507">
        <v>701.906666666666</v>
      </c>
      <c r="AJ507">
        <v>392112.483997777</v>
      </c>
      <c r="AK507">
        <v>287178.764497777</v>
      </c>
      <c r="AL507">
        <v>57645.8070533333</v>
      </c>
      <c r="AM507">
        <v>238.476465180286</v>
      </c>
      <c r="AN507">
        <v>35592.179359375</v>
      </c>
      <c r="AO507">
        <v>10</v>
      </c>
      <c r="AP507" t="s">
        <v>365</v>
      </c>
      <c r="AQ507" t="s">
        <v>757</v>
      </c>
    </row>
    <row r="508" customFormat="1" spans="1:43">
      <c r="A508">
        <v>0.5</v>
      </c>
      <c r="B508">
        <v>11.79</v>
      </c>
      <c r="C508">
        <v>7.9</v>
      </c>
      <c r="D508">
        <v>3</v>
      </c>
      <c r="E508">
        <v>1</v>
      </c>
      <c r="F508">
        <v>0</v>
      </c>
      <c r="G508">
        <v>0.1</v>
      </c>
      <c r="H508">
        <v>44</v>
      </c>
      <c r="I508">
        <v>34</v>
      </c>
      <c r="J508">
        <v>26</v>
      </c>
      <c r="K508">
        <v>0</v>
      </c>
      <c r="L508">
        <v>43.9906666666666</v>
      </c>
      <c r="M508">
        <v>154.512</v>
      </c>
      <c r="N508">
        <v>146.79</v>
      </c>
      <c r="O508">
        <v>1830.674875</v>
      </c>
      <c r="P508">
        <v>1637.924875</v>
      </c>
      <c r="Q508">
        <v>1008.11912499999</v>
      </c>
      <c r="R508">
        <v>226762.06919539</v>
      </c>
      <c r="S508">
        <v>194680.92566664</v>
      </c>
      <c r="T508">
        <v>89483.0737865781</v>
      </c>
      <c r="U508">
        <v>0.1</v>
      </c>
      <c r="V508">
        <v>100.7</v>
      </c>
      <c r="W508">
        <v>53</v>
      </c>
      <c r="X508">
        <v>1370.61666666666</v>
      </c>
      <c r="Y508">
        <v>844.4</v>
      </c>
      <c r="Z508">
        <v>314.299999999999</v>
      </c>
      <c r="AA508">
        <v>91311.1661666666</v>
      </c>
      <c r="AB508">
        <v>50137.442</v>
      </c>
      <c r="AC508">
        <v>11675.7869999999</v>
      </c>
      <c r="AD508">
        <v>0.1</v>
      </c>
      <c r="AE508">
        <v>100.7</v>
      </c>
      <c r="AF508">
        <v>53</v>
      </c>
      <c r="AG508">
        <v>1601.312</v>
      </c>
      <c r="AH508">
        <v>1125.262</v>
      </c>
      <c r="AI508">
        <v>404.112</v>
      </c>
      <c r="AJ508">
        <v>131887.412237688</v>
      </c>
      <c r="AK508">
        <v>87623.0946487999</v>
      </c>
      <c r="AL508">
        <v>19117.8101488</v>
      </c>
      <c r="AM508">
        <v>174.603039903212</v>
      </c>
      <c r="AN508">
        <v>32661.392515625</v>
      </c>
      <c r="AO508">
        <v>20</v>
      </c>
      <c r="AP508" t="s">
        <v>367</v>
      </c>
      <c r="AQ508" t="s">
        <v>758</v>
      </c>
    </row>
    <row r="509" customFormat="1" spans="1:43">
      <c r="A509">
        <v>0.5</v>
      </c>
      <c r="B509">
        <v>11.79</v>
      </c>
      <c r="C509">
        <v>7.9</v>
      </c>
      <c r="D509">
        <v>3</v>
      </c>
      <c r="E509">
        <v>1</v>
      </c>
      <c r="F509">
        <v>0</v>
      </c>
      <c r="G509">
        <v>0.1</v>
      </c>
      <c r="H509">
        <v>44</v>
      </c>
      <c r="I509">
        <v>38</v>
      </c>
      <c r="J509">
        <v>32</v>
      </c>
      <c r="K509">
        <v>16</v>
      </c>
      <c r="L509">
        <v>82.1106666666666</v>
      </c>
      <c r="M509">
        <v>21.0069999999999</v>
      </c>
      <c r="N509">
        <v>20.789</v>
      </c>
      <c r="O509">
        <v>315.555999999999</v>
      </c>
      <c r="P509">
        <v>294.085</v>
      </c>
      <c r="Q509">
        <v>178.836999999999</v>
      </c>
      <c r="R509">
        <v>5817.25474599999</v>
      </c>
      <c r="S509">
        <v>5207.279355</v>
      </c>
      <c r="T509">
        <v>2166.39016899999</v>
      </c>
      <c r="U509">
        <v>0.1</v>
      </c>
      <c r="V509">
        <v>74.2</v>
      </c>
      <c r="W509">
        <v>42.4</v>
      </c>
      <c r="X509">
        <v>113.090444444444</v>
      </c>
      <c r="Y509">
        <v>74.6959999999999</v>
      </c>
      <c r="Z509">
        <v>34.9959999999999</v>
      </c>
      <c r="AA509">
        <v>811.201466656794</v>
      </c>
      <c r="AB509">
        <v>505.766243199998</v>
      </c>
      <c r="AC509">
        <v>173.675643199999</v>
      </c>
      <c r="AD509">
        <v>0.1</v>
      </c>
      <c r="AE509">
        <v>84.8</v>
      </c>
      <c r="AF509">
        <v>42.4</v>
      </c>
      <c r="AG509">
        <v>159.915</v>
      </c>
      <c r="AH509">
        <v>113.865</v>
      </c>
      <c r="AI509">
        <v>47.515</v>
      </c>
      <c r="AJ509">
        <v>1603.19966598765</v>
      </c>
      <c r="AK509">
        <v>1087.502845</v>
      </c>
      <c r="AL509">
        <v>319.744345</v>
      </c>
      <c r="AM509">
        <v>31.0068122584116</v>
      </c>
      <c r="AN509">
        <v>3356.80799999999</v>
      </c>
      <c r="AO509">
        <v>30</v>
      </c>
      <c r="AP509" t="s">
        <v>81</v>
      </c>
      <c r="AQ509" t="s">
        <v>759</v>
      </c>
    </row>
    <row r="510" customFormat="1" spans="1:43">
      <c r="A510">
        <v>0.5</v>
      </c>
      <c r="B510">
        <v>11.79</v>
      </c>
      <c r="C510">
        <v>7.9</v>
      </c>
      <c r="D510">
        <v>3</v>
      </c>
      <c r="E510">
        <v>1</v>
      </c>
      <c r="F510">
        <v>0</v>
      </c>
      <c r="G510">
        <v>0.1</v>
      </c>
      <c r="H510">
        <v>42</v>
      </c>
      <c r="I510">
        <v>36</v>
      </c>
      <c r="J510">
        <v>32</v>
      </c>
      <c r="K510">
        <v>14</v>
      </c>
      <c r="L510">
        <v>83.3626666666666</v>
      </c>
      <c r="M510">
        <v>19.0069999999999</v>
      </c>
      <c r="N510">
        <v>19.243</v>
      </c>
      <c r="O510">
        <v>318.799</v>
      </c>
      <c r="P510">
        <v>262.074</v>
      </c>
      <c r="Q510">
        <v>178.500999999999</v>
      </c>
      <c r="R510">
        <v>5874.698061</v>
      </c>
      <c r="S510">
        <v>4277.514584</v>
      </c>
      <c r="T510">
        <v>2182.518751</v>
      </c>
      <c r="U510">
        <v>0.1</v>
      </c>
      <c r="V510">
        <v>79.5</v>
      </c>
      <c r="W510">
        <v>74.2</v>
      </c>
      <c r="X510">
        <v>159.218333333333</v>
      </c>
      <c r="Y510">
        <v>114.651666666666</v>
      </c>
      <c r="Z510">
        <v>123.751666666666</v>
      </c>
      <c r="AA510">
        <v>1525.75017833333</v>
      </c>
      <c r="AB510">
        <v>1057.38795611111</v>
      </c>
      <c r="AC510">
        <v>1325.21295611111</v>
      </c>
      <c r="AD510">
        <v>0.1</v>
      </c>
      <c r="AE510">
        <v>74.2</v>
      </c>
      <c r="AF510">
        <v>42.4</v>
      </c>
      <c r="AG510">
        <v>148.087666666666</v>
      </c>
      <c r="AH510">
        <v>105.787666666666</v>
      </c>
      <c r="AI510">
        <v>40.4876666666666</v>
      </c>
      <c r="AJ510">
        <v>1570.4632682</v>
      </c>
      <c r="AK510">
        <v>1034.45117931111</v>
      </c>
      <c r="AL510">
        <v>245.334312644444</v>
      </c>
      <c r="AM510">
        <v>47.1550023307991</v>
      </c>
      <c r="AN510">
        <v>2854.70399999999</v>
      </c>
      <c r="AO510">
        <v>30</v>
      </c>
      <c r="AP510" t="s">
        <v>83</v>
      </c>
      <c r="AQ510" t="s">
        <v>760</v>
      </c>
    </row>
    <row r="511" customFormat="1" spans="1:43">
      <c r="A511">
        <v>0.5</v>
      </c>
      <c r="B511">
        <v>11.79</v>
      </c>
      <c r="C511">
        <v>7.9</v>
      </c>
      <c r="D511">
        <v>3</v>
      </c>
      <c r="E511">
        <v>2</v>
      </c>
      <c r="F511">
        <v>0</v>
      </c>
      <c r="G511">
        <v>0.1</v>
      </c>
      <c r="H511">
        <v>20</v>
      </c>
      <c r="I511">
        <v>16</v>
      </c>
      <c r="J511">
        <v>12</v>
      </c>
      <c r="K511">
        <v>0</v>
      </c>
      <c r="L511">
        <v>88.7391666666666</v>
      </c>
      <c r="M511">
        <v>8.75499999999999</v>
      </c>
      <c r="N511">
        <v>9.54</v>
      </c>
      <c r="O511">
        <v>54.215</v>
      </c>
      <c r="P511">
        <v>42.1889999999999</v>
      </c>
      <c r="Q511">
        <v>29.159</v>
      </c>
      <c r="R511">
        <v>397.665485</v>
      </c>
      <c r="S511">
        <v>277.621128999999</v>
      </c>
      <c r="T511">
        <v>153.590571</v>
      </c>
      <c r="U511">
        <v>0.1</v>
      </c>
      <c r="V511">
        <v>47.7</v>
      </c>
      <c r="W511">
        <v>42.4</v>
      </c>
      <c r="X511">
        <v>48.1783333333333</v>
      </c>
      <c r="Y511">
        <v>33.795</v>
      </c>
      <c r="Z511">
        <v>31.6783333333334</v>
      </c>
      <c r="AA511">
        <v>219.920949444444</v>
      </c>
      <c r="AB511">
        <v>146.744005</v>
      </c>
      <c r="AC511">
        <v>142.263727222222</v>
      </c>
      <c r="AD511">
        <v>0.1</v>
      </c>
      <c r="AE511">
        <v>47.7</v>
      </c>
      <c r="AF511">
        <v>37.1</v>
      </c>
      <c r="AG511">
        <v>33.995</v>
      </c>
      <c r="AH511">
        <v>24.5616666666666</v>
      </c>
      <c r="AI511">
        <v>22.8116666666666</v>
      </c>
      <c r="AJ511">
        <v>130.303927222222</v>
      </c>
      <c r="AK511">
        <v>86.6419827777778</v>
      </c>
      <c r="AL511">
        <v>84.6594827777778</v>
      </c>
      <c r="AM511">
        <v>57.7938859759751</v>
      </c>
      <c r="AN511">
        <v>406.924333333333</v>
      </c>
      <c r="AO511">
        <v>10</v>
      </c>
      <c r="AP511" t="s">
        <v>91</v>
      </c>
      <c r="AQ511" t="s">
        <v>761</v>
      </c>
    </row>
    <row r="512" customFormat="1" spans="1:43">
      <c r="A512">
        <v>0.5</v>
      </c>
      <c r="B512">
        <v>11.79</v>
      </c>
      <c r="C512">
        <v>7.9</v>
      </c>
      <c r="D512">
        <v>3</v>
      </c>
      <c r="E512">
        <v>2</v>
      </c>
      <c r="F512">
        <v>0</v>
      </c>
      <c r="G512">
        <v>0.1</v>
      </c>
      <c r="H512">
        <v>24</v>
      </c>
      <c r="I512">
        <v>18</v>
      </c>
      <c r="J512">
        <v>12</v>
      </c>
      <c r="K512">
        <v>0</v>
      </c>
      <c r="L512">
        <v>86.8671666666666</v>
      </c>
      <c r="M512">
        <v>18.506</v>
      </c>
      <c r="N512">
        <v>17.545</v>
      </c>
      <c r="O512">
        <v>102.771999999999</v>
      </c>
      <c r="P512">
        <v>85.29</v>
      </c>
      <c r="Q512">
        <v>55.6319999999999</v>
      </c>
      <c r="R512">
        <v>1392.95944199999</v>
      </c>
      <c r="S512">
        <v>1111.01172</v>
      </c>
      <c r="T512">
        <v>592.855863999999</v>
      </c>
      <c r="U512">
        <v>0.1</v>
      </c>
      <c r="V512">
        <v>47.7</v>
      </c>
      <c r="W512">
        <v>42.4</v>
      </c>
      <c r="X512">
        <v>76.751</v>
      </c>
      <c r="Y512">
        <v>49.1843333333334</v>
      </c>
      <c r="Z512">
        <v>46.6676666666667</v>
      </c>
      <c r="AA512">
        <v>522.712051311111</v>
      </c>
      <c r="AB512">
        <v>313.514995755556</v>
      </c>
      <c r="AC512">
        <v>307.181384644445</v>
      </c>
      <c r="AD512">
        <v>0.1</v>
      </c>
      <c r="AE512">
        <v>53</v>
      </c>
      <c r="AF512">
        <v>47.7</v>
      </c>
      <c r="AG512">
        <v>63.4736666666666</v>
      </c>
      <c r="AH512">
        <v>59.457</v>
      </c>
      <c r="AI512">
        <v>56.357</v>
      </c>
      <c r="AJ512">
        <v>420.936827577778</v>
      </c>
      <c r="AK512">
        <v>415.533772022222</v>
      </c>
      <c r="AL512">
        <v>405.923772022222</v>
      </c>
      <c r="AM512">
        <v>71.7880536549416</v>
      </c>
      <c r="AN512">
        <v>1065.16433333333</v>
      </c>
      <c r="AO512">
        <v>10</v>
      </c>
      <c r="AP512" t="s">
        <v>105</v>
      </c>
      <c r="AQ512" t="s">
        <v>762</v>
      </c>
    </row>
    <row r="513" customFormat="1" spans="1:43">
      <c r="A513">
        <v>0.5</v>
      </c>
      <c r="B513">
        <v>11.79</v>
      </c>
      <c r="C513">
        <v>7.9</v>
      </c>
      <c r="D513">
        <v>3</v>
      </c>
      <c r="E513">
        <v>2</v>
      </c>
      <c r="F513">
        <v>0</v>
      </c>
      <c r="G513">
        <v>0.1</v>
      </c>
      <c r="H513">
        <v>30</v>
      </c>
      <c r="I513">
        <v>18</v>
      </c>
      <c r="J513">
        <v>14</v>
      </c>
      <c r="K513">
        <v>0</v>
      </c>
      <c r="L513">
        <v>84.4911666666666</v>
      </c>
      <c r="M513">
        <v>31.01</v>
      </c>
      <c r="N513">
        <v>34.799</v>
      </c>
      <c r="O513">
        <v>223.44275</v>
      </c>
      <c r="P513">
        <v>179.497749999999</v>
      </c>
      <c r="Q513">
        <v>113.21075</v>
      </c>
      <c r="R513">
        <v>5488.3060688125</v>
      </c>
      <c r="S513">
        <v>4456.86788931249</v>
      </c>
      <c r="T513">
        <v>2194.6316684375</v>
      </c>
      <c r="U513">
        <v>0.1</v>
      </c>
      <c r="V513">
        <v>53</v>
      </c>
      <c r="W513">
        <v>42.4</v>
      </c>
      <c r="X513">
        <v>130.187333333333</v>
      </c>
      <c r="Y513">
        <v>93.2206666666667</v>
      </c>
      <c r="Z513">
        <v>69.6706666666667</v>
      </c>
      <c r="AA513">
        <v>1654.2663832</v>
      </c>
      <c r="AB513">
        <v>1088.88042764444</v>
      </c>
      <c r="AC513">
        <v>712.662860977778</v>
      </c>
      <c r="AD513">
        <v>0.1</v>
      </c>
      <c r="AE513">
        <v>53</v>
      </c>
      <c r="AF513">
        <v>37.1</v>
      </c>
      <c r="AG513">
        <v>142.163666666666</v>
      </c>
      <c r="AH513">
        <v>100.513666666666</v>
      </c>
      <c r="AI513">
        <v>72.7469999999999</v>
      </c>
      <c r="AJ513">
        <v>2108.29771957777</v>
      </c>
      <c r="AK513">
        <v>1330.15583068888</v>
      </c>
      <c r="AL513">
        <v>853.863141799999</v>
      </c>
      <c r="AM513">
        <v>80.3117043716805</v>
      </c>
      <c r="AN513">
        <v>2219.63291666666</v>
      </c>
      <c r="AO513">
        <v>10</v>
      </c>
      <c r="AP513" t="s">
        <v>115</v>
      </c>
      <c r="AQ513" t="s">
        <v>763</v>
      </c>
    </row>
    <row r="514" customFormat="1" spans="1:43">
      <c r="A514">
        <v>0.5</v>
      </c>
      <c r="B514">
        <v>11.79</v>
      </c>
      <c r="C514">
        <v>7.9</v>
      </c>
      <c r="D514">
        <v>3</v>
      </c>
      <c r="E514">
        <v>2</v>
      </c>
      <c r="F514">
        <v>0</v>
      </c>
      <c r="G514">
        <v>0.1</v>
      </c>
      <c r="H514">
        <v>28</v>
      </c>
      <c r="I514">
        <v>20</v>
      </c>
      <c r="J514">
        <v>12</v>
      </c>
      <c r="K514">
        <v>0</v>
      </c>
      <c r="L514">
        <v>83.1136666666666</v>
      </c>
      <c r="M514">
        <v>60.5079999999999</v>
      </c>
      <c r="N514">
        <v>65.0399999999999</v>
      </c>
      <c r="O514">
        <v>393.371499999999</v>
      </c>
      <c r="P514">
        <v>354.5335</v>
      </c>
      <c r="Q514">
        <v>140.912999999999</v>
      </c>
      <c r="R514">
        <v>18211.42406025</v>
      </c>
      <c r="S514">
        <v>16494.79159725</v>
      </c>
      <c r="T514">
        <v>4108.30839899999</v>
      </c>
      <c r="U514">
        <v>0.1</v>
      </c>
      <c r="V514">
        <v>53</v>
      </c>
      <c r="W514">
        <v>37.1</v>
      </c>
      <c r="X514">
        <v>246.946</v>
      </c>
      <c r="Y514">
        <v>165.479333333333</v>
      </c>
      <c r="Z514">
        <v>119.929333333333</v>
      </c>
      <c r="AA514">
        <v>6110.71613875555</v>
      </c>
      <c r="AB514">
        <v>3594.82796097777</v>
      </c>
      <c r="AC514">
        <v>2313.30732764444</v>
      </c>
      <c r="AD514">
        <v>0.1</v>
      </c>
      <c r="AE514">
        <v>53</v>
      </c>
      <c r="AF514">
        <v>37.1</v>
      </c>
      <c r="AG514">
        <v>267.877333333333</v>
      </c>
      <c r="AH514">
        <v>177.877333333333</v>
      </c>
      <c r="AI514">
        <v>130.127333333333</v>
      </c>
      <c r="AJ514">
        <v>7165.64351164444</v>
      </c>
      <c r="AK514">
        <v>4184.75677831111</v>
      </c>
      <c r="AL514">
        <v>2727.64007831111</v>
      </c>
      <c r="AM514">
        <v>172.368415185487</v>
      </c>
      <c r="AN514">
        <v>4097.76770833333</v>
      </c>
      <c r="AO514">
        <v>10</v>
      </c>
      <c r="AP514" t="s">
        <v>129</v>
      </c>
      <c r="AQ514" t="s">
        <v>764</v>
      </c>
    </row>
    <row r="515" customFormat="1" spans="1:43">
      <c r="A515">
        <v>0.5</v>
      </c>
      <c r="B515">
        <v>11.79</v>
      </c>
      <c r="C515">
        <v>7.9</v>
      </c>
      <c r="D515">
        <v>3</v>
      </c>
      <c r="E515">
        <v>2</v>
      </c>
      <c r="F515">
        <v>0</v>
      </c>
      <c r="G515">
        <v>0.1</v>
      </c>
      <c r="H515">
        <v>42</v>
      </c>
      <c r="I515">
        <v>28</v>
      </c>
      <c r="J515">
        <v>10</v>
      </c>
      <c r="K515">
        <v>0</v>
      </c>
      <c r="L515">
        <v>90.1131666666666</v>
      </c>
      <c r="M515">
        <v>7.009</v>
      </c>
      <c r="N515">
        <v>7.528</v>
      </c>
      <c r="O515">
        <v>47.419</v>
      </c>
      <c r="P515">
        <v>39.6649999999999</v>
      </c>
      <c r="Q515">
        <v>14.105</v>
      </c>
      <c r="R515">
        <v>212.150611</v>
      </c>
      <c r="S515">
        <v>188.600194999999</v>
      </c>
      <c r="T515">
        <v>49.674395</v>
      </c>
      <c r="U515">
        <v>0.1</v>
      </c>
      <c r="V515">
        <v>47.7</v>
      </c>
      <c r="W515">
        <v>31.8</v>
      </c>
      <c r="X515">
        <v>21.1566666666666</v>
      </c>
      <c r="Y515">
        <v>19.09</v>
      </c>
      <c r="Z515">
        <v>11.6066666666667</v>
      </c>
      <c r="AA515">
        <v>61.2837311111113</v>
      </c>
      <c r="AB515">
        <v>58.4676200000002</v>
      </c>
      <c r="AC515">
        <v>26.0715644444447</v>
      </c>
      <c r="AD515">
        <v>0.1</v>
      </c>
      <c r="AE515">
        <v>31.8</v>
      </c>
      <c r="AF515">
        <v>31.8</v>
      </c>
      <c r="AG515">
        <v>20.4263333333333</v>
      </c>
      <c r="AH515">
        <v>8.42633333333334</v>
      </c>
      <c r="AI515">
        <v>8.42633333333334</v>
      </c>
      <c r="AJ515">
        <v>51.9576498</v>
      </c>
      <c r="AK515">
        <v>13.5242386888889</v>
      </c>
      <c r="AL515">
        <v>13.5242386888889</v>
      </c>
      <c r="AM515">
        <v>78.3143703385962</v>
      </c>
      <c r="AN515">
        <v>728.533333333335</v>
      </c>
      <c r="AO515">
        <v>10</v>
      </c>
      <c r="AP515" t="s">
        <v>89</v>
      </c>
      <c r="AQ515" t="s">
        <v>765</v>
      </c>
    </row>
    <row r="516" customFormat="1" spans="1:43">
      <c r="A516">
        <v>0.5</v>
      </c>
      <c r="B516">
        <v>11.79</v>
      </c>
      <c r="C516">
        <v>7.9</v>
      </c>
      <c r="D516">
        <v>3</v>
      </c>
      <c r="E516">
        <v>2</v>
      </c>
      <c r="F516">
        <v>0</v>
      </c>
      <c r="G516">
        <v>0.1</v>
      </c>
      <c r="H516">
        <v>92</v>
      </c>
      <c r="I516">
        <v>72</v>
      </c>
      <c r="J516">
        <v>14</v>
      </c>
      <c r="K516">
        <v>0</v>
      </c>
      <c r="L516">
        <v>88.2301666666666</v>
      </c>
      <c r="M516">
        <v>14.03</v>
      </c>
      <c r="N516">
        <v>13.7749999999999</v>
      </c>
      <c r="O516">
        <v>148.925</v>
      </c>
      <c r="P516">
        <v>117.381999999999</v>
      </c>
      <c r="Q516">
        <v>38.595</v>
      </c>
      <c r="R516">
        <v>1134.572395</v>
      </c>
      <c r="S516">
        <v>982.934861999998</v>
      </c>
      <c r="T516">
        <v>258.930207</v>
      </c>
      <c r="U516">
        <v>0.1</v>
      </c>
      <c r="V516">
        <v>31.8</v>
      </c>
      <c r="W516">
        <v>37.1</v>
      </c>
      <c r="X516">
        <v>62.5743333333333</v>
      </c>
      <c r="Y516">
        <v>17.0576666666667</v>
      </c>
      <c r="Z516">
        <v>19.6243333333333</v>
      </c>
      <c r="AA516">
        <v>334.136329533333</v>
      </c>
      <c r="AB516">
        <v>55.1891073111118</v>
      </c>
      <c r="AC516">
        <v>68.6391739777777</v>
      </c>
      <c r="AD516">
        <v>0.1</v>
      </c>
      <c r="AE516">
        <v>47.7</v>
      </c>
      <c r="AF516">
        <v>37.1</v>
      </c>
      <c r="AG516">
        <v>75.6723333333333</v>
      </c>
      <c r="AH516">
        <v>26.4223333333333</v>
      </c>
      <c r="AI516">
        <v>17.8223333333333</v>
      </c>
      <c r="AJ516">
        <v>479.238439755555</v>
      </c>
      <c r="AK516">
        <v>100.005084199999</v>
      </c>
      <c r="AL516">
        <v>53.7181841999999</v>
      </c>
      <c r="AM516">
        <v>144.399100558856</v>
      </c>
      <c r="AN516">
        <v>1546.14399999999</v>
      </c>
      <c r="AO516">
        <v>10</v>
      </c>
      <c r="AP516" t="s">
        <v>103</v>
      </c>
      <c r="AQ516" t="s">
        <v>766</v>
      </c>
    </row>
    <row r="517" customFormat="1" spans="1:43">
      <c r="A517">
        <v>0.5</v>
      </c>
      <c r="B517">
        <v>11.79</v>
      </c>
      <c r="C517">
        <v>7.9</v>
      </c>
      <c r="D517">
        <v>3</v>
      </c>
      <c r="E517">
        <v>2</v>
      </c>
      <c r="F517">
        <v>0</v>
      </c>
      <c r="G517">
        <v>0.1</v>
      </c>
      <c r="H517">
        <v>40</v>
      </c>
      <c r="I517">
        <v>22</v>
      </c>
      <c r="J517">
        <v>14</v>
      </c>
      <c r="K517">
        <v>0</v>
      </c>
      <c r="L517">
        <v>86.2381666666666</v>
      </c>
      <c r="M517">
        <v>25.012</v>
      </c>
      <c r="N517">
        <v>25.789</v>
      </c>
      <c r="O517">
        <v>175.5885</v>
      </c>
      <c r="P517">
        <v>141.9505</v>
      </c>
      <c r="Q517">
        <v>66.3244999999999</v>
      </c>
      <c r="R517">
        <v>3111.84438525</v>
      </c>
      <c r="S517">
        <v>2483.96773625</v>
      </c>
      <c r="T517">
        <v>799.601606249999</v>
      </c>
      <c r="U517">
        <v>0.1</v>
      </c>
      <c r="V517">
        <v>42.4</v>
      </c>
      <c r="W517">
        <v>37.1</v>
      </c>
      <c r="X517">
        <v>130.130333333333</v>
      </c>
      <c r="Y517">
        <v>38.647</v>
      </c>
      <c r="Z517">
        <v>38.297</v>
      </c>
      <c r="AA517">
        <v>1402.45307957777</v>
      </c>
      <c r="AB517">
        <v>239.726557355555</v>
      </c>
      <c r="AC517">
        <v>239.604057355555</v>
      </c>
      <c r="AD517">
        <v>0.1</v>
      </c>
      <c r="AE517">
        <v>47.7</v>
      </c>
      <c r="AF517">
        <v>37.1</v>
      </c>
      <c r="AG517">
        <v>140.437</v>
      </c>
      <c r="AH517">
        <v>47.6036666666666</v>
      </c>
      <c r="AI517">
        <v>31.9536666666666</v>
      </c>
      <c r="AJ517">
        <v>1667.10512713333</v>
      </c>
      <c r="AK517">
        <v>329.989749355555</v>
      </c>
      <c r="AL517">
        <v>174.947949355555</v>
      </c>
      <c r="AM517">
        <v>105.545539964035</v>
      </c>
      <c r="AN517">
        <v>2126.90166666666</v>
      </c>
      <c r="AO517">
        <v>10</v>
      </c>
      <c r="AP517" t="s">
        <v>117</v>
      </c>
      <c r="AQ517" t="s">
        <v>767</v>
      </c>
    </row>
    <row r="518" customFormat="1" spans="1:43">
      <c r="A518">
        <v>0.5</v>
      </c>
      <c r="B518">
        <v>11.79</v>
      </c>
      <c r="C518">
        <v>7.9</v>
      </c>
      <c r="D518">
        <v>3</v>
      </c>
      <c r="E518">
        <v>2</v>
      </c>
      <c r="F518">
        <v>0</v>
      </c>
      <c r="G518">
        <v>0.1</v>
      </c>
      <c r="H518">
        <v>32</v>
      </c>
      <c r="I518">
        <v>22</v>
      </c>
      <c r="J518">
        <v>14</v>
      </c>
      <c r="K518">
        <v>0</v>
      </c>
      <c r="L518">
        <v>86.9921666666666</v>
      </c>
      <c r="M518">
        <v>38.0079999999999</v>
      </c>
      <c r="N518">
        <v>38.793</v>
      </c>
      <c r="O518">
        <v>263.16675</v>
      </c>
      <c r="P518">
        <v>222.333749999999</v>
      </c>
      <c r="Q518">
        <v>100.144749999999</v>
      </c>
      <c r="R518">
        <v>7479.6350218125</v>
      </c>
      <c r="S518">
        <v>6032.3669178125</v>
      </c>
      <c r="T518">
        <v>1781.97405781249</v>
      </c>
      <c r="U518">
        <v>0.1</v>
      </c>
      <c r="V518">
        <v>58.3</v>
      </c>
      <c r="W518">
        <v>37.1</v>
      </c>
      <c r="X518">
        <v>225.301</v>
      </c>
      <c r="Y518">
        <v>104.851</v>
      </c>
      <c r="Z518">
        <v>44.501</v>
      </c>
      <c r="AA518">
        <v>3835.07548908889</v>
      </c>
      <c r="AB518">
        <v>1248.42708908889</v>
      </c>
      <c r="AC518">
        <v>335.361989088889</v>
      </c>
      <c r="AD518">
        <v>0.1</v>
      </c>
      <c r="AE518">
        <v>58.3</v>
      </c>
      <c r="AF518">
        <v>42.4</v>
      </c>
      <c r="AG518">
        <v>252.492</v>
      </c>
      <c r="AH518">
        <v>134.108666666666</v>
      </c>
      <c r="AI518">
        <v>70.6586666666666</v>
      </c>
      <c r="AJ518">
        <v>4961.29416391111</v>
      </c>
      <c r="AK518">
        <v>1988.14177502222</v>
      </c>
      <c r="AL518">
        <v>736.691808355556</v>
      </c>
      <c r="AM518">
        <v>178.437839349766</v>
      </c>
      <c r="AN518">
        <v>3724.98299999999</v>
      </c>
      <c r="AO518">
        <v>10</v>
      </c>
      <c r="AP518" t="s">
        <v>131</v>
      </c>
      <c r="AQ518" t="s">
        <v>768</v>
      </c>
    </row>
    <row r="519" customFormat="1" spans="1:43">
      <c r="A519">
        <v>0.5</v>
      </c>
      <c r="B519">
        <v>11.79</v>
      </c>
      <c r="C519">
        <v>7.9</v>
      </c>
      <c r="D519">
        <v>3</v>
      </c>
      <c r="E519">
        <v>2</v>
      </c>
      <c r="F519">
        <v>0</v>
      </c>
      <c r="G519">
        <v>0.1</v>
      </c>
      <c r="H519">
        <v>102</v>
      </c>
      <c r="I519">
        <v>54</v>
      </c>
      <c r="J519">
        <v>12</v>
      </c>
      <c r="K519">
        <v>0</v>
      </c>
      <c r="L519">
        <v>85.7376666666666</v>
      </c>
      <c r="M519">
        <v>6.52600000000001</v>
      </c>
      <c r="N519">
        <v>7.768</v>
      </c>
      <c r="O519">
        <v>139.084999999999</v>
      </c>
      <c r="P519">
        <v>55.4660000000001</v>
      </c>
      <c r="Q519">
        <v>17.901</v>
      </c>
      <c r="R519">
        <v>479.260212999998</v>
      </c>
      <c r="S519">
        <v>198.013054</v>
      </c>
      <c r="T519">
        <v>64.341439</v>
      </c>
      <c r="U519">
        <v>0.1</v>
      </c>
      <c r="V519">
        <v>47.7</v>
      </c>
      <c r="W519">
        <v>47.7</v>
      </c>
      <c r="X519">
        <v>32.893</v>
      </c>
      <c r="Y519">
        <v>15.5263333333333</v>
      </c>
      <c r="Z519">
        <v>18.1263333333333</v>
      </c>
      <c r="AA519">
        <v>98.4619831333333</v>
      </c>
      <c r="AB519">
        <v>33.304538688889</v>
      </c>
      <c r="AC519">
        <v>42.1143720222223</v>
      </c>
      <c r="AD519">
        <v>0.1</v>
      </c>
      <c r="AE519">
        <v>47.7</v>
      </c>
      <c r="AF519">
        <v>42.4</v>
      </c>
      <c r="AG519">
        <v>21.5583333333333</v>
      </c>
      <c r="AH519">
        <v>15.3416666666666</v>
      </c>
      <c r="AI519">
        <v>10.4916666666666</v>
      </c>
      <c r="AJ519">
        <v>49.1571805555556</v>
      </c>
      <c r="AK519">
        <v>33.0338472222222</v>
      </c>
      <c r="AL519">
        <v>18.0777361111111</v>
      </c>
      <c r="AM519">
        <v>37.8914788418186</v>
      </c>
      <c r="AN519">
        <v>674.770333333333</v>
      </c>
      <c r="AO519">
        <v>10</v>
      </c>
      <c r="AP519" t="s">
        <v>93</v>
      </c>
      <c r="AQ519" t="s">
        <v>769</v>
      </c>
    </row>
    <row r="520" customFormat="1" spans="1:43">
      <c r="A520">
        <v>0.5</v>
      </c>
      <c r="B520">
        <v>11.79</v>
      </c>
      <c r="C520">
        <v>7.9</v>
      </c>
      <c r="D520">
        <v>3</v>
      </c>
      <c r="E520">
        <v>2</v>
      </c>
      <c r="F520">
        <v>0</v>
      </c>
      <c r="G520">
        <v>0.1</v>
      </c>
      <c r="H520">
        <v>32</v>
      </c>
      <c r="I520">
        <v>18</v>
      </c>
      <c r="J520">
        <v>14</v>
      </c>
      <c r="K520">
        <v>0</v>
      </c>
      <c r="L520">
        <v>83.3646666666666</v>
      </c>
      <c r="M520">
        <v>22.5099999999999</v>
      </c>
      <c r="N520">
        <v>21.0439999999999</v>
      </c>
      <c r="O520">
        <v>135.835999999999</v>
      </c>
      <c r="P520">
        <v>108.595</v>
      </c>
      <c r="Q520">
        <v>72.1279999999999</v>
      </c>
      <c r="R520">
        <v>2110.85389599999</v>
      </c>
      <c r="S520">
        <v>1682.19378499999</v>
      </c>
      <c r="T520">
        <v>918.346839999999</v>
      </c>
      <c r="U520">
        <v>0.1</v>
      </c>
      <c r="V520">
        <v>53</v>
      </c>
      <c r="W520">
        <v>37.1</v>
      </c>
      <c r="X520">
        <v>94.6722222222222</v>
      </c>
      <c r="Y520">
        <v>61.2666666666666</v>
      </c>
      <c r="Z520">
        <v>44.1666666666666</v>
      </c>
      <c r="AA520">
        <v>784.648290123457</v>
      </c>
      <c r="AB520">
        <v>484.22511111111</v>
      </c>
      <c r="AC520">
        <v>315.238444444444</v>
      </c>
      <c r="AD520">
        <v>0.1</v>
      </c>
      <c r="AE520">
        <v>53</v>
      </c>
      <c r="AF520">
        <v>37.1</v>
      </c>
      <c r="AG520">
        <v>86.572111111111</v>
      </c>
      <c r="AH520">
        <v>60.2276666666666</v>
      </c>
      <c r="AI520">
        <v>44.6943333333333</v>
      </c>
      <c r="AJ520">
        <v>783.286064446913</v>
      </c>
      <c r="AK520">
        <v>488.4281842</v>
      </c>
      <c r="AL520">
        <v>323.541861977777</v>
      </c>
      <c r="AM520">
        <v>36.529365600303</v>
      </c>
      <c r="AN520">
        <v>1283.21166666666</v>
      </c>
      <c r="AO520">
        <v>10</v>
      </c>
      <c r="AP520" t="s">
        <v>107</v>
      </c>
      <c r="AQ520" t="s">
        <v>770</v>
      </c>
    </row>
    <row r="521" customFormat="1" spans="1:43">
      <c r="A521">
        <v>0.5</v>
      </c>
      <c r="B521">
        <v>11.79</v>
      </c>
      <c r="C521">
        <v>7.9</v>
      </c>
      <c r="D521">
        <v>3</v>
      </c>
      <c r="E521">
        <v>2</v>
      </c>
      <c r="F521">
        <v>0</v>
      </c>
      <c r="G521">
        <v>0.1</v>
      </c>
      <c r="H521">
        <v>26</v>
      </c>
      <c r="I521">
        <v>18</v>
      </c>
      <c r="J521">
        <v>12</v>
      </c>
      <c r="K521">
        <v>0</v>
      </c>
      <c r="L521">
        <v>80.1141666666666</v>
      </c>
      <c r="M521">
        <v>39.256</v>
      </c>
      <c r="N521">
        <v>40.7869999999999</v>
      </c>
      <c r="O521">
        <v>227.810749999999</v>
      </c>
      <c r="P521">
        <v>213.51875</v>
      </c>
      <c r="Q521">
        <v>89.014</v>
      </c>
      <c r="R521">
        <v>6834.59637506249</v>
      </c>
      <c r="S521">
        <v>6390.6524240625</v>
      </c>
      <c r="T521">
        <v>1691.5278915</v>
      </c>
      <c r="U521">
        <v>0.1</v>
      </c>
      <c r="V521">
        <v>42.4</v>
      </c>
      <c r="W521">
        <v>37.1</v>
      </c>
      <c r="X521">
        <v>157.327333333333</v>
      </c>
      <c r="Y521">
        <v>100.010666666666</v>
      </c>
      <c r="Z521">
        <v>75.2106666666666</v>
      </c>
      <c r="AA521">
        <v>2588.88928275555</v>
      </c>
      <c r="AB521">
        <v>1456.72500497777</v>
      </c>
      <c r="AC521">
        <v>913.538871644444</v>
      </c>
      <c r="AD521">
        <v>0.1</v>
      </c>
      <c r="AE521">
        <v>42.4</v>
      </c>
      <c r="AF521">
        <v>37.1</v>
      </c>
      <c r="AG521">
        <v>178.067222222222</v>
      </c>
      <c r="AH521">
        <v>115.728333333333</v>
      </c>
      <c r="AI521">
        <v>88.1283333333333</v>
      </c>
      <c r="AJ521">
        <v>3318.60911364197</v>
      </c>
      <c r="AK521">
        <v>1953.36674944444</v>
      </c>
      <c r="AL521">
        <v>1250.06124944444</v>
      </c>
      <c r="AM521">
        <v>36.0450523514782</v>
      </c>
      <c r="AN521">
        <v>1977.58058333333</v>
      </c>
      <c r="AO521">
        <v>10</v>
      </c>
      <c r="AP521" t="s">
        <v>113</v>
      </c>
      <c r="AQ521" t="s">
        <v>771</v>
      </c>
    </row>
    <row r="522" customFormat="1" spans="1:43">
      <c r="A522">
        <v>0.5</v>
      </c>
      <c r="B522">
        <v>11.79</v>
      </c>
      <c r="C522">
        <v>7.9</v>
      </c>
      <c r="D522">
        <v>3</v>
      </c>
      <c r="E522">
        <v>2</v>
      </c>
      <c r="F522">
        <v>0</v>
      </c>
      <c r="G522">
        <v>0.1</v>
      </c>
      <c r="H522">
        <v>24</v>
      </c>
      <c r="I522">
        <v>20</v>
      </c>
      <c r="J522">
        <v>14</v>
      </c>
      <c r="K522">
        <v>0</v>
      </c>
      <c r="L522">
        <v>78.8626666666666</v>
      </c>
      <c r="M522">
        <v>66.007</v>
      </c>
      <c r="N522">
        <v>68.039</v>
      </c>
      <c r="O522">
        <v>404.9068125</v>
      </c>
      <c r="P522">
        <v>378.1358125</v>
      </c>
      <c r="Q522">
        <v>246.041562499999</v>
      </c>
      <c r="R522">
        <v>20641.4802833945</v>
      </c>
      <c r="S522">
        <v>18880.8583637695</v>
      </c>
      <c r="T522">
        <v>9912.41091145703</v>
      </c>
      <c r="U522">
        <v>0.1</v>
      </c>
      <c r="V522">
        <v>42.4</v>
      </c>
      <c r="W522">
        <v>37.1</v>
      </c>
      <c r="X522">
        <v>204.810666666666</v>
      </c>
      <c r="Y522">
        <v>148.693999999999</v>
      </c>
      <c r="Z522">
        <v>133.994</v>
      </c>
      <c r="AA522">
        <v>5057.93846275554</v>
      </c>
      <c r="AB522">
        <v>3279.08100719999</v>
      </c>
      <c r="AC522">
        <v>2876.9772072</v>
      </c>
      <c r="AD522">
        <v>0.1</v>
      </c>
      <c r="AE522">
        <v>42.4</v>
      </c>
      <c r="AF522">
        <v>37.1</v>
      </c>
      <c r="AG522">
        <v>239.539604166666</v>
      </c>
      <c r="AH522">
        <v>168.856270833333</v>
      </c>
      <c r="AI522">
        <v>158.306270833333</v>
      </c>
      <c r="AJ522">
        <v>6900.59698342022</v>
      </c>
      <c r="AK522">
        <v>4233.38157092022</v>
      </c>
      <c r="AL522">
        <v>4000.57154592022</v>
      </c>
      <c r="AM522">
        <v>231.460860478256</v>
      </c>
      <c r="AN522">
        <v>3804.95822916666</v>
      </c>
      <c r="AO522">
        <v>10</v>
      </c>
      <c r="AP522" t="s">
        <v>127</v>
      </c>
      <c r="AQ522" t="s">
        <v>772</v>
      </c>
    </row>
    <row r="523" customFormat="1" spans="1:43">
      <c r="A523">
        <v>0.5</v>
      </c>
      <c r="B523">
        <v>11.79</v>
      </c>
      <c r="C523">
        <v>7.9</v>
      </c>
      <c r="D523">
        <v>3</v>
      </c>
      <c r="E523">
        <v>2</v>
      </c>
      <c r="F523">
        <v>0</v>
      </c>
      <c r="G523">
        <v>0.1</v>
      </c>
      <c r="H523">
        <v>30</v>
      </c>
      <c r="I523">
        <v>24</v>
      </c>
      <c r="J523">
        <v>12</v>
      </c>
      <c r="K523">
        <v>0</v>
      </c>
      <c r="L523">
        <v>86.7371666666666</v>
      </c>
      <c r="M523">
        <v>9.757</v>
      </c>
      <c r="N523">
        <v>10.032</v>
      </c>
      <c r="O523">
        <v>63.2</v>
      </c>
      <c r="P523">
        <v>49.702</v>
      </c>
      <c r="Q523">
        <v>20.389</v>
      </c>
      <c r="R523">
        <v>432.28568</v>
      </c>
      <c r="S523">
        <v>319.99481</v>
      </c>
      <c r="T523">
        <v>85.665551</v>
      </c>
      <c r="U523">
        <v>0.1</v>
      </c>
      <c r="V523">
        <v>47.7</v>
      </c>
      <c r="W523">
        <v>31.8</v>
      </c>
      <c r="X523">
        <v>49.8566666666667</v>
      </c>
      <c r="Y523">
        <v>39.2733333333333</v>
      </c>
      <c r="Z523">
        <v>25.2399999999999</v>
      </c>
      <c r="AA523">
        <v>266.951508888889</v>
      </c>
      <c r="AB523">
        <v>237.424564444444</v>
      </c>
      <c r="AC523">
        <v>115.813119999999</v>
      </c>
      <c r="AD523">
        <v>0.1</v>
      </c>
      <c r="AE523">
        <v>37.1</v>
      </c>
      <c r="AF523">
        <v>31.8</v>
      </c>
      <c r="AG523">
        <v>35.4796666666666</v>
      </c>
      <c r="AH523">
        <v>24.9963333333333</v>
      </c>
      <c r="AI523">
        <v>17.1796666666666</v>
      </c>
      <c r="AJ523">
        <v>143.756480466666</v>
      </c>
      <c r="AK523">
        <v>101.615291577777</v>
      </c>
      <c r="AL523">
        <v>54.5187582444444</v>
      </c>
      <c r="AM523">
        <v>55.8640006503888</v>
      </c>
      <c r="AN523">
        <v>778.723666666666</v>
      </c>
      <c r="AO523">
        <v>10</v>
      </c>
      <c r="AP523" t="s">
        <v>95</v>
      </c>
      <c r="AQ523" t="s">
        <v>773</v>
      </c>
    </row>
    <row r="524" customFormat="1" spans="1:43">
      <c r="A524">
        <v>0.5</v>
      </c>
      <c r="B524">
        <v>11.79</v>
      </c>
      <c r="C524">
        <v>7.9</v>
      </c>
      <c r="D524">
        <v>3</v>
      </c>
      <c r="E524">
        <v>2</v>
      </c>
      <c r="F524">
        <v>0</v>
      </c>
      <c r="G524">
        <v>0.1</v>
      </c>
      <c r="H524">
        <v>30</v>
      </c>
      <c r="I524">
        <v>18</v>
      </c>
      <c r="J524">
        <v>14</v>
      </c>
      <c r="K524">
        <v>0</v>
      </c>
      <c r="L524">
        <v>83.7366666666666</v>
      </c>
      <c r="M524">
        <v>20.759</v>
      </c>
      <c r="N524">
        <v>21.037</v>
      </c>
      <c r="O524">
        <v>122.31</v>
      </c>
      <c r="P524">
        <v>88.873</v>
      </c>
      <c r="Q524">
        <v>58.687</v>
      </c>
      <c r="R524">
        <v>1827.3362</v>
      </c>
      <c r="S524">
        <v>1193.451101</v>
      </c>
      <c r="T524">
        <v>646.779735</v>
      </c>
      <c r="U524">
        <v>0.1</v>
      </c>
      <c r="V524">
        <v>37.1</v>
      </c>
      <c r="W524">
        <v>31.8</v>
      </c>
      <c r="X524">
        <v>76.6263333333335</v>
      </c>
      <c r="Y524">
        <v>39.9763333333333</v>
      </c>
      <c r="Z524">
        <v>38.4763333333333</v>
      </c>
      <c r="AA524">
        <v>695.040600911113</v>
      </c>
      <c r="AB524">
        <v>272.926800911111</v>
      </c>
      <c r="AC524">
        <v>270.676800911111</v>
      </c>
      <c r="AD524">
        <v>0.1</v>
      </c>
      <c r="AE524">
        <v>42.4</v>
      </c>
      <c r="AF524">
        <v>31.8</v>
      </c>
      <c r="AG524">
        <v>79.757</v>
      </c>
      <c r="AH524">
        <v>51.4569999999999</v>
      </c>
      <c r="AI524">
        <v>32.6736666666666</v>
      </c>
      <c r="AJ524">
        <v>702.537352022222</v>
      </c>
      <c r="AK524">
        <v>393.138985355555</v>
      </c>
      <c r="AL524">
        <v>197.594607577777</v>
      </c>
      <c r="AM524">
        <v>82.4556981105695</v>
      </c>
      <c r="AN524">
        <v>1223.96099999999</v>
      </c>
      <c r="AO524">
        <v>10</v>
      </c>
      <c r="AP524" t="s">
        <v>109</v>
      </c>
      <c r="AQ524" t="s">
        <v>774</v>
      </c>
    </row>
    <row r="525" customFormat="1" spans="1:43">
      <c r="A525">
        <v>0.5</v>
      </c>
      <c r="B525">
        <v>11.79</v>
      </c>
      <c r="C525">
        <v>7.9</v>
      </c>
      <c r="D525">
        <v>3</v>
      </c>
      <c r="E525">
        <v>2</v>
      </c>
      <c r="F525">
        <v>0</v>
      </c>
      <c r="G525">
        <v>0.1</v>
      </c>
      <c r="H525">
        <v>26</v>
      </c>
      <c r="I525">
        <v>20</v>
      </c>
      <c r="J525">
        <v>12</v>
      </c>
      <c r="K525">
        <v>0</v>
      </c>
      <c r="L525">
        <v>83.7366666666666</v>
      </c>
      <c r="M525">
        <v>28.0069999999999</v>
      </c>
      <c r="N525">
        <v>29.2849999999999</v>
      </c>
      <c r="O525">
        <v>177.1745</v>
      </c>
      <c r="P525">
        <v>149.1285</v>
      </c>
      <c r="Q525">
        <v>59.3355</v>
      </c>
      <c r="R525">
        <v>3757.73519125</v>
      </c>
      <c r="S525">
        <v>3025.56706225</v>
      </c>
      <c r="T525">
        <v>746.53906025</v>
      </c>
      <c r="U525">
        <v>0.1</v>
      </c>
      <c r="V525">
        <v>42.4</v>
      </c>
      <c r="W525">
        <v>37.1</v>
      </c>
      <c r="X525">
        <v>118.007666666666</v>
      </c>
      <c r="Y525">
        <v>75.841</v>
      </c>
      <c r="Z525">
        <v>52.3743333333333</v>
      </c>
      <c r="AA525">
        <v>1416.90178731111</v>
      </c>
      <c r="AB525">
        <v>828.697965088889</v>
      </c>
      <c r="AC525">
        <v>452.599653977777</v>
      </c>
      <c r="AD525">
        <v>0.1</v>
      </c>
      <c r="AE525">
        <v>47.7</v>
      </c>
      <c r="AF525">
        <v>37.1</v>
      </c>
      <c r="AG525">
        <v>141.760666666666</v>
      </c>
      <c r="AH525">
        <v>95.644</v>
      </c>
      <c r="AI525">
        <v>49.844</v>
      </c>
      <c r="AJ525">
        <v>1859.19585164444</v>
      </c>
      <c r="AK525">
        <v>1207.3051072</v>
      </c>
      <c r="AL525">
        <v>421.5455072</v>
      </c>
      <c r="AM525">
        <v>95.5236212293266</v>
      </c>
      <c r="AN525">
        <v>1660.65799999999</v>
      </c>
      <c r="AO525">
        <v>10</v>
      </c>
      <c r="AP525" t="s">
        <v>111</v>
      </c>
      <c r="AQ525" t="s">
        <v>775</v>
      </c>
    </row>
    <row r="526" customFormat="1" spans="1:43">
      <c r="A526">
        <v>0.5</v>
      </c>
      <c r="B526">
        <v>11.79</v>
      </c>
      <c r="C526">
        <v>7.9</v>
      </c>
      <c r="D526">
        <v>3</v>
      </c>
      <c r="E526">
        <v>2</v>
      </c>
      <c r="F526">
        <v>0</v>
      </c>
      <c r="G526">
        <v>0.1</v>
      </c>
      <c r="H526">
        <v>28</v>
      </c>
      <c r="I526">
        <v>20</v>
      </c>
      <c r="J526">
        <v>12</v>
      </c>
      <c r="K526">
        <v>0</v>
      </c>
      <c r="L526">
        <v>81.9876666666666</v>
      </c>
      <c r="M526">
        <v>53.507</v>
      </c>
      <c r="N526">
        <v>55.285</v>
      </c>
      <c r="O526">
        <v>326.0435</v>
      </c>
      <c r="P526">
        <v>291.0095</v>
      </c>
      <c r="Q526">
        <v>116.9595</v>
      </c>
      <c r="R526">
        <v>13063.5352272499</v>
      </c>
      <c r="S526">
        <v>11372.80434525</v>
      </c>
      <c r="T526">
        <v>2858.67104125</v>
      </c>
      <c r="U526">
        <v>0.1</v>
      </c>
      <c r="V526">
        <v>53</v>
      </c>
      <c r="W526">
        <v>37.1</v>
      </c>
      <c r="X526">
        <v>265.042</v>
      </c>
      <c r="Y526">
        <v>174.691999999999</v>
      </c>
      <c r="Z526">
        <v>86.6586666666667</v>
      </c>
      <c r="AA526">
        <v>6034.25063724444</v>
      </c>
      <c r="AB526">
        <v>3758.49751502222</v>
      </c>
      <c r="AC526">
        <v>1287.91667057777</v>
      </c>
      <c r="AD526">
        <v>0.1</v>
      </c>
      <c r="AE526">
        <v>58.3</v>
      </c>
      <c r="AF526">
        <v>42.4</v>
      </c>
      <c r="AG526">
        <v>291.626333333333</v>
      </c>
      <c r="AH526">
        <v>210.926333333333</v>
      </c>
      <c r="AI526">
        <v>134.726333333333</v>
      </c>
      <c r="AJ526">
        <v>7222.46558757778</v>
      </c>
      <c r="AK526">
        <v>5107.72006535555</v>
      </c>
      <c r="AL526">
        <v>2638.37025424444</v>
      </c>
      <c r="AM526">
        <v>75.1884681678636</v>
      </c>
      <c r="AN526">
        <v>3656.26675</v>
      </c>
      <c r="AO526">
        <v>10</v>
      </c>
      <c r="AP526" t="s">
        <v>125</v>
      </c>
      <c r="AQ526" t="s">
        <v>776</v>
      </c>
    </row>
    <row r="527" customFormat="1" spans="1:43">
      <c r="A527">
        <v>0.5</v>
      </c>
      <c r="B527">
        <v>11.79</v>
      </c>
      <c r="C527">
        <v>7.9</v>
      </c>
      <c r="D527">
        <v>3</v>
      </c>
      <c r="E527">
        <v>2</v>
      </c>
      <c r="F527">
        <v>0</v>
      </c>
      <c r="G527">
        <v>0.1</v>
      </c>
      <c r="H527">
        <v>128</v>
      </c>
      <c r="I527">
        <v>86</v>
      </c>
      <c r="J527">
        <v>12</v>
      </c>
      <c r="K527">
        <v>0</v>
      </c>
      <c r="L527">
        <v>87.7361666666666</v>
      </c>
      <c r="M527">
        <v>2.53199999999999</v>
      </c>
      <c r="N527">
        <v>3.757</v>
      </c>
      <c r="O527">
        <v>90.9570000000002</v>
      </c>
      <c r="P527">
        <v>55.9740000000002</v>
      </c>
      <c r="Q527">
        <v>8.385</v>
      </c>
      <c r="R527">
        <v>166.454581</v>
      </c>
      <c r="S527">
        <v>90.1263740000005</v>
      </c>
      <c r="T527">
        <v>14.013771</v>
      </c>
      <c r="U527">
        <v>0.1</v>
      </c>
      <c r="V527">
        <v>47.7</v>
      </c>
      <c r="W527">
        <v>47.7</v>
      </c>
      <c r="X527">
        <v>11.8056666666669</v>
      </c>
      <c r="Y527">
        <v>7.50566666666665</v>
      </c>
      <c r="Z527">
        <v>11.1056666666667</v>
      </c>
      <c r="AA527">
        <v>15.9404353111116</v>
      </c>
      <c r="AB527">
        <v>8.28590197777782</v>
      </c>
      <c r="AC527">
        <v>15.7304353111112</v>
      </c>
      <c r="AD527">
        <v>0.1</v>
      </c>
      <c r="AE527">
        <v>42.4</v>
      </c>
      <c r="AF527">
        <v>37.1</v>
      </c>
      <c r="AG527">
        <v>10.8885555555555</v>
      </c>
      <c r="AH527">
        <v>4.883</v>
      </c>
      <c r="AI527">
        <v>2.883</v>
      </c>
      <c r="AJ527">
        <v>11.1337908864197</v>
      </c>
      <c r="AK527">
        <v>3.4435378</v>
      </c>
      <c r="AL527">
        <v>1.5020378</v>
      </c>
      <c r="AM527">
        <v>166.876262250463</v>
      </c>
      <c r="AN527">
        <v>614.62933333333</v>
      </c>
      <c r="AO527">
        <v>10</v>
      </c>
      <c r="AP527" t="s">
        <v>85</v>
      </c>
      <c r="AQ527" t="s">
        <v>777</v>
      </c>
    </row>
    <row r="528" customFormat="1" spans="1:43">
      <c r="A528">
        <v>0.5</v>
      </c>
      <c r="B528">
        <v>11.79</v>
      </c>
      <c r="C528">
        <v>7.9</v>
      </c>
      <c r="D528">
        <v>3</v>
      </c>
      <c r="E528">
        <v>2</v>
      </c>
      <c r="F528">
        <v>0</v>
      </c>
      <c r="G528">
        <v>0.1</v>
      </c>
      <c r="H528">
        <v>32</v>
      </c>
      <c r="I528">
        <v>24</v>
      </c>
      <c r="J528">
        <v>12</v>
      </c>
      <c r="K528">
        <v>0</v>
      </c>
      <c r="L528">
        <v>86.8626666666666</v>
      </c>
      <c r="M528">
        <v>15.26</v>
      </c>
      <c r="N528">
        <v>15.29</v>
      </c>
      <c r="O528">
        <v>85.62</v>
      </c>
      <c r="P528">
        <v>84.881</v>
      </c>
      <c r="Q528">
        <v>33.663</v>
      </c>
      <c r="R528">
        <v>953.13464</v>
      </c>
      <c r="S528">
        <v>947.454475</v>
      </c>
      <c r="T528">
        <v>241.885399</v>
      </c>
      <c r="U528">
        <v>0.1</v>
      </c>
      <c r="V528">
        <v>31.8</v>
      </c>
      <c r="W528">
        <v>31.8</v>
      </c>
      <c r="X528">
        <v>46.7626666666667</v>
      </c>
      <c r="Y528">
        <v>18.8815999999999</v>
      </c>
      <c r="Z528">
        <v>18.8815999999999</v>
      </c>
      <c r="AA528">
        <v>254.678732088889</v>
      </c>
      <c r="AB528">
        <v>68.9497292799999</v>
      </c>
      <c r="AC528">
        <v>68.9497292799999</v>
      </c>
      <c r="AD528">
        <v>0.1</v>
      </c>
      <c r="AE528">
        <v>42.4</v>
      </c>
      <c r="AF528">
        <v>37.1</v>
      </c>
      <c r="AG528">
        <v>48.2939999999998</v>
      </c>
      <c r="AH528">
        <v>34.8273333333333</v>
      </c>
      <c r="AI528">
        <v>30.1606666666666</v>
      </c>
      <c r="AJ528">
        <v>264.19175831111</v>
      </c>
      <c r="AK528">
        <v>184.079424977777</v>
      </c>
      <c r="AL528">
        <v>146.169758311111</v>
      </c>
      <c r="AM528">
        <v>26.6995778078013</v>
      </c>
      <c r="AN528">
        <v>729.612333333332</v>
      </c>
      <c r="AO528">
        <v>10</v>
      </c>
      <c r="AP528" t="s">
        <v>97</v>
      </c>
      <c r="AQ528" t="s">
        <v>778</v>
      </c>
    </row>
    <row r="529" customFormat="1" spans="1:43">
      <c r="A529">
        <v>0.5</v>
      </c>
      <c r="B529">
        <v>11.79</v>
      </c>
      <c r="C529">
        <v>7.9</v>
      </c>
      <c r="D529">
        <v>3</v>
      </c>
      <c r="E529">
        <v>2</v>
      </c>
      <c r="F529">
        <v>0</v>
      </c>
      <c r="G529">
        <v>0.1</v>
      </c>
      <c r="H529">
        <v>28</v>
      </c>
      <c r="I529">
        <v>20</v>
      </c>
      <c r="J529">
        <v>12</v>
      </c>
      <c r="K529">
        <v>0</v>
      </c>
      <c r="L529">
        <v>86.3621666666666</v>
      </c>
      <c r="M529">
        <v>16.5069999999999</v>
      </c>
      <c r="N529">
        <v>18.0339999999999</v>
      </c>
      <c r="O529">
        <v>112.722999999999</v>
      </c>
      <c r="P529">
        <v>95.191</v>
      </c>
      <c r="Q529">
        <v>44.893</v>
      </c>
      <c r="R529">
        <v>1502.89907499999</v>
      </c>
      <c r="S529">
        <v>1242.942281</v>
      </c>
      <c r="T529">
        <v>388.770839</v>
      </c>
      <c r="U529">
        <v>0.1</v>
      </c>
      <c r="V529">
        <v>47.7</v>
      </c>
      <c r="W529">
        <v>37.1</v>
      </c>
      <c r="X529">
        <v>60.2743333333333</v>
      </c>
      <c r="Y529">
        <v>38.1743333333334</v>
      </c>
      <c r="Z529">
        <v>28.6576666666667</v>
      </c>
      <c r="AA529">
        <v>374.072082866667</v>
      </c>
      <c r="AB529">
        <v>208.977082866668</v>
      </c>
      <c r="AC529">
        <v>134.659127311111</v>
      </c>
      <c r="AD529">
        <v>0.1</v>
      </c>
      <c r="AE529">
        <v>37.1</v>
      </c>
      <c r="AF529">
        <v>31.8</v>
      </c>
      <c r="AG529">
        <v>55.834</v>
      </c>
      <c r="AH529">
        <v>36.734</v>
      </c>
      <c r="AI529">
        <v>18.184</v>
      </c>
      <c r="AJ529">
        <v>361.2757112</v>
      </c>
      <c r="AK529">
        <v>216.9303112</v>
      </c>
      <c r="AL529">
        <v>71.3976112</v>
      </c>
      <c r="AM529">
        <v>23.6125176009687</v>
      </c>
      <c r="AN529">
        <v>817.074666666666</v>
      </c>
      <c r="AO529">
        <v>10</v>
      </c>
      <c r="AP529" t="s">
        <v>121</v>
      </c>
      <c r="AQ529" t="s">
        <v>779</v>
      </c>
    </row>
    <row r="530" customFormat="1" spans="1:43">
      <c r="A530">
        <v>0.5</v>
      </c>
      <c r="B530">
        <v>11.79</v>
      </c>
      <c r="C530">
        <v>7.9</v>
      </c>
      <c r="D530">
        <v>3</v>
      </c>
      <c r="E530">
        <v>2</v>
      </c>
      <c r="F530">
        <v>0</v>
      </c>
      <c r="G530">
        <v>0.1</v>
      </c>
      <c r="H530">
        <v>26</v>
      </c>
      <c r="I530">
        <v>18</v>
      </c>
      <c r="J530">
        <v>14</v>
      </c>
      <c r="K530">
        <v>0</v>
      </c>
      <c r="L530">
        <v>86.8621666666666</v>
      </c>
      <c r="M530">
        <v>30.5079999999999</v>
      </c>
      <c r="N530">
        <v>30.539</v>
      </c>
      <c r="O530">
        <v>170.18</v>
      </c>
      <c r="P530">
        <v>151.593999999999</v>
      </c>
      <c r="Q530">
        <v>90.067</v>
      </c>
      <c r="R530">
        <v>3909.9479275</v>
      </c>
      <c r="S530">
        <v>3348.01303149999</v>
      </c>
      <c r="T530">
        <v>1527.4483075</v>
      </c>
      <c r="U530">
        <v>0.1</v>
      </c>
      <c r="V530">
        <v>37.1</v>
      </c>
      <c r="W530">
        <v>37.1</v>
      </c>
      <c r="X530">
        <v>89.5606666666667</v>
      </c>
      <c r="Y530">
        <v>52.8106666666666</v>
      </c>
      <c r="Z530">
        <v>52.8106666666666</v>
      </c>
      <c r="AA530">
        <v>929.528620533334</v>
      </c>
      <c r="AB530">
        <v>452.628031644444</v>
      </c>
      <c r="AC530">
        <v>452.628031644444</v>
      </c>
      <c r="AD530">
        <v>0.1</v>
      </c>
      <c r="AE530">
        <v>37.1</v>
      </c>
      <c r="AF530">
        <v>37.1</v>
      </c>
      <c r="AG530">
        <v>107.453666666666</v>
      </c>
      <c r="AH530">
        <v>61.837</v>
      </c>
      <c r="AI530">
        <v>61.837</v>
      </c>
      <c r="AJ530">
        <v>1302.45007157777</v>
      </c>
      <c r="AK530">
        <v>617.5313938</v>
      </c>
      <c r="AL530">
        <v>617.5313938</v>
      </c>
      <c r="AM530">
        <v>34.5194807583283</v>
      </c>
      <c r="AN530">
        <v>1466.752</v>
      </c>
      <c r="AO530">
        <v>10</v>
      </c>
      <c r="AP530" t="s">
        <v>135</v>
      </c>
      <c r="AQ530" t="s">
        <v>780</v>
      </c>
    </row>
    <row r="531" customFormat="1" spans="1:43">
      <c r="A531">
        <v>0.5</v>
      </c>
      <c r="B531">
        <v>11.79</v>
      </c>
      <c r="C531">
        <v>7.9</v>
      </c>
      <c r="D531">
        <v>3</v>
      </c>
      <c r="E531">
        <v>2</v>
      </c>
      <c r="F531">
        <v>0</v>
      </c>
      <c r="G531">
        <v>0.1</v>
      </c>
      <c r="H531">
        <v>28</v>
      </c>
      <c r="I531">
        <v>20</v>
      </c>
      <c r="J531">
        <v>14</v>
      </c>
      <c r="K531">
        <v>0</v>
      </c>
      <c r="L531">
        <v>83.1131666666666</v>
      </c>
      <c r="M531">
        <v>49.507</v>
      </c>
      <c r="N531">
        <v>51.536</v>
      </c>
      <c r="O531">
        <v>309.363999999999</v>
      </c>
      <c r="P531">
        <v>275.828</v>
      </c>
      <c r="Q531">
        <v>146.024</v>
      </c>
      <c r="R531">
        <v>11344.8852079999</v>
      </c>
      <c r="S531">
        <v>9881.381734</v>
      </c>
      <c r="T531">
        <v>3845.328764</v>
      </c>
      <c r="U531">
        <v>0.1</v>
      </c>
      <c r="V531">
        <v>37.1</v>
      </c>
      <c r="W531">
        <v>37.1</v>
      </c>
      <c r="X531">
        <v>132.393</v>
      </c>
      <c r="Y531">
        <v>85.6763333333333</v>
      </c>
      <c r="Z531">
        <v>85.6763333333333</v>
      </c>
      <c r="AA531">
        <v>2067.40806091111</v>
      </c>
      <c r="AB531">
        <v>1188.63082757777</v>
      </c>
      <c r="AC531">
        <v>1188.63082757777</v>
      </c>
      <c r="AD531">
        <v>0.1</v>
      </c>
      <c r="AE531">
        <v>37.1</v>
      </c>
      <c r="AF531">
        <v>37.1</v>
      </c>
      <c r="AG531">
        <v>162.008222222222</v>
      </c>
      <c r="AH531">
        <v>99.1193333333333</v>
      </c>
      <c r="AI531">
        <v>99.1193333333333</v>
      </c>
      <c r="AJ531">
        <v>2952.23364710123</v>
      </c>
      <c r="AK531">
        <v>1573.34405697777</v>
      </c>
      <c r="AL531">
        <v>1573.34405697777</v>
      </c>
      <c r="AM531">
        <v>70.5425276435877</v>
      </c>
      <c r="AN531">
        <v>3104.01558333333</v>
      </c>
      <c r="AO531">
        <v>10</v>
      </c>
      <c r="AP531" t="s">
        <v>141</v>
      </c>
      <c r="AQ531" t="s">
        <v>781</v>
      </c>
    </row>
    <row r="532" customFormat="1" spans="1:43">
      <c r="A532">
        <v>0.5</v>
      </c>
      <c r="B532">
        <v>11.79</v>
      </c>
      <c r="C532">
        <v>7.9</v>
      </c>
      <c r="D532">
        <v>3</v>
      </c>
      <c r="E532">
        <v>2</v>
      </c>
      <c r="F532">
        <v>0</v>
      </c>
      <c r="G532">
        <v>0.1</v>
      </c>
      <c r="H532">
        <v>54</v>
      </c>
      <c r="I532">
        <v>54</v>
      </c>
      <c r="J532">
        <v>14</v>
      </c>
      <c r="K532">
        <v>10</v>
      </c>
      <c r="L532">
        <v>88.2411666666666</v>
      </c>
      <c r="M532">
        <v>1.006</v>
      </c>
      <c r="N532">
        <v>0.983999999999994</v>
      </c>
      <c r="O532">
        <v>27.9139999999998</v>
      </c>
      <c r="P532">
        <v>27.9139999999998</v>
      </c>
      <c r="Q532">
        <v>10.922</v>
      </c>
      <c r="R532">
        <v>47.6815339999998</v>
      </c>
      <c r="S532">
        <v>47.6815339999998</v>
      </c>
      <c r="T532">
        <v>21.27514</v>
      </c>
      <c r="U532">
        <v>0.1</v>
      </c>
      <c r="V532">
        <v>47.7</v>
      </c>
      <c r="W532">
        <v>26.5</v>
      </c>
      <c r="X532">
        <v>16.9733333333334</v>
      </c>
      <c r="Y532">
        <v>11.9733333333334</v>
      </c>
      <c r="Z532">
        <v>6.92333333333334</v>
      </c>
      <c r="AA532">
        <v>28.9241200000003</v>
      </c>
      <c r="AB532">
        <v>21.5213422222225</v>
      </c>
      <c r="AC532">
        <v>10.1690644444444</v>
      </c>
      <c r="AD532">
        <v>0.1</v>
      </c>
      <c r="AE532">
        <v>42.4</v>
      </c>
      <c r="AF532">
        <v>42.4</v>
      </c>
      <c r="AG532">
        <v>6.12666666666667</v>
      </c>
      <c r="AH532">
        <v>3.82666666666667</v>
      </c>
      <c r="AI532">
        <v>1.80866666666666</v>
      </c>
      <c r="AJ532">
        <v>3.48458666666667</v>
      </c>
      <c r="AK532">
        <v>2.27236444444445</v>
      </c>
      <c r="AL532">
        <v>0.425982666666664</v>
      </c>
      <c r="AM532">
        <v>54.9317732638257</v>
      </c>
      <c r="AN532">
        <v>647.254333333332</v>
      </c>
      <c r="AO532">
        <v>10</v>
      </c>
      <c r="AP532" t="s">
        <v>87</v>
      </c>
      <c r="AQ532" t="s">
        <v>782</v>
      </c>
    </row>
    <row r="533" customFormat="1" spans="1:43">
      <c r="A533">
        <v>0.5</v>
      </c>
      <c r="B533">
        <v>11.79</v>
      </c>
      <c r="C533">
        <v>7.9</v>
      </c>
      <c r="D533">
        <v>3</v>
      </c>
      <c r="E533">
        <v>2</v>
      </c>
      <c r="F533">
        <v>0</v>
      </c>
      <c r="G533">
        <v>0.1</v>
      </c>
      <c r="H533">
        <v>42</v>
      </c>
      <c r="I533">
        <v>38</v>
      </c>
      <c r="J533">
        <v>12</v>
      </c>
      <c r="K533">
        <v>0</v>
      </c>
      <c r="L533">
        <v>87.1076666666666</v>
      </c>
      <c r="M533">
        <v>9.51399999999999</v>
      </c>
      <c r="N533">
        <v>9.53199999999999</v>
      </c>
      <c r="O533">
        <v>60.1039999999999</v>
      </c>
      <c r="P533">
        <v>55.1260000000001</v>
      </c>
      <c r="Q533">
        <v>22.385</v>
      </c>
      <c r="R533">
        <v>383.352745999999</v>
      </c>
      <c r="S533">
        <v>354.779846</v>
      </c>
      <c r="T533">
        <v>101.540271</v>
      </c>
      <c r="U533">
        <v>0.1</v>
      </c>
      <c r="V533">
        <v>58.3</v>
      </c>
      <c r="W533">
        <v>31.8</v>
      </c>
      <c r="X533">
        <v>31.6723333333334</v>
      </c>
      <c r="Y533">
        <v>26.9223333333334</v>
      </c>
      <c r="Z533">
        <v>14.7223333333332</v>
      </c>
      <c r="AA533">
        <v>101.670235311111</v>
      </c>
      <c r="AB533">
        <v>94.399401977778</v>
      </c>
      <c r="AC533">
        <v>40.3217019777775</v>
      </c>
      <c r="AD533">
        <v>0.1</v>
      </c>
      <c r="AE533">
        <v>42.4</v>
      </c>
      <c r="AF533">
        <v>31.8</v>
      </c>
      <c r="AG533">
        <v>35.1633333333333</v>
      </c>
      <c r="AH533">
        <v>15.5133333333333</v>
      </c>
      <c r="AI533">
        <v>14.53</v>
      </c>
      <c r="AJ533">
        <v>113.789824444444</v>
      </c>
      <c r="AK533">
        <v>39.2184355555555</v>
      </c>
      <c r="AL533">
        <v>38.5237133333333</v>
      </c>
      <c r="AM533">
        <v>93.1181285081585</v>
      </c>
      <c r="AN533">
        <v>818.929333333333</v>
      </c>
      <c r="AO533">
        <v>10</v>
      </c>
      <c r="AP533" t="s">
        <v>99</v>
      </c>
      <c r="AQ533" t="s">
        <v>783</v>
      </c>
    </row>
    <row r="534" customFormat="1" spans="1:43">
      <c r="A534">
        <v>0.5</v>
      </c>
      <c r="B534">
        <v>11.79</v>
      </c>
      <c r="C534">
        <v>7.9</v>
      </c>
      <c r="D534">
        <v>3</v>
      </c>
      <c r="E534">
        <v>2</v>
      </c>
      <c r="F534">
        <v>0</v>
      </c>
      <c r="G534">
        <v>0.1</v>
      </c>
      <c r="H534">
        <v>32</v>
      </c>
      <c r="I534">
        <v>22</v>
      </c>
      <c r="J534">
        <v>14</v>
      </c>
      <c r="K534">
        <v>0</v>
      </c>
      <c r="L534">
        <v>86.6131666666666</v>
      </c>
      <c r="M534">
        <v>14.256</v>
      </c>
      <c r="N534">
        <v>14.7789999999999</v>
      </c>
      <c r="O534">
        <v>94.6369999999999</v>
      </c>
      <c r="P534">
        <v>85.141</v>
      </c>
      <c r="Q534">
        <v>45.122</v>
      </c>
      <c r="R534">
        <v>1024.85254499999</v>
      </c>
      <c r="S534">
        <v>931.685871</v>
      </c>
      <c r="T534">
        <v>351.956508</v>
      </c>
      <c r="U534">
        <v>0.1</v>
      </c>
      <c r="V534">
        <v>47.7</v>
      </c>
      <c r="W534">
        <v>37.1</v>
      </c>
      <c r="X534">
        <v>69.289</v>
      </c>
      <c r="Y534">
        <v>43.7556666666668</v>
      </c>
      <c r="Z534">
        <v>32.3556666666666</v>
      </c>
      <c r="AA534">
        <v>417.329775311112</v>
      </c>
      <c r="AB534">
        <v>253.384886422223</v>
      </c>
      <c r="AC534">
        <v>170.547641977777</v>
      </c>
      <c r="AD534">
        <v>0.1</v>
      </c>
      <c r="AE534">
        <v>42.4</v>
      </c>
      <c r="AF534">
        <v>37.1</v>
      </c>
      <c r="AG534">
        <v>55.142</v>
      </c>
      <c r="AH534">
        <v>36.5586666666666</v>
      </c>
      <c r="AI534">
        <v>27.3586666666666</v>
      </c>
      <c r="AJ534">
        <v>317.918295022222</v>
      </c>
      <c r="AK534">
        <v>194.423817244444</v>
      </c>
      <c r="AL534">
        <v>120.918883911111</v>
      </c>
      <c r="AM534">
        <v>98.9269380650364</v>
      </c>
      <c r="AN534">
        <v>892.701</v>
      </c>
      <c r="AO534">
        <v>10</v>
      </c>
      <c r="AP534" t="s">
        <v>119</v>
      </c>
      <c r="AQ534" t="s">
        <v>784</v>
      </c>
    </row>
    <row r="535" customFormat="1" spans="1:43">
      <c r="A535">
        <v>0.5</v>
      </c>
      <c r="B535">
        <v>11.79</v>
      </c>
      <c r="C535">
        <v>7.9</v>
      </c>
      <c r="D535">
        <v>3</v>
      </c>
      <c r="E535">
        <v>2</v>
      </c>
      <c r="F535">
        <v>0</v>
      </c>
      <c r="G535">
        <v>0.1</v>
      </c>
      <c r="H535">
        <v>24</v>
      </c>
      <c r="I535">
        <v>18</v>
      </c>
      <c r="J535">
        <v>12</v>
      </c>
      <c r="K535">
        <v>0</v>
      </c>
      <c r="L535">
        <v>85.9881666666666</v>
      </c>
      <c r="M535">
        <v>31.756</v>
      </c>
      <c r="N535">
        <v>32.037</v>
      </c>
      <c r="O535">
        <v>178.910499999999</v>
      </c>
      <c r="P535">
        <v>155.3575</v>
      </c>
      <c r="Q535">
        <v>76.9544999999999</v>
      </c>
      <c r="R535">
        <v>4237.53783125</v>
      </c>
      <c r="S535">
        <v>3487.46930125</v>
      </c>
      <c r="T535">
        <v>1172.20050424999</v>
      </c>
      <c r="U535">
        <v>0.1</v>
      </c>
      <c r="V535">
        <v>53</v>
      </c>
      <c r="W535">
        <v>31.8</v>
      </c>
      <c r="X535">
        <v>144.759666666666</v>
      </c>
      <c r="Y535">
        <v>93.5429999999999</v>
      </c>
      <c r="Z535">
        <v>48.2763333333333</v>
      </c>
      <c r="AA535">
        <v>1750.09820313333</v>
      </c>
      <c r="AB535">
        <v>1092.38432535555</v>
      </c>
      <c r="AC535">
        <v>425.789980911111</v>
      </c>
      <c r="AD535">
        <v>0.1</v>
      </c>
      <c r="AE535">
        <v>53</v>
      </c>
      <c r="AF535">
        <v>37.1</v>
      </c>
      <c r="AG535">
        <v>150.110666666666</v>
      </c>
      <c r="AH535">
        <v>96.5273333333333</v>
      </c>
      <c r="AI535">
        <v>51.8773333333333</v>
      </c>
      <c r="AJ535">
        <v>1920.88870719999</v>
      </c>
      <c r="AK535">
        <v>1154.62169608888</v>
      </c>
      <c r="AL535">
        <v>450.846796088888</v>
      </c>
      <c r="AM535">
        <v>72.0489470590139</v>
      </c>
      <c r="AN535">
        <v>2072.87016666666</v>
      </c>
      <c r="AO535">
        <v>10</v>
      </c>
      <c r="AP535" t="s">
        <v>133</v>
      </c>
      <c r="AQ535" t="s">
        <v>785</v>
      </c>
    </row>
    <row r="536" customFormat="1" spans="1:43">
      <c r="A536">
        <v>0.5</v>
      </c>
      <c r="B536">
        <v>11.79</v>
      </c>
      <c r="C536">
        <v>7.9</v>
      </c>
      <c r="D536">
        <v>3</v>
      </c>
      <c r="E536">
        <v>2</v>
      </c>
      <c r="F536">
        <v>0</v>
      </c>
      <c r="G536">
        <v>0.1</v>
      </c>
      <c r="H536">
        <v>28</v>
      </c>
      <c r="I536">
        <v>20</v>
      </c>
      <c r="J536">
        <v>12</v>
      </c>
      <c r="K536">
        <v>0</v>
      </c>
      <c r="L536">
        <v>83.3636666666666</v>
      </c>
      <c r="M536">
        <v>48.507</v>
      </c>
      <c r="N536">
        <v>49.037</v>
      </c>
      <c r="O536">
        <v>282.434499999999</v>
      </c>
      <c r="P536">
        <v>247.6465</v>
      </c>
      <c r="Q536">
        <v>98.81125</v>
      </c>
      <c r="R536">
        <v>10005.411189125</v>
      </c>
      <c r="S536">
        <v>8420.530869125</v>
      </c>
      <c r="T536">
        <v>2125.7245400625</v>
      </c>
      <c r="U536">
        <v>0.1</v>
      </c>
      <c r="V536">
        <v>47.7</v>
      </c>
      <c r="W536">
        <v>31.8</v>
      </c>
      <c r="X536">
        <v>182.994</v>
      </c>
      <c r="Y536">
        <v>108.494</v>
      </c>
      <c r="Z536">
        <v>71.7106666666667</v>
      </c>
      <c r="AA536">
        <v>3184.83628275555</v>
      </c>
      <c r="AB536">
        <v>1684.28428275555</v>
      </c>
      <c r="AC536">
        <v>942.622604977778</v>
      </c>
      <c r="AD536">
        <v>0.1</v>
      </c>
      <c r="AE536">
        <v>47.7</v>
      </c>
      <c r="AF536">
        <v>37.1</v>
      </c>
      <c r="AG536">
        <v>191.005</v>
      </c>
      <c r="AH536">
        <v>111.788333333333</v>
      </c>
      <c r="AI536">
        <v>76.1383333333333</v>
      </c>
      <c r="AJ536">
        <v>3443.17137166666</v>
      </c>
      <c r="AK536">
        <v>1741.59026055555</v>
      </c>
      <c r="AL536">
        <v>974.653427222222</v>
      </c>
      <c r="AM536">
        <v>112.514683550863</v>
      </c>
      <c r="AN536">
        <v>2902.487</v>
      </c>
      <c r="AO536">
        <v>10</v>
      </c>
      <c r="AP536" t="s">
        <v>143</v>
      </c>
      <c r="AQ536" t="s">
        <v>786</v>
      </c>
    </row>
    <row r="537" customFormat="1" spans="1:43">
      <c r="A537">
        <v>0.5</v>
      </c>
      <c r="B537">
        <v>11.79</v>
      </c>
      <c r="C537">
        <v>7.9</v>
      </c>
      <c r="D537">
        <v>3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</v>
      </c>
      <c r="AP537" t="s">
        <v>343</v>
      </c>
      <c r="AQ537" t="s">
        <v>787</v>
      </c>
    </row>
    <row r="538" customFormat="1" spans="1:43">
      <c r="A538">
        <v>0.5</v>
      </c>
      <c r="B538">
        <v>11.79</v>
      </c>
      <c r="C538">
        <v>7.9</v>
      </c>
      <c r="D538">
        <v>3</v>
      </c>
      <c r="E538">
        <v>2</v>
      </c>
      <c r="F538">
        <v>0</v>
      </c>
      <c r="G538">
        <v>0.1</v>
      </c>
      <c r="H538">
        <v>42</v>
      </c>
      <c r="I538">
        <v>22</v>
      </c>
      <c r="J538">
        <v>12</v>
      </c>
      <c r="K538">
        <v>0</v>
      </c>
      <c r="L538">
        <v>86.2376666666666</v>
      </c>
      <c r="M538">
        <v>13.264</v>
      </c>
      <c r="N538">
        <v>13.042</v>
      </c>
      <c r="O538">
        <v>73.6380000000001</v>
      </c>
      <c r="P538">
        <v>68.846</v>
      </c>
      <c r="Q538">
        <v>27.1239999999999</v>
      </c>
      <c r="R538">
        <v>659.16277</v>
      </c>
      <c r="S538">
        <v>654.473454</v>
      </c>
      <c r="T538">
        <v>168.221823999999</v>
      </c>
      <c r="U538">
        <v>0.1</v>
      </c>
      <c r="V538">
        <v>42.4</v>
      </c>
      <c r="W538">
        <v>37.1</v>
      </c>
      <c r="X538">
        <v>87.4878888888892</v>
      </c>
      <c r="Y538">
        <v>38.7656666666667</v>
      </c>
      <c r="Z538">
        <v>19.8156666666666</v>
      </c>
      <c r="AA538">
        <v>586.816660693831</v>
      </c>
      <c r="AB538">
        <v>212.481011311111</v>
      </c>
      <c r="AC538">
        <v>67.5501779777775</v>
      </c>
      <c r="AD538">
        <v>0.1</v>
      </c>
      <c r="AE538">
        <v>53</v>
      </c>
      <c r="AF538">
        <v>37.1</v>
      </c>
      <c r="AG538">
        <v>52.3266666666666</v>
      </c>
      <c r="AH538">
        <v>35.61</v>
      </c>
      <c r="AI538">
        <v>23.56</v>
      </c>
      <c r="AJ538">
        <v>282.465453333333</v>
      </c>
      <c r="AK538">
        <v>169.94362</v>
      </c>
      <c r="AL538">
        <v>90.41912</v>
      </c>
      <c r="AM538">
        <v>53.957487349671</v>
      </c>
      <c r="AN538">
        <v>893.569999999999</v>
      </c>
      <c r="AO538">
        <v>10</v>
      </c>
      <c r="AP538" t="s">
        <v>101</v>
      </c>
      <c r="AQ538" t="s">
        <v>788</v>
      </c>
    </row>
    <row r="539" customFormat="1" spans="1:43">
      <c r="A539">
        <v>0.5</v>
      </c>
      <c r="B539">
        <v>11.79</v>
      </c>
      <c r="C539">
        <v>7.9</v>
      </c>
      <c r="D539">
        <v>3</v>
      </c>
      <c r="E539">
        <v>2</v>
      </c>
      <c r="F539">
        <v>0</v>
      </c>
      <c r="G539">
        <v>0.1</v>
      </c>
      <c r="H539">
        <v>28</v>
      </c>
      <c r="I539">
        <v>18</v>
      </c>
      <c r="J539">
        <v>12</v>
      </c>
      <c r="K539">
        <v>0</v>
      </c>
      <c r="L539">
        <v>85.9871666666666</v>
      </c>
      <c r="M539">
        <v>15.7569999999999</v>
      </c>
      <c r="N539">
        <v>16.5339999999999</v>
      </c>
      <c r="O539">
        <v>97.2229999999999</v>
      </c>
      <c r="P539">
        <v>76.7009999999999</v>
      </c>
      <c r="Q539">
        <v>41.643</v>
      </c>
      <c r="R539">
        <v>1166.88907499999</v>
      </c>
      <c r="S539">
        <v>865.517172999999</v>
      </c>
      <c r="T539">
        <v>339.644339</v>
      </c>
      <c r="U539">
        <v>0.1</v>
      </c>
      <c r="V539">
        <v>37.1</v>
      </c>
      <c r="W539">
        <v>42.4</v>
      </c>
      <c r="X539">
        <v>69.3965555555556</v>
      </c>
      <c r="Y539">
        <v>26.0076666666666</v>
      </c>
      <c r="Z539">
        <v>30.4076666666666</v>
      </c>
      <c r="AA539">
        <v>456.505715212346</v>
      </c>
      <c r="AB539">
        <v>112.72454731111</v>
      </c>
      <c r="AC539">
        <v>143.752980644443</v>
      </c>
      <c r="AD539">
        <v>0.1</v>
      </c>
      <c r="AE539">
        <v>42.4</v>
      </c>
      <c r="AF539">
        <v>42.4</v>
      </c>
      <c r="AG539">
        <v>64.5395555555556</v>
      </c>
      <c r="AH539">
        <v>45.5006666666666</v>
      </c>
      <c r="AI539">
        <v>35.634</v>
      </c>
      <c r="AJ539">
        <v>453.733384039506</v>
      </c>
      <c r="AK539">
        <v>301.003888977778</v>
      </c>
      <c r="AL539">
        <v>193.603200088889</v>
      </c>
      <c r="AM539">
        <v>66.6239329568658</v>
      </c>
      <c r="AN539">
        <v>1020.54033333333</v>
      </c>
      <c r="AO539">
        <v>10</v>
      </c>
      <c r="AP539" t="s">
        <v>123</v>
      </c>
      <c r="AQ539" t="s">
        <v>789</v>
      </c>
    </row>
    <row r="540" customFormat="1" spans="1:43">
      <c r="A540">
        <v>0.5</v>
      </c>
      <c r="B540">
        <v>11.79</v>
      </c>
      <c r="C540">
        <v>7.9</v>
      </c>
      <c r="D540">
        <v>3</v>
      </c>
      <c r="E540">
        <v>2</v>
      </c>
      <c r="F540">
        <v>0</v>
      </c>
      <c r="G540">
        <v>0.1</v>
      </c>
      <c r="H540">
        <v>26</v>
      </c>
      <c r="I540">
        <v>18</v>
      </c>
      <c r="J540">
        <v>14</v>
      </c>
      <c r="K540">
        <v>0</v>
      </c>
      <c r="L540">
        <v>84.6151666666666</v>
      </c>
      <c r="M540">
        <v>38.006</v>
      </c>
      <c r="N540">
        <v>38.039</v>
      </c>
      <c r="O540">
        <v>208.543499999999</v>
      </c>
      <c r="P540">
        <v>177.2475</v>
      </c>
      <c r="Q540">
        <v>136.9065</v>
      </c>
      <c r="R540">
        <v>5967.65922224999</v>
      </c>
      <c r="S540">
        <v>4813.92342625</v>
      </c>
      <c r="T540">
        <v>3231.40061124999</v>
      </c>
      <c r="U540">
        <v>0.1</v>
      </c>
      <c r="V540">
        <v>47.7</v>
      </c>
      <c r="W540">
        <v>37.1</v>
      </c>
      <c r="X540">
        <v>149.196</v>
      </c>
      <c r="Y540">
        <v>106.962666666666</v>
      </c>
      <c r="Z540">
        <v>63.7126666666665</v>
      </c>
      <c r="AA540">
        <v>2226.33353208889</v>
      </c>
      <c r="AB540">
        <v>1536.04408764444</v>
      </c>
      <c r="AC540">
        <v>663.421120977776</v>
      </c>
      <c r="AD540">
        <v>0.1</v>
      </c>
      <c r="AE540">
        <v>47.7</v>
      </c>
      <c r="AF540">
        <v>37.1</v>
      </c>
      <c r="AG540">
        <v>185.009999999999</v>
      </c>
      <c r="AH540">
        <v>126.926666666666</v>
      </c>
      <c r="AI540">
        <v>76.1766666666666</v>
      </c>
      <c r="AJ540">
        <v>3271.88806444444</v>
      </c>
      <c r="AK540">
        <v>2166.31523111111</v>
      </c>
      <c r="AL540">
        <v>946.235064444444</v>
      </c>
      <c r="AM540">
        <v>139.18419018116</v>
      </c>
      <c r="AN540">
        <v>2437.55133333333</v>
      </c>
      <c r="AO540">
        <v>10</v>
      </c>
      <c r="AP540" t="s">
        <v>137</v>
      </c>
      <c r="AQ540" t="s">
        <v>790</v>
      </c>
    </row>
    <row r="541" customFormat="1" spans="1:43">
      <c r="A541">
        <v>0.5</v>
      </c>
      <c r="B541">
        <v>11.79</v>
      </c>
      <c r="C541">
        <v>7.9</v>
      </c>
      <c r="D541">
        <v>3</v>
      </c>
      <c r="E541">
        <v>2</v>
      </c>
      <c r="F541">
        <v>0</v>
      </c>
      <c r="G541">
        <v>0.1</v>
      </c>
      <c r="H541">
        <v>24</v>
      </c>
      <c r="I541">
        <v>20</v>
      </c>
      <c r="J541">
        <v>14</v>
      </c>
      <c r="K541">
        <v>0</v>
      </c>
      <c r="L541">
        <v>80.3656666666666</v>
      </c>
      <c r="M541">
        <v>59.006</v>
      </c>
      <c r="N541">
        <v>61.042</v>
      </c>
      <c r="O541">
        <v>361.10175</v>
      </c>
      <c r="P541">
        <v>326.07675</v>
      </c>
      <c r="Q541">
        <v>194.884</v>
      </c>
      <c r="R541">
        <v>16302.5873315624</v>
      </c>
      <c r="S541">
        <v>14243.6996780625</v>
      </c>
      <c r="T541">
        <v>6612.2632615</v>
      </c>
      <c r="U541">
        <v>0.1</v>
      </c>
      <c r="V541">
        <v>53</v>
      </c>
      <c r="W541">
        <v>37.1</v>
      </c>
      <c r="X541">
        <v>282.159111111111</v>
      </c>
      <c r="Y541">
        <v>157.531333333333</v>
      </c>
      <c r="Z541">
        <v>88.1313333333332</v>
      </c>
      <c r="AA541">
        <v>6787.66108944197</v>
      </c>
      <c r="AB541">
        <v>3182.82445857778</v>
      </c>
      <c r="AC541">
        <v>1320.14192524444</v>
      </c>
      <c r="AD541">
        <v>0.1</v>
      </c>
      <c r="AE541">
        <v>53</v>
      </c>
      <c r="AF541">
        <v>37.1</v>
      </c>
      <c r="AG541">
        <v>282.662222222222</v>
      </c>
      <c r="AH541">
        <v>175.19</v>
      </c>
      <c r="AI541">
        <v>103.89</v>
      </c>
      <c r="AJ541">
        <v>7464.3247619753</v>
      </c>
      <c r="AK541">
        <v>4010.62762</v>
      </c>
      <c r="AL541">
        <v>1819.86662</v>
      </c>
      <c r="AM541">
        <v>187.173486585174</v>
      </c>
      <c r="AN541">
        <v>3783.90658333333</v>
      </c>
      <c r="AO541">
        <v>10</v>
      </c>
      <c r="AP541" t="s">
        <v>139</v>
      </c>
      <c r="AQ541" t="s">
        <v>791</v>
      </c>
    </row>
    <row r="542" customFormat="1" spans="1:43">
      <c r="A542">
        <v>0.5</v>
      </c>
      <c r="B542">
        <v>11.79</v>
      </c>
      <c r="C542">
        <v>7.9</v>
      </c>
      <c r="D542">
        <v>3</v>
      </c>
      <c r="E542">
        <v>2</v>
      </c>
      <c r="F542">
        <v>0</v>
      </c>
      <c r="G542">
        <v>0.1</v>
      </c>
      <c r="H542">
        <v>24</v>
      </c>
      <c r="I542">
        <v>18</v>
      </c>
      <c r="J542">
        <v>12</v>
      </c>
      <c r="K542">
        <v>0</v>
      </c>
      <c r="L542">
        <v>78.8576666666666</v>
      </c>
      <c r="M542">
        <v>30.256</v>
      </c>
      <c r="N542">
        <v>32.7759999999999</v>
      </c>
      <c r="O542">
        <v>184.2085</v>
      </c>
      <c r="P542">
        <v>150.4275</v>
      </c>
      <c r="Q542">
        <v>86.7375</v>
      </c>
      <c r="R542">
        <v>4282.80994225</v>
      </c>
      <c r="S542">
        <v>3359.61869625</v>
      </c>
      <c r="T542">
        <v>1487.58373425</v>
      </c>
      <c r="U542">
        <v>0.1</v>
      </c>
      <c r="V542">
        <v>26.5</v>
      </c>
      <c r="W542">
        <v>31.8</v>
      </c>
      <c r="X542">
        <v>88.8422666666666</v>
      </c>
      <c r="Y542">
        <v>45.7755999999999</v>
      </c>
      <c r="Z542">
        <v>53.7089333333333</v>
      </c>
      <c r="AA542">
        <v>1101.35869939555</v>
      </c>
      <c r="AB542">
        <v>468.993463839999</v>
      </c>
      <c r="AC542">
        <v>531.931241617777</v>
      </c>
      <c r="AD542">
        <v>0.1</v>
      </c>
      <c r="AE542">
        <v>26.5</v>
      </c>
      <c r="AF542">
        <v>31.8</v>
      </c>
      <c r="AG542">
        <v>96.3301333333333</v>
      </c>
      <c r="AH542">
        <v>52.5468</v>
      </c>
      <c r="AI542">
        <v>60.6801333333333</v>
      </c>
      <c r="AJ542">
        <v>1342.52687367111</v>
      </c>
      <c r="AK542">
        <v>614.62014256</v>
      </c>
      <c r="AL542">
        <v>680.771253671111</v>
      </c>
      <c r="AM542">
        <v>52.384274754295</v>
      </c>
      <c r="AN542">
        <v>1127.4125</v>
      </c>
      <c r="AO542">
        <v>10</v>
      </c>
      <c r="AP542" t="s">
        <v>155</v>
      </c>
      <c r="AQ542" t="s">
        <v>792</v>
      </c>
    </row>
    <row r="543" customFormat="1" spans="1:43">
      <c r="A543">
        <v>0.5</v>
      </c>
      <c r="B543">
        <v>11.79</v>
      </c>
      <c r="C543">
        <v>7.9</v>
      </c>
      <c r="D543">
        <v>3</v>
      </c>
      <c r="E543">
        <v>2</v>
      </c>
      <c r="F543">
        <v>0</v>
      </c>
      <c r="G543">
        <v>0.1</v>
      </c>
      <c r="H543">
        <v>28</v>
      </c>
      <c r="I543">
        <v>16</v>
      </c>
      <c r="J543">
        <v>12</v>
      </c>
      <c r="K543">
        <v>0</v>
      </c>
      <c r="L543">
        <v>83.3636666666666</v>
      </c>
      <c r="M543">
        <v>16.006</v>
      </c>
      <c r="N543">
        <v>15.034</v>
      </c>
      <c r="O543">
        <v>89.2689999999999</v>
      </c>
      <c r="P543">
        <v>67.868</v>
      </c>
      <c r="Q543">
        <v>43.6449999999999</v>
      </c>
      <c r="R543">
        <v>1000.33907099999</v>
      </c>
      <c r="S543">
        <v>728.257576</v>
      </c>
      <c r="T543">
        <v>368.345623</v>
      </c>
      <c r="U543">
        <v>0.1</v>
      </c>
      <c r="V543">
        <v>31.8</v>
      </c>
      <c r="W543">
        <v>31.8</v>
      </c>
      <c r="X543">
        <v>29.7169333333333</v>
      </c>
      <c r="Y543">
        <v>24.4669333333333</v>
      </c>
      <c r="Z543">
        <v>24.1336</v>
      </c>
      <c r="AA543">
        <v>138.784240017777</v>
      </c>
      <c r="AB543">
        <v>122.471740017777</v>
      </c>
      <c r="AC543">
        <v>105.996428906666</v>
      </c>
      <c r="AD543">
        <v>0.1</v>
      </c>
      <c r="AE543">
        <v>26.5</v>
      </c>
      <c r="AF543">
        <v>31.8</v>
      </c>
      <c r="AG543">
        <v>36.9150666666666</v>
      </c>
      <c r="AH543">
        <v>24.5817333333333</v>
      </c>
      <c r="AI543">
        <v>27.8317333333333</v>
      </c>
      <c r="AJ543">
        <v>210.740309528889</v>
      </c>
      <c r="AK543">
        <v>129.410442862222</v>
      </c>
      <c r="AL543">
        <v>139.972942862222</v>
      </c>
      <c r="AM543">
        <v>162.484504550419</v>
      </c>
      <c r="AN543">
        <v>788.693</v>
      </c>
      <c r="AO543">
        <v>10</v>
      </c>
      <c r="AP543" t="s">
        <v>157</v>
      </c>
      <c r="AQ543" t="s">
        <v>793</v>
      </c>
    </row>
    <row r="544" customFormat="1" spans="1:43">
      <c r="A544">
        <v>0.5</v>
      </c>
      <c r="B544">
        <v>11.79</v>
      </c>
      <c r="C544">
        <v>7.9</v>
      </c>
      <c r="D544">
        <v>3</v>
      </c>
      <c r="E544">
        <v>2</v>
      </c>
      <c r="F544">
        <v>0</v>
      </c>
      <c r="G544">
        <v>0.1</v>
      </c>
      <c r="H544">
        <v>22</v>
      </c>
      <c r="I544">
        <v>16</v>
      </c>
      <c r="J544">
        <v>12</v>
      </c>
      <c r="K544">
        <v>0</v>
      </c>
      <c r="L544">
        <v>80.8601666666666</v>
      </c>
      <c r="M544">
        <v>22.0049999999999</v>
      </c>
      <c r="N544">
        <v>23.53</v>
      </c>
      <c r="O544">
        <v>126.65</v>
      </c>
      <c r="P544">
        <v>92.8939999999999</v>
      </c>
      <c r="Q544">
        <v>50.998</v>
      </c>
      <c r="R544">
        <v>2167.73061</v>
      </c>
      <c r="S544">
        <v>1404.83352399999</v>
      </c>
      <c r="T544">
        <v>563.576604</v>
      </c>
      <c r="U544">
        <v>0.1</v>
      </c>
      <c r="V544">
        <v>31.8</v>
      </c>
      <c r="W544">
        <v>31.8</v>
      </c>
      <c r="X544">
        <v>70.1121333333333</v>
      </c>
      <c r="Y544">
        <v>39.3288</v>
      </c>
      <c r="Z544">
        <v>32.2454666666666</v>
      </c>
      <c r="AA544">
        <v>616.706742915555</v>
      </c>
      <c r="AB544">
        <v>298.00468736</v>
      </c>
      <c r="AC544">
        <v>190.402498471111</v>
      </c>
      <c r="AD544">
        <v>0.1</v>
      </c>
      <c r="AE544">
        <v>37.1</v>
      </c>
      <c r="AF544">
        <v>31.8</v>
      </c>
      <c r="AG544">
        <v>81.3134666666666</v>
      </c>
      <c r="AH544">
        <v>55.2968</v>
      </c>
      <c r="AI544">
        <v>31.2968</v>
      </c>
      <c r="AJ544">
        <v>816.059573671111</v>
      </c>
      <c r="AK544">
        <v>524.75684256</v>
      </c>
      <c r="AL544">
        <v>187.58308256</v>
      </c>
      <c r="AM544">
        <v>60.6957969794005</v>
      </c>
      <c r="AN544">
        <v>1021.936</v>
      </c>
      <c r="AO544">
        <v>10</v>
      </c>
      <c r="AP544" t="s">
        <v>159</v>
      </c>
      <c r="AQ544" t="s">
        <v>794</v>
      </c>
    </row>
    <row r="545" customFormat="1" spans="1:43">
      <c r="A545">
        <v>0.5</v>
      </c>
      <c r="B545">
        <v>11.79</v>
      </c>
      <c r="C545">
        <v>7.9</v>
      </c>
      <c r="D545">
        <v>3</v>
      </c>
      <c r="E545">
        <v>2</v>
      </c>
      <c r="F545">
        <v>0</v>
      </c>
      <c r="G545">
        <v>0.1</v>
      </c>
      <c r="H545">
        <v>22</v>
      </c>
      <c r="I545">
        <v>16</v>
      </c>
      <c r="J545">
        <v>12</v>
      </c>
      <c r="K545">
        <v>0</v>
      </c>
      <c r="L545">
        <v>81.2336666666666</v>
      </c>
      <c r="M545">
        <v>40.256</v>
      </c>
      <c r="N545">
        <v>44.03</v>
      </c>
      <c r="O545">
        <v>242.132125</v>
      </c>
      <c r="P545">
        <v>161.170249999999</v>
      </c>
      <c r="Q545">
        <v>103.869</v>
      </c>
      <c r="R545">
        <v>7539.82508482812</v>
      </c>
      <c r="S545">
        <v>4326.64507274999</v>
      </c>
      <c r="T545">
        <v>2201.097715375</v>
      </c>
      <c r="U545">
        <v>0.1</v>
      </c>
      <c r="V545">
        <v>31.8</v>
      </c>
      <c r="W545">
        <v>37.1</v>
      </c>
      <c r="X545">
        <v>116.368333333333</v>
      </c>
      <c r="Y545">
        <v>77.035</v>
      </c>
      <c r="Z545">
        <v>84.285</v>
      </c>
      <c r="AA545">
        <v>1837.72793388888</v>
      </c>
      <c r="AB545">
        <v>1093.266545</v>
      </c>
      <c r="AC545">
        <v>1145.829045</v>
      </c>
      <c r="AD545">
        <v>0.1</v>
      </c>
      <c r="AE545">
        <v>31.8</v>
      </c>
      <c r="AF545">
        <v>37.1</v>
      </c>
      <c r="AG545">
        <v>131.194666666666</v>
      </c>
      <c r="AH545">
        <v>91.028</v>
      </c>
      <c r="AI545">
        <v>98.778</v>
      </c>
      <c r="AJ545">
        <v>2418.10933902222</v>
      </c>
      <c r="AK545">
        <v>1533.3531168</v>
      </c>
      <c r="AL545">
        <v>1593.4156168</v>
      </c>
      <c r="AM545">
        <v>145.194882247396</v>
      </c>
      <c r="AN545">
        <v>1593.72137499999</v>
      </c>
      <c r="AO545">
        <v>10</v>
      </c>
      <c r="AP545" t="s">
        <v>161</v>
      </c>
      <c r="AQ545" t="s">
        <v>795</v>
      </c>
    </row>
    <row r="546" customFormat="1" spans="1:43">
      <c r="A546">
        <v>0.5</v>
      </c>
      <c r="B546">
        <v>11.79</v>
      </c>
      <c r="C546">
        <v>7.9</v>
      </c>
      <c r="D546">
        <v>3</v>
      </c>
      <c r="E546">
        <v>2</v>
      </c>
      <c r="F546">
        <v>0</v>
      </c>
      <c r="G546">
        <v>0.1</v>
      </c>
      <c r="H546">
        <v>28</v>
      </c>
      <c r="I546">
        <v>20</v>
      </c>
      <c r="J546">
        <v>12</v>
      </c>
      <c r="K546">
        <v>0</v>
      </c>
      <c r="L546">
        <v>77.6111666666666</v>
      </c>
      <c r="M546">
        <v>65.0069999999999</v>
      </c>
      <c r="N546">
        <v>70.0319999999999</v>
      </c>
      <c r="O546">
        <v>405.3945</v>
      </c>
      <c r="P546">
        <v>374.6165</v>
      </c>
      <c r="Q546">
        <v>162.01</v>
      </c>
      <c r="R546">
        <v>19902.8001622499</v>
      </c>
      <c r="S546">
        <v>18497.71803225</v>
      </c>
      <c r="T546">
        <v>5296.749146</v>
      </c>
      <c r="U546">
        <v>0.1</v>
      </c>
      <c r="V546">
        <v>26.5</v>
      </c>
      <c r="W546">
        <v>31.8</v>
      </c>
      <c r="X546">
        <v>150.472333333333</v>
      </c>
      <c r="Y546">
        <v>98.2223333333333</v>
      </c>
      <c r="Z546">
        <v>104.889</v>
      </c>
      <c r="AA546">
        <v>3614.35590864444</v>
      </c>
      <c r="AB546">
        <v>2025.71335308889</v>
      </c>
      <c r="AC546">
        <v>2070.15779753333</v>
      </c>
      <c r="AD546">
        <v>0.1</v>
      </c>
      <c r="AE546">
        <v>26.5</v>
      </c>
      <c r="AF546">
        <v>31.8</v>
      </c>
      <c r="AG546">
        <v>175.465333333333</v>
      </c>
      <c r="AH546">
        <v>114.632</v>
      </c>
      <c r="AI546">
        <v>122.465333333333</v>
      </c>
      <c r="AJ546">
        <v>4891.91786257777</v>
      </c>
      <c r="AK546">
        <v>2757.0420848</v>
      </c>
      <c r="AL546">
        <v>2818.40319591111</v>
      </c>
      <c r="AM546">
        <v>169.685988120495</v>
      </c>
      <c r="AN546">
        <v>2340.854625</v>
      </c>
      <c r="AO546">
        <v>10</v>
      </c>
      <c r="AP546" t="s">
        <v>163</v>
      </c>
      <c r="AQ546" t="s">
        <v>796</v>
      </c>
    </row>
    <row r="547" customFormat="1" spans="1:43">
      <c r="A547">
        <v>0.5</v>
      </c>
      <c r="B547">
        <v>11.79</v>
      </c>
      <c r="C547">
        <v>7.9</v>
      </c>
      <c r="D547">
        <v>3</v>
      </c>
      <c r="E547">
        <v>1</v>
      </c>
      <c r="F547">
        <v>0</v>
      </c>
      <c r="G547">
        <v>0.1</v>
      </c>
      <c r="H547">
        <v>74</v>
      </c>
      <c r="I547">
        <v>70</v>
      </c>
      <c r="J547">
        <v>32</v>
      </c>
      <c r="K547">
        <v>22</v>
      </c>
      <c r="L547">
        <v>89.6116666666666</v>
      </c>
      <c r="M547">
        <v>3.756</v>
      </c>
      <c r="N547">
        <v>6.76700000000001</v>
      </c>
      <c r="O547">
        <v>114.713</v>
      </c>
      <c r="P547">
        <v>104.356999999999</v>
      </c>
      <c r="Q547">
        <v>33.812</v>
      </c>
      <c r="R547">
        <v>492.624755000001</v>
      </c>
      <c r="S547">
        <v>436.852534999999</v>
      </c>
      <c r="T547">
        <v>83.6164400000003</v>
      </c>
      <c r="U547">
        <v>0.1</v>
      </c>
      <c r="V547">
        <v>42.4</v>
      </c>
      <c r="W547">
        <v>31.8</v>
      </c>
      <c r="X547">
        <v>30.2370000000001</v>
      </c>
      <c r="Y547">
        <v>10.8036666666667</v>
      </c>
      <c r="Z547">
        <v>5.25366666666667</v>
      </c>
      <c r="AA547">
        <v>75.9472626888894</v>
      </c>
      <c r="AB547">
        <v>16.7979849111112</v>
      </c>
      <c r="AC547">
        <v>5.59035157777779</v>
      </c>
      <c r="AD547">
        <v>0.1</v>
      </c>
      <c r="AE547">
        <v>47.7</v>
      </c>
      <c r="AF547">
        <v>58.3</v>
      </c>
      <c r="AG547">
        <v>29.015</v>
      </c>
      <c r="AH547">
        <v>10.5483333333333</v>
      </c>
      <c r="AI547">
        <v>17.1316666666666</v>
      </c>
      <c r="AJ547">
        <v>64.9771783333333</v>
      </c>
      <c r="AK547">
        <v>13.8292894444444</v>
      </c>
      <c r="AL547">
        <v>29.5827338888889</v>
      </c>
      <c r="AM547">
        <v>72.5904021644308</v>
      </c>
      <c r="AN547">
        <v>870.564999999997</v>
      </c>
      <c r="AO547">
        <v>30</v>
      </c>
      <c r="AP547" t="s">
        <v>145</v>
      </c>
      <c r="AQ547" t="s">
        <v>797</v>
      </c>
    </row>
    <row r="548" customFormat="1" spans="1:43">
      <c r="A548">
        <v>0.5</v>
      </c>
      <c r="B548">
        <v>11.79</v>
      </c>
      <c r="C548">
        <v>7.9</v>
      </c>
      <c r="D548">
        <v>3</v>
      </c>
      <c r="E548">
        <v>1</v>
      </c>
      <c r="F548">
        <v>0</v>
      </c>
      <c r="G548">
        <v>0.1</v>
      </c>
      <c r="H548">
        <v>42</v>
      </c>
      <c r="I548">
        <v>38</v>
      </c>
      <c r="J548">
        <v>34</v>
      </c>
      <c r="K548">
        <v>20</v>
      </c>
      <c r="L548">
        <v>88.1176666666666</v>
      </c>
      <c r="M548">
        <v>8.506</v>
      </c>
      <c r="N548">
        <v>7.995</v>
      </c>
      <c r="O548">
        <v>121.82</v>
      </c>
      <c r="P548">
        <v>121.775</v>
      </c>
      <c r="Q548">
        <v>75.269</v>
      </c>
      <c r="R548">
        <v>852.494418</v>
      </c>
      <c r="S548">
        <v>852.493404999999</v>
      </c>
      <c r="T548">
        <v>361.566349</v>
      </c>
      <c r="U548">
        <v>0.1</v>
      </c>
      <c r="V548">
        <v>47.7</v>
      </c>
      <c r="W548">
        <v>53</v>
      </c>
      <c r="X548">
        <v>41.2763333333334</v>
      </c>
      <c r="Y548">
        <v>15.2096666666666</v>
      </c>
      <c r="Z548">
        <v>21.593</v>
      </c>
      <c r="AA548">
        <v>149.996274244445</v>
      </c>
      <c r="AB548">
        <v>36.868540911111</v>
      </c>
      <c r="AC548">
        <v>60.7163853555556</v>
      </c>
      <c r="AD548">
        <v>0.1</v>
      </c>
      <c r="AE548">
        <v>53</v>
      </c>
      <c r="AF548">
        <v>74.2</v>
      </c>
      <c r="AG548">
        <v>41.863</v>
      </c>
      <c r="AH548">
        <v>25.1296666666666</v>
      </c>
      <c r="AI548">
        <v>38.113</v>
      </c>
      <c r="AJ548">
        <v>152.938580466666</v>
      </c>
      <c r="AK548">
        <v>74.3204693555556</v>
      </c>
      <c r="AL548">
        <v>132.944580466666</v>
      </c>
      <c r="AM548">
        <v>78.7596891892959</v>
      </c>
      <c r="AN548">
        <v>1148.35133333333</v>
      </c>
      <c r="AO548">
        <v>30</v>
      </c>
      <c r="AP548" t="s">
        <v>147</v>
      </c>
      <c r="AQ548" t="s">
        <v>798</v>
      </c>
    </row>
    <row r="549" customFormat="1" spans="1:43">
      <c r="A549">
        <v>0.5</v>
      </c>
      <c r="B549">
        <v>11.79</v>
      </c>
      <c r="C549">
        <v>7.9</v>
      </c>
      <c r="D549">
        <v>3</v>
      </c>
      <c r="E549">
        <v>1</v>
      </c>
      <c r="F549">
        <v>0</v>
      </c>
      <c r="G549">
        <v>0.1</v>
      </c>
      <c r="H549">
        <v>48</v>
      </c>
      <c r="I549">
        <v>38</v>
      </c>
      <c r="J549">
        <v>34</v>
      </c>
      <c r="K549">
        <v>20</v>
      </c>
      <c r="L549">
        <v>86.1191666666666</v>
      </c>
      <c r="M549">
        <v>14.757</v>
      </c>
      <c r="N549">
        <v>15.743</v>
      </c>
      <c r="O549">
        <v>252.06</v>
      </c>
      <c r="P549">
        <v>206.785</v>
      </c>
      <c r="Q549">
        <v>152.272999999999</v>
      </c>
      <c r="R549">
        <v>3489.67034</v>
      </c>
      <c r="S549">
        <v>2574.733945</v>
      </c>
      <c r="T549">
        <v>1487.94340499999</v>
      </c>
      <c r="U549">
        <v>0.1</v>
      </c>
      <c r="V549">
        <v>58.3</v>
      </c>
      <c r="W549">
        <v>37.1</v>
      </c>
      <c r="X549">
        <v>66.4283333333333</v>
      </c>
      <c r="Y549">
        <v>32.345</v>
      </c>
      <c r="Z549">
        <v>19.2783333333333</v>
      </c>
      <c r="AA549">
        <v>352.257171666667</v>
      </c>
      <c r="AB549">
        <v>132.657893888889</v>
      </c>
      <c r="AC549">
        <v>62.2722827777777</v>
      </c>
      <c r="AD549">
        <v>0.1</v>
      </c>
      <c r="AE549">
        <v>63.6</v>
      </c>
      <c r="AF549">
        <v>42.4</v>
      </c>
      <c r="AG549">
        <v>75.2449999999999</v>
      </c>
      <c r="AH549">
        <v>55.2616666666666</v>
      </c>
      <c r="AI549">
        <v>27.7449999999999</v>
      </c>
      <c r="AJ549">
        <v>471.06541611111</v>
      </c>
      <c r="AK549">
        <v>325.799860555555</v>
      </c>
      <c r="AL549">
        <v>116.419693888888</v>
      </c>
      <c r="AM549">
        <v>90.1187389564991</v>
      </c>
      <c r="AN549">
        <v>2041.509</v>
      </c>
      <c r="AO549">
        <v>30</v>
      </c>
      <c r="AP549" t="s">
        <v>149</v>
      </c>
      <c r="AQ549" t="s">
        <v>799</v>
      </c>
    </row>
    <row r="550" customFormat="1" spans="1:43">
      <c r="A550">
        <v>0.5</v>
      </c>
      <c r="B550">
        <v>11.79</v>
      </c>
      <c r="C550">
        <v>7.9</v>
      </c>
      <c r="D550">
        <v>3</v>
      </c>
      <c r="E550">
        <v>1</v>
      </c>
      <c r="F550">
        <v>0</v>
      </c>
      <c r="G550">
        <v>0.1</v>
      </c>
      <c r="H550">
        <v>42</v>
      </c>
      <c r="I550">
        <v>38</v>
      </c>
      <c r="J550">
        <v>34</v>
      </c>
      <c r="K550">
        <v>18</v>
      </c>
      <c r="L550">
        <v>82.2306666666666</v>
      </c>
      <c r="M550">
        <v>22.007</v>
      </c>
      <c r="N550">
        <v>23.784</v>
      </c>
      <c r="O550">
        <v>366.432</v>
      </c>
      <c r="P550">
        <v>305.183999999999</v>
      </c>
      <c r="Q550">
        <v>218.182</v>
      </c>
      <c r="R550">
        <v>7480.60893</v>
      </c>
      <c r="S550">
        <v>5468.62745399999</v>
      </c>
      <c r="T550">
        <v>2988.0704</v>
      </c>
      <c r="U550">
        <v>0.1</v>
      </c>
      <c r="V550">
        <v>53</v>
      </c>
      <c r="W550">
        <v>37.1</v>
      </c>
      <c r="X550">
        <v>96.0056666666667</v>
      </c>
      <c r="Y550">
        <v>50.4723333333335</v>
      </c>
      <c r="Z550">
        <v>31.1723333333333</v>
      </c>
      <c r="AA550">
        <v>795.136310866668</v>
      </c>
      <c r="AB550">
        <v>327.465588644446</v>
      </c>
      <c r="AC550">
        <v>160.989021977777</v>
      </c>
      <c r="AD550">
        <v>0.1</v>
      </c>
      <c r="AE550">
        <v>47.7</v>
      </c>
      <c r="AF550">
        <v>42.4</v>
      </c>
      <c r="AG550">
        <v>125.715333333333</v>
      </c>
      <c r="AH550">
        <v>60.282</v>
      </c>
      <c r="AI550">
        <v>43.6319999999999</v>
      </c>
      <c r="AJ550">
        <v>1352.27905591111</v>
      </c>
      <c r="AK550">
        <v>489.8739448</v>
      </c>
      <c r="AL550">
        <v>297.6330448</v>
      </c>
      <c r="AM550">
        <v>122.559495020208</v>
      </c>
      <c r="AN550">
        <v>2800.686</v>
      </c>
      <c r="AO550">
        <v>30</v>
      </c>
      <c r="AP550" t="s">
        <v>151</v>
      </c>
      <c r="AQ550" t="s">
        <v>800</v>
      </c>
    </row>
    <row r="551" customFormat="1" spans="1:43">
      <c r="A551">
        <v>0.5</v>
      </c>
      <c r="B551">
        <v>11.79</v>
      </c>
      <c r="C551">
        <v>7.9</v>
      </c>
      <c r="D551">
        <v>3</v>
      </c>
      <c r="E551">
        <v>1</v>
      </c>
      <c r="F551">
        <v>0</v>
      </c>
      <c r="G551">
        <v>0.1</v>
      </c>
      <c r="H551">
        <v>68</v>
      </c>
      <c r="I551">
        <v>50</v>
      </c>
      <c r="J551">
        <v>34</v>
      </c>
      <c r="K551">
        <v>18</v>
      </c>
      <c r="L551">
        <v>85.8416666666666</v>
      </c>
      <c r="M551">
        <v>4</v>
      </c>
      <c r="N551">
        <v>9.5</v>
      </c>
      <c r="O551">
        <v>164.75</v>
      </c>
      <c r="P551">
        <v>143.5</v>
      </c>
      <c r="Q551">
        <v>69</v>
      </c>
      <c r="R551">
        <v>1210.1875</v>
      </c>
      <c r="S551">
        <v>1100.25</v>
      </c>
      <c r="T551">
        <v>318.375</v>
      </c>
      <c r="U551">
        <v>0.1</v>
      </c>
      <c r="V551">
        <v>47.7</v>
      </c>
      <c r="W551">
        <v>37.1</v>
      </c>
      <c r="X551">
        <v>25.9843333333332</v>
      </c>
      <c r="Y551">
        <v>19.4674666666666</v>
      </c>
      <c r="Z551">
        <v>10.6009999999998</v>
      </c>
      <c r="AA551">
        <v>73.4281690888885</v>
      </c>
      <c r="AB551">
        <v>58.4817112711109</v>
      </c>
      <c r="AC551">
        <v>18.4886801999996</v>
      </c>
      <c r="AD551">
        <v>0.1</v>
      </c>
      <c r="AE551">
        <v>58.3</v>
      </c>
      <c r="AF551">
        <v>63.6</v>
      </c>
      <c r="AG551">
        <v>52.9392222222222</v>
      </c>
      <c r="AH551">
        <v>41.1191555555555</v>
      </c>
      <c r="AI551">
        <v>45.7725555555555</v>
      </c>
      <c r="AJ551">
        <v>228.747384960493</v>
      </c>
      <c r="AK551">
        <v>181.398808956049</v>
      </c>
      <c r="AL551">
        <v>203.052940516049</v>
      </c>
      <c r="AM551">
        <v>30.1336235219194</v>
      </c>
      <c r="AN551">
        <v>1140.28733333333</v>
      </c>
      <c r="AO551">
        <v>30</v>
      </c>
      <c r="AP551" t="s">
        <v>165</v>
      </c>
      <c r="AQ551" t="s">
        <v>801</v>
      </c>
    </row>
    <row r="552" customFormat="1" spans="1:43">
      <c r="A552">
        <v>0.5</v>
      </c>
      <c r="B552">
        <v>11.79</v>
      </c>
      <c r="C552">
        <v>7.9</v>
      </c>
      <c r="D552">
        <v>3</v>
      </c>
      <c r="E552">
        <v>1</v>
      </c>
      <c r="F552">
        <v>0</v>
      </c>
      <c r="G552">
        <v>0.1</v>
      </c>
      <c r="H552">
        <v>40</v>
      </c>
      <c r="I552">
        <v>38</v>
      </c>
      <c r="J552">
        <v>32</v>
      </c>
      <c r="K552">
        <v>20</v>
      </c>
      <c r="L552">
        <v>82.4836666666666</v>
      </c>
      <c r="M552">
        <v>11.0049999999999</v>
      </c>
      <c r="N552">
        <v>11.995</v>
      </c>
      <c r="O552">
        <v>186.184</v>
      </c>
      <c r="P552">
        <v>184.429999999999</v>
      </c>
      <c r="Q552">
        <v>80.4599999999999</v>
      </c>
      <c r="R552">
        <v>1951.703786</v>
      </c>
      <c r="S552">
        <v>1948.62727</v>
      </c>
      <c r="T552">
        <v>442.145515999999</v>
      </c>
      <c r="U552">
        <v>0.1</v>
      </c>
      <c r="V552">
        <v>42.4</v>
      </c>
      <c r="W552">
        <v>37.1</v>
      </c>
      <c r="X552">
        <v>37.4573333333333</v>
      </c>
      <c r="Y552">
        <v>24.3573333333332</v>
      </c>
      <c r="Z552">
        <v>15.8406666666667</v>
      </c>
      <c r="AA552">
        <v>148.513141866666</v>
      </c>
      <c r="AB552">
        <v>89.7477640888885</v>
      </c>
      <c r="AC552">
        <v>40.7192863111114</v>
      </c>
      <c r="AD552">
        <v>0.1</v>
      </c>
      <c r="AE552">
        <v>53</v>
      </c>
      <c r="AF552">
        <v>42.4</v>
      </c>
      <c r="AG552">
        <v>51.4514444444444</v>
      </c>
      <c r="AH552">
        <v>36.9403333333333</v>
      </c>
      <c r="AI552">
        <v>20.6069999999999</v>
      </c>
      <c r="AJ552">
        <v>256.20188362716</v>
      </c>
      <c r="AK552">
        <v>173.139956466666</v>
      </c>
      <c r="AL552">
        <v>65.5228897999999</v>
      </c>
      <c r="AM552">
        <v>34.4191515076419</v>
      </c>
      <c r="AN552">
        <v>1293.93466666666</v>
      </c>
      <c r="AO552">
        <v>30</v>
      </c>
      <c r="AP552" t="s">
        <v>167</v>
      </c>
      <c r="AQ552" t="s">
        <v>802</v>
      </c>
    </row>
    <row r="553" customFormat="1" spans="1:43">
      <c r="A553">
        <v>0.5</v>
      </c>
      <c r="B553">
        <v>11.79</v>
      </c>
      <c r="C553">
        <v>7.9</v>
      </c>
      <c r="D553">
        <v>3</v>
      </c>
      <c r="E553">
        <v>1</v>
      </c>
      <c r="F553">
        <v>0</v>
      </c>
      <c r="G553">
        <v>0.1</v>
      </c>
      <c r="H553">
        <v>42</v>
      </c>
      <c r="I553">
        <v>38</v>
      </c>
      <c r="J553">
        <v>34</v>
      </c>
      <c r="K553">
        <v>20</v>
      </c>
      <c r="L553">
        <v>81.3666666666666</v>
      </c>
      <c r="M553">
        <v>18.5049999999999</v>
      </c>
      <c r="N553">
        <v>19.244</v>
      </c>
      <c r="O553">
        <v>328.002999999999</v>
      </c>
      <c r="P553">
        <v>319.005</v>
      </c>
      <c r="Q553">
        <v>250.753</v>
      </c>
      <c r="R553">
        <v>6074.72427899999</v>
      </c>
      <c r="S553">
        <v>5898.475445</v>
      </c>
      <c r="T553">
        <v>3895.559033</v>
      </c>
      <c r="U553">
        <v>0.1</v>
      </c>
      <c r="V553">
        <v>47.7</v>
      </c>
      <c r="W553">
        <v>37.1</v>
      </c>
      <c r="X553">
        <v>75.4834444444445</v>
      </c>
      <c r="Y553">
        <v>46.9223333333333</v>
      </c>
      <c r="Z553">
        <v>30.8890000000001</v>
      </c>
      <c r="AA553">
        <v>536.29264691605</v>
      </c>
      <c r="AB553">
        <v>299.702608644445</v>
      </c>
      <c r="AC553">
        <v>152.749964200001</v>
      </c>
      <c r="AD553">
        <v>0.1</v>
      </c>
      <c r="AE553">
        <v>47.7</v>
      </c>
      <c r="AF553">
        <v>37.1</v>
      </c>
      <c r="AG553">
        <v>115.563777777777</v>
      </c>
      <c r="AH553">
        <v>64.4526666666666</v>
      </c>
      <c r="AI553">
        <v>43.286</v>
      </c>
      <c r="AJ553">
        <v>1215.4423374716</v>
      </c>
      <c r="AK553">
        <v>568.430732533333</v>
      </c>
      <c r="AL553">
        <v>298.8211992</v>
      </c>
      <c r="AM553">
        <v>59.6878483069887</v>
      </c>
      <c r="AN553">
        <v>2220.06733333333</v>
      </c>
      <c r="AO553">
        <v>30</v>
      </c>
      <c r="AP553" t="s">
        <v>169</v>
      </c>
      <c r="AQ553" t="s">
        <v>803</v>
      </c>
    </row>
    <row r="554" customFormat="1" spans="1:43">
      <c r="A554">
        <v>0.5</v>
      </c>
      <c r="B554">
        <v>11.79</v>
      </c>
      <c r="C554">
        <v>7.9</v>
      </c>
      <c r="D554">
        <v>3</v>
      </c>
      <c r="E554">
        <v>1</v>
      </c>
      <c r="F554">
        <v>0</v>
      </c>
      <c r="G554">
        <v>0.1</v>
      </c>
      <c r="H554">
        <v>44</v>
      </c>
      <c r="I554">
        <v>36</v>
      </c>
      <c r="J554">
        <v>36</v>
      </c>
      <c r="K554">
        <v>24</v>
      </c>
      <c r="L554">
        <v>75.8641666666666</v>
      </c>
      <c r="M554">
        <v>27.5049999999999</v>
      </c>
      <c r="N554">
        <v>27.745</v>
      </c>
      <c r="O554">
        <v>439.195</v>
      </c>
      <c r="P554">
        <v>347.461</v>
      </c>
      <c r="Q554">
        <v>347.461</v>
      </c>
      <c r="R554">
        <v>10795.423107</v>
      </c>
      <c r="S554">
        <v>7270.324109</v>
      </c>
      <c r="T554">
        <v>7270.324109</v>
      </c>
      <c r="U554">
        <v>0.1</v>
      </c>
      <c r="V554">
        <v>42.4</v>
      </c>
      <c r="W554">
        <v>31.8</v>
      </c>
      <c r="X554">
        <v>90.6663333333334</v>
      </c>
      <c r="Y554">
        <v>55.8663333333333</v>
      </c>
      <c r="Z554">
        <v>30.033</v>
      </c>
      <c r="AA554">
        <v>822.126151133334</v>
      </c>
      <c r="AB554">
        <v>495.919928911111</v>
      </c>
      <c r="AC554">
        <v>163.0283178</v>
      </c>
      <c r="AD554">
        <v>0.1</v>
      </c>
      <c r="AE554">
        <v>53</v>
      </c>
      <c r="AF554">
        <v>42.4</v>
      </c>
      <c r="AG554">
        <v>165.701666666666</v>
      </c>
      <c r="AH554">
        <v>100.868333333333</v>
      </c>
      <c r="AI554">
        <v>50.2183333333333</v>
      </c>
      <c r="AJ554">
        <v>2342.57780055555</v>
      </c>
      <c r="AK554">
        <v>1331.48463388888</v>
      </c>
      <c r="AL554">
        <v>396.117356111111</v>
      </c>
      <c r="AM554">
        <v>106.314642125266</v>
      </c>
      <c r="AN554">
        <v>3410.334</v>
      </c>
      <c r="AO554">
        <v>30</v>
      </c>
      <c r="AP554" t="s">
        <v>171</v>
      </c>
      <c r="AQ554" t="s">
        <v>804</v>
      </c>
    </row>
    <row r="555" customFormat="1" spans="1:43">
      <c r="A555">
        <v>0.5</v>
      </c>
      <c r="B555">
        <v>11.79</v>
      </c>
      <c r="C555">
        <v>7.9</v>
      </c>
      <c r="D555">
        <v>3</v>
      </c>
      <c r="E555">
        <v>1</v>
      </c>
      <c r="F555">
        <v>0</v>
      </c>
      <c r="G555">
        <v>0.1</v>
      </c>
      <c r="H555">
        <v>44</v>
      </c>
      <c r="I555">
        <v>40</v>
      </c>
      <c r="J555">
        <v>34</v>
      </c>
      <c r="K555">
        <v>10</v>
      </c>
      <c r="L555">
        <v>84.7166666666666</v>
      </c>
      <c r="M555">
        <v>20.25</v>
      </c>
      <c r="N555">
        <v>18.5</v>
      </c>
      <c r="O555">
        <v>290.5</v>
      </c>
      <c r="P555">
        <v>279.25</v>
      </c>
      <c r="Q555">
        <v>193.25</v>
      </c>
      <c r="R555">
        <v>4834.375</v>
      </c>
      <c r="S555">
        <v>4549.3125</v>
      </c>
      <c r="T555">
        <v>2431.0625</v>
      </c>
      <c r="U555">
        <v>0.1</v>
      </c>
      <c r="V555">
        <v>53</v>
      </c>
      <c r="W555">
        <v>37.1</v>
      </c>
      <c r="X555">
        <v>97.651</v>
      </c>
      <c r="Y555">
        <v>32.7510000000001</v>
      </c>
      <c r="Z555">
        <v>18.6009999999999</v>
      </c>
      <c r="AA555">
        <v>783.5525202</v>
      </c>
      <c r="AB555">
        <v>144.117520200001</v>
      </c>
      <c r="AC555">
        <v>60.0517201999998</v>
      </c>
      <c r="AD555">
        <v>0.1</v>
      </c>
      <c r="AE555">
        <v>47.7</v>
      </c>
      <c r="AF555">
        <v>42.4</v>
      </c>
      <c r="AG555">
        <v>79.775</v>
      </c>
      <c r="AH555">
        <v>50.175</v>
      </c>
      <c r="AI555">
        <v>33.975</v>
      </c>
      <c r="AJ555">
        <v>631.954736111111</v>
      </c>
      <c r="AK555">
        <v>327.155013888888</v>
      </c>
      <c r="AL555">
        <v>175.685013888889</v>
      </c>
      <c r="AM555">
        <v>123.759203161225</v>
      </c>
      <c r="AN555">
        <v>2628.20199999999</v>
      </c>
      <c r="AO555">
        <v>30</v>
      </c>
      <c r="AP555" t="s">
        <v>153</v>
      </c>
      <c r="AQ555" t="s">
        <v>805</v>
      </c>
    </row>
    <row r="556" customFormat="1" spans="1:43">
      <c r="A556">
        <v>0.5</v>
      </c>
      <c r="B556">
        <v>11.79</v>
      </c>
      <c r="C556">
        <v>7.9</v>
      </c>
      <c r="D556">
        <v>3</v>
      </c>
      <c r="E556">
        <v>1</v>
      </c>
      <c r="F556">
        <v>0</v>
      </c>
      <c r="G556">
        <v>0.1</v>
      </c>
      <c r="H556">
        <v>46</v>
      </c>
      <c r="I556">
        <v>40</v>
      </c>
      <c r="J556">
        <v>34</v>
      </c>
      <c r="K556">
        <v>10</v>
      </c>
      <c r="L556">
        <v>80.6191666666666</v>
      </c>
      <c r="M556">
        <v>29.7609999999999</v>
      </c>
      <c r="N556">
        <v>27.7429999999999</v>
      </c>
      <c r="O556">
        <v>463.122</v>
      </c>
      <c r="P556">
        <v>424.883999999999</v>
      </c>
      <c r="Q556">
        <v>305.471</v>
      </c>
      <c r="R556">
        <v>12014.748886</v>
      </c>
      <c r="S556">
        <v>10463.9088759999</v>
      </c>
      <c r="T556">
        <v>5889.69269899999</v>
      </c>
      <c r="U556">
        <v>0.1</v>
      </c>
      <c r="V556">
        <v>63.6</v>
      </c>
      <c r="W556">
        <v>42.4</v>
      </c>
      <c r="X556">
        <v>149.704</v>
      </c>
      <c r="Y556">
        <v>75.8540000000001</v>
      </c>
      <c r="Z556">
        <v>34.4039999999999</v>
      </c>
      <c r="AA556">
        <v>1515.33067875555</v>
      </c>
      <c r="AB556">
        <v>609.415223200001</v>
      </c>
      <c r="AC556">
        <v>189.926523199999</v>
      </c>
      <c r="AD556">
        <v>0.1</v>
      </c>
      <c r="AE556">
        <v>68.9</v>
      </c>
      <c r="AF556">
        <v>42.4</v>
      </c>
      <c r="AG556">
        <v>186.94</v>
      </c>
      <c r="AH556">
        <v>127.739999999999</v>
      </c>
      <c r="AI556">
        <v>55.1233333333333</v>
      </c>
      <c r="AJ556">
        <v>2695.18507555555</v>
      </c>
      <c r="AK556">
        <v>1647.55707555555</v>
      </c>
      <c r="AL556">
        <v>470.201464444444</v>
      </c>
      <c r="AM556">
        <v>133.658856633407</v>
      </c>
      <c r="AN556">
        <v>4864.7915</v>
      </c>
      <c r="AO556">
        <v>30</v>
      </c>
      <c r="AP556" t="s">
        <v>179</v>
      </c>
      <c r="AQ556" t="s">
        <v>806</v>
      </c>
    </row>
    <row r="557" customFormat="1" spans="1:43">
      <c r="A557">
        <v>0.5</v>
      </c>
      <c r="B557">
        <v>11.79</v>
      </c>
      <c r="C557">
        <v>7.9</v>
      </c>
      <c r="D557">
        <v>3</v>
      </c>
      <c r="E557">
        <v>1</v>
      </c>
      <c r="F557">
        <v>0</v>
      </c>
      <c r="G557">
        <v>0.1</v>
      </c>
      <c r="H557">
        <v>46</v>
      </c>
      <c r="I557">
        <v>38</v>
      </c>
      <c r="J557">
        <v>34</v>
      </c>
      <c r="K557">
        <v>16</v>
      </c>
      <c r="L557">
        <v>76.3776666666666</v>
      </c>
      <c r="M557">
        <v>43.0079999999999</v>
      </c>
      <c r="N557">
        <v>40.7429999999999</v>
      </c>
      <c r="O557">
        <v>670.2465</v>
      </c>
      <c r="P557">
        <v>595.702499999999</v>
      </c>
      <c r="Q557">
        <v>406.424499999999</v>
      </c>
      <c r="R557">
        <v>25560.87102525</v>
      </c>
      <c r="S557">
        <v>21140.0656412499</v>
      </c>
      <c r="T557">
        <v>10763.93023125</v>
      </c>
      <c r="U557">
        <v>0.1</v>
      </c>
      <c r="V557">
        <v>95.4</v>
      </c>
      <c r="W557">
        <v>42.4</v>
      </c>
      <c r="X557">
        <v>258.681666666666</v>
      </c>
      <c r="Y557">
        <v>169.115</v>
      </c>
      <c r="Z557">
        <v>50.4149999999999</v>
      </c>
      <c r="AA557">
        <v>3884.08202277778</v>
      </c>
      <c r="AB557">
        <v>2272.575245</v>
      </c>
      <c r="AC557">
        <v>401.309244999999</v>
      </c>
      <c r="AD557">
        <v>0.1</v>
      </c>
      <c r="AE557">
        <v>90.1</v>
      </c>
      <c r="AF557">
        <v>42.4</v>
      </c>
      <c r="AG557">
        <v>367.966666666666</v>
      </c>
      <c r="AH557">
        <v>271.516666666666</v>
      </c>
      <c r="AI557">
        <v>78.5833333333333</v>
      </c>
      <c r="AJ557">
        <v>8159.22755555555</v>
      </c>
      <c r="AK557">
        <v>5845.8395</v>
      </c>
      <c r="AL557">
        <v>941.593388888889</v>
      </c>
      <c r="AM557">
        <v>69.6307625962512</v>
      </c>
      <c r="AN557">
        <v>8162.18849999999</v>
      </c>
      <c r="AO557">
        <v>30</v>
      </c>
      <c r="AP557" t="s">
        <v>181</v>
      </c>
      <c r="AQ557" t="s">
        <v>807</v>
      </c>
    </row>
    <row r="558" customFormat="1" spans="1:43">
      <c r="A558">
        <v>0.5</v>
      </c>
      <c r="B558">
        <v>11.79</v>
      </c>
      <c r="C558">
        <v>7.9</v>
      </c>
      <c r="D558">
        <v>3</v>
      </c>
      <c r="E558">
        <v>1</v>
      </c>
      <c r="F558">
        <v>0</v>
      </c>
      <c r="G558">
        <v>0.1</v>
      </c>
      <c r="H558">
        <v>46</v>
      </c>
      <c r="I558">
        <v>42</v>
      </c>
      <c r="J558">
        <v>34</v>
      </c>
      <c r="K558">
        <v>18</v>
      </c>
      <c r="L558">
        <v>84.6071666666666</v>
      </c>
      <c r="M558">
        <v>13.756</v>
      </c>
      <c r="N558">
        <v>16.53</v>
      </c>
      <c r="O558">
        <v>255.582</v>
      </c>
      <c r="P558">
        <v>226.715</v>
      </c>
      <c r="Q558">
        <v>121.963</v>
      </c>
      <c r="R558">
        <v>3466.44658</v>
      </c>
      <c r="S558">
        <v>2856.11334299999</v>
      </c>
      <c r="T558">
        <v>956.068305000001</v>
      </c>
      <c r="U558">
        <v>0.1</v>
      </c>
      <c r="V558">
        <v>42.4</v>
      </c>
      <c r="W558">
        <v>68.9</v>
      </c>
      <c r="X558">
        <v>40.0380000000001</v>
      </c>
      <c r="Y558">
        <v>14.0879999999999</v>
      </c>
      <c r="Z558">
        <v>27.2046666666669</v>
      </c>
      <c r="AA558">
        <v>139.741764355556</v>
      </c>
      <c r="AB558">
        <v>30.0941087999997</v>
      </c>
      <c r="AC558">
        <v>78.1026532444456</v>
      </c>
      <c r="AD558">
        <v>0.1</v>
      </c>
      <c r="AE558">
        <v>47.7</v>
      </c>
      <c r="AF558">
        <v>42.4</v>
      </c>
      <c r="AG558">
        <v>51.4613333333333</v>
      </c>
      <c r="AH558">
        <v>20.4446666666666</v>
      </c>
      <c r="AI558">
        <v>18.3446666666666</v>
      </c>
      <c r="AJ558">
        <v>241.599219022222</v>
      </c>
      <c r="AK558">
        <v>58.9716745777777</v>
      </c>
      <c r="AL558">
        <v>49.9208301333333</v>
      </c>
      <c r="AM558">
        <v>86.1231303651683</v>
      </c>
      <c r="AN558">
        <v>2391.87966666666</v>
      </c>
      <c r="AO558">
        <v>30</v>
      </c>
      <c r="AP558" t="s">
        <v>173</v>
      </c>
      <c r="AQ558" t="s">
        <v>808</v>
      </c>
    </row>
    <row r="559" customFormat="1" spans="1:43">
      <c r="A559">
        <v>0.5</v>
      </c>
      <c r="B559">
        <v>11.79</v>
      </c>
      <c r="C559">
        <v>7.9</v>
      </c>
      <c r="D559">
        <v>3</v>
      </c>
      <c r="E559">
        <v>1</v>
      </c>
      <c r="F559">
        <v>0</v>
      </c>
      <c r="G559">
        <v>0.1</v>
      </c>
      <c r="H559">
        <v>50</v>
      </c>
      <c r="I559">
        <v>40</v>
      </c>
      <c r="J559">
        <v>36</v>
      </c>
      <c r="K559">
        <v>22</v>
      </c>
      <c r="L559">
        <v>79.6161666666666</v>
      </c>
      <c r="M559">
        <v>25.258</v>
      </c>
      <c r="N559">
        <v>25.244</v>
      </c>
      <c r="O559">
        <v>441.16</v>
      </c>
      <c r="P559">
        <v>360.405</v>
      </c>
      <c r="Q559">
        <v>264.236</v>
      </c>
      <c r="R559">
        <v>10168.51593</v>
      </c>
      <c r="S559">
        <v>7374.38719499999</v>
      </c>
      <c r="T559">
        <v>4241.338004</v>
      </c>
      <c r="U559">
        <v>0.1</v>
      </c>
      <c r="V559">
        <v>68.9</v>
      </c>
      <c r="W559">
        <v>42.4</v>
      </c>
      <c r="X559">
        <v>106.006666666666</v>
      </c>
      <c r="Y559">
        <v>72.5233333333335</v>
      </c>
      <c r="Z559">
        <v>33.3399999999999</v>
      </c>
      <c r="AA559">
        <v>804.129097777778</v>
      </c>
      <c r="AB559">
        <v>500.268264444446</v>
      </c>
      <c r="AC559">
        <v>160.129319999999</v>
      </c>
      <c r="AD559">
        <v>0.1</v>
      </c>
      <c r="AE559">
        <v>63.6</v>
      </c>
      <c r="AF559">
        <v>47.7</v>
      </c>
      <c r="AG559">
        <v>201.468333333333</v>
      </c>
      <c r="AH559">
        <v>88.4016666666666</v>
      </c>
      <c r="AI559">
        <v>47.2516666666666</v>
      </c>
      <c r="AJ559">
        <v>2675.95717833333</v>
      </c>
      <c r="AK559">
        <v>816.884067222222</v>
      </c>
      <c r="AL559">
        <v>315.209067222222</v>
      </c>
      <c r="AM559">
        <v>123.760621102409</v>
      </c>
      <c r="AN559">
        <v>4646.97499999999</v>
      </c>
      <c r="AO559">
        <v>30</v>
      </c>
      <c r="AP559" t="s">
        <v>175</v>
      </c>
      <c r="AQ559" t="s">
        <v>809</v>
      </c>
    </row>
    <row r="560" customFormat="1" spans="1:43">
      <c r="A560">
        <v>0.5</v>
      </c>
      <c r="B560">
        <v>11.79</v>
      </c>
      <c r="C560">
        <v>7.9</v>
      </c>
      <c r="D560">
        <v>3</v>
      </c>
      <c r="E560">
        <v>1</v>
      </c>
      <c r="F560">
        <v>0</v>
      </c>
      <c r="G560">
        <v>0.1</v>
      </c>
      <c r="H560">
        <v>46</v>
      </c>
      <c r="I560">
        <v>42</v>
      </c>
      <c r="J560">
        <v>34</v>
      </c>
      <c r="K560">
        <v>20</v>
      </c>
      <c r="L560">
        <v>74.9941666666666</v>
      </c>
      <c r="M560">
        <v>40.006</v>
      </c>
      <c r="N560">
        <v>37.243</v>
      </c>
      <c r="O560">
        <v>616.9695</v>
      </c>
      <c r="P560">
        <v>566.720499999999</v>
      </c>
      <c r="Q560">
        <v>313.2105</v>
      </c>
      <c r="R560">
        <v>20721.65871225</v>
      </c>
      <c r="S560">
        <v>18060.6794402499</v>
      </c>
      <c r="T560">
        <v>6276.55460425</v>
      </c>
      <c r="U560">
        <v>0.1</v>
      </c>
      <c r="V560">
        <v>90.1</v>
      </c>
      <c r="W560">
        <v>42.4</v>
      </c>
      <c r="X560">
        <v>203.894</v>
      </c>
      <c r="Y560">
        <v>119.894</v>
      </c>
      <c r="Z560">
        <v>46.344</v>
      </c>
      <c r="AA560">
        <v>2410.90452275555</v>
      </c>
      <c r="AB560">
        <v>1233.26392275555</v>
      </c>
      <c r="AC560">
        <v>323.955422755556</v>
      </c>
      <c r="AD560">
        <v>0.1</v>
      </c>
      <c r="AE560">
        <v>84.8</v>
      </c>
      <c r="AF560">
        <v>42.4</v>
      </c>
      <c r="AG560">
        <v>291.886222222222</v>
      </c>
      <c r="AH560">
        <v>154.230666666666</v>
      </c>
      <c r="AI560">
        <v>65.2806666666666</v>
      </c>
      <c r="AJ560">
        <v>5056.64596092839</v>
      </c>
      <c r="AK560">
        <v>2187.50172142222</v>
      </c>
      <c r="AL560">
        <v>633.983421422222</v>
      </c>
      <c r="AM560">
        <v>110.947270746388</v>
      </c>
      <c r="AN560">
        <v>7427.98575</v>
      </c>
      <c r="AO560">
        <v>30</v>
      </c>
      <c r="AP560" t="s">
        <v>177</v>
      </c>
      <c r="AQ560" t="s">
        <v>810</v>
      </c>
    </row>
    <row r="561" customFormat="1" spans="1:43">
      <c r="A561">
        <v>0.5</v>
      </c>
      <c r="B561">
        <v>11.79</v>
      </c>
      <c r="C561">
        <v>7.9</v>
      </c>
      <c r="D561">
        <v>3</v>
      </c>
      <c r="E561">
        <v>1</v>
      </c>
      <c r="F561">
        <v>0</v>
      </c>
      <c r="G561">
        <v>0.1</v>
      </c>
      <c r="H561">
        <v>92</v>
      </c>
      <c r="I561">
        <v>82</v>
      </c>
      <c r="J561">
        <v>72</v>
      </c>
      <c r="K561">
        <v>68</v>
      </c>
      <c r="L561">
        <v>94.7166666666666</v>
      </c>
      <c r="M561">
        <v>0.5</v>
      </c>
      <c r="N561">
        <v>0</v>
      </c>
      <c r="O561">
        <v>68.75</v>
      </c>
      <c r="P561">
        <v>65.75</v>
      </c>
      <c r="Q561">
        <v>63.5</v>
      </c>
      <c r="R561">
        <v>144.9375</v>
      </c>
      <c r="S561">
        <v>142.8125</v>
      </c>
      <c r="T561">
        <v>141.25</v>
      </c>
      <c r="U561">
        <v>0.1</v>
      </c>
      <c r="V561">
        <v>53</v>
      </c>
      <c r="W561">
        <v>74.2</v>
      </c>
      <c r="X561">
        <v>41.3570000000001</v>
      </c>
      <c r="Y561">
        <v>18.457</v>
      </c>
      <c r="Z561">
        <v>20.9026666666666</v>
      </c>
      <c r="AA561">
        <v>106.585154244445</v>
      </c>
      <c r="AB561">
        <v>37.5278653555556</v>
      </c>
      <c r="AC561">
        <v>33.0310529333332</v>
      </c>
      <c r="AD561">
        <v>0.1</v>
      </c>
      <c r="AE561">
        <v>63.6</v>
      </c>
      <c r="AF561">
        <v>63.6</v>
      </c>
      <c r="AG561">
        <v>14.29</v>
      </c>
      <c r="AH561">
        <v>9.73999999999999</v>
      </c>
      <c r="AI561">
        <v>9.73999999999999</v>
      </c>
      <c r="AJ561">
        <v>15.2507755555555</v>
      </c>
      <c r="AK561">
        <v>8.90327555555554</v>
      </c>
      <c r="AL561">
        <v>8.90327555555554</v>
      </c>
      <c r="AM561">
        <v>134.278483578851</v>
      </c>
      <c r="AN561">
        <v>1017.07266666666</v>
      </c>
      <c r="AO561">
        <v>30</v>
      </c>
      <c r="AP561" t="s">
        <v>207</v>
      </c>
      <c r="AQ561" t="s">
        <v>811</v>
      </c>
    </row>
    <row r="562" customFormat="1" spans="1:43">
      <c r="A562">
        <v>0.5</v>
      </c>
      <c r="B562">
        <v>11.79</v>
      </c>
      <c r="C562">
        <v>7.9</v>
      </c>
      <c r="D562">
        <v>3</v>
      </c>
      <c r="E562">
        <v>1</v>
      </c>
      <c r="F562">
        <v>0</v>
      </c>
      <c r="G562">
        <v>0.1</v>
      </c>
      <c r="H562">
        <v>52</v>
      </c>
      <c r="I562">
        <v>46</v>
      </c>
      <c r="J562">
        <v>34</v>
      </c>
      <c r="K562">
        <v>14</v>
      </c>
      <c r="L562">
        <v>91.2371666666666</v>
      </c>
      <c r="M562">
        <v>10.763</v>
      </c>
      <c r="N562">
        <v>9.494</v>
      </c>
      <c r="O562">
        <v>168.606</v>
      </c>
      <c r="P562">
        <v>155.301999999999</v>
      </c>
      <c r="Q562">
        <v>109.002</v>
      </c>
      <c r="R562">
        <v>1502.81318599999</v>
      </c>
      <c r="S562">
        <v>1339.45179599999</v>
      </c>
      <c r="T562">
        <v>753.06848</v>
      </c>
      <c r="U562">
        <v>0.1</v>
      </c>
      <c r="V562">
        <v>63.6</v>
      </c>
      <c r="W562">
        <v>47.7</v>
      </c>
      <c r="X562">
        <v>49.5116666666668</v>
      </c>
      <c r="Y562">
        <v>25.395</v>
      </c>
      <c r="Z562">
        <v>18.1449999999999</v>
      </c>
      <c r="AA562">
        <v>162.439182777778</v>
      </c>
      <c r="AB562">
        <v>61.6346272222222</v>
      </c>
      <c r="AC562">
        <v>39.4366272222221</v>
      </c>
      <c r="AD562">
        <v>0.1</v>
      </c>
      <c r="AE562">
        <v>68.9</v>
      </c>
      <c r="AF562">
        <v>47.7</v>
      </c>
      <c r="AG562">
        <v>62.3466666666666</v>
      </c>
      <c r="AH562">
        <v>42.9466666666666</v>
      </c>
      <c r="AI562">
        <v>19.3966666666666</v>
      </c>
      <c r="AJ562">
        <v>283.211524444444</v>
      </c>
      <c r="AK562">
        <v>171.376302222222</v>
      </c>
      <c r="AL562">
        <v>48.9271355555555</v>
      </c>
      <c r="AM562">
        <v>122.540292035162</v>
      </c>
      <c r="AN562">
        <v>1862.28333333333</v>
      </c>
      <c r="AO562">
        <v>30</v>
      </c>
      <c r="AP562" t="s">
        <v>205</v>
      </c>
      <c r="AQ562" t="s">
        <v>812</v>
      </c>
    </row>
    <row r="563" customFormat="1" spans="1:43">
      <c r="A563">
        <v>0.5</v>
      </c>
      <c r="B563">
        <v>11.79</v>
      </c>
      <c r="C563">
        <v>7.9</v>
      </c>
      <c r="D563">
        <v>3</v>
      </c>
      <c r="E563">
        <v>1</v>
      </c>
      <c r="F563">
        <v>0</v>
      </c>
      <c r="G563">
        <v>0.1</v>
      </c>
      <c r="H563">
        <v>50</v>
      </c>
      <c r="I563">
        <v>44</v>
      </c>
      <c r="J563">
        <v>38</v>
      </c>
      <c r="K563">
        <v>12</v>
      </c>
      <c r="L563">
        <v>86.2436666666666</v>
      </c>
      <c r="M563">
        <v>22.76</v>
      </c>
      <c r="N563">
        <v>25.241</v>
      </c>
      <c r="O563">
        <v>443.964</v>
      </c>
      <c r="P563">
        <v>391.938</v>
      </c>
      <c r="Q563">
        <v>260.602</v>
      </c>
      <c r="R563">
        <v>9712.236376</v>
      </c>
      <c r="S563">
        <v>8034.939528</v>
      </c>
      <c r="T563">
        <v>3957.83540599999</v>
      </c>
      <c r="U563">
        <v>0.1</v>
      </c>
      <c r="V563">
        <v>74.2</v>
      </c>
      <c r="W563">
        <v>58.3</v>
      </c>
      <c r="X563">
        <v>119.232333333333</v>
      </c>
      <c r="Y563">
        <v>90.1656666666668</v>
      </c>
      <c r="Z563">
        <v>44.4989999999998</v>
      </c>
      <c r="AA563">
        <v>954.193337977778</v>
      </c>
      <c r="AB563">
        <v>686.545671311113</v>
      </c>
      <c r="AC563">
        <v>216.21718242222</v>
      </c>
      <c r="AD563">
        <v>0.1</v>
      </c>
      <c r="AE563">
        <v>74.2</v>
      </c>
      <c r="AF563">
        <v>53</v>
      </c>
      <c r="AG563">
        <v>175.215333333333</v>
      </c>
      <c r="AH563">
        <v>132.982</v>
      </c>
      <c r="AI563">
        <v>68.9653333333333</v>
      </c>
      <c r="AJ563">
        <v>2152.50862924444</v>
      </c>
      <c r="AK563">
        <v>1532.37651813333</v>
      </c>
      <c r="AL563">
        <v>550.420373688889</v>
      </c>
      <c r="AM563">
        <v>123.499801920403</v>
      </c>
      <c r="AN563">
        <v>4756.979</v>
      </c>
      <c r="AO563">
        <v>30</v>
      </c>
      <c r="AP563" t="s">
        <v>203</v>
      </c>
      <c r="AQ563" t="s">
        <v>813</v>
      </c>
    </row>
    <row r="564" customFormat="1" spans="1:43">
      <c r="A564">
        <v>0.5</v>
      </c>
      <c r="B564">
        <v>11.79</v>
      </c>
      <c r="C564">
        <v>7.9</v>
      </c>
      <c r="D564">
        <v>3</v>
      </c>
      <c r="E564">
        <v>1</v>
      </c>
      <c r="F564">
        <v>0</v>
      </c>
      <c r="G564">
        <v>0.1</v>
      </c>
      <c r="H564">
        <v>50</v>
      </c>
      <c r="I564">
        <v>42</v>
      </c>
      <c r="J564">
        <v>36</v>
      </c>
      <c r="K564">
        <v>20</v>
      </c>
      <c r="L564">
        <v>81.8716666666666</v>
      </c>
      <c r="M564">
        <v>32.757</v>
      </c>
      <c r="N564">
        <v>33.242</v>
      </c>
      <c r="O564">
        <v>581.03575</v>
      </c>
      <c r="P564">
        <v>491.66575</v>
      </c>
      <c r="Q564">
        <v>349.05625</v>
      </c>
      <c r="R564">
        <v>17358.9965410625</v>
      </c>
      <c r="S564">
        <v>13317.4497230625</v>
      </c>
      <c r="T564">
        <v>7305.67040906249</v>
      </c>
      <c r="U564">
        <v>0.1</v>
      </c>
      <c r="V564">
        <v>79.5</v>
      </c>
      <c r="W564">
        <v>42.4</v>
      </c>
      <c r="X564">
        <v>162.899</v>
      </c>
      <c r="Y564">
        <v>108.749</v>
      </c>
      <c r="Z564">
        <v>44.2989999999999</v>
      </c>
      <c r="AA564">
        <v>1763.82494242222</v>
      </c>
      <c r="AB564">
        <v>1049.3905202</v>
      </c>
      <c r="AC564">
        <v>281.933420199999</v>
      </c>
      <c r="AD564">
        <v>0.1</v>
      </c>
      <c r="AE564">
        <v>79.5</v>
      </c>
      <c r="AF564">
        <v>47.7</v>
      </c>
      <c r="AG564">
        <v>277.734</v>
      </c>
      <c r="AH564">
        <v>167.934</v>
      </c>
      <c r="AI564">
        <v>65.084</v>
      </c>
      <c r="AJ564">
        <v>4773.98782231111</v>
      </c>
      <c r="AK564">
        <v>2417.90180008888</v>
      </c>
      <c r="AL564">
        <v>574.901700088889</v>
      </c>
      <c r="AM564">
        <v>188.559387136457</v>
      </c>
      <c r="AN564">
        <v>6985.66416666667</v>
      </c>
      <c r="AO564">
        <v>30</v>
      </c>
      <c r="AP564" t="s">
        <v>201</v>
      </c>
      <c r="AQ564" t="s">
        <v>814</v>
      </c>
    </row>
    <row r="565" customFormat="1" spans="1:43">
      <c r="A565">
        <v>0.5</v>
      </c>
      <c r="B565">
        <v>11.79</v>
      </c>
      <c r="C565">
        <v>7.9</v>
      </c>
      <c r="D565">
        <v>3</v>
      </c>
      <c r="E565">
        <v>1</v>
      </c>
      <c r="F565">
        <v>0</v>
      </c>
      <c r="G565">
        <v>0.1</v>
      </c>
      <c r="H565">
        <v>56</v>
      </c>
      <c r="I565">
        <v>50</v>
      </c>
      <c r="J565">
        <v>32</v>
      </c>
      <c r="K565">
        <v>16</v>
      </c>
      <c r="L565">
        <v>90.1131666666666</v>
      </c>
      <c r="M565">
        <v>5.26100000000001</v>
      </c>
      <c r="N565">
        <v>5.491</v>
      </c>
      <c r="O565">
        <v>111.038</v>
      </c>
      <c r="P565">
        <v>93.0449999999998</v>
      </c>
      <c r="Q565">
        <v>48.5119999999999</v>
      </c>
      <c r="R565">
        <v>523.318662</v>
      </c>
      <c r="S565">
        <v>410.889544999999</v>
      </c>
      <c r="T565">
        <v>158.817679999999</v>
      </c>
      <c r="U565">
        <v>0.1</v>
      </c>
      <c r="V565">
        <v>26.5</v>
      </c>
      <c r="W565">
        <v>26.5</v>
      </c>
      <c r="X565">
        <v>10.1703333333332</v>
      </c>
      <c r="Y565">
        <v>4.02959999999993</v>
      </c>
      <c r="Z565">
        <v>3.24259999999995</v>
      </c>
      <c r="AA565">
        <v>13.2136849111109</v>
      </c>
      <c r="AB565">
        <v>3.63849903999988</v>
      </c>
      <c r="AC565">
        <v>2.49385475999993</v>
      </c>
      <c r="AD565">
        <v>0.1</v>
      </c>
      <c r="AE565">
        <v>42.4</v>
      </c>
      <c r="AF565">
        <v>37.1</v>
      </c>
      <c r="AG565">
        <v>24.4255555555555</v>
      </c>
      <c r="AH565">
        <v>12.5866666666666</v>
      </c>
      <c r="AI565">
        <v>12.1033333333333</v>
      </c>
      <c r="AJ565">
        <v>61.5584516049383</v>
      </c>
      <c r="AK565">
        <v>23.4149022222222</v>
      </c>
      <c r="AL565">
        <v>23.1812911111111</v>
      </c>
      <c r="AM565">
        <v>68.0490639396054</v>
      </c>
      <c r="AN565">
        <v>531.113666666668</v>
      </c>
      <c r="AO565">
        <v>30</v>
      </c>
      <c r="AP565" t="s">
        <v>209</v>
      </c>
      <c r="AQ565" t="s">
        <v>815</v>
      </c>
    </row>
    <row r="566" customFormat="1" spans="1:43">
      <c r="A566">
        <v>0.5</v>
      </c>
      <c r="B566">
        <v>11.79</v>
      </c>
      <c r="C566">
        <v>7.9</v>
      </c>
      <c r="D566">
        <v>3</v>
      </c>
      <c r="E566">
        <v>1</v>
      </c>
      <c r="F566">
        <v>0</v>
      </c>
      <c r="G566">
        <v>0.1</v>
      </c>
      <c r="H566">
        <v>46</v>
      </c>
      <c r="I566">
        <v>40</v>
      </c>
      <c r="J566">
        <v>32</v>
      </c>
      <c r="K566">
        <v>20</v>
      </c>
      <c r="L566">
        <v>87.8691666666666</v>
      </c>
      <c r="M566">
        <v>15.006</v>
      </c>
      <c r="N566">
        <v>13.743</v>
      </c>
      <c r="O566">
        <v>224.532</v>
      </c>
      <c r="P566">
        <v>203.054</v>
      </c>
      <c r="Q566">
        <v>106.789999999999</v>
      </c>
      <c r="R566">
        <v>2794.871056</v>
      </c>
      <c r="S566">
        <v>2368.409746</v>
      </c>
      <c r="T566">
        <v>761.005635999999</v>
      </c>
      <c r="U566">
        <v>0.1</v>
      </c>
      <c r="V566">
        <v>58.3</v>
      </c>
      <c r="W566">
        <v>37.1</v>
      </c>
      <c r="X566">
        <v>46.6273333333334</v>
      </c>
      <c r="Y566">
        <v>37.5106666666668</v>
      </c>
      <c r="Z566">
        <v>19.844</v>
      </c>
      <c r="AA566">
        <v>218.512256088889</v>
      </c>
      <c r="AB566">
        <v>169.36675608889</v>
      </c>
      <c r="AC566">
        <v>66.1098672000002</v>
      </c>
      <c r="AD566">
        <v>0.1</v>
      </c>
      <c r="AE566">
        <v>58.3</v>
      </c>
      <c r="AF566">
        <v>37.1</v>
      </c>
      <c r="AG566">
        <v>73.3405555555556</v>
      </c>
      <c r="AH566">
        <v>41.0683333333333</v>
      </c>
      <c r="AI566">
        <v>23.235</v>
      </c>
      <c r="AJ566">
        <v>471.879369691358</v>
      </c>
      <c r="AK566">
        <v>206.995233888888</v>
      </c>
      <c r="AL566">
        <v>88.432345</v>
      </c>
      <c r="AM566">
        <v>94.2800691818175</v>
      </c>
      <c r="AN566">
        <v>2005.118</v>
      </c>
      <c r="AO566">
        <v>30</v>
      </c>
      <c r="AP566" t="s">
        <v>211</v>
      </c>
      <c r="AQ566" t="s">
        <v>816</v>
      </c>
    </row>
    <row r="567" customFormat="1" spans="1:43">
      <c r="A567">
        <v>0.5</v>
      </c>
      <c r="B567">
        <v>11.79</v>
      </c>
      <c r="C567">
        <v>7.9</v>
      </c>
      <c r="D567">
        <v>3</v>
      </c>
      <c r="E567">
        <v>1</v>
      </c>
      <c r="F567">
        <v>0</v>
      </c>
      <c r="G567">
        <v>0.1</v>
      </c>
      <c r="H567">
        <v>46</v>
      </c>
      <c r="I567">
        <v>42</v>
      </c>
      <c r="J567">
        <v>38</v>
      </c>
      <c r="K567">
        <v>20</v>
      </c>
      <c r="L567">
        <v>80.4971666666666</v>
      </c>
      <c r="M567">
        <v>31.756</v>
      </c>
      <c r="N567">
        <v>31.743</v>
      </c>
      <c r="O567">
        <v>560.449</v>
      </c>
      <c r="P567">
        <v>507.193999999999</v>
      </c>
      <c r="Q567">
        <v>363.185</v>
      </c>
      <c r="R567">
        <v>16081.400199</v>
      </c>
      <c r="S567">
        <v>13674.4998359999</v>
      </c>
      <c r="T567">
        <v>7594.68334499999</v>
      </c>
      <c r="U567">
        <v>0.1</v>
      </c>
      <c r="V567">
        <v>58.3</v>
      </c>
      <c r="W567">
        <v>37.1</v>
      </c>
      <c r="X567">
        <v>122.683333333333</v>
      </c>
      <c r="Y567">
        <v>77.5000000000001</v>
      </c>
      <c r="Z567">
        <v>38.9999999999999</v>
      </c>
      <c r="AA567">
        <v>1307.93638888889</v>
      </c>
      <c r="AB567">
        <v>757.450000000001</v>
      </c>
      <c r="AC567">
        <v>272.864999999999</v>
      </c>
      <c r="AD567">
        <v>0.1</v>
      </c>
      <c r="AE567">
        <v>68.9</v>
      </c>
      <c r="AF567">
        <v>42.4</v>
      </c>
      <c r="AG567">
        <v>211.519888888888</v>
      </c>
      <c r="AH567">
        <v>148.114333333333</v>
      </c>
      <c r="AI567">
        <v>70.031</v>
      </c>
      <c r="AJ567">
        <v>3516.04324874321</v>
      </c>
      <c r="AK567">
        <v>2306.30951664444</v>
      </c>
      <c r="AL567">
        <v>769.598072199999</v>
      </c>
      <c r="AM567">
        <v>109.504065465067</v>
      </c>
      <c r="AN567">
        <v>5273.615</v>
      </c>
      <c r="AO567">
        <v>30</v>
      </c>
      <c r="AP567" t="s">
        <v>213</v>
      </c>
      <c r="AQ567" t="s">
        <v>817</v>
      </c>
    </row>
    <row r="568" customFormat="1" spans="1:43">
      <c r="A568">
        <v>0.5</v>
      </c>
      <c r="B568">
        <v>11.79</v>
      </c>
      <c r="C568">
        <v>7.9</v>
      </c>
      <c r="D568">
        <v>3</v>
      </c>
      <c r="E568">
        <v>1</v>
      </c>
      <c r="F568">
        <v>0</v>
      </c>
      <c r="G568">
        <v>0.1</v>
      </c>
      <c r="H568">
        <v>44</v>
      </c>
      <c r="I568">
        <v>40</v>
      </c>
      <c r="J568">
        <v>34</v>
      </c>
      <c r="K568">
        <v>24</v>
      </c>
      <c r="L568">
        <v>73.2456666666666</v>
      </c>
      <c r="M568">
        <v>48.255</v>
      </c>
      <c r="N568">
        <v>51.495</v>
      </c>
      <c r="O568">
        <v>787.898</v>
      </c>
      <c r="P568">
        <v>753.145</v>
      </c>
      <c r="Q568">
        <v>426.133999999999</v>
      </c>
      <c r="R568">
        <v>33997.362102</v>
      </c>
      <c r="S568">
        <v>31681.527295</v>
      </c>
      <c r="T568">
        <v>11431.2762599999</v>
      </c>
      <c r="U568">
        <v>0.1</v>
      </c>
      <c r="V568">
        <v>63.6</v>
      </c>
      <c r="W568">
        <v>37.1</v>
      </c>
      <c r="X568">
        <v>174.262666666666</v>
      </c>
      <c r="Y568">
        <v>121.295999999999</v>
      </c>
      <c r="Z568">
        <v>59.896</v>
      </c>
      <c r="AA568">
        <v>2702.38658097777</v>
      </c>
      <c r="AB568">
        <v>1788.1340032</v>
      </c>
      <c r="AC568">
        <v>630.6714032</v>
      </c>
      <c r="AD568">
        <v>0.1</v>
      </c>
      <c r="AE568">
        <v>74.2</v>
      </c>
      <c r="AF568">
        <v>42.4</v>
      </c>
      <c r="AG568">
        <v>337.222777777777</v>
      </c>
      <c r="AH568">
        <v>224.761666666666</v>
      </c>
      <c r="AI568">
        <v>107.394999999999</v>
      </c>
      <c r="AJ568">
        <v>8264.67441734568</v>
      </c>
      <c r="AK568">
        <v>5152.82651611111</v>
      </c>
      <c r="AL568">
        <v>1785.87840499999</v>
      </c>
      <c r="AM568">
        <v>93.2017969985957</v>
      </c>
      <c r="AN568">
        <v>7080.49558333333</v>
      </c>
      <c r="AO568">
        <v>30</v>
      </c>
      <c r="AP568" t="s">
        <v>215</v>
      </c>
      <c r="AQ568" t="s">
        <v>818</v>
      </c>
    </row>
    <row r="569" customFormat="1" spans="1:43">
      <c r="A569">
        <v>0.5</v>
      </c>
      <c r="B569">
        <v>11.79</v>
      </c>
      <c r="C569">
        <v>7.9</v>
      </c>
      <c r="D569">
        <v>3</v>
      </c>
      <c r="E569">
        <v>1</v>
      </c>
      <c r="F569">
        <v>0</v>
      </c>
      <c r="G569">
        <v>0.1</v>
      </c>
      <c r="H569">
        <v>24</v>
      </c>
      <c r="I569">
        <v>18</v>
      </c>
      <c r="J569">
        <v>12</v>
      </c>
      <c r="K569">
        <v>0</v>
      </c>
      <c r="L569">
        <v>91.7416666666666</v>
      </c>
      <c r="M569">
        <v>27.756</v>
      </c>
      <c r="N569">
        <v>28.5439999999999</v>
      </c>
      <c r="O569">
        <v>130.0845</v>
      </c>
      <c r="P569">
        <v>108.567499999999</v>
      </c>
      <c r="Q569">
        <v>82.4915</v>
      </c>
      <c r="R569">
        <v>2475.86525625</v>
      </c>
      <c r="S569">
        <v>2000.92754124999</v>
      </c>
      <c r="T569">
        <v>1382.91782225</v>
      </c>
      <c r="U569">
        <v>0.1</v>
      </c>
      <c r="V569">
        <v>79.5</v>
      </c>
      <c r="W569">
        <v>42.4</v>
      </c>
      <c r="X569">
        <v>208.25</v>
      </c>
      <c r="Y569">
        <v>153.766666666666</v>
      </c>
      <c r="Z569">
        <v>72.2666666666667</v>
      </c>
      <c r="AA569">
        <v>2913.41538888889</v>
      </c>
      <c r="AB569">
        <v>2141.97511111111</v>
      </c>
      <c r="AC569">
        <v>741.135111111112</v>
      </c>
      <c r="AD569">
        <v>0.1</v>
      </c>
      <c r="AE569">
        <v>74.2</v>
      </c>
      <c r="AF569">
        <v>42.4</v>
      </c>
      <c r="AG569">
        <v>178.130888888888</v>
      </c>
      <c r="AH569">
        <v>131.941999999999</v>
      </c>
      <c r="AI569">
        <v>66.192</v>
      </c>
      <c r="AJ569">
        <v>2395.4640110716</v>
      </c>
      <c r="AK569">
        <v>1677.37196168888</v>
      </c>
      <c r="AL569">
        <v>621.8305728</v>
      </c>
      <c r="AM569">
        <v>32.3433711894245</v>
      </c>
      <c r="AN569">
        <v>1928.04249999999</v>
      </c>
      <c r="AO569">
        <v>5</v>
      </c>
      <c r="AP569" t="s">
        <v>183</v>
      </c>
      <c r="AQ569" t="s">
        <v>819</v>
      </c>
    </row>
    <row r="570" customFormat="1" spans="1:43">
      <c r="A570">
        <v>0.5</v>
      </c>
      <c r="B570">
        <v>11.79</v>
      </c>
      <c r="C570">
        <v>7.9</v>
      </c>
      <c r="D570">
        <v>3</v>
      </c>
      <c r="E570">
        <v>1</v>
      </c>
      <c r="F570">
        <v>0</v>
      </c>
      <c r="G570">
        <v>0.1</v>
      </c>
      <c r="H570">
        <v>26</v>
      </c>
      <c r="I570">
        <v>18</v>
      </c>
      <c r="J570">
        <v>12</v>
      </c>
      <c r="K570">
        <v>0</v>
      </c>
      <c r="L570">
        <v>86.6171666666666</v>
      </c>
      <c r="M570">
        <v>63.2579999999999</v>
      </c>
      <c r="N570">
        <v>65.299</v>
      </c>
      <c r="O570">
        <v>342.8325</v>
      </c>
      <c r="P570">
        <v>312.2165</v>
      </c>
      <c r="Q570">
        <v>158.88175</v>
      </c>
      <c r="R570">
        <v>15840.929018125</v>
      </c>
      <c r="S570">
        <v>14362.1933971249</v>
      </c>
      <c r="T570">
        <v>5319.9038990625</v>
      </c>
      <c r="U570">
        <v>0.1</v>
      </c>
      <c r="V570">
        <v>74.2</v>
      </c>
      <c r="W570">
        <v>42.4</v>
      </c>
      <c r="X570">
        <v>466.270666666667</v>
      </c>
      <c r="Y570">
        <v>322.004</v>
      </c>
      <c r="Z570">
        <v>158.837333333333</v>
      </c>
      <c r="AA570">
        <v>15221.9935898666</v>
      </c>
      <c r="AB570">
        <v>9878.75267875556</v>
      </c>
      <c r="AC570">
        <v>3566.14683431111</v>
      </c>
      <c r="AD570">
        <v>0.1</v>
      </c>
      <c r="AE570">
        <v>74.2</v>
      </c>
      <c r="AF570">
        <v>42.4</v>
      </c>
      <c r="AG570">
        <v>477.827208333333</v>
      </c>
      <c r="AH570">
        <v>345.810541666666</v>
      </c>
      <c r="AI570">
        <v>167.310541666666</v>
      </c>
      <c r="AJ570">
        <v>16966.8891095517</v>
      </c>
      <c r="AK570">
        <v>11410.491780385</v>
      </c>
      <c r="AL570">
        <v>3949.0528762184</v>
      </c>
      <c r="AM570">
        <v>113.060412354603</v>
      </c>
      <c r="AN570">
        <v>5157.345125</v>
      </c>
      <c r="AO570">
        <v>5</v>
      </c>
      <c r="AP570" t="s">
        <v>195</v>
      </c>
      <c r="AQ570" t="s">
        <v>820</v>
      </c>
    </row>
    <row r="571" customFormat="1" spans="1:43">
      <c r="A571">
        <v>0.5</v>
      </c>
      <c r="B571">
        <v>11.79</v>
      </c>
      <c r="C571">
        <v>7.9</v>
      </c>
      <c r="D571">
        <v>3</v>
      </c>
      <c r="E571">
        <v>1</v>
      </c>
      <c r="F571">
        <v>0</v>
      </c>
      <c r="G571">
        <v>0.1</v>
      </c>
      <c r="H571">
        <v>92</v>
      </c>
      <c r="I571">
        <v>16</v>
      </c>
      <c r="J571">
        <v>14</v>
      </c>
      <c r="K571">
        <v>0</v>
      </c>
      <c r="L571">
        <v>94.4931666666666</v>
      </c>
      <c r="M571">
        <v>104.942875</v>
      </c>
      <c r="N571">
        <v>105.695875</v>
      </c>
      <c r="O571">
        <v>1111.5850625</v>
      </c>
      <c r="P571">
        <v>494.9490625</v>
      </c>
      <c r="Q571">
        <v>391.6210625</v>
      </c>
      <c r="R571">
        <v>76617.940116332</v>
      </c>
      <c r="S571">
        <v>38863.324490957</v>
      </c>
      <c r="T571">
        <v>27412.384756457</v>
      </c>
      <c r="U571">
        <v>0.1</v>
      </c>
      <c r="V571">
        <v>90.1</v>
      </c>
      <c r="W571">
        <v>47.7</v>
      </c>
      <c r="X571">
        <v>1026.9724375</v>
      </c>
      <c r="Y571">
        <v>690.355770833333</v>
      </c>
      <c r="Z571">
        <v>305.8255625</v>
      </c>
      <c r="AA571">
        <v>63224.9084665303</v>
      </c>
      <c r="AB571">
        <v>40346.7167991691</v>
      </c>
      <c r="AC571">
        <v>12260.0864651414</v>
      </c>
      <c r="AD571">
        <v>0.1</v>
      </c>
      <c r="AE571">
        <v>90.1</v>
      </c>
      <c r="AF571">
        <v>42.4</v>
      </c>
      <c r="AG571">
        <v>1104.18071874999</v>
      </c>
      <c r="AH571">
        <v>781.93071875</v>
      </c>
      <c r="AI571">
        <v>325.276812499999</v>
      </c>
      <c r="AJ571">
        <v>78344.962924529</v>
      </c>
      <c r="AK571">
        <v>52091.3104411957</v>
      </c>
      <c r="AL571">
        <v>14803.170653042</v>
      </c>
      <c r="AM571">
        <v>144.854102178332</v>
      </c>
      <c r="AN571">
        <v>12111.2332395833</v>
      </c>
      <c r="AO571">
        <v>5</v>
      </c>
      <c r="AP571" t="s">
        <v>197</v>
      </c>
      <c r="AQ571" t="s">
        <v>821</v>
      </c>
    </row>
    <row r="572" customFormat="1" spans="1:43">
      <c r="A572">
        <v>0.5</v>
      </c>
      <c r="B572">
        <v>11.79</v>
      </c>
      <c r="C572">
        <v>7.9</v>
      </c>
      <c r="D572">
        <v>3</v>
      </c>
      <c r="E572">
        <v>1</v>
      </c>
      <c r="F572">
        <v>0</v>
      </c>
      <c r="G572">
        <v>0.1</v>
      </c>
      <c r="H572">
        <v>94</v>
      </c>
      <c r="I572">
        <v>16</v>
      </c>
      <c r="J572">
        <v>12</v>
      </c>
      <c r="K572">
        <v>0</v>
      </c>
      <c r="L572">
        <v>93.2516666666666</v>
      </c>
      <c r="M572">
        <v>136.0141875</v>
      </c>
      <c r="N572">
        <v>136.7841875</v>
      </c>
      <c r="O572">
        <v>1427.04540625</v>
      </c>
      <c r="P572">
        <v>649.23590625</v>
      </c>
      <c r="Q572">
        <v>454.621406249999</v>
      </c>
      <c r="R572">
        <v>123160.526671309</v>
      </c>
      <c r="S572">
        <v>68521.7572581533</v>
      </c>
      <c r="T572">
        <v>40328.611298122</v>
      </c>
      <c r="U572">
        <v>0.1</v>
      </c>
      <c r="V572">
        <v>100.7</v>
      </c>
      <c r="W572">
        <v>47.7</v>
      </c>
      <c r="X572">
        <v>1276.43436111111</v>
      </c>
      <c r="Y572">
        <v>940.356583333333</v>
      </c>
      <c r="Z572">
        <v>433.7529375</v>
      </c>
      <c r="AA572">
        <v>103343.756949371</v>
      </c>
      <c r="AB572">
        <v>73356.8023685075</v>
      </c>
      <c r="AC572">
        <v>24290.2783515695</v>
      </c>
      <c r="AD572">
        <v>0.1</v>
      </c>
      <c r="AE572">
        <v>100.7</v>
      </c>
      <c r="AF572">
        <v>47.7</v>
      </c>
      <c r="AG572">
        <v>1582.58939930555</v>
      </c>
      <c r="AH572">
        <v>1120.68384375</v>
      </c>
      <c r="AI572">
        <v>458.931239583333</v>
      </c>
      <c r="AJ572">
        <v>148134.216214094</v>
      </c>
      <c r="AK572">
        <v>100676.17388728</v>
      </c>
      <c r="AL572">
        <v>27393.6767043598</v>
      </c>
      <c r="AM572">
        <v>138.701196209076</v>
      </c>
      <c r="AN572">
        <v>16274.4541953125</v>
      </c>
      <c r="AO572">
        <v>5</v>
      </c>
      <c r="AP572" t="s">
        <v>199</v>
      </c>
      <c r="AQ572" t="s">
        <v>822</v>
      </c>
    </row>
    <row r="573" customFormat="1" spans="1:43">
      <c r="A573">
        <v>0.5</v>
      </c>
      <c r="B573">
        <v>11.79</v>
      </c>
      <c r="C573">
        <v>7.9</v>
      </c>
      <c r="D573">
        <v>3</v>
      </c>
      <c r="E573">
        <v>1</v>
      </c>
      <c r="F573">
        <v>1</v>
      </c>
      <c r="G573">
        <v>0.1</v>
      </c>
      <c r="H573">
        <v>32</v>
      </c>
      <c r="I573">
        <v>32</v>
      </c>
      <c r="J573">
        <v>28</v>
      </c>
      <c r="K573">
        <v>18</v>
      </c>
      <c r="L573">
        <v>87.3686666666666</v>
      </c>
      <c r="M573">
        <v>12.503</v>
      </c>
      <c r="N573">
        <v>12.2459999999999</v>
      </c>
      <c r="O573">
        <v>166.164999999999</v>
      </c>
      <c r="P573">
        <v>166.164999999999</v>
      </c>
      <c r="Q573">
        <v>126.652</v>
      </c>
      <c r="R573">
        <v>1923.55601099999</v>
      </c>
      <c r="S573">
        <v>1923.55601099999</v>
      </c>
      <c r="T573">
        <v>1192.761516</v>
      </c>
      <c r="U573">
        <v>0.1</v>
      </c>
      <c r="V573">
        <v>37.1</v>
      </c>
      <c r="W573">
        <v>53</v>
      </c>
      <c r="X573">
        <v>48.5773333333335</v>
      </c>
      <c r="Y573">
        <v>18.9106666666666</v>
      </c>
      <c r="Z573">
        <v>27.4940000000001</v>
      </c>
      <c r="AA573">
        <v>217.595413866667</v>
      </c>
      <c r="AB573">
        <v>58.2661249777775</v>
      </c>
      <c r="AC573">
        <v>99.3485805333342</v>
      </c>
      <c r="AD573">
        <v>0.1</v>
      </c>
      <c r="AE573">
        <v>47.7</v>
      </c>
      <c r="AF573">
        <v>42.4</v>
      </c>
      <c r="AG573">
        <v>53.2123333333333</v>
      </c>
      <c r="AH573">
        <v>34.6123333333333</v>
      </c>
      <c r="AI573">
        <v>22.729</v>
      </c>
      <c r="AJ573">
        <v>264.737081533333</v>
      </c>
      <c r="AK573">
        <v>163.318137088889</v>
      </c>
      <c r="AL573">
        <v>81.4759815333334</v>
      </c>
      <c r="AM573">
        <v>80.2667682539189</v>
      </c>
      <c r="AN573">
        <v>1097.22666666666</v>
      </c>
      <c r="AO573">
        <v>10</v>
      </c>
      <c r="AP573" t="s">
        <v>217</v>
      </c>
      <c r="AQ573" t="s">
        <v>823</v>
      </c>
    </row>
    <row r="574" customFormat="1" spans="1:43">
      <c r="A574">
        <v>0.5</v>
      </c>
      <c r="B574">
        <v>11.79</v>
      </c>
      <c r="C574">
        <v>7.9</v>
      </c>
      <c r="D574">
        <v>3</v>
      </c>
      <c r="E574">
        <v>1</v>
      </c>
      <c r="F574">
        <v>0</v>
      </c>
      <c r="G574">
        <v>0.1</v>
      </c>
      <c r="H574">
        <v>28</v>
      </c>
      <c r="I574">
        <v>16</v>
      </c>
      <c r="J574">
        <v>12</v>
      </c>
      <c r="K574">
        <v>0</v>
      </c>
      <c r="L574">
        <v>87.4851666666666</v>
      </c>
      <c r="M574">
        <v>20.2579999999999</v>
      </c>
      <c r="N574">
        <v>20.533</v>
      </c>
      <c r="O574">
        <v>109.871</v>
      </c>
      <c r="P574">
        <v>96.495</v>
      </c>
      <c r="Q574">
        <v>67.7209999999999</v>
      </c>
      <c r="R574">
        <v>1733.335059</v>
      </c>
      <c r="S574">
        <v>1477.137885</v>
      </c>
      <c r="T574">
        <v>864.574858999999</v>
      </c>
      <c r="U574">
        <v>0.1</v>
      </c>
      <c r="V574">
        <v>53</v>
      </c>
      <c r="W574">
        <v>37.1</v>
      </c>
      <c r="X574">
        <v>123.005666666666</v>
      </c>
      <c r="Y574">
        <v>88.7389999999999</v>
      </c>
      <c r="Z574">
        <v>45.1389999999999</v>
      </c>
      <c r="AA574">
        <v>1346.73519975555</v>
      </c>
      <c r="AB574">
        <v>929.355344199999</v>
      </c>
      <c r="AC574">
        <v>325.379344199999</v>
      </c>
      <c r="AD574">
        <v>0.1</v>
      </c>
      <c r="AE574">
        <v>47.7</v>
      </c>
      <c r="AF574">
        <v>37.1</v>
      </c>
      <c r="AG574">
        <v>110.194</v>
      </c>
      <c r="AH574">
        <v>70.144</v>
      </c>
      <c r="AI574">
        <v>47.194</v>
      </c>
      <c r="AJ574">
        <v>1192.57450942222</v>
      </c>
      <c r="AK574">
        <v>647.7463872</v>
      </c>
      <c r="AL574">
        <v>357.2532872</v>
      </c>
      <c r="AM574">
        <v>69.2835749428455</v>
      </c>
      <c r="AN574">
        <v>1246.71399999999</v>
      </c>
      <c r="AO574">
        <v>10</v>
      </c>
      <c r="AP574" t="s">
        <v>219</v>
      </c>
      <c r="AQ574" t="s">
        <v>824</v>
      </c>
    </row>
    <row r="575" customFormat="1" spans="1:43">
      <c r="A575">
        <v>0.5</v>
      </c>
      <c r="B575">
        <v>11.79</v>
      </c>
      <c r="C575">
        <v>7.9</v>
      </c>
      <c r="D575">
        <v>3</v>
      </c>
      <c r="E575">
        <v>1</v>
      </c>
      <c r="F575">
        <v>0</v>
      </c>
      <c r="G575">
        <v>0.1</v>
      </c>
      <c r="H575">
        <v>24</v>
      </c>
      <c r="I575">
        <v>18</v>
      </c>
      <c r="J575">
        <v>12</v>
      </c>
      <c r="K575">
        <v>0</v>
      </c>
      <c r="L575">
        <v>80.9886666666666</v>
      </c>
      <c r="M575">
        <v>49.2569999999999</v>
      </c>
      <c r="N575">
        <v>51.041</v>
      </c>
      <c r="O575">
        <v>257.57125</v>
      </c>
      <c r="P575">
        <v>230.512249999999</v>
      </c>
      <c r="Q575">
        <v>121.69425</v>
      </c>
      <c r="R575">
        <v>9243.5639548125</v>
      </c>
      <c r="S575">
        <v>8145.20096331249</v>
      </c>
      <c r="T575">
        <v>3204.61290681249</v>
      </c>
      <c r="U575">
        <v>0.1</v>
      </c>
      <c r="V575">
        <v>58.3</v>
      </c>
      <c r="W575">
        <v>37.1</v>
      </c>
      <c r="X575">
        <v>295.162666666666</v>
      </c>
      <c r="Y575">
        <v>170.012666666666</v>
      </c>
      <c r="Z575">
        <v>98.5626666666666</v>
      </c>
      <c r="AA575">
        <v>7094.57742097777</v>
      </c>
      <c r="AB575">
        <v>3467.12932097777</v>
      </c>
      <c r="AC575">
        <v>1552.35068764444</v>
      </c>
      <c r="AD575">
        <v>0.1</v>
      </c>
      <c r="AE575">
        <v>63.6</v>
      </c>
      <c r="AF575">
        <v>37.1</v>
      </c>
      <c r="AG575">
        <v>320.528333333333</v>
      </c>
      <c r="AH575">
        <v>204.745</v>
      </c>
      <c r="AI575">
        <v>104.794999999999</v>
      </c>
      <c r="AJ575">
        <v>8581.51666055555</v>
      </c>
      <c r="AK575">
        <v>4802.128105</v>
      </c>
      <c r="AL575">
        <v>1772.970105</v>
      </c>
      <c r="AM575">
        <v>107.285278811</v>
      </c>
      <c r="AN575">
        <v>3317.24333333333</v>
      </c>
      <c r="AO575">
        <v>10</v>
      </c>
      <c r="AP575" t="s">
        <v>221</v>
      </c>
      <c r="AQ575" t="s">
        <v>825</v>
      </c>
    </row>
    <row r="576" customFormat="1" spans="1:43">
      <c r="A576">
        <v>0.5</v>
      </c>
      <c r="B576">
        <v>11.79</v>
      </c>
      <c r="C576">
        <v>7.9</v>
      </c>
      <c r="D576">
        <v>3</v>
      </c>
      <c r="E576">
        <v>1</v>
      </c>
      <c r="F576">
        <v>0</v>
      </c>
      <c r="G576">
        <v>0.1</v>
      </c>
      <c r="H576">
        <v>26</v>
      </c>
      <c r="I576">
        <v>20</v>
      </c>
      <c r="J576">
        <v>16</v>
      </c>
      <c r="K576">
        <v>0</v>
      </c>
      <c r="L576">
        <v>74.4916666666666</v>
      </c>
      <c r="M576">
        <v>80.008</v>
      </c>
      <c r="N576">
        <v>84.298</v>
      </c>
      <c r="O576">
        <v>521.995375</v>
      </c>
      <c r="P576">
        <v>458.175374999999</v>
      </c>
      <c r="Q576">
        <v>297.736374999999</v>
      </c>
      <c r="R576">
        <v>32434.7300784531</v>
      </c>
      <c r="S576">
        <v>27539.9778872031</v>
      </c>
      <c r="T576">
        <v>14316.4096882031</v>
      </c>
      <c r="U576">
        <v>0.1</v>
      </c>
      <c r="V576">
        <v>68.9</v>
      </c>
      <c r="W576">
        <v>37.1</v>
      </c>
      <c r="X576">
        <v>516.469666666667</v>
      </c>
      <c r="Y576">
        <v>334.203</v>
      </c>
      <c r="Z576">
        <v>143.152999999999</v>
      </c>
      <c r="AA576">
        <v>20105.8696373555</v>
      </c>
      <c r="AB576">
        <v>11923.9549818</v>
      </c>
      <c r="AC576">
        <v>3355.48618179999</v>
      </c>
      <c r="AD576">
        <v>0.1</v>
      </c>
      <c r="AE576">
        <v>74.2</v>
      </c>
      <c r="AF576">
        <v>37.1</v>
      </c>
      <c r="AG576">
        <v>642.636625</v>
      </c>
      <c r="AH576">
        <v>408.969958333333</v>
      </c>
      <c r="AI576">
        <v>165.236624999999</v>
      </c>
      <c r="AJ576">
        <v>29766.3100007781</v>
      </c>
      <c r="AK576">
        <v>17414.3810007781</v>
      </c>
      <c r="AL576">
        <v>4476.86128550034</v>
      </c>
      <c r="AM576">
        <v>126.00604552747</v>
      </c>
      <c r="AN576">
        <v>7195.57920833333</v>
      </c>
      <c r="AO576">
        <v>10</v>
      </c>
      <c r="AP576" t="s">
        <v>223</v>
      </c>
      <c r="AQ576" t="s">
        <v>826</v>
      </c>
    </row>
    <row r="577" customFormat="1" spans="1:43">
      <c r="A577">
        <v>0.5</v>
      </c>
      <c r="B577">
        <v>11.79</v>
      </c>
      <c r="C577">
        <v>7.9</v>
      </c>
      <c r="D577">
        <v>3</v>
      </c>
      <c r="E577">
        <v>1</v>
      </c>
      <c r="F577">
        <v>0</v>
      </c>
      <c r="G577">
        <v>0.1</v>
      </c>
      <c r="H577">
        <v>98</v>
      </c>
      <c r="I577">
        <v>20</v>
      </c>
      <c r="J577">
        <v>16</v>
      </c>
      <c r="K577">
        <v>0</v>
      </c>
      <c r="L577">
        <v>83.0006666666666</v>
      </c>
      <c r="M577">
        <v>128.773</v>
      </c>
      <c r="N577">
        <v>130.039</v>
      </c>
      <c r="O577">
        <v>1636.14125</v>
      </c>
      <c r="P577">
        <v>730.631875</v>
      </c>
      <c r="Q577">
        <v>520.085875</v>
      </c>
      <c r="R577">
        <v>136574.372510781</v>
      </c>
      <c r="S577">
        <v>71640.3033791406</v>
      </c>
      <c r="T577">
        <v>42478.3318450156</v>
      </c>
      <c r="U577">
        <v>0.1</v>
      </c>
      <c r="V577">
        <v>100.7</v>
      </c>
      <c r="W577">
        <v>37.1</v>
      </c>
      <c r="X577">
        <v>1218.1321875</v>
      </c>
      <c r="Y577">
        <v>870.065520833333</v>
      </c>
      <c r="Z577">
        <v>260.640520833333</v>
      </c>
      <c r="AA577">
        <v>89592.9565179275</v>
      </c>
      <c r="AB577">
        <v>63449.414510983</v>
      </c>
      <c r="AC577">
        <v>10996.10568199</v>
      </c>
      <c r="AD577">
        <v>0.1</v>
      </c>
      <c r="AE577">
        <v>100.7</v>
      </c>
      <c r="AF577">
        <v>42.4</v>
      </c>
      <c r="AG577">
        <v>1465.901875</v>
      </c>
      <c r="AH577">
        <v>1054.73520833333</v>
      </c>
      <c r="AI577">
        <v>461.060208333333</v>
      </c>
      <c r="AJ577">
        <v>129048.996379348</v>
      </c>
      <c r="AK577">
        <v>91226.2293793489</v>
      </c>
      <c r="AL577">
        <v>29882.0449566059</v>
      </c>
      <c r="AM577">
        <v>181.433712643501</v>
      </c>
      <c r="AN577">
        <v>17592.9320218099</v>
      </c>
      <c r="AO577">
        <v>10</v>
      </c>
      <c r="AP577" t="s">
        <v>225</v>
      </c>
      <c r="AQ577" t="s">
        <v>827</v>
      </c>
    </row>
    <row r="578" customFormat="1" spans="1:43">
      <c r="A578">
        <v>0.5</v>
      </c>
      <c r="B578">
        <v>11.79</v>
      </c>
      <c r="C578">
        <v>7.9</v>
      </c>
      <c r="D578">
        <v>3</v>
      </c>
      <c r="E578">
        <v>1</v>
      </c>
      <c r="F578">
        <v>1</v>
      </c>
      <c r="G578">
        <v>0.1</v>
      </c>
      <c r="H578">
        <v>32</v>
      </c>
      <c r="I578">
        <v>30</v>
      </c>
      <c r="J578">
        <v>26</v>
      </c>
      <c r="K578">
        <v>14</v>
      </c>
      <c r="L578">
        <v>76.7361666666666</v>
      </c>
      <c r="M578">
        <v>23.5049999999999</v>
      </c>
      <c r="N578">
        <v>22.246</v>
      </c>
      <c r="O578">
        <v>285.437</v>
      </c>
      <c r="P578">
        <v>283.67</v>
      </c>
      <c r="Q578">
        <v>172.915999999999</v>
      </c>
      <c r="R578">
        <v>6032.994559</v>
      </c>
      <c r="S578">
        <v>6029.87227</v>
      </c>
      <c r="T578">
        <v>2504.21826399999</v>
      </c>
      <c r="U578">
        <v>0.1</v>
      </c>
      <c r="V578">
        <v>42.4</v>
      </c>
      <c r="W578">
        <v>37.1</v>
      </c>
      <c r="X578">
        <v>103.016333333333</v>
      </c>
      <c r="Y578">
        <v>47.5496666666666</v>
      </c>
      <c r="Z578">
        <v>44.9996666666666</v>
      </c>
      <c r="AA578">
        <v>901.19398446667</v>
      </c>
      <c r="AB578">
        <v>324.689362244444</v>
      </c>
      <c r="AC578">
        <v>318.186862244444</v>
      </c>
      <c r="AD578">
        <v>0.1</v>
      </c>
      <c r="AE578">
        <v>47.7</v>
      </c>
      <c r="AF578">
        <v>37.1</v>
      </c>
      <c r="AG578">
        <v>118.655666666666</v>
      </c>
      <c r="AH578">
        <v>74.1556666666666</v>
      </c>
      <c r="AI578">
        <v>53.839</v>
      </c>
      <c r="AJ578">
        <v>1341.54277308888</v>
      </c>
      <c r="AK578">
        <v>731.0055842</v>
      </c>
      <c r="AL578">
        <v>461.305406422222</v>
      </c>
      <c r="AM578">
        <v>95.6711683771814</v>
      </c>
      <c r="AN578">
        <v>2493.75566666666</v>
      </c>
      <c r="AO578">
        <v>10</v>
      </c>
      <c r="AP578" t="s">
        <v>227</v>
      </c>
      <c r="AQ578" t="s">
        <v>828</v>
      </c>
    </row>
    <row r="579" customFormat="1" spans="1:43">
      <c r="A579">
        <v>0.5</v>
      </c>
      <c r="B579">
        <v>11.79</v>
      </c>
      <c r="C579">
        <v>7.9</v>
      </c>
      <c r="D579">
        <v>3</v>
      </c>
      <c r="E579">
        <v>1</v>
      </c>
      <c r="F579">
        <v>0</v>
      </c>
      <c r="G579">
        <v>0.1</v>
      </c>
      <c r="H579">
        <v>64</v>
      </c>
      <c r="I579">
        <v>42</v>
      </c>
      <c r="J579">
        <v>42</v>
      </c>
      <c r="K579">
        <v>36</v>
      </c>
      <c r="L579">
        <v>93.2241666666666</v>
      </c>
      <c r="M579">
        <v>0.501000000000004</v>
      </c>
      <c r="N579">
        <v>2.25799999999999</v>
      </c>
      <c r="O579">
        <v>53.7409999999998</v>
      </c>
      <c r="P579">
        <v>20.8989999999999</v>
      </c>
      <c r="Q579">
        <v>16.6890000000001</v>
      </c>
      <c r="R579">
        <v>104.601508999999</v>
      </c>
      <c r="S579">
        <v>25.7778029999998</v>
      </c>
      <c r="T579">
        <v>17.7089710000001</v>
      </c>
      <c r="U579">
        <v>0.1</v>
      </c>
      <c r="V579">
        <v>42.4</v>
      </c>
      <c r="W579">
        <v>79.5</v>
      </c>
      <c r="X579">
        <v>14.6834666666666</v>
      </c>
      <c r="Y579">
        <v>4.5501333333333</v>
      </c>
      <c r="Z579">
        <v>8.01680000000017</v>
      </c>
      <c r="AA579">
        <v>15.83421056</v>
      </c>
      <c r="AB579">
        <v>3.26681500444442</v>
      </c>
      <c r="AC579">
        <v>6.37576611555575</v>
      </c>
      <c r="AD579">
        <v>0.1</v>
      </c>
      <c r="AE579">
        <v>47.7</v>
      </c>
      <c r="AF579">
        <v>37.1</v>
      </c>
      <c r="AG579">
        <v>6.94986666666666</v>
      </c>
      <c r="AH579">
        <v>5.96653333333333</v>
      </c>
      <c r="AI579">
        <v>5.14986666666666</v>
      </c>
      <c r="AJ579">
        <v>4.48346167111111</v>
      </c>
      <c r="AK579">
        <v>4.29040611555555</v>
      </c>
      <c r="AL579">
        <v>3.95346167111111</v>
      </c>
      <c r="AM579">
        <v>84.3019405798601</v>
      </c>
      <c r="AN579">
        <v>705.850666666669</v>
      </c>
      <c r="AO579">
        <v>5</v>
      </c>
      <c r="AP579" t="s">
        <v>345</v>
      </c>
      <c r="AQ579" t="s">
        <v>829</v>
      </c>
    </row>
    <row r="580" customFormat="1" spans="1:43">
      <c r="A580">
        <v>0.5</v>
      </c>
      <c r="B580">
        <v>11.79</v>
      </c>
      <c r="C580">
        <v>7.9</v>
      </c>
      <c r="D580">
        <v>3</v>
      </c>
      <c r="E580">
        <v>1</v>
      </c>
      <c r="F580">
        <v>0</v>
      </c>
      <c r="G580">
        <v>0.1</v>
      </c>
      <c r="H580">
        <v>26</v>
      </c>
      <c r="I580">
        <v>14</v>
      </c>
      <c r="J580">
        <v>10</v>
      </c>
      <c r="K580">
        <v>0</v>
      </c>
      <c r="L580">
        <v>89.6121666666666</v>
      </c>
      <c r="M580">
        <v>19.759</v>
      </c>
      <c r="N580">
        <v>20.292</v>
      </c>
      <c r="O580">
        <v>82.7439999999999</v>
      </c>
      <c r="P580">
        <v>63.265</v>
      </c>
      <c r="Q580">
        <v>44.2979999999999</v>
      </c>
      <c r="R580">
        <v>1107.25453399999</v>
      </c>
      <c r="S580">
        <v>849.457207</v>
      </c>
      <c r="T580">
        <v>528.621083999999</v>
      </c>
      <c r="U580">
        <v>0.1</v>
      </c>
      <c r="V580">
        <v>63.6</v>
      </c>
      <c r="W580">
        <v>37.1</v>
      </c>
      <c r="X580">
        <v>152.829333333333</v>
      </c>
      <c r="Y580">
        <v>84.7459999999999</v>
      </c>
      <c r="Z580">
        <v>36.3459999999999</v>
      </c>
      <c r="AA580">
        <v>1729.75466542222</v>
      </c>
      <c r="AB580">
        <v>785.392343199999</v>
      </c>
      <c r="AC580">
        <v>217.091143199999</v>
      </c>
      <c r="AD580">
        <v>0.1</v>
      </c>
      <c r="AE580">
        <v>63.6</v>
      </c>
      <c r="AF580">
        <v>42.4</v>
      </c>
      <c r="AG580">
        <v>122.956666666666</v>
      </c>
      <c r="AH580">
        <v>95.8733333333333</v>
      </c>
      <c r="AI580">
        <v>41.1233333333333</v>
      </c>
      <c r="AJ580">
        <v>1317.53355333333</v>
      </c>
      <c r="AK580">
        <v>965.245831111111</v>
      </c>
      <c r="AL580">
        <v>264.263331111111</v>
      </c>
      <c r="AM580">
        <v>89.8497549444307</v>
      </c>
      <c r="AN580">
        <v>1048.82199999999</v>
      </c>
      <c r="AO580">
        <v>4.8</v>
      </c>
      <c r="AP580" t="s">
        <v>229</v>
      </c>
      <c r="AQ580" t="s">
        <v>830</v>
      </c>
    </row>
    <row r="581" customFormat="1" spans="1:43">
      <c r="A581">
        <v>0.5</v>
      </c>
      <c r="B581">
        <v>11.79</v>
      </c>
      <c r="C581">
        <v>7.9</v>
      </c>
      <c r="D581">
        <v>3</v>
      </c>
      <c r="E581">
        <v>1</v>
      </c>
      <c r="F581">
        <v>0</v>
      </c>
      <c r="G581">
        <v>0.1</v>
      </c>
      <c r="H581">
        <v>28</v>
      </c>
      <c r="I581">
        <v>20</v>
      </c>
      <c r="J581">
        <v>12</v>
      </c>
      <c r="K581">
        <v>0</v>
      </c>
      <c r="L581">
        <v>80.2446666666666</v>
      </c>
      <c r="M581">
        <v>73.759</v>
      </c>
      <c r="N581">
        <v>76.055</v>
      </c>
      <c r="O581">
        <v>428.62</v>
      </c>
      <c r="P581">
        <v>395.989999999999</v>
      </c>
      <c r="Q581">
        <v>189.654</v>
      </c>
      <c r="R581">
        <v>23979.41324</v>
      </c>
      <c r="S581">
        <v>22121.6885799999</v>
      </c>
      <c r="T581">
        <v>7567.364566</v>
      </c>
      <c r="U581">
        <v>0.1</v>
      </c>
      <c r="V581">
        <v>84.8</v>
      </c>
      <c r="W581">
        <v>42.4</v>
      </c>
      <c r="X581">
        <v>560.143333333333</v>
      </c>
      <c r="Y581">
        <v>389.659999999999</v>
      </c>
      <c r="Z581">
        <v>173.643333333333</v>
      </c>
      <c r="AA581">
        <v>20870.0393533333</v>
      </c>
      <c r="AB581">
        <v>13557.6680755555</v>
      </c>
      <c r="AC581">
        <v>4260.20546444444</v>
      </c>
      <c r="AD581">
        <v>0.1</v>
      </c>
      <c r="AE581">
        <v>84.8</v>
      </c>
      <c r="AF581">
        <v>42.4</v>
      </c>
      <c r="AG581">
        <v>619.417409722222</v>
      </c>
      <c r="AH581">
        <v>460.511854166666</v>
      </c>
      <c r="AI581">
        <v>201.1170625</v>
      </c>
      <c r="AJ581">
        <v>26300.0324390031</v>
      </c>
      <c r="AK581">
        <v>18600.5982143889</v>
      </c>
      <c r="AL581">
        <v>5719.41997873359</v>
      </c>
      <c r="AM581">
        <v>119.000581655848</v>
      </c>
      <c r="AN581">
        <v>6251.06022916667</v>
      </c>
      <c r="AO581">
        <v>4.8</v>
      </c>
      <c r="AP581" t="s">
        <v>231</v>
      </c>
      <c r="AQ581" t="s">
        <v>831</v>
      </c>
    </row>
    <row r="582" customFormat="1" spans="1:43">
      <c r="A582">
        <v>0.5</v>
      </c>
      <c r="B582">
        <v>11.79</v>
      </c>
      <c r="C582">
        <v>7.9</v>
      </c>
      <c r="D582">
        <v>3</v>
      </c>
      <c r="E582">
        <v>1</v>
      </c>
      <c r="F582">
        <v>0</v>
      </c>
      <c r="G582">
        <v>0.1</v>
      </c>
      <c r="H582">
        <v>30</v>
      </c>
      <c r="I582">
        <v>20</v>
      </c>
      <c r="J582">
        <v>12</v>
      </c>
      <c r="K582">
        <v>0</v>
      </c>
      <c r="L582">
        <v>64.1246666666666</v>
      </c>
      <c r="M582">
        <v>139.461125</v>
      </c>
      <c r="N582">
        <v>144.013125</v>
      </c>
      <c r="O582">
        <v>825.03133984375</v>
      </c>
      <c r="P582">
        <v>670.26833984375</v>
      </c>
      <c r="Q582">
        <v>306.793875</v>
      </c>
      <c r="R582">
        <v>81933.5781429615</v>
      </c>
      <c r="S582">
        <v>63658.5515944068</v>
      </c>
      <c r="T582">
        <v>20429.4766278588</v>
      </c>
      <c r="U582">
        <v>0.1</v>
      </c>
      <c r="V582">
        <v>111.3</v>
      </c>
      <c r="W582">
        <v>42.4</v>
      </c>
      <c r="X582">
        <v>1294.87611458333</v>
      </c>
      <c r="Y582">
        <v>952.259447916666</v>
      </c>
      <c r="Z582">
        <v>294.77090625</v>
      </c>
      <c r="AA582">
        <v>92150.5319123698</v>
      </c>
      <c r="AB582">
        <v>66921.1216113281</v>
      </c>
      <c r="AC582">
        <v>12417.8044526095</v>
      </c>
      <c r="AD582">
        <v>0.1</v>
      </c>
      <c r="AE582">
        <v>111.3</v>
      </c>
      <c r="AF582">
        <v>42.4</v>
      </c>
      <c r="AG582">
        <v>1394.87622916666</v>
      </c>
      <c r="AH582">
        <v>979.776229166666</v>
      </c>
      <c r="AI582">
        <v>304.6158125</v>
      </c>
      <c r="AJ582">
        <v>105170.519542745</v>
      </c>
      <c r="AK582">
        <v>71864.9682774679</v>
      </c>
      <c r="AL582">
        <v>13231.7527182882</v>
      </c>
      <c r="AM582">
        <v>128.892103630839</v>
      </c>
      <c r="AN582">
        <v>15830.7215413411</v>
      </c>
      <c r="AO582">
        <v>5</v>
      </c>
      <c r="AP582" t="s">
        <v>233</v>
      </c>
      <c r="AQ582" t="s">
        <v>832</v>
      </c>
    </row>
    <row r="583" customFormat="1" spans="1:43">
      <c r="A583">
        <v>0.5</v>
      </c>
      <c r="B583">
        <v>11.79</v>
      </c>
      <c r="C583">
        <v>7.9</v>
      </c>
      <c r="D583">
        <v>3</v>
      </c>
      <c r="E583">
        <v>1</v>
      </c>
      <c r="F583">
        <v>1</v>
      </c>
      <c r="G583">
        <v>0.1</v>
      </c>
      <c r="H583">
        <v>44</v>
      </c>
      <c r="I583">
        <v>36</v>
      </c>
      <c r="J583">
        <v>24</v>
      </c>
      <c r="K583">
        <v>10</v>
      </c>
      <c r="L583">
        <v>93.3606666666666</v>
      </c>
      <c r="M583">
        <v>7.759</v>
      </c>
      <c r="N583">
        <v>7.242</v>
      </c>
      <c r="O583">
        <v>91.9530000000001</v>
      </c>
      <c r="P583">
        <v>90.098</v>
      </c>
      <c r="Q583">
        <v>42.35</v>
      </c>
      <c r="R583">
        <v>590.787075</v>
      </c>
      <c r="S583">
        <v>586.29213</v>
      </c>
      <c r="T583">
        <v>162.718482</v>
      </c>
      <c r="U583">
        <v>0.1</v>
      </c>
      <c r="V583">
        <v>53</v>
      </c>
      <c r="W583">
        <v>63.6</v>
      </c>
      <c r="X583">
        <v>29.738</v>
      </c>
      <c r="Y583">
        <v>25.3713333333333</v>
      </c>
      <c r="Z583">
        <v>25.4046666666668</v>
      </c>
      <c r="AA583">
        <v>81.2749776888893</v>
      </c>
      <c r="AB583">
        <v>74.2721999111115</v>
      </c>
      <c r="AC583">
        <v>62.8940888000006</v>
      </c>
      <c r="AD583">
        <v>0.1</v>
      </c>
      <c r="AE583">
        <v>47.7</v>
      </c>
      <c r="AF583">
        <v>63.6</v>
      </c>
      <c r="AG583">
        <v>31.9886666666666</v>
      </c>
      <c r="AH583">
        <v>21.8553333333333</v>
      </c>
      <c r="AI583">
        <v>23.3219999999999</v>
      </c>
      <c r="AJ583">
        <v>97.3089590222221</v>
      </c>
      <c r="AK583">
        <v>59.1796256888888</v>
      </c>
      <c r="AL583">
        <v>60.4351812444444</v>
      </c>
      <c r="AM583">
        <v>42.6235758115856</v>
      </c>
      <c r="AN583">
        <v>838.315000000002</v>
      </c>
      <c r="AO583">
        <v>10</v>
      </c>
      <c r="AP583" t="s">
        <v>243</v>
      </c>
      <c r="AQ583" t="s">
        <v>833</v>
      </c>
    </row>
    <row r="584" customFormat="1" spans="1:43">
      <c r="A584">
        <v>0.5</v>
      </c>
      <c r="B584">
        <v>11.79</v>
      </c>
      <c r="C584">
        <v>7.9</v>
      </c>
      <c r="D584">
        <v>3</v>
      </c>
      <c r="E584">
        <v>1</v>
      </c>
      <c r="F584">
        <v>0</v>
      </c>
      <c r="G584">
        <v>0.1</v>
      </c>
      <c r="H584">
        <v>30</v>
      </c>
      <c r="I584">
        <v>20</v>
      </c>
      <c r="J584">
        <v>14</v>
      </c>
      <c r="K584">
        <v>0</v>
      </c>
      <c r="L584">
        <v>85.3706666666666</v>
      </c>
      <c r="M584">
        <v>21.0079999999999</v>
      </c>
      <c r="N584">
        <v>21.0519999999999</v>
      </c>
      <c r="O584">
        <v>133.285999999999</v>
      </c>
      <c r="P584">
        <v>108.424</v>
      </c>
      <c r="Q584">
        <v>78.3329999999999</v>
      </c>
      <c r="R584">
        <v>2081.40301199999</v>
      </c>
      <c r="S584">
        <v>1601.206086</v>
      </c>
      <c r="T584">
        <v>993.220842999999</v>
      </c>
      <c r="U584">
        <v>0.1</v>
      </c>
      <c r="V584">
        <v>53</v>
      </c>
      <c r="W584">
        <v>42.4</v>
      </c>
      <c r="X584">
        <v>99.259</v>
      </c>
      <c r="Y584">
        <v>66.6423333333335</v>
      </c>
      <c r="Z584">
        <v>48.7089999999999</v>
      </c>
      <c r="AA584">
        <v>934.838213977779</v>
      </c>
      <c r="AB584">
        <v>534.514436200002</v>
      </c>
      <c r="AC584">
        <v>338.546658422222</v>
      </c>
      <c r="AD584">
        <v>0.1</v>
      </c>
      <c r="AE584">
        <v>53</v>
      </c>
      <c r="AF584">
        <v>37.1</v>
      </c>
      <c r="AG584">
        <v>101.926333333333</v>
      </c>
      <c r="AH584">
        <v>74.8596666666667</v>
      </c>
      <c r="AI584">
        <v>38.8596666666666</v>
      </c>
      <c r="AJ584">
        <v>1030.11050535555</v>
      </c>
      <c r="AK584">
        <v>689.1634498</v>
      </c>
      <c r="AL584">
        <v>251.630827577777</v>
      </c>
      <c r="AM584">
        <v>103.571075657526</v>
      </c>
      <c r="AN584">
        <v>1449.03066666667</v>
      </c>
      <c r="AO584">
        <v>10</v>
      </c>
      <c r="AP584" t="s">
        <v>245</v>
      </c>
      <c r="AQ584" t="s">
        <v>834</v>
      </c>
    </row>
    <row r="585" customFormat="1" spans="1:43">
      <c r="A585">
        <v>0.6</v>
      </c>
      <c r="B585">
        <v>11.79</v>
      </c>
      <c r="C585">
        <v>7.9</v>
      </c>
      <c r="D585">
        <v>3</v>
      </c>
      <c r="E585">
        <v>1</v>
      </c>
      <c r="F585">
        <v>0</v>
      </c>
      <c r="G585">
        <v>0.1</v>
      </c>
      <c r="H585">
        <v>32</v>
      </c>
      <c r="I585">
        <v>22</v>
      </c>
      <c r="J585">
        <v>16</v>
      </c>
      <c r="K585">
        <v>0</v>
      </c>
      <c r="L585">
        <v>74.9971666666666</v>
      </c>
      <c r="M585">
        <v>85.008</v>
      </c>
      <c r="N585">
        <v>84.303</v>
      </c>
      <c r="O585">
        <v>590.24175</v>
      </c>
      <c r="P585">
        <v>525.89375</v>
      </c>
      <c r="Q585">
        <v>289.557625</v>
      </c>
      <c r="R585">
        <v>37692.7254741562</v>
      </c>
      <c r="S585">
        <v>32179.1748326562</v>
      </c>
      <c r="T585">
        <v>12979.1987538906</v>
      </c>
      <c r="U585">
        <v>0.1</v>
      </c>
      <c r="V585">
        <v>79.5</v>
      </c>
      <c r="W585">
        <v>42.4</v>
      </c>
      <c r="X585">
        <v>568.227666666666</v>
      </c>
      <c r="Y585">
        <v>396.960999999999</v>
      </c>
      <c r="Z585">
        <v>177.811</v>
      </c>
      <c r="AA585">
        <v>22470.7584242</v>
      </c>
      <c r="AB585">
        <v>14677.9552464222</v>
      </c>
      <c r="AC585">
        <v>4594.45251308889</v>
      </c>
      <c r="AD585">
        <v>0.1</v>
      </c>
      <c r="AE585">
        <v>84.8</v>
      </c>
      <c r="AF585">
        <v>42.4</v>
      </c>
      <c r="AG585">
        <v>697.469222222222</v>
      </c>
      <c r="AH585">
        <v>503.213666666666</v>
      </c>
      <c r="AI585">
        <v>197.413666666666</v>
      </c>
      <c r="AJ585">
        <v>31901.1856578493</v>
      </c>
      <c r="AK585">
        <v>21855.6055640222</v>
      </c>
      <c r="AL585">
        <v>5669.52183068888</v>
      </c>
      <c r="AM585">
        <v>45.8768785042998</v>
      </c>
      <c r="AN585">
        <v>9232.01124999999</v>
      </c>
      <c r="AO585">
        <v>10.6</v>
      </c>
      <c r="AP585" t="s">
        <v>247</v>
      </c>
      <c r="AQ585" t="s">
        <v>835</v>
      </c>
    </row>
    <row r="586" customFormat="1" spans="1:43">
      <c r="A586">
        <v>0.5</v>
      </c>
      <c r="B586">
        <v>11.79</v>
      </c>
      <c r="C586">
        <v>7.9</v>
      </c>
      <c r="D586">
        <v>3</v>
      </c>
      <c r="E586">
        <v>1</v>
      </c>
      <c r="F586">
        <v>0</v>
      </c>
      <c r="G586">
        <v>0.1</v>
      </c>
      <c r="H586">
        <v>100</v>
      </c>
      <c r="I586">
        <v>18</v>
      </c>
      <c r="J586">
        <v>14</v>
      </c>
      <c r="K586">
        <v>0</v>
      </c>
      <c r="L586">
        <v>91.1246666666666</v>
      </c>
      <c r="M586">
        <v>103.523999999999</v>
      </c>
      <c r="N586">
        <v>104.538</v>
      </c>
      <c r="O586">
        <v>1273.7779375</v>
      </c>
      <c r="P586">
        <v>495.4390625</v>
      </c>
      <c r="Q586">
        <v>308.923312499999</v>
      </c>
      <c r="R586">
        <v>85694.1676648789</v>
      </c>
      <c r="S586">
        <v>35398.7665550195</v>
      </c>
      <c r="T586">
        <v>16980.3857241132</v>
      </c>
      <c r="U586">
        <v>0.1</v>
      </c>
      <c r="V586">
        <v>95.4</v>
      </c>
      <c r="W586">
        <v>42.4</v>
      </c>
      <c r="X586">
        <v>929.686222222222</v>
      </c>
      <c r="Y586">
        <v>652.164</v>
      </c>
      <c r="Z586">
        <v>231.263999999999</v>
      </c>
      <c r="AA586">
        <v>52299.0169396938</v>
      </c>
      <c r="AB586">
        <v>35770.6254680888</v>
      </c>
      <c r="AC586">
        <v>8044.43146808888</v>
      </c>
      <c r="AD586">
        <v>0.1</v>
      </c>
      <c r="AE586">
        <v>95.4</v>
      </c>
      <c r="AF586">
        <v>42.4</v>
      </c>
      <c r="AG586">
        <v>1093.50411111111</v>
      </c>
      <c r="AH586">
        <v>765.209666666666</v>
      </c>
      <c r="AI586">
        <v>257.409666666666</v>
      </c>
      <c r="AJ586">
        <v>73298.3502228864</v>
      </c>
      <c r="AK586">
        <v>48732.3493698</v>
      </c>
      <c r="AL586">
        <v>10120.3889475777</v>
      </c>
      <c r="AM586">
        <v>141.997098087436</v>
      </c>
      <c r="AN586">
        <v>13477.727875</v>
      </c>
      <c r="AO586">
        <v>10</v>
      </c>
      <c r="AP586" t="s">
        <v>249</v>
      </c>
      <c r="AQ586" t="s">
        <v>836</v>
      </c>
    </row>
    <row r="587" customFormat="1" spans="1:43">
      <c r="A587">
        <v>0.5</v>
      </c>
      <c r="B587">
        <v>11.79</v>
      </c>
      <c r="C587">
        <v>7.9</v>
      </c>
      <c r="D587">
        <v>3</v>
      </c>
      <c r="E587">
        <v>1</v>
      </c>
      <c r="F587">
        <v>0</v>
      </c>
      <c r="G587">
        <v>0.1</v>
      </c>
      <c r="H587">
        <v>104</v>
      </c>
      <c r="I587">
        <v>18</v>
      </c>
      <c r="J587">
        <v>14</v>
      </c>
      <c r="K587">
        <v>0</v>
      </c>
      <c r="L587">
        <v>88.1266666666666</v>
      </c>
      <c r="M587">
        <v>140.025</v>
      </c>
      <c r="N587">
        <v>142.541</v>
      </c>
      <c r="O587">
        <v>1677.21899999999</v>
      </c>
      <c r="P587">
        <v>665.345625</v>
      </c>
      <c r="Q587">
        <v>399.040875</v>
      </c>
      <c r="R587">
        <v>152681.054872906</v>
      </c>
      <c r="S587">
        <v>64372.6812485156</v>
      </c>
      <c r="T587">
        <v>29315.4481615781</v>
      </c>
      <c r="U587">
        <v>0.1</v>
      </c>
      <c r="V587">
        <v>106</v>
      </c>
      <c r="W587">
        <v>42.4</v>
      </c>
      <c r="X587">
        <v>1253.50133333333</v>
      </c>
      <c r="Y587">
        <v>926.118</v>
      </c>
      <c r="Z587">
        <v>301.917999999999</v>
      </c>
      <c r="AA587">
        <v>95005.8139203555</v>
      </c>
      <c r="AB587">
        <v>69092.8158648</v>
      </c>
      <c r="AC587">
        <v>13901.4316647999</v>
      </c>
      <c r="AD587">
        <v>0.1</v>
      </c>
      <c r="AE587">
        <v>106</v>
      </c>
      <c r="AF587">
        <v>42.4</v>
      </c>
      <c r="AG587">
        <v>1554.02077777777</v>
      </c>
      <c r="AH587">
        <v>1137.84299999999</v>
      </c>
      <c r="AI587">
        <v>333.392999999999</v>
      </c>
      <c r="AJ587">
        <v>139727.165190293</v>
      </c>
      <c r="AK587">
        <v>99997.7652520222</v>
      </c>
      <c r="AL587">
        <v>17236.1571520222</v>
      </c>
      <c r="AM587">
        <v>106.814354247336</v>
      </c>
      <c r="AN587">
        <v>19767.5304583333</v>
      </c>
      <c r="AO587">
        <v>10</v>
      </c>
      <c r="AP587" t="s">
        <v>251</v>
      </c>
      <c r="AQ587" t="s">
        <v>837</v>
      </c>
    </row>
    <row r="588" customFormat="1" spans="1:43">
      <c r="A588">
        <v>0.5</v>
      </c>
      <c r="B588">
        <v>11.79</v>
      </c>
      <c r="C588">
        <v>7.9</v>
      </c>
      <c r="D588">
        <v>3</v>
      </c>
      <c r="E588">
        <v>1</v>
      </c>
      <c r="F588">
        <v>1</v>
      </c>
      <c r="G588">
        <v>0.1</v>
      </c>
      <c r="H588">
        <v>34</v>
      </c>
      <c r="I588">
        <v>30</v>
      </c>
      <c r="J588">
        <v>28</v>
      </c>
      <c r="K588">
        <v>14</v>
      </c>
      <c r="L588">
        <v>80.9931666666666</v>
      </c>
      <c r="M588">
        <v>19.5039999999999</v>
      </c>
      <c r="N588">
        <v>19.494</v>
      </c>
      <c r="O588">
        <v>240.441999999999</v>
      </c>
      <c r="P588">
        <v>234.681</v>
      </c>
      <c r="Q588">
        <v>170.946</v>
      </c>
      <c r="R588">
        <v>4174.96173999999</v>
      </c>
      <c r="S588">
        <v>4053.940857</v>
      </c>
      <c r="T588">
        <v>2330.431734</v>
      </c>
      <c r="U588">
        <v>0.1</v>
      </c>
      <c r="V588">
        <v>63.6</v>
      </c>
      <c r="W588">
        <v>42.4</v>
      </c>
      <c r="X588">
        <v>126.694</v>
      </c>
      <c r="Y588">
        <v>55.594</v>
      </c>
      <c r="Z588">
        <v>31.0773333333332</v>
      </c>
      <c r="AA588">
        <v>1059.69463831111</v>
      </c>
      <c r="AB588">
        <v>347.713749422222</v>
      </c>
      <c r="AC588">
        <v>146.886671644444</v>
      </c>
      <c r="AD588">
        <v>0.1</v>
      </c>
      <c r="AE588">
        <v>63.6</v>
      </c>
      <c r="AF588">
        <v>37.1</v>
      </c>
      <c r="AG588">
        <v>108.539</v>
      </c>
      <c r="AH588">
        <v>76.6556666666666</v>
      </c>
      <c r="AI588">
        <v>39.539</v>
      </c>
      <c r="AJ588">
        <v>971.688848644444</v>
      </c>
      <c r="AK588">
        <v>647.375959755555</v>
      </c>
      <c r="AL588">
        <v>251.3751042</v>
      </c>
      <c r="AM588">
        <v>96.9380034213607</v>
      </c>
      <c r="AN588">
        <v>1967.831</v>
      </c>
      <c r="AO588">
        <v>10</v>
      </c>
      <c r="AP588" t="s">
        <v>253</v>
      </c>
      <c r="AQ588" t="s">
        <v>838</v>
      </c>
    </row>
    <row r="589" customFormat="1" spans="1:43">
      <c r="A589">
        <v>0.5</v>
      </c>
      <c r="B589">
        <v>11.79</v>
      </c>
      <c r="C589">
        <v>7.9</v>
      </c>
      <c r="D589">
        <v>3</v>
      </c>
      <c r="E589">
        <v>1</v>
      </c>
      <c r="F589">
        <v>1</v>
      </c>
      <c r="G589">
        <v>0.1</v>
      </c>
      <c r="H589">
        <v>34</v>
      </c>
      <c r="I589">
        <v>30</v>
      </c>
      <c r="J589">
        <v>26</v>
      </c>
      <c r="K589">
        <v>18</v>
      </c>
      <c r="L589">
        <v>94.6151666666666</v>
      </c>
      <c r="M589">
        <v>8.50500000000001</v>
      </c>
      <c r="N589">
        <v>8.247</v>
      </c>
      <c r="O589">
        <v>123.587</v>
      </c>
      <c r="P589">
        <v>109.58</v>
      </c>
      <c r="Q589">
        <v>68.3189999999999</v>
      </c>
      <c r="R589">
        <v>1039.293425</v>
      </c>
      <c r="S589">
        <v>862.074040000001</v>
      </c>
      <c r="T589">
        <v>372.957538999999</v>
      </c>
      <c r="U589">
        <v>0.1</v>
      </c>
      <c r="V589">
        <v>53</v>
      </c>
      <c r="W589">
        <v>37.1</v>
      </c>
      <c r="X589">
        <v>45.9400000000001</v>
      </c>
      <c r="Y589">
        <v>21.1566666666666</v>
      </c>
      <c r="Z589">
        <v>10.8566666666666</v>
      </c>
      <c r="AA589">
        <v>162.752431111111</v>
      </c>
      <c r="AB589">
        <v>54.2095977777779</v>
      </c>
      <c r="AC589">
        <v>19.499931111111</v>
      </c>
      <c r="AD589">
        <v>0.1</v>
      </c>
      <c r="AE589">
        <v>53</v>
      </c>
      <c r="AF589">
        <v>58.3</v>
      </c>
      <c r="AG589">
        <v>51.6113333333333</v>
      </c>
      <c r="AH589">
        <v>26.5946666666666</v>
      </c>
      <c r="AI589">
        <v>39.528</v>
      </c>
      <c r="AJ589">
        <v>223.676110133333</v>
      </c>
      <c r="AK589">
        <v>90.0656101333334</v>
      </c>
      <c r="AL589">
        <v>171.439499022222</v>
      </c>
      <c r="AM589">
        <v>45.431968476337</v>
      </c>
      <c r="AN589">
        <v>848.799333333332</v>
      </c>
      <c r="AO589">
        <v>10</v>
      </c>
      <c r="AP589" t="s">
        <v>241</v>
      </c>
      <c r="AQ589" t="s">
        <v>839</v>
      </c>
    </row>
    <row r="590" customFormat="1" spans="1:43">
      <c r="A590">
        <v>0.5</v>
      </c>
      <c r="B590">
        <v>11.79</v>
      </c>
      <c r="C590">
        <v>7.9</v>
      </c>
      <c r="D590">
        <v>3</v>
      </c>
      <c r="E590">
        <v>1</v>
      </c>
      <c r="F590">
        <v>0</v>
      </c>
      <c r="G590">
        <v>0.1</v>
      </c>
      <c r="H590">
        <v>36</v>
      </c>
      <c r="I590">
        <v>22</v>
      </c>
      <c r="J590">
        <v>14</v>
      </c>
      <c r="K590">
        <v>0</v>
      </c>
      <c r="L590">
        <v>88.1141666666666</v>
      </c>
      <c r="M590">
        <v>22.509</v>
      </c>
      <c r="N590">
        <v>22.536</v>
      </c>
      <c r="O590">
        <v>144.029</v>
      </c>
      <c r="P590">
        <v>118.591</v>
      </c>
      <c r="Q590">
        <v>68.643</v>
      </c>
      <c r="R590">
        <v>2332.906709</v>
      </c>
      <c r="S590">
        <v>1868.70358099999</v>
      </c>
      <c r="T590">
        <v>807.055095</v>
      </c>
      <c r="U590">
        <v>0.1</v>
      </c>
      <c r="V590">
        <v>74.2</v>
      </c>
      <c r="W590">
        <v>42.4</v>
      </c>
      <c r="X590">
        <v>167.761666666666</v>
      </c>
      <c r="Y590">
        <v>103.728333333333</v>
      </c>
      <c r="Z590">
        <v>43.2783333333333</v>
      </c>
      <c r="AA590">
        <v>1971.63393833333</v>
      </c>
      <c r="AB590">
        <v>1019.30554944444</v>
      </c>
      <c r="AC590">
        <v>274.145549444444</v>
      </c>
      <c r="AD590">
        <v>0.1</v>
      </c>
      <c r="AE590">
        <v>68.9</v>
      </c>
      <c r="AF590">
        <v>42.4</v>
      </c>
      <c r="AG590">
        <v>147.513777777777</v>
      </c>
      <c r="AH590">
        <v>108.402666666666</v>
      </c>
      <c r="AI590">
        <v>54.6693333333333</v>
      </c>
      <c r="AJ590">
        <v>1707.65210561975</v>
      </c>
      <c r="AK590">
        <v>1166.62939697777</v>
      </c>
      <c r="AL590">
        <v>427.136063644444</v>
      </c>
      <c r="AM590">
        <v>35.418390389314</v>
      </c>
      <c r="AN590">
        <v>1860.38966666666</v>
      </c>
      <c r="AO590">
        <v>9.8</v>
      </c>
      <c r="AP590" t="s">
        <v>239</v>
      </c>
      <c r="AQ590" t="s">
        <v>840</v>
      </c>
    </row>
    <row r="591" customFormat="1" spans="1:43">
      <c r="A591">
        <v>0.6</v>
      </c>
      <c r="B591">
        <v>11.79</v>
      </c>
      <c r="C591">
        <v>7.9</v>
      </c>
      <c r="D591">
        <v>3</v>
      </c>
      <c r="E591">
        <v>1</v>
      </c>
      <c r="F591">
        <v>0</v>
      </c>
      <c r="G591">
        <v>0.1</v>
      </c>
      <c r="H591">
        <v>32</v>
      </c>
      <c r="I591">
        <v>24</v>
      </c>
      <c r="J591">
        <v>16</v>
      </c>
      <c r="K591">
        <v>0</v>
      </c>
      <c r="L591">
        <v>74.7481666666666</v>
      </c>
      <c r="M591">
        <v>89.5079999999999</v>
      </c>
      <c r="N591">
        <v>93.3049999999999</v>
      </c>
      <c r="O591">
        <v>642.1263125</v>
      </c>
      <c r="P591">
        <v>581.3083125</v>
      </c>
      <c r="Q591">
        <v>282.2086875</v>
      </c>
      <c r="R591">
        <v>42753.9446583164</v>
      </c>
      <c r="S591">
        <v>37862.6608255664</v>
      </c>
      <c r="T591">
        <v>12839.852109332</v>
      </c>
      <c r="U591">
        <v>0.1</v>
      </c>
      <c r="V591">
        <v>90.1</v>
      </c>
      <c r="W591">
        <v>42.4</v>
      </c>
      <c r="X591">
        <v>727.179666666666</v>
      </c>
      <c r="Y591">
        <v>480.646333333333</v>
      </c>
      <c r="Z591">
        <v>178.262999999999</v>
      </c>
      <c r="AA591">
        <v>32572.7587849111</v>
      </c>
      <c r="AB591">
        <v>19786.0929849111</v>
      </c>
      <c r="AC591">
        <v>4582.49887379999</v>
      </c>
      <c r="AD591">
        <v>0.1</v>
      </c>
      <c r="AE591">
        <v>90.1</v>
      </c>
      <c r="AF591">
        <v>42.4</v>
      </c>
      <c r="AG591">
        <v>805.844</v>
      </c>
      <c r="AH591">
        <v>583.510666666666</v>
      </c>
      <c r="AI591">
        <v>215.443999999999</v>
      </c>
      <c r="AJ591">
        <v>40601.2477916444</v>
      </c>
      <c r="AK591">
        <v>28222.0791249777</v>
      </c>
      <c r="AL591">
        <v>6632.54654719999</v>
      </c>
      <c r="AM591">
        <v>128.296042846722</v>
      </c>
      <c r="AN591">
        <v>10173.9481666666</v>
      </c>
      <c r="AO591">
        <v>10</v>
      </c>
      <c r="AP591" t="s">
        <v>237</v>
      </c>
      <c r="AQ591" t="s">
        <v>841</v>
      </c>
    </row>
    <row r="592" customFormat="1" spans="1:43">
      <c r="A592">
        <v>0.5</v>
      </c>
      <c r="B592">
        <v>11.79</v>
      </c>
      <c r="C592">
        <v>7.9</v>
      </c>
      <c r="D592">
        <v>3</v>
      </c>
      <c r="E592">
        <v>1</v>
      </c>
      <c r="F592">
        <v>0</v>
      </c>
      <c r="G592">
        <v>0.1</v>
      </c>
      <c r="H592">
        <v>34</v>
      </c>
      <c r="I592">
        <v>22</v>
      </c>
      <c r="J592">
        <v>14</v>
      </c>
      <c r="K592">
        <v>0</v>
      </c>
      <c r="L592">
        <v>64.7501666666666</v>
      </c>
      <c r="M592">
        <v>165.007999999999</v>
      </c>
      <c r="N592">
        <v>168.807</v>
      </c>
      <c r="O592">
        <v>1145.3863125</v>
      </c>
      <c r="P592">
        <v>872.212812499999</v>
      </c>
      <c r="Q592">
        <v>459.1656875</v>
      </c>
      <c r="R592">
        <v>136149.735664628</v>
      </c>
      <c r="S592">
        <v>94909.603781582</v>
      </c>
      <c r="T592">
        <v>36376.2837854883</v>
      </c>
      <c r="U592">
        <v>0.1</v>
      </c>
      <c r="V592">
        <v>111.3</v>
      </c>
      <c r="W592">
        <v>42.4</v>
      </c>
      <c r="X592">
        <v>1494.00454166666</v>
      </c>
      <c r="Y592">
        <v>1167.37120833333</v>
      </c>
      <c r="Z592">
        <v>356.087875</v>
      </c>
      <c r="AA592">
        <v>127247.221270636</v>
      </c>
      <c r="AB592">
        <v>100367.231852581</v>
      </c>
      <c r="AC592">
        <v>18058.2651998035</v>
      </c>
      <c r="AD592">
        <v>0.1</v>
      </c>
      <c r="AE592">
        <v>111.3</v>
      </c>
      <c r="AF592">
        <v>42.4</v>
      </c>
      <c r="AG592">
        <v>1667.4539375</v>
      </c>
      <c r="AH592">
        <v>1327.82060416666</v>
      </c>
      <c r="AI592">
        <v>406.4039375</v>
      </c>
      <c r="AJ592">
        <v>165989.653910266</v>
      </c>
      <c r="AK592">
        <v>130914.989874155</v>
      </c>
      <c r="AL592">
        <v>23446.0640317946</v>
      </c>
      <c r="AM592">
        <v>151.408143743031</v>
      </c>
      <c r="AN592">
        <v>20282.8848808593</v>
      </c>
      <c r="AO592">
        <v>10</v>
      </c>
      <c r="AP592" t="s">
        <v>235</v>
      </c>
      <c r="AQ592" t="s">
        <v>842</v>
      </c>
    </row>
    <row r="593" customFormat="1" spans="1:43">
      <c r="A593">
        <v>0.5</v>
      </c>
      <c r="B593">
        <v>11.79</v>
      </c>
      <c r="C593">
        <v>7.9</v>
      </c>
      <c r="D593">
        <v>3</v>
      </c>
      <c r="E593">
        <v>1</v>
      </c>
      <c r="F593">
        <v>1</v>
      </c>
      <c r="G593">
        <v>0.1</v>
      </c>
      <c r="H593">
        <v>34</v>
      </c>
      <c r="I593">
        <v>30</v>
      </c>
      <c r="J593">
        <v>26</v>
      </c>
      <c r="K593">
        <v>14</v>
      </c>
      <c r="L593">
        <v>82.1126666666666</v>
      </c>
      <c r="M593">
        <v>16.2549999999999</v>
      </c>
      <c r="N593">
        <v>15.495</v>
      </c>
      <c r="O593">
        <v>192.932</v>
      </c>
      <c r="P593">
        <v>188.43</v>
      </c>
      <c r="Q593">
        <v>126.173999999999</v>
      </c>
      <c r="R593">
        <v>2710.63116999999</v>
      </c>
      <c r="S593">
        <v>2615.53269</v>
      </c>
      <c r="T593">
        <v>1282.87712399999</v>
      </c>
      <c r="U593">
        <v>0.1</v>
      </c>
      <c r="V593">
        <v>58.3</v>
      </c>
      <c r="W593">
        <v>37.1</v>
      </c>
      <c r="X593">
        <v>118.935</v>
      </c>
      <c r="Y593">
        <v>46.1516666666668</v>
      </c>
      <c r="Z593">
        <v>15.4016666666667</v>
      </c>
      <c r="AA593">
        <v>951.553667222224</v>
      </c>
      <c r="AB593">
        <v>221.164056111112</v>
      </c>
      <c r="AC593">
        <v>40.3815561111112</v>
      </c>
      <c r="AD593">
        <v>0.1</v>
      </c>
      <c r="AE593">
        <v>63.6</v>
      </c>
      <c r="AF593">
        <v>37.1</v>
      </c>
      <c r="AG593">
        <v>85.6566666666667</v>
      </c>
      <c r="AH593">
        <v>60.34</v>
      </c>
      <c r="AI593">
        <v>26.6233333333333</v>
      </c>
      <c r="AJ593">
        <v>626.533397777778</v>
      </c>
      <c r="AK593">
        <v>396.663675555555</v>
      </c>
      <c r="AL593">
        <v>117.979953333333</v>
      </c>
      <c r="AM593">
        <v>117.678904711308</v>
      </c>
      <c r="AN593">
        <v>2107.542</v>
      </c>
      <c r="AO593">
        <v>10</v>
      </c>
      <c r="AP593" t="s">
        <v>185</v>
      </c>
      <c r="AQ593" t="s">
        <v>843</v>
      </c>
    </row>
    <row r="594" customFormat="1" spans="1:43">
      <c r="A594">
        <v>0.5</v>
      </c>
      <c r="B594">
        <v>11.79</v>
      </c>
      <c r="C594">
        <v>7.9</v>
      </c>
      <c r="D594">
        <v>3</v>
      </c>
      <c r="E594">
        <v>1</v>
      </c>
      <c r="F594">
        <v>0</v>
      </c>
      <c r="G594">
        <v>0.1</v>
      </c>
      <c r="H594">
        <v>48</v>
      </c>
      <c r="I594">
        <v>42</v>
      </c>
      <c r="J594">
        <v>36</v>
      </c>
      <c r="K594">
        <v>20</v>
      </c>
      <c r="L594">
        <v>70.4666666666666</v>
      </c>
      <c r="M594">
        <v>40.75</v>
      </c>
      <c r="N594">
        <v>42.25</v>
      </c>
      <c r="O594">
        <v>719.46875</v>
      </c>
      <c r="P594">
        <v>700.71875</v>
      </c>
      <c r="Q594">
        <v>438.71875</v>
      </c>
      <c r="R594">
        <v>27316.0126953125</v>
      </c>
      <c r="S594">
        <v>26579.7314453125</v>
      </c>
      <c r="T594">
        <v>11705.7392578125</v>
      </c>
      <c r="U594">
        <v>0.1</v>
      </c>
      <c r="V594">
        <v>84.8</v>
      </c>
      <c r="W594">
        <v>42.4</v>
      </c>
      <c r="X594">
        <v>212.248</v>
      </c>
      <c r="Y594">
        <v>144.997999999999</v>
      </c>
      <c r="Z594">
        <v>67.8146666666667</v>
      </c>
      <c r="AA594">
        <v>2950.72575413333</v>
      </c>
      <c r="AB594">
        <v>1897.66227635555</v>
      </c>
      <c r="AC594">
        <v>658.267465244445</v>
      </c>
      <c r="AD594">
        <v>0.1</v>
      </c>
      <c r="AE594">
        <v>90.1</v>
      </c>
      <c r="AF594">
        <v>42.4</v>
      </c>
      <c r="AG594">
        <v>404.298666666666</v>
      </c>
      <c r="AH594">
        <v>255.481999999999</v>
      </c>
      <c r="AI594">
        <v>93.2986666666666</v>
      </c>
      <c r="AJ594">
        <v>9378.36045813333</v>
      </c>
      <c r="AK594">
        <v>5281.0222248</v>
      </c>
      <c r="AL594">
        <v>1251.76810257777</v>
      </c>
      <c r="AM594">
        <v>36.3796073794755</v>
      </c>
      <c r="AN594">
        <v>8379.11991666666</v>
      </c>
      <c r="AO594">
        <v>10</v>
      </c>
      <c r="AP594" t="s">
        <v>187</v>
      </c>
      <c r="AQ594" t="s">
        <v>844</v>
      </c>
    </row>
    <row r="595" customFormat="1" spans="1:43">
      <c r="A595">
        <v>0.5</v>
      </c>
      <c r="B595">
        <v>11.79</v>
      </c>
      <c r="C595">
        <v>7.9</v>
      </c>
      <c r="D595">
        <v>3</v>
      </c>
      <c r="E595">
        <v>2</v>
      </c>
      <c r="F595">
        <v>0</v>
      </c>
      <c r="G595">
        <v>0.1</v>
      </c>
      <c r="H595">
        <v>26</v>
      </c>
      <c r="I595">
        <v>20</v>
      </c>
      <c r="J595">
        <v>14</v>
      </c>
      <c r="K595">
        <v>0</v>
      </c>
      <c r="L595">
        <v>81.3601666666666</v>
      </c>
      <c r="M595">
        <v>16.006</v>
      </c>
      <c r="N595">
        <v>16.5289999999999</v>
      </c>
      <c r="O595">
        <v>91.9109999999999</v>
      </c>
      <c r="P595">
        <v>81.636</v>
      </c>
      <c r="Q595">
        <v>53.8659999999999</v>
      </c>
      <c r="R595">
        <v>1098.62585099999</v>
      </c>
      <c r="S595">
        <v>967.747746</v>
      </c>
      <c r="T595">
        <v>530.883739999999</v>
      </c>
      <c r="U595">
        <v>0.1</v>
      </c>
      <c r="V595">
        <v>37.1</v>
      </c>
      <c r="W595">
        <v>37.1</v>
      </c>
      <c r="X595">
        <v>51.286</v>
      </c>
      <c r="Y595">
        <v>28.386</v>
      </c>
      <c r="Z595">
        <v>28.386</v>
      </c>
      <c r="AA595">
        <v>321.757741422222</v>
      </c>
      <c r="AB595">
        <v>132.6377192</v>
      </c>
      <c r="AC595">
        <v>132.6377192</v>
      </c>
      <c r="AD595">
        <v>0.1</v>
      </c>
      <c r="AE595">
        <v>37.1</v>
      </c>
      <c r="AF595">
        <v>31.8</v>
      </c>
      <c r="AG595">
        <v>63.2743333333333</v>
      </c>
      <c r="AH595">
        <v>36.541</v>
      </c>
      <c r="AI595">
        <v>21.141</v>
      </c>
      <c r="AJ595">
        <v>464.126862866666</v>
      </c>
      <c r="AK595">
        <v>214.961562866666</v>
      </c>
      <c r="AL595">
        <v>88.0611628666666</v>
      </c>
      <c r="AM595">
        <v>67.1574288211663</v>
      </c>
      <c r="AN595">
        <v>696.976999999999</v>
      </c>
      <c r="AO595">
        <v>10</v>
      </c>
      <c r="AP595" t="s">
        <v>257</v>
      </c>
      <c r="AQ595" t="s">
        <v>845</v>
      </c>
    </row>
    <row r="596" customFormat="1" spans="1:43">
      <c r="A596">
        <v>0.5</v>
      </c>
      <c r="B596">
        <v>11.79</v>
      </c>
      <c r="C596">
        <v>7.9</v>
      </c>
      <c r="D596">
        <v>3</v>
      </c>
      <c r="E596">
        <v>2</v>
      </c>
      <c r="F596">
        <v>0</v>
      </c>
      <c r="G596">
        <v>0.1</v>
      </c>
      <c r="H596">
        <v>30</v>
      </c>
      <c r="I596">
        <v>18</v>
      </c>
      <c r="J596">
        <v>14</v>
      </c>
      <c r="K596">
        <v>0</v>
      </c>
      <c r="L596">
        <v>78.2371666666666</v>
      </c>
      <c r="M596">
        <v>30.2579999999999</v>
      </c>
      <c r="N596">
        <v>33.035</v>
      </c>
      <c r="O596">
        <v>211.101749999999</v>
      </c>
      <c r="P596">
        <v>163.75875</v>
      </c>
      <c r="Q596">
        <v>98.9837499999999</v>
      </c>
      <c r="R596">
        <v>4969.80790156249</v>
      </c>
      <c r="S596">
        <v>3751.5762665625</v>
      </c>
      <c r="T596">
        <v>1738.00418393749</v>
      </c>
      <c r="U596">
        <v>0.1</v>
      </c>
      <c r="V596">
        <v>42.4</v>
      </c>
      <c r="W596">
        <v>37.1</v>
      </c>
      <c r="X596">
        <v>122.258666666666</v>
      </c>
      <c r="Y596">
        <v>78.4420000000001</v>
      </c>
      <c r="Z596">
        <v>56.442</v>
      </c>
      <c r="AA596">
        <v>1492.29108835555</v>
      </c>
      <c r="AB596">
        <v>885.193632800003</v>
      </c>
      <c r="AC596">
        <v>514.2626328</v>
      </c>
      <c r="AD596">
        <v>0.1</v>
      </c>
      <c r="AE596">
        <v>37.1</v>
      </c>
      <c r="AF596">
        <v>37.1</v>
      </c>
      <c r="AG596">
        <v>137.128333333333</v>
      </c>
      <c r="AH596">
        <v>71.395</v>
      </c>
      <c r="AI596">
        <v>71.395</v>
      </c>
      <c r="AJ596">
        <v>1945.479205</v>
      </c>
      <c r="AK596">
        <v>814.515205</v>
      </c>
      <c r="AL596">
        <v>814.515205</v>
      </c>
      <c r="AM596">
        <v>88.181944804944</v>
      </c>
      <c r="AN596">
        <v>1912.12441666666</v>
      </c>
      <c r="AO596">
        <v>10</v>
      </c>
      <c r="AP596" t="s">
        <v>265</v>
      </c>
      <c r="AQ596" t="s">
        <v>846</v>
      </c>
    </row>
    <row r="597" customFormat="1" spans="1:43">
      <c r="A597">
        <v>0.5</v>
      </c>
      <c r="B597">
        <v>11.79</v>
      </c>
      <c r="C597">
        <v>7.9</v>
      </c>
      <c r="D597">
        <v>3</v>
      </c>
      <c r="E597">
        <v>2</v>
      </c>
      <c r="F597">
        <v>0</v>
      </c>
      <c r="G597">
        <v>0.1</v>
      </c>
      <c r="H597">
        <v>24</v>
      </c>
      <c r="I597">
        <v>18</v>
      </c>
      <c r="J597">
        <v>14</v>
      </c>
      <c r="K597">
        <v>0</v>
      </c>
      <c r="L597">
        <v>75.8641666666666</v>
      </c>
      <c r="M597">
        <v>50.256</v>
      </c>
      <c r="N597">
        <v>51.789</v>
      </c>
      <c r="O597">
        <v>290.236999999999</v>
      </c>
      <c r="P597">
        <v>231.864999999999</v>
      </c>
      <c r="Q597">
        <v>146.643</v>
      </c>
      <c r="R597">
        <v>10875.733295625</v>
      </c>
      <c r="S597">
        <v>7998.60282562499</v>
      </c>
      <c r="T597">
        <v>3978.804985625</v>
      </c>
      <c r="U597">
        <v>0.1</v>
      </c>
      <c r="V597">
        <v>42.4</v>
      </c>
      <c r="W597">
        <v>37.1</v>
      </c>
      <c r="X597">
        <v>167.745</v>
      </c>
      <c r="Y597">
        <v>93.8949999999999</v>
      </c>
      <c r="Z597">
        <v>85.8949999999999</v>
      </c>
      <c r="AA597">
        <v>3296.774605</v>
      </c>
      <c r="AB597">
        <v>1411.650605</v>
      </c>
      <c r="AC597">
        <v>1231.860605</v>
      </c>
      <c r="AD597">
        <v>0.1</v>
      </c>
      <c r="AE597">
        <v>42.4</v>
      </c>
      <c r="AF597">
        <v>37.1</v>
      </c>
      <c r="AG597">
        <v>210.370333333333</v>
      </c>
      <c r="AH597">
        <v>100.986999999999</v>
      </c>
      <c r="AI597">
        <v>99.9203333333333</v>
      </c>
      <c r="AJ597">
        <v>4748.61686046666</v>
      </c>
      <c r="AK597">
        <v>1677.99011602222</v>
      </c>
      <c r="AL597">
        <v>1651.20247157777</v>
      </c>
      <c r="AM597">
        <v>123.121770747685</v>
      </c>
      <c r="AN597">
        <v>2941.55108333333</v>
      </c>
      <c r="AO597">
        <v>10</v>
      </c>
      <c r="AP597" t="s">
        <v>189</v>
      </c>
      <c r="AQ597" t="s">
        <v>847</v>
      </c>
    </row>
    <row r="598" customFormat="1" spans="1:43">
      <c r="A598">
        <v>0.5</v>
      </c>
      <c r="B598">
        <v>11.79</v>
      </c>
      <c r="C598">
        <v>7.9</v>
      </c>
      <c r="D598">
        <v>3</v>
      </c>
      <c r="E598">
        <v>2</v>
      </c>
      <c r="F598">
        <v>0</v>
      </c>
      <c r="G598">
        <v>0.1</v>
      </c>
      <c r="H598">
        <v>40</v>
      </c>
      <c r="I598">
        <v>22</v>
      </c>
      <c r="J598">
        <v>14</v>
      </c>
      <c r="K598">
        <v>0</v>
      </c>
      <c r="L598">
        <v>83.4816666666666</v>
      </c>
      <c r="M598">
        <v>9.763</v>
      </c>
      <c r="N598">
        <v>10.0289999999999</v>
      </c>
      <c r="O598">
        <v>67.7939999999999</v>
      </c>
      <c r="P598">
        <v>51.9</v>
      </c>
      <c r="Q598">
        <v>28.1159999999999</v>
      </c>
      <c r="R598">
        <v>449.580405999999</v>
      </c>
      <c r="S598">
        <v>357.77111</v>
      </c>
      <c r="T598">
        <v>141.594739999999</v>
      </c>
      <c r="U598">
        <v>0.1</v>
      </c>
      <c r="V598">
        <v>37.1</v>
      </c>
      <c r="W598">
        <v>31.8</v>
      </c>
      <c r="X598">
        <v>28.1193333333333</v>
      </c>
      <c r="Y598">
        <v>14.0526666666666</v>
      </c>
      <c r="Z598">
        <v>9.03600000000007</v>
      </c>
      <c r="AA598">
        <v>93.7443014222222</v>
      </c>
      <c r="AB598">
        <v>32.778790311111</v>
      </c>
      <c r="AC598">
        <v>16.2319125333335</v>
      </c>
      <c r="AD598">
        <v>0.1</v>
      </c>
      <c r="AE598">
        <v>31.8</v>
      </c>
      <c r="AF598">
        <v>42.4</v>
      </c>
      <c r="AG598">
        <v>28.943</v>
      </c>
      <c r="AH598">
        <v>11.943</v>
      </c>
      <c r="AI598">
        <v>20.2763333333333</v>
      </c>
      <c r="AJ598">
        <v>101.593718688889</v>
      </c>
      <c r="AK598">
        <v>26.6614298</v>
      </c>
      <c r="AL598">
        <v>60.8553853555556</v>
      </c>
      <c r="AM598">
        <v>52.0289980863518</v>
      </c>
      <c r="AN598">
        <v>562.762</v>
      </c>
      <c r="AO598">
        <v>10</v>
      </c>
      <c r="AP598" t="s">
        <v>259</v>
      </c>
      <c r="AQ598" t="s">
        <v>848</v>
      </c>
    </row>
    <row r="599" customFormat="1" spans="1:43">
      <c r="A599">
        <v>0.5</v>
      </c>
      <c r="B599">
        <v>11.79</v>
      </c>
      <c r="C599">
        <v>7.9</v>
      </c>
      <c r="D599">
        <v>3</v>
      </c>
      <c r="E599">
        <v>2</v>
      </c>
      <c r="F599">
        <v>0</v>
      </c>
      <c r="G599">
        <v>0.1</v>
      </c>
      <c r="H599">
        <v>38</v>
      </c>
      <c r="I599">
        <v>22</v>
      </c>
      <c r="J599">
        <v>14</v>
      </c>
      <c r="K599">
        <v>0</v>
      </c>
      <c r="L599">
        <v>82.6101666666666</v>
      </c>
      <c r="M599">
        <v>18.261</v>
      </c>
      <c r="N599">
        <v>19.782</v>
      </c>
      <c r="O599">
        <v>147.54</v>
      </c>
      <c r="P599">
        <v>112.674</v>
      </c>
      <c r="Q599">
        <v>49.8819999999999</v>
      </c>
      <c r="R599">
        <v>1979.36571</v>
      </c>
      <c r="S599">
        <v>1520.026026</v>
      </c>
      <c r="T599">
        <v>454.556279999999</v>
      </c>
      <c r="U599">
        <v>0.1</v>
      </c>
      <c r="V599">
        <v>37.1</v>
      </c>
      <c r="W599">
        <v>37.1</v>
      </c>
      <c r="X599">
        <v>55.6566666666667</v>
      </c>
      <c r="Y599">
        <v>25.0233333333334</v>
      </c>
      <c r="Z599">
        <v>25.0233333333334</v>
      </c>
      <c r="AA599">
        <v>339.30122</v>
      </c>
      <c r="AB599">
        <v>104.023997777778</v>
      </c>
      <c r="AC599">
        <v>104.023997777778</v>
      </c>
      <c r="AD599">
        <v>0.1</v>
      </c>
      <c r="AE599">
        <v>37.1</v>
      </c>
      <c r="AF599">
        <v>37.1</v>
      </c>
      <c r="AG599">
        <v>60.142</v>
      </c>
      <c r="AH599">
        <v>36.892</v>
      </c>
      <c r="AI599">
        <v>36.892</v>
      </c>
      <c r="AJ599">
        <v>413.231343911111</v>
      </c>
      <c r="AK599">
        <v>212.816955022222</v>
      </c>
      <c r="AL599">
        <v>212.816955022222</v>
      </c>
      <c r="AM599">
        <v>61.3758649340426</v>
      </c>
      <c r="AN599">
        <v>1257.701</v>
      </c>
      <c r="AO599">
        <v>10</v>
      </c>
      <c r="AP599" t="s">
        <v>267</v>
      </c>
      <c r="AQ599" t="s">
        <v>849</v>
      </c>
    </row>
    <row r="600" customFormat="1" spans="1:43">
      <c r="A600">
        <v>0.5</v>
      </c>
      <c r="B600">
        <v>11.79</v>
      </c>
      <c r="C600">
        <v>7.9</v>
      </c>
      <c r="D600">
        <v>3</v>
      </c>
      <c r="E600">
        <v>2</v>
      </c>
      <c r="F600">
        <v>0</v>
      </c>
      <c r="G600">
        <v>0.1</v>
      </c>
      <c r="H600">
        <v>34</v>
      </c>
      <c r="I600">
        <v>20</v>
      </c>
      <c r="J600">
        <v>14</v>
      </c>
      <c r="K600">
        <v>0</v>
      </c>
      <c r="L600">
        <v>78.2371666666666</v>
      </c>
      <c r="M600">
        <v>42.759</v>
      </c>
      <c r="N600">
        <v>44.034</v>
      </c>
      <c r="O600">
        <v>269.86075</v>
      </c>
      <c r="P600">
        <v>213.54075</v>
      </c>
      <c r="Q600">
        <v>124.49575</v>
      </c>
      <c r="R600">
        <v>8272.1180890625</v>
      </c>
      <c r="S600">
        <v>6239.4815405625</v>
      </c>
      <c r="T600">
        <v>2760.9652715625</v>
      </c>
      <c r="U600">
        <v>0.1</v>
      </c>
      <c r="V600">
        <v>47.7</v>
      </c>
      <c r="W600">
        <v>42.4</v>
      </c>
      <c r="X600">
        <v>159.192</v>
      </c>
      <c r="Y600">
        <v>99.2920000000001</v>
      </c>
      <c r="Z600">
        <v>94.2253333333334</v>
      </c>
      <c r="AA600">
        <v>2431.91876391111</v>
      </c>
      <c r="AB600">
        <v>1292.80054168889</v>
      </c>
      <c r="AC600">
        <v>1267.12943057778</v>
      </c>
      <c r="AD600">
        <v>0.1</v>
      </c>
      <c r="AE600">
        <v>47.7</v>
      </c>
      <c r="AF600">
        <v>37.1</v>
      </c>
      <c r="AG600">
        <v>163.717333333333</v>
      </c>
      <c r="AH600">
        <v>104.433999999999</v>
      </c>
      <c r="AI600">
        <v>69.9673333333333</v>
      </c>
      <c r="AJ600">
        <v>2615.13102897777</v>
      </c>
      <c r="AK600">
        <v>1431.55264008888</v>
      </c>
      <c r="AL600">
        <v>788.354462311111</v>
      </c>
      <c r="AM600">
        <v>136.118919189123</v>
      </c>
      <c r="AN600">
        <v>3341.46699999999</v>
      </c>
      <c r="AO600">
        <v>10</v>
      </c>
      <c r="AP600" t="s">
        <v>271</v>
      </c>
      <c r="AQ600" t="s">
        <v>850</v>
      </c>
    </row>
    <row r="601" customFormat="1" spans="1:43">
      <c r="A601">
        <v>0.5</v>
      </c>
      <c r="B601">
        <v>11.79</v>
      </c>
      <c r="C601">
        <v>7.9</v>
      </c>
      <c r="D601">
        <v>3</v>
      </c>
      <c r="E601">
        <v>2</v>
      </c>
      <c r="F601">
        <v>0</v>
      </c>
      <c r="G601">
        <v>0.1</v>
      </c>
      <c r="H601">
        <v>32</v>
      </c>
      <c r="I601">
        <v>22</v>
      </c>
      <c r="J601">
        <v>12</v>
      </c>
      <c r="K601">
        <v>0</v>
      </c>
      <c r="L601">
        <v>82.1076666666666</v>
      </c>
      <c r="M601">
        <v>13.5079999999999</v>
      </c>
      <c r="N601">
        <v>14.524</v>
      </c>
      <c r="O601">
        <v>94.152</v>
      </c>
      <c r="P601">
        <v>74.876</v>
      </c>
      <c r="Q601">
        <v>37.0749999999999</v>
      </c>
      <c r="R601">
        <v>968.9313</v>
      </c>
      <c r="S601">
        <v>758.678886</v>
      </c>
      <c r="T601">
        <v>266.705702999999</v>
      </c>
      <c r="U601">
        <v>0.1</v>
      </c>
      <c r="V601">
        <v>53</v>
      </c>
      <c r="W601">
        <v>53</v>
      </c>
      <c r="X601">
        <v>64.6486666666667</v>
      </c>
      <c r="Y601">
        <v>42.3986666666668</v>
      </c>
      <c r="Z601">
        <v>55.7986666666667</v>
      </c>
      <c r="AA601">
        <v>372.857678133334</v>
      </c>
      <c r="AB601">
        <v>212.823622577779</v>
      </c>
      <c r="AC601">
        <v>355.159622577778</v>
      </c>
      <c r="AD601">
        <v>0.1</v>
      </c>
      <c r="AE601">
        <v>53</v>
      </c>
      <c r="AF601">
        <v>42.4</v>
      </c>
      <c r="AG601">
        <v>71.192</v>
      </c>
      <c r="AH601">
        <v>54.0086666666666</v>
      </c>
      <c r="AI601">
        <v>38.992</v>
      </c>
      <c r="AJ601">
        <v>485.609475022222</v>
      </c>
      <c r="AK601">
        <v>347.384863911111</v>
      </c>
      <c r="AL601">
        <v>216.6164528</v>
      </c>
      <c r="AM601">
        <v>60.0600301223573</v>
      </c>
      <c r="AN601">
        <v>971.307333333333</v>
      </c>
      <c r="AO601">
        <v>10</v>
      </c>
      <c r="AP601" t="s">
        <v>261</v>
      </c>
      <c r="AQ601" t="s">
        <v>851</v>
      </c>
    </row>
    <row r="602" customFormat="1" spans="1:43">
      <c r="A602">
        <v>0.5</v>
      </c>
      <c r="B602">
        <v>11.79</v>
      </c>
      <c r="C602">
        <v>7.9</v>
      </c>
      <c r="D602">
        <v>3</v>
      </c>
      <c r="E602">
        <v>2</v>
      </c>
      <c r="F602">
        <v>0</v>
      </c>
      <c r="G602">
        <v>0.1</v>
      </c>
      <c r="H602">
        <v>32</v>
      </c>
      <c r="I602">
        <v>20</v>
      </c>
      <c r="J602">
        <v>12</v>
      </c>
      <c r="K602">
        <v>0</v>
      </c>
      <c r="L602">
        <v>79.8571666666666</v>
      </c>
      <c r="M602">
        <v>28.759</v>
      </c>
      <c r="N602">
        <v>29.7759999999999</v>
      </c>
      <c r="O602">
        <v>183.818999999999</v>
      </c>
      <c r="P602">
        <v>149.768</v>
      </c>
      <c r="Q602">
        <v>61.1735</v>
      </c>
      <c r="R602">
        <v>3839.78085849999</v>
      </c>
      <c r="S602">
        <v>3013.0585115</v>
      </c>
      <c r="T602">
        <v>782.55116525</v>
      </c>
      <c r="U602">
        <v>0.1</v>
      </c>
      <c r="V602">
        <v>53</v>
      </c>
      <c r="W602">
        <v>37.1</v>
      </c>
      <c r="X602">
        <v>121.916333333333</v>
      </c>
      <c r="Y602">
        <v>92.0830000000001</v>
      </c>
      <c r="Z602">
        <v>53.6496666666668</v>
      </c>
      <c r="AA602">
        <v>1426.43307557777</v>
      </c>
      <c r="AB602">
        <v>1053.8402978</v>
      </c>
      <c r="AC602">
        <v>468.265208911113</v>
      </c>
      <c r="AD602">
        <v>0.1</v>
      </c>
      <c r="AE602">
        <v>47.7</v>
      </c>
      <c r="AF602">
        <v>37.1</v>
      </c>
      <c r="AG602">
        <v>137.557333333333</v>
      </c>
      <c r="AH602">
        <v>91.2406666666666</v>
      </c>
      <c r="AI602">
        <v>64.0406666666666</v>
      </c>
      <c r="AJ602">
        <v>1844.98857297777</v>
      </c>
      <c r="AK602">
        <v>1108.26080631111</v>
      </c>
      <c r="AL602">
        <v>658.889006311111</v>
      </c>
      <c r="AM602">
        <v>68.9968050480532</v>
      </c>
      <c r="AN602">
        <v>1859.56133333333</v>
      </c>
      <c r="AO602">
        <v>10</v>
      </c>
      <c r="AP602" t="s">
        <v>269</v>
      </c>
      <c r="AQ602" t="s">
        <v>852</v>
      </c>
    </row>
    <row r="603" customFormat="1" spans="1:43">
      <c r="A603">
        <v>0.5</v>
      </c>
      <c r="B603">
        <v>11.79</v>
      </c>
      <c r="C603">
        <v>7.9</v>
      </c>
      <c r="D603">
        <v>3</v>
      </c>
      <c r="E603">
        <v>2</v>
      </c>
      <c r="F603">
        <v>0</v>
      </c>
      <c r="G603">
        <v>0.1</v>
      </c>
      <c r="H603">
        <v>26</v>
      </c>
      <c r="I603">
        <v>20</v>
      </c>
      <c r="J603">
        <v>12</v>
      </c>
      <c r="K603">
        <v>0</v>
      </c>
      <c r="L603">
        <v>76.3586666666666</v>
      </c>
      <c r="M603">
        <v>49.5069999999999</v>
      </c>
      <c r="N603">
        <v>49.5289999999999</v>
      </c>
      <c r="O603">
        <v>279.095249999999</v>
      </c>
      <c r="P603">
        <v>242.286249999999</v>
      </c>
      <c r="Q603">
        <v>107.416</v>
      </c>
      <c r="R603">
        <v>9887.8669005625</v>
      </c>
      <c r="S603">
        <v>8182.86868656249</v>
      </c>
      <c r="T603">
        <v>2368.7561535</v>
      </c>
      <c r="U603">
        <v>0.1</v>
      </c>
      <c r="V603">
        <v>58.3</v>
      </c>
      <c r="W603">
        <v>42.4</v>
      </c>
      <c r="X603">
        <v>240.668333333333</v>
      </c>
      <c r="Y603">
        <v>151.718333333333</v>
      </c>
      <c r="Z603">
        <v>113.018333333333</v>
      </c>
      <c r="AA603">
        <v>4858.91251166666</v>
      </c>
      <c r="AB603">
        <v>2734.13445611111</v>
      </c>
      <c r="AC603">
        <v>1832.69662277777</v>
      </c>
      <c r="AD603">
        <v>0.1</v>
      </c>
      <c r="AE603">
        <v>58.3</v>
      </c>
      <c r="AF603">
        <v>37.1</v>
      </c>
      <c r="AG603">
        <v>296.844</v>
      </c>
      <c r="AH603">
        <v>194.077333333333</v>
      </c>
      <c r="AI603">
        <v>95.9273333333333</v>
      </c>
      <c r="AJ603">
        <v>7002.19091608889</v>
      </c>
      <c r="AK603">
        <v>4277.40687164444</v>
      </c>
      <c r="AL603">
        <v>1490.63637164444</v>
      </c>
      <c r="AM603">
        <v>105.735387188697</v>
      </c>
      <c r="AN603">
        <v>3797.84116666666</v>
      </c>
      <c r="AO603">
        <v>10</v>
      </c>
      <c r="AP603" t="s">
        <v>193</v>
      </c>
      <c r="AQ603" t="s">
        <v>853</v>
      </c>
    </row>
    <row r="604" customFormat="1" spans="1:43">
      <c r="A604">
        <v>0.5</v>
      </c>
      <c r="B604">
        <v>11.79</v>
      </c>
      <c r="C604">
        <v>7.9</v>
      </c>
      <c r="D604">
        <v>3</v>
      </c>
      <c r="E604">
        <v>1</v>
      </c>
      <c r="F604">
        <v>0</v>
      </c>
      <c r="G604">
        <v>0.1</v>
      </c>
      <c r="H604">
        <v>48</v>
      </c>
      <c r="I604">
        <v>42</v>
      </c>
      <c r="J604">
        <v>36</v>
      </c>
      <c r="K604">
        <v>18</v>
      </c>
      <c r="L604">
        <v>69.7381666666666</v>
      </c>
      <c r="M604">
        <v>27.007</v>
      </c>
      <c r="N604">
        <v>27.492</v>
      </c>
      <c r="O604">
        <v>471.839</v>
      </c>
      <c r="P604">
        <v>397.125</v>
      </c>
      <c r="Q604">
        <v>311.869</v>
      </c>
      <c r="R604">
        <v>11647.799413</v>
      </c>
      <c r="S604">
        <v>8828.125243</v>
      </c>
      <c r="T604">
        <v>5821.471149</v>
      </c>
      <c r="U604">
        <v>0.1</v>
      </c>
      <c r="V604">
        <v>58.3</v>
      </c>
      <c r="W604">
        <v>42.4</v>
      </c>
      <c r="X604">
        <v>100.883</v>
      </c>
      <c r="Y604">
        <v>66.0163333333332</v>
      </c>
      <c r="Z604">
        <v>37.9163333333333</v>
      </c>
      <c r="AA604">
        <v>834.468973355556</v>
      </c>
      <c r="AB604">
        <v>481.80092891111</v>
      </c>
      <c r="AC604">
        <v>206.899362244444</v>
      </c>
      <c r="AD604">
        <v>0.1</v>
      </c>
      <c r="AE604">
        <v>63.6</v>
      </c>
      <c r="AF604">
        <v>42.4</v>
      </c>
      <c r="AG604">
        <v>160.716</v>
      </c>
      <c r="AH604">
        <v>118.682666666666</v>
      </c>
      <c r="AI604">
        <v>59.4326666666666</v>
      </c>
      <c r="AJ604">
        <v>2071.70041564444</v>
      </c>
      <c r="AK604">
        <v>1455.38763786666</v>
      </c>
      <c r="AL604">
        <v>505.827848977777</v>
      </c>
      <c r="AM604">
        <v>121.473462910124</v>
      </c>
      <c r="AN604">
        <v>4417.83866666666</v>
      </c>
      <c r="AO604">
        <v>30</v>
      </c>
      <c r="AP604" t="s">
        <v>277</v>
      </c>
      <c r="AQ604" t="s">
        <v>854</v>
      </c>
    </row>
    <row r="605" customFormat="1" spans="1:43">
      <c r="A605">
        <v>0.5</v>
      </c>
      <c r="B605">
        <v>11.79</v>
      </c>
      <c r="C605">
        <v>7.9</v>
      </c>
      <c r="D605">
        <v>3</v>
      </c>
      <c r="E605">
        <v>1</v>
      </c>
      <c r="F605">
        <v>0</v>
      </c>
      <c r="G605">
        <v>0.1</v>
      </c>
      <c r="H605">
        <v>48</v>
      </c>
      <c r="I605">
        <v>42</v>
      </c>
      <c r="J605">
        <v>34</v>
      </c>
      <c r="K605">
        <v>22</v>
      </c>
      <c r="L605">
        <v>64.2396666666666</v>
      </c>
      <c r="M605">
        <v>51.006</v>
      </c>
      <c r="N605">
        <v>49.4929999999999</v>
      </c>
      <c r="O605">
        <v>840.250499999999</v>
      </c>
      <c r="P605">
        <v>786.7855</v>
      </c>
      <c r="Q605">
        <v>368.983</v>
      </c>
      <c r="R605">
        <v>37033.0707772499</v>
      </c>
      <c r="S605">
        <v>33370.3064802499</v>
      </c>
      <c r="T605">
        <v>8684.103943</v>
      </c>
      <c r="U605">
        <v>0.1</v>
      </c>
      <c r="V605">
        <v>58.3</v>
      </c>
      <c r="W605">
        <v>42.4</v>
      </c>
      <c r="X605">
        <v>182.817333333333</v>
      </c>
      <c r="Y605">
        <v>123.933999999999</v>
      </c>
      <c r="Z605">
        <v>79.3840000000001</v>
      </c>
      <c r="AA605">
        <v>2915.93824231111</v>
      </c>
      <c r="AB605">
        <v>1787.32583119999</v>
      </c>
      <c r="AC605">
        <v>925.949331200002</v>
      </c>
      <c r="AD605">
        <v>0.1</v>
      </c>
      <c r="AE605">
        <v>63.6</v>
      </c>
      <c r="AF605">
        <v>42.4</v>
      </c>
      <c r="AG605">
        <v>318.350666666666</v>
      </c>
      <c r="AH605">
        <v>247.800666666666</v>
      </c>
      <c r="AI605">
        <v>122.467333333333</v>
      </c>
      <c r="AJ605">
        <v>8163.91202453333</v>
      </c>
      <c r="AK605">
        <v>6294.33163564444</v>
      </c>
      <c r="AL605">
        <v>2149.56052453333</v>
      </c>
      <c r="AM605">
        <v>156.32342512261</v>
      </c>
      <c r="AN605">
        <v>7948.81275</v>
      </c>
      <c r="AO605">
        <v>30</v>
      </c>
      <c r="AP605" t="s">
        <v>279</v>
      </c>
      <c r="AQ605" t="s">
        <v>855</v>
      </c>
    </row>
    <row r="606" customFormat="1" spans="1:43">
      <c r="A606">
        <v>0.5</v>
      </c>
      <c r="B606">
        <v>11.79</v>
      </c>
      <c r="C606">
        <v>7.9</v>
      </c>
      <c r="D606">
        <v>3</v>
      </c>
      <c r="E606">
        <v>2</v>
      </c>
      <c r="F606">
        <v>0</v>
      </c>
      <c r="G606">
        <v>0.1</v>
      </c>
      <c r="H606">
        <v>30</v>
      </c>
      <c r="I606">
        <v>18</v>
      </c>
      <c r="J606">
        <v>14</v>
      </c>
      <c r="K606">
        <v>0</v>
      </c>
      <c r="L606">
        <v>82.6156666666666</v>
      </c>
      <c r="M606">
        <v>14.7569999999999</v>
      </c>
      <c r="N606">
        <v>15.789</v>
      </c>
      <c r="O606">
        <v>95.006</v>
      </c>
      <c r="P606">
        <v>71.94</v>
      </c>
      <c r="Q606">
        <v>55.4099999999999</v>
      </c>
      <c r="R606">
        <v>1080.156764</v>
      </c>
      <c r="S606">
        <v>790.87204</v>
      </c>
      <c r="T606">
        <v>537.085407999999</v>
      </c>
      <c r="U606">
        <v>0.1</v>
      </c>
      <c r="V606">
        <v>63.6</v>
      </c>
      <c r="W606">
        <v>68.9</v>
      </c>
      <c r="X606">
        <v>93.2969999999999</v>
      </c>
      <c r="Y606">
        <v>59.6803333333334</v>
      </c>
      <c r="Z606">
        <v>66.597</v>
      </c>
      <c r="AA606">
        <v>646.267870688888</v>
      </c>
      <c r="AB606">
        <v>375.589815133334</v>
      </c>
      <c r="AC606">
        <v>424.658648466666</v>
      </c>
      <c r="AD606">
        <v>0.1</v>
      </c>
      <c r="AE606">
        <v>58.3</v>
      </c>
      <c r="AF606">
        <v>42.4</v>
      </c>
      <c r="AG606">
        <v>85.2384444444444</v>
      </c>
      <c r="AH606">
        <v>60.3773333333333</v>
      </c>
      <c r="AI606">
        <v>36.344</v>
      </c>
      <c r="AJ606">
        <v>638.556621520988</v>
      </c>
      <c r="AK606">
        <v>421.176489422222</v>
      </c>
      <c r="AL606">
        <v>198.7520672</v>
      </c>
      <c r="AM606">
        <v>32.881009485199</v>
      </c>
      <c r="AN606">
        <v>1085.554</v>
      </c>
      <c r="AO606">
        <v>10</v>
      </c>
      <c r="AP606" t="s">
        <v>255</v>
      </c>
      <c r="AQ606" t="s">
        <v>856</v>
      </c>
    </row>
    <row r="607" customFormat="1" spans="1:43">
      <c r="A607">
        <v>0.5</v>
      </c>
      <c r="B607">
        <v>11.79</v>
      </c>
      <c r="C607">
        <v>7.9</v>
      </c>
      <c r="D607">
        <v>3</v>
      </c>
      <c r="E607">
        <v>2</v>
      </c>
      <c r="F607">
        <v>0</v>
      </c>
      <c r="G607">
        <v>0.1</v>
      </c>
      <c r="H607">
        <v>30</v>
      </c>
      <c r="I607">
        <v>18</v>
      </c>
      <c r="J607">
        <v>14</v>
      </c>
      <c r="K607">
        <v>0</v>
      </c>
      <c r="L607">
        <v>79.7351666666666</v>
      </c>
      <c r="M607">
        <v>32.509</v>
      </c>
      <c r="N607">
        <v>34.284</v>
      </c>
      <c r="O607">
        <v>206.31125</v>
      </c>
      <c r="P607">
        <v>170.93625</v>
      </c>
      <c r="Q607">
        <v>108.913249999999</v>
      </c>
      <c r="R607">
        <v>5063.3526603125</v>
      </c>
      <c r="S607">
        <v>4124.5681178125</v>
      </c>
      <c r="T607">
        <v>2083.02980343749</v>
      </c>
      <c r="U607">
        <v>0.1</v>
      </c>
      <c r="V607">
        <v>68.9</v>
      </c>
      <c r="W607">
        <v>42.4</v>
      </c>
      <c r="X607">
        <v>210.406666666666</v>
      </c>
      <c r="Y607">
        <v>142.406666666666</v>
      </c>
      <c r="Z607">
        <v>66.8399999999999</v>
      </c>
      <c r="AA607">
        <v>3334.08638666667</v>
      </c>
      <c r="AB607">
        <v>2052.34216444444</v>
      </c>
      <c r="AC607">
        <v>677.707719999999</v>
      </c>
      <c r="AD607">
        <v>0.1</v>
      </c>
      <c r="AE607">
        <v>68.9</v>
      </c>
      <c r="AF607">
        <v>42.4</v>
      </c>
      <c r="AG607">
        <v>224.855111111111</v>
      </c>
      <c r="AH607">
        <v>153.427333333333</v>
      </c>
      <c r="AI607">
        <v>78.4439999999999</v>
      </c>
      <c r="AJ607">
        <v>3996.44325139753</v>
      </c>
      <c r="AK607">
        <v>2475.74202053333</v>
      </c>
      <c r="AL607">
        <v>930.1931872</v>
      </c>
      <c r="AM607">
        <v>34.4274944271185</v>
      </c>
      <c r="AN607">
        <v>2421.38875</v>
      </c>
      <c r="AO607">
        <v>10</v>
      </c>
      <c r="AP607" t="s">
        <v>263</v>
      </c>
      <c r="AQ607" t="s">
        <v>857</v>
      </c>
    </row>
    <row r="608" customFormat="1" spans="1:43">
      <c r="A608">
        <v>0.5</v>
      </c>
      <c r="B608">
        <v>11.79</v>
      </c>
      <c r="C608">
        <v>7.9</v>
      </c>
      <c r="D608">
        <v>3</v>
      </c>
      <c r="E608">
        <v>2</v>
      </c>
      <c r="F608">
        <v>0</v>
      </c>
      <c r="G608">
        <v>0.1</v>
      </c>
      <c r="H608">
        <v>26</v>
      </c>
      <c r="I608">
        <v>18</v>
      </c>
      <c r="J608">
        <v>14</v>
      </c>
      <c r="K608">
        <v>0</v>
      </c>
      <c r="L608">
        <v>76.4911666666666</v>
      </c>
      <c r="M608">
        <v>49.7569999999999</v>
      </c>
      <c r="N608">
        <v>52.544</v>
      </c>
      <c r="O608">
        <v>307.433999999999</v>
      </c>
      <c r="P608">
        <v>248.629999999999</v>
      </c>
      <c r="Q608">
        <v>153.847</v>
      </c>
      <c r="R608">
        <v>11591.584359625</v>
      </c>
      <c r="S608">
        <v>8825.87102562499</v>
      </c>
      <c r="T608">
        <v>4263.367530625</v>
      </c>
      <c r="U608">
        <v>0.1</v>
      </c>
      <c r="V608">
        <v>74.2</v>
      </c>
      <c r="W608">
        <v>42.4</v>
      </c>
      <c r="X608">
        <v>318.566666666666</v>
      </c>
      <c r="Y608">
        <v>214.683333333333</v>
      </c>
      <c r="Z608">
        <v>107.1</v>
      </c>
      <c r="AA608">
        <v>7389.10588888889</v>
      </c>
      <c r="AB608">
        <v>4610.87727777777</v>
      </c>
      <c r="AC608">
        <v>1700.047</v>
      </c>
      <c r="AD608">
        <v>0.1</v>
      </c>
      <c r="AE608">
        <v>68.9</v>
      </c>
      <c r="AF608">
        <v>37.1</v>
      </c>
      <c r="AG608">
        <v>356.077333333333</v>
      </c>
      <c r="AH608">
        <v>227.977333333333</v>
      </c>
      <c r="AI608">
        <v>121.094</v>
      </c>
      <c r="AJ608">
        <v>9654.57117831111</v>
      </c>
      <c r="AK608">
        <v>5673.28251164444</v>
      </c>
      <c r="AL608">
        <v>2352.3255672</v>
      </c>
      <c r="AM608">
        <v>43.6050530987008</v>
      </c>
      <c r="AN608">
        <v>3797.02575</v>
      </c>
      <c r="AO608">
        <v>10</v>
      </c>
      <c r="AP608" t="s">
        <v>191</v>
      </c>
      <c r="AQ608" t="s">
        <v>858</v>
      </c>
    </row>
    <row r="609" customFormat="1" spans="1:43">
      <c r="A609">
        <v>0.5</v>
      </c>
      <c r="B609">
        <v>11.79</v>
      </c>
      <c r="C609">
        <v>7.9</v>
      </c>
      <c r="D609">
        <v>3</v>
      </c>
      <c r="E609">
        <v>1</v>
      </c>
      <c r="F609">
        <v>0</v>
      </c>
      <c r="G609">
        <v>0.1</v>
      </c>
      <c r="H609">
        <v>44</v>
      </c>
      <c r="I609">
        <v>40</v>
      </c>
      <c r="J609">
        <v>36</v>
      </c>
      <c r="K609">
        <v>22</v>
      </c>
      <c r="L609">
        <v>70.2391666666666</v>
      </c>
      <c r="M609">
        <v>30.5049999999999</v>
      </c>
      <c r="N609">
        <v>30.744</v>
      </c>
      <c r="O609">
        <v>509.32</v>
      </c>
      <c r="P609">
        <v>469.829999999999</v>
      </c>
      <c r="Q609">
        <v>309.086</v>
      </c>
      <c r="R609">
        <v>13971.372732</v>
      </c>
      <c r="S609">
        <v>12256.0452499999</v>
      </c>
      <c r="T609">
        <v>5847.766234</v>
      </c>
      <c r="U609">
        <v>0.1</v>
      </c>
      <c r="V609">
        <v>58.3</v>
      </c>
      <c r="W609">
        <v>42.4</v>
      </c>
      <c r="X609">
        <v>141.516333333333</v>
      </c>
      <c r="Y609">
        <v>67.4496666666665</v>
      </c>
      <c r="Z609">
        <v>45.733</v>
      </c>
      <c r="AA609">
        <v>1558.9759378</v>
      </c>
      <c r="AB609">
        <v>561.360348911109</v>
      </c>
      <c r="AC609">
        <v>313.3215378</v>
      </c>
      <c r="AD609">
        <v>0.1</v>
      </c>
      <c r="AE609">
        <v>74.2</v>
      </c>
      <c r="AF609">
        <v>42.4</v>
      </c>
      <c r="AG609">
        <v>243.766333333333</v>
      </c>
      <c r="AH609">
        <v>171.982999999999</v>
      </c>
      <c r="AI609">
        <v>71.233</v>
      </c>
      <c r="AJ609">
        <v>4098.81758002222</v>
      </c>
      <c r="AK609">
        <v>2789.9332578</v>
      </c>
      <c r="AL609">
        <v>748.6948578</v>
      </c>
      <c r="AM609">
        <v>43.5631124920215</v>
      </c>
      <c r="AN609">
        <v>4793.1265</v>
      </c>
      <c r="AO609">
        <v>30</v>
      </c>
      <c r="AP609" t="s">
        <v>273</v>
      </c>
      <c r="AQ609" t="s">
        <v>859</v>
      </c>
    </row>
    <row r="610" customFormat="1" spans="1:43">
      <c r="A610">
        <v>0.5</v>
      </c>
      <c r="B610">
        <v>11.79</v>
      </c>
      <c r="C610">
        <v>7.9</v>
      </c>
      <c r="D610">
        <v>3</v>
      </c>
      <c r="E610">
        <v>1</v>
      </c>
      <c r="F610">
        <v>0</v>
      </c>
      <c r="G610">
        <v>0.1</v>
      </c>
      <c r="H610">
        <v>46</v>
      </c>
      <c r="I610">
        <v>40</v>
      </c>
      <c r="J610">
        <v>34</v>
      </c>
      <c r="K610">
        <v>24</v>
      </c>
      <c r="L610">
        <v>65.1206666666666</v>
      </c>
      <c r="M610">
        <v>51.006</v>
      </c>
      <c r="N610">
        <v>50.995</v>
      </c>
      <c r="O610">
        <v>816.20925</v>
      </c>
      <c r="P610">
        <v>792.931249999999</v>
      </c>
      <c r="Q610">
        <v>380.6825</v>
      </c>
      <c r="R610">
        <v>35896.6172598124</v>
      </c>
      <c r="S610">
        <v>34667.4050253124</v>
      </c>
      <c r="T610">
        <v>9339.31954925</v>
      </c>
      <c r="U610">
        <v>0.1</v>
      </c>
      <c r="V610">
        <v>68.9</v>
      </c>
      <c r="W610">
        <v>42.4</v>
      </c>
      <c r="X610">
        <v>233.946999999999</v>
      </c>
      <c r="Y610">
        <v>147.830333333333</v>
      </c>
      <c r="Z610">
        <v>87.247</v>
      </c>
      <c r="AA610">
        <v>4177.66567735555</v>
      </c>
      <c r="AB610">
        <v>2262.64266624444</v>
      </c>
      <c r="AC610">
        <v>1088.3507218</v>
      </c>
      <c r="AD610">
        <v>0.1</v>
      </c>
      <c r="AE610">
        <v>68.9</v>
      </c>
      <c r="AF610">
        <v>42.4</v>
      </c>
      <c r="AG610">
        <v>351.383</v>
      </c>
      <c r="AH610">
        <v>214.699666666666</v>
      </c>
      <c r="AI610">
        <v>125.183</v>
      </c>
      <c r="AJ610">
        <v>9207.78279039259</v>
      </c>
      <c r="AK610">
        <v>4783.52930891111</v>
      </c>
      <c r="AL610">
        <v>2227.2273978</v>
      </c>
      <c r="AM610">
        <v>135.858833764262</v>
      </c>
      <c r="AN610">
        <v>8005.21158333333</v>
      </c>
      <c r="AO610">
        <v>30</v>
      </c>
      <c r="AP610" t="s">
        <v>275</v>
      </c>
      <c r="AQ610" t="s">
        <v>860</v>
      </c>
    </row>
    <row r="611" customFormat="1" spans="1:43">
      <c r="A611">
        <v>0.5</v>
      </c>
      <c r="B611">
        <v>11.79</v>
      </c>
      <c r="C611">
        <v>7.9</v>
      </c>
      <c r="D611">
        <v>3</v>
      </c>
      <c r="E611">
        <v>1</v>
      </c>
      <c r="F611">
        <v>0</v>
      </c>
      <c r="G611">
        <v>0.1</v>
      </c>
      <c r="H611">
        <v>42</v>
      </c>
      <c r="I611">
        <v>22</v>
      </c>
      <c r="J611">
        <v>10</v>
      </c>
      <c r="K611">
        <v>0</v>
      </c>
      <c r="L611">
        <v>85.7321666666666</v>
      </c>
      <c r="M611">
        <v>11.2639999999999</v>
      </c>
      <c r="N611">
        <v>12.0309999999999</v>
      </c>
      <c r="O611">
        <v>71.8389999999999</v>
      </c>
      <c r="P611">
        <v>49.45</v>
      </c>
      <c r="Q611">
        <v>25.349</v>
      </c>
      <c r="R611">
        <v>500.858510999999</v>
      </c>
      <c r="S611">
        <v>397.827358</v>
      </c>
      <c r="T611">
        <v>163.940975</v>
      </c>
      <c r="U611">
        <v>0.1</v>
      </c>
      <c r="V611">
        <v>53</v>
      </c>
      <c r="W611">
        <v>42.4</v>
      </c>
      <c r="X611">
        <v>83.588</v>
      </c>
      <c r="Y611">
        <v>37.2546666666666</v>
      </c>
      <c r="Z611">
        <v>23.9046666666667</v>
      </c>
      <c r="AA611">
        <v>568.571557688889</v>
      </c>
      <c r="AB611">
        <v>173.467513244444</v>
      </c>
      <c r="AC611">
        <v>88.3319465777779</v>
      </c>
      <c r="AD611">
        <v>0.1</v>
      </c>
      <c r="AE611">
        <v>47.7</v>
      </c>
      <c r="AF611">
        <v>37.1</v>
      </c>
      <c r="AG611">
        <v>57.8616666666666</v>
      </c>
      <c r="AH611">
        <v>31.3949999999999</v>
      </c>
      <c r="AI611">
        <v>18.8283333333333</v>
      </c>
      <c r="AJ611">
        <v>333.188016111111</v>
      </c>
      <c r="AK611">
        <v>142.169460555555</v>
      </c>
      <c r="AL611">
        <v>64.5538494444444</v>
      </c>
      <c r="AM611">
        <v>40.3627435983672</v>
      </c>
      <c r="AN611">
        <v>765.790666666666</v>
      </c>
      <c r="AO611">
        <v>5</v>
      </c>
      <c r="AP611" t="s">
        <v>281</v>
      </c>
      <c r="AQ611" t="s">
        <v>861</v>
      </c>
    </row>
    <row r="612" customFormat="1" spans="1:43">
      <c r="A612">
        <v>0.5</v>
      </c>
      <c r="B612">
        <v>11.79</v>
      </c>
      <c r="C612">
        <v>7.9</v>
      </c>
      <c r="D612">
        <v>3</v>
      </c>
      <c r="E612">
        <v>1</v>
      </c>
      <c r="F612">
        <v>0</v>
      </c>
      <c r="G612">
        <v>0.1</v>
      </c>
      <c r="H612">
        <v>26</v>
      </c>
      <c r="I612">
        <v>18</v>
      </c>
      <c r="J612">
        <v>12</v>
      </c>
      <c r="K612">
        <v>0</v>
      </c>
      <c r="L612">
        <v>74.2406666666666</v>
      </c>
      <c r="M612">
        <v>87.007</v>
      </c>
      <c r="N612">
        <v>90.293</v>
      </c>
      <c r="O612">
        <v>471.45725</v>
      </c>
      <c r="P612">
        <v>408.10625</v>
      </c>
      <c r="Q612">
        <v>241.686499999999</v>
      </c>
      <c r="R612">
        <v>29724.3878993125</v>
      </c>
      <c r="S612">
        <v>25329.5634928125</v>
      </c>
      <c r="T612">
        <v>11960.1722302499</v>
      </c>
      <c r="U612">
        <v>0.1</v>
      </c>
      <c r="V612">
        <v>74.2</v>
      </c>
      <c r="W612">
        <v>42.4</v>
      </c>
      <c r="X612">
        <v>645.149</v>
      </c>
      <c r="Y612">
        <v>402.032333333333</v>
      </c>
      <c r="Z612">
        <v>212.099</v>
      </c>
      <c r="AA612">
        <v>29041.8356268666</v>
      </c>
      <c r="AB612">
        <v>16240.6686490888</v>
      </c>
      <c r="AC612">
        <v>6428.3088602</v>
      </c>
      <c r="AD612">
        <v>0.1</v>
      </c>
      <c r="AE612">
        <v>74.2</v>
      </c>
      <c r="AF612">
        <v>42.4</v>
      </c>
      <c r="AG612">
        <v>664.527333333333</v>
      </c>
      <c r="AH612">
        <v>491.160666666666</v>
      </c>
      <c r="AI612">
        <v>254.460666666666</v>
      </c>
      <c r="AJ612">
        <v>33808.0937272</v>
      </c>
      <c r="AK612">
        <v>23571.6583494222</v>
      </c>
      <c r="AL612">
        <v>9205.86068275555</v>
      </c>
      <c r="AM612">
        <v>66.1027958977131</v>
      </c>
      <c r="AN612">
        <v>7178.55670833333</v>
      </c>
      <c r="AO612">
        <v>5</v>
      </c>
      <c r="AP612" t="s">
        <v>283</v>
      </c>
      <c r="AQ612" t="s">
        <v>862</v>
      </c>
    </row>
    <row r="613" customFormat="1" spans="1:43">
      <c r="A613">
        <v>0.5</v>
      </c>
      <c r="B613">
        <v>11.79</v>
      </c>
      <c r="C613">
        <v>7.9</v>
      </c>
      <c r="D613">
        <v>3</v>
      </c>
      <c r="E613">
        <v>1</v>
      </c>
      <c r="F613">
        <v>0</v>
      </c>
      <c r="G613">
        <v>0.1</v>
      </c>
      <c r="H613">
        <v>96</v>
      </c>
      <c r="I613">
        <v>14</v>
      </c>
      <c r="J613">
        <v>10</v>
      </c>
      <c r="K613">
        <v>0</v>
      </c>
      <c r="L613">
        <v>86.4996666666666</v>
      </c>
      <c r="M613">
        <v>158.524</v>
      </c>
      <c r="N613">
        <v>160.292</v>
      </c>
      <c r="O613">
        <v>1392.496625</v>
      </c>
      <c r="P613">
        <v>522.473874999999</v>
      </c>
      <c r="Q613">
        <v>313.420874999999</v>
      </c>
      <c r="R613">
        <v>125124.674698765</v>
      </c>
      <c r="S613">
        <v>55050.8413563281</v>
      </c>
      <c r="T613">
        <v>26343.4458829531</v>
      </c>
      <c r="U613">
        <v>0.1</v>
      </c>
      <c r="V613">
        <v>100.7</v>
      </c>
      <c r="W613">
        <v>42.4</v>
      </c>
      <c r="X613">
        <v>1389.95454166666</v>
      </c>
      <c r="Y613">
        <v>1038.95454166666</v>
      </c>
      <c r="Z613">
        <v>387.437875</v>
      </c>
      <c r="AA613">
        <v>115449.80340728</v>
      </c>
      <c r="AB613">
        <v>86906.4218808918</v>
      </c>
      <c r="AC613">
        <v>21181.727728114</v>
      </c>
      <c r="AD613">
        <v>0.1</v>
      </c>
      <c r="AE613">
        <v>100.7</v>
      </c>
      <c r="AF613">
        <v>42.4</v>
      </c>
      <c r="AG613">
        <v>1592.41320833333</v>
      </c>
      <c r="AH613">
        <v>1148.41320833333</v>
      </c>
      <c r="AI613">
        <v>439.063208333333</v>
      </c>
      <c r="AJ613">
        <v>150348.600011936</v>
      </c>
      <c r="AK613">
        <v>107518.42943138</v>
      </c>
      <c r="AL613">
        <v>27255.5653174918</v>
      </c>
      <c r="AM613">
        <v>108.253189141846</v>
      </c>
      <c r="AN613">
        <v>15374.6821901041</v>
      </c>
      <c r="AO613">
        <v>5</v>
      </c>
      <c r="AP613" t="s">
        <v>285</v>
      </c>
      <c r="AQ613" t="s">
        <v>863</v>
      </c>
    </row>
    <row r="614" customFormat="1" spans="1:43">
      <c r="A614">
        <v>0.5</v>
      </c>
      <c r="B614">
        <v>11.79</v>
      </c>
      <c r="C614">
        <v>7.9</v>
      </c>
      <c r="D614">
        <v>3</v>
      </c>
      <c r="E614">
        <v>2</v>
      </c>
      <c r="F614">
        <v>0</v>
      </c>
      <c r="G614">
        <v>0.1</v>
      </c>
      <c r="H614">
        <v>104</v>
      </c>
      <c r="I614">
        <v>22</v>
      </c>
      <c r="J614">
        <v>22</v>
      </c>
      <c r="K614">
        <v>0</v>
      </c>
      <c r="L614">
        <v>83.7441666666666</v>
      </c>
      <c r="M614">
        <v>139.024999999999</v>
      </c>
      <c r="N614">
        <v>141.276</v>
      </c>
      <c r="O614">
        <v>2435.00868749999</v>
      </c>
      <c r="P614">
        <v>918.80278125</v>
      </c>
      <c r="Q614">
        <v>918.80278125</v>
      </c>
      <c r="R614">
        <v>243759.7351719</v>
      </c>
      <c r="S614">
        <v>91426.9783408408</v>
      </c>
      <c r="T614">
        <v>91426.9783408408</v>
      </c>
      <c r="U614">
        <v>0.1</v>
      </c>
      <c r="V614">
        <v>90.1</v>
      </c>
      <c r="W614">
        <v>42.4</v>
      </c>
      <c r="X614">
        <v>1254.703</v>
      </c>
      <c r="Y614">
        <v>918.936333333333</v>
      </c>
      <c r="Z614">
        <v>316.386333333333</v>
      </c>
      <c r="AA614">
        <v>98232.3118529111</v>
      </c>
      <c r="AB614">
        <v>70085.3399195777</v>
      </c>
      <c r="AC614">
        <v>14514.2034862444</v>
      </c>
      <c r="AD614">
        <v>0.1</v>
      </c>
      <c r="AE614">
        <v>90.1</v>
      </c>
      <c r="AF614">
        <v>42.4</v>
      </c>
      <c r="AG614">
        <v>1636.841</v>
      </c>
      <c r="AH614">
        <v>1146.85766666666</v>
      </c>
      <c r="AI614">
        <v>410.607666666666</v>
      </c>
      <c r="AJ614">
        <v>163502.126429533</v>
      </c>
      <c r="AK614">
        <v>110077.892107311</v>
      </c>
      <c r="AL614">
        <v>24375.5289517555</v>
      </c>
      <c r="AM614">
        <v>211.596738064681</v>
      </c>
      <c r="AN614">
        <v>22669.220296875</v>
      </c>
      <c r="AO614">
        <v>20</v>
      </c>
      <c r="AP614" t="s">
        <v>287</v>
      </c>
      <c r="AQ614" t="s">
        <v>864</v>
      </c>
    </row>
    <row r="615" customFormat="1" spans="1:43">
      <c r="A615">
        <v>0.5</v>
      </c>
      <c r="B615">
        <v>11.79</v>
      </c>
      <c r="C615">
        <v>7.9</v>
      </c>
      <c r="D615">
        <v>3</v>
      </c>
      <c r="E615">
        <v>0</v>
      </c>
      <c r="F615">
        <v>0</v>
      </c>
      <c r="G615">
        <v>0.1</v>
      </c>
      <c r="H615">
        <v>102</v>
      </c>
      <c r="I615">
        <v>96</v>
      </c>
      <c r="J615">
        <v>92</v>
      </c>
      <c r="K615">
        <v>56</v>
      </c>
      <c r="L615">
        <v>90.2366666666666</v>
      </c>
      <c r="M615">
        <v>5.76599999999999</v>
      </c>
      <c r="N615">
        <v>2.99299999999999</v>
      </c>
      <c r="O615">
        <v>238.099</v>
      </c>
      <c r="P615">
        <v>224.711999999999</v>
      </c>
      <c r="Q615">
        <v>200.307</v>
      </c>
      <c r="R615">
        <v>1343.902101</v>
      </c>
      <c r="S615">
        <v>1228.64055599999</v>
      </c>
      <c r="T615">
        <v>1016.480595</v>
      </c>
      <c r="U615">
        <v>0.1</v>
      </c>
      <c r="V615">
        <v>90.1</v>
      </c>
      <c r="W615">
        <v>21.2</v>
      </c>
      <c r="X615">
        <v>36.2962666666669</v>
      </c>
      <c r="Y615">
        <v>21.3629333333335</v>
      </c>
      <c r="Z615">
        <v>5.81853333333329</v>
      </c>
      <c r="AA615">
        <v>65.8572612622228</v>
      </c>
      <c r="AB615">
        <v>44.6358434844448</v>
      </c>
      <c r="AC615">
        <v>8.77948063111097</v>
      </c>
      <c r="AD615">
        <v>0.1</v>
      </c>
      <c r="AE615">
        <v>90.1</v>
      </c>
      <c r="AF615">
        <v>84.8</v>
      </c>
      <c r="AG615">
        <v>26.9763999999999</v>
      </c>
      <c r="AH615">
        <v>11.1264</v>
      </c>
      <c r="AI615">
        <v>10.9930666666666</v>
      </c>
      <c r="AJ615">
        <v>29.0919142399998</v>
      </c>
      <c r="AK615">
        <v>9.61986757333335</v>
      </c>
      <c r="AL615">
        <v>9.60208979555557</v>
      </c>
      <c r="AM615">
        <v>158.574482756233</v>
      </c>
      <c r="AN615">
        <v>6540.19133333333</v>
      </c>
      <c r="AO615">
        <v>8.7</v>
      </c>
      <c r="AP615" t="s">
        <v>309</v>
      </c>
      <c r="AQ615" t="s">
        <v>865</v>
      </c>
    </row>
    <row r="616" customFormat="1" spans="1:43">
      <c r="A616">
        <v>0.5</v>
      </c>
      <c r="B616">
        <v>11.79</v>
      </c>
      <c r="C616">
        <v>7.9</v>
      </c>
      <c r="D616">
        <v>3</v>
      </c>
      <c r="E616">
        <v>1</v>
      </c>
      <c r="F616">
        <v>0</v>
      </c>
      <c r="G616">
        <v>0.1</v>
      </c>
      <c r="H616">
        <v>28</v>
      </c>
      <c r="I616">
        <v>22</v>
      </c>
      <c r="J616">
        <v>14</v>
      </c>
      <c r="K616">
        <v>0</v>
      </c>
      <c r="L616">
        <v>67.8601666666666</v>
      </c>
      <c r="M616">
        <v>106.507</v>
      </c>
      <c r="N616">
        <v>112.53</v>
      </c>
      <c r="O616">
        <v>761.675375</v>
      </c>
      <c r="P616">
        <v>689.640375</v>
      </c>
      <c r="Q616">
        <v>280.635624999999</v>
      </c>
      <c r="R616">
        <v>64146.0489013906</v>
      </c>
      <c r="S616">
        <v>56878.5793151406</v>
      </c>
      <c r="T616">
        <v>14228.2003337031</v>
      </c>
      <c r="U616">
        <v>0.1</v>
      </c>
      <c r="V616">
        <v>68.9</v>
      </c>
      <c r="W616">
        <v>37.1</v>
      </c>
      <c r="X616">
        <v>637.086999999999</v>
      </c>
      <c r="Y616">
        <v>400.736999999999</v>
      </c>
      <c r="Z616">
        <v>227.603666666666</v>
      </c>
      <c r="AA616">
        <v>29275.7184426888</v>
      </c>
      <c r="AB616">
        <v>17486.3862426888</v>
      </c>
      <c r="AC616">
        <v>8323.5715649111</v>
      </c>
      <c r="AD616">
        <v>0.1</v>
      </c>
      <c r="AE616">
        <v>68.9</v>
      </c>
      <c r="AF616">
        <v>37.1</v>
      </c>
      <c r="AG616">
        <v>722.659666666666</v>
      </c>
      <c r="AH616">
        <v>475.226333333333</v>
      </c>
      <c r="AI616">
        <v>280.076333333333</v>
      </c>
      <c r="AJ616">
        <v>39867.2195564666</v>
      </c>
      <c r="AK616">
        <v>24803.4283453555</v>
      </c>
      <c r="AL616">
        <v>12613.0481009111</v>
      </c>
      <c r="AM616">
        <v>202.725082092452</v>
      </c>
      <c r="AN616">
        <v>8502.25595833333</v>
      </c>
      <c r="AO616">
        <v>10</v>
      </c>
      <c r="AP616" t="s">
        <v>289</v>
      </c>
      <c r="AQ616" t="s">
        <v>866</v>
      </c>
    </row>
    <row r="617" customFormat="1" spans="1:43">
      <c r="A617">
        <v>0.5</v>
      </c>
      <c r="B617">
        <v>11.79</v>
      </c>
      <c r="C617">
        <v>7.9</v>
      </c>
      <c r="D617">
        <v>3</v>
      </c>
      <c r="E617">
        <v>1</v>
      </c>
      <c r="F617">
        <v>0</v>
      </c>
      <c r="G617">
        <v>0.1</v>
      </c>
      <c r="H617">
        <v>48</v>
      </c>
      <c r="I617">
        <v>36</v>
      </c>
      <c r="J617">
        <v>26</v>
      </c>
      <c r="K617">
        <v>14</v>
      </c>
      <c r="L617">
        <v>36.7456666666666</v>
      </c>
      <c r="M617">
        <v>211.226796875</v>
      </c>
      <c r="N617">
        <v>224.743</v>
      </c>
      <c r="O617">
        <v>2959.4043515625</v>
      </c>
      <c r="P617">
        <v>2459.59860156249</v>
      </c>
      <c r="Q617">
        <v>1510.74660156249</v>
      </c>
      <c r="R617">
        <v>550963.137034134</v>
      </c>
      <c r="S617">
        <v>428658.235002052</v>
      </c>
      <c r="T617">
        <v>191648.506779607</v>
      </c>
      <c r="U617">
        <v>0.1</v>
      </c>
      <c r="V617">
        <v>121.9</v>
      </c>
      <c r="W617">
        <v>47.7</v>
      </c>
      <c r="X617">
        <v>1993.19709895833</v>
      </c>
      <c r="Y617">
        <v>1321.48043229166</v>
      </c>
      <c r="Z617">
        <v>435.132645833333</v>
      </c>
      <c r="AA617">
        <v>188268.695618152</v>
      </c>
      <c r="AB617">
        <v>120856.480758256</v>
      </c>
      <c r="AC617">
        <v>24157.030483184</v>
      </c>
      <c r="AD617">
        <v>0.1</v>
      </c>
      <c r="AE617">
        <v>127.2</v>
      </c>
      <c r="AF617">
        <v>47.7</v>
      </c>
      <c r="AG617">
        <v>2658.5230625</v>
      </c>
      <c r="AH617">
        <v>1923.03972916666</v>
      </c>
      <c r="AI617">
        <v>549.139078125</v>
      </c>
      <c r="AJ617">
        <v>335706.315450225</v>
      </c>
      <c r="AK617">
        <v>235222.823891197</v>
      </c>
      <c r="AL617">
        <v>38527.3955814988</v>
      </c>
      <c r="AM617">
        <v>176.533184978207</v>
      </c>
      <c r="AN617">
        <v>54358.8300104166</v>
      </c>
      <c r="AO617">
        <v>20</v>
      </c>
      <c r="AP617" t="s">
        <v>293</v>
      </c>
      <c r="AQ617" t="s">
        <v>867</v>
      </c>
    </row>
    <row r="618" customFormat="1" spans="1:43">
      <c r="A618">
        <v>0.5</v>
      </c>
      <c r="B618">
        <v>11.79</v>
      </c>
      <c r="C618">
        <v>7.9</v>
      </c>
      <c r="D618">
        <v>3</v>
      </c>
      <c r="E618">
        <v>0</v>
      </c>
      <c r="F618">
        <v>0</v>
      </c>
      <c r="G618">
        <v>0.1</v>
      </c>
      <c r="H618">
        <v>30</v>
      </c>
      <c r="I618">
        <v>16</v>
      </c>
      <c r="J618">
        <v>12</v>
      </c>
      <c r="K618">
        <v>0</v>
      </c>
      <c r="L618">
        <v>80.4971666666666</v>
      </c>
      <c r="M618">
        <v>52.258</v>
      </c>
      <c r="N618">
        <v>52.055</v>
      </c>
      <c r="O618">
        <v>265.998499999999</v>
      </c>
      <c r="P618">
        <v>194.336499999999</v>
      </c>
      <c r="Q618">
        <v>117.9145</v>
      </c>
      <c r="R618">
        <v>9709.07513825</v>
      </c>
      <c r="S618">
        <v>6430.06011025</v>
      </c>
      <c r="T618">
        <v>3037.85601625</v>
      </c>
      <c r="U618">
        <v>0.1</v>
      </c>
      <c r="V618">
        <v>63.6</v>
      </c>
      <c r="W618">
        <v>31.8</v>
      </c>
      <c r="X618">
        <v>221.562</v>
      </c>
      <c r="Y618">
        <v>130.511999999999</v>
      </c>
      <c r="Z618">
        <v>69.262</v>
      </c>
      <c r="AA618">
        <v>3879.93093324444</v>
      </c>
      <c r="AB618">
        <v>2108.10418879999</v>
      </c>
      <c r="AC618">
        <v>874.636688800001</v>
      </c>
      <c r="AD618">
        <v>0.1</v>
      </c>
      <c r="AE618">
        <v>63.6</v>
      </c>
      <c r="AF618">
        <v>37.1</v>
      </c>
      <c r="AG618">
        <v>234.088333333333</v>
      </c>
      <c r="AH618">
        <v>136.805</v>
      </c>
      <c r="AI618">
        <v>72.455</v>
      </c>
      <c r="AJ618">
        <v>4425.06537166666</v>
      </c>
      <c r="AK618">
        <v>2282.321705</v>
      </c>
      <c r="AL618">
        <v>901.301705</v>
      </c>
      <c r="AM618">
        <v>123.176407199797</v>
      </c>
      <c r="AN618">
        <v>3376.03283333333</v>
      </c>
      <c r="AO618">
        <v>8.7</v>
      </c>
      <c r="AP618" t="s">
        <v>291</v>
      </c>
      <c r="AQ618" t="s">
        <v>868</v>
      </c>
    </row>
    <row r="619" customFormat="1" spans="1:43">
      <c r="A619">
        <v>0.5</v>
      </c>
      <c r="B619">
        <v>11.79</v>
      </c>
      <c r="C619">
        <v>7.9</v>
      </c>
      <c r="D619">
        <v>3</v>
      </c>
      <c r="E619">
        <v>0</v>
      </c>
      <c r="F619">
        <v>0</v>
      </c>
      <c r="G619">
        <v>0.1</v>
      </c>
      <c r="H619">
        <v>54</v>
      </c>
      <c r="I619">
        <v>36</v>
      </c>
      <c r="J619">
        <v>12</v>
      </c>
      <c r="K619">
        <v>0</v>
      </c>
      <c r="L619">
        <v>67.5036666666666</v>
      </c>
      <c r="M619">
        <v>139.461124999999</v>
      </c>
      <c r="N619">
        <v>132.747124999999</v>
      </c>
      <c r="O619">
        <v>1342.74386621093</v>
      </c>
      <c r="P619">
        <v>969.164866210937</v>
      </c>
      <c r="Q619">
        <v>339.962859375</v>
      </c>
      <c r="R619">
        <v>115688.331631645</v>
      </c>
      <c r="S619">
        <v>79045.3083366984</v>
      </c>
      <c r="T619">
        <v>20798.6705184309</v>
      </c>
      <c r="U619">
        <v>0.1</v>
      </c>
      <c r="V619">
        <v>100.7</v>
      </c>
      <c r="W619">
        <v>37.1</v>
      </c>
      <c r="X619">
        <v>822.439822916666</v>
      </c>
      <c r="Y619">
        <v>510.87315625</v>
      </c>
      <c r="Z619">
        <v>230.43175</v>
      </c>
      <c r="AA619">
        <v>38171.804709547</v>
      </c>
      <c r="AB619">
        <v>23268.897115797</v>
      </c>
      <c r="AC619">
        <v>8590.36165131953</v>
      </c>
      <c r="AD619">
        <v>0.1</v>
      </c>
      <c r="AE619">
        <v>100.7</v>
      </c>
      <c r="AF619">
        <v>42.4</v>
      </c>
      <c r="AG619">
        <v>919.368006944444</v>
      </c>
      <c r="AH619">
        <v>665.223562499999</v>
      </c>
      <c r="AI619">
        <v>271.973562499999</v>
      </c>
      <c r="AJ619">
        <v>51483.9190667635</v>
      </c>
      <c r="AK619">
        <v>36340.2730185382</v>
      </c>
      <c r="AL619">
        <v>10920.6448122882</v>
      </c>
      <c r="AM619">
        <v>170.002514588973</v>
      </c>
      <c r="AN619">
        <v>21412.9285224609</v>
      </c>
      <c r="AO619">
        <v>40</v>
      </c>
      <c r="AP619" t="s">
        <v>295</v>
      </c>
      <c r="AQ619" t="s">
        <v>869</v>
      </c>
    </row>
    <row r="620" customFormat="1" spans="1:43">
      <c r="A620">
        <v>0.5</v>
      </c>
      <c r="B620">
        <v>11.79</v>
      </c>
      <c r="C620">
        <v>7.9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20</v>
      </c>
      <c r="AP620" t="s">
        <v>311</v>
      </c>
      <c r="AQ620" t="s">
        <v>870</v>
      </c>
    </row>
    <row r="621" customFormat="1" spans="1:43">
      <c r="A621">
        <v>0.5</v>
      </c>
      <c r="B621">
        <v>11.79</v>
      </c>
      <c r="C621">
        <v>7.9</v>
      </c>
      <c r="D621">
        <v>3</v>
      </c>
      <c r="E621">
        <v>2</v>
      </c>
      <c r="F621">
        <v>0</v>
      </c>
      <c r="G621">
        <v>0.1</v>
      </c>
      <c r="H621">
        <v>78</v>
      </c>
      <c r="I621">
        <v>42</v>
      </c>
      <c r="J621">
        <v>36</v>
      </c>
      <c r="K621">
        <v>14</v>
      </c>
      <c r="L621">
        <v>84.5916666666666</v>
      </c>
      <c r="M621">
        <v>3.25</v>
      </c>
      <c r="N621">
        <v>4.75</v>
      </c>
      <c r="O621">
        <v>151.5</v>
      </c>
      <c r="P621">
        <v>78</v>
      </c>
      <c r="Q621">
        <v>50.5</v>
      </c>
      <c r="R621">
        <v>663.875</v>
      </c>
      <c r="S621">
        <v>337.125</v>
      </c>
      <c r="T621">
        <v>171.625</v>
      </c>
      <c r="U621">
        <v>0.1</v>
      </c>
      <c r="V621">
        <v>95.4</v>
      </c>
      <c r="W621">
        <v>10.6</v>
      </c>
      <c r="X621">
        <v>18.0963999999999</v>
      </c>
      <c r="Y621">
        <v>10.8610666666666</v>
      </c>
      <c r="Z621">
        <v>2.24439999999998</v>
      </c>
      <c r="AA621">
        <v>23.6646170488887</v>
      </c>
      <c r="AB621">
        <v>9.99903527111107</v>
      </c>
      <c r="AC621">
        <v>3.14990415999994</v>
      </c>
      <c r="AD621">
        <v>0.1</v>
      </c>
      <c r="AE621">
        <v>116.6</v>
      </c>
      <c r="AF621">
        <v>121.9</v>
      </c>
      <c r="AG621">
        <v>30.6906</v>
      </c>
      <c r="AH621">
        <v>16.9576</v>
      </c>
      <c r="AI621">
        <v>28.4576</v>
      </c>
      <c r="AJ621">
        <v>44.2768437822222</v>
      </c>
      <c r="AK621">
        <v>16.5829547822222</v>
      </c>
      <c r="AL621">
        <v>39.2905547822222</v>
      </c>
      <c r="AM621">
        <v>121.784135108964</v>
      </c>
      <c r="AN621">
        <v>2296.05666666666</v>
      </c>
      <c r="AO621">
        <v>10</v>
      </c>
      <c r="AP621" t="s">
        <v>313</v>
      </c>
      <c r="AQ621" t="s">
        <v>871</v>
      </c>
    </row>
    <row r="622" customFormat="1" spans="1:43">
      <c r="A622">
        <v>0.5</v>
      </c>
      <c r="B622">
        <v>11.79</v>
      </c>
      <c r="C622">
        <v>7.9</v>
      </c>
      <c r="D622">
        <v>3</v>
      </c>
      <c r="E622">
        <v>0</v>
      </c>
      <c r="F622">
        <v>0</v>
      </c>
      <c r="G622">
        <v>0.1</v>
      </c>
      <c r="H622">
        <v>64</v>
      </c>
      <c r="I622">
        <v>54</v>
      </c>
      <c r="J622">
        <v>48</v>
      </c>
      <c r="K622">
        <v>24</v>
      </c>
      <c r="L622">
        <v>83.7481666666666</v>
      </c>
      <c r="M622">
        <v>12.009</v>
      </c>
      <c r="N622">
        <v>5.739</v>
      </c>
      <c r="O622">
        <v>173.900999999999</v>
      </c>
      <c r="P622">
        <v>160.165999999999</v>
      </c>
      <c r="Q622">
        <v>126.646</v>
      </c>
      <c r="R622">
        <v>1353.74482899999</v>
      </c>
      <c r="S622">
        <v>1192.78542999999</v>
      </c>
      <c r="T622">
        <v>834.007684</v>
      </c>
      <c r="U622">
        <v>0.1</v>
      </c>
      <c r="V622">
        <v>68.9</v>
      </c>
      <c r="W622">
        <v>58.3</v>
      </c>
      <c r="X622">
        <v>82.5156666666664</v>
      </c>
      <c r="Y622">
        <v>34.549</v>
      </c>
      <c r="Z622">
        <v>23.3490000000001</v>
      </c>
      <c r="AA622">
        <v>409.391342422221</v>
      </c>
      <c r="AB622">
        <v>111.738309088889</v>
      </c>
      <c r="AC622">
        <v>59.8301090888894</v>
      </c>
      <c r="AD622">
        <v>0.1</v>
      </c>
      <c r="AE622">
        <v>74.2</v>
      </c>
      <c r="AF622">
        <v>53</v>
      </c>
      <c r="AG622">
        <v>96.907</v>
      </c>
      <c r="AH622">
        <v>58.657</v>
      </c>
      <c r="AI622">
        <v>33.007</v>
      </c>
      <c r="AJ622">
        <v>593.774934244444</v>
      </c>
      <c r="AK622">
        <v>297.433145355555</v>
      </c>
      <c r="AL622">
        <v>123.6784898</v>
      </c>
      <c r="AM622">
        <v>97.723525994644</v>
      </c>
      <c r="AN622">
        <v>2169.70933333333</v>
      </c>
      <c r="AO622">
        <v>52</v>
      </c>
      <c r="AP622" t="s">
        <v>319</v>
      </c>
      <c r="AQ622" t="s">
        <v>872</v>
      </c>
    </row>
    <row r="623" customFormat="1" spans="1:43">
      <c r="A623">
        <v>0.5</v>
      </c>
      <c r="B623">
        <v>11.79</v>
      </c>
      <c r="C623">
        <v>7.9</v>
      </c>
      <c r="D623">
        <v>3</v>
      </c>
      <c r="E623">
        <v>0</v>
      </c>
      <c r="F623">
        <v>0</v>
      </c>
      <c r="G623">
        <v>0.1</v>
      </c>
      <c r="H623">
        <v>22</v>
      </c>
      <c r="I623">
        <v>16</v>
      </c>
      <c r="J623">
        <v>12</v>
      </c>
      <c r="K623">
        <v>0</v>
      </c>
      <c r="L623">
        <v>84.2356666666666</v>
      </c>
      <c r="M623">
        <v>14.755</v>
      </c>
      <c r="N623">
        <v>13.531</v>
      </c>
      <c r="O623">
        <v>80.344</v>
      </c>
      <c r="P623">
        <v>64.138</v>
      </c>
      <c r="Q623">
        <v>42.1599999999999</v>
      </c>
      <c r="R623">
        <v>868.559946</v>
      </c>
      <c r="S623">
        <v>652.072756</v>
      </c>
      <c r="T623">
        <v>335.043587999999</v>
      </c>
      <c r="U623">
        <v>0.1</v>
      </c>
      <c r="V623">
        <v>53</v>
      </c>
      <c r="W623">
        <v>42.4</v>
      </c>
      <c r="X623">
        <v>94.1703333333333</v>
      </c>
      <c r="Y623">
        <v>35.5703333333333</v>
      </c>
      <c r="Z623">
        <v>23.2703333333334</v>
      </c>
      <c r="AA623">
        <v>628.477564911111</v>
      </c>
      <c r="AB623">
        <v>165.731731577778</v>
      </c>
      <c r="AC623">
        <v>86.4768315777783</v>
      </c>
      <c r="AD623">
        <v>0.1</v>
      </c>
      <c r="AE623">
        <v>53</v>
      </c>
      <c r="AF623">
        <v>37.1</v>
      </c>
      <c r="AG623">
        <v>69.8726666666666</v>
      </c>
      <c r="AH623">
        <v>47.106</v>
      </c>
      <c r="AI623">
        <v>32.4893333333333</v>
      </c>
      <c r="AJ623">
        <v>473.720744977777</v>
      </c>
      <c r="AK623">
        <v>282.189633866666</v>
      </c>
      <c r="AL623">
        <v>168.651444977777</v>
      </c>
      <c r="AM623">
        <v>58.7413765559666</v>
      </c>
      <c r="AN623">
        <v>892.554</v>
      </c>
      <c r="AO623">
        <v>10</v>
      </c>
      <c r="AP623" t="s">
        <v>325</v>
      </c>
      <c r="AQ623" t="s">
        <v>873</v>
      </c>
    </row>
    <row r="624" customFormat="1" spans="1:43">
      <c r="A624">
        <v>0.5</v>
      </c>
      <c r="B624">
        <v>11.79</v>
      </c>
      <c r="C624">
        <v>7.9</v>
      </c>
      <c r="D624">
        <v>3</v>
      </c>
      <c r="E624">
        <v>2</v>
      </c>
      <c r="F624">
        <v>0</v>
      </c>
      <c r="G624">
        <v>0.1</v>
      </c>
      <c r="H624">
        <v>32</v>
      </c>
      <c r="I624">
        <v>26</v>
      </c>
      <c r="J624">
        <v>20</v>
      </c>
      <c r="K624">
        <v>8</v>
      </c>
      <c r="L624">
        <v>83.8416666666666</v>
      </c>
      <c r="M624">
        <v>11.25</v>
      </c>
      <c r="N624">
        <v>9.75</v>
      </c>
      <c r="O624">
        <v>118.25</v>
      </c>
      <c r="P624">
        <v>113.25</v>
      </c>
      <c r="Q624">
        <v>53</v>
      </c>
      <c r="R624">
        <v>1159.8125</v>
      </c>
      <c r="S624">
        <v>1151.4375</v>
      </c>
      <c r="T624">
        <v>332.625</v>
      </c>
      <c r="U624">
        <v>0.1</v>
      </c>
      <c r="V624">
        <v>53</v>
      </c>
      <c r="W624">
        <v>37.1</v>
      </c>
      <c r="X624">
        <v>52.9843333333334</v>
      </c>
      <c r="Y624">
        <v>35.7176666666666</v>
      </c>
      <c r="Z624">
        <v>19.0176666666667</v>
      </c>
      <c r="AA624">
        <v>253.868075755556</v>
      </c>
      <c r="AB624">
        <v>156.315397977777</v>
      </c>
      <c r="AC624">
        <v>58.5667979777779</v>
      </c>
      <c r="AD624">
        <v>0.1</v>
      </c>
      <c r="AE624">
        <v>47.7</v>
      </c>
      <c r="AF624">
        <v>37.1</v>
      </c>
      <c r="AG624">
        <v>57.5586666666666</v>
      </c>
      <c r="AH624">
        <v>39.442</v>
      </c>
      <c r="AI624">
        <v>27.8586666666666</v>
      </c>
      <c r="AJ624">
        <v>328.477957985185</v>
      </c>
      <c r="AK624">
        <v>203.918228355555</v>
      </c>
      <c r="AL624">
        <v>123.583017244444</v>
      </c>
      <c r="AM624">
        <v>60.7100734484147</v>
      </c>
      <c r="AN624">
        <v>1145.61199999999</v>
      </c>
      <c r="AO624">
        <v>20</v>
      </c>
      <c r="AP624" t="s">
        <v>339</v>
      </c>
      <c r="AQ624" t="s">
        <v>874</v>
      </c>
    </row>
    <row r="625" customFormat="1" spans="1:43">
      <c r="A625">
        <v>0.5</v>
      </c>
      <c r="B625">
        <v>11.79</v>
      </c>
      <c r="C625">
        <v>7.9</v>
      </c>
      <c r="D625">
        <v>3</v>
      </c>
      <c r="E625">
        <v>0</v>
      </c>
      <c r="F625">
        <v>0</v>
      </c>
      <c r="G625">
        <v>0.1</v>
      </c>
      <c r="H625">
        <v>28</v>
      </c>
      <c r="I625">
        <v>20</v>
      </c>
      <c r="J625">
        <v>16</v>
      </c>
      <c r="K625">
        <v>0</v>
      </c>
      <c r="L625">
        <v>84.7311666666666</v>
      </c>
      <c r="M625">
        <v>12.0069999999999</v>
      </c>
      <c r="N625">
        <v>10.7719999999999</v>
      </c>
      <c r="O625">
        <v>82.1519999999999</v>
      </c>
      <c r="P625">
        <v>63.8809999999999</v>
      </c>
      <c r="Q625">
        <v>40.58</v>
      </c>
      <c r="R625">
        <v>723.814435999999</v>
      </c>
      <c r="S625">
        <v>505.287320999999</v>
      </c>
      <c r="T625">
        <v>247.69456</v>
      </c>
      <c r="U625">
        <v>0.1</v>
      </c>
      <c r="V625">
        <v>53</v>
      </c>
      <c r="W625">
        <v>58.3</v>
      </c>
      <c r="X625">
        <v>61.129</v>
      </c>
      <c r="Y625">
        <v>37.4290000000001</v>
      </c>
      <c r="Z625">
        <v>54.8456666666667</v>
      </c>
      <c r="AA625">
        <v>322.5505682</v>
      </c>
      <c r="AB625">
        <v>162.7520682</v>
      </c>
      <c r="AC625">
        <v>308.853623755556</v>
      </c>
      <c r="AD625">
        <v>0.1</v>
      </c>
      <c r="AE625">
        <v>53</v>
      </c>
      <c r="AF625">
        <v>37.1</v>
      </c>
      <c r="AG625">
        <v>54.278</v>
      </c>
      <c r="AH625">
        <v>41.028</v>
      </c>
      <c r="AI625">
        <v>23.8113333333333</v>
      </c>
      <c r="AJ625">
        <v>289.9568968</v>
      </c>
      <c r="AK625">
        <v>207.597730133333</v>
      </c>
      <c r="AL625">
        <v>92.5407412444445</v>
      </c>
      <c r="AM625">
        <v>30.8949328665856</v>
      </c>
      <c r="AN625">
        <v>809.832666666666</v>
      </c>
      <c r="AO625">
        <v>17.3</v>
      </c>
      <c r="AP625" t="s">
        <v>341</v>
      </c>
      <c r="AQ625" t="s">
        <v>875</v>
      </c>
    </row>
    <row r="626" customFormat="1" spans="1:43">
      <c r="A626">
        <v>0.5</v>
      </c>
      <c r="B626">
        <v>11.79</v>
      </c>
      <c r="C626">
        <v>7.9</v>
      </c>
      <c r="D626">
        <v>3</v>
      </c>
      <c r="E626">
        <v>1</v>
      </c>
      <c r="F626">
        <v>0</v>
      </c>
      <c r="G626">
        <v>0.1</v>
      </c>
      <c r="H626">
        <v>64</v>
      </c>
      <c r="I626">
        <v>38</v>
      </c>
      <c r="J626">
        <v>16</v>
      </c>
      <c r="K626">
        <v>0</v>
      </c>
      <c r="L626">
        <v>85.6066666666666</v>
      </c>
      <c r="M626">
        <v>4.516</v>
      </c>
      <c r="N626">
        <v>5.51399999999999</v>
      </c>
      <c r="O626">
        <v>65.9819999999998</v>
      </c>
      <c r="P626">
        <v>35.16</v>
      </c>
      <c r="Q626">
        <v>19.3859999999999</v>
      </c>
      <c r="R626">
        <v>190.336259999999</v>
      </c>
      <c r="S626">
        <v>110.596309999999</v>
      </c>
      <c r="T626">
        <v>54.9884039999999</v>
      </c>
      <c r="U626">
        <v>0.1</v>
      </c>
      <c r="V626">
        <v>37.1</v>
      </c>
      <c r="W626">
        <v>37.1</v>
      </c>
      <c r="X626">
        <v>17.9966666666666</v>
      </c>
      <c r="Y626">
        <v>10.0466666666666</v>
      </c>
      <c r="Z626">
        <v>10.0466666666666</v>
      </c>
      <c r="AA626">
        <v>35.6811133333333</v>
      </c>
      <c r="AB626">
        <v>16.3010577777777</v>
      </c>
      <c r="AC626">
        <v>16.3010577777777</v>
      </c>
      <c r="AD626">
        <v>0.1</v>
      </c>
      <c r="AE626">
        <v>53</v>
      </c>
      <c r="AF626">
        <v>37.1</v>
      </c>
      <c r="AG626">
        <v>14.0753333333333</v>
      </c>
      <c r="AH626">
        <v>11.742</v>
      </c>
      <c r="AI626">
        <v>6.192</v>
      </c>
      <c r="AJ626">
        <v>21.2575172444444</v>
      </c>
      <c r="AK626">
        <v>18.2246728</v>
      </c>
      <c r="AL626">
        <v>6.72257280000001</v>
      </c>
      <c r="AM626">
        <v>81.4693975349142</v>
      </c>
      <c r="AN626">
        <v>426.337666666666</v>
      </c>
      <c r="AO626">
        <v>10</v>
      </c>
      <c r="AP626" t="s">
        <v>299</v>
      </c>
      <c r="AQ626" t="s">
        <v>876</v>
      </c>
    </row>
    <row r="627" customFormat="1" spans="1:43">
      <c r="A627">
        <v>0.5</v>
      </c>
      <c r="B627">
        <v>11.79</v>
      </c>
      <c r="C627">
        <v>7.9</v>
      </c>
      <c r="D627">
        <v>3</v>
      </c>
      <c r="E627">
        <v>1</v>
      </c>
      <c r="F627">
        <v>0</v>
      </c>
      <c r="G627">
        <v>0.1</v>
      </c>
      <c r="H627">
        <v>42</v>
      </c>
      <c r="I627">
        <v>38</v>
      </c>
      <c r="J627">
        <v>24</v>
      </c>
      <c r="K627">
        <v>0</v>
      </c>
      <c r="L627">
        <v>83.1121666666666</v>
      </c>
      <c r="M627">
        <v>11.012</v>
      </c>
      <c r="N627">
        <v>9.53499999999999</v>
      </c>
      <c r="O627">
        <v>132.335</v>
      </c>
      <c r="P627">
        <v>100.838</v>
      </c>
      <c r="Q627">
        <v>67.196</v>
      </c>
      <c r="R627">
        <v>1133.395271</v>
      </c>
      <c r="S627">
        <v>783.438046</v>
      </c>
      <c r="T627">
        <v>410.947554</v>
      </c>
      <c r="U627">
        <v>0.1</v>
      </c>
      <c r="V627">
        <v>37.1</v>
      </c>
      <c r="W627">
        <v>84.8</v>
      </c>
      <c r="X627">
        <v>71.0273333333333</v>
      </c>
      <c r="Y627">
        <v>14.0106666666665</v>
      </c>
      <c r="Z627">
        <v>54.0273333333335</v>
      </c>
      <c r="AA627">
        <v>336.227060533333</v>
      </c>
      <c r="AB627">
        <v>32.5122049777774</v>
      </c>
      <c r="AC627">
        <v>211.172393866668</v>
      </c>
      <c r="AD627">
        <v>0.1</v>
      </c>
      <c r="AE627">
        <v>63.6</v>
      </c>
      <c r="AF627">
        <v>42.4</v>
      </c>
      <c r="AG627">
        <v>69.8513333333333</v>
      </c>
      <c r="AH627">
        <v>31.368</v>
      </c>
      <c r="AI627">
        <v>14.018</v>
      </c>
      <c r="AJ627">
        <v>346.407767022222</v>
      </c>
      <c r="AK627">
        <v>104.142711466666</v>
      </c>
      <c r="AL627">
        <v>31.7547448</v>
      </c>
      <c r="AM627">
        <v>102.933575883453</v>
      </c>
      <c r="AN627">
        <v>1203.06133333333</v>
      </c>
      <c r="AO627">
        <v>20</v>
      </c>
      <c r="AP627" t="s">
        <v>307</v>
      </c>
      <c r="AQ627" t="s">
        <v>877</v>
      </c>
    </row>
    <row r="628" customFormat="1" spans="1:43">
      <c r="A628">
        <v>0.5</v>
      </c>
      <c r="B628">
        <v>11.79</v>
      </c>
      <c r="C628">
        <v>7.9</v>
      </c>
      <c r="D628">
        <v>3</v>
      </c>
      <c r="E628">
        <v>1</v>
      </c>
      <c r="F628">
        <v>0</v>
      </c>
      <c r="G628">
        <v>0.1</v>
      </c>
      <c r="H628">
        <v>50</v>
      </c>
      <c r="I628">
        <v>48</v>
      </c>
      <c r="J628">
        <v>42</v>
      </c>
      <c r="K628">
        <v>30</v>
      </c>
      <c r="L628">
        <v>83.8646666666666</v>
      </c>
      <c r="M628">
        <v>4.25499999999999</v>
      </c>
      <c r="N628">
        <v>5.745</v>
      </c>
      <c r="O628">
        <v>110.876</v>
      </c>
      <c r="P628">
        <v>104.651</v>
      </c>
      <c r="Q628">
        <v>62.3879999999999</v>
      </c>
      <c r="R628">
        <v>543.819476</v>
      </c>
      <c r="S628">
        <v>490.153253</v>
      </c>
      <c r="T628">
        <v>194.925393999999</v>
      </c>
      <c r="U628">
        <v>0.1</v>
      </c>
      <c r="V628">
        <v>74.2</v>
      </c>
      <c r="W628">
        <v>31.8</v>
      </c>
      <c r="X628">
        <v>24.0243333333334</v>
      </c>
      <c r="Y628">
        <v>15.391</v>
      </c>
      <c r="Z628">
        <v>3.4243333333333</v>
      </c>
      <c r="AA628">
        <v>38.3903228666668</v>
      </c>
      <c r="AB628">
        <v>18.8865450888889</v>
      </c>
      <c r="AC628">
        <v>2.10533397777775</v>
      </c>
      <c r="AD628">
        <v>0.1</v>
      </c>
      <c r="AE628">
        <v>47.7</v>
      </c>
      <c r="AF628">
        <v>63.6</v>
      </c>
      <c r="AG628">
        <v>21.745</v>
      </c>
      <c r="AH628">
        <v>9.795</v>
      </c>
      <c r="AI628">
        <v>18.0783333333333</v>
      </c>
      <c r="AJ628">
        <v>35.5534938888889</v>
      </c>
      <c r="AK628">
        <v>13.879105</v>
      </c>
      <c r="AL628">
        <v>33.2823827777778</v>
      </c>
      <c r="AM628">
        <v>74.2427111507655</v>
      </c>
      <c r="AN628">
        <v>814.147666666667</v>
      </c>
      <c r="AO628">
        <v>40</v>
      </c>
      <c r="AP628" t="s">
        <v>317</v>
      </c>
      <c r="AQ628" t="s">
        <v>878</v>
      </c>
    </row>
    <row r="629" customFormat="1" spans="1:43">
      <c r="A629">
        <v>0.5</v>
      </c>
      <c r="B629">
        <v>11.79</v>
      </c>
      <c r="C629">
        <v>7.9</v>
      </c>
      <c r="D629">
        <v>3</v>
      </c>
      <c r="E629">
        <v>1</v>
      </c>
      <c r="F629">
        <v>0</v>
      </c>
      <c r="G629">
        <v>0.1</v>
      </c>
      <c r="H629">
        <v>78</v>
      </c>
      <c r="I629">
        <v>74</v>
      </c>
      <c r="J629">
        <v>60</v>
      </c>
      <c r="K629">
        <v>50</v>
      </c>
      <c r="L629">
        <v>85.6201666666666</v>
      </c>
      <c r="M629">
        <v>4.25699999999999</v>
      </c>
      <c r="N629">
        <v>2.493</v>
      </c>
      <c r="O629">
        <v>91.7559999999998</v>
      </c>
      <c r="P629">
        <v>81.1729999999999</v>
      </c>
      <c r="Q629">
        <v>43.6010000000001</v>
      </c>
      <c r="R629">
        <v>253.100179999999</v>
      </c>
      <c r="S629">
        <v>208.761786999999</v>
      </c>
      <c r="T629">
        <v>81.4857270000003</v>
      </c>
      <c r="U629">
        <v>0.1</v>
      </c>
      <c r="V629">
        <v>37.1</v>
      </c>
      <c r="W629">
        <v>58.3</v>
      </c>
      <c r="X629">
        <v>31.8653333333331</v>
      </c>
      <c r="Y629">
        <v>10.1653333333333</v>
      </c>
      <c r="Z629">
        <v>8.08200000000016</v>
      </c>
      <c r="AA629">
        <v>72.2172714666659</v>
      </c>
      <c r="AB629">
        <v>16.0829825777777</v>
      </c>
      <c r="AC629">
        <v>7.49986035555582</v>
      </c>
      <c r="AD629">
        <v>0.1</v>
      </c>
      <c r="AE629">
        <v>53</v>
      </c>
      <c r="AF629">
        <v>31.8</v>
      </c>
      <c r="AG629">
        <v>12.0736666666666</v>
      </c>
      <c r="AH629">
        <v>8.557</v>
      </c>
      <c r="AI629">
        <v>4.27366666666667</v>
      </c>
      <c r="AJ629">
        <v>13.1553564666666</v>
      </c>
      <c r="AK629">
        <v>9.8129786888889</v>
      </c>
      <c r="AL629">
        <v>3.55570091111112</v>
      </c>
      <c r="AM629">
        <v>83.9822683829083</v>
      </c>
      <c r="AN629">
        <v>992.885666666666</v>
      </c>
      <c r="AO629">
        <v>60</v>
      </c>
      <c r="AP629" t="s">
        <v>327</v>
      </c>
      <c r="AQ629" t="s">
        <v>879</v>
      </c>
    </row>
    <row r="630" customFormat="1" spans="1:43">
      <c r="A630">
        <v>0.5</v>
      </c>
      <c r="B630">
        <v>11.79</v>
      </c>
      <c r="C630">
        <v>7.9</v>
      </c>
      <c r="D630">
        <v>3</v>
      </c>
      <c r="E630">
        <v>1</v>
      </c>
      <c r="F630">
        <v>0</v>
      </c>
      <c r="G630">
        <v>0.1</v>
      </c>
      <c r="H630">
        <v>26</v>
      </c>
      <c r="I630">
        <v>20</v>
      </c>
      <c r="J630">
        <v>14</v>
      </c>
      <c r="K630">
        <v>0</v>
      </c>
      <c r="L630">
        <v>83.9851666666666</v>
      </c>
      <c r="M630">
        <v>13.5069999999999</v>
      </c>
      <c r="N630">
        <v>15.2819999999999</v>
      </c>
      <c r="O630">
        <v>100.713</v>
      </c>
      <c r="P630">
        <v>82.923</v>
      </c>
      <c r="Q630">
        <v>50.4139999999999</v>
      </c>
      <c r="R630">
        <v>1121.326595</v>
      </c>
      <c r="S630">
        <v>888.694129</v>
      </c>
      <c r="T630">
        <v>423.835103999999</v>
      </c>
      <c r="U630">
        <v>0.1</v>
      </c>
      <c r="V630">
        <v>58.3</v>
      </c>
      <c r="W630">
        <v>37.1</v>
      </c>
      <c r="X630">
        <v>74.1213333333335</v>
      </c>
      <c r="Y630">
        <v>47.9546666666667</v>
      </c>
      <c r="Z630">
        <v>24.5046666666666</v>
      </c>
      <c r="AA630">
        <v>494.102922133335</v>
      </c>
      <c r="AB630">
        <v>291.750455466667</v>
      </c>
      <c r="AC630">
        <v>103.454333244444</v>
      </c>
      <c r="AD630">
        <v>0.1</v>
      </c>
      <c r="AE630">
        <v>53</v>
      </c>
      <c r="AF630">
        <v>42.4</v>
      </c>
      <c r="AG630">
        <v>87.43</v>
      </c>
      <c r="AH630">
        <v>64.6466666666666</v>
      </c>
      <c r="AI630">
        <v>43.7133333333333</v>
      </c>
      <c r="AJ630">
        <v>675.269713333333</v>
      </c>
      <c r="AK630">
        <v>514.105435555555</v>
      </c>
      <c r="AL630">
        <v>273.268102222222</v>
      </c>
      <c r="AM630">
        <v>45.1964133802318</v>
      </c>
      <c r="AN630">
        <v>846.406999999999</v>
      </c>
      <c r="AO630">
        <v>10</v>
      </c>
      <c r="AP630" t="s">
        <v>335</v>
      </c>
      <c r="AQ630" t="s">
        <v>880</v>
      </c>
    </row>
    <row r="631" customFormat="1" spans="1:43">
      <c r="A631">
        <v>0.5</v>
      </c>
      <c r="B631">
        <v>11.79</v>
      </c>
      <c r="C631">
        <v>7.9</v>
      </c>
      <c r="D631">
        <v>3</v>
      </c>
      <c r="E631">
        <v>1</v>
      </c>
      <c r="F631">
        <v>0</v>
      </c>
      <c r="G631">
        <v>0.1</v>
      </c>
      <c r="H631">
        <v>36</v>
      </c>
      <c r="I631">
        <v>30</v>
      </c>
      <c r="J631">
        <v>24</v>
      </c>
      <c r="K631">
        <v>0</v>
      </c>
      <c r="L631">
        <v>82.3601666666666</v>
      </c>
      <c r="M631">
        <v>11.259</v>
      </c>
      <c r="N631">
        <v>11.778</v>
      </c>
      <c r="O631">
        <v>135.448999999999</v>
      </c>
      <c r="P631">
        <v>110.361</v>
      </c>
      <c r="Q631">
        <v>60.431</v>
      </c>
      <c r="R631">
        <v>1350.882809</v>
      </c>
      <c r="S631">
        <v>978.087607000001</v>
      </c>
      <c r="T631">
        <v>345.827571</v>
      </c>
      <c r="U631">
        <v>0.1</v>
      </c>
      <c r="V631">
        <v>47.7</v>
      </c>
      <c r="W631">
        <v>42.4</v>
      </c>
      <c r="X631">
        <v>58.887</v>
      </c>
      <c r="Y631">
        <v>21.6203333333334</v>
      </c>
      <c r="Z631">
        <v>13.9703333333333</v>
      </c>
      <c r="AA631">
        <v>244.059896022222</v>
      </c>
      <c r="AB631">
        <v>60.4882182444449</v>
      </c>
      <c r="AC631">
        <v>30.2361515777778</v>
      </c>
      <c r="AD631">
        <v>0.1</v>
      </c>
      <c r="AE631">
        <v>58.3</v>
      </c>
      <c r="AF631">
        <v>42.4</v>
      </c>
      <c r="AG631">
        <v>67.544</v>
      </c>
      <c r="AH631">
        <v>47.494</v>
      </c>
      <c r="AI631">
        <v>27.9273333333333</v>
      </c>
      <c r="AJ631">
        <v>381.310698311111</v>
      </c>
      <c r="AK631">
        <v>252.360842755555</v>
      </c>
      <c r="AL631">
        <v>113.016931644444</v>
      </c>
      <c r="AM631">
        <v>83.7945301345616</v>
      </c>
      <c r="AN631">
        <v>1442.50066666666</v>
      </c>
      <c r="AO631">
        <v>20</v>
      </c>
      <c r="AP631" t="s">
        <v>337</v>
      </c>
      <c r="AQ631" t="s">
        <v>881</v>
      </c>
    </row>
    <row r="632" customFormat="1" spans="1:43">
      <c r="A632">
        <v>0.5</v>
      </c>
      <c r="B632">
        <v>11.79</v>
      </c>
      <c r="C632">
        <v>7.9</v>
      </c>
      <c r="D632">
        <v>3</v>
      </c>
      <c r="E632">
        <v>2</v>
      </c>
      <c r="F632">
        <v>0</v>
      </c>
      <c r="G632">
        <v>0.1</v>
      </c>
      <c r="H632">
        <v>72</v>
      </c>
      <c r="I632">
        <v>64</v>
      </c>
      <c r="J632">
        <v>36</v>
      </c>
      <c r="K632">
        <v>28</v>
      </c>
      <c r="L632">
        <v>83.3571666666666</v>
      </c>
      <c r="M632">
        <v>4.765</v>
      </c>
      <c r="N632">
        <v>4.243</v>
      </c>
      <c r="O632">
        <v>143.481</v>
      </c>
      <c r="P632">
        <v>133.963</v>
      </c>
      <c r="Q632">
        <v>58.008</v>
      </c>
      <c r="R632">
        <v>749.735839000001</v>
      </c>
      <c r="S632">
        <v>725.771253000001</v>
      </c>
      <c r="T632">
        <v>219.179186</v>
      </c>
      <c r="U632">
        <v>0.1</v>
      </c>
      <c r="V632">
        <v>37.1</v>
      </c>
      <c r="W632">
        <v>37.1</v>
      </c>
      <c r="X632">
        <v>23.3223333333334</v>
      </c>
      <c r="Y632">
        <v>8.83119999999999</v>
      </c>
      <c r="Z632">
        <v>10.1765999999999</v>
      </c>
      <c r="AA632">
        <v>41.7298442000002</v>
      </c>
      <c r="AB632">
        <v>13.1215033599999</v>
      </c>
      <c r="AC632">
        <v>16.7748025199999</v>
      </c>
      <c r="AD632">
        <v>0.1</v>
      </c>
      <c r="AE632">
        <v>63.6</v>
      </c>
      <c r="AF632">
        <v>37.1</v>
      </c>
      <c r="AG632">
        <v>44.0785555555555</v>
      </c>
      <c r="AH632">
        <v>27.6063333333333</v>
      </c>
      <c r="AI632">
        <v>12.573</v>
      </c>
      <c r="AJ632">
        <v>147.557647034567</v>
      </c>
      <c r="AK632">
        <v>83.4400606148149</v>
      </c>
      <c r="AL632">
        <v>25.9391458</v>
      </c>
      <c r="AM632">
        <v>40.1461072291124</v>
      </c>
      <c r="AN632">
        <v>1572.93266666667</v>
      </c>
      <c r="AO632">
        <v>40</v>
      </c>
      <c r="AP632" t="s">
        <v>297</v>
      </c>
      <c r="AQ632" t="s">
        <v>882</v>
      </c>
    </row>
    <row r="633" customFormat="1" spans="1:43">
      <c r="A633">
        <v>0.5</v>
      </c>
      <c r="B633">
        <v>11.79</v>
      </c>
      <c r="C633">
        <v>7.9</v>
      </c>
      <c r="D633">
        <v>3</v>
      </c>
      <c r="E633">
        <v>0</v>
      </c>
      <c r="F633">
        <v>0</v>
      </c>
      <c r="G633">
        <v>0.1</v>
      </c>
      <c r="H633">
        <v>82</v>
      </c>
      <c r="I633">
        <v>46</v>
      </c>
      <c r="J633">
        <v>14</v>
      </c>
      <c r="K633">
        <v>0</v>
      </c>
      <c r="L633">
        <v>86.2266666666666</v>
      </c>
      <c r="M633">
        <v>4.02799999999999</v>
      </c>
      <c r="N633">
        <v>4.77199999999999</v>
      </c>
      <c r="O633">
        <v>89.1539999999998</v>
      </c>
      <c r="P633">
        <v>44.144</v>
      </c>
      <c r="Q633">
        <v>9.11199999999996</v>
      </c>
      <c r="R633">
        <v>241.229535999999</v>
      </c>
      <c r="S633">
        <v>117.632823999999</v>
      </c>
      <c r="T633">
        <v>15.7259999999999</v>
      </c>
      <c r="U633">
        <v>0.1</v>
      </c>
      <c r="V633">
        <v>58.3</v>
      </c>
      <c r="W633">
        <v>53</v>
      </c>
      <c r="X633">
        <v>17.6016666666665</v>
      </c>
      <c r="Y633">
        <v>16.7683333333333</v>
      </c>
      <c r="Z633">
        <v>12.5683333333333</v>
      </c>
      <c r="AA633">
        <v>31.8544227777777</v>
      </c>
      <c r="AB633">
        <v>31.6294227777777</v>
      </c>
      <c r="AC633">
        <v>19.9347561111113</v>
      </c>
      <c r="AD633">
        <v>0.1</v>
      </c>
      <c r="AE633">
        <v>63.6</v>
      </c>
      <c r="AF633">
        <v>84.8</v>
      </c>
      <c r="AG633">
        <v>18.2132222222221</v>
      </c>
      <c r="AH633">
        <v>11.5243333333333</v>
      </c>
      <c r="AI633">
        <v>14.4354444444444</v>
      </c>
      <c r="AJ633">
        <v>23.7111100271603</v>
      </c>
      <c r="AK633">
        <v>12.8477273111111</v>
      </c>
      <c r="AL633">
        <v>16.4558507679011</v>
      </c>
      <c r="AM633">
        <v>109.425242539773</v>
      </c>
      <c r="AN633">
        <v>1128.941</v>
      </c>
      <c r="AO633">
        <v>17.3</v>
      </c>
      <c r="AP633" t="s">
        <v>305</v>
      </c>
      <c r="AQ633" t="s">
        <v>883</v>
      </c>
    </row>
    <row r="634" customFormat="1" spans="1:43">
      <c r="A634">
        <v>0.5</v>
      </c>
      <c r="B634">
        <v>11.79</v>
      </c>
      <c r="C634">
        <v>7.9</v>
      </c>
      <c r="D634">
        <v>3</v>
      </c>
      <c r="E634">
        <v>0</v>
      </c>
      <c r="F634">
        <v>0</v>
      </c>
      <c r="G634">
        <v>0.1</v>
      </c>
      <c r="H634">
        <v>98</v>
      </c>
      <c r="I634">
        <v>38</v>
      </c>
      <c r="J634">
        <v>56</v>
      </c>
      <c r="K634">
        <v>38</v>
      </c>
      <c r="L634">
        <v>85.1146666666666</v>
      </c>
      <c r="M634">
        <v>0.771999999999991</v>
      </c>
      <c r="N634">
        <v>2.492</v>
      </c>
      <c r="O634">
        <v>113.562</v>
      </c>
      <c r="P634">
        <v>37.7719999999999</v>
      </c>
      <c r="Q634">
        <v>53.4369999999998</v>
      </c>
      <c r="R634">
        <v>282.052296</v>
      </c>
      <c r="S634">
        <v>80.4537859999996</v>
      </c>
      <c r="T634">
        <v>113.953630999999</v>
      </c>
      <c r="U634">
        <v>0.1</v>
      </c>
      <c r="V634">
        <v>74.2</v>
      </c>
      <c r="W634">
        <v>42.4</v>
      </c>
      <c r="X634">
        <v>12.8363333333336</v>
      </c>
      <c r="Y634">
        <v>8.12733333333321</v>
      </c>
      <c r="Z634">
        <v>5.99700000000004</v>
      </c>
      <c r="AA634">
        <v>13.3010484666671</v>
      </c>
      <c r="AB634">
        <v>7.48139693333326</v>
      </c>
      <c r="AC634">
        <v>5.29190180000007</v>
      </c>
      <c r="AD634">
        <v>0.1</v>
      </c>
      <c r="AE634">
        <v>53</v>
      </c>
      <c r="AF634">
        <v>53</v>
      </c>
      <c r="AG634">
        <v>9.99066666666667</v>
      </c>
      <c r="AH634">
        <v>5.42399999999999</v>
      </c>
      <c r="AI634">
        <v>4.924</v>
      </c>
      <c r="AJ634">
        <v>8.64561297777778</v>
      </c>
      <c r="AK634">
        <v>3.30103519999999</v>
      </c>
      <c r="AL634">
        <v>2.7836352</v>
      </c>
      <c r="AM634">
        <v>42.6005891252336</v>
      </c>
      <c r="AN634">
        <v>823.660666666666</v>
      </c>
      <c r="AO634">
        <v>40</v>
      </c>
      <c r="AP634" t="s">
        <v>315</v>
      </c>
      <c r="AQ634" t="s">
        <v>884</v>
      </c>
    </row>
    <row r="635" customFormat="1" spans="1:43">
      <c r="A635">
        <v>0.5</v>
      </c>
      <c r="B635">
        <v>11.79</v>
      </c>
      <c r="C635">
        <v>7.9</v>
      </c>
      <c r="D635">
        <v>3</v>
      </c>
      <c r="E635">
        <v>2</v>
      </c>
      <c r="F635">
        <v>0</v>
      </c>
      <c r="G635">
        <v>0.1</v>
      </c>
      <c r="H635">
        <v>70</v>
      </c>
      <c r="I635">
        <v>66</v>
      </c>
      <c r="J635">
        <v>58</v>
      </c>
      <c r="K635">
        <v>44</v>
      </c>
      <c r="L635">
        <v>83.6181666666666</v>
      </c>
      <c r="M635">
        <v>6.50800000000001</v>
      </c>
      <c r="N635">
        <v>6.995</v>
      </c>
      <c r="O635">
        <v>200.176</v>
      </c>
      <c r="P635">
        <v>197.677</v>
      </c>
      <c r="Q635">
        <v>124.484999999999</v>
      </c>
      <c r="R635">
        <v>1291.84134199999</v>
      </c>
      <c r="S635">
        <v>1288.59334099999</v>
      </c>
      <c r="T635">
        <v>565.731654999998</v>
      </c>
      <c r="U635">
        <v>0.1</v>
      </c>
      <c r="V635">
        <v>47.7</v>
      </c>
      <c r="W635">
        <v>37.1</v>
      </c>
      <c r="X635">
        <v>25.6340000000002</v>
      </c>
      <c r="Y635">
        <v>14.6339999999999</v>
      </c>
      <c r="Z635">
        <v>8.23400000000002</v>
      </c>
      <c r="AA635">
        <v>54.733635644445</v>
      </c>
      <c r="AB635">
        <v>27.5871911999997</v>
      </c>
      <c r="AC635">
        <v>11.2317912</v>
      </c>
      <c r="AD635">
        <v>0.1</v>
      </c>
      <c r="AE635">
        <v>58.3</v>
      </c>
      <c r="AF635">
        <v>84.8</v>
      </c>
      <c r="AG635">
        <v>40.7688888888888</v>
      </c>
      <c r="AH635">
        <v>23.2355555555555</v>
      </c>
      <c r="AI635">
        <v>35.1022222222222</v>
      </c>
      <c r="AJ635">
        <v>123.44257382716</v>
      </c>
      <c r="AK635">
        <v>58.1991787654319</v>
      </c>
      <c r="AL635">
        <v>98.1522034567904</v>
      </c>
      <c r="AM635">
        <v>37.3390748216079</v>
      </c>
      <c r="AN635">
        <v>1243.82533333333</v>
      </c>
      <c r="AO635">
        <v>60</v>
      </c>
      <c r="AP635" t="s">
        <v>329</v>
      </c>
      <c r="AQ635" t="s">
        <v>885</v>
      </c>
    </row>
    <row r="636" customFormat="1" spans="1:43">
      <c r="A636">
        <v>0.5</v>
      </c>
      <c r="B636">
        <v>11.79</v>
      </c>
      <c r="C636">
        <v>7.9</v>
      </c>
      <c r="D636">
        <v>3</v>
      </c>
      <c r="E636">
        <v>0</v>
      </c>
      <c r="F636">
        <v>0</v>
      </c>
      <c r="G636">
        <v>0.1</v>
      </c>
      <c r="H636">
        <v>46</v>
      </c>
      <c r="I636">
        <v>42</v>
      </c>
      <c r="J636">
        <v>28</v>
      </c>
      <c r="K636">
        <v>18</v>
      </c>
      <c r="L636">
        <v>82.7411666666666</v>
      </c>
      <c r="M636">
        <v>17.7579999999999</v>
      </c>
      <c r="N636">
        <v>8.494</v>
      </c>
      <c r="O636">
        <v>212.395999999999</v>
      </c>
      <c r="P636">
        <v>184.313</v>
      </c>
      <c r="Q636">
        <v>115.685</v>
      </c>
      <c r="R636">
        <v>2623.23112399999</v>
      </c>
      <c r="S636">
        <v>2135.112575</v>
      </c>
      <c r="T636">
        <v>1079.488175</v>
      </c>
      <c r="U636">
        <v>0.1</v>
      </c>
      <c r="V636">
        <v>53</v>
      </c>
      <c r="W636">
        <v>42.4</v>
      </c>
      <c r="X636">
        <v>71.292</v>
      </c>
      <c r="Y636">
        <v>44.8086666666666</v>
      </c>
      <c r="Z636">
        <v>29.442</v>
      </c>
      <c r="AA636">
        <v>447.965070577777</v>
      </c>
      <c r="AB636">
        <v>240.914437244444</v>
      </c>
      <c r="AC636">
        <v>127.9575928</v>
      </c>
      <c r="AD636">
        <v>0.1</v>
      </c>
      <c r="AE636">
        <v>63.6</v>
      </c>
      <c r="AF636">
        <v>42.4</v>
      </c>
      <c r="AG636">
        <v>96.6013333333333</v>
      </c>
      <c r="AH636">
        <v>65.6013333333333</v>
      </c>
      <c r="AI636">
        <v>31.668</v>
      </c>
      <c r="AJ636">
        <v>744.579818133333</v>
      </c>
      <c r="AK636">
        <v>456.059595911111</v>
      </c>
      <c r="AL636">
        <v>149.7482848</v>
      </c>
      <c r="AM636">
        <v>32.5346737113333</v>
      </c>
      <c r="AN636">
        <v>1966.12866666666</v>
      </c>
      <c r="AO636">
        <v>34.6</v>
      </c>
      <c r="AP636" t="s">
        <v>331</v>
      </c>
      <c r="AQ636" t="s">
        <v>886</v>
      </c>
    </row>
    <row r="637" customFormat="1" spans="1:43">
      <c r="A637">
        <v>0.5</v>
      </c>
      <c r="B637">
        <v>11.79</v>
      </c>
      <c r="C637">
        <v>7.9</v>
      </c>
      <c r="D637">
        <v>3</v>
      </c>
      <c r="E637">
        <v>0</v>
      </c>
      <c r="F637">
        <v>0</v>
      </c>
      <c r="G637">
        <v>0.1</v>
      </c>
      <c r="H637">
        <v>40</v>
      </c>
      <c r="I637">
        <v>34</v>
      </c>
      <c r="J637">
        <v>18</v>
      </c>
      <c r="K637">
        <v>0</v>
      </c>
      <c r="L637">
        <v>83.1156666666666</v>
      </c>
      <c r="M637">
        <v>14.5079999999999</v>
      </c>
      <c r="N637">
        <v>14.5319999999999</v>
      </c>
      <c r="O637">
        <v>132.686</v>
      </c>
      <c r="P637">
        <v>118.485</v>
      </c>
      <c r="Q637">
        <v>49.3249999999999</v>
      </c>
      <c r="R637">
        <v>1438.245622</v>
      </c>
      <c r="S637">
        <v>1250.887137</v>
      </c>
      <c r="T637">
        <v>317.653384999999</v>
      </c>
      <c r="U637">
        <v>0.1</v>
      </c>
      <c r="V637">
        <v>58.3</v>
      </c>
      <c r="W637">
        <v>42.4</v>
      </c>
      <c r="X637">
        <v>66.8106666666666</v>
      </c>
      <c r="Y637">
        <v>46.8273333333334</v>
      </c>
      <c r="Z637">
        <v>26.8940000000001</v>
      </c>
      <c r="AA637">
        <v>367.222364977778</v>
      </c>
      <c r="AB637">
        <v>241.075642755556</v>
      </c>
      <c r="AC637">
        <v>103.277487200001</v>
      </c>
      <c r="AD637">
        <v>0.1</v>
      </c>
      <c r="AE637">
        <v>58.3</v>
      </c>
      <c r="AF637">
        <v>42.4</v>
      </c>
      <c r="AG637">
        <v>77.7713333333333</v>
      </c>
      <c r="AH637">
        <v>52.7046666666666</v>
      </c>
      <c r="AI637">
        <v>30.788</v>
      </c>
      <c r="AJ637">
        <v>497.410071022222</v>
      </c>
      <c r="AK637">
        <v>309.629071022222</v>
      </c>
      <c r="AL637">
        <v>136.2893488</v>
      </c>
      <c r="AM637">
        <v>26.4110705513122</v>
      </c>
      <c r="AN637">
        <v>1462.30033333333</v>
      </c>
      <c r="AO637">
        <v>20</v>
      </c>
      <c r="AP637" t="s">
        <v>333</v>
      </c>
      <c r="AQ637" t="s">
        <v>887</v>
      </c>
    </row>
    <row r="638" customFormat="1" spans="1:43">
      <c r="A638">
        <v>0.5</v>
      </c>
      <c r="B638">
        <v>11.79</v>
      </c>
      <c r="C638">
        <v>7.9</v>
      </c>
      <c r="D638">
        <v>3</v>
      </c>
      <c r="E638">
        <v>0</v>
      </c>
      <c r="F638">
        <v>0</v>
      </c>
      <c r="G638">
        <v>0.1</v>
      </c>
      <c r="H638">
        <v>68</v>
      </c>
      <c r="I638">
        <v>64</v>
      </c>
      <c r="J638">
        <v>56</v>
      </c>
      <c r="K638">
        <v>38</v>
      </c>
      <c r="L638">
        <v>84.9946666666666</v>
      </c>
      <c r="M638">
        <v>7.009</v>
      </c>
      <c r="N638">
        <v>5.494</v>
      </c>
      <c r="O638">
        <v>193.083</v>
      </c>
      <c r="P638">
        <v>190.354</v>
      </c>
      <c r="Q638">
        <v>104.775999999999</v>
      </c>
      <c r="R638">
        <v>1222.58216099999</v>
      </c>
      <c r="S638">
        <v>1218.82743999999</v>
      </c>
      <c r="T638">
        <v>410.862873999999</v>
      </c>
      <c r="U638">
        <v>0.1</v>
      </c>
      <c r="V638">
        <v>63.6</v>
      </c>
      <c r="W638">
        <v>58.3</v>
      </c>
      <c r="X638">
        <v>48.8884444444447</v>
      </c>
      <c r="Y638">
        <v>8.49400000000011</v>
      </c>
      <c r="Z638">
        <v>8.2440000000001</v>
      </c>
      <c r="AA638">
        <v>136.263366953088</v>
      </c>
      <c r="AB638">
        <v>8.45820275555571</v>
      </c>
      <c r="AC638">
        <v>8.3957027555557</v>
      </c>
      <c r="AD638">
        <v>0.1</v>
      </c>
      <c r="AE638">
        <v>63.6</v>
      </c>
      <c r="AF638">
        <v>42.4</v>
      </c>
      <c r="AG638">
        <v>35.6967777777778</v>
      </c>
      <c r="AH638">
        <v>18.9689999999999</v>
      </c>
      <c r="AI638">
        <v>10.7356666666666</v>
      </c>
      <c r="AJ638">
        <v>86.921307508642</v>
      </c>
      <c r="AK638">
        <v>37.2086655333333</v>
      </c>
      <c r="AL638">
        <v>16.2509544222222</v>
      </c>
      <c r="AM638">
        <v>79.4873403586895</v>
      </c>
      <c r="AN638">
        <v>1925.118</v>
      </c>
      <c r="AO638">
        <v>60</v>
      </c>
      <c r="AP638" t="s">
        <v>401</v>
      </c>
      <c r="AQ638" t="s">
        <v>888</v>
      </c>
    </row>
    <row r="639" customFormat="1" spans="1:43">
      <c r="A639">
        <v>0.5</v>
      </c>
      <c r="B639">
        <v>11.79</v>
      </c>
      <c r="C639">
        <v>7.9</v>
      </c>
      <c r="D639">
        <v>3</v>
      </c>
      <c r="E639">
        <v>2</v>
      </c>
      <c r="F639">
        <v>0</v>
      </c>
      <c r="G639">
        <v>0.1</v>
      </c>
      <c r="H639">
        <v>34</v>
      </c>
      <c r="I639">
        <v>18</v>
      </c>
      <c r="J639">
        <v>12</v>
      </c>
      <c r="K639">
        <v>0</v>
      </c>
      <c r="L639">
        <v>84.4896666666666</v>
      </c>
      <c r="M639">
        <v>44.26</v>
      </c>
      <c r="N639">
        <v>43.542</v>
      </c>
      <c r="O639">
        <v>243.4975</v>
      </c>
      <c r="P639">
        <v>221.1375</v>
      </c>
      <c r="Q639">
        <v>97.4989999999999</v>
      </c>
      <c r="R639">
        <v>7645.78814425</v>
      </c>
      <c r="S639">
        <v>6964.55926625</v>
      </c>
      <c r="T639">
        <v>2045.94519899999</v>
      </c>
      <c r="U639">
        <v>0.1</v>
      </c>
      <c r="V639">
        <v>58.3</v>
      </c>
      <c r="W639">
        <v>37.1</v>
      </c>
      <c r="X639">
        <v>215.126777777777</v>
      </c>
      <c r="Y639">
        <v>123.699</v>
      </c>
      <c r="Z639">
        <v>63.7323333333334</v>
      </c>
      <c r="AA639">
        <v>3851.77427032345</v>
      </c>
      <c r="AB639">
        <v>1966.92866908888</v>
      </c>
      <c r="AC639">
        <v>740.435924644445</v>
      </c>
      <c r="AD639">
        <v>0.1</v>
      </c>
      <c r="AE639">
        <v>58.3</v>
      </c>
      <c r="AF639">
        <v>37.1</v>
      </c>
      <c r="AG639">
        <v>207.392333333333</v>
      </c>
      <c r="AH639">
        <v>132.442333333333</v>
      </c>
      <c r="AI639">
        <v>73.1423333333333</v>
      </c>
      <c r="AJ639">
        <v>3950.88311175555</v>
      </c>
      <c r="AK639">
        <v>2280.81723397777</v>
      </c>
      <c r="AL639">
        <v>939.972833977778</v>
      </c>
      <c r="AM639">
        <v>73.0236685613485</v>
      </c>
      <c r="AN639">
        <v>3208.57899999999</v>
      </c>
      <c r="AO639">
        <v>10</v>
      </c>
      <c r="AP639" t="s">
        <v>403</v>
      </c>
      <c r="AQ639" t="s">
        <v>889</v>
      </c>
    </row>
    <row r="640" customFormat="1" spans="1:43">
      <c r="A640">
        <v>0.5</v>
      </c>
      <c r="B640">
        <v>11.79</v>
      </c>
      <c r="C640">
        <v>7.9</v>
      </c>
      <c r="D640">
        <v>3</v>
      </c>
      <c r="E640">
        <v>0</v>
      </c>
      <c r="F640">
        <v>0</v>
      </c>
      <c r="G640">
        <v>0.1</v>
      </c>
      <c r="H640">
        <v>32</v>
      </c>
      <c r="I640">
        <v>24</v>
      </c>
      <c r="J640">
        <v>14</v>
      </c>
      <c r="K640">
        <v>0</v>
      </c>
      <c r="L640">
        <v>79.9946666666666</v>
      </c>
      <c r="M640">
        <v>64.7559999999999</v>
      </c>
      <c r="N640">
        <v>64.0419999999999</v>
      </c>
      <c r="O640">
        <v>441.787874999999</v>
      </c>
      <c r="P640">
        <v>378.103875</v>
      </c>
      <c r="Q640">
        <v>213.413749999999</v>
      </c>
      <c r="R640">
        <v>20258.6926951406</v>
      </c>
      <c r="S640">
        <v>16404.8023391406</v>
      </c>
      <c r="T640">
        <v>7362.04786331249</v>
      </c>
      <c r="U640">
        <v>0.1</v>
      </c>
      <c r="V640">
        <v>63.6</v>
      </c>
      <c r="W640">
        <v>42.4</v>
      </c>
      <c r="X640">
        <v>345.202</v>
      </c>
      <c r="Y640">
        <v>220.685333333333</v>
      </c>
      <c r="Z640">
        <v>134.868666666666</v>
      </c>
      <c r="AA640">
        <v>9714.2092008</v>
      </c>
      <c r="AB640">
        <v>5514.47698968888</v>
      </c>
      <c r="AC640">
        <v>2684.77284524444</v>
      </c>
      <c r="AD640">
        <v>0.1</v>
      </c>
      <c r="AE640">
        <v>63.6</v>
      </c>
      <c r="AF640">
        <v>42.4</v>
      </c>
      <c r="AG640">
        <v>388.887333333333</v>
      </c>
      <c r="AH640">
        <v>264.370666666666</v>
      </c>
      <c r="AI640">
        <v>163.754</v>
      </c>
      <c r="AJ640">
        <v>12517.1014854222</v>
      </c>
      <c r="AK640">
        <v>7804.92267431111</v>
      </c>
      <c r="AL640">
        <v>3939.39848542222</v>
      </c>
      <c r="AM640">
        <v>106.228231794079</v>
      </c>
      <c r="AN640">
        <v>4727.42172916666</v>
      </c>
      <c r="AO640">
        <v>17.3</v>
      </c>
      <c r="AP640" t="s">
        <v>405</v>
      </c>
      <c r="AQ640" t="s">
        <v>890</v>
      </c>
    </row>
    <row r="641" customFormat="1" spans="1:43">
      <c r="A641">
        <v>0.5</v>
      </c>
      <c r="B641">
        <v>11.79</v>
      </c>
      <c r="C641">
        <v>7.9</v>
      </c>
      <c r="D641">
        <v>3</v>
      </c>
      <c r="E641">
        <v>0</v>
      </c>
      <c r="F641">
        <v>0</v>
      </c>
      <c r="G641">
        <v>0.1</v>
      </c>
      <c r="H641">
        <v>44</v>
      </c>
      <c r="I641">
        <v>34</v>
      </c>
      <c r="J641">
        <v>12</v>
      </c>
      <c r="K641">
        <v>0</v>
      </c>
      <c r="L641">
        <v>86.4911666666666</v>
      </c>
      <c r="M641">
        <v>32.255</v>
      </c>
      <c r="N641">
        <v>29.02</v>
      </c>
      <c r="O641">
        <v>323.6865</v>
      </c>
      <c r="P641">
        <v>233.7345</v>
      </c>
      <c r="Q641">
        <v>83.8474999999999</v>
      </c>
      <c r="R641">
        <v>6591.40811225</v>
      </c>
      <c r="S641">
        <v>4348.89703125</v>
      </c>
      <c r="T641">
        <v>1262.47749424999</v>
      </c>
      <c r="U641">
        <v>0.1</v>
      </c>
      <c r="V641">
        <v>63.6</v>
      </c>
      <c r="W641">
        <v>42.4</v>
      </c>
      <c r="X641">
        <v>168.403666666666</v>
      </c>
      <c r="Y641">
        <v>95.8870000000001</v>
      </c>
      <c r="Z641">
        <v>56.3203333333333</v>
      </c>
      <c r="AA641">
        <v>2086.80016046667</v>
      </c>
      <c r="AB641">
        <v>1009.13628268889</v>
      </c>
      <c r="AC641">
        <v>466.643771577778</v>
      </c>
      <c r="AD641">
        <v>0.1</v>
      </c>
      <c r="AE641">
        <v>68.9</v>
      </c>
      <c r="AF641">
        <v>42.4</v>
      </c>
      <c r="AG641">
        <v>183.616111111111</v>
      </c>
      <c r="AH641">
        <v>129.088333333333</v>
      </c>
      <c r="AI641">
        <v>69.805</v>
      </c>
      <c r="AJ641">
        <v>2658.91065438271</v>
      </c>
      <c r="AK641">
        <v>1732.04004944444</v>
      </c>
      <c r="AL641">
        <v>724.255493888889</v>
      </c>
      <c r="AM641">
        <v>82.3350881753737</v>
      </c>
      <c r="AN641">
        <v>3201.1535</v>
      </c>
      <c r="AO641">
        <v>40</v>
      </c>
      <c r="AP641" t="s">
        <v>407</v>
      </c>
      <c r="AQ641" t="s">
        <v>891</v>
      </c>
    </row>
    <row r="642" customFormat="1" spans="1:43">
      <c r="A642">
        <v>0.5</v>
      </c>
      <c r="B642">
        <v>11.79</v>
      </c>
      <c r="C642">
        <v>7.9</v>
      </c>
      <c r="D642">
        <v>3</v>
      </c>
      <c r="E642">
        <v>2</v>
      </c>
      <c r="F642">
        <v>0</v>
      </c>
      <c r="G642">
        <v>0.1</v>
      </c>
      <c r="H642">
        <v>76</v>
      </c>
      <c r="I642">
        <v>68</v>
      </c>
      <c r="J642">
        <v>62</v>
      </c>
      <c r="K642">
        <v>38</v>
      </c>
      <c r="L642">
        <v>63.7526666666666</v>
      </c>
      <c r="M642">
        <v>64.5089999999999</v>
      </c>
      <c r="N642">
        <v>62.49</v>
      </c>
      <c r="O642">
        <v>1911.73212499999</v>
      </c>
      <c r="P642">
        <v>1569.47725</v>
      </c>
      <c r="Q642">
        <v>1266.2535</v>
      </c>
      <c r="R642">
        <v>112205.583791265</v>
      </c>
      <c r="S642">
        <v>79965.8303042812</v>
      </c>
      <c r="T642">
        <v>54363.639965375</v>
      </c>
      <c r="U642">
        <v>0.1</v>
      </c>
      <c r="V642">
        <v>84.8</v>
      </c>
      <c r="W642">
        <v>47.7</v>
      </c>
      <c r="X642">
        <v>351.185333333333</v>
      </c>
      <c r="Y642">
        <v>247.701999999999</v>
      </c>
      <c r="Z642">
        <v>75.752</v>
      </c>
      <c r="AA642">
        <v>7573.63831857778</v>
      </c>
      <c r="AB642">
        <v>4919.60524079999</v>
      </c>
      <c r="AC642">
        <v>773.6537408</v>
      </c>
      <c r="AD642">
        <v>0.1</v>
      </c>
      <c r="AE642">
        <v>84.8</v>
      </c>
      <c r="AF642">
        <v>47.7</v>
      </c>
      <c r="AG642">
        <v>586.473</v>
      </c>
      <c r="AH642">
        <v>370.656333333333</v>
      </c>
      <c r="AI642">
        <v>171.739666666666</v>
      </c>
      <c r="AJ642">
        <v>21351.3713302444</v>
      </c>
      <c r="AK642">
        <v>11880.3299969111</v>
      </c>
      <c r="AL642">
        <v>3764.4352858</v>
      </c>
      <c r="AM642">
        <v>196.270372375346</v>
      </c>
      <c r="AN642">
        <v>22063.9932916666</v>
      </c>
      <c r="AO642">
        <v>60</v>
      </c>
      <c r="AP642" t="s">
        <v>409</v>
      </c>
      <c r="AQ642" t="s">
        <v>892</v>
      </c>
    </row>
    <row r="643" customFormat="1" spans="1:43">
      <c r="A643">
        <v>0.5</v>
      </c>
      <c r="B643">
        <v>11.79</v>
      </c>
      <c r="C643">
        <v>7.9</v>
      </c>
      <c r="D643">
        <v>3</v>
      </c>
      <c r="E643">
        <v>0</v>
      </c>
      <c r="F643">
        <v>0</v>
      </c>
      <c r="G643">
        <v>0.1</v>
      </c>
      <c r="H643">
        <v>22</v>
      </c>
      <c r="I643">
        <v>16</v>
      </c>
      <c r="J643">
        <v>12</v>
      </c>
      <c r="K643">
        <v>0</v>
      </c>
      <c r="L643">
        <v>83.4841666666666</v>
      </c>
      <c r="M643">
        <v>53.507</v>
      </c>
      <c r="N643">
        <v>51.784</v>
      </c>
      <c r="O643">
        <v>298.351499999999</v>
      </c>
      <c r="P643">
        <v>257.1095</v>
      </c>
      <c r="Q643">
        <v>137.351249999999</v>
      </c>
      <c r="R643">
        <v>12540.0079096249</v>
      </c>
      <c r="S643">
        <v>10186.299455625</v>
      </c>
      <c r="T643">
        <v>3938.4788695625</v>
      </c>
      <c r="U643">
        <v>0.1</v>
      </c>
      <c r="V643">
        <v>68.9</v>
      </c>
      <c r="W643">
        <v>42.4</v>
      </c>
      <c r="X643">
        <v>254.138</v>
      </c>
      <c r="Y643">
        <v>167.604666666666</v>
      </c>
      <c r="Z643">
        <v>98.6379999999999</v>
      </c>
      <c r="AA643">
        <v>5221.94126324444</v>
      </c>
      <c r="AB643">
        <v>3134.70746324444</v>
      </c>
      <c r="AC643">
        <v>1468.0104188</v>
      </c>
      <c r="AD643">
        <v>0.1</v>
      </c>
      <c r="AE643">
        <v>74.2</v>
      </c>
      <c r="AF643">
        <v>42.4</v>
      </c>
      <c r="AG643">
        <v>343.19875</v>
      </c>
      <c r="AH643">
        <v>252.182083333333</v>
      </c>
      <c r="AI643">
        <v>140.84875</v>
      </c>
      <c r="AJ643">
        <v>9223.73541350694</v>
      </c>
      <c r="AK643">
        <v>6541.40095517361</v>
      </c>
      <c r="AL643">
        <v>2892.4234690625</v>
      </c>
      <c r="AM643">
        <v>85.1505835323502</v>
      </c>
      <c r="AN643">
        <v>4687.47358333333</v>
      </c>
      <c r="AO643">
        <v>8.7</v>
      </c>
      <c r="AP643" t="s">
        <v>411</v>
      </c>
      <c r="AQ643" t="s">
        <v>893</v>
      </c>
    </row>
    <row r="644" customFormat="1" spans="1:43">
      <c r="A644">
        <v>0.5</v>
      </c>
      <c r="B644">
        <v>11.79</v>
      </c>
      <c r="C644">
        <v>7.9</v>
      </c>
      <c r="D644">
        <v>3</v>
      </c>
      <c r="E644">
        <v>0</v>
      </c>
      <c r="F644">
        <v>0</v>
      </c>
      <c r="G644">
        <v>0.1</v>
      </c>
      <c r="H644">
        <v>28</v>
      </c>
      <c r="I644">
        <v>20</v>
      </c>
      <c r="J644">
        <v>10</v>
      </c>
      <c r="K644">
        <v>0</v>
      </c>
      <c r="L644">
        <v>75.3601666666666</v>
      </c>
      <c r="M644">
        <v>57.2549999999999</v>
      </c>
      <c r="N644">
        <v>58.2739999999999</v>
      </c>
      <c r="O644">
        <v>329.764874999999</v>
      </c>
      <c r="P644">
        <v>249.998874999999</v>
      </c>
      <c r="Q644">
        <v>107.790999999999</v>
      </c>
      <c r="R644">
        <v>12978.5841532031</v>
      </c>
      <c r="S644">
        <v>9092.34503020312</v>
      </c>
      <c r="T644">
        <v>2733.90621749999</v>
      </c>
      <c r="U644">
        <v>0.1</v>
      </c>
      <c r="V644">
        <v>63.6</v>
      </c>
      <c r="W644">
        <v>37.1</v>
      </c>
      <c r="X644">
        <v>255.866333333333</v>
      </c>
      <c r="Y644">
        <v>176.082999999999</v>
      </c>
      <c r="Z644">
        <v>82.0163333333333</v>
      </c>
      <c r="AA644">
        <v>5716.02978668889</v>
      </c>
      <c r="AB644">
        <v>3659.40718668888</v>
      </c>
      <c r="AC644">
        <v>1191.96987557777</v>
      </c>
      <c r="AD644">
        <v>0.1</v>
      </c>
      <c r="AE644">
        <v>68.9</v>
      </c>
      <c r="AF644">
        <v>37.1</v>
      </c>
      <c r="AG644">
        <v>303.791</v>
      </c>
      <c r="AH644">
        <v>214.057666666666</v>
      </c>
      <c r="AI644">
        <v>95.791</v>
      </c>
      <c r="AJ644">
        <v>7781.44608286666</v>
      </c>
      <c r="AK644">
        <v>5159.15433842222</v>
      </c>
      <c r="AL644">
        <v>1588.7672162</v>
      </c>
      <c r="AM644">
        <v>68.2605327840686</v>
      </c>
      <c r="AN644">
        <v>4674.72449999999</v>
      </c>
      <c r="AO644">
        <v>20</v>
      </c>
      <c r="AP644" t="s">
        <v>413</v>
      </c>
      <c r="AQ644" t="s">
        <v>894</v>
      </c>
    </row>
    <row r="645" customFormat="1" spans="1:43">
      <c r="A645">
        <v>0.5</v>
      </c>
      <c r="B645">
        <v>11.79</v>
      </c>
      <c r="C645">
        <v>7.9</v>
      </c>
      <c r="D645">
        <v>3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40</v>
      </c>
      <c r="AP645" t="s">
        <v>415</v>
      </c>
      <c r="AQ645" t="s">
        <v>895</v>
      </c>
    </row>
    <row r="646" customFormat="1" spans="1:43">
      <c r="A646">
        <v>0.5</v>
      </c>
      <c r="B646">
        <v>11.79</v>
      </c>
      <c r="C646">
        <v>7.9</v>
      </c>
      <c r="D646">
        <v>3</v>
      </c>
      <c r="E646">
        <v>1</v>
      </c>
      <c r="F646">
        <v>0</v>
      </c>
      <c r="G646">
        <v>0.1</v>
      </c>
      <c r="H646">
        <v>60</v>
      </c>
      <c r="I646">
        <v>54</v>
      </c>
      <c r="J646">
        <v>42</v>
      </c>
      <c r="K646">
        <v>32</v>
      </c>
      <c r="L646">
        <v>81.4946666666666</v>
      </c>
      <c r="M646">
        <v>8.756</v>
      </c>
      <c r="N646">
        <v>6.24199999999999</v>
      </c>
      <c r="O646">
        <v>170.850999999999</v>
      </c>
      <c r="P646">
        <v>155.122</v>
      </c>
      <c r="Q646">
        <v>85.4169999999999</v>
      </c>
      <c r="R646">
        <v>1247.52073099999</v>
      </c>
      <c r="S646">
        <v>1083.582758</v>
      </c>
      <c r="T646">
        <v>378.128714999999</v>
      </c>
      <c r="U646">
        <v>0.1</v>
      </c>
      <c r="V646">
        <v>63.6</v>
      </c>
      <c r="W646">
        <v>84.8</v>
      </c>
      <c r="X646">
        <v>39.6040000000001</v>
      </c>
      <c r="Y646">
        <v>22.8040000000001</v>
      </c>
      <c r="Z646">
        <v>38.6040000000001</v>
      </c>
      <c r="AA646">
        <v>105.435087644445</v>
      </c>
      <c r="AB646">
        <v>49.0311987555562</v>
      </c>
      <c r="AC646">
        <v>104.435087644445</v>
      </c>
      <c r="AD646">
        <v>0.1</v>
      </c>
      <c r="AE646">
        <v>53</v>
      </c>
      <c r="AF646">
        <v>37.1</v>
      </c>
      <c r="AG646">
        <v>35.1473333333333</v>
      </c>
      <c r="AH646">
        <v>23.8306666666666</v>
      </c>
      <c r="AI646">
        <v>10.8973333333333</v>
      </c>
      <c r="AJ646">
        <v>114.234932533333</v>
      </c>
      <c r="AK646">
        <v>71.7383880888888</v>
      </c>
      <c r="AL646">
        <v>21.1935214222222</v>
      </c>
      <c r="AM646">
        <v>102.630048983418</v>
      </c>
      <c r="AN646">
        <v>1639.63999999999</v>
      </c>
      <c r="AO646">
        <v>40</v>
      </c>
      <c r="AP646" t="s">
        <v>385</v>
      </c>
      <c r="AQ646" t="s">
        <v>896</v>
      </c>
    </row>
    <row r="647" customFormat="1" spans="1:43">
      <c r="A647">
        <v>0.5</v>
      </c>
      <c r="B647">
        <v>11.79</v>
      </c>
      <c r="C647">
        <v>7.9</v>
      </c>
      <c r="D647">
        <v>3</v>
      </c>
      <c r="E647">
        <v>1</v>
      </c>
      <c r="F647">
        <v>0</v>
      </c>
      <c r="G647">
        <v>0.1</v>
      </c>
      <c r="H647">
        <v>70</v>
      </c>
      <c r="I647">
        <v>68</v>
      </c>
      <c r="J647">
        <v>64</v>
      </c>
      <c r="K647">
        <v>46</v>
      </c>
      <c r="L647">
        <v>83.3721666666666</v>
      </c>
      <c r="M647">
        <v>9.00499999999999</v>
      </c>
      <c r="N647">
        <v>6.99299999999999</v>
      </c>
      <c r="O647">
        <v>209.335999999999</v>
      </c>
      <c r="P647">
        <v>208.835</v>
      </c>
      <c r="Q647">
        <v>149.866</v>
      </c>
      <c r="R647">
        <v>1386.165146</v>
      </c>
      <c r="S647">
        <v>1385.914145</v>
      </c>
      <c r="T647">
        <v>759.168340000001</v>
      </c>
      <c r="U647">
        <v>0.1</v>
      </c>
      <c r="V647">
        <v>63.6</v>
      </c>
      <c r="W647">
        <v>58.3</v>
      </c>
      <c r="X647">
        <v>33.9193333333333</v>
      </c>
      <c r="Y647">
        <v>19.4360000000002</v>
      </c>
      <c r="Z647">
        <v>25.686</v>
      </c>
      <c r="AA647">
        <v>80.8992703111113</v>
      </c>
      <c r="AB647">
        <v>38.7966592000007</v>
      </c>
      <c r="AC647">
        <v>69.0581592000001</v>
      </c>
      <c r="AD647">
        <v>0.1</v>
      </c>
      <c r="AE647">
        <v>68.9</v>
      </c>
      <c r="AF647">
        <v>84.8</v>
      </c>
      <c r="AG647">
        <v>47.3056666666666</v>
      </c>
      <c r="AH647">
        <v>41.9223333333333</v>
      </c>
      <c r="AI647">
        <v>46.8056666666666</v>
      </c>
      <c r="AJ647">
        <v>167.174595311111</v>
      </c>
      <c r="AK647">
        <v>158.405984199999</v>
      </c>
      <c r="AL647">
        <v>166.924595311111</v>
      </c>
      <c r="AM647">
        <v>102.484438600277</v>
      </c>
      <c r="AN647">
        <v>1897.16166666666</v>
      </c>
      <c r="AO647">
        <v>60</v>
      </c>
      <c r="AP647" t="s">
        <v>387</v>
      </c>
      <c r="AQ647" t="s">
        <v>897</v>
      </c>
    </row>
    <row r="648" customFormat="1" spans="1:43">
      <c r="A648">
        <v>0.5</v>
      </c>
      <c r="B648">
        <v>11.79</v>
      </c>
      <c r="C648">
        <v>7.9</v>
      </c>
      <c r="D648">
        <v>3</v>
      </c>
      <c r="E648">
        <v>1</v>
      </c>
      <c r="F648">
        <v>0</v>
      </c>
      <c r="G648">
        <v>0.1</v>
      </c>
      <c r="H648">
        <v>32</v>
      </c>
      <c r="I648">
        <v>20</v>
      </c>
      <c r="J648">
        <v>16</v>
      </c>
      <c r="K648">
        <v>0</v>
      </c>
      <c r="L648">
        <v>75.9906666666666</v>
      </c>
      <c r="M648">
        <v>65.008</v>
      </c>
      <c r="N648">
        <v>68.29</v>
      </c>
      <c r="O648">
        <v>471.061625</v>
      </c>
      <c r="P648">
        <v>333.455625</v>
      </c>
      <c r="Q648">
        <v>216.844624999999</v>
      </c>
      <c r="R648">
        <v>23648.2671159531</v>
      </c>
      <c r="S648">
        <v>14568.0478794531</v>
      </c>
      <c r="T648">
        <v>7517.16503345312</v>
      </c>
      <c r="U648">
        <v>0.1</v>
      </c>
      <c r="V648">
        <v>74.2</v>
      </c>
      <c r="W648">
        <v>42.4</v>
      </c>
      <c r="X648">
        <v>403.481333333333</v>
      </c>
      <c r="Y648">
        <v>262.948</v>
      </c>
      <c r="Z648">
        <v>148.964666666666</v>
      </c>
      <c r="AA648">
        <v>12086.3003052444</v>
      </c>
      <c r="AB648">
        <v>7148.70661635555</v>
      </c>
      <c r="AC648">
        <v>3187.82513857778</v>
      </c>
      <c r="AD648">
        <v>0.1</v>
      </c>
      <c r="AE648">
        <v>74.2</v>
      </c>
      <c r="AF648">
        <v>42.4</v>
      </c>
      <c r="AG648">
        <v>490.242</v>
      </c>
      <c r="AH648">
        <v>311.042</v>
      </c>
      <c r="AI648">
        <v>185.392</v>
      </c>
      <c r="AJ648">
        <v>17554.9976372444</v>
      </c>
      <c r="AK648">
        <v>10056.7559928</v>
      </c>
      <c r="AL648">
        <v>4904.6990928</v>
      </c>
      <c r="AM648">
        <v>103.802935730761</v>
      </c>
      <c r="AN648">
        <v>5935.39624999999</v>
      </c>
      <c r="AO648">
        <v>10</v>
      </c>
      <c r="AP648" t="s">
        <v>389</v>
      </c>
      <c r="AQ648" t="s">
        <v>898</v>
      </c>
    </row>
    <row r="649" customFormat="1" spans="1:43">
      <c r="A649">
        <v>0.5</v>
      </c>
      <c r="B649">
        <v>11.79</v>
      </c>
      <c r="C649">
        <v>7.9</v>
      </c>
      <c r="D649">
        <v>3</v>
      </c>
      <c r="E649">
        <v>1</v>
      </c>
      <c r="F649">
        <v>0</v>
      </c>
      <c r="G649">
        <v>0.1</v>
      </c>
      <c r="H649">
        <v>36</v>
      </c>
      <c r="I649">
        <v>30</v>
      </c>
      <c r="J649">
        <v>24</v>
      </c>
      <c r="K649">
        <v>12</v>
      </c>
      <c r="L649">
        <v>71.2416666666666</v>
      </c>
      <c r="M649">
        <v>54.506</v>
      </c>
      <c r="N649">
        <v>53.994</v>
      </c>
      <c r="O649">
        <v>648.91825</v>
      </c>
      <c r="P649">
        <v>628.13125</v>
      </c>
      <c r="Q649">
        <v>305.597999999999</v>
      </c>
      <c r="R649">
        <v>31149.6502413124</v>
      </c>
      <c r="S649">
        <v>30155.7027078125</v>
      </c>
      <c r="T649">
        <v>8771.247823</v>
      </c>
      <c r="U649">
        <v>0.1</v>
      </c>
      <c r="V649">
        <v>74.2</v>
      </c>
      <c r="W649">
        <v>42.4</v>
      </c>
      <c r="X649">
        <v>309.910666666667</v>
      </c>
      <c r="Y649">
        <v>186.944</v>
      </c>
      <c r="Z649">
        <v>93.1939999999998</v>
      </c>
      <c r="AA649">
        <v>6437.22316942223</v>
      </c>
      <c r="AB649">
        <v>3466.9541472</v>
      </c>
      <c r="AC649">
        <v>1262.26324719999</v>
      </c>
      <c r="AD649">
        <v>0.1</v>
      </c>
      <c r="AE649">
        <v>79.5</v>
      </c>
      <c r="AF649">
        <v>42.4</v>
      </c>
      <c r="AG649">
        <v>460.354666666666</v>
      </c>
      <c r="AH649">
        <v>283.104666666666</v>
      </c>
      <c r="AI649">
        <v>147.488</v>
      </c>
      <c r="AJ649">
        <v>13781.7683665777</v>
      </c>
      <c r="AK649">
        <v>7577.6220888</v>
      </c>
      <c r="AL649">
        <v>3089.39841102222</v>
      </c>
      <c r="AM649">
        <v>109.704467655684</v>
      </c>
      <c r="AN649">
        <v>7895.96391666666</v>
      </c>
      <c r="AO649">
        <v>20</v>
      </c>
      <c r="AP649" t="s">
        <v>391</v>
      </c>
      <c r="AQ649" t="s">
        <v>899</v>
      </c>
    </row>
    <row r="650" customFormat="1" spans="1:43">
      <c r="A650">
        <v>0.5</v>
      </c>
      <c r="B650">
        <v>11.79</v>
      </c>
      <c r="C650">
        <v>7.9</v>
      </c>
      <c r="D650">
        <v>3</v>
      </c>
      <c r="E650">
        <v>1</v>
      </c>
      <c r="F650">
        <v>0</v>
      </c>
      <c r="G650">
        <v>0.1</v>
      </c>
      <c r="H650">
        <v>56</v>
      </c>
      <c r="I650">
        <v>52</v>
      </c>
      <c r="J650">
        <v>44</v>
      </c>
      <c r="K650">
        <v>32</v>
      </c>
      <c r="L650">
        <v>70.1191666666666</v>
      </c>
      <c r="M650">
        <v>45.756</v>
      </c>
      <c r="N650">
        <v>44.994</v>
      </c>
      <c r="O650">
        <v>921.429499999999</v>
      </c>
      <c r="P650">
        <v>898.1955</v>
      </c>
      <c r="Q650">
        <v>451.152999999999</v>
      </c>
      <c r="R650">
        <v>35852.7522422499</v>
      </c>
      <c r="S650">
        <v>34483.04223525</v>
      </c>
      <c r="T650">
        <v>9897.05448299999</v>
      </c>
      <c r="U650">
        <v>0.1</v>
      </c>
      <c r="V650">
        <v>74.2</v>
      </c>
      <c r="W650">
        <v>42.4</v>
      </c>
      <c r="X650">
        <v>199.705666666666</v>
      </c>
      <c r="Y650">
        <v>123.138999999999</v>
      </c>
      <c r="Z650">
        <v>65.989</v>
      </c>
      <c r="AA650">
        <v>2900.78807086667</v>
      </c>
      <c r="AB650">
        <v>1604.49160419999</v>
      </c>
      <c r="AC650">
        <v>651.642404200001</v>
      </c>
      <c r="AD650">
        <v>0.1</v>
      </c>
      <c r="AE650">
        <v>68.9</v>
      </c>
      <c r="AF650">
        <v>42.4</v>
      </c>
      <c r="AG650">
        <v>351.917</v>
      </c>
      <c r="AH650">
        <v>185.183666666666</v>
      </c>
      <c r="AI650">
        <v>110.317</v>
      </c>
      <c r="AJ650">
        <v>7986.27478446666</v>
      </c>
      <c r="AK650">
        <v>3563.8558178</v>
      </c>
      <c r="AL650">
        <v>1749.19784002222</v>
      </c>
      <c r="AM650">
        <v>191.993097209829</v>
      </c>
      <c r="AN650">
        <v>9923.60091666666</v>
      </c>
      <c r="AO650">
        <v>40</v>
      </c>
      <c r="AP650" t="s">
        <v>393</v>
      </c>
      <c r="AQ650" t="s">
        <v>900</v>
      </c>
    </row>
    <row r="651" customFormat="1" spans="1:43">
      <c r="A651">
        <v>0.5</v>
      </c>
      <c r="B651">
        <v>11.79</v>
      </c>
      <c r="C651">
        <v>7.9</v>
      </c>
      <c r="D651">
        <v>3</v>
      </c>
      <c r="E651">
        <v>1</v>
      </c>
      <c r="F651">
        <v>0</v>
      </c>
      <c r="G651">
        <v>0.1</v>
      </c>
      <c r="H651">
        <v>78</v>
      </c>
      <c r="I651">
        <v>72</v>
      </c>
      <c r="J651">
        <v>66</v>
      </c>
      <c r="K651">
        <v>50</v>
      </c>
      <c r="L651">
        <v>68.4981666666666</v>
      </c>
      <c r="M651">
        <v>41.7569999999999</v>
      </c>
      <c r="N651">
        <v>46.993</v>
      </c>
      <c r="O651">
        <v>1220.86775</v>
      </c>
      <c r="P651">
        <v>1181.65575</v>
      </c>
      <c r="Q651">
        <v>635.427749999999</v>
      </c>
      <c r="R651">
        <v>43855.7931408125</v>
      </c>
      <c r="S651">
        <v>41998.8022893124</v>
      </c>
      <c r="T651">
        <v>13719.1315993124</v>
      </c>
      <c r="U651">
        <v>0.1</v>
      </c>
      <c r="V651">
        <v>79.5</v>
      </c>
      <c r="W651">
        <v>42.4</v>
      </c>
      <c r="X651">
        <v>179.654666666666</v>
      </c>
      <c r="Y651">
        <v>130.788</v>
      </c>
      <c r="Z651">
        <v>62.2213333333332</v>
      </c>
      <c r="AA651">
        <v>2339.21588657777</v>
      </c>
      <c r="AB651">
        <v>1632.63886435555</v>
      </c>
      <c r="AC651">
        <v>574.160019911109</v>
      </c>
      <c r="AD651">
        <v>0.1</v>
      </c>
      <c r="AE651">
        <v>74.2</v>
      </c>
      <c r="AF651">
        <v>42.4</v>
      </c>
      <c r="AG651">
        <v>352.139333333333</v>
      </c>
      <c r="AH651">
        <v>209.089333333333</v>
      </c>
      <c r="AI651">
        <v>110.689333333333</v>
      </c>
      <c r="AJ651">
        <v>8015.93378053333</v>
      </c>
      <c r="AK651">
        <v>4359.39263608889</v>
      </c>
      <c r="AL651">
        <v>1778.02792497777</v>
      </c>
      <c r="AM651">
        <v>139.898377137113</v>
      </c>
      <c r="AN651">
        <v>11898.9289166666</v>
      </c>
      <c r="AO651">
        <v>60</v>
      </c>
      <c r="AP651" t="s">
        <v>395</v>
      </c>
      <c r="AQ651" t="s">
        <v>901</v>
      </c>
    </row>
    <row r="652" customFormat="1" spans="1:43">
      <c r="A652">
        <v>0.5</v>
      </c>
      <c r="B652">
        <v>11.79</v>
      </c>
      <c r="C652">
        <v>7.9</v>
      </c>
      <c r="D652">
        <v>3</v>
      </c>
      <c r="E652">
        <v>1</v>
      </c>
      <c r="F652">
        <v>0</v>
      </c>
      <c r="G652">
        <v>0.1</v>
      </c>
      <c r="H652">
        <v>30</v>
      </c>
      <c r="I652">
        <v>22</v>
      </c>
      <c r="J652">
        <v>14</v>
      </c>
      <c r="K652">
        <v>0</v>
      </c>
      <c r="L652">
        <v>62.3646666666666</v>
      </c>
      <c r="M652">
        <v>118.008</v>
      </c>
      <c r="N652">
        <v>121.039999999999</v>
      </c>
      <c r="O652">
        <v>824.943625</v>
      </c>
      <c r="P652">
        <v>663.721624999999</v>
      </c>
      <c r="Q652">
        <v>299.801062499999</v>
      </c>
      <c r="R652">
        <v>72695.0603003515</v>
      </c>
      <c r="S652">
        <v>53933.6357126015</v>
      </c>
      <c r="T652">
        <v>16022.7579543945</v>
      </c>
      <c r="U652">
        <v>0.1</v>
      </c>
      <c r="V652">
        <v>84.8</v>
      </c>
      <c r="W652">
        <v>42.4</v>
      </c>
      <c r="X652">
        <v>741.913666666667</v>
      </c>
      <c r="Y652">
        <v>534.213666666666</v>
      </c>
      <c r="Z652">
        <v>275.597</v>
      </c>
      <c r="AA652">
        <v>39521.1617462444</v>
      </c>
      <c r="AB652">
        <v>27341.5049462444</v>
      </c>
      <c r="AC652">
        <v>10912.7569018</v>
      </c>
      <c r="AD652">
        <v>0.1</v>
      </c>
      <c r="AE652">
        <v>84.8</v>
      </c>
      <c r="AF652">
        <v>42.4</v>
      </c>
      <c r="AG652">
        <v>954.238</v>
      </c>
      <c r="AH652">
        <v>622.604666666666</v>
      </c>
      <c r="AI652">
        <v>327.154666666666</v>
      </c>
      <c r="AJ652">
        <v>60535.9421776889</v>
      </c>
      <c r="AK652">
        <v>37466.2730443555</v>
      </c>
      <c r="AL652">
        <v>15400.2886110222</v>
      </c>
      <c r="AM652">
        <v>131.519528385706</v>
      </c>
      <c r="AN652">
        <v>12352.7206666666</v>
      </c>
      <c r="AO652">
        <v>10</v>
      </c>
      <c r="AP652" t="s">
        <v>397</v>
      </c>
      <c r="AQ652" t="s">
        <v>902</v>
      </c>
    </row>
    <row r="653" customFormat="1" spans="1:43">
      <c r="A653">
        <v>0.5</v>
      </c>
      <c r="B653">
        <v>11.79</v>
      </c>
      <c r="C653">
        <v>7.9</v>
      </c>
      <c r="D653">
        <v>3</v>
      </c>
      <c r="E653">
        <v>1</v>
      </c>
      <c r="F653">
        <v>0</v>
      </c>
      <c r="G653">
        <v>0.1</v>
      </c>
      <c r="H653">
        <v>40</v>
      </c>
      <c r="I653">
        <v>32</v>
      </c>
      <c r="J653">
        <v>26</v>
      </c>
      <c r="K653">
        <v>8</v>
      </c>
      <c r="L653">
        <v>49.6101666666666</v>
      </c>
      <c r="M653">
        <v>85.2589999999999</v>
      </c>
      <c r="N653">
        <v>81.993</v>
      </c>
      <c r="O653">
        <v>1006.76249999999</v>
      </c>
      <c r="P653">
        <v>894.5465</v>
      </c>
      <c r="Q653">
        <v>584.451624999999</v>
      </c>
      <c r="R653">
        <v>72569.7159707812</v>
      </c>
      <c r="S653">
        <v>60740.1091267812</v>
      </c>
      <c r="T653">
        <v>30109.7883556406</v>
      </c>
      <c r="U653">
        <v>0.1</v>
      </c>
      <c r="V653">
        <v>84.8</v>
      </c>
      <c r="W653">
        <v>42.4</v>
      </c>
      <c r="X653">
        <v>507.001666666666</v>
      </c>
      <c r="Y653">
        <v>375.734999999999</v>
      </c>
      <c r="Z653">
        <v>162.568333333333</v>
      </c>
      <c r="AA653">
        <v>16594.2846338889</v>
      </c>
      <c r="AB653">
        <v>12081.0894672222</v>
      </c>
      <c r="AC653">
        <v>3754.6673561111</v>
      </c>
      <c r="AD653">
        <v>0.1</v>
      </c>
      <c r="AE653">
        <v>79.5</v>
      </c>
      <c r="AF653">
        <v>42.4</v>
      </c>
      <c r="AG653">
        <v>599.557</v>
      </c>
      <c r="AH653">
        <v>430.540333333333</v>
      </c>
      <c r="AI653">
        <v>221.973666666666</v>
      </c>
      <c r="AJ653">
        <v>26048.7296386888</v>
      </c>
      <c r="AK653">
        <v>17502.7495386888</v>
      </c>
      <c r="AL653">
        <v>6982.81680535555</v>
      </c>
      <c r="AM653">
        <v>94.6123000472475</v>
      </c>
      <c r="AN653">
        <v>13811.6289166666</v>
      </c>
      <c r="AO653">
        <v>20</v>
      </c>
      <c r="AP653" t="s">
        <v>399</v>
      </c>
      <c r="AQ653" t="s">
        <v>903</v>
      </c>
    </row>
    <row r="654" customFormat="1" spans="1:43">
      <c r="A654">
        <v>0.5</v>
      </c>
      <c r="B654">
        <v>11.79</v>
      </c>
      <c r="C654">
        <v>7.9</v>
      </c>
      <c r="D654">
        <v>3</v>
      </c>
      <c r="E654">
        <v>2</v>
      </c>
      <c r="F654">
        <v>0</v>
      </c>
      <c r="G654">
        <v>0.1</v>
      </c>
      <c r="H654">
        <v>52</v>
      </c>
      <c r="I654">
        <v>44</v>
      </c>
      <c r="J654">
        <v>38</v>
      </c>
      <c r="K654">
        <v>0</v>
      </c>
      <c r="L654">
        <v>76.1151666666666</v>
      </c>
      <c r="M654">
        <v>28.7629999999999</v>
      </c>
      <c r="N654">
        <v>29.7839999999999</v>
      </c>
      <c r="O654">
        <v>481.056999999999</v>
      </c>
      <c r="P654">
        <v>436.264</v>
      </c>
      <c r="Q654">
        <v>278.78</v>
      </c>
      <c r="R654">
        <v>11564.6484649999</v>
      </c>
      <c r="S654">
        <v>9960.91401599999</v>
      </c>
      <c r="T654">
        <v>4627.48542999999</v>
      </c>
      <c r="U654">
        <v>0.1</v>
      </c>
      <c r="V654">
        <v>68.9</v>
      </c>
      <c r="W654">
        <v>53</v>
      </c>
      <c r="X654">
        <v>135.080333333333</v>
      </c>
      <c r="Y654">
        <v>93.5470000000001</v>
      </c>
      <c r="Z654">
        <v>41.797</v>
      </c>
      <c r="AA654">
        <v>1239.03228624444</v>
      </c>
      <c r="AB654">
        <v>795.328641800002</v>
      </c>
      <c r="AC654">
        <v>214.9622418</v>
      </c>
      <c r="AD654">
        <v>0.1</v>
      </c>
      <c r="AE654">
        <v>74.2</v>
      </c>
      <c r="AF654">
        <v>47.7</v>
      </c>
      <c r="AG654">
        <v>203.220888888888</v>
      </c>
      <c r="AH654">
        <v>159.465333333333</v>
      </c>
      <c r="AI654">
        <v>61.482</v>
      </c>
      <c r="AJ654">
        <v>2860.32645566419</v>
      </c>
      <c r="AK654">
        <v>2216.96814702222</v>
      </c>
      <c r="AL654">
        <v>497.1302248</v>
      </c>
      <c r="AM654">
        <v>151.379843793653</v>
      </c>
      <c r="AN654">
        <v>5552.16</v>
      </c>
      <c r="AO654">
        <v>40</v>
      </c>
      <c r="AP654" t="s">
        <v>369</v>
      </c>
      <c r="AQ654" t="s">
        <v>904</v>
      </c>
    </row>
    <row r="655" customFormat="1" spans="1:43">
      <c r="A655">
        <v>0.5</v>
      </c>
      <c r="B655">
        <v>11.79</v>
      </c>
      <c r="C655">
        <v>7.9</v>
      </c>
      <c r="D655">
        <v>3</v>
      </c>
      <c r="E655">
        <v>0</v>
      </c>
      <c r="F655">
        <v>0</v>
      </c>
      <c r="G655">
        <v>0.1</v>
      </c>
      <c r="H655">
        <v>58</v>
      </c>
      <c r="I655">
        <v>54</v>
      </c>
      <c r="J655">
        <v>14</v>
      </c>
      <c r="K655">
        <v>0</v>
      </c>
      <c r="L655">
        <v>86.3601666666666</v>
      </c>
      <c r="M655">
        <v>38.015</v>
      </c>
      <c r="N655">
        <v>28.024</v>
      </c>
      <c r="O655">
        <v>597.225499999999</v>
      </c>
      <c r="P655">
        <v>559.260499999999</v>
      </c>
      <c r="Q655">
        <v>160.4385</v>
      </c>
      <c r="R655">
        <v>18717.4398342499</v>
      </c>
      <c r="S655">
        <v>17994.7712212499</v>
      </c>
      <c r="T655">
        <v>3896.44877525</v>
      </c>
      <c r="U655">
        <v>0.1</v>
      </c>
      <c r="V655">
        <v>95.4</v>
      </c>
      <c r="W655">
        <v>47.7</v>
      </c>
      <c r="X655">
        <v>345.971333333333</v>
      </c>
      <c r="Y655">
        <v>267.738</v>
      </c>
      <c r="Z655">
        <v>103.338</v>
      </c>
      <c r="AA655">
        <v>6703.98653324445</v>
      </c>
      <c r="AB655">
        <v>5103.5170888</v>
      </c>
      <c r="AC655">
        <v>1322.8356888</v>
      </c>
      <c r="AD655">
        <v>0.1</v>
      </c>
      <c r="AE655">
        <v>95.4</v>
      </c>
      <c r="AF655">
        <v>47.7</v>
      </c>
      <c r="AG655">
        <v>466.791222222222</v>
      </c>
      <c r="AH655">
        <v>338.685666666666</v>
      </c>
      <c r="AI655">
        <v>103.119</v>
      </c>
      <c r="AJ655">
        <v>12128.6386112123</v>
      </c>
      <c r="AK655">
        <v>8430.12594331111</v>
      </c>
      <c r="AL655">
        <v>1401.5591322</v>
      </c>
      <c r="AM655">
        <v>125.194055685053</v>
      </c>
      <c r="AN655">
        <v>7838.49841666666</v>
      </c>
      <c r="AO655">
        <v>52</v>
      </c>
      <c r="AP655" t="s">
        <v>371</v>
      </c>
      <c r="AQ655" t="s">
        <v>905</v>
      </c>
    </row>
    <row r="656" customFormat="1" spans="1:43">
      <c r="A656">
        <v>0.5</v>
      </c>
      <c r="B656">
        <v>11.79</v>
      </c>
      <c r="C656">
        <v>7.9</v>
      </c>
      <c r="D656">
        <v>3</v>
      </c>
      <c r="E656">
        <v>0</v>
      </c>
      <c r="F656">
        <v>0</v>
      </c>
      <c r="G656">
        <v>0.1</v>
      </c>
      <c r="H656">
        <v>32</v>
      </c>
      <c r="I656">
        <v>22</v>
      </c>
      <c r="J656">
        <v>14</v>
      </c>
      <c r="K656">
        <v>0</v>
      </c>
      <c r="L656">
        <v>73.6126666666666</v>
      </c>
      <c r="M656">
        <v>89.258</v>
      </c>
      <c r="N656">
        <v>89.284</v>
      </c>
      <c r="O656">
        <v>613.507625</v>
      </c>
      <c r="P656">
        <v>541.621625</v>
      </c>
      <c r="Q656">
        <v>235.792625</v>
      </c>
      <c r="R656">
        <v>40683.3446144531</v>
      </c>
      <c r="S656">
        <v>34315.4846104531</v>
      </c>
      <c r="T656">
        <v>9623.03443757812</v>
      </c>
      <c r="U656">
        <v>0.1</v>
      </c>
      <c r="V656">
        <v>100.7</v>
      </c>
      <c r="W656">
        <v>37.1</v>
      </c>
      <c r="X656">
        <v>676.492</v>
      </c>
      <c r="Y656">
        <v>491.241999999999</v>
      </c>
      <c r="Z656">
        <v>151.692</v>
      </c>
      <c r="AA656">
        <v>27082.1007550222</v>
      </c>
      <c r="AB656">
        <v>19456.9916328</v>
      </c>
      <c r="AC656">
        <v>3696.7173328</v>
      </c>
      <c r="AD656">
        <v>0.1</v>
      </c>
      <c r="AE656">
        <v>95.4</v>
      </c>
      <c r="AF656">
        <v>37.1</v>
      </c>
      <c r="AG656">
        <v>741.761777777777</v>
      </c>
      <c r="AH656">
        <v>530.084</v>
      </c>
      <c r="AI656">
        <v>167.134</v>
      </c>
      <c r="AJ656">
        <v>35126.7852428049</v>
      </c>
      <c r="AK656">
        <v>23865.4344378666</v>
      </c>
      <c r="AL656">
        <v>4494.6444712</v>
      </c>
      <c r="AM656">
        <v>102.367806939759</v>
      </c>
      <c r="AN656">
        <v>9823.70914583333</v>
      </c>
      <c r="AO656">
        <v>10</v>
      </c>
      <c r="AP656" t="s">
        <v>373</v>
      </c>
      <c r="AQ656" t="s">
        <v>906</v>
      </c>
    </row>
    <row r="657" customFormat="1" spans="1:43">
      <c r="A657">
        <v>0.5</v>
      </c>
      <c r="B657">
        <v>11.79</v>
      </c>
      <c r="C657">
        <v>7.9</v>
      </c>
      <c r="D657">
        <v>3</v>
      </c>
      <c r="E657">
        <v>2</v>
      </c>
      <c r="F657">
        <v>0</v>
      </c>
      <c r="G657">
        <v>0.1</v>
      </c>
      <c r="H657">
        <v>36</v>
      </c>
      <c r="I657">
        <v>28</v>
      </c>
      <c r="J657">
        <v>20</v>
      </c>
      <c r="K657">
        <v>0</v>
      </c>
      <c r="L657">
        <v>78.2391666666666</v>
      </c>
      <c r="M657">
        <v>48.758</v>
      </c>
      <c r="N657">
        <v>50.033</v>
      </c>
      <c r="O657">
        <v>468.075374999999</v>
      </c>
      <c r="P657">
        <v>416.055375</v>
      </c>
      <c r="Q657">
        <v>214.19125</v>
      </c>
      <c r="R657">
        <v>18362.5171893906</v>
      </c>
      <c r="S657">
        <v>15497.3756113906</v>
      </c>
      <c r="T657">
        <v>5360.3551040625</v>
      </c>
      <c r="U657">
        <v>0.1</v>
      </c>
      <c r="V657">
        <v>90.1</v>
      </c>
      <c r="W657">
        <v>37.1</v>
      </c>
      <c r="X657">
        <v>307.709666666666</v>
      </c>
      <c r="Y657">
        <v>197.909666666666</v>
      </c>
      <c r="Z657">
        <v>73.3929999999999</v>
      </c>
      <c r="AA657">
        <v>5373.04099868889</v>
      </c>
      <c r="AB657">
        <v>3346.33509868888</v>
      </c>
      <c r="AC657">
        <v>872.801209799998</v>
      </c>
      <c r="AD657">
        <v>0.1</v>
      </c>
      <c r="AE657">
        <v>84.8</v>
      </c>
      <c r="AF657">
        <v>37.1</v>
      </c>
      <c r="AG657">
        <v>352.097555555555</v>
      </c>
      <c r="AH657">
        <v>222.442</v>
      </c>
      <c r="AI657">
        <v>92.042</v>
      </c>
      <c r="AJ657">
        <v>7707.6544273679</v>
      </c>
      <c r="AK657">
        <v>4583.3669928</v>
      </c>
      <c r="AL657">
        <v>1370.1865928</v>
      </c>
      <c r="AM657">
        <v>97.4110666318009</v>
      </c>
      <c r="AN657">
        <v>5623.213</v>
      </c>
      <c r="AO657">
        <v>20</v>
      </c>
      <c r="AP657" t="s">
        <v>375</v>
      </c>
      <c r="AQ657" t="s">
        <v>907</v>
      </c>
    </row>
    <row r="658" customFormat="1" spans="1:43">
      <c r="A658">
        <v>0.5</v>
      </c>
      <c r="B658">
        <v>11.79</v>
      </c>
      <c r="C658">
        <v>7.9</v>
      </c>
      <c r="D658">
        <v>3</v>
      </c>
      <c r="E658">
        <v>0</v>
      </c>
      <c r="F658">
        <v>0</v>
      </c>
      <c r="G658">
        <v>0.1</v>
      </c>
      <c r="H658">
        <v>50</v>
      </c>
      <c r="I658">
        <v>38</v>
      </c>
      <c r="J658">
        <v>26</v>
      </c>
      <c r="K658">
        <v>0</v>
      </c>
      <c r="L658">
        <v>70.5016666666666</v>
      </c>
      <c r="M658">
        <v>74.758</v>
      </c>
      <c r="N658">
        <v>72.044</v>
      </c>
      <c r="O658">
        <v>923.06925</v>
      </c>
      <c r="P658">
        <v>803.86725</v>
      </c>
      <c r="Q658">
        <v>486.698249999999</v>
      </c>
      <c r="R658">
        <v>50965.4766880625</v>
      </c>
      <c r="S658">
        <v>41897.9800655625</v>
      </c>
      <c r="T658">
        <v>19867.5986525625</v>
      </c>
      <c r="U658">
        <v>0.1</v>
      </c>
      <c r="V658">
        <v>106</v>
      </c>
      <c r="W658">
        <v>42.4</v>
      </c>
      <c r="X658">
        <v>548.377666666666</v>
      </c>
      <c r="Y658">
        <v>391.561</v>
      </c>
      <c r="Z658">
        <v>152.960999999999</v>
      </c>
      <c r="AA658">
        <v>16098.2887108666</v>
      </c>
      <c r="AB658">
        <v>11364.7284442</v>
      </c>
      <c r="AC658">
        <v>3310.10514419999</v>
      </c>
      <c r="AD658">
        <v>0.1</v>
      </c>
      <c r="AE658">
        <v>106</v>
      </c>
      <c r="AF658">
        <v>37.1</v>
      </c>
      <c r="AG658">
        <v>666.213666666666</v>
      </c>
      <c r="AH658">
        <v>469.047</v>
      </c>
      <c r="AI658">
        <v>133.897</v>
      </c>
      <c r="AJ658">
        <v>25158.6410706888</v>
      </c>
      <c r="AK658">
        <v>17002.5709818</v>
      </c>
      <c r="AL658">
        <v>2872.8214818</v>
      </c>
      <c r="AM658">
        <v>124.547240911129</v>
      </c>
      <c r="AN658">
        <v>12110.9812083333</v>
      </c>
      <c r="AO658">
        <v>34.6</v>
      </c>
      <c r="AP658" t="s">
        <v>377</v>
      </c>
      <c r="AQ658" t="s">
        <v>908</v>
      </c>
    </row>
    <row r="659" customFormat="1" spans="1:43">
      <c r="A659">
        <v>0.5</v>
      </c>
      <c r="B659">
        <v>11.79</v>
      </c>
      <c r="C659">
        <v>7.9</v>
      </c>
      <c r="D659">
        <v>3</v>
      </c>
      <c r="E659">
        <v>0</v>
      </c>
      <c r="F659">
        <v>0</v>
      </c>
      <c r="G659">
        <v>0.1</v>
      </c>
      <c r="H659">
        <v>66</v>
      </c>
      <c r="I659">
        <v>34</v>
      </c>
      <c r="J659">
        <v>14</v>
      </c>
      <c r="K659">
        <v>0</v>
      </c>
      <c r="L659">
        <v>84.8641666666666</v>
      </c>
      <c r="M659">
        <v>62.5169999999999</v>
      </c>
      <c r="N659">
        <v>52.5299999999999</v>
      </c>
      <c r="O659">
        <v>896.813124999999</v>
      </c>
      <c r="P659">
        <v>569.633124999999</v>
      </c>
      <c r="Q659">
        <v>237.297124999999</v>
      </c>
      <c r="R659">
        <v>40508.1320634531</v>
      </c>
      <c r="S659">
        <v>23396.4476389531</v>
      </c>
      <c r="T659">
        <v>8681.46197257812</v>
      </c>
      <c r="U659">
        <v>0.1</v>
      </c>
      <c r="V659">
        <v>100.7</v>
      </c>
      <c r="W659">
        <v>37.1</v>
      </c>
      <c r="X659">
        <v>481.846</v>
      </c>
      <c r="Y659">
        <v>334.479333333333</v>
      </c>
      <c r="Z659">
        <v>98.496</v>
      </c>
      <c r="AA659">
        <v>12768.6606143111</v>
      </c>
      <c r="AB659">
        <v>8777.84648097777</v>
      </c>
      <c r="AC659">
        <v>1579.8510032</v>
      </c>
      <c r="AD659">
        <v>0.1</v>
      </c>
      <c r="AE659">
        <v>100.7</v>
      </c>
      <c r="AF659">
        <v>37.1</v>
      </c>
      <c r="AG659">
        <v>606.055444444444</v>
      </c>
      <c r="AH659">
        <v>430.011</v>
      </c>
      <c r="AI659">
        <v>130.111</v>
      </c>
      <c r="AJ659">
        <v>21517.9022224716</v>
      </c>
      <c r="AK659">
        <v>14621.3337842</v>
      </c>
      <c r="AL659">
        <v>2728.01998419999</v>
      </c>
      <c r="AM659">
        <v>131.943127935646</v>
      </c>
      <c r="AN659">
        <v>11460.2199166666</v>
      </c>
      <c r="AO659">
        <v>60</v>
      </c>
      <c r="AP659" t="s">
        <v>379</v>
      </c>
      <c r="AQ659" t="s">
        <v>909</v>
      </c>
    </row>
    <row r="660" customFormat="1" spans="1:43">
      <c r="A660">
        <v>0.5</v>
      </c>
      <c r="B660">
        <v>11.79</v>
      </c>
      <c r="C660">
        <v>7.9</v>
      </c>
      <c r="D660">
        <v>3</v>
      </c>
      <c r="E660">
        <v>2</v>
      </c>
      <c r="F660">
        <v>0</v>
      </c>
      <c r="G660">
        <v>0.1</v>
      </c>
      <c r="H660">
        <v>38</v>
      </c>
      <c r="I660">
        <v>22</v>
      </c>
      <c r="J660">
        <v>14</v>
      </c>
      <c r="K660">
        <v>0</v>
      </c>
      <c r="L660">
        <v>77.6071666666666</v>
      </c>
      <c r="M660">
        <v>56.5109999999999</v>
      </c>
      <c r="N660">
        <v>58.5259999999999</v>
      </c>
      <c r="O660">
        <v>390.577375</v>
      </c>
      <c r="P660">
        <v>303.755374999999</v>
      </c>
      <c r="Q660">
        <v>151.2385</v>
      </c>
      <c r="R660">
        <v>15725.8067263906</v>
      </c>
      <c r="S660">
        <v>11775.2524388906</v>
      </c>
      <c r="T660">
        <v>4117.46233712499</v>
      </c>
      <c r="U660">
        <v>0.1</v>
      </c>
      <c r="V660">
        <v>58.3</v>
      </c>
      <c r="W660">
        <v>31.8</v>
      </c>
      <c r="X660">
        <v>189.284</v>
      </c>
      <c r="Y660">
        <v>137.033999999999</v>
      </c>
      <c r="Z660">
        <v>66.234</v>
      </c>
      <c r="AA660">
        <v>3390.71773564444</v>
      </c>
      <c r="AB660">
        <v>2433.33019119999</v>
      </c>
      <c r="AC660">
        <v>822.7725912</v>
      </c>
      <c r="AD660">
        <v>0.1</v>
      </c>
      <c r="AE660">
        <v>58.3</v>
      </c>
      <c r="AF660">
        <v>31.8</v>
      </c>
      <c r="AG660">
        <v>224.946222222222</v>
      </c>
      <c r="AH660">
        <v>162.923999999999</v>
      </c>
      <c r="AI660">
        <v>74.7739999999999</v>
      </c>
      <c r="AJ660">
        <v>4569.18455124938</v>
      </c>
      <c r="AK660">
        <v>3325.2798352</v>
      </c>
      <c r="AL660">
        <v>1043.98473519999</v>
      </c>
      <c r="AM660">
        <v>85.7308806145268</v>
      </c>
      <c r="AN660">
        <v>3881.251625</v>
      </c>
      <c r="AO660">
        <v>10</v>
      </c>
      <c r="AP660" t="s">
        <v>381</v>
      </c>
      <c r="AQ660" t="s">
        <v>910</v>
      </c>
    </row>
    <row r="661" customFormat="1" spans="1:43">
      <c r="A661">
        <v>0.5</v>
      </c>
      <c r="B661">
        <v>11.79</v>
      </c>
      <c r="C661">
        <v>7.9</v>
      </c>
      <c r="D661">
        <v>3</v>
      </c>
      <c r="E661">
        <v>0</v>
      </c>
      <c r="F661">
        <v>0</v>
      </c>
      <c r="G661">
        <v>0.1</v>
      </c>
      <c r="H661">
        <v>38</v>
      </c>
      <c r="I661">
        <v>24</v>
      </c>
      <c r="J661">
        <v>14</v>
      </c>
      <c r="K661">
        <v>0</v>
      </c>
      <c r="L661">
        <v>61.3661666666666</v>
      </c>
      <c r="M661">
        <v>97.509</v>
      </c>
      <c r="N661">
        <v>95.038</v>
      </c>
      <c r="O661">
        <v>707.97171875</v>
      </c>
      <c r="P661">
        <v>516.87871875</v>
      </c>
      <c r="Q661">
        <v>331.430875</v>
      </c>
      <c r="R661">
        <v>47521.8161135595</v>
      </c>
      <c r="S661">
        <v>31297.414808247</v>
      </c>
      <c r="T661">
        <v>17470.9382478281</v>
      </c>
      <c r="U661">
        <v>0.1</v>
      </c>
      <c r="V661">
        <v>63.6</v>
      </c>
      <c r="W661">
        <v>37.1</v>
      </c>
      <c r="X661">
        <v>476.414666666666</v>
      </c>
      <c r="Y661">
        <v>267.798</v>
      </c>
      <c r="Z661">
        <v>160.748</v>
      </c>
      <c r="AA661">
        <v>16523.3113985777</v>
      </c>
      <c r="AB661">
        <v>8369.8965208</v>
      </c>
      <c r="AC661">
        <v>4198.9430208</v>
      </c>
      <c r="AD661">
        <v>0.1</v>
      </c>
      <c r="AE661">
        <v>63.6</v>
      </c>
      <c r="AF661">
        <v>37.1</v>
      </c>
      <c r="AG661">
        <v>485.040333333333</v>
      </c>
      <c r="AH661">
        <v>299.557</v>
      </c>
      <c r="AI661">
        <v>180.957</v>
      </c>
      <c r="AJ661">
        <v>18646.5770386888</v>
      </c>
      <c r="AK661">
        <v>10597.1372498</v>
      </c>
      <c r="AL661">
        <v>5314.6175498</v>
      </c>
      <c r="AM661">
        <v>48.574749849524</v>
      </c>
      <c r="AN661">
        <v>7686.02934375</v>
      </c>
      <c r="AO661">
        <v>17.3</v>
      </c>
      <c r="AP661" t="s">
        <v>383</v>
      </c>
      <c r="AQ661" t="s">
        <v>911</v>
      </c>
    </row>
    <row r="662" customFormat="1" spans="1:43">
      <c r="A662">
        <v>0.5</v>
      </c>
      <c r="B662">
        <v>11.79</v>
      </c>
      <c r="C662">
        <v>7.9</v>
      </c>
      <c r="D662">
        <v>3</v>
      </c>
      <c r="E662">
        <v>1</v>
      </c>
      <c r="F662">
        <v>0</v>
      </c>
      <c r="G662">
        <v>0.1</v>
      </c>
      <c r="H662">
        <v>36</v>
      </c>
      <c r="I662">
        <v>32</v>
      </c>
      <c r="J662">
        <v>26</v>
      </c>
      <c r="K662">
        <v>14</v>
      </c>
      <c r="L662">
        <v>65.7506666666666</v>
      </c>
      <c r="M662">
        <v>78.506</v>
      </c>
      <c r="N662">
        <v>81.245</v>
      </c>
      <c r="O662">
        <v>989.013</v>
      </c>
      <c r="P662">
        <v>881.453999999999</v>
      </c>
      <c r="Q662">
        <v>606.250749999999</v>
      </c>
      <c r="R662">
        <v>69327.3763251249</v>
      </c>
      <c r="S662">
        <v>58026.400604125</v>
      </c>
      <c r="T662">
        <v>30992.4030613124</v>
      </c>
      <c r="U662">
        <v>0.1</v>
      </c>
      <c r="V662">
        <v>68.9</v>
      </c>
      <c r="W662">
        <v>42.4</v>
      </c>
      <c r="X662">
        <v>428.923111111111</v>
      </c>
      <c r="Y662">
        <v>292.595333333333</v>
      </c>
      <c r="Z662">
        <v>144.612</v>
      </c>
      <c r="AA662">
        <v>12971.4673211456</v>
      </c>
      <c r="AB662">
        <v>8689.21965324444</v>
      </c>
      <c r="AC662">
        <v>3033.5983088</v>
      </c>
      <c r="AD662">
        <v>0.1</v>
      </c>
      <c r="AE662">
        <v>68.9</v>
      </c>
      <c r="AF662">
        <v>42.4</v>
      </c>
      <c r="AG662">
        <v>572.860222222222</v>
      </c>
      <c r="AH662">
        <v>391.671333333333</v>
      </c>
      <c r="AI662">
        <v>180.621333333333</v>
      </c>
      <c r="AJ662">
        <v>23469.4262463308</v>
      </c>
      <c r="AK662">
        <v>15396.6482043555</v>
      </c>
      <c r="AL662">
        <v>4811.23541546666</v>
      </c>
      <c r="AM662">
        <v>174.888728512503</v>
      </c>
      <c r="AN662">
        <v>10962.1169166666</v>
      </c>
      <c r="AO662">
        <v>20</v>
      </c>
      <c r="AP662" t="s">
        <v>347</v>
      </c>
      <c r="AQ662" t="s">
        <v>912</v>
      </c>
    </row>
    <row r="663" customFormat="1" spans="1:43">
      <c r="A663">
        <v>0.5</v>
      </c>
      <c r="B663">
        <v>11.79</v>
      </c>
      <c r="C663">
        <v>7.9</v>
      </c>
      <c r="D663">
        <v>3</v>
      </c>
      <c r="E663">
        <v>1</v>
      </c>
      <c r="F663">
        <v>0</v>
      </c>
      <c r="G663">
        <v>0.1</v>
      </c>
      <c r="H663">
        <v>70</v>
      </c>
      <c r="I663">
        <v>56</v>
      </c>
      <c r="J663">
        <v>46</v>
      </c>
      <c r="K663">
        <v>34</v>
      </c>
      <c r="L663">
        <v>38.0056666666666</v>
      </c>
      <c r="M663">
        <v>167.2521875</v>
      </c>
      <c r="N663">
        <v>172.1091875</v>
      </c>
      <c r="O663">
        <v>3624.53199414062</v>
      </c>
      <c r="P663">
        <v>3337.19099414062</v>
      </c>
      <c r="Q663">
        <v>1293.9261953125</v>
      </c>
      <c r="R663">
        <v>494733.91782657</v>
      </c>
      <c r="S663">
        <v>446718.613542648</v>
      </c>
      <c r="T663">
        <v>85992.6613284394</v>
      </c>
      <c r="U663">
        <v>0.1</v>
      </c>
      <c r="V663">
        <v>116.6</v>
      </c>
      <c r="W663">
        <v>53</v>
      </c>
      <c r="X663">
        <v>1361.38500520833</v>
      </c>
      <c r="Y663">
        <v>959.451671875</v>
      </c>
      <c r="Z663">
        <v>357.598026041666</v>
      </c>
      <c r="AA663">
        <v>94593.5017397259</v>
      </c>
      <c r="AB663">
        <v>64775.6908815662</v>
      </c>
      <c r="AC663">
        <v>14934.5376547691</v>
      </c>
      <c r="AD663">
        <v>0.1</v>
      </c>
      <c r="AE663">
        <v>121.9</v>
      </c>
      <c r="AF663">
        <v>47.7</v>
      </c>
      <c r="AG663">
        <v>2048.96100260416</v>
      </c>
      <c r="AH663">
        <v>1451.8943359375</v>
      </c>
      <c r="AI663">
        <v>478.0689453125</v>
      </c>
      <c r="AJ663">
        <v>203114.473883981</v>
      </c>
      <c r="AK663">
        <v>139274.393443443</v>
      </c>
      <c r="AL663">
        <v>28361.9601000137</v>
      </c>
      <c r="AM663">
        <v>257.758327967624</v>
      </c>
      <c r="AN663">
        <v>60189.9076409505</v>
      </c>
      <c r="AO663">
        <v>40</v>
      </c>
      <c r="AP663" t="s">
        <v>349</v>
      </c>
      <c r="AQ663" t="s">
        <v>913</v>
      </c>
    </row>
    <row r="664" customFormat="1" spans="1:43">
      <c r="A664">
        <v>0.5</v>
      </c>
      <c r="B664">
        <v>11.79</v>
      </c>
      <c r="C664">
        <v>7.9</v>
      </c>
      <c r="D664">
        <v>3</v>
      </c>
      <c r="E664">
        <v>1</v>
      </c>
      <c r="F664">
        <v>0</v>
      </c>
      <c r="G664">
        <v>0.1</v>
      </c>
      <c r="H664">
        <v>42</v>
      </c>
      <c r="I664">
        <v>26</v>
      </c>
      <c r="J664">
        <v>16</v>
      </c>
      <c r="K664">
        <v>0</v>
      </c>
      <c r="L664">
        <v>87.6096666666666</v>
      </c>
      <c r="M664">
        <v>8.51100000000001</v>
      </c>
      <c r="N664">
        <v>9.527</v>
      </c>
      <c r="O664">
        <v>79.2129999999999</v>
      </c>
      <c r="P664">
        <v>57.381</v>
      </c>
      <c r="Q664">
        <v>41.862</v>
      </c>
      <c r="R664">
        <v>502.415474999999</v>
      </c>
      <c r="S664">
        <v>364.618871</v>
      </c>
      <c r="T664">
        <v>240.663756</v>
      </c>
      <c r="U664">
        <v>0.1</v>
      </c>
      <c r="V664">
        <v>68.9</v>
      </c>
      <c r="W664">
        <v>53</v>
      </c>
      <c r="X664">
        <v>83.4536666666667</v>
      </c>
      <c r="Y664">
        <v>56.1203333333333</v>
      </c>
      <c r="Z664">
        <v>25.8036666666667</v>
      </c>
      <c r="AA664">
        <v>442.658562688889</v>
      </c>
      <c r="AB664">
        <v>280.049562688889</v>
      </c>
      <c r="AC664">
        <v>73.9789182444449</v>
      </c>
      <c r="AD664">
        <v>0.1</v>
      </c>
      <c r="AE664">
        <v>68.9</v>
      </c>
      <c r="AF664">
        <v>53</v>
      </c>
      <c r="AG664">
        <v>85.2233333333333</v>
      </c>
      <c r="AH664">
        <v>45.1233333333333</v>
      </c>
      <c r="AI664">
        <v>22.59</v>
      </c>
      <c r="AJ664">
        <v>465.40582</v>
      </c>
      <c r="AK664">
        <v>190.248931111111</v>
      </c>
      <c r="AL664">
        <v>63.22082</v>
      </c>
      <c r="AM664">
        <v>23.9404939949196</v>
      </c>
      <c r="AN664">
        <v>770.840666666666</v>
      </c>
      <c r="AO664">
        <v>10</v>
      </c>
      <c r="AP664" t="s">
        <v>301</v>
      </c>
      <c r="AQ664" t="s">
        <v>914</v>
      </c>
    </row>
    <row r="665" customFormat="1" spans="1:43">
      <c r="A665">
        <v>0.5</v>
      </c>
      <c r="B665">
        <v>11.79</v>
      </c>
      <c r="C665">
        <v>7.9</v>
      </c>
      <c r="D665">
        <v>3</v>
      </c>
      <c r="E665">
        <v>1</v>
      </c>
      <c r="F665">
        <v>0</v>
      </c>
      <c r="G665">
        <v>0.1</v>
      </c>
      <c r="H665">
        <v>106</v>
      </c>
      <c r="I665">
        <v>80</v>
      </c>
      <c r="J665">
        <v>68</v>
      </c>
      <c r="K665">
        <v>56</v>
      </c>
      <c r="L665">
        <v>87.6126666666666</v>
      </c>
      <c r="M665">
        <v>2.757</v>
      </c>
      <c r="N665">
        <v>2.79099999999999</v>
      </c>
      <c r="O665">
        <v>124.619</v>
      </c>
      <c r="P665">
        <v>100.157</v>
      </c>
      <c r="Q665">
        <v>54.4179999999998</v>
      </c>
      <c r="R665">
        <v>343.694179</v>
      </c>
      <c r="S665">
        <v>288.553445000001</v>
      </c>
      <c r="T665">
        <v>119.070945999999</v>
      </c>
      <c r="U665">
        <v>0.1</v>
      </c>
      <c r="V665">
        <v>47.7</v>
      </c>
      <c r="W665">
        <v>68.9</v>
      </c>
      <c r="X665">
        <v>43.4923333333333</v>
      </c>
      <c r="Y665">
        <v>16.1256666666665</v>
      </c>
      <c r="Z665">
        <v>18.227133333333</v>
      </c>
      <c r="AA665">
        <v>124.123069533333</v>
      </c>
      <c r="AB665">
        <v>31.6322139777771</v>
      </c>
      <c r="AC665">
        <v>27.2289598266658</v>
      </c>
      <c r="AD665">
        <v>0.1</v>
      </c>
      <c r="AE665">
        <v>58.3</v>
      </c>
      <c r="AF665">
        <v>47.7</v>
      </c>
      <c r="AG665">
        <v>19.9683333333333</v>
      </c>
      <c r="AH665">
        <v>14.6516666666666</v>
      </c>
      <c r="AI665">
        <v>8.38166666666665</v>
      </c>
      <c r="AJ665">
        <v>28.794645</v>
      </c>
      <c r="AK665">
        <v>23.5432561111111</v>
      </c>
      <c r="AL665">
        <v>8.36308944444442</v>
      </c>
      <c r="AM665">
        <v>117.527548006691</v>
      </c>
      <c r="AN665">
        <v>1044.70566666666</v>
      </c>
      <c r="AO665">
        <v>20</v>
      </c>
      <c r="AP665" t="s">
        <v>303</v>
      </c>
      <c r="AQ665" t="s">
        <v>915</v>
      </c>
    </row>
    <row r="666" customFormat="1" spans="1:43">
      <c r="A666">
        <v>0.5</v>
      </c>
      <c r="B666">
        <v>11.79</v>
      </c>
      <c r="C666">
        <v>7.9</v>
      </c>
      <c r="D666">
        <v>3</v>
      </c>
      <c r="E666">
        <v>1</v>
      </c>
      <c r="F666">
        <v>0</v>
      </c>
      <c r="G666">
        <v>0.1</v>
      </c>
      <c r="H666">
        <v>62</v>
      </c>
      <c r="I666">
        <v>50</v>
      </c>
      <c r="J666">
        <v>40</v>
      </c>
      <c r="K666">
        <v>30</v>
      </c>
      <c r="L666">
        <v>85.8616666666666</v>
      </c>
      <c r="M666">
        <v>6.01100000000001</v>
      </c>
      <c r="N666">
        <v>8.80600000000001</v>
      </c>
      <c r="O666">
        <v>165.151</v>
      </c>
      <c r="P666">
        <v>157.956</v>
      </c>
      <c r="Q666">
        <v>92.388</v>
      </c>
      <c r="R666">
        <v>1154.778591</v>
      </c>
      <c r="S666">
        <v>1145.817236</v>
      </c>
      <c r="T666">
        <v>462.769094</v>
      </c>
      <c r="U666">
        <v>0.1</v>
      </c>
      <c r="V666">
        <v>58.3</v>
      </c>
      <c r="W666">
        <v>79.5</v>
      </c>
      <c r="X666">
        <v>70.0776666666666</v>
      </c>
      <c r="Y666">
        <v>40.7276666666668</v>
      </c>
      <c r="Z666">
        <v>54.8276666666669</v>
      </c>
      <c r="AA666">
        <v>318.804150866666</v>
      </c>
      <c r="AB666">
        <v>166.581261977779</v>
      </c>
      <c r="AC666">
        <v>217.000150866668</v>
      </c>
      <c r="AD666">
        <v>0.1</v>
      </c>
      <c r="AE666">
        <v>53</v>
      </c>
      <c r="AF666">
        <v>47.7</v>
      </c>
      <c r="AG666">
        <v>41.704</v>
      </c>
      <c r="AH666">
        <v>25.104</v>
      </c>
      <c r="AI666">
        <v>19.104</v>
      </c>
      <c r="AJ666">
        <v>139.148132088888</v>
      </c>
      <c r="AK666">
        <v>72.3366432</v>
      </c>
      <c r="AL666">
        <v>45.8118432</v>
      </c>
      <c r="AM666">
        <v>104.03396408527</v>
      </c>
      <c r="AN666">
        <v>1801.184</v>
      </c>
      <c r="AO666">
        <v>40</v>
      </c>
      <c r="AP666" t="s">
        <v>321</v>
      </c>
      <c r="AQ666" t="s">
        <v>916</v>
      </c>
    </row>
    <row r="667" customFormat="1" spans="1:43">
      <c r="A667">
        <v>0.5</v>
      </c>
      <c r="B667">
        <v>11.79</v>
      </c>
      <c r="C667">
        <v>7.9</v>
      </c>
      <c r="D667">
        <v>3</v>
      </c>
      <c r="E667">
        <v>1</v>
      </c>
      <c r="F667">
        <v>0</v>
      </c>
      <c r="G667">
        <v>0.1</v>
      </c>
      <c r="H667">
        <v>74</v>
      </c>
      <c r="I667">
        <v>68</v>
      </c>
      <c r="J667">
        <v>60</v>
      </c>
      <c r="K667">
        <v>46</v>
      </c>
      <c r="L667">
        <v>83.9981666666666</v>
      </c>
      <c r="M667">
        <v>10.5079999999999</v>
      </c>
      <c r="N667">
        <v>11.244</v>
      </c>
      <c r="O667">
        <v>310.675</v>
      </c>
      <c r="P667">
        <v>253.948999999999</v>
      </c>
      <c r="Q667">
        <v>133.495</v>
      </c>
      <c r="R667">
        <v>2946.381003</v>
      </c>
      <c r="S667">
        <v>2097.03680499999</v>
      </c>
      <c r="T667">
        <v>652.008515000001</v>
      </c>
      <c r="U667">
        <v>0.1</v>
      </c>
      <c r="V667">
        <v>79.5</v>
      </c>
      <c r="W667">
        <v>58.3</v>
      </c>
      <c r="X667">
        <v>61.3142222222223</v>
      </c>
      <c r="Y667">
        <v>43.930888888889</v>
      </c>
      <c r="Z667">
        <v>26.0086666666666</v>
      </c>
      <c r="AA667">
        <v>234.015276997531</v>
      </c>
      <c r="AB667">
        <v>172.573132553087</v>
      </c>
      <c r="AC667">
        <v>67.3817572444444</v>
      </c>
      <c r="AD667">
        <v>0.1</v>
      </c>
      <c r="AE667">
        <v>68.9</v>
      </c>
      <c r="AF667">
        <v>42.4</v>
      </c>
      <c r="AG667">
        <v>83.1998888888889</v>
      </c>
      <c r="AH667">
        <v>51.6276666666666</v>
      </c>
      <c r="AI667">
        <v>21.0443333333333</v>
      </c>
      <c r="AJ667">
        <v>461.422901730864</v>
      </c>
      <c r="AK667">
        <v>254.833937533333</v>
      </c>
      <c r="AL667">
        <v>63.9218486444444</v>
      </c>
      <c r="AM667">
        <v>79.921434109449</v>
      </c>
      <c r="AN667">
        <v>2896.00033333333</v>
      </c>
      <c r="AO667">
        <v>60</v>
      </c>
      <c r="AP667" t="s">
        <v>323</v>
      </c>
      <c r="AQ667" t="s">
        <v>917</v>
      </c>
    </row>
    <row r="668" customFormat="1" spans="1:43">
      <c r="A668">
        <v>0.5</v>
      </c>
      <c r="B668">
        <v>11.79</v>
      </c>
      <c r="C668">
        <v>7.9</v>
      </c>
      <c r="D668">
        <v>3</v>
      </c>
      <c r="E668">
        <v>1</v>
      </c>
      <c r="F668">
        <v>0</v>
      </c>
      <c r="G668">
        <v>0.1</v>
      </c>
      <c r="H668">
        <v>36</v>
      </c>
      <c r="I668">
        <v>20</v>
      </c>
      <c r="J668">
        <v>12</v>
      </c>
      <c r="K668">
        <v>0</v>
      </c>
      <c r="L668">
        <v>84.7366666666666</v>
      </c>
      <c r="M668">
        <v>26.2579999999999</v>
      </c>
      <c r="N668">
        <v>28.0279999999999</v>
      </c>
      <c r="O668">
        <v>180.295999999999</v>
      </c>
      <c r="P668">
        <v>143.298</v>
      </c>
      <c r="Q668">
        <v>59.256</v>
      </c>
      <c r="R668">
        <v>3563.44740399999</v>
      </c>
      <c r="S668">
        <v>2759.369754</v>
      </c>
      <c r="T668">
        <v>694.126124</v>
      </c>
      <c r="U668">
        <v>0.1</v>
      </c>
      <c r="V668">
        <v>68.9</v>
      </c>
      <c r="W668">
        <v>47.7</v>
      </c>
      <c r="X668">
        <v>203.554666666666</v>
      </c>
      <c r="Y668">
        <v>144.571333333333</v>
      </c>
      <c r="Z668">
        <v>61.888</v>
      </c>
      <c r="AA668">
        <v>2838.71157102222</v>
      </c>
      <c r="AB668">
        <v>1892.61035991111</v>
      </c>
      <c r="AC668">
        <v>474.9385488</v>
      </c>
      <c r="AD668">
        <v>0.1</v>
      </c>
      <c r="AE668">
        <v>68.9</v>
      </c>
      <c r="AF668">
        <v>53</v>
      </c>
      <c r="AG668">
        <v>220.611333333333</v>
      </c>
      <c r="AH668">
        <v>152.561333333333</v>
      </c>
      <c r="AI668">
        <v>91.7946666666667</v>
      </c>
      <c r="AJ668">
        <v>3361.28875457777</v>
      </c>
      <c r="AK668">
        <v>2106.77812124444</v>
      </c>
      <c r="AL668">
        <v>947.316032355556</v>
      </c>
      <c r="AM668">
        <v>29.2990243295451</v>
      </c>
      <c r="AN668">
        <v>2645.87683333333</v>
      </c>
      <c r="AO668">
        <v>10</v>
      </c>
      <c r="AP668" t="s">
        <v>351</v>
      </c>
      <c r="AQ668" t="s">
        <v>918</v>
      </c>
    </row>
    <row r="669" customFormat="1" spans="1:43">
      <c r="A669">
        <v>0.5</v>
      </c>
      <c r="B669">
        <v>11.79</v>
      </c>
      <c r="C669">
        <v>7.9</v>
      </c>
      <c r="D669">
        <v>3</v>
      </c>
      <c r="E669">
        <v>1</v>
      </c>
      <c r="F669">
        <v>0</v>
      </c>
      <c r="G669">
        <v>0.1</v>
      </c>
      <c r="H669">
        <v>42</v>
      </c>
      <c r="I669">
        <v>28</v>
      </c>
      <c r="J669">
        <v>24</v>
      </c>
      <c r="K669">
        <v>0</v>
      </c>
      <c r="L669">
        <v>78.4881666666666</v>
      </c>
      <c r="M669">
        <v>43.76</v>
      </c>
      <c r="N669">
        <v>45.031</v>
      </c>
      <c r="O669">
        <v>462.01225</v>
      </c>
      <c r="P669">
        <v>357.97025</v>
      </c>
      <c r="Q669">
        <v>248.580249999999</v>
      </c>
      <c r="R669">
        <v>16422.0693763125</v>
      </c>
      <c r="S669">
        <v>11342.1784028125</v>
      </c>
      <c r="T669">
        <v>6267.06720381249</v>
      </c>
      <c r="U669">
        <v>0.1</v>
      </c>
      <c r="V669">
        <v>84.8</v>
      </c>
      <c r="W669">
        <v>58.3</v>
      </c>
      <c r="X669">
        <v>333.964222222222</v>
      </c>
      <c r="Y669">
        <v>258.891999999999</v>
      </c>
      <c r="Z669">
        <v>122.975333333333</v>
      </c>
      <c r="AA669">
        <v>6776.06971181235</v>
      </c>
      <c r="AB669">
        <v>5162.75208835555</v>
      </c>
      <c r="AC669">
        <v>1579.68881057778</v>
      </c>
      <c r="AD669">
        <v>0.1</v>
      </c>
      <c r="AE669">
        <v>84.8</v>
      </c>
      <c r="AF669">
        <v>53</v>
      </c>
      <c r="AG669">
        <v>410.018777777777</v>
      </c>
      <c r="AH669">
        <v>317.557666666666</v>
      </c>
      <c r="AI669">
        <v>140.924333333333</v>
      </c>
      <c r="AJ669">
        <v>10419.8487196567</v>
      </c>
      <c r="AK669">
        <v>7808.75451842222</v>
      </c>
      <c r="AL669">
        <v>2238.95557397777</v>
      </c>
      <c r="AM669">
        <v>114.889757753218</v>
      </c>
      <c r="AN669">
        <v>6949.97483333333</v>
      </c>
      <c r="AO669">
        <v>20</v>
      </c>
      <c r="AP669" t="s">
        <v>353</v>
      </c>
      <c r="AQ669" t="s">
        <v>919</v>
      </c>
    </row>
    <row r="670" customFormat="1" spans="1:43">
      <c r="A670">
        <v>0.5</v>
      </c>
      <c r="B670">
        <v>11.79</v>
      </c>
      <c r="C670">
        <v>7.9</v>
      </c>
      <c r="D670">
        <v>3</v>
      </c>
      <c r="E670">
        <v>1</v>
      </c>
      <c r="F670">
        <v>0</v>
      </c>
      <c r="G670">
        <v>0.1</v>
      </c>
      <c r="H670">
        <v>58</v>
      </c>
      <c r="I670">
        <v>50</v>
      </c>
      <c r="J670">
        <v>44</v>
      </c>
      <c r="K670">
        <v>28</v>
      </c>
      <c r="L670">
        <v>82.4941666666666</v>
      </c>
      <c r="M670">
        <v>23.2579999999999</v>
      </c>
      <c r="N670">
        <v>18.9929999999999</v>
      </c>
      <c r="O670">
        <v>431.943</v>
      </c>
      <c r="P670">
        <v>389.427</v>
      </c>
      <c r="Q670">
        <v>303.914999999999</v>
      </c>
      <c r="R670">
        <v>8101.13053099999</v>
      </c>
      <c r="S670">
        <v>6869.980269</v>
      </c>
      <c r="T670">
        <v>4446.91646299999</v>
      </c>
      <c r="U670">
        <v>0.1</v>
      </c>
      <c r="V670">
        <v>68.9</v>
      </c>
      <c r="W670">
        <v>53</v>
      </c>
      <c r="X670">
        <v>153.075333333333</v>
      </c>
      <c r="Y670">
        <v>102.925333333333</v>
      </c>
      <c r="Z670">
        <v>58.0753333333333</v>
      </c>
      <c r="AA670">
        <v>1445.9183128</v>
      </c>
      <c r="AB670">
        <v>975.688523911113</v>
      </c>
      <c r="AC670">
        <v>370.043490577777</v>
      </c>
      <c r="AD670">
        <v>0.1</v>
      </c>
      <c r="AE670">
        <v>68.9</v>
      </c>
      <c r="AF670">
        <v>53</v>
      </c>
      <c r="AG670">
        <v>165.862333333333</v>
      </c>
      <c r="AH670">
        <v>118.595666666666</v>
      </c>
      <c r="AI670">
        <v>61.7956666666666</v>
      </c>
      <c r="AJ670">
        <v>1912.53046153333</v>
      </c>
      <c r="AK670">
        <v>1302.34320597777</v>
      </c>
      <c r="AL670">
        <v>446.384805977777</v>
      </c>
      <c r="AM670">
        <v>132.866626739696</v>
      </c>
      <c r="AN670">
        <v>5911.96499999999</v>
      </c>
      <c r="AO670">
        <v>40</v>
      </c>
      <c r="AP670" t="s">
        <v>417</v>
      </c>
      <c r="AQ670" t="s">
        <v>920</v>
      </c>
    </row>
    <row r="671" customFormat="1" spans="1:43">
      <c r="A671">
        <v>0.5</v>
      </c>
      <c r="B671">
        <v>11.79</v>
      </c>
      <c r="C671">
        <v>7.9</v>
      </c>
      <c r="D671">
        <v>3</v>
      </c>
      <c r="E671">
        <v>1</v>
      </c>
      <c r="F671">
        <v>0</v>
      </c>
      <c r="G671">
        <v>0.1</v>
      </c>
      <c r="H671">
        <v>76</v>
      </c>
      <c r="I671">
        <v>70</v>
      </c>
      <c r="J671">
        <v>64</v>
      </c>
      <c r="K671">
        <v>52</v>
      </c>
      <c r="L671">
        <v>80.8416666666666</v>
      </c>
      <c r="M671">
        <v>38.75</v>
      </c>
      <c r="N671">
        <v>25.75</v>
      </c>
      <c r="O671">
        <v>813.6875</v>
      </c>
      <c r="P671">
        <v>773.9375</v>
      </c>
      <c r="Q671">
        <v>424.0625</v>
      </c>
      <c r="R671">
        <v>20640.84765625</v>
      </c>
      <c r="S671">
        <v>19048.41015625</v>
      </c>
      <c r="T671">
        <v>6668.34765625</v>
      </c>
      <c r="U671">
        <v>0.1</v>
      </c>
      <c r="V671">
        <v>74.2</v>
      </c>
      <c r="W671">
        <v>47.7</v>
      </c>
      <c r="X671">
        <v>253.295</v>
      </c>
      <c r="Y671">
        <v>177.545</v>
      </c>
      <c r="Z671">
        <v>86.4283333333333</v>
      </c>
      <c r="AA671">
        <v>4080.62103833333</v>
      </c>
      <c r="AB671">
        <v>2750.58076055555</v>
      </c>
      <c r="AC671">
        <v>913.751649444444</v>
      </c>
      <c r="AD671">
        <v>0.1</v>
      </c>
      <c r="AE671">
        <v>79.5</v>
      </c>
      <c r="AF671">
        <v>47.7</v>
      </c>
      <c r="AG671">
        <v>309.663</v>
      </c>
      <c r="AH671">
        <v>229.429666666666</v>
      </c>
      <c r="AI671">
        <v>88.3463333333333</v>
      </c>
      <c r="AJ671">
        <v>6345.9463738</v>
      </c>
      <c r="AK671">
        <v>4388.21845157777</v>
      </c>
      <c r="AL671">
        <v>982.264084911111</v>
      </c>
      <c r="AM671">
        <v>154.624589724747</v>
      </c>
      <c r="AN671">
        <v>10415.9826666666</v>
      </c>
      <c r="AO671">
        <v>60</v>
      </c>
      <c r="AP671" t="s">
        <v>355</v>
      </c>
      <c r="AQ671" t="s">
        <v>921</v>
      </c>
    </row>
    <row r="672" customFormat="1" spans="1:43">
      <c r="A672">
        <v>0.5</v>
      </c>
      <c r="B672">
        <v>11.79</v>
      </c>
      <c r="C672">
        <v>7.9</v>
      </c>
      <c r="D672">
        <v>3</v>
      </c>
      <c r="E672">
        <v>1</v>
      </c>
      <c r="F672">
        <v>0</v>
      </c>
      <c r="G672">
        <v>0.1</v>
      </c>
      <c r="H672">
        <v>32</v>
      </c>
      <c r="I672">
        <v>22</v>
      </c>
      <c r="J672">
        <v>16</v>
      </c>
      <c r="K672">
        <v>0</v>
      </c>
      <c r="L672">
        <v>75.7451666666666</v>
      </c>
      <c r="M672">
        <v>110.257999999999</v>
      </c>
      <c r="N672">
        <v>113.548999999999</v>
      </c>
      <c r="O672">
        <v>801.1035625</v>
      </c>
      <c r="P672">
        <v>609.0650625</v>
      </c>
      <c r="Q672">
        <v>392.5501875</v>
      </c>
      <c r="R672">
        <v>65999.8458961914</v>
      </c>
      <c r="S672">
        <v>45336.4677568007</v>
      </c>
      <c r="T672">
        <v>23125.8780724257</v>
      </c>
      <c r="U672">
        <v>0.1</v>
      </c>
      <c r="V672">
        <v>84.8</v>
      </c>
      <c r="W672">
        <v>47.7</v>
      </c>
      <c r="X672">
        <v>800.773666666666</v>
      </c>
      <c r="Y672">
        <v>588.390333333333</v>
      </c>
      <c r="Z672">
        <v>290.006999999999</v>
      </c>
      <c r="AA672">
        <v>43340.8353964666</v>
      </c>
      <c r="AB672">
        <v>29990.9825075777</v>
      </c>
      <c r="AC672">
        <v>10556.0529297999</v>
      </c>
      <c r="AD672">
        <v>0.1</v>
      </c>
      <c r="AE672">
        <v>90.1</v>
      </c>
      <c r="AF672">
        <v>47.7</v>
      </c>
      <c r="AG672">
        <v>1063.67533333333</v>
      </c>
      <c r="AH672">
        <v>739.542</v>
      </c>
      <c r="AI672">
        <v>317.158666666666</v>
      </c>
      <c r="AJ672">
        <v>70076.6076194667</v>
      </c>
      <c r="AK672">
        <v>44971.1743083555</v>
      </c>
      <c r="AL672">
        <v>12827.7100305777</v>
      </c>
      <c r="AM672">
        <v>133.525039691122</v>
      </c>
      <c r="AN672">
        <v>13764.0648958333</v>
      </c>
      <c r="AO672">
        <v>10</v>
      </c>
      <c r="AP672" t="s">
        <v>357</v>
      </c>
      <c r="AQ672" t="s">
        <v>922</v>
      </c>
    </row>
    <row r="673" customFormat="1" spans="1:43">
      <c r="A673">
        <v>0.5</v>
      </c>
      <c r="B673">
        <v>11.79</v>
      </c>
      <c r="C673">
        <v>7.9</v>
      </c>
      <c r="D673">
        <v>3</v>
      </c>
      <c r="E673">
        <v>1</v>
      </c>
      <c r="F673">
        <v>0</v>
      </c>
      <c r="G673">
        <v>0.1</v>
      </c>
      <c r="H673">
        <v>104</v>
      </c>
      <c r="I673">
        <v>68</v>
      </c>
      <c r="J673">
        <v>24</v>
      </c>
      <c r="K673">
        <v>0</v>
      </c>
      <c r="L673">
        <v>92.1266666666666</v>
      </c>
      <c r="M673">
        <v>74.525</v>
      </c>
      <c r="N673">
        <v>79.041</v>
      </c>
      <c r="O673">
        <v>1654.6459375</v>
      </c>
      <c r="P673">
        <v>1273.9505</v>
      </c>
      <c r="Q673">
        <v>531.433875</v>
      </c>
      <c r="R673">
        <v>106287.984491472</v>
      </c>
      <c r="S673">
        <v>89702.7742310312</v>
      </c>
      <c r="T673">
        <v>27120.4761516406</v>
      </c>
      <c r="U673">
        <v>0.1</v>
      </c>
      <c r="V673">
        <v>100.7</v>
      </c>
      <c r="W673">
        <v>53</v>
      </c>
      <c r="X673">
        <v>784.367999999999</v>
      </c>
      <c r="Y673">
        <v>572.068</v>
      </c>
      <c r="Z673">
        <v>227.601333333333</v>
      </c>
      <c r="AA673">
        <v>33457.5391336889</v>
      </c>
      <c r="AB673">
        <v>23933.6439336888</v>
      </c>
      <c r="AC673">
        <v>6049.73055591111</v>
      </c>
      <c r="AD673">
        <v>0.1</v>
      </c>
      <c r="AE673">
        <v>100.7</v>
      </c>
      <c r="AF673">
        <v>47.7</v>
      </c>
      <c r="AG673">
        <v>1029.25666666666</v>
      </c>
      <c r="AH673">
        <v>731.49</v>
      </c>
      <c r="AI673">
        <v>265.573333333333</v>
      </c>
      <c r="AJ673">
        <v>59904.7870644444</v>
      </c>
      <c r="AK673">
        <v>39538.16162</v>
      </c>
      <c r="AL673">
        <v>8863.32389777778</v>
      </c>
      <c r="AM673">
        <v>147.159755372498</v>
      </c>
      <c r="AN673">
        <v>19211.2993333333</v>
      </c>
      <c r="AO673">
        <v>20</v>
      </c>
      <c r="AP673" t="s">
        <v>359</v>
      </c>
      <c r="AQ673" t="s">
        <v>923</v>
      </c>
    </row>
    <row r="674" customFormat="1" spans="1:43">
      <c r="A674">
        <v>0.5</v>
      </c>
      <c r="B674">
        <v>11.79</v>
      </c>
      <c r="C674">
        <v>7.9</v>
      </c>
      <c r="D674">
        <v>3</v>
      </c>
      <c r="E674">
        <v>1</v>
      </c>
      <c r="F674">
        <v>0</v>
      </c>
      <c r="G674">
        <v>0.1</v>
      </c>
      <c r="H674">
        <v>60</v>
      </c>
      <c r="I674">
        <v>52</v>
      </c>
      <c r="J674">
        <v>44</v>
      </c>
      <c r="K674">
        <v>32</v>
      </c>
      <c r="L674">
        <v>66.3751666666666</v>
      </c>
      <c r="M674">
        <v>81.2569999999999</v>
      </c>
      <c r="N674">
        <v>74.493</v>
      </c>
      <c r="O674">
        <v>1602.66175</v>
      </c>
      <c r="P674">
        <v>1464.67375</v>
      </c>
      <c r="Q674">
        <v>740.169749999999</v>
      </c>
      <c r="R674">
        <v>106252.195521812</v>
      </c>
      <c r="S674">
        <v>91689.0165578125</v>
      </c>
      <c r="T674">
        <v>26611.3002178124</v>
      </c>
      <c r="U674">
        <v>0.1</v>
      </c>
      <c r="V674">
        <v>84.8</v>
      </c>
      <c r="W674">
        <v>42.4</v>
      </c>
      <c r="X674">
        <v>485.834333333333</v>
      </c>
      <c r="Y674">
        <v>342.150999999999</v>
      </c>
      <c r="Z674">
        <v>118.784333333333</v>
      </c>
      <c r="AA674">
        <v>14448.3859713111</v>
      </c>
      <c r="AB674">
        <v>9829.85004908887</v>
      </c>
      <c r="AC674">
        <v>1952.15490464444</v>
      </c>
      <c r="AD674">
        <v>0.1</v>
      </c>
      <c r="AE674">
        <v>90.1</v>
      </c>
      <c r="AF674">
        <v>47.7</v>
      </c>
      <c r="AG674">
        <v>702.429</v>
      </c>
      <c r="AH674">
        <v>477.645666666666</v>
      </c>
      <c r="AI674">
        <v>205.945666666666</v>
      </c>
      <c r="AJ674">
        <v>29821.9987548666</v>
      </c>
      <c r="AK674">
        <v>18542.0086548666</v>
      </c>
      <c r="AL674">
        <v>5384.09803264444</v>
      </c>
      <c r="AM674">
        <v>215.914902967826</v>
      </c>
      <c r="AN674">
        <v>23124.822</v>
      </c>
      <c r="AO674">
        <v>40</v>
      </c>
      <c r="AP674" t="s">
        <v>361</v>
      </c>
      <c r="AQ674" t="s">
        <v>924</v>
      </c>
    </row>
    <row r="675" customFormat="1" spans="1:43">
      <c r="A675">
        <v>0.5</v>
      </c>
      <c r="B675">
        <v>11.79</v>
      </c>
      <c r="C675">
        <v>7.9</v>
      </c>
      <c r="D675">
        <v>3</v>
      </c>
      <c r="E675">
        <v>1</v>
      </c>
      <c r="F675">
        <v>0</v>
      </c>
      <c r="G675">
        <v>0.1</v>
      </c>
      <c r="H675">
        <v>78</v>
      </c>
      <c r="I675">
        <v>72</v>
      </c>
      <c r="J675">
        <v>66</v>
      </c>
      <c r="K675">
        <v>52</v>
      </c>
      <c r="L675">
        <v>64.8776666666666</v>
      </c>
      <c r="M675">
        <v>75.5069999999999</v>
      </c>
      <c r="N675">
        <v>74.744</v>
      </c>
      <c r="O675">
        <v>2001.236625</v>
      </c>
      <c r="P675">
        <v>1886.75662499999</v>
      </c>
      <c r="Q675">
        <v>911.752125</v>
      </c>
      <c r="R675">
        <v>117799.933814828</v>
      </c>
      <c r="S675">
        <v>107063.905708578</v>
      </c>
      <c r="T675">
        <v>29449.2203340781</v>
      </c>
      <c r="U675">
        <v>0.1</v>
      </c>
      <c r="V675">
        <v>84.8</v>
      </c>
      <c r="W675">
        <v>47.7</v>
      </c>
      <c r="X675">
        <v>445.813666666666</v>
      </c>
      <c r="Y675">
        <v>320.730333333333</v>
      </c>
      <c r="Z675">
        <v>154.113666666666</v>
      </c>
      <c r="AA675">
        <v>12282.8414684666</v>
      </c>
      <c r="AB675">
        <v>8558.48973513333</v>
      </c>
      <c r="AC675">
        <v>2938.4014129111</v>
      </c>
      <c r="AD675">
        <v>0.1</v>
      </c>
      <c r="AE675">
        <v>90.1</v>
      </c>
      <c r="AF675">
        <v>47.7</v>
      </c>
      <c r="AG675">
        <v>692.979666666666</v>
      </c>
      <c r="AH675">
        <v>486.863</v>
      </c>
      <c r="AI675">
        <v>206.712999999999</v>
      </c>
      <c r="AJ675">
        <v>29566.6581382444</v>
      </c>
      <c r="AK675">
        <v>19151.6134938</v>
      </c>
      <c r="AL675">
        <v>5386.56559379999</v>
      </c>
      <c r="AM675">
        <v>222.923466248426</v>
      </c>
      <c r="AN675">
        <v>24959.6585416666</v>
      </c>
      <c r="AO675">
        <v>60</v>
      </c>
      <c r="AP675" t="s">
        <v>363</v>
      </c>
      <c r="AQ675" t="s">
        <v>925</v>
      </c>
    </row>
    <row r="676" customFormat="1" spans="1:43">
      <c r="A676">
        <v>0.5</v>
      </c>
      <c r="B676">
        <v>11.79</v>
      </c>
      <c r="C676">
        <v>7.9</v>
      </c>
      <c r="D676">
        <v>3</v>
      </c>
      <c r="E676">
        <v>1</v>
      </c>
      <c r="F676">
        <v>0</v>
      </c>
      <c r="G676">
        <v>0.1</v>
      </c>
      <c r="H676">
        <v>104</v>
      </c>
      <c r="I676">
        <v>20</v>
      </c>
      <c r="J676">
        <v>16</v>
      </c>
      <c r="K676">
        <v>0</v>
      </c>
      <c r="L676">
        <v>84.4981666666666</v>
      </c>
      <c r="M676">
        <v>197.330640625</v>
      </c>
      <c r="N676">
        <v>198.087640625</v>
      </c>
      <c r="O676">
        <v>2388.35311499023</v>
      </c>
      <c r="P676">
        <v>1101.65275976562</v>
      </c>
      <c r="Q676">
        <v>780.536099609375</v>
      </c>
      <c r="R676">
        <v>315102.180124784</v>
      </c>
      <c r="S676">
        <v>155594.364487826</v>
      </c>
      <c r="T676">
        <v>90910.8770009725</v>
      </c>
      <c r="U676">
        <v>0.1</v>
      </c>
      <c r="V676">
        <v>111.3</v>
      </c>
      <c r="W676">
        <v>53</v>
      </c>
      <c r="X676">
        <v>2333.65739409722</v>
      </c>
      <c r="Y676">
        <v>1615.61850520833</v>
      </c>
      <c r="Z676">
        <v>527.851838541667</v>
      </c>
      <c r="AA676">
        <v>283587.990307921</v>
      </c>
      <c r="AB676">
        <v>186553.54890686</v>
      </c>
      <c r="AC676">
        <v>33031.6331455757</v>
      </c>
      <c r="AD676">
        <v>0.1</v>
      </c>
      <c r="AE676">
        <v>116.6</v>
      </c>
      <c r="AF676">
        <v>53</v>
      </c>
      <c r="AG676">
        <v>2703.68367708333</v>
      </c>
      <c r="AH676">
        <v>1943.01701041666</v>
      </c>
      <c r="AI676">
        <v>568.60034375</v>
      </c>
      <c r="AJ676">
        <v>376799.748512191</v>
      </c>
      <c r="AK676">
        <v>257503.251702469</v>
      </c>
      <c r="AL676">
        <v>38990.9590621916</v>
      </c>
      <c r="AM676">
        <v>163.511878253661</v>
      </c>
      <c r="AN676">
        <v>36673.7114214274</v>
      </c>
      <c r="AO676">
        <v>10</v>
      </c>
      <c r="AP676" t="s">
        <v>365</v>
      </c>
      <c r="AQ676" t="s">
        <v>926</v>
      </c>
    </row>
    <row r="677" customFormat="1" spans="1:43">
      <c r="A677">
        <v>0.5</v>
      </c>
      <c r="B677">
        <v>11.79</v>
      </c>
      <c r="C677">
        <v>7.9</v>
      </c>
      <c r="D677">
        <v>3</v>
      </c>
      <c r="E677">
        <v>1</v>
      </c>
      <c r="F677">
        <v>0</v>
      </c>
      <c r="G677">
        <v>0.1</v>
      </c>
      <c r="H677">
        <v>106</v>
      </c>
      <c r="I677">
        <v>28</v>
      </c>
      <c r="J677">
        <v>24</v>
      </c>
      <c r="K677">
        <v>0</v>
      </c>
      <c r="L677">
        <v>73.1196666666666</v>
      </c>
      <c r="M677">
        <v>125.529</v>
      </c>
      <c r="N677">
        <v>120.037</v>
      </c>
      <c r="O677">
        <v>2338.0880625</v>
      </c>
      <c r="P677">
        <v>1167.1095625</v>
      </c>
      <c r="Q677">
        <v>837.638062499999</v>
      </c>
      <c r="R677">
        <v>241368.518204019</v>
      </c>
      <c r="S677">
        <v>116449.082758144</v>
      </c>
      <c r="T677">
        <v>66697.6320466445</v>
      </c>
      <c r="U677">
        <v>0.1</v>
      </c>
      <c r="V677">
        <v>95.4</v>
      </c>
      <c r="W677">
        <v>53</v>
      </c>
      <c r="X677">
        <v>1296.661</v>
      </c>
      <c r="Y677">
        <v>885.177666666666</v>
      </c>
      <c r="Z677">
        <v>323.244333333333</v>
      </c>
      <c r="AA677">
        <v>87883.4389619778</v>
      </c>
      <c r="AB677">
        <v>56833.8479508666</v>
      </c>
      <c r="AC677">
        <v>12392.7753619777</v>
      </c>
      <c r="AD677">
        <v>0.1</v>
      </c>
      <c r="AE677">
        <v>100.7</v>
      </c>
      <c r="AF677">
        <v>53</v>
      </c>
      <c r="AG677">
        <v>1745.21199999999</v>
      </c>
      <c r="AH677">
        <v>1269.89533333333</v>
      </c>
      <c r="AI677">
        <v>387.395333333333</v>
      </c>
      <c r="AJ677">
        <v>153908.742006577</v>
      </c>
      <c r="AK677">
        <v>109808.521484355</v>
      </c>
      <c r="AL677">
        <v>17822.0979510222</v>
      </c>
      <c r="AM677">
        <v>138.950814602972</v>
      </c>
      <c r="AN677">
        <v>32775.9847916666</v>
      </c>
      <c r="AO677">
        <v>20</v>
      </c>
      <c r="AP677" t="s">
        <v>367</v>
      </c>
      <c r="AQ677" t="s">
        <v>927</v>
      </c>
    </row>
    <row r="678" customFormat="1" spans="1:43">
      <c r="A678">
        <v>1.1</v>
      </c>
      <c r="B678">
        <v>9.38</v>
      </c>
      <c r="C678">
        <v>7.9</v>
      </c>
      <c r="D678">
        <v>3</v>
      </c>
      <c r="E678">
        <v>1</v>
      </c>
      <c r="F678">
        <v>0</v>
      </c>
      <c r="G678">
        <v>0.1</v>
      </c>
      <c r="H678">
        <v>44</v>
      </c>
      <c r="I678">
        <v>36</v>
      </c>
      <c r="J678">
        <v>30</v>
      </c>
      <c r="K678">
        <v>18</v>
      </c>
      <c r="L678">
        <v>85.6658888888888</v>
      </c>
      <c r="M678">
        <v>18.256</v>
      </c>
      <c r="N678">
        <v>19.993</v>
      </c>
      <c r="O678">
        <v>289.179</v>
      </c>
      <c r="P678">
        <v>261.665</v>
      </c>
      <c r="Q678">
        <v>140.389999999999</v>
      </c>
      <c r="R678">
        <v>5011.818479</v>
      </c>
      <c r="S678">
        <v>4323.374657</v>
      </c>
      <c r="T678">
        <v>1418.64569999999</v>
      </c>
      <c r="U678">
        <v>0.1</v>
      </c>
      <c r="V678">
        <v>74.2</v>
      </c>
      <c r="W678">
        <v>42.4</v>
      </c>
      <c r="X678">
        <v>100.025777777777</v>
      </c>
      <c r="Y678">
        <v>61.9479999999999</v>
      </c>
      <c r="Z678">
        <v>22.5146666666665</v>
      </c>
      <c r="AA678">
        <v>645.482619812347</v>
      </c>
      <c r="AB678">
        <v>345.056563022222</v>
      </c>
      <c r="AC678">
        <v>71.7688519111106</v>
      </c>
      <c r="AD678">
        <v>0.1</v>
      </c>
      <c r="AE678">
        <v>79.5</v>
      </c>
      <c r="AF678">
        <v>42.4</v>
      </c>
      <c r="AG678">
        <v>176.315333333333</v>
      </c>
      <c r="AH678">
        <v>116.915333333333</v>
      </c>
      <c r="AI678">
        <v>40.882</v>
      </c>
      <c r="AJ678">
        <v>2024.01879368888</v>
      </c>
      <c r="AK678">
        <v>1211.46946035555</v>
      </c>
      <c r="AL678">
        <v>241.9849048</v>
      </c>
      <c r="AM678">
        <v>72.9116417865238</v>
      </c>
      <c r="AN678">
        <v>3290.92466666666</v>
      </c>
      <c r="AO678">
        <v>30</v>
      </c>
      <c r="AP678" t="s">
        <v>83</v>
      </c>
      <c r="AQ678" t="s">
        <v>929</v>
      </c>
    </row>
    <row r="679" customFormat="1" spans="1:43">
      <c r="A679">
        <v>1.1</v>
      </c>
      <c r="B679">
        <v>9.38</v>
      </c>
      <c r="C679">
        <v>7.9</v>
      </c>
      <c r="D679">
        <v>3</v>
      </c>
      <c r="E679">
        <v>2</v>
      </c>
      <c r="F679">
        <v>0</v>
      </c>
      <c r="G679">
        <v>0.1</v>
      </c>
      <c r="H679">
        <v>24</v>
      </c>
      <c r="I679">
        <v>22</v>
      </c>
      <c r="J679">
        <v>12</v>
      </c>
      <c r="K679">
        <v>0</v>
      </c>
      <c r="L679">
        <v>91.2843888888888</v>
      </c>
      <c r="M679">
        <v>10.0049999999999</v>
      </c>
      <c r="N679">
        <v>9.78199999999999</v>
      </c>
      <c r="O679">
        <v>56.3049999999999</v>
      </c>
      <c r="P679">
        <v>56.0819999999999</v>
      </c>
      <c r="Q679">
        <v>21.1539999999999</v>
      </c>
      <c r="R679">
        <v>408.108882999999</v>
      </c>
      <c r="S679">
        <v>408.059153999999</v>
      </c>
      <c r="T679">
        <v>92.8404839999999</v>
      </c>
      <c r="U679">
        <v>0.1</v>
      </c>
      <c r="V679">
        <v>31.8</v>
      </c>
      <c r="W679">
        <v>42.4</v>
      </c>
      <c r="X679">
        <v>34.2223333333333</v>
      </c>
      <c r="Y679">
        <v>12.6889999999999</v>
      </c>
      <c r="Z679">
        <v>19.0223333333334</v>
      </c>
      <c r="AA679">
        <v>127.516475311111</v>
      </c>
      <c r="AB679">
        <v>29.6037641999999</v>
      </c>
      <c r="AC679">
        <v>55.3780197555559</v>
      </c>
      <c r="AD679">
        <v>0.1</v>
      </c>
      <c r="AE679">
        <v>31.8</v>
      </c>
      <c r="AF679">
        <v>31.8</v>
      </c>
      <c r="AG679">
        <v>31.393</v>
      </c>
      <c r="AH679">
        <v>13.1763333333333</v>
      </c>
      <c r="AI679">
        <v>13.1763333333333</v>
      </c>
      <c r="AJ679">
        <v>120.978065355555</v>
      </c>
      <c r="AK679">
        <v>34.3109320222222</v>
      </c>
      <c r="AL679">
        <v>34.3109320222222</v>
      </c>
      <c r="AM679">
        <v>49.0887422971117</v>
      </c>
      <c r="AN679">
        <v>588.213999999996</v>
      </c>
      <c r="AO679">
        <v>10</v>
      </c>
      <c r="AP679" t="s">
        <v>91</v>
      </c>
      <c r="AQ679" t="s">
        <v>930</v>
      </c>
    </row>
    <row r="680" customFormat="1" spans="1:43">
      <c r="A680">
        <v>1.1</v>
      </c>
      <c r="B680">
        <v>9.38</v>
      </c>
      <c r="C680">
        <v>7.9</v>
      </c>
      <c r="D680">
        <v>3</v>
      </c>
      <c r="E680">
        <v>2</v>
      </c>
      <c r="F680">
        <v>0</v>
      </c>
      <c r="G680">
        <v>0.1</v>
      </c>
      <c r="H680">
        <v>30</v>
      </c>
      <c r="I680">
        <v>20</v>
      </c>
      <c r="J680">
        <v>10</v>
      </c>
      <c r="K680">
        <v>0</v>
      </c>
      <c r="L680">
        <v>90.2913888888888</v>
      </c>
      <c r="M680">
        <v>19.009</v>
      </c>
      <c r="N680">
        <v>18.302</v>
      </c>
      <c r="O680">
        <v>102.521999999999</v>
      </c>
      <c r="P680">
        <v>81.5539999999999</v>
      </c>
      <c r="Q680">
        <v>34.6489999999999</v>
      </c>
      <c r="R680">
        <v>1396.49022399999</v>
      </c>
      <c r="S680">
        <v>1084.784446</v>
      </c>
      <c r="T680">
        <v>288.015738999999</v>
      </c>
      <c r="U680">
        <v>0.1</v>
      </c>
      <c r="V680">
        <v>47.7</v>
      </c>
      <c r="W680">
        <v>53</v>
      </c>
      <c r="X680">
        <v>69.9246666666667</v>
      </c>
      <c r="Y680">
        <v>48.308</v>
      </c>
      <c r="Z680">
        <v>46.4246666666667</v>
      </c>
      <c r="AA680">
        <v>479.845415022223</v>
      </c>
      <c r="AB680">
        <v>319.2372928</v>
      </c>
      <c r="AC680">
        <v>267.793303911112</v>
      </c>
      <c r="AD680">
        <v>0.1</v>
      </c>
      <c r="AE680">
        <v>42.4</v>
      </c>
      <c r="AF680">
        <v>47.7</v>
      </c>
      <c r="AG680">
        <v>84.1216666666666</v>
      </c>
      <c r="AH680">
        <v>51.7883333333333</v>
      </c>
      <c r="AI680">
        <v>42.9716666666666</v>
      </c>
      <c r="AJ680">
        <v>693.825582777777</v>
      </c>
      <c r="AK680">
        <v>389.664693888888</v>
      </c>
      <c r="AL680">
        <v>261.883249444444</v>
      </c>
      <c r="AM680">
        <v>60.8671861119804</v>
      </c>
      <c r="AN680">
        <v>1198.96999999999</v>
      </c>
      <c r="AO680">
        <v>10</v>
      </c>
      <c r="AP680" t="s">
        <v>105</v>
      </c>
      <c r="AQ680" t="s">
        <v>931</v>
      </c>
    </row>
    <row r="681" customFormat="1" spans="1:43">
      <c r="A681">
        <v>1.1</v>
      </c>
      <c r="B681">
        <v>9.38</v>
      </c>
      <c r="C681">
        <v>7.9</v>
      </c>
      <c r="D681">
        <v>3</v>
      </c>
      <c r="E681">
        <v>2</v>
      </c>
      <c r="F681">
        <v>0</v>
      </c>
      <c r="G681">
        <v>0.1</v>
      </c>
      <c r="H681">
        <v>28</v>
      </c>
      <c r="I681">
        <v>18</v>
      </c>
      <c r="J681">
        <v>14</v>
      </c>
      <c r="K681">
        <v>0</v>
      </c>
      <c r="L681">
        <v>86.2903888888888</v>
      </c>
      <c r="M681">
        <v>36.7569999999999</v>
      </c>
      <c r="N681">
        <v>37.0459999999999</v>
      </c>
      <c r="O681">
        <v>208.818999999999</v>
      </c>
      <c r="P681">
        <v>185.029999999999</v>
      </c>
      <c r="Q681">
        <v>112.066</v>
      </c>
      <c r="R681">
        <v>5804.36908299999</v>
      </c>
      <c r="S681">
        <v>5003.34561999999</v>
      </c>
      <c r="T681">
        <v>2336.875544</v>
      </c>
      <c r="U681">
        <v>0.1</v>
      </c>
      <c r="V681">
        <v>47.7</v>
      </c>
      <c r="W681">
        <v>37.1</v>
      </c>
      <c r="X681">
        <v>147.280777777777</v>
      </c>
      <c r="Y681">
        <v>91.7363333333334</v>
      </c>
      <c r="Z681">
        <v>63.9363333333332</v>
      </c>
      <c r="AA681">
        <v>2090.66645784938</v>
      </c>
      <c r="AB681">
        <v>1117.80525291111</v>
      </c>
      <c r="AC681">
        <v>653.320886244443</v>
      </c>
      <c r="AD681">
        <v>0.1</v>
      </c>
      <c r="AE681">
        <v>47.7</v>
      </c>
      <c r="AF681">
        <v>37.1</v>
      </c>
      <c r="AG681">
        <v>159.739444444444</v>
      </c>
      <c r="AH681">
        <v>105.728333333333</v>
      </c>
      <c r="AI681">
        <v>74.7283333333333</v>
      </c>
      <c r="AJ681">
        <v>2668.4904432716</v>
      </c>
      <c r="AK681">
        <v>1512.31894944444</v>
      </c>
      <c r="AL681">
        <v>904.219116111111</v>
      </c>
      <c r="AM681">
        <v>125.463979589022</v>
      </c>
      <c r="AN681">
        <v>2230.056</v>
      </c>
      <c r="AO681">
        <v>10</v>
      </c>
      <c r="AP681" t="s">
        <v>115</v>
      </c>
      <c r="AQ681" t="s">
        <v>932</v>
      </c>
    </row>
    <row r="682" customFormat="1" spans="1:43">
      <c r="A682">
        <v>1</v>
      </c>
      <c r="B682">
        <v>9.38</v>
      </c>
      <c r="C682">
        <v>7.9</v>
      </c>
      <c r="D682">
        <v>3</v>
      </c>
      <c r="E682">
        <v>2</v>
      </c>
      <c r="F682">
        <v>0</v>
      </c>
      <c r="G682">
        <v>0.1</v>
      </c>
      <c r="H682">
        <v>24</v>
      </c>
      <c r="I682">
        <v>18</v>
      </c>
      <c r="J682">
        <v>14</v>
      </c>
      <c r="K682">
        <v>0</v>
      </c>
      <c r="L682">
        <v>85.5388888888888</v>
      </c>
      <c r="M682">
        <v>65.2569999999999</v>
      </c>
      <c r="N682">
        <v>67.047</v>
      </c>
      <c r="O682">
        <v>368.05675</v>
      </c>
      <c r="P682">
        <v>316.55575</v>
      </c>
      <c r="Q682">
        <v>206.684499999999</v>
      </c>
      <c r="R682">
        <v>17839.7497178125</v>
      </c>
      <c r="S682">
        <v>14569.8349888125</v>
      </c>
      <c r="T682">
        <v>7809.03891124999</v>
      </c>
      <c r="U682">
        <v>0.1</v>
      </c>
      <c r="V682">
        <v>53</v>
      </c>
      <c r="W682">
        <v>37.1</v>
      </c>
      <c r="X682">
        <v>259.651999999999</v>
      </c>
      <c r="Y682">
        <v>167.601999999999</v>
      </c>
      <c r="Z682">
        <v>109.101999999999</v>
      </c>
      <c r="AA682">
        <v>6850.3136208</v>
      </c>
      <c r="AB682">
        <v>3738.42652079999</v>
      </c>
      <c r="AC682">
        <v>1947.45552079999</v>
      </c>
      <c r="AD682">
        <v>0.1</v>
      </c>
      <c r="AE682">
        <v>53</v>
      </c>
      <c r="AF682">
        <v>37.1</v>
      </c>
      <c r="AG682">
        <v>311.828333333333</v>
      </c>
      <c r="AH682">
        <v>194.678333333333</v>
      </c>
      <c r="AI682">
        <v>134.761666666666</v>
      </c>
      <c r="AJ682">
        <v>9636.86073833333</v>
      </c>
      <c r="AK682">
        <v>5084.1060161111</v>
      </c>
      <c r="AL682">
        <v>2942.06629388888</v>
      </c>
      <c r="AM682">
        <v>173.776112565492</v>
      </c>
      <c r="AN682">
        <v>4224.31491666666</v>
      </c>
      <c r="AO682">
        <v>10</v>
      </c>
      <c r="AP682" t="s">
        <v>129</v>
      </c>
      <c r="AQ682" t="s">
        <v>933</v>
      </c>
    </row>
    <row r="683" customFormat="1" spans="1:43">
      <c r="A683">
        <v>1.1</v>
      </c>
      <c r="B683">
        <v>9.38</v>
      </c>
      <c r="C683">
        <v>7.9</v>
      </c>
      <c r="D683">
        <v>3</v>
      </c>
      <c r="E683">
        <v>2</v>
      </c>
      <c r="F683">
        <v>0</v>
      </c>
      <c r="G683">
        <v>0.1</v>
      </c>
      <c r="H683">
        <v>30</v>
      </c>
      <c r="I683">
        <v>22</v>
      </c>
      <c r="J683">
        <v>12</v>
      </c>
      <c r="K683">
        <v>0</v>
      </c>
      <c r="L683">
        <v>92.7808888888888</v>
      </c>
      <c r="M683">
        <v>9.25799999999999</v>
      </c>
      <c r="N683">
        <v>9.02799999999999</v>
      </c>
      <c r="O683">
        <v>53.125</v>
      </c>
      <c r="P683">
        <v>43.656</v>
      </c>
      <c r="Q683">
        <v>23.666</v>
      </c>
      <c r="R683">
        <v>328.978935</v>
      </c>
      <c r="S683">
        <v>258.751086</v>
      </c>
      <c r="T683">
        <v>108.956716</v>
      </c>
      <c r="U683">
        <v>0.1</v>
      </c>
      <c r="V683">
        <v>47.7</v>
      </c>
      <c r="W683">
        <v>47.7</v>
      </c>
      <c r="X683">
        <v>32.7016666666668</v>
      </c>
      <c r="Y683">
        <v>20.2850000000001</v>
      </c>
      <c r="Z683">
        <v>28.1516666666667</v>
      </c>
      <c r="AA683">
        <v>113.813211666667</v>
      </c>
      <c r="AB683">
        <v>57.3948783333339</v>
      </c>
      <c r="AC683">
        <v>101.296822777778</v>
      </c>
      <c r="AD683">
        <v>0.1</v>
      </c>
      <c r="AE683">
        <v>42.4</v>
      </c>
      <c r="AF683">
        <v>31.8</v>
      </c>
      <c r="AG683">
        <v>32.2729999999999</v>
      </c>
      <c r="AH683">
        <v>19.0063333333333</v>
      </c>
      <c r="AI683">
        <v>11.6396666666666</v>
      </c>
      <c r="AJ683">
        <v>119.1582258</v>
      </c>
      <c r="AK683">
        <v>56.6179480222222</v>
      </c>
      <c r="AL683">
        <v>26.2041702444444</v>
      </c>
      <c r="AM683">
        <v>34.1588240664703</v>
      </c>
      <c r="AN683">
        <v>412.422666666666</v>
      </c>
      <c r="AO683">
        <v>10</v>
      </c>
      <c r="AP683" t="s">
        <v>89</v>
      </c>
      <c r="AQ683" t="s">
        <v>934</v>
      </c>
    </row>
    <row r="684" customFormat="1" spans="1:43">
      <c r="A684">
        <v>1.1</v>
      </c>
      <c r="B684">
        <v>9.38</v>
      </c>
      <c r="C684">
        <v>7.9</v>
      </c>
      <c r="D684">
        <v>3</v>
      </c>
      <c r="E684">
        <v>2</v>
      </c>
      <c r="F684">
        <v>0</v>
      </c>
      <c r="G684">
        <v>0.1</v>
      </c>
      <c r="H684">
        <v>30</v>
      </c>
      <c r="I684">
        <v>18</v>
      </c>
      <c r="J684">
        <v>14</v>
      </c>
      <c r="K684">
        <v>0</v>
      </c>
      <c r="L684">
        <v>92.2843888888888</v>
      </c>
      <c r="M684">
        <v>19.259</v>
      </c>
      <c r="N684">
        <v>20.0379999999999</v>
      </c>
      <c r="O684">
        <v>117.57</v>
      </c>
      <c r="P684">
        <v>93.2189999999999</v>
      </c>
      <c r="Q684">
        <v>63.6459999999999</v>
      </c>
      <c r="R684">
        <v>1691.43886</v>
      </c>
      <c r="S684">
        <v>1274.84546899999</v>
      </c>
      <c r="T684">
        <v>723.063363999999</v>
      </c>
      <c r="U684">
        <v>0.1</v>
      </c>
      <c r="V684">
        <v>37.1</v>
      </c>
      <c r="W684">
        <v>37.1</v>
      </c>
      <c r="X684">
        <v>93.2606666666666</v>
      </c>
      <c r="Y684">
        <v>38.7273333333331</v>
      </c>
      <c r="Z684">
        <v>36.8606666666667</v>
      </c>
      <c r="AA684">
        <v>875.192233866666</v>
      </c>
      <c r="AB684">
        <v>240.673811644442</v>
      </c>
      <c r="AC684">
        <v>220.517011644445</v>
      </c>
      <c r="AD684">
        <v>0.1</v>
      </c>
      <c r="AE684">
        <v>37.1</v>
      </c>
      <c r="AF684">
        <v>37.1</v>
      </c>
      <c r="AG684">
        <v>78.4693333333333</v>
      </c>
      <c r="AH684">
        <v>36.086</v>
      </c>
      <c r="AI684">
        <v>32.0026666666666</v>
      </c>
      <c r="AJ684">
        <v>643.495032533333</v>
      </c>
      <c r="AK684">
        <v>209.089865866666</v>
      </c>
      <c r="AL684">
        <v>169.371476977777</v>
      </c>
      <c r="AM684">
        <v>76.1645350628055</v>
      </c>
      <c r="AN684">
        <v>934.633999999999</v>
      </c>
      <c r="AO684">
        <v>10</v>
      </c>
      <c r="AP684" t="s">
        <v>103</v>
      </c>
      <c r="AQ684" t="s">
        <v>935</v>
      </c>
    </row>
    <row r="685" customFormat="1" spans="1:43">
      <c r="A685">
        <v>1.1</v>
      </c>
      <c r="B685">
        <v>9.38</v>
      </c>
      <c r="C685">
        <v>7.9</v>
      </c>
      <c r="D685">
        <v>3</v>
      </c>
      <c r="E685">
        <v>2</v>
      </c>
      <c r="F685">
        <v>0</v>
      </c>
      <c r="G685">
        <v>0.1</v>
      </c>
      <c r="H685">
        <v>30</v>
      </c>
      <c r="I685">
        <v>20</v>
      </c>
      <c r="J685">
        <v>14</v>
      </c>
      <c r="K685">
        <v>0</v>
      </c>
      <c r="L685">
        <v>89.4108888888888</v>
      </c>
      <c r="M685">
        <v>30.509</v>
      </c>
      <c r="N685">
        <v>32.541</v>
      </c>
      <c r="O685">
        <v>209.0375</v>
      </c>
      <c r="P685">
        <v>153.8045</v>
      </c>
      <c r="Q685">
        <v>87.8244999999999</v>
      </c>
      <c r="R685">
        <v>4890.26261625</v>
      </c>
      <c r="S685">
        <v>3351.32830625</v>
      </c>
      <c r="T685">
        <v>1430.41760624999</v>
      </c>
      <c r="U685">
        <v>0.1</v>
      </c>
      <c r="V685">
        <v>53</v>
      </c>
      <c r="W685">
        <v>37.1</v>
      </c>
      <c r="X685">
        <v>180.897</v>
      </c>
      <c r="Y685">
        <v>89.7469999999999</v>
      </c>
      <c r="Z685">
        <v>43.647</v>
      </c>
      <c r="AA685">
        <v>2686.06829735555</v>
      </c>
      <c r="AB685">
        <v>1000.76304179999</v>
      </c>
      <c r="AC685">
        <v>333.4186418</v>
      </c>
      <c r="AD685">
        <v>0.1</v>
      </c>
      <c r="AE685">
        <v>53</v>
      </c>
      <c r="AF685">
        <v>37.1</v>
      </c>
      <c r="AG685">
        <v>183.122333333333</v>
      </c>
      <c r="AH685">
        <v>96.7056666666666</v>
      </c>
      <c r="AI685">
        <v>50.1056666666666</v>
      </c>
      <c r="AJ685">
        <v>2879.69210197777</v>
      </c>
      <c r="AK685">
        <v>1197.89194642222</v>
      </c>
      <c r="AL685">
        <v>443.080968644444</v>
      </c>
      <c r="AM685">
        <v>92.4080413818959</v>
      </c>
      <c r="AN685">
        <v>2331.0315</v>
      </c>
      <c r="AO685">
        <v>10</v>
      </c>
      <c r="AP685" t="s">
        <v>117</v>
      </c>
      <c r="AQ685" t="s">
        <v>936</v>
      </c>
    </row>
    <row r="686" customFormat="1" spans="1:43">
      <c r="A686">
        <v>1</v>
      </c>
      <c r="B686">
        <v>9.38</v>
      </c>
      <c r="C686">
        <v>7.9</v>
      </c>
      <c r="D686">
        <v>3</v>
      </c>
      <c r="E686">
        <v>2</v>
      </c>
      <c r="F686">
        <v>0</v>
      </c>
      <c r="G686">
        <v>0.1</v>
      </c>
      <c r="H686">
        <v>28</v>
      </c>
      <c r="I686">
        <v>20</v>
      </c>
      <c r="J686">
        <v>14</v>
      </c>
      <c r="K686">
        <v>0</v>
      </c>
      <c r="L686">
        <v>88.6638888888888</v>
      </c>
      <c r="M686">
        <v>49.2579999999999</v>
      </c>
      <c r="N686">
        <v>54.2959999999999</v>
      </c>
      <c r="O686">
        <v>341.503624999999</v>
      </c>
      <c r="P686">
        <v>296.897625</v>
      </c>
      <c r="Q686">
        <v>149.215749999999</v>
      </c>
      <c r="R686">
        <v>12817.9259773281</v>
      </c>
      <c r="S686">
        <v>11166.8785715781</v>
      </c>
      <c r="T686">
        <v>4027.99841906249</v>
      </c>
      <c r="U686">
        <v>0.1</v>
      </c>
      <c r="V686">
        <v>53</v>
      </c>
      <c r="W686">
        <v>42.4</v>
      </c>
      <c r="X686">
        <v>264.852</v>
      </c>
      <c r="Y686">
        <v>123.085333333333</v>
      </c>
      <c r="Z686">
        <v>95.4353333333332</v>
      </c>
      <c r="AA686">
        <v>5826.04695857778</v>
      </c>
      <c r="AB686">
        <v>2005.68469191111</v>
      </c>
      <c r="AC686">
        <v>1374.06725857777</v>
      </c>
      <c r="AD686">
        <v>0.1</v>
      </c>
      <c r="AE686">
        <v>53</v>
      </c>
      <c r="AF686">
        <v>42.4</v>
      </c>
      <c r="AG686">
        <v>292.210666666666</v>
      </c>
      <c r="AH686">
        <v>140.944</v>
      </c>
      <c r="AI686">
        <v>108.344</v>
      </c>
      <c r="AJ686">
        <v>7132.80531164444</v>
      </c>
      <c r="AK686">
        <v>2612.3648672</v>
      </c>
      <c r="AL686">
        <v>1767.5856672</v>
      </c>
      <c r="AM686">
        <v>160.233415594421</v>
      </c>
      <c r="AN686">
        <v>3354.70762499999</v>
      </c>
      <c r="AO686">
        <v>10</v>
      </c>
      <c r="AP686" t="s">
        <v>131</v>
      </c>
      <c r="AQ686" t="s">
        <v>937</v>
      </c>
    </row>
    <row r="687" customFormat="1" spans="1:43">
      <c r="A687">
        <v>1.1</v>
      </c>
      <c r="B687">
        <v>9.38</v>
      </c>
      <c r="C687">
        <v>7.9</v>
      </c>
      <c r="D687">
        <v>3</v>
      </c>
      <c r="E687">
        <v>2</v>
      </c>
      <c r="F687">
        <v>0</v>
      </c>
      <c r="G687">
        <v>0.1</v>
      </c>
      <c r="H687">
        <v>44</v>
      </c>
      <c r="I687">
        <v>16</v>
      </c>
      <c r="J687">
        <v>12</v>
      </c>
      <c r="K687">
        <v>0</v>
      </c>
      <c r="L687">
        <v>92.2888888888888</v>
      </c>
      <c r="M687">
        <v>4.007</v>
      </c>
      <c r="N687">
        <v>3.777</v>
      </c>
      <c r="O687">
        <v>30.873</v>
      </c>
      <c r="P687">
        <v>19.1599999999999</v>
      </c>
      <c r="Q687">
        <v>10.189</v>
      </c>
      <c r="R687">
        <v>76.4068550000002</v>
      </c>
      <c r="S687">
        <v>56.8467319999998</v>
      </c>
      <c r="T687">
        <v>21.5367310000001</v>
      </c>
      <c r="U687">
        <v>0.1</v>
      </c>
      <c r="V687">
        <v>31.8</v>
      </c>
      <c r="W687">
        <v>21.2</v>
      </c>
      <c r="X687">
        <v>10.7253333333334</v>
      </c>
      <c r="Y687">
        <v>5.42533333333331</v>
      </c>
      <c r="Z687">
        <v>2.96693333333334</v>
      </c>
      <c r="AA687">
        <v>14.4896305777781</v>
      </c>
      <c r="AB687">
        <v>5.40436391111107</v>
      </c>
      <c r="AC687">
        <v>2.25567335111113</v>
      </c>
      <c r="AD687">
        <v>0.1</v>
      </c>
      <c r="AE687">
        <v>42.4</v>
      </c>
      <c r="AF687">
        <v>47.7</v>
      </c>
      <c r="AG687">
        <v>17.4983333333333</v>
      </c>
      <c r="AH687">
        <v>14.5816666666666</v>
      </c>
      <c r="AI687">
        <v>14.9983333333333</v>
      </c>
      <c r="AJ687">
        <v>37.7900005555555</v>
      </c>
      <c r="AK687">
        <v>29.4922227777777</v>
      </c>
      <c r="AL687">
        <v>29.6658338888888</v>
      </c>
      <c r="AM687">
        <v>70.322650165868</v>
      </c>
      <c r="AN687">
        <v>384.899666666666</v>
      </c>
      <c r="AO687">
        <v>10</v>
      </c>
      <c r="AP687" t="s">
        <v>93</v>
      </c>
      <c r="AQ687" t="s">
        <v>938</v>
      </c>
    </row>
    <row r="688" customFormat="1" spans="1:43">
      <c r="A688">
        <v>1.1</v>
      </c>
      <c r="B688">
        <v>9.38</v>
      </c>
      <c r="C688">
        <v>7.9</v>
      </c>
      <c r="D688">
        <v>3</v>
      </c>
      <c r="E688">
        <v>2</v>
      </c>
      <c r="F688">
        <v>0</v>
      </c>
      <c r="G688">
        <v>0.1</v>
      </c>
      <c r="H688">
        <v>36</v>
      </c>
      <c r="I688">
        <v>22</v>
      </c>
      <c r="J688">
        <v>14</v>
      </c>
      <c r="K688">
        <v>0</v>
      </c>
      <c r="L688">
        <v>89.0353888888888</v>
      </c>
      <c r="M688">
        <v>18.012</v>
      </c>
      <c r="N688">
        <v>16.293</v>
      </c>
      <c r="O688">
        <v>118.876999999999</v>
      </c>
      <c r="P688">
        <v>95.8579999999999</v>
      </c>
      <c r="Q688">
        <v>57.131</v>
      </c>
      <c r="R688">
        <v>1479.36190099999</v>
      </c>
      <c r="S688">
        <v>1208.22465799999</v>
      </c>
      <c r="T688">
        <v>566.664079</v>
      </c>
      <c r="U688">
        <v>0.1</v>
      </c>
      <c r="V688">
        <v>42.4</v>
      </c>
      <c r="W688">
        <v>37.1</v>
      </c>
      <c r="X688">
        <v>69.2823333333333</v>
      </c>
      <c r="Y688">
        <v>49.1990000000001</v>
      </c>
      <c r="Z688">
        <v>35.3323333333333</v>
      </c>
      <c r="AA688">
        <v>494.932426866667</v>
      </c>
      <c r="AB688">
        <v>344.860815755557</v>
      </c>
      <c r="AC688">
        <v>198.339837977778</v>
      </c>
      <c r="AD688">
        <v>0.1</v>
      </c>
      <c r="AE688">
        <v>31.8</v>
      </c>
      <c r="AF688">
        <v>37.1</v>
      </c>
      <c r="AG688">
        <v>57.21</v>
      </c>
      <c r="AH688">
        <v>17.8766666666666</v>
      </c>
      <c r="AI688">
        <v>29.31</v>
      </c>
      <c r="AJ688">
        <v>366.345331111111</v>
      </c>
      <c r="AK688">
        <v>65.2718866666666</v>
      </c>
      <c r="AL688">
        <v>142.343442222222</v>
      </c>
      <c r="AM688">
        <v>72.7338430593075</v>
      </c>
      <c r="AN688">
        <v>971.657333333333</v>
      </c>
      <c r="AO688">
        <v>10</v>
      </c>
      <c r="AP688" t="s">
        <v>107</v>
      </c>
      <c r="AQ688" t="s">
        <v>939</v>
      </c>
    </row>
    <row r="689" customFormat="1" spans="1:43">
      <c r="A689">
        <v>1.1</v>
      </c>
      <c r="B689">
        <v>9.38</v>
      </c>
      <c r="C689">
        <v>7.9</v>
      </c>
      <c r="D689">
        <v>3</v>
      </c>
      <c r="E689">
        <v>2</v>
      </c>
      <c r="F689">
        <v>0</v>
      </c>
      <c r="G689">
        <v>0.1</v>
      </c>
      <c r="H689">
        <v>30</v>
      </c>
      <c r="I689">
        <v>18</v>
      </c>
      <c r="J689">
        <v>14</v>
      </c>
      <c r="K689">
        <v>0</v>
      </c>
      <c r="L689">
        <v>85.9133888888888</v>
      </c>
      <c r="M689">
        <v>31.7579999999999</v>
      </c>
      <c r="N689">
        <v>32.7929999999999</v>
      </c>
      <c r="O689">
        <v>197.892499999999</v>
      </c>
      <c r="P689">
        <v>152.067499999999</v>
      </c>
      <c r="Q689">
        <v>89.6904999999999</v>
      </c>
      <c r="R689">
        <v>4736.37837124999</v>
      </c>
      <c r="S689">
        <v>3351.33229124999</v>
      </c>
      <c r="T689">
        <v>1504.67137124999</v>
      </c>
      <c r="U689">
        <v>0.1</v>
      </c>
      <c r="V689">
        <v>47.7</v>
      </c>
      <c r="W689">
        <v>37.1</v>
      </c>
      <c r="X689">
        <v>103.9</v>
      </c>
      <c r="Y689">
        <v>82.3</v>
      </c>
      <c r="Z689">
        <v>56.1499999999999</v>
      </c>
      <c r="AA689">
        <v>1192.19255555555</v>
      </c>
      <c r="AB689">
        <v>890.660333333334</v>
      </c>
      <c r="AC689">
        <v>507.029499999999</v>
      </c>
      <c r="AD689">
        <v>0.1</v>
      </c>
      <c r="AE689">
        <v>42.4</v>
      </c>
      <c r="AF689">
        <v>37.1</v>
      </c>
      <c r="AG689">
        <v>123.074333333333</v>
      </c>
      <c r="AH689">
        <v>57.4743333333333</v>
      </c>
      <c r="AI689">
        <v>57.1076666666666</v>
      </c>
      <c r="AJ689">
        <v>1587.96018508888</v>
      </c>
      <c r="AK689">
        <v>534.429340644444</v>
      </c>
      <c r="AL689">
        <v>534.2948962</v>
      </c>
      <c r="AM689">
        <v>158.599404096446</v>
      </c>
      <c r="AN689">
        <v>1977.96616666666</v>
      </c>
      <c r="AO689">
        <v>10</v>
      </c>
      <c r="AP689" t="s">
        <v>113</v>
      </c>
      <c r="AQ689" t="s">
        <v>940</v>
      </c>
    </row>
    <row r="690" customFormat="1" spans="1:43">
      <c r="A690">
        <v>1</v>
      </c>
      <c r="B690">
        <v>9.38</v>
      </c>
      <c r="C690">
        <v>7.9</v>
      </c>
      <c r="D690">
        <v>3</v>
      </c>
      <c r="E690">
        <v>2</v>
      </c>
      <c r="F690">
        <v>0</v>
      </c>
      <c r="G690">
        <v>0.1</v>
      </c>
      <c r="H690">
        <v>30</v>
      </c>
      <c r="I690">
        <v>20</v>
      </c>
      <c r="J690">
        <v>14</v>
      </c>
      <c r="K690">
        <v>0</v>
      </c>
      <c r="L690">
        <v>86.5388888888888</v>
      </c>
      <c r="M690">
        <v>55.259</v>
      </c>
      <c r="N690">
        <v>58.047</v>
      </c>
      <c r="O690">
        <v>355.159999999999</v>
      </c>
      <c r="P690">
        <v>311.763</v>
      </c>
      <c r="Q690">
        <v>160.775249999999</v>
      </c>
      <c r="R690">
        <v>14421.5872781249</v>
      </c>
      <c r="S690">
        <v>12580.602047125</v>
      </c>
      <c r="T690">
        <v>4717.68019806249</v>
      </c>
      <c r="U690">
        <v>0.1</v>
      </c>
      <c r="V690">
        <v>47.7</v>
      </c>
      <c r="W690">
        <v>37.1</v>
      </c>
      <c r="X690">
        <v>180.003</v>
      </c>
      <c r="Y690">
        <v>141.903</v>
      </c>
      <c r="Z690">
        <v>95.353</v>
      </c>
      <c r="AA690">
        <v>3544.08351735555</v>
      </c>
      <c r="AB690">
        <v>2672.9019618</v>
      </c>
      <c r="AC690">
        <v>1479.2145618</v>
      </c>
      <c r="AD690">
        <v>0.1</v>
      </c>
      <c r="AE690">
        <v>47.7</v>
      </c>
      <c r="AF690">
        <v>37.1</v>
      </c>
      <c r="AG690">
        <v>199.442999999999</v>
      </c>
      <c r="AH690">
        <v>142.493</v>
      </c>
      <c r="AI690">
        <v>97.0596666666666</v>
      </c>
      <c r="AJ690">
        <v>4318.64874091111</v>
      </c>
      <c r="AK690">
        <v>2759.53818535555</v>
      </c>
      <c r="AL690">
        <v>1553.10087424444</v>
      </c>
      <c r="AM690">
        <v>171.416748714593</v>
      </c>
      <c r="AN690">
        <v>3462.91920833333</v>
      </c>
      <c r="AO690">
        <v>10</v>
      </c>
      <c r="AP690" t="s">
        <v>127</v>
      </c>
      <c r="AQ690" t="s">
        <v>941</v>
      </c>
    </row>
    <row r="691" customFormat="1" spans="1:43">
      <c r="A691">
        <v>1.1</v>
      </c>
      <c r="B691">
        <v>9.38</v>
      </c>
      <c r="C691">
        <v>7.9</v>
      </c>
      <c r="D691">
        <v>3</v>
      </c>
      <c r="E691">
        <v>2</v>
      </c>
      <c r="F691">
        <v>0</v>
      </c>
      <c r="G691">
        <v>0.1</v>
      </c>
      <c r="H691">
        <v>26</v>
      </c>
      <c r="I691">
        <v>18</v>
      </c>
      <c r="J691">
        <v>12</v>
      </c>
      <c r="K691">
        <v>0</v>
      </c>
      <c r="L691">
        <v>88.5353888888888</v>
      </c>
      <c r="M691">
        <v>8.00699999999999</v>
      </c>
      <c r="N691">
        <v>8.78799999999999</v>
      </c>
      <c r="O691">
        <v>50.813</v>
      </c>
      <c r="P691">
        <v>36.925</v>
      </c>
      <c r="Q691">
        <v>20.389</v>
      </c>
      <c r="R691">
        <v>311.612251</v>
      </c>
      <c r="S691">
        <v>205.629385</v>
      </c>
      <c r="T691">
        <v>90.2430790000001</v>
      </c>
      <c r="U691">
        <v>0.1</v>
      </c>
      <c r="V691">
        <v>42.4</v>
      </c>
      <c r="W691">
        <v>37.1</v>
      </c>
      <c r="X691">
        <v>41.444</v>
      </c>
      <c r="Y691">
        <v>29.9273333333334</v>
      </c>
      <c r="Z691">
        <v>27.2940000000001</v>
      </c>
      <c r="AA691">
        <v>179.391338311111</v>
      </c>
      <c r="AB691">
        <v>124.810171644445</v>
      </c>
      <c r="AC691">
        <v>117.8757272</v>
      </c>
      <c r="AD691">
        <v>0.1</v>
      </c>
      <c r="AE691">
        <v>42.4</v>
      </c>
      <c r="AF691">
        <v>37.1</v>
      </c>
      <c r="AG691">
        <v>26.7786666666666</v>
      </c>
      <c r="AH691">
        <v>22.9286666666666</v>
      </c>
      <c r="AI691">
        <v>22.0286666666666</v>
      </c>
      <c r="AJ691">
        <v>95.5100465777778</v>
      </c>
      <c r="AK691">
        <v>78.9462132444445</v>
      </c>
      <c r="AL691">
        <v>78.1362132444445</v>
      </c>
      <c r="AM691">
        <v>20.3705198024931</v>
      </c>
      <c r="AN691">
        <v>368.666666666668</v>
      </c>
      <c r="AO691">
        <v>10</v>
      </c>
      <c r="AP691" t="s">
        <v>95</v>
      </c>
      <c r="AQ691" t="s">
        <v>942</v>
      </c>
    </row>
    <row r="692" customFormat="1" spans="1:43">
      <c r="A692">
        <v>1.1</v>
      </c>
      <c r="B692">
        <v>9.38</v>
      </c>
      <c r="C692">
        <v>7.9</v>
      </c>
      <c r="D692">
        <v>3</v>
      </c>
      <c r="E692">
        <v>2</v>
      </c>
      <c r="F692">
        <v>0</v>
      </c>
      <c r="G692">
        <v>0.1</v>
      </c>
      <c r="H692">
        <v>28</v>
      </c>
      <c r="I692">
        <v>20</v>
      </c>
      <c r="J692">
        <v>12</v>
      </c>
      <c r="K692">
        <v>0</v>
      </c>
      <c r="L692">
        <v>85.1638888888888</v>
      </c>
      <c r="M692">
        <v>18.008</v>
      </c>
      <c r="N692">
        <v>17.046</v>
      </c>
      <c r="O692">
        <v>110.043</v>
      </c>
      <c r="P692">
        <v>91.795</v>
      </c>
      <c r="Q692">
        <v>46.8649999999999</v>
      </c>
      <c r="R692">
        <v>1475.682063</v>
      </c>
      <c r="S692">
        <v>1173.657245</v>
      </c>
      <c r="T692">
        <v>428.531642999999</v>
      </c>
      <c r="U692">
        <v>0.1</v>
      </c>
      <c r="V692">
        <v>37.1</v>
      </c>
      <c r="W692">
        <v>42.4</v>
      </c>
      <c r="X692">
        <v>49.702</v>
      </c>
      <c r="Y692">
        <v>36.5853333333334</v>
      </c>
      <c r="Z692">
        <v>38.1186666666667</v>
      </c>
      <c r="AA692">
        <v>314.475716355555</v>
      </c>
      <c r="AB692">
        <v>210.174105244445</v>
      </c>
      <c r="AC692">
        <v>212.525216355556</v>
      </c>
      <c r="AD692">
        <v>0.1</v>
      </c>
      <c r="AE692">
        <v>37.1</v>
      </c>
      <c r="AF692">
        <v>42.4</v>
      </c>
      <c r="AG692">
        <v>63.6413333333333</v>
      </c>
      <c r="AH692">
        <v>35.408</v>
      </c>
      <c r="AI692">
        <v>35.8913333333333</v>
      </c>
      <c r="AJ692">
        <v>479.716639466666</v>
      </c>
      <c r="AK692">
        <v>201.286306133333</v>
      </c>
      <c r="AL692">
        <v>201.519917244444</v>
      </c>
      <c r="AM692">
        <v>108.148294188209</v>
      </c>
      <c r="AN692">
        <v>1016.91599999999</v>
      </c>
      <c r="AO692">
        <v>10</v>
      </c>
      <c r="AP692" t="s">
        <v>109</v>
      </c>
      <c r="AQ692" t="s">
        <v>943</v>
      </c>
    </row>
    <row r="693" customFormat="1" spans="1:43">
      <c r="A693">
        <v>1.1</v>
      </c>
      <c r="B693">
        <v>9.38</v>
      </c>
      <c r="C693">
        <v>7.9</v>
      </c>
      <c r="D693">
        <v>3</v>
      </c>
      <c r="E693">
        <v>2</v>
      </c>
      <c r="F693">
        <v>0</v>
      </c>
      <c r="G693">
        <v>0.1</v>
      </c>
      <c r="H693">
        <v>30</v>
      </c>
      <c r="I693">
        <v>20</v>
      </c>
      <c r="J693">
        <v>14</v>
      </c>
      <c r="K693">
        <v>0</v>
      </c>
      <c r="L693">
        <v>85.2873888888888</v>
      </c>
      <c r="M693">
        <v>24.259</v>
      </c>
      <c r="N693">
        <v>25.5439999999999</v>
      </c>
      <c r="O693">
        <v>163.38</v>
      </c>
      <c r="P693">
        <v>124.855</v>
      </c>
      <c r="Q693">
        <v>78.722</v>
      </c>
      <c r="R693">
        <v>3017.06399</v>
      </c>
      <c r="S693">
        <v>2150.255735</v>
      </c>
      <c r="T693">
        <v>1048.14789</v>
      </c>
      <c r="U693">
        <v>0.1</v>
      </c>
      <c r="V693">
        <v>53</v>
      </c>
      <c r="W693">
        <v>37.1</v>
      </c>
      <c r="X693">
        <v>97.5166666666668</v>
      </c>
      <c r="Y693">
        <v>74.8833333333336</v>
      </c>
      <c r="Z693">
        <v>36.4833333333333</v>
      </c>
      <c r="AA693">
        <v>891.640500000002</v>
      </c>
      <c r="AB693">
        <v>664.423277777782</v>
      </c>
      <c r="AC693">
        <v>217.483277777777</v>
      </c>
      <c r="AD693">
        <v>0.1</v>
      </c>
      <c r="AE693">
        <v>53</v>
      </c>
      <c r="AF693">
        <v>37.1</v>
      </c>
      <c r="AG693">
        <v>109.310666666666</v>
      </c>
      <c r="AH693">
        <v>84.1606666666667</v>
      </c>
      <c r="AI693">
        <v>42.8273333333333</v>
      </c>
      <c r="AJ693">
        <v>1172.32136497777</v>
      </c>
      <c r="AK693">
        <v>858.273420533333</v>
      </c>
      <c r="AL693">
        <v>303.975864977778</v>
      </c>
      <c r="AM693">
        <v>131.272618938602</v>
      </c>
      <c r="AN693">
        <v>1725.71699999999</v>
      </c>
      <c r="AO693">
        <v>10</v>
      </c>
      <c r="AP693" t="s">
        <v>111</v>
      </c>
      <c r="AQ693" t="s">
        <v>944</v>
      </c>
    </row>
    <row r="694" customFormat="1" spans="1:43">
      <c r="A694">
        <v>1</v>
      </c>
      <c r="B694">
        <v>9.38</v>
      </c>
      <c r="C694">
        <v>7.9</v>
      </c>
      <c r="D694">
        <v>3</v>
      </c>
      <c r="E694">
        <v>2</v>
      </c>
      <c r="F694">
        <v>0</v>
      </c>
      <c r="G694">
        <v>0.1</v>
      </c>
      <c r="H694">
        <v>30</v>
      </c>
      <c r="I694">
        <v>18</v>
      </c>
      <c r="J694">
        <v>14</v>
      </c>
      <c r="K694">
        <v>0</v>
      </c>
      <c r="L694">
        <v>83.6613888888889</v>
      </c>
      <c r="M694">
        <v>48.2579999999999</v>
      </c>
      <c r="N694">
        <v>49.2889999999999</v>
      </c>
      <c r="O694">
        <v>291.793999999999</v>
      </c>
      <c r="P694">
        <v>224.185</v>
      </c>
      <c r="Q694">
        <v>137.405999999999</v>
      </c>
      <c r="R694">
        <v>10191.6271134999</v>
      </c>
      <c r="S694">
        <v>7260.3165825</v>
      </c>
      <c r="T694">
        <v>3460.29701749999</v>
      </c>
      <c r="U694">
        <v>0.1</v>
      </c>
      <c r="V694">
        <v>53</v>
      </c>
      <c r="W694">
        <v>37.1</v>
      </c>
      <c r="X694">
        <v>225.646</v>
      </c>
      <c r="Y694">
        <v>148.262666666666</v>
      </c>
      <c r="Z694">
        <v>76.0126666666666</v>
      </c>
      <c r="AA694">
        <v>4385.37398764444</v>
      </c>
      <c r="AB694">
        <v>2659.18455431111</v>
      </c>
      <c r="AC694">
        <v>949.356987644444</v>
      </c>
      <c r="AD694">
        <v>0.1</v>
      </c>
      <c r="AE694">
        <v>53</v>
      </c>
      <c r="AF694">
        <v>37.1</v>
      </c>
      <c r="AG694">
        <v>259.909666666666</v>
      </c>
      <c r="AH694">
        <v>172.726333333333</v>
      </c>
      <c r="AI694">
        <v>87.4263333333333</v>
      </c>
      <c r="AJ694">
        <v>5991.59367646666</v>
      </c>
      <c r="AK694">
        <v>3631.97192091111</v>
      </c>
      <c r="AL694">
        <v>1270.54238757777</v>
      </c>
      <c r="AM694">
        <v>122.699620548391</v>
      </c>
      <c r="AN694">
        <v>3484.73866666666</v>
      </c>
      <c r="AO694">
        <v>10</v>
      </c>
      <c r="AP694" t="s">
        <v>125</v>
      </c>
      <c r="AQ694" t="s">
        <v>945</v>
      </c>
    </row>
    <row r="695" customFormat="1" spans="1:43">
      <c r="A695">
        <v>1.1</v>
      </c>
      <c r="B695">
        <v>9.38</v>
      </c>
      <c r="C695">
        <v>7.9</v>
      </c>
      <c r="D695">
        <v>3</v>
      </c>
      <c r="E695">
        <v>2</v>
      </c>
      <c r="F695">
        <v>0</v>
      </c>
      <c r="G695">
        <v>0.1</v>
      </c>
      <c r="H695">
        <v>28</v>
      </c>
      <c r="I695">
        <v>18</v>
      </c>
      <c r="J695">
        <v>12</v>
      </c>
      <c r="K695">
        <v>0</v>
      </c>
      <c r="L695">
        <v>82.6608888888888</v>
      </c>
      <c r="M695">
        <v>29.008</v>
      </c>
      <c r="N695">
        <v>30.04</v>
      </c>
      <c r="O695">
        <v>169.809</v>
      </c>
      <c r="P695">
        <v>130.361</v>
      </c>
      <c r="Q695">
        <v>77.163</v>
      </c>
      <c r="R695">
        <v>3668.653279</v>
      </c>
      <c r="S695">
        <v>2616.912489</v>
      </c>
      <c r="T695">
        <v>1185.092399</v>
      </c>
      <c r="U695">
        <v>0.1</v>
      </c>
      <c r="V695">
        <v>42.4</v>
      </c>
      <c r="W695">
        <v>37.1</v>
      </c>
      <c r="X695">
        <v>115.562666666666</v>
      </c>
      <c r="Y695">
        <v>70.6626666666666</v>
      </c>
      <c r="Z695">
        <v>52.2626666666666</v>
      </c>
      <c r="AA695">
        <v>1368.72904764444</v>
      </c>
      <c r="AB695">
        <v>736.887914311111</v>
      </c>
      <c r="AC695">
        <v>454.159647644444</v>
      </c>
      <c r="AD695">
        <v>0.1</v>
      </c>
      <c r="AE695">
        <v>42.4</v>
      </c>
      <c r="AF695">
        <v>37.1</v>
      </c>
      <c r="AG695">
        <v>125.273333333333</v>
      </c>
      <c r="AH695">
        <v>89.8733333333333</v>
      </c>
      <c r="AI695">
        <v>69.4733333333333</v>
      </c>
      <c r="AJ695">
        <v>1749.84960888888</v>
      </c>
      <c r="AK695">
        <v>1197.82738666666</v>
      </c>
      <c r="AL695">
        <v>791.493386666667</v>
      </c>
      <c r="AM695">
        <v>52.7708744225906</v>
      </c>
      <c r="AN695">
        <v>1555.61299999999</v>
      </c>
      <c r="AO695">
        <v>10</v>
      </c>
      <c r="AP695" t="s">
        <v>155</v>
      </c>
      <c r="AQ695" t="s">
        <v>946</v>
      </c>
    </row>
    <row r="696" customFormat="1" spans="1:43">
      <c r="A696">
        <v>1.1</v>
      </c>
      <c r="B696">
        <v>9.38</v>
      </c>
      <c r="C696">
        <v>7.9</v>
      </c>
      <c r="D696">
        <v>3</v>
      </c>
      <c r="E696">
        <v>2</v>
      </c>
      <c r="F696">
        <v>0</v>
      </c>
      <c r="G696">
        <v>0.1</v>
      </c>
      <c r="H696">
        <v>24</v>
      </c>
      <c r="I696">
        <v>16</v>
      </c>
      <c r="J696">
        <v>12</v>
      </c>
      <c r="K696">
        <v>0</v>
      </c>
      <c r="L696">
        <v>87.1648888888889</v>
      </c>
      <c r="M696">
        <v>14.256</v>
      </c>
      <c r="N696">
        <v>13.296</v>
      </c>
      <c r="O696">
        <v>80.7659999999999</v>
      </c>
      <c r="P696">
        <v>68.328</v>
      </c>
      <c r="Q696">
        <v>33.6149999999999</v>
      </c>
      <c r="R696">
        <v>859.054445999999</v>
      </c>
      <c r="S696">
        <v>709.036816</v>
      </c>
      <c r="T696">
        <v>229.503142999999</v>
      </c>
      <c r="U696">
        <v>0.1</v>
      </c>
      <c r="V696">
        <v>47.7</v>
      </c>
      <c r="W696">
        <v>31.8</v>
      </c>
      <c r="X696">
        <v>78.002</v>
      </c>
      <c r="Y696">
        <v>49.9353333333333</v>
      </c>
      <c r="Z696">
        <v>25.6353333333333</v>
      </c>
      <c r="AA696">
        <v>572.674423022223</v>
      </c>
      <c r="AB696">
        <v>328.202778577777</v>
      </c>
      <c r="AC696">
        <v>119.041978577778</v>
      </c>
      <c r="AD696">
        <v>0.1</v>
      </c>
      <c r="AE696">
        <v>53</v>
      </c>
      <c r="AF696">
        <v>42.4</v>
      </c>
      <c r="AG696">
        <v>75.4893333333333</v>
      </c>
      <c r="AH696">
        <v>60.7226666666666</v>
      </c>
      <c r="AI696">
        <v>31.3893333333333</v>
      </c>
      <c r="AJ696">
        <v>530.809369422222</v>
      </c>
      <c r="AK696">
        <v>449.410258311111</v>
      </c>
      <c r="AL696">
        <v>142.138658311111</v>
      </c>
      <c r="AM696">
        <v>137.060277922031</v>
      </c>
      <c r="AN696">
        <v>1083.70766666666</v>
      </c>
      <c r="AO696">
        <v>10</v>
      </c>
      <c r="AP696" t="s">
        <v>157</v>
      </c>
      <c r="AQ696" t="s">
        <v>947</v>
      </c>
    </row>
    <row r="697" customFormat="1" spans="1:43">
      <c r="A697">
        <v>1.1</v>
      </c>
      <c r="B697">
        <v>9.38</v>
      </c>
      <c r="C697">
        <v>7.9</v>
      </c>
      <c r="D697">
        <v>3</v>
      </c>
      <c r="E697">
        <v>2</v>
      </c>
      <c r="F697">
        <v>0</v>
      </c>
      <c r="G697">
        <v>0.1</v>
      </c>
      <c r="H697">
        <v>38</v>
      </c>
      <c r="I697">
        <v>16</v>
      </c>
      <c r="J697">
        <v>12</v>
      </c>
      <c r="K697">
        <v>0</v>
      </c>
      <c r="L697">
        <v>84.1608888888888</v>
      </c>
      <c r="M697">
        <v>19.0109999999999</v>
      </c>
      <c r="N697">
        <v>20.539</v>
      </c>
      <c r="O697">
        <v>125.874</v>
      </c>
      <c r="P697">
        <v>83.1989999999999</v>
      </c>
      <c r="Q697">
        <v>46.917</v>
      </c>
      <c r="R697">
        <v>1726.89175</v>
      </c>
      <c r="S697">
        <v>1116.95842899999</v>
      </c>
      <c r="T697">
        <v>471.290735</v>
      </c>
      <c r="U697">
        <v>0.1</v>
      </c>
      <c r="V697">
        <v>37.1</v>
      </c>
      <c r="W697">
        <v>31.8</v>
      </c>
      <c r="X697">
        <v>76.6970000000002</v>
      </c>
      <c r="Y697">
        <v>38.497</v>
      </c>
      <c r="Z697">
        <v>25.197</v>
      </c>
      <c r="AA697">
        <v>632.356701800003</v>
      </c>
      <c r="AB697">
        <v>242.1324018</v>
      </c>
      <c r="AC697">
        <v>121.1138018</v>
      </c>
      <c r="AD697">
        <v>0.1</v>
      </c>
      <c r="AE697">
        <v>37.1</v>
      </c>
      <c r="AF697">
        <v>31.8</v>
      </c>
      <c r="AG697">
        <v>77.4015555555555</v>
      </c>
      <c r="AH697">
        <v>47.1793333333333</v>
      </c>
      <c r="AI697">
        <v>30.7293333333333</v>
      </c>
      <c r="AJ697">
        <v>667.105202953086</v>
      </c>
      <c r="AK697">
        <v>356.828405422222</v>
      </c>
      <c r="AL697">
        <v>173.743038755555</v>
      </c>
      <c r="AM697">
        <v>113.589605421214</v>
      </c>
      <c r="AN697">
        <v>1277.92733333333</v>
      </c>
      <c r="AO697">
        <v>10</v>
      </c>
      <c r="AP697" t="s">
        <v>159</v>
      </c>
      <c r="AQ697" t="s">
        <v>948</v>
      </c>
    </row>
    <row r="698" customFormat="1" spans="1:43">
      <c r="A698">
        <v>1</v>
      </c>
      <c r="B698">
        <v>9.38</v>
      </c>
      <c r="C698">
        <v>7.9</v>
      </c>
      <c r="D698">
        <v>3</v>
      </c>
      <c r="E698">
        <v>2</v>
      </c>
      <c r="F698">
        <v>0</v>
      </c>
      <c r="G698">
        <v>0.1</v>
      </c>
      <c r="H698">
        <v>24</v>
      </c>
      <c r="I698">
        <v>18</v>
      </c>
      <c r="J698">
        <v>12</v>
      </c>
      <c r="K698">
        <v>0</v>
      </c>
      <c r="L698">
        <v>86.4118888888888</v>
      </c>
      <c r="M698">
        <v>35.756</v>
      </c>
      <c r="N698">
        <v>40.29</v>
      </c>
      <c r="O698">
        <v>237.6815</v>
      </c>
      <c r="P698">
        <v>208.1225</v>
      </c>
      <c r="Q698">
        <v>91.2579999999999</v>
      </c>
      <c r="R698">
        <v>6966.42919725</v>
      </c>
      <c r="S698">
        <v>6048.48705125</v>
      </c>
      <c r="T698">
        <v>1722.43118399999</v>
      </c>
      <c r="U698">
        <v>0.1</v>
      </c>
      <c r="V698">
        <v>53</v>
      </c>
      <c r="W698">
        <v>31.8</v>
      </c>
      <c r="X698">
        <v>176.718222222222</v>
      </c>
      <c r="Y698">
        <v>111.762666666666</v>
      </c>
      <c r="Z698">
        <v>51.3126666666667</v>
      </c>
      <c r="AA698">
        <v>2945.86340073086</v>
      </c>
      <c r="AB698">
        <v>1602.79831431111</v>
      </c>
      <c r="AC698">
        <v>488.818480977778</v>
      </c>
      <c r="AD698">
        <v>0.1</v>
      </c>
      <c r="AE698">
        <v>53</v>
      </c>
      <c r="AF698">
        <v>37.1</v>
      </c>
      <c r="AG698">
        <v>226.632888888888</v>
      </c>
      <c r="AH698">
        <v>128.977333333333</v>
      </c>
      <c r="AI698">
        <v>63.8106666666666</v>
      </c>
      <c r="AJ698">
        <v>4524.71211510123</v>
      </c>
      <c r="AK698">
        <v>2146.38752497777</v>
      </c>
      <c r="AL698">
        <v>746.108547199999</v>
      </c>
      <c r="AM698">
        <v>65.2693018222486</v>
      </c>
      <c r="AN698">
        <v>2252.59983333333</v>
      </c>
      <c r="AO698">
        <v>10</v>
      </c>
      <c r="AP698" t="s">
        <v>161</v>
      </c>
      <c r="AQ698" t="s">
        <v>949</v>
      </c>
    </row>
    <row r="699" customFormat="1" spans="1:43">
      <c r="A699">
        <v>1.1</v>
      </c>
      <c r="B699">
        <v>9.38</v>
      </c>
      <c r="C699">
        <v>7.9</v>
      </c>
      <c r="D699">
        <v>3</v>
      </c>
      <c r="E699">
        <v>2</v>
      </c>
      <c r="F699">
        <v>0</v>
      </c>
      <c r="G699">
        <v>0.1</v>
      </c>
      <c r="H699">
        <v>32</v>
      </c>
      <c r="I699">
        <v>18</v>
      </c>
      <c r="J699">
        <v>12</v>
      </c>
      <c r="K699">
        <v>0</v>
      </c>
      <c r="L699">
        <v>82.1613888888889</v>
      </c>
      <c r="M699">
        <v>58.259</v>
      </c>
      <c r="N699">
        <v>63.7899999999999</v>
      </c>
      <c r="O699">
        <v>393.490249999999</v>
      </c>
      <c r="P699">
        <v>338.09625</v>
      </c>
      <c r="Q699">
        <v>134.416999999999</v>
      </c>
      <c r="R699">
        <v>17469.2827838124</v>
      </c>
      <c r="S699">
        <v>15679.3155478125</v>
      </c>
      <c r="T699">
        <v>3869.19179749999</v>
      </c>
      <c r="U699">
        <v>0.1</v>
      </c>
      <c r="V699">
        <v>42.4</v>
      </c>
      <c r="W699">
        <v>37.1</v>
      </c>
      <c r="X699">
        <v>263.352555555555</v>
      </c>
      <c r="Y699">
        <v>147.013666666666</v>
      </c>
      <c r="Z699">
        <v>95.4136666666666</v>
      </c>
      <c r="AA699">
        <v>7200.20192599753</v>
      </c>
      <c r="AB699">
        <v>3190.12937291111</v>
      </c>
      <c r="AC699">
        <v>1626.47307291111</v>
      </c>
      <c r="AD699">
        <v>0.1</v>
      </c>
      <c r="AE699">
        <v>42.4</v>
      </c>
      <c r="AF699">
        <v>37.1</v>
      </c>
      <c r="AG699">
        <v>274.422777777777</v>
      </c>
      <c r="AH699">
        <v>159.161666666666</v>
      </c>
      <c r="AI699">
        <v>103.561666666666</v>
      </c>
      <c r="AJ699">
        <v>8002.64106179012</v>
      </c>
      <c r="AK699">
        <v>3765.99443833333</v>
      </c>
      <c r="AL699">
        <v>1940.06727166666</v>
      </c>
      <c r="AM699">
        <v>138.0780166367</v>
      </c>
      <c r="AN699">
        <v>2965.00883333333</v>
      </c>
      <c r="AO699">
        <v>10</v>
      </c>
      <c r="AP699" t="s">
        <v>163</v>
      </c>
      <c r="AQ699" t="s">
        <v>950</v>
      </c>
    </row>
    <row r="700" customFormat="1" spans="1:43">
      <c r="A700">
        <v>1.1</v>
      </c>
      <c r="B700">
        <v>9.38</v>
      </c>
      <c r="C700">
        <v>7.9</v>
      </c>
      <c r="D700">
        <v>3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10</v>
      </c>
      <c r="AP700" t="s">
        <v>343</v>
      </c>
      <c r="AQ700" t="s">
        <v>951</v>
      </c>
    </row>
    <row r="701" customFormat="1" spans="1:43">
      <c r="A701">
        <v>1.1</v>
      </c>
      <c r="B701">
        <v>9.38</v>
      </c>
      <c r="C701">
        <v>7.9</v>
      </c>
      <c r="D701">
        <v>3</v>
      </c>
      <c r="E701">
        <v>2</v>
      </c>
      <c r="F701">
        <v>0</v>
      </c>
      <c r="G701">
        <v>0.1</v>
      </c>
      <c r="H701">
        <v>44</v>
      </c>
      <c r="I701">
        <v>34</v>
      </c>
      <c r="J701">
        <v>14</v>
      </c>
      <c r="K701">
        <v>0</v>
      </c>
      <c r="L701">
        <v>88.5348888888888</v>
      </c>
      <c r="M701">
        <v>10.509</v>
      </c>
      <c r="N701">
        <v>9.27499999999999</v>
      </c>
      <c r="O701">
        <v>83.7590000000001</v>
      </c>
      <c r="P701">
        <v>67.755</v>
      </c>
      <c r="Q701">
        <v>29.6239999999999</v>
      </c>
      <c r="R701">
        <v>555.097759</v>
      </c>
      <c r="S701">
        <v>467.969697</v>
      </c>
      <c r="T701">
        <v>152.467243999999</v>
      </c>
      <c r="U701">
        <v>0.1</v>
      </c>
      <c r="V701">
        <v>26.5</v>
      </c>
      <c r="W701">
        <v>31.8</v>
      </c>
      <c r="X701">
        <v>38.0879999999999</v>
      </c>
      <c r="Y701">
        <v>5.85466666666663</v>
      </c>
      <c r="Z701">
        <v>14.8546666666666</v>
      </c>
      <c r="AA701">
        <v>156.500824355555</v>
      </c>
      <c r="AB701">
        <v>9.03731324444435</v>
      </c>
      <c r="AC701">
        <v>40.1013132444442</v>
      </c>
      <c r="AD701">
        <v>0.1</v>
      </c>
      <c r="AE701">
        <v>37.1</v>
      </c>
      <c r="AF701">
        <v>37.1</v>
      </c>
      <c r="AG701">
        <v>34.871</v>
      </c>
      <c r="AH701">
        <v>24.671</v>
      </c>
      <c r="AI701">
        <v>19.771</v>
      </c>
      <c r="AJ701">
        <v>142.1394482</v>
      </c>
      <c r="AK701">
        <v>100.6034482</v>
      </c>
      <c r="AL701">
        <v>63.1085482</v>
      </c>
      <c r="AM701">
        <v>68.9869887961787</v>
      </c>
      <c r="AN701">
        <v>588.851333333333</v>
      </c>
      <c r="AO701">
        <v>10</v>
      </c>
      <c r="AP701" t="s">
        <v>101</v>
      </c>
      <c r="AQ701" t="s">
        <v>952</v>
      </c>
    </row>
    <row r="702" customFormat="1" spans="1:43">
      <c r="A702">
        <v>1.1</v>
      </c>
      <c r="B702">
        <v>9.38</v>
      </c>
      <c r="C702">
        <v>7.9</v>
      </c>
      <c r="D702">
        <v>3</v>
      </c>
      <c r="E702">
        <v>2</v>
      </c>
      <c r="F702">
        <v>0</v>
      </c>
      <c r="G702">
        <v>0.1</v>
      </c>
      <c r="H702">
        <v>32</v>
      </c>
      <c r="I702">
        <v>20</v>
      </c>
      <c r="J702">
        <v>12</v>
      </c>
      <c r="K702">
        <v>0</v>
      </c>
      <c r="L702">
        <v>88.9098888888888</v>
      </c>
      <c r="M702">
        <v>13.5079999999999</v>
      </c>
      <c r="N702">
        <v>15.534</v>
      </c>
      <c r="O702">
        <v>98.992</v>
      </c>
      <c r="P702">
        <v>77.447</v>
      </c>
      <c r="Q702">
        <v>34.647</v>
      </c>
      <c r="R702">
        <v>1036.1468</v>
      </c>
      <c r="S702">
        <v>810.352189</v>
      </c>
      <c r="T702">
        <v>237.688135</v>
      </c>
      <c r="U702">
        <v>0.1</v>
      </c>
      <c r="V702">
        <v>42.4</v>
      </c>
      <c r="W702">
        <v>42.4</v>
      </c>
      <c r="X702">
        <v>66.4086666666667</v>
      </c>
      <c r="Y702">
        <v>22.2920000000001</v>
      </c>
      <c r="Z702">
        <v>22.2920000000001</v>
      </c>
      <c r="AA702">
        <v>423.840806133334</v>
      </c>
      <c r="AB702">
        <v>79.6561950222231</v>
      </c>
      <c r="AC702">
        <v>79.6561950222231</v>
      </c>
      <c r="AD702">
        <v>0.1</v>
      </c>
      <c r="AE702">
        <v>42.4</v>
      </c>
      <c r="AF702">
        <v>42.4</v>
      </c>
      <c r="AG702">
        <v>47.8339999999999</v>
      </c>
      <c r="AH702">
        <v>30.7173333333333</v>
      </c>
      <c r="AI702">
        <v>30.7173333333333</v>
      </c>
      <c r="AJ702">
        <v>251.22586231111</v>
      </c>
      <c r="AK702">
        <v>138.644806755555</v>
      </c>
      <c r="AL702">
        <v>138.644806755555</v>
      </c>
      <c r="AM702">
        <v>89.4913839426317</v>
      </c>
      <c r="AN702">
        <v>757.739999999999</v>
      </c>
      <c r="AO702">
        <v>10</v>
      </c>
      <c r="AP702" t="s">
        <v>123</v>
      </c>
      <c r="AQ702" t="s">
        <v>953</v>
      </c>
    </row>
    <row r="703" customFormat="1" spans="1:43">
      <c r="A703">
        <v>1</v>
      </c>
      <c r="B703">
        <v>9.38</v>
      </c>
      <c r="C703">
        <v>7.9</v>
      </c>
      <c r="D703">
        <v>3</v>
      </c>
      <c r="E703">
        <v>2</v>
      </c>
      <c r="F703">
        <v>0</v>
      </c>
      <c r="G703">
        <v>0.1</v>
      </c>
      <c r="H703">
        <v>28</v>
      </c>
      <c r="I703">
        <v>20</v>
      </c>
      <c r="J703">
        <v>14</v>
      </c>
      <c r="K703">
        <v>0</v>
      </c>
      <c r="L703">
        <v>88.5373888888889</v>
      </c>
      <c r="M703">
        <v>31.2569999999999</v>
      </c>
      <c r="N703">
        <v>32.0399999999999</v>
      </c>
      <c r="O703">
        <v>189.302249999999</v>
      </c>
      <c r="P703">
        <v>167.25825</v>
      </c>
      <c r="Q703">
        <v>94.1682499999999</v>
      </c>
      <c r="R703">
        <v>4365.69520506249</v>
      </c>
      <c r="S703">
        <v>3744.1345730625</v>
      </c>
      <c r="T703">
        <v>1574.24567656249</v>
      </c>
      <c r="U703">
        <v>0.1</v>
      </c>
      <c r="V703">
        <v>47.7</v>
      </c>
      <c r="W703">
        <v>37.1</v>
      </c>
      <c r="X703">
        <v>117.113666666666</v>
      </c>
      <c r="Y703">
        <v>77.3470000000001</v>
      </c>
      <c r="Z703">
        <v>40.5636666666666</v>
      </c>
      <c r="AA703">
        <v>1371.06158846666</v>
      </c>
      <c r="AB703">
        <v>797.64631068889</v>
      </c>
      <c r="AC703">
        <v>289.428799577776</v>
      </c>
      <c r="AD703">
        <v>0.1</v>
      </c>
      <c r="AE703">
        <v>47.7</v>
      </c>
      <c r="AF703">
        <v>37.1</v>
      </c>
      <c r="AG703">
        <v>109.84</v>
      </c>
      <c r="AH703">
        <v>83.7233333333333</v>
      </c>
      <c r="AI703">
        <v>45.1566666666666</v>
      </c>
      <c r="AJ703">
        <v>1272.72449777777</v>
      </c>
      <c r="AK703">
        <v>928.041442222223</v>
      </c>
      <c r="AL703">
        <v>344.640553333333</v>
      </c>
      <c r="AM703">
        <v>126.692376911327</v>
      </c>
      <c r="AN703">
        <v>1915.6145</v>
      </c>
      <c r="AO703">
        <v>10</v>
      </c>
      <c r="AP703" t="s">
        <v>137</v>
      </c>
      <c r="AQ703" t="s">
        <v>954</v>
      </c>
    </row>
    <row r="704" customFormat="1" spans="1:43">
      <c r="A704">
        <v>1.1</v>
      </c>
      <c r="B704">
        <v>9.38</v>
      </c>
      <c r="C704">
        <v>7.9</v>
      </c>
      <c r="D704">
        <v>3</v>
      </c>
      <c r="E704">
        <v>2</v>
      </c>
      <c r="F704">
        <v>0</v>
      </c>
      <c r="G704">
        <v>0.1</v>
      </c>
      <c r="H704">
        <v>28</v>
      </c>
      <c r="I704">
        <v>20</v>
      </c>
      <c r="J704">
        <v>14</v>
      </c>
      <c r="K704">
        <v>0</v>
      </c>
      <c r="L704">
        <v>85.2858888888888</v>
      </c>
      <c r="M704">
        <v>45.007</v>
      </c>
      <c r="N704">
        <v>48.787</v>
      </c>
      <c r="O704">
        <v>309.621999999999</v>
      </c>
      <c r="P704">
        <v>267.584</v>
      </c>
      <c r="Q704">
        <v>136.521</v>
      </c>
      <c r="R704">
        <v>10845.761486</v>
      </c>
      <c r="S704">
        <v>9105.064416</v>
      </c>
      <c r="T704">
        <v>3331.832489</v>
      </c>
      <c r="U704">
        <v>0.1</v>
      </c>
      <c r="V704">
        <v>37.1</v>
      </c>
      <c r="W704">
        <v>42.4</v>
      </c>
      <c r="X704">
        <v>180.044</v>
      </c>
      <c r="Y704">
        <v>56.594</v>
      </c>
      <c r="Z704">
        <v>82.4606666666668</v>
      </c>
      <c r="AA704">
        <v>3249.03001831111</v>
      </c>
      <c r="AB704">
        <v>574.761429422223</v>
      </c>
      <c r="AC704">
        <v>1024.37151831111</v>
      </c>
      <c r="AD704">
        <v>0.1</v>
      </c>
      <c r="AE704">
        <v>37.1</v>
      </c>
      <c r="AF704">
        <v>42.4</v>
      </c>
      <c r="AG704">
        <v>188.120333333333</v>
      </c>
      <c r="AH704">
        <v>65.837</v>
      </c>
      <c r="AI704">
        <v>99.7036666666666</v>
      </c>
      <c r="AJ704">
        <v>3620.94953157777</v>
      </c>
      <c r="AK704">
        <v>768.559820466666</v>
      </c>
      <c r="AL704">
        <v>1469.34864268888</v>
      </c>
      <c r="AM704">
        <v>203.834109792674</v>
      </c>
      <c r="AN704">
        <v>2937.45566666666</v>
      </c>
      <c r="AO704">
        <v>10</v>
      </c>
      <c r="AP704" t="s">
        <v>139</v>
      </c>
      <c r="AQ704" t="s">
        <v>955</v>
      </c>
    </row>
    <row r="705" customFormat="1" spans="1:43">
      <c r="A705">
        <v>1.1</v>
      </c>
      <c r="B705">
        <v>9.38</v>
      </c>
      <c r="C705">
        <v>7.9</v>
      </c>
      <c r="D705">
        <v>3</v>
      </c>
      <c r="E705">
        <v>1</v>
      </c>
      <c r="F705">
        <v>0</v>
      </c>
      <c r="G705">
        <v>0.1</v>
      </c>
      <c r="H705">
        <v>50</v>
      </c>
      <c r="I705">
        <v>36</v>
      </c>
      <c r="J705">
        <v>32</v>
      </c>
      <c r="K705">
        <v>16</v>
      </c>
      <c r="L705">
        <v>85.1748888888888</v>
      </c>
      <c r="M705">
        <v>20.259</v>
      </c>
      <c r="N705">
        <v>20.2419999999999</v>
      </c>
      <c r="O705">
        <v>295.074999999999</v>
      </c>
      <c r="P705">
        <v>245.718999999999</v>
      </c>
      <c r="Q705">
        <v>194.189</v>
      </c>
      <c r="R705">
        <v>5218.45312499999</v>
      </c>
      <c r="S705">
        <v>3871.86286899999</v>
      </c>
      <c r="T705">
        <v>2553.920021</v>
      </c>
      <c r="U705">
        <v>0.1</v>
      </c>
      <c r="V705">
        <v>47.7</v>
      </c>
      <c r="W705">
        <v>37.1</v>
      </c>
      <c r="X705">
        <v>55.3149999999999</v>
      </c>
      <c r="Y705">
        <v>38.865</v>
      </c>
      <c r="Z705">
        <v>28.2149999999999</v>
      </c>
      <c r="AA705">
        <v>318.058356111111</v>
      </c>
      <c r="AB705">
        <v>201.607244999999</v>
      </c>
      <c r="AC705">
        <v>128.473244999999</v>
      </c>
      <c r="AD705">
        <v>0.1</v>
      </c>
      <c r="AE705">
        <v>58.3</v>
      </c>
      <c r="AF705">
        <v>37.1</v>
      </c>
      <c r="AG705">
        <v>97.4813333333333</v>
      </c>
      <c r="AH705">
        <v>73.7813333333333</v>
      </c>
      <c r="AI705">
        <v>33.398</v>
      </c>
      <c r="AJ705">
        <v>850.140965985185</v>
      </c>
      <c r="AK705">
        <v>616.917203022222</v>
      </c>
      <c r="AL705">
        <v>182.8822808</v>
      </c>
      <c r="AM705">
        <v>45.7179157042287</v>
      </c>
      <c r="AN705">
        <v>3093.93633333333</v>
      </c>
      <c r="AO705">
        <v>30</v>
      </c>
      <c r="AP705" t="s">
        <v>81</v>
      </c>
      <c r="AQ705" t="s">
        <v>956</v>
      </c>
    </row>
    <row r="706" customFormat="1" spans="1:43">
      <c r="A706">
        <v>1.1</v>
      </c>
      <c r="B706">
        <v>9.38</v>
      </c>
      <c r="C706">
        <v>7.9</v>
      </c>
      <c r="D706">
        <v>3</v>
      </c>
      <c r="E706">
        <v>2</v>
      </c>
      <c r="F706">
        <v>0</v>
      </c>
      <c r="G706">
        <v>0.1</v>
      </c>
      <c r="H706">
        <v>124</v>
      </c>
      <c r="I706">
        <v>106</v>
      </c>
      <c r="J706">
        <v>12</v>
      </c>
      <c r="K706">
        <v>0</v>
      </c>
      <c r="L706">
        <v>90.7858888888888</v>
      </c>
      <c r="M706">
        <v>1.52799999999999</v>
      </c>
      <c r="N706">
        <v>2.75399999999999</v>
      </c>
      <c r="O706">
        <v>82.5250000000002</v>
      </c>
      <c r="P706">
        <v>62.639</v>
      </c>
      <c r="Q706">
        <v>5.55500000000003</v>
      </c>
      <c r="R706">
        <v>132.309807</v>
      </c>
      <c r="S706">
        <v>91.6107229999999</v>
      </c>
      <c r="T706">
        <v>6.34764300000004</v>
      </c>
      <c r="U706">
        <v>0.1</v>
      </c>
      <c r="V706">
        <v>42.4</v>
      </c>
      <c r="W706">
        <v>26.5</v>
      </c>
      <c r="X706">
        <v>3.88799999999983</v>
      </c>
      <c r="Y706">
        <v>3.08799999999989</v>
      </c>
      <c r="Z706">
        <v>2.2090666666666</v>
      </c>
      <c r="AA706">
        <v>2.43529991111099</v>
      </c>
      <c r="AB706">
        <v>1.95807768888881</v>
      </c>
      <c r="AC706">
        <v>1.09824220444438</v>
      </c>
      <c r="AD706">
        <v>0.1</v>
      </c>
      <c r="AE706">
        <v>26.5</v>
      </c>
      <c r="AF706">
        <v>47.7</v>
      </c>
      <c r="AG706">
        <v>4.85677777777788</v>
      </c>
      <c r="AH706">
        <v>1.62899999999999</v>
      </c>
      <c r="AI706">
        <v>3.66233333333334</v>
      </c>
      <c r="AJ706">
        <v>2.7012405456791</v>
      </c>
      <c r="AK706">
        <v>0.558728199999999</v>
      </c>
      <c r="AL706">
        <v>1.75698745925927</v>
      </c>
      <c r="AM706">
        <v>51.983925967972</v>
      </c>
      <c r="AN706">
        <v>355.172</v>
      </c>
      <c r="AO706">
        <v>10</v>
      </c>
      <c r="AP706" t="s">
        <v>85</v>
      </c>
      <c r="AQ706" t="s">
        <v>957</v>
      </c>
    </row>
    <row r="707" customFormat="1" spans="1:43">
      <c r="A707">
        <v>1.1</v>
      </c>
      <c r="B707">
        <v>9.38</v>
      </c>
      <c r="C707">
        <v>7.9</v>
      </c>
      <c r="D707">
        <v>3</v>
      </c>
      <c r="E707">
        <v>2</v>
      </c>
      <c r="F707">
        <v>0</v>
      </c>
      <c r="G707">
        <v>0.1</v>
      </c>
      <c r="H707">
        <v>28</v>
      </c>
      <c r="I707">
        <v>18</v>
      </c>
      <c r="J707">
        <v>14</v>
      </c>
      <c r="K707">
        <v>0</v>
      </c>
      <c r="L707">
        <v>88.9078888888888</v>
      </c>
      <c r="M707">
        <v>15.508</v>
      </c>
      <c r="N707">
        <v>15.034</v>
      </c>
      <c r="O707">
        <v>87.115</v>
      </c>
      <c r="P707">
        <v>70.905</v>
      </c>
      <c r="Q707">
        <v>56.6319999999999</v>
      </c>
      <c r="R707">
        <v>986.547095000001</v>
      </c>
      <c r="S707">
        <v>754.732985000001</v>
      </c>
      <c r="T707">
        <v>532.083279999999</v>
      </c>
      <c r="U707">
        <v>0.1</v>
      </c>
      <c r="V707">
        <v>42.4</v>
      </c>
      <c r="W707">
        <v>42.4</v>
      </c>
      <c r="X707">
        <v>58.2233333333333</v>
      </c>
      <c r="Y707">
        <v>38.0400000000001</v>
      </c>
      <c r="Z707">
        <v>29.9733333333332</v>
      </c>
      <c r="AA707">
        <v>379.98302</v>
      </c>
      <c r="AB707">
        <v>215.266075555556</v>
      </c>
      <c r="AC707">
        <v>142.594964444443</v>
      </c>
      <c r="AD707">
        <v>0.1</v>
      </c>
      <c r="AE707">
        <v>37.1</v>
      </c>
      <c r="AF707">
        <v>37.1</v>
      </c>
      <c r="AG707">
        <v>56.6059999999999</v>
      </c>
      <c r="AH707">
        <v>30.4393333333333</v>
      </c>
      <c r="AI707">
        <v>30.4393333333333</v>
      </c>
      <c r="AJ707">
        <v>376.945740533333</v>
      </c>
      <c r="AK707">
        <v>153.635651644444</v>
      </c>
      <c r="AL707">
        <v>153.635651644444</v>
      </c>
      <c r="AM707">
        <v>28.7690215897328</v>
      </c>
      <c r="AN707">
        <v>702.173333333333</v>
      </c>
      <c r="AO707">
        <v>10</v>
      </c>
      <c r="AP707" t="s">
        <v>97</v>
      </c>
      <c r="AQ707" t="s">
        <v>958</v>
      </c>
    </row>
    <row r="708" customFormat="1" spans="1:43">
      <c r="A708">
        <v>1.1</v>
      </c>
      <c r="B708">
        <v>9.38</v>
      </c>
      <c r="C708">
        <v>7.9</v>
      </c>
      <c r="D708">
        <v>3</v>
      </c>
      <c r="E708">
        <v>2</v>
      </c>
      <c r="F708">
        <v>0</v>
      </c>
      <c r="G708">
        <v>0.1</v>
      </c>
      <c r="H708">
        <v>28</v>
      </c>
      <c r="I708">
        <v>18</v>
      </c>
      <c r="J708">
        <v>14</v>
      </c>
      <c r="K708">
        <v>0</v>
      </c>
      <c r="L708">
        <v>89.6618888888888</v>
      </c>
      <c r="M708">
        <v>16.5079999999999</v>
      </c>
      <c r="N708">
        <v>17.542</v>
      </c>
      <c r="O708">
        <v>102.577</v>
      </c>
      <c r="P708">
        <v>80.1029999999999</v>
      </c>
      <c r="Q708">
        <v>57.884</v>
      </c>
      <c r="R708">
        <v>1301.881111</v>
      </c>
      <c r="S708">
        <v>978.162620999999</v>
      </c>
      <c r="T708">
        <v>599.096324</v>
      </c>
      <c r="U708">
        <v>0.1</v>
      </c>
      <c r="V708">
        <v>47.7</v>
      </c>
      <c r="W708">
        <v>37.1</v>
      </c>
      <c r="X708">
        <v>61.114666666667</v>
      </c>
      <c r="Y708">
        <v>35.2479999999999</v>
      </c>
      <c r="Z708">
        <v>28.2979999999998</v>
      </c>
      <c r="AA708">
        <v>395.274207466669</v>
      </c>
      <c r="AB708">
        <v>190.341207466666</v>
      </c>
      <c r="AC708">
        <v>137.542040799998</v>
      </c>
      <c r="AD708">
        <v>0.1</v>
      </c>
      <c r="AE708">
        <v>53</v>
      </c>
      <c r="AF708">
        <v>37.1</v>
      </c>
      <c r="AG708">
        <v>61.8566666666667</v>
      </c>
      <c r="AH708">
        <v>49.0233333333333</v>
      </c>
      <c r="AI708">
        <v>32.04</v>
      </c>
      <c r="AJ708">
        <v>441.873664444444</v>
      </c>
      <c r="AK708">
        <v>324.39833111111</v>
      </c>
      <c r="AL708">
        <v>175.896719999999</v>
      </c>
      <c r="AM708">
        <v>12.5491091135547</v>
      </c>
      <c r="AN708">
        <v>942.748333333333</v>
      </c>
      <c r="AO708">
        <v>10</v>
      </c>
      <c r="AP708" t="s">
        <v>121</v>
      </c>
      <c r="AQ708" t="s">
        <v>959</v>
      </c>
    </row>
    <row r="709" customFormat="1" spans="1:43">
      <c r="A709">
        <v>1</v>
      </c>
      <c r="B709">
        <v>9.38</v>
      </c>
      <c r="C709">
        <v>7.9</v>
      </c>
      <c r="D709">
        <v>3</v>
      </c>
      <c r="E709">
        <v>2</v>
      </c>
      <c r="F709">
        <v>0</v>
      </c>
      <c r="G709">
        <v>0.1</v>
      </c>
      <c r="H709">
        <v>26</v>
      </c>
      <c r="I709">
        <v>18</v>
      </c>
      <c r="J709">
        <v>14</v>
      </c>
      <c r="K709">
        <v>0</v>
      </c>
      <c r="L709">
        <v>88.1618888888888</v>
      </c>
      <c r="M709">
        <v>32.5069999999999</v>
      </c>
      <c r="N709">
        <v>32.041</v>
      </c>
      <c r="O709">
        <v>192.308999999999</v>
      </c>
      <c r="P709">
        <v>145.486999999999</v>
      </c>
      <c r="Q709">
        <v>104.886999999999</v>
      </c>
      <c r="R709">
        <v>4696.30965099999</v>
      </c>
      <c r="S709">
        <v>3196.39837299999</v>
      </c>
      <c r="T709">
        <v>1936.13207499999</v>
      </c>
      <c r="U709">
        <v>0.1</v>
      </c>
      <c r="V709">
        <v>47.7</v>
      </c>
      <c r="W709">
        <v>37.1</v>
      </c>
      <c r="X709">
        <v>104.213666666666</v>
      </c>
      <c r="Y709">
        <v>93.7469999999999</v>
      </c>
      <c r="Z709">
        <v>54.4470000000001</v>
      </c>
      <c r="AA709">
        <v>1258.42366624444</v>
      </c>
      <c r="AB709">
        <v>1160.71192179999</v>
      </c>
      <c r="AC709">
        <v>504.023621800001</v>
      </c>
      <c r="AD709">
        <v>0.1</v>
      </c>
      <c r="AE709">
        <v>53</v>
      </c>
      <c r="AF709">
        <v>37.1</v>
      </c>
      <c r="AG709">
        <v>119.418111111111</v>
      </c>
      <c r="AH709">
        <v>110.557</v>
      </c>
      <c r="AI709">
        <v>63.407</v>
      </c>
      <c r="AJ709">
        <v>1686.27367844197</v>
      </c>
      <c r="AK709">
        <v>1551.3193698</v>
      </c>
      <c r="AL709">
        <v>682.9061698</v>
      </c>
      <c r="AM709">
        <v>135.781113402467</v>
      </c>
      <c r="AN709">
        <v>1839.89983333333</v>
      </c>
      <c r="AO709">
        <v>10</v>
      </c>
      <c r="AP709" t="s">
        <v>135</v>
      </c>
      <c r="AQ709" t="s">
        <v>960</v>
      </c>
    </row>
    <row r="710" customFormat="1" spans="1:43">
      <c r="A710">
        <v>1.1</v>
      </c>
      <c r="B710">
        <v>9.38</v>
      </c>
      <c r="C710">
        <v>7.9</v>
      </c>
      <c r="D710">
        <v>3</v>
      </c>
      <c r="E710">
        <v>2</v>
      </c>
      <c r="F710">
        <v>0</v>
      </c>
      <c r="G710">
        <v>0.1</v>
      </c>
      <c r="H710">
        <v>28</v>
      </c>
      <c r="I710">
        <v>18</v>
      </c>
      <c r="J710">
        <v>14</v>
      </c>
      <c r="K710">
        <v>0</v>
      </c>
      <c r="L710">
        <v>84.7878888888888</v>
      </c>
      <c r="M710">
        <v>54.007</v>
      </c>
      <c r="N710">
        <v>55.291</v>
      </c>
      <c r="O710">
        <v>315.716499999999</v>
      </c>
      <c r="P710">
        <v>262.3825</v>
      </c>
      <c r="Q710">
        <v>162.601499999999</v>
      </c>
      <c r="R710">
        <v>12622.0439142499</v>
      </c>
      <c r="S710">
        <v>9895.48347625</v>
      </c>
      <c r="T710">
        <v>4739.07133774999</v>
      </c>
      <c r="U710">
        <v>0.1</v>
      </c>
      <c r="V710">
        <v>47.7</v>
      </c>
      <c r="W710">
        <v>37.1</v>
      </c>
      <c r="X710">
        <v>182.598</v>
      </c>
      <c r="Y710">
        <v>129.798</v>
      </c>
      <c r="Z710">
        <v>97.298</v>
      </c>
      <c r="AA710">
        <v>3758.34433857777</v>
      </c>
      <c r="AB710">
        <v>2407.7591608</v>
      </c>
      <c r="AC710">
        <v>1589.8435608</v>
      </c>
      <c r="AD710">
        <v>0.1</v>
      </c>
      <c r="AE710">
        <v>47.7</v>
      </c>
      <c r="AF710">
        <v>37.1</v>
      </c>
      <c r="AG710">
        <v>201.045</v>
      </c>
      <c r="AH710">
        <v>145.745</v>
      </c>
      <c r="AI710">
        <v>109.295</v>
      </c>
      <c r="AJ710">
        <v>4729.45333833333</v>
      </c>
      <c r="AK710">
        <v>3056.510505</v>
      </c>
      <c r="AL710">
        <v>2012.489005</v>
      </c>
      <c r="AM710">
        <v>50.8470155971463</v>
      </c>
      <c r="AN710">
        <v>3427.082375</v>
      </c>
      <c r="AO710">
        <v>10</v>
      </c>
      <c r="AP710" t="s">
        <v>141</v>
      </c>
      <c r="AQ710" t="s">
        <v>961</v>
      </c>
    </row>
    <row r="711" customFormat="1" spans="1:43">
      <c r="A711">
        <v>1.1</v>
      </c>
      <c r="B711">
        <v>9.38</v>
      </c>
      <c r="C711">
        <v>7.9</v>
      </c>
      <c r="D711">
        <v>3</v>
      </c>
      <c r="E711">
        <v>2</v>
      </c>
      <c r="F711">
        <v>0</v>
      </c>
      <c r="G711">
        <v>0.1</v>
      </c>
      <c r="H711">
        <v>64</v>
      </c>
      <c r="I711">
        <v>38</v>
      </c>
      <c r="J711">
        <v>48</v>
      </c>
      <c r="K711">
        <v>44</v>
      </c>
      <c r="L711">
        <v>92.2638888888888</v>
      </c>
      <c r="M711">
        <v>0</v>
      </c>
      <c r="N711">
        <v>0.5</v>
      </c>
      <c r="O711">
        <v>43.5</v>
      </c>
      <c r="P711">
        <v>14.75</v>
      </c>
      <c r="Q711">
        <v>23.75</v>
      </c>
      <c r="R711">
        <v>68.75</v>
      </c>
      <c r="S711">
        <v>16.4375</v>
      </c>
      <c r="T711">
        <v>29.9375</v>
      </c>
      <c r="U711">
        <v>0.1</v>
      </c>
      <c r="V711">
        <v>53</v>
      </c>
      <c r="W711">
        <v>21.2</v>
      </c>
      <c r="X711">
        <v>14.5696666666668</v>
      </c>
      <c r="Y711">
        <v>2.76966666666662</v>
      </c>
      <c r="Z711">
        <v>1.31846666666665</v>
      </c>
      <c r="AA711">
        <v>14.5881158740743</v>
      </c>
      <c r="AB711">
        <v>0.921086244444429</v>
      </c>
      <c r="AC711">
        <v>0.523105524444442</v>
      </c>
      <c r="AD711">
        <v>0.1</v>
      </c>
      <c r="AE711">
        <v>53</v>
      </c>
      <c r="AF711">
        <v>37.1</v>
      </c>
      <c r="AG711">
        <v>4.91333333333335</v>
      </c>
      <c r="AH711">
        <v>1.33000000000001</v>
      </c>
      <c r="AI711">
        <v>1.19666666666668</v>
      </c>
      <c r="AJ711">
        <v>1.72419851851853</v>
      </c>
      <c r="AK711">
        <v>0.243068888888895</v>
      </c>
      <c r="AL711">
        <v>0.235846666666672</v>
      </c>
      <c r="AM711">
        <v>61.7080433912232</v>
      </c>
      <c r="AN711">
        <v>303.850333333334</v>
      </c>
      <c r="AO711">
        <v>10</v>
      </c>
      <c r="AP711" t="s">
        <v>87</v>
      </c>
      <c r="AQ711" t="s">
        <v>962</v>
      </c>
    </row>
    <row r="712" customFormat="1" spans="1:43">
      <c r="A712">
        <v>1.1</v>
      </c>
      <c r="B712">
        <v>9.38</v>
      </c>
      <c r="C712">
        <v>7.9</v>
      </c>
      <c r="D712">
        <v>3</v>
      </c>
      <c r="E712">
        <v>2</v>
      </c>
      <c r="F712">
        <v>0</v>
      </c>
      <c r="G712">
        <v>0.1</v>
      </c>
      <c r="H712">
        <v>36</v>
      </c>
      <c r="I712">
        <v>28</v>
      </c>
      <c r="J712">
        <v>12</v>
      </c>
      <c r="K712">
        <v>0</v>
      </c>
      <c r="L712">
        <v>90.1643888888888</v>
      </c>
      <c r="M712">
        <v>11.511</v>
      </c>
      <c r="N712">
        <v>12.548</v>
      </c>
      <c r="O712">
        <v>88.7389999999999</v>
      </c>
      <c r="P712">
        <v>79.64</v>
      </c>
      <c r="Q712">
        <v>28.6439999999999</v>
      </c>
      <c r="R712">
        <v>727.056908999999</v>
      </c>
      <c r="S712">
        <v>675.24684</v>
      </c>
      <c r="T712">
        <v>176.695515999999</v>
      </c>
      <c r="U712">
        <v>0.1</v>
      </c>
      <c r="V712">
        <v>53</v>
      </c>
      <c r="W712">
        <v>37.1</v>
      </c>
      <c r="X712">
        <v>56.6383333333334</v>
      </c>
      <c r="Y712">
        <v>29.7716666666668</v>
      </c>
      <c r="Z712">
        <v>16.4050000000001</v>
      </c>
      <c r="AA712">
        <v>282.78229388889</v>
      </c>
      <c r="AB712">
        <v>112.394516111112</v>
      </c>
      <c r="AC712">
        <v>45.7104050000004</v>
      </c>
      <c r="AD712">
        <v>0.1</v>
      </c>
      <c r="AE712">
        <v>47.7</v>
      </c>
      <c r="AF712">
        <v>37.1</v>
      </c>
      <c r="AG712">
        <v>46.8338888888889</v>
      </c>
      <c r="AH712">
        <v>32.1616666666666</v>
      </c>
      <c r="AI712">
        <v>23.3616666666666</v>
      </c>
      <c r="AJ712">
        <v>224.752313641975</v>
      </c>
      <c r="AK712">
        <v>141.846116111111</v>
      </c>
      <c r="AL712">
        <v>88.7989494444445</v>
      </c>
      <c r="AM712">
        <v>94.9038636307577</v>
      </c>
      <c r="AN712">
        <v>724.238666666666</v>
      </c>
      <c r="AO712">
        <v>10</v>
      </c>
      <c r="AP712" t="s">
        <v>99</v>
      </c>
      <c r="AQ712" t="s">
        <v>963</v>
      </c>
    </row>
    <row r="713" customFormat="1" spans="1:43">
      <c r="A713">
        <v>1.1</v>
      </c>
      <c r="B713">
        <v>9.38</v>
      </c>
      <c r="C713">
        <v>7.9</v>
      </c>
      <c r="D713">
        <v>3</v>
      </c>
      <c r="E713">
        <v>2</v>
      </c>
      <c r="F713">
        <v>0</v>
      </c>
      <c r="G713">
        <v>0.1</v>
      </c>
      <c r="H713">
        <v>22</v>
      </c>
      <c r="I713">
        <v>18</v>
      </c>
      <c r="J713">
        <v>12</v>
      </c>
      <c r="K713">
        <v>0</v>
      </c>
      <c r="L713">
        <v>89.9128888888888</v>
      </c>
      <c r="M713">
        <v>17.7549999999999</v>
      </c>
      <c r="N713">
        <v>18.7909999999999</v>
      </c>
      <c r="O713">
        <v>105.216</v>
      </c>
      <c r="P713">
        <v>86.3099999999999</v>
      </c>
      <c r="Q713">
        <v>53.8699999999999</v>
      </c>
      <c r="R713">
        <v>1452.681466</v>
      </c>
      <c r="S713">
        <v>1111.20253999999</v>
      </c>
      <c r="T713">
        <v>554.313807999999</v>
      </c>
      <c r="U713">
        <v>0.1</v>
      </c>
      <c r="V713">
        <v>53</v>
      </c>
      <c r="W713">
        <v>42.4</v>
      </c>
      <c r="X713">
        <v>78.3525555555556</v>
      </c>
      <c r="Y713">
        <v>57.2303333333334</v>
      </c>
      <c r="Z713">
        <v>42.9136666666667</v>
      </c>
      <c r="AA713">
        <v>580.285910441976</v>
      </c>
      <c r="AB713">
        <v>395.294712911112</v>
      </c>
      <c r="AC713">
        <v>263.633146244445</v>
      </c>
      <c r="AD713">
        <v>0.1</v>
      </c>
      <c r="AE713">
        <v>47.7</v>
      </c>
      <c r="AF713">
        <v>37.1</v>
      </c>
      <c r="AG713">
        <v>81.2773333333333</v>
      </c>
      <c r="AH713">
        <v>49.5606666666666</v>
      </c>
      <c r="AI713">
        <v>33.6773333333333</v>
      </c>
      <c r="AJ713">
        <v>635.621440533333</v>
      </c>
      <c r="AK713">
        <v>331.022696088889</v>
      </c>
      <c r="AL713">
        <v>185.105084977777</v>
      </c>
      <c r="AM713">
        <v>86.3404896559773</v>
      </c>
      <c r="AN713">
        <v>1210.52199999999</v>
      </c>
      <c r="AO713">
        <v>10</v>
      </c>
      <c r="AP713" t="s">
        <v>119</v>
      </c>
      <c r="AQ713" t="s">
        <v>964</v>
      </c>
    </row>
    <row r="714" customFormat="1" spans="1:43">
      <c r="A714">
        <v>1</v>
      </c>
      <c r="B714">
        <v>9.38</v>
      </c>
      <c r="C714">
        <v>7.9</v>
      </c>
      <c r="D714">
        <v>3</v>
      </c>
      <c r="E714">
        <v>2</v>
      </c>
      <c r="F714">
        <v>0</v>
      </c>
      <c r="G714">
        <v>0.1</v>
      </c>
      <c r="H714">
        <v>22</v>
      </c>
      <c r="I714">
        <v>18</v>
      </c>
      <c r="J714">
        <v>14</v>
      </c>
      <c r="K714">
        <v>0</v>
      </c>
      <c r="L714">
        <v>88.7863888888889</v>
      </c>
      <c r="M714">
        <v>35.2549999999999</v>
      </c>
      <c r="N714">
        <v>37.038</v>
      </c>
      <c r="O714">
        <v>204.35425</v>
      </c>
      <c r="P714">
        <v>187.58125</v>
      </c>
      <c r="Q714">
        <v>114.554249999999</v>
      </c>
      <c r="R714">
        <v>5538.7801730625</v>
      </c>
      <c r="S714">
        <v>4950.7624865625</v>
      </c>
      <c r="T714">
        <v>2344.47301831249</v>
      </c>
      <c r="U714">
        <v>0.1</v>
      </c>
      <c r="V714">
        <v>53</v>
      </c>
      <c r="W714">
        <v>37.1</v>
      </c>
      <c r="X714">
        <v>141.760666666666</v>
      </c>
      <c r="Y714">
        <v>110.694</v>
      </c>
      <c r="Z714">
        <v>55.294</v>
      </c>
      <c r="AA714">
        <v>2070.13307831111</v>
      </c>
      <c r="AB714">
        <v>1521.6529672</v>
      </c>
      <c r="AC714">
        <v>526.481167200001</v>
      </c>
      <c r="AD714">
        <v>0.1</v>
      </c>
      <c r="AE714">
        <v>47.7</v>
      </c>
      <c r="AF714">
        <v>37.1</v>
      </c>
      <c r="AG714">
        <v>166.894</v>
      </c>
      <c r="AH714">
        <v>101.677333333333</v>
      </c>
      <c r="AI714">
        <v>65.7439999999999</v>
      </c>
      <c r="AJ714">
        <v>2801.71213608888</v>
      </c>
      <c r="AK714">
        <v>1435.38759164444</v>
      </c>
      <c r="AL714">
        <v>736.573547199999</v>
      </c>
      <c r="AM714">
        <v>95.7896309679521</v>
      </c>
      <c r="AN714">
        <v>2101.27341666666</v>
      </c>
      <c r="AO714">
        <v>10</v>
      </c>
      <c r="AP714" t="s">
        <v>133</v>
      </c>
      <c r="AQ714" t="s">
        <v>965</v>
      </c>
    </row>
    <row r="715" customFormat="1" spans="1:43">
      <c r="A715">
        <v>1.1</v>
      </c>
      <c r="B715">
        <v>9.38</v>
      </c>
      <c r="C715">
        <v>7.9</v>
      </c>
      <c r="D715">
        <v>3</v>
      </c>
      <c r="E715">
        <v>2</v>
      </c>
      <c r="F715">
        <v>0</v>
      </c>
      <c r="G715">
        <v>0.1</v>
      </c>
      <c r="H715">
        <v>26</v>
      </c>
      <c r="I715">
        <v>18</v>
      </c>
      <c r="J715">
        <v>12</v>
      </c>
      <c r="K715">
        <v>0</v>
      </c>
      <c r="L715">
        <v>86.9108888888888</v>
      </c>
      <c r="M715">
        <v>50.2569999999999</v>
      </c>
      <c r="N715">
        <v>53.2889999999999</v>
      </c>
      <c r="O715">
        <v>306.67525</v>
      </c>
      <c r="P715">
        <v>275.83625</v>
      </c>
      <c r="Q715">
        <v>109.659</v>
      </c>
      <c r="R715">
        <v>11801.8529993125</v>
      </c>
      <c r="S715">
        <v>10618.5713928125</v>
      </c>
      <c r="T715">
        <v>2665.1398835</v>
      </c>
      <c r="U715">
        <v>0.1</v>
      </c>
      <c r="V715">
        <v>47.7</v>
      </c>
      <c r="W715">
        <v>42.4</v>
      </c>
      <c r="X715">
        <v>207.661666666666</v>
      </c>
      <c r="Y715">
        <v>134.361666666666</v>
      </c>
      <c r="Z715">
        <v>130.211666666666</v>
      </c>
      <c r="AA715">
        <v>4422.187305</v>
      </c>
      <c r="AB715">
        <v>2427.98424944444</v>
      </c>
      <c r="AC715">
        <v>2410.76174944444</v>
      </c>
      <c r="AD715">
        <v>0.1</v>
      </c>
      <c r="AE715">
        <v>47.7</v>
      </c>
      <c r="AF715">
        <v>42.4</v>
      </c>
      <c r="AG715">
        <v>204.437</v>
      </c>
      <c r="AH715">
        <v>151.670333333333</v>
      </c>
      <c r="AI715">
        <v>146.770333333333</v>
      </c>
      <c r="AJ715">
        <v>4591.8588738</v>
      </c>
      <c r="AK715">
        <v>3084.63715157777</v>
      </c>
      <c r="AL715">
        <v>3060.62715157777</v>
      </c>
      <c r="AM715">
        <v>141.402954985199</v>
      </c>
      <c r="AN715">
        <v>2900.72666666666</v>
      </c>
      <c r="AO715">
        <v>10</v>
      </c>
      <c r="AP715" t="s">
        <v>143</v>
      </c>
      <c r="AQ715" t="s">
        <v>966</v>
      </c>
    </row>
    <row r="716" customFormat="1" spans="1:43">
      <c r="A716">
        <v>1.1</v>
      </c>
      <c r="B716">
        <v>9.38</v>
      </c>
      <c r="C716">
        <v>7.9</v>
      </c>
      <c r="D716">
        <v>3</v>
      </c>
      <c r="E716">
        <v>1</v>
      </c>
      <c r="F716">
        <v>0</v>
      </c>
      <c r="G716">
        <v>0.1</v>
      </c>
      <c r="H716">
        <v>56</v>
      </c>
      <c r="I716">
        <v>50</v>
      </c>
      <c r="J716">
        <v>34</v>
      </c>
      <c r="K716">
        <v>22</v>
      </c>
      <c r="L716">
        <v>94.5338888888889</v>
      </c>
      <c r="M716">
        <v>3.762</v>
      </c>
      <c r="N716">
        <v>3.49499999999999</v>
      </c>
      <c r="O716">
        <v>83.2819999999999</v>
      </c>
      <c r="P716">
        <v>78.9509999999999</v>
      </c>
      <c r="Q716">
        <v>37.4909999999999</v>
      </c>
      <c r="R716">
        <v>300.515285999999</v>
      </c>
      <c r="S716">
        <v>293.594096999999</v>
      </c>
      <c r="T716">
        <v>89.1973489999996</v>
      </c>
      <c r="U716">
        <v>0.1</v>
      </c>
      <c r="V716">
        <v>79.5</v>
      </c>
      <c r="W716">
        <v>68.9</v>
      </c>
      <c r="X716">
        <v>50.5984444444448</v>
      </c>
      <c r="Y716">
        <v>38.4151111111112</v>
      </c>
      <c r="Z716">
        <v>34.1484444444445</v>
      </c>
      <c r="AA716">
        <v>145.009746656792</v>
      </c>
      <c r="AB716">
        <v>111.786913323457</v>
      </c>
      <c r="AC716">
        <v>102.649135545679</v>
      </c>
      <c r="AD716">
        <v>0.1</v>
      </c>
      <c r="AE716">
        <v>74.2</v>
      </c>
      <c r="AF716">
        <v>42.4</v>
      </c>
      <c r="AG716">
        <v>17.8318888888889</v>
      </c>
      <c r="AH716">
        <v>13.8985555555555</v>
      </c>
      <c r="AI716">
        <v>6.443</v>
      </c>
      <c r="AJ716">
        <v>24.5768888123457</v>
      </c>
      <c r="AK716">
        <v>19.4778777012346</v>
      </c>
      <c r="AL716">
        <v>5.98120980000001</v>
      </c>
      <c r="AM716">
        <v>108.210958119556</v>
      </c>
      <c r="AN716">
        <v>1173.309</v>
      </c>
      <c r="AO716">
        <v>30</v>
      </c>
      <c r="AP716" t="s">
        <v>145</v>
      </c>
      <c r="AQ716" t="s">
        <v>967</v>
      </c>
    </row>
    <row r="717" customFormat="1" spans="1:43">
      <c r="A717">
        <v>1.1</v>
      </c>
      <c r="B717">
        <v>9.38</v>
      </c>
      <c r="C717">
        <v>7.9</v>
      </c>
      <c r="D717">
        <v>3</v>
      </c>
      <c r="E717">
        <v>1</v>
      </c>
      <c r="F717">
        <v>0</v>
      </c>
      <c r="G717">
        <v>0.1</v>
      </c>
      <c r="H717">
        <v>48</v>
      </c>
      <c r="I717">
        <v>40</v>
      </c>
      <c r="J717">
        <v>36</v>
      </c>
      <c r="K717">
        <v>20</v>
      </c>
      <c r="L717">
        <v>92.6683888888889</v>
      </c>
      <c r="M717">
        <v>8.00799999999999</v>
      </c>
      <c r="N717">
        <v>8.744</v>
      </c>
      <c r="O717">
        <v>145.158999999999</v>
      </c>
      <c r="P717">
        <v>115.096</v>
      </c>
      <c r="Q717">
        <v>95.584</v>
      </c>
      <c r="R717">
        <v>1092.02244899999</v>
      </c>
      <c r="S717">
        <v>766.726766</v>
      </c>
      <c r="T717">
        <v>556.505954</v>
      </c>
      <c r="U717">
        <v>0.1</v>
      </c>
      <c r="V717">
        <v>58.3</v>
      </c>
      <c r="W717">
        <v>68.9</v>
      </c>
      <c r="X717">
        <v>66.1898888888889</v>
      </c>
      <c r="Y717">
        <v>24.3509999999999</v>
      </c>
      <c r="Z717">
        <v>37.2732222222223</v>
      </c>
      <c r="AA717">
        <v>273.653071064198</v>
      </c>
      <c r="AB717">
        <v>71.5506624222219</v>
      </c>
      <c r="AC717">
        <v>134.685848841975</v>
      </c>
      <c r="AD717">
        <v>0.1</v>
      </c>
      <c r="AE717">
        <v>63.6</v>
      </c>
      <c r="AF717">
        <v>42.4</v>
      </c>
      <c r="AG717">
        <v>54.0228888888889</v>
      </c>
      <c r="AH717">
        <v>33.584</v>
      </c>
      <c r="AI717">
        <v>19.9173333333333</v>
      </c>
      <c r="AJ717">
        <v>210.525111693827</v>
      </c>
      <c r="AK717">
        <v>117.439028977777</v>
      </c>
      <c r="AL717">
        <v>56.0675400888889</v>
      </c>
      <c r="AM717">
        <v>79.6708399894508</v>
      </c>
      <c r="AN717">
        <v>1266.97466666666</v>
      </c>
      <c r="AO717">
        <v>30</v>
      </c>
      <c r="AP717" t="s">
        <v>147</v>
      </c>
      <c r="AQ717" t="s">
        <v>968</v>
      </c>
    </row>
    <row r="718" customFormat="1" spans="1:43">
      <c r="A718">
        <v>1.1</v>
      </c>
      <c r="B718">
        <v>9.38</v>
      </c>
      <c r="C718">
        <v>7.9</v>
      </c>
      <c r="D718">
        <v>3</v>
      </c>
      <c r="E718">
        <v>1</v>
      </c>
      <c r="F718">
        <v>0</v>
      </c>
      <c r="G718">
        <v>0.1</v>
      </c>
      <c r="H718">
        <v>46</v>
      </c>
      <c r="I718">
        <v>38</v>
      </c>
      <c r="J718">
        <v>34</v>
      </c>
      <c r="K718">
        <v>22</v>
      </c>
      <c r="L718">
        <v>91.6648888888889</v>
      </c>
      <c r="M718">
        <v>13.257</v>
      </c>
      <c r="N718">
        <v>13.9949999999999</v>
      </c>
      <c r="O718">
        <v>250.067999999999</v>
      </c>
      <c r="P718">
        <v>192.025</v>
      </c>
      <c r="Q718">
        <v>136.300999999999</v>
      </c>
      <c r="R718">
        <v>3275.32369999999</v>
      </c>
      <c r="S718">
        <v>2168.844405</v>
      </c>
      <c r="T718">
        <v>1177.88902899999</v>
      </c>
      <c r="U718">
        <v>0.1</v>
      </c>
      <c r="V718">
        <v>58.3</v>
      </c>
      <c r="W718">
        <v>42.4</v>
      </c>
      <c r="X718">
        <v>87.0930000000001</v>
      </c>
      <c r="Y718">
        <v>35.593</v>
      </c>
      <c r="Z718">
        <v>24.843</v>
      </c>
      <c r="AA718">
        <v>521.5253298</v>
      </c>
      <c r="AB718">
        <v>152.724429799999</v>
      </c>
      <c r="AC718">
        <v>89.1816298</v>
      </c>
      <c r="AD718">
        <v>0.1</v>
      </c>
      <c r="AE718">
        <v>74.2</v>
      </c>
      <c r="AF718">
        <v>47.7</v>
      </c>
      <c r="AG718">
        <v>111.411777777777</v>
      </c>
      <c r="AH718">
        <v>84.4117777777778</v>
      </c>
      <c r="AI718">
        <v>37.9673333333333</v>
      </c>
      <c r="AJ718">
        <v>863.979975397531</v>
      </c>
      <c r="AK718">
        <v>622.359432187654</v>
      </c>
      <c r="AL718">
        <v>189.026066755555</v>
      </c>
      <c r="AM718">
        <v>42.2345387381754</v>
      </c>
      <c r="AN718">
        <v>2087.66666666666</v>
      </c>
      <c r="AO718">
        <v>30</v>
      </c>
      <c r="AP718" t="s">
        <v>149</v>
      </c>
      <c r="AQ718" t="s">
        <v>969</v>
      </c>
    </row>
    <row r="719" customFormat="1" spans="1:43">
      <c r="A719">
        <v>1.1</v>
      </c>
      <c r="B719">
        <v>9.38</v>
      </c>
      <c r="C719">
        <v>7.9</v>
      </c>
      <c r="D719">
        <v>3</v>
      </c>
      <c r="E719">
        <v>1</v>
      </c>
      <c r="F719">
        <v>0</v>
      </c>
      <c r="G719">
        <v>0.1</v>
      </c>
      <c r="H719">
        <v>46</v>
      </c>
      <c r="I719">
        <v>40</v>
      </c>
      <c r="J719">
        <v>34</v>
      </c>
      <c r="K719">
        <v>22</v>
      </c>
      <c r="L719">
        <v>88.4148888888888</v>
      </c>
      <c r="M719">
        <v>21.506</v>
      </c>
      <c r="N719">
        <v>21.744</v>
      </c>
      <c r="O719">
        <v>355.511</v>
      </c>
      <c r="P719">
        <v>345.515999999999</v>
      </c>
      <c r="Q719">
        <v>223.511</v>
      </c>
      <c r="R719">
        <v>6943.516611</v>
      </c>
      <c r="S719">
        <v>6759.10940599999</v>
      </c>
      <c r="T719">
        <v>3070.812425</v>
      </c>
      <c r="U719">
        <v>0.1</v>
      </c>
      <c r="V719">
        <v>79.5</v>
      </c>
      <c r="W719">
        <v>42.4</v>
      </c>
      <c r="X719">
        <v>119.974333333333</v>
      </c>
      <c r="Y719">
        <v>88.3910000000003</v>
      </c>
      <c r="Z719">
        <v>33.8576666666665</v>
      </c>
      <c r="AA719">
        <v>1000.86664286666</v>
      </c>
      <c r="AB719">
        <v>724.153865088892</v>
      </c>
      <c r="AC719">
        <v>173.457353977776</v>
      </c>
      <c r="AD719">
        <v>0.1</v>
      </c>
      <c r="AE719">
        <v>68.9</v>
      </c>
      <c r="AF719">
        <v>42.4</v>
      </c>
      <c r="AG719">
        <v>148.805333333333</v>
      </c>
      <c r="AH719">
        <v>101.622</v>
      </c>
      <c r="AI719">
        <v>37.722</v>
      </c>
      <c r="AJ719">
        <v>1619.23441902222</v>
      </c>
      <c r="AK719">
        <v>1009.52725235555</v>
      </c>
      <c r="AL719">
        <v>224.8766968</v>
      </c>
      <c r="AM719">
        <v>113.093678190715</v>
      </c>
      <c r="AN719">
        <v>3433.60599999999</v>
      </c>
      <c r="AO719">
        <v>30</v>
      </c>
      <c r="AP719" t="s">
        <v>151</v>
      </c>
      <c r="AQ719" t="s">
        <v>970</v>
      </c>
    </row>
    <row r="720" customFormat="1" spans="1:43">
      <c r="A720">
        <v>1.1</v>
      </c>
      <c r="B720">
        <v>9.38</v>
      </c>
      <c r="C720">
        <v>7.9</v>
      </c>
      <c r="D720">
        <v>3</v>
      </c>
      <c r="E720">
        <v>1</v>
      </c>
      <c r="F720">
        <v>0</v>
      </c>
      <c r="G720">
        <v>0.1</v>
      </c>
      <c r="H720">
        <v>68</v>
      </c>
      <c r="I720">
        <v>56</v>
      </c>
      <c r="J720">
        <v>34</v>
      </c>
      <c r="K720">
        <v>14</v>
      </c>
      <c r="L720">
        <v>89.7883888888888</v>
      </c>
      <c r="M720">
        <v>6.25799999999999</v>
      </c>
      <c r="N720">
        <v>10.2309999999999</v>
      </c>
      <c r="O720">
        <v>194.161999999999</v>
      </c>
      <c r="P720">
        <v>161.850999999999</v>
      </c>
      <c r="Q720">
        <v>102.315</v>
      </c>
      <c r="R720">
        <v>1658.40306599999</v>
      </c>
      <c r="S720">
        <v>1305.01217899999</v>
      </c>
      <c r="T720">
        <v>653.852773</v>
      </c>
      <c r="U720">
        <v>0.1</v>
      </c>
      <c r="V720">
        <v>53</v>
      </c>
      <c r="W720">
        <v>63.6</v>
      </c>
      <c r="X720">
        <v>57.689</v>
      </c>
      <c r="Y720">
        <v>27.789</v>
      </c>
      <c r="Z720">
        <v>28.9390000000001</v>
      </c>
      <c r="AA720">
        <v>239.313041977778</v>
      </c>
      <c r="AB720">
        <v>89.7999864222224</v>
      </c>
      <c r="AC720">
        <v>77.210319755556</v>
      </c>
      <c r="AD720">
        <v>0.1</v>
      </c>
      <c r="AE720">
        <v>58.3</v>
      </c>
      <c r="AF720">
        <v>58.3</v>
      </c>
      <c r="AG720">
        <v>72.5799999999999</v>
      </c>
      <c r="AH720">
        <v>44.9966666666666</v>
      </c>
      <c r="AI720">
        <v>29.83</v>
      </c>
      <c r="AJ720">
        <v>384.75948</v>
      </c>
      <c r="AK720">
        <v>223.427535555555</v>
      </c>
      <c r="AL720">
        <v>90.3139800000001</v>
      </c>
      <c r="AM720">
        <v>159.246454046757</v>
      </c>
      <c r="AN720">
        <v>2375.57599999999</v>
      </c>
      <c r="AO720">
        <v>30</v>
      </c>
      <c r="AP720" t="s">
        <v>165</v>
      </c>
      <c r="AQ720" t="s">
        <v>971</v>
      </c>
    </row>
    <row r="721" customFormat="1" spans="1:43">
      <c r="A721">
        <v>1.1</v>
      </c>
      <c r="B721">
        <v>9.38</v>
      </c>
      <c r="C721">
        <v>7.9</v>
      </c>
      <c r="D721">
        <v>3</v>
      </c>
      <c r="E721">
        <v>1</v>
      </c>
      <c r="F721">
        <v>0</v>
      </c>
      <c r="G721">
        <v>0.1</v>
      </c>
      <c r="H721">
        <v>46</v>
      </c>
      <c r="I721">
        <v>42</v>
      </c>
      <c r="J721">
        <v>32</v>
      </c>
      <c r="K721">
        <v>20</v>
      </c>
      <c r="L721">
        <v>86.0393888888888</v>
      </c>
      <c r="M721">
        <v>9.756</v>
      </c>
      <c r="N721">
        <v>10.0529999999999</v>
      </c>
      <c r="O721">
        <v>156.606</v>
      </c>
      <c r="P721">
        <v>140.751</v>
      </c>
      <c r="Q721">
        <v>81.206</v>
      </c>
      <c r="R721">
        <v>1367.336724</v>
      </c>
      <c r="S721">
        <v>1156.021971</v>
      </c>
      <c r="T721">
        <v>431.756896</v>
      </c>
      <c r="U721">
        <v>0.1</v>
      </c>
      <c r="V721">
        <v>58.3</v>
      </c>
      <c r="W721">
        <v>58.3</v>
      </c>
      <c r="X721">
        <v>55.51</v>
      </c>
      <c r="Y721">
        <v>40.1433333333333</v>
      </c>
      <c r="Z721">
        <v>40.1433333333333</v>
      </c>
      <c r="AA721">
        <v>214.177797777778</v>
      </c>
      <c r="AB721">
        <v>165.76502</v>
      </c>
      <c r="AC721">
        <v>165.76502</v>
      </c>
      <c r="AD721">
        <v>0.1</v>
      </c>
      <c r="AE721">
        <v>53</v>
      </c>
      <c r="AF721">
        <v>42.4</v>
      </c>
      <c r="AG721">
        <v>49.1393333333333</v>
      </c>
      <c r="AH721">
        <v>36.1893333333333</v>
      </c>
      <c r="AI721">
        <v>23.406</v>
      </c>
      <c r="AJ721">
        <v>201.526002755555</v>
      </c>
      <c r="AK721">
        <v>155.645613866666</v>
      </c>
      <c r="AL721">
        <v>75.6458027555556</v>
      </c>
      <c r="AM721">
        <v>72.7554357862568</v>
      </c>
      <c r="AN721">
        <v>1863.54733333333</v>
      </c>
      <c r="AO721">
        <v>30</v>
      </c>
      <c r="AP721" t="s">
        <v>167</v>
      </c>
      <c r="AQ721" t="s">
        <v>972</v>
      </c>
    </row>
    <row r="722" customFormat="1" spans="1:43">
      <c r="A722">
        <v>1.1</v>
      </c>
      <c r="B722">
        <v>9.38</v>
      </c>
      <c r="C722">
        <v>7.9</v>
      </c>
      <c r="D722">
        <v>3</v>
      </c>
      <c r="E722">
        <v>1</v>
      </c>
      <c r="F722">
        <v>0</v>
      </c>
      <c r="G722">
        <v>0.1</v>
      </c>
      <c r="H722">
        <v>44</v>
      </c>
      <c r="I722">
        <v>40</v>
      </c>
      <c r="J722">
        <v>36</v>
      </c>
      <c r="K722">
        <v>20</v>
      </c>
      <c r="L722">
        <v>86.9248888888888</v>
      </c>
      <c r="M722">
        <v>17.2549999999999</v>
      </c>
      <c r="N722">
        <v>16.743</v>
      </c>
      <c r="O722">
        <v>279.107</v>
      </c>
      <c r="P722">
        <v>262.339999999999</v>
      </c>
      <c r="Q722">
        <v>204.069</v>
      </c>
      <c r="R722">
        <v>4332.813355</v>
      </c>
      <c r="S722">
        <v>3926.96956999999</v>
      </c>
      <c r="T722">
        <v>2530.413589</v>
      </c>
      <c r="U722">
        <v>0.1</v>
      </c>
      <c r="V722">
        <v>63.6</v>
      </c>
      <c r="W722">
        <v>58.3</v>
      </c>
      <c r="X722">
        <v>96.2433333333333</v>
      </c>
      <c r="Y722">
        <v>57.3766666666666</v>
      </c>
      <c r="Z722">
        <v>30.1266666666667</v>
      </c>
      <c r="AA722">
        <v>591.663308888889</v>
      </c>
      <c r="AB722">
        <v>309.732419999999</v>
      </c>
      <c r="AC722">
        <v>101.007697777778</v>
      </c>
      <c r="AD722">
        <v>0.1</v>
      </c>
      <c r="AE722">
        <v>68.9</v>
      </c>
      <c r="AF722">
        <v>53</v>
      </c>
      <c r="AG722">
        <v>116.412777777777</v>
      </c>
      <c r="AH722">
        <v>76.835</v>
      </c>
      <c r="AI722">
        <v>33.7016666666666</v>
      </c>
      <c r="AJ722">
        <v>900.778242530864</v>
      </c>
      <c r="AK722">
        <v>540.128767222222</v>
      </c>
      <c r="AL722">
        <v>142.368822777777</v>
      </c>
      <c r="AM722">
        <v>72.5577886939883</v>
      </c>
      <c r="AN722">
        <v>3240.887</v>
      </c>
      <c r="AO722">
        <v>30</v>
      </c>
      <c r="AP722" t="s">
        <v>169</v>
      </c>
      <c r="AQ722" t="s">
        <v>973</v>
      </c>
    </row>
    <row r="723" customFormat="1" spans="1:43">
      <c r="A723">
        <v>1.1</v>
      </c>
      <c r="B723">
        <v>9.38</v>
      </c>
      <c r="C723">
        <v>7.9</v>
      </c>
      <c r="D723">
        <v>3</v>
      </c>
      <c r="E723">
        <v>1</v>
      </c>
      <c r="F723">
        <v>0</v>
      </c>
      <c r="G723">
        <v>0.1</v>
      </c>
      <c r="H723">
        <v>44</v>
      </c>
      <c r="I723">
        <v>40</v>
      </c>
      <c r="J723">
        <v>36</v>
      </c>
      <c r="K723">
        <v>20</v>
      </c>
      <c r="L723">
        <v>80.6638888888888</v>
      </c>
      <c r="M723">
        <v>24.256</v>
      </c>
      <c r="N723">
        <v>24.744</v>
      </c>
      <c r="O723">
        <v>392.276999999999</v>
      </c>
      <c r="P723">
        <v>364.53</v>
      </c>
      <c r="Q723">
        <v>278.029</v>
      </c>
      <c r="R723">
        <v>8549.27435499999</v>
      </c>
      <c r="S723">
        <v>7603.61407</v>
      </c>
      <c r="T723">
        <v>4716.289709</v>
      </c>
      <c r="U723">
        <v>0.1</v>
      </c>
      <c r="V723">
        <v>68.9</v>
      </c>
      <c r="W723">
        <v>47.7</v>
      </c>
      <c r="X723">
        <v>118.278888888889</v>
      </c>
      <c r="Y723">
        <v>67.0899999999999</v>
      </c>
      <c r="Z723">
        <v>37.09</v>
      </c>
      <c r="AA723">
        <v>862.203684197532</v>
      </c>
      <c r="AB723">
        <v>430.553819999999</v>
      </c>
      <c r="AC723">
        <v>181.47682</v>
      </c>
      <c r="AD723">
        <v>0.1</v>
      </c>
      <c r="AE723">
        <v>68.9</v>
      </c>
      <c r="AF723">
        <v>47.7</v>
      </c>
      <c r="AG723">
        <v>174.760888888888</v>
      </c>
      <c r="AH723">
        <v>95.122</v>
      </c>
      <c r="AI723">
        <v>58.2053333333333</v>
      </c>
      <c r="AJ723">
        <v>2063.08166988642</v>
      </c>
      <c r="AK723">
        <v>909.653572355555</v>
      </c>
      <c r="AL723">
        <v>451.791294577777</v>
      </c>
      <c r="AM723">
        <v>95.6298268230857</v>
      </c>
      <c r="AN723">
        <v>4260.6105</v>
      </c>
      <c r="AO723">
        <v>30</v>
      </c>
      <c r="AP723" t="s">
        <v>171</v>
      </c>
      <c r="AQ723" t="s">
        <v>974</v>
      </c>
    </row>
    <row r="724" customFormat="1" spans="1:43">
      <c r="A724">
        <v>1.1</v>
      </c>
      <c r="B724">
        <v>9.38</v>
      </c>
      <c r="C724">
        <v>7.9</v>
      </c>
      <c r="D724">
        <v>3</v>
      </c>
      <c r="E724">
        <v>1</v>
      </c>
      <c r="F724">
        <v>0</v>
      </c>
      <c r="G724">
        <v>0.1</v>
      </c>
      <c r="H724">
        <v>44</v>
      </c>
      <c r="I724">
        <v>38</v>
      </c>
      <c r="J724">
        <v>34</v>
      </c>
      <c r="K724">
        <v>14</v>
      </c>
      <c r="L724">
        <v>86.9093888888888</v>
      </c>
      <c r="M724">
        <v>14.507</v>
      </c>
      <c r="N724">
        <v>16.789</v>
      </c>
      <c r="O724">
        <v>243.452</v>
      </c>
      <c r="P724">
        <v>222.170999999999</v>
      </c>
      <c r="Q724">
        <v>166.661</v>
      </c>
      <c r="R724">
        <v>3415.15178</v>
      </c>
      <c r="S724">
        <v>2950.41630099999</v>
      </c>
      <c r="T724">
        <v>1786.556821</v>
      </c>
      <c r="U724">
        <v>0.1</v>
      </c>
      <c r="V724">
        <v>58.3</v>
      </c>
      <c r="W724">
        <v>58.3</v>
      </c>
      <c r="X724">
        <v>38.4636666666667</v>
      </c>
      <c r="Y724">
        <v>24.6636666666669</v>
      </c>
      <c r="Z724">
        <v>32.3636666666667</v>
      </c>
      <c r="AA724">
        <v>133.372368466667</v>
      </c>
      <c r="AB724">
        <v>70.8644795777787</v>
      </c>
      <c r="AC724">
        <v>112.919979577778</v>
      </c>
      <c r="AD724">
        <v>0.1</v>
      </c>
      <c r="AE724">
        <v>63.6</v>
      </c>
      <c r="AF724">
        <v>58.3</v>
      </c>
      <c r="AG724">
        <v>71.0586666666666</v>
      </c>
      <c r="AH724">
        <v>62.9086666666666</v>
      </c>
      <c r="AI724">
        <v>59.7586666666666</v>
      </c>
      <c r="AJ724">
        <v>425.574203911111</v>
      </c>
      <c r="AK724">
        <v>383.682370577777</v>
      </c>
      <c r="AL724">
        <v>373.759870577777</v>
      </c>
      <c r="AM724">
        <v>141.043343928314</v>
      </c>
      <c r="AN724">
        <v>2403.94666666666</v>
      </c>
      <c r="AO724">
        <v>30</v>
      </c>
      <c r="AP724" t="s">
        <v>173</v>
      </c>
      <c r="AQ724" t="s">
        <v>975</v>
      </c>
    </row>
    <row r="725" customFormat="1" spans="1:43">
      <c r="A725">
        <v>1.1</v>
      </c>
      <c r="B725">
        <v>9.38</v>
      </c>
      <c r="C725">
        <v>7.9</v>
      </c>
      <c r="D725">
        <v>3</v>
      </c>
      <c r="E725">
        <v>1</v>
      </c>
      <c r="F725">
        <v>0</v>
      </c>
      <c r="G725">
        <v>0.1</v>
      </c>
      <c r="H725">
        <v>44</v>
      </c>
      <c r="I725">
        <v>40</v>
      </c>
      <c r="J725">
        <v>36</v>
      </c>
      <c r="K725">
        <v>22</v>
      </c>
      <c r="L725">
        <v>81.9158888888888</v>
      </c>
      <c r="M725">
        <v>28.006</v>
      </c>
      <c r="N725">
        <v>29.4949999999999</v>
      </c>
      <c r="O725">
        <v>486.867499999999</v>
      </c>
      <c r="P725">
        <v>426.1165</v>
      </c>
      <c r="Q725">
        <v>295.617499999999</v>
      </c>
      <c r="R725">
        <v>12665.2836742499</v>
      </c>
      <c r="S725">
        <v>10154.66565225</v>
      </c>
      <c r="T725">
        <v>5273.78957624999</v>
      </c>
      <c r="U725">
        <v>0.1</v>
      </c>
      <c r="V725">
        <v>53</v>
      </c>
      <c r="W725">
        <v>37.1</v>
      </c>
      <c r="X725">
        <v>92.0106666666667</v>
      </c>
      <c r="Y725">
        <v>62.9606666666667</v>
      </c>
      <c r="Z725">
        <v>30.4106666666666</v>
      </c>
      <c r="AA725">
        <v>811.208498311112</v>
      </c>
      <c r="AB725">
        <v>487.911198311112</v>
      </c>
      <c r="AC725">
        <v>157.791898311111</v>
      </c>
      <c r="AD725">
        <v>0.1</v>
      </c>
      <c r="AE725">
        <v>58.3</v>
      </c>
      <c r="AF725">
        <v>42.4</v>
      </c>
      <c r="AG725">
        <v>152.976</v>
      </c>
      <c r="AH725">
        <v>104.809333333333</v>
      </c>
      <c r="AI725">
        <v>61.1926666666666</v>
      </c>
      <c r="AJ725">
        <v>2025.68052853333</v>
      </c>
      <c r="AK725">
        <v>1225.09575075555</v>
      </c>
      <c r="AL725">
        <v>543.725850755556</v>
      </c>
      <c r="AM725">
        <v>131.844149622161</v>
      </c>
      <c r="AN725">
        <v>4216.56333333333</v>
      </c>
      <c r="AO725">
        <v>30</v>
      </c>
      <c r="AP725" t="s">
        <v>175</v>
      </c>
      <c r="AQ725" t="s">
        <v>976</v>
      </c>
    </row>
    <row r="726" customFormat="1" spans="1:43">
      <c r="A726">
        <v>1.1</v>
      </c>
      <c r="B726">
        <v>9.38</v>
      </c>
      <c r="C726">
        <v>7.9</v>
      </c>
      <c r="D726">
        <v>3</v>
      </c>
      <c r="E726">
        <v>1</v>
      </c>
      <c r="F726">
        <v>0</v>
      </c>
      <c r="G726">
        <v>0.1</v>
      </c>
      <c r="H726">
        <v>46</v>
      </c>
      <c r="I726">
        <v>40</v>
      </c>
      <c r="J726">
        <v>36</v>
      </c>
      <c r="K726">
        <v>24</v>
      </c>
      <c r="L726">
        <v>76.1703888888888</v>
      </c>
      <c r="M726">
        <v>43.2549999999999</v>
      </c>
      <c r="N726">
        <v>43.494</v>
      </c>
      <c r="O726">
        <v>720.586499999999</v>
      </c>
      <c r="P726">
        <v>621.3525</v>
      </c>
      <c r="Q726">
        <v>391.5915</v>
      </c>
      <c r="R726">
        <v>27500.48605525</v>
      </c>
      <c r="S726">
        <v>21473.7051512499</v>
      </c>
      <c r="T726">
        <v>9337.57991524999</v>
      </c>
      <c r="U726">
        <v>0.1</v>
      </c>
      <c r="V726">
        <v>63.6</v>
      </c>
      <c r="W726">
        <v>37.1</v>
      </c>
      <c r="X726">
        <v>148.933333333333</v>
      </c>
      <c r="Y726">
        <v>114.2</v>
      </c>
      <c r="Z726">
        <v>50.7499999999999</v>
      </c>
      <c r="AA726">
        <v>2020.98844444444</v>
      </c>
      <c r="AB726">
        <v>1444.704</v>
      </c>
      <c r="AC726">
        <v>429.461499999999</v>
      </c>
      <c r="AD726">
        <v>0.1</v>
      </c>
      <c r="AE726">
        <v>63.6</v>
      </c>
      <c r="AF726">
        <v>37.1</v>
      </c>
      <c r="AG726">
        <v>246.384</v>
      </c>
      <c r="AH726">
        <v>147.917333333333</v>
      </c>
      <c r="AI726">
        <v>64.9006666666666</v>
      </c>
      <c r="AJ726">
        <v>4856.23983786666</v>
      </c>
      <c r="AK726">
        <v>2493.40448231111</v>
      </c>
      <c r="AL726">
        <v>724.156626755555</v>
      </c>
      <c r="AM726">
        <v>134.164970844717</v>
      </c>
      <c r="AN726">
        <v>6518.76399999999</v>
      </c>
      <c r="AO726">
        <v>30</v>
      </c>
      <c r="AP726" t="s">
        <v>177</v>
      </c>
      <c r="AQ726" t="s">
        <v>977</v>
      </c>
    </row>
    <row r="727" customFormat="1" spans="1:43">
      <c r="A727">
        <v>1.1</v>
      </c>
      <c r="B727">
        <v>9.38</v>
      </c>
      <c r="C727">
        <v>7.9</v>
      </c>
      <c r="D727">
        <v>3</v>
      </c>
      <c r="E727">
        <v>1</v>
      </c>
      <c r="F727">
        <v>0</v>
      </c>
      <c r="G727">
        <v>0.1</v>
      </c>
      <c r="H727">
        <v>40</v>
      </c>
      <c r="I727">
        <v>36</v>
      </c>
      <c r="J727">
        <v>32</v>
      </c>
      <c r="K727">
        <v>0</v>
      </c>
      <c r="L727">
        <v>82.7868888888888</v>
      </c>
      <c r="M727">
        <v>23.76</v>
      </c>
      <c r="N727">
        <v>28.536</v>
      </c>
      <c r="O727">
        <v>404.983499999999</v>
      </c>
      <c r="P727">
        <v>352.7265</v>
      </c>
      <c r="Q727">
        <v>238.778</v>
      </c>
      <c r="R727">
        <v>9574.83162224999</v>
      </c>
      <c r="S727">
        <v>7670.43938025</v>
      </c>
      <c r="T727">
        <v>3871.862354</v>
      </c>
      <c r="U727">
        <v>0.1</v>
      </c>
      <c r="V727">
        <v>63.6</v>
      </c>
      <c r="W727">
        <v>47.7</v>
      </c>
      <c r="X727">
        <v>104.546</v>
      </c>
      <c r="Y727">
        <v>54.646</v>
      </c>
      <c r="Z727">
        <v>30.8960000000001</v>
      </c>
      <c r="AA727">
        <v>724.663743200004</v>
      </c>
      <c r="AB727">
        <v>317.4749432</v>
      </c>
      <c r="AC727">
        <v>135.7646432</v>
      </c>
      <c r="AD727">
        <v>0.1</v>
      </c>
      <c r="AE727">
        <v>68.9</v>
      </c>
      <c r="AF727">
        <v>37.1</v>
      </c>
      <c r="AG727">
        <v>171.586</v>
      </c>
      <c r="AH727">
        <v>102.869333333333</v>
      </c>
      <c r="AI727">
        <v>48.886</v>
      </c>
      <c r="AJ727">
        <v>2070.13865253333</v>
      </c>
      <c r="AK727">
        <v>1127.98897475555</v>
      </c>
      <c r="AL727">
        <v>386.9197192</v>
      </c>
      <c r="AM727">
        <v>80.6744679622723</v>
      </c>
      <c r="AN727">
        <v>3880.71449999999</v>
      </c>
      <c r="AO727">
        <v>30</v>
      </c>
      <c r="AP727" t="s">
        <v>153</v>
      </c>
      <c r="AQ727" t="s">
        <v>978</v>
      </c>
    </row>
    <row r="728" customFormat="1" spans="1:43">
      <c r="A728">
        <v>1.1</v>
      </c>
      <c r="B728">
        <v>9.38</v>
      </c>
      <c r="C728">
        <v>7.9</v>
      </c>
      <c r="D728">
        <v>3</v>
      </c>
      <c r="E728">
        <v>1</v>
      </c>
      <c r="F728">
        <v>0</v>
      </c>
      <c r="G728">
        <v>0.1</v>
      </c>
      <c r="H728">
        <v>44</v>
      </c>
      <c r="I728">
        <v>40</v>
      </c>
      <c r="J728">
        <v>34</v>
      </c>
      <c r="K728">
        <v>24</v>
      </c>
      <c r="L728">
        <v>77.5443888888888</v>
      </c>
      <c r="M728">
        <v>34.2549999999999</v>
      </c>
      <c r="N728">
        <v>35.9949999999999</v>
      </c>
      <c r="O728">
        <v>654.34825</v>
      </c>
      <c r="P728">
        <v>642.83425</v>
      </c>
      <c r="Q728">
        <v>343.3655</v>
      </c>
      <c r="R728">
        <v>23222.6217803124</v>
      </c>
      <c r="S728">
        <v>22861.6870778125</v>
      </c>
      <c r="T728">
        <v>7513.58249624999</v>
      </c>
      <c r="U728">
        <v>0.1</v>
      </c>
      <c r="V728">
        <v>68.9</v>
      </c>
      <c r="W728">
        <v>47.7</v>
      </c>
      <c r="X728">
        <v>135.340333333333</v>
      </c>
      <c r="Y728">
        <v>89.307</v>
      </c>
      <c r="Z728">
        <v>50.4236666666667</v>
      </c>
      <c r="AA728">
        <v>1355.53831868888</v>
      </c>
      <c r="AB728">
        <v>790.812618688889</v>
      </c>
      <c r="AC728">
        <v>343.8326298</v>
      </c>
      <c r="AD728">
        <v>0.1</v>
      </c>
      <c r="AE728">
        <v>74.2</v>
      </c>
      <c r="AF728">
        <v>37.1</v>
      </c>
      <c r="AG728">
        <v>261.189</v>
      </c>
      <c r="AH728">
        <v>182.572333333333</v>
      </c>
      <c r="AI728">
        <v>69.939</v>
      </c>
      <c r="AJ728">
        <v>5118.56242642222</v>
      </c>
      <c r="AK728">
        <v>3318.22401531111</v>
      </c>
      <c r="AL728">
        <v>816.2517042</v>
      </c>
      <c r="AM728">
        <v>97.5945402834201</v>
      </c>
      <c r="AN728">
        <v>6054.42016666666</v>
      </c>
      <c r="AO728">
        <v>30</v>
      </c>
      <c r="AP728" t="s">
        <v>179</v>
      </c>
      <c r="AQ728" t="s">
        <v>979</v>
      </c>
    </row>
    <row r="729" customFormat="1" spans="1:43">
      <c r="A729">
        <v>1.1</v>
      </c>
      <c r="B729">
        <v>9.38</v>
      </c>
      <c r="C729">
        <v>7.9</v>
      </c>
      <c r="D729">
        <v>3</v>
      </c>
      <c r="E729">
        <v>1</v>
      </c>
      <c r="F729">
        <v>0</v>
      </c>
      <c r="G729">
        <v>0.1</v>
      </c>
      <c r="H729">
        <v>44</v>
      </c>
      <c r="I729">
        <v>40</v>
      </c>
      <c r="J729">
        <v>34</v>
      </c>
      <c r="K729">
        <v>22</v>
      </c>
      <c r="L729">
        <v>73.5468888888888</v>
      </c>
      <c r="M729">
        <v>54.2549999999999</v>
      </c>
      <c r="N729">
        <v>53.244</v>
      </c>
      <c r="O729">
        <v>959.071</v>
      </c>
      <c r="P729">
        <v>943.56</v>
      </c>
      <c r="Q729">
        <v>527.688</v>
      </c>
      <c r="R729">
        <v>50021.523655</v>
      </c>
      <c r="S729">
        <v>49444.60923</v>
      </c>
      <c r="T729">
        <v>17677.319878</v>
      </c>
      <c r="U729">
        <v>0.1</v>
      </c>
      <c r="V729">
        <v>63.6</v>
      </c>
      <c r="W729">
        <v>37.1</v>
      </c>
      <c r="X729">
        <v>258.687333333333</v>
      </c>
      <c r="Y729">
        <v>150.154</v>
      </c>
      <c r="Z729">
        <v>67.4539999999999</v>
      </c>
      <c r="AA729">
        <v>4776.1367032</v>
      </c>
      <c r="AB729">
        <v>2510.99459208889</v>
      </c>
      <c r="AC729">
        <v>759.634303199999</v>
      </c>
      <c r="AD729">
        <v>0.1</v>
      </c>
      <c r="AE729">
        <v>74.2</v>
      </c>
      <c r="AF729">
        <v>37.1</v>
      </c>
      <c r="AG729">
        <v>435.918333333333</v>
      </c>
      <c r="AH729">
        <v>294.635</v>
      </c>
      <c r="AI729">
        <v>107.334999999999</v>
      </c>
      <c r="AJ729">
        <v>13382.715445</v>
      </c>
      <c r="AK729">
        <v>8478.81755611111</v>
      </c>
      <c r="AL729">
        <v>1922.84144499999</v>
      </c>
      <c r="AM729">
        <v>116.885012521525</v>
      </c>
      <c r="AN729">
        <v>9388.86008333333</v>
      </c>
      <c r="AO729">
        <v>30</v>
      </c>
      <c r="AP729" t="s">
        <v>181</v>
      </c>
      <c r="AQ729" t="s">
        <v>980</v>
      </c>
    </row>
    <row r="730" customFormat="1" spans="1:43">
      <c r="A730">
        <v>1.1</v>
      </c>
      <c r="B730">
        <v>9.38</v>
      </c>
      <c r="C730">
        <v>7.9</v>
      </c>
      <c r="D730">
        <v>3</v>
      </c>
      <c r="E730">
        <v>1</v>
      </c>
      <c r="F730">
        <v>0</v>
      </c>
      <c r="G730">
        <v>0.1</v>
      </c>
      <c r="H730">
        <v>56</v>
      </c>
      <c r="I730">
        <v>46</v>
      </c>
      <c r="J730">
        <v>32</v>
      </c>
      <c r="K730">
        <v>12</v>
      </c>
      <c r="L730">
        <v>97.2868888888888</v>
      </c>
      <c r="M730">
        <v>4.762</v>
      </c>
      <c r="N730">
        <v>4.98999999999999</v>
      </c>
      <c r="O730">
        <v>71.3619999999998</v>
      </c>
      <c r="P730">
        <v>54.8479999999999</v>
      </c>
      <c r="Q730">
        <v>53.05</v>
      </c>
      <c r="R730">
        <v>262.246089999999</v>
      </c>
      <c r="S730">
        <v>194.977107999999</v>
      </c>
      <c r="T730">
        <v>191.186887999999</v>
      </c>
      <c r="U730">
        <v>0.1</v>
      </c>
      <c r="V730">
        <v>74.2</v>
      </c>
      <c r="W730">
        <v>37.1</v>
      </c>
      <c r="X730">
        <v>41.4980000000001</v>
      </c>
      <c r="Y730">
        <v>28.7146666666668</v>
      </c>
      <c r="Z730">
        <v>7.64799999999996</v>
      </c>
      <c r="AA730">
        <v>108.737947466667</v>
      </c>
      <c r="AB730">
        <v>74.8795585777786</v>
      </c>
      <c r="AC730">
        <v>9.47278079999991</v>
      </c>
      <c r="AD730">
        <v>0.1</v>
      </c>
      <c r="AE730">
        <v>63.6</v>
      </c>
      <c r="AF730">
        <v>37.1</v>
      </c>
      <c r="AG730">
        <v>16.2677777777778</v>
      </c>
      <c r="AH730">
        <v>12.89</v>
      </c>
      <c r="AI730">
        <v>6.74000000000001</v>
      </c>
      <c r="AJ730">
        <v>20.1647804938272</v>
      </c>
      <c r="AK730">
        <v>18.49762</v>
      </c>
      <c r="AL730">
        <v>7.03012000000002</v>
      </c>
      <c r="AM730">
        <v>19.9537707312653</v>
      </c>
      <c r="AN730">
        <v>793.798666666666</v>
      </c>
      <c r="AO730">
        <v>30</v>
      </c>
      <c r="AP730" t="s">
        <v>207</v>
      </c>
      <c r="AQ730" t="s">
        <v>981</v>
      </c>
    </row>
    <row r="731" customFormat="1" spans="1:43">
      <c r="A731">
        <v>1.1</v>
      </c>
      <c r="B731">
        <v>9.38</v>
      </c>
      <c r="C731">
        <v>7.9</v>
      </c>
      <c r="D731">
        <v>3</v>
      </c>
      <c r="E731">
        <v>1</v>
      </c>
      <c r="F731">
        <v>0</v>
      </c>
      <c r="G731">
        <v>0.1</v>
      </c>
      <c r="H731">
        <v>42</v>
      </c>
      <c r="I731">
        <v>38</v>
      </c>
      <c r="J731">
        <v>34</v>
      </c>
      <c r="K731">
        <v>20</v>
      </c>
      <c r="L731">
        <v>95.7913888888888</v>
      </c>
      <c r="M731">
        <v>13.0049999999999</v>
      </c>
      <c r="N731">
        <v>13.744</v>
      </c>
      <c r="O731">
        <v>224.032999999999</v>
      </c>
      <c r="P731">
        <v>181.779999999999</v>
      </c>
      <c r="Q731">
        <v>131.787</v>
      </c>
      <c r="R731">
        <v>2776.83465899999</v>
      </c>
      <c r="S731">
        <v>1955.91416999999</v>
      </c>
      <c r="T731">
        <v>1094.372453</v>
      </c>
      <c r="U731">
        <v>0.1</v>
      </c>
      <c r="V731">
        <v>53</v>
      </c>
      <c r="W731">
        <v>31.8</v>
      </c>
      <c r="X731">
        <v>69.2606666666667</v>
      </c>
      <c r="Y731">
        <v>32.9439999999999</v>
      </c>
      <c r="Z731">
        <v>10.144</v>
      </c>
      <c r="AA731">
        <v>389.021624977778</v>
      </c>
      <c r="AB731">
        <v>132.176347199999</v>
      </c>
      <c r="AC731">
        <v>21.1037472</v>
      </c>
      <c r="AD731">
        <v>0.1</v>
      </c>
      <c r="AE731">
        <v>53</v>
      </c>
      <c r="AF731">
        <v>42.4</v>
      </c>
      <c r="AG731">
        <v>92.0006666666666</v>
      </c>
      <c r="AH731">
        <v>35.7506666666666</v>
      </c>
      <c r="AI731">
        <v>25.684</v>
      </c>
      <c r="AJ731">
        <v>668.461822311111</v>
      </c>
      <c r="AK731">
        <v>173.248388977777</v>
      </c>
      <c r="AL731">
        <v>104.664677866666</v>
      </c>
      <c r="AM731">
        <v>110.854856802351</v>
      </c>
      <c r="AN731">
        <v>1654.689</v>
      </c>
      <c r="AO731">
        <v>30</v>
      </c>
      <c r="AP731" t="s">
        <v>205</v>
      </c>
      <c r="AQ731" t="s">
        <v>982</v>
      </c>
    </row>
    <row r="732" customFormat="1" spans="1:43">
      <c r="A732">
        <v>1.1</v>
      </c>
      <c r="B732">
        <v>9.38</v>
      </c>
      <c r="C732">
        <v>7.9</v>
      </c>
      <c r="D732">
        <v>3</v>
      </c>
      <c r="E732">
        <v>1</v>
      </c>
      <c r="F732">
        <v>0</v>
      </c>
      <c r="G732">
        <v>0.1</v>
      </c>
      <c r="H732">
        <v>44</v>
      </c>
      <c r="I732">
        <v>40</v>
      </c>
      <c r="J732">
        <v>36</v>
      </c>
      <c r="K732">
        <v>24</v>
      </c>
      <c r="L732">
        <v>88.0518888888888</v>
      </c>
      <c r="M732">
        <v>32.7549999999999</v>
      </c>
      <c r="N732">
        <v>33.995</v>
      </c>
      <c r="O732">
        <v>541.256</v>
      </c>
      <c r="P732">
        <v>496.984999999999</v>
      </c>
      <c r="Q732">
        <v>356.085999999999</v>
      </c>
      <c r="R732">
        <v>15992.73202</v>
      </c>
      <c r="S732">
        <v>13916.6167049999</v>
      </c>
      <c r="T732">
        <v>7704.93605399999</v>
      </c>
      <c r="U732">
        <v>0.1</v>
      </c>
      <c r="V732">
        <v>74.2</v>
      </c>
      <c r="W732">
        <v>42.4</v>
      </c>
      <c r="X732">
        <v>163.497333333333</v>
      </c>
      <c r="Y732">
        <v>120.397333333333</v>
      </c>
      <c r="Z732">
        <v>43.0806666666666</v>
      </c>
      <c r="AA732">
        <v>1859.82604142222</v>
      </c>
      <c r="AB732">
        <v>1347.43726364444</v>
      </c>
      <c r="AC732">
        <v>289.565296977777</v>
      </c>
      <c r="AD732">
        <v>0.1</v>
      </c>
      <c r="AE732">
        <v>63.6</v>
      </c>
      <c r="AF732">
        <v>42.4</v>
      </c>
      <c r="AG732">
        <v>216.788555555555</v>
      </c>
      <c r="AH732">
        <v>146.283</v>
      </c>
      <c r="AI732">
        <v>59.783</v>
      </c>
      <c r="AJ732">
        <v>3550.31976199753</v>
      </c>
      <c r="AK732">
        <v>2246.1680978</v>
      </c>
      <c r="AL732">
        <v>555.325931133333</v>
      </c>
      <c r="AM732">
        <v>49.0368203800646</v>
      </c>
      <c r="AN732">
        <v>5207.18183333333</v>
      </c>
      <c r="AO732">
        <v>30</v>
      </c>
      <c r="AP732" t="s">
        <v>203</v>
      </c>
      <c r="AQ732" t="s">
        <v>983</v>
      </c>
    </row>
    <row r="733" customFormat="1" spans="1:43">
      <c r="A733">
        <v>1.1</v>
      </c>
      <c r="B733">
        <v>9.38</v>
      </c>
      <c r="C733">
        <v>7.9</v>
      </c>
      <c r="D733">
        <v>3</v>
      </c>
      <c r="E733">
        <v>1</v>
      </c>
      <c r="F733">
        <v>0</v>
      </c>
      <c r="G733">
        <v>0.1</v>
      </c>
      <c r="H733">
        <v>44</v>
      </c>
      <c r="I733">
        <v>40</v>
      </c>
      <c r="J733">
        <v>36</v>
      </c>
      <c r="K733">
        <v>24</v>
      </c>
      <c r="L733">
        <v>82.0468888888888</v>
      </c>
      <c r="M733">
        <v>47.5049999999999</v>
      </c>
      <c r="N733">
        <v>48.995</v>
      </c>
      <c r="O733">
        <v>799.72725</v>
      </c>
      <c r="P733">
        <v>694.71625</v>
      </c>
      <c r="Q733">
        <v>458.142249999999</v>
      </c>
      <c r="R733">
        <v>34206.7732565625</v>
      </c>
      <c r="S733">
        <v>27106.8457690624</v>
      </c>
      <c r="T733">
        <v>12808.9865680625</v>
      </c>
      <c r="U733">
        <v>0.1</v>
      </c>
      <c r="V733">
        <v>79.5</v>
      </c>
      <c r="W733">
        <v>37.1</v>
      </c>
      <c r="X733">
        <v>248.604</v>
      </c>
      <c r="Y733">
        <v>153.403999999999</v>
      </c>
      <c r="Z733">
        <v>60.104</v>
      </c>
      <c r="AA733">
        <v>4108.59191875555</v>
      </c>
      <c r="AB733">
        <v>2278.99416319999</v>
      </c>
      <c r="AC733">
        <v>593.667763200001</v>
      </c>
      <c r="AD733">
        <v>0.1</v>
      </c>
      <c r="AE733">
        <v>74.2</v>
      </c>
      <c r="AF733">
        <v>42.4</v>
      </c>
      <c r="AG733">
        <v>356.199666666666</v>
      </c>
      <c r="AH733">
        <v>223.283</v>
      </c>
      <c r="AI733">
        <v>91.7663333333333</v>
      </c>
      <c r="AJ733">
        <v>8605.32045557777</v>
      </c>
      <c r="AK733">
        <v>4866.6617778</v>
      </c>
      <c r="AL733">
        <v>1329.44206668888</v>
      </c>
      <c r="AM733">
        <v>134.310051141662</v>
      </c>
      <c r="AN733">
        <v>7832.748</v>
      </c>
      <c r="AO733">
        <v>30</v>
      </c>
      <c r="AP733" t="s">
        <v>201</v>
      </c>
      <c r="AQ733" t="s">
        <v>984</v>
      </c>
    </row>
    <row r="734" customFormat="1" spans="1:43">
      <c r="A734">
        <v>1.1</v>
      </c>
      <c r="B734">
        <v>9.38</v>
      </c>
      <c r="C734">
        <v>7.9</v>
      </c>
      <c r="D734">
        <v>3</v>
      </c>
      <c r="E734">
        <v>1</v>
      </c>
      <c r="F734">
        <v>0</v>
      </c>
      <c r="G734">
        <v>0.1</v>
      </c>
      <c r="H734">
        <v>66</v>
      </c>
      <c r="I734">
        <v>52</v>
      </c>
      <c r="J734">
        <v>34</v>
      </c>
      <c r="K734">
        <v>16</v>
      </c>
      <c r="L734">
        <v>92.9108888888888</v>
      </c>
      <c r="M734">
        <v>5.51999999999999</v>
      </c>
      <c r="N734">
        <v>3.99499999999999</v>
      </c>
      <c r="O734">
        <v>95.7599999999998</v>
      </c>
      <c r="P734">
        <v>68.414</v>
      </c>
      <c r="Q734">
        <v>52.704</v>
      </c>
      <c r="R734">
        <v>373.789383999999</v>
      </c>
      <c r="S734">
        <v>244.738146</v>
      </c>
      <c r="T734">
        <v>180.771496</v>
      </c>
      <c r="U734">
        <v>0.1</v>
      </c>
      <c r="V734">
        <v>68.9</v>
      </c>
      <c r="W734">
        <v>53</v>
      </c>
      <c r="X734">
        <v>35.8176666666667</v>
      </c>
      <c r="Y734">
        <v>9.2843333333334</v>
      </c>
      <c r="Z734">
        <v>15.8676666666667</v>
      </c>
      <c r="AA734">
        <v>85.5290624222226</v>
      </c>
      <c r="AB734">
        <v>8.02445131111122</v>
      </c>
      <c r="AC734">
        <v>28.0387846444447</v>
      </c>
      <c r="AD734">
        <v>0.1</v>
      </c>
      <c r="AE734">
        <v>53</v>
      </c>
      <c r="AF734">
        <v>58.3</v>
      </c>
      <c r="AG734">
        <v>26.468</v>
      </c>
      <c r="AH734">
        <v>10.0013333333333</v>
      </c>
      <c r="AI734">
        <v>13.7846666666666</v>
      </c>
      <c r="AJ734">
        <v>50.1036670222222</v>
      </c>
      <c r="AK734">
        <v>11.2063336888888</v>
      </c>
      <c r="AL734">
        <v>19.1875003555555</v>
      </c>
      <c r="AM734">
        <v>120.715018987174</v>
      </c>
      <c r="AN734">
        <v>918.719666666664</v>
      </c>
      <c r="AO734">
        <v>30</v>
      </c>
      <c r="AP734" t="s">
        <v>209</v>
      </c>
      <c r="AQ734" t="s">
        <v>985</v>
      </c>
    </row>
    <row r="735" customFormat="1" spans="1:43">
      <c r="A735">
        <v>1.1</v>
      </c>
      <c r="B735">
        <v>9.38</v>
      </c>
      <c r="C735">
        <v>7.9</v>
      </c>
      <c r="D735">
        <v>3</v>
      </c>
      <c r="E735">
        <v>1</v>
      </c>
      <c r="F735">
        <v>0</v>
      </c>
      <c r="G735">
        <v>0.1</v>
      </c>
      <c r="H735">
        <v>40</v>
      </c>
      <c r="I735">
        <v>36</v>
      </c>
      <c r="J735">
        <v>34</v>
      </c>
      <c r="K735">
        <v>22</v>
      </c>
      <c r="L735">
        <v>90.4208888888888</v>
      </c>
      <c r="M735">
        <v>13.004</v>
      </c>
      <c r="N735">
        <v>13.245</v>
      </c>
      <c r="O735">
        <v>208.682</v>
      </c>
      <c r="P735">
        <v>174.914999999999</v>
      </c>
      <c r="Q735">
        <v>174.626999999999</v>
      </c>
      <c r="R735">
        <v>2531.277994</v>
      </c>
      <c r="S735">
        <v>1861.01700899999</v>
      </c>
      <c r="T735">
        <v>1860.93406499999</v>
      </c>
      <c r="U735">
        <v>0.1</v>
      </c>
      <c r="V735">
        <v>58.3</v>
      </c>
      <c r="W735">
        <v>47.7</v>
      </c>
      <c r="X735">
        <v>57.3393333333332</v>
      </c>
      <c r="Y735">
        <v>36.6393333333332</v>
      </c>
      <c r="Z735">
        <v>26.5893333333332</v>
      </c>
      <c r="AA735">
        <v>247.118793866666</v>
      </c>
      <c r="AB735">
        <v>143.353371644443</v>
      </c>
      <c r="AC735">
        <v>88.5240049777773</v>
      </c>
      <c r="AD735">
        <v>0.1</v>
      </c>
      <c r="AE735">
        <v>63.6</v>
      </c>
      <c r="AF735">
        <v>47.7</v>
      </c>
      <c r="AG735">
        <v>88.0763333333333</v>
      </c>
      <c r="AH735">
        <v>59.993</v>
      </c>
      <c r="AI735">
        <v>36.2096666666666</v>
      </c>
      <c r="AJ735">
        <v>558.247258688888</v>
      </c>
      <c r="AK735">
        <v>360.5402698</v>
      </c>
      <c r="AL735">
        <v>166.771325355555</v>
      </c>
      <c r="AM735">
        <v>86.425239244551</v>
      </c>
      <c r="AN735">
        <v>2455.93666666667</v>
      </c>
      <c r="AO735">
        <v>30</v>
      </c>
      <c r="AP735" t="s">
        <v>211</v>
      </c>
      <c r="AQ735" t="s">
        <v>986</v>
      </c>
    </row>
    <row r="736" customFormat="1" spans="1:43">
      <c r="A736">
        <v>1.1</v>
      </c>
      <c r="B736">
        <v>9.38</v>
      </c>
      <c r="C736">
        <v>7.9</v>
      </c>
      <c r="D736">
        <v>3</v>
      </c>
      <c r="E736">
        <v>1</v>
      </c>
      <c r="F736">
        <v>0</v>
      </c>
      <c r="G736">
        <v>0.1</v>
      </c>
      <c r="H736">
        <v>44</v>
      </c>
      <c r="I736">
        <v>40</v>
      </c>
      <c r="J736">
        <v>34</v>
      </c>
      <c r="K736">
        <v>22</v>
      </c>
      <c r="L736">
        <v>82.1748888888888</v>
      </c>
      <c r="M736">
        <v>34.0049999999999</v>
      </c>
      <c r="N736">
        <v>34.994</v>
      </c>
      <c r="O736">
        <v>545.482</v>
      </c>
      <c r="P736">
        <v>527.714999999999</v>
      </c>
      <c r="Q736">
        <v>277.938</v>
      </c>
      <c r="R736">
        <v>16418.57023</v>
      </c>
      <c r="S736">
        <v>15612.1186949999</v>
      </c>
      <c r="T736">
        <v>4980.88641999999</v>
      </c>
      <c r="U736">
        <v>0.1</v>
      </c>
      <c r="V736">
        <v>63.6</v>
      </c>
      <c r="W736">
        <v>42.4</v>
      </c>
      <c r="X736">
        <v>145.543333333333</v>
      </c>
      <c r="Y736">
        <v>84.0266666666667</v>
      </c>
      <c r="Z736">
        <v>46.5766666666666</v>
      </c>
      <c r="AA736">
        <v>1565.82477555555</v>
      </c>
      <c r="AB736">
        <v>800.522164444446</v>
      </c>
      <c r="AC736">
        <v>331.344997777778</v>
      </c>
      <c r="AD736">
        <v>0.1</v>
      </c>
      <c r="AE736">
        <v>68.9</v>
      </c>
      <c r="AF736">
        <v>42.4</v>
      </c>
      <c r="AG736">
        <v>248.923888888888</v>
      </c>
      <c r="AH736">
        <v>156.885</v>
      </c>
      <c r="AI736">
        <v>66.4683333333333</v>
      </c>
      <c r="AJ736">
        <v>4519.85111660493</v>
      </c>
      <c r="AK736">
        <v>2463.78201166666</v>
      </c>
      <c r="AL736">
        <v>678.759789444444</v>
      </c>
      <c r="AM736">
        <v>139.238038586593</v>
      </c>
      <c r="AN736">
        <v>5370.61716666666</v>
      </c>
      <c r="AO736">
        <v>30</v>
      </c>
      <c r="AP736" t="s">
        <v>213</v>
      </c>
      <c r="AQ736" t="s">
        <v>987</v>
      </c>
    </row>
    <row r="737" customFormat="1" spans="1:43">
      <c r="A737">
        <v>1.1</v>
      </c>
      <c r="B737">
        <v>9.38</v>
      </c>
      <c r="C737">
        <v>7.9</v>
      </c>
      <c r="D737">
        <v>3</v>
      </c>
      <c r="E737">
        <v>1</v>
      </c>
      <c r="F737">
        <v>0</v>
      </c>
      <c r="G737">
        <v>0.1</v>
      </c>
      <c r="H737">
        <v>44</v>
      </c>
      <c r="I737">
        <v>40</v>
      </c>
      <c r="J737">
        <v>36</v>
      </c>
      <c r="K737">
        <v>24</v>
      </c>
      <c r="L737">
        <v>75.5498888888888</v>
      </c>
      <c r="M737">
        <v>49.7549999999999</v>
      </c>
      <c r="N737">
        <v>54.245</v>
      </c>
      <c r="O737">
        <v>841.857</v>
      </c>
      <c r="P737">
        <v>788.839999999999</v>
      </c>
      <c r="Q737">
        <v>495.569</v>
      </c>
      <c r="R737">
        <v>38178.833355</v>
      </c>
      <c r="S737">
        <v>34490.91207</v>
      </c>
      <c r="T737">
        <v>14946.4090889999</v>
      </c>
      <c r="U737">
        <v>0.1</v>
      </c>
      <c r="V737">
        <v>74.2</v>
      </c>
      <c r="W737">
        <v>42.4</v>
      </c>
      <c r="X737">
        <v>246.176666666666</v>
      </c>
      <c r="Y737">
        <v>166.459999999999</v>
      </c>
      <c r="Z737">
        <v>69.3266666666666</v>
      </c>
      <c r="AA737">
        <v>4192.51528666666</v>
      </c>
      <c r="AB737">
        <v>2756.01934222221</v>
      </c>
      <c r="AC737">
        <v>752.205564444443</v>
      </c>
      <c r="AD737">
        <v>0.1</v>
      </c>
      <c r="AE737">
        <v>74.2</v>
      </c>
      <c r="AF737">
        <v>37.1</v>
      </c>
      <c r="AG737">
        <v>367.940555555555</v>
      </c>
      <c r="AH737">
        <v>264.668333333333</v>
      </c>
      <c r="AI737">
        <v>93.9183333333333</v>
      </c>
      <c r="AJ737">
        <v>9595.73391660494</v>
      </c>
      <c r="AK737">
        <v>6683.14036722222</v>
      </c>
      <c r="AL737">
        <v>1436.29308944444</v>
      </c>
      <c r="AM737">
        <v>34.3267187074245</v>
      </c>
      <c r="AN737">
        <v>7658.65458333333</v>
      </c>
      <c r="AO737">
        <v>30</v>
      </c>
      <c r="AP737" t="s">
        <v>215</v>
      </c>
      <c r="AQ737" t="s">
        <v>988</v>
      </c>
    </row>
    <row r="738" customFormat="1" spans="1:43">
      <c r="A738">
        <v>1.1</v>
      </c>
      <c r="B738">
        <v>9.38</v>
      </c>
      <c r="C738">
        <v>7.9</v>
      </c>
      <c r="D738">
        <v>3</v>
      </c>
      <c r="E738">
        <v>1</v>
      </c>
      <c r="F738">
        <v>0</v>
      </c>
      <c r="G738">
        <v>0.1</v>
      </c>
      <c r="H738">
        <v>30</v>
      </c>
      <c r="I738">
        <v>16</v>
      </c>
      <c r="J738">
        <v>10</v>
      </c>
      <c r="K738">
        <v>0</v>
      </c>
      <c r="L738">
        <v>94.0398888888888</v>
      </c>
      <c r="M738">
        <v>26.007</v>
      </c>
      <c r="N738">
        <v>26.293</v>
      </c>
      <c r="O738">
        <v>124.7255</v>
      </c>
      <c r="P738">
        <v>100.5195</v>
      </c>
      <c r="Q738">
        <v>46.9505</v>
      </c>
      <c r="R738">
        <v>2320.75269525</v>
      </c>
      <c r="S738">
        <v>1810.81011225</v>
      </c>
      <c r="T738">
        <v>594.75816525</v>
      </c>
      <c r="U738">
        <v>0.1</v>
      </c>
      <c r="V738">
        <v>58.3</v>
      </c>
      <c r="W738">
        <v>42.4</v>
      </c>
      <c r="X738">
        <v>159.967666666666</v>
      </c>
      <c r="Y738">
        <v>99.7343333333333</v>
      </c>
      <c r="Z738">
        <v>50.2343333333334</v>
      </c>
      <c r="AA738">
        <v>1970.72179131111</v>
      </c>
      <c r="AB738">
        <v>1105.04842464444</v>
      </c>
      <c r="AC738">
        <v>380.801957977778</v>
      </c>
      <c r="AD738">
        <v>0.1</v>
      </c>
      <c r="AE738">
        <v>58.3</v>
      </c>
      <c r="AF738">
        <v>37.1</v>
      </c>
      <c r="AG738">
        <v>160.117111111111</v>
      </c>
      <c r="AH738">
        <v>108.089333333333</v>
      </c>
      <c r="AI738">
        <v>54.0726666666666</v>
      </c>
      <c r="AJ738">
        <v>2232.3161217679</v>
      </c>
      <c r="AK738">
        <v>1342.15643164444</v>
      </c>
      <c r="AL738">
        <v>470.907976088889</v>
      </c>
      <c r="AM738">
        <v>96.4649823196683</v>
      </c>
      <c r="AN738">
        <v>1747.69249999999</v>
      </c>
      <c r="AO738">
        <v>5</v>
      </c>
      <c r="AP738" t="s">
        <v>183</v>
      </c>
      <c r="AQ738" t="s">
        <v>989</v>
      </c>
    </row>
    <row r="739" customFormat="1" spans="1:43">
      <c r="A739">
        <v>1.1</v>
      </c>
      <c r="B739">
        <v>9.38</v>
      </c>
      <c r="C739">
        <v>7.9</v>
      </c>
      <c r="D739">
        <v>3</v>
      </c>
      <c r="E739">
        <v>1</v>
      </c>
      <c r="F739">
        <v>0</v>
      </c>
      <c r="G739">
        <v>0.1</v>
      </c>
      <c r="H739">
        <v>28</v>
      </c>
      <c r="I739">
        <v>18</v>
      </c>
      <c r="J739">
        <v>12</v>
      </c>
      <c r="K739">
        <v>0</v>
      </c>
      <c r="L739">
        <v>88.1718888888888</v>
      </c>
      <c r="M739">
        <v>67.757</v>
      </c>
      <c r="N739">
        <v>69.309</v>
      </c>
      <c r="O739">
        <v>363.32925</v>
      </c>
      <c r="P739">
        <v>318.94125</v>
      </c>
      <c r="Q739">
        <v>166.635499999999</v>
      </c>
      <c r="R739">
        <v>17512.4106578125</v>
      </c>
      <c r="S739">
        <v>15129.8152028125</v>
      </c>
      <c r="T739">
        <v>5909.97596025</v>
      </c>
      <c r="U739">
        <v>0.1</v>
      </c>
      <c r="V739">
        <v>68.9</v>
      </c>
      <c r="W739">
        <v>47.7</v>
      </c>
      <c r="X739">
        <v>438.433708333333</v>
      </c>
      <c r="Y739">
        <v>309.517041666666</v>
      </c>
      <c r="Z739">
        <v>184.883708333333</v>
      </c>
      <c r="AA739">
        <v>14218.4826706184</v>
      </c>
      <c r="AB739">
        <v>9357.3702456184</v>
      </c>
      <c r="AC739">
        <v>4367.11431228506</v>
      </c>
      <c r="AD739">
        <v>0.1</v>
      </c>
      <c r="AE739">
        <v>68.9</v>
      </c>
      <c r="AF739">
        <v>42.4</v>
      </c>
      <c r="AG739">
        <v>491.510708333333</v>
      </c>
      <c r="AH739">
        <v>342.477375</v>
      </c>
      <c r="AI739">
        <v>197.852375</v>
      </c>
      <c r="AJ739">
        <v>18155.3123931072</v>
      </c>
      <c r="AK739">
        <v>11653.9882014406</v>
      </c>
      <c r="AL739">
        <v>5466.93687644062</v>
      </c>
      <c r="AM739">
        <v>100.618664698984</v>
      </c>
      <c r="AN739">
        <v>5421.330625</v>
      </c>
      <c r="AO739">
        <v>5</v>
      </c>
      <c r="AP739" t="s">
        <v>195</v>
      </c>
      <c r="AQ739" t="s">
        <v>990</v>
      </c>
    </row>
    <row r="740" customFormat="1" spans="1:43">
      <c r="A740">
        <v>1.1</v>
      </c>
      <c r="B740">
        <v>9.38</v>
      </c>
      <c r="C740">
        <v>7.9</v>
      </c>
      <c r="D740">
        <v>3</v>
      </c>
      <c r="E740">
        <v>1</v>
      </c>
      <c r="F740">
        <v>0</v>
      </c>
      <c r="G740">
        <v>0.1</v>
      </c>
      <c r="H740">
        <v>30</v>
      </c>
      <c r="I740">
        <v>20</v>
      </c>
      <c r="J740">
        <v>14</v>
      </c>
      <c r="K740">
        <v>0</v>
      </c>
      <c r="L740">
        <v>79.0438888888888</v>
      </c>
      <c r="M740">
        <v>124.178874999999</v>
      </c>
      <c r="N740">
        <v>126.972875</v>
      </c>
      <c r="O740">
        <v>760.7660625</v>
      </c>
      <c r="P740">
        <v>711.1540625</v>
      </c>
      <c r="Q740">
        <v>423.9560625</v>
      </c>
      <c r="R740">
        <v>72874.811119207</v>
      </c>
      <c r="S740">
        <v>67724.652175957</v>
      </c>
      <c r="T740">
        <v>31948.811183332</v>
      </c>
      <c r="U740">
        <v>0.1</v>
      </c>
      <c r="V740">
        <v>84.8</v>
      </c>
      <c r="W740">
        <v>42.4</v>
      </c>
      <c r="X740">
        <v>912.0418125</v>
      </c>
      <c r="Y740">
        <v>669.908479166666</v>
      </c>
      <c r="Z740">
        <v>237.793374999999</v>
      </c>
      <c r="AA740">
        <v>57232.648208841</v>
      </c>
      <c r="AB740">
        <v>39849.2441234243</v>
      </c>
      <c r="AC740">
        <v>8370.59048994999</v>
      </c>
      <c r="AD740">
        <v>0.1</v>
      </c>
      <c r="AE740">
        <v>84.8</v>
      </c>
      <c r="AF740">
        <v>42.4</v>
      </c>
      <c r="AG740">
        <v>1136.09373958333</v>
      </c>
      <c r="AH740">
        <v>790.127072916666</v>
      </c>
      <c r="AI740">
        <v>266.702854166666</v>
      </c>
      <c r="AJ740">
        <v>83738.0613439713</v>
      </c>
      <c r="AK740">
        <v>54805.2511755686</v>
      </c>
      <c r="AL740">
        <v>10641.3168915923</v>
      </c>
      <c r="AM740">
        <v>137.649908177908</v>
      </c>
      <c r="AN740">
        <v>12085.8227057291</v>
      </c>
      <c r="AO740">
        <v>5</v>
      </c>
      <c r="AP740" t="s">
        <v>197</v>
      </c>
      <c r="AQ740" t="s">
        <v>991</v>
      </c>
    </row>
    <row r="741" customFormat="1" spans="1:43">
      <c r="A741">
        <v>1.1</v>
      </c>
      <c r="B741">
        <v>9.38</v>
      </c>
      <c r="C741">
        <v>7.9</v>
      </c>
      <c r="D741">
        <v>3</v>
      </c>
      <c r="E741">
        <v>1</v>
      </c>
      <c r="F741">
        <v>0</v>
      </c>
      <c r="G741">
        <v>0.1</v>
      </c>
      <c r="H741">
        <v>28</v>
      </c>
      <c r="I741">
        <v>20</v>
      </c>
      <c r="J741">
        <v>12</v>
      </c>
      <c r="K741">
        <v>0</v>
      </c>
      <c r="L741">
        <v>71.1723888888888</v>
      </c>
      <c r="M741">
        <v>167.052875</v>
      </c>
      <c r="N741">
        <v>168.603875</v>
      </c>
      <c r="O741">
        <v>970.4515625</v>
      </c>
      <c r="P741">
        <v>925.3715625</v>
      </c>
      <c r="Q741">
        <v>448.6505625</v>
      </c>
      <c r="R741">
        <v>122845.676053144</v>
      </c>
      <c r="S741">
        <v>116211.653751894</v>
      </c>
      <c r="T741">
        <v>40022.5014141445</v>
      </c>
      <c r="U741">
        <v>0.1</v>
      </c>
      <c r="V741">
        <v>90.1</v>
      </c>
      <c r="W741">
        <v>42.4</v>
      </c>
      <c r="X741">
        <v>1217.10145833333</v>
      </c>
      <c r="Y741">
        <v>906.384791666666</v>
      </c>
      <c r="Z741">
        <v>311.123854166666</v>
      </c>
      <c r="AA741">
        <v>101193.947556675</v>
      </c>
      <c r="AB741">
        <v>72067.4622927864</v>
      </c>
      <c r="AC741">
        <v>14544.4918903884</v>
      </c>
      <c r="AD741">
        <v>0.1</v>
      </c>
      <c r="AE741">
        <v>90.1</v>
      </c>
      <c r="AF741">
        <v>47.7</v>
      </c>
      <c r="AG741">
        <v>1550.47394791666</v>
      </c>
      <c r="AH741">
        <v>1053.14061458333</v>
      </c>
      <c r="AI741">
        <v>546.77915625</v>
      </c>
      <c r="AJ741">
        <v>152502.113912178</v>
      </c>
      <c r="AK741">
        <v>97572.2816868316</v>
      </c>
      <c r="AL741">
        <v>38062.8040472048</v>
      </c>
      <c r="AM741">
        <v>190.839475077911</v>
      </c>
      <c r="AN741">
        <v>16345.0537291666</v>
      </c>
      <c r="AO741">
        <v>5</v>
      </c>
      <c r="AP741" t="s">
        <v>199</v>
      </c>
      <c r="AQ741" t="s">
        <v>992</v>
      </c>
    </row>
    <row r="742" customFormat="1" spans="1:43">
      <c r="A742">
        <v>1</v>
      </c>
      <c r="B742">
        <v>9.38</v>
      </c>
      <c r="C742">
        <v>7.9</v>
      </c>
      <c r="D742">
        <v>3</v>
      </c>
      <c r="E742">
        <v>1</v>
      </c>
      <c r="F742">
        <v>1</v>
      </c>
      <c r="G742">
        <v>0.1</v>
      </c>
      <c r="H742">
        <v>42</v>
      </c>
      <c r="I742">
        <v>38</v>
      </c>
      <c r="J742">
        <v>28</v>
      </c>
      <c r="K742">
        <v>8</v>
      </c>
      <c r="L742">
        <v>97.1548888888888</v>
      </c>
      <c r="M742">
        <v>8.01099999999999</v>
      </c>
      <c r="N742">
        <v>5.994</v>
      </c>
      <c r="O742">
        <v>94.9149999999999</v>
      </c>
      <c r="P742">
        <v>79.923</v>
      </c>
      <c r="Q742">
        <v>67.626</v>
      </c>
      <c r="R742">
        <v>568.715602999999</v>
      </c>
      <c r="S742">
        <v>437.770785</v>
      </c>
      <c r="T742">
        <v>357.202056</v>
      </c>
      <c r="U742">
        <v>0.1</v>
      </c>
      <c r="V742">
        <v>26.5</v>
      </c>
      <c r="W742">
        <v>74.2</v>
      </c>
      <c r="X742">
        <v>42.5829999999999</v>
      </c>
      <c r="Y742">
        <v>5.39340000000002</v>
      </c>
      <c r="Z742">
        <v>22.833</v>
      </c>
      <c r="AA742">
        <v>127.6821178</v>
      </c>
      <c r="AB742">
        <v>6.22146356000006</v>
      </c>
      <c r="AC742">
        <v>42.9038178000001</v>
      </c>
      <c r="AD742">
        <v>0.1</v>
      </c>
      <c r="AE742">
        <v>53</v>
      </c>
      <c r="AF742">
        <v>42.4</v>
      </c>
      <c r="AG742">
        <v>36.5376666666666</v>
      </c>
      <c r="AH742">
        <v>23.471</v>
      </c>
      <c r="AI742">
        <v>15.421</v>
      </c>
      <c r="AJ742">
        <v>116.8414882</v>
      </c>
      <c r="AK742">
        <v>67.3367770888889</v>
      </c>
      <c r="AL742">
        <v>34.4585770888888</v>
      </c>
      <c r="AM742">
        <v>95.3612115022904</v>
      </c>
      <c r="AN742">
        <v>967.98</v>
      </c>
      <c r="AO742">
        <v>10</v>
      </c>
      <c r="AP742" t="s">
        <v>217</v>
      </c>
      <c r="AQ742" t="s">
        <v>993</v>
      </c>
    </row>
    <row r="743" customFormat="1" spans="1:43">
      <c r="A743">
        <v>1.1</v>
      </c>
      <c r="B743">
        <v>9.38</v>
      </c>
      <c r="C743">
        <v>7.9</v>
      </c>
      <c r="D743">
        <v>3</v>
      </c>
      <c r="E743">
        <v>1</v>
      </c>
      <c r="F743">
        <v>0</v>
      </c>
      <c r="G743">
        <v>0.1</v>
      </c>
      <c r="H743">
        <v>38</v>
      </c>
      <c r="I743">
        <v>26</v>
      </c>
      <c r="J743">
        <v>14</v>
      </c>
      <c r="K743">
        <v>0</v>
      </c>
      <c r="L743">
        <v>93.2893888888888</v>
      </c>
      <c r="M743">
        <v>15.762</v>
      </c>
      <c r="N743">
        <v>17.0489999999999</v>
      </c>
      <c r="O743">
        <v>117.537999999999</v>
      </c>
      <c r="P743">
        <v>81.913</v>
      </c>
      <c r="Q743">
        <v>55.3599999999999</v>
      </c>
      <c r="R743">
        <v>1305.21580999999</v>
      </c>
      <c r="S743">
        <v>909.227471000001</v>
      </c>
      <c r="T743">
        <v>531.751031999999</v>
      </c>
      <c r="U743">
        <v>0.1</v>
      </c>
      <c r="V743">
        <v>63.6</v>
      </c>
      <c r="W743">
        <v>47.7</v>
      </c>
      <c r="X743">
        <v>136.272666666667</v>
      </c>
      <c r="Y743">
        <v>57.9060000000001</v>
      </c>
      <c r="Z743">
        <v>34.9393333333332</v>
      </c>
      <c r="AA743">
        <v>1247.60709608889</v>
      </c>
      <c r="AB743">
        <v>368.416096088889</v>
      </c>
      <c r="AC743">
        <v>168.722873866665</v>
      </c>
      <c r="AD743">
        <v>0.1</v>
      </c>
      <c r="AE743">
        <v>68.9</v>
      </c>
      <c r="AF743">
        <v>42.4</v>
      </c>
      <c r="AG743">
        <v>131.211666666666</v>
      </c>
      <c r="AH743">
        <v>90.195</v>
      </c>
      <c r="AI743">
        <v>39.0783333333333</v>
      </c>
      <c r="AJ743">
        <v>1158.18054944444</v>
      </c>
      <c r="AK743">
        <v>761.667827222222</v>
      </c>
      <c r="AL743">
        <v>216.000049444444</v>
      </c>
      <c r="AM743">
        <v>92.2940332105423</v>
      </c>
      <c r="AN743">
        <v>1889.77066666666</v>
      </c>
      <c r="AO743">
        <v>10</v>
      </c>
      <c r="AP743" t="s">
        <v>219</v>
      </c>
      <c r="AQ743" t="s">
        <v>994</v>
      </c>
    </row>
    <row r="744" customFormat="1" spans="1:43">
      <c r="A744">
        <v>1.1</v>
      </c>
      <c r="B744">
        <v>9.38</v>
      </c>
      <c r="C744">
        <v>7.9</v>
      </c>
      <c r="D744">
        <v>3</v>
      </c>
      <c r="E744">
        <v>1</v>
      </c>
      <c r="F744">
        <v>0</v>
      </c>
      <c r="G744">
        <v>0.1</v>
      </c>
      <c r="H744">
        <v>32</v>
      </c>
      <c r="I744">
        <v>22</v>
      </c>
      <c r="J744">
        <v>14</v>
      </c>
      <c r="K744">
        <v>0</v>
      </c>
      <c r="L744">
        <v>91.4158888888888</v>
      </c>
      <c r="M744">
        <v>36.257</v>
      </c>
      <c r="N744">
        <v>36.293</v>
      </c>
      <c r="O744">
        <v>221.03</v>
      </c>
      <c r="P744">
        <v>193.004</v>
      </c>
      <c r="Q744">
        <v>98.8199999999999</v>
      </c>
      <c r="R744">
        <v>5674.036181125</v>
      </c>
      <c r="S744">
        <v>4833.085379125</v>
      </c>
      <c r="T744">
        <v>1796.72862112499</v>
      </c>
      <c r="U744">
        <v>0.1</v>
      </c>
      <c r="V744">
        <v>63.6</v>
      </c>
      <c r="W744">
        <v>42.4</v>
      </c>
      <c r="X744">
        <v>301.068666666666</v>
      </c>
      <c r="Y744">
        <v>122.552</v>
      </c>
      <c r="Z744">
        <v>56.0353333333333</v>
      </c>
      <c r="AA744">
        <v>5780.21102746667</v>
      </c>
      <c r="AB744">
        <v>1657.60034968889</v>
      </c>
      <c r="AC744">
        <v>494.168471911111</v>
      </c>
      <c r="AD744">
        <v>0.1</v>
      </c>
      <c r="AE744">
        <v>68.9</v>
      </c>
      <c r="AF744">
        <v>42.4</v>
      </c>
      <c r="AG744">
        <v>263.507666666666</v>
      </c>
      <c r="AH744">
        <v>171.041</v>
      </c>
      <c r="AI744">
        <v>74.6076666666666</v>
      </c>
      <c r="AJ744">
        <v>4974.81890953333</v>
      </c>
      <c r="AK744">
        <v>2907.40586508888</v>
      </c>
      <c r="AL744">
        <v>831.776353977777</v>
      </c>
      <c r="AM744">
        <v>121.207346887259</v>
      </c>
      <c r="AN744">
        <v>3434.58425</v>
      </c>
      <c r="AO744">
        <v>10</v>
      </c>
      <c r="AP744" t="s">
        <v>221</v>
      </c>
      <c r="AQ744" t="s">
        <v>995</v>
      </c>
    </row>
    <row r="745" customFormat="1" spans="1:43">
      <c r="A745">
        <v>1.1</v>
      </c>
      <c r="B745">
        <v>9.38</v>
      </c>
      <c r="C745">
        <v>7.9</v>
      </c>
      <c r="D745">
        <v>3</v>
      </c>
      <c r="E745">
        <v>1</v>
      </c>
      <c r="F745">
        <v>0</v>
      </c>
      <c r="G745">
        <v>0.1</v>
      </c>
      <c r="H745">
        <v>32</v>
      </c>
      <c r="I745">
        <v>22</v>
      </c>
      <c r="J745">
        <v>14</v>
      </c>
      <c r="K745">
        <v>0</v>
      </c>
      <c r="L745">
        <v>84.7968888888888</v>
      </c>
      <c r="M745">
        <v>63.2579999999999</v>
      </c>
      <c r="N745">
        <v>63.558</v>
      </c>
      <c r="O745">
        <v>403.8955</v>
      </c>
      <c r="P745">
        <v>349.5175</v>
      </c>
      <c r="Q745">
        <v>166.860999999999</v>
      </c>
      <c r="R745">
        <v>18368.76735025</v>
      </c>
      <c r="S745">
        <v>15179.01931625</v>
      </c>
      <c r="T745">
        <v>5000.27353499999</v>
      </c>
      <c r="U745">
        <v>0.1</v>
      </c>
      <c r="V745">
        <v>84.8</v>
      </c>
      <c r="W745">
        <v>42.4</v>
      </c>
      <c r="X745">
        <v>506.799333333333</v>
      </c>
      <c r="Y745">
        <v>339.215999999999</v>
      </c>
      <c r="Z745">
        <v>131.749333333333</v>
      </c>
      <c r="AA745">
        <v>15995.4678178666</v>
      </c>
      <c r="AB745">
        <v>9838.12400675554</v>
      </c>
      <c r="AC745">
        <v>2464.3495623111</v>
      </c>
      <c r="AD745">
        <v>0.1</v>
      </c>
      <c r="AE745">
        <v>84.8</v>
      </c>
      <c r="AF745">
        <v>47.7</v>
      </c>
      <c r="AG745">
        <v>535.319777777777</v>
      </c>
      <c r="AH745">
        <v>400.175333333333</v>
      </c>
      <c r="AI745">
        <v>167.225333333333</v>
      </c>
      <c r="AJ745">
        <v>18783.427335516</v>
      </c>
      <c r="AK745">
        <v>13560.5745528</v>
      </c>
      <c r="AL745">
        <v>3741.82509724444</v>
      </c>
      <c r="AM745">
        <v>80.9503809108343</v>
      </c>
      <c r="AN745">
        <v>6351.52379166666</v>
      </c>
      <c r="AO745">
        <v>10</v>
      </c>
      <c r="AP745" t="s">
        <v>223</v>
      </c>
      <c r="AQ745" t="s">
        <v>996</v>
      </c>
    </row>
    <row r="746" customFormat="1" spans="1:43">
      <c r="A746">
        <v>1.1</v>
      </c>
      <c r="B746">
        <v>9.38</v>
      </c>
      <c r="C746">
        <v>7.9</v>
      </c>
      <c r="D746">
        <v>3</v>
      </c>
      <c r="E746">
        <v>1</v>
      </c>
      <c r="F746">
        <v>0</v>
      </c>
      <c r="G746">
        <v>0.1</v>
      </c>
      <c r="H746">
        <v>100</v>
      </c>
      <c r="I746">
        <v>20</v>
      </c>
      <c r="J746">
        <v>16</v>
      </c>
      <c r="K746">
        <v>0</v>
      </c>
      <c r="L746">
        <v>90.5518888888889</v>
      </c>
      <c r="M746">
        <v>107.273</v>
      </c>
      <c r="N746">
        <v>108.545</v>
      </c>
      <c r="O746">
        <v>1262.53875</v>
      </c>
      <c r="P746">
        <v>572.7184375</v>
      </c>
      <c r="Q746">
        <v>383.4433125</v>
      </c>
      <c r="R746">
        <v>89192.1243371327</v>
      </c>
      <c r="S746">
        <v>42914.2087622851</v>
      </c>
      <c r="T746">
        <v>23320.947395707</v>
      </c>
      <c r="U746">
        <v>0.1</v>
      </c>
      <c r="V746">
        <v>116.6</v>
      </c>
      <c r="W746">
        <v>42.4</v>
      </c>
      <c r="X746">
        <v>1208.60429166666</v>
      </c>
      <c r="Y746">
        <v>866.387625</v>
      </c>
      <c r="Z746">
        <v>247.370958333333</v>
      </c>
      <c r="AA746">
        <v>75875.6082339614</v>
      </c>
      <c r="AB746">
        <v>53135.9639186836</v>
      </c>
      <c r="AC746">
        <v>8652.87612423923</v>
      </c>
      <c r="AD746">
        <v>0.1</v>
      </c>
      <c r="AE746">
        <v>111.3</v>
      </c>
      <c r="AF746">
        <v>42.4</v>
      </c>
      <c r="AG746">
        <v>1336.57481249999</v>
      </c>
      <c r="AH746">
        <v>949.341479166667</v>
      </c>
      <c r="AI746">
        <v>284.541479166666</v>
      </c>
      <c r="AJ746">
        <v>96430.5233038264</v>
      </c>
      <c r="AK746">
        <v>65441.3507010487</v>
      </c>
      <c r="AL746">
        <v>11351.4569934098</v>
      </c>
      <c r="AM746">
        <v>122.102158230786</v>
      </c>
      <c r="AN746">
        <v>17029.3276666666</v>
      </c>
      <c r="AO746">
        <v>10</v>
      </c>
      <c r="AP746" t="s">
        <v>225</v>
      </c>
      <c r="AQ746" t="s">
        <v>997</v>
      </c>
    </row>
    <row r="747" customFormat="1" spans="1:43">
      <c r="A747">
        <v>1.1</v>
      </c>
      <c r="B747">
        <v>9.38</v>
      </c>
      <c r="C747">
        <v>7.9</v>
      </c>
      <c r="D747">
        <v>3</v>
      </c>
      <c r="E747">
        <v>1</v>
      </c>
      <c r="F747">
        <v>1</v>
      </c>
      <c r="G747">
        <v>0.1</v>
      </c>
      <c r="H747">
        <v>38</v>
      </c>
      <c r="I747">
        <v>30</v>
      </c>
      <c r="J747">
        <v>26</v>
      </c>
      <c r="K747">
        <v>0</v>
      </c>
      <c r="L747">
        <v>86.6623888888889</v>
      </c>
      <c r="M747">
        <v>16.259</v>
      </c>
      <c r="N747">
        <v>17.786</v>
      </c>
      <c r="O747">
        <v>201.769999999999</v>
      </c>
      <c r="P747">
        <v>160.952</v>
      </c>
      <c r="Q747">
        <v>118.685</v>
      </c>
      <c r="R747">
        <v>2898.41078999999</v>
      </c>
      <c r="S747">
        <v>2085.689324</v>
      </c>
      <c r="T747">
        <v>1247.821719</v>
      </c>
      <c r="U747">
        <v>0.1</v>
      </c>
      <c r="V747">
        <v>53</v>
      </c>
      <c r="W747">
        <v>53</v>
      </c>
      <c r="X747">
        <v>100.829333333333</v>
      </c>
      <c r="Y747">
        <v>33.3960000000002</v>
      </c>
      <c r="Z747">
        <v>33.3960000000002</v>
      </c>
      <c r="AA747">
        <v>766.856034311113</v>
      </c>
      <c r="AB747">
        <v>127.571478755556</v>
      </c>
      <c r="AC747">
        <v>127.571478755556</v>
      </c>
      <c r="AD747">
        <v>0.1</v>
      </c>
      <c r="AE747">
        <v>53</v>
      </c>
      <c r="AF747">
        <v>47.7</v>
      </c>
      <c r="AG747">
        <v>58.5156666666666</v>
      </c>
      <c r="AH747">
        <v>41.0656666666666</v>
      </c>
      <c r="AI747">
        <v>31.7323333333333</v>
      </c>
      <c r="AJ747">
        <v>295.694791311111</v>
      </c>
      <c r="AK747">
        <v>195.371902422222</v>
      </c>
      <c r="AL747">
        <v>127.427102422222</v>
      </c>
      <c r="AM747">
        <v>170.045476581589</v>
      </c>
      <c r="AN747">
        <v>3703.23133333333</v>
      </c>
      <c r="AO747">
        <v>10</v>
      </c>
      <c r="AP747" t="s">
        <v>227</v>
      </c>
      <c r="AQ747" t="s">
        <v>998</v>
      </c>
    </row>
    <row r="748" customFormat="1" spans="1:43">
      <c r="A748">
        <v>1.1</v>
      </c>
      <c r="B748">
        <v>9.38</v>
      </c>
      <c r="C748">
        <v>7.9</v>
      </c>
      <c r="D748">
        <v>3</v>
      </c>
      <c r="E748">
        <v>1</v>
      </c>
      <c r="F748">
        <v>0</v>
      </c>
      <c r="G748">
        <v>0.1</v>
      </c>
      <c r="H748">
        <v>224</v>
      </c>
      <c r="I748">
        <v>178</v>
      </c>
      <c r="J748">
        <v>122</v>
      </c>
      <c r="K748">
        <v>114</v>
      </c>
      <c r="L748">
        <v>93.6498888888888</v>
      </c>
      <c r="M748">
        <v>3.78500000000001</v>
      </c>
      <c r="N748">
        <v>2.32399999999999</v>
      </c>
      <c r="O748">
        <v>238.698</v>
      </c>
      <c r="P748">
        <v>181.726999999999</v>
      </c>
      <c r="Q748">
        <v>131.276999999999</v>
      </c>
      <c r="R748">
        <v>593.161920000002</v>
      </c>
      <c r="S748">
        <v>432.783616999997</v>
      </c>
      <c r="T748">
        <v>328.939914999998</v>
      </c>
      <c r="U748">
        <v>0.1</v>
      </c>
      <c r="V748">
        <v>42.4</v>
      </c>
      <c r="W748">
        <v>37.1</v>
      </c>
      <c r="X748">
        <v>9.54400000000006</v>
      </c>
      <c r="Y748">
        <v>2.59146666666673</v>
      </c>
      <c r="Z748">
        <v>2.59146666666671</v>
      </c>
      <c r="AA748">
        <v>7.40733831111122</v>
      </c>
      <c r="AB748">
        <v>1.22921820444447</v>
      </c>
      <c r="AC748">
        <v>1.22921820444447</v>
      </c>
      <c r="AD748">
        <v>0.1</v>
      </c>
      <c r="AE748">
        <v>42.4</v>
      </c>
      <c r="AF748">
        <v>37.1</v>
      </c>
      <c r="AG748">
        <v>7.18599999999999</v>
      </c>
      <c r="AH748">
        <v>5.31933333333332</v>
      </c>
      <c r="AI748">
        <v>2.95266666666666</v>
      </c>
      <c r="AJ748">
        <v>4.98517253333332</v>
      </c>
      <c r="AK748">
        <v>4.04461697777776</v>
      </c>
      <c r="AL748">
        <v>1.4501503111111</v>
      </c>
      <c r="AM748">
        <v>191.116799392827</v>
      </c>
      <c r="AN748">
        <v>1351.89799999999</v>
      </c>
      <c r="AO748">
        <v>5</v>
      </c>
      <c r="AP748" t="s">
        <v>345</v>
      </c>
      <c r="AQ748" t="s">
        <v>999</v>
      </c>
    </row>
    <row r="749" customFormat="1" spans="1:43">
      <c r="A749">
        <v>1.1</v>
      </c>
      <c r="B749">
        <v>9.38</v>
      </c>
      <c r="C749">
        <v>7.9</v>
      </c>
      <c r="D749">
        <v>3</v>
      </c>
      <c r="E749">
        <v>1</v>
      </c>
      <c r="F749">
        <v>0</v>
      </c>
      <c r="G749">
        <v>0.1</v>
      </c>
      <c r="H749">
        <v>24</v>
      </c>
      <c r="I749">
        <v>18</v>
      </c>
      <c r="J749">
        <v>12</v>
      </c>
      <c r="K749">
        <v>0</v>
      </c>
      <c r="L749">
        <v>92.2948888888888</v>
      </c>
      <c r="M749">
        <v>25.756</v>
      </c>
      <c r="N749">
        <v>25.0559999999999</v>
      </c>
      <c r="O749">
        <v>122.206</v>
      </c>
      <c r="P749">
        <v>104.797</v>
      </c>
      <c r="Q749">
        <v>69.477</v>
      </c>
      <c r="R749">
        <v>2174.641896</v>
      </c>
      <c r="S749">
        <v>1834.134691</v>
      </c>
      <c r="T749">
        <v>1068.841985</v>
      </c>
      <c r="U749">
        <v>0.1</v>
      </c>
      <c r="V749">
        <v>58.3</v>
      </c>
      <c r="W749">
        <v>42.4</v>
      </c>
      <c r="X749">
        <v>167.178666666666</v>
      </c>
      <c r="Y749">
        <v>94.1953333333332</v>
      </c>
      <c r="Z749">
        <v>64.1453333333333</v>
      </c>
      <c r="AA749">
        <v>2168.1225088</v>
      </c>
      <c r="AB749">
        <v>1051.05598657777</v>
      </c>
      <c r="AC749">
        <v>592.520553244443</v>
      </c>
      <c r="AD749">
        <v>0.1</v>
      </c>
      <c r="AE749">
        <v>63.6</v>
      </c>
      <c r="AF749">
        <v>42.4</v>
      </c>
      <c r="AG749">
        <v>156.170666666666</v>
      </c>
      <c r="AH749">
        <v>99.204</v>
      </c>
      <c r="AI749">
        <v>56.004</v>
      </c>
      <c r="AJ749">
        <v>1938.81900319999</v>
      </c>
      <c r="AK749">
        <v>1090.2618032</v>
      </c>
      <c r="AL749">
        <v>463.7140032</v>
      </c>
      <c r="AM749">
        <v>88.4725343351917</v>
      </c>
      <c r="AN749">
        <v>1628.81766666666</v>
      </c>
      <c r="AO749">
        <v>4.8</v>
      </c>
      <c r="AP749" t="s">
        <v>229</v>
      </c>
      <c r="AQ749" t="s">
        <v>1000</v>
      </c>
    </row>
    <row r="750" customFormat="1" spans="1:43">
      <c r="A750">
        <v>1.1</v>
      </c>
      <c r="B750">
        <v>9.38</v>
      </c>
      <c r="C750">
        <v>7.9</v>
      </c>
      <c r="D750">
        <v>3</v>
      </c>
      <c r="E750">
        <v>1</v>
      </c>
      <c r="F750">
        <v>0</v>
      </c>
      <c r="G750">
        <v>0.1</v>
      </c>
      <c r="H750">
        <v>24</v>
      </c>
      <c r="I750">
        <v>18</v>
      </c>
      <c r="J750">
        <v>10</v>
      </c>
      <c r="K750">
        <v>0</v>
      </c>
      <c r="L750">
        <v>80.4143888888888</v>
      </c>
      <c r="M750">
        <v>95.7569999999999</v>
      </c>
      <c r="N750">
        <v>96.298</v>
      </c>
      <c r="O750">
        <v>445.0335</v>
      </c>
      <c r="P750">
        <v>413.210499999999</v>
      </c>
      <c r="Q750">
        <v>165.22825</v>
      </c>
      <c r="R750">
        <v>30290.201554625</v>
      </c>
      <c r="S750">
        <v>27719.8630206249</v>
      </c>
      <c r="T750">
        <v>7675.6602523125</v>
      </c>
      <c r="U750">
        <v>0.1</v>
      </c>
      <c r="V750">
        <v>68.9</v>
      </c>
      <c r="W750">
        <v>42.4</v>
      </c>
      <c r="X750">
        <v>551.791541666667</v>
      </c>
      <c r="Y750">
        <v>398.708208333333</v>
      </c>
      <c r="Z750">
        <v>227.674874999999</v>
      </c>
      <c r="AA750">
        <v>24697.0671685448</v>
      </c>
      <c r="AB750">
        <v>16279.5613546559</v>
      </c>
      <c r="AC750">
        <v>7399.29626437811</v>
      </c>
      <c r="AD750">
        <v>0.1</v>
      </c>
      <c r="AE750">
        <v>68.9</v>
      </c>
      <c r="AF750">
        <v>37.1</v>
      </c>
      <c r="AG750">
        <v>665.595541666666</v>
      </c>
      <c r="AH750">
        <v>429.195541666666</v>
      </c>
      <c r="AI750">
        <v>177.345541666666</v>
      </c>
      <c r="AJ750">
        <v>33257.1604396003</v>
      </c>
      <c r="AK750">
        <v>19023.570956267</v>
      </c>
      <c r="AL750">
        <v>5079.68428230868</v>
      </c>
      <c r="AM750">
        <v>134.254318453052</v>
      </c>
      <c r="AN750">
        <v>6306.62779166666</v>
      </c>
      <c r="AO750">
        <v>4.8</v>
      </c>
      <c r="AP750" t="s">
        <v>231</v>
      </c>
      <c r="AQ750" t="s">
        <v>1001</v>
      </c>
    </row>
    <row r="751" customFormat="1" spans="1:43">
      <c r="A751">
        <v>1.1</v>
      </c>
      <c r="B751">
        <v>9.38</v>
      </c>
      <c r="C751">
        <v>7.9</v>
      </c>
      <c r="D751">
        <v>3</v>
      </c>
      <c r="E751">
        <v>1</v>
      </c>
      <c r="F751">
        <v>0</v>
      </c>
      <c r="G751">
        <v>0.1</v>
      </c>
      <c r="H751">
        <v>30</v>
      </c>
      <c r="I751">
        <v>18</v>
      </c>
      <c r="J751">
        <v>10</v>
      </c>
      <c r="K751">
        <v>0</v>
      </c>
      <c r="L751">
        <v>64.5398888888889</v>
      </c>
      <c r="M751">
        <v>172.759</v>
      </c>
      <c r="N751">
        <v>174.549</v>
      </c>
      <c r="O751">
        <v>922.445625</v>
      </c>
      <c r="P751">
        <v>685.340625</v>
      </c>
      <c r="Q751">
        <v>281.095624999999</v>
      </c>
      <c r="R751">
        <v>110914.425332578</v>
      </c>
      <c r="S751">
        <v>75971.5445088281</v>
      </c>
      <c r="T751">
        <v>20971.3967575781</v>
      </c>
      <c r="U751">
        <v>0.1</v>
      </c>
      <c r="V751">
        <v>95.4</v>
      </c>
      <c r="W751">
        <v>42.4</v>
      </c>
      <c r="X751">
        <v>1257.38416666666</v>
      </c>
      <c r="Y751">
        <v>916.250833333333</v>
      </c>
      <c r="Z751">
        <v>377.520104166666</v>
      </c>
      <c r="AA751">
        <v>97143.9170597906</v>
      </c>
      <c r="AB751">
        <v>70449.7541709017</v>
      </c>
      <c r="AC751">
        <v>20277.6949346006</v>
      </c>
      <c r="AD751">
        <v>0.1</v>
      </c>
      <c r="AE751">
        <v>95.4</v>
      </c>
      <c r="AF751">
        <v>42.4</v>
      </c>
      <c r="AG751">
        <v>1384.39083333333</v>
      </c>
      <c r="AH751">
        <v>1033.79083333333</v>
      </c>
      <c r="AI751">
        <v>427.9434375</v>
      </c>
      <c r="AJ751">
        <v>121744.040961526</v>
      </c>
      <c r="AK751">
        <v>88999.8682393044</v>
      </c>
      <c r="AL751">
        <v>25864.6712339062</v>
      </c>
      <c r="AM751">
        <v>110.190817202579</v>
      </c>
      <c r="AN751">
        <v>16001.3591920572</v>
      </c>
      <c r="AO751">
        <v>5</v>
      </c>
      <c r="AP751" t="s">
        <v>233</v>
      </c>
      <c r="AQ751" t="s">
        <v>1002</v>
      </c>
    </row>
    <row r="752" customFormat="1" spans="1:43">
      <c r="A752">
        <v>1.1</v>
      </c>
      <c r="B752">
        <v>9.38</v>
      </c>
      <c r="C752">
        <v>7.9</v>
      </c>
      <c r="D752">
        <v>3</v>
      </c>
      <c r="E752">
        <v>1</v>
      </c>
      <c r="F752">
        <v>1</v>
      </c>
      <c r="G752">
        <v>0.1</v>
      </c>
      <c r="H752">
        <v>34</v>
      </c>
      <c r="I752">
        <v>30</v>
      </c>
      <c r="J752">
        <v>26</v>
      </c>
      <c r="K752">
        <v>18</v>
      </c>
      <c r="L752">
        <v>93.1678888888888</v>
      </c>
      <c r="M752">
        <v>11.004</v>
      </c>
      <c r="N752">
        <v>10.9959999999999</v>
      </c>
      <c r="O752">
        <v>143.091999999999</v>
      </c>
      <c r="P752">
        <v>137.576</v>
      </c>
      <c r="Q752">
        <v>79.552</v>
      </c>
      <c r="R752">
        <v>1463.30493999999</v>
      </c>
      <c r="S752">
        <v>1391.453052</v>
      </c>
      <c r="T752">
        <v>519.178106</v>
      </c>
      <c r="U752">
        <v>0.1</v>
      </c>
      <c r="V752">
        <v>47.7</v>
      </c>
      <c r="W752">
        <v>31.8</v>
      </c>
      <c r="X752">
        <v>32.6990000000003</v>
      </c>
      <c r="Y752">
        <v>19.1156666666667</v>
      </c>
      <c r="Z752">
        <v>13.8656666666666</v>
      </c>
      <c r="AA752">
        <v>87.95378908889</v>
      </c>
      <c r="AB752">
        <v>53.4379446444447</v>
      </c>
      <c r="AC752">
        <v>35.068211311111</v>
      </c>
      <c r="AD752">
        <v>0.1</v>
      </c>
      <c r="AE752">
        <v>53</v>
      </c>
      <c r="AF752">
        <v>37.1</v>
      </c>
      <c r="AG752">
        <v>61.5056666666666</v>
      </c>
      <c r="AH752">
        <v>34.339</v>
      </c>
      <c r="AI752">
        <v>19.339</v>
      </c>
      <c r="AJ752">
        <v>316.728353088889</v>
      </c>
      <c r="AK752">
        <v>151.3379642</v>
      </c>
      <c r="AL752">
        <v>63.9942642</v>
      </c>
      <c r="AM752">
        <v>51.3827928222326</v>
      </c>
      <c r="AN752">
        <v>1214.40599999999</v>
      </c>
      <c r="AO752">
        <v>10</v>
      </c>
      <c r="AP752" t="s">
        <v>243</v>
      </c>
      <c r="AQ752" t="s">
        <v>1003</v>
      </c>
    </row>
    <row r="753" customFormat="1" spans="1:43">
      <c r="A753">
        <v>1.1</v>
      </c>
      <c r="B753">
        <v>9.38</v>
      </c>
      <c r="C753">
        <v>7.9</v>
      </c>
      <c r="D753">
        <v>3</v>
      </c>
      <c r="E753">
        <v>1</v>
      </c>
      <c r="F753">
        <v>0</v>
      </c>
      <c r="G753">
        <v>0.1</v>
      </c>
      <c r="H753">
        <v>30</v>
      </c>
      <c r="I753">
        <v>18</v>
      </c>
      <c r="J753">
        <v>14</v>
      </c>
      <c r="K753">
        <v>0</v>
      </c>
      <c r="L753">
        <v>88.7943888888888</v>
      </c>
      <c r="M753">
        <v>20.7589999999999</v>
      </c>
      <c r="N753">
        <v>21.5579999999999</v>
      </c>
      <c r="O753">
        <v>132.02</v>
      </c>
      <c r="P753">
        <v>97.539</v>
      </c>
      <c r="Q753">
        <v>65.3359999999999</v>
      </c>
      <c r="R753">
        <v>2108.71076</v>
      </c>
      <c r="S753">
        <v>1416.805329</v>
      </c>
      <c r="T753">
        <v>765.884623999999</v>
      </c>
      <c r="U753">
        <v>0.1</v>
      </c>
      <c r="V753">
        <v>53</v>
      </c>
      <c r="W753">
        <v>37.1</v>
      </c>
      <c r="X753">
        <v>96.0306666666667</v>
      </c>
      <c r="Y753">
        <v>66.114</v>
      </c>
      <c r="Z753">
        <v>31.464</v>
      </c>
      <c r="AA753">
        <v>826.586383644446</v>
      </c>
      <c r="AB753">
        <v>523.6926392</v>
      </c>
      <c r="AC753">
        <v>163.3501392</v>
      </c>
      <c r="AD753">
        <v>0.1</v>
      </c>
      <c r="AE753">
        <v>53</v>
      </c>
      <c r="AF753">
        <v>37.1</v>
      </c>
      <c r="AG753">
        <v>128.656</v>
      </c>
      <c r="AH753">
        <v>77.5726666666666</v>
      </c>
      <c r="AI753">
        <v>37.2726666666666</v>
      </c>
      <c r="AJ753">
        <v>1467.87819164444</v>
      </c>
      <c r="AK753">
        <v>738.544158311111</v>
      </c>
      <c r="AL753">
        <v>236.947424977777</v>
      </c>
      <c r="AM753">
        <v>92.9878925514087</v>
      </c>
      <c r="AN753">
        <v>1823.51533333333</v>
      </c>
      <c r="AO753">
        <v>10</v>
      </c>
      <c r="AP753" t="s">
        <v>245</v>
      </c>
      <c r="AQ753" t="s">
        <v>1004</v>
      </c>
    </row>
    <row r="754" customFormat="1" spans="1:43">
      <c r="A754">
        <v>1.1</v>
      </c>
      <c r="B754">
        <v>9.38</v>
      </c>
      <c r="C754">
        <v>7.9</v>
      </c>
      <c r="D754">
        <v>3</v>
      </c>
      <c r="E754">
        <v>1</v>
      </c>
      <c r="F754">
        <v>0</v>
      </c>
      <c r="G754">
        <v>0.1</v>
      </c>
      <c r="H754">
        <v>30</v>
      </c>
      <c r="I754">
        <v>22</v>
      </c>
      <c r="J754">
        <v>14</v>
      </c>
      <c r="K754">
        <v>0</v>
      </c>
      <c r="L754">
        <v>74.9213888888888</v>
      </c>
      <c r="M754">
        <v>90.008</v>
      </c>
      <c r="N754">
        <v>94.559</v>
      </c>
      <c r="O754">
        <v>637.661499999999</v>
      </c>
      <c r="P754">
        <v>580.5175</v>
      </c>
      <c r="Q754">
        <v>245.954749999999</v>
      </c>
      <c r="R754">
        <v>44009.975329125</v>
      </c>
      <c r="S754">
        <v>39723.527738125</v>
      </c>
      <c r="T754">
        <v>10422.9762928124</v>
      </c>
      <c r="U754">
        <v>0.1</v>
      </c>
      <c r="V754">
        <v>79.5</v>
      </c>
      <c r="W754">
        <v>42.4</v>
      </c>
      <c r="X754">
        <v>662.349333333333</v>
      </c>
      <c r="Y754">
        <v>470.849333333333</v>
      </c>
      <c r="Z754">
        <v>195.599333333333</v>
      </c>
      <c r="AA754">
        <v>28681.3579356444</v>
      </c>
      <c r="AB754">
        <v>19964.0847356444</v>
      </c>
      <c r="AC754">
        <v>5462.1121023111</v>
      </c>
      <c r="AD754">
        <v>0.1</v>
      </c>
      <c r="AE754">
        <v>79.5</v>
      </c>
      <c r="AF754">
        <v>42.4</v>
      </c>
      <c r="AG754">
        <v>765.343</v>
      </c>
      <c r="AH754">
        <v>564.543</v>
      </c>
      <c r="AI754">
        <v>230.309666666666</v>
      </c>
      <c r="AJ754">
        <v>39846.2323497999</v>
      </c>
      <c r="AK754">
        <v>28735.2650720222</v>
      </c>
      <c r="AL754">
        <v>7623.87603868889</v>
      </c>
      <c r="AM754">
        <v>92.5691997938613</v>
      </c>
      <c r="AN754">
        <v>9424.09429166666</v>
      </c>
      <c r="AO754">
        <v>10.6</v>
      </c>
      <c r="AP754" t="s">
        <v>247</v>
      </c>
      <c r="AQ754" t="s">
        <v>1005</v>
      </c>
    </row>
    <row r="755" customFormat="1" spans="1:43">
      <c r="A755">
        <v>1.1</v>
      </c>
      <c r="B755">
        <v>9.38</v>
      </c>
      <c r="C755">
        <v>7.9</v>
      </c>
      <c r="D755">
        <v>3</v>
      </c>
      <c r="E755">
        <v>1</v>
      </c>
      <c r="F755">
        <v>0</v>
      </c>
      <c r="G755">
        <v>0.1</v>
      </c>
      <c r="H755">
        <v>32</v>
      </c>
      <c r="I755">
        <v>20</v>
      </c>
      <c r="J755">
        <v>14</v>
      </c>
      <c r="K755">
        <v>0</v>
      </c>
      <c r="L755">
        <v>70.4298888888888</v>
      </c>
      <c r="M755">
        <v>129.759</v>
      </c>
      <c r="N755">
        <v>136.327</v>
      </c>
      <c r="O755">
        <v>932.7665</v>
      </c>
      <c r="P755">
        <v>662.54275</v>
      </c>
      <c r="Q755">
        <v>373.36975</v>
      </c>
      <c r="R755">
        <v>91184.518751625</v>
      </c>
      <c r="S755">
        <v>57501.1440125625</v>
      </c>
      <c r="T755">
        <v>23698.5271043125</v>
      </c>
      <c r="U755">
        <v>0.1</v>
      </c>
      <c r="V755">
        <v>100.7</v>
      </c>
      <c r="W755">
        <v>42.4</v>
      </c>
      <c r="X755">
        <v>1020.984</v>
      </c>
      <c r="Y755">
        <v>712.617333333333</v>
      </c>
      <c r="Z755">
        <v>282.250666666666</v>
      </c>
      <c r="AA755">
        <v>62211.0390067555</v>
      </c>
      <c r="AB755">
        <v>43306.3619178666</v>
      </c>
      <c r="AC755">
        <v>11480.9882289777</v>
      </c>
      <c r="AD755">
        <v>0.1</v>
      </c>
      <c r="AE755">
        <v>100.7</v>
      </c>
      <c r="AF755">
        <v>42.4</v>
      </c>
      <c r="AG755">
        <v>1205.70833333333</v>
      </c>
      <c r="AH755">
        <v>894.191666666666</v>
      </c>
      <c r="AI755">
        <v>323.658333333333</v>
      </c>
      <c r="AJ755">
        <v>90132.1449583333</v>
      </c>
      <c r="AK755">
        <v>65588.5074583333</v>
      </c>
      <c r="AL755">
        <v>15209.8627361111</v>
      </c>
      <c r="AM755">
        <v>91.3080418517578</v>
      </c>
      <c r="AN755">
        <v>15451.3427083333</v>
      </c>
      <c r="AO755">
        <v>10</v>
      </c>
      <c r="AP755" t="s">
        <v>249</v>
      </c>
      <c r="AQ755" t="s">
        <v>1006</v>
      </c>
    </row>
    <row r="756" customFormat="1" spans="1:43">
      <c r="A756">
        <v>1.1</v>
      </c>
      <c r="B756">
        <v>9.38</v>
      </c>
      <c r="C756">
        <v>7.9</v>
      </c>
      <c r="D756">
        <v>3</v>
      </c>
      <c r="E756">
        <v>1</v>
      </c>
      <c r="F756">
        <v>0</v>
      </c>
      <c r="G756">
        <v>0.1</v>
      </c>
      <c r="H756">
        <v>100</v>
      </c>
      <c r="I756">
        <v>18</v>
      </c>
      <c r="J756">
        <v>16</v>
      </c>
      <c r="K756">
        <v>0</v>
      </c>
      <c r="L756">
        <v>89.3033888888888</v>
      </c>
      <c r="M756">
        <v>150.772999999999</v>
      </c>
      <c r="N756">
        <v>151.048</v>
      </c>
      <c r="O756">
        <v>1939.7205625</v>
      </c>
      <c r="P756">
        <v>840.104375</v>
      </c>
      <c r="Q756">
        <v>629.339</v>
      </c>
      <c r="R756">
        <v>186437.5137568</v>
      </c>
      <c r="S756">
        <v>95880.5555447656</v>
      </c>
      <c r="T756">
        <v>61468.57954775</v>
      </c>
      <c r="U756">
        <v>0.1</v>
      </c>
      <c r="V756">
        <v>100.7</v>
      </c>
      <c r="W756">
        <v>42.4</v>
      </c>
      <c r="X756">
        <v>1355.725</v>
      </c>
      <c r="Y756">
        <v>976.275</v>
      </c>
      <c r="Z756">
        <v>394.791666666666</v>
      </c>
      <c r="AA756">
        <v>114324.181013888</v>
      </c>
      <c r="AB756">
        <v>81763.4110138889</v>
      </c>
      <c r="AC756">
        <v>22358.8915694444</v>
      </c>
      <c r="AD756">
        <v>0.1</v>
      </c>
      <c r="AE756">
        <v>100.7</v>
      </c>
      <c r="AF756">
        <v>42.4</v>
      </c>
      <c r="AG756">
        <v>1657.47811111111</v>
      </c>
      <c r="AH756">
        <v>1208.50033333333</v>
      </c>
      <c r="AI756">
        <v>447.467</v>
      </c>
      <c r="AJ756">
        <v>168754.70154496</v>
      </c>
      <c r="AK756">
        <v>121063.208084466</v>
      </c>
      <c r="AL756">
        <v>29012.1655178</v>
      </c>
      <c r="AM756">
        <v>38.334961317711</v>
      </c>
      <c r="AN756">
        <v>20993.4269166666</v>
      </c>
      <c r="AO756">
        <v>10</v>
      </c>
      <c r="AP756" t="s">
        <v>251</v>
      </c>
      <c r="AQ756" t="s">
        <v>1007</v>
      </c>
    </row>
    <row r="757" customFormat="1" spans="1:43">
      <c r="A757">
        <v>1</v>
      </c>
      <c r="B757">
        <v>9.38</v>
      </c>
      <c r="C757">
        <v>7.9</v>
      </c>
      <c r="D757">
        <v>3</v>
      </c>
      <c r="E757">
        <v>1</v>
      </c>
      <c r="F757">
        <v>1</v>
      </c>
      <c r="G757">
        <v>0.1</v>
      </c>
      <c r="H757">
        <v>34</v>
      </c>
      <c r="I757">
        <v>30</v>
      </c>
      <c r="J757">
        <v>26</v>
      </c>
      <c r="K757">
        <v>14</v>
      </c>
      <c r="L757">
        <v>83.4133888888888</v>
      </c>
      <c r="M757">
        <v>17.0049999999999</v>
      </c>
      <c r="N757">
        <v>16.995</v>
      </c>
      <c r="O757">
        <v>219.474</v>
      </c>
      <c r="P757">
        <v>204.965</v>
      </c>
      <c r="Q757">
        <v>120.201999999999</v>
      </c>
      <c r="R757">
        <v>3459.009686</v>
      </c>
      <c r="S757">
        <v>3136.620475</v>
      </c>
      <c r="T757">
        <v>1235.04738599999</v>
      </c>
      <c r="U757">
        <v>0.1</v>
      </c>
      <c r="V757">
        <v>58.3</v>
      </c>
      <c r="W757">
        <v>42.4</v>
      </c>
      <c r="X757">
        <v>58.8586666666669</v>
      </c>
      <c r="Y757">
        <v>38.7920000000001</v>
      </c>
      <c r="Z757">
        <v>24.092</v>
      </c>
      <c r="AA757">
        <v>287.34210168889</v>
      </c>
      <c r="AB757">
        <v>172.3938128</v>
      </c>
      <c r="AC757">
        <v>84.6862128000003</v>
      </c>
      <c r="AD757">
        <v>0.1</v>
      </c>
      <c r="AE757">
        <v>63.6</v>
      </c>
      <c r="AF757">
        <v>37.1</v>
      </c>
      <c r="AG757">
        <v>106.346666666666</v>
      </c>
      <c r="AH757">
        <v>73.5466666666666</v>
      </c>
      <c r="AI757">
        <v>35.4633333333333</v>
      </c>
      <c r="AJ757">
        <v>958.541457777778</v>
      </c>
      <c r="AK757">
        <v>602.294235555555</v>
      </c>
      <c r="AL757">
        <v>207.260291111111</v>
      </c>
      <c r="AM757">
        <v>53.5458329463909</v>
      </c>
      <c r="AN757">
        <v>1812.53633333333</v>
      </c>
      <c r="AO757">
        <v>10</v>
      </c>
      <c r="AP757" t="s">
        <v>253</v>
      </c>
      <c r="AQ757" t="s">
        <v>1008</v>
      </c>
    </row>
    <row r="758" customFormat="1" spans="1:43">
      <c r="A758">
        <v>1.1</v>
      </c>
      <c r="B758">
        <v>9.38</v>
      </c>
      <c r="C758">
        <v>7.9</v>
      </c>
      <c r="D758">
        <v>3</v>
      </c>
      <c r="E758">
        <v>1</v>
      </c>
      <c r="F758">
        <v>1</v>
      </c>
      <c r="G758">
        <v>0.1</v>
      </c>
      <c r="H758">
        <v>34</v>
      </c>
      <c r="I758">
        <v>28</v>
      </c>
      <c r="J758">
        <v>28</v>
      </c>
      <c r="K758">
        <v>20</v>
      </c>
      <c r="L758">
        <v>94.9138888888888</v>
      </c>
      <c r="M758">
        <v>10.0039999999999</v>
      </c>
      <c r="N758">
        <v>8.247</v>
      </c>
      <c r="O758">
        <v>106.301999999999</v>
      </c>
      <c r="P758">
        <v>97.768</v>
      </c>
      <c r="Q758">
        <v>97.768</v>
      </c>
      <c r="R758">
        <v>839.985539999999</v>
      </c>
      <c r="S758">
        <v>738.12786</v>
      </c>
      <c r="T758">
        <v>738.12786</v>
      </c>
      <c r="U758">
        <v>0.1</v>
      </c>
      <c r="V758">
        <v>63.6</v>
      </c>
      <c r="W758">
        <v>37.1</v>
      </c>
      <c r="X758">
        <v>51.041</v>
      </c>
      <c r="Y758">
        <v>37.2409999999998</v>
      </c>
      <c r="Z758">
        <v>21.5243333333333</v>
      </c>
      <c r="AA758">
        <v>224.091458422222</v>
      </c>
      <c r="AB758">
        <v>176.750058422221</v>
      </c>
      <c r="AC758">
        <v>72.5821806444447</v>
      </c>
      <c r="AD758">
        <v>0.1</v>
      </c>
      <c r="AE758">
        <v>31.8</v>
      </c>
      <c r="AF758">
        <v>37.1</v>
      </c>
      <c r="AG758">
        <v>35.9056666666666</v>
      </c>
      <c r="AH758">
        <v>10.1889999999999</v>
      </c>
      <c r="AI758">
        <v>18.5889999999999</v>
      </c>
      <c r="AJ758">
        <v>128.453546422222</v>
      </c>
      <c r="AK758">
        <v>21.4591797555555</v>
      </c>
      <c r="AL758">
        <v>55.9927797555555</v>
      </c>
      <c r="AM758">
        <v>72.6975439614912</v>
      </c>
      <c r="AN758">
        <v>876.798333333334</v>
      </c>
      <c r="AO758">
        <v>10</v>
      </c>
      <c r="AP758" t="s">
        <v>241</v>
      </c>
      <c r="AQ758" t="s">
        <v>1009</v>
      </c>
    </row>
    <row r="759" customFormat="1" spans="1:43">
      <c r="A759">
        <v>1.1</v>
      </c>
      <c r="B759">
        <v>9.38</v>
      </c>
      <c r="C759">
        <v>7.9</v>
      </c>
      <c r="D759">
        <v>3</v>
      </c>
      <c r="E759">
        <v>1</v>
      </c>
      <c r="F759">
        <v>0</v>
      </c>
      <c r="G759">
        <v>0.1</v>
      </c>
      <c r="H759">
        <v>30</v>
      </c>
      <c r="I759">
        <v>20</v>
      </c>
      <c r="J759">
        <v>14</v>
      </c>
      <c r="K759">
        <v>0</v>
      </c>
      <c r="L759">
        <v>88.4073888888888</v>
      </c>
      <c r="M759">
        <v>21.759</v>
      </c>
      <c r="N759">
        <v>22.284</v>
      </c>
      <c r="O759">
        <v>138.28</v>
      </c>
      <c r="P759">
        <v>118.435</v>
      </c>
      <c r="Q759">
        <v>87.158</v>
      </c>
      <c r="R759">
        <v>2334.56884</v>
      </c>
      <c r="S759">
        <v>1950.797385</v>
      </c>
      <c r="T759">
        <v>1227.9085</v>
      </c>
      <c r="U759">
        <v>0.1</v>
      </c>
      <c r="V759">
        <v>63.6</v>
      </c>
      <c r="W759">
        <v>42.4</v>
      </c>
      <c r="X759">
        <v>157.023333333333</v>
      </c>
      <c r="Y759">
        <v>91.9733333333333</v>
      </c>
      <c r="Z759">
        <v>45.7733333333334</v>
      </c>
      <c r="AA759">
        <v>1867.94659777778</v>
      </c>
      <c r="AB759">
        <v>948.981986666667</v>
      </c>
      <c r="AC759">
        <v>330.011431111112</v>
      </c>
      <c r="AD759">
        <v>0.1</v>
      </c>
      <c r="AE759">
        <v>74.2</v>
      </c>
      <c r="AF759">
        <v>37.1</v>
      </c>
      <c r="AG759">
        <v>145.549555555555</v>
      </c>
      <c r="AH759">
        <v>119.610666666666</v>
      </c>
      <c r="AI759">
        <v>50.2439999999999</v>
      </c>
      <c r="AJ759">
        <v>1760.2089054716</v>
      </c>
      <c r="AK759">
        <v>1426.0664672</v>
      </c>
      <c r="AL759">
        <v>404.137889422222</v>
      </c>
      <c r="AM759">
        <v>108.667704417687</v>
      </c>
      <c r="AN759">
        <v>1720.34999999999</v>
      </c>
      <c r="AO759">
        <v>9.8</v>
      </c>
      <c r="AP759" t="s">
        <v>239</v>
      </c>
      <c r="AQ759" t="s">
        <v>1010</v>
      </c>
    </row>
    <row r="760" customFormat="1" spans="1:43">
      <c r="A760">
        <v>1.1</v>
      </c>
      <c r="B760">
        <v>9.38</v>
      </c>
      <c r="C760">
        <v>7.9</v>
      </c>
      <c r="D760">
        <v>3</v>
      </c>
      <c r="E760">
        <v>1</v>
      </c>
      <c r="F760">
        <v>0</v>
      </c>
      <c r="G760">
        <v>0.1</v>
      </c>
      <c r="H760">
        <v>30</v>
      </c>
      <c r="I760">
        <v>22</v>
      </c>
      <c r="J760">
        <v>14</v>
      </c>
      <c r="K760">
        <v>0</v>
      </c>
      <c r="L760">
        <v>73.6643888888888</v>
      </c>
      <c r="M760">
        <v>96.508</v>
      </c>
      <c r="N760">
        <v>98.0449999999999</v>
      </c>
      <c r="O760">
        <v>636.598</v>
      </c>
      <c r="P760">
        <v>587.996</v>
      </c>
      <c r="Q760">
        <v>307.52825</v>
      </c>
      <c r="R760">
        <v>45341.1538581249</v>
      </c>
      <c r="S760">
        <v>41352.574004125</v>
      </c>
      <c r="T760">
        <v>15672.5260753124</v>
      </c>
      <c r="U760">
        <v>0.1</v>
      </c>
      <c r="V760">
        <v>79.5</v>
      </c>
      <c r="W760">
        <v>37.1</v>
      </c>
      <c r="X760">
        <v>718.285333333333</v>
      </c>
      <c r="Y760">
        <v>451.352</v>
      </c>
      <c r="Z760">
        <v>165.268666666666</v>
      </c>
      <c r="AA760">
        <v>33795.2622296889</v>
      </c>
      <c r="AB760">
        <v>19601.8726296888</v>
      </c>
      <c r="AC760">
        <v>4396.50081857777</v>
      </c>
      <c r="AD760">
        <v>0.1</v>
      </c>
      <c r="AE760">
        <v>79.5</v>
      </c>
      <c r="AF760">
        <v>42.4</v>
      </c>
      <c r="AG760">
        <v>781.276333333333</v>
      </c>
      <c r="AH760">
        <v>518.359666666666</v>
      </c>
      <c r="AI760">
        <v>191.693</v>
      </c>
      <c r="AJ760">
        <v>40566.5374209111</v>
      </c>
      <c r="AK760">
        <v>25111.4154320222</v>
      </c>
      <c r="AL760">
        <v>5699.2731098</v>
      </c>
      <c r="AM760">
        <v>146.463617509213</v>
      </c>
      <c r="AN760">
        <v>9393.184125</v>
      </c>
      <c r="AO760">
        <v>10</v>
      </c>
      <c r="AP760" t="s">
        <v>237</v>
      </c>
      <c r="AQ760" t="s">
        <v>1011</v>
      </c>
    </row>
    <row r="761" customFormat="1" spans="1:43">
      <c r="A761">
        <v>1.1</v>
      </c>
      <c r="B761">
        <v>9.38</v>
      </c>
      <c r="C761">
        <v>7.9</v>
      </c>
      <c r="D761">
        <v>3</v>
      </c>
      <c r="E761">
        <v>1</v>
      </c>
      <c r="F761">
        <v>0</v>
      </c>
      <c r="G761">
        <v>0.1</v>
      </c>
      <c r="H761">
        <v>34</v>
      </c>
      <c r="I761">
        <v>22</v>
      </c>
      <c r="J761">
        <v>14</v>
      </c>
      <c r="K761">
        <v>0</v>
      </c>
      <c r="L761">
        <v>63.2983888888888</v>
      </c>
      <c r="M761">
        <v>189.509</v>
      </c>
      <c r="N761">
        <v>193.311999999999</v>
      </c>
      <c r="O761">
        <v>1229.343875</v>
      </c>
      <c r="P761">
        <v>983.012875</v>
      </c>
      <c r="Q761">
        <v>487.2595</v>
      </c>
      <c r="R761">
        <v>167174.152771328</v>
      </c>
      <c r="S761">
        <v>125273.229192328</v>
      </c>
      <c r="T761">
        <v>44619.00573375</v>
      </c>
      <c r="U761">
        <v>0.1</v>
      </c>
      <c r="V761">
        <v>95.4</v>
      </c>
      <c r="W761">
        <v>37.1</v>
      </c>
      <c r="X761">
        <v>1458.68666666666</v>
      </c>
      <c r="Y761">
        <v>994.353333333333</v>
      </c>
      <c r="Z761">
        <v>336.886666666666</v>
      </c>
      <c r="AA761">
        <v>132695.911702222</v>
      </c>
      <c r="AB761">
        <v>89175.2468133333</v>
      </c>
      <c r="AC761">
        <v>18411.6509244444</v>
      </c>
      <c r="AD761">
        <v>0.1</v>
      </c>
      <c r="AE761">
        <v>95.4</v>
      </c>
      <c r="AF761">
        <v>37.1</v>
      </c>
      <c r="AG761">
        <v>1695.762</v>
      </c>
      <c r="AH761">
        <v>1160.59533333333</v>
      </c>
      <c r="AI761">
        <v>386.662</v>
      </c>
      <c r="AJ761">
        <v>180849.463515466</v>
      </c>
      <c r="AK761">
        <v>119759.521893244</v>
      </c>
      <c r="AL761">
        <v>24122.6937376888</v>
      </c>
      <c r="AM761">
        <v>136.386589941336</v>
      </c>
      <c r="AN761">
        <v>19204.8296041666</v>
      </c>
      <c r="AO761">
        <v>10</v>
      </c>
      <c r="AP761" t="s">
        <v>235</v>
      </c>
      <c r="AQ761" t="s">
        <v>1012</v>
      </c>
    </row>
    <row r="762" customFormat="1" spans="1:43">
      <c r="A762">
        <v>1</v>
      </c>
      <c r="B762">
        <v>9.38</v>
      </c>
      <c r="C762">
        <v>7.9</v>
      </c>
      <c r="D762">
        <v>3</v>
      </c>
      <c r="E762">
        <v>1</v>
      </c>
      <c r="F762">
        <v>1</v>
      </c>
      <c r="G762">
        <v>0.1</v>
      </c>
      <c r="H762">
        <v>34</v>
      </c>
      <c r="I762">
        <v>30</v>
      </c>
      <c r="J762">
        <v>26</v>
      </c>
      <c r="K762">
        <v>18</v>
      </c>
      <c r="L762">
        <v>82.9113888888889</v>
      </c>
      <c r="M762">
        <v>16.504</v>
      </c>
      <c r="N762">
        <v>16.2459999999999</v>
      </c>
      <c r="O762">
        <v>201.432999999999</v>
      </c>
      <c r="P762">
        <v>188.992</v>
      </c>
      <c r="Q762">
        <v>122.254999999999</v>
      </c>
      <c r="R762">
        <v>3004.92432499999</v>
      </c>
      <c r="S762">
        <v>2701.97329999999</v>
      </c>
      <c r="T762">
        <v>1224.24854699999</v>
      </c>
      <c r="U762">
        <v>0.1</v>
      </c>
      <c r="V762">
        <v>74.2</v>
      </c>
      <c r="W762">
        <v>47.7</v>
      </c>
      <c r="X762">
        <v>89.4086666666668</v>
      </c>
      <c r="Y762">
        <v>54.1920000000001</v>
      </c>
      <c r="Z762">
        <v>30.4753333333333</v>
      </c>
      <c r="AA762">
        <v>539.619343911113</v>
      </c>
      <c r="AB762">
        <v>292.08762168889</v>
      </c>
      <c r="AC762">
        <v>121.301810577777</v>
      </c>
      <c r="AD762">
        <v>0.1</v>
      </c>
      <c r="AE762">
        <v>63.6</v>
      </c>
      <c r="AF762">
        <v>42.4</v>
      </c>
      <c r="AG762">
        <v>98.4123333333333</v>
      </c>
      <c r="AH762">
        <v>63.379</v>
      </c>
      <c r="AI762">
        <v>35.6623333333333</v>
      </c>
      <c r="AJ762">
        <v>768.621181533333</v>
      </c>
      <c r="AK762">
        <v>438.2653482</v>
      </c>
      <c r="AL762">
        <v>189.212725977777</v>
      </c>
      <c r="AM762">
        <v>72.626959909565</v>
      </c>
      <c r="AN762">
        <v>1950.05866666666</v>
      </c>
      <c r="AO762">
        <v>10</v>
      </c>
      <c r="AP762" t="s">
        <v>185</v>
      </c>
      <c r="AQ762" t="s">
        <v>1013</v>
      </c>
    </row>
    <row r="763" customFormat="1" spans="1:43">
      <c r="A763">
        <v>1.1</v>
      </c>
      <c r="B763">
        <v>9.38</v>
      </c>
      <c r="C763">
        <v>7.9</v>
      </c>
      <c r="D763">
        <v>3</v>
      </c>
      <c r="E763">
        <v>1</v>
      </c>
      <c r="F763">
        <v>0</v>
      </c>
      <c r="G763">
        <v>0.1</v>
      </c>
      <c r="H763">
        <v>46</v>
      </c>
      <c r="I763">
        <v>38</v>
      </c>
      <c r="J763">
        <v>34</v>
      </c>
      <c r="K763">
        <v>18</v>
      </c>
      <c r="L763">
        <v>74.3013888888888</v>
      </c>
      <c r="M763">
        <v>37.757</v>
      </c>
      <c r="N763">
        <v>40.9929999999999</v>
      </c>
      <c r="O763">
        <v>651.8145</v>
      </c>
      <c r="P763">
        <v>526.7685</v>
      </c>
      <c r="Q763">
        <v>364.989499999999</v>
      </c>
      <c r="R763">
        <v>23228.3726112499</v>
      </c>
      <c r="S763">
        <v>16470.46306925</v>
      </c>
      <c r="T763">
        <v>8570.97744624999</v>
      </c>
      <c r="U763">
        <v>0.1</v>
      </c>
      <c r="V763">
        <v>90.1</v>
      </c>
      <c r="W763">
        <v>42.4</v>
      </c>
      <c r="X763">
        <v>232.399333333333</v>
      </c>
      <c r="Y763">
        <v>162.082666666666</v>
      </c>
      <c r="Z763">
        <v>61.9993333333333</v>
      </c>
      <c r="AA763">
        <v>3138.13382675555</v>
      </c>
      <c r="AB763">
        <v>2111.3873712</v>
      </c>
      <c r="AC763">
        <v>539.728848977778</v>
      </c>
      <c r="AD763">
        <v>0.1</v>
      </c>
      <c r="AE763">
        <v>90.1</v>
      </c>
      <c r="AF763">
        <v>42.4</v>
      </c>
      <c r="AG763">
        <v>376.298</v>
      </c>
      <c r="AH763">
        <v>248.764666666666</v>
      </c>
      <c r="AI763">
        <v>93.298</v>
      </c>
      <c r="AJ763">
        <v>7938.27838746666</v>
      </c>
      <c r="AK763">
        <v>4957.93269857778</v>
      </c>
      <c r="AL763">
        <v>1225.8347208</v>
      </c>
      <c r="AM763">
        <v>160.122989660194</v>
      </c>
      <c r="AN763">
        <v>8042.29883333333</v>
      </c>
      <c r="AO763">
        <v>10</v>
      </c>
      <c r="AP763" t="s">
        <v>187</v>
      </c>
      <c r="AQ763" t="s">
        <v>1014</v>
      </c>
    </row>
    <row r="764" customFormat="1" spans="1:43">
      <c r="A764">
        <v>1.1</v>
      </c>
      <c r="B764">
        <v>9.38</v>
      </c>
      <c r="C764">
        <v>7.9</v>
      </c>
      <c r="D764">
        <v>3</v>
      </c>
      <c r="E764">
        <v>2</v>
      </c>
      <c r="F764">
        <v>0</v>
      </c>
      <c r="G764">
        <v>0.1</v>
      </c>
      <c r="H764">
        <v>28</v>
      </c>
      <c r="I764">
        <v>18</v>
      </c>
      <c r="J764">
        <v>14</v>
      </c>
      <c r="K764">
        <v>0</v>
      </c>
      <c r="L764">
        <v>84.4153888888888</v>
      </c>
      <c r="M764">
        <v>14.508</v>
      </c>
      <c r="N764">
        <v>15.549</v>
      </c>
      <c r="O764">
        <v>92.39</v>
      </c>
      <c r="P764">
        <v>70.73</v>
      </c>
      <c r="Q764">
        <v>52.3079999999999</v>
      </c>
      <c r="R764">
        <v>1033.33584</v>
      </c>
      <c r="S764">
        <v>750.985060000001</v>
      </c>
      <c r="T764">
        <v>468.470319999999</v>
      </c>
      <c r="U764">
        <v>0.1</v>
      </c>
      <c r="V764">
        <v>47.7</v>
      </c>
      <c r="W764">
        <v>42.4</v>
      </c>
      <c r="X764">
        <v>59.2050000000001</v>
      </c>
      <c r="Y764">
        <v>40.5050000000001</v>
      </c>
      <c r="Z764">
        <v>39.1883333333334</v>
      </c>
      <c r="AA764">
        <v>380.367760555556</v>
      </c>
      <c r="AB764">
        <v>224.056371666667</v>
      </c>
      <c r="AC764">
        <v>222.322760555556</v>
      </c>
      <c r="AD764">
        <v>0.1</v>
      </c>
      <c r="AE764">
        <v>47.7</v>
      </c>
      <c r="AF764">
        <v>42.4</v>
      </c>
      <c r="AG764">
        <v>58.2106666666666</v>
      </c>
      <c r="AH764">
        <v>41.294</v>
      </c>
      <c r="AI764">
        <v>40.044</v>
      </c>
      <c r="AJ764">
        <v>373.422756088889</v>
      </c>
      <c r="AK764">
        <v>233.188922755555</v>
      </c>
      <c r="AL764">
        <v>231.626422755555</v>
      </c>
      <c r="AM764">
        <v>80.4688925264567</v>
      </c>
      <c r="AN764">
        <v>891.795666666666</v>
      </c>
      <c r="AO764">
        <v>10</v>
      </c>
      <c r="AP764" t="s">
        <v>257</v>
      </c>
      <c r="AQ764" t="s">
        <v>1015</v>
      </c>
    </row>
    <row r="765" customFormat="1" spans="1:43">
      <c r="A765">
        <v>1.1</v>
      </c>
      <c r="B765">
        <v>9.38</v>
      </c>
      <c r="C765">
        <v>7.9</v>
      </c>
      <c r="D765">
        <v>3</v>
      </c>
      <c r="E765">
        <v>2</v>
      </c>
      <c r="F765">
        <v>0</v>
      </c>
      <c r="G765">
        <v>0.1</v>
      </c>
      <c r="H765">
        <v>24</v>
      </c>
      <c r="I765">
        <v>18</v>
      </c>
      <c r="J765">
        <v>12</v>
      </c>
      <c r="K765">
        <v>0</v>
      </c>
      <c r="L765">
        <v>82.4153888888888</v>
      </c>
      <c r="M765">
        <v>30.5049999999999</v>
      </c>
      <c r="N765">
        <v>33.544</v>
      </c>
      <c r="O765">
        <v>194.259249999999</v>
      </c>
      <c r="P765">
        <v>165.49125</v>
      </c>
      <c r="Q765">
        <v>70.743</v>
      </c>
      <c r="R765">
        <v>4697.2749185625</v>
      </c>
      <c r="S765">
        <v>3798.2840715625</v>
      </c>
      <c r="T765">
        <v>1051.1813015</v>
      </c>
      <c r="U765">
        <v>0.1</v>
      </c>
      <c r="V765">
        <v>37.1</v>
      </c>
      <c r="W765">
        <v>31.8</v>
      </c>
      <c r="X765">
        <v>90.701</v>
      </c>
      <c r="Y765">
        <v>63.6843333333334</v>
      </c>
      <c r="Z765">
        <v>58.6676666666667</v>
      </c>
      <c r="AA765">
        <v>1091.32658908889</v>
      </c>
      <c r="AB765">
        <v>649.353977977779</v>
      </c>
      <c r="AC765">
        <v>624.187033533334</v>
      </c>
      <c r="AD765">
        <v>0.1</v>
      </c>
      <c r="AE765">
        <v>37.1</v>
      </c>
      <c r="AF765">
        <v>37.1</v>
      </c>
      <c r="AG765">
        <v>101.843</v>
      </c>
      <c r="AH765">
        <v>70.943</v>
      </c>
      <c r="AI765">
        <v>70.943</v>
      </c>
      <c r="AJ765">
        <v>1357.55262313333</v>
      </c>
      <c r="AK765">
        <v>804.261956466667</v>
      </c>
      <c r="AL765">
        <v>804.261956466667</v>
      </c>
      <c r="AM765">
        <v>153.787133386984</v>
      </c>
      <c r="AN765">
        <v>1647.95658333333</v>
      </c>
      <c r="AO765">
        <v>10</v>
      </c>
      <c r="AP765" t="s">
        <v>265</v>
      </c>
      <c r="AQ765" t="s">
        <v>1016</v>
      </c>
    </row>
    <row r="766" customFormat="1" spans="1:43">
      <c r="A766">
        <v>1.1</v>
      </c>
      <c r="B766">
        <v>9.38</v>
      </c>
      <c r="C766">
        <v>7.9</v>
      </c>
      <c r="D766">
        <v>3</v>
      </c>
      <c r="E766">
        <v>2</v>
      </c>
      <c r="F766">
        <v>0</v>
      </c>
      <c r="G766">
        <v>0.1</v>
      </c>
      <c r="H766">
        <v>24</v>
      </c>
      <c r="I766">
        <v>20</v>
      </c>
      <c r="J766">
        <v>12</v>
      </c>
      <c r="K766">
        <v>0</v>
      </c>
      <c r="L766">
        <v>80.0473888888888</v>
      </c>
      <c r="M766">
        <v>50.506</v>
      </c>
      <c r="N766">
        <v>52.311</v>
      </c>
      <c r="O766">
        <v>298.890999999999</v>
      </c>
      <c r="P766">
        <v>272.347</v>
      </c>
      <c r="Q766">
        <v>112.66375</v>
      </c>
      <c r="R766">
        <v>11399.2014591249</v>
      </c>
      <c r="S766">
        <v>10115.288617125</v>
      </c>
      <c r="T766">
        <v>2678.2757745625</v>
      </c>
      <c r="U766">
        <v>0.1</v>
      </c>
      <c r="V766">
        <v>47.7</v>
      </c>
      <c r="W766">
        <v>37.1</v>
      </c>
      <c r="X766">
        <v>188.733666666666</v>
      </c>
      <c r="Y766">
        <v>131.650333333333</v>
      </c>
      <c r="Z766">
        <v>87.3003333333333</v>
      </c>
      <c r="AA766">
        <v>3876.27251113333</v>
      </c>
      <c r="AB766">
        <v>2372.47462224445</v>
      </c>
      <c r="AC766">
        <v>1271.11875557777</v>
      </c>
      <c r="AD766">
        <v>0.1</v>
      </c>
      <c r="AE766">
        <v>47.7</v>
      </c>
      <c r="AF766">
        <v>37.1</v>
      </c>
      <c r="AG766">
        <v>216.460666666666</v>
      </c>
      <c r="AH766">
        <v>140.010666666666</v>
      </c>
      <c r="AI766">
        <v>94.3273333333333</v>
      </c>
      <c r="AJ766">
        <v>4818.85169164444</v>
      </c>
      <c r="AK766">
        <v>2683.37552497777</v>
      </c>
      <c r="AL766">
        <v>1476.18169164444</v>
      </c>
      <c r="AM766">
        <v>200.064067192378</v>
      </c>
      <c r="AN766">
        <v>3441.83591666666</v>
      </c>
      <c r="AO766">
        <v>10</v>
      </c>
      <c r="AP766" t="s">
        <v>189</v>
      </c>
      <c r="AQ766" t="s">
        <v>1017</v>
      </c>
    </row>
    <row r="767" customFormat="1" spans="1:43">
      <c r="A767">
        <v>1.1</v>
      </c>
      <c r="B767">
        <v>9.38</v>
      </c>
      <c r="C767">
        <v>7.9</v>
      </c>
      <c r="D767">
        <v>3</v>
      </c>
      <c r="E767">
        <v>2</v>
      </c>
      <c r="F767">
        <v>0</v>
      </c>
      <c r="G767">
        <v>0.1</v>
      </c>
      <c r="H767">
        <v>28</v>
      </c>
      <c r="I767">
        <v>18</v>
      </c>
      <c r="J767">
        <v>14</v>
      </c>
      <c r="K767">
        <v>0</v>
      </c>
      <c r="L767">
        <v>84.3888888888888</v>
      </c>
      <c r="M767">
        <v>13.75</v>
      </c>
      <c r="N767">
        <v>13.25</v>
      </c>
      <c r="O767">
        <v>81.5</v>
      </c>
      <c r="P767">
        <v>63.5</v>
      </c>
      <c r="Q767">
        <v>43.25</v>
      </c>
      <c r="R767">
        <v>819.25</v>
      </c>
      <c r="S767">
        <v>603.625</v>
      </c>
      <c r="T767">
        <v>337.3125</v>
      </c>
      <c r="U767">
        <v>0.1</v>
      </c>
      <c r="V767">
        <v>37.1</v>
      </c>
      <c r="W767">
        <v>37.1</v>
      </c>
      <c r="X767">
        <v>50.7746666666667</v>
      </c>
      <c r="Y767">
        <v>16.9746666666666</v>
      </c>
      <c r="Z767">
        <v>16.9746666666666</v>
      </c>
      <c r="AA767">
        <v>249.477079466667</v>
      </c>
      <c r="AB767">
        <v>52.5169239111112</v>
      </c>
      <c r="AC767">
        <v>52.5169239111112</v>
      </c>
      <c r="AD767">
        <v>0.1</v>
      </c>
      <c r="AE767">
        <v>47.7</v>
      </c>
      <c r="AF767">
        <v>31.8</v>
      </c>
      <c r="AG767">
        <v>50.9575555555555</v>
      </c>
      <c r="AH767">
        <v>42.6853333333333</v>
      </c>
      <c r="AI767">
        <v>19.8519999999999</v>
      </c>
      <c r="AJ767">
        <v>290.319358330864</v>
      </c>
      <c r="AK767">
        <v>240.320105244444</v>
      </c>
      <c r="AL767">
        <v>73.0198607999999</v>
      </c>
      <c r="AM767">
        <v>86.0843881846344</v>
      </c>
      <c r="AN767">
        <v>857.966666666666</v>
      </c>
      <c r="AO767">
        <v>10</v>
      </c>
      <c r="AP767" t="s">
        <v>259</v>
      </c>
      <c r="AQ767" t="s">
        <v>1018</v>
      </c>
    </row>
    <row r="768" customFormat="1" spans="1:43">
      <c r="A768">
        <v>1.1</v>
      </c>
      <c r="B768">
        <v>9.38</v>
      </c>
      <c r="C768">
        <v>7.9</v>
      </c>
      <c r="D768">
        <v>3</v>
      </c>
      <c r="E768">
        <v>2</v>
      </c>
      <c r="F768">
        <v>0</v>
      </c>
      <c r="G768">
        <v>0.1</v>
      </c>
      <c r="H768">
        <v>30</v>
      </c>
      <c r="I768">
        <v>18</v>
      </c>
      <c r="J768">
        <v>12</v>
      </c>
      <c r="K768">
        <v>0</v>
      </c>
      <c r="L768">
        <v>83.2878888888888</v>
      </c>
      <c r="M768">
        <v>26.009</v>
      </c>
      <c r="N768">
        <v>27.795</v>
      </c>
      <c r="O768">
        <v>171.515</v>
      </c>
      <c r="P768">
        <v>140.085</v>
      </c>
      <c r="Q768">
        <v>60.2429999999999</v>
      </c>
      <c r="R768">
        <v>3382.160915</v>
      </c>
      <c r="S768">
        <v>2755.588345</v>
      </c>
      <c r="T768">
        <v>743.205238999999</v>
      </c>
      <c r="U768">
        <v>0.1</v>
      </c>
      <c r="V768">
        <v>47.7</v>
      </c>
      <c r="W768">
        <v>42.4</v>
      </c>
      <c r="X768">
        <v>114.801</v>
      </c>
      <c r="Y768">
        <v>58.0010000000001</v>
      </c>
      <c r="Z768">
        <v>57.9843333333334</v>
      </c>
      <c r="AA768">
        <v>1307.83851575555</v>
      </c>
      <c r="AB768">
        <v>491.281626866668</v>
      </c>
      <c r="AC768">
        <v>491.281349088891</v>
      </c>
      <c r="AD768">
        <v>0.1</v>
      </c>
      <c r="AE768">
        <v>47.7</v>
      </c>
      <c r="AF768">
        <v>42.4</v>
      </c>
      <c r="AG768">
        <v>121.616222222222</v>
      </c>
      <c r="AH768">
        <v>66.0273333333333</v>
      </c>
      <c r="AI768">
        <v>61.6773333333333</v>
      </c>
      <c r="AJ768">
        <v>1500.79631732345</v>
      </c>
      <c r="AK768">
        <v>624.300060533333</v>
      </c>
      <c r="AL768">
        <v>562.576138311111</v>
      </c>
      <c r="AM768">
        <v>128.689125256355</v>
      </c>
      <c r="AN768">
        <v>1795.01599999999</v>
      </c>
      <c r="AO768">
        <v>10</v>
      </c>
      <c r="AP768" t="s">
        <v>267</v>
      </c>
      <c r="AQ768" t="s">
        <v>1019</v>
      </c>
    </row>
    <row r="769" customFormat="1" spans="1:43">
      <c r="A769">
        <v>1.1</v>
      </c>
      <c r="B769">
        <v>9.38</v>
      </c>
      <c r="C769">
        <v>7.9</v>
      </c>
      <c r="D769">
        <v>3</v>
      </c>
      <c r="E769">
        <v>2</v>
      </c>
      <c r="F769">
        <v>0</v>
      </c>
      <c r="G769">
        <v>0.1</v>
      </c>
      <c r="H769">
        <v>24</v>
      </c>
      <c r="I769">
        <v>20</v>
      </c>
      <c r="J769">
        <v>12</v>
      </c>
      <c r="K769">
        <v>0</v>
      </c>
      <c r="L769">
        <v>77.9223888888888</v>
      </c>
      <c r="M769">
        <v>57.756</v>
      </c>
      <c r="N769">
        <v>58.311</v>
      </c>
      <c r="O769">
        <v>323.062874999999</v>
      </c>
      <c r="P769">
        <v>300.518875</v>
      </c>
      <c r="Q769">
        <v>119.304375</v>
      </c>
      <c r="R769">
        <v>13561.1790860781</v>
      </c>
      <c r="S769">
        <v>12315.4405878281</v>
      </c>
      <c r="T769">
        <v>3103.22929995312</v>
      </c>
      <c r="U769">
        <v>0.1</v>
      </c>
      <c r="V769">
        <v>53</v>
      </c>
      <c r="W769">
        <v>42.4</v>
      </c>
      <c r="X769">
        <v>251.883666666666</v>
      </c>
      <c r="Y769">
        <v>144.067</v>
      </c>
      <c r="Z769">
        <v>111.750333333333</v>
      </c>
      <c r="AA769">
        <v>5561.56609557778</v>
      </c>
      <c r="AB769">
        <v>2742.03815113333</v>
      </c>
      <c r="AC769">
        <v>1883.50896224444</v>
      </c>
      <c r="AD769">
        <v>0.1</v>
      </c>
      <c r="AE769">
        <v>53</v>
      </c>
      <c r="AF769">
        <v>37.1</v>
      </c>
      <c r="AG769">
        <v>269.577333333333</v>
      </c>
      <c r="AH769">
        <v>156.394</v>
      </c>
      <c r="AI769">
        <v>116.094</v>
      </c>
      <c r="AJ769">
        <v>6594.10631608889</v>
      </c>
      <c r="AK769">
        <v>3261.93097164444</v>
      </c>
      <c r="AL769">
        <v>2177.7781272</v>
      </c>
      <c r="AM769">
        <v>51.5827425508156</v>
      </c>
      <c r="AN769">
        <v>4424.44795833333</v>
      </c>
      <c r="AO769">
        <v>10</v>
      </c>
      <c r="AP769" t="s">
        <v>271</v>
      </c>
      <c r="AQ769" t="s">
        <v>1020</v>
      </c>
    </row>
    <row r="770" customFormat="1" spans="1:43">
      <c r="A770">
        <v>1.1</v>
      </c>
      <c r="B770">
        <v>9.38</v>
      </c>
      <c r="C770">
        <v>7.9</v>
      </c>
      <c r="D770">
        <v>3</v>
      </c>
      <c r="E770">
        <v>2</v>
      </c>
      <c r="F770">
        <v>0</v>
      </c>
      <c r="G770">
        <v>0.1</v>
      </c>
      <c r="H770">
        <v>24</v>
      </c>
      <c r="I770">
        <v>18</v>
      </c>
      <c r="J770">
        <v>12</v>
      </c>
      <c r="K770">
        <v>0</v>
      </c>
      <c r="L770">
        <v>86.5458888888889</v>
      </c>
      <c r="M770">
        <v>15.5059999999999</v>
      </c>
      <c r="N770">
        <v>15.3079999999999</v>
      </c>
      <c r="O770">
        <v>84.4439999999999</v>
      </c>
      <c r="P770">
        <v>70.7249999999999</v>
      </c>
      <c r="Q770">
        <v>53.0789999999999</v>
      </c>
      <c r="R770">
        <v>995.197429999998</v>
      </c>
      <c r="S770">
        <v>801.385784999999</v>
      </c>
      <c r="T770">
        <v>524.047458999999</v>
      </c>
      <c r="U770">
        <v>0.1</v>
      </c>
      <c r="V770">
        <v>47.7</v>
      </c>
      <c r="W770">
        <v>42.4</v>
      </c>
      <c r="X770">
        <v>75.3473333333334</v>
      </c>
      <c r="Y770">
        <v>51.9139999999999</v>
      </c>
      <c r="Z770">
        <v>38.8639999999999</v>
      </c>
      <c r="AA770">
        <v>561.711088088889</v>
      </c>
      <c r="AB770">
        <v>350.887399199999</v>
      </c>
      <c r="AC770">
        <v>219.259299199999</v>
      </c>
      <c r="AD770">
        <v>0.1</v>
      </c>
      <c r="AE770">
        <v>47.7</v>
      </c>
      <c r="AF770">
        <v>37.1</v>
      </c>
      <c r="AG770">
        <v>79.1162222222222</v>
      </c>
      <c r="AH770">
        <v>55.2606666666666</v>
      </c>
      <c r="AI770">
        <v>27.9106666666666</v>
      </c>
      <c r="AJ770">
        <v>630.109133619753</v>
      </c>
      <c r="AK770">
        <v>402.470091644444</v>
      </c>
      <c r="AL770">
        <v>134.728258311111</v>
      </c>
      <c r="AM770">
        <v>57.2229900392539</v>
      </c>
      <c r="AN770">
        <v>803.601999999999</v>
      </c>
      <c r="AO770">
        <v>10</v>
      </c>
      <c r="AP770" t="s">
        <v>261</v>
      </c>
      <c r="AQ770" t="s">
        <v>1021</v>
      </c>
    </row>
    <row r="771" customFormat="1" spans="1:43">
      <c r="A771">
        <v>1.1</v>
      </c>
      <c r="B771">
        <v>9.38</v>
      </c>
      <c r="C771">
        <v>7.9</v>
      </c>
      <c r="D771">
        <v>3</v>
      </c>
      <c r="E771">
        <v>2</v>
      </c>
      <c r="F771">
        <v>0</v>
      </c>
      <c r="G771">
        <v>0.1</v>
      </c>
      <c r="H771">
        <v>36</v>
      </c>
      <c r="I771">
        <v>20</v>
      </c>
      <c r="J771">
        <v>12</v>
      </c>
      <c r="K771">
        <v>0</v>
      </c>
      <c r="L771">
        <v>83.1643888888888</v>
      </c>
      <c r="M771">
        <v>32.0099999999999</v>
      </c>
      <c r="N771">
        <v>33.045</v>
      </c>
      <c r="O771">
        <v>206.287</v>
      </c>
      <c r="P771">
        <v>163.665</v>
      </c>
      <c r="Q771">
        <v>67.737</v>
      </c>
      <c r="R771">
        <v>4761.850725</v>
      </c>
      <c r="S771">
        <v>3649.90206499999</v>
      </c>
      <c r="T771">
        <v>956.898803</v>
      </c>
      <c r="U771">
        <v>0.1</v>
      </c>
      <c r="V771">
        <v>47.7</v>
      </c>
      <c r="W771">
        <v>37.1</v>
      </c>
      <c r="X771">
        <v>150.886333333333</v>
      </c>
      <c r="Y771">
        <v>104.403</v>
      </c>
      <c r="Z771">
        <v>53.953</v>
      </c>
      <c r="AA771">
        <v>2226.94439735555</v>
      </c>
      <c r="AB771">
        <v>1436.3539418</v>
      </c>
      <c r="AC771">
        <v>494.9154418</v>
      </c>
      <c r="AD771">
        <v>0.1</v>
      </c>
      <c r="AE771">
        <v>47.7</v>
      </c>
      <c r="AF771">
        <v>31.8</v>
      </c>
      <c r="AG771">
        <v>148.866222222222</v>
      </c>
      <c r="AH771">
        <v>111.260666666666</v>
      </c>
      <c r="AI771">
        <v>54.4606666666666</v>
      </c>
      <c r="AJ771">
        <v>2322.63977139753</v>
      </c>
      <c r="AK771">
        <v>1641.80585164444</v>
      </c>
      <c r="AL771">
        <v>542.128984977778</v>
      </c>
      <c r="AM771">
        <v>94.3469252375531</v>
      </c>
      <c r="AN771">
        <v>1762.71216666666</v>
      </c>
      <c r="AO771">
        <v>10</v>
      </c>
      <c r="AP771" t="s">
        <v>269</v>
      </c>
      <c r="AQ771" t="s">
        <v>1022</v>
      </c>
    </row>
    <row r="772" customFormat="1" spans="1:43">
      <c r="A772">
        <v>1.1</v>
      </c>
      <c r="B772">
        <v>9.38</v>
      </c>
      <c r="C772">
        <v>7.9</v>
      </c>
      <c r="D772">
        <v>3</v>
      </c>
      <c r="E772">
        <v>2</v>
      </c>
      <c r="F772">
        <v>0</v>
      </c>
      <c r="G772">
        <v>0.1</v>
      </c>
      <c r="H772">
        <v>32</v>
      </c>
      <c r="I772">
        <v>20</v>
      </c>
      <c r="J772">
        <v>12</v>
      </c>
      <c r="K772">
        <v>0</v>
      </c>
      <c r="L772">
        <v>79.9193888888888</v>
      </c>
      <c r="M772">
        <v>53.758</v>
      </c>
      <c r="N772">
        <v>55.303</v>
      </c>
      <c r="O772">
        <v>327.13175</v>
      </c>
      <c r="P772">
        <v>299.02975</v>
      </c>
      <c r="Q772">
        <v>112.75425</v>
      </c>
      <c r="R772">
        <v>13082.1694730625</v>
      </c>
      <c r="S772">
        <v>11832.5906975625</v>
      </c>
      <c r="T772">
        <v>2731.4234118125</v>
      </c>
      <c r="U772">
        <v>0.1</v>
      </c>
      <c r="V772">
        <v>53</v>
      </c>
      <c r="W772">
        <v>42.4</v>
      </c>
      <c r="X772">
        <v>300.410999999999</v>
      </c>
      <c r="Y772">
        <v>203.627666666666</v>
      </c>
      <c r="Z772">
        <v>130.327666666666</v>
      </c>
      <c r="AA772">
        <v>7602.81263975555</v>
      </c>
      <c r="AB772">
        <v>4984.04279531111</v>
      </c>
      <c r="AC772">
        <v>2393.76119531111</v>
      </c>
      <c r="AD772">
        <v>0.1</v>
      </c>
      <c r="AE772">
        <v>53</v>
      </c>
      <c r="AF772">
        <v>42.4</v>
      </c>
      <c r="AG772">
        <v>333.629333333333</v>
      </c>
      <c r="AH772">
        <v>225.462666666666</v>
      </c>
      <c r="AI772">
        <v>141.562666666666</v>
      </c>
      <c r="AJ772">
        <v>9355.32707875555</v>
      </c>
      <c r="AK772">
        <v>6080.04343431111</v>
      </c>
      <c r="AL772">
        <v>2832.89796764444</v>
      </c>
      <c r="AM772">
        <v>139.048859095529</v>
      </c>
      <c r="AN772">
        <v>3683.33349999999</v>
      </c>
      <c r="AO772">
        <v>10</v>
      </c>
      <c r="AP772" t="s">
        <v>193</v>
      </c>
      <c r="AQ772" t="s">
        <v>1023</v>
      </c>
    </row>
    <row r="773" customFormat="1" spans="1:43">
      <c r="A773">
        <v>1.1</v>
      </c>
      <c r="B773">
        <v>9.38</v>
      </c>
      <c r="C773">
        <v>7.9</v>
      </c>
      <c r="D773">
        <v>3</v>
      </c>
      <c r="E773">
        <v>1</v>
      </c>
      <c r="F773">
        <v>0</v>
      </c>
      <c r="G773">
        <v>0.1</v>
      </c>
      <c r="H773">
        <v>46</v>
      </c>
      <c r="I773">
        <v>40</v>
      </c>
      <c r="J773">
        <v>36</v>
      </c>
      <c r="K773">
        <v>22</v>
      </c>
      <c r="L773">
        <v>73.7898888888889</v>
      </c>
      <c r="M773">
        <v>28.756</v>
      </c>
      <c r="N773">
        <v>30.557</v>
      </c>
      <c r="O773">
        <v>490.7955</v>
      </c>
      <c r="P773">
        <v>456.2355</v>
      </c>
      <c r="Q773">
        <v>298.648999999999</v>
      </c>
      <c r="R773">
        <v>13012.48428625</v>
      </c>
      <c r="S773">
        <v>11592.63145525</v>
      </c>
      <c r="T773">
        <v>5425.32066649999</v>
      </c>
      <c r="U773">
        <v>0.1</v>
      </c>
      <c r="V773">
        <v>79.5</v>
      </c>
      <c r="W773">
        <v>42.4</v>
      </c>
      <c r="X773">
        <v>183.063</v>
      </c>
      <c r="Y773">
        <v>131.846333333333</v>
      </c>
      <c r="Z773">
        <v>55.6130000000001</v>
      </c>
      <c r="AA773">
        <v>2062.48125602222</v>
      </c>
      <c r="AB773">
        <v>1466.92344491111</v>
      </c>
      <c r="AC773">
        <v>435.426933800001</v>
      </c>
      <c r="AD773">
        <v>0.1</v>
      </c>
      <c r="AE773">
        <v>68.9</v>
      </c>
      <c r="AF773">
        <v>42.4</v>
      </c>
      <c r="AG773">
        <v>209.477333333333</v>
      </c>
      <c r="AH773">
        <v>131.260666666666</v>
      </c>
      <c r="AI773">
        <v>70.1773333333333</v>
      </c>
      <c r="AJ773">
        <v>3156.3541472</v>
      </c>
      <c r="AK773">
        <v>1700.76440275555</v>
      </c>
      <c r="AL773">
        <v>693.009124977778</v>
      </c>
      <c r="AM773">
        <v>134.778840974736</v>
      </c>
      <c r="AN773">
        <v>5225.60366666666</v>
      </c>
      <c r="AO773">
        <v>30</v>
      </c>
      <c r="AP773" t="s">
        <v>277</v>
      </c>
      <c r="AQ773" t="s">
        <v>1024</v>
      </c>
    </row>
    <row r="774" customFormat="1" spans="1:43">
      <c r="A774">
        <v>1.1</v>
      </c>
      <c r="B774">
        <v>9.38</v>
      </c>
      <c r="C774">
        <v>7.9</v>
      </c>
      <c r="D774">
        <v>3</v>
      </c>
      <c r="E774">
        <v>1</v>
      </c>
      <c r="F774">
        <v>0</v>
      </c>
      <c r="G774">
        <v>0.1</v>
      </c>
      <c r="H774">
        <v>48</v>
      </c>
      <c r="I774">
        <v>40</v>
      </c>
      <c r="J774">
        <v>34</v>
      </c>
      <c r="K774">
        <v>24</v>
      </c>
      <c r="L774">
        <v>67.0468888888888</v>
      </c>
      <c r="M774">
        <v>56.756</v>
      </c>
      <c r="N774">
        <v>58.994</v>
      </c>
      <c r="O774">
        <v>896.2655</v>
      </c>
      <c r="P774">
        <v>844.7475</v>
      </c>
      <c r="Q774">
        <v>440.959499999999</v>
      </c>
      <c r="R774">
        <v>43437.9515922499</v>
      </c>
      <c r="S774">
        <v>39937.0831362499</v>
      </c>
      <c r="T774">
        <v>12623.07151425</v>
      </c>
      <c r="U774">
        <v>0.1</v>
      </c>
      <c r="V774">
        <v>74.2</v>
      </c>
      <c r="W774">
        <v>42.4</v>
      </c>
      <c r="X774">
        <v>282.920666666666</v>
      </c>
      <c r="Y774">
        <v>202.120666666666</v>
      </c>
      <c r="Z774">
        <v>103.570666666666</v>
      </c>
      <c r="AA774">
        <v>5581.77287208889</v>
      </c>
      <c r="AB774">
        <v>3814.50920542222</v>
      </c>
      <c r="AC774">
        <v>1526.85959431111</v>
      </c>
      <c r="AD774">
        <v>0.1</v>
      </c>
      <c r="AE774">
        <v>68.9</v>
      </c>
      <c r="AF774">
        <v>42.4</v>
      </c>
      <c r="AG774">
        <v>439.436</v>
      </c>
      <c r="AH774">
        <v>263.786</v>
      </c>
      <c r="AI774">
        <v>151.452666666666</v>
      </c>
      <c r="AJ774">
        <v>13032.8724236444</v>
      </c>
      <c r="AK774">
        <v>6860.82292364444</v>
      </c>
      <c r="AL774">
        <v>3218.58899031111</v>
      </c>
      <c r="AM774">
        <v>148.039381371724</v>
      </c>
      <c r="AN774">
        <v>9030.07991666666</v>
      </c>
      <c r="AO774">
        <v>30</v>
      </c>
      <c r="AP774" t="s">
        <v>279</v>
      </c>
      <c r="AQ774" t="s">
        <v>1025</v>
      </c>
    </row>
    <row r="775" customFormat="1" spans="1:43">
      <c r="A775">
        <v>1.1</v>
      </c>
      <c r="B775">
        <v>9.38</v>
      </c>
      <c r="C775">
        <v>7.9</v>
      </c>
      <c r="D775">
        <v>3</v>
      </c>
      <c r="E775">
        <v>2</v>
      </c>
      <c r="F775">
        <v>0</v>
      </c>
      <c r="G775">
        <v>0.1</v>
      </c>
      <c r="H775">
        <v>34</v>
      </c>
      <c r="I775">
        <v>18</v>
      </c>
      <c r="J775">
        <v>14</v>
      </c>
      <c r="K775">
        <v>0</v>
      </c>
      <c r="L775">
        <v>86.0408888888888</v>
      </c>
      <c r="M775">
        <v>12.0109999999999</v>
      </c>
      <c r="N775">
        <v>13.3029999999999</v>
      </c>
      <c r="O775">
        <v>81.555</v>
      </c>
      <c r="P775">
        <v>56.3089999999999</v>
      </c>
      <c r="Q775">
        <v>43.017</v>
      </c>
      <c r="R775">
        <v>676.305773</v>
      </c>
      <c r="S775">
        <v>469.478568999999</v>
      </c>
      <c r="T775">
        <v>320.847595</v>
      </c>
      <c r="U775">
        <v>0.1</v>
      </c>
      <c r="V775">
        <v>37.1</v>
      </c>
      <c r="W775">
        <v>37.1</v>
      </c>
      <c r="X775">
        <v>38.6089999999999</v>
      </c>
      <c r="Y775">
        <v>20.909</v>
      </c>
      <c r="Z775">
        <v>18.109</v>
      </c>
      <c r="AA775">
        <v>167.0738762</v>
      </c>
      <c r="AB775">
        <v>73.0500762000004</v>
      </c>
      <c r="AC775">
        <v>57.4428762000001</v>
      </c>
      <c r="AD775">
        <v>0.1</v>
      </c>
      <c r="AE775">
        <v>47.7</v>
      </c>
      <c r="AF775">
        <v>58.3</v>
      </c>
      <c r="AG775">
        <v>42.4232222222221</v>
      </c>
      <c r="AH775">
        <v>29.3009999999999</v>
      </c>
      <c r="AI775">
        <v>40.5065555555554</v>
      </c>
      <c r="AJ775">
        <v>185.734441434567</v>
      </c>
      <c r="AK775">
        <v>118.36865131111</v>
      </c>
      <c r="AL775">
        <v>183.727496990122</v>
      </c>
      <c r="AM775">
        <v>29.3440930252244</v>
      </c>
      <c r="AN775">
        <v>741.809999999999</v>
      </c>
      <c r="AO775">
        <v>10</v>
      </c>
      <c r="AP775" t="s">
        <v>255</v>
      </c>
      <c r="AQ775" t="s">
        <v>1026</v>
      </c>
    </row>
    <row r="776" customFormat="1" spans="1:43">
      <c r="A776">
        <v>1.1</v>
      </c>
      <c r="B776">
        <v>9.38</v>
      </c>
      <c r="C776">
        <v>7.9</v>
      </c>
      <c r="D776">
        <v>3</v>
      </c>
      <c r="E776">
        <v>2</v>
      </c>
      <c r="F776">
        <v>0</v>
      </c>
      <c r="G776">
        <v>0.1</v>
      </c>
      <c r="H776">
        <v>30</v>
      </c>
      <c r="I776">
        <v>20</v>
      </c>
      <c r="J776">
        <v>14</v>
      </c>
      <c r="K776">
        <v>0</v>
      </c>
      <c r="L776">
        <v>84.0418888888888</v>
      </c>
      <c r="M776">
        <v>26.259</v>
      </c>
      <c r="N776">
        <v>26.5529999999999</v>
      </c>
      <c r="O776">
        <v>162.97</v>
      </c>
      <c r="P776">
        <v>140.799</v>
      </c>
      <c r="Q776">
        <v>93.7079999999999</v>
      </c>
      <c r="R776">
        <v>3151.13741</v>
      </c>
      <c r="S776">
        <v>2621.898711</v>
      </c>
      <c r="T776">
        <v>1451.88421799999</v>
      </c>
      <c r="U776">
        <v>0.1</v>
      </c>
      <c r="V776">
        <v>53</v>
      </c>
      <c r="W776">
        <v>31.8</v>
      </c>
      <c r="X776">
        <v>98.909</v>
      </c>
      <c r="Y776">
        <v>53.609</v>
      </c>
      <c r="Z776">
        <v>27.859</v>
      </c>
      <c r="AA776">
        <v>866.535756200001</v>
      </c>
      <c r="AB776">
        <v>379.712256200001</v>
      </c>
      <c r="AC776">
        <v>145.0216562</v>
      </c>
      <c r="AD776">
        <v>0.1</v>
      </c>
      <c r="AE776">
        <v>58.3</v>
      </c>
      <c r="AF776">
        <v>58.3</v>
      </c>
      <c r="AG776">
        <v>109.010666666666</v>
      </c>
      <c r="AH776">
        <v>66.5606666666666</v>
      </c>
      <c r="AI776">
        <v>82.1606666666666</v>
      </c>
      <c r="AJ776">
        <v>1039.45279164444</v>
      </c>
      <c r="AK776">
        <v>530.921402755555</v>
      </c>
      <c r="AL776">
        <v>766.763624977777</v>
      </c>
      <c r="AM776">
        <v>39.2872549361113</v>
      </c>
      <c r="AN776">
        <v>1789.537</v>
      </c>
      <c r="AO776">
        <v>10</v>
      </c>
      <c r="AP776" t="s">
        <v>263</v>
      </c>
      <c r="AQ776" t="s">
        <v>1027</v>
      </c>
    </row>
    <row r="777" customFormat="1" spans="1:43">
      <c r="A777">
        <v>1.1</v>
      </c>
      <c r="B777">
        <v>9.38</v>
      </c>
      <c r="C777">
        <v>7.9</v>
      </c>
      <c r="D777">
        <v>3</v>
      </c>
      <c r="E777">
        <v>2</v>
      </c>
      <c r="F777">
        <v>0</v>
      </c>
      <c r="G777">
        <v>0.1</v>
      </c>
      <c r="H777">
        <v>28</v>
      </c>
      <c r="I777">
        <v>20</v>
      </c>
      <c r="J777">
        <v>12</v>
      </c>
      <c r="K777">
        <v>0</v>
      </c>
      <c r="L777">
        <v>82.0388888888888</v>
      </c>
      <c r="M777">
        <v>39.508</v>
      </c>
      <c r="N777">
        <v>41.796</v>
      </c>
      <c r="O777">
        <v>262.83175</v>
      </c>
      <c r="P777">
        <v>215.47575</v>
      </c>
      <c r="Q777">
        <v>88.59325</v>
      </c>
      <c r="R777">
        <v>7732.4850300625</v>
      </c>
      <c r="S777">
        <v>6061.9096555625</v>
      </c>
      <c r="T777">
        <v>1606.4175428125</v>
      </c>
      <c r="U777">
        <v>0.1</v>
      </c>
      <c r="V777">
        <v>53</v>
      </c>
      <c r="W777">
        <v>37.1</v>
      </c>
      <c r="X777">
        <v>156.868666666666</v>
      </c>
      <c r="Y777">
        <v>97.8853333333333</v>
      </c>
      <c r="Z777">
        <v>52.2519999999999</v>
      </c>
      <c r="AA777">
        <v>2245.12565857777</v>
      </c>
      <c r="AB777">
        <v>1227.34215857777</v>
      </c>
      <c r="AC777">
        <v>479.949180799999</v>
      </c>
      <c r="AD777">
        <v>0.1</v>
      </c>
      <c r="AE777">
        <v>53</v>
      </c>
      <c r="AF777">
        <v>37.1</v>
      </c>
      <c r="AG777">
        <v>165.543999999999</v>
      </c>
      <c r="AH777">
        <v>101.327333333333</v>
      </c>
      <c r="AI777">
        <v>62.6939999999999</v>
      </c>
      <c r="AJ777">
        <v>2533.93343164444</v>
      </c>
      <c r="AK777">
        <v>1317.47113164444</v>
      </c>
      <c r="AL777">
        <v>655.960287199999</v>
      </c>
      <c r="AM777">
        <v>49.1438429362278</v>
      </c>
      <c r="AN777">
        <v>2805.58666666666</v>
      </c>
      <c r="AO777">
        <v>10</v>
      </c>
      <c r="AP777" t="s">
        <v>191</v>
      </c>
      <c r="AQ777" t="s">
        <v>1028</v>
      </c>
    </row>
    <row r="778" customFormat="1" spans="1:43">
      <c r="A778">
        <v>1.1</v>
      </c>
      <c r="B778">
        <v>9.38</v>
      </c>
      <c r="C778">
        <v>7.9</v>
      </c>
      <c r="D778">
        <v>3</v>
      </c>
      <c r="E778">
        <v>1</v>
      </c>
      <c r="F778">
        <v>0</v>
      </c>
      <c r="G778">
        <v>0.1</v>
      </c>
      <c r="H778">
        <v>52</v>
      </c>
      <c r="I778">
        <v>44</v>
      </c>
      <c r="J778">
        <v>36</v>
      </c>
      <c r="K778">
        <v>22</v>
      </c>
      <c r="L778">
        <v>76.7908888888888</v>
      </c>
      <c r="M778">
        <v>24.257</v>
      </c>
      <c r="N778">
        <v>25.7419999999999</v>
      </c>
      <c r="O778">
        <v>458.359999999999</v>
      </c>
      <c r="P778">
        <v>420.624</v>
      </c>
      <c r="Q778">
        <v>273.622</v>
      </c>
      <c r="R778">
        <v>10360.0028179999</v>
      </c>
      <c r="S778">
        <v>9239.913676</v>
      </c>
      <c r="T778">
        <v>4408.759746</v>
      </c>
      <c r="U778">
        <v>0.1</v>
      </c>
      <c r="V778">
        <v>47.7</v>
      </c>
      <c r="W778">
        <v>37.1</v>
      </c>
      <c r="X778">
        <v>62.342</v>
      </c>
      <c r="Y778">
        <v>37.7586666666666</v>
      </c>
      <c r="Z778">
        <v>28.5753333333334</v>
      </c>
      <c r="AA778">
        <v>389.969997244445</v>
      </c>
      <c r="AB778">
        <v>196.977030577778</v>
      </c>
      <c r="AC778">
        <v>134.444197244445</v>
      </c>
      <c r="AD778">
        <v>0.1</v>
      </c>
      <c r="AE778">
        <v>47.7</v>
      </c>
      <c r="AF778">
        <v>42.4</v>
      </c>
      <c r="AG778">
        <v>98.833</v>
      </c>
      <c r="AH778">
        <v>53.9996666666666</v>
      </c>
      <c r="AI778">
        <v>43.0496666666666</v>
      </c>
      <c r="AJ778">
        <v>913.025528911111</v>
      </c>
      <c r="AK778">
        <v>400.782795577777</v>
      </c>
      <c r="AL778">
        <v>282.706106688889</v>
      </c>
      <c r="AM778">
        <v>46.1863810175999</v>
      </c>
      <c r="AN778">
        <v>3235.17166666666</v>
      </c>
      <c r="AO778">
        <v>30</v>
      </c>
      <c r="AP778" t="s">
        <v>273</v>
      </c>
      <c r="AQ778" t="s">
        <v>1029</v>
      </c>
    </row>
    <row r="779" customFormat="1" spans="1:43">
      <c r="A779">
        <v>1.1</v>
      </c>
      <c r="B779">
        <v>9.38</v>
      </c>
      <c r="C779">
        <v>7.9</v>
      </c>
      <c r="D779">
        <v>3</v>
      </c>
      <c r="E779">
        <v>1</v>
      </c>
      <c r="F779">
        <v>0</v>
      </c>
      <c r="G779">
        <v>0.1</v>
      </c>
      <c r="H779">
        <v>48</v>
      </c>
      <c r="I779">
        <v>40</v>
      </c>
      <c r="J779">
        <v>36</v>
      </c>
      <c r="K779">
        <v>22</v>
      </c>
      <c r="L779">
        <v>72.7913888888888</v>
      </c>
      <c r="M779">
        <v>40.507</v>
      </c>
      <c r="N779">
        <v>41.744</v>
      </c>
      <c r="O779">
        <v>692.6225</v>
      </c>
      <c r="P779">
        <v>562.8725</v>
      </c>
      <c r="Q779">
        <v>432.3535</v>
      </c>
      <c r="R779">
        <v>25164.45374625</v>
      </c>
      <c r="S779">
        <v>17969.90697625</v>
      </c>
      <c r="T779">
        <v>11235.13237525</v>
      </c>
      <c r="U779">
        <v>0.1</v>
      </c>
      <c r="V779">
        <v>47.7</v>
      </c>
      <c r="W779">
        <v>37.1</v>
      </c>
      <c r="X779">
        <v>104.128333333333</v>
      </c>
      <c r="Y779">
        <v>65.295</v>
      </c>
      <c r="Z779">
        <v>42.1949999999999</v>
      </c>
      <c r="AA779">
        <v>1044.39388277777</v>
      </c>
      <c r="AB779">
        <v>585.621105</v>
      </c>
      <c r="AC779">
        <v>293.665104999999</v>
      </c>
      <c r="AD779">
        <v>0.1</v>
      </c>
      <c r="AE779">
        <v>53</v>
      </c>
      <c r="AF779">
        <v>37.1</v>
      </c>
      <c r="AG779">
        <v>178.359333333333</v>
      </c>
      <c r="AH779">
        <v>114.659333333333</v>
      </c>
      <c r="AI779">
        <v>53.3259999999999</v>
      </c>
      <c r="AJ779">
        <v>2849.29250853333</v>
      </c>
      <c r="AK779">
        <v>1628.84635297777</v>
      </c>
      <c r="AL779">
        <v>490.689775199999</v>
      </c>
      <c r="AM779">
        <v>68.1921503665299</v>
      </c>
      <c r="AN779">
        <v>5640.99599999999</v>
      </c>
      <c r="AO779">
        <v>30</v>
      </c>
      <c r="AP779" t="s">
        <v>275</v>
      </c>
      <c r="AQ779" t="s">
        <v>1030</v>
      </c>
    </row>
    <row r="780" customFormat="1" spans="1:43">
      <c r="A780">
        <v>1.1</v>
      </c>
      <c r="B780">
        <v>9.38</v>
      </c>
      <c r="C780">
        <v>7.9</v>
      </c>
      <c r="D780">
        <v>3</v>
      </c>
      <c r="E780">
        <v>1</v>
      </c>
      <c r="F780">
        <v>0</v>
      </c>
      <c r="G780">
        <v>0.1</v>
      </c>
      <c r="H780">
        <v>22</v>
      </c>
      <c r="I780">
        <v>16</v>
      </c>
      <c r="J780">
        <v>12</v>
      </c>
      <c r="K780">
        <v>0</v>
      </c>
      <c r="L780">
        <v>87.9148888888888</v>
      </c>
      <c r="M780">
        <v>13.506</v>
      </c>
      <c r="N780">
        <v>14.548</v>
      </c>
      <c r="O780">
        <v>64.055</v>
      </c>
      <c r="P780">
        <v>59.4789999999999</v>
      </c>
      <c r="Q780">
        <v>40.191</v>
      </c>
      <c r="R780">
        <v>641.219733</v>
      </c>
      <c r="S780">
        <v>608.283568999999</v>
      </c>
      <c r="T780">
        <v>360.471919</v>
      </c>
      <c r="U780">
        <v>0.1</v>
      </c>
      <c r="V780">
        <v>58.3</v>
      </c>
      <c r="W780">
        <v>37.1</v>
      </c>
      <c r="X780">
        <v>77.5363333333334</v>
      </c>
      <c r="Y780">
        <v>54.2196666666665</v>
      </c>
      <c r="Z780">
        <v>26.3196666666667</v>
      </c>
      <c r="AA780">
        <v>529.029750688889</v>
      </c>
      <c r="AB780">
        <v>334.002139577776</v>
      </c>
      <c r="AC780">
        <v>111.747006244444</v>
      </c>
      <c r="AD780">
        <v>0.1</v>
      </c>
      <c r="AE780">
        <v>74.2</v>
      </c>
      <c r="AF780">
        <v>37.1</v>
      </c>
      <c r="AG780">
        <v>65.9257777777778</v>
      </c>
      <c r="AH780">
        <v>62.4813333333333</v>
      </c>
      <c r="AI780">
        <v>26.7313333333333</v>
      </c>
      <c r="AJ780">
        <v>402.085308701234</v>
      </c>
      <c r="AK780">
        <v>399.095185244444</v>
      </c>
      <c r="AL780">
        <v>113.507351911111</v>
      </c>
      <c r="AM780">
        <v>90.7499879410676</v>
      </c>
      <c r="AN780">
        <v>692.021333333333</v>
      </c>
      <c r="AO780">
        <v>5</v>
      </c>
      <c r="AP780" t="s">
        <v>281</v>
      </c>
      <c r="AQ780" t="s">
        <v>1031</v>
      </c>
    </row>
    <row r="781" customFormat="1" spans="1:43">
      <c r="A781">
        <v>1.1</v>
      </c>
      <c r="B781">
        <v>9.38</v>
      </c>
      <c r="C781">
        <v>7.9</v>
      </c>
      <c r="D781">
        <v>3</v>
      </c>
      <c r="E781">
        <v>1</v>
      </c>
      <c r="F781">
        <v>0</v>
      </c>
      <c r="G781">
        <v>0.1</v>
      </c>
      <c r="H781">
        <v>28</v>
      </c>
      <c r="I781">
        <v>18</v>
      </c>
      <c r="J781">
        <v>10</v>
      </c>
      <c r="K781">
        <v>0</v>
      </c>
      <c r="L781">
        <v>76.0453888888888</v>
      </c>
      <c r="M781">
        <v>93.758</v>
      </c>
      <c r="N781">
        <v>94.559</v>
      </c>
      <c r="O781">
        <v>469.76125</v>
      </c>
      <c r="P781">
        <v>427.56625</v>
      </c>
      <c r="Q781">
        <v>154.245</v>
      </c>
      <c r="R781">
        <v>31636.3737540624</v>
      </c>
      <c r="S781">
        <v>28234.2029490624</v>
      </c>
      <c r="T781">
        <v>6359.04001</v>
      </c>
      <c r="U781">
        <v>0.1</v>
      </c>
      <c r="V781">
        <v>68.9</v>
      </c>
      <c r="W781">
        <v>42.4</v>
      </c>
      <c r="X781">
        <v>650.415</v>
      </c>
      <c r="Y781">
        <v>405.914999999999</v>
      </c>
      <c r="Z781">
        <v>238.431666666666</v>
      </c>
      <c r="AA781">
        <v>31300.7843783333</v>
      </c>
      <c r="AB781">
        <v>17394.6982672222</v>
      </c>
      <c r="AC781">
        <v>8060.19482277777</v>
      </c>
      <c r="AD781">
        <v>0.1</v>
      </c>
      <c r="AE781">
        <v>68.9</v>
      </c>
      <c r="AF781">
        <v>42.4</v>
      </c>
      <c r="AG781">
        <v>721.523666666666</v>
      </c>
      <c r="AH781">
        <v>466.606999999999</v>
      </c>
      <c r="AI781">
        <v>270.007</v>
      </c>
      <c r="AJ781">
        <v>39251.7069720222</v>
      </c>
      <c r="AK781">
        <v>22570.9263497999</v>
      </c>
      <c r="AL781">
        <v>10302.8332498</v>
      </c>
      <c r="AM781">
        <v>149.06405066772</v>
      </c>
      <c r="AN781">
        <v>6895.33354166666</v>
      </c>
      <c r="AO781">
        <v>5</v>
      </c>
      <c r="AP781" t="s">
        <v>283</v>
      </c>
      <c r="AQ781" t="s">
        <v>1032</v>
      </c>
    </row>
    <row r="782" customFormat="1" spans="1:43">
      <c r="A782">
        <v>1.1</v>
      </c>
      <c r="B782">
        <v>9.38</v>
      </c>
      <c r="C782">
        <v>7.9</v>
      </c>
      <c r="D782">
        <v>3</v>
      </c>
      <c r="E782">
        <v>1</v>
      </c>
      <c r="F782">
        <v>0</v>
      </c>
      <c r="G782">
        <v>0.1</v>
      </c>
      <c r="H782">
        <v>96</v>
      </c>
      <c r="I782">
        <v>14</v>
      </c>
      <c r="J782">
        <v>10</v>
      </c>
      <c r="K782">
        <v>0</v>
      </c>
      <c r="L782">
        <v>89.0458888888888</v>
      </c>
      <c r="M782">
        <v>160.272</v>
      </c>
      <c r="N782">
        <v>161.034</v>
      </c>
      <c r="O782">
        <v>1339.29125</v>
      </c>
      <c r="P782">
        <v>540.2255</v>
      </c>
      <c r="Q782">
        <v>325.415</v>
      </c>
      <c r="R782">
        <v>125550.249527812</v>
      </c>
      <c r="S782">
        <v>59186.82668125</v>
      </c>
      <c r="T782">
        <v>28442.459665</v>
      </c>
      <c r="U782">
        <v>0.1</v>
      </c>
      <c r="V782">
        <v>79.5</v>
      </c>
      <c r="W782">
        <v>42.4</v>
      </c>
      <c r="X782">
        <v>1294.01208333333</v>
      </c>
      <c r="Y782">
        <v>911.92875</v>
      </c>
      <c r="Z782">
        <v>447.488645833333</v>
      </c>
      <c r="AA782">
        <v>115932.100933237</v>
      </c>
      <c r="AB782">
        <v>77279.5120582378</v>
      </c>
      <c r="AC782">
        <v>28012.7379603103</v>
      </c>
      <c r="AD782">
        <v>0.1</v>
      </c>
      <c r="AE782">
        <v>84.8</v>
      </c>
      <c r="AF782">
        <v>42.4</v>
      </c>
      <c r="AG782">
        <v>1505.89482291666</v>
      </c>
      <c r="AH782">
        <v>1003.77815624999</v>
      </c>
      <c r="AI782">
        <v>460.514614583333</v>
      </c>
      <c r="AJ782">
        <v>147362.435944898</v>
      </c>
      <c r="AK782">
        <v>91374.5808035787</v>
      </c>
      <c r="AL782">
        <v>29642.2636292298</v>
      </c>
      <c r="AM782">
        <v>173.710415593306</v>
      </c>
      <c r="AN782">
        <v>14495.9236796875</v>
      </c>
      <c r="AO782">
        <v>5</v>
      </c>
      <c r="AP782" t="s">
        <v>285</v>
      </c>
      <c r="AQ782" t="s">
        <v>1033</v>
      </c>
    </row>
    <row r="783" customFormat="1" spans="1:43">
      <c r="A783">
        <v>1.1</v>
      </c>
      <c r="B783">
        <v>9.38</v>
      </c>
      <c r="C783">
        <v>7.9</v>
      </c>
      <c r="D783">
        <v>3</v>
      </c>
      <c r="E783">
        <v>2</v>
      </c>
      <c r="F783">
        <v>0</v>
      </c>
      <c r="G783">
        <v>0.1</v>
      </c>
      <c r="H783">
        <v>104</v>
      </c>
      <c r="I783">
        <v>22</v>
      </c>
      <c r="J783">
        <v>20</v>
      </c>
      <c r="K783">
        <v>0</v>
      </c>
      <c r="L783">
        <v>87.7948888888888</v>
      </c>
      <c r="M783">
        <v>123.275</v>
      </c>
      <c r="N783">
        <v>125.033</v>
      </c>
      <c r="O783">
        <v>1959.22193749999</v>
      </c>
      <c r="P783">
        <v>739.094124999999</v>
      </c>
      <c r="Q783">
        <v>737.299374999999</v>
      </c>
      <c r="R783">
        <v>175609.54229691</v>
      </c>
      <c r="S783">
        <v>61665.7583501406</v>
      </c>
      <c r="T783">
        <v>61662.5372225781</v>
      </c>
      <c r="U783">
        <v>0.1</v>
      </c>
      <c r="V783">
        <v>106</v>
      </c>
      <c r="W783">
        <v>42.4</v>
      </c>
      <c r="X783">
        <v>1094.84333333333</v>
      </c>
      <c r="Y783">
        <v>800.31</v>
      </c>
      <c r="Z783">
        <v>212.71</v>
      </c>
      <c r="AA783">
        <v>69818.73122</v>
      </c>
      <c r="AB783">
        <v>49398.6771088888</v>
      </c>
      <c r="AC783">
        <v>7281.59044222223</v>
      </c>
      <c r="AD783">
        <v>0.1</v>
      </c>
      <c r="AE783">
        <v>106</v>
      </c>
      <c r="AF783">
        <v>42.4</v>
      </c>
      <c r="AG783">
        <v>1403.64344444444</v>
      </c>
      <c r="AH783">
        <v>1010.36566666666</v>
      </c>
      <c r="AI783">
        <v>260.815666666666</v>
      </c>
      <c r="AJ783">
        <v>112309.668011804</v>
      </c>
      <c r="AK783">
        <v>77428.0195957555</v>
      </c>
      <c r="AL783">
        <v>10922.3985624222</v>
      </c>
      <c r="AM783">
        <v>138.195079671459</v>
      </c>
      <c r="AN783">
        <v>20836.8546666666</v>
      </c>
      <c r="AO783">
        <v>20</v>
      </c>
      <c r="AP783" t="s">
        <v>287</v>
      </c>
      <c r="AQ783" t="s">
        <v>1034</v>
      </c>
    </row>
    <row r="784" customFormat="1" spans="1:43">
      <c r="A784">
        <v>1.1</v>
      </c>
      <c r="B784">
        <v>9.38</v>
      </c>
      <c r="C784">
        <v>7.9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8.7</v>
      </c>
      <c r="AP784" t="s">
        <v>309</v>
      </c>
      <c r="AQ784" t="s">
        <v>1035</v>
      </c>
    </row>
    <row r="785" customFormat="1" spans="1:43">
      <c r="A785">
        <v>1.1</v>
      </c>
      <c r="B785">
        <v>9.38</v>
      </c>
      <c r="C785">
        <v>7.9</v>
      </c>
      <c r="D785">
        <v>3</v>
      </c>
      <c r="E785">
        <v>0</v>
      </c>
      <c r="F785">
        <v>0</v>
      </c>
      <c r="G785">
        <v>0.1</v>
      </c>
      <c r="H785">
        <v>72</v>
      </c>
      <c r="I785">
        <v>70</v>
      </c>
      <c r="J785">
        <v>24</v>
      </c>
      <c r="K785">
        <v>20</v>
      </c>
      <c r="L785">
        <v>88.6578888888888</v>
      </c>
      <c r="M785">
        <v>2.26099999999999</v>
      </c>
      <c r="N785">
        <v>5.23499999999999</v>
      </c>
      <c r="O785">
        <v>133.283999999999</v>
      </c>
      <c r="P785">
        <v>130.289999999999</v>
      </c>
      <c r="Q785">
        <v>16.338</v>
      </c>
      <c r="R785">
        <v>566.447605999998</v>
      </c>
      <c r="S785">
        <v>557.483569999998</v>
      </c>
      <c r="T785">
        <v>26.5602700000001</v>
      </c>
      <c r="U785">
        <v>0.1</v>
      </c>
      <c r="V785">
        <v>121.9</v>
      </c>
      <c r="W785">
        <v>174.9</v>
      </c>
      <c r="X785">
        <v>26.7684444444443</v>
      </c>
      <c r="Y785">
        <v>18.8239999999999</v>
      </c>
      <c r="Z785">
        <v>25.735111111111</v>
      </c>
      <c r="AA785">
        <v>27.3509933827158</v>
      </c>
      <c r="AB785">
        <v>20.277166222222</v>
      </c>
      <c r="AC785">
        <v>26.8032156049381</v>
      </c>
      <c r="AD785">
        <v>0.1</v>
      </c>
      <c r="AE785">
        <v>95.4</v>
      </c>
      <c r="AF785">
        <v>159</v>
      </c>
      <c r="AG785">
        <v>44.7776444444445</v>
      </c>
      <c r="AH785">
        <v>16.6832</v>
      </c>
      <c r="AI785">
        <v>21.3665333333333</v>
      </c>
      <c r="AJ785">
        <v>69.6410908069137</v>
      </c>
      <c r="AK785">
        <v>20.3181438933333</v>
      </c>
      <c r="AL785">
        <v>23.0945238933333</v>
      </c>
      <c r="AM785">
        <v>103.671074636048</v>
      </c>
      <c r="AN785">
        <v>2043.16833333333</v>
      </c>
      <c r="AO785">
        <v>20</v>
      </c>
      <c r="AP785" t="s">
        <v>311</v>
      </c>
      <c r="AQ785" t="s">
        <v>1036</v>
      </c>
    </row>
    <row r="786" customFormat="1" spans="1:43">
      <c r="A786">
        <v>1.1</v>
      </c>
      <c r="B786">
        <v>9.38</v>
      </c>
      <c r="C786">
        <v>7.9</v>
      </c>
      <c r="D786">
        <v>3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10</v>
      </c>
      <c r="AP786" t="s">
        <v>313</v>
      </c>
      <c r="AQ786" t="s">
        <v>1037</v>
      </c>
    </row>
    <row r="787" customFormat="1" spans="1:43">
      <c r="A787">
        <v>1.1</v>
      </c>
      <c r="B787">
        <v>9.38</v>
      </c>
      <c r="C787">
        <v>7.9</v>
      </c>
      <c r="D787">
        <v>3</v>
      </c>
      <c r="E787">
        <v>0</v>
      </c>
      <c r="F787">
        <v>0</v>
      </c>
      <c r="G787">
        <v>0.1</v>
      </c>
      <c r="H787">
        <v>62</v>
      </c>
      <c r="I787">
        <v>58</v>
      </c>
      <c r="J787">
        <v>50</v>
      </c>
      <c r="K787">
        <v>42</v>
      </c>
      <c r="L787">
        <v>89.1788888888888</v>
      </c>
      <c r="M787">
        <v>10.007</v>
      </c>
      <c r="N787">
        <v>2.247</v>
      </c>
      <c r="O787">
        <v>176.234</v>
      </c>
      <c r="P787">
        <v>146.172999999999</v>
      </c>
      <c r="Q787">
        <v>91.4790000000001</v>
      </c>
      <c r="R787">
        <v>1228.593204</v>
      </c>
      <c r="S787">
        <v>905.542390999997</v>
      </c>
      <c r="T787">
        <v>441.616869</v>
      </c>
      <c r="U787">
        <v>0.1</v>
      </c>
      <c r="V787">
        <v>90.1</v>
      </c>
      <c r="W787">
        <v>84.8</v>
      </c>
      <c r="X787">
        <v>83.8629999999999</v>
      </c>
      <c r="Y787">
        <v>44.6630000000001</v>
      </c>
      <c r="Z787">
        <v>50.813</v>
      </c>
      <c r="AA787">
        <v>383.881762688889</v>
      </c>
      <c r="AB787">
        <v>156.284962688889</v>
      </c>
      <c r="AC787">
        <v>200.635462688889</v>
      </c>
      <c r="AD787">
        <v>0.1</v>
      </c>
      <c r="AE787">
        <v>95.4</v>
      </c>
      <c r="AF787">
        <v>47.7</v>
      </c>
      <c r="AG787">
        <v>63.6883333333333</v>
      </c>
      <c r="AH787">
        <v>44.2383333333333</v>
      </c>
      <c r="AI787">
        <v>17.9216666666666</v>
      </c>
      <c r="AJ787">
        <v>202.760660555555</v>
      </c>
      <c r="AK787">
        <v>149.842438333333</v>
      </c>
      <c r="AL787">
        <v>41.2974938888888</v>
      </c>
      <c r="AM787">
        <v>213.54029112474</v>
      </c>
      <c r="AN787">
        <v>3056.69133333333</v>
      </c>
      <c r="AO787">
        <v>52</v>
      </c>
      <c r="AP787" t="s">
        <v>319</v>
      </c>
      <c r="AQ787" t="s">
        <v>1038</v>
      </c>
    </row>
    <row r="788" customFormat="1" spans="1:43">
      <c r="A788">
        <v>1.1</v>
      </c>
      <c r="B788">
        <v>9.38</v>
      </c>
      <c r="C788">
        <v>7.9</v>
      </c>
      <c r="D788">
        <v>3</v>
      </c>
      <c r="E788">
        <v>0</v>
      </c>
      <c r="F788">
        <v>0</v>
      </c>
      <c r="G788">
        <v>0.1</v>
      </c>
      <c r="H788">
        <v>32</v>
      </c>
      <c r="I788">
        <v>18</v>
      </c>
      <c r="J788">
        <v>12</v>
      </c>
      <c r="K788">
        <v>0</v>
      </c>
      <c r="L788">
        <v>88.6728888888888</v>
      </c>
      <c r="M788">
        <v>12.0109999999999</v>
      </c>
      <c r="N788">
        <v>11.069</v>
      </c>
      <c r="O788">
        <v>68.7659999999999</v>
      </c>
      <c r="P788">
        <v>57.4989999999999</v>
      </c>
      <c r="Q788">
        <v>38.623</v>
      </c>
      <c r="R788">
        <v>588.615015999999</v>
      </c>
      <c r="S788">
        <v>493.367748999999</v>
      </c>
      <c r="T788">
        <v>276.624915</v>
      </c>
      <c r="U788">
        <v>0.1</v>
      </c>
      <c r="V788">
        <v>58.3</v>
      </c>
      <c r="W788">
        <v>37.1</v>
      </c>
      <c r="X788">
        <v>52.2906666666667</v>
      </c>
      <c r="Y788">
        <v>31.6740000000001</v>
      </c>
      <c r="Z788">
        <v>16.5573333333333</v>
      </c>
      <c r="AA788">
        <v>231.680248533334</v>
      </c>
      <c r="AB788">
        <v>125.529237422222</v>
      </c>
      <c r="AC788">
        <v>48.3772263111112</v>
      </c>
      <c r="AD788">
        <v>0.1</v>
      </c>
      <c r="AE788">
        <v>53</v>
      </c>
      <c r="AF788">
        <v>68.9</v>
      </c>
      <c r="AG788">
        <v>34.8069999999999</v>
      </c>
      <c r="AH788">
        <v>14.4569999999999</v>
      </c>
      <c r="AI788">
        <v>13.0903333333333</v>
      </c>
      <c r="AJ788">
        <v>81.9906586888888</v>
      </c>
      <c r="AK788">
        <v>30.3652697999999</v>
      </c>
      <c r="AL788">
        <v>24.1712142444444</v>
      </c>
      <c r="AM788">
        <v>255.574384837162</v>
      </c>
      <c r="AN788">
        <v>2472.962</v>
      </c>
      <c r="AO788">
        <v>10</v>
      </c>
      <c r="AP788" t="s">
        <v>325</v>
      </c>
      <c r="AQ788" t="s">
        <v>1039</v>
      </c>
    </row>
    <row r="789" customFormat="1" spans="1:43">
      <c r="A789">
        <v>1.1</v>
      </c>
      <c r="B789">
        <v>9.38</v>
      </c>
      <c r="C789">
        <v>7.9</v>
      </c>
      <c r="D789">
        <v>3</v>
      </c>
      <c r="E789">
        <v>2</v>
      </c>
      <c r="F789">
        <v>0</v>
      </c>
      <c r="G789">
        <v>0.1</v>
      </c>
      <c r="H789">
        <v>32</v>
      </c>
      <c r="I789">
        <v>30</v>
      </c>
      <c r="J789">
        <v>20</v>
      </c>
      <c r="K789">
        <v>0</v>
      </c>
      <c r="L789">
        <v>88.5383888888888</v>
      </c>
      <c r="M789">
        <v>10.0069999999999</v>
      </c>
      <c r="N789">
        <v>10.2879999999999</v>
      </c>
      <c r="O789">
        <v>94.49</v>
      </c>
      <c r="P789">
        <v>89.9939999999999</v>
      </c>
      <c r="Q789">
        <v>41.8199999999999</v>
      </c>
      <c r="R789">
        <v>750.853268</v>
      </c>
      <c r="S789">
        <v>699.013263999999</v>
      </c>
      <c r="T789">
        <v>215.743169999999</v>
      </c>
      <c r="U789">
        <v>0.1</v>
      </c>
      <c r="V789">
        <v>63.6</v>
      </c>
      <c r="W789">
        <v>42.4</v>
      </c>
      <c r="X789">
        <v>48.7969999999999</v>
      </c>
      <c r="Y789">
        <v>32.3969999999999</v>
      </c>
      <c r="Z789">
        <v>13.9969999999999</v>
      </c>
      <c r="AA789">
        <v>187.459250688888</v>
      </c>
      <c r="AB789">
        <v>112.989650688888</v>
      </c>
      <c r="AC789">
        <v>31.4654506888887</v>
      </c>
      <c r="AD789">
        <v>0.1</v>
      </c>
      <c r="AE789">
        <v>63.6</v>
      </c>
      <c r="AF789">
        <v>37.1</v>
      </c>
      <c r="AG789">
        <v>51.6076666666666</v>
      </c>
      <c r="AH789">
        <v>39.691</v>
      </c>
      <c r="AI789">
        <v>15.7743333333333</v>
      </c>
      <c r="AJ789">
        <v>223.983729533333</v>
      </c>
      <c r="AK789">
        <v>166.625918422222</v>
      </c>
      <c r="AL789">
        <v>40.6593073111111</v>
      </c>
      <c r="AM789">
        <v>49.9717119694967</v>
      </c>
      <c r="AN789">
        <v>807.842</v>
      </c>
      <c r="AO789">
        <v>20</v>
      </c>
      <c r="AP789" t="s">
        <v>339</v>
      </c>
      <c r="AQ789" t="s">
        <v>1040</v>
      </c>
    </row>
    <row r="790" customFormat="1" spans="1:43">
      <c r="A790">
        <v>1.1</v>
      </c>
      <c r="B790">
        <v>9.38</v>
      </c>
      <c r="C790">
        <v>7.9</v>
      </c>
      <c r="D790">
        <v>3</v>
      </c>
      <c r="E790">
        <v>0</v>
      </c>
      <c r="F790">
        <v>0</v>
      </c>
      <c r="G790">
        <v>0.1</v>
      </c>
      <c r="H790">
        <v>30</v>
      </c>
      <c r="I790">
        <v>24</v>
      </c>
      <c r="J790">
        <v>18</v>
      </c>
      <c r="K790">
        <v>0</v>
      </c>
      <c r="L790">
        <v>89.6663888888888</v>
      </c>
      <c r="M790">
        <v>10.5049999999999</v>
      </c>
      <c r="N790">
        <v>9.03999999999999</v>
      </c>
      <c r="O790">
        <v>87.6199999999999</v>
      </c>
      <c r="P790">
        <v>67.6779999999999</v>
      </c>
      <c r="Q790">
        <v>49.745</v>
      </c>
      <c r="R790">
        <v>684.984739999999</v>
      </c>
      <c r="S790">
        <v>488.261349999999</v>
      </c>
      <c r="T790">
        <v>312.000385</v>
      </c>
      <c r="U790">
        <v>0.1</v>
      </c>
      <c r="V790">
        <v>47.7</v>
      </c>
      <c r="W790">
        <v>37.1</v>
      </c>
      <c r="X790">
        <v>36.4000000000003</v>
      </c>
      <c r="Y790">
        <v>23.1</v>
      </c>
      <c r="Z790">
        <v>15.7499999999999</v>
      </c>
      <c r="AA790">
        <v>130.053000000001</v>
      </c>
      <c r="AB790">
        <v>71.0480000000004</v>
      </c>
      <c r="AC790">
        <v>39.8254999999999</v>
      </c>
      <c r="AD790">
        <v>0.1</v>
      </c>
      <c r="AE790">
        <v>47.7</v>
      </c>
      <c r="AF790">
        <v>37.1</v>
      </c>
      <c r="AG790">
        <v>49.2766666666666</v>
      </c>
      <c r="AH790">
        <v>21.3099999999999</v>
      </c>
      <c r="AI790">
        <v>13.61</v>
      </c>
      <c r="AJ790">
        <v>205.136864444444</v>
      </c>
      <c r="AK790">
        <v>66.6486422222222</v>
      </c>
      <c r="AL790">
        <v>33.5596422222222</v>
      </c>
      <c r="AM790">
        <v>101.104498169949</v>
      </c>
      <c r="AN790">
        <v>843.894666666666</v>
      </c>
      <c r="AO790">
        <v>17.3</v>
      </c>
      <c r="AP790" t="s">
        <v>341</v>
      </c>
      <c r="AQ790" t="s">
        <v>1041</v>
      </c>
    </row>
    <row r="791" customFormat="1" spans="1:43">
      <c r="A791">
        <v>1.1</v>
      </c>
      <c r="B791">
        <v>9.38</v>
      </c>
      <c r="C791">
        <v>7.9</v>
      </c>
      <c r="D791">
        <v>3</v>
      </c>
      <c r="E791">
        <v>1</v>
      </c>
      <c r="F791">
        <v>0</v>
      </c>
      <c r="G791">
        <v>0.1</v>
      </c>
      <c r="H791">
        <v>36</v>
      </c>
      <c r="I791">
        <v>30</v>
      </c>
      <c r="J791">
        <v>24</v>
      </c>
      <c r="K791">
        <v>14</v>
      </c>
      <c r="L791">
        <v>67.2898888888889</v>
      </c>
      <c r="M791">
        <v>80.5059999999999</v>
      </c>
      <c r="N791">
        <v>84.495</v>
      </c>
      <c r="O791">
        <v>1005.43225</v>
      </c>
      <c r="P791">
        <v>945.391249999999</v>
      </c>
      <c r="Q791">
        <v>411.4185</v>
      </c>
      <c r="R791">
        <v>73078.4102375625</v>
      </c>
      <c r="S791">
        <v>67190.2373790625</v>
      </c>
      <c r="T791">
        <v>15938.3875937499</v>
      </c>
      <c r="U791">
        <v>0.1</v>
      </c>
      <c r="V791">
        <v>84.8</v>
      </c>
      <c r="W791">
        <v>37.1</v>
      </c>
      <c r="X791">
        <v>443.179333333333</v>
      </c>
      <c r="Y791">
        <v>309.412666666666</v>
      </c>
      <c r="Z791">
        <v>99.5293333333333</v>
      </c>
      <c r="AA791">
        <v>13084.1032187555</v>
      </c>
      <c r="AB791">
        <v>8604.64412986667</v>
      </c>
      <c r="AC791">
        <v>1652.41334097777</v>
      </c>
      <c r="AD791">
        <v>0.1</v>
      </c>
      <c r="AE791">
        <v>84.8</v>
      </c>
      <c r="AF791">
        <v>42.4</v>
      </c>
      <c r="AG791">
        <v>637.798666666666</v>
      </c>
      <c r="AH791">
        <v>430.148666666666</v>
      </c>
      <c r="AI791">
        <v>195.198666666666</v>
      </c>
      <c r="AJ791">
        <v>26181.4982892444</v>
      </c>
      <c r="AK791">
        <v>16452.9549003555</v>
      </c>
      <c r="AL791">
        <v>5500.35202257777</v>
      </c>
      <c r="AM791">
        <v>161.089253843554</v>
      </c>
      <c r="AN791">
        <v>11448.8600416666</v>
      </c>
      <c r="AO791">
        <v>20</v>
      </c>
      <c r="AP791" t="s">
        <v>347</v>
      </c>
      <c r="AQ791" t="s">
        <v>1042</v>
      </c>
    </row>
    <row r="792" customFormat="1" spans="1:43">
      <c r="A792">
        <v>1.1</v>
      </c>
      <c r="B792">
        <v>9.38</v>
      </c>
      <c r="C792">
        <v>7.9</v>
      </c>
      <c r="D792">
        <v>3</v>
      </c>
      <c r="E792">
        <v>1</v>
      </c>
      <c r="F792">
        <v>0</v>
      </c>
      <c r="G792">
        <v>0.1</v>
      </c>
      <c r="H792">
        <v>72</v>
      </c>
      <c r="I792">
        <v>58</v>
      </c>
      <c r="J792">
        <v>46</v>
      </c>
      <c r="K792">
        <v>36</v>
      </c>
      <c r="L792">
        <v>46.6823888888888</v>
      </c>
      <c r="M792">
        <v>186.76</v>
      </c>
      <c r="N792">
        <v>149.945125</v>
      </c>
      <c r="O792">
        <v>3518.40870117187</v>
      </c>
      <c r="P792">
        <v>3012.58011132812</v>
      </c>
      <c r="Q792">
        <v>1494.825671875</v>
      </c>
      <c r="R792">
        <v>458179.738771182</v>
      </c>
      <c r="S792">
        <v>368241.774168713</v>
      </c>
      <c r="T792">
        <v>116357.11030263</v>
      </c>
      <c r="U792">
        <v>0.1</v>
      </c>
      <c r="V792">
        <v>127.2</v>
      </c>
      <c r="W792">
        <v>53</v>
      </c>
      <c r="X792">
        <v>1535.90224999999</v>
      </c>
      <c r="Y792">
        <v>1083.30225</v>
      </c>
      <c r="Z792">
        <v>335.1288125</v>
      </c>
      <c r="AA792">
        <v>113420.282865851</v>
      </c>
      <c r="AB792">
        <v>77730.6105408519</v>
      </c>
      <c r="AC792">
        <v>13712.9876753191</v>
      </c>
      <c r="AD792">
        <v>0.1</v>
      </c>
      <c r="AE792">
        <v>127.2</v>
      </c>
      <c r="AF792">
        <v>47.7</v>
      </c>
      <c r="AG792">
        <v>2242.85364409722</v>
      </c>
      <c r="AH792">
        <v>1565.96475520833</v>
      </c>
      <c r="AI792">
        <v>433.101213541666</v>
      </c>
      <c r="AJ792">
        <v>238102.942694681</v>
      </c>
      <c r="AK792">
        <v>158718.40120965</v>
      </c>
      <c r="AL792">
        <v>23638.0401510689</v>
      </c>
      <c r="AM792">
        <v>118.606071311833</v>
      </c>
      <c r="AN792">
        <v>62136.6435974935</v>
      </c>
      <c r="AO792">
        <v>40</v>
      </c>
      <c r="AP792" t="s">
        <v>349</v>
      </c>
      <c r="AQ792" t="s">
        <v>1043</v>
      </c>
    </row>
    <row r="793" customFormat="1" spans="1:43">
      <c r="A793">
        <v>1.1</v>
      </c>
      <c r="B793">
        <v>9.38</v>
      </c>
      <c r="C793">
        <v>7.9</v>
      </c>
      <c r="D793">
        <v>3</v>
      </c>
      <c r="E793">
        <v>1</v>
      </c>
      <c r="F793">
        <v>0</v>
      </c>
      <c r="G793">
        <v>0.1</v>
      </c>
      <c r="H793">
        <v>52</v>
      </c>
      <c r="I793">
        <v>26</v>
      </c>
      <c r="J793">
        <v>14</v>
      </c>
      <c r="K793">
        <v>0</v>
      </c>
      <c r="L793">
        <v>90.1593888888888</v>
      </c>
      <c r="M793">
        <v>8.51700000000001</v>
      </c>
      <c r="N793">
        <v>9.04</v>
      </c>
      <c r="O793">
        <v>76.781</v>
      </c>
      <c r="P793">
        <v>56.231</v>
      </c>
      <c r="Q793">
        <v>31.8319999999999</v>
      </c>
      <c r="R793">
        <v>418.044549</v>
      </c>
      <c r="S793">
        <v>361.511419</v>
      </c>
      <c r="T793">
        <v>164.717087999999</v>
      </c>
      <c r="U793">
        <v>0.1</v>
      </c>
      <c r="V793">
        <v>79.5</v>
      </c>
      <c r="W793">
        <v>53</v>
      </c>
      <c r="X793">
        <v>92.5156666666667</v>
      </c>
      <c r="Y793">
        <v>66.7489999999999</v>
      </c>
      <c r="Z793">
        <v>31.6323333333333</v>
      </c>
      <c r="AA793">
        <v>499.308262422223</v>
      </c>
      <c r="AB793">
        <v>354.609862422221</v>
      </c>
      <c r="AC793">
        <v>114.422717977778</v>
      </c>
      <c r="AD793">
        <v>0.1</v>
      </c>
      <c r="AE793">
        <v>84.8</v>
      </c>
      <c r="AF793">
        <v>47.7</v>
      </c>
      <c r="AG793">
        <v>61.2076666666666</v>
      </c>
      <c r="AH793">
        <v>52.941</v>
      </c>
      <c r="AI793">
        <v>16.691</v>
      </c>
      <c r="AJ793">
        <v>265.514600644444</v>
      </c>
      <c r="AK793">
        <v>227.9158562</v>
      </c>
      <c r="AL793">
        <v>38.0646562</v>
      </c>
      <c r="AM793">
        <v>111.809065943015</v>
      </c>
      <c r="AN793">
        <v>1483.30133333333</v>
      </c>
      <c r="AO793">
        <v>10</v>
      </c>
      <c r="AP793" t="s">
        <v>301</v>
      </c>
      <c r="AQ793" t="s">
        <v>1044</v>
      </c>
    </row>
    <row r="794" customFormat="1" spans="1:43">
      <c r="A794">
        <v>1.1</v>
      </c>
      <c r="B794">
        <v>9.38</v>
      </c>
      <c r="C794">
        <v>7.9</v>
      </c>
      <c r="D794">
        <v>3</v>
      </c>
      <c r="E794">
        <v>1</v>
      </c>
      <c r="F794">
        <v>0</v>
      </c>
      <c r="G794">
        <v>0.1</v>
      </c>
      <c r="H794">
        <v>170</v>
      </c>
      <c r="I794">
        <v>148</v>
      </c>
      <c r="J794">
        <v>18</v>
      </c>
      <c r="K794">
        <v>10</v>
      </c>
      <c r="L794">
        <v>90.9168888888888</v>
      </c>
      <c r="M794">
        <v>1.79100000000001</v>
      </c>
      <c r="N794">
        <v>3.524</v>
      </c>
      <c r="O794">
        <v>111.198</v>
      </c>
      <c r="P794">
        <v>101.381</v>
      </c>
      <c r="Q794">
        <v>10.0959999999999</v>
      </c>
      <c r="R794">
        <v>194.223802000001</v>
      </c>
      <c r="S794">
        <v>181.848173</v>
      </c>
      <c r="T794">
        <v>15.4039659999998</v>
      </c>
      <c r="U794">
        <v>0.1</v>
      </c>
      <c r="V794">
        <v>58.3</v>
      </c>
      <c r="W794">
        <v>111.3</v>
      </c>
      <c r="X794">
        <v>42.8852222222223</v>
      </c>
      <c r="Y794">
        <v>8.16300000000006</v>
      </c>
      <c r="Z794">
        <v>26.3852222222223</v>
      </c>
      <c r="AA794">
        <v>90.9994646641979</v>
      </c>
      <c r="AB794">
        <v>6.8979338000001</v>
      </c>
      <c r="AC794">
        <v>39.0466313308644</v>
      </c>
      <c r="AD794">
        <v>0.1</v>
      </c>
      <c r="AE794">
        <v>63.6</v>
      </c>
      <c r="AF794">
        <v>79.5</v>
      </c>
      <c r="AG794">
        <v>27.0915555555555</v>
      </c>
      <c r="AH794">
        <v>2.286</v>
      </c>
      <c r="AI794">
        <v>11.2693333333333</v>
      </c>
      <c r="AJ794">
        <v>35.0459752493827</v>
      </c>
      <c r="AK794">
        <v>0.590448088888891</v>
      </c>
      <c r="AL794">
        <v>9.13203697777775</v>
      </c>
      <c r="AM794">
        <v>230.820208078072</v>
      </c>
      <c r="AN794">
        <v>1290.71033333333</v>
      </c>
      <c r="AO794">
        <v>20</v>
      </c>
      <c r="AP794" t="s">
        <v>303</v>
      </c>
      <c r="AQ794" t="s">
        <v>1045</v>
      </c>
    </row>
    <row r="795" customFormat="1" spans="1:43">
      <c r="A795">
        <v>1</v>
      </c>
      <c r="B795">
        <v>9.38</v>
      </c>
      <c r="C795">
        <v>7.9</v>
      </c>
      <c r="D795">
        <v>3</v>
      </c>
      <c r="E795">
        <v>1</v>
      </c>
      <c r="F795">
        <v>0</v>
      </c>
      <c r="G795">
        <v>0.1</v>
      </c>
      <c r="H795">
        <v>48</v>
      </c>
      <c r="I795">
        <v>46</v>
      </c>
      <c r="J795">
        <v>40</v>
      </c>
      <c r="K795">
        <v>28</v>
      </c>
      <c r="L795">
        <v>88.4183888888889</v>
      </c>
      <c r="M795">
        <v>7.256</v>
      </c>
      <c r="N795">
        <v>8.24599999999999</v>
      </c>
      <c r="O795">
        <v>146.441999999999</v>
      </c>
      <c r="P795">
        <v>146.396999999999</v>
      </c>
      <c r="Q795">
        <v>76.075</v>
      </c>
      <c r="R795">
        <v>1051.18009599999</v>
      </c>
      <c r="S795">
        <v>1051.17807099999</v>
      </c>
      <c r="T795">
        <v>330.974375</v>
      </c>
      <c r="U795">
        <v>0.1</v>
      </c>
      <c r="V795">
        <v>58.3</v>
      </c>
      <c r="W795">
        <v>53</v>
      </c>
      <c r="X795">
        <v>42.0078888888889</v>
      </c>
      <c r="Y795">
        <v>21.4023333333333</v>
      </c>
      <c r="Z795">
        <v>15.3523333333333</v>
      </c>
      <c r="AA795">
        <v>118.256714916049</v>
      </c>
      <c r="AB795">
        <v>47.844143311111</v>
      </c>
      <c r="AC795">
        <v>27.6290766444444</v>
      </c>
      <c r="AD795">
        <v>0.1</v>
      </c>
      <c r="AE795">
        <v>68.9</v>
      </c>
      <c r="AF795">
        <v>47.7</v>
      </c>
      <c r="AG795">
        <v>52.8979999999999</v>
      </c>
      <c r="AH795">
        <v>27.8646666666666</v>
      </c>
      <c r="AI795">
        <v>12.848</v>
      </c>
      <c r="AJ795">
        <v>187.200794874073</v>
      </c>
      <c r="AK795">
        <v>76.7822763555556</v>
      </c>
      <c r="AL795">
        <v>22.9896208</v>
      </c>
      <c r="AM795">
        <v>115.602687001999</v>
      </c>
      <c r="AN795">
        <v>1831.65499999999</v>
      </c>
      <c r="AO795">
        <v>40</v>
      </c>
      <c r="AP795" t="s">
        <v>321</v>
      </c>
      <c r="AQ795" t="s">
        <v>1046</v>
      </c>
    </row>
    <row r="796" customFormat="1" spans="1:43">
      <c r="A796">
        <v>1.1</v>
      </c>
      <c r="B796">
        <v>9.38</v>
      </c>
      <c r="C796">
        <v>7.9</v>
      </c>
      <c r="D796">
        <v>3</v>
      </c>
      <c r="E796">
        <v>1</v>
      </c>
      <c r="F796">
        <v>0</v>
      </c>
      <c r="G796">
        <v>0.1</v>
      </c>
      <c r="H796">
        <v>76</v>
      </c>
      <c r="I796">
        <v>68</v>
      </c>
      <c r="J796">
        <v>60</v>
      </c>
      <c r="K796">
        <v>46</v>
      </c>
      <c r="L796">
        <v>87.4103888888888</v>
      </c>
      <c r="M796">
        <v>10.5079999999999</v>
      </c>
      <c r="N796">
        <v>10.2429999999999</v>
      </c>
      <c r="O796">
        <v>248.399</v>
      </c>
      <c r="P796">
        <v>247.154</v>
      </c>
      <c r="Q796">
        <v>142.673</v>
      </c>
      <c r="R796">
        <v>2010.657259</v>
      </c>
      <c r="S796">
        <v>1997.222126</v>
      </c>
      <c r="T796">
        <v>748.927319000001</v>
      </c>
      <c r="U796">
        <v>0.1</v>
      </c>
      <c r="V796">
        <v>53</v>
      </c>
      <c r="W796">
        <v>58.3</v>
      </c>
      <c r="X796">
        <v>57.5963333333333</v>
      </c>
      <c r="Y796">
        <v>13.6129999999999</v>
      </c>
      <c r="Z796">
        <v>17.063</v>
      </c>
      <c r="AA796">
        <v>183.028058244444</v>
      </c>
      <c r="AB796">
        <v>22.2337137999998</v>
      </c>
      <c r="AC796">
        <v>31.5040138000001</v>
      </c>
      <c r="AD796">
        <v>0.1</v>
      </c>
      <c r="AE796">
        <v>68.9</v>
      </c>
      <c r="AF796">
        <v>53</v>
      </c>
      <c r="AG796">
        <v>85.2726666666666</v>
      </c>
      <c r="AH796">
        <v>44.3726666666666</v>
      </c>
      <c r="AI796">
        <v>24.4726666666666</v>
      </c>
      <c r="AJ796">
        <v>446.978238311111</v>
      </c>
      <c r="AK796">
        <v>186.400349422222</v>
      </c>
      <c r="AL796">
        <v>71.7657049777777</v>
      </c>
      <c r="AM796">
        <v>105.064408435282</v>
      </c>
      <c r="AN796">
        <v>2771.41</v>
      </c>
      <c r="AO796">
        <v>60</v>
      </c>
      <c r="AP796" t="s">
        <v>323</v>
      </c>
      <c r="AQ796" t="s">
        <v>1047</v>
      </c>
    </row>
    <row r="797" customFormat="1" spans="1:43">
      <c r="A797">
        <v>1.1</v>
      </c>
      <c r="B797">
        <v>9.38</v>
      </c>
      <c r="C797">
        <v>7.9</v>
      </c>
      <c r="D797">
        <v>3</v>
      </c>
      <c r="E797">
        <v>1</v>
      </c>
      <c r="F797">
        <v>0</v>
      </c>
      <c r="G797">
        <v>0.1</v>
      </c>
      <c r="H797">
        <v>40</v>
      </c>
      <c r="I797">
        <v>26</v>
      </c>
      <c r="J797">
        <v>12</v>
      </c>
      <c r="K797">
        <v>0</v>
      </c>
      <c r="L797">
        <v>87.7873888888888</v>
      </c>
      <c r="M797">
        <v>25.761</v>
      </c>
      <c r="N797">
        <v>27.04</v>
      </c>
      <c r="O797">
        <v>184.4405</v>
      </c>
      <c r="P797">
        <v>152.3635</v>
      </c>
      <c r="Q797">
        <v>53.925</v>
      </c>
      <c r="R797">
        <v>3375.73016125</v>
      </c>
      <c r="S797">
        <v>2787.97773525</v>
      </c>
      <c r="T797">
        <v>605.6404935</v>
      </c>
      <c r="U797">
        <v>0.1</v>
      </c>
      <c r="V797">
        <v>68.9</v>
      </c>
      <c r="W797">
        <v>53</v>
      </c>
      <c r="X797">
        <v>222.232333333333</v>
      </c>
      <c r="Y797">
        <v>121.765666666666</v>
      </c>
      <c r="Z797">
        <v>67.5823333333333</v>
      </c>
      <c r="AA797">
        <v>3195.26070686667</v>
      </c>
      <c r="AB797">
        <v>1351.2943513111</v>
      </c>
      <c r="AC797">
        <v>527.252284644444</v>
      </c>
      <c r="AD797">
        <v>0.1</v>
      </c>
      <c r="AE797">
        <v>68.9</v>
      </c>
      <c r="AF797">
        <v>53</v>
      </c>
      <c r="AG797">
        <v>228.34</v>
      </c>
      <c r="AH797">
        <v>135.79</v>
      </c>
      <c r="AI797">
        <v>69.6233333333333</v>
      </c>
      <c r="AJ797">
        <v>3498.92305333333</v>
      </c>
      <c r="AK797">
        <v>1665.62055333333</v>
      </c>
      <c r="AL797">
        <v>568.100775555556</v>
      </c>
      <c r="AM797">
        <v>112.830850459933</v>
      </c>
      <c r="AN797">
        <v>2636.73716666666</v>
      </c>
      <c r="AO797">
        <v>10</v>
      </c>
      <c r="AP797" t="s">
        <v>351</v>
      </c>
      <c r="AQ797" t="s">
        <v>1048</v>
      </c>
    </row>
    <row r="798" customFormat="1" spans="1:43">
      <c r="A798">
        <v>1.1</v>
      </c>
      <c r="B798">
        <v>9.38</v>
      </c>
      <c r="C798">
        <v>7.9</v>
      </c>
      <c r="D798">
        <v>3</v>
      </c>
      <c r="E798">
        <v>1</v>
      </c>
      <c r="F798">
        <v>0</v>
      </c>
      <c r="G798">
        <v>0.1</v>
      </c>
      <c r="H798">
        <v>40</v>
      </c>
      <c r="I798">
        <v>30</v>
      </c>
      <c r="J798">
        <v>22</v>
      </c>
      <c r="K798">
        <v>0</v>
      </c>
      <c r="L798">
        <v>81.0428888888888</v>
      </c>
      <c r="M798">
        <v>43.259</v>
      </c>
      <c r="N798">
        <v>44.045</v>
      </c>
      <c r="O798">
        <v>454.4125</v>
      </c>
      <c r="P798">
        <v>387.484499999999</v>
      </c>
      <c r="Q798">
        <v>233.136249999999</v>
      </c>
      <c r="R798">
        <v>15908.981823125</v>
      </c>
      <c r="S798">
        <v>12731.4554771249</v>
      </c>
      <c r="T798">
        <v>5577.06646156249</v>
      </c>
      <c r="U798">
        <v>0.1</v>
      </c>
      <c r="V798">
        <v>84.8</v>
      </c>
      <c r="W798">
        <v>58.3</v>
      </c>
      <c r="X798">
        <v>341.806</v>
      </c>
      <c r="Y798">
        <v>208.156</v>
      </c>
      <c r="Z798">
        <v>88.1226666666667</v>
      </c>
      <c r="AA798">
        <v>6746.89398942223</v>
      </c>
      <c r="AB798">
        <v>3401.89975608889</v>
      </c>
      <c r="AC798">
        <v>886.455911644445</v>
      </c>
      <c r="AD798">
        <v>0.1</v>
      </c>
      <c r="AE798">
        <v>84.8</v>
      </c>
      <c r="AF798">
        <v>53</v>
      </c>
      <c r="AG798">
        <v>429.057666666666</v>
      </c>
      <c r="AH798">
        <v>265.607666666666</v>
      </c>
      <c r="AI798">
        <v>110.091</v>
      </c>
      <c r="AJ798">
        <v>10687.9876739777</v>
      </c>
      <c r="AK798">
        <v>5544.45094064444</v>
      </c>
      <c r="AL798">
        <v>1394.7532962</v>
      </c>
      <c r="AM798">
        <v>187.053448362196</v>
      </c>
      <c r="AN798">
        <v>7267.07808333333</v>
      </c>
      <c r="AO798">
        <v>20</v>
      </c>
      <c r="AP798" t="s">
        <v>353</v>
      </c>
      <c r="AQ798" t="s">
        <v>1049</v>
      </c>
    </row>
    <row r="799" customFormat="1" spans="1:43">
      <c r="A799">
        <v>1.1</v>
      </c>
      <c r="B799">
        <v>9.38</v>
      </c>
      <c r="C799">
        <v>7.9</v>
      </c>
      <c r="D799">
        <v>3</v>
      </c>
      <c r="E799">
        <v>1</v>
      </c>
      <c r="F799">
        <v>0</v>
      </c>
      <c r="G799">
        <v>0.1</v>
      </c>
      <c r="H799">
        <v>56</v>
      </c>
      <c r="I799">
        <v>50</v>
      </c>
      <c r="J799">
        <v>44</v>
      </c>
      <c r="K799">
        <v>24</v>
      </c>
      <c r="L799">
        <v>87.8033888888888</v>
      </c>
      <c r="M799">
        <v>21.0079999999999</v>
      </c>
      <c r="N799">
        <v>17.742</v>
      </c>
      <c r="O799">
        <v>398.566</v>
      </c>
      <c r="P799">
        <v>353.461</v>
      </c>
      <c r="Q799">
        <v>263.149</v>
      </c>
      <c r="R799">
        <v>6917.205914</v>
      </c>
      <c r="S799">
        <v>5632.88238899999</v>
      </c>
      <c r="T799">
        <v>3323.679551</v>
      </c>
      <c r="U799">
        <v>0.1</v>
      </c>
      <c r="V799">
        <v>90.1</v>
      </c>
      <c r="W799">
        <v>63.6</v>
      </c>
      <c r="X799">
        <v>179.467</v>
      </c>
      <c r="Y799">
        <v>109.867</v>
      </c>
      <c r="Z799">
        <v>52.9669999999999</v>
      </c>
      <c r="AA799">
        <v>1562.84526668889</v>
      </c>
      <c r="AB799">
        <v>827.6847778</v>
      </c>
      <c r="AC799">
        <v>267.734177799999</v>
      </c>
      <c r="AD799">
        <v>0.1</v>
      </c>
      <c r="AE799">
        <v>90.1</v>
      </c>
      <c r="AF799">
        <v>58.3</v>
      </c>
      <c r="AG799">
        <v>235.961666666666</v>
      </c>
      <c r="AH799">
        <v>114.945</v>
      </c>
      <c r="AI799">
        <v>52.045</v>
      </c>
      <c r="AJ799">
        <v>2745.661405</v>
      </c>
      <c r="AK799">
        <v>995.063793888889</v>
      </c>
      <c r="AL799">
        <v>298.723293888889</v>
      </c>
      <c r="AM799">
        <v>178.769194623708</v>
      </c>
      <c r="AN799">
        <v>5876.55966666666</v>
      </c>
      <c r="AO799">
        <v>40</v>
      </c>
      <c r="AP799" t="s">
        <v>417</v>
      </c>
      <c r="AQ799" t="s">
        <v>1050</v>
      </c>
    </row>
    <row r="800" customFormat="1" spans="1:43">
      <c r="A800">
        <v>1.1</v>
      </c>
      <c r="B800">
        <v>9.38</v>
      </c>
      <c r="C800">
        <v>7.9</v>
      </c>
      <c r="D800">
        <v>3</v>
      </c>
      <c r="E800">
        <v>1</v>
      </c>
      <c r="F800">
        <v>0</v>
      </c>
      <c r="G800">
        <v>0.1</v>
      </c>
      <c r="H800">
        <v>78</v>
      </c>
      <c r="I800">
        <v>70</v>
      </c>
      <c r="J800">
        <v>64</v>
      </c>
      <c r="K800">
        <v>52</v>
      </c>
      <c r="L800">
        <v>85.4223888888888</v>
      </c>
      <c r="M800">
        <v>37.256</v>
      </c>
      <c r="N800">
        <v>25.4929999999999</v>
      </c>
      <c r="O800">
        <v>757.124999999999</v>
      </c>
      <c r="P800">
        <v>719.694999999999</v>
      </c>
      <c r="Q800">
        <v>440.007</v>
      </c>
      <c r="R800">
        <v>17859.3622049999</v>
      </c>
      <c r="S800">
        <v>16385.7418349999</v>
      </c>
      <c r="T800">
        <v>6854.257705</v>
      </c>
      <c r="U800">
        <v>0.1</v>
      </c>
      <c r="V800">
        <v>95.4</v>
      </c>
      <c r="W800">
        <v>58.3</v>
      </c>
      <c r="X800">
        <v>304.34</v>
      </c>
      <c r="Y800">
        <v>223.24</v>
      </c>
      <c r="Z800">
        <v>96.19</v>
      </c>
      <c r="AA800">
        <v>4961.33120888889</v>
      </c>
      <c r="AB800">
        <v>3426.25431999999</v>
      </c>
      <c r="AC800">
        <v>955.43382</v>
      </c>
      <c r="AD800">
        <v>0.1</v>
      </c>
      <c r="AE800">
        <v>95.4</v>
      </c>
      <c r="AF800">
        <v>58.3</v>
      </c>
      <c r="AG800">
        <v>357.334666666666</v>
      </c>
      <c r="AH800">
        <v>233.284666666666</v>
      </c>
      <c r="AI800">
        <v>101.217999999999</v>
      </c>
      <c r="AJ800">
        <v>6975.75591591111</v>
      </c>
      <c r="AK800">
        <v>3942.17677146666</v>
      </c>
      <c r="AL800">
        <v>1096.44839368888</v>
      </c>
      <c r="AM800">
        <v>208.054308074836</v>
      </c>
      <c r="AN800">
        <v>10913.329</v>
      </c>
      <c r="AO800">
        <v>60</v>
      </c>
      <c r="AP800" t="s">
        <v>355</v>
      </c>
      <c r="AQ800" t="s">
        <v>1051</v>
      </c>
    </row>
    <row r="801" customFormat="1" spans="1:43">
      <c r="A801">
        <v>1.1</v>
      </c>
      <c r="B801">
        <v>9.38</v>
      </c>
      <c r="C801">
        <v>7.9</v>
      </c>
      <c r="D801">
        <v>3</v>
      </c>
      <c r="E801">
        <v>1</v>
      </c>
      <c r="F801">
        <v>0</v>
      </c>
      <c r="G801">
        <v>0.1</v>
      </c>
      <c r="H801">
        <v>34</v>
      </c>
      <c r="I801">
        <v>24</v>
      </c>
      <c r="J801">
        <v>16</v>
      </c>
      <c r="K801">
        <v>0</v>
      </c>
      <c r="L801">
        <v>81.5393888888888</v>
      </c>
      <c r="M801">
        <v>106.008999999999</v>
      </c>
      <c r="N801">
        <v>105.794</v>
      </c>
      <c r="O801">
        <v>730.627625</v>
      </c>
      <c r="P801">
        <v>658.156624999999</v>
      </c>
      <c r="Q801">
        <v>331.239624999999</v>
      </c>
      <c r="R801">
        <v>56864.0791244531</v>
      </c>
      <c r="S801">
        <v>49585.3159792031</v>
      </c>
      <c r="T801">
        <v>17780.1346372031</v>
      </c>
      <c r="U801">
        <v>0.1</v>
      </c>
      <c r="V801">
        <v>90.1</v>
      </c>
      <c r="W801">
        <v>47.7</v>
      </c>
      <c r="X801">
        <v>884.468666666667</v>
      </c>
      <c r="Y801">
        <v>644.152</v>
      </c>
      <c r="Z801">
        <v>235.201999999999</v>
      </c>
      <c r="AA801">
        <v>47567.0104585778</v>
      </c>
      <c r="AB801">
        <v>32476.9307808</v>
      </c>
      <c r="AC801">
        <v>7162.61788079999</v>
      </c>
      <c r="AD801">
        <v>0.1</v>
      </c>
      <c r="AE801">
        <v>90.1</v>
      </c>
      <c r="AF801">
        <v>47.7</v>
      </c>
      <c r="AG801">
        <v>1024.85866666666</v>
      </c>
      <c r="AH801">
        <v>722.342</v>
      </c>
      <c r="AI801">
        <v>264.592</v>
      </c>
      <c r="AJ801">
        <v>62361.7722439111</v>
      </c>
      <c r="AK801">
        <v>40844.1462328</v>
      </c>
      <c r="AL801">
        <v>9024.2579328</v>
      </c>
      <c r="AM801">
        <v>184.334612989018</v>
      </c>
      <c r="AN801">
        <v>13075.4496875</v>
      </c>
      <c r="AO801">
        <v>10</v>
      </c>
      <c r="AP801" t="s">
        <v>357</v>
      </c>
      <c r="AQ801" t="s">
        <v>1052</v>
      </c>
    </row>
    <row r="802" customFormat="1" spans="1:43">
      <c r="A802">
        <v>1.1</v>
      </c>
      <c r="B802">
        <v>9.38</v>
      </c>
      <c r="C802">
        <v>7.9</v>
      </c>
      <c r="D802">
        <v>3</v>
      </c>
      <c r="E802">
        <v>1</v>
      </c>
      <c r="F802">
        <v>0</v>
      </c>
      <c r="G802">
        <v>0.1</v>
      </c>
      <c r="H802">
        <v>42</v>
      </c>
      <c r="I802">
        <v>32</v>
      </c>
      <c r="J802">
        <v>26</v>
      </c>
      <c r="K802">
        <v>0</v>
      </c>
      <c r="L802">
        <v>74.5413888888888</v>
      </c>
      <c r="M802">
        <v>94.2589999999999</v>
      </c>
      <c r="N802">
        <v>94.0399999999999</v>
      </c>
      <c r="O802">
        <v>1097.7398125</v>
      </c>
      <c r="P802">
        <v>904.998812499999</v>
      </c>
      <c r="Q802">
        <v>688.26875</v>
      </c>
      <c r="R802">
        <v>85541.1411889257</v>
      </c>
      <c r="S802">
        <v>63556.8416780507</v>
      </c>
      <c r="T802">
        <v>40883.0278985625</v>
      </c>
      <c r="U802">
        <v>0.1</v>
      </c>
      <c r="V802">
        <v>90.1</v>
      </c>
      <c r="W802">
        <v>53</v>
      </c>
      <c r="X802">
        <v>774.818666666666</v>
      </c>
      <c r="Y802">
        <v>506.501999999999</v>
      </c>
      <c r="Z802">
        <v>164.952</v>
      </c>
      <c r="AA802">
        <v>32680.6029719111</v>
      </c>
      <c r="AB802">
        <v>18876.3415607999</v>
      </c>
      <c r="AC802">
        <v>3363.5524608</v>
      </c>
      <c r="AD802">
        <v>0.1</v>
      </c>
      <c r="AE802">
        <v>90.1</v>
      </c>
      <c r="AF802">
        <v>53</v>
      </c>
      <c r="AG802">
        <v>1024.34</v>
      </c>
      <c r="AH802">
        <v>644.79</v>
      </c>
      <c r="AI802">
        <v>210.606666666666</v>
      </c>
      <c r="AJ802">
        <v>56969.96872</v>
      </c>
      <c r="AK802">
        <v>31003.2297755555</v>
      </c>
      <c r="AL802">
        <v>5550.87416444444</v>
      </c>
      <c r="AM802">
        <v>177.303959630861</v>
      </c>
      <c r="AN802">
        <v>18135.4155</v>
      </c>
      <c r="AO802">
        <v>20</v>
      </c>
      <c r="AP802" t="s">
        <v>359</v>
      </c>
      <c r="AQ802" t="s">
        <v>1053</v>
      </c>
    </row>
    <row r="803" customFormat="1" spans="1:43">
      <c r="A803">
        <v>1.1</v>
      </c>
      <c r="B803">
        <v>9.38</v>
      </c>
      <c r="C803">
        <v>7.9</v>
      </c>
      <c r="D803">
        <v>3</v>
      </c>
      <c r="E803">
        <v>1</v>
      </c>
      <c r="F803">
        <v>0</v>
      </c>
      <c r="G803">
        <v>0.1</v>
      </c>
      <c r="H803">
        <v>60</v>
      </c>
      <c r="I803">
        <v>52</v>
      </c>
      <c r="J803">
        <v>46</v>
      </c>
      <c r="K803">
        <v>32</v>
      </c>
      <c r="L803">
        <v>73.4238888888888</v>
      </c>
      <c r="M803">
        <v>72.507</v>
      </c>
      <c r="N803">
        <v>68.493</v>
      </c>
      <c r="O803">
        <v>1477.5295</v>
      </c>
      <c r="P803">
        <v>1320.7855</v>
      </c>
      <c r="Q803">
        <v>922.90625</v>
      </c>
      <c r="R803">
        <v>90101.750840125</v>
      </c>
      <c r="S803">
        <v>74737.608172125</v>
      </c>
      <c r="T803">
        <v>39094.2018515625</v>
      </c>
      <c r="U803">
        <v>0.1</v>
      </c>
      <c r="V803">
        <v>95.4</v>
      </c>
      <c r="W803">
        <v>53</v>
      </c>
      <c r="X803">
        <v>490.170666666666</v>
      </c>
      <c r="Y803">
        <v>341.354</v>
      </c>
      <c r="Z803">
        <v>122.353999999999</v>
      </c>
      <c r="AA803">
        <v>13640.3105676444</v>
      </c>
      <c r="AB803">
        <v>8464.8736232</v>
      </c>
      <c r="AC803">
        <v>1801.03822319999</v>
      </c>
      <c r="AD803">
        <v>0.1</v>
      </c>
      <c r="AE803">
        <v>100.7</v>
      </c>
      <c r="AF803">
        <v>47.7</v>
      </c>
      <c r="AG803">
        <v>754.877</v>
      </c>
      <c r="AH803">
        <v>479.277</v>
      </c>
      <c r="AI803">
        <v>148.143666666666</v>
      </c>
      <c r="AJ803">
        <v>30279.3484880222</v>
      </c>
      <c r="AK803">
        <v>16441.4428102444</v>
      </c>
      <c r="AL803">
        <v>2829.71853246666</v>
      </c>
      <c r="AM803">
        <v>166.781379663426</v>
      </c>
      <c r="AN803">
        <v>22325.0655</v>
      </c>
      <c r="AO803">
        <v>40</v>
      </c>
      <c r="AP803" t="s">
        <v>361</v>
      </c>
      <c r="AQ803" t="s">
        <v>1054</v>
      </c>
    </row>
    <row r="804" customFormat="1" spans="1:43">
      <c r="A804">
        <v>1.1</v>
      </c>
      <c r="B804">
        <v>9.38</v>
      </c>
      <c r="C804">
        <v>7.9</v>
      </c>
      <c r="D804">
        <v>3</v>
      </c>
      <c r="E804">
        <v>1</v>
      </c>
      <c r="F804">
        <v>0</v>
      </c>
      <c r="G804">
        <v>0.1</v>
      </c>
      <c r="H804">
        <v>80</v>
      </c>
      <c r="I804">
        <v>72</v>
      </c>
      <c r="J804">
        <v>66</v>
      </c>
      <c r="K804">
        <v>52</v>
      </c>
      <c r="L804">
        <v>71.5573888888888</v>
      </c>
      <c r="M804">
        <v>69.007</v>
      </c>
      <c r="N804">
        <v>72.493</v>
      </c>
      <c r="O804">
        <v>1943.8555</v>
      </c>
      <c r="P804">
        <v>1523.02812499999</v>
      </c>
      <c r="Q804">
        <v>786.713874999999</v>
      </c>
      <c r="R804">
        <v>108880.524428531</v>
      </c>
      <c r="S804">
        <v>71077.7142189843</v>
      </c>
      <c r="T804">
        <v>22396.9831710781</v>
      </c>
      <c r="U804">
        <v>0.1</v>
      </c>
      <c r="V804">
        <v>106</v>
      </c>
      <c r="W804">
        <v>53</v>
      </c>
      <c r="X804">
        <v>550.944333333333</v>
      </c>
      <c r="Y804">
        <v>381.627666666666</v>
      </c>
      <c r="Z804">
        <v>106.144333333333</v>
      </c>
      <c r="AA804">
        <v>15266.2361642</v>
      </c>
      <c r="AB804">
        <v>9625.9144642</v>
      </c>
      <c r="AC804">
        <v>1408.81764197777</v>
      </c>
      <c r="AD804">
        <v>0.1</v>
      </c>
      <c r="AE804">
        <v>106</v>
      </c>
      <c r="AF804">
        <v>53</v>
      </c>
      <c r="AG804">
        <v>793.092666666666</v>
      </c>
      <c r="AH804">
        <v>519.759333333333</v>
      </c>
      <c r="AI804">
        <v>162.059333333333</v>
      </c>
      <c r="AJ804">
        <v>32431.0038729777</v>
      </c>
      <c r="AK804">
        <v>18728.5723618666</v>
      </c>
      <c r="AL804">
        <v>3214.03267297777</v>
      </c>
      <c r="AM804">
        <v>154.602022801786</v>
      </c>
      <c r="AN804">
        <v>25975.6564583333</v>
      </c>
      <c r="AO804">
        <v>60</v>
      </c>
      <c r="AP804" t="s">
        <v>363</v>
      </c>
      <c r="AQ804" t="s">
        <v>1055</v>
      </c>
    </row>
    <row r="805" customFormat="1" spans="1:43">
      <c r="A805">
        <v>1.1</v>
      </c>
      <c r="B805">
        <v>9.38</v>
      </c>
      <c r="C805">
        <v>7.9</v>
      </c>
      <c r="D805">
        <v>3</v>
      </c>
      <c r="E805">
        <v>1</v>
      </c>
      <c r="F805">
        <v>0</v>
      </c>
      <c r="G805">
        <v>0.1</v>
      </c>
      <c r="H805">
        <v>106</v>
      </c>
      <c r="I805">
        <v>22</v>
      </c>
      <c r="J805">
        <v>16</v>
      </c>
      <c r="K805">
        <v>0</v>
      </c>
      <c r="L805">
        <v>89.6683888888888</v>
      </c>
      <c r="M805">
        <v>197.774</v>
      </c>
      <c r="N805">
        <v>199.275</v>
      </c>
      <c r="O805">
        <v>2201.23406249999</v>
      </c>
      <c r="P805">
        <v>1159.22637499999</v>
      </c>
      <c r="Q805">
        <v>799.226249999999</v>
      </c>
      <c r="R805">
        <v>291182.053952363</v>
      </c>
      <c r="S805">
        <v>165428.608816265</v>
      </c>
      <c r="T805">
        <v>94180.3387240624</v>
      </c>
      <c r="U805">
        <v>0.1</v>
      </c>
      <c r="V805">
        <v>111.3</v>
      </c>
      <c r="W805">
        <v>53</v>
      </c>
      <c r="X805">
        <v>2345.38733333333</v>
      </c>
      <c r="Y805">
        <v>1751.93733333333</v>
      </c>
      <c r="Z805">
        <v>625.820666666666</v>
      </c>
      <c r="AA805">
        <v>285584.667738755</v>
      </c>
      <c r="AB805">
        <v>202953.236883199</v>
      </c>
      <c r="AC805">
        <v>44712.8348276444</v>
      </c>
      <c r="AD805">
        <v>0.1</v>
      </c>
      <c r="AE805">
        <v>116.6</v>
      </c>
      <c r="AF805">
        <v>53</v>
      </c>
      <c r="AG805">
        <v>2793.12333333333</v>
      </c>
      <c r="AH805">
        <v>2123.22333333333</v>
      </c>
      <c r="AI805">
        <v>684.14</v>
      </c>
      <c r="AJ805">
        <v>389573.215908888</v>
      </c>
      <c r="AK805">
        <v>284888.517242222</v>
      </c>
      <c r="AL805">
        <v>53536.68652</v>
      </c>
      <c r="AM805">
        <v>223.148313992182</v>
      </c>
      <c r="AN805">
        <v>36658.9213541666</v>
      </c>
      <c r="AO805">
        <v>10</v>
      </c>
      <c r="AP805" t="s">
        <v>365</v>
      </c>
      <c r="AQ805" t="s">
        <v>1056</v>
      </c>
    </row>
    <row r="806" customFormat="1" spans="1:43">
      <c r="A806">
        <v>1.1</v>
      </c>
      <c r="B806">
        <v>9.38</v>
      </c>
      <c r="C806">
        <v>7.9</v>
      </c>
      <c r="D806">
        <v>3</v>
      </c>
      <c r="E806">
        <v>1</v>
      </c>
      <c r="F806">
        <v>0</v>
      </c>
      <c r="G806">
        <v>0.1</v>
      </c>
      <c r="H806">
        <v>104</v>
      </c>
      <c r="I806">
        <v>28</v>
      </c>
      <c r="J806">
        <v>24</v>
      </c>
      <c r="K806">
        <v>0</v>
      </c>
      <c r="L806">
        <v>78.6683888888888</v>
      </c>
      <c r="M806">
        <v>118.529</v>
      </c>
      <c r="N806">
        <v>116.042</v>
      </c>
      <c r="O806">
        <v>2241.15049999999</v>
      </c>
      <c r="P806">
        <v>1150.49234375</v>
      </c>
      <c r="Q806">
        <v>821.577218749999</v>
      </c>
      <c r="R806">
        <v>220156.490404541</v>
      </c>
      <c r="S806">
        <v>110111.06897227</v>
      </c>
      <c r="T806">
        <v>63180.5521764892</v>
      </c>
      <c r="U806">
        <v>0.1</v>
      </c>
      <c r="V806">
        <v>106</v>
      </c>
      <c r="W806">
        <v>53</v>
      </c>
      <c r="X806">
        <v>1349.515</v>
      </c>
      <c r="Y806">
        <v>994.348333333333</v>
      </c>
      <c r="Z806">
        <v>333.614999999999</v>
      </c>
      <c r="AA806">
        <v>91699.5063338889</v>
      </c>
      <c r="AB806">
        <v>64282.047056111</v>
      </c>
      <c r="AC806">
        <v>12766.4454449999</v>
      </c>
      <c r="AD806">
        <v>0.1</v>
      </c>
      <c r="AE806">
        <v>106</v>
      </c>
      <c r="AF806">
        <v>53</v>
      </c>
      <c r="AG806">
        <v>1819.35088888888</v>
      </c>
      <c r="AH806">
        <v>1257.02866666666</v>
      </c>
      <c r="AI806">
        <v>409.712</v>
      </c>
      <c r="AJ806">
        <v>155487.592372256</v>
      </c>
      <c r="AK806">
        <v>102470.307426577</v>
      </c>
      <c r="AL806">
        <v>19329.8905487999</v>
      </c>
      <c r="AM806">
        <v>54.0576330868005</v>
      </c>
      <c r="AN806">
        <v>33336.4014166666</v>
      </c>
      <c r="AO806">
        <v>20</v>
      </c>
      <c r="AP806" t="s">
        <v>367</v>
      </c>
      <c r="AQ806" t="s">
        <v>1057</v>
      </c>
    </row>
    <row r="807" customFormat="1" spans="1:43">
      <c r="A807">
        <v>1.1</v>
      </c>
      <c r="B807">
        <v>9.38</v>
      </c>
      <c r="C807">
        <v>7.9</v>
      </c>
      <c r="D807">
        <v>3</v>
      </c>
      <c r="E807">
        <v>0</v>
      </c>
      <c r="F807">
        <v>0</v>
      </c>
      <c r="G807">
        <v>0.1</v>
      </c>
      <c r="H807">
        <v>88</v>
      </c>
      <c r="I807">
        <v>84</v>
      </c>
      <c r="J807">
        <v>58</v>
      </c>
      <c r="K807">
        <v>48</v>
      </c>
      <c r="L807">
        <v>88.6598888888888</v>
      </c>
      <c r="M807">
        <v>5.012</v>
      </c>
      <c r="N807">
        <v>4.492</v>
      </c>
      <c r="O807">
        <v>169.94</v>
      </c>
      <c r="P807">
        <v>168.165</v>
      </c>
      <c r="Q807">
        <v>105.184999999999</v>
      </c>
      <c r="R807">
        <v>882.81583</v>
      </c>
      <c r="S807">
        <v>880.958517</v>
      </c>
      <c r="T807">
        <v>412.690094999999</v>
      </c>
      <c r="U807">
        <v>0.1</v>
      </c>
      <c r="V807">
        <v>47.7</v>
      </c>
      <c r="W807">
        <v>53</v>
      </c>
      <c r="X807">
        <v>23.7893333333333</v>
      </c>
      <c r="Y807">
        <v>5.95599999999997</v>
      </c>
      <c r="Z807">
        <v>16.6726666666666</v>
      </c>
      <c r="AA807">
        <v>38.3851249777778</v>
      </c>
      <c r="AB807">
        <v>5.52910275555549</v>
      </c>
      <c r="AC807">
        <v>30.7531805333333</v>
      </c>
      <c r="AD807">
        <v>0.1</v>
      </c>
      <c r="AE807">
        <v>58.3</v>
      </c>
      <c r="AF807">
        <v>68.9</v>
      </c>
      <c r="AG807">
        <v>17.5536666666666</v>
      </c>
      <c r="AH807">
        <v>12.4036666666666</v>
      </c>
      <c r="AI807">
        <v>13.0036666666666</v>
      </c>
      <c r="AJ807">
        <v>24.1306671333333</v>
      </c>
      <c r="AK807">
        <v>16.0413337999999</v>
      </c>
      <c r="AL807">
        <v>16.3263337999999</v>
      </c>
      <c r="AM807">
        <v>129.468867341782</v>
      </c>
      <c r="AN807">
        <v>1815.63499999999</v>
      </c>
      <c r="AO807">
        <v>60</v>
      </c>
      <c r="AP807" t="s">
        <v>401</v>
      </c>
      <c r="AQ807" t="s">
        <v>1058</v>
      </c>
    </row>
    <row r="808" customFormat="1" spans="1:43">
      <c r="A808">
        <v>1.1</v>
      </c>
      <c r="B808">
        <v>9.38</v>
      </c>
      <c r="C808">
        <v>7.9</v>
      </c>
      <c r="D808">
        <v>3</v>
      </c>
      <c r="E808">
        <v>2</v>
      </c>
      <c r="F808">
        <v>0</v>
      </c>
      <c r="G808">
        <v>0.1</v>
      </c>
      <c r="H808">
        <v>32</v>
      </c>
      <c r="I808">
        <v>22</v>
      </c>
      <c r="J808">
        <v>12</v>
      </c>
      <c r="K808">
        <v>0</v>
      </c>
      <c r="L808">
        <v>89.0388888888888</v>
      </c>
      <c r="M808">
        <v>33.759</v>
      </c>
      <c r="N808">
        <v>31.545</v>
      </c>
      <c r="O808">
        <v>209.521999999999</v>
      </c>
      <c r="P808">
        <v>181.805999999999</v>
      </c>
      <c r="Q808">
        <v>72.3745</v>
      </c>
      <c r="R808">
        <v>4892.82614749999</v>
      </c>
      <c r="S808">
        <v>4204.45753349999</v>
      </c>
      <c r="T808">
        <v>1068.72019125</v>
      </c>
      <c r="U808">
        <v>0.1</v>
      </c>
      <c r="V808">
        <v>47.7</v>
      </c>
      <c r="W808">
        <v>37.1</v>
      </c>
      <c r="X808">
        <v>119.535333333333</v>
      </c>
      <c r="Y808">
        <v>84.0519999999999</v>
      </c>
      <c r="Z808">
        <v>48.1686666666666</v>
      </c>
      <c r="AA808">
        <v>1504.5757208</v>
      </c>
      <c r="AB808">
        <v>969.713376355555</v>
      </c>
      <c r="AC808">
        <v>409.976031911111</v>
      </c>
      <c r="AD808">
        <v>0.1</v>
      </c>
      <c r="AE808">
        <v>47.7</v>
      </c>
      <c r="AF808">
        <v>31.8</v>
      </c>
      <c r="AG808">
        <v>130.040333333333</v>
      </c>
      <c r="AH808">
        <v>90.4403333333333</v>
      </c>
      <c r="AI808">
        <v>47.6903333333333</v>
      </c>
      <c r="AJ808">
        <v>1755.10052757777</v>
      </c>
      <c r="AK808">
        <v>1112.17770535555</v>
      </c>
      <c r="AL808">
        <v>419.802838688889</v>
      </c>
      <c r="AM808">
        <v>75.6758227698334</v>
      </c>
      <c r="AN808">
        <v>1815.40433333333</v>
      </c>
      <c r="AO808">
        <v>10</v>
      </c>
      <c r="AP808" t="s">
        <v>403</v>
      </c>
      <c r="AQ808" t="s">
        <v>1059</v>
      </c>
    </row>
    <row r="809" customFormat="1" spans="1:43">
      <c r="A809">
        <v>1.1</v>
      </c>
      <c r="B809">
        <v>9.38</v>
      </c>
      <c r="C809">
        <v>7.9</v>
      </c>
      <c r="D809">
        <v>3</v>
      </c>
      <c r="E809">
        <v>0</v>
      </c>
      <c r="F809">
        <v>0</v>
      </c>
      <c r="G809">
        <v>0.1</v>
      </c>
      <c r="H809">
        <v>36</v>
      </c>
      <c r="I809">
        <v>24</v>
      </c>
      <c r="J809">
        <v>14</v>
      </c>
      <c r="K809">
        <v>0</v>
      </c>
      <c r="L809">
        <v>85.9183888888889</v>
      </c>
      <c r="M809">
        <v>52.7579999999999</v>
      </c>
      <c r="N809">
        <v>51.2969999999999</v>
      </c>
      <c r="O809">
        <v>370.249437499999</v>
      </c>
      <c r="P809">
        <v>322.8274375</v>
      </c>
      <c r="Q809">
        <v>113.871874999999</v>
      </c>
      <c r="R809">
        <v>13564.3574790195</v>
      </c>
      <c r="S809">
        <v>11491.5864653945</v>
      </c>
      <c r="T809">
        <v>2417.01836823437</v>
      </c>
      <c r="U809">
        <v>0.1</v>
      </c>
      <c r="V809">
        <v>63.6</v>
      </c>
      <c r="W809">
        <v>42.4</v>
      </c>
      <c r="X809">
        <v>247.723666666666</v>
      </c>
      <c r="Y809">
        <v>166.206999999999</v>
      </c>
      <c r="Z809">
        <v>99.507</v>
      </c>
      <c r="AA809">
        <v>5214.62559202222</v>
      </c>
      <c r="AB809">
        <v>3091.60806979999</v>
      </c>
      <c r="AC809">
        <v>1462.5062698</v>
      </c>
      <c r="AD809">
        <v>0.1</v>
      </c>
      <c r="AE809">
        <v>63.6</v>
      </c>
      <c r="AF809">
        <v>42.4</v>
      </c>
      <c r="AG809">
        <v>283.656</v>
      </c>
      <c r="AH809">
        <v>191.256</v>
      </c>
      <c r="AI809">
        <v>118.106</v>
      </c>
      <c r="AJ809">
        <v>6816.64730275555</v>
      </c>
      <c r="AK809">
        <v>4096.39770275555</v>
      </c>
      <c r="AL809">
        <v>2055.41540275555</v>
      </c>
      <c r="AM809">
        <v>113.31542425212</v>
      </c>
      <c r="AN809">
        <v>3633.50945833333</v>
      </c>
      <c r="AO809">
        <v>17.3</v>
      </c>
      <c r="AP809" t="s">
        <v>405</v>
      </c>
      <c r="AQ809" t="s">
        <v>1060</v>
      </c>
    </row>
    <row r="810" customFormat="1" spans="1:43">
      <c r="A810">
        <v>1.1</v>
      </c>
      <c r="B810">
        <v>9.38</v>
      </c>
      <c r="C810">
        <v>7.9</v>
      </c>
      <c r="D810">
        <v>3</v>
      </c>
      <c r="E810">
        <v>0</v>
      </c>
      <c r="F810">
        <v>0</v>
      </c>
      <c r="G810">
        <v>0.1</v>
      </c>
      <c r="H810">
        <v>50</v>
      </c>
      <c r="I810">
        <v>38</v>
      </c>
      <c r="J810">
        <v>14</v>
      </c>
      <c r="K810">
        <v>0</v>
      </c>
      <c r="L810">
        <v>91.4198888888888</v>
      </c>
      <c r="M810">
        <v>24.256</v>
      </c>
      <c r="N810">
        <v>21.78</v>
      </c>
      <c r="O810">
        <v>268.393999999999</v>
      </c>
      <c r="P810">
        <v>221.205</v>
      </c>
      <c r="Q810">
        <v>99.0819999999999</v>
      </c>
      <c r="R810">
        <v>4212.22135199999</v>
      </c>
      <c r="S810">
        <v>3338.29034499999</v>
      </c>
      <c r="T810">
        <v>1484.05558799999</v>
      </c>
      <c r="U810">
        <v>0.1</v>
      </c>
      <c r="V810">
        <v>53</v>
      </c>
      <c r="W810">
        <v>42.4</v>
      </c>
      <c r="X810">
        <v>81.0656666666667</v>
      </c>
      <c r="Y810">
        <v>56.8156666666667</v>
      </c>
      <c r="Z810">
        <v>41.5489999999999</v>
      </c>
      <c r="AA810">
        <v>649.074615755556</v>
      </c>
      <c r="AB810">
        <v>396.791337977779</v>
      </c>
      <c r="AC810">
        <v>251.283160199999</v>
      </c>
      <c r="AD810">
        <v>0.1</v>
      </c>
      <c r="AE810">
        <v>47.7</v>
      </c>
      <c r="AF810">
        <v>37.1</v>
      </c>
      <c r="AG810">
        <v>104.857</v>
      </c>
      <c r="AH810">
        <v>48.8736666666666</v>
      </c>
      <c r="AI810">
        <v>32.8403333333333</v>
      </c>
      <c r="AJ810">
        <v>989.684232022222</v>
      </c>
      <c r="AK810">
        <v>333.001243133333</v>
      </c>
      <c r="AL810">
        <v>181.311776466666</v>
      </c>
      <c r="AM810">
        <v>129.391253866945</v>
      </c>
      <c r="AN810">
        <v>2367.98133333333</v>
      </c>
      <c r="AO810">
        <v>40</v>
      </c>
      <c r="AP810" t="s">
        <v>407</v>
      </c>
      <c r="AQ810" t="s">
        <v>1061</v>
      </c>
    </row>
    <row r="811" customFormat="1" spans="1:43">
      <c r="A811">
        <v>1.1</v>
      </c>
      <c r="B811">
        <v>9.38</v>
      </c>
      <c r="C811">
        <v>7.9</v>
      </c>
      <c r="D811">
        <v>3</v>
      </c>
      <c r="E811">
        <v>2</v>
      </c>
      <c r="F811">
        <v>0</v>
      </c>
      <c r="G811">
        <v>0.1</v>
      </c>
      <c r="H811">
        <v>76</v>
      </c>
      <c r="I811">
        <v>68</v>
      </c>
      <c r="J811">
        <v>60</v>
      </c>
      <c r="K811">
        <v>40</v>
      </c>
      <c r="L811">
        <v>68.9248888888888</v>
      </c>
      <c r="M811">
        <v>61.2589999999999</v>
      </c>
      <c r="N811">
        <v>60.741</v>
      </c>
      <c r="O811">
        <v>1723.3415</v>
      </c>
      <c r="P811">
        <v>1567.6335</v>
      </c>
      <c r="Q811">
        <v>826.971999999999</v>
      </c>
      <c r="R811">
        <v>93532.77625025</v>
      </c>
      <c r="S811">
        <v>79563.39697225</v>
      </c>
      <c r="T811">
        <v>24482.6878939999</v>
      </c>
      <c r="U811">
        <v>0.1</v>
      </c>
      <c r="V811">
        <v>95.4</v>
      </c>
      <c r="W811">
        <v>53</v>
      </c>
      <c r="X811">
        <v>396.235333333333</v>
      </c>
      <c r="Y811">
        <v>213.352</v>
      </c>
      <c r="Z811">
        <v>79.5019999999999</v>
      </c>
      <c r="AA811">
        <v>8219.00898746666</v>
      </c>
      <c r="AB811">
        <v>3437.84670968889</v>
      </c>
      <c r="AC811">
        <v>754.136009688887</v>
      </c>
      <c r="AD811">
        <v>0.1</v>
      </c>
      <c r="AE811">
        <v>95.4</v>
      </c>
      <c r="AF811">
        <v>53</v>
      </c>
      <c r="AG811">
        <v>582.789666666666</v>
      </c>
      <c r="AH811">
        <v>380.672999999999</v>
      </c>
      <c r="AI811">
        <v>150.323</v>
      </c>
      <c r="AJ811">
        <v>18749.2849924666</v>
      </c>
      <c r="AK811">
        <v>10515.6534813555</v>
      </c>
      <c r="AL811">
        <v>2599.37758135555</v>
      </c>
      <c r="AM811">
        <v>222.130274605777</v>
      </c>
      <c r="AN811">
        <v>20399.32975</v>
      </c>
      <c r="AO811">
        <v>60</v>
      </c>
      <c r="AP811" t="s">
        <v>409</v>
      </c>
      <c r="AQ811" t="s">
        <v>1062</v>
      </c>
    </row>
    <row r="812" customFormat="1" spans="1:43">
      <c r="A812">
        <v>1.1</v>
      </c>
      <c r="B812">
        <v>9.38</v>
      </c>
      <c r="C812">
        <v>7.9</v>
      </c>
      <c r="D812">
        <v>3</v>
      </c>
      <c r="E812">
        <v>0</v>
      </c>
      <c r="F812">
        <v>0</v>
      </c>
      <c r="G812">
        <v>0.1</v>
      </c>
      <c r="H812">
        <v>30</v>
      </c>
      <c r="I812">
        <v>18</v>
      </c>
      <c r="J812">
        <v>12</v>
      </c>
      <c r="K812">
        <v>0</v>
      </c>
      <c r="L812">
        <v>89.4103888888888</v>
      </c>
      <c r="M812">
        <v>45.507</v>
      </c>
      <c r="N812">
        <v>44.534</v>
      </c>
      <c r="O812">
        <v>246.06525</v>
      </c>
      <c r="P812">
        <v>210.11625</v>
      </c>
      <c r="Q812">
        <v>106.292499999999</v>
      </c>
      <c r="R812">
        <v>7888.4300380625</v>
      </c>
      <c r="S812">
        <v>6639.2905165625</v>
      </c>
      <c r="T812">
        <v>2408.48254487499</v>
      </c>
      <c r="U812">
        <v>0.1</v>
      </c>
      <c r="V812">
        <v>79.5</v>
      </c>
      <c r="W812">
        <v>42.4</v>
      </c>
      <c r="X812">
        <v>258.158666666666</v>
      </c>
      <c r="Y812">
        <v>171.592</v>
      </c>
      <c r="Z812">
        <v>81.1919999999999</v>
      </c>
      <c r="AA812">
        <v>4887.06832835555</v>
      </c>
      <c r="AB812">
        <v>2946.6777728</v>
      </c>
      <c r="AC812">
        <v>1002.58497279999</v>
      </c>
      <c r="AD812">
        <v>0.1</v>
      </c>
      <c r="AE812">
        <v>74.2</v>
      </c>
      <c r="AF812">
        <v>37.1</v>
      </c>
      <c r="AG812">
        <v>279.688444444444</v>
      </c>
      <c r="AH812">
        <v>184.510666666666</v>
      </c>
      <c r="AI812">
        <v>87.8106666666666</v>
      </c>
      <c r="AJ812">
        <v>5734.85583065679</v>
      </c>
      <c r="AK812">
        <v>3502.46672942222</v>
      </c>
      <c r="AL812">
        <v>1243.11146275555</v>
      </c>
      <c r="AM812">
        <v>54.6031043855738</v>
      </c>
      <c r="AN812">
        <v>3661.05558333333</v>
      </c>
      <c r="AO812">
        <v>8.7</v>
      </c>
      <c r="AP812" t="s">
        <v>411</v>
      </c>
      <c r="AQ812" t="s">
        <v>1063</v>
      </c>
    </row>
    <row r="813" customFormat="1" spans="1:43">
      <c r="A813">
        <v>1.1</v>
      </c>
      <c r="B813">
        <v>9.38</v>
      </c>
      <c r="C813">
        <v>7.9</v>
      </c>
      <c r="D813">
        <v>3</v>
      </c>
      <c r="E813">
        <v>0</v>
      </c>
      <c r="F813">
        <v>0</v>
      </c>
      <c r="G813">
        <v>0.1</v>
      </c>
      <c r="H813">
        <v>34</v>
      </c>
      <c r="I813">
        <v>22</v>
      </c>
      <c r="J813">
        <v>12</v>
      </c>
      <c r="K813">
        <v>0</v>
      </c>
      <c r="L813">
        <v>82.6683888888888</v>
      </c>
      <c r="M813">
        <v>38.505</v>
      </c>
      <c r="N813">
        <v>39.54</v>
      </c>
      <c r="O813">
        <v>257.37775</v>
      </c>
      <c r="P813">
        <v>218.11075</v>
      </c>
      <c r="Q813">
        <v>81.15675</v>
      </c>
      <c r="R813">
        <v>7083.7096250625</v>
      </c>
      <c r="S813">
        <v>5782.6841590625</v>
      </c>
      <c r="T813">
        <v>1359.9210115625</v>
      </c>
      <c r="U813">
        <v>0.1</v>
      </c>
      <c r="V813">
        <v>74.2</v>
      </c>
      <c r="W813">
        <v>42.4</v>
      </c>
      <c r="X813">
        <v>219.152</v>
      </c>
      <c r="Y813">
        <v>143.702</v>
      </c>
      <c r="Z813">
        <v>65.0519999999999</v>
      </c>
      <c r="AA813">
        <v>3358.1493008</v>
      </c>
      <c r="AB813">
        <v>2025.5020008</v>
      </c>
      <c r="AC813">
        <v>644.157100799999</v>
      </c>
      <c r="AD813">
        <v>0.1</v>
      </c>
      <c r="AE813">
        <v>74.2</v>
      </c>
      <c r="AF813">
        <v>42.4</v>
      </c>
      <c r="AG813">
        <v>248.921333333333</v>
      </c>
      <c r="AH813">
        <v>162.821333333333</v>
      </c>
      <c r="AI813">
        <v>71.5713333333333</v>
      </c>
      <c r="AJ813">
        <v>4416.93540213333</v>
      </c>
      <c r="AK813">
        <v>2589.5932688</v>
      </c>
      <c r="AL813">
        <v>780.529435466666</v>
      </c>
      <c r="AM813">
        <v>109.685642887672</v>
      </c>
      <c r="AN813">
        <v>3387.40199999999</v>
      </c>
      <c r="AO813">
        <v>20</v>
      </c>
      <c r="AP813" t="s">
        <v>413</v>
      </c>
      <c r="AQ813" t="s">
        <v>1064</v>
      </c>
    </row>
    <row r="814" customFormat="1" spans="1:43">
      <c r="A814">
        <v>1.1</v>
      </c>
      <c r="B814">
        <v>9.38</v>
      </c>
      <c r="C814">
        <v>7.9</v>
      </c>
      <c r="D814">
        <v>3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40</v>
      </c>
      <c r="AP814" t="s">
        <v>415</v>
      </c>
      <c r="AQ814" t="s">
        <v>1065</v>
      </c>
    </row>
    <row r="815" customFormat="1" spans="1:43">
      <c r="A815">
        <v>1.1</v>
      </c>
      <c r="B815">
        <v>9.38</v>
      </c>
      <c r="C815">
        <v>7.9</v>
      </c>
      <c r="D815">
        <v>3</v>
      </c>
      <c r="E815">
        <v>1</v>
      </c>
      <c r="F815">
        <v>0</v>
      </c>
      <c r="G815">
        <v>0.1</v>
      </c>
      <c r="H815">
        <v>94</v>
      </c>
      <c r="I815">
        <v>18</v>
      </c>
      <c r="J815">
        <v>14</v>
      </c>
      <c r="K815">
        <v>0</v>
      </c>
      <c r="L815">
        <v>89.9168888888888</v>
      </c>
      <c r="M815">
        <v>77.773</v>
      </c>
      <c r="N815">
        <v>77.781</v>
      </c>
      <c r="O815">
        <v>940.804874999999</v>
      </c>
      <c r="P815">
        <v>430.29375</v>
      </c>
      <c r="Q815">
        <v>261.6755</v>
      </c>
      <c r="R815">
        <v>47702.4229863281</v>
      </c>
      <c r="S815">
        <v>25233.6126553125</v>
      </c>
      <c r="T815">
        <v>11663.51364125</v>
      </c>
      <c r="U815">
        <v>0.1</v>
      </c>
      <c r="V815">
        <v>79.5</v>
      </c>
      <c r="W815">
        <v>37.1</v>
      </c>
      <c r="X815">
        <v>490.988333333333</v>
      </c>
      <c r="Y815">
        <v>341.804999999999</v>
      </c>
      <c r="Z815">
        <v>130.738333333333</v>
      </c>
      <c r="AA815">
        <v>17941.6079938888</v>
      </c>
      <c r="AB815">
        <v>11756.8166605555</v>
      </c>
      <c r="AC815">
        <v>2907.71138277777</v>
      </c>
      <c r="AD815">
        <v>0.1</v>
      </c>
      <c r="AE815">
        <v>79.5</v>
      </c>
      <c r="AF815">
        <v>37.1</v>
      </c>
      <c r="AG815">
        <v>589.973777777777</v>
      </c>
      <c r="AH815">
        <v>393.412666666666</v>
      </c>
      <c r="AI815">
        <v>155.162666666666</v>
      </c>
      <c r="AJ815">
        <v>25324.7396155456</v>
      </c>
      <c r="AK815">
        <v>15876.2320587555</v>
      </c>
      <c r="AL815">
        <v>4113.45329208889</v>
      </c>
      <c r="AM815">
        <v>59.0787123091392</v>
      </c>
      <c r="AN815">
        <v>7962.15820833333</v>
      </c>
      <c r="AO815">
        <v>10</v>
      </c>
      <c r="AP815" t="s">
        <v>289</v>
      </c>
      <c r="AQ815" t="s">
        <v>1066</v>
      </c>
    </row>
    <row r="816" customFormat="1" spans="1:43">
      <c r="A816">
        <v>1.1</v>
      </c>
      <c r="B816">
        <v>9.38</v>
      </c>
      <c r="C816">
        <v>7.9</v>
      </c>
      <c r="D816">
        <v>3</v>
      </c>
      <c r="E816">
        <v>1</v>
      </c>
      <c r="F816">
        <v>0</v>
      </c>
      <c r="G816">
        <v>0.1</v>
      </c>
      <c r="H816">
        <v>52</v>
      </c>
      <c r="I816">
        <v>38</v>
      </c>
      <c r="J816">
        <v>26</v>
      </c>
      <c r="K816">
        <v>14</v>
      </c>
      <c r="L816">
        <v>46.0523888888888</v>
      </c>
      <c r="M816">
        <v>202.01</v>
      </c>
      <c r="N816">
        <v>200.491</v>
      </c>
      <c r="O816">
        <v>2735.9534375</v>
      </c>
      <c r="P816">
        <v>2339.1429375</v>
      </c>
      <c r="Q816">
        <v>1292.0133125</v>
      </c>
      <c r="R816">
        <v>459694.257477441</v>
      </c>
      <c r="S816">
        <v>374928.3897988</v>
      </c>
      <c r="T816">
        <v>143328.227717113</v>
      </c>
      <c r="U816">
        <v>0.1</v>
      </c>
      <c r="V816">
        <v>127.2</v>
      </c>
      <c r="W816">
        <v>47.7</v>
      </c>
      <c r="X816">
        <v>2007.48454166666</v>
      </c>
      <c r="Y816">
        <v>1308.067875</v>
      </c>
      <c r="Z816">
        <v>444.217875</v>
      </c>
      <c r="AA816">
        <v>182838.852121786</v>
      </c>
      <c r="AB816">
        <v>112856.949209286</v>
      </c>
      <c r="AC816">
        <v>24359.5512342864</v>
      </c>
      <c r="AD816">
        <v>0.1</v>
      </c>
      <c r="AE816">
        <v>127.2</v>
      </c>
      <c r="AF816">
        <v>53</v>
      </c>
      <c r="AG816">
        <v>2626.9094375</v>
      </c>
      <c r="AH816">
        <v>1794.82610416666</v>
      </c>
      <c r="AI816">
        <v>576.292770833333</v>
      </c>
      <c r="AJ816">
        <v>318551.946036533</v>
      </c>
      <c r="AK816">
        <v>204397.786012922</v>
      </c>
      <c r="AL816">
        <v>38767.6097184776</v>
      </c>
      <c r="AM816">
        <v>185.667656674415</v>
      </c>
      <c r="AN816">
        <v>52204.7965781249</v>
      </c>
      <c r="AO816">
        <v>20</v>
      </c>
      <c r="AP816" t="s">
        <v>293</v>
      </c>
      <c r="AQ816" t="s">
        <v>1067</v>
      </c>
    </row>
    <row r="817" customFormat="1" spans="1:43">
      <c r="A817">
        <v>1.1</v>
      </c>
      <c r="B817">
        <v>9.38</v>
      </c>
      <c r="C817">
        <v>7.9</v>
      </c>
      <c r="D817">
        <v>3</v>
      </c>
      <c r="E817">
        <v>1</v>
      </c>
      <c r="F817">
        <v>0</v>
      </c>
      <c r="G817">
        <v>0.1</v>
      </c>
      <c r="H817">
        <v>38</v>
      </c>
      <c r="I817">
        <v>26</v>
      </c>
      <c r="J817">
        <v>12</v>
      </c>
      <c r="K817">
        <v>0</v>
      </c>
      <c r="L817">
        <v>89.2888888888888</v>
      </c>
      <c r="M817">
        <v>4.006</v>
      </c>
      <c r="N817">
        <v>4.28</v>
      </c>
      <c r="O817">
        <v>36.1109999999999</v>
      </c>
      <c r="P817">
        <v>23.747</v>
      </c>
      <c r="Q817">
        <v>8.39199999999996</v>
      </c>
      <c r="R817">
        <v>94.2127809999997</v>
      </c>
      <c r="S817">
        <v>59.4305750000002</v>
      </c>
      <c r="T817">
        <v>13.6988479999999</v>
      </c>
      <c r="U817">
        <v>0.1</v>
      </c>
      <c r="V817">
        <v>47.7</v>
      </c>
      <c r="W817">
        <v>42.4</v>
      </c>
      <c r="X817">
        <v>24.043</v>
      </c>
      <c r="Y817">
        <v>13.3263333333332</v>
      </c>
      <c r="Z817">
        <v>8.19300000000002</v>
      </c>
      <c r="AA817">
        <v>47.0942075777781</v>
      </c>
      <c r="AB817">
        <v>23.4546742444441</v>
      </c>
      <c r="AC817">
        <v>9.51891868888895</v>
      </c>
      <c r="AD817">
        <v>0.1</v>
      </c>
      <c r="AE817">
        <v>47.7</v>
      </c>
      <c r="AF817">
        <v>37.1</v>
      </c>
      <c r="AG817">
        <v>7.96300000000001</v>
      </c>
      <c r="AH817">
        <v>6.313</v>
      </c>
      <c r="AI817">
        <v>4.313</v>
      </c>
      <c r="AJ817">
        <v>7.32739380000002</v>
      </c>
      <c r="AK817">
        <v>5.74229380000001</v>
      </c>
      <c r="AL817">
        <v>3.08579380000001</v>
      </c>
      <c r="AM817">
        <v>61.1534676064351</v>
      </c>
      <c r="AN817">
        <v>264.651333333332</v>
      </c>
      <c r="AO817">
        <v>10</v>
      </c>
      <c r="AP817" t="s">
        <v>299</v>
      </c>
      <c r="AQ817" t="s">
        <v>1068</v>
      </c>
    </row>
    <row r="818" customFormat="1" spans="1:43">
      <c r="A818">
        <v>1.1</v>
      </c>
      <c r="B818">
        <v>9.38</v>
      </c>
      <c r="C818">
        <v>7.9</v>
      </c>
      <c r="D818">
        <v>3</v>
      </c>
      <c r="E818">
        <v>1</v>
      </c>
      <c r="F818">
        <v>0</v>
      </c>
      <c r="G818">
        <v>0.1</v>
      </c>
      <c r="H818">
        <v>36</v>
      </c>
      <c r="I818">
        <v>32</v>
      </c>
      <c r="J818">
        <v>22</v>
      </c>
      <c r="K818">
        <v>10</v>
      </c>
      <c r="L818">
        <v>87.7818888888888</v>
      </c>
      <c r="M818">
        <v>7.756</v>
      </c>
      <c r="N818">
        <v>8.033</v>
      </c>
      <c r="O818">
        <v>93.641</v>
      </c>
      <c r="P818">
        <v>88.146</v>
      </c>
      <c r="Q818">
        <v>50.696</v>
      </c>
      <c r="R818">
        <v>638.167909</v>
      </c>
      <c r="S818">
        <v>591.339616</v>
      </c>
      <c r="T818">
        <v>247.971406</v>
      </c>
      <c r="U818">
        <v>0.1</v>
      </c>
      <c r="V818">
        <v>37.1</v>
      </c>
      <c r="W818">
        <v>53</v>
      </c>
      <c r="X818">
        <v>33.64</v>
      </c>
      <c r="Y818">
        <v>8.19000000000004</v>
      </c>
      <c r="Z818">
        <v>14.0899999999998</v>
      </c>
      <c r="AA818">
        <v>104.12512</v>
      </c>
      <c r="AB818">
        <v>12.22362</v>
      </c>
      <c r="AC818">
        <v>26.6206199999994</v>
      </c>
      <c r="AD818">
        <v>0.1</v>
      </c>
      <c r="AE818">
        <v>31.8</v>
      </c>
      <c r="AF818">
        <v>31.8</v>
      </c>
      <c r="AG818">
        <v>30.7276666666666</v>
      </c>
      <c r="AH818">
        <v>6.39433333333333</v>
      </c>
      <c r="AI818">
        <v>6.39433333333333</v>
      </c>
      <c r="AJ818">
        <v>88.2015575333333</v>
      </c>
      <c r="AK818">
        <v>8.32206864444443</v>
      </c>
      <c r="AL818">
        <v>8.32206864444443</v>
      </c>
      <c r="AM818">
        <v>108.548163437127</v>
      </c>
      <c r="AN818">
        <v>915.686666666664</v>
      </c>
      <c r="AO818">
        <v>20</v>
      </c>
      <c r="AP818" t="s">
        <v>307</v>
      </c>
      <c r="AQ818" t="s">
        <v>1069</v>
      </c>
    </row>
    <row r="819" customFormat="1" spans="1:43">
      <c r="A819">
        <v>1.1</v>
      </c>
      <c r="B819">
        <v>9.38</v>
      </c>
      <c r="C819">
        <v>7.9</v>
      </c>
      <c r="D819">
        <v>3</v>
      </c>
      <c r="E819">
        <v>1</v>
      </c>
      <c r="F819">
        <v>0</v>
      </c>
      <c r="G819">
        <v>0.1</v>
      </c>
      <c r="H819">
        <v>82</v>
      </c>
      <c r="I819">
        <v>80</v>
      </c>
      <c r="J819">
        <v>44</v>
      </c>
      <c r="K819">
        <v>32</v>
      </c>
      <c r="L819">
        <v>89.4133888888888</v>
      </c>
      <c r="M819">
        <v>0.268999999999991</v>
      </c>
      <c r="N819">
        <v>5.572</v>
      </c>
      <c r="O819">
        <v>157.947</v>
      </c>
      <c r="P819">
        <v>153.91</v>
      </c>
      <c r="Q819">
        <v>46.3069999999999</v>
      </c>
      <c r="R819">
        <v>654.153868999999</v>
      </c>
      <c r="S819">
        <v>637.856499999999</v>
      </c>
      <c r="T819">
        <v>108.022974999999</v>
      </c>
      <c r="U819">
        <v>0.1</v>
      </c>
      <c r="V819">
        <v>53</v>
      </c>
      <c r="W819">
        <v>68.9</v>
      </c>
      <c r="X819">
        <v>27.328</v>
      </c>
      <c r="Y819">
        <v>23.2613333333333</v>
      </c>
      <c r="Z819">
        <v>27.078</v>
      </c>
      <c r="AA819">
        <v>66.9362545777778</v>
      </c>
      <c r="AB819">
        <v>61.6123656888889</v>
      </c>
      <c r="AC819">
        <v>66.8737545777778</v>
      </c>
      <c r="AD819">
        <v>0.1</v>
      </c>
      <c r="AE819">
        <v>53</v>
      </c>
      <c r="AF819">
        <v>47.7</v>
      </c>
      <c r="AG819">
        <v>21.4316666666666</v>
      </c>
      <c r="AH819">
        <v>10.1816666666666</v>
      </c>
      <c r="AI819">
        <v>9.34833333333334</v>
      </c>
      <c r="AJ819">
        <v>40.8331116666666</v>
      </c>
      <c r="AK819">
        <v>12.417556111111</v>
      </c>
      <c r="AL819">
        <v>10.7900561111111</v>
      </c>
      <c r="AM819">
        <v>184.12018273189</v>
      </c>
      <c r="AN819">
        <v>1161.57966666667</v>
      </c>
      <c r="AO819">
        <v>40</v>
      </c>
      <c r="AP819" t="s">
        <v>317</v>
      </c>
      <c r="AQ819" t="s">
        <v>1070</v>
      </c>
    </row>
    <row r="820" customFormat="1" spans="1:43">
      <c r="A820">
        <v>1.1</v>
      </c>
      <c r="B820">
        <v>9.38</v>
      </c>
      <c r="C820">
        <v>7.9</v>
      </c>
      <c r="D820">
        <v>3</v>
      </c>
      <c r="E820">
        <v>1</v>
      </c>
      <c r="F820">
        <v>0</v>
      </c>
      <c r="G820">
        <v>0.1</v>
      </c>
      <c r="H820">
        <v>94</v>
      </c>
      <c r="I820">
        <v>78</v>
      </c>
      <c r="J820">
        <v>8</v>
      </c>
      <c r="K820">
        <v>0</v>
      </c>
      <c r="L820">
        <v>88.8888888888888</v>
      </c>
      <c r="M820">
        <v>2.75</v>
      </c>
      <c r="N820">
        <v>4.75</v>
      </c>
      <c r="O820">
        <v>113</v>
      </c>
      <c r="P820">
        <v>78.75</v>
      </c>
      <c r="Q820">
        <v>5.25</v>
      </c>
      <c r="R820">
        <v>309.125</v>
      </c>
      <c r="S820">
        <v>190.0625</v>
      </c>
      <c r="T820">
        <v>7.8125</v>
      </c>
      <c r="U820">
        <v>0.1</v>
      </c>
      <c r="V820">
        <v>37.1</v>
      </c>
      <c r="W820">
        <v>31.8</v>
      </c>
      <c r="X820">
        <v>18.8970666666666</v>
      </c>
      <c r="Y820">
        <v>8.36373333333327</v>
      </c>
      <c r="Z820">
        <v>3.31373333333338</v>
      </c>
      <c r="AA820">
        <v>34.8877421511112</v>
      </c>
      <c r="AB820">
        <v>11.274102151111</v>
      </c>
      <c r="AC820">
        <v>2.27841992888897</v>
      </c>
      <c r="AD820">
        <v>0.1</v>
      </c>
      <c r="AE820">
        <v>42.4</v>
      </c>
      <c r="AF820">
        <v>31.8</v>
      </c>
      <c r="AG820">
        <v>8.5072</v>
      </c>
      <c r="AH820">
        <v>6.22386666666667</v>
      </c>
      <c r="AI820">
        <v>2.82386666666666</v>
      </c>
      <c r="AJ820">
        <v>7.66020629333334</v>
      </c>
      <c r="AK820">
        <v>5.7868218488889</v>
      </c>
      <c r="AL820">
        <v>1.51041740444444</v>
      </c>
      <c r="AM820">
        <v>195.639234887086</v>
      </c>
      <c r="AN820">
        <v>822.124666666663</v>
      </c>
      <c r="AO820">
        <v>60</v>
      </c>
      <c r="AP820" t="s">
        <v>327</v>
      </c>
      <c r="AQ820" t="s">
        <v>1071</v>
      </c>
    </row>
    <row r="821" customFormat="1" spans="1:43">
      <c r="A821">
        <v>1.1</v>
      </c>
      <c r="B821">
        <v>9.38</v>
      </c>
      <c r="C821">
        <v>7.9</v>
      </c>
      <c r="D821">
        <v>3</v>
      </c>
      <c r="E821">
        <v>1</v>
      </c>
      <c r="F821">
        <v>0</v>
      </c>
      <c r="G821">
        <v>0.1</v>
      </c>
      <c r="H821">
        <v>36</v>
      </c>
      <c r="I821">
        <v>26</v>
      </c>
      <c r="J821">
        <v>14</v>
      </c>
      <c r="K821">
        <v>0</v>
      </c>
      <c r="L821">
        <v>88.4108888888888</v>
      </c>
      <c r="M821">
        <v>12.51</v>
      </c>
      <c r="N821">
        <v>14.038</v>
      </c>
      <c r="O821">
        <v>102.585</v>
      </c>
      <c r="P821">
        <v>73.2309999999999</v>
      </c>
      <c r="Q821">
        <v>43.9059999999999</v>
      </c>
      <c r="R821">
        <v>942.294729000001</v>
      </c>
      <c r="S821">
        <v>672.484690999999</v>
      </c>
      <c r="T821">
        <v>330.389579999999</v>
      </c>
      <c r="U821">
        <v>0.1</v>
      </c>
      <c r="V821">
        <v>42.4</v>
      </c>
      <c r="W821">
        <v>37.1</v>
      </c>
      <c r="X821">
        <v>67.7793333333333</v>
      </c>
      <c r="Y821">
        <v>30.1793333333333</v>
      </c>
      <c r="Z821">
        <v>21.7793333333333</v>
      </c>
      <c r="AA821">
        <v>423.247836533333</v>
      </c>
      <c r="AB821">
        <v>135.299614311111</v>
      </c>
      <c r="AC821">
        <v>80.7430143111115</v>
      </c>
      <c r="AD821">
        <v>0.1</v>
      </c>
      <c r="AE821">
        <v>47.7</v>
      </c>
      <c r="AF821">
        <v>37.1</v>
      </c>
      <c r="AG821">
        <v>55.194</v>
      </c>
      <c r="AH821">
        <v>39.6106666666666</v>
      </c>
      <c r="AI821">
        <v>18.8606666666666</v>
      </c>
      <c r="AJ821">
        <v>303.699753866666</v>
      </c>
      <c r="AK821">
        <v>203.951476088888</v>
      </c>
      <c r="AL821">
        <v>62.1917094222222</v>
      </c>
      <c r="AM821">
        <v>145.302072886113</v>
      </c>
      <c r="AN821">
        <v>932.20933333333</v>
      </c>
      <c r="AO821">
        <v>10</v>
      </c>
      <c r="AP821" t="s">
        <v>335</v>
      </c>
      <c r="AQ821" t="s">
        <v>1072</v>
      </c>
    </row>
    <row r="822" customFormat="1" spans="1:43">
      <c r="A822">
        <v>1.1</v>
      </c>
      <c r="B822">
        <v>9.38</v>
      </c>
      <c r="C822">
        <v>7.9</v>
      </c>
      <c r="D822">
        <v>3</v>
      </c>
      <c r="E822">
        <v>1</v>
      </c>
      <c r="F822">
        <v>0</v>
      </c>
      <c r="G822">
        <v>0.1</v>
      </c>
      <c r="H822">
        <v>42</v>
      </c>
      <c r="I822">
        <v>32</v>
      </c>
      <c r="J822">
        <v>22</v>
      </c>
      <c r="K822">
        <v>10</v>
      </c>
      <c r="L822">
        <v>86.7828888888888</v>
      </c>
      <c r="M822">
        <v>10.509</v>
      </c>
      <c r="N822">
        <v>10.9929999999999</v>
      </c>
      <c r="O822">
        <v>132.869</v>
      </c>
      <c r="P822">
        <v>110.608999999999</v>
      </c>
      <c r="Q822">
        <v>48.8209999999999</v>
      </c>
      <c r="R822">
        <v>1196.466511</v>
      </c>
      <c r="S822">
        <v>950.185700999999</v>
      </c>
      <c r="T822">
        <v>245.212660999999</v>
      </c>
      <c r="U822">
        <v>0.1</v>
      </c>
      <c r="V822">
        <v>58.3</v>
      </c>
      <c r="W822">
        <v>42.4</v>
      </c>
      <c r="X822">
        <v>49.4016666666666</v>
      </c>
      <c r="Y822">
        <v>35.2516666666667</v>
      </c>
      <c r="Z822">
        <v>23.3516666666666</v>
      </c>
      <c r="AA822">
        <v>216.923911666666</v>
      </c>
      <c r="AB822">
        <v>139.215022777778</v>
      </c>
      <c r="AC822">
        <v>77.589356111111</v>
      </c>
      <c r="AD822">
        <v>0.1</v>
      </c>
      <c r="AE822">
        <v>53</v>
      </c>
      <c r="AF822">
        <v>42.4</v>
      </c>
      <c r="AG822">
        <v>53.2563333333333</v>
      </c>
      <c r="AH822">
        <v>33.9563333333333</v>
      </c>
      <c r="AI822">
        <v>23.423</v>
      </c>
      <c r="AJ822">
        <v>250.983174688889</v>
      </c>
      <c r="AK822">
        <v>136.871152466666</v>
      </c>
      <c r="AL822">
        <v>78.6740413555556</v>
      </c>
      <c r="AM822">
        <v>100.014962672471</v>
      </c>
      <c r="AN822">
        <v>1015.109</v>
      </c>
      <c r="AO822">
        <v>20</v>
      </c>
      <c r="AP822" t="s">
        <v>337</v>
      </c>
      <c r="AQ822" t="s">
        <v>1073</v>
      </c>
    </row>
    <row r="823" customFormat="1" spans="1:43">
      <c r="A823">
        <v>1.1</v>
      </c>
      <c r="B823">
        <v>9.38</v>
      </c>
      <c r="C823">
        <v>7.9</v>
      </c>
      <c r="D823">
        <v>3</v>
      </c>
      <c r="E823">
        <v>1</v>
      </c>
      <c r="F823">
        <v>0</v>
      </c>
      <c r="G823">
        <v>0.1</v>
      </c>
      <c r="H823">
        <v>60</v>
      </c>
      <c r="I823">
        <v>52</v>
      </c>
      <c r="J823">
        <v>42</v>
      </c>
      <c r="K823">
        <v>32</v>
      </c>
      <c r="L823">
        <v>86.1688888888888</v>
      </c>
      <c r="M823">
        <v>8.009</v>
      </c>
      <c r="N823">
        <v>5.245</v>
      </c>
      <c r="O823">
        <v>160.206999999999</v>
      </c>
      <c r="P823">
        <v>154.96</v>
      </c>
      <c r="Q823">
        <v>105.961</v>
      </c>
      <c r="R823">
        <v>1084.263019</v>
      </c>
      <c r="S823">
        <v>1073.781486</v>
      </c>
      <c r="T823">
        <v>556.177039</v>
      </c>
      <c r="U823">
        <v>0.1</v>
      </c>
      <c r="V823">
        <v>58.3</v>
      </c>
      <c r="W823">
        <v>58.3</v>
      </c>
      <c r="X823">
        <v>35.4813333333334</v>
      </c>
      <c r="Y823">
        <v>22.6313333333336</v>
      </c>
      <c r="Z823">
        <v>26.3813333333334</v>
      </c>
      <c r="AA823">
        <v>94.7703808000006</v>
      </c>
      <c r="AB823">
        <v>57.3626585777788</v>
      </c>
      <c r="AC823">
        <v>77.9314919111116</v>
      </c>
      <c r="AD823">
        <v>0.1</v>
      </c>
      <c r="AE823">
        <v>63.6</v>
      </c>
      <c r="AF823">
        <v>58.3</v>
      </c>
      <c r="AG823">
        <v>26.7846666666666</v>
      </c>
      <c r="AH823">
        <v>25.5513333333333</v>
      </c>
      <c r="AI823">
        <v>24.418</v>
      </c>
      <c r="AJ823">
        <v>66.8061936888889</v>
      </c>
      <c r="AK823">
        <v>66.2200825777778</v>
      </c>
      <c r="AL823">
        <v>64.9356381333333</v>
      </c>
      <c r="AM823">
        <v>66.8613905170807</v>
      </c>
      <c r="AN823">
        <v>1255.59599999999</v>
      </c>
      <c r="AO823">
        <v>40</v>
      </c>
      <c r="AP823" t="s">
        <v>385</v>
      </c>
      <c r="AQ823" t="s">
        <v>1074</v>
      </c>
    </row>
    <row r="824" customFormat="1" spans="1:43">
      <c r="A824">
        <v>1.1</v>
      </c>
      <c r="B824">
        <v>9.38</v>
      </c>
      <c r="C824">
        <v>7.9</v>
      </c>
      <c r="D824">
        <v>3</v>
      </c>
      <c r="E824">
        <v>1</v>
      </c>
      <c r="F824">
        <v>0</v>
      </c>
      <c r="G824">
        <v>0.1</v>
      </c>
      <c r="H824">
        <v>74</v>
      </c>
      <c r="I824">
        <v>68</v>
      </c>
      <c r="J824">
        <v>62</v>
      </c>
      <c r="K824">
        <v>48</v>
      </c>
      <c r="L824">
        <v>88.0518888888888</v>
      </c>
      <c r="M824">
        <v>7.50500000000001</v>
      </c>
      <c r="N824">
        <v>6.492</v>
      </c>
      <c r="O824">
        <v>194.135</v>
      </c>
      <c r="P824">
        <v>184.575999999999</v>
      </c>
      <c r="Q824">
        <v>102.651</v>
      </c>
      <c r="R824">
        <v>1170.028483</v>
      </c>
      <c r="S824">
        <v>1074.23489399999</v>
      </c>
      <c r="T824">
        <v>364.008299</v>
      </c>
      <c r="U824">
        <v>0.1</v>
      </c>
      <c r="V824">
        <v>47.7</v>
      </c>
      <c r="W824">
        <v>31.8</v>
      </c>
      <c r="X824">
        <v>16.2156666666668</v>
      </c>
      <c r="Y824">
        <v>10.7156666666667</v>
      </c>
      <c r="Z824">
        <v>6.46566666666673</v>
      </c>
      <c r="AA824">
        <v>23.8462557555559</v>
      </c>
      <c r="AB824">
        <v>16.1672446444446</v>
      </c>
      <c r="AC824">
        <v>7.60907797777792</v>
      </c>
      <c r="AD824">
        <v>0.1</v>
      </c>
      <c r="AE824">
        <v>53</v>
      </c>
      <c r="AF824">
        <v>63.6</v>
      </c>
      <c r="AG824">
        <v>35.6633333333333</v>
      </c>
      <c r="AH824">
        <v>12.5633333333333</v>
      </c>
      <c r="AI824">
        <v>21.6633333333333</v>
      </c>
      <c r="AJ824">
        <v>99.0063355555556</v>
      </c>
      <c r="AK824">
        <v>20.6124466666667</v>
      </c>
      <c r="AL824">
        <v>48.8452244444445</v>
      </c>
      <c r="AM824">
        <v>110.510132982943</v>
      </c>
      <c r="AN824">
        <v>1455.55599999999</v>
      </c>
      <c r="AO824">
        <v>60</v>
      </c>
      <c r="AP824" t="s">
        <v>387</v>
      </c>
      <c r="AQ824" t="s">
        <v>1075</v>
      </c>
    </row>
    <row r="825" customFormat="1" spans="1:43">
      <c r="A825">
        <v>1.1</v>
      </c>
      <c r="B825">
        <v>9.38</v>
      </c>
      <c r="C825">
        <v>7.9</v>
      </c>
      <c r="D825">
        <v>3</v>
      </c>
      <c r="E825">
        <v>1</v>
      </c>
      <c r="F825">
        <v>0</v>
      </c>
      <c r="G825">
        <v>0.1</v>
      </c>
      <c r="H825">
        <v>32</v>
      </c>
      <c r="I825">
        <v>22</v>
      </c>
      <c r="J825">
        <v>16</v>
      </c>
      <c r="K825">
        <v>0</v>
      </c>
      <c r="L825">
        <v>81.6673888888889</v>
      </c>
      <c r="M825">
        <v>58.257</v>
      </c>
      <c r="N825">
        <v>59.796</v>
      </c>
      <c r="O825">
        <v>422.3665</v>
      </c>
      <c r="P825">
        <v>365.8265</v>
      </c>
      <c r="Q825">
        <v>214.7535</v>
      </c>
      <c r="R825">
        <v>19057.79935225</v>
      </c>
      <c r="S825">
        <v>15723.95982725</v>
      </c>
      <c r="T825">
        <v>6928.54122525</v>
      </c>
      <c r="U825">
        <v>0.1</v>
      </c>
      <c r="V825">
        <v>68.9</v>
      </c>
      <c r="W825">
        <v>42.4</v>
      </c>
      <c r="X825">
        <v>338.671666666666</v>
      </c>
      <c r="Y825">
        <v>220.704999999999</v>
      </c>
      <c r="Z825">
        <v>103.888333333333</v>
      </c>
      <c r="AA825">
        <v>8713.412505</v>
      </c>
      <c r="AB825">
        <v>5070.81206055555</v>
      </c>
      <c r="AC825">
        <v>1665.20878277777</v>
      </c>
      <c r="AD825">
        <v>0.1</v>
      </c>
      <c r="AE825">
        <v>63.6</v>
      </c>
      <c r="AF825">
        <v>42.4</v>
      </c>
      <c r="AG825">
        <v>402.309666666666</v>
      </c>
      <c r="AH825">
        <v>223.493</v>
      </c>
      <c r="AI825">
        <v>122.743</v>
      </c>
      <c r="AJ825">
        <v>12263.3095986888</v>
      </c>
      <c r="AK825">
        <v>5719.5637098</v>
      </c>
      <c r="AL825">
        <v>2332.2955098</v>
      </c>
      <c r="AM825">
        <v>113.394151441954</v>
      </c>
      <c r="AN825">
        <v>5004.05929166666</v>
      </c>
      <c r="AO825">
        <v>10</v>
      </c>
      <c r="AP825" t="s">
        <v>389</v>
      </c>
      <c r="AQ825" t="s">
        <v>1076</v>
      </c>
    </row>
    <row r="826" customFormat="1" spans="1:43">
      <c r="A826">
        <v>1.1</v>
      </c>
      <c r="B826">
        <v>9.38</v>
      </c>
      <c r="C826">
        <v>7.9</v>
      </c>
      <c r="D826">
        <v>3</v>
      </c>
      <c r="E826">
        <v>1</v>
      </c>
      <c r="F826">
        <v>0</v>
      </c>
      <c r="G826">
        <v>0.1</v>
      </c>
      <c r="H826">
        <v>38</v>
      </c>
      <c r="I826">
        <v>32</v>
      </c>
      <c r="J826">
        <v>24</v>
      </c>
      <c r="K826">
        <v>10</v>
      </c>
      <c r="L826">
        <v>77.9118888888888</v>
      </c>
      <c r="M826">
        <v>48.758</v>
      </c>
      <c r="N826">
        <v>49.994</v>
      </c>
      <c r="O826">
        <v>606.10325</v>
      </c>
      <c r="P826">
        <v>549.32125</v>
      </c>
      <c r="Q826">
        <v>250.796499999999</v>
      </c>
      <c r="R826">
        <v>26239.3236963125</v>
      </c>
      <c r="S826">
        <v>22774.5006208124</v>
      </c>
      <c r="T826">
        <v>6004.07750025</v>
      </c>
      <c r="U826">
        <v>0.1</v>
      </c>
      <c r="V826">
        <v>84.8</v>
      </c>
      <c r="W826">
        <v>47.7</v>
      </c>
      <c r="X826">
        <v>272.004111111111</v>
      </c>
      <c r="Y826">
        <v>211.226333333333</v>
      </c>
      <c r="Z826">
        <v>89.8263333333332</v>
      </c>
      <c r="AA826">
        <v>5056.89729473827</v>
      </c>
      <c r="AB826">
        <v>3801.90472313333</v>
      </c>
      <c r="AC826">
        <v>1080.43006757777</v>
      </c>
      <c r="AD826">
        <v>0.1</v>
      </c>
      <c r="AE826">
        <v>79.5</v>
      </c>
      <c r="AF826">
        <v>42.4</v>
      </c>
      <c r="AG826">
        <v>370.694555555555</v>
      </c>
      <c r="AH826">
        <v>273.455666666666</v>
      </c>
      <c r="AI826">
        <v>86.089</v>
      </c>
      <c r="AJ826">
        <v>9512.58398099012</v>
      </c>
      <c r="AK826">
        <v>6636.87259086666</v>
      </c>
      <c r="AL826">
        <v>1180.07791308889</v>
      </c>
      <c r="AM826">
        <v>155.094405877288</v>
      </c>
      <c r="AN826">
        <v>7684.24733333333</v>
      </c>
      <c r="AO826">
        <v>20</v>
      </c>
      <c r="AP826" t="s">
        <v>391</v>
      </c>
      <c r="AQ826" t="s">
        <v>1077</v>
      </c>
    </row>
    <row r="827" customFormat="1" spans="1:43">
      <c r="A827">
        <v>1.1</v>
      </c>
      <c r="B827">
        <v>9.38</v>
      </c>
      <c r="C827">
        <v>7.9</v>
      </c>
      <c r="D827">
        <v>3</v>
      </c>
      <c r="E827">
        <v>1</v>
      </c>
      <c r="F827">
        <v>0</v>
      </c>
      <c r="G827">
        <v>0.1</v>
      </c>
      <c r="H827">
        <v>56</v>
      </c>
      <c r="I827">
        <v>50</v>
      </c>
      <c r="J827">
        <v>46</v>
      </c>
      <c r="K827">
        <v>30</v>
      </c>
      <c r="L827">
        <v>76.6628888888888</v>
      </c>
      <c r="M827">
        <v>42.507</v>
      </c>
      <c r="N827">
        <v>40.994</v>
      </c>
      <c r="O827">
        <v>857.491</v>
      </c>
      <c r="P827">
        <v>748.004</v>
      </c>
      <c r="Q827">
        <v>512.018999999999</v>
      </c>
      <c r="R827">
        <v>31005.225759</v>
      </c>
      <c r="S827">
        <v>24591.575656</v>
      </c>
      <c r="T827">
        <v>12323.1610889999</v>
      </c>
      <c r="U827">
        <v>0.1</v>
      </c>
      <c r="V827">
        <v>84.8</v>
      </c>
      <c r="W827">
        <v>37.1</v>
      </c>
      <c r="X827">
        <v>212.700666666666</v>
      </c>
      <c r="Y827">
        <v>132.683999999999</v>
      </c>
      <c r="Z827">
        <v>43.3173333333333</v>
      </c>
      <c r="AA827">
        <v>2839.65713786667</v>
      </c>
      <c r="AB827">
        <v>1612.47372675555</v>
      </c>
      <c r="AC827">
        <v>312.432082311111</v>
      </c>
      <c r="AD827">
        <v>0.1</v>
      </c>
      <c r="AE827">
        <v>84.8</v>
      </c>
      <c r="AF827">
        <v>37.1</v>
      </c>
      <c r="AG827">
        <v>310.677666666666</v>
      </c>
      <c r="AH827">
        <v>219.144333333333</v>
      </c>
      <c r="AI827">
        <v>69.6609999999999</v>
      </c>
      <c r="AJ827">
        <v>6178.18427975555</v>
      </c>
      <c r="AK827">
        <v>4184.46343531111</v>
      </c>
      <c r="AL827">
        <v>801.009824199999</v>
      </c>
      <c r="AM827">
        <v>57.1886019958469</v>
      </c>
      <c r="AN827">
        <v>9694.947</v>
      </c>
      <c r="AO827">
        <v>40</v>
      </c>
      <c r="AP827" t="s">
        <v>393</v>
      </c>
      <c r="AQ827" t="s">
        <v>1078</v>
      </c>
    </row>
    <row r="828" customFormat="1" spans="1:43">
      <c r="A828">
        <v>1.1</v>
      </c>
      <c r="B828">
        <v>9.38</v>
      </c>
      <c r="C828">
        <v>7.9</v>
      </c>
      <c r="D828">
        <v>3</v>
      </c>
      <c r="E828">
        <v>1</v>
      </c>
      <c r="F828">
        <v>0</v>
      </c>
      <c r="G828">
        <v>0.1</v>
      </c>
      <c r="H828">
        <v>80</v>
      </c>
      <c r="I828">
        <v>70</v>
      </c>
      <c r="J828">
        <v>66</v>
      </c>
      <c r="K828">
        <v>52</v>
      </c>
      <c r="L828">
        <v>74.6768888888889</v>
      </c>
      <c r="M828">
        <v>39.5069999999999</v>
      </c>
      <c r="N828">
        <v>43.4929999999999</v>
      </c>
      <c r="O828">
        <v>1155.83</v>
      </c>
      <c r="P828">
        <v>1003.11999999999</v>
      </c>
      <c r="Q828">
        <v>675.014</v>
      </c>
      <c r="R828">
        <v>38952.6967525</v>
      </c>
      <c r="S828">
        <v>30831.9172224999</v>
      </c>
      <c r="T828">
        <v>15011.9816789999</v>
      </c>
      <c r="U828">
        <v>0.1</v>
      </c>
      <c r="V828">
        <v>84.8</v>
      </c>
      <c r="W828">
        <v>37.1</v>
      </c>
      <c r="X828">
        <v>207.483333333333</v>
      </c>
      <c r="Y828">
        <v>140.033333333333</v>
      </c>
      <c r="Z828">
        <v>44.7666666666666</v>
      </c>
      <c r="AA828">
        <v>2726.37638888889</v>
      </c>
      <c r="AB828">
        <v>1747.59666666666</v>
      </c>
      <c r="AC828">
        <v>332.546111111111</v>
      </c>
      <c r="AD828">
        <v>0.1</v>
      </c>
      <c r="AE828">
        <v>79.5</v>
      </c>
      <c r="AF828">
        <v>37.1</v>
      </c>
      <c r="AG828">
        <v>266.442777777777</v>
      </c>
      <c r="AH828">
        <v>185.131666666666</v>
      </c>
      <c r="AI828">
        <v>66.1816666666666</v>
      </c>
      <c r="AJ828">
        <v>5087.38893512345</v>
      </c>
      <c r="AK828">
        <v>3327.55697833333</v>
      </c>
      <c r="AL828">
        <v>729.552089444444</v>
      </c>
      <c r="AM828">
        <v>84.643525839906</v>
      </c>
      <c r="AN828">
        <v>11004.9080833333</v>
      </c>
      <c r="AO828">
        <v>60</v>
      </c>
      <c r="AP828" t="s">
        <v>395</v>
      </c>
      <c r="AQ828" t="s">
        <v>1079</v>
      </c>
    </row>
    <row r="829" customFormat="1" spans="1:43">
      <c r="A829">
        <v>1.1</v>
      </c>
      <c r="B829">
        <v>9.38</v>
      </c>
      <c r="C829">
        <v>7.9</v>
      </c>
      <c r="D829">
        <v>3</v>
      </c>
      <c r="E829">
        <v>1</v>
      </c>
      <c r="F829">
        <v>0</v>
      </c>
      <c r="G829">
        <v>0.1</v>
      </c>
      <c r="H829">
        <v>94</v>
      </c>
      <c r="I829">
        <v>18</v>
      </c>
      <c r="J829">
        <v>14</v>
      </c>
      <c r="K829">
        <v>0</v>
      </c>
      <c r="L829">
        <v>85.6683888888888</v>
      </c>
      <c r="M829">
        <v>93.523</v>
      </c>
      <c r="N829">
        <v>95.5339999999999</v>
      </c>
      <c r="O829">
        <v>1122.408125</v>
      </c>
      <c r="P829">
        <v>442.2114375</v>
      </c>
      <c r="Q829">
        <v>258.2385625</v>
      </c>
      <c r="R829">
        <v>68945.053277664</v>
      </c>
      <c r="S829">
        <v>28038.9781462539</v>
      </c>
      <c r="T829">
        <v>12160.623087832</v>
      </c>
      <c r="U829">
        <v>0.1</v>
      </c>
      <c r="V829">
        <v>95.4</v>
      </c>
      <c r="W829">
        <v>37.1</v>
      </c>
      <c r="X829">
        <v>751.674666666666</v>
      </c>
      <c r="Y829">
        <v>526.408</v>
      </c>
      <c r="Z829">
        <v>174.358</v>
      </c>
      <c r="AA829">
        <v>36544.1343994666</v>
      </c>
      <c r="AB829">
        <v>24687.9084661333</v>
      </c>
      <c r="AC829">
        <v>5017.3024328</v>
      </c>
      <c r="AD829">
        <v>0.1</v>
      </c>
      <c r="AE829">
        <v>95.4</v>
      </c>
      <c r="AF829">
        <v>37.1</v>
      </c>
      <c r="AG829">
        <v>902.665666666666</v>
      </c>
      <c r="AH829">
        <v>644.065666666666</v>
      </c>
      <c r="AI829">
        <v>201.232333333333</v>
      </c>
      <c r="AJ829">
        <v>53066.6391624222</v>
      </c>
      <c r="AK829">
        <v>36457.5459624222</v>
      </c>
      <c r="AL829">
        <v>6721.84575131111</v>
      </c>
      <c r="AM829">
        <v>117.395639783506</v>
      </c>
      <c r="AN829">
        <v>11907.0830729166</v>
      </c>
      <c r="AO829">
        <v>10</v>
      </c>
      <c r="AP829" t="s">
        <v>397</v>
      </c>
      <c r="AQ829" t="s">
        <v>1080</v>
      </c>
    </row>
    <row r="830" customFormat="1" spans="1:43">
      <c r="A830">
        <v>1.1</v>
      </c>
      <c r="B830">
        <v>9.38</v>
      </c>
      <c r="C830">
        <v>7.9</v>
      </c>
      <c r="D830">
        <v>3</v>
      </c>
      <c r="E830">
        <v>1</v>
      </c>
      <c r="F830">
        <v>0</v>
      </c>
      <c r="G830">
        <v>0.1</v>
      </c>
      <c r="H830">
        <v>94</v>
      </c>
      <c r="I830">
        <v>26</v>
      </c>
      <c r="J830">
        <v>26</v>
      </c>
      <c r="K830">
        <v>0</v>
      </c>
      <c r="L830">
        <v>76.5353888888888</v>
      </c>
      <c r="M830">
        <v>62.03</v>
      </c>
      <c r="N830">
        <v>61.289</v>
      </c>
      <c r="O830">
        <v>1264.281875</v>
      </c>
      <c r="P830">
        <v>540.4295</v>
      </c>
      <c r="Q830">
        <v>540.4295</v>
      </c>
      <c r="R830">
        <v>69338.8575175156</v>
      </c>
      <c r="S830">
        <v>25998.446039125</v>
      </c>
      <c r="T830">
        <v>25998.446039125</v>
      </c>
      <c r="U830">
        <v>0.1</v>
      </c>
      <c r="V830">
        <v>84.8</v>
      </c>
      <c r="W830">
        <v>37.1</v>
      </c>
      <c r="X830">
        <v>541.072666666666</v>
      </c>
      <c r="Y830">
        <v>367.889333333333</v>
      </c>
      <c r="Z830">
        <v>106.922666666666</v>
      </c>
      <c r="AA830">
        <v>17117.7467360888</v>
      </c>
      <c r="AB830">
        <v>11514.7222805333</v>
      </c>
      <c r="AC830">
        <v>1864.65132497777</v>
      </c>
      <c r="AD830">
        <v>0.1</v>
      </c>
      <c r="AE830">
        <v>74.2</v>
      </c>
      <c r="AF830">
        <v>42.4</v>
      </c>
      <c r="AG830">
        <v>541.627666666666</v>
      </c>
      <c r="AH830">
        <v>381.110999999999</v>
      </c>
      <c r="AI830">
        <v>196.661</v>
      </c>
      <c r="AJ830">
        <v>21851.1615508666</v>
      </c>
      <c r="AK830">
        <v>14257.3786841999</v>
      </c>
      <c r="AL830">
        <v>5576.3106842</v>
      </c>
      <c r="AM830">
        <v>113.12715705115</v>
      </c>
      <c r="AN830">
        <v>12637.3090833333</v>
      </c>
      <c r="AO830">
        <v>20</v>
      </c>
      <c r="AP830" t="s">
        <v>399</v>
      </c>
      <c r="AQ830" t="s">
        <v>1081</v>
      </c>
    </row>
    <row r="831" customFormat="1" spans="1:43">
      <c r="A831">
        <v>1.1</v>
      </c>
      <c r="B831">
        <v>9.38</v>
      </c>
      <c r="C831">
        <v>7.9</v>
      </c>
      <c r="D831">
        <v>3</v>
      </c>
      <c r="E831">
        <v>2</v>
      </c>
      <c r="F831">
        <v>0</v>
      </c>
      <c r="G831">
        <v>0.1</v>
      </c>
      <c r="H831">
        <v>52</v>
      </c>
      <c r="I831">
        <v>46</v>
      </c>
      <c r="J831">
        <v>40</v>
      </c>
      <c r="K831">
        <v>10</v>
      </c>
      <c r="L831">
        <v>76.0433888888888</v>
      </c>
      <c r="M831">
        <v>28.51</v>
      </c>
      <c r="N831">
        <v>31.239</v>
      </c>
      <c r="O831">
        <v>581.89</v>
      </c>
      <c r="P831">
        <v>485.350999999999</v>
      </c>
      <c r="Q831">
        <v>345.928</v>
      </c>
      <c r="R831">
        <v>15747.722798</v>
      </c>
      <c r="S831">
        <v>11749.7044909999</v>
      </c>
      <c r="T831">
        <v>6458.61706999999</v>
      </c>
      <c r="U831">
        <v>0.1</v>
      </c>
      <c r="V831">
        <v>74.2</v>
      </c>
      <c r="W831">
        <v>58.3</v>
      </c>
      <c r="X831">
        <v>170.323666666666</v>
      </c>
      <c r="Y831">
        <v>108.540333333333</v>
      </c>
      <c r="Z831">
        <v>64.6903333333333</v>
      </c>
      <c r="AA831">
        <v>1726.87299202222</v>
      </c>
      <c r="AB831">
        <v>970.344414244443</v>
      </c>
      <c r="AC831">
        <v>422.801847577778</v>
      </c>
      <c r="AD831">
        <v>0.1</v>
      </c>
      <c r="AE831">
        <v>74.2</v>
      </c>
      <c r="AF831">
        <v>53</v>
      </c>
      <c r="AG831">
        <v>246.369333333333</v>
      </c>
      <c r="AH831">
        <v>176.936</v>
      </c>
      <c r="AI831">
        <v>83.4026666666666</v>
      </c>
      <c r="AJ831">
        <v>4172.28292586666</v>
      </c>
      <c r="AK831">
        <v>2692.77721475555</v>
      </c>
      <c r="AL831">
        <v>807.876903644445</v>
      </c>
      <c r="AM831">
        <v>40.5538304759055</v>
      </c>
      <c r="AN831">
        <v>6767.54966666666</v>
      </c>
      <c r="AO831">
        <v>40</v>
      </c>
      <c r="AP831" t="s">
        <v>369</v>
      </c>
      <c r="AQ831" t="s">
        <v>1082</v>
      </c>
    </row>
    <row r="832" customFormat="1" spans="1:43">
      <c r="A832">
        <v>1.1</v>
      </c>
      <c r="B832">
        <v>9.38</v>
      </c>
      <c r="C832">
        <v>7.9</v>
      </c>
      <c r="D832">
        <v>3</v>
      </c>
      <c r="E832">
        <v>0</v>
      </c>
      <c r="F832">
        <v>0</v>
      </c>
      <c r="G832">
        <v>0.1</v>
      </c>
      <c r="H832">
        <v>62</v>
      </c>
      <c r="I832">
        <v>32</v>
      </c>
      <c r="J832">
        <v>14</v>
      </c>
      <c r="K832">
        <v>0</v>
      </c>
      <c r="L832">
        <v>87.6603888888888</v>
      </c>
      <c r="M832">
        <v>40.7659999999999</v>
      </c>
      <c r="N832">
        <v>33.2789999999999</v>
      </c>
      <c r="O832">
        <v>634.04725</v>
      </c>
      <c r="P832">
        <v>271.47025</v>
      </c>
      <c r="Q832">
        <v>176.13325</v>
      </c>
      <c r="R832">
        <v>20031.4280763125</v>
      </c>
      <c r="S832">
        <v>5961.3351693125</v>
      </c>
      <c r="T832">
        <v>4710.6692683125</v>
      </c>
      <c r="U832">
        <v>0.1</v>
      </c>
      <c r="V832">
        <v>74.2</v>
      </c>
      <c r="W832">
        <v>58.3</v>
      </c>
      <c r="X832">
        <v>358.444</v>
      </c>
      <c r="Y832">
        <v>237.610666666666</v>
      </c>
      <c r="Z832">
        <v>145.960666666666</v>
      </c>
      <c r="AA832">
        <v>7942.7944672</v>
      </c>
      <c r="AB832">
        <v>4677.14431164444</v>
      </c>
      <c r="AC832">
        <v>2127.46101164444</v>
      </c>
      <c r="AD832">
        <v>0.1</v>
      </c>
      <c r="AE832">
        <v>79.5</v>
      </c>
      <c r="AF832">
        <v>58.3</v>
      </c>
      <c r="AG832">
        <v>462.645333333333</v>
      </c>
      <c r="AH832">
        <v>344.378666666666</v>
      </c>
      <c r="AI832">
        <v>190.828666666666</v>
      </c>
      <c r="AJ832">
        <v>13645.0763488</v>
      </c>
      <c r="AK832">
        <v>9525.0267488</v>
      </c>
      <c r="AL832">
        <v>3689.16169324444</v>
      </c>
      <c r="AM832">
        <v>143.906127579077</v>
      </c>
      <c r="AN832">
        <v>8169.09399999999</v>
      </c>
      <c r="AO832">
        <v>52</v>
      </c>
      <c r="AP832" t="s">
        <v>371</v>
      </c>
      <c r="AQ832" t="s">
        <v>1083</v>
      </c>
    </row>
    <row r="833" customFormat="1" spans="1:43">
      <c r="A833">
        <v>1.1</v>
      </c>
      <c r="B833">
        <v>9.38</v>
      </c>
      <c r="C833">
        <v>7.9</v>
      </c>
      <c r="D833">
        <v>3</v>
      </c>
      <c r="E833">
        <v>0</v>
      </c>
      <c r="F833">
        <v>0</v>
      </c>
      <c r="G833">
        <v>0.1</v>
      </c>
      <c r="H833">
        <v>30</v>
      </c>
      <c r="I833">
        <v>20</v>
      </c>
      <c r="J833">
        <v>16</v>
      </c>
      <c r="K833">
        <v>0</v>
      </c>
      <c r="L833">
        <v>72.9163888888888</v>
      </c>
      <c r="M833">
        <v>97.008</v>
      </c>
      <c r="N833">
        <v>101.549</v>
      </c>
      <c r="O833">
        <v>697.805875</v>
      </c>
      <c r="P833">
        <v>495.68725</v>
      </c>
      <c r="Q833">
        <v>367.52525</v>
      </c>
      <c r="R833">
        <v>52416.2715888906</v>
      </c>
      <c r="S833">
        <v>32889.4418367812</v>
      </c>
      <c r="T833">
        <v>20786.3755161875</v>
      </c>
      <c r="U833">
        <v>0.1</v>
      </c>
      <c r="V833">
        <v>79.5</v>
      </c>
      <c r="W833">
        <v>47.7</v>
      </c>
      <c r="X833">
        <v>753.206</v>
      </c>
      <c r="Y833">
        <v>578.939333333333</v>
      </c>
      <c r="Z833">
        <v>209.506</v>
      </c>
      <c r="AA833">
        <v>39451.1205938666</v>
      </c>
      <c r="AB833">
        <v>28726.9928383111</v>
      </c>
      <c r="AC833">
        <v>5857.77286053333</v>
      </c>
      <c r="AD833">
        <v>0.1</v>
      </c>
      <c r="AE833">
        <v>79.5</v>
      </c>
      <c r="AF833">
        <v>47.7</v>
      </c>
      <c r="AG833">
        <v>858.763666666666</v>
      </c>
      <c r="AH833">
        <v>671.197</v>
      </c>
      <c r="AI833">
        <v>247.697</v>
      </c>
      <c r="AJ833">
        <v>53778.1624306888</v>
      </c>
      <c r="AK833">
        <v>39373.6304418</v>
      </c>
      <c r="AL833">
        <v>8450.6855418</v>
      </c>
      <c r="AM833">
        <v>181.706899525852</v>
      </c>
      <c r="AN833">
        <v>10172.9222291666</v>
      </c>
      <c r="AO833">
        <v>10</v>
      </c>
      <c r="AP833" t="s">
        <v>373</v>
      </c>
      <c r="AQ833" t="s">
        <v>1084</v>
      </c>
    </row>
    <row r="834" customFormat="1" spans="1:43">
      <c r="A834">
        <v>1.1</v>
      </c>
      <c r="B834">
        <v>9.38</v>
      </c>
      <c r="C834">
        <v>7.9</v>
      </c>
      <c r="D834">
        <v>3</v>
      </c>
      <c r="E834">
        <v>2</v>
      </c>
      <c r="F834">
        <v>0</v>
      </c>
      <c r="G834">
        <v>0.1</v>
      </c>
      <c r="H834">
        <v>36</v>
      </c>
      <c r="I834">
        <v>28</v>
      </c>
      <c r="J834">
        <v>20</v>
      </c>
      <c r="K834">
        <v>0</v>
      </c>
      <c r="L834">
        <v>76.6628888888888</v>
      </c>
      <c r="M834">
        <v>55.759</v>
      </c>
      <c r="N834">
        <v>59.289</v>
      </c>
      <c r="O834">
        <v>565.512125</v>
      </c>
      <c r="P834">
        <v>519.232125</v>
      </c>
      <c r="Q834">
        <v>241.20175</v>
      </c>
      <c r="R834">
        <v>26394.0572300156</v>
      </c>
      <c r="S834">
        <v>23668.5396115156</v>
      </c>
      <c r="T834">
        <v>6856.9523655625</v>
      </c>
      <c r="U834">
        <v>0.1</v>
      </c>
      <c r="V834">
        <v>68.9</v>
      </c>
      <c r="W834">
        <v>42.4</v>
      </c>
      <c r="X834">
        <v>325.998</v>
      </c>
      <c r="Y834">
        <v>233.931333333333</v>
      </c>
      <c r="Z834">
        <v>116.781333333333</v>
      </c>
      <c r="AA834">
        <v>7922.3456408</v>
      </c>
      <c r="AB834">
        <v>5339.52515191111</v>
      </c>
      <c r="AC834">
        <v>1922.82622968889</v>
      </c>
      <c r="AD834">
        <v>0.1</v>
      </c>
      <c r="AE834">
        <v>68.9</v>
      </c>
      <c r="AF834">
        <v>42.4</v>
      </c>
      <c r="AG834">
        <v>402.177888888888</v>
      </c>
      <c r="AH834">
        <v>303.972333333333</v>
      </c>
      <c r="AI834">
        <v>157.005666666666</v>
      </c>
      <c r="AJ834">
        <v>13075.9804861753</v>
      </c>
      <c r="AK834">
        <v>9212.93572197778</v>
      </c>
      <c r="AL834">
        <v>3521.42239975555</v>
      </c>
      <c r="AM834">
        <v>109.144434892474</v>
      </c>
      <c r="AN834">
        <v>6314.97791666666</v>
      </c>
      <c r="AO834">
        <v>20</v>
      </c>
      <c r="AP834" t="s">
        <v>375</v>
      </c>
      <c r="AQ834" t="s">
        <v>1085</v>
      </c>
    </row>
    <row r="835" customFormat="1" spans="1:43">
      <c r="A835">
        <v>1.1</v>
      </c>
      <c r="B835">
        <v>9.38</v>
      </c>
      <c r="C835">
        <v>7.9</v>
      </c>
      <c r="D835">
        <v>3</v>
      </c>
      <c r="E835">
        <v>0</v>
      </c>
      <c r="F835">
        <v>0</v>
      </c>
      <c r="G835">
        <v>0.1</v>
      </c>
      <c r="H835">
        <v>46</v>
      </c>
      <c r="I835">
        <v>38</v>
      </c>
      <c r="J835">
        <v>28</v>
      </c>
      <c r="K835">
        <v>0</v>
      </c>
      <c r="L835">
        <v>69.7938888888888</v>
      </c>
      <c r="M835">
        <v>82.756</v>
      </c>
      <c r="N835">
        <v>81.032</v>
      </c>
      <c r="O835">
        <v>989.833624999999</v>
      </c>
      <c r="P835">
        <v>897.345624999999</v>
      </c>
      <c r="Q835">
        <v>588.253499999999</v>
      </c>
      <c r="R835">
        <v>60458.9032154531</v>
      </c>
      <c r="S835">
        <v>52433.2970344531</v>
      </c>
      <c r="T835">
        <v>27468.3677552499</v>
      </c>
      <c r="U835">
        <v>0.1</v>
      </c>
      <c r="V835">
        <v>68.9</v>
      </c>
      <c r="W835">
        <v>47.7</v>
      </c>
      <c r="X835">
        <v>528.099</v>
      </c>
      <c r="Y835">
        <v>367.448999999999</v>
      </c>
      <c r="Z835">
        <v>150.749</v>
      </c>
      <c r="AA835">
        <v>19775.4352513111</v>
      </c>
      <c r="AB835">
        <v>12534.5912401999</v>
      </c>
      <c r="AC835">
        <v>3022.5388402</v>
      </c>
      <c r="AD835">
        <v>0.1</v>
      </c>
      <c r="AE835">
        <v>74.2</v>
      </c>
      <c r="AF835">
        <v>47.7</v>
      </c>
      <c r="AG835">
        <v>691.640333333333</v>
      </c>
      <c r="AH835">
        <v>522.190333333333</v>
      </c>
      <c r="AI835">
        <v>187.707</v>
      </c>
      <c r="AJ835">
        <v>34149.2216431333</v>
      </c>
      <c r="AK835">
        <v>24281.7636653555</v>
      </c>
      <c r="AL835">
        <v>4868.1782098</v>
      </c>
      <c r="AM835">
        <v>49.9854285576032</v>
      </c>
      <c r="AN835">
        <v>12301.7831874999</v>
      </c>
      <c r="AO835">
        <v>34.6</v>
      </c>
      <c r="AP835" t="s">
        <v>377</v>
      </c>
      <c r="AQ835" t="s">
        <v>1086</v>
      </c>
    </row>
    <row r="836" customFormat="1" spans="1:43">
      <c r="A836">
        <v>1.1</v>
      </c>
      <c r="B836">
        <v>9.38</v>
      </c>
      <c r="C836">
        <v>7.9</v>
      </c>
      <c r="D836">
        <v>3</v>
      </c>
      <c r="E836">
        <v>0</v>
      </c>
      <c r="F836">
        <v>0</v>
      </c>
      <c r="G836">
        <v>0.1</v>
      </c>
      <c r="H836">
        <v>42</v>
      </c>
      <c r="I836">
        <v>30</v>
      </c>
      <c r="J836">
        <v>14</v>
      </c>
      <c r="K836">
        <v>0</v>
      </c>
      <c r="L836">
        <v>80.7848888888888</v>
      </c>
      <c r="M836">
        <v>83.2569999999999</v>
      </c>
      <c r="N836">
        <v>61.021</v>
      </c>
      <c r="O836">
        <v>873.615999999999</v>
      </c>
      <c r="P836">
        <v>578.859999999999</v>
      </c>
      <c r="Q836">
        <v>244.778625</v>
      </c>
      <c r="R836">
        <v>47634.7965049062</v>
      </c>
      <c r="S836">
        <v>27033.8695189062</v>
      </c>
      <c r="T836">
        <v>9272.43180664062</v>
      </c>
      <c r="U836">
        <v>0.1</v>
      </c>
      <c r="V836">
        <v>68.9</v>
      </c>
      <c r="W836">
        <v>42.4</v>
      </c>
      <c r="X836">
        <v>502.151666666666</v>
      </c>
      <c r="Y836">
        <v>345.818333333333</v>
      </c>
      <c r="Z836">
        <v>156.968333333333</v>
      </c>
      <c r="AA836">
        <v>18363.3036894444</v>
      </c>
      <c r="AB836">
        <v>11518.3336894444</v>
      </c>
      <c r="AC836">
        <v>3464.59080055555</v>
      </c>
      <c r="AD836">
        <v>0.1</v>
      </c>
      <c r="AE836">
        <v>74.2</v>
      </c>
      <c r="AF836">
        <v>42.4</v>
      </c>
      <c r="AG836">
        <v>642.905333333333</v>
      </c>
      <c r="AH836">
        <v>472.622</v>
      </c>
      <c r="AI836">
        <v>179.022</v>
      </c>
      <c r="AJ836">
        <v>29822.0879968</v>
      </c>
      <c r="AK836">
        <v>20288.3692968</v>
      </c>
      <c r="AL836">
        <v>4533.9592968</v>
      </c>
      <c r="AM836">
        <v>55.0933876573359</v>
      </c>
      <c r="AN836">
        <v>11893.0705208333</v>
      </c>
      <c r="AO836">
        <v>60</v>
      </c>
      <c r="AP836" t="s">
        <v>379</v>
      </c>
      <c r="AQ836" t="s">
        <v>1087</v>
      </c>
    </row>
    <row r="837" customFormat="1" spans="1:43">
      <c r="A837">
        <v>1.1</v>
      </c>
      <c r="B837">
        <v>9.38</v>
      </c>
      <c r="C837">
        <v>7.9</v>
      </c>
      <c r="D837">
        <v>3</v>
      </c>
      <c r="E837">
        <v>2</v>
      </c>
      <c r="F837">
        <v>0</v>
      </c>
      <c r="G837">
        <v>0.1</v>
      </c>
      <c r="H837">
        <v>30</v>
      </c>
      <c r="I837">
        <v>22</v>
      </c>
      <c r="J837">
        <v>14</v>
      </c>
      <c r="K837">
        <v>0</v>
      </c>
      <c r="L837">
        <v>78.2888888888888</v>
      </c>
      <c r="M837">
        <v>69.5079999999999</v>
      </c>
      <c r="N837">
        <v>73.2939999999999</v>
      </c>
      <c r="O837">
        <v>457.792124999999</v>
      </c>
      <c r="P837">
        <v>419.244125</v>
      </c>
      <c r="Q837">
        <v>190.930125</v>
      </c>
      <c r="R837">
        <v>23652.2862248281</v>
      </c>
      <c r="S837">
        <v>21449.9013623281</v>
      </c>
      <c r="T837">
        <v>6741.63633132812</v>
      </c>
      <c r="U837">
        <v>0.1</v>
      </c>
      <c r="V837">
        <v>68.9</v>
      </c>
      <c r="W837">
        <v>37.1</v>
      </c>
      <c r="X837">
        <v>339.801</v>
      </c>
      <c r="Y837">
        <v>255.967666666666</v>
      </c>
      <c r="Z837">
        <v>116.650999999999</v>
      </c>
      <c r="AA837">
        <v>10615.3013424222</v>
      </c>
      <c r="AB837">
        <v>7737.44209797777</v>
      </c>
      <c r="AC837">
        <v>2441.39742019999</v>
      </c>
      <c r="AD837">
        <v>0.1</v>
      </c>
      <c r="AE837">
        <v>63.6</v>
      </c>
      <c r="AF837">
        <v>37.1</v>
      </c>
      <c r="AG837">
        <v>370.644</v>
      </c>
      <c r="AH837">
        <v>295.210666666666</v>
      </c>
      <c r="AI837">
        <v>131.444</v>
      </c>
      <c r="AJ837">
        <v>12964.8164983111</v>
      </c>
      <c r="AK837">
        <v>10115.2992094222</v>
      </c>
      <c r="AL837">
        <v>3090.6915872</v>
      </c>
      <c r="AM837">
        <v>77.4409835267065</v>
      </c>
      <c r="AN837">
        <v>5637.18</v>
      </c>
      <c r="AO837">
        <v>10</v>
      </c>
      <c r="AP837" t="s">
        <v>381</v>
      </c>
      <c r="AQ837" t="s">
        <v>1088</v>
      </c>
    </row>
    <row r="838" customFormat="1" spans="1:43">
      <c r="A838">
        <v>1.1</v>
      </c>
      <c r="B838">
        <v>9.38</v>
      </c>
      <c r="C838">
        <v>7.9</v>
      </c>
      <c r="D838">
        <v>3</v>
      </c>
      <c r="E838">
        <v>0</v>
      </c>
      <c r="F838">
        <v>0</v>
      </c>
      <c r="G838">
        <v>0.1</v>
      </c>
      <c r="H838">
        <v>34</v>
      </c>
      <c r="I838">
        <v>24</v>
      </c>
      <c r="J838">
        <v>14</v>
      </c>
      <c r="K838">
        <v>0</v>
      </c>
      <c r="L838">
        <v>62.6598888888888</v>
      </c>
      <c r="M838">
        <v>112.756999999999</v>
      </c>
      <c r="N838">
        <v>115.279</v>
      </c>
      <c r="O838">
        <v>805.11603125</v>
      </c>
      <c r="P838">
        <v>700.32403125</v>
      </c>
      <c r="Q838">
        <v>377.887625</v>
      </c>
      <c r="R838">
        <v>64867.0634588095</v>
      </c>
      <c r="S838">
        <v>54368.0836754345</v>
      </c>
      <c r="T838">
        <v>23052.5479708906</v>
      </c>
      <c r="U838">
        <v>0.1</v>
      </c>
      <c r="V838">
        <v>74.2</v>
      </c>
      <c r="W838">
        <v>42.4</v>
      </c>
      <c r="X838">
        <v>628.628583333333</v>
      </c>
      <c r="Y838">
        <v>484.69525</v>
      </c>
      <c r="Z838">
        <v>244.54525</v>
      </c>
      <c r="AA838">
        <v>32948.5703231236</v>
      </c>
      <c r="AB838">
        <v>23862.4625870125</v>
      </c>
      <c r="AC838">
        <v>8663.2979120125</v>
      </c>
      <c r="AD838">
        <v>0.1</v>
      </c>
      <c r="AE838">
        <v>74.2</v>
      </c>
      <c r="AF838">
        <v>42.4</v>
      </c>
      <c r="AG838">
        <v>741.059791666666</v>
      </c>
      <c r="AH838">
        <v>563.709791666666</v>
      </c>
      <c r="AI838">
        <v>279.159791666666</v>
      </c>
      <c r="AJ838">
        <v>45902.4240191753</v>
      </c>
      <c r="AK838">
        <v>32653.987685842</v>
      </c>
      <c r="AL838">
        <v>11520.809248342</v>
      </c>
      <c r="AM838">
        <v>138.748570881009</v>
      </c>
      <c r="AN838">
        <v>9198.66951562499</v>
      </c>
      <c r="AO838">
        <v>17.3</v>
      </c>
      <c r="AP838" t="s">
        <v>383</v>
      </c>
      <c r="AQ838" t="s">
        <v>1089</v>
      </c>
    </row>
    <row r="839" customFormat="1" spans="1:43">
      <c r="A839">
        <v>1.1</v>
      </c>
      <c r="B839">
        <v>9.38</v>
      </c>
      <c r="C839">
        <v>7.9</v>
      </c>
      <c r="D839">
        <v>3</v>
      </c>
      <c r="E839">
        <v>0</v>
      </c>
      <c r="F839">
        <v>0</v>
      </c>
      <c r="G839">
        <v>0.1</v>
      </c>
      <c r="H839">
        <v>22</v>
      </c>
      <c r="I839">
        <v>16</v>
      </c>
      <c r="J839">
        <v>10</v>
      </c>
      <c r="K839">
        <v>0</v>
      </c>
      <c r="L839">
        <v>76.7933888888888</v>
      </c>
      <c r="M839">
        <v>82.006</v>
      </c>
      <c r="N839">
        <v>82.305</v>
      </c>
      <c r="O839">
        <v>354.854</v>
      </c>
      <c r="P839">
        <v>342.514</v>
      </c>
      <c r="Q839">
        <v>187.082499999999</v>
      </c>
      <c r="R839">
        <v>20980.0991735</v>
      </c>
      <c r="S839">
        <v>20277.3822914999</v>
      </c>
      <c r="T839">
        <v>8568.47333125</v>
      </c>
      <c r="U839">
        <v>0.1</v>
      </c>
      <c r="V839">
        <v>63.6</v>
      </c>
      <c r="W839">
        <v>37.1</v>
      </c>
      <c r="X839">
        <v>391.626666666666</v>
      </c>
      <c r="Y839">
        <v>285.476666666666</v>
      </c>
      <c r="Z839">
        <v>158.709999999999</v>
      </c>
      <c r="AA839">
        <v>13685.8236311111</v>
      </c>
      <c r="AB839">
        <v>9585.98279777777</v>
      </c>
      <c r="AC839">
        <v>4138.68501999999</v>
      </c>
      <c r="AD839">
        <v>0.1</v>
      </c>
      <c r="AE839">
        <v>68.9</v>
      </c>
      <c r="AF839">
        <v>37.1</v>
      </c>
      <c r="AG839">
        <v>444.114111111111</v>
      </c>
      <c r="AH839">
        <v>316.769666666666</v>
      </c>
      <c r="AI839">
        <v>183.053</v>
      </c>
      <c r="AJ839">
        <v>17282.3825504419</v>
      </c>
      <c r="AK839">
        <v>11852.0396529111</v>
      </c>
      <c r="AL839">
        <v>5471.71834179999</v>
      </c>
      <c r="AM839">
        <v>93.3651265745771</v>
      </c>
      <c r="AN839">
        <v>4092.27683333333</v>
      </c>
      <c r="AO839">
        <v>8.7</v>
      </c>
      <c r="AP839" t="s">
        <v>291</v>
      </c>
      <c r="AQ839" t="s">
        <v>1090</v>
      </c>
    </row>
    <row r="840" customFormat="1" spans="1:43">
      <c r="A840">
        <v>1.1</v>
      </c>
      <c r="B840">
        <v>9.38</v>
      </c>
      <c r="C840">
        <v>7.9</v>
      </c>
      <c r="D840">
        <v>3</v>
      </c>
      <c r="E840">
        <v>0</v>
      </c>
      <c r="F840">
        <v>0</v>
      </c>
      <c r="G840">
        <v>0.1</v>
      </c>
      <c r="H840">
        <v>100</v>
      </c>
      <c r="I840">
        <v>24</v>
      </c>
      <c r="J840">
        <v>10</v>
      </c>
      <c r="K840">
        <v>0</v>
      </c>
      <c r="L840">
        <v>85.1673888888889</v>
      </c>
      <c r="M840">
        <v>154.3335</v>
      </c>
      <c r="N840">
        <v>154.8325</v>
      </c>
      <c r="O840">
        <v>1661.29112304687</v>
      </c>
      <c r="P840">
        <v>757.519123046875</v>
      </c>
      <c r="Q840">
        <v>339.9539375</v>
      </c>
      <c r="R840">
        <v>150312.513618873</v>
      </c>
      <c r="S840">
        <v>74394.5593532371</v>
      </c>
      <c r="T840">
        <v>25782.788328582</v>
      </c>
      <c r="U840">
        <v>0.1</v>
      </c>
      <c r="V840">
        <v>79.5</v>
      </c>
      <c r="W840">
        <v>37.1</v>
      </c>
      <c r="X840">
        <v>1016.49327083333</v>
      </c>
      <c r="Y840">
        <v>776.226604166666</v>
      </c>
      <c r="Z840">
        <v>327.5286875</v>
      </c>
      <c r="AA840">
        <v>78904.0943231709</v>
      </c>
      <c r="AB840">
        <v>59734.8242349764</v>
      </c>
      <c r="AC840">
        <v>17471.911149907</v>
      </c>
      <c r="AD840">
        <v>0.1</v>
      </c>
      <c r="AE840">
        <v>84.8</v>
      </c>
      <c r="AF840">
        <v>37.1</v>
      </c>
      <c r="AG840">
        <v>1231.57753125</v>
      </c>
      <c r="AH840">
        <v>936.660864583333</v>
      </c>
      <c r="AI840">
        <v>327.965031249999</v>
      </c>
      <c r="AJ840">
        <v>111095.077845372</v>
      </c>
      <c r="AK840">
        <v>82450.541396761</v>
      </c>
      <c r="AL840">
        <v>17688.9146483126</v>
      </c>
      <c r="AM840">
        <v>177.730015031664</v>
      </c>
      <c r="AN840">
        <v>20321.5615594075</v>
      </c>
      <c r="AO840">
        <v>40</v>
      </c>
      <c r="AP840" t="s">
        <v>295</v>
      </c>
      <c r="AQ840" t="s">
        <v>1091</v>
      </c>
    </row>
    <row r="841" customFormat="1" spans="1:43">
      <c r="A841">
        <v>1.1</v>
      </c>
      <c r="B841">
        <v>9.38</v>
      </c>
      <c r="C841">
        <v>7.9</v>
      </c>
      <c r="D841">
        <v>3</v>
      </c>
      <c r="E841">
        <v>2</v>
      </c>
      <c r="F841">
        <v>0</v>
      </c>
      <c r="G841">
        <v>0.1</v>
      </c>
      <c r="H841">
        <v>54</v>
      </c>
      <c r="I841">
        <v>50</v>
      </c>
      <c r="J841">
        <v>40</v>
      </c>
      <c r="K841">
        <v>20</v>
      </c>
      <c r="L841">
        <v>83.6388888888888</v>
      </c>
      <c r="M841">
        <v>8.75</v>
      </c>
      <c r="N841">
        <v>7.25</v>
      </c>
      <c r="O841">
        <v>152</v>
      </c>
      <c r="P841">
        <v>138.5</v>
      </c>
      <c r="Q841">
        <v>108.5</v>
      </c>
      <c r="R841">
        <v>1076</v>
      </c>
      <c r="S841">
        <v>930.75</v>
      </c>
      <c r="T841">
        <v>622.125</v>
      </c>
      <c r="U841">
        <v>0.1</v>
      </c>
      <c r="V841">
        <v>74.2</v>
      </c>
      <c r="W841">
        <v>79.5</v>
      </c>
      <c r="X841">
        <v>52.3930000000004</v>
      </c>
      <c r="Y841">
        <v>26.4263333333334</v>
      </c>
      <c r="Z841">
        <v>20.493</v>
      </c>
      <c r="AA841">
        <v>149.226047577779</v>
      </c>
      <c r="AB841">
        <v>62.3890809111115</v>
      </c>
      <c r="AC841">
        <v>43.0191253555556</v>
      </c>
      <c r="AD841">
        <v>0.1</v>
      </c>
      <c r="AE841">
        <v>74.2</v>
      </c>
      <c r="AF841">
        <v>47.7</v>
      </c>
      <c r="AG841">
        <v>58.8392222222223</v>
      </c>
      <c r="AH841">
        <v>37.6503333333333</v>
      </c>
      <c r="AI841">
        <v>17.317</v>
      </c>
      <c r="AJ841">
        <v>252.82450125679</v>
      </c>
      <c r="AK841">
        <v>135.9307778</v>
      </c>
      <c r="AL841">
        <v>40.9457111333333</v>
      </c>
      <c r="AM841">
        <v>115.040702035328</v>
      </c>
      <c r="AN841">
        <v>1701.04666666666</v>
      </c>
      <c r="AO841">
        <v>40</v>
      </c>
      <c r="AP841" t="s">
        <v>297</v>
      </c>
      <c r="AQ841" t="s">
        <v>1092</v>
      </c>
    </row>
    <row r="842" customFormat="1" spans="1:43">
      <c r="A842">
        <v>1.1</v>
      </c>
      <c r="B842">
        <v>9.38</v>
      </c>
      <c r="C842">
        <v>7.9</v>
      </c>
      <c r="D842">
        <v>3</v>
      </c>
      <c r="E842">
        <v>0</v>
      </c>
      <c r="F842">
        <v>0</v>
      </c>
      <c r="G842">
        <v>0.1</v>
      </c>
      <c r="H842">
        <v>32</v>
      </c>
      <c r="I842">
        <v>30</v>
      </c>
      <c r="J842">
        <v>16</v>
      </c>
      <c r="K842">
        <v>0</v>
      </c>
      <c r="L842">
        <v>86.5338888888889</v>
      </c>
      <c r="M842">
        <v>4.512</v>
      </c>
      <c r="N842">
        <v>4.79399999999999</v>
      </c>
      <c r="O842">
        <v>33.7379999999999</v>
      </c>
      <c r="P842">
        <v>33.4559999999999</v>
      </c>
      <c r="Q842">
        <v>25.6419999999999</v>
      </c>
      <c r="R842">
        <v>114.190967999999</v>
      </c>
      <c r="S842">
        <v>114.111443999999</v>
      </c>
      <c r="T842">
        <v>93.4245999999997</v>
      </c>
      <c r="U842">
        <v>0.1</v>
      </c>
      <c r="V842">
        <v>68.9</v>
      </c>
      <c r="W842">
        <v>47.7</v>
      </c>
      <c r="X842">
        <v>31.2757777777777</v>
      </c>
      <c r="Y842">
        <v>17.8813333333334</v>
      </c>
      <c r="Z842">
        <v>8.04799999999991</v>
      </c>
      <c r="AA842">
        <v>67.4244990716048</v>
      </c>
      <c r="AB842">
        <v>32.1194385777781</v>
      </c>
      <c r="AC842">
        <v>9.65352746666649</v>
      </c>
      <c r="AD842">
        <v>0.1</v>
      </c>
      <c r="AE842">
        <v>47.7</v>
      </c>
      <c r="AF842">
        <v>31.8</v>
      </c>
      <c r="AG842">
        <v>19.8642222222221</v>
      </c>
      <c r="AH842">
        <v>11.642</v>
      </c>
      <c r="AI842">
        <v>5.892</v>
      </c>
      <c r="AJ842">
        <v>34.3686219358024</v>
      </c>
      <c r="AK842">
        <v>18.6315528</v>
      </c>
      <c r="AL842">
        <v>6.5302528</v>
      </c>
      <c r="AM842">
        <v>64.6059955644756</v>
      </c>
      <c r="AN842">
        <v>385.464666666667</v>
      </c>
      <c r="AO842">
        <v>17.3</v>
      </c>
      <c r="AP842" t="s">
        <v>305</v>
      </c>
      <c r="AQ842" t="s">
        <v>1093</v>
      </c>
    </row>
    <row r="843" customFormat="1" spans="1:43">
      <c r="A843">
        <v>1.1</v>
      </c>
      <c r="B843">
        <v>9.38</v>
      </c>
      <c r="C843">
        <v>7.9</v>
      </c>
      <c r="D843">
        <v>3</v>
      </c>
      <c r="E843">
        <v>0</v>
      </c>
      <c r="F843">
        <v>0</v>
      </c>
      <c r="G843">
        <v>0.1</v>
      </c>
      <c r="H843">
        <v>110</v>
      </c>
      <c r="I843">
        <v>80</v>
      </c>
      <c r="J843">
        <v>36</v>
      </c>
      <c r="K843">
        <v>28</v>
      </c>
      <c r="L843">
        <v>86.0383888888888</v>
      </c>
      <c r="M843">
        <v>3.76999999999999</v>
      </c>
      <c r="N843">
        <v>3.79099999999999</v>
      </c>
      <c r="O843">
        <v>123.987999999999</v>
      </c>
      <c r="P843">
        <v>70.5119999999998</v>
      </c>
      <c r="Q843">
        <v>19.571</v>
      </c>
      <c r="R843">
        <v>324.423523999999</v>
      </c>
      <c r="S843">
        <v>155.669559999999</v>
      </c>
      <c r="T843">
        <v>25.803281</v>
      </c>
      <c r="U843">
        <v>0.1</v>
      </c>
      <c r="V843">
        <v>74.2</v>
      </c>
      <c r="W843">
        <v>95.4</v>
      </c>
      <c r="X843">
        <v>44.962</v>
      </c>
      <c r="Y843">
        <v>27.6953333333332</v>
      </c>
      <c r="Z843">
        <v>44.0453333333333</v>
      </c>
      <c r="AA843">
        <v>117.356031022222</v>
      </c>
      <c r="AB843">
        <v>59.1705865777776</v>
      </c>
      <c r="AC843">
        <v>116.515753244444</v>
      </c>
      <c r="AD843">
        <v>0.1</v>
      </c>
      <c r="AE843">
        <v>68.9</v>
      </c>
      <c r="AF843">
        <v>63.6</v>
      </c>
      <c r="AG843">
        <v>19.2083333333335</v>
      </c>
      <c r="AH843">
        <v>8.97499999999998</v>
      </c>
      <c r="AI843">
        <v>10.7416666666667</v>
      </c>
      <c r="AJ843">
        <v>23.5925941358028</v>
      </c>
      <c r="AK843">
        <v>8.03429166666665</v>
      </c>
      <c r="AL843">
        <v>11.1356805555556</v>
      </c>
      <c r="AM843">
        <v>46.8121484096266</v>
      </c>
      <c r="AN843">
        <v>959.091666666667</v>
      </c>
      <c r="AO843">
        <v>40</v>
      </c>
      <c r="AP843" t="s">
        <v>315</v>
      </c>
      <c r="AQ843" t="s">
        <v>1094</v>
      </c>
    </row>
    <row r="844" customFormat="1" spans="1:43">
      <c r="A844">
        <v>1.1</v>
      </c>
      <c r="B844">
        <v>9.38</v>
      </c>
      <c r="C844">
        <v>7.9</v>
      </c>
      <c r="D844">
        <v>3</v>
      </c>
      <c r="E844">
        <v>2</v>
      </c>
      <c r="F844">
        <v>0</v>
      </c>
      <c r="G844">
        <v>0.1</v>
      </c>
      <c r="H844">
        <v>74</v>
      </c>
      <c r="I844">
        <v>64</v>
      </c>
      <c r="J844">
        <v>58</v>
      </c>
      <c r="K844">
        <v>38</v>
      </c>
      <c r="L844">
        <v>83.1733888888889</v>
      </c>
      <c r="M844">
        <v>7.76</v>
      </c>
      <c r="N844">
        <v>8.242</v>
      </c>
      <c r="O844">
        <v>228.869</v>
      </c>
      <c r="P844">
        <v>197.336</v>
      </c>
      <c r="Q844">
        <v>135.126999999999</v>
      </c>
      <c r="R844">
        <v>1658.30421099999</v>
      </c>
      <c r="S844">
        <v>1332.394256</v>
      </c>
      <c r="T844">
        <v>669.795243</v>
      </c>
      <c r="U844">
        <v>0.1</v>
      </c>
      <c r="V844">
        <v>63.6</v>
      </c>
      <c r="W844">
        <v>84.8</v>
      </c>
      <c r="X844">
        <v>69.4020000000002</v>
      </c>
      <c r="Y844">
        <v>35.4186666666667</v>
      </c>
      <c r="Z844">
        <v>31.7186666666665</v>
      </c>
      <c r="AA844">
        <v>265.963880800001</v>
      </c>
      <c r="AB844">
        <v>115.472958577778</v>
      </c>
      <c r="AC844">
        <v>73.8580919111108</v>
      </c>
      <c r="AD844">
        <v>0.1</v>
      </c>
      <c r="AE844">
        <v>68.9</v>
      </c>
      <c r="AF844">
        <v>53</v>
      </c>
      <c r="AG844">
        <v>58.4638888888889</v>
      </c>
      <c r="AH844">
        <v>37.7916666666666</v>
      </c>
      <c r="AI844">
        <v>22.2083333333333</v>
      </c>
      <c r="AJ844">
        <v>224.667322530864</v>
      </c>
      <c r="AK844">
        <v>128.174513888889</v>
      </c>
      <c r="AL844">
        <v>55.2375694444445</v>
      </c>
      <c r="AM844">
        <v>110.324402358395</v>
      </c>
      <c r="AN844">
        <v>2011.21199999999</v>
      </c>
      <c r="AO844">
        <v>60</v>
      </c>
      <c r="AP844" t="s">
        <v>329</v>
      </c>
      <c r="AQ844" t="s">
        <v>1095</v>
      </c>
    </row>
    <row r="845" customFormat="1" spans="1:43">
      <c r="A845">
        <v>1.1</v>
      </c>
      <c r="B845">
        <v>9.38</v>
      </c>
      <c r="C845">
        <v>7.9</v>
      </c>
      <c r="D845">
        <v>3</v>
      </c>
      <c r="E845">
        <v>0</v>
      </c>
      <c r="F845">
        <v>0</v>
      </c>
      <c r="G845">
        <v>0.1</v>
      </c>
      <c r="H845">
        <v>48</v>
      </c>
      <c r="I845">
        <v>38</v>
      </c>
      <c r="J845">
        <v>32</v>
      </c>
      <c r="K845">
        <v>18</v>
      </c>
      <c r="L845">
        <v>81.5433888888889</v>
      </c>
      <c r="M845">
        <v>18.2579999999999</v>
      </c>
      <c r="N845">
        <v>9.24299999999999</v>
      </c>
      <c r="O845">
        <v>219.908999999999</v>
      </c>
      <c r="P845">
        <v>194.366</v>
      </c>
      <c r="Q845">
        <v>136.119</v>
      </c>
      <c r="R845">
        <v>2938.22744899999</v>
      </c>
      <c r="S845">
        <v>2521.710478</v>
      </c>
      <c r="T845">
        <v>1453.43736099999</v>
      </c>
      <c r="U845">
        <v>0.1</v>
      </c>
      <c r="V845">
        <v>63.6</v>
      </c>
      <c r="W845">
        <v>47.7</v>
      </c>
      <c r="X845">
        <v>121.600999999999</v>
      </c>
      <c r="Y845">
        <v>80.5843333333334</v>
      </c>
      <c r="Z845">
        <v>46.251</v>
      </c>
      <c r="AA845">
        <v>1101.7000113111</v>
      </c>
      <c r="AB845">
        <v>636.524611311112</v>
      </c>
      <c r="AC845">
        <v>267.9044002</v>
      </c>
      <c r="AD845">
        <v>0.1</v>
      </c>
      <c r="AE845">
        <v>63.6</v>
      </c>
      <c r="AF845">
        <v>42.4</v>
      </c>
      <c r="AG845">
        <v>136.207222222222</v>
      </c>
      <c r="AH845">
        <v>97.3016666666666</v>
      </c>
      <c r="AI845">
        <v>40.535</v>
      </c>
      <c r="AJ845">
        <v>1509.35843141975</v>
      </c>
      <c r="AK845">
        <v>960.281122777777</v>
      </c>
      <c r="AL845">
        <v>240.823844999999</v>
      </c>
      <c r="AM845">
        <v>23.701589687051</v>
      </c>
      <c r="AN845">
        <v>2182.81233333333</v>
      </c>
      <c r="AO845">
        <v>34.6</v>
      </c>
      <c r="AP845" t="s">
        <v>331</v>
      </c>
      <c r="AQ845" t="s">
        <v>1096</v>
      </c>
    </row>
    <row r="846" customFormat="1" spans="1:43">
      <c r="A846">
        <v>1.1</v>
      </c>
      <c r="B846">
        <v>9.38</v>
      </c>
      <c r="C846">
        <v>7.9</v>
      </c>
      <c r="D846">
        <v>3</v>
      </c>
      <c r="E846">
        <v>0</v>
      </c>
      <c r="F846">
        <v>0</v>
      </c>
      <c r="G846">
        <v>0.1</v>
      </c>
      <c r="H846">
        <v>36</v>
      </c>
      <c r="I846">
        <v>26</v>
      </c>
      <c r="J846">
        <v>20</v>
      </c>
      <c r="K846">
        <v>0</v>
      </c>
      <c r="L846">
        <v>82.7883888888888</v>
      </c>
      <c r="M846">
        <v>15.76</v>
      </c>
      <c r="N846">
        <v>17.043</v>
      </c>
      <c r="O846">
        <v>159.64</v>
      </c>
      <c r="P846">
        <v>136.015999999999</v>
      </c>
      <c r="Q846">
        <v>82.0499999999999</v>
      </c>
      <c r="R846">
        <v>2124.865134</v>
      </c>
      <c r="S846">
        <v>1753.58638599999</v>
      </c>
      <c r="T846">
        <v>773.420309999999</v>
      </c>
      <c r="U846">
        <v>0.1</v>
      </c>
      <c r="V846">
        <v>68.9</v>
      </c>
      <c r="W846">
        <v>53</v>
      </c>
      <c r="X846">
        <v>126.284333333333</v>
      </c>
      <c r="Y846">
        <v>82.8343333333332</v>
      </c>
      <c r="Z846">
        <v>46.5176666666666</v>
      </c>
      <c r="AA846">
        <v>1059.09113797777</v>
      </c>
      <c r="AB846">
        <v>622.30447131111</v>
      </c>
      <c r="AC846">
        <v>250.742871311111</v>
      </c>
      <c r="AD846">
        <v>0.1</v>
      </c>
      <c r="AE846">
        <v>74.2</v>
      </c>
      <c r="AF846">
        <v>42.4</v>
      </c>
      <c r="AG846">
        <v>123.678888888888</v>
      </c>
      <c r="AH846">
        <v>94.99</v>
      </c>
      <c r="AI846">
        <v>37.09</v>
      </c>
      <c r="AJ846">
        <v>1162.06983975308</v>
      </c>
      <c r="AK846">
        <v>831.542086666666</v>
      </c>
      <c r="AL846">
        <v>195.67342</v>
      </c>
      <c r="AM846">
        <v>121.108781378253</v>
      </c>
      <c r="AN846">
        <v>1990.768</v>
      </c>
      <c r="AO846">
        <v>20</v>
      </c>
      <c r="AP846" t="s">
        <v>333</v>
      </c>
      <c r="AQ846" t="s">
        <v>1097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O846"/>
  <sheetViews>
    <sheetView topLeftCell="AD1" workbookViewId="0">
      <selection activeCell="AQ8" sqref="AQ8"/>
    </sheetView>
  </sheetViews>
  <sheetFormatPr defaultColWidth="9" defaultRowHeight="12.4"/>
  <cols>
    <col min="12" max="20" width="12.7857142857143"/>
    <col min="25" max="29" width="12.625"/>
    <col min="34" max="40" width="12.625"/>
  </cols>
  <sheetData>
    <row r="1" s="1" customFormat="1" ht="38" spans="1:4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68</v>
      </c>
      <c r="AI1" s="1" t="s">
        <v>69</v>
      </c>
      <c r="AJ1" s="1" t="s">
        <v>70</v>
      </c>
      <c r="AK1" s="1" t="s">
        <v>71</v>
      </c>
      <c r="AL1" s="1" t="s">
        <v>72</v>
      </c>
      <c r="AM1" s="1" t="s">
        <v>73</v>
      </c>
      <c r="AN1" s="1" t="s">
        <v>74</v>
      </c>
      <c r="AO1" s="1" t="s">
        <v>36</v>
      </c>
    </row>
    <row r="2" customFormat="1" spans="1:41">
      <c r="A2">
        <v>0.5</v>
      </c>
      <c r="B2">
        <v>19.83</v>
      </c>
      <c r="C2">
        <v>7.9</v>
      </c>
      <c r="D2">
        <v>3</v>
      </c>
      <c r="E2">
        <v>1</v>
      </c>
      <c r="F2">
        <v>0</v>
      </c>
      <c r="G2">
        <v>0.1</v>
      </c>
      <c r="H2">
        <v>44</v>
      </c>
      <c r="I2">
        <v>36</v>
      </c>
      <c r="J2">
        <v>32</v>
      </c>
      <c r="K2">
        <v>20</v>
      </c>
      <c r="L2">
        <v>159.961083333333</v>
      </c>
      <c r="M2">
        <v>36.507</v>
      </c>
      <c r="N2">
        <v>35.745</v>
      </c>
      <c r="O2">
        <v>562.3395</v>
      </c>
      <c r="P2">
        <v>481.816499999999</v>
      </c>
      <c r="Q2">
        <v>329.066499999999</v>
      </c>
      <c r="R2">
        <v>18281.41926625</v>
      </c>
      <c r="S2">
        <v>14371.8895402499</v>
      </c>
      <c r="T2">
        <v>7296.48261724999</v>
      </c>
      <c r="U2">
        <v>0.1</v>
      </c>
      <c r="V2">
        <v>74.2</v>
      </c>
      <c r="W2">
        <v>47.7</v>
      </c>
      <c r="X2">
        <v>198.385</v>
      </c>
      <c r="Y2">
        <v>125.368333333333</v>
      </c>
      <c r="Z2">
        <v>64.3183333333332</v>
      </c>
      <c r="AA2">
        <v>2446.13225611111</v>
      </c>
      <c r="AB2">
        <v>1472.0782561111</v>
      </c>
      <c r="AC2">
        <v>536.187422777776</v>
      </c>
      <c r="AD2">
        <v>0.1</v>
      </c>
      <c r="AE2">
        <v>74.2</v>
      </c>
      <c r="AF2">
        <v>42.4</v>
      </c>
      <c r="AG2">
        <v>303.835</v>
      </c>
      <c r="AH2">
        <v>212.868333333333</v>
      </c>
      <c r="AI2">
        <v>80.1683333333333</v>
      </c>
      <c r="AJ2">
        <v>6168.199145</v>
      </c>
      <c r="AK2">
        <v>4035.19625611111</v>
      </c>
      <c r="AL2">
        <v>909.919200555556</v>
      </c>
      <c r="AM2">
        <v>128.671934447511</v>
      </c>
      <c r="AN2">
        <v>6975.35058333333</v>
      </c>
      <c r="AO2">
        <v>30</v>
      </c>
    </row>
    <row r="3" customFormat="1" spans="1:41">
      <c r="A3">
        <v>0.5</v>
      </c>
      <c r="B3">
        <v>19.83</v>
      </c>
      <c r="C3">
        <v>7.9</v>
      </c>
      <c r="D3">
        <v>3</v>
      </c>
      <c r="E3">
        <v>1</v>
      </c>
      <c r="F3">
        <v>0</v>
      </c>
      <c r="G3">
        <v>0.1</v>
      </c>
      <c r="H3">
        <v>44</v>
      </c>
      <c r="I3">
        <v>36</v>
      </c>
      <c r="J3">
        <v>32</v>
      </c>
      <c r="K3">
        <v>14</v>
      </c>
      <c r="L3">
        <v>170.212583333333</v>
      </c>
      <c r="M3">
        <v>23.507</v>
      </c>
      <c r="N3">
        <v>23.742</v>
      </c>
      <c r="O3">
        <v>366.051</v>
      </c>
      <c r="P3">
        <v>307.556999999999</v>
      </c>
      <c r="Q3">
        <v>220.053999999999</v>
      </c>
      <c r="R3">
        <v>7834.97859900001</v>
      </c>
      <c r="S3">
        <v>5981.77970499999</v>
      </c>
      <c r="T3">
        <v>3350.499396</v>
      </c>
      <c r="U3">
        <v>0.1</v>
      </c>
      <c r="V3">
        <v>74.2</v>
      </c>
      <c r="W3">
        <v>47.7</v>
      </c>
      <c r="X3">
        <v>147.713</v>
      </c>
      <c r="Y3">
        <v>99.9880000000001</v>
      </c>
      <c r="Z3">
        <v>52.588</v>
      </c>
      <c r="AA3">
        <v>1438.13135157778</v>
      </c>
      <c r="AB3">
        <v>869.443754355558</v>
      </c>
      <c r="AC3">
        <v>342.749104355556</v>
      </c>
      <c r="AD3">
        <v>0.1</v>
      </c>
      <c r="AE3">
        <v>74.2</v>
      </c>
      <c r="AF3">
        <v>53</v>
      </c>
      <c r="AG3">
        <v>208.653666666666</v>
      </c>
      <c r="AH3">
        <v>128.770333333333</v>
      </c>
      <c r="AI3">
        <v>72.5203333333333</v>
      </c>
      <c r="AJ3">
        <v>2814.59014713333</v>
      </c>
      <c r="AK3">
        <v>1435.23146935555</v>
      </c>
      <c r="AL3">
        <v>600.940202688888</v>
      </c>
      <c r="AM3">
        <v>114.261142370444</v>
      </c>
      <c r="AN3">
        <v>4283.26733333333</v>
      </c>
      <c r="AO3">
        <v>30</v>
      </c>
    </row>
    <row r="4" customFormat="1" spans="1:41">
      <c r="A4">
        <v>0.5</v>
      </c>
      <c r="B4">
        <v>19.83</v>
      </c>
      <c r="C4">
        <v>7.9</v>
      </c>
      <c r="D4">
        <v>3</v>
      </c>
      <c r="E4">
        <v>2</v>
      </c>
      <c r="F4">
        <v>0</v>
      </c>
      <c r="G4">
        <v>0.1</v>
      </c>
      <c r="H4">
        <v>44</v>
      </c>
      <c r="I4">
        <v>36</v>
      </c>
      <c r="J4">
        <v>12</v>
      </c>
      <c r="K4">
        <v>0</v>
      </c>
      <c r="L4">
        <v>167.564583333333</v>
      </c>
      <c r="M4">
        <v>5</v>
      </c>
      <c r="N4">
        <v>6.5</v>
      </c>
      <c r="O4">
        <v>52.5</v>
      </c>
      <c r="P4">
        <v>35.5</v>
      </c>
      <c r="Q4">
        <v>12.75</v>
      </c>
      <c r="R4">
        <v>190.25</v>
      </c>
      <c r="S4">
        <v>123.25</v>
      </c>
      <c r="T4">
        <v>34.6875</v>
      </c>
      <c r="U4">
        <v>0.1</v>
      </c>
      <c r="V4">
        <v>42.4</v>
      </c>
      <c r="W4">
        <v>31.8</v>
      </c>
      <c r="X4">
        <v>23.8010000000001</v>
      </c>
      <c r="Y4">
        <v>17.8176666666667</v>
      </c>
      <c r="Z4">
        <v>12.3509999999999</v>
      </c>
      <c r="AA4">
        <v>58.3126824222227</v>
      </c>
      <c r="AB4">
        <v>46.3290713111116</v>
      </c>
      <c r="AC4">
        <v>28.3187935333333</v>
      </c>
      <c r="AD4">
        <v>0.1</v>
      </c>
      <c r="AE4">
        <v>42.4</v>
      </c>
      <c r="AF4">
        <v>42.4</v>
      </c>
      <c r="AG4">
        <v>16.5996666666666</v>
      </c>
      <c r="AH4">
        <v>14.783</v>
      </c>
      <c r="AI4">
        <v>13.683</v>
      </c>
      <c r="AJ4">
        <v>33.9637689111111</v>
      </c>
      <c r="AK4">
        <v>32.4051578</v>
      </c>
      <c r="AL4">
        <v>26.3236578</v>
      </c>
      <c r="AM4">
        <v>48.8535518277355</v>
      </c>
      <c r="AN4">
        <v>379.985</v>
      </c>
      <c r="AO4">
        <v>10</v>
      </c>
    </row>
    <row r="5" customFormat="1" spans="1:41">
      <c r="A5">
        <v>0.5</v>
      </c>
      <c r="B5">
        <v>19.83</v>
      </c>
      <c r="C5">
        <v>7.9</v>
      </c>
      <c r="D5">
        <v>3</v>
      </c>
      <c r="E5">
        <v>2</v>
      </c>
      <c r="F5">
        <v>0</v>
      </c>
      <c r="G5">
        <v>0.1</v>
      </c>
      <c r="H5">
        <v>58</v>
      </c>
      <c r="I5">
        <v>50</v>
      </c>
      <c r="J5">
        <v>10</v>
      </c>
      <c r="K5">
        <v>0</v>
      </c>
      <c r="L5">
        <v>168.324583333333</v>
      </c>
      <c r="M5">
        <v>2.519</v>
      </c>
      <c r="N5">
        <v>4.019</v>
      </c>
      <c r="O5">
        <v>53.3950000000002</v>
      </c>
      <c r="P5">
        <v>30.4469999999997</v>
      </c>
      <c r="Q5">
        <v>6.70699999999993</v>
      </c>
      <c r="R5">
        <v>118.907255</v>
      </c>
      <c r="S5">
        <v>54.4354369999992</v>
      </c>
      <c r="T5">
        <v>10.8352149999998</v>
      </c>
      <c r="U5">
        <v>0.1</v>
      </c>
      <c r="V5">
        <v>58.3</v>
      </c>
      <c r="W5">
        <v>31.8</v>
      </c>
      <c r="X5">
        <v>20.179</v>
      </c>
      <c r="Y5">
        <v>15.729</v>
      </c>
      <c r="Z5">
        <v>8.57899999999992</v>
      </c>
      <c r="AA5">
        <v>37.9443282000001</v>
      </c>
      <c r="AB5">
        <v>31.2168282000001</v>
      </c>
      <c r="AC5">
        <v>13.2337281999997</v>
      </c>
      <c r="AD5">
        <v>0.1</v>
      </c>
      <c r="AE5">
        <v>26.5</v>
      </c>
      <c r="AF5">
        <v>26.5</v>
      </c>
      <c r="AG5">
        <v>7.07499999999999</v>
      </c>
      <c r="AH5">
        <v>2.70833333333334</v>
      </c>
      <c r="AI5">
        <v>3.04166666666666</v>
      </c>
      <c r="AJ5">
        <v>5.72890277777778</v>
      </c>
      <c r="AK5">
        <v>1.70112500000001</v>
      </c>
      <c r="AL5">
        <v>2.08445833333332</v>
      </c>
      <c r="AM5">
        <v>129.397730042761</v>
      </c>
      <c r="AN5">
        <v>419.226999999996</v>
      </c>
      <c r="AO5">
        <v>10</v>
      </c>
    </row>
    <row r="6" customFormat="1" spans="1:41">
      <c r="A6">
        <v>0.5</v>
      </c>
      <c r="B6">
        <v>19.83</v>
      </c>
      <c r="C6">
        <v>7.9</v>
      </c>
      <c r="D6">
        <v>3</v>
      </c>
      <c r="E6">
        <v>2</v>
      </c>
      <c r="F6">
        <v>0</v>
      </c>
      <c r="G6">
        <v>0.1</v>
      </c>
      <c r="H6">
        <v>24</v>
      </c>
      <c r="I6">
        <v>20</v>
      </c>
      <c r="J6">
        <v>12</v>
      </c>
      <c r="K6">
        <v>0</v>
      </c>
      <c r="L6">
        <v>171.206583333333</v>
      </c>
      <c r="M6">
        <v>15.255</v>
      </c>
      <c r="N6">
        <v>15.525</v>
      </c>
      <c r="O6">
        <v>80.6139999999999</v>
      </c>
      <c r="P6">
        <v>74.866</v>
      </c>
      <c r="Q6">
        <v>37.925</v>
      </c>
      <c r="R6">
        <v>912.845145999999</v>
      </c>
      <c r="S6">
        <v>835.477666000001</v>
      </c>
      <c r="T6">
        <v>308.152703</v>
      </c>
      <c r="U6">
        <v>0.1</v>
      </c>
      <c r="V6">
        <v>47.7</v>
      </c>
      <c r="W6">
        <v>42.4</v>
      </c>
      <c r="X6">
        <v>81.1320000000001</v>
      </c>
      <c r="Y6">
        <v>43.6486666666667</v>
      </c>
      <c r="Z6">
        <v>27.8986666666667</v>
      </c>
      <c r="AA6">
        <v>590.711307022224</v>
      </c>
      <c r="AB6">
        <v>247.670162577778</v>
      </c>
      <c r="AC6">
        <v>122.462329244444</v>
      </c>
      <c r="AD6">
        <v>0.1</v>
      </c>
      <c r="AE6">
        <v>47.7</v>
      </c>
      <c r="AF6">
        <v>37.1</v>
      </c>
      <c r="AG6">
        <v>82.4429999999999</v>
      </c>
      <c r="AH6">
        <v>52.043</v>
      </c>
      <c r="AI6">
        <v>37.9096666666666</v>
      </c>
      <c r="AJ6">
        <v>621.329589799999</v>
      </c>
      <c r="AK6">
        <v>357.784756466667</v>
      </c>
      <c r="AL6">
        <v>229.737545355555</v>
      </c>
      <c r="AM6">
        <v>55.8539501842651</v>
      </c>
      <c r="AN6">
        <v>821.372666666666</v>
      </c>
      <c r="AO6">
        <v>10</v>
      </c>
    </row>
    <row r="7" customFormat="1" spans="1:41">
      <c r="A7">
        <v>0.5</v>
      </c>
      <c r="B7">
        <v>19.83</v>
      </c>
      <c r="C7">
        <v>7.9</v>
      </c>
      <c r="D7">
        <v>3</v>
      </c>
      <c r="E7">
        <v>2</v>
      </c>
      <c r="F7">
        <v>0</v>
      </c>
      <c r="G7">
        <v>0.1</v>
      </c>
      <c r="H7">
        <v>48</v>
      </c>
      <c r="I7">
        <v>28</v>
      </c>
      <c r="J7">
        <v>12</v>
      </c>
      <c r="K7">
        <v>0</v>
      </c>
      <c r="L7">
        <v>171.956583333333</v>
      </c>
      <c r="M7">
        <v>6.51100000000002</v>
      </c>
      <c r="N7">
        <v>6.269</v>
      </c>
      <c r="O7">
        <v>55.6340000000003</v>
      </c>
      <c r="P7">
        <v>40.1799999999999</v>
      </c>
      <c r="Q7">
        <v>13.675</v>
      </c>
      <c r="R7">
        <v>229.062236000001</v>
      </c>
      <c r="S7">
        <v>176.75442</v>
      </c>
      <c r="T7">
        <v>37.1587030000002</v>
      </c>
      <c r="U7">
        <v>0.1</v>
      </c>
      <c r="V7">
        <v>47.7</v>
      </c>
      <c r="W7">
        <v>37.1</v>
      </c>
      <c r="X7">
        <v>20.7403333333332</v>
      </c>
      <c r="Y7">
        <v>16.5486666666669</v>
      </c>
      <c r="Z7">
        <v>14.8589333333333</v>
      </c>
      <c r="AA7">
        <v>51.6828064666668</v>
      </c>
      <c r="AB7">
        <v>38.944064800001</v>
      </c>
      <c r="AC7">
        <v>34.7959505066666</v>
      </c>
      <c r="AD7">
        <v>0.1</v>
      </c>
      <c r="AE7">
        <v>42.4</v>
      </c>
      <c r="AF7">
        <v>31.8</v>
      </c>
      <c r="AG7">
        <v>25.0016666666666</v>
      </c>
      <c r="AH7">
        <v>12.085</v>
      </c>
      <c r="AI7">
        <v>5.25599999999999</v>
      </c>
      <c r="AJ7">
        <v>61.4374672222223</v>
      </c>
      <c r="AK7">
        <v>21.315745</v>
      </c>
      <c r="AL7">
        <v>5.95171799999999</v>
      </c>
      <c r="AM7">
        <v>81.888611885356</v>
      </c>
      <c r="AN7">
        <v>643.741000000001</v>
      </c>
      <c r="AO7">
        <v>10</v>
      </c>
    </row>
    <row r="8" customFormat="1" spans="1:41">
      <c r="A8">
        <v>0.5</v>
      </c>
      <c r="B8">
        <v>19.83</v>
      </c>
      <c r="C8">
        <v>7.9</v>
      </c>
      <c r="D8">
        <v>3</v>
      </c>
      <c r="E8">
        <v>2</v>
      </c>
      <c r="F8">
        <v>0</v>
      </c>
      <c r="G8">
        <v>0.1</v>
      </c>
      <c r="H8">
        <v>20</v>
      </c>
      <c r="I8">
        <v>16</v>
      </c>
      <c r="J8">
        <v>12</v>
      </c>
      <c r="K8">
        <v>0</v>
      </c>
      <c r="L8">
        <v>168.314583333333</v>
      </c>
      <c r="M8">
        <v>8</v>
      </c>
      <c r="N8">
        <v>7</v>
      </c>
      <c r="O8">
        <v>41.25</v>
      </c>
      <c r="P8">
        <v>29</v>
      </c>
      <c r="Q8">
        <v>27</v>
      </c>
      <c r="R8">
        <v>236.6875</v>
      </c>
      <c r="S8">
        <v>149.125</v>
      </c>
      <c r="T8">
        <v>135.125</v>
      </c>
      <c r="U8">
        <v>0.1</v>
      </c>
      <c r="V8">
        <v>47.7</v>
      </c>
      <c r="W8">
        <v>37.1</v>
      </c>
      <c r="X8">
        <v>25.7133333333334</v>
      </c>
      <c r="Y8">
        <v>21.8633333333334</v>
      </c>
      <c r="Z8">
        <v>16.6299999999999</v>
      </c>
      <c r="AA8">
        <v>66.3499244444448</v>
      </c>
      <c r="AB8">
        <v>62.3152022222226</v>
      </c>
      <c r="AC8">
        <v>43.4579799999995</v>
      </c>
      <c r="AD8">
        <v>0.1</v>
      </c>
      <c r="AE8">
        <v>47.7</v>
      </c>
      <c r="AF8">
        <v>37.1</v>
      </c>
      <c r="AG8">
        <v>36.7916666666666</v>
      </c>
      <c r="AH8">
        <v>18.6416666666666</v>
      </c>
      <c r="AI8">
        <v>10.4416666666666</v>
      </c>
      <c r="AJ8">
        <v>137.045236111111</v>
      </c>
      <c r="AK8">
        <v>47.135236111111</v>
      </c>
      <c r="AL8">
        <v>19.7160694444444</v>
      </c>
      <c r="AM8">
        <v>140.904007207948</v>
      </c>
      <c r="AN8">
        <v>1439.27999999999</v>
      </c>
      <c r="AO8">
        <v>10</v>
      </c>
    </row>
    <row r="9" customFormat="1" spans="1:41">
      <c r="A9">
        <v>0.5</v>
      </c>
      <c r="B9">
        <v>19.83</v>
      </c>
      <c r="C9">
        <v>7.9</v>
      </c>
      <c r="D9">
        <v>3</v>
      </c>
      <c r="E9">
        <v>2</v>
      </c>
      <c r="F9">
        <v>0</v>
      </c>
      <c r="G9">
        <v>0.1</v>
      </c>
      <c r="H9">
        <v>36</v>
      </c>
      <c r="I9">
        <v>26</v>
      </c>
      <c r="J9">
        <v>10</v>
      </c>
      <c r="K9">
        <v>0</v>
      </c>
      <c r="L9">
        <v>162.954583333333</v>
      </c>
      <c r="M9">
        <v>13.0079999999999</v>
      </c>
      <c r="N9">
        <v>13.268</v>
      </c>
      <c r="O9">
        <v>72.5810000000001</v>
      </c>
      <c r="P9">
        <v>67.3689999999999</v>
      </c>
      <c r="Q9">
        <v>27.1809999999999</v>
      </c>
      <c r="R9">
        <v>656.861609000001</v>
      </c>
      <c r="S9">
        <v>621.911610999999</v>
      </c>
      <c r="T9">
        <v>177.609734999999</v>
      </c>
      <c r="U9">
        <v>0.1</v>
      </c>
      <c r="V9">
        <v>58.3</v>
      </c>
      <c r="W9">
        <v>31.8</v>
      </c>
      <c r="X9">
        <v>44.1613333333337</v>
      </c>
      <c r="Y9">
        <v>35.9446666666669</v>
      </c>
      <c r="Z9">
        <v>19.6279999999998</v>
      </c>
      <c r="AA9">
        <v>178.868032355557</v>
      </c>
      <c r="AB9">
        <v>163.586087911112</v>
      </c>
      <c r="AC9">
        <v>70.3300767999991</v>
      </c>
      <c r="AD9">
        <v>0.1</v>
      </c>
      <c r="AE9">
        <v>53</v>
      </c>
      <c r="AF9">
        <v>31.8</v>
      </c>
      <c r="AG9">
        <v>57.1648888888889</v>
      </c>
      <c r="AH9">
        <v>40.8426666666666</v>
      </c>
      <c r="AI9">
        <v>23.526</v>
      </c>
      <c r="AJ9">
        <v>297.734628286419</v>
      </c>
      <c r="AK9">
        <v>217.476741866666</v>
      </c>
      <c r="AL9">
        <v>102.2823752</v>
      </c>
      <c r="AM9">
        <v>40.7469140252179</v>
      </c>
      <c r="AN9">
        <v>1813.65299999999</v>
      </c>
      <c r="AO9">
        <v>10</v>
      </c>
    </row>
    <row r="10" customFormat="1" spans="1:41">
      <c r="A10">
        <v>0.5</v>
      </c>
      <c r="B10">
        <v>19.83</v>
      </c>
      <c r="C10">
        <v>7.9</v>
      </c>
      <c r="D10">
        <v>3</v>
      </c>
      <c r="E10">
        <v>2</v>
      </c>
      <c r="F10">
        <v>0</v>
      </c>
      <c r="G10">
        <v>0.1</v>
      </c>
      <c r="H10">
        <v>24</v>
      </c>
      <c r="I10">
        <v>16</v>
      </c>
      <c r="J10">
        <v>12</v>
      </c>
      <c r="K10">
        <v>0</v>
      </c>
      <c r="L10">
        <v>162.836083333333</v>
      </c>
      <c r="M10">
        <v>31.006</v>
      </c>
      <c r="N10">
        <v>31.037</v>
      </c>
      <c r="O10">
        <v>164.785499999999</v>
      </c>
      <c r="P10">
        <v>126.9265</v>
      </c>
      <c r="Q10">
        <v>67.0795</v>
      </c>
      <c r="R10">
        <v>3763.35545625</v>
      </c>
      <c r="S10">
        <v>2591.86552025</v>
      </c>
      <c r="T10">
        <v>975.571879250001</v>
      </c>
      <c r="U10">
        <v>0.1</v>
      </c>
      <c r="V10">
        <v>58.3</v>
      </c>
      <c r="W10">
        <v>42.4</v>
      </c>
      <c r="X10">
        <v>137.959666666666</v>
      </c>
      <c r="Y10">
        <v>106.326333333333</v>
      </c>
      <c r="Z10">
        <v>65.2596666666666</v>
      </c>
      <c r="AA10">
        <v>1696.39880091111</v>
      </c>
      <c r="AB10">
        <v>1270.18713424444</v>
      </c>
      <c r="AC10">
        <v>616.648434244444</v>
      </c>
      <c r="AD10">
        <v>0.1</v>
      </c>
      <c r="AE10">
        <v>53</v>
      </c>
      <c r="AF10">
        <v>37.1</v>
      </c>
      <c r="AG10">
        <v>141.479333333333</v>
      </c>
      <c r="AH10">
        <v>94.8126666666667</v>
      </c>
      <c r="AI10">
        <v>47.8793333333333</v>
      </c>
      <c r="AJ10">
        <v>1879.31805529876</v>
      </c>
      <c r="AK10">
        <v>1109.2222232</v>
      </c>
      <c r="AL10">
        <v>388.254400977778</v>
      </c>
      <c r="AM10">
        <v>29.6900171878546</v>
      </c>
      <c r="AN10">
        <v>1882.05199999999</v>
      </c>
      <c r="AO10">
        <v>10</v>
      </c>
    </row>
    <row r="11" customFormat="1" spans="1:41">
      <c r="A11">
        <v>0.5</v>
      </c>
      <c r="B11">
        <v>19.83</v>
      </c>
      <c r="C11">
        <v>7.9</v>
      </c>
      <c r="D11">
        <v>3</v>
      </c>
      <c r="E11">
        <v>2</v>
      </c>
      <c r="F11">
        <v>0</v>
      </c>
      <c r="G11">
        <v>0.1</v>
      </c>
      <c r="H11">
        <v>34</v>
      </c>
      <c r="I11">
        <v>22</v>
      </c>
      <c r="J11">
        <v>14</v>
      </c>
      <c r="K11">
        <v>0</v>
      </c>
      <c r="L11">
        <v>165.459083333333</v>
      </c>
      <c r="M11">
        <v>19.0099999999999</v>
      </c>
      <c r="N11">
        <v>17.7849999999999</v>
      </c>
      <c r="O11">
        <v>119.858999999999</v>
      </c>
      <c r="P11">
        <v>102.343999999999</v>
      </c>
      <c r="Q11">
        <v>64.86</v>
      </c>
      <c r="R11">
        <v>1590.34940099999</v>
      </c>
      <c r="S11">
        <v>1365.29984599999</v>
      </c>
      <c r="T11">
        <v>706.580848000001</v>
      </c>
      <c r="U11">
        <v>0.1</v>
      </c>
      <c r="V11">
        <v>37.1</v>
      </c>
      <c r="W11">
        <v>37.1</v>
      </c>
      <c r="X11">
        <v>75.5253333333335</v>
      </c>
      <c r="Y11">
        <v>37.0753333333334</v>
      </c>
      <c r="Z11">
        <v>37.0753333333334</v>
      </c>
      <c r="AA11">
        <v>561.19739057778</v>
      </c>
      <c r="AB11">
        <v>221.467890577779</v>
      </c>
      <c r="AC11">
        <v>221.467890577779</v>
      </c>
      <c r="AD11">
        <v>0.1</v>
      </c>
      <c r="AE11">
        <v>37.1</v>
      </c>
      <c r="AF11">
        <v>31.8</v>
      </c>
      <c r="AG11">
        <v>79.3533333333333</v>
      </c>
      <c r="AH11">
        <v>42.07</v>
      </c>
      <c r="AI11">
        <v>27.72</v>
      </c>
      <c r="AJ11">
        <v>616.265568888888</v>
      </c>
      <c r="AK11">
        <v>284.706513333333</v>
      </c>
      <c r="AL11">
        <v>141.637013333333</v>
      </c>
      <c r="AM11">
        <v>100.757209890994</v>
      </c>
      <c r="AN11">
        <v>1133.14533333333</v>
      </c>
      <c r="AO11">
        <v>10</v>
      </c>
    </row>
    <row r="12" customFormat="1" spans="1:41">
      <c r="A12">
        <v>0.5</v>
      </c>
      <c r="B12">
        <v>19.83</v>
      </c>
      <c r="C12">
        <v>7.9</v>
      </c>
      <c r="D12">
        <v>3</v>
      </c>
      <c r="E12">
        <v>2</v>
      </c>
      <c r="F12">
        <v>0</v>
      </c>
      <c r="G12">
        <v>0.1</v>
      </c>
      <c r="H12">
        <v>28</v>
      </c>
      <c r="I12">
        <v>18</v>
      </c>
      <c r="J12">
        <v>12</v>
      </c>
      <c r="K12">
        <v>0</v>
      </c>
      <c r="L12">
        <v>163.216083333333</v>
      </c>
      <c r="M12">
        <v>19.758</v>
      </c>
      <c r="N12">
        <v>19.049</v>
      </c>
      <c r="O12">
        <v>112.275</v>
      </c>
      <c r="P12">
        <v>92.5200000000001</v>
      </c>
      <c r="Q12">
        <v>49.106</v>
      </c>
      <c r="R12">
        <v>1644.938575</v>
      </c>
      <c r="S12">
        <v>1287.47756</v>
      </c>
      <c r="T12">
        <v>484.629516000001</v>
      </c>
      <c r="U12">
        <v>0.1</v>
      </c>
      <c r="V12">
        <v>42.4</v>
      </c>
      <c r="W12">
        <v>42.4</v>
      </c>
      <c r="X12">
        <v>93.4550000000001</v>
      </c>
      <c r="Y12">
        <v>38.9883333333334</v>
      </c>
      <c r="Z12">
        <v>38.9883333333334</v>
      </c>
      <c r="AA12">
        <v>837.037493888891</v>
      </c>
      <c r="AB12">
        <v>222.300549444445</v>
      </c>
      <c r="AC12">
        <v>222.300549444445</v>
      </c>
      <c r="AD12">
        <v>0.1</v>
      </c>
      <c r="AE12">
        <v>42.4</v>
      </c>
      <c r="AF12">
        <v>42.4</v>
      </c>
      <c r="AG12">
        <v>80.505</v>
      </c>
      <c r="AH12">
        <v>51.955</v>
      </c>
      <c r="AI12">
        <v>51.955</v>
      </c>
      <c r="AJ12">
        <v>689.889205</v>
      </c>
      <c r="AK12">
        <v>384.354205</v>
      </c>
      <c r="AL12">
        <v>384.354205</v>
      </c>
      <c r="AM12">
        <v>95.0216423851933</v>
      </c>
      <c r="AN12">
        <v>1072.812</v>
      </c>
      <c r="AO12">
        <v>10</v>
      </c>
    </row>
    <row r="13" customFormat="1" spans="1:41">
      <c r="A13">
        <v>0.5</v>
      </c>
      <c r="B13">
        <v>19.83</v>
      </c>
      <c r="C13">
        <v>7.9</v>
      </c>
      <c r="D13">
        <v>3</v>
      </c>
      <c r="E13">
        <v>2</v>
      </c>
      <c r="F13">
        <v>0</v>
      </c>
      <c r="G13">
        <v>0.1</v>
      </c>
      <c r="H13">
        <v>22</v>
      </c>
      <c r="I13">
        <v>18</v>
      </c>
      <c r="J13">
        <v>12</v>
      </c>
      <c r="K13">
        <v>0</v>
      </c>
      <c r="L13">
        <v>164.213083333333</v>
      </c>
      <c r="M13">
        <v>35.5049999999999</v>
      </c>
      <c r="N13">
        <v>35.7899999999999</v>
      </c>
      <c r="O13">
        <v>195.334999999999</v>
      </c>
      <c r="P13">
        <v>164.689999999999</v>
      </c>
      <c r="Q13">
        <v>97.6329999999999</v>
      </c>
      <c r="R13">
        <v>5184.70369749999</v>
      </c>
      <c r="S13">
        <v>4092.45183249999</v>
      </c>
      <c r="T13">
        <v>1855.92737149999</v>
      </c>
      <c r="U13">
        <v>0.1</v>
      </c>
      <c r="V13">
        <v>47.7</v>
      </c>
      <c r="W13">
        <v>37.1</v>
      </c>
      <c r="X13">
        <v>144.662666666666</v>
      </c>
      <c r="Y13">
        <v>92.4126666666668</v>
      </c>
      <c r="Z13">
        <v>61.8126666666666</v>
      </c>
      <c r="AA13">
        <v>2118.58968319999</v>
      </c>
      <c r="AB13">
        <v>1156.52622764444</v>
      </c>
      <c r="AC13">
        <v>625.798827644444</v>
      </c>
      <c r="AD13">
        <v>0.1</v>
      </c>
      <c r="AE13">
        <v>47.7</v>
      </c>
      <c r="AF13">
        <v>37.1</v>
      </c>
      <c r="AG13">
        <v>167.861</v>
      </c>
      <c r="AH13">
        <v>92.0776666666666</v>
      </c>
      <c r="AI13">
        <v>64.5943333333333</v>
      </c>
      <c r="AJ13">
        <v>2643.56285975555</v>
      </c>
      <c r="AK13">
        <v>1170.71128197777</v>
      </c>
      <c r="AL13">
        <v>686.146137533333</v>
      </c>
      <c r="AM13">
        <v>129.844295669068</v>
      </c>
      <c r="AN13">
        <v>2018.8065</v>
      </c>
      <c r="AO13">
        <v>10</v>
      </c>
    </row>
    <row r="14" customFormat="1" spans="1:41">
      <c r="A14">
        <v>0.5</v>
      </c>
      <c r="B14">
        <v>19.83</v>
      </c>
      <c r="C14">
        <v>7.9</v>
      </c>
      <c r="D14">
        <v>3</v>
      </c>
      <c r="E14">
        <v>2</v>
      </c>
      <c r="F14">
        <v>0</v>
      </c>
      <c r="G14">
        <v>0.1</v>
      </c>
      <c r="H14">
        <v>66</v>
      </c>
      <c r="I14">
        <v>34</v>
      </c>
      <c r="J14">
        <v>12</v>
      </c>
      <c r="K14">
        <v>0</v>
      </c>
      <c r="L14">
        <v>167.469083333333</v>
      </c>
      <c r="M14">
        <v>18.759</v>
      </c>
      <c r="N14">
        <v>17.02</v>
      </c>
      <c r="O14">
        <v>173.755</v>
      </c>
      <c r="P14">
        <v>104.125</v>
      </c>
      <c r="Q14">
        <v>42.889</v>
      </c>
      <c r="R14">
        <v>1790.150585</v>
      </c>
      <c r="S14">
        <v>1211.909373</v>
      </c>
      <c r="T14">
        <v>352.910079</v>
      </c>
      <c r="U14">
        <v>0.1</v>
      </c>
      <c r="V14">
        <v>42.4</v>
      </c>
      <c r="W14">
        <v>47.7</v>
      </c>
      <c r="X14">
        <v>83.6856666666667</v>
      </c>
      <c r="Y14">
        <v>48.6106666666665</v>
      </c>
      <c r="Z14">
        <v>68.1106666666667</v>
      </c>
      <c r="AA14">
        <v>637.146446644445</v>
      </c>
      <c r="AB14">
        <v>328.270849422221</v>
      </c>
      <c r="AC14">
        <v>581.167071644445</v>
      </c>
      <c r="AD14">
        <v>0.1</v>
      </c>
      <c r="AE14">
        <v>42.4</v>
      </c>
      <c r="AF14">
        <v>47.7</v>
      </c>
      <c r="AG14">
        <v>68.7013333333333</v>
      </c>
      <c r="AH14">
        <v>45.168</v>
      </c>
      <c r="AI14">
        <v>48.4513333333333</v>
      </c>
      <c r="AJ14">
        <v>466.909169244445</v>
      </c>
      <c r="AK14">
        <v>283.3937248</v>
      </c>
      <c r="AL14">
        <v>294.174002577778</v>
      </c>
      <c r="AM14">
        <v>110.949121975652</v>
      </c>
      <c r="AN14">
        <v>1815.13</v>
      </c>
      <c r="AO14">
        <v>10</v>
      </c>
    </row>
    <row r="15" customFormat="1" spans="1:41">
      <c r="A15">
        <v>0.5</v>
      </c>
      <c r="B15">
        <v>19.83</v>
      </c>
      <c r="C15">
        <v>7.9</v>
      </c>
      <c r="D15">
        <v>3</v>
      </c>
      <c r="E15">
        <v>2</v>
      </c>
      <c r="F15">
        <v>0</v>
      </c>
      <c r="G15">
        <v>0.1</v>
      </c>
      <c r="H15">
        <v>40</v>
      </c>
      <c r="I15">
        <v>28</v>
      </c>
      <c r="J15">
        <v>14</v>
      </c>
      <c r="K15">
        <v>0</v>
      </c>
      <c r="L15">
        <v>160.585583333333</v>
      </c>
      <c r="M15">
        <v>23.261</v>
      </c>
      <c r="N15">
        <v>20.785</v>
      </c>
      <c r="O15">
        <v>165.689</v>
      </c>
      <c r="P15">
        <v>137.363</v>
      </c>
      <c r="Q15">
        <v>72.227</v>
      </c>
      <c r="R15">
        <v>2657.262497</v>
      </c>
      <c r="S15">
        <v>2200.292995</v>
      </c>
      <c r="T15">
        <v>885.962823000001</v>
      </c>
      <c r="U15">
        <v>0.1</v>
      </c>
      <c r="V15">
        <v>37.1</v>
      </c>
      <c r="W15">
        <v>31.8</v>
      </c>
      <c r="X15">
        <v>87.3440000000001</v>
      </c>
      <c r="Y15">
        <v>45.4273333333332</v>
      </c>
      <c r="Z15">
        <v>25.0657333333333</v>
      </c>
      <c r="AA15">
        <v>723.906098311113</v>
      </c>
      <c r="AB15">
        <v>323.32779831111</v>
      </c>
      <c r="AC15">
        <v>118.277565991111</v>
      </c>
      <c r="AD15">
        <v>0.1</v>
      </c>
      <c r="AE15">
        <v>42.4</v>
      </c>
      <c r="AF15">
        <v>42.4</v>
      </c>
      <c r="AG15">
        <v>86.6836666666667</v>
      </c>
      <c r="AH15">
        <v>60.0503333333333</v>
      </c>
      <c r="AI15">
        <v>60.0503333333333</v>
      </c>
      <c r="AJ15">
        <v>804.804484466666</v>
      </c>
      <c r="AK15">
        <v>513.918762244444</v>
      </c>
      <c r="AL15">
        <v>513.918762244444</v>
      </c>
      <c r="AM15">
        <v>92.7483177899725</v>
      </c>
      <c r="AN15">
        <v>1889.30966666667</v>
      </c>
      <c r="AO15">
        <v>10</v>
      </c>
    </row>
    <row r="16" customFormat="1" spans="1:41">
      <c r="A16">
        <v>0.5</v>
      </c>
      <c r="B16">
        <v>19.83</v>
      </c>
      <c r="C16">
        <v>7.9</v>
      </c>
      <c r="D16">
        <v>3</v>
      </c>
      <c r="E16">
        <v>2</v>
      </c>
      <c r="F16">
        <v>0</v>
      </c>
      <c r="G16">
        <v>0.1</v>
      </c>
      <c r="H16">
        <v>26</v>
      </c>
      <c r="I16">
        <v>20</v>
      </c>
      <c r="J16">
        <v>12</v>
      </c>
      <c r="K16">
        <v>0</v>
      </c>
      <c r="L16">
        <v>157.085583333333</v>
      </c>
      <c r="M16">
        <v>36.757</v>
      </c>
      <c r="N16">
        <v>33.787</v>
      </c>
      <c r="O16">
        <v>215.270499999999</v>
      </c>
      <c r="P16">
        <v>189.777499999999</v>
      </c>
      <c r="Q16">
        <v>82.4545</v>
      </c>
      <c r="R16">
        <v>5735.29152625</v>
      </c>
      <c r="S16">
        <v>4922.26247124999</v>
      </c>
      <c r="T16">
        <v>1387.76862925</v>
      </c>
      <c r="U16">
        <v>0.1</v>
      </c>
      <c r="V16">
        <v>58.3</v>
      </c>
      <c r="W16">
        <v>37.1</v>
      </c>
      <c r="X16">
        <v>181.609666666666</v>
      </c>
      <c r="Y16">
        <v>121.093</v>
      </c>
      <c r="Z16">
        <v>60.643</v>
      </c>
      <c r="AA16">
        <v>2611.33436313333</v>
      </c>
      <c r="AB16">
        <v>1676.9541298</v>
      </c>
      <c r="AC16">
        <v>594.615629800001</v>
      </c>
      <c r="AD16">
        <v>0.1</v>
      </c>
      <c r="AE16">
        <v>58.3</v>
      </c>
      <c r="AF16">
        <v>42.4</v>
      </c>
      <c r="AG16">
        <v>193.886222222222</v>
      </c>
      <c r="AH16">
        <v>137.647333333333</v>
      </c>
      <c r="AI16">
        <v>69.9973333333333</v>
      </c>
      <c r="AJ16">
        <v>3148.01752339753</v>
      </c>
      <c r="AK16">
        <v>2152.21204808888</v>
      </c>
      <c r="AL16">
        <v>750.066081422222</v>
      </c>
      <c r="AM16">
        <v>95.8466725178057</v>
      </c>
      <c r="AN16">
        <v>2440.91699999999</v>
      </c>
      <c r="AO16">
        <v>10</v>
      </c>
    </row>
    <row r="17" customFormat="1" spans="1:41">
      <c r="A17">
        <v>0.5</v>
      </c>
      <c r="B17">
        <v>19.83</v>
      </c>
      <c r="C17">
        <v>7.9</v>
      </c>
      <c r="D17">
        <v>3</v>
      </c>
      <c r="E17">
        <v>2</v>
      </c>
      <c r="F17">
        <v>0</v>
      </c>
      <c r="G17">
        <v>0.1</v>
      </c>
      <c r="H17">
        <v>24</v>
      </c>
      <c r="I17">
        <v>18</v>
      </c>
      <c r="J17">
        <v>12</v>
      </c>
      <c r="K17">
        <v>0</v>
      </c>
      <c r="L17">
        <v>149.839583333333</v>
      </c>
      <c r="M17">
        <v>58.756</v>
      </c>
      <c r="N17">
        <v>59.294</v>
      </c>
      <c r="O17">
        <v>318.146999999999</v>
      </c>
      <c r="P17">
        <v>293.58</v>
      </c>
      <c r="Q17">
        <v>151.15225</v>
      </c>
      <c r="R17">
        <v>13904.730615625</v>
      </c>
      <c r="S17">
        <v>12530.969800625</v>
      </c>
      <c r="T17">
        <v>4555.3135050625</v>
      </c>
      <c r="U17">
        <v>0.1</v>
      </c>
      <c r="V17">
        <v>63.6</v>
      </c>
      <c r="W17">
        <v>37.1</v>
      </c>
      <c r="X17">
        <v>279.561111111111</v>
      </c>
      <c r="Y17">
        <v>209.1</v>
      </c>
      <c r="Z17">
        <v>91.8833333333334</v>
      </c>
      <c r="AA17">
        <v>6447.6263271605</v>
      </c>
      <c r="AB17">
        <v>4733.16555555555</v>
      </c>
      <c r="AC17">
        <v>1391.62027777778</v>
      </c>
      <c r="AD17">
        <v>0.1</v>
      </c>
      <c r="AE17">
        <v>63.6</v>
      </c>
      <c r="AF17">
        <v>37.1</v>
      </c>
      <c r="AG17">
        <v>374.338444444444</v>
      </c>
      <c r="AH17">
        <v>261.010666666666</v>
      </c>
      <c r="AI17">
        <v>117.143999999999</v>
      </c>
      <c r="AJ17">
        <v>10835.7151736197</v>
      </c>
      <c r="AK17">
        <v>7300.42256497778</v>
      </c>
      <c r="AL17">
        <v>2233.8393872</v>
      </c>
      <c r="AM17">
        <v>84.4859699111322</v>
      </c>
      <c r="AN17">
        <v>4393.544625</v>
      </c>
      <c r="AO17">
        <v>10</v>
      </c>
    </row>
    <row r="18" customFormat="1" spans="1:41">
      <c r="A18">
        <v>0.5</v>
      </c>
      <c r="B18">
        <v>19.83</v>
      </c>
      <c r="C18">
        <v>7.9</v>
      </c>
      <c r="D18">
        <v>3</v>
      </c>
      <c r="E18">
        <v>2</v>
      </c>
      <c r="F18">
        <v>0</v>
      </c>
      <c r="G18">
        <v>0.1</v>
      </c>
      <c r="H18">
        <v>30</v>
      </c>
      <c r="I18">
        <v>20</v>
      </c>
      <c r="J18">
        <v>12</v>
      </c>
      <c r="K18">
        <v>0</v>
      </c>
      <c r="L18">
        <v>154.464083333333</v>
      </c>
      <c r="M18">
        <v>49.008</v>
      </c>
      <c r="N18">
        <v>51.793</v>
      </c>
      <c r="O18">
        <v>315.298749999999</v>
      </c>
      <c r="P18">
        <v>282.21375</v>
      </c>
      <c r="Q18">
        <v>113.8665</v>
      </c>
      <c r="R18">
        <v>11673.4390665624</v>
      </c>
      <c r="S18">
        <v>10469.2579865625</v>
      </c>
      <c r="T18">
        <v>2628.89744725</v>
      </c>
      <c r="U18">
        <v>0.1</v>
      </c>
      <c r="V18">
        <v>47.7</v>
      </c>
      <c r="W18">
        <v>37.1</v>
      </c>
      <c r="X18">
        <v>213.583333333333</v>
      </c>
      <c r="Y18">
        <v>146.266666666666</v>
      </c>
      <c r="Z18">
        <v>75.3666666666666</v>
      </c>
      <c r="AA18">
        <v>4166.41616666666</v>
      </c>
      <c r="AB18">
        <v>2802.25644444443</v>
      </c>
      <c r="AC18">
        <v>946.449777777776</v>
      </c>
      <c r="AD18">
        <v>0.1</v>
      </c>
      <c r="AE18">
        <v>47.7</v>
      </c>
      <c r="AF18">
        <v>42.4</v>
      </c>
      <c r="AG18">
        <v>216.091</v>
      </c>
      <c r="AH18">
        <v>146.507666666666</v>
      </c>
      <c r="AI18">
        <v>112.307666666666</v>
      </c>
      <c r="AJ18">
        <v>4610.34112731111</v>
      </c>
      <c r="AK18">
        <v>2844.17780508889</v>
      </c>
      <c r="AL18">
        <v>1860.67953842222</v>
      </c>
      <c r="AM18">
        <v>150.922645809256</v>
      </c>
      <c r="AN18">
        <v>3904.20525</v>
      </c>
      <c r="AO18">
        <v>10</v>
      </c>
    </row>
    <row r="19" customFormat="1" spans="1:41">
      <c r="A19">
        <v>0.5</v>
      </c>
      <c r="B19">
        <v>19.83</v>
      </c>
      <c r="C19">
        <v>7.9</v>
      </c>
      <c r="D19">
        <v>3</v>
      </c>
      <c r="E19">
        <v>2</v>
      </c>
      <c r="F19">
        <v>0</v>
      </c>
      <c r="G19">
        <v>0.1</v>
      </c>
      <c r="H19">
        <v>32</v>
      </c>
      <c r="I19">
        <v>22</v>
      </c>
      <c r="J19">
        <v>14</v>
      </c>
      <c r="K19">
        <v>0</v>
      </c>
      <c r="L19">
        <v>163.091583333333</v>
      </c>
      <c r="M19">
        <v>36.759</v>
      </c>
      <c r="N19">
        <v>37.799</v>
      </c>
      <c r="O19">
        <v>243.580249999999</v>
      </c>
      <c r="P19">
        <v>208.73225</v>
      </c>
      <c r="Q19">
        <v>107.51625</v>
      </c>
      <c r="R19">
        <v>6704.57535881249</v>
      </c>
      <c r="S19">
        <v>5580.4739438125</v>
      </c>
      <c r="T19">
        <v>2039.0354148125</v>
      </c>
      <c r="U19">
        <v>0.1</v>
      </c>
      <c r="V19">
        <v>47.7</v>
      </c>
      <c r="W19">
        <v>42.4</v>
      </c>
      <c r="X19">
        <v>163.214333333333</v>
      </c>
      <c r="Y19">
        <v>103.006</v>
      </c>
      <c r="Z19">
        <v>78.256</v>
      </c>
      <c r="AA19">
        <v>2367.00476664445</v>
      </c>
      <c r="AB19">
        <v>1363.51473608889</v>
      </c>
      <c r="AC19">
        <v>865.04423608889</v>
      </c>
      <c r="AD19">
        <v>0.1</v>
      </c>
      <c r="AE19">
        <v>47.7</v>
      </c>
      <c r="AF19">
        <v>37.1</v>
      </c>
      <c r="AG19">
        <v>151.382333333333</v>
      </c>
      <c r="AH19">
        <v>105.132333333333</v>
      </c>
      <c r="AI19">
        <v>57.1323333333333</v>
      </c>
      <c r="AJ19">
        <v>2199.9673002</v>
      </c>
      <c r="AK19">
        <v>1448.0552002</v>
      </c>
      <c r="AL19">
        <v>531.0666002</v>
      </c>
      <c r="AM19">
        <v>172.890482930761</v>
      </c>
      <c r="AN19">
        <v>3478.1075</v>
      </c>
      <c r="AO19">
        <v>10</v>
      </c>
    </row>
    <row r="20" customFormat="1" spans="1:41">
      <c r="A20">
        <v>0.5</v>
      </c>
      <c r="B20">
        <v>19.83</v>
      </c>
      <c r="C20">
        <v>7.9</v>
      </c>
      <c r="D20">
        <v>3</v>
      </c>
      <c r="E20">
        <v>2</v>
      </c>
      <c r="F20">
        <v>0</v>
      </c>
      <c r="G20">
        <v>0.1</v>
      </c>
      <c r="H20">
        <v>24</v>
      </c>
      <c r="I20">
        <v>20</v>
      </c>
      <c r="J20">
        <v>12</v>
      </c>
      <c r="K20">
        <v>0</v>
      </c>
      <c r="L20">
        <v>155.345583333333</v>
      </c>
      <c r="M20">
        <v>64.756</v>
      </c>
      <c r="N20">
        <v>65.806</v>
      </c>
      <c r="O20">
        <v>362.059124999999</v>
      </c>
      <c r="P20">
        <v>350.020125</v>
      </c>
      <c r="Q20">
        <v>155.102</v>
      </c>
      <c r="R20">
        <v>16994.7012323281</v>
      </c>
      <c r="S20">
        <v>16283.2805115781</v>
      </c>
      <c r="T20">
        <v>4820.351906875</v>
      </c>
      <c r="U20">
        <v>0.1</v>
      </c>
      <c r="V20">
        <v>58.3</v>
      </c>
      <c r="W20">
        <v>42.4</v>
      </c>
      <c r="X20">
        <v>413.106444444444</v>
      </c>
      <c r="Y20">
        <v>225.795333333333</v>
      </c>
      <c r="Z20">
        <v>141.645333333333</v>
      </c>
      <c r="AA20">
        <v>12401.6089381827</v>
      </c>
      <c r="AB20">
        <v>5887.20013324444</v>
      </c>
      <c r="AC20">
        <v>2943.52276657777</v>
      </c>
      <c r="AD20">
        <v>0.1</v>
      </c>
      <c r="AE20">
        <v>58.3</v>
      </c>
      <c r="AF20">
        <v>37.1</v>
      </c>
      <c r="AG20">
        <v>429.205999999999</v>
      </c>
      <c r="AH20">
        <v>246.856</v>
      </c>
      <c r="AI20">
        <v>101.706</v>
      </c>
      <c r="AJ20">
        <v>13872.3676427555</v>
      </c>
      <c r="AK20">
        <v>7081.8227872</v>
      </c>
      <c r="AL20">
        <v>1841.5342872</v>
      </c>
      <c r="AM20">
        <v>150.336067110228</v>
      </c>
      <c r="AN20">
        <v>4410.54625</v>
      </c>
      <c r="AO20">
        <v>10</v>
      </c>
    </row>
    <row r="21" customFormat="1" spans="1:41">
      <c r="A21">
        <v>0.5</v>
      </c>
      <c r="B21">
        <v>19.83</v>
      </c>
      <c r="C21">
        <v>7.9</v>
      </c>
      <c r="D21">
        <v>3</v>
      </c>
      <c r="E21">
        <v>2</v>
      </c>
      <c r="F21">
        <v>0</v>
      </c>
      <c r="G21">
        <v>0.1</v>
      </c>
      <c r="H21">
        <v>28</v>
      </c>
      <c r="I21">
        <v>20</v>
      </c>
      <c r="J21">
        <v>14</v>
      </c>
      <c r="K21">
        <v>0</v>
      </c>
      <c r="L21">
        <v>160.585083333333</v>
      </c>
      <c r="M21">
        <v>26.507</v>
      </c>
      <c r="N21">
        <v>27.5339999999999</v>
      </c>
      <c r="O21">
        <v>161.472999999999</v>
      </c>
      <c r="P21">
        <v>130.691</v>
      </c>
      <c r="Q21">
        <v>92.136</v>
      </c>
      <c r="R21">
        <v>3213.38832499999</v>
      </c>
      <c r="S21">
        <v>2487.351031</v>
      </c>
      <c r="T21">
        <v>1491.09681</v>
      </c>
      <c r="U21">
        <v>0.1</v>
      </c>
      <c r="V21">
        <v>42.4</v>
      </c>
      <c r="W21">
        <v>37.1</v>
      </c>
      <c r="X21">
        <v>129.191</v>
      </c>
      <c r="Y21">
        <v>79.491</v>
      </c>
      <c r="Z21">
        <v>58.8243333333333</v>
      </c>
      <c r="AA21">
        <v>1558.13274731111</v>
      </c>
      <c r="AB21">
        <v>903.64352508889</v>
      </c>
      <c r="AC21">
        <v>546.328913977777</v>
      </c>
      <c r="AD21">
        <v>0.1</v>
      </c>
      <c r="AE21">
        <v>37.1</v>
      </c>
      <c r="AF21">
        <v>37.1</v>
      </c>
      <c r="AG21">
        <v>123.611666666666</v>
      </c>
      <c r="AH21">
        <v>64.1283333333333</v>
      </c>
      <c r="AI21">
        <v>64.1283333333333</v>
      </c>
      <c r="AJ21">
        <v>1548.67733833333</v>
      </c>
      <c r="AK21">
        <v>654.957949444444</v>
      </c>
      <c r="AL21">
        <v>654.957949444444</v>
      </c>
      <c r="AM21">
        <v>91.3434499670383</v>
      </c>
      <c r="AN21">
        <v>1450.46733333333</v>
      </c>
      <c r="AO21">
        <v>10</v>
      </c>
    </row>
    <row r="22" customFormat="1" spans="1:41">
      <c r="A22">
        <v>0.5</v>
      </c>
      <c r="B22">
        <v>19.83</v>
      </c>
      <c r="C22">
        <v>7.9</v>
      </c>
      <c r="D22">
        <v>3</v>
      </c>
      <c r="E22">
        <v>2</v>
      </c>
      <c r="F22">
        <v>0</v>
      </c>
      <c r="G22">
        <v>0.1</v>
      </c>
      <c r="H22">
        <v>24</v>
      </c>
      <c r="I22">
        <v>18</v>
      </c>
      <c r="J22">
        <v>14</v>
      </c>
      <c r="K22">
        <v>0</v>
      </c>
      <c r="L22">
        <v>160.087583333333</v>
      </c>
      <c r="M22">
        <v>30.506</v>
      </c>
      <c r="N22">
        <v>32.5399999999999</v>
      </c>
      <c r="O22">
        <v>191.306499999999</v>
      </c>
      <c r="P22">
        <v>156.9975</v>
      </c>
      <c r="Q22">
        <v>92.2185</v>
      </c>
      <c r="R22">
        <v>4547.05732225</v>
      </c>
      <c r="S22">
        <v>3506.08792625</v>
      </c>
      <c r="T22">
        <v>1571.97167375</v>
      </c>
      <c r="U22">
        <v>0.1</v>
      </c>
      <c r="V22">
        <v>37.1</v>
      </c>
      <c r="W22">
        <v>37.1</v>
      </c>
      <c r="X22">
        <v>95.3626666666668</v>
      </c>
      <c r="Y22">
        <v>47.9460000000001</v>
      </c>
      <c r="Z22">
        <v>47.9460000000001</v>
      </c>
      <c r="AA22">
        <v>1088.87890097778</v>
      </c>
      <c r="AB22">
        <v>388.578623200001</v>
      </c>
      <c r="AC22">
        <v>388.578623200001</v>
      </c>
      <c r="AD22">
        <v>0.1</v>
      </c>
      <c r="AE22">
        <v>37.1</v>
      </c>
      <c r="AF22">
        <v>37.1</v>
      </c>
      <c r="AG22">
        <v>124.694</v>
      </c>
      <c r="AH22">
        <v>57.7106666666666</v>
      </c>
      <c r="AI22">
        <v>57.7106666666666</v>
      </c>
      <c r="AJ22">
        <v>1829.82356275555</v>
      </c>
      <c r="AK22">
        <v>571.599951644444</v>
      </c>
      <c r="AL22">
        <v>571.599951644444</v>
      </c>
      <c r="AM22">
        <v>138.037584426173</v>
      </c>
      <c r="AN22">
        <v>1522.93149999999</v>
      </c>
      <c r="AO22">
        <v>10</v>
      </c>
    </row>
    <row r="23" customFormat="1" spans="1:41">
      <c r="A23">
        <v>0.5</v>
      </c>
      <c r="B23">
        <v>19.83</v>
      </c>
      <c r="C23">
        <v>7.9</v>
      </c>
      <c r="D23">
        <v>3</v>
      </c>
      <c r="E23">
        <v>2</v>
      </c>
      <c r="F23">
        <v>0</v>
      </c>
      <c r="G23">
        <v>0.1</v>
      </c>
      <c r="H23">
        <v>24</v>
      </c>
      <c r="I23">
        <v>18</v>
      </c>
      <c r="J23">
        <v>14</v>
      </c>
      <c r="K23">
        <v>0</v>
      </c>
      <c r="L23">
        <v>162.711583333333</v>
      </c>
      <c r="M23">
        <v>24.756</v>
      </c>
      <c r="N23">
        <v>27.038</v>
      </c>
      <c r="O23">
        <v>158.105</v>
      </c>
      <c r="P23">
        <v>127.55</v>
      </c>
      <c r="Q23">
        <v>86.523</v>
      </c>
      <c r="R23">
        <v>3047.581783</v>
      </c>
      <c r="S23">
        <v>2331.65126</v>
      </c>
      <c r="T23">
        <v>1320.220573</v>
      </c>
      <c r="U23">
        <v>0.1</v>
      </c>
      <c r="V23">
        <v>42.4</v>
      </c>
      <c r="W23">
        <v>37.1</v>
      </c>
      <c r="X23">
        <v>89.0773333333334</v>
      </c>
      <c r="Y23">
        <v>53.644</v>
      </c>
      <c r="Z23">
        <v>34.444</v>
      </c>
      <c r="AA23">
        <v>868.271378311113</v>
      </c>
      <c r="AB23">
        <v>423.1430672</v>
      </c>
      <c r="AC23">
        <v>211.7318672</v>
      </c>
      <c r="AD23">
        <v>0.1</v>
      </c>
      <c r="AE23">
        <v>42.4</v>
      </c>
      <c r="AF23">
        <v>37.1</v>
      </c>
      <c r="AG23">
        <v>111.327333333333</v>
      </c>
      <c r="AH23">
        <v>60.7106666666666</v>
      </c>
      <c r="AI23">
        <v>41.9106666666666</v>
      </c>
      <c r="AJ23">
        <v>1291.79825164444</v>
      </c>
      <c r="AK23">
        <v>547.140973866666</v>
      </c>
      <c r="AL23">
        <v>305.980840533333</v>
      </c>
      <c r="AM23">
        <v>50.1656515764293</v>
      </c>
      <c r="AN23">
        <v>1377.53666666666</v>
      </c>
      <c r="AO23">
        <v>10</v>
      </c>
    </row>
    <row r="24" customFormat="1" spans="1:41">
      <c r="A24">
        <v>0.5</v>
      </c>
      <c r="B24">
        <v>19.83</v>
      </c>
      <c r="C24">
        <v>7.9</v>
      </c>
      <c r="D24">
        <v>3</v>
      </c>
      <c r="E24">
        <v>2</v>
      </c>
      <c r="F24">
        <v>0</v>
      </c>
      <c r="G24">
        <v>0.1</v>
      </c>
      <c r="H24">
        <v>26</v>
      </c>
      <c r="I24">
        <v>18</v>
      </c>
      <c r="J24">
        <v>14</v>
      </c>
      <c r="K24">
        <v>0</v>
      </c>
      <c r="L24">
        <v>144.089083333333</v>
      </c>
      <c r="M24">
        <v>103.757</v>
      </c>
      <c r="N24">
        <v>106.794</v>
      </c>
      <c r="O24">
        <v>592.2465</v>
      </c>
      <c r="P24">
        <v>515.2825</v>
      </c>
      <c r="Q24">
        <v>312.09675</v>
      </c>
      <c r="R24">
        <v>45779.207047125</v>
      </c>
      <c r="S24">
        <v>38010.882988125</v>
      </c>
      <c r="T24">
        <v>18191.4930040625</v>
      </c>
      <c r="U24">
        <v>0.1</v>
      </c>
      <c r="V24">
        <v>63.6</v>
      </c>
      <c r="W24">
        <v>42.4</v>
      </c>
      <c r="X24">
        <v>549</v>
      </c>
      <c r="Y24">
        <v>376.25</v>
      </c>
      <c r="Z24">
        <v>229.433333333333</v>
      </c>
      <c r="AA24">
        <v>23606.3707777777</v>
      </c>
      <c r="AB24">
        <v>15556.1243888889</v>
      </c>
      <c r="AC24">
        <v>7693.46411111111</v>
      </c>
      <c r="AD24">
        <v>0.1</v>
      </c>
      <c r="AE24">
        <v>63.6</v>
      </c>
      <c r="AF24">
        <v>42.4</v>
      </c>
      <c r="AG24">
        <v>673.827333333333</v>
      </c>
      <c r="AH24">
        <v>459.210666666666</v>
      </c>
      <c r="AI24">
        <v>276.594</v>
      </c>
      <c r="AJ24">
        <v>35075.7975449777</v>
      </c>
      <c r="AK24">
        <v>22875.5257116444</v>
      </c>
      <c r="AL24">
        <v>11098.0263672</v>
      </c>
      <c r="AM24">
        <v>140.349188531364</v>
      </c>
      <c r="AN24">
        <v>7711.3495</v>
      </c>
      <c r="AO24">
        <v>10</v>
      </c>
    </row>
    <row r="25" customFormat="1" spans="1:41">
      <c r="A25">
        <v>0.5</v>
      </c>
      <c r="B25">
        <v>19.83</v>
      </c>
      <c r="C25">
        <v>7.9</v>
      </c>
      <c r="D25">
        <v>3</v>
      </c>
      <c r="E25">
        <v>2</v>
      </c>
      <c r="F25">
        <v>0</v>
      </c>
      <c r="G25">
        <v>0.1</v>
      </c>
      <c r="H25">
        <v>28</v>
      </c>
      <c r="I25">
        <v>20</v>
      </c>
      <c r="J25">
        <v>12</v>
      </c>
      <c r="K25">
        <v>0</v>
      </c>
      <c r="L25">
        <v>149.341083333333</v>
      </c>
      <c r="M25">
        <v>85.507</v>
      </c>
      <c r="N25">
        <v>88.5459999999999</v>
      </c>
      <c r="O25">
        <v>525.944</v>
      </c>
      <c r="P25">
        <v>450.888</v>
      </c>
      <c r="Q25">
        <v>171.986999999999</v>
      </c>
      <c r="R25">
        <v>33204.7979579999</v>
      </c>
      <c r="S25">
        <v>27366.469844</v>
      </c>
      <c r="T25">
        <v>6328.82155299999</v>
      </c>
      <c r="U25">
        <v>0.1</v>
      </c>
      <c r="V25">
        <v>47.7</v>
      </c>
      <c r="W25">
        <v>37.1</v>
      </c>
      <c r="X25">
        <v>302.786333333333</v>
      </c>
      <c r="Y25">
        <v>174.002999999999</v>
      </c>
      <c r="Z25">
        <v>166.552999999999</v>
      </c>
      <c r="AA25">
        <v>9702.27889068889</v>
      </c>
      <c r="AB25">
        <v>4479.51530179999</v>
      </c>
      <c r="AC25">
        <v>4424.75280179999</v>
      </c>
      <c r="AD25">
        <v>0.1</v>
      </c>
      <c r="AE25">
        <v>47.7</v>
      </c>
      <c r="AF25">
        <v>37.1</v>
      </c>
      <c r="AG25">
        <v>361.809666666666</v>
      </c>
      <c r="AH25">
        <v>212.743</v>
      </c>
      <c r="AI25">
        <v>173.643</v>
      </c>
      <c r="AJ25">
        <v>13364.5988875777</v>
      </c>
      <c r="AK25">
        <v>6381.7235098</v>
      </c>
      <c r="AL25">
        <v>4857.2024098</v>
      </c>
      <c r="AM25">
        <v>217.004203525272</v>
      </c>
      <c r="AN25">
        <v>6140.63695833333</v>
      </c>
      <c r="AO25">
        <v>10</v>
      </c>
    </row>
    <row r="26" customFormat="1" spans="1:41">
      <c r="A26">
        <v>0.5</v>
      </c>
      <c r="B26">
        <v>19.83</v>
      </c>
      <c r="C26">
        <v>7.9</v>
      </c>
      <c r="D26">
        <v>3</v>
      </c>
      <c r="E26">
        <v>2</v>
      </c>
      <c r="F26">
        <v>0</v>
      </c>
      <c r="G26">
        <v>0.1</v>
      </c>
      <c r="H26">
        <v>30</v>
      </c>
      <c r="I26">
        <v>20</v>
      </c>
      <c r="J26">
        <v>14</v>
      </c>
      <c r="K26">
        <v>0</v>
      </c>
      <c r="L26">
        <v>157.716083333333</v>
      </c>
      <c r="M26">
        <v>73.258</v>
      </c>
      <c r="N26">
        <v>74.047</v>
      </c>
      <c r="O26">
        <v>441.069124999999</v>
      </c>
      <c r="P26">
        <v>382.472125</v>
      </c>
      <c r="Q26">
        <v>213.147249999999</v>
      </c>
      <c r="R26">
        <v>22926.9696845781</v>
      </c>
      <c r="S26">
        <v>19034.1515385781</v>
      </c>
      <c r="T26">
        <v>7988.88782681249</v>
      </c>
      <c r="U26">
        <v>0.1</v>
      </c>
      <c r="V26">
        <v>53</v>
      </c>
      <c r="W26">
        <v>42.4</v>
      </c>
      <c r="X26">
        <v>297.720666666666</v>
      </c>
      <c r="Y26">
        <v>191.604</v>
      </c>
      <c r="Z26">
        <v>137.304</v>
      </c>
      <c r="AA26">
        <v>8107.85227431112</v>
      </c>
      <c r="AB26">
        <v>4546.12751875556</v>
      </c>
      <c r="AC26">
        <v>2768.31431875556</v>
      </c>
      <c r="AD26">
        <v>0.1</v>
      </c>
      <c r="AE26">
        <v>53</v>
      </c>
      <c r="AF26">
        <v>42.4</v>
      </c>
      <c r="AG26">
        <v>300.397</v>
      </c>
      <c r="AH26">
        <v>196.947</v>
      </c>
      <c r="AI26">
        <v>143.247</v>
      </c>
      <c r="AJ26">
        <v>8377.28021735556</v>
      </c>
      <c r="AK26">
        <v>4752.31181735555</v>
      </c>
      <c r="AL26">
        <v>2971.57301735555</v>
      </c>
      <c r="AM26">
        <v>238.735198976528</v>
      </c>
      <c r="AN26">
        <v>6410.04708333333</v>
      </c>
      <c r="AO26">
        <v>10</v>
      </c>
    </row>
    <row r="27" customFormat="1" spans="1:41">
      <c r="A27">
        <v>0.5</v>
      </c>
      <c r="B27">
        <v>19.83</v>
      </c>
      <c r="C27">
        <v>7.9</v>
      </c>
      <c r="D27">
        <v>3</v>
      </c>
      <c r="E27">
        <v>2</v>
      </c>
      <c r="F27">
        <v>0</v>
      </c>
      <c r="G27">
        <v>0.1</v>
      </c>
      <c r="H27">
        <v>26</v>
      </c>
      <c r="I27">
        <v>20</v>
      </c>
      <c r="J27">
        <v>14</v>
      </c>
      <c r="K27">
        <v>0</v>
      </c>
      <c r="L27">
        <v>150.593083333333</v>
      </c>
      <c r="M27">
        <v>92.758</v>
      </c>
      <c r="N27">
        <v>96.805</v>
      </c>
      <c r="O27">
        <v>586.074</v>
      </c>
      <c r="P27">
        <v>558.49</v>
      </c>
      <c r="Q27">
        <v>327.12675</v>
      </c>
      <c r="R27">
        <v>42409.910327125</v>
      </c>
      <c r="S27">
        <v>40387.812283125</v>
      </c>
      <c r="T27">
        <v>17995.6781940624</v>
      </c>
      <c r="U27">
        <v>0.1</v>
      </c>
      <c r="V27">
        <v>58.3</v>
      </c>
      <c r="W27">
        <v>37.1</v>
      </c>
      <c r="X27">
        <v>560.471111111111</v>
      </c>
      <c r="Y27">
        <v>287.043333333333</v>
      </c>
      <c r="Z27">
        <v>173.293333333333</v>
      </c>
      <c r="AA27">
        <v>24174.1125619753</v>
      </c>
      <c r="AB27">
        <v>9916.64386444445</v>
      </c>
      <c r="AC27">
        <v>4811.06436444444</v>
      </c>
      <c r="AD27">
        <v>0.1</v>
      </c>
      <c r="AE27">
        <v>58.3</v>
      </c>
      <c r="AF27">
        <v>42.4</v>
      </c>
      <c r="AG27">
        <v>637.810291666666</v>
      </c>
      <c r="AH27">
        <v>333.010291666666</v>
      </c>
      <c r="AI27">
        <v>218.010291666666</v>
      </c>
      <c r="AJ27">
        <v>32041.7866732322</v>
      </c>
      <c r="AK27">
        <v>13439.2945968434</v>
      </c>
      <c r="AL27">
        <v>7129.3318593434</v>
      </c>
      <c r="AM27">
        <v>154.041422767381</v>
      </c>
      <c r="AN27">
        <v>6545.42141666666</v>
      </c>
      <c r="AO27">
        <v>10</v>
      </c>
    </row>
    <row r="28" customFormat="1" spans="1:41">
      <c r="A28">
        <v>0.5</v>
      </c>
      <c r="B28">
        <v>19.83</v>
      </c>
      <c r="C28">
        <v>7.9</v>
      </c>
      <c r="D28">
        <v>3</v>
      </c>
      <c r="E28">
        <v>2</v>
      </c>
      <c r="F28">
        <v>0</v>
      </c>
      <c r="G28">
        <v>0.1</v>
      </c>
      <c r="H28">
        <v>26</v>
      </c>
      <c r="I28">
        <v>20</v>
      </c>
      <c r="J28">
        <v>12</v>
      </c>
      <c r="K28">
        <v>0</v>
      </c>
      <c r="L28">
        <v>155.466083333333</v>
      </c>
      <c r="M28">
        <v>57.007</v>
      </c>
      <c r="N28">
        <v>59.798</v>
      </c>
      <c r="O28">
        <v>345.669124999999</v>
      </c>
      <c r="P28">
        <v>307.097125</v>
      </c>
      <c r="Q28">
        <v>117.468375</v>
      </c>
      <c r="R28">
        <v>14663.0586050156</v>
      </c>
      <c r="S28">
        <v>12706.5710932656</v>
      </c>
      <c r="T28">
        <v>2984.31136157812</v>
      </c>
      <c r="U28">
        <v>0.1</v>
      </c>
      <c r="V28">
        <v>47.7</v>
      </c>
      <c r="W28">
        <v>37.1</v>
      </c>
      <c r="X28">
        <v>244.904</v>
      </c>
      <c r="Y28">
        <v>163.620666666666</v>
      </c>
      <c r="Z28">
        <v>110.970666666666</v>
      </c>
      <c r="AA28">
        <v>5758.02711875556</v>
      </c>
      <c r="AB28">
        <v>3534.0080632</v>
      </c>
      <c r="AC28">
        <v>1984.75214097777</v>
      </c>
      <c r="AD28">
        <v>0.1</v>
      </c>
      <c r="AE28">
        <v>42.4</v>
      </c>
      <c r="AF28">
        <v>37.1</v>
      </c>
      <c r="AG28">
        <v>261.494</v>
      </c>
      <c r="AH28">
        <v>128.260666666666</v>
      </c>
      <c r="AI28">
        <v>125.410666666666</v>
      </c>
      <c r="AJ28">
        <v>6900.39546942222</v>
      </c>
      <c r="AK28">
        <v>2547.09129164444</v>
      </c>
      <c r="AL28">
        <v>2538.96879164444</v>
      </c>
      <c r="AM28">
        <v>99.9843215048692</v>
      </c>
      <c r="AN28">
        <v>3312.591375</v>
      </c>
      <c r="AO28">
        <v>10</v>
      </c>
    </row>
    <row r="29" customFormat="1" spans="1:41">
      <c r="A29">
        <v>0.5</v>
      </c>
      <c r="B29">
        <v>19.83</v>
      </c>
      <c r="C29">
        <v>7.9</v>
      </c>
      <c r="D29">
        <v>3</v>
      </c>
      <c r="E29">
        <v>2</v>
      </c>
      <c r="F29">
        <v>0</v>
      </c>
      <c r="G29">
        <v>0.1</v>
      </c>
      <c r="H29">
        <v>26</v>
      </c>
      <c r="I29">
        <v>18</v>
      </c>
      <c r="J29">
        <v>14</v>
      </c>
      <c r="K29">
        <v>0</v>
      </c>
      <c r="L29">
        <v>155.221083333333</v>
      </c>
      <c r="M29">
        <v>58.257</v>
      </c>
      <c r="N29">
        <v>60.5579999999999</v>
      </c>
      <c r="O29">
        <v>344.514749999999</v>
      </c>
      <c r="P29">
        <v>291.43275</v>
      </c>
      <c r="Q29">
        <v>173.38575</v>
      </c>
      <c r="R29">
        <v>15229.5177418124</v>
      </c>
      <c r="S29">
        <v>12221.9660018125</v>
      </c>
      <c r="T29">
        <v>5575.2444278125</v>
      </c>
      <c r="U29">
        <v>0.1</v>
      </c>
      <c r="V29">
        <v>58.3</v>
      </c>
      <c r="W29">
        <v>37.1</v>
      </c>
      <c r="X29">
        <v>252.147333333333</v>
      </c>
      <c r="Y29">
        <v>186.847333333333</v>
      </c>
      <c r="Z29">
        <v>105.980666666666</v>
      </c>
      <c r="AA29">
        <v>5921.84399475556</v>
      </c>
      <c r="AB29">
        <v>4093.42455031111</v>
      </c>
      <c r="AC29">
        <v>1816.78495031111</v>
      </c>
      <c r="AD29">
        <v>0.1</v>
      </c>
      <c r="AE29">
        <v>53</v>
      </c>
      <c r="AF29">
        <v>37.1</v>
      </c>
      <c r="AG29">
        <v>270.174666666666</v>
      </c>
      <c r="AH29">
        <v>186.241333333333</v>
      </c>
      <c r="AI29">
        <v>133.391333333333</v>
      </c>
      <c r="AJ29">
        <v>7489.42323057777</v>
      </c>
      <c r="AK29">
        <v>4534.97843057777</v>
      </c>
      <c r="AL29">
        <v>2872.25433057777</v>
      </c>
      <c r="AM29">
        <v>82.8459487663493</v>
      </c>
      <c r="AN29">
        <v>3874.57554166667</v>
      </c>
      <c r="AO29">
        <v>10</v>
      </c>
    </row>
    <row r="30" customFormat="1" spans="1:41">
      <c r="A30">
        <v>0.5</v>
      </c>
      <c r="B30">
        <v>19.83</v>
      </c>
      <c r="C30">
        <v>7.9</v>
      </c>
      <c r="D30">
        <v>3</v>
      </c>
      <c r="E30">
        <v>2</v>
      </c>
      <c r="F30">
        <v>0</v>
      </c>
      <c r="G30">
        <v>0.1</v>
      </c>
      <c r="H30">
        <v>26</v>
      </c>
      <c r="I30">
        <v>18</v>
      </c>
      <c r="J30">
        <v>14</v>
      </c>
      <c r="K30">
        <v>0</v>
      </c>
      <c r="L30">
        <v>156.840583333333</v>
      </c>
      <c r="M30">
        <v>57.756</v>
      </c>
      <c r="N30">
        <v>60.7939999999999</v>
      </c>
      <c r="O30">
        <v>353.734749999999</v>
      </c>
      <c r="P30">
        <v>292.92875</v>
      </c>
      <c r="Q30">
        <v>178.64475</v>
      </c>
      <c r="R30">
        <v>15675.9920188124</v>
      </c>
      <c r="S30">
        <v>12301.9538528125</v>
      </c>
      <c r="T30">
        <v>5777.6524484375</v>
      </c>
      <c r="U30">
        <v>0.1</v>
      </c>
      <c r="V30">
        <v>47.7</v>
      </c>
      <c r="W30">
        <v>37.1</v>
      </c>
      <c r="X30">
        <v>238.767666666666</v>
      </c>
      <c r="Y30">
        <v>149.984333333333</v>
      </c>
      <c r="Z30">
        <v>107.284333333333</v>
      </c>
      <c r="AA30">
        <v>5566.67175353334</v>
      </c>
      <c r="AB30">
        <v>3009.65873131111</v>
      </c>
      <c r="AC30">
        <v>1845.99816464444</v>
      </c>
      <c r="AD30">
        <v>0.1</v>
      </c>
      <c r="AE30">
        <v>47.7</v>
      </c>
      <c r="AF30">
        <v>37.1</v>
      </c>
      <c r="AG30">
        <v>246.109666666666</v>
      </c>
      <c r="AH30">
        <v>177.259666666666</v>
      </c>
      <c r="AI30">
        <v>129.443</v>
      </c>
      <c r="AJ30">
        <v>6491.34855424444</v>
      </c>
      <c r="AK30">
        <v>4225.24484313333</v>
      </c>
      <c r="AL30">
        <v>2690.37649868888</v>
      </c>
      <c r="AM30">
        <v>174.46948613151</v>
      </c>
      <c r="AN30">
        <v>3832.36008333333</v>
      </c>
      <c r="AO30">
        <v>10</v>
      </c>
    </row>
    <row r="31" customFormat="1" spans="1:41">
      <c r="A31">
        <v>0.5</v>
      </c>
      <c r="B31">
        <v>19.83</v>
      </c>
      <c r="C31">
        <v>7.9</v>
      </c>
      <c r="D31">
        <v>3</v>
      </c>
      <c r="E31">
        <v>2</v>
      </c>
      <c r="F31">
        <v>0</v>
      </c>
      <c r="G31">
        <v>0.1</v>
      </c>
      <c r="H31">
        <v>26</v>
      </c>
      <c r="I31">
        <v>20</v>
      </c>
      <c r="J31">
        <v>14</v>
      </c>
      <c r="K31">
        <v>0</v>
      </c>
      <c r="L31">
        <v>149.716083333333</v>
      </c>
      <c r="M31">
        <v>81.257</v>
      </c>
      <c r="N31">
        <v>88.548</v>
      </c>
      <c r="O31">
        <v>544.059749999999</v>
      </c>
      <c r="P31">
        <v>514.48775</v>
      </c>
      <c r="Q31">
        <v>231.8045</v>
      </c>
      <c r="R31">
        <v>34411.4328843125</v>
      </c>
      <c r="S31">
        <v>32982.9580288125</v>
      </c>
      <c r="T31">
        <v>10105.55836375</v>
      </c>
      <c r="U31">
        <v>0.1</v>
      </c>
      <c r="V31">
        <v>53</v>
      </c>
      <c r="W31">
        <v>42.4</v>
      </c>
      <c r="X31">
        <v>334.970666666666</v>
      </c>
      <c r="Y31">
        <v>205.654</v>
      </c>
      <c r="Z31">
        <v>193.554</v>
      </c>
      <c r="AA31">
        <v>11093.9421720888</v>
      </c>
      <c r="AB31">
        <v>5649.0255832</v>
      </c>
      <c r="AC31">
        <v>5368.6307832</v>
      </c>
      <c r="AD31">
        <v>0.1</v>
      </c>
      <c r="AE31">
        <v>53</v>
      </c>
      <c r="AF31">
        <v>37.1</v>
      </c>
      <c r="AG31">
        <v>370.396</v>
      </c>
      <c r="AH31">
        <v>244.196</v>
      </c>
      <c r="AI31">
        <v>160.846</v>
      </c>
      <c r="AJ31">
        <v>14216.9179676444</v>
      </c>
      <c r="AK31">
        <v>8071.48347875555</v>
      </c>
      <c r="AL31">
        <v>4274.17131208888</v>
      </c>
      <c r="AM31">
        <v>155.819095427058</v>
      </c>
      <c r="AN31">
        <v>5492.21191666666</v>
      </c>
      <c r="AO31">
        <v>10</v>
      </c>
    </row>
    <row r="32" customFormat="1" spans="1:41">
      <c r="A32">
        <v>0.5</v>
      </c>
      <c r="B32">
        <v>19.83</v>
      </c>
      <c r="C32">
        <v>7.9</v>
      </c>
      <c r="D32">
        <v>3</v>
      </c>
      <c r="E32">
        <v>2</v>
      </c>
      <c r="F32">
        <v>0</v>
      </c>
      <c r="G32">
        <v>0.1</v>
      </c>
      <c r="H32">
        <v>26</v>
      </c>
      <c r="I32">
        <v>18</v>
      </c>
      <c r="J32">
        <v>14</v>
      </c>
      <c r="K32">
        <v>0</v>
      </c>
      <c r="L32">
        <v>147.467083333333</v>
      </c>
      <c r="M32">
        <v>89.007</v>
      </c>
      <c r="N32">
        <v>97.8</v>
      </c>
      <c r="O32">
        <v>593.6695</v>
      </c>
      <c r="P32">
        <v>409.916</v>
      </c>
      <c r="Q32">
        <v>275.97075</v>
      </c>
      <c r="R32">
        <v>41478.421785625</v>
      </c>
      <c r="S32">
        <v>24968.399233</v>
      </c>
      <c r="T32">
        <v>13801.2126528125</v>
      </c>
      <c r="U32">
        <v>0.1</v>
      </c>
      <c r="V32">
        <v>63.6</v>
      </c>
      <c r="W32">
        <v>37.1</v>
      </c>
      <c r="X32">
        <v>380.111555555555</v>
      </c>
      <c r="Y32">
        <v>291.622666666666</v>
      </c>
      <c r="Z32">
        <v>156.572666666666</v>
      </c>
      <c r="AA32">
        <v>13792.358846953</v>
      </c>
      <c r="AB32">
        <v>10006.4718049777</v>
      </c>
      <c r="AC32">
        <v>4015.83777164444</v>
      </c>
      <c r="AD32">
        <v>0.1</v>
      </c>
      <c r="AE32">
        <v>63.6</v>
      </c>
      <c r="AF32">
        <v>37.1</v>
      </c>
      <c r="AG32">
        <v>445.388888888888</v>
      </c>
      <c r="AH32">
        <v>342.433333333333</v>
      </c>
      <c r="AI32">
        <v>190.366666666666</v>
      </c>
      <c r="AJ32">
        <v>19307.5341975308</v>
      </c>
      <c r="AK32">
        <v>14018.6777777777</v>
      </c>
      <c r="AL32">
        <v>5934.62611111111</v>
      </c>
      <c r="AM32">
        <v>132.170042738981</v>
      </c>
      <c r="AN32">
        <v>7292.027375</v>
      </c>
      <c r="AO32">
        <v>10</v>
      </c>
    </row>
    <row r="33" customFormat="1" spans="1:41">
      <c r="A33">
        <v>0.5</v>
      </c>
      <c r="B33">
        <v>19.83</v>
      </c>
      <c r="C33">
        <v>7.9</v>
      </c>
      <c r="D33">
        <v>3</v>
      </c>
      <c r="E33">
        <v>2</v>
      </c>
      <c r="F33">
        <v>0</v>
      </c>
      <c r="G33">
        <v>0.1</v>
      </c>
      <c r="H33">
        <v>28</v>
      </c>
      <c r="I33">
        <v>20</v>
      </c>
      <c r="J33">
        <v>12</v>
      </c>
      <c r="K33">
        <v>0</v>
      </c>
      <c r="L33">
        <v>149.215083333333</v>
      </c>
      <c r="M33">
        <v>71.5069999999999</v>
      </c>
      <c r="N33">
        <v>75.2939999999999</v>
      </c>
      <c r="O33">
        <v>449.912374999999</v>
      </c>
      <c r="P33">
        <v>396.610375</v>
      </c>
      <c r="Q33">
        <v>145.386125</v>
      </c>
      <c r="R33">
        <v>24055.3007803906</v>
      </c>
      <c r="S33">
        <v>20673.8918638906</v>
      </c>
      <c r="T33">
        <v>4463.11194220313</v>
      </c>
      <c r="U33">
        <v>0.1</v>
      </c>
      <c r="V33">
        <v>47.7</v>
      </c>
      <c r="W33">
        <v>37.1</v>
      </c>
      <c r="X33">
        <v>336.154645833333</v>
      </c>
      <c r="Y33">
        <v>199.987979166666</v>
      </c>
      <c r="Z33">
        <v>129.137979166666</v>
      </c>
      <c r="AA33">
        <v>9866.51612355287</v>
      </c>
      <c r="AB33">
        <v>5210.68859230286</v>
      </c>
      <c r="AC33">
        <v>2681.0375429973</v>
      </c>
      <c r="AD33">
        <v>0.1</v>
      </c>
      <c r="AE33">
        <v>47.7</v>
      </c>
      <c r="AF33">
        <v>37.1</v>
      </c>
      <c r="AG33">
        <v>356.779979166666</v>
      </c>
      <c r="AH33">
        <v>224.679979166666</v>
      </c>
      <c r="AI33">
        <v>149.5633125</v>
      </c>
      <c r="AJ33">
        <v>11671.5408624584</v>
      </c>
      <c r="AK33">
        <v>6668.54821870841</v>
      </c>
      <c r="AL33">
        <v>3618.68327773619</v>
      </c>
      <c r="AM33">
        <v>131.893491731478</v>
      </c>
      <c r="AN33">
        <v>4809.39360416666</v>
      </c>
      <c r="AO33">
        <v>10</v>
      </c>
    </row>
    <row r="34" customFormat="1" spans="1:41">
      <c r="A34">
        <v>0.5</v>
      </c>
      <c r="B34">
        <v>19.83</v>
      </c>
      <c r="C34">
        <v>7.9</v>
      </c>
      <c r="D34">
        <v>3</v>
      </c>
      <c r="E34">
        <v>1</v>
      </c>
      <c r="F34">
        <v>0</v>
      </c>
      <c r="G34">
        <v>0.1</v>
      </c>
      <c r="H34">
        <v>66</v>
      </c>
      <c r="I34">
        <v>48</v>
      </c>
      <c r="J34">
        <v>34</v>
      </c>
      <c r="K34">
        <v>20</v>
      </c>
      <c r="L34">
        <v>157.834583333333</v>
      </c>
      <c r="M34">
        <v>5.00799999999998</v>
      </c>
      <c r="N34">
        <v>8.27800000000002</v>
      </c>
      <c r="O34">
        <v>141.756</v>
      </c>
      <c r="P34">
        <v>104.180999999999</v>
      </c>
      <c r="Q34">
        <v>79.274</v>
      </c>
      <c r="R34">
        <v>827.334944000003</v>
      </c>
      <c r="S34">
        <v>572.045440999997</v>
      </c>
      <c r="T34">
        <v>382.433704</v>
      </c>
      <c r="U34">
        <v>0.1</v>
      </c>
      <c r="V34">
        <v>42.4</v>
      </c>
      <c r="W34">
        <v>53</v>
      </c>
      <c r="X34">
        <v>8.85966666666675</v>
      </c>
      <c r="Y34">
        <v>7.24300000000005</v>
      </c>
      <c r="Z34">
        <v>8.60966666666675</v>
      </c>
      <c r="AA34">
        <v>7.83576980000016</v>
      </c>
      <c r="AB34">
        <v>6.83882535555566</v>
      </c>
      <c r="AC34">
        <v>7.77326980000016</v>
      </c>
      <c r="AD34">
        <v>0.1</v>
      </c>
      <c r="AE34">
        <v>37.1</v>
      </c>
      <c r="AF34">
        <v>31.8</v>
      </c>
      <c r="AG34">
        <v>12.6623333333333</v>
      </c>
      <c r="AH34">
        <v>9.96233333333333</v>
      </c>
      <c r="AI34">
        <v>6.61233333333333</v>
      </c>
      <c r="AJ34">
        <v>20.1890615333333</v>
      </c>
      <c r="AK34">
        <v>17.6323948666666</v>
      </c>
      <c r="AL34">
        <v>8.0559393111111</v>
      </c>
      <c r="AM34">
        <v>55.1205952734358</v>
      </c>
      <c r="AN34">
        <v>1274.441</v>
      </c>
      <c r="AO34">
        <v>5</v>
      </c>
    </row>
    <row r="35" customFormat="1" spans="1:41">
      <c r="A35">
        <v>0.5</v>
      </c>
      <c r="B35">
        <v>19.83</v>
      </c>
      <c r="C35">
        <v>7.9</v>
      </c>
      <c r="D35">
        <v>3</v>
      </c>
      <c r="E35">
        <v>1</v>
      </c>
      <c r="F35">
        <v>0</v>
      </c>
      <c r="G35">
        <v>0.1</v>
      </c>
      <c r="H35">
        <v>50</v>
      </c>
      <c r="I35">
        <v>44</v>
      </c>
      <c r="J35">
        <v>34</v>
      </c>
      <c r="K35">
        <v>20</v>
      </c>
      <c r="L35">
        <v>154.083083333333</v>
      </c>
      <c r="M35">
        <v>11.509</v>
      </c>
      <c r="N35">
        <v>10.744</v>
      </c>
      <c r="O35">
        <v>196.002999999999</v>
      </c>
      <c r="P35">
        <v>181.755999999999</v>
      </c>
      <c r="Q35">
        <v>108.741</v>
      </c>
      <c r="R35">
        <v>2032.76528899999</v>
      </c>
      <c r="S35">
        <v>1841.84979599999</v>
      </c>
      <c r="T35">
        <v>762.806885000002</v>
      </c>
      <c r="U35">
        <v>0.1</v>
      </c>
      <c r="V35">
        <v>42.4</v>
      </c>
      <c r="W35">
        <v>63.6</v>
      </c>
      <c r="X35">
        <v>32.6793333333334</v>
      </c>
      <c r="Y35">
        <v>8.29600000000007</v>
      </c>
      <c r="Z35">
        <v>18.5959999999999</v>
      </c>
      <c r="AA35">
        <v>90.0898098666672</v>
      </c>
      <c r="AB35">
        <v>10.0171987555557</v>
      </c>
      <c r="AC35">
        <v>34.5415320888889</v>
      </c>
      <c r="AD35">
        <v>0.1</v>
      </c>
      <c r="AE35">
        <v>31.8</v>
      </c>
      <c r="AF35">
        <v>31.8</v>
      </c>
      <c r="AG35">
        <v>43.778</v>
      </c>
      <c r="AH35">
        <v>12.7446666666666</v>
      </c>
      <c r="AI35">
        <v>12.7446666666666</v>
      </c>
      <c r="AJ35">
        <v>192.288594577778</v>
      </c>
      <c r="AK35">
        <v>31.2477945777778</v>
      </c>
      <c r="AL35">
        <v>31.2477945777778</v>
      </c>
      <c r="AM35">
        <v>99.024404514942</v>
      </c>
      <c r="AN35">
        <v>2074.42333333332</v>
      </c>
      <c r="AO35">
        <v>5</v>
      </c>
    </row>
    <row r="36" customFormat="1" spans="1:41">
      <c r="A36">
        <v>0.5</v>
      </c>
      <c r="B36">
        <v>19.83</v>
      </c>
      <c r="C36">
        <v>7.9</v>
      </c>
      <c r="D36">
        <v>3</v>
      </c>
      <c r="E36">
        <v>1</v>
      </c>
      <c r="F36">
        <v>0</v>
      </c>
      <c r="G36">
        <v>0.1</v>
      </c>
      <c r="H36">
        <v>48</v>
      </c>
      <c r="I36">
        <v>38</v>
      </c>
      <c r="J36">
        <v>34</v>
      </c>
      <c r="K36">
        <v>18</v>
      </c>
      <c r="L36">
        <v>149.585583333333</v>
      </c>
      <c r="M36">
        <v>20.0079999999999</v>
      </c>
      <c r="N36">
        <v>20.4929999999999</v>
      </c>
      <c r="O36">
        <v>342.506</v>
      </c>
      <c r="P36">
        <v>293.513999999999</v>
      </c>
      <c r="Q36">
        <v>206.210999999999</v>
      </c>
      <c r="R36">
        <v>6382.939064</v>
      </c>
      <c r="S36">
        <v>5107.54267399999</v>
      </c>
      <c r="T36">
        <v>2730.77858899999</v>
      </c>
      <c r="U36">
        <v>0.1</v>
      </c>
      <c r="V36">
        <v>53</v>
      </c>
      <c r="W36">
        <v>74.2</v>
      </c>
      <c r="X36">
        <v>98.3840000000001</v>
      </c>
      <c r="Y36">
        <v>37.7673333333332</v>
      </c>
      <c r="Z36">
        <v>75.384</v>
      </c>
      <c r="AA36">
        <v>721.316300088891</v>
      </c>
      <c r="AB36">
        <v>166.53602231111</v>
      </c>
      <c r="AC36">
        <v>484.625633422222</v>
      </c>
      <c r="AD36">
        <v>0.1</v>
      </c>
      <c r="AE36">
        <v>53</v>
      </c>
      <c r="AF36">
        <v>58.3</v>
      </c>
      <c r="AG36">
        <v>123.334</v>
      </c>
      <c r="AH36">
        <v>55.7506666666666</v>
      </c>
      <c r="AI36">
        <v>75.9173333333333</v>
      </c>
      <c r="AJ36">
        <v>1182.89124008888</v>
      </c>
      <c r="AK36">
        <v>370.652628977777</v>
      </c>
      <c r="AL36">
        <v>612.043962311111</v>
      </c>
      <c r="AM36">
        <v>131.504534020195</v>
      </c>
      <c r="AN36">
        <v>3422.40733333333</v>
      </c>
      <c r="AO36">
        <v>5</v>
      </c>
    </row>
    <row r="37" customFormat="1" spans="1:41">
      <c r="A37">
        <v>0.5</v>
      </c>
      <c r="B37">
        <v>19.83</v>
      </c>
      <c r="C37">
        <v>7.9</v>
      </c>
      <c r="D37">
        <v>3</v>
      </c>
      <c r="E37">
        <v>1</v>
      </c>
      <c r="F37">
        <v>0</v>
      </c>
      <c r="G37">
        <v>0.1</v>
      </c>
      <c r="H37">
        <v>46</v>
      </c>
      <c r="I37">
        <v>40</v>
      </c>
      <c r="J37">
        <v>34</v>
      </c>
      <c r="K37">
        <v>20</v>
      </c>
      <c r="L37">
        <v>142.841583333333</v>
      </c>
      <c r="M37">
        <v>28.0069999999999</v>
      </c>
      <c r="N37">
        <v>27.994</v>
      </c>
      <c r="O37">
        <v>461.5215</v>
      </c>
      <c r="P37">
        <v>410.9975</v>
      </c>
      <c r="Q37">
        <v>255.0055</v>
      </c>
      <c r="R37">
        <v>11573.74401525</v>
      </c>
      <c r="S37">
        <v>9613.39922625</v>
      </c>
      <c r="T37">
        <v>4130.59839625</v>
      </c>
      <c r="U37">
        <v>0.1</v>
      </c>
      <c r="V37">
        <v>68.9</v>
      </c>
      <c r="W37">
        <v>58.3</v>
      </c>
      <c r="X37">
        <v>150.628333333333</v>
      </c>
      <c r="Y37">
        <v>79.9450000000001</v>
      </c>
      <c r="Z37">
        <v>62.5449999999997</v>
      </c>
      <c r="AA37">
        <v>1517.09683833333</v>
      </c>
      <c r="AB37">
        <v>602.038227222223</v>
      </c>
      <c r="AC37">
        <v>421.165727222219</v>
      </c>
      <c r="AD37">
        <v>0.1</v>
      </c>
      <c r="AE37">
        <v>63.6</v>
      </c>
      <c r="AF37">
        <v>47.7</v>
      </c>
      <c r="AG37">
        <v>184.917333333333</v>
      </c>
      <c r="AH37">
        <v>92.134</v>
      </c>
      <c r="AI37">
        <v>52.584</v>
      </c>
      <c r="AJ37">
        <v>2422.55451786666</v>
      </c>
      <c r="AK37">
        <v>905.465106755555</v>
      </c>
      <c r="AL37">
        <v>390.947806755555</v>
      </c>
      <c r="AM37">
        <v>155.320404499624</v>
      </c>
      <c r="AN37">
        <v>4968.71833333333</v>
      </c>
      <c r="AO37">
        <v>5</v>
      </c>
    </row>
    <row r="38" customFormat="1" spans="1:41">
      <c r="A38">
        <v>0.5</v>
      </c>
      <c r="B38">
        <v>19.83</v>
      </c>
      <c r="C38">
        <v>7.9</v>
      </c>
      <c r="D38">
        <v>3</v>
      </c>
      <c r="E38">
        <v>1</v>
      </c>
      <c r="F38">
        <v>0</v>
      </c>
      <c r="G38">
        <v>0.1</v>
      </c>
      <c r="H38">
        <v>44</v>
      </c>
      <c r="I38">
        <v>38</v>
      </c>
      <c r="J38">
        <v>32</v>
      </c>
      <c r="K38">
        <v>16</v>
      </c>
      <c r="L38">
        <v>154.957583333333</v>
      </c>
      <c r="M38">
        <v>29.508</v>
      </c>
      <c r="N38">
        <v>33.0399999999999</v>
      </c>
      <c r="O38">
        <v>510.966499999999</v>
      </c>
      <c r="P38">
        <v>470.6875</v>
      </c>
      <c r="Q38">
        <v>232.873</v>
      </c>
      <c r="R38">
        <v>14650.5369022499</v>
      </c>
      <c r="S38">
        <v>12928.57030625</v>
      </c>
      <c r="T38">
        <v>3670.927329</v>
      </c>
      <c r="U38">
        <v>0.1</v>
      </c>
      <c r="V38">
        <v>68.9</v>
      </c>
      <c r="W38">
        <v>68.9</v>
      </c>
      <c r="X38">
        <v>111.037666666666</v>
      </c>
      <c r="Y38">
        <v>69.7710000000001</v>
      </c>
      <c r="Z38">
        <v>88.6210000000001</v>
      </c>
      <c r="AA38">
        <v>986.990384866669</v>
      </c>
      <c r="AB38">
        <v>558.400773755557</v>
      </c>
      <c r="AC38">
        <v>806.915273755557</v>
      </c>
      <c r="AD38">
        <v>0.1</v>
      </c>
      <c r="AE38">
        <v>63.6</v>
      </c>
      <c r="AF38">
        <v>42.4</v>
      </c>
      <c r="AG38">
        <v>172.621333333333</v>
      </c>
      <c r="AH38">
        <v>117.371333333333</v>
      </c>
      <c r="AI38">
        <v>62.0213333333333</v>
      </c>
      <c r="AJ38">
        <v>2399.09951324444</v>
      </c>
      <c r="AK38">
        <v>1489.77085768888</v>
      </c>
      <c r="AL38">
        <v>579.603624355555</v>
      </c>
      <c r="AM38">
        <v>105.504799756118</v>
      </c>
      <c r="AN38">
        <v>4383.54283333333</v>
      </c>
      <c r="AO38">
        <v>10</v>
      </c>
    </row>
    <row r="39" customFormat="1" spans="1:41">
      <c r="A39">
        <v>0.5</v>
      </c>
      <c r="B39">
        <v>19.83</v>
      </c>
      <c r="C39">
        <v>7.9</v>
      </c>
      <c r="D39">
        <v>3</v>
      </c>
      <c r="E39">
        <v>2</v>
      </c>
      <c r="F39">
        <v>0</v>
      </c>
      <c r="G39">
        <v>0.1</v>
      </c>
      <c r="H39">
        <v>32</v>
      </c>
      <c r="I39">
        <v>24</v>
      </c>
      <c r="J39">
        <v>14</v>
      </c>
      <c r="K39">
        <v>0</v>
      </c>
      <c r="L39">
        <v>166.814583333333</v>
      </c>
      <c r="M39">
        <v>18</v>
      </c>
      <c r="N39">
        <v>16.5</v>
      </c>
      <c r="O39">
        <v>127.25</v>
      </c>
      <c r="P39">
        <v>102.75</v>
      </c>
      <c r="Q39">
        <v>57.75</v>
      </c>
      <c r="R39">
        <v>1571.3125</v>
      </c>
      <c r="S39">
        <v>1224.3125</v>
      </c>
      <c r="T39">
        <v>540.3125</v>
      </c>
      <c r="U39">
        <v>0.1</v>
      </c>
      <c r="V39">
        <v>47.7</v>
      </c>
      <c r="W39">
        <v>37.1</v>
      </c>
      <c r="X39">
        <v>57.0753333333335</v>
      </c>
      <c r="Y39">
        <v>43.792</v>
      </c>
      <c r="Z39">
        <v>32.0419999999998</v>
      </c>
      <c r="AA39">
        <v>370.019983911112</v>
      </c>
      <c r="AB39">
        <v>260.198706133333</v>
      </c>
      <c r="AC39">
        <v>166.320672799998</v>
      </c>
      <c r="AD39">
        <v>0.1</v>
      </c>
      <c r="AE39">
        <v>47.7</v>
      </c>
      <c r="AF39">
        <v>42.4</v>
      </c>
      <c r="AG39">
        <v>75.8792222222222</v>
      </c>
      <c r="AH39">
        <v>56.357</v>
      </c>
      <c r="AI39">
        <v>44.057</v>
      </c>
      <c r="AJ39">
        <v>605.911071034568</v>
      </c>
      <c r="AK39">
        <v>421.992836466666</v>
      </c>
      <c r="AL39">
        <v>284.7603698</v>
      </c>
      <c r="AM39">
        <v>66.0338867317079</v>
      </c>
      <c r="AN39">
        <v>974.581999999996</v>
      </c>
      <c r="AO39">
        <v>10</v>
      </c>
    </row>
    <row r="40" customFormat="1" spans="1:41">
      <c r="A40">
        <v>0.5</v>
      </c>
      <c r="B40">
        <v>19.83</v>
      </c>
      <c r="C40">
        <v>7.9</v>
      </c>
      <c r="D40">
        <v>3</v>
      </c>
      <c r="E40">
        <v>2</v>
      </c>
      <c r="F40">
        <v>0</v>
      </c>
      <c r="G40">
        <v>0.1</v>
      </c>
      <c r="H40">
        <v>34</v>
      </c>
      <c r="I40">
        <v>22</v>
      </c>
      <c r="J40">
        <v>14</v>
      </c>
      <c r="K40">
        <v>0</v>
      </c>
      <c r="L40">
        <v>163.081583333333</v>
      </c>
      <c r="M40">
        <v>13.0089999999999</v>
      </c>
      <c r="N40">
        <v>11.5269999999999</v>
      </c>
      <c r="O40">
        <v>90.8729999999997</v>
      </c>
      <c r="P40">
        <v>80.8559999999999</v>
      </c>
      <c r="Q40">
        <v>36.6379999999998</v>
      </c>
      <c r="R40">
        <v>845.753024999997</v>
      </c>
      <c r="S40">
        <v>753.964785999999</v>
      </c>
      <c r="T40">
        <v>238.034499999999</v>
      </c>
      <c r="U40">
        <v>0.1</v>
      </c>
      <c r="V40">
        <v>42.4</v>
      </c>
      <c r="W40">
        <v>58.3</v>
      </c>
      <c r="X40">
        <v>41.9183333333335</v>
      </c>
      <c r="Y40">
        <v>17.785</v>
      </c>
      <c r="Z40">
        <v>28.9183333333334</v>
      </c>
      <c r="AA40">
        <v>173.221178333335</v>
      </c>
      <c r="AB40">
        <v>45.8767338888889</v>
      </c>
      <c r="AC40">
        <v>96.4814561111117</v>
      </c>
      <c r="AD40">
        <v>0.1</v>
      </c>
      <c r="AE40">
        <v>42.4</v>
      </c>
      <c r="AF40">
        <v>42.4</v>
      </c>
      <c r="AG40">
        <v>35.174</v>
      </c>
      <c r="AH40">
        <v>21.424</v>
      </c>
      <c r="AI40">
        <v>18.6406666666666</v>
      </c>
      <c r="AJ40">
        <v>136.067472977778</v>
      </c>
      <c r="AK40">
        <v>71.489084088889</v>
      </c>
      <c r="AL40">
        <v>54.1380729777779</v>
      </c>
      <c r="AM40">
        <v>29.3113915554748</v>
      </c>
      <c r="AN40">
        <v>775.189666666666</v>
      </c>
      <c r="AO40">
        <v>10</v>
      </c>
    </row>
    <row r="41" customFormat="1" spans="1:41">
      <c r="A41">
        <v>0.5</v>
      </c>
      <c r="B41">
        <v>19.83</v>
      </c>
      <c r="C41">
        <v>7.9</v>
      </c>
      <c r="D41">
        <v>3</v>
      </c>
      <c r="E41">
        <v>2</v>
      </c>
      <c r="F41">
        <v>0</v>
      </c>
      <c r="G41">
        <v>0.1</v>
      </c>
      <c r="H41">
        <v>34</v>
      </c>
      <c r="I41">
        <v>24</v>
      </c>
      <c r="J41">
        <v>14</v>
      </c>
      <c r="K41">
        <v>0</v>
      </c>
      <c r="L41">
        <v>163.082583333333</v>
      </c>
      <c r="M41">
        <v>21.508</v>
      </c>
      <c r="N41">
        <v>22.026</v>
      </c>
      <c r="O41">
        <v>136.162</v>
      </c>
      <c r="P41">
        <v>129.609999999999</v>
      </c>
      <c r="Q41">
        <v>68.1379999999998</v>
      </c>
      <c r="R41">
        <v>2198.03562</v>
      </c>
      <c r="S41">
        <v>2129.75598199999</v>
      </c>
      <c r="T41">
        <v>820.748999999998</v>
      </c>
      <c r="U41">
        <v>0.1</v>
      </c>
      <c r="V41">
        <v>47.7</v>
      </c>
      <c r="W41">
        <v>37.1</v>
      </c>
      <c r="X41">
        <v>62.3349999999999</v>
      </c>
      <c r="Y41">
        <v>46.9683333333333</v>
      </c>
      <c r="Z41">
        <v>28.9516666666666</v>
      </c>
      <c r="AA41">
        <v>424.491822777777</v>
      </c>
      <c r="AB41">
        <v>295.311822777778</v>
      </c>
      <c r="AC41">
        <v>138.13515611111</v>
      </c>
      <c r="AD41">
        <v>0.1</v>
      </c>
      <c r="AE41">
        <v>47.7</v>
      </c>
      <c r="AF41">
        <v>37.1</v>
      </c>
      <c r="AG41">
        <v>64.241</v>
      </c>
      <c r="AH41">
        <v>46.491</v>
      </c>
      <c r="AI41">
        <v>44.241</v>
      </c>
      <c r="AJ41">
        <v>504.7528162</v>
      </c>
      <c r="AK41">
        <v>323.3650162</v>
      </c>
      <c r="AL41">
        <v>312.3343162</v>
      </c>
      <c r="AM41">
        <v>77.6728129699416</v>
      </c>
      <c r="AN41">
        <v>1363.545</v>
      </c>
      <c r="AO41">
        <v>10</v>
      </c>
    </row>
    <row r="42" customFormat="1" spans="1:41">
      <c r="A42">
        <v>0.5</v>
      </c>
      <c r="B42">
        <v>19.83</v>
      </c>
      <c r="C42">
        <v>7.9</v>
      </c>
      <c r="D42">
        <v>3</v>
      </c>
      <c r="E42">
        <v>2</v>
      </c>
      <c r="F42">
        <v>0</v>
      </c>
      <c r="G42">
        <v>0.1</v>
      </c>
      <c r="H42">
        <v>30</v>
      </c>
      <c r="I42">
        <v>20</v>
      </c>
      <c r="J42">
        <v>14</v>
      </c>
      <c r="K42">
        <v>0</v>
      </c>
      <c r="L42">
        <v>158.709583333333</v>
      </c>
      <c r="M42">
        <v>40.758</v>
      </c>
      <c r="N42">
        <v>44.5339999999999</v>
      </c>
      <c r="O42">
        <v>286.936499999999</v>
      </c>
      <c r="P42">
        <v>235.6285</v>
      </c>
      <c r="Q42">
        <v>136.279999999999</v>
      </c>
      <c r="R42">
        <v>9065.10665724999</v>
      </c>
      <c r="S42">
        <v>7234.23043725</v>
      </c>
      <c r="T42">
        <v>3176.89333199999</v>
      </c>
      <c r="U42">
        <v>0.1</v>
      </c>
      <c r="V42">
        <v>47.7</v>
      </c>
      <c r="W42">
        <v>42.4</v>
      </c>
      <c r="X42">
        <v>143.724333333333</v>
      </c>
      <c r="Y42">
        <v>81.5410000000002</v>
      </c>
      <c r="Z42">
        <v>80.4909999999999</v>
      </c>
      <c r="AA42">
        <v>2212.7348162</v>
      </c>
      <c r="AB42">
        <v>981.404438422226</v>
      </c>
      <c r="AC42">
        <v>962.500705088887</v>
      </c>
      <c r="AD42">
        <v>0.1</v>
      </c>
      <c r="AE42">
        <v>47.7</v>
      </c>
      <c r="AF42">
        <v>42.4</v>
      </c>
      <c r="AG42">
        <v>158.606222222222</v>
      </c>
      <c r="AH42">
        <v>91.7673333333332</v>
      </c>
      <c r="AI42">
        <v>90.8228888888888</v>
      </c>
      <c r="AJ42">
        <v>2642.69362650864</v>
      </c>
      <c r="AK42">
        <v>1211.20344749629</v>
      </c>
      <c r="AL42">
        <v>1210.31147218765</v>
      </c>
      <c r="AM42">
        <v>57.3642970664598</v>
      </c>
      <c r="AN42">
        <v>2244.58008333333</v>
      </c>
      <c r="AO42">
        <v>10</v>
      </c>
    </row>
    <row r="43" customFormat="1" spans="1:41">
      <c r="A43">
        <v>0.5</v>
      </c>
      <c r="B43">
        <v>19.83</v>
      </c>
      <c r="C43">
        <v>7.9</v>
      </c>
      <c r="D43">
        <v>3</v>
      </c>
      <c r="E43">
        <v>2</v>
      </c>
      <c r="F43">
        <v>0</v>
      </c>
      <c r="G43">
        <v>0.1</v>
      </c>
      <c r="H43">
        <v>30</v>
      </c>
      <c r="I43">
        <v>20</v>
      </c>
      <c r="J43">
        <v>14</v>
      </c>
      <c r="K43">
        <v>0</v>
      </c>
      <c r="L43">
        <v>152.337583333333</v>
      </c>
      <c r="M43">
        <v>62.258</v>
      </c>
      <c r="N43">
        <v>67.2899999999999</v>
      </c>
      <c r="O43">
        <v>438.521749999999</v>
      </c>
      <c r="P43">
        <v>364.44575</v>
      </c>
      <c r="Q43">
        <v>208.168249999999</v>
      </c>
      <c r="R43">
        <v>21105.9586665624</v>
      </c>
      <c r="S43">
        <v>17081.5206355625</v>
      </c>
      <c r="T43">
        <v>7368.19083281249</v>
      </c>
      <c r="U43">
        <v>0.1</v>
      </c>
      <c r="V43">
        <v>58.3</v>
      </c>
      <c r="W43">
        <v>42.4</v>
      </c>
      <c r="X43">
        <v>272.163666666666</v>
      </c>
      <c r="Y43">
        <v>165.096999999999</v>
      </c>
      <c r="Z43">
        <v>125.713666666666</v>
      </c>
      <c r="AA43">
        <v>6876.45489513333</v>
      </c>
      <c r="AB43">
        <v>3501.94911735555</v>
      </c>
      <c r="AC43">
        <v>2349.9259729111</v>
      </c>
      <c r="AD43">
        <v>0.1</v>
      </c>
      <c r="AE43">
        <v>58.3</v>
      </c>
      <c r="AF43">
        <v>42.4</v>
      </c>
      <c r="AG43">
        <v>302.038</v>
      </c>
      <c r="AH43">
        <v>183.987999999999</v>
      </c>
      <c r="AI43">
        <v>138.938</v>
      </c>
      <c r="AJ43">
        <v>8460.33448879999</v>
      </c>
      <c r="AK43">
        <v>4342.35838879999</v>
      </c>
      <c r="AL43">
        <v>2876.07508879999</v>
      </c>
      <c r="AM43">
        <v>69.5238767760288</v>
      </c>
      <c r="AN43">
        <v>3623.87104166666</v>
      </c>
      <c r="AO43">
        <v>10</v>
      </c>
    </row>
    <row r="44" customFormat="1" spans="1:41">
      <c r="A44">
        <v>0.5</v>
      </c>
      <c r="B44">
        <v>19.83</v>
      </c>
      <c r="C44">
        <v>7.9</v>
      </c>
      <c r="D44">
        <v>3</v>
      </c>
      <c r="E44">
        <v>1</v>
      </c>
      <c r="F44">
        <v>0</v>
      </c>
      <c r="G44">
        <v>0.1</v>
      </c>
      <c r="H44">
        <v>54</v>
      </c>
      <c r="I44">
        <v>46</v>
      </c>
      <c r="J44">
        <v>34</v>
      </c>
      <c r="K44">
        <v>22</v>
      </c>
      <c r="L44">
        <v>155.958583333333</v>
      </c>
      <c r="M44">
        <v>6.50299999999998</v>
      </c>
      <c r="N44">
        <v>11.5259999999999</v>
      </c>
      <c r="O44">
        <v>182.120999999999</v>
      </c>
      <c r="P44">
        <v>173.674999999999</v>
      </c>
      <c r="Q44">
        <v>114.996999999999</v>
      </c>
      <c r="R44">
        <v>1624.84440899999</v>
      </c>
      <c r="S44">
        <v>1605.70017499999</v>
      </c>
      <c r="T44">
        <v>874.462532999997</v>
      </c>
      <c r="U44">
        <v>0.1</v>
      </c>
      <c r="V44">
        <v>53</v>
      </c>
      <c r="W44">
        <v>42.4</v>
      </c>
      <c r="X44">
        <v>24.2056666666665</v>
      </c>
      <c r="Y44">
        <v>16.5390000000002</v>
      </c>
      <c r="Z44">
        <v>15.2890000000001</v>
      </c>
      <c r="AA44">
        <v>59.3925797555556</v>
      </c>
      <c r="AB44">
        <v>34.5489242000008</v>
      </c>
      <c r="AC44">
        <v>32.3575242000004</v>
      </c>
      <c r="AD44">
        <v>0.1</v>
      </c>
      <c r="AE44">
        <v>53</v>
      </c>
      <c r="AF44">
        <v>68.9</v>
      </c>
      <c r="AG44">
        <v>32.1695555555554</v>
      </c>
      <c r="AH44">
        <v>26.8973333333333</v>
      </c>
      <c r="AI44">
        <v>29.8362222222222</v>
      </c>
      <c r="AJ44">
        <v>95.1835700641969</v>
      </c>
      <c r="AK44">
        <v>81.3299836444445</v>
      </c>
      <c r="AL44">
        <v>84.8492737679013</v>
      </c>
      <c r="AM44">
        <v>122.097070126004</v>
      </c>
      <c r="AN44">
        <v>1303.80133333333</v>
      </c>
      <c r="AO44">
        <v>5</v>
      </c>
    </row>
    <row r="45" customFormat="1" spans="1:41">
      <c r="A45">
        <v>0.5</v>
      </c>
      <c r="B45">
        <v>19.83</v>
      </c>
      <c r="C45">
        <v>7.9</v>
      </c>
      <c r="D45">
        <v>3</v>
      </c>
      <c r="E45">
        <v>1</v>
      </c>
      <c r="F45">
        <v>0</v>
      </c>
      <c r="G45">
        <v>0.1</v>
      </c>
      <c r="H45">
        <v>42</v>
      </c>
      <c r="I45">
        <v>40</v>
      </c>
      <c r="J45">
        <v>32</v>
      </c>
      <c r="K45">
        <v>20</v>
      </c>
      <c r="L45">
        <v>152.208583333333</v>
      </c>
      <c r="M45">
        <v>14.0049999999999</v>
      </c>
      <c r="N45">
        <v>14.494</v>
      </c>
      <c r="O45">
        <v>230.681</v>
      </c>
      <c r="P45">
        <v>229.425</v>
      </c>
      <c r="Q45">
        <v>93.1949999999998</v>
      </c>
      <c r="R45">
        <v>2981.651191</v>
      </c>
      <c r="S45">
        <v>2980.073655</v>
      </c>
      <c r="T45">
        <v>599.891252999997</v>
      </c>
      <c r="U45">
        <v>0.1</v>
      </c>
      <c r="V45">
        <v>53</v>
      </c>
      <c r="W45">
        <v>37.1</v>
      </c>
      <c r="X45">
        <v>36.727</v>
      </c>
      <c r="Y45">
        <v>33.1103333333331</v>
      </c>
      <c r="Z45">
        <v>13.9769999999999</v>
      </c>
      <c r="AA45">
        <v>143.44491691111</v>
      </c>
      <c r="AB45">
        <v>130.836750244443</v>
      </c>
      <c r="AC45">
        <v>34.8348057999999</v>
      </c>
      <c r="AD45">
        <v>0.1</v>
      </c>
      <c r="AE45">
        <v>53</v>
      </c>
      <c r="AF45">
        <v>47.7</v>
      </c>
      <c r="AG45">
        <v>58.3728888888889</v>
      </c>
      <c r="AH45">
        <v>37.8339999999999</v>
      </c>
      <c r="AI45">
        <v>49.8339999999999</v>
      </c>
      <c r="AJ45">
        <v>333.390888730864</v>
      </c>
      <c r="AK45">
        <v>191.002191199999</v>
      </c>
      <c r="AL45">
        <v>318.004191199999</v>
      </c>
      <c r="AM45">
        <v>62.7175663003315</v>
      </c>
      <c r="AN45">
        <v>1728.46166666666</v>
      </c>
      <c r="AO45">
        <v>5</v>
      </c>
    </row>
    <row r="46" customFormat="1" spans="1:41">
      <c r="A46">
        <v>0.5</v>
      </c>
      <c r="B46">
        <v>19.83</v>
      </c>
      <c r="C46">
        <v>7.9</v>
      </c>
      <c r="D46">
        <v>3</v>
      </c>
      <c r="E46">
        <v>1</v>
      </c>
      <c r="F46">
        <v>0</v>
      </c>
      <c r="G46">
        <v>0.1</v>
      </c>
      <c r="H46">
        <v>44</v>
      </c>
      <c r="I46">
        <v>36</v>
      </c>
      <c r="J46">
        <v>32</v>
      </c>
      <c r="K46">
        <v>20</v>
      </c>
      <c r="L46">
        <v>145.214583333333</v>
      </c>
      <c r="M46">
        <v>25.756</v>
      </c>
      <c r="N46">
        <v>26.244</v>
      </c>
      <c r="O46">
        <v>432.9645</v>
      </c>
      <c r="P46">
        <v>353.966499999999</v>
      </c>
      <c r="Q46">
        <v>213.586499999999</v>
      </c>
      <c r="R46">
        <v>10645.06376125</v>
      </c>
      <c r="S46">
        <v>7696.36311524999</v>
      </c>
      <c r="T46">
        <v>3098.85828724999</v>
      </c>
      <c r="U46">
        <v>0.1</v>
      </c>
      <c r="V46">
        <v>58.3</v>
      </c>
      <c r="W46">
        <v>37.1</v>
      </c>
      <c r="X46">
        <v>87.7233333333335</v>
      </c>
      <c r="Y46">
        <v>61.8399999999998</v>
      </c>
      <c r="Z46">
        <v>36.2899999999999</v>
      </c>
      <c r="AA46">
        <v>694.392931111113</v>
      </c>
      <c r="AB46">
        <v>455.796319999998</v>
      </c>
      <c r="AC46">
        <v>214.39282</v>
      </c>
      <c r="AD46">
        <v>0.1</v>
      </c>
      <c r="AE46">
        <v>58.3</v>
      </c>
      <c r="AF46">
        <v>37.1</v>
      </c>
      <c r="AG46">
        <v>143.169333333333</v>
      </c>
      <c r="AH46">
        <v>87.586</v>
      </c>
      <c r="AI46">
        <v>48.686</v>
      </c>
      <c r="AJ46">
        <v>1848.9212903111</v>
      </c>
      <c r="AK46">
        <v>961.8006792</v>
      </c>
      <c r="AL46">
        <v>396.8832792</v>
      </c>
      <c r="AM46">
        <v>115.608437226216</v>
      </c>
      <c r="AN46">
        <v>3487.05</v>
      </c>
      <c r="AO46">
        <v>5</v>
      </c>
    </row>
    <row r="47" customFormat="1" spans="1:41">
      <c r="A47">
        <v>0.5</v>
      </c>
      <c r="B47">
        <v>19.83</v>
      </c>
      <c r="C47">
        <v>7.9</v>
      </c>
      <c r="D47">
        <v>3</v>
      </c>
      <c r="E47">
        <v>1</v>
      </c>
      <c r="F47">
        <v>0</v>
      </c>
      <c r="G47">
        <v>0.1</v>
      </c>
      <c r="H47">
        <v>44</v>
      </c>
      <c r="I47">
        <v>40</v>
      </c>
      <c r="J47">
        <v>34</v>
      </c>
      <c r="K47">
        <v>20</v>
      </c>
      <c r="L47">
        <v>136.587083333333</v>
      </c>
      <c r="M47">
        <v>36.256</v>
      </c>
      <c r="N47">
        <v>35.494</v>
      </c>
      <c r="O47">
        <v>573.1795</v>
      </c>
      <c r="P47">
        <v>540.1875</v>
      </c>
      <c r="Q47">
        <v>374.799499999999</v>
      </c>
      <c r="R47">
        <v>18340.65371625</v>
      </c>
      <c r="S47">
        <v>16671.69540125</v>
      </c>
      <c r="T47">
        <v>8751.19962624999</v>
      </c>
      <c r="U47">
        <v>0.1</v>
      </c>
      <c r="V47">
        <v>74.2</v>
      </c>
      <c r="W47">
        <v>37.1</v>
      </c>
      <c r="X47">
        <v>145.068333333333</v>
      </c>
      <c r="Y47">
        <v>100.001666666666</v>
      </c>
      <c r="Z47">
        <v>37.0350000000001</v>
      </c>
      <c r="AA47">
        <v>1599.71236722222</v>
      </c>
      <c r="AB47">
        <v>1029.53008944444</v>
      </c>
      <c r="AC47">
        <v>243.317145000001</v>
      </c>
      <c r="AD47">
        <v>0.1</v>
      </c>
      <c r="AE47">
        <v>74.2</v>
      </c>
      <c r="AF47">
        <v>42.4</v>
      </c>
      <c r="AG47">
        <v>239.417</v>
      </c>
      <c r="AH47">
        <v>167.333666666666</v>
      </c>
      <c r="AI47">
        <v>75.517</v>
      </c>
      <c r="AJ47">
        <v>4215.43760002222</v>
      </c>
      <c r="AK47">
        <v>2757.01992224444</v>
      </c>
      <c r="AL47">
        <v>867.249277799999</v>
      </c>
      <c r="AM47">
        <v>62.1074135858565</v>
      </c>
      <c r="AN47">
        <v>5433.33608333333</v>
      </c>
      <c r="AO47">
        <v>5</v>
      </c>
    </row>
    <row r="48" customFormat="1" spans="1:41">
      <c r="A48">
        <v>0.5</v>
      </c>
      <c r="B48">
        <v>19.83</v>
      </c>
      <c r="C48">
        <v>7.9</v>
      </c>
      <c r="D48">
        <v>3</v>
      </c>
      <c r="E48">
        <v>1</v>
      </c>
      <c r="F48">
        <v>0</v>
      </c>
      <c r="G48">
        <v>0.1</v>
      </c>
      <c r="H48">
        <v>44</v>
      </c>
      <c r="I48">
        <v>40</v>
      </c>
      <c r="J48">
        <v>36</v>
      </c>
      <c r="K48">
        <v>24</v>
      </c>
      <c r="L48">
        <v>147.586583333333</v>
      </c>
      <c r="M48">
        <v>26.255</v>
      </c>
      <c r="N48">
        <v>33.301</v>
      </c>
      <c r="O48">
        <v>517.84875</v>
      </c>
      <c r="P48">
        <v>478.08575</v>
      </c>
      <c r="Q48">
        <v>334.6</v>
      </c>
      <c r="R48">
        <v>14579.4519723125</v>
      </c>
      <c r="S48">
        <v>12833.6638418125</v>
      </c>
      <c r="T48">
        <v>6828.39192212501</v>
      </c>
      <c r="U48">
        <v>0.1</v>
      </c>
      <c r="V48">
        <v>58.3</v>
      </c>
      <c r="W48">
        <v>42.4</v>
      </c>
      <c r="X48">
        <v>122.822666666666</v>
      </c>
      <c r="Y48">
        <v>59.8060000000001</v>
      </c>
      <c r="Z48">
        <v>42.6059999999999</v>
      </c>
      <c r="AA48">
        <v>1098.62711608889</v>
      </c>
      <c r="AB48">
        <v>440.960727200001</v>
      </c>
      <c r="AC48">
        <v>267.440327199999</v>
      </c>
      <c r="AD48">
        <v>0.1</v>
      </c>
      <c r="AE48">
        <v>63.6</v>
      </c>
      <c r="AF48">
        <v>79.5</v>
      </c>
      <c r="AG48">
        <v>258.806555555555</v>
      </c>
      <c r="AH48">
        <v>109.401</v>
      </c>
      <c r="AI48">
        <v>185.851</v>
      </c>
      <c r="AJ48">
        <v>4021.23617032345</v>
      </c>
      <c r="AK48">
        <v>1230.76543575555</v>
      </c>
      <c r="AL48">
        <v>2791.72275057037</v>
      </c>
      <c r="AM48">
        <v>147.062946340757</v>
      </c>
      <c r="AN48">
        <v>5292.54958333333</v>
      </c>
      <c r="AO48">
        <v>10</v>
      </c>
    </row>
    <row r="49" customFormat="1" spans="1:41">
      <c r="A49">
        <v>0.5</v>
      </c>
      <c r="B49">
        <v>19.83</v>
      </c>
      <c r="C49">
        <v>7.9</v>
      </c>
      <c r="D49">
        <v>3</v>
      </c>
      <c r="E49">
        <v>1</v>
      </c>
      <c r="F49">
        <v>0</v>
      </c>
      <c r="G49">
        <v>0.1</v>
      </c>
      <c r="H49">
        <v>46</v>
      </c>
      <c r="I49">
        <v>40</v>
      </c>
      <c r="J49">
        <v>36</v>
      </c>
      <c r="K49">
        <v>24</v>
      </c>
      <c r="L49">
        <v>135.967583333333</v>
      </c>
      <c r="M49">
        <v>55.256</v>
      </c>
      <c r="N49">
        <v>55.745</v>
      </c>
      <c r="O49">
        <v>931.7265</v>
      </c>
      <c r="P49">
        <v>871.4525</v>
      </c>
      <c r="Q49">
        <v>600.259</v>
      </c>
      <c r="R49">
        <v>45734.87543025</v>
      </c>
      <c r="S49">
        <v>41623.65255125</v>
      </c>
      <c r="T49">
        <v>21341.3044565</v>
      </c>
      <c r="U49">
        <v>0.1</v>
      </c>
      <c r="V49">
        <v>68.9</v>
      </c>
      <c r="W49">
        <v>42.4</v>
      </c>
      <c r="X49">
        <v>260.811666666666</v>
      </c>
      <c r="Y49">
        <v>154.061666666666</v>
      </c>
      <c r="Z49">
        <v>92.4283333333335</v>
      </c>
      <c r="AA49">
        <v>4615.13701611111</v>
      </c>
      <c r="AB49">
        <v>2451.48884944444</v>
      </c>
      <c r="AC49">
        <v>1229.69984944444</v>
      </c>
      <c r="AD49">
        <v>0.1</v>
      </c>
      <c r="AE49">
        <v>68.9</v>
      </c>
      <c r="AF49">
        <v>42.4</v>
      </c>
      <c r="AG49">
        <v>429.066333333333</v>
      </c>
      <c r="AH49">
        <v>237.133</v>
      </c>
      <c r="AI49">
        <v>137.433</v>
      </c>
      <c r="AJ49">
        <v>12483.7360711333</v>
      </c>
      <c r="AK49">
        <v>5792.75070446666</v>
      </c>
      <c r="AL49">
        <v>2693.0412378</v>
      </c>
      <c r="AM49">
        <v>154.29785237127</v>
      </c>
      <c r="AN49">
        <v>8991.28724999999</v>
      </c>
      <c r="AO49">
        <v>10</v>
      </c>
    </row>
    <row r="50" customFormat="1" spans="1:41">
      <c r="A50">
        <v>0.5</v>
      </c>
      <c r="B50">
        <v>19.83</v>
      </c>
      <c r="C50">
        <v>7.9</v>
      </c>
      <c r="D50">
        <v>3</v>
      </c>
      <c r="E50">
        <v>1</v>
      </c>
      <c r="F50">
        <v>0</v>
      </c>
      <c r="G50">
        <v>0.1</v>
      </c>
      <c r="H50">
        <v>44</v>
      </c>
      <c r="I50">
        <v>40</v>
      </c>
      <c r="J50">
        <v>34</v>
      </c>
      <c r="K50">
        <v>24</v>
      </c>
      <c r="L50">
        <v>126.719083333333</v>
      </c>
      <c r="M50">
        <v>82.255</v>
      </c>
      <c r="N50">
        <v>80.245</v>
      </c>
      <c r="O50">
        <v>1315.7165</v>
      </c>
      <c r="P50">
        <v>1272.9625</v>
      </c>
      <c r="Q50">
        <v>673.151249999999</v>
      </c>
      <c r="R50">
        <v>94398.467566625</v>
      </c>
      <c r="S50">
        <v>90407.8133456249</v>
      </c>
      <c r="T50">
        <v>29282.6350570624</v>
      </c>
      <c r="U50">
        <v>0.1</v>
      </c>
      <c r="V50">
        <v>68.9</v>
      </c>
      <c r="W50">
        <v>37.1</v>
      </c>
      <c r="X50">
        <v>388.447</v>
      </c>
      <c r="Y50">
        <v>219.413666666666</v>
      </c>
      <c r="Z50">
        <v>127.480333333333</v>
      </c>
      <c r="AA50">
        <v>10205.9883351333</v>
      </c>
      <c r="AB50">
        <v>5241.66327957777</v>
      </c>
      <c r="AC50">
        <v>2592.03817957777</v>
      </c>
      <c r="AD50">
        <v>0.1</v>
      </c>
      <c r="AE50">
        <v>74.2</v>
      </c>
      <c r="AF50">
        <v>42.4</v>
      </c>
      <c r="AG50">
        <v>682.751666666666</v>
      </c>
      <c r="AH50">
        <v>411.835</v>
      </c>
      <c r="AI50">
        <v>205.035</v>
      </c>
      <c r="AJ50">
        <v>30178.5312783333</v>
      </c>
      <c r="AK50">
        <v>16473.162945</v>
      </c>
      <c r="AL50">
        <v>6115.222445</v>
      </c>
      <c r="AM50">
        <v>124.293260754235</v>
      </c>
      <c r="AN50">
        <v>12952.210875</v>
      </c>
      <c r="AO50">
        <v>10</v>
      </c>
    </row>
    <row r="51" customFormat="1" spans="1:41">
      <c r="A51">
        <v>0.5</v>
      </c>
      <c r="B51">
        <v>19.83</v>
      </c>
      <c r="C51">
        <v>7.9</v>
      </c>
      <c r="D51">
        <v>3</v>
      </c>
      <c r="E51">
        <v>1</v>
      </c>
      <c r="F51">
        <v>0</v>
      </c>
      <c r="G51">
        <v>0.1</v>
      </c>
      <c r="H51">
        <v>46</v>
      </c>
      <c r="I51">
        <v>40</v>
      </c>
      <c r="J51">
        <v>36</v>
      </c>
      <c r="K51">
        <v>22</v>
      </c>
      <c r="L51">
        <v>144.966583333333</v>
      </c>
      <c r="M51">
        <v>49.256</v>
      </c>
      <c r="N51">
        <v>50.744</v>
      </c>
      <c r="O51">
        <v>862.80625</v>
      </c>
      <c r="P51">
        <v>817.53625</v>
      </c>
      <c r="Q51">
        <v>564.09475</v>
      </c>
      <c r="R51">
        <v>40067.9011410625</v>
      </c>
      <c r="S51">
        <v>37107.4459765625</v>
      </c>
      <c r="T51">
        <v>19102.3414305625</v>
      </c>
      <c r="U51">
        <v>0.1</v>
      </c>
      <c r="V51">
        <v>79.5</v>
      </c>
      <c r="W51">
        <v>42.4</v>
      </c>
      <c r="X51">
        <v>290.343</v>
      </c>
      <c r="Y51">
        <v>127.217999999999</v>
      </c>
      <c r="Z51">
        <v>63.693</v>
      </c>
      <c r="AA51">
        <v>4750.56068980001</v>
      </c>
      <c r="AB51">
        <v>1659.30556479999</v>
      </c>
      <c r="AC51">
        <v>629.2354898</v>
      </c>
      <c r="AD51">
        <v>0.1</v>
      </c>
      <c r="AE51">
        <v>79.5</v>
      </c>
      <c r="AF51">
        <v>42.4</v>
      </c>
      <c r="AG51">
        <v>397.288555555555</v>
      </c>
      <c r="AH51">
        <v>219.783</v>
      </c>
      <c r="AI51">
        <v>100.433</v>
      </c>
      <c r="AJ51">
        <v>9688.08752125679</v>
      </c>
      <c r="AK51">
        <v>4614.38272002222</v>
      </c>
      <c r="AL51">
        <v>1524.25745335555</v>
      </c>
      <c r="AM51">
        <v>124.72511594112</v>
      </c>
      <c r="AN51">
        <v>8473.44275</v>
      </c>
      <c r="AO51">
        <v>10</v>
      </c>
    </row>
    <row r="52" customFormat="1" spans="1:41">
      <c r="A52">
        <v>0.5</v>
      </c>
      <c r="B52">
        <v>19.83</v>
      </c>
      <c r="C52">
        <v>7.9</v>
      </c>
      <c r="D52">
        <v>3</v>
      </c>
      <c r="E52">
        <v>1</v>
      </c>
      <c r="F52">
        <v>0</v>
      </c>
      <c r="G52">
        <v>0.1</v>
      </c>
      <c r="H52">
        <v>44</v>
      </c>
      <c r="I52">
        <v>40</v>
      </c>
      <c r="J52">
        <v>34</v>
      </c>
      <c r="K52">
        <v>22</v>
      </c>
      <c r="L52">
        <v>135.469583333333</v>
      </c>
      <c r="M52">
        <v>74.506</v>
      </c>
      <c r="N52">
        <v>70.495</v>
      </c>
      <c r="O52">
        <v>1134.12825</v>
      </c>
      <c r="P52">
        <v>1058.37125</v>
      </c>
      <c r="Q52">
        <v>737.890749999999</v>
      </c>
      <c r="R52">
        <v>72290.5527528125</v>
      </c>
      <c r="S52">
        <v>64621.7784403125</v>
      </c>
      <c r="T52">
        <v>34200.8753115624</v>
      </c>
      <c r="U52">
        <v>0.1</v>
      </c>
      <c r="V52">
        <v>79.5</v>
      </c>
      <c r="W52">
        <v>37.1</v>
      </c>
      <c r="X52">
        <v>430.608333333333</v>
      </c>
      <c r="Y52">
        <v>203.424999999999</v>
      </c>
      <c r="Z52">
        <v>87.5500000000002</v>
      </c>
      <c r="AA52">
        <v>10189.6460694444</v>
      </c>
      <c r="AB52">
        <v>4085.08662499999</v>
      </c>
      <c r="AC52">
        <v>1253.7785</v>
      </c>
      <c r="AD52">
        <v>0.1</v>
      </c>
      <c r="AE52">
        <v>84.8</v>
      </c>
      <c r="AF52">
        <v>42.4</v>
      </c>
      <c r="AG52">
        <v>603.606222222222</v>
      </c>
      <c r="AH52">
        <v>374.184</v>
      </c>
      <c r="AI52">
        <v>136.034</v>
      </c>
      <c r="AJ52">
        <v>21468.9082946567</v>
      </c>
      <c r="AK52">
        <v>12135.5558600888</v>
      </c>
      <c r="AL52">
        <v>2868.36722675555</v>
      </c>
      <c r="AM52">
        <v>114.929371134353</v>
      </c>
      <c r="AN52">
        <v>11660.7291666666</v>
      </c>
      <c r="AO52">
        <v>10</v>
      </c>
    </row>
    <row r="53" customFormat="1" spans="1:41">
      <c r="A53">
        <v>0.5</v>
      </c>
      <c r="B53">
        <v>19.83</v>
      </c>
      <c r="C53">
        <v>7.9</v>
      </c>
      <c r="D53">
        <v>3</v>
      </c>
      <c r="E53">
        <v>1</v>
      </c>
      <c r="F53">
        <v>0</v>
      </c>
      <c r="G53">
        <v>0.1</v>
      </c>
      <c r="H53">
        <v>24</v>
      </c>
      <c r="I53">
        <v>16</v>
      </c>
      <c r="J53">
        <v>12</v>
      </c>
      <c r="K53">
        <v>0</v>
      </c>
      <c r="L53">
        <v>168.314583333333</v>
      </c>
      <c r="M53">
        <v>40.75</v>
      </c>
      <c r="N53">
        <v>40.75</v>
      </c>
      <c r="O53">
        <v>206.28125</v>
      </c>
      <c r="P53">
        <v>175.03125</v>
      </c>
      <c r="Q53">
        <v>102.78125</v>
      </c>
      <c r="R53">
        <v>6335.5595703125</v>
      </c>
      <c r="S53">
        <v>5100.7939453125</v>
      </c>
      <c r="T53">
        <v>2258.0908203125</v>
      </c>
      <c r="U53">
        <v>0.1</v>
      </c>
      <c r="V53">
        <v>68.9</v>
      </c>
      <c r="W53">
        <v>37.1</v>
      </c>
      <c r="X53">
        <v>223.526666666666</v>
      </c>
      <c r="Y53">
        <v>165.96</v>
      </c>
      <c r="Z53">
        <v>68.4766666666665</v>
      </c>
      <c r="AA53">
        <v>4087.50165333334</v>
      </c>
      <c r="AB53">
        <v>2831.79720888889</v>
      </c>
      <c r="AC53">
        <v>759.913931111109</v>
      </c>
      <c r="AD53">
        <v>0.1</v>
      </c>
      <c r="AE53">
        <v>74.2</v>
      </c>
      <c r="AF53">
        <v>42.4</v>
      </c>
      <c r="AG53">
        <v>274.171708333333</v>
      </c>
      <c r="AH53">
        <v>214.088374999999</v>
      </c>
      <c r="AI53">
        <v>106.617541666666</v>
      </c>
      <c r="AJ53">
        <v>6048.88432931979</v>
      </c>
      <c r="AK53">
        <v>4495.37678487534</v>
      </c>
      <c r="AL53">
        <v>1625.06873027465</v>
      </c>
      <c r="AM53">
        <v>108.94977518991</v>
      </c>
      <c r="AN53">
        <v>2978.18079166666</v>
      </c>
      <c r="AO53">
        <v>30</v>
      </c>
    </row>
    <row r="54" customFormat="1" spans="1:41">
      <c r="A54">
        <v>0.5</v>
      </c>
      <c r="B54">
        <v>19.83</v>
      </c>
      <c r="C54">
        <v>7.9</v>
      </c>
      <c r="D54">
        <v>3</v>
      </c>
      <c r="E54">
        <v>1</v>
      </c>
      <c r="F54">
        <v>1</v>
      </c>
      <c r="G54">
        <v>0.1</v>
      </c>
      <c r="H54">
        <v>34</v>
      </c>
      <c r="I54">
        <v>30</v>
      </c>
      <c r="J54">
        <v>26</v>
      </c>
      <c r="K54">
        <v>14</v>
      </c>
      <c r="L54">
        <v>150.966083333333</v>
      </c>
      <c r="M54">
        <v>24.2549999999999</v>
      </c>
      <c r="N54">
        <v>24.745</v>
      </c>
      <c r="O54">
        <v>323.685499999999</v>
      </c>
      <c r="P54">
        <v>284.4225</v>
      </c>
      <c r="Q54">
        <v>166.1555</v>
      </c>
      <c r="R54">
        <v>7416.11175824999</v>
      </c>
      <c r="S54">
        <v>6045.09949625</v>
      </c>
      <c r="T54">
        <v>2343.48808225</v>
      </c>
      <c r="U54">
        <v>0.1</v>
      </c>
      <c r="V54">
        <v>79.5</v>
      </c>
      <c r="W54">
        <v>42.4</v>
      </c>
      <c r="X54">
        <v>112.929333333333</v>
      </c>
      <c r="Y54">
        <v>70.6459999999998</v>
      </c>
      <c r="Z54">
        <v>34.5459999999998</v>
      </c>
      <c r="AA54">
        <v>841.766665422222</v>
      </c>
      <c r="AB54">
        <v>473.923343199998</v>
      </c>
      <c r="AC54">
        <v>177.366543199998</v>
      </c>
      <c r="AD54">
        <v>0.1</v>
      </c>
      <c r="AE54">
        <v>74.2</v>
      </c>
      <c r="AF54">
        <v>37.1</v>
      </c>
      <c r="AG54">
        <v>185.454666666666</v>
      </c>
      <c r="AH54">
        <v>104.488</v>
      </c>
      <c r="AI54">
        <v>40.388</v>
      </c>
      <c r="AJ54">
        <v>2196.21051324444</v>
      </c>
      <c r="AK54">
        <v>1107.38942435555</v>
      </c>
      <c r="AL54">
        <v>273.6086688</v>
      </c>
      <c r="AM54">
        <v>125.34743628445</v>
      </c>
      <c r="AN54">
        <v>2944.64316666666</v>
      </c>
      <c r="AO54">
        <v>30</v>
      </c>
    </row>
    <row r="55" customFormat="1" spans="1:41">
      <c r="A55">
        <v>0.5</v>
      </c>
      <c r="B55">
        <v>19.83</v>
      </c>
      <c r="C55">
        <v>7.9</v>
      </c>
      <c r="D55">
        <v>3</v>
      </c>
      <c r="E55">
        <v>1</v>
      </c>
      <c r="F55">
        <v>0</v>
      </c>
      <c r="G55">
        <v>0.1</v>
      </c>
      <c r="H55">
        <v>50</v>
      </c>
      <c r="I55">
        <v>42</v>
      </c>
      <c r="J55">
        <v>36</v>
      </c>
      <c r="K55">
        <v>16</v>
      </c>
      <c r="L55">
        <v>134.354583333333</v>
      </c>
      <c r="M55">
        <v>58.508</v>
      </c>
      <c r="N55">
        <v>59.491</v>
      </c>
      <c r="O55">
        <v>997.78275</v>
      </c>
      <c r="P55">
        <v>945.48475</v>
      </c>
      <c r="Q55">
        <v>563.286249999999</v>
      </c>
      <c r="R55">
        <v>52347.3290325625</v>
      </c>
      <c r="S55">
        <v>48453.3585575625</v>
      </c>
      <c r="T55">
        <v>19783.9069068124</v>
      </c>
      <c r="U55">
        <v>0.1</v>
      </c>
      <c r="V55">
        <v>127.2</v>
      </c>
      <c r="W55">
        <v>47.7</v>
      </c>
      <c r="X55">
        <v>418.204333333333</v>
      </c>
      <c r="Y55">
        <v>324.437666666667</v>
      </c>
      <c r="Z55">
        <v>78.4209999999999</v>
      </c>
      <c r="AA55">
        <v>8744.65780820001</v>
      </c>
      <c r="AB55">
        <v>6620.40421931112</v>
      </c>
      <c r="AC55">
        <v>831.227808199998</v>
      </c>
      <c r="AD55">
        <v>0.1</v>
      </c>
      <c r="AE55">
        <v>111.3</v>
      </c>
      <c r="AF55">
        <v>47.7</v>
      </c>
      <c r="AG55">
        <v>650.537333333333</v>
      </c>
      <c r="AH55">
        <v>452.787333333333</v>
      </c>
      <c r="AI55">
        <v>116.554</v>
      </c>
      <c r="AJ55">
        <v>21063.4219098666</v>
      </c>
      <c r="AK55">
        <v>13492.7894987555</v>
      </c>
      <c r="AL55">
        <v>1801.4083432</v>
      </c>
      <c r="AM55">
        <v>181.467590889011</v>
      </c>
      <c r="AN55">
        <v>16006.3336249999</v>
      </c>
      <c r="AO55">
        <v>30</v>
      </c>
    </row>
    <row r="56" customFormat="1" spans="1:41">
      <c r="A56">
        <v>0.5</v>
      </c>
      <c r="B56">
        <v>19.83</v>
      </c>
      <c r="C56">
        <v>7.9</v>
      </c>
      <c r="D56">
        <v>3</v>
      </c>
      <c r="E56">
        <v>2</v>
      </c>
      <c r="F56">
        <v>0</v>
      </c>
      <c r="G56">
        <v>0.1</v>
      </c>
      <c r="H56">
        <v>26</v>
      </c>
      <c r="I56">
        <v>20</v>
      </c>
      <c r="J56">
        <v>14</v>
      </c>
      <c r="K56">
        <v>0</v>
      </c>
      <c r="L56">
        <v>138.838083333333</v>
      </c>
      <c r="M56">
        <v>71.257</v>
      </c>
      <c r="N56">
        <v>73.292</v>
      </c>
      <c r="O56">
        <v>434.652374999999</v>
      </c>
      <c r="P56">
        <v>407.342375</v>
      </c>
      <c r="Q56">
        <v>204.99325</v>
      </c>
      <c r="R56">
        <v>23101.2840975781</v>
      </c>
      <c r="S56">
        <v>21413.8342503281</v>
      </c>
      <c r="T56">
        <v>7796.0685334375</v>
      </c>
      <c r="U56">
        <v>0.1</v>
      </c>
      <c r="V56">
        <v>53</v>
      </c>
      <c r="W56">
        <v>37.1</v>
      </c>
      <c r="X56">
        <v>264.064666666667</v>
      </c>
      <c r="Y56">
        <v>186.597999999999</v>
      </c>
      <c r="Z56">
        <v>96.2313333333334</v>
      </c>
      <c r="AA56">
        <v>7021.74964080001</v>
      </c>
      <c r="AB56">
        <v>4436.82172968888</v>
      </c>
      <c r="AC56">
        <v>1630.88601857778</v>
      </c>
      <c r="AD56">
        <v>0.1</v>
      </c>
      <c r="AE56">
        <v>53</v>
      </c>
      <c r="AF56">
        <v>37.1</v>
      </c>
      <c r="AG56">
        <v>269.639999999999</v>
      </c>
      <c r="AH56">
        <v>192.79</v>
      </c>
      <c r="AI56">
        <v>110.24</v>
      </c>
      <c r="AJ56">
        <v>7553.90572</v>
      </c>
      <c r="AK56">
        <v>4860.81621999999</v>
      </c>
      <c r="AL56">
        <v>2099.12371999999</v>
      </c>
      <c r="AM56">
        <v>242.529585916152</v>
      </c>
      <c r="AN56">
        <v>5218.03379166666</v>
      </c>
      <c r="AO56">
        <v>10</v>
      </c>
    </row>
    <row r="57" customFormat="1" spans="1:41">
      <c r="A57">
        <v>0.5</v>
      </c>
      <c r="B57">
        <v>19.83</v>
      </c>
      <c r="C57">
        <v>7.9</v>
      </c>
      <c r="D57">
        <v>3</v>
      </c>
      <c r="E57">
        <v>2</v>
      </c>
      <c r="F57">
        <v>0</v>
      </c>
      <c r="G57">
        <v>0.1</v>
      </c>
      <c r="H57">
        <v>26</v>
      </c>
      <c r="I57">
        <v>20</v>
      </c>
      <c r="J57">
        <v>12</v>
      </c>
      <c r="K57">
        <v>0</v>
      </c>
      <c r="L57">
        <v>134.835583333333</v>
      </c>
      <c r="M57">
        <v>73.507</v>
      </c>
      <c r="N57">
        <v>80.037</v>
      </c>
      <c r="O57">
        <v>482.268624999999</v>
      </c>
      <c r="P57">
        <v>424.718625</v>
      </c>
      <c r="Q57">
        <v>151.885375</v>
      </c>
      <c r="R57">
        <v>27142.5846785156</v>
      </c>
      <c r="S57">
        <v>23477.6972437656</v>
      </c>
      <c r="T57">
        <v>5055.52242532813</v>
      </c>
      <c r="U57">
        <v>0.1</v>
      </c>
      <c r="V57">
        <v>47.7</v>
      </c>
      <c r="W57">
        <v>37.1</v>
      </c>
      <c r="X57">
        <v>380.543</v>
      </c>
      <c r="Y57">
        <v>166.892999999999</v>
      </c>
      <c r="Z57">
        <v>107.426333333333</v>
      </c>
      <c r="AA57">
        <v>12016.2649586889</v>
      </c>
      <c r="AB57">
        <v>3967.25665868888</v>
      </c>
      <c r="AC57">
        <v>2031.41161424444</v>
      </c>
      <c r="AD57">
        <v>0.1</v>
      </c>
      <c r="AE57">
        <v>47.7</v>
      </c>
      <c r="AF57">
        <v>37.1</v>
      </c>
      <c r="AG57">
        <v>455.577333333333</v>
      </c>
      <c r="AH57">
        <v>184.744</v>
      </c>
      <c r="AI57">
        <v>119.927333333333</v>
      </c>
      <c r="AJ57">
        <v>16641.6297516444</v>
      </c>
      <c r="AK57">
        <v>4897.36292942222</v>
      </c>
      <c r="AL57">
        <v>2533.93625164444</v>
      </c>
      <c r="AM57">
        <v>129.111185928668</v>
      </c>
      <c r="AN57">
        <v>5378.519875</v>
      </c>
      <c r="AO57">
        <v>10</v>
      </c>
    </row>
    <row r="58" customFormat="1" spans="1:41">
      <c r="A58">
        <v>0.5</v>
      </c>
      <c r="B58">
        <v>19.83</v>
      </c>
      <c r="C58">
        <v>7.9</v>
      </c>
      <c r="D58">
        <v>3</v>
      </c>
      <c r="E58">
        <v>2</v>
      </c>
      <c r="F58">
        <v>0</v>
      </c>
      <c r="G58">
        <v>0.1</v>
      </c>
      <c r="H58">
        <v>24</v>
      </c>
      <c r="I58">
        <v>18</v>
      </c>
      <c r="J58">
        <v>14</v>
      </c>
      <c r="K58">
        <v>0</v>
      </c>
      <c r="L58">
        <v>133.711583333333</v>
      </c>
      <c r="M58">
        <v>93.756</v>
      </c>
      <c r="N58">
        <v>100.038</v>
      </c>
      <c r="O58">
        <v>580.964375</v>
      </c>
      <c r="P58">
        <v>424.353375</v>
      </c>
      <c r="Q58">
        <v>272.974125</v>
      </c>
      <c r="R58">
        <v>41853.7095427656</v>
      </c>
      <c r="S58">
        <v>26937.6811487656</v>
      </c>
      <c r="T58">
        <v>14037.8984753281</v>
      </c>
      <c r="U58">
        <v>0.1</v>
      </c>
      <c r="V58">
        <v>63.6</v>
      </c>
      <c r="W58">
        <v>42.4</v>
      </c>
      <c r="X58">
        <v>626.360666666666</v>
      </c>
      <c r="Y58">
        <v>376.427333333333</v>
      </c>
      <c r="Z58">
        <v>219.060666666666</v>
      </c>
      <c r="AA58">
        <v>25922.3332872</v>
      </c>
      <c r="AB58">
        <v>15219.1632427555</v>
      </c>
      <c r="AC58">
        <v>6961.92286497776</v>
      </c>
      <c r="AD58">
        <v>0.1</v>
      </c>
      <c r="AE58">
        <v>63.6</v>
      </c>
      <c r="AF58">
        <v>37.1</v>
      </c>
      <c r="AG58">
        <v>721.354666666666</v>
      </c>
      <c r="AH58">
        <v>437.838</v>
      </c>
      <c r="AI58">
        <v>249.054666666666</v>
      </c>
      <c r="AJ58">
        <v>34345.7747532444</v>
      </c>
      <c r="AK58">
        <v>20732.9746754666</v>
      </c>
      <c r="AL58">
        <v>9898.12688657778</v>
      </c>
      <c r="AM58">
        <v>100.653516169467</v>
      </c>
      <c r="AN58">
        <v>6746.9345</v>
      </c>
      <c r="AO58">
        <v>10</v>
      </c>
    </row>
    <row r="59" customFormat="1" spans="1:41">
      <c r="A59">
        <v>0.5</v>
      </c>
      <c r="B59">
        <v>19.83</v>
      </c>
      <c r="C59">
        <v>7.9</v>
      </c>
      <c r="D59">
        <v>3</v>
      </c>
      <c r="E59">
        <v>1</v>
      </c>
      <c r="F59">
        <v>0</v>
      </c>
      <c r="G59">
        <v>0.1</v>
      </c>
      <c r="H59">
        <v>88</v>
      </c>
      <c r="I59">
        <v>14</v>
      </c>
      <c r="J59">
        <v>10</v>
      </c>
      <c r="K59">
        <v>0</v>
      </c>
      <c r="L59">
        <v>172.466583333333</v>
      </c>
      <c r="M59">
        <v>104.269999999999</v>
      </c>
      <c r="N59">
        <v>104.525999999999</v>
      </c>
      <c r="O59">
        <v>918.77125</v>
      </c>
      <c r="P59">
        <v>386.48425</v>
      </c>
      <c r="Q59">
        <v>209.6975</v>
      </c>
      <c r="R59">
        <v>55112.1169903125</v>
      </c>
      <c r="S59">
        <v>28505.2327603124</v>
      </c>
      <c r="T59">
        <v>11718.7055112499</v>
      </c>
      <c r="U59">
        <v>0.1</v>
      </c>
      <c r="V59">
        <v>84.8</v>
      </c>
      <c r="W59">
        <v>42.4</v>
      </c>
      <c r="X59">
        <v>901.930208333333</v>
      </c>
      <c r="Y59">
        <v>625.430208333333</v>
      </c>
      <c r="Z59">
        <v>287.963541666666</v>
      </c>
      <c r="AA59">
        <v>52284.9218422309</v>
      </c>
      <c r="AB59">
        <v>36083.4460436197</v>
      </c>
      <c r="AC59">
        <v>12015.0023630642</v>
      </c>
      <c r="AD59">
        <v>0.1</v>
      </c>
      <c r="AE59">
        <v>79.5</v>
      </c>
      <c r="AF59">
        <v>42.4</v>
      </c>
      <c r="AG59">
        <v>935.767416666666</v>
      </c>
      <c r="AH59">
        <v>631.184083333333</v>
      </c>
      <c r="AI59">
        <v>315.584083333333</v>
      </c>
      <c r="AJ59">
        <v>61584.8049301124</v>
      </c>
      <c r="AK59">
        <v>39354.2390134458</v>
      </c>
      <c r="AL59">
        <v>14518.6781828902</v>
      </c>
      <c r="AM59">
        <v>103.326057479088</v>
      </c>
      <c r="AN59">
        <v>9023.41777864583</v>
      </c>
      <c r="AO59">
        <v>30</v>
      </c>
    </row>
    <row r="60" customFormat="1" spans="1:41">
      <c r="A60">
        <v>0.6</v>
      </c>
      <c r="B60">
        <v>19.83</v>
      </c>
      <c r="C60">
        <v>7.9</v>
      </c>
      <c r="D60">
        <v>3</v>
      </c>
      <c r="E60">
        <v>1</v>
      </c>
      <c r="F60">
        <v>0</v>
      </c>
      <c r="G60">
        <v>0.1</v>
      </c>
      <c r="H60">
        <v>100</v>
      </c>
      <c r="I60">
        <v>16</v>
      </c>
      <c r="J60">
        <v>12</v>
      </c>
      <c r="K60">
        <v>0</v>
      </c>
      <c r="L60">
        <v>169.472583333333</v>
      </c>
      <c r="M60">
        <v>178.05915625</v>
      </c>
      <c r="N60">
        <v>179.823156249999</v>
      </c>
      <c r="O60">
        <v>1984.12102636718</v>
      </c>
      <c r="P60">
        <v>773.19952734375</v>
      </c>
      <c r="Q60">
        <v>516.51234375</v>
      </c>
      <c r="R60">
        <v>203871.499494478</v>
      </c>
      <c r="S60">
        <v>100545.253711416</v>
      </c>
      <c r="T60">
        <v>54849.2037402253</v>
      </c>
      <c r="U60">
        <v>0.1</v>
      </c>
      <c r="V60">
        <v>106</v>
      </c>
      <c r="W60">
        <v>42.4</v>
      </c>
      <c r="X60">
        <v>1720.697984375</v>
      </c>
      <c r="Y60">
        <v>1300.66465104166</v>
      </c>
      <c r="Z60">
        <v>466.427411458333</v>
      </c>
      <c r="AA60">
        <v>184330.461402359</v>
      </c>
      <c r="AB60">
        <v>138215.80944229</v>
      </c>
      <c r="AC60">
        <v>31653.601706323</v>
      </c>
      <c r="AD60">
        <v>0.1</v>
      </c>
      <c r="AE60">
        <v>106</v>
      </c>
      <c r="AF60">
        <v>42.4</v>
      </c>
      <c r="AG60">
        <v>2064.42041145833</v>
      </c>
      <c r="AH60">
        <v>1463.82041145833</v>
      </c>
      <c r="AI60">
        <v>464.200880208333</v>
      </c>
      <c r="AJ60">
        <v>242842.436478208</v>
      </c>
      <c r="AK60">
        <v>168179.179522131</v>
      </c>
      <c r="AL60">
        <v>31608.4283438387</v>
      </c>
      <c r="AM60">
        <v>178.859119756782</v>
      </c>
      <c r="AN60">
        <v>22340.3904417317</v>
      </c>
      <c r="AO60">
        <v>30</v>
      </c>
    </row>
    <row r="61" customFormat="1" spans="1:41">
      <c r="A61">
        <v>0.5</v>
      </c>
      <c r="B61">
        <v>19.83</v>
      </c>
      <c r="C61">
        <v>7.9</v>
      </c>
      <c r="D61">
        <v>3</v>
      </c>
      <c r="E61">
        <v>1</v>
      </c>
      <c r="F61">
        <v>0</v>
      </c>
      <c r="G61">
        <v>0.1</v>
      </c>
      <c r="H61">
        <v>94</v>
      </c>
      <c r="I61">
        <v>16</v>
      </c>
      <c r="J61">
        <v>12</v>
      </c>
      <c r="K61">
        <v>0</v>
      </c>
      <c r="L61">
        <v>166.103083333333</v>
      </c>
      <c r="M61">
        <v>249.9995625</v>
      </c>
      <c r="N61">
        <v>251.5285625</v>
      </c>
      <c r="O61">
        <v>2474.63885742187</v>
      </c>
      <c r="P61">
        <v>1033.76471484375</v>
      </c>
      <c r="Q61">
        <v>684.181437499999</v>
      </c>
      <c r="R61">
        <v>348329.109873053</v>
      </c>
      <c r="S61">
        <v>189772.75267047</v>
      </c>
      <c r="T61">
        <v>104896.559746277</v>
      </c>
      <c r="U61">
        <v>0.1</v>
      </c>
      <c r="V61">
        <v>132.5</v>
      </c>
      <c r="W61">
        <v>42.4</v>
      </c>
      <c r="X61">
        <v>2343.66167708333</v>
      </c>
      <c r="Y61">
        <v>2068.17834375</v>
      </c>
      <c r="Z61">
        <v>516.241104166666</v>
      </c>
      <c r="AA61">
        <v>334603.396973293</v>
      </c>
      <c r="AB61">
        <v>304005.335052806</v>
      </c>
      <c r="AC61">
        <v>42270.4637672681</v>
      </c>
      <c r="AD61">
        <v>0.1</v>
      </c>
      <c r="AE61">
        <v>132.5</v>
      </c>
      <c r="AF61">
        <v>47.7</v>
      </c>
      <c r="AG61">
        <v>2733.51470138888</v>
      </c>
      <c r="AH61">
        <v>2367.62581249999</v>
      </c>
      <c r="AI61">
        <v>786.500812499999</v>
      </c>
      <c r="AJ61">
        <v>421021.670160848</v>
      </c>
      <c r="AK61">
        <v>373638.767341095</v>
      </c>
      <c r="AL61">
        <v>80652.8007072413</v>
      </c>
      <c r="AM61">
        <v>135.666633337787</v>
      </c>
      <c r="AN61">
        <v>28521.5701748046</v>
      </c>
      <c r="AO61">
        <v>30</v>
      </c>
    </row>
    <row r="62" customFormat="1" spans="1:41">
      <c r="A62">
        <v>0.5</v>
      </c>
      <c r="B62">
        <v>19.83</v>
      </c>
      <c r="C62">
        <v>7.9</v>
      </c>
      <c r="D62">
        <v>3</v>
      </c>
      <c r="E62">
        <v>1</v>
      </c>
      <c r="F62">
        <v>0</v>
      </c>
      <c r="G62">
        <v>0.1</v>
      </c>
      <c r="H62">
        <v>46</v>
      </c>
      <c r="I62">
        <v>40</v>
      </c>
      <c r="J62">
        <v>34</v>
      </c>
      <c r="K62">
        <v>22</v>
      </c>
      <c r="L62">
        <v>142.349083333333</v>
      </c>
      <c r="M62">
        <v>73.506</v>
      </c>
      <c r="N62">
        <v>72.494</v>
      </c>
      <c r="O62">
        <v>1187.176875</v>
      </c>
      <c r="P62">
        <v>1125.626875</v>
      </c>
      <c r="Q62">
        <v>535.688374999999</v>
      </c>
      <c r="R62">
        <v>75576.6739464531</v>
      </c>
      <c r="S62">
        <v>69778.5042832031</v>
      </c>
      <c r="T62">
        <v>18555.7545197031</v>
      </c>
      <c r="U62">
        <v>0.1</v>
      </c>
      <c r="V62">
        <v>95.4</v>
      </c>
      <c r="W62">
        <v>42.4</v>
      </c>
      <c r="X62">
        <v>386.024666666667</v>
      </c>
      <c r="Y62">
        <v>252.008</v>
      </c>
      <c r="Z62">
        <v>90.2079999999999</v>
      </c>
      <c r="AA62">
        <v>8240.76721946667</v>
      </c>
      <c r="AB62">
        <v>5116.08527502222</v>
      </c>
      <c r="AC62">
        <v>1250.11134168888</v>
      </c>
      <c r="AD62">
        <v>0.1</v>
      </c>
      <c r="AE62">
        <v>100.7</v>
      </c>
      <c r="AF62">
        <v>42.4</v>
      </c>
      <c r="AG62">
        <v>645.510777777777</v>
      </c>
      <c r="AH62">
        <v>421.149666666666</v>
      </c>
      <c r="AI62">
        <v>125.749666666666</v>
      </c>
      <c r="AJ62">
        <v>22145.4563671827</v>
      </c>
      <c r="AK62">
        <v>13414.1983511333</v>
      </c>
      <c r="AL62">
        <v>2460.41612891111</v>
      </c>
      <c r="AM62">
        <v>49.7579753647209</v>
      </c>
      <c r="AN62">
        <v>14020.64275</v>
      </c>
      <c r="AO62">
        <v>10</v>
      </c>
    </row>
    <row r="63" customFormat="1" spans="1:41">
      <c r="A63">
        <v>0.6</v>
      </c>
      <c r="B63">
        <v>19.83</v>
      </c>
      <c r="C63">
        <v>7.9</v>
      </c>
      <c r="D63">
        <v>3</v>
      </c>
      <c r="E63">
        <v>1</v>
      </c>
      <c r="F63">
        <v>0</v>
      </c>
      <c r="G63">
        <v>0.1</v>
      </c>
      <c r="H63">
        <v>46</v>
      </c>
      <c r="I63">
        <v>42</v>
      </c>
      <c r="J63">
        <v>36</v>
      </c>
      <c r="K63">
        <v>22</v>
      </c>
      <c r="L63">
        <v>150.596583333333</v>
      </c>
      <c r="M63">
        <v>54.256</v>
      </c>
      <c r="N63">
        <v>55.994</v>
      </c>
      <c r="O63">
        <v>954.62625</v>
      </c>
      <c r="P63">
        <v>894.11825</v>
      </c>
      <c r="Q63">
        <v>605.19725</v>
      </c>
      <c r="R63">
        <v>47420.8340298125</v>
      </c>
      <c r="S63">
        <v>42784.0600943125</v>
      </c>
      <c r="T63">
        <v>21457.6088568125</v>
      </c>
      <c r="U63">
        <v>0.1</v>
      </c>
      <c r="V63">
        <v>84.8</v>
      </c>
      <c r="W63">
        <v>37.1</v>
      </c>
      <c r="X63">
        <v>235.403</v>
      </c>
      <c r="Y63">
        <v>148.002999999999</v>
      </c>
      <c r="Z63">
        <v>50.5029999999999</v>
      </c>
      <c r="AA63">
        <v>3562.96321068889</v>
      </c>
      <c r="AB63">
        <v>2064.58532179999</v>
      </c>
      <c r="AC63">
        <v>452.018121799999</v>
      </c>
      <c r="AD63">
        <v>0.1</v>
      </c>
      <c r="AE63">
        <v>90.1</v>
      </c>
      <c r="AF63">
        <v>42.4</v>
      </c>
      <c r="AG63">
        <v>415.282999999999</v>
      </c>
      <c r="AH63">
        <v>278.366333333333</v>
      </c>
      <c r="AI63">
        <v>112.266333333333</v>
      </c>
      <c r="AJ63">
        <v>10536.4448933555</v>
      </c>
      <c r="AK63">
        <v>6465.97079335555</v>
      </c>
      <c r="AL63">
        <v>1861.43899335555</v>
      </c>
      <c r="AM63">
        <v>142.71533826572</v>
      </c>
      <c r="AN63">
        <v>10048.2114999999</v>
      </c>
      <c r="AO63">
        <v>10</v>
      </c>
    </row>
    <row r="64" customFormat="1" spans="1:41">
      <c r="A64">
        <v>0.5</v>
      </c>
      <c r="B64">
        <v>19.83</v>
      </c>
      <c r="C64">
        <v>7.9</v>
      </c>
      <c r="D64">
        <v>3</v>
      </c>
      <c r="E64">
        <v>1</v>
      </c>
      <c r="F64">
        <v>0</v>
      </c>
      <c r="G64">
        <v>0.1</v>
      </c>
      <c r="H64">
        <v>42</v>
      </c>
      <c r="I64">
        <v>36</v>
      </c>
      <c r="J64">
        <v>32</v>
      </c>
      <c r="K64">
        <v>20</v>
      </c>
      <c r="L64">
        <v>166.090583333333</v>
      </c>
      <c r="M64">
        <v>24.256</v>
      </c>
      <c r="N64">
        <v>24.245</v>
      </c>
      <c r="O64">
        <v>389.195</v>
      </c>
      <c r="P64">
        <v>318.668999999999</v>
      </c>
      <c r="Q64">
        <v>195.535999999999</v>
      </c>
      <c r="R64">
        <v>8673.07254300001</v>
      </c>
      <c r="S64">
        <v>6202.22884899999</v>
      </c>
      <c r="T64">
        <v>2549.35790399999</v>
      </c>
      <c r="U64">
        <v>0.1</v>
      </c>
      <c r="V64">
        <v>53</v>
      </c>
      <c r="W64">
        <v>37.1</v>
      </c>
      <c r="X64">
        <v>92.2763333333335</v>
      </c>
      <c r="Y64">
        <v>55.2929999999999</v>
      </c>
      <c r="Z64">
        <v>29.2263333333331</v>
      </c>
      <c r="AA64">
        <v>651.666709800001</v>
      </c>
      <c r="AB64">
        <v>368.838298688888</v>
      </c>
      <c r="AC64">
        <v>140.226654244443</v>
      </c>
      <c r="AD64">
        <v>0.1</v>
      </c>
      <c r="AE64">
        <v>63.6</v>
      </c>
      <c r="AF64">
        <v>42.4</v>
      </c>
      <c r="AG64">
        <v>162.559333333333</v>
      </c>
      <c r="AH64">
        <v>92.0593333333333</v>
      </c>
      <c r="AI64">
        <v>52.5093333333333</v>
      </c>
      <c r="AJ64">
        <v>1832.33548631111</v>
      </c>
      <c r="AK64">
        <v>915.325330755555</v>
      </c>
      <c r="AL64">
        <v>400.121252977778</v>
      </c>
      <c r="AM64">
        <v>98.1182805404195</v>
      </c>
      <c r="AN64">
        <v>3711.787</v>
      </c>
      <c r="AO64">
        <v>10</v>
      </c>
    </row>
    <row r="65" customFormat="1" spans="1:41">
      <c r="A65">
        <v>0.5</v>
      </c>
      <c r="B65">
        <v>19.83</v>
      </c>
      <c r="C65">
        <v>7.9</v>
      </c>
      <c r="D65">
        <v>3</v>
      </c>
      <c r="E65">
        <v>1</v>
      </c>
      <c r="F65">
        <v>0</v>
      </c>
      <c r="G65">
        <v>0.1</v>
      </c>
      <c r="H65">
        <v>46</v>
      </c>
      <c r="I65">
        <v>40</v>
      </c>
      <c r="J65">
        <v>32</v>
      </c>
      <c r="K65">
        <v>16</v>
      </c>
      <c r="L65">
        <v>172.954583333333</v>
      </c>
      <c r="M65">
        <v>5.757</v>
      </c>
      <c r="N65">
        <v>7.52899999999999</v>
      </c>
      <c r="O65">
        <v>105.815999999999</v>
      </c>
      <c r="P65">
        <v>99.116</v>
      </c>
      <c r="Q65">
        <v>52.7749999999999</v>
      </c>
      <c r="R65">
        <v>625.184875999997</v>
      </c>
      <c r="S65">
        <v>573.280686</v>
      </c>
      <c r="T65">
        <v>193.833772999999</v>
      </c>
      <c r="U65">
        <v>0.1</v>
      </c>
      <c r="V65">
        <v>63.6</v>
      </c>
      <c r="W65">
        <v>58.3</v>
      </c>
      <c r="X65">
        <v>28.8536666666668</v>
      </c>
      <c r="Y65">
        <v>16.7869999999998</v>
      </c>
      <c r="Z65">
        <v>18.9536666666667</v>
      </c>
      <c r="AA65">
        <v>58.7242449111115</v>
      </c>
      <c r="AB65">
        <v>30.7806337999995</v>
      </c>
      <c r="AC65">
        <v>41.7342449111112</v>
      </c>
      <c r="AD65">
        <v>0.1</v>
      </c>
      <c r="AE65">
        <v>47.7</v>
      </c>
      <c r="AF65">
        <v>74.2</v>
      </c>
      <c r="AG65">
        <v>40.7939999999999</v>
      </c>
      <c r="AH65">
        <v>11.4273333333333</v>
      </c>
      <c r="AI65">
        <v>17.5439999999999</v>
      </c>
      <c r="AJ65">
        <v>112.027011644444</v>
      </c>
      <c r="AK65">
        <v>17.2341671999999</v>
      </c>
      <c r="AL65">
        <v>28.3619116444443</v>
      </c>
      <c r="AM65">
        <v>122.405679985595</v>
      </c>
      <c r="AN65">
        <v>1099.56166666666</v>
      </c>
      <c r="AO65">
        <v>10</v>
      </c>
    </row>
    <row r="66" customFormat="1" spans="1:41">
      <c r="A66">
        <v>0.5</v>
      </c>
      <c r="B66">
        <v>19.83</v>
      </c>
      <c r="C66">
        <v>7.9</v>
      </c>
      <c r="D66">
        <v>3</v>
      </c>
      <c r="E66">
        <v>1</v>
      </c>
      <c r="F66">
        <v>0</v>
      </c>
      <c r="G66">
        <v>0.1</v>
      </c>
      <c r="H66">
        <v>46</v>
      </c>
      <c r="I66">
        <v>42</v>
      </c>
      <c r="J66">
        <v>32</v>
      </c>
      <c r="K66">
        <v>12</v>
      </c>
      <c r="L66">
        <v>170.707083333333</v>
      </c>
      <c r="M66">
        <v>7.25799999999998</v>
      </c>
      <c r="N66">
        <v>5.99100000000001</v>
      </c>
      <c r="O66">
        <v>97.1059999999997</v>
      </c>
      <c r="P66">
        <v>85.8390000000002</v>
      </c>
      <c r="Q66">
        <v>57.328</v>
      </c>
      <c r="R66">
        <v>526.765643999997</v>
      </c>
      <c r="S66">
        <v>435.172919000001</v>
      </c>
      <c r="T66">
        <v>221.264844</v>
      </c>
      <c r="U66">
        <v>0.1</v>
      </c>
      <c r="V66">
        <v>53</v>
      </c>
      <c r="W66">
        <v>47.7</v>
      </c>
      <c r="X66">
        <v>30.4780000000001</v>
      </c>
      <c r="Y66">
        <v>8.54466666666672</v>
      </c>
      <c r="Z66">
        <v>13.778</v>
      </c>
      <c r="AA66">
        <v>64.4784790222227</v>
      </c>
      <c r="AB66">
        <v>9.87396791111116</v>
      </c>
      <c r="AC66">
        <v>23.9314790222224</v>
      </c>
      <c r="AD66">
        <v>0.1</v>
      </c>
      <c r="AE66">
        <v>53</v>
      </c>
      <c r="AF66">
        <v>42.4</v>
      </c>
      <c r="AG66">
        <v>37.282</v>
      </c>
      <c r="AH66">
        <v>24.6319999999999</v>
      </c>
      <c r="AI66">
        <v>15.1319999999999</v>
      </c>
      <c r="AJ66">
        <v>114.248167022222</v>
      </c>
      <c r="AK66">
        <v>70.9143336888888</v>
      </c>
      <c r="AL66">
        <v>31.4003336888888</v>
      </c>
      <c r="AM66">
        <v>60.9258933399329</v>
      </c>
      <c r="AN66">
        <v>1032.62366666666</v>
      </c>
      <c r="AO66">
        <v>10</v>
      </c>
    </row>
    <row r="67" customFormat="1" spans="1:41">
      <c r="A67">
        <v>0.5</v>
      </c>
      <c r="B67">
        <v>19.83</v>
      </c>
      <c r="C67">
        <v>7.9</v>
      </c>
      <c r="D67">
        <v>3</v>
      </c>
      <c r="E67">
        <v>1</v>
      </c>
      <c r="F67">
        <v>0</v>
      </c>
      <c r="G67">
        <v>0.1</v>
      </c>
      <c r="H67">
        <v>44</v>
      </c>
      <c r="I67">
        <v>38</v>
      </c>
      <c r="J67">
        <v>34</v>
      </c>
      <c r="K67">
        <v>18</v>
      </c>
      <c r="L67">
        <v>164.584083333333</v>
      </c>
      <c r="M67">
        <v>19.507</v>
      </c>
      <c r="N67">
        <v>18.244</v>
      </c>
      <c r="O67">
        <v>287.245</v>
      </c>
      <c r="P67">
        <v>266.995999999999</v>
      </c>
      <c r="Q67">
        <v>202.751999999999</v>
      </c>
      <c r="R67">
        <v>4840.920807</v>
      </c>
      <c r="S67">
        <v>4287.43509799999</v>
      </c>
      <c r="T67">
        <v>2646.60993999999</v>
      </c>
      <c r="U67">
        <v>0.1</v>
      </c>
      <c r="V67">
        <v>68.9</v>
      </c>
      <c r="W67">
        <v>63.6</v>
      </c>
      <c r="X67">
        <v>92.7143333333334</v>
      </c>
      <c r="Y67">
        <v>36.2476666666662</v>
      </c>
      <c r="Z67">
        <v>59.0309999999997</v>
      </c>
      <c r="AA67">
        <v>586.571956644445</v>
      </c>
      <c r="AB67">
        <v>155.496712199997</v>
      </c>
      <c r="AC67">
        <v>361.909901088886</v>
      </c>
      <c r="AD67">
        <v>0.1</v>
      </c>
      <c r="AE67">
        <v>68.9</v>
      </c>
      <c r="AF67">
        <v>47.7</v>
      </c>
      <c r="AG67">
        <v>122.151666666666</v>
      </c>
      <c r="AH67">
        <v>89.6016666666667</v>
      </c>
      <c r="AI67">
        <v>46.8183333333333</v>
      </c>
      <c r="AJ67">
        <v>1041.79418944444</v>
      </c>
      <c r="AK67">
        <v>751.329745</v>
      </c>
      <c r="AL67">
        <v>277.345856111111</v>
      </c>
      <c r="AM67">
        <v>107.927637171229</v>
      </c>
      <c r="AN67">
        <v>3337.67899999999</v>
      </c>
      <c r="AO67">
        <v>10</v>
      </c>
    </row>
    <row r="68" customFormat="1" spans="1:41">
      <c r="A68">
        <v>0.6</v>
      </c>
      <c r="B68">
        <v>19.83</v>
      </c>
      <c r="C68">
        <v>7.9</v>
      </c>
      <c r="D68">
        <v>3</v>
      </c>
      <c r="E68">
        <v>1</v>
      </c>
      <c r="F68">
        <v>0</v>
      </c>
      <c r="G68">
        <v>0.1</v>
      </c>
      <c r="H68">
        <v>48</v>
      </c>
      <c r="I68">
        <v>42</v>
      </c>
      <c r="J68">
        <v>36</v>
      </c>
      <c r="K68">
        <v>20</v>
      </c>
      <c r="L68">
        <v>151.594083333333</v>
      </c>
      <c r="M68">
        <v>46.507</v>
      </c>
      <c r="N68">
        <v>46.2429999999999</v>
      </c>
      <c r="O68">
        <v>768.9045</v>
      </c>
      <c r="P68">
        <v>749.3755</v>
      </c>
      <c r="Q68">
        <v>446.4225</v>
      </c>
      <c r="R68">
        <v>31411.93894225</v>
      </c>
      <c r="S68">
        <v>30272.37812025</v>
      </c>
      <c r="T68">
        <v>12102.06922625</v>
      </c>
      <c r="U68">
        <v>0.1</v>
      </c>
      <c r="V68">
        <v>79.5</v>
      </c>
      <c r="W68">
        <v>42.4</v>
      </c>
      <c r="X68">
        <v>241.665666666666</v>
      </c>
      <c r="Y68">
        <v>130.198999999999</v>
      </c>
      <c r="Z68">
        <v>55.0989999999998</v>
      </c>
      <c r="AA68">
        <v>3526.73821575556</v>
      </c>
      <c r="AB68">
        <v>1629.26636019999</v>
      </c>
      <c r="AC68">
        <v>459.946160199997</v>
      </c>
      <c r="AD68">
        <v>0.1</v>
      </c>
      <c r="AE68">
        <v>84.8</v>
      </c>
      <c r="AF68">
        <v>42.4</v>
      </c>
      <c r="AG68">
        <v>354.146111111111</v>
      </c>
      <c r="AH68">
        <v>255.751666666666</v>
      </c>
      <c r="AI68">
        <v>80.735</v>
      </c>
      <c r="AJ68">
        <v>7876.09060919753</v>
      </c>
      <c r="AK68">
        <v>5421.69268944444</v>
      </c>
      <c r="AL68">
        <v>960.328745</v>
      </c>
      <c r="AM68">
        <v>52.4084575988928</v>
      </c>
      <c r="AN68">
        <v>8665.58583333333</v>
      </c>
      <c r="AO68">
        <v>10</v>
      </c>
    </row>
    <row r="69" customFormat="1" spans="1:41">
      <c r="A69">
        <v>0.5</v>
      </c>
      <c r="B69">
        <v>19.83</v>
      </c>
      <c r="C69">
        <v>7.9</v>
      </c>
      <c r="D69">
        <v>3</v>
      </c>
      <c r="E69">
        <v>1</v>
      </c>
      <c r="F69">
        <v>0</v>
      </c>
      <c r="G69">
        <v>0.1</v>
      </c>
      <c r="H69">
        <v>46</v>
      </c>
      <c r="I69">
        <v>40</v>
      </c>
      <c r="J69">
        <v>36</v>
      </c>
      <c r="K69">
        <v>22</v>
      </c>
      <c r="L69">
        <v>139.217583333333</v>
      </c>
      <c r="M69">
        <v>68.756</v>
      </c>
      <c r="N69">
        <v>71.061</v>
      </c>
      <c r="O69">
        <v>1089.77375</v>
      </c>
      <c r="P69">
        <v>992.28575</v>
      </c>
      <c r="Q69">
        <v>690.0325</v>
      </c>
      <c r="R69">
        <v>64435.1091598125</v>
      </c>
      <c r="S69">
        <v>54978.1537303125</v>
      </c>
      <c r="T69">
        <v>28960.60852325</v>
      </c>
      <c r="U69">
        <v>0.1</v>
      </c>
      <c r="V69">
        <v>74.2</v>
      </c>
      <c r="W69">
        <v>37.1</v>
      </c>
      <c r="X69">
        <v>333.622555555555</v>
      </c>
      <c r="Y69">
        <v>199.416999999999</v>
      </c>
      <c r="Z69">
        <v>86.5169999999998</v>
      </c>
      <c r="AA69">
        <v>6975.80095681235</v>
      </c>
      <c r="AB69">
        <v>3976.85897779999</v>
      </c>
      <c r="AC69">
        <v>1227.50067779999</v>
      </c>
      <c r="AD69">
        <v>0.1</v>
      </c>
      <c r="AE69">
        <v>90.1</v>
      </c>
      <c r="AF69">
        <v>42.4</v>
      </c>
      <c r="AG69">
        <v>561.444333333333</v>
      </c>
      <c r="AH69">
        <v>403.277666666666</v>
      </c>
      <c r="AI69">
        <v>115.961</v>
      </c>
      <c r="AJ69">
        <v>19631.1304886444</v>
      </c>
      <c r="AK69">
        <v>13216.0814108666</v>
      </c>
      <c r="AL69">
        <v>2151.03826642222</v>
      </c>
      <c r="AM69">
        <v>130.356559525695</v>
      </c>
      <c r="AN69">
        <v>11727.6943333333</v>
      </c>
      <c r="AO69">
        <v>10</v>
      </c>
    </row>
    <row r="70" customFormat="1" spans="1:41">
      <c r="A70">
        <v>0.5</v>
      </c>
      <c r="B70">
        <v>19.83</v>
      </c>
      <c r="C70">
        <v>7.9</v>
      </c>
      <c r="D70">
        <v>3</v>
      </c>
      <c r="E70">
        <v>1</v>
      </c>
      <c r="F70">
        <v>1</v>
      </c>
      <c r="G70">
        <v>0.1</v>
      </c>
      <c r="H70">
        <v>38</v>
      </c>
      <c r="I70">
        <v>30</v>
      </c>
      <c r="J70">
        <v>28</v>
      </c>
      <c r="K70">
        <v>18</v>
      </c>
      <c r="L70">
        <v>160.835583333333</v>
      </c>
      <c r="M70">
        <v>17.0049999999999</v>
      </c>
      <c r="N70">
        <v>17.4949999999999</v>
      </c>
      <c r="O70">
        <v>271.507999999999</v>
      </c>
      <c r="P70">
        <v>242.728999999999</v>
      </c>
      <c r="Q70">
        <v>167.743999999999</v>
      </c>
      <c r="R70">
        <v>4705.65496999999</v>
      </c>
      <c r="S70">
        <v>4239.00523499999</v>
      </c>
      <c r="T70">
        <v>2187.05070799999</v>
      </c>
      <c r="U70">
        <v>0.1</v>
      </c>
      <c r="V70">
        <v>47.7</v>
      </c>
      <c r="W70">
        <v>37.1</v>
      </c>
      <c r="X70">
        <v>69.4330000000001</v>
      </c>
      <c r="Y70">
        <v>38.0663333333332</v>
      </c>
      <c r="Z70">
        <v>25.2163333333332</v>
      </c>
      <c r="AA70">
        <v>456.390888911112</v>
      </c>
      <c r="AB70">
        <v>200.162522244443</v>
      </c>
      <c r="AC70">
        <v>105.791022244443</v>
      </c>
      <c r="AD70">
        <v>0.1</v>
      </c>
      <c r="AE70">
        <v>63.6</v>
      </c>
      <c r="AF70">
        <v>37.1</v>
      </c>
      <c r="AG70">
        <v>104.504666666666</v>
      </c>
      <c r="AH70">
        <v>83.6379999999999</v>
      </c>
      <c r="AI70">
        <v>35.4713333333333</v>
      </c>
      <c r="AJ70">
        <v>981.2910088</v>
      </c>
      <c r="AK70">
        <v>768.161297688888</v>
      </c>
      <c r="AL70">
        <v>207.339919911111</v>
      </c>
      <c r="AM70">
        <v>75.7599017117491</v>
      </c>
      <c r="AN70">
        <v>1690.31</v>
      </c>
      <c r="AO70">
        <v>30</v>
      </c>
    </row>
    <row r="71" customFormat="1" spans="1:41">
      <c r="A71">
        <v>0.5</v>
      </c>
      <c r="B71">
        <v>19.83</v>
      </c>
      <c r="C71">
        <v>7.9</v>
      </c>
      <c r="D71">
        <v>3</v>
      </c>
      <c r="E71">
        <v>1</v>
      </c>
      <c r="F71">
        <v>0</v>
      </c>
      <c r="G71">
        <v>0.1</v>
      </c>
      <c r="H71">
        <v>24</v>
      </c>
      <c r="I71">
        <v>16</v>
      </c>
      <c r="J71">
        <v>12</v>
      </c>
      <c r="K71">
        <v>0</v>
      </c>
      <c r="L71">
        <v>159.589083333333</v>
      </c>
      <c r="M71">
        <v>33.506</v>
      </c>
      <c r="N71">
        <v>35.043</v>
      </c>
      <c r="O71">
        <v>191.5775</v>
      </c>
      <c r="P71">
        <v>146.5215</v>
      </c>
      <c r="Q71">
        <v>83.0500000000001</v>
      </c>
      <c r="R71">
        <v>4955.02056425</v>
      </c>
      <c r="S71">
        <v>3444.62780025</v>
      </c>
      <c r="T71">
        <v>1434.3322435</v>
      </c>
      <c r="U71">
        <v>0.1</v>
      </c>
      <c r="V71">
        <v>47.7</v>
      </c>
      <c r="W71">
        <v>37.1</v>
      </c>
      <c r="X71">
        <v>199.349</v>
      </c>
      <c r="Y71">
        <v>97.4656666666666</v>
      </c>
      <c r="Z71">
        <v>59.7156666666666</v>
      </c>
      <c r="AA71">
        <v>3424.53996464444</v>
      </c>
      <c r="AB71">
        <v>1289.09079797777</v>
      </c>
      <c r="AC71">
        <v>602.210431311111</v>
      </c>
      <c r="AD71">
        <v>0.1</v>
      </c>
      <c r="AE71">
        <v>58.3</v>
      </c>
      <c r="AF71">
        <v>42.4</v>
      </c>
      <c r="AG71">
        <v>201.109666666666</v>
      </c>
      <c r="AH71">
        <v>151.609666666666</v>
      </c>
      <c r="AI71">
        <v>94.6263333333333</v>
      </c>
      <c r="AJ71">
        <v>3454.80598091111</v>
      </c>
      <c r="AK71">
        <v>2572.37165868888</v>
      </c>
      <c r="AL71">
        <v>1277.81839202222</v>
      </c>
      <c r="AM71">
        <v>81.5664335410427</v>
      </c>
      <c r="AN71">
        <v>2674.41433333333</v>
      </c>
      <c r="AO71">
        <v>30</v>
      </c>
    </row>
    <row r="72" customFormat="1" spans="1:41">
      <c r="A72">
        <v>0.5</v>
      </c>
      <c r="B72">
        <v>19.83</v>
      </c>
      <c r="C72">
        <v>7.9</v>
      </c>
      <c r="D72">
        <v>3</v>
      </c>
      <c r="E72">
        <v>1</v>
      </c>
      <c r="F72">
        <v>0</v>
      </c>
      <c r="G72">
        <v>0.1</v>
      </c>
      <c r="H72">
        <v>20</v>
      </c>
      <c r="I72">
        <v>14</v>
      </c>
      <c r="J72">
        <v>10</v>
      </c>
      <c r="K72">
        <v>0</v>
      </c>
      <c r="L72">
        <v>151.090083333333</v>
      </c>
      <c r="M72">
        <v>72.505</v>
      </c>
      <c r="N72">
        <v>75.0459999999999</v>
      </c>
      <c r="O72">
        <v>331.0635</v>
      </c>
      <c r="P72">
        <v>297.386499999999</v>
      </c>
      <c r="Q72">
        <v>144.263</v>
      </c>
      <c r="R72">
        <v>17999.52280725</v>
      </c>
      <c r="S72">
        <v>15777.5673312499</v>
      </c>
      <c r="T72">
        <v>5391.888759</v>
      </c>
      <c r="U72">
        <v>0.1</v>
      </c>
      <c r="V72">
        <v>74.2</v>
      </c>
      <c r="W72">
        <v>42.4</v>
      </c>
      <c r="X72">
        <v>525.434333333333</v>
      </c>
      <c r="Y72">
        <v>312.450999999999</v>
      </c>
      <c r="Z72">
        <v>168.134333333333</v>
      </c>
      <c r="AA72">
        <v>18247.6529535333</v>
      </c>
      <c r="AB72">
        <v>10285.3897424222</v>
      </c>
      <c r="AC72">
        <v>4198.91856464444</v>
      </c>
      <c r="AD72">
        <v>0.1</v>
      </c>
      <c r="AE72">
        <v>74.2</v>
      </c>
      <c r="AF72">
        <v>37.1</v>
      </c>
      <c r="AG72">
        <v>534.911666666666</v>
      </c>
      <c r="AH72">
        <v>351.878333333333</v>
      </c>
      <c r="AI72">
        <v>173.395</v>
      </c>
      <c r="AJ72">
        <v>20701.2842161111</v>
      </c>
      <c r="AK72">
        <v>12911.4886605555</v>
      </c>
      <c r="AL72">
        <v>4802.005105</v>
      </c>
      <c r="AM72">
        <v>83.9040140867979</v>
      </c>
      <c r="AN72">
        <v>4728.19666666666</v>
      </c>
      <c r="AO72">
        <v>30</v>
      </c>
    </row>
    <row r="73" customFormat="1" spans="1:41">
      <c r="A73">
        <v>0.5</v>
      </c>
      <c r="B73">
        <v>19.83</v>
      </c>
      <c r="C73">
        <v>7.9</v>
      </c>
      <c r="D73">
        <v>3</v>
      </c>
      <c r="E73">
        <v>1</v>
      </c>
      <c r="F73">
        <v>0</v>
      </c>
      <c r="G73">
        <v>0.1</v>
      </c>
      <c r="H73">
        <v>26</v>
      </c>
      <c r="I73">
        <v>20</v>
      </c>
      <c r="J73">
        <v>14</v>
      </c>
      <c r="K73">
        <v>0</v>
      </c>
      <c r="L73">
        <v>135.724583333333</v>
      </c>
      <c r="M73">
        <v>127.007</v>
      </c>
      <c r="N73">
        <v>131.815</v>
      </c>
      <c r="O73">
        <v>762.914499999999</v>
      </c>
      <c r="P73">
        <v>710.3085</v>
      </c>
      <c r="Q73">
        <v>362.893124999999</v>
      </c>
      <c r="R73">
        <v>71370.9141870312</v>
      </c>
      <c r="S73">
        <v>65824.2786980312</v>
      </c>
      <c r="T73">
        <v>24846.3623730156</v>
      </c>
      <c r="U73">
        <v>0.1</v>
      </c>
      <c r="V73">
        <v>95.4</v>
      </c>
      <c r="W73">
        <v>37.1</v>
      </c>
      <c r="X73">
        <v>916.998083333333</v>
      </c>
      <c r="Y73">
        <v>605.414749999999</v>
      </c>
      <c r="Z73">
        <v>216.578291666666</v>
      </c>
      <c r="AA73">
        <v>50375.9732561861</v>
      </c>
      <c r="AB73">
        <v>32670.2426756305</v>
      </c>
      <c r="AC73">
        <v>7666.65859199341</v>
      </c>
      <c r="AD73">
        <v>0.1</v>
      </c>
      <c r="AE73">
        <v>100.7</v>
      </c>
      <c r="AF73">
        <v>37.1</v>
      </c>
      <c r="AG73">
        <v>1044.59945833333</v>
      </c>
      <c r="AH73">
        <v>730.666124999999</v>
      </c>
      <c r="AI73">
        <v>247.382791666666</v>
      </c>
      <c r="AJ73">
        <v>67833.5462102323</v>
      </c>
      <c r="AK73">
        <v>46559.87500051</v>
      </c>
      <c r="AL73">
        <v>10053.0286406142</v>
      </c>
      <c r="AM73">
        <v>116.616131990561</v>
      </c>
      <c r="AN73">
        <v>11558.895375</v>
      </c>
      <c r="AO73">
        <v>30</v>
      </c>
    </row>
    <row r="74" customFormat="1" spans="1:41">
      <c r="A74">
        <v>0.5</v>
      </c>
      <c r="B74">
        <v>19.83</v>
      </c>
      <c r="C74">
        <v>7.9</v>
      </c>
      <c r="D74">
        <v>3</v>
      </c>
      <c r="E74">
        <v>1</v>
      </c>
      <c r="F74">
        <v>0</v>
      </c>
      <c r="G74">
        <v>0.1</v>
      </c>
      <c r="H74">
        <v>106</v>
      </c>
      <c r="I74">
        <v>18</v>
      </c>
      <c r="J74">
        <v>14</v>
      </c>
      <c r="K74">
        <v>0</v>
      </c>
      <c r="L74">
        <v>145.726083333333</v>
      </c>
      <c r="M74">
        <v>196.024999999999</v>
      </c>
      <c r="N74">
        <v>196.291999999999</v>
      </c>
      <c r="O74">
        <v>2616.94556249999</v>
      </c>
      <c r="P74">
        <v>1043.63218749999</v>
      </c>
      <c r="Q74">
        <v>633.685187499999</v>
      </c>
      <c r="R74">
        <v>318648.274236128</v>
      </c>
      <c r="S74">
        <v>149691.071435488</v>
      </c>
      <c r="T74">
        <v>68975.0611603319</v>
      </c>
      <c r="U74">
        <v>0.1</v>
      </c>
      <c r="V74">
        <v>132.5</v>
      </c>
      <c r="W74">
        <v>42.4</v>
      </c>
      <c r="X74">
        <v>1921.04916666666</v>
      </c>
      <c r="Y74">
        <v>1478.84916666666</v>
      </c>
      <c r="Z74">
        <v>453.888749999999</v>
      </c>
      <c r="AA74">
        <v>191886.930850833</v>
      </c>
      <c r="AB74">
        <v>150786.857934166</v>
      </c>
      <c r="AC74">
        <v>30297.567330868</v>
      </c>
      <c r="AD74">
        <v>0.1</v>
      </c>
      <c r="AE74">
        <v>132.5</v>
      </c>
      <c r="AF74">
        <v>42.4</v>
      </c>
      <c r="AG74">
        <v>2278.887</v>
      </c>
      <c r="AH74">
        <v>1817.637</v>
      </c>
      <c r="AI74">
        <v>510.866166666666</v>
      </c>
      <c r="AJ74">
        <v>270581.922368799</v>
      </c>
      <c r="AK74">
        <v>218964.765746577</v>
      </c>
      <c r="AL74">
        <v>38563.2730611611</v>
      </c>
      <c r="AM74">
        <v>145.901801736531</v>
      </c>
      <c r="AN74">
        <v>29130.7539869791</v>
      </c>
      <c r="AO74">
        <v>30</v>
      </c>
    </row>
    <row r="75" customFormat="1" spans="1:41">
      <c r="A75">
        <v>0.5</v>
      </c>
      <c r="B75">
        <v>19.83</v>
      </c>
      <c r="C75">
        <v>7.9</v>
      </c>
      <c r="D75">
        <v>3</v>
      </c>
      <c r="E75">
        <v>1</v>
      </c>
      <c r="F75">
        <v>1</v>
      </c>
      <c r="G75">
        <v>0.1</v>
      </c>
      <c r="H75">
        <v>34</v>
      </c>
      <c r="I75">
        <v>30</v>
      </c>
      <c r="J75">
        <v>26</v>
      </c>
      <c r="K75">
        <v>12</v>
      </c>
      <c r="L75">
        <v>147.703083333333</v>
      </c>
      <c r="M75">
        <v>37.505</v>
      </c>
      <c r="N75">
        <v>39.494</v>
      </c>
      <c r="O75">
        <v>515.029499999999</v>
      </c>
      <c r="P75">
        <v>459.7925</v>
      </c>
      <c r="Q75">
        <v>297.1765</v>
      </c>
      <c r="R75">
        <v>18794.56198625</v>
      </c>
      <c r="S75">
        <v>15840.21654625</v>
      </c>
      <c r="T75">
        <v>7403.49773525</v>
      </c>
      <c r="U75">
        <v>0.1</v>
      </c>
      <c r="V75">
        <v>53</v>
      </c>
      <c r="W75">
        <v>37.1</v>
      </c>
      <c r="X75">
        <v>117.17</v>
      </c>
      <c r="Y75">
        <v>91.92</v>
      </c>
      <c r="Z75">
        <v>53.9033333333333</v>
      </c>
      <c r="AA75">
        <v>1391.10789111111</v>
      </c>
      <c r="AB75">
        <v>1136.92783555555</v>
      </c>
      <c r="AC75">
        <v>486.760891111111</v>
      </c>
      <c r="AD75">
        <v>0.1</v>
      </c>
      <c r="AE75">
        <v>53</v>
      </c>
      <c r="AF75">
        <v>37.1</v>
      </c>
      <c r="AG75">
        <v>218.771333333333</v>
      </c>
      <c r="AH75">
        <v>141.038</v>
      </c>
      <c r="AI75">
        <v>67.3046666666666</v>
      </c>
      <c r="AJ75">
        <v>4210.16106213333</v>
      </c>
      <c r="AK75">
        <v>2531.89295102222</v>
      </c>
      <c r="AL75">
        <v>789.810839911111</v>
      </c>
      <c r="AM75">
        <v>102.536183363529</v>
      </c>
      <c r="AN75">
        <v>3543.6055</v>
      </c>
      <c r="AO75">
        <v>30</v>
      </c>
    </row>
    <row r="76" customFormat="1" spans="1:41">
      <c r="A76">
        <v>0.5</v>
      </c>
      <c r="B76">
        <v>19.83</v>
      </c>
      <c r="C76">
        <v>7.9</v>
      </c>
      <c r="D76">
        <v>3</v>
      </c>
      <c r="E76">
        <v>1</v>
      </c>
      <c r="F76">
        <v>0</v>
      </c>
      <c r="G76">
        <v>0.1</v>
      </c>
      <c r="H76">
        <v>16</v>
      </c>
      <c r="I76">
        <v>12</v>
      </c>
      <c r="J76">
        <v>10</v>
      </c>
      <c r="K76">
        <v>0</v>
      </c>
      <c r="L76">
        <v>157.576583333333</v>
      </c>
      <c r="M76">
        <v>30.505</v>
      </c>
      <c r="N76">
        <v>31.023</v>
      </c>
      <c r="O76">
        <v>125.77625</v>
      </c>
      <c r="P76">
        <v>121.62525</v>
      </c>
      <c r="Q76">
        <v>105.245249999999</v>
      </c>
      <c r="R76">
        <v>3190.4868018125</v>
      </c>
      <c r="S76">
        <v>3062.0859413125</v>
      </c>
      <c r="T76">
        <v>2442.72947631249</v>
      </c>
      <c r="U76">
        <v>0.1</v>
      </c>
      <c r="V76">
        <v>58.3</v>
      </c>
      <c r="W76">
        <v>42.4</v>
      </c>
      <c r="X76">
        <v>192.242666666666</v>
      </c>
      <c r="Y76">
        <v>131.875999999999</v>
      </c>
      <c r="Z76">
        <v>78.376</v>
      </c>
      <c r="AA76">
        <v>2940.74157297777</v>
      </c>
      <c r="AB76">
        <v>1903.20259519999</v>
      </c>
      <c r="AC76">
        <v>862.8427952</v>
      </c>
      <c r="AD76">
        <v>0.1</v>
      </c>
      <c r="AE76">
        <v>63.6</v>
      </c>
      <c r="AF76">
        <v>42.4</v>
      </c>
      <c r="AG76">
        <v>224.863416666666</v>
      </c>
      <c r="AH76">
        <v>155.89675</v>
      </c>
      <c r="AI76">
        <v>75.6634166666666</v>
      </c>
      <c r="AJ76">
        <v>3864.46712350139</v>
      </c>
      <c r="AK76">
        <v>2496.03109294583</v>
      </c>
      <c r="AL76">
        <v>814.835981834722</v>
      </c>
      <c r="AM76">
        <v>21.7765973100946</v>
      </c>
      <c r="AN76">
        <v>1722.76158333333</v>
      </c>
      <c r="AO76">
        <v>30</v>
      </c>
    </row>
    <row r="77" customFormat="1" spans="1:41">
      <c r="A77">
        <v>0.5</v>
      </c>
      <c r="B77">
        <v>19.83</v>
      </c>
      <c r="C77">
        <v>7.9</v>
      </c>
      <c r="D77">
        <v>3</v>
      </c>
      <c r="E77">
        <v>1</v>
      </c>
      <c r="F77">
        <v>0</v>
      </c>
      <c r="G77">
        <v>0.1</v>
      </c>
      <c r="H77">
        <v>22</v>
      </c>
      <c r="I77">
        <v>14</v>
      </c>
      <c r="J77">
        <v>10</v>
      </c>
      <c r="K77">
        <v>0</v>
      </c>
      <c r="L77">
        <v>133.719083333333</v>
      </c>
      <c r="M77">
        <v>134.645624999999</v>
      </c>
      <c r="N77">
        <v>138.442624999999</v>
      </c>
      <c r="O77">
        <v>634.179460937499</v>
      </c>
      <c r="P77">
        <v>431.443460937499</v>
      </c>
      <c r="Q77">
        <v>257.598453125</v>
      </c>
      <c r="R77">
        <v>62126.6270036218</v>
      </c>
      <c r="S77">
        <v>36842.8670626843</v>
      </c>
      <c r="T77">
        <v>17255.0181610363</v>
      </c>
      <c r="U77">
        <v>0.1</v>
      </c>
      <c r="V77">
        <v>84.8</v>
      </c>
      <c r="W77">
        <v>42.4</v>
      </c>
      <c r="X77">
        <v>946.935604166667</v>
      </c>
      <c r="Y77">
        <v>638.802270833333</v>
      </c>
      <c r="Z77">
        <v>297.2345625</v>
      </c>
      <c r="AA77">
        <v>59222.2264827674</v>
      </c>
      <c r="AB77">
        <v>37723.1913584618</v>
      </c>
      <c r="AC77">
        <v>12643.408663757</v>
      </c>
      <c r="AD77">
        <v>0.1</v>
      </c>
      <c r="AE77">
        <v>90.1</v>
      </c>
      <c r="AF77">
        <v>42.4</v>
      </c>
      <c r="AG77">
        <v>1094.65355208333</v>
      </c>
      <c r="AH77">
        <v>787.636885416666</v>
      </c>
      <c r="AI77">
        <v>327.540531249999</v>
      </c>
      <c r="AJ77">
        <v>78687.7054000841</v>
      </c>
      <c r="AK77">
        <v>53888.6200448758</v>
      </c>
      <c r="AL77">
        <v>15276.7738053142</v>
      </c>
      <c r="AM77">
        <v>94.6474369437268</v>
      </c>
      <c r="AN77">
        <v>10158.6143684895</v>
      </c>
      <c r="AO77">
        <v>30</v>
      </c>
    </row>
    <row r="78" customFormat="1" spans="1:41">
      <c r="A78">
        <v>0.5</v>
      </c>
      <c r="B78">
        <v>19.83</v>
      </c>
      <c r="C78">
        <v>7.9</v>
      </c>
      <c r="D78">
        <v>3</v>
      </c>
      <c r="E78">
        <v>1</v>
      </c>
      <c r="F78">
        <v>0</v>
      </c>
      <c r="G78">
        <v>0.1</v>
      </c>
      <c r="H78">
        <v>92</v>
      </c>
      <c r="I78">
        <v>16</v>
      </c>
      <c r="J78">
        <v>12</v>
      </c>
      <c r="K78">
        <v>0</v>
      </c>
      <c r="L78">
        <v>135.094583333333</v>
      </c>
      <c r="M78">
        <v>211.363749999999</v>
      </c>
      <c r="N78">
        <v>211.871749999999</v>
      </c>
      <c r="O78">
        <v>2048.5602578125</v>
      </c>
      <c r="P78">
        <v>858.01915625</v>
      </c>
      <c r="Q78">
        <v>575.351249999999</v>
      </c>
      <c r="R78">
        <v>250286.866712759</v>
      </c>
      <c r="S78">
        <v>127823.35750396</v>
      </c>
      <c r="T78">
        <v>70553.8387160292</v>
      </c>
      <c r="U78">
        <v>0.1</v>
      </c>
      <c r="V78">
        <v>121.9</v>
      </c>
      <c r="W78">
        <v>42.4</v>
      </c>
      <c r="X78">
        <v>2259.74827083333</v>
      </c>
      <c r="Y78">
        <v>1756.28160416666</v>
      </c>
      <c r="Z78">
        <v>435.731083333333</v>
      </c>
      <c r="AA78">
        <v>267201.500644564</v>
      </c>
      <c r="AB78">
        <v>216000.605923037</v>
      </c>
      <c r="AC78">
        <v>28381.5690646333</v>
      </c>
      <c r="AD78">
        <v>0.1</v>
      </c>
      <c r="AE78">
        <v>127.2</v>
      </c>
      <c r="AF78">
        <v>42.4</v>
      </c>
      <c r="AG78">
        <v>2151.032546875</v>
      </c>
      <c r="AH78">
        <v>1892.36588020833</v>
      </c>
      <c r="AI78">
        <v>473.672260416666</v>
      </c>
      <c r="AJ78">
        <v>276461.273253465</v>
      </c>
      <c r="AK78">
        <v>245815.147906763</v>
      </c>
      <c r="AL78">
        <v>33231.3358119714</v>
      </c>
      <c r="AM78">
        <v>134.151955285511</v>
      </c>
      <c r="AN78">
        <v>25208.0068445638</v>
      </c>
      <c r="AO78">
        <v>30</v>
      </c>
    </row>
    <row r="79" customFormat="1" spans="1:41">
      <c r="A79">
        <v>0.5</v>
      </c>
      <c r="B79">
        <v>19.83</v>
      </c>
      <c r="C79">
        <v>7.9</v>
      </c>
      <c r="D79">
        <v>3</v>
      </c>
      <c r="E79">
        <v>1</v>
      </c>
      <c r="F79">
        <v>0</v>
      </c>
      <c r="G79">
        <v>0.1</v>
      </c>
      <c r="H79">
        <v>100</v>
      </c>
      <c r="I79">
        <v>18</v>
      </c>
      <c r="J79">
        <v>14</v>
      </c>
      <c r="K79">
        <v>0</v>
      </c>
      <c r="L79">
        <v>161.845583333333</v>
      </c>
      <c r="M79">
        <v>227.523999999999</v>
      </c>
      <c r="N79">
        <v>231.033999999999</v>
      </c>
      <c r="O79">
        <v>2607.29512499999</v>
      </c>
      <c r="P79">
        <v>1113.87999999999</v>
      </c>
      <c r="Q79">
        <v>760.86825</v>
      </c>
      <c r="R79">
        <v>372806.814167515</v>
      </c>
      <c r="S79">
        <v>175805.671209999</v>
      </c>
      <c r="T79">
        <v>99287.0503453124</v>
      </c>
      <c r="U79">
        <v>0.1</v>
      </c>
      <c r="V79">
        <v>127.2</v>
      </c>
      <c r="W79">
        <v>42.4</v>
      </c>
      <c r="X79">
        <v>2231.42920572916</v>
      </c>
      <c r="Y79">
        <v>1821.8875390625</v>
      </c>
      <c r="Z79">
        <v>527.681419270833</v>
      </c>
      <c r="AA79">
        <v>267734.719450133</v>
      </c>
      <c r="AB79">
        <v>226537.800746357</v>
      </c>
      <c r="AC79">
        <v>39915.0394408202</v>
      </c>
      <c r="AD79">
        <v>0.1</v>
      </c>
      <c r="AE79">
        <v>132.5</v>
      </c>
      <c r="AF79">
        <v>42.4</v>
      </c>
      <c r="AG79">
        <v>2595.46871614583</v>
      </c>
      <c r="AH79">
        <v>2190.46871614583</v>
      </c>
      <c r="AI79">
        <v>614.525877604166</v>
      </c>
      <c r="AJ79">
        <v>370260.706598061</v>
      </c>
      <c r="AK79">
        <v>317327.636928443</v>
      </c>
      <c r="AL79">
        <v>53776.9228103508</v>
      </c>
      <c r="AM79">
        <v>146.482897589023</v>
      </c>
      <c r="AN79">
        <v>32474.6073102213</v>
      </c>
      <c r="AO79">
        <v>30</v>
      </c>
    </row>
    <row r="80" customFormat="1" spans="1:41">
      <c r="A80">
        <v>0.5</v>
      </c>
      <c r="B80">
        <v>19.83</v>
      </c>
      <c r="C80">
        <v>7.9</v>
      </c>
      <c r="D80">
        <v>3</v>
      </c>
      <c r="E80">
        <v>1</v>
      </c>
      <c r="F80">
        <v>0</v>
      </c>
      <c r="G80">
        <v>0.1</v>
      </c>
      <c r="H80">
        <v>102</v>
      </c>
      <c r="I80">
        <v>18</v>
      </c>
      <c r="J80">
        <v>14</v>
      </c>
      <c r="K80">
        <v>0</v>
      </c>
      <c r="L80">
        <v>164.218083333333</v>
      </c>
      <c r="M80">
        <v>113.024999999999</v>
      </c>
      <c r="N80">
        <v>113.779999999999</v>
      </c>
      <c r="O80">
        <v>1382.0008125</v>
      </c>
      <c r="P80">
        <v>517.969437499999</v>
      </c>
      <c r="Q80">
        <v>301.3521875</v>
      </c>
      <c r="R80">
        <v>99396.5667894413</v>
      </c>
      <c r="S80">
        <v>38733.2691413632</v>
      </c>
      <c r="T80">
        <v>16909.4232863945</v>
      </c>
      <c r="U80">
        <v>0.1</v>
      </c>
      <c r="V80">
        <v>90.1</v>
      </c>
      <c r="W80">
        <v>47.7</v>
      </c>
      <c r="X80">
        <v>999.256</v>
      </c>
      <c r="Y80">
        <v>682.972666666666</v>
      </c>
      <c r="Z80">
        <v>306.572666666666</v>
      </c>
      <c r="AA80">
        <v>62885.1440583111</v>
      </c>
      <c r="AB80">
        <v>40033.5583360888</v>
      </c>
      <c r="AC80">
        <v>12451.4908249777</v>
      </c>
      <c r="AD80">
        <v>0.1</v>
      </c>
      <c r="AE80">
        <v>95.4</v>
      </c>
      <c r="AF80">
        <v>42.4</v>
      </c>
      <c r="AG80">
        <v>1192.86366666666</v>
      </c>
      <c r="AH80">
        <v>902.413666666666</v>
      </c>
      <c r="AI80">
        <v>254.746999999999</v>
      </c>
      <c r="AJ80">
        <v>89943.3327884666</v>
      </c>
      <c r="AK80">
        <v>65641.9265995777</v>
      </c>
      <c r="AL80">
        <v>10173.3199217999</v>
      </c>
      <c r="AM80">
        <v>170.244483442492</v>
      </c>
      <c r="AN80">
        <v>15906.7525520833</v>
      </c>
      <c r="AO80">
        <v>30</v>
      </c>
    </row>
    <row r="81" customFormat="1" spans="1:41">
      <c r="A81">
        <v>0.5</v>
      </c>
      <c r="B81">
        <v>19.83</v>
      </c>
      <c r="C81">
        <v>7.9</v>
      </c>
      <c r="D81">
        <v>3</v>
      </c>
      <c r="E81">
        <v>1</v>
      </c>
      <c r="F81">
        <v>0</v>
      </c>
      <c r="G81">
        <v>0.1</v>
      </c>
      <c r="H81">
        <v>30</v>
      </c>
      <c r="I81">
        <v>22</v>
      </c>
      <c r="J81">
        <v>14</v>
      </c>
      <c r="K81">
        <v>0</v>
      </c>
      <c r="L81">
        <v>162.712083333333</v>
      </c>
      <c r="M81">
        <v>31.5079999999999</v>
      </c>
      <c r="N81">
        <v>33.7889999999999</v>
      </c>
      <c r="O81">
        <v>228.106499999999</v>
      </c>
      <c r="P81">
        <v>192.3185</v>
      </c>
      <c r="Q81">
        <v>85.7645000000001</v>
      </c>
      <c r="R81">
        <v>5645.66545724999</v>
      </c>
      <c r="S81">
        <v>4593.92569725</v>
      </c>
      <c r="T81">
        <v>1339.23820125</v>
      </c>
      <c r="U81">
        <v>0.1</v>
      </c>
      <c r="V81">
        <v>84.8</v>
      </c>
      <c r="W81">
        <v>42.4</v>
      </c>
      <c r="X81">
        <v>289.212666666666</v>
      </c>
      <c r="Y81">
        <v>153.129333333332</v>
      </c>
      <c r="Z81">
        <v>50.3460000000001</v>
      </c>
      <c r="AA81">
        <v>4585.64715653333</v>
      </c>
      <c r="AB81">
        <v>2081.9788343111</v>
      </c>
      <c r="AC81">
        <v>387.055623200002</v>
      </c>
      <c r="AD81">
        <v>0.1</v>
      </c>
      <c r="AE81">
        <v>79.5</v>
      </c>
      <c r="AF81">
        <v>42.4</v>
      </c>
      <c r="AG81">
        <v>282.472333333333</v>
      </c>
      <c r="AH81">
        <v>192.939</v>
      </c>
      <c r="AI81">
        <v>80.5389999999999</v>
      </c>
      <c r="AJ81">
        <v>5293.34654197777</v>
      </c>
      <c r="AK81">
        <v>3383.08359753333</v>
      </c>
      <c r="AL81">
        <v>936.872464199999</v>
      </c>
      <c r="AM81">
        <v>109.515739588431</v>
      </c>
      <c r="AN81">
        <v>3178.73866666666</v>
      </c>
      <c r="AO81">
        <v>30</v>
      </c>
    </row>
    <row r="82" customFormat="1" spans="1:41">
      <c r="A82">
        <v>0.5</v>
      </c>
      <c r="B82">
        <v>19.83</v>
      </c>
      <c r="C82">
        <v>7.9</v>
      </c>
      <c r="D82">
        <v>3</v>
      </c>
      <c r="E82">
        <v>1</v>
      </c>
      <c r="F82">
        <v>1</v>
      </c>
      <c r="G82">
        <v>0.1</v>
      </c>
      <c r="H82">
        <v>34</v>
      </c>
      <c r="I82">
        <v>30</v>
      </c>
      <c r="J82">
        <v>26</v>
      </c>
      <c r="K82">
        <v>16</v>
      </c>
      <c r="L82">
        <v>171.202583333333</v>
      </c>
      <c r="M82">
        <v>11.7549999999999</v>
      </c>
      <c r="N82">
        <v>24.281</v>
      </c>
      <c r="O82">
        <v>291.212</v>
      </c>
      <c r="P82">
        <v>272.46</v>
      </c>
      <c r="Q82">
        <v>198.453999999999</v>
      </c>
      <c r="R82">
        <v>5729.61502</v>
      </c>
      <c r="S82">
        <v>5337.7661</v>
      </c>
      <c r="T82">
        <v>3147.26259399999</v>
      </c>
      <c r="U82">
        <v>0.1</v>
      </c>
      <c r="V82">
        <v>42.4</v>
      </c>
      <c r="W82">
        <v>31.8</v>
      </c>
      <c r="X82">
        <v>60.9016666666667</v>
      </c>
      <c r="Y82">
        <v>28.1683333333331</v>
      </c>
      <c r="Z82">
        <v>7.085</v>
      </c>
      <c r="AA82">
        <v>333.855367222223</v>
      </c>
      <c r="AB82">
        <v>110.088867222221</v>
      </c>
      <c r="AC82">
        <v>10.9101449999999</v>
      </c>
      <c r="AD82">
        <v>0.1</v>
      </c>
      <c r="AE82">
        <v>42.4</v>
      </c>
      <c r="AF82">
        <v>37.1</v>
      </c>
      <c r="AG82">
        <v>64.8976666666666</v>
      </c>
      <c r="AH82">
        <v>39.7976666666667</v>
      </c>
      <c r="AI82">
        <v>38.3643333333333</v>
      </c>
      <c r="AJ82">
        <v>472.0144722</v>
      </c>
      <c r="AK82">
        <v>243.724261088889</v>
      </c>
      <c r="AL82">
        <v>244.362916644444</v>
      </c>
      <c r="AM82">
        <v>77.6603540515896</v>
      </c>
      <c r="AN82">
        <v>1150.33833333333</v>
      </c>
      <c r="AO82">
        <v>30</v>
      </c>
    </row>
    <row r="83" customFormat="1" spans="1:41">
      <c r="A83">
        <v>0.5</v>
      </c>
      <c r="B83">
        <v>19.83</v>
      </c>
      <c r="C83">
        <v>7.9</v>
      </c>
      <c r="D83">
        <v>3</v>
      </c>
      <c r="E83">
        <v>1</v>
      </c>
      <c r="F83">
        <v>1</v>
      </c>
      <c r="G83">
        <v>0.1</v>
      </c>
      <c r="H83">
        <v>38</v>
      </c>
      <c r="I83">
        <v>32</v>
      </c>
      <c r="J83">
        <v>28</v>
      </c>
      <c r="K83">
        <v>14</v>
      </c>
      <c r="L83">
        <v>170.207083333333</v>
      </c>
      <c r="M83">
        <v>13.506</v>
      </c>
      <c r="N83">
        <v>13.494</v>
      </c>
      <c r="O83">
        <v>176.505999999999</v>
      </c>
      <c r="P83">
        <v>169.753999999999</v>
      </c>
      <c r="Q83">
        <v>119.757</v>
      </c>
      <c r="R83">
        <v>2150.60168599999</v>
      </c>
      <c r="S83">
        <v>2061.83749599999</v>
      </c>
      <c r="T83">
        <v>1123.723851</v>
      </c>
      <c r="U83">
        <v>0.1</v>
      </c>
      <c r="V83">
        <v>53</v>
      </c>
      <c r="W83">
        <v>63.6</v>
      </c>
      <c r="X83">
        <v>54.3613333333334</v>
      </c>
      <c r="Y83">
        <v>33.4613333333331</v>
      </c>
      <c r="Z83">
        <v>49.4446666666667</v>
      </c>
      <c r="AA83">
        <v>240.016512355556</v>
      </c>
      <c r="AB83">
        <v>128.133401244443</v>
      </c>
      <c r="AC83">
        <v>231.104567911111</v>
      </c>
      <c r="AD83">
        <v>0.1</v>
      </c>
      <c r="AE83">
        <v>47.7</v>
      </c>
      <c r="AF83">
        <v>42.4</v>
      </c>
      <c r="AG83">
        <v>59.391</v>
      </c>
      <c r="AH83">
        <v>29.141</v>
      </c>
      <c r="AI83">
        <v>21.041</v>
      </c>
      <c r="AJ83">
        <v>311.956593977778</v>
      </c>
      <c r="AK83">
        <v>113.271605088888</v>
      </c>
      <c r="AL83">
        <v>68.1078050888889</v>
      </c>
      <c r="AM83">
        <v>74.8372337614964</v>
      </c>
      <c r="AN83">
        <v>1231.66333333333</v>
      </c>
      <c r="AO83">
        <v>30</v>
      </c>
    </row>
    <row r="84" customFormat="1" spans="1:41">
      <c r="A84">
        <v>0.5</v>
      </c>
      <c r="B84">
        <v>19.83</v>
      </c>
      <c r="C84">
        <v>7.9</v>
      </c>
      <c r="D84">
        <v>3</v>
      </c>
      <c r="E84">
        <v>1</v>
      </c>
      <c r="F84">
        <v>0</v>
      </c>
      <c r="G84">
        <v>0.1</v>
      </c>
      <c r="H84">
        <v>34</v>
      </c>
      <c r="I84">
        <v>20</v>
      </c>
      <c r="J84">
        <v>14</v>
      </c>
      <c r="K84">
        <v>0</v>
      </c>
      <c r="L84">
        <v>163.082083333333</v>
      </c>
      <c r="M84">
        <v>27.259</v>
      </c>
      <c r="N84">
        <v>28.2779999999999</v>
      </c>
      <c r="O84">
        <v>190.706999999999</v>
      </c>
      <c r="P84">
        <v>154.161</v>
      </c>
      <c r="Q84">
        <v>80.9199999999999</v>
      </c>
      <c r="R84">
        <v>4026.39524499999</v>
      </c>
      <c r="S84">
        <v>3088.275921</v>
      </c>
      <c r="T84">
        <v>1113.48973199999</v>
      </c>
      <c r="U84">
        <v>0.1</v>
      </c>
      <c r="V84">
        <v>79.5</v>
      </c>
      <c r="W84">
        <v>47.7</v>
      </c>
      <c r="X84">
        <v>247.252666666667</v>
      </c>
      <c r="Y84">
        <v>177.136</v>
      </c>
      <c r="Z84">
        <v>69.4359999999997</v>
      </c>
      <c r="AA84">
        <v>3689.00774586667</v>
      </c>
      <c r="AB84">
        <v>2650.63626808889</v>
      </c>
      <c r="AC84">
        <v>610.967868088885</v>
      </c>
      <c r="AD84">
        <v>0.1</v>
      </c>
      <c r="AE84">
        <v>79.5</v>
      </c>
      <c r="AF84">
        <v>47.7</v>
      </c>
      <c r="AG84">
        <v>250.978</v>
      </c>
      <c r="AH84">
        <v>185.844666666666</v>
      </c>
      <c r="AI84">
        <v>82.6946666666666</v>
      </c>
      <c r="AJ84">
        <v>4078.75635457777</v>
      </c>
      <c r="AK84">
        <v>3022.87871013333</v>
      </c>
      <c r="AL84">
        <v>876.688143466666</v>
      </c>
      <c r="AM84">
        <v>66.3071809485761</v>
      </c>
      <c r="AN84">
        <v>2422.96099999999</v>
      </c>
      <c r="AO84">
        <v>30</v>
      </c>
    </row>
    <row r="85" customFormat="1" spans="1:41">
      <c r="A85">
        <v>0.5</v>
      </c>
      <c r="B85">
        <v>19.83</v>
      </c>
      <c r="C85">
        <v>7.9</v>
      </c>
      <c r="D85">
        <v>3</v>
      </c>
      <c r="E85">
        <v>1</v>
      </c>
      <c r="F85">
        <v>0</v>
      </c>
      <c r="G85">
        <v>0.1</v>
      </c>
      <c r="H85">
        <v>32</v>
      </c>
      <c r="I85">
        <v>24</v>
      </c>
      <c r="J85">
        <v>14</v>
      </c>
      <c r="K85">
        <v>0</v>
      </c>
      <c r="L85">
        <v>142.105083333333</v>
      </c>
      <c r="M85">
        <v>128.507999999999</v>
      </c>
      <c r="N85">
        <v>129.572999999999</v>
      </c>
      <c r="O85">
        <v>923.538312499999</v>
      </c>
      <c r="P85">
        <v>842.434312499999</v>
      </c>
      <c r="Q85">
        <v>307.831874999999</v>
      </c>
      <c r="R85">
        <v>87737.1463951913</v>
      </c>
      <c r="S85">
        <v>77600.4644046913</v>
      </c>
      <c r="T85">
        <v>16610.7522292656</v>
      </c>
      <c r="U85">
        <v>0.1</v>
      </c>
      <c r="V85">
        <v>106</v>
      </c>
      <c r="W85">
        <v>42.4</v>
      </c>
      <c r="X85">
        <v>1132.34766666666</v>
      </c>
      <c r="Y85">
        <v>782.714333333332</v>
      </c>
      <c r="Z85">
        <v>240.180999999999</v>
      </c>
      <c r="AA85">
        <v>68177.7504766444</v>
      </c>
      <c r="AB85">
        <v>45551.4410766443</v>
      </c>
      <c r="AC85">
        <v>8166.43385442221</v>
      </c>
      <c r="AD85">
        <v>0.1</v>
      </c>
      <c r="AE85">
        <v>106</v>
      </c>
      <c r="AF85">
        <v>42.4</v>
      </c>
      <c r="AG85">
        <v>1276.45633333333</v>
      </c>
      <c r="AH85">
        <v>898.639666666666</v>
      </c>
      <c r="AI85">
        <v>275.672999999999</v>
      </c>
      <c r="AJ85">
        <v>90239.1105235777</v>
      </c>
      <c r="AK85">
        <v>60359.6955569111</v>
      </c>
      <c r="AL85">
        <v>10801.9292680222</v>
      </c>
      <c r="AM85">
        <v>130.654383530687</v>
      </c>
      <c r="AN85">
        <v>18300.7070624999</v>
      </c>
      <c r="AO85">
        <v>30</v>
      </c>
    </row>
    <row r="86" customFormat="1" spans="1:41">
      <c r="A86">
        <v>0.5</v>
      </c>
      <c r="B86">
        <v>19.83</v>
      </c>
      <c r="C86">
        <v>7.9</v>
      </c>
      <c r="D86">
        <v>3</v>
      </c>
      <c r="E86">
        <v>1</v>
      </c>
      <c r="F86">
        <v>0</v>
      </c>
      <c r="G86">
        <v>0.1</v>
      </c>
      <c r="H86">
        <v>100</v>
      </c>
      <c r="I86">
        <v>20</v>
      </c>
      <c r="J86">
        <v>16</v>
      </c>
      <c r="K86">
        <v>0</v>
      </c>
      <c r="L86">
        <v>165.103083333333</v>
      </c>
      <c r="M86">
        <v>158.023999999999</v>
      </c>
      <c r="N86">
        <v>158.548999999999</v>
      </c>
      <c r="O86">
        <v>2043.36934375</v>
      </c>
      <c r="P86">
        <v>898.277656249999</v>
      </c>
      <c r="Q86">
        <v>595.630531249999</v>
      </c>
      <c r="R86">
        <v>211745.689309727</v>
      </c>
      <c r="S86">
        <v>103615.969003286</v>
      </c>
      <c r="T86">
        <v>55037.9492308798</v>
      </c>
      <c r="U86">
        <v>0.1</v>
      </c>
      <c r="V86">
        <v>116.6</v>
      </c>
      <c r="W86">
        <v>47.7</v>
      </c>
      <c r="X86">
        <v>1562.84166666666</v>
      </c>
      <c r="Y86">
        <v>1156.27499999999</v>
      </c>
      <c r="Z86">
        <v>451.324999999999</v>
      </c>
      <c r="AA86">
        <v>133849.561458333</v>
      </c>
      <c r="AB86">
        <v>97879.9078472221</v>
      </c>
      <c r="AC86">
        <v>26447.5228472222</v>
      </c>
      <c r="AD86">
        <v>0.1</v>
      </c>
      <c r="AE86">
        <v>121.9</v>
      </c>
      <c r="AF86">
        <v>47.7</v>
      </c>
      <c r="AG86">
        <v>1920.20966666666</v>
      </c>
      <c r="AH86">
        <v>1470.093</v>
      </c>
      <c r="AI86">
        <v>507.092999999999</v>
      </c>
      <c r="AJ86">
        <v>197895.844338688</v>
      </c>
      <c r="AK86">
        <v>149489.784694244</v>
      </c>
      <c r="AL86">
        <v>33758.6009720222</v>
      </c>
      <c r="AM86">
        <v>121.747007903738</v>
      </c>
      <c r="AN86">
        <v>23655.5157760416</v>
      </c>
      <c r="AO86">
        <v>30</v>
      </c>
    </row>
    <row r="87" customFormat="1" spans="1:41">
      <c r="A87">
        <v>0.5</v>
      </c>
      <c r="B87">
        <v>19.83</v>
      </c>
      <c r="C87">
        <v>7.9</v>
      </c>
      <c r="D87">
        <v>3</v>
      </c>
      <c r="E87">
        <v>1</v>
      </c>
      <c r="F87">
        <v>0</v>
      </c>
      <c r="G87">
        <v>0.1</v>
      </c>
      <c r="H87">
        <v>110</v>
      </c>
      <c r="I87">
        <v>18</v>
      </c>
      <c r="J87">
        <v>14</v>
      </c>
      <c r="K87">
        <v>0</v>
      </c>
      <c r="L87">
        <v>161.474583333333</v>
      </c>
      <c r="M87">
        <v>216.775999999999</v>
      </c>
      <c r="N87">
        <v>219.037999999999</v>
      </c>
      <c r="O87">
        <v>2907.09212499999</v>
      </c>
      <c r="P87">
        <v>1025.97359374999</v>
      </c>
      <c r="Q87">
        <v>649.126718749999</v>
      </c>
      <c r="R87">
        <v>389312.835399939</v>
      </c>
      <c r="S87">
        <v>152706.606241293</v>
      </c>
      <c r="T87">
        <v>75048.9724948017</v>
      </c>
      <c r="U87">
        <v>0.1</v>
      </c>
      <c r="V87">
        <v>143.1</v>
      </c>
      <c r="W87">
        <v>42.4</v>
      </c>
      <c r="X87">
        <v>2195.22811111111</v>
      </c>
      <c r="Y87">
        <v>1827.80033333333</v>
      </c>
      <c r="Z87">
        <v>555.400333333333</v>
      </c>
      <c r="AA87">
        <v>254201.886506442</v>
      </c>
      <c r="AB87">
        <v>217026.099164466</v>
      </c>
      <c r="AC87">
        <v>43913.5740422444</v>
      </c>
      <c r="AD87">
        <v>0.1</v>
      </c>
      <c r="AE87">
        <v>143.1</v>
      </c>
      <c r="AF87">
        <v>42.4</v>
      </c>
      <c r="AG87">
        <v>2773.47633333333</v>
      </c>
      <c r="AH87">
        <v>2304.69299999999</v>
      </c>
      <c r="AI87">
        <v>629.776333333333</v>
      </c>
      <c r="AJ87">
        <v>387635.674885355</v>
      </c>
      <c r="AK87">
        <v>333713.133885355</v>
      </c>
      <c r="AL87">
        <v>56713.9494742444</v>
      </c>
      <c r="AM87">
        <v>139.702717449803</v>
      </c>
      <c r="AN87">
        <v>34664.6580026041</v>
      </c>
      <c r="AO87">
        <v>30</v>
      </c>
    </row>
    <row r="88" customFormat="1" spans="1:41">
      <c r="A88">
        <v>0.5</v>
      </c>
      <c r="B88">
        <v>19.83</v>
      </c>
      <c r="C88">
        <v>7.9</v>
      </c>
      <c r="D88">
        <v>3</v>
      </c>
      <c r="E88">
        <v>1</v>
      </c>
      <c r="F88">
        <v>1</v>
      </c>
      <c r="G88">
        <v>0.1</v>
      </c>
      <c r="H88">
        <v>40</v>
      </c>
      <c r="I88">
        <v>32</v>
      </c>
      <c r="J88">
        <v>26</v>
      </c>
      <c r="K88">
        <v>0</v>
      </c>
      <c r="L88">
        <v>156.094083333333</v>
      </c>
      <c r="M88">
        <v>18.5099999999999</v>
      </c>
      <c r="N88">
        <v>20.549</v>
      </c>
      <c r="O88">
        <v>250.439</v>
      </c>
      <c r="P88">
        <v>215.144999999999</v>
      </c>
      <c r="Q88">
        <v>138.737</v>
      </c>
      <c r="R88">
        <v>4218.010191</v>
      </c>
      <c r="S88">
        <v>3400.27158099999</v>
      </c>
      <c r="T88">
        <v>1626.276771</v>
      </c>
      <c r="U88">
        <v>0.1</v>
      </c>
      <c r="V88">
        <v>100.7</v>
      </c>
      <c r="W88">
        <v>53</v>
      </c>
      <c r="X88">
        <v>291.120111111111</v>
      </c>
      <c r="Y88">
        <v>182.192333333333</v>
      </c>
      <c r="Z88">
        <v>49.4589999999999</v>
      </c>
      <c r="AA88">
        <v>3486.53079817531</v>
      </c>
      <c r="AB88">
        <v>2167.83310064443</v>
      </c>
      <c r="AC88">
        <v>276.816556199999</v>
      </c>
      <c r="AD88">
        <v>0.1</v>
      </c>
      <c r="AE88">
        <v>100.7</v>
      </c>
      <c r="AF88">
        <v>42.4</v>
      </c>
      <c r="AG88">
        <v>207.282333333333</v>
      </c>
      <c r="AH88">
        <v>153.615666666666</v>
      </c>
      <c r="AI88">
        <v>33.3823333333333</v>
      </c>
      <c r="AJ88">
        <v>2244.78724266913</v>
      </c>
      <c r="AK88">
        <v>1655.69514019999</v>
      </c>
      <c r="AL88">
        <v>169.257606866666</v>
      </c>
      <c r="AM88">
        <v>93.2267101969219</v>
      </c>
      <c r="AN88">
        <v>3979.49133333333</v>
      </c>
      <c r="AO88">
        <v>30</v>
      </c>
    </row>
    <row r="89" customFormat="1" spans="1:41">
      <c r="A89">
        <v>0.5</v>
      </c>
      <c r="B89">
        <v>19.83</v>
      </c>
      <c r="C89">
        <v>7.9</v>
      </c>
      <c r="D89">
        <v>3</v>
      </c>
      <c r="E89">
        <v>2</v>
      </c>
      <c r="F89">
        <v>0</v>
      </c>
      <c r="G89">
        <v>0.1</v>
      </c>
      <c r="H89">
        <v>30</v>
      </c>
      <c r="I89">
        <v>18</v>
      </c>
      <c r="J89">
        <v>12</v>
      </c>
      <c r="K89">
        <v>0</v>
      </c>
      <c r="L89">
        <v>148.189583333333</v>
      </c>
      <c r="M89">
        <v>24.5</v>
      </c>
      <c r="N89">
        <v>26.25</v>
      </c>
      <c r="O89">
        <v>149.5625</v>
      </c>
      <c r="P89">
        <v>121.3125</v>
      </c>
      <c r="Q89">
        <v>71.875</v>
      </c>
      <c r="R89">
        <v>2808.53515625</v>
      </c>
      <c r="S89">
        <v>2203.56640625</v>
      </c>
      <c r="T89">
        <v>996.3984375</v>
      </c>
      <c r="U89">
        <v>0.1</v>
      </c>
      <c r="V89">
        <v>47.7</v>
      </c>
      <c r="W89">
        <v>37.1</v>
      </c>
      <c r="X89">
        <v>103.134333333333</v>
      </c>
      <c r="Y89">
        <v>62.5176666666666</v>
      </c>
      <c r="Z89">
        <v>43.2676666666666</v>
      </c>
      <c r="AA89">
        <v>1067.26967131111</v>
      </c>
      <c r="AB89">
        <v>549.1613602</v>
      </c>
      <c r="AC89">
        <v>315.732204644444</v>
      </c>
      <c r="AD89">
        <v>0.1</v>
      </c>
      <c r="AE89">
        <v>47.7</v>
      </c>
      <c r="AF89">
        <v>37.1</v>
      </c>
      <c r="AG89">
        <v>121.942</v>
      </c>
      <c r="AH89">
        <v>79.0586666666667</v>
      </c>
      <c r="AI89">
        <v>52.542</v>
      </c>
      <c r="AJ89">
        <v>1545.00721946666</v>
      </c>
      <c r="AK89">
        <v>860.520475022222</v>
      </c>
      <c r="AL89">
        <v>463.094286133333</v>
      </c>
      <c r="AM89">
        <v>69.4360635598022</v>
      </c>
      <c r="AN89">
        <v>1115.35249999999</v>
      </c>
      <c r="AO89">
        <v>10</v>
      </c>
    </row>
    <row r="90" customFormat="1" spans="1:41">
      <c r="A90">
        <v>0.5</v>
      </c>
      <c r="B90">
        <v>19.83</v>
      </c>
      <c r="C90">
        <v>7.9</v>
      </c>
      <c r="D90">
        <v>3</v>
      </c>
      <c r="E90">
        <v>2</v>
      </c>
      <c r="F90">
        <v>0</v>
      </c>
      <c r="G90">
        <v>0.1</v>
      </c>
      <c r="H90">
        <v>28</v>
      </c>
      <c r="I90">
        <v>20</v>
      </c>
      <c r="J90">
        <v>12</v>
      </c>
      <c r="K90">
        <v>0</v>
      </c>
      <c r="L90">
        <v>151.581583333333</v>
      </c>
      <c r="M90">
        <v>20.007</v>
      </c>
      <c r="N90">
        <v>19.5269999999999</v>
      </c>
      <c r="O90">
        <v>119.867</v>
      </c>
      <c r="P90">
        <v>98.649</v>
      </c>
      <c r="Q90">
        <v>49.4189999999999</v>
      </c>
      <c r="R90">
        <v>1767.136371</v>
      </c>
      <c r="S90">
        <v>1391.595761</v>
      </c>
      <c r="T90">
        <v>483.639038999999</v>
      </c>
      <c r="U90">
        <v>0.1</v>
      </c>
      <c r="V90">
        <v>42.4</v>
      </c>
      <c r="W90">
        <v>42.4</v>
      </c>
      <c r="X90">
        <v>86.2506666666667</v>
      </c>
      <c r="Y90">
        <v>37.5506666666665</v>
      </c>
      <c r="Z90">
        <v>37.5506666666665</v>
      </c>
      <c r="AA90">
        <v>745.283077866668</v>
      </c>
      <c r="AB90">
        <v>212.72052231111</v>
      </c>
      <c r="AC90">
        <v>212.72052231111</v>
      </c>
      <c r="AD90">
        <v>0.1</v>
      </c>
      <c r="AE90">
        <v>42.4</v>
      </c>
      <c r="AF90">
        <v>42.4</v>
      </c>
      <c r="AG90">
        <v>72.2936666666666</v>
      </c>
      <c r="AH90">
        <v>41.5436666666666</v>
      </c>
      <c r="AI90">
        <v>41.5436666666666</v>
      </c>
      <c r="AJ90">
        <v>549.682212466666</v>
      </c>
      <c r="AK90">
        <v>249.208490244444</v>
      </c>
      <c r="AL90">
        <v>249.208490244444</v>
      </c>
      <c r="AM90">
        <v>124.440338202621</v>
      </c>
      <c r="AN90">
        <v>1369.32599999999</v>
      </c>
      <c r="AO90">
        <v>10</v>
      </c>
    </row>
    <row r="91" customFormat="1" spans="1:41">
      <c r="A91">
        <v>0.5</v>
      </c>
      <c r="B91">
        <v>19.83</v>
      </c>
      <c r="C91">
        <v>7.9</v>
      </c>
      <c r="D91">
        <v>3</v>
      </c>
      <c r="E91">
        <v>2</v>
      </c>
      <c r="F91">
        <v>0</v>
      </c>
      <c r="G91">
        <v>0.1</v>
      </c>
      <c r="H91">
        <v>28</v>
      </c>
      <c r="I91">
        <v>18</v>
      </c>
      <c r="J91">
        <v>14</v>
      </c>
      <c r="K91">
        <v>0</v>
      </c>
      <c r="L91">
        <v>151.955583333333</v>
      </c>
      <c r="M91">
        <v>22.007</v>
      </c>
      <c r="N91">
        <v>22.775</v>
      </c>
      <c r="O91">
        <v>131.025999999999</v>
      </c>
      <c r="P91">
        <v>107.76</v>
      </c>
      <c r="Q91">
        <v>73.525</v>
      </c>
      <c r="R91">
        <v>2222.24720599999</v>
      </c>
      <c r="S91">
        <v>1743.36679</v>
      </c>
      <c r="T91">
        <v>973.637703000001</v>
      </c>
      <c r="U91">
        <v>0.1</v>
      </c>
      <c r="V91">
        <v>42.4</v>
      </c>
      <c r="W91">
        <v>37.1</v>
      </c>
      <c r="X91">
        <v>105.098666666666</v>
      </c>
      <c r="Y91">
        <v>44.632</v>
      </c>
      <c r="Z91">
        <v>35.4319999999999</v>
      </c>
      <c r="AA91">
        <v>1072.64317813333</v>
      </c>
      <c r="AB91">
        <v>301.2212448</v>
      </c>
      <c r="AC91">
        <v>209.147644799999</v>
      </c>
      <c r="AD91">
        <v>0.1</v>
      </c>
      <c r="AE91">
        <v>47.7</v>
      </c>
      <c r="AF91">
        <v>37.1</v>
      </c>
      <c r="AG91">
        <v>92.5616666666666</v>
      </c>
      <c r="AH91">
        <v>60.6283333333333</v>
      </c>
      <c r="AI91">
        <v>39.8783333333333</v>
      </c>
      <c r="AJ91">
        <v>886.241927222222</v>
      </c>
      <c r="AK91">
        <v>495.637205</v>
      </c>
      <c r="AL91">
        <v>261.642482777777</v>
      </c>
      <c r="AM91">
        <v>119.46397660011</v>
      </c>
      <c r="AN91">
        <v>1352.534</v>
      </c>
      <c r="AO91">
        <v>10</v>
      </c>
    </row>
    <row r="92" customFormat="1" spans="1:41">
      <c r="A92">
        <v>0.5</v>
      </c>
      <c r="B92">
        <v>19.83</v>
      </c>
      <c r="C92">
        <v>7.9</v>
      </c>
      <c r="D92">
        <v>3</v>
      </c>
      <c r="E92">
        <v>2</v>
      </c>
      <c r="F92">
        <v>0</v>
      </c>
      <c r="G92">
        <v>0.1</v>
      </c>
      <c r="H92">
        <v>24</v>
      </c>
      <c r="I92">
        <v>16</v>
      </c>
      <c r="J92">
        <v>12</v>
      </c>
      <c r="K92">
        <v>0</v>
      </c>
      <c r="L92">
        <v>150.954583333333</v>
      </c>
      <c r="M92">
        <v>29.257</v>
      </c>
      <c r="N92">
        <v>31.527</v>
      </c>
      <c r="O92">
        <v>174.8655</v>
      </c>
      <c r="P92">
        <v>142.3115</v>
      </c>
      <c r="Q92">
        <v>80.1070000000001</v>
      </c>
      <c r="R92">
        <v>3984.06402125</v>
      </c>
      <c r="S92">
        <v>3112.98256025</v>
      </c>
      <c r="T92">
        <v>1281.6040975</v>
      </c>
      <c r="U92">
        <v>0.1</v>
      </c>
      <c r="V92">
        <v>47.7</v>
      </c>
      <c r="W92">
        <v>42.4</v>
      </c>
      <c r="X92">
        <v>141.248666666666</v>
      </c>
      <c r="Y92">
        <v>100.265333333333</v>
      </c>
      <c r="Z92">
        <v>62.4153333333332</v>
      </c>
      <c r="AA92">
        <v>1987.61044702222</v>
      </c>
      <c r="AB92">
        <v>1344.92823591111</v>
      </c>
      <c r="AC92">
        <v>598.162113688888</v>
      </c>
      <c r="AD92">
        <v>0.1</v>
      </c>
      <c r="AE92">
        <v>47.7</v>
      </c>
      <c r="AF92">
        <v>42.4</v>
      </c>
      <c r="AG92">
        <v>164.741666666666</v>
      </c>
      <c r="AH92">
        <v>114.158333333333</v>
      </c>
      <c r="AI92">
        <v>71.8083333333333</v>
      </c>
      <c r="AJ92">
        <v>2681.12068055555</v>
      </c>
      <c r="AK92">
        <v>1749.97290277777</v>
      </c>
      <c r="AL92">
        <v>795.351513888889</v>
      </c>
      <c r="AM92">
        <v>19.4005520230439</v>
      </c>
      <c r="AN92">
        <v>1266.62066666666</v>
      </c>
      <c r="AO92">
        <v>10</v>
      </c>
    </row>
    <row r="93" customFormat="1" spans="1:41">
      <c r="A93">
        <v>0.5</v>
      </c>
      <c r="B93">
        <v>19.83</v>
      </c>
      <c r="C93">
        <v>7.9</v>
      </c>
      <c r="D93">
        <v>3</v>
      </c>
      <c r="E93">
        <v>2</v>
      </c>
      <c r="F93">
        <v>0</v>
      </c>
      <c r="G93">
        <v>0.1</v>
      </c>
      <c r="H93">
        <v>26</v>
      </c>
      <c r="I93">
        <v>20</v>
      </c>
      <c r="J93">
        <v>12</v>
      </c>
      <c r="K93">
        <v>0</v>
      </c>
      <c r="L93">
        <v>141.955583333333</v>
      </c>
      <c r="M93">
        <v>50.006</v>
      </c>
      <c r="N93">
        <v>54.274</v>
      </c>
      <c r="O93">
        <v>340.563499999999</v>
      </c>
      <c r="P93">
        <v>294.8185</v>
      </c>
      <c r="Q93">
        <v>107.25925</v>
      </c>
      <c r="R93">
        <v>13605.3132216249</v>
      </c>
      <c r="S93">
        <v>11222.553376625</v>
      </c>
      <c r="T93">
        <v>2433.9275455625</v>
      </c>
      <c r="U93">
        <v>0.1</v>
      </c>
      <c r="V93">
        <v>37.1</v>
      </c>
      <c r="W93">
        <v>37.1</v>
      </c>
      <c r="X93">
        <v>230.631</v>
      </c>
      <c r="Y93">
        <v>74.4809999999999</v>
      </c>
      <c r="Z93">
        <v>74.4809999999999</v>
      </c>
      <c r="AA93">
        <v>4893.03932108889</v>
      </c>
      <c r="AB93">
        <v>1000.17233219999</v>
      </c>
      <c r="AC93">
        <v>1000.17233219999</v>
      </c>
      <c r="AD93">
        <v>0.1</v>
      </c>
      <c r="AE93">
        <v>42.4</v>
      </c>
      <c r="AF93">
        <v>37.1</v>
      </c>
      <c r="AG93">
        <v>258.395</v>
      </c>
      <c r="AH93">
        <v>130.511666666666</v>
      </c>
      <c r="AI93">
        <v>87.045</v>
      </c>
      <c r="AJ93">
        <v>6283.71481611111</v>
      </c>
      <c r="AK93">
        <v>2529.63959388888</v>
      </c>
      <c r="AL93">
        <v>1347.581705</v>
      </c>
      <c r="AM93">
        <v>117.85164626108</v>
      </c>
      <c r="AN93">
        <v>3032.74041666666</v>
      </c>
      <c r="AO93">
        <v>10</v>
      </c>
    </row>
    <row r="94" customFormat="1" spans="1:41">
      <c r="A94">
        <v>0.5</v>
      </c>
      <c r="B94">
        <v>19.83</v>
      </c>
      <c r="C94">
        <v>7.9</v>
      </c>
      <c r="D94">
        <v>3</v>
      </c>
      <c r="E94">
        <v>2</v>
      </c>
      <c r="F94">
        <v>0</v>
      </c>
      <c r="G94">
        <v>0.1</v>
      </c>
      <c r="H94">
        <v>30</v>
      </c>
      <c r="I94">
        <v>20</v>
      </c>
      <c r="J94">
        <v>14</v>
      </c>
      <c r="K94">
        <v>0</v>
      </c>
      <c r="L94">
        <v>144.829583333333</v>
      </c>
      <c r="M94">
        <v>42.758</v>
      </c>
      <c r="N94">
        <v>45.774</v>
      </c>
      <c r="O94">
        <v>291.283999999999</v>
      </c>
      <c r="P94">
        <v>259.974999999999</v>
      </c>
      <c r="Q94">
        <v>123.096</v>
      </c>
      <c r="R94">
        <v>9343.25637599999</v>
      </c>
      <c r="S94">
        <v>8482.549085</v>
      </c>
      <c r="T94">
        <v>2757.60862</v>
      </c>
      <c r="U94">
        <v>0.1</v>
      </c>
      <c r="V94">
        <v>47.7</v>
      </c>
      <c r="W94">
        <v>37.1</v>
      </c>
      <c r="X94">
        <v>155.047666666666</v>
      </c>
      <c r="Y94">
        <v>99.9809999999999</v>
      </c>
      <c r="Z94">
        <v>69.931</v>
      </c>
      <c r="AA94">
        <v>2481.83290108889</v>
      </c>
      <c r="AB94">
        <v>1357.75811219999</v>
      </c>
      <c r="AC94">
        <v>795.771012200001</v>
      </c>
      <c r="AD94">
        <v>0.1</v>
      </c>
      <c r="AE94">
        <v>47.7</v>
      </c>
      <c r="AF94">
        <v>37.1</v>
      </c>
      <c r="AG94">
        <v>169.426333333333</v>
      </c>
      <c r="AH94">
        <v>109.809666666666</v>
      </c>
      <c r="AI94">
        <v>78.543</v>
      </c>
      <c r="AJ94">
        <v>3014.58015202222</v>
      </c>
      <c r="AK94">
        <v>1663.35236313333</v>
      </c>
      <c r="AL94">
        <v>1012.74121868888</v>
      </c>
      <c r="AM94">
        <v>127.549946912427</v>
      </c>
      <c r="AN94">
        <v>2725.23241666666</v>
      </c>
      <c r="AO94">
        <v>10</v>
      </c>
    </row>
    <row r="95" customFormat="1" spans="1:41">
      <c r="A95">
        <v>0.5</v>
      </c>
      <c r="B95">
        <v>19.83</v>
      </c>
      <c r="C95">
        <v>7.9</v>
      </c>
      <c r="D95">
        <v>3</v>
      </c>
      <c r="E95">
        <v>2</v>
      </c>
      <c r="F95">
        <v>0</v>
      </c>
      <c r="G95">
        <v>0.1</v>
      </c>
      <c r="H95">
        <v>26</v>
      </c>
      <c r="I95">
        <v>20</v>
      </c>
      <c r="J95">
        <v>12</v>
      </c>
      <c r="K95">
        <v>0</v>
      </c>
      <c r="L95">
        <v>144.836583333333</v>
      </c>
      <c r="M95">
        <v>43.7569999999999</v>
      </c>
      <c r="N95">
        <v>46.7889999999999</v>
      </c>
      <c r="O95">
        <v>281.0815</v>
      </c>
      <c r="P95">
        <v>252.5275</v>
      </c>
      <c r="Q95">
        <v>103.659</v>
      </c>
      <c r="R95">
        <v>9391.95621025</v>
      </c>
      <c r="S95">
        <v>8316.72014125</v>
      </c>
      <c r="T95">
        <v>2147.234571</v>
      </c>
      <c r="U95">
        <v>0.1</v>
      </c>
      <c r="V95">
        <v>47.7</v>
      </c>
      <c r="W95">
        <v>37.1</v>
      </c>
      <c r="X95">
        <v>196.361666666666</v>
      </c>
      <c r="Y95">
        <v>99.9283333333333</v>
      </c>
      <c r="Z95">
        <v>66.7783333333334</v>
      </c>
      <c r="AA95">
        <v>3688.66409388889</v>
      </c>
      <c r="AB95">
        <v>1410.43864944444</v>
      </c>
      <c r="AC95">
        <v>755.667316111112</v>
      </c>
      <c r="AD95">
        <v>0.1</v>
      </c>
      <c r="AE95">
        <v>47.7</v>
      </c>
      <c r="AF95">
        <v>37.1</v>
      </c>
      <c r="AG95">
        <v>189.870333333333</v>
      </c>
      <c r="AH95">
        <v>106.987</v>
      </c>
      <c r="AI95">
        <v>69.2536666666667</v>
      </c>
      <c r="AJ95">
        <v>3676.42066491111</v>
      </c>
      <c r="AK95">
        <v>1627.72702046666</v>
      </c>
      <c r="AL95">
        <v>830.120876022222</v>
      </c>
      <c r="AM95">
        <v>143.443552861145</v>
      </c>
      <c r="AN95">
        <v>3047.486</v>
      </c>
      <c r="AO95">
        <v>10</v>
      </c>
    </row>
    <row r="96" customFormat="1" spans="1:41">
      <c r="A96">
        <v>0.5</v>
      </c>
      <c r="B96">
        <v>19.83</v>
      </c>
      <c r="C96">
        <v>7.9</v>
      </c>
      <c r="D96">
        <v>3</v>
      </c>
      <c r="E96">
        <v>2</v>
      </c>
      <c r="F96">
        <v>0</v>
      </c>
      <c r="G96">
        <v>0.1</v>
      </c>
      <c r="H96">
        <v>26</v>
      </c>
      <c r="I96">
        <v>18</v>
      </c>
      <c r="J96">
        <v>14</v>
      </c>
      <c r="K96">
        <v>0</v>
      </c>
      <c r="L96">
        <v>144.833083333333</v>
      </c>
      <c r="M96">
        <v>50.007</v>
      </c>
      <c r="N96">
        <v>55.032</v>
      </c>
      <c r="O96">
        <v>334.056749999999</v>
      </c>
      <c r="P96">
        <v>269.77675</v>
      </c>
      <c r="Q96">
        <v>158.50575</v>
      </c>
      <c r="R96">
        <v>13257.7337903125</v>
      </c>
      <c r="S96">
        <v>10088.6176803125</v>
      </c>
      <c r="T96">
        <v>4442.4145459375</v>
      </c>
      <c r="U96">
        <v>0.1</v>
      </c>
      <c r="V96">
        <v>63.6</v>
      </c>
      <c r="W96">
        <v>37.1</v>
      </c>
      <c r="X96">
        <v>283.399111111111</v>
      </c>
      <c r="Y96">
        <v>200.588</v>
      </c>
      <c r="Z96">
        <v>93.0713333333334</v>
      </c>
      <c r="AA96">
        <v>6355.29745892346</v>
      </c>
      <c r="AB96">
        <v>4455.01409102222</v>
      </c>
      <c r="AC96">
        <v>1434.90574657778</v>
      </c>
      <c r="AD96">
        <v>0.1</v>
      </c>
      <c r="AE96">
        <v>63.6</v>
      </c>
      <c r="AF96">
        <v>37.1</v>
      </c>
      <c r="AG96">
        <v>352.691111111111</v>
      </c>
      <c r="AH96">
        <v>242.03</v>
      </c>
      <c r="AI96">
        <v>115.113333333333</v>
      </c>
      <c r="AJ96">
        <v>9499.1978182716</v>
      </c>
      <c r="AK96">
        <v>6486.22115777778</v>
      </c>
      <c r="AL96">
        <v>2185.34032444444</v>
      </c>
      <c r="AM96">
        <v>87.7636751154494</v>
      </c>
      <c r="AN96">
        <v>3355.97466666666</v>
      </c>
      <c r="AO96">
        <v>10</v>
      </c>
    </row>
    <row r="97" customFormat="1" spans="1:41">
      <c r="A97">
        <v>0.5</v>
      </c>
      <c r="B97">
        <v>19.83</v>
      </c>
      <c r="C97">
        <v>7.9</v>
      </c>
      <c r="D97">
        <v>3</v>
      </c>
      <c r="E97">
        <v>2</v>
      </c>
      <c r="F97">
        <v>0</v>
      </c>
      <c r="G97">
        <v>0.1</v>
      </c>
      <c r="H97">
        <v>74</v>
      </c>
      <c r="I97">
        <v>16</v>
      </c>
      <c r="J97">
        <v>12</v>
      </c>
      <c r="K97">
        <v>0</v>
      </c>
      <c r="L97">
        <v>144.462583333333</v>
      </c>
      <c r="M97">
        <v>82.519</v>
      </c>
      <c r="N97">
        <v>85.279</v>
      </c>
      <c r="O97">
        <v>757.927374999999</v>
      </c>
      <c r="P97">
        <v>352.457374999999</v>
      </c>
      <c r="Q97">
        <v>197.395624999999</v>
      </c>
      <c r="R97">
        <v>40188.6490372656</v>
      </c>
      <c r="S97">
        <v>20211.2256057656</v>
      </c>
      <c r="T97">
        <v>8426.30101307812</v>
      </c>
      <c r="U97">
        <v>0.1</v>
      </c>
      <c r="V97">
        <v>58.3</v>
      </c>
      <c r="W97">
        <v>42.4</v>
      </c>
      <c r="X97">
        <v>383.880333333333</v>
      </c>
      <c r="Y97">
        <v>265.613666666666</v>
      </c>
      <c r="Z97">
        <v>178.313666666666</v>
      </c>
      <c r="AA97">
        <v>14107.2570417999</v>
      </c>
      <c r="AB97">
        <v>8690.69385291109</v>
      </c>
      <c r="AC97">
        <v>4789.09695291111</v>
      </c>
      <c r="AD97">
        <v>0.1</v>
      </c>
      <c r="AE97">
        <v>58.3</v>
      </c>
      <c r="AF97">
        <v>37.1</v>
      </c>
      <c r="AG97">
        <v>410.194</v>
      </c>
      <c r="AH97">
        <v>302.260666666666</v>
      </c>
      <c r="AI97">
        <v>193.460666666666</v>
      </c>
      <c r="AJ97">
        <v>16730.9443449777</v>
      </c>
      <c r="AK97">
        <v>11246.0066338666</v>
      </c>
      <c r="AL97">
        <v>6028.13774497778</v>
      </c>
      <c r="AM97">
        <v>233.145088398761</v>
      </c>
      <c r="AN97">
        <v>6330.193</v>
      </c>
      <c r="AO97">
        <v>10</v>
      </c>
    </row>
    <row r="98" customFormat="1" spans="1:41">
      <c r="A98">
        <v>0.5</v>
      </c>
      <c r="B98">
        <v>19.83</v>
      </c>
      <c r="C98">
        <v>7.9</v>
      </c>
      <c r="D98">
        <v>3</v>
      </c>
      <c r="E98">
        <v>1</v>
      </c>
      <c r="F98">
        <v>0</v>
      </c>
      <c r="G98">
        <v>0.1</v>
      </c>
      <c r="H98">
        <v>46</v>
      </c>
      <c r="I98">
        <v>40</v>
      </c>
      <c r="J98">
        <v>36</v>
      </c>
      <c r="K98">
        <v>20</v>
      </c>
      <c r="L98">
        <v>125.591583333333</v>
      </c>
      <c r="M98">
        <v>40.756</v>
      </c>
      <c r="N98">
        <v>42.4929999999999</v>
      </c>
      <c r="O98">
        <v>733.3375</v>
      </c>
      <c r="P98">
        <v>637.8605</v>
      </c>
      <c r="Q98">
        <v>435.043999999999</v>
      </c>
      <c r="R98">
        <v>28449.68738325</v>
      </c>
      <c r="S98">
        <v>22615.16659025</v>
      </c>
      <c r="T98">
        <v>11444.5455364999</v>
      </c>
      <c r="U98">
        <v>0.1</v>
      </c>
      <c r="V98">
        <v>53</v>
      </c>
      <c r="W98">
        <v>42.4</v>
      </c>
      <c r="X98">
        <v>172.309666666666</v>
      </c>
      <c r="Y98">
        <v>77.843</v>
      </c>
      <c r="Z98">
        <v>58.5929999999999</v>
      </c>
      <c r="AA98">
        <v>2346.30118313333</v>
      </c>
      <c r="AB98">
        <v>788.823005355556</v>
      </c>
      <c r="AC98">
        <v>519.041605355554</v>
      </c>
      <c r="AD98">
        <v>0.1</v>
      </c>
      <c r="AE98">
        <v>58.3</v>
      </c>
      <c r="AF98">
        <v>42.4</v>
      </c>
      <c r="AG98">
        <v>250.259333333333</v>
      </c>
      <c r="AH98">
        <v>130.492666666666</v>
      </c>
      <c r="AI98">
        <v>73.3926666666666</v>
      </c>
      <c r="AJ98">
        <v>5000.45992186666</v>
      </c>
      <c r="AK98">
        <v>2009.29447742222</v>
      </c>
      <c r="AL98">
        <v>856.755232977777</v>
      </c>
      <c r="AM98">
        <v>146.643319910976</v>
      </c>
      <c r="AN98">
        <v>5438.47575</v>
      </c>
      <c r="AO98">
        <v>10</v>
      </c>
    </row>
    <row r="99" customFormat="1" spans="1:41">
      <c r="A99">
        <v>0.5</v>
      </c>
      <c r="B99">
        <v>19.83</v>
      </c>
      <c r="C99">
        <v>7.9</v>
      </c>
      <c r="D99">
        <v>3</v>
      </c>
      <c r="E99">
        <v>1</v>
      </c>
      <c r="F99">
        <v>0</v>
      </c>
      <c r="G99">
        <v>0.1</v>
      </c>
      <c r="H99">
        <v>48</v>
      </c>
      <c r="I99">
        <v>42</v>
      </c>
      <c r="J99">
        <v>36</v>
      </c>
      <c r="K99">
        <v>22</v>
      </c>
      <c r="L99">
        <v>125.465083333333</v>
      </c>
      <c r="M99">
        <v>74.757</v>
      </c>
      <c r="N99">
        <v>71.744</v>
      </c>
      <c r="O99">
        <v>1261.74675</v>
      </c>
      <c r="P99">
        <v>1213.23375</v>
      </c>
      <c r="Q99">
        <v>718.659499999999</v>
      </c>
      <c r="R99">
        <v>82920.3790953124</v>
      </c>
      <c r="S99">
        <v>79113.0021778124</v>
      </c>
      <c r="T99">
        <v>31552.5852222499</v>
      </c>
      <c r="U99">
        <v>0.1</v>
      </c>
      <c r="V99">
        <v>74.2</v>
      </c>
      <c r="W99">
        <v>37.1</v>
      </c>
      <c r="X99">
        <v>378.452111111111</v>
      </c>
      <c r="Y99">
        <v>195.741</v>
      </c>
      <c r="Z99">
        <v>91.5576666666666</v>
      </c>
      <c r="AA99">
        <v>9044.72428113828</v>
      </c>
      <c r="AB99">
        <v>3929.41723175556</v>
      </c>
      <c r="AC99">
        <v>1370.44528731111</v>
      </c>
      <c r="AD99">
        <v>0.1</v>
      </c>
      <c r="AE99">
        <v>79.5</v>
      </c>
      <c r="AF99">
        <v>37.1</v>
      </c>
      <c r="AG99">
        <v>585.872</v>
      </c>
      <c r="AH99">
        <v>296.072</v>
      </c>
      <c r="AI99">
        <v>121.238666666666</v>
      </c>
      <c r="AJ99">
        <v>21327.0545612444</v>
      </c>
      <c r="AK99">
        <v>8655.21500568889</v>
      </c>
      <c r="AL99">
        <v>2416.13229457777</v>
      </c>
      <c r="AM99">
        <v>236.250667440182</v>
      </c>
      <c r="AN99">
        <v>12622.7680416666</v>
      </c>
      <c r="AO99">
        <v>10</v>
      </c>
    </row>
    <row r="100" customFormat="1" spans="1:41">
      <c r="A100">
        <v>0.5</v>
      </c>
      <c r="B100">
        <v>19.83</v>
      </c>
      <c r="C100">
        <v>7.9</v>
      </c>
      <c r="D100">
        <v>3</v>
      </c>
      <c r="E100">
        <v>1</v>
      </c>
      <c r="F100">
        <v>0</v>
      </c>
      <c r="G100">
        <v>0.1</v>
      </c>
      <c r="H100">
        <v>44</v>
      </c>
      <c r="I100">
        <v>40</v>
      </c>
      <c r="J100">
        <v>34</v>
      </c>
      <c r="K100">
        <v>22</v>
      </c>
      <c r="L100">
        <v>118.970083333333</v>
      </c>
      <c r="M100">
        <v>53.505</v>
      </c>
      <c r="N100">
        <v>53.244</v>
      </c>
      <c r="O100">
        <v>882.197249999999</v>
      </c>
      <c r="P100">
        <v>864.441249999999</v>
      </c>
      <c r="Q100">
        <v>429.7795</v>
      </c>
      <c r="R100">
        <v>42518.7293053125</v>
      </c>
      <c r="S100">
        <v>41597.8331878124</v>
      </c>
      <c r="T100">
        <v>12048.19752425</v>
      </c>
      <c r="U100">
        <v>0.1</v>
      </c>
      <c r="V100">
        <v>79.5</v>
      </c>
      <c r="W100">
        <v>42.4</v>
      </c>
      <c r="X100">
        <v>287.915666666666</v>
      </c>
      <c r="Y100">
        <v>191.715666666666</v>
      </c>
      <c r="Z100">
        <v>81.6156666666665</v>
      </c>
      <c r="AA100">
        <v>5475.1434402</v>
      </c>
      <c r="AB100">
        <v>3450.43367353333</v>
      </c>
      <c r="AC100">
        <v>1005.42841797777</v>
      </c>
      <c r="AD100">
        <v>0.1</v>
      </c>
      <c r="AE100">
        <v>79.5</v>
      </c>
      <c r="AF100">
        <v>42.4</v>
      </c>
      <c r="AG100">
        <v>493.701666666666</v>
      </c>
      <c r="AH100">
        <v>301.801666666666</v>
      </c>
      <c r="AI100">
        <v>116.085</v>
      </c>
      <c r="AJ100">
        <v>14935.2860116666</v>
      </c>
      <c r="AK100">
        <v>8318.34712277777</v>
      </c>
      <c r="AL100">
        <v>2053.367845</v>
      </c>
      <c r="AM100">
        <v>108.923863101042</v>
      </c>
      <c r="AN100">
        <v>8617.23899999999</v>
      </c>
      <c r="AO100">
        <v>10</v>
      </c>
    </row>
    <row r="101" customFormat="1" spans="1:41">
      <c r="A101">
        <v>0.5</v>
      </c>
      <c r="B101">
        <v>19.83</v>
      </c>
      <c r="C101">
        <v>7.9</v>
      </c>
      <c r="D101">
        <v>3</v>
      </c>
      <c r="E101">
        <v>1</v>
      </c>
      <c r="F101">
        <v>0</v>
      </c>
      <c r="G101">
        <v>0.1</v>
      </c>
      <c r="H101">
        <v>44</v>
      </c>
      <c r="I101">
        <v>40</v>
      </c>
      <c r="J101">
        <v>36</v>
      </c>
      <c r="K101">
        <v>22</v>
      </c>
      <c r="L101">
        <v>116.466083333333</v>
      </c>
      <c r="M101">
        <v>99.005</v>
      </c>
      <c r="N101">
        <v>95.619</v>
      </c>
      <c r="O101">
        <v>1679.39925</v>
      </c>
      <c r="P101">
        <v>1297.46375</v>
      </c>
      <c r="Q101">
        <v>965.08675</v>
      </c>
      <c r="R101">
        <v>148300.704013562</v>
      </c>
      <c r="S101">
        <v>96420.9271215624</v>
      </c>
      <c r="T101">
        <v>56987.6838038125</v>
      </c>
      <c r="U101">
        <v>0.1</v>
      </c>
      <c r="V101">
        <v>74.2</v>
      </c>
      <c r="W101">
        <v>37.1</v>
      </c>
      <c r="X101">
        <v>501.161833333333</v>
      </c>
      <c r="Y101">
        <v>307.795166666666</v>
      </c>
      <c r="Z101">
        <v>142.2285</v>
      </c>
      <c r="AA101">
        <v>17551.4744185611</v>
      </c>
      <c r="AB101">
        <v>9931.35651856109</v>
      </c>
      <c r="AC101">
        <v>3245.18830745</v>
      </c>
      <c r="AD101">
        <v>0.1</v>
      </c>
      <c r="AE101">
        <v>79.5</v>
      </c>
      <c r="AF101">
        <v>37.1</v>
      </c>
      <c r="AG101">
        <v>819.910083333333</v>
      </c>
      <c r="AH101">
        <v>571.660083333333</v>
      </c>
      <c r="AI101">
        <v>219.610083333333</v>
      </c>
      <c r="AJ101">
        <v>44507.0804406125</v>
      </c>
      <c r="AK101">
        <v>29975.7158545013</v>
      </c>
      <c r="AL101">
        <v>7675.97791005694</v>
      </c>
      <c r="AM101">
        <v>163.851071457368</v>
      </c>
      <c r="AN101">
        <v>18319.3764791666</v>
      </c>
      <c r="AO101">
        <v>10</v>
      </c>
    </row>
    <row r="102" customFormat="1" spans="1:41">
      <c r="A102">
        <v>0.5</v>
      </c>
      <c r="B102">
        <v>19.83</v>
      </c>
      <c r="C102">
        <v>7.9</v>
      </c>
      <c r="D102">
        <v>3</v>
      </c>
      <c r="E102">
        <v>1</v>
      </c>
      <c r="F102">
        <v>0</v>
      </c>
      <c r="G102">
        <v>0.1</v>
      </c>
      <c r="H102">
        <v>28</v>
      </c>
      <c r="I102">
        <v>16</v>
      </c>
      <c r="J102">
        <v>12</v>
      </c>
      <c r="K102">
        <v>0</v>
      </c>
      <c r="L102">
        <v>155.955083333333</v>
      </c>
      <c r="M102">
        <v>17.506</v>
      </c>
      <c r="N102">
        <v>19.2709999999999</v>
      </c>
      <c r="O102">
        <v>93.8479999999998</v>
      </c>
      <c r="P102">
        <v>71.859</v>
      </c>
      <c r="Q102">
        <v>51.595</v>
      </c>
      <c r="R102">
        <v>1189.16893599999</v>
      </c>
      <c r="S102">
        <v>901.255169000001</v>
      </c>
      <c r="T102">
        <v>563.644411000001</v>
      </c>
      <c r="U102">
        <v>0.1</v>
      </c>
      <c r="V102">
        <v>58.3</v>
      </c>
      <c r="W102">
        <v>42.4</v>
      </c>
      <c r="X102">
        <v>111.767888888889</v>
      </c>
      <c r="Y102">
        <v>53.8123333333331</v>
      </c>
      <c r="Z102">
        <v>33.1456666666666</v>
      </c>
      <c r="AA102">
        <v>983.344767212347</v>
      </c>
      <c r="AB102">
        <v>363.311343755554</v>
      </c>
      <c r="AC102">
        <v>176.549010422222</v>
      </c>
      <c r="AD102">
        <v>0.1</v>
      </c>
      <c r="AE102">
        <v>53</v>
      </c>
      <c r="AF102">
        <v>37.1</v>
      </c>
      <c r="AG102">
        <v>95.134111111111</v>
      </c>
      <c r="AH102">
        <v>65.823</v>
      </c>
      <c r="AI102">
        <v>32.0729999999999</v>
      </c>
      <c r="AJ102">
        <v>798.519094195061</v>
      </c>
      <c r="AK102">
        <v>512.705410244444</v>
      </c>
      <c r="AL102">
        <v>166.641065799999</v>
      </c>
      <c r="AM102">
        <v>30.3100193724798</v>
      </c>
      <c r="AN102">
        <v>1157.52699999999</v>
      </c>
      <c r="AO102">
        <v>30</v>
      </c>
    </row>
    <row r="103" customFormat="1" spans="1:41">
      <c r="A103">
        <v>0.5</v>
      </c>
      <c r="B103">
        <v>19.83</v>
      </c>
      <c r="C103">
        <v>7.9</v>
      </c>
      <c r="D103">
        <v>3</v>
      </c>
      <c r="E103">
        <v>1</v>
      </c>
      <c r="F103">
        <v>0</v>
      </c>
      <c r="G103">
        <v>0.1</v>
      </c>
      <c r="H103">
        <v>88</v>
      </c>
      <c r="I103">
        <v>16</v>
      </c>
      <c r="J103">
        <v>12</v>
      </c>
      <c r="K103">
        <v>0</v>
      </c>
      <c r="L103">
        <v>154.338083333333</v>
      </c>
      <c r="M103">
        <v>108.019999999999</v>
      </c>
      <c r="N103">
        <v>109.518999999999</v>
      </c>
      <c r="O103">
        <v>1001.53924999999</v>
      </c>
      <c r="P103">
        <v>467.58275</v>
      </c>
      <c r="Q103">
        <v>304.610749999999</v>
      </c>
      <c r="R103">
        <v>64813.8207575624</v>
      </c>
      <c r="S103">
        <v>36239.6829968124</v>
      </c>
      <c r="T103">
        <v>19465.6122308124</v>
      </c>
      <c r="U103">
        <v>0.1</v>
      </c>
      <c r="V103">
        <v>84.8</v>
      </c>
      <c r="W103">
        <v>42.4</v>
      </c>
      <c r="X103">
        <v>888.069041666667</v>
      </c>
      <c r="Y103">
        <v>636.069041666667</v>
      </c>
      <c r="Z103">
        <v>293.669041666666</v>
      </c>
      <c r="AA103">
        <v>53314.8909868225</v>
      </c>
      <c r="AB103">
        <v>36447.8992159892</v>
      </c>
      <c r="AC103">
        <v>12247.2700076559</v>
      </c>
      <c r="AD103">
        <v>0.1</v>
      </c>
      <c r="AE103">
        <v>90.1</v>
      </c>
      <c r="AF103">
        <v>47.7</v>
      </c>
      <c r="AG103">
        <v>1055.37941666666</v>
      </c>
      <c r="AH103">
        <v>737.246083333333</v>
      </c>
      <c r="AI103">
        <v>345.11275</v>
      </c>
      <c r="AJ103">
        <v>72026.2569475124</v>
      </c>
      <c r="AK103">
        <v>47711.5374002902</v>
      </c>
      <c r="AL103">
        <v>15786.8285391791</v>
      </c>
      <c r="AM103">
        <v>110.667318422128</v>
      </c>
      <c r="AN103">
        <v>10393.8087890625</v>
      </c>
      <c r="AO103">
        <v>30</v>
      </c>
    </row>
    <row r="104" customFormat="1" spans="1:41">
      <c r="A104">
        <v>0.5</v>
      </c>
      <c r="B104">
        <v>19.83</v>
      </c>
      <c r="C104">
        <v>7.9</v>
      </c>
      <c r="D104">
        <v>3</v>
      </c>
      <c r="E104">
        <v>1</v>
      </c>
      <c r="F104">
        <v>0</v>
      </c>
      <c r="G104">
        <v>0.1</v>
      </c>
      <c r="H104">
        <v>94</v>
      </c>
      <c r="I104">
        <v>16</v>
      </c>
      <c r="J104">
        <v>12</v>
      </c>
      <c r="K104">
        <v>0</v>
      </c>
      <c r="L104">
        <v>148.095583333333</v>
      </c>
      <c r="M104">
        <v>185.85303125</v>
      </c>
      <c r="N104">
        <v>187.363031249999</v>
      </c>
      <c r="O104">
        <v>1806.05774902343</v>
      </c>
      <c r="P104">
        <v>805.755998046875</v>
      </c>
      <c r="Q104">
        <v>511.589746093749</v>
      </c>
      <c r="R104">
        <v>194810.611408603</v>
      </c>
      <c r="S104">
        <v>108013.542519169</v>
      </c>
      <c r="T104">
        <v>55553.9626701008</v>
      </c>
      <c r="U104">
        <v>0.1</v>
      </c>
      <c r="V104">
        <v>127.2</v>
      </c>
      <c r="W104">
        <v>42.4</v>
      </c>
      <c r="X104">
        <v>1966.15166145833</v>
      </c>
      <c r="Y104">
        <v>1552.11832812499</v>
      </c>
      <c r="Z104">
        <v>386.776921874999</v>
      </c>
      <c r="AA104">
        <v>210020.919985108</v>
      </c>
      <c r="AB104">
        <v>169135.823329205</v>
      </c>
      <c r="AC104">
        <v>22672.1555786024</v>
      </c>
      <c r="AD104">
        <v>0.1</v>
      </c>
      <c r="AE104">
        <v>121.9</v>
      </c>
      <c r="AF104">
        <v>47.7</v>
      </c>
      <c r="AG104">
        <v>2137.0865</v>
      </c>
      <c r="AH104">
        <v>1687.93649999999</v>
      </c>
      <c r="AI104">
        <v>619.737020833333</v>
      </c>
      <c r="AJ104">
        <v>247757.191160802</v>
      </c>
      <c r="AK104">
        <v>197407.693633024</v>
      </c>
      <c r="AL104">
        <v>48352.7075594296</v>
      </c>
      <c r="AM104">
        <v>148.88875917463</v>
      </c>
      <c r="AN104">
        <v>22003.6760987141</v>
      </c>
      <c r="AO104">
        <v>30</v>
      </c>
    </row>
    <row r="105" customFormat="1" spans="1:41">
      <c r="A105">
        <v>0.5</v>
      </c>
      <c r="B105">
        <v>19.83</v>
      </c>
      <c r="C105">
        <v>7.9</v>
      </c>
      <c r="D105">
        <v>3</v>
      </c>
      <c r="E105">
        <v>2</v>
      </c>
      <c r="F105">
        <v>0</v>
      </c>
      <c r="G105">
        <v>0.1</v>
      </c>
      <c r="H105">
        <v>102</v>
      </c>
      <c r="I105">
        <v>24</v>
      </c>
      <c r="J105">
        <v>20</v>
      </c>
      <c r="K105">
        <v>0</v>
      </c>
      <c r="L105">
        <v>164.712083333333</v>
      </c>
      <c r="M105">
        <v>176.274999999999</v>
      </c>
      <c r="N105">
        <v>181.517999999999</v>
      </c>
      <c r="O105">
        <v>2796.95664062499</v>
      </c>
      <c r="P105">
        <v>1213.77492187499</v>
      </c>
      <c r="Q105">
        <v>839.941421874999</v>
      </c>
      <c r="R105">
        <v>353379.9205185</v>
      </c>
      <c r="S105">
        <v>156211.237353342</v>
      </c>
      <c r="T105">
        <v>87383.8282212062</v>
      </c>
      <c r="U105">
        <v>0.1</v>
      </c>
      <c r="V105">
        <v>121.9</v>
      </c>
      <c r="W105">
        <v>42.4</v>
      </c>
      <c r="X105">
        <v>1769.97082291666</v>
      </c>
      <c r="Y105">
        <v>1250.17082291666</v>
      </c>
      <c r="Z105">
        <v>384.654156249999</v>
      </c>
      <c r="AA105">
        <v>159175.940554427</v>
      </c>
      <c r="AB105">
        <v>109047.654794704</v>
      </c>
      <c r="AC105">
        <v>21247.4611408854</v>
      </c>
      <c r="AD105">
        <v>0.1</v>
      </c>
      <c r="AE105">
        <v>116.6</v>
      </c>
      <c r="AF105">
        <v>47.7</v>
      </c>
      <c r="AG105">
        <v>2121.59415624999</v>
      </c>
      <c r="AH105">
        <v>1498.31082291666</v>
      </c>
      <c r="AI105">
        <v>510.427489583333</v>
      </c>
      <c r="AJ105">
        <v>235452.636948704</v>
      </c>
      <c r="AK105">
        <v>160861.529691413</v>
      </c>
      <c r="AL105">
        <v>35269.7974761354</v>
      </c>
      <c r="AM105">
        <v>131.258272031424</v>
      </c>
      <c r="AN105">
        <v>31357.0557708333</v>
      </c>
      <c r="AO105">
        <v>20</v>
      </c>
    </row>
    <row r="106" customFormat="1" spans="1:41">
      <c r="A106">
        <v>0.5</v>
      </c>
      <c r="B106">
        <v>19.83</v>
      </c>
      <c r="C106">
        <v>7.9</v>
      </c>
      <c r="D106">
        <v>3</v>
      </c>
      <c r="E106">
        <v>1</v>
      </c>
      <c r="F106">
        <v>0</v>
      </c>
      <c r="G106">
        <v>0.1</v>
      </c>
      <c r="H106">
        <v>88</v>
      </c>
      <c r="I106">
        <v>18</v>
      </c>
      <c r="J106">
        <v>16</v>
      </c>
      <c r="K106">
        <v>0</v>
      </c>
      <c r="L106">
        <v>160.833083333333</v>
      </c>
      <c r="M106">
        <v>119.521999999999</v>
      </c>
      <c r="N106">
        <v>121.014999999999</v>
      </c>
      <c r="O106">
        <v>1292.01662499999</v>
      </c>
      <c r="P106">
        <v>607.561874999999</v>
      </c>
      <c r="Q106">
        <v>522.794249999999</v>
      </c>
      <c r="R106">
        <v>103589.625421953</v>
      </c>
      <c r="S106">
        <v>52068.6791591405</v>
      </c>
      <c r="T106">
        <v>41422.2787013124</v>
      </c>
      <c r="U106">
        <v>0.1</v>
      </c>
      <c r="V106">
        <v>100.7</v>
      </c>
      <c r="W106">
        <v>42.4</v>
      </c>
      <c r="X106">
        <v>978.720333333333</v>
      </c>
      <c r="Y106">
        <v>731.736999999999</v>
      </c>
      <c r="Z106">
        <v>270.370333333333</v>
      </c>
      <c r="AA106">
        <v>57271.1281893555</v>
      </c>
      <c r="AB106">
        <v>43357.2155560222</v>
      </c>
      <c r="AC106">
        <v>10874.872744911</v>
      </c>
      <c r="AD106">
        <v>0.1</v>
      </c>
      <c r="AE106">
        <v>100.7</v>
      </c>
      <c r="AF106">
        <v>42.4</v>
      </c>
      <c r="AG106">
        <v>1221.242</v>
      </c>
      <c r="AH106">
        <v>885.158666666666</v>
      </c>
      <c r="AI106">
        <v>309.841999999999</v>
      </c>
      <c r="AJ106">
        <v>88222.3396950222</v>
      </c>
      <c r="AK106">
        <v>63089.2869061333</v>
      </c>
      <c r="AL106">
        <v>14442.1192283555</v>
      </c>
      <c r="AM106">
        <v>147.150635769708</v>
      </c>
      <c r="AN106">
        <v>17072.6123541666</v>
      </c>
      <c r="AO106">
        <v>10</v>
      </c>
    </row>
    <row r="107" customFormat="1" spans="1:41">
      <c r="A107">
        <v>0.5</v>
      </c>
      <c r="B107">
        <v>19.83</v>
      </c>
      <c r="C107">
        <v>7.9</v>
      </c>
      <c r="D107">
        <v>3</v>
      </c>
      <c r="E107">
        <v>0</v>
      </c>
      <c r="F107">
        <v>0</v>
      </c>
      <c r="G107">
        <v>0.1</v>
      </c>
      <c r="H107">
        <v>58</v>
      </c>
      <c r="I107">
        <v>36</v>
      </c>
      <c r="J107">
        <v>10</v>
      </c>
      <c r="K107">
        <v>0</v>
      </c>
      <c r="L107">
        <v>156.081083333333</v>
      </c>
      <c r="M107">
        <v>126.514999999999</v>
      </c>
      <c r="N107">
        <v>129.519999999999</v>
      </c>
      <c r="O107">
        <v>832.379</v>
      </c>
      <c r="P107">
        <v>697.128999999999</v>
      </c>
      <c r="Q107">
        <v>305.728249999999</v>
      </c>
      <c r="R107">
        <v>69004.678379125</v>
      </c>
      <c r="S107">
        <v>64371.5409571249</v>
      </c>
      <c r="T107">
        <v>23806.7396378124</v>
      </c>
      <c r="U107">
        <v>0.1</v>
      </c>
      <c r="V107">
        <v>79.5</v>
      </c>
      <c r="W107">
        <v>37.1</v>
      </c>
      <c r="X107">
        <v>705.634</v>
      </c>
      <c r="Y107">
        <v>574.650666666666</v>
      </c>
      <c r="Z107">
        <v>281.250666666666</v>
      </c>
      <c r="AA107">
        <v>41378.3634534222</v>
      </c>
      <c r="AB107">
        <v>33646.9567311999</v>
      </c>
      <c r="AC107">
        <v>12836.3800423111</v>
      </c>
      <c r="AD107">
        <v>0.1</v>
      </c>
      <c r="AE107">
        <v>79.5</v>
      </c>
      <c r="AF107">
        <v>37.1</v>
      </c>
      <c r="AG107">
        <v>870.727</v>
      </c>
      <c r="AH107">
        <v>644.410333333333</v>
      </c>
      <c r="AI107">
        <v>319.993666666666</v>
      </c>
      <c r="AJ107">
        <v>58599.6620813555</v>
      </c>
      <c r="AK107">
        <v>42988.1784813555</v>
      </c>
      <c r="AL107">
        <v>16626.6000369111</v>
      </c>
      <c r="AM107">
        <v>63.759322499582</v>
      </c>
      <c r="AN107">
        <v>8384.42091666667</v>
      </c>
      <c r="AO107">
        <v>10</v>
      </c>
    </row>
    <row r="108" customFormat="1" spans="1:41">
      <c r="A108">
        <v>0.5</v>
      </c>
      <c r="B108">
        <v>19.83</v>
      </c>
      <c r="C108">
        <v>7.9</v>
      </c>
      <c r="D108">
        <v>3</v>
      </c>
      <c r="E108">
        <v>1</v>
      </c>
      <c r="F108">
        <v>0</v>
      </c>
      <c r="G108">
        <v>0.1</v>
      </c>
      <c r="H108">
        <v>66</v>
      </c>
      <c r="I108">
        <v>34</v>
      </c>
      <c r="J108">
        <v>24</v>
      </c>
      <c r="K108">
        <v>12</v>
      </c>
      <c r="L108">
        <v>95.0880833333333</v>
      </c>
      <c r="M108">
        <v>315.268</v>
      </c>
      <c r="N108">
        <v>313.740999999999</v>
      </c>
      <c r="O108">
        <v>4931.69954687499</v>
      </c>
      <c r="P108">
        <v>3679.11184375</v>
      </c>
      <c r="Q108">
        <v>1642.02043749999</v>
      </c>
      <c r="R108">
        <v>1276082.15715632</v>
      </c>
      <c r="S108">
        <v>953927.865476235</v>
      </c>
      <c r="T108">
        <v>246468.370186816</v>
      </c>
      <c r="U108">
        <v>0.1</v>
      </c>
      <c r="V108">
        <v>137.8</v>
      </c>
      <c r="W108">
        <v>47.7</v>
      </c>
      <c r="X108">
        <v>3284.52690972222</v>
      </c>
      <c r="Y108">
        <v>2429.12135416666</v>
      </c>
      <c r="Z108">
        <v>571.233203124999</v>
      </c>
      <c r="AA108">
        <v>468463.792763308</v>
      </c>
      <c r="AB108">
        <v>340810.98262249</v>
      </c>
      <c r="AC108">
        <v>41108.8524985046</v>
      </c>
      <c r="AD108">
        <v>0.1</v>
      </c>
      <c r="AE108">
        <v>143.1</v>
      </c>
      <c r="AF108">
        <v>53</v>
      </c>
      <c r="AG108">
        <v>4686.16711805555</v>
      </c>
      <c r="AH108">
        <v>3556.44489583333</v>
      </c>
      <c r="AI108">
        <v>1098.2115625</v>
      </c>
      <c r="AJ108">
        <v>954340.911547996</v>
      </c>
      <c r="AK108">
        <v>699694.441731252</v>
      </c>
      <c r="AL108">
        <v>134647.510679168</v>
      </c>
      <c r="AM108">
        <v>232.932226362549</v>
      </c>
      <c r="AN108">
        <v>91768.000671875</v>
      </c>
      <c r="AO108">
        <v>40</v>
      </c>
    </row>
    <row r="109" customFormat="1" spans="1:41">
      <c r="A109">
        <v>0.5</v>
      </c>
      <c r="B109">
        <v>19.83</v>
      </c>
      <c r="C109">
        <v>7.9</v>
      </c>
      <c r="D109">
        <v>3</v>
      </c>
      <c r="E109">
        <v>0</v>
      </c>
      <c r="F109">
        <v>0</v>
      </c>
      <c r="G109">
        <v>0.1</v>
      </c>
      <c r="H109">
        <v>106</v>
      </c>
      <c r="I109">
        <v>24</v>
      </c>
      <c r="J109">
        <v>10</v>
      </c>
      <c r="K109">
        <v>0</v>
      </c>
      <c r="L109">
        <v>156.088583333333</v>
      </c>
      <c r="M109">
        <v>242.844312499999</v>
      </c>
      <c r="N109">
        <v>244.334312499999</v>
      </c>
      <c r="O109">
        <v>3057.59393211936</v>
      </c>
      <c r="P109">
        <v>1173.54617895507</v>
      </c>
      <c r="Q109">
        <v>534.220960937499</v>
      </c>
      <c r="R109">
        <v>424226.533846599</v>
      </c>
      <c r="S109">
        <v>180368.288062315</v>
      </c>
      <c r="T109">
        <v>63521.0088284304</v>
      </c>
      <c r="U109">
        <v>0.1</v>
      </c>
      <c r="V109">
        <v>116.6</v>
      </c>
      <c r="W109">
        <v>37.1</v>
      </c>
      <c r="X109">
        <v>1744.66539583333</v>
      </c>
      <c r="Y109">
        <v>1587.1320625</v>
      </c>
      <c r="Z109">
        <v>459.683624999999</v>
      </c>
      <c r="AA109">
        <v>208898.103413713</v>
      </c>
      <c r="AB109">
        <v>195735.633627602</v>
      </c>
      <c r="AC109">
        <v>34483.8265177394</v>
      </c>
      <c r="AD109">
        <v>0.1</v>
      </c>
      <c r="AE109">
        <v>121.9</v>
      </c>
      <c r="AF109">
        <v>37.1</v>
      </c>
      <c r="AG109">
        <v>2367.50019791666</v>
      </c>
      <c r="AH109">
        <v>2013.70019791666</v>
      </c>
      <c r="AI109">
        <v>502.475979166666</v>
      </c>
      <c r="AJ109">
        <v>338968.025015951</v>
      </c>
      <c r="AK109">
        <v>295186.090541645</v>
      </c>
      <c r="AL109">
        <v>41106.6193637022</v>
      </c>
      <c r="AM109">
        <v>221.56100510533</v>
      </c>
      <c r="AN109">
        <v>44770.5753178516</v>
      </c>
      <c r="AO109">
        <v>20</v>
      </c>
    </row>
    <row r="110" customFormat="1" spans="1:41">
      <c r="A110">
        <v>0.5</v>
      </c>
      <c r="B110">
        <v>19.83</v>
      </c>
      <c r="C110">
        <v>7.9</v>
      </c>
      <c r="D110">
        <v>3</v>
      </c>
      <c r="E110">
        <v>2</v>
      </c>
      <c r="F110">
        <v>0</v>
      </c>
      <c r="G110">
        <v>0.1</v>
      </c>
      <c r="H110">
        <v>54</v>
      </c>
      <c r="I110">
        <v>46</v>
      </c>
      <c r="J110">
        <v>40</v>
      </c>
      <c r="K110">
        <v>22</v>
      </c>
      <c r="L110">
        <v>153.582583333333</v>
      </c>
      <c r="M110">
        <v>15.008</v>
      </c>
      <c r="N110">
        <v>11.7419999999999</v>
      </c>
      <c r="O110">
        <v>252.153</v>
      </c>
      <c r="P110">
        <v>220.600999999999</v>
      </c>
      <c r="Q110">
        <v>170.165</v>
      </c>
      <c r="R110">
        <v>3022.262705</v>
      </c>
      <c r="S110">
        <v>2431.12969899999</v>
      </c>
      <c r="T110">
        <v>1551.311495</v>
      </c>
      <c r="U110">
        <v>0.1</v>
      </c>
      <c r="V110">
        <v>68.9</v>
      </c>
      <c r="W110">
        <v>53</v>
      </c>
      <c r="X110">
        <v>74.8583333333337</v>
      </c>
      <c r="Y110">
        <v>42.4416666666664</v>
      </c>
      <c r="Z110">
        <v>20.1916666666668</v>
      </c>
      <c r="AA110">
        <v>345.433569444447</v>
      </c>
      <c r="AB110">
        <v>165.406902777776</v>
      </c>
      <c r="AC110">
        <v>51.0652361111116</v>
      </c>
      <c r="AD110">
        <v>0.1</v>
      </c>
      <c r="AE110">
        <v>84.8</v>
      </c>
      <c r="AF110">
        <v>53</v>
      </c>
      <c r="AG110">
        <v>131.670666666666</v>
      </c>
      <c r="AH110">
        <v>90.8873333333333</v>
      </c>
      <c r="AI110">
        <v>41.5206666666666</v>
      </c>
      <c r="AJ110">
        <v>999.707256533333</v>
      </c>
      <c r="AK110">
        <v>671.321178755555</v>
      </c>
      <c r="AL110">
        <v>195.481556533333</v>
      </c>
      <c r="AM110">
        <v>94.1720935859723</v>
      </c>
      <c r="AN110">
        <v>2904.17733333333</v>
      </c>
      <c r="AO110">
        <v>40</v>
      </c>
    </row>
    <row r="111" customFormat="1" spans="1:41">
      <c r="A111">
        <v>0.5</v>
      </c>
      <c r="B111">
        <v>19.83</v>
      </c>
      <c r="C111">
        <v>7.9</v>
      </c>
      <c r="D111">
        <v>3</v>
      </c>
      <c r="E111">
        <v>1</v>
      </c>
      <c r="F111">
        <v>0</v>
      </c>
      <c r="G111">
        <v>0.1</v>
      </c>
      <c r="H111">
        <v>74</v>
      </c>
      <c r="I111">
        <v>24</v>
      </c>
      <c r="J111">
        <v>14</v>
      </c>
      <c r="K111">
        <v>0</v>
      </c>
      <c r="L111">
        <v>161.830583333333</v>
      </c>
      <c r="M111">
        <v>6.01599999999999</v>
      </c>
      <c r="N111">
        <v>6.506</v>
      </c>
      <c r="O111">
        <v>73.5060000000004</v>
      </c>
      <c r="P111">
        <v>35.5839999999999</v>
      </c>
      <c r="Q111">
        <v>15.803</v>
      </c>
      <c r="R111">
        <v>243.139846000001</v>
      </c>
      <c r="S111">
        <v>143.793445999999</v>
      </c>
      <c r="T111">
        <v>43.2888550000001</v>
      </c>
      <c r="U111">
        <v>0.1</v>
      </c>
      <c r="V111">
        <v>47.7</v>
      </c>
      <c r="W111">
        <v>84.8</v>
      </c>
      <c r="X111">
        <v>45.0436666666667</v>
      </c>
      <c r="Y111">
        <v>10.6270000000001</v>
      </c>
      <c r="Z111">
        <v>31.7103333333334</v>
      </c>
      <c r="AA111">
        <v>137.475561355556</v>
      </c>
      <c r="AB111">
        <v>15.7456058000003</v>
      </c>
      <c r="AC111">
        <v>80.0072835777782</v>
      </c>
      <c r="AD111">
        <v>0.1</v>
      </c>
      <c r="AE111">
        <v>63.6</v>
      </c>
      <c r="AF111">
        <v>42.4</v>
      </c>
      <c r="AG111">
        <v>25.5123333333333</v>
      </c>
      <c r="AH111">
        <v>22.4456666666666</v>
      </c>
      <c r="AI111">
        <v>11.429</v>
      </c>
      <c r="AJ111">
        <v>57.295577088889</v>
      </c>
      <c r="AK111">
        <v>51.6819993111112</v>
      </c>
      <c r="AL111">
        <v>17.8003882</v>
      </c>
      <c r="AM111">
        <v>136.545076077415</v>
      </c>
      <c r="AN111">
        <v>870.879000000008</v>
      </c>
      <c r="AO111">
        <v>20</v>
      </c>
    </row>
    <row r="112" customFormat="1" spans="1:41">
      <c r="A112">
        <v>0.5</v>
      </c>
      <c r="B112">
        <v>19.83</v>
      </c>
      <c r="C112">
        <v>7.9</v>
      </c>
      <c r="D112">
        <v>3</v>
      </c>
      <c r="E112">
        <v>1</v>
      </c>
      <c r="F112">
        <v>0</v>
      </c>
      <c r="G112">
        <v>0.1</v>
      </c>
      <c r="H112">
        <v>42</v>
      </c>
      <c r="I112">
        <v>32</v>
      </c>
      <c r="J112">
        <v>14</v>
      </c>
      <c r="K112">
        <v>0</v>
      </c>
      <c r="L112">
        <v>157.327083333333</v>
      </c>
      <c r="M112">
        <v>14.512</v>
      </c>
      <c r="N112">
        <v>16.519</v>
      </c>
      <c r="O112">
        <v>133.883</v>
      </c>
      <c r="P112">
        <v>104.671999999999</v>
      </c>
      <c r="Q112">
        <v>54.334</v>
      </c>
      <c r="R112">
        <v>1428.597083</v>
      </c>
      <c r="S112">
        <v>1121.16484399999</v>
      </c>
      <c r="T112">
        <v>469.282544</v>
      </c>
      <c r="U112">
        <v>0.1</v>
      </c>
      <c r="V112">
        <v>47.7</v>
      </c>
      <c r="W112">
        <v>26.5</v>
      </c>
      <c r="X112">
        <v>99.6446222222223</v>
      </c>
      <c r="Y112">
        <v>43.0390666666665</v>
      </c>
      <c r="Z112">
        <v>12.3054666666667</v>
      </c>
      <c r="AA112">
        <v>899.926831119014</v>
      </c>
      <c r="AB112">
        <v>260.60201655111</v>
      </c>
      <c r="AC112">
        <v>32.2780338311117</v>
      </c>
      <c r="AD112">
        <v>0.1</v>
      </c>
      <c r="AE112">
        <v>47.7</v>
      </c>
      <c r="AF112">
        <v>37.1</v>
      </c>
      <c r="AG112">
        <v>116.554088888888</v>
      </c>
      <c r="AH112">
        <v>52.9318666666666</v>
      </c>
      <c r="AI112">
        <v>28.5318666666666</v>
      </c>
      <c r="AJ112">
        <v>1232.32258269827</v>
      </c>
      <c r="AK112">
        <v>360.399302204444</v>
      </c>
      <c r="AL112">
        <v>126.194475537777</v>
      </c>
      <c r="AM112">
        <v>98.1239521357984</v>
      </c>
      <c r="AN112">
        <v>1123.09366666666</v>
      </c>
      <c r="AO112">
        <v>60</v>
      </c>
    </row>
    <row r="113" customFormat="1" spans="1:41">
      <c r="A113">
        <v>0.5</v>
      </c>
      <c r="B113">
        <v>19.83</v>
      </c>
      <c r="C113">
        <v>7.9</v>
      </c>
      <c r="D113">
        <v>3</v>
      </c>
      <c r="E113">
        <v>1</v>
      </c>
      <c r="F113">
        <v>0</v>
      </c>
      <c r="G113">
        <v>0.1</v>
      </c>
      <c r="H113">
        <v>60</v>
      </c>
      <c r="I113">
        <v>46</v>
      </c>
      <c r="J113">
        <v>20</v>
      </c>
      <c r="K113">
        <v>0</v>
      </c>
      <c r="L113">
        <v>158.822083333333</v>
      </c>
      <c r="M113">
        <v>5.52000000000001</v>
      </c>
      <c r="N113">
        <v>5.01500000000001</v>
      </c>
      <c r="O113">
        <v>69.465</v>
      </c>
      <c r="P113">
        <v>51.0760000000001</v>
      </c>
      <c r="Q113">
        <v>20.095</v>
      </c>
      <c r="R113">
        <v>233.634955</v>
      </c>
      <c r="S113">
        <v>168.325524</v>
      </c>
      <c r="T113">
        <v>49.6613850000001</v>
      </c>
      <c r="U113">
        <v>0.1</v>
      </c>
      <c r="V113">
        <v>26.5</v>
      </c>
      <c r="W113">
        <v>26.5</v>
      </c>
      <c r="X113">
        <v>8.83500000000003</v>
      </c>
      <c r="Y113">
        <v>4.50166666666666</v>
      </c>
      <c r="Z113">
        <v>4.50166666666666</v>
      </c>
      <c r="AA113">
        <v>7.89439722222227</v>
      </c>
      <c r="AB113">
        <v>4.10995277777777</v>
      </c>
      <c r="AC113">
        <v>4.10995277777777</v>
      </c>
      <c r="AD113">
        <v>0.1</v>
      </c>
      <c r="AE113">
        <v>26.5</v>
      </c>
      <c r="AF113">
        <v>21.2</v>
      </c>
      <c r="AG113">
        <v>10.5080666666666</v>
      </c>
      <c r="AH113">
        <v>2.32473333333332</v>
      </c>
      <c r="AI113">
        <v>2.07473333333332</v>
      </c>
      <c r="AJ113">
        <v>13.7585831244444</v>
      </c>
      <c r="AK113">
        <v>1.4771897911111</v>
      </c>
      <c r="AL113">
        <v>1.25721645777777</v>
      </c>
      <c r="AM113">
        <v>94.643170948221</v>
      </c>
      <c r="AN113">
        <v>452.805</v>
      </c>
      <c r="AO113">
        <v>60</v>
      </c>
    </row>
    <row r="114" customFormat="1" spans="1:41">
      <c r="A114">
        <v>0.5</v>
      </c>
      <c r="B114">
        <v>19.83</v>
      </c>
      <c r="C114">
        <v>7.9</v>
      </c>
      <c r="D114">
        <v>3</v>
      </c>
      <c r="E114">
        <v>0</v>
      </c>
      <c r="F114">
        <v>0</v>
      </c>
      <c r="G114">
        <v>0.1</v>
      </c>
      <c r="H114">
        <v>50</v>
      </c>
      <c r="I114">
        <v>30</v>
      </c>
      <c r="J114">
        <v>16</v>
      </c>
      <c r="K114">
        <v>0</v>
      </c>
      <c r="L114">
        <v>156.078083333333</v>
      </c>
      <c r="M114">
        <v>6.25999999999999</v>
      </c>
      <c r="N114">
        <v>6.757</v>
      </c>
      <c r="O114">
        <v>67.4170000000003</v>
      </c>
      <c r="P114">
        <v>36.5340000000001</v>
      </c>
      <c r="Q114">
        <v>20.052</v>
      </c>
      <c r="R114">
        <v>274.153169000001</v>
      </c>
      <c r="S114">
        <v>143.424432</v>
      </c>
      <c r="T114">
        <v>61.276496</v>
      </c>
      <c r="U114">
        <v>0.1</v>
      </c>
      <c r="V114">
        <v>47.7</v>
      </c>
      <c r="W114">
        <v>42.4</v>
      </c>
      <c r="X114">
        <v>67.5164444444447</v>
      </c>
      <c r="Y114">
        <v>11.4553333333334</v>
      </c>
      <c r="Z114">
        <v>12.3053333333333</v>
      </c>
      <c r="AA114">
        <v>257.478367664199</v>
      </c>
      <c r="AB114">
        <v>18.4688256888892</v>
      </c>
      <c r="AC114">
        <v>21.5610812444446</v>
      </c>
      <c r="AD114">
        <v>0.1</v>
      </c>
      <c r="AE114">
        <v>47.7</v>
      </c>
      <c r="AF114">
        <v>37.1</v>
      </c>
      <c r="AG114">
        <v>27.6691111111111</v>
      </c>
      <c r="AH114">
        <v>12.3579999999999</v>
      </c>
      <c r="AI114">
        <v>7.75799999999997</v>
      </c>
      <c r="AJ114">
        <v>64.7157547753085</v>
      </c>
      <c r="AK114">
        <v>21.8056461333332</v>
      </c>
      <c r="AL114">
        <v>10.4399127999999</v>
      </c>
      <c r="AM114">
        <v>64.3391608108953</v>
      </c>
      <c r="AN114">
        <v>658.617000000003</v>
      </c>
      <c r="AO114">
        <v>20</v>
      </c>
    </row>
    <row r="115" customFormat="1" spans="1:41">
      <c r="A115">
        <v>0.5</v>
      </c>
      <c r="B115">
        <v>19.83</v>
      </c>
      <c r="C115">
        <v>7.9</v>
      </c>
      <c r="D115">
        <v>3</v>
      </c>
      <c r="E115">
        <v>1</v>
      </c>
      <c r="F115">
        <v>0</v>
      </c>
      <c r="G115">
        <v>0.1</v>
      </c>
      <c r="H115">
        <v>38</v>
      </c>
      <c r="I115">
        <v>30</v>
      </c>
      <c r="J115">
        <v>24</v>
      </c>
      <c r="K115">
        <v>0</v>
      </c>
      <c r="L115">
        <v>158.199583333333</v>
      </c>
      <c r="M115">
        <v>14.7609999999999</v>
      </c>
      <c r="N115">
        <v>13.5149999999999</v>
      </c>
      <c r="O115">
        <v>157.005999999999</v>
      </c>
      <c r="P115">
        <v>115.586999999999</v>
      </c>
      <c r="Q115">
        <v>85.213</v>
      </c>
      <c r="R115">
        <v>1815.37049799999</v>
      </c>
      <c r="S115">
        <v>1137.37494699999</v>
      </c>
      <c r="T115">
        <v>685.044495000001</v>
      </c>
      <c r="U115">
        <v>0.1</v>
      </c>
      <c r="V115">
        <v>63.6</v>
      </c>
      <c r="W115">
        <v>42.4</v>
      </c>
      <c r="X115">
        <v>84.5229999999998</v>
      </c>
      <c r="Y115">
        <v>40.0229999999999</v>
      </c>
      <c r="Z115">
        <v>16.8729999999998</v>
      </c>
      <c r="AA115">
        <v>499.027032466664</v>
      </c>
      <c r="AB115">
        <v>152.222965799999</v>
      </c>
      <c r="AC115">
        <v>40.3407657999993</v>
      </c>
      <c r="AD115">
        <v>0.1</v>
      </c>
      <c r="AE115">
        <v>58.3</v>
      </c>
      <c r="AF115">
        <v>42.4</v>
      </c>
      <c r="AG115">
        <v>92.5589999999999</v>
      </c>
      <c r="AH115">
        <v>37.1923333333333</v>
      </c>
      <c r="AI115">
        <v>19.7423333333333</v>
      </c>
      <c r="AJ115">
        <v>595.988971755555</v>
      </c>
      <c r="AK115">
        <v>155.516827311111</v>
      </c>
      <c r="AL115">
        <v>59.2117606444443</v>
      </c>
      <c r="AM115">
        <v>69.0390551656123</v>
      </c>
      <c r="AN115">
        <v>1850.199</v>
      </c>
      <c r="AO115">
        <v>20</v>
      </c>
    </row>
    <row r="116" customFormat="1" spans="1:41">
      <c r="A116">
        <v>0.5</v>
      </c>
      <c r="B116">
        <v>19.83</v>
      </c>
      <c r="C116">
        <v>7.9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10</v>
      </c>
    </row>
    <row r="117" customFormat="1" spans="1:41">
      <c r="A117">
        <v>0.5</v>
      </c>
      <c r="B117">
        <v>19.83</v>
      </c>
      <c r="C117">
        <v>7.9</v>
      </c>
      <c r="D117">
        <v>3</v>
      </c>
      <c r="E117">
        <v>0</v>
      </c>
      <c r="F117">
        <v>0</v>
      </c>
      <c r="G117">
        <v>0.1</v>
      </c>
      <c r="H117">
        <v>22</v>
      </c>
      <c r="I117">
        <v>18</v>
      </c>
      <c r="J117">
        <v>22</v>
      </c>
      <c r="K117">
        <v>14</v>
      </c>
      <c r="L117">
        <v>170.341583333333</v>
      </c>
      <c r="M117">
        <v>7.25300000000001</v>
      </c>
      <c r="N117">
        <v>1.49899999999999</v>
      </c>
      <c r="O117">
        <v>52.174</v>
      </c>
      <c r="P117">
        <v>43.751</v>
      </c>
      <c r="Q117">
        <v>16.8310000000001</v>
      </c>
      <c r="R117">
        <v>261.353834</v>
      </c>
      <c r="S117">
        <v>224.756869</v>
      </c>
      <c r="T117">
        <v>39.6407690000005</v>
      </c>
      <c r="U117">
        <v>0.1</v>
      </c>
      <c r="V117">
        <v>68.9</v>
      </c>
      <c r="W117">
        <v>42.4</v>
      </c>
      <c r="X117">
        <v>71.4490000000001</v>
      </c>
      <c r="Y117">
        <v>40.7323333333333</v>
      </c>
      <c r="Z117">
        <v>14.4323333333331</v>
      </c>
      <c r="AA117">
        <v>349.936224644445</v>
      </c>
      <c r="AB117">
        <v>150.965913533333</v>
      </c>
      <c r="AC117">
        <v>28.3930913111105</v>
      </c>
      <c r="AD117">
        <v>0.1</v>
      </c>
      <c r="AE117">
        <v>58.3</v>
      </c>
      <c r="AF117">
        <v>90.1</v>
      </c>
      <c r="AG117">
        <v>18.4696666666666</v>
      </c>
      <c r="AH117">
        <v>6.28633333333333</v>
      </c>
      <c r="AI117">
        <v>8.05300000000002</v>
      </c>
      <c r="AJ117">
        <v>18.5232262444445</v>
      </c>
      <c r="AK117">
        <v>5.73322624444445</v>
      </c>
      <c r="AL117">
        <v>6.4504484666667</v>
      </c>
      <c r="AM117">
        <v>46.2391267896873</v>
      </c>
      <c r="AN117">
        <v>1056.59299999999</v>
      </c>
      <c r="AO117">
        <v>10</v>
      </c>
    </row>
    <row r="118" customFormat="1" spans="1:41">
      <c r="A118">
        <v>0.5</v>
      </c>
      <c r="B118">
        <v>19.83</v>
      </c>
      <c r="C118">
        <v>7.9</v>
      </c>
      <c r="D118">
        <v>3</v>
      </c>
      <c r="E118">
        <v>2</v>
      </c>
      <c r="F118">
        <v>0</v>
      </c>
      <c r="G118">
        <v>0.1</v>
      </c>
      <c r="H118">
        <v>56</v>
      </c>
      <c r="I118">
        <v>48</v>
      </c>
      <c r="J118">
        <v>20</v>
      </c>
      <c r="K118">
        <v>8</v>
      </c>
      <c r="L118">
        <v>163.704583333333</v>
      </c>
      <c r="M118">
        <v>11.2609999999999</v>
      </c>
      <c r="N118">
        <v>4.73699999999999</v>
      </c>
      <c r="O118">
        <v>174.997999999999</v>
      </c>
      <c r="P118">
        <v>121.69</v>
      </c>
      <c r="Q118">
        <v>41.9349999999999</v>
      </c>
      <c r="R118">
        <v>1296.61268599999</v>
      </c>
      <c r="S118">
        <v>750.283800000003</v>
      </c>
      <c r="T118">
        <v>195.182844999999</v>
      </c>
      <c r="U118">
        <v>0.1</v>
      </c>
      <c r="V118">
        <v>31.8</v>
      </c>
      <c r="W118">
        <v>111.3</v>
      </c>
      <c r="X118">
        <v>35.8557333333333</v>
      </c>
      <c r="Y118">
        <v>3.45573333333334</v>
      </c>
      <c r="Z118">
        <v>34.1557333333333</v>
      </c>
      <c r="AA118">
        <v>78.0341064533335</v>
      </c>
      <c r="AB118">
        <v>2.95855089777779</v>
      </c>
      <c r="AC118">
        <v>75.1441064533335</v>
      </c>
      <c r="AD118">
        <v>0.1</v>
      </c>
      <c r="AE118">
        <v>106</v>
      </c>
      <c r="AF118">
        <v>111.3</v>
      </c>
      <c r="AG118">
        <v>80.2212</v>
      </c>
      <c r="AH118">
        <v>53.4712</v>
      </c>
      <c r="AI118">
        <v>74.4712</v>
      </c>
      <c r="AJ118">
        <v>352.007983502222</v>
      </c>
      <c r="AK118">
        <v>191.003083502222</v>
      </c>
      <c r="AL118">
        <v>318.945483502222</v>
      </c>
      <c r="AM118">
        <v>93.2649072450517</v>
      </c>
      <c r="AN118">
        <v>3004.52399999999</v>
      </c>
      <c r="AO118">
        <v>10</v>
      </c>
    </row>
    <row r="119" customFormat="1" spans="1:41">
      <c r="A119">
        <v>0.5</v>
      </c>
      <c r="B119">
        <v>19.83</v>
      </c>
      <c r="C119">
        <v>7.9</v>
      </c>
      <c r="D119">
        <v>3</v>
      </c>
      <c r="E119">
        <v>0</v>
      </c>
      <c r="F119">
        <v>0</v>
      </c>
      <c r="G119">
        <v>0.1</v>
      </c>
      <c r="H119">
        <v>50</v>
      </c>
      <c r="I119">
        <v>42</v>
      </c>
      <c r="J119">
        <v>38</v>
      </c>
      <c r="K119">
        <v>28</v>
      </c>
      <c r="L119">
        <v>156.439583333333</v>
      </c>
      <c r="M119">
        <v>2.25</v>
      </c>
      <c r="N119">
        <v>5.5</v>
      </c>
      <c r="O119">
        <v>103.5</v>
      </c>
      <c r="P119">
        <v>74.5</v>
      </c>
      <c r="Q119">
        <v>42.5</v>
      </c>
      <c r="R119">
        <v>465.875</v>
      </c>
      <c r="S119">
        <v>278</v>
      </c>
      <c r="T119">
        <v>101.5</v>
      </c>
      <c r="U119">
        <v>0.1</v>
      </c>
      <c r="V119">
        <v>84.8</v>
      </c>
      <c r="W119">
        <v>68.9</v>
      </c>
      <c r="X119">
        <v>48.6171111111112</v>
      </c>
      <c r="Y119">
        <v>24.9559999999997</v>
      </c>
      <c r="Z119">
        <v>20.5226666666666</v>
      </c>
      <c r="AA119">
        <v>134.088061027161</v>
      </c>
      <c r="AB119">
        <v>46.0588449777771</v>
      </c>
      <c r="AC119">
        <v>34.5338227555556</v>
      </c>
      <c r="AD119">
        <v>0.1</v>
      </c>
      <c r="AE119">
        <v>58.3</v>
      </c>
      <c r="AF119">
        <v>42.4</v>
      </c>
      <c r="AG119">
        <v>28.3849999999999</v>
      </c>
      <c r="AH119">
        <v>12.1849999999999</v>
      </c>
      <c r="AI119">
        <v>8.85166666666664</v>
      </c>
      <c r="AJ119">
        <v>54.9411449999999</v>
      </c>
      <c r="AK119">
        <v>17.8829783333332</v>
      </c>
      <c r="AL119">
        <v>11.1963672222221</v>
      </c>
      <c r="AM119">
        <v>58.0909992368233</v>
      </c>
      <c r="AN119">
        <v>940.762666666663</v>
      </c>
      <c r="AO119">
        <v>20</v>
      </c>
    </row>
    <row r="120" customFormat="1" spans="1:41">
      <c r="A120">
        <v>0.5</v>
      </c>
      <c r="B120">
        <v>19.83</v>
      </c>
      <c r="C120">
        <v>7.9</v>
      </c>
      <c r="D120">
        <v>3</v>
      </c>
      <c r="E120">
        <v>1</v>
      </c>
      <c r="F120">
        <v>0</v>
      </c>
      <c r="G120">
        <v>0.1</v>
      </c>
      <c r="H120">
        <v>54</v>
      </c>
      <c r="I120">
        <v>48</v>
      </c>
      <c r="J120">
        <v>42</v>
      </c>
      <c r="K120">
        <v>30</v>
      </c>
      <c r="L120">
        <v>158.439583333333</v>
      </c>
      <c r="M120">
        <v>5</v>
      </c>
      <c r="N120">
        <v>8.25</v>
      </c>
      <c r="O120">
        <v>179</v>
      </c>
      <c r="P120">
        <v>162.25</v>
      </c>
      <c r="Q120">
        <v>85.5</v>
      </c>
      <c r="R120">
        <v>1352.5</v>
      </c>
      <c r="S120">
        <v>1169.6875</v>
      </c>
      <c r="T120">
        <v>365.25</v>
      </c>
      <c r="U120">
        <v>0.1</v>
      </c>
      <c r="V120">
        <v>68.9</v>
      </c>
      <c r="W120">
        <v>42.4</v>
      </c>
      <c r="X120">
        <v>28.418</v>
      </c>
      <c r="Y120">
        <v>10.6846666666666</v>
      </c>
      <c r="Z120">
        <v>5.96800000000021</v>
      </c>
      <c r="AA120">
        <v>52.2596870222222</v>
      </c>
      <c r="AB120">
        <v>12.2959092444445</v>
      </c>
      <c r="AC120">
        <v>5.53456480000031</v>
      </c>
      <c r="AD120">
        <v>0.1</v>
      </c>
      <c r="AE120">
        <v>63.6</v>
      </c>
      <c r="AF120">
        <v>47.7</v>
      </c>
      <c r="AG120">
        <v>27.7963333333333</v>
      </c>
      <c r="AH120">
        <v>20.113</v>
      </c>
      <c r="AI120">
        <v>11.413</v>
      </c>
      <c r="AJ120">
        <v>60.8617182444445</v>
      </c>
      <c r="AK120">
        <v>42.1006738</v>
      </c>
      <c r="AL120">
        <v>17.1498738</v>
      </c>
      <c r="AM120">
        <v>96.3878561629162</v>
      </c>
      <c r="AN120">
        <v>1351.792</v>
      </c>
      <c r="AO120">
        <v>20</v>
      </c>
    </row>
    <row r="121" customFormat="1" spans="1:41">
      <c r="A121">
        <v>0.5</v>
      </c>
      <c r="B121">
        <v>19.83</v>
      </c>
      <c r="C121">
        <v>7.9</v>
      </c>
      <c r="D121">
        <v>3</v>
      </c>
      <c r="E121">
        <v>0</v>
      </c>
      <c r="F121">
        <v>0</v>
      </c>
      <c r="G121">
        <v>0.1</v>
      </c>
      <c r="H121">
        <v>58</v>
      </c>
      <c r="I121">
        <v>46</v>
      </c>
      <c r="J121">
        <v>8</v>
      </c>
      <c r="K121">
        <v>0</v>
      </c>
      <c r="L121">
        <v>163.204583333333</v>
      </c>
      <c r="M121">
        <v>19.0099999999999</v>
      </c>
      <c r="N121">
        <v>18.2519999999999</v>
      </c>
      <c r="O121">
        <v>216.036</v>
      </c>
      <c r="P121">
        <v>176.189999999999</v>
      </c>
      <c r="Q121">
        <v>32.2179999999999</v>
      </c>
      <c r="R121">
        <v>2377.553474</v>
      </c>
      <c r="S121">
        <v>1788.97496399999</v>
      </c>
      <c r="T121">
        <v>273.636617999999</v>
      </c>
      <c r="U121">
        <v>0.1</v>
      </c>
      <c r="V121">
        <v>74.2</v>
      </c>
      <c r="W121">
        <v>47.7</v>
      </c>
      <c r="X121">
        <v>154.737666666666</v>
      </c>
      <c r="Y121">
        <v>83.2209999999999</v>
      </c>
      <c r="Z121">
        <v>30.879</v>
      </c>
      <c r="AA121">
        <v>1473.6622682</v>
      </c>
      <c r="AB121">
        <v>553.395723755555</v>
      </c>
      <c r="AC121">
        <v>116.788663755555</v>
      </c>
      <c r="AD121">
        <v>0.1</v>
      </c>
      <c r="AE121">
        <v>63.6</v>
      </c>
      <c r="AF121">
        <v>42.4</v>
      </c>
      <c r="AG121">
        <v>82.841</v>
      </c>
      <c r="AH121">
        <v>50.791</v>
      </c>
      <c r="AI121">
        <v>28.241</v>
      </c>
      <c r="AJ121">
        <v>534.5352762</v>
      </c>
      <c r="AK121">
        <v>271.2337762</v>
      </c>
      <c r="AL121">
        <v>114.1672762</v>
      </c>
      <c r="AM121">
        <v>114.324654294523</v>
      </c>
      <c r="AN121">
        <v>3123.23866666667</v>
      </c>
      <c r="AO121">
        <v>60</v>
      </c>
    </row>
    <row r="122" customFormat="1" spans="1:41">
      <c r="A122">
        <v>0.5</v>
      </c>
      <c r="B122">
        <v>19.83</v>
      </c>
      <c r="C122">
        <v>7.9</v>
      </c>
      <c r="D122">
        <v>3</v>
      </c>
      <c r="E122">
        <v>1</v>
      </c>
      <c r="F122">
        <v>0</v>
      </c>
      <c r="G122">
        <v>0.1</v>
      </c>
      <c r="H122">
        <v>52</v>
      </c>
      <c r="I122">
        <v>48</v>
      </c>
      <c r="J122">
        <v>40</v>
      </c>
      <c r="K122">
        <v>22</v>
      </c>
      <c r="L122">
        <v>154.189583333333</v>
      </c>
      <c r="M122">
        <v>13.5</v>
      </c>
      <c r="N122">
        <v>15.5</v>
      </c>
      <c r="O122">
        <v>274.5</v>
      </c>
      <c r="P122">
        <v>261.75</v>
      </c>
      <c r="Q122">
        <v>151.25</v>
      </c>
      <c r="R122">
        <v>3555.875</v>
      </c>
      <c r="S122">
        <v>3287.8125</v>
      </c>
      <c r="T122">
        <v>1239.4375</v>
      </c>
      <c r="U122">
        <v>0.1</v>
      </c>
      <c r="V122">
        <v>42.4</v>
      </c>
      <c r="W122">
        <v>37.1</v>
      </c>
      <c r="X122">
        <v>51.9065333333335</v>
      </c>
      <c r="Y122">
        <v>14.7065333333332</v>
      </c>
      <c r="Z122">
        <v>9.40653333333318</v>
      </c>
      <c r="AA122">
        <v>221.823145671112</v>
      </c>
      <c r="AB122">
        <v>32.7359056711109</v>
      </c>
      <c r="AC122">
        <v>14.4354523377773</v>
      </c>
      <c r="AD122">
        <v>0.1</v>
      </c>
      <c r="AE122">
        <v>47.7</v>
      </c>
      <c r="AF122">
        <v>42.4</v>
      </c>
      <c r="AG122">
        <v>92.5094666666667</v>
      </c>
      <c r="AH122">
        <v>35.3428</v>
      </c>
      <c r="AI122">
        <v>24.5428</v>
      </c>
      <c r="AJ122">
        <v>764.023987034074</v>
      </c>
      <c r="AK122">
        <v>153.07587296</v>
      </c>
      <c r="AL122">
        <v>81.21315296</v>
      </c>
      <c r="AM122">
        <v>151.823454916516</v>
      </c>
      <c r="AN122">
        <v>2910.92999999999</v>
      </c>
      <c r="AO122">
        <v>60</v>
      </c>
    </row>
    <row r="123" customFormat="1" spans="1:41">
      <c r="A123">
        <v>0.5</v>
      </c>
      <c r="B123">
        <v>19.83</v>
      </c>
      <c r="C123">
        <v>7.9</v>
      </c>
      <c r="D123">
        <v>3</v>
      </c>
      <c r="E123">
        <v>1</v>
      </c>
      <c r="F123">
        <v>0</v>
      </c>
      <c r="G123">
        <v>0.1</v>
      </c>
      <c r="H123">
        <v>78</v>
      </c>
      <c r="I123">
        <v>70</v>
      </c>
      <c r="J123">
        <v>60</v>
      </c>
      <c r="K123">
        <v>46</v>
      </c>
      <c r="L123">
        <v>151.087583333333</v>
      </c>
      <c r="M123">
        <v>20.009</v>
      </c>
      <c r="N123">
        <v>20.4929999999999</v>
      </c>
      <c r="O123">
        <v>543.844999999999</v>
      </c>
      <c r="P123">
        <v>460.793999999999</v>
      </c>
      <c r="Q123">
        <v>234.409999999999</v>
      </c>
      <c r="R123">
        <v>9228.170665</v>
      </c>
      <c r="S123">
        <v>6981.277836</v>
      </c>
      <c r="T123">
        <v>2048.69332999999</v>
      </c>
      <c r="U123">
        <v>0.1</v>
      </c>
      <c r="V123">
        <v>47.7</v>
      </c>
      <c r="W123">
        <v>53</v>
      </c>
      <c r="X123">
        <v>91.9733333333334</v>
      </c>
      <c r="Y123">
        <v>25.8233333333333</v>
      </c>
      <c r="Z123">
        <v>35.6566666666665</v>
      </c>
      <c r="AA123">
        <v>691.095533333334</v>
      </c>
      <c r="AB123">
        <v>82.6521444444445</v>
      </c>
      <c r="AC123">
        <v>143.107477777776</v>
      </c>
      <c r="AD123">
        <v>0.1</v>
      </c>
      <c r="AE123">
        <v>47.7</v>
      </c>
      <c r="AF123">
        <v>37.1</v>
      </c>
      <c r="AG123">
        <v>154.660133333333</v>
      </c>
      <c r="AH123">
        <v>70.0434666666666</v>
      </c>
      <c r="AI123">
        <v>32.6934666666666</v>
      </c>
      <c r="AJ123">
        <v>2115.19219132444</v>
      </c>
      <c r="AK123">
        <v>609.537171324444</v>
      </c>
      <c r="AL123">
        <v>162.332164657777</v>
      </c>
      <c r="AM123">
        <v>168.468448241145</v>
      </c>
      <c r="AN123">
        <v>4075.68133333333</v>
      </c>
      <c r="AO123">
        <v>60</v>
      </c>
    </row>
    <row r="124" customFormat="1" spans="1:41">
      <c r="A124">
        <v>0.5</v>
      </c>
      <c r="B124">
        <v>19.83</v>
      </c>
      <c r="C124">
        <v>7.9</v>
      </c>
      <c r="D124">
        <v>3</v>
      </c>
      <c r="E124">
        <v>0</v>
      </c>
      <c r="F124">
        <v>0</v>
      </c>
      <c r="G124">
        <v>0.1</v>
      </c>
      <c r="H124">
        <v>32</v>
      </c>
      <c r="I124">
        <v>24</v>
      </c>
      <c r="J124">
        <v>14</v>
      </c>
      <c r="K124">
        <v>0</v>
      </c>
      <c r="L124">
        <v>164.828083333333</v>
      </c>
      <c r="M124">
        <v>14.2589999999999</v>
      </c>
      <c r="N124">
        <v>11.7719999999999</v>
      </c>
      <c r="O124">
        <v>98.6829999999998</v>
      </c>
      <c r="P124">
        <v>82.404</v>
      </c>
      <c r="Q124">
        <v>45.1909999999999</v>
      </c>
      <c r="R124">
        <v>963.192104999997</v>
      </c>
      <c r="S124">
        <v>778.06089</v>
      </c>
      <c r="T124">
        <v>337.032618999999</v>
      </c>
      <c r="U124">
        <v>0.1</v>
      </c>
      <c r="V124">
        <v>63.6</v>
      </c>
      <c r="W124">
        <v>42.4</v>
      </c>
      <c r="X124">
        <v>152.512333333333</v>
      </c>
      <c r="Y124">
        <v>83.4789999999998</v>
      </c>
      <c r="Z124">
        <v>24.7268000000001</v>
      </c>
      <c r="AA124">
        <v>1487.11765486666</v>
      </c>
      <c r="AB124">
        <v>664.077110422219</v>
      </c>
      <c r="AC124">
        <v>87.0817767822228</v>
      </c>
      <c r="AD124">
        <v>0.1</v>
      </c>
      <c r="AE124">
        <v>63.6</v>
      </c>
      <c r="AF124">
        <v>37.1</v>
      </c>
      <c r="AG124">
        <v>76.1236666666666</v>
      </c>
      <c r="AH124">
        <v>45.607</v>
      </c>
      <c r="AI124">
        <v>21.907</v>
      </c>
      <c r="AJ124">
        <v>468.723754244444</v>
      </c>
      <c r="AK124">
        <v>236.660065355555</v>
      </c>
      <c r="AL124">
        <v>77.4214653555556</v>
      </c>
      <c r="AM124">
        <v>98.6968370230476</v>
      </c>
      <c r="AN124">
        <v>1995.734</v>
      </c>
      <c r="AO124">
        <v>20</v>
      </c>
    </row>
    <row r="125" customFormat="1" spans="1:41">
      <c r="A125">
        <v>0.5</v>
      </c>
      <c r="B125">
        <v>19.83</v>
      </c>
      <c r="C125">
        <v>7.9</v>
      </c>
      <c r="D125">
        <v>3</v>
      </c>
      <c r="E125">
        <v>1</v>
      </c>
      <c r="F125">
        <v>0</v>
      </c>
      <c r="G125">
        <v>0.1</v>
      </c>
      <c r="H125">
        <v>26</v>
      </c>
      <c r="I125">
        <v>22</v>
      </c>
      <c r="J125">
        <v>12</v>
      </c>
      <c r="K125">
        <v>0</v>
      </c>
      <c r="L125">
        <v>160.820083333333</v>
      </c>
      <c r="M125">
        <v>3.25299999999998</v>
      </c>
      <c r="N125">
        <v>5.244</v>
      </c>
      <c r="O125">
        <v>31.425</v>
      </c>
      <c r="P125">
        <v>22.1999999999998</v>
      </c>
      <c r="Q125">
        <v>16.245</v>
      </c>
      <c r="R125">
        <v>111.565015</v>
      </c>
      <c r="S125">
        <v>71.5777659999995</v>
      </c>
      <c r="T125">
        <v>52.1680110000004</v>
      </c>
      <c r="U125">
        <v>0.1</v>
      </c>
      <c r="V125">
        <v>47.7</v>
      </c>
      <c r="W125">
        <v>100.7</v>
      </c>
      <c r="X125">
        <v>57.1873333333335</v>
      </c>
      <c r="Y125">
        <v>9.60400000000001</v>
      </c>
      <c r="Z125">
        <v>13.6873333333334</v>
      </c>
      <c r="AA125">
        <v>153.641454311112</v>
      </c>
      <c r="AB125">
        <v>11.9214431999999</v>
      </c>
      <c r="AC125">
        <v>14.9871209777779</v>
      </c>
      <c r="AD125">
        <v>0.1</v>
      </c>
      <c r="AE125">
        <v>95.4</v>
      </c>
      <c r="AF125">
        <v>47.7</v>
      </c>
      <c r="AG125">
        <v>54.529</v>
      </c>
      <c r="AH125">
        <v>42.4123333333333</v>
      </c>
      <c r="AI125">
        <v>14.029</v>
      </c>
      <c r="AJ125">
        <v>166.364201533333</v>
      </c>
      <c r="AK125">
        <v>129.219590422222</v>
      </c>
      <c r="AL125">
        <v>25.7120348666667</v>
      </c>
      <c r="AM125">
        <v>42.6762299653921</v>
      </c>
      <c r="AN125">
        <v>1081.45</v>
      </c>
      <c r="AO125">
        <v>20</v>
      </c>
    </row>
    <row r="126" customFormat="1" spans="1:41">
      <c r="A126">
        <v>0.5</v>
      </c>
      <c r="B126">
        <v>19.83</v>
      </c>
      <c r="C126">
        <v>7.9</v>
      </c>
      <c r="D126">
        <v>3</v>
      </c>
      <c r="E126">
        <v>2</v>
      </c>
      <c r="F126">
        <v>0</v>
      </c>
      <c r="G126">
        <v>0.1</v>
      </c>
      <c r="H126">
        <v>72</v>
      </c>
      <c r="I126">
        <v>64</v>
      </c>
      <c r="J126">
        <v>60</v>
      </c>
      <c r="K126">
        <v>44</v>
      </c>
      <c r="L126">
        <v>150.968583333333</v>
      </c>
      <c r="M126">
        <v>13.2589999999999</v>
      </c>
      <c r="N126">
        <v>12.245</v>
      </c>
      <c r="O126">
        <v>374.234</v>
      </c>
      <c r="P126">
        <v>353.001999999999</v>
      </c>
      <c r="Q126">
        <v>227.524999999999</v>
      </c>
      <c r="R126">
        <v>4539.311006</v>
      </c>
      <c r="S126">
        <v>4170.93739999999</v>
      </c>
      <c r="T126">
        <v>1853.16635499999</v>
      </c>
      <c r="U126">
        <v>0.1</v>
      </c>
      <c r="V126">
        <v>74.2</v>
      </c>
      <c r="W126">
        <v>58.3</v>
      </c>
      <c r="X126">
        <v>80.4233333333336</v>
      </c>
      <c r="Y126">
        <v>42.7566666666667</v>
      </c>
      <c r="Z126">
        <v>22.5566666666665</v>
      </c>
      <c r="AA126">
        <v>323.813175555557</v>
      </c>
      <c r="AB126">
        <v>153.686064444444</v>
      </c>
      <c r="AC126">
        <v>53.6303977777775</v>
      </c>
      <c r="AD126">
        <v>0.1</v>
      </c>
      <c r="AE126">
        <v>95.4</v>
      </c>
      <c r="AF126">
        <v>53</v>
      </c>
      <c r="AG126">
        <v>113.794333333333</v>
      </c>
      <c r="AH126">
        <v>79.5943333333333</v>
      </c>
      <c r="AI126">
        <v>32.7443333333333</v>
      </c>
      <c r="AJ126">
        <v>749.646926422222</v>
      </c>
      <c r="AK126">
        <v>481.052793088888</v>
      </c>
      <c r="AL126">
        <v>126.940648644444</v>
      </c>
      <c r="AM126">
        <v>129.483163536241</v>
      </c>
      <c r="AN126">
        <v>4319.53266666667</v>
      </c>
      <c r="AO126">
        <v>60</v>
      </c>
    </row>
    <row r="127" customFormat="1" spans="1:41">
      <c r="A127">
        <v>0.5</v>
      </c>
      <c r="B127">
        <v>19.83</v>
      </c>
      <c r="C127">
        <v>7.9</v>
      </c>
      <c r="D127">
        <v>3</v>
      </c>
      <c r="E127">
        <v>0</v>
      </c>
      <c r="F127">
        <v>0</v>
      </c>
      <c r="G127">
        <v>0.1</v>
      </c>
      <c r="H127">
        <v>44</v>
      </c>
      <c r="I127">
        <v>38</v>
      </c>
      <c r="J127">
        <v>34</v>
      </c>
      <c r="K127">
        <v>0</v>
      </c>
      <c r="L127">
        <v>148.961083333333</v>
      </c>
      <c r="M127">
        <v>33.007</v>
      </c>
      <c r="N127">
        <v>33.77</v>
      </c>
      <c r="O127">
        <v>369.49575</v>
      </c>
      <c r="P127">
        <v>327.668749999999</v>
      </c>
      <c r="Q127">
        <v>277.740749999999</v>
      </c>
      <c r="R127">
        <v>8701.2126178125</v>
      </c>
      <c r="S127">
        <v>7298.33719031249</v>
      </c>
      <c r="T127">
        <v>5645.22029281249</v>
      </c>
      <c r="U127">
        <v>0.1</v>
      </c>
      <c r="V127">
        <v>74.2</v>
      </c>
      <c r="W127">
        <v>47.7</v>
      </c>
      <c r="X127">
        <v>218.651666666666</v>
      </c>
      <c r="Y127">
        <v>139.785</v>
      </c>
      <c r="Z127">
        <v>60.4350000000001</v>
      </c>
      <c r="AA127">
        <v>3133.76512277778</v>
      </c>
      <c r="AB127">
        <v>1729.732345</v>
      </c>
      <c r="AC127">
        <v>467.948345000002</v>
      </c>
      <c r="AD127">
        <v>0.1</v>
      </c>
      <c r="AE127">
        <v>84.8</v>
      </c>
      <c r="AF127">
        <v>47.7</v>
      </c>
      <c r="AG127">
        <v>291.201333333333</v>
      </c>
      <c r="AH127">
        <v>230.167999999999</v>
      </c>
      <c r="AI127">
        <v>85.3513333333333</v>
      </c>
      <c r="AJ127">
        <v>5420.61559591111</v>
      </c>
      <c r="AK127">
        <v>4270.03837368888</v>
      </c>
      <c r="AL127">
        <v>933.365140355555</v>
      </c>
      <c r="AM127">
        <v>119.102583876024</v>
      </c>
      <c r="AN127">
        <v>4635.61266666667</v>
      </c>
      <c r="AO127">
        <v>40</v>
      </c>
    </row>
    <row r="128" customFormat="1" spans="1:41">
      <c r="A128">
        <v>0.5</v>
      </c>
      <c r="B128">
        <v>19.83</v>
      </c>
      <c r="C128">
        <v>7.9</v>
      </c>
      <c r="D128">
        <v>3</v>
      </c>
      <c r="E128">
        <v>0</v>
      </c>
      <c r="F128">
        <v>0</v>
      </c>
      <c r="G128">
        <v>0.1</v>
      </c>
      <c r="H128">
        <v>34</v>
      </c>
      <c r="I128">
        <v>26</v>
      </c>
      <c r="J128">
        <v>18</v>
      </c>
      <c r="K128">
        <v>0</v>
      </c>
      <c r="L128">
        <v>150.704083333333</v>
      </c>
      <c r="M128">
        <v>28.259</v>
      </c>
      <c r="N128">
        <v>29.0219999999999</v>
      </c>
      <c r="O128">
        <v>243.834499999999</v>
      </c>
      <c r="P128">
        <v>212.806499999999</v>
      </c>
      <c r="Q128">
        <v>101.7925</v>
      </c>
      <c r="R128">
        <v>5395.61281624999</v>
      </c>
      <c r="S128">
        <v>4485.65782524999</v>
      </c>
      <c r="T128">
        <v>1358.98646625</v>
      </c>
      <c r="U128">
        <v>0.1</v>
      </c>
      <c r="V128">
        <v>74.2</v>
      </c>
      <c r="W128">
        <v>58.3</v>
      </c>
      <c r="X128">
        <v>211.53</v>
      </c>
      <c r="Y128">
        <v>123.43</v>
      </c>
      <c r="Z128">
        <v>72.8800000000002</v>
      </c>
      <c r="AA128">
        <v>2761.22438</v>
      </c>
      <c r="AB128">
        <v>1325.80038</v>
      </c>
      <c r="AC128">
        <v>576.841880000002</v>
      </c>
      <c r="AD128">
        <v>0.1</v>
      </c>
      <c r="AE128">
        <v>79.5</v>
      </c>
      <c r="AF128">
        <v>47.7</v>
      </c>
      <c r="AG128">
        <v>252.758666666666</v>
      </c>
      <c r="AH128">
        <v>180.891999999999</v>
      </c>
      <c r="AI128">
        <v>67.592</v>
      </c>
      <c r="AJ128">
        <v>4144.97639946666</v>
      </c>
      <c r="AK128">
        <v>2756.47233279999</v>
      </c>
      <c r="AL128">
        <v>599.911066133333</v>
      </c>
      <c r="AM128">
        <v>63.9012849861889</v>
      </c>
      <c r="AN128">
        <v>3253.11049999999</v>
      </c>
      <c r="AO128">
        <v>40</v>
      </c>
    </row>
    <row r="129" customFormat="1" spans="1:41">
      <c r="A129">
        <v>0.5</v>
      </c>
      <c r="B129">
        <v>19.83</v>
      </c>
      <c r="C129">
        <v>7.9</v>
      </c>
      <c r="D129">
        <v>3</v>
      </c>
      <c r="E129">
        <v>1</v>
      </c>
      <c r="F129">
        <v>0</v>
      </c>
      <c r="G129">
        <v>0.1</v>
      </c>
      <c r="H129">
        <v>26</v>
      </c>
      <c r="I129">
        <v>20</v>
      </c>
      <c r="J129">
        <v>14</v>
      </c>
      <c r="K129">
        <v>0</v>
      </c>
      <c r="L129">
        <v>157.079083333333</v>
      </c>
      <c r="M129">
        <v>23.007</v>
      </c>
      <c r="N129">
        <v>22.524</v>
      </c>
      <c r="O129">
        <v>138.286</v>
      </c>
      <c r="P129">
        <v>121.25</v>
      </c>
      <c r="Q129">
        <v>79.5629999999999</v>
      </c>
      <c r="R129">
        <v>2378.210064</v>
      </c>
      <c r="S129">
        <v>1994.36921</v>
      </c>
      <c r="T129">
        <v>1043.81513499999</v>
      </c>
      <c r="U129">
        <v>0.1</v>
      </c>
      <c r="V129">
        <v>53</v>
      </c>
      <c r="W129">
        <v>37.1</v>
      </c>
      <c r="X129">
        <v>136.78</v>
      </c>
      <c r="Y129">
        <v>64.6800000000001</v>
      </c>
      <c r="Z129">
        <v>33.93</v>
      </c>
      <c r="AA129">
        <v>1342.90174666666</v>
      </c>
      <c r="AB129">
        <v>530.714080000002</v>
      </c>
      <c r="AC129">
        <v>195.96458</v>
      </c>
      <c r="AD129">
        <v>0.1</v>
      </c>
      <c r="AE129">
        <v>68.9</v>
      </c>
      <c r="AF129">
        <v>42.4</v>
      </c>
      <c r="AG129">
        <v>165.671666666666</v>
      </c>
      <c r="AH129">
        <v>110.304999999999</v>
      </c>
      <c r="AI129">
        <v>56.5883333333333</v>
      </c>
      <c r="AJ129">
        <v>1986.632805</v>
      </c>
      <c r="AK129">
        <v>1236.44252722222</v>
      </c>
      <c r="AL129">
        <v>464.731916111111</v>
      </c>
      <c r="AM129">
        <v>24.1199731138333</v>
      </c>
      <c r="AN129">
        <v>1614.62899999999</v>
      </c>
      <c r="AO129">
        <v>20</v>
      </c>
    </row>
    <row r="130" customFormat="1" spans="1:41">
      <c r="A130">
        <v>0.5</v>
      </c>
      <c r="B130">
        <v>19.83</v>
      </c>
      <c r="C130">
        <v>7.9</v>
      </c>
      <c r="D130">
        <v>3</v>
      </c>
      <c r="E130">
        <v>1</v>
      </c>
      <c r="F130">
        <v>0</v>
      </c>
      <c r="G130">
        <v>0.1</v>
      </c>
      <c r="H130">
        <v>34</v>
      </c>
      <c r="I130">
        <v>28</v>
      </c>
      <c r="J130">
        <v>24</v>
      </c>
      <c r="K130">
        <v>10</v>
      </c>
      <c r="L130">
        <v>155.564583333333</v>
      </c>
      <c r="M130">
        <v>18</v>
      </c>
      <c r="N130">
        <v>17</v>
      </c>
      <c r="O130">
        <v>191.25</v>
      </c>
      <c r="P130">
        <v>157</v>
      </c>
      <c r="Q130">
        <v>101</v>
      </c>
      <c r="R130">
        <v>2848.5625</v>
      </c>
      <c r="S130">
        <v>2065.875</v>
      </c>
      <c r="T130">
        <v>972</v>
      </c>
      <c r="U130">
        <v>0.1</v>
      </c>
      <c r="V130">
        <v>68.9</v>
      </c>
      <c r="W130">
        <v>42.4</v>
      </c>
      <c r="X130">
        <v>95.3396666666664</v>
      </c>
      <c r="Y130">
        <v>58.323</v>
      </c>
      <c r="Z130">
        <v>26.5396666666668</v>
      </c>
      <c r="AA130">
        <v>622.678112466665</v>
      </c>
      <c r="AB130">
        <v>348.78683468889</v>
      </c>
      <c r="AC130">
        <v>105.407523577779</v>
      </c>
      <c r="AD130">
        <v>0.1</v>
      </c>
      <c r="AE130">
        <v>84.8</v>
      </c>
      <c r="AF130">
        <v>42.4</v>
      </c>
      <c r="AG130">
        <v>161.51</v>
      </c>
      <c r="AH130">
        <v>110.476666666666</v>
      </c>
      <c r="AI130">
        <v>32.8766666666666</v>
      </c>
      <c r="AJ130">
        <v>1553.03639777777</v>
      </c>
      <c r="AK130">
        <v>1025.75650888888</v>
      </c>
      <c r="AL130">
        <v>167.919731111111</v>
      </c>
      <c r="AM130">
        <v>54.2899910486529</v>
      </c>
      <c r="AN130">
        <v>2657.32233333332</v>
      </c>
      <c r="AO130">
        <v>20</v>
      </c>
    </row>
    <row r="131" customFormat="1" spans="1:41">
      <c r="A131">
        <v>0.5</v>
      </c>
      <c r="B131">
        <v>19.83</v>
      </c>
      <c r="C131">
        <v>7.9</v>
      </c>
      <c r="D131">
        <v>3</v>
      </c>
      <c r="E131">
        <v>2</v>
      </c>
      <c r="F131">
        <v>0</v>
      </c>
      <c r="G131">
        <v>0.1</v>
      </c>
      <c r="H131">
        <v>48</v>
      </c>
      <c r="I131">
        <v>42</v>
      </c>
      <c r="J131">
        <v>20</v>
      </c>
      <c r="K131">
        <v>0</v>
      </c>
      <c r="L131">
        <v>164.702583333333</v>
      </c>
      <c r="M131">
        <v>11.012</v>
      </c>
      <c r="N131">
        <v>14.764</v>
      </c>
      <c r="O131">
        <v>167.787999999999</v>
      </c>
      <c r="P131">
        <v>141.103</v>
      </c>
      <c r="Q131">
        <v>49.851</v>
      </c>
      <c r="R131">
        <v>1650.89101999999</v>
      </c>
      <c r="S131">
        <v>1332.587935</v>
      </c>
      <c r="T131">
        <v>302.181101</v>
      </c>
      <c r="U131">
        <v>0.1</v>
      </c>
      <c r="V131">
        <v>79.5</v>
      </c>
      <c r="W131">
        <v>53</v>
      </c>
      <c r="X131">
        <v>150.692666666666</v>
      </c>
      <c r="Y131">
        <v>82.1260000000004</v>
      </c>
      <c r="Z131">
        <v>28.5188</v>
      </c>
      <c r="AA131">
        <v>1334.2328152</v>
      </c>
      <c r="AB131">
        <v>500.297104088893</v>
      </c>
      <c r="AC131">
        <v>93.2603111288891</v>
      </c>
      <c r="AD131">
        <v>0.1</v>
      </c>
      <c r="AE131">
        <v>79.5</v>
      </c>
      <c r="AF131">
        <v>42.4</v>
      </c>
      <c r="AG131">
        <v>97.24</v>
      </c>
      <c r="AH131">
        <v>72.99</v>
      </c>
      <c r="AI131">
        <v>27.14</v>
      </c>
      <c r="AJ131">
        <v>615.032164444444</v>
      </c>
      <c r="AK131">
        <v>457.225775555555</v>
      </c>
      <c r="AL131">
        <v>104.053942222222</v>
      </c>
      <c r="AM131">
        <v>64.8003823779038</v>
      </c>
      <c r="AN131">
        <v>2368.85866666666</v>
      </c>
      <c r="AO131">
        <v>20</v>
      </c>
    </row>
    <row r="132" customFormat="1" spans="1:41">
      <c r="A132">
        <v>0.5</v>
      </c>
      <c r="B132">
        <v>19.83</v>
      </c>
      <c r="C132">
        <v>7.9</v>
      </c>
      <c r="D132">
        <v>3</v>
      </c>
      <c r="E132">
        <v>0</v>
      </c>
      <c r="F132">
        <v>0</v>
      </c>
      <c r="G132">
        <v>0.1</v>
      </c>
      <c r="H132">
        <v>52</v>
      </c>
      <c r="I132">
        <v>34</v>
      </c>
      <c r="J132">
        <v>16</v>
      </c>
      <c r="K132">
        <v>0</v>
      </c>
      <c r="L132">
        <v>166.584083333333</v>
      </c>
      <c r="M132">
        <v>9.25699999999997</v>
      </c>
      <c r="N132">
        <v>10.2579999999999</v>
      </c>
      <c r="O132">
        <v>100.614999999999</v>
      </c>
      <c r="P132">
        <v>74.536</v>
      </c>
      <c r="Q132">
        <v>33.178</v>
      </c>
      <c r="R132">
        <v>677.440312999998</v>
      </c>
      <c r="S132">
        <v>502.093596</v>
      </c>
      <c r="T132">
        <v>161.163216</v>
      </c>
      <c r="U132">
        <v>0.1</v>
      </c>
      <c r="V132">
        <v>79.5</v>
      </c>
      <c r="W132">
        <v>74.2</v>
      </c>
      <c r="X132">
        <v>119.277</v>
      </c>
      <c r="Y132">
        <v>77.510333333333</v>
      </c>
      <c r="Z132">
        <v>39.8103333333335</v>
      </c>
      <c r="AA132">
        <v>879.265574688893</v>
      </c>
      <c r="AB132">
        <v>446.948363577775</v>
      </c>
      <c r="AC132">
        <v>143.604630244445</v>
      </c>
      <c r="AD132">
        <v>0.1</v>
      </c>
      <c r="AE132">
        <v>68.9</v>
      </c>
      <c r="AF132">
        <v>42.4</v>
      </c>
      <c r="AG132">
        <v>55.383</v>
      </c>
      <c r="AH132">
        <v>36.1663333333333</v>
      </c>
      <c r="AI132">
        <v>16.6663333333333</v>
      </c>
      <c r="AJ132">
        <v>215.326271133333</v>
      </c>
      <c r="AK132">
        <v>128.001626688889</v>
      </c>
      <c r="AL132">
        <v>39.8510933555556</v>
      </c>
      <c r="AM132">
        <v>58.5039498290026</v>
      </c>
      <c r="AN132">
        <v>1985.666</v>
      </c>
      <c r="AO132">
        <v>20</v>
      </c>
    </row>
    <row r="133" customFormat="1" spans="1:41">
      <c r="A133">
        <v>0.5</v>
      </c>
      <c r="B133">
        <v>19.83</v>
      </c>
      <c r="C133">
        <v>7.9</v>
      </c>
      <c r="D133">
        <v>3</v>
      </c>
      <c r="E133">
        <v>2</v>
      </c>
      <c r="F133">
        <v>0</v>
      </c>
      <c r="G133">
        <v>0.1</v>
      </c>
      <c r="H133">
        <v>68</v>
      </c>
      <c r="I133">
        <v>44</v>
      </c>
      <c r="J133">
        <v>8</v>
      </c>
      <c r="K133">
        <v>0</v>
      </c>
      <c r="L133">
        <v>169.962083333333</v>
      </c>
      <c r="M133">
        <v>2.263</v>
      </c>
      <c r="N133">
        <v>4.01600000000001</v>
      </c>
      <c r="O133">
        <v>54.1730000000004</v>
      </c>
      <c r="P133">
        <v>35.7510000000002</v>
      </c>
      <c r="Q133">
        <v>3.85099999999997</v>
      </c>
      <c r="R133">
        <v>115.180361000001</v>
      </c>
      <c r="S133">
        <v>79.142539000001</v>
      </c>
      <c r="T133">
        <v>5.21897099999996</v>
      </c>
      <c r="U133">
        <v>0.1</v>
      </c>
      <c r="V133">
        <v>58.3</v>
      </c>
      <c r="W133">
        <v>74.2</v>
      </c>
      <c r="X133">
        <v>17.487</v>
      </c>
      <c r="Y133">
        <v>12.487</v>
      </c>
      <c r="Z133">
        <v>16.237</v>
      </c>
      <c r="AA133">
        <v>21.3993982444446</v>
      </c>
      <c r="AB133">
        <v>15.1071760222223</v>
      </c>
      <c r="AC133">
        <v>19.8368982444446</v>
      </c>
      <c r="AD133">
        <v>0.1</v>
      </c>
      <c r="AE133">
        <v>58.3</v>
      </c>
      <c r="AF133">
        <v>74.2</v>
      </c>
      <c r="AG133">
        <v>17.7683333333333</v>
      </c>
      <c r="AH133">
        <v>11.9516666666666</v>
      </c>
      <c r="AI133">
        <v>16.2683333333333</v>
      </c>
      <c r="AJ133">
        <v>22.9158561111111</v>
      </c>
      <c r="AK133">
        <v>14.4183561111111</v>
      </c>
      <c r="AL133">
        <v>20.6658561111111</v>
      </c>
      <c r="AM133">
        <v>111.582634671712</v>
      </c>
      <c r="AN133">
        <v>593.263333333333</v>
      </c>
      <c r="AO133">
        <v>10</v>
      </c>
    </row>
    <row r="134" customFormat="1" spans="1:41">
      <c r="A134">
        <v>0.5</v>
      </c>
      <c r="B134">
        <v>19.83</v>
      </c>
      <c r="C134">
        <v>7.9</v>
      </c>
      <c r="D134">
        <v>3</v>
      </c>
      <c r="E134">
        <v>1</v>
      </c>
      <c r="F134">
        <v>0</v>
      </c>
      <c r="G134">
        <v>0.1</v>
      </c>
      <c r="H134">
        <v>96</v>
      </c>
      <c r="I134">
        <v>84</v>
      </c>
      <c r="J134">
        <v>10</v>
      </c>
      <c r="K134">
        <v>0</v>
      </c>
      <c r="L134">
        <v>163.327583333333</v>
      </c>
      <c r="M134">
        <v>4.02600000000001</v>
      </c>
      <c r="N134">
        <v>5.50800000000001</v>
      </c>
      <c r="O134">
        <v>137.884</v>
      </c>
      <c r="P134">
        <v>104.257</v>
      </c>
      <c r="Q134">
        <v>10.545</v>
      </c>
      <c r="R134">
        <v>454.185624000001</v>
      </c>
      <c r="S134">
        <v>308.502305000002</v>
      </c>
      <c r="T134">
        <v>24.6778150000002</v>
      </c>
      <c r="U134">
        <v>0.1</v>
      </c>
      <c r="V134">
        <v>90.1</v>
      </c>
      <c r="W134">
        <v>58.3</v>
      </c>
      <c r="X134">
        <v>54.6800000000002</v>
      </c>
      <c r="Y134">
        <v>33.1133333333334</v>
      </c>
      <c r="Z134">
        <v>21.1299999999999</v>
      </c>
      <c r="AA134">
        <v>193.70436888889</v>
      </c>
      <c r="AB134">
        <v>100.649924444445</v>
      </c>
      <c r="AC134">
        <v>46.8348688888888</v>
      </c>
      <c r="AD134">
        <v>0.1</v>
      </c>
      <c r="AE134">
        <v>63.6</v>
      </c>
      <c r="AF134">
        <v>74.2</v>
      </c>
      <c r="AG134">
        <v>15.8188888888889</v>
      </c>
      <c r="AH134">
        <v>13.2133333333333</v>
      </c>
      <c r="AI134">
        <v>13.1133333333333</v>
      </c>
      <c r="AJ134">
        <v>17.930155308642</v>
      </c>
      <c r="AK134">
        <v>17.0451244444444</v>
      </c>
      <c r="AL134">
        <v>16.7873466666667</v>
      </c>
      <c r="AM134">
        <v>60.9967635007298</v>
      </c>
      <c r="AN134">
        <v>2317.15966666666</v>
      </c>
      <c r="AO134">
        <v>30</v>
      </c>
    </row>
    <row r="135" customFormat="1" spans="1:41">
      <c r="A135">
        <v>0.5</v>
      </c>
      <c r="B135">
        <v>19.83</v>
      </c>
      <c r="C135">
        <v>7.9</v>
      </c>
      <c r="D135">
        <v>3</v>
      </c>
      <c r="E135">
        <v>1</v>
      </c>
      <c r="F135">
        <v>0</v>
      </c>
      <c r="G135">
        <v>0.1</v>
      </c>
      <c r="H135">
        <v>36</v>
      </c>
      <c r="I135">
        <v>30</v>
      </c>
      <c r="J135">
        <v>26</v>
      </c>
      <c r="K135">
        <v>12</v>
      </c>
      <c r="L135">
        <v>117.332583333333</v>
      </c>
      <c r="M135">
        <v>131.757</v>
      </c>
      <c r="N135">
        <v>145.538999999999</v>
      </c>
      <c r="O135">
        <v>1667.5075</v>
      </c>
      <c r="P135">
        <v>1467.5505</v>
      </c>
      <c r="Q135">
        <v>1078.1905</v>
      </c>
      <c r="R135">
        <v>203972.391451249</v>
      </c>
      <c r="S135">
        <v>166307.938383249</v>
      </c>
      <c r="T135">
        <v>98383.56252225</v>
      </c>
      <c r="U135">
        <v>0.1</v>
      </c>
      <c r="V135">
        <v>68.9</v>
      </c>
      <c r="W135">
        <v>37.1</v>
      </c>
      <c r="X135">
        <v>562.593999999999</v>
      </c>
      <c r="Y135">
        <v>407.377333333333</v>
      </c>
      <c r="Z135">
        <v>252.869</v>
      </c>
      <c r="AA135">
        <v>26275.9571171999</v>
      </c>
      <c r="AB135">
        <v>18227.4398616444</v>
      </c>
      <c r="AC135">
        <v>10301.2546922</v>
      </c>
      <c r="AD135">
        <v>0.1</v>
      </c>
      <c r="AE135">
        <v>84.8</v>
      </c>
      <c r="AF135">
        <v>42.4</v>
      </c>
      <c r="AG135">
        <v>1135.31122222222</v>
      </c>
      <c r="AH135">
        <v>776.638999999999</v>
      </c>
      <c r="AI135">
        <v>415.138999999999</v>
      </c>
      <c r="AJ135">
        <v>86327.0359743234</v>
      </c>
      <c r="AK135">
        <v>56411.5475841999</v>
      </c>
      <c r="AL135">
        <v>24414.5832841999</v>
      </c>
      <c r="AM135">
        <v>51.49137261156</v>
      </c>
      <c r="AN135">
        <v>19752.6049062499</v>
      </c>
      <c r="AO135">
        <v>10</v>
      </c>
    </row>
    <row r="136" customFormat="1" spans="1:41">
      <c r="A136">
        <v>0.5</v>
      </c>
      <c r="B136">
        <v>19.83</v>
      </c>
      <c r="C136">
        <v>7.9</v>
      </c>
      <c r="D136">
        <v>3</v>
      </c>
      <c r="E136">
        <v>1</v>
      </c>
      <c r="F136">
        <v>0</v>
      </c>
      <c r="G136">
        <v>0.1</v>
      </c>
      <c r="H136">
        <v>84</v>
      </c>
      <c r="I136">
        <v>54</v>
      </c>
      <c r="J136">
        <v>46</v>
      </c>
      <c r="K136">
        <v>34</v>
      </c>
      <c r="L136">
        <v>81.8510833333333</v>
      </c>
      <c r="M136">
        <v>267.224031249999</v>
      </c>
      <c r="N136">
        <v>299.839656249999</v>
      </c>
      <c r="O136">
        <v>6292.51190356445</v>
      </c>
      <c r="P136">
        <v>5212.57105395507</v>
      </c>
      <c r="Q136">
        <v>2487.3469411621</v>
      </c>
      <c r="R136">
        <v>1402873.29141522</v>
      </c>
      <c r="S136">
        <v>1145093.97473767</v>
      </c>
      <c r="T136">
        <v>320935.339283383</v>
      </c>
      <c r="U136">
        <v>0.1</v>
      </c>
      <c r="V136">
        <v>121.9</v>
      </c>
      <c r="W136">
        <v>47.7</v>
      </c>
      <c r="X136">
        <v>2278.65012369791</v>
      </c>
      <c r="Y136">
        <v>1792.78345703124</v>
      </c>
      <c r="Z136">
        <v>679.924960937499</v>
      </c>
      <c r="AA136">
        <v>289424.063497757</v>
      </c>
      <c r="AB136">
        <v>231926.262750144</v>
      </c>
      <c r="AC136">
        <v>57712.6039765063</v>
      </c>
      <c r="AD136">
        <v>0.1</v>
      </c>
      <c r="AE136">
        <v>127.2</v>
      </c>
      <c r="AF136">
        <v>47.7</v>
      </c>
      <c r="AG136">
        <v>3653.53712369791</v>
      </c>
      <c r="AH136">
        <v>2739.97045703125</v>
      </c>
      <c r="AI136">
        <v>942.411765624999</v>
      </c>
      <c r="AJ136">
        <v>687401.188070917</v>
      </c>
      <c r="AK136">
        <v>512914.375509459</v>
      </c>
      <c r="AL136">
        <v>110527.101303798</v>
      </c>
      <c r="AM136">
        <v>101.731777892801</v>
      </c>
      <c r="AN136">
        <v>95091.860236735</v>
      </c>
      <c r="AO136">
        <v>40</v>
      </c>
    </row>
    <row r="137" customFormat="1" spans="1:41">
      <c r="A137">
        <v>0.5</v>
      </c>
      <c r="B137">
        <v>19.83</v>
      </c>
      <c r="C137">
        <v>7.9</v>
      </c>
      <c r="D137">
        <v>3</v>
      </c>
      <c r="E137">
        <v>1</v>
      </c>
      <c r="F137">
        <v>0</v>
      </c>
      <c r="G137">
        <v>0.1</v>
      </c>
      <c r="H137">
        <v>30</v>
      </c>
      <c r="I137">
        <v>20</v>
      </c>
      <c r="J137">
        <v>12</v>
      </c>
      <c r="K137">
        <v>0</v>
      </c>
      <c r="L137">
        <v>153.083583333333</v>
      </c>
      <c r="M137">
        <v>44.757</v>
      </c>
      <c r="N137">
        <v>47.2789999999999</v>
      </c>
      <c r="O137">
        <v>295.363499999999</v>
      </c>
      <c r="P137">
        <v>227.057499999999</v>
      </c>
      <c r="Q137">
        <v>96.91</v>
      </c>
      <c r="R137">
        <v>9956.36029024999</v>
      </c>
      <c r="S137">
        <v>7092.27617624999</v>
      </c>
      <c r="T137">
        <v>1978.259088</v>
      </c>
      <c r="U137">
        <v>0.1</v>
      </c>
      <c r="V137">
        <v>74.2</v>
      </c>
      <c r="W137">
        <v>53</v>
      </c>
      <c r="X137">
        <v>350.353666666667</v>
      </c>
      <c r="Y137">
        <v>258.287</v>
      </c>
      <c r="Z137">
        <v>138.287</v>
      </c>
      <c r="AA137">
        <v>8304.75468713334</v>
      </c>
      <c r="AB137">
        <v>5894.90515379999</v>
      </c>
      <c r="AC137">
        <v>2203.2482538</v>
      </c>
      <c r="AD137">
        <v>0.1</v>
      </c>
      <c r="AE137">
        <v>74.2</v>
      </c>
      <c r="AF137">
        <v>47.7</v>
      </c>
      <c r="AG137">
        <v>399.842</v>
      </c>
      <c r="AH137">
        <v>287.592</v>
      </c>
      <c r="AI137">
        <v>148.692</v>
      </c>
      <c r="AJ137">
        <v>10935.0542861333</v>
      </c>
      <c r="AK137">
        <v>7404.5792528</v>
      </c>
      <c r="AL137">
        <v>2746.2438528</v>
      </c>
      <c r="AM137">
        <v>43.6206545398855</v>
      </c>
      <c r="AN137">
        <v>4543.12733333333</v>
      </c>
      <c r="AO137">
        <v>60</v>
      </c>
    </row>
    <row r="138" customFormat="1" spans="1:41">
      <c r="A138">
        <v>0.5</v>
      </c>
      <c r="B138">
        <v>19.83</v>
      </c>
      <c r="C138">
        <v>7.9</v>
      </c>
      <c r="D138">
        <v>3</v>
      </c>
      <c r="E138">
        <v>1</v>
      </c>
      <c r="F138">
        <v>0</v>
      </c>
      <c r="G138">
        <v>0.1</v>
      </c>
      <c r="H138">
        <v>40</v>
      </c>
      <c r="I138">
        <v>30</v>
      </c>
      <c r="J138">
        <v>22</v>
      </c>
      <c r="K138">
        <v>0</v>
      </c>
      <c r="L138">
        <v>142.346083333333</v>
      </c>
      <c r="M138">
        <v>71.759</v>
      </c>
      <c r="N138">
        <v>74.8</v>
      </c>
      <c r="O138">
        <v>772.603125</v>
      </c>
      <c r="P138">
        <v>680.071124999999</v>
      </c>
      <c r="Q138">
        <v>350.378124999999</v>
      </c>
      <c r="R138">
        <v>46067.6388438281</v>
      </c>
      <c r="S138">
        <v>38465.0428640781</v>
      </c>
      <c r="T138">
        <v>13093.0153775781</v>
      </c>
      <c r="U138">
        <v>0.1</v>
      </c>
      <c r="V138">
        <v>90.1</v>
      </c>
      <c r="W138">
        <v>53</v>
      </c>
      <c r="X138">
        <v>526.877666666666</v>
      </c>
      <c r="Y138">
        <v>412.760999999999</v>
      </c>
      <c r="Z138">
        <v>159.761</v>
      </c>
      <c r="AA138">
        <v>17042.0884819777</v>
      </c>
      <c r="AB138">
        <v>12944.3208041999</v>
      </c>
      <c r="AC138">
        <v>3007.0520042</v>
      </c>
      <c r="AD138">
        <v>0.1</v>
      </c>
      <c r="AE138">
        <v>90.1</v>
      </c>
      <c r="AF138">
        <v>47.7</v>
      </c>
      <c r="AG138">
        <v>784.199999999999</v>
      </c>
      <c r="AH138">
        <v>546.766666666666</v>
      </c>
      <c r="AI138">
        <v>206.6</v>
      </c>
      <c r="AJ138">
        <v>34949.6046666666</v>
      </c>
      <c r="AK138">
        <v>22963.2424444444</v>
      </c>
      <c r="AL138">
        <v>5338.098</v>
      </c>
      <c r="AM138">
        <v>47.1969086923509</v>
      </c>
      <c r="AN138">
        <v>12610.68075</v>
      </c>
      <c r="AO138">
        <v>60</v>
      </c>
    </row>
    <row r="139" customFormat="1" spans="1:41">
      <c r="A139">
        <v>0.5</v>
      </c>
      <c r="B139">
        <v>19.83</v>
      </c>
      <c r="C139">
        <v>7.9</v>
      </c>
      <c r="D139">
        <v>3</v>
      </c>
      <c r="E139">
        <v>1</v>
      </c>
      <c r="F139">
        <v>0</v>
      </c>
      <c r="G139">
        <v>0.1</v>
      </c>
      <c r="H139">
        <v>84</v>
      </c>
      <c r="I139">
        <v>72</v>
      </c>
      <c r="J139">
        <v>66</v>
      </c>
      <c r="K139">
        <v>48</v>
      </c>
      <c r="L139">
        <v>147.718583333333</v>
      </c>
      <c r="M139">
        <v>56.7589999999999</v>
      </c>
      <c r="N139">
        <v>40.991</v>
      </c>
      <c r="O139">
        <v>1327.421375</v>
      </c>
      <c r="P139">
        <v>1122.380375</v>
      </c>
      <c r="Q139">
        <v>806.905874999999</v>
      </c>
      <c r="R139">
        <v>52208.4463110156</v>
      </c>
      <c r="S139">
        <v>39387.9345982656</v>
      </c>
      <c r="T139">
        <v>21975.5276772031</v>
      </c>
      <c r="U139">
        <v>0.1</v>
      </c>
      <c r="V139">
        <v>116.6</v>
      </c>
      <c r="W139">
        <v>47.7</v>
      </c>
      <c r="X139">
        <v>514.639555555556</v>
      </c>
      <c r="Y139">
        <v>378.550666666666</v>
      </c>
      <c r="Z139">
        <v>88.3340000000002</v>
      </c>
      <c r="AA139">
        <v>11928.8443657679</v>
      </c>
      <c r="AB139">
        <v>8865.47544231111</v>
      </c>
      <c r="AC139">
        <v>1009.0968312</v>
      </c>
      <c r="AD139">
        <v>0.1</v>
      </c>
      <c r="AE139">
        <v>111.3</v>
      </c>
      <c r="AF139">
        <v>53</v>
      </c>
      <c r="AG139">
        <v>619.045444444444</v>
      </c>
      <c r="AH139">
        <v>456.601</v>
      </c>
      <c r="AI139">
        <v>146.250999999999</v>
      </c>
      <c r="AJ139">
        <v>20326.4400325456</v>
      </c>
      <c r="AK139">
        <v>14071.3509201999</v>
      </c>
      <c r="AL139">
        <v>2565.59282019999</v>
      </c>
      <c r="AM139">
        <v>214.328603030781</v>
      </c>
      <c r="AN139">
        <v>18081.935</v>
      </c>
      <c r="AO139">
        <v>60</v>
      </c>
    </row>
    <row r="140" customFormat="1" spans="1:41">
      <c r="A140">
        <v>0.5</v>
      </c>
      <c r="B140">
        <v>19.83</v>
      </c>
      <c r="C140">
        <v>7.9</v>
      </c>
      <c r="D140">
        <v>3</v>
      </c>
      <c r="E140">
        <v>1</v>
      </c>
      <c r="F140">
        <v>0</v>
      </c>
      <c r="G140">
        <v>0.1</v>
      </c>
      <c r="H140">
        <v>92</v>
      </c>
      <c r="I140">
        <v>20</v>
      </c>
      <c r="J140">
        <v>14</v>
      </c>
      <c r="K140">
        <v>0</v>
      </c>
      <c r="L140">
        <v>162.958583333333</v>
      </c>
      <c r="M140">
        <v>134.273</v>
      </c>
      <c r="N140">
        <v>138.015</v>
      </c>
      <c r="O140">
        <v>1533.73912499999</v>
      </c>
      <c r="P140">
        <v>779.1495625</v>
      </c>
      <c r="Q140">
        <v>363.078062499999</v>
      </c>
      <c r="R140">
        <v>139397.875721538</v>
      </c>
      <c r="S140">
        <v>76568.8572642539</v>
      </c>
      <c r="T140">
        <v>23710.1784326132</v>
      </c>
      <c r="U140">
        <v>0.1</v>
      </c>
      <c r="V140">
        <v>106</v>
      </c>
      <c r="W140">
        <v>42.4</v>
      </c>
      <c r="X140">
        <v>1288.32133333333</v>
      </c>
      <c r="Y140">
        <v>947.688</v>
      </c>
      <c r="Z140">
        <v>280.837999999999</v>
      </c>
      <c r="AA140">
        <v>94691.5612821333</v>
      </c>
      <c r="AB140">
        <v>67434.2543488</v>
      </c>
      <c r="AC140">
        <v>11600.9850487999</v>
      </c>
      <c r="AD140">
        <v>0.1</v>
      </c>
      <c r="AE140">
        <v>111.3</v>
      </c>
      <c r="AF140">
        <v>42.4</v>
      </c>
      <c r="AG140">
        <v>1608.54466666666</v>
      </c>
      <c r="AH140">
        <v>1185.89466666666</v>
      </c>
      <c r="AI140">
        <v>323.177999999999</v>
      </c>
      <c r="AJ140">
        <v>142221.754643466</v>
      </c>
      <c r="AK140">
        <v>101560.122254577</v>
      </c>
      <c r="AL140">
        <v>15444.2947767999</v>
      </c>
      <c r="AM140">
        <v>37.8665292709703</v>
      </c>
      <c r="AN140">
        <v>20888.7316145833</v>
      </c>
      <c r="AO140">
        <v>60</v>
      </c>
    </row>
    <row r="141" customFormat="1" spans="1:41">
      <c r="A141">
        <v>0.5</v>
      </c>
      <c r="B141">
        <v>19.83</v>
      </c>
      <c r="C141">
        <v>7.9</v>
      </c>
      <c r="D141">
        <v>3</v>
      </c>
      <c r="E141">
        <v>1</v>
      </c>
      <c r="F141">
        <v>0</v>
      </c>
      <c r="G141">
        <v>0.1</v>
      </c>
      <c r="H141">
        <v>110</v>
      </c>
      <c r="I141">
        <v>28</v>
      </c>
      <c r="J141">
        <v>24</v>
      </c>
      <c r="K141">
        <v>0</v>
      </c>
      <c r="L141">
        <v>162.843083333333</v>
      </c>
      <c r="M141">
        <v>109.525</v>
      </c>
      <c r="N141">
        <v>111.021999999999</v>
      </c>
      <c r="O141">
        <v>2477.13640624999</v>
      </c>
      <c r="P141">
        <v>1023.48978124999</v>
      </c>
      <c r="Q141">
        <v>675.764781249999</v>
      </c>
      <c r="R141">
        <v>228635.918659067</v>
      </c>
      <c r="S141">
        <v>90116.007027333</v>
      </c>
      <c r="T141">
        <v>44848.6347185048</v>
      </c>
      <c r="U141">
        <v>0.1</v>
      </c>
      <c r="V141">
        <v>121.9</v>
      </c>
      <c r="W141">
        <v>47.7</v>
      </c>
      <c r="X141">
        <v>1365.252</v>
      </c>
      <c r="Y141">
        <v>941.751999999999</v>
      </c>
      <c r="Z141">
        <v>269.251999999999</v>
      </c>
      <c r="AA141">
        <v>83192.5042296888</v>
      </c>
      <c r="AB141">
        <v>55126.2732963555</v>
      </c>
      <c r="AC141">
        <v>9309.59794079998</v>
      </c>
      <c r="AD141">
        <v>0.1</v>
      </c>
      <c r="AE141">
        <v>121.9</v>
      </c>
      <c r="AF141">
        <v>47.7</v>
      </c>
      <c r="AG141">
        <v>1628.50111111111</v>
      </c>
      <c r="AH141">
        <v>1209.47333333333</v>
      </c>
      <c r="AI141">
        <v>346.039999999999</v>
      </c>
      <c r="AJ141">
        <v>133730.146424938</v>
      </c>
      <c r="AK141">
        <v>94223.8912088888</v>
      </c>
      <c r="AL141">
        <v>15492.9913199999</v>
      </c>
      <c r="AM141">
        <v>121.885012563043</v>
      </c>
      <c r="AN141">
        <v>29894.5021979166</v>
      </c>
      <c r="AO141">
        <v>60</v>
      </c>
    </row>
    <row r="142" customFormat="1" spans="1:41">
      <c r="A142">
        <v>0.5</v>
      </c>
      <c r="B142">
        <v>19.83</v>
      </c>
      <c r="C142">
        <v>7.9</v>
      </c>
      <c r="D142">
        <v>3</v>
      </c>
      <c r="E142">
        <v>1</v>
      </c>
      <c r="F142">
        <v>0</v>
      </c>
      <c r="G142">
        <v>0.1</v>
      </c>
      <c r="H142">
        <v>60</v>
      </c>
      <c r="I142">
        <v>52</v>
      </c>
      <c r="J142">
        <v>46</v>
      </c>
      <c r="K142">
        <v>32</v>
      </c>
      <c r="L142">
        <v>122.717583333333</v>
      </c>
      <c r="M142">
        <v>108.756999999999</v>
      </c>
      <c r="N142">
        <v>103.493</v>
      </c>
      <c r="O142">
        <v>2288.60499999999</v>
      </c>
      <c r="P142">
        <v>1852.389</v>
      </c>
      <c r="Q142">
        <v>1238.51599999999</v>
      </c>
      <c r="R142">
        <v>211801.398795</v>
      </c>
      <c r="S142">
        <v>147765.150521</v>
      </c>
      <c r="T142">
        <v>71479.868944</v>
      </c>
      <c r="U142">
        <v>0.1</v>
      </c>
      <c r="V142">
        <v>127.2</v>
      </c>
      <c r="W142">
        <v>47.7</v>
      </c>
      <c r="X142">
        <v>851.04</v>
      </c>
      <c r="Y142">
        <v>649.523333333333</v>
      </c>
      <c r="Z142">
        <v>169.889999999999</v>
      </c>
      <c r="AA142">
        <v>33071.9410088889</v>
      </c>
      <c r="AB142">
        <v>25326.2405088888</v>
      </c>
      <c r="AC142">
        <v>3719.05561999999</v>
      </c>
      <c r="AD142">
        <v>0.1</v>
      </c>
      <c r="AE142">
        <v>127.2</v>
      </c>
      <c r="AF142">
        <v>47.7</v>
      </c>
      <c r="AG142">
        <v>1267.79366666666</v>
      </c>
      <c r="AH142">
        <v>931.977</v>
      </c>
      <c r="AI142">
        <v>237.726999999999</v>
      </c>
      <c r="AJ142">
        <v>77106.5570146888</v>
      </c>
      <c r="AK142">
        <v>53985.5597591333</v>
      </c>
      <c r="AL142">
        <v>7428.63322579999</v>
      </c>
      <c r="AM142">
        <v>204.837769261071</v>
      </c>
      <c r="AN142">
        <v>35185.5547083333</v>
      </c>
      <c r="AO142">
        <v>60</v>
      </c>
    </row>
    <row r="143" customFormat="1" spans="1:41">
      <c r="A143">
        <v>0.5</v>
      </c>
      <c r="B143">
        <v>19.83</v>
      </c>
      <c r="C143">
        <v>7.9</v>
      </c>
      <c r="D143">
        <v>3</v>
      </c>
      <c r="E143">
        <v>1</v>
      </c>
      <c r="F143">
        <v>0</v>
      </c>
      <c r="G143">
        <v>0.1</v>
      </c>
      <c r="H143">
        <v>82</v>
      </c>
      <c r="I143">
        <v>72</v>
      </c>
      <c r="J143">
        <v>66</v>
      </c>
      <c r="K143">
        <v>50</v>
      </c>
      <c r="L143">
        <v>118.717583333333</v>
      </c>
      <c r="M143">
        <v>96.008</v>
      </c>
      <c r="N143">
        <v>100.992</v>
      </c>
      <c r="O143">
        <v>2776.23831249999</v>
      </c>
      <c r="P143">
        <v>2192.77781249999</v>
      </c>
      <c r="Q143">
        <v>1308.7948125</v>
      </c>
      <c r="R143">
        <v>220576.886449488</v>
      </c>
      <c r="S143">
        <v>147135.098940175</v>
      </c>
      <c r="T143">
        <v>58605.2414318008</v>
      </c>
      <c r="U143">
        <v>0.1</v>
      </c>
      <c r="V143">
        <v>116.6</v>
      </c>
      <c r="W143">
        <v>47.7</v>
      </c>
      <c r="X143">
        <v>672.764333333333</v>
      </c>
      <c r="Y143">
        <v>500.447666666667</v>
      </c>
      <c r="Z143">
        <v>132.380999999999</v>
      </c>
      <c r="AA143">
        <v>23401.4157433111</v>
      </c>
      <c r="AB143">
        <v>16511.4220433111</v>
      </c>
      <c r="AC143">
        <v>2324.75003219999</v>
      </c>
      <c r="AD143">
        <v>0.1</v>
      </c>
      <c r="AE143">
        <v>121.9</v>
      </c>
      <c r="AF143">
        <v>53</v>
      </c>
      <c r="AG143">
        <v>1138.85588888888</v>
      </c>
      <c r="AH143">
        <v>814.083666666666</v>
      </c>
      <c r="AI143">
        <v>285.767</v>
      </c>
      <c r="AJ143">
        <v>64017.9601582938</v>
      </c>
      <c r="AK143">
        <v>43293.3505311333</v>
      </c>
      <c r="AL143">
        <v>9491.22749779999</v>
      </c>
      <c r="AM143">
        <v>148.447712064742</v>
      </c>
      <c r="AN143">
        <v>39366.0053958333</v>
      </c>
      <c r="AO143">
        <v>60</v>
      </c>
    </row>
    <row r="144" customFormat="1" spans="1:41">
      <c r="A144">
        <v>0.5</v>
      </c>
      <c r="B144">
        <v>19.83</v>
      </c>
      <c r="C144">
        <v>7.9</v>
      </c>
      <c r="D144">
        <v>3</v>
      </c>
      <c r="E144">
        <v>1</v>
      </c>
      <c r="F144">
        <v>0</v>
      </c>
      <c r="G144">
        <v>0.1</v>
      </c>
      <c r="H144">
        <v>104</v>
      </c>
      <c r="I144">
        <v>22</v>
      </c>
      <c r="J144">
        <v>14</v>
      </c>
      <c r="K144">
        <v>0</v>
      </c>
      <c r="L144">
        <v>142.590583333333</v>
      </c>
      <c r="M144">
        <v>271.025999999999</v>
      </c>
      <c r="N144">
        <v>276.525999999999</v>
      </c>
      <c r="O144">
        <v>3211.56176562499</v>
      </c>
      <c r="P144">
        <v>1566.20053124999</v>
      </c>
      <c r="Q144">
        <v>674.336843749999</v>
      </c>
      <c r="R144">
        <v>577465.705956937</v>
      </c>
      <c r="S144">
        <v>302291.486977469</v>
      </c>
      <c r="T144">
        <v>83960.5390510205</v>
      </c>
      <c r="U144">
        <v>0.1</v>
      </c>
      <c r="V144">
        <v>143.1</v>
      </c>
      <c r="W144">
        <v>47.7</v>
      </c>
      <c r="X144">
        <v>3290.62893684895</v>
      </c>
      <c r="Y144">
        <v>2636.74560351562</v>
      </c>
      <c r="Z144">
        <v>583.529587890625</v>
      </c>
      <c r="AA144">
        <v>494318.560082471</v>
      </c>
      <c r="AB144">
        <v>403730.4222308</v>
      </c>
      <c r="AC144">
        <v>45566.719354661</v>
      </c>
      <c r="AD144">
        <v>0.1</v>
      </c>
      <c r="AE144">
        <v>143.1</v>
      </c>
      <c r="AF144">
        <v>53</v>
      </c>
      <c r="AG144">
        <v>3779.07350868055</v>
      </c>
      <c r="AH144">
        <v>3212.68461979166</v>
      </c>
      <c r="AI144">
        <v>917.23084375</v>
      </c>
      <c r="AJ144">
        <v>693660.771978695</v>
      </c>
      <c r="AK144">
        <v>589961.868134752</v>
      </c>
      <c r="AL144">
        <v>97709.1890434985</v>
      </c>
      <c r="AM144">
        <v>172.480475239903</v>
      </c>
      <c r="AN144">
        <v>53290.087968221</v>
      </c>
      <c r="AO144">
        <v>60</v>
      </c>
    </row>
    <row r="145" customFormat="1" spans="1:41">
      <c r="A145">
        <v>0.5</v>
      </c>
      <c r="B145">
        <v>19.83</v>
      </c>
      <c r="C145">
        <v>7.9</v>
      </c>
      <c r="D145">
        <v>3</v>
      </c>
      <c r="E145">
        <v>1</v>
      </c>
      <c r="F145">
        <v>0</v>
      </c>
      <c r="G145">
        <v>0.1</v>
      </c>
      <c r="H145">
        <v>94</v>
      </c>
      <c r="I145">
        <v>30</v>
      </c>
      <c r="J145">
        <v>26</v>
      </c>
      <c r="K145">
        <v>0</v>
      </c>
      <c r="L145">
        <v>133.457083333333</v>
      </c>
      <c r="M145">
        <v>184.027999999999</v>
      </c>
      <c r="N145">
        <v>184.774999999999</v>
      </c>
      <c r="O145">
        <v>3292.3999765625</v>
      </c>
      <c r="P145">
        <v>1780.74163281249</v>
      </c>
      <c r="Q145">
        <v>1293.32694531249</v>
      </c>
      <c r="R145">
        <v>510754.229006428</v>
      </c>
      <c r="S145">
        <v>256935.845854236</v>
      </c>
      <c r="T145">
        <v>152009.481329965</v>
      </c>
      <c r="U145">
        <v>0.1</v>
      </c>
      <c r="V145">
        <v>106</v>
      </c>
      <c r="W145">
        <v>47.7</v>
      </c>
      <c r="X145">
        <v>1960.56066666666</v>
      </c>
      <c r="Y145">
        <v>1410.61066666666</v>
      </c>
      <c r="Z145">
        <v>354.794</v>
      </c>
      <c r="AA145">
        <v>188194.417158311</v>
      </c>
      <c r="AB145">
        <v>131751.103236088</v>
      </c>
      <c r="AC145">
        <v>16548.8396472</v>
      </c>
      <c r="AD145">
        <v>0.1</v>
      </c>
      <c r="AE145">
        <v>100.7</v>
      </c>
      <c r="AF145">
        <v>53</v>
      </c>
      <c r="AG145">
        <v>2324.09222222222</v>
      </c>
      <c r="AH145">
        <v>1727.51999999999</v>
      </c>
      <c r="AI145">
        <v>623.619999999999</v>
      </c>
      <c r="AJ145">
        <v>280426.975873827</v>
      </c>
      <c r="AK145">
        <v>203414.584879999</v>
      </c>
      <c r="AL145">
        <v>44724.8678799999</v>
      </c>
      <c r="AM145">
        <v>259.478891177321</v>
      </c>
      <c r="AN145">
        <v>55074.8779505208</v>
      </c>
      <c r="AO145">
        <v>60</v>
      </c>
    </row>
    <row r="146" customFormat="1" spans="1:41">
      <c r="A146">
        <v>0.5</v>
      </c>
      <c r="B146">
        <v>19.83</v>
      </c>
      <c r="C146">
        <v>7.9</v>
      </c>
      <c r="D146">
        <v>3</v>
      </c>
      <c r="E146">
        <v>2</v>
      </c>
      <c r="F146">
        <v>0</v>
      </c>
      <c r="G146">
        <v>0.1</v>
      </c>
      <c r="H146">
        <v>52</v>
      </c>
      <c r="I146">
        <v>44</v>
      </c>
      <c r="J146">
        <v>40</v>
      </c>
      <c r="K146">
        <v>0</v>
      </c>
      <c r="L146">
        <v>142.439583333333</v>
      </c>
      <c r="M146">
        <v>48</v>
      </c>
      <c r="N146">
        <v>50.75</v>
      </c>
      <c r="O146">
        <v>851.640625</v>
      </c>
      <c r="P146">
        <v>706.390625</v>
      </c>
      <c r="Q146">
        <v>521.4375</v>
      </c>
      <c r="R146">
        <v>35682.3996582031</v>
      </c>
      <c r="S146">
        <v>26356.8996582031</v>
      </c>
      <c r="T146">
        <v>15664.52734375</v>
      </c>
      <c r="U146">
        <v>0.1</v>
      </c>
      <c r="V146">
        <v>95.4</v>
      </c>
      <c r="W146">
        <v>63.6</v>
      </c>
      <c r="X146">
        <v>347.858666666667</v>
      </c>
      <c r="Y146">
        <v>235.142</v>
      </c>
      <c r="Z146">
        <v>104.325333333333</v>
      </c>
      <c r="AA146">
        <v>6379.37860391111</v>
      </c>
      <c r="AB146">
        <v>3783.41674835556</v>
      </c>
      <c r="AC146">
        <v>1041.54013724444</v>
      </c>
      <c r="AD146">
        <v>0.1</v>
      </c>
      <c r="AE146">
        <v>95.4</v>
      </c>
      <c r="AF146">
        <v>53</v>
      </c>
      <c r="AG146">
        <v>516.488</v>
      </c>
      <c r="AH146">
        <v>384.371333333333</v>
      </c>
      <c r="AI146">
        <v>131.954666666666</v>
      </c>
      <c r="AJ146">
        <v>15128.7418510222</v>
      </c>
      <c r="AK146">
        <v>10532.5411065777</v>
      </c>
      <c r="AL146">
        <v>1973.35760657777</v>
      </c>
      <c r="AM146">
        <v>154.063836165667</v>
      </c>
      <c r="AN146">
        <v>11314.5669166666</v>
      </c>
      <c r="AO146">
        <v>40</v>
      </c>
    </row>
    <row r="147" customFormat="1" spans="1:41">
      <c r="A147">
        <v>0.5</v>
      </c>
      <c r="B147">
        <v>19.83</v>
      </c>
      <c r="C147">
        <v>7.9</v>
      </c>
      <c r="D147">
        <v>3</v>
      </c>
      <c r="E147">
        <v>0</v>
      </c>
      <c r="F147">
        <v>0</v>
      </c>
      <c r="G147">
        <v>0.1</v>
      </c>
      <c r="H147">
        <v>108</v>
      </c>
      <c r="I147">
        <v>40</v>
      </c>
      <c r="J147">
        <v>14</v>
      </c>
      <c r="K147">
        <v>0</v>
      </c>
      <c r="L147">
        <v>157.713583333333</v>
      </c>
      <c r="M147">
        <v>57.522</v>
      </c>
      <c r="N147">
        <v>58.756</v>
      </c>
      <c r="O147">
        <v>1452.90524999999</v>
      </c>
      <c r="P147">
        <v>511.38625</v>
      </c>
      <c r="Q147">
        <v>262.57025</v>
      </c>
      <c r="R147">
        <v>62949.5507243125</v>
      </c>
      <c r="S147">
        <v>18432.9271953125</v>
      </c>
      <c r="T147">
        <v>10473.8766118125</v>
      </c>
      <c r="U147">
        <v>0.1</v>
      </c>
      <c r="V147">
        <v>95.4</v>
      </c>
      <c r="W147">
        <v>63.6</v>
      </c>
      <c r="X147">
        <v>618.788</v>
      </c>
      <c r="Y147">
        <v>478.304666666667</v>
      </c>
      <c r="Z147">
        <v>190.821333333333</v>
      </c>
      <c r="AA147">
        <v>21333.4374465778</v>
      </c>
      <c r="AB147">
        <v>15980.8666354666</v>
      </c>
      <c r="AC147">
        <v>3586.28735768889</v>
      </c>
      <c r="AD147">
        <v>0.1</v>
      </c>
      <c r="AE147">
        <v>90.1</v>
      </c>
      <c r="AF147">
        <v>58.3</v>
      </c>
      <c r="AG147">
        <v>845.589333333333</v>
      </c>
      <c r="AH147">
        <v>618.139333333333</v>
      </c>
      <c r="AI147">
        <v>284.922666666666</v>
      </c>
      <c r="AJ147">
        <v>40292.9641872</v>
      </c>
      <c r="AK147">
        <v>27965.2254649777</v>
      </c>
      <c r="AL147">
        <v>8205.54943164444</v>
      </c>
      <c r="AM147">
        <v>98.6559209077676</v>
      </c>
      <c r="AN147">
        <v>14508.2947916666</v>
      </c>
      <c r="AO147">
        <v>60</v>
      </c>
    </row>
    <row r="148" customFormat="1" spans="1:41">
      <c r="A148">
        <v>0.5</v>
      </c>
      <c r="B148">
        <v>19.83</v>
      </c>
      <c r="C148">
        <v>7.9</v>
      </c>
      <c r="D148">
        <v>3</v>
      </c>
      <c r="E148">
        <v>0</v>
      </c>
      <c r="F148">
        <v>0</v>
      </c>
      <c r="G148">
        <v>0.1</v>
      </c>
      <c r="H148">
        <v>86</v>
      </c>
      <c r="I148">
        <v>52</v>
      </c>
      <c r="J148">
        <v>14</v>
      </c>
      <c r="K148">
        <v>0</v>
      </c>
      <c r="L148">
        <v>157.333083333333</v>
      </c>
      <c r="M148">
        <v>134.271</v>
      </c>
      <c r="N148">
        <v>135.763999999999</v>
      </c>
      <c r="O148">
        <v>1391.16224999999</v>
      </c>
      <c r="P148">
        <v>1198.94924999999</v>
      </c>
      <c r="Q148">
        <v>490.107499999999</v>
      </c>
      <c r="R148">
        <v>127167.283222562</v>
      </c>
      <c r="S148">
        <v>123639.114521562</v>
      </c>
      <c r="T148">
        <v>39768.2246382499</v>
      </c>
      <c r="U148">
        <v>0.1</v>
      </c>
      <c r="V148">
        <v>90.1</v>
      </c>
      <c r="W148">
        <v>47.7</v>
      </c>
      <c r="X148">
        <v>1292.86790104166</v>
      </c>
      <c r="Y148">
        <v>914.134567708333</v>
      </c>
      <c r="Z148">
        <v>392.972588541666</v>
      </c>
      <c r="AA148">
        <v>105731.114434632</v>
      </c>
      <c r="AB148">
        <v>68844.9657992158</v>
      </c>
      <c r="AC148">
        <v>19292.687899544</v>
      </c>
      <c r="AD148">
        <v>0.1</v>
      </c>
      <c r="AE148">
        <v>90.1</v>
      </c>
      <c r="AF148">
        <v>47.7</v>
      </c>
      <c r="AG148">
        <v>1598.242234375</v>
      </c>
      <c r="AH148">
        <v>1067.15890104166</v>
      </c>
      <c r="AI148">
        <v>480.246921874999</v>
      </c>
      <c r="AJ148">
        <v>155961.128497656</v>
      </c>
      <c r="AK148">
        <v>95431.5279893227</v>
      </c>
      <c r="AL148">
        <v>28783.5601359183</v>
      </c>
      <c r="AM148">
        <v>145.861986311764</v>
      </c>
      <c r="AN148">
        <v>17977.3109739583</v>
      </c>
      <c r="AO148">
        <v>40</v>
      </c>
    </row>
    <row r="149" customFormat="1" spans="1:41">
      <c r="A149">
        <v>0.5</v>
      </c>
      <c r="B149">
        <v>19.83</v>
      </c>
      <c r="C149">
        <v>7.9</v>
      </c>
      <c r="D149">
        <v>3</v>
      </c>
      <c r="E149">
        <v>2</v>
      </c>
      <c r="F149">
        <v>0</v>
      </c>
      <c r="G149">
        <v>0.1</v>
      </c>
      <c r="H149">
        <v>34</v>
      </c>
      <c r="I149">
        <v>28</v>
      </c>
      <c r="J149">
        <v>22</v>
      </c>
      <c r="K149">
        <v>0</v>
      </c>
      <c r="L149">
        <v>138.838083333333</v>
      </c>
      <c r="M149">
        <v>86.5079999999999</v>
      </c>
      <c r="N149">
        <v>87.037</v>
      </c>
      <c r="O149">
        <v>810.6125625</v>
      </c>
      <c r="P149">
        <v>770.568562499999</v>
      </c>
      <c r="Q149">
        <v>423.991249999999</v>
      </c>
      <c r="R149">
        <v>55410.7789580664</v>
      </c>
      <c r="S149">
        <v>51461.4015266913</v>
      </c>
      <c r="T149">
        <v>19846.9744826562</v>
      </c>
      <c r="U149">
        <v>0.1</v>
      </c>
      <c r="V149">
        <v>84.8</v>
      </c>
      <c r="W149">
        <v>47.7</v>
      </c>
      <c r="X149">
        <v>588.179333333333</v>
      </c>
      <c r="Y149">
        <v>420.429333333333</v>
      </c>
      <c r="Z149">
        <v>181.362666666666</v>
      </c>
      <c r="AA149">
        <v>22026.4190232</v>
      </c>
      <c r="AB149">
        <v>14818.5074565333</v>
      </c>
      <c r="AC149">
        <v>4247.47376764445</v>
      </c>
      <c r="AD149">
        <v>0.1</v>
      </c>
      <c r="AE149">
        <v>74.2</v>
      </c>
      <c r="AF149">
        <v>47.7</v>
      </c>
      <c r="AG149">
        <v>707.357666666666</v>
      </c>
      <c r="AH149">
        <v>440.224333333333</v>
      </c>
      <c r="AI149">
        <v>251.157666666666</v>
      </c>
      <c r="AJ149">
        <v>34564.5683362</v>
      </c>
      <c r="AK149">
        <v>18778.3454695333</v>
      </c>
      <c r="AL149">
        <v>8168.73314731111</v>
      </c>
      <c r="AM149">
        <v>133.048450387497</v>
      </c>
      <c r="AN149">
        <v>10570.1995833333</v>
      </c>
      <c r="AO149">
        <v>20</v>
      </c>
    </row>
    <row r="150" customFormat="1" spans="1:41">
      <c r="A150">
        <v>0.5</v>
      </c>
      <c r="B150">
        <v>19.83</v>
      </c>
      <c r="C150">
        <v>7.9</v>
      </c>
      <c r="D150">
        <v>3</v>
      </c>
      <c r="E150">
        <v>0</v>
      </c>
      <c r="F150">
        <v>0</v>
      </c>
      <c r="G150">
        <v>0.1</v>
      </c>
      <c r="H150">
        <v>106</v>
      </c>
      <c r="I150">
        <v>30</v>
      </c>
      <c r="J150">
        <v>28</v>
      </c>
      <c r="K150">
        <v>0</v>
      </c>
      <c r="L150">
        <v>155.467083333333</v>
      </c>
      <c r="M150">
        <v>95.773</v>
      </c>
      <c r="N150">
        <v>99.018</v>
      </c>
      <c r="O150">
        <v>2113.66449169921</v>
      </c>
      <c r="P150">
        <v>730.504617187499</v>
      </c>
      <c r="Q150">
        <v>635.864109375</v>
      </c>
      <c r="R150">
        <v>153357.511770085</v>
      </c>
      <c r="S150">
        <v>45168.0093358656</v>
      </c>
      <c r="T150">
        <v>36547.087326466</v>
      </c>
      <c r="U150">
        <v>0.1</v>
      </c>
      <c r="V150">
        <v>84.8</v>
      </c>
      <c r="W150">
        <v>53</v>
      </c>
      <c r="X150">
        <v>1003.88133333333</v>
      </c>
      <c r="Y150">
        <v>675.981333333333</v>
      </c>
      <c r="Z150">
        <v>351.331333333333</v>
      </c>
      <c r="AA150">
        <v>59760.6101496889</v>
      </c>
      <c r="AB150">
        <v>36844.4447941333</v>
      </c>
      <c r="AC150">
        <v>13817.0740052444</v>
      </c>
      <c r="AD150">
        <v>0.1</v>
      </c>
      <c r="AE150">
        <v>79.5</v>
      </c>
      <c r="AF150">
        <v>47.7</v>
      </c>
      <c r="AG150">
        <v>1255.47666666666</v>
      </c>
      <c r="AH150">
        <v>788.81</v>
      </c>
      <c r="AI150">
        <v>325.526666666666</v>
      </c>
      <c r="AJ150">
        <v>97104.22942</v>
      </c>
      <c r="AK150">
        <v>53735.9477533333</v>
      </c>
      <c r="AL150">
        <v>13741.3021422222</v>
      </c>
      <c r="AM150">
        <v>204.913590214105</v>
      </c>
      <c r="AN150">
        <v>19057.3021137695</v>
      </c>
      <c r="AO150">
        <v>40</v>
      </c>
    </row>
    <row r="151" customFormat="1" spans="1:41">
      <c r="A151">
        <v>0.5</v>
      </c>
      <c r="B151">
        <v>19.83</v>
      </c>
      <c r="C151">
        <v>7.9</v>
      </c>
      <c r="D151">
        <v>3</v>
      </c>
      <c r="E151">
        <v>0</v>
      </c>
      <c r="F151">
        <v>0</v>
      </c>
      <c r="G151">
        <v>0.1</v>
      </c>
      <c r="H151">
        <v>78</v>
      </c>
      <c r="I151">
        <v>34</v>
      </c>
      <c r="J151">
        <v>14</v>
      </c>
      <c r="K151">
        <v>0</v>
      </c>
      <c r="L151">
        <v>150.959583333333</v>
      </c>
      <c r="M151">
        <v>98.02</v>
      </c>
      <c r="N151">
        <v>96.2719999999999</v>
      </c>
      <c r="O151">
        <v>1796.41756249999</v>
      </c>
      <c r="P151">
        <v>638.7375625</v>
      </c>
      <c r="Q151">
        <v>419.832749999999</v>
      </c>
      <c r="R151">
        <v>130684.6037468</v>
      </c>
      <c r="S151">
        <v>36867.6520114257</v>
      </c>
      <c r="T151">
        <v>26990.5958178124</v>
      </c>
      <c r="U151">
        <v>0.1</v>
      </c>
      <c r="V151">
        <v>84.8</v>
      </c>
      <c r="W151">
        <v>47.7</v>
      </c>
      <c r="X151">
        <v>911.791</v>
      </c>
      <c r="Y151">
        <v>619.407666666667</v>
      </c>
      <c r="Z151">
        <v>213.490999999999</v>
      </c>
      <c r="AA151">
        <v>50905.8640273111</v>
      </c>
      <c r="AB151">
        <v>32153.0956273111</v>
      </c>
      <c r="AC151">
        <v>6275.73381619998</v>
      </c>
      <c r="AD151">
        <v>0.1</v>
      </c>
      <c r="AE151">
        <v>84.8</v>
      </c>
      <c r="AF151">
        <v>47.7</v>
      </c>
      <c r="AG151">
        <v>1184.85033333333</v>
      </c>
      <c r="AH151">
        <v>835.467</v>
      </c>
      <c r="AI151">
        <v>310.683666666666</v>
      </c>
      <c r="AJ151">
        <v>87882.9786666889</v>
      </c>
      <c r="AK151">
        <v>57966.5017555777</v>
      </c>
      <c r="AL151">
        <v>12929.6374333555</v>
      </c>
      <c r="AM151">
        <v>186.741609888026</v>
      </c>
      <c r="AN151">
        <v>18499.1593854166</v>
      </c>
      <c r="AO151">
        <v>40</v>
      </c>
    </row>
    <row r="152" customFormat="1" spans="1:41">
      <c r="A152">
        <v>0.5</v>
      </c>
      <c r="B152">
        <v>19.83</v>
      </c>
      <c r="C152">
        <v>7.9</v>
      </c>
      <c r="D152">
        <v>3</v>
      </c>
      <c r="E152">
        <v>2</v>
      </c>
      <c r="F152">
        <v>0</v>
      </c>
      <c r="G152">
        <v>0.1</v>
      </c>
      <c r="H152">
        <v>26</v>
      </c>
      <c r="I152">
        <v>18</v>
      </c>
      <c r="J152">
        <v>14</v>
      </c>
      <c r="K152">
        <v>0</v>
      </c>
      <c r="L152">
        <v>138.338583333333</v>
      </c>
      <c r="M152">
        <v>89.757</v>
      </c>
      <c r="N152">
        <v>90.293</v>
      </c>
      <c r="O152">
        <v>527.925999999999</v>
      </c>
      <c r="P152">
        <v>372.723999999999</v>
      </c>
      <c r="Q152">
        <v>258.342</v>
      </c>
      <c r="R152">
        <v>34637.5969539999</v>
      </c>
      <c r="S152">
        <v>21156.6408239999</v>
      </c>
      <c r="T152">
        <v>12199.40832</v>
      </c>
      <c r="U152">
        <v>0.1</v>
      </c>
      <c r="V152">
        <v>74.2</v>
      </c>
      <c r="W152">
        <v>42.4</v>
      </c>
      <c r="X152">
        <v>499.649</v>
      </c>
      <c r="Y152">
        <v>366.965666666666</v>
      </c>
      <c r="Z152">
        <v>199.215666666666</v>
      </c>
      <c r="AA152">
        <v>19467.5085246444</v>
      </c>
      <c r="AB152">
        <v>14043.6554246444</v>
      </c>
      <c r="AC152">
        <v>5915.23732464445</v>
      </c>
      <c r="AD152">
        <v>0.1</v>
      </c>
      <c r="AE152">
        <v>74.2</v>
      </c>
      <c r="AF152">
        <v>37.1</v>
      </c>
      <c r="AG152">
        <v>554.340333333333</v>
      </c>
      <c r="AH152">
        <v>404.173666666666</v>
      </c>
      <c r="AI152">
        <v>232.373666666666</v>
      </c>
      <c r="AJ152">
        <v>25062.0972498</v>
      </c>
      <c r="AK152">
        <v>17820.3072275777</v>
      </c>
      <c r="AL152">
        <v>8656.65009424444</v>
      </c>
      <c r="AM152">
        <v>96.4499057401521</v>
      </c>
      <c r="AN152">
        <v>7711.86925</v>
      </c>
      <c r="AO152">
        <v>10</v>
      </c>
    </row>
    <row r="153" customFormat="1" spans="1:41">
      <c r="A153">
        <v>0.5</v>
      </c>
      <c r="B153">
        <v>19.83</v>
      </c>
      <c r="C153">
        <v>7.9</v>
      </c>
      <c r="D153">
        <v>3</v>
      </c>
      <c r="E153">
        <v>0</v>
      </c>
      <c r="F153">
        <v>0</v>
      </c>
      <c r="G153">
        <v>0.1</v>
      </c>
      <c r="H153">
        <v>78</v>
      </c>
      <c r="I153">
        <v>20</v>
      </c>
      <c r="J153">
        <v>14</v>
      </c>
      <c r="K153">
        <v>0</v>
      </c>
      <c r="L153">
        <v>141.582583333333</v>
      </c>
      <c r="M153">
        <v>145.022999999999</v>
      </c>
      <c r="N153">
        <v>146.527</v>
      </c>
      <c r="O153">
        <v>1569.42176562499</v>
      </c>
      <c r="P153">
        <v>751.273249999999</v>
      </c>
      <c r="Q153">
        <v>595.309125</v>
      </c>
      <c r="R153">
        <v>151799.943666376</v>
      </c>
      <c r="S153">
        <v>74415.8770154472</v>
      </c>
      <c r="T153">
        <v>56707.1178100156</v>
      </c>
      <c r="U153">
        <v>0.1</v>
      </c>
      <c r="V153">
        <v>74.2</v>
      </c>
      <c r="W153">
        <v>42.4</v>
      </c>
      <c r="X153">
        <v>1079.25419791666</v>
      </c>
      <c r="Y153">
        <v>708.004197916666</v>
      </c>
      <c r="Z153">
        <v>351.497427083333</v>
      </c>
      <c r="AA153">
        <v>82260.1552817775</v>
      </c>
      <c r="AB153">
        <v>49772.438421708</v>
      </c>
      <c r="AC153">
        <v>17849.8323844902</v>
      </c>
      <c r="AD153">
        <v>0.1</v>
      </c>
      <c r="AE153">
        <v>74.2</v>
      </c>
      <c r="AF153">
        <v>42.4</v>
      </c>
      <c r="AG153">
        <v>1146.85393229166</v>
      </c>
      <c r="AH153">
        <v>796.403932291666</v>
      </c>
      <c r="AI153">
        <v>416.667213541666</v>
      </c>
      <c r="AJ153">
        <v>99942.1063261367</v>
      </c>
      <c r="AK153">
        <v>64349.524111727</v>
      </c>
      <c r="AL153">
        <v>25291.26234461</v>
      </c>
      <c r="AM153">
        <v>196.676569704853</v>
      </c>
      <c r="AN153">
        <v>16477.2061385498</v>
      </c>
      <c r="AO153">
        <v>20</v>
      </c>
    </row>
    <row r="154" customFormat="1" spans="1:41">
      <c r="A154">
        <v>0.5</v>
      </c>
      <c r="B154">
        <v>19.83</v>
      </c>
      <c r="C154">
        <v>7.9</v>
      </c>
      <c r="D154">
        <v>3</v>
      </c>
      <c r="E154">
        <v>1</v>
      </c>
      <c r="F154">
        <v>0</v>
      </c>
      <c r="G154">
        <v>0.1</v>
      </c>
      <c r="H154">
        <v>56</v>
      </c>
      <c r="I154">
        <v>48</v>
      </c>
      <c r="J154">
        <v>44</v>
      </c>
      <c r="K154">
        <v>30</v>
      </c>
      <c r="L154">
        <v>167.840083333333</v>
      </c>
      <c r="M154">
        <v>13.006</v>
      </c>
      <c r="N154">
        <v>10.2429999999999</v>
      </c>
      <c r="O154">
        <v>234.136</v>
      </c>
      <c r="P154">
        <v>188.374999999999</v>
      </c>
      <c r="Q154">
        <v>165.087999999999</v>
      </c>
      <c r="R154">
        <v>2412.335214</v>
      </c>
      <c r="S154">
        <v>1678.10782499999</v>
      </c>
      <c r="T154">
        <v>1320.41427999999</v>
      </c>
      <c r="U154">
        <v>0.1</v>
      </c>
      <c r="V154">
        <v>74.2</v>
      </c>
      <c r="W154">
        <v>47.7</v>
      </c>
      <c r="X154">
        <v>142.668333333333</v>
      </c>
      <c r="Y154">
        <v>56.835</v>
      </c>
      <c r="Z154">
        <v>31.085</v>
      </c>
      <c r="AA154">
        <v>1215.83838944444</v>
      </c>
      <c r="AB154">
        <v>311.548445</v>
      </c>
      <c r="AC154">
        <v>129.143945</v>
      </c>
      <c r="AD154">
        <v>0.1</v>
      </c>
      <c r="AE154">
        <v>74.2</v>
      </c>
      <c r="AF154">
        <v>42.4</v>
      </c>
      <c r="AG154">
        <v>92.8265555555555</v>
      </c>
      <c r="AH154">
        <v>62.7876666666666</v>
      </c>
      <c r="AI154">
        <v>22.7876666666666</v>
      </c>
      <c r="AJ154">
        <v>537.967453879012</v>
      </c>
      <c r="AK154">
        <v>355.5363082</v>
      </c>
      <c r="AL154">
        <v>74.8043526444443</v>
      </c>
      <c r="AM154">
        <v>56.196759548285</v>
      </c>
      <c r="AN154">
        <v>3281.77033333333</v>
      </c>
      <c r="AO154">
        <v>20</v>
      </c>
    </row>
    <row r="155" customFormat="1" spans="1:41">
      <c r="A155">
        <v>0.5</v>
      </c>
      <c r="B155">
        <v>19.83</v>
      </c>
      <c r="C155">
        <v>7.9</v>
      </c>
      <c r="D155">
        <v>3</v>
      </c>
      <c r="E155">
        <v>1</v>
      </c>
      <c r="F155">
        <v>0</v>
      </c>
      <c r="G155">
        <v>0.1</v>
      </c>
      <c r="H155">
        <v>72</v>
      </c>
      <c r="I155">
        <v>68</v>
      </c>
      <c r="J155">
        <v>64</v>
      </c>
      <c r="K155">
        <v>52</v>
      </c>
      <c r="L155">
        <v>168.592583333333</v>
      </c>
      <c r="M155">
        <v>12.756</v>
      </c>
      <c r="N155">
        <v>10.246</v>
      </c>
      <c r="O155">
        <v>318.455999999999</v>
      </c>
      <c r="P155">
        <v>300.917</v>
      </c>
      <c r="Q155">
        <v>248.85</v>
      </c>
      <c r="R155">
        <v>3142.82014599999</v>
      </c>
      <c r="S155">
        <v>2832.516261</v>
      </c>
      <c r="T155">
        <v>2004.267728</v>
      </c>
      <c r="U155">
        <v>0.1</v>
      </c>
      <c r="V155">
        <v>68.9</v>
      </c>
      <c r="W155">
        <v>58.3</v>
      </c>
      <c r="X155">
        <v>122.665333333333</v>
      </c>
      <c r="Y155">
        <v>69.1653333333334</v>
      </c>
      <c r="Z155">
        <v>65.1653333333334</v>
      </c>
      <c r="AA155">
        <v>1062.74452924444</v>
      </c>
      <c r="AB155">
        <v>446.834862577779</v>
      </c>
      <c r="AC155">
        <v>437.854862577779</v>
      </c>
      <c r="AD155">
        <v>0.1</v>
      </c>
      <c r="AE155">
        <v>42.4</v>
      </c>
      <c r="AF155">
        <v>37.1</v>
      </c>
      <c r="AG155">
        <v>58.5199999999999</v>
      </c>
      <c r="AH155">
        <v>22.8866666666667</v>
      </c>
      <c r="AI155">
        <v>14.8866666666667</v>
      </c>
      <c r="AJ155">
        <v>256.654324444444</v>
      </c>
      <c r="AK155">
        <v>76.3002133333336</v>
      </c>
      <c r="AL155">
        <v>38.5268800000002</v>
      </c>
      <c r="AM155">
        <v>97.6773057175803</v>
      </c>
      <c r="AN155">
        <v>3781.93033333333</v>
      </c>
      <c r="AO155">
        <v>20</v>
      </c>
    </row>
    <row r="156" customFormat="1" spans="1:41">
      <c r="A156">
        <v>0.5</v>
      </c>
      <c r="B156">
        <v>19.83</v>
      </c>
      <c r="C156">
        <v>7.9</v>
      </c>
      <c r="D156">
        <v>3</v>
      </c>
      <c r="E156">
        <v>1</v>
      </c>
      <c r="F156">
        <v>0</v>
      </c>
      <c r="G156">
        <v>0.1</v>
      </c>
      <c r="H156">
        <v>90</v>
      </c>
      <c r="I156">
        <v>18</v>
      </c>
      <c r="J156">
        <v>14</v>
      </c>
      <c r="K156">
        <v>0</v>
      </c>
      <c r="L156">
        <v>171.210083333333</v>
      </c>
      <c r="M156">
        <v>82.273</v>
      </c>
      <c r="N156">
        <v>83.02</v>
      </c>
      <c r="O156">
        <v>1077.12481249999</v>
      </c>
      <c r="P156">
        <v>396.241249999999</v>
      </c>
      <c r="Q156">
        <v>227.218125</v>
      </c>
      <c r="R156">
        <v>57030.4116957226</v>
      </c>
      <c r="S156">
        <v>22602.3405282812</v>
      </c>
      <c r="T156">
        <v>9532.26063120313</v>
      </c>
      <c r="U156">
        <v>0.1</v>
      </c>
      <c r="V156">
        <v>79.5</v>
      </c>
      <c r="W156">
        <v>42.4</v>
      </c>
      <c r="X156">
        <v>753.625333333333</v>
      </c>
      <c r="Y156">
        <v>437.958666666666</v>
      </c>
      <c r="Z156">
        <v>168.591999999999</v>
      </c>
      <c r="AA156">
        <v>35309.9636483555</v>
      </c>
      <c r="AB156">
        <v>18024.2768039111</v>
      </c>
      <c r="AC156">
        <v>4388.12249279999</v>
      </c>
      <c r="AD156">
        <v>0.1</v>
      </c>
      <c r="AE156">
        <v>74.2</v>
      </c>
      <c r="AF156">
        <v>42.4</v>
      </c>
      <c r="AG156">
        <v>737.555111111111</v>
      </c>
      <c r="AH156">
        <v>465.960666666666</v>
      </c>
      <c r="AI156">
        <v>220.310666666666</v>
      </c>
      <c r="AJ156">
        <v>37659.3291343604</v>
      </c>
      <c r="AK156">
        <v>21559.8670071999</v>
      </c>
      <c r="AL156">
        <v>7195.36164053333</v>
      </c>
      <c r="AM156">
        <v>58.4015756173549</v>
      </c>
      <c r="AN156">
        <v>10170.44225</v>
      </c>
      <c r="AO156">
        <v>20</v>
      </c>
    </row>
    <row r="157" customFormat="1" spans="1:41">
      <c r="A157">
        <v>0.5</v>
      </c>
      <c r="B157">
        <v>19.83</v>
      </c>
      <c r="C157">
        <v>7.9</v>
      </c>
      <c r="D157">
        <v>3</v>
      </c>
      <c r="E157">
        <v>1</v>
      </c>
      <c r="F157">
        <v>0</v>
      </c>
      <c r="G157">
        <v>0.1</v>
      </c>
      <c r="H157">
        <v>38</v>
      </c>
      <c r="I157">
        <v>32</v>
      </c>
      <c r="J157">
        <v>24</v>
      </c>
      <c r="K157">
        <v>8</v>
      </c>
      <c r="L157">
        <v>148.209083333333</v>
      </c>
      <c r="M157">
        <v>81.007</v>
      </c>
      <c r="N157">
        <v>81.9919999999999</v>
      </c>
      <c r="O157">
        <v>1022.42574999999</v>
      </c>
      <c r="P157">
        <v>919.94575</v>
      </c>
      <c r="Q157">
        <v>451.748249999999</v>
      </c>
      <c r="R157">
        <v>73844.6271375625</v>
      </c>
      <c r="S157">
        <v>63146.1563765625</v>
      </c>
      <c r="T157">
        <v>19089.3396628124</v>
      </c>
      <c r="U157">
        <v>0.1</v>
      </c>
      <c r="V157">
        <v>90.1</v>
      </c>
      <c r="W157">
        <v>47.7</v>
      </c>
      <c r="X157">
        <v>632.500666666667</v>
      </c>
      <c r="Y157">
        <v>399.633999999999</v>
      </c>
      <c r="Z157">
        <v>153.017333333333</v>
      </c>
      <c r="AA157">
        <v>23134.2680356444</v>
      </c>
      <c r="AB157">
        <v>12948.6924800888</v>
      </c>
      <c r="AC157">
        <v>3158.14913564445</v>
      </c>
      <c r="AD157">
        <v>0.1</v>
      </c>
      <c r="AE157">
        <v>84.8</v>
      </c>
      <c r="AF157">
        <v>42.4</v>
      </c>
      <c r="AG157">
        <v>682.655333333333</v>
      </c>
      <c r="AH157">
        <v>486.588666666666</v>
      </c>
      <c r="AI157">
        <v>149.422</v>
      </c>
      <c r="AJ157">
        <v>29887.4134079111</v>
      </c>
      <c r="AK157">
        <v>19961.0881190222</v>
      </c>
      <c r="AL157">
        <v>3461.7916968</v>
      </c>
      <c r="AM157">
        <v>130.100111385858</v>
      </c>
      <c r="AN157">
        <v>12274.4608125</v>
      </c>
      <c r="AO157">
        <v>20</v>
      </c>
    </row>
    <row r="158" customFormat="1" spans="1:41">
      <c r="A158">
        <v>0.5</v>
      </c>
      <c r="B158">
        <v>19.83</v>
      </c>
      <c r="C158">
        <v>7.9</v>
      </c>
      <c r="D158">
        <v>3</v>
      </c>
      <c r="E158">
        <v>1</v>
      </c>
      <c r="F158">
        <v>0</v>
      </c>
      <c r="G158">
        <v>0.1</v>
      </c>
      <c r="H158">
        <v>56</v>
      </c>
      <c r="I158">
        <v>52</v>
      </c>
      <c r="J158">
        <v>46</v>
      </c>
      <c r="K158">
        <v>32</v>
      </c>
      <c r="L158">
        <v>142.590583333333</v>
      </c>
      <c r="M158">
        <v>67.506</v>
      </c>
      <c r="N158">
        <v>68.494</v>
      </c>
      <c r="O158">
        <v>1520.7835</v>
      </c>
      <c r="P158">
        <v>1494.8025</v>
      </c>
      <c r="Q158">
        <v>838.028999999999</v>
      </c>
      <c r="R158">
        <v>95281.36971725</v>
      </c>
      <c r="S158">
        <v>93626.38373125</v>
      </c>
      <c r="T158">
        <v>33013.3531189999</v>
      </c>
      <c r="U158">
        <v>0.1</v>
      </c>
      <c r="V158">
        <v>90.1</v>
      </c>
      <c r="W158">
        <v>42.4</v>
      </c>
      <c r="X158">
        <v>455.286</v>
      </c>
      <c r="Y158">
        <v>267.236</v>
      </c>
      <c r="Z158">
        <v>110.985999999999</v>
      </c>
      <c r="AA158">
        <v>11956.3983280888</v>
      </c>
      <c r="AB158">
        <v>6212.2087392</v>
      </c>
      <c r="AC158">
        <v>1794.00783919999</v>
      </c>
      <c r="AD158">
        <v>0.1</v>
      </c>
      <c r="AE158">
        <v>84.8</v>
      </c>
      <c r="AF158">
        <v>42.4</v>
      </c>
      <c r="AG158">
        <v>565.830666666666</v>
      </c>
      <c r="AH158">
        <v>386.697333333333</v>
      </c>
      <c r="AI158">
        <v>180.230666666666</v>
      </c>
      <c r="AJ158">
        <v>20434.3262903111</v>
      </c>
      <c r="AK158">
        <v>13108.3665125333</v>
      </c>
      <c r="AL158">
        <v>4661.65842364444</v>
      </c>
      <c r="AM158">
        <v>148.26529744525</v>
      </c>
      <c r="AN158">
        <v>14657.6944166666</v>
      </c>
      <c r="AO158">
        <v>20</v>
      </c>
    </row>
    <row r="159" customFormat="1" spans="1:41">
      <c r="A159">
        <v>0.5</v>
      </c>
      <c r="B159">
        <v>19.83</v>
      </c>
      <c r="C159">
        <v>7.9</v>
      </c>
      <c r="D159">
        <v>3</v>
      </c>
      <c r="E159">
        <v>1</v>
      </c>
      <c r="F159">
        <v>0</v>
      </c>
      <c r="G159">
        <v>0.1</v>
      </c>
      <c r="H159">
        <v>78</v>
      </c>
      <c r="I159">
        <v>70</v>
      </c>
      <c r="J159">
        <v>66</v>
      </c>
      <c r="K159">
        <v>52</v>
      </c>
      <c r="L159">
        <v>136.346083333333</v>
      </c>
      <c r="M159">
        <v>63.006</v>
      </c>
      <c r="N159">
        <v>72.993</v>
      </c>
      <c r="O159">
        <v>2014.956375</v>
      </c>
      <c r="P159">
        <v>1557.72187499999</v>
      </c>
      <c r="Q159">
        <v>1156.17675</v>
      </c>
      <c r="R159">
        <v>117633.045610578</v>
      </c>
      <c r="S159">
        <v>75266.3395080468</v>
      </c>
      <c r="T159">
        <v>43876.1480550624</v>
      </c>
      <c r="U159">
        <v>0.1</v>
      </c>
      <c r="V159">
        <v>79.5</v>
      </c>
      <c r="W159">
        <v>42.4</v>
      </c>
      <c r="X159">
        <v>371.902666666666</v>
      </c>
      <c r="Y159">
        <v>204.785999999999</v>
      </c>
      <c r="Z159">
        <v>108.436</v>
      </c>
      <c r="AA159">
        <v>8507.07839697778</v>
      </c>
      <c r="AB159">
        <v>4264.91591919999</v>
      </c>
      <c r="AC159">
        <v>1740.1844192</v>
      </c>
      <c r="AD159">
        <v>0.1</v>
      </c>
      <c r="AE159">
        <v>79.5</v>
      </c>
      <c r="AF159">
        <v>42.4</v>
      </c>
      <c r="AG159">
        <v>527.152333333333</v>
      </c>
      <c r="AH159">
        <v>325.919</v>
      </c>
      <c r="AI159">
        <v>176.619</v>
      </c>
      <c r="AJ159">
        <v>18354.7457099777</v>
      </c>
      <c r="AK159">
        <v>10564.9624766444</v>
      </c>
      <c r="AL159">
        <v>4518.72935442222</v>
      </c>
      <c r="AM159">
        <v>149.205707564707</v>
      </c>
      <c r="AN159">
        <v>16373.8060416666</v>
      </c>
      <c r="AO159">
        <v>20</v>
      </c>
    </row>
    <row r="160" customFormat="1" spans="1:41">
      <c r="A160">
        <v>0.5</v>
      </c>
      <c r="B160">
        <v>19.83</v>
      </c>
      <c r="C160">
        <v>7.9</v>
      </c>
      <c r="D160">
        <v>3</v>
      </c>
      <c r="E160">
        <v>1</v>
      </c>
      <c r="F160">
        <v>0</v>
      </c>
      <c r="G160">
        <v>0.1</v>
      </c>
      <c r="H160">
        <v>90</v>
      </c>
      <c r="I160">
        <v>18</v>
      </c>
      <c r="J160">
        <v>16</v>
      </c>
      <c r="K160">
        <v>0</v>
      </c>
      <c r="L160">
        <v>152.217083333333</v>
      </c>
      <c r="M160">
        <v>155.019999999999</v>
      </c>
      <c r="N160">
        <v>156.774999999999</v>
      </c>
      <c r="O160">
        <v>2018.468875</v>
      </c>
      <c r="P160">
        <v>827.642499999999</v>
      </c>
      <c r="Q160">
        <v>630.117249999999</v>
      </c>
      <c r="R160">
        <v>201790.64397439</v>
      </c>
      <c r="S160">
        <v>93290.2183787499</v>
      </c>
      <c r="T160">
        <v>61296.4007055624</v>
      </c>
      <c r="U160">
        <v>0.1</v>
      </c>
      <c r="V160">
        <v>106</v>
      </c>
      <c r="W160">
        <v>42.4</v>
      </c>
      <c r="X160">
        <v>1373.43333333333</v>
      </c>
      <c r="Y160">
        <v>1030.69999999999</v>
      </c>
      <c r="Z160">
        <v>400.233333333333</v>
      </c>
      <c r="AA160">
        <v>113669.146666666</v>
      </c>
      <c r="AB160">
        <v>84705.2222222221</v>
      </c>
      <c r="AC160">
        <v>23050.486111111</v>
      </c>
      <c r="AD160">
        <v>0.1</v>
      </c>
      <c r="AE160">
        <v>106</v>
      </c>
      <c r="AF160">
        <v>42.4</v>
      </c>
      <c r="AG160">
        <v>1638.74399999999</v>
      </c>
      <c r="AH160">
        <v>1186.87733333333</v>
      </c>
      <c r="AI160">
        <v>468.493999999999</v>
      </c>
      <c r="AJ160">
        <v>156385.734542755</v>
      </c>
      <c r="AK160">
        <v>113221.858320533</v>
      </c>
      <c r="AL160">
        <v>31639.6114427555</v>
      </c>
      <c r="AM160">
        <v>141.232946877535</v>
      </c>
      <c r="AN160">
        <v>18637.633515625</v>
      </c>
      <c r="AO160">
        <v>20</v>
      </c>
    </row>
    <row r="161" customFormat="1" spans="1:41">
      <c r="A161">
        <v>0.5</v>
      </c>
      <c r="B161">
        <v>19.83</v>
      </c>
      <c r="C161">
        <v>7.9</v>
      </c>
      <c r="D161">
        <v>3</v>
      </c>
      <c r="E161">
        <v>1</v>
      </c>
      <c r="F161">
        <v>0</v>
      </c>
      <c r="G161">
        <v>0.1</v>
      </c>
      <c r="H161">
        <v>38</v>
      </c>
      <c r="I161">
        <v>30</v>
      </c>
      <c r="J161">
        <v>26</v>
      </c>
      <c r="K161">
        <v>10</v>
      </c>
      <c r="L161">
        <v>116.835083333333</v>
      </c>
      <c r="M161">
        <v>135.758</v>
      </c>
      <c r="N161">
        <v>126.494</v>
      </c>
      <c r="O161">
        <v>1591.381375</v>
      </c>
      <c r="P161">
        <v>1220.349375</v>
      </c>
      <c r="Q161">
        <v>915.349</v>
      </c>
      <c r="R161">
        <v>182511.88592539</v>
      </c>
      <c r="S161">
        <v>119421.93144414</v>
      </c>
      <c r="T161">
        <v>73411.53182775</v>
      </c>
      <c r="U161">
        <v>0.1</v>
      </c>
      <c r="V161">
        <v>90.1</v>
      </c>
      <c r="W161">
        <v>42.4</v>
      </c>
      <c r="X161">
        <v>952.654666666667</v>
      </c>
      <c r="Y161">
        <v>574.554666666666</v>
      </c>
      <c r="Z161">
        <v>246.121333333333</v>
      </c>
      <c r="AA161">
        <v>52625.5328421333</v>
      </c>
      <c r="AB161">
        <v>29432.8905754666</v>
      </c>
      <c r="AC161">
        <v>8745.03428657776</v>
      </c>
      <c r="AD161">
        <v>0.1</v>
      </c>
      <c r="AE161">
        <v>84.8</v>
      </c>
      <c r="AF161">
        <v>42.4</v>
      </c>
      <c r="AG161">
        <v>886.839333333333</v>
      </c>
      <c r="AH161">
        <v>764.056</v>
      </c>
      <c r="AI161">
        <v>290.189333333333</v>
      </c>
      <c r="AJ161">
        <v>57741.1805894222</v>
      </c>
      <c r="AK161">
        <v>50221.4061116444</v>
      </c>
      <c r="AL161">
        <v>12134.7958449777</v>
      </c>
      <c r="AM161">
        <v>189.919426472691</v>
      </c>
      <c r="AN161">
        <v>22428.1199687499</v>
      </c>
      <c r="AO161">
        <v>20</v>
      </c>
    </row>
    <row r="162" customFormat="1" spans="1:41">
      <c r="A162">
        <v>0.5</v>
      </c>
      <c r="B162">
        <v>19.83</v>
      </c>
      <c r="C162">
        <v>7.9</v>
      </c>
      <c r="D162">
        <v>3</v>
      </c>
      <c r="E162">
        <v>0</v>
      </c>
      <c r="F162">
        <v>0</v>
      </c>
      <c r="G162">
        <v>0.1</v>
      </c>
      <c r="H162">
        <v>78</v>
      </c>
      <c r="I162">
        <v>74</v>
      </c>
      <c r="J162">
        <v>56</v>
      </c>
      <c r="K162">
        <v>38</v>
      </c>
      <c r="L162">
        <v>168.214583333333</v>
      </c>
      <c r="M162">
        <v>6.75899999999998</v>
      </c>
      <c r="N162">
        <v>5.989</v>
      </c>
      <c r="O162">
        <v>215.304999999999</v>
      </c>
      <c r="P162">
        <v>204.592999999999</v>
      </c>
      <c r="Q162">
        <v>97.9930000000002</v>
      </c>
      <c r="R162">
        <v>1460.87541499999</v>
      </c>
      <c r="S162">
        <v>1355.06956299999</v>
      </c>
      <c r="T162">
        <v>389.131051000001</v>
      </c>
      <c r="U162">
        <v>0.1</v>
      </c>
      <c r="V162">
        <v>68.9</v>
      </c>
      <c r="W162">
        <v>63.6</v>
      </c>
      <c r="X162">
        <v>105.689</v>
      </c>
      <c r="Y162">
        <v>44.3056666666668</v>
      </c>
      <c r="Z162">
        <v>31.3056666666668</v>
      </c>
      <c r="AA162">
        <v>727.681979755557</v>
      </c>
      <c r="AB162">
        <v>164.908068644445</v>
      </c>
      <c r="AC162">
        <v>89.2967353111121</v>
      </c>
      <c r="AD162">
        <v>0.1</v>
      </c>
      <c r="AE162">
        <v>63.6</v>
      </c>
      <c r="AF162">
        <v>53</v>
      </c>
      <c r="AG162">
        <v>35.5133333333333</v>
      </c>
      <c r="AH162">
        <v>26.7466666666666</v>
      </c>
      <c r="AI162">
        <v>14.8466666666666</v>
      </c>
      <c r="AJ162">
        <v>95.9445466666665</v>
      </c>
      <c r="AK162">
        <v>68.1612133333332</v>
      </c>
      <c r="AL162">
        <v>25.4481022222221</v>
      </c>
      <c r="AM162">
        <v>133.599507010763</v>
      </c>
      <c r="AN162">
        <v>3225.76399999999</v>
      </c>
      <c r="AO162">
        <v>10</v>
      </c>
    </row>
    <row r="163" customFormat="1" spans="1:41">
      <c r="A163">
        <v>0.5</v>
      </c>
      <c r="B163">
        <v>19.83</v>
      </c>
      <c r="C163">
        <v>7.9</v>
      </c>
      <c r="D163">
        <v>3</v>
      </c>
      <c r="E163">
        <v>2</v>
      </c>
      <c r="F163">
        <v>0</v>
      </c>
      <c r="G163">
        <v>0.1</v>
      </c>
      <c r="H163">
        <v>40</v>
      </c>
      <c r="I163">
        <v>22</v>
      </c>
      <c r="J163">
        <v>16</v>
      </c>
      <c r="K163">
        <v>0</v>
      </c>
      <c r="L163">
        <v>168.583583333333</v>
      </c>
      <c r="M163">
        <v>28.51</v>
      </c>
      <c r="N163">
        <v>30.028</v>
      </c>
      <c r="O163">
        <v>218.208</v>
      </c>
      <c r="P163">
        <v>170.411999999999</v>
      </c>
      <c r="Q163">
        <v>96.884</v>
      </c>
      <c r="R163">
        <v>4522.416964</v>
      </c>
      <c r="S163">
        <v>3465.441044</v>
      </c>
      <c r="T163">
        <v>1479.776754</v>
      </c>
      <c r="U163">
        <v>0.1</v>
      </c>
      <c r="V163">
        <v>53</v>
      </c>
      <c r="W163">
        <v>42.4</v>
      </c>
      <c r="X163">
        <v>206.388</v>
      </c>
      <c r="Y163">
        <v>69.6380000000001</v>
      </c>
      <c r="Z163">
        <v>53.5880000000001</v>
      </c>
      <c r="AA163">
        <v>3190.00259324444</v>
      </c>
      <c r="AB163">
        <v>647.318271022224</v>
      </c>
      <c r="AC163">
        <v>432.107771022224</v>
      </c>
      <c r="AD163">
        <v>0.1</v>
      </c>
      <c r="AE163">
        <v>58.3</v>
      </c>
      <c r="AF163">
        <v>42.4</v>
      </c>
      <c r="AG163">
        <v>185.94</v>
      </c>
      <c r="AH163">
        <v>110.89</v>
      </c>
      <c r="AI163">
        <v>68.29</v>
      </c>
      <c r="AJ163">
        <v>2657.86380888888</v>
      </c>
      <c r="AK163">
        <v>1384.17130888888</v>
      </c>
      <c r="AL163">
        <v>672.745308888889</v>
      </c>
      <c r="AM163">
        <v>57.0704116475426</v>
      </c>
      <c r="AN163">
        <v>2429.78833333333</v>
      </c>
      <c r="AO163">
        <v>10</v>
      </c>
    </row>
    <row r="164" customFormat="1" spans="1:41">
      <c r="A164">
        <v>0.5</v>
      </c>
      <c r="B164">
        <v>19.83</v>
      </c>
      <c r="C164">
        <v>7.9</v>
      </c>
      <c r="D164">
        <v>3</v>
      </c>
      <c r="E164">
        <v>0</v>
      </c>
      <c r="F164">
        <v>0</v>
      </c>
      <c r="G164">
        <v>0.1</v>
      </c>
      <c r="H164">
        <v>38</v>
      </c>
      <c r="I164">
        <v>26</v>
      </c>
      <c r="J164">
        <v>14</v>
      </c>
      <c r="K164">
        <v>0</v>
      </c>
      <c r="L164">
        <v>162.960583333333</v>
      </c>
      <c r="M164">
        <v>53.2579999999999</v>
      </c>
      <c r="N164">
        <v>53.5279999999999</v>
      </c>
      <c r="O164">
        <v>405.8875625</v>
      </c>
      <c r="P164">
        <v>335.0055625</v>
      </c>
      <c r="Q164">
        <v>137.059499999999</v>
      </c>
      <c r="R164">
        <v>15413.0376919882</v>
      </c>
      <c r="S164">
        <v>11891.1663563632</v>
      </c>
      <c r="T164">
        <v>3114.22208612499</v>
      </c>
      <c r="U164">
        <v>0.1</v>
      </c>
      <c r="V164">
        <v>58.3</v>
      </c>
      <c r="W164">
        <v>42.4</v>
      </c>
      <c r="X164">
        <v>374.439</v>
      </c>
      <c r="Y164">
        <v>160.939</v>
      </c>
      <c r="Z164">
        <v>88.439</v>
      </c>
      <c r="AA164">
        <v>9935.03376864445</v>
      </c>
      <c r="AB164">
        <v>2918.18354642222</v>
      </c>
      <c r="AC164">
        <v>1158.09084642222</v>
      </c>
      <c r="AD164">
        <v>0.1</v>
      </c>
      <c r="AE164">
        <v>58.3</v>
      </c>
      <c r="AF164">
        <v>42.4</v>
      </c>
      <c r="AG164">
        <v>347.857666666666</v>
      </c>
      <c r="AH164">
        <v>213.591</v>
      </c>
      <c r="AI164">
        <v>117.491</v>
      </c>
      <c r="AJ164">
        <v>9458.85978286667</v>
      </c>
      <c r="AK164">
        <v>4959.87767175555</v>
      </c>
      <c r="AL164">
        <v>1967.40557175555</v>
      </c>
      <c r="AM164">
        <v>153.702275164132</v>
      </c>
      <c r="AN164">
        <v>5541.961625</v>
      </c>
      <c r="AO164">
        <v>20</v>
      </c>
    </row>
    <row r="165" customFormat="1" spans="1:41">
      <c r="A165">
        <v>0.5</v>
      </c>
      <c r="B165">
        <v>19.83</v>
      </c>
      <c r="C165">
        <v>7.9</v>
      </c>
      <c r="D165">
        <v>3</v>
      </c>
      <c r="E165">
        <v>0</v>
      </c>
      <c r="F165">
        <v>0</v>
      </c>
      <c r="G165">
        <v>0.1</v>
      </c>
      <c r="H165">
        <v>46</v>
      </c>
      <c r="I165">
        <v>40</v>
      </c>
      <c r="J165">
        <v>16</v>
      </c>
      <c r="K165">
        <v>0</v>
      </c>
      <c r="L165">
        <v>164.211583333333</v>
      </c>
      <c r="M165">
        <v>28.757</v>
      </c>
      <c r="N165">
        <v>28.519</v>
      </c>
      <c r="O165">
        <v>305.216</v>
      </c>
      <c r="P165">
        <v>261.434999999999</v>
      </c>
      <c r="Q165">
        <v>107.110999999999</v>
      </c>
      <c r="R165">
        <v>5960.874064</v>
      </c>
      <c r="S165">
        <v>4827.61059499999</v>
      </c>
      <c r="T165">
        <v>1524.84522899999</v>
      </c>
      <c r="U165">
        <v>0.1</v>
      </c>
      <c r="V165">
        <v>63.6</v>
      </c>
      <c r="W165">
        <v>42.4</v>
      </c>
      <c r="X165">
        <v>216.868333333333</v>
      </c>
      <c r="Y165">
        <v>66.335</v>
      </c>
      <c r="Z165">
        <v>37.3349999999999</v>
      </c>
      <c r="AA165">
        <v>2908.11091166667</v>
      </c>
      <c r="AB165">
        <v>504.705467222222</v>
      </c>
      <c r="AC165">
        <v>211.271467222221</v>
      </c>
      <c r="AD165">
        <v>0.1</v>
      </c>
      <c r="AE165">
        <v>63.6</v>
      </c>
      <c r="AF165">
        <v>42.4</v>
      </c>
      <c r="AG165">
        <v>169.674</v>
      </c>
      <c r="AH165">
        <v>116.340666666666</v>
      </c>
      <c r="AI165">
        <v>49.6406666666666</v>
      </c>
      <c r="AJ165">
        <v>2112.26845964444</v>
      </c>
      <c r="AK165">
        <v>1362.03290408888</v>
      </c>
      <c r="AL165">
        <v>358.402704088888</v>
      </c>
      <c r="AM165">
        <v>105.085933446358</v>
      </c>
      <c r="AN165">
        <v>4702.08416666667</v>
      </c>
      <c r="AO165">
        <v>10</v>
      </c>
    </row>
    <row r="166" customFormat="1" spans="1:41">
      <c r="A166">
        <v>0.5</v>
      </c>
      <c r="B166">
        <v>19.83</v>
      </c>
      <c r="C166">
        <v>7.9</v>
      </c>
      <c r="D166">
        <v>3</v>
      </c>
      <c r="E166">
        <v>2</v>
      </c>
      <c r="F166">
        <v>0</v>
      </c>
      <c r="G166">
        <v>0.1</v>
      </c>
      <c r="H166">
        <v>78</v>
      </c>
      <c r="I166">
        <v>70</v>
      </c>
      <c r="J166">
        <v>62</v>
      </c>
      <c r="K166">
        <v>36</v>
      </c>
      <c r="L166">
        <v>133.346083333333</v>
      </c>
      <c r="M166">
        <v>75.26</v>
      </c>
      <c r="N166">
        <v>69.739</v>
      </c>
      <c r="O166">
        <v>2089.13368749999</v>
      </c>
      <c r="P166">
        <v>1909.4456875</v>
      </c>
      <c r="Q166">
        <v>1275.077625</v>
      </c>
      <c r="R166">
        <v>134333.467350269</v>
      </c>
      <c r="S166">
        <v>115357.665895769</v>
      </c>
      <c r="T166">
        <v>55592.4185227343</v>
      </c>
      <c r="U166">
        <v>0.1</v>
      </c>
      <c r="V166">
        <v>116.6</v>
      </c>
      <c r="W166">
        <v>58.3</v>
      </c>
      <c r="X166">
        <v>652.021777777778</v>
      </c>
      <c r="Y166">
        <v>362.527333333333</v>
      </c>
      <c r="Z166">
        <v>113.344</v>
      </c>
      <c r="AA166">
        <v>18287.5774158419</v>
      </c>
      <c r="AB166">
        <v>8156.15474053334</v>
      </c>
      <c r="AC166">
        <v>1351.48186275555</v>
      </c>
      <c r="AD166">
        <v>0.1</v>
      </c>
      <c r="AE166">
        <v>95.4</v>
      </c>
      <c r="AF166">
        <v>53</v>
      </c>
      <c r="AG166">
        <v>883.763</v>
      </c>
      <c r="AH166">
        <v>502.962999999999</v>
      </c>
      <c r="AI166">
        <v>184.313</v>
      </c>
      <c r="AJ166">
        <v>36770.6670049111</v>
      </c>
      <c r="AK166">
        <v>17871.2187493555</v>
      </c>
      <c r="AL166">
        <v>3793.55004935555</v>
      </c>
      <c r="AM166">
        <v>209.751385539825</v>
      </c>
      <c r="AN166">
        <v>30169.1938958333</v>
      </c>
      <c r="AO166">
        <v>60</v>
      </c>
    </row>
    <row r="167" customFormat="1" spans="1:41">
      <c r="A167">
        <v>0.5</v>
      </c>
      <c r="B167">
        <v>19.83</v>
      </c>
      <c r="C167">
        <v>7.9</v>
      </c>
      <c r="D167">
        <v>3</v>
      </c>
      <c r="E167">
        <v>0</v>
      </c>
      <c r="F167">
        <v>0</v>
      </c>
      <c r="G167">
        <v>0.1</v>
      </c>
      <c r="H167">
        <v>32</v>
      </c>
      <c r="I167">
        <v>20</v>
      </c>
      <c r="J167">
        <v>12</v>
      </c>
      <c r="K167">
        <v>0</v>
      </c>
      <c r="L167">
        <v>155.333083333333</v>
      </c>
      <c r="M167">
        <v>53.258</v>
      </c>
      <c r="N167">
        <v>50.7789999999999</v>
      </c>
      <c r="O167">
        <v>316.324375</v>
      </c>
      <c r="P167">
        <v>262.854374999999</v>
      </c>
      <c r="Q167">
        <v>106.877</v>
      </c>
      <c r="R167">
        <v>11551.0792062031</v>
      </c>
      <c r="S167">
        <v>9245.39802195311</v>
      </c>
      <c r="T167">
        <v>2439.498219375</v>
      </c>
      <c r="U167">
        <v>0.1</v>
      </c>
      <c r="V167">
        <v>79.5</v>
      </c>
      <c r="W167">
        <v>37.1</v>
      </c>
      <c r="X167">
        <v>427.753666666666</v>
      </c>
      <c r="Y167">
        <v>203.036999999999</v>
      </c>
      <c r="Z167">
        <v>68.6370000000001</v>
      </c>
      <c r="AA167">
        <v>10894.3036115777</v>
      </c>
      <c r="AB167">
        <v>4103.57063379999</v>
      </c>
      <c r="AC167">
        <v>826.283433800002</v>
      </c>
      <c r="AD167">
        <v>0.1</v>
      </c>
      <c r="AE167">
        <v>68.9</v>
      </c>
      <c r="AF167">
        <v>37.1</v>
      </c>
      <c r="AG167">
        <v>324.389333333333</v>
      </c>
      <c r="AH167">
        <v>203.289333333333</v>
      </c>
      <c r="AI167">
        <v>82.5226666666666</v>
      </c>
      <c r="AJ167">
        <v>7464.92683608888</v>
      </c>
      <c r="AK167">
        <v>4305.36696942222</v>
      </c>
      <c r="AL167">
        <v>1133.20725831111</v>
      </c>
      <c r="AM167">
        <v>121.873761551977</v>
      </c>
      <c r="AN167">
        <v>5320.988</v>
      </c>
      <c r="AO167">
        <v>10</v>
      </c>
    </row>
    <row r="168" customFormat="1" spans="1:41">
      <c r="A168">
        <v>0.5</v>
      </c>
      <c r="B168">
        <v>19.83</v>
      </c>
      <c r="C168">
        <v>7.9</v>
      </c>
      <c r="D168">
        <v>3</v>
      </c>
      <c r="E168">
        <v>0</v>
      </c>
      <c r="F168">
        <v>0</v>
      </c>
      <c r="G168">
        <v>0.1</v>
      </c>
      <c r="H168">
        <v>38</v>
      </c>
      <c r="I168">
        <v>24</v>
      </c>
      <c r="J168">
        <v>14</v>
      </c>
      <c r="K168">
        <v>0</v>
      </c>
      <c r="L168">
        <v>142.459583333333</v>
      </c>
      <c r="M168">
        <v>42.258</v>
      </c>
      <c r="N168">
        <v>46.526</v>
      </c>
      <c r="O168">
        <v>353.408625</v>
      </c>
      <c r="P168">
        <v>279.122624999999</v>
      </c>
      <c r="Q168">
        <v>120.3175</v>
      </c>
      <c r="R168">
        <v>11080.2149201406</v>
      </c>
      <c r="S168">
        <v>8533.61700789062</v>
      </c>
      <c r="T168">
        <v>2459.177253625</v>
      </c>
      <c r="U168">
        <v>0.1</v>
      </c>
      <c r="V168">
        <v>84.8</v>
      </c>
      <c r="W168">
        <v>42.4</v>
      </c>
      <c r="X168">
        <v>367.153666666666</v>
      </c>
      <c r="Y168">
        <v>184.987</v>
      </c>
      <c r="Z168">
        <v>77.1703333333332</v>
      </c>
      <c r="AA168">
        <v>7985.76583379999</v>
      </c>
      <c r="AB168">
        <v>3120.74205602222</v>
      </c>
      <c r="AC168">
        <v>883.039844911109</v>
      </c>
      <c r="AD168">
        <v>0.1</v>
      </c>
      <c r="AE168">
        <v>68.9</v>
      </c>
      <c r="AF168">
        <v>42.4</v>
      </c>
      <c r="AG168">
        <v>262.805666666666</v>
      </c>
      <c r="AH168">
        <v>145.105666666666</v>
      </c>
      <c r="AI168">
        <v>86.0056666666666</v>
      </c>
      <c r="AJ168">
        <v>4842.27780197777</v>
      </c>
      <c r="AK168">
        <v>2267.29691308888</v>
      </c>
      <c r="AL168">
        <v>1071.08297975555</v>
      </c>
      <c r="AM168">
        <v>137.646791305122</v>
      </c>
      <c r="AN168">
        <v>6902.34033333333</v>
      </c>
      <c r="AO168">
        <v>10</v>
      </c>
    </row>
    <row r="169" customFormat="1" spans="1:41">
      <c r="A169">
        <v>0.5</v>
      </c>
      <c r="B169">
        <v>19.83</v>
      </c>
      <c r="C169">
        <v>7.9</v>
      </c>
      <c r="D169">
        <v>3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40</v>
      </c>
    </row>
    <row r="170" customFormat="1" spans="1:41">
      <c r="A170">
        <v>0.5</v>
      </c>
      <c r="B170">
        <v>19.83</v>
      </c>
      <c r="C170">
        <v>7.9</v>
      </c>
      <c r="D170">
        <v>3</v>
      </c>
      <c r="E170">
        <v>1</v>
      </c>
      <c r="F170">
        <v>0</v>
      </c>
      <c r="G170">
        <v>0.1</v>
      </c>
      <c r="H170">
        <v>62</v>
      </c>
      <c r="I170">
        <v>48</v>
      </c>
      <c r="J170">
        <v>44</v>
      </c>
      <c r="K170">
        <v>24</v>
      </c>
      <c r="L170">
        <v>153.096083333333</v>
      </c>
      <c r="M170">
        <v>33.2599999999999</v>
      </c>
      <c r="N170">
        <v>28.991</v>
      </c>
      <c r="O170">
        <v>672.326</v>
      </c>
      <c r="P170">
        <v>550.313999999999</v>
      </c>
      <c r="Q170">
        <v>404.058999999999</v>
      </c>
      <c r="R170">
        <v>19246.514916</v>
      </c>
      <c r="S170">
        <v>14067.1525399999</v>
      </c>
      <c r="T170">
        <v>8112.682351</v>
      </c>
      <c r="U170">
        <v>0.1</v>
      </c>
      <c r="V170">
        <v>95.4</v>
      </c>
      <c r="W170">
        <v>58.3</v>
      </c>
      <c r="X170">
        <v>321.818666666666</v>
      </c>
      <c r="Y170">
        <v>182.102</v>
      </c>
      <c r="Z170">
        <v>85.902</v>
      </c>
      <c r="AA170">
        <v>4508.80294079999</v>
      </c>
      <c r="AB170">
        <v>2217.5472408</v>
      </c>
      <c r="AC170">
        <v>754.266040800001</v>
      </c>
      <c r="AD170">
        <v>0.1</v>
      </c>
      <c r="AE170">
        <v>116.6</v>
      </c>
      <c r="AF170">
        <v>53</v>
      </c>
      <c r="AG170">
        <v>399.681</v>
      </c>
      <c r="AH170">
        <v>293.131</v>
      </c>
      <c r="AI170">
        <v>75.731</v>
      </c>
      <c r="AJ170">
        <v>7705.61249220001</v>
      </c>
      <c r="AK170">
        <v>5367.9718922</v>
      </c>
      <c r="AL170">
        <v>706.5201922</v>
      </c>
      <c r="AM170">
        <v>66.8542315079809</v>
      </c>
      <c r="AN170">
        <v>11561.4039999999</v>
      </c>
      <c r="AO170">
        <v>60</v>
      </c>
    </row>
    <row r="171" customFormat="1" spans="1:41">
      <c r="A171">
        <v>0.5</v>
      </c>
      <c r="B171">
        <v>14.4</v>
      </c>
      <c r="C171">
        <v>7.9</v>
      </c>
      <c r="D171">
        <v>3</v>
      </c>
      <c r="E171">
        <v>1</v>
      </c>
      <c r="F171">
        <v>0</v>
      </c>
      <c r="G171">
        <v>0.1</v>
      </c>
      <c r="H171">
        <v>46</v>
      </c>
      <c r="I171">
        <v>38</v>
      </c>
      <c r="J171">
        <v>34</v>
      </c>
      <c r="K171">
        <v>18</v>
      </c>
      <c r="L171">
        <v>101.193305555555</v>
      </c>
      <c r="M171">
        <v>23.7569999999999</v>
      </c>
      <c r="N171">
        <v>24.2899999999999</v>
      </c>
      <c r="O171">
        <v>370.322</v>
      </c>
      <c r="P171">
        <v>337.33</v>
      </c>
      <c r="Q171">
        <v>268.089999999999</v>
      </c>
      <c r="R171">
        <v>7954.51975199999</v>
      </c>
      <c r="S171">
        <v>6891.20715</v>
      </c>
      <c r="T171">
        <v>4623.77066799999</v>
      </c>
      <c r="U171">
        <v>0.1</v>
      </c>
      <c r="V171">
        <v>63.6</v>
      </c>
      <c r="W171">
        <v>42.4</v>
      </c>
      <c r="X171">
        <v>121.080333333333</v>
      </c>
      <c r="Y171">
        <v>69.1969999999999</v>
      </c>
      <c r="Z171">
        <v>34.7803333333333</v>
      </c>
      <c r="AA171">
        <v>1059.16625291111</v>
      </c>
      <c r="AB171">
        <v>503.927864022221</v>
      </c>
      <c r="AC171">
        <v>177.196786244444</v>
      </c>
      <c r="AD171">
        <v>0.1</v>
      </c>
      <c r="AE171">
        <v>84.8</v>
      </c>
      <c r="AF171">
        <v>47.7</v>
      </c>
      <c r="AG171">
        <v>200.108444444444</v>
      </c>
      <c r="AH171">
        <v>148.980666666666</v>
      </c>
      <c r="AI171">
        <v>61.3806666666666</v>
      </c>
      <c r="AJ171">
        <v>2518.48744636049</v>
      </c>
      <c r="AK171">
        <v>1797.82216364444</v>
      </c>
      <c r="AL171">
        <v>486.033430311111</v>
      </c>
      <c r="AM171">
        <v>39.5234818698877</v>
      </c>
      <c r="AN171">
        <v>4525.83033333333</v>
      </c>
      <c r="AO171">
        <v>30</v>
      </c>
    </row>
    <row r="172" customFormat="1" spans="1:41">
      <c r="A172">
        <v>0.5</v>
      </c>
      <c r="B172">
        <v>14.4</v>
      </c>
      <c r="C172">
        <v>7.9</v>
      </c>
      <c r="D172">
        <v>3</v>
      </c>
      <c r="E172">
        <v>2</v>
      </c>
      <c r="F172">
        <v>0</v>
      </c>
      <c r="G172">
        <v>0.1</v>
      </c>
      <c r="H172">
        <v>48</v>
      </c>
      <c r="I172">
        <v>42</v>
      </c>
      <c r="J172">
        <v>8</v>
      </c>
      <c r="K172">
        <v>0</v>
      </c>
      <c r="L172">
        <v>107.424305555555</v>
      </c>
      <c r="M172">
        <v>2.25</v>
      </c>
      <c r="N172">
        <v>3.75</v>
      </c>
      <c r="O172">
        <v>42</v>
      </c>
      <c r="P172">
        <v>28.75</v>
      </c>
      <c r="Q172">
        <v>6</v>
      </c>
      <c r="R172">
        <v>95.125</v>
      </c>
      <c r="S172">
        <v>58.0625</v>
      </c>
      <c r="T172">
        <v>9.75</v>
      </c>
      <c r="U172">
        <v>0.1</v>
      </c>
      <c r="V172">
        <v>63.6</v>
      </c>
      <c r="W172">
        <v>53</v>
      </c>
      <c r="X172">
        <v>18.0476666666666</v>
      </c>
      <c r="Y172">
        <v>15.6643333333333</v>
      </c>
      <c r="Z172">
        <v>13.9143333333333</v>
      </c>
      <c r="AA172">
        <v>26.519523311111</v>
      </c>
      <c r="AB172">
        <v>23.2201899777778</v>
      </c>
      <c r="AC172">
        <v>21.6776899777778</v>
      </c>
      <c r="AD172">
        <v>0.1</v>
      </c>
      <c r="AE172">
        <v>58.3</v>
      </c>
      <c r="AF172">
        <v>53</v>
      </c>
      <c r="AG172">
        <v>21.7073333333333</v>
      </c>
      <c r="AH172">
        <v>11.8573333333333</v>
      </c>
      <c r="AI172">
        <v>11.0406666666666</v>
      </c>
      <c r="AJ172">
        <v>37.8981574222222</v>
      </c>
      <c r="AK172">
        <v>15.1634129777778</v>
      </c>
      <c r="AL172">
        <v>13.6243796444444</v>
      </c>
      <c r="AM172">
        <v>81.955439378657</v>
      </c>
      <c r="AN172">
        <v>489.971666666666</v>
      </c>
      <c r="AO172">
        <v>10</v>
      </c>
    </row>
    <row r="173" customFormat="1" spans="1:41">
      <c r="A173">
        <v>0.5</v>
      </c>
      <c r="B173">
        <v>14.4</v>
      </c>
      <c r="C173">
        <v>7.9</v>
      </c>
      <c r="D173">
        <v>3</v>
      </c>
      <c r="E173">
        <v>2</v>
      </c>
      <c r="F173">
        <v>0</v>
      </c>
      <c r="G173">
        <v>0.1</v>
      </c>
      <c r="H173">
        <v>84</v>
      </c>
      <c r="I173">
        <v>74</v>
      </c>
      <c r="J173">
        <v>10</v>
      </c>
      <c r="K173">
        <v>0</v>
      </c>
      <c r="L173">
        <v>106.820805555555</v>
      </c>
      <c r="M173">
        <v>2.015</v>
      </c>
      <c r="N173">
        <v>4.254</v>
      </c>
      <c r="O173">
        <v>86.5929999999999</v>
      </c>
      <c r="P173">
        <v>68.9190000000001</v>
      </c>
      <c r="Q173">
        <v>3.828</v>
      </c>
      <c r="R173">
        <v>199.044737</v>
      </c>
      <c r="S173">
        <v>144.588671</v>
      </c>
      <c r="T173">
        <v>6.28019400000003</v>
      </c>
      <c r="U173">
        <v>0.1</v>
      </c>
      <c r="V173">
        <v>37.1</v>
      </c>
      <c r="W173">
        <v>10.6</v>
      </c>
      <c r="X173">
        <v>3.49766666666666</v>
      </c>
      <c r="Y173">
        <v>1.49766666666666</v>
      </c>
      <c r="Z173">
        <v>0</v>
      </c>
      <c r="AA173">
        <v>2.33893664444442</v>
      </c>
      <c r="AB173">
        <v>0.553936644444435</v>
      </c>
      <c r="AC173">
        <v>0</v>
      </c>
      <c r="AD173">
        <v>0.1</v>
      </c>
      <c r="AE173">
        <v>31.8</v>
      </c>
      <c r="AF173">
        <v>47.7</v>
      </c>
      <c r="AG173">
        <v>10.0416666666666</v>
      </c>
      <c r="AH173">
        <v>2.975</v>
      </c>
      <c r="AI173">
        <v>4.29166666666667</v>
      </c>
      <c r="AJ173">
        <v>10.1585694444444</v>
      </c>
      <c r="AK173">
        <v>1.59579166666667</v>
      </c>
      <c r="AL173">
        <v>2.80440277777779</v>
      </c>
      <c r="AM173">
        <v>67.6591601882902</v>
      </c>
      <c r="AN173">
        <v>402.424</v>
      </c>
      <c r="AO173">
        <v>10</v>
      </c>
    </row>
    <row r="174" customFormat="1" spans="1:41">
      <c r="A174">
        <v>0.5</v>
      </c>
      <c r="B174">
        <v>14.4</v>
      </c>
      <c r="C174">
        <v>7.9</v>
      </c>
      <c r="D174">
        <v>3</v>
      </c>
      <c r="E174">
        <v>1</v>
      </c>
      <c r="F174">
        <v>0</v>
      </c>
      <c r="G174">
        <v>0.1</v>
      </c>
      <c r="H174">
        <v>44</v>
      </c>
      <c r="I174">
        <v>36</v>
      </c>
      <c r="J174">
        <v>32</v>
      </c>
      <c r="K174">
        <v>14</v>
      </c>
      <c r="L174">
        <v>102.049305555555</v>
      </c>
      <c r="M174">
        <v>23.5</v>
      </c>
      <c r="N174">
        <v>21.5</v>
      </c>
      <c r="O174">
        <v>325.75</v>
      </c>
      <c r="P174">
        <v>268</v>
      </c>
      <c r="Q174">
        <v>204</v>
      </c>
      <c r="R174">
        <v>6415.1875</v>
      </c>
      <c r="S174">
        <v>4636</v>
      </c>
      <c r="T174">
        <v>2866.875</v>
      </c>
      <c r="U174">
        <v>0.1</v>
      </c>
      <c r="V174">
        <v>90.1</v>
      </c>
      <c r="W174">
        <v>42.4</v>
      </c>
      <c r="X174">
        <v>123.060333333333</v>
      </c>
      <c r="Y174">
        <v>89.6019999999999</v>
      </c>
      <c r="Z174">
        <v>26.7853333333331</v>
      </c>
      <c r="AA174">
        <v>850.834349133334</v>
      </c>
      <c r="AB174">
        <v>637.617129688887</v>
      </c>
      <c r="AC174">
        <v>106.594118577776</v>
      </c>
      <c r="AD174">
        <v>0.1</v>
      </c>
      <c r="AE174">
        <v>84.8</v>
      </c>
      <c r="AF174">
        <v>42.4</v>
      </c>
      <c r="AG174">
        <v>203.451666666666</v>
      </c>
      <c r="AH174">
        <v>131.085</v>
      </c>
      <c r="AI174">
        <v>43.1683333333333</v>
      </c>
      <c r="AJ174">
        <v>2561.09582277777</v>
      </c>
      <c r="AK174">
        <v>1488.42110055555</v>
      </c>
      <c r="AL174">
        <v>281.864656111111</v>
      </c>
      <c r="AM174">
        <v>94.2068847164292</v>
      </c>
      <c r="AN174">
        <v>4614.33999999999</v>
      </c>
      <c r="AO174">
        <v>30</v>
      </c>
    </row>
    <row r="175" customFormat="1" spans="1:41">
      <c r="A175">
        <v>0.5</v>
      </c>
      <c r="B175">
        <v>14.4</v>
      </c>
      <c r="C175">
        <v>7.9</v>
      </c>
      <c r="D175">
        <v>3</v>
      </c>
      <c r="E175">
        <v>2</v>
      </c>
      <c r="F175">
        <v>0</v>
      </c>
      <c r="G175">
        <v>0.1</v>
      </c>
      <c r="H175">
        <v>26</v>
      </c>
      <c r="I175">
        <v>20</v>
      </c>
      <c r="J175">
        <v>12</v>
      </c>
      <c r="K175">
        <v>0</v>
      </c>
      <c r="L175">
        <v>110.567805555555</v>
      </c>
      <c r="M175">
        <v>8.75699999999999</v>
      </c>
      <c r="N175">
        <v>9.03199999999999</v>
      </c>
      <c r="O175">
        <v>48.713</v>
      </c>
      <c r="P175">
        <v>45.4339999999999</v>
      </c>
      <c r="Q175">
        <v>26.631</v>
      </c>
      <c r="R175">
        <v>319.168595</v>
      </c>
      <c r="S175">
        <v>295.804985999999</v>
      </c>
      <c r="T175">
        <v>136.961999</v>
      </c>
      <c r="U175">
        <v>0.1</v>
      </c>
      <c r="V175">
        <v>63.6</v>
      </c>
      <c r="W175">
        <v>42.4</v>
      </c>
      <c r="X175">
        <v>59.6463333333332</v>
      </c>
      <c r="Y175">
        <v>33.4880000000001</v>
      </c>
      <c r="Z175">
        <v>15.338</v>
      </c>
      <c r="AA175">
        <v>257.377209355555</v>
      </c>
      <c r="AB175">
        <v>117.7024288</v>
      </c>
      <c r="AC175">
        <v>36.6169788000003</v>
      </c>
      <c r="AD175">
        <v>0.1</v>
      </c>
      <c r="AE175">
        <v>58.3</v>
      </c>
      <c r="AF175">
        <v>42.4</v>
      </c>
      <c r="AG175">
        <v>45.1161111111111</v>
      </c>
      <c r="AH175">
        <v>29.1716666666666</v>
      </c>
      <c r="AI175">
        <v>20.555</v>
      </c>
      <c r="AJ175">
        <v>173.601111172839</v>
      </c>
      <c r="AK175">
        <v>101.647827222222</v>
      </c>
      <c r="AL175">
        <v>61.845105</v>
      </c>
      <c r="AM175">
        <v>26.8027932938956</v>
      </c>
      <c r="AN175">
        <v>573.321333333333</v>
      </c>
      <c r="AO175">
        <v>10</v>
      </c>
    </row>
    <row r="176" customFormat="1" spans="1:41">
      <c r="A176">
        <v>0.5</v>
      </c>
      <c r="B176">
        <v>14.4</v>
      </c>
      <c r="C176">
        <v>7.9</v>
      </c>
      <c r="D176">
        <v>3</v>
      </c>
      <c r="E176">
        <v>2</v>
      </c>
      <c r="F176">
        <v>0</v>
      </c>
      <c r="G176">
        <v>0.1</v>
      </c>
      <c r="H176">
        <v>30</v>
      </c>
      <c r="I176">
        <v>20</v>
      </c>
      <c r="J176">
        <v>12</v>
      </c>
      <c r="K176">
        <v>0</v>
      </c>
      <c r="L176">
        <v>108.319305555555</v>
      </c>
      <c r="M176">
        <v>9.006</v>
      </c>
      <c r="N176">
        <v>10.278</v>
      </c>
      <c r="O176">
        <v>62.139</v>
      </c>
      <c r="P176">
        <v>48.667</v>
      </c>
      <c r="Q176">
        <v>26.627</v>
      </c>
      <c r="R176">
        <v>432.536607</v>
      </c>
      <c r="S176">
        <v>322.504269</v>
      </c>
      <c r="T176">
        <v>137.713735</v>
      </c>
      <c r="U176">
        <v>0.1</v>
      </c>
      <c r="V176">
        <v>42.4</v>
      </c>
      <c r="W176">
        <v>31.8</v>
      </c>
      <c r="X176">
        <v>50.0369999999999</v>
      </c>
      <c r="Y176">
        <v>26.5203333333334</v>
      </c>
      <c r="Z176">
        <v>17.8203333333333</v>
      </c>
      <c r="AA176">
        <v>221.655542688888</v>
      </c>
      <c r="AB176">
        <v>101.005931577778</v>
      </c>
      <c r="AC176">
        <v>56.6272982444447</v>
      </c>
      <c r="AD176">
        <v>0.1</v>
      </c>
      <c r="AE176">
        <v>53</v>
      </c>
      <c r="AF176">
        <v>31.8</v>
      </c>
      <c r="AG176">
        <v>39.1059999999999</v>
      </c>
      <c r="AH176">
        <v>33.8393333333333</v>
      </c>
      <c r="AI176">
        <v>15.2393333333333</v>
      </c>
      <c r="AJ176">
        <v>147.293153866666</v>
      </c>
      <c r="AK176">
        <v>140.040376088888</v>
      </c>
      <c r="AL176">
        <v>41.4217316444444</v>
      </c>
      <c r="AM176">
        <v>93.8098615038091</v>
      </c>
      <c r="AN176">
        <v>822.784000000001</v>
      </c>
      <c r="AO176">
        <v>10</v>
      </c>
    </row>
    <row r="177" customFormat="1" spans="1:41">
      <c r="A177">
        <v>0.5</v>
      </c>
      <c r="B177">
        <v>14.4</v>
      </c>
      <c r="C177">
        <v>7.9</v>
      </c>
      <c r="D177">
        <v>3</v>
      </c>
      <c r="E177">
        <v>2</v>
      </c>
      <c r="F177">
        <v>0</v>
      </c>
      <c r="G177">
        <v>0.1</v>
      </c>
      <c r="H177">
        <v>46</v>
      </c>
      <c r="I177">
        <v>26</v>
      </c>
      <c r="J177">
        <v>12</v>
      </c>
      <c r="K177">
        <v>0</v>
      </c>
      <c r="L177">
        <v>108.072805555555</v>
      </c>
      <c r="M177">
        <v>4.25500000000001</v>
      </c>
      <c r="N177">
        <v>4.516</v>
      </c>
      <c r="O177">
        <v>40.678</v>
      </c>
      <c r="P177">
        <v>25.579</v>
      </c>
      <c r="Q177">
        <v>13.135</v>
      </c>
      <c r="R177">
        <v>116.999396</v>
      </c>
      <c r="S177">
        <v>80.260359</v>
      </c>
      <c r="T177">
        <v>33.0574910000001</v>
      </c>
      <c r="U177">
        <v>0.1</v>
      </c>
      <c r="V177">
        <v>47.7</v>
      </c>
      <c r="W177">
        <v>58.3</v>
      </c>
      <c r="X177">
        <v>34.284</v>
      </c>
      <c r="Y177">
        <v>12.2839999999999</v>
      </c>
      <c r="Z177">
        <v>20.2673333333332</v>
      </c>
      <c r="AA177">
        <v>93.3510823111115</v>
      </c>
      <c r="AB177">
        <v>20.9417267555554</v>
      </c>
      <c r="AC177">
        <v>45.7552489777776</v>
      </c>
      <c r="AD177">
        <v>0.1</v>
      </c>
      <c r="AE177">
        <v>47.7</v>
      </c>
      <c r="AF177">
        <v>58.3</v>
      </c>
      <c r="AG177">
        <v>24.7553333333333</v>
      </c>
      <c r="AH177">
        <v>8.75533333333331</v>
      </c>
      <c r="AI177">
        <v>14.1386666666666</v>
      </c>
      <c r="AJ177">
        <v>49.380567911111</v>
      </c>
      <c r="AK177">
        <v>11.3647901333332</v>
      </c>
      <c r="AL177">
        <v>24.1705567999999</v>
      </c>
      <c r="AM177">
        <v>80.922746676925</v>
      </c>
      <c r="AN177">
        <v>941.244333333334</v>
      </c>
      <c r="AO177">
        <v>10</v>
      </c>
    </row>
    <row r="178" customFormat="1" spans="1:41">
      <c r="A178">
        <v>0.5</v>
      </c>
      <c r="B178">
        <v>14.4</v>
      </c>
      <c r="C178">
        <v>7.9</v>
      </c>
      <c r="D178">
        <v>3</v>
      </c>
      <c r="E178">
        <v>2</v>
      </c>
      <c r="F178">
        <v>0</v>
      </c>
      <c r="G178">
        <v>0.1</v>
      </c>
      <c r="H178">
        <v>98</v>
      </c>
      <c r="I178">
        <v>38</v>
      </c>
      <c r="J178">
        <v>74</v>
      </c>
      <c r="K178">
        <v>68</v>
      </c>
      <c r="L178">
        <v>107.198805555555</v>
      </c>
      <c r="M178">
        <v>1.00099999999999</v>
      </c>
      <c r="N178">
        <v>2.236</v>
      </c>
      <c r="O178">
        <v>77.3290000000001</v>
      </c>
      <c r="P178">
        <v>26.3299999999999</v>
      </c>
      <c r="Q178">
        <v>28.9469999999998</v>
      </c>
      <c r="R178">
        <v>138.567153</v>
      </c>
      <c r="S178">
        <v>43.4571099999997</v>
      </c>
      <c r="T178">
        <v>31.4020069999997</v>
      </c>
      <c r="U178">
        <v>0.1</v>
      </c>
      <c r="V178">
        <v>63.6</v>
      </c>
      <c r="W178">
        <v>37.1</v>
      </c>
      <c r="X178">
        <v>11.1418666666667</v>
      </c>
      <c r="Y178">
        <v>5.60819999999996</v>
      </c>
      <c r="Z178">
        <v>3.73653333333329</v>
      </c>
      <c r="AA178">
        <v>9.05903292444458</v>
      </c>
      <c r="AB178">
        <v>3.02217676888884</v>
      </c>
      <c r="AC178">
        <v>2.3143273244444</v>
      </c>
      <c r="AD178">
        <v>0.1</v>
      </c>
      <c r="AE178">
        <v>47.7</v>
      </c>
      <c r="AF178">
        <v>74.2</v>
      </c>
      <c r="AG178">
        <v>10.6394666666666</v>
      </c>
      <c r="AH178">
        <v>3.75613333333334</v>
      </c>
      <c r="AI178">
        <v>9.38946666666666</v>
      </c>
      <c r="AJ178">
        <v>9.24979052444444</v>
      </c>
      <c r="AK178">
        <v>2.22329052444445</v>
      </c>
      <c r="AL178">
        <v>7.68729052444444</v>
      </c>
      <c r="AM178">
        <v>113.44854017527</v>
      </c>
      <c r="AN178">
        <v>419.86</v>
      </c>
      <c r="AO178">
        <v>10</v>
      </c>
    </row>
    <row r="179" customFormat="1" spans="1:41">
      <c r="A179">
        <v>0.5</v>
      </c>
      <c r="B179">
        <v>14.4</v>
      </c>
      <c r="C179">
        <v>7.9</v>
      </c>
      <c r="D179">
        <v>3</v>
      </c>
      <c r="E179">
        <v>2</v>
      </c>
      <c r="F179">
        <v>0</v>
      </c>
      <c r="G179">
        <v>0.1</v>
      </c>
      <c r="H179">
        <v>28</v>
      </c>
      <c r="I179">
        <v>18</v>
      </c>
      <c r="J179">
        <v>12</v>
      </c>
      <c r="K179">
        <v>0</v>
      </c>
      <c r="L179">
        <v>102.813805555555</v>
      </c>
      <c r="M179">
        <v>26.008</v>
      </c>
      <c r="N179">
        <v>26.775</v>
      </c>
      <c r="O179">
        <v>148.4865</v>
      </c>
      <c r="P179">
        <v>121.203499999999</v>
      </c>
      <c r="Q179">
        <v>82.6655</v>
      </c>
      <c r="R179">
        <v>2866.17049025</v>
      </c>
      <c r="S179">
        <v>2262.10103924999</v>
      </c>
      <c r="T179">
        <v>1296.01910025</v>
      </c>
      <c r="U179">
        <v>0.1</v>
      </c>
      <c r="V179">
        <v>42.4</v>
      </c>
      <c r="W179">
        <v>37.1</v>
      </c>
      <c r="X179">
        <v>128.831</v>
      </c>
      <c r="Y179">
        <v>55.1143333333333</v>
      </c>
      <c r="Z179">
        <v>49.5143333333332</v>
      </c>
      <c r="AA179">
        <v>1508.50717664444</v>
      </c>
      <c r="AB179">
        <v>488.052209977778</v>
      </c>
      <c r="AC179">
        <v>414.81214331111</v>
      </c>
      <c r="AD179">
        <v>0.1</v>
      </c>
      <c r="AE179">
        <v>47.7</v>
      </c>
      <c r="AF179">
        <v>37.1</v>
      </c>
      <c r="AG179">
        <v>122.625</v>
      </c>
      <c r="AH179">
        <v>72.775</v>
      </c>
      <c r="AI179">
        <v>51.1583333333333</v>
      </c>
      <c r="AJ179">
        <v>1545.201125</v>
      </c>
      <c r="AK179">
        <v>777.513625</v>
      </c>
      <c r="AL179">
        <v>456.743347222222</v>
      </c>
      <c r="AM179">
        <v>50.2882383682691</v>
      </c>
      <c r="AN179">
        <v>1299.83949999999</v>
      </c>
      <c r="AO179">
        <v>10</v>
      </c>
    </row>
    <row r="180" customFormat="1" spans="1:41">
      <c r="A180">
        <v>0.5</v>
      </c>
      <c r="B180">
        <v>14.4</v>
      </c>
      <c r="C180">
        <v>7.9</v>
      </c>
      <c r="D180">
        <v>3</v>
      </c>
      <c r="E180">
        <v>2</v>
      </c>
      <c r="F180">
        <v>0</v>
      </c>
      <c r="G180">
        <v>0.1</v>
      </c>
      <c r="H180">
        <v>48</v>
      </c>
      <c r="I180">
        <v>44</v>
      </c>
      <c r="J180">
        <v>12</v>
      </c>
      <c r="K180">
        <v>0</v>
      </c>
      <c r="L180">
        <v>105.064805555555</v>
      </c>
      <c r="M180">
        <v>9.509</v>
      </c>
      <c r="N180">
        <v>10.76</v>
      </c>
      <c r="O180">
        <v>81.7</v>
      </c>
      <c r="P180">
        <v>63.3829999999998</v>
      </c>
      <c r="Q180">
        <v>20.4459999999999</v>
      </c>
      <c r="R180">
        <v>521.9409</v>
      </c>
      <c r="S180">
        <v>413.652554999999</v>
      </c>
      <c r="T180">
        <v>93.4772159999998</v>
      </c>
      <c r="U180">
        <v>0.1</v>
      </c>
      <c r="V180">
        <v>31.8</v>
      </c>
      <c r="W180">
        <v>26.5</v>
      </c>
      <c r="X180">
        <v>42.24</v>
      </c>
      <c r="Y180">
        <v>26.4233333333333</v>
      </c>
      <c r="Z180">
        <v>19.2233333333332</v>
      </c>
      <c r="AA180">
        <v>251.342422222222</v>
      </c>
      <c r="AB180">
        <v>136.594477777777</v>
      </c>
      <c r="AC180">
        <v>81.8184777777773</v>
      </c>
      <c r="AD180">
        <v>0.1</v>
      </c>
      <c r="AE180">
        <v>26.5</v>
      </c>
      <c r="AF180">
        <v>26.5</v>
      </c>
      <c r="AG180">
        <v>29.9888</v>
      </c>
      <c r="AH180">
        <v>18.0888</v>
      </c>
      <c r="AI180">
        <v>18.0888</v>
      </c>
      <c r="AJ180">
        <v>143.04339328</v>
      </c>
      <c r="AK180">
        <v>71.54199328</v>
      </c>
      <c r="AL180">
        <v>71.54199328</v>
      </c>
      <c r="AM180">
        <v>60.2085670188347</v>
      </c>
      <c r="AN180">
        <v>325.408</v>
      </c>
      <c r="AO180">
        <v>10</v>
      </c>
    </row>
    <row r="181" customFormat="1" spans="1:41">
      <c r="A181">
        <v>0.5</v>
      </c>
      <c r="B181">
        <v>14.4</v>
      </c>
      <c r="C181">
        <v>7.9</v>
      </c>
      <c r="D181">
        <v>3</v>
      </c>
      <c r="E181">
        <v>2</v>
      </c>
      <c r="F181">
        <v>0</v>
      </c>
      <c r="G181">
        <v>0.1</v>
      </c>
      <c r="H181">
        <v>36</v>
      </c>
      <c r="I181">
        <v>22</v>
      </c>
      <c r="J181">
        <v>12</v>
      </c>
      <c r="K181">
        <v>0</v>
      </c>
      <c r="L181">
        <v>106.935805555555</v>
      </c>
      <c r="M181">
        <v>23.26</v>
      </c>
      <c r="N181">
        <v>21.767</v>
      </c>
      <c r="O181">
        <v>145.2835</v>
      </c>
      <c r="P181">
        <v>110.9785</v>
      </c>
      <c r="Q181">
        <v>57.6415</v>
      </c>
      <c r="R181">
        <v>2348.22146525</v>
      </c>
      <c r="S181">
        <v>1776.52898725</v>
      </c>
      <c r="T181">
        <v>667.52784725</v>
      </c>
      <c r="U181">
        <v>0.1</v>
      </c>
      <c r="V181">
        <v>47.7</v>
      </c>
      <c r="W181">
        <v>31.8</v>
      </c>
      <c r="X181">
        <v>134.633333333333</v>
      </c>
      <c r="Y181">
        <v>66.8916666666665</v>
      </c>
      <c r="Z181">
        <v>25.9</v>
      </c>
      <c r="AA181">
        <v>1545.59522222222</v>
      </c>
      <c r="AB181">
        <v>585.921819444443</v>
      </c>
      <c r="AC181">
        <v>132.59675</v>
      </c>
      <c r="AD181">
        <v>0.1</v>
      </c>
      <c r="AE181">
        <v>47.7</v>
      </c>
      <c r="AF181">
        <v>37.1</v>
      </c>
      <c r="AG181">
        <v>120.16</v>
      </c>
      <c r="AH181">
        <v>59.9599999999999</v>
      </c>
      <c r="AI181">
        <v>37.81</v>
      </c>
      <c r="AJ181">
        <v>1262.19074222222</v>
      </c>
      <c r="AK181">
        <v>484.084186666666</v>
      </c>
      <c r="AL181">
        <v>239.03802</v>
      </c>
      <c r="AM181">
        <v>108.948988821762</v>
      </c>
      <c r="AN181">
        <v>1312.5355</v>
      </c>
      <c r="AO181">
        <v>10</v>
      </c>
    </row>
    <row r="182" customFormat="1" spans="1:41">
      <c r="A182">
        <v>0.5</v>
      </c>
      <c r="B182">
        <v>14.4</v>
      </c>
      <c r="C182">
        <v>7.9</v>
      </c>
      <c r="D182">
        <v>3</v>
      </c>
      <c r="E182">
        <v>2</v>
      </c>
      <c r="F182">
        <v>0</v>
      </c>
      <c r="G182">
        <v>0.1</v>
      </c>
      <c r="H182">
        <v>28</v>
      </c>
      <c r="I182">
        <v>20</v>
      </c>
      <c r="J182">
        <v>14</v>
      </c>
      <c r="K182">
        <v>0</v>
      </c>
      <c r="L182">
        <v>102.439305555555</v>
      </c>
      <c r="M182">
        <v>36.508</v>
      </c>
      <c r="N182">
        <v>38.526</v>
      </c>
      <c r="O182">
        <v>239.4955</v>
      </c>
      <c r="P182">
        <v>204.4495</v>
      </c>
      <c r="Q182">
        <v>122.244499999999</v>
      </c>
      <c r="R182">
        <v>6750.40375225</v>
      </c>
      <c r="S182">
        <v>5640.45755525</v>
      </c>
      <c r="T182">
        <v>2560.65409125</v>
      </c>
      <c r="U182">
        <v>0.1</v>
      </c>
      <c r="V182">
        <v>63.6</v>
      </c>
      <c r="W182">
        <v>37.1</v>
      </c>
      <c r="X182">
        <v>244.623666666666</v>
      </c>
      <c r="Y182">
        <v>131.906999999999</v>
      </c>
      <c r="Z182">
        <v>58.8069999999999</v>
      </c>
      <c r="AA182">
        <v>4392.65248757778</v>
      </c>
      <c r="AB182">
        <v>1888.04270979999</v>
      </c>
      <c r="AC182">
        <v>565.229209799999</v>
      </c>
      <c r="AD182">
        <v>0.1</v>
      </c>
      <c r="AE182">
        <v>58.3</v>
      </c>
      <c r="AF182">
        <v>37.1</v>
      </c>
      <c r="AG182">
        <v>241.627333333333</v>
      </c>
      <c r="AH182">
        <v>114.760666666666</v>
      </c>
      <c r="AI182">
        <v>65.4773333333333</v>
      </c>
      <c r="AJ182">
        <v>4452.93150497777</v>
      </c>
      <c r="AK182">
        <v>1611.84990497777</v>
      </c>
      <c r="AL182">
        <v>702.388804977777</v>
      </c>
      <c r="AM182">
        <v>40.6565575619202</v>
      </c>
      <c r="AN182">
        <v>2534.85966666666</v>
      </c>
      <c r="AO182">
        <v>10</v>
      </c>
    </row>
    <row r="183" customFormat="1" spans="1:41">
      <c r="A183">
        <v>0.5</v>
      </c>
      <c r="B183">
        <v>14.4</v>
      </c>
      <c r="C183">
        <v>7.9</v>
      </c>
      <c r="D183">
        <v>3</v>
      </c>
      <c r="E183">
        <v>2</v>
      </c>
      <c r="F183">
        <v>0</v>
      </c>
      <c r="G183">
        <v>0.1</v>
      </c>
      <c r="H183">
        <v>30</v>
      </c>
      <c r="I183">
        <v>20</v>
      </c>
      <c r="J183">
        <v>12</v>
      </c>
      <c r="K183">
        <v>0</v>
      </c>
      <c r="L183">
        <v>99.9408055555555</v>
      </c>
      <c r="M183">
        <v>61.5079999999999</v>
      </c>
      <c r="N183">
        <v>64.5269999999999</v>
      </c>
      <c r="O183">
        <v>389.889124999999</v>
      </c>
      <c r="P183">
        <v>329.588125</v>
      </c>
      <c r="Q183">
        <v>134.653374999999</v>
      </c>
      <c r="R183">
        <v>17848.9842655156</v>
      </c>
      <c r="S183">
        <v>14613.6477360156</v>
      </c>
      <c r="T183">
        <v>3753.04827532812</v>
      </c>
      <c r="U183">
        <v>0.1</v>
      </c>
      <c r="V183">
        <v>63.6</v>
      </c>
      <c r="W183">
        <v>37.1</v>
      </c>
      <c r="X183">
        <v>417.592333333333</v>
      </c>
      <c r="Y183">
        <v>210.392333333333</v>
      </c>
      <c r="Z183">
        <v>98.9673333333333</v>
      </c>
      <c r="AA183">
        <v>12006.9289228666</v>
      </c>
      <c r="AB183">
        <v>4944.26970064444</v>
      </c>
      <c r="AC183">
        <v>1612.32014231111</v>
      </c>
      <c r="AD183">
        <v>0.1</v>
      </c>
      <c r="AE183">
        <v>58.3</v>
      </c>
      <c r="AF183">
        <v>37.1</v>
      </c>
      <c r="AG183">
        <v>472.495</v>
      </c>
      <c r="AH183">
        <v>228.811666666666</v>
      </c>
      <c r="AI183">
        <v>115.978333333333</v>
      </c>
      <c r="AJ183">
        <v>15206.5336161111</v>
      </c>
      <c r="AK183">
        <v>6050.369505</v>
      </c>
      <c r="AL183">
        <v>2202.45578277777</v>
      </c>
      <c r="AM183">
        <v>153.673495160999</v>
      </c>
      <c r="AN183">
        <v>4577.826625</v>
      </c>
      <c r="AO183">
        <v>10</v>
      </c>
    </row>
    <row r="184" customFormat="1" spans="1:41">
      <c r="A184">
        <v>0.5</v>
      </c>
      <c r="B184">
        <v>14.4</v>
      </c>
      <c r="C184">
        <v>7.9</v>
      </c>
      <c r="D184">
        <v>3</v>
      </c>
      <c r="E184">
        <v>2</v>
      </c>
      <c r="F184">
        <v>0</v>
      </c>
      <c r="G184">
        <v>0.1</v>
      </c>
      <c r="H184">
        <v>42</v>
      </c>
      <c r="I184">
        <v>18</v>
      </c>
      <c r="J184">
        <v>12</v>
      </c>
      <c r="K184">
        <v>0</v>
      </c>
      <c r="L184">
        <v>106.558805555555</v>
      </c>
      <c r="M184">
        <v>22.2639999999999</v>
      </c>
      <c r="N184">
        <v>19.0189999999999</v>
      </c>
      <c r="O184">
        <v>139.549</v>
      </c>
      <c r="P184">
        <v>104.941</v>
      </c>
      <c r="Q184">
        <v>57.943</v>
      </c>
      <c r="R184">
        <v>2064.653991</v>
      </c>
      <c r="S184">
        <v>1621.59692899999</v>
      </c>
      <c r="T184">
        <v>659.496839</v>
      </c>
      <c r="U184">
        <v>0.1</v>
      </c>
      <c r="V184">
        <v>37.1</v>
      </c>
      <c r="W184">
        <v>37.1</v>
      </c>
      <c r="X184">
        <v>85.1259999999999</v>
      </c>
      <c r="Y184">
        <v>41.2093333333333</v>
      </c>
      <c r="Z184">
        <v>41.2093333333333</v>
      </c>
      <c r="AA184">
        <v>697.79420631111</v>
      </c>
      <c r="AB184">
        <v>268.931639644444</v>
      </c>
      <c r="AC184">
        <v>268.931639644444</v>
      </c>
      <c r="AD184">
        <v>0.1</v>
      </c>
      <c r="AE184">
        <v>53</v>
      </c>
      <c r="AF184">
        <v>31.8</v>
      </c>
      <c r="AG184">
        <v>83.8193333333333</v>
      </c>
      <c r="AH184">
        <v>68.086</v>
      </c>
      <c r="AI184">
        <v>27.2026666666666</v>
      </c>
      <c r="AJ184">
        <v>673.535114755555</v>
      </c>
      <c r="AK184">
        <v>606.785670311111</v>
      </c>
      <c r="AL184">
        <v>135.423103644444</v>
      </c>
      <c r="AM184">
        <v>78.4200456332846</v>
      </c>
      <c r="AN184">
        <v>1197.975</v>
      </c>
      <c r="AO184">
        <v>10</v>
      </c>
    </row>
    <row r="185" customFormat="1" spans="1:41">
      <c r="A185">
        <v>0.5</v>
      </c>
      <c r="B185">
        <v>14.4</v>
      </c>
      <c r="C185">
        <v>7.9</v>
      </c>
      <c r="D185">
        <v>3</v>
      </c>
      <c r="E185">
        <v>2</v>
      </c>
      <c r="F185">
        <v>0</v>
      </c>
      <c r="G185">
        <v>0.1</v>
      </c>
      <c r="H185">
        <v>26</v>
      </c>
      <c r="I185">
        <v>16</v>
      </c>
      <c r="J185">
        <v>12</v>
      </c>
      <c r="K185">
        <v>0</v>
      </c>
      <c r="L185">
        <v>101.690305555555</v>
      </c>
      <c r="M185">
        <v>35.756</v>
      </c>
      <c r="N185">
        <v>37.274</v>
      </c>
      <c r="O185">
        <v>206.625999999999</v>
      </c>
      <c r="P185">
        <v>159.368999999999</v>
      </c>
      <c r="Q185">
        <v>85.353</v>
      </c>
      <c r="R185">
        <v>5732.74370599999</v>
      </c>
      <c r="S185">
        <v>4008.11514899999</v>
      </c>
      <c r="T185">
        <v>1518.088819</v>
      </c>
      <c r="U185">
        <v>0.1</v>
      </c>
      <c r="V185">
        <v>47.7</v>
      </c>
      <c r="W185">
        <v>31.8</v>
      </c>
      <c r="X185">
        <v>138.897666666666</v>
      </c>
      <c r="Y185">
        <v>109.181</v>
      </c>
      <c r="Z185">
        <v>49.1643333333332</v>
      </c>
      <c r="AA185">
        <v>1994.5953722</v>
      </c>
      <c r="AB185">
        <v>1548.71842775555</v>
      </c>
      <c r="AC185">
        <v>443.975416644443</v>
      </c>
      <c r="AD185">
        <v>0.1</v>
      </c>
      <c r="AE185">
        <v>42.4</v>
      </c>
      <c r="AF185">
        <v>37.1</v>
      </c>
      <c r="AG185">
        <v>138.955333333333</v>
      </c>
      <c r="AH185">
        <v>86.5053333333333</v>
      </c>
      <c r="AI185">
        <v>56.2386666666666</v>
      </c>
      <c r="AJ185">
        <v>2135.25246568888</v>
      </c>
      <c r="AK185">
        <v>1100.62998791111</v>
      </c>
      <c r="AL185">
        <v>560.581854577777</v>
      </c>
      <c r="AM185">
        <v>107.516978224826</v>
      </c>
      <c r="AN185">
        <v>2183.07499999999</v>
      </c>
      <c r="AO185">
        <v>10</v>
      </c>
    </row>
    <row r="186" customFormat="1" spans="1:41">
      <c r="A186">
        <v>0.5</v>
      </c>
      <c r="B186">
        <v>14.4</v>
      </c>
      <c r="C186">
        <v>7.9</v>
      </c>
      <c r="D186">
        <v>3</v>
      </c>
      <c r="E186">
        <v>2</v>
      </c>
      <c r="F186">
        <v>0</v>
      </c>
      <c r="G186">
        <v>0.1</v>
      </c>
      <c r="H186">
        <v>28</v>
      </c>
      <c r="I186">
        <v>18</v>
      </c>
      <c r="J186">
        <v>14</v>
      </c>
      <c r="K186">
        <v>0</v>
      </c>
      <c r="L186">
        <v>100.690805555555</v>
      </c>
      <c r="M186">
        <v>61.5079999999999</v>
      </c>
      <c r="N186">
        <v>65.029</v>
      </c>
      <c r="O186">
        <v>381.585</v>
      </c>
      <c r="P186">
        <v>297.039999999999</v>
      </c>
      <c r="Q186">
        <v>174.772</v>
      </c>
      <c r="R186">
        <v>17574.8240524999</v>
      </c>
      <c r="S186">
        <v>12870.3072174999</v>
      </c>
      <c r="T186">
        <v>5787.70582749999</v>
      </c>
      <c r="U186">
        <v>0.1</v>
      </c>
      <c r="V186">
        <v>53</v>
      </c>
      <c r="W186">
        <v>42.4</v>
      </c>
      <c r="X186">
        <v>237.035</v>
      </c>
      <c r="Y186">
        <v>177.468333333333</v>
      </c>
      <c r="Z186">
        <v>124.384999999999</v>
      </c>
      <c r="AA186">
        <v>5551.91856722222</v>
      </c>
      <c r="AB186">
        <v>3813.77745611111</v>
      </c>
      <c r="AC186">
        <v>2252.21784499999</v>
      </c>
      <c r="AD186">
        <v>0.1</v>
      </c>
      <c r="AE186">
        <v>47.7</v>
      </c>
      <c r="AF186">
        <v>37.1</v>
      </c>
      <c r="AG186">
        <v>246.893666666666</v>
      </c>
      <c r="AH186">
        <v>142.126999999999</v>
      </c>
      <c r="AI186">
        <v>95.7769999999999</v>
      </c>
      <c r="AJ186">
        <v>6298.84210135555</v>
      </c>
      <c r="AK186">
        <v>2889.38324579999</v>
      </c>
      <c r="AL186">
        <v>1576.03604579999</v>
      </c>
      <c r="AM186">
        <v>155.017397887764</v>
      </c>
      <c r="AN186">
        <v>4027.88633333333</v>
      </c>
      <c r="AO186">
        <v>10</v>
      </c>
    </row>
    <row r="187" customFormat="1" spans="1:41">
      <c r="A187">
        <v>0.5</v>
      </c>
      <c r="B187">
        <v>14.4</v>
      </c>
      <c r="C187">
        <v>7.9</v>
      </c>
      <c r="D187">
        <v>3</v>
      </c>
      <c r="E187">
        <v>2</v>
      </c>
      <c r="F187">
        <v>0</v>
      </c>
      <c r="G187">
        <v>0.1</v>
      </c>
      <c r="H187">
        <v>38</v>
      </c>
      <c r="I187">
        <v>22</v>
      </c>
      <c r="J187">
        <v>14</v>
      </c>
      <c r="K187">
        <v>0</v>
      </c>
      <c r="L187">
        <v>104.684305555555</v>
      </c>
      <c r="M187">
        <v>18.762</v>
      </c>
      <c r="N187">
        <v>16.768</v>
      </c>
      <c r="O187">
        <v>127.264999999999</v>
      </c>
      <c r="P187">
        <v>91.916</v>
      </c>
      <c r="Q187">
        <v>57.953</v>
      </c>
      <c r="R187">
        <v>1619.35474499999</v>
      </c>
      <c r="S187">
        <v>1077.005706</v>
      </c>
      <c r="T187">
        <v>558.222115</v>
      </c>
      <c r="U187">
        <v>0.1</v>
      </c>
      <c r="V187">
        <v>42.4</v>
      </c>
      <c r="W187">
        <v>42.4</v>
      </c>
      <c r="X187">
        <v>55.175</v>
      </c>
      <c r="Y187">
        <v>38.3916666666666</v>
      </c>
      <c r="Z187">
        <v>38.3916666666666</v>
      </c>
      <c r="AA187">
        <v>347.251236111111</v>
      </c>
      <c r="AB187">
        <v>212.997902777777</v>
      </c>
      <c r="AC187">
        <v>212.997902777777</v>
      </c>
      <c r="AD187">
        <v>0.1</v>
      </c>
      <c r="AE187">
        <v>42.4</v>
      </c>
      <c r="AF187">
        <v>37.1</v>
      </c>
      <c r="AG187">
        <v>58.437</v>
      </c>
      <c r="AH187">
        <v>22.587</v>
      </c>
      <c r="AI187">
        <v>22.437</v>
      </c>
      <c r="AJ187">
        <v>345.2992938</v>
      </c>
      <c r="AK187">
        <v>83.1967938000001</v>
      </c>
      <c r="AL187">
        <v>83.1742938000001</v>
      </c>
      <c r="AM187">
        <v>80.7468661243833</v>
      </c>
      <c r="AN187">
        <v>1031.46466666666</v>
      </c>
      <c r="AO187">
        <v>10</v>
      </c>
    </row>
    <row r="188" customFormat="1" spans="1:41">
      <c r="A188">
        <v>0.5</v>
      </c>
      <c r="B188">
        <v>14.4</v>
      </c>
      <c r="C188">
        <v>7.9</v>
      </c>
      <c r="D188">
        <v>3</v>
      </c>
      <c r="E188">
        <v>2</v>
      </c>
      <c r="F188">
        <v>0</v>
      </c>
      <c r="G188">
        <v>0.1</v>
      </c>
      <c r="H188">
        <v>28</v>
      </c>
      <c r="I188">
        <v>18</v>
      </c>
      <c r="J188">
        <v>14</v>
      </c>
      <c r="K188">
        <v>0</v>
      </c>
      <c r="L188">
        <v>100.063305555555</v>
      </c>
      <c r="M188">
        <v>37.5079999999999</v>
      </c>
      <c r="N188">
        <v>37.774</v>
      </c>
      <c r="O188">
        <v>208.9775</v>
      </c>
      <c r="P188">
        <v>177.987499999999</v>
      </c>
      <c r="Q188">
        <v>106.0005</v>
      </c>
      <c r="R188">
        <v>5697.43148062499</v>
      </c>
      <c r="S188">
        <v>4631.40472562499</v>
      </c>
      <c r="T188">
        <v>2118.458400625</v>
      </c>
      <c r="U188">
        <v>0.1</v>
      </c>
      <c r="V188">
        <v>47.7</v>
      </c>
      <c r="W188">
        <v>37.1</v>
      </c>
      <c r="X188">
        <v>131.496666666666</v>
      </c>
      <c r="Y188">
        <v>87.2799999999999</v>
      </c>
      <c r="Z188">
        <v>60.6966666666666</v>
      </c>
      <c r="AA188">
        <v>1829.06738</v>
      </c>
      <c r="AB188">
        <v>1052.46276888888</v>
      </c>
      <c r="AC188">
        <v>609.609157777777</v>
      </c>
      <c r="AD188">
        <v>0.1</v>
      </c>
      <c r="AE188">
        <v>47.7</v>
      </c>
      <c r="AF188">
        <v>37.1</v>
      </c>
      <c r="AG188">
        <v>154.690666666666</v>
      </c>
      <c r="AH188">
        <v>93.1739999999999</v>
      </c>
      <c r="AI188">
        <v>63.9406666666666</v>
      </c>
      <c r="AJ188">
        <v>2494.53835519999</v>
      </c>
      <c r="AK188">
        <v>1232.33181075555</v>
      </c>
      <c r="AL188">
        <v>693.253432977777</v>
      </c>
      <c r="AM188">
        <v>111.865951437872</v>
      </c>
      <c r="AN188">
        <v>2247.69325</v>
      </c>
      <c r="AO188">
        <v>10</v>
      </c>
    </row>
    <row r="189" customFormat="1" spans="1:41">
      <c r="A189">
        <v>0.5</v>
      </c>
      <c r="B189">
        <v>14.4</v>
      </c>
      <c r="C189">
        <v>7.9</v>
      </c>
      <c r="D189">
        <v>3</v>
      </c>
      <c r="E189">
        <v>2</v>
      </c>
      <c r="F189">
        <v>0</v>
      </c>
      <c r="G189">
        <v>0.1</v>
      </c>
      <c r="H189">
        <v>26</v>
      </c>
      <c r="I189">
        <v>20</v>
      </c>
      <c r="J189">
        <v>12</v>
      </c>
      <c r="K189">
        <v>0</v>
      </c>
      <c r="L189">
        <v>98.5668055555555</v>
      </c>
      <c r="M189">
        <v>69.0059999999999</v>
      </c>
      <c r="N189">
        <v>70.2769999999999</v>
      </c>
      <c r="O189">
        <v>402.537624999999</v>
      </c>
      <c r="P189">
        <v>356.025625</v>
      </c>
      <c r="Q189">
        <v>142.090874999999</v>
      </c>
      <c r="R189">
        <v>20400.6121138906</v>
      </c>
      <c r="S189">
        <v>17356.1872203906</v>
      </c>
      <c r="T189">
        <v>4374.93588470312</v>
      </c>
      <c r="U189">
        <v>0.1</v>
      </c>
      <c r="V189">
        <v>47.7</v>
      </c>
      <c r="W189">
        <v>37.1</v>
      </c>
      <c r="X189">
        <v>233.517333333333</v>
      </c>
      <c r="Y189">
        <v>169.567333333333</v>
      </c>
      <c r="Z189">
        <v>141.600666666666</v>
      </c>
      <c r="AA189">
        <v>6368.55646008889</v>
      </c>
      <c r="AB189">
        <v>4067.64238231111</v>
      </c>
      <c r="AC189">
        <v>3196.57984897778</v>
      </c>
      <c r="AD189">
        <v>0.1</v>
      </c>
      <c r="AE189">
        <v>47.7</v>
      </c>
      <c r="AF189">
        <v>37.1</v>
      </c>
      <c r="AG189">
        <v>261.126333333333</v>
      </c>
      <c r="AH189">
        <v>192.043</v>
      </c>
      <c r="AI189">
        <v>143.676333333333</v>
      </c>
      <c r="AJ189">
        <v>7798.10310091111</v>
      </c>
      <c r="AK189">
        <v>5103.00071202222</v>
      </c>
      <c r="AL189">
        <v>3333.36476757777</v>
      </c>
      <c r="AM189">
        <v>189.326897053905</v>
      </c>
      <c r="AN189">
        <v>4237.18737499999</v>
      </c>
      <c r="AO189">
        <v>10</v>
      </c>
    </row>
    <row r="190" customFormat="1" spans="1:41">
      <c r="A190">
        <v>0.5</v>
      </c>
      <c r="B190">
        <v>14.4</v>
      </c>
      <c r="C190">
        <v>7.9</v>
      </c>
      <c r="D190">
        <v>3</v>
      </c>
      <c r="E190">
        <v>2</v>
      </c>
      <c r="F190">
        <v>0</v>
      </c>
      <c r="G190">
        <v>0.1</v>
      </c>
      <c r="H190">
        <v>38</v>
      </c>
      <c r="I190">
        <v>16</v>
      </c>
      <c r="J190">
        <v>12</v>
      </c>
      <c r="K190">
        <v>0</v>
      </c>
      <c r="L190">
        <v>102.428805555555</v>
      </c>
      <c r="M190">
        <v>23.7639999999999</v>
      </c>
      <c r="N190">
        <v>22.263</v>
      </c>
      <c r="O190">
        <v>160.434999999999</v>
      </c>
      <c r="P190">
        <v>111.839</v>
      </c>
      <c r="Q190">
        <v>74.842</v>
      </c>
      <c r="R190">
        <v>2952.242085</v>
      </c>
      <c r="S190">
        <v>1948.462939</v>
      </c>
      <c r="T190">
        <v>1065.322648</v>
      </c>
      <c r="U190">
        <v>0.1</v>
      </c>
      <c r="V190">
        <v>26.5</v>
      </c>
      <c r="W190">
        <v>31.8</v>
      </c>
      <c r="X190">
        <v>69.4144</v>
      </c>
      <c r="Y190">
        <v>36.5643999999999</v>
      </c>
      <c r="Z190">
        <v>42.2977333333332</v>
      </c>
      <c r="AA190">
        <v>681.723474062222</v>
      </c>
      <c r="AB190">
        <v>296.329471839998</v>
      </c>
      <c r="AC190">
        <v>329.200582951109</v>
      </c>
      <c r="AD190">
        <v>0.1</v>
      </c>
      <c r="AE190">
        <v>26.5</v>
      </c>
      <c r="AF190">
        <v>37.1</v>
      </c>
      <c r="AG190">
        <v>69.3253333333333</v>
      </c>
      <c r="AH190">
        <v>34.542</v>
      </c>
      <c r="AI190">
        <v>56.242</v>
      </c>
      <c r="AJ190">
        <v>671.034104888889</v>
      </c>
      <c r="AK190">
        <v>259.081916</v>
      </c>
      <c r="AL190">
        <v>514.851382666666</v>
      </c>
      <c r="AM190">
        <v>116.388769572998</v>
      </c>
      <c r="AN190">
        <v>964.944</v>
      </c>
      <c r="AO190">
        <v>10</v>
      </c>
    </row>
    <row r="191" customFormat="1" spans="1:41">
      <c r="A191">
        <v>0.5</v>
      </c>
      <c r="B191">
        <v>14.4</v>
      </c>
      <c r="C191">
        <v>7.9</v>
      </c>
      <c r="D191">
        <v>3</v>
      </c>
      <c r="E191">
        <v>2</v>
      </c>
      <c r="F191">
        <v>0</v>
      </c>
      <c r="G191">
        <v>0.1</v>
      </c>
      <c r="H191">
        <v>28</v>
      </c>
      <c r="I191">
        <v>18</v>
      </c>
      <c r="J191">
        <v>12</v>
      </c>
      <c r="K191">
        <v>0</v>
      </c>
      <c r="L191">
        <v>97.8088055555555</v>
      </c>
      <c r="M191">
        <v>35.0079999999999</v>
      </c>
      <c r="N191">
        <v>36.7649999999999</v>
      </c>
      <c r="O191">
        <v>206.896499999999</v>
      </c>
      <c r="P191">
        <v>193.8725</v>
      </c>
      <c r="Q191">
        <v>79.8955</v>
      </c>
      <c r="R191">
        <v>5423.74761025</v>
      </c>
      <c r="S191">
        <v>5211.25905125</v>
      </c>
      <c r="T191">
        <v>1372.65519024999</v>
      </c>
      <c r="U191">
        <v>0.1</v>
      </c>
      <c r="V191">
        <v>37.1</v>
      </c>
      <c r="W191">
        <v>37.1</v>
      </c>
      <c r="X191">
        <v>141.121</v>
      </c>
      <c r="Y191">
        <v>81.621</v>
      </c>
      <c r="Z191">
        <v>66.4043333333332</v>
      </c>
      <c r="AA191">
        <v>2209.5509482</v>
      </c>
      <c r="AB191">
        <v>1103.3919482</v>
      </c>
      <c r="AC191">
        <v>717.414192644443</v>
      </c>
      <c r="AD191">
        <v>0.1</v>
      </c>
      <c r="AE191">
        <v>47.7</v>
      </c>
      <c r="AF191">
        <v>37.1</v>
      </c>
      <c r="AG191">
        <v>189.796</v>
      </c>
      <c r="AH191">
        <v>129.696</v>
      </c>
      <c r="AI191">
        <v>70.596</v>
      </c>
      <c r="AJ191">
        <v>3643.0462032</v>
      </c>
      <c r="AK191">
        <v>2362.0014032</v>
      </c>
      <c r="AL191">
        <v>818.1866032</v>
      </c>
      <c r="AM191">
        <v>22.7118907671265</v>
      </c>
      <c r="AN191">
        <v>2037.73075</v>
      </c>
      <c r="AO191">
        <v>10</v>
      </c>
    </row>
    <row r="192" customFormat="1" spans="1:41">
      <c r="A192">
        <v>0.5</v>
      </c>
      <c r="B192">
        <v>14.4</v>
      </c>
      <c r="C192">
        <v>7.9</v>
      </c>
      <c r="D192">
        <v>3</v>
      </c>
      <c r="E192">
        <v>2</v>
      </c>
      <c r="F192">
        <v>0</v>
      </c>
      <c r="G192">
        <v>0.1</v>
      </c>
      <c r="H192">
        <v>26</v>
      </c>
      <c r="I192">
        <v>20</v>
      </c>
      <c r="J192">
        <v>12</v>
      </c>
      <c r="K192">
        <v>0</v>
      </c>
      <c r="L192">
        <v>95.0598055555555</v>
      </c>
      <c r="M192">
        <v>65.5069999999999</v>
      </c>
      <c r="N192">
        <v>69.2659999999999</v>
      </c>
      <c r="O192">
        <v>393.49125</v>
      </c>
      <c r="P192">
        <v>371.73325</v>
      </c>
      <c r="Q192">
        <v>169.692</v>
      </c>
      <c r="R192">
        <v>19279.5506048125</v>
      </c>
      <c r="S192">
        <v>18301.5232543125</v>
      </c>
      <c r="T192">
        <v>5686.41254749999</v>
      </c>
      <c r="U192">
        <v>0.1</v>
      </c>
      <c r="V192">
        <v>42.4</v>
      </c>
      <c r="W192">
        <v>37.1</v>
      </c>
      <c r="X192">
        <v>309.422</v>
      </c>
      <c r="Y192">
        <v>188.922</v>
      </c>
      <c r="Z192">
        <v>129.672</v>
      </c>
      <c r="AA192">
        <v>9527.5779768</v>
      </c>
      <c r="AB192">
        <v>5465.55917679999</v>
      </c>
      <c r="AC192">
        <v>2686.9792768</v>
      </c>
      <c r="AD192">
        <v>0.1</v>
      </c>
      <c r="AE192">
        <v>47.7</v>
      </c>
      <c r="AF192">
        <v>37.1</v>
      </c>
      <c r="AG192">
        <v>373.419555555555</v>
      </c>
      <c r="AH192">
        <v>249.430666666666</v>
      </c>
      <c r="AI192">
        <v>146.263999999999</v>
      </c>
      <c r="AJ192">
        <v>13594.0581722864</v>
      </c>
      <c r="AK192">
        <v>8870.87906364444</v>
      </c>
      <c r="AL192">
        <v>3436.94001919999</v>
      </c>
      <c r="AM192">
        <v>47.96214094876</v>
      </c>
      <c r="AN192">
        <v>3993.649625</v>
      </c>
      <c r="AO192">
        <v>10</v>
      </c>
    </row>
    <row r="193" customFormat="1" spans="1:41">
      <c r="A193">
        <v>0.5</v>
      </c>
      <c r="B193">
        <v>14.4</v>
      </c>
      <c r="C193">
        <v>7.9</v>
      </c>
      <c r="D193">
        <v>3</v>
      </c>
      <c r="E193">
        <v>2</v>
      </c>
      <c r="F193">
        <v>0</v>
      </c>
      <c r="G193">
        <v>0.1</v>
      </c>
      <c r="H193">
        <v>40</v>
      </c>
      <c r="I193">
        <v>24</v>
      </c>
      <c r="J193">
        <v>12</v>
      </c>
      <c r="K193">
        <v>0</v>
      </c>
      <c r="L193">
        <v>103.808805555555</v>
      </c>
      <c r="M193">
        <v>15.512</v>
      </c>
      <c r="N193">
        <v>13.265</v>
      </c>
      <c r="O193">
        <v>102.276</v>
      </c>
      <c r="P193">
        <v>85.95</v>
      </c>
      <c r="Q193">
        <v>44.4749999999999</v>
      </c>
      <c r="R193">
        <v>1020.21453</v>
      </c>
      <c r="S193">
        <v>908.143582</v>
      </c>
      <c r="T193">
        <v>369.548642999999</v>
      </c>
      <c r="U193">
        <v>0.1</v>
      </c>
      <c r="V193">
        <v>53</v>
      </c>
      <c r="W193">
        <v>37.1</v>
      </c>
      <c r="X193">
        <v>57.9063333333334</v>
      </c>
      <c r="Y193">
        <v>48.2229999999999</v>
      </c>
      <c r="Z193">
        <v>22.7563333333332</v>
      </c>
      <c r="AA193">
        <v>356.729925800001</v>
      </c>
      <c r="AB193">
        <v>313.094814688888</v>
      </c>
      <c r="AC193">
        <v>91.9415035777774</v>
      </c>
      <c r="AD193">
        <v>0.1</v>
      </c>
      <c r="AE193">
        <v>42.4</v>
      </c>
      <c r="AF193">
        <v>42.4</v>
      </c>
      <c r="AG193">
        <v>61.91</v>
      </c>
      <c r="AH193">
        <v>43.41</v>
      </c>
      <c r="AI193">
        <v>33.96</v>
      </c>
      <c r="AJ193">
        <v>407.159308888889</v>
      </c>
      <c r="AK193">
        <v>272.13742</v>
      </c>
      <c r="AL193">
        <v>171.33292</v>
      </c>
      <c r="AM193">
        <v>59.7380269763446</v>
      </c>
      <c r="AN193">
        <v>720.838999999999</v>
      </c>
      <c r="AO193">
        <v>10</v>
      </c>
    </row>
    <row r="194" customFormat="1" spans="1:41">
      <c r="A194">
        <v>0.5</v>
      </c>
      <c r="B194">
        <v>14.4</v>
      </c>
      <c r="C194">
        <v>7.9</v>
      </c>
      <c r="D194">
        <v>3</v>
      </c>
      <c r="E194">
        <v>2</v>
      </c>
      <c r="F194">
        <v>0</v>
      </c>
      <c r="G194">
        <v>0.1</v>
      </c>
      <c r="H194">
        <v>38</v>
      </c>
      <c r="I194">
        <v>20</v>
      </c>
      <c r="J194">
        <v>14</v>
      </c>
      <c r="K194">
        <v>0</v>
      </c>
      <c r="L194">
        <v>104.681805555555</v>
      </c>
      <c r="M194">
        <v>18.263</v>
      </c>
      <c r="N194">
        <v>19.266</v>
      </c>
      <c r="O194">
        <v>121.618</v>
      </c>
      <c r="P194">
        <v>90.327</v>
      </c>
      <c r="Q194">
        <v>68.0599999999999</v>
      </c>
      <c r="R194">
        <v>1531.275046</v>
      </c>
      <c r="S194">
        <v>1163.002809</v>
      </c>
      <c r="T194">
        <v>769.508607999999</v>
      </c>
      <c r="U194">
        <v>0.1</v>
      </c>
      <c r="V194">
        <v>31.8</v>
      </c>
      <c r="W194">
        <v>42.4</v>
      </c>
      <c r="X194">
        <v>75.0886666666667</v>
      </c>
      <c r="Y194">
        <v>26.4886666666667</v>
      </c>
      <c r="Z194">
        <v>38.8386666666666</v>
      </c>
      <c r="AA194">
        <v>573.142083466666</v>
      </c>
      <c r="AB194">
        <v>128.685794577778</v>
      </c>
      <c r="AC194">
        <v>227.324294577777</v>
      </c>
      <c r="AD194">
        <v>0.1</v>
      </c>
      <c r="AE194">
        <v>42.4</v>
      </c>
      <c r="AF194">
        <v>42.4</v>
      </c>
      <c r="AG194">
        <v>81.942</v>
      </c>
      <c r="AH194">
        <v>44.7586666666666</v>
      </c>
      <c r="AI194">
        <v>34.942</v>
      </c>
      <c r="AJ194">
        <v>670.068957244444</v>
      </c>
      <c r="AK194">
        <v>294.328123911111</v>
      </c>
      <c r="AL194">
        <v>190.846135022222</v>
      </c>
      <c r="AM194">
        <v>35.2967876554878</v>
      </c>
      <c r="AN194">
        <v>956.589333333333</v>
      </c>
      <c r="AO194">
        <v>10</v>
      </c>
    </row>
    <row r="195" customFormat="1" spans="1:41">
      <c r="A195">
        <v>0.5</v>
      </c>
      <c r="B195">
        <v>14.4</v>
      </c>
      <c r="C195">
        <v>7.9</v>
      </c>
      <c r="D195">
        <v>3</v>
      </c>
      <c r="E195">
        <v>2</v>
      </c>
      <c r="F195">
        <v>0</v>
      </c>
      <c r="G195">
        <v>0.1</v>
      </c>
      <c r="H195">
        <v>30</v>
      </c>
      <c r="I195">
        <v>20</v>
      </c>
      <c r="J195">
        <v>14</v>
      </c>
      <c r="K195">
        <v>0</v>
      </c>
      <c r="L195">
        <v>103.310305555555</v>
      </c>
      <c r="M195">
        <v>29.0079999999999</v>
      </c>
      <c r="N195">
        <v>29.7659999999999</v>
      </c>
      <c r="O195">
        <v>186.461999999999</v>
      </c>
      <c r="P195">
        <v>148.208</v>
      </c>
      <c r="Q195">
        <v>93.3339999999999</v>
      </c>
      <c r="R195">
        <v>3988.39807199999</v>
      </c>
      <c r="S195">
        <v>2991.849614</v>
      </c>
      <c r="T195">
        <v>1497.05052399999</v>
      </c>
      <c r="U195">
        <v>0.1</v>
      </c>
      <c r="V195">
        <v>47.7</v>
      </c>
      <c r="W195">
        <v>37.1</v>
      </c>
      <c r="X195">
        <v>148.556333333333</v>
      </c>
      <c r="Y195">
        <v>56.2729999999999</v>
      </c>
      <c r="Z195">
        <v>33.973</v>
      </c>
      <c r="AA195">
        <v>1768.84594357778</v>
      </c>
      <c r="AB195">
        <v>451.852465799998</v>
      </c>
      <c r="AC195">
        <v>209.5882658</v>
      </c>
      <c r="AD195">
        <v>0.1</v>
      </c>
      <c r="AE195">
        <v>58.3</v>
      </c>
      <c r="AF195">
        <v>42.4</v>
      </c>
      <c r="AG195">
        <v>183.847333333333</v>
      </c>
      <c r="AH195">
        <v>87.5973333333333</v>
      </c>
      <c r="AI195">
        <v>55.7139999999999</v>
      </c>
      <c r="AJ195">
        <v>2683.19390586666</v>
      </c>
      <c r="AK195">
        <v>936.378183644444</v>
      </c>
      <c r="AL195">
        <v>480.521728088888</v>
      </c>
      <c r="AM195">
        <v>73.78321885555</v>
      </c>
      <c r="AN195">
        <v>2308.52033333333</v>
      </c>
      <c r="AO195">
        <v>10</v>
      </c>
    </row>
    <row r="196" customFormat="1" spans="1:41">
      <c r="A196">
        <v>0.5</v>
      </c>
      <c r="B196">
        <v>14.4</v>
      </c>
      <c r="C196">
        <v>7.9</v>
      </c>
      <c r="D196">
        <v>3</v>
      </c>
      <c r="E196">
        <v>2</v>
      </c>
      <c r="F196">
        <v>0</v>
      </c>
      <c r="G196">
        <v>0.1</v>
      </c>
      <c r="H196">
        <v>46</v>
      </c>
      <c r="I196">
        <v>24</v>
      </c>
      <c r="J196">
        <v>14</v>
      </c>
      <c r="K196">
        <v>0</v>
      </c>
      <c r="L196">
        <v>101.560805555555</v>
      </c>
      <c r="M196">
        <v>32.013</v>
      </c>
      <c r="N196">
        <v>34.266</v>
      </c>
      <c r="O196">
        <v>261.712999999999</v>
      </c>
      <c r="P196">
        <v>200.979</v>
      </c>
      <c r="Q196">
        <v>93.5749999999999</v>
      </c>
      <c r="R196">
        <v>5845.39790099999</v>
      </c>
      <c r="S196">
        <v>4565.569231</v>
      </c>
      <c r="T196">
        <v>1489.05585699999</v>
      </c>
      <c r="U196">
        <v>0.1</v>
      </c>
      <c r="V196">
        <v>47.7</v>
      </c>
      <c r="W196">
        <v>42.4</v>
      </c>
      <c r="X196">
        <v>199.109333333333</v>
      </c>
      <c r="Y196">
        <v>79.376</v>
      </c>
      <c r="Z196">
        <v>56.5759999999999</v>
      </c>
      <c r="AA196">
        <v>3314.83043964444</v>
      </c>
      <c r="AB196">
        <v>837.441550755556</v>
      </c>
      <c r="AC196">
        <v>493.029817422221</v>
      </c>
      <c r="AD196">
        <v>0.1</v>
      </c>
      <c r="AE196">
        <v>47.7</v>
      </c>
      <c r="AF196">
        <v>42.4</v>
      </c>
      <c r="AG196">
        <v>223.680666666666</v>
      </c>
      <c r="AH196">
        <v>92.3973333333333</v>
      </c>
      <c r="AI196">
        <v>65.5473333333333</v>
      </c>
      <c r="AJ196">
        <v>4251.42086142222</v>
      </c>
      <c r="AK196">
        <v>1132.74702808889</v>
      </c>
      <c r="AL196">
        <v>661.5454392</v>
      </c>
      <c r="AM196">
        <v>102.477484113378</v>
      </c>
      <c r="AN196">
        <v>2875.85233333333</v>
      </c>
      <c r="AO196">
        <v>10</v>
      </c>
    </row>
    <row r="197" customFormat="1" spans="1:41">
      <c r="A197">
        <v>0.5</v>
      </c>
      <c r="B197">
        <v>14.4</v>
      </c>
      <c r="C197">
        <v>7.9</v>
      </c>
      <c r="D197">
        <v>3</v>
      </c>
      <c r="E197">
        <v>2</v>
      </c>
      <c r="F197">
        <v>0</v>
      </c>
      <c r="G197">
        <v>0.1</v>
      </c>
      <c r="H197">
        <v>34</v>
      </c>
      <c r="I197">
        <v>24</v>
      </c>
      <c r="J197">
        <v>14</v>
      </c>
      <c r="K197">
        <v>0</v>
      </c>
      <c r="L197">
        <v>104.307805555555</v>
      </c>
      <c r="M197">
        <v>11.009</v>
      </c>
      <c r="N197">
        <v>9.76</v>
      </c>
      <c r="O197">
        <v>73.759</v>
      </c>
      <c r="P197">
        <v>57.4519999999999</v>
      </c>
      <c r="Q197">
        <v>37.706</v>
      </c>
      <c r="R197">
        <v>555.465488999999</v>
      </c>
      <c r="S197">
        <v>423.302149999999</v>
      </c>
      <c r="T197">
        <v>235.746644</v>
      </c>
      <c r="U197">
        <v>0.1</v>
      </c>
      <c r="V197">
        <v>42.4</v>
      </c>
      <c r="W197">
        <v>42.4</v>
      </c>
      <c r="X197">
        <v>61.418</v>
      </c>
      <c r="Y197">
        <v>20.6013333333334</v>
      </c>
      <c r="Z197">
        <v>23.6679999999999</v>
      </c>
      <c r="AA197">
        <v>354.900149244445</v>
      </c>
      <c r="AB197">
        <v>65.6960936888892</v>
      </c>
      <c r="AC197">
        <v>78.5234270222219</v>
      </c>
      <c r="AD197">
        <v>0.1</v>
      </c>
      <c r="AE197">
        <v>26.5</v>
      </c>
      <c r="AF197">
        <v>42.4</v>
      </c>
      <c r="AG197">
        <v>58.1243333333333</v>
      </c>
      <c r="AH197">
        <v>6.71846666666666</v>
      </c>
      <c r="AI197">
        <v>34.091</v>
      </c>
      <c r="AJ197">
        <v>317.844127311111</v>
      </c>
      <c r="AK197">
        <v>10.335294351111</v>
      </c>
      <c r="AL197">
        <v>160.376849533333</v>
      </c>
      <c r="AM197">
        <v>51.4290667956302</v>
      </c>
      <c r="AN197">
        <v>630.994666666667</v>
      </c>
      <c r="AO197">
        <v>10</v>
      </c>
    </row>
    <row r="198" customFormat="1" spans="1:41">
      <c r="A198">
        <v>0.5</v>
      </c>
      <c r="B198">
        <v>14.4</v>
      </c>
      <c r="C198">
        <v>7.9</v>
      </c>
      <c r="D198">
        <v>3</v>
      </c>
      <c r="E198">
        <v>2</v>
      </c>
      <c r="F198">
        <v>0</v>
      </c>
      <c r="G198">
        <v>0.1</v>
      </c>
      <c r="H198">
        <v>34</v>
      </c>
      <c r="I198">
        <v>24</v>
      </c>
      <c r="J198">
        <v>14</v>
      </c>
      <c r="K198">
        <v>0</v>
      </c>
      <c r="L198">
        <v>105.807805555555</v>
      </c>
      <c r="M198">
        <v>12.509</v>
      </c>
      <c r="N198">
        <v>13.26</v>
      </c>
      <c r="O198">
        <v>92.277</v>
      </c>
      <c r="P198">
        <v>75.293</v>
      </c>
      <c r="Q198">
        <v>43.224</v>
      </c>
      <c r="R198">
        <v>886.919025</v>
      </c>
      <c r="S198">
        <v>719.416115</v>
      </c>
      <c r="T198">
        <v>311.820464</v>
      </c>
      <c r="U198">
        <v>0.1</v>
      </c>
      <c r="V198">
        <v>42.4</v>
      </c>
      <c r="W198">
        <v>37.1</v>
      </c>
      <c r="X198">
        <v>54.0513333333334</v>
      </c>
      <c r="Y198">
        <v>20.9013333333333</v>
      </c>
      <c r="Z198">
        <v>13.3013333333333</v>
      </c>
      <c r="AA198">
        <v>259.657478133334</v>
      </c>
      <c r="AB198">
        <v>63.0605559111112</v>
      </c>
      <c r="AC198">
        <v>30.5680225777778</v>
      </c>
      <c r="AD198">
        <v>0.1</v>
      </c>
      <c r="AE198">
        <v>47.7</v>
      </c>
      <c r="AF198">
        <v>47.7</v>
      </c>
      <c r="AG198">
        <v>46.3913333333333</v>
      </c>
      <c r="AH198">
        <v>34.4746666666666</v>
      </c>
      <c r="AI198">
        <v>34.4746666666666</v>
      </c>
      <c r="AJ198">
        <v>225.0537928</v>
      </c>
      <c r="AK198">
        <v>154.764626133333</v>
      </c>
      <c r="AL198">
        <v>154.764626133333</v>
      </c>
      <c r="AM198">
        <v>65.0123444422555</v>
      </c>
      <c r="AN198">
        <v>1018.94333333333</v>
      </c>
      <c r="AO198">
        <v>10</v>
      </c>
    </row>
    <row r="199" customFormat="1" spans="1:41">
      <c r="A199">
        <v>0.5</v>
      </c>
      <c r="B199">
        <v>14.4</v>
      </c>
      <c r="C199">
        <v>7.9</v>
      </c>
      <c r="D199">
        <v>3</v>
      </c>
      <c r="E199">
        <v>2</v>
      </c>
      <c r="F199">
        <v>0</v>
      </c>
      <c r="G199">
        <v>0.1</v>
      </c>
      <c r="H199">
        <v>28</v>
      </c>
      <c r="I199">
        <v>20</v>
      </c>
      <c r="J199">
        <v>12</v>
      </c>
      <c r="K199">
        <v>0</v>
      </c>
      <c r="L199">
        <v>103.310305555555</v>
      </c>
      <c r="M199">
        <v>37.256</v>
      </c>
      <c r="N199">
        <v>37.012</v>
      </c>
      <c r="O199">
        <v>213.97625</v>
      </c>
      <c r="P199">
        <v>196.34625</v>
      </c>
      <c r="Q199">
        <v>76.6215</v>
      </c>
      <c r="R199">
        <v>5874.8773940625</v>
      </c>
      <c r="S199">
        <v>5264.3743365625</v>
      </c>
      <c r="T199">
        <v>1280.06412725</v>
      </c>
      <c r="U199">
        <v>0.1</v>
      </c>
      <c r="V199">
        <v>47.7</v>
      </c>
      <c r="W199">
        <v>42.4</v>
      </c>
      <c r="X199">
        <v>141.386666666666</v>
      </c>
      <c r="Y199">
        <v>88.7533333333333</v>
      </c>
      <c r="Z199">
        <v>85.72</v>
      </c>
      <c r="AA199">
        <v>2055.41308</v>
      </c>
      <c r="AB199">
        <v>1051.47974666666</v>
      </c>
      <c r="AC199">
        <v>1042.27863555555</v>
      </c>
      <c r="AD199">
        <v>0.1</v>
      </c>
      <c r="AE199">
        <v>47.7</v>
      </c>
      <c r="AF199">
        <v>42.4</v>
      </c>
      <c r="AG199">
        <v>164.888</v>
      </c>
      <c r="AH199">
        <v>102.854666666666</v>
      </c>
      <c r="AI199">
        <v>99.5713333333333</v>
      </c>
      <c r="AJ199">
        <v>2764.42964657777</v>
      </c>
      <c r="AK199">
        <v>1420.7088688</v>
      </c>
      <c r="AL199">
        <v>1409.92859102222</v>
      </c>
      <c r="AM199">
        <v>88.2880409205041</v>
      </c>
      <c r="AN199">
        <v>2535.94058333333</v>
      </c>
      <c r="AO199">
        <v>10</v>
      </c>
    </row>
    <row r="200" customFormat="1" spans="1:41">
      <c r="A200">
        <v>0.5</v>
      </c>
      <c r="B200">
        <v>14.4</v>
      </c>
      <c r="C200">
        <v>7.9</v>
      </c>
      <c r="D200">
        <v>3</v>
      </c>
      <c r="E200">
        <v>2</v>
      </c>
      <c r="F200">
        <v>0</v>
      </c>
      <c r="G200">
        <v>0.1</v>
      </c>
      <c r="H200">
        <v>30</v>
      </c>
      <c r="I200">
        <v>20</v>
      </c>
      <c r="J200">
        <v>14</v>
      </c>
      <c r="K200">
        <v>0</v>
      </c>
      <c r="L200">
        <v>99.0613055555555</v>
      </c>
      <c r="M200">
        <v>56.7569999999999</v>
      </c>
      <c r="N200">
        <v>59.015</v>
      </c>
      <c r="O200">
        <v>361.079625</v>
      </c>
      <c r="P200">
        <v>310.205624999999</v>
      </c>
      <c r="Q200">
        <v>167.954624999999</v>
      </c>
      <c r="R200">
        <v>15287.5402419531</v>
      </c>
      <c r="S200">
        <v>12607.4123794531</v>
      </c>
      <c r="T200">
        <v>5089.03699595312</v>
      </c>
      <c r="U200">
        <v>0.1</v>
      </c>
      <c r="V200">
        <v>47.7</v>
      </c>
      <c r="W200">
        <v>42.4</v>
      </c>
      <c r="X200">
        <v>258.273</v>
      </c>
      <c r="Y200">
        <v>133.189666666666</v>
      </c>
      <c r="Z200">
        <v>129.872999999999</v>
      </c>
      <c r="AA200">
        <v>6295.83440357778</v>
      </c>
      <c r="AB200">
        <v>2434.24195913333</v>
      </c>
      <c r="AC200">
        <v>2423.24168135555</v>
      </c>
      <c r="AD200">
        <v>0.1</v>
      </c>
      <c r="AE200">
        <v>47.7</v>
      </c>
      <c r="AF200">
        <v>42.4</v>
      </c>
      <c r="AG200">
        <v>287.560666666666</v>
      </c>
      <c r="AH200">
        <v>163.210666666666</v>
      </c>
      <c r="AI200">
        <v>158.477333333333</v>
      </c>
      <c r="AJ200">
        <v>8096.0265672</v>
      </c>
      <c r="AK200">
        <v>3633.9700672</v>
      </c>
      <c r="AL200">
        <v>3611.56562275555</v>
      </c>
      <c r="AM200">
        <v>159.590583274979</v>
      </c>
      <c r="AN200">
        <v>3760.54979166666</v>
      </c>
      <c r="AO200">
        <v>10</v>
      </c>
    </row>
    <row r="201" customFormat="1" spans="1:41">
      <c r="A201">
        <v>0.5</v>
      </c>
      <c r="B201">
        <v>14.4</v>
      </c>
      <c r="C201">
        <v>7.9</v>
      </c>
      <c r="D201">
        <v>3</v>
      </c>
      <c r="E201">
        <v>2</v>
      </c>
      <c r="F201">
        <v>0</v>
      </c>
      <c r="G201">
        <v>0.1</v>
      </c>
      <c r="H201">
        <v>26</v>
      </c>
      <c r="I201">
        <v>16</v>
      </c>
      <c r="J201">
        <v>12</v>
      </c>
      <c r="K201">
        <v>0</v>
      </c>
      <c r="L201">
        <v>105.556805555555</v>
      </c>
      <c r="M201">
        <v>20.0079999999999</v>
      </c>
      <c r="N201">
        <v>18.763</v>
      </c>
      <c r="O201">
        <v>108.000999999999</v>
      </c>
      <c r="P201">
        <v>83.214</v>
      </c>
      <c r="Q201">
        <v>48.051</v>
      </c>
      <c r="R201">
        <v>1614.42095899999</v>
      </c>
      <c r="S201">
        <v>1139.075064</v>
      </c>
      <c r="T201">
        <v>485.333739</v>
      </c>
      <c r="U201">
        <v>0.1</v>
      </c>
      <c r="V201">
        <v>42.4</v>
      </c>
      <c r="W201">
        <v>37.1</v>
      </c>
      <c r="X201">
        <v>95.0513333333334</v>
      </c>
      <c r="Y201">
        <v>40.9513333333333</v>
      </c>
      <c r="Z201">
        <v>39.8846666666666</v>
      </c>
      <c r="AA201">
        <v>853.301309244446</v>
      </c>
      <c r="AB201">
        <v>251.714087022222</v>
      </c>
      <c r="AC201">
        <v>250.576309244444</v>
      </c>
      <c r="AD201">
        <v>0.1</v>
      </c>
      <c r="AE201">
        <v>42.4</v>
      </c>
      <c r="AF201">
        <v>42.4</v>
      </c>
      <c r="AG201">
        <v>104.842</v>
      </c>
      <c r="AH201">
        <v>38.8586666666666</v>
      </c>
      <c r="AI201">
        <v>57.392</v>
      </c>
      <c r="AJ201">
        <v>1041.54293946666</v>
      </c>
      <c r="AK201">
        <v>242.410728355555</v>
      </c>
      <c r="AL201">
        <v>465.391439466666</v>
      </c>
      <c r="AM201">
        <v>49.4474239089759</v>
      </c>
      <c r="AN201">
        <v>909.884999999999</v>
      </c>
      <c r="AO201">
        <v>10</v>
      </c>
    </row>
    <row r="202" customFormat="1" spans="1:41">
      <c r="A202">
        <v>0.5</v>
      </c>
      <c r="B202">
        <v>14.4</v>
      </c>
      <c r="C202">
        <v>7.9</v>
      </c>
      <c r="D202">
        <v>3</v>
      </c>
      <c r="E202">
        <v>2</v>
      </c>
      <c r="F202">
        <v>0</v>
      </c>
      <c r="G202">
        <v>0.1</v>
      </c>
      <c r="H202">
        <v>26</v>
      </c>
      <c r="I202">
        <v>22</v>
      </c>
      <c r="J202">
        <v>12</v>
      </c>
      <c r="K202">
        <v>0</v>
      </c>
      <c r="L202">
        <v>104.308805555555</v>
      </c>
      <c r="M202">
        <v>22.0069999999999</v>
      </c>
      <c r="N202">
        <v>21.7639999999999</v>
      </c>
      <c r="O202">
        <v>121.720999999999</v>
      </c>
      <c r="P202">
        <v>109.574</v>
      </c>
      <c r="Q202">
        <v>54.711</v>
      </c>
      <c r="R202">
        <v>1978.32169899999</v>
      </c>
      <c r="S202">
        <v>1749.059066</v>
      </c>
      <c r="T202">
        <v>624.250191</v>
      </c>
      <c r="U202">
        <v>0.1</v>
      </c>
      <c r="V202">
        <v>42.4</v>
      </c>
      <c r="W202">
        <v>37.1</v>
      </c>
      <c r="X202">
        <v>78.62</v>
      </c>
      <c r="Y202">
        <v>44.1033333333332</v>
      </c>
      <c r="Z202">
        <v>42.6533333333332</v>
      </c>
      <c r="AA202">
        <v>659.124968888889</v>
      </c>
      <c r="AB202">
        <v>288.596357777777</v>
      </c>
      <c r="AC202">
        <v>286.493857777777</v>
      </c>
      <c r="AD202">
        <v>0.1</v>
      </c>
      <c r="AE202">
        <v>42.4</v>
      </c>
      <c r="AF202">
        <v>37.1</v>
      </c>
      <c r="AG202">
        <v>98.894</v>
      </c>
      <c r="AH202">
        <v>42.344</v>
      </c>
      <c r="AI202">
        <v>41.944</v>
      </c>
      <c r="AJ202">
        <v>990.6813272</v>
      </c>
      <c r="AK202">
        <v>284.887493866666</v>
      </c>
      <c r="AL202">
        <v>284.727493866666</v>
      </c>
      <c r="AM202">
        <v>47.3169673276174</v>
      </c>
      <c r="AN202">
        <v>1224.24899999999</v>
      </c>
      <c r="AO202">
        <v>10</v>
      </c>
    </row>
    <row r="203" customFormat="1" spans="1:41">
      <c r="A203">
        <v>0.5</v>
      </c>
      <c r="B203">
        <v>14.4</v>
      </c>
      <c r="C203">
        <v>7.9</v>
      </c>
      <c r="D203">
        <v>3</v>
      </c>
      <c r="E203">
        <v>2</v>
      </c>
      <c r="F203">
        <v>0</v>
      </c>
      <c r="G203">
        <v>0.1</v>
      </c>
      <c r="H203">
        <v>26</v>
      </c>
      <c r="I203">
        <v>18</v>
      </c>
      <c r="J203">
        <v>12</v>
      </c>
      <c r="K203">
        <v>0</v>
      </c>
      <c r="L203">
        <v>102.934305555555</v>
      </c>
      <c r="M203">
        <v>41.7569999999999</v>
      </c>
      <c r="N203">
        <v>43.2649999999999</v>
      </c>
      <c r="O203">
        <v>245.826999999999</v>
      </c>
      <c r="P203">
        <v>207.81</v>
      </c>
      <c r="Q203">
        <v>98.17675</v>
      </c>
      <c r="R203">
        <v>7597.300795625</v>
      </c>
      <c r="S203">
        <v>6130.540160625</v>
      </c>
      <c r="T203">
        <v>1961.8093230625</v>
      </c>
      <c r="U203">
        <v>0.1</v>
      </c>
      <c r="V203">
        <v>42.4</v>
      </c>
      <c r="W203">
        <v>37.1</v>
      </c>
      <c r="X203">
        <v>157.904333333333</v>
      </c>
      <c r="Y203">
        <v>86.6376666666666</v>
      </c>
      <c r="Z203">
        <v>83.7543333333333</v>
      </c>
      <c r="AA203">
        <v>2659.02415708888</v>
      </c>
      <c r="AB203">
        <v>1123.42132375555</v>
      </c>
      <c r="AC203">
        <v>1115.10771264444</v>
      </c>
      <c r="AD203">
        <v>0.1</v>
      </c>
      <c r="AE203">
        <v>42.4</v>
      </c>
      <c r="AF203">
        <v>37.1</v>
      </c>
      <c r="AG203">
        <v>195.055111111111</v>
      </c>
      <c r="AH203">
        <v>94.3106666666666</v>
      </c>
      <c r="AI203">
        <v>91.2606666666666</v>
      </c>
      <c r="AJ203">
        <v>3820.55725139753</v>
      </c>
      <c r="AK203">
        <v>1334.47516497777</v>
      </c>
      <c r="AL203">
        <v>1325.17266497777</v>
      </c>
      <c r="AM203">
        <v>127.564854058931</v>
      </c>
      <c r="AN203">
        <v>2264.36775</v>
      </c>
      <c r="AO203">
        <v>10</v>
      </c>
    </row>
    <row r="204" customFormat="1" spans="1:41">
      <c r="A204">
        <v>0.5</v>
      </c>
      <c r="B204">
        <v>14.4</v>
      </c>
      <c r="C204">
        <v>7.9</v>
      </c>
      <c r="D204">
        <v>3</v>
      </c>
      <c r="E204">
        <v>2</v>
      </c>
      <c r="F204">
        <v>0</v>
      </c>
      <c r="G204">
        <v>0.1</v>
      </c>
      <c r="H204">
        <v>26</v>
      </c>
      <c r="I204">
        <v>20</v>
      </c>
      <c r="J204">
        <v>12</v>
      </c>
      <c r="K204">
        <v>0</v>
      </c>
      <c r="L204">
        <v>97.1868055555555</v>
      </c>
      <c r="M204">
        <v>68.256</v>
      </c>
      <c r="N204">
        <v>70.767</v>
      </c>
      <c r="O204">
        <v>400.7645</v>
      </c>
      <c r="P204">
        <v>364.7765</v>
      </c>
      <c r="Q204">
        <v>138.292749999999</v>
      </c>
      <c r="R204">
        <v>20342.9201316249</v>
      </c>
      <c r="S204">
        <v>18050.298071625</v>
      </c>
      <c r="T204">
        <v>4205.3937630625</v>
      </c>
      <c r="U204">
        <v>0.1</v>
      </c>
      <c r="V204">
        <v>53</v>
      </c>
      <c r="W204">
        <v>37.1</v>
      </c>
      <c r="X204">
        <v>270.279555555555</v>
      </c>
      <c r="Y204">
        <v>185.274</v>
      </c>
      <c r="Z204">
        <v>130.857333333333</v>
      </c>
      <c r="AA204">
        <v>7194.23461050863</v>
      </c>
      <c r="AB204">
        <v>4394.19402408889</v>
      </c>
      <c r="AC204">
        <v>2745.84387964444</v>
      </c>
      <c r="AD204">
        <v>0.1</v>
      </c>
      <c r="AE204">
        <v>53</v>
      </c>
      <c r="AF204">
        <v>37.1</v>
      </c>
      <c r="AG204">
        <v>331.506111111111</v>
      </c>
      <c r="AH204">
        <v>206.578333333333</v>
      </c>
      <c r="AI204">
        <v>145.195</v>
      </c>
      <c r="AJ204">
        <v>10414.0962222839</v>
      </c>
      <c r="AK204">
        <v>5571.90088277778</v>
      </c>
      <c r="AL204">
        <v>3399.188105</v>
      </c>
      <c r="AM204">
        <v>122.426373110289</v>
      </c>
      <c r="AN204">
        <v>5516.53375</v>
      </c>
      <c r="AO204">
        <v>10</v>
      </c>
    </row>
    <row r="205" customFormat="1" spans="1:41">
      <c r="A205">
        <v>0.5</v>
      </c>
      <c r="B205">
        <v>14.4</v>
      </c>
      <c r="C205">
        <v>7.9</v>
      </c>
      <c r="D205">
        <v>3</v>
      </c>
      <c r="E205">
        <v>2</v>
      </c>
      <c r="F205">
        <v>0</v>
      </c>
      <c r="G205">
        <v>0.1</v>
      </c>
      <c r="H205">
        <v>32</v>
      </c>
      <c r="I205">
        <v>24</v>
      </c>
      <c r="J205">
        <v>12</v>
      </c>
      <c r="K205">
        <v>0</v>
      </c>
      <c r="L205">
        <v>104.679305555555</v>
      </c>
      <c r="M205">
        <v>17.261</v>
      </c>
      <c r="N205">
        <v>13.761</v>
      </c>
      <c r="O205">
        <v>114.306</v>
      </c>
      <c r="P205">
        <v>81.514</v>
      </c>
      <c r="Q205">
        <v>43.2229999999999</v>
      </c>
      <c r="R205">
        <v>1351.012036</v>
      </c>
      <c r="S205">
        <v>953.987330000001</v>
      </c>
      <c r="T205">
        <v>378.034878999999</v>
      </c>
      <c r="U205">
        <v>0.1</v>
      </c>
      <c r="V205">
        <v>63.6</v>
      </c>
      <c r="W205">
        <v>42.4</v>
      </c>
      <c r="X205">
        <v>78.804888888889</v>
      </c>
      <c r="Y205">
        <v>54.3659999999999</v>
      </c>
      <c r="Z205">
        <v>29.5493333333333</v>
      </c>
      <c r="AA205">
        <v>490.422356879013</v>
      </c>
      <c r="AB205">
        <v>316.528133422221</v>
      </c>
      <c r="AC205">
        <v>130.120855644444</v>
      </c>
      <c r="AD205">
        <v>0.1</v>
      </c>
      <c r="AE205">
        <v>63.6</v>
      </c>
      <c r="AF205">
        <v>37.1</v>
      </c>
      <c r="AG205">
        <v>96.8672222222222</v>
      </c>
      <c r="AH205">
        <v>63.3283333333333</v>
      </c>
      <c r="AI205">
        <v>33.9616666666666</v>
      </c>
      <c r="AJ205">
        <v>682.826058086419</v>
      </c>
      <c r="AK205">
        <v>435.446304999999</v>
      </c>
      <c r="AL205">
        <v>184.456249444444</v>
      </c>
      <c r="AM205">
        <v>47.994874150114</v>
      </c>
      <c r="AN205">
        <v>1046.28666666666</v>
      </c>
      <c r="AO205">
        <v>10</v>
      </c>
    </row>
    <row r="206" customFormat="1" spans="1:41">
      <c r="A206">
        <v>0.5</v>
      </c>
      <c r="B206">
        <v>14.4</v>
      </c>
      <c r="C206">
        <v>7.9</v>
      </c>
      <c r="D206">
        <v>3</v>
      </c>
      <c r="E206">
        <v>2</v>
      </c>
      <c r="F206">
        <v>0</v>
      </c>
      <c r="G206">
        <v>0.1</v>
      </c>
      <c r="H206">
        <v>34</v>
      </c>
      <c r="I206">
        <v>16</v>
      </c>
      <c r="J206">
        <v>12</v>
      </c>
      <c r="K206">
        <v>0</v>
      </c>
      <c r="L206">
        <v>105.308805555555</v>
      </c>
      <c r="M206">
        <v>19.7579999999999</v>
      </c>
      <c r="N206">
        <v>21.009</v>
      </c>
      <c r="O206">
        <v>135.294999999999</v>
      </c>
      <c r="P206">
        <v>85.964</v>
      </c>
      <c r="Q206">
        <v>67.467</v>
      </c>
      <c r="R206">
        <v>2105.97359699999</v>
      </c>
      <c r="S206">
        <v>1245.664064</v>
      </c>
      <c r="T206">
        <v>863.429022999999</v>
      </c>
      <c r="U206">
        <v>0.1</v>
      </c>
      <c r="V206">
        <v>58.3</v>
      </c>
      <c r="W206">
        <v>42.4</v>
      </c>
      <c r="X206">
        <v>103.851333333333</v>
      </c>
      <c r="Y206">
        <v>74.3179999999998</v>
      </c>
      <c r="Z206">
        <v>51.8180000000001</v>
      </c>
      <c r="AA206">
        <v>891.168500355556</v>
      </c>
      <c r="AB206">
        <v>610.423944799998</v>
      </c>
      <c r="AC206">
        <v>381.592744800001</v>
      </c>
      <c r="AD206">
        <v>0.1</v>
      </c>
      <c r="AE206">
        <v>58.3</v>
      </c>
      <c r="AF206">
        <v>42.4</v>
      </c>
      <c r="AG206">
        <v>112.878333333333</v>
      </c>
      <c r="AH206">
        <v>86.5116666666666</v>
      </c>
      <c r="AI206">
        <v>61.9116666666666</v>
      </c>
      <c r="AJ206">
        <v>1216.30777166666</v>
      </c>
      <c r="AK206">
        <v>868.996382777777</v>
      </c>
      <c r="AL206">
        <v>551.032382777778</v>
      </c>
      <c r="AM206">
        <v>18.8037800363372</v>
      </c>
      <c r="AN206">
        <v>1559.98999999999</v>
      </c>
      <c r="AO206">
        <v>10</v>
      </c>
    </row>
    <row r="207" customFormat="1" spans="1:41">
      <c r="A207">
        <v>0.5</v>
      </c>
      <c r="B207">
        <v>14.4</v>
      </c>
      <c r="C207">
        <v>7.9</v>
      </c>
      <c r="D207">
        <v>3</v>
      </c>
      <c r="E207">
        <v>2</v>
      </c>
      <c r="F207">
        <v>0</v>
      </c>
      <c r="G207">
        <v>0.1</v>
      </c>
      <c r="H207">
        <v>46</v>
      </c>
      <c r="I207">
        <v>30</v>
      </c>
      <c r="J207">
        <v>14</v>
      </c>
      <c r="K207">
        <v>0</v>
      </c>
      <c r="L207">
        <v>104.934305555555</v>
      </c>
      <c r="M207">
        <v>42.261</v>
      </c>
      <c r="N207">
        <v>43.757</v>
      </c>
      <c r="O207">
        <v>327.5335</v>
      </c>
      <c r="P207">
        <v>256.3855</v>
      </c>
      <c r="Q207">
        <v>154.235499999999</v>
      </c>
      <c r="R207">
        <v>10244.894917125</v>
      </c>
      <c r="S207">
        <v>8462.537133125</v>
      </c>
      <c r="T207">
        <v>4250.61748237499</v>
      </c>
      <c r="U207">
        <v>0.1</v>
      </c>
      <c r="V207">
        <v>58.3</v>
      </c>
      <c r="W207">
        <v>37.1</v>
      </c>
      <c r="X207">
        <v>241.202333333333</v>
      </c>
      <c r="Y207">
        <v>159.452333333333</v>
      </c>
      <c r="Z207">
        <v>79.5023333333333</v>
      </c>
      <c r="AA207">
        <v>4549.25442553333</v>
      </c>
      <c r="AB207">
        <v>2907.40770331111</v>
      </c>
      <c r="AC207">
        <v>1026.85786997777</v>
      </c>
      <c r="AD207">
        <v>0.1</v>
      </c>
      <c r="AE207">
        <v>58.3</v>
      </c>
      <c r="AF207">
        <v>37.1</v>
      </c>
      <c r="AG207">
        <v>281.977333333333</v>
      </c>
      <c r="AH207">
        <v>190.960666666666</v>
      </c>
      <c r="AI207">
        <v>95.394</v>
      </c>
      <c r="AJ207">
        <v>6597.12551164444</v>
      </c>
      <c r="AK207">
        <v>4236.45098942222</v>
      </c>
      <c r="AL207">
        <v>1498.4957672</v>
      </c>
      <c r="AM207">
        <v>58.9448941764341</v>
      </c>
      <c r="AN207">
        <v>3672.1925</v>
      </c>
      <c r="AO207">
        <v>10</v>
      </c>
    </row>
    <row r="208" customFormat="1" spans="1:41">
      <c r="A208">
        <v>0.5</v>
      </c>
      <c r="B208">
        <v>14.4</v>
      </c>
      <c r="C208">
        <v>7.9</v>
      </c>
      <c r="D208">
        <v>3</v>
      </c>
      <c r="E208">
        <v>2</v>
      </c>
      <c r="F208">
        <v>0</v>
      </c>
      <c r="G208">
        <v>0.1</v>
      </c>
      <c r="H208">
        <v>24</v>
      </c>
      <c r="I208">
        <v>18</v>
      </c>
      <c r="J208">
        <v>14</v>
      </c>
      <c r="K208">
        <v>0</v>
      </c>
      <c r="L208">
        <v>97.1848055555555</v>
      </c>
      <c r="M208">
        <v>61.5059999999999</v>
      </c>
      <c r="N208">
        <v>63.5149999999999</v>
      </c>
      <c r="O208">
        <v>354.787749999999</v>
      </c>
      <c r="P208">
        <v>312.52875</v>
      </c>
      <c r="Q208">
        <v>193.524749999999</v>
      </c>
      <c r="R208">
        <v>16480.3859113125</v>
      </c>
      <c r="S208">
        <v>13984.8416528125</v>
      </c>
      <c r="T208">
        <v>6752.40098781249</v>
      </c>
      <c r="U208">
        <v>0.1</v>
      </c>
      <c r="V208">
        <v>47.7</v>
      </c>
      <c r="W208">
        <v>42.4</v>
      </c>
      <c r="X208">
        <v>260.282111111111</v>
      </c>
      <c r="Y208">
        <v>187.004333333333</v>
      </c>
      <c r="Z208">
        <v>176.898777777777</v>
      </c>
      <c r="AA208">
        <v>6641.8943990642</v>
      </c>
      <c r="AB208">
        <v>4469.34729412592</v>
      </c>
      <c r="AC208">
        <v>4367.2250410395</v>
      </c>
      <c r="AD208">
        <v>0.1</v>
      </c>
      <c r="AE208">
        <v>47.7</v>
      </c>
      <c r="AF208">
        <v>42.4</v>
      </c>
      <c r="AG208">
        <v>322.016222222222</v>
      </c>
      <c r="AH208">
        <v>229.627333333333</v>
      </c>
      <c r="AI208">
        <v>217.999555555555</v>
      </c>
      <c r="AJ208">
        <v>10174.9977943604</v>
      </c>
      <c r="AK208">
        <v>6774.9113746074</v>
      </c>
      <c r="AL208">
        <v>6639.70615855802</v>
      </c>
      <c r="AM208">
        <v>104.880162876783</v>
      </c>
      <c r="AN208">
        <v>3820.98245833333</v>
      </c>
      <c r="AO208">
        <v>10</v>
      </c>
    </row>
    <row r="209" customFormat="1" spans="1:41">
      <c r="A209">
        <v>0.5</v>
      </c>
      <c r="B209">
        <v>14.4</v>
      </c>
      <c r="C209">
        <v>7.9</v>
      </c>
      <c r="D209">
        <v>3</v>
      </c>
      <c r="E209">
        <v>1</v>
      </c>
      <c r="F209">
        <v>0</v>
      </c>
      <c r="G209">
        <v>0.1</v>
      </c>
      <c r="H209">
        <v>44</v>
      </c>
      <c r="I209">
        <v>40</v>
      </c>
      <c r="J209">
        <v>36</v>
      </c>
      <c r="K209">
        <v>22</v>
      </c>
      <c r="L209">
        <v>98.4348055555555</v>
      </c>
      <c r="M209">
        <v>18.254</v>
      </c>
      <c r="N209">
        <v>20.7719999999999</v>
      </c>
      <c r="O209">
        <v>312.710999999999</v>
      </c>
      <c r="P209">
        <v>311.315</v>
      </c>
      <c r="Q209">
        <v>223.555</v>
      </c>
      <c r="R209">
        <v>5442.83629499999</v>
      </c>
      <c r="S209">
        <v>5436.916855</v>
      </c>
      <c r="T209">
        <v>3034.531645</v>
      </c>
      <c r="U209">
        <v>0.1</v>
      </c>
      <c r="V209">
        <v>68.9</v>
      </c>
      <c r="W209">
        <v>37.1</v>
      </c>
      <c r="X209">
        <v>105.229</v>
      </c>
      <c r="Y209">
        <v>59.3789999999999</v>
      </c>
      <c r="Z209">
        <v>23.5623333333333</v>
      </c>
      <c r="AA209">
        <v>710.820379311112</v>
      </c>
      <c r="AB209">
        <v>351.190023755555</v>
      </c>
      <c r="AC209">
        <v>87.3041459777775</v>
      </c>
      <c r="AD209">
        <v>0.1</v>
      </c>
      <c r="AE209">
        <v>63.6</v>
      </c>
      <c r="AF209">
        <v>58.3</v>
      </c>
      <c r="AG209">
        <v>119.998333333333</v>
      </c>
      <c r="AH209">
        <v>79.515</v>
      </c>
      <c r="AI209">
        <v>64.465</v>
      </c>
      <c r="AJ209">
        <v>1055.43557833333</v>
      </c>
      <c r="AK209">
        <v>658.649467222222</v>
      </c>
      <c r="AL209">
        <v>446.077800555555</v>
      </c>
      <c r="AM209">
        <v>115.777045218233</v>
      </c>
      <c r="AN209">
        <v>4158.19366666666</v>
      </c>
      <c r="AO209">
        <v>10</v>
      </c>
    </row>
    <row r="210" customFormat="1" spans="1:41">
      <c r="A210">
        <v>0.5</v>
      </c>
      <c r="B210">
        <v>14.4</v>
      </c>
      <c r="C210">
        <v>7.9</v>
      </c>
      <c r="D210">
        <v>3</v>
      </c>
      <c r="E210">
        <v>1</v>
      </c>
      <c r="F210">
        <v>0</v>
      </c>
      <c r="G210">
        <v>0.1</v>
      </c>
      <c r="H210">
        <v>46</v>
      </c>
      <c r="I210">
        <v>38</v>
      </c>
      <c r="J210">
        <v>34</v>
      </c>
      <c r="K210">
        <v>12</v>
      </c>
      <c r="L210">
        <v>103.315305555555</v>
      </c>
      <c r="M210">
        <v>20.008</v>
      </c>
      <c r="N210">
        <v>21.741</v>
      </c>
      <c r="O210">
        <v>329.096</v>
      </c>
      <c r="P210">
        <v>261.629999999999</v>
      </c>
      <c r="Q210">
        <v>225.626</v>
      </c>
      <c r="R210">
        <v>6177.106836</v>
      </c>
      <c r="S210">
        <v>4256.88558999999</v>
      </c>
      <c r="T210">
        <v>3289.12418</v>
      </c>
      <c r="U210">
        <v>0.1</v>
      </c>
      <c r="V210">
        <v>84.8</v>
      </c>
      <c r="W210">
        <v>95.4</v>
      </c>
      <c r="X210">
        <v>187.000444444444</v>
      </c>
      <c r="Y210">
        <v>67.4560000000001</v>
      </c>
      <c r="Z210">
        <v>108.489333333333</v>
      </c>
      <c r="AA210">
        <v>1621.78342436049</v>
      </c>
      <c r="AB210">
        <v>381.113997200001</v>
      </c>
      <c r="AC210">
        <v>922.22496757037</v>
      </c>
      <c r="AD210">
        <v>0.1</v>
      </c>
      <c r="AE210">
        <v>79.5</v>
      </c>
      <c r="AF210">
        <v>42.4</v>
      </c>
      <c r="AG210">
        <v>189.006666666666</v>
      </c>
      <c r="AH210">
        <v>91.3066666666666</v>
      </c>
      <c r="AI210">
        <v>39.9066666666666</v>
      </c>
      <c r="AJ210">
        <v>2022.07920888888</v>
      </c>
      <c r="AK210">
        <v>785.523542222222</v>
      </c>
      <c r="AL210">
        <v>238.055764444444</v>
      </c>
      <c r="AM210">
        <v>99.2484624654431</v>
      </c>
      <c r="AN210">
        <v>3931.28233333333</v>
      </c>
      <c r="AO210">
        <v>10</v>
      </c>
    </row>
    <row r="211" customFormat="1" spans="1:41">
      <c r="A211">
        <v>0.5</v>
      </c>
      <c r="B211">
        <v>14.4</v>
      </c>
      <c r="C211">
        <v>7.9</v>
      </c>
      <c r="D211">
        <v>3</v>
      </c>
      <c r="E211">
        <v>1</v>
      </c>
      <c r="F211">
        <v>0</v>
      </c>
      <c r="G211">
        <v>0.1</v>
      </c>
      <c r="H211">
        <v>46</v>
      </c>
      <c r="I211">
        <v>40</v>
      </c>
      <c r="J211">
        <v>36</v>
      </c>
      <c r="K211">
        <v>24</v>
      </c>
      <c r="L211">
        <v>91.0668055555555</v>
      </c>
      <c r="M211">
        <v>36.256</v>
      </c>
      <c r="N211">
        <v>36.995</v>
      </c>
      <c r="O211">
        <v>620.517</v>
      </c>
      <c r="P211">
        <v>535.285</v>
      </c>
      <c r="Q211">
        <v>358.987499999999</v>
      </c>
      <c r="R211">
        <v>20306.4230735</v>
      </c>
      <c r="S211">
        <v>15976.5566174999</v>
      </c>
      <c r="T211">
        <v>7774.35890125</v>
      </c>
      <c r="U211">
        <v>0.1</v>
      </c>
      <c r="V211">
        <v>63.6</v>
      </c>
      <c r="W211">
        <v>42.4</v>
      </c>
      <c r="X211">
        <v>158.824</v>
      </c>
      <c r="Y211">
        <v>107.473999999999</v>
      </c>
      <c r="Z211">
        <v>59.0573333333334</v>
      </c>
      <c r="AA211">
        <v>1872.23827964444</v>
      </c>
      <c r="AB211">
        <v>1217.04722408888</v>
      </c>
      <c r="AC211">
        <v>499.013879644446</v>
      </c>
      <c r="AD211">
        <v>0.1</v>
      </c>
      <c r="AE211">
        <v>58.3</v>
      </c>
      <c r="AF211">
        <v>42.4</v>
      </c>
      <c r="AG211">
        <v>227.866333333333</v>
      </c>
      <c r="AH211">
        <v>149.882999999999</v>
      </c>
      <c r="AI211">
        <v>87.7663333333333</v>
      </c>
      <c r="AJ211">
        <v>4197.37941557777</v>
      </c>
      <c r="AK211">
        <v>2490.89489335555</v>
      </c>
      <c r="AL211">
        <v>1102.70294891111</v>
      </c>
      <c r="AM211">
        <v>90.8083617531088</v>
      </c>
      <c r="AN211">
        <v>5849.77516666667</v>
      </c>
      <c r="AO211">
        <v>10</v>
      </c>
    </row>
    <row r="212" customFormat="1" spans="1:41">
      <c r="A212">
        <v>0.5</v>
      </c>
      <c r="B212">
        <v>14.4</v>
      </c>
      <c r="C212">
        <v>7.9</v>
      </c>
      <c r="D212">
        <v>3</v>
      </c>
      <c r="E212">
        <v>1</v>
      </c>
      <c r="F212">
        <v>0</v>
      </c>
      <c r="G212">
        <v>0.1</v>
      </c>
      <c r="H212">
        <v>46</v>
      </c>
      <c r="I212">
        <v>40</v>
      </c>
      <c r="J212">
        <v>36</v>
      </c>
      <c r="K212">
        <v>14</v>
      </c>
      <c r="L212">
        <v>98.0648055555555</v>
      </c>
      <c r="M212">
        <v>31.006</v>
      </c>
      <c r="N212">
        <v>32.24</v>
      </c>
      <c r="O212">
        <v>517.584</v>
      </c>
      <c r="P212">
        <v>447.41</v>
      </c>
      <c r="Q212">
        <v>365.401</v>
      </c>
      <c r="R212">
        <v>14648.237524</v>
      </c>
      <c r="S212">
        <v>11507.69507</v>
      </c>
      <c r="T212">
        <v>8056.16914899999</v>
      </c>
      <c r="U212">
        <v>0.1</v>
      </c>
      <c r="V212">
        <v>68.9</v>
      </c>
      <c r="W212">
        <v>42.4</v>
      </c>
      <c r="X212">
        <v>137.538333333333</v>
      </c>
      <c r="Y212">
        <v>71.8550000000001</v>
      </c>
      <c r="Z212">
        <v>36.405</v>
      </c>
      <c r="AA212">
        <v>1270.92138277777</v>
      </c>
      <c r="AB212">
        <v>529.750105000001</v>
      </c>
      <c r="AC212">
        <v>196.006105</v>
      </c>
      <c r="AD212">
        <v>0.1</v>
      </c>
      <c r="AE212">
        <v>68.9</v>
      </c>
      <c r="AF212">
        <v>42.4</v>
      </c>
      <c r="AG212">
        <v>220.861</v>
      </c>
      <c r="AH212">
        <v>126.144333333333</v>
      </c>
      <c r="AI212">
        <v>57.9943333333333</v>
      </c>
      <c r="AJ212">
        <v>3310.29807531111</v>
      </c>
      <c r="AK212">
        <v>1562.21115308888</v>
      </c>
      <c r="AL212">
        <v>489.946086422222</v>
      </c>
      <c r="AM212">
        <v>123.353248325715</v>
      </c>
      <c r="AN212">
        <v>5541.75016666666</v>
      </c>
      <c r="AO212">
        <v>10</v>
      </c>
    </row>
    <row r="213" customFormat="1" spans="1:41">
      <c r="A213">
        <v>0.5</v>
      </c>
      <c r="B213">
        <v>14.4</v>
      </c>
      <c r="C213">
        <v>7.9</v>
      </c>
      <c r="D213">
        <v>3</v>
      </c>
      <c r="E213">
        <v>1</v>
      </c>
      <c r="F213">
        <v>0</v>
      </c>
      <c r="G213">
        <v>0.1</v>
      </c>
      <c r="H213">
        <v>44</v>
      </c>
      <c r="I213">
        <v>40</v>
      </c>
      <c r="J213">
        <v>34</v>
      </c>
      <c r="K213">
        <v>20</v>
      </c>
      <c r="L213">
        <v>85.5648055555555</v>
      </c>
      <c r="M213">
        <v>55.2559999999999</v>
      </c>
      <c r="N213">
        <v>50.2439999999999</v>
      </c>
      <c r="O213">
        <v>836.425249999999</v>
      </c>
      <c r="P213">
        <v>765.44725</v>
      </c>
      <c r="Q213">
        <v>488.33725</v>
      </c>
      <c r="R213">
        <v>38378.0790538124</v>
      </c>
      <c r="S213">
        <v>33174.9698013124</v>
      </c>
      <c r="T213">
        <v>14892.4470153125</v>
      </c>
      <c r="U213">
        <v>0.1</v>
      </c>
      <c r="V213">
        <v>58.3</v>
      </c>
      <c r="W213">
        <v>37.1</v>
      </c>
      <c r="X213">
        <v>189.904333333333</v>
      </c>
      <c r="Y213">
        <v>137.071</v>
      </c>
      <c r="Z213">
        <v>61.7376666666666</v>
      </c>
      <c r="AA213">
        <v>3024.89474153333</v>
      </c>
      <c r="AB213">
        <v>2128.91109708889</v>
      </c>
      <c r="AC213">
        <v>625.973252644443</v>
      </c>
      <c r="AD213">
        <v>0.1</v>
      </c>
      <c r="AE213">
        <v>47.7</v>
      </c>
      <c r="AF213">
        <v>37.1</v>
      </c>
      <c r="AG213">
        <v>279.436333333333</v>
      </c>
      <c r="AH213">
        <v>140.069666666666</v>
      </c>
      <c r="AI213">
        <v>93.553</v>
      </c>
      <c r="AJ213">
        <v>6901.14655068889</v>
      </c>
      <c r="AK213">
        <v>2694.74869513333</v>
      </c>
      <c r="AL213">
        <v>1461.41995068889</v>
      </c>
      <c r="AM213">
        <v>126.7531640296</v>
      </c>
      <c r="AN213">
        <v>8073.66574999999</v>
      </c>
      <c r="AO213">
        <v>10</v>
      </c>
    </row>
    <row r="214" customFormat="1" spans="1:41">
      <c r="A214">
        <v>0.5</v>
      </c>
      <c r="B214">
        <v>14.4</v>
      </c>
      <c r="C214">
        <v>7.9</v>
      </c>
      <c r="D214">
        <v>3</v>
      </c>
      <c r="E214">
        <v>1</v>
      </c>
      <c r="F214">
        <v>0</v>
      </c>
      <c r="G214">
        <v>0.1</v>
      </c>
      <c r="H214">
        <v>48</v>
      </c>
      <c r="I214">
        <v>42</v>
      </c>
      <c r="J214">
        <v>34</v>
      </c>
      <c r="K214">
        <v>16</v>
      </c>
      <c r="L214">
        <v>97.1481388888889</v>
      </c>
      <c r="M214">
        <v>39.3423333333333</v>
      </c>
      <c r="N214">
        <v>38.743</v>
      </c>
      <c r="O214">
        <v>641.246874999999</v>
      </c>
      <c r="P214">
        <v>587.349208333333</v>
      </c>
      <c r="Q214">
        <v>312.637624999999</v>
      </c>
      <c r="R214">
        <v>22158.0194496961</v>
      </c>
      <c r="S214">
        <v>19294.9294822239</v>
      </c>
      <c r="T214">
        <v>6388.64190570312</v>
      </c>
      <c r="U214">
        <v>0.1</v>
      </c>
      <c r="V214">
        <v>79.5</v>
      </c>
      <c r="W214">
        <v>42.4</v>
      </c>
      <c r="X214">
        <v>285.016666666666</v>
      </c>
      <c r="Y214">
        <v>127</v>
      </c>
      <c r="Z214">
        <v>51.625</v>
      </c>
      <c r="AA214">
        <v>4421.52511111111</v>
      </c>
      <c r="AB214">
        <v>1495.1065</v>
      </c>
      <c r="AC214">
        <v>381.985875</v>
      </c>
      <c r="AD214">
        <v>0.1</v>
      </c>
      <c r="AE214">
        <v>90.1</v>
      </c>
      <c r="AF214">
        <v>42.4</v>
      </c>
      <c r="AG214">
        <v>417.508</v>
      </c>
      <c r="AH214">
        <v>270.458</v>
      </c>
      <c r="AI214">
        <v>82.258</v>
      </c>
      <c r="AJ214">
        <v>9795.54844391111</v>
      </c>
      <c r="AK214">
        <v>5650.38025502222</v>
      </c>
      <c r="AL214">
        <v>954.884655022222</v>
      </c>
      <c r="AM214">
        <v>107.521082154281</v>
      </c>
      <c r="AN214">
        <v>10164.5589166666</v>
      </c>
      <c r="AO214">
        <v>10</v>
      </c>
    </row>
    <row r="215" customFormat="1" spans="1:41">
      <c r="A215">
        <v>0.5</v>
      </c>
      <c r="B215">
        <v>14.4</v>
      </c>
      <c r="C215">
        <v>7.9</v>
      </c>
      <c r="D215">
        <v>3</v>
      </c>
      <c r="E215">
        <v>1</v>
      </c>
      <c r="F215">
        <v>0</v>
      </c>
      <c r="G215">
        <v>0.1</v>
      </c>
      <c r="H215">
        <v>62</v>
      </c>
      <c r="I215">
        <v>42</v>
      </c>
      <c r="J215">
        <v>34</v>
      </c>
      <c r="K215">
        <v>0</v>
      </c>
      <c r="L215">
        <v>102.563805555555</v>
      </c>
      <c r="M215">
        <v>9.012</v>
      </c>
      <c r="N215">
        <v>8.753</v>
      </c>
      <c r="O215">
        <v>127.077999999999</v>
      </c>
      <c r="P215">
        <v>101.261</v>
      </c>
      <c r="Q215">
        <v>70.749</v>
      </c>
      <c r="R215">
        <v>782.934219999999</v>
      </c>
      <c r="S215">
        <v>607.783391000001</v>
      </c>
      <c r="T215">
        <v>349.607861</v>
      </c>
      <c r="U215">
        <v>0.1</v>
      </c>
      <c r="V215">
        <v>63.6</v>
      </c>
      <c r="W215">
        <v>100.7</v>
      </c>
      <c r="X215">
        <v>45.272</v>
      </c>
      <c r="Y215">
        <v>22.672</v>
      </c>
      <c r="Z215">
        <v>43.4386666666666</v>
      </c>
      <c r="AA215">
        <v>119.020361244444</v>
      </c>
      <c r="AB215">
        <v>49.6357390222225</v>
      </c>
      <c r="AC215">
        <v>117.284250133333</v>
      </c>
      <c r="AD215">
        <v>0.1</v>
      </c>
      <c r="AE215">
        <v>79.5</v>
      </c>
      <c r="AF215">
        <v>53</v>
      </c>
      <c r="AG215">
        <v>34.4653333333333</v>
      </c>
      <c r="AH215">
        <v>23.5153333333333</v>
      </c>
      <c r="AI215">
        <v>8.632</v>
      </c>
      <c r="AJ215">
        <v>75.6208092444444</v>
      </c>
      <c r="AK215">
        <v>49.7520648</v>
      </c>
      <c r="AL215">
        <v>9.61358702222222</v>
      </c>
      <c r="AM215">
        <v>67.2228196727228</v>
      </c>
      <c r="AN215">
        <v>1514.90366666666</v>
      </c>
      <c r="AO215">
        <v>5</v>
      </c>
    </row>
    <row r="216" customFormat="1" spans="1:41">
      <c r="A216">
        <v>0.5</v>
      </c>
      <c r="B216">
        <v>14.4</v>
      </c>
      <c r="C216">
        <v>7.9</v>
      </c>
      <c r="D216">
        <v>3</v>
      </c>
      <c r="E216">
        <v>1</v>
      </c>
      <c r="F216">
        <v>0</v>
      </c>
      <c r="G216">
        <v>0.1</v>
      </c>
      <c r="H216">
        <v>42</v>
      </c>
      <c r="I216">
        <v>38</v>
      </c>
      <c r="J216">
        <v>34</v>
      </c>
      <c r="K216">
        <v>20</v>
      </c>
      <c r="L216">
        <v>100.688305555555</v>
      </c>
      <c r="M216">
        <v>10.7549999999999</v>
      </c>
      <c r="N216">
        <v>10.994</v>
      </c>
      <c r="O216">
        <v>169.370999999999</v>
      </c>
      <c r="P216">
        <v>143.895</v>
      </c>
      <c r="Q216">
        <v>111.665</v>
      </c>
      <c r="R216">
        <v>1620.19527099999</v>
      </c>
      <c r="S216">
        <v>1229.299525</v>
      </c>
      <c r="T216">
        <v>783.073833000001</v>
      </c>
      <c r="U216">
        <v>0.1</v>
      </c>
      <c r="V216">
        <v>63.6</v>
      </c>
      <c r="W216">
        <v>37.1</v>
      </c>
      <c r="X216">
        <v>66.4003333333335</v>
      </c>
      <c r="Y216">
        <v>37.6669999999999</v>
      </c>
      <c r="Z216">
        <v>15.7336666666667</v>
      </c>
      <c r="AA216">
        <v>259.62226668889</v>
      </c>
      <c r="AB216">
        <v>146.038333355554</v>
      </c>
      <c r="AC216">
        <v>39.3092222444446</v>
      </c>
      <c r="AD216">
        <v>0.1</v>
      </c>
      <c r="AE216">
        <v>79.5</v>
      </c>
      <c r="AF216">
        <v>42.4</v>
      </c>
      <c r="AG216">
        <v>87.5006666666666</v>
      </c>
      <c r="AH216">
        <v>57.234</v>
      </c>
      <c r="AI216">
        <v>23.2673333333333</v>
      </c>
      <c r="AJ216">
        <v>458.454897866666</v>
      </c>
      <c r="AK216">
        <v>291.527386755555</v>
      </c>
      <c r="AL216">
        <v>77.2726756444445</v>
      </c>
      <c r="AM216">
        <v>42.9173830269029</v>
      </c>
      <c r="AN216">
        <v>1711.28999999999</v>
      </c>
      <c r="AO216">
        <v>5</v>
      </c>
    </row>
    <row r="217" customFormat="1" spans="1:41">
      <c r="A217">
        <v>0.5</v>
      </c>
      <c r="B217">
        <v>14.4</v>
      </c>
      <c r="C217">
        <v>7.9</v>
      </c>
      <c r="D217">
        <v>3</v>
      </c>
      <c r="E217">
        <v>1</v>
      </c>
      <c r="F217">
        <v>0</v>
      </c>
      <c r="G217">
        <v>0.1</v>
      </c>
      <c r="H217">
        <v>40</v>
      </c>
      <c r="I217">
        <v>38</v>
      </c>
      <c r="J217">
        <v>34</v>
      </c>
      <c r="K217">
        <v>20</v>
      </c>
      <c r="L217">
        <v>97.1888055555555</v>
      </c>
      <c r="M217">
        <v>19.256</v>
      </c>
      <c r="N217">
        <v>17.496</v>
      </c>
      <c r="O217">
        <v>296.187</v>
      </c>
      <c r="P217">
        <v>294.686</v>
      </c>
      <c r="Q217">
        <v>192.88</v>
      </c>
      <c r="R217">
        <v>5078.220459</v>
      </c>
      <c r="S217">
        <v>5075.967458</v>
      </c>
      <c r="T217">
        <v>2400.462512</v>
      </c>
      <c r="U217">
        <v>0.1</v>
      </c>
      <c r="V217">
        <v>74.2</v>
      </c>
      <c r="W217">
        <v>42.4</v>
      </c>
      <c r="X217">
        <v>95.9543333333334</v>
      </c>
      <c r="Y217">
        <v>69.7043333333334</v>
      </c>
      <c r="Z217">
        <v>27.521</v>
      </c>
      <c r="AA217">
        <v>615.675961533334</v>
      </c>
      <c r="AB217">
        <v>459.590972644445</v>
      </c>
      <c r="AC217">
        <v>109.1636282</v>
      </c>
      <c r="AD217">
        <v>0.1</v>
      </c>
      <c r="AE217">
        <v>79.5</v>
      </c>
      <c r="AF217">
        <v>42.4</v>
      </c>
      <c r="AG217">
        <v>137.616111111111</v>
      </c>
      <c r="AH217">
        <v>98.5883333333333</v>
      </c>
      <c r="AI217">
        <v>39.8383333333333</v>
      </c>
      <c r="AJ217">
        <v>1236.15575067901</v>
      </c>
      <c r="AK217">
        <v>855.902960555555</v>
      </c>
      <c r="AL217">
        <v>229.658016111111</v>
      </c>
      <c r="AM217">
        <v>25.1869591422668</v>
      </c>
      <c r="AN217">
        <v>3089.756</v>
      </c>
      <c r="AO217">
        <v>5</v>
      </c>
    </row>
    <row r="218" customFormat="1" spans="1:41">
      <c r="A218">
        <v>0.5</v>
      </c>
      <c r="B218">
        <v>14.4</v>
      </c>
      <c r="C218">
        <v>7.9</v>
      </c>
      <c r="D218">
        <v>3</v>
      </c>
      <c r="E218">
        <v>1</v>
      </c>
      <c r="F218">
        <v>0</v>
      </c>
      <c r="G218">
        <v>0.1</v>
      </c>
      <c r="H218">
        <v>46</v>
      </c>
      <c r="I218">
        <v>38</v>
      </c>
      <c r="J218">
        <v>34</v>
      </c>
      <c r="K218">
        <v>22</v>
      </c>
      <c r="L218">
        <v>93.1938055555555</v>
      </c>
      <c r="M218">
        <v>28.257</v>
      </c>
      <c r="N218">
        <v>28.4949999999999</v>
      </c>
      <c r="O218">
        <v>453.713999999999</v>
      </c>
      <c r="P218">
        <v>430.71</v>
      </c>
      <c r="Q218">
        <v>300.217</v>
      </c>
      <c r="R218">
        <v>11287.9041639999</v>
      </c>
      <c r="S218">
        <v>10609.97687</v>
      </c>
      <c r="T218">
        <v>5586.348665</v>
      </c>
      <c r="U218">
        <v>0.1</v>
      </c>
      <c r="V218">
        <v>79.5</v>
      </c>
      <c r="W218">
        <v>42.4</v>
      </c>
      <c r="X218">
        <v>141.88</v>
      </c>
      <c r="Y218">
        <v>96.33</v>
      </c>
      <c r="Z218">
        <v>35.4633333333333</v>
      </c>
      <c r="AA218">
        <v>1252.55972444444</v>
      </c>
      <c r="AB218">
        <v>818.053668888889</v>
      </c>
      <c r="AC218">
        <v>187.779224444444</v>
      </c>
      <c r="AD218">
        <v>0.1</v>
      </c>
      <c r="AE218">
        <v>84.8</v>
      </c>
      <c r="AF218">
        <v>42.4</v>
      </c>
      <c r="AG218">
        <v>214.662</v>
      </c>
      <c r="AH218">
        <v>144.195333333333</v>
      </c>
      <c r="AI218">
        <v>60.7619999999999</v>
      </c>
      <c r="AJ218">
        <v>2886.69625768888</v>
      </c>
      <c r="AK218">
        <v>1789.49241324444</v>
      </c>
      <c r="AL218">
        <v>536.226768799999</v>
      </c>
      <c r="AM218">
        <v>109.032000310546</v>
      </c>
      <c r="AN218">
        <v>4974.42733333333</v>
      </c>
      <c r="AO218">
        <v>5</v>
      </c>
    </row>
    <row r="219" customFormat="1" spans="1:41">
      <c r="A219">
        <v>0.5</v>
      </c>
      <c r="B219">
        <v>14.4</v>
      </c>
      <c r="C219">
        <v>7.9</v>
      </c>
      <c r="D219">
        <v>3</v>
      </c>
      <c r="E219">
        <v>1</v>
      </c>
      <c r="F219">
        <v>0</v>
      </c>
      <c r="G219">
        <v>0.1</v>
      </c>
      <c r="H219">
        <v>42</v>
      </c>
      <c r="I219">
        <v>40</v>
      </c>
      <c r="J219">
        <v>38</v>
      </c>
      <c r="K219">
        <v>16</v>
      </c>
      <c r="L219">
        <v>105.181805555555</v>
      </c>
      <c r="M219">
        <v>4.257</v>
      </c>
      <c r="N219">
        <v>5.768</v>
      </c>
      <c r="O219">
        <v>88.903</v>
      </c>
      <c r="P219">
        <v>67.9240000000001</v>
      </c>
      <c r="Q219">
        <v>67.844</v>
      </c>
      <c r="R219">
        <v>424.115159</v>
      </c>
      <c r="S219">
        <v>267.444986</v>
      </c>
      <c r="T219">
        <v>266.901914</v>
      </c>
      <c r="U219">
        <v>0.1</v>
      </c>
      <c r="V219">
        <v>68.9</v>
      </c>
      <c r="W219">
        <v>68.9</v>
      </c>
      <c r="X219">
        <v>33.624</v>
      </c>
      <c r="Y219">
        <v>23.5573333333334</v>
      </c>
      <c r="Z219">
        <v>18.1906666666667</v>
      </c>
      <c r="AA219">
        <v>78.3305907555559</v>
      </c>
      <c r="AB219">
        <v>51.5444796444446</v>
      </c>
      <c r="AC219">
        <v>28.5738796444445</v>
      </c>
      <c r="AD219">
        <v>0.1</v>
      </c>
      <c r="AE219">
        <v>37.1</v>
      </c>
      <c r="AF219">
        <v>58.3</v>
      </c>
      <c r="AG219">
        <v>26.1106666666666</v>
      </c>
      <c r="AH219">
        <v>6.994</v>
      </c>
      <c r="AI219">
        <v>9.86066666666666</v>
      </c>
      <c r="AJ219">
        <v>50.8174316444444</v>
      </c>
      <c r="AK219">
        <v>7.5210872</v>
      </c>
      <c r="AL219">
        <v>10.9303983111111</v>
      </c>
      <c r="AM219">
        <v>25.3928735469715</v>
      </c>
      <c r="AN219">
        <v>954.429666666668</v>
      </c>
      <c r="AO219">
        <v>5</v>
      </c>
    </row>
    <row r="220" customFormat="1" spans="1:41">
      <c r="A220">
        <v>0.5</v>
      </c>
      <c r="B220">
        <v>14.4</v>
      </c>
      <c r="C220">
        <v>7.9</v>
      </c>
      <c r="D220">
        <v>3</v>
      </c>
      <c r="E220">
        <v>1</v>
      </c>
      <c r="F220">
        <v>0</v>
      </c>
      <c r="G220">
        <v>0.1</v>
      </c>
      <c r="H220">
        <v>46</v>
      </c>
      <c r="I220">
        <v>42</v>
      </c>
      <c r="J220">
        <v>34</v>
      </c>
      <c r="K220">
        <v>20</v>
      </c>
      <c r="L220">
        <v>101.935805555555</v>
      </c>
      <c r="M220">
        <v>9.756</v>
      </c>
      <c r="N220">
        <v>8.49300000000001</v>
      </c>
      <c r="O220">
        <v>152.822</v>
      </c>
      <c r="P220">
        <v>130.288999999999</v>
      </c>
      <c r="Q220">
        <v>96.895</v>
      </c>
      <c r="R220">
        <v>1272.99815199999</v>
      </c>
      <c r="S220">
        <v>989.854430999998</v>
      </c>
      <c r="T220">
        <v>592.099873</v>
      </c>
      <c r="U220">
        <v>0.1</v>
      </c>
      <c r="V220">
        <v>53</v>
      </c>
      <c r="W220">
        <v>68.9</v>
      </c>
      <c r="X220">
        <v>24.5453333333334</v>
      </c>
      <c r="Y220">
        <v>14.0453333333333</v>
      </c>
      <c r="Z220">
        <v>23.8786666666667</v>
      </c>
      <c r="AA220">
        <v>48.4933932444447</v>
      </c>
      <c r="AB220">
        <v>21.4362821333333</v>
      </c>
      <c r="AC220">
        <v>48.2572821333336</v>
      </c>
      <c r="AD220">
        <v>0.1</v>
      </c>
      <c r="AE220">
        <v>53</v>
      </c>
      <c r="AF220">
        <v>47.7</v>
      </c>
      <c r="AG220">
        <v>52.333</v>
      </c>
      <c r="AH220">
        <v>29.633</v>
      </c>
      <c r="AI220">
        <v>18.283</v>
      </c>
      <c r="AJ220">
        <v>231.560446688888</v>
      </c>
      <c r="AK220">
        <v>105.996446688888</v>
      </c>
      <c r="AL220">
        <v>48.8547466888889</v>
      </c>
      <c r="AM220">
        <v>66.6610707165667</v>
      </c>
      <c r="AN220">
        <v>2229.31866666666</v>
      </c>
      <c r="AO220">
        <v>5</v>
      </c>
    </row>
    <row r="221" customFormat="1" spans="1:41">
      <c r="A221">
        <v>0.5</v>
      </c>
      <c r="B221">
        <v>14.4</v>
      </c>
      <c r="C221">
        <v>7.9</v>
      </c>
      <c r="D221">
        <v>3</v>
      </c>
      <c r="E221">
        <v>1</v>
      </c>
      <c r="F221">
        <v>0</v>
      </c>
      <c r="G221">
        <v>0.1</v>
      </c>
      <c r="H221">
        <v>48</v>
      </c>
      <c r="I221">
        <v>42</v>
      </c>
      <c r="J221">
        <v>34</v>
      </c>
      <c r="K221">
        <v>14</v>
      </c>
      <c r="L221">
        <v>100.938305555555</v>
      </c>
      <c r="M221">
        <v>14.76</v>
      </c>
      <c r="N221">
        <v>13.993</v>
      </c>
      <c r="O221">
        <v>228.964</v>
      </c>
      <c r="P221">
        <v>206.170999999999</v>
      </c>
      <c r="Q221">
        <v>134.515</v>
      </c>
      <c r="R221">
        <v>2898.157204</v>
      </c>
      <c r="S221">
        <v>2462.59043099999</v>
      </c>
      <c r="T221">
        <v>1195.819613</v>
      </c>
      <c r="U221">
        <v>0.1</v>
      </c>
      <c r="V221">
        <v>79.5</v>
      </c>
      <c r="W221">
        <v>95.4</v>
      </c>
      <c r="X221">
        <v>107.774</v>
      </c>
      <c r="Y221">
        <v>58.7240000000001</v>
      </c>
      <c r="Z221">
        <v>76.7406666666668</v>
      </c>
      <c r="AA221">
        <v>679.212686311113</v>
      </c>
      <c r="AB221">
        <v>275.488630755556</v>
      </c>
      <c r="AC221">
        <v>402.656241866668</v>
      </c>
      <c r="AD221">
        <v>0.1</v>
      </c>
      <c r="AE221">
        <v>68.9</v>
      </c>
      <c r="AF221">
        <v>47.7</v>
      </c>
      <c r="AG221">
        <v>100.141333333333</v>
      </c>
      <c r="AH221">
        <v>61.958</v>
      </c>
      <c r="AI221">
        <v>36.1579999999999</v>
      </c>
      <c r="AJ221">
        <v>710.775417244444</v>
      </c>
      <c r="AK221">
        <v>365.929628355555</v>
      </c>
      <c r="AL221">
        <v>165.021828355555</v>
      </c>
      <c r="AM221">
        <v>95.4234809194245</v>
      </c>
      <c r="AN221">
        <v>3811.315</v>
      </c>
      <c r="AO221">
        <v>5</v>
      </c>
    </row>
    <row r="222" customFormat="1" spans="1:41">
      <c r="A222">
        <v>0.5</v>
      </c>
      <c r="B222">
        <v>14.4</v>
      </c>
      <c r="C222">
        <v>7.9</v>
      </c>
      <c r="D222">
        <v>3</v>
      </c>
      <c r="E222">
        <v>1</v>
      </c>
      <c r="F222">
        <v>0</v>
      </c>
      <c r="G222">
        <v>0.1</v>
      </c>
      <c r="H222">
        <v>50</v>
      </c>
      <c r="I222">
        <v>40</v>
      </c>
      <c r="J222">
        <v>34</v>
      </c>
      <c r="K222">
        <v>20</v>
      </c>
      <c r="L222">
        <v>100.683305555555</v>
      </c>
      <c r="M222">
        <v>22.758</v>
      </c>
      <c r="N222">
        <v>22.5219999999999</v>
      </c>
      <c r="O222">
        <v>363.997</v>
      </c>
      <c r="P222">
        <v>324.879</v>
      </c>
      <c r="Q222">
        <v>217.877999999999</v>
      </c>
      <c r="R222">
        <v>7211.456855</v>
      </c>
      <c r="S222">
        <v>6012.542101</v>
      </c>
      <c r="T222">
        <v>2968.84590799999</v>
      </c>
      <c r="U222">
        <v>0.1</v>
      </c>
      <c r="V222">
        <v>58.3</v>
      </c>
      <c r="W222">
        <v>42.4</v>
      </c>
      <c r="X222">
        <v>131.062333333333</v>
      </c>
      <c r="Y222">
        <v>49.9289999999999</v>
      </c>
      <c r="Z222">
        <v>34.829</v>
      </c>
      <c r="AA222">
        <v>1115.98922597777</v>
      </c>
      <c r="AB222">
        <v>294.843437088888</v>
      </c>
      <c r="AC222">
        <v>175.837237088889</v>
      </c>
      <c r="AD222">
        <v>0.1</v>
      </c>
      <c r="AE222">
        <v>68.9</v>
      </c>
      <c r="AF222">
        <v>47.7</v>
      </c>
      <c r="AG222">
        <v>174.549333333333</v>
      </c>
      <c r="AH222">
        <v>105.749333333333</v>
      </c>
      <c r="AI222">
        <v>47.866</v>
      </c>
      <c r="AJ222">
        <v>2007.12117564444</v>
      </c>
      <c r="AK222">
        <v>1031.7157312</v>
      </c>
      <c r="AL222">
        <v>298.694120088888</v>
      </c>
      <c r="AM222">
        <v>98.4234587910778</v>
      </c>
      <c r="AN222">
        <v>3445.156</v>
      </c>
      <c r="AO222">
        <v>5</v>
      </c>
    </row>
    <row r="223" customFormat="1" spans="1:41">
      <c r="A223">
        <v>0.5</v>
      </c>
      <c r="B223">
        <v>14.4</v>
      </c>
      <c r="C223">
        <v>7.9</v>
      </c>
      <c r="D223">
        <v>3</v>
      </c>
      <c r="E223">
        <v>1</v>
      </c>
      <c r="F223">
        <v>0</v>
      </c>
      <c r="G223">
        <v>0.1</v>
      </c>
      <c r="H223">
        <v>24</v>
      </c>
      <c r="I223">
        <v>16</v>
      </c>
      <c r="J223">
        <v>12</v>
      </c>
      <c r="K223">
        <v>0</v>
      </c>
      <c r="L223">
        <v>108.684805555555</v>
      </c>
      <c r="M223">
        <v>33.2569999999999</v>
      </c>
      <c r="N223">
        <v>34.268</v>
      </c>
      <c r="O223">
        <v>149.731</v>
      </c>
      <c r="P223">
        <v>131.703999999999</v>
      </c>
      <c r="Q223">
        <v>98.6959999999999</v>
      </c>
      <c r="R223">
        <v>3450.617629</v>
      </c>
      <c r="S223">
        <v>3028.18559399999</v>
      </c>
      <c r="T223">
        <v>2052.42875399999</v>
      </c>
      <c r="U223">
        <v>0.1</v>
      </c>
      <c r="V223">
        <v>74.2</v>
      </c>
      <c r="W223">
        <v>42.4</v>
      </c>
      <c r="X223">
        <v>240.906333333333</v>
      </c>
      <c r="Y223">
        <v>168.139666666666</v>
      </c>
      <c r="Z223">
        <v>85.1896666666667</v>
      </c>
      <c r="AA223">
        <v>3982.71183691111</v>
      </c>
      <c r="AB223">
        <v>2742.14487024444</v>
      </c>
      <c r="AC223">
        <v>1033.85393691111</v>
      </c>
      <c r="AD223">
        <v>0.1</v>
      </c>
      <c r="AE223">
        <v>74.2</v>
      </c>
      <c r="AF223">
        <v>42.4</v>
      </c>
      <c r="AG223">
        <v>218.916</v>
      </c>
      <c r="AH223">
        <v>148.749333333333</v>
      </c>
      <c r="AI223">
        <v>72.8826666666666</v>
      </c>
      <c r="AJ223">
        <v>3677.93971786666</v>
      </c>
      <c r="AK223">
        <v>2274.62600675555</v>
      </c>
      <c r="AL223">
        <v>783.937428977777</v>
      </c>
      <c r="AM223">
        <v>58.344105548905</v>
      </c>
      <c r="AN223">
        <v>2469.21966666666</v>
      </c>
      <c r="AO223">
        <v>30</v>
      </c>
    </row>
    <row r="224" customFormat="1" spans="1:41">
      <c r="A224">
        <v>0.5</v>
      </c>
      <c r="B224">
        <v>14.4</v>
      </c>
      <c r="C224">
        <v>7.9</v>
      </c>
      <c r="D224">
        <v>3</v>
      </c>
      <c r="E224">
        <v>1</v>
      </c>
      <c r="F224">
        <v>0</v>
      </c>
      <c r="G224">
        <v>0.1</v>
      </c>
      <c r="H224">
        <v>28</v>
      </c>
      <c r="I224">
        <v>18</v>
      </c>
      <c r="J224">
        <v>10</v>
      </c>
      <c r="K224">
        <v>0</v>
      </c>
      <c r="L224">
        <v>102.688805555555</v>
      </c>
      <c r="M224">
        <v>78.008</v>
      </c>
      <c r="N224">
        <v>79.025</v>
      </c>
      <c r="O224">
        <v>394.83025</v>
      </c>
      <c r="P224">
        <v>349.547249999999</v>
      </c>
      <c r="Q224">
        <v>134.046499999999</v>
      </c>
      <c r="R224">
        <v>22087.8082168125</v>
      </c>
      <c r="S224">
        <v>19123.2423908125</v>
      </c>
      <c r="T224">
        <v>4798.44118724999</v>
      </c>
      <c r="U224">
        <v>0.1</v>
      </c>
      <c r="V224">
        <v>84.8</v>
      </c>
      <c r="W224">
        <v>42.4</v>
      </c>
      <c r="X224">
        <v>559.781</v>
      </c>
      <c r="Y224">
        <v>410.814333333333</v>
      </c>
      <c r="Z224">
        <v>161.731</v>
      </c>
      <c r="AA224">
        <v>21775.7974233111</v>
      </c>
      <c r="AB224">
        <v>15423.1667899777</v>
      </c>
      <c r="AC224">
        <v>3886.4083122</v>
      </c>
      <c r="AD224">
        <v>0.1</v>
      </c>
      <c r="AE224">
        <v>79.5</v>
      </c>
      <c r="AF224">
        <v>42.4</v>
      </c>
      <c r="AG224">
        <v>633.441666666666</v>
      </c>
      <c r="AH224">
        <v>444.458333333333</v>
      </c>
      <c r="AI224">
        <v>179.375</v>
      </c>
      <c r="AJ224">
        <v>28165.9647916666</v>
      </c>
      <c r="AK224">
        <v>18731.7500694444</v>
      </c>
      <c r="AL224">
        <v>4843.985625</v>
      </c>
      <c r="AM224">
        <v>74.07701246897</v>
      </c>
      <c r="AN224">
        <v>6650.95641666666</v>
      </c>
      <c r="AO224">
        <v>30</v>
      </c>
    </row>
    <row r="225" customFormat="1" spans="1:41">
      <c r="A225">
        <v>0.5</v>
      </c>
      <c r="B225">
        <v>14.4</v>
      </c>
      <c r="C225">
        <v>7.9</v>
      </c>
      <c r="D225">
        <v>3</v>
      </c>
      <c r="E225">
        <v>1</v>
      </c>
      <c r="F225">
        <v>0</v>
      </c>
      <c r="G225">
        <v>0.1</v>
      </c>
      <c r="H225">
        <v>30</v>
      </c>
      <c r="I225">
        <v>18</v>
      </c>
      <c r="J225">
        <v>12</v>
      </c>
      <c r="K225">
        <v>0</v>
      </c>
      <c r="L225">
        <v>90.9403055555555</v>
      </c>
      <c r="M225">
        <v>139.367374999999</v>
      </c>
      <c r="N225">
        <v>142.385374999999</v>
      </c>
      <c r="O225">
        <v>800.447019531249</v>
      </c>
      <c r="P225">
        <v>588.59021484375</v>
      </c>
      <c r="Q225">
        <v>332.127078124999</v>
      </c>
      <c r="R225">
        <v>79700.4575211925</v>
      </c>
      <c r="S225">
        <v>53270.1933549002</v>
      </c>
      <c r="T225">
        <v>22933.5006107062</v>
      </c>
      <c r="U225">
        <v>0.1</v>
      </c>
      <c r="V225">
        <v>100.7</v>
      </c>
      <c r="W225">
        <v>47.7</v>
      </c>
      <c r="X225">
        <v>1142.43846875</v>
      </c>
      <c r="Y225">
        <v>864.58846875</v>
      </c>
      <c r="Z225">
        <v>362.37909375</v>
      </c>
      <c r="AA225">
        <v>80827.2285762228</v>
      </c>
      <c r="AB225">
        <v>59526.4389980978</v>
      </c>
      <c r="AC225">
        <v>16953.4051195822</v>
      </c>
      <c r="AD225">
        <v>0.1</v>
      </c>
      <c r="AE225">
        <v>100.7</v>
      </c>
      <c r="AF225">
        <v>47.7</v>
      </c>
      <c r="AG225">
        <v>1331.0101875</v>
      </c>
      <c r="AH225">
        <v>965.093520833333</v>
      </c>
      <c r="AI225">
        <v>378.984145833333</v>
      </c>
      <c r="AJ225">
        <v>103321.197149376</v>
      </c>
      <c r="AK225">
        <v>72486.745759099</v>
      </c>
      <c r="AL225">
        <v>18325.2140524584</v>
      </c>
      <c r="AM225">
        <v>128.860914054728</v>
      </c>
      <c r="AN225">
        <v>15355.1242314453</v>
      </c>
      <c r="AO225">
        <v>30</v>
      </c>
    </row>
    <row r="226" customFormat="1" spans="1:41">
      <c r="A226">
        <v>0.5</v>
      </c>
      <c r="B226">
        <v>14.4</v>
      </c>
      <c r="C226">
        <v>7.9</v>
      </c>
      <c r="D226">
        <v>3</v>
      </c>
      <c r="E226">
        <v>1</v>
      </c>
      <c r="F226">
        <v>0</v>
      </c>
      <c r="G226">
        <v>0.1</v>
      </c>
      <c r="H226">
        <v>78</v>
      </c>
      <c r="I226">
        <v>16</v>
      </c>
      <c r="J226">
        <v>14</v>
      </c>
      <c r="K226">
        <v>0</v>
      </c>
      <c r="L226">
        <v>100.941305555555</v>
      </c>
      <c r="M226">
        <v>156.0736875</v>
      </c>
      <c r="N226">
        <v>157.567687499999</v>
      </c>
      <c r="O226">
        <v>1316.34828125</v>
      </c>
      <c r="P226">
        <v>687.00615625</v>
      </c>
      <c r="Q226">
        <v>587.05615625</v>
      </c>
      <c r="R226">
        <v>140590.076353872</v>
      </c>
      <c r="S226">
        <v>77109.393687872</v>
      </c>
      <c r="T226">
        <v>61191.5776710751</v>
      </c>
      <c r="U226">
        <v>0.1</v>
      </c>
      <c r="V226">
        <v>100.7</v>
      </c>
      <c r="W226">
        <v>47.7</v>
      </c>
      <c r="X226">
        <v>1407.91659375</v>
      </c>
      <c r="Y226">
        <v>1020.59992708333</v>
      </c>
      <c r="Z226">
        <v>472.61659375</v>
      </c>
      <c r="AA226">
        <v>121999.816936162</v>
      </c>
      <c r="AB226">
        <v>85294.1200080371</v>
      </c>
      <c r="AC226">
        <v>28693.7265672873</v>
      </c>
      <c r="AD226">
        <v>0.1</v>
      </c>
      <c r="AE226">
        <v>100.7</v>
      </c>
      <c r="AF226">
        <v>47.7</v>
      </c>
      <c r="AG226">
        <v>1748.40046354166</v>
      </c>
      <c r="AH226">
        <v>1238.36713020833</v>
      </c>
      <c r="AI226">
        <v>535.058796875</v>
      </c>
      <c r="AJ226">
        <v>178267.365535732</v>
      </c>
      <c r="AK226">
        <v>121329.094263336</v>
      </c>
      <c r="AL226">
        <v>36609.8428475937</v>
      </c>
      <c r="AM226">
        <v>156.820205964342</v>
      </c>
      <c r="AN226">
        <v>20306.2501321614</v>
      </c>
      <c r="AO226">
        <v>30</v>
      </c>
    </row>
    <row r="227" customFormat="1" spans="1:41">
      <c r="A227">
        <v>0.5</v>
      </c>
      <c r="B227">
        <v>14.4</v>
      </c>
      <c r="C227">
        <v>7.9</v>
      </c>
      <c r="D227">
        <v>3</v>
      </c>
      <c r="E227">
        <v>1</v>
      </c>
      <c r="F227">
        <v>0</v>
      </c>
      <c r="G227">
        <v>0.1</v>
      </c>
      <c r="H227">
        <v>42</v>
      </c>
      <c r="I227">
        <v>40</v>
      </c>
      <c r="J227">
        <v>36</v>
      </c>
      <c r="K227">
        <v>24</v>
      </c>
      <c r="L227">
        <v>108.829305555555</v>
      </c>
      <c r="M227">
        <v>3.503</v>
      </c>
      <c r="N227">
        <v>5.744</v>
      </c>
      <c r="O227">
        <v>93.626</v>
      </c>
      <c r="P227">
        <v>83.1470000000001</v>
      </c>
      <c r="Q227">
        <v>81.334</v>
      </c>
      <c r="R227">
        <v>481.544666</v>
      </c>
      <c r="S227">
        <v>393.334939</v>
      </c>
      <c r="T227">
        <v>390.908954</v>
      </c>
      <c r="U227">
        <v>0.1</v>
      </c>
      <c r="V227">
        <v>37.1</v>
      </c>
      <c r="W227">
        <v>47.7</v>
      </c>
      <c r="X227">
        <v>26.7843333333333</v>
      </c>
      <c r="Y227">
        <v>5.50099999999996</v>
      </c>
      <c r="Z227">
        <v>8.05099999999993</v>
      </c>
      <c r="AA227">
        <v>54.5653290888889</v>
      </c>
      <c r="AB227">
        <v>5.12064019999993</v>
      </c>
      <c r="AC227">
        <v>9.16374019999986</v>
      </c>
      <c r="AD227">
        <v>0.1</v>
      </c>
      <c r="AE227">
        <v>58.3</v>
      </c>
      <c r="AF227">
        <v>63.6</v>
      </c>
      <c r="AG227">
        <v>34.8526666666666</v>
      </c>
      <c r="AH227">
        <v>28.8526666666666</v>
      </c>
      <c r="AI227">
        <v>30.8026666666666</v>
      </c>
      <c r="AJ227">
        <v>94.2333014222222</v>
      </c>
      <c r="AK227">
        <v>85.5733014222222</v>
      </c>
      <c r="AL227">
        <v>89.3758014222222</v>
      </c>
      <c r="AM227">
        <v>75.8271541091893</v>
      </c>
      <c r="AN227">
        <v>776.735333333334</v>
      </c>
      <c r="AO227">
        <v>10</v>
      </c>
    </row>
    <row r="228" customFormat="1" spans="1:41">
      <c r="A228">
        <v>0.5</v>
      </c>
      <c r="B228">
        <v>14.4</v>
      </c>
      <c r="C228">
        <v>7.9</v>
      </c>
      <c r="D228">
        <v>3</v>
      </c>
      <c r="E228">
        <v>1</v>
      </c>
      <c r="F228">
        <v>0</v>
      </c>
      <c r="G228">
        <v>0.1</v>
      </c>
      <c r="H228">
        <v>40</v>
      </c>
      <c r="I228">
        <v>36</v>
      </c>
      <c r="J228">
        <v>36</v>
      </c>
      <c r="K228">
        <v>22</v>
      </c>
      <c r="L228">
        <v>106.202305555555</v>
      </c>
      <c r="M228">
        <v>17.2539999999999</v>
      </c>
      <c r="N228">
        <v>15.7449999999999</v>
      </c>
      <c r="O228">
        <v>275.509999999999</v>
      </c>
      <c r="P228">
        <v>217.005</v>
      </c>
      <c r="Q228">
        <v>217.005</v>
      </c>
      <c r="R228">
        <v>4333.32062999999</v>
      </c>
      <c r="S228">
        <v>2858.516045</v>
      </c>
      <c r="T228">
        <v>2858.516045</v>
      </c>
      <c r="U228">
        <v>0.1</v>
      </c>
      <c r="V228">
        <v>53</v>
      </c>
      <c r="W228">
        <v>37.1</v>
      </c>
      <c r="X228">
        <v>75.2440000000001</v>
      </c>
      <c r="Y228">
        <v>35.5773333333332</v>
      </c>
      <c r="Z228">
        <v>18.294</v>
      </c>
      <c r="AA228">
        <v>406.386960533334</v>
      </c>
      <c r="AB228">
        <v>158.894004977777</v>
      </c>
      <c r="AC228">
        <v>58.2865272000001</v>
      </c>
      <c r="AD228">
        <v>0.1</v>
      </c>
      <c r="AE228">
        <v>58.3</v>
      </c>
      <c r="AF228">
        <v>42.4</v>
      </c>
      <c r="AG228">
        <v>94.2895555555555</v>
      </c>
      <c r="AH228">
        <v>55.984</v>
      </c>
      <c r="AI228">
        <v>34.034</v>
      </c>
      <c r="AJ228">
        <v>748.441206508642</v>
      </c>
      <c r="AK228">
        <v>369.959397866666</v>
      </c>
      <c r="AL228">
        <v>172.3528312</v>
      </c>
      <c r="AM228">
        <v>139.98265500345</v>
      </c>
      <c r="AN228">
        <v>3366.37566666666</v>
      </c>
      <c r="AO228">
        <v>10</v>
      </c>
    </row>
    <row r="229" customFormat="1" spans="1:41">
      <c r="A229">
        <v>0.5</v>
      </c>
      <c r="B229">
        <v>14.4</v>
      </c>
      <c r="C229">
        <v>7.9</v>
      </c>
      <c r="D229">
        <v>3</v>
      </c>
      <c r="E229">
        <v>1</v>
      </c>
      <c r="F229">
        <v>0</v>
      </c>
      <c r="G229">
        <v>0.1</v>
      </c>
      <c r="H229">
        <v>44</v>
      </c>
      <c r="I229">
        <v>40</v>
      </c>
      <c r="J229">
        <v>34</v>
      </c>
      <c r="K229">
        <v>20</v>
      </c>
      <c r="L229">
        <v>93.4578055555555</v>
      </c>
      <c r="M229">
        <v>41.505</v>
      </c>
      <c r="N229">
        <v>41.9929999999999</v>
      </c>
      <c r="O229">
        <v>698.29575</v>
      </c>
      <c r="P229">
        <v>682.783749999999</v>
      </c>
      <c r="Q229">
        <v>333.942</v>
      </c>
      <c r="R229">
        <v>26446.1034890625</v>
      </c>
      <c r="S229">
        <v>25734.1251965624</v>
      </c>
      <c r="T229">
        <v>7158.15869</v>
      </c>
      <c r="U229">
        <v>0.1</v>
      </c>
      <c r="V229">
        <v>68.9</v>
      </c>
      <c r="W229">
        <v>37.1</v>
      </c>
      <c r="X229">
        <v>225.588333333333</v>
      </c>
      <c r="Y229">
        <v>115.171666666666</v>
      </c>
      <c r="Z229">
        <v>44.505</v>
      </c>
      <c r="AA229">
        <v>3159.955805</v>
      </c>
      <c r="AB229">
        <v>1432.98524944444</v>
      </c>
      <c r="AC229">
        <v>349.409805</v>
      </c>
      <c r="AD229">
        <v>0.1</v>
      </c>
      <c r="AE229">
        <v>79.5</v>
      </c>
      <c r="AF229">
        <v>42.4</v>
      </c>
      <c r="AG229">
        <v>326.835</v>
      </c>
      <c r="AH229">
        <v>249.518333333333</v>
      </c>
      <c r="AI229">
        <v>108.151666666666</v>
      </c>
      <c r="AJ229">
        <v>7554.18217833333</v>
      </c>
      <c r="AK229">
        <v>5624.50301166666</v>
      </c>
      <c r="AL229">
        <v>1690.69028944444</v>
      </c>
      <c r="AM229">
        <v>81.1540309065495</v>
      </c>
      <c r="AN229">
        <v>6929.65958333333</v>
      </c>
      <c r="AO229">
        <v>10</v>
      </c>
    </row>
    <row r="230" customFormat="1" spans="1:41">
      <c r="A230">
        <v>0.5</v>
      </c>
      <c r="B230">
        <v>14.4</v>
      </c>
      <c r="C230">
        <v>7.9</v>
      </c>
      <c r="D230">
        <v>3</v>
      </c>
      <c r="E230">
        <v>1</v>
      </c>
      <c r="F230">
        <v>0</v>
      </c>
      <c r="G230">
        <v>0.1</v>
      </c>
      <c r="H230">
        <v>42</v>
      </c>
      <c r="I230">
        <v>40</v>
      </c>
      <c r="J230">
        <v>34</v>
      </c>
      <c r="K230">
        <v>24</v>
      </c>
      <c r="L230">
        <v>84.7088055555555</v>
      </c>
      <c r="M230">
        <v>63.0049999999999</v>
      </c>
      <c r="N230">
        <v>63.7459999999999</v>
      </c>
      <c r="O230">
        <v>1004.05449999999</v>
      </c>
      <c r="P230">
        <v>997.517499999999</v>
      </c>
      <c r="Q230">
        <v>470.403499999999</v>
      </c>
      <c r="R230">
        <v>55008.1875252499</v>
      </c>
      <c r="S230">
        <v>54965.4551562499</v>
      </c>
      <c r="T230">
        <v>14361.2826102499</v>
      </c>
      <c r="U230">
        <v>0.1</v>
      </c>
      <c r="V230">
        <v>74.2</v>
      </c>
      <c r="W230">
        <v>37.1</v>
      </c>
      <c r="X230">
        <v>327.908</v>
      </c>
      <c r="Y230">
        <v>204.324666666666</v>
      </c>
      <c r="Z230">
        <v>68.6413333333333</v>
      </c>
      <c r="AA230">
        <v>7124.84973724444</v>
      </c>
      <c r="AB230">
        <v>4171.46708168888</v>
      </c>
      <c r="AC230">
        <v>845.072937244444</v>
      </c>
      <c r="AD230">
        <v>0.1</v>
      </c>
      <c r="AE230">
        <v>79.5</v>
      </c>
      <c r="AF230">
        <v>42.4</v>
      </c>
      <c r="AG230">
        <v>470.056666666666</v>
      </c>
      <c r="AH230">
        <v>285.306666666666</v>
      </c>
      <c r="AI230">
        <v>151.856666666666</v>
      </c>
      <c r="AJ230">
        <v>14759.3699533333</v>
      </c>
      <c r="AK230">
        <v>8325.79267555555</v>
      </c>
      <c r="AL230">
        <v>3422.62539777777</v>
      </c>
      <c r="AM230">
        <v>176.622236789462</v>
      </c>
      <c r="AN230">
        <v>9407.34466666666</v>
      </c>
      <c r="AO230">
        <v>10</v>
      </c>
    </row>
    <row r="231" customFormat="1" spans="1:41">
      <c r="A231">
        <v>0.5</v>
      </c>
      <c r="B231">
        <v>14.4</v>
      </c>
      <c r="C231">
        <v>7.9</v>
      </c>
      <c r="D231">
        <v>3</v>
      </c>
      <c r="E231">
        <v>1</v>
      </c>
      <c r="F231">
        <v>0</v>
      </c>
      <c r="G231">
        <v>0.1</v>
      </c>
      <c r="H231">
        <v>70</v>
      </c>
      <c r="I231">
        <v>50</v>
      </c>
      <c r="J231">
        <v>34</v>
      </c>
      <c r="K231">
        <v>20</v>
      </c>
      <c r="L231">
        <v>115.549305555555</v>
      </c>
      <c r="M231">
        <v>3.25</v>
      </c>
      <c r="N231">
        <v>4.25</v>
      </c>
      <c r="O231">
        <v>85.75</v>
      </c>
      <c r="P231">
        <v>60.25</v>
      </c>
      <c r="Q231">
        <v>44.25</v>
      </c>
      <c r="R231">
        <v>268.9375</v>
      </c>
      <c r="S231">
        <v>180.9375</v>
      </c>
      <c r="T231">
        <v>123.8125</v>
      </c>
      <c r="U231">
        <v>0.1</v>
      </c>
      <c r="V231">
        <v>63.6</v>
      </c>
      <c r="W231">
        <v>63.6</v>
      </c>
      <c r="X231">
        <v>23.1186666666667</v>
      </c>
      <c r="Y231">
        <v>16.952</v>
      </c>
      <c r="Z231">
        <v>21.052</v>
      </c>
      <c r="AA231">
        <v>50.0074385777779</v>
      </c>
      <c r="AB231">
        <v>33.9730607999999</v>
      </c>
      <c r="AC231">
        <v>48.4046608000001</v>
      </c>
      <c r="AD231">
        <v>0.1</v>
      </c>
      <c r="AE231">
        <v>58.3</v>
      </c>
      <c r="AF231">
        <v>42.4</v>
      </c>
      <c r="AG231">
        <v>23.8429999999999</v>
      </c>
      <c r="AH231">
        <v>7.00966666666667</v>
      </c>
      <c r="AI231">
        <v>2.4056</v>
      </c>
      <c r="AJ231">
        <v>39.8034164666666</v>
      </c>
      <c r="AK231">
        <v>5.44460535555556</v>
      </c>
      <c r="AL231">
        <v>1.00003450666666</v>
      </c>
      <c r="AM231">
        <v>145.04832909743</v>
      </c>
      <c r="AN231">
        <v>893.749333333333</v>
      </c>
      <c r="AO231">
        <v>10</v>
      </c>
    </row>
    <row r="232" customFormat="1" spans="1:41">
      <c r="A232">
        <v>0.5</v>
      </c>
      <c r="B232">
        <v>14.4</v>
      </c>
      <c r="C232">
        <v>7.9</v>
      </c>
      <c r="D232">
        <v>3</v>
      </c>
      <c r="E232">
        <v>1</v>
      </c>
      <c r="F232">
        <v>0</v>
      </c>
      <c r="G232">
        <v>0.1</v>
      </c>
      <c r="H232">
        <v>46</v>
      </c>
      <c r="I232">
        <v>42</v>
      </c>
      <c r="J232">
        <v>34</v>
      </c>
      <c r="K232">
        <v>20</v>
      </c>
      <c r="L232">
        <v>110.712305555555</v>
      </c>
      <c r="M232">
        <v>14.0059999999999</v>
      </c>
      <c r="N232">
        <v>14.2429999999999</v>
      </c>
      <c r="O232">
        <v>236.845</v>
      </c>
      <c r="P232">
        <v>218.842999999999</v>
      </c>
      <c r="Q232">
        <v>142.261</v>
      </c>
      <c r="R232">
        <v>3062.44507499999</v>
      </c>
      <c r="S232">
        <v>2720.35674299999</v>
      </c>
      <c r="T232">
        <v>1279.61884499999</v>
      </c>
      <c r="U232">
        <v>0.1</v>
      </c>
      <c r="V232">
        <v>90.1</v>
      </c>
      <c r="W232">
        <v>79.5</v>
      </c>
      <c r="X232">
        <v>103.185666666666</v>
      </c>
      <c r="Y232">
        <v>72.9856666666668</v>
      </c>
      <c r="Z232">
        <v>81.2356666666667</v>
      </c>
      <c r="AA232">
        <v>589.990714422222</v>
      </c>
      <c r="AB232">
        <v>391.195103311112</v>
      </c>
      <c r="AC232">
        <v>526.063214422222</v>
      </c>
      <c r="AD232">
        <v>0.1</v>
      </c>
      <c r="AE232">
        <v>79.5</v>
      </c>
      <c r="AF232">
        <v>42.4</v>
      </c>
      <c r="AG232">
        <v>105.251666666666</v>
      </c>
      <c r="AH232">
        <v>74.085</v>
      </c>
      <c r="AI232">
        <v>28.5516666666666</v>
      </c>
      <c r="AJ232">
        <v>701.739656111111</v>
      </c>
      <c r="AK232">
        <v>471.214933888889</v>
      </c>
      <c r="AL232">
        <v>118.295322777777</v>
      </c>
      <c r="AM232">
        <v>74.2896501942021</v>
      </c>
      <c r="AN232">
        <v>2629.666</v>
      </c>
      <c r="AO232">
        <v>10</v>
      </c>
    </row>
    <row r="233" customFormat="1" spans="1:41">
      <c r="A233">
        <v>0.5</v>
      </c>
      <c r="B233">
        <v>14.4</v>
      </c>
      <c r="C233">
        <v>7.9</v>
      </c>
      <c r="D233">
        <v>3</v>
      </c>
      <c r="E233">
        <v>1</v>
      </c>
      <c r="F233">
        <v>0</v>
      </c>
      <c r="G233">
        <v>0.1</v>
      </c>
      <c r="H233">
        <v>48</v>
      </c>
      <c r="I233">
        <v>40</v>
      </c>
      <c r="J233">
        <v>36</v>
      </c>
      <c r="K233">
        <v>18</v>
      </c>
      <c r="L233">
        <v>102.087805555555</v>
      </c>
      <c r="M233">
        <v>33.0079999999999</v>
      </c>
      <c r="N233">
        <v>34.2429999999999</v>
      </c>
      <c r="O233">
        <v>575.570999999999</v>
      </c>
      <c r="P233">
        <v>473.523</v>
      </c>
      <c r="Q233">
        <v>319.774</v>
      </c>
      <c r="R233">
        <v>17388.1408464999</v>
      </c>
      <c r="S233">
        <v>12680.2362125</v>
      </c>
      <c r="T233">
        <v>6299.9889115</v>
      </c>
      <c r="U233">
        <v>0.1</v>
      </c>
      <c r="V233">
        <v>84.8</v>
      </c>
      <c r="W233">
        <v>47.7</v>
      </c>
      <c r="X233">
        <v>195.002333333333</v>
      </c>
      <c r="Y233">
        <v>141.085666666666</v>
      </c>
      <c r="Z233">
        <v>53.869</v>
      </c>
      <c r="AA233">
        <v>2293.87232553333</v>
      </c>
      <c r="AB233">
        <v>1596.31636997777</v>
      </c>
      <c r="AC233">
        <v>383.0159922</v>
      </c>
      <c r="AD233">
        <v>0.1</v>
      </c>
      <c r="AE233">
        <v>79.5</v>
      </c>
      <c r="AF233">
        <v>42.4</v>
      </c>
      <c r="AG233">
        <v>282.286333333333</v>
      </c>
      <c r="AH233">
        <v>181.319666666666</v>
      </c>
      <c r="AI233">
        <v>77.1529999999999</v>
      </c>
      <c r="AJ233">
        <v>4743.95728846666</v>
      </c>
      <c r="AK233">
        <v>2836.42389957777</v>
      </c>
      <c r="AL233">
        <v>848.6995218</v>
      </c>
      <c r="AM233">
        <v>113.68978383459</v>
      </c>
      <c r="AN233">
        <v>6510.52525</v>
      </c>
      <c r="AO233">
        <v>10</v>
      </c>
    </row>
    <row r="234" customFormat="1" spans="1:41">
      <c r="A234">
        <v>0.5</v>
      </c>
      <c r="B234">
        <v>14.4</v>
      </c>
      <c r="C234">
        <v>7.9</v>
      </c>
      <c r="D234">
        <v>3</v>
      </c>
      <c r="E234">
        <v>1</v>
      </c>
      <c r="F234">
        <v>0</v>
      </c>
      <c r="G234">
        <v>0.1</v>
      </c>
      <c r="H234">
        <v>46</v>
      </c>
      <c r="I234">
        <v>42</v>
      </c>
      <c r="J234">
        <v>34</v>
      </c>
      <c r="K234">
        <v>22</v>
      </c>
      <c r="L234">
        <v>95.0978055555555</v>
      </c>
      <c r="M234">
        <v>47.506</v>
      </c>
      <c r="N234">
        <v>49.244</v>
      </c>
      <c r="O234">
        <v>826.16975</v>
      </c>
      <c r="P234">
        <v>809.378749999999</v>
      </c>
      <c r="Q234">
        <v>436.441</v>
      </c>
      <c r="R234">
        <v>36056.7039300625</v>
      </c>
      <c r="S234">
        <v>35209.6749465624</v>
      </c>
      <c r="T234">
        <v>11836.40708</v>
      </c>
      <c r="U234">
        <v>0.1</v>
      </c>
      <c r="V234">
        <v>100.7</v>
      </c>
      <c r="W234">
        <v>42.4</v>
      </c>
      <c r="X234">
        <v>306.836</v>
      </c>
      <c r="Y234">
        <v>213.086</v>
      </c>
      <c r="Z234">
        <v>58.2026666666666</v>
      </c>
      <c r="AA234">
        <v>5264.07833475556</v>
      </c>
      <c r="AB234">
        <v>3549.91463475556</v>
      </c>
      <c r="AC234">
        <v>546.573423644444</v>
      </c>
      <c r="AD234">
        <v>0.1</v>
      </c>
      <c r="AE234">
        <v>95.4</v>
      </c>
      <c r="AF234">
        <v>42.4</v>
      </c>
      <c r="AG234">
        <v>443.585666666666</v>
      </c>
      <c r="AH234">
        <v>298.502333333333</v>
      </c>
      <c r="AI234">
        <v>114.252333333333</v>
      </c>
      <c r="AJ234">
        <v>11267.5808322</v>
      </c>
      <c r="AK234">
        <v>7088.51165442222</v>
      </c>
      <c r="AL234">
        <v>1881.22230997777</v>
      </c>
      <c r="AM234">
        <v>157.267830122686</v>
      </c>
      <c r="AN234">
        <v>9754.12541666666</v>
      </c>
      <c r="AO234">
        <v>10</v>
      </c>
    </row>
    <row r="235" customFormat="1" spans="1:41">
      <c r="A235">
        <v>0.5</v>
      </c>
      <c r="B235">
        <v>14.4</v>
      </c>
      <c r="C235">
        <v>7.9</v>
      </c>
      <c r="D235">
        <v>3</v>
      </c>
      <c r="E235">
        <v>1</v>
      </c>
      <c r="F235">
        <v>0</v>
      </c>
      <c r="G235">
        <v>0.1</v>
      </c>
      <c r="H235">
        <v>110</v>
      </c>
      <c r="I235">
        <v>80</v>
      </c>
      <c r="J235">
        <v>30</v>
      </c>
      <c r="K235">
        <v>22</v>
      </c>
      <c r="L235">
        <v>109.313805555555</v>
      </c>
      <c r="M235">
        <v>3.77000000000001</v>
      </c>
      <c r="N235">
        <v>2.512</v>
      </c>
      <c r="O235">
        <v>124.426</v>
      </c>
      <c r="P235">
        <v>83.9579999999998</v>
      </c>
      <c r="Q235">
        <v>21.512</v>
      </c>
      <c r="R235">
        <v>330.386916000001</v>
      </c>
      <c r="S235">
        <v>204.618003999999</v>
      </c>
      <c r="T235">
        <v>35.324104</v>
      </c>
      <c r="U235">
        <v>0.1</v>
      </c>
      <c r="V235">
        <v>68.9</v>
      </c>
      <c r="W235">
        <v>37.1</v>
      </c>
      <c r="X235">
        <v>21.8693333333333</v>
      </c>
      <c r="Y235">
        <v>10.3026666666666</v>
      </c>
      <c r="Z235">
        <v>4.38599999999996</v>
      </c>
      <c r="AA235">
        <v>34.7045747555554</v>
      </c>
      <c r="AB235">
        <v>11.026130311111</v>
      </c>
      <c r="AC235">
        <v>3.53891919999996</v>
      </c>
      <c r="AD235">
        <v>0.1</v>
      </c>
      <c r="AE235">
        <v>31.8</v>
      </c>
      <c r="AF235">
        <v>37.1</v>
      </c>
      <c r="AG235">
        <v>15.3143333333333</v>
      </c>
      <c r="AH235">
        <v>4.89766666666666</v>
      </c>
      <c r="AI235">
        <v>3.56433333333333</v>
      </c>
      <c r="AJ235">
        <v>17.0773077555555</v>
      </c>
      <c r="AK235">
        <v>4.40959664444444</v>
      </c>
      <c r="AL235">
        <v>2.29528553333333</v>
      </c>
      <c r="AM235">
        <v>137.773610320301</v>
      </c>
      <c r="AN235">
        <v>1338.57799999999</v>
      </c>
      <c r="AO235">
        <v>30</v>
      </c>
    </row>
    <row r="236" customFormat="1" spans="1:41">
      <c r="A236">
        <v>0.5</v>
      </c>
      <c r="B236">
        <v>14.4</v>
      </c>
      <c r="C236">
        <v>7.9</v>
      </c>
      <c r="D236">
        <v>3</v>
      </c>
      <c r="E236">
        <v>1</v>
      </c>
      <c r="F236">
        <v>0</v>
      </c>
      <c r="G236">
        <v>0.1</v>
      </c>
      <c r="H236">
        <v>40</v>
      </c>
      <c r="I236">
        <v>18</v>
      </c>
      <c r="J236">
        <v>10</v>
      </c>
      <c r="K236">
        <v>0</v>
      </c>
      <c r="L236">
        <v>108.324305555555</v>
      </c>
      <c r="M236">
        <v>20.512</v>
      </c>
      <c r="N236">
        <v>19.796</v>
      </c>
      <c r="O236">
        <v>105.027999999999</v>
      </c>
      <c r="P236">
        <v>75.775</v>
      </c>
      <c r="Q236">
        <v>37.647</v>
      </c>
      <c r="R236">
        <v>1372.66194199999</v>
      </c>
      <c r="S236">
        <v>1017.669585</v>
      </c>
      <c r="T236">
        <v>386.797507</v>
      </c>
      <c r="U236">
        <v>0.1</v>
      </c>
      <c r="V236">
        <v>68.9</v>
      </c>
      <c r="W236">
        <v>42.4</v>
      </c>
      <c r="X236">
        <v>147.554</v>
      </c>
      <c r="Y236">
        <v>96.104</v>
      </c>
      <c r="Z236">
        <v>47.154</v>
      </c>
      <c r="AA236">
        <v>1621.18342764444</v>
      </c>
      <c r="AB236">
        <v>921.747172088888</v>
      </c>
      <c r="AC236">
        <v>316.810272088888</v>
      </c>
      <c r="AD236">
        <v>0.1</v>
      </c>
      <c r="AE236">
        <v>68.9</v>
      </c>
      <c r="AF236">
        <v>42.4</v>
      </c>
      <c r="AG236">
        <v>143.875333333333</v>
      </c>
      <c r="AH236">
        <v>91.392</v>
      </c>
      <c r="AI236">
        <v>42.8419999999999</v>
      </c>
      <c r="AJ236">
        <v>1540.16333057777</v>
      </c>
      <c r="AK236">
        <v>832.5368528</v>
      </c>
      <c r="AL236">
        <v>262.1339528</v>
      </c>
      <c r="AM236">
        <v>59.0895431671993</v>
      </c>
      <c r="AN236">
        <v>1588.798</v>
      </c>
      <c r="AO236">
        <v>30</v>
      </c>
    </row>
    <row r="237" customFormat="1" spans="1:41">
      <c r="A237">
        <v>0.5</v>
      </c>
      <c r="B237">
        <v>14.4</v>
      </c>
      <c r="C237">
        <v>7.9</v>
      </c>
      <c r="D237">
        <v>3</v>
      </c>
      <c r="E237">
        <v>1</v>
      </c>
      <c r="F237">
        <v>0</v>
      </c>
      <c r="G237">
        <v>0.1</v>
      </c>
      <c r="H237">
        <v>32</v>
      </c>
      <c r="I237">
        <v>20</v>
      </c>
      <c r="J237">
        <v>12</v>
      </c>
      <c r="K237">
        <v>0</v>
      </c>
      <c r="L237">
        <v>97.9538055555555</v>
      </c>
      <c r="M237">
        <v>76.0069999999999</v>
      </c>
      <c r="N237">
        <v>78.0479999999999</v>
      </c>
      <c r="O237">
        <v>445.538749999999</v>
      </c>
      <c r="P237">
        <v>397.698749999999</v>
      </c>
      <c r="Q237">
        <v>209.1625</v>
      </c>
      <c r="R237">
        <v>24129.0313770624</v>
      </c>
      <c r="S237">
        <v>21381.2192965625</v>
      </c>
      <c r="T237">
        <v>8668.90278425</v>
      </c>
      <c r="U237">
        <v>0.1</v>
      </c>
      <c r="V237">
        <v>106</v>
      </c>
      <c r="W237">
        <v>47.7</v>
      </c>
      <c r="X237">
        <v>667.057</v>
      </c>
      <c r="Y237">
        <v>506.790333333333</v>
      </c>
      <c r="Z237">
        <v>221.706999999999</v>
      </c>
      <c r="AA237">
        <v>26242.8344520222</v>
      </c>
      <c r="AB237">
        <v>19543.2717298</v>
      </c>
      <c r="AC237">
        <v>6212.75685202222</v>
      </c>
      <c r="AD237">
        <v>0.1</v>
      </c>
      <c r="AE237">
        <v>100.7</v>
      </c>
      <c r="AF237">
        <v>42.4</v>
      </c>
      <c r="AG237">
        <v>758.576333333333</v>
      </c>
      <c r="AH237">
        <v>562.909666666666</v>
      </c>
      <c r="AI237">
        <v>165.359666666666</v>
      </c>
      <c r="AJ237">
        <v>34101.1028986889</v>
      </c>
      <c r="AK237">
        <v>24477.5607986888</v>
      </c>
      <c r="AL237">
        <v>4017.39653202222</v>
      </c>
      <c r="AM237">
        <v>108.451955688749</v>
      </c>
      <c r="AN237">
        <v>7310.02579166667</v>
      </c>
      <c r="AO237">
        <v>30</v>
      </c>
    </row>
    <row r="238" customFormat="1" spans="1:41">
      <c r="A238">
        <v>0.5</v>
      </c>
      <c r="B238">
        <v>14.4</v>
      </c>
      <c r="C238">
        <v>7.9</v>
      </c>
      <c r="D238">
        <v>3</v>
      </c>
      <c r="E238">
        <v>1</v>
      </c>
      <c r="F238">
        <v>0</v>
      </c>
      <c r="G238">
        <v>0.1</v>
      </c>
      <c r="H238">
        <v>34</v>
      </c>
      <c r="I238">
        <v>20</v>
      </c>
      <c r="J238">
        <v>12</v>
      </c>
      <c r="K238">
        <v>0</v>
      </c>
      <c r="L238">
        <v>76.3283055555555</v>
      </c>
      <c r="M238">
        <v>162.759</v>
      </c>
      <c r="N238">
        <v>166.551</v>
      </c>
      <c r="O238">
        <v>980.1323125</v>
      </c>
      <c r="P238">
        <v>757.0803125</v>
      </c>
      <c r="Q238">
        <v>390.945562499999</v>
      </c>
      <c r="R238">
        <v>111348.270587675</v>
      </c>
      <c r="S238">
        <v>81004.0604533007</v>
      </c>
      <c r="T238">
        <v>31289.4528621445</v>
      </c>
      <c r="U238">
        <v>0.1</v>
      </c>
      <c r="V238">
        <v>106</v>
      </c>
      <c r="W238">
        <v>42.4</v>
      </c>
      <c r="X238">
        <v>1559.00899999999</v>
      </c>
      <c r="Y238">
        <v>1015.74233333333</v>
      </c>
      <c r="Z238">
        <v>274.342333333333</v>
      </c>
      <c r="AA238">
        <v>121655.740451755</v>
      </c>
      <c r="AB238">
        <v>78963.3631295333</v>
      </c>
      <c r="AC238">
        <v>11872.9249073111</v>
      </c>
      <c r="AD238">
        <v>0.1</v>
      </c>
      <c r="AE238">
        <v>111.3</v>
      </c>
      <c r="AF238">
        <v>42.4</v>
      </c>
      <c r="AG238">
        <v>1525.80866666666</v>
      </c>
      <c r="AH238">
        <v>1106.15866666666</v>
      </c>
      <c r="AI238">
        <v>313.692</v>
      </c>
      <c r="AJ238">
        <v>133579.5598328</v>
      </c>
      <c r="AK238">
        <v>94195.9980216888</v>
      </c>
      <c r="AL238">
        <v>15049.3275327999</v>
      </c>
      <c r="AM238">
        <v>92.8187811665873</v>
      </c>
      <c r="AN238">
        <v>18435.4666874999</v>
      </c>
      <c r="AO238">
        <v>30</v>
      </c>
    </row>
    <row r="239" customFormat="1" spans="1:41">
      <c r="A239">
        <v>0.5</v>
      </c>
      <c r="B239">
        <v>14.4</v>
      </c>
      <c r="C239">
        <v>7.9</v>
      </c>
      <c r="D239">
        <v>3</v>
      </c>
      <c r="E239">
        <v>1</v>
      </c>
      <c r="F239">
        <v>1</v>
      </c>
      <c r="G239">
        <v>0.1</v>
      </c>
      <c r="H239">
        <v>38</v>
      </c>
      <c r="I239">
        <v>32</v>
      </c>
      <c r="J239">
        <v>28</v>
      </c>
      <c r="K239">
        <v>18</v>
      </c>
      <c r="L239">
        <v>107.452305555555</v>
      </c>
      <c r="M239">
        <v>12.756</v>
      </c>
      <c r="N239">
        <v>10.7459999999999</v>
      </c>
      <c r="O239">
        <v>182.902999999999</v>
      </c>
      <c r="P239">
        <v>159.609</v>
      </c>
      <c r="Q239">
        <v>89.0659999999999</v>
      </c>
      <c r="R239">
        <v>2134.34330099999</v>
      </c>
      <c r="S239">
        <v>1778.532641</v>
      </c>
      <c r="T239">
        <v>656.108723999999</v>
      </c>
      <c r="U239">
        <v>0.1</v>
      </c>
      <c r="V239">
        <v>53</v>
      </c>
      <c r="W239">
        <v>58.3</v>
      </c>
      <c r="X239">
        <v>37.7156666666667</v>
      </c>
      <c r="Y239">
        <v>28.6823333333332</v>
      </c>
      <c r="Z239">
        <v>27.6656666666666</v>
      </c>
      <c r="AA239">
        <v>134.484193533333</v>
      </c>
      <c r="AB239">
        <v>110.069137977777</v>
      </c>
      <c r="AC239">
        <v>91.0258046444445</v>
      </c>
      <c r="AD239">
        <v>0.1</v>
      </c>
      <c r="AE239">
        <v>47.7</v>
      </c>
      <c r="AF239">
        <v>37.1</v>
      </c>
      <c r="AG239">
        <v>57.9506666666666</v>
      </c>
      <c r="AH239">
        <v>37.734</v>
      </c>
      <c r="AI239">
        <v>20.334</v>
      </c>
      <c r="AJ239">
        <v>318.999264533333</v>
      </c>
      <c r="AK239">
        <v>191.1350312</v>
      </c>
      <c r="AL239">
        <v>73.1456312</v>
      </c>
      <c r="AM239">
        <v>88.3884340907134</v>
      </c>
      <c r="AN239">
        <v>1227.24966666666</v>
      </c>
      <c r="AO239">
        <v>30</v>
      </c>
    </row>
    <row r="240" customFormat="1" spans="1:41">
      <c r="A240">
        <v>0.5</v>
      </c>
      <c r="B240">
        <v>14.4</v>
      </c>
      <c r="C240">
        <v>7.9</v>
      </c>
      <c r="D240">
        <v>3</v>
      </c>
      <c r="E240">
        <v>1</v>
      </c>
      <c r="F240">
        <v>0</v>
      </c>
      <c r="G240">
        <v>0.1</v>
      </c>
      <c r="H240">
        <v>26</v>
      </c>
      <c r="I240">
        <v>18</v>
      </c>
      <c r="J240">
        <v>12</v>
      </c>
      <c r="K240">
        <v>0</v>
      </c>
      <c r="L240">
        <v>105.076305555555</v>
      </c>
      <c r="M240">
        <v>22.506</v>
      </c>
      <c r="N240">
        <v>23.2959999999999</v>
      </c>
      <c r="O240">
        <v>136.904999999999</v>
      </c>
      <c r="P240">
        <v>108.345</v>
      </c>
      <c r="Q240">
        <v>56.487</v>
      </c>
      <c r="R240">
        <v>2342.84318699999</v>
      </c>
      <c r="S240">
        <v>1734.592745</v>
      </c>
      <c r="T240">
        <v>630.856803</v>
      </c>
      <c r="U240">
        <v>0.1</v>
      </c>
      <c r="V240">
        <v>74.2</v>
      </c>
      <c r="W240">
        <v>42.4</v>
      </c>
      <c r="X240">
        <v>174.986333333333</v>
      </c>
      <c r="Y240">
        <v>114.602999999999</v>
      </c>
      <c r="Z240">
        <v>44.6696666666666</v>
      </c>
      <c r="AA240">
        <v>1957.90916402222</v>
      </c>
      <c r="AB240">
        <v>1213.50646402222</v>
      </c>
      <c r="AC240">
        <v>294.84435291111</v>
      </c>
      <c r="AD240">
        <v>0.1</v>
      </c>
      <c r="AE240">
        <v>74.2</v>
      </c>
      <c r="AF240">
        <v>42.4</v>
      </c>
      <c r="AG240">
        <v>152.293</v>
      </c>
      <c r="AH240">
        <v>114.026333333333</v>
      </c>
      <c r="AI240">
        <v>49.7263333333333</v>
      </c>
      <c r="AJ240">
        <v>1793.11161868888</v>
      </c>
      <c r="AK240">
        <v>1277.56114091111</v>
      </c>
      <c r="AL240">
        <v>368.733307577777</v>
      </c>
      <c r="AM240">
        <v>70.1003436615753</v>
      </c>
      <c r="AN240">
        <v>2178.92966666666</v>
      </c>
      <c r="AO240">
        <v>30</v>
      </c>
    </row>
    <row r="241" customFormat="1" spans="1:41">
      <c r="A241">
        <v>0.5</v>
      </c>
      <c r="B241">
        <v>14.4</v>
      </c>
      <c r="C241">
        <v>7.9</v>
      </c>
      <c r="D241">
        <v>3</v>
      </c>
      <c r="E241">
        <v>1</v>
      </c>
      <c r="F241">
        <v>0</v>
      </c>
      <c r="G241">
        <v>0.1</v>
      </c>
      <c r="H241">
        <v>28</v>
      </c>
      <c r="I241">
        <v>18</v>
      </c>
      <c r="J241">
        <v>14</v>
      </c>
      <c r="K241">
        <v>0</v>
      </c>
      <c r="L241">
        <v>99.5788055555555</v>
      </c>
      <c r="M241">
        <v>53.0069999999999</v>
      </c>
      <c r="N241">
        <v>53.3019999999999</v>
      </c>
      <c r="O241">
        <v>297.757624999999</v>
      </c>
      <c r="P241">
        <v>248.699624999999</v>
      </c>
      <c r="Q241">
        <v>151.163499999999</v>
      </c>
      <c r="R241">
        <v>11426.6592888906</v>
      </c>
      <c r="S241">
        <v>8953.15116314062</v>
      </c>
      <c r="T241">
        <v>4336.48253712499</v>
      </c>
      <c r="U241">
        <v>0.1</v>
      </c>
      <c r="V241">
        <v>74.2</v>
      </c>
      <c r="W241">
        <v>42.4</v>
      </c>
      <c r="X241">
        <v>342.009</v>
      </c>
      <c r="Y241">
        <v>218.075666666666</v>
      </c>
      <c r="Z241">
        <v>123.075666666666</v>
      </c>
      <c r="AA241">
        <v>8070.12212731111</v>
      </c>
      <c r="AB241">
        <v>4758.22566064445</v>
      </c>
      <c r="AC241">
        <v>2142.73052731111</v>
      </c>
      <c r="AD241">
        <v>0.1</v>
      </c>
      <c r="AE241">
        <v>79.5</v>
      </c>
      <c r="AF241">
        <v>42.4</v>
      </c>
      <c r="AG241">
        <v>410.635333333333</v>
      </c>
      <c r="AH241">
        <v>281.552</v>
      </c>
      <c r="AI241">
        <v>144.135333333333</v>
      </c>
      <c r="AJ241">
        <v>11679.4862319111</v>
      </c>
      <c r="AK241">
        <v>7510.91635413333</v>
      </c>
      <c r="AL241">
        <v>2957.04696524444</v>
      </c>
      <c r="AM241">
        <v>121.309376389424</v>
      </c>
      <c r="AN241">
        <v>4528.90354166666</v>
      </c>
      <c r="AO241">
        <v>30</v>
      </c>
    </row>
    <row r="242" customFormat="1" spans="1:41">
      <c r="A242">
        <v>0.5</v>
      </c>
      <c r="B242">
        <v>14.4</v>
      </c>
      <c r="C242">
        <v>7.9</v>
      </c>
      <c r="D242">
        <v>3</v>
      </c>
      <c r="E242">
        <v>1</v>
      </c>
      <c r="F242">
        <v>0</v>
      </c>
      <c r="G242">
        <v>0.1</v>
      </c>
      <c r="H242">
        <v>30</v>
      </c>
      <c r="I242">
        <v>22</v>
      </c>
      <c r="J242">
        <v>14</v>
      </c>
      <c r="K242">
        <v>0</v>
      </c>
      <c r="L242">
        <v>89.7028055555555</v>
      </c>
      <c r="M242">
        <v>92.507</v>
      </c>
      <c r="N242">
        <v>95.548</v>
      </c>
      <c r="O242">
        <v>608.79675</v>
      </c>
      <c r="P242">
        <v>543.98875</v>
      </c>
      <c r="Q242">
        <v>257.961624999999</v>
      </c>
      <c r="R242">
        <v>41679.1057154062</v>
      </c>
      <c r="S242">
        <v>36218.2415514062</v>
      </c>
      <c r="T242">
        <v>11805.6752063281</v>
      </c>
      <c r="U242">
        <v>0.1</v>
      </c>
      <c r="V242">
        <v>84.8</v>
      </c>
      <c r="W242">
        <v>42.4</v>
      </c>
      <c r="X242">
        <v>656.822666666666</v>
      </c>
      <c r="Y242">
        <v>457.706</v>
      </c>
      <c r="Z242">
        <v>237.022666666666</v>
      </c>
      <c r="AA242">
        <v>28502.8264227555</v>
      </c>
      <c r="AB242">
        <v>19137.8190560889</v>
      </c>
      <c r="AC242">
        <v>7879.0449783111</v>
      </c>
      <c r="AD242">
        <v>0.1</v>
      </c>
      <c r="AE242">
        <v>90.1</v>
      </c>
      <c r="AF242">
        <v>42.4</v>
      </c>
      <c r="AG242">
        <v>804.660666666666</v>
      </c>
      <c r="AH242">
        <v>577.077333333333</v>
      </c>
      <c r="AI242">
        <v>273.727333333333</v>
      </c>
      <c r="AJ242">
        <v>41921.7603405333</v>
      </c>
      <c r="AK242">
        <v>29154.2908405333</v>
      </c>
      <c r="AL242">
        <v>10519.9192516444</v>
      </c>
      <c r="AM242">
        <v>86.8360755001156</v>
      </c>
      <c r="AN242">
        <v>9262.15612499999</v>
      </c>
      <c r="AO242">
        <v>30</v>
      </c>
    </row>
    <row r="243" customFormat="1" spans="1:41">
      <c r="A243">
        <v>0.5</v>
      </c>
      <c r="B243">
        <v>14.4</v>
      </c>
      <c r="C243">
        <v>7.9</v>
      </c>
      <c r="D243">
        <v>3</v>
      </c>
      <c r="E243">
        <v>1</v>
      </c>
      <c r="F243">
        <v>0</v>
      </c>
      <c r="G243">
        <v>0.1</v>
      </c>
      <c r="H243">
        <v>94</v>
      </c>
      <c r="I243">
        <v>20</v>
      </c>
      <c r="J243">
        <v>16</v>
      </c>
      <c r="K243">
        <v>0</v>
      </c>
      <c r="L243">
        <v>94.5933055555555</v>
      </c>
      <c r="M243">
        <v>151.772</v>
      </c>
      <c r="N243">
        <v>153.56</v>
      </c>
      <c r="O243">
        <v>1730.92425</v>
      </c>
      <c r="P243">
        <v>878.911249999999</v>
      </c>
      <c r="Q243">
        <v>579.47725</v>
      </c>
      <c r="R243">
        <v>173900.096507812</v>
      </c>
      <c r="S243">
        <v>98860.6025928125</v>
      </c>
      <c r="T243">
        <v>52425.7930043125</v>
      </c>
      <c r="U243">
        <v>0.1</v>
      </c>
      <c r="V243">
        <v>111.3</v>
      </c>
      <c r="W243">
        <v>47.7</v>
      </c>
      <c r="X243">
        <v>1499.50752604166</v>
      </c>
      <c r="Y243">
        <v>1053.90752604166</v>
      </c>
      <c r="Z243">
        <v>453.207526041666</v>
      </c>
      <c r="AA243">
        <v>122771.086222005</v>
      </c>
      <c r="AB243">
        <v>87653.8134320747</v>
      </c>
      <c r="AC243">
        <v>26660.4680015192</v>
      </c>
      <c r="AD243">
        <v>0.1</v>
      </c>
      <c r="AE243">
        <v>116.6</v>
      </c>
      <c r="AF243">
        <v>47.7</v>
      </c>
      <c r="AG243">
        <v>1799.03705208333</v>
      </c>
      <c r="AH243">
        <v>1284.73705208333</v>
      </c>
      <c r="AI243">
        <v>514.837052083333</v>
      </c>
      <c r="AJ243">
        <v>176029.67216464</v>
      </c>
      <c r="AK243">
        <v>125466.778142071</v>
      </c>
      <c r="AL243">
        <v>34271.8014111686</v>
      </c>
      <c r="AM243">
        <v>79.6347845337656</v>
      </c>
      <c r="AN243">
        <v>23142.5721472167</v>
      </c>
      <c r="AO243">
        <v>30</v>
      </c>
    </row>
    <row r="244" customFormat="1" spans="1:41">
      <c r="A244">
        <v>0.5</v>
      </c>
      <c r="B244">
        <v>14.4</v>
      </c>
      <c r="C244">
        <v>7.9</v>
      </c>
      <c r="D244">
        <v>3</v>
      </c>
      <c r="E244">
        <v>1</v>
      </c>
      <c r="F244">
        <v>1</v>
      </c>
      <c r="G244">
        <v>0.1</v>
      </c>
      <c r="H244">
        <v>34</v>
      </c>
      <c r="I244">
        <v>30</v>
      </c>
      <c r="J244">
        <v>26</v>
      </c>
      <c r="K244">
        <v>12</v>
      </c>
      <c r="L244">
        <v>90.5663055555555</v>
      </c>
      <c r="M244">
        <v>24.7549999999999</v>
      </c>
      <c r="N244">
        <v>26.244</v>
      </c>
      <c r="O244">
        <v>327.884</v>
      </c>
      <c r="P244">
        <v>312.64</v>
      </c>
      <c r="Q244">
        <v>201.891999999999</v>
      </c>
      <c r="R244">
        <v>7793.55908599999</v>
      </c>
      <c r="S244">
        <v>7305.62075</v>
      </c>
      <c r="T244">
        <v>3397.32012599999</v>
      </c>
      <c r="U244">
        <v>0.1</v>
      </c>
      <c r="V244">
        <v>63.6</v>
      </c>
      <c r="W244">
        <v>37.1</v>
      </c>
      <c r="X244">
        <v>110.943666666666</v>
      </c>
      <c r="Y244">
        <v>59.6436666666667</v>
      </c>
      <c r="Z244">
        <v>37.377</v>
      </c>
      <c r="AA244">
        <v>807.796265799998</v>
      </c>
      <c r="AB244">
        <v>398.341743577778</v>
      </c>
      <c r="AC244">
        <v>219.9917658</v>
      </c>
      <c r="AD244">
        <v>0.1</v>
      </c>
      <c r="AE244">
        <v>74.2</v>
      </c>
      <c r="AF244">
        <v>37.1</v>
      </c>
      <c r="AG244">
        <v>204.84</v>
      </c>
      <c r="AH244">
        <v>121.473333333333</v>
      </c>
      <c r="AI244">
        <v>49.74</v>
      </c>
      <c r="AJ244">
        <v>2821.65260888889</v>
      </c>
      <c r="AK244">
        <v>1506.74449777777</v>
      </c>
      <c r="AL244">
        <v>403.51072</v>
      </c>
      <c r="AM244">
        <v>59.4802563791448</v>
      </c>
      <c r="AN244">
        <v>3480.636</v>
      </c>
      <c r="AO244">
        <v>30</v>
      </c>
    </row>
    <row r="245" customFormat="1" spans="1:41">
      <c r="A245">
        <v>0.5</v>
      </c>
      <c r="B245">
        <v>14.4</v>
      </c>
      <c r="C245">
        <v>7.9</v>
      </c>
      <c r="D245">
        <v>3</v>
      </c>
      <c r="E245">
        <v>1</v>
      </c>
      <c r="F245">
        <v>1</v>
      </c>
      <c r="G245">
        <v>0.1</v>
      </c>
      <c r="H245">
        <v>38</v>
      </c>
      <c r="I245">
        <v>34</v>
      </c>
      <c r="J245">
        <v>26</v>
      </c>
      <c r="K245">
        <v>18</v>
      </c>
      <c r="L245">
        <v>113.701805555555</v>
      </c>
      <c r="M245">
        <v>8.506</v>
      </c>
      <c r="N245">
        <v>9.24599999999999</v>
      </c>
      <c r="O245">
        <v>133.395999999999</v>
      </c>
      <c r="P245">
        <v>126.385</v>
      </c>
      <c r="Q245">
        <v>75.303</v>
      </c>
      <c r="R245">
        <v>1129.48684599999</v>
      </c>
      <c r="S245">
        <v>1059.035257</v>
      </c>
      <c r="T245">
        <v>452.995775</v>
      </c>
      <c r="U245">
        <v>0.1</v>
      </c>
      <c r="V245">
        <v>79.5</v>
      </c>
      <c r="W245">
        <v>68.9</v>
      </c>
      <c r="X245">
        <v>50.8813333333334</v>
      </c>
      <c r="Y245">
        <v>31.5146666666666</v>
      </c>
      <c r="Z245">
        <v>43.9146666666667</v>
      </c>
      <c r="AA245">
        <v>179.822616355556</v>
      </c>
      <c r="AB245">
        <v>94.358483022222</v>
      </c>
      <c r="AC245">
        <v>171.364283022222</v>
      </c>
      <c r="AD245">
        <v>0.1</v>
      </c>
      <c r="AE245">
        <v>53</v>
      </c>
      <c r="AF245">
        <v>31.8</v>
      </c>
      <c r="AG245">
        <v>28.1163333333333</v>
      </c>
      <c r="AH245">
        <v>20.633</v>
      </c>
      <c r="AI245">
        <v>9.933</v>
      </c>
      <c r="AJ245">
        <v>75.7349365654322</v>
      </c>
      <c r="AK245">
        <v>57.5911378</v>
      </c>
      <c r="AL245">
        <v>18.8953378</v>
      </c>
      <c r="AM245">
        <v>64.4680719020009</v>
      </c>
      <c r="AN245">
        <v>2269.31033333332</v>
      </c>
      <c r="AO245">
        <v>30</v>
      </c>
    </row>
    <row r="246" customFormat="1" spans="1:41">
      <c r="A246">
        <v>0.5</v>
      </c>
      <c r="B246">
        <v>14.4</v>
      </c>
      <c r="C246">
        <v>7.9</v>
      </c>
      <c r="D246">
        <v>3</v>
      </c>
      <c r="E246">
        <v>1</v>
      </c>
      <c r="F246">
        <v>0</v>
      </c>
      <c r="G246">
        <v>0.1</v>
      </c>
      <c r="H246">
        <v>24</v>
      </c>
      <c r="I246">
        <v>20</v>
      </c>
      <c r="J246">
        <v>12</v>
      </c>
      <c r="K246">
        <v>0</v>
      </c>
      <c r="L246">
        <v>105.704305555555</v>
      </c>
      <c r="M246">
        <v>24.756</v>
      </c>
      <c r="N246">
        <v>25.804</v>
      </c>
      <c r="O246">
        <v>153.592</v>
      </c>
      <c r="P246">
        <v>125.055</v>
      </c>
      <c r="Q246">
        <v>49.844</v>
      </c>
      <c r="R246">
        <v>2906.91804</v>
      </c>
      <c r="S246">
        <v>2212.099835</v>
      </c>
      <c r="T246">
        <v>528.393706</v>
      </c>
      <c r="U246">
        <v>0.1</v>
      </c>
      <c r="V246">
        <v>74.2</v>
      </c>
      <c r="W246">
        <v>42.4</v>
      </c>
      <c r="X246">
        <v>190.193333333333</v>
      </c>
      <c r="Y246">
        <v>117.376666666666</v>
      </c>
      <c r="Z246">
        <v>48.4599999999999</v>
      </c>
      <c r="AA246">
        <v>2542.93220888888</v>
      </c>
      <c r="AB246">
        <v>1365.66359777777</v>
      </c>
      <c r="AC246">
        <v>358.332319999999</v>
      </c>
      <c r="AD246">
        <v>0.1</v>
      </c>
      <c r="AE246">
        <v>68.9</v>
      </c>
      <c r="AF246">
        <v>42.4</v>
      </c>
      <c r="AG246">
        <v>179.635333333333</v>
      </c>
      <c r="AH246">
        <v>135.418666666666</v>
      </c>
      <c r="AI246">
        <v>65.0519999999999</v>
      </c>
      <c r="AJ246">
        <v>2635.33023635555</v>
      </c>
      <c r="AK246">
        <v>1840.11642524444</v>
      </c>
      <c r="AL246">
        <v>606.131780799999</v>
      </c>
      <c r="AM246">
        <v>90.7925980452763</v>
      </c>
      <c r="AN246">
        <v>2122.63566666666</v>
      </c>
      <c r="AO246">
        <v>30</v>
      </c>
    </row>
    <row r="247" customFormat="1" spans="1:41">
      <c r="A247">
        <v>0.6</v>
      </c>
      <c r="B247">
        <v>14.4</v>
      </c>
      <c r="C247">
        <v>7.9</v>
      </c>
      <c r="D247">
        <v>3</v>
      </c>
      <c r="E247">
        <v>1</v>
      </c>
      <c r="F247">
        <v>0</v>
      </c>
      <c r="G247">
        <v>0.1</v>
      </c>
      <c r="H247">
        <v>30</v>
      </c>
      <c r="I247">
        <v>22</v>
      </c>
      <c r="J247">
        <v>14</v>
      </c>
      <c r="K247">
        <v>0</v>
      </c>
      <c r="L247">
        <v>90.4608055555555</v>
      </c>
      <c r="M247">
        <v>99.757</v>
      </c>
      <c r="N247">
        <v>105.314</v>
      </c>
      <c r="O247">
        <v>724.7919375</v>
      </c>
      <c r="P247">
        <v>571.9699375</v>
      </c>
      <c r="Q247">
        <v>245.74</v>
      </c>
      <c r="R247">
        <v>55120.2862144882</v>
      </c>
      <c r="S247">
        <v>40205.1578133632</v>
      </c>
      <c r="T247">
        <v>11214.681286125</v>
      </c>
      <c r="U247">
        <v>0.1</v>
      </c>
      <c r="V247">
        <v>84.8</v>
      </c>
      <c r="W247">
        <v>42.4</v>
      </c>
      <c r="X247">
        <v>708.438145833333</v>
      </c>
      <c r="Y247">
        <v>523.238145833333</v>
      </c>
      <c r="Z247">
        <v>191.738145833333</v>
      </c>
      <c r="AA247">
        <v>35211.4738354653</v>
      </c>
      <c r="AB247">
        <v>24278.1383215764</v>
      </c>
      <c r="AC247">
        <v>5278.77487018758</v>
      </c>
      <c r="AD247">
        <v>0.1</v>
      </c>
      <c r="AE247">
        <v>84.8</v>
      </c>
      <c r="AF247">
        <v>42.4</v>
      </c>
      <c r="AG247">
        <v>855.608666666666</v>
      </c>
      <c r="AH247">
        <v>622.925333333333</v>
      </c>
      <c r="AI247">
        <v>251.625333333333</v>
      </c>
      <c r="AJ247">
        <v>52037.1622194666</v>
      </c>
      <c r="AK247">
        <v>35513.5307639111</v>
      </c>
      <c r="AL247">
        <v>9118.05734168889</v>
      </c>
      <c r="AM247">
        <v>96.553185499117</v>
      </c>
      <c r="AN247">
        <v>11130.3593958333</v>
      </c>
      <c r="AO247">
        <v>30</v>
      </c>
    </row>
    <row r="248" customFormat="1" spans="1:41">
      <c r="A248">
        <v>0.5</v>
      </c>
      <c r="B248">
        <v>14.4</v>
      </c>
      <c r="C248">
        <v>7.9</v>
      </c>
      <c r="D248">
        <v>3</v>
      </c>
      <c r="E248">
        <v>1</v>
      </c>
      <c r="F248">
        <v>0</v>
      </c>
      <c r="G248">
        <v>0.1</v>
      </c>
      <c r="H248">
        <v>98</v>
      </c>
      <c r="I248">
        <v>18</v>
      </c>
      <c r="J248">
        <v>14</v>
      </c>
      <c r="K248">
        <v>0</v>
      </c>
      <c r="L248">
        <v>106.835305555555</v>
      </c>
      <c r="M248">
        <v>158.272999999999</v>
      </c>
      <c r="N248">
        <v>160.543</v>
      </c>
      <c r="O248">
        <v>1880.06849999999</v>
      </c>
      <c r="P248">
        <v>718.2830625</v>
      </c>
      <c r="Q248">
        <v>447.4029375</v>
      </c>
      <c r="R248">
        <v>188957.554878914</v>
      </c>
      <c r="S248">
        <v>77147.7943132382</v>
      </c>
      <c r="T248">
        <v>37680.0048118945</v>
      </c>
      <c r="U248">
        <v>0.1</v>
      </c>
      <c r="V248">
        <v>95.4</v>
      </c>
      <c r="W248">
        <v>42.4</v>
      </c>
      <c r="X248">
        <v>1469.21248958333</v>
      </c>
      <c r="Y248">
        <v>1217.47915625</v>
      </c>
      <c r="Z248">
        <v>403.379156249999</v>
      </c>
      <c r="AA248">
        <v>145298.465491423</v>
      </c>
      <c r="AB248">
        <v>119339.632082395</v>
      </c>
      <c r="AC248">
        <v>23351.5963105203</v>
      </c>
      <c r="AD248">
        <v>0.1</v>
      </c>
      <c r="AE248">
        <v>100.7</v>
      </c>
      <c r="AF248">
        <v>42.4</v>
      </c>
      <c r="AG248">
        <v>1737.18089843749</v>
      </c>
      <c r="AH248">
        <v>1434.99756510416</v>
      </c>
      <c r="AI248">
        <v>464.864231770833</v>
      </c>
      <c r="AJ248">
        <v>199566.596548915</v>
      </c>
      <c r="AK248">
        <v>162072.820332769</v>
      </c>
      <c r="AL248">
        <v>30652.0431127173</v>
      </c>
      <c r="AM248">
        <v>120.88982686256</v>
      </c>
      <c r="AN248">
        <v>20960.5071928711</v>
      </c>
      <c r="AO248">
        <v>30</v>
      </c>
    </row>
    <row r="249" customFormat="1" spans="1:41">
      <c r="A249">
        <v>0.5</v>
      </c>
      <c r="B249">
        <v>14.4</v>
      </c>
      <c r="C249">
        <v>7.9</v>
      </c>
      <c r="D249">
        <v>3</v>
      </c>
      <c r="E249">
        <v>1</v>
      </c>
      <c r="F249">
        <v>1</v>
      </c>
      <c r="G249">
        <v>0.1</v>
      </c>
      <c r="H249">
        <v>34</v>
      </c>
      <c r="I249">
        <v>30</v>
      </c>
      <c r="J249">
        <v>26</v>
      </c>
      <c r="K249">
        <v>16</v>
      </c>
      <c r="L249">
        <v>96.7038055555555</v>
      </c>
      <c r="M249">
        <v>19.005</v>
      </c>
      <c r="N249">
        <v>20.7459999999999</v>
      </c>
      <c r="O249">
        <v>265.284</v>
      </c>
      <c r="P249">
        <v>214.265</v>
      </c>
      <c r="Q249">
        <v>132.445999999999</v>
      </c>
      <c r="R249">
        <v>4898.897086</v>
      </c>
      <c r="S249">
        <v>3460.620375</v>
      </c>
      <c r="T249">
        <v>1457.79289399999</v>
      </c>
      <c r="U249">
        <v>0.1</v>
      </c>
      <c r="V249">
        <v>53</v>
      </c>
      <c r="W249">
        <v>37.1</v>
      </c>
      <c r="X249">
        <v>71.6464444444445</v>
      </c>
      <c r="Y249">
        <v>39.1853333333332</v>
      </c>
      <c r="Z249">
        <v>24.0353333333333</v>
      </c>
      <c r="AA249">
        <v>457.676987960494</v>
      </c>
      <c r="AB249">
        <v>195.300505244444</v>
      </c>
      <c r="AC249">
        <v>94.4849385777777</v>
      </c>
      <c r="AD249">
        <v>0.1</v>
      </c>
      <c r="AE249">
        <v>53</v>
      </c>
      <c r="AF249">
        <v>42.4</v>
      </c>
      <c r="AG249">
        <v>100.138</v>
      </c>
      <c r="AH249">
        <v>69.8546666666666</v>
      </c>
      <c r="AI249">
        <v>43.9046666666666</v>
      </c>
      <c r="AJ249">
        <v>912.180017688888</v>
      </c>
      <c r="AK249">
        <v>595.396339911111</v>
      </c>
      <c r="AL249">
        <v>284.418173244444</v>
      </c>
      <c r="AM249">
        <v>87.3652631930748</v>
      </c>
      <c r="AN249">
        <v>1836.23466666666</v>
      </c>
      <c r="AO249">
        <v>30</v>
      </c>
    </row>
    <row r="250" customFormat="1" spans="1:41">
      <c r="A250">
        <v>0.5</v>
      </c>
      <c r="B250">
        <v>14.4</v>
      </c>
      <c r="C250">
        <v>7.9</v>
      </c>
      <c r="D250">
        <v>3</v>
      </c>
      <c r="E250">
        <v>1</v>
      </c>
      <c r="F250">
        <v>1</v>
      </c>
      <c r="G250">
        <v>0.1</v>
      </c>
      <c r="H250">
        <v>40</v>
      </c>
      <c r="I250">
        <v>34</v>
      </c>
      <c r="J250">
        <v>28</v>
      </c>
      <c r="K250">
        <v>10</v>
      </c>
      <c r="L250">
        <v>113.448805555555</v>
      </c>
      <c r="M250">
        <v>10.2579999999999</v>
      </c>
      <c r="N250">
        <v>8.74299999999999</v>
      </c>
      <c r="O250">
        <v>117.695</v>
      </c>
      <c r="P250">
        <v>107.934999999999</v>
      </c>
      <c r="Q250">
        <v>76.6999999999999</v>
      </c>
      <c r="R250">
        <v>957.166135</v>
      </c>
      <c r="S250">
        <v>838.340896999999</v>
      </c>
      <c r="T250">
        <v>470.322639999999</v>
      </c>
      <c r="U250">
        <v>0.1</v>
      </c>
      <c r="V250">
        <v>63.6</v>
      </c>
      <c r="W250">
        <v>68.9</v>
      </c>
      <c r="X250">
        <v>75.5783333333335</v>
      </c>
      <c r="Y250">
        <v>36.6449999999999</v>
      </c>
      <c r="Z250">
        <v>41.1449999999998</v>
      </c>
      <c r="AA250">
        <v>370.792771666668</v>
      </c>
      <c r="AB250">
        <v>132.954327222222</v>
      </c>
      <c r="AC250">
        <v>154.276827222221</v>
      </c>
      <c r="AD250">
        <v>0.1</v>
      </c>
      <c r="AE250">
        <v>68.9</v>
      </c>
      <c r="AF250">
        <v>74.2</v>
      </c>
      <c r="AG250">
        <v>67.0663333333333</v>
      </c>
      <c r="AH250">
        <v>47.9663333333333</v>
      </c>
      <c r="AI250">
        <v>50.2163333333333</v>
      </c>
      <c r="AJ250">
        <v>301.243260022222</v>
      </c>
      <c r="AK250">
        <v>202.518760022222</v>
      </c>
      <c r="AL250">
        <v>207.581260022222</v>
      </c>
      <c r="AM250">
        <v>80.6159350256272</v>
      </c>
      <c r="AN250">
        <v>1195.783</v>
      </c>
      <c r="AO250">
        <v>30</v>
      </c>
    </row>
    <row r="251" customFormat="1" spans="1:41">
      <c r="A251">
        <v>0.5</v>
      </c>
      <c r="B251">
        <v>14.4</v>
      </c>
      <c r="C251">
        <v>7.9</v>
      </c>
      <c r="D251">
        <v>3</v>
      </c>
      <c r="E251">
        <v>1</v>
      </c>
      <c r="F251">
        <v>0</v>
      </c>
      <c r="G251">
        <v>0.1</v>
      </c>
      <c r="H251">
        <v>30</v>
      </c>
      <c r="I251">
        <v>22</v>
      </c>
      <c r="J251">
        <v>16</v>
      </c>
      <c r="K251">
        <v>0</v>
      </c>
      <c r="L251">
        <v>104.456305555555</v>
      </c>
      <c r="M251">
        <v>23.756</v>
      </c>
      <c r="N251">
        <v>23.802</v>
      </c>
      <c r="O251">
        <v>154.807</v>
      </c>
      <c r="P251">
        <v>131.55</v>
      </c>
      <c r="Q251">
        <v>100.042</v>
      </c>
      <c r="R251">
        <v>2782.838539</v>
      </c>
      <c r="S251">
        <v>2284.02111</v>
      </c>
      <c r="T251">
        <v>1522.41291599999</v>
      </c>
      <c r="U251">
        <v>0.1</v>
      </c>
      <c r="V251">
        <v>90.1</v>
      </c>
      <c r="W251">
        <v>47.7</v>
      </c>
      <c r="X251">
        <v>177.144333333333</v>
      </c>
      <c r="Y251">
        <v>129.210999999999</v>
      </c>
      <c r="Z251">
        <v>48.4609999999999</v>
      </c>
      <c r="AA251">
        <v>2059.08519753333</v>
      </c>
      <c r="AB251">
        <v>1375.95958642222</v>
      </c>
      <c r="AC251">
        <v>316.954586422222</v>
      </c>
      <c r="AD251">
        <v>0.1</v>
      </c>
      <c r="AE251">
        <v>79.5</v>
      </c>
      <c r="AF251">
        <v>42.4</v>
      </c>
      <c r="AG251">
        <v>168.791</v>
      </c>
      <c r="AH251">
        <v>110.341</v>
      </c>
      <c r="AI251">
        <v>52.341</v>
      </c>
      <c r="AJ251">
        <v>1962.29723842222</v>
      </c>
      <c r="AK251">
        <v>1171.66183842222</v>
      </c>
      <c r="AL251">
        <v>394.010038422222</v>
      </c>
      <c r="AM251">
        <v>87.5862490545138</v>
      </c>
      <c r="AN251">
        <v>2287.408</v>
      </c>
      <c r="AO251">
        <v>30</v>
      </c>
    </row>
    <row r="252" customFormat="1" spans="1:41">
      <c r="A252">
        <v>0.6</v>
      </c>
      <c r="B252">
        <v>14.4</v>
      </c>
      <c r="C252">
        <v>7.9</v>
      </c>
      <c r="D252">
        <v>3</v>
      </c>
      <c r="E252">
        <v>1</v>
      </c>
      <c r="F252">
        <v>0</v>
      </c>
      <c r="G252">
        <v>0.1</v>
      </c>
      <c r="H252">
        <v>34</v>
      </c>
      <c r="I252">
        <v>22</v>
      </c>
      <c r="J252">
        <v>14</v>
      </c>
      <c r="K252">
        <v>0</v>
      </c>
      <c r="L252">
        <v>92.7233055555555</v>
      </c>
      <c r="M252">
        <v>86.508</v>
      </c>
      <c r="N252">
        <v>88.588</v>
      </c>
      <c r="O252">
        <v>649.2121875</v>
      </c>
      <c r="P252">
        <v>485.9761875</v>
      </c>
      <c r="Q252">
        <v>197.8521875</v>
      </c>
      <c r="R252">
        <v>42896.8339169257</v>
      </c>
      <c r="S252">
        <v>28575.8667774257</v>
      </c>
      <c r="T252">
        <v>7062.30351630078</v>
      </c>
      <c r="U252">
        <v>0.1</v>
      </c>
      <c r="V252">
        <v>111.3</v>
      </c>
      <c r="W252">
        <v>47.7</v>
      </c>
      <c r="X252">
        <v>875.280333333333</v>
      </c>
      <c r="Y252">
        <v>628.080333333333</v>
      </c>
      <c r="Z252">
        <v>223.597</v>
      </c>
      <c r="AA252">
        <v>39073.3960440222</v>
      </c>
      <c r="AB252">
        <v>27457.1567329111</v>
      </c>
      <c r="AC252">
        <v>6324.82502180001</v>
      </c>
      <c r="AD252">
        <v>0.1</v>
      </c>
      <c r="AE252">
        <v>106</v>
      </c>
      <c r="AF252">
        <v>47.7</v>
      </c>
      <c r="AG252">
        <v>903.693</v>
      </c>
      <c r="AH252">
        <v>684.026333333333</v>
      </c>
      <c r="AI252">
        <v>258.693</v>
      </c>
      <c r="AJ252">
        <v>46315.2742498</v>
      </c>
      <c r="AK252">
        <v>33843.5614275777</v>
      </c>
      <c r="AL252">
        <v>8465.57520535555</v>
      </c>
      <c r="AM252">
        <v>111.344414560445</v>
      </c>
      <c r="AN252">
        <v>13394.9591041666</v>
      </c>
      <c r="AO252">
        <v>30</v>
      </c>
    </row>
    <row r="253" customFormat="1" spans="1:41">
      <c r="A253">
        <v>0.5</v>
      </c>
      <c r="B253">
        <v>14.4</v>
      </c>
      <c r="C253">
        <v>7.9</v>
      </c>
      <c r="D253">
        <v>3</v>
      </c>
      <c r="E253">
        <v>1</v>
      </c>
      <c r="F253">
        <v>0</v>
      </c>
      <c r="G253">
        <v>0.1</v>
      </c>
      <c r="H253">
        <v>96</v>
      </c>
      <c r="I253">
        <v>18</v>
      </c>
      <c r="J253">
        <v>14</v>
      </c>
      <c r="K253">
        <v>0</v>
      </c>
      <c r="L253">
        <v>108.221305555555</v>
      </c>
      <c r="M253">
        <v>119.274</v>
      </c>
      <c r="N253">
        <v>121.82</v>
      </c>
      <c r="O253">
        <v>1423.85075</v>
      </c>
      <c r="P253">
        <v>570.88775</v>
      </c>
      <c r="Q253">
        <v>335.21475</v>
      </c>
      <c r="R253">
        <v>112660.132496312</v>
      </c>
      <c r="S253">
        <v>47087.9375593125</v>
      </c>
      <c r="T253">
        <v>20767.3147093124</v>
      </c>
      <c r="U253">
        <v>0.1</v>
      </c>
      <c r="V253">
        <v>116.6</v>
      </c>
      <c r="W253">
        <v>42.4</v>
      </c>
      <c r="X253">
        <v>1288.244</v>
      </c>
      <c r="Y253">
        <v>892.593999999999</v>
      </c>
      <c r="Z253">
        <v>214.843999999999</v>
      </c>
      <c r="AA253">
        <v>81841.3885205333</v>
      </c>
      <c r="AB253">
        <v>57075.6085094222</v>
      </c>
      <c r="AC253">
        <v>7436.66100942221</v>
      </c>
      <c r="AD253">
        <v>0.1</v>
      </c>
      <c r="AE253">
        <v>111.3</v>
      </c>
      <c r="AF253">
        <v>47.7</v>
      </c>
      <c r="AG253">
        <v>1410.86833333333</v>
      </c>
      <c r="AH253">
        <v>986.101666666666</v>
      </c>
      <c r="AI253">
        <v>379.018333333333</v>
      </c>
      <c r="AJ253">
        <v>107889.767200555</v>
      </c>
      <c r="AK253">
        <v>73675.409645</v>
      </c>
      <c r="AL253">
        <v>19075.4317005555</v>
      </c>
      <c r="AM253">
        <v>88.0827974904978</v>
      </c>
      <c r="AN253">
        <v>17439.21890625</v>
      </c>
      <c r="AO253">
        <v>30</v>
      </c>
    </row>
    <row r="254" customFormat="1" spans="1:41">
      <c r="A254">
        <v>0.5</v>
      </c>
      <c r="B254">
        <v>14.4</v>
      </c>
      <c r="C254">
        <v>7.9</v>
      </c>
      <c r="D254">
        <v>3</v>
      </c>
      <c r="E254">
        <v>1</v>
      </c>
      <c r="F254">
        <v>0</v>
      </c>
      <c r="G254">
        <v>0.1</v>
      </c>
      <c r="H254">
        <v>108</v>
      </c>
      <c r="I254">
        <v>18</v>
      </c>
      <c r="J254">
        <v>14</v>
      </c>
      <c r="K254">
        <v>0</v>
      </c>
      <c r="L254">
        <v>104.841305555555</v>
      </c>
      <c r="M254">
        <v>168.524999999999</v>
      </c>
      <c r="N254">
        <v>169.300999999999</v>
      </c>
      <c r="O254">
        <v>2205.703125</v>
      </c>
      <c r="P254">
        <v>815.9096875</v>
      </c>
      <c r="Q254">
        <v>515.1435625</v>
      </c>
      <c r="R254">
        <v>230629.590406289</v>
      </c>
      <c r="S254">
        <v>95892.4818925195</v>
      </c>
      <c r="T254">
        <v>47014.654544707</v>
      </c>
      <c r="U254">
        <v>0.1</v>
      </c>
      <c r="V254">
        <v>116.6</v>
      </c>
      <c r="W254">
        <v>42.4</v>
      </c>
      <c r="X254">
        <v>1666.96333333333</v>
      </c>
      <c r="Y254">
        <v>1219.84666666666</v>
      </c>
      <c r="Z254">
        <v>353.079999999999</v>
      </c>
      <c r="AA254">
        <v>153265.648246666</v>
      </c>
      <c r="AB254">
        <v>112576.949191111</v>
      </c>
      <c r="AC254">
        <v>19379.6900799999</v>
      </c>
      <c r="AD254">
        <v>0.1</v>
      </c>
      <c r="AE254">
        <v>116.6</v>
      </c>
      <c r="AF254">
        <v>37.1</v>
      </c>
      <c r="AG254">
        <v>1921.292</v>
      </c>
      <c r="AH254">
        <v>1506.992</v>
      </c>
      <c r="AI254">
        <v>390.891999999999</v>
      </c>
      <c r="AJ254">
        <v>212723.438581688</v>
      </c>
      <c r="AK254">
        <v>166776.975381688</v>
      </c>
      <c r="AL254">
        <v>24728.4652927999</v>
      </c>
      <c r="AM254">
        <v>143.949598079569</v>
      </c>
      <c r="AN254">
        <v>24886.2465729166</v>
      </c>
      <c r="AO254">
        <v>30</v>
      </c>
    </row>
    <row r="255" customFormat="1" spans="1:41">
      <c r="A255">
        <v>0.5</v>
      </c>
      <c r="B255">
        <v>14.4</v>
      </c>
      <c r="C255">
        <v>7.9</v>
      </c>
      <c r="D255">
        <v>3</v>
      </c>
      <c r="E255">
        <v>1</v>
      </c>
      <c r="F255">
        <v>1</v>
      </c>
      <c r="G255">
        <v>0.1</v>
      </c>
      <c r="H255">
        <v>36</v>
      </c>
      <c r="I255">
        <v>30</v>
      </c>
      <c r="J255">
        <v>26</v>
      </c>
      <c r="K255">
        <v>14</v>
      </c>
      <c r="L255">
        <v>98.7073055555555</v>
      </c>
      <c r="M255">
        <v>17.755</v>
      </c>
      <c r="N255">
        <v>19.494</v>
      </c>
      <c r="O255">
        <v>244.051999999999</v>
      </c>
      <c r="P255">
        <v>197.045</v>
      </c>
      <c r="Q255">
        <v>125.635999999999</v>
      </c>
      <c r="R255">
        <v>4167.50287999999</v>
      </c>
      <c r="S255">
        <v>2957.018895</v>
      </c>
      <c r="T255">
        <v>1332.78697399999</v>
      </c>
      <c r="U255">
        <v>0.1</v>
      </c>
      <c r="V255">
        <v>90.1</v>
      </c>
      <c r="W255">
        <v>42.4</v>
      </c>
      <c r="X255">
        <v>170.924666666666</v>
      </c>
      <c r="Y255">
        <v>106.857999999999</v>
      </c>
      <c r="Z255">
        <v>25.8079999999999</v>
      </c>
      <c r="AA255">
        <v>1453.75421946666</v>
      </c>
      <c r="AB255">
        <v>843.058508355552</v>
      </c>
      <c r="AC255">
        <v>99.1050083555555</v>
      </c>
      <c r="AD255">
        <v>0.1</v>
      </c>
      <c r="AE255">
        <v>79.5</v>
      </c>
      <c r="AF255">
        <v>42.4</v>
      </c>
      <c r="AG255">
        <v>140.761222222222</v>
      </c>
      <c r="AH255">
        <v>91.9723333333333</v>
      </c>
      <c r="AI255">
        <v>39.1556666666666</v>
      </c>
      <c r="AJ255">
        <v>1235.98304173086</v>
      </c>
      <c r="AK255">
        <v>762.404144199999</v>
      </c>
      <c r="AL255">
        <v>220.680521977777</v>
      </c>
      <c r="AM255">
        <v>33.0357410027746</v>
      </c>
      <c r="AN255">
        <v>2871.44766666667</v>
      </c>
      <c r="AO255">
        <v>30</v>
      </c>
    </row>
    <row r="256" customFormat="1" spans="1:41">
      <c r="A256">
        <v>0.5</v>
      </c>
      <c r="B256">
        <v>14.4</v>
      </c>
      <c r="C256">
        <v>7.9</v>
      </c>
      <c r="D256">
        <v>3</v>
      </c>
      <c r="E256">
        <v>1</v>
      </c>
      <c r="F256">
        <v>0</v>
      </c>
      <c r="G256">
        <v>0.1</v>
      </c>
      <c r="H256">
        <v>20</v>
      </c>
      <c r="I256">
        <v>14</v>
      </c>
      <c r="J256">
        <v>10</v>
      </c>
      <c r="K256">
        <v>0</v>
      </c>
      <c r="L256">
        <v>105.084305555555</v>
      </c>
      <c r="M256">
        <v>14.504</v>
      </c>
      <c r="N256">
        <v>15.3119999999999</v>
      </c>
      <c r="O256">
        <v>64.5349999999999</v>
      </c>
      <c r="P256">
        <v>59.4939999999999</v>
      </c>
      <c r="Q256">
        <v>37.9389999999999</v>
      </c>
      <c r="R256">
        <v>722.135564999999</v>
      </c>
      <c r="S256">
        <v>660.180643999999</v>
      </c>
      <c r="T256">
        <v>346.069294999999</v>
      </c>
      <c r="U256">
        <v>0.1</v>
      </c>
      <c r="V256">
        <v>79.5</v>
      </c>
      <c r="W256">
        <v>42.4</v>
      </c>
      <c r="X256">
        <v>104.467999999999</v>
      </c>
      <c r="Y256">
        <v>81.6179999999999</v>
      </c>
      <c r="Z256">
        <v>33.8013333333333</v>
      </c>
      <c r="AA256">
        <v>881.53836924444</v>
      </c>
      <c r="AB256">
        <v>659.532113688887</v>
      </c>
      <c r="AC256">
        <v>175.026302577777</v>
      </c>
      <c r="AD256">
        <v>0.1</v>
      </c>
      <c r="AE256">
        <v>58.3</v>
      </c>
      <c r="AF256">
        <v>37.1</v>
      </c>
      <c r="AG256">
        <v>82.3106666666666</v>
      </c>
      <c r="AH256">
        <v>51.3606666666667</v>
      </c>
      <c r="AI256">
        <v>35.0606666666666</v>
      </c>
      <c r="AJ256">
        <v>606.469947199999</v>
      </c>
      <c r="AK256">
        <v>332.157091644444</v>
      </c>
      <c r="AL256">
        <v>195.199024977777</v>
      </c>
      <c r="AM256">
        <v>177.945684798755</v>
      </c>
      <c r="AN256">
        <v>2117.904</v>
      </c>
      <c r="AO256">
        <v>30</v>
      </c>
    </row>
    <row r="257" customFormat="1" spans="1:41">
      <c r="A257">
        <v>0.5</v>
      </c>
      <c r="B257">
        <v>14.4</v>
      </c>
      <c r="C257">
        <v>7.9</v>
      </c>
      <c r="D257">
        <v>3</v>
      </c>
      <c r="E257">
        <v>1</v>
      </c>
      <c r="F257">
        <v>0</v>
      </c>
      <c r="G257">
        <v>0.1</v>
      </c>
      <c r="H257">
        <v>26</v>
      </c>
      <c r="I257">
        <v>18</v>
      </c>
      <c r="J257">
        <v>10</v>
      </c>
      <c r="K257">
        <v>0</v>
      </c>
      <c r="L257">
        <v>91.7128055555555</v>
      </c>
      <c r="M257">
        <v>101.006</v>
      </c>
      <c r="N257">
        <v>103.568999999999</v>
      </c>
      <c r="O257">
        <v>538.03475</v>
      </c>
      <c r="P257">
        <v>470.92875</v>
      </c>
      <c r="Q257">
        <v>181.93175</v>
      </c>
      <c r="R257">
        <v>39589.1370563124</v>
      </c>
      <c r="S257">
        <v>33559.8466653125</v>
      </c>
      <c r="T257">
        <v>8443.8446293125</v>
      </c>
      <c r="U257">
        <v>0.1</v>
      </c>
      <c r="V257">
        <v>74.2</v>
      </c>
      <c r="W257">
        <v>37.1</v>
      </c>
      <c r="X257">
        <v>696.276</v>
      </c>
      <c r="Y257">
        <v>481.025999999999</v>
      </c>
      <c r="Z257">
        <v>185.092666666666</v>
      </c>
      <c r="AA257">
        <v>35071.1864485333</v>
      </c>
      <c r="AB257">
        <v>22941.6727707555</v>
      </c>
      <c r="AC257">
        <v>5555.69892631111</v>
      </c>
      <c r="AD257">
        <v>0.1</v>
      </c>
      <c r="AE257">
        <v>74.2</v>
      </c>
      <c r="AF257">
        <v>37.1</v>
      </c>
      <c r="AG257">
        <v>742.415222222222</v>
      </c>
      <c r="AH257">
        <v>552.443</v>
      </c>
      <c r="AI257">
        <v>213.009666666666</v>
      </c>
      <c r="AJ257">
        <v>42586.447209553</v>
      </c>
      <c r="AK257">
        <v>30250.7582453555</v>
      </c>
      <c r="AL257">
        <v>7378.89656757778</v>
      </c>
      <c r="AM257">
        <v>54.0690388909644</v>
      </c>
      <c r="AN257">
        <v>7849.98583333333</v>
      </c>
      <c r="AO257">
        <v>30</v>
      </c>
    </row>
    <row r="258" customFormat="1" spans="1:41">
      <c r="A258">
        <v>0.5</v>
      </c>
      <c r="B258">
        <v>14.4</v>
      </c>
      <c r="C258">
        <v>7.9</v>
      </c>
      <c r="D258">
        <v>3</v>
      </c>
      <c r="E258">
        <v>1</v>
      </c>
      <c r="F258">
        <v>0</v>
      </c>
      <c r="G258">
        <v>0.1</v>
      </c>
      <c r="H258">
        <v>94</v>
      </c>
      <c r="I258">
        <v>16</v>
      </c>
      <c r="J258">
        <v>12</v>
      </c>
      <c r="K258">
        <v>0</v>
      </c>
      <c r="L258">
        <v>103.334805555555</v>
      </c>
      <c r="M258">
        <v>148.6235625</v>
      </c>
      <c r="N258">
        <v>149.8945625</v>
      </c>
      <c r="O258">
        <v>1508.60746875</v>
      </c>
      <c r="P258">
        <v>686.99771875</v>
      </c>
      <c r="Q258">
        <v>484.56971875</v>
      </c>
      <c r="R258">
        <v>139471.294719692</v>
      </c>
      <c r="S258">
        <v>79880.3649248642</v>
      </c>
      <c r="T258">
        <v>47569.4616115986</v>
      </c>
      <c r="U258">
        <v>0.1</v>
      </c>
      <c r="V258">
        <v>95.4</v>
      </c>
      <c r="W258">
        <v>42.4</v>
      </c>
      <c r="X258">
        <v>1327.13466666666</v>
      </c>
      <c r="Y258">
        <v>912.968</v>
      </c>
      <c r="Z258">
        <v>363.259666666666</v>
      </c>
      <c r="AA258">
        <v>110322.116930698</v>
      </c>
      <c r="AB258">
        <v>72986.5388195873</v>
      </c>
      <c r="AC258">
        <v>19504.7294030725</v>
      </c>
      <c r="AD258">
        <v>0.1</v>
      </c>
      <c r="AE258">
        <v>95.4</v>
      </c>
      <c r="AF258">
        <v>42.4</v>
      </c>
      <c r="AG258">
        <v>1522.27707291666</v>
      </c>
      <c r="AH258">
        <v>1051.61040625</v>
      </c>
      <c r="AI258">
        <v>408.448947916666</v>
      </c>
      <c r="AJ258">
        <v>146591.056376749</v>
      </c>
      <c r="AK258">
        <v>96418.4804708463</v>
      </c>
      <c r="AL258">
        <v>24698.3178770529</v>
      </c>
      <c r="AM258">
        <v>42.5975168385119</v>
      </c>
      <c r="AN258">
        <v>15428.98296875</v>
      </c>
      <c r="AO258">
        <v>30</v>
      </c>
    </row>
    <row r="259" customFormat="1" spans="1:41">
      <c r="A259">
        <v>0.5</v>
      </c>
      <c r="B259">
        <v>14.4</v>
      </c>
      <c r="C259">
        <v>7.9</v>
      </c>
      <c r="D259">
        <v>3</v>
      </c>
      <c r="E259">
        <v>1</v>
      </c>
      <c r="F259">
        <v>0</v>
      </c>
      <c r="G259">
        <v>0.1</v>
      </c>
      <c r="H259">
        <v>48</v>
      </c>
      <c r="I259">
        <v>40</v>
      </c>
      <c r="J259">
        <v>34</v>
      </c>
      <c r="K259">
        <v>20</v>
      </c>
      <c r="L259">
        <v>85.7098055555555</v>
      </c>
      <c r="M259">
        <v>46.007</v>
      </c>
      <c r="N259">
        <v>48.2429999999999</v>
      </c>
      <c r="O259">
        <v>785.7505</v>
      </c>
      <c r="P259">
        <v>692.9685</v>
      </c>
      <c r="Q259">
        <v>487.9035</v>
      </c>
      <c r="R259">
        <v>33529.72194125</v>
      </c>
      <c r="S259">
        <v>27619.91791725</v>
      </c>
      <c r="T259">
        <v>14934.13751125</v>
      </c>
      <c r="U259">
        <v>0.1</v>
      </c>
      <c r="V259">
        <v>116.6</v>
      </c>
      <c r="W259">
        <v>42.4</v>
      </c>
      <c r="X259">
        <v>334.961</v>
      </c>
      <c r="Y259">
        <v>251.027666666666</v>
      </c>
      <c r="Z259">
        <v>76.2109999999999</v>
      </c>
      <c r="AA259">
        <v>5844.34487975555</v>
      </c>
      <c r="AB259">
        <v>4221.74993531111</v>
      </c>
      <c r="AC259">
        <v>823.614924199998</v>
      </c>
      <c r="AD259">
        <v>0.1</v>
      </c>
      <c r="AE259">
        <v>106</v>
      </c>
      <c r="AF259">
        <v>42.4</v>
      </c>
      <c r="AG259">
        <v>525.057222222222</v>
      </c>
      <c r="AH259">
        <v>329.918333333333</v>
      </c>
      <c r="AI259">
        <v>105.518333333333</v>
      </c>
      <c r="AJ259">
        <v>13707.0016388271</v>
      </c>
      <c r="AK259">
        <v>7810.93186722222</v>
      </c>
      <c r="AL259">
        <v>1585.92708944444</v>
      </c>
      <c r="AM259">
        <v>154.846235806421</v>
      </c>
      <c r="AN259">
        <v>11407.9814166666</v>
      </c>
      <c r="AO259">
        <v>30</v>
      </c>
    </row>
    <row r="260" customFormat="1" spans="1:41">
      <c r="A260">
        <v>0.5</v>
      </c>
      <c r="B260">
        <v>14.4</v>
      </c>
      <c r="C260">
        <v>7.9</v>
      </c>
      <c r="D260">
        <v>3</v>
      </c>
      <c r="E260">
        <v>2</v>
      </c>
      <c r="F260">
        <v>0</v>
      </c>
      <c r="G260">
        <v>0.1</v>
      </c>
      <c r="H260">
        <v>26</v>
      </c>
      <c r="I260">
        <v>18</v>
      </c>
      <c r="J260">
        <v>14</v>
      </c>
      <c r="K260">
        <v>0</v>
      </c>
      <c r="L260">
        <v>99.7018055555555</v>
      </c>
      <c r="M260">
        <v>19.258</v>
      </c>
      <c r="N260">
        <v>18.303</v>
      </c>
      <c r="O260">
        <v>108.051</v>
      </c>
      <c r="P260">
        <v>84.5529999999999</v>
      </c>
      <c r="Q260">
        <v>62.104</v>
      </c>
      <c r="R260">
        <v>1538.034259</v>
      </c>
      <c r="S260">
        <v>1115.58444499999</v>
      </c>
      <c r="T260">
        <v>705.079644</v>
      </c>
      <c r="U260">
        <v>0.1</v>
      </c>
      <c r="V260">
        <v>47.7</v>
      </c>
      <c r="W260">
        <v>42.4</v>
      </c>
      <c r="X260">
        <v>76.408</v>
      </c>
      <c r="Y260">
        <v>54.5079999999999</v>
      </c>
      <c r="Z260">
        <v>51.3579999999999</v>
      </c>
      <c r="AA260">
        <v>613.193279466666</v>
      </c>
      <c r="AB260">
        <v>392.591612799999</v>
      </c>
      <c r="AC260">
        <v>382.669112799999</v>
      </c>
      <c r="AD260">
        <v>0.1</v>
      </c>
      <c r="AE260">
        <v>42.4</v>
      </c>
      <c r="AF260">
        <v>31.8</v>
      </c>
      <c r="AG260">
        <v>76.6726666666666</v>
      </c>
      <c r="AH260">
        <v>42.7226666666666</v>
      </c>
      <c r="AI260">
        <v>26.1726666666666</v>
      </c>
      <c r="AJ260">
        <v>645.987531644444</v>
      </c>
      <c r="AK260">
        <v>281.069098311111</v>
      </c>
      <c r="AL260">
        <v>130.706864977777</v>
      </c>
      <c r="AM260">
        <v>94.9422710973783</v>
      </c>
      <c r="AN260">
        <v>1028.99366666666</v>
      </c>
      <c r="AO260">
        <v>10</v>
      </c>
    </row>
    <row r="261" customFormat="1" spans="1:41">
      <c r="A261">
        <v>0.5</v>
      </c>
      <c r="B261">
        <v>14.4</v>
      </c>
      <c r="C261">
        <v>7.9</v>
      </c>
      <c r="D261">
        <v>3</v>
      </c>
      <c r="E261">
        <v>2</v>
      </c>
      <c r="F261">
        <v>0</v>
      </c>
      <c r="G261">
        <v>0.1</v>
      </c>
      <c r="H261">
        <v>26</v>
      </c>
      <c r="I261">
        <v>18</v>
      </c>
      <c r="J261">
        <v>12</v>
      </c>
      <c r="K261">
        <v>0</v>
      </c>
      <c r="L261">
        <v>92.3338055555555</v>
      </c>
      <c r="M261">
        <v>64.0069999999999</v>
      </c>
      <c r="N261">
        <v>67.814</v>
      </c>
      <c r="O261">
        <v>371.7815</v>
      </c>
      <c r="P261">
        <v>351.6175</v>
      </c>
      <c r="Q261">
        <v>139.8215</v>
      </c>
      <c r="R261">
        <v>17850.54728525</v>
      </c>
      <c r="S261">
        <v>17263.62666625</v>
      </c>
      <c r="T261">
        <v>4342.66320225</v>
      </c>
      <c r="U261">
        <v>0.1</v>
      </c>
      <c r="V261">
        <v>53</v>
      </c>
      <c r="W261">
        <v>37.1</v>
      </c>
      <c r="X261">
        <v>290.303333333333</v>
      </c>
      <c r="Y261">
        <v>197.286666666666</v>
      </c>
      <c r="Z261">
        <v>100.436666666666</v>
      </c>
      <c r="AA261">
        <v>7940.91864666666</v>
      </c>
      <c r="AB261">
        <v>4819.58092444443</v>
      </c>
      <c r="AC261">
        <v>1700.68742444444</v>
      </c>
      <c r="AD261">
        <v>0.1</v>
      </c>
      <c r="AE261">
        <v>53</v>
      </c>
      <c r="AF261">
        <v>37.1</v>
      </c>
      <c r="AG261">
        <v>284.829333333333</v>
      </c>
      <c r="AH261">
        <v>199.846</v>
      </c>
      <c r="AI261">
        <v>104.929333333333</v>
      </c>
      <c r="AJ261">
        <v>8071.57042097777</v>
      </c>
      <c r="AK261">
        <v>5072.88347653333</v>
      </c>
      <c r="AL261">
        <v>1897.17799875555</v>
      </c>
      <c r="AM261">
        <v>182.529135874497</v>
      </c>
      <c r="AN261">
        <v>4308.25358333333</v>
      </c>
      <c r="AO261">
        <v>10</v>
      </c>
    </row>
    <row r="262" customFormat="1" spans="1:41">
      <c r="A262">
        <v>0.5</v>
      </c>
      <c r="B262">
        <v>14.4</v>
      </c>
      <c r="C262">
        <v>7.9</v>
      </c>
      <c r="D262">
        <v>3</v>
      </c>
      <c r="E262">
        <v>2</v>
      </c>
      <c r="F262">
        <v>0</v>
      </c>
      <c r="G262">
        <v>0.1</v>
      </c>
      <c r="H262">
        <v>28</v>
      </c>
      <c r="I262">
        <v>18</v>
      </c>
      <c r="J262">
        <v>14</v>
      </c>
      <c r="K262">
        <v>0</v>
      </c>
      <c r="L262">
        <v>95.3368055555555</v>
      </c>
      <c r="M262">
        <v>39.2579999999999</v>
      </c>
      <c r="N262">
        <v>40.571</v>
      </c>
      <c r="O262">
        <v>224.2755</v>
      </c>
      <c r="P262">
        <v>197.104499999999</v>
      </c>
      <c r="Q262">
        <v>120.794499999999</v>
      </c>
      <c r="R262">
        <v>6612.79667225</v>
      </c>
      <c r="S262">
        <v>5669.93150924999</v>
      </c>
      <c r="T262">
        <v>2723.43815374999</v>
      </c>
      <c r="U262">
        <v>0.1</v>
      </c>
      <c r="V262">
        <v>47.7</v>
      </c>
      <c r="W262">
        <v>37.1</v>
      </c>
      <c r="X262">
        <v>159.260333333333</v>
      </c>
      <c r="Y262">
        <v>111.293666666666</v>
      </c>
      <c r="Z262">
        <v>79.9436666666665</v>
      </c>
      <c r="AA262">
        <v>2555.88395468889</v>
      </c>
      <c r="AB262">
        <v>1633.91527691111</v>
      </c>
      <c r="AC262">
        <v>1023.53641024444</v>
      </c>
      <c r="AD262">
        <v>0.1</v>
      </c>
      <c r="AE262">
        <v>47.7</v>
      </c>
      <c r="AF262">
        <v>37.1</v>
      </c>
      <c r="AG262">
        <v>175.152333333333</v>
      </c>
      <c r="AH262">
        <v>131.335666666666</v>
      </c>
      <c r="AI262">
        <v>96.4023333333333</v>
      </c>
      <c r="AJ262">
        <v>3294.29789886666</v>
      </c>
      <c r="AK262">
        <v>2297.99602108888</v>
      </c>
      <c r="AL262">
        <v>1490.17570997777</v>
      </c>
      <c r="AM262">
        <v>146.885765136965</v>
      </c>
      <c r="AN262">
        <v>2661.28258333333</v>
      </c>
      <c r="AO262">
        <v>10</v>
      </c>
    </row>
    <row r="263" customFormat="1" spans="1:41">
      <c r="A263">
        <v>0.5</v>
      </c>
      <c r="B263">
        <v>14.4</v>
      </c>
      <c r="C263">
        <v>7.9</v>
      </c>
      <c r="D263">
        <v>3</v>
      </c>
      <c r="E263">
        <v>2</v>
      </c>
      <c r="F263">
        <v>0</v>
      </c>
      <c r="G263">
        <v>0.1</v>
      </c>
      <c r="H263">
        <v>34</v>
      </c>
      <c r="I263">
        <v>28</v>
      </c>
      <c r="J263">
        <v>14</v>
      </c>
      <c r="K263">
        <v>0</v>
      </c>
      <c r="L263">
        <v>98.8273055555555</v>
      </c>
      <c r="M263">
        <v>12.0069999999999</v>
      </c>
      <c r="N263">
        <v>12.2929999999999</v>
      </c>
      <c r="O263">
        <v>79.2709999999999</v>
      </c>
      <c r="P263">
        <v>70.9929999999999</v>
      </c>
      <c r="Q263">
        <v>38.1839999999999</v>
      </c>
      <c r="R263">
        <v>662.158808999999</v>
      </c>
      <c r="S263">
        <v>587.516466999999</v>
      </c>
      <c r="T263">
        <v>238.623543999999</v>
      </c>
      <c r="U263">
        <v>0.1</v>
      </c>
      <c r="V263">
        <v>42.4</v>
      </c>
      <c r="W263">
        <v>58.3</v>
      </c>
      <c r="X263">
        <v>47.7863333333333</v>
      </c>
      <c r="Y263">
        <v>11.5029999999999</v>
      </c>
      <c r="Z263">
        <v>21.7529999999999</v>
      </c>
      <c r="AA263">
        <v>201.580006244444</v>
      </c>
      <c r="AB263">
        <v>22.0791617999998</v>
      </c>
      <c r="AC263">
        <v>56.6029617999996</v>
      </c>
      <c r="AD263">
        <v>0.1</v>
      </c>
      <c r="AE263">
        <v>47.7</v>
      </c>
      <c r="AF263">
        <v>42.4</v>
      </c>
      <c r="AG263">
        <v>42.8606666666666</v>
      </c>
      <c r="AH263">
        <v>29.9773333333333</v>
      </c>
      <c r="AI263">
        <v>20.0773333333333</v>
      </c>
      <c r="AJ263">
        <v>188.530278311111</v>
      </c>
      <c r="AK263">
        <v>114.745333866666</v>
      </c>
      <c r="AL263">
        <v>59.6852005333333</v>
      </c>
      <c r="AM263">
        <v>78.6327877915275</v>
      </c>
      <c r="AN263">
        <v>924.557</v>
      </c>
      <c r="AO263">
        <v>10</v>
      </c>
    </row>
    <row r="264" customFormat="1" spans="1:41">
      <c r="A264">
        <v>0.5</v>
      </c>
      <c r="B264">
        <v>14.4</v>
      </c>
      <c r="C264">
        <v>7.9</v>
      </c>
      <c r="D264">
        <v>3</v>
      </c>
      <c r="E264">
        <v>2</v>
      </c>
      <c r="F264">
        <v>0</v>
      </c>
      <c r="G264">
        <v>0.1</v>
      </c>
      <c r="H264">
        <v>30</v>
      </c>
      <c r="I264">
        <v>20</v>
      </c>
      <c r="J264">
        <v>12</v>
      </c>
      <c r="K264">
        <v>0</v>
      </c>
      <c r="L264">
        <v>91.4563055555555</v>
      </c>
      <c r="M264">
        <v>46.7579999999999</v>
      </c>
      <c r="N264">
        <v>46.8079999999999</v>
      </c>
      <c r="O264">
        <v>278.371249999999</v>
      </c>
      <c r="P264">
        <v>244.99125</v>
      </c>
      <c r="Q264">
        <v>96.0514999999999</v>
      </c>
      <c r="R264">
        <v>9419.76130906249</v>
      </c>
      <c r="S264">
        <v>7986.2145490625</v>
      </c>
      <c r="T264">
        <v>1938.55743224999</v>
      </c>
      <c r="U264">
        <v>0.1</v>
      </c>
      <c r="V264">
        <v>53</v>
      </c>
      <c r="W264">
        <v>42.4</v>
      </c>
      <c r="X264">
        <v>258.531666666666</v>
      </c>
      <c r="Y264">
        <v>99.6816666666665</v>
      </c>
      <c r="Z264">
        <v>68.915</v>
      </c>
      <c r="AA264">
        <v>5430.35806722222</v>
      </c>
      <c r="AB264">
        <v>1319.14778944444</v>
      </c>
      <c r="AC264">
        <v>743.165845</v>
      </c>
      <c r="AD264">
        <v>0.1</v>
      </c>
      <c r="AE264">
        <v>53</v>
      </c>
      <c r="AF264">
        <v>42.4</v>
      </c>
      <c r="AG264">
        <v>275.506</v>
      </c>
      <c r="AH264">
        <v>120.289333333333</v>
      </c>
      <c r="AI264">
        <v>81.4059999999999</v>
      </c>
      <c r="AJ264">
        <v>6371.68129608888</v>
      </c>
      <c r="AK264">
        <v>1879.77768497777</v>
      </c>
      <c r="AL264">
        <v>1028.63660719999</v>
      </c>
      <c r="AM264">
        <v>212.896448361403</v>
      </c>
      <c r="AN264">
        <v>3575.90933333333</v>
      </c>
      <c r="AO264">
        <v>10</v>
      </c>
    </row>
    <row r="265" customFormat="1" spans="1:41">
      <c r="A265">
        <v>0.5</v>
      </c>
      <c r="B265">
        <v>14.4</v>
      </c>
      <c r="C265">
        <v>7.9</v>
      </c>
      <c r="D265">
        <v>3</v>
      </c>
      <c r="E265">
        <v>1</v>
      </c>
      <c r="F265">
        <v>0</v>
      </c>
      <c r="G265">
        <v>0.1</v>
      </c>
      <c r="H265">
        <v>46</v>
      </c>
      <c r="I265">
        <v>40</v>
      </c>
      <c r="J265">
        <v>36</v>
      </c>
      <c r="K265">
        <v>18</v>
      </c>
      <c r="L265">
        <v>88.2003055555555</v>
      </c>
      <c r="M265">
        <v>26.506</v>
      </c>
      <c r="N265">
        <v>27.492</v>
      </c>
      <c r="O265">
        <v>460.0735</v>
      </c>
      <c r="P265">
        <v>420.5985</v>
      </c>
      <c r="Q265">
        <v>321.8465</v>
      </c>
      <c r="R265">
        <v>11396.80476725</v>
      </c>
      <c r="S265">
        <v>9855.82450225</v>
      </c>
      <c r="T265">
        <v>6148.97273525</v>
      </c>
      <c r="U265">
        <v>0.1</v>
      </c>
      <c r="V265">
        <v>53</v>
      </c>
      <c r="W265">
        <v>42.4</v>
      </c>
      <c r="X265">
        <v>113.057666666666</v>
      </c>
      <c r="Y265">
        <v>61.9409999999999</v>
      </c>
      <c r="Z265">
        <v>31.741</v>
      </c>
      <c r="AA265">
        <v>1061.35763175555</v>
      </c>
      <c r="AB265">
        <v>451.637576199999</v>
      </c>
      <c r="AC265">
        <v>154.3751762</v>
      </c>
      <c r="AD265">
        <v>0.1</v>
      </c>
      <c r="AE265">
        <v>58.3</v>
      </c>
      <c r="AF265">
        <v>47.7</v>
      </c>
      <c r="AG265">
        <v>170.290666666666</v>
      </c>
      <c r="AH265">
        <v>132.140666666666</v>
      </c>
      <c r="AI265">
        <v>80.1073333333333</v>
      </c>
      <c r="AJ265">
        <v>2427.45875964444</v>
      </c>
      <c r="AK265">
        <v>1863.09025964444</v>
      </c>
      <c r="AL265">
        <v>815.078526311111</v>
      </c>
      <c r="AM265">
        <v>110.985503528203</v>
      </c>
      <c r="AN265">
        <v>4229.69783333333</v>
      </c>
      <c r="AO265">
        <v>10</v>
      </c>
    </row>
    <row r="266" customFormat="1" spans="1:41">
      <c r="A266">
        <v>0.5</v>
      </c>
      <c r="B266">
        <v>14.4</v>
      </c>
      <c r="C266">
        <v>7.9</v>
      </c>
      <c r="D266">
        <v>3</v>
      </c>
      <c r="E266">
        <v>1</v>
      </c>
      <c r="F266">
        <v>0</v>
      </c>
      <c r="G266">
        <v>0.1</v>
      </c>
      <c r="H266">
        <v>46</v>
      </c>
      <c r="I266">
        <v>42</v>
      </c>
      <c r="J266">
        <v>36</v>
      </c>
      <c r="K266">
        <v>20</v>
      </c>
      <c r="L266">
        <v>82.9578055555555</v>
      </c>
      <c r="M266">
        <v>49.5069999999999</v>
      </c>
      <c r="N266">
        <v>49.9939999999999</v>
      </c>
      <c r="O266">
        <v>886.687999999999</v>
      </c>
      <c r="P266">
        <v>786.675</v>
      </c>
      <c r="Q266">
        <v>552.869</v>
      </c>
      <c r="R266">
        <v>40613.1441399999</v>
      </c>
      <c r="S266">
        <v>33488.085743</v>
      </c>
      <c r="T266">
        <v>18109.424149</v>
      </c>
      <c r="U266">
        <v>0.1</v>
      </c>
      <c r="V266">
        <v>58.3</v>
      </c>
      <c r="W266">
        <v>42.4</v>
      </c>
      <c r="X266">
        <v>211.841333333333</v>
      </c>
      <c r="Y266">
        <v>126.458</v>
      </c>
      <c r="Z266">
        <v>76.6579999999998</v>
      </c>
      <c r="AA266">
        <v>3569.74398168889</v>
      </c>
      <c r="AB266">
        <v>1814.68359279999</v>
      </c>
      <c r="AC266">
        <v>854.457592799997</v>
      </c>
      <c r="AD266">
        <v>0.1</v>
      </c>
      <c r="AE266">
        <v>58.3</v>
      </c>
      <c r="AF266">
        <v>42.4</v>
      </c>
      <c r="AG266">
        <v>323.623333333333</v>
      </c>
      <c r="AH266">
        <v>195.906666666666</v>
      </c>
      <c r="AI266">
        <v>118.34</v>
      </c>
      <c r="AJ266">
        <v>8232.21884222222</v>
      </c>
      <c r="AK266">
        <v>4319.84789777777</v>
      </c>
      <c r="AL266">
        <v>2028.19612</v>
      </c>
      <c r="AM266">
        <v>193.392067040071</v>
      </c>
      <c r="AN266">
        <v>8712.2395</v>
      </c>
      <c r="AO266">
        <v>10</v>
      </c>
    </row>
    <row r="267" customFormat="1" spans="1:41">
      <c r="A267">
        <v>0.5</v>
      </c>
      <c r="B267">
        <v>14.4</v>
      </c>
      <c r="C267">
        <v>7.9</v>
      </c>
      <c r="D267">
        <v>3</v>
      </c>
      <c r="E267">
        <v>2</v>
      </c>
      <c r="F267">
        <v>0</v>
      </c>
      <c r="G267">
        <v>0.1</v>
      </c>
      <c r="H267">
        <v>30</v>
      </c>
      <c r="I267">
        <v>20</v>
      </c>
      <c r="J267">
        <v>12</v>
      </c>
      <c r="K267">
        <v>0</v>
      </c>
      <c r="L267">
        <v>95.4518055555555</v>
      </c>
      <c r="M267">
        <v>16.0079999999999</v>
      </c>
      <c r="N267">
        <v>16.5489999999999</v>
      </c>
      <c r="O267">
        <v>100.383999999999</v>
      </c>
      <c r="P267">
        <v>78.531</v>
      </c>
      <c r="Q267">
        <v>37.703</v>
      </c>
      <c r="R267">
        <v>1198.44737599999</v>
      </c>
      <c r="S267">
        <v>888.223161</v>
      </c>
      <c r="T267">
        <v>292.567619</v>
      </c>
      <c r="U267">
        <v>0.1</v>
      </c>
      <c r="V267">
        <v>37.1</v>
      </c>
      <c r="W267">
        <v>37.1</v>
      </c>
      <c r="X267">
        <v>49.8393333333334</v>
      </c>
      <c r="Y267">
        <v>22.9559999999999</v>
      </c>
      <c r="Z267">
        <v>35.606</v>
      </c>
      <c r="AA267">
        <v>233.150549422223</v>
      </c>
      <c r="AB267">
        <v>85.4318271999999</v>
      </c>
      <c r="AC267">
        <v>198.0333272</v>
      </c>
      <c r="AD267">
        <v>0.1</v>
      </c>
      <c r="AE267">
        <v>37.1</v>
      </c>
      <c r="AF267">
        <v>42.4</v>
      </c>
      <c r="AG267">
        <v>62.0267777777777</v>
      </c>
      <c r="AH267">
        <v>25.5823333333333</v>
      </c>
      <c r="AI267">
        <v>42.9156666666666</v>
      </c>
      <c r="AJ267">
        <v>421.332528841975</v>
      </c>
      <c r="AK267">
        <v>113.337331311111</v>
      </c>
      <c r="AL267">
        <v>261.749664644444</v>
      </c>
      <c r="AM267">
        <v>110.565639202718</v>
      </c>
      <c r="AN267">
        <v>1208.55699999999</v>
      </c>
      <c r="AO267">
        <v>10</v>
      </c>
    </row>
    <row r="268" customFormat="1" spans="1:41">
      <c r="A268">
        <v>0.5</v>
      </c>
      <c r="B268">
        <v>14.4</v>
      </c>
      <c r="C268">
        <v>7.9</v>
      </c>
      <c r="D268">
        <v>3</v>
      </c>
      <c r="E268">
        <v>2</v>
      </c>
      <c r="F268">
        <v>0</v>
      </c>
      <c r="G268">
        <v>0.1</v>
      </c>
      <c r="H268">
        <v>26</v>
      </c>
      <c r="I268">
        <v>18</v>
      </c>
      <c r="J268">
        <v>14</v>
      </c>
      <c r="K268">
        <v>0</v>
      </c>
      <c r="L268">
        <v>95.4538055555555</v>
      </c>
      <c r="M268">
        <v>30.257</v>
      </c>
      <c r="N268">
        <v>31.304</v>
      </c>
      <c r="O268">
        <v>179.388999999999</v>
      </c>
      <c r="P268">
        <v>150.505</v>
      </c>
      <c r="Q268">
        <v>95.2119999999999</v>
      </c>
      <c r="R268">
        <v>4054.4373115</v>
      </c>
      <c r="S268">
        <v>3234.3338975</v>
      </c>
      <c r="T268">
        <v>1600.14596249999</v>
      </c>
      <c r="U268">
        <v>0.1</v>
      </c>
      <c r="V268">
        <v>37.1</v>
      </c>
      <c r="W268">
        <v>47.7</v>
      </c>
      <c r="X268">
        <v>114.76</v>
      </c>
      <c r="Y268">
        <v>39.7266666666666</v>
      </c>
      <c r="Z268">
        <v>64.5933333333333</v>
      </c>
      <c r="AA268">
        <v>1456.17714222222</v>
      </c>
      <c r="AB268">
        <v>288.727697777777</v>
      </c>
      <c r="AC268">
        <v>609.804364444445</v>
      </c>
      <c r="AD268">
        <v>0.1</v>
      </c>
      <c r="AE268">
        <v>37.1</v>
      </c>
      <c r="AF268">
        <v>47.7</v>
      </c>
      <c r="AG268">
        <v>123.094</v>
      </c>
      <c r="AH268">
        <v>41.994</v>
      </c>
      <c r="AI268">
        <v>70.344</v>
      </c>
      <c r="AJ268">
        <v>1675.2174072</v>
      </c>
      <c r="AK268">
        <v>322.1344072</v>
      </c>
      <c r="AL268">
        <v>714.2149072</v>
      </c>
      <c r="AM268">
        <v>158.105291542196</v>
      </c>
      <c r="AN268">
        <v>1665.43999999999</v>
      </c>
      <c r="AO268">
        <v>10</v>
      </c>
    </row>
    <row r="269" customFormat="1" spans="1:41">
      <c r="A269">
        <v>0.5</v>
      </c>
      <c r="B269">
        <v>14.4</v>
      </c>
      <c r="C269">
        <v>7.9</v>
      </c>
      <c r="D269">
        <v>3</v>
      </c>
      <c r="E269">
        <v>2</v>
      </c>
      <c r="F269">
        <v>0</v>
      </c>
      <c r="G269">
        <v>0.1</v>
      </c>
      <c r="H269">
        <v>24</v>
      </c>
      <c r="I269">
        <v>18</v>
      </c>
      <c r="J269">
        <v>12</v>
      </c>
      <c r="K269">
        <v>0</v>
      </c>
      <c r="L269">
        <v>87.3348055555555</v>
      </c>
      <c r="M269">
        <v>67.506</v>
      </c>
      <c r="N269">
        <v>69.315</v>
      </c>
      <c r="O269">
        <v>375.465875</v>
      </c>
      <c r="P269">
        <v>327.307874999999</v>
      </c>
      <c r="Q269">
        <v>180.950499999999</v>
      </c>
      <c r="R269">
        <v>18619.4480554531</v>
      </c>
      <c r="S269">
        <v>15422.6307534531</v>
      </c>
      <c r="T269">
        <v>6427.51312087499</v>
      </c>
      <c r="U269">
        <v>0.1</v>
      </c>
      <c r="V269">
        <v>58.3</v>
      </c>
      <c r="W269">
        <v>37.1</v>
      </c>
      <c r="X269">
        <v>256.437666666666</v>
      </c>
      <c r="Y269">
        <v>190.271</v>
      </c>
      <c r="Z269">
        <v>96.771</v>
      </c>
      <c r="AA269">
        <v>6622.92637486667</v>
      </c>
      <c r="AB269">
        <v>4551.1523082</v>
      </c>
      <c r="AC269">
        <v>1626.92050819999</v>
      </c>
      <c r="AD269">
        <v>0.1</v>
      </c>
      <c r="AE269">
        <v>58.3</v>
      </c>
      <c r="AF269">
        <v>37.1</v>
      </c>
      <c r="AG269">
        <v>307.765</v>
      </c>
      <c r="AH269">
        <v>214.715</v>
      </c>
      <c r="AI269">
        <v>108.215</v>
      </c>
      <c r="AJ269">
        <v>9344.23356722222</v>
      </c>
      <c r="AK269">
        <v>5773.476345</v>
      </c>
      <c r="AL269">
        <v>2022.935845</v>
      </c>
      <c r="AM269">
        <v>157.95335125341</v>
      </c>
      <c r="AN269">
        <v>5248.2595</v>
      </c>
      <c r="AO269">
        <v>10</v>
      </c>
    </row>
    <row r="270" customFormat="1" spans="1:41">
      <c r="A270">
        <v>0.5</v>
      </c>
      <c r="B270">
        <v>14.4</v>
      </c>
      <c r="C270">
        <v>7.9</v>
      </c>
      <c r="D270">
        <v>3</v>
      </c>
      <c r="E270">
        <v>2</v>
      </c>
      <c r="F270">
        <v>0</v>
      </c>
      <c r="G270">
        <v>0.1</v>
      </c>
      <c r="H270">
        <v>26</v>
      </c>
      <c r="I270">
        <v>18</v>
      </c>
      <c r="J270">
        <v>12</v>
      </c>
      <c r="K270">
        <v>0</v>
      </c>
      <c r="L270">
        <v>96.5768055555555</v>
      </c>
      <c r="M270">
        <v>19.256</v>
      </c>
      <c r="N270">
        <v>20.5469999999999</v>
      </c>
      <c r="O270">
        <v>117.786999999999</v>
      </c>
      <c r="P270">
        <v>94.725</v>
      </c>
      <c r="Q270">
        <v>57.8589999999999</v>
      </c>
      <c r="R270">
        <v>1788.12967099999</v>
      </c>
      <c r="S270">
        <v>1366.103585</v>
      </c>
      <c r="T270">
        <v>643.231718999999</v>
      </c>
      <c r="U270">
        <v>0.1</v>
      </c>
      <c r="V270">
        <v>47.7</v>
      </c>
      <c r="W270">
        <v>37.1</v>
      </c>
      <c r="X270">
        <v>86.6873333333332</v>
      </c>
      <c r="Y270">
        <v>62.6706666666667</v>
      </c>
      <c r="Z270">
        <v>45.5706666666666</v>
      </c>
      <c r="AA270">
        <v>773.366649866666</v>
      </c>
      <c r="AB270">
        <v>518.058460977779</v>
      </c>
      <c r="AC270">
        <v>330.685260977778</v>
      </c>
      <c r="AD270">
        <v>0.1</v>
      </c>
      <c r="AE270">
        <v>47.7</v>
      </c>
      <c r="AF270">
        <v>37.1</v>
      </c>
      <c r="AG270">
        <v>98.9116666666666</v>
      </c>
      <c r="AH270">
        <v>65.5116666666666</v>
      </c>
      <c r="AI270">
        <v>47.7116666666666</v>
      </c>
      <c r="AJ270">
        <v>935.267171666667</v>
      </c>
      <c r="AK270">
        <v>570.405282777777</v>
      </c>
      <c r="AL270">
        <v>364.474449444444</v>
      </c>
      <c r="AM270">
        <v>98.3645153880833</v>
      </c>
      <c r="AN270">
        <v>1296.85633333333</v>
      </c>
      <c r="AO270">
        <v>10</v>
      </c>
    </row>
    <row r="271" customFormat="1" spans="1:41">
      <c r="A271">
        <v>0.5</v>
      </c>
      <c r="B271">
        <v>14.4</v>
      </c>
      <c r="C271">
        <v>7.9</v>
      </c>
      <c r="D271">
        <v>3</v>
      </c>
      <c r="E271">
        <v>2</v>
      </c>
      <c r="F271">
        <v>0</v>
      </c>
      <c r="G271">
        <v>0.1</v>
      </c>
      <c r="H271">
        <v>32</v>
      </c>
      <c r="I271">
        <v>18</v>
      </c>
      <c r="J271">
        <v>14</v>
      </c>
      <c r="K271">
        <v>0</v>
      </c>
      <c r="L271">
        <v>94.8273055555555</v>
      </c>
      <c r="M271">
        <v>36.5089999999999</v>
      </c>
      <c r="N271">
        <v>38.3009999999999</v>
      </c>
      <c r="O271">
        <v>229.600249999999</v>
      </c>
      <c r="P271">
        <v>170.46925</v>
      </c>
      <c r="Q271">
        <v>102.010249999999</v>
      </c>
      <c r="R271">
        <v>6172.69461631249</v>
      </c>
      <c r="S271">
        <v>4284.2733313125</v>
      </c>
      <c r="T271">
        <v>1971.55565181249</v>
      </c>
      <c r="U271">
        <v>0.1</v>
      </c>
      <c r="V271">
        <v>42.4</v>
      </c>
      <c r="W271">
        <v>31.8</v>
      </c>
      <c r="X271">
        <v>166.524666666666</v>
      </c>
      <c r="Y271">
        <v>93.3413333333332</v>
      </c>
      <c r="Z271">
        <v>58.9913333333333</v>
      </c>
      <c r="AA271">
        <v>2697.3083528</v>
      </c>
      <c r="AB271">
        <v>1282.50149724444</v>
      </c>
      <c r="AC271">
        <v>638.991797244444</v>
      </c>
      <c r="AD271">
        <v>0.1</v>
      </c>
      <c r="AE271">
        <v>42.4</v>
      </c>
      <c r="AF271">
        <v>31.8</v>
      </c>
      <c r="AG271">
        <v>182.167666666666</v>
      </c>
      <c r="AH271">
        <v>103.384333333333</v>
      </c>
      <c r="AI271">
        <v>65.6676666666666</v>
      </c>
      <c r="AJ271">
        <v>3249.21724908888</v>
      </c>
      <c r="AK271">
        <v>1583.24121575555</v>
      </c>
      <c r="AL271">
        <v>794.479971311111</v>
      </c>
      <c r="AM271">
        <v>78.6888931218317</v>
      </c>
      <c r="AN271">
        <v>1998.66791666666</v>
      </c>
      <c r="AO271">
        <v>10</v>
      </c>
    </row>
    <row r="272" customFormat="1" spans="1:41">
      <c r="A272">
        <v>0.5</v>
      </c>
      <c r="B272">
        <v>14.4</v>
      </c>
      <c r="C272">
        <v>7.9</v>
      </c>
      <c r="D272">
        <v>3</v>
      </c>
      <c r="E272">
        <v>2</v>
      </c>
      <c r="F272">
        <v>0</v>
      </c>
      <c r="G272">
        <v>0.1</v>
      </c>
      <c r="H272">
        <v>24</v>
      </c>
      <c r="I272">
        <v>20</v>
      </c>
      <c r="J272">
        <v>12</v>
      </c>
      <c r="K272">
        <v>0</v>
      </c>
      <c r="L272">
        <v>88.3368055555555</v>
      </c>
      <c r="M272">
        <v>66.7559999999999</v>
      </c>
      <c r="N272">
        <v>69.0689999999999</v>
      </c>
      <c r="O272">
        <v>386.22825</v>
      </c>
      <c r="P272">
        <v>353.67625</v>
      </c>
      <c r="Q272">
        <v>142.9665</v>
      </c>
      <c r="R272">
        <v>19133.5134265625</v>
      </c>
      <c r="S272">
        <v>17100.5244240625</v>
      </c>
      <c r="T272">
        <v>4416.65967225</v>
      </c>
      <c r="U272">
        <v>0.1</v>
      </c>
      <c r="V272">
        <v>53</v>
      </c>
      <c r="W272">
        <v>37.1</v>
      </c>
      <c r="X272">
        <v>340.625</v>
      </c>
      <c r="Y272">
        <v>244.125</v>
      </c>
      <c r="Z272">
        <v>132.608333333333</v>
      </c>
      <c r="AA272">
        <v>10131.8375694444</v>
      </c>
      <c r="AB272">
        <v>7212.35284722222</v>
      </c>
      <c r="AC272">
        <v>2841.11256944444</v>
      </c>
      <c r="AD272">
        <v>0.1</v>
      </c>
      <c r="AE272">
        <v>53</v>
      </c>
      <c r="AF272">
        <v>37.1</v>
      </c>
      <c r="AG272">
        <v>369.760666666666</v>
      </c>
      <c r="AH272">
        <v>261.094</v>
      </c>
      <c r="AI272">
        <v>145.477333333333</v>
      </c>
      <c r="AJ272">
        <v>11659.4383849777</v>
      </c>
      <c r="AK272">
        <v>8263.83936275555</v>
      </c>
      <c r="AL272">
        <v>3399.86188497777</v>
      </c>
      <c r="AM272">
        <v>162.265219304263</v>
      </c>
      <c r="AN272">
        <v>4636.21754166666</v>
      </c>
      <c r="AO272">
        <v>10</v>
      </c>
    </row>
    <row r="273" customFormat="1" spans="1:41">
      <c r="A273">
        <v>0.5</v>
      </c>
      <c r="B273">
        <v>14.4</v>
      </c>
      <c r="C273">
        <v>7.9</v>
      </c>
      <c r="D273">
        <v>3</v>
      </c>
      <c r="E273">
        <v>1</v>
      </c>
      <c r="F273">
        <v>0</v>
      </c>
      <c r="G273">
        <v>0.1</v>
      </c>
      <c r="H273">
        <v>44</v>
      </c>
      <c r="I273">
        <v>40</v>
      </c>
      <c r="J273">
        <v>36</v>
      </c>
      <c r="K273">
        <v>20</v>
      </c>
      <c r="L273">
        <v>80.5768055555555</v>
      </c>
      <c r="M273">
        <v>34.0069999999999</v>
      </c>
      <c r="N273">
        <v>33.995</v>
      </c>
      <c r="O273">
        <v>550.8105</v>
      </c>
      <c r="P273">
        <v>481.3065</v>
      </c>
      <c r="Q273">
        <v>389.747499999999</v>
      </c>
      <c r="R273">
        <v>16656.32058625</v>
      </c>
      <c r="S273">
        <v>13305.48930325</v>
      </c>
      <c r="T273">
        <v>9146.70206825</v>
      </c>
      <c r="U273">
        <v>0.1</v>
      </c>
      <c r="V273">
        <v>90.1</v>
      </c>
      <c r="W273">
        <v>42.4</v>
      </c>
      <c r="X273">
        <v>187.647</v>
      </c>
      <c r="Y273">
        <v>124.946999999999</v>
      </c>
      <c r="Z273">
        <v>49.6969999999999</v>
      </c>
      <c r="AA273">
        <v>2042.53346402222</v>
      </c>
      <c r="AB273">
        <v>1280.03564179999</v>
      </c>
      <c r="AC273">
        <v>357.401141799999</v>
      </c>
      <c r="AD273">
        <v>0.1</v>
      </c>
      <c r="AE273">
        <v>84.8</v>
      </c>
      <c r="AF273">
        <v>42.4</v>
      </c>
      <c r="AG273">
        <v>283.929999999999</v>
      </c>
      <c r="AH273">
        <v>157.796666666666</v>
      </c>
      <c r="AI273">
        <v>67.4966666666667</v>
      </c>
      <c r="AJ273">
        <v>4667.04264666666</v>
      </c>
      <c r="AK273">
        <v>2229.15586888888</v>
      </c>
      <c r="AL273">
        <v>673.103757777778</v>
      </c>
      <c r="AM273">
        <v>128.860981371528</v>
      </c>
      <c r="AN273">
        <v>5891.54716666666</v>
      </c>
      <c r="AO273">
        <v>10</v>
      </c>
    </row>
    <row r="274" customFormat="1" spans="1:41">
      <c r="A274">
        <v>0.5</v>
      </c>
      <c r="B274">
        <v>14.4</v>
      </c>
      <c r="C274">
        <v>7.9</v>
      </c>
      <c r="D274">
        <v>3</v>
      </c>
      <c r="E274">
        <v>1</v>
      </c>
      <c r="F274">
        <v>0</v>
      </c>
      <c r="G274">
        <v>0.1</v>
      </c>
      <c r="H274">
        <v>48</v>
      </c>
      <c r="I274">
        <v>42</v>
      </c>
      <c r="J274">
        <v>34</v>
      </c>
      <c r="K274">
        <v>22</v>
      </c>
      <c r="L274">
        <v>78.2018055555555</v>
      </c>
      <c r="M274">
        <v>56.756</v>
      </c>
      <c r="N274">
        <v>55.2429999999999</v>
      </c>
      <c r="O274">
        <v>894.46975</v>
      </c>
      <c r="P274">
        <v>827.01175</v>
      </c>
      <c r="Q274">
        <v>397.925999999999</v>
      </c>
      <c r="R274">
        <v>42911.0818650625</v>
      </c>
      <c r="S274">
        <v>37714.7637330625</v>
      </c>
      <c r="T274">
        <v>10262.1674664999</v>
      </c>
      <c r="U274">
        <v>0.1</v>
      </c>
      <c r="V274">
        <v>90.1</v>
      </c>
      <c r="W274">
        <v>42.4</v>
      </c>
      <c r="X274">
        <v>327.768</v>
      </c>
      <c r="Y274">
        <v>176.142999999999</v>
      </c>
      <c r="Z274">
        <v>76.393</v>
      </c>
      <c r="AA274">
        <v>5695.52068924445</v>
      </c>
      <c r="AB274">
        <v>2725.13545868888</v>
      </c>
      <c r="AC274">
        <v>857.97575868889</v>
      </c>
      <c r="AD274">
        <v>0.1</v>
      </c>
      <c r="AE274">
        <v>90.1</v>
      </c>
      <c r="AF274">
        <v>42.4</v>
      </c>
      <c r="AG274">
        <v>457.767333333333</v>
      </c>
      <c r="AH274">
        <v>288.017333333333</v>
      </c>
      <c r="AI274">
        <v>105.317333333333</v>
      </c>
      <c r="AJ274">
        <v>11949.6095600888</v>
      </c>
      <c r="AK274">
        <v>6722.65530453333</v>
      </c>
      <c r="AL274">
        <v>1600.00383786666</v>
      </c>
      <c r="AM274">
        <v>147.726734413006</v>
      </c>
      <c r="AN274">
        <v>10756.6497916666</v>
      </c>
      <c r="AO274">
        <v>10</v>
      </c>
    </row>
    <row r="275" customFormat="1" spans="1:41">
      <c r="A275">
        <v>0.5</v>
      </c>
      <c r="B275">
        <v>14.4</v>
      </c>
      <c r="C275">
        <v>7.9</v>
      </c>
      <c r="D275">
        <v>3</v>
      </c>
      <c r="E275">
        <v>2</v>
      </c>
      <c r="F275">
        <v>0</v>
      </c>
      <c r="G275">
        <v>0.1</v>
      </c>
      <c r="H275">
        <v>106</v>
      </c>
      <c r="I275">
        <v>24</v>
      </c>
      <c r="J275">
        <v>20</v>
      </c>
      <c r="K275">
        <v>0</v>
      </c>
      <c r="L275">
        <v>104.584805555555</v>
      </c>
      <c r="M275">
        <v>142.775</v>
      </c>
      <c r="N275">
        <v>145.54</v>
      </c>
      <c r="O275">
        <v>2679.84151562499</v>
      </c>
      <c r="P275">
        <v>1069.4058125</v>
      </c>
      <c r="Q275">
        <v>720.743625</v>
      </c>
      <c r="R275">
        <v>273810.489097462</v>
      </c>
      <c r="S275">
        <v>117973.232969042</v>
      </c>
      <c r="T275">
        <v>62389.6685373203</v>
      </c>
      <c r="U275">
        <v>0.1</v>
      </c>
      <c r="V275">
        <v>84.8</v>
      </c>
      <c r="W275">
        <v>37.1</v>
      </c>
      <c r="X275">
        <v>1106.35133333333</v>
      </c>
      <c r="Y275">
        <v>810.434666666667</v>
      </c>
      <c r="Z275">
        <v>248.268</v>
      </c>
      <c r="AA275">
        <v>88251.2517581333</v>
      </c>
      <c r="AB275">
        <v>62097.7651025777</v>
      </c>
      <c r="AC275">
        <v>10604.6853248</v>
      </c>
      <c r="AD275">
        <v>0.1</v>
      </c>
      <c r="AE275">
        <v>90.1</v>
      </c>
      <c r="AF275">
        <v>42.4</v>
      </c>
      <c r="AG275">
        <v>1544.66811111111</v>
      </c>
      <c r="AH275">
        <v>1135.27366666666</v>
      </c>
      <c r="AI275">
        <v>479.707</v>
      </c>
      <c r="AJ275">
        <v>159874.19538659</v>
      </c>
      <c r="AK275">
        <v>114210.182374244</v>
      </c>
      <c r="AL275">
        <v>33500.2749298</v>
      </c>
      <c r="AM275">
        <v>136.180653601588</v>
      </c>
      <c r="AN275">
        <v>22186.7210182291</v>
      </c>
      <c r="AO275">
        <v>20</v>
      </c>
    </row>
    <row r="276" customFormat="1" spans="1:41">
      <c r="A276">
        <v>0.5</v>
      </c>
      <c r="B276">
        <v>14.4</v>
      </c>
      <c r="C276">
        <v>7.9</v>
      </c>
      <c r="D276">
        <v>3</v>
      </c>
      <c r="E276">
        <v>1</v>
      </c>
      <c r="F276">
        <v>0</v>
      </c>
      <c r="G276">
        <v>0.1</v>
      </c>
      <c r="H276">
        <v>46</v>
      </c>
      <c r="I276">
        <v>36</v>
      </c>
      <c r="J276">
        <v>28</v>
      </c>
      <c r="K276">
        <v>8</v>
      </c>
      <c r="L276">
        <v>88.8308055555555</v>
      </c>
      <c r="M276">
        <v>64.761</v>
      </c>
      <c r="N276">
        <v>65.2419999999999</v>
      </c>
      <c r="O276">
        <v>849.827375</v>
      </c>
      <c r="P276">
        <v>765.660374999999</v>
      </c>
      <c r="Q276">
        <v>448.032125</v>
      </c>
      <c r="R276">
        <v>47292.3515311406</v>
      </c>
      <c r="S276">
        <v>40778.1652406406</v>
      </c>
      <c r="T276">
        <v>16840.9056269531</v>
      </c>
      <c r="U276">
        <v>0.1</v>
      </c>
      <c r="V276">
        <v>106</v>
      </c>
      <c r="W276">
        <v>47.7</v>
      </c>
      <c r="X276">
        <v>500.606444444444</v>
      </c>
      <c r="Y276">
        <v>380.245333333333</v>
      </c>
      <c r="Z276">
        <v>130.812</v>
      </c>
      <c r="AA276">
        <v>13357.1927663308</v>
      </c>
      <c r="AB276">
        <v>9851.70777991111</v>
      </c>
      <c r="AC276">
        <v>2154.03669102222</v>
      </c>
      <c r="AD276">
        <v>0.1</v>
      </c>
      <c r="AE276">
        <v>106</v>
      </c>
      <c r="AF276">
        <v>47.7</v>
      </c>
      <c r="AG276">
        <v>691.188888888889</v>
      </c>
      <c r="AH276">
        <v>511.583333333333</v>
      </c>
      <c r="AI276">
        <v>174.433333333333</v>
      </c>
      <c r="AJ276">
        <v>25629.6207530864</v>
      </c>
      <c r="AK276">
        <v>18275.5118333333</v>
      </c>
      <c r="AL276">
        <v>3856.84766666666</v>
      </c>
      <c r="AM276">
        <v>134.451303346243</v>
      </c>
      <c r="AN276">
        <v>13372.6287083333</v>
      </c>
      <c r="AO276">
        <v>10</v>
      </c>
    </row>
    <row r="277" customFormat="1" spans="1:41">
      <c r="A277">
        <v>0.5</v>
      </c>
      <c r="B277">
        <v>14.4</v>
      </c>
      <c r="C277">
        <v>7.9</v>
      </c>
      <c r="D277">
        <v>3</v>
      </c>
      <c r="E277">
        <v>1</v>
      </c>
      <c r="F277">
        <v>0</v>
      </c>
      <c r="G277">
        <v>0.1</v>
      </c>
      <c r="H277">
        <v>70</v>
      </c>
      <c r="I277">
        <v>58</v>
      </c>
      <c r="J277">
        <v>48</v>
      </c>
      <c r="K277">
        <v>38</v>
      </c>
      <c r="L277">
        <v>53.9583055555555</v>
      </c>
      <c r="M277">
        <v>196.508999999999</v>
      </c>
      <c r="N277">
        <v>166.743</v>
      </c>
      <c r="O277">
        <v>3764.16906249999</v>
      </c>
      <c r="P277">
        <v>3297.45693749999</v>
      </c>
      <c r="Q277">
        <v>1645.71649999999</v>
      </c>
      <c r="R277">
        <v>532318.731595644</v>
      </c>
      <c r="S277">
        <v>437525.754689582</v>
      </c>
      <c r="T277">
        <v>134176.984952125</v>
      </c>
      <c r="U277">
        <v>0.1</v>
      </c>
      <c r="V277">
        <v>116.6</v>
      </c>
      <c r="W277">
        <v>47.7</v>
      </c>
      <c r="X277">
        <v>1536.31441145833</v>
      </c>
      <c r="Y277">
        <v>1093.11441145833</v>
      </c>
      <c r="Z277">
        <v>391.024437499999</v>
      </c>
      <c r="AA277">
        <v>126344.357168549</v>
      </c>
      <c r="AB277">
        <v>86816.9243609109</v>
      </c>
      <c r="AC277">
        <v>19584.0762553437</v>
      </c>
      <c r="AD277">
        <v>0.1</v>
      </c>
      <c r="AE277">
        <v>127.2</v>
      </c>
      <c r="AF277">
        <v>47.7</v>
      </c>
      <c r="AG277">
        <v>2339.75570572916</v>
      </c>
      <c r="AH277">
        <v>1801.20570572916</v>
      </c>
      <c r="AI277">
        <v>489.31071875</v>
      </c>
      <c r="AJ277">
        <v>274402.21788378</v>
      </c>
      <c r="AK277">
        <v>204694.354181784</v>
      </c>
      <c r="AL277">
        <v>30716.498934038</v>
      </c>
      <c r="AM277">
        <v>294.154647817585</v>
      </c>
      <c r="AN277">
        <v>67675.0938567708</v>
      </c>
      <c r="AO277">
        <v>40</v>
      </c>
    </row>
    <row r="278" customFormat="1" spans="1:41">
      <c r="A278">
        <v>0.5</v>
      </c>
      <c r="B278">
        <v>14.4</v>
      </c>
      <c r="C278">
        <v>7.9</v>
      </c>
      <c r="D278">
        <v>3</v>
      </c>
      <c r="E278">
        <v>1</v>
      </c>
      <c r="F278">
        <v>0</v>
      </c>
      <c r="G278">
        <v>0.1</v>
      </c>
      <c r="H278">
        <v>58</v>
      </c>
      <c r="I278">
        <v>46</v>
      </c>
      <c r="J278">
        <v>14</v>
      </c>
      <c r="K278">
        <v>0</v>
      </c>
      <c r="L278">
        <v>103.440305555555</v>
      </c>
      <c r="M278">
        <v>10.0189999999999</v>
      </c>
      <c r="N278">
        <v>10.5309999999999</v>
      </c>
      <c r="O278">
        <v>93.3849999999998</v>
      </c>
      <c r="P278">
        <v>76.3630000000001</v>
      </c>
      <c r="Q278">
        <v>26.427</v>
      </c>
      <c r="R278">
        <v>627.570694999999</v>
      </c>
      <c r="S278">
        <v>539.542561000001</v>
      </c>
      <c r="T278">
        <v>121.222995</v>
      </c>
      <c r="U278">
        <v>0.1</v>
      </c>
      <c r="V278">
        <v>63.6</v>
      </c>
      <c r="W278">
        <v>53</v>
      </c>
      <c r="X278">
        <v>69.8743333333335</v>
      </c>
      <c r="Y278">
        <v>34.2409999999998</v>
      </c>
      <c r="Z278">
        <v>20.5409999999998</v>
      </c>
      <c r="AA278">
        <v>310.814638422223</v>
      </c>
      <c r="AB278">
        <v>113.232516199999</v>
      </c>
      <c r="AC278">
        <v>50.3382161999992</v>
      </c>
      <c r="AD278">
        <v>0.1</v>
      </c>
      <c r="AE278">
        <v>74.2</v>
      </c>
      <c r="AF278">
        <v>58.3</v>
      </c>
      <c r="AG278">
        <v>99.124</v>
      </c>
      <c r="AH278">
        <v>51.5906666666666</v>
      </c>
      <c r="AI278">
        <v>24.3406666666666</v>
      </c>
      <c r="AJ278">
        <v>570.583332977777</v>
      </c>
      <c r="AK278">
        <v>224.029044088888</v>
      </c>
      <c r="AL278">
        <v>66.5657440888889</v>
      </c>
      <c r="AM278">
        <v>86.3709179989864</v>
      </c>
      <c r="AN278">
        <v>1237.80699999999</v>
      </c>
      <c r="AO278">
        <v>60</v>
      </c>
    </row>
    <row r="279" customFormat="1" spans="1:41">
      <c r="A279">
        <v>0.5</v>
      </c>
      <c r="B279">
        <v>14.4</v>
      </c>
      <c r="C279">
        <v>7.9</v>
      </c>
      <c r="D279">
        <v>3</v>
      </c>
      <c r="E279">
        <v>1</v>
      </c>
      <c r="F279">
        <v>0</v>
      </c>
      <c r="G279">
        <v>0.1</v>
      </c>
      <c r="H279">
        <v>60</v>
      </c>
      <c r="I279">
        <v>54</v>
      </c>
      <c r="J279">
        <v>28</v>
      </c>
      <c r="K279">
        <v>20</v>
      </c>
      <c r="L279">
        <v>104.799305555555</v>
      </c>
      <c r="M279">
        <v>3.75</v>
      </c>
      <c r="N279">
        <v>0.75</v>
      </c>
      <c r="O279">
        <v>85.75</v>
      </c>
      <c r="P279">
        <v>62.75</v>
      </c>
      <c r="Q279">
        <v>23.75</v>
      </c>
      <c r="R279">
        <v>289.4375</v>
      </c>
      <c r="S279">
        <v>177.5625</v>
      </c>
      <c r="T279">
        <v>46.5625</v>
      </c>
      <c r="U279">
        <v>0.1</v>
      </c>
      <c r="V279">
        <v>58.3</v>
      </c>
      <c r="W279">
        <v>53</v>
      </c>
      <c r="X279">
        <v>18.9186666666665</v>
      </c>
      <c r="Y279">
        <v>12.302</v>
      </c>
      <c r="Z279">
        <v>6.91386666666669</v>
      </c>
      <c r="AA279">
        <v>26.8345985777775</v>
      </c>
      <c r="AB279">
        <v>16.0587208000001</v>
      </c>
      <c r="AC279">
        <v>5.03757223111114</v>
      </c>
      <c r="AD279">
        <v>0.1</v>
      </c>
      <c r="AE279">
        <v>79.5</v>
      </c>
      <c r="AF279">
        <v>90.1</v>
      </c>
      <c r="AG279">
        <v>28.683</v>
      </c>
      <c r="AH279">
        <v>22.083</v>
      </c>
      <c r="AI279">
        <v>24.183</v>
      </c>
      <c r="AJ279">
        <v>50.4253466888889</v>
      </c>
      <c r="AK279">
        <v>34.9988466888889</v>
      </c>
      <c r="AL279">
        <v>37.2088466888889</v>
      </c>
      <c r="AM279">
        <v>104.293441549845</v>
      </c>
      <c r="AN279">
        <v>1029.82266666666</v>
      </c>
      <c r="AO279">
        <v>60</v>
      </c>
    </row>
    <row r="280" customFormat="1" spans="1:41">
      <c r="A280">
        <v>0.5</v>
      </c>
      <c r="B280">
        <v>14.4</v>
      </c>
      <c r="C280">
        <v>7.9</v>
      </c>
      <c r="D280">
        <v>3</v>
      </c>
      <c r="E280">
        <v>1</v>
      </c>
      <c r="F280">
        <v>0</v>
      </c>
      <c r="G280">
        <v>0.1</v>
      </c>
      <c r="H280">
        <v>54</v>
      </c>
      <c r="I280">
        <v>50</v>
      </c>
      <c r="J280">
        <v>42</v>
      </c>
      <c r="K280">
        <v>30</v>
      </c>
      <c r="L280">
        <v>101.924305555555</v>
      </c>
      <c r="M280">
        <v>6.25</v>
      </c>
      <c r="N280">
        <v>10.25</v>
      </c>
      <c r="O280">
        <v>186.25</v>
      </c>
      <c r="P280">
        <v>152.75</v>
      </c>
      <c r="Q280">
        <v>111.5</v>
      </c>
      <c r="R280">
        <v>1534.0625</v>
      </c>
      <c r="S280">
        <v>1110.5625</v>
      </c>
      <c r="T280">
        <v>648.625</v>
      </c>
      <c r="U280">
        <v>0.1</v>
      </c>
      <c r="V280">
        <v>68.9</v>
      </c>
      <c r="W280">
        <v>74.2</v>
      </c>
      <c r="X280">
        <v>36.0099999999999</v>
      </c>
      <c r="Y280">
        <v>28.9099999999999</v>
      </c>
      <c r="Z280">
        <v>20.5599999999998</v>
      </c>
      <c r="AA280">
        <v>91.2182199999994</v>
      </c>
      <c r="AB280">
        <v>80.9762199999996</v>
      </c>
      <c r="AC280">
        <v>40.0757199999994</v>
      </c>
      <c r="AD280">
        <v>0.1</v>
      </c>
      <c r="AE280">
        <v>74.2</v>
      </c>
      <c r="AF280">
        <v>53</v>
      </c>
      <c r="AG280">
        <v>59.6773333333333</v>
      </c>
      <c r="AH280">
        <v>44.244</v>
      </c>
      <c r="AI280">
        <v>23.744</v>
      </c>
      <c r="AJ280">
        <v>241.828613866666</v>
      </c>
      <c r="AK280">
        <v>169.953636088888</v>
      </c>
      <c r="AL280">
        <v>64.4472360888889</v>
      </c>
      <c r="AM280">
        <v>121.466050934155</v>
      </c>
      <c r="AN280">
        <v>2184.52999999999</v>
      </c>
      <c r="AO280">
        <v>60</v>
      </c>
    </row>
    <row r="281" customFormat="1" spans="1:41">
      <c r="A281">
        <v>0.5</v>
      </c>
      <c r="B281">
        <v>14.4</v>
      </c>
      <c r="C281">
        <v>7.9</v>
      </c>
      <c r="D281">
        <v>3</v>
      </c>
      <c r="E281">
        <v>1</v>
      </c>
      <c r="F281">
        <v>0</v>
      </c>
      <c r="G281">
        <v>0.1</v>
      </c>
      <c r="H281">
        <v>74</v>
      </c>
      <c r="I281">
        <v>68</v>
      </c>
      <c r="J281">
        <v>62</v>
      </c>
      <c r="K281">
        <v>48</v>
      </c>
      <c r="L281">
        <v>99.9578055555555</v>
      </c>
      <c r="M281">
        <v>13.7569999999999</v>
      </c>
      <c r="N281">
        <v>12.494</v>
      </c>
      <c r="O281">
        <v>359.149</v>
      </c>
      <c r="P281">
        <v>296.363</v>
      </c>
      <c r="Q281">
        <v>198.724</v>
      </c>
      <c r="R281">
        <v>3991.28797899999</v>
      </c>
      <c r="S281">
        <v>2840.029881</v>
      </c>
      <c r="T281">
        <v>1363.04233599999</v>
      </c>
      <c r="U281">
        <v>0.1</v>
      </c>
      <c r="V281">
        <v>47.7</v>
      </c>
      <c r="W281">
        <v>47.7</v>
      </c>
      <c r="X281">
        <v>52.7606666666664</v>
      </c>
      <c r="Y281">
        <v>15.0440000000001</v>
      </c>
      <c r="Z281">
        <v>15.0440000000001</v>
      </c>
      <c r="AA281">
        <v>178.09183831111</v>
      </c>
      <c r="AB281">
        <v>30.4442494222227</v>
      </c>
      <c r="AC281">
        <v>30.4442494222227</v>
      </c>
      <c r="AD281">
        <v>0.1</v>
      </c>
      <c r="AE281">
        <v>84.8</v>
      </c>
      <c r="AF281">
        <v>47.7</v>
      </c>
      <c r="AG281">
        <v>129.675111111111</v>
      </c>
      <c r="AH281">
        <v>91.914</v>
      </c>
      <c r="AI281">
        <v>26.6806666666666</v>
      </c>
      <c r="AJ281">
        <v>975.068193027161</v>
      </c>
      <c r="AK281">
        <v>664.220288088889</v>
      </c>
      <c r="AL281">
        <v>94.7882436444445</v>
      </c>
      <c r="AM281">
        <v>46.4767160242804</v>
      </c>
      <c r="AN281">
        <v>4367.53</v>
      </c>
      <c r="AO281">
        <v>60</v>
      </c>
    </row>
    <row r="282" customFormat="1" spans="1:41">
      <c r="A282">
        <v>0.5</v>
      </c>
      <c r="B282">
        <v>14.4</v>
      </c>
      <c r="C282">
        <v>7.9</v>
      </c>
      <c r="D282">
        <v>3</v>
      </c>
      <c r="E282">
        <v>1</v>
      </c>
      <c r="F282">
        <v>0</v>
      </c>
      <c r="G282">
        <v>0.1</v>
      </c>
      <c r="H282">
        <v>30</v>
      </c>
      <c r="I282">
        <v>20</v>
      </c>
      <c r="J282">
        <v>14</v>
      </c>
      <c r="K282">
        <v>0</v>
      </c>
      <c r="L282">
        <v>100.831305555555</v>
      </c>
      <c r="M282">
        <v>30.2579999999999</v>
      </c>
      <c r="N282">
        <v>31.5579999999999</v>
      </c>
      <c r="O282">
        <v>202.214999999999</v>
      </c>
      <c r="P282">
        <v>154.085</v>
      </c>
      <c r="Q282">
        <v>89.2319999999999</v>
      </c>
      <c r="R282">
        <v>4644.98189499999</v>
      </c>
      <c r="S282">
        <v>3323.235385</v>
      </c>
      <c r="T282">
        <v>1418.74617999999</v>
      </c>
      <c r="U282">
        <v>0.1</v>
      </c>
      <c r="V282">
        <v>79.5</v>
      </c>
      <c r="W282">
        <v>53</v>
      </c>
      <c r="X282">
        <v>250.165</v>
      </c>
      <c r="Y282">
        <v>179.115</v>
      </c>
      <c r="Z282">
        <v>91.3483333333334</v>
      </c>
      <c r="AA282">
        <v>3857.10742277778</v>
      </c>
      <c r="AB282">
        <v>2632.92203388889</v>
      </c>
      <c r="AC282">
        <v>943.666756111113</v>
      </c>
      <c r="AD282">
        <v>0.1</v>
      </c>
      <c r="AE282">
        <v>90.1</v>
      </c>
      <c r="AF282">
        <v>53</v>
      </c>
      <c r="AG282">
        <v>338.931888888889</v>
      </c>
      <c r="AH282">
        <v>254.959666666666</v>
      </c>
      <c r="AI282">
        <v>100.126333333333</v>
      </c>
      <c r="AJ282">
        <v>6554.44924140493</v>
      </c>
      <c r="AK282">
        <v>4872.82390313333</v>
      </c>
      <c r="AL282">
        <v>1148.46218091111</v>
      </c>
      <c r="AM282">
        <v>84.3903036112158</v>
      </c>
      <c r="AN282">
        <v>3782.49816666666</v>
      </c>
      <c r="AO282">
        <v>60</v>
      </c>
    </row>
    <row r="283" customFormat="1" spans="1:41">
      <c r="A283">
        <v>0.5</v>
      </c>
      <c r="B283">
        <v>14.4</v>
      </c>
      <c r="C283">
        <v>7.9</v>
      </c>
      <c r="D283">
        <v>3</v>
      </c>
      <c r="E283">
        <v>1</v>
      </c>
      <c r="F283">
        <v>0</v>
      </c>
      <c r="G283">
        <v>0.1</v>
      </c>
      <c r="H283">
        <v>36</v>
      </c>
      <c r="I283">
        <v>28</v>
      </c>
      <c r="J283">
        <v>24</v>
      </c>
      <c r="K283">
        <v>0</v>
      </c>
      <c r="L283">
        <v>92.7048055555555</v>
      </c>
      <c r="M283">
        <v>51.5079999999999</v>
      </c>
      <c r="N283">
        <v>54.0489999999999</v>
      </c>
      <c r="O283">
        <v>539.922499999999</v>
      </c>
      <c r="P283">
        <v>462.1205</v>
      </c>
      <c r="Q283">
        <v>327.150999999999</v>
      </c>
      <c r="R283">
        <v>23267.6429762499</v>
      </c>
      <c r="S283">
        <v>18521.94270225</v>
      </c>
      <c r="T283">
        <v>10501.4761849999</v>
      </c>
      <c r="U283">
        <v>0.1</v>
      </c>
      <c r="V283">
        <v>106</v>
      </c>
      <c r="W283">
        <v>53</v>
      </c>
      <c r="X283">
        <v>443.342333333333</v>
      </c>
      <c r="Y283">
        <v>336.675666666666</v>
      </c>
      <c r="Z283">
        <v>103.175666666666</v>
      </c>
      <c r="AA283">
        <v>10133.1744917555</v>
      </c>
      <c r="AB283">
        <v>7482.42696953333</v>
      </c>
      <c r="AC283">
        <v>1247.63808064444</v>
      </c>
      <c r="AD283">
        <v>0.1</v>
      </c>
      <c r="AE283">
        <v>106</v>
      </c>
      <c r="AF283">
        <v>53</v>
      </c>
      <c r="AG283">
        <v>633.363666666666</v>
      </c>
      <c r="AH283">
        <v>449.080333333333</v>
      </c>
      <c r="AI283">
        <v>123.513666666666</v>
      </c>
      <c r="AJ283">
        <v>19891.8694840222</v>
      </c>
      <c r="AK283">
        <v>13224.1856506888</v>
      </c>
      <c r="AL283">
        <v>1858.80471735555</v>
      </c>
      <c r="AM283">
        <v>147.641846799916</v>
      </c>
      <c r="AN283">
        <v>10209.5449999999</v>
      </c>
      <c r="AO283">
        <v>60</v>
      </c>
    </row>
    <row r="284" customFormat="1" spans="1:41">
      <c r="A284">
        <v>0.5</v>
      </c>
      <c r="B284">
        <v>14.4</v>
      </c>
      <c r="C284">
        <v>7.9</v>
      </c>
      <c r="D284">
        <v>3</v>
      </c>
      <c r="E284">
        <v>0</v>
      </c>
      <c r="F284">
        <v>0</v>
      </c>
      <c r="G284">
        <v>0.1</v>
      </c>
      <c r="H284">
        <v>22</v>
      </c>
      <c r="I284">
        <v>16</v>
      </c>
      <c r="J284">
        <v>10</v>
      </c>
      <c r="K284">
        <v>0</v>
      </c>
      <c r="L284">
        <v>92.9528055555555</v>
      </c>
      <c r="M284">
        <v>96.2559999999999</v>
      </c>
      <c r="N284">
        <v>95.803</v>
      </c>
      <c r="O284">
        <v>428.619749999999</v>
      </c>
      <c r="P284">
        <v>393.84775</v>
      </c>
      <c r="Q284">
        <v>205.992749999999</v>
      </c>
      <c r="R284">
        <v>29538.5211763124</v>
      </c>
      <c r="S284">
        <v>26497.9219893124</v>
      </c>
      <c r="T284">
        <v>10511.0722155624</v>
      </c>
      <c r="U284">
        <v>0.1</v>
      </c>
      <c r="V284">
        <v>63.6</v>
      </c>
      <c r="W284">
        <v>37.1</v>
      </c>
      <c r="X284">
        <v>459.008</v>
      </c>
      <c r="Y284">
        <v>346.091333333333</v>
      </c>
      <c r="Z284">
        <v>214.491333333333</v>
      </c>
      <c r="AA284">
        <v>18799.5099239111</v>
      </c>
      <c r="AB284">
        <v>13856.2532239111</v>
      </c>
      <c r="AC284">
        <v>7386.93409057778</v>
      </c>
      <c r="AD284">
        <v>0.1</v>
      </c>
      <c r="AE284">
        <v>68.9</v>
      </c>
      <c r="AF284">
        <v>37.1</v>
      </c>
      <c r="AG284">
        <v>561.605999999999</v>
      </c>
      <c r="AH284">
        <v>401.422666666666</v>
      </c>
      <c r="AI284">
        <v>238.972666666666</v>
      </c>
      <c r="AJ284">
        <v>25847.6340294222</v>
      </c>
      <c r="AK284">
        <v>17910.4590627555</v>
      </c>
      <c r="AL284">
        <v>9155.18985164444</v>
      </c>
      <c r="AM284">
        <v>80.6994760489497</v>
      </c>
      <c r="AN284">
        <v>5342.23883333333</v>
      </c>
      <c r="AO284">
        <v>10</v>
      </c>
    </row>
    <row r="285" customFormat="1" spans="1:41">
      <c r="A285">
        <v>0.5</v>
      </c>
      <c r="B285">
        <v>14.4</v>
      </c>
      <c r="C285">
        <v>7.9</v>
      </c>
      <c r="D285">
        <v>3</v>
      </c>
      <c r="E285">
        <v>0</v>
      </c>
      <c r="F285">
        <v>0</v>
      </c>
      <c r="G285">
        <v>0.1</v>
      </c>
      <c r="H285">
        <v>102</v>
      </c>
      <c r="I285">
        <v>26</v>
      </c>
      <c r="J285">
        <v>12</v>
      </c>
      <c r="K285">
        <v>0</v>
      </c>
      <c r="L285">
        <v>102.079805555555</v>
      </c>
      <c r="M285">
        <v>165.062062499999</v>
      </c>
      <c r="N285">
        <v>167.817062499999</v>
      </c>
      <c r="O285">
        <v>2230.7297109375</v>
      </c>
      <c r="P285">
        <v>937.032953124999</v>
      </c>
      <c r="Q285">
        <v>456.996218749999</v>
      </c>
      <c r="R285">
        <v>229175.213823271</v>
      </c>
      <c r="S285">
        <v>104093.464347384</v>
      </c>
      <c r="T285">
        <v>39631.0206083798</v>
      </c>
      <c r="U285">
        <v>0.1</v>
      </c>
      <c r="V285">
        <v>90.1</v>
      </c>
      <c r="W285">
        <v>37.1</v>
      </c>
      <c r="X285">
        <v>1226.67995833333</v>
      </c>
      <c r="Y285">
        <v>883.913291666666</v>
      </c>
      <c r="Z285">
        <v>394.102874999999</v>
      </c>
      <c r="AA285">
        <v>100436.976065798</v>
      </c>
      <c r="AB285">
        <v>72764.8678449647</v>
      </c>
      <c r="AC285">
        <v>24711.9936067703</v>
      </c>
      <c r="AD285">
        <v>0.1</v>
      </c>
      <c r="AE285">
        <v>95.4</v>
      </c>
      <c r="AF285">
        <v>42.4</v>
      </c>
      <c r="AG285">
        <v>1532.7869375</v>
      </c>
      <c r="AH285">
        <v>1094.35360416666</v>
      </c>
      <c r="AI285">
        <v>475.626520833333</v>
      </c>
      <c r="AJ285">
        <v>153109.93033994</v>
      </c>
      <c r="AK285">
        <v>108008.058443412</v>
      </c>
      <c r="AL285">
        <v>33447.2343657219</v>
      </c>
      <c r="AM285">
        <v>165.40606253825</v>
      </c>
      <c r="AN285">
        <v>28217.2272272135</v>
      </c>
      <c r="AO285">
        <v>20</v>
      </c>
    </row>
    <row r="286" customFormat="1" spans="1:41">
      <c r="A286">
        <v>0.5</v>
      </c>
      <c r="B286">
        <v>14.4</v>
      </c>
      <c r="C286">
        <v>7.9</v>
      </c>
      <c r="D286">
        <v>3</v>
      </c>
      <c r="E286">
        <v>2</v>
      </c>
      <c r="F286">
        <v>0</v>
      </c>
      <c r="G286">
        <v>0.1</v>
      </c>
      <c r="H286">
        <v>56</v>
      </c>
      <c r="I286">
        <v>52</v>
      </c>
      <c r="J286">
        <v>40</v>
      </c>
      <c r="K286">
        <v>26</v>
      </c>
      <c r="L286">
        <v>100.701305555555</v>
      </c>
      <c r="M286">
        <v>11.259</v>
      </c>
      <c r="N286">
        <v>7.994</v>
      </c>
      <c r="O286">
        <v>192.32</v>
      </c>
      <c r="P286">
        <v>191.281999999999</v>
      </c>
      <c r="Q286">
        <v>111.759999999999</v>
      </c>
      <c r="R286">
        <v>1732.28273</v>
      </c>
      <c r="S286">
        <v>1730.54923799999</v>
      </c>
      <c r="T286">
        <v>687.036629999998</v>
      </c>
      <c r="U286">
        <v>0.1</v>
      </c>
      <c r="V286">
        <v>58.3</v>
      </c>
      <c r="W286">
        <v>37.1</v>
      </c>
      <c r="X286">
        <v>26.7606666666667</v>
      </c>
      <c r="Y286">
        <v>22.7439999999999</v>
      </c>
      <c r="Z286">
        <v>13.3439999999999</v>
      </c>
      <c r="AA286">
        <v>69.3003183111112</v>
      </c>
      <c r="AB286">
        <v>62.8579071999996</v>
      </c>
      <c r="AC286">
        <v>27.8193071999997</v>
      </c>
      <c r="AD286">
        <v>0.1</v>
      </c>
      <c r="AE286">
        <v>63.6</v>
      </c>
      <c r="AF286">
        <v>47.7</v>
      </c>
      <c r="AG286">
        <v>66.205</v>
      </c>
      <c r="AH286">
        <v>44.355</v>
      </c>
      <c r="AI286">
        <v>23.105</v>
      </c>
      <c r="AJ286">
        <v>331.985160555555</v>
      </c>
      <c r="AK286">
        <v>201.045605</v>
      </c>
      <c r="AL286">
        <v>71.168605</v>
      </c>
      <c r="AM286">
        <v>94.5679270598855</v>
      </c>
      <c r="AN286">
        <v>1767.51433333333</v>
      </c>
      <c r="AO286">
        <v>40</v>
      </c>
    </row>
    <row r="287" customFormat="1" spans="1:41">
      <c r="A287">
        <v>0.5</v>
      </c>
      <c r="B287">
        <v>14.4</v>
      </c>
      <c r="C287">
        <v>7.9</v>
      </c>
      <c r="D287">
        <v>3</v>
      </c>
      <c r="E287">
        <v>0</v>
      </c>
      <c r="F287">
        <v>0</v>
      </c>
      <c r="G287">
        <v>0.1</v>
      </c>
      <c r="H287">
        <v>28</v>
      </c>
      <c r="I287">
        <v>26</v>
      </c>
      <c r="J287">
        <v>12</v>
      </c>
      <c r="K287">
        <v>0</v>
      </c>
      <c r="L287">
        <v>103.195805555555</v>
      </c>
      <c r="M287">
        <v>4.254</v>
      </c>
      <c r="N287">
        <v>6.777</v>
      </c>
      <c r="O287">
        <v>53.8299999999999</v>
      </c>
      <c r="P287">
        <v>51.3069999999999</v>
      </c>
      <c r="Q287">
        <v>11.5899999999999</v>
      </c>
      <c r="R287">
        <v>251.528419999999</v>
      </c>
      <c r="S287">
        <v>245.162890999999</v>
      </c>
      <c r="T287">
        <v>26.4585879999999</v>
      </c>
      <c r="U287">
        <v>0.1</v>
      </c>
      <c r="V287">
        <v>63.6</v>
      </c>
      <c r="W287">
        <v>31.8</v>
      </c>
      <c r="X287">
        <v>19.8703333333334</v>
      </c>
      <c r="Y287">
        <v>10.8703333333333</v>
      </c>
      <c r="Z287">
        <v>3.53699999999993</v>
      </c>
      <c r="AA287">
        <v>31.1951382444447</v>
      </c>
      <c r="AB287">
        <v>11.4187049111111</v>
      </c>
      <c r="AC287">
        <v>2.79189379999993</v>
      </c>
      <c r="AD287">
        <v>0.1</v>
      </c>
      <c r="AE287">
        <v>47.7</v>
      </c>
      <c r="AF287">
        <v>26.5</v>
      </c>
      <c r="AG287">
        <v>16.8763333333333</v>
      </c>
      <c r="AH287">
        <v>9.15966666666667</v>
      </c>
      <c r="AI287">
        <v>3.6444</v>
      </c>
      <c r="AJ287">
        <v>23.5030231333333</v>
      </c>
      <c r="AK287">
        <v>10.9611564666667</v>
      </c>
      <c r="AL287">
        <v>2.8920167288889</v>
      </c>
      <c r="AM287">
        <v>85.3362798956419</v>
      </c>
      <c r="AN287">
        <v>772.411666666664</v>
      </c>
      <c r="AO287">
        <v>20</v>
      </c>
    </row>
    <row r="288" customFormat="1" spans="1:41">
      <c r="A288">
        <v>0.5</v>
      </c>
      <c r="B288">
        <v>14.4</v>
      </c>
      <c r="C288">
        <v>7.9</v>
      </c>
      <c r="D288">
        <v>3</v>
      </c>
      <c r="E288">
        <v>0</v>
      </c>
      <c r="F288">
        <v>0</v>
      </c>
      <c r="G288">
        <v>0.1</v>
      </c>
      <c r="H288">
        <v>46</v>
      </c>
      <c r="I288">
        <v>44</v>
      </c>
      <c r="J288">
        <v>40</v>
      </c>
      <c r="K288">
        <v>32</v>
      </c>
      <c r="L288">
        <v>102.174305555555</v>
      </c>
      <c r="M288">
        <v>2.75</v>
      </c>
      <c r="N288">
        <v>2.75</v>
      </c>
      <c r="O288">
        <v>65</v>
      </c>
      <c r="P288">
        <v>53.5</v>
      </c>
      <c r="Q288">
        <v>43</v>
      </c>
      <c r="R288">
        <v>211.75</v>
      </c>
      <c r="S288">
        <v>152.5</v>
      </c>
      <c r="T288">
        <v>104.25</v>
      </c>
      <c r="U288">
        <v>0.1</v>
      </c>
      <c r="V288">
        <v>31.8</v>
      </c>
      <c r="W288">
        <v>26.5</v>
      </c>
      <c r="X288">
        <v>9.06966666666672</v>
      </c>
      <c r="Y288">
        <v>4.96966666666665</v>
      </c>
      <c r="Z288">
        <v>3.01966666666666</v>
      </c>
      <c r="AA288">
        <v>8.06096624444446</v>
      </c>
      <c r="AB288">
        <v>4.48986624444441</v>
      </c>
      <c r="AC288">
        <v>2.02556624444443</v>
      </c>
      <c r="AD288">
        <v>0.1</v>
      </c>
      <c r="AE288">
        <v>31.8</v>
      </c>
      <c r="AF288">
        <v>37.1</v>
      </c>
      <c r="AG288">
        <v>7.75266666666667</v>
      </c>
      <c r="AH288">
        <v>3.01933333333334</v>
      </c>
      <c r="AI288">
        <v>4.06933333333334</v>
      </c>
      <c r="AJ288">
        <v>5.99991920000001</v>
      </c>
      <c r="AK288">
        <v>1.79723031111111</v>
      </c>
      <c r="AL288">
        <v>2.86053031111112</v>
      </c>
      <c r="AM288">
        <v>81.1436182313699</v>
      </c>
      <c r="AN288">
        <v>513.812333333333</v>
      </c>
      <c r="AO288">
        <v>20</v>
      </c>
    </row>
    <row r="289" customFormat="1" spans="1:41">
      <c r="A289">
        <v>0.5</v>
      </c>
      <c r="B289">
        <v>14.4</v>
      </c>
      <c r="C289">
        <v>7.9</v>
      </c>
      <c r="D289">
        <v>3</v>
      </c>
      <c r="E289">
        <v>2</v>
      </c>
      <c r="F289">
        <v>0</v>
      </c>
      <c r="G289">
        <v>0.1</v>
      </c>
      <c r="H289">
        <v>68</v>
      </c>
      <c r="I289">
        <v>66</v>
      </c>
      <c r="J289">
        <v>60</v>
      </c>
      <c r="K289">
        <v>46</v>
      </c>
      <c r="L289">
        <v>99.2033055555555</v>
      </c>
      <c r="M289">
        <v>8.756</v>
      </c>
      <c r="N289">
        <v>8.745</v>
      </c>
      <c r="O289">
        <v>257.265</v>
      </c>
      <c r="P289">
        <v>256.759</v>
      </c>
      <c r="Q289">
        <v>191.065</v>
      </c>
      <c r="R289">
        <v>2176.915485</v>
      </c>
      <c r="S289">
        <v>2176.659449</v>
      </c>
      <c r="T289">
        <v>1282.324535</v>
      </c>
      <c r="U289">
        <v>0.1</v>
      </c>
      <c r="V289">
        <v>42.4</v>
      </c>
      <c r="W289">
        <v>37.1</v>
      </c>
      <c r="X289">
        <v>22.5233333333332</v>
      </c>
      <c r="Y289">
        <v>9.64000000000002</v>
      </c>
      <c r="Z289">
        <v>6.03999999999999</v>
      </c>
      <c r="AA289">
        <v>35.1200644444442</v>
      </c>
      <c r="AB289">
        <v>13.13612</v>
      </c>
      <c r="AC289">
        <v>6.08011999999999</v>
      </c>
      <c r="AD289">
        <v>0.1</v>
      </c>
      <c r="AE289">
        <v>84.8</v>
      </c>
      <c r="AF289">
        <v>53</v>
      </c>
      <c r="AG289">
        <v>52.1916666666666</v>
      </c>
      <c r="AH289">
        <v>48.6416666666666</v>
      </c>
      <c r="AI289">
        <v>18.7583333333333</v>
      </c>
      <c r="AJ289">
        <v>183.866402777777</v>
      </c>
      <c r="AK289">
        <v>180.153902777777</v>
      </c>
      <c r="AL289">
        <v>41.0702916666666</v>
      </c>
      <c r="AM289">
        <v>105.140779432945</v>
      </c>
      <c r="AN289">
        <v>2761.97766666667</v>
      </c>
      <c r="AO289">
        <v>60</v>
      </c>
    </row>
    <row r="290" customFormat="1" spans="1:41">
      <c r="A290">
        <v>0.5</v>
      </c>
      <c r="B290">
        <v>14.4</v>
      </c>
      <c r="C290">
        <v>7.9</v>
      </c>
      <c r="D290">
        <v>3</v>
      </c>
      <c r="E290">
        <v>0</v>
      </c>
      <c r="F290">
        <v>0</v>
      </c>
      <c r="G290">
        <v>0.1</v>
      </c>
      <c r="H290">
        <v>44</v>
      </c>
      <c r="I290">
        <v>36</v>
      </c>
      <c r="J290">
        <v>26</v>
      </c>
      <c r="K290">
        <v>0</v>
      </c>
      <c r="L290">
        <v>99.0803055555555</v>
      </c>
      <c r="M290">
        <v>22.006</v>
      </c>
      <c r="N290">
        <v>20.286</v>
      </c>
      <c r="O290">
        <v>257.420999999999</v>
      </c>
      <c r="P290">
        <v>200.839</v>
      </c>
      <c r="Q290">
        <v>95.1169999999999</v>
      </c>
      <c r="R290">
        <v>4080.74043099999</v>
      </c>
      <c r="S290">
        <v>2838.998309</v>
      </c>
      <c r="T290">
        <v>878.117850999999</v>
      </c>
      <c r="U290">
        <v>0.1</v>
      </c>
      <c r="V290">
        <v>74.2</v>
      </c>
      <c r="W290">
        <v>42.4</v>
      </c>
      <c r="X290">
        <v>109.818666666666</v>
      </c>
      <c r="Y290">
        <v>75.552</v>
      </c>
      <c r="Z290">
        <v>26.852</v>
      </c>
      <c r="AA290">
        <v>851.583914133336</v>
      </c>
      <c r="AB290">
        <v>545.036203022223</v>
      </c>
      <c r="AC290">
        <v>113.223603022222</v>
      </c>
      <c r="AD290">
        <v>0.1</v>
      </c>
      <c r="AE290">
        <v>79.5</v>
      </c>
      <c r="AF290">
        <v>47.7</v>
      </c>
      <c r="AG290">
        <v>164.922666666666</v>
      </c>
      <c r="AH290">
        <v>118.372666666666</v>
      </c>
      <c r="AI290">
        <v>51.3226666666666</v>
      </c>
      <c r="AJ290">
        <v>1817.53595608888</v>
      </c>
      <c r="AK290">
        <v>1224.74278942222</v>
      </c>
      <c r="AL290">
        <v>347.975022755555</v>
      </c>
      <c r="AM290">
        <v>94.9826310926172</v>
      </c>
      <c r="AN290">
        <v>2748.28299999999</v>
      </c>
      <c r="AO290">
        <v>40</v>
      </c>
    </row>
    <row r="291" customFormat="1" spans="1:41">
      <c r="A291">
        <v>0.5</v>
      </c>
      <c r="B291">
        <v>14.4</v>
      </c>
      <c r="C291">
        <v>7.9</v>
      </c>
      <c r="D291">
        <v>3</v>
      </c>
      <c r="E291">
        <v>0</v>
      </c>
      <c r="F291">
        <v>0</v>
      </c>
      <c r="G291">
        <v>0.1</v>
      </c>
      <c r="H291">
        <v>34</v>
      </c>
      <c r="I291">
        <v>26</v>
      </c>
      <c r="J291">
        <v>20</v>
      </c>
      <c r="K291">
        <v>0</v>
      </c>
      <c r="L291">
        <v>100.326805555555</v>
      </c>
      <c r="M291">
        <v>17.7579999999999</v>
      </c>
      <c r="N291">
        <v>17.045</v>
      </c>
      <c r="O291">
        <v>150.416999999999</v>
      </c>
      <c r="P291">
        <v>114.483</v>
      </c>
      <c r="Q291">
        <v>90.731</v>
      </c>
      <c r="R291">
        <v>2020.52139299999</v>
      </c>
      <c r="S291">
        <v>1371.124011</v>
      </c>
      <c r="T291">
        <v>953.857521</v>
      </c>
      <c r="U291">
        <v>0.1</v>
      </c>
      <c r="V291">
        <v>68.9</v>
      </c>
      <c r="W291">
        <v>42.4</v>
      </c>
      <c r="X291">
        <v>94.2706666666668</v>
      </c>
      <c r="Y291">
        <v>57.554</v>
      </c>
      <c r="Z291">
        <v>24.004</v>
      </c>
      <c r="AA291">
        <v>623.203069866667</v>
      </c>
      <c r="AB291">
        <v>323.225125422222</v>
      </c>
      <c r="AC291">
        <v>85.7936254222225</v>
      </c>
      <c r="AD291">
        <v>0.1</v>
      </c>
      <c r="AE291">
        <v>74.2</v>
      </c>
      <c r="AF291">
        <v>42.4</v>
      </c>
      <c r="AG291">
        <v>129.539333333333</v>
      </c>
      <c r="AH291">
        <v>90.1393333333333</v>
      </c>
      <c r="AI291">
        <v>33.5393333333333</v>
      </c>
      <c r="AJ291">
        <v>1156.64922942222</v>
      </c>
      <c r="AK291">
        <v>736.689762755555</v>
      </c>
      <c r="AL291">
        <v>163.937162755555</v>
      </c>
      <c r="AM291">
        <v>86.1182466030853</v>
      </c>
      <c r="AN291">
        <v>2075.92866666666</v>
      </c>
      <c r="AO291">
        <v>40</v>
      </c>
    </row>
    <row r="292" customFormat="1" spans="1:41">
      <c r="A292">
        <v>0.5</v>
      </c>
      <c r="B292">
        <v>14.4</v>
      </c>
      <c r="C292">
        <v>7.9</v>
      </c>
      <c r="D292">
        <v>3</v>
      </c>
      <c r="E292">
        <v>1</v>
      </c>
      <c r="F292">
        <v>0</v>
      </c>
      <c r="G292">
        <v>0.1</v>
      </c>
      <c r="H292">
        <v>96</v>
      </c>
      <c r="I292">
        <v>18</v>
      </c>
      <c r="J292">
        <v>16</v>
      </c>
      <c r="K292">
        <v>0</v>
      </c>
      <c r="L292">
        <v>105.836805555555</v>
      </c>
      <c r="M292">
        <v>96.5219999999999</v>
      </c>
      <c r="N292">
        <v>97.295</v>
      </c>
      <c r="O292">
        <v>1228.8645625</v>
      </c>
      <c r="P292">
        <v>529.5678125</v>
      </c>
      <c r="Q292">
        <v>416.9316875</v>
      </c>
      <c r="R292">
        <v>74703.5191004101</v>
      </c>
      <c r="S292">
        <v>38658.6753525195</v>
      </c>
      <c r="T292">
        <v>26813.115797582</v>
      </c>
      <c r="U292">
        <v>0.1</v>
      </c>
      <c r="V292">
        <v>74.2</v>
      </c>
      <c r="W292">
        <v>42.4</v>
      </c>
      <c r="X292">
        <v>723.829333333333</v>
      </c>
      <c r="Y292">
        <v>427.246</v>
      </c>
      <c r="Z292">
        <v>216.804333333333</v>
      </c>
      <c r="AA292">
        <v>35716.4994054222</v>
      </c>
      <c r="AB292">
        <v>19170.0169720889</v>
      </c>
      <c r="AC292">
        <v>7188.58754708889</v>
      </c>
      <c r="AD292">
        <v>0.1</v>
      </c>
      <c r="AE292">
        <v>74.2</v>
      </c>
      <c r="AF292">
        <v>37.1</v>
      </c>
      <c r="AG292">
        <v>774.443</v>
      </c>
      <c r="AH292">
        <v>515.109666666666</v>
      </c>
      <c r="AI292">
        <v>254.843</v>
      </c>
      <c r="AJ292">
        <v>44882.7890720222</v>
      </c>
      <c r="AK292">
        <v>27698.1055831333</v>
      </c>
      <c r="AL292">
        <v>10468.9700498</v>
      </c>
      <c r="AM292">
        <v>132.869506356643</v>
      </c>
      <c r="AN292">
        <v>10110.2721041666</v>
      </c>
      <c r="AO292">
        <v>10</v>
      </c>
    </row>
    <row r="293" customFormat="1" spans="1:41">
      <c r="A293">
        <v>0.5</v>
      </c>
      <c r="B293">
        <v>14.4</v>
      </c>
      <c r="C293">
        <v>7.9</v>
      </c>
      <c r="D293">
        <v>3</v>
      </c>
      <c r="E293">
        <v>1</v>
      </c>
      <c r="F293">
        <v>0</v>
      </c>
      <c r="G293">
        <v>0.1</v>
      </c>
      <c r="H293">
        <v>50</v>
      </c>
      <c r="I293">
        <v>34</v>
      </c>
      <c r="J293">
        <v>26</v>
      </c>
      <c r="K293">
        <v>14</v>
      </c>
      <c r="L293">
        <v>49.3328055555555</v>
      </c>
      <c r="M293">
        <v>253.76</v>
      </c>
      <c r="N293">
        <v>243.991999999999</v>
      </c>
      <c r="O293">
        <v>3221.79059374999</v>
      </c>
      <c r="P293">
        <v>2593.98853124999</v>
      </c>
      <c r="Q293">
        <v>1657.87965624999</v>
      </c>
      <c r="R293">
        <v>664818.711033516</v>
      </c>
      <c r="S293">
        <v>492897.31556991</v>
      </c>
      <c r="T293">
        <v>235622.546178622</v>
      </c>
      <c r="U293">
        <v>0.1</v>
      </c>
      <c r="V293">
        <v>132.5</v>
      </c>
      <c r="W293">
        <v>53</v>
      </c>
      <c r="X293">
        <v>2410.39338020833</v>
      </c>
      <c r="Y293">
        <v>1698.66004687499</v>
      </c>
      <c r="Z293">
        <v>465.458744791666</v>
      </c>
      <c r="AA293">
        <v>262081.724777345</v>
      </c>
      <c r="AB293">
        <v>182752.792263803</v>
      </c>
      <c r="AC293">
        <v>26722.4019232976</v>
      </c>
      <c r="AD293">
        <v>0.1</v>
      </c>
      <c r="AE293">
        <v>137.8</v>
      </c>
      <c r="AF293">
        <v>53</v>
      </c>
      <c r="AG293">
        <v>3251.8465234375</v>
      </c>
      <c r="AH293">
        <v>2302.3465234375</v>
      </c>
      <c r="AI293">
        <v>596.4125390625</v>
      </c>
      <c r="AJ293">
        <v>476020.313045738</v>
      </c>
      <c r="AK293">
        <v>326244.716686797</v>
      </c>
      <c r="AL293">
        <v>44241.4224290801</v>
      </c>
      <c r="AM293">
        <v>175.453857207751</v>
      </c>
      <c r="AN293">
        <v>65335.16003125</v>
      </c>
      <c r="AO293">
        <v>40</v>
      </c>
    </row>
    <row r="294" customFormat="1" spans="1:41">
      <c r="A294">
        <v>0.5</v>
      </c>
      <c r="B294">
        <v>14.4</v>
      </c>
      <c r="C294">
        <v>7.9</v>
      </c>
      <c r="D294">
        <v>3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20</v>
      </c>
    </row>
    <row r="295" customFormat="1" spans="1:41">
      <c r="A295">
        <v>0.5</v>
      </c>
      <c r="B295">
        <v>14.4</v>
      </c>
      <c r="C295">
        <v>7.9</v>
      </c>
      <c r="D295">
        <v>3</v>
      </c>
      <c r="E295">
        <v>1</v>
      </c>
      <c r="F295">
        <v>0</v>
      </c>
      <c r="G295">
        <v>0.1</v>
      </c>
      <c r="H295">
        <v>64</v>
      </c>
      <c r="I295">
        <v>52</v>
      </c>
      <c r="J295">
        <v>24</v>
      </c>
      <c r="K295">
        <v>10</v>
      </c>
      <c r="L295">
        <v>102.321305555555</v>
      </c>
      <c r="M295">
        <v>9.51099999999999</v>
      </c>
      <c r="N295">
        <v>10.2779999999999</v>
      </c>
      <c r="O295">
        <v>134.073999999999</v>
      </c>
      <c r="P295">
        <v>125.241999999999</v>
      </c>
      <c r="Q295">
        <v>66.902</v>
      </c>
      <c r="R295">
        <v>1040.83841999999</v>
      </c>
      <c r="S295">
        <v>1022.82909</v>
      </c>
      <c r="T295">
        <v>426.366697999999</v>
      </c>
      <c r="U295">
        <v>0.1</v>
      </c>
      <c r="V295">
        <v>90.1</v>
      </c>
      <c r="W295">
        <v>74.2</v>
      </c>
      <c r="X295">
        <v>107.702333333333</v>
      </c>
      <c r="Y295">
        <v>36.7356666666666</v>
      </c>
      <c r="Z295">
        <v>55.3023333333333</v>
      </c>
      <c r="AA295">
        <v>572.075883311113</v>
      </c>
      <c r="AB295">
        <v>108.042705533333</v>
      </c>
      <c r="AC295">
        <v>287.983966644445</v>
      </c>
      <c r="AD295">
        <v>0.1</v>
      </c>
      <c r="AE295">
        <v>58.3</v>
      </c>
      <c r="AF295">
        <v>84.8</v>
      </c>
      <c r="AG295">
        <v>90.7689999999999</v>
      </c>
      <c r="AH295">
        <v>36.369</v>
      </c>
      <c r="AI295">
        <v>36.019</v>
      </c>
      <c r="AJ295">
        <v>440.657087755555</v>
      </c>
      <c r="AK295">
        <v>140.289798866666</v>
      </c>
      <c r="AL295">
        <v>99.5528655333334</v>
      </c>
      <c r="AM295">
        <v>93.49022278469</v>
      </c>
      <c r="AN295">
        <v>1882.23499999999</v>
      </c>
      <c r="AO295">
        <v>20</v>
      </c>
    </row>
    <row r="296" customFormat="1" spans="1:41">
      <c r="A296">
        <v>0.5</v>
      </c>
      <c r="B296">
        <v>14.4</v>
      </c>
      <c r="C296">
        <v>7.9</v>
      </c>
      <c r="D296">
        <v>3</v>
      </c>
      <c r="E296">
        <v>1</v>
      </c>
      <c r="F296">
        <v>0</v>
      </c>
      <c r="G296">
        <v>0.1</v>
      </c>
      <c r="H296">
        <v>64</v>
      </c>
      <c r="I296">
        <v>54</v>
      </c>
      <c r="J296">
        <v>42</v>
      </c>
      <c r="K296">
        <v>32</v>
      </c>
      <c r="L296">
        <v>103.549305555555</v>
      </c>
      <c r="M296">
        <v>3.5</v>
      </c>
      <c r="N296">
        <v>4.5</v>
      </c>
      <c r="O296">
        <v>94.75</v>
      </c>
      <c r="P296">
        <v>83.75</v>
      </c>
      <c r="Q296">
        <v>57.5</v>
      </c>
      <c r="R296">
        <v>366.9375</v>
      </c>
      <c r="S296">
        <v>318.1875</v>
      </c>
      <c r="T296">
        <v>177</v>
      </c>
      <c r="U296">
        <v>0.1</v>
      </c>
      <c r="V296">
        <v>74.2</v>
      </c>
      <c r="W296">
        <v>47.7</v>
      </c>
      <c r="X296">
        <v>67.228088888889</v>
      </c>
      <c r="Y296">
        <v>24.0415333333332</v>
      </c>
      <c r="Z296">
        <v>13.7166666666666</v>
      </c>
      <c r="AA296">
        <v>257.784272452346</v>
      </c>
      <c r="AB296">
        <v>45.5543857733328</v>
      </c>
      <c r="AC296">
        <v>23.3077777777776</v>
      </c>
      <c r="AD296">
        <v>0.1</v>
      </c>
      <c r="AE296">
        <v>79.5</v>
      </c>
      <c r="AF296">
        <v>37.1</v>
      </c>
      <c r="AG296">
        <v>24.1486666666666</v>
      </c>
      <c r="AH296">
        <v>8.84866666666666</v>
      </c>
      <c r="AI296">
        <v>3.73333333333333</v>
      </c>
      <c r="AJ296">
        <v>34.457841037037</v>
      </c>
      <c r="AK296">
        <v>6.3294262222222</v>
      </c>
      <c r="AL296">
        <v>2.25444444444444</v>
      </c>
      <c r="AM296">
        <v>153.960852822551</v>
      </c>
      <c r="AN296">
        <v>2879.49466666666</v>
      </c>
      <c r="AO296">
        <v>20</v>
      </c>
    </row>
    <row r="297" customFormat="1" spans="1:41">
      <c r="A297">
        <v>0.5</v>
      </c>
      <c r="B297">
        <v>14.4</v>
      </c>
      <c r="C297">
        <v>7.9</v>
      </c>
      <c r="D297">
        <v>3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20</v>
      </c>
    </row>
    <row r="298" customFormat="1" spans="1:41">
      <c r="A298">
        <v>0.5</v>
      </c>
      <c r="B298">
        <v>14.4</v>
      </c>
      <c r="C298">
        <v>7.9</v>
      </c>
      <c r="D298">
        <v>3</v>
      </c>
      <c r="E298">
        <v>1</v>
      </c>
      <c r="F298">
        <v>0</v>
      </c>
      <c r="G298">
        <v>0.1</v>
      </c>
      <c r="H298">
        <v>30</v>
      </c>
      <c r="I298">
        <v>22</v>
      </c>
      <c r="J298">
        <v>12</v>
      </c>
      <c r="K298">
        <v>0</v>
      </c>
      <c r="L298">
        <v>101.571805555555</v>
      </c>
      <c r="M298">
        <v>16.0069999999999</v>
      </c>
      <c r="N298">
        <v>16.286</v>
      </c>
      <c r="O298">
        <v>105.232</v>
      </c>
      <c r="P298">
        <v>88.198</v>
      </c>
      <c r="Q298">
        <v>33.8609999999999</v>
      </c>
      <c r="R298">
        <v>1273.389132</v>
      </c>
      <c r="S298">
        <v>1032.076134</v>
      </c>
      <c r="T298">
        <v>238.672578999999</v>
      </c>
      <c r="U298">
        <v>0.1</v>
      </c>
      <c r="V298">
        <v>84.8</v>
      </c>
      <c r="W298">
        <v>42.4</v>
      </c>
      <c r="X298">
        <v>134.269</v>
      </c>
      <c r="Y298">
        <v>62.4356666666664</v>
      </c>
      <c r="Z298">
        <v>31.6773333333332</v>
      </c>
      <c r="AA298">
        <v>1026.45618553333</v>
      </c>
      <c r="AB298">
        <v>395.824985533331</v>
      </c>
      <c r="AC298">
        <v>145.42503831111</v>
      </c>
      <c r="AD298">
        <v>0.1</v>
      </c>
      <c r="AE298">
        <v>63.6</v>
      </c>
      <c r="AF298">
        <v>42.4</v>
      </c>
      <c r="AG298">
        <v>111.794</v>
      </c>
      <c r="AH298">
        <v>69.7273333333333</v>
      </c>
      <c r="AI298">
        <v>47.7773333333333</v>
      </c>
      <c r="AJ298">
        <v>876.609358311111</v>
      </c>
      <c r="AK298">
        <v>517.079824977777</v>
      </c>
      <c r="AL298">
        <v>319.586524977777</v>
      </c>
      <c r="AM298">
        <v>66.8677096401343</v>
      </c>
      <c r="AN298">
        <v>1710.05033333333</v>
      </c>
      <c r="AO298">
        <v>20</v>
      </c>
    </row>
    <row r="299" customFormat="1" spans="1:41">
      <c r="A299">
        <v>0.5</v>
      </c>
      <c r="B299">
        <v>14.4</v>
      </c>
      <c r="C299">
        <v>7.9</v>
      </c>
      <c r="D299">
        <v>3</v>
      </c>
      <c r="E299">
        <v>1</v>
      </c>
      <c r="F299">
        <v>0</v>
      </c>
      <c r="G299">
        <v>0.1</v>
      </c>
      <c r="H299">
        <v>42</v>
      </c>
      <c r="I299">
        <v>34</v>
      </c>
      <c r="J299">
        <v>24</v>
      </c>
      <c r="K299">
        <v>10</v>
      </c>
      <c r="L299">
        <v>101.195305555555</v>
      </c>
      <c r="M299">
        <v>12.509</v>
      </c>
      <c r="N299">
        <v>12.4929999999999</v>
      </c>
      <c r="O299">
        <v>141.104</v>
      </c>
      <c r="P299">
        <v>122.36</v>
      </c>
      <c r="Q299">
        <v>106.532</v>
      </c>
      <c r="R299">
        <v>1495.115586</v>
      </c>
      <c r="S299">
        <v>1232.912382</v>
      </c>
      <c r="T299">
        <v>1001.60273</v>
      </c>
      <c r="U299">
        <v>0.1</v>
      </c>
      <c r="V299">
        <v>58.3</v>
      </c>
      <c r="W299">
        <v>42.4</v>
      </c>
      <c r="X299">
        <v>117.486666666666</v>
      </c>
      <c r="Y299">
        <v>36.2699999999999</v>
      </c>
      <c r="Z299">
        <v>18.3699999999999</v>
      </c>
      <c r="AA299">
        <v>748.942568888889</v>
      </c>
      <c r="AB299">
        <v>142.575179999999</v>
      </c>
      <c r="AC299">
        <v>50.3221799999998</v>
      </c>
      <c r="AD299">
        <v>0.1</v>
      </c>
      <c r="AE299">
        <v>74.2</v>
      </c>
      <c r="AF299">
        <v>42.4</v>
      </c>
      <c r="AG299">
        <v>87.9625555555555</v>
      </c>
      <c r="AH299">
        <v>60.9403333333333</v>
      </c>
      <c r="AI299">
        <v>23.8903333333333</v>
      </c>
      <c r="AJ299">
        <v>541.257498441975</v>
      </c>
      <c r="AK299">
        <v>345.254545355555</v>
      </c>
      <c r="AL299">
        <v>86.1416009111111</v>
      </c>
      <c r="AM299">
        <v>120.370450265475</v>
      </c>
      <c r="AN299">
        <v>1671.58433333333</v>
      </c>
      <c r="AO299">
        <v>20</v>
      </c>
    </row>
    <row r="300" customFormat="1" spans="1:41">
      <c r="A300">
        <v>0.5</v>
      </c>
      <c r="B300">
        <v>14.4</v>
      </c>
      <c r="C300">
        <v>7.9</v>
      </c>
      <c r="D300">
        <v>3</v>
      </c>
      <c r="E300">
        <v>0</v>
      </c>
      <c r="F300">
        <v>0</v>
      </c>
      <c r="G300">
        <v>0.1</v>
      </c>
      <c r="H300">
        <v>176</v>
      </c>
      <c r="I300">
        <v>160</v>
      </c>
      <c r="J300">
        <v>102</v>
      </c>
      <c r="K300">
        <v>94</v>
      </c>
      <c r="L300">
        <v>107.323805555555</v>
      </c>
      <c r="M300">
        <v>6.775</v>
      </c>
      <c r="N300">
        <v>4.73399999999999</v>
      </c>
      <c r="O300">
        <v>593.569999999999</v>
      </c>
      <c r="P300">
        <v>518.376999999999</v>
      </c>
      <c r="Q300">
        <v>280.514999999999</v>
      </c>
      <c r="R300">
        <v>5642.79694</v>
      </c>
      <c r="S300">
        <v>4786.87478499999</v>
      </c>
      <c r="T300">
        <v>1824.38886099999</v>
      </c>
      <c r="U300">
        <v>0.1</v>
      </c>
      <c r="V300">
        <v>74.2</v>
      </c>
      <c r="W300">
        <v>132.5</v>
      </c>
      <c r="X300">
        <v>43.1644000000002</v>
      </c>
      <c r="Y300">
        <v>16.3477333333332</v>
      </c>
      <c r="Z300">
        <v>25.8310666666667</v>
      </c>
      <c r="AA300">
        <v>91.7585669866672</v>
      </c>
      <c r="AB300">
        <v>27.6966092088887</v>
      </c>
      <c r="AC300">
        <v>45.7615892088888</v>
      </c>
      <c r="AD300">
        <v>0.1</v>
      </c>
      <c r="AE300">
        <v>74.2</v>
      </c>
      <c r="AF300">
        <v>132.5</v>
      </c>
      <c r="AG300">
        <v>17.4624</v>
      </c>
      <c r="AH300">
        <v>10.9124</v>
      </c>
      <c r="AI300">
        <v>17.2624</v>
      </c>
      <c r="AJ300">
        <v>18.6849593422222</v>
      </c>
      <c r="AK300">
        <v>11.0862593422222</v>
      </c>
      <c r="AL300">
        <v>18.6449593422222</v>
      </c>
      <c r="AM300">
        <v>74.6387731657115</v>
      </c>
      <c r="AN300">
        <v>9009.58799999999</v>
      </c>
      <c r="AO300">
        <v>10</v>
      </c>
    </row>
    <row r="301" customFormat="1" spans="1:41">
      <c r="A301">
        <v>0.5</v>
      </c>
      <c r="B301">
        <v>14.4</v>
      </c>
      <c r="C301">
        <v>7.9</v>
      </c>
      <c r="D301">
        <v>3</v>
      </c>
      <c r="E301">
        <v>0</v>
      </c>
      <c r="F301">
        <v>0</v>
      </c>
      <c r="G301">
        <v>0.1</v>
      </c>
      <c r="H301">
        <v>26</v>
      </c>
      <c r="I301">
        <v>12</v>
      </c>
      <c r="J301">
        <v>8</v>
      </c>
      <c r="K301">
        <v>0</v>
      </c>
      <c r="L301">
        <v>109.181305555555</v>
      </c>
      <c r="M301">
        <v>0.00199999999999533</v>
      </c>
      <c r="N301">
        <v>1.48999999999999</v>
      </c>
      <c r="O301">
        <v>21.424</v>
      </c>
      <c r="P301">
        <v>9.73700000000003</v>
      </c>
      <c r="Q301">
        <v>6.99000000000002</v>
      </c>
      <c r="R301">
        <v>43.317628</v>
      </c>
      <c r="S301">
        <v>16.8875470000001</v>
      </c>
      <c r="T301">
        <v>12.33953</v>
      </c>
      <c r="U301">
        <v>0.1</v>
      </c>
      <c r="V301">
        <v>68.9</v>
      </c>
      <c r="W301">
        <v>127.2</v>
      </c>
      <c r="X301">
        <v>14.8540666666666</v>
      </c>
      <c r="Y301">
        <v>7.09460000000001</v>
      </c>
      <c r="Z301">
        <v>14.388</v>
      </c>
      <c r="AA301">
        <v>13.5680208933333</v>
      </c>
      <c r="AB301">
        <v>5.55900323999999</v>
      </c>
      <c r="AC301">
        <v>13.3508027555555</v>
      </c>
      <c r="AD301">
        <v>0.1</v>
      </c>
      <c r="AE301">
        <v>42.4</v>
      </c>
      <c r="AF301">
        <v>127.2</v>
      </c>
      <c r="AG301">
        <v>20.4246666666666</v>
      </c>
      <c r="AH301">
        <v>3.51639999999999</v>
      </c>
      <c r="AI301">
        <v>20.0913333333333</v>
      </c>
      <c r="AJ301">
        <v>17.5774105777777</v>
      </c>
      <c r="AK301">
        <v>1.87994223999999</v>
      </c>
      <c r="AL301">
        <v>17.4662994666666</v>
      </c>
      <c r="AM301">
        <v>108.123020676889</v>
      </c>
      <c r="AN301">
        <v>1022.62733333333</v>
      </c>
      <c r="AO301">
        <v>10</v>
      </c>
    </row>
    <row r="302" customFormat="1" spans="1:41">
      <c r="A302">
        <v>0.5</v>
      </c>
      <c r="B302">
        <v>14.4</v>
      </c>
      <c r="C302">
        <v>7.9</v>
      </c>
      <c r="D302">
        <v>3</v>
      </c>
      <c r="E302">
        <v>2</v>
      </c>
      <c r="F302">
        <v>0</v>
      </c>
      <c r="G302">
        <v>0.1</v>
      </c>
      <c r="H302">
        <v>118</v>
      </c>
      <c r="I302">
        <v>108</v>
      </c>
      <c r="J302">
        <v>24</v>
      </c>
      <c r="K302">
        <v>20</v>
      </c>
      <c r="L302">
        <v>105.078805555555</v>
      </c>
      <c r="M302">
        <v>5.77999999999998</v>
      </c>
      <c r="N302">
        <v>4.73099999999999</v>
      </c>
      <c r="O302">
        <v>189.319999999999</v>
      </c>
      <c r="P302">
        <v>138.807</v>
      </c>
      <c r="Q302">
        <v>33.6019999999999</v>
      </c>
      <c r="R302">
        <v>830.910009999997</v>
      </c>
      <c r="S302">
        <v>569.410395000001</v>
      </c>
      <c r="T302">
        <v>100.492949999999</v>
      </c>
      <c r="U302">
        <v>0.1</v>
      </c>
      <c r="V302">
        <v>79.5</v>
      </c>
      <c r="W302">
        <v>127.2</v>
      </c>
      <c r="X302">
        <v>27.9801333333335</v>
      </c>
      <c r="Y302">
        <v>10.8634666666666</v>
      </c>
      <c r="Z302">
        <v>27.2301333333335</v>
      </c>
      <c r="AA302">
        <v>37.9252486577783</v>
      </c>
      <c r="AB302">
        <v>9.37754865777766</v>
      </c>
      <c r="AC302">
        <v>37.3627486577783</v>
      </c>
      <c r="AD302">
        <v>0.1</v>
      </c>
      <c r="AE302">
        <v>111.3</v>
      </c>
      <c r="AF302">
        <v>100.7</v>
      </c>
      <c r="AG302">
        <v>47.7923555555555</v>
      </c>
      <c r="AH302">
        <v>33.7590222222222</v>
      </c>
      <c r="AI302">
        <v>19.4090222222222</v>
      </c>
      <c r="AJ302">
        <v>106.828059373827</v>
      </c>
      <c r="AK302">
        <v>60.6489452997532</v>
      </c>
      <c r="AL302">
        <v>23.553814188642</v>
      </c>
      <c r="AM302">
        <v>148.660932591104</v>
      </c>
      <c r="AN302">
        <v>2868.13966666666</v>
      </c>
      <c r="AO302">
        <v>10</v>
      </c>
    </row>
    <row r="303" customFormat="1" spans="1:41">
      <c r="A303">
        <v>0.5</v>
      </c>
      <c r="B303">
        <v>14.4</v>
      </c>
      <c r="C303">
        <v>7.9</v>
      </c>
      <c r="D303">
        <v>3</v>
      </c>
      <c r="E303">
        <v>0</v>
      </c>
      <c r="F303">
        <v>0</v>
      </c>
      <c r="G303">
        <v>0.1</v>
      </c>
      <c r="H303">
        <v>64</v>
      </c>
      <c r="I303">
        <v>60</v>
      </c>
      <c r="J303">
        <v>46</v>
      </c>
      <c r="K303">
        <v>34</v>
      </c>
      <c r="L303">
        <v>102.833805555555</v>
      </c>
      <c r="M303">
        <v>14.2579999999999</v>
      </c>
      <c r="N303">
        <v>4.49299999999999</v>
      </c>
      <c r="O303">
        <v>232.755999999999</v>
      </c>
      <c r="P303">
        <v>201.412</v>
      </c>
      <c r="Q303">
        <v>144.436</v>
      </c>
      <c r="R303">
        <v>2212.57920399999</v>
      </c>
      <c r="S303">
        <v>1777.297452</v>
      </c>
      <c r="T303">
        <v>1095.476944</v>
      </c>
      <c r="U303">
        <v>0.1</v>
      </c>
      <c r="V303">
        <v>90.1</v>
      </c>
      <c r="W303">
        <v>42.4</v>
      </c>
      <c r="X303">
        <v>62.9863333333329</v>
      </c>
      <c r="Y303">
        <v>44.0030000000001</v>
      </c>
      <c r="Z303">
        <v>17.4529999999999</v>
      </c>
      <c r="AA303">
        <v>283.288119577775</v>
      </c>
      <c r="AB303">
        <v>187.5924418</v>
      </c>
      <c r="AC303">
        <v>46.0955417999999</v>
      </c>
      <c r="AD303">
        <v>0.1</v>
      </c>
      <c r="AE303">
        <v>74.2</v>
      </c>
      <c r="AF303">
        <v>47.7</v>
      </c>
      <c r="AG303">
        <v>92.9772222222222</v>
      </c>
      <c r="AH303">
        <v>60.3716666666667</v>
      </c>
      <c r="AI303">
        <v>27.7549999999999</v>
      </c>
      <c r="AJ303">
        <v>563.813150679012</v>
      </c>
      <c r="AK303">
        <v>333.227582777777</v>
      </c>
      <c r="AL303">
        <v>102.458804999999</v>
      </c>
      <c r="AM303">
        <v>134.806459076757</v>
      </c>
      <c r="AN303">
        <v>2468.26633333333</v>
      </c>
      <c r="AO303">
        <v>60</v>
      </c>
    </row>
    <row r="304" customFormat="1" spans="1:41">
      <c r="A304">
        <v>0.5</v>
      </c>
      <c r="B304">
        <v>14.4</v>
      </c>
      <c r="C304">
        <v>7.9</v>
      </c>
      <c r="D304">
        <v>3</v>
      </c>
      <c r="E304">
        <v>0</v>
      </c>
      <c r="F304">
        <v>0</v>
      </c>
      <c r="G304">
        <v>0.1</v>
      </c>
      <c r="H304">
        <v>28</v>
      </c>
      <c r="I304">
        <v>18</v>
      </c>
      <c r="J304">
        <v>12</v>
      </c>
      <c r="K304">
        <v>0</v>
      </c>
      <c r="L304">
        <v>102.823805555555</v>
      </c>
      <c r="M304">
        <v>15.257</v>
      </c>
      <c r="N304">
        <v>15.042</v>
      </c>
      <c r="O304">
        <v>79.762</v>
      </c>
      <c r="P304">
        <v>73.55</v>
      </c>
      <c r="Q304">
        <v>53.6239999999999</v>
      </c>
      <c r="R304">
        <v>893.385776</v>
      </c>
      <c r="S304">
        <v>816.24536</v>
      </c>
      <c r="T304">
        <v>526.892323999999</v>
      </c>
      <c r="U304">
        <v>0.1</v>
      </c>
      <c r="V304">
        <v>42.4</v>
      </c>
      <c r="W304">
        <v>37.1</v>
      </c>
      <c r="X304">
        <v>77.1990000000001</v>
      </c>
      <c r="Y304">
        <v>32.3489999999999</v>
      </c>
      <c r="Z304">
        <v>19.149</v>
      </c>
      <c r="AA304">
        <v>425.285651311111</v>
      </c>
      <c r="AB304">
        <v>151.367140199999</v>
      </c>
      <c r="AC304">
        <v>66.3954402</v>
      </c>
      <c r="AD304">
        <v>0.1</v>
      </c>
      <c r="AE304">
        <v>63.6</v>
      </c>
      <c r="AF304">
        <v>37.1</v>
      </c>
      <c r="AG304">
        <v>88.2282222222222</v>
      </c>
      <c r="AH304">
        <v>63.5393333333333</v>
      </c>
      <c r="AI304">
        <v>25.106</v>
      </c>
      <c r="AJ304">
        <v>655.565423990123</v>
      </c>
      <c r="AK304">
        <v>452.879856088889</v>
      </c>
      <c r="AL304">
        <v>109.1027672</v>
      </c>
      <c r="AM304">
        <v>46.9065955463988</v>
      </c>
      <c r="AN304">
        <v>1348.79633333333</v>
      </c>
      <c r="AO304">
        <v>20</v>
      </c>
    </row>
    <row r="305" customFormat="1" spans="1:41">
      <c r="A305">
        <v>0.5</v>
      </c>
      <c r="B305">
        <v>14.4</v>
      </c>
      <c r="C305">
        <v>7.9</v>
      </c>
      <c r="D305">
        <v>3</v>
      </c>
      <c r="E305">
        <v>2</v>
      </c>
      <c r="F305">
        <v>0</v>
      </c>
      <c r="G305">
        <v>0.1</v>
      </c>
      <c r="H305">
        <v>36</v>
      </c>
      <c r="I305">
        <v>28</v>
      </c>
      <c r="J305">
        <v>20</v>
      </c>
      <c r="K305">
        <v>0</v>
      </c>
      <c r="L305">
        <v>102.446805555555</v>
      </c>
      <c r="M305">
        <v>12.5099999999999</v>
      </c>
      <c r="N305">
        <v>15.039</v>
      </c>
      <c r="O305">
        <v>149.596</v>
      </c>
      <c r="P305">
        <v>125.270999999999</v>
      </c>
      <c r="Q305">
        <v>61.727</v>
      </c>
      <c r="R305">
        <v>1649.058466</v>
      </c>
      <c r="S305">
        <v>1354.17479099999</v>
      </c>
      <c r="T305">
        <v>437.221409</v>
      </c>
      <c r="U305">
        <v>0.1</v>
      </c>
      <c r="V305">
        <v>74.2</v>
      </c>
      <c r="W305">
        <v>37.1</v>
      </c>
      <c r="X305">
        <v>86.0636666666665</v>
      </c>
      <c r="Y305">
        <v>40.7636666666667</v>
      </c>
      <c r="Z305">
        <v>13.947</v>
      </c>
      <c r="AA305">
        <v>437.756950688888</v>
      </c>
      <c r="AB305">
        <v>157.205806244445</v>
      </c>
      <c r="AC305">
        <v>34.1532618000001</v>
      </c>
      <c r="AD305">
        <v>0.1</v>
      </c>
      <c r="AE305">
        <v>74.2</v>
      </c>
      <c r="AF305">
        <v>37.1</v>
      </c>
      <c r="AG305">
        <v>97.3592222222222</v>
      </c>
      <c r="AH305">
        <v>68.5036666666666</v>
      </c>
      <c r="AI305">
        <v>27.737</v>
      </c>
      <c r="AJ305">
        <v>676.615795034568</v>
      </c>
      <c r="AK305">
        <v>460.779038244444</v>
      </c>
      <c r="AL305">
        <v>123.3502938</v>
      </c>
      <c r="AM305">
        <v>94.0472653493457</v>
      </c>
      <c r="AN305">
        <v>1717.37833333333</v>
      </c>
      <c r="AO305">
        <v>20</v>
      </c>
    </row>
    <row r="306" customFormat="1" spans="1:41">
      <c r="A306">
        <v>0.5</v>
      </c>
      <c r="B306">
        <v>14.4</v>
      </c>
      <c r="C306">
        <v>7.9</v>
      </c>
      <c r="D306">
        <v>3</v>
      </c>
      <c r="E306">
        <v>0</v>
      </c>
      <c r="F306">
        <v>0</v>
      </c>
      <c r="G306">
        <v>0.1</v>
      </c>
      <c r="H306">
        <v>38</v>
      </c>
      <c r="I306">
        <v>26</v>
      </c>
      <c r="J306">
        <v>14</v>
      </c>
      <c r="K306">
        <v>0</v>
      </c>
      <c r="L306">
        <v>104.049305555555</v>
      </c>
      <c r="M306">
        <v>12</v>
      </c>
      <c r="N306">
        <v>12.75</v>
      </c>
      <c r="O306">
        <v>92.5</v>
      </c>
      <c r="P306">
        <v>80.75</v>
      </c>
      <c r="Q306">
        <v>32.25</v>
      </c>
      <c r="R306">
        <v>841.375</v>
      </c>
      <c r="S306">
        <v>752.4375</v>
      </c>
      <c r="T306">
        <v>180.8125</v>
      </c>
      <c r="U306">
        <v>0.1</v>
      </c>
      <c r="V306">
        <v>90.1</v>
      </c>
      <c r="W306">
        <v>90.1</v>
      </c>
      <c r="X306">
        <v>108.824333333333</v>
      </c>
      <c r="Y306">
        <v>47.2409999999999</v>
      </c>
      <c r="Z306">
        <v>72.0910000000001</v>
      </c>
      <c r="AA306">
        <v>650.519493977779</v>
      </c>
      <c r="AB306">
        <v>191.273216199999</v>
      </c>
      <c r="AC306">
        <v>368.873716200001</v>
      </c>
      <c r="AD306">
        <v>0.1</v>
      </c>
      <c r="AE306">
        <v>58.3</v>
      </c>
      <c r="AF306">
        <v>42.4</v>
      </c>
      <c r="AG306">
        <v>75.3806666666666</v>
      </c>
      <c r="AH306">
        <v>49.664</v>
      </c>
      <c r="AI306">
        <v>30.4473333333333</v>
      </c>
      <c r="AJ306">
        <v>472.645301422222</v>
      </c>
      <c r="AK306">
        <v>283.479312533333</v>
      </c>
      <c r="AL306">
        <v>136.260568088888</v>
      </c>
      <c r="AM306">
        <v>22.8921407857874</v>
      </c>
      <c r="AN306">
        <v>1420.796</v>
      </c>
      <c r="AO306">
        <v>20</v>
      </c>
    </row>
    <row r="307" customFormat="1" spans="1:41">
      <c r="A307">
        <v>0.5</v>
      </c>
      <c r="B307">
        <v>14.4</v>
      </c>
      <c r="C307">
        <v>7.9</v>
      </c>
      <c r="D307">
        <v>3</v>
      </c>
      <c r="E307">
        <v>0</v>
      </c>
      <c r="F307">
        <v>0</v>
      </c>
      <c r="G307">
        <v>0.1</v>
      </c>
      <c r="H307">
        <v>82</v>
      </c>
      <c r="I307">
        <v>66</v>
      </c>
      <c r="J307">
        <v>56</v>
      </c>
      <c r="K307">
        <v>34</v>
      </c>
      <c r="L307">
        <v>104.567805555555</v>
      </c>
      <c r="M307">
        <v>7.01400000000001</v>
      </c>
      <c r="N307">
        <v>8.74</v>
      </c>
      <c r="O307">
        <v>239.997</v>
      </c>
      <c r="P307">
        <v>184.322999999999</v>
      </c>
      <c r="Q307">
        <v>114.382</v>
      </c>
      <c r="R307">
        <v>1701.322865</v>
      </c>
      <c r="S307">
        <v>1162.05819699999</v>
      </c>
      <c r="T307">
        <v>494.684106000001</v>
      </c>
      <c r="U307">
        <v>0.1</v>
      </c>
      <c r="V307">
        <v>58.3</v>
      </c>
      <c r="W307">
        <v>47.7</v>
      </c>
      <c r="X307">
        <v>42.6986666666666</v>
      </c>
      <c r="Y307">
        <v>19.5653333333332</v>
      </c>
      <c r="Z307">
        <v>7.31533333333318</v>
      </c>
      <c r="AA307">
        <v>106.535618133333</v>
      </c>
      <c r="AB307">
        <v>37.3519959111107</v>
      </c>
      <c r="AC307">
        <v>6.7392292444442</v>
      </c>
      <c r="AD307">
        <v>0.1</v>
      </c>
      <c r="AE307">
        <v>63.6</v>
      </c>
      <c r="AF307">
        <v>42.4</v>
      </c>
      <c r="AG307">
        <v>39.6512222222222</v>
      </c>
      <c r="AH307">
        <v>19.1456666666666</v>
      </c>
      <c r="AI307">
        <v>9.49566666666667</v>
      </c>
      <c r="AJ307">
        <v>111.035125730864</v>
      </c>
      <c r="AK307">
        <v>40.1087059777777</v>
      </c>
      <c r="AL307">
        <v>13.3094393111111</v>
      </c>
      <c r="AM307">
        <v>132.741283127128</v>
      </c>
      <c r="AN307">
        <v>2121.841</v>
      </c>
      <c r="AO307">
        <v>10</v>
      </c>
    </row>
    <row r="308" customFormat="1" spans="1:41">
      <c r="A308">
        <v>0.5</v>
      </c>
      <c r="B308">
        <v>14.4</v>
      </c>
      <c r="C308">
        <v>7.9</v>
      </c>
      <c r="D308">
        <v>3</v>
      </c>
      <c r="E308">
        <v>2</v>
      </c>
      <c r="F308">
        <v>0</v>
      </c>
      <c r="G308">
        <v>0.1</v>
      </c>
      <c r="H308">
        <v>26</v>
      </c>
      <c r="I308">
        <v>18</v>
      </c>
      <c r="J308">
        <v>12</v>
      </c>
      <c r="K308">
        <v>0</v>
      </c>
      <c r="L308">
        <v>103.689305555555</v>
      </c>
      <c r="M308">
        <v>45.507</v>
      </c>
      <c r="N308">
        <v>45.525</v>
      </c>
      <c r="O308">
        <v>234.25075</v>
      </c>
      <c r="P308">
        <v>205.01475</v>
      </c>
      <c r="Q308">
        <v>104.9155</v>
      </c>
      <c r="R308">
        <v>7534.4976465625</v>
      </c>
      <c r="S308">
        <v>6319.7392455625</v>
      </c>
      <c r="T308">
        <v>2300.526615875</v>
      </c>
      <c r="U308">
        <v>0.1</v>
      </c>
      <c r="V308">
        <v>53</v>
      </c>
      <c r="W308">
        <v>37.1</v>
      </c>
      <c r="X308">
        <v>215.531</v>
      </c>
      <c r="Y308">
        <v>131.514333333333</v>
      </c>
      <c r="Z308">
        <v>86.9143333333333</v>
      </c>
      <c r="AA308">
        <v>3933.93492553333</v>
      </c>
      <c r="AB308">
        <v>2268.54473664444</v>
      </c>
      <c r="AC308">
        <v>1243.48500331111</v>
      </c>
      <c r="AD308">
        <v>0.1</v>
      </c>
      <c r="AE308">
        <v>53</v>
      </c>
      <c r="AF308">
        <v>37.1</v>
      </c>
      <c r="AG308">
        <v>229.389666666666</v>
      </c>
      <c r="AH308">
        <v>154.306333333333</v>
      </c>
      <c r="AI308">
        <v>97.5396666666666</v>
      </c>
      <c r="AJ308">
        <v>4726.37074802221</v>
      </c>
      <c r="AK308">
        <v>3040.13174802222</v>
      </c>
      <c r="AL308">
        <v>1551.57590357777</v>
      </c>
      <c r="AM308">
        <v>24.3151263768189</v>
      </c>
      <c r="AN308">
        <v>3042.38375</v>
      </c>
      <c r="AO308">
        <v>10</v>
      </c>
    </row>
    <row r="309" customFormat="1" spans="1:41">
      <c r="A309">
        <v>0.5</v>
      </c>
      <c r="B309">
        <v>14.4</v>
      </c>
      <c r="C309">
        <v>7.9</v>
      </c>
      <c r="D309">
        <v>3</v>
      </c>
      <c r="E309">
        <v>0</v>
      </c>
      <c r="F309">
        <v>0</v>
      </c>
      <c r="G309">
        <v>0.1</v>
      </c>
      <c r="H309">
        <v>30</v>
      </c>
      <c r="I309">
        <v>24</v>
      </c>
      <c r="J309">
        <v>14</v>
      </c>
      <c r="K309">
        <v>0</v>
      </c>
      <c r="L309">
        <v>98.8188055555555</v>
      </c>
      <c r="M309">
        <v>68.006</v>
      </c>
      <c r="N309">
        <v>68.277</v>
      </c>
      <c r="O309">
        <v>450.624187499999</v>
      </c>
      <c r="P309">
        <v>406.5941875</v>
      </c>
      <c r="Q309">
        <v>228.446499999999</v>
      </c>
      <c r="R309">
        <v>21746.9755926132</v>
      </c>
      <c r="S309">
        <v>18965.3086242382</v>
      </c>
      <c r="T309">
        <v>8415.93952124999</v>
      </c>
      <c r="U309">
        <v>0.1</v>
      </c>
      <c r="V309">
        <v>68.9</v>
      </c>
      <c r="W309">
        <v>37.1</v>
      </c>
      <c r="X309">
        <v>382.502666666666</v>
      </c>
      <c r="Y309">
        <v>252.635999999999</v>
      </c>
      <c r="Z309">
        <v>104.786</v>
      </c>
      <c r="AA309">
        <v>11472.0686725333</v>
      </c>
      <c r="AB309">
        <v>6968.9071392</v>
      </c>
      <c r="AC309">
        <v>1858.9754392</v>
      </c>
      <c r="AD309">
        <v>0.1</v>
      </c>
      <c r="AE309">
        <v>68.9</v>
      </c>
      <c r="AF309">
        <v>37.1</v>
      </c>
      <c r="AG309">
        <v>449.096555555555</v>
      </c>
      <c r="AH309">
        <v>307.491</v>
      </c>
      <c r="AI309">
        <v>127.991</v>
      </c>
      <c r="AJ309">
        <v>16084.5056922493</v>
      </c>
      <c r="AK309">
        <v>10094.0856762</v>
      </c>
      <c r="AL309">
        <v>2736.36324286666</v>
      </c>
      <c r="AM309">
        <v>91.4561513559486</v>
      </c>
      <c r="AN309">
        <v>6327.08672916666</v>
      </c>
      <c r="AO309">
        <v>20</v>
      </c>
    </row>
    <row r="310" customFormat="1" spans="1:41">
      <c r="A310">
        <v>0.5</v>
      </c>
      <c r="B310">
        <v>14.4</v>
      </c>
      <c r="C310">
        <v>7.9</v>
      </c>
      <c r="D310">
        <v>3</v>
      </c>
      <c r="E310">
        <v>0</v>
      </c>
      <c r="F310">
        <v>0</v>
      </c>
      <c r="G310">
        <v>0.1</v>
      </c>
      <c r="H310">
        <v>48</v>
      </c>
      <c r="I310">
        <v>36</v>
      </c>
      <c r="J310">
        <v>12</v>
      </c>
      <c r="K310">
        <v>0</v>
      </c>
      <c r="L310">
        <v>105.071805555555</v>
      </c>
      <c r="M310">
        <v>33.5059999999999</v>
      </c>
      <c r="N310">
        <v>30.2649999999999</v>
      </c>
      <c r="O310">
        <v>346.830999999999</v>
      </c>
      <c r="P310">
        <v>291.834</v>
      </c>
      <c r="Q310">
        <v>100.047</v>
      </c>
      <c r="R310">
        <v>7282.73521299999</v>
      </c>
      <c r="S310">
        <v>5970.295354</v>
      </c>
      <c r="T310">
        <v>1770.03074299999</v>
      </c>
      <c r="U310">
        <v>0.1</v>
      </c>
      <c r="V310">
        <v>68.9</v>
      </c>
      <c r="W310">
        <v>42.4</v>
      </c>
      <c r="X310">
        <v>168.849666666666</v>
      </c>
      <c r="Y310">
        <v>109.616333333333</v>
      </c>
      <c r="Z310">
        <v>61.7996666666666</v>
      </c>
      <c r="AA310">
        <v>2150.53052446666</v>
      </c>
      <c r="AB310">
        <v>1292.89983557777</v>
      </c>
      <c r="AC310">
        <v>575.107402244444</v>
      </c>
      <c r="AD310">
        <v>0.1</v>
      </c>
      <c r="AE310">
        <v>68.9</v>
      </c>
      <c r="AF310">
        <v>42.4</v>
      </c>
      <c r="AG310">
        <v>210.108333333333</v>
      </c>
      <c r="AH310">
        <v>143.658333333333</v>
      </c>
      <c r="AI310">
        <v>71.0583333333333</v>
      </c>
      <c r="AJ310">
        <v>3284.88979166666</v>
      </c>
      <c r="AK310">
        <v>2091.61729166666</v>
      </c>
      <c r="AL310">
        <v>743.977569444444</v>
      </c>
      <c r="AM310">
        <v>42.7184803297805</v>
      </c>
      <c r="AN310">
        <v>3886.58549999999</v>
      </c>
      <c r="AO310">
        <v>10</v>
      </c>
    </row>
    <row r="311" customFormat="1" spans="1:41">
      <c r="A311">
        <v>0.5</v>
      </c>
      <c r="B311">
        <v>14.4</v>
      </c>
      <c r="C311">
        <v>7.9</v>
      </c>
      <c r="D311">
        <v>3</v>
      </c>
      <c r="E311">
        <v>2</v>
      </c>
      <c r="F311">
        <v>0</v>
      </c>
      <c r="G311">
        <v>0.1</v>
      </c>
      <c r="H311">
        <v>74</v>
      </c>
      <c r="I311">
        <v>68</v>
      </c>
      <c r="J311">
        <v>62</v>
      </c>
      <c r="K311">
        <v>40</v>
      </c>
      <c r="L311">
        <v>78.2993055555555</v>
      </c>
      <c r="M311">
        <v>72.5</v>
      </c>
      <c r="N311">
        <v>68.75</v>
      </c>
      <c r="O311">
        <v>1982.3515625</v>
      </c>
      <c r="P311">
        <v>1837.1015625</v>
      </c>
      <c r="Q311">
        <v>1166.6171875</v>
      </c>
      <c r="R311">
        <v>122944.13482666</v>
      </c>
      <c r="S311">
        <v>107673.25982666</v>
      </c>
      <c r="T311">
        <v>46857.541809082</v>
      </c>
      <c r="U311">
        <v>0.1</v>
      </c>
      <c r="V311">
        <v>95.4</v>
      </c>
      <c r="W311">
        <v>53</v>
      </c>
      <c r="X311">
        <v>391.734333333333</v>
      </c>
      <c r="Y311">
        <v>293.601</v>
      </c>
      <c r="Z311">
        <v>115.334333333333</v>
      </c>
      <c r="AA311">
        <v>8964.10971353333</v>
      </c>
      <c r="AB311">
        <v>6398.23786908888</v>
      </c>
      <c r="AC311">
        <v>1531.73715797777</v>
      </c>
      <c r="AD311">
        <v>0.1</v>
      </c>
      <c r="AE311">
        <v>90.1</v>
      </c>
      <c r="AF311">
        <v>53</v>
      </c>
      <c r="AG311">
        <v>641.726555555555</v>
      </c>
      <c r="AH311">
        <v>493.937666666666</v>
      </c>
      <c r="AI311">
        <v>222.287666666666</v>
      </c>
      <c r="AJ311">
        <v>25768.7927005456</v>
      </c>
      <c r="AK311">
        <v>19031.1818770888</v>
      </c>
      <c r="AL311">
        <v>5691.23053264444</v>
      </c>
      <c r="AM311">
        <v>68.7770291018197</v>
      </c>
      <c r="AN311">
        <v>23639.0533541666</v>
      </c>
      <c r="AO311">
        <v>60</v>
      </c>
    </row>
    <row r="312" customFormat="1" spans="1:41">
      <c r="A312">
        <v>0.5</v>
      </c>
      <c r="B312">
        <v>14.4</v>
      </c>
      <c r="C312">
        <v>7.9</v>
      </c>
      <c r="D312">
        <v>3</v>
      </c>
      <c r="E312">
        <v>0</v>
      </c>
      <c r="F312">
        <v>0</v>
      </c>
      <c r="G312">
        <v>0.1</v>
      </c>
      <c r="H312">
        <v>42</v>
      </c>
      <c r="I312">
        <v>16</v>
      </c>
      <c r="J312">
        <v>12</v>
      </c>
      <c r="K312">
        <v>0</v>
      </c>
      <c r="L312">
        <v>104.059805555555</v>
      </c>
      <c r="M312">
        <v>60.012</v>
      </c>
      <c r="N312">
        <v>61.265</v>
      </c>
      <c r="O312">
        <v>333.68625</v>
      </c>
      <c r="P312">
        <v>257.72125</v>
      </c>
      <c r="Q312">
        <v>158.5125</v>
      </c>
      <c r="R312">
        <v>14475.7586525625</v>
      </c>
      <c r="S312">
        <v>11293.6434240625</v>
      </c>
      <c r="T312">
        <v>5411.66420287499</v>
      </c>
      <c r="U312">
        <v>0.1</v>
      </c>
      <c r="V312">
        <v>63.6</v>
      </c>
      <c r="W312">
        <v>37.1</v>
      </c>
      <c r="X312">
        <v>317.290666666666</v>
      </c>
      <c r="Y312">
        <v>214.407333333333</v>
      </c>
      <c r="Z312">
        <v>136.507333333333</v>
      </c>
      <c r="AA312">
        <v>8695.69250186667</v>
      </c>
      <c r="AB312">
        <v>5408.79704631111</v>
      </c>
      <c r="AC312">
        <v>2997.93377964444</v>
      </c>
      <c r="AD312">
        <v>0.1</v>
      </c>
      <c r="AE312">
        <v>68.9</v>
      </c>
      <c r="AF312">
        <v>37.1</v>
      </c>
      <c r="AG312">
        <v>362.138333333333</v>
      </c>
      <c r="AH312">
        <v>254.921666666666</v>
      </c>
      <c r="AI312">
        <v>155.088333333333</v>
      </c>
      <c r="AJ312">
        <v>11183.2648383333</v>
      </c>
      <c r="AK312">
        <v>7416.92794944444</v>
      </c>
      <c r="AL312">
        <v>3864.74978277777</v>
      </c>
      <c r="AM312">
        <v>44.4184349212965</v>
      </c>
      <c r="AN312">
        <v>4693.60383333333</v>
      </c>
      <c r="AO312">
        <v>10</v>
      </c>
    </row>
    <row r="313" customFormat="1" spans="1:41">
      <c r="A313">
        <v>0.5</v>
      </c>
      <c r="B313">
        <v>14.4</v>
      </c>
      <c r="C313">
        <v>7.9</v>
      </c>
      <c r="D313">
        <v>3</v>
      </c>
      <c r="E313">
        <v>0</v>
      </c>
      <c r="F313">
        <v>0</v>
      </c>
      <c r="G313">
        <v>0.1</v>
      </c>
      <c r="H313">
        <v>42</v>
      </c>
      <c r="I313">
        <v>20</v>
      </c>
      <c r="J313">
        <v>14</v>
      </c>
      <c r="K313">
        <v>0</v>
      </c>
      <c r="L313">
        <v>94.1883055555555</v>
      </c>
      <c r="M313">
        <v>46.262</v>
      </c>
      <c r="N313">
        <v>54.772</v>
      </c>
      <c r="O313">
        <v>378.047</v>
      </c>
      <c r="P313">
        <v>269.725</v>
      </c>
      <c r="Q313">
        <v>180.31</v>
      </c>
      <c r="R313">
        <v>13100.873479625</v>
      </c>
      <c r="S313">
        <v>9514.424225625</v>
      </c>
      <c r="T313">
        <v>5355.992672625</v>
      </c>
      <c r="U313">
        <v>0.1</v>
      </c>
      <c r="V313">
        <v>63.6</v>
      </c>
      <c r="W313">
        <v>37.1</v>
      </c>
      <c r="X313">
        <v>265.197666666666</v>
      </c>
      <c r="Y313">
        <v>190.480999999999</v>
      </c>
      <c r="Z313">
        <v>89.5309999999999</v>
      </c>
      <c r="AA313">
        <v>5775.48774997778</v>
      </c>
      <c r="AB313">
        <v>3958.01947219999</v>
      </c>
      <c r="AC313">
        <v>1302.60057219999</v>
      </c>
      <c r="AD313">
        <v>0.1</v>
      </c>
      <c r="AE313">
        <v>58.3</v>
      </c>
      <c r="AF313">
        <v>37.1</v>
      </c>
      <c r="AG313">
        <v>303.162972222222</v>
      </c>
      <c r="AH313">
        <v>205.24075</v>
      </c>
      <c r="AI313">
        <v>112.29075</v>
      </c>
      <c r="AJ313">
        <v>7835.1787475446</v>
      </c>
      <c r="AK313">
        <v>4894.1378571125</v>
      </c>
      <c r="AL313">
        <v>2028.2937071125</v>
      </c>
      <c r="AM313">
        <v>20.3312890017276</v>
      </c>
      <c r="AN313">
        <v>3997.56916666667</v>
      </c>
      <c r="AO313">
        <v>10</v>
      </c>
    </row>
    <row r="314" customFormat="1" spans="1:41">
      <c r="A314">
        <v>0.5</v>
      </c>
      <c r="B314">
        <v>14.4</v>
      </c>
      <c r="C314">
        <v>7.9</v>
      </c>
      <c r="D314">
        <v>3</v>
      </c>
      <c r="E314">
        <v>2</v>
      </c>
      <c r="F314">
        <v>0</v>
      </c>
      <c r="G314">
        <v>0.1</v>
      </c>
      <c r="H314">
        <v>54</v>
      </c>
      <c r="I314">
        <v>46</v>
      </c>
      <c r="J314">
        <v>38</v>
      </c>
      <c r="K314">
        <v>0</v>
      </c>
      <c r="L314">
        <v>43.5623055555555</v>
      </c>
      <c r="M314">
        <v>93.518</v>
      </c>
      <c r="N314">
        <v>74.276</v>
      </c>
      <c r="O314">
        <v>1558.82862499999</v>
      </c>
      <c r="P314">
        <v>1373.261625</v>
      </c>
      <c r="Q314">
        <v>898.370625</v>
      </c>
      <c r="R314">
        <v>114949.885248203</v>
      </c>
      <c r="S314">
        <v>94926.3094559531</v>
      </c>
      <c r="T314">
        <v>47374.4226107031</v>
      </c>
      <c r="U314">
        <v>0.1</v>
      </c>
      <c r="V314">
        <v>47.7</v>
      </c>
      <c r="W314">
        <v>42.4</v>
      </c>
      <c r="X314">
        <v>775.984999999999</v>
      </c>
      <c r="Y314">
        <v>252.651666666666</v>
      </c>
      <c r="Z314">
        <v>231.251666666666</v>
      </c>
      <c r="AA314">
        <v>36831.4326672222</v>
      </c>
      <c r="AB314">
        <v>7699.88755611111</v>
      </c>
      <c r="AC314">
        <v>7241.92755611111</v>
      </c>
      <c r="AD314">
        <v>0.1</v>
      </c>
      <c r="AE314">
        <v>68.9</v>
      </c>
      <c r="AF314">
        <v>42.4</v>
      </c>
      <c r="AG314">
        <v>594.451666666666</v>
      </c>
      <c r="AH314">
        <v>382.168333333333</v>
      </c>
      <c r="AI314">
        <v>140.735</v>
      </c>
      <c r="AJ314">
        <v>24882.9294783333</v>
      </c>
      <c r="AK314">
        <v>14422.2222005555</v>
      </c>
      <c r="AL314">
        <v>3018.78547833333</v>
      </c>
      <c r="AM314">
        <v>241.546555377554</v>
      </c>
      <c r="AN314">
        <v>21694.4814166666</v>
      </c>
      <c r="AO314">
        <v>40</v>
      </c>
    </row>
    <row r="315" customFormat="1" spans="1:41">
      <c r="A315">
        <v>0.5</v>
      </c>
      <c r="B315">
        <v>14.4</v>
      </c>
      <c r="C315">
        <v>7.9</v>
      </c>
      <c r="D315">
        <v>3</v>
      </c>
      <c r="E315">
        <v>1</v>
      </c>
      <c r="F315">
        <v>0</v>
      </c>
      <c r="G315">
        <v>0.1</v>
      </c>
      <c r="H315">
        <v>62</v>
      </c>
      <c r="I315">
        <v>50</v>
      </c>
      <c r="J315">
        <v>42</v>
      </c>
      <c r="K315">
        <v>26</v>
      </c>
      <c r="L315">
        <v>99.4453055555555</v>
      </c>
      <c r="M315">
        <v>28.01</v>
      </c>
      <c r="N315">
        <v>22.992</v>
      </c>
      <c r="O315">
        <v>516.9075</v>
      </c>
      <c r="P315">
        <v>485.454499999999</v>
      </c>
      <c r="Q315">
        <v>255.9865</v>
      </c>
      <c r="R315">
        <v>11707.63816125</v>
      </c>
      <c r="S315">
        <v>10705.5093602499</v>
      </c>
      <c r="T315">
        <v>3354.35213225</v>
      </c>
      <c r="U315">
        <v>0.1</v>
      </c>
      <c r="V315">
        <v>79.5</v>
      </c>
      <c r="W315">
        <v>58.3</v>
      </c>
      <c r="X315">
        <v>222.314333333333</v>
      </c>
      <c r="Y315">
        <v>149.814333333333</v>
      </c>
      <c r="Z315">
        <v>71.4143333333333</v>
      </c>
      <c r="AA315">
        <v>2718.27300997778</v>
      </c>
      <c r="AB315">
        <v>1798.65354331111</v>
      </c>
      <c r="AC315">
        <v>514.329409977777</v>
      </c>
      <c r="AD315">
        <v>0.1</v>
      </c>
      <c r="AE315">
        <v>74.2</v>
      </c>
      <c r="AF315">
        <v>53</v>
      </c>
      <c r="AG315">
        <v>220.276666666666</v>
      </c>
      <c r="AH315">
        <v>157.476666666666</v>
      </c>
      <c r="AI315">
        <v>76.4933333333333</v>
      </c>
      <c r="AJ315">
        <v>3206.32135333333</v>
      </c>
      <c r="AK315">
        <v>2114.17035333333</v>
      </c>
      <c r="AL315">
        <v>668.500964444445</v>
      </c>
      <c r="AM315">
        <v>115.771352082331</v>
      </c>
      <c r="AN315">
        <v>7066.00033333333</v>
      </c>
      <c r="AO315">
        <v>60</v>
      </c>
    </row>
    <row r="316" customFormat="1" spans="1:41">
      <c r="A316">
        <v>0.5</v>
      </c>
      <c r="B316">
        <v>14.4</v>
      </c>
      <c r="C316">
        <v>7.9</v>
      </c>
      <c r="D316">
        <v>3</v>
      </c>
      <c r="E316">
        <v>1</v>
      </c>
      <c r="F316">
        <v>0</v>
      </c>
      <c r="G316">
        <v>0.1</v>
      </c>
      <c r="H316">
        <v>74</v>
      </c>
      <c r="I316">
        <v>70</v>
      </c>
      <c r="J316">
        <v>64</v>
      </c>
      <c r="K316">
        <v>50</v>
      </c>
      <c r="L316">
        <v>95.5748055555555</v>
      </c>
      <c r="M316">
        <v>48.006</v>
      </c>
      <c r="N316">
        <v>32.994</v>
      </c>
      <c r="O316">
        <v>990.416499999999</v>
      </c>
      <c r="P316">
        <v>890.7135</v>
      </c>
      <c r="Q316">
        <v>530.487499999999</v>
      </c>
      <c r="R316">
        <v>30703.9855872499</v>
      </c>
      <c r="S316">
        <v>25534.2446072499</v>
      </c>
      <c r="T316">
        <v>10303.8234632499</v>
      </c>
      <c r="U316">
        <v>0.1</v>
      </c>
      <c r="V316">
        <v>84.8</v>
      </c>
      <c r="W316">
        <v>53</v>
      </c>
      <c r="X316">
        <v>366.926</v>
      </c>
      <c r="Y316">
        <v>257.809333333333</v>
      </c>
      <c r="Z316">
        <v>119.176</v>
      </c>
      <c r="AA316">
        <v>7399.43308631111</v>
      </c>
      <c r="AB316">
        <v>5151.18343075555</v>
      </c>
      <c r="AC316">
        <v>1569.12394186666</v>
      </c>
      <c r="AD316">
        <v>0.1</v>
      </c>
      <c r="AE316">
        <v>84.8</v>
      </c>
      <c r="AF316">
        <v>53</v>
      </c>
      <c r="AG316">
        <v>435.493</v>
      </c>
      <c r="AH316">
        <v>327.526333333333</v>
      </c>
      <c r="AI316">
        <v>137.209666666666</v>
      </c>
      <c r="AJ316">
        <v>11654.8630831333</v>
      </c>
      <c r="AK316">
        <v>8345.52082757777</v>
      </c>
      <c r="AL316">
        <v>2149.61252757777</v>
      </c>
      <c r="AM316">
        <v>198.56873525602</v>
      </c>
      <c r="AN316">
        <v>13612.8130833333</v>
      </c>
      <c r="AO316">
        <v>60</v>
      </c>
    </row>
    <row r="317" customFormat="1" spans="1:41">
      <c r="A317">
        <v>0.5</v>
      </c>
      <c r="B317">
        <v>14.4</v>
      </c>
      <c r="C317">
        <v>7.9</v>
      </c>
      <c r="D317">
        <v>3</v>
      </c>
      <c r="E317">
        <v>1</v>
      </c>
      <c r="F317">
        <v>0</v>
      </c>
      <c r="G317">
        <v>0.1</v>
      </c>
      <c r="H317">
        <v>32</v>
      </c>
      <c r="I317">
        <v>22</v>
      </c>
      <c r="J317">
        <v>14</v>
      </c>
      <c r="K317">
        <v>0</v>
      </c>
      <c r="L317">
        <v>89.8203055555555</v>
      </c>
      <c r="M317">
        <v>131.507999999999</v>
      </c>
      <c r="N317">
        <v>136.784</v>
      </c>
      <c r="O317">
        <v>952.14825</v>
      </c>
      <c r="P317">
        <v>716.970249999999</v>
      </c>
      <c r="Q317">
        <v>344.5853125</v>
      </c>
      <c r="R317">
        <v>94058.9825314453</v>
      </c>
      <c r="S317">
        <v>64413.9935374453</v>
      </c>
      <c r="T317">
        <v>20832.3241766132</v>
      </c>
      <c r="U317">
        <v>0.1</v>
      </c>
      <c r="V317">
        <v>95.4</v>
      </c>
      <c r="W317">
        <v>53</v>
      </c>
      <c r="X317">
        <v>1191.292</v>
      </c>
      <c r="Y317">
        <v>851.008666666666</v>
      </c>
      <c r="Z317">
        <v>385.591999999999</v>
      </c>
      <c r="AA317">
        <v>80925.9770261333</v>
      </c>
      <c r="AB317">
        <v>55700.8945261333</v>
      </c>
      <c r="AC317">
        <v>17200.7567594666</v>
      </c>
      <c r="AD317">
        <v>0.1</v>
      </c>
      <c r="AE317">
        <v>95.4</v>
      </c>
      <c r="AF317">
        <v>53</v>
      </c>
      <c r="AG317">
        <v>1347.90866666666</v>
      </c>
      <c r="AH317">
        <v>976.308666666666</v>
      </c>
      <c r="AI317">
        <v>437.408666666666</v>
      </c>
      <c r="AJ317">
        <v>109202.439388355</v>
      </c>
      <c r="AK317">
        <v>74428.0053661333</v>
      </c>
      <c r="AL317">
        <v>22612.5606772444</v>
      </c>
      <c r="AM317">
        <v>150.994275811642</v>
      </c>
      <c r="AN317">
        <v>16797.8996458333</v>
      </c>
      <c r="AO317">
        <v>60</v>
      </c>
    </row>
    <row r="318" customFormat="1" spans="1:41">
      <c r="A318">
        <v>0.5</v>
      </c>
      <c r="B318">
        <v>14.4</v>
      </c>
      <c r="C318">
        <v>7.9</v>
      </c>
      <c r="D318">
        <v>3</v>
      </c>
      <c r="E318">
        <v>1</v>
      </c>
      <c r="F318">
        <v>0</v>
      </c>
      <c r="G318">
        <v>0.1</v>
      </c>
      <c r="H318">
        <v>104</v>
      </c>
      <c r="I318">
        <v>66</v>
      </c>
      <c r="J318">
        <v>24</v>
      </c>
      <c r="K318">
        <v>0</v>
      </c>
      <c r="L318">
        <v>109.448805555555</v>
      </c>
      <c r="M318">
        <v>90.2739999999999</v>
      </c>
      <c r="N318">
        <v>93.7669999999999</v>
      </c>
      <c r="O318">
        <v>2117.7903125</v>
      </c>
      <c r="P318">
        <v>1556.34637499999</v>
      </c>
      <c r="Q318">
        <v>589.240749999999</v>
      </c>
      <c r="R318">
        <v>167497.556472019</v>
      </c>
      <c r="S318">
        <v>135272.92640764</v>
      </c>
      <c r="T318">
        <v>33249.0165796874</v>
      </c>
      <c r="U318">
        <v>0.1</v>
      </c>
      <c r="V318">
        <v>106</v>
      </c>
      <c r="W318">
        <v>53</v>
      </c>
      <c r="X318">
        <v>1070.97833333333</v>
      </c>
      <c r="Y318">
        <v>790.295</v>
      </c>
      <c r="Z318">
        <v>241.694999999999</v>
      </c>
      <c r="AA318">
        <v>58065.6567716666</v>
      </c>
      <c r="AB318">
        <v>42208.3315494444</v>
      </c>
      <c r="AC318">
        <v>6907.44743833332</v>
      </c>
      <c r="AD318">
        <v>0.1</v>
      </c>
      <c r="AE318">
        <v>106</v>
      </c>
      <c r="AF318">
        <v>53</v>
      </c>
      <c r="AG318">
        <v>1410.54766666666</v>
      </c>
      <c r="AH318">
        <v>1020.331</v>
      </c>
      <c r="AI318">
        <v>302.714333333333</v>
      </c>
      <c r="AJ318">
        <v>104244.821314422</v>
      </c>
      <c r="AK318">
        <v>71294.6266366444</v>
      </c>
      <c r="AL318">
        <v>11213.0377810888</v>
      </c>
      <c r="AM318">
        <v>183.418325020418</v>
      </c>
      <c r="AN318">
        <v>24295.8031249999</v>
      </c>
      <c r="AO318">
        <v>60</v>
      </c>
    </row>
    <row r="319" customFormat="1" spans="1:41">
      <c r="A319">
        <v>0.5</v>
      </c>
      <c r="B319">
        <v>14.4</v>
      </c>
      <c r="C319">
        <v>7.9</v>
      </c>
      <c r="D319">
        <v>3</v>
      </c>
      <c r="E319">
        <v>1</v>
      </c>
      <c r="F319">
        <v>0</v>
      </c>
      <c r="G319">
        <v>0.1</v>
      </c>
      <c r="H319">
        <v>60</v>
      </c>
      <c r="I319">
        <v>52</v>
      </c>
      <c r="J319">
        <v>46</v>
      </c>
      <c r="K319">
        <v>34</v>
      </c>
      <c r="L319">
        <v>75.3243055555555</v>
      </c>
      <c r="M319">
        <v>97.5069999999999</v>
      </c>
      <c r="N319">
        <v>93.244</v>
      </c>
      <c r="O319">
        <v>2012.510125</v>
      </c>
      <c r="P319">
        <v>1712.090125</v>
      </c>
      <c r="Q319">
        <v>1193.61</v>
      </c>
      <c r="R319">
        <v>164206.26031239</v>
      </c>
      <c r="S319">
        <v>125129.84509189</v>
      </c>
      <c r="T319">
        <v>65278.871115625</v>
      </c>
      <c r="U319">
        <v>0.1</v>
      </c>
      <c r="V319">
        <v>100.7</v>
      </c>
      <c r="W319">
        <v>47.7</v>
      </c>
      <c r="X319">
        <v>711.550666666667</v>
      </c>
      <c r="Y319">
        <v>504.734</v>
      </c>
      <c r="Z319">
        <v>157.667333333333</v>
      </c>
      <c r="AA319">
        <v>26629.9215223111</v>
      </c>
      <c r="AB319">
        <v>18404.8560667555</v>
      </c>
      <c r="AC319">
        <v>3151.22742231111</v>
      </c>
      <c r="AD319">
        <v>0.1</v>
      </c>
      <c r="AE319">
        <v>111.3</v>
      </c>
      <c r="AF319">
        <v>53</v>
      </c>
      <c r="AG319">
        <v>1071.31233333333</v>
      </c>
      <c r="AH319">
        <v>762.562333333333</v>
      </c>
      <c r="AI319">
        <v>297.379</v>
      </c>
      <c r="AJ319">
        <v>59748.2561193111</v>
      </c>
      <c r="AK319">
        <v>40424.0320304222</v>
      </c>
      <c r="AL319">
        <v>10153.6962748666</v>
      </c>
      <c r="AM319">
        <v>182.100232253414</v>
      </c>
      <c r="AN319">
        <v>30081.2341666666</v>
      </c>
      <c r="AO319">
        <v>60</v>
      </c>
    </row>
    <row r="320" customFormat="1" spans="1:41">
      <c r="A320">
        <v>0.5</v>
      </c>
      <c r="B320">
        <v>14.4</v>
      </c>
      <c r="C320">
        <v>7.9</v>
      </c>
      <c r="D320">
        <v>3</v>
      </c>
      <c r="E320">
        <v>1</v>
      </c>
      <c r="F320">
        <v>0</v>
      </c>
      <c r="G320">
        <v>0.1</v>
      </c>
      <c r="H320">
        <v>78</v>
      </c>
      <c r="I320">
        <v>72</v>
      </c>
      <c r="J320">
        <v>66</v>
      </c>
      <c r="K320">
        <v>52</v>
      </c>
      <c r="L320">
        <v>73.0838055555555</v>
      </c>
      <c r="M320">
        <v>91.506</v>
      </c>
      <c r="N320">
        <v>95.743</v>
      </c>
      <c r="O320">
        <v>2410.029625</v>
      </c>
      <c r="P320">
        <v>2090.129625</v>
      </c>
      <c r="Q320">
        <v>1346.857</v>
      </c>
      <c r="R320">
        <v>172512.14971414</v>
      </c>
      <c r="S320">
        <v>134264.61845014</v>
      </c>
      <c r="T320">
        <v>61732.8325635</v>
      </c>
      <c r="U320">
        <v>0.1</v>
      </c>
      <c r="V320">
        <v>84.8</v>
      </c>
      <c r="W320">
        <v>53</v>
      </c>
      <c r="X320">
        <v>619.308666666667</v>
      </c>
      <c r="Y320">
        <v>406.608666666666</v>
      </c>
      <c r="Z320">
        <v>177.708666666666</v>
      </c>
      <c r="AA320">
        <v>21824.8261261333</v>
      </c>
      <c r="AB320">
        <v>13054.3122372444</v>
      </c>
      <c r="AC320">
        <v>3614.03037057777</v>
      </c>
      <c r="AD320">
        <v>0.1</v>
      </c>
      <c r="AE320">
        <v>90.1</v>
      </c>
      <c r="AF320">
        <v>53</v>
      </c>
      <c r="AG320">
        <v>962.442999999999</v>
      </c>
      <c r="AH320">
        <v>654.259666666666</v>
      </c>
      <c r="AI320">
        <v>252.192999999999</v>
      </c>
      <c r="AJ320">
        <v>52588.0565586888</v>
      </c>
      <c r="AK320">
        <v>32877.8393253555</v>
      </c>
      <c r="AL320">
        <v>7550.55690313333</v>
      </c>
      <c r="AM320">
        <v>237.895027852287</v>
      </c>
      <c r="AN320">
        <v>30439.8331666666</v>
      </c>
      <c r="AO320">
        <v>60</v>
      </c>
    </row>
    <row r="321" customFormat="1" spans="1:41">
      <c r="A321">
        <v>0.5</v>
      </c>
      <c r="B321">
        <v>14.4</v>
      </c>
      <c r="C321">
        <v>7.9</v>
      </c>
      <c r="D321">
        <v>3</v>
      </c>
      <c r="E321">
        <v>1</v>
      </c>
      <c r="F321">
        <v>0</v>
      </c>
      <c r="G321">
        <v>0.1</v>
      </c>
      <c r="H321">
        <v>36</v>
      </c>
      <c r="I321">
        <v>24</v>
      </c>
      <c r="J321">
        <v>14</v>
      </c>
      <c r="K321">
        <v>0</v>
      </c>
      <c r="L321">
        <v>57.0773055555555</v>
      </c>
      <c r="M321">
        <v>300.507999999999</v>
      </c>
      <c r="N321">
        <v>303.793999999999</v>
      </c>
      <c r="O321">
        <v>2147.44390624999</v>
      </c>
      <c r="P321">
        <v>1800.53506249999</v>
      </c>
      <c r="Q321">
        <v>773.297374999999</v>
      </c>
      <c r="R321">
        <v>468832.182181645</v>
      </c>
      <c r="S321">
        <v>373675.661565683</v>
      </c>
      <c r="T321">
        <v>103963.389070578</v>
      </c>
      <c r="U321">
        <v>0.1</v>
      </c>
      <c r="V321">
        <v>111.3</v>
      </c>
      <c r="W321">
        <v>58.3</v>
      </c>
      <c r="X321">
        <v>3021.08733333333</v>
      </c>
      <c r="Y321">
        <v>2270.804</v>
      </c>
      <c r="Z321">
        <v>942.203999999999</v>
      </c>
      <c r="AA321">
        <v>484485.092552088</v>
      </c>
      <c r="AB321">
        <v>354786.162363199</v>
      </c>
      <c r="AC321">
        <v>94270.5275631999</v>
      </c>
      <c r="AD321">
        <v>0.1</v>
      </c>
      <c r="AE321">
        <v>116.6</v>
      </c>
      <c r="AF321">
        <v>53</v>
      </c>
      <c r="AG321">
        <v>3567.88088888888</v>
      </c>
      <c r="AH321">
        <v>2636.292</v>
      </c>
      <c r="AI321">
        <v>1039.95866666666</v>
      </c>
      <c r="AJ321">
        <v>667238.800922923</v>
      </c>
      <c r="AK321">
        <v>473976.802510577</v>
      </c>
      <c r="AL321">
        <v>120817.393843911</v>
      </c>
      <c r="AM321">
        <v>181.124279558863</v>
      </c>
      <c r="AN321">
        <v>43667.7668098958</v>
      </c>
      <c r="AO321">
        <v>60</v>
      </c>
    </row>
    <row r="322" customFormat="1" spans="1:41">
      <c r="A322">
        <v>0.5</v>
      </c>
      <c r="B322">
        <v>14.4</v>
      </c>
      <c r="C322">
        <v>7.9</v>
      </c>
      <c r="D322">
        <v>3</v>
      </c>
      <c r="E322">
        <v>1</v>
      </c>
      <c r="F322">
        <v>0</v>
      </c>
      <c r="G322">
        <v>0.1</v>
      </c>
      <c r="H322">
        <v>46</v>
      </c>
      <c r="I322">
        <v>34</v>
      </c>
      <c r="J322">
        <v>24</v>
      </c>
      <c r="K322">
        <v>0</v>
      </c>
      <c r="L322">
        <v>48.5733055555555</v>
      </c>
      <c r="M322">
        <v>191.262999999999</v>
      </c>
      <c r="N322">
        <v>185.541</v>
      </c>
      <c r="O322">
        <v>2241.09412499999</v>
      </c>
      <c r="P322">
        <v>1994.323125</v>
      </c>
      <c r="Q322">
        <v>1126.78003124999</v>
      </c>
      <c r="R322">
        <v>351847.19243983</v>
      </c>
      <c r="S322">
        <v>297410.83820908</v>
      </c>
      <c r="T322">
        <v>117404.829716254</v>
      </c>
      <c r="U322">
        <v>0.1</v>
      </c>
      <c r="V322">
        <v>100.7</v>
      </c>
      <c r="W322">
        <v>53</v>
      </c>
      <c r="X322">
        <v>1530.301</v>
      </c>
      <c r="Y322">
        <v>1165.001</v>
      </c>
      <c r="Z322">
        <v>427.284333333333</v>
      </c>
      <c r="AA322">
        <v>127266.749575755</v>
      </c>
      <c r="AB322">
        <v>93103.3693757556</v>
      </c>
      <c r="AC322">
        <v>20626.7136313111</v>
      </c>
      <c r="AD322">
        <v>0.1</v>
      </c>
      <c r="AE322">
        <v>100.7</v>
      </c>
      <c r="AF322">
        <v>53</v>
      </c>
      <c r="AG322">
        <v>2116.81199999999</v>
      </c>
      <c r="AH322">
        <v>1543.39533333333</v>
      </c>
      <c r="AI322">
        <v>536.911999999999</v>
      </c>
      <c r="AJ322">
        <v>231315.1131088</v>
      </c>
      <c r="AK322">
        <v>162142.367742133</v>
      </c>
      <c r="AL322">
        <v>32626.6335754666</v>
      </c>
      <c r="AM322">
        <v>189.787521706691</v>
      </c>
      <c r="AN322">
        <v>40287.2979270833</v>
      </c>
      <c r="AO322">
        <v>60</v>
      </c>
    </row>
    <row r="323" customFormat="1" spans="1:41">
      <c r="A323">
        <v>0.5</v>
      </c>
      <c r="B323">
        <v>14.4</v>
      </c>
      <c r="C323">
        <v>7.9</v>
      </c>
      <c r="D323">
        <v>3</v>
      </c>
      <c r="E323">
        <v>2</v>
      </c>
      <c r="F323">
        <v>0</v>
      </c>
      <c r="G323">
        <v>0.1</v>
      </c>
      <c r="H323">
        <v>54</v>
      </c>
      <c r="I323">
        <v>44</v>
      </c>
      <c r="J323">
        <v>40</v>
      </c>
      <c r="K323">
        <v>0</v>
      </c>
      <c r="L323">
        <v>94.0713055555555</v>
      </c>
      <c r="M323">
        <v>33.0109999999999</v>
      </c>
      <c r="N323">
        <v>34.2729999999999</v>
      </c>
      <c r="O323">
        <v>588.589999999999</v>
      </c>
      <c r="P323">
        <v>507.848</v>
      </c>
      <c r="Q323">
        <v>372.477</v>
      </c>
      <c r="R323">
        <v>17022.4528079999</v>
      </c>
      <c r="S323">
        <v>13470.828098</v>
      </c>
      <c r="T323">
        <v>7867.00461699999</v>
      </c>
      <c r="U323">
        <v>0.1</v>
      </c>
      <c r="V323">
        <v>95.4</v>
      </c>
      <c r="W323">
        <v>84.8</v>
      </c>
      <c r="X323">
        <v>272.550111111111</v>
      </c>
      <c r="Y323">
        <v>184.322333333333</v>
      </c>
      <c r="Z323">
        <v>144.205666666666</v>
      </c>
      <c r="AA323">
        <v>3640.67663061975</v>
      </c>
      <c r="AB323">
        <v>2325.75051086666</v>
      </c>
      <c r="AC323">
        <v>1549.1865442</v>
      </c>
      <c r="AD323">
        <v>0.1</v>
      </c>
      <c r="AE323">
        <v>90.1</v>
      </c>
      <c r="AF323">
        <v>58.3</v>
      </c>
      <c r="AG323">
        <v>343.951666666666</v>
      </c>
      <c r="AH323">
        <v>246.068333333333</v>
      </c>
      <c r="AI323">
        <v>102.501666666666</v>
      </c>
      <c r="AJ323">
        <v>6454.33192277777</v>
      </c>
      <c r="AK323">
        <v>4425.15786722222</v>
      </c>
      <c r="AL323">
        <v>1094.91603388888</v>
      </c>
      <c r="AM323">
        <v>115.618748939464</v>
      </c>
      <c r="AN323">
        <v>7580.666</v>
      </c>
      <c r="AO323">
        <v>40</v>
      </c>
    </row>
    <row r="324" customFormat="1" spans="1:41">
      <c r="A324">
        <v>0.5</v>
      </c>
      <c r="B324">
        <v>14.4</v>
      </c>
      <c r="C324">
        <v>7.9</v>
      </c>
      <c r="D324">
        <v>3</v>
      </c>
      <c r="E324">
        <v>0</v>
      </c>
      <c r="F324">
        <v>0</v>
      </c>
      <c r="G324">
        <v>0.1</v>
      </c>
      <c r="H324">
        <v>58</v>
      </c>
      <c r="I324">
        <v>32</v>
      </c>
      <c r="J324">
        <v>12</v>
      </c>
      <c r="K324">
        <v>0</v>
      </c>
      <c r="L324">
        <v>104.445305555555</v>
      </c>
      <c r="M324">
        <v>48.515</v>
      </c>
      <c r="N324">
        <v>39.529</v>
      </c>
      <c r="O324">
        <v>680.030499999999</v>
      </c>
      <c r="P324">
        <v>387.057499999999</v>
      </c>
      <c r="Q324">
        <v>135.954499999999</v>
      </c>
      <c r="R324">
        <v>25188.07984925</v>
      </c>
      <c r="S324">
        <v>11448.3766292499</v>
      </c>
      <c r="T324">
        <v>3258.62850424999</v>
      </c>
      <c r="U324">
        <v>0.1</v>
      </c>
      <c r="V324">
        <v>90.1</v>
      </c>
      <c r="W324">
        <v>63.6</v>
      </c>
      <c r="X324">
        <v>485.626333333333</v>
      </c>
      <c r="Y324">
        <v>352.109666666666</v>
      </c>
      <c r="Z324">
        <v>167.243</v>
      </c>
      <c r="AA324">
        <v>12578.2762142444</v>
      </c>
      <c r="AB324">
        <v>9089.63020313333</v>
      </c>
      <c r="AC324">
        <v>2646.84285868889</v>
      </c>
      <c r="AD324">
        <v>0.1</v>
      </c>
      <c r="AE324">
        <v>84.8</v>
      </c>
      <c r="AF324">
        <v>58.3</v>
      </c>
      <c r="AG324">
        <v>590.193888888888</v>
      </c>
      <c r="AH324">
        <v>409.055</v>
      </c>
      <c r="AI324">
        <v>143.604999999999</v>
      </c>
      <c r="AJ324">
        <v>19293.8526358641</v>
      </c>
      <c r="AK324">
        <v>12857.8131605555</v>
      </c>
      <c r="AL324">
        <v>2281.17566055555</v>
      </c>
      <c r="AM324">
        <v>47.5430573707408</v>
      </c>
      <c r="AN324">
        <v>9463.20208333333</v>
      </c>
      <c r="AO324">
        <v>60</v>
      </c>
    </row>
    <row r="325" customFormat="1" spans="1:41">
      <c r="A325">
        <v>0.5</v>
      </c>
      <c r="B325">
        <v>14.4</v>
      </c>
      <c r="C325">
        <v>7.9</v>
      </c>
      <c r="D325">
        <v>3</v>
      </c>
      <c r="E325">
        <v>0</v>
      </c>
      <c r="F325">
        <v>0</v>
      </c>
      <c r="G325">
        <v>0.1</v>
      </c>
      <c r="H325">
        <v>34</v>
      </c>
      <c r="I325">
        <v>22</v>
      </c>
      <c r="J325">
        <v>16</v>
      </c>
      <c r="K325">
        <v>0</v>
      </c>
      <c r="L325">
        <v>89.4443055555555</v>
      </c>
      <c r="M325">
        <v>111.509</v>
      </c>
      <c r="N325">
        <v>114.033</v>
      </c>
      <c r="O325">
        <v>758.647625</v>
      </c>
      <c r="P325">
        <v>691.320624999999</v>
      </c>
      <c r="Q325">
        <v>382.512624999999</v>
      </c>
      <c r="R325">
        <v>61684.2769094531</v>
      </c>
      <c r="S325">
        <v>55528.5457244531</v>
      </c>
      <c r="T325">
        <v>22796.4735479531</v>
      </c>
      <c r="U325">
        <v>0.1</v>
      </c>
      <c r="V325">
        <v>100.7</v>
      </c>
      <c r="W325">
        <v>42.4</v>
      </c>
      <c r="X325">
        <v>894.537701388889</v>
      </c>
      <c r="Y325">
        <v>686.265479166666</v>
      </c>
      <c r="Z325">
        <v>201.118083333333</v>
      </c>
      <c r="AA325">
        <v>48218.7019181832</v>
      </c>
      <c r="AB325">
        <v>35735.178731532</v>
      </c>
      <c r="AC325">
        <v>5878.71242041008</v>
      </c>
      <c r="AD325">
        <v>0.1</v>
      </c>
      <c r="AE325">
        <v>95.4</v>
      </c>
      <c r="AF325">
        <v>42.4</v>
      </c>
      <c r="AG325">
        <v>1033.06292361111</v>
      </c>
      <c r="AH325">
        <v>727.0518125</v>
      </c>
      <c r="AI325">
        <v>220.43775</v>
      </c>
      <c r="AJ325">
        <v>64266.4204865058</v>
      </c>
      <c r="AK325">
        <v>42149.7788960737</v>
      </c>
      <c r="AL325">
        <v>7185.93157696562</v>
      </c>
      <c r="AM325">
        <v>140.097471227104</v>
      </c>
      <c r="AN325">
        <v>12427.8704166666</v>
      </c>
      <c r="AO325">
        <v>40</v>
      </c>
    </row>
    <row r="326" customFormat="1" spans="1:41">
      <c r="A326">
        <v>0.5</v>
      </c>
      <c r="B326">
        <v>14.4</v>
      </c>
      <c r="C326">
        <v>7.9</v>
      </c>
      <c r="D326">
        <v>3</v>
      </c>
      <c r="E326">
        <v>2</v>
      </c>
      <c r="F326">
        <v>0</v>
      </c>
      <c r="G326">
        <v>0.1</v>
      </c>
      <c r="H326">
        <v>36</v>
      </c>
      <c r="I326">
        <v>28</v>
      </c>
      <c r="J326">
        <v>22</v>
      </c>
      <c r="K326">
        <v>0</v>
      </c>
      <c r="L326">
        <v>94.8183055555555</v>
      </c>
      <c r="M326">
        <v>63.009</v>
      </c>
      <c r="N326">
        <v>64.779</v>
      </c>
      <c r="O326">
        <v>620.7793125</v>
      </c>
      <c r="P326">
        <v>477.605249999999</v>
      </c>
      <c r="Q326">
        <v>341.8135</v>
      </c>
      <c r="R326">
        <v>30939.8900902695</v>
      </c>
      <c r="S326">
        <v>20860.2880062421</v>
      </c>
      <c r="T326">
        <v>12223.255634125</v>
      </c>
      <c r="U326">
        <v>0.1</v>
      </c>
      <c r="V326">
        <v>106</v>
      </c>
      <c r="W326">
        <v>37.1</v>
      </c>
      <c r="X326">
        <v>503.687999999999</v>
      </c>
      <c r="Y326">
        <v>371.821333333333</v>
      </c>
      <c r="Z326">
        <v>98.6046666666666</v>
      </c>
      <c r="AA326">
        <v>13232.8420376888</v>
      </c>
      <c r="AB326">
        <v>9886.70361546666</v>
      </c>
      <c r="AC326">
        <v>1558.93329324444</v>
      </c>
      <c r="AD326">
        <v>0.1</v>
      </c>
      <c r="AE326">
        <v>100.7</v>
      </c>
      <c r="AF326">
        <v>42.4</v>
      </c>
      <c r="AG326">
        <v>552.681888888888</v>
      </c>
      <c r="AH326">
        <v>396.743</v>
      </c>
      <c r="AI326">
        <v>123.709666666666</v>
      </c>
      <c r="AJ326">
        <v>17921.1300310345</v>
      </c>
      <c r="AK326">
        <v>12581.9783186888</v>
      </c>
      <c r="AL326">
        <v>2387.50067424444</v>
      </c>
      <c r="AM326">
        <v>75.4718724820374</v>
      </c>
      <c r="AN326">
        <v>8395.56483333333</v>
      </c>
      <c r="AO326">
        <v>20</v>
      </c>
    </row>
    <row r="327" customFormat="1" spans="1:41">
      <c r="A327">
        <v>0.5</v>
      </c>
      <c r="B327">
        <v>14.4</v>
      </c>
      <c r="C327">
        <v>7.9</v>
      </c>
      <c r="D327">
        <v>3</v>
      </c>
      <c r="E327">
        <v>0</v>
      </c>
      <c r="F327">
        <v>0</v>
      </c>
      <c r="G327">
        <v>0.1</v>
      </c>
      <c r="H327">
        <v>98</v>
      </c>
      <c r="I327">
        <v>32</v>
      </c>
      <c r="J327">
        <v>30</v>
      </c>
      <c r="K327">
        <v>0</v>
      </c>
      <c r="L327">
        <v>103.570305555555</v>
      </c>
      <c r="M327">
        <v>77.772</v>
      </c>
      <c r="N327">
        <v>81.01</v>
      </c>
      <c r="O327">
        <v>1427.642796875</v>
      </c>
      <c r="P327">
        <v>630.189625</v>
      </c>
      <c r="Q327">
        <v>615.978625</v>
      </c>
      <c r="R327">
        <v>83424.2231549836</v>
      </c>
      <c r="S327">
        <v>32322.8978875625</v>
      </c>
      <c r="T327">
        <v>31216.0668250156</v>
      </c>
      <c r="U327">
        <v>0.1</v>
      </c>
      <c r="V327">
        <v>90.1</v>
      </c>
      <c r="W327">
        <v>42.4</v>
      </c>
      <c r="X327">
        <v>735.920333333333</v>
      </c>
      <c r="Y327">
        <v>542.253666666666</v>
      </c>
      <c r="Z327">
        <v>157.820333333333</v>
      </c>
      <c r="AA327">
        <v>31521.0569649111</v>
      </c>
      <c r="AB327">
        <v>23038.8455204666</v>
      </c>
      <c r="AC327">
        <v>3601.55993157777</v>
      </c>
      <c r="AD327">
        <v>0.1</v>
      </c>
      <c r="AE327">
        <v>90.1</v>
      </c>
      <c r="AF327">
        <v>42.4</v>
      </c>
      <c r="AG327">
        <v>914.589333333333</v>
      </c>
      <c r="AH327">
        <v>680.189333333333</v>
      </c>
      <c r="AI327">
        <v>206.722666666666</v>
      </c>
      <c r="AJ327">
        <v>49587.1645072</v>
      </c>
      <c r="AK327">
        <v>36568.7565738666</v>
      </c>
      <c r="AL327">
        <v>6155.0346183111</v>
      </c>
      <c r="AM327">
        <v>134.173832368133</v>
      </c>
      <c r="AN327">
        <v>14984.7079791666</v>
      </c>
      <c r="AO327">
        <v>40</v>
      </c>
    </row>
    <row r="328" customFormat="1" spans="1:41">
      <c r="A328">
        <v>0.5</v>
      </c>
      <c r="B328">
        <v>14.4</v>
      </c>
      <c r="C328">
        <v>7.9</v>
      </c>
      <c r="D328">
        <v>3</v>
      </c>
      <c r="E328">
        <v>0</v>
      </c>
      <c r="F328">
        <v>0</v>
      </c>
      <c r="G328">
        <v>0.1</v>
      </c>
      <c r="H328">
        <v>66</v>
      </c>
      <c r="I328">
        <v>32</v>
      </c>
      <c r="J328">
        <v>12</v>
      </c>
      <c r="K328">
        <v>0</v>
      </c>
      <c r="L328">
        <v>102.820805555555</v>
      </c>
      <c r="M328">
        <v>84.267</v>
      </c>
      <c r="N328">
        <v>75.028</v>
      </c>
      <c r="O328">
        <v>1180.04043749999</v>
      </c>
      <c r="P328">
        <v>594.1314375</v>
      </c>
      <c r="Q328">
        <v>218.60775</v>
      </c>
      <c r="R328">
        <v>70020.7787872695</v>
      </c>
      <c r="S328">
        <v>29831.9938006445</v>
      </c>
      <c r="T328">
        <v>8639.5235243125</v>
      </c>
      <c r="U328">
        <v>0.1</v>
      </c>
      <c r="V328">
        <v>100.7</v>
      </c>
      <c r="W328">
        <v>42.4</v>
      </c>
      <c r="X328">
        <v>740.710666666666</v>
      </c>
      <c r="Y328">
        <v>525.277333333333</v>
      </c>
      <c r="Z328">
        <v>150.660666666666</v>
      </c>
      <c r="AA328">
        <v>30320.8278360889</v>
      </c>
      <c r="AB328">
        <v>21262.2120138666</v>
      </c>
      <c r="AC328">
        <v>3438.52335831111</v>
      </c>
      <c r="AD328">
        <v>0.1</v>
      </c>
      <c r="AE328">
        <v>100.7</v>
      </c>
      <c r="AF328">
        <v>47.7</v>
      </c>
      <c r="AG328">
        <v>916.784777777777</v>
      </c>
      <c r="AH328">
        <v>659.540333333333</v>
      </c>
      <c r="AI328">
        <v>274.390333333333</v>
      </c>
      <c r="AJ328">
        <v>48808.2506539975</v>
      </c>
      <c r="AK328">
        <v>33634.0919453555</v>
      </c>
      <c r="AL328">
        <v>9696.88073424444</v>
      </c>
      <c r="AM328">
        <v>136.189860250041</v>
      </c>
      <c r="AN328">
        <v>16067.0648020833</v>
      </c>
      <c r="AO328">
        <v>40</v>
      </c>
    </row>
    <row r="329" customFormat="1" spans="1:41">
      <c r="A329">
        <v>0.5</v>
      </c>
      <c r="B329">
        <v>14.4</v>
      </c>
      <c r="C329">
        <v>7.9</v>
      </c>
      <c r="D329">
        <v>3</v>
      </c>
      <c r="E329">
        <v>2</v>
      </c>
      <c r="F329">
        <v>0</v>
      </c>
      <c r="G329">
        <v>0.1</v>
      </c>
      <c r="H329">
        <v>30</v>
      </c>
      <c r="I329">
        <v>22</v>
      </c>
      <c r="J329">
        <v>14</v>
      </c>
      <c r="K329">
        <v>0</v>
      </c>
      <c r="L329">
        <v>91.8193055555555</v>
      </c>
      <c r="M329">
        <v>77.758</v>
      </c>
      <c r="N329">
        <v>81.0339999999999</v>
      </c>
      <c r="O329">
        <v>507.889624999999</v>
      </c>
      <c r="P329">
        <v>473.070624999999</v>
      </c>
      <c r="Q329">
        <v>233.932874999999</v>
      </c>
      <c r="R329">
        <v>29040.3441982656</v>
      </c>
      <c r="S329">
        <v>27281.8979510156</v>
      </c>
      <c r="T329">
        <v>9727.17948382812</v>
      </c>
      <c r="U329">
        <v>0.1</v>
      </c>
      <c r="V329">
        <v>84.8</v>
      </c>
      <c r="W329">
        <v>37.1</v>
      </c>
      <c r="X329">
        <v>432.885444444444</v>
      </c>
      <c r="Y329">
        <v>333.991</v>
      </c>
      <c r="Z329">
        <v>159.640999999999</v>
      </c>
      <c r="AA329">
        <v>13921.2153707679</v>
      </c>
      <c r="AB329">
        <v>11374.3260361999</v>
      </c>
      <c r="AC329">
        <v>4132.30123619999</v>
      </c>
      <c r="AD329">
        <v>0.1</v>
      </c>
      <c r="AE329">
        <v>79.5</v>
      </c>
      <c r="AF329">
        <v>37.1</v>
      </c>
      <c r="AG329">
        <v>463.365222222222</v>
      </c>
      <c r="AH329">
        <v>382.476333333333</v>
      </c>
      <c r="AI329">
        <v>187.726333333333</v>
      </c>
      <c r="AJ329">
        <v>17703.1588058493</v>
      </c>
      <c r="AK329">
        <v>15244.0189120222</v>
      </c>
      <c r="AL329">
        <v>5719.43984535555</v>
      </c>
      <c r="AM329">
        <v>93.8618062889643</v>
      </c>
      <c r="AN329">
        <v>8160.52383333333</v>
      </c>
      <c r="AO329">
        <v>10</v>
      </c>
    </row>
    <row r="330" customFormat="1" spans="1:41">
      <c r="A330">
        <v>0.5</v>
      </c>
      <c r="B330">
        <v>14.4</v>
      </c>
      <c r="C330">
        <v>7.9</v>
      </c>
      <c r="D330">
        <v>3</v>
      </c>
      <c r="E330">
        <v>0</v>
      </c>
      <c r="F330">
        <v>0</v>
      </c>
      <c r="G330">
        <v>0.1</v>
      </c>
      <c r="H330">
        <v>72</v>
      </c>
      <c r="I330">
        <v>54</v>
      </c>
      <c r="J330">
        <v>14</v>
      </c>
      <c r="K330">
        <v>0</v>
      </c>
      <c r="L330">
        <v>90.0648055555555</v>
      </c>
      <c r="M330">
        <v>118.27</v>
      </c>
      <c r="N330">
        <v>121.018999999999</v>
      </c>
      <c r="O330">
        <v>1093.8301875</v>
      </c>
      <c r="P330">
        <v>1027.52225</v>
      </c>
      <c r="Q330">
        <v>439.091125</v>
      </c>
      <c r="R330">
        <v>88292.6349029101</v>
      </c>
      <c r="S330">
        <v>87593.4701066562</v>
      </c>
      <c r="T330">
        <v>31302.9402832031</v>
      </c>
      <c r="U330">
        <v>0.1</v>
      </c>
      <c r="V330">
        <v>90.1</v>
      </c>
      <c r="W330">
        <v>42.4</v>
      </c>
      <c r="X330">
        <v>828.723020833333</v>
      </c>
      <c r="Y330">
        <v>595.973020833333</v>
      </c>
      <c r="Z330">
        <v>277.634479166666</v>
      </c>
      <c r="AA330">
        <v>46921.5434501323</v>
      </c>
      <c r="AB330">
        <v>32639.8757695768</v>
      </c>
      <c r="AC330">
        <v>11166.492789542</v>
      </c>
      <c r="AD330">
        <v>0.1</v>
      </c>
      <c r="AE330">
        <v>79.5</v>
      </c>
      <c r="AF330">
        <v>42.4</v>
      </c>
      <c r="AG330">
        <v>904.792010416666</v>
      </c>
      <c r="AH330">
        <v>679.27534375</v>
      </c>
      <c r="AI330">
        <v>316.486802083333</v>
      </c>
      <c r="AJ330">
        <v>57996.9410881963</v>
      </c>
      <c r="AK330">
        <v>43068.0728788213</v>
      </c>
      <c r="AL330">
        <v>14553.2845442076</v>
      </c>
      <c r="AM330">
        <v>121.074363937482</v>
      </c>
      <c r="AN330">
        <v>12484.4703229166</v>
      </c>
      <c r="AO330">
        <v>20</v>
      </c>
    </row>
    <row r="331" customFormat="1" spans="1:41">
      <c r="A331">
        <v>0.5</v>
      </c>
      <c r="B331">
        <v>14.4</v>
      </c>
      <c r="C331">
        <v>7.9</v>
      </c>
      <c r="D331">
        <v>3</v>
      </c>
      <c r="E331">
        <v>1</v>
      </c>
      <c r="F331">
        <v>0</v>
      </c>
      <c r="G331">
        <v>0.1</v>
      </c>
      <c r="H331">
        <v>62</v>
      </c>
      <c r="I331">
        <v>54</v>
      </c>
      <c r="J331">
        <v>42</v>
      </c>
      <c r="K331">
        <v>32</v>
      </c>
      <c r="L331">
        <v>101.573305555555</v>
      </c>
      <c r="M331">
        <v>9.51099999999999</v>
      </c>
      <c r="N331">
        <v>6.996</v>
      </c>
      <c r="O331">
        <v>175.715999999999</v>
      </c>
      <c r="P331">
        <v>173.859</v>
      </c>
      <c r="Q331">
        <v>91.675</v>
      </c>
      <c r="R331">
        <v>1357.76829599999</v>
      </c>
      <c r="S331">
        <v>1355.323407</v>
      </c>
      <c r="T331">
        <v>439.980810999999</v>
      </c>
      <c r="U331">
        <v>0.1</v>
      </c>
      <c r="V331">
        <v>42.4</v>
      </c>
      <c r="W331">
        <v>63.6</v>
      </c>
      <c r="X331">
        <v>52.0306666666666</v>
      </c>
      <c r="Y331">
        <v>16.9473333333333</v>
      </c>
      <c r="Z331">
        <v>19.0473333333333</v>
      </c>
      <c r="AA331">
        <v>181.270462533333</v>
      </c>
      <c r="AB331">
        <v>39.6866736444445</v>
      </c>
      <c r="AC331">
        <v>41.3916736444445</v>
      </c>
      <c r="AD331">
        <v>0.1</v>
      </c>
      <c r="AE331">
        <v>84.8</v>
      </c>
      <c r="AF331">
        <v>42.4</v>
      </c>
      <c r="AG331">
        <v>49.5123333333333</v>
      </c>
      <c r="AH331">
        <v>35.6456666666666</v>
      </c>
      <c r="AI331">
        <v>12.6789999999999</v>
      </c>
      <c r="AJ331">
        <v>166.600357088889</v>
      </c>
      <c r="AK331">
        <v>109.512801533333</v>
      </c>
      <c r="AL331">
        <v>25.0977237555555</v>
      </c>
      <c r="AM331">
        <v>85.5415245618554</v>
      </c>
      <c r="AN331">
        <v>2127.196</v>
      </c>
      <c r="AO331">
        <v>20</v>
      </c>
    </row>
    <row r="332" customFormat="1" spans="1:41">
      <c r="A332">
        <v>0.5</v>
      </c>
      <c r="B332">
        <v>14.4</v>
      </c>
      <c r="C332">
        <v>7.9</v>
      </c>
      <c r="D332">
        <v>3</v>
      </c>
      <c r="E332">
        <v>1</v>
      </c>
      <c r="F332">
        <v>0</v>
      </c>
      <c r="G332">
        <v>0.1</v>
      </c>
      <c r="H332">
        <v>76</v>
      </c>
      <c r="I332">
        <v>70</v>
      </c>
      <c r="J332">
        <v>64</v>
      </c>
      <c r="K332">
        <v>54</v>
      </c>
      <c r="L332">
        <v>102.946305555555</v>
      </c>
      <c r="M332">
        <v>8.507</v>
      </c>
      <c r="N332">
        <v>6.246</v>
      </c>
      <c r="O332">
        <v>244.999</v>
      </c>
      <c r="P332">
        <v>225.561999999999</v>
      </c>
      <c r="Q332">
        <v>140.615999999999</v>
      </c>
      <c r="R332">
        <v>1807.085699</v>
      </c>
      <c r="S332">
        <v>1571.92592199999</v>
      </c>
      <c r="T332">
        <v>659.969399999999</v>
      </c>
      <c r="U332">
        <v>0.1</v>
      </c>
      <c r="V332">
        <v>47.7</v>
      </c>
      <c r="W332">
        <v>37.1</v>
      </c>
      <c r="X332">
        <v>35.1156666666667</v>
      </c>
      <c r="Y332">
        <v>16.7989999999998</v>
      </c>
      <c r="Z332">
        <v>10.8489999999999</v>
      </c>
      <c r="AA332">
        <v>92.1340513111114</v>
      </c>
      <c r="AB332">
        <v>35.1173401999996</v>
      </c>
      <c r="AC332">
        <v>18.3609401999998</v>
      </c>
      <c r="AD332">
        <v>0.1</v>
      </c>
      <c r="AE332">
        <v>58.3</v>
      </c>
      <c r="AF332">
        <v>79.5</v>
      </c>
      <c r="AG332">
        <v>44.9396666666666</v>
      </c>
      <c r="AH332">
        <v>23.673</v>
      </c>
      <c r="AI332">
        <v>36.9396666666666</v>
      </c>
      <c r="AJ332">
        <v>151.8383058</v>
      </c>
      <c r="AK332">
        <v>61.4696946888888</v>
      </c>
      <c r="AL332">
        <v>110.898639133333</v>
      </c>
      <c r="AM332">
        <v>92.2620786254935</v>
      </c>
      <c r="AN332">
        <v>1823.041</v>
      </c>
      <c r="AO332">
        <v>20</v>
      </c>
    </row>
    <row r="333" customFormat="1" spans="1:41">
      <c r="A333">
        <v>0.5</v>
      </c>
      <c r="B333">
        <v>14.4</v>
      </c>
      <c r="C333">
        <v>7.9</v>
      </c>
      <c r="D333">
        <v>3</v>
      </c>
      <c r="E333">
        <v>1</v>
      </c>
      <c r="F333">
        <v>0</v>
      </c>
      <c r="G333">
        <v>0.1</v>
      </c>
      <c r="H333">
        <v>30</v>
      </c>
      <c r="I333">
        <v>24</v>
      </c>
      <c r="J333">
        <v>16</v>
      </c>
      <c r="K333">
        <v>0</v>
      </c>
      <c r="L333">
        <v>96.5708055555555</v>
      </c>
      <c r="M333">
        <v>66.508</v>
      </c>
      <c r="N333">
        <v>66.537</v>
      </c>
      <c r="O333">
        <v>455.526</v>
      </c>
      <c r="P333">
        <v>428.479999999999</v>
      </c>
      <c r="Q333">
        <v>208.340249999999</v>
      </c>
      <c r="R333">
        <v>22506.874780125</v>
      </c>
      <c r="S333">
        <v>20740.801986125</v>
      </c>
      <c r="T333">
        <v>6950.6458455625</v>
      </c>
      <c r="U333">
        <v>0.1</v>
      </c>
      <c r="V333">
        <v>84.8</v>
      </c>
      <c r="W333">
        <v>42.4</v>
      </c>
      <c r="X333">
        <v>436.235666666666</v>
      </c>
      <c r="Y333">
        <v>296.719</v>
      </c>
      <c r="Z333">
        <v>142.118999999999</v>
      </c>
      <c r="AA333">
        <v>12661.7383499777</v>
      </c>
      <c r="AB333">
        <v>8051.29042775556</v>
      </c>
      <c r="AC333">
        <v>2891.20672775555</v>
      </c>
      <c r="AD333">
        <v>0.1</v>
      </c>
      <c r="AE333">
        <v>84.8</v>
      </c>
      <c r="AF333">
        <v>42.4</v>
      </c>
      <c r="AG333">
        <v>536.709666666666</v>
      </c>
      <c r="AH333">
        <v>351.259666666666</v>
      </c>
      <c r="AI333">
        <v>163.809666666666</v>
      </c>
      <c r="AJ333">
        <v>18642.5777186888</v>
      </c>
      <c r="AK333">
        <v>11120.3672853555</v>
      </c>
      <c r="AL333">
        <v>3852.01574091111</v>
      </c>
      <c r="AM333">
        <v>98.5289337898345</v>
      </c>
      <c r="AN333">
        <v>7468.67395833333</v>
      </c>
      <c r="AO333">
        <v>20</v>
      </c>
    </row>
    <row r="334" customFormat="1" spans="1:41">
      <c r="A334">
        <v>0.5</v>
      </c>
      <c r="B334">
        <v>14.4</v>
      </c>
      <c r="C334">
        <v>7.9</v>
      </c>
      <c r="D334">
        <v>3</v>
      </c>
      <c r="E334">
        <v>1</v>
      </c>
      <c r="F334">
        <v>0</v>
      </c>
      <c r="G334">
        <v>0.1</v>
      </c>
      <c r="H334">
        <v>42</v>
      </c>
      <c r="I334">
        <v>32</v>
      </c>
      <c r="J334">
        <v>26</v>
      </c>
      <c r="K334">
        <v>0</v>
      </c>
      <c r="L334">
        <v>92.5708055555555</v>
      </c>
      <c r="M334">
        <v>55.26</v>
      </c>
      <c r="N334">
        <v>55.531</v>
      </c>
      <c r="O334">
        <v>650.731</v>
      </c>
      <c r="P334">
        <v>604.657999999999</v>
      </c>
      <c r="Q334">
        <v>353.973749999999</v>
      </c>
      <c r="R334">
        <v>30387.170696625</v>
      </c>
      <c r="S334">
        <v>27253.0099656249</v>
      </c>
      <c r="T334">
        <v>11178.8616485624</v>
      </c>
      <c r="U334">
        <v>0.1</v>
      </c>
      <c r="V334">
        <v>79.5</v>
      </c>
      <c r="W334">
        <v>47.7</v>
      </c>
      <c r="X334">
        <v>345.844777777777</v>
      </c>
      <c r="Y334">
        <v>196.016999999999</v>
      </c>
      <c r="Z334">
        <v>94.2670000000001</v>
      </c>
      <c r="AA334">
        <v>7194.06558421975</v>
      </c>
      <c r="AB334">
        <v>3395.96742002221</v>
      </c>
      <c r="AC334">
        <v>1150.50132002222</v>
      </c>
      <c r="AD334">
        <v>0.1</v>
      </c>
      <c r="AE334">
        <v>84.8</v>
      </c>
      <c r="AF334">
        <v>47.7</v>
      </c>
      <c r="AG334">
        <v>500.012333333333</v>
      </c>
      <c r="AH334">
        <v>303.695666666666</v>
      </c>
      <c r="AI334">
        <v>126.595666666666</v>
      </c>
      <c r="AJ334">
        <v>14399.6631904222</v>
      </c>
      <c r="AK334">
        <v>7590.10689042222</v>
      </c>
      <c r="AL334">
        <v>2086.02129042222</v>
      </c>
      <c r="AM334">
        <v>159.222148011403</v>
      </c>
      <c r="AN334">
        <v>9442.974375</v>
      </c>
      <c r="AO334">
        <v>20</v>
      </c>
    </row>
    <row r="335" customFormat="1" spans="1:41">
      <c r="A335">
        <v>0.5</v>
      </c>
      <c r="B335">
        <v>14.4</v>
      </c>
      <c r="C335">
        <v>7.9</v>
      </c>
      <c r="D335">
        <v>3</v>
      </c>
      <c r="E335">
        <v>1</v>
      </c>
      <c r="F335">
        <v>0</v>
      </c>
      <c r="G335">
        <v>0.1</v>
      </c>
      <c r="H335">
        <v>58</v>
      </c>
      <c r="I335">
        <v>52</v>
      </c>
      <c r="J335">
        <v>46</v>
      </c>
      <c r="K335">
        <v>30</v>
      </c>
      <c r="L335">
        <v>90.5773055555555</v>
      </c>
      <c r="M335">
        <v>44.5069999999999</v>
      </c>
      <c r="N335">
        <v>42.7429999999999</v>
      </c>
      <c r="O335">
        <v>912.674249999999</v>
      </c>
      <c r="P335">
        <v>888.67625</v>
      </c>
      <c r="Q335">
        <v>487.397749999999</v>
      </c>
      <c r="R335">
        <v>34627.1034390624</v>
      </c>
      <c r="S335">
        <v>33272.8115765624</v>
      </c>
      <c r="T335">
        <v>11213.1186268124</v>
      </c>
      <c r="U335">
        <v>0.1</v>
      </c>
      <c r="V335">
        <v>90.1</v>
      </c>
      <c r="W335">
        <v>42.4</v>
      </c>
      <c r="X335">
        <v>216.916</v>
      </c>
      <c r="Y335">
        <v>139.266</v>
      </c>
      <c r="Z335">
        <v>46.9660000000001</v>
      </c>
      <c r="AA335">
        <v>2828.89611675555</v>
      </c>
      <c r="AB335">
        <v>1598.78161675555</v>
      </c>
      <c r="AC335">
        <v>319.119616755556</v>
      </c>
      <c r="AD335">
        <v>0.1</v>
      </c>
      <c r="AE335">
        <v>90.1</v>
      </c>
      <c r="AF335">
        <v>47.7</v>
      </c>
      <c r="AG335">
        <v>402.366999999999</v>
      </c>
      <c r="AH335">
        <v>213.300333333333</v>
      </c>
      <c r="AI335">
        <v>75.7503333333332</v>
      </c>
      <c r="AJ335">
        <v>8715.24504224444</v>
      </c>
      <c r="AK335">
        <v>3714.56506446666</v>
      </c>
      <c r="AL335">
        <v>799.235497799999</v>
      </c>
      <c r="AM335">
        <v>163.396793749309</v>
      </c>
      <c r="AN335">
        <v>13029.3194999999</v>
      </c>
      <c r="AO335">
        <v>20</v>
      </c>
    </row>
    <row r="336" customFormat="1" spans="1:41">
      <c r="A336">
        <v>0.5</v>
      </c>
      <c r="B336">
        <v>14.4</v>
      </c>
      <c r="C336">
        <v>7.9</v>
      </c>
      <c r="D336">
        <v>3</v>
      </c>
      <c r="E336">
        <v>1</v>
      </c>
      <c r="F336">
        <v>0</v>
      </c>
      <c r="G336">
        <v>0.1</v>
      </c>
      <c r="H336">
        <v>78</v>
      </c>
      <c r="I336">
        <v>74</v>
      </c>
      <c r="J336">
        <v>66</v>
      </c>
      <c r="K336">
        <v>52</v>
      </c>
      <c r="L336">
        <v>88.3213055555555</v>
      </c>
      <c r="M336">
        <v>39.006</v>
      </c>
      <c r="N336">
        <v>42.3119999999999</v>
      </c>
      <c r="O336">
        <v>1131.0595</v>
      </c>
      <c r="P336">
        <v>1081.3175</v>
      </c>
      <c r="Q336">
        <v>548.508999999999</v>
      </c>
      <c r="R336">
        <v>37381.9373172499</v>
      </c>
      <c r="S336">
        <v>34616.32776425</v>
      </c>
      <c r="T336">
        <v>10119.2517689999</v>
      </c>
      <c r="U336">
        <v>0.1</v>
      </c>
      <c r="V336">
        <v>84.8</v>
      </c>
      <c r="W336">
        <v>47.7</v>
      </c>
      <c r="X336">
        <v>211.660666666666</v>
      </c>
      <c r="Y336">
        <v>133.994</v>
      </c>
      <c r="Z336">
        <v>67.6439999999999</v>
      </c>
      <c r="AA336">
        <v>2524.83628164444</v>
      </c>
      <c r="AB336">
        <v>1512.94945942222</v>
      </c>
      <c r="AC336">
        <v>576.743359422221</v>
      </c>
      <c r="AD336">
        <v>0.1</v>
      </c>
      <c r="AE336">
        <v>84.8</v>
      </c>
      <c r="AF336">
        <v>47.7</v>
      </c>
      <c r="AG336">
        <v>397.993333333333</v>
      </c>
      <c r="AH336">
        <v>210.276666666666</v>
      </c>
      <c r="AI336">
        <v>80.0266666666667</v>
      </c>
      <c r="AJ336">
        <v>8257.43914222222</v>
      </c>
      <c r="AK336">
        <v>3655.19542</v>
      </c>
      <c r="AL336">
        <v>861.50692</v>
      </c>
      <c r="AM336">
        <v>177.854352092596</v>
      </c>
      <c r="AN336">
        <v>14762.3384999999</v>
      </c>
      <c r="AO336">
        <v>20</v>
      </c>
    </row>
    <row r="337" customFormat="1" spans="1:41">
      <c r="A337">
        <v>0.5</v>
      </c>
      <c r="B337">
        <v>14.4</v>
      </c>
      <c r="C337">
        <v>7.9</v>
      </c>
      <c r="D337">
        <v>3</v>
      </c>
      <c r="E337">
        <v>1</v>
      </c>
      <c r="F337">
        <v>0</v>
      </c>
      <c r="G337">
        <v>0.1</v>
      </c>
      <c r="H337">
        <v>36</v>
      </c>
      <c r="I337">
        <v>26</v>
      </c>
      <c r="J337">
        <v>16</v>
      </c>
      <c r="K337">
        <v>0</v>
      </c>
      <c r="L337">
        <v>82.8188055555555</v>
      </c>
      <c r="M337">
        <v>94.7599999999999</v>
      </c>
      <c r="N337">
        <v>99.033</v>
      </c>
      <c r="O337">
        <v>798.41671875</v>
      </c>
      <c r="P337">
        <v>618.731718749999</v>
      </c>
      <c r="Q337">
        <v>327.9520625</v>
      </c>
      <c r="R337">
        <v>56788.2438238291</v>
      </c>
      <c r="S337">
        <v>40573.039048204</v>
      </c>
      <c r="T337">
        <v>15488.7196270507</v>
      </c>
      <c r="U337">
        <v>0.1</v>
      </c>
      <c r="V337">
        <v>84.8</v>
      </c>
      <c r="W337">
        <v>42.4</v>
      </c>
      <c r="X337">
        <v>665.277111111111</v>
      </c>
      <c r="Y337">
        <v>518.316</v>
      </c>
      <c r="Z337">
        <v>199.291</v>
      </c>
      <c r="AA337">
        <v>30170.2604894716</v>
      </c>
      <c r="AB337">
        <v>22512.3316512</v>
      </c>
      <c r="AC337">
        <v>5570.3120262</v>
      </c>
      <c r="AD337">
        <v>0.1</v>
      </c>
      <c r="AE337">
        <v>84.8</v>
      </c>
      <c r="AF337">
        <v>42.4</v>
      </c>
      <c r="AG337">
        <v>927.575444444444</v>
      </c>
      <c r="AH337">
        <v>602.547666666666</v>
      </c>
      <c r="AI337">
        <v>219.147666666666</v>
      </c>
      <c r="AJ337">
        <v>53192.9001993604</v>
      </c>
      <c r="AK337">
        <v>30784.6620610888</v>
      </c>
      <c r="AL337">
        <v>6823.10962775555</v>
      </c>
      <c r="AM337">
        <v>174.7778932245</v>
      </c>
      <c r="AN337">
        <v>13400.44725</v>
      </c>
      <c r="AO337">
        <v>20</v>
      </c>
    </row>
    <row r="338" customFormat="1" spans="1:41">
      <c r="A338">
        <v>0.5</v>
      </c>
      <c r="B338">
        <v>14.4</v>
      </c>
      <c r="C338">
        <v>7.9</v>
      </c>
      <c r="D338">
        <v>3</v>
      </c>
      <c r="E338">
        <v>1</v>
      </c>
      <c r="F338">
        <v>0</v>
      </c>
      <c r="G338">
        <v>0.1</v>
      </c>
      <c r="H338">
        <v>42</v>
      </c>
      <c r="I338">
        <v>34</v>
      </c>
      <c r="J338">
        <v>26</v>
      </c>
      <c r="K338">
        <v>10</v>
      </c>
      <c r="L338">
        <v>72.0663055555555</v>
      </c>
      <c r="M338">
        <v>80.009</v>
      </c>
      <c r="N338">
        <v>75.7839999999999</v>
      </c>
      <c r="O338">
        <v>1043.459625</v>
      </c>
      <c r="P338">
        <v>906.672624999999</v>
      </c>
      <c r="Q338">
        <v>457.959624999999</v>
      </c>
      <c r="R338">
        <v>71723.2977792031</v>
      </c>
      <c r="S338">
        <v>58074.2954264531</v>
      </c>
      <c r="T338">
        <v>18394.3529109531</v>
      </c>
      <c r="U338">
        <v>0.1</v>
      </c>
      <c r="V338">
        <v>68.9</v>
      </c>
      <c r="W338">
        <v>42.4</v>
      </c>
      <c r="X338">
        <v>438.766</v>
      </c>
      <c r="Y338">
        <v>300.566</v>
      </c>
      <c r="Z338">
        <v>108.841</v>
      </c>
      <c r="AA338">
        <v>13133.5005623111</v>
      </c>
      <c r="AB338">
        <v>8642.53260675556</v>
      </c>
      <c r="AC338">
        <v>1749.40678175555</v>
      </c>
      <c r="AD338">
        <v>0.1</v>
      </c>
      <c r="AE338">
        <v>68.9</v>
      </c>
      <c r="AF338">
        <v>47.7</v>
      </c>
      <c r="AG338">
        <v>586.139666666666</v>
      </c>
      <c r="AH338">
        <v>393.523</v>
      </c>
      <c r="AI338">
        <v>206.823</v>
      </c>
      <c r="AJ338">
        <v>23813.9941369111</v>
      </c>
      <c r="AK338">
        <v>14790.7615258</v>
      </c>
      <c r="AL338">
        <v>5480.4589258</v>
      </c>
      <c r="AM338">
        <v>100.382906984794</v>
      </c>
      <c r="AN338">
        <v>13558.5740625</v>
      </c>
      <c r="AO338">
        <v>20</v>
      </c>
    </row>
    <row r="339" customFormat="1" spans="1:41">
      <c r="A339">
        <v>0.5</v>
      </c>
      <c r="B339">
        <v>14.4</v>
      </c>
      <c r="C339">
        <v>7.9</v>
      </c>
      <c r="D339">
        <v>3</v>
      </c>
      <c r="E339">
        <v>2</v>
      </c>
      <c r="F339">
        <v>0</v>
      </c>
      <c r="G339">
        <v>0.1</v>
      </c>
      <c r="H339">
        <v>32</v>
      </c>
      <c r="I339">
        <v>22</v>
      </c>
      <c r="J339">
        <v>14</v>
      </c>
      <c r="K339">
        <v>0</v>
      </c>
      <c r="L339">
        <v>94.6913055555555</v>
      </c>
      <c r="M339">
        <v>28.5069999999999</v>
      </c>
      <c r="N339">
        <v>27.5229999999999</v>
      </c>
      <c r="O339">
        <v>179.816749999999</v>
      </c>
      <c r="P339">
        <v>144.342749999999</v>
      </c>
      <c r="Q339">
        <v>76.8187499999999</v>
      </c>
      <c r="R339">
        <v>3575.13468281249</v>
      </c>
      <c r="S339">
        <v>2769.9811438125</v>
      </c>
      <c r="T339">
        <v>1091.00702331249</v>
      </c>
      <c r="U339">
        <v>0.1</v>
      </c>
      <c r="V339">
        <v>58.3</v>
      </c>
      <c r="W339">
        <v>47.7</v>
      </c>
      <c r="X339">
        <v>154.915333333333</v>
      </c>
      <c r="Y339">
        <v>64.9486666666666</v>
      </c>
      <c r="Z339">
        <v>42.0319999999999</v>
      </c>
      <c r="AA339">
        <v>1832.37144257777</v>
      </c>
      <c r="AB339">
        <v>494.535331466666</v>
      </c>
      <c r="AC339">
        <v>254.592720355555</v>
      </c>
      <c r="AD339">
        <v>0.1</v>
      </c>
      <c r="AE339">
        <v>58.3</v>
      </c>
      <c r="AF339">
        <v>42.4</v>
      </c>
      <c r="AG339">
        <v>151.924333333333</v>
      </c>
      <c r="AH339">
        <v>84.8909999999999</v>
      </c>
      <c r="AI339">
        <v>42.6243333333333</v>
      </c>
      <c r="AJ339">
        <v>1915.18259175555</v>
      </c>
      <c r="AK339">
        <v>826.953813977777</v>
      </c>
      <c r="AL339">
        <v>291.665613977777</v>
      </c>
      <c r="AM339">
        <v>80.583385611435</v>
      </c>
      <c r="AN339">
        <v>2528.72683333332</v>
      </c>
      <c r="AO339">
        <v>10</v>
      </c>
    </row>
    <row r="340" customFormat="1" spans="1:41">
      <c r="A340">
        <v>0.5</v>
      </c>
      <c r="B340">
        <v>11.79</v>
      </c>
      <c r="C340">
        <v>7.9</v>
      </c>
      <c r="D340">
        <v>3</v>
      </c>
      <c r="E340">
        <v>1</v>
      </c>
      <c r="F340">
        <v>0</v>
      </c>
      <c r="G340">
        <v>0.1</v>
      </c>
      <c r="H340">
        <v>40</v>
      </c>
      <c r="I340">
        <v>36</v>
      </c>
      <c r="J340">
        <v>32</v>
      </c>
      <c r="K340">
        <v>18</v>
      </c>
      <c r="L340">
        <v>82.3716666666666</v>
      </c>
      <c r="M340">
        <v>21.2549999999999</v>
      </c>
      <c r="N340">
        <v>21.494</v>
      </c>
      <c r="O340">
        <v>337.465</v>
      </c>
      <c r="P340">
        <v>282.204</v>
      </c>
      <c r="Q340">
        <v>211.688999999999</v>
      </c>
      <c r="R340">
        <v>6713.23224499999</v>
      </c>
      <c r="S340">
        <v>5008.910734</v>
      </c>
      <c r="T340">
        <v>3037.54707099999</v>
      </c>
      <c r="U340">
        <v>0.1</v>
      </c>
      <c r="V340">
        <v>68.9</v>
      </c>
      <c r="W340">
        <v>42.4</v>
      </c>
      <c r="X340">
        <v>130.194444444444</v>
      </c>
      <c r="Y340">
        <v>89.0500000000001</v>
      </c>
      <c r="Z340">
        <v>37.4166666666666</v>
      </c>
      <c r="AA340">
        <v>1132.11888271605</v>
      </c>
      <c r="AB340">
        <v>766.005055555557</v>
      </c>
      <c r="AC340">
        <v>203.122277777777</v>
      </c>
      <c r="AD340">
        <v>0.1</v>
      </c>
      <c r="AE340">
        <v>68.9</v>
      </c>
      <c r="AF340">
        <v>42.4</v>
      </c>
      <c r="AG340">
        <v>151.401666666666</v>
      </c>
      <c r="AH340">
        <v>113.468333333333</v>
      </c>
      <c r="AI340">
        <v>41.1183333333333</v>
      </c>
      <c r="AJ340">
        <v>1716.79402277777</v>
      </c>
      <c r="AK340">
        <v>1243.35502277777</v>
      </c>
      <c r="AL340">
        <v>265.242356111111</v>
      </c>
      <c r="AM340">
        <v>59.1694339854574</v>
      </c>
      <c r="AN340">
        <v>2935.53466666666</v>
      </c>
      <c r="AO340">
        <v>30</v>
      </c>
    </row>
    <row r="341" customFormat="1" spans="1:41">
      <c r="A341">
        <v>0.5</v>
      </c>
      <c r="B341">
        <v>11.79</v>
      </c>
      <c r="C341">
        <v>7.9</v>
      </c>
      <c r="D341">
        <v>3</v>
      </c>
      <c r="E341">
        <v>2</v>
      </c>
      <c r="F341">
        <v>0</v>
      </c>
      <c r="G341">
        <v>0.1</v>
      </c>
      <c r="H341">
        <v>22</v>
      </c>
      <c r="I341">
        <v>16</v>
      </c>
      <c r="J341">
        <v>12</v>
      </c>
      <c r="K341">
        <v>0</v>
      </c>
      <c r="L341">
        <v>88.7166666666666</v>
      </c>
      <c r="M341">
        <v>9.25</v>
      </c>
      <c r="N341">
        <v>10.5</v>
      </c>
      <c r="O341">
        <v>57.75</v>
      </c>
      <c r="P341">
        <v>49.25</v>
      </c>
      <c r="Q341">
        <v>30.25</v>
      </c>
      <c r="R341">
        <v>454.0625</v>
      </c>
      <c r="S341">
        <v>373.3125</v>
      </c>
      <c r="T341">
        <v>176.0625</v>
      </c>
      <c r="U341">
        <v>0.1</v>
      </c>
      <c r="V341">
        <v>42.4</v>
      </c>
      <c r="W341">
        <v>26.5</v>
      </c>
      <c r="X341">
        <v>46.5026666666668</v>
      </c>
      <c r="Y341">
        <v>25.6026666666666</v>
      </c>
      <c r="Z341">
        <v>12.6594666666667</v>
      </c>
      <c r="AA341">
        <v>202.685276977779</v>
      </c>
      <c r="AB341">
        <v>95.832810311111</v>
      </c>
      <c r="AC341">
        <v>33.7916696177779</v>
      </c>
      <c r="AD341">
        <v>0.1</v>
      </c>
      <c r="AE341">
        <v>42.4</v>
      </c>
      <c r="AF341">
        <v>31.8</v>
      </c>
      <c r="AG341">
        <v>38.7586666666666</v>
      </c>
      <c r="AH341">
        <v>25.3253333333333</v>
      </c>
      <c r="AI341">
        <v>17.9086666666666</v>
      </c>
      <c r="AJ341">
        <v>176.4137728</v>
      </c>
      <c r="AK341">
        <v>98.7996172444445</v>
      </c>
      <c r="AL341">
        <v>59.0851172444444</v>
      </c>
      <c r="AM341">
        <v>59.3205597429978</v>
      </c>
      <c r="AN341">
        <v>442.388666666667</v>
      </c>
      <c r="AO341">
        <v>10</v>
      </c>
    </row>
    <row r="342" customFormat="1" spans="1:41">
      <c r="A342">
        <v>0.5</v>
      </c>
      <c r="B342">
        <v>11.79</v>
      </c>
      <c r="C342">
        <v>7.9</v>
      </c>
      <c r="D342">
        <v>3</v>
      </c>
      <c r="E342">
        <v>2</v>
      </c>
      <c r="F342">
        <v>0</v>
      </c>
      <c r="G342">
        <v>0.1</v>
      </c>
      <c r="H342">
        <v>34</v>
      </c>
      <c r="I342">
        <v>30</v>
      </c>
      <c r="J342">
        <v>14</v>
      </c>
      <c r="K342">
        <v>0</v>
      </c>
      <c r="L342">
        <v>86.2346666666666</v>
      </c>
      <c r="M342">
        <v>19.513</v>
      </c>
      <c r="N342">
        <v>18.7909999999999</v>
      </c>
      <c r="O342">
        <v>108.098</v>
      </c>
      <c r="P342">
        <v>103.033</v>
      </c>
      <c r="Q342">
        <v>64.072</v>
      </c>
      <c r="R342">
        <v>1540.10543</v>
      </c>
      <c r="S342">
        <v>1485.730409</v>
      </c>
      <c r="T342">
        <v>751.51939</v>
      </c>
      <c r="U342">
        <v>0.1</v>
      </c>
      <c r="V342">
        <v>37.1</v>
      </c>
      <c r="W342">
        <v>37.1</v>
      </c>
      <c r="X342">
        <v>65.8727777777778</v>
      </c>
      <c r="Y342">
        <v>42.3116666666667</v>
      </c>
      <c r="Z342">
        <v>42.3116666666667</v>
      </c>
      <c r="AA342">
        <v>494.295365493828</v>
      </c>
      <c r="AB342">
        <v>281.332649444445</v>
      </c>
      <c r="AC342">
        <v>281.332649444445</v>
      </c>
      <c r="AD342">
        <v>0.1</v>
      </c>
      <c r="AE342">
        <v>37.1</v>
      </c>
      <c r="AF342">
        <v>37.1</v>
      </c>
      <c r="AG342">
        <v>65.913</v>
      </c>
      <c r="AH342">
        <v>30.0296666666666</v>
      </c>
      <c r="AI342">
        <v>43.913</v>
      </c>
      <c r="AJ342">
        <v>509.843382688888</v>
      </c>
      <c r="AK342">
        <v>163.759927133333</v>
      </c>
      <c r="AL342">
        <v>310.412882688888</v>
      </c>
      <c r="AM342">
        <v>84.8072526949923</v>
      </c>
      <c r="AN342">
        <v>1122.953</v>
      </c>
      <c r="AO342">
        <v>10</v>
      </c>
    </row>
    <row r="343" customFormat="1" spans="1:41">
      <c r="A343">
        <v>0.5</v>
      </c>
      <c r="B343">
        <v>11.79</v>
      </c>
      <c r="C343">
        <v>7.9</v>
      </c>
      <c r="D343">
        <v>3</v>
      </c>
      <c r="E343">
        <v>2</v>
      </c>
      <c r="F343">
        <v>0</v>
      </c>
      <c r="G343">
        <v>0.1</v>
      </c>
      <c r="H343">
        <v>22</v>
      </c>
      <c r="I343">
        <v>16</v>
      </c>
      <c r="J343">
        <v>12</v>
      </c>
      <c r="K343">
        <v>0</v>
      </c>
      <c r="L343">
        <v>82.1141666666666</v>
      </c>
      <c r="M343">
        <v>37.506</v>
      </c>
      <c r="N343">
        <v>41.041</v>
      </c>
      <c r="O343">
        <v>226.881</v>
      </c>
      <c r="P343">
        <v>182.819</v>
      </c>
      <c r="Q343">
        <v>104.413</v>
      </c>
      <c r="R343">
        <v>6833.539291</v>
      </c>
      <c r="S343">
        <v>5194.35339899999</v>
      </c>
      <c r="T343">
        <v>2169.394899</v>
      </c>
      <c r="U343">
        <v>0.1</v>
      </c>
      <c r="V343">
        <v>47.7</v>
      </c>
      <c r="W343">
        <v>37.1</v>
      </c>
      <c r="X343">
        <v>149.340444444444</v>
      </c>
      <c r="Y343">
        <v>107.229333333333</v>
      </c>
      <c r="Z343">
        <v>71.6793333333332</v>
      </c>
      <c r="AA343">
        <v>2330.44982295308</v>
      </c>
      <c r="AB343">
        <v>1512.49373653333</v>
      </c>
      <c r="AC343">
        <v>827.697614311109</v>
      </c>
      <c r="AD343">
        <v>0.1</v>
      </c>
      <c r="AE343">
        <v>42.4</v>
      </c>
      <c r="AF343">
        <v>37.1</v>
      </c>
      <c r="AG343">
        <v>167.589</v>
      </c>
      <c r="AH343">
        <v>82.7223333333333</v>
      </c>
      <c r="AI343">
        <v>76.0556666666666</v>
      </c>
      <c r="AJ343">
        <v>2976.18056642222</v>
      </c>
      <c r="AK343">
        <v>1093.70032197777</v>
      </c>
      <c r="AL343">
        <v>961.385321977777</v>
      </c>
      <c r="AM343">
        <v>116.68911463727</v>
      </c>
      <c r="AN343">
        <v>2145.68208333333</v>
      </c>
      <c r="AO343">
        <v>10</v>
      </c>
    </row>
    <row r="344" customFormat="1" spans="1:41">
      <c r="A344">
        <v>0.5</v>
      </c>
      <c r="B344">
        <v>11.79</v>
      </c>
      <c r="C344">
        <v>7.9</v>
      </c>
      <c r="D344">
        <v>3</v>
      </c>
      <c r="E344">
        <v>2</v>
      </c>
      <c r="F344">
        <v>0</v>
      </c>
      <c r="G344">
        <v>0.1</v>
      </c>
      <c r="H344">
        <v>26</v>
      </c>
      <c r="I344">
        <v>18</v>
      </c>
      <c r="J344">
        <v>12</v>
      </c>
      <c r="K344">
        <v>0</v>
      </c>
      <c r="L344">
        <v>80.9916666666666</v>
      </c>
      <c r="M344">
        <v>68.0069999999999</v>
      </c>
      <c r="N344">
        <v>73.7949999999999</v>
      </c>
      <c r="O344">
        <v>418.817</v>
      </c>
      <c r="P344">
        <v>338.090999999999</v>
      </c>
      <c r="Q344">
        <v>182.4955</v>
      </c>
      <c r="R344">
        <v>21757.7110625</v>
      </c>
      <c r="S344">
        <v>16631.7808164999</v>
      </c>
      <c r="T344">
        <v>6616.41831525</v>
      </c>
      <c r="U344">
        <v>0.1</v>
      </c>
      <c r="V344">
        <v>53</v>
      </c>
      <c r="W344">
        <v>37.1</v>
      </c>
      <c r="X344">
        <v>275.434333333333</v>
      </c>
      <c r="Y344">
        <v>209.167666666666</v>
      </c>
      <c r="Z344">
        <v>98.8009999999999</v>
      </c>
      <c r="AA344">
        <v>7769.13373131112</v>
      </c>
      <c r="AB344">
        <v>5431.88239797778</v>
      </c>
      <c r="AC344">
        <v>1728.64842019999</v>
      </c>
      <c r="AD344">
        <v>0.1</v>
      </c>
      <c r="AE344">
        <v>47.7</v>
      </c>
      <c r="AF344">
        <v>37.1</v>
      </c>
      <c r="AG344">
        <v>334.161666666666</v>
      </c>
      <c r="AH344">
        <v>173.895</v>
      </c>
      <c r="AI344">
        <v>108.345</v>
      </c>
      <c r="AJ344">
        <v>10945.9090938888</v>
      </c>
      <c r="AK344">
        <v>4447.473705</v>
      </c>
      <c r="AL344">
        <v>2161.250705</v>
      </c>
      <c r="AM344">
        <v>163.501837540062</v>
      </c>
      <c r="AN344">
        <v>4058.499875</v>
      </c>
      <c r="AO344">
        <v>10</v>
      </c>
    </row>
    <row r="345" customFormat="1" spans="1:41">
      <c r="A345">
        <v>0.5</v>
      </c>
      <c r="B345">
        <v>11.79</v>
      </c>
      <c r="C345">
        <v>7.9</v>
      </c>
      <c r="D345">
        <v>3</v>
      </c>
      <c r="E345">
        <v>2</v>
      </c>
      <c r="F345">
        <v>0</v>
      </c>
      <c r="G345">
        <v>0.1</v>
      </c>
      <c r="H345">
        <v>30</v>
      </c>
      <c r="I345">
        <v>22</v>
      </c>
      <c r="J345">
        <v>12</v>
      </c>
      <c r="K345">
        <v>0</v>
      </c>
      <c r="L345">
        <v>90.4856666666666</v>
      </c>
      <c r="M345">
        <v>7.257</v>
      </c>
      <c r="N345">
        <v>7.52900000000001</v>
      </c>
      <c r="O345">
        <v>45.426</v>
      </c>
      <c r="P345">
        <v>31.693</v>
      </c>
      <c r="Q345">
        <v>14.377</v>
      </c>
      <c r="R345">
        <v>208.052884</v>
      </c>
      <c r="S345">
        <v>131.608945</v>
      </c>
      <c r="T345">
        <v>42.764235</v>
      </c>
      <c r="U345">
        <v>0.1</v>
      </c>
      <c r="V345">
        <v>26.5</v>
      </c>
      <c r="W345">
        <v>26.5</v>
      </c>
      <c r="X345">
        <v>21.5036666666668</v>
      </c>
      <c r="Y345">
        <v>8.387</v>
      </c>
      <c r="Z345">
        <v>9.13700000000002</v>
      </c>
      <c r="AA345">
        <v>53.9439982444452</v>
      </c>
      <c r="AB345">
        <v>15.0563537999999</v>
      </c>
      <c r="AC345">
        <v>17.6849538</v>
      </c>
      <c r="AD345">
        <v>0.1</v>
      </c>
      <c r="AE345">
        <v>47.7</v>
      </c>
      <c r="AF345">
        <v>42.4</v>
      </c>
      <c r="AG345">
        <v>20.024</v>
      </c>
      <c r="AH345">
        <v>11.974</v>
      </c>
      <c r="AI345">
        <v>16.4358666666666</v>
      </c>
      <c r="AJ345">
        <v>41.4948263111111</v>
      </c>
      <c r="AK345">
        <v>20.4214374222222</v>
      </c>
      <c r="AL345">
        <v>38.15227216</v>
      </c>
      <c r="AM345">
        <v>47.4166848625286</v>
      </c>
      <c r="AN345">
        <v>615.343666666664</v>
      </c>
      <c r="AO345">
        <v>10</v>
      </c>
    </row>
    <row r="346" customFormat="1" spans="1:41">
      <c r="A346">
        <v>0.5</v>
      </c>
      <c r="B346">
        <v>11.79</v>
      </c>
      <c r="C346">
        <v>7.9</v>
      </c>
      <c r="D346">
        <v>3</v>
      </c>
      <c r="E346">
        <v>2</v>
      </c>
      <c r="F346">
        <v>0</v>
      </c>
      <c r="G346">
        <v>0.1</v>
      </c>
      <c r="H346">
        <v>44</v>
      </c>
      <c r="I346">
        <v>36</v>
      </c>
      <c r="J346">
        <v>16</v>
      </c>
      <c r="K346">
        <v>0</v>
      </c>
      <c r="L346">
        <v>87.5916666666666</v>
      </c>
      <c r="M346">
        <v>11.9166666666666</v>
      </c>
      <c r="N346">
        <v>11.75</v>
      </c>
      <c r="O346">
        <v>101.583333333333</v>
      </c>
      <c r="P346">
        <v>86.0833333333332</v>
      </c>
      <c r="Q346">
        <v>41.0833333333333</v>
      </c>
      <c r="R346">
        <v>834.631944444443</v>
      </c>
      <c r="S346">
        <v>694.201388888887</v>
      </c>
      <c r="T346">
        <v>248.229166666667</v>
      </c>
      <c r="U346">
        <v>0.1</v>
      </c>
      <c r="V346">
        <v>47.7</v>
      </c>
      <c r="W346">
        <v>37.1</v>
      </c>
      <c r="X346">
        <v>57.898</v>
      </c>
      <c r="Y346">
        <v>23.0480000000001</v>
      </c>
      <c r="Z346">
        <v>12.6711999999999</v>
      </c>
      <c r="AA346">
        <v>298.243965244444</v>
      </c>
      <c r="AB346">
        <v>73.1205763555559</v>
      </c>
      <c r="AC346">
        <v>29.6930853688884</v>
      </c>
      <c r="AD346">
        <v>0.1</v>
      </c>
      <c r="AE346">
        <v>47.7</v>
      </c>
      <c r="AF346">
        <v>42.4</v>
      </c>
      <c r="AG346">
        <v>64.6586666666666</v>
      </c>
      <c r="AH346">
        <v>30.1253333333333</v>
      </c>
      <c r="AI346">
        <v>20.0753333333333</v>
      </c>
      <c r="AJ346">
        <v>383.343826133333</v>
      </c>
      <c r="AK346">
        <v>119.885826133333</v>
      </c>
      <c r="AL346">
        <v>63.8284150222222</v>
      </c>
      <c r="AM346">
        <v>70.2138965524501</v>
      </c>
      <c r="AN346">
        <v>1591.37099999999</v>
      </c>
      <c r="AO346">
        <v>10</v>
      </c>
    </row>
    <row r="347" customFormat="1" spans="1:41">
      <c r="A347">
        <v>0.5</v>
      </c>
      <c r="B347">
        <v>11.79</v>
      </c>
      <c r="C347">
        <v>7.9</v>
      </c>
      <c r="D347">
        <v>3</v>
      </c>
      <c r="E347">
        <v>2</v>
      </c>
      <c r="F347">
        <v>0</v>
      </c>
      <c r="G347">
        <v>0.1</v>
      </c>
      <c r="H347">
        <v>32</v>
      </c>
      <c r="I347">
        <v>24</v>
      </c>
      <c r="J347">
        <v>16</v>
      </c>
      <c r="K347">
        <v>0</v>
      </c>
      <c r="L347">
        <v>84.3656666666666</v>
      </c>
      <c r="M347">
        <v>21.259</v>
      </c>
      <c r="N347">
        <v>21.7929999999999</v>
      </c>
      <c r="O347">
        <v>154.863999999999</v>
      </c>
      <c r="P347">
        <v>129.272</v>
      </c>
      <c r="Q347">
        <v>82.2139999999999</v>
      </c>
      <c r="R347">
        <v>2450.32649599999</v>
      </c>
      <c r="S347">
        <v>1955.35585</v>
      </c>
      <c r="T347">
        <v>1016.07270399999</v>
      </c>
      <c r="U347">
        <v>0.1</v>
      </c>
      <c r="V347">
        <v>58.3</v>
      </c>
      <c r="W347">
        <v>68.9</v>
      </c>
      <c r="X347">
        <v>144.6</v>
      </c>
      <c r="Y347">
        <v>59.9166666666668</v>
      </c>
      <c r="Z347">
        <v>82.9166666666667</v>
      </c>
      <c r="AA347">
        <v>1490.06522222222</v>
      </c>
      <c r="AB347">
        <v>396.252722222224</v>
      </c>
      <c r="AC347">
        <v>638.308277777778</v>
      </c>
      <c r="AD347">
        <v>0.1</v>
      </c>
      <c r="AE347">
        <v>53</v>
      </c>
      <c r="AF347">
        <v>47.7</v>
      </c>
      <c r="AG347">
        <v>150.841</v>
      </c>
      <c r="AH347">
        <v>65.441</v>
      </c>
      <c r="AI347">
        <v>48.441</v>
      </c>
      <c r="AJ347">
        <v>1720.29794508888</v>
      </c>
      <c r="AK347">
        <v>505.051445088888</v>
      </c>
      <c r="AL347">
        <v>311.452045088889</v>
      </c>
      <c r="AM347">
        <v>148.318539389485</v>
      </c>
      <c r="AN347">
        <v>2733.35166666666</v>
      </c>
      <c r="AO347">
        <v>10</v>
      </c>
    </row>
    <row r="348" customFormat="1" spans="1:41">
      <c r="A348">
        <v>0.5</v>
      </c>
      <c r="B348">
        <v>11.79</v>
      </c>
      <c r="C348">
        <v>7.9</v>
      </c>
      <c r="D348">
        <v>3</v>
      </c>
      <c r="E348">
        <v>2</v>
      </c>
      <c r="F348">
        <v>0</v>
      </c>
      <c r="G348">
        <v>0.1</v>
      </c>
      <c r="H348">
        <v>38</v>
      </c>
      <c r="I348">
        <v>22</v>
      </c>
      <c r="J348">
        <v>14</v>
      </c>
      <c r="K348">
        <v>0</v>
      </c>
      <c r="L348">
        <v>85.6191666666666</v>
      </c>
      <c r="M348">
        <v>35.508</v>
      </c>
      <c r="N348">
        <v>35.541</v>
      </c>
      <c r="O348">
        <v>226.778</v>
      </c>
      <c r="P348">
        <v>189.305999999999</v>
      </c>
      <c r="Q348">
        <v>112.622</v>
      </c>
      <c r="R348">
        <v>5735.4504535</v>
      </c>
      <c r="S348">
        <v>4584.51803349999</v>
      </c>
      <c r="T348">
        <v>2132.8450675</v>
      </c>
      <c r="U348">
        <v>0.1</v>
      </c>
      <c r="V348">
        <v>53</v>
      </c>
      <c r="W348">
        <v>47.7</v>
      </c>
      <c r="X348">
        <v>245.468666666666</v>
      </c>
      <c r="Y348">
        <v>69.202</v>
      </c>
      <c r="Z348">
        <v>64.202</v>
      </c>
      <c r="AA348">
        <v>4251.67774746667</v>
      </c>
      <c r="AB348">
        <v>615.341369688889</v>
      </c>
      <c r="AC348">
        <v>548.639369688889</v>
      </c>
      <c r="AD348">
        <v>0.1</v>
      </c>
      <c r="AE348">
        <v>58.3</v>
      </c>
      <c r="AF348">
        <v>47.7</v>
      </c>
      <c r="AG348">
        <v>266.191</v>
      </c>
      <c r="AH348">
        <v>119.824333333333</v>
      </c>
      <c r="AI348">
        <v>72.0076666666666</v>
      </c>
      <c r="AJ348">
        <v>5143.42296064444</v>
      </c>
      <c r="AK348">
        <v>1582.66690508888</v>
      </c>
      <c r="AL348">
        <v>718.119338422221</v>
      </c>
      <c r="AM348">
        <v>205.245028740056</v>
      </c>
      <c r="AN348">
        <v>3828.36733333333</v>
      </c>
      <c r="AO348">
        <v>10</v>
      </c>
    </row>
    <row r="349" customFormat="1" spans="1:41">
      <c r="A349">
        <v>0.5</v>
      </c>
      <c r="B349">
        <v>11.79</v>
      </c>
      <c r="C349">
        <v>7.9</v>
      </c>
      <c r="D349">
        <v>3</v>
      </c>
      <c r="E349">
        <v>2</v>
      </c>
      <c r="F349">
        <v>0</v>
      </c>
      <c r="G349">
        <v>0.1</v>
      </c>
      <c r="H349">
        <v>22</v>
      </c>
      <c r="I349">
        <v>16</v>
      </c>
      <c r="J349">
        <v>12</v>
      </c>
      <c r="K349">
        <v>0</v>
      </c>
      <c r="L349">
        <v>87.2341666666666</v>
      </c>
      <c r="M349">
        <v>5.75500000000001</v>
      </c>
      <c r="N349">
        <v>5.028</v>
      </c>
      <c r="O349">
        <v>32.362</v>
      </c>
      <c r="P349">
        <v>29.684</v>
      </c>
      <c r="Q349">
        <v>19.615</v>
      </c>
      <c r="R349">
        <v>136.573474</v>
      </c>
      <c r="S349">
        <v>134.141744</v>
      </c>
      <c r="T349">
        <v>73.383991</v>
      </c>
      <c r="U349">
        <v>0.1</v>
      </c>
      <c r="V349">
        <v>53</v>
      </c>
      <c r="W349">
        <v>42.4</v>
      </c>
      <c r="X349">
        <v>29.2951111111111</v>
      </c>
      <c r="Y349">
        <v>24.3951111111111</v>
      </c>
      <c r="Z349">
        <v>11.7673333333333</v>
      </c>
      <c r="AA349">
        <v>80.0938828049383</v>
      </c>
      <c r="AB349">
        <v>71.6588828049383</v>
      </c>
      <c r="AC349">
        <v>19.6522223111111</v>
      </c>
      <c r="AD349">
        <v>0.1</v>
      </c>
      <c r="AE349">
        <v>42.4</v>
      </c>
      <c r="AF349">
        <v>37.1</v>
      </c>
      <c r="AG349">
        <v>24.0259999999999</v>
      </c>
      <c r="AH349">
        <v>14.2593333333333</v>
      </c>
      <c r="AI349">
        <v>10.2926666666666</v>
      </c>
      <c r="AJ349">
        <v>59.4871574222222</v>
      </c>
      <c r="AK349">
        <v>30.8723574222222</v>
      </c>
      <c r="AL349">
        <v>18.2454907555555</v>
      </c>
      <c r="AM349">
        <v>89.1845334780077</v>
      </c>
      <c r="AN349">
        <v>563.917999999999</v>
      </c>
      <c r="AO349">
        <v>10</v>
      </c>
    </row>
    <row r="350" customFormat="1" spans="1:41">
      <c r="A350">
        <v>0.5</v>
      </c>
      <c r="B350">
        <v>11.79</v>
      </c>
      <c r="C350">
        <v>7.9</v>
      </c>
      <c r="D350">
        <v>3</v>
      </c>
      <c r="E350">
        <v>2</v>
      </c>
      <c r="F350">
        <v>0</v>
      </c>
      <c r="G350">
        <v>0.1</v>
      </c>
      <c r="H350">
        <v>28</v>
      </c>
      <c r="I350">
        <v>20</v>
      </c>
      <c r="J350">
        <v>12</v>
      </c>
      <c r="K350">
        <v>0</v>
      </c>
      <c r="L350">
        <v>84.3631666666666</v>
      </c>
      <c r="M350">
        <v>22.0079999999999</v>
      </c>
      <c r="N350">
        <v>19.539</v>
      </c>
      <c r="O350">
        <v>132.334999999999</v>
      </c>
      <c r="P350">
        <v>115.579999999999</v>
      </c>
      <c r="Q350">
        <v>49.1359999999999</v>
      </c>
      <c r="R350">
        <v>2125.19895499999</v>
      </c>
      <c r="S350">
        <v>1812.06290999999</v>
      </c>
      <c r="T350">
        <v>495.598315999999</v>
      </c>
      <c r="U350">
        <v>0.1</v>
      </c>
      <c r="V350">
        <v>37.1</v>
      </c>
      <c r="W350">
        <v>37.1</v>
      </c>
      <c r="X350">
        <v>83.7616666666666</v>
      </c>
      <c r="Y350">
        <v>43.895</v>
      </c>
      <c r="Z350">
        <v>31.645</v>
      </c>
      <c r="AA350">
        <v>731.678393888888</v>
      </c>
      <c r="AB350">
        <v>312.577505</v>
      </c>
      <c r="AC350">
        <v>180.382505</v>
      </c>
      <c r="AD350">
        <v>0.1</v>
      </c>
      <c r="AE350">
        <v>37.1</v>
      </c>
      <c r="AF350">
        <v>31.8</v>
      </c>
      <c r="AG350">
        <v>80.4796666666666</v>
      </c>
      <c r="AH350">
        <v>48.1296666666666</v>
      </c>
      <c r="AI350">
        <v>32.0296666666666</v>
      </c>
      <c r="AJ350">
        <v>732.832227133333</v>
      </c>
      <c r="AK350">
        <v>373.731682688889</v>
      </c>
      <c r="AL350">
        <v>189.365216022222</v>
      </c>
      <c r="AM350">
        <v>88.6668023833613</v>
      </c>
      <c r="AN350">
        <v>1128.69299999999</v>
      </c>
      <c r="AO350">
        <v>10</v>
      </c>
    </row>
    <row r="351" customFormat="1" spans="1:41">
      <c r="A351">
        <v>0.5</v>
      </c>
      <c r="B351">
        <v>11.79</v>
      </c>
      <c r="C351">
        <v>7.9</v>
      </c>
      <c r="D351">
        <v>3</v>
      </c>
      <c r="E351">
        <v>2</v>
      </c>
      <c r="F351">
        <v>0</v>
      </c>
      <c r="G351">
        <v>0.1</v>
      </c>
      <c r="H351">
        <v>24</v>
      </c>
      <c r="I351">
        <v>18</v>
      </c>
      <c r="J351">
        <v>14</v>
      </c>
      <c r="K351">
        <v>0</v>
      </c>
      <c r="L351">
        <v>79.9866666666666</v>
      </c>
      <c r="M351">
        <v>41.257</v>
      </c>
      <c r="N351">
        <v>42.037</v>
      </c>
      <c r="O351">
        <v>226.66425</v>
      </c>
      <c r="P351">
        <v>197.363249999999</v>
      </c>
      <c r="Q351">
        <v>120.33825</v>
      </c>
      <c r="R351">
        <v>6944.0620578125</v>
      </c>
      <c r="S351">
        <v>5781.71753831249</v>
      </c>
      <c r="T351">
        <v>2784.3001959375</v>
      </c>
      <c r="U351">
        <v>0.1</v>
      </c>
      <c r="V351">
        <v>42.4</v>
      </c>
      <c r="W351">
        <v>37.1</v>
      </c>
      <c r="X351">
        <v>148.969777777777</v>
      </c>
      <c r="Y351">
        <v>94.5753333333333</v>
      </c>
      <c r="Z351">
        <v>71.3753333333333</v>
      </c>
      <c r="AA351">
        <v>2395.27792588642</v>
      </c>
      <c r="AB351">
        <v>1310.89385057777</v>
      </c>
      <c r="AC351">
        <v>829.636917244444</v>
      </c>
      <c r="AD351">
        <v>0.1</v>
      </c>
      <c r="AE351">
        <v>42.4</v>
      </c>
      <c r="AF351">
        <v>37.1</v>
      </c>
      <c r="AG351">
        <v>174.379444444444</v>
      </c>
      <c r="AH351">
        <v>117.068333333333</v>
      </c>
      <c r="AI351">
        <v>89.8683333333333</v>
      </c>
      <c r="AJ351">
        <v>3281.4095795679</v>
      </c>
      <c r="AK351">
        <v>2007.96045611111</v>
      </c>
      <c r="AL351">
        <v>1304.37578944444</v>
      </c>
      <c r="AM351">
        <v>86.4028878211448</v>
      </c>
      <c r="AN351">
        <v>2091.57716666666</v>
      </c>
      <c r="AO351">
        <v>10</v>
      </c>
    </row>
    <row r="352" customFormat="1" spans="1:41">
      <c r="A352">
        <v>0.5</v>
      </c>
      <c r="B352">
        <v>11.79</v>
      </c>
      <c r="C352">
        <v>7.9</v>
      </c>
      <c r="D352">
        <v>3</v>
      </c>
      <c r="E352">
        <v>2</v>
      </c>
      <c r="F352">
        <v>0</v>
      </c>
      <c r="G352">
        <v>0.1</v>
      </c>
      <c r="H352">
        <v>26</v>
      </c>
      <c r="I352">
        <v>18</v>
      </c>
      <c r="J352">
        <v>14</v>
      </c>
      <c r="K352">
        <v>0</v>
      </c>
      <c r="L352">
        <v>79.8636666666666</v>
      </c>
      <c r="M352">
        <v>71.0069999999999</v>
      </c>
      <c r="N352">
        <v>72.5389999999999</v>
      </c>
      <c r="O352">
        <v>401.878375</v>
      </c>
      <c r="P352">
        <v>340.224374999999</v>
      </c>
      <c r="Q352">
        <v>210.67425</v>
      </c>
      <c r="R352">
        <v>21154.5558215781</v>
      </c>
      <c r="S352">
        <v>16877.7515775781</v>
      </c>
      <c r="T352">
        <v>8393.4653215625</v>
      </c>
      <c r="U352">
        <v>0.1</v>
      </c>
      <c r="V352">
        <v>47.7</v>
      </c>
      <c r="W352">
        <v>37.1</v>
      </c>
      <c r="X352">
        <v>288.922777777777</v>
      </c>
      <c r="Y352">
        <v>173.028333333333</v>
      </c>
      <c r="Z352">
        <v>118.628333333333</v>
      </c>
      <c r="AA352">
        <v>8551.76418401235</v>
      </c>
      <c r="AB352">
        <v>4177.45861611111</v>
      </c>
      <c r="AC352">
        <v>2349.22161611111</v>
      </c>
      <c r="AD352">
        <v>0.1</v>
      </c>
      <c r="AE352">
        <v>47.7</v>
      </c>
      <c r="AF352">
        <v>37.1</v>
      </c>
      <c r="AG352">
        <v>297.500111111111</v>
      </c>
      <c r="AH352">
        <v>192.622333333333</v>
      </c>
      <c r="AI352">
        <v>136.922333333333</v>
      </c>
      <c r="AJ352">
        <v>9511.94313506419</v>
      </c>
      <c r="AK352">
        <v>5209.30418197777</v>
      </c>
      <c r="AL352">
        <v>3108.76831531111</v>
      </c>
      <c r="AM352">
        <v>128.707051771144</v>
      </c>
      <c r="AN352">
        <v>3832.889875</v>
      </c>
      <c r="AO352">
        <v>10</v>
      </c>
    </row>
    <row r="353" customFormat="1" spans="1:41">
      <c r="A353">
        <v>0.5</v>
      </c>
      <c r="B353">
        <v>11.79</v>
      </c>
      <c r="C353">
        <v>7.9</v>
      </c>
      <c r="D353">
        <v>3</v>
      </c>
      <c r="E353">
        <v>2</v>
      </c>
      <c r="F353">
        <v>0</v>
      </c>
      <c r="G353">
        <v>0.1</v>
      </c>
      <c r="H353">
        <v>34</v>
      </c>
      <c r="I353">
        <v>24</v>
      </c>
      <c r="J353">
        <v>12</v>
      </c>
      <c r="K353">
        <v>0</v>
      </c>
      <c r="L353">
        <v>85.8606666666666</v>
      </c>
      <c r="M353">
        <v>11.0099999999999</v>
      </c>
      <c r="N353">
        <v>11.0339999999999</v>
      </c>
      <c r="O353">
        <v>64.5479999999999</v>
      </c>
      <c r="P353">
        <v>57.332</v>
      </c>
      <c r="Q353">
        <v>25.184</v>
      </c>
      <c r="R353">
        <v>496.249951999999</v>
      </c>
      <c r="S353">
        <v>432.004562</v>
      </c>
      <c r="T353">
        <v>139.049856</v>
      </c>
      <c r="U353">
        <v>0.1</v>
      </c>
      <c r="V353">
        <v>47.7</v>
      </c>
      <c r="W353">
        <v>31.8</v>
      </c>
      <c r="X353">
        <v>39.9409999999999</v>
      </c>
      <c r="Y353">
        <v>29.891</v>
      </c>
      <c r="Z353">
        <v>21.9743333333333</v>
      </c>
      <c r="AA353">
        <v>179.172438422222</v>
      </c>
      <c r="AB353">
        <v>133.900738422222</v>
      </c>
      <c r="AC353">
        <v>90.3098162000002</v>
      </c>
      <c r="AD353">
        <v>0.1</v>
      </c>
      <c r="AE353">
        <v>42.4</v>
      </c>
      <c r="AF353">
        <v>26.5</v>
      </c>
      <c r="AG353">
        <v>30.708</v>
      </c>
      <c r="AH353">
        <v>27.408</v>
      </c>
      <c r="AI353">
        <v>14.9413333333333</v>
      </c>
      <c r="AJ353">
        <v>126.448021688889</v>
      </c>
      <c r="AK353">
        <v>116.395621688889</v>
      </c>
      <c r="AL353">
        <v>47.4339105777778</v>
      </c>
      <c r="AM353">
        <v>86.371868637479</v>
      </c>
      <c r="AN353">
        <v>460.696666666666</v>
      </c>
      <c r="AO353">
        <v>10</v>
      </c>
    </row>
    <row r="354" customFormat="1" spans="1:41">
      <c r="A354">
        <v>0.5</v>
      </c>
      <c r="B354">
        <v>11.79</v>
      </c>
      <c r="C354">
        <v>7.9</v>
      </c>
      <c r="D354">
        <v>3</v>
      </c>
      <c r="E354">
        <v>2</v>
      </c>
      <c r="F354">
        <v>0</v>
      </c>
      <c r="G354">
        <v>0.1</v>
      </c>
      <c r="H354">
        <v>30</v>
      </c>
      <c r="I354">
        <v>18</v>
      </c>
      <c r="J354">
        <v>14</v>
      </c>
      <c r="K354">
        <v>0</v>
      </c>
      <c r="L354">
        <v>83.1136666666666</v>
      </c>
      <c r="M354">
        <v>22.509</v>
      </c>
      <c r="N354">
        <v>22.0409999999999</v>
      </c>
      <c r="O354">
        <v>131.963</v>
      </c>
      <c r="P354">
        <v>103.732</v>
      </c>
      <c r="Q354">
        <v>80.7619999999999</v>
      </c>
      <c r="R354">
        <v>2201.243569</v>
      </c>
      <c r="S354">
        <v>1616.47192599999</v>
      </c>
      <c r="T354">
        <v>1110.64994999999</v>
      </c>
      <c r="U354">
        <v>0.1</v>
      </c>
      <c r="V354">
        <v>47.7</v>
      </c>
      <c r="W354">
        <v>37.1</v>
      </c>
      <c r="X354">
        <v>91.5636666666667</v>
      </c>
      <c r="Y354">
        <v>59.547</v>
      </c>
      <c r="Z354">
        <v>44.3969999999999</v>
      </c>
      <c r="AA354">
        <v>788.945059577779</v>
      </c>
      <c r="AB354">
        <v>483.076781800001</v>
      </c>
      <c r="AC354">
        <v>321.963281799999</v>
      </c>
      <c r="AD354">
        <v>0.1</v>
      </c>
      <c r="AE354">
        <v>53</v>
      </c>
      <c r="AF354">
        <v>37.1</v>
      </c>
      <c r="AG354">
        <v>98.3903333333333</v>
      </c>
      <c r="AH354">
        <v>73.107</v>
      </c>
      <c r="AI354">
        <v>46.057</v>
      </c>
      <c r="AJ354">
        <v>935.374827577778</v>
      </c>
      <c r="AK354">
        <v>677.3642498</v>
      </c>
      <c r="AL354">
        <v>345.5182498</v>
      </c>
      <c r="AM354">
        <v>75.9921655258208</v>
      </c>
      <c r="AN354">
        <v>1299.40999999999</v>
      </c>
      <c r="AO354">
        <v>10</v>
      </c>
    </row>
    <row r="355" customFormat="1" spans="1:41">
      <c r="A355">
        <v>0.5</v>
      </c>
      <c r="B355">
        <v>11.79</v>
      </c>
      <c r="C355">
        <v>7.9</v>
      </c>
      <c r="D355">
        <v>3</v>
      </c>
      <c r="E355">
        <v>2</v>
      </c>
      <c r="F355">
        <v>0</v>
      </c>
      <c r="G355">
        <v>0.1</v>
      </c>
      <c r="H355">
        <v>30</v>
      </c>
      <c r="I355">
        <v>18</v>
      </c>
      <c r="J355">
        <v>12</v>
      </c>
      <c r="K355">
        <v>0</v>
      </c>
      <c r="L355">
        <v>82.2356666666666</v>
      </c>
      <c r="M355">
        <v>31.7579999999999</v>
      </c>
      <c r="N355">
        <v>32.532</v>
      </c>
      <c r="O355">
        <v>180.980999999999</v>
      </c>
      <c r="P355">
        <v>150.4</v>
      </c>
      <c r="Q355">
        <v>84.404</v>
      </c>
      <c r="R355">
        <v>4152.70195699999</v>
      </c>
      <c r="S355">
        <v>3332.03241</v>
      </c>
      <c r="T355">
        <v>1421.76623399999</v>
      </c>
      <c r="U355">
        <v>0.1</v>
      </c>
      <c r="V355">
        <v>42.4</v>
      </c>
      <c r="W355">
        <v>37.1</v>
      </c>
      <c r="X355">
        <v>96.5723333333335</v>
      </c>
      <c r="Y355">
        <v>58.239</v>
      </c>
      <c r="Z355">
        <v>57.139</v>
      </c>
      <c r="AA355">
        <v>1085.9643442</v>
      </c>
      <c r="AB355">
        <v>534.830944200001</v>
      </c>
      <c r="AC355">
        <v>533.620944200001</v>
      </c>
      <c r="AD355">
        <v>0.1</v>
      </c>
      <c r="AE355">
        <v>47.7</v>
      </c>
      <c r="AF355">
        <v>37.1</v>
      </c>
      <c r="AG355">
        <v>131.728333333333</v>
      </c>
      <c r="AH355">
        <v>84.745</v>
      </c>
      <c r="AI355">
        <v>59.9283333333333</v>
      </c>
      <c r="AJ355">
        <v>1676.06817166666</v>
      </c>
      <c r="AK355">
        <v>960.534227222222</v>
      </c>
      <c r="AL355">
        <v>580.293116111111</v>
      </c>
      <c r="AM355">
        <v>114.267344263661</v>
      </c>
      <c r="AN355">
        <v>1812.734</v>
      </c>
      <c r="AO355">
        <v>10</v>
      </c>
    </row>
    <row r="356" customFormat="1" spans="1:41">
      <c r="A356">
        <v>0.5</v>
      </c>
      <c r="B356">
        <v>11.79</v>
      </c>
      <c r="C356">
        <v>7.9</v>
      </c>
      <c r="D356">
        <v>3</v>
      </c>
      <c r="E356">
        <v>2</v>
      </c>
      <c r="F356">
        <v>0</v>
      </c>
      <c r="G356">
        <v>0.1</v>
      </c>
      <c r="H356">
        <v>28</v>
      </c>
      <c r="I356">
        <v>18</v>
      </c>
      <c r="J356">
        <v>12</v>
      </c>
      <c r="K356">
        <v>0</v>
      </c>
      <c r="L356">
        <v>80.8651666666666</v>
      </c>
      <c r="M356">
        <v>54.2569999999999</v>
      </c>
      <c r="N356">
        <v>56.7899999999999</v>
      </c>
      <c r="O356">
        <v>327.645999999999</v>
      </c>
      <c r="P356">
        <v>267.815</v>
      </c>
      <c r="Q356">
        <v>128.0675</v>
      </c>
      <c r="R356">
        <v>13210.4916034999</v>
      </c>
      <c r="S356">
        <v>10254.5588525</v>
      </c>
      <c r="T356">
        <v>3337.89121425</v>
      </c>
      <c r="U356">
        <v>0.1</v>
      </c>
      <c r="V356">
        <v>53</v>
      </c>
      <c r="W356">
        <v>37.1</v>
      </c>
      <c r="X356">
        <v>213.613666666666</v>
      </c>
      <c r="Y356">
        <v>150.896999999999</v>
      </c>
      <c r="Z356">
        <v>87.1803333333332</v>
      </c>
      <c r="AA356">
        <v>4336.4564218</v>
      </c>
      <c r="AB356">
        <v>2849.34044402221</v>
      </c>
      <c r="AC356">
        <v>1245.2225329111</v>
      </c>
      <c r="AD356">
        <v>0.1</v>
      </c>
      <c r="AE356">
        <v>53</v>
      </c>
      <c r="AF356">
        <v>37.1</v>
      </c>
      <c r="AG356">
        <v>252.661666666666</v>
      </c>
      <c r="AH356">
        <v>170.811666666666</v>
      </c>
      <c r="AI356">
        <v>94.3283333333333</v>
      </c>
      <c r="AJ356">
        <v>5818.50222722222</v>
      </c>
      <c r="AK356">
        <v>3614.94067166666</v>
      </c>
      <c r="AL356">
        <v>1469.066505</v>
      </c>
      <c r="AM356">
        <v>135.99366699618</v>
      </c>
      <c r="AN356">
        <v>3643.946875</v>
      </c>
      <c r="AO356">
        <v>10</v>
      </c>
    </row>
    <row r="357" customFormat="1" spans="1:41">
      <c r="A357">
        <v>0.5</v>
      </c>
      <c r="B357">
        <v>11.79</v>
      </c>
      <c r="C357">
        <v>7.9</v>
      </c>
      <c r="D357">
        <v>3</v>
      </c>
      <c r="E357">
        <v>1</v>
      </c>
      <c r="F357">
        <v>0</v>
      </c>
      <c r="G357">
        <v>0.1</v>
      </c>
      <c r="H357">
        <v>46</v>
      </c>
      <c r="I357">
        <v>38</v>
      </c>
      <c r="J357">
        <v>34</v>
      </c>
      <c r="K357">
        <v>16</v>
      </c>
      <c r="L357">
        <v>82.8646666666666</v>
      </c>
      <c r="M357">
        <v>20.509</v>
      </c>
      <c r="N357">
        <v>20.494</v>
      </c>
      <c r="O357">
        <v>323.884</v>
      </c>
      <c r="P357">
        <v>279.846999999999</v>
      </c>
      <c r="Q357">
        <v>223.593</v>
      </c>
      <c r="R357">
        <v>5906.509964</v>
      </c>
      <c r="S357">
        <v>4701.98305299999</v>
      </c>
      <c r="T357">
        <v>3193.818237</v>
      </c>
      <c r="U357">
        <v>0.1</v>
      </c>
      <c r="V357">
        <v>90.1</v>
      </c>
      <c r="W357">
        <v>42.4</v>
      </c>
      <c r="X357">
        <v>162.791</v>
      </c>
      <c r="Y357">
        <v>96.1743333333335</v>
      </c>
      <c r="Z357">
        <v>26.9410000000001</v>
      </c>
      <c r="AA357">
        <v>1368.74071842222</v>
      </c>
      <c r="AB357">
        <v>683.536940644447</v>
      </c>
      <c r="AC357">
        <v>103.899418422223</v>
      </c>
      <c r="AD357">
        <v>0.1</v>
      </c>
      <c r="AE357">
        <v>84.8</v>
      </c>
      <c r="AF357">
        <v>42.4</v>
      </c>
      <c r="AG357">
        <v>196.063777777777</v>
      </c>
      <c r="AH357">
        <v>105.786</v>
      </c>
      <c r="AI357">
        <v>37.786</v>
      </c>
      <c r="AJ357">
        <v>2097.10408413827</v>
      </c>
      <c r="AK357">
        <v>941.0602792</v>
      </c>
      <c r="AL357">
        <v>210.9100792</v>
      </c>
      <c r="AM357">
        <v>109.38878783235</v>
      </c>
      <c r="AN357">
        <v>3649.615</v>
      </c>
      <c r="AO357">
        <v>30</v>
      </c>
    </row>
    <row r="358" customFormat="1" spans="1:41">
      <c r="A358">
        <v>0.5</v>
      </c>
      <c r="B358">
        <v>11.79</v>
      </c>
      <c r="C358">
        <v>7.9</v>
      </c>
      <c r="D358">
        <v>3</v>
      </c>
      <c r="E358">
        <v>2</v>
      </c>
      <c r="F358">
        <v>0</v>
      </c>
      <c r="G358">
        <v>0.1</v>
      </c>
      <c r="H358">
        <v>58</v>
      </c>
      <c r="I358">
        <v>36</v>
      </c>
      <c r="J358">
        <v>12</v>
      </c>
      <c r="K358">
        <v>0</v>
      </c>
      <c r="L358">
        <v>88.7366666666666</v>
      </c>
      <c r="M358">
        <v>2.512</v>
      </c>
      <c r="N358">
        <v>4.268</v>
      </c>
      <c r="O358">
        <v>51.7700000000001</v>
      </c>
      <c r="P358">
        <v>32.2489999999999</v>
      </c>
      <c r="Q358">
        <v>8.16600000000002</v>
      </c>
      <c r="R358">
        <v>123.61455</v>
      </c>
      <c r="S358">
        <v>74.8263089999997</v>
      </c>
      <c r="T358">
        <v>13.624716</v>
      </c>
      <c r="U358">
        <v>0.1</v>
      </c>
      <c r="V358">
        <v>47.7</v>
      </c>
      <c r="W358">
        <v>21.2</v>
      </c>
      <c r="X358">
        <v>17.1350000000001</v>
      </c>
      <c r="Y358">
        <v>12.4350000000001</v>
      </c>
      <c r="Z358">
        <v>4.16133333333327</v>
      </c>
      <c r="AA358">
        <v>30.6800005555559</v>
      </c>
      <c r="AB358">
        <v>23.2150005555559</v>
      </c>
      <c r="AC358">
        <v>4.69750711111099</v>
      </c>
      <c r="AD358">
        <v>0.1</v>
      </c>
      <c r="AE358">
        <v>26.5</v>
      </c>
      <c r="AF358">
        <v>37.1</v>
      </c>
      <c r="AG358">
        <v>10.8663333333333</v>
      </c>
      <c r="AH358">
        <v>3.04966666666667</v>
      </c>
      <c r="AI358">
        <v>3.833</v>
      </c>
      <c r="AJ358">
        <v>12.0823600222222</v>
      </c>
      <c r="AK358">
        <v>1.89031557777778</v>
      </c>
      <c r="AL358">
        <v>2.21392668888889</v>
      </c>
      <c r="AM358">
        <v>95.9472636738717</v>
      </c>
      <c r="AN358">
        <v>317.583999999998</v>
      </c>
      <c r="AO358">
        <v>10</v>
      </c>
    </row>
    <row r="359" customFormat="1" spans="1:41">
      <c r="A359">
        <v>0.5</v>
      </c>
      <c r="B359">
        <v>11.79</v>
      </c>
      <c r="C359">
        <v>7.9</v>
      </c>
      <c r="D359">
        <v>3</v>
      </c>
      <c r="E359">
        <v>2</v>
      </c>
      <c r="F359">
        <v>0</v>
      </c>
      <c r="G359">
        <v>0.1</v>
      </c>
      <c r="H359">
        <v>34</v>
      </c>
      <c r="I359">
        <v>24</v>
      </c>
      <c r="J359">
        <v>14</v>
      </c>
      <c r="K359">
        <v>0</v>
      </c>
      <c r="L359">
        <v>87.4906666666666</v>
      </c>
      <c r="M359">
        <v>15.01</v>
      </c>
      <c r="N359">
        <v>14.2939999999999</v>
      </c>
      <c r="O359">
        <v>99.296</v>
      </c>
      <c r="P359">
        <v>82.861</v>
      </c>
      <c r="Q359">
        <v>51.477</v>
      </c>
      <c r="R359">
        <v>1045.721496</v>
      </c>
      <c r="S359">
        <v>862.898535</v>
      </c>
      <c r="T359">
        <v>439.641095</v>
      </c>
      <c r="U359">
        <v>0.1</v>
      </c>
      <c r="V359">
        <v>37.1</v>
      </c>
      <c r="W359">
        <v>37.1</v>
      </c>
      <c r="X359">
        <v>37.501</v>
      </c>
      <c r="Y359">
        <v>25.1010000000001</v>
      </c>
      <c r="Z359">
        <v>25.1010000000001</v>
      </c>
      <c r="AA359">
        <v>179.5320802</v>
      </c>
      <c r="AB359">
        <v>101.2445802</v>
      </c>
      <c r="AC359">
        <v>101.2445802</v>
      </c>
      <c r="AD359">
        <v>0.1</v>
      </c>
      <c r="AE359">
        <v>37.1</v>
      </c>
      <c r="AF359">
        <v>37.1</v>
      </c>
      <c r="AG359">
        <v>48.3913333333333</v>
      </c>
      <c r="AH359">
        <v>23.6246666666666</v>
      </c>
      <c r="AI359">
        <v>23.6246666666666</v>
      </c>
      <c r="AJ359">
        <v>275.533579466666</v>
      </c>
      <c r="AK359">
        <v>93.8489128</v>
      </c>
      <c r="AL359">
        <v>93.8489128</v>
      </c>
      <c r="AM359">
        <v>93.4060172734125</v>
      </c>
      <c r="AN359">
        <v>713.481333333333</v>
      </c>
      <c r="AO359">
        <v>10</v>
      </c>
    </row>
    <row r="360" customFormat="1" spans="1:41">
      <c r="A360">
        <v>0.5</v>
      </c>
      <c r="B360">
        <v>11.79</v>
      </c>
      <c r="C360">
        <v>7.9</v>
      </c>
      <c r="D360">
        <v>3</v>
      </c>
      <c r="E360">
        <v>2</v>
      </c>
      <c r="F360">
        <v>0</v>
      </c>
      <c r="G360">
        <v>0.1</v>
      </c>
      <c r="H360">
        <v>30</v>
      </c>
      <c r="I360">
        <v>20</v>
      </c>
      <c r="J360">
        <v>12</v>
      </c>
      <c r="K360">
        <v>0</v>
      </c>
      <c r="L360">
        <v>87.9926666666666</v>
      </c>
      <c r="M360">
        <v>14.756</v>
      </c>
      <c r="N360">
        <v>15.04</v>
      </c>
      <c r="O360">
        <v>88.473</v>
      </c>
      <c r="P360">
        <v>70.06</v>
      </c>
      <c r="Q360">
        <v>30.3739999999999</v>
      </c>
      <c r="R360">
        <v>926.589315</v>
      </c>
      <c r="S360">
        <v>684.82347</v>
      </c>
      <c r="T360">
        <v>196.700823999999</v>
      </c>
      <c r="U360">
        <v>0.1</v>
      </c>
      <c r="V360">
        <v>37.1</v>
      </c>
      <c r="W360">
        <v>37.1</v>
      </c>
      <c r="X360">
        <v>52.0156666666667</v>
      </c>
      <c r="Y360">
        <v>17.799</v>
      </c>
      <c r="Z360">
        <v>17.799</v>
      </c>
      <c r="AA360">
        <v>268.606404644445</v>
      </c>
      <c r="AB360">
        <v>57.7430824222224</v>
      </c>
      <c r="AC360">
        <v>57.7430824222224</v>
      </c>
      <c r="AD360">
        <v>0.1</v>
      </c>
      <c r="AE360">
        <v>37.1</v>
      </c>
      <c r="AF360">
        <v>37.1</v>
      </c>
      <c r="AG360">
        <v>53.993</v>
      </c>
      <c r="AH360">
        <v>18.593</v>
      </c>
      <c r="AI360">
        <v>18.593</v>
      </c>
      <c r="AJ360">
        <v>296.3298098</v>
      </c>
      <c r="AK360">
        <v>63.4024098</v>
      </c>
      <c r="AL360">
        <v>63.4024098</v>
      </c>
      <c r="AM360">
        <v>77.1486777876534</v>
      </c>
      <c r="AN360">
        <v>817.427</v>
      </c>
      <c r="AO360">
        <v>10</v>
      </c>
    </row>
    <row r="361" customFormat="1" spans="1:41">
      <c r="A361">
        <v>0.5</v>
      </c>
      <c r="B361">
        <v>11.79</v>
      </c>
      <c r="C361">
        <v>7.9</v>
      </c>
      <c r="D361">
        <v>3</v>
      </c>
      <c r="E361">
        <v>2</v>
      </c>
      <c r="F361">
        <v>0</v>
      </c>
      <c r="G361">
        <v>0.1</v>
      </c>
      <c r="H361">
        <v>26</v>
      </c>
      <c r="I361">
        <v>22</v>
      </c>
      <c r="J361">
        <v>14</v>
      </c>
      <c r="K361">
        <v>0</v>
      </c>
      <c r="L361">
        <v>88.1196666666666</v>
      </c>
      <c r="M361">
        <v>25.257</v>
      </c>
      <c r="N361">
        <v>24.801</v>
      </c>
      <c r="O361">
        <v>154.499</v>
      </c>
      <c r="P361">
        <v>139.031</v>
      </c>
      <c r="Q361">
        <v>75.607</v>
      </c>
      <c r="R361">
        <v>2843.031131</v>
      </c>
      <c r="S361">
        <v>2476.18762099999</v>
      </c>
      <c r="T361">
        <v>1004.222335</v>
      </c>
      <c r="U361">
        <v>0.1</v>
      </c>
      <c r="V361">
        <v>53</v>
      </c>
      <c r="W361">
        <v>37.1</v>
      </c>
      <c r="X361">
        <v>90.5903333333333</v>
      </c>
      <c r="Y361">
        <v>69.6736666666667</v>
      </c>
      <c r="Z361">
        <v>35.757</v>
      </c>
      <c r="AA361">
        <v>804.236207577778</v>
      </c>
      <c r="AB361">
        <v>586.591707577779</v>
      </c>
      <c r="AC361">
        <v>208.7891298</v>
      </c>
      <c r="AD361">
        <v>0.1</v>
      </c>
      <c r="AE361">
        <v>53</v>
      </c>
      <c r="AF361">
        <v>42.4</v>
      </c>
      <c r="AG361">
        <v>106.092333333333</v>
      </c>
      <c r="AH361">
        <v>75.7423333333333</v>
      </c>
      <c r="AI361">
        <v>59.559</v>
      </c>
      <c r="AJ361">
        <v>1096.38541397777</v>
      </c>
      <c r="AK361">
        <v>699.217802866667</v>
      </c>
      <c r="AL361">
        <v>503.277625088888</v>
      </c>
      <c r="AM361">
        <v>104.378632111269</v>
      </c>
      <c r="AN361">
        <v>1717.55899999999</v>
      </c>
      <c r="AO361">
        <v>10</v>
      </c>
    </row>
    <row r="362" customFormat="1" spans="1:41">
      <c r="A362">
        <v>0.5</v>
      </c>
      <c r="B362">
        <v>11.79</v>
      </c>
      <c r="C362">
        <v>7.9</v>
      </c>
      <c r="D362">
        <v>3</v>
      </c>
      <c r="E362">
        <v>2</v>
      </c>
      <c r="F362">
        <v>0</v>
      </c>
      <c r="G362">
        <v>0.1</v>
      </c>
      <c r="H362">
        <v>36</v>
      </c>
      <c r="I362">
        <v>22</v>
      </c>
      <c r="J362">
        <v>14</v>
      </c>
      <c r="K362">
        <v>0</v>
      </c>
      <c r="L362">
        <v>86.4986666666666</v>
      </c>
      <c r="M362">
        <v>39.26</v>
      </c>
      <c r="N362">
        <v>41.558</v>
      </c>
      <c r="O362">
        <v>277.21125</v>
      </c>
      <c r="P362">
        <v>229.05225</v>
      </c>
      <c r="Q362">
        <v>114.36125</v>
      </c>
      <c r="R362">
        <v>7971.7626568125</v>
      </c>
      <c r="S362">
        <v>6462.0710513125</v>
      </c>
      <c r="T362">
        <v>2284.7449023125</v>
      </c>
      <c r="U362">
        <v>0.1</v>
      </c>
      <c r="V362">
        <v>58.3</v>
      </c>
      <c r="W362">
        <v>37.1</v>
      </c>
      <c r="X362">
        <v>153.399333333333</v>
      </c>
      <c r="Y362">
        <v>126.999333333333</v>
      </c>
      <c r="Z362">
        <v>57.016</v>
      </c>
      <c r="AA362">
        <v>2328.1990712</v>
      </c>
      <c r="AB362">
        <v>1812.47651564444</v>
      </c>
      <c r="AC362">
        <v>531.294060088889</v>
      </c>
      <c r="AD362">
        <v>0.1</v>
      </c>
      <c r="AE362">
        <v>58.3</v>
      </c>
      <c r="AF362">
        <v>37.1</v>
      </c>
      <c r="AG362">
        <v>173.858</v>
      </c>
      <c r="AH362">
        <v>129.508</v>
      </c>
      <c r="AI362">
        <v>59.458</v>
      </c>
      <c r="AJ362">
        <v>2920.30110835555</v>
      </c>
      <c r="AK362">
        <v>1940.50160835555</v>
      </c>
      <c r="AL362">
        <v>584.236508355555</v>
      </c>
      <c r="AM362">
        <v>146.614932267462</v>
      </c>
      <c r="AN362">
        <v>3371.97249999999</v>
      </c>
      <c r="AO362">
        <v>10</v>
      </c>
    </row>
    <row r="363" customFormat="1" spans="1:41">
      <c r="A363">
        <v>0.5</v>
      </c>
      <c r="B363">
        <v>11.79</v>
      </c>
      <c r="C363">
        <v>7.9</v>
      </c>
      <c r="D363">
        <v>3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10</v>
      </c>
    </row>
    <row r="364" customFormat="1" spans="1:41">
      <c r="A364">
        <v>0.5</v>
      </c>
      <c r="B364">
        <v>11.79</v>
      </c>
      <c r="C364">
        <v>7.9</v>
      </c>
      <c r="D364">
        <v>3</v>
      </c>
      <c r="E364">
        <v>2</v>
      </c>
      <c r="F364">
        <v>0</v>
      </c>
      <c r="G364">
        <v>0.1</v>
      </c>
      <c r="H364">
        <v>34</v>
      </c>
      <c r="I364">
        <v>18</v>
      </c>
      <c r="J364">
        <v>12</v>
      </c>
      <c r="K364">
        <v>0</v>
      </c>
      <c r="L364">
        <v>84.9856666666666</v>
      </c>
      <c r="M364">
        <v>14.511</v>
      </c>
      <c r="N364">
        <v>14.287</v>
      </c>
      <c r="O364">
        <v>80.895</v>
      </c>
      <c r="P364">
        <v>62.623</v>
      </c>
      <c r="Q364">
        <v>38.151</v>
      </c>
      <c r="R364">
        <v>825.422897000001</v>
      </c>
      <c r="S364">
        <v>611.583101</v>
      </c>
      <c r="T364">
        <v>291.448439</v>
      </c>
      <c r="U364">
        <v>0.1</v>
      </c>
      <c r="V364">
        <v>42.4</v>
      </c>
      <c r="W364">
        <v>37.1</v>
      </c>
      <c r="X364">
        <v>66.6263333333333</v>
      </c>
      <c r="Y364">
        <v>31.3596666666666</v>
      </c>
      <c r="Z364">
        <v>16.0908666666666</v>
      </c>
      <c r="AA364">
        <v>373.787136466667</v>
      </c>
      <c r="AB364">
        <v>137.383080911111</v>
      </c>
      <c r="AC364">
        <v>46.818992991111</v>
      </c>
      <c r="AD364">
        <v>0.1</v>
      </c>
      <c r="AE364">
        <v>58.3</v>
      </c>
      <c r="AF364">
        <v>37.1</v>
      </c>
      <c r="AG364">
        <v>72.6256666666666</v>
      </c>
      <c r="AH364">
        <v>60.2756666666666</v>
      </c>
      <c r="AI364">
        <v>31.1589999999999</v>
      </c>
      <c r="AJ364">
        <v>490.174960644444</v>
      </c>
      <c r="AK364">
        <v>411.051793977777</v>
      </c>
      <c r="AL364">
        <v>154.8617162</v>
      </c>
      <c r="AM364">
        <v>50.0691055345929</v>
      </c>
      <c r="AN364">
        <v>1132.341</v>
      </c>
      <c r="AO364">
        <v>10</v>
      </c>
    </row>
    <row r="365" customFormat="1" spans="1:41">
      <c r="A365">
        <v>0.5</v>
      </c>
      <c r="B365">
        <v>11.79</v>
      </c>
      <c r="C365">
        <v>7.9</v>
      </c>
      <c r="D365">
        <v>3</v>
      </c>
      <c r="E365">
        <v>2</v>
      </c>
      <c r="F365">
        <v>0</v>
      </c>
      <c r="G365">
        <v>0.1</v>
      </c>
      <c r="H365">
        <v>24</v>
      </c>
      <c r="I365">
        <v>18</v>
      </c>
      <c r="J365">
        <v>14</v>
      </c>
      <c r="K365">
        <v>0</v>
      </c>
      <c r="L365">
        <v>83.9861666666666</v>
      </c>
      <c r="M365">
        <v>19.256</v>
      </c>
      <c r="N365">
        <v>19.533</v>
      </c>
      <c r="O365">
        <v>102.695</v>
      </c>
      <c r="P365">
        <v>91.6</v>
      </c>
      <c r="Q365">
        <v>63.372</v>
      </c>
      <c r="R365">
        <v>1479.929383</v>
      </c>
      <c r="S365">
        <v>1280.47266</v>
      </c>
      <c r="T365">
        <v>738.637507999999</v>
      </c>
      <c r="U365">
        <v>0.1</v>
      </c>
      <c r="V365">
        <v>47.7</v>
      </c>
      <c r="W365">
        <v>42.4</v>
      </c>
      <c r="X365">
        <v>74.2278888888889</v>
      </c>
      <c r="Y365">
        <v>34.5056666666667</v>
      </c>
      <c r="Z365">
        <v>29.4556666666666</v>
      </c>
      <c r="AA365">
        <v>537.087794323457</v>
      </c>
      <c r="AB365">
        <v>175.895930125926</v>
      </c>
      <c r="AC365">
        <v>140.006515311111</v>
      </c>
      <c r="AD365">
        <v>0.1</v>
      </c>
      <c r="AE365">
        <v>42.4</v>
      </c>
      <c r="AF365">
        <v>37.1</v>
      </c>
      <c r="AG365">
        <v>78.0106666666666</v>
      </c>
      <c r="AH365">
        <v>51.1939999999999</v>
      </c>
      <c r="AI365">
        <v>39.994</v>
      </c>
      <c r="AJ365">
        <v>658.028351644444</v>
      </c>
      <c r="AK365">
        <v>386.1510072</v>
      </c>
      <c r="AL365">
        <v>258.4878072</v>
      </c>
      <c r="AM365">
        <v>62.0426966248478</v>
      </c>
      <c r="AN365">
        <v>1174.99999999999</v>
      </c>
      <c r="AO365">
        <v>10</v>
      </c>
    </row>
    <row r="366" customFormat="1" spans="1:41">
      <c r="A366">
        <v>0.5</v>
      </c>
      <c r="B366">
        <v>11.79</v>
      </c>
      <c r="C366">
        <v>7.9</v>
      </c>
      <c r="D366">
        <v>3</v>
      </c>
      <c r="E366">
        <v>2</v>
      </c>
      <c r="F366">
        <v>0</v>
      </c>
      <c r="G366">
        <v>0.1</v>
      </c>
      <c r="H366">
        <v>26</v>
      </c>
      <c r="I366">
        <v>18</v>
      </c>
      <c r="J366">
        <v>12</v>
      </c>
      <c r="K366">
        <v>0</v>
      </c>
      <c r="L366">
        <v>83.5916666666666</v>
      </c>
      <c r="M366">
        <v>42.25</v>
      </c>
      <c r="N366">
        <v>41.75</v>
      </c>
      <c r="O366">
        <v>229.3125</v>
      </c>
      <c r="P366">
        <v>206.5625</v>
      </c>
      <c r="Q366">
        <v>105.75</v>
      </c>
      <c r="R366">
        <v>7135.78515625</v>
      </c>
      <c r="S366">
        <v>6266.72265625</v>
      </c>
      <c r="T366">
        <v>2259.34375</v>
      </c>
      <c r="U366">
        <v>0.1</v>
      </c>
      <c r="V366">
        <v>42.4</v>
      </c>
      <c r="W366">
        <v>37.1</v>
      </c>
      <c r="X366">
        <v>145.139444444444</v>
      </c>
      <c r="Y366">
        <v>90.8283333333333</v>
      </c>
      <c r="Z366">
        <v>60.0283333333333</v>
      </c>
      <c r="AA366">
        <v>2332.90392104938</v>
      </c>
      <c r="AB366">
        <v>1209.69198277777</v>
      </c>
      <c r="AC366">
        <v>628.893816111112</v>
      </c>
      <c r="AD366">
        <v>0.1</v>
      </c>
      <c r="AE366">
        <v>47.7</v>
      </c>
      <c r="AF366">
        <v>37.1</v>
      </c>
      <c r="AG366">
        <v>195.405111111111</v>
      </c>
      <c r="AH366">
        <v>145.760666666666</v>
      </c>
      <c r="AI366">
        <v>74.4106666666666</v>
      </c>
      <c r="AJ366">
        <v>3886.01882102716</v>
      </c>
      <c r="AK366">
        <v>2767.92317905185</v>
      </c>
      <c r="AL366">
        <v>923.853627199999</v>
      </c>
      <c r="AM366">
        <v>90.0322130448012</v>
      </c>
      <c r="AN366">
        <v>2270.18841666666</v>
      </c>
      <c r="AO366">
        <v>10</v>
      </c>
    </row>
    <row r="367" customFormat="1" spans="1:41">
      <c r="A367">
        <v>0.5</v>
      </c>
      <c r="B367">
        <v>11.79</v>
      </c>
      <c r="C367">
        <v>7.9</v>
      </c>
      <c r="D367">
        <v>3</v>
      </c>
      <c r="E367">
        <v>2</v>
      </c>
      <c r="F367">
        <v>0</v>
      </c>
      <c r="G367">
        <v>0.1</v>
      </c>
      <c r="H367">
        <v>24</v>
      </c>
      <c r="I367">
        <v>18</v>
      </c>
      <c r="J367">
        <v>12</v>
      </c>
      <c r="K367">
        <v>0</v>
      </c>
      <c r="L367">
        <v>78.1156666666666</v>
      </c>
      <c r="M367">
        <v>63.756</v>
      </c>
      <c r="N367">
        <v>65.292</v>
      </c>
      <c r="O367">
        <v>357.60175</v>
      </c>
      <c r="P367">
        <v>313.28875</v>
      </c>
      <c r="Q367">
        <v>165.783249999999</v>
      </c>
      <c r="R367">
        <v>16927.3117690625</v>
      </c>
      <c r="S367">
        <v>14251.5816715625</v>
      </c>
      <c r="T367">
        <v>5418.7130708125</v>
      </c>
      <c r="U367">
        <v>0.1</v>
      </c>
      <c r="V367">
        <v>42.4</v>
      </c>
      <c r="W367">
        <v>37.1</v>
      </c>
      <c r="X367">
        <v>276.531333333333</v>
      </c>
      <c r="Y367">
        <v>123.498</v>
      </c>
      <c r="Z367">
        <v>89.8980000000001</v>
      </c>
      <c r="AA367">
        <v>7046.39916968889</v>
      </c>
      <c r="AB367">
        <v>2330.4096808</v>
      </c>
      <c r="AC367">
        <v>1434.1464808</v>
      </c>
      <c r="AD367">
        <v>0.1</v>
      </c>
      <c r="AE367">
        <v>42.4</v>
      </c>
      <c r="AF367">
        <v>37.1</v>
      </c>
      <c r="AG367">
        <v>286.985666666666</v>
      </c>
      <c r="AH367">
        <v>160.852333333333</v>
      </c>
      <c r="AI367">
        <v>106.052333333333</v>
      </c>
      <c r="AJ367">
        <v>8301.53548997778</v>
      </c>
      <c r="AK367">
        <v>3814.49757886666</v>
      </c>
      <c r="AL367">
        <v>1986.2006122</v>
      </c>
      <c r="AM367">
        <v>184.110436518935</v>
      </c>
      <c r="AN367">
        <v>4108.16179166666</v>
      </c>
      <c r="AO367">
        <v>10</v>
      </c>
    </row>
    <row r="368" customFormat="1" spans="1:41">
      <c r="A368">
        <v>0.5</v>
      </c>
      <c r="B368">
        <v>11.79</v>
      </c>
      <c r="C368">
        <v>7.9</v>
      </c>
      <c r="D368">
        <v>3</v>
      </c>
      <c r="E368">
        <v>2</v>
      </c>
      <c r="F368">
        <v>0</v>
      </c>
      <c r="G368">
        <v>0.1</v>
      </c>
      <c r="H368">
        <v>30</v>
      </c>
      <c r="I368">
        <v>20</v>
      </c>
      <c r="J368">
        <v>14</v>
      </c>
      <c r="K368">
        <v>0</v>
      </c>
      <c r="L368">
        <v>84.1076666666666</v>
      </c>
      <c r="M368">
        <v>22.759</v>
      </c>
      <c r="N368">
        <v>22.7789999999999</v>
      </c>
      <c r="O368">
        <v>132.98</v>
      </c>
      <c r="P368">
        <v>119.689999999999</v>
      </c>
      <c r="Q368">
        <v>78.647</v>
      </c>
      <c r="R368">
        <v>2213.16464</v>
      </c>
      <c r="S368">
        <v>1961.03352999999</v>
      </c>
      <c r="T368">
        <v>1077.557015</v>
      </c>
      <c r="U368">
        <v>0.1</v>
      </c>
      <c r="V368">
        <v>42.4</v>
      </c>
      <c r="W368">
        <v>37.1</v>
      </c>
      <c r="X368">
        <v>111.184999999999</v>
      </c>
      <c r="Y368">
        <v>53.9183333333333</v>
      </c>
      <c r="Z368">
        <v>35.1183333333333</v>
      </c>
      <c r="AA368">
        <v>1194.83980055555</v>
      </c>
      <c r="AB368">
        <v>432.996189444444</v>
      </c>
      <c r="AC368">
        <v>223.760022777778</v>
      </c>
      <c r="AD368">
        <v>0.1</v>
      </c>
      <c r="AE368">
        <v>42.4</v>
      </c>
      <c r="AF368">
        <v>31.8</v>
      </c>
      <c r="AG368">
        <v>114.295666666666</v>
      </c>
      <c r="AH368">
        <v>56.4956666666666</v>
      </c>
      <c r="AI368">
        <v>37.2956666666666</v>
      </c>
      <c r="AJ368">
        <v>1273.7627482</v>
      </c>
      <c r="AK368">
        <v>487.988359311111</v>
      </c>
      <c r="AL368">
        <v>259.019592644444</v>
      </c>
      <c r="AM368">
        <v>67.019762283852</v>
      </c>
      <c r="AN368">
        <v>1136.30099999999</v>
      </c>
      <c r="AO368">
        <v>10</v>
      </c>
    </row>
    <row r="369" customFormat="1" spans="1:41">
      <c r="A369">
        <v>0.5</v>
      </c>
      <c r="B369">
        <v>11.79</v>
      </c>
      <c r="C369">
        <v>7.9</v>
      </c>
      <c r="D369">
        <v>3</v>
      </c>
      <c r="E369">
        <v>2</v>
      </c>
      <c r="F369">
        <v>0</v>
      </c>
      <c r="G369">
        <v>0.1</v>
      </c>
      <c r="H369">
        <v>26</v>
      </c>
      <c r="I369">
        <v>18</v>
      </c>
      <c r="J369">
        <v>12</v>
      </c>
      <c r="K369">
        <v>0</v>
      </c>
      <c r="L369">
        <v>84.8581666666666</v>
      </c>
      <c r="M369">
        <v>13.007</v>
      </c>
      <c r="N369">
        <v>13.028</v>
      </c>
      <c r="O369">
        <v>72.681</v>
      </c>
      <c r="P369">
        <v>61.125</v>
      </c>
      <c r="Q369">
        <v>29.1689999999999</v>
      </c>
      <c r="R369">
        <v>688.995399</v>
      </c>
      <c r="S369">
        <v>555.693685</v>
      </c>
      <c r="T369">
        <v>176.090538999999</v>
      </c>
      <c r="U369">
        <v>0.1</v>
      </c>
      <c r="V369">
        <v>42.4</v>
      </c>
      <c r="W369">
        <v>58.3</v>
      </c>
      <c r="X369">
        <v>79.334</v>
      </c>
      <c r="Y369">
        <v>18.7340000000001</v>
      </c>
      <c r="Z369">
        <v>46.2340000000002</v>
      </c>
      <c r="AA369">
        <v>486.2960712</v>
      </c>
      <c r="AB369">
        <v>58.3082712000005</v>
      </c>
      <c r="AC369">
        <v>238.442071200001</v>
      </c>
      <c r="AD369">
        <v>0.1</v>
      </c>
      <c r="AE369">
        <v>47.7</v>
      </c>
      <c r="AF369">
        <v>42.4</v>
      </c>
      <c r="AG369">
        <v>52.094</v>
      </c>
      <c r="AH369">
        <v>37.0273333333333</v>
      </c>
      <c r="AI369">
        <v>35.0273333333333</v>
      </c>
      <c r="AJ369">
        <v>262.964513866666</v>
      </c>
      <c r="AK369">
        <v>178.644958311111</v>
      </c>
      <c r="AL369">
        <v>174.644958311111</v>
      </c>
      <c r="AM369">
        <v>67.2447597839016</v>
      </c>
      <c r="AN369">
        <v>710.043333333332</v>
      </c>
      <c r="AO369">
        <v>10</v>
      </c>
    </row>
    <row r="370" customFormat="1" spans="1:41">
      <c r="A370">
        <v>0.5</v>
      </c>
      <c r="B370">
        <v>11.79</v>
      </c>
      <c r="C370">
        <v>7.9</v>
      </c>
      <c r="D370">
        <v>3</v>
      </c>
      <c r="E370">
        <v>2</v>
      </c>
      <c r="F370">
        <v>0</v>
      </c>
      <c r="G370">
        <v>0.1</v>
      </c>
      <c r="H370">
        <v>26</v>
      </c>
      <c r="I370">
        <v>20</v>
      </c>
      <c r="J370">
        <v>12</v>
      </c>
      <c r="K370">
        <v>0</v>
      </c>
      <c r="L370">
        <v>86.3581666666666</v>
      </c>
      <c r="M370">
        <v>15.757</v>
      </c>
      <c r="N370">
        <v>15.778</v>
      </c>
      <c r="O370">
        <v>93.931</v>
      </c>
      <c r="P370">
        <v>90.399</v>
      </c>
      <c r="Q370">
        <v>38.865</v>
      </c>
      <c r="R370">
        <v>1130.891899</v>
      </c>
      <c r="S370">
        <v>1084.594761</v>
      </c>
      <c r="T370">
        <v>303.632991</v>
      </c>
      <c r="U370">
        <v>0.1</v>
      </c>
      <c r="V370">
        <v>47.7</v>
      </c>
      <c r="W370">
        <v>37.1</v>
      </c>
      <c r="X370">
        <v>68.1006666666668</v>
      </c>
      <c r="Y370">
        <v>39.3006666666666</v>
      </c>
      <c r="Z370">
        <v>36.9673333333334</v>
      </c>
      <c r="AA370">
        <v>490.880244533334</v>
      </c>
      <c r="AB370">
        <v>225.753555644444</v>
      </c>
      <c r="AC370">
        <v>217.549022311112</v>
      </c>
      <c r="AD370">
        <v>0.1</v>
      </c>
      <c r="AE370">
        <v>47.7</v>
      </c>
      <c r="AF370">
        <v>42.4</v>
      </c>
      <c r="AG370">
        <v>75.446</v>
      </c>
      <c r="AH370">
        <v>43.246</v>
      </c>
      <c r="AI370">
        <v>43.0126666666666</v>
      </c>
      <c r="AJ370">
        <v>587.433885422222</v>
      </c>
      <c r="AK370">
        <v>268.045885422222</v>
      </c>
      <c r="AL370">
        <v>267.991440977778</v>
      </c>
      <c r="AM370">
        <v>74.8003749283659</v>
      </c>
      <c r="AN370">
        <v>889.194666666665</v>
      </c>
      <c r="AO370">
        <v>10</v>
      </c>
    </row>
    <row r="371" customFormat="1" spans="1:41">
      <c r="A371">
        <v>0.5</v>
      </c>
      <c r="B371">
        <v>11.79</v>
      </c>
      <c r="C371">
        <v>7.9</v>
      </c>
      <c r="D371">
        <v>3</v>
      </c>
      <c r="E371">
        <v>2</v>
      </c>
      <c r="F371">
        <v>0</v>
      </c>
      <c r="G371">
        <v>0.1</v>
      </c>
      <c r="H371">
        <v>30</v>
      </c>
      <c r="I371">
        <v>18</v>
      </c>
      <c r="J371">
        <v>14</v>
      </c>
      <c r="K371">
        <v>0</v>
      </c>
      <c r="L371">
        <v>85.7401666666666</v>
      </c>
      <c r="M371">
        <v>32.259</v>
      </c>
      <c r="N371">
        <v>34.544</v>
      </c>
      <c r="O371">
        <v>210.1925</v>
      </c>
      <c r="P371">
        <v>153.317499999999</v>
      </c>
      <c r="Q371">
        <v>112.690499999999</v>
      </c>
      <c r="R371">
        <v>5156.87439625</v>
      </c>
      <c r="S371">
        <v>3545.10129124999</v>
      </c>
      <c r="T371">
        <v>2205.27149624999</v>
      </c>
      <c r="U371">
        <v>0.1</v>
      </c>
      <c r="V371">
        <v>47.7</v>
      </c>
      <c r="W371">
        <v>37.1</v>
      </c>
      <c r="X371">
        <v>170.233333333333</v>
      </c>
      <c r="Y371">
        <v>89.6499999999999</v>
      </c>
      <c r="Z371">
        <v>54.9999999999999</v>
      </c>
      <c r="AA371">
        <v>2574.24788888889</v>
      </c>
      <c r="AB371">
        <v>1072.9465</v>
      </c>
      <c r="AC371">
        <v>504.323999999999</v>
      </c>
      <c r="AD371">
        <v>0.1</v>
      </c>
      <c r="AE371">
        <v>47.7</v>
      </c>
      <c r="AF371">
        <v>37.1</v>
      </c>
      <c r="AG371">
        <v>186.642</v>
      </c>
      <c r="AH371">
        <v>98.2086666666667</v>
      </c>
      <c r="AI371">
        <v>66.692</v>
      </c>
      <c r="AJ371">
        <v>3171.82792168888</v>
      </c>
      <c r="AK371">
        <v>1310.75987724444</v>
      </c>
      <c r="AL371">
        <v>733.5489328</v>
      </c>
      <c r="AM371">
        <v>101.748488353757</v>
      </c>
      <c r="AN371">
        <v>1853.21516666666</v>
      </c>
      <c r="AO371">
        <v>10</v>
      </c>
    </row>
    <row r="372" customFormat="1" spans="1:41">
      <c r="A372">
        <v>0.5</v>
      </c>
      <c r="B372">
        <v>11.79</v>
      </c>
      <c r="C372">
        <v>7.9</v>
      </c>
      <c r="D372">
        <v>3</v>
      </c>
      <c r="E372">
        <v>2</v>
      </c>
      <c r="F372">
        <v>0</v>
      </c>
      <c r="G372">
        <v>0.1</v>
      </c>
      <c r="H372">
        <v>30</v>
      </c>
      <c r="I372">
        <v>22</v>
      </c>
      <c r="J372">
        <v>14</v>
      </c>
      <c r="K372">
        <v>0</v>
      </c>
      <c r="L372">
        <v>82.2401666666666</v>
      </c>
      <c r="M372">
        <v>52.7579999999999</v>
      </c>
      <c r="N372">
        <v>57.041</v>
      </c>
      <c r="O372">
        <v>356.46825</v>
      </c>
      <c r="P372">
        <v>332.39025</v>
      </c>
      <c r="Q372">
        <v>150.1965</v>
      </c>
      <c r="R372">
        <v>14337.7001048124</v>
      </c>
      <c r="S372">
        <v>13756.0782728125</v>
      </c>
      <c r="T372">
        <v>4167.97848025</v>
      </c>
      <c r="U372">
        <v>0.1</v>
      </c>
      <c r="V372">
        <v>53</v>
      </c>
      <c r="W372">
        <v>37.1</v>
      </c>
      <c r="X372">
        <v>288.298</v>
      </c>
      <c r="Y372">
        <v>150.614666666666</v>
      </c>
      <c r="Z372">
        <v>96.598</v>
      </c>
      <c r="AA372">
        <v>6907.96531635555</v>
      </c>
      <c r="AB372">
        <v>3012.84330524444</v>
      </c>
      <c r="AC372">
        <v>1555.8301608</v>
      </c>
      <c r="AD372">
        <v>0.1</v>
      </c>
      <c r="AE372">
        <v>47.7</v>
      </c>
      <c r="AF372">
        <v>37.1</v>
      </c>
      <c r="AG372">
        <v>328.511222222222</v>
      </c>
      <c r="AH372">
        <v>171.572333333333</v>
      </c>
      <c r="AI372">
        <v>115.738999999999</v>
      </c>
      <c r="AJ372">
        <v>8949.16132469382</v>
      </c>
      <c r="AK372">
        <v>4025.94887531111</v>
      </c>
      <c r="AL372">
        <v>2220.59636419999</v>
      </c>
      <c r="AM372">
        <v>72.2691380970915</v>
      </c>
      <c r="AN372">
        <v>3016.391125</v>
      </c>
      <c r="AO372">
        <v>10</v>
      </c>
    </row>
    <row r="373" customFormat="1" spans="1:41">
      <c r="A373">
        <v>0.5</v>
      </c>
      <c r="B373">
        <v>11.79</v>
      </c>
      <c r="C373">
        <v>7.9</v>
      </c>
      <c r="D373">
        <v>3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10</v>
      </c>
    </row>
    <row r="374" customFormat="1" spans="1:41">
      <c r="A374">
        <v>0.5</v>
      </c>
      <c r="B374">
        <v>11.79</v>
      </c>
      <c r="C374">
        <v>7.9</v>
      </c>
      <c r="D374">
        <v>3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10</v>
      </c>
    </row>
    <row r="375" customFormat="1" spans="1:41">
      <c r="A375">
        <v>0.5</v>
      </c>
      <c r="B375">
        <v>11.79</v>
      </c>
      <c r="C375">
        <v>7.9</v>
      </c>
      <c r="D375">
        <v>3</v>
      </c>
      <c r="E375">
        <v>2</v>
      </c>
      <c r="F375">
        <v>0</v>
      </c>
      <c r="G375">
        <v>0.1</v>
      </c>
      <c r="H375">
        <v>26</v>
      </c>
      <c r="I375">
        <v>20</v>
      </c>
      <c r="J375">
        <v>14</v>
      </c>
      <c r="K375">
        <v>0</v>
      </c>
      <c r="L375">
        <v>87.7326666666666</v>
      </c>
      <c r="M375">
        <v>13.757</v>
      </c>
      <c r="N375">
        <v>14.027</v>
      </c>
      <c r="O375">
        <v>83.423</v>
      </c>
      <c r="P375">
        <v>70.8899999999999</v>
      </c>
      <c r="Q375">
        <v>46.6039999999999</v>
      </c>
      <c r="R375">
        <v>853.678015</v>
      </c>
      <c r="S375">
        <v>696.174189999999</v>
      </c>
      <c r="T375">
        <v>379.046043999999</v>
      </c>
      <c r="U375">
        <v>0.1</v>
      </c>
      <c r="V375">
        <v>31.8</v>
      </c>
      <c r="W375">
        <v>15.9</v>
      </c>
      <c r="X375">
        <v>43.7974666666666</v>
      </c>
      <c r="Y375">
        <v>27.9641333333333</v>
      </c>
      <c r="Z375">
        <v>9.73773333333329</v>
      </c>
      <c r="AA375">
        <v>326.860807235555</v>
      </c>
      <c r="AB375">
        <v>175.392807235555</v>
      </c>
      <c r="AC375">
        <v>37.1812104711108</v>
      </c>
      <c r="AD375">
        <v>0.1</v>
      </c>
      <c r="AE375">
        <v>31.8</v>
      </c>
      <c r="AF375">
        <v>21.2</v>
      </c>
      <c r="AG375">
        <v>49.7110666666666</v>
      </c>
      <c r="AH375">
        <v>33.7110666666666</v>
      </c>
      <c r="AI375">
        <v>19.0110666666666</v>
      </c>
      <c r="AJ375">
        <v>416.917392764444</v>
      </c>
      <c r="AK375">
        <v>246.850792764444</v>
      </c>
      <c r="AL375">
        <v>106.301032764444</v>
      </c>
      <c r="AM375">
        <v>68.6140185701188</v>
      </c>
      <c r="AN375">
        <v>485.933</v>
      </c>
      <c r="AO375">
        <v>10</v>
      </c>
    </row>
    <row r="376" customFormat="1" spans="1:41">
      <c r="A376">
        <v>0.5</v>
      </c>
      <c r="B376">
        <v>11.79</v>
      </c>
      <c r="C376">
        <v>7.9</v>
      </c>
      <c r="D376">
        <v>3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10</v>
      </c>
    </row>
    <row r="377" customFormat="1" spans="1:41">
      <c r="A377">
        <v>0.5</v>
      </c>
      <c r="B377">
        <v>11.79</v>
      </c>
      <c r="C377">
        <v>7.9</v>
      </c>
      <c r="D377">
        <v>3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10</v>
      </c>
    </row>
    <row r="378" customFormat="1" spans="1:41">
      <c r="A378">
        <v>0.5</v>
      </c>
      <c r="B378">
        <v>11.79</v>
      </c>
      <c r="C378">
        <v>7.9</v>
      </c>
      <c r="D378">
        <v>3</v>
      </c>
      <c r="E378">
        <v>1</v>
      </c>
      <c r="F378">
        <v>0</v>
      </c>
      <c r="G378">
        <v>0.1</v>
      </c>
      <c r="H378">
        <v>62</v>
      </c>
      <c r="I378">
        <v>56</v>
      </c>
      <c r="J378">
        <v>34</v>
      </c>
      <c r="K378">
        <v>26</v>
      </c>
      <c r="L378">
        <v>89.7421666666666</v>
      </c>
      <c r="M378">
        <v>4.50499999999999</v>
      </c>
      <c r="N378">
        <v>5.48699999999999</v>
      </c>
      <c r="O378">
        <v>89.694</v>
      </c>
      <c r="P378">
        <v>81.1390000000001</v>
      </c>
      <c r="Q378">
        <v>50.253</v>
      </c>
      <c r="R378">
        <v>373.999135999999</v>
      </c>
      <c r="S378">
        <v>331.716079</v>
      </c>
      <c r="T378">
        <v>166.476285</v>
      </c>
      <c r="U378">
        <v>0.1</v>
      </c>
      <c r="V378">
        <v>26.5</v>
      </c>
      <c r="W378">
        <v>26.5</v>
      </c>
      <c r="X378">
        <v>18.7373333333333</v>
      </c>
      <c r="Y378">
        <v>7.954</v>
      </c>
      <c r="Z378">
        <v>7.954</v>
      </c>
      <c r="AA378">
        <v>50.4763031111112</v>
      </c>
      <c r="AB378">
        <v>14.833492</v>
      </c>
      <c r="AC378">
        <v>14.833492</v>
      </c>
      <c r="AD378">
        <v>0.1</v>
      </c>
      <c r="AE378">
        <v>42.4</v>
      </c>
      <c r="AF378">
        <v>26.5</v>
      </c>
      <c r="AG378">
        <v>17.5693333333333</v>
      </c>
      <c r="AH378">
        <v>15.5693333333333</v>
      </c>
      <c r="AI378">
        <v>7.53599999999999</v>
      </c>
      <c r="AJ378">
        <v>43.3906964444444</v>
      </c>
      <c r="AK378">
        <v>39.3906964444444</v>
      </c>
      <c r="AL378">
        <v>12.0948519999999</v>
      </c>
      <c r="AM378">
        <v>104.123213702347</v>
      </c>
      <c r="AN378">
        <v>503.445999999999</v>
      </c>
      <c r="AO378">
        <v>5</v>
      </c>
    </row>
    <row r="379" customFormat="1" spans="1:41">
      <c r="A379">
        <v>0.5</v>
      </c>
      <c r="B379">
        <v>11.79</v>
      </c>
      <c r="C379">
        <v>7.9</v>
      </c>
      <c r="D379">
        <v>3</v>
      </c>
      <c r="E379">
        <v>1</v>
      </c>
      <c r="F379">
        <v>0</v>
      </c>
      <c r="G379">
        <v>0.1</v>
      </c>
      <c r="H379">
        <v>48</v>
      </c>
      <c r="I379">
        <v>42</v>
      </c>
      <c r="J379">
        <v>34</v>
      </c>
      <c r="K379">
        <v>18</v>
      </c>
      <c r="L379">
        <v>87.4856666666666</v>
      </c>
      <c r="M379">
        <v>8.759</v>
      </c>
      <c r="N379">
        <v>8.494</v>
      </c>
      <c r="O379">
        <v>151.27</v>
      </c>
      <c r="P379">
        <v>142.275</v>
      </c>
      <c r="Q379">
        <v>100.039</v>
      </c>
      <c r="R379">
        <v>1189.32216</v>
      </c>
      <c r="S379">
        <v>1110.419543</v>
      </c>
      <c r="T379">
        <v>624.387361</v>
      </c>
      <c r="U379">
        <v>0.1</v>
      </c>
      <c r="V379">
        <v>31.8</v>
      </c>
      <c r="W379">
        <v>37.1</v>
      </c>
      <c r="X379">
        <v>23.3756</v>
      </c>
      <c r="Y379">
        <v>14.9589333333333</v>
      </c>
      <c r="Z379">
        <v>19.1256</v>
      </c>
      <c r="AA379">
        <v>80.2014193955556</v>
      </c>
      <c r="AB379">
        <v>44.7778082844445</v>
      </c>
      <c r="AC379">
        <v>62.1389193955556</v>
      </c>
      <c r="AD379">
        <v>0.1</v>
      </c>
      <c r="AE379">
        <v>31.8</v>
      </c>
      <c r="AF379">
        <v>37.1</v>
      </c>
      <c r="AG379">
        <v>30.7969333333333</v>
      </c>
      <c r="AH379">
        <v>21.2969333333333</v>
      </c>
      <c r="AI379">
        <v>26.5469333333333</v>
      </c>
      <c r="AJ379">
        <v>133.466704017777</v>
      </c>
      <c r="AK379">
        <v>87.8417040177778</v>
      </c>
      <c r="AL379">
        <v>115.404204017777</v>
      </c>
      <c r="AM379">
        <v>69.4434051527143</v>
      </c>
      <c r="AN379">
        <v>778.768</v>
      </c>
      <c r="AO379">
        <v>5</v>
      </c>
    </row>
    <row r="380" customFormat="1" spans="1:41">
      <c r="A380">
        <v>0.5</v>
      </c>
      <c r="B380">
        <v>11.79</v>
      </c>
      <c r="C380">
        <v>7.9</v>
      </c>
      <c r="D380">
        <v>3</v>
      </c>
      <c r="E380">
        <v>1</v>
      </c>
      <c r="F380">
        <v>0</v>
      </c>
      <c r="G380">
        <v>0.1</v>
      </c>
      <c r="H380">
        <v>42</v>
      </c>
      <c r="I380">
        <v>38</v>
      </c>
      <c r="J380">
        <v>32</v>
      </c>
      <c r="K380">
        <v>18</v>
      </c>
      <c r="L380">
        <v>85.4826666666666</v>
      </c>
      <c r="M380">
        <v>15.006</v>
      </c>
      <c r="N380">
        <v>16.0349999999999</v>
      </c>
      <c r="O380">
        <v>236.675</v>
      </c>
      <c r="P380">
        <v>205.985</v>
      </c>
      <c r="Q380">
        <v>118.646999999999</v>
      </c>
      <c r="R380">
        <v>3228.874995</v>
      </c>
      <c r="S380">
        <v>2555.926905</v>
      </c>
      <c r="T380">
        <v>949.793188999999</v>
      </c>
      <c r="U380">
        <v>0.1</v>
      </c>
      <c r="V380">
        <v>37.1</v>
      </c>
      <c r="W380">
        <v>21.2</v>
      </c>
      <c r="X380">
        <v>30.5716</v>
      </c>
      <c r="Y380">
        <v>24.1549333333334</v>
      </c>
      <c r="Z380">
        <v>10.8882666666666</v>
      </c>
      <c r="AA380">
        <v>147.380266275556</v>
      </c>
      <c r="AB380">
        <v>110.236388497778</v>
      </c>
      <c r="AC380">
        <v>33.0734684977778</v>
      </c>
      <c r="AD380">
        <v>0.1</v>
      </c>
      <c r="AE380">
        <v>31.8</v>
      </c>
      <c r="AF380">
        <v>26.5</v>
      </c>
      <c r="AG380">
        <v>44.4276</v>
      </c>
      <c r="AH380">
        <v>28.0109333333333</v>
      </c>
      <c r="AI380">
        <v>22.0109333333333</v>
      </c>
      <c r="AJ380">
        <v>295.687908675555</v>
      </c>
      <c r="AK380">
        <v>161.986964231111</v>
      </c>
      <c r="AL380">
        <v>111.965097564444</v>
      </c>
      <c r="AM380">
        <v>79.811914242206</v>
      </c>
      <c r="AN380">
        <v>1384.98799999999</v>
      </c>
      <c r="AO380">
        <v>5</v>
      </c>
    </row>
    <row r="381" customFormat="1" spans="1:41">
      <c r="A381">
        <v>0.5</v>
      </c>
      <c r="B381">
        <v>11.79</v>
      </c>
      <c r="C381">
        <v>7.9</v>
      </c>
      <c r="D381">
        <v>3</v>
      </c>
      <c r="E381">
        <v>1</v>
      </c>
      <c r="F381">
        <v>0</v>
      </c>
      <c r="G381">
        <v>0.1</v>
      </c>
      <c r="H381">
        <v>46</v>
      </c>
      <c r="I381">
        <v>38</v>
      </c>
      <c r="J381">
        <v>34</v>
      </c>
      <c r="K381">
        <v>22</v>
      </c>
      <c r="L381">
        <v>81.7416666666666</v>
      </c>
      <c r="M381">
        <v>23.256</v>
      </c>
      <c r="N381">
        <v>24.305</v>
      </c>
      <c r="O381">
        <v>374.197</v>
      </c>
      <c r="P381">
        <v>347.160999999999</v>
      </c>
      <c r="Q381">
        <v>220.387</v>
      </c>
      <c r="R381">
        <v>7816.850335</v>
      </c>
      <c r="S381">
        <v>6917.69393299999</v>
      </c>
      <c r="T381">
        <v>3028.025925</v>
      </c>
      <c r="U381">
        <v>0.1</v>
      </c>
      <c r="V381">
        <v>37.1</v>
      </c>
      <c r="W381">
        <v>26.5</v>
      </c>
      <c r="X381">
        <v>52.5069333333333</v>
      </c>
      <c r="Y381">
        <v>37.5902666666667</v>
      </c>
      <c r="Z381">
        <v>24.3735999999999</v>
      </c>
      <c r="AA381">
        <v>401.121739964444</v>
      </c>
      <c r="AB381">
        <v>264.853239964445</v>
      </c>
      <c r="AC381">
        <v>137.815415519999</v>
      </c>
      <c r="AD381">
        <v>0.1</v>
      </c>
      <c r="AE381">
        <v>37.1</v>
      </c>
      <c r="AF381">
        <v>26.5</v>
      </c>
      <c r="AG381">
        <v>72.018</v>
      </c>
      <c r="AH381">
        <v>53.3513333333333</v>
      </c>
      <c r="AI381">
        <v>31.9846666666666</v>
      </c>
      <c r="AJ381">
        <v>737.044876888889</v>
      </c>
      <c r="AK381">
        <v>512.061432444444</v>
      </c>
      <c r="AL381">
        <v>231.743699111111</v>
      </c>
      <c r="AM381">
        <v>131.442946646966</v>
      </c>
      <c r="AN381">
        <v>2270.82399999999</v>
      </c>
      <c r="AO381">
        <v>5</v>
      </c>
    </row>
    <row r="382" customFormat="1" spans="1:41">
      <c r="A382">
        <v>0.5</v>
      </c>
      <c r="B382">
        <v>11.79</v>
      </c>
      <c r="C382">
        <v>7.9</v>
      </c>
      <c r="D382">
        <v>3</v>
      </c>
      <c r="E382">
        <v>1</v>
      </c>
      <c r="F382">
        <v>0</v>
      </c>
      <c r="G382">
        <v>0.1</v>
      </c>
      <c r="H382">
        <v>42</v>
      </c>
      <c r="I382">
        <v>38</v>
      </c>
      <c r="J382">
        <v>32</v>
      </c>
      <c r="K382">
        <v>0</v>
      </c>
      <c r="L382">
        <v>88.9876666666666</v>
      </c>
      <c r="M382">
        <v>18.5099999999999</v>
      </c>
      <c r="N382">
        <v>20.78</v>
      </c>
      <c r="O382">
        <v>292.97</v>
      </c>
      <c r="P382">
        <v>250.719999999999</v>
      </c>
      <c r="Q382">
        <v>146.557999999999</v>
      </c>
      <c r="R382">
        <v>4883.13537</v>
      </c>
      <c r="S382">
        <v>3795.68388999999</v>
      </c>
      <c r="T382">
        <v>1518.694244</v>
      </c>
      <c r="U382">
        <v>0.1</v>
      </c>
      <c r="V382">
        <v>47.7</v>
      </c>
      <c r="W382">
        <v>42.4</v>
      </c>
      <c r="X382">
        <v>108.357666666666</v>
      </c>
      <c r="Y382">
        <v>29.7409999999999</v>
      </c>
      <c r="Z382">
        <v>29.0409999999999</v>
      </c>
      <c r="AA382">
        <v>880.534393977779</v>
      </c>
      <c r="AB382">
        <v>119.452616199999</v>
      </c>
      <c r="AC382">
        <v>118.962616199999</v>
      </c>
      <c r="AD382">
        <v>0.1</v>
      </c>
      <c r="AE382">
        <v>47.7</v>
      </c>
      <c r="AF382">
        <v>42.4</v>
      </c>
      <c r="AG382">
        <v>110.778</v>
      </c>
      <c r="AH382">
        <v>47.0946666666666</v>
      </c>
      <c r="AI382">
        <v>34.0446666666666</v>
      </c>
      <c r="AJ382">
        <v>1024.74740791111</v>
      </c>
      <c r="AK382">
        <v>299.042241244444</v>
      </c>
      <c r="AL382">
        <v>181.390207911111</v>
      </c>
      <c r="AM382">
        <v>139.518390319548</v>
      </c>
      <c r="AN382">
        <v>2503.01333333333</v>
      </c>
      <c r="AO382">
        <v>10</v>
      </c>
    </row>
    <row r="383" customFormat="1" spans="1:41">
      <c r="A383">
        <v>0.5</v>
      </c>
      <c r="B383">
        <v>11.79</v>
      </c>
      <c r="C383">
        <v>7.9</v>
      </c>
      <c r="D383">
        <v>3</v>
      </c>
      <c r="E383">
        <v>1</v>
      </c>
      <c r="F383">
        <v>0</v>
      </c>
      <c r="G383">
        <v>0.1</v>
      </c>
      <c r="H383">
        <v>48</v>
      </c>
      <c r="I383">
        <v>40</v>
      </c>
      <c r="J383">
        <v>34</v>
      </c>
      <c r="K383">
        <v>10</v>
      </c>
      <c r="L383">
        <v>84.9921666666666</v>
      </c>
      <c r="M383">
        <v>29.261</v>
      </c>
      <c r="N383">
        <v>26.9919999999999</v>
      </c>
      <c r="O383">
        <v>446.163</v>
      </c>
      <c r="P383">
        <v>380.420999999999</v>
      </c>
      <c r="Q383">
        <v>277.988999999999</v>
      </c>
      <c r="R383">
        <v>11014.667681</v>
      </c>
      <c r="S383">
        <v>8538.11561099999</v>
      </c>
      <c r="T383">
        <v>4945.86090899999</v>
      </c>
      <c r="U383">
        <v>0.1</v>
      </c>
      <c r="V383">
        <v>63.6</v>
      </c>
      <c r="W383">
        <v>42.4</v>
      </c>
      <c r="X383">
        <v>134.315666666666</v>
      </c>
      <c r="Y383">
        <v>82.0323333333335</v>
      </c>
      <c r="Z383">
        <v>33.4823333333334</v>
      </c>
      <c r="AA383">
        <v>1358.94956464444</v>
      </c>
      <c r="AB383">
        <v>695.339342422224</v>
      </c>
      <c r="AC383">
        <v>176.278297977778</v>
      </c>
      <c r="AD383">
        <v>0.1</v>
      </c>
      <c r="AE383">
        <v>58.3</v>
      </c>
      <c r="AF383">
        <v>42.4</v>
      </c>
      <c r="AG383">
        <v>187.300666666666</v>
      </c>
      <c r="AH383">
        <v>97.7673333333333</v>
      </c>
      <c r="AI383">
        <v>50.8173333333333</v>
      </c>
      <c r="AJ383">
        <v>2612.29048453333</v>
      </c>
      <c r="AK383">
        <v>1077.19092897777</v>
      </c>
      <c r="AL383">
        <v>396.577228977777</v>
      </c>
      <c r="AM383">
        <v>130.906849642713</v>
      </c>
      <c r="AN383">
        <v>4663.83599999999</v>
      </c>
      <c r="AO383">
        <v>10</v>
      </c>
    </row>
    <row r="384" customFormat="1" spans="1:41">
      <c r="A384">
        <v>0.5</v>
      </c>
      <c r="B384">
        <v>11.79</v>
      </c>
      <c r="C384">
        <v>7.9</v>
      </c>
      <c r="D384">
        <v>3</v>
      </c>
      <c r="E384">
        <v>1</v>
      </c>
      <c r="F384">
        <v>0</v>
      </c>
      <c r="G384">
        <v>0.1</v>
      </c>
      <c r="H384">
        <v>44</v>
      </c>
      <c r="I384">
        <v>38</v>
      </c>
      <c r="J384">
        <v>34</v>
      </c>
      <c r="K384">
        <v>12</v>
      </c>
      <c r="L384">
        <v>81.7446666666666</v>
      </c>
      <c r="M384">
        <v>40.7579999999999</v>
      </c>
      <c r="N384">
        <v>39.242</v>
      </c>
      <c r="O384">
        <v>622.8845</v>
      </c>
      <c r="P384">
        <v>545.597499999999</v>
      </c>
      <c r="Q384">
        <v>393.5845</v>
      </c>
      <c r="R384">
        <v>22330.52275125</v>
      </c>
      <c r="S384">
        <v>17955.5895512499</v>
      </c>
      <c r="T384">
        <v>10099.96561625</v>
      </c>
      <c r="U384">
        <v>0.1</v>
      </c>
      <c r="V384">
        <v>84.8</v>
      </c>
      <c r="W384">
        <v>42.4</v>
      </c>
      <c r="X384">
        <v>247.633333333333</v>
      </c>
      <c r="Y384">
        <v>190.5</v>
      </c>
      <c r="Z384">
        <v>45.15</v>
      </c>
      <c r="AA384">
        <v>3760.37177777778</v>
      </c>
      <c r="AB384">
        <v>2883.839</v>
      </c>
      <c r="AC384">
        <v>325.5065</v>
      </c>
      <c r="AD384">
        <v>0.1</v>
      </c>
      <c r="AE384">
        <v>74.2</v>
      </c>
      <c r="AF384">
        <v>47.7</v>
      </c>
      <c r="AG384">
        <v>322.145111111111</v>
      </c>
      <c r="AH384">
        <v>227.384</v>
      </c>
      <c r="AI384">
        <v>110.667333333333</v>
      </c>
      <c r="AJ384">
        <v>6803.10419910123</v>
      </c>
      <c r="AK384">
        <v>4711.87744231111</v>
      </c>
      <c r="AL384">
        <v>1577.10854231111</v>
      </c>
      <c r="AM384">
        <v>54.3536325560635</v>
      </c>
      <c r="AN384">
        <v>7208.02858333333</v>
      </c>
      <c r="AO384">
        <v>10</v>
      </c>
    </row>
    <row r="385" customFormat="1" spans="1:41">
      <c r="A385">
        <v>0.5</v>
      </c>
      <c r="B385">
        <v>11.79</v>
      </c>
      <c r="C385">
        <v>7.9</v>
      </c>
      <c r="D385">
        <v>3</v>
      </c>
      <c r="E385">
        <v>1</v>
      </c>
      <c r="F385">
        <v>0</v>
      </c>
      <c r="G385">
        <v>0.1</v>
      </c>
      <c r="H385">
        <v>60</v>
      </c>
      <c r="I385">
        <v>44</v>
      </c>
      <c r="J385">
        <v>36</v>
      </c>
      <c r="K385">
        <v>18</v>
      </c>
      <c r="L385">
        <v>85.1101666666666</v>
      </c>
      <c r="M385">
        <v>10.506</v>
      </c>
      <c r="N385">
        <v>15.272</v>
      </c>
      <c r="O385">
        <v>225.877</v>
      </c>
      <c r="P385">
        <v>193.802</v>
      </c>
      <c r="Q385">
        <v>131.948999999999</v>
      </c>
      <c r="R385">
        <v>2592.455219</v>
      </c>
      <c r="S385">
        <v>2072.88018</v>
      </c>
      <c r="T385">
        <v>1096.04794099999</v>
      </c>
      <c r="U385">
        <v>0.1</v>
      </c>
      <c r="V385">
        <v>84.8</v>
      </c>
      <c r="W385">
        <v>74.2</v>
      </c>
      <c r="X385">
        <v>91.9036666666667</v>
      </c>
      <c r="Y385">
        <v>66.7536666666668</v>
      </c>
      <c r="Z385">
        <v>60.2703333333334</v>
      </c>
      <c r="AA385">
        <v>469.479062688889</v>
      </c>
      <c r="AB385">
        <v>315.925451577779</v>
      </c>
      <c r="AC385">
        <v>294.627396022223</v>
      </c>
      <c r="AD385">
        <v>0.1</v>
      </c>
      <c r="AE385">
        <v>84.8</v>
      </c>
      <c r="AF385">
        <v>84.8</v>
      </c>
      <c r="AG385">
        <v>113.391666666666</v>
      </c>
      <c r="AH385">
        <v>85.875</v>
      </c>
      <c r="AI385">
        <v>51.3583333333333</v>
      </c>
      <c r="AJ385">
        <v>750.512958333333</v>
      </c>
      <c r="AK385">
        <v>548.934902777778</v>
      </c>
      <c r="AL385">
        <v>224.199347222222</v>
      </c>
      <c r="AM385">
        <v>75.7155454239013</v>
      </c>
      <c r="AN385">
        <v>3279.54299999999</v>
      </c>
      <c r="AO385">
        <v>10</v>
      </c>
    </row>
    <row r="386" customFormat="1" spans="1:41">
      <c r="A386">
        <v>0.5</v>
      </c>
      <c r="B386">
        <v>11.79</v>
      </c>
      <c r="C386">
        <v>7.9</v>
      </c>
      <c r="D386">
        <v>3</v>
      </c>
      <c r="E386">
        <v>1</v>
      </c>
      <c r="F386">
        <v>0</v>
      </c>
      <c r="G386">
        <v>0.1</v>
      </c>
      <c r="H386">
        <v>50</v>
      </c>
      <c r="I386">
        <v>42</v>
      </c>
      <c r="J386">
        <v>36</v>
      </c>
      <c r="K386">
        <v>20</v>
      </c>
      <c r="L386">
        <v>80.1166666666666</v>
      </c>
      <c r="M386">
        <v>21.7569999999999</v>
      </c>
      <c r="N386">
        <v>23.4919999999999</v>
      </c>
      <c r="O386">
        <v>415.104999999999</v>
      </c>
      <c r="P386">
        <v>331.613</v>
      </c>
      <c r="Q386">
        <v>245.336999999999</v>
      </c>
      <c r="R386">
        <v>8648.109385</v>
      </c>
      <c r="S386">
        <v>6041.365063</v>
      </c>
      <c r="T386">
        <v>3590.08770499999</v>
      </c>
      <c r="U386">
        <v>0.1</v>
      </c>
      <c r="V386">
        <v>68.9</v>
      </c>
      <c r="W386">
        <v>47.7</v>
      </c>
      <c r="X386">
        <v>96.4930000000002</v>
      </c>
      <c r="Y386">
        <v>69.443</v>
      </c>
      <c r="Z386">
        <v>30.243</v>
      </c>
      <c r="AA386">
        <v>681.562640911113</v>
      </c>
      <c r="AB386">
        <v>445.68251868889</v>
      </c>
      <c r="AC386">
        <v>118.134418688889</v>
      </c>
      <c r="AD386">
        <v>0.1</v>
      </c>
      <c r="AE386">
        <v>74.2</v>
      </c>
      <c r="AF386">
        <v>53</v>
      </c>
      <c r="AG386">
        <v>193.902666666666</v>
      </c>
      <c r="AH386">
        <v>140.252666666666</v>
      </c>
      <c r="AI386">
        <v>72.336</v>
      </c>
      <c r="AJ386">
        <v>2465.39923253333</v>
      </c>
      <c r="AK386">
        <v>1688.68351031111</v>
      </c>
      <c r="AL386">
        <v>597.824188088889</v>
      </c>
      <c r="AM386">
        <v>109.620827715807</v>
      </c>
      <c r="AN386">
        <v>5040.062</v>
      </c>
      <c r="AO386">
        <v>10</v>
      </c>
    </row>
    <row r="387" customFormat="1" spans="1:41">
      <c r="A387">
        <v>0.5</v>
      </c>
      <c r="B387">
        <v>11.79</v>
      </c>
      <c r="C387">
        <v>7.9</v>
      </c>
      <c r="D387">
        <v>3</v>
      </c>
      <c r="E387">
        <v>1</v>
      </c>
      <c r="F387">
        <v>0</v>
      </c>
      <c r="G387">
        <v>0.1</v>
      </c>
      <c r="H387">
        <v>48</v>
      </c>
      <c r="I387">
        <v>40</v>
      </c>
      <c r="J387">
        <v>36</v>
      </c>
      <c r="K387">
        <v>20</v>
      </c>
      <c r="L387">
        <v>76.8741666666666</v>
      </c>
      <c r="M387">
        <v>35.007</v>
      </c>
      <c r="N387">
        <v>32.493</v>
      </c>
      <c r="O387">
        <v>565.265</v>
      </c>
      <c r="P387">
        <v>485.995</v>
      </c>
      <c r="Q387">
        <v>340.2915</v>
      </c>
      <c r="R387">
        <v>16948.8091225</v>
      </c>
      <c r="S387">
        <v>13277.7505325</v>
      </c>
      <c r="T387">
        <v>7041.03159025</v>
      </c>
      <c r="U387">
        <v>0.1</v>
      </c>
      <c r="V387">
        <v>95.4</v>
      </c>
      <c r="W387">
        <v>47.7</v>
      </c>
      <c r="X387">
        <v>210.960555555555</v>
      </c>
      <c r="Y387">
        <v>151.905</v>
      </c>
      <c r="Z387">
        <v>59.3049999999998</v>
      </c>
      <c r="AA387">
        <v>2321.19828771605</v>
      </c>
      <c r="AB387">
        <v>1708.398905</v>
      </c>
      <c r="AC387">
        <v>449.157404999998</v>
      </c>
      <c r="AD387">
        <v>0.1</v>
      </c>
      <c r="AE387">
        <v>84.8</v>
      </c>
      <c r="AF387">
        <v>42.4</v>
      </c>
      <c r="AG387">
        <v>343.633</v>
      </c>
      <c r="AH387">
        <v>169.633</v>
      </c>
      <c r="AI387">
        <v>57.483</v>
      </c>
      <c r="AJ387">
        <v>6323.13315557778</v>
      </c>
      <c r="AK387">
        <v>2528.08936668889</v>
      </c>
      <c r="AL387">
        <v>492.968166688889</v>
      </c>
      <c r="AM387">
        <v>126.023493987079</v>
      </c>
      <c r="AN387">
        <v>8648.59683333332</v>
      </c>
      <c r="AO387">
        <v>10</v>
      </c>
    </row>
    <row r="388" customFormat="1" spans="1:41">
      <c r="A388">
        <v>0.5</v>
      </c>
      <c r="B388">
        <v>11.79</v>
      </c>
      <c r="C388">
        <v>7.9</v>
      </c>
      <c r="D388">
        <v>3</v>
      </c>
      <c r="E388">
        <v>1</v>
      </c>
      <c r="F388">
        <v>0</v>
      </c>
      <c r="G388">
        <v>0.1</v>
      </c>
      <c r="H388">
        <v>86</v>
      </c>
      <c r="I388">
        <v>56</v>
      </c>
      <c r="J388">
        <v>34</v>
      </c>
      <c r="K388">
        <v>24</v>
      </c>
      <c r="L388">
        <v>87.1056666666666</v>
      </c>
      <c r="M388">
        <v>3.76899999999999</v>
      </c>
      <c r="N388">
        <v>7.23799999999999</v>
      </c>
      <c r="O388">
        <v>141.743</v>
      </c>
      <c r="P388">
        <v>101.495999999999</v>
      </c>
      <c r="Q388">
        <v>72.198</v>
      </c>
      <c r="R388">
        <v>722.114721</v>
      </c>
      <c r="S388">
        <v>523.978625999999</v>
      </c>
      <c r="T388">
        <v>342.84904</v>
      </c>
      <c r="U388">
        <v>0.1</v>
      </c>
      <c r="V388">
        <v>74.2</v>
      </c>
      <c r="W388">
        <v>37.1</v>
      </c>
      <c r="X388">
        <v>64.1632222222223</v>
      </c>
      <c r="Y388">
        <v>37.4076666666666</v>
      </c>
      <c r="Z388">
        <v>12.9743333333335</v>
      </c>
      <c r="AA388">
        <v>241.35598928642</v>
      </c>
      <c r="AB388">
        <v>129.105758422222</v>
      </c>
      <c r="AC388">
        <v>26.7438139777783</v>
      </c>
      <c r="AD388">
        <v>0.1</v>
      </c>
      <c r="AE388">
        <v>58.3</v>
      </c>
      <c r="AF388">
        <v>31.8</v>
      </c>
      <c r="AG388">
        <v>18.437</v>
      </c>
      <c r="AH388">
        <v>11.187</v>
      </c>
      <c r="AI388">
        <v>4.887</v>
      </c>
      <c r="AJ388">
        <v>26.0189026888889</v>
      </c>
      <c r="AK388">
        <v>17.4640138</v>
      </c>
      <c r="AL388">
        <v>4.9748138</v>
      </c>
      <c r="AM388">
        <v>150.175631720569</v>
      </c>
      <c r="AN388">
        <v>1845.92233333333</v>
      </c>
      <c r="AO388">
        <v>5</v>
      </c>
    </row>
    <row r="389" customFormat="1" spans="1:41">
      <c r="A389">
        <v>0.5</v>
      </c>
      <c r="B389">
        <v>11.79</v>
      </c>
      <c r="C389">
        <v>7.9</v>
      </c>
      <c r="D389">
        <v>3</v>
      </c>
      <c r="E389">
        <v>1</v>
      </c>
      <c r="F389">
        <v>0</v>
      </c>
      <c r="G389">
        <v>0.1</v>
      </c>
      <c r="H389">
        <v>48</v>
      </c>
      <c r="I389">
        <v>42</v>
      </c>
      <c r="J389">
        <v>34</v>
      </c>
      <c r="K389">
        <v>20</v>
      </c>
      <c r="L389">
        <v>84.3666666666666</v>
      </c>
      <c r="M389">
        <v>10.0079999999999</v>
      </c>
      <c r="N389">
        <v>10.994</v>
      </c>
      <c r="O389">
        <v>179.577999999999</v>
      </c>
      <c r="P389">
        <v>174.520999999999</v>
      </c>
      <c r="Q389">
        <v>99.5569999999999</v>
      </c>
      <c r="R389">
        <v>1658.28715599999</v>
      </c>
      <c r="S389">
        <v>1649.72057099999</v>
      </c>
      <c r="T389">
        <v>631.682304999999</v>
      </c>
      <c r="U389">
        <v>0.1</v>
      </c>
      <c r="V389">
        <v>63.6</v>
      </c>
      <c r="W389">
        <v>37.1</v>
      </c>
      <c r="X389">
        <v>89.9586666666667</v>
      </c>
      <c r="Y389">
        <v>48.3253333333334</v>
      </c>
      <c r="Z389">
        <v>21.2753333333333</v>
      </c>
      <c r="AA389">
        <v>476.744986133334</v>
      </c>
      <c r="AB389">
        <v>235.760541688889</v>
      </c>
      <c r="AC389">
        <v>71.200730577778</v>
      </c>
      <c r="AD389">
        <v>0.1</v>
      </c>
      <c r="AE389">
        <v>47.7</v>
      </c>
      <c r="AF389">
        <v>42.4</v>
      </c>
      <c r="AG389">
        <v>50.3906666666666</v>
      </c>
      <c r="AH389">
        <v>18.1406666666666</v>
      </c>
      <c r="AI389">
        <v>17.0906666666666</v>
      </c>
      <c r="AJ389">
        <v>193.210430755555</v>
      </c>
      <c r="AK389">
        <v>48.0738863111111</v>
      </c>
      <c r="AL389">
        <v>43.9635640888888</v>
      </c>
      <c r="AM389">
        <v>87.9167050070304</v>
      </c>
      <c r="AN389">
        <v>1676.81399999999</v>
      </c>
      <c r="AO389">
        <v>5</v>
      </c>
    </row>
    <row r="390" customFormat="1" spans="1:41">
      <c r="A390">
        <v>0.5</v>
      </c>
      <c r="B390">
        <v>11.79</v>
      </c>
      <c r="C390">
        <v>7.9</v>
      </c>
      <c r="D390">
        <v>3</v>
      </c>
      <c r="E390">
        <v>1</v>
      </c>
      <c r="F390">
        <v>0</v>
      </c>
      <c r="G390">
        <v>0.1</v>
      </c>
      <c r="H390">
        <v>42</v>
      </c>
      <c r="I390">
        <v>38</v>
      </c>
      <c r="J390">
        <v>32</v>
      </c>
      <c r="K390">
        <v>22</v>
      </c>
      <c r="L390">
        <v>81.4916666666666</v>
      </c>
      <c r="M390">
        <v>18.506</v>
      </c>
      <c r="N390">
        <v>14.9959999999999</v>
      </c>
      <c r="O390">
        <v>262.366</v>
      </c>
      <c r="P390">
        <v>231.615999999999</v>
      </c>
      <c r="Q390">
        <v>153.277999999999</v>
      </c>
      <c r="R390">
        <v>4019.318806</v>
      </c>
      <c r="S390">
        <v>3278.414654</v>
      </c>
      <c r="T390">
        <v>1561.92896399999</v>
      </c>
      <c r="U390">
        <v>0.1</v>
      </c>
      <c r="V390">
        <v>74.2</v>
      </c>
      <c r="W390">
        <v>42.4</v>
      </c>
      <c r="X390">
        <v>75.4576666666667</v>
      </c>
      <c r="Y390">
        <v>62.2576666666668</v>
      </c>
      <c r="Z390">
        <v>30.2743333333333</v>
      </c>
      <c r="AA390">
        <v>447.14288508889</v>
      </c>
      <c r="AB390">
        <v>388.341107311112</v>
      </c>
      <c r="AC390">
        <v>132.505118422222</v>
      </c>
      <c r="AD390">
        <v>0.1</v>
      </c>
      <c r="AE390">
        <v>63.6</v>
      </c>
      <c r="AF390">
        <v>42.4</v>
      </c>
      <c r="AG390">
        <v>117.074</v>
      </c>
      <c r="AH390">
        <v>64.7406666666666</v>
      </c>
      <c r="AI390">
        <v>30.5906666666666</v>
      </c>
      <c r="AJ390">
        <v>914.698108533333</v>
      </c>
      <c r="AK390">
        <v>434.597752977777</v>
      </c>
      <c r="AL390">
        <v>136.294364088888</v>
      </c>
      <c r="AM390">
        <v>125.869038606472</v>
      </c>
      <c r="AN390">
        <v>2746.86299999999</v>
      </c>
      <c r="AO390">
        <v>5</v>
      </c>
    </row>
    <row r="391" customFormat="1" spans="1:41">
      <c r="A391">
        <v>0.5</v>
      </c>
      <c r="B391">
        <v>11.79</v>
      </c>
      <c r="C391">
        <v>7.9</v>
      </c>
      <c r="D391">
        <v>3</v>
      </c>
      <c r="E391">
        <v>1</v>
      </c>
      <c r="F391">
        <v>0</v>
      </c>
      <c r="G391">
        <v>0.1</v>
      </c>
      <c r="H391">
        <v>44</v>
      </c>
      <c r="I391">
        <v>40</v>
      </c>
      <c r="J391">
        <v>36</v>
      </c>
      <c r="K391">
        <v>24</v>
      </c>
      <c r="L391">
        <v>78.6151666666666</v>
      </c>
      <c r="M391">
        <v>23.2549999999999</v>
      </c>
      <c r="N391">
        <v>23.995</v>
      </c>
      <c r="O391">
        <v>379.707</v>
      </c>
      <c r="P391">
        <v>357.714999999999</v>
      </c>
      <c r="Q391">
        <v>270.646</v>
      </c>
      <c r="R391">
        <v>8046.115455</v>
      </c>
      <c r="S391">
        <v>7309.41669499999</v>
      </c>
      <c r="T391">
        <v>4475.850934</v>
      </c>
      <c r="U391">
        <v>0.1</v>
      </c>
      <c r="V391">
        <v>79.5</v>
      </c>
      <c r="W391">
        <v>37.1</v>
      </c>
      <c r="X391">
        <v>164.918333333333</v>
      </c>
      <c r="Y391">
        <v>102.751666666666</v>
      </c>
      <c r="Z391">
        <v>35.1016666666667</v>
      </c>
      <c r="AA391">
        <v>1501.25076722222</v>
      </c>
      <c r="AB391">
        <v>907.168211666668</v>
      </c>
      <c r="AC391">
        <v>196.458156111111</v>
      </c>
      <c r="AD391">
        <v>0.1</v>
      </c>
      <c r="AE391">
        <v>68.9</v>
      </c>
      <c r="AF391">
        <v>42.4</v>
      </c>
      <c r="AG391">
        <v>150.832999999999</v>
      </c>
      <c r="AH391">
        <v>92.3663333333333</v>
      </c>
      <c r="AI391">
        <v>38.583</v>
      </c>
      <c r="AJ391">
        <v>1643.99522002222</v>
      </c>
      <c r="AK391">
        <v>869.149608911111</v>
      </c>
      <c r="AL391">
        <v>236.2509978</v>
      </c>
      <c r="AM391">
        <v>103.870530324351</v>
      </c>
      <c r="AN391">
        <v>3793.06566666666</v>
      </c>
      <c r="AO391">
        <v>5</v>
      </c>
    </row>
    <row r="392" customFormat="1" spans="1:41">
      <c r="A392">
        <v>0.5</v>
      </c>
      <c r="B392">
        <v>11.79</v>
      </c>
      <c r="C392">
        <v>7.9</v>
      </c>
      <c r="D392">
        <v>3</v>
      </c>
      <c r="E392">
        <v>1</v>
      </c>
      <c r="F392">
        <v>0</v>
      </c>
      <c r="G392">
        <v>0.1</v>
      </c>
      <c r="H392">
        <v>76</v>
      </c>
      <c r="I392">
        <v>58</v>
      </c>
      <c r="J392">
        <v>30</v>
      </c>
      <c r="K392">
        <v>20</v>
      </c>
      <c r="L392">
        <v>96.2311666666666</v>
      </c>
      <c r="M392">
        <v>2.268</v>
      </c>
      <c r="N392">
        <v>3.24</v>
      </c>
      <c r="O392">
        <v>68.9279999999998</v>
      </c>
      <c r="P392">
        <v>62.6959999999998</v>
      </c>
      <c r="Q392">
        <v>26.988</v>
      </c>
      <c r="R392">
        <v>171.526915999999</v>
      </c>
      <c r="S392">
        <v>165.887247999999</v>
      </c>
      <c r="T392">
        <v>51.9317399999999</v>
      </c>
      <c r="U392">
        <v>0.1</v>
      </c>
      <c r="V392">
        <v>37.1</v>
      </c>
      <c r="W392">
        <v>47.7</v>
      </c>
      <c r="X392">
        <v>17.8936666666667</v>
      </c>
      <c r="Y392">
        <v>5.11033333333338</v>
      </c>
      <c r="Z392">
        <v>8.91033333333337</v>
      </c>
      <c r="AA392">
        <v>26.5454258000002</v>
      </c>
      <c r="AB392">
        <v>4.23957024444452</v>
      </c>
      <c r="AC392">
        <v>12.2590369111112</v>
      </c>
      <c r="AD392">
        <v>0.1</v>
      </c>
      <c r="AE392">
        <v>58.3</v>
      </c>
      <c r="AF392">
        <v>37.1</v>
      </c>
      <c r="AG392">
        <v>13.9019999999999</v>
      </c>
      <c r="AH392">
        <v>5.01866666666666</v>
      </c>
      <c r="AI392">
        <v>3.70199999999999</v>
      </c>
      <c r="AJ392">
        <v>15.4594896888888</v>
      </c>
      <c r="AK392">
        <v>3.08765635555555</v>
      </c>
      <c r="AL392">
        <v>2.25260079999999</v>
      </c>
      <c r="AM392">
        <v>86.2078770166327</v>
      </c>
      <c r="AN392">
        <v>672.699</v>
      </c>
      <c r="AO392">
        <v>10</v>
      </c>
    </row>
    <row r="393" customFormat="1" spans="1:41">
      <c r="A393">
        <v>0.5</v>
      </c>
      <c r="B393">
        <v>11.79</v>
      </c>
      <c r="C393">
        <v>7.9</v>
      </c>
      <c r="D393">
        <v>3</v>
      </c>
      <c r="E393">
        <v>1</v>
      </c>
      <c r="F393">
        <v>0</v>
      </c>
      <c r="G393">
        <v>0.1</v>
      </c>
      <c r="H393">
        <v>48</v>
      </c>
      <c r="I393">
        <v>44</v>
      </c>
      <c r="J393">
        <v>32</v>
      </c>
      <c r="K393">
        <v>18</v>
      </c>
      <c r="L393">
        <v>93.1141666666666</v>
      </c>
      <c r="M393">
        <v>12.2599999999999</v>
      </c>
      <c r="N393">
        <v>11.495</v>
      </c>
      <c r="O393">
        <v>193.225999999999</v>
      </c>
      <c r="P393">
        <v>175.447</v>
      </c>
      <c r="Q393">
        <v>84.9349999999999</v>
      </c>
      <c r="R393">
        <v>2052.43984399999</v>
      </c>
      <c r="S393">
        <v>1775.32767499999</v>
      </c>
      <c r="T393">
        <v>492.167064999999</v>
      </c>
      <c r="U393">
        <v>0.1</v>
      </c>
      <c r="V393">
        <v>53</v>
      </c>
      <c r="W393">
        <v>58.3</v>
      </c>
      <c r="X393">
        <v>36.791</v>
      </c>
      <c r="Y393">
        <v>28.3243333333334</v>
      </c>
      <c r="Z393">
        <v>20.8576666666668</v>
      </c>
      <c r="AA393">
        <v>118.417193977778</v>
      </c>
      <c r="AB393">
        <v>91.6498606444449</v>
      </c>
      <c r="AC393">
        <v>51.844860644445</v>
      </c>
      <c r="AD393">
        <v>0.1</v>
      </c>
      <c r="AE393">
        <v>53</v>
      </c>
      <c r="AF393">
        <v>42.4</v>
      </c>
      <c r="AG393">
        <v>48.5916666666666</v>
      </c>
      <c r="AH393">
        <v>36.7416666666666</v>
      </c>
      <c r="AI393">
        <v>20.325</v>
      </c>
      <c r="AJ393">
        <v>198.632236111111</v>
      </c>
      <c r="AK393">
        <v>154.811958333333</v>
      </c>
      <c r="AL393">
        <v>57.5725138888889</v>
      </c>
      <c r="AM393">
        <v>98.4608442607344</v>
      </c>
      <c r="AN393">
        <v>1640.84399999999</v>
      </c>
      <c r="AO393">
        <v>10</v>
      </c>
    </row>
    <row r="394" customFormat="1" spans="1:41">
      <c r="A394">
        <v>0.5</v>
      </c>
      <c r="B394">
        <v>11.79</v>
      </c>
      <c r="C394">
        <v>7.9</v>
      </c>
      <c r="D394">
        <v>3</v>
      </c>
      <c r="E394">
        <v>1</v>
      </c>
      <c r="F394">
        <v>0</v>
      </c>
      <c r="G394">
        <v>0.1</v>
      </c>
      <c r="H394">
        <v>48</v>
      </c>
      <c r="I394">
        <v>42</v>
      </c>
      <c r="J394">
        <v>36</v>
      </c>
      <c r="K394">
        <v>18</v>
      </c>
      <c r="L394">
        <v>87.4906666666666</v>
      </c>
      <c r="M394">
        <v>26.758</v>
      </c>
      <c r="N394">
        <v>28.801</v>
      </c>
      <c r="O394">
        <v>474.3065</v>
      </c>
      <c r="P394">
        <v>411.2535</v>
      </c>
      <c r="Q394">
        <v>251.011499999999</v>
      </c>
      <c r="R394">
        <v>11698.8946192499</v>
      </c>
      <c r="S394">
        <v>9235.96301725</v>
      </c>
      <c r="T394">
        <v>3823.12783524999</v>
      </c>
      <c r="U394">
        <v>0.1</v>
      </c>
      <c r="V394">
        <v>63.6</v>
      </c>
      <c r="W394">
        <v>42.4</v>
      </c>
      <c r="X394">
        <v>111.941333333333</v>
      </c>
      <c r="Y394">
        <v>70.7579999999998</v>
      </c>
      <c r="Z394">
        <v>42.2246666666666</v>
      </c>
      <c r="AA394">
        <v>891.904723911111</v>
      </c>
      <c r="AB394">
        <v>521.485468355553</v>
      </c>
      <c r="AC394">
        <v>254.832557244444</v>
      </c>
      <c r="AD394">
        <v>0.1</v>
      </c>
      <c r="AE394">
        <v>68.9</v>
      </c>
      <c r="AF394">
        <v>47.7</v>
      </c>
      <c r="AG394">
        <v>166.408666666666</v>
      </c>
      <c r="AH394">
        <v>119.258666666666</v>
      </c>
      <c r="AI394">
        <v>54.0086666666666</v>
      </c>
      <c r="AJ394">
        <v>1997.75345057777</v>
      </c>
      <c r="AK394">
        <v>1326.88806168888</v>
      </c>
      <c r="AL394">
        <v>388.420228355555</v>
      </c>
      <c r="AM394">
        <v>92.4520228583208</v>
      </c>
      <c r="AN394">
        <v>4954.52499999999</v>
      </c>
      <c r="AO394">
        <v>10</v>
      </c>
    </row>
    <row r="395" customFormat="1" spans="1:41">
      <c r="A395">
        <v>0.5</v>
      </c>
      <c r="B395">
        <v>11.79</v>
      </c>
      <c r="C395">
        <v>7.9</v>
      </c>
      <c r="D395">
        <v>3</v>
      </c>
      <c r="E395">
        <v>1</v>
      </c>
      <c r="F395">
        <v>0</v>
      </c>
      <c r="G395">
        <v>0.1</v>
      </c>
      <c r="H395">
        <v>46</v>
      </c>
      <c r="I395">
        <v>40</v>
      </c>
      <c r="J395">
        <v>34</v>
      </c>
      <c r="K395">
        <v>22</v>
      </c>
      <c r="L395">
        <v>82.8721666666666</v>
      </c>
      <c r="M395">
        <v>38.756</v>
      </c>
      <c r="N395">
        <v>39.244</v>
      </c>
      <c r="O395">
        <v>632.10525</v>
      </c>
      <c r="P395">
        <v>596.07125</v>
      </c>
      <c r="Q395">
        <v>328.703</v>
      </c>
      <c r="R395">
        <v>21713.2712380625</v>
      </c>
      <c r="S395">
        <v>19867.5620965625</v>
      </c>
      <c r="T395">
        <v>6865.2546475</v>
      </c>
      <c r="U395">
        <v>0.1</v>
      </c>
      <c r="V395">
        <v>95.4</v>
      </c>
      <c r="W395">
        <v>42.4</v>
      </c>
      <c r="X395">
        <v>220.766666666667</v>
      </c>
      <c r="Y395">
        <v>160.149999999999</v>
      </c>
      <c r="Z395">
        <v>51.5999999999999</v>
      </c>
      <c r="AA395">
        <v>2812.50944444445</v>
      </c>
      <c r="AB395">
        <v>1982.74749999999</v>
      </c>
      <c r="AC395">
        <v>399.684999999999</v>
      </c>
      <c r="AD395">
        <v>0.1</v>
      </c>
      <c r="AE395">
        <v>90.1</v>
      </c>
      <c r="AF395">
        <v>42.4</v>
      </c>
      <c r="AG395">
        <v>337.016333333333</v>
      </c>
      <c r="AH395">
        <v>222.599666666666</v>
      </c>
      <c r="AI395">
        <v>68.0663333333333</v>
      </c>
      <c r="AJ395">
        <v>6480.28121113333</v>
      </c>
      <c r="AK395">
        <v>3915.15063335555</v>
      </c>
      <c r="AL395">
        <v>684.617388911111</v>
      </c>
      <c r="AM395">
        <v>124.176491671585</v>
      </c>
      <c r="AN395">
        <v>7485.68299999999</v>
      </c>
      <c r="AO395">
        <v>10</v>
      </c>
    </row>
    <row r="396" customFormat="1" spans="1:41">
      <c r="A396">
        <v>0.5</v>
      </c>
      <c r="B396">
        <v>11.79</v>
      </c>
      <c r="C396">
        <v>7.9</v>
      </c>
      <c r="D396">
        <v>3</v>
      </c>
      <c r="E396">
        <v>1</v>
      </c>
      <c r="F396">
        <v>0</v>
      </c>
      <c r="G396">
        <v>0.1</v>
      </c>
      <c r="H396">
        <v>44</v>
      </c>
      <c r="I396">
        <v>42</v>
      </c>
      <c r="J396">
        <v>30</v>
      </c>
      <c r="K396">
        <v>20</v>
      </c>
      <c r="L396">
        <v>91.1121666666666</v>
      </c>
      <c r="M396">
        <v>5.50499999999999</v>
      </c>
      <c r="N396">
        <v>4.493</v>
      </c>
      <c r="O396">
        <v>73.1710000000001</v>
      </c>
      <c r="P396">
        <v>67.7370000000001</v>
      </c>
      <c r="Q396">
        <v>39.9959999999999</v>
      </c>
      <c r="R396">
        <v>314.410055</v>
      </c>
      <c r="S396">
        <v>279.605779</v>
      </c>
      <c r="T396">
        <v>118.394472</v>
      </c>
      <c r="U396">
        <v>0.1</v>
      </c>
      <c r="V396">
        <v>42.4</v>
      </c>
      <c r="W396">
        <v>53</v>
      </c>
      <c r="X396">
        <v>21.7234444444444</v>
      </c>
      <c r="Y396">
        <v>5.01233333333337</v>
      </c>
      <c r="Z396">
        <v>7.36233333333338</v>
      </c>
      <c r="AA396">
        <v>37.4151775827162</v>
      </c>
      <c r="AB396">
        <v>3.77773931111115</v>
      </c>
      <c r="AC396">
        <v>6.85640597777784</v>
      </c>
      <c r="AD396">
        <v>0.1</v>
      </c>
      <c r="AE396">
        <v>47.7</v>
      </c>
      <c r="AF396">
        <v>53</v>
      </c>
      <c r="AG396">
        <v>22.7241111111111</v>
      </c>
      <c r="AH396">
        <v>13.463</v>
      </c>
      <c r="AI396">
        <v>20.1296666666666</v>
      </c>
      <c r="AJ396">
        <v>49.0147387382716</v>
      </c>
      <c r="AK396">
        <v>24.5271893555555</v>
      </c>
      <c r="AL396">
        <v>46.9223004666667</v>
      </c>
      <c r="AM396">
        <v>99.4899043184139</v>
      </c>
      <c r="AN396">
        <v>523.955999999999</v>
      </c>
      <c r="AO396">
        <v>10</v>
      </c>
    </row>
    <row r="397" customFormat="1" spans="1:41">
      <c r="A397">
        <v>0.5</v>
      </c>
      <c r="B397">
        <v>11.79</v>
      </c>
      <c r="C397">
        <v>7.9</v>
      </c>
      <c r="D397">
        <v>3</v>
      </c>
      <c r="E397">
        <v>1</v>
      </c>
      <c r="F397">
        <v>0</v>
      </c>
      <c r="G397">
        <v>0.1</v>
      </c>
      <c r="H397">
        <v>44</v>
      </c>
      <c r="I397">
        <v>38</v>
      </c>
      <c r="J397">
        <v>34</v>
      </c>
      <c r="K397">
        <v>20</v>
      </c>
      <c r="L397">
        <v>88.6151666666666</v>
      </c>
      <c r="M397">
        <v>14.507</v>
      </c>
      <c r="N397">
        <v>13.495</v>
      </c>
      <c r="O397">
        <v>235.059</v>
      </c>
      <c r="P397">
        <v>216.544</v>
      </c>
      <c r="Q397">
        <v>146.791999999999</v>
      </c>
      <c r="R397">
        <v>3053.194419</v>
      </c>
      <c r="S397">
        <v>2711.217874</v>
      </c>
      <c r="T397">
        <v>1352.42853999999</v>
      </c>
      <c r="U397">
        <v>0.1</v>
      </c>
      <c r="V397">
        <v>47.7</v>
      </c>
      <c r="W397">
        <v>37.1</v>
      </c>
      <c r="X397">
        <v>50.0056666666668</v>
      </c>
      <c r="Y397">
        <v>18.5556666666666</v>
      </c>
      <c r="Z397">
        <v>11.9556666666666</v>
      </c>
      <c r="AA397">
        <v>208.905381977778</v>
      </c>
      <c r="AB397">
        <v>49.7256819777774</v>
      </c>
      <c r="AC397">
        <v>25.4366153111109</v>
      </c>
      <c r="AD397">
        <v>0.1</v>
      </c>
      <c r="AE397">
        <v>53</v>
      </c>
      <c r="AF397">
        <v>42.4</v>
      </c>
      <c r="AG397">
        <v>60.072</v>
      </c>
      <c r="AH397">
        <v>43.922</v>
      </c>
      <c r="AI397">
        <v>29.8719999999999</v>
      </c>
      <c r="AJ397">
        <v>368.358476799999</v>
      </c>
      <c r="AK397">
        <v>239.330976799999</v>
      </c>
      <c r="AL397">
        <v>132.779676799999</v>
      </c>
      <c r="AM397">
        <v>105.605822940101</v>
      </c>
      <c r="AN397">
        <v>2088.20133333333</v>
      </c>
      <c r="AO397">
        <v>10</v>
      </c>
    </row>
    <row r="398" customFormat="1" spans="1:41">
      <c r="A398">
        <v>0.5</v>
      </c>
      <c r="B398">
        <v>11.79</v>
      </c>
      <c r="C398">
        <v>7.9</v>
      </c>
      <c r="D398">
        <v>3</v>
      </c>
      <c r="E398">
        <v>1</v>
      </c>
      <c r="F398">
        <v>0</v>
      </c>
      <c r="G398">
        <v>0.1</v>
      </c>
      <c r="H398">
        <v>46</v>
      </c>
      <c r="I398">
        <v>40</v>
      </c>
      <c r="J398">
        <v>36</v>
      </c>
      <c r="K398">
        <v>22</v>
      </c>
      <c r="L398">
        <v>80.2466666666666</v>
      </c>
      <c r="M398">
        <v>33.7549999999999</v>
      </c>
      <c r="N398">
        <v>35.4929999999999</v>
      </c>
      <c r="O398">
        <v>630.4435</v>
      </c>
      <c r="P398">
        <v>560.712499999999</v>
      </c>
      <c r="Q398">
        <v>347.8295</v>
      </c>
      <c r="R398">
        <v>20675.9567972499</v>
      </c>
      <c r="S398">
        <v>17085.5644862499</v>
      </c>
      <c r="T398">
        <v>7234.93414724999</v>
      </c>
      <c r="U398">
        <v>0.1</v>
      </c>
      <c r="V398">
        <v>58.3</v>
      </c>
      <c r="W398">
        <v>37.1</v>
      </c>
      <c r="X398">
        <v>145.830333333333</v>
      </c>
      <c r="Y398">
        <v>77.2803333333333</v>
      </c>
      <c r="Z398">
        <v>47.8803333333332</v>
      </c>
      <c r="AA398">
        <v>1687.60374624444</v>
      </c>
      <c r="AB398">
        <v>725.424312911111</v>
      </c>
      <c r="AC398">
        <v>369.61141291111</v>
      </c>
      <c r="AD398">
        <v>0.1</v>
      </c>
      <c r="AE398">
        <v>63.6</v>
      </c>
      <c r="AF398">
        <v>37.1</v>
      </c>
      <c r="AG398">
        <v>271.683999999999</v>
      </c>
      <c r="AH398">
        <v>125.667333333333</v>
      </c>
      <c r="AI398">
        <v>72.3006666666666</v>
      </c>
      <c r="AJ398">
        <v>5390.91477564444</v>
      </c>
      <c r="AK398">
        <v>1862.05620897777</v>
      </c>
      <c r="AL398">
        <v>844.741542311111</v>
      </c>
      <c r="AM398">
        <v>145.641884675535</v>
      </c>
      <c r="AN398">
        <v>4921.52675</v>
      </c>
      <c r="AO398">
        <v>10</v>
      </c>
    </row>
    <row r="399" customFormat="1" spans="1:41">
      <c r="A399">
        <v>0.5</v>
      </c>
      <c r="B399">
        <v>11.79</v>
      </c>
      <c r="C399">
        <v>7.9</v>
      </c>
      <c r="D399">
        <v>3</v>
      </c>
      <c r="E399">
        <v>1</v>
      </c>
      <c r="F399">
        <v>0</v>
      </c>
      <c r="G399">
        <v>0.1</v>
      </c>
      <c r="H399">
        <v>42</v>
      </c>
      <c r="I399">
        <v>40</v>
      </c>
      <c r="J399">
        <v>36</v>
      </c>
      <c r="K399">
        <v>24</v>
      </c>
      <c r="L399">
        <v>73.1226666666666</v>
      </c>
      <c r="M399">
        <v>51.254</v>
      </c>
      <c r="N399">
        <v>53.495</v>
      </c>
      <c r="O399">
        <v>870.85775</v>
      </c>
      <c r="P399">
        <v>818.378749999999</v>
      </c>
      <c r="Q399">
        <v>498.86875</v>
      </c>
      <c r="R399">
        <v>41141.3207638125</v>
      </c>
      <c r="S399">
        <v>36919.9187503124</v>
      </c>
      <c r="T399">
        <v>15249.7758778125</v>
      </c>
      <c r="U399">
        <v>0.1</v>
      </c>
      <c r="V399">
        <v>58.3</v>
      </c>
      <c r="W399">
        <v>37.1</v>
      </c>
      <c r="X399">
        <v>256.132333333333</v>
      </c>
      <c r="Y399">
        <v>120.999</v>
      </c>
      <c r="Z399">
        <v>72.0489999999999</v>
      </c>
      <c r="AA399">
        <v>4795.27926464444</v>
      </c>
      <c r="AB399">
        <v>1784.0162202</v>
      </c>
      <c r="AC399">
        <v>848.163520199999</v>
      </c>
      <c r="AD399">
        <v>0.1</v>
      </c>
      <c r="AE399">
        <v>58.3</v>
      </c>
      <c r="AF399">
        <v>37.1</v>
      </c>
      <c r="AG399">
        <v>345.533</v>
      </c>
      <c r="AH399">
        <v>196.349666666666</v>
      </c>
      <c r="AI399">
        <v>100.099666666666</v>
      </c>
      <c r="AJ399">
        <v>9343.19838224444</v>
      </c>
      <c r="AK399">
        <v>4526.49190446666</v>
      </c>
      <c r="AL399">
        <v>1659.92264891111</v>
      </c>
      <c r="AM399">
        <v>153.879524553395</v>
      </c>
      <c r="AN399">
        <v>7050.123</v>
      </c>
      <c r="AO399">
        <v>10</v>
      </c>
    </row>
    <row r="400" customFormat="1" spans="1:41">
      <c r="A400">
        <v>0.5</v>
      </c>
      <c r="B400">
        <v>11.79</v>
      </c>
      <c r="C400">
        <v>7.9</v>
      </c>
      <c r="D400">
        <v>3</v>
      </c>
      <c r="E400">
        <v>1</v>
      </c>
      <c r="F400">
        <v>0</v>
      </c>
      <c r="G400">
        <v>0.1</v>
      </c>
      <c r="H400">
        <v>24</v>
      </c>
      <c r="I400">
        <v>16</v>
      </c>
      <c r="J400">
        <v>12</v>
      </c>
      <c r="K400">
        <v>0</v>
      </c>
      <c r="L400">
        <v>92.3646666666666</v>
      </c>
      <c r="M400">
        <v>26.006</v>
      </c>
      <c r="N400">
        <v>27.54</v>
      </c>
      <c r="O400">
        <v>124.9315</v>
      </c>
      <c r="P400">
        <v>102.131499999999</v>
      </c>
      <c r="Q400">
        <v>80.1005</v>
      </c>
      <c r="R400">
        <v>2294.70757225</v>
      </c>
      <c r="S400">
        <v>1839.03568024999</v>
      </c>
      <c r="T400">
        <v>1337.97118025</v>
      </c>
      <c r="U400">
        <v>0.1</v>
      </c>
      <c r="V400">
        <v>79.5</v>
      </c>
      <c r="W400">
        <v>42.4</v>
      </c>
      <c r="X400">
        <v>195.979333333333</v>
      </c>
      <c r="Y400">
        <v>149.379333333333</v>
      </c>
      <c r="Z400">
        <v>67.1626666666666</v>
      </c>
      <c r="AA400">
        <v>2722.97576542222</v>
      </c>
      <c r="AB400">
        <v>2041.69303208888</v>
      </c>
      <c r="AC400">
        <v>649.242220977776</v>
      </c>
      <c r="AD400">
        <v>0.1</v>
      </c>
      <c r="AE400">
        <v>74.2</v>
      </c>
      <c r="AF400">
        <v>42.4</v>
      </c>
      <c r="AG400">
        <v>182.423333333333</v>
      </c>
      <c r="AH400">
        <v>124.89</v>
      </c>
      <c r="AI400">
        <v>61.64</v>
      </c>
      <c r="AJ400">
        <v>2397.65993111111</v>
      </c>
      <c r="AK400">
        <v>1531.19115333333</v>
      </c>
      <c r="AL400">
        <v>551.531319999999</v>
      </c>
      <c r="AM400">
        <v>65.7702562856877</v>
      </c>
      <c r="AN400">
        <v>1725.77516666666</v>
      </c>
      <c r="AO400">
        <v>30</v>
      </c>
    </row>
    <row r="401" customFormat="1" spans="1:41">
      <c r="A401">
        <v>0.5</v>
      </c>
      <c r="B401">
        <v>11.79</v>
      </c>
      <c r="C401">
        <v>7.9</v>
      </c>
      <c r="D401">
        <v>3</v>
      </c>
      <c r="E401">
        <v>1</v>
      </c>
      <c r="F401">
        <v>0</v>
      </c>
      <c r="G401">
        <v>0.1</v>
      </c>
      <c r="H401">
        <v>26</v>
      </c>
      <c r="I401">
        <v>18</v>
      </c>
      <c r="J401">
        <v>12</v>
      </c>
      <c r="K401">
        <v>0</v>
      </c>
      <c r="L401">
        <v>86.9931666666666</v>
      </c>
      <c r="M401">
        <v>64.757</v>
      </c>
      <c r="N401">
        <v>66.048</v>
      </c>
      <c r="O401">
        <v>342.18475</v>
      </c>
      <c r="P401">
        <v>302.56875</v>
      </c>
      <c r="Q401">
        <v>157.859</v>
      </c>
      <c r="R401">
        <v>15648.8262905625</v>
      </c>
      <c r="S401">
        <v>13554.7002490625</v>
      </c>
      <c r="T401">
        <v>5275.2745315</v>
      </c>
      <c r="U401">
        <v>0.1</v>
      </c>
      <c r="V401">
        <v>74.2</v>
      </c>
      <c r="W401">
        <v>42.4</v>
      </c>
      <c r="X401">
        <v>498.2118125</v>
      </c>
      <c r="Y401">
        <v>358.4118125</v>
      </c>
      <c r="Z401">
        <v>132.456083333333</v>
      </c>
      <c r="AA401">
        <v>16112.8364902768</v>
      </c>
      <c r="AB401">
        <v>11558.5348916657</v>
      </c>
      <c r="AC401">
        <v>2479.52063592569</v>
      </c>
      <c r="AD401">
        <v>0.1</v>
      </c>
      <c r="AE401">
        <v>74.2</v>
      </c>
      <c r="AF401">
        <v>42.4</v>
      </c>
      <c r="AG401">
        <v>536.018479166666</v>
      </c>
      <c r="AH401">
        <v>372.085145833333</v>
      </c>
      <c r="AI401">
        <v>153.179416666666</v>
      </c>
      <c r="AJ401">
        <v>19306.0892609434</v>
      </c>
      <c r="AK401">
        <v>12977.891228999</v>
      </c>
      <c r="AL401">
        <v>3382.51355034236</v>
      </c>
      <c r="AM401">
        <v>95.0492850628099</v>
      </c>
      <c r="AN401">
        <v>5821.85410416666</v>
      </c>
      <c r="AO401">
        <v>30</v>
      </c>
    </row>
    <row r="402" customFormat="1" spans="1:41">
      <c r="A402">
        <v>0.5</v>
      </c>
      <c r="B402">
        <v>11.79</v>
      </c>
      <c r="C402">
        <v>7.9</v>
      </c>
      <c r="D402">
        <v>3</v>
      </c>
      <c r="E402">
        <v>1</v>
      </c>
      <c r="F402">
        <v>0</v>
      </c>
      <c r="G402">
        <v>0.1</v>
      </c>
      <c r="H402">
        <v>32</v>
      </c>
      <c r="I402">
        <v>20</v>
      </c>
      <c r="J402">
        <v>12</v>
      </c>
      <c r="K402">
        <v>0</v>
      </c>
      <c r="L402">
        <v>77.6196666666666</v>
      </c>
      <c r="M402">
        <v>124.26</v>
      </c>
      <c r="N402">
        <v>130.804</v>
      </c>
      <c r="O402">
        <v>829.26228125</v>
      </c>
      <c r="P402">
        <v>617.72828125</v>
      </c>
      <c r="Q402">
        <v>306.82978125</v>
      </c>
      <c r="R402">
        <v>76895.3926708486</v>
      </c>
      <c r="S402">
        <v>53839.3138076611</v>
      </c>
      <c r="T402">
        <v>18996.2928639736</v>
      </c>
      <c r="U402">
        <v>0.1</v>
      </c>
      <c r="V402">
        <v>95.4</v>
      </c>
      <c r="W402">
        <v>42.4</v>
      </c>
      <c r="X402">
        <v>1067.36729166666</v>
      </c>
      <c r="Y402">
        <v>731.317291666666</v>
      </c>
      <c r="Z402">
        <v>241.567291666666</v>
      </c>
      <c r="AA402">
        <v>67946.094888967</v>
      </c>
      <c r="AB402">
        <v>44859.0737917448</v>
      </c>
      <c r="AC402">
        <v>8641.91450702257</v>
      </c>
      <c r="AD402">
        <v>0.1</v>
      </c>
      <c r="AE402">
        <v>95.4</v>
      </c>
      <c r="AF402">
        <v>42.4</v>
      </c>
      <c r="AG402">
        <v>1201.52309375</v>
      </c>
      <c r="AH402">
        <v>868.17309375</v>
      </c>
      <c r="AI402">
        <v>286.304343749999</v>
      </c>
      <c r="AJ402">
        <v>88423.8816991121</v>
      </c>
      <c r="AK402">
        <v>61828.0664522371</v>
      </c>
      <c r="AL402">
        <v>12024.9410610587</v>
      </c>
      <c r="AM402">
        <v>137.077392632071</v>
      </c>
      <c r="AN402">
        <v>12599.1367890625</v>
      </c>
      <c r="AO402">
        <v>30</v>
      </c>
    </row>
    <row r="403" customFormat="1" spans="1:41">
      <c r="A403">
        <v>0.5</v>
      </c>
      <c r="B403">
        <v>11.79</v>
      </c>
      <c r="C403">
        <v>7.9</v>
      </c>
      <c r="D403">
        <v>3</v>
      </c>
      <c r="E403">
        <v>1</v>
      </c>
      <c r="F403">
        <v>0</v>
      </c>
      <c r="G403">
        <v>0.1</v>
      </c>
      <c r="H403">
        <v>28</v>
      </c>
      <c r="I403">
        <v>20</v>
      </c>
      <c r="J403">
        <v>12</v>
      </c>
      <c r="K403">
        <v>0</v>
      </c>
      <c r="L403">
        <v>69.6301666666666</v>
      </c>
      <c r="M403">
        <v>164.259</v>
      </c>
      <c r="N403">
        <v>165.326</v>
      </c>
      <c r="O403">
        <v>982.99796875</v>
      </c>
      <c r="P403">
        <v>793.64896875</v>
      </c>
      <c r="Q403">
        <v>421.16134375</v>
      </c>
      <c r="R403">
        <v>121499.026254653</v>
      </c>
      <c r="S403">
        <v>92388.8870234658</v>
      </c>
      <c r="T403">
        <v>36148.0109432314</v>
      </c>
      <c r="U403">
        <v>0.1</v>
      </c>
      <c r="V403">
        <v>90.1</v>
      </c>
      <c r="W403">
        <v>47.7</v>
      </c>
      <c r="X403">
        <v>1295.34753645833</v>
      </c>
      <c r="Y403">
        <v>830.047536458333</v>
      </c>
      <c r="Z403">
        <v>403.755869791666</v>
      </c>
      <c r="AA403">
        <v>99554.1427918909</v>
      </c>
      <c r="AB403">
        <v>59630.4272469256</v>
      </c>
      <c r="AC403">
        <v>20806.5320324291</v>
      </c>
      <c r="AD403">
        <v>0.1</v>
      </c>
      <c r="AE403">
        <v>95.4</v>
      </c>
      <c r="AF403">
        <v>47.7</v>
      </c>
      <c r="AG403">
        <v>1593.014625</v>
      </c>
      <c r="AH403">
        <v>1095.93129166666</v>
      </c>
      <c r="AI403">
        <v>501.781291666666</v>
      </c>
      <c r="AJ403">
        <v>154512.147578838</v>
      </c>
      <c r="AK403">
        <v>100567.821360782</v>
      </c>
      <c r="AL403">
        <v>32469.963808683</v>
      </c>
      <c r="AM403">
        <v>130.317012435797</v>
      </c>
      <c r="AN403">
        <v>16588.8956529947</v>
      </c>
      <c r="AO403">
        <v>30</v>
      </c>
    </row>
    <row r="404" customFormat="1" spans="1:41">
      <c r="A404">
        <v>0.5</v>
      </c>
      <c r="B404">
        <v>11.79</v>
      </c>
      <c r="C404">
        <v>7.9</v>
      </c>
      <c r="D404">
        <v>3</v>
      </c>
      <c r="E404">
        <v>1</v>
      </c>
      <c r="F404">
        <v>0</v>
      </c>
      <c r="G404">
        <v>0.1</v>
      </c>
      <c r="H404">
        <v>76</v>
      </c>
      <c r="I404">
        <v>58</v>
      </c>
      <c r="J404">
        <v>34</v>
      </c>
      <c r="K404">
        <v>24</v>
      </c>
      <c r="L404">
        <v>92.6021666666666</v>
      </c>
      <c r="M404">
        <v>1.50799999999999</v>
      </c>
      <c r="N404">
        <v>3.00499999999999</v>
      </c>
      <c r="O404">
        <v>60.5310000000001</v>
      </c>
      <c r="P404">
        <v>44.6359999999998</v>
      </c>
      <c r="Q404">
        <v>13.107</v>
      </c>
      <c r="R404">
        <v>119.070603</v>
      </c>
      <c r="S404">
        <v>84.7586779999996</v>
      </c>
      <c r="T404">
        <v>13.1823250000001</v>
      </c>
      <c r="U404">
        <v>0.1</v>
      </c>
      <c r="V404">
        <v>74.2</v>
      </c>
      <c r="W404">
        <v>58.3</v>
      </c>
      <c r="X404">
        <v>27.9507777777779</v>
      </c>
      <c r="Y404">
        <v>17.8230000000001</v>
      </c>
      <c r="Z404">
        <v>11.373</v>
      </c>
      <c r="AA404">
        <v>43.0081514790129</v>
      </c>
      <c r="AB404">
        <v>25.0465613555558</v>
      </c>
      <c r="AC404">
        <v>12.6556613555556</v>
      </c>
      <c r="AD404">
        <v>0.1</v>
      </c>
      <c r="AE404">
        <v>58.3</v>
      </c>
      <c r="AF404">
        <v>84.8</v>
      </c>
      <c r="AG404">
        <v>14.6777777777777</v>
      </c>
      <c r="AH404">
        <v>8.15000000000001</v>
      </c>
      <c r="AI404">
        <v>12.1</v>
      </c>
      <c r="AJ404">
        <v>12.2873456790123</v>
      </c>
      <c r="AK404">
        <v>6.61083333333334</v>
      </c>
      <c r="AL404">
        <v>11.0983333333333</v>
      </c>
      <c r="AM404">
        <v>118.188146221606</v>
      </c>
      <c r="AN404">
        <v>1003.32766666666</v>
      </c>
      <c r="AO404">
        <v>30</v>
      </c>
    </row>
    <row r="405" customFormat="1" spans="1:41">
      <c r="A405">
        <v>0.5</v>
      </c>
      <c r="B405">
        <v>11.79</v>
      </c>
      <c r="C405">
        <v>7.9</v>
      </c>
      <c r="D405">
        <v>3</v>
      </c>
      <c r="E405">
        <v>1</v>
      </c>
      <c r="F405">
        <v>0</v>
      </c>
      <c r="G405">
        <v>0.1</v>
      </c>
      <c r="H405">
        <v>50</v>
      </c>
      <c r="I405">
        <v>28</v>
      </c>
      <c r="J405">
        <v>10</v>
      </c>
      <c r="K405">
        <v>0</v>
      </c>
      <c r="L405">
        <v>92.6171666666666</v>
      </c>
      <c r="M405">
        <v>21.257</v>
      </c>
      <c r="N405">
        <v>27.772</v>
      </c>
      <c r="O405">
        <v>200.745</v>
      </c>
      <c r="P405">
        <v>138.15</v>
      </c>
      <c r="Q405">
        <v>55.605</v>
      </c>
      <c r="R405">
        <v>3260.346815</v>
      </c>
      <c r="S405">
        <v>2356.35213</v>
      </c>
      <c r="T405">
        <v>705.323645</v>
      </c>
      <c r="U405">
        <v>0.1</v>
      </c>
      <c r="V405">
        <v>68.9</v>
      </c>
      <c r="W405">
        <v>42.4</v>
      </c>
      <c r="X405">
        <v>184.156666666666</v>
      </c>
      <c r="Y405">
        <v>114.723333333333</v>
      </c>
      <c r="Z405">
        <v>48.9733333333333</v>
      </c>
      <c r="AA405">
        <v>2383.11366444444</v>
      </c>
      <c r="AB405">
        <v>1331.50899777777</v>
      </c>
      <c r="AC405">
        <v>373.364164444444</v>
      </c>
      <c r="AD405">
        <v>0.1</v>
      </c>
      <c r="AE405">
        <v>68.9</v>
      </c>
      <c r="AF405">
        <v>42.4</v>
      </c>
      <c r="AG405">
        <v>213.784</v>
      </c>
      <c r="AH405">
        <v>119.167333333333</v>
      </c>
      <c r="AI405">
        <v>53.9506666666666</v>
      </c>
      <c r="AJ405">
        <v>2918.92698008889</v>
      </c>
      <c r="AK405">
        <v>1424.57943564444</v>
      </c>
      <c r="AL405">
        <v>435.763535644444</v>
      </c>
      <c r="AM405">
        <v>51.6319407550909</v>
      </c>
      <c r="AN405">
        <v>2443.3605</v>
      </c>
      <c r="AO405">
        <v>30</v>
      </c>
    </row>
    <row r="406" customFormat="1" spans="1:41">
      <c r="A406">
        <v>0.5</v>
      </c>
      <c r="B406">
        <v>11.79</v>
      </c>
      <c r="C406">
        <v>7.9</v>
      </c>
      <c r="D406">
        <v>3</v>
      </c>
      <c r="E406">
        <v>1</v>
      </c>
      <c r="F406">
        <v>0</v>
      </c>
      <c r="G406">
        <v>0.1</v>
      </c>
      <c r="H406">
        <v>26</v>
      </c>
      <c r="I406">
        <v>20</v>
      </c>
      <c r="J406">
        <v>12</v>
      </c>
      <c r="K406">
        <v>0</v>
      </c>
      <c r="L406">
        <v>80.1221666666666</v>
      </c>
      <c r="M406">
        <v>72.258</v>
      </c>
      <c r="N406">
        <v>75.809</v>
      </c>
      <c r="O406">
        <v>437.375625</v>
      </c>
      <c r="P406">
        <v>409.533625</v>
      </c>
      <c r="Q406">
        <v>194.220875</v>
      </c>
      <c r="R406">
        <v>24557.6233091406</v>
      </c>
      <c r="S406">
        <v>23053.2933728906</v>
      </c>
      <c r="T406">
        <v>7756.74066920312</v>
      </c>
      <c r="U406">
        <v>0.1</v>
      </c>
      <c r="V406">
        <v>79.5</v>
      </c>
      <c r="W406">
        <v>42.4</v>
      </c>
      <c r="X406">
        <v>545.722854166666</v>
      </c>
      <c r="Y406">
        <v>371.372854166666</v>
      </c>
      <c r="Z406">
        <v>164.439520833333</v>
      </c>
      <c r="AA406">
        <v>20161.5137469625</v>
      </c>
      <c r="AB406">
        <v>12687.6502011292</v>
      </c>
      <c r="AC406">
        <v>3810.11608029591</v>
      </c>
      <c r="AD406">
        <v>0.1</v>
      </c>
      <c r="AE406">
        <v>84.8</v>
      </c>
      <c r="AF406">
        <v>42.4</v>
      </c>
      <c r="AG406">
        <v>644.816895833333</v>
      </c>
      <c r="AH406">
        <v>474.666895833333</v>
      </c>
      <c r="AI406">
        <v>203.063770833333</v>
      </c>
      <c r="AJ406">
        <v>28074.5652663733</v>
      </c>
      <c r="AK406">
        <v>19702.49763929</v>
      </c>
      <c r="AL406">
        <v>5829.18659831779</v>
      </c>
      <c r="AM406">
        <v>100.386442017029</v>
      </c>
      <c r="AN406">
        <v>6563.95299739583</v>
      </c>
      <c r="AO406">
        <v>30</v>
      </c>
    </row>
    <row r="407" customFormat="1" spans="1:41">
      <c r="A407">
        <v>0.5</v>
      </c>
      <c r="B407">
        <v>11.79</v>
      </c>
      <c r="C407">
        <v>7.9</v>
      </c>
      <c r="D407">
        <v>3</v>
      </c>
      <c r="E407">
        <v>1</v>
      </c>
      <c r="F407">
        <v>0</v>
      </c>
      <c r="G407">
        <v>0.1</v>
      </c>
      <c r="H407">
        <v>88</v>
      </c>
      <c r="I407">
        <v>16</v>
      </c>
      <c r="J407">
        <v>12</v>
      </c>
      <c r="K407">
        <v>0</v>
      </c>
      <c r="L407">
        <v>80.7496666666666</v>
      </c>
      <c r="M407">
        <v>123.020999999999</v>
      </c>
      <c r="N407">
        <v>124.791</v>
      </c>
      <c r="O407">
        <v>1263.83925</v>
      </c>
      <c r="P407">
        <v>553.12925</v>
      </c>
      <c r="Q407">
        <v>360.33025</v>
      </c>
      <c r="R407">
        <v>100230.532183312</v>
      </c>
      <c r="S407">
        <v>49818.6031263125</v>
      </c>
      <c r="T407">
        <v>26116.1998313125</v>
      </c>
      <c r="U407">
        <v>0.1</v>
      </c>
      <c r="V407">
        <v>95.4</v>
      </c>
      <c r="W407">
        <v>42.4</v>
      </c>
      <c r="X407">
        <v>1146.50241145833</v>
      </c>
      <c r="Y407">
        <v>803.619078125</v>
      </c>
      <c r="Z407">
        <v>262.535744791666</v>
      </c>
      <c r="AA407">
        <v>79563.6500385768</v>
      </c>
      <c r="AB407">
        <v>52856.3192281601</v>
      </c>
      <c r="AC407">
        <v>9920.38721513926</v>
      </c>
      <c r="AD407">
        <v>0.1</v>
      </c>
      <c r="AE407">
        <v>95.4</v>
      </c>
      <c r="AF407">
        <v>42.4</v>
      </c>
      <c r="AG407">
        <v>1411.16159895833</v>
      </c>
      <c r="AH407">
        <v>941.444932291666</v>
      </c>
      <c r="AI407">
        <v>325.062640625</v>
      </c>
      <c r="AJ407">
        <v>116636.765637075</v>
      </c>
      <c r="AK407">
        <v>73461.0590695412</v>
      </c>
      <c r="AL407">
        <v>15184.126847936</v>
      </c>
      <c r="AM407">
        <v>164.106273126054</v>
      </c>
      <c r="AN407">
        <v>15471.5927070312</v>
      </c>
      <c r="AO407">
        <v>30</v>
      </c>
    </row>
    <row r="408" customFormat="1" spans="1:41">
      <c r="A408">
        <v>0.5</v>
      </c>
      <c r="B408">
        <v>11.79</v>
      </c>
      <c r="C408">
        <v>7.9</v>
      </c>
      <c r="D408">
        <v>3</v>
      </c>
      <c r="E408">
        <v>1</v>
      </c>
      <c r="F408">
        <v>1</v>
      </c>
      <c r="G408">
        <v>0.1</v>
      </c>
      <c r="H408">
        <v>34</v>
      </c>
      <c r="I408">
        <v>30</v>
      </c>
      <c r="J408">
        <v>30</v>
      </c>
      <c r="K408">
        <v>18</v>
      </c>
      <c r="L408">
        <v>91.2401666666666</v>
      </c>
      <c r="M408">
        <v>11.2539999999999</v>
      </c>
      <c r="N408">
        <v>9.24599999999999</v>
      </c>
      <c r="O408">
        <v>131.536999999999</v>
      </c>
      <c r="P408">
        <v>126.782</v>
      </c>
      <c r="Q408">
        <v>126.782</v>
      </c>
      <c r="R408">
        <v>1218.32630499999</v>
      </c>
      <c r="S408">
        <v>1153.602412</v>
      </c>
      <c r="T408">
        <v>1153.602412</v>
      </c>
      <c r="U408">
        <v>0.1</v>
      </c>
      <c r="V408">
        <v>68.9</v>
      </c>
      <c r="W408">
        <v>53</v>
      </c>
      <c r="X408">
        <v>56.8546666666667</v>
      </c>
      <c r="Y408">
        <v>22.8879999999999</v>
      </c>
      <c r="Z408">
        <v>31.9546666666668</v>
      </c>
      <c r="AA408">
        <v>230.224162133333</v>
      </c>
      <c r="AB408">
        <v>64.5717843555553</v>
      </c>
      <c r="AC408">
        <v>125.263939911112</v>
      </c>
      <c r="AD408">
        <v>0.1</v>
      </c>
      <c r="AE408">
        <v>42.4</v>
      </c>
      <c r="AF408">
        <v>37.1</v>
      </c>
      <c r="AG408">
        <v>39.8916666666666</v>
      </c>
      <c r="AH408">
        <v>23.0416666666666</v>
      </c>
      <c r="AI408">
        <v>16.2416666666666</v>
      </c>
      <c r="AJ408">
        <v>154.179013888889</v>
      </c>
      <c r="AK408">
        <v>78.5404027777778</v>
      </c>
      <c r="AL408">
        <v>45.1495694444444</v>
      </c>
      <c r="AM408">
        <v>98.0570740209195</v>
      </c>
      <c r="AN408">
        <v>993.537999999999</v>
      </c>
      <c r="AO408">
        <v>30</v>
      </c>
    </row>
    <row r="409" customFormat="1" spans="1:41">
      <c r="A409">
        <v>0.5</v>
      </c>
      <c r="B409">
        <v>11.79</v>
      </c>
      <c r="C409">
        <v>7.9</v>
      </c>
      <c r="D409">
        <v>3</v>
      </c>
      <c r="E409">
        <v>1</v>
      </c>
      <c r="F409">
        <v>0</v>
      </c>
      <c r="G409">
        <v>0.1</v>
      </c>
      <c r="H409">
        <v>34</v>
      </c>
      <c r="I409">
        <v>20</v>
      </c>
      <c r="J409">
        <v>12</v>
      </c>
      <c r="K409">
        <v>0</v>
      </c>
      <c r="L409">
        <v>90.3646666666666</v>
      </c>
      <c r="M409">
        <v>18.009</v>
      </c>
      <c r="N409">
        <v>19.039</v>
      </c>
      <c r="O409">
        <v>117.317</v>
      </c>
      <c r="P409">
        <v>93.43</v>
      </c>
      <c r="Q409">
        <v>53.6199999999999</v>
      </c>
      <c r="R409">
        <v>1562.056125</v>
      </c>
      <c r="S409">
        <v>1246.56217</v>
      </c>
      <c r="T409">
        <v>559.954307999999</v>
      </c>
      <c r="U409">
        <v>0.1</v>
      </c>
      <c r="V409">
        <v>58.3</v>
      </c>
      <c r="W409">
        <v>42.4</v>
      </c>
      <c r="X409">
        <v>104.763666666666</v>
      </c>
      <c r="Y409">
        <v>61.097</v>
      </c>
      <c r="Z409">
        <v>37.797</v>
      </c>
      <c r="AA409">
        <v>886.052152911111</v>
      </c>
      <c r="AB409">
        <v>427.8328418</v>
      </c>
      <c r="AC409">
        <v>211.1210418</v>
      </c>
      <c r="AD409">
        <v>0.1</v>
      </c>
      <c r="AE409">
        <v>53</v>
      </c>
      <c r="AF409">
        <v>37.1</v>
      </c>
      <c r="AG409">
        <v>93.6439999999999</v>
      </c>
      <c r="AH409">
        <v>57.6773333333333</v>
      </c>
      <c r="AI409">
        <v>30.9773333333333</v>
      </c>
      <c r="AJ409">
        <v>779.755840533333</v>
      </c>
      <c r="AK409">
        <v>414.679129422222</v>
      </c>
      <c r="AL409">
        <v>161.105596088888</v>
      </c>
      <c r="AM409">
        <v>109.28524732131</v>
      </c>
      <c r="AN409">
        <v>1470.27499999999</v>
      </c>
      <c r="AO409">
        <v>30</v>
      </c>
    </row>
    <row r="410" customFormat="1" spans="1:41">
      <c r="A410">
        <v>0.5</v>
      </c>
      <c r="B410">
        <v>11.79</v>
      </c>
      <c r="C410">
        <v>7.9</v>
      </c>
      <c r="D410">
        <v>3</v>
      </c>
      <c r="E410">
        <v>1</v>
      </c>
      <c r="F410">
        <v>0</v>
      </c>
      <c r="G410">
        <v>0.1</v>
      </c>
      <c r="H410">
        <v>36</v>
      </c>
      <c r="I410">
        <v>20</v>
      </c>
      <c r="J410">
        <v>14</v>
      </c>
      <c r="K410">
        <v>0</v>
      </c>
      <c r="L410">
        <v>89.8661666666666</v>
      </c>
      <c r="M410">
        <v>36.2579999999999</v>
      </c>
      <c r="N410">
        <v>41.7869999999999</v>
      </c>
      <c r="O410">
        <v>285.064499999999</v>
      </c>
      <c r="P410">
        <v>218.2895</v>
      </c>
      <c r="Q410">
        <v>112.918249999999</v>
      </c>
      <c r="R410">
        <v>8190.10978662499</v>
      </c>
      <c r="S410">
        <v>6042.640924625</v>
      </c>
      <c r="T410">
        <v>2243.21623906249</v>
      </c>
      <c r="U410">
        <v>0.1</v>
      </c>
      <c r="V410">
        <v>58.3</v>
      </c>
      <c r="W410">
        <v>42.4</v>
      </c>
      <c r="X410">
        <v>246.447</v>
      </c>
      <c r="Y410">
        <v>133.597</v>
      </c>
      <c r="Z410">
        <v>73.547</v>
      </c>
      <c r="AA410">
        <v>4567.48293957778</v>
      </c>
      <c r="AB410">
        <v>2055.47705068889</v>
      </c>
      <c r="AC410">
        <v>830.250550688889</v>
      </c>
      <c r="AD410">
        <v>0.1</v>
      </c>
      <c r="AE410">
        <v>63.6</v>
      </c>
      <c r="AF410">
        <v>42.4</v>
      </c>
      <c r="AG410">
        <v>243.003666666666</v>
      </c>
      <c r="AH410">
        <v>143.103666666666</v>
      </c>
      <c r="AI410">
        <v>80.2036666666666</v>
      </c>
      <c r="AJ410">
        <v>4590.65687157777</v>
      </c>
      <c r="AK410">
        <v>2306.10528268888</v>
      </c>
      <c r="AL410">
        <v>964.295549355555</v>
      </c>
      <c r="AM410">
        <v>197.053022426928</v>
      </c>
      <c r="AN410">
        <v>5393.14683333333</v>
      </c>
      <c r="AO410">
        <v>30</v>
      </c>
    </row>
    <row r="411" customFormat="1" spans="1:41">
      <c r="A411">
        <v>0.5</v>
      </c>
      <c r="B411">
        <v>11.79</v>
      </c>
      <c r="C411">
        <v>7.9</v>
      </c>
      <c r="D411">
        <v>3</v>
      </c>
      <c r="E411">
        <v>1</v>
      </c>
      <c r="F411">
        <v>0</v>
      </c>
      <c r="G411">
        <v>0.1</v>
      </c>
      <c r="H411">
        <v>34</v>
      </c>
      <c r="I411">
        <v>22</v>
      </c>
      <c r="J411">
        <v>14</v>
      </c>
      <c r="K411">
        <v>0</v>
      </c>
      <c r="L411">
        <v>80.9931666666666</v>
      </c>
      <c r="M411">
        <v>64.259</v>
      </c>
      <c r="N411">
        <v>66.546</v>
      </c>
      <c r="O411">
        <v>430.215125</v>
      </c>
      <c r="P411">
        <v>385.836125</v>
      </c>
      <c r="Q411">
        <v>180.453624999999</v>
      </c>
      <c r="R411">
        <v>20395.4890094531</v>
      </c>
      <c r="S411">
        <v>18151.7711834531</v>
      </c>
      <c r="T411">
        <v>5785.61405495312</v>
      </c>
      <c r="U411">
        <v>0.1</v>
      </c>
      <c r="V411">
        <v>100.7</v>
      </c>
      <c r="W411">
        <v>47.7</v>
      </c>
      <c r="X411">
        <v>510.192888888889</v>
      </c>
      <c r="Y411">
        <v>377.754</v>
      </c>
      <c r="Z411">
        <v>138.704</v>
      </c>
      <c r="AA411">
        <v>15517.0938412247</v>
      </c>
      <c r="AB411">
        <v>11131.6105387555</v>
      </c>
      <c r="AC411">
        <v>2597.38803875555</v>
      </c>
      <c r="AD411">
        <v>0.1</v>
      </c>
      <c r="AE411">
        <v>100.7</v>
      </c>
      <c r="AF411">
        <v>47.7</v>
      </c>
      <c r="AG411">
        <v>622.271777777778</v>
      </c>
      <c r="AH411">
        <v>445.560666666666</v>
      </c>
      <c r="AI411">
        <v>157.860666666666</v>
      </c>
      <c r="AJ411">
        <v>22220.3141074469</v>
      </c>
      <c r="AK411">
        <v>15268.2547272</v>
      </c>
      <c r="AL411">
        <v>3354.63279386666</v>
      </c>
      <c r="AM411">
        <v>113.585483143532</v>
      </c>
      <c r="AN411">
        <v>7704.72745833333</v>
      </c>
      <c r="AO411">
        <v>30</v>
      </c>
    </row>
    <row r="412" customFormat="1" spans="1:41">
      <c r="A412">
        <v>0.5</v>
      </c>
      <c r="B412">
        <v>11.79</v>
      </c>
      <c r="C412">
        <v>7.9</v>
      </c>
      <c r="D412">
        <v>3</v>
      </c>
      <c r="E412">
        <v>1</v>
      </c>
      <c r="F412">
        <v>0</v>
      </c>
      <c r="G412">
        <v>0.1</v>
      </c>
      <c r="H412">
        <v>38</v>
      </c>
      <c r="I412">
        <v>24</v>
      </c>
      <c r="J412">
        <v>16</v>
      </c>
      <c r="K412">
        <v>0</v>
      </c>
      <c r="L412">
        <v>64.2491666666666</v>
      </c>
      <c r="M412">
        <v>125.76</v>
      </c>
      <c r="N412">
        <v>132.557</v>
      </c>
      <c r="O412">
        <v>986.69225</v>
      </c>
      <c r="P412">
        <v>779.588249999999</v>
      </c>
      <c r="Q412">
        <v>409.7485625</v>
      </c>
      <c r="R412">
        <v>91807.9522035078</v>
      </c>
      <c r="S412">
        <v>68964.5764700078</v>
      </c>
      <c r="T412">
        <v>26149.8364386757</v>
      </c>
      <c r="U412">
        <v>0.1</v>
      </c>
      <c r="V412">
        <v>111.3</v>
      </c>
      <c r="W412">
        <v>42.4</v>
      </c>
      <c r="X412">
        <v>1107.78266666666</v>
      </c>
      <c r="Y412">
        <v>833.516</v>
      </c>
      <c r="Z412">
        <v>244.316</v>
      </c>
      <c r="AA412">
        <v>67410.4119889777</v>
      </c>
      <c r="AB412">
        <v>49717.5953667555</v>
      </c>
      <c r="AC412">
        <v>8442.59056675556</v>
      </c>
      <c r="AD412">
        <v>0.1</v>
      </c>
      <c r="AE412">
        <v>111.3</v>
      </c>
      <c r="AF412">
        <v>42.4</v>
      </c>
      <c r="AG412">
        <v>1330.641</v>
      </c>
      <c r="AH412">
        <v>989.691</v>
      </c>
      <c r="AI412">
        <v>277.891</v>
      </c>
      <c r="AJ412">
        <v>96737.8837562</v>
      </c>
      <c r="AK412">
        <v>69758.1227562</v>
      </c>
      <c r="AL412">
        <v>10931.6240562</v>
      </c>
      <c r="AM412">
        <v>114.249906181791</v>
      </c>
      <c r="AN412">
        <v>17222.4414687499</v>
      </c>
      <c r="AO412">
        <v>30</v>
      </c>
    </row>
    <row r="413" customFormat="1" spans="1:41">
      <c r="A413">
        <v>0.5</v>
      </c>
      <c r="B413">
        <v>11.79</v>
      </c>
      <c r="C413">
        <v>7.9</v>
      </c>
      <c r="D413">
        <v>3</v>
      </c>
      <c r="E413">
        <v>1</v>
      </c>
      <c r="F413">
        <v>1</v>
      </c>
      <c r="G413">
        <v>0.1</v>
      </c>
      <c r="H413">
        <v>38</v>
      </c>
      <c r="I413">
        <v>32</v>
      </c>
      <c r="J413">
        <v>26</v>
      </c>
      <c r="K413">
        <v>0</v>
      </c>
      <c r="L413">
        <v>82.4826666666666</v>
      </c>
      <c r="M413">
        <v>16.507</v>
      </c>
      <c r="N413">
        <v>19.265</v>
      </c>
      <c r="O413">
        <v>237.776</v>
      </c>
      <c r="P413">
        <v>206.776</v>
      </c>
      <c r="Q413">
        <v>164.266999999999</v>
      </c>
      <c r="R413">
        <v>3803.979606</v>
      </c>
      <c r="S413">
        <v>3130.647496</v>
      </c>
      <c r="T413">
        <v>2189.41025099999</v>
      </c>
      <c r="U413">
        <v>0.1</v>
      </c>
      <c r="V413">
        <v>53</v>
      </c>
      <c r="W413">
        <v>37.1</v>
      </c>
      <c r="X413">
        <v>59.9936666666667</v>
      </c>
      <c r="Y413">
        <v>36.0269999999999</v>
      </c>
      <c r="Z413">
        <v>20.8103333333333</v>
      </c>
      <c r="AA413">
        <v>314.960719133333</v>
      </c>
      <c r="AB413">
        <v>164.273208022221</v>
      </c>
      <c r="AC413">
        <v>72.1880635777779</v>
      </c>
      <c r="AD413">
        <v>0.1</v>
      </c>
      <c r="AE413">
        <v>58.3</v>
      </c>
      <c r="AF413">
        <v>42.4</v>
      </c>
      <c r="AG413">
        <v>106.104666666666</v>
      </c>
      <c r="AH413">
        <v>54.6713333333333</v>
      </c>
      <c r="AI413">
        <v>31.9713333333333</v>
      </c>
      <c r="AJ413">
        <v>870.072933244444</v>
      </c>
      <c r="AK413">
        <v>346.177777688889</v>
      </c>
      <c r="AL413">
        <v>153.681777688889</v>
      </c>
      <c r="AM413">
        <v>89.6534575402932</v>
      </c>
      <c r="AN413">
        <v>2166.865</v>
      </c>
      <c r="AO413">
        <v>30</v>
      </c>
    </row>
    <row r="414" customFormat="1" spans="1:41">
      <c r="A414">
        <v>0.5</v>
      </c>
      <c r="B414">
        <v>11.79</v>
      </c>
      <c r="C414">
        <v>7.9</v>
      </c>
      <c r="D414">
        <v>3</v>
      </c>
      <c r="E414">
        <v>1</v>
      </c>
      <c r="F414">
        <v>1</v>
      </c>
      <c r="G414">
        <v>0.1</v>
      </c>
      <c r="H414">
        <v>32</v>
      </c>
      <c r="I414">
        <v>32</v>
      </c>
      <c r="J414">
        <v>28</v>
      </c>
      <c r="K414">
        <v>18</v>
      </c>
      <c r="L414">
        <v>94.2166666666666</v>
      </c>
      <c r="M414">
        <v>9</v>
      </c>
      <c r="N414">
        <v>9.25</v>
      </c>
      <c r="O414">
        <v>116.5</v>
      </c>
      <c r="P414">
        <v>116.5</v>
      </c>
      <c r="Q414">
        <v>74.5</v>
      </c>
      <c r="R414">
        <v>962.875</v>
      </c>
      <c r="S414">
        <v>962.875</v>
      </c>
      <c r="T414">
        <v>439.125</v>
      </c>
      <c r="U414">
        <v>0.1</v>
      </c>
      <c r="V414">
        <v>79.5</v>
      </c>
      <c r="W414">
        <v>68.9</v>
      </c>
      <c r="X414">
        <v>62.0450000000001</v>
      </c>
      <c r="Y414">
        <v>43.1950000000002</v>
      </c>
      <c r="Z414">
        <v>44.7616666666667</v>
      </c>
      <c r="AA414">
        <v>238.699127222223</v>
      </c>
      <c r="AB414">
        <v>159.764405000001</v>
      </c>
      <c r="AC414">
        <v>196.413849444445</v>
      </c>
      <c r="AD414">
        <v>0.1</v>
      </c>
      <c r="AE414">
        <v>63.6</v>
      </c>
      <c r="AF414">
        <v>42.4</v>
      </c>
      <c r="AG414">
        <v>49.2172222222222</v>
      </c>
      <c r="AH414">
        <v>34.6116666666666</v>
      </c>
      <c r="AI414">
        <v>20.7283333333333</v>
      </c>
      <c r="AJ414">
        <v>193.517339567901</v>
      </c>
      <c r="AK414">
        <v>128.979049444444</v>
      </c>
      <c r="AL414">
        <v>62.3563272222222</v>
      </c>
      <c r="AM414">
        <v>54.0516531936404</v>
      </c>
      <c r="AN414">
        <v>994.38433333333</v>
      </c>
      <c r="AO414">
        <v>30</v>
      </c>
    </row>
    <row r="415" customFormat="1" spans="1:41">
      <c r="A415">
        <v>0.5</v>
      </c>
      <c r="B415">
        <v>11.79</v>
      </c>
      <c r="C415">
        <v>7.9</v>
      </c>
      <c r="D415">
        <v>3</v>
      </c>
      <c r="E415">
        <v>1</v>
      </c>
      <c r="F415">
        <v>0</v>
      </c>
      <c r="G415">
        <v>0.1</v>
      </c>
      <c r="H415">
        <v>26</v>
      </c>
      <c r="I415">
        <v>20</v>
      </c>
      <c r="J415">
        <v>14</v>
      </c>
      <c r="K415">
        <v>0</v>
      </c>
      <c r="L415">
        <v>88.2446666666666</v>
      </c>
      <c r="M415">
        <v>23.006</v>
      </c>
      <c r="N415">
        <v>23.298</v>
      </c>
      <c r="O415">
        <v>142.106499999999</v>
      </c>
      <c r="P415">
        <v>116.0925</v>
      </c>
      <c r="Q415">
        <v>80.0044999999999</v>
      </c>
      <c r="R415">
        <v>2485.78932524999</v>
      </c>
      <c r="S415">
        <v>1895.21851625</v>
      </c>
      <c r="T415">
        <v>1076.94072624999</v>
      </c>
      <c r="U415">
        <v>0.1</v>
      </c>
      <c r="V415">
        <v>68.9</v>
      </c>
      <c r="W415">
        <v>42.4</v>
      </c>
      <c r="X415">
        <v>182.255</v>
      </c>
      <c r="Y415">
        <v>105.555</v>
      </c>
      <c r="Z415">
        <v>42.3383333333333</v>
      </c>
      <c r="AA415">
        <v>2222.17197166667</v>
      </c>
      <c r="AB415">
        <v>1101.69919388889</v>
      </c>
      <c r="AC415">
        <v>272.690916111111</v>
      </c>
      <c r="AD415">
        <v>0.1</v>
      </c>
      <c r="AE415">
        <v>74.2</v>
      </c>
      <c r="AF415">
        <v>42.4</v>
      </c>
      <c r="AG415">
        <v>173.259666666666</v>
      </c>
      <c r="AH415">
        <v>128.376333333333</v>
      </c>
      <c r="AI415">
        <v>46.193</v>
      </c>
      <c r="AJ415">
        <v>2146.78285424444</v>
      </c>
      <c r="AK415">
        <v>1528.05238757777</v>
      </c>
      <c r="AL415">
        <v>325.4179098</v>
      </c>
      <c r="AM415">
        <v>89.292222503521</v>
      </c>
      <c r="AN415">
        <v>1676.5045</v>
      </c>
      <c r="AO415">
        <v>30</v>
      </c>
    </row>
    <row r="416" customFormat="1" spans="1:41">
      <c r="A416">
        <v>0.5</v>
      </c>
      <c r="B416">
        <v>11.79</v>
      </c>
      <c r="C416">
        <v>7.9</v>
      </c>
      <c r="D416">
        <v>3</v>
      </c>
      <c r="E416">
        <v>1</v>
      </c>
      <c r="F416">
        <v>0</v>
      </c>
      <c r="G416">
        <v>0.1</v>
      </c>
      <c r="H416">
        <v>32</v>
      </c>
      <c r="I416">
        <v>22</v>
      </c>
      <c r="J416">
        <v>14</v>
      </c>
      <c r="K416">
        <v>0</v>
      </c>
      <c r="L416">
        <v>72.9981666666666</v>
      </c>
      <c r="M416">
        <v>97.009</v>
      </c>
      <c r="N416">
        <v>98.3079999999999</v>
      </c>
      <c r="O416">
        <v>651.513999999999</v>
      </c>
      <c r="P416">
        <v>575.491</v>
      </c>
      <c r="Q416">
        <v>249.520499999999</v>
      </c>
      <c r="R416">
        <v>46677.5348584999</v>
      </c>
      <c r="S416">
        <v>39584.6618435</v>
      </c>
      <c r="T416">
        <v>11123.5897562499</v>
      </c>
      <c r="U416">
        <v>0.1</v>
      </c>
      <c r="V416">
        <v>84.8</v>
      </c>
      <c r="W416">
        <v>42.4</v>
      </c>
      <c r="X416">
        <v>688.631666666667</v>
      </c>
      <c r="Y416">
        <v>473.865</v>
      </c>
      <c r="Z416">
        <v>224.898333333333</v>
      </c>
      <c r="AA416">
        <v>32140.5458672222</v>
      </c>
      <c r="AB416">
        <v>20477.8899227777</v>
      </c>
      <c r="AC416">
        <v>7103.27675611112</v>
      </c>
      <c r="AD416">
        <v>0.1</v>
      </c>
      <c r="AE416">
        <v>84.8</v>
      </c>
      <c r="AF416">
        <v>47.7</v>
      </c>
      <c r="AG416">
        <v>770.606</v>
      </c>
      <c r="AH416">
        <v>551.372666666666</v>
      </c>
      <c r="AI416">
        <v>283.489333333333</v>
      </c>
      <c r="AJ416">
        <v>41765.5158205333</v>
      </c>
      <c r="AK416">
        <v>27823.8007538666</v>
      </c>
      <c r="AL416">
        <v>10561.9036983111</v>
      </c>
      <c r="AM416">
        <v>169.434371624875</v>
      </c>
      <c r="AN416">
        <v>10178.2757291666</v>
      </c>
      <c r="AO416">
        <v>30</v>
      </c>
    </row>
    <row r="417" customFormat="1" spans="1:41">
      <c r="A417">
        <v>0.5</v>
      </c>
      <c r="B417">
        <v>11.79</v>
      </c>
      <c r="C417">
        <v>7.9</v>
      </c>
      <c r="D417">
        <v>3</v>
      </c>
      <c r="E417">
        <v>1</v>
      </c>
      <c r="F417">
        <v>0</v>
      </c>
      <c r="G417">
        <v>0.1</v>
      </c>
      <c r="H417">
        <v>100</v>
      </c>
      <c r="I417">
        <v>18</v>
      </c>
      <c r="J417">
        <v>14</v>
      </c>
      <c r="K417">
        <v>0</v>
      </c>
      <c r="L417">
        <v>89.7546666666666</v>
      </c>
      <c r="M417">
        <v>150.524999999999</v>
      </c>
      <c r="N417">
        <v>152.801</v>
      </c>
      <c r="O417">
        <v>1845.082109375</v>
      </c>
      <c r="P417">
        <v>811.854109375</v>
      </c>
      <c r="Q417">
        <v>518.225609375</v>
      </c>
      <c r="R417">
        <v>186826.571773516</v>
      </c>
      <c r="S417">
        <v>92536.6435170324</v>
      </c>
      <c r="T417">
        <v>46143.8655170559</v>
      </c>
      <c r="U417">
        <v>0.1</v>
      </c>
      <c r="V417">
        <v>111.3</v>
      </c>
      <c r="W417">
        <v>42.4</v>
      </c>
      <c r="X417">
        <v>1488.43426822916</v>
      </c>
      <c r="Y417">
        <v>1123.86760156249</v>
      </c>
      <c r="Z417">
        <v>354.409268229166</v>
      </c>
      <c r="AA417">
        <v>121229.123689332</v>
      </c>
      <c r="AB417">
        <v>94498.7916527008</v>
      </c>
      <c r="AC417">
        <v>18319.6182691939</v>
      </c>
      <c r="AD417">
        <v>0.1</v>
      </c>
      <c r="AE417">
        <v>116.6</v>
      </c>
      <c r="AF417">
        <v>42.4</v>
      </c>
      <c r="AG417">
        <v>1788.577765625</v>
      </c>
      <c r="AH417">
        <v>1429.19443229166</v>
      </c>
      <c r="AI417">
        <v>465.561098958333</v>
      </c>
      <c r="AJ417">
        <v>184458.081961714</v>
      </c>
      <c r="AK417">
        <v>149601.071948867</v>
      </c>
      <c r="AL417">
        <v>30726.6359960897</v>
      </c>
      <c r="AM417">
        <v>117.200041240166</v>
      </c>
      <c r="AN417">
        <v>20963.2056675618</v>
      </c>
      <c r="AO417">
        <v>30</v>
      </c>
    </row>
    <row r="418" customFormat="1" spans="1:41">
      <c r="A418">
        <v>0.5</v>
      </c>
      <c r="B418">
        <v>11.79</v>
      </c>
      <c r="C418">
        <v>7.9</v>
      </c>
      <c r="D418">
        <v>3</v>
      </c>
      <c r="E418">
        <v>1</v>
      </c>
      <c r="F418">
        <v>1</v>
      </c>
      <c r="G418">
        <v>0.1</v>
      </c>
      <c r="H418">
        <v>32</v>
      </c>
      <c r="I418">
        <v>30</v>
      </c>
      <c r="J418">
        <v>26</v>
      </c>
      <c r="K418">
        <v>16</v>
      </c>
      <c r="L418">
        <v>80.8656666666666</v>
      </c>
      <c r="M418">
        <v>18.254</v>
      </c>
      <c r="N418">
        <v>18.7459999999999</v>
      </c>
      <c r="O418">
        <v>220.939</v>
      </c>
      <c r="P418">
        <v>219.915</v>
      </c>
      <c r="Q418">
        <v>158.154</v>
      </c>
      <c r="R418">
        <v>3620.666521</v>
      </c>
      <c r="S418">
        <v>3619.617945</v>
      </c>
      <c r="T418">
        <v>2017.693614</v>
      </c>
      <c r="U418">
        <v>0.1</v>
      </c>
      <c r="V418">
        <v>68.9</v>
      </c>
      <c r="W418">
        <v>37.1</v>
      </c>
      <c r="X418">
        <v>118.723333333333</v>
      </c>
      <c r="Y418">
        <v>43.6566666666666</v>
      </c>
      <c r="Z418">
        <v>18.4233333333332</v>
      </c>
      <c r="AA418">
        <v>768.390886666667</v>
      </c>
      <c r="AB418">
        <v>202.368997777777</v>
      </c>
      <c r="AC418">
        <v>58.460664444444</v>
      </c>
      <c r="AD418">
        <v>0.1</v>
      </c>
      <c r="AE418">
        <v>63.6</v>
      </c>
      <c r="AF418">
        <v>37.1</v>
      </c>
      <c r="AG418">
        <v>125.660666666666</v>
      </c>
      <c r="AH418">
        <v>59.6939999999999</v>
      </c>
      <c r="AI418">
        <v>30.6939999999999</v>
      </c>
      <c r="AJ418">
        <v>1068.24513608888</v>
      </c>
      <c r="AK418">
        <v>412.680647199999</v>
      </c>
      <c r="AL418">
        <v>155.690447199999</v>
      </c>
      <c r="AM418">
        <v>77.8607116857458</v>
      </c>
      <c r="AN418">
        <v>2172.64566666666</v>
      </c>
      <c r="AO418">
        <v>30</v>
      </c>
    </row>
    <row r="419" customFormat="1" spans="1:41">
      <c r="A419">
        <v>0.5</v>
      </c>
      <c r="B419">
        <v>11.79</v>
      </c>
      <c r="C419">
        <v>7.9</v>
      </c>
      <c r="D419">
        <v>3</v>
      </c>
      <c r="E419">
        <v>1</v>
      </c>
      <c r="F419">
        <v>1</v>
      </c>
      <c r="G419">
        <v>0.1</v>
      </c>
      <c r="H419">
        <v>34</v>
      </c>
      <c r="I419">
        <v>32</v>
      </c>
      <c r="J419">
        <v>28</v>
      </c>
      <c r="K419">
        <v>16</v>
      </c>
      <c r="L419">
        <v>93.1101666666666</v>
      </c>
      <c r="M419">
        <v>11.2549999999999</v>
      </c>
      <c r="N419">
        <v>10.4959999999999</v>
      </c>
      <c r="O419">
        <v>130.042999999999</v>
      </c>
      <c r="P419">
        <v>121.764</v>
      </c>
      <c r="Q419">
        <v>102.524999999999</v>
      </c>
      <c r="R419">
        <v>1227.30480499999</v>
      </c>
      <c r="S419">
        <v>1104.67479599999</v>
      </c>
      <c r="T419">
        <v>821.213474999999</v>
      </c>
      <c r="U419">
        <v>0.1</v>
      </c>
      <c r="V419">
        <v>63.6</v>
      </c>
      <c r="W419">
        <v>68.9</v>
      </c>
      <c r="X419">
        <v>45.5800000000002</v>
      </c>
      <c r="Y419">
        <v>26.8299999999998</v>
      </c>
      <c r="Z419">
        <v>14.58</v>
      </c>
      <c r="AA419">
        <v>137.658191111112</v>
      </c>
      <c r="AB419">
        <v>76.7995799999994</v>
      </c>
      <c r="AC419">
        <v>29.2956355555556</v>
      </c>
      <c r="AD419">
        <v>0.1</v>
      </c>
      <c r="AE419">
        <v>63.6</v>
      </c>
      <c r="AF419">
        <v>37.1</v>
      </c>
      <c r="AG419">
        <v>47.164111111111</v>
      </c>
      <c r="AH419">
        <v>30.0529999999999</v>
      </c>
      <c r="AI419">
        <v>18.803</v>
      </c>
      <c r="AJ419">
        <v>194.885512417283</v>
      </c>
      <c r="AK419">
        <v>112.2233618</v>
      </c>
      <c r="AL419">
        <v>58.5042617999999</v>
      </c>
      <c r="AM419">
        <v>45.7054392421877</v>
      </c>
      <c r="AN419">
        <v>1103.15233333333</v>
      </c>
      <c r="AO419">
        <v>30</v>
      </c>
    </row>
    <row r="420" customFormat="1" spans="1:41">
      <c r="A420">
        <v>0.5</v>
      </c>
      <c r="B420">
        <v>11.79</v>
      </c>
      <c r="C420">
        <v>7.9</v>
      </c>
      <c r="D420">
        <v>3</v>
      </c>
      <c r="E420">
        <v>1</v>
      </c>
      <c r="F420">
        <v>0</v>
      </c>
      <c r="G420">
        <v>0.1</v>
      </c>
      <c r="H420">
        <v>26</v>
      </c>
      <c r="I420">
        <v>22</v>
      </c>
      <c r="J420">
        <v>14</v>
      </c>
      <c r="K420">
        <v>0</v>
      </c>
      <c r="L420">
        <v>88.7361666666666</v>
      </c>
      <c r="M420">
        <v>18.506</v>
      </c>
      <c r="N420">
        <v>18.7809999999999</v>
      </c>
      <c r="O420">
        <v>122.174999999999</v>
      </c>
      <c r="P420">
        <v>106.588</v>
      </c>
      <c r="Q420">
        <v>51.376</v>
      </c>
      <c r="R420">
        <v>1739.25410699999</v>
      </c>
      <c r="S420">
        <v>1447.627794</v>
      </c>
      <c r="T420">
        <v>480.106744</v>
      </c>
      <c r="U420">
        <v>0.1</v>
      </c>
      <c r="V420">
        <v>63.6</v>
      </c>
      <c r="W420">
        <v>37.1</v>
      </c>
      <c r="X420">
        <v>124.004666666666</v>
      </c>
      <c r="Y420">
        <v>70.2880000000001</v>
      </c>
      <c r="Z420">
        <v>30.388</v>
      </c>
      <c r="AA420">
        <v>1048.76766657778</v>
      </c>
      <c r="AB420">
        <v>535.071388800001</v>
      </c>
      <c r="AC420">
        <v>154.2149888</v>
      </c>
      <c r="AD420">
        <v>0.1</v>
      </c>
      <c r="AE420">
        <v>74.2</v>
      </c>
      <c r="AF420">
        <v>37.1</v>
      </c>
      <c r="AG420">
        <v>122.593</v>
      </c>
      <c r="AH420">
        <v>89.8763333333333</v>
      </c>
      <c r="AI420">
        <v>32.893</v>
      </c>
      <c r="AJ420">
        <v>1107.23063646666</v>
      </c>
      <c r="AK420">
        <v>796.968758688888</v>
      </c>
      <c r="AL420">
        <v>184.4027698</v>
      </c>
      <c r="AM420">
        <v>16.9106177279815</v>
      </c>
      <c r="AN420">
        <v>1455.728</v>
      </c>
      <c r="AO420">
        <v>30</v>
      </c>
    </row>
    <row r="421" customFormat="1" spans="1:41">
      <c r="A421">
        <v>0.5</v>
      </c>
      <c r="B421">
        <v>11.79</v>
      </c>
      <c r="C421">
        <v>7.9</v>
      </c>
      <c r="D421">
        <v>3</v>
      </c>
      <c r="E421">
        <v>1</v>
      </c>
      <c r="F421">
        <v>0</v>
      </c>
      <c r="G421">
        <v>0.1</v>
      </c>
      <c r="H421">
        <v>32</v>
      </c>
      <c r="I421">
        <v>24</v>
      </c>
      <c r="J421">
        <v>16</v>
      </c>
      <c r="K421">
        <v>0</v>
      </c>
      <c r="L421">
        <v>76.9931666666666</v>
      </c>
      <c r="M421">
        <v>82.258</v>
      </c>
      <c r="N421">
        <v>81.545</v>
      </c>
      <c r="O421">
        <v>577.1495</v>
      </c>
      <c r="P421">
        <v>524.9805</v>
      </c>
      <c r="Q421">
        <v>271.885249999999</v>
      </c>
      <c r="R421">
        <v>35317.177571125</v>
      </c>
      <c r="S421">
        <v>31236.0307131249</v>
      </c>
      <c r="T421">
        <v>11508.8177955624</v>
      </c>
      <c r="U421">
        <v>0.1</v>
      </c>
      <c r="V421">
        <v>100.7</v>
      </c>
      <c r="W421">
        <v>42.4</v>
      </c>
      <c r="X421">
        <v>588.569666666666</v>
      </c>
      <c r="Y421">
        <v>401.919666666666</v>
      </c>
      <c r="Z421">
        <v>156.452999999999</v>
      </c>
      <c r="AA421">
        <v>21017.4136484666</v>
      </c>
      <c r="AB421">
        <v>13904.1266929111</v>
      </c>
      <c r="AC421">
        <v>3684.02388179999</v>
      </c>
      <c r="AD421">
        <v>0.1</v>
      </c>
      <c r="AE421">
        <v>100.7</v>
      </c>
      <c r="AF421">
        <v>42.4</v>
      </c>
      <c r="AG421">
        <v>666.902444444444</v>
      </c>
      <c r="AH421">
        <v>480.941333333333</v>
      </c>
      <c r="AI421">
        <v>178.258</v>
      </c>
      <c r="AJ421">
        <v>27945.5077814419</v>
      </c>
      <c r="AK421">
        <v>19430.6349950222</v>
      </c>
      <c r="AL421">
        <v>4782.8460728</v>
      </c>
      <c r="AM421">
        <v>131.7789376309</v>
      </c>
      <c r="AN421">
        <v>8700.14870833333</v>
      </c>
      <c r="AO421">
        <v>30</v>
      </c>
    </row>
    <row r="422" customFormat="1" spans="1:41">
      <c r="A422">
        <v>0.5</v>
      </c>
      <c r="B422">
        <v>11.79</v>
      </c>
      <c r="C422">
        <v>7.9</v>
      </c>
      <c r="D422">
        <v>3</v>
      </c>
      <c r="E422">
        <v>1</v>
      </c>
      <c r="F422">
        <v>0</v>
      </c>
      <c r="G422">
        <v>0.1</v>
      </c>
      <c r="H422">
        <v>94</v>
      </c>
      <c r="I422">
        <v>20</v>
      </c>
      <c r="J422">
        <v>16</v>
      </c>
      <c r="K422">
        <v>0</v>
      </c>
      <c r="L422">
        <v>91.3671666666666</v>
      </c>
      <c r="M422">
        <v>102.523</v>
      </c>
      <c r="N422">
        <v>104.526</v>
      </c>
      <c r="O422">
        <v>1138.0665625</v>
      </c>
      <c r="P422">
        <v>580.3284375</v>
      </c>
      <c r="Q422">
        <v>371.6406875</v>
      </c>
      <c r="R422">
        <v>78667.7809503789</v>
      </c>
      <c r="S422">
        <v>43869.3544948632</v>
      </c>
      <c r="T422">
        <v>22352.3314013632</v>
      </c>
      <c r="U422">
        <v>0.1</v>
      </c>
      <c r="V422">
        <v>106</v>
      </c>
      <c r="W422">
        <v>42.4</v>
      </c>
      <c r="X422">
        <v>842.116666666666</v>
      </c>
      <c r="Y422">
        <v>656.9</v>
      </c>
      <c r="Z422">
        <v>220.3</v>
      </c>
      <c r="AA422">
        <v>44995.8801666666</v>
      </c>
      <c r="AB422">
        <v>35118.4209999999</v>
      </c>
      <c r="AC422">
        <v>7651.576</v>
      </c>
      <c r="AD422">
        <v>0.1</v>
      </c>
      <c r="AE422">
        <v>111.3</v>
      </c>
      <c r="AF422">
        <v>37.1</v>
      </c>
      <c r="AG422">
        <v>1010.63088888888</v>
      </c>
      <c r="AH422">
        <v>803.475333333333</v>
      </c>
      <c r="AI422">
        <v>242.141999999999</v>
      </c>
      <c r="AJ422">
        <v>64105.108261442</v>
      </c>
      <c r="AK422">
        <v>50487.7879083555</v>
      </c>
      <c r="AL422">
        <v>9596.4263528</v>
      </c>
      <c r="AM422">
        <v>100.147692250809</v>
      </c>
      <c r="AN422">
        <v>12453.2162916666</v>
      </c>
      <c r="AO422">
        <v>30</v>
      </c>
    </row>
    <row r="423" customFormat="1" spans="1:41">
      <c r="A423">
        <v>0.5</v>
      </c>
      <c r="B423">
        <v>11.79</v>
      </c>
      <c r="C423">
        <v>7.9</v>
      </c>
      <c r="D423">
        <v>3</v>
      </c>
      <c r="E423">
        <v>1</v>
      </c>
      <c r="F423">
        <v>0</v>
      </c>
      <c r="G423">
        <v>0.1</v>
      </c>
      <c r="H423">
        <v>36</v>
      </c>
      <c r="I423">
        <v>24</v>
      </c>
      <c r="J423">
        <v>14</v>
      </c>
      <c r="K423">
        <v>0</v>
      </c>
      <c r="L423">
        <v>61.9961666666666</v>
      </c>
      <c r="M423">
        <v>167.509</v>
      </c>
      <c r="N423">
        <v>170.3</v>
      </c>
      <c r="O423">
        <v>1197.18071874999</v>
      </c>
      <c r="P423">
        <v>1019.61071874999</v>
      </c>
      <c r="Q423">
        <v>455.97753125</v>
      </c>
      <c r="R423">
        <v>145634.403019883</v>
      </c>
      <c r="S423">
        <v>118246.349395571</v>
      </c>
      <c r="T423">
        <v>35185.6887151923</v>
      </c>
      <c r="U423">
        <v>0.1</v>
      </c>
      <c r="V423">
        <v>106</v>
      </c>
      <c r="W423">
        <v>37.1</v>
      </c>
      <c r="X423">
        <v>1177.859</v>
      </c>
      <c r="Y423">
        <v>888.309</v>
      </c>
      <c r="Z423">
        <v>303.209</v>
      </c>
      <c r="AA423">
        <v>87389.8912450889</v>
      </c>
      <c r="AB423">
        <v>65952.7958562</v>
      </c>
      <c r="AC423">
        <v>15015.0719562</v>
      </c>
      <c r="AD423">
        <v>0.1</v>
      </c>
      <c r="AE423">
        <v>111.3</v>
      </c>
      <c r="AF423">
        <v>37.1</v>
      </c>
      <c r="AG423">
        <v>1434.12988888888</v>
      </c>
      <c r="AH423">
        <v>1124.341</v>
      </c>
      <c r="AI423">
        <v>335.391</v>
      </c>
      <c r="AJ423">
        <v>127716.160831508</v>
      </c>
      <c r="AK423">
        <v>99987.2159562</v>
      </c>
      <c r="AL423">
        <v>18538.4159562</v>
      </c>
      <c r="AM423">
        <v>133.20551952797</v>
      </c>
      <c r="AN423">
        <v>18281.0433854166</v>
      </c>
      <c r="AO423">
        <v>30</v>
      </c>
    </row>
    <row r="424" customFormat="1" spans="1:41">
      <c r="A424">
        <v>0.5</v>
      </c>
      <c r="B424">
        <v>11.79</v>
      </c>
      <c r="C424">
        <v>7.9</v>
      </c>
      <c r="D424">
        <v>3</v>
      </c>
      <c r="E424">
        <v>1</v>
      </c>
      <c r="F424">
        <v>1</v>
      </c>
      <c r="G424">
        <v>0.1</v>
      </c>
      <c r="H424">
        <v>34</v>
      </c>
      <c r="I424">
        <v>30</v>
      </c>
      <c r="J424">
        <v>26</v>
      </c>
      <c r="K424">
        <v>12</v>
      </c>
      <c r="L424">
        <v>85.7401666666666</v>
      </c>
      <c r="M424">
        <v>13.756</v>
      </c>
      <c r="N424">
        <v>14.495</v>
      </c>
      <c r="O424">
        <v>177.641</v>
      </c>
      <c r="P424">
        <v>152.449999999999</v>
      </c>
      <c r="Q424">
        <v>105.713</v>
      </c>
      <c r="R424">
        <v>2267.090901</v>
      </c>
      <c r="S424">
        <v>1763.95405999999</v>
      </c>
      <c r="T424">
        <v>927.146391</v>
      </c>
      <c r="U424">
        <v>0.1</v>
      </c>
      <c r="V424">
        <v>58.3</v>
      </c>
      <c r="W424">
        <v>42.4</v>
      </c>
      <c r="X424">
        <v>51.3420000000001</v>
      </c>
      <c r="Y424">
        <v>31.042</v>
      </c>
      <c r="Z424">
        <v>17.792</v>
      </c>
      <c r="AA424">
        <v>199.598566133334</v>
      </c>
      <c r="AB424">
        <v>107.2964328</v>
      </c>
      <c r="AC424">
        <v>46.2539328000001</v>
      </c>
      <c r="AD424">
        <v>0.1</v>
      </c>
      <c r="AE424">
        <v>68.9</v>
      </c>
      <c r="AF424">
        <v>37.1</v>
      </c>
      <c r="AG424">
        <v>65.1707777777775</v>
      </c>
      <c r="AH424">
        <v>47.693</v>
      </c>
      <c r="AI424">
        <v>22.743</v>
      </c>
      <c r="AJ424">
        <v>342.865282886418</v>
      </c>
      <c r="AK424">
        <v>239.040029799999</v>
      </c>
      <c r="AL424">
        <v>83.8590297999999</v>
      </c>
      <c r="AM424">
        <v>35.6135682778345</v>
      </c>
      <c r="AN424">
        <v>1782.21933333333</v>
      </c>
      <c r="AO424">
        <v>30</v>
      </c>
    </row>
    <row r="425" customFormat="1" spans="1:41">
      <c r="A425">
        <v>0.5</v>
      </c>
      <c r="B425">
        <v>11.79</v>
      </c>
      <c r="C425">
        <v>7.9</v>
      </c>
      <c r="D425">
        <v>3</v>
      </c>
      <c r="E425">
        <v>1</v>
      </c>
      <c r="F425">
        <v>0</v>
      </c>
      <c r="G425">
        <v>0.1</v>
      </c>
      <c r="H425">
        <v>52</v>
      </c>
      <c r="I425">
        <v>40</v>
      </c>
      <c r="J425">
        <v>34</v>
      </c>
      <c r="K425">
        <v>18</v>
      </c>
      <c r="L425">
        <v>72.3721666666666</v>
      </c>
      <c r="M425">
        <v>36.009</v>
      </c>
      <c r="N425">
        <v>36.742</v>
      </c>
      <c r="O425">
        <v>608.14775</v>
      </c>
      <c r="P425">
        <v>517.87975</v>
      </c>
      <c r="Q425">
        <v>352.080749999999</v>
      </c>
      <c r="R425">
        <v>19919.5466025625</v>
      </c>
      <c r="S425">
        <v>15433.1228330625</v>
      </c>
      <c r="T425">
        <v>7783.02382531249</v>
      </c>
      <c r="U425">
        <v>0.1</v>
      </c>
      <c r="V425">
        <v>95.4</v>
      </c>
      <c r="W425">
        <v>42.4</v>
      </c>
      <c r="X425">
        <v>210.119666666667</v>
      </c>
      <c r="Y425">
        <v>120.536333333333</v>
      </c>
      <c r="Z425">
        <v>35.603</v>
      </c>
      <c r="AA425">
        <v>2345.1483218</v>
      </c>
      <c r="AB425">
        <v>1193.75886624444</v>
      </c>
      <c r="AC425">
        <v>202.0283218</v>
      </c>
      <c r="AD425">
        <v>0.1</v>
      </c>
      <c r="AE425">
        <v>100.7</v>
      </c>
      <c r="AF425">
        <v>42.4</v>
      </c>
      <c r="AG425">
        <v>323.312777777777</v>
      </c>
      <c r="AH425">
        <v>231.568333333333</v>
      </c>
      <c r="AI425">
        <v>71.8349999999999</v>
      </c>
      <c r="AJ425">
        <v>5792.59106475308</v>
      </c>
      <c r="AK425">
        <v>3844.90242277777</v>
      </c>
      <c r="AL425">
        <v>731.550144999999</v>
      </c>
      <c r="AM425">
        <v>155.035922879445</v>
      </c>
      <c r="AN425">
        <v>8221.05958333333</v>
      </c>
      <c r="AO425">
        <v>30</v>
      </c>
    </row>
    <row r="426" customFormat="1" spans="1:41">
      <c r="A426">
        <v>0.5</v>
      </c>
      <c r="B426">
        <v>11.79</v>
      </c>
      <c r="C426">
        <v>7.9</v>
      </c>
      <c r="D426">
        <v>3</v>
      </c>
      <c r="E426">
        <v>2</v>
      </c>
      <c r="F426">
        <v>0</v>
      </c>
      <c r="G426">
        <v>0.1</v>
      </c>
      <c r="H426">
        <v>42</v>
      </c>
      <c r="I426">
        <v>30</v>
      </c>
      <c r="J426">
        <v>14</v>
      </c>
      <c r="K426">
        <v>0</v>
      </c>
      <c r="L426">
        <v>83.3596666666666</v>
      </c>
      <c r="M426">
        <v>12.009</v>
      </c>
      <c r="N426">
        <v>11.521</v>
      </c>
      <c r="O426">
        <v>81.085</v>
      </c>
      <c r="P426">
        <v>76.373</v>
      </c>
      <c r="Q426">
        <v>39.3539999999999</v>
      </c>
      <c r="R426">
        <v>623.299603</v>
      </c>
      <c r="S426">
        <v>618.190057</v>
      </c>
      <c r="T426">
        <v>256.000043999999</v>
      </c>
      <c r="U426">
        <v>0.1</v>
      </c>
      <c r="V426">
        <v>37.1</v>
      </c>
      <c r="W426">
        <v>37.1</v>
      </c>
      <c r="X426">
        <v>32.0830000000002</v>
      </c>
      <c r="Y426">
        <v>15.3829999999999</v>
      </c>
      <c r="Z426">
        <v>21.1830000000001</v>
      </c>
      <c r="AA426">
        <v>129.632257800001</v>
      </c>
      <c r="AB426">
        <v>43.9251577999998</v>
      </c>
      <c r="AC426">
        <v>74.8562578000007</v>
      </c>
      <c r="AD426">
        <v>0.1</v>
      </c>
      <c r="AE426">
        <v>42.4</v>
      </c>
      <c r="AF426">
        <v>31.8</v>
      </c>
      <c r="AG426">
        <v>25.2573333333333</v>
      </c>
      <c r="AH426">
        <v>20.074</v>
      </c>
      <c r="AI426">
        <v>15.324</v>
      </c>
      <c r="AJ426">
        <v>84.3463596444444</v>
      </c>
      <c r="AK426">
        <v>61.6554152</v>
      </c>
      <c r="AL426">
        <v>43.0189152</v>
      </c>
      <c r="AM426">
        <v>47.9733139445979</v>
      </c>
      <c r="AN426">
        <v>759.982</v>
      </c>
      <c r="AO426">
        <v>10</v>
      </c>
    </row>
    <row r="427" customFormat="1" spans="1:41">
      <c r="A427">
        <v>0.5</v>
      </c>
      <c r="B427">
        <v>11.79</v>
      </c>
      <c r="C427">
        <v>7.9</v>
      </c>
      <c r="D427">
        <v>3</v>
      </c>
      <c r="E427">
        <v>2</v>
      </c>
      <c r="F427">
        <v>0</v>
      </c>
      <c r="G427">
        <v>0.1</v>
      </c>
      <c r="H427">
        <v>32</v>
      </c>
      <c r="I427">
        <v>18</v>
      </c>
      <c r="J427">
        <v>14</v>
      </c>
      <c r="K427">
        <v>0</v>
      </c>
      <c r="L427">
        <v>82.4806666666666</v>
      </c>
      <c r="M427">
        <v>13.759</v>
      </c>
      <c r="N427">
        <v>15.0229999999999</v>
      </c>
      <c r="O427">
        <v>92.9139999999999</v>
      </c>
      <c r="P427">
        <v>71.1349999999999</v>
      </c>
      <c r="Q427">
        <v>47.122</v>
      </c>
      <c r="R427">
        <v>960.348095999999</v>
      </c>
      <c r="S427">
        <v>716.354844999999</v>
      </c>
      <c r="T427">
        <v>392.73764</v>
      </c>
      <c r="U427">
        <v>0.1</v>
      </c>
      <c r="V427">
        <v>37.1</v>
      </c>
      <c r="W427">
        <v>31.8</v>
      </c>
      <c r="X427">
        <v>49.0633333333333</v>
      </c>
      <c r="Y427">
        <v>30.3799999999998</v>
      </c>
      <c r="Z427">
        <v>19.88</v>
      </c>
      <c r="AA427">
        <v>265.708691111111</v>
      </c>
      <c r="AB427">
        <v>148.806079999999</v>
      </c>
      <c r="AC427">
        <v>73.4160800000005</v>
      </c>
      <c r="AD427">
        <v>0.1</v>
      </c>
      <c r="AE427">
        <v>37.1</v>
      </c>
      <c r="AF427">
        <v>31.8</v>
      </c>
      <c r="AG427">
        <v>47.223</v>
      </c>
      <c r="AH427">
        <v>29.2396666666666</v>
      </c>
      <c r="AI427">
        <v>18.8563333333333</v>
      </c>
      <c r="AJ427">
        <v>265.923899133333</v>
      </c>
      <c r="AK427">
        <v>139.497721355555</v>
      </c>
      <c r="AL427">
        <v>68.1553213555555</v>
      </c>
      <c r="AM427">
        <v>61.1055947164252</v>
      </c>
      <c r="AN427">
        <v>662.626666666666</v>
      </c>
      <c r="AO427">
        <v>10</v>
      </c>
    </row>
    <row r="428" customFormat="1" spans="1:41">
      <c r="A428">
        <v>0.5</v>
      </c>
      <c r="B428">
        <v>11.79</v>
      </c>
      <c r="C428">
        <v>7.9</v>
      </c>
      <c r="D428">
        <v>3</v>
      </c>
      <c r="E428">
        <v>2</v>
      </c>
      <c r="F428">
        <v>0</v>
      </c>
      <c r="G428">
        <v>0.1</v>
      </c>
      <c r="H428">
        <v>26</v>
      </c>
      <c r="I428">
        <v>20</v>
      </c>
      <c r="J428">
        <v>12</v>
      </c>
      <c r="K428">
        <v>0</v>
      </c>
      <c r="L428">
        <v>82.1091666666666</v>
      </c>
      <c r="M428">
        <v>14.006</v>
      </c>
      <c r="N428">
        <v>15.027</v>
      </c>
      <c r="O428">
        <v>88.6469999999999</v>
      </c>
      <c r="P428">
        <v>77.876</v>
      </c>
      <c r="Q428">
        <v>47.6689999999999</v>
      </c>
      <c r="R428">
        <v>1015.92165099999</v>
      </c>
      <c r="S428">
        <v>889.905686000001</v>
      </c>
      <c r="T428">
        <v>422.231538999999</v>
      </c>
      <c r="U428">
        <v>0.1</v>
      </c>
      <c r="V428">
        <v>47.7</v>
      </c>
      <c r="W428">
        <v>37.1</v>
      </c>
      <c r="X428">
        <v>65.8173333333333</v>
      </c>
      <c r="Y428">
        <v>31.5339999999999</v>
      </c>
      <c r="Z428">
        <v>22.134</v>
      </c>
      <c r="AA428">
        <v>408.949615644445</v>
      </c>
      <c r="AB428">
        <v>143.557271199999</v>
      </c>
      <c r="AC428">
        <v>82.0290712000001</v>
      </c>
      <c r="AD428">
        <v>0.1</v>
      </c>
      <c r="AE428">
        <v>47.7</v>
      </c>
      <c r="AF428">
        <v>37.1</v>
      </c>
      <c r="AG428">
        <v>66.6763333333333</v>
      </c>
      <c r="AH428">
        <v>39.6096666666666</v>
      </c>
      <c r="AI428">
        <v>26.6596666666666</v>
      </c>
      <c r="AJ428">
        <v>442.664316466666</v>
      </c>
      <c r="AK428">
        <v>218.253860911111</v>
      </c>
      <c r="AL428">
        <v>119.372360911111</v>
      </c>
      <c r="AM428">
        <v>59.1362693405672</v>
      </c>
      <c r="AN428">
        <v>868.925999999999</v>
      </c>
      <c r="AO428">
        <v>10</v>
      </c>
    </row>
    <row r="429" customFormat="1" spans="1:41">
      <c r="A429">
        <v>0.5</v>
      </c>
      <c r="B429">
        <v>11.79</v>
      </c>
      <c r="C429">
        <v>7.9</v>
      </c>
      <c r="D429">
        <v>3</v>
      </c>
      <c r="E429">
        <v>2</v>
      </c>
      <c r="F429">
        <v>0</v>
      </c>
      <c r="G429">
        <v>0.1</v>
      </c>
      <c r="H429">
        <v>26</v>
      </c>
      <c r="I429">
        <v>18</v>
      </c>
      <c r="J429">
        <v>12</v>
      </c>
      <c r="K429">
        <v>0</v>
      </c>
      <c r="L429">
        <v>82.1076666666666</v>
      </c>
      <c r="M429">
        <v>18.007</v>
      </c>
      <c r="N429">
        <v>19.027</v>
      </c>
      <c r="O429">
        <v>103.423</v>
      </c>
      <c r="P429">
        <v>92.37</v>
      </c>
      <c r="Q429">
        <v>51.172</v>
      </c>
      <c r="R429">
        <v>1417.199015</v>
      </c>
      <c r="S429">
        <v>1268.81942</v>
      </c>
      <c r="T429">
        <v>523.558367999999</v>
      </c>
      <c r="U429">
        <v>0.1</v>
      </c>
      <c r="V429">
        <v>47.7</v>
      </c>
      <c r="W429">
        <v>37.1</v>
      </c>
      <c r="X429">
        <v>85.8663333333334</v>
      </c>
      <c r="Y429">
        <v>48.3830000000001</v>
      </c>
      <c r="Z429">
        <v>32.6829999999999</v>
      </c>
      <c r="AA429">
        <v>651.37146668889</v>
      </c>
      <c r="AB429">
        <v>316.236777800001</v>
      </c>
      <c r="AC429">
        <v>174.456277799999</v>
      </c>
      <c r="AD429">
        <v>0.1</v>
      </c>
      <c r="AE429">
        <v>53</v>
      </c>
      <c r="AF429">
        <v>37.1</v>
      </c>
      <c r="AG429">
        <v>105.873777777777</v>
      </c>
      <c r="AH429">
        <v>67.046</v>
      </c>
      <c r="AI429">
        <v>34.146</v>
      </c>
      <c r="AJ429">
        <v>935.570680730864</v>
      </c>
      <c r="AK429">
        <v>547.4265832</v>
      </c>
      <c r="AL429">
        <v>192.5999832</v>
      </c>
      <c r="AM429">
        <v>24.2596170966907</v>
      </c>
      <c r="AN429">
        <v>1017.88333333333</v>
      </c>
      <c r="AO429">
        <v>10</v>
      </c>
    </row>
    <row r="430" customFormat="1" spans="1:41">
      <c r="A430">
        <v>0.5</v>
      </c>
      <c r="B430">
        <v>11.79</v>
      </c>
      <c r="C430">
        <v>7.9</v>
      </c>
      <c r="D430">
        <v>3</v>
      </c>
      <c r="E430">
        <v>2</v>
      </c>
      <c r="F430">
        <v>0</v>
      </c>
      <c r="G430">
        <v>0.1</v>
      </c>
      <c r="H430">
        <v>30</v>
      </c>
      <c r="I430">
        <v>20</v>
      </c>
      <c r="J430">
        <v>12</v>
      </c>
      <c r="K430">
        <v>0</v>
      </c>
      <c r="L430">
        <v>80.2396666666666</v>
      </c>
      <c r="M430">
        <v>30.509</v>
      </c>
      <c r="N430">
        <v>32.793</v>
      </c>
      <c r="O430">
        <v>204.58875</v>
      </c>
      <c r="P430">
        <v>182.70775</v>
      </c>
      <c r="Q430">
        <v>71.7375</v>
      </c>
      <c r="R430">
        <v>4693.7361865625</v>
      </c>
      <c r="S430">
        <v>4287.7500450625</v>
      </c>
      <c r="T430">
        <v>1058.04008725</v>
      </c>
      <c r="U430">
        <v>0.1</v>
      </c>
      <c r="V430">
        <v>42.4</v>
      </c>
      <c r="W430">
        <v>31.8</v>
      </c>
      <c r="X430">
        <v>117.415666666666</v>
      </c>
      <c r="Y430">
        <v>59.0490000000001</v>
      </c>
      <c r="Z430">
        <v>35.9156666666667</v>
      </c>
      <c r="AA430">
        <v>1368.00709353333</v>
      </c>
      <c r="AB430">
        <v>535.520749088891</v>
      </c>
      <c r="AC430">
        <v>246.629104644445</v>
      </c>
      <c r="AD430">
        <v>0.1</v>
      </c>
      <c r="AE430">
        <v>42.4</v>
      </c>
      <c r="AF430">
        <v>37.1</v>
      </c>
      <c r="AG430">
        <v>144.341</v>
      </c>
      <c r="AH430">
        <v>59.741</v>
      </c>
      <c r="AI430">
        <v>59.041</v>
      </c>
      <c r="AJ430">
        <v>1947.6231162</v>
      </c>
      <c r="AK430">
        <v>574.2250162</v>
      </c>
      <c r="AL430">
        <v>573.7350162</v>
      </c>
      <c r="AM430">
        <v>106.301262541706</v>
      </c>
      <c r="AN430">
        <v>2171.87299999999</v>
      </c>
      <c r="AO430">
        <v>10</v>
      </c>
    </row>
    <row r="431" customFormat="1" spans="1:41">
      <c r="A431">
        <v>0.5</v>
      </c>
      <c r="B431">
        <v>11.79</v>
      </c>
      <c r="C431">
        <v>7.9</v>
      </c>
      <c r="D431">
        <v>3</v>
      </c>
      <c r="E431">
        <v>2</v>
      </c>
      <c r="F431">
        <v>0</v>
      </c>
      <c r="G431">
        <v>0.1</v>
      </c>
      <c r="H431">
        <v>34</v>
      </c>
      <c r="I431">
        <v>18</v>
      </c>
      <c r="J431">
        <v>14</v>
      </c>
      <c r="K431">
        <v>0</v>
      </c>
      <c r="L431">
        <v>80.6116666666666</v>
      </c>
      <c r="M431">
        <v>27.759</v>
      </c>
      <c r="N431">
        <v>29.283</v>
      </c>
      <c r="O431">
        <v>186.5695</v>
      </c>
      <c r="P431">
        <v>138.9725</v>
      </c>
      <c r="Q431">
        <v>80.4484999999999</v>
      </c>
      <c r="R431">
        <v>3964.05412625</v>
      </c>
      <c r="S431">
        <v>2764.34922625</v>
      </c>
      <c r="T431">
        <v>1193.83165374999</v>
      </c>
      <c r="U431">
        <v>0.1</v>
      </c>
      <c r="V431">
        <v>47.7</v>
      </c>
      <c r="W431">
        <v>42.4</v>
      </c>
      <c r="X431">
        <v>80.0576666666667</v>
      </c>
      <c r="Y431">
        <v>59.891</v>
      </c>
      <c r="Z431">
        <v>62.8410000000002</v>
      </c>
      <c r="AA431">
        <v>759.157749533335</v>
      </c>
      <c r="AB431">
        <v>523.790016200001</v>
      </c>
      <c r="AC431">
        <v>578.304416200003</v>
      </c>
      <c r="AD431">
        <v>0.1</v>
      </c>
      <c r="AE431">
        <v>47.7</v>
      </c>
      <c r="AF431">
        <v>37.1</v>
      </c>
      <c r="AG431">
        <v>82.7346666666667</v>
      </c>
      <c r="AH431">
        <v>68.668</v>
      </c>
      <c r="AI431">
        <v>46.268</v>
      </c>
      <c r="AJ431">
        <v>847.6022048</v>
      </c>
      <c r="AK431">
        <v>665.5538048</v>
      </c>
      <c r="AL431">
        <v>362.7134048</v>
      </c>
      <c r="AM431">
        <v>125.321090457166</v>
      </c>
      <c r="AN431">
        <v>1896.08566666666</v>
      </c>
      <c r="AO431">
        <v>10</v>
      </c>
    </row>
    <row r="432" customFormat="1" spans="1:41">
      <c r="A432">
        <v>0.5</v>
      </c>
      <c r="B432">
        <v>11.79</v>
      </c>
      <c r="C432">
        <v>7.9</v>
      </c>
      <c r="D432">
        <v>3</v>
      </c>
      <c r="E432">
        <v>2</v>
      </c>
      <c r="F432">
        <v>0</v>
      </c>
      <c r="G432">
        <v>0.1</v>
      </c>
      <c r="H432">
        <v>26</v>
      </c>
      <c r="I432">
        <v>18</v>
      </c>
      <c r="J432">
        <v>12</v>
      </c>
      <c r="K432">
        <v>0</v>
      </c>
      <c r="L432">
        <v>79.9881666666666</v>
      </c>
      <c r="M432">
        <v>28.006</v>
      </c>
      <c r="N432">
        <v>31.7849999999999</v>
      </c>
      <c r="O432">
        <v>193.640499999999</v>
      </c>
      <c r="P432">
        <v>159.3525</v>
      </c>
      <c r="Q432">
        <v>63.5845</v>
      </c>
      <c r="R432">
        <v>4408.39194324999</v>
      </c>
      <c r="S432">
        <v>3515.70757125</v>
      </c>
      <c r="T432">
        <v>857.19204125</v>
      </c>
      <c r="U432">
        <v>0.1</v>
      </c>
      <c r="V432">
        <v>47.7</v>
      </c>
      <c r="W432">
        <v>42.4</v>
      </c>
      <c r="X432">
        <v>131.775333333333</v>
      </c>
      <c r="Y432">
        <v>62.1086666666668</v>
      </c>
      <c r="Z432">
        <v>61.9586666666668</v>
      </c>
      <c r="AA432">
        <v>1694.28674835555</v>
      </c>
      <c r="AB432">
        <v>556.82997057778</v>
      </c>
      <c r="AC432">
        <v>556.80747057778</v>
      </c>
      <c r="AD432">
        <v>0.1</v>
      </c>
      <c r="AE432">
        <v>47.7</v>
      </c>
      <c r="AF432">
        <v>42.4</v>
      </c>
      <c r="AG432">
        <v>125.128333333333</v>
      </c>
      <c r="AH432">
        <v>73.095</v>
      </c>
      <c r="AI432">
        <v>72.5616666666667</v>
      </c>
      <c r="AJ432">
        <v>1640.76784944444</v>
      </c>
      <c r="AK432">
        <v>763.218405</v>
      </c>
      <c r="AL432">
        <v>762.933960555556</v>
      </c>
      <c r="AM432">
        <v>98.3183374479567</v>
      </c>
      <c r="AN432">
        <v>1712.12099999999</v>
      </c>
      <c r="AO432">
        <v>10</v>
      </c>
    </row>
    <row r="433" customFormat="1" spans="1:41">
      <c r="A433">
        <v>0.5</v>
      </c>
      <c r="B433">
        <v>11.79</v>
      </c>
      <c r="C433">
        <v>7.9</v>
      </c>
      <c r="D433">
        <v>3</v>
      </c>
      <c r="E433">
        <v>2</v>
      </c>
      <c r="F433">
        <v>0</v>
      </c>
      <c r="G433">
        <v>0.1</v>
      </c>
      <c r="H433">
        <v>28</v>
      </c>
      <c r="I433">
        <v>20</v>
      </c>
      <c r="J433">
        <v>12</v>
      </c>
      <c r="K433">
        <v>0</v>
      </c>
      <c r="L433">
        <v>78.7376666666666</v>
      </c>
      <c r="M433">
        <v>36.257</v>
      </c>
      <c r="N433">
        <v>39.535</v>
      </c>
      <c r="O433">
        <v>244.355999999999</v>
      </c>
      <c r="P433">
        <v>216.572</v>
      </c>
      <c r="Q433">
        <v>84.9595</v>
      </c>
      <c r="R433">
        <v>6916.84588349999</v>
      </c>
      <c r="S433">
        <v>6092.2665015</v>
      </c>
      <c r="T433">
        <v>1479.42016625</v>
      </c>
      <c r="U433">
        <v>0.1</v>
      </c>
      <c r="V433">
        <v>53</v>
      </c>
      <c r="W433">
        <v>37.1</v>
      </c>
      <c r="X433">
        <v>178.258666666666</v>
      </c>
      <c r="Y433">
        <v>113.558666666666</v>
      </c>
      <c r="Z433">
        <v>64.3753333333332</v>
      </c>
      <c r="AA433">
        <v>2675.34908391111</v>
      </c>
      <c r="AB433">
        <v>1628.22921724444</v>
      </c>
      <c r="AC433">
        <v>692.69678391111</v>
      </c>
      <c r="AD433">
        <v>0.1</v>
      </c>
      <c r="AE433">
        <v>53</v>
      </c>
      <c r="AF433">
        <v>37.1</v>
      </c>
      <c r="AG433">
        <v>195.199666666666</v>
      </c>
      <c r="AH433">
        <v>129.016333333333</v>
      </c>
      <c r="AI433">
        <v>75.6996666666666</v>
      </c>
      <c r="AJ433">
        <v>3303.08372668888</v>
      </c>
      <c r="AK433">
        <v>2101.67421557777</v>
      </c>
      <c r="AL433">
        <v>947.046615577778</v>
      </c>
      <c r="AM433">
        <v>96.1898606074137</v>
      </c>
      <c r="AN433">
        <v>2229.19466666666</v>
      </c>
      <c r="AO433">
        <v>10</v>
      </c>
    </row>
    <row r="434" customFormat="1" spans="1:41">
      <c r="A434">
        <v>0.5</v>
      </c>
      <c r="B434">
        <v>11.79</v>
      </c>
      <c r="C434">
        <v>7.9</v>
      </c>
      <c r="D434">
        <v>3</v>
      </c>
      <c r="E434">
        <v>2</v>
      </c>
      <c r="F434">
        <v>0</v>
      </c>
      <c r="G434">
        <v>0.1</v>
      </c>
      <c r="H434">
        <v>32</v>
      </c>
      <c r="I434">
        <v>18</v>
      </c>
      <c r="J434">
        <v>14</v>
      </c>
      <c r="K434">
        <v>0</v>
      </c>
      <c r="L434">
        <v>78.1151666666666</v>
      </c>
      <c r="M434">
        <v>46.0079999999999</v>
      </c>
      <c r="N434">
        <v>48.539</v>
      </c>
      <c r="O434">
        <v>297.8495</v>
      </c>
      <c r="P434">
        <v>218.872499999999</v>
      </c>
      <c r="Q434">
        <v>142.5275</v>
      </c>
      <c r="R434">
        <v>10491.55563125</v>
      </c>
      <c r="S434">
        <v>7032.53182124999</v>
      </c>
      <c r="T434">
        <v>3705.37843925</v>
      </c>
      <c r="U434">
        <v>0.1</v>
      </c>
      <c r="V434">
        <v>42.4</v>
      </c>
      <c r="W434">
        <v>37.1</v>
      </c>
      <c r="X434">
        <v>189.747</v>
      </c>
      <c r="Y434">
        <v>83.497</v>
      </c>
      <c r="Z434">
        <v>81.6803333333333</v>
      </c>
      <c r="AA434">
        <v>3419.87737068889</v>
      </c>
      <c r="AB434">
        <v>1086.03680402222</v>
      </c>
      <c r="AC434">
        <v>1082.73652624444</v>
      </c>
      <c r="AD434">
        <v>0.1</v>
      </c>
      <c r="AE434">
        <v>42.4</v>
      </c>
      <c r="AF434">
        <v>37.1</v>
      </c>
      <c r="AG434">
        <v>256.475333333333</v>
      </c>
      <c r="AH434">
        <v>91.8253333333333</v>
      </c>
      <c r="AI434">
        <v>90.9586666666666</v>
      </c>
      <c r="AJ434">
        <v>5711.26276613333</v>
      </c>
      <c r="AK434">
        <v>1357.86977724444</v>
      </c>
      <c r="AL434">
        <v>1357.11866613333</v>
      </c>
      <c r="AM434">
        <v>152.879198808275</v>
      </c>
      <c r="AN434">
        <v>3087.00849999999</v>
      </c>
      <c r="AO434">
        <v>10</v>
      </c>
    </row>
    <row r="435" customFormat="1" spans="1:41">
      <c r="A435">
        <v>0.5</v>
      </c>
      <c r="B435">
        <v>11.79</v>
      </c>
      <c r="C435">
        <v>7.9</v>
      </c>
      <c r="D435">
        <v>3</v>
      </c>
      <c r="E435">
        <v>2</v>
      </c>
      <c r="F435">
        <v>0</v>
      </c>
      <c r="G435">
        <v>0.1</v>
      </c>
      <c r="H435">
        <v>28</v>
      </c>
      <c r="I435">
        <v>18</v>
      </c>
      <c r="J435">
        <v>14</v>
      </c>
      <c r="K435">
        <v>0</v>
      </c>
      <c r="L435">
        <v>78.8636666666666</v>
      </c>
      <c r="M435">
        <v>46.0069999999999</v>
      </c>
      <c r="N435">
        <v>47.0369999999999</v>
      </c>
      <c r="O435">
        <v>269.371999999999</v>
      </c>
      <c r="P435">
        <v>216.55</v>
      </c>
      <c r="Q435">
        <v>131.272999999999</v>
      </c>
      <c r="R435">
        <v>9148.76025162499</v>
      </c>
      <c r="S435">
        <v>6859.153525625</v>
      </c>
      <c r="T435">
        <v>3231.94108862499</v>
      </c>
      <c r="U435">
        <v>0.1</v>
      </c>
      <c r="V435">
        <v>47.7</v>
      </c>
      <c r="W435">
        <v>37.1</v>
      </c>
      <c r="X435">
        <v>141.360666666666</v>
      </c>
      <c r="Y435">
        <v>106.760666666666</v>
      </c>
      <c r="Z435">
        <v>60.944</v>
      </c>
      <c r="AA435">
        <v>2203.61779386667</v>
      </c>
      <c r="AB435">
        <v>1575.18117164444</v>
      </c>
      <c r="AC435">
        <v>676.8590272</v>
      </c>
      <c r="AD435">
        <v>0.1</v>
      </c>
      <c r="AE435">
        <v>47.7</v>
      </c>
      <c r="AF435">
        <v>37.1</v>
      </c>
      <c r="AG435">
        <v>145.931888888888</v>
      </c>
      <c r="AH435">
        <v>111.376333333333</v>
      </c>
      <c r="AI435">
        <v>67.943</v>
      </c>
      <c r="AJ435">
        <v>2419.42538584938</v>
      </c>
      <c r="AK435">
        <v>1742.88754757777</v>
      </c>
      <c r="AL435">
        <v>825.9068698</v>
      </c>
      <c r="AM435">
        <v>57.9607054508807</v>
      </c>
      <c r="AN435">
        <v>3011.66425</v>
      </c>
      <c r="AO435">
        <v>10</v>
      </c>
    </row>
    <row r="436" customFormat="1" spans="1:41">
      <c r="A436">
        <v>0.5</v>
      </c>
      <c r="B436">
        <v>11.79</v>
      </c>
      <c r="C436">
        <v>7.9</v>
      </c>
      <c r="D436">
        <v>3</v>
      </c>
      <c r="E436">
        <v>2</v>
      </c>
      <c r="F436">
        <v>0</v>
      </c>
      <c r="G436">
        <v>0.1</v>
      </c>
      <c r="H436">
        <v>26</v>
      </c>
      <c r="I436">
        <v>20</v>
      </c>
      <c r="J436">
        <v>12</v>
      </c>
      <c r="K436">
        <v>0</v>
      </c>
      <c r="L436">
        <v>75.6146666666666</v>
      </c>
      <c r="M436">
        <v>57.5059999999999</v>
      </c>
      <c r="N436">
        <v>60.5379999999999</v>
      </c>
      <c r="O436">
        <v>349.848999999999</v>
      </c>
      <c r="P436">
        <v>327.34</v>
      </c>
      <c r="Q436">
        <v>133.75275</v>
      </c>
      <c r="R436">
        <v>15529.2290846249</v>
      </c>
      <c r="S436">
        <v>14341.982875625</v>
      </c>
      <c r="T436">
        <v>3767.6181100625</v>
      </c>
      <c r="U436">
        <v>0.1</v>
      </c>
      <c r="V436">
        <v>53</v>
      </c>
      <c r="W436">
        <v>37.1</v>
      </c>
      <c r="X436">
        <v>239.595</v>
      </c>
      <c r="Y436">
        <v>158.295</v>
      </c>
      <c r="Z436">
        <v>111.644999999999</v>
      </c>
      <c r="AA436">
        <v>5801.38953833333</v>
      </c>
      <c r="AB436">
        <v>3277.238705</v>
      </c>
      <c r="AC436">
        <v>2013.40220499999</v>
      </c>
      <c r="AD436">
        <v>0.1</v>
      </c>
      <c r="AE436">
        <v>47.7</v>
      </c>
      <c r="AF436">
        <v>31.8</v>
      </c>
      <c r="AG436">
        <v>258.111666666666</v>
      </c>
      <c r="AH436">
        <v>153.111666666666</v>
      </c>
      <c r="AI436">
        <v>78.8283333333333</v>
      </c>
      <c r="AJ436">
        <v>6776.59404944444</v>
      </c>
      <c r="AK436">
        <v>3287.97554944444</v>
      </c>
      <c r="AL436">
        <v>1175.86571611111</v>
      </c>
      <c r="AM436">
        <v>170.248031195258</v>
      </c>
      <c r="AN436">
        <v>3733.15620833333</v>
      </c>
      <c r="AO436">
        <v>10</v>
      </c>
    </row>
    <row r="437" customFormat="1" spans="1:41">
      <c r="A437">
        <v>0.5</v>
      </c>
      <c r="B437">
        <v>11.79</v>
      </c>
      <c r="C437">
        <v>7.9</v>
      </c>
      <c r="D437">
        <v>3</v>
      </c>
      <c r="E437">
        <v>2</v>
      </c>
      <c r="F437">
        <v>0</v>
      </c>
      <c r="G437">
        <v>0.1</v>
      </c>
      <c r="H437">
        <v>24</v>
      </c>
      <c r="I437">
        <v>20</v>
      </c>
      <c r="J437">
        <v>14</v>
      </c>
      <c r="K437">
        <v>0</v>
      </c>
      <c r="L437">
        <v>75.4881666666666</v>
      </c>
      <c r="M437">
        <v>57.506</v>
      </c>
      <c r="N437">
        <v>61.287</v>
      </c>
      <c r="O437">
        <v>350.223</v>
      </c>
      <c r="P437">
        <v>324.453</v>
      </c>
      <c r="Q437">
        <v>184.398999999999</v>
      </c>
      <c r="R437">
        <v>15434.738175</v>
      </c>
      <c r="S437">
        <v>14079.323109</v>
      </c>
      <c r="T437">
        <v>6153.830139</v>
      </c>
      <c r="U437">
        <v>0.1</v>
      </c>
      <c r="V437">
        <v>58.3</v>
      </c>
      <c r="W437">
        <v>42.4</v>
      </c>
      <c r="X437">
        <v>329.970777777777</v>
      </c>
      <c r="Y437">
        <v>225.876333333333</v>
      </c>
      <c r="Z437">
        <v>140.276333333333</v>
      </c>
      <c r="AA437">
        <v>8666.14274584938</v>
      </c>
      <c r="AB437">
        <v>5773.99557424444</v>
      </c>
      <c r="AC437">
        <v>2847.57687424444</v>
      </c>
      <c r="AD437">
        <v>0.1</v>
      </c>
      <c r="AE437">
        <v>58.3</v>
      </c>
      <c r="AF437">
        <v>42.4</v>
      </c>
      <c r="AG437">
        <v>367.146111111111</v>
      </c>
      <c r="AH437">
        <v>255.901666666666</v>
      </c>
      <c r="AI437">
        <v>162.751666666666</v>
      </c>
      <c r="AJ437">
        <v>10872.0082919135</v>
      </c>
      <c r="AK437">
        <v>7463.40382277777</v>
      </c>
      <c r="AL437">
        <v>3836.99265611111</v>
      </c>
      <c r="AM437">
        <v>132.509686880871</v>
      </c>
      <c r="AN437">
        <v>4154.597125</v>
      </c>
      <c r="AO437">
        <v>10</v>
      </c>
    </row>
    <row r="438" customFormat="1" spans="1:41">
      <c r="A438">
        <v>0.5</v>
      </c>
      <c r="B438">
        <v>11.79</v>
      </c>
      <c r="C438">
        <v>7.9</v>
      </c>
      <c r="D438">
        <v>3</v>
      </c>
      <c r="E438">
        <v>1</v>
      </c>
      <c r="F438">
        <v>0</v>
      </c>
      <c r="G438">
        <v>0.1</v>
      </c>
      <c r="H438">
        <v>46</v>
      </c>
      <c r="I438">
        <v>38</v>
      </c>
      <c r="J438">
        <v>34</v>
      </c>
      <c r="K438">
        <v>22</v>
      </c>
      <c r="L438">
        <v>68.1126666666666</v>
      </c>
      <c r="M438">
        <v>31.257</v>
      </c>
      <c r="N438">
        <v>31.9949999999999</v>
      </c>
      <c r="O438">
        <v>547.112999999999</v>
      </c>
      <c r="P438">
        <v>482.85</v>
      </c>
      <c r="Q438">
        <v>313.604</v>
      </c>
      <c r="R438">
        <v>15842.0766149999</v>
      </c>
      <c r="S438">
        <v>13235.51443</v>
      </c>
      <c r="T438">
        <v>6080.827924</v>
      </c>
      <c r="U438">
        <v>0.1</v>
      </c>
      <c r="V438">
        <v>68.9</v>
      </c>
      <c r="W438">
        <v>42.4</v>
      </c>
      <c r="X438">
        <v>124.783</v>
      </c>
      <c r="Y438">
        <v>85.833</v>
      </c>
      <c r="Z438">
        <v>46.8329999999999</v>
      </c>
      <c r="AA438">
        <v>1249.5558978</v>
      </c>
      <c r="AB438">
        <v>781.7948978</v>
      </c>
      <c r="AC438">
        <v>326.278897799998</v>
      </c>
      <c r="AD438">
        <v>0.1</v>
      </c>
      <c r="AE438">
        <v>68.9</v>
      </c>
      <c r="AF438">
        <v>42.4</v>
      </c>
      <c r="AG438">
        <v>217.165</v>
      </c>
      <c r="AH438">
        <v>132.498333333333</v>
      </c>
      <c r="AI438">
        <v>72.415</v>
      </c>
      <c r="AJ438">
        <v>3648.69812277777</v>
      </c>
      <c r="AK438">
        <v>1906.64895611111</v>
      </c>
      <c r="AL438">
        <v>778.359567222222</v>
      </c>
      <c r="AM438">
        <v>108.840631515406</v>
      </c>
      <c r="AN438">
        <v>5407.86358333333</v>
      </c>
      <c r="AO438">
        <v>10</v>
      </c>
    </row>
    <row r="439" customFormat="1" spans="1:41">
      <c r="A439">
        <v>0.5</v>
      </c>
      <c r="B439">
        <v>11.79</v>
      </c>
      <c r="C439">
        <v>7.9</v>
      </c>
      <c r="D439">
        <v>3</v>
      </c>
      <c r="E439">
        <v>1</v>
      </c>
      <c r="F439">
        <v>0</v>
      </c>
      <c r="G439">
        <v>0.1</v>
      </c>
      <c r="H439">
        <v>44</v>
      </c>
      <c r="I439">
        <v>40</v>
      </c>
      <c r="J439">
        <v>36</v>
      </c>
      <c r="K439">
        <v>24</v>
      </c>
      <c r="L439">
        <v>60.8691666666666</v>
      </c>
      <c r="M439">
        <v>64.755</v>
      </c>
      <c r="N439">
        <v>62.995</v>
      </c>
      <c r="O439">
        <v>1016.66125</v>
      </c>
      <c r="P439">
        <v>909.91125</v>
      </c>
      <c r="Q439">
        <v>599.05725</v>
      </c>
      <c r="R439">
        <v>55724.3389910625</v>
      </c>
      <c r="S439">
        <v>46559.0944765624</v>
      </c>
      <c r="T439">
        <v>22239.5450680624</v>
      </c>
      <c r="U439">
        <v>0.1</v>
      </c>
      <c r="V439">
        <v>63.6</v>
      </c>
      <c r="W439">
        <v>37.1</v>
      </c>
      <c r="X439">
        <v>263.643</v>
      </c>
      <c r="Y439">
        <v>163.926333333333</v>
      </c>
      <c r="Z439">
        <v>94.543</v>
      </c>
      <c r="AA439">
        <v>5480.11366757778</v>
      </c>
      <c r="AB439">
        <v>3097.83096757777</v>
      </c>
      <c r="AC439">
        <v>1452.3252898</v>
      </c>
      <c r="AD439">
        <v>0.1</v>
      </c>
      <c r="AE439">
        <v>63.6</v>
      </c>
      <c r="AF439">
        <v>37.1</v>
      </c>
      <c r="AG439">
        <v>412.599666666666</v>
      </c>
      <c r="AH439">
        <v>259.333</v>
      </c>
      <c r="AI439">
        <v>140.199666666666</v>
      </c>
      <c r="AJ439">
        <v>13124.8494133555</v>
      </c>
      <c r="AK439">
        <v>7368.89021335555</v>
      </c>
      <c r="AL439">
        <v>3145.12613557777</v>
      </c>
      <c r="AM439">
        <v>148.440091880643</v>
      </c>
      <c r="AN439">
        <v>9526.70666666666</v>
      </c>
      <c r="AO439">
        <v>10</v>
      </c>
    </row>
    <row r="440" customFormat="1" spans="1:41">
      <c r="A440">
        <v>0.5</v>
      </c>
      <c r="B440">
        <v>11.79</v>
      </c>
      <c r="C440">
        <v>7.9</v>
      </c>
      <c r="D440">
        <v>3</v>
      </c>
      <c r="E440">
        <v>1</v>
      </c>
      <c r="F440">
        <v>0</v>
      </c>
      <c r="G440">
        <v>0.1</v>
      </c>
      <c r="H440">
        <v>48</v>
      </c>
      <c r="I440">
        <v>40</v>
      </c>
      <c r="J440">
        <v>36</v>
      </c>
      <c r="K440">
        <v>22</v>
      </c>
      <c r="L440">
        <v>73.4916666666666</v>
      </c>
      <c r="M440">
        <v>25.007</v>
      </c>
      <c r="N440">
        <v>27.494</v>
      </c>
      <c r="O440">
        <v>470.2075</v>
      </c>
      <c r="P440">
        <v>375.9275</v>
      </c>
      <c r="Q440">
        <v>256.114</v>
      </c>
      <c r="R440">
        <v>11285.10723625</v>
      </c>
      <c r="S440">
        <v>7907.19470124999</v>
      </c>
      <c r="T440">
        <v>4005.9604165</v>
      </c>
      <c r="U440">
        <v>0.1</v>
      </c>
      <c r="V440">
        <v>47.7</v>
      </c>
      <c r="W440">
        <v>42.4</v>
      </c>
      <c r="X440">
        <v>88.79</v>
      </c>
      <c r="Y440">
        <v>40.9900000000001</v>
      </c>
      <c r="Z440">
        <v>30.64</v>
      </c>
      <c r="AA440">
        <v>646.669820000001</v>
      </c>
      <c r="AB440">
        <v>230.550820000001</v>
      </c>
      <c r="AC440">
        <v>148.17632</v>
      </c>
      <c r="AD440">
        <v>0.1</v>
      </c>
      <c r="AE440">
        <v>53</v>
      </c>
      <c r="AF440">
        <v>42.4</v>
      </c>
      <c r="AG440">
        <v>158.018333333333</v>
      </c>
      <c r="AH440">
        <v>74.5183333333333</v>
      </c>
      <c r="AI440">
        <v>42.0183333333333</v>
      </c>
      <c r="AJ440">
        <v>1941.20800055555</v>
      </c>
      <c r="AK440">
        <v>687.621333888888</v>
      </c>
      <c r="AL440">
        <v>288.469833888889</v>
      </c>
      <c r="AM440">
        <v>83.9952979024876</v>
      </c>
      <c r="AN440">
        <v>3554.313</v>
      </c>
      <c r="AO440">
        <v>10</v>
      </c>
    </row>
    <row r="441" customFormat="1" spans="1:41">
      <c r="A441">
        <v>0.5</v>
      </c>
      <c r="B441">
        <v>11.79</v>
      </c>
      <c r="C441">
        <v>7.9</v>
      </c>
      <c r="D441">
        <v>3</v>
      </c>
      <c r="E441">
        <v>1</v>
      </c>
      <c r="F441">
        <v>0</v>
      </c>
      <c r="G441">
        <v>0.1</v>
      </c>
      <c r="H441">
        <v>48</v>
      </c>
      <c r="I441">
        <v>40</v>
      </c>
      <c r="J441">
        <v>36</v>
      </c>
      <c r="K441">
        <v>18</v>
      </c>
      <c r="L441">
        <v>69.3706666666666</v>
      </c>
      <c r="M441">
        <v>43.507</v>
      </c>
      <c r="N441">
        <v>42.742</v>
      </c>
      <c r="O441">
        <v>727.5215</v>
      </c>
      <c r="P441">
        <v>656.2655</v>
      </c>
      <c r="Q441">
        <v>454.319</v>
      </c>
      <c r="R441">
        <v>27935.59299425</v>
      </c>
      <c r="S441">
        <v>23781.6957702499</v>
      </c>
      <c r="T441">
        <v>12355.7246365</v>
      </c>
      <c r="U441">
        <v>0.1</v>
      </c>
      <c r="V441">
        <v>68.9</v>
      </c>
      <c r="W441">
        <v>37.1</v>
      </c>
      <c r="X441">
        <v>189.014666666666</v>
      </c>
      <c r="Y441">
        <v>114.081333333333</v>
      </c>
      <c r="Z441">
        <v>47.2313333333332</v>
      </c>
      <c r="AA441">
        <v>2503.60060746666</v>
      </c>
      <c r="AB441">
        <v>1313.76960746667</v>
      </c>
      <c r="AC441">
        <v>367.207485244443</v>
      </c>
      <c r="AD441">
        <v>0.1</v>
      </c>
      <c r="AE441">
        <v>68.9</v>
      </c>
      <c r="AF441">
        <v>37.1</v>
      </c>
      <c r="AG441">
        <v>258.114333333333</v>
      </c>
      <c r="AH441">
        <v>171.764333333333</v>
      </c>
      <c r="AI441">
        <v>66.0476666666666</v>
      </c>
      <c r="AJ441">
        <v>4981.66324553333</v>
      </c>
      <c r="AK441">
        <v>2934.27457886666</v>
      </c>
      <c r="AL441">
        <v>716.953378866666</v>
      </c>
      <c r="AM441">
        <v>159.154445042952</v>
      </c>
      <c r="AN441">
        <v>7002.96383333333</v>
      </c>
      <c r="AO441">
        <v>10</v>
      </c>
    </row>
    <row r="442" customFormat="1" spans="1:41">
      <c r="A442">
        <v>0.5</v>
      </c>
      <c r="B442">
        <v>11.79</v>
      </c>
      <c r="C442">
        <v>7.9</v>
      </c>
      <c r="D442">
        <v>3</v>
      </c>
      <c r="E442">
        <v>1</v>
      </c>
      <c r="F442">
        <v>0</v>
      </c>
      <c r="G442">
        <v>0.1</v>
      </c>
      <c r="H442">
        <v>20</v>
      </c>
      <c r="I442">
        <v>14</v>
      </c>
      <c r="J442">
        <v>10</v>
      </c>
      <c r="K442">
        <v>0</v>
      </c>
      <c r="L442">
        <v>84.6081666666666</v>
      </c>
      <c r="M442">
        <v>14.506</v>
      </c>
      <c r="N442">
        <v>15.0309999999999</v>
      </c>
      <c r="O442">
        <v>62.1899999999999</v>
      </c>
      <c r="P442">
        <v>46.897</v>
      </c>
      <c r="Q442">
        <v>32.695</v>
      </c>
      <c r="R442">
        <v>636.354529999999</v>
      </c>
      <c r="S442">
        <v>446.959015</v>
      </c>
      <c r="T442">
        <v>266.493375</v>
      </c>
      <c r="U442">
        <v>0.1</v>
      </c>
      <c r="V442">
        <v>63.6</v>
      </c>
      <c r="W442">
        <v>47.7</v>
      </c>
      <c r="X442">
        <v>92.4294444444444</v>
      </c>
      <c r="Y442">
        <v>70.4516666666667</v>
      </c>
      <c r="Z442">
        <v>40.7183333333331</v>
      </c>
      <c r="AA442">
        <v>727.642386975308</v>
      </c>
      <c r="AB442">
        <v>509.444856111111</v>
      </c>
      <c r="AC442">
        <v>220.988356111109</v>
      </c>
      <c r="AD442">
        <v>0.1</v>
      </c>
      <c r="AE442">
        <v>53</v>
      </c>
      <c r="AF442">
        <v>42.4</v>
      </c>
      <c r="AG442">
        <v>86.029</v>
      </c>
      <c r="AH442">
        <v>52.529</v>
      </c>
      <c r="AI442">
        <v>37.2956666666666</v>
      </c>
      <c r="AJ442">
        <v>629.499403755555</v>
      </c>
      <c r="AK442">
        <v>335.971370422222</v>
      </c>
      <c r="AL442">
        <v>199.631737088888</v>
      </c>
      <c r="AM442">
        <v>8.99067421053906</v>
      </c>
      <c r="AN442">
        <v>730.076333333333</v>
      </c>
      <c r="AO442">
        <v>30</v>
      </c>
    </row>
    <row r="443" customFormat="1" spans="1:41">
      <c r="A443">
        <v>0.5</v>
      </c>
      <c r="B443">
        <v>11.79</v>
      </c>
      <c r="C443">
        <v>7.9</v>
      </c>
      <c r="D443">
        <v>3</v>
      </c>
      <c r="E443">
        <v>1</v>
      </c>
      <c r="F443">
        <v>0</v>
      </c>
      <c r="G443">
        <v>0.1</v>
      </c>
      <c r="H443">
        <v>28</v>
      </c>
      <c r="I443">
        <v>18</v>
      </c>
      <c r="J443">
        <v>10</v>
      </c>
      <c r="K443">
        <v>0</v>
      </c>
      <c r="L443">
        <v>73.1161666666666</v>
      </c>
      <c r="M443">
        <v>101.257999999999</v>
      </c>
      <c r="N443">
        <v>102.794999999999</v>
      </c>
      <c r="O443">
        <v>508.4165</v>
      </c>
      <c r="P443">
        <v>471.573499999999</v>
      </c>
      <c r="Q443">
        <v>182.689</v>
      </c>
      <c r="R443">
        <v>37132.60302525</v>
      </c>
      <c r="S443">
        <v>34202.16444425</v>
      </c>
      <c r="T443">
        <v>8588.301031</v>
      </c>
      <c r="U443">
        <v>0.1</v>
      </c>
      <c r="V443">
        <v>84.8</v>
      </c>
      <c r="W443">
        <v>42.4</v>
      </c>
      <c r="X443">
        <v>746.050999999999</v>
      </c>
      <c r="Y443">
        <v>525.117666666666</v>
      </c>
      <c r="Z443">
        <v>244.184333333333</v>
      </c>
      <c r="AA443">
        <v>37586.3238779778</v>
      </c>
      <c r="AB443">
        <v>25440.2627779777</v>
      </c>
      <c r="AC443">
        <v>8531.71927797778</v>
      </c>
      <c r="AD443">
        <v>0.1</v>
      </c>
      <c r="AE443">
        <v>79.5</v>
      </c>
      <c r="AF443">
        <v>42.4</v>
      </c>
      <c r="AG443">
        <v>805.359666666666</v>
      </c>
      <c r="AH443">
        <v>567.793</v>
      </c>
      <c r="AI443">
        <v>292.242999999999</v>
      </c>
      <c r="AJ443">
        <v>46952.8386031333</v>
      </c>
      <c r="AK443">
        <v>31172.2846253555</v>
      </c>
      <c r="AL443">
        <v>12189.1833586888</v>
      </c>
      <c r="AM443">
        <v>82.4895162346057</v>
      </c>
      <c r="AN443">
        <v>7727.06912499999</v>
      </c>
      <c r="AO443">
        <v>30</v>
      </c>
    </row>
    <row r="444" customFormat="1" spans="1:41">
      <c r="A444">
        <v>0.5</v>
      </c>
      <c r="B444">
        <v>11.79</v>
      </c>
      <c r="C444">
        <v>7.9</v>
      </c>
      <c r="D444">
        <v>3</v>
      </c>
      <c r="E444">
        <v>1</v>
      </c>
      <c r="F444">
        <v>0</v>
      </c>
      <c r="G444">
        <v>0.1</v>
      </c>
      <c r="H444">
        <v>92</v>
      </c>
      <c r="I444">
        <v>54</v>
      </c>
      <c r="J444">
        <v>12</v>
      </c>
      <c r="K444">
        <v>0</v>
      </c>
      <c r="L444">
        <v>85.9956666666666</v>
      </c>
      <c r="M444">
        <v>152.3745625</v>
      </c>
      <c r="N444">
        <v>154.1365625</v>
      </c>
      <c r="O444">
        <v>1333.60352734375</v>
      </c>
      <c r="P444">
        <v>1086.23852734375</v>
      </c>
      <c r="Q444">
        <v>409.7344375</v>
      </c>
      <c r="R444">
        <v>119586.890378024</v>
      </c>
      <c r="S444">
        <v>112952.234096586</v>
      </c>
      <c r="T444">
        <v>38147.657879578</v>
      </c>
      <c r="U444">
        <v>0.1</v>
      </c>
      <c r="V444">
        <v>95.4</v>
      </c>
      <c r="W444">
        <v>42.4</v>
      </c>
      <c r="X444">
        <v>1388.08065625</v>
      </c>
      <c r="Y444">
        <v>1078.09732291666</v>
      </c>
      <c r="Z444">
        <v>380.053572916666</v>
      </c>
      <c r="AA444">
        <v>120112.357760579</v>
      </c>
      <c r="AB444">
        <v>94507.1556762043</v>
      </c>
      <c r="AC444">
        <v>20974.5714848307</v>
      </c>
      <c r="AD444">
        <v>0.1</v>
      </c>
      <c r="AE444">
        <v>100.7</v>
      </c>
      <c r="AF444">
        <v>42.4</v>
      </c>
      <c r="AG444">
        <v>1547.04709375</v>
      </c>
      <c r="AH444">
        <v>1189.33042708333</v>
      </c>
      <c r="AI444">
        <v>422.66428125</v>
      </c>
      <c r="AJ444">
        <v>148145.168998091</v>
      </c>
      <c r="AK444">
        <v>112707.072544966</v>
      </c>
      <c r="AL444">
        <v>25549.4213606725</v>
      </c>
      <c r="AM444">
        <v>122.552144189697</v>
      </c>
      <c r="AN444">
        <v>15086.6708850911</v>
      </c>
      <c r="AO444">
        <v>30</v>
      </c>
    </row>
    <row r="445" customFormat="1" spans="1:41">
      <c r="A445">
        <v>0.5</v>
      </c>
      <c r="B445">
        <v>11.79</v>
      </c>
      <c r="C445">
        <v>7.9</v>
      </c>
      <c r="D445">
        <v>3</v>
      </c>
      <c r="E445">
        <v>2</v>
      </c>
      <c r="F445">
        <v>0</v>
      </c>
      <c r="G445">
        <v>0.1</v>
      </c>
      <c r="H445">
        <v>104</v>
      </c>
      <c r="I445">
        <v>22</v>
      </c>
      <c r="J445">
        <v>22</v>
      </c>
      <c r="K445">
        <v>0</v>
      </c>
      <c r="L445">
        <v>85.7496666666666</v>
      </c>
      <c r="M445">
        <v>128.524999999999</v>
      </c>
      <c r="N445">
        <v>131.786999999999</v>
      </c>
      <c r="O445">
        <v>2207.296375</v>
      </c>
      <c r="P445">
        <v>785.27503125</v>
      </c>
      <c r="Q445">
        <v>785.27503125</v>
      </c>
      <c r="R445">
        <v>205682.942978236</v>
      </c>
      <c r="S445">
        <v>68375.7697709189</v>
      </c>
      <c r="T445">
        <v>68375.7697709189</v>
      </c>
      <c r="U445">
        <v>0.1</v>
      </c>
      <c r="V445">
        <v>106</v>
      </c>
      <c r="W445">
        <v>42.4</v>
      </c>
      <c r="X445">
        <v>1182.89733333333</v>
      </c>
      <c r="Y445">
        <v>825.664</v>
      </c>
      <c r="Z445">
        <v>239.964</v>
      </c>
      <c r="AA445">
        <v>78658.4842547555</v>
      </c>
      <c r="AB445">
        <v>52642.9110547555</v>
      </c>
      <c r="AC445">
        <v>8952.80325475555</v>
      </c>
      <c r="AD445">
        <v>0.1</v>
      </c>
      <c r="AE445">
        <v>106</v>
      </c>
      <c r="AF445">
        <v>42.4</v>
      </c>
      <c r="AG445">
        <v>1528.55666666666</v>
      </c>
      <c r="AH445">
        <v>1088.22333333333</v>
      </c>
      <c r="AI445">
        <v>309.923333333333</v>
      </c>
      <c r="AJ445">
        <v>129928.766464444</v>
      </c>
      <c r="AK445">
        <v>88662.8003533333</v>
      </c>
      <c r="AL445">
        <v>14708.4784644444</v>
      </c>
      <c r="AM445">
        <v>133.762329592769</v>
      </c>
      <c r="AN445">
        <v>22492.6078125</v>
      </c>
      <c r="AO445">
        <v>20</v>
      </c>
    </row>
    <row r="446" customFormat="1" spans="1:41">
      <c r="A446">
        <v>0.5</v>
      </c>
      <c r="B446">
        <v>11.79</v>
      </c>
      <c r="C446">
        <v>7.9</v>
      </c>
      <c r="D446">
        <v>3</v>
      </c>
      <c r="E446">
        <v>0</v>
      </c>
      <c r="F446">
        <v>0</v>
      </c>
      <c r="G446">
        <v>0.1</v>
      </c>
      <c r="H446">
        <v>136</v>
      </c>
      <c r="I446">
        <v>132</v>
      </c>
      <c r="J446">
        <v>104</v>
      </c>
      <c r="K446">
        <v>94</v>
      </c>
      <c r="L446">
        <v>88.7456666666666</v>
      </c>
      <c r="M446">
        <v>6.51400000000001</v>
      </c>
      <c r="N446">
        <v>3.993</v>
      </c>
      <c r="O446">
        <v>500.112</v>
      </c>
      <c r="P446">
        <v>465.976999999999</v>
      </c>
      <c r="Q446">
        <v>267.046</v>
      </c>
      <c r="R446">
        <v>4510.215322</v>
      </c>
      <c r="S446">
        <v>4025.23914499999</v>
      </c>
      <c r="T446">
        <v>1666.293946</v>
      </c>
      <c r="U446">
        <v>0.1</v>
      </c>
      <c r="V446">
        <v>95.4</v>
      </c>
      <c r="W446">
        <v>58.3</v>
      </c>
      <c r="X446">
        <v>54.6732444444441</v>
      </c>
      <c r="Y446">
        <v>24.9065777777776</v>
      </c>
      <c r="Z446">
        <v>9.35657777777788</v>
      </c>
      <c r="AA446">
        <v>125.201694384196</v>
      </c>
      <c r="AB446">
        <v>45.1524277175305</v>
      </c>
      <c r="AC446">
        <v>10.2411143841977</v>
      </c>
      <c r="AD446">
        <v>0.1</v>
      </c>
      <c r="AE446">
        <v>95.4</v>
      </c>
      <c r="AF446">
        <v>185.5</v>
      </c>
      <c r="AG446">
        <v>47.8044888888888</v>
      </c>
      <c r="AH446">
        <v>25.9211555555555</v>
      </c>
      <c r="AI446">
        <v>46.0878222222221</v>
      </c>
      <c r="AJ446">
        <v>85.091919373827</v>
      </c>
      <c r="AK446">
        <v>52.4566415960493</v>
      </c>
      <c r="AL446">
        <v>82.1449749293826</v>
      </c>
      <c r="AM446">
        <v>212.992868160394</v>
      </c>
      <c r="AN446">
        <v>11044.0839999999</v>
      </c>
      <c r="AO446">
        <v>10</v>
      </c>
    </row>
    <row r="447" customFormat="1" spans="1:41">
      <c r="A447">
        <v>0.5</v>
      </c>
      <c r="B447">
        <v>11.79</v>
      </c>
      <c r="C447">
        <v>7.9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10</v>
      </c>
    </row>
    <row r="448" customFormat="1" spans="1:41">
      <c r="A448">
        <v>0.5</v>
      </c>
      <c r="B448">
        <v>11.79</v>
      </c>
      <c r="C448">
        <v>7.9</v>
      </c>
      <c r="D448">
        <v>3</v>
      </c>
      <c r="E448">
        <v>2</v>
      </c>
      <c r="F448">
        <v>0</v>
      </c>
      <c r="G448">
        <v>0.1</v>
      </c>
      <c r="H448">
        <v>112</v>
      </c>
      <c r="I448">
        <v>92</v>
      </c>
      <c r="J448">
        <v>8</v>
      </c>
      <c r="K448">
        <v>0</v>
      </c>
      <c r="L448">
        <v>87.3581666666666</v>
      </c>
      <c r="M448">
        <v>5.784</v>
      </c>
      <c r="N448">
        <v>6.77299999999999</v>
      </c>
      <c r="O448">
        <v>165.978999999999</v>
      </c>
      <c r="P448">
        <v>120.519</v>
      </c>
      <c r="Q448">
        <v>4.41999999999997</v>
      </c>
      <c r="R448">
        <v>625.240140999998</v>
      </c>
      <c r="S448">
        <v>405.725211000001</v>
      </c>
      <c r="T448">
        <v>6.13744999999995</v>
      </c>
      <c r="U448">
        <v>0.1</v>
      </c>
      <c r="V448">
        <v>63.6</v>
      </c>
      <c r="W448">
        <v>26.5</v>
      </c>
      <c r="X448">
        <v>21.4449999999998</v>
      </c>
      <c r="Y448">
        <v>12.7783333333332</v>
      </c>
      <c r="Z448">
        <v>3.71533333333331</v>
      </c>
      <c r="AA448">
        <v>29.8949161111108</v>
      </c>
      <c r="AB448">
        <v>20.3321383333331</v>
      </c>
      <c r="AC448">
        <v>3.21480644444442</v>
      </c>
      <c r="AD448">
        <v>0.1</v>
      </c>
      <c r="AE448">
        <v>63.6</v>
      </c>
      <c r="AF448">
        <v>26.5</v>
      </c>
      <c r="AG448">
        <v>13.4209999999999</v>
      </c>
      <c r="AH448">
        <v>5.35433333333331</v>
      </c>
      <c r="AI448">
        <v>2.45013333333333</v>
      </c>
      <c r="AJ448">
        <v>12.130039311111</v>
      </c>
      <c r="AK448">
        <v>3.74059486666664</v>
      </c>
      <c r="AL448">
        <v>1.36838833777777</v>
      </c>
      <c r="AM448">
        <v>128.998966879969</v>
      </c>
      <c r="AN448">
        <v>1544.58533333333</v>
      </c>
      <c r="AO448">
        <v>10</v>
      </c>
    </row>
    <row r="449" customFormat="1" spans="1:41">
      <c r="A449">
        <v>0.5</v>
      </c>
      <c r="B449">
        <v>11.79</v>
      </c>
      <c r="C449">
        <v>7.9</v>
      </c>
      <c r="D449">
        <v>3</v>
      </c>
      <c r="E449">
        <v>0</v>
      </c>
      <c r="F449">
        <v>0</v>
      </c>
      <c r="G449">
        <v>0.1</v>
      </c>
      <c r="H449">
        <v>60</v>
      </c>
      <c r="I449">
        <v>50</v>
      </c>
      <c r="J449">
        <v>26</v>
      </c>
      <c r="K449">
        <v>16</v>
      </c>
      <c r="L449">
        <v>86.3726666666666</v>
      </c>
      <c r="M449">
        <v>11.7579999999999</v>
      </c>
      <c r="N449">
        <v>6.48599999999999</v>
      </c>
      <c r="O449">
        <v>180.408999999999</v>
      </c>
      <c r="P449">
        <v>149.614999999999</v>
      </c>
      <c r="Q449">
        <v>62.409</v>
      </c>
      <c r="R449">
        <v>1426.16295899999</v>
      </c>
      <c r="S449">
        <v>1092.07684499999</v>
      </c>
      <c r="T449">
        <v>328.356779</v>
      </c>
      <c r="U449">
        <v>0.1</v>
      </c>
      <c r="V449">
        <v>74.2</v>
      </c>
      <c r="W449">
        <v>53</v>
      </c>
      <c r="X449">
        <v>76.298</v>
      </c>
      <c r="Y449">
        <v>34.7480000000003</v>
      </c>
      <c r="Z449">
        <v>21.0479999999999</v>
      </c>
      <c r="AA449">
        <v>357.853360800001</v>
      </c>
      <c r="AB449">
        <v>110.674860800001</v>
      </c>
      <c r="AC449">
        <v>52.6190607999999</v>
      </c>
      <c r="AD449">
        <v>0.1</v>
      </c>
      <c r="AE449">
        <v>63.6</v>
      </c>
      <c r="AF449">
        <v>53</v>
      </c>
      <c r="AG449">
        <v>67.4393333333333</v>
      </c>
      <c r="AH449">
        <v>39.456</v>
      </c>
      <c r="AI449">
        <v>22.106</v>
      </c>
      <c r="AJ449">
        <v>317.357464977777</v>
      </c>
      <c r="AK449">
        <v>152.755809422222</v>
      </c>
      <c r="AL449">
        <v>60.9653094222222</v>
      </c>
      <c r="AM449">
        <v>92.0247940676825</v>
      </c>
      <c r="AN449">
        <v>1890.25233333332</v>
      </c>
      <c r="AO449">
        <v>60</v>
      </c>
    </row>
    <row r="450" customFormat="1" spans="1:41">
      <c r="A450">
        <v>0.5</v>
      </c>
      <c r="B450">
        <v>11.79</v>
      </c>
      <c r="C450">
        <v>7.9</v>
      </c>
      <c r="D450">
        <v>3</v>
      </c>
      <c r="E450">
        <v>0</v>
      </c>
      <c r="F450">
        <v>0</v>
      </c>
      <c r="G450">
        <v>0.1</v>
      </c>
      <c r="H450">
        <v>24</v>
      </c>
      <c r="I450">
        <v>20</v>
      </c>
      <c r="J450">
        <v>12</v>
      </c>
      <c r="K450">
        <v>0</v>
      </c>
      <c r="L450">
        <v>86.4886666666666</v>
      </c>
      <c r="M450">
        <v>12.0049999999999</v>
      </c>
      <c r="N450">
        <v>10.7849999999999</v>
      </c>
      <c r="O450">
        <v>69.0339999999999</v>
      </c>
      <c r="P450">
        <v>48.916</v>
      </c>
      <c r="Q450">
        <v>32.1449999999999</v>
      </c>
      <c r="R450">
        <v>563.989205999999</v>
      </c>
      <c r="S450">
        <v>361.958666</v>
      </c>
      <c r="T450">
        <v>199.824622999999</v>
      </c>
      <c r="U450">
        <v>0.1</v>
      </c>
      <c r="V450">
        <v>47.7</v>
      </c>
      <c r="W450">
        <v>37.1</v>
      </c>
      <c r="X450">
        <v>43.7086666666669</v>
      </c>
      <c r="Y450">
        <v>25.9419999999999</v>
      </c>
      <c r="Z450">
        <v>14.5919999999999</v>
      </c>
      <c r="AA450">
        <v>185.776717244446</v>
      </c>
      <c r="AB450">
        <v>93.7238727999997</v>
      </c>
      <c r="AC450">
        <v>39.4429728</v>
      </c>
      <c r="AD450">
        <v>0.1</v>
      </c>
      <c r="AE450">
        <v>53</v>
      </c>
      <c r="AF450">
        <v>37.1</v>
      </c>
      <c r="AG450">
        <v>48.6923333333333</v>
      </c>
      <c r="AH450">
        <v>30.409</v>
      </c>
      <c r="AI450">
        <v>16.509</v>
      </c>
      <c r="AJ450">
        <v>208.849051755555</v>
      </c>
      <c r="AK450">
        <v>114.954396199999</v>
      </c>
      <c r="AL450">
        <v>45.5423961999999</v>
      </c>
      <c r="AM450">
        <v>59.7110438174241</v>
      </c>
      <c r="AN450">
        <v>802.031000000001</v>
      </c>
      <c r="AO450">
        <v>20</v>
      </c>
    </row>
    <row r="451" customFormat="1" spans="1:41">
      <c r="A451">
        <v>0.5</v>
      </c>
      <c r="B451">
        <v>11.79</v>
      </c>
      <c r="C451">
        <v>7.9</v>
      </c>
      <c r="D451">
        <v>3</v>
      </c>
      <c r="E451">
        <v>2</v>
      </c>
      <c r="F451">
        <v>0</v>
      </c>
      <c r="G451">
        <v>0.1</v>
      </c>
      <c r="H451">
        <v>40</v>
      </c>
      <c r="I451">
        <v>34</v>
      </c>
      <c r="J451">
        <v>20</v>
      </c>
      <c r="K451">
        <v>0</v>
      </c>
      <c r="L451">
        <v>85.4886666666666</v>
      </c>
      <c r="M451">
        <v>9.76100000000001</v>
      </c>
      <c r="N451">
        <v>11.537</v>
      </c>
      <c r="O451">
        <v>118.592</v>
      </c>
      <c r="P451">
        <v>96.5749999999999</v>
      </c>
      <c r="Q451">
        <v>48.221</v>
      </c>
      <c r="R451">
        <v>974.462254</v>
      </c>
      <c r="S451">
        <v>755.431576999999</v>
      </c>
      <c r="T451">
        <v>261.627441</v>
      </c>
      <c r="U451">
        <v>0.1</v>
      </c>
      <c r="V451">
        <v>47.7</v>
      </c>
      <c r="W451">
        <v>58.3</v>
      </c>
      <c r="X451">
        <v>40.8793333333334</v>
      </c>
      <c r="Y451">
        <v>17.446</v>
      </c>
      <c r="Z451">
        <v>29.696</v>
      </c>
      <c r="AA451">
        <v>150.583067644445</v>
      </c>
      <c r="AB451">
        <v>42.8438232</v>
      </c>
      <c r="AC451">
        <v>96.7571232000004</v>
      </c>
      <c r="AD451">
        <v>0.1</v>
      </c>
      <c r="AE451">
        <v>47.7</v>
      </c>
      <c r="AF451">
        <v>37.1</v>
      </c>
      <c r="AG451">
        <v>46.985</v>
      </c>
      <c r="AH451">
        <v>30.9183333333333</v>
      </c>
      <c r="AI451">
        <v>17.685</v>
      </c>
      <c r="AJ451">
        <v>218.826522777777</v>
      </c>
      <c r="AK451">
        <v>126.925467222222</v>
      </c>
      <c r="AL451">
        <v>51.3869116666666</v>
      </c>
      <c r="AM451">
        <v>89.4658414841531</v>
      </c>
      <c r="AN451">
        <v>889.292666666667</v>
      </c>
      <c r="AO451">
        <v>20</v>
      </c>
    </row>
    <row r="452" customFormat="1" spans="1:41">
      <c r="A452">
        <v>0.5</v>
      </c>
      <c r="B452">
        <v>11.79</v>
      </c>
      <c r="C452">
        <v>7.9</v>
      </c>
      <c r="D452">
        <v>3</v>
      </c>
      <c r="E452">
        <v>0</v>
      </c>
      <c r="F452">
        <v>0</v>
      </c>
      <c r="G452">
        <v>0.1</v>
      </c>
      <c r="H452">
        <v>50</v>
      </c>
      <c r="I452">
        <v>44</v>
      </c>
      <c r="J452">
        <v>16</v>
      </c>
      <c r="K452">
        <v>0</v>
      </c>
      <c r="L452">
        <v>86.3581666666666</v>
      </c>
      <c r="M452">
        <v>10.0139999999999</v>
      </c>
      <c r="N452">
        <v>9.525</v>
      </c>
      <c r="O452">
        <v>84.9289999999998</v>
      </c>
      <c r="P452">
        <v>77.3470000000001</v>
      </c>
      <c r="Q452">
        <v>28.108</v>
      </c>
      <c r="R452">
        <v>551.334440999999</v>
      </c>
      <c r="S452">
        <v>508.754175</v>
      </c>
      <c r="T452">
        <v>123.985516</v>
      </c>
      <c r="U452">
        <v>0.1</v>
      </c>
      <c r="V452">
        <v>47.7</v>
      </c>
      <c r="W452">
        <v>31.8</v>
      </c>
      <c r="X452">
        <v>41.3526666666667</v>
      </c>
      <c r="Y452">
        <v>25.836</v>
      </c>
      <c r="Z452">
        <v>7.88560000000002</v>
      </c>
      <c r="AA452">
        <v>162.194972533334</v>
      </c>
      <c r="AB452">
        <v>85.5987392000001</v>
      </c>
      <c r="AC452">
        <v>13.38142368</v>
      </c>
      <c r="AD452">
        <v>0.1</v>
      </c>
      <c r="AE452">
        <v>53</v>
      </c>
      <c r="AF452">
        <v>47.7</v>
      </c>
      <c r="AG452">
        <v>43.4406666666666</v>
      </c>
      <c r="AH452">
        <v>22.6906666666666</v>
      </c>
      <c r="AI452">
        <v>22.374</v>
      </c>
      <c r="AJ452">
        <v>169.417939644444</v>
      </c>
      <c r="AK452">
        <v>66.7966618666667</v>
      </c>
      <c r="AL452">
        <v>66.6963840888889</v>
      </c>
      <c r="AM452">
        <v>51.7164500223174</v>
      </c>
      <c r="AN452">
        <v>805.834666666666</v>
      </c>
      <c r="AO452">
        <v>20</v>
      </c>
    </row>
    <row r="453" customFormat="1" spans="1:41">
      <c r="A453">
        <v>0.5</v>
      </c>
      <c r="B453">
        <v>11.79</v>
      </c>
      <c r="C453">
        <v>7.9</v>
      </c>
      <c r="D453">
        <v>3</v>
      </c>
      <c r="E453">
        <v>1</v>
      </c>
      <c r="F453">
        <v>0</v>
      </c>
      <c r="G453">
        <v>0.1</v>
      </c>
      <c r="H453">
        <v>38</v>
      </c>
      <c r="I453">
        <v>32</v>
      </c>
      <c r="J453">
        <v>24</v>
      </c>
      <c r="K453">
        <v>14</v>
      </c>
      <c r="L453">
        <v>64.6291666666666</v>
      </c>
      <c r="M453">
        <v>83.506</v>
      </c>
      <c r="N453">
        <v>85.244</v>
      </c>
      <c r="O453">
        <v>1003.37975</v>
      </c>
      <c r="P453">
        <v>936.86575</v>
      </c>
      <c r="Q453">
        <v>420.91275</v>
      </c>
      <c r="R453">
        <v>73371.9242388125</v>
      </c>
      <c r="S453">
        <v>66103.8116068125</v>
      </c>
      <c r="T453">
        <v>16581.5328168125</v>
      </c>
      <c r="U453">
        <v>0.1</v>
      </c>
      <c r="V453">
        <v>95.4</v>
      </c>
      <c r="W453">
        <v>42.4</v>
      </c>
      <c r="X453">
        <v>516.718</v>
      </c>
      <c r="Y453">
        <v>346.284666666666</v>
      </c>
      <c r="Z453">
        <v>150.551333333333</v>
      </c>
      <c r="AA453">
        <v>15776.4521225777</v>
      </c>
      <c r="AB453">
        <v>10329.4138114666</v>
      </c>
      <c r="AC453">
        <v>3261.2022559111</v>
      </c>
      <c r="AD453">
        <v>0.1</v>
      </c>
      <c r="AE453">
        <v>95.4</v>
      </c>
      <c r="AF453">
        <v>42.4</v>
      </c>
      <c r="AG453">
        <v>688.888333333333</v>
      </c>
      <c r="AH453">
        <v>467.121666666666</v>
      </c>
      <c r="AI453">
        <v>200.521666666666</v>
      </c>
      <c r="AJ453">
        <v>29184.4814716666</v>
      </c>
      <c r="AK453">
        <v>18854.7303049999</v>
      </c>
      <c r="AL453">
        <v>5822.70208277777</v>
      </c>
      <c r="AM453">
        <v>90.8256417320667</v>
      </c>
      <c r="AN453">
        <v>12943.9156249999</v>
      </c>
      <c r="AO453">
        <v>10</v>
      </c>
    </row>
    <row r="454" customFormat="1" spans="1:41">
      <c r="A454">
        <v>0.5</v>
      </c>
      <c r="B454">
        <v>11.79</v>
      </c>
      <c r="C454">
        <v>7.9</v>
      </c>
      <c r="D454">
        <v>3</v>
      </c>
      <c r="E454">
        <v>1</v>
      </c>
      <c r="F454">
        <v>0</v>
      </c>
      <c r="G454">
        <v>0.1</v>
      </c>
      <c r="H454">
        <v>68</v>
      </c>
      <c r="I454">
        <v>54</v>
      </c>
      <c r="J454">
        <v>46</v>
      </c>
      <c r="K454">
        <v>34</v>
      </c>
      <c r="L454">
        <v>36.8786666666666</v>
      </c>
      <c r="M454">
        <v>197.009</v>
      </c>
      <c r="N454">
        <v>175.742</v>
      </c>
      <c r="O454">
        <v>3540.21156249999</v>
      </c>
      <c r="P454">
        <v>2860.0785625</v>
      </c>
      <c r="Q454">
        <v>1686.57693749999</v>
      </c>
      <c r="R454">
        <v>499617.15115041</v>
      </c>
      <c r="S454">
        <v>355246.980234785</v>
      </c>
      <c r="T454">
        <v>143792.144284488</v>
      </c>
      <c r="U454">
        <v>0.1</v>
      </c>
      <c r="V454">
        <v>100.7</v>
      </c>
      <c r="W454">
        <v>47.7</v>
      </c>
      <c r="X454">
        <v>1395.49497916666</v>
      </c>
      <c r="Y454">
        <v>973.8783125</v>
      </c>
      <c r="Z454">
        <v>310.321281249999</v>
      </c>
      <c r="AA454">
        <v>111370.359030702</v>
      </c>
      <c r="AB454">
        <v>74079.3888105636</v>
      </c>
      <c r="AC454">
        <v>13141.3921223556</v>
      </c>
      <c r="AD454">
        <v>0.1</v>
      </c>
      <c r="AE454">
        <v>111.3</v>
      </c>
      <c r="AF454">
        <v>47.7</v>
      </c>
      <c r="AG454">
        <v>2103.74466145833</v>
      </c>
      <c r="AH454">
        <v>1550.061328125</v>
      </c>
      <c r="AI454">
        <v>420.900911458333</v>
      </c>
      <c r="AJ454">
        <v>234724.144686621</v>
      </c>
      <c r="AK454">
        <v>167681.925268219</v>
      </c>
      <c r="AL454">
        <v>23776.4111566196</v>
      </c>
      <c r="AM454">
        <v>215.97437571363</v>
      </c>
      <c r="AN454">
        <v>59125.5693844401</v>
      </c>
      <c r="AO454">
        <v>40</v>
      </c>
    </row>
    <row r="455" customFormat="1" spans="1:41">
      <c r="A455">
        <v>0.5</v>
      </c>
      <c r="B455">
        <v>11.79</v>
      </c>
      <c r="C455">
        <v>7.9</v>
      </c>
      <c r="D455">
        <v>3</v>
      </c>
      <c r="E455">
        <v>1</v>
      </c>
      <c r="F455">
        <v>0</v>
      </c>
      <c r="G455">
        <v>0.1</v>
      </c>
      <c r="H455">
        <v>44</v>
      </c>
      <c r="I455">
        <v>36</v>
      </c>
      <c r="J455">
        <v>12</v>
      </c>
      <c r="K455">
        <v>0</v>
      </c>
      <c r="L455">
        <v>86.6061666666666</v>
      </c>
      <c r="M455">
        <v>9.25799999999999</v>
      </c>
      <c r="N455">
        <v>8.259</v>
      </c>
      <c r="O455">
        <v>78.931</v>
      </c>
      <c r="P455">
        <v>60.895</v>
      </c>
      <c r="Q455">
        <v>19.179</v>
      </c>
      <c r="R455">
        <v>469.538718999999</v>
      </c>
      <c r="S455">
        <v>362.401057</v>
      </c>
      <c r="T455">
        <v>72.5248789999999</v>
      </c>
      <c r="U455">
        <v>0.1</v>
      </c>
      <c r="V455">
        <v>63.6</v>
      </c>
      <c r="W455">
        <v>84.8</v>
      </c>
      <c r="X455">
        <v>87.4285555555556</v>
      </c>
      <c r="Y455">
        <v>43.3618888888889</v>
      </c>
      <c r="Z455">
        <v>70.761888888889</v>
      </c>
      <c r="AA455">
        <v>518.120690738272</v>
      </c>
      <c r="AB455">
        <v>188.007357404938</v>
      </c>
      <c r="AC455">
        <v>382.128653701236</v>
      </c>
      <c r="AD455">
        <v>0.1</v>
      </c>
      <c r="AE455">
        <v>58.3</v>
      </c>
      <c r="AF455">
        <v>53</v>
      </c>
      <c r="AG455">
        <v>69.7147777777778</v>
      </c>
      <c r="AH455">
        <v>32.5647777777778</v>
      </c>
      <c r="AI455">
        <v>31.9425555555555</v>
      </c>
      <c r="AJ455">
        <v>369.825203182716</v>
      </c>
      <c r="AK455">
        <v>116.677622935802</v>
      </c>
      <c r="AL455">
        <v>116.290462441975</v>
      </c>
      <c r="AM455">
        <v>73.5832211896527</v>
      </c>
      <c r="AN455">
        <v>715.217333333333</v>
      </c>
      <c r="AO455">
        <v>60</v>
      </c>
    </row>
    <row r="456" customFormat="1" spans="1:41">
      <c r="A456">
        <v>0.5</v>
      </c>
      <c r="B456">
        <v>11.79</v>
      </c>
      <c r="C456">
        <v>7.9</v>
      </c>
      <c r="D456">
        <v>3</v>
      </c>
      <c r="E456">
        <v>1</v>
      </c>
      <c r="F456">
        <v>0</v>
      </c>
      <c r="G456">
        <v>0.1</v>
      </c>
      <c r="H456">
        <v>54</v>
      </c>
      <c r="I456">
        <v>50</v>
      </c>
      <c r="J456">
        <v>26</v>
      </c>
      <c r="K456">
        <v>20</v>
      </c>
      <c r="L456">
        <v>88.8416666666666</v>
      </c>
      <c r="M456">
        <v>2</v>
      </c>
      <c r="N456">
        <v>0.25</v>
      </c>
      <c r="O456">
        <v>30</v>
      </c>
      <c r="P456">
        <v>29.5</v>
      </c>
      <c r="Q456">
        <v>19.25</v>
      </c>
      <c r="R456">
        <v>49.125</v>
      </c>
      <c r="S456">
        <v>48.875</v>
      </c>
      <c r="T456">
        <v>32.6875</v>
      </c>
      <c r="U456">
        <v>0.1</v>
      </c>
      <c r="V456">
        <v>84.8</v>
      </c>
      <c r="W456">
        <v>68.9</v>
      </c>
      <c r="X456">
        <v>42.4076666666667</v>
      </c>
      <c r="Y456">
        <v>33.2743333333335</v>
      </c>
      <c r="Z456">
        <v>19.7076666666666</v>
      </c>
      <c r="AA456">
        <v>104.803982866667</v>
      </c>
      <c r="AB456">
        <v>76.3227606444451</v>
      </c>
      <c r="AC456">
        <v>31.6757939777777</v>
      </c>
      <c r="AD456">
        <v>0.1</v>
      </c>
      <c r="AE456">
        <v>68.9</v>
      </c>
      <c r="AF456">
        <v>74.2</v>
      </c>
      <c r="AG456">
        <v>18.5551111111111</v>
      </c>
      <c r="AH456">
        <v>6.64399999999998</v>
      </c>
      <c r="AI456">
        <v>9.90511111111112</v>
      </c>
      <c r="AJ456">
        <v>20.9025180641975</v>
      </c>
      <c r="AK456">
        <v>4.28763164444442</v>
      </c>
      <c r="AL456">
        <v>8.42225510123459</v>
      </c>
      <c r="AM456">
        <v>120.426892615861</v>
      </c>
      <c r="AN456">
        <v>1382.80699999999</v>
      </c>
      <c r="AO456">
        <v>60</v>
      </c>
    </row>
    <row r="457" customFormat="1" spans="1:41">
      <c r="A457">
        <v>0.5</v>
      </c>
      <c r="B457">
        <v>11.79</v>
      </c>
      <c r="C457">
        <v>7.9</v>
      </c>
      <c r="D457">
        <v>3</v>
      </c>
      <c r="E457">
        <v>1</v>
      </c>
      <c r="F457">
        <v>0</v>
      </c>
      <c r="G457">
        <v>0.1</v>
      </c>
      <c r="H457">
        <v>52</v>
      </c>
      <c r="I457">
        <v>50</v>
      </c>
      <c r="J457">
        <v>40</v>
      </c>
      <c r="K457">
        <v>30</v>
      </c>
      <c r="L457">
        <v>84.8586666666666</v>
      </c>
      <c r="M457">
        <v>6.75699999999999</v>
      </c>
      <c r="N457">
        <v>7.49599999999999</v>
      </c>
      <c r="O457">
        <v>145.062999999999</v>
      </c>
      <c r="P457">
        <v>132.635</v>
      </c>
      <c r="Q457">
        <v>70.5180000000001</v>
      </c>
      <c r="R457">
        <v>965.934988999998</v>
      </c>
      <c r="S457">
        <v>833.195345</v>
      </c>
      <c r="T457">
        <v>275.191982</v>
      </c>
      <c r="U457">
        <v>0.1</v>
      </c>
      <c r="V457">
        <v>79.5</v>
      </c>
      <c r="W457">
        <v>63.6</v>
      </c>
      <c r="X457">
        <v>54.9257777777778</v>
      </c>
      <c r="Y457">
        <v>35.2313333333332</v>
      </c>
      <c r="Z457">
        <v>17.5646666666665</v>
      </c>
      <c r="AA457">
        <v>184.866690923457</v>
      </c>
      <c r="AB457">
        <v>108.07871191111</v>
      </c>
      <c r="AC457">
        <v>31.1780452444441</v>
      </c>
      <c r="AD457">
        <v>0.1</v>
      </c>
      <c r="AE457">
        <v>74.2</v>
      </c>
      <c r="AF457">
        <v>47.7</v>
      </c>
      <c r="AG457">
        <v>49.9366666666666</v>
      </c>
      <c r="AH457">
        <v>36.4533333333333</v>
      </c>
      <c r="AI457">
        <v>12.8366666666666</v>
      </c>
      <c r="AJ457">
        <v>172.860713333333</v>
      </c>
      <c r="AK457">
        <v>119.673102222222</v>
      </c>
      <c r="AL457">
        <v>23.2499355555555</v>
      </c>
      <c r="AM457">
        <v>116.280167309546</v>
      </c>
      <c r="AN457">
        <v>1738.358</v>
      </c>
      <c r="AO457">
        <v>60</v>
      </c>
    </row>
    <row r="458" customFormat="1" spans="1:41">
      <c r="A458">
        <v>0.5</v>
      </c>
      <c r="B458">
        <v>11.79</v>
      </c>
      <c r="C458">
        <v>7.9</v>
      </c>
      <c r="D458">
        <v>3</v>
      </c>
      <c r="E458">
        <v>1</v>
      </c>
      <c r="F458">
        <v>0</v>
      </c>
      <c r="G458">
        <v>0.1</v>
      </c>
      <c r="H458">
        <v>74</v>
      </c>
      <c r="I458">
        <v>68</v>
      </c>
      <c r="J458">
        <v>62</v>
      </c>
      <c r="K458">
        <v>44</v>
      </c>
      <c r="L458">
        <v>83.6221666666666</v>
      </c>
      <c r="M458">
        <v>11.0069999999999</v>
      </c>
      <c r="N458">
        <v>10.242</v>
      </c>
      <c r="O458">
        <v>265.101</v>
      </c>
      <c r="P458">
        <v>237.781</v>
      </c>
      <c r="Q458">
        <v>203.194</v>
      </c>
      <c r="R458">
        <v>2227.032259</v>
      </c>
      <c r="S458">
        <v>1849.116993</v>
      </c>
      <c r="T458">
        <v>1408.519616</v>
      </c>
      <c r="U458">
        <v>0.1</v>
      </c>
      <c r="V458">
        <v>53</v>
      </c>
      <c r="W458">
        <v>68.9</v>
      </c>
      <c r="X458">
        <v>83.3935555555554</v>
      </c>
      <c r="Y458">
        <v>19.5879999999999</v>
      </c>
      <c r="Z458">
        <v>27.2713333333332</v>
      </c>
      <c r="AA458">
        <v>375.720467071603</v>
      </c>
      <c r="AB458">
        <v>44.3806287999997</v>
      </c>
      <c r="AC458">
        <v>70.6560399111106</v>
      </c>
      <c r="AD458">
        <v>0.1</v>
      </c>
      <c r="AE458">
        <v>68.9</v>
      </c>
      <c r="AF458">
        <v>47.7</v>
      </c>
      <c r="AG458">
        <v>82.667111111111</v>
      </c>
      <c r="AH458">
        <v>49.356</v>
      </c>
      <c r="AI458">
        <v>19.7393333333333</v>
      </c>
      <c r="AJ458">
        <v>445.940593619752</v>
      </c>
      <c r="AK458">
        <v>223.559596088888</v>
      </c>
      <c r="AL458">
        <v>51.4370516444445</v>
      </c>
      <c r="AM458">
        <v>140.900947624232</v>
      </c>
      <c r="AN458">
        <v>2937.52033333333</v>
      </c>
      <c r="AO458">
        <v>60</v>
      </c>
    </row>
    <row r="459" customFormat="1" spans="1:41">
      <c r="A459">
        <v>0.5</v>
      </c>
      <c r="B459">
        <v>11.79</v>
      </c>
      <c r="C459">
        <v>7.9</v>
      </c>
      <c r="D459">
        <v>3</v>
      </c>
      <c r="E459">
        <v>1</v>
      </c>
      <c r="F459">
        <v>0</v>
      </c>
      <c r="G459">
        <v>0.1</v>
      </c>
      <c r="H459">
        <v>28</v>
      </c>
      <c r="I459">
        <v>22</v>
      </c>
      <c r="J459">
        <v>14</v>
      </c>
      <c r="K459">
        <v>0</v>
      </c>
      <c r="L459">
        <v>83.9896666666666</v>
      </c>
      <c r="M459">
        <v>26.757</v>
      </c>
      <c r="N459">
        <v>28.039</v>
      </c>
      <c r="O459">
        <v>175.137999999999</v>
      </c>
      <c r="P459">
        <v>153.085</v>
      </c>
      <c r="Q459">
        <v>81.5309999999999</v>
      </c>
      <c r="R459">
        <v>3453.97583999999</v>
      </c>
      <c r="S459">
        <v>2958.674385</v>
      </c>
      <c r="T459">
        <v>1179.93195499999</v>
      </c>
      <c r="U459">
        <v>0.1</v>
      </c>
      <c r="V459">
        <v>63.6</v>
      </c>
      <c r="W459">
        <v>47.7</v>
      </c>
      <c r="X459">
        <v>214.179333333333</v>
      </c>
      <c r="Y459">
        <v>97.446</v>
      </c>
      <c r="Z459">
        <v>63.5459999999999</v>
      </c>
      <c r="AA459">
        <v>3152.41029875556</v>
      </c>
      <c r="AB459">
        <v>980.6223432</v>
      </c>
      <c r="AC459">
        <v>506.575943199999</v>
      </c>
      <c r="AD459">
        <v>0.1</v>
      </c>
      <c r="AE459">
        <v>68.9</v>
      </c>
      <c r="AF459">
        <v>47.7</v>
      </c>
      <c r="AG459">
        <v>225.126333333333</v>
      </c>
      <c r="AH459">
        <v>142.709666666666</v>
      </c>
      <c r="AI459">
        <v>63.943</v>
      </c>
      <c r="AJ459">
        <v>3559.06211202222</v>
      </c>
      <c r="AK459">
        <v>1859.21661202222</v>
      </c>
      <c r="AL459">
        <v>519.9417898</v>
      </c>
      <c r="AM459">
        <v>131.721514660131</v>
      </c>
      <c r="AN459">
        <v>2677.49266666666</v>
      </c>
      <c r="AO459">
        <v>60</v>
      </c>
    </row>
    <row r="460" customFormat="1" spans="1:41">
      <c r="A460">
        <v>0.5</v>
      </c>
      <c r="B460">
        <v>11.79</v>
      </c>
      <c r="C460">
        <v>7.9</v>
      </c>
      <c r="D460">
        <v>3</v>
      </c>
      <c r="E460">
        <v>1</v>
      </c>
      <c r="F460">
        <v>0</v>
      </c>
      <c r="G460">
        <v>0.1</v>
      </c>
      <c r="H460">
        <v>36</v>
      </c>
      <c r="I460">
        <v>30</v>
      </c>
      <c r="J460">
        <v>22</v>
      </c>
      <c r="K460">
        <v>0</v>
      </c>
      <c r="L460">
        <v>77.3671666666666</v>
      </c>
      <c r="M460">
        <v>43.759</v>
      </c>
      <c r="N460">
        <v>44.292</v>
      </c>
      <c r="O460">
        <v>451.089</v>
      </c>
      <c r="P460">
        <v>393.012999999999</v>
      </c>
      <c r="Q460">
        <v>227.40475</v>
      </c>
      <c r="R460">
        <v>16136.2798021249</v>
      </c>
      <c r="S460">
        <v>13157.3553321249</v>
      </c>
      <c r="T460">
        <v>5402.4777100625</v>
      </c>
      <c r="U460">
        <v>0.1</v>
      </c>
      <c r="V460">
        <v>74.2</v>
      </c>
      <c r="W460">
        <v>53</v>
      </c>
      <c r="X460">
        <v>321.201</v>
      </c>
      <c r="Y460">
        <v>162.917666666666</v>
      </c>
      <c r="Z460">
        <v>80.2343333333333</v>
      </c>
      <c r="AA460">
        <v>6470.1324202</v>
      </c>
      <c r="AB460">
        <v>2393.35046464444</v>
      </c>
      <c r="AC460">
        <v>797.931264644444</v>
      </c>
      <c r="AD460">
        <v>0.1</v>
      </c>
      <c r="AE460">
        <v>79.5</v>
      </c>
      <c r="AF460">
        <v>58.3</v>
      </c>
      <c r="AG460">
        <v>449.707666666666</v>
      </c>
      <c r="AH460">
        <v>251.474333333333</v>
      </c>
      <c r="AI460">
        <v>148.607666666666</v>
      </c>
      <c r="AJ460">
        <v>12100.9243873111</v>
      </c>
      <c r="AK460">
        <v>5276.26955397778</v>
      </c>
      <c r="AL460">
        <v>2342.88553175555</v>
      </c>
      <c r="AM460">
        <v>143.395107663466</v>
      </c>
      <c r="AN460">
        <v>7105.066</v>
      </c>
      <c r="AO460">
        <v>60</v>
      </c>
    </row>
    <row r="461" customFormat="1" spans="1:41">
      <c r="A461">
        <v>0.5</v>
      </c>
      <c r="B461">
        <v>11.79</v>
      </c>
      <c r="C461">
        <v>7.9</v>
      </c>
      <c r="D461">
        <v>3</v>
      </c>
      <c r="E461">
        <v>1</v>
      </c>
      <c r="F461">
        <v>0</v>
      </c>
      <c r="G461">
        <v>0.1</v>
      </c>
      <c r="H461">
        <v>32</v>
      </c>
      <c r="I461">
        <v>24</v>
      </c>
      <c r="J461">
        <v>16</v>
      </c>
      <c r="K461">
        <v>0</v>
      </c>
      <c r="L461">
        <v>74.4861666666666</v>
      </c>
      <c r="M461">
        <v>86.009</v>
      </c>
      <c r="N461">
        <v>86.2839999999999</v>
      </c>
      <c r="O461">
        <v>597.570874999999</v>
      </c>
      <c r="P461">
        <v>553.505875</v>
      </c>
      <c r="Q461">
        <v>298.45025</v>
      </c>
      <c r="R461">
        <v>38609.0801826406</v>
      </c>
      <c r="S461">
        <v>34873.3884638906</v>
      </c>
      <c r="T461">
        <v>13616.3272661874</v>
      </c>
      <c r="U461">
        <v>0.1</v>
      </c>
      <c r="V461">
        <v>74.2</v>
      </c>
      <c r="W461">
        <v>37.1</v>
      </c>
      <c r="X461">
        <v>513.907666666666</v>
      </c>
      <c r="Y461">
        <v>324.540999999999</v>
      </c>
      <c r="Z461">
        <v>122.857666666666</v>
      </c>
      <c r="AA461">
        <v>17827.0265717555</v>
      </c>
      <c r="AB461">
        <v>10391.0178050888</v>
      </c>
      <c r="AC461">
        <v>2500.51886064445</v>
      </c>
      <c r="AD461">
        <v>0.1</v>
      </c>
      <c r="AE461">
        <v>79.5</v>
      </c>
      <c r="AF461">
        <v>37.1</v>
      </c>
      <c r="AG461">
        <v>612.512555555555</v>
      </c>
      <c r="AH461">
        <v>430.973666666666</v>
      </c>
      <c r="AI461">
        <v>142.723666666666</v>
      </c>
      <c r="AJ461">
        <v>25166.9765873308</v>
      </c>
      <c r="AK461">
        <v>17038.3512453555</v>
      </c>
      <c r="AL461">
        <v>3375.02357868888</v>
      </c>
      <c r="AM461">
        <v>54.3910222873784</v>
      </c>
      <c r="AN461">
        <v>8357.37770833333</v>
      </c>
      <c r="AO461">
        <v>10</v>
      </c>
    </row>
    <row r="462" customFormat="1" spans="1:41">
      <c r="A462">
        <v>0.5</v>
      </c>
      <c r="B462">
        <v>11.79</v>
      </c>
      <c r="C462">
        <v>7.9</v>
      </c>
      <c r="D462">
        <v>3</v>
      </c>
      <c r="E462">
        <v>1</v>
      </c>
      <c r="F462">
        <v>0</v>
      </c>
      <c r="G462">
        <v>0.1</v>
      </c>
      <c r="H462">
        <v>52</v>
      </c>
      <c r="I462">
        <v>36</v>
      </c>
      <c r="J462">
        <v>26</v>
      </c>
      <c r="K462">
        <v>8</v>
      </c>
      <c r="L462">
        <v>43.9996666666666</v>
      </c>
      <c r="M462">
        <v>197.511</v>
      </c>
      <c r="N462">
        <v>195.238999999999</v>
      </c>
      <c r="O462">
        <v>2508.66253125</v>
      </c>
      <c r="P462">
        <v>2032.96171875</v>
      </c>
      <c r="Q462">
        <v>1266.13796875</v>
      </c>
      <c r="R462">
        <v>404132.678887133</v>
      </c>
      <c r="S462">
        <v>299893.804642649</v>
      </c>
      <c r="T462">
        <v>138592.464425442</v>
      </c>
      <c r="U462">
        <v>0.1</v>
      </c>
      <c r="V462">
        <v>121.9</v>
      </c>
      <c r="W462">
        <v>53</v>
      </c>
      <c r="X462">
        <v>1981.82866666666</v>
      </c>
      <c r="Y462">
        <v>1258.14533333333</v>
      </c>
      <c r="Z462">
        <v>433.762</v>
      </c>
      <c r="AA462">
        <v>173974.947187688</v>
      </c>
      <c r="AB462">
        <v>101034.092132133</v>
      </c>
      <c r="AC462">
        <v>21553.8814543555</v>
      </c>
      <c r="AD462">
        <v>0.1</v>
      </c>
      <c r="AE462">
        <v>127.2</v>
      </c>
      <c r="AF462">
        <v>58.3</v>
      </c>
      <c r="AG462">
        <v>2636.26184375</v>
      </c>
      <c r="AH462">
        <v>1916.81184375</v>
      </c>
      <c r="AI462">
        <v>587.378510416666</v>
      </c>
      <c r="AJ462">
        <v>316802.610055763</v>
      </c>
      <c r="AK462">
        <v>217732.213097429</v>
      </c>
      <c r="AL462">
        <v>37124.0602404854</v>
      </c>
      <c r="AM462">
        <v>233.211090594694</v>
      </c>
      <c r="AN462">
        <v>52284.1026380208</v>
      </c>
      <c r="AO462">
        <v>40</v>
      </c>
    </row>
    <row r="463" customFormat="1" spans="1:41">
      <c r="A463">
        <v>0.5</v>
      </c>
      <c r="B463">
        <v>11.79</v>
      </c>
      <c r="C463">
        <v>7.9</v>
      </c>
      <c r="D463">
        <v>3</v>
      </c>
      <c r="E463">
        <v>1</v>
      </c>
      <c r="F463">
        <v>0</v>
      </c>
      <c r="G463">
        <v>0.1</v>
      </c>
      <c r="H463">
        <v>52</v>
      </c>
      <c r="I463">
        <v>38</v>
      </c>
      <c r="J463">
        <v>12</v>
      </c>
      <c r="K463">
        <v>0</v>
      </c>
      <c r="L463">
        <v>87.3651666666666</v>
      </c>
      <c r="M463">
        <v>2.50999999999999</v>
      </c>
      <c r="N463">
        <v>3.52499999999999</v>
      </c>
      <c r="O463">
        <v>36.1680000000001</v>
      </c>
      <c r="P463">
        <v>20.4650000000001</v>
      </c>
      <c r="Q463">
        <v>6.143</v>
      </c>
      <c r="R463">
        <v>77.3124620000003</v>
      </c>
      <c r="S463">
        <v>44.6527050000002</v>
      </c>
      <c r="T463">
        <v>8.77683900000001</v>
      </c>
      <c r="U463">
        <v>0.1</v>
      </c>
      <c r="V463">
        <v>58.3</v>
      </c>
      <c r="W463">
        <v>74.2</v>
      </c>
      <c r="X463">
        <v>20.6743333333332</v>
      </c>
      <c r="Y463">
        <v>10.341</v>
      </c>
      <c r="Z463">
        <v>16.9743333333333</v>
      </c>
      <c r="AA463">
        <v>30.9097161999997</v>
      </c>
      <c r="AB463">
        <v>11.3303050888889</v>
      </c>
      <c r="AC463">
        <v>24.8724162000001</v>
      </c>
      <c r="AD463">
        <v>0.1</v>
      </c>
      <c r="AE463">
        <v>74.2</v>
      </c>
      <c r="AF463">
        <v>79.5</v>
      </c>
      <c r="AG463">
        <v>18.886</v>
      </c>
      <c r="AH463">
        <v>15.6526666666666</v>
      </c>
      <c r="AI463">
        <v>12.486</v>
      </c>
      <c r="AJ463">
        <v>23.2108836444444</v>
      </c>
      <c r="AK463">
        <v>20.7947725333333</v>
      </c>
      <c r="AL463">
        <v>12.6713280888888</v>
      </c>
      <c r="AM463">
        <v>21.8477228822644</v>
      </c>
      <c r="AN463">
        <v>410.332333333334</v>
      </c>
      <c r="AO463">
        <v>20</v>
      </c>
    </row>
    <row r="464" customFormat="1" spans="1:41">
      <c r="A464">
        <v>0.5</v>
      </c>
      <c r="B464">
        <v>11.79</v>
      </c>
      <c r="C464">
        <v>7.9</v>
      </c>
      <c r="D464">
        <v>3</v>
      </c>
      <c r="E464">
        <v>1</v>
      </c>
      <c r="F464">
        <v>0</v>
      </c>
      <c r="G464">
        <v>0.1</v>
      </c>
      <c r="H464">
        <v>44</v>
      </c>
      <c r="I464">
        <v>30</v>
      </c>
      <c r="J464">
        <v>24</v>
      </c>
      <c r="K464">
        <v>12</v>
      </c>
      <c r="L464">
        <v>84.8601666666666</v>
      </c>
      <c r="M464">
        <v>8.506</v>
      </c>
      <c r="N464">
        <v>8.77899999999999</v>
      </c>
      <c r="O464">
        <v>110.363</v>
      </c>
      <c r="P464">
        <v>76.7139999999999</v>
      </c>
      <c r="Q464">
        <v>55.75</v>
      </c>
      <c r="R464">
        <v>769.827854999999</v>
      </c>
      <c r="S464">
        <v>486.682611999999</v>
      </c>
      <c r="T464">
        <v>288.480398</v>
      </c>
      <c r="U464">
        <v>0.1</v>
      </c>
      <c r="V464">
        <v>63.6</v>
      </c>
      <c r="W464">
        <v>58.3</v>
      </c>
      <c r="X464">
        <v>36.189</v>
      </c>
      <c r="Y464">
        <v>16.9556666666666</v>
      </c>
      <c r="Z464">
        <v>22.8723333333334</v>
      </c>
      <c r="AA464">
        <v>97.8421753111112</v>
      </c>
      <c r="AB464">
        <v>31.8402308666667</v>
      </c>
      <c r="AC464">
        <v>56.7825086444447</v>
      </c>
      <c r="AD464">
        <v>0.1</v>
      </c>
      <c r="AE464">
        <v>47.7</v>
      </c>
      <c r="AF464">
        <v>53</v>
      </c>
      <c r="AG464">
        <v>41.416</v>
      </c>
      <c r="AH464">
        <v>22.966</v>
      </c>
      <c r="AI464">
        <v>13.0826666666666</v>
      </c>
      <c r="AJ464">
        <v>140.770486755555</v>
      </c>
      <c r="AK464">
        <v>64.9848534222222</v>
      </c>
      <c r="AL464">
        <v>21.6468200888888</v>
      </c>
      <c r="AM464">
        <v>122.240884300789</v>
      </c>
      <c r="AN464">
        <v>1185.42166666666</v>
      </c>
      <c r="AO464">
        <v>20</v>
      </c>
    </row>
    <row r="465" customFormat="1" spans="1:41">
      <c r="A465">
        <v>0.5</v>
      </c>
      <c r="B465">
        <v>11.79</v>
      </c>
      <c r="C465">
        <v>7.9</v>
      </c>
      <c r="D465">
        <v>3</v>
      </c>
      <c r="E465">
        <v>1</v>
      </c>
      <c r="F465">
        <v>0</v>
      </c>
      <c r="G465">
        <v>0.1</v>
      </c>
      <c r="H465">
        <v>164</v>
      </c>
      <c r="I465">
        <v>154</v>
      </c>
      <c r="J465">
        <v>158</v>
      </c>
      <c r="K465">
        <v>150</v>
      </c>
      <c r="L465">
        <v>85.3461666666666</v>
      </c>
      <c r="M465">
        <v>1.753</v>
      </c>
      <c r="N465">
        <v>3.496</v>
      </c>
      <c r="O465">
        <v>264.222</v>
      </c>
      <c r="P465">
        <v>248.497</v>
      </c>
      <c r="Q465">
        <v>141.465</v>
      </c>
      <c r="R465">
        <v>913.560290000002</v>
      </c>
      <c r="S465">
        <v>862.273155000002</v>
      </c>
      <c r="T465">
        <v>305.743355000001</v>
      </c>
      <c r="U465">
        <v>0.1</v>
      </c>
      <c r="V465">
        <v>53</v>
      </c>
      <c r="W465">
        <v>47.7</v>
      </c>
      <c r="X465">
        <v>24.8249999999999</v>
      </c>
      <c r="Y465">
        <v>16.4249999999999</v>
      </c>
      <c r="Z465">
        <v>8.72500000000012</v>
      </c>
      <c r="AA465">
        <v>52.1221249999998</v>
      </c>
      <c r="AB465">
        <v>35.8621249999999</v>
      </c>
      <c r="AC465">
        <v>9.19212500000025</v>
      </c>
      <c r="AD465">
        <v>0.1</v>
      </c>
      <c r="AE465">
        <v>21.2</v>
      </c>
      <c r="AF465">
        <v>31.8</v>
      </c>
      <c r="AG465">
        <v>14.715</v>
      </c>
      <c r="AH465">
        <v>3.36866666666666</v>
      </c>
      <c r="AI465">
        <v>2.88166666666666</v>
      </c>
      <c r="AJ465">
        <v>17.5779005555555</v>
      </c>
      <c r="AK465">
        <v>3.09885377777776</v>
      </c>
      <c r="AL465">
        <v>1.77712277777777</v>
      </c>
      <c r="AM465">
        <v>182.192723285045</v>
      </c>
      <c r="AN465">
        <v>983.379</v>
      </c>
      <c r="AO465">
        <v>20</v>
      </c>
    </row>
    <row r="466" customFormat="1" spans="1:41">
      <c r="A466">
        <v>0.5</v>
      </c>
      <c r="B466">
        <v>11.79</v>
      </c>
      <c r="C466">
        <v>7.9</v>
      </c>
      <c r="D466">
        <v>3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20</v>
      </c>
    </row>
    <row r="467" customFormat="1" spans="1:41">
      <c r="A467">
        <v>0.5</v>
      </c>
      <c r="B467">
        <v>11.79</v>
      </c>
      <c r="C467">
        <v>7.9</v>
      </c>
      <c r="D467">
        <v>3</v>
      </c>
      <c r="E467">
        <v>1</v>
      </c>
      <c r="F467">
        <v>0</v>
      </c>
      <c r="G467">
        <v>0.1</v>
      </c>
      <c r="H467">
        <v>24</v>
      </c>
      <c r="I467">
        <v>20</v>
      </c>
      <c r="J467">
        <v>14</v>
      </c>
      <c r="K467">
        <v>0</v>
      </c>
      <c r="L467">
        <v>85.6176666666666</v>
      </c>
      <c r="M467">
        <v>11.507</v>
      </c>
      <c r="N467">
        <v>12.049</v>
      </c>
      <c r="O467">
        <v>75.354</v>
      </c>
      <c r="P467">
        <v>60.589</v>
      </c>
      <c r="Q467">
        <v>40.492</v>
      </c>
      <c r="R467">
        <v>673.089134</v>
      </c>
      <c r="S467">
        <v>497.721876999999</v>
      </c>
      <c r="T467">
        <v>277.08902</v>
      </c>
      <c r="U467">
        <v>0.1</v>
      </c>
      <c r="V467">
        <v>47.7</v>
      </c>
      <c r="W467">
        <v>37.1</v>
      </c>
      <c r="X467">
        <v>59.2373333333333</v>
      </c>
      <c r="Y467">
        <v>37.1039999999999</v>
      </c>
      <c r="Z467">
        <v>25.5039999999999</v>
      </c>
      <c r="AA467">
        <v>330.529394311111</v>
      </c>
      <c r="AB467">
        <v>177.780883199999</v>
      </c>
      <c r="AC467">
        <v>102.781683199999</v>
      </c>
      <c r="AD467">
        <v>0.1</v>
      </c>
      <c r="AE467">
        <v>47.7</v>
      </c>
      <c r="AF467">
        <v>37.1</v>
      </c>
      <c r="AG467">
        <v>59.047</v>
      </c>
      <c r="AH467">
        <v>39.0803333333333</v>
      </c>
      <c r="AI467">
        <v>27.0303333333333</v>
      </c>
      <c r="AJ467">
        <v>344.938552911111</v>
      </c>
      <c r="AK467">
        <v>201.757252911111</v>
      </c>
      <c r="AL467">
        <v>117.478919577777</v>
      </c>
      <c r="AM467">
        <v>39.8149117825384</v>
      </c>
      <c r="AN467">
        <v>597.711666666667</v>
      </c>
      <c r="AO467">
        <v>20</v>
      </c>
    </row>
    <row r="468" customFormat="1" spans="1:41">
      <c r="A468">
        <v>0.5</v>
      </c>
      <c r="B468">
        <v>11.79</v>
      </c>
      <c r="C468">
        <v>7.9</v>
      </c>
      <c r="D468">
        <v>3</v>
      </c>
      <c r="E468">
        <v>1</v>
      </c>
      <c r="F468">
        <v>0</v>
      </c>
      <c r="G468">
        <v>0.1</v>
      </c>
      <c r="H468">
        <v>40</v>
      </c>
      <c r="I468">
        <v>30</v>
      </c>
      <c r="J468">
        <v>24</v>
      </c>
      <c r="K468">
        <v>0</v>
      </c>
      <c r="L468">
        <v>85.1166666666666</v>
      </c>
      <c r="M468">
        <v>9.762</v>
      </c>
      <c r="N468">
        <v>10.296</v>
      </c>
      <c r="O468">
        <v>107.492</v>
      </c>
      <c r="P468">
        <v>97.42</v>
      </c>
      <c r="Q468">
        <v>64.6119999999999</v>
      </c>
      <c r="R468">
        <v>850.734122000001</v>
      </c>
      <c r="S468">
        <v>748.48506</v>
      </c>
      <c r="T468">
        <v>378.708277999999</v>
      </c>
      <c r="U468">
        <v>0.1</v>
      </c>
      <c r="V468">
        <v>47.7</v>
      </c>
      <c r="W468">
        <v>47.7</v>
      </c>
      <c r="X468">
        <v>35.7539999999999</v>
      </c>
      <c r="Y468">
        <v>30.6373333333333</v>
      </c>
      <c r="Z468">
        <v>30.6373333333333</v>
      </c>
      <c r="AA468">
        <v>132.051760977777</v>
      </c>
      <c r="AB468">
        <v>112.623372088888</v>
      </c>
      <c r="AC468">
        <v>112.623372088888</v>
      </c>
      <c r="AD468">
        <v>0.1</v>
      </c>
      <c r="AE468">
        <v>47.7</v>
      </c>
      <c r="AF468">
        <v>47.7</v>
      </c>
      <c r="AG468">
        <v>38.3773333333333</v>
      </c>
      <c r="AH468">
        <v>30.894</v>
      </c>
      <c r="AI468">
        <v>30.894</v>
      </c>
      <c r="AJ468">
        <v>155.114631644444</v>
      </c>
      <c r="AK468">
        <v>118.5886872</v>
      </c>
      <c r="AL468">
        <v>118.5886872</v>
      </c>
      <c r="AM468">
        <v>120.450768440869</v>
      </c>
      <c r="AN468">
        <v>979.906333333332</v>
      </c>
      <c r="AO468">
        <v>20</v>
      </c>
    </row>
    <row r="469" customFormat="1" spans="1:41">
      <c r="A469">
        <v>0.5</v>
      </c>
      <c r="B469">
        <v>11.79</v>
      </c>
      <c r="C469">
        <v>7.9</v>
      </c>
      <c r="D469">
        <v>3</v>
      </c>
      <c r="E469">
        <v>0</v>
      </c>
      <c r="F469">
        <v>0</v>
      </c>
      <c r="G469">
        <v>0.1</v>
      </c>
      <c r="H469">
        <v>52</v>
      </c>
      <c r="I469">
        <v>30</v>
      </c>
      <c r="J469">
        <v>10</v>
      </c>
      <c r="K469">
        <v>0</v>
      </c>
      <c r="L469">
        <v>61.2461666666666</v>
      </c>
      <c r="M469">
        <v>217.259</v>
      </c>
      <c r="N469">
        <v>215.534</v>
      </c>
      <c r="O469">
        <v>1501.96446875</v>
      </c>
      <c r="P469">
        <v>1109.34046875</v>
      </c>
      <c r="Q469">
        <v>402.834875</v>
      </c>
      <c r="R469">
        <v>195170.651294012</v>
      </c>
      <c r="S469">
        <v>143837.77665145</v>
      </c>
      <c r="T469">
        <v>39435.9384268906</v>
      </c>
      <c r="U469">
        <v>0.1</v>
      </c>
      <c r="V469">
        <v>84.8</v>
      </c>
      <c r="W469">
        <v>37.1</v>
      </c>
      <c r="X469">
        <v>1182.451</v>
      </c>
      <c r="Y469">
        <v>971.701</v>
      </c>
      <c r="Z469">
        <v>424.101</v>
      </c>
      <c r="AA469">
        <v>111337.328057977</v>
      </c>
      <c r="AB469">
        <v>91148.3888801999</v>
      </c>
      <c r="AC469">
        <v>29108.5114802</v>
      </c>
      <c r="AD469">
        <v>0.1</v>
      </c>
      <c r="AE469">
        <v>84.8</v>
      </c>
      <c r="AF469">
        <v>37.1</v>
      </c>
      <c r="AG469">
        <v>1405.26255555555</v>
      </c>
      <c r="AH469">
        <v>1116.207</v>
      </c>
      <c r="AI469">
        <v>460.823666666666</v>
      </c>
      <c r="AJ469">
        <v>150930.045456219</v>
      </c>
      <c r="AK469">
        <v>118423.617358688</v>
      </c>
      <c r="AL469">
        <v>34477.9229809111</v>
      </c>
      <c r="AM469">
        <v>166.466338361313</v>
      </c>
      <c r="AN469">
        <v>22743.5769127604</v>
      </c>
      <c r="AO469">
        <v>20</v>
      </c>
    </row>
    <row r="470" customFormat="1" spans="1:41">
      <c r="A470">
        <v>0.5</v>
      </c>
      <c r="B470">
        <v>11.79</v>
      </c>
      <c r="C470">
        <v>7.9</v>
      </c>
      <c r="D470">
        <v>3</v>
      </c>
      <c r="E470">
        <v>0</v>
      </c>
      <c r="F470">
        <v>0</v>
      </c>
      <c r="G470">
        <v>0.1</v>
      </c>
      <c r="H470">
        <v>22</v>
      </c>
      <c r="I470">
        <v>16</v>
      </c>
      <c r="J470">
        <v>10</v>
      </c>
      <c r="K470">
        <v>0</v>
      </c>
      <c r="L470">
        <v>74.9906666666666</v>
      </c>
      <c r="M470">
        <v>80.256</v>
      </c>
      <c r="N470">
        <v>82.544</v>
      </c>
      <c r="O470">
        <v>371.62075</v>
      </c>
      <c r="P470">
        <v>343.552749999999</v>
      </c>
      <c r="Q470">
        <v>170.416999999999</v>
      </c>
      <c r="R470">
        <v>21776.2861765625</v>
      </c>
      <c r="S470">
        <v>19986.9520580625</v>
      </c>
      <c r="T470">
        <v>7302.89341249999</v>
      </c>
      <c r="U470">
        <v>0.1</v>
      </c>
      <c r="V470">
        <v>74.2</v>
      </c>
      <c r="W470">
        <v>37.1</v>
      </c>
      <c r="X470">
        <v>407.932333333333</v>
      </c>
      <c r="Y470">
        <v>319.349</v>
      </c>
      <c r="Z470">
        <v>161.965666666666</v>
      </c>
      <c r="AA470">
        <v>13709.6107668666</v>
      </c>
      <c r="AB470">
        <v>10516.6110224222</v>
      </c>
      <c r="AC470">
        <v>4199.36884464444</v>
      </c>
      <c r="AD470">
        <v>0.1</v>
      </c>
      <c r="AE470">
        <v>74.2</v>
      </c>
      <c r="AF470">
        <v>37.1</v>
      </c>
      <c r="AG470">
        <v>441.775333333333</v>
      </c>
      <c r="AH470">
        <v>368.525333333333</v>
      </c>
      <c r="AI470">
        <v>182.558666666666</v>
      </c>
      <c r="AJ470">
        <v>17143.3210461333</v>
      </c>
      <c r="AK470">
        <v>13965.9053683555</v>
      </c>
      <c r="AL470">
        <v>5353.68785724444</v>
      </c>
      <c r="AM470">
        <v>57.5045661768651</v>
      </c>
      <c r="AN470">
        <v>4332.74195833333</v>
      </c>
      <c r="AO470">
        <v>10</v>
      </c>
    </row>
    <row r="471" customFormat="1" spans="1:41">
      <c r="A471">
        <v>0.5</v>
      </c>
      <c r="B471">
        <v>11.79</v>
      </c>
      <c r="C471">
        <v>7.9</v>
      </c>
      <c r="D471">
        <v>3</v>
      </c>
      <c r="E471">
        <v>2</v>
      </c>
      <c r="F471">
        <v>0</v>
      </c>
      <c r="G471">
        <v>0.1</v>
      </c>
      <c r="H471">
        <v>54</v>
      </c>
      <c r="I471">
        <v>50</v>
      </c>
      <c r="J471">
        <v>40</v>
      </c>
      <c r="K471">
        <v>26</v>
      </c>
      <c r="L471">
        <v>81.1201666666666</v>
      </c>
      <c r="M471">
        <v>9.756</v>
      </c>
      <c r="N471">
        <v>7.992</v>
      </c>
      <c r="O471">
        <v>177.666</v>
      </c>
      <c r="P471">
        <v>150.677</v>
      </c>
      <c r="Q471">
        <v>89.4580000000001</v>
      </c>
      <c r="R471">
        <v>1424.336666</v>
      </c>
      <c r="S471">
        <v>1096.305769</v>
      </c>
      <c r="T471">
        <v>441.40521</v>
      </c>
      <c r="U471">
        <v>0.1</v>
      </c>
      <c r="V471">
        <v>68.9</v>
      </c>
      <c r="W471">
        <v>84.8</v>
      </c>
      <c r="X471">
        <v>53.5420000000003</v>
      </c>
      <c r="Y471">
        <v>30.8753333333332</v>
      </c>
      <c r="Z471">
        <v>23.4419999999998</v>
      </c>
      <c r="AA471">
        <v>170.186343911112</v>
      </c>
      <c r="AB471">
        <v>89.0454772444442</v>
      </c>
      <c r="AC471">
        <v>54.5058772444439</v>
      </c>
      <c r="AD471">
        <v>0.1</v>
      </c>
      <c r="AE471">
        <v>79.5</v>
      </c>
      <c r="AF471">
        <v>47.7</v>
      </c>
      <c r="AG471">
        <v>73.5587777777775</v>
      </c>
      <c r="AH471">
        <v>55.1643333333333</v>
      </c>
      <c r="AI471">
        <v>22.7143333333333</v>
      </c>
      <c r="AJ471">
        <v>369.506354916048</v>
      </c>
      <c r="AK471">
        <v>251.502083311111</v>
      </c>
      <c r="AL471">
        <v>65.0626833111111</v>
      </c>
      <c r="AM471">
        <v>82.3394265177792</v>
      </c>
      <c r="AN471">
        <v>1687.301</v>
      </c>
      <c r="AO471">
        <v>40</v>
      </c>
    </row>
    <row r="472" customFormat="1" spans="1:41">
      <c r="A472">
        <v>0.5</v>
      </c>
      <c r="B472">
        <v>11.79</v>
      </c>
      <c r="C472">
        <v>7.9</v>
      </c>
      <c r="D472">
        <v>3</v>
      </c>
      <c r="E472">
        <v>0</v>
      </c>
      <c r="F472">
        <v>0</v>
      </c>
      <c r="G472">
        <v>0.1</v>
      </c>
      <c r="H472">
        <v>34</v>
      </c>
      <c r="I472">
        <v>26</v>
      </c>
      <c r="J472">
        <v>12</v>
      </c>
      <c r="K472">
        <v>0</v>
      </c>
      <c r="L472">
        <v>83.4901666666666</v>
      </c>
      <c r="M472">
        <v>5.259</v>
      </c>
      <c r="N472">
        <v>5.04</v>
      </c>
      <c r="O472">
        <v>42.7689999999999</v>
      </c>
      <c r="P472">
        <v>33.341</v>
      </c>
      <c r="Q472">
        <v>14.921</v>
      </c>
      <c r="R472">
        <v>152.031348999999</v>
      </c>
      <c r="S472">
        <v>114.233279</v>
      </c>
      <c r="T472">
        <v>39.600579</v>
      </c>
      <c r="U472">
        <v>0.1</v>
      </c>
      <c r="V472">
        <v>63.6</v>
      </c>
      <c r="W472">
        <v>37.1</v>
      </c>
      <c r="X472">
        <v>24.7313333333333</v>
      </c>
      <c r="Y472">
        <v>15.2313333333333</v>
      </c>
      <c r="Z472">
        <v>5.2813333333333</v>
      </c>
      <c r="AA472">
        <v>42.2842319111111</v>
      </c>
      <c r="AB472">
        <v>23.7892985777777</v>
      </c>
      <c r="AC472">
        <v>5.14226524444439</v>
      </c>
      <c r="AD472">
        <v>0.1</v>
      </c>
      <c r="AE472">
        <v>63.6</v>
      </c>
      <c r="AF472">
        <v>63.6</v>
      </c>
      <c r="AG472">
        <v>25.6713333333333</v>
      </c>
      <c r="AH472">
        <v>15.2546666666666</v>
      </c>
      <c r="AI472">
        <v>20.3879999999999</v>
      </c>
      <c r="AJ472">
        <v>47.7679199111111</v>
      </c>
      <c r="AK472">
        <v>27.0929754666666</v>
      </c>
      <c r="AL472">
        <v>44.1198643555555</v>
      </c>
      <c r="AM472">
        <v>52.4913899070422</v>
      </c>
      <c r="AN472">
        <v>383.436666666667</v>
      </c>
      <c r="AO472">
        <v>20</v>
      </c>
    </row>
    <row r="473" customFormat="1" spans="1:41">
      <c r="A473">
        <v>0.5</v>
      </c>
      <c r="B473">
        <v>11.79</v>
      </c>
      <c r="C473">
        <v>7.9</v>
      </c>
      <c r="D473">
        <v>3</v>
      </c>
      <c r="E473">
        <v>0</v>
      </c>
      <c r="F473">
        <v>0</v>
      </c>
      <c r="G473">
        <v>0.1</v>
      </c>
      <c r="H473">
        <v>88</v>
      </c>
      <c r="I473">
        <v>28</v>
      </c>
      <c r="J473">
        <v>40</v>
      </c>
      <c r="K473">
        <v>32</v>
      </c>
      <c r="L473">
        <v>83.9881666666666</v>
      </c>
      <c r="M473">
        <v>0.768</v>
      </c>
      <c r="N473">
        <v>4.05699999999998</v>
      </c>
      <c r="O473">
        <v>104.104999999999</v>
      </c>
      <c r="P473">
        <v>30.4979999999999</v>
      </c>
      <c r="Q473">
        <v>32.259</v>
      </c>
      <c r="R473">
        <v>283.440354999999</v>
      </c>
      <c r="S473">
        <v>76.2803559999999</v>
      </c>
      <c r="T473">
        <v>59.1526990000002</v>
      </c>
      <c r="U473">
        <v>0.1</v>
      </c>
      <c r="V473">
        <v>79.5</v>
      </c>
      <c r="W473">
        <v>84.8</v>
      </c>
      <c r="X473">
        <v>24.5336666666666</v>
      </c>
      <c r="Y473">
        <v>16.8503333333333</v>
      </c>
      <c r="Z473">
        <v>8.76700000000002</v>
      </c>
      <c r="AA473">
        <v>32.5463400222222</v>
      </c>
      <c r="AB473">
        <v>23.7310622444444</v>
      </c>
      <c r="AC473">
        <v>6.30469557777784</v>
      </c>
      <c r="AD473">
        <v>0.1</v>
      </c>
      <c r="AE473">
        <v>63.6</v>
      </c>
      <c r="AF473">
        <v>84.8</v>
      </c>
      <c r="AG473">
        <v>11.294</v>
      </c>
      <c r="AH473">
        <v>7.594</v>
      </c>
      <c r="AI473">
        <v>6.36066666666667</v>
      </c>
      <c r="AJ473">
        <v>8.05043831111112</v>
      </c>
      <c r="AK473">
        <v>5.97826053333333</v>
      </c>
      <c r="AL473">
        <v>3.68566053333333</v>
      </c>
      <c r="AM473">
        <v>183.763524406943</v>
      </c>
      <c r="AN473">
        <v>1217.71</v>
      </c>
      <c r="AO473">
        <v>20</v>
      </c>
    </row>
    <row r="474" customFormat="1" spans="1:41">
      <c r="A474">
        <v>0.5</v>
      </c>
      <c r="B474">
        <v>11.79</v>
      </c>
      <c r="C474">
        <v>7.9</v>
      </c>
      <c r="D474">
        <v>3</v>
      </c>
      <c r="E474">
        <v>2</v>
      </c>
      <c r="F474">
        <v>0</v>
      </c>
      <c r="G474">
        <v>0.1</v>
      </c>
      <c r="H474">
        <v>70</v>
      </c>
      <c r="I474">
        <v>64</v>
      </c>
      <c r="J474">
        <v>58</v>
      </c>
      <c r="K474">
        <v>48</v>
      </c>
      <c r="L474">
        <v>80.8706666666666</v>
      </c>
      <c r="M474">
        <v>7.756</v>
      </c>
      <c r="N474">
        <v>6.495</v>
      </c>
      <c r="O474">
        <v>213.865</v>
      </c>
      <c r="P474">
        <v>188.333</v>
      </c>
      <c r="Q474">
        <v>134.205</v>
      </c>
      <c r="R474">
        <v>1514.336805</v>
      </c>
      <c r="S474">
        <v>1212.53660499999</v>
      </c>
      <c r="T474">
        <v>650.123255000001</v>
      </c>
      <c r="U474">
        <v>0.1</v>
      </c>
      <c r="V474">
        <v>79.5</v>
      </c>
      <c r="W474">
        <v>111.3</v>
      </c>
      <c r="X474">
        <v>59.5516666666667</v>
      </c>
      <c r="Y474">
        <v>45.9183333333333</v>
      </c>
      <c r="Z474">
        <v>58.635</v>
      </c>
      <c r="AA474">
        <v>188.559600555556</v>
      </c>
      <c r="AB474">
        <v>160.655156111111</v>
      </c>
      <c r="AC474">
        <v>187.719322777778</v>
      </c>
      <c r="AD474">
        <v>0.1</v>
      </c>
      <c r="AE474">
        <v>74.2</v>
      </c>
      <c r="AF474">
        <v>58.3</v>
      </c>
      <c r="AG474">
        <v>53.0919999999999</v>
      </c>
      <c r="AH474">
        <v>38.5086666666666</v>
      </c>
      <c r="AI474">
        <v>33.9586666666666</v>
      </c>
      <c r="AJ474">
        <v>186.774577244444</v>
      </c>
      <c r="AK474">
        <v>124.405521688888</v>
      </c>
      <c r="AL474">
        <v>117.143021688888</v>
      </c>
      <c r="AM474">
        <v>110.182125344159</v>
      </c>
      <c r="AN474">
        <v>2116.10133333333</v>
      </c>
      <c r="AO474">
        <v>60</v>
      </c>
    </row>
    <row r="475" customFormat="1" spans="1:41">
      <c r="A475">
        <v>0.5</v>
      </c>
      <c r="B475">
        <v>11.79</v>
      </c>
      <c r="C475">
        <v>7.9</v>
      </c>
      <c r="D475">
        <v>3</v>
      </c>
      <c r="E475">
        <v>0</v>
      </c>
      <c r="F475">
        <v>0</v>
      </c>
      <c r="G475">
        <v>0.1</v>
      </c>
      <c r="H475">
        <v>48</v>
      </c>
      <c r="I475">
        <v>36</v>
      </c>
      <c r="J475">
        <v>14</v>
      </c>
      <c r="K475">
        <v>0</v>
      </c>
      <c r="L475">
        <v>79.6186666666666</v>
      </c>
      <c r="M475">
        <v>20.006</v>
      </c>
      <c r="N475">
        <v>21.024</v>
      </c>
      <c r="O475">
        <v>224.9315</v>
      </c>
      <c r="P475">
        <v>176.4345</v>
      </c>
      <c r="Q475">
        <v>62.0054999999999</v>
      </c>
      <c r="R475">
        <v>3210.06180624999</v>
      </c>
      <c r="S475">
        <v>2312.88740225</v>
      </c>
      <c r="T475">
        <v>590.225141249999</v>
      </c>
      <c r="U475">
        <v>0.1</v>
      </c>
      <c r="V475">
        <v>63.6</v>
      </c>
      <c r="W475">
        <v>47.7</v>
      </c>
      <c r="X475">
        <v>112.775333333333</v>
      </c>
      <c r="Y475">
        <v>75.7086666666666</v>
      </c>
      <c r="Z475">
        <v>35.4586666666666</v>
      </c>
      <c r="AA475">
        <v>967.900326133337</v>
      </c>
      <c r="AB475">
        <v>569.019170577777</v>
      </c>
      <c r="AC475">
        <v>169.81340391111</v>
      </c>
      <c r="AD475">
        <v>0.1</v>
      </c>
      <c r="AE475">
        <v>74.2</v>
      </c>
      <c r="AF475">
        <v>42.4</v>
      </c>
      <c r="AG475">
        <v>160.867333333333</v>
      </c>
      <c r="AH475">
        <v>125.117333333333</v>
      </c>
      <c r="AI475">
        <v>44.084</v>
      </c>
      <c r="AJ475">
        <v>1839.86431564444</v>
      </c>
      <c r="AK475">
        <v>1392.28981564444</v>
      </c>
      <c r="AL475">
        <v>277.3879712</v>
      </c>
      <c r="AM475">
        <v>29.5391449391671</v>
      </c>
      <c r="AN475">
        <v>2460.59616666666</v>
      </c>
      <c r="AO475">
        <v>40</v>
      </c>
    </row>
    <row r="476" customFormat="1" spans="1:41">
      <c r="A476">
        <v>0.5</v>
      </c>
      <c r="B476">
        <v>11.79</v>
      </c>
      <c r="C476">
        <v>7.9</v>
      </c>
      <c r="D476">
        <v>3</v>
      </c>
      <c r="E476">
        <v>0</v>
      </c>
      <c r="F476">
        <v>0</v>
      </c>
      <c r="G476">
        <v>0.1</v>
      </c>
      <c r="H476">
        <v>38</v>
      </c>
      <c r="I476">
        <v>24</v>
      </c>
      <c r="J476">
        <v>20</v>
      </c>
      <c r="K476">
        <v>0</v>
      </c>
      <c r="L476">
        <v>80.4896666666666</v>
      </c>
      <c r="M476">
        <v>15.759</v>
      </c>
      <c r="N476">
        <v>17.0349999999999</v>
      </c>
      <c r="O476">
        <v>160.009999999999</v>
      </c>
      <c r="P476">
        <v>125.941999999999</v>
      </c>
      <c r="Q476">
        <v>75.42</v>
      </c>
      <c r="R476">
        <v>2135.94716999999</v>
      </c>
      <c r="S476">
        <v>1568.87266999999</v>
      </c>
      <c r="T476">
        <v>666.52541</v>
      </c>
      <c r="U476">
        <v>0.1</v>
      </c>
      <c r="V476">
        <v>84.8</v>
      </c>
      <c r="W476">
        <v>53</v>
      </c>
      <c r="X476">
        <v>117.295</v>
      </c>
      <c r="Y476">
        <v>107.261666666667</v>
      </c>
      <c r="Z476">
        <v>46.1616666666666</v>
      </c>
      <c r="AA476">
        <v>905.196227222227</v>
      </c>
      <c r="AB476">
        <v>888.550116111115</v>
      </c>
      <c r="AC476">
        <v>237.534782777777</v>
      </c>
      <c r="AD476">
        <v>0.1</v>
      </c>
      <c r="AE476">
        <v>74.2</v>
      </c>
      <c r="AF476">
        <v>42.4</v>
      </c>
      <c r="AG476">
        <v>120.834999999999</v>
      </c>
      <c r="AH476">
        <v>89.735</v>
      </c>
      <c r="AI476">
        <v>34.935</v>
      </c>
      <c r="AJ476">
        <v>1109.79317833333</v>
      </c>
      <c r="AK476">
        <v>740.662844999999</v>
      </c>
      <c r="AL476">
        <v>174.433845</v>
      </c>
      <c r="AM476">
        <v>100.911270582037</v>
      </c>
      <c r="AN476">
        <v>1747.449</v>
      </c>
      <c r="AO476">
        <v>40</v>
      </c>
    </row>
    <row r="477" customFormat="1" spans="1:41">
      <c r="A477">
        <v>0.5</v>
      </c>
      <c r="B477">
        <v>11.79</v>
      </c>
      <c r="C477">
        <v>7.9</v>
      </c>
      <c r="D477">
        <v>3</v>
      </c>
      <c r="E477">
        <v>2</v>
      </c>
      <c r="F477">
        <v>0</v>
      </c>
      <c r="G477">
        <v>0.1</v>
      </c>
      <c r="H477">
        <v>50</v>
      </c>
      <c r="I477">
        <v>46</v>
      </c>
      <c r="J477">
        <v>38</v>
      </c>
      <c r="K477">
        <v>12</v>
      </c>
      <c r="L477">
        <v>74.3711666666666</v>
      </c>
      <c r="M477">
        <v>30.0109999999999</v>
      </c>
      <c r="N477">
        <v>29.242</v>
      </c>
      <c r="O477">
        <v>559.847</v>
      </c>
      <c r="P477">
        <v>515.839999999999</v>
      </c>
      <c r="Q477">
        <v>296.314</v>
      </c>
      <c r="R477">
        <v>15277.107199</v>
      </c>
      <c r="S477">
        <v>13395.157894</v>
      </c>
      <c r="T477">
        <v>5038.901324</v>
      </c>
      <c r="U477">
        <v>0.1</v>
      </c>
      <c r="V477">
        <v>84.8</v>
      </c>
      <c r="W477">
        <v>58.3</v>
      </c>
      <c r="X477">
        <v>187.172666666666</v>
      </c>
      <c r="Y477">
        <v>143.039333333333</v>
      </c>
      <c r="Z477">
        <v>55.9893333333334</v>
      </c>
      <c r="AA477">
        <v>2073.53877608889</v>
      </c>
      <c r="AB477">
        <v>1534.62739831111</v>
      </c>
      <c r="AC477">
        <v>325.957164977778</v>
      </c>
      <c r="AD477">
        <v>0.1</v>
      </c>
      <c r="AE477">
        <v>74.2</v>
      </c>
      <c r="AF477">
        <v>53</v>
      </c>
      <c r="AG477">
        <v>270.612222222222</v>
      </c>
      <c r="AH477">
        <v>183.573333333333</v>
      </c>
      <c r="AI477">
        <v>101.273333333333</v>
      </c>
      <c r="AJ477">
        <v>4859.12703975308</v>
      </c>
      <c r="AK477">
        <v>2884.82856444444</v>
      </c>
      <c r="AL477">
        <v>1151.28889777777</v>
      </c>
      <c r="AM477">
        <v>140.044875429656</v>
      </c>
      <c r="AN477">
        <v>6627.60283333333</v>
      </c>
      <c r="AO477">
        <v>40</v>
      </c>
    </row>
    <row r="478" customFormat="1" spans="1:41">
      <c r="A478">
        <v>0.5</v>
      </c>
      <c r="B478">
        <v>11.79</v>
      </c>
      <c r="C478">
        <v>7.9</v>
      </c>
      <c r="D478">
        <v>3</v>
      </c>
      <c r="E478">
        <v>0</v>
      </c>
      <c r="F478">
        <v>0</v>
      </c>
      <c r="G478">
        <v>0.1</v>
      </c>
      <c r="H478">
        <v>62</v>
      </c>
      <c r="I478">
        <v>58</v>
      </c>
      <c r="J478">
        <v>14</v>
      </c>
      <c r="K478">
        <v>0</v>
      </c>
      <c r="L478">
        <v>85.1146666666666</v>
      </c>
      <c r="M478">
        <v>42.0159999999999</v>
      </c>
      <c r="N478">
        <v>34.032</v>
      </c>
      <c r="O478">
        <v>637.06625</v>
      </c>
      <c r="P478">
        <v>605.61525</v>
      </c>
      <c r="Q478">
        <v>179.418249999999</v>
      </c>
      <c r="R478">
        <v>20482.8321108125</v>
      </c>
      <c r="S478">
        <v>19986.2514098125</v>
      </c>
      <c r="T478">
        <v>4870.65277031249</v>
      </c>
      <c r="U478">
        <v>0.1</v>
      </c>
      <c r="V478">
        <v>68.9</v>
      </c>
      <c r="W478">
        <v>58.3</v>
      </c>
      <c r="X478">
        <v>326.313666666666</v>
      </c>
      <c r="Y478">
        <v>218.796999999999</v>
      </c>
      <c r="Z478">
        <v>109.597</v>
      </c>
      <c r="AA478">
        <v>7103.61382846666</v>
      </c>
      <c r="AB478">
        <v>4132.24176179999</v>
      </c>
      <c r="AC478">
        <v>1277.9042618</v>
      </c>
      <c r="AD478">
        <v>0.1</v>
      </c>
      <c r="AE478">
        <v>68.9</v>
      </c>
      <c r="AF478">
        <v>58.3</v>
      </c>
      <c r="AG478">
        <v>453.839333333333</v>
      </c>
      <c r="AH478">
        <v>291.722666666666</v>
      </c>
      <c r="AI478">
        <v>142.772666666666</v>
      </c>
      <c r="AJ478">
        <v>13382.4329671999</v>
      </c>
      <c r="AK478">
        <v>7387.44062275555</v>
      </c>
      <c r="AL478">
        <v>2230.74138942222</v>
      </c>
      <c r="AM478">
        <v>57.187970461905</v>
      </c>
      <c r="AN478">
        <v>8253.94733333333</v>
      </c>
      <c r="AO478">
        <v>60</v>
      </c>
    </row>
    <row r="479" customFormat="1" spans="1:41">
      <c r="A479">
        <v>0.5</v>
      </c>
      <c r="B479">
        <v>11.79</v>
      </c>
      <c r="C479">
        <v>7.9</v>
      </c>
      <c r="D479">
        <v>3</v>
      </c>
      <c r="E479">
        <v>0</v>
      </c>
      <c r="F479">
        <v>0</v>
      </c>
      <c r="G479">
        <v>0.1</v>
      </c>
      <c r="H479">
        <v>30</v>
      </c>
      <c r="I479">
        <v>22</v>
      </c>
      <c r="J479">
        <v>14</v>
      </c>
      <c r="K479">
        <v>0</v>
      </c>
      <c r="L479">
        <v>71.8681666666666</v>
      </c>
      <c r="M479">
        <v>98.258</v>
      </c>
      <c r="N479">
        <v>104.797</v>
      </c>
      <c r="O479">
        <v>721.9831875</v>
      </c>
      <c r="P479">
        <v>656.3751875</v>
      </c>
      <c r="Q479">
        <v>305.194125</v>
      </c>
      <c r="R479">
        <v>54662.6443022539</v>
      </c>
      <c r="S479">
        <v>49729.2729261289</v>
      </c>
      <c r="T479">
        <v>15636.9676725156</v>
      </c>
      <c r="U479">
        <v>0.1</v>
      </c>
      <c r="V479">
        <v>68.9</v>
      </c>
      <c r="W479">
        <v>47.7</v>
      </c>
      <c r="X479">
        <v>748.82665625</v>
      </c>
      <c r="Y479">
        <v>442.659989583333</v>
      </c>
      <c r="Z479">
        <v>298.982125</v>
      </c>
      <c r="AA479">
        <v>40129.0818464167</v>
      </c>
      <c r="AB479">
        <v>19269.5004425972</v>
      </c>
      <c r="AC479">
        <v>10966.2956078289</v>
      </c>
      <c r="AD479">
        <v>0.1</v>
      </c>
      <c r="AE479">
        <v>68.9</v>
      </c>
      <c r="AF479">
        <v>47.7</v>
      </c>
      <c r="AG479">
        <v>882.61765625</v>
      </c>
      <c r="AH479">
        <v>521.01765625</v>
      </c>
      <c r="AI479">
        <v>363.023125</v>
      </c>
      <c r="AJ479">
        <v>56355.8657883903</v>
      </c>
      <c r="AK479">
        <v>27325.3965748486</v>
      </c>
      <c r="AL479">
        <v>16321.0018261914</v>
      </c>
      <c r="AM479">
        <v>36.7859193816536</v>
      </c>
      <c r="AN479">
        <v>10307.9893437499</v>
      </c>
      <c r="AO479">
        <v>40</v>
      </c>
    </row>
    <row r="480" customFormat="1" spans="1:41">
      <c r="A480">
        <v>0.5</v>
      </c>
      <c r="B480">
        <v>11.79</v>
      </c>
      <c r="C480">
        <v>7.9</v>
      </c>
      <c r="D480">
        <v>3</v>
      </c>
      <c r="E480">
        <v>2</v>
      </c>
      <c r="F480">
        <v>0</v>
      </c>
      <c r="G480">
        <v>0.1</v>
      </c>
      <c r="H480">
        <v>34</v>
      </c>
      <c r="I480">
        <v>28</v>
      </c>
      <c r="J480">
        <v>20</v>
      </c>
      <c r="K480">
        <v>0</v>
      </c>
      <c r="L480">
        <v>74.9951666666666</v>
      </c>
      <c r="M480">
        <v>57.758</v>
      </c>
      <c r="N480">
        <v>60.547</v>
      </c>
      <c r="O480">
        <v>567.241625</v>
      </c>
      <c r="P480">
        <v>496.483625</v>
      </c>
      <c r="Q480">
        <v>222.415625</v>
      </c>
      <c r="R480">
        <v>26907.9979538281</v>
      </c>
      <c r="S480">
        <v>22130.1236813281</v>
      </c>
      <c r="T480">
        <v>6079.26133695312</v>
      </c>
      <c r="U480">
        <v>0.1</v>
      </c>
      <c r="V480">
        <v>84.8</v>
      </c>
      <c r="W480">
        <v>42.4</v>
      </c>
      <c r="X480">
        <v>400.472666666666</v>
      </c>
      <c r="Y480">
        <v>296.572666666666</v>
      </c>
      <c r="Z480">
        <v>97.0059999999999</v>
      </c>
      <c r="AA480">
        <v>10141.2010427555</v>
      </c>
      <c r="AB480">
        <v>7351.20026497777</v>
      </c>
      <c r="AC480">
        <v>1390.08488719999</v>
      </c>
      <c r="AD480">
        <v>0.1</v>
      </c>
      <c r="AE480">
        <v>74.2</v>
      </c>
      <c r="AF480">
        <v>42.4</v>
      </c>
      <c r="AG480">
        <v>443.620777777777</v>
      </c>
      <c r="AH480">
        <v>306.876333333333</v>
      </c>
      <c r="AI480">
        <v>133.042999999999</v>
      </c>
      <c r="AJ480">
        <v>14859.095612516</v>
      </c>
      <c r="AK480">
        <v>9382.34299646666</v>
      </c>
      <c r="AL480">
        <v>2674.6056298</v>
      </c>
      <c r="AM480">
        <v>100.902843423568</v>
      </c>
      <c r="AN480">
        <v>7360.41895833332</v>
      </c>
      <c r="AO480">
        <v>20</v>
      </c>
    </row>
    <row r="481" customFormat="1" spans="1:41">
      <c r="A481">
        <v>0.5</v>
      </c>
      <c r="B481">
        <v>11.79</v>
      </c>
      <c r="C481">
        <v>7.9</v>
      </c>
      <c r="D481">
        <v>3</v>
      </c>
      <c r="E481">
        <v>0</v>
      </c>
      <c r="F481">
        <v>0</v>
      </c>
      <c r="G481">
        <v>0.1</v>
      </c>
      <c r="H481">
        <v>46</v>
      </c>
      <c r="I481">
        <v>38</v>
      </c>
      <c r="J481">
        <v>26</v>
      </c>
      <c r="K481">
        <v>0</v>
      </c>
      <c r="L481">
        <v>66.6231666666666</v>
      </c>
      <c r="M481">
        <v>85.7559999999999</v>
      </c>
      <c r="N481">
        <v>84.785</v>
      </c>
      <c r="O481">
        <v>1038.75528124999</v>
      </c>
      <c r="P481">
        <v>964.575281249999</v>
      </c>
      <c r="Q481">
        <v>392.633499999999</v>
      </c>
      <c r="R481">
        <v>66201.3269430204</v>
      </c>
      <c r="S481">
        <v>59674.778742333</v>
      </c>
      <c r="T481">
        <v>13888.9958471249</v>
      </c>
      <c r="U481">
        <v>0.1</v>
      </c>
      <c r="V481">
        <v>74.2</v>
      </c>
      <c r="W481">
        <v>47.7</v>
      </c>
      <c r="X481">
        <v>585.885333333333</v>
      </c>
      <c r="Y481">
        <v>399.268666666666</v>
      </c>
      <c r="Z481">
        <v>203.051999999999</v>
      </c>
      <c r="AA481">
        <v>23443.4578741333</v>
      </c>
      <c r="AB481">
        <v>14290.8986852444</v>
      </c>
      <c r="AC481">
        <v>5114.10014079999</v>
      </c>
      <c r="AD481">
        <v>0.1</v>
      </c>
      <c r="AE481">
        <v>74.2</v>
      </c>
      <c r="AF481">
        <v>47.7</v>
      </c>
      <c r="AG481">
        <v>727.517111111111</v>
      </c>
      <c r="AH481">
        <v>488.455999999999</v>
      </c>
      <c r="AI481">
        <v>254.106</v>
      </c>
      <c r="AJ481">
        <v>36313.2644121382</v>
      </c>
      <c r="AK481">
        <v>21686.1499738666</v>
      </c>
      <c r="AL481">
        <v>8115.1688072</v>
      </c>
      <c r="AM481">
        <v>34.0683463622504</v>
      </c>
      <c r="AN481">
        <v>12791.7822604166</v>
      </c>
      <c r="AO481">
        <v>40</v>
      </c>
    </row>
    <row r="482" customFormat="1" spans="1:41">
      <c r="A482">
        <v>0.5</v>
      </c>
      <c r="B482">
        <v>11.79</v>
      </c>
      <c r="C482">
        <v>7.9</v>
      </c>
      <c r="D482">
        <v>3</v>
      </c>
      <c r="E482">
        <v>0</v>
      </c>
      <c r="F482">
        <v>0</v>
      </c>
      <c r="G482">
        <v>0.1</v>
      </c>
      <c r="H482">
        <v>70</v>
      </c>
      <c r="I482">
        <v>32</v>
      </c>
      <c r="J482">
        <v>12</v>
      </c>
      <c r="K482">
        <v>0</v>
      </c>
      <c r="L482">
        <v>83.4881666666666</v>
      </c>
      <c r="M482">
        <v>72.018</v>
      </c>
      <c r="N482">
        <v>66.277</v>
      </c>
      <c r="O482">
        <v>1049.65787499999</v>
      </c>
      <c r="P482">
        <v>512.404874999999</v>
      </c>
      <c r="Q482">
        <v>193.7015</v>
      </c>
      <c r="R482">
        <v>52543.8841886406</v>
      </c>
      <c r="S482">
        <v>22198.0345091406</v>
      </c>
      <c r="T482">
        <v>6748.849438375</v>
      </c>
      <c r="U482">
        <v>0.1</v>
      </c>
      <c r="V482">
        <v>79.5</v>
      </c>
      <c r="W482">
        <v>47.7</v>
      </c>
      <c r="X482">
        <v>557.110666666666</v>
      </c>
      <c r="Y482">
        <v>423.477333333333</v>
      </c>
      <c r="Z482">
        <v>190.394</v>
      </c>
      <c r="AA482">
        <v>21289.0308716444</v>
      </c>
      <c r="AB482">
        <v>15599.4492049777</v>
      </c>
      <c r="AC482">
        <v>4706.3379272</v>
      </c>
      <c r="AD482">
        <v>0.1</v>
      </c>
      <c r="AE482">
        <v>79.5</v>
      </c>
      <c r="AF482">
        <v>47.7</v>
      </c>
      <c r="AG482">
        <v>713.695888888888</v>
      </c>
      <c r="AH482">
        <v>525.740333333333</v>
      </c>
      <c r="AI482">
        <v>231.307</v>
      </c>
      <c r="AJ482">
        <v>34103.074555479</v>
      </c>
      <c r="AK482">
        <v>23967.4528209111</v>
      </c>
      <c r="AL482">
        <v>6959.0976098</v>
      </c>
      <c r="AM482">
        <v>54.0410438022563</v>
      </c>
      <c r="AN482">
        <v>12352.6232499999</v>
      </c>
      <c r="AO482">
        <v>40</v>
      </c>
    </row>
    <row r="483" customFormat="1" spans="1:41">
      <c r="A483">
        <v>0.5</v>
      </c>
      <c r="B483">
        <v>11.79</v>
      </c>
      <c r="C483">
        <v>7.9</v>
      </c>
      <c r="D483">
        <v>3</v>
      </c>
      <c r="E483">
        <v>2</v>
      </c>
      <c r="F483">
        <v>0</v>
      </c>
      <c r="G483">
        <v>0.1</v>
      </c>
      <c r="H483">
        <v>28</v>
      </c>
      <c r="I483">
        <v>20</v>
      </c>
      <c r="J483">
        <v>12</v>
      </c>
      <c r="K483">
        <v>0</v>
      </c>
      <c r="L483">
        <v>74.4946666666666</v>
      </c>
      <c r="M483">
        <v>73.007</v>
      </c>
      <c r="N483">
        <v>76.299</v>
      </c>
      <c r="O483">
        <v>471.1555</v>
      </c>
      <c r="P483">
        <v>392.8435</v>
      </c>
      <c r="Q483">
        <v>151.603</v>
      </c>
      <c r="R483">
        <v>26212.61447625</v>
      </c>
      <c r="S483">
        <v>20839.69444225</v>
      </c>
      <c r="T483">
        <v>4973.876819</v>
      </c>
      <c r="U483">
        <v>0.1</v>
      </c>
      <c r="V483">
        <v>68.9</v>
      </c>
      <c r="W483">
        <v>37.1</v>
      </c>
      <c r="X483">
        <v>357.672666666666</v>
      </c>
      <c r="Y483">
        <v>274.889333333333</v>
      </c>
      <c r="Z483">
        <v>172.356</v>
      </c>
      <c r="AA483">
        <v>11363.8859805333</v>
      </c>
      <c r="AB483">
        <v>8628.82012497777</v>
      </c>
      <c r="AC483">
        <v>4765.1509472</v>
      </c>
      <c r="AD483">
        <v>0.1</v>
      </c>
      <c r="AE483">
        <v>68.9</v>
      </c>
      <c r="AF483">
        <v>37.1</v>
      </c>
      <c r="AG483">
        <v>401.676333333333</v>
      </c>
      <c r="AH483">
        <v>309.843</v>
      </c>
      <c r="AI483">
        <v>193.293</v>
      </c>
      <c r="AJ483">
        <v>14493.1168690592</v>
      </c>
      <c r="AK483">
        <v>10996.4896764666</v>
      </c>
      <c r="AL483">
        <v>5999.7608098</v>
      </c>
      <c r="AM483">
        <v>95.7362541746198</v>
      </c>
      <c r="AN483">
        <v>6792.09212499998</v>
      </c>
      <c r="AO483">
        <v>10</v>
      </c>
    </row>
    <row r="484" customFormat="1" spans="1:41">
      <c r="A484">
        <v>0.5</v>
      </c>
      <c r="B484">
        <v>11.79</v>
      </c>
      <c r="C484">
        <v>7.9</v>
      </c>
      <c r="D484">
        <v>3</v>
      </c>
      <c r="E484">
        <v>0</v>
      </c>
      <c r="F484">
        <v>0</v>
      </c>
      <c r="G484">
        <v>0.1</v>
      </c>
      <c r="H484">
        <v>32</v>
      </c>
      <c r="I484">
        <v>24</v>
      </c>
      <c r="J484">
        <v>14</v>
      </c>
      <c r="K484">
        <v>0</v>
      </c>
      <c r="L484">
        <v>57.1186666666666</v>
      </c>
      <c r="M484">
        <v>120.256</v>
      </c>
      <c r="N484">
        <v>120.29</v>
      </c>
      <c r="O484">
        <v>829.110484374999</v>
      </c>
      <c r="P484">
        <v>664.94153125</v>
      </c>
      <c r="Q484">
        <v>424.078</v>
      </c>
      <c r="R484">
        <v>70201.1028069192</v>
      </c>
      <c r="S484">
        <v>51934.6679006103</v>
      </c>
      <c r="T484">
        <v>28722.349768125</v>
      </c>
      <c r="U484">
        <v>0.1</v>
      </c>
      <c r="V484">
        <v>63.6</v>
      </c>
      <c r="W484">
        <v>37.1</v>
      </c>
      <c r="X484">
        <v>668.183333333333</v>
      </c>
      <c r="Y484">
        <v>434.916666666666</v>
      </c>
      <c r="Z484">
        <v>260.05</v>
      </c>
      <c r="AA484">
        <v>37141.6033888889</v>
      </c>
      <c r="AB484">
        <v>21678.9922777777</v>
      </c>
      <c r="AC484">
        <v>10692.8945</v>
      </c>
      <c r="AD484">
        <v>0.1</v>
      </c>
      <c r="AE484">
        <v>63.6</v>
      </c>
      <c r="AF484">
        <v>37.1</v>
      </c>
      <c r="AG484">
        <v>699.223333333333</v>
      </c>
      <c r="AH484">
        <v>495.406666666666</v>
      </c>
      <c r="AI484">
        <v>300.49</v>
      </c>
      <c r="AJ484">
        <v>44124.5683533333</v>
      </c>
      <c r="AK484">
        <v>28334.3516311111</v>
      </c>
      <c r="AL484">
        <v>14293.39102</v>
      </c>
      <c r="AM484">
        <v>71.6684191234605</v>
      </c>
      <c r="AN484">
        <v>9886.03636979167</v>
      </c>
      <c r="AO484">
        <v>20</v>
      </c>
    </row>
    <row r="485" customFormat="1" spans="1:41">
      <c r="A485">
        <v>0.5</v>
      </c>
      <c r="B485">
        <v>11.79</v>
      </c>
      <c r="C485">
        <v>7.9</v>
      </c>
      <c r="D485">
        <v>3</v>
      </c>
      <c r="E485">
        <v>1</v>
      </c>
      <c r="F485">
        <v>0</v>
      </c>
      <c r="G485">
        <v>0.1</v>
      </c>
      <c r="H485">
        <v>58</v>
      </c>
      <c r="I485">
        <v>52</v>
      </c>
      <c r="J485">
        <v>44</v>
      </c>
      <c r="K485">
        <v>32</v>
      </c>
      <c r="L485">
        <v>83.8651666666666</v>
      </c>
      <c r="M485">
        <v>7.75800000000001</v>
      </c>
      <c r="N485">
        <v>6.495</v>
      </c>
      <c r="O485">
        <v>160.811</v>
      </c>
      <c r="P485">
        <v>153.502</v>
      </c>
      <c r="Q485">
        <v>92.9829999999998</v>
      </c>
      <c r="R485">
        <v>1119.699175</v>
      </c>
      <c r="S485">
        <v>1040.07139</v>
      </c>
      <c r="T485">
        <v>427.494634999999</v>
      </c>
      <c r="U485">
        <v>0.1</v>
      </c>
      <c r="V485">
        <v>74.2</v>
      </c>
      <c r="W485">
        <v>31.8</v>
      </c>
      <c r="X485">
        <v>16.4686666666667</v>
      </c>
      <c r="Y485">
        <v>14.4853333333331</v>
      </c>
      <c r="Z485">
        <v>8.93533333333344</v>
      </c>
      <c r="AA485">
        <v>27.2513785777779</v>
      </c>
      <c r="AB485">
        <v>25.5282563555553</v>
      </c>
      <c r="AC485">
        <v>15.3495785777781</v>
      </c>
      <c r="AD485">
        <v>0.1</v>
      </c>
      <c r="AE485">
        <v>68.9</v>
      </c>
      <c r="AF485">
        <v>42.4</v>
      </c>
      <c r="AG485">
        <v>37.5276666666666</v>
      </c>
      <c r="AH485">
        <v>29.6276666666666</v>
      </c>
      <c r="AI485">
        <v>13.8609999999999</v>
      </c>
      <c r="AJ485">
        <v>113.320681977777</v>
      </c>
      <c r="AK485">
        <v>84.8076264222222</v>
      </c>
      <c r="AL485">
        <v>27.7244041999999</v>
      </c>
      <c r="AM485">
        <v>60.1907346812954</v>
      </c>
      <c r="AN485">
        <v>1442.925</v>
      </c>
      <c r="AO485">
        <v>20</v>
      </c>
    </row>
    <row r="486" customFormat="1" spans="1:41">
      <c r="A486">
        <v>0.5</v>
      </c>
      <c r="B486">
        <v>11.79</v>
      </c>
      <c r="C486">
        <v>7.9</v>
      </c>
      <c r="D486">
        <v>3</v>
      </c>
      <c r="E486">
        <v>1</v>
      </c>
      <c r="F486">
        <v>0</v>
      </c>
      <c r="G486">
        <v>0.1</v>
      </c>
      <c r="H486">
        <v>74</v>
      </c>
      <c r="I486">
        <v>70</v>
      </c>
      <c r="J486">
        <v>64</v>
      </c>
      <c r="K486">
        <v>48</v>
      </c>
      <c r="L486">
        <v>85.6126666666666</v>
      </c>
      <c r="M486">
        <v>6.756</v>
      </c>
      <c r="N486">
        <v>6.49299999999999</v>
      </c>
      <c r="O486">
        <v>192.227</v>
      </c>
      <c r="P486">
        <v>182.745</v>
      </c>
      <c r="Q486">
        <v>139.486999999999</v>
      </c>
      <c r="R486">
        <v>1133.005655</v>
      </c>
      <c r="S486">
        <v>1039.498285</v>
      </c>
      <c r="T486">
        <v>637.371384999999</v>
      </c>
      <c r="U486">
        <v>0.1</v>
      </c>
      <c r="V486">
        <v>31.8</v>
      </c>
      <c r="W486">
        <v>26.5</v>
      </c>
      <c r="X486">
        <v>20.6383333333332</v>
      </c>
      <c r="Y486">
        <v>11.3383333333334</v>
      </c>
      <c r="Z486">
        <v>5.4383333333334</v>
      </c>
      <c r="AA486">
        <v>42.148816111111</v>
      </c>
      <c r="AB486">
        <v>23.3343161111114</v>
      </c>
      <c r="AC486">
        <v>6.64764944444459</v>
      </c>
      <c r="AD486">
        <v>0.1</v>
      </c>
      <c r="AE486">
        <v>53</v>
      </c>
      <c r="AF486">
        <v>42.4</v>
      </c>
      <c r="AG486">
        <v>19.7086666666666</v>
      </c>
      <c r="AH486">
        <v>18.742</v>
      </c>
      <c r="AI486">
        <v>13.2253333333333</v>
      </c>
      <c r="AJ486">
        <v>41.2179305777778</v>
      </c>
      <c r="AK486">
        <v>40.7807083555556</v>
      </c>
      <c r="AL486">
        <v>24.2717639111111</v>
      </c>
      <c r="AM486">
        <v>98.2878111570161</v>
      </c>
      <c r="AN486">
        <v>1194.89833333333</v>
      </c>
      <c r="AO486">
        <v>20</v>
      </c>
    </row>
    <row r="487" customFormat="1" spans="1:41">
      <c r="A487">
        <v>0.5</v>
      </c>
      <c r="B487">
        <v>11.79</v>
      </c>
      <c r="C487">
        <v>7.9</v>
      </c>
      <c r="D487">
        <v>3</v>
      </c>
      <c r="E487">
        <v>1</v>
      </c>
      <c r="F487">
        <v>0</v>
      </c>
      <c r="G487">
        <v>0.1</v>
      </c>
      <c r="H487">
        <v>30</v>
      </c>
      <c r="I487">
        <v>22</v>
      </c>
      <c r="J487">
        <v>16</v>
      </c>
      <c r="K487">
        <v>0</v>
      </c>
      <c r="L487">
        <v>78.9886666666666</v>
      </c>
      <c r="M487">
        <v>62.7579999999999</v>
      </c>
      <c r="N487">
        <v>61.0379999999999</v>
      </c>
      <c r="O487">
        <v>427.523749999999</v>
      </c>
      <c r="P487">
        <v>386.05975</v>
      </c>
      <c r="Q487">
        <v>203.470249999999</v>
      </c>
      <c r="R487">
        <v>19563.7833940624</v>
      </c>
      <c r="S487">
        <v>17127.6012450625</v>
      </c>
      <c r="T487">
        <v>6483.47001181249</v>
      </c>
      <c r="U487">
        <v>0.1</v>
      </c>
      <c r="V487">
        <v>68.9</v>
      </c>
      <c r="W487">
        <v>42.4</v>
      </c>
      <c r="X487">
        <v>365.761666666666</v>
      </c>
      <c r="Y487">
        <v>218.795</v>
      </c>
      <c r="Z487">
        <v>132.445</v>
      </c>
      <c r="AA487">
        <v>9920.15928277778</v>
      </c>
      <c r="AB487">
        <v>5263.698005</v>
      </c>
      <c r="AC487">
        <v>2545.668505</v>
      </c>
      <c r="AD487">
        <v>0.1</v>
      </c>
      <c r="AE487">
        <v>74.2</v>
      </c>
      <c r="AF487">
        <v>42.4</v>
      </c>
      <c r="AG487">
        <v>438.858</v>
      </c>
      <c r="AH487">
        <v>292.558</v>
      </c>
      <c r="AI487">
        <v>147.008</v>
      </c>
      <c r="AJ487">
        <v>14068.8899350222</v>
      </c>
      <c r="AK487">
        <v>8476.3437128</v>
      </c>
      <c r="AL487">
        <v>3123.2220128</v>
      </c>
      <c r="AM487">
        <v>150.318201149631</v>
      </c>
      <c r="AN487">
        <v>5623.40483333333</v>
      </c>
      <c r="AO487">
        <v>20</v>
      </c>
    </row>
    <row r="488" customFormat="1" spans="1:41">
      <c r="A488">
        <v>0.5</v>
      </c>
      <c r="B488">
        <v>11.79</v>
      </c>
      <c r="C488">
        <v>7.9</v>
      </c>
      <c r="D488">
        <v>3</v>
      </c>
      <c r="E488">
        <v>1</v>
      </c>
      <c r="F488">
        <v>0</v>
      </c>
      <c r="G488">
        <v>0.1</v>
      </c>
      <c r="H488">
        <v>38</v>
      </c>
      <c r="I488">
        <v>32</v>
      </c>
      <c r="J488">
        <v>24</v>
      </c>
      <c r="K488">
        <v>10</v>
      </c>
      <c r="L488">
        <v>74.7436666666666</v>
      </c>
      <c r="M488">
        <v>50.507</v>
      </c>
      <c r="N488">
        <v>49.7429999999999</v>
      </c>
      <c r="O488">
        <v>593.827</v>
      </c>
      <c r="P488">
        <v>549.972</v>
      </c>
      <c r="Q488">
        <v>258.27425</v>
      </c>
      <c r="R488">
        <v>25750.838291625</v>
      </c>
      <c r="S488">
        <v>22856.432314625</v>
      </c>
      <c r="T488">
        <v>6293.1339270625</v>
      </c>
      <c r="U488">
        <v>0.1</v>
      </c>
      <c r="V488">
        <v>84.8</v>
      </c>
      <c r="W488">
        <v>42.4</v>
      </c>
      <c r="X488">
        <v>277.482333333333</v>
      </c>
      <c r="Y488">
        <v>194.732333333333</v>
      </c>
      <c r="Z488">
        <v>76.0323333333333</v>
      </c>
      <c r="AA488">
        <v>5182.46371575556</v>
      </c>
      <c r="AB488">
        <v>3429.45649353333</v>
      </c>
      <c r="AC488">
        <v>867.23417131111</v>
      </c>
      <c r="AD488">
        <v>0.1</v>
      </c>
      <c r="AE488">
        <v>84.8</v>
      </c>
      <c r="AF488">
        <v>42.4</v>
      </c>
      <c r="AG488">
        <v>402.504666666666</v>
      </c>
      <c r="AH488">
        <v>306.304666666666</v>
      </c>
      <c r="AI488">
        <v>98.338</v>
      </c>
      <c r="AJ488">
        <v>10830.8657110222</v>
      </c>
      <c r="AK488">
        <v>7884.32713324444</v>
      </c>
      <c r="AL488">
        <v>1454.9974888</v>
      </c>
      <c r="AM488">
        <v>86.4803774014504</v>
      </c>
      <c r="AN488">
        <v>8195.37091666666</v>
      </c>
      <c r="AO488">
        <v>20</v>
      </c>
    </row>
    <row r="489" customFormat="1" spans="1:41">
      <c r="A489">
        <v>0.5</v>
      </c>
      <c r="B489">
        <v>11.79</v>
      </c>
      <c r="C489">
        <v>7.9</v>
      </c>
      <c r="D489">
        <v>3</v>
      </c>
      <c r="E489">
        <v>1</v>
      </c>
      <c r="F489">
        <v>0</v>
      </c>
      <c r="G489">
        <v>0.1</v>
      </c>
      <c r="H489">
        <v>60</v>
      </c>
      <c r="I489">
        <v>50</v>
      </c>
      <c r="J489">
        <v>46</v>
      </c>
      <c r="K489">
        <v>32</v>
      </c>
      <c r="L489">
        <v>73.4981666666666</v>
      </c>
      <c r="M489">
        <v>41.5069999999999</v>
      </c>
      <c r="N489">
        <v>38.243</v>
      </c>
      <c r="O489">
        <v>817.31725</v>
      </c>
      <c r="P489">
        <v>687.041249999999</v>
      </c>
      <c r="Q489">
        <v>455.289249999999</v>
      </c>
      <c r="R489">
        <v>27962.6915193125</v>
      </c>
      <c r="S489">
        <v>20805.1580728125</v>
      </c>
      <c r="T489">
        <v>9815.56242381249</v>
      </c>
      <c r="U489">
        <v>0.1</v>
      </c>
      <c r="V489">
        <v>63.6</v>
      </c>
      <c r="W489">
        <v>37.1</v>
      </c>
      <c r="X489">
        <v>186.530333333333</v>
      </c>
      <c r="Y489">
        <v>101.480333333333</v>
      </c>
      <c r="Z489">
        <v>49.4803333333334</v>
      </c>
      <c r="AA489">
        <v>2303.37913513333</v>
      </c>
      <c r="AB489">
        <v>1132.96961291111</v>
      </c>
      <c r="AC489">
        <v>390.241279577778</v>
      </c>
      <c r="AD489">
        <v>0.1</v>
      </c>
      <c r="AE489">
        <v>79.5</v>
      </c>
      <c r="AF489">
        <v>42.4</v>
      </c>
      <c r="AG489">
        <v>340.057333333333</v>
      </c>
      <c r="AH489">
        <v>224.324</v>
      </c>
      <c r="AI489">
        <v>74.0073333333333</v>
      </c>
      <c r="AJ489">
        <v>6933.58216408889</v>
      </c>
      <c r="AK489">
        <v>4506.98756408888</v>
      </c>
      <c r="AL489">
        <v>837.303086311111</v>
      </c>
      <c r="AM489">
        <v>126.910625299277</v>
      </c>
      <c r="AN489">
        <v>10982.0228333333</v>
      </c>
      <c r="AO489">
        <v>20</v>
      </c>
    </row>
    <row r="490" customFormat="1" spans="1:41">
      <c r="A490">
        <v>0.5</v>
      </c>
      <c r="B490">
        <v>11.79</v>
      </c>
      <c r="C490">
        <v>7.9</v>
      </c>
      <c r="D490">
        <v>3</v>
      </c>
      <c r="E490">
        <v>1</v>
      </c>
      <c r="F490">
        <v>0</v>
      </c>
      <c r="G490">
        <v>0.1</v>
      </c>
      <c r="H490">
        <v>78</v>
      </c>
      <c r="I490">
        <v>70</v>
      </c>
      <c r="J490">
        <v>66</v>
      </c>
      <c r="K490">
        <v>52</v>
      </c>
      <c r="L490">
        <v>71.1136666666666</v>
      </c>
      <c r="M490">
        <v>39.006</v>
      </c>
      <c r="N490">
        <v>43.312</v>
      </c>
      <c r="O490">
        <v>1046.872</v>
      </c>
      <c r="P490">
        <v>916.634</v>
      </c>
      <c r="Q490">
        <v>599.321499999999</v>
      </c>
      <c r="R490">
        <v>33180.3353641249</v>
      </c>
      <c r="S490">
        <v>26319.039894125</v>
      </c>
      <c r="T490">
        <v>12263.9671752499</v>
      </c>
      <c r="U490">
        <v>0.1</v>
      </c>
      <c r="V490">
        <v>74.2</v>
      </c>
      <c r="W490">
        <v>37.1</v>
      </c>
      <c r="X490">
        <v>173.418999999999</v>
      </c>
      <c r="Y490">
        <v>119.018999999999</v>
      </c>
      <c r="Z490">
        <v>48.0189999999999</v>
      </c>
      <c r="AA490">
        <v>2131.71398775555</v>
      </c>
      <c r="AB490">
        <v>1409.8534322</v>
      </c>
      <c r="AC490">
        <v>373.473332199999</v>
      </c>
      <c r="AD490">
        <v>0.1</v>
      </c>
      <c r="AE490">
        <v>79.5</v>
      </c>
      <c r="AF490">
        <v>42.4</v>
      </c>
      <c r="AG490">
        <v>308.228333333333</v>
      </c>
      <c r="AH490">
        <v>196.145</v>
      </c>
      <c r="AI490">
        <v>96.5783333333333</v>
      </c>
      <c r="AJ490">
        <v>6161.47201611111</v>
      </c>
      <c r="AK490">
        <v>3628.73418277777</v>
      </c>
      <c r="AL490">
        <v>1340.50607166666</v>
      </c>
      <c r="AM490">
        <v>192.764413318236</v>
      </c>
      <c r="AN490">
        <v>12399.926</v>
      </c>
      <c r="AO490">
        <v>20</v>
      </c>
    </row>
    <row r="491" customFormat="1" spans="1:41">
      <c r="A491">
        <v>0.5</v>
      </c>
      <c r="B491">
        <v>11.79</v>
      </c>
      <c r="C491">
        <v>7.9</v>
      </c>
      <c r="D491">
        <v>3</v>
      </c>
      <c r="E491">
        <v>1</v>
      </c>
      <c r="F491">
        <v>0</v>
      </c>
      <c r="G491">
        <v>0.1</v>
      </c>
      <c r="H491">
        <v>90</v>
      </c>
      <c r="I491">
        <v>18</v>
      </c>
      <c r="J491">
        <v>16</v>
      </c>
      <c r="K491">
        <v>0</v>
      </c>
      <c r="L491">
        <v>80.4891666666666</v>
      </c>
      <c r="M491">
        <v>96.022</v>
      </c>
      <c r="N491">
        <v>97.271</v>
      </c>
      <c r="O491">
        <v>1086.1435625</v>
      </c>
      <c r="P491">
        <v>472.440625</v>
      </c>
      <c r="Q491">
        <v>415.734999999999</v>
      </c>
      <c r="R491">
        <v>69681.4879471757</v>
      </c>
      <c r="S491">
        <v>31252.2663478906</v>
      </c>
      <c r="T491">
        <v>25656.2048006249</v>
      </c>
      <c r="U491">
        <v>0.1</v>
      </c>
      <c r="V491">
        <v>84.8</v>
      </c>
      <c r="W491">
        <v>42.4</v>
      </c>
      <c r="X491">
        <v>740.527333333333</v>
      </c>
      <c r="Y491">
        <v>525.444</v>
      </c>
      <c r="Z491">
        <v>255.727333333333</v>
      </c>
      <c r="AA491">
        <v>37402.1929005333</v>
      </c>
      <c r="AB491">
        <v>25481.9072227555</v>
      </c>
      <c r="AC491">
        <v>9362.74347831111</v>
      </c>
      <c r="AD491">
        <v>0.1</v>
      </c>
      <c r="AE491">
        <v>84.8</v>
      </c>
      <c r="AF491">
        <v>42.4</v>
      </c>
      <c r="AG491">
        <v>916.642</v>
      </c>
      <c r="AH491">
        <v>631.842</v>
      </c>
      <c r="AI491">
        <v>298.825333333333</v>
      </c>
      <c r="AJ491">
        <v>56140.6480461333</v>
      </c>
      <c r="AK491">
        <v>36687.0078683555</v>
      </c>
      <c r="AL491">
        <v>12812.9105905777</v>
      </c>
      <c r="AM491">
        <v>156.295470710544</v>
      </c>
      <c r="AN491">
        <v>12983.5593958333</v>
      </c>
      <c r="AO491">
        <v>20</v>
      </c>
    </row>
    <row r="492" customFormat="1" spans="1:41">
      <c r="A492">
        <v>0.5</v>
      </c>
      <c r="B492">
        <v>11.79</v>
      </c>
      <c r="C492">
        <v>7.9</v>
      </c>
      <c r="D492">
        <v>3</v>
      </c>
      <c r="E492">
        <v>1</v>
      </c>
      <c r="F492">
        <v>0</v>
      </c>
      <c r="G492">
        <v>0.1</v>
      </c>
      <c r="H492">
        <v>40</v>
      </c>
      <c r="I492">
        <v>32</v>
      </c>
      <c r="J492">
        <v>24</v>
      </c>
      <c r="K492">
        <v>0</v>
      </c>
      <c r="L492">
        <v>54.4861666666666</v>
      </c>
      <c r="M492">
        <v>85.2629999999999</v>
      </c>
      <c r="N492">
        <v>76.0379999999999</v>
      </c>
      <c r="O492">
        <v>1005.17625</v>
      </c>
      <c r="P492">
        <v>900.64725</v>
      </c>
      <c r="Q492">
        <v>416.897999999999</v>
      </c>
      <c r="R492">
        <v>70872.6691865625</v>
      </c>
      <c r="S492">
        <v>60357.1642700625</v>
      </c>
      <c r="T492">
        <v>16629.0671574999</v>
      </c>
      <c r="U492">
        <v>0.1</v>
      </c>
      <c r="V492">
        <v>79.5</v>
      </c>
      <c r="W492">
        <v>42.4</v>
      </c>
      <c r="X492">
        <v>472.011666666666</v>
      </c>
      <c r="Y492">
        <v>333.328333333333</v>
      </c>
      <c r="Z492">
        <v>150.028333333333</v>
      </c>
      <c r="AA492">
        <v>14982.6471938888</v>
      </c>
      <c r="AB492">
        <v>10056.8088049999</v>
      </c>
      <c r="AC492">
        <v>3215.80158277777</v>
      </c>
      <c r="AD492">
        <v>0.1</v>
      </c>
      <c r="AE492">
        <v>74.2</v>
      </c>
      <c r="AF492">
        <v>42.4</v>
      </c>
      <c r="AG492">
        <v>579.734666666666</v>
      </c>
      <c r="AH492">
        <v>397.151333333333</v>
      </c>
      <c r="AI492">
        <v>195.968</v>
      </c>
      <c r="AJ492">
        <v>24655.1486003555</v>
      </c>
      <c r="AK492">
        <v>15420.8476336888</v>
      </c>
      <c r="AL492">
        <v>5507.9368448</v>
      </c>
      <c r="AM492">
        <v>141.64234583915</v>
      </c>
      <c r="AN492">
        <v>13195.6040833333</v>
      </c>
      <c r="AO492">
        <v>20</v>
      </c>
    </row>
    <row r="493" customFormat="1" spans="1:41">
      <c r="A493">
        <v>0.5</v>
      </c>
      <c r="B493">
        <v>11.79</v>
      </c>
      <c r="C493">
        <v>7.9</v>
      </c>
      <c r="D493">
        <v>3</v>
      </c>
      <c r="E493">
        <v>0</v>
      </c>
      <c r="F493">
        <v>0</v>
      </c>
      <c r="G493">
        <v>0.1</v>
      </c>
      <c r="H493">
        <v>76</v>
      </c>
      <c r="I493">
        <v>74</v>
      </c>
      <c r="J493">
        <v>58</v>
      </c>
      <c r="K493">
        <v>46</v>
      </c>
      <c r="L493">
        <v>86.6181666666666</v>
      </c>
      <c r="M493">
        <v>6.509</v>
      </c>
      <c r="N493">
        <v>4.244</v>
      </c>
      <c r="O493">
        <v>180.965999999999</v>
      </c>
      <c r="P493">
        <v>143.079999999999</v>
      </c>
      <c r="Q493">
        <v>99.8520000000001</v>
      </c>
      <c r="R493">
        <v>994.995243999998</v>
      </c>
      <c r="S493">
        <v>671.921381999998</v>
      </c>
      <c r="T493">
        <v>368.958398000001</v>
      </c>
      <c r="U493">
        <v>0.1</v>
      </c>
      <c r="V493">
        <v>47.7</v>
      </c>
      <c r="W493">
        <v>42.4</v>
      </c>
      <c r="X493">
        <v>31.1576666666669</v>
      </c>
      <c r="Y493">
        <v>16.241</v>
      </c>
      <c r="Z493">
        <v>4.81720000000008</v>
      </c>
      <c r="AA493">
        <v>78.180116200001</v>
      </c>
      <c r="AB493">
        <v>32.0775717555557</v>
      </c>
      <c r="AC493">
        <v>3.98976451555565</v>
      </c>
      <c r="AD493">
        <v>0.1</v>
      </c>
      <c r="AE493">
        <v>63.6</v>
      </c>
      <c r="AF493">
        <v>42.4</v>
      </c>
      <c r="AG493">
        <v>25.1966666666666</v>
      </c>
      <c r="AH493">
        <v>12.1966666666666</v>
      </c>
      <c r="AI493">
        <v>6.29666666666668</v>
      </c>
      <c r="AJ493">
        <v>46.5033133333333</v>
      </c>
      <c r="AK493">
        <v>15.6816466666667</v>
      </c>
      <c r="AL493">
        <v>5.98020222222224</v>
      </c>
      <c r="AM493">
        <v>109.445827985795</v>
      </c>
      <c r="AN493">
        <v>1274.423</v>
      </c>
      <c r="AO493">
        <v>10</v>
      </c>
    </row>
    <row r="494" customFormat="1" spans="1:41">
      <c r="A494">
        <v>0.5</v>
      </c>
      <c r="B494">
        <v>11.79</v>
      </c>
      <c r="C494">
        <v>7.9</v>
      </c>
      <c r="D494">
        <v>3</v>
      </c>
      <c r="E494">
        <v>2</v>
      </c>
      <c r="F494">
        <v>0</v>
      </c>
      <c r="G494">
        <v>0.1</v>
      </c>
      <c r="H494">
        <v>38</v>
      </c>
      <c r="I494">
        <v>22</v>
      </c>
      <c r="J494">
        <v>12</v>
      </c>
      <c r="K494">
        <v>0</v>
      </c>
      <c r="L494">
        <v>88.3621666666666</v>
      </c>
      <c r="M494">
        <v>28.01</v>
      </c>
      <c r="N494">
        <v>27.533</v>
      </c>
      <c r="O494">
        <v>179.4995</v>
      </c>
      <c r="P494">
        <v>146.001499999999</v>
      </c>
      <c r="Q494">
        <v>60.8549999999999</v>
      </c>
      <c r="R494">
        <v>3532.84328725</v>
      </c>
      <c r="S494">
        <v>2806.84346224999</v>
      </c>
      <c r="T494">
        <v>755.758185499999</v>
      </c>
      <c r="U494">
        <v>0.1</v>
      </c>
      <c r="V494">
        <v>53</v>
      </c>
      <c r="W494">
        <v>37.1</v>
      </c>
      <c r="X494">
        <v>124.742</v>
      </c>
      <c r="Y494">
        <v>93.7419999999998</v>
      </c>
      <c r="Z494">
        <v>47.342</v>
      </c>
      <c r="AA494">
        <v>1413.77240168888</v>
      </c>
      <c r="AB494">
        <v>1067.45560168888</v>
      </c>
      <c r="AC494">
        <v>369.635601688889</v>
      </c>
      <c r="AD494">
        <v>0.1</v>
      </c>
      <c r="AE494">
        <v>58.3</v>
      </c>
      <c r="AF494">
        <v>37.1</v>
      </c>
      <c r="AG494">
        <v>145.707666666666</v>
      </c>
      <c r="AH494">
        <v>98.841</v>
      </c>
      <c r="AI494">
        <v>52.341</v>
      </c>
      <c r="AJ494">
        <v>1873.78599397777</v>
      </c>
      <c r="AK494">
        <v>1146.0122162</v>
      </c>
      <c r="AL494">
        <v>445.9018162</v>
      </c>
      <c r="AM494">
        <v>80.1485420938071</v>
      </c>
      <c r="AN494">
        <v>2048.73766666666</v>
      </c>
      <c r="AO494">
        <v>10</v>
      </c>
    </row>
    <row r="495" customFormat="1" spans="1:41">
      <c r="A495">
        <v>0.5</v>
      </c>
      <c r="B495">
        <v>11.79</v>
      </c>
      <c r="C495">
        <v>7.9</v>
      </c>
      <c r="D495">
        <v>3</v>
      </c>
      <c r="E495">
        <v>0</v>
      </c>
      <c r="F495">
        <v>0</v>
      </c>
      <c r="G495">
        <v>0.1</v>
      </c>
      <c r="H495">
        <v>38</v>
      </c>
      <c r="I495">
        <v>22</v>
      </c>
      <c r="J495">
        <v>14</v>
      </c>
      <c r="K495">
        <v>0</v>
      </c>
      <c r="L495">
        <v>85.7421666666666</v>
      </c>
      <c r="M495">
        <v>46.2579999999999</v>
      </c>
      <c r="N495">
        <v>46.037</v>
      </c>
      <c r="O495">
        <v>319.443249999999</v>
      </c>
      <c r="P495">
        <v>231.705249999999</v>
      </c>
      <c r="Q495">
        <v>116.211</v>
      </c>
      <c r="R495">
        <v>10218.2823190624</v>
      </c>
      <c r="S495">
        <v>6699.11080756249</v>
      </c>
      <c r="T495">
        <v>2354.03630649999</v>
      </c>
      <c r="U495">
        <v>0.1</v>
      </c>
      <c r="V495">
        <v>68.9</v>
      </c>
      <c r="W495">
        <v>42.4</v>
      </c>
      <c r="X495">
        <v>257.048</v>
      </c>
      <c r="Y495">
        <v>171.498</v>
      </c>
      <c r="Z495">
        <v>89.398</v>
      </c>
      <c r="AA495">
        <v>5136.7178608</v>
      </c>
      <c r="AB495">
        <v>2995.4855608</v>
      </c>
      <c r="AC495">
        <v>1158.2941608</v>
      </c>
      <c r="AD495">
        <v>0.1</v>
      </c>
      <c r="AE495">
        <v>68.9</v>
      </c>
      <c r="AF495">
        <v>47.7</v>
      </c>
      <c r="AG495">
        <v>294.316333333333</v>
      </c>
      <c r="AH495">
        <v>175.099666666666</v>
      </c>
      <c r="AI495">
        <v>107.099666666666</v>
      </c>
      <c r="AJ495">
        <v>6500.42500446666</v>
      </c>
      <c r="AK495">
        <v>3232.94112668888</v>
      </c>
      <c r="AL495">
        <v>1531.16019335555</v>
      </c>
      <c r="AM495">
        <v>127.924769250604</v>
      </c>
      <c r="AN495">
        <v>4009.75149999999</v>
      </c>
      <c r="AO495">
        <v>20</v>
      </c>
    </row>
    <row r="496" customFormat="1" spans="1:41">
      <c r="A496">
        <v>0.5</v>
      </c>
      <c r="B496">
        <v>11.79</v>
      </c>
      <c r="C496">
        <v>7.9</v>
      </c>
      <c r="D496">
        <v>3</v>
      </c>
      <c r="E496">
        <v>0</v>
      </c>
      <c r="F496">
        <v>0</v>
      </c>
      <c r="G496">
        <v>0.1</v>
      </c>
      <c r="H496">
        <v>54</v>
      </c>
      <c r="I496">
        <v>44</v>
      </c>
      <c r="J496">
        <v>14</v>
      </c>
      <c r="K496">
        <v>0</v>
      </c>
      <c r="L496">
        <v>89.8671666666666</v>
      </c>
      <c r="M496">
        <v>21.0099999999999</v>
      </c>
      <c r="N496">
        <v>19.527</v>
      </c>
      <c r="O496">
        <v>240.754999999999</v>
      </c>
      <c r="P496">
        <v>206.195</v>
      </c>
      <c r="Q496">
        <v>53.727</v>
      </c>
      <c r="R496">
        <v>3313.90829299999</v>
      </c>
      <c r="S496">
        <v>2750.915247</v>
      </c>
      <c r="T496">
        <v>440.164323</v>
      </c>
      <c r="U496">
        <v>0.1</v>
      </c>
      <c r="V496">
        <v>53</v>
      </c>
      <c r="W496">
        <v>42.4</v>
      </c>
      <c r="X496">
        <v>86.8773333333337</v>
      </c>
      <c r="Y496">
        <v>38.844</v>
      </c>
      <c r="Z496">
        <v>29.294</v>
      </c>
      <c r="AA496">
        <v>633.550578311115</v>
      </c>
      <c r="AB496">
        <v>193.2426672</v>
      </c>
      <c r="AC496">
        <v>125.3521672</v>
      </c>
      <c r="AD496">
        <v>0.1</v>
      </c>
      <c r="AE496">
        <v>58.3</v>
      </c>
      <c r="AF496">
        <v>58.3</v>
      </c>
      <c r="AG496">
        <v>101.549333333333</v>
      </c>
      <c r="AH496">
        <v>72.366</v>
      </c>
      <c r="AI496">
        <v>87.766</v>
      </c>
      <c r="AJ496">
        <v>875.629197866667</v>
      </c>
      <c r="AK496">
        <v>563.807920088889</v>
      </c>
      <c r="AL496">
        <v>822.478920088889</v>
      </c>
      <c r="AM496">
        <v>107.730183036644</v>
      </c>
      <c r="AN496">
        <v>2496.65266666666</v>
      </c>
      <c r="AO496">
        <v>10</v>
      </c>
    </row>
    <row r="497" customFormat="1" spans="1:41">
      <c r="A497">
        <v>0.5</v>
      </c>
      <c r="B497">
        <v>11.79</v>
      </c>
      <c r="C497">
        <v>7.9</v>
      </c>
      <c r="D497">
        <v>3</v>
      </c>
      <c r="E497">
        <v>2</v>
      </c>
      <c r="F497">
        <v>0</v>
      </c>
      <c r="G497">
        <v>0.1</v>
      </c>
      <c r="H497">
        <v>76</v>
      </c>
      <c r="I497">
        <v>68</v>
      </c>
      <c r="J497">
        <v>60</v>
      </c>
      <c r="K497">
        <v>40</v>
      </c>
      <c r="L497">
        <v>68.2556666666666</v>
      </c>
      <c r="M497">
        <v>59.7589999999999</v>
      </c>
      <c r="N497">
        <v>57.991</v>
      </c>
      <c r="O497">
        <v>1677.089</v>
      </c>
      <c r="P497">
        <v>1510.619</v>
      </c>
      <c r="Q497">
        <v>939.367374999999</v>
      </c>
      <c r="R497">
        <v>89090.9198966562</v>
      </c>
      <c r="S497">
        <v>74756.0468906562</v>
      </c>
      <c r="T497">
        <v>31538.1409775156</v>
      </c>
      <c r="U497">
        <v>0.1</v>
      </c>
      <c r="V497">
        <v>95.4</v>
      </c>
      <c r="W497">
        <v>63.6</v>
      </c>
      <c r="X497">
        <v>364.980222222222</v>
      </c>
      <c r="Y497">
        <v>195.208</v>
      </c>
      <c r="Z497">
        <v>116.858</v>
      </c>
      <c r="AA497">
        <v>6895.5220273679</v>
      </c>
      <c r="AB497">
        <v>2766.23218168889</v>
      </c>
      <c r="AC497">
        <v>1304.32528168888</v>
      </c>
      <c r="AD497">
        <v>0.1</v>
      </c>
      <c r="AE497">
        <v>95.4</v>
      </c>
      <c r="AF497">
        <v>68.9</v>
      </c>
      <c r="AG497">
        <v>593.219444444444</v>
      </c>
      <c r="AH497">
        <v>354.125</v>
      </c>
      <c r="AI497">
        <v>228.225</v>
      </c>
      <c r="AJ497">
        <v>18135.1745262345</v>
      </c>
      <c r="AK497">
        <v>8749.29051388889</v>
      </c>
      <c r="AL497">
        <v>4597.90301388889</v>
      </c>
      <c r="AM497">
        <v>192.967318512744</v>
      </c>
      <c r="AN497">
        <v>21770.5664583333</v>
      </c>
      <c r="AO497">
        <v>60</v>
      </c>
    </row>
    <row r="498" customFormat="1" spans="1:41">
      <c r="A498">
        <v>0.5</v>
      </c>
      <c r="B498">
        <v>11.79</v>
      </c>
      <c r="C498">
        <v>7.9</v>
      </c>
      <c r="D498">
        <v>3</v>
      </c>
      <c r="E498">
        <v>0</v>
      </c>
      <c r="F498">
        <v>0</v>
      </c>
      <c r="G498">
        <v>0.1</v>
      </c>
      <c r="H498">
        <v>32</v>
      </c>
      <c r="I498">
        <v>20</v>
      </c>
      <c r="J498">
        <v>12</v>
      </c>
      <c r="K498">
        <v>0</v>
      </c>
      <c r="L498">
        <v>87.3646666666666</v>
      </c>
      <c r="M498">
        <v>36.258</v>
      </c>
      <c r="N498">
        <v>36.288</v>
      </c>
      <c r="O498">
        <v>212.028</v>
      </c>
      <c r="P498">
        <v>172.575</v>
      </c>
      <c r="Q498">
        <v>74.1329999999999</v>
      </c>
      <c r="R498">
        <v>5449.333604</v>
      </c>
      <c r="S498">
        <v>4291.294785</v>
      </c>
      <c r="T498">
        <v>1226.18255899999</v>
      </c>
      <c r="U498">
        <v>0.1</v>
      </c>
      <c r="V498">
        <v>63.6</v>
      </c>
      <c r="W498">
        <v>42.4</v>
      </c>
      <c r="X498">
        <v>202.296</v>
      </c>
      <c r="Y498">
        <v>138.245999999999</v>
      </c>
      <c r="Z498">
        <v>60.346</v>
      </c>
      <c r="AA498">
        <v>3298.0003632</v>
      </c>
      <c r="AB498">
        <v>2033.06786319999</v>
      </c>
      <c r="AC498">
        <v>571.388263200001</v>
      </c>
      <c r="AD498">
        <v>0.1</v>
      </c>
      <c r="AE498">
        <v>68.9</v>
      </c>
      <c r="AF498">
        <v>42.4</v>
      </c>
      <c r="AG498">
        <v>220.536</v>
      </c>
      <c r="AH498">
        <v>171.335999999999</v>
      </c>
      <c r="AI498">
        <v>62.836</v>
      </c>
      <c r="AJ498">
        <v>3752.16577031111</v>
      </c>
      <c r="AK498">
        <v>2888.43068142222</v>
      </c>
      <c r="AL498">
        <v>617.132081422222</v>
      </c>
      <c r="AM498">
        <v>93.2414124680813</v>
      </c>
      <c r="AN498">
        <v>3827.17083333333</v>
      </c>
      <c r="AO498">
        <v>10</v>
      </c>
    </row>
    <row r="499" customFormat="1" spans="1:41">
      <c r="A499">
        <v>0.5</v>
      </c>
      <c r="B499">
        <v>11.79</v>
      </c>
      <c r="C499">
        <v>7.9</v>
      </c>
      <c r="D499">
        <v>3</v>
      </c>
      <c r="E499">
        <v>0</v>
      </c>
      <c r="F499">
        <v>0</v>
      </c>
      <c r="G499">
        <v>0.1</v>
      </c>
      <c r="H499">
        <v>32</v>
      </c>
      <c r="I499">
        <v>24</v>
      </c>
      <c r="J499">
        <v>14</v>
      </c>
      <c r="K499">
        <v>0</v>
      </c>
      <c r="L499">
        <v>80.1136666666666</v>
      </c>
      <c r="M499">
        <v>33.507</v>
      </c>
      <c r="N499">
        <v>35.033</v>
      </c>
      <c r="O499">
        <v>237.3875</v>
      </c>
      <c r="P499">
        <v>190.611499999999</v>
      </c>
      <c r="Q499">
        <v>121.0895</v>
      </c>
      <c r="R499">
        <v>5670.12261425</v>
      </c>
      <c r="S499">
        <v>4287.72035224999</v>
      </c>
      <c r="T499">
        <v>2371.23720125</v>
      </c>
      <c r="U499">
        <v>0.1</v>
      </c>
      <c r="V499">
        <v>63.6</v>
      </c>
      <c r="W499">
        <v>42.4</v>
      </c>
      <c r="X499">
        <v>209.408666666666</v>
      </c>
      <c r="Y499">
        <v>114.241999999999</v>
      </c>
      <c r="Z499">
        <v>68.1919999999999</v>
      </c>
      <c r="AA499">
        <v>3163.04090835555</v>
      </c>
      <c r="AB499">
        <v>1408.07415279999</v>
      </c>
      <c r="AC499">
        <v>668.221452799998</v>
      </c>
      <c r="AD499">
        <v>0.1</v>
      </c>
      <c r="AE499">
        <v>68.9</v>
      </c>
      <c r="AF499">
        <v>42.4</v>
      </c>
      <c r="AG499">
        <v>223.513333333333</v>
      </c>
      <c r="AH499">
        <v>149.863333333333</v>
      </c>
      <c r="AI499">
        <v>76.6966666666666</v>
      </c>
      <c r="AJ499">
        <v>3648.52732444444</v>
      </c>
      <c r="AK499">
        <v>2218.39426888888</v>
      </c>
      <c r="AL499">
        <v>836.080602222222</v>
      </c>
      <c r="AM499">
        <v>78.088750735736</v>
      </c>
      <c r="AN499">
        <v>3568.66066666666</v>
      </c>
      <c r="AO499">
        <v>10</v>
      </c>
    </row>
    <row r="500" customFormat="1" spans="1:41">
      <c r="A500">
        <v>0.5</v>
      </c>
      <c r="B500">
        <v>11.79</v>
      </c>
      <c r="C500">
        <v>7.9</v>
      </c>
      <c r="D500">
        <v>3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40</v>
      </c>
    </row>
    <row r="501" customFormat="1" spans="1:41">
      <c r="A501">
        <v>0.5</v>
      </c>
      <c r="B501">
        <v>11.79</v>
      </c>
      <c r="C501">
        <v>7.9</v>
      </c>
      <c r="D501">
        <v>3</v>
      </c>
      <c r="E501">
        <v>1</v>
      </c>
      <c r="F501">
        <v>0</v>
      </c>
      <c r="G501">
        <v>0.1</v>
      </c>
      <c r="H501">
        <v>60</v>
      </c>
      <c r="I501">
        <v>52</v>
      </c>
      <c r="J501">
        <v>44</v>
      </c>
      <c r="K501">
        <v>28</v>
      </c>
      <c r="L501">
        <v>83.3641666666666</v>
      </c>
      <c r="M501">
        <v>22.509</v>
      </c>
      <c r="N501">
        <v>18.4929999999999</v>
      </c>
      <c r="O501">
        <v>430.115</v>
      </c>
      <c r="P501">
        <v>393.662999999999</v>
      </c>
      <c r="Q501">
        <v>302.662</v>
      </c>
      <c r="R501">
        <v>8071.810015</v>
      </c>
      <c r="S501">
        <v>7044.59953299999</v>
      </c>
      <c r="T501">
        <v>4440.08163999999</v>
      </c>
      <c r="U501">
        <v>0.1</v>
      </c>
      <c r="V501">
        <v>74.2</v>
      </c>
      <c r="W501">
        <v>53</v>
      </c>
      <c r="X501">
        <v>146.533</v>
      </c>
      <c r="Y501">
        <v>68.3329999999999</v>
      </c>
      <c r="Z501">
        <v>39.9829999999999</v>
      </c>
      <c r="AA501">
        <v>1248.14021335555</v>
      </c>
      <c r="AB501">
        <v>416.737857799999</v>
      </c>
      <c r="AC501">
        <v>184.993457799999</v>
      </c>
      <c r="AD501">
        <v>0.1</v>
      </c>
      <c r="AE501">
        <v>79.5</v>
      </c>
      <c r="AF501">
        <v>53</v>
      </c>
      <c r="AG501">
        <v>209.214333333333</v>
      </c>
      <c r="AH501">
        <v>112.914333333333</v>
      </c>
      <c r="AI501">
        <v>53.9476666666666</v>
      </c>
      <c r="AJ501">
        <v>2518.35576997777</v>
      </c>
      <c r="AK501">
        <v>1055.62215886666</v>
      </c>
      <c r="AL501">
        <v>343.635158866666</v>
      </c>
      <c r="AM501">
        <v>115.556428587445</v>
      </c>
      <c r="AN501">
        <v>5412.057</v>
      </c>
      <c r="AO501">
        <v>60</v>
      </c>
    </row>
    <row r="502" customFormat="1" spans="1:41">
      <c r="A502">
        <v>0.5</v>
      </c>
      <c r="B502">
        <v>11.79</v>
      </c>
      <c r="C502">
        <v>7.9</v>
      </c>
      <c r="D502">
        <v>3</v>
      </c>
      <c r="E502">
        <v>1</v>
      </c>
      <c r="F502">
        <v>0</v>
      </c>
      <c r="G502">
        <v>0.1</v>
      </c>
      <c r="H502">
        <v>80</v>
      </c>
      <c r="I502">
        <v>70</v>
      </c>
      <c r="J502">
        <v>66</v>
      </c>
      <c r="K502">
        <v>52</v>
      </c>
      <c r="L502">
        <v>80.4986666666666</v>
      </c>
      <c r="M502">
        <v>38.5069999999999</v>
      </c>
      <c r="N502">
        <v>26.7429999999999</v>
      </c>
      <c r="O502">
        <v>817.878499999999</v>
      </c>
      <c r="P502">
        <v>734.122499999999</v>
      </c>
      <c r="Q502">
        <v>586.6535</v>
      </c>
      <c r="R502">
        <v>20477.33375625</v>
      </c>
      <c r="S502">
        <v>16988.8369962499</v>
      </c>
      <c r="T502">
        <v>11380.60151025</v>
      </c>
      <c r="U502">
        <v>0.1</v>
      </c>
      <c r="V502">
        <v>79.5</v>
      </c>
      <c r="W502">
        <v>47.7</v>
      </c>
      <c r="X502">
        <v>252.988</v>
      </c>
      <c r="Y502">
        <v>141.987999999999</v>
      </c>
      <c r="Z502">
        <v>63.6379999999999</v>
      </c>
      <c r="AA502">
        <v>3829.91884657778</v>
      </c>
      <c r="AB502">
        <v>1794.21326879999</v>
      </c>
      <c r="AC502">
        <v>525.088168799999</v>
      </c>
      <c r="AD502">
        <v>0.1</v>
      </c>
      <c r="AE502">
        <v>90.1</v>
      </c>
      <c r="AF502">
        <v>53</v>
      </c>
      <c r="AG502">
        <v>330.669</v>
      </c>
      <c r="AH502">
        <v>225.452333333333</v>
      </c>
      <c r="AI502">
        <v>99.0523333333333</v>
      </c>
      <c r="AJ502">
        <v>6357.66549886667</v>
      </c>
      <c r="AK502">
        <v>3882.10755442222</v>
      </c>
      <c r="AL502">
        <v>1128.03195442222</v>
      </c>
      <c r="AM502">
        <v>233.570620452891</v>
      </c>
      <c r="AN502">
        <v>10499.0391666666</v>
      </c>
      <c r="AO502">
        <v>60</v>
      </c>
    </row>
    <row r="503" customFormat="1" spans="1:41">
      <c r="A503">
        <v>0.5</v>
      </c>
      <c r="B503">
        <v>11.79</v>
      </c>
      <c r="C503">
        <v>7.9</v>
      </c>
      <c r="D503">
        <v>3</v>
      </c>
      <c r="E503">
        <v>1</v>
      </c>
      <c r="F503">
        <v>0</v>
      </c>
      <c r="G503">
        <v>0.1</v>
      </c>
      <c r="H503">
        <v>100</v>
      </c>
      <c r="I503">
        <v>18</v>
      </c>
      <c r="J503">
        <v>14</v>
      </c>
      <c r="K503">
        <v>0</v>
      </c>
      <c r="L503">
        <v>93.4916666666666</v>
      </c>
      <c r="M503">
        <v>94.524</v>
      </c>
      <c r="N503">
        <v>96.272</v>
      </c>
      <c r="O503">
        <v>1117.245125</v>
      </c>
      <c r="P503">
        <v>429.5471875</v>
      </c>
      <c r="Q503">
        <v>253.4218125</v>
      </c>
      <c r="R503">
        <v>69250.698288414</v>
      </c>
      <c r="S503">
        <v>26633.2296857226</v>
      </c>
      <c r="T503">
        <v>11723.9682366757</v>
      </c>
      <c r="U503">
        <v>0.1</v>
      </c>
      <c r="V503">
        <v>90.1</v>
      </c>
      <c r="W503">
        <v>42.4</v>
      </c>
      <c r="X503">
        <v>871.614666666666</v>
      </c>
      <c r="Y503">
        <v>626.797999999999</v>
      </c>
      <c r="Z503">
        <v>203.181333333333</v>
      </c>
      <c r="AA503">
        <v>47343.9882563555</v>
      </c>
      <c r="AB503">
        <v>32050.1786230222</v>
      </c>
      <c r="AC503">
        <v>5973.08507857778</v>
      </c>
      <c r="AD503">
        <v>0.1</v>
      </c>
      <c r="AE503">
        <v>90.1</v>
      </c>
      <c r="AF503">
        <v>42.4</v>
      </c>
      <c r="AG503">
        <v>1040.27633333333</v>
      </c>
      <c r="AH503">
        <v>731.843</v>
      </c>
      <c r="AI503">
        <v>237.159666666666</v>
      </c>
      <c r="AJ503">
        <v>66227.1011431333</v>
      </c>
      <c r="AK503">
        <v>43594.5022986889</v>
      </c>
      <c r="AL503">
        <v>8140.02092091111</v>
      </c>
      <c r="AM503">
        <v>140.402184484024</v>
      </c>
      <c r="AN503">
        <v>13139.0120625</v>
      </c>
      <c r="AO503">
        <v>60</v>
      </c>
    </row>
    <row r="504" customFormat="1" spans="1:41">
      <c r="A504">
        <v>0.5</v>
      </c>
      <c r="B504">
        <v>11.79</v>
      </c>
      <c r="C504">
        <v>7.9</v>
      </c>
      <c r="D504">
        <v>3</v>
      </c>
      <c r="E504">
        <v>1</v>
      </c>
      <c r="F504">
        <v>0</v>
      </c>
      <c r="G504">
        <v>0.1</v>
      </c>
      <c r="H504">
        <v>44</v>
      </c>
      <c r="I504">
        <v>32</v>
      </c>
      <c r="J504">
        <v>26</v>
      </c>
      <c r="K504">
        <v>0</v>
      </c>
      <c r="L504">
        <v>69.7416666666666</v>
      </c>
      <c r="M504">
        <v>98.7589999999999</v>
      </c>
      <c r="N504">
        <v>100.032999999999</v>
      </c>
      <c r="O504">
        <v>1149.73043749999</v>
      </c>
      <c r="P504">
        <v>1060.7094375</v>
      </c>
      <c r="Q504">
        <v>619.9026875</v>
      </c>
      <c r="R504">
        <v>94586.1107383007</v>
      </c>
      <c r="S504">
        <v>84107.6013036757</v>
      </c>
      <c r="T504">
        <v>34794.5146695507</v>
      </c>
      <c r="U504">
        <v>0.1</v>
      </c>
      <c r="V504">
        <v>106</v>
      </c>
      <c r="W504">
        <v>47.7</v>
      </c>
      <c r="X504">
        <v>796.129333333333</v>
      </c>
      <c r="Y504">
        <v>586.012666666666</v>
      </c>
      <c r="Z504">
        <v>201.262666666666</v>
      </c>
      <c r="AA504">
        <v>34324.1244120889</v>
      </c>
      <c r="AB504">
        <v>23653.4333565333</v>
      </c>
      <c r="AC504">
        <v>5111.69458986666</v>
      </c>
      <c r="AD504">
        <v>0.1</v>
      </c>
      <c r="AE504">
        <v>106</v>
      </c>
      <c r="AF504">
        <v>53</v>
      </c>
      <c r="AG504">
        <v>1113.37366666666</v>
      </c>
      <c r="AH504">
        <v>748.523666666666</v>
      </c>
      <c r="AI504">
        <v>264.790333333333</v>
      </c>
      <c r="AJ504">
        <v>63262.4698831333</v>
      </c>
      <c r="AK504">
        <v>38892.9368831333</v>
      </c>
      <c r="AL504">
        <v>8442.37951646666</v>
      </c>
      <c r="AM504">
        <v>152.812334109724</v>
      </c>
      <c r="AN504">
        <v>18959.5913749999</v>
      </c>
      <c r="AO504">
        <v>60</v>
      </c>
    </row>
    <row r="505" customFormat="1" spans="1:41">
      <c r="A505">
        <v>0.5</v>
      </c>
      <c r="B505">
        <v>11.79</v>
      </c>
      <c r="C505">
        <v>7.9</v>
      </c>
      <c r="D505">
        <v>3</v>
      </c>
      <c r="E505">
        <v>1</v>
      </c>
      <c r="F505">
        <v>0</v>
      </c>
      <c r="G505">
        <v>0.1</v>
      </c>
      <c r="H505">
        <v>58</v>
      </c>
      <c r="I505">
        <v>52</v>
      </c>
      <c r="J505">
        <v>46</v>
      </c>
      <c r="K505">
        <v>30</v>
      </c>
      <c r="L505">
        <v>67.1271666666666</v>
      </c>
      <c r="M505">
        <v>79.257</v>
      </c>
      <c r="N505">
        <v>72.7429999999999</v>
      </c>
      <c r="O505">
        <v>1526.16924999999</v>
      </c>
      <c r="P505">
        <v>1455.64125</v>
      </c>
      <c r="Q505">
        <v>882.941499999999</v>
      </c>
      <c r="R505">
        <v>97513.1959278124</v>
      </c>
      <c r="S505">
        <v>90062.6174203125</v>
      </c>
      <c r="T505">
        <v>36688.5983377499</v>
      </c>
      <c r="U505">
        <v>0.1</v>
      </c>
      <c r="V505">
        <v>111.3</v>
      </c>
      <c r="W505">
        <v>47.7</v>
      </c>
      <c r="X505">
        <v>563.722666666666</v>
      </c>
      <c r="Y505">
        <v>426.589333333333</v>
      </c>
      <c r="Z505">
        <v>134.872666666666</v>
      </c>
      <c r="AA505">
        <v>16084.4142672</v>
      </c>
      <c r="AB505">
        <v>11948.4900672</v>
      </c>
      <c r="AC505">
        <v>2317.80103386666</v>
      </c>
      <c r="AD505">
        <v>0.1</v>
      </c>
      <c r="AE505">
        <v>111.3</v>
      </c>
      <c r="AF505">
        <v>47.7</v>
      </c>
      <c r="AG505">
        <v>786.998666666666</v>
      </c>
      <c r="AH505">
        <v>584.148666666666</v>
      </c>
      <c r="AI505">
        <v>180.332</v>
      </c>
      <c r="AJ505">
        <v>32378.6973248</v>
      </c>
      <c r="AK505">
        <v>22742.7264025777</v>
      </c>
      <c r="AL505">
        <v>4188.0835248</v>
      </c>
      <c r="AM505">
        <v>212.779131011127</v>
      </c>
      <c r="AN505">
        <v>23436.3540833333</v>
      </c>
      <c r="AO505">
        <v>60</v>
      </c>
    </row>
    <row r="506" customFormat="1" spans="1:41">
      <c r="A506">
        <v>0.5</v>
      </c>
      <c r="B506">
        <v>11.79</v>
      </c>
      <c r="C506">
        <v>7.9</v>
      </c>
      <c r="D506">
        <v>3</v>
      </c>
      <c r="E506">
        <v>1</v>
      </c>
      <c r="F506">
        <v>0</v>
      </c>
      <c r="G506">
        <v>0.1</v>
      </c>
      <c r="H506">
        <v>82</v>
      </c>
      <c r="I506">
        <v>74</v>
      </c>
      <c r="J506">
        <v>66</v>
      </c>
      <c r="K506">
        <v>52</v>
      </c>
      <c r="L506">
        <v>66.0021666666666</v>
      </c>
      <c r="M506">
        <v>73.507</v>
      </c>
      <c r="N506">
        <v>74.242</v>
      </c>
      <c r="O506">
        <v>1937.45974999999</v>
      </c>
      <c r="P506">
        <v>1844.02975</v>
      </c>
      <c r="Q506">
        <v>1088.8025</v>
      </c>
      <c r="R506">
        <v>110557.650416812</v>
      </c>
      <c r="S506">
        <v>102044.680482812</v>
      </c>
      <c r="T506">
        <v>39812.3107162499</v>
      </c>
      <c r="U506">
        <v>0.1</v>
      </c>
      <c r="V506">
        <v>95.4</v>
      </c>
      <c r="W506">
        <v>47.7</v>
      </c>
      <c r="X506">
        <v>493.744</v>
      </c>
      <c r="Y506">
        <v>327.794</v>
      </c>
      <c r="Z506">
        <v>113.910666666666</v>
      </c>
      <c r="AA506">
        <v>13134.2744583111</v>
      </c>
      <c r="AB506">
        <v>8053.85306942222</v>
      </c>
      <c r="AC506">
        <v>1680.22721386666</v>
      </c>
      <c r="AD506">
        <v>0.1</v>
      </c>
      <c r="AE506">
        <v>100.7</v>
      </c>
      <c r="AF506">
        <v>47.7</v>
      </c>
      <c r="AG506">
        <v>763.768</v>
      </c>
      <c r="AH506">
        <v>524.501333333333</v>
      </c>
      <c r="AI506">
        <v>163.901333333333</v>
      </c>
      <c r="AJ506">
        <v>30919.9248136888</v>
      </c>
      <c r="AK506">
        <v>19693.1246803555</v>
      </c>
      <c r="AL506">
        <v>3517.89301368889</v>
      </c>
      <c r="AM506">
        <v>205.090613154301</v>
      </c>
      <c r="AN506">
        <v>24513.5742083333</v>
      </c>
      <c r="AO506">
        <v>60</v>
      </c>
    </row>
    <row r="507" customFormat="1" spans="1:41">
      <c r="A507">
        <v>0.5</v>
      </c>
      <c r="B507">
        <v>11.79</v>
      </c>
      <c r="C507">
        <v>7.9</v>
      </c>
      <c r="D507">
        <v>3</v>
      </c>
      <c r="E507">
        <v>1</v>
      </c>
      <c r="F507">
        <v>0</v>
      </c>
      <c r="G507">
        <v>0.1</v>
      </c>
      <c r="H507">
        <v>106</v>
      </c>
      <c r="I507">
        <v>22</v>
      </c>
      <c r="J507">
        <v>14</v>
      </c>
      <c r="K507">
        <v>0</v>
      </c>
      <c r="L507">
        <v>85.3751666666666</v>
      </c>
      <c r="M507">
        <v>205.525</v>
      </c>
      <c r="N507">
        <v>207.536</v>
      </c>
      <c r="O507">
        <v>2324.2128125</v>
      </c>
      <c r="P507">
        <v>1192.31090624999</v>
      </c>
      <c r="Q507">
        <v>570.86471875</v>
      </c>
      <c r="R507">
        <v>315936.610495595</v>
      </c>
      <c r="S507">
        <v>177097.553129805</v>
      </c>
      <c r="T507">
        <v>56680.1789532392</v>
      </c>
      <c r="U507">
        <v>0.1</v>
      </c>
      <c r="V507">
        <v>121.9</v>
      </c>
      <c r="W507">
        <v>53</v>
      </c>
      <c r="X507">
        <v>2422.814</v>
      </c>
      <c r="Y507">
        <v>1835.94733333333</v>
      </c>
      <c r="Z507">
        <v>627.264</v>
      </c>
      <c r="AA507">
        <v>298440.284936977</v>
      </c>
      <c r="AB507">
        <v>218936.683536977</v>
      </c>
      <c r="AC507">
        <v>46006.8116592</v>
      </c>
      <c r="AD507">
        <v>0.1</v>
      </c>
      <c r="AE507">
        <v>121.9</v>
      </c>
      <c r="AF507">
        <v>53</v>
      </c>
      <c r="AG507">
        <v>2786.35666666666</v>
      </c>
      <c r="AH507">
        <v>2118.90666666666</v>
      </c>
      <c r="AI507">
        <v>701.906666666666</v>
      </c>
      <c r="AJ507">
        <v>392112.483997777</v>
      </c>
      <c r="AK507">
        <v>287178.764497777</v>
      </c>
      <c r="AL507">
        <v>57645.8070533333</v>
      </c>
      <c r="AM507">
        <v>238.476465180286</v>
      </c>
      <c r="AN507">
        <v>35592.179359375</v>
      </c>
      <c r="AO507">
        <v>60</v>
      </c>
    </row>
    <row r="508" customFormat="1" spans="1:41">
      <c r="A508">
        <v>0.5</v>
      </c>
      <c r="B508">
        <v>11.79</v>
      </c>
      <c r="C508">
        <v>7.9</v>
      </c>
      <c r="D508">
        <v>3</v>
      </c>
      <c r="E508">
        <v>1</v>
      </c>
      <c r="F508">
        <v>0</v>
      </c>
      <c r="G508">
        <v>0.1</v>
      </c>
      <c r="H508">
        <v>44</v>
      </c>
      <c r="I508">
        <v>34</v>
      </c>
      <c r="J508">
        <v>26</v>
      </c>
      <c r="K508">
        <v>0</v>
      </c>
      <c r="L508">
        <v>43.9906666666666</v>
      </c>
      <c r="M508">
        <v>154.512</v>
      </c>
      <c r="N508">
        <v>146.79</v>
      </c>
      <c r="O508">
        <v>1830.674875</v>
      </c>
      <c r="P508">
        <v>1637.924875</v>
      </c>
      <c r="Q508">
        <v>1008.11912499999</v>
      </c>
      <c r="R508">
        <v>226762.06919539</v>
      </c>
      <c r="S508">
        <v>194680.92566664</v>
      </c>
      <c r="T508">
        <v>89483.0737865781</v>
      </c>
      <c r="U508">
        <v>0.1</v>
      </c>
      <c r="V508">
        <v>100.7</v>
      </c>
      <c r="W508">
        <v>53</v>
      </c>
      <c r="X508">
        <v>1370.61666666666</v>
      </c>
      <c r="Y508">
        <v>844.4</v>
      </c>
      <c r="Z508">
        <v>314.299999999999</v>
      </c>
      <c r="AA508">
        <v>91311.1661666666</v>
      </c>
      <c r="AB508">
        <v>50137.442</v>
      </c>
      <c r="AC508">
        <v>11675.7869999999</v>
      </c>
      <c r="AD508">
        <v>0.1</v>
      </c>
      <c r="AE508">
        <v>100.7</v>
      </c>
      <c r="AF508">
        <v>53</v>
      </c>
      <c r="AG508">
        <v>1601.312</v>
      </c>
      <c r="AH508">
        <v>1125.262</v>
      </c>
      <c r="AI508">
        <v>404.112</v>
      </c>
      <c r="AJ508">
        <v>131887.412237688</v>
      </c>
      <c r="AK508">
        <v>87623.0946487999</v>
      </c>
      <c r="AL508">
        <v>19117.8101488</v>
      </c>
      <c r="AM508">
        <v>174.603039903212</v>
      </c>
      <c r="AN508">
        <v>32661.392515625</v>
      </c>
      <c r="AO508">
        <v>60</v>
      </c>
    </row>
    <row r="509" customFormat="1" spans="1:41">
      <c r="A509">
        <v>0.5</v>
      </c>
      <c r="B509">
        <v>11.79</v>
      </c>
      <c r="C509">
        <v>7.9</v>
      </c>
      <c r="D509">
        <v>3</v>
      </c>
      <c r="E509">
        <v>1</v>
      </c>
      <c r="F509">
        <v>0</v>
      </c>
      <c r="G509">
        <v>0.1</v>
      </c>
      <c r="H509">
        <v>44</v>
      </c>
      <c r="I509">
        <v>38</v>
      </c>
      <c r="J509">
        <v>32</v>
      </c>
      <c r="K509">
        <v>16</v>
      </c>
      <c r="L509">
        <v>82.1106666666666</v>
      </c>
      <c r="M509">
        <v>21.0069999999999</v>
      </c>
      <c r="N509">
        <v>20.789</v>
      </c>
      <c r="O509">
        <v>315.555999999999</v>
      </c>
      <c r="P509">
        <v>294.085</v>
      </c>
      <c r="Q509">
        <v>178.836999999999</v>
      </c>
      <c r="R509">
        <v>5817.25474599999</v>
      </c>
      <c r="S509">
        <v>5207.279355</v>
      </c>
      <c r="T509">
        <v>2166.39016899999</v>
      </c>
      <c r="U509">
        <v>0.1</v>
      </c>
      <c r="V509">
        <v>74.2</v>
      </c>
      <c r="W509">
        <v>42.4</v>
      </c>
      <c r="X509">
        <v>113.090444444444</v>
      </c>
      <c r="Y509">
        <v>74.6959999999999</v>
      </c>
      <c r="Z509">
        <v>34.9959999999999</v>
      </c>
      <c r="AA509">
        <v>811.201466656794</v>
      </c>
      <c r="AB509">
        <v>505.766243199998</v>
      </c>
      <c r="AC509">
        <v>173.675643199999</v>
      </c>
      <c r="AD509">
        <v>0.1</v>
      </c>
      <c r="AE509">
        <v>84.8</v>
      </c>
      <c r="AF509">
        <v>42.4</v>
      </c>
      <c r="AG509">
        <v>159.915</v>
      </c>
      <c r="AH509">
        <v>113.865</v>
      </c>
      <c r="AI509">
        <v>47.515</v>
      </c>
      <c r="AJ509">
        <v>1603.19966598765</v>
      </c>
      <c r="AK509">
        <v>1087.502845</v>
      </c>
      <c r="AL509">
        <v>319.744345</v>
      </c>
      <c r="AM509">
        <v>31.0068122584116</v>
      </c>
      <c r="AN509">
        <v>3356.80799999999</v>
      </c>
      <c r="AO509">
        <v>30</v>
      </c>
    </row>
    <row r="510" customFormat="1" spans="1:41">
      <c r="A510">
        <v>0.5</v>
      </c>
      <c r="B510">
        <v>11.79</v>
      </c>
      <c r="C510">
        <v>7.9</v>
      </c>
      <c r="D510">
        <v>3</v>
      </c>
      <c r="E510">
        <v>1</v>
      </c>
      <c r="F510">
        <v>0</v>
      </c>
      <c r="G510">
        <v>0.1</v>
      </c>
      <c r="H510">
        <v>42</v>
      </c>
      <c r="I510">
        <v>36</v>
      </c>
      <c r="J510">
        <v>32</v>
      </c>
      <c r="K510">
        <v>14</v>
      </c>
      <c r="L510">
        <v>83.3626666666666</v>
      </c>
      <c r="M510">
        <v>19.0069999999999</v>
      </c>
      <c r="N510">
        <v>19.243</v>
      </c>
      <c r="O510">
        <v>318.799</v>
      </c>
      <c r="P510">
        <v>262.074</v>
      </c>
      <c r="Q510">
        <v>178.500999999999</v>
      </c>
      <c r="R510">
        <v>5874.698061</v>
      </c>
      <c r="S510">
        <v>4277.514584</v>
      </c>
      <c r="T510">
        <v>2182.518751</v>
      </c>
      <c r="U510">
        <v>0.1</v>
      </c>
      <c r="V510">
        <v>79.5</v>
      </c>
      <c r="W510">
        <v>74.2</v>
      </c>
      <c r="X510">
        <v>159.218333333333</v>
      </c>
      <c r="Y510">
        <v>114.651666666666</v>
      </c>
      <c r="Z510">
        <v>123.751666666666</v>
      </c>
      <c r="AA510">
        <v>1525.75017833333</v>
      </c>
      <c r="AB510">
        <v>1057.38795611111</v>
      </c>
      <c r="AC510">
        <v>1325.21295611111</v>
      </c>
      <c r="AD510">
        <v>0.1</v>
      </c>
      <c r="AE510">
        <v>74.2</v>
      </c>
      <c r="AF510">
        <v>42.4</v>
      </c>
      <c r="AG510">
        <v>148.087666666666</v>
      </c>
      <c r="AH510">
        <v>105.787666666666</v>
      </c>
      <c r="AI510">
        <v>40.4876666666666</v>
      </c>
      <c r="AJ510">
        <v>1570.4632682</v>
      </c>
      <c r="AK510">
        <v>1034.45117931111</v>
      </c>
      <c r="AL510">
        <v>245.334312644444</v>
      </c>
      <c r="AM510">
        <v>47.1550023307991</v>
      </c>
      <c r="AN510">
        <v>2854.70399999999</v>
      </c>
      <c r="AO510">
        <v>30</v>
      </c>
    </row>
    <row r="511" customFormat="1" spans="1:41">
      <c r="A511">
        <v>0.5</v>
      </c>
      <c r="B511">
        <v>11.79</v>
      </c>
      <c r="C511">
        <v>7.9</v>
      </c>
      <c r="D511">
        <v>3</v>
      </c>
      <c r="E511">
        <v>2</v>
      </c>
      <c r="F511">
        <v>0</v>
      </c>
      <c r="G511">
        <v>0.1</v>
      </c>
      <c r="H511">
        <v>20</v>
      </c>
      <c r="I511">
        <v>16</v>
      </c>
      <c r="J511">
        <v>12</v>
      </c>
      <c r="K511">
        <v>0</v>
      </c>
      <c r="L511">
        <v>88.7391666666666</v>
      </c>
      <c r="M511">
        <v>8.75499999999999</v>
      </c>
      <c r="N511">
        <v>9.54</v>
      </c>
      <c r="O511">
        <v>54.215</v>
      </c>
      <c r="P511">
        <v>42.1889999999999</v>
      </c>
      <c r="Q511">
        <v>29.159</v>
      </c>
      <c r="R511">
        <v>397.665485</v>
      </c>
      <c r="S511">
        <v>277.621128999999</v>
      </c>
      <c r="T511">
        <v>153.590571</v>
      </c>
      <c r="U511">
        <v>0.1</v>
      </c>
      <c r="V511">
        <v>47.7</v>
      </c>
      <c r="W511">
        <v>42.4</v>
      </c>
      <c r="X511">
        <v>48.1783333333333</v>
      </c>
      <c r="Y511">
        <v>33.795</v>
      </c>
      <c r="Z511">
        <v>31.6783333333334</v>
      </c>
      <c r="AA511">
        <v>219.920949444444</v>
      </c>
      <c r="AB511">
        <v>146.744005</v>
      </c>
      <c r="AC511">
        <v>142.263727222222</v>
      </c>
      <c r="AD511">
        <v>0.1</v>
      </c>
      <c r="AE511">
        <v>47.7</v>
      </c>
      <c r="AF511">
        <v>37.1</v>
      </c>
      <c r="AG511">
        <v>33.995</v>
      </c>
      <c r="AH511">
        <v>24.5616666666666</v>
      </c>
      <c r="AI511">
        <v>22.8116666666666</v>
      </c>
      <c r="AJ511">
        <v>130.303927222222</v>
      </c>
      <c r="AK511">
        <v>86.6419827777778</v>
      </c>
      <c r="AL511">
        <v>84.6594827777778</v>
      </c>
      <c r="AM511">
        <v>57.7938859759751</v>
      </c>
      <c r="AN511">
        <v>406.924333333333</v>
      </c>
      <c r="AO511">
        <v>10</v>
      </c>
    </row>
    <row r="512" customFormat="1" spans="1:41">
      <c r="A512">
        <v>0.5</v>
      </c>
      <c r="B512">
        <v>11.79</v>
      </c>
      <c r="C512">
        <v>7.9</v>
      </c>
      <c r="D512">
        <v>3</v>
      </c>
      <c r="E512">
        <v>2</v>
      </c>
      <c r="F512">
        <v>0</v>
      </c>
      <c r="G512">
        <v>0.1</v>
      </c>
      <c r="H512">
        <v>24</v>
      </c>
      <c r="I512">
        <v>18</v>
      </c>
      <c r="J512">
        <v>12</v>
      </c>
      <c r="K512">
        <v>0</v>
      </c>
      <c r="L512">
        <v>86.8671666666666</v>
      </c>
      <c r="M512">
        <v>18.506</v>
      </c>
      <c r="N512">
        <v>17.545</v>
      </c>
      <c r="O512">
        <v>102.771999999999</v>
      </c>
      <c r="P512">
        <v>85.29</v>
      </c>
      <c r="Q512">
        <v>55.6319999999999</v>
      </c>
      <c r="R512">
        <v>1392.95944199999</v>
      </c>
      <c r="S512">
        <v>1111.01172</v>
      </c>
      <c r="T512">
        <v>592.855863999999</v>
      </c>
      <c r="U512">
        <v>0.1</v>
      </c>
      <c r="V512">
        <v>47.7</v>
      </c>
      <c r="W512">
        <v>42.4</v>
      </c>
      <c r="X512">
        <v>76.751</v>
      </c>
      <c r="Y512">
        <v>49.1843333333334</v>
      </c>
      <c r="Z512">
        <v>46.6676666666667</v>
      </c>
      <c r="AA512">
        <v>522.712051311111</v>
      </c>
      <c r="AB512">
        <v>313.514995755556</v>
      </c>
      <c r="AC512">
        <v>307.181384644445</v>
      </c>
      <c r="AD512">
        <v>0.1</v>
      </c>
      <c r="AE512">
        <v>53</v>
      </c>
      <c r="AF512">
        <v>47.7</v>
      </c>
      <c r="AG512">
        <v>63.4736666666666</v>
      </c>
      <c r="AH512">
        <v>59.457</v>
      </c>
      <c r="AI512">
        <v>56.357</v>
      </c>
      <c r="AJ512">
        <v>420.936827577778</v>
      </c>
      <c r="AK512">
        <v>415.533772022222</v>
      </c>
      <c r="AL512">
        <v>405.923772022222</v>
      </c>
      <c r="AM512">
        <v>71.7880536549416</v>
      </c>
      <c r="AN512">
        <v>1065.16433333333</v>
      </c>
      <c r="AO512">
        <v>10</v>
      </c>
    </row>
    <row r="513" customFormat="1" spans="1:41">
      <c r="A513">
        <v>0.5</v>
      </c>
      <c r="B513">
        <v>11.79</v>
      </c>
      <c r="C513">
        <v>7.9</v>
      </c>
      <c r="D513">
        <v>3</v>
      </c>
      <c r="E513">
        <v>2</v>
      </c>
      <c r="F513">
        <v>0</v>
      </c>
      <c r="G513">
        <v>0.1</v>
      </c>
      <c r="H513">
        <v>30</v>
      </c>
      <c r="I513">
        <v>18</v>
      </c>
      <c r="J513">
        <v>14</v>
      </c>
      <c r="K513">
        <v>0</v>
      </c>
      <c r="L513">
        <v>84.4911666666666</v>
      </c>
      <c r="M513">
        <v>31.01</v>
      </c>
      <c r="N513">
        <v>34.799</v>
      </c>
      <c r="O513">
        <v>223.44275</v>
      </c>
      <c r="P513">
        <v>179.497749999999</v>
      </c>
      <c r="Q513">
        <v>113.21075</v>
      </c>
      <c r="R513">
        <v>5488.3060688125</v>
      </c>
      <c r="S513">
        <v>4456.86788931249</v>
      </c>
      <c r="T513">
        <v>2194.6316684375</v>
      </c>
      <c r="U513">
        <v>0.1</v>
      </c>
      <c r="V513">
        <v>53</v>
      </c>
      <c r="W513">
        <v>42.4</v>
      </c>
      <c r="X513">
        <v>130.187333333333</v>
      </c>
      <c r="Y513">
        <v>93.2206666666667</v>
      </c>
      <c r="Z513">
        <v>69.6706666666667</v>
      </c>
      <c r="AA513">
        <v>1654.2663832</v>
      </c>
      <c r="AB513">
        <v>1088.88042764444</v>
      </c>
      <c r="AC513">
        <v>712.662860977778</v>
      </c>
      <c r="AD513">
        <v>0.1</v>
      </c>
      <c r="AE513">
        <v>53</v>
      </c>
      <c r="AF513">
        <v>37.1</v>
      </c>
      <c r="AG513">
        <v>142.163666666666</v>
      </c>
      <c r="AH513">
        <v>100.513666666666</v>
      </c>
      <c r="AI513">
        <v>72.7469999999999</v>
      </c>
      <c r="AJ513">
        <v>2108.29771957777</v>
      </c>
      <c r="AK513">
        <v>1330.15583068888</v>
      </c>
      <c r="AL513">
        <v>853.863141799999</v>
      </c>
      <c r="AM513">
        <v>80.3117043716805</v>
      </c>
      <c r="AN513">
        <v>2219.63291666666</v>
      </c>
      <c r="AO513">
        <v>10</v>
      </c>
    </row>
    <row r="514" customFormat="1" spans="1:41">
      <c r="A514">
        <v>0.5</v>
      </c>
      <c r="B514">
        <v>11.79</v>
      </c>
      <c r="C514">
        <v>7.9</v>
      </c>
      <c r="D514">
        <v>3</v>
      </c>
      <c r="E514">
        <v>2</v>
      </c>
      <c r="F514">
        <v>0</v>
      </c>
      <c r="G514">
        <v>0.1</v>
      </c>
      <c r="H514">
        <v>28</v>
      </c>
      <c r="I514">
        <v>20</v>
      </c>
      <c r="J514">
        <v>12</v>
      </c>
      <c r="K514">
        <v>0</v>
      </c>
      <c r="L514">
        <v>83.1136666666666</v>
      </c>
      <c r="M514">
        <v>60.5079999999999</v>
      </c>
      <c r="N514">
        <v>65.0399999999999</v>
      </c>
      <c r="O514">
        <v>393.371499999999</v>
      </c>
      <c r="P514">
        <v>354.5335</v>
      </c>
      <c r="Q514">
        <v>140.912999999999</v>
      </c>
      <c r="R514">
        <v>18211.42406025</v>
      </c>
      <c r="S514">
        <v>16494.79159725</v>
      </c>
      <c r="T514">
        <v>4108.30839899999</v>
      </c>
      <c r="U514">
        <v>0.1</v>
      </c>
      <c r="V514">
        <v>53</v>
      </c>
      <c r="W514">
        <v>37.1</v>
      </c>
      <c r="X514">
        <v>246.946</v>
      </c>
      <c r="Y514">
        <v>165.479333333333</v>
      </c>
      <c r="Z514">
        <v>119.929333333333</v>
      </c>
      <c r="AA514">
        <v>6110.71613875555</v>
      </c>
      <c r="AB514">
        <v>3594.82796097777</v>
      </c>
      <c r="AC514">
        <v>2313.30732764444</v>
      </c>
      <c r="AD514">
        <v>0.1</v>
      </c>
      <c r="AE514">
        <v>53</v>
      </c>
      <c r="AF514">
        <v>37.1</v>
      </c>
      <c r="AG514">
        <v>267.877333333333</v>
      </c>
      <c r="AH514">
        <v>177.877333333333</v>
      </c>
      <c r="AI514">
        <v>130.127333333333</v>
      </c>
      <c r="AJ514">
        <v>7165.64351164444</v>
      </c>
      <c r="AK514">
        <v>4184.75677831111</v>
      </c>
      <c r="AL514">
        <v>2727.64007831111</v>
      </c>
      <c r="AM514">
        <v>172.368415185487</v>
      </c>
      <c r="AN514">
        <v>4097.76770833333</v>
      </c>
      <c r="AO514">
        <v>10</v>
      </c>
    </row>
    <row r="515" customFormat="1" spans="1:41">
      <c r="A515">
        <v>0.5</v>
      </c>
      <c r="B515">
        <v>11.79</v>
      </c>
      <c r="C515">
        <v>7.9</v>
      </c>
      <c r="D515">
        <v>3</v>
      </c>
      <c r="E515">
        <v>2</v>
      </c>
      <c r="F515">
        <v>0</v>
      </c>
      <c r="G515">
        <v>0.1</v>
      </c>
      <c r="H515">
        <v>42</v>
      </c>
      <c r="I515">
        <v>28</v>
      </c>
      <c r="J515">
        <v>10</v>
      </c>
      <c r="K515">
        <v>0</v>
      </c>
      <c r="L515">
        <v>90.1131666666666</v>
      </c>
      <c r="M515">
        <v>7.009</v>
      </c>
      <c r="N515">
        <v>7.528</v>
      </c>
      <c r="O515">
        <v>47.419</v>
      </c>
      <c r="P515">
        <v>39.6649999999999</v>
      </c>
      <c r="Q515">
        <v>14.105</v>
      </c>
      <c r="R515">
        <v>212.150611</v>
      </c>
      <c r="S515">
        <v>188.600194999999</v>
      </c>
      <c r="T515">
        <v>49.674395</v>
      </c>
      <c r="U515">
        <v>0.1</v>
      </c>
      <c r="V515">
        <v>47.7</v>
      </c>
      <c r="W515">
        <v>31.8</v>
      </c>
      <c r="X515">
        <v>21.1566666666666</v>
      </c>
      <c r="Y515">
        <v>19.09</v>
      </c>
      <c r="Z515">
        <v>11.6066666666667</v>
      </c>
      <c r="AA515">
        <v>61.2837311111113</v>
      </c>
      <c r="AB515">
        <v>58.4676200000002</v>
      </c>
      <c r="AC515">
        <v>26.0715644444447</v>
      </c>
      <c r="AD515">
        <v>0.1</v>
      </c>
      <c r="AE515">
        <v>31.8</v>
      </c>
      <c r="AF515">
        <v>31.8</v>
      </c>
      <c r="AG515">
        <v>20.4263333333333</v>
      </c>
      <c r="AH515">
        <v>8.42633333333334</v>
      </c>
      <c r="AI515">
        <v>8.42633333333334</v>
      </c>
      <c r="AJ515">
        <v>51.9576498</v>
      </c>
      <c r="AK515">
        <v>13.5242386888889</v>
      </c>
      <c r="AL515">
        <v>13.5242386888889</v>
      </c>
      <c r="AM515">
        <v>78.3143703385962</v>
      </c>
      <c r="AN515">
        <v>728.533333333335</v>
      </c>
      <c r="AO515">
        <v>10</v>
      </c>
    </row>
    <row r="516" customFormat="1" spans="1:41">
      <c r="A516">
        <v>0.5</v>
      </c>
      <c r="B516">
        <v>11.79</v>
      </c>
      <c r="C516">
        <v>7.9</v>
      </c>
      <c r="D516">
        <v>3</v>
      </c>
      <c r="E516">
        <v>2</v>
      </c>
      <c r="F516">
        <v>0</v>
      </c>
      <c r="G516">
        <v>0.1</v>
      </c>
      <c r="H516">
        <v>92</v>
      </c>
      <c r="I516">
        <v>72</v>
      </c>
      <c r="J516">
        <v>14</v>
      </c>
      <c r="K516">
        <v>0</v>
      </c>
      <c r="L516">
        <v>88.2301666666666</v>
      </c>
      <c r="M516">
        <v>14.03</v>
      </c>
      <c r="N516">
        <v>13.7749999999999</v>
      </c>
      <c r="O516">
        <v>148.925</v>
      </c>
      <c r="P516">
        <v>117.381999999999</v>
      </c>
      <c r="Q516">
        <v>38.595</v>
      </c>
      <c r="R516">
        <v>1134.572395</v>
      </c>
      <c r="S516">
        <v>982.934861999998</v>
      </c>
      <c r="T516">
        <v>258.930207</v>
      </c>
      <c r="U516">
        <v>0.1</v>
      </c>
      <c r="V516">
        <v>31.8</v>
      </c>
      <c r="W516">
        <v>37.1</v>
      </c>
      <c r="X516">
        <v>62.5743333333333</v>
      </c>
      <c r="Y516">
        <v>17.0576666666667</v>
      </c>
      <c r="Z516">
        <v>19.6243333333333</v>
      </c>
      <c r="AA516">
        <v>334.136329533333</v>
      </c>
      <c r="AB516">
        <v>55.1891073111118</v>
      </c>
      <c r="AC516">
        <v>68.6391739777777</v>
      </c>
      <c r="AD516">
        <v>0.1</v>
      </c>
      <c r="AE516">
        <v>47.7</v>
      </c>
      <c r="AF516">
        <v>37.1</v>
      </c>
      <c r="AG516">
        <v>75.6723333333333</v>
      </c>
      <c r="AH516">
        <v>26.4223333333333</v>
      </c>
      <c r="AI516">
        <v>17.8223333333333</v>
      </c>
      <c r="AJ516">
        <v>479.238439755555</v>
      </c>
      <c r="AK516">
        <v>100.005084199999</v>
      </c>
      <c r="AL516">
        <v>53.7181841999999</v>
      </c>
      <c r="AM516">
        <v>144.399100558856</v>
      </c>
      <c r="AN516">
        <v>1546.14399999999</v>
      </c>
      <c r="AO516">
        <v>10</v>
      </c>
    </row>
    <row r="517" customFormat="1" spans="1:41">
      <c r="A517">
        <v>0.5</v>
      </c>
      <c r="B517">
        <v>11.79</v>
      </c>
      <c r="C517">
        <v>7.9</v>
      </c>
      <c r="D517">
        <v>3</v>
      </c>
      <c r="E517">
        <v>2</v>
      </c>
      <c r="F517">
        <v>0</v>
      </c>
      <c r="G517">
        <v>0.1</v>
      </c>
      <c r="H517">
        <v>40</v>
      </c>
      <c r="I517">
        <v>22</v>
      </c>
      <c r="J517">
        <v>14</v>
      </c>
      <c r="K517">
        <v>0</v>
      </c>
      <c r="L517">
        <v>86.2381666666666</v>
      </c>
      <c r="M517">
        <v>25.012</v>
      </c>
      <c r="N517">
        <v>25.789</v>
      </c>
      <c r="O517">
        <v>175.5885</v>
      </c>
      <c r="P517">
        <v>141.9505</v>
      </c>
      <c r="Q517">
        <v>66.3244999999999</v>
      </c>
      <c r="R517">
        <v>3111.84438525</v>
      </c>
      <c r="S517">
        <v>2483.96773625</v>
      </c>
      <c r="T517">
        <v>799.601606249999</v>
      </c>
      <c r="U517">
        <v>0.1</v>
      </c>
      <c r="V517">
        <v>42.4</v>
      </c>
      <c r="W517">
        <v>37.1</v>
      </c>
      <c r="X517">
        <v>130.130333333333</v>
      </c>
      <c r="Y517">
        <v>38.647</v>
      </c>
      <c r="Z517">
        <v>38.297</v>
      </c>
      <c r="AA517">
        <v>1402.45307957777</v>
      </c>
      <c r="AB517">
        <v>239.726557355555</v>
      </c>
      <c r="AC517">
        <v>239.604057355555</v>
      </c>
      <c r="AD517">
        <v>0.1</v>
      </c>
      <c r="AE517">
        <v>47.7</v>
      </c>
      <c r="AF517">
        <v>37.1</v>
      </c>
      <c r="AG517">
        <v>140.437</v>
      </c>
      <c r="AH517">
        <v>47.6036666666666</v>
      </c>
      <c r="AI517">
        <v>31.9536666666666</v>
      </c>
      <c r="AJ517">
        <v>1667.10512713333</v>
      </c>
      <c r="AK517">
        <v>329.989749355555</v>
      </c>
      <c r="AL517">
        <v>174.947949355555</v>
      </c>
      <c r="AM517">
        <v>105.545539964035</v>
      </c>
      <c r="AN517">
        <v>2126.90166666666</v>
      </c>
      <c r="AO517">
        <v>10</v>
      </c>
    </row>
    <row r="518" customFormat="1" spans="1:41">
      <c r="A518">
        <v>0.5</v>
      </c>
      <c r="B518">
        <v>11.79</v>
      </c>
      <c r="C518">
        <v>7.9</v>
      </c>
      <c r="D518">
        <v>3</v>
      </c>
      <c r="E518">
        <v>2</v>
      </c>
      <c r="F518">
        <v>0</v>
      </c>
      <c r="G518">
        <v>0.1</v>
      </c>
      <c r="H518">
        <v>32</v>
      </c>
      <c r="I518">
        <v>22</v>
      </c>
      <c r="J518">
        <v>14</v>
      </c>
      <c r="K518">
        <v>0</v>
      </c>
      <c r="L518">
        <v>86.9921666666666</v>
      </c>
      <c r="M518">
        <v>38.0079999999999</v>
      </c>
      <c r="N518">
        <v>38.793</v>
      </c>
      <c r="O518">
        <v>263.16675</v>
      </c>
      <c r="P518">
        <v>222.333749999999</v>
      </c>
      <c r="Q518">
        <v>100.144749999999</v>
      </c>
      <c r="R518">
        <v>7479.6350218125</v>
      </c>
      <c r="S518">
        <v>6032.3669178125</v>
      </c>
      <c r="T518">
        <v>1781.97405781249</v>
      </c>
      <c r="U518">
        <v>0.1</v>
      </c>
      <c r="V518">
        <v>58.3</v>
      </c>
      <c r="W518">
        <v>37.1</v>
      </c>
      <c r="X518">
        <v>225.301</v>
      </c>
      <c r="Y518">
        <v>104.851</v>
      </c>
      <c r="Z518">
        <v>44.501</v>
      </c>
      <c r="AA518">
        <v>3835.07548908889</v>
      </c>
      <c r="AB518">
        <v>1248.42708908889</v>
      </c>
      <c r="AC518">
        <v>335.361989088889</v>
      </c>
      <c r="AD518">
        <v>0.1</v>
      </c>
      <c r="AE518">
        <v>58.3</v>
      </c>
      <c r="AF518">
        <v>42.4</v>
      </c>
      <c r="AG518">
        <v>252.492</v>
      </c>
      <c r="AH518">
        <v>134.108666666666</v>
      </c>
      <c r="AI518">
        <v>70.6586666666666</v>
      </c>
      <c r="AJ518">
        <v>4961.29416391111</v>
      </c>
      <c r="AK518">
        <v>1988.14177502222</v>
      </c>
      <c r="AL518">
        <v>736.691808355556</v>
      </c>
      <c r="AM518">
        <v>178.437839349766</v>
      </c>
      <c r="AN518">
        <v>3724.98299999999</v>
      </c>
      <c r="AO518">
        <v>10</v>
      </c>
    </row>
    <row r="519" customFormat="1" spans="1:41">
      <c r="A519">
        <v>0.5</v>
      </c>
      <c r="B519">
        <v>11.79</v>
      </c>
      <c r="C519">
        <v>7.9</v>
      </c>
      <c r="D519">
        <v>3</v>
      </c>
      <c r="E519">
        <v>2</v>
      </c>
      <c r="F519">
        <v>0</v>
      </c>
      <c r="G519">
        <v>0.1</v>
      </c>
      <c r="H519">
        <v>102</v>
      </c>
      <c r="I519">
        <v>54</v>
      </c>
      <c r="J519">
        <v>12</v>
      </c>
      <c r="K519">
        <v>0</v>
      </c>
      <c r="L519">
        <v>85.7376666666666</v>
      </c>
      <c r="M519">
        <v>6.52600000000001</v>
      </c>
      <c r="N519">
        <v>7.768</v>
      </c>
      <c r="O519">
        <v>139.084999999999</v>
      </c>
      <c r="P519">
        <v>55.4660000000001</v>
      </c>
      <c r="Q519">
        <v>17.901</v>
      </c>
      <c r="R519">
        <v>479.260212999998</v>
      </c>
      <c r="S519">
        <v>198.013054</v>
      </c>
      <c r="T519">
        <v>64.341439</v>
      </c>
      <c r="U519">
        <v>0.1</v>
      </c>
      <c r="V519">
        <v>47.7</v>
      </c>
      <c r="W519">
        <v>47.7</v>
      </c>
      <c r="X519">
        <v>32.893</v>
      </c>
      <c r="Y519">
        <v>15.5263333333333</v>
      </c>
      <c r="Z519">
        <v>18.1263333333333</v>
      </c>
      <c r="AA519">
        <v>98.4619831333333</v>
      </c>
      <c r="AB519">
        <v>33.304538688889</v>
      </c>
      <c r="AC519">
        <v>42.1143720222223</v>
      </c>
      <c r="AD519">
        <v>0.1</v>
      </c>
      <c r="AE519">
        <v>47.7</v>
      </c>
      <c r="AF519">
        <v>42.4</v>
      </c>
      <c r="AG519">
        <v>21.5583333333333</v>
      </c>
      <c r="AH519">
        <v>15.3416666666666</v>
      </c>
      <c r="AI519">
        <v>10.4916666666666</v>
      </c>
      <c r="AJ519">
        <v>49.1571805555556</v>
      </c>
      <c r="AK519">
        <v>33.0338472222222</v>
      </c>
      <c r="AL519">
        <v>18.0777361111111</v>
      </c>
      <c r="AM519">
        <v>37.8914788418186</v>
      </c>
      <c r="AN519">
        <v>674.770333333333</v>
      </c>
      <c r="AO519">
        <v>10</v>
      </c>
    </row>
    <row r="520" customFormat="1" spans="1:41">
      <c r="A520">
        <v>0.5</v>
      </c>
      <c r="B520">
        <v>11.79</v>
      </c>
      <c r="C520">
        <v>7.9</v>
      </c>
      <c r="D520">
        <v>3</v>
      </c>
      <c r="E520">
        <v>2</v>
      </c>
      <c r="F520">
        <v>0</v>
      </c>
      <c r="G520">
        <v>0.1</v>
      </c>
      <c r="H520">
        <v>32</v>
      </c>
      <c r="I520">
        <v>18</v>
      </c>
      <c r="J520">
        <v>14</v>
      </c>
      <c r="K520">
        <v>0</v>
      </c>
      <c r="L520">
        <v>83.3646666666666</v>
      </c>
      <c r="M520">
        <v>22.5099999999999</v>
      </c>
      <c r="N520">
        <v>21.0439999999999</v>
      </c>
      <c r="O520">
        <v>135.835999999999</v>
      </c>
      <c r="P520">
        <v>108.595</v>
      </c>
      <c r="Q520">
        <v>72.1279999999999</v>
      </c>
      <c r="R520">
        <v>2110.85389599999</v>
      </c>
      <c r="S520">
        <v>1682.19378499999</v>
      </c>
      <c r="T520">
        <v>918.346839999999</v>
      </c>
      <c r="U520">
        <v>0.1</v>
      </c>
      <c r="V520">
        <v>53</v>
      </c>
      <c r="W520">
        <v>37.1</v>
      </c>
      <c r="X520">
        <v>94.6722222222222</v>
      </c>
      <c r="Y520">
        <v>61.2666666666666</v>
      </c>
      <c r="Z520">
        <v>44.1666666666666</v>
      </c>
      <c r="AA520">
        <v>784.648290123457</v>
      </c>
      <c r="AB520">
        <v>484.22511111111</v>
      </c>
      <c r="AC520">
        <v>315.238444444444</v>
      </c>
      <c r="AD520">
        <v>0.1</v>
      </c>
      <c r="AE520">
        <v>53</v>
      </c>
      <c r="AF520">
        <v>37.1</v>
      </c>
      <c r="AG520">
        <v>86.572111111111</v>
      </c>
      <c r="AH520">
        <v>60.2276666666666</v>
      </c>
      <c r="AI520">
        <v>44.6943333333333</v>
      </c>
      <c r="AJ520">
        <v>783.286064446913</v>
      </c>
      <c r="AK520">
        <v>488.4281842</v>
      </c>
      <c r="AL520">
        <v>323.541861977777</v>
      </c>
      <c r="AM520">
        <v>36.529365600303</v>
      </c>
      <c r="AN520">
        <v>1283.21166666666</v>
      </c>
      <c r="AO520">
        <v>10</v>
      </c>
    </row>
    <row r="521" customFormat="1" spans="1:41">
      <c r="A521">
        <v>0.5</v>
      </c>
      <c r="B521">
        <v>11.79</v>
      </c>
      <c r="C521">
        <v>7.9</v>
      </c>
      <c r="D521">
        <v>3</v>
      </c>
      <c r="E521">
        <v>2</v>
      </c>
      <c r="F521">
        <v>0</v>
      </c>
      <c r="G521">
        <v>0.1</v>
      </c>
      <c r="H521">
        <v>26</v>
      </c>
      <c r="I521">
        <v>18</v>
      </c>
      <c r="J521">
        <v>12</v>
      </c>
      <c r="K521">
        <v>0</v>
      </c>
      <c r="L521">
        <v>80.1141666666666</v>
      </c>
      <c r="M521">
        <v>39.256</v>
      </c>
      <c r="N521">
        <v>40.7869999999999</v>
      </c>
      <c r="O521">
        <v>227.810749999999</v>
      </c>
      <c r="P521">
        <v>213.51875</v>
      </c>
      <c r="Q521">
        <v>89.014</v>
      </c>
      <c r="R521">
        <v>6834.59637506249</v>
      </c>
      <c r="S521">
        <v>6390.6524240625</v>
      </c>
      <c r="T521">
        <v>1691.5278915</v>
      </c>
      <c r="U521">
        <v>0.1</v>
      </c>
      <c r="V521">
        <v>42.4</v>
      </c>
      <c r="W521">
        <v>37.1</v>
      </c>
      <c r="X521">
        <v>157.327333333333</v>
      </c>
      <c r="Y521">
        <v>100.010666666666</v>
      </c>
      <c r="Z521">
        <v>75.2106666666666</v>
      </c>
      <c r="AA521">
        <v>2588.88928275555</v>
      </c>
      <c r="AB521">
        <v>1456.72500497777</v>
      </c>
      <c r="AC521">
        <v>913.538871644444</v>
      </c>
      <c r="AD521">
        <v>0.1</v>
      </c>
      <c r="AE521">
        <v>42.4</v>
      </c>
      <c r="AF521">
        <v>37.1</v>
      </c>
      <c r="AG521">
        <v>178.067222222222</v>
      </c>
      <c r="AH521">
        <v>115.728333333333</v>
      </c>
      <c r="AI521">
        <v>88.1283333333333</v>
      </c>
      <c r="AJ521">
        <v>3318.60911364197</v>
      </c>
      <c r="AK521">
        <v>1953.36674944444</v>
      </c>
      <c r="AL521">
        <v>1250.06124944444</v>
      </c>
      <c r="AM521">
        <v>36.0450523514782</v>
      </c>
      <c r="AN521">
        <v>1977.58058333333</v>
      </c>
      <c r="AO521">
        <v>10</v>
      </c>
    </row>
    <row r="522" customFormat="1" spans="1:41">
      <c r="A522">
        <v>0.5</v>
      </c>
      <c r="B522">
        <v>11.79</v>
      </c>
      <c r="C522">
        <v>7.9</v>
      </c>
      <c r="D522">
        <v>3</v>
      </c>
      <c r="E522">
        <v>2</v>
      </c>
      <c r="F522">
        <v>0</v>
      </c>
      <c r="G522">
        <v>0.1</v>
      </c>
      <c r="H522">
        <v>24</v>
      </c>
      <c r="I522">
        <v>20</v>
      </c>
      <c r="J522">
        <v>14</v>
      </c>
      <c r="K522">
        <v>0</v>
      </c>
      <c r="L522">
        <v>78.8626666666666</v>
      </c>
      <c r="M522">
        <v>66.007</v>
      </c>
      <c r="N522">
        <v>68.039</v>
      </c>
      <c r="O522">
        <v>404.9068125</v>
      </c>
      <c r="P522">
        <v>378.1358125</v>
      </c>
      <c r="Q522">
        <v>246.041562499999</v>
      </c>
      <c r="R522">
        <v>20641.4802833945</v>
      </c>
      <c r="S522">
        <v>18880.8583637695</v>
      </c>
      <c r="T522">
        <v>9912.41091145703</v>
      </c>
      <c r="U522">
        <v>0.1</v>
      </c>
      <c r="V522">
        <v>42.4</v>
      </c>
      <c r="W522">
        <v>37.1</v>
      </c>
      <c r="X522">
        <v>204.810666666666</v>
      </c>
      <c r="Y522">
        <v>148.693999999999</v>
      </c>
      <c r="Z522">
        <v>133.994</v>
      </c>
      <c r="AA522">
        <v>5057.93846275554</v>
      </c>
      <c r="AB522">
        <v>3279.08100719999</v>
      </c>
      <c r="AC522">
        <v>2876.9772072</v>
      </c>
      <c r="AD522">
        <v>0.1</v>
      </c>
      <c r="AE522">
        <v>42.4</v>
      </c>
      <c r="AF522">
        <v>37.1</v>
      </c>
      <c r="AG522">
        <v>239.539604166666</v>
      </c>
      <c r="AH522">
        <v>168.856270833333</v>
      </c>
      <c r="AI522">
        <v>158.306270833333</v>
      </c>
      <c r="AJ522">
        <v>6900.59698342022</v>
      </c>
      <c r="AK522">
        <v>4233.38157092022</v>
      </c>
      <c r="AL522">
        <v>4000.57154592022</v>
      </c>
      <c r="AM522">
        <v>231.460860478256</v>
      </c>
      <c r="AN522">
        <v>3804.95822916666</v>
      </c>
      <c r="AO522">
        <v>10</v>
      </c>
    </row>
    <row r="523" customFormat="1" spans="1:41">
      <c r="A523">
        <v>0.5</v>
      </c>
      <c r="B523">
        <v>11.79</v>
      </c>
      <c r="C523">
        <v>7.9</v>
      </c>
      <c r="D523">
        <v>3</v>
      </c>
      <c r="E523">
        <v>2</v>
      </c>
      <c r="F523">
        <v>0</v>
      </c>
      <c r="G523">
        <v>0.1</v>
      </c>
      <c r="H523">
        <v>30</v>
      </c>
      <c r="I523">
        <v>24</v>
      </c>
      <c r="J523">
        <v>12</v>
      </c>
      <c r="K523">
        <v>0</v>
      </c>
      <c r="L523">
        <v>86.7371666666666</v>
      </c>
      <c r="M523">
        <v>9.757</v>
      </c>
      <c r="N523">
        <v>10.032</v>
      </c>
      <c r="O523">
        <v>63.2</v>
      </c>
      <c r="P523">
        <v>49.702</v>
      </c>
      <c r="Q523">
        <v>20.389</v>
      </c>
      <c r="R523">
        <v>432.28568</v>
      </c>
      <c r="S523">
        <v>319.99481</v>
      </c>
      <c r="T523">
        <v>85.665551</v>
      </c>
      <c r="U523">
        <v>0.1</v>
      </c>
      <c r="V523">
        <v>47.7</v>
      </c>
      <c r="W523">
        <v>31.8</v>
      </c>
      <c r="X523">
        <v>49.8566666666667</v>
      </c>
      <c r="Y523">
        <v>39.2733333333333</v>
      </c>
      <c r="Z523">
        <v>25.2399999999999</v>
      </c>
      <c r="AA523">
        <v>266.951508888889</v>
      </c>
      <c r="AB523">
        <v>237.424564444444</v>
      </c>
      <c r="AC523">
        <v>115.813119999999</v>
      </c>
      <c r="AD523">
        <v>0.1</v>
      </c>
      <c r="AE523">
        <v>37.1</v>
      </c>
      <c r="AF523">
        <v>31.8</v>
      </c>
      <c r="AG523">
        <v>35.4796666666666</v>
      </c>
      <c r="AH523">
        <v>24.9963333333333</v>
      </c>
      <c r="AI523">
        <v>17.1796666666666</v>
      </c>
      <c r="AJ523">
        <v>143.756480466666</v>
      </c>
      <c r="AK523">
        <v>101.615291577777</v>
      </c>
      <c r="AL523">
        <v>54.5187582444444</v>
      </c>
      <c r="AM523">
        <v>55.8640006503888</v>
      </c>
      <c r="AN523">
        <v>778.723666666666</v>
      </c>
      <c r="AO523">
        <v>10</v>
      </c>
    </row>
    <row r="524" customFormat="1" spans="1:41">
      <c r="A524">
        <v>0.5</v>
      </c>
      <c r="B524">
        <v>11.79</v>
      </c>
      <c r="C524">
        <v>7.9</v>
      </c>
      <c r="D524">
        <v>3</v>
      </c>
      <c r="E524">
        <v>2</v>
      </c>
      <c r="F524">
        <v>0</v>
      </c>
      <c r="G524">
        <v>0.1</v>
      </c>
      <c r="H524">
        <v>30</v>
      </c>
      <c r="I524">
        <v>18</v>
      </c>
      <c r="J524">
        <v>14</v>
      </c>
      <c r="K524">
        <v>0</v>
      </c>
      <c r="L524">
        <v>83.7366666666666</v>
      </c>
      <c r="M524">
        <v>20.759</v>
      </c>
      <c r="N524">
        <v>21.037</v>
      </c>
      <c r="O524">
        <v>122.31</v>
      </c>
      <c r="P524">
        <v>88.873</v>
      </c>
      <c r="Q524">
        <v>58.687</v>
      </c>
      <c r="R524">
        <v>1827.3362</v>
      </c>
      <c r="S524">
        <v>1193.451101</v>
      </c>
      <c r="T524">
        <v>646.779735</v>
      </c>
      <c r="U524">
        <v>0.1</v>
      </c>
      <c r="V524">
        <v>37.1</v>
      </c>
      <c r="W524">
        <v>31.8</v>
      </c>
      <c r="X524">
        <v>76.6263333333335</v>
      </c>
      <c r="Y524">
        <v>39.9763333333333</v>
      </c>
      <c r="Z524">
        <v>38.4763333333333</v>
      </c>
      <c r="AA524">
        <v>695.040600911113</v>
      </c>
      <c r="AB524">
        <v>272.926800911111</v>
      </c>
      <c r="AC524">
        <v>270.676800911111</v>
      </c>
      <c r="AD524">
        <v>0.1</v>
      </c>
      <c r="AE524">
        <v>42.4</v>
      </c>
      <c r="AF524">
        <v>31.8</v>
      </c>
      <c r="AG524">
        <v>79.757</v>
      </c>
      <c r="AH524">
        <v>51.4569999999999</v>
      </c>
      <c r="AI524">
        <v>32.6736666666666</v>
      </c>
      <c r="AJ524">
        <v>702.537352022222</v>
      </c>
      <c r="AK524">
        <v>393.138985355555</v>
      </c>
      <c r="AL524">
        <v>197.594607577777</v>
      </c>
      <c r="AM524">
        <v>82.4556981105695</v>
      </c>
      <c r="AN524">
        <v>1223.96099999999</v>
      </c>
      <c r="AO524">
        <v>10</v>
      </c>
    </row>
    <row r="525" customFormat="1" spans="1:41">
      <c r="A525">
        <v>0.5</v>
      </c>
      <c r="B525">
        <v>11.79</v>
      </c>
      <c r="C525">
        <v>7.9</v>
      </c>
      <c r="D525">
        <v>3</v>
      </c>
      <c r="E525">
        <v>2</v>
      </c>
      <c r="F525">
        <v>0</v>
      </c>
      <c r="G525">
        <v>0.1</v>
      </c>
      <c r="H525">
        <v>26</v>
      </c>
      <c r="I525">
        <v>20</v>
      </c>
      <c r="J525">
        <v>12</v>
      </c>
      <c r="K525">
        <v>0</v>
      </c>
      <c r="L525">
        <v>83.7366666666666</v>
      </c>
      <c r="M525">
        <v>28.0069999999999</v>
      </c>
      <c r="N525">
        <v>29.2849999999999</v>
      </c>
      <c r="O525">
        <v>177.1745</v>
      </c>
      <c r="P525">
        <v>149.1285</v>
      </c>
      <c r="Q525">
        <v>59.3355</v>
      </c>
      <c r="R525">
        <v>3757.73519125</v>
      </c>
      <c r="S525">
        <v>3025.56706225</v>
      </c>
      <c r="T525">
        <v>746.53906025</v>
      </c>
      <c r="U525">
        <v>0.1</v>
      </c>
      <c r="V525">
        <v>42.4</v>
      </c>
      <c r="W525">
        <v>37.1</v>
      </c>
      <c r="X525">
        <v>118.007666666666</v>
      </c>
      <c r="Y525">
        <v>75.841</v>
      </c>
      <c r="Z525">
        <v>52.3743333333333</v>
      </c>
      <c r="AA525">
        <v>1416.90178731111</v>
      </c>
      <c r="AB525">
        <v>828.697965088889</v>
      </c>
      <c r="AC525">
        <v>452.599653977777</v>
      </c>
      <c r="AD525">
        <v>0.1</v>
      </c>
      <c r="AE525">
        <v>47.7</v>
      </c>
      <c r="AF525">
        <v>37.1</v>
      </c>
      <c r="AG525">
        <v>141.760666666666</v>
      </c>
      <c r="AH525">
        <v>95.644</v>
      </c>
      <c r="AI525">
        <v>49.844</v>
      </c>
      <c r="AJ525">
        <v>1859.19585164444</v>
      </c>
      <c r="AK525">
        <v>1207.3051072</v>
      </c>
      <c r="AL525">
        <v>421.5455072</v>
      </c>
      <c r="AM525">
        <v>95.5236212293266</v>
      </c>
      <c r="AN525">
        <v>1660.65799999999</v>
      </c>
      <c r="AO525">
        <v>10</v>
      </c>
    </row>
    <row r="526" customFormat="1" spans="1:41">
      <c r="A526">
        <v>0.5</v>
      </c>
      <c r="B526">
        <v>11.79</v>
      </c>
      <c r="C526">
        <v>7.9</v>
      </c>
      <c r="D526">
        <v>3</v>
      </c>
      <c r="E526">
        <v>2</v>
      </c>
      <c r="F526">
        <v>0</v>
      </c>
      <c r="G526">
        <v>0.1</v>
      </c>
      <c r="H526">
        <v>28</v>
      </c>
      <c r="I526">
        <v>20</v>
      </c>
      <c r="J526">
        <v>12</v>
      </c>
      <c r="K526">
        <v>0</v>
      </c>
      <c r="L526">
        <v>81.9876666666666</v>
      </c>
      <c r="M526">
        <v>53.507</v>
      </c>
      <c r="N526">
        <v>55.285</v>
      </c>
      <c r="O526">
        <v>326.0435</v>
      </c>
      <c r="P526">
        <v>291.0095</v>
      </c>
      <c r="Q526">
        <v>116.9595</v>
      </c>
      <c r="R526">
        <v>13063.5352272499</v>
      </c>
      <c r="S526">
        <v>11372.80434525</v>
      </c>
      <c r="T526">
        <v>2858.67104125</v>
      </c>
      <c r="U526">
        <v>0.1</v>
      </c>
      <c r="V526">
        <v>53</v>
      </c>
      <c r="W526">
        <v>37.1</v>
      </c>
      <c r="X526">
        <v>265.042</v>
      </c>
      <c r="Y526">
        <v>174.691999999999</v>
      </c>
      <c r="Z526">
        <v>86.6586666666667</v>
      </c>
      <c r="AA526">
        <v>6034.25063724444</v>
      </c>
      <c r="AB526">
        <v>3758.49751502222</v>
      </c>
      <c r="AC526">
        <v>1287.91667057777</v>
      </c>
      <c r="AD526">
        <v>0.1</v>
      </c>
      <c r="AE526">
        <v>58.3</v>
      </c>
      <c r="AF526">
        <v>42.4</v>
      </c>
      <c r="AG526">
        <v>291.626333333333</v>
      </c>
      <c r="AH526">
        <v>210.926333333333</v>
      </c>
      <c r="AI526">
        <v>134.726333333333</v>
      </c>
      <c r="AJ526">
        <v>7222.46558757778</v>
      </c>
      <c r="AK526">
        <v>5107.72006535555</v>
      </c>
      <c r="AL526">
        <v>2638.37025424444</v>
      </c>
      <c r="AM526">
        <v>75.1884681678636</v>
      </c>
      <c r="AN526">
        <v>3656.26675</v>
      </c>
      <c r="AO526">
        <v>10</v>
      </c>
    </row>
    <row r="527" customFormat="1" spans="1:41">
      <c r="A527">
        <v>0.5</v>
      </c>
      <c r="B527">
        <v>11.79</v>
      </c>
      <c r="C527">
        <v>7.9</v>
      </c>
      <c r="D527">
        <v>3</v>
      </c>
      <c r="E527">
        <v>2</v>
      </c>
      <c r="F527">
        <v>0</v>
      </c>
      <c r="G527">
        <v>0.1</v>
      </c>
      <c r="H527">
        <v>128</v>
      </c>
      <c r="I527">
        <v>86</v>
      </c>
      <c r="J527">
        <v>12</v>
      </c>
      <c r="K527">
        <v>0</v>
      </c>
      <c r="L527">
        <v>87.7361666666666</v>
      </c>
      <c r="M527">
        <v>2.53199999999999</v>
      </c>
      <c r="N527">
        <v>3.757</v>
      </c>
      <c r="O527">
        <v>90.9570000000002</v>
      </c>
      <c r="P527">
        <v>55.9740000000002</v>
      </c>
      <c r="Q527">
        <v>8.385</v>
      </c>
      <c r="R527">
        <v>166.454581</v>
      </c>
      <c r="S527">
        <v>90.1263740000005</v>
      </c>
      <c r="T527">
        <v>14.013771</v>
      </c>
      <c r="U527">
        <v>0.1</v>
      </c>
      <c r="V527">
        <v>47.7</v>
      </c>
      <c r="W527">
        <v>47.7</v>
      </c>
      <c r="X527">
        <v>11.8056666666669</v>
      </c>
      <c r="Y527">
        <v>7.50566666666665</v>
      </c>
      <c r="Z527">
        <v>11.1056666666667</v>
      </c>
      <c r="AA527">
        <v>15.9404353111116</v>
      </c>
      <c r="AB527">
        <v>8.28590197777782</v>
      </c>
      <c r="AC527">
        <v>15.7304353111112</v>
      </c>
      <c r="AD527">
        <v>0.1</v>
      </c>
      <c r="AE527">
        <v>42.4</v>
      </c>
      <c r="AF527">
        <v>37.1</v>
      </c>
      <c r="AG527">
        <v>10.8885555555555</v>
      </c>
      <c r="AH527">
        <v>4.883</v>
      </c>
      <c r="AI527">
        <v>2.883</v>
      </c>
      <c r="AJ527">
        <v>11.1337908864197</v>
      </c>
      <c r="AK527">
        <v>3.4435378</v>
      </c>
      <c r="AL527">
        <v>1.5020378</v>
      </c>
      <c r="AM527">
        <v>166.876262250463</v>
      </c>
      <c r="AN527">
        <v>614.62933333333</v>
      </c>
      <c r="AO527">
        <v>10</v>
      </c>
    </row>
    <row r="528" customFormat="1" spans="1:41">
      <c r="A528">
        <v>0.5</v>
      </c>
      <c r="B528">
        <v>11.79</v>
      </c>
      <c r="C528">
        <v>7.9</v>
      </c>
      <c r="D528">
        <v>3</v>
      </c>
      <c r="E528">
        <v>2</v>
      </c>
      <c r="F528">
        <v>0</v>
      </c>
      <c r="G528">
        <v>0.1</v>
      </c>
      <c r="H528">
        <v>32</v>
      </c>
      <c r="I528">
        <v>24</v>
      </c>
      <c r="J528">
        <v>12</v>
      </c>
      <c r="K528">
        <v>0</v>
      </c>
      <c r="L528">
        <v>86.8626666666666</v>
      </c>
      <c r="M528">
        <v>15.26</v>
      </c>
      <c r="N528">
        <v>15.29</v>
      </c>
      <c r="O528">
        <v>85.62</v>
      </c>
      <c r="P528">
        <v>84.881</v>
      </c>
      <c r="Q528">
        <v>33.663</v>
      </c>
      <c r="R528">
        <v>953.13464</v>
      </c>
      <c r="S528">
        <v>947.454475</v>
      </c>
      <c r="T528">
        <v>241.885399</v>
      </c>
      <c r="U528">
        <v>0.1</v>
      </c>
      <c r="V528">
        <v>31.8</v>
      </c>
      <c r="W528">
        <v>31.8</v>
      </c>
      <c r="X528">
        <v>46.7626666666667</v>
      </c>
      <c r="Y528">
        <v>18.8815999999999</v>
      </c>
      <c r="Z528">
        <v>18.8815999999999</v>
      </c>
      <c r="AA528">
        <v>254.678732088889</v>
      </c>
      <c r="AB528">
        <v>68.9497292799999</v>
      </c>
      <c r="AC528">
        <v>68.9497292799999</v>
      </c>
      <c r="AD528">
        <v>0.1</v>
      </c>
      <c r="AE528">
        <v>42.4</v>
      </c>
      <c r="AF528">
        <v>37.1</v>
      </c>
      <c r="AG528">
        <v>48.2939999999998</v>
      </c>
      <c r="AH528">
        <v>34.8273333333333</v>
      </c>
      <c r="AI528">
        <v>30.1606666666666</v>
      </c>
      <c r="AJ528">
        <v>264.19175831111</v>
      </c>
      <c r="AK528">
        <v>184.079424977777</v>
      </c>
      <c r="AL528">
        <v>146.169758311111</v>
      </c>
      <c r="AM528">
        <v>26.6995778078013</v>
      </c>
      <c r="AN528">
        <v>729.612333333332</v>
      </c>
      <c r="AO528">
        <v>10</v>
      </c>
    </row>
    <row r="529" customFormat="1" spans="1:41">
      <c r="A529">
        <v>0.5</v>
      </c>
      <c r="B529">
        <v>11.79</v>
      </c>
      <c r="C529">
        <v>7.9</v>
      </c>
      <c r="D529">
        <v>3</v>
      </c>
      <c r="E529">
        <v>2</v>
      </c>
      <c r="F529">
        <v>0</v>
      </c>
      <c r="G529">
        <v>0.1</v>
      </c>
      <c r="H529">
        <v>28</v>
      </c>
      <c r="I529">
        <v>20</v>
      </c>
      <c r="J529">
        <v>12</v>
      </c>
      <c r="K529">
        <v>0</v>
      </c>
      <c r="L529">
        <v>86.3621666666666</v>
      </c>
      <c r="M529">
        <v>16.5069999999999</v>
      </c>
      <c r="N529">
        <v>18.0339999999999</v>
      </c>
      <c r="O529">
        <v>112.722999999999</v>
      </c>
      <c r="P529">
        <v>95.191</v>
      </c>
      <c r="Q529">
        <v>44.893</v>
      </c>
      <c r="R529">
        <v>1502.89907499999</v>
      </c>
      <c r="S529">
        <v>1242.942281</v>
      </c>
      <c r="T529">
        <v>388.770839</v>
      </c>
      <c r="U529">
        <v>0.1</v>
      </c>
      <c r="V529">
        <v>47.7</v>
      </c>
      <c r="W529">
        <v>37.1</v>
      </c>
      <c r="X529">
        <v>60.2743333333333</v>
      </c>
      <c r="Y529">
        <v>38.1743333333334</v>
      </c>
      <c r="Z529">
        <v>28.6576666666667</v>
      </c>
      <c r="AA529">
        <v>374.072082866667</v>
      </c>
      <c r="AB529">
        <v>208.977082866668</v>
      </c>
      <c r="AC529">
        <v>134.659127311111</v>
      </c>
      <c r="AD529">
        <v>0.1</v>
      </c>
      <c r="AE529">
        <v>37.1</v>
      </c>
      <c r="AF529">
        <v>31.8</v>
      </c>
      <c r="AG529">
        <v>55.834</v>
      </c>
      <c r="AH529">
        <v>36.734</v>
      </c>
      <c r="AI529">
        <v>18.184</v>
      </c>
      <c r="AJ529">
        <v>361.2757112</v>
      </c>
      <c r="AK529">
        <v>216.9303112</v>
      </c>
      <c r="AL529">
        <v>71.3976112</v>
      </c>
      <c r="AM529">
        <v>23.6125176009687</v>
      </c>
      <c r="AN529">
        <v>817.074666666666</v>
      </c>
      <c r="AO529">
        <v>10</v>
      </c>
    </row>
    <row r="530" customFormat="1" spans="1:41">
      <c r="A530">
        <v>0.5</v>
      </c>
      <c r="B530">
        <v>11.79</v>
      </c>
      <c r="C530">
        <v>7.9</v>
      </c>
      <c r="D530">
        <v>3</v>
      </c>
      <c r="E530">
        <v>2</v>
      </c>
      <c r="F530">
        <v>0</v>
      </c>
      <c r="G530">
        <v>0.1</v>
      </c>
      <c r="H530">
        <v>26</v>
      </c>
      <c r="I530">
        <v>18</v>
      </c>
      <c r="J530">
        <v>14</v>
      </c>
      <c r="K530">
        <v>0</v>
      </c>
      <c r="L530">
        <v>86.8621666666666</v>
      </c>
      <c r="M530">
        <v>30.5079999999999</v>
      </c>
      <c r="N530">
        <v>30.539</v>
      </c>
      <c r="O530">
        <v>170.18</v>
      </c>
      <c r="P530">
        <v>151.593999999999</v>
      </c>
      <c r="Q530">
        <v>90.067</v>
      </c>
      <c r="R530">
        <v>3909.9479275</v>
      </c>
      <c r="S530">
        <v>3348.01303149999</v>
      </c>
      <c r="T530">
        <v>1527.4483075</v>
      </c>
      <c r="U530">
        <v>0.1</v>
      </c>
      <c r="V530">
        <v>37.1</v>
      </c>
      <c r="W530">
        <v>37.1</v>
      </c>
      <c r="X530">
        <v>89.5606666666667</v>
      </c>
      <c r="Y530">
        <v>52.8106666666666</v>
      </c>
      <c r="Z530">
        <v>52.8106666666666</v>
      </c>
      <c r="AA530">
        <v>929.528620533334</v>
      </c>
      <c r="AB530">
        <v>452.628031644444</v>
      </c>
      <c r="AC530">
        <v>452.628031644444</v>
      </c>
      <c r="AD530">
        <v>0.1</v>
      </c>
      <c r="AE530">
        <v>37.1</v>
      </c>
      <c r="AF530">
        <v>37.1</v>
      </c>
      <c r="AG530">
        <v>107.453666666666</v>
      </c>
      <c r="AH530">
        <v>61.837</v>
      </c>
      <c r="AI530">
        <v>61.837</v>
      </c>
      <c r="AJ530">
        <v>1302.45007157777</v>
      </c>
      <c r="AK530">
        <v>617.5313938</v>
      </c>
      <c r="AL530">
        <v>617.5313938</v>
      </c>
      <c r="AM530">
        <v>34.5194807583283</v>
      </c>
      <c r="AN530">
        <v>1466.752</v>
      </c>
      <c r="AO530">
        <v>10</v>
      </c>
    </row>
    <row r="531" customFormat="1" spans="1:41">
      <c r="A531">
        <v>0.5</v>
      </c>
      <c r="B531">
        <v>11.79</v>
      </c>
      <c r="C531">
        <v>7.9</v>
      </c>
      <c r="D531">
        <v>3</v>
      </c>
      <c r="E531">
        <v>2</v>
      </c>
      <c r="F531">
        <v>0</v>
      </c>
      <c r="G531">
        <v>0.1</v>
      </c>
      <c r="H531">
        <v>28</v>
      </c>
      <c r="I531">
        <v>20</v>
      </c>
      <c r="J531">
        <v>14</v>
      </c>
      <c r="K531">
        <v>0</v>
      </c>
      <c r="L531">
        <v>83.1131666666666</v>
      </c>
      <c r="M531">
        <v>49.507</v>
      </c>
      <c r="N531">
        <v>51.536</v>
      </c>
      <c r="O531">
        <v>309.363999999999</v>
      </c>
      <c r="P531">
        <v>275.828</v>
      </c>
      <c r="Q531">
        <v>146.024</v>
      </c>
      <c r="R531">
        <v>11344.8852079999</v>
      </c>
      <c r="S531">
        <v>9881.381734</v>
      </c>
      <c r="T531">
        <v>3845.328764</v>
      </c>
      <c r="U531">
        <v>0.1</v>
      </c>
      <c r="V531">
        <v>37.1</v>
      </c>
      <c r="W531">
        <v>37.1</v>
      </c>
      <c r="X531">
        <v>132.393</v>
      </c>
      <c r="Y531">
        <v>85.6763333333333</v>
      </c>
      <c r="Z531">
        <v>85.6763333333333</v>
      </c>
      <c r="AA531">
        <v>2067.40806091111</v>
      </c>
      <c r="AB531">
        <v>1188.63082757777</v>
      </c>
      <c r="AC531">
        <v>1188.63082757777</v>
      </c>
      <c r="AD531">
        <v>0.1</v>
      </c>
      <c r="AE531">
        <v>37.1</v>
      </c>
      <c r="AF531">
        <v>37.1</v>
      </c>
      <c r="AG531">
        <v>162.008222222222</v>
      </c>
      <c r="AH531">
        <v>99.1193333333333</v>
      </c>
      <c r="AI531">
        <v>99.1193333333333</v>
      </c>
      <c r="AJ531">
        <v>2952.23364710123</v>
      </c>
      <c r="AK531">
        <v>1573.34405697777</v>
      </c>
      <c r="AL531">
        <v>1573.34405697777</v>
      </c>
      <c r="AM531">
        <v>70.5425276435877</v>
      </c>
      <c r="AN531">
        <v>3104.01558333333</v>
      </c>
      <c r="AO531">
        <v>10</v>
      </c>
    </row>
    <row r="532" customFormat="1" spans="1:41">
      <c r="A532">
        <v>0.5</v>
      </c>
      <c r="B532">
        <v>11.79</v>
      </c>
      <c r="C532">
        <v>7.9</v>
      </c>
      <c r="D532">
        <v>3</v>
      </c>
      <c r="E532">
        <v>2</v>
      </c>
      <c r="F532">
        <v>0</v>
      </c>
      <c r="G532">
        <v>0.1</v>
      </c>
      <c r="H532">
        <v>54</v>
      </c>
      <c r="I532">
        <v>54</v>
      </c>
      <c r="J532">
        <v>14</v>
      </c>
      <c r="K532">
        <v>10</v>
      </c>
      <c r="L532">
        <v>88.2411666666666</v>
      </c>
      <c r="M532">
        <v>1.006</v>
      </c>
      <c r="N532">
        <v>0.983999999999994</v>
      </c>
      <c r="O532">
        <v>27.9139999999998</v>
      </c>
      <c r="P532">
        <v>27.9139999999998</v>
      </c>
      <c r="Q532">
        <v>10.922</v>
      </c>
      <c r="R532">
        <v>47.6815339999998</v>
      </c>
      <c r="S532">
        <v>47.6815339999998</v>
      </c>
      <c r="T532">
        <v>21.27514</v>
      </c>
      <c r="U532">
        <v>0.1</v>
      </c>
      <c r="V532">
        <v>47.7</v>
      </c>
      <c r="W532">
        <v>26.5</v>
      </c>
      <c r="X532">
        <v>16.9733333333334</v>
      </c>
      <c r="Y532">
        <v>11.9733333333334</v>
      </c>
      <c r="Z532">
        <v>6.92333333333334</v>
      </c>
      <c r="AA532">
        <v>28.9241200000003</v>
      </c>
      <c r="AB532">
        <v>21.5213422222225</v>
      </c>
      <c r="AC532">
        <v>10.1690644444444</v>
      </c>
      <c r="AD532">
        <v>0.1</v>
      </c>
      <c r="AE532">
        <v>42.4</v>
      </c>
      <c r="AF532">
        <v>42.4</v>
      </c>
      <c r="AG532">
        <v>6.12666666666667</v>
      </c>
      <c r="AH532">
        <v>3.82666666666667</v>
      </c>
      <c r="AI532">
        <v>1.80866666666666</v>
      </c>
      <c r="AJ532">
        <v>3.48458666666667</v>
      </c>
      <c r="AK532">
        <v>2.27236444444445</v>
      </c>
      <c r="AL532">
        <v>0.425982666666664</v>
      </c>
      <c r="AM532">
        <v>54.9317732638257</v>
      </c>
      <c r="AN532">
        <v>647.254333333332</v>
      </c>
      <c r="AO532">
        <v>10</v>
      </c>
    </row>
    <row r="533" customFormat="1" spans="1:41">
      <c r="A533">
        <v>0.5</v>
      </c>
      <c r="B533">
        <v>11.79</v>
      </c>
      <c r="C533">
        <v>7.9</v>
      </c>
      <c r="D533">
        <v>3</v>
      </c>
      <c r="E533">
        <v>2</v>
      </c>
      <c r="F533">
        <v>0</v>
      </c>
      <c r="G533">
        <v>0.1</v>
      </c>
      <c r="H533">
        <v>42</v>
      </c>
      <c r="I533">
        <v>38</v>
      </c>
      <c r="J533">
        <v>12</v>
      </c>
      <c r="K533">
        <v>0</v>
      </c>
      <c r="L533">
        <v>87.1076666666666</v>
      </c>
      <c r="M533">
        <v>9.51399999999999</v>
      </c>
      <c r="N533">
        <v>9.53199999999999</v>
      </c>
      <c r="O533">
        <v>60.1039999999999</v>
      </c>
      <c r="P533">
        <v>55.1260000000001</v>
      </c>
      <c r="Q533">
        <v>22.385</v>
      </c>
      <c r="R533">
        <v>383.352745999999</v>
      </c>
      <c r="S533">
        <v>354.779846</v>
      </c>
      <c r="T533">
        <v>101.540271</v>
      </c>
      <c r="U533">
        <v>0.1</v>
      </c>
      <c r="V533">
        <v>58.3</v>
      </c>
      <c r="W533">
        <v>31.8</v>
      </c>
      <c r="X533">
        <v>31.6723333333334</v>
      </c>
      <c r="Y533">
        <v>26.9223333333334</v>
      </c>
      <c r="Z533">
        <v>14.7223333333332</v>
      </c>
      <c r="AA533">
        <v>101.670235311111</v>
      </c>
      <c r="AB533">
        <v>94.399401977778</v>
      </c>
      <c r="AC533">
        <v>40.3217019777775</v>
      </c>
      <c r="AD533">
        <v>0.1</v>
      </c>
      <c r="AE533">
        <v>42.4</v>
      </c>
      <c r="AF533">
        <v>31.8</v>
      </c>
      <c r="AG533">
        <v>35.1633333333333</v>
      </c>
      <c r="AH533">
        <v>15.5133333333333</v>
      </c>
      <c r="AI533">
        <v>14.53</v>
      </c>
      <c r="AJ533">
        <v>113.789824444444</v>
      </c>
      <c r="AK533">
        <v>39.2184355555555</v>
      </c>
      <c r="AL533">
        <v>38.5237133333333</v>
      </c>
      <c r="AM533">
        <v>93.1181285081585</v>
      </c>
      <c r="AN533">
        <v>818.929333333333</v>
      </c>
      <c r="AO533">
        <v>10</v>
      </c>
    </row>
    <row r="534" customFormat="1" spans="1:41">
      <c r="A534">
        <v>0.5</v>
      </c>
      <c r="B534">
        <v>11.79</v>
      </c>
      <c r="C534">
        <v>7.9</v>
      </c>
      <c r="D534">
        <v>3</v>
      </c>
      <c r="E534">
        <v>2</v>
      </c>
      <c r="F534">
        <v>0</v>
      </c>
      <c r="G534">
        <v>0.1</v>
      </c>
      <c r="H534">
        <v>32</v>
      </c>
      <c r="I534">
        <v>22</v>
      </c>
      <c r="J534">
        <v>14</v>
      </c>
      <c r="K534">
        <v>0</v>
      </c>
      <c r="L534">
        <v>86.6131666666666</v>
      </c>
      <c r="M534">
        <v>14.256</v>
      </c>
      <c r="N534">
        <v>14.7789999999999</v>
      </c>
      <c r="O534">
        <v>94.6369999999999</v>
      </c>
      <c r="P534">
        <v>85.141</v>
      </c>
      <c r="Q534">
        <v>45.122</v>
      </c>
      <c r="R534">
        <v>1024.85254499999</v>
      </c>
      <c r="S534">
        <v>931.685871</v>
      </c>
      <c r="T534">
        <v>351.956508</v>
      </c>
      <c r="U534">
        <v>0.1</v>
      </c>
      <c r="V534">
        <v>47.7</v>
      </c>
      <c r="W534">
        <v>37.1</v>
      </c>
      <c r="X534">
        <v>69.289</v>
      </c>
      <c r="Y534">
        <v>43.7556666666668</v>
      </c>
      <c r="Z534">
        <v>32.3556666666666</v>
      </c>
      <c r="AA534">
        <v>417.329775311112</v>
      </c>
      <c r="AB534">
        <v>253.384886422223</v>
      </c>
      <c r="AC534">
        <v>170.547641977777</v>
      </c>
      <c r="AD534">
        <v>0.1</v>
      </c>
      <c r="AE534">
        <v>42.4</v>
      </c>
      <c r="AF534">
        <v>37.1</v>
      </c>
      <c r="AG534">
        <v>55.142</v>
      </c>
      <c r="AH534">
        <v>36.5586666666666</v>
      </c>
      <c r="AI534">
        <v>27.3586666666666</v>
      </c>
      <c r="AJ534">
        <v>317.918295022222</v>
      </c>
      <c r="AK534">
        <v>194.423817244444</v>
      </c>
      <c r="AL534">
        <v>120.918883911111</v>
      </c>
      <c r="AM534">
        <v>98.9269380650364</v>
      </c>
      <c r="AN534">
        <v>892.701</v>
      </c>
      <c r="AO534">
        <v>10</v>
      </c>
    </row>
    <row r="535" customFormat="1" spans="1:41">
      <c r="A535">
        <v>0.5</v>
      </c>
      <c r="B535">
        <v>11.79</v>
      </c>
      <c r="C535">
        <v>7.9</v>
      </c>
      <c r="D535">
        <v>3</v>
      </c>
      <c r="E535">
        <v>2</v>
      </c>
      <c r="F535">
        <v>0</v>
      </c>
      <c r="G535">
        <v>0.1</v>
      </c>
      <c r="H535">
        <v>24</v>
      </c>
      <c r="I535">
        <v>18</v>
      </c>
      <c r="J535">
        <v>12</v>
      </c>
      <c r="K535">
        <v>0</v>
      </c>
      <c r="L535">
        <v>85.9881666666666</v>
      </c>
      <c r="M535">
        <v>31.756</v>
      </c>
      <c r="N535">
        <v>32.037</v>
      </c>
      <c r="O535">
        <v>178.910499999999</v>
      </c>
      <c r="P535">
        <v>155.3575</v>
      </c>
      <c r="Q535">
        <v>76.9544999999999</v>
      </c>
      <c r="R535">
        <v>4237.53783125</v>
      </c>
      <c r="S535">
        <v>3487.46930125</v>
      </c>
      <c r="T535">
        <v>1172.20050424999</v>
      </c>
      <c r="U535">
        <v>0.1</v>
      </c>
      <c r="V535">
        <v>53</v>
      </c>
      <c r="W535">
        <v>31.8</v>
      </c>
      <c r="X535">
        <v>144.759666666666</v>
      </c>
      <c r="Y535">
        <v>93.5429999999999</v>
      </c>
      <c r="Z535">
        <v>48.2763333333333</v>
      </c>
      <c r="AA535">
        <v>1750.09820313333</v>
      </c>
      <c r="AB535">
        <v>1092.38432535555</v>
      </c>
      <c r="AC535">
        <v>425.789980911111</v>
      </c>
      <c r="AD535">
        <v>0.1</v>
      </c>
      <c r="AE535">
        <v>53</v>
      </c>
      <c r="AF535">
        <v>37.1</v>
      </c>
      <c r="AG535">
        <v>150.110666666666</v>
      </c>
      <c r="AH535">
        <v>96.5273333333333</v>
      </c>
      <c r="AI535">
        <v>51.8773333333333</v>
      </c>
      <c r="AJ535">
        <v>1920.88870719999</v>
      </c>
      <c r="AK535">
        <v>1154.62169608888</v>
      </c>
      <c r="AL535">
        <v>450.846796088888</v>
      </c>
      <c r="AM535">
        <v>72.0489470590139</v>
      </c>
      <c r="AN535">
        <v>2072.87016666666</v>
      </c>
      <c r="AO535">
        <v>10</v>
      </c>
    </row>
    <row r="536" customFormat="1" spans="1:41">
      <c r="A536">
        <v>0.5</v>
      </c>
      <c r="B536">
        <v>11.79</v>
      </c>
      <c r="C536">
        <v>7.9</v>
      </c>
      <c r="D536">
        <v>3</v>
      </c>
      <c r="E536">
        <v>2</v>
      </c>
      <c r="F536">
        <v>0</v>
      </c>
      <c r="G536">
        <v>0.1</v>
      </c>
      <c r="H536">
        <v>28</v>
      </c>
      <c r="I536">
        <v>20</v>
      </c>
      <c r="J536">
        <v>12</v>
      </c>
      <c r="K536">
        <v>0</v>
      </c>
      <c r="L536">
        <v>83.3636666666666</v>
      </c>
      <c r="M536">
        <v>48.507</v>
      </c>
      <c r="N536">
        <v>49.037</v>
      </c>
      <c r="O536">
        <v>282.434499999999</v>
      </c>
      <c r="P536">
        <v>247.6465</v>
      </c>
      <c r="Q536">
        <v>98.81125</v>
      </c>
      <c r="R536">
        <v>10005.411189125</v>
      </c>
      <c r="S536">
        <v>8420.530869125</v>
      </c>
      <c r="T536">
        <v>2125.7245400625</v>
      </c>
      <c r="U536">
        <v>0.1</v>
      </c>
      <c r="V536">
        <v>47.7</v>
      </c>
      <c r="W536">
        <v>31.8</v>
      </c>
      <c r="X536">
        <v>182.994</v>
      </c>
      <c r="Y536">
        <v>108.494</v>
      </c>
      <c r="Z536">
        <v>71.7106666666667</v>
      </c>
      <c r="AA536">
        <v>3184.83628275555</v>
      </c>
      <c r="AB536">
        <v>1684.28428275555</v>
      </c>
      <c r="AC536">
        <v>942.622604977778</v>
      </c>
      <c r="AD536">
        <v>0.1</v>
      </c>
      <c r="AE536">
        <v>47.7</v>
      </c>
      <c r="AF536">
        <v>37.1</v>
      </c>
      <c r="AG536">
        <v>191.005</v>
      </c>
      <c r="AH536">
        <v>111.788333333333</v>
      </c>
      <c r="AI536">
        <v>76.1383333333333</v>
      </c>
      <c r="AJ536">
        <v>3443.17137166666</v>
      </c>
      <c r="AK536">
        <v>1741.59026055555</v>
      </c>
      <c r="AL536">
        <v>974.653427222222</v>
      </c>
      <c r="AM536">
        <v>112.514683550863</v>
      </c>
      <c r="AN536">
        <v>2902.487</v>
      </c>
      <c r="AO536">
        <v>10</v>
      </c>
    </row>
    <row r="537" customFormat="1" spans="1:41">
      <c r="A537">
        <v>0.5</v>
      </c>
      <c r="B537">
        <v>11.79</v>
      </c>
      <c r="C537">
        <v>7.9</v>
      </c>
      <c r="D537">
        <v>3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</v>
      </c>
    </row>
    <row r="538" customFormat="1" spans="1:41">
      <c r="A538">
        <v>0.5</v>
      </c>
      <c r="B538">
        <v>11.79</v>
      </c>
      <c r="C538">
        <v>7.9</v>
      </c>
      <c r="D538">
        <v>3</v>
      </c>
      <c r="E538">
        <v>2</v>
      </c>
      <c r="F538">
        <v>0</v>
      </c>
      <c r="G538">
        <v>0.1</v>
      </c>
      <c r="H538">
        <v>42</v>
      </c>
      <c r="I538">
        <v>22</v>
      </c>
      <c r="J538">
        <v>12</v>
      </c>
      <c r="K538">
        <v>0</v>
      </c>
      <c r="L538">
        <v>86.2376666666666</v>
      </c>
      <c r="M538">
        <v>13.264</v>
      </c>
      <c r="N538">
        <v>13.042</v>
      </c>
      <c r="O538">
        <v>73.6380000000001</v>
      </c>
      <c r="P538">
        <v>68.846</v>
      </c>
      <c r="Q538">
        <v>27.1239999999999</v>
      </c>
      <c r="R538">
        <v>659.16277</v>
      </c>
      <c r="S538">
        <v>654.473454</v>
      </c>
      <c r="T538">
        <v>168.221823999999</v>
      </c>
      <c r="U538">
        <v>0.1</v>
      </c>
      <c r="V538">
        <v>42.4</v>
      </c>
      <c r="W538">
        <v>37.1</v>
      </c>
      <c r="X538">
        <v>87.4878888888892</v>
      </c>
      <c r="Y538">
        <v>38.7656666666667</v>
      </c>
      <c r="Z538">
        <v>19.8156666666666</v>
      </c>
      <c r="AA538">
        <v>586.816660693831</v>
      </c>
      <c r="AB538">
        <v>212.481011311111</v>
      </c>
      <c r="AC538">
        <v>67.5501779777775</v>
      </c>
      <c r="AD538">
        <v>0.1</v>
      </c>
      <c r="AE538">
        <v>53</v>
      </c>
      <c r="AF538">
        <v>37.1</v>
      </c>
      <c r="AG538">
        <v>52.3266666666666</v>
      </c>
      <c r="AH538">
        <v>35.61</v>
      </c>
      <c r="AI538">
        <v>23.56</v>
      </c>
      <c r="AJ538">
        <v>282.465453333333</v>
      </c>
      <c r="AK538">
        <v>169.94362</v>
      </c>
      <c r="AL538">
        <v>90.41912</v>
      </c>
      <c r="AM538">
        <v>53.957487349671</v>
      </c>
      <c r="AN538">
        <v>893.569999999999</v>
      </c>
      <c r="AO538">
        <v>10</v>
      </c>
    </row>
    <row r="539" customFormat="1" spans="1:41">
      <c r="A539">
        <v>0.5</v>
      </c>
      <c r="B539">
        <v>11.79</v>
      </c>
      <c r="C539">
        <v>7.9</v>
      </c>
      <c r="D539">
        <v>3</v>
      </c>
      <c r="E539">
        <v>2</v>
      </c>
      <c r="F539">
        <v>0</v>
      </c>
      <c r="G539">
        <v>0.1</v>
      </c>
      <c r="H539">
        <v>28</v>
      </c>
      <c r="I539">
        <v>18</v>
      </c>
      <c r="J539">
        <v>12</v>
      </c>
      <c r="K539">
        <v>0</v>
      </c>
      <c r="L539">
        <v>85.9871666666666</v>
      </c>
      <c r="M539">
        <v>15.7569999999999</v>
      </c>
      <c r="N539">
        <v>16.5339999999999</v>
      </c>
      <c r="O539">
        <v>97.2229999999999</v>
      </c>
      <c r="P539">
        <v>76.7009999999999</v>
      </c>
      <c r="Q539">
        <v>41.643</v>
      </c>
      <c r="R539">
        <v>1166.88907499999</v>
      </c>
      <c r="S539">
        <v>865.517172999999</v>
      </c>
      <c r="T539">
        <v>339.644339</v>
      </c>
      <c r="U539">
        <v>0.1</v>
      </c>
      <c r="V539">
        <v>37.1</v>
      </c>
      <c r="W539">
        <v>42.4</v>
      </c>
      <c r="X539">
        <v>69.3965555555556</v>
      </c>
      <c r="Y539">
        <v>26.0076666666666</v>
      </c>
      <c r="Z539">
        <v>30.4076666666666</v>
      </c>
      <c r="AA539">
        <v>456.505715212346</v>
      </c>
      <c r="AB539">
        <v>112.72454731111</v>
      </c>
      <c r="AC539">
        <v>143.752980644443</v>
      </c>
      <c r="AD539">
        <v>0.1</v>
      </c>
      <c r="AE539">
        <v>42.4</v>
      </c>
      <c r="AF539">
        <v>42.4</v>
      </c>
      <c r="AG539">
        <v>64.5395555555556</v>
      </c>
      <c r="AH539">
        <v>45.5006666666666</v>
      </c>
      <c r="AI539">
        <v>35.634</v>
      </c>
      <c r="AJ539">
        <v>453.733384039506</v>
      </c>
      <c r="AK539">
        <v>301.003888977778</v>
      </c>
      <c r="AL539">
        <v>193.603200088889</v>
      </c>
      <c r="AM539">
        <v>66.6239329568658</v>
      </c>
      <c r="AN539">
        <v>1020.54033333333</v>
      </c>
      <c r="AO539">
        <v>10</v>
      </c>
    </row>
    <row r="540" customFormat="1" spans="1:41">
      <c r="A540">
        <v>0.5</v>
      </c>
      <c r="B540">
        <v>11.79</v>
      </c>
      <c r="C540">
        <v>7.9</v>
      </c>
      <c r="D540">
        <v>3</v>
      </c>
      <c r="E540">
        <v>2</v>
      </c>
      <c r="F540">
        <v>0</v>
      </c>
      <c r="G540">
        <v>0.1</v>
      </c>
      <c r="H540">
        <v>26</v>
      </c>
      <c r="I540">
        <v>18</v>
      </c>
      <c r="J540">
        <v>14</v>
      </c>
      <c r="K540">
        <v>0</v>
      </c>
      <c r="L540">
        <v>84.6151666666666</v>
      </c>
      <c r="M540">
        <v>38.006</v>
      </c>
      <c r="N540">
        <v>38.039</v>
      </c>
      <c r="O540">
        <v>208.543499999999</v>
      </c>
      <c r="P540">
        <v>177.2475</v>
      </c>
      <c r="Q540">
        <v>136.9065</v>
      </c>
      <c r="R540">
        <v>5967.65922224999</v>
      </c>
      <c r="S540">
        <v>4813.92342625</v>
      </c>
      <c r="T540">
        <v>3231.40061124999</v>
      </c>
      <c r="U540">
        <v>0.1</v>
      </c>
      <c r="V540">
        <v>47.7</v>
      </c>
      <c r="W540">
        <v>37.1</v>
      </c>
      <c r="X540">
        <v>149.196</v>
      </c>
      <c r="Y540">
        <v>106.962666666666</v>
      </c>
      <c r="Z540">
        <v>63.7126666666665</v>
      </c>
      <c r="AA540">
        <v>2226.33353208889</v>
      </c>
      <c r="AB540">
        <v>1536.04408764444</v>
      </c>
      <c r="AC540">
        <v>663.421120977776</v>
      </c>
      <c r="AD540">
        <v>0.1</v>
      </c>
      <c r="AE540">
        <v>47.7</v>
      </c>
      <c r="AF540">
        <v>37.1</v>
      </c>
      <c r="AG540">
        <v>185.009999999999</v>
      </c>
      <c r="AH540">
        <v>126.926666666666</v>
      </c>
      <c r="AI540">
        <v>76.1766666666666</v>
      </c>
      <c r="AJ540">
        <v>3271.88806444444</v>
      </c>
      <c r="AK540">
        <v>2166.31523111111</v>
      </c>
      <c r="AL540">
        <v>946.235064444444</v>
      </c>
      <c r="AM540">
        <v>139.18419018116</v>
      </c>
      <c r="AN540">
        <v>2437.55133333333</v>
      </c>
      <c r="AO540">
        <v>10</v>
      </c>
    </row>
    <row r="541" customFormat="1" spans="1:41">
      <c r="A541">
        <v>0.5</v>
      </c>
      <c r="B541">
        <v>11.79</v>
      </c>
      <c r="C541">
        <v>7.9</v>
      </c>
      <c r="D541">
        <v>3</v>
      </c>
      <c r="E541">
        <v>2</v>
      </c>
      <c r="F541">
        <v>0</v>
      </c>
      <c r="G541">
        <v>0.1</v>
      </c>
      <c r="H541">
        <v>24</v>
      </c>
      <c r="I541">
        <v>20</v>
      </c>
      <c r="J541">
        <v>14</v>
      </c>
      <c r="K541">
        <v>0</v>
      </c>
      <c r="L541">
        <v>80.3656666666666</v>
      </c>
      <c r="M541">
        <v>59.006</v>
      </c>
      <c r="N541">
        <v>61.042</v>
      </c>
      <c r="O541">
        <v>361.10175</v>
      </c>
      <c r="P541">
        <v>326.07675</v>
      </c>
      <c r="Q541">
        <v>194.884</v>
      </c>
      <c r="R541">
        <v>16302.5873315624</v>
      </c>
      <c r="S541">
        <v>14243.6996780625</v>
      </c>
      <c r="T541">
        <v>6612.2632615</v>
      </c>
      <c r="U541">
        <v>0.1</v>
      </c>
      <c r="V541">
        <v>53</v>
      </c>
      <c r="W541">
        <v>37.1</v>
      </c>
      <c r="X541">
        <v>282.159111111111</v>
      </c>
      <c r="Y541">
        <v>157.531333333333</v>
      </c>
      <c r="Z541">
        <v>88.1313333333332</v>
      </c>
      <c r="AA541">
        <v>6787.66108944197</v>
      </c>
      <c r="AB541">
        <v>3182.82445857778</v>
      </c>
      <c r="AC541">
        <v>1320.14192524444</v>
      </c>
      <c r="AD541">
        <v>0.1</v>
      </c>
      <c r="AE541">
        <v>53</v>
      </c>
      <c r="AF541">
        <v>37.1</v>
      </c>
      <c r="AG541">
        <v>282.662222222222</v>
      </c>
      <c r="AH541">
        <v>175.19</v>
      </c>
      <c r="AI541">
        <v>103.89</v>
      </c>
      <c r="AJ541">
        <v>7464.3247619753</v>
      </c>
      <c r="AK541">
        <v>4010.62762</v>
      </c>
      <c r="AL541">
        <v>1819.86662</v>
      </c>
      <c r="AM541">
        <v>187.173486585174</v>
      </c>
      <c r="AN541">
        <v>3783.90658333333</v>
      </c>
      <c r="AO541">
        <v>10</v>
      </c>
    </row>
    <row r="542" customFormat="1" spans="1:41">
      <c r="A542">
        <v>0.5</v>
      </c>
      <c r="B542">
        <v>11.79</v>
      </c>
      <c r="C542">
        <v>7.9</v>
      </c>
      <c r="D542">
        <v>3</v>
      </c>
      <c r="E542">
        <v>2</v>
      </c>
      <c r="F542">
        <v>0</v>
      </c>
      <c r="G542">
        <v>0.1</v>
      </c>
      <c r="H542">
        <v>24</v>
      </c>
      <c r="I542">
        <v>18</v>
      </c>
      <c r="J542">
        <v>12</v>
      </c>
      <c r="K542">
        <v>0</v>
      </c>
      <c r="L542">
        <v>78.8576666666666</v>
      </c>
      <c r="M542">
        <v>30.256</v>
      </c>
      <c r="N542">
        <v>32.7759999999999</v>
      </c>
      <c r="O542">
        <v>184.2085</v>
      </c>
      <c r="P542">
        <v>150.4275</v>
      </c>
      <c r="Q542">
        <v>86.7375</v>
      </c>
      <c r="R542">
        <v>4282.80994225</v>
      </c>
      <c r="S542">
        <v>3359.61869625</v>
      </c>
      <c r="T542">
        <v>1487.58373425</v>
      </c>
      <c r="U542">
        <v>0.1</v>
      </c>
      <c r="V542">
        <v>26.5</v>
      </c>
      <c r="W542">
        <v>31.8</v>
      </c>
      <c r="X542">
        <v>88.8422666666666</v>
      </c>
      <c r="Y542">
        <v>45.7755999999999</v>
      </c>
      <c r="Z542">
        <v>53.7089333333333</v>
      </c>
      <c r="AA542">
        <v>1101.35869939555</v>
      </c>
      <c r="AB542">
        <v>468.993463839999</v>
      </c>
      <c r="AC542">
        <v>531.931241617777</v>
      </c>
      <c r="AD542">
        <v>0.1</v>
      </c>
      <c r="AE542">
        <v>26.5</v>
      </c>
      <c r="AF542">
        <v>31.8</v>
      </c>
      <c r="AG542">
        <v>96.3301333333333</v>
      </c>
      <c r="AH542">
        <v>52.5468</v>
      </c>
      <c r="AI542">
        <v>60.6801333333333</v>
      </c>
      <c r="AJ542">
        <v>1342.52687367111</v>
      </c>
      <c r="AK542">
        <v>614.62014256</v>
      </c>
      <c r="AL542">
        <v>680.771253671111</v>
      </c>
      <c r="AM542">
        <v>52.384274754295</v>
      </c>
      <c r="AN542">
        <v>1127.4125</v>
      </c>
      <c r="AO542">
        <v>10</v>
      </c>
    </row>
    <row r="543" customFormat="1" spans="1:41">
      <c r="A543">
        <v>0.5</v>
      </c>
      <c r="B543">
        <v>11.79</v>
      </c>
      <c r="C543">
        <v>7.9</v>
      </c>
      <c r="D543">
        <v>3</v>
      </c>
      <c r="E543">
        <v>2</v>
      </c>
      <c r="F543">
        <v>0</v>
      </c>
      <c r="G543">
        <v>0.1</v>
      </c>
      <c r="H543">
        <v>28</v>
      </c>
      <c r="I543">
        <v>16</v>
      </c>
      <c r="J543">
        <v>12</v>
      </c>
      <c r="K543">
        <v>0</v>
      </c>
      <c r="L543">
        <v>83.3636666666666</v>
      </c>
      <c r="M543">
        <v>16.006</v>
      </c>
      <c r="N543">
        <v>15.034</v>
      </c>
      <c r="O543">
        <v>89.2689999999999</v>
      </c>
      <c r="P543">
        <v>67.868</v>
      </c>
      <c r="Q543">
        <v>43.6449999999999</v>
      </c>
      <c r="R543">
        <v>1000.33907099999</v>
      </c>
      <c r="S543">
        <v>728.257576</v>
      </c>
      <c r="T543">
        <v>368.345623</v>
      </c>
      <c r="U543">
        <v>0.1</v>
      </c>
      <c r="V543">
        <v>31.8</v>
      </c>
      <c r="W543">
        <v>31.8</v>
      </c>
      <c r="X543">
        <v>29.7169333333333</v>
      </c>
      <c r="Y543">
        <v>24.4669333333333</v>
      </c>
      <c r="Z543">
        <v>24.1336</v>
      </c>
      <c r="AA543">
        <v>138.784240017777</v>
      </c>
      <c r="AB543">
        <v>122.471740017777</v>
      </c>
      <c r="AC543">
        <v>105.996428906666</v>
      </c>
      <c r="AD543">
        <v>0.1</v>
      </c>
      <c r="AE543">
        <v>26.5</v>
      </c>
      <c r="AF543">
        <v>31.8</v>
      </c>
      <c r="AG543">
        <v>36.9150666666666</v>
      </c>
      <c r="AH543">
        <v>24.5817333333333</v>
      </c>
      <c r="AI543">
        <v>27.8317333333333</v>
      </c>
      <c r="AJ543">
        <v>210.740309528889</v>
      </c>
      <c r="AK543">
        <v>129.410442862222</v>
      </c>
      <c r="AL543">
        <v>139.972942862222</v>
      </c>
      <c r="AM543">
        <v>162.484504550419</v>
      </c>
      <c r="AN543">
        <v>788.693</v>
      </c>
      <c r="AO543">
        <v>10</v>
      </c>
    </row>
    <row r="544" customFormat="1" spans="1:41">
      <c r="A544">
        <v>0.5</v>
      </c>
      <c r="B544">
        <v>11.79</v>
      </c>
      <c r="C544">
        <v>7.9</v>
      </c>
      <c r="D544">
        <v>3</v>
      </c>
      <c r="E544">
        <v>2</v>
      </c>
      <c r="F544">
        <v>0</v>
      </c>
      <c r="G544">
        <v>0.1</v>
      </c>
      <c r="H544">
        <v>22</v>
      </c>
      <c r="I544">
        <v>16</v>
      </c>
      <c r="J544">
        <v>12</v>
      </c>
      <c r="K544">
        <v>0</v>
      </c>
      <c r="L544">
        <v>80.8601666666666</v>
      </c>
      <c r="M544">
        <v>22.0049999999999</v>
      </c>
      <c r="N544">
        <v>23.53</v>
      </c>
      <c r="O544">
        <v>126.65</v>
      </c>
      <c r="P544">
        <v>92.8939999999999</v>
      </c>
      <c r="Q544">
        <v>50.998</v>
      </c>
      <c r="R544">
        <v>2167.73061</v>
      </c>
      <c r="S544">
        <v>1404.83352399999</v>
      </c>
      <c r="T544">
        <v>563.576604</v>
      </c>
      <c r="U544">
        <v>0.1</v>
      </c>
      <c r="V544">
        <v>31.8</v>
      </c>
      <c r="W544">
        <v>31.8</v>
      </c>
      <c r="X544">
        <v>70.1121333333333</v>
      </c>
      <c r="Y544">
        <v>39.3288</v>
      </c>
      <c r="Z544">
        <v>32.2454666666666</v>
      </c>
      <c r="AA544">
        <v>616.706742915555</v>
      </c>
      <c r="AB544">
        <v>298.00468736</v>
      </c>
      <c r="AC544">
        <v>190.402498471111</v>
      </c>
      <c r="AD544">
        <v>0.1</v>
      </c>
      <c r="AE544">
        <v>37.1</v>
      </c>
      <c r="AF544">
        <v>31.8</v>
      </c>
      <c r="AG544">
        <v>81.3134666666666</v>
      </c>
      <c r="AH544">
        <v>55.2968</v>
      </c>
      <c r="AI544">
        <v>31.2968</v>
      </c>
      <c r="AJ544">
        <v>816.059573671111</v>
      </c>
      <c r="AK544">
        <v>524.75684256</v>
      </c>
      <c r="AL544">
        <v>187.58308256</v>
      </c>
      <c r="AM544">
        <v>60.6957969794005</v>
      </c>
      <c r="AN544">
        <v>1021.936</v>
      </c>
      <c r="AO544">
        <v>10</v>
      </c>
    </row>
    <row r="545" customFormat="1" spans="1:41">
      <c r="A545">
        <v>0.5</v>
      </c>
      <c r="B545">
        <v>11.79</v>
      </c>
      <c r="C545">
        <v>7.9</v>
      </c>
      <c r="D545">
        <v>3</v>
      </c>
      <c r="E545">
        <v>2</v>
      </c>
      <c r="F545">
        <v>0</v>
      </c>
      <c r="G545">
        <v>0.1</v>
      </c>
      <c r="H545">
        <v>22</v>
      </c>
      <c r="I545">
        <v>16</v>
      </c>
      <c r="J545">
        <v>12</v>
      </c>
      <c r="K545">
        <v>0</v>
      </c>
      <c r="L545">
        <v>81.2336666666666</v>
      </c>
      <c r="M545">
        <v>40.256</v>
      </c>
      <c r="N545">
        <v>44.03</v>
      </c>
      <c r="O545">
        <v>242.132125</v>
      </c>
      <c r="P545">
        <v>161.170249999999</v>
      </c>
      <c r="Q545">
        <v>103.869</v>
      </c>
      <c r="R545">
        <v>7539.82508482812</v>
      </c>
      <c r="S545">
        <v>4326.64507274999</v>
      </c>
      <c r="T545">
        <v>2201.097715375</v>
      </c>
      <c r="U545">
        <v>0.1</v>
      </c>
      <c r="V545">
        <v>31.8</v>
      </c>
      <c r="W545">
        <v>37.1</v>
      </c>
      <c r="X545">
        <v>116.368333333333</v>
      </c>
      <c r="Y545">
        <v>77.035</v>
      </c>
      <c r="Z545">
        <v>84.285</v>
      </c>
      <c r="AA545">
        <v>1837.72793388888</v>
      </c>
      <c r="AB545">
        <v>1093.266545</v>
      </c>
      <c r="AC545">
        <v>1145.829045</v>
      </c>
      <c r="AD545">
        <v>0.1</v>
      </c>
      <c r="AE545">
        <v>31.8</v>
      </c>
      <c r="AF545">
        <v>37.1</v>
      </c>
      <c r="AG545">
        <v>131.194666666666</v>
      </c>
      <c r="AH545">
        <v>91.028</v>
      </c>
      <c r="AI545">
        <v>98.778</v>
      </c>
      <c r="AJ545">
        <v>2418.10933902222</v>
      </c>
      <c r="AK545">
        <v>1533.3531168</v>
      </c>
      <c r="AL545">
        <v>1593.4156168</v>
      </c>
      <c r="AM545">
        <v>145.194882247396</v>
      </c>
      <c r="AN545">
        <v>1593.72137499999</v>
      </c>
      <c r="AO545">
        <v>10</v>
      </c>
    </row>
    <row r="546" customFormat="1" spans="1:41">
      <c r="A546">
        <v>0.5</v>
      </c>
      <c r="B546">
        <v>11.79</v>
      </c>
      <c r="C546">
        <v>7.9</v>
      </c>
      <c r="D546">
        <v>3</v>
      </c>
      <c r="E546">
        <v>2</v>
      </c>
      <c r="F546">
        <v>0</v>
      </c>
      <c r="G546">
        <v>0.1</v>
      </c>
      <c r="H546">
        <v>28</v>
      </c>
      <c r="I546">
        <v>20</v>
      </c>
      <c r="J546">
        <v>12</v>
      </c>
      <c r="K546">
        <v>0</v>
      </c>
      <c r="L546">
        <v>77.6111666666666</v>
      </c>
      <c r="M546">
        <v>65.0069999999999</v>
      </c>
      <c r="N546">
        <v>70.0319999999999</v>
      </c>
      <c r="O546">
        <v>405.3945</v>
      </c>
      <c r="P546">
        <v>374.6165</v>
      </c>
      <c r="Q546">
        <v>162.01</v>
      </c>
      <c r="R546">
        <v>19902.8001622499</v>
      </c>
      <c r="S546">
        <v>18497.71803225</v>
      </c>
      <c r="T546">
        <v>5296.749146</v>
      </c>
      <c r="U546">
        <v>0.1</v>
      </c>
      <c r="V546">
        <v>26.5</v>
      </c>
      <c r="W546">
        <v>31.8</v>
      </c>
      <c r="X546">
        <v>150.472333333333</v>
      </c>
      <c r="Y546">
        <v>98.2223333333333</v>
      </c>
      <c r="Z546">
        <v>104.889</v>
      </c>
      <c r="AA546">
        <v>3614.35590864444</v>
      </c>
      <c r="AB546">
        <v>2025.71335308889</v>
      </c>
      <c r="AC546">
        <v>2070.15779753333</v>
      </c>
      <c r="AD546">
        <v>0.1</v>
      </c>
      <c r="AE546">
        <v>26.5</v>
      </c>
      <c r="AF546">
        <v>31.8</v>
      </c>
      <c r="AG546">
        <v>175.465333333333</v>
      </c>
      <c r="AH546">
        <v>114.632</v>
      </c>
      <c r="AI546">
        <v>122.465333333333</v>
      </c>
      <c r="AJ546">
        <v>4891.91786257777</v>
      </c>
      <c r="AK546">
        <v>2757.0420848</v>
      </c>
      <c r="AL546">
        <v>2818.40319591111</v>
      </c>
      <c r="AM546">
        <v>169.685988120495</v>
      </c>
      <c r="AN546">
        <v>2340.854625</v>
      </c>
      <c r="AO546">
        <v>10</v>
      </c>
    </row>
    <row r="547" customFormat="1" spans="1:41">
      <c r="A547">
        <v>0.5</v>
      </c>
      <c r="B547">
        <v>11.79</v>
      </c>
      <c r="C547">
        <v>7.9</v>
      </c>
      <c r="D547">
        <v>3</v>
      </c>
      <c r="E547">
        <v>1</v>
      </c>
      <c r="F547">
        <v>0</v>
      </c>
      <c r="G547">
        <v>0.1</v>
      </c>
      <c r="H547">
        <v>74</v>
      </c>
      <c r="I547">
        <v>70</v>
      </c>
      <c r="J547">
        <v>32</v>
      </c>
      <c r="K547">
        <v>22</v>
      </c>
      <c r="L547">
        <v>89.6116666666666</v>
      </c>
      <c r="M547">
        <v>3.756</v>
      </c>
      <c r="N547">
        <v>6.76700000000001</v>
      </c>
      <c r="O547">
        <v>114.713</v>
      </c>
      <c r="P547">
        <v>104.356999999999</v>
      </c>
      <c r="Q547">
        <v>33.812</v>
      </c>
      <c r="R547">
        <v>492.624755000001</v>
      </c>
      <c r="S547">
        <v>436.852534999999</v>
      </c>
      <c r="T547">
        <v>83.6164400000003</v>
      </c>
      <c r="U547">
        <v>0.1</v>
      </c>
      <c r="V547">
        <v>42.4</v>
      </c>
      <c r="W547">
        <v>31.8</v>
      </c>
      <c r="X547">
        <v>30.2370000000001</v>
      </c>
      <c r="Y547">
        <v>10.8036666666667</v>
      </c>
      <c r="Z547">
        <v>5.25366666666667</v>
      </c>
      <c r="AA547">
        <v>75.9472626888894</v>
      </c>
      <c r="AB547">
        <v>16.7979849111112</v>
      </c>
      <c r="AC547">
        <v>5.59035157777779</v>
      </c>
      <c r="AD547">
        <v>0.1</v>
      </c>
      <c r="AE547">
        <v>47.7</v>
      </c>
      <c r="AF547">
        <v>58.3</v>
      </c>
      <c r="AG547">
        <v>29.015</v>
      </c>
      <c r="AH547">
        <v>10.5483333333333</v>
      </c>
      <c r="AI547">
        <v>17.1316666666666</v>
      </c>
      <c r="AJ547">
        <v>64.9771783333333</v>
      </c>
      <c r="AK547">
        <v>13.8292894444444</v>
      </c>
      <c r="AL547">
        <v>29.5827338888889</v>
      </c>
      <c r="AM547">
        <v>72.5904021644308</v>
      </c>
      <c r="AN547">
        <v>870.564999999997</v>
      </c>
      <c r="AO547">
        <v>5</v>
      </c>
    </row>
    <row r="548" customFormat="1" spans="1:41">
      <c r="A548">
        <v>0.5</v>
      </c>
      <c r="B548">
        <v>11.79</v>
      </c>
      <c r="C548">
        <v>7.9</v>
      </c>
      <c r="D548">
        <v>3</v>
      </c>
      <c r="E548">
        <v>1</v>
      </c>
      <c r="F548">
        <v>0</v>
      </c>
      <c r="G548">
        <v>0.1</v>
      </c>
      <c r="H548">
        <v>42</v>
      </c>
      <c r="I548">
        <v>38</v>
      </c>
      <c r="J548">
        <v>34</v>
      </c>
      <c r="K548">
        <v>20</v>
      </c>
      <c r="L548">
        <v>88.1176666666666</v>
      </c>
      <c r="M548">
        <v>8.506</v>
      </c>
      <c r="N548">
        <v>7.995</v>
      </c>
      <c r="O548">
        <v>121.82</v>
      </c>
      <c r="P548">
        <v>121.775</v>
      </c>
      <c r="Q548">
        <v>75.269</v>
      </c>
      <c r="R548">
        <v>852.494418</v>
      </c>
      <c r="S548">
        <v>852.493404999999</v>
      </c>
      <c r="T548">
        <v>361.566349</v>
      </c>
      <c r="U548">
        <v>0.1</v>
      </c>
      <c r="V548">
        <v>47.7</v>
      </c>
      <c r="W548">
        <v>53</v>
      </c>
      <c r="X548">
        <v>41.2763333333334</v>
      </c>
      <c r="Y548">
        <v>15.2096666666666</v>
      </c>
      <c r="Z548">
        <v>21.593</v>
      </c>
      <c r="AA548">
        <v>149.996274244445</v>
      </c>
      <c r="AB548">
        <v>36.868540911111</v>
      </c>
      <c r="AC548">
        <v>60.7163853555556</v>
      </c>
      <c r="AD548">
        <v>0.1</v>
      </c>
      <c r="AE548">
        <v>53</v>
      </c>
      <c r="AF548">
        <v>74.2</v>
      </c>
      <c r="AG548">
        <v>41.863</v>
      </c>
      <c r="AH548">
        <v>25.1296666666666</v>
      </c>
      <c r="AI548">
        <v>38.113</v>
      </c>
      <c r="AJ548">
        <v>152.938580466666</v>
      </c>
      <c r="AK548">
        <v>74.3204693555556</v>
      </c>
      <c r="AL548">
        <v>132.944580466666</v>
      </c>
      <c r="AM548">
        <v>78.7596891892959</v>
      </c>
      <c r="AN548">
        <v>1148.35133333333</v>
      </c>
      <c r="AO548">
        <v>5</v>
      </c>
    </row>
    <row r="549" customFormat="1" spans="1:41">
      <c r="A549">
        <v>0.5</v>
      </c>
      <c r="B549">
        <v>11.79</v>
      </c>
      <c r="C549">
        <v>7.9</v>
      </c>
      <c r="D549">
        <v>3</v>
      </c>
      <c r="E549">
        <v>1</v>
      </c>
      <c r="F549">
        <v>0</v>
      </c>
      <c r="G549">
        <v>0.1</v>
      </c>
      <c r="H549">
        <v>48</v>
      </c>
      <c r="I549">
        <v>38</v>
      </c>
      <c r="J549">
        <v>34</v>
      </c>
      <c r="K549">
        <v>20</v>
      </c>
      <c r="L549">
        <v>86.1191666666666</v>
      </c>
      <c r="M549">
        <v>14.757</v>
      </c>
      <c r="N549">
        <v>15.743</v>
      </c>
      <c r="O549">
        <v>252.06</v>
      </c>
      <c r="P549">
        <v>206.785</v>
      </c>
      <c r="Q549">
        <v>152.272999999999</v>
      </c>
      <c r="R549">
        <v>3489.67034</v>
      </c>
      <c r="S549">
        <v>2574.733945</v>
      </c>
      <c r="T549">
        <v>1487.94340499999</v>
      </c>
      <c r="U549">
        <v>0.1</v>
      </c>
      <c r="V549">
        <v>58.3</v>
      </c>
      <c r="W549">
        <v>37.1</v>
      </c>
      <c r="X549">
        <v>66.4283333333333</v>
      </c>
      <c r="Y549">
        <v>32.345</v>
      </c>
      <c r="Z549">
        <v>19.2783333333333</v>
      </c>
      <c r="AA549">
        <v>352.257171666667</v>
      </c>
      <c r="AB549">
        <v>132.657893888889</v>
      </c>
      <c r="AC549">
        <v>62.2722827777777</v>
      </c>
      <c r="AD549">
        <v>0.1</v>
      </c>
      <c r="AE549">
        <v>63.6</v>
      </c>
      <c r="AF549">
        <v>42.4</v>
      </c>
      <c r="AG549">
        <v>75.2449999999999</v>
      </c>
      <c r="AH549">
        <v>55.2616666666666</v>
      </c>
      <c r="AI549">
        <v>27.7449999999999</v>
      </c>
      <c r="AJ549">
        <v>471.06541611111</v>
      </c>
      <c r="AK549">
        <v>325.799860555555</v>
      </c>
      <c r="AL549">
        <v>116.419693888888</v>
      </c>
      <c r="AM549">
        <v>90.1187389564991</v>
      </c>
      <c r="AN549">
        <v>2041.509</v>
      </c>
      <c r="AO549">
        <v>5</v>
      </c>
    </row>
    <row r="550" customFormat="1" spans="1:41">
      <c r="A550">
        <v>0.5</v>
      </c>
      <c r="B550">
        <v>11.79</v>
      </c>
      <c r="C550">
        <v>7.9</v>
      </c>
      <c r="D550">
        <v>3</v>
      </c>
      <c r="E550">
        <v>1</v>
      </c>
      <c r="F550">
        <v>0</v>
      </c>
      <c r="G550">
        <v>0.1</v>
      </c>
      <c r="H550">
        <v>42</v>
      </c>
      <c r="I550">
        <v>38</v>
      </c>
      <c r="J550">
        <v>34</v>
      </c>
      <c r="K550">
        <v>18</v>
      </c>
      <c r="L550">
        <v>82.2306666666666</v>
      </c>
      <c r="M550">
        <v>22.007</v>
      </c>
      <c r="N550">
        <v>23.784</v>
      </c>
      <c r="O550">
        <v>366.432</v>
      </c>
      <c r="P550">
        <v>305.183999999999</v>
      </c>
      <c r="Q550">
        <v>218.182</v>
      </c>
      <c r="R550">
        <v>7480.60893</v>
      </c>
      <c r="S550">
        <v>5468.62745399999</v>
      </c>
      <c r="T550">
        <v>2988.0704</v>
      </c>
      <c r="U550">
        <v>0.1</v>
      </c>
      <c r="V550">
        <v>53</v>
      </c>
      <c r="W550">
        <v>37.1</v>
      </c>
      <c r="X550">
        <v>96.0056666666667</v>
      </c>
      <c r="Y550">
        <v>50.4723333333335</v>
      </c>
      <c r="Z550">
        <v>31.1723333333333</v>
      </c>
      <c r="AA550">
        <v>795.136310866668</v>
      </c>
      <c r="AB550">
        <v>327.465588644446</v>
      </c>
      <c r="AC550">
        <v>160.989021977777</v>
      </c>
      <c r="AD550">
        <v>0.1</v>
      </c>
      <c r="AE550">
        <v>47.7</v>
      </c>
      <c r="AF550">
        <v>42.4</v>
      </c>
      <c r="AG550">
        <v>125.715333333333</v>
      </c>
      <c r="AH550">
        <v>60.282</v>
      </c>
      <c r="AI550">
        <v>43.6319999999999</v>
      </c>
      <c r="AJ550">
        <v>1352.27905591111</v>
      </c>
      <c r="AK550">
        <v>489.8739448</v>
      </c>
      <c r="AL550">
        <v>297.6330448</v>
      </c>
      <c r="AM550">
        <v>122.559495020208</v>
      </c>
      <c r="AN550">
        <v>2800.686</v>
      </c>
      <c r="AO550">
        <v>5</v>
      </c>
    </row>
    <row r="551" customFormat="1" spans="1:41">
      <c r="A551">
        <v>0.5</v>
      </c>
      <c r="B551">
        <v>11.79</v>
      </c>
      <c r="C551">
        <v>7.9</v>
      </c>
      <c r="D551">
        <v>3</v>
      </c>
      <c r="E551">
        <v>1</v>
      </c>
      <c r="F551">
        <v>0</v>
      </c>
      <c r="G551">
        <v>0.1</v>
      </c>
      <c r="H551">
        <v>68</v>
      </c>
      <c r="I551">
        <v>50</v>
      </c>
      <c r="J551">
        <v>34</v>
      </c>
      <c r="K551">
        <v>18</v>
      </c>
      <c r="L551">
        <v>85.8416666666666</v>
      </c>
      <c r="M551">
        <v>4</v>
      </c>
      <c r="N551">
        <v>9.5</v>
      </c>
      <c r="O551">
        <v>164.75</v>
      </c>
      <c r="P551">
        <v>143.5</v>
      </c>
      <c r="Q551">
        <v>69</v>
      </c>
      <c r="R551">
        <v>1210.1875</v>
      </c>
      <c r="S551">
        <v>1100.25</v>
      </c>
      <c r="T551">
        <v>318.375</v>
      </c>
      <c r="U551">
        <v>0.1</v>
      </c>
      <c r="V551">
        <v>47.7</v>
      </c>
      <c r="W551">
        <v>37.1</v>
      </c>
      <c r="X551">
        <v>25.9843333333332</v>
      </c>
      <c r="Y551">
        <v>19.4674666666666</v>
      </c>
      <c r="Z551">
        <v>10.6009999999998</v>
      </c>
      <c r="AA551">
        <v>73.4281690888885</v>
      </c>
      <c r="AB551">
        <v>58.4817112711109</v>
      </c>
      <c r="AC551">
        <v>18.4886801999996</v>
      </c>
      <c r="AD551">
        <v>0.1</v>
      </c>
      <c r="AE551">
        <v>58.3</v>
      </c>
      <c r="AF551">
        <v>63.6</v>
      </c>
      <c r="AG551">
        <v>52.9392222222222</v>
      </c>
      <c r="AH551">
        <v>41.1191555555555</v>
      </c>
      <c r="AI551">
        <v>45.7725555555555</v>
      </c>
      <c r="AJ551">
        <v>228.747384960493</v>
      </c>
      <c r="AK551">
        <v>181.398808956049</v>
      </c>
      <c r="AL551">
        <v>203.052940516049</v>
      </c>
      <c r="AM551">
        <v>30.1336235219194</v>
      </c>
      <c r="AN551">
        <v>1140.28733333333</v>
      </c>
      <c r="AO551">
        <v>5</v>
      </c>
    </row>
    <row r="552" customFormat="1" spans="1:41">
      <c r="A552">
        <v>0.5</v>
      </c>
      <c r="B552">
        <v>11.79</v>
      </c>
      <c r="C552">
        <v>7.9</v>
      </c>
      <c r="D552">
        <v>3</v>
      </c>
      <c r="E552">
        <v>1</v>
      </c>
      <c r="F552">
        <v>0</v>
      </c>
      <c r="G552">
        <v>0.1</v>
      </c>
      <c r="H552">
        <v>40</v>
      </c>
      <c r="I552">
        <v>38</v>
      </c>
      <c r="J552">
        <v>32</v>
      </c>
      <c r="K552">
        <v>20</v>
      </c>
      <c r="L552">
        <v>82.4836666666666</v>
      </c>
      <c r="M552">
        <v>11.0049999999999</v>
      </c>
      <c r="N552">
        <v>11.995</v>
      </c>
      <c r="O552">
        <v>186.184</v>
      </c>
      <c r="P552">
        <v>184.429999999999</v>
      </c>
      <c r="Q552">
        <v>80.4599999999999</v>
      </c>
      <c r="R552">
        <v>1951.703786</v>
      </c>
      <c r="S552">
        <v>1948.62727</v>
      </c>
      <c r="T552">
        <v>442.145515999999</v>
      </c>
      <c r="U552">
        <v>0.1</v>
      </c>
      <c r="V552">
        <v>42.4</v>
      </c>
      <c r="W552">
        <v>37.1</v>
      </c>
      <c r="X552">
        <v>37.4573333333333</v>
      </c>
      <c r="Y552">
        <v>24.3573333333332</v>
      </c>
      <c r="Z552">
        <v>15.8406666666667</v>
      </c>
      <c r="AA552">
        <v>148.513141866666</v>
      </c>
      <c r="AB552">
        <v>89.7477640888885</v>
      </c>
      <c r="AC552">
        <v>40.7192863111114</v>
      </c>
      <c r="AD552">
        <v>0.1</v>
      </c>
      <c r="AE552">
        <v>53</v>
      </c>
      <c r="AF552">
        <v>42.4</v>
      </c>
      <c r="AG552">
        <v>51.4514444444444</v>
      </c>
      <c r="AH552">
        <v>36.9403333333333</v>
      </c>
      <c r="AI552">
        <v>20.6069999999999</v>
      </c>
      <c r="AJ552">
        <v>256.20188362716</v>
      </c>
      <c r="AK552">
        <v>173.139956466666</v>
      </c>
      <c r="AL552">
        <v>65.5228897999999</v>
      </c>
      <c r="AM552">
        <v>34.4191515076419</v>
      </c>
      <c r="AN552">
        <v>1293.93466666666</v>
      </c>
      <c r="AO552">
        <v>5</v>
      </c>
    </row>
    <row r="553" customFormat="1" spans="1:41">
      <c r="A553">
        <v>0.5</v>
      </c>
      <c r="B553">
        <v>11.79</v>
      </c>
      <c r="C553">
        <v>7.9</v>
      </c>
      <c r="D553">
        <v>3</v>
      </c>
      <c r="E553">
        <v>1</v>
      </c>
      <c r="F553">
        <v>0</v>
      </c>
      <c r="G553">
        <v>0.1</v>
      </c>
      <c r="H553">
        <v>42</v>
      </c>
      <c r="I553">
        <v>38</v>
      </c>
      <c r="J553">
        <v>34</v>
      </c>
      <c r="K553">
        <v>20</v>
      </c>
      <c r="L553">
        <v>81.3666666666666</v>
      </c>
      <c r="M553">
        <v>18.5049999999999</v>
      </c>
      <c r="N553">
        <v>19.244</v>
      </c>
      <c r="O553">
        <v>328.002999999999</v>
      </c>
      <c r="P553">
        <v>319.005</v>
      </c>
      <c r="Q553">
        <v>250.753</v>
      </c>
      <c r="R553">
        <v>6074.72427899999</v>
      </c>
      <c r="S553">
        <v>5898.475445</v>
      </c>
      <c r="T553">
        <v>3895.559033</v>
      </c>
      <c r="U553">
        <v>0.1</v>
      </c>
      <c r="V553">
        <v>47.7</v>
      </c>
      <c r="W553">
        <v>37.1</v>
      </c>
      <c r="X553">
        <v>75.4834444444445</v>
      </c>
      <c r="Y553">
        <v>46.9223333333333</v>
      </c>
      <c r="Z553">
        <v>30.8890000000001</v>
      </c>
      <c r="AA553">
        <v>536.29264691605</v>
      </c>
      <c r="AB553">
        <v>299.702608644445</v>
      </c>
      <c r="AC553">
        <v>152.749964200001</v>
      </c>
      <c r="AD553">
        <v>0.1</v>
      </c>
      <c r="AE553">
        <v>47.7</v>
      </c>
      <c r="AF553">
        <v>37.1</v>
      </c>
      <c r="AG553">
        <v>115.563777777777</v>
      </c>
      <c r="AH553">
        <v>64.4526666666666</v>
      </c>
      <c r="AI553">
        <v>43.286</v>
      </c>
      <c r="AJ553">
        <v>1215.4423374716</v>
      </c>
      <c r="AK553">
        <v>568.430732533333</v>
      </c>
      <c r="AL553">
        <v>298.8211992</v>
      </c>
      <c r="AM553">
        <v>59.6878483069887</v>
      </c>
      <c r="AN553">
        <v>2220.06733333333</v>
      </c>
      <c r="AO553">
        <v>5</v>
      </c>
    </row>
    <row r="554" customFormat="1" spans="1:41">
      <c r="A554">
        <v>0.5</v>
      </c>
      <c r="B554">
        <v>11.79</v>
      </c>
      <c r="C554">
        <v>7.9</v>
      </c>
      <c r="D554">
        <v>3</v>
      </c>
      <c r="E554">
        <v>1</v>
      </c>
      <c r="F554">
        <v>0</v>
      </c>
      <c r="G554">
        <v>0.1</v>
      </c>
      <c r="H554">
        <v>44</v>
      </c>
      <c r="I554">
        <v>36</v>
      </c>
      <c r="J554">
        <v>36</v>
      </c>
      <c r="K554">
        <v>24</v>
      </c>
      <c r="L554">
        <v>75.8641666666666</v>
      </c>
      <c r="M554">
        <v>27.5049999999999</v>
      </c>
      <c r="N554">
        <v>27.745</v>
      </c>
      <c r="O554">
        <v>439.195</v>
      </c>
      <c r="P554">
        <v>347.461</v>
      </c>
      <c r="Q554">
        <v>347.461</v>
      </c>
      <c r="R554">
        <v>10795.423107</v>
      </c>
      <c r="S554">
        <v>7270.324109</v>
      </c>
      <c r="T554">
        <v>7270.324109</v>
      </c>
      <c r="U554">
        <v>0.1</v>
      </c>
      <c r="V554">
        <v>42.4</v>
      </c>
      <c r="W554">
        <v>31.8</v>
      </c>
      <c r="X554">
        <v>90.6663333333334</v>
      </c>
      <c r="Y554">
        <v>55.8663333333333</v>
      </c>
      <c r="Z554">
        <v>30.033</v>
      </c>
      <c r="AA554">
        <v>822.126151133334</v>
      </c>
      <c r="AB554">
        <v>495.919928911111</v>
      </c>
      <c r="AC554">
        <v>163.0283178</v>
      </c>
      <c r="AD554">
        <v>0.1</v>
      </c>
      <c r="AE554">
        <v>53</v>
      </c>
      <c r="AF554">
        <v>42.4</v>
      </c>
      <c r="AG554">
        <v>165.701666666666</v>
      </c>
      <c r="AH554">
        <v>100.868333333333</v>
      </c>
      <c r="AI554">
        <v>50.2183333333333</v>
      </c>
      <c r="AJ554">
        <v>2342.57780055555</v>
      </c>
      <c r="AK554">
        <v>1331.48463388888</v>
      </c>
      <c r="AL554">
        <v>396.117356111111</v>
      </c>
      <c r="AM554">
        <v>106.314642125266</v>
      </c>
      <c r="AN554">
        <v>3410.334</v>
      </c>
      <c r="AO554">
        <v>5</v>
      </c>
    </row>
    <row r="555" customFormat="1" spans="1:41">
      <c r="A555">
        <v>0.5</v>
      </c>
      <c r="B555">
        <v>11.79</v>
      </c>
      <c r="C555">
        <v>7.9</v>
      </c>
      <c r="D555">
        <v>3</v>
      </c>
      <c r="E555">
        <v>1</v>
      </c>
      <c r="F555">
        <v>0</v>
      </c>
      <c r="G555">
        <v>0.1</v>
      </c>
      <c r="H555">
        <v>44</v>
      </c>
      <c r="I555">
        <v>40</v>
      </c>
      <c r="J555">
        <v>34</v>
      </c>
      <c r="K555">
        <v>10</v>
      </c>
      <c r="L555">
        <v>84.7166666666666</v>
      </c>
      <c r="M555">
        <v>20.25</v>
      </c>
      <c r="N555">
        <v>18.5</v>
      </c>
      <c r="O555">
        <v>290.5</v>
      </c>
      <c r="P555">
        <v>279.25</v>
      </c>
      <c r="Q555">
        <v>193.25</v>
      </c>
      <c r="R555">
        <v>4834.375</v>
      </c>
      <c r="S555">
        <v>4549.3125</v>
      </c>
      <c r="T555">
        <v>2431.0625</v>
      </c>
      <c r="U555">
        <v>0.1</v>
      </c>
      <c r="V555">
        <v>53</v>
      </c>
      <c r="W555">
        <v>37.1</v>
      </c>
      <c r="X555">
        <v>97.651</v>
      </c>
      <c r="Y555">
        <v>32.7510000000001</v>
      </c>
      <c r="Z555">
        <v>18.6009999999999</v>
      </c>
      <c r="AA555">
        <v>783.5525202</v>
      </c>
      <c r="AB555">
        <v>144.117520200001</v>
      </c>
      <c r="AC555">
        <v>60.0517201999998</v>
      </c>
      <c r="AD555">
        <v>0.1</v>
      </c>
      <c r="AE555">
        <v>47.7</v>
      </c>
      <c r="AF555">
        <v>42.4</v>
      </c>
      <c r="AG555">
        <v>79.775</v>
      </c>
      <c r="AH555">
        <v>50.175</v>
      </c>
      <c r="AI555">
        <v>33.975</v>
      </c>
      <c r="AJ555">
        <v>631.954736111111</v>
      </c>
      <c r="AK555">
        <v>327.155013888888</v>
      </c>
      <c r="AL555">
        <v>175.685013888889</v>
      </c>
      <c r="AM555">
        <v>123.759203161225</v>
      </c>
      <c r="AN555">
        <v>2628.20199999999</v>
      </c>
      <c r="AO555">
        <v>10</v>
      </c>
    </row>
    <row r="556" customFormat="1" spans="1:41">
      <c r="A556">
        <v>0.5</v>
      </c>
      <c r="B556">
        <v>11.79</v>
      </c>
      <c r="C556">
        <v>7.9</v>
      </c>
      <c r="D556">
        <v>3</v>
      </c>
      <c r="E556">
        <v>1</v>
      </c>
      <c r="F556">
        <v>0</v>
      </c>
      <c r="G556">
        <v>0.1</v>
      </c>
      <c r="H556">
        <v>46</v>
      </c>
      <c r="I556">
        <v>40</v>
      </c>
      <c r="J556">
        <v>34</v>
      </c>
      <c r="K556">
        <v>10</v>
      </c>
      <c r="L556">
        <v>80.6191666666666</v>
      </c>
      <c r="M556">
        <v>29.7609999999999</v>
      </c>
      <c r="N556">
        <v>27.7429999999999</v>
      </c>
      <c r="O556">
        <v>463.122</v>
      </c>
      <c r="P556">
        <v>424.883999999999</v>
      </c>
      <c r="Q556">
        <v>305.471</v>
      </c>
      <c r="R556">
        <v>12014.748886</v>
      </c>
      <c r="S556">
        <v>10463.9088759999</v>
      </c>
      <c r="T556">
        <v>5889.69269899999</v>
      </c>
      <c r="U556">
        <v>0.1</v>
      </c>
      <c r="V556">
        <v>63.6</v>
      </c>
      <c r="W556">
        <v>42.4</v>
      </c>
      <c r="X556">
        <v>149.704</v>
      </c>
      <c r="Y556">
        <v>75.8540000000001</v>
      </c>
      <c r="Z556">
        <v>34.4039999999999</v>
      </c>
      <c r="AA556">
        <v>1515.33067875555</v>
      </c>
      <c r="AB556">
        <v>609.415223200001</v>
      </c>
      <c r="AC556">
        <v>189.926523199999</v>
      </c>
      <c r="AD556">
        <v>0.1</v>
      </c>
      <c r="AE556">
        <v>68.9</v>
      </c>
      <c r="AF556">
        <v>42.4</v>
      </c>
      <c r="AG556">
        <v>186.94</v>
      </c>
      <c r="AH556">
        <v>127.739999999999</v>
      </c>
      <c r="AI556">
        <v>55.1233333333333</v>
      </c>
      <c r="AJ556">
        <v>2695.18507555555</v>
      </c>
      <c r="AK556">
        <v>1647.55707555555</v>
      </c>
      <c r="AL556">
        <v>470.201464444444</v>
      </c>
      <c r="AM556">
        <v>133.658856633407</v>
      </c>
      <c r="AN556">
        <v>4864.7915</v>
      </c>
      <c r="AO556">
        <v>10</v>
      </c>
    </row>
    <row r="557" customFormat="1" spans="1:41">
      <c r="A557">
        <v>0.5</v>
      </c>
      <c r="B557">
        <v>11.79</v>
      </c>
      <c r="C557">
        <v>7.9</v>
      </c>
      <c r="D557">
        <v>3</v>
      </c>
      <c r="E557">
        <v>1</v>
      </c>
      <c r="F557">
        <v>0</v>
      </c>
      <c r="G557">
        <v>0.1</v>
      </c>
      <c r="H557">
        <v>46</v>
      </c>
      <c r="I557">
        <v>38</v>
      </c>
      <c r="J557">
        <v>34</v>
      </c>
      <c r="K557">
        <v>16</v>
      </c>
      <c r="L557">
        <v>76.3776666666666</v>
      </c>
      <c r="M557">
        <v>43.0079999999999</v>
      </c>
      <c r="N557">
        <v>40.7429999999999</v>
      </c>
      <c r="O557">
        <v>670.2465</v>
      </c>
      <c r="P557">
        <v>595.702499999999</v>
      </c>
      <c r="Q557">
        <v>406.424499999999</v>
      </c>
      <c r="R557">
        <v>25560.87102525</v>
      </c>
      <c r="S557">
        <v>21140.0656412499</v>
      </c>
      <c r="T557">
        <v>10763.93023125</v>
      </c>
      <c r="U557">
        <v>0.1</v>
      </c>
      <c r="V557">
        <v>95.4</v>
      </c>
      <c r="W557">
        <v>42.4</v>
      </c>
      <c r="X557">
        <v>258.681666666666</v>
      </c>
      <c r="Y557">
        <v>169.115</v>
      </c>
      <c r="Z557">
        <v>50.4149999999999</v>
      </c>
      <c r="AA557">
        <v>3884.08202277778</v>
      </c>
      <c r="AB557">
        <v>2272.575245</v>
      </c>
      <c r="AC557">
        <v>401.309244999999</v>
      </c>
      <c r="AD557">
        <v>0.1</v>
      </c>
      <c r="AE557">
        <v>90.1</v>
      </c>
      <c r="AF557">
        <v>42.4</v>
      </c>
      <c r="AG557">
        <v>367.966666666666</v>
      </c>
      <c r="AH557">
        <v>271.516666666666</v>
      </c>
      <c r="AI557">
        <v>78.5833333333333</v>
      </c>
      <c r="AJ557">
        <v>8159.22755555555</v>
      </c>
      <c r="AK557">
        <v>5845.8395</v>
      </c>
      <c r="AL557">
        <v>941.593388888889</v>
      </c>
      <c r="AM557">
        <v>69.6307625962512</v>
      </c>
      <c r="AN557">
        <v>8162.18849999999</v>
      </c>
      <c r="AO557">
        <v>10</v>
      </c>
    </row>
    <row r="558" customFormat="1" spans="1:41">
      <c r="A558">
        <v>0.5</v>
      </c>
      <c r="B558">
        <v>11.79</v>
      </c>
      <c r="C558">
        <v>7.9</v>
      </c>
      <c r="D558">
        <v>3</v>
      </c>
      <c r="E558">
        <v>1</v>
      </c>
      <c r="F558">
        <v>0</v>
      </c>
      <c r="G558">
        <v>0.1</v>
      </c>
      <c r="H558">
        <v>46</v>
      </c>
      <c r="I558">
        <v>42</v>
      </c>
      <c r="J558">
        <v>34</v>
      </c>
      <c r="K558">
        <v>18</v>
      </c>
      <c r="L558">
        <v>84.6071666666666</v>
      </c>
      <c r="M558">
        <v>13.756</v>
      </c>
      <c r="N558">
        <v>16.53</v>
      </c>
      <c r="O558">
        <v>255.582</v>
      </c>
      <c r="P558">
        <v>226.715</v>
      </c>
      <c r="Q558">
        <v>121.963</v>
      </c>
      <c r="R558">
        <v>3466.44658</v>
      </c>
      <c r="S558">
        <v>2856.11334299999</v>
      </c>
      <c r="T558">
        <v>956.068305000001</v>
      </c>
      <c r="U558">
        <v>0.1</v>
      </c>
      <c r="V558">
        <v>42.4</v>
      </c>
      <c r="W558">
        <v>68.9</v>
      </c>
      <c r="X558">
        <v>40.0380000000001</v>
      </c>
      <c r="Y558">
        <v>14.0879999999999</v>
      </c>
      <c r="Z558">
        <v>27.2046666666669</v>
      </c>
      <c r="AA558">
        <v>139.741764355556</v>
      </c>
      <c r="AB558">
        <v>30.0941087999997</v>
      </c>
      <c r="AC558">
        <v>78.1026532444456</v>
      </c>
      <c r="AD558">
        <v>0.1</v>
      </c>
      <c r="AE558">
        <v>47.7</v>
      </c>
      <c r="AF558">
        <v>42.4</v>
      </c>
      <c r="AG558">
        <v>51.4613333333333</v>
      </c>
      <c r="AH558">
        <v>20.4446666666666</v>
      </c>
      <c r="AI558">
        <v>18.3446666666666</v>
      </c>
      <c r="AJ558">
        <v>241.599219022222</v>
      </c>
      <c r="AK558">
        <v>58.9716745777777</v>
      </c>
      <c r="AL558">
        <v>49.9208301333333</v>
      </c>
      <c r="AM558">
        <v>86.1231303651683</v>
      </c>
      <c r="AN558">
        <v>2391.87966666666</v>
      </c>
      <c r="AO558">
        <v>10</v>
      </c>
    </row>
    <row r="559" customFormat="1" spans="1:41">
      <c r="A559">
        <v>0.5</v>
      </c>
      <c r="B559">
        <v>11.79</v>
      </c>
      <c r="C559">
        <v>7.9</v>
      </c>
      <c r="D559">
        <v>3</v>
      </c>
      <c r="E559">
        <v>1</v>
      </c>
      <c r="F559">
        <v>0</v>
      </c>
      <c r="G559">
        <v>0.1</v>
      </c>
      <c r="H559">
        <v>50</v>
      </c>
      <c r="I559">
        <v>40</v>
      </c>
      <c r="J559">
        <v>36</v>
      </c>
      <c r="K559">
        <v>22</v>
      </c>
      <c r="L559">
        <v>79.6161666666666</v>
      </c>
      <c r="M559">
        <v>25.258</v>
      </c>
      <c r="N559">
        <v>25.244</v>
      </c>
      <c r="O559">
        <v>441.16</v>
      </c>
      <c r="P559">
        <v>360.405</v>
      </c>
      <c r="Q559">
        <v>264.236</v>
      </c>
      <c r="R559">
        <v>10168.51593</v>
      </c>
      <c r="S559">
        <v>7374.38719499999</v>
      </c>
      <c r="T559">
        <v>4241.338004</v>
      </c>
      <c r="U559">
        <v>0.1</v>
      </c>
      <c r="V559">
        <v>68.9</v>
      </c>
      <c r="W559">
        <v>42.4</v>
      </c>
      <c r="X559">
        <v>106.006666666666</v>
      </c>
      <c r="Y559">
        <v>72.5233333333335</v>
      </c>
      <c r="Z559">
        <v>33.3399999999999</v>
      </c>
      <c r="AA559">
        <v>804.129097777778</v>
      </c>
      <c r="AB559">
        <v>500.268264444446</v>
      </c>
      <c r="AC559">
        <v>160.129319999999</v>
      </c>
      <c r="AD559">
        <v>0.1</v>
      </c>
      <c r="AE559">
        <v>63.6</v>
      </c>
      <c r="AF559">
        <v>47.7</v>
      </c>
      <c r="AG559">
        <v>201.468333333333</v>
      </c>
      <c r="AH559">
        <v>88.4016666666666</v>
      </c>
      <c r="AI559">
        <v>47.2516666666666</v>
      </c>
      <c r="AJ559">
        <v>2675.95717833333</v>
      </c>
      <c r="AK559">
        <v>816.884067222222</v>
      </c>
      <c r="AL559">
        <v>315.209067222222</v>
      </c>
      <c r="AM559">
        <v>123.760621102409</v>
      </c>
      <c r="AN559">
        <v>4646.97499999999</v>
      </c>
      <c r="AO559">
        <v>10</v>
      </c>
    </row>
    <row r="560" customFormat="1" spans="1:41">
      <c r="A560">
        <v>0.5</v>
      </c>
      <c r="B560">
        <v>11.79</v>
      </c>
      <c r="C560">
        <v>7.9</v>
      </c>
      <c r="D560">
        <v>3</v>
      </c>
      <c r="E560">
        <v>1</v>
      </c>
      <c r="F560">
        <v>0</v>
      </c>
      <c r="G560">
        <v>0.1</v>
      </c>
      <c r="H560">
        <v>46</v>
      </c>
      <c r="I560">
        <v>42</v>
      </c>
      <c r="J560">
        <v>34</v>
      </c>
      <c r="K560">
        <v>20</v>
      </c>
      <c r="L560">
        <v>74.9941666666666</v>
      </c>
      <c r="M560">
        <v>40.006</v>
      </c>
      <c r="N560">
        <v>37.243</v>
      </c>
      <c r="O560">
        <v>616.9695</v>
      </c>
      <c r="P560">
        <v>566.720499999999</v>
      </c>
      <c r="Q560">
        <v>313.2105</v>
      </c>
      <c r="R560">
        <v>20721.65871225</v>
      </c>
      <c r="S560">
        <v>18060.6794402499</v>
      </c>
      <c r="T560">
        <v>6276.55460425</v>
      </c>
      <c r="U560">
        <v>0.1</v>
      </c>
      <c r="V560">
        <v>90.1</v>
      </c>
      <c r="W560">
        <v>42.4</v>
      </c>
      <c r="X560">
        <v>203.894</v>
      </c>
      <c r="Y560">
        <v>119.894</v>
      </c>
      <c r="Z560">
        <v>46.344</v>
      </c>
      <c r="AA560">
        <v>2410.90452275555</v>
      </c>
      <c r="AB560">
        <v>1233.26392275555</v>
      </c>
      <c r="AC560">
        <v>323.955422755556</v>
      </c>
      <c r="AD560">
        <v>0.1</v>
      </c>
      <c r="AE560">
        <v>84.8</v>
      </c>
      <c r="AF560">
        <v>42.4</v>
      </c>
      <c r="AG560">
        <v>291.886222222222</v>
      </c>
      <c r="AH560">
        <v>154.230666666666</v>
      </c>
      <c r="AI560">
        <v>65.2806666666666</v>
      </c>
      <c r="AJ560">
        <v>5056.64596092839</v>
      </c>
      <c r="AK560">
        <v>2187.50172142222</v>
      </c>
      <c r="AL560">
        <v>633.983421422222</v>
      </c>
      <c r="AM560">
        <v>110.947270746388</v>
      </c>
      <c r="AN560">
        <v>7427.98575</v>
      </c>
      <c r="AO560">
        <v>10</v>
      </c>
    </row>
    <row r="561" customFormat="1" spans="1:41">
      <c r="A561">
        <v>0.5</v>
      </c>
      <c r="B561">
        <v>11.79</v>
      </c>
      <c r="C561">
        <v>7.9</v>
      </c>
      <c r="D561">
        <v>3</v>
      </c>
      <c r="E561">
        <v>1</v>
      </c>
      <c r="F561">
        <v>0</v>
      </c>
      <c r="G561">
        <v>0.1</v>
      </c>
      <c r="H561">
        <v>92</v>
      </c>
      <c r="I561">
        <v>82</v>
      </c>
      <c r="J561">
        <v>72</v>
      </c>
      <c r="K561">
        <v>68</v>
      </c>
      <c r="L561">
        <v>94.7166666666666</v>
      </c>
      <c r="M561">
        <v>0.5</v>
      </c>
      <c r="N561">
        <v>0</v>
      </c>
      <c r="O561">
        <v>68.75</v>
      </c>
      <c r="P561">
        <v>65.75</v>
      </c>
      <c r="Q561">
        <v>63.5</v>
      </c>
      <c r="R561">
        <v>144.9375</v>
      </c>
      <c r="S561">
        <v>142.8125</v>
      </c>
      <c r="T561">
        <v>141.25</v>
      </c>
      <c r="U561">
        <v>0.1</v>
      </c>
      <c r="V561">
        <v>53</v>
      </c>
      <c r="W561">
        <v>74.2</v>
      </c>
      <c r="X561">
        <v>41.3570000000001</v>
      </c>
      <c r="Y561">
        <v>18.457</v>
      </c>
      <c r="Z561">
        <v>20.9026666666666</v>
      </c>
      <c r="AA561">
        <v>106.585154244445</v>
      </c>
      <c r="AB561">
        <v>37.5278653555556</v>
      </c>
      <c r="AC561">
        <v>33.0310529333332</v>
      </c>
      <c r="AD561">
        <v>0.1</v>
      </c>
      <c r="AE561">
        <v>63.6</v>
      </c>
      <c r="AF561">
        <v>63.6</v>
      </c>
      <c r="AG561">
        <v>14.29</v>
      </c>
      <c r="AH561">
        <v>9.73999999999999</v>
      </c>
      <c r="AI561">
        <v>9.73999999999999</v>
      </c>
      <c r="AJ561">
        <v>15.2507755555555</v>
      </c>
      <c r="AK561">
        <v>8.90327555555554</v>
      </c>
      <c r="AL561">
        <v>8.90327555555554</v>
      </c>
      <c r="AM561">
        <v>134.278483578851</v>
      </c>
      <c r="AN561">
        <v>1017.07266666666</v>
      </c>
      <c r="AO561">
        <v>10</v>
      </c>
    </row>
    <row r="562" customFormat="1" spans="1:41">
      <c r="A562">
        <v>0.5</v>
      </c>
      <c r="B562">
        <v>11.79</v>
      </c>
      <c r="C562">
        <v>7.9</v>
      </c>
      <c r="D562">
        <v>3</v>
      </c>
      <c r="E562">
        <v>1</v>
      </c>
      <c r="F562">
        <v>0</v>
      </c>
      <c r="G562">
        <v>0.1</v>
      </c>
      <c r="H562">
        <v>52</v>
      </c>
      <c r="I562">
        <v>46</v>
      </c>
      <c r="J562">
        <v>34</v>
      </c>
      <c r="K562">
        <v>14</v>
      </c>
      <c r="L562">
        <v>91.2371666666666</v>
      </c>
      <c r="M562">
        <v>10.763</v>
      </c>
      <c r="N562">
        <v>9.494</v>
      </c>
      <c r="O562">
        <v>168.606</v>
      </c>
      <c r="P562">
        <v>155.301999999999</v>
      </c>
      <c r="Q562">
        <v>109.002</v>
      </c>
      <c r="R562">
        <v>1502.81318599999</v>
      </c>
      <c r="S562">
        <v>1339.45179599999</v>
      </c>
      <c r="T562">
        <v>753.06848</v>
      </c>
      <c r="U562">
        <v>0.1</v>
      </c>
      <c r="V562">
        <v>63.6</v>
      </c>
      <c r="W562">
        <v>47.7</v>
      </c>
      <c r="X562">
        <v>49.5116666666668</v>
      </c>
      <c r="Y562">
        <v>25.395</v>
      </c>
      <c r="Z562">
        <v>18.1449999999999</v>
      </c>
      <c r="AA562">
        <v>162.439182777778</v>
      </c>
      <c r="AB562">
        <v>61.6346272222222</v>
      </c>
      <c r="AC562">
        <v>39.4366272222221</v>
      </c>
      <c r="AD562">
        <v>0.1</v>
      </c>
      <c r="AE562">
        <v>68.9</v>
      </c>
      <c r="AF562">
        <v>47.7</v>
      </c>
      <c r="AG562">
        <v>62.3466666666666</v>
      </c>
      <c r="AH562">
        <v>42.9466666666666</v>
      </c>
      <c r="AI562">
        <v>19.3966666666666</v>
      </c>
      <c r="AJ562">
        <v>283.211524444444</v>
      </c>
      <c r="AK562">
        <v>171.376302222222</v>
      </c>
      <c r="AL562">
        <v>48.9271355555555</v>
      </c>
      <c r="AM562">
        <v>122.540292035162</v>
      </c>
      <c r="AN562">
        <v>1862.28333333333</v>
      </c>
      <c r="AO562">
        <v>10</v>
      </c>
    </row>
    <row r="563" customFormat="1" spans="1:41">
      <c r="A563">
        <v>0.5</v>
      </c>
      <c r="B563">
        <v>11.79</v>
      </c>
      <c r="C563">
        <v>7.9</v>
      </c>
      <c r="D563">
        <v>3</v>
      </c>
      <c r="E563">
        <v>1</v>
      </c>
      <c r="F563">
        <v>0</v>
      </c>
      <c r="G563">
        <v>0.1</v>
      </c>
      <c r="H563">
        <v>50</v>
      </c>
      <c r="I563">
        <v>44</v>
      </c>
      <c r="J563">
        <v>38</v>
      </c>
      <c r="K563">
        <v>12</v>
      </c>
      <c r="L563">
        <v>86.2436666666666</v>
      </c>
      <c r="M563">
        <v>22.76</v>
      </c>
      <c r="N563">
        <v>25.241</v>
      </c>
      <c r="O563">
        <v>443.964</v>
      </c>
      <c r="P563">
        <v>391.938</v>
      </c>
      <c r="Q563">
        <v>260.602</v>
      </c>
      <c r="R563">
        <v>9712.236376</v>
      </c>
      <c r="S563">
        <v>8034.939528</v>
      </c>
      <c r="T563">
        <v>3957.83540599999</v>
      </c>
      <c r="U563">
        <v>0.1</v>
      </c>
      <c r="V563">
        <v>74.2</v>
      </c>
      <c r="W563">
        <v>58.3</v>
      </c>
      <c r="X563">
        <v>119.232333333333</v>
      </c>
      <c r="Y563">
        <v>90.1656666666668</v>
      </c>
      <c r="Z563">
        <v>44.4989999999998</v>
      </c>
      <c r="AA563">
        <v>954.193337977778</v>
      </c>
      <c r="AB563">
        <v>686.545671311113</v>
      </c>
      <c r="AC563">
        <v>216.21718242222</v>
      </c>
      <c r="AD563">
        <v>0.1</v>
      </c>
      <c r="AE563">
        <v>74.2</v>
      </c>
      <c r="AF563">
        <v>53</v>
      </c>
      <c r="AG563">
        <v>175.215333333333</v>
      </c>
      <c r="AH563">
        <v>132.982</v>
      </c>
      <c r="AI563">
        <v>68.9653333333333</v>
      </c>
      <c r="AJ563">
        <v>2152.50862924444</v>
      </c>
      <c r="AK563">
        <v>1532.37651813333</v>
      </c>
      <c r="AL563">
        <v>550.420373688889</v>
      </c>
      <c r="AM563">
        <v>123.499801920403</v>
      </c>
      <c r="AN563">
        <v>4756.979</v>
      </c>
      <c r="AO563">
        <v>10</v>
      </c>
    </row>
    <row r="564" customFormat="1" spans="1:41">
      <c r="A564">
        <v>0.5</v>
      </c>
      <c r="B564">
        <v>11.79</v>
      </c>
      <c r="C564">
        <v>7.9</v>
      </c>
      <c r="D564">
        <v>3</v>
      </c>
      <c r="E564">
        <v>1</v>
      </c>
      <c r="F564">
        <v>0</v>
      </c>
      <c r="G564">
        <v>0.1</v>
      </c>
      <c r="H564">
        <v>50</v>
      </c>
      <c r="I564">
        <v>42</v>
      </c>
      <c r="J564">
        <v>36</v>
      </c>
      <c r="K564">
        <v>20</v>
      </c>
      <c r="L564">
        <v>81.8716666666666</v>
      </c>
      <c r="M564">
        <v>32.757</v>
      </c>
      <c r="N564">
        <v>33.242</v>
      </c>
      <c r="O564">
        <v>581.03575</v>
      </c>
      <c r="P564">
        <v>491.66575</v>
      </c>
      <c r="Q564">
        <v>349.05625</v>
      </c>
      <c r="R564">
        <v>17358.9965410625</v>
      </c>
      <c r="S564">
        <v>13317.4497230625</v>
      </c>
      <c r="T564">
        <v>7305.67040906249</v>
      </c>
      <c r="U564">
        <v>0.1</v>
      </c>
      <c r="V564">
        <v>79.5</v>
      </c>
      <c r="W564">
        <v>42.4</v>
      </c>
      <c r="X564">
        <v>162.899</v>
      </c>
      <c r="Y564">
        <v>108.749</v>
      </c>
      <c r="Z564">
        <v>44.2989999999999</v>
      </c>
      <c r="AA564">
        <v>1763.82494242222</v>
      </c>
      <c r="AB564">
        <v>1049.3905202</v>
      </c>
      <c r="AC564">
        <v>281.933420199999</v>
      </c>
      <c r="AD564">
        <v>0.1</v>
      </c>
      <c r="AE564">
        <v>79.5</v>
      </c>
      <c r="AF564">
        <v>47.7</v>
      </c>
      <c r="AG564">
        <v>277.734</v>
      </c>
      <c r="AH564">
        <v>167.934</v>
      </c>
      <c r="AI564">
        <v>65.084</v>
      </c>
      <c r="AJ564">
        <v>4773.98782231111</v>
      </c>
      <c r="AK564">
        <v>2417.90180008888</v>
      </c>
      <c r="AL564">
        <v>574.901700088889</v>
      </c>
      <c r="AM564">
        <v>188.559387136457</v>
      </c>
      <c r="AN564">
        <v>6985.66416666667</v>
      </c>
      <c r="AO564">
        <v>10</v>
      </c>
    </row>
    <row r="565" customFormat="1" spans="1:41">
      <c r="A565">
        <v>0.5</v>
      </c>
      <c r="B565">
        <v>11.79</v>
      </c>
      <c r="C565">
        <v>7.9</v>
      </c>
      <c r="D565">
        <v>3</v>
      </c>
      <c r="E565">
        <v>1</v>
      </c>
      <c r="F565">
        <v>0</v>
      </c>
      <c r="G565">
        <v>0.1</v>
      </c>
      <c r="H565">
        <v>56</v>
      </c>
      <c r="I565">
        <v>50</v>
      </c>
      <c r="J565">
        <v>32</v>
      </c>
      <c r="K565">
        <v>16</v>
      </c>
      <c r="L565">
        <v>90.1131666666666</v>
      </c>
      <c r="M565">
        <v>5.26100000000001</v>
      </c>
      <c r="N565">
        <v>5.491</v>
      </c>
      <c r="O565">
        <v>111.038</v>
      </c>
      <c r="P565">
        <v>93.0449999999998</v>
      </c>
      <c r="Q565">
        <v>48.5119999999999</v>
      </c>
      <c r="R565">
        <v>523.318662</v>
      </c>
      <c r="S565">
        <v>410.889544999999</v>
      </c>
      <c r="T565">
        <v>158.817679999999</v>
      </c>
      <c r="U565">
        <v>0.1</v>
      </c>
      <c r="V565">
        <v>26.5</v>
      </c>
      <c r="W565">
        <v>26.5</v>
      </c>
      <c r="X565">
        <v>10.1703333333332</v>
      </c>
      <c r="Y565">
        <v>4.02959999999993</v>
      </c>
      <c r="Z565">
        <v>3.24259999999995</v>
      </c>
      <c r="AA565">
        <v>13.2136849111109</v>
      </c>
      <c r="AB565">
        <v>3.63849903999988</v>
      </c>
      <c r="AC565">
        <v>2.49385475999993</v>
      </c>
      <c r="AD565">
        <v>0.1</v>
      </c>
      <c r="AE565">
        <v>42.4</v>
      </c>
      <c r="AF565">
        <v>37.1</v>
      </c>
      <c r="AG565">
        <v>24.4255555555555</v>
      </c>
      <c r="AH565">
        <v>12.5866666666666</v>
      </c>
      <c r="AI565">
        <v>12.1033333333333</v>
      </c>
      <c r="AJ565">
        <v>61.5584516049383</v>
      </c>
      <c r="AK565">
        <v>23.4149022222222</v>
      </c>
      <c r="AL565">
        <v>23.1812911111111</v>
      </c>
      <c r="AM565">
        <v>68.0490639396054</v>
      </c>
      <c r="AN565">
        <v>531.113666666668</v>
      </c>
      <c r="AO565">
        <v>10</v>
      </c>
    </row>
    <row r="566" customFormat="1" spans="1:41">
      <c r="A566">
        <v>0.5</v>
      </c>
      <c r="B566">
        <v>11.79</v>
      </c>
      <c r="C566">
        <v>7.9</v>
      </c>
      <c r="D566">
        <v>3</v>
      </c>
      <c r="E566">
        <v>1</v>
      </c>
      <c r="F566">
        <v>0</v>
      </c>
      <c r="G566">
        <v>0.1</v>
      </c>
      <c r="H566">
        <v>46</v>
      </c>
      <c r="I566">
        <v>40</v>
      </c>
      <c r="J566">
        <v>32</v>
      </c>
      <c r="K566">
        <v>20</v>
      </c>
      <c r="L566">
        <v>87.8691666666666</v>
      </c>
      <c r="M566">
        <v>15.006</v>
      </c>
      <c r="N566">
        <v>13.743</v>
      </c>
      <c r="O566">
        <v>224.532</v>
      </c>
      <c r="P566">
        <v>203.054</v>
      </c>
      <c r="Q566">
        <v>106.789999999999</v>
      </c>
      <c r="R566">
        <v>2794.871056</v>
      </c>
      <c r="S566">
        <v>2368.409746</v>
      </c>
      <c r="T566">
        <v>761.005635999999</v>
      </c>
      <c r="U566">
        <v>0.1</v>
      </c>
      <c r="V566">
        <v>58.3</v>
      </c>
      <c r="W566">
        <v>37.1</v>
      </c>
      <c r="X566">
        <v>46.6273333333334</v>
      </c>
      <c r="Y566">
        <v>37.5106666666668</v>
      </c>
      <c r="Z566">
        <v>19.844</v>
      </c>
      <c r="AA566">
        <v>218.512256088889</v>
      </c>
      <c r="AB566">
        <v>169.36675608889</v>
      </c>
      <c r="AC566">
        <v>66.1098672000002</v>
      </c>
      <c r="AD566">
        <v>0.1</v>
      </c>
      <c r="AE566">
        <v>58.3</v>
      </c>
      <c r="AF566">
        <v>37.1</v>
      </c>
      <c r="AG566">
        <v>73.3405555555556</v>
      </c>
      <c r="AH566">
        <v>41.0683333333333</v>
      </c>
      <c r="AI566">
        <v>23.235</v>
      </c>
      <c r="AJ566">
        <v>471.879369691358</v>
      </c>
      <c r="AK566">
        <v>206.995233888888</v>
      </c>
      <c r="AL566">
        <v>88.432345</v>
      </c>
      <c r="AM566">
        <v>94.2800691818175</v>
      </c>
      <c r="AN566">
        <v>2005.118</v>
      </c>
      <c r="AO566">
        <v>10</v>
      </c>
    </row>
    <row r="567" customFormat="1" spans="1:41">
      <c r="A567">
        <v>0.5</v>
      </c>
      <c r="B567">
        <v>11.79</v>
      </c>
      <c r="C567">
        <v>7.9</v>
      </c>
      <c r="D567">
        <v>3</v>
      </c>
      <c r="E567">
        <v>1</v>
      </c>
      <c r="F567">
        <v>0</v>
      </c>
      <c r="G567">
        <v>0.1</v>
      </c>
      <c r="H567">
        <v>46</v>
      </c>
      <c r="I567">
        <v>42</v>
      </c>
      <c r="J567">
        <v>38</v>
      </c>
      <c r="K567">
        <v>20</v>
      </c>
      <c r="L567">
        <v>80.4971666666666</v>
      </c>
      <c r="M567">
        <v>31.756</v>
      </c>
      <c r="N567">
        <v>31.743</v>
      </c>
      <c r="O567">
        <v>560.449</v>
      </c>
      <c r="P567">
        <v>507.193999999999</v>
      </c>
      <c r="Q567">
        <v>363.185</v>
      </c>
      <c r="R567">
        <v>16081.400199</v>
      </c>
      <c r="S567">
        <v>13674.4998359999</v>
      </c>
      <c r="T567">
        <v>7594.68334499999</v>
      </c>
      <c r="U567">
        <v>0.1</v>
      </c>
      <c r="V567">
        <v>58.3</v>
      </c>
      <c r="W567">
        <v>37.1</v>
      </c>
      <c r="X567">
        <v>122.683333333333</v>
      </c>
      <c r="Y567">
        <v>77.5000000000001</v>
      </c>
      <c r="Z567">
        <v>38.9999999999999</v>
      </c>
      <c r="AA567">
        <v>1307.93638888889</v>
      </c>
      <c r="AB567">
        <v>757.450000000001</v>
      </c>
      <c r="AC567">
        <v>272.864999999999</v>
      </c>
      <c r="AD567">
        <v>0.1</v>
      </c>
      <c r="AE567">
        <v>68.9</v>
      </c>
      <c r="AF567">
        <v>42.4</v>
      </c>
      <c r="AG567">
        <v>211.519888888888</v>
      </c>
      <c r="AH567">
        <v>148.114333333333</v>
      </c>
      <c r="AI567">
        <v>70.031</v>
      </c>
      <c r="AJ567">
        <v>3516.04324874321</v>
      </c>
      <c r="AK567">
        <v>2306.30951664444</v>
      </c>
      <c r="AL567">
        <v>769.598072199999</v>
      </c>
      <c r="AM567">
        <v>109.504065465067</v>
      </c>
      <c r="AN567">
        <v>5273.615</v>
      </c>
      <c r="AO567">
        <v>10</v>
      </c>
    </row>
    <row r="568" customFormat="1" spans="1:41">
      <c r="A568">
        <v>0.5</v>
      </c>
      <c r="B568">
        <v>11.79</v>
      </c>
      <c r="C568">
        <v>7.9</v>
      </c>
      <c r="D568">
        <v>3</v>
      </c>
      <c r="E568">
        <v>1</v>
      </c>
      <c r="F568">
        <v>0</v>
      </c>
      <c r="G568">
        <v>0.1</v>
      </c>
      <c r="H568">
        <v>44</v>
      </c>
      <c r="I568">
        <v>40</v>
      </c>
      <c r="J568">
        <v>34</v>
      </c>
      <c r="K568">
        <v>24</v>
      </c>
      <c r="L568">
        <v>73.2456666666666</v>
      </c>
      <c r="M568">
        <v>48.255</v>
      </c>
      <c r="N568">
        <v>51.495</v>
      </c>
      <c r="O568">
        <v>787.898</v>
      </c>
      <c r="P568">
        <v>753.145</v>
      </c>
      <c r="Q568">
        <v>426.133999999999</v>
      </c>
      <c r="R568">
        <v>33997.362102</v>
      </c>
      <c r="S568">
        <v>31681.527295</v>
      </c>
      <c r="T568">
        <v>11431.2762599999</v>
      </c>
      <c r="U568">
        <v>0.1</v>
      </c>
      <c r="V568">
        <v>63.6</v>
      </c>
      <c r="W568">
        <v>37.1</v>
      </c>
      <c r="X568">
        <v>174.262666666666</v>
      </c>
      <c r="Y568">
        <v>121.295999999999</v>
      </c>
      <c r="Z568">
        <v>59.896</v>
      </c>
      <c r="AA568">
        <v>2702.38658097777</v>
      </c>
      <c r="AB568">
        <v>1788.1340032</v>
      </c>
      <c r="AC568">
        <v>630.6714032</v>
      </c>
      <c r="AD568">
        <v>0.1</v>
      </c>
      <c r="AE568">
        <v>74.2</v>
      </c>
      <c r="AF568">
        <v>42.4</v>
      </c>
      <c r="AG568">
        <v>337.222777777777</v>
      </c>
      <c r="AH568">
        <v>224.761666666666</v>
      </c>
      <c r="AI568">
        <v>107.394999999999</v>
      </c>
      <c r="AJ568">
        <v>8264.67441734568</v>
      </c>
      <c r="AK568">
        <v>5152.82651611111</v>
      </c>
      <c r="AL568">
        <v>1785.87840499999</v>
      </c>
      <c r="AM568">
        <v>93.2017969985957</v>
      </c>
      <c r="AN568">
        <v>7080.49558333333</v>
      </c>
      <c r="AO568">
        <v>10</v>
      </c>
    </row>
    <row r="569" customFormat="1" spans="1:41">
      <c r="A569">
        <v>0.5</v>
      </c>
      <c r="B569">
        <v>11.79</v>
      </c>
      <c r="C569">
        <v>7.9</v>
      </c>
      <c r="D569">
        <v>3</v>
      </c>
      <c r="E569">
        <v>1</v>
      </c>
      <c r="F569">
        <v>0</v>
      </c>
      <c r="G569">
        <v>0.1</v>
      </c>
      <c r="H569">
        <v>24</v>
      </c>
      <c r="I569">
        <v>18</v>
      </c>
      <c r="J569">
        <v>12</v>
      </c>
      <c r="K569">
        <v>0</v>
      </c>
      <c r="L569">
        <v>91.7416666666666</v>
      </c>
      <c r="M569">
        <v>27.756</v>
      </c>
      <c r="N569">
        <v>28.5439999999999</v>
      </c>
      <c r="O569">
        <v>130.0845</v>
      </c>
      <c r="P569">
        <v>108.567499999999</v>
      </c>
      <c r="Q569">
        <v>82.4915</v>
      </c>
      <c r="R569">
        <v>2475.86525625</v>
      </c>
      <c r="S569">
        <v>2000.92754124999</v>
      </c>
      <c r="T569">
        <v>1382.91782225</v>
      </c>
      <c r="U569">
        <v>0.1</v>
      </c>
      <c r="V569">
        <v>79.5</v>
      </c>
      <c r="W569">
        <v>42.4</v>
      </c>
      <c r="X569">
        <v>208.25</v>
      </c>
      <c r="Y569">
        <v>153.766666666666</v>
      </c>
      <c r="Z569">
        <v>72.2666666666667</v>
      </c>
      <c r="AA569">
        <v>2913.41538888889</v>
      </c>
      <c r="AB569">
        <v>2141.97511111111</v>
      </c>
      <c r="AC569">
        <v>741.135111111112</v>
      </c>
      <c r="AD569">
        <v>0.1</v>
      </c>
      <c r="AE569">
        <v>74.2</v>
      </c>
      <c r="AF569">
        <v>42.4</v>
      </c>
      <c r="AG569">
        <v>178.130888888888</v>
      </c>
      <c r="AH569">
        <v>131.941999999999</v>
      </c>
      <c r="AI569">
        <v>66.192</v>
      </c>
      <c r="AJ569">
        <v>2395.4640110716</v>
      </c>
      <c r="AK569">
        <v>1677.37196168888</v>
      </c>
      <c r="AL569">
        <v>621.8305728</v>
      </c>
      <c r="AM569">
        <v>32.3433711894245</v>
      </c>
      <c r="AN569">
        <v>1928.04249999999</v>
      </c>
      <c r="AO569">
        <v>30</v>
      </c>
    </row>
    <row r="570" customFormat="1" spans="1:41">
      <c r="A570">
        <v>0.5</v>
      </c>
      <c r="B570">
        <v>11.79</v>
      </c>
      <c r="C570">
        <v>7.9</v>
      </c>
      <c r="D570">
        <v>3</v>
      </c>
      <c r="E570">
        <v>1</v>
      </c>
      <c r="F570">
        <v>0</v>
      </c>
      <c r="G570">
        <v>0.1</v>
      </c>
      <c r="H570">
        <v>26</v>
      </c>
      <c r="I570">
        <v>18</v>
      </c>
      <c r="J570">
        <v>12</v>
      </c>
      <c r="K570">
        <v>0</v>
      </c>
      <c r="L570">
        <v>86.6171666666666</v>
      </c>
      <c r="M570">
        <v>63.2579999999999</v>
      </c>
      <c r="N570">
        <v>65.299</v>
      </c>
      <c r="O570">
        <v>342.8325</v>
      </c>
      <c r="P570">
        <v>312.2165</v>
      </c>
      <c r="Q570">
        <v>158.88175</v>
      </c>
      <c r="R570">
        <v>15840.929018125</v>
      </c>
      <c r="S570">
        <v>14362.1933971249</v>
      </c>
      <c r="T570">
        <v>5319.9038990625</v>
      </c>
      <c r="U570">
        <v>0.1</v>
      </c>
      <c r="V570">
        <v>74.2</v>
      </c>
      <c r="W570">
        <v>42.4</v>
      </c>
      <c r="X570">
        <v>466.270666666667</v>
      </c>
      <c r="Y570">
        <v>322.004</v>
      </c>
      <c r="Z570">
        <v>158.837333333333</v>
      </c>
      <c r="AA570">
        <v>15221.9935898666</v>
      </c>
      <c r="AB570">
        <v>9878.75267875556</v>
      </c>
      <c r="AC570">
        <v>3566.14683431111</v>
      </c>
      <c r="AD570">
        <v>0.1</v>
      </c>
      <c r="AE570">
        <v>74.2</v>
      </c>
      <c r="AF570">
        <v>42.4</v>
      </c>
      <c r="AG570">
        <v>477.827208333333</v>
      </c>
      <c r="AH570">
        <v>345.810541666666</v>
      </c>
      <c r="AI570">
        <v>167.310541666666</v>
      </c>
      <c r="AJ570">
        <v>16966.8891095517</v>
      </c>
      <c r="AK570">
        <v>11410.491780385</v>
      </c>
      <c r="AL570">
        <v>3949.0528762184</v>
      </c>
      <c r="AM570">
        <v>113.060412354603</v>
      </c>
      <c r="AN570">
        <v>5157.345125</v>
      </c>
      <c r="AO570">
        <v>30</v>
      </c>
    </row>
    <row r="571" customFormat="1" spans="1:41">
      <c r="A571">
        <v>0.5</v>
      </c>
      <c r="B571">
        <v>11.79</v>
      </c>
      <c r="C571">
        <v>7.9</v>
      </c>
      <c r="D571">
        <v>3</v>
      </c>
      <c r="E571">
        <v>1</v>
      </c>
      <c r="F571">
        <v>0</v>
      </c>
      <c r="G571">
        <v>0.1</v>
      </c>
      <c r="H571">
        <v>92</v>
      </c>
      <c r="I571">
        <v>16</v>
      </c>
      <c r="J571">
        <v>14</v>
      </c>
      <c r="K571">
        <v>0</v>
      </c>
      <c r="L571">
        <v>94.4931666666666</v>
      </c>
      <c r="M571">
        <v>104.942875</v>
      </c>
      <c r="N571">
        <v>105.695875</v>
      </c>
      <c r="O571">
        <v>1111.5850625</v>
      </c>
      <c r="P571">
        <v>494.9490625</v>
      </c>
      <c r="Q571">
        <v>391.6210625</v>
      </c>
      <c r="R571">
        <v>76617.940116332</v>
      </c>
      <c r="S571">
        <v>38863.324490957</v>
      </c>
      <c r="T571">
        <v>27412.384756457</v>
      </c>
      <c r="U571">
        <v>0.1</v>
      </c>
      <c r="V571">
        <v>90.1</v>
      </c>
      <c r="W571">
        <v>47.7</v>
      </c>
      <c r="X571">
        <v>1026.9724375</v>
      </c>
      <c r="Y571">
        <v>690.355770833333</v>
      </c>
      <c r="Z571">
        <v>305.8255625</v>
      </c>
      <c r="AA571">
        <v>63224.9084665303</v>
      </c>
      <c r="AB571">
        <v>40346.7167991691</v>
      </c>
      <c r="AC571">
        <v>12260.0864651414</v>
      </c>
      <c r="AD571">
        <v>0.1</v>
      </c>
      <c r="AE571">
        <v>90.1</v>
      </c>
      <c r="AF571">
        <v>42.4</v>
      </c>
      <c r="AG571">
        <v>1104.18071874999</v>
      </c>
      <c r="AH571">
        <v>781.93071875</v>
      </c>
      <c r="AI571">
        <v>325.276812499999</v>
      </c>
      <c r="AJ571">
        <v>78344.962924529</v>
      </c>
      <c r="AK571">
        <v>52091.3104411957</v>
      </c>
      <c r="AL571">
        <v>14803.170653042</v>
      </c>
      <c r="AM571">
        <v>144.854102178332</v>
      </c>
      <c r="AN571">
        <v>12111.2332395833</v>
      </c>
      <c r="AO571">
        <v>30</v>
      </c>
    </row>
    <row r="572" customFormat="1" spans="1:41">
      <c r="A572">
        <v>0.5</v>
      </c>
      <c r="B572">
        <v>11.79</v>
      </c>
      <c r="C572">
        <v>7.9</v>
      </c>
      <c r="D572">
        <v>3</v>
      </c>
      <c r="E572">
        <v>1</v>
      </c>
      <c r="F572">
        <v>0</v>
      </c>
      <c r="G572">
        <v>0.1</v>
      </c>
      <c r="H572">
        <v>94</v>
      </c>
      <c r="I572">
        <v>16</v>
      </c>
      <c r="J572">
        <v>12</v>
      </c>
      <c r="K572">
        <v>0</v>
      </c>
      <c r="L572">
        <v>93.2516666666666</v>
      </c>
      <c r="M572">
        <v>136.0141875</v>
      </c>
      <c r="N572">
        <v>136.7841875</v>
      </c>
      <c r="O572">
        <v>1427.04540625</v>
      </c>
      <c r="P572">
        <v>649.23590625</v>
      </c>
      <c r="Q572">
        <v>454.621406249999</v>
      </c>
      <c r="R572">
        <v>123160.526671309</v>
      </c>
      <c r="S572">
        <v>68521.7572581533</v>
      </c>
      <c r="T572">
        <v>40328.611298122</v>
      </c>
      <c r="U572">
        <v>0.1</v>
      </c>
      <c r="V572">
        <v>100.7</v>
      </c>
      <c r="W572">
        <v>47.7</v>
      </c>
      <c r="X572">
        <v>1276.43436111111</v>
      </c>
      <c r="Y572">
        <v>940.356583333333</v>
      </c>
      <c r="Z572">
        <v>433.7529375</v>
      </c>
      <c r="AA572">
        <v>103343.756949371</v>
      </c>
      <c r="AB572">
        <v>73356.8023685075</v>
      </c>
      <c r="AC572">
        <v>24290.2783515695</v>
      </c>
      <c r="AD572">
        <v>0.1</v>
      </c>
      <c r="AE572">
        <v>100.7</v>
      </c>
      <c r="AF572">
        <v>47.7</v>
      </c>
      <c r="AG572">
        <v>1582.58939930555</v>
      </c>
      <c r="AH572">
        <v>1120.68384375</v>
      </c>
      <c r="AI572">
        <v>458.931239583333</v>
      </c>
      <c r="AJ572">
        <v>148134.216214094</v>
      </c>
      <c r="AK572">
        <v>100676.17388728</v>
      </c>
      <c r="AL572">
        <v>27393.6767043598</v>
      </c>
      <c r="AM572">
        <v>138.701196209076</v>
      </c>
      <c r="AN572">
        <v>16274.4541953125</v>
      </c>
      <c r="AO572">
        <v>30</v>
      </c>
    </row>
    <row r="573" customFormat="1" spans="1:41">
      <c r="A573">
        <v>0.5</v>
      </c>
      <c r="B573">
        <v>11.79</v>
      </c>
      <c r="C573">
        <v>7.9</v>
      </c>
      <c r="D573">
        <v>3</v>
      </c>
      <c r="E573">
        <v>1</v>
      </c>
      <c r="F573">
        <v>1</v>
      </c>
      <c r="G573">
        <v>0.1</v>
      </c>
      <c r="H573">
        <v>32</v>
      </c>
      <c r="I573">
        <v>32</v>
      </c>
      <c r="J573">
        <v>28</v>
      </c>
      <c r="K573">
        <v>18</v>
      </c>
      <c r="L573">
        <v>87.3686666666666</v>
      </c>
      <c r="M573">
        <v>12.503</v>
      </c>
      <c r="N573">
        <v>12.2459999999999</v>
      </c>
      <c r="O573">
        <v>166.164999999999</v>
      </c>
      <c r="P573">
        <v>166.164999999999</v>
      </c>
      <c r="Q573">
        <v>126.652</v>
      </c>
      <c r="R573">
        <v>1923.55601099999</v>
      </c>
      <c r="S573">
        <v>1923.55601099999</v>
      </c>
      <c r="T573">
        <v>1192.761516</v>
      </c>
      <c r="U573">
        <v>0.1</v>
      </c>
      <c r="V573">
        <v>37.1</v>
      </c>
      <c r="W573">
        <v>53</v>
      </c>
      <c r="X573">
        <v>48.5773333333335</v>
      </c>
      <c r="Y573">
        <v>18.9106666666666</v>
      </c>
      <c r="Z573">
        <v>27.4940000000001</v>
      </c>
      <c r="AA573">
        <v>217.595413866667</v>
      </c>
      <c r="AB573">
        <v>58.2661249777775</v>
      </c>
      <c r="AC573">
        <v>99.3485805333342</v>
      </c>
      <c r="AD573">
        <v>0.1</v>
      </c>
      <c r="AE573">
        <v>47.7</v>
      </c>
      <c r="AF573">
        <v>42.4</v>
      </c>
      <c r="AG573">
        <v>53.2123333333333</v>
      </c>
      <c r="AH573">
        <v>34.6123333333333</v>
      </c>
      <c r="AI573">
        <v>22.729</v>
      </c>
      <c r="AJ573">
        <v>264.737081533333</v>
      </c>
      <c r="AK573">
        <v>163.318137088889</v>
      </c>
      <c r="AL573">
        <v>81.4759815333334</v>
      </c>
      <c r="AM573">
        <v>80.2667682539189</v>
      </c>
      <c r="AN573">
        <v>1097.22666666666</v>
      </c>
      <c r="AO573">
        <v>30</v>
      </c>
    </row>
    <row r="574" customFormat="1" spans="1:41">
      <c r="A574">
        <v>0.5</v>
      </c>
      <c r="B574">
        <v>11.79</v>
      </c>
      <c r="C574">
        <v>7.9</v>
      </c>
      <c r="D574">
        <v>3</v>
      </c>
      <c r="E574">
        <v>1</v>
      </c>
      <c r="F574">
        <v>0</v>
      </c>
      <c r="G574">
        <v>0.1</v>
      </c>
      <c r="H574">
        <v>28</v>
      </c>
      <c r="I574">
        <v>16</v>
      </c>
      <c r="J574">
        <v>12</v>
      </c>
      <c r="K574">
        <v>0</v>
      </c>
      <c r="L574">
        <v>87.4851666666666</v>
      </c>
      <c r="M574">
        <v>20.2579999999999</v>
      </c>
      <c r="N574">
        <v>20.533</v>
      </c>
      <c r="O574">
        <v>109.871</v>
      </c>
      <c r="P574">
        <v>96.495</v>
      </c>
      <c r="Q574">
        <v>67.7209999999999</v>
      </c>
      <c r="R574">
        <v>1733.335059</v>
      </c>
      <c r="S574">
        <v>1477.137885</v>
      </c>
      <c r="T574">
        <v>864.574858999999</v>
      </c>
      <c r="U574">
        <v>0.1</v>
      </c>
      <c r="V574">
        <v>53</v>
      </c>
      <c r="W574">
        <v>37.1</v>
      </c>
      <c r="X574">
        <v>123.005666666666</v>
      </c>
      <c r="Y574">
        <v>88.7389999999999</v>
      </c>
      <c r="Z574">
        <v>45.1389999999999</v>
      </c>
      <c r="AA574">
        <v>1346.73519975555</v>
      </c>
      <c r="AB574">
        <v>929.355344199999</v>
      </c>
      <c r="AC574">
        <v>325.379344199999</v>
      </c>
      <c r="AD574">
        <v>0.1</v>
      </c>
      <c r="AE574">
        <v>47.7</v>
      </c>
      <c r="AF574">
        <v>37.1</v>
      </c>
      <c r="AG574">
        <v>110.194</v>
      </c>
      <c r="AH574">
        <v>70.144</v>
      </c>
      <c r="AI574">
        <v>47.194</v>
      </c>
      <c r="AJ574">
        <v>1192.57450942222</v>
      </c>
      <c r="AK574">
        <v>647.7463872</v>
      </c>
      <c r="AL574">
        <v>357.2532872</v>
      </c>
      <c r="AM574">
        <v>69.2835749428455</v>
      </c>
      <c r="AN574">
        <v>1246.71399999999</v>
      </c>
      <c r="AO574">
        <v>30</v>
      </c>
    </row>
    <row r="575" customFormat="1" spans="1:41">
      <c r="A575">
        <v>0.5</v>
      </c>
      <c r="B575">
        <v>11.79</v>
      </c>
      <c r="C575">
        <v>7.9</v>
      </c>
      <c r="D575">
        <v>3</v>
      </c>
      <c r="E575">
        <v>1</v>
      </c>
      <c r="F575">
        <v>0</v>
      </c>
      <c r="G575">
        <v>0.1</v>
      </c>
      <c r="H575">
        <v>24</v>
      </c>
      <c r="I575">
        <v>18</v>
      </c>
      <c r="J575">
        <v>12</v>
      </c>
      <c r="K575">
        <v>0</v>
      </c>
      <c r="L575">
        <v>80.9886666666666</v>
      </c>
      <c r="M575">
        <v>49.2569999999999</v>
      </c>
      <c r="N575">
        <v>51.041</v>
      </c>
      <c r="O575">
        <v>257.57125</v>
      </c>
      <c r="P575">
        <v>230.512249999999</v>
      </c>
      <c r="Q575">
        <v>121.69425</v>
      </c>
      <c r="R575">
        <v>9243.5639548125</v>
      </c>
      <c r="S575">
        <v>8145.20096331249</v>
      </c>
      <c r="T575">
        <v>3204.61290681249</v>
      </c>
      <c r="U575">
        <v>0.1</v>
      </c>
      <c r="V575">
        <v>58.3</v>
      </c>
      <c r="W575">
        <v>37.1</v>
      </c>
      <c r="X575">
        <v>295.162666666666</v>
      </c>
      <c r="Y575">
        <v>170.012666666666</v>
      </c>
      <c r="Z575">
        <v>98.5626666666666</v>
      </c>
      <c r="AA575">
        <v>7094.57742097777</v>
      </c>
      <c r="AB575">
        <v>3467.12932097777</v>
      </c>
      <c r="AC575">
        <v>1552.35068764444</v>
      </c>
      <c r="AD575">
        <v>0.1</v>
      </c>
      <c r="AE575">
        <v>63.6</v>
      </c>
      <c r="AF575">
        <v>37.1</v>
      </c>
      <c r="AG575">
        <v>320.528333333333</v>
      </c>
      <c r="AH575">
        <v>204.745</v>
      </c>
      <c r="AI575">
        <v>104.794999999999</v>
      </c>
      <c r="AJ575">
        <v>8581.51666055555</v>
      </c>
      <c r="AK575">
        <v>4802.128105</v>
      </c>
      <c r="AL575">
        <v>1772.970105</v>
      </c>
      <c r="AM575">
        <v>107.285278811</v>
      </c>
      <c r="AN575">
        <v>3317.24333333333</v>
      </c>
      <c r="AO575">
        <v>30</v>
      </c>
    </row>
    <row r="576" customFormat="1" spans="1:41">
      <c r="A576">
        <v>0.5</v>
      </c>
      <c r="B576">
        <v>11.79</v>
      </c>
      <c r="C576">
        <v>7.9</v>
      </c>
      <c r="D576">
        <v>3</v>
      </c>
      <c r="E576">
        <v>1</v>
      </c>
      <c r="F576">
        <v>0</v>
      </c>
      <c r="G576">
        <v>0.1</v>
      </c>
      <c r="H576">
        <v>26</v>
      </c>
      <c r="I576">
        <v>20</v>
      </c>
      <c r="J576">
        <v>16</v>
      </c>
      <c r="K576">
        <v>0</v>
      </c>
      <c r="L576">
        <v>74.4916666666666</v>
      </c>
      <c r="M576">
        <v>80.008</v>
      </c>
      <c r="N576">
        <v>84.298</v>
      </c>
      <c r="O576">
        <v>521.995375</v>
      </c>
      <c r="P576">
        <v>458.175374999999</v>
      </c>
      <c r="Q576">
        <v>297.736374999999</v>
      </c>
      <c r="R576">
        <v>32434.7300784531</v>
      </c>
      <c r="S576">
        <v>27539.9778872031</v>
      </c>
      <c r="T576">
        <v>14316.4096882031</v>
      </c>
      <c r="U576">
        <v>0.1</v>
      </c>
      <c r="V576">
        <v>68.9</v>
      </c>
      <c r="W576">
        <v>37.1</v>
      </c>
      <c r="X576">
        <v>516.469666666667</v>
      </c>
      <c r="Y576">
        <v>334.203</v>
      </c>
      <c r="Z576">
        <v>143.152999999999</v>
      </c>
      <c r="AA576">
        <v>20105.8696373555</v>
      </c>
      <c r="AB576">
        <v>11923.9549818</v>
      </c>
      <c r="AC576">
        <v>3355.48618179999</v>
      </c>
      <c r="AD576">
        <v>0.1</v>
      </c>
      <c r="AE576">
        <v>74.2</v>
      </c>
      <c r="AF576">
        <v>37.1</v>
      </c>
      <c r="AG576">
        <v>642.636625</v>
      </c>
      <c r="AH576">
        <v>408.969958333333</v>
      </c>
      <c r="AI576">
        <v>165.236624999999</v>
      </c>
      <c r="AJ576">
        <v>29766.3100007781</v>
      </c>
      <c r="AK576">
        <v>17414.3810007781</v>
      </c>
      <c r="AL576">
        <v>4476.86128550034</v>
      </c>
      <c r="AM576">
        <v>126.00604552747</v>
      </c>
      <c r="AN576">
        <v>7195.57920833333</v>
      </c>
      <c r="AO576">
        <v>30</v>
      </c>
    </row>
    <row r="577" customFormat="1" spans="1:41">
      <c r="A577">
        <v>0.5</v>
      </c>
      <c r="B577">
        <v>11.79</v>
      </c>
      <c r="C577">
        <v>7.9</v>
      </c>
      <c r="D577">
        <v>3</v>
      </c>
      <c r="E577">
        <v>1</v>
      </c>
      <c r="F577">
        <v>0</v>
      </c>
      <c r="G577">
        <v>0.1</v>
      </c>
      <c r="H577">
        <v>98</v>
      </c>
      <c r="I577">
        <v>20</v>
      </c>
      <c r="J577">
        <v>16</v>
      </c>
      <c r="K577">
        <v>0</v>
      </c>
      <c r="L577">
        <v>83.0006666666666</v>
      </c>
      <c r="M577">
        <v>128.773</v>
      </c>
      <c r="N577">
        <v>130.039</v>
      </c>
      <c r="O577">
        <v>1636.14125</v>
      </c>
      <c r="P577">
        <v>730.631875</v>
      </c>
      <c r="Q577">
        <v>520.085875</v>
      </c>
      <c r="R577">
        <v>136574.372510781</v>
      </c>
      <c r="S577">
        <v>71640.3033791406</v>
      </c>
      <c r="T577">
        <v>42478.3318450156</v>
      </c>
      <c r="U577">
        <v>0.1</v>
      </c>
      <c r="V577">
        <v>100.7</v>
      </c>
      <c r="W577">
        <v>37.1</v>
      </c>
      <c r="X577">
        <v>1218.1321875</v>
      </c>
      <c r="Y577">
        <v>870.065520833333</v>
      </c>
      <c r="Z577">
        <v>260.640520833333</v>
      </c>
      <c r="AA577">
        <v>89592.9565179275</v>
      </c>
      <c r="AB577">
        <v>63449.414510983</v>
      </c>
      <c r="AC577">
        <v>10996.10568199</v>
      </c>
      <c r="AD577">
        <v>0.1</v>
      </c>
      <c r="AE577">
        <v>100.7</v>
      </c>
      <c r="AF577">
        <v>42.4</v>
      </c>
      <c r="AG577">
        <v>1465.901875</v>
      </c>
      <c r="AH577">
        <v>1054.73520833333</v>
      </c>
      <c r="AI577">
        <v>461.060208333333</v>
      </c>
      <c r="AJ577">
        <v>129048.996379348</v>
      </c>
      <c r="AK577">
        <v>91226.2293793489</v>
      </c>
      <c r="AL577">
        <v>29882.0449566059</v>
      </c>
      <c r="AM577">
        <v>181.433712643501</v>
      </c>
      <c r="AN577">
        <v>17592.9320218099</v>
      </c>
      <c r="AO577">
        <v>30</v>
      </c>
    </row>
    <row r="578" customFormat="1" spans="1:41">
      <c r="A578">
        <v>0.5</v>
      </c>
      <c r="B578">
        <v>11.79</v>
      </c>
      <c r="C578">
        <v>7.9</v>
      </c>
      <c r="D578">
        <v>3</v>
      </c>
      <c r="E578">
        <v>1</v>
      </c>
      <c r="F578">
        <v>1</v>
      </c>
      <c r="G578">
        <v>0.1</v>
      </c>
      <c r="H578">
        <v>32</v>
      </c>
      <c r="I578">
        <v>30</v>
      </c>
      <c r="J578">
        <v>26</v>
      </c>
      <c r="K578">
        <v>14</v>
      </c>
      <c r="L578">
        <v>76.7361666666666</v>
      </c>
      <c r="M578">
        <v>23.5049999999999</v>
      </c>
      <c r="N578">
        <v>22.246</v>
      </c>
      <c r="O578">
        <v>285.437</v>
      </c>
      <c r="P578">
        <v>283.67</v>
      </c>
      <c r="Q578">
        <v>172.915999999999</v>
      </c>
      <c r="R578">
        <v>6032.994559</v>
      </c>
      <c r="S578">
        <v>6029.87227</v>
      </c>
      <c r="T578">
        <v>2504.21826399999</v>
      </c>
      <c r="U578">
        <v>0.1</v>
      </c>
      <c r="V578">
        <v>42.4</v>
      </c>
      <c r="W578">
        <v>37.1</v>
      </c>
      <c r="X578">
        <v>103.016333333333</v>
      </c>
      <c r="Y578">
        <v>47.5496666666666</v>
      </c>
      <c r="Z578">
        <v>44.9996666666666</v>
      </c>
      <c r="AA578">
        <v>901.19398446667</v>
      </c>
      <c r="AB578">
        <v>324.689362244444</v>
      </c>
      <c r="AC578">
        <v>318.186862244444</v>
      </c>
      <c r="AD578">
        <v>0.1</v>
      </c>
      <c r="AE578">
        <v>47.7</v>
      </c>
      <c r="AF578">
        <v>37.1</v>
      </c>
      <c r="AG578">
        <v>118.655666666666</v>
      </c>
      <c r="AH578">
        <v>74.1556666666666</v>
      </c>
      <c r="AI578">
        <v>53.839</v>
      </c>
      <c r="AJ578">
        <v>1341.54277308888</v>
      </c>
      <c r="AK578">
        <v>731.0055842</v>
      </c>
      <c r="AL578">
        <v>461.305406422222</v>
      </c>
      <c r="AM578">
        <v>95.6711683771814</v>
      </c>
      <c r="AN578">
        <v>2493.75566666666</v>
      </c>
      <c r="AO578">
        <v>30</v>
      </c>
    </row>
    <row r="579" customFormat="1" spans="1:41">
      <c r="A579">
        <v>0.5</v>
      </c>
      <c r="B579">
        <v>11.79</v>
      </c>
      <c r="C579">
        <v>7.9</v>
      </c>
      <c r="D579">
        <v>3</v>
      </c>
      <c r="E579">
        <v>1</v>
      </c>
      <c r="F579">
        <v>0</v>
      </c>
      <c r="G579">
        <v>0.1</v>
      </c>
      <c r="H579">
        <v>64</v>
      </c>
      <c r="I579">
        <v>42</v>
      </c>
      <c r="J579">
        <v>42</v>
      </c>
      <c r="K579">
        <v>36</v>
      </c>
      <c r="L579">
        <v>93.2241666666666</v>
      </c>
      <c r="M579">
        <v>0.501000000000004</v>
      </c>
      <c r="N579">
        <v>2.25799999999999</v>
      </c>
      <c r="O579">
        <v>53.7409999999998</v>
      </c>
      <c r="P579">
        <v>20.8989999999999</v>
      </c>
      <c r="Q579">
        <v>16.6890000000001</v>
      </c>
      <c r="R579">
        <v>104.601508999999</v>
      </c>
      <c r="S579">
        <v>25.7778029999998</v>
      </c>
      <c r="T579">
        <v>17.7089710000001</v>
      </c>
      <c r="U579">
        <v>0.1</v>
      </c>
      <c r="V579">
        <v>42.4</v>
      </c>
      <c r="W579">
        <v>79.5</v>
      </c>
      <c r="X579">
        <v>14.6834666666666</v>
      </c>
      <c r="Y579">
        <v>4.5501333333333</v>
      </c>
      <c r="Z579">
        <v>8.01680000000017</v>
      </c>
      <c r="AA579">
        <v>15.83421056</v>
      </c>
      <c r="AB579">
        <v>3.26681500444442</v>
      </c>
      <c r="AC579">
        <v>6.37576611555575</v>
      </c>
      <c r="AD579">
        <v>0.1</v>
      </c>
      <c r="AE579">
        <v>47.7</v>
      </c>
      <c r="AF579">
        <v>37.1</v>
      </c>
      <c r="AG579">
        <v>6.94986666666666</v>
      </c>
      <c r="AH579">
        <v>5.96653333333333</v>
      </c>
      <c r="AI579">
        <v>5.14986666666666</v>
      </c>
      <c r="AJ579">
        <v>4.48346167111111</v>
      </c>
      <c r="AK579">
        <v>4.29040611555555</v>
      </c>
      <c r="AL579">
        <v>3.95346167111111</v>
      </c>
      <c r="AM579">
        <v>84.3019405798601</v>
      </c>
      <c r="AN579">
        <v>705.850666666669</v>
      </c>
      <c r="AO579">
        <v>30</v>
      </c>
    </row>
    <row r="580" customFormat="1" spans="1:41">
      <c r="A580">
        <v>0.5</v>
      </c>
      <c r="B580">
        <v>11.79</v>
      </c>
      <c r="C580">
        <v>7.9</v>
      </c>
      <c r="D580">
        <v>3</v>
      </c>
      <c r="E580">
        <v>1</v>
      </c>
      <c r="F580">
        <v>0</v>
      </c>
      <c r="G580">
        <v>0.1</v>
      </c>
      <c r="H580">
        <v>26</v>
      </c>
      <c r="I580">
        <v>14</v>
      </c>
      <c r="J580">
        <v>10</v>
      </c>
      <c r="K580">
        <v>0</v>
      </c>
      <c r="L580">
        <v>89.6121666666666</v>
      </c>
      <c r="M580">
        <v>19.759</v>
      </c>
      <c r="N580">
        <v>20.292</v>
      </c>
      <c r="O580">
        <v>82.7439999999999</v>
      </c>
      <c r="P580">
        <v>63.265</v>
      </c>
      <c r="Q580">
        <v>44.2979999999999</v>
      </c>
      <c r="R580">
        <v>1107.25453399999</v>
      </c>
      <c r="S580">
        <v>849.457207</v>
      </c>
      <c r="T580">
        <v>528.621083999999</v>
      </c>
      <c r="U580">
        <v>0.1</v>
      </c>
      <c r="V580">
        <v>63.6</v>
      </c>
      <c r="W580">
        <v>37.1</v>
      </c>
      <c r="X580">
        <v>152.829333333333</v>
      </c>
      <c r="Y580">
        <v>84.7459999999999</v>
      </c>
      <c r="Z580">
        <v>36.3459999999999</v>
      </c>
      <c r="AA580">
        <v>1729.75466542222</v>
      </c>
      <c r="AB580">
        <v>785.392343199999</v>
      </c>
      <c r="AC580">
        <v>217.091143199999</v>
      </c>
      <c r="AD580">
        <v>0.1</v>
      </c>
      <c r="AE580">
        <v>63.6</v>
      </c>
      <c r="AF580">
        <v>42.4</v>
      </c>
      <c r="AG580">
        <v>122.956666666666</v>
      </c>
      <c r="AH580">
        <v>95.8733333333333</v>
      </c>
      <c r="AI580">
        <v>41.1233333333333</v>
      </c>
      <c r="AJ580">
        <v>1317.53355333333</v>
      </c>
      <c r="AK580">
        <v>965.245831111111</v>
      </c>
      <c r="AL580">
        <v>264.263331111111</v>
      </c>
      <c r="AM580">
        <v>89.8497549444307</v>
      </c>
      <c r="AN580">
        <v>1048.82199999999</v>
      </c>
      <c r="AO580">
        <v>30</v>
      </c>
    </row>
    <row r="581" customFormat="1" spans="1:41">
      <c r="A581">
        <v>0.5</v>
      </c>
      <c r="B581">
        <v>11.79</v>
      </c>
      <c r="C581">
        <v>7.9</v>
      </c>
      <c r="D581">
        <v>3</v>
      </c>
      <c r="E581">
        <v>1</v>
      </c>
      <c r="F581">
        <v>0</v>
      </c>
      <c r="G581">
        <v>0.1</v>
      </c>
      <c r="H581">
        <v>28</v>
      </c>
      <c r="I581">
        <v>20</v>
      </c>
      <c r="J581">
        <v>12</v>
      </c>
      <c r="K581">
        <v>0</v>
      </c>
      <c r="L581">
        <v>80.2446666666666</v>
      </c>
      <c r="M581">
        <v>73.759</v>
      </c>
      <c r="N581">
        <v>76.055</v>
      </c>
      <c r="O581">
        <v>428.62</v>
      </c>
      <c r="P581">
        <v>395.989999999999</v>
      </c>
      <c r="Q581">
        <v>189.654</v>
      </c>
      <c r="R581">
        <v>23979.41324</v>
      </c>
      <c r="S581">
        <v>22121.6885799999</v>
      </c>
      <c r="T581">
        <v>7567.364566</v>
      </c>
      <c r="U581">
        <v>0.1</v>
      </c>
      <c r="V581">
        <v>84.8</v>
      </c>
      <c r="W581">
        <v>42.4</v>
      </c>
      <c r="X581">
        <v>560.143333333333</v>
      </c>
      <c r="Y581">
        <v>389.659999999999</v>
      </c>
      <c r="Z581">
        <v>173.643333333333</v>
      </c>
      <c r="AA581">
        <v>20870.0393533333</v>
      </c>
      <c r="AB581">
        <v>13557.6680755555</v>
      </c>
      <c r="AC581">
        <v>4260.20546444444</v>
      </c>
      <c r="AD581">
        <v>0.1</v>
      </c>
      <c r="AE581">
        <v>84.8</v>
      </c>
      <c r="AF581">
        <v>42.4</v>
      </c>
      <c r="AG581">
        <v>619.417409722222</v>
      </c>
      <c r="AH581">
        <v>460.511854166666</v>
      </c>
      <c r="AI581">
        <v>201.1170625</v>
      </c>
      <c r="AJ581">
        <v>26300.0324390031</v>
      </c>
      <c r="AK581">
        <v>18600.5982143889</v>
      </c>
      <c r="AL581">
        <v>5719.41997873359</v>
      </c>
      <c r="AM581">
        <v>119.000581655848</v>
      </c>
      <c r="AN581">
        <v>6251.06022916667</v>
      </c>
      <c r="AO581">
        <v>30</v>
      </c>
    </row>
    <row r="582" customFormat="1" spans="1:41">
      <c r="A582">
        <v>0.5</v>
      </c>
      <c r="B582">
        <v>11.79</v>
      </c>
      <c r="C582">
        <v>7.9</v>
      </c>
      <c r="D582">
        <v>3</v>
      </c>
      <c r="E582">
        <v>1</v>
      </c>
      <c r="F582">
        <v>0</v>
      </c>
      <c r="G582">
        <v>0.1</v>
      </c>
      <c r="H582">
        <v>30</v>
      </c>
      <c r="I582">
        <v>20</v>
      </c>
      <c r="J582">
        <v>12</v>
      </c>
      <c r="K582">
        <v>0</v>
      </c>
      <c r="L582">
        <v>64.1246666666666</v>
      </c>
      <c r="M582">
        <v>139.461125</v>
      </c>
      <c r="N582">
        <v>144.013125</v>
      </c>
      <c r="O582">
        <v>825.03133984375</v>
      </c>
      <c r="P582">
        <v>670.26833984375</v>
      </c>
      <c r="Q582">
        <v>306.793875</v>
      </c>
      <c r="R582">
        <v>81933.5781429615</v>
      </c>
      <c r="S582">
        <v>63658.5515944068</v>
      </c>
      <c r="T582">
        <v>20429.4766278588</v>
      </c>
      <c r="U582">
        <v>0.1</v>
      </c>
      <c r="V582">
        <v>111.3</v>
      </c>
      <c r="W582">
        <v>42.4</v>
      </c>
      <c r="X582">
        <v>1294.87611458333</v>
      </c>
      <c r="Y582">
        <v>952.259447916666</v>
      </c>
      <c r="Z582">
        <v>294.77090625</v>
      </c>
      <c r="AA582">
        <v>92150.5319123698</v>
      </c>
      <c r="AB582">
        <v>66921.1216113281</v>
      </c>
      <c r="AC582">
        <v>12417.8044526095</v>
      </c>
      <c r="AD582">
        <v>0.1</v>
      </c>
      <c r="AE582">
        <v>111.3</v>
      </c>
      <c r="AF582">
        <v>42.4</v>
      </c>
      <c r="AG582">
        <v>1394.87622916666</v>
      </c>
      <c r="AH582">
        <v>979.776229166666</v>
      </c>
      <c r="AI582">
        <v>304.6158125</v>
      </c>
      <c r="AJ582">
        <v>105170.519542745</v>
      </c>
      <c r="AK582">
        <v>71864.9682774679</v>
      </c>
      <c r="AL582">
        <v>13231.7527182882</v>
      </c>
      <c r="AM582">
        <v>128.892103630839</v>
      </c>
      <c r="AN582">
        <v>15830.7215413411</v>
      </c>
      <c r="AO582">
        <v>30</v>
      </c>
    </row>
    <row r="583" customFormat="1" spans="1:41">
      <c r="A583">
        <v>0.5</v>
      </c>
      <c r="B583">
        <v>11.79</v>
      </c>
      <c r="C583">
        <v>7.9</v>
      </c>
      <c r="D583">
        <v>3</v>
      </c>
      <c r="E583">
        <v>1</v>
      </c>
      <c r="F583">
        <v>1</v>
      </c>
      <c r="G583">
        <v>0.1</v>
      </c>
      <c r="H583">
        <v>44</v>
      </c>
      <c r="I583">
        <v>36</v>
      </c>
      <c r="J583">
        <v>24</v>
      </c>
      <c r="K583">
        <v>10</v>
      </c>
      <c r="L583">
        <v>93.3606666666666</v>
      </c>
      <c r="M583">
        <v>7.759</v>
      </c>
      <c r="N583">
        <v>7.242</v>
      </c>
      <c r="O583">
        <v>91.9530000000001</v>
      </c>
      <c r="P583">
        <v>90.098</v>
      </c>
      <c r="Q583">
        <v>42.35</v>
      </c>
      <c r="R583">
        <v>590.787075</v>
      </c>
      <c r="S583">
        <v>586.29213</v>
      </c>
      <c r="T583">
        <v>162.718482</v>
      </c>
      <c r="U583">
        <v>0.1</v>
      </c>
      <c r="V583">
        <v>53</v>
      </c>
      <c r="W583">
        <v>63.6</v>
      </c>
      <c r="X583">
        <v>29.738</v>
      </c>
      <c r="Y583">
        <v>25.3713333333333</v>
      </c>
      <c r="Z583">
        <v>25.4046666666668</v>
      </c>
      <c r="AA583">
        <v>81.2749776888893</v>
      </c>
      <c r="AB583">
        <v>74.2721999111115</v>
      </c>
      <c r="AC583">
        <v>62.8940888000006</v>
      </c>
      <c r="AD583">
        <v>0.1</v>
      </c>
      <c r="AE583">
        <v>47.7</v>
      </c>
      <c r="AF583">
        <v>63.6</v>
      </c>
      <c r="AG583">
        <v>31.9886666666666</v>
      </c>
      <c r="AH583">
        <v>21.8553333333333</v>
      </c>
      <c r="AI583">
        <v>23.3219999999999</v>
      </c>
      <c r="AJ583">
        <v>97.3089590222221</v>
      </c>
      <c r="AK583">
        <v>59.1796256888888</v>
      </c>
      <c r="AL583">
        <v>60.4351812444444</v>
      </c>
      <c r="AM583">
        <v>42.6235758115856</v>
      </c>
      <c r="AN583">
        <v>838.315000000002</v>
      </c>
      <c r="AO583">
        <v>30</v>
      </c>
    </row>
    <row r="584" customFormat="1" spans="1:41">
      <c r="A584">
        <v>0.5</v>
      </c>
      <c r="B584">
        <v>11.79</v>
      </c>
      <c r="C584">
        <v>7.9</v>
      </c>
      <c r="D584">
        <v>3</v>
      </c>
      <c r="E584">
        <v>1</v>
      </c>
      <c r="F584">
        <v>0</v>
      </c>
      <c r="G584">
        <v>0.1</v>
      </c>
      <c r="H584">
        <v>30</v>
      </c>
      <c r="I584">
        <v>20</v>
      </c>
      <c r="J584">
        <v>14</v>
      </c>
      <c r="K584">
        <v>0</v>
      </c>
      <c r="L584">
        <v>85.3706666666666</v>
      </c>
      <c r="M584">
        <v>21.0079999999999</v>
      </c>
      <c r="N584">
        <v>21.0519999999999</v>
      </c>
      <c r="O584">
        <v>133.285999999999</v>
      </c>
      <c r="P584">
        <v>108.424</v>
      </c>
      <c r="Q584">
        <v>78.3329999999999</v>
      </c>
      <c r="R584">
        <v>2081.40301199999</v>
      </c>
      <c r="S584">
        <v>1601.206086</v>
      </c>
      <c r="T584">
        <v>993.220842999999</v>
      </c>
      <c r="U584">
        <v>0.1</v>
      </c>
      <c r="V584">
        <v>53</v>
      </c>
      <c r="W584">
        <v>42.4</v>
      </c>
      <c r="X584">
        <v>99.259</v>
      </c>
      <c r="Y584">
        <v>66.6423333333335</v>
      </c>
      <c r="Z584">
        <v>48.7089999999999</v>
      </c>
      <c r="AA584">
        <v>934.838213977779</v>
      </c>
      <c r="AB584">
        <v>534.514436200002</v>
      </c>
      <c r="AC584">
        <v>338.546658422222</v>
      </c>
      <c r="AD584">
        <v>0.1</v>
      </c>
      <c r="AE584">
        <v>53</v>
      </c>
      <c r="AF584">
        <v>37.1</v>
      </c>
      <c r="AG584">
        <v>101.926333333333</v>
      </c>
      <c r="AH584">
        <v>74.8596666666667</v>
      </c>
      <c r="AI584">
        <v>38.8596666666666</v>
      </c>
      <c r="AJ584">
        <v>1030.11050535555</v>
      </c>
      <c r="AK584">
        <v>689.1634498</v>
      </c>
      <c r="AL584">
        <v>251.630827577777</v>
      </c>
      <c r="AM584">
        <v>103.571075657526</v>
      </c>
      <c r="AN584">
        <v>1449.03066666667</v>
      </c>
      <c r="AO584">
        <v>30</v>
      </c>
    </row>
    <row r="585" customFormat="1" spans="1:41">
      <c r="A585">
        <v>0.6</v>
      </c>
      <c r="B585">
        <v>11.79</v>
      </c>
      <c r="C585">
        <v>7.9</v>
      </c>
      <c r="D585">
        <v>3</v>
      </c>
      <c r="E585">
        <v>1</v>
      </c>
      <c r="F585">
        <v>0</v>
      </c>
      <c r="G585">
        <v>0.1</v>
      </c>
      <c r="H585">
        <v>32</v>
      </c>
      <c r="I585">
        <v>22</v>
      </c>
      <c r="J585">
        <v>16</v>
      </c>
      <c r="K585">
        <v>0</v>
      </c>
      <c r="L585">
        <v>74.9971666666666</v>
      </c>
      <c r="M585">
        <v>85.008</v>
      </c>
      <c r="N585">
        <v>84.303</v>
      </c>
      <c r="O585">
        <v>590.24175</v>
      </c>
      <c r="P585">
        <v>525.89375</v>
      </c>
      <c r="Q585">
        <v>289.557625</v>
      </c>
      <c r="R585">
        <v>37692.7254741562</v>
      </c>
      <c r="S585">
        <v>32179.1748326562</v>
      </c>
      <c r="T585">
        <v>12979.1987538906</v>
      </c>
      <c r="U585">
        <v>0.1</v>
      </c>
      <c r="V585">
        <v>79.5</v>
      </c>
      <c r="W585">
        <v>42.4</v>
      </c>
      <c r="X585">
        <v>568.227666666666</v>
      </c>
      <c r="Y585">
        <v>396.960999999999</v>
      </c>
      <c r="Z585">
        <v>177.811</v>
      </c>
      <c r="AA585">
        <v>22470.7584242</v>
      </c>
      <c r="AB585">
        <v>14677.9552464222</v>
      </c>
      <c r="AC585">
        <v>4594.45251308889</v>
      </c>
      <c r="AD585">
        <v>0.1</v>
      </c>
      <c r="AE585">
        <v>84.8</v>
      </c>
      <c r="AF585">
        <v>42.4</v>
      </c>
      <c r="AG585">
        <v>697.469222222222</v>
      </c>
      <c r="AH585">
        <v>503.213666666666</v>
      </c>
      <c r="AI585">
        <v>197.413666666666</v>
      </c>
      <c r="AJ585">
        <v>31901.1856578493</v>
      </c>
      <c r="AK585">
        <v>21855.6055640222</v>
      </c>
      <c r="AL585">
        <v>5669.52183068888</v>
      </c>
      <c r="AM585">
        <v>45.8768785042998</v>
      </c>
      <c r="AN585">
        <v>9232.01124999999</v>
      </c>
      <c r="AO585">
        <v>30</v>
      </c>
    </row>
    <row r="586" customFormat="1" spans="1:41">
      <c r="A586">
        <v>0.5</v>
      </c>
      <c r="B586">
        <v>11.79</v>
      </c>
      <c r="C586">
        <v>7.9</v>
      </c>
      <c r="D586">
        <v>3</v>
      </c>
      <c r="E586">
        <v>1</v>
      </c>
      <c r="F586">
        <v>0</v>
      </c>
      <c r="G586">
        <v>0.1</v>
      </c>
      <c r="H586">
        <v>100</v>
      </c>
      <c r="I586">
        <v>18</v>
      </c>
      <c r="J586">
        <v>14</v>
      </c>
      <c r="K586">
        <v>0</v>
      </c>
      <c r="L586">
        <v>91.1246666666666</v>
      </c>
      <c r="M586">
        <v>103.523999999999</v>
      </c>
      <c r="N586">
        <v>104.538</v>
      </c>
      <c r="O586">
        <v>1273.7779375</v>
      </c>
      <c r="P586">
        <v>495.4390625</v>
      </c>
      <c r="Q586">
        <v>308.923312499999</v>
      </c>
      <c r="R586">
        <v>85694.1676648789</v>
      </c>
      <c r="S586">
        <v>35398.7665550195</v>
      </c>
      <c r="T586">
        <v>16980.3857241132</v>
      </c>
      <c r="U586">
        <v>0.1</v>
      </c>
      <c r="V586">
        <v>95.4</v>
      </c>
      <c r="W586">
        <v>42.4</v>
      </c>
      <c r="X586">
        <v>929.686222222222</v>
      </c>
      <c r="Y586">
        <v>652.164</v>
      </c>
      <c r="Z586">
        <v>231.263999999999</v>
      </c>
      <c r="AA586">
        <v>52299.0169396938</v>
      </c>
      <c r="AB586">
        <v>35770.6254680888</v>
      </c>
      <c r="AC586">
        <v>8044.43146808888</v>
      </c>
      <c r="AD586">
        <v>0.1</v>
      </c>
      <c r="AE586">
        <v>95.4</v>
      </c>
      <c r="AF586">
        <v>42.4</v>
      </c>
      <c r="AG586">
        <v>1093.50411111111</v>
      </c>
      <c r="AH586">
        <v>765.209666666666</v>
      </c>
      <c r="AI586">
        <v>257.409666666666</v>
      </c>
      <c r="AJ586">
        <v>73298.3502228864</v>
      </c>
      <c r="AK586">
        <v>48732.3493698</v>
      </c>
      <c r="AL586">
        <v>10120.3889475777</v>
      </c>
      <c r="AM586">
        <v>141.997098087436</v>
      </c>
      <c r="AN586">
        <v>13477.727875</v>
      </c>
      <c r="AO586">
        <v>30</v>
      </c>
    </row>
    <row r="587" customFormat="1" spans="1:41">
      <c r="A587">
        <v>0.5</v>
      </c>
      <c r="B587">
        <v>11.79</v>
      </c>
      <c r="C587">
        <v>7.9</v>
      </c>
      <c r="D587">
        <v>3</v>
      </c>
      <c r="E587">
        <v>1</v>
      </c>
      <c r="F587">
        <v>0</v>
      </c>
      <c r="G587">
        <v>0.1</v>
      </c>
      <c r="H587">
        <v>104</v>
      </c>
      <c r="I587">
        <v>18</v>
      </c>
      <c r="J587">
        <v>14</v>
      </c>
      <c r="K587">
        <v>0</v>
      </c>
      <c r="L587">
        <v>88.1266666666666</v>
      </c>
      <c r="M587">
        <v>140.025</v>
      </c>
      <c r="N587">
        <v>142.541</v>
      </c>
      <c r="O587">
        <v>1677.21899999999</v>
      </c>
      <c r="P587">
        <v>665.345625</v>
      </c>
      <c r="Q587">
        <v>399.040875</v>
      </c>
      <c r="R587">
        <v>152681.054872906</v>
      </c>
      <c r="S587">
        <v>64372.6812485156</v>
      </c>
      <c r="T587">
        <v>29315.4481615781</v>
      </c>
      <c r="U587">
        <v>0.1</v>
      </c>
      <c r="V587">
        <v>106</v>
      </c>
      <c r="W587">
        <v>42.4</v>
      </c>
      <c r="X587">
        <v>1253.50133333333</v>
      </c>
      <c r="Y587">
        <v>926.118</v>
      </c>
      <c r="Z587">
        <v>301.917999999999</v>
      </c>
      <c r="AA587">
        <v>95005.8139203555</v>
      </c>
      <c r="AB587">
        <v>69092.8158648</v>
      </c>
      <c r="AC587">
        <v>13901.4316647999</v>
      </c>
      <c r="AD587">
        <v>0.1</v>
      </c>
      <c r="AE587">
        <v>106</v>
      </c>
      <c r="AF587">
        <v>42.4</v>
      </c>
      <c r="AG587">
        <v>1554.02077777777</v>
      </c>
      <c r="AH587">
        <v>1137.84299999999</v>
      </c>
      <c r="AI587">
        <v>333.392999999999</v>
      </c>
      <c r="AJ587">
        <v>139727.165190293</v>
      </c>
      <c r="AK587">
        <v>99997.7652520222</v>
      </c>
      <c r="AL587">
        <v>17236.1571520222</v>
      </c>
      <c r="AM587">
        <v>106.814354247336</v>
      </c>
      <c r="AN587">
        <v>19767.5304583333</v>
      </c>
      <c r="AO587">
        <v>30</v>
      </c>
    </row>
    <row r="588" customFormat="1" spans="1:41">
      <c r="A588">
        <v>0.5</v>
      </c>
      <c r="B588">
        <v>11.79</v>
      </c>
      <c r="C588">
        <v>7.9</v>
      </c>
      <c r="D588">
        <v>3</v>
      </c>
      <c r="E588">
        <v>1</v>
      </c>
      <c r="F588">
        <v>1</v>
      </c>
      <c r="G588">
        <v>0.1</v>
      </c>
      <c r="H588">
        <v>34</v>
      </c>
      <c r="I588">
        <v>30</v>
      </c>
      <c r="J588">
        <v>28</v>
      </c>
      <c r="K588">
        <v>14</v>
      </c>
      <c r="L588">
        <v>80.9931666666666</v>
      </c>
      <c r="M588">
        <v>19.5039999999999</v>
      </c>
      <c r="N588">
        <v>19.494</v>
      </c>
      <c r="O588">
        <v>240.441999999999</v>
      </c>
      <c r="P588">
        <v>234.681</v>
      </c>
      <c r="Q588">
        <v>170.946</v>
      </c>
      <c r="R588">
        <v>4174.96173999999</v>
      </c>
      <c r="S588">
        <v>4053.940857</v>
      </c>
      <c r="T588">
        <v>2330.431734</v>
      </c>
      <c r="U588">
        <v>0.1</v>
      </c>
      <c r="V588">
        <v>63.6</v>
      </c>
      <c r="W588">
        <v>42.4</v>
      </c>
      <c r="X588">
        <v>126.694</v>
      </c>
      <c r="Y588">
        <v>55.594</v>
      </c>
      <c r="Z588">
        <v>31.0773333333332</v>
      </c>
      <c r="AA588">
        <v>1059.69463831111</v>
      </c>
      <c r="AB588">
        <v>347.713749422222</v>
      </c>
      <c r="AC588">
        <v>146.886671644444</v>
      </c>
      <c r="AD588">
        <v>0.1</v>
      </c>
      <c r="AE588">
        <v>63.6</v>
      </c>
      <c r="AF588">
        <v>37.1</v>
      </c>
      <c r="AG588">
        <v>108.539</v>
      </c>
      <c r="AH588">
        <v>76.6556666666666</v>
      </c>
      <c r="AI588">
        <v>39.539</v>
      </c>
      <c r="AJ588">
        <v>971.688848644444</v>
      </c>
      <c r="AK588">
        <v>647.375959755555</v>
      </c>
      <c r="AL588">
        <v>251.3751042</v>
      </c>
      <c r="AM588">
        <v>96.9380034213607</v>
      </c>
      <c r="AN588">
        <v>1967.831</v>
      </c>
      <c r="AO588">
        <v>30</v>
      </c>
    </row>
    <row r="589" customFormat="1" spans="1:41">
      <c r="A589">
        <v>0.5</v>
      </c>
      <c r="B589">
        <v>11.79</v>
      </c>
      <c r="C589">
        <v>7.9</v>
      </c>
      <c r="D589">
        <v>3</v>
      </c>
      <c r="E589">
        <v>1</v>
      </c>
      <c r="F589">
        <v>1</v>
      </c>
      <c r="G589">
        <v>0.1</v>
      </c>
      <c r="H589">
        <v>34</v>
      </c>
      <c r="I589">
        <v>30</v>
      </c>
      <c r="J589">
        <v>26</v>
      </c>
      <c r="K589">
        <v>18</v>
      </c>
      <c r="L589">
        <v>94.6151666666666</v>
      </c>
      <c r="M589">
        <v>8.50500000000001</v>
      </c>
      <c r="N589">
        <v>8.247</v>
      </c>
      <c r="O589">
        <v>123.587</v>
      </c>
      <c r="P589">
        <v>109.58</v>
      </c>
      <c r="Q589">
        <v>68.3189999999999</v>
      </c>
      <c r="R589">
        <v>1039.293425</v>
      </c>
      <c r="S589">
        <v>862.074040000001</v>
      </c>
      <c r="T589">
        <v>372.957538999999</v>
      </c>
      <c r="U589">
        <v>0.1</v>
      </c>
      <c r="V589">
        <v>53</v>
      </c>
      <c r="W589">
        <v>37.1</v>
      </c>
      <c r="X589">
        <v>45.9400000000001</v>
      </c>
      <c r="Y589">
        <v>21.1566666666666</v>
      </c>
      <c r="Z589">
        <v>10.8566666666666</v>
      </c>
      <c r="AA589">
        <v>162.752431111111</v>
      </c>
      <c r="AB589">
        <v>54.2095977777779</v>
      </c>
      <c r="AC589">
        <v>19.499931111111</v>
      </c>
      <c r="AD589">
        <v>0.1</v>
      </c>
      <c r="AE589">
        <v>53</v>
      </c>
      <c r="AF589">
        <v>58.3</v>
      </c>
      <c r="AG589">
        <v>51.6113333333333</v>
      </c>
      <c r="AH589">
        <v>26.5946666666666</v>
      </c>
      <c r="AI589">
        <v>39.528</v>
      </c>
      <c r="AJ589">
        <v>223.676110133333</v>
      </c>
      <c r="AK589">
        <v>90.0656101333334</v>
      </c>
      <c r="AL589">
        <v>171.439499022222</v>
      </c>
      <c r="AM589">
        <v>45.431968476337</v>
      </c>
      <c r="AN589">
        <v>848.799333333332</v>
      </c>
      <c r="AO589">
        <v>30</v>
      </c>
    </row>
    <row r="590" customFormat="1" spans="1:41">
      <c r="A590">
        <v>0.5</v>
      </c>
      <c r="B590">
        <v>11.79</v>
      </c>
      <c r="C590">
        <v>7.9</v>
      </c>
      <c r="D590">
        <v>3</v>
      </c>
      <c r="E590">
        <v>1</v>
      </c>
      <c r="F590">
        <v>0</v>
      </c>
      <c r="G590">
        <v>0.1</v>
      </c>
      <c r="H590">
        <v>36</v>
      </c>
      <c r="I590">
        <v>22</v>
      </c>
      <c r="J590">
        <v>14</v>
      </c>
      <c r="K590">
        <v>0</v>
      </c>
      <c r="L590">
        <v>88.1141666666666</v>
      </c>
      <c r="M590">
        <v>22.509</v>
      </c>
      <c r="N590">
        <v>22.536</v>
      </c>
      <c r="O590">
        <v>144.029</v>
      </c>
      <c r="P590">
        <v>118.591</v>
      </c>
      <c r="Q590">
        <v>68.643</v>
      </c>
      <c r="R590">
        <v>2332.906709</v>
      </c>
      <c r="S590">
        <v>1868.70358099999</v>
      </c>
      <c r="T590">
        <v>807.055095</v>
      </c>
      <c r="U590">
        <v>0.1</v>
      </c>
      <c r="V590">
        <v>74.2</v>
      </c>
      <c r="W590">
        <v>42.4</v>
      </c>
      <c r="X590">
        <v>167.761666666666</v>
      </c>
      <c r="Y590">
        <v>103.728333333333</v>
      </c>
      <c r="Z590">
        <v>43.2783333333333</v>
      </c>
      <c r="AA590">
        <v>1971.63393833333</v>
      </c>
      <c r="AB590">
        <v>1019.30554944444</v>
      </c>
      <c r="AC590">
        <v>274.145549444444</v>
      </c>
      <c r="AD590">
        <v>0.1</v>
      </c>
      <c r="AE590">
        <v>68.9</v>
      </c>
      <c r="AF590">
        <v>42.4</v>
      </c>
      <c r="AG590">
        <v>147.513777777777</v>
      </c>
      <c r="AH590">
        <v>108.402666666666</v>
      </c>
      <c r="AI590">
        <v>54.6693333333333</v>
      </c>
      <c r="AJ590">
        <v>1707.65210561975</v>
      </c>
      <c r="AK590">
        <v>1166.62939697777</v>
      </c>
      <c r="AL590">
        <v>427.136063644444</v>
      </c>
      <c r="AM590">
        <v>35.418390389314</v>
      </c>
      <c r="AN590">
        <v>1860.38966666666</v>
      </c>
      <c r="AO590">
        <v>30</v>
      </c>
    </row>
    <row r="591" customFormat="1" spans="1:41">
      <c r="A591">
        <v>0.6</v>
      </c>
      <c r="B591">
        <v>11.79</v>
      </c>
      <c r="C591">
        <v>7.9</v>
      </c>
      <c r="D591">
        <v>3</v>
      </c>
      <c r="E591">
        <v>1</v>
      </c>
      <c r="F591">
        <v>0</v>
      </c>
      <c r="G591">
        <v>0.1</v>
      </c>
      <c r="H591">
        <v>32</v>
      </c>
      <c r="I591">
        <v>24</v>
      </c>
      <c r="J591">
        <v>16</v>
      </c>
      <c r="K591">
        <v>0</v>
      </c>
      <c r="L591">
        <v>74.7481666666666</v>
      </c>
      <c r="M591">
        <v>89.5079999999999</v>
      </c>
      <c r="N591">
        <v>93.3049999999999</v>
      </c>
      <c r="O591">
        <v>642.1263125</v>
      </c>
      <c r="P591">
        <v>581.3083125</v>
      </c>
      <c r="Q591">
        <v>282.2086875</v>
      </c>
      <c r="R591">
        <v>42753.9446583164</v>
      </c>
      <c r="S591">
        <v>37862.6608255664</v>
      </c>
      <c r="T591">
        <v>12839.852109332</v>
      </c>
      <c r="U591">
        <v>0.1</v>
      </c>
      <c r="V591">
        <v>90.1</v>
      </c>
      <c r="W591">
        <v>42.4</v>
      </c>
      <c r="X591">
        <v>727.179666666666</v>
      </c>
      <c r="Y591">
        <v>480.646333333333</v>
      </c>
      <c r="Z591">
        <v>178.262999999999</v>
      </c>
      <c r="AA591">
        <v>32572.7587849111</v>
      </c>
      <c r="AB591">
        <v>19786.0929849111</v>
      </c>
      <c r="AC591">
        <v>4582.49887379999</v>
      </c>
      <c r="AD591">
        <v>0.1</v>
      </c>
      <c r="AE591">
        <v>90.1</v>
      </c>
      <c r="AF591">
        <v>42.4</v>
      </c>
      <c r="AG591">
        <v>805.844</v>
      </c>
      <c r="AH591">
        <v>583.510666666666</v>
      </c>
      <c r="AI591">
        <v>215.443999999999</v>
      </c>
      <c r="AJ591">
        <v>40601.2477916444</v>
      </c>
      <c r="AK591">
        <v>28222.0791249777</v>
      </c>
      <c r="AL591">
        <v>6632.54654719999</v>
      </c>
      <c r="AM591">
        <v>128.296042846722</v>
      </c>
      <c r="AN591">
        <v>10173.9481666666</v>
      </c>
      <c r="AO591">
        <v>30</v>
      </c>
    </row>
    <row r="592" customFormat="1" spans="1:41">
      <c r="A592">
        <v>0.5</v>
      </c>
      <c r="B592">
        <v>11.79</v>
      </c>
      <c r="C592">
        <v>7.9</v>
      </c>
      <c r="D592">
        <v>3</v>
      </c>
      <c r="E592">
        <v>1</v>
      </c>
      <c r="F592">
        <v>0</v>
      </c>
      <c r="G592">
        <v>0.1</v>
      </c>
      <c r="H592">
        <v>34</v>
      </c>
      <c r="I592">
        <v>22</v>
      </c>
      <c r="J592">
        <v>14</v>
      </c>
      <c r="K592">
        <v>0</v>
      </c>
      <c r="L592">
        <v>64.7501666666666</v>
      </c>
      <c r="M592">
        <v>165.007999999999</v>
      </c>
      <c r="N592">
        <v>168.807</v>
      </c>
      <c r="O592">
        <v>1145.3863125</v>
      </c>
      <c r="P592">
        <v>872.212812499999</v>
      </c>
      <c r="Q592">
        <v>459.1656875</v>
      </c>
      <c r="R592">
        <v>136149.735664628</v>
      </c>
      <c r="S592">
        <v>94909.603781582</v>
      </c>
      <c r="T592">
        <v>36376.2837854883</v>
      </c>
      <c r="U592">
        <v>0.1</v>
      </c>
      <c r="V592">
        <v>111.3</v>
      </c>
      <c r="W592">
        <v>42.4</v>
      </c>
      <c r="X592">
        <v>1494.00454166666</v>
      </c>
      <c r="Y592">
        <v>1167.37120833333</v>
      </c>
      <c r="Z592">
        <v>356.087875</v>
      </c>
      <c r="AA592">
        <v>127247.221270636</v>
      </c>
      <c r="AB592">
        <v>100367.231852581</v>
      </c>
      <c r="AC592">
        <v>18058.2651998035</v>
      </c>
      <c r="AD592">
        <v>0.1</v>
      </c>
      <c r="AE592">
        <v>111.3</v>
      </c>
      <c r="AF592">
        <v>42.4</v>
      </c>
      <c r="AG592">
        <v>1667.4539375</v>
      </c>
      <c r="AH592">
        <v>1327.82060416666</v>
      </c>
      <c r="AI592">
        <v>406.4039375</v>
      </c>
      <c r="AJ592">
        <v>165989.653910266</v>
      </c>
      <c r="AK592">
        <v>130914.989874155</v>
      </c>
      <c r="AL592">
        <v>23446.0640317946</v>
      </c>
      <c r="AM592">
        <v>151.408143743031</v>
      </c>
      <c r="AN592">
        <v>20282.8848808593</v>
      </c>
      <c r="AO592">
        <v>30</v>
      </c>
    </row>
    <row r="593" customFormat="1" spans="1:41">
      <c r="A593">
        <v>0.5</v>
      </c>
      <c r="B593">
        <v>11.79</v>
      </c>
      <c r="C593">
        <v>7.9</v>
      </c>
      <c r="D593">
        <v>3</v>
      </c>
      <c r="E593">
        <v>1</v>
      </c>
      <c r="F593">
        <v>1</v>
      </c>
      <c r="G593">
        <v>0.1</v>
      </c>
      <c r="H593">
        <v>34</v>
      </c>
      <c r="I593">
        <v>30</v>
      </c>
      <c r="J593">
        <v>26</v>
      </c>
      <c r="K593">
        <v>14</v>
      </c>
      <c r="L593">
        <v>82.1126666666666</v>
      </c>
      <c r="M593">
        <v>16.2549999999999</v>
      </c>
      <c r="N593">
        <v>15.495</v>
      </c>
      <c r="O593">
        <v>192.932</v>
      </c>
      <c r="P593">
        <v>188.43</v>
      </c>
      <c r="Q593">
        <v>126.173999999999</v>
      </c>
      <c r="R593">
        <v>2710.63116999999</v>
      </c>
      <c r="S593">
        <v>2615.53269</v>
      </c>
      <c r="T593">
        <v>1282.87712399999</v>
      </c>
      <c r="U593">
        <v>0.1</v>
      </c>
      <c r="V593">
        <v>58.3</v>
      </c>
      <c r="W593">
        <v>37.1</v>
      </c>
      <c r="X593">
        <v>118.935</v>
      </c>
      <c r="Y593">
        <v>46.1516666666668</v>
      </c>
      <c r="Z593">
        <v>15.4016666666667</v>
      </c>
      <c r="AA593">
        <v>951.553667222224</v>
      </c>
      <c r="AB593">
        <v>221.164056111112</v>
      </c>
      <c r="AC593">
        <v>40.3815561111112</v>
      </c>
      <c r="AD593">
        <v>0.1</v>
      </c>
      <c r="AE593">
        <v>63.6</v>
      </c>
      <c r="AF593">
        <v>37.1</v>
      </c>
      <c r="AG593">
        <v>85.6566666666667</v>
      </c>
      <c r="AH593">
        <v>60.34</v>
      </c>
      <c r="AI593">
        <v>26.6233333333333</v>
      </c>
      <c r="AJ593">
        <v>626.533397777778</v>
      </c>
      <c r="AK593">
        <v>396.663675555555</v>
      </c>
      <c r="AL593">
        <v>117.979953333333</v>
      </c>
      <c r="AM593">
        <v>117.678904711308</v>
      </c>
      <c r="AN593">
        <v>2107.542</v>
      </c>
      <c r="AO593">
        <v>30</v>
      </c>
    </row>
    <row r="594" customFormat="1" spans="1:41">
      <c r="A594">
        <v>0.5</v>
      </c>
      <c r="B594">
        <v>11.79</v>
      </c>
      <c r="C594">
        <v>7.9</v>
      </c>
      <c r="D594">
        <v>3</v>
      </c>
      <c r="E594">
        <v>1</v>
      </c>
      <c r="F594">
        <v>0</v>
      </c>
      <c r="G594">
        <v>0.1</v>
      </c>
      <c r="H594">
        <v>48</v>
      </c>
      <c r="I594">
        <v>42</v>
      </c>
      <c r="J594">
        <v>36</v>
      </c>
      <c r="K594">
        <v>20</v>
      </c>
      <c r="L594">
        <v>70.4666666666666</v>
      </c>
      <c r="M594">
        <v>40.75</v>
      </c>
      <c r="N594">
        <v>42.25</v>
      </c>
      <c r="O594">
        <v>719.46875</v>
      </c>
      <c r="P594">
        <v>700.71875</v>
      </c>
      <c r="Q594">
        <v>438.71875</v>
      </c>
      <c r="R594">
        <v>27316.0126953125</v>
      </c>
      <c r="S594">
        <v>26579.7314453125</v>
      </c>
      <c r="T594">
        <v>11705.7392578125</v>
      </c>
      <c r="U594">
        <v>0.1</v>
      </c>
      <c r="V594">
        <v>84.8</v>
      </c>
      <c r="W594">
        <v>42.4</v>
      </c>
      <c r="X594">
        <v>212.248</v>
      </c>
      <c r="Y594">
        <v>144.997999999999</v>
      </c>
      <c r="Z594">
        <v>67.8146666666667</v>
      </c>
      <c r="AA594">
        <v>2950.72575413333</v>
      </c>
      <c r="AB594">
        <v>1897.66227635555</v>
      </c>
      <c r="AC594">
        <v>658.267465244445</v>
      </c>
      <c r="AD594">
        <v>0.1</v>
      </c>
      <c r="AE594">
        <v>90.1</v>
      </c>
      <c r="AF594">
        <v>42.4</v>
      </c>
      <c r="AG594">
        <v>404.298666666666</v>
      </c>
      <c r="AH594">
        <v>255.481999999999</v>
      </c>
      <c r="AI594">
        <v>93.2986666666666</v>
      </c>
      <c r="AJ594">
        <v>9378.36045813333</v>
      </c>
      <c r="AK594">
        <v>5281.0222248</v>
      </c>
      <c r="AL594">
        <v>1251.76810257777</v>
      </c>
      <c r="AM594">
        <v>36.3796073794755</v>
      </c>
      <c r="AN594">
        <v>8379.11991666666</v>
      </c>
      <c r="AO594">
        <v>30</v>
      </c>
    </row>
    <row r="595" customFormat="1" spans="1:41">
      <c r="A595">
        <v>0.5</v>
      </c>
      <c r="B595">
        <v>11.79</v>
      </c>
      <c r="C595">
        <v>7.9</v>
      </c>
      <c r="D595">
        <v>3</v>
      </c>
      <c r="E595">
        <v>2</v>
      </c>
      <c r="F595">
        <v>0</v>
      </c>
      <c r="G595">
        <v>0.1</v>
      </c>
      <c r="H595">
        <v>26</v>
      </c>
      <c r="I595">
        <v>20</v>
      </c>
      <c r="J595">
        <v>14</v>
      </c>
      <c r="K595">
        <v>0</v>
      </c>
      <c r="L595">
        <v>81.3601666666666</v>
      </c>
      <c r="M595">
        <v>16.006</v>
      </c>
      <c r="N595">
        <v>16.5289999999999</v>
      </c>
      <c r="O595">
        <v>91.9109999999999</v>
      </c>
      <c r="P595">
        <v>81.636</v>
      </c>
      <c r="Q595">
        <v>53.8659999999999</v>
      </c>
      <c r="R595">
        <v>1098.62585099999</v>
      </c>
      <c r="S595">
        <v>967.747746</v>
      </c>
      <c r="T595">
        <v>530.883739999999</v>
      </c>
      <c r="U595">
        <v>0.1</v>
      </c>
      <c r="V595">
        <v>37.1</v>
      </c>
      <c r="W595">
        <v>37.1</v>
      </c>
      <c r="X595">
        <v>51.286</v>
      </c>
      <c r="Y595">
        <v>28.386</v>
      </c>
      <c r="Z595">
        <v>28.386</v>
      </c>
      <c r="AA595">
        <v>321.757741422222</v>
      </c>
      <c r="AB595">
        <v>132.6377192</v>
      </c>
      <c r="AC595">
        <v>132.6377192</v>
      </c>
      <c r="AD595">
        <v>0.1</v>
      </c>
      <c r="AE595">
        <v>37.1</v>
      </c>
      <c r="AF595">
        <v>31.8</v>
      </c>
      <c r="AG595">
        <v>63.2743333333333</v>
      </c>
      <c r="AH595">
        <v>36.541</v>
      </c>
      <c r="AI595">
        <v>21.141</v>
      </c>
      <c r="AJ595">
        <v>464.126862866666</v>
      </c>
      <c r="AK595">
        <v>214.961562866666</v>
      </c>
      <c r="AL595">
        <v>88.0611628666666</v>
      </c>
      <c r="AM595">
        <v>67.1574288211663</v>
      </c>
      <c r="AN595">
        <v>696.976999999999</v>
      </c>
      <c r="AO595">
        <v>10</v>
      </c>
    </row>
    <row r="596" customFormat="1" spans="1:41">
      <c r="A596">
        <v>0.5</v>
      </c>
      <c r="B596">
        <v>11.79</v>
      </c>
      <c r="C596">
        <v>7.9</v>
      </c>
      <c r="D596">
        <v>3</v>
      </c>
      <c r="E596">
        <v>2</v>
      </c>
      <c r="F596">
        <v>0</v>
      </c>
      <c r="G596">
        <v>0.1</v>
      </c>
      <c r="H596">
        <v>30</v>
      </c>
      <c r="I596">
        <v>18</v>
      </c>
      <c r="J596">
        <v>14</v>
      </c>
      <c r="K596">
        <v>0</v>
      </c>
      <c r="L596">
        <v>78.2371666666666</v>
      </c>
      <c r="M596">
        <v>30.2579999999999</v>
      </c>
      <c r="N596">
        <v>33.035</v>
      </c>
      <c r="O596">
        <v>211.101749999999</v>
      </c>
      <c r="P596">
        <v>163.75875</v>
      </c>
      <c r="Q596">
        <v>98.9837499999999</v>
      </c>
      <c r="R596">
        <v>4969.80790156249</v>
      </c>
      <c r="S596">
        <v>3751.5762665625</v>
      </c>
      <c r="T596">
        <v>1738.00418393749</v>
      </c>
      <c r="U596">
        <v>0.1</v>
      </c>
      <c r="V596">
        <v>42.4</v>
      </c>
      <c r="W596">
        <v>37.1</v>
      </c>
      <c r="X596">
        <v>122.258666666666</v>
      </c>
      <c r="Y596">
        <v>78.4420000000001</v>
      </c>
      <c r="Z596">
        <v>56.442</v>
      </c>
      <c r="AA596">
        <v>1492.29108835555</v>
      </c>
      <c r="AB596">
        <v>885.193632800003</v>
      </c>
      <c r="AC596">
        <v>514.2626328</v>
      </c>
      <c r="AD596">
        <v>0.1</v>
      </c>
      <c r="AE596">
        <v>37.1</v>
      </c>
      <c r="AF596">
        <v>37.1</v>
      </c>
      <c r="AG596">
        <v>137.128333333333</v>
      </c>
      <c r="AH596">
        <v>71.395</v>
      </c>
      <c r="AI596">
        <v>71.395</v>
      </c>
      <c r="AJ596">
        <v>1945.479205</v>
      </c>
      <c r="AK596">
        <v>814.515205</v>
      </c>
      <c r="AL596">
        <v>814.515205</v>
      </c>
      <c r="AM596">
        <v>88.181944804944</v>
      </c>
      <c r="AN596">
        <v>1912.12441666666</v>
      </c>
      <c r="AO596">
        <v>10</v>
      </c>
    </row>
    <row r="597" customFormat="1" spans="1:41">
      <c r="A597">
        <v>0.5</v>
      </c>
      <c r="B597">
        <v>11.79</v>
      </c>
      <c r="C597">
        <v>7.9</v>
      </c>
      <c r="D597">
        <v>3</v>
      </c>
      <c r="E597">
        <v>2</v>
      </c>
      <c r="F597">
        <v>0</v>
      </c>
      <c r="G597">
        <v>0.1</v>
      </c>
      <c r="H597">
        <v>24</v>
      </c>
      <c r="I597">
        <v>18</v>
      </c>
      <c r="J597">
        <v>14</v>
      </c>
      <c r="K597">
        <v>0</v>
      </c>
      <c r="L597">
        <v>75.8641666666666</v>
      </c>
      <c r="M597">
        <v>50.256</v>
      </c>
      <c r="N597">
        <v>51.789</v>
      </c>
      <c r="O597">
        <v>290.236999999999</v>
      </c>
      <c r="P597">
        <v>231.864999999999</v>
      </c>
      <c r="Q597">
        <v>146.643</v>
      </c>
      <c r="R597">
        <v>10875.733295625</v>
      </c>
      <c r="S597">
        <v>7998.60282562499</v>
      </c>
      <c r="T597">
        <v>3978.804985625</v>
      </c>
      <c r="U597">
        <v>0.1</v>
      </c>
      <c r="V597">
        <v>42.4</v>
      </c>
      <c r="W597">
        <v>37.1</v>
      </c>
      <c r="X597">
        <v>167.745</v>
      </c>
      <c r="Y597">
        <v>93.8949999999999</v>
      </c>
      <c r="Z597">
        <v>85.8949999999999</v>
      </c>
      <c r="AA597">
        <v>3296.774605</v>
      </c>
      <c r="AB597">
        <v>1411.650605</v>
      </c>
      <c r="AC597">
        <v>1231.860605</v>
      </c>
      <c r="AD597">
        <v>0.1</v>
      </c>
      <c r="AE597">
        <v>42.4</v>
      </c>
      <c r="AF597">
        <v>37.1</v>
      </c>
      <c r="AG597">
        <v>210.370333333333</v>
      </c>
      <c r="AH597">
        <v>100.986999999999</v>
      </c>
      <c r="AI597">
        <v>99.9203333333333</v>
      </c>
      <c r="AJ597">
        <v>4748.61686046666</v>
      </c>
      <c r="AK597">
        <v>1677.99011602222</v>
      </c>
      <c r="AL597">
        <v>1651.20247157777</v>
      </c>
      <c r="AM597">
        <v>123.121770747685</v>
      </c>
      <c r="AN597">
        <v>2941.55108333333</v>
      </c>
      <c r="AO597">
        <v>10</v>
      </c>
    </row>
    <row r="598" customFormat="1" spans="1:41">
      <c r="A598">
        <v>0.5</v>
      </c>
      <c r="B598">
        <v>11.79</v>
      </c>
      <c r="C598">
        <v>7.9</v>
      </c>
      <c r="D598">
        <v>3</v>
      </c>
      <c r="E598">
        <v>2</v>
      </c>
      <c r="F598">
        <v>0</v>
      </c>
      <c r="G598">
        <v>0.1</v>
      </c>
      <c r="H598">
        <v>40</v>
      </c>
      <c r="I598">
        <v>22</v>
      </c>
      <c r="J598">
        <v>14</v>
      </c>
      <c r="K598">
        <v>0</v>
      </c>
      <c r="L598">
        <v>83.4816666666666</v>
      </c>
      <c r="M598">
        <v>9.763</v>
      </c>
      <c r="N598">
        <v>10.0289999999999</v>
      </c>
      <c r="O598">
        <v>67.7939999999999</v>
      </c>
      <c r="P598">
        <v>51.9</v>
      </c>
      <c r="Q598">
        <v>28.1159999999999</v>
      </c>
      <c r="R598">
        <v>449.580405999999</v>
      </c>
      <c r="S598">
        <v>357.77111</v>
      </c>
      <c r="T598">
        <v>141.594739999999</v>
      </c>
      <c r="U598">
        <v>0.1</v>
      </c>
      <c r="V598">
        <v>37.1</v>
      </c>
      <c r="W598">
        <v>31.8</v>
      </c>
      <c r="X598">
        <v>28.1193333333333</v>
      </c>
      <c r="Y598">
        <v>14.0526666666666</v>
      </c>
      <c r="Z598">
        <v>9.03600000000007</v>
      </c>
      <c r="AA598">
        <v>93.7443014222222</v>
      </c>
      <c r="AB598">
        <v>32.778790311111</v>
      </c>
      <c r="AC598">
        <v>16.2319125333335</v>
      </c>
      <c r="AD598">
        <v>0.1</v>
      </c>
      <c r="AE598">
        <v>31.8</v>
      </c>
      <c r="AF598">
        <v>42.4</v>
      </c>
      <c r="AG598">
        <v>28.943</v>
      </c>
      <c r="AH598">
        <v>11.943</v>
      </c>
      <c r="AI598">
        <v>20.2763333333333</v>
      </c>
      <c r="AJ598">
        <v>101.593718688889</v>
      </c>
      <c r="AK598">
        <v>26.6614298</v>
      </c>
      <c r="AL598">
        <v>60.8553853555556</v>
      </c>
      <c r="AM598">
        <v>52.0289980863518</v>
      </c>
      <c r="AN598">
        <v>562.762</v>
      </c>
      <c r="AO598">
        <v>10</v>
      </c>
    </row>
    <row r="599" customFormat="1" spans="1:41">
      <c r="A599">
        <v>0.5</v>
      </c>
      <c r="B599">
        <v>11.79</v>
      </c>
      <c r="C599">
        <v>7.9</v>
      </c>
      <c r="D599">
        <v>3</v>
      </c>
      <c r="E599">
        <v>2</v>
      </c>
      <c r="F599">
        <v>0</v>
      </c>
      <c r="G599">
        <v>0.1</v>
      </c>
      <c r="H599">
        <v>38</v>
      </c>
      <c r="I599">
        <v>22</v>
      </c>
      <c r="J599">
        <v>14</v>
      </c>
      <c r="K599">
        <v>0</v>
      </c>
      <c r="L599">
        <v>82.6101666666666</v>
      </c>
      <c r="M599">
        <v>18.261</v>
      </c>
      <c r="N599">
        <v>19.782</v>
      </c>
      <c r="O599">
        <v>147.54</v>
      </c>
      <c r="P599">
        <v>112.674</v>
      </c>
      <c r="Q599">
        <v>49.8819999999999</v>
      </c>
      <c r="R599">
        <v>1979.36571</v>
      </c>
      <c r="S599">
        <v>1520.026026</v>
      </c>
      <c r="T599">
        <v>454.556279999999</v>
      </c>
      <c r="U599">
        <v>0.1</v>
      </c>
      <c r="V599">
        <v>37.1</v>
      </c>
      <c r="W599">
        <v>37.1</v>
      </c>
      <c r="X599">
        <v>55.6566666666667</v>
      </c>
      <c r="Y599">
        <v>25.0233333333334</v>
      </c>
      <c r="Z599">
        <v>25.0233333333334</v>
      </c>
      <c r="AA599">
        <v>339.30122</v>
      </c>
      <c r="AB599">
        <v>104.023997777778</v>
      </c>
      <c r="AC599">
        <v>104.023997777778</v>
      </c>
      <c r="AD599">
        <v>0.1</v>
      </c>
      <c r="AE599">
        <v>37.1</v>
      </c>
      <c r="AF599">
        <v>37.1</v>
      </c>
      <c r="AG599">
        <v>60.142</v>
      </c>
      <c r="AH599">
        <v>36.892</v>
      </c>
      <c r="AI599">
        <v>36.892</v>
      </c>
      <c r="AJ599">
        <v>413.231343911111</v>
      </c>
      <c r="AK599">
        <v>212.816955022222</v>
      </c>
      <c r="AL599">
        <v>212.816955022222</v>
      </c>
      <c r="AM599">
        <v>61.3758649340426</v>
      </c>
      <c r="AN599">
        <v>1257.701</v>
      </c>
      <c r="AO599">
        <v>10</v>
      </c>
    </row>
    <row r="600" customFormat="1" spans="1:41">
      <c r="A600">
        <v>0.5</v>
      </c>
      <c r="B600">
        <v>11.79</v>
      </c>
      <c r="C600">
        <v>7.9</v>
      </c>
      <c r="D600">
        <v>3</v>
      </c>
      <c r="E600">
        <v>2</v>
      </c>
      <c r="F600">
        <v>0</v>
      </c>
      <c r="G600">
        <v>0.1</v>
      </c>
      <c r="H600">
        <v>34</v>
      </c>
      <c r="I600">
        <v>20</v>
      </c>
      <c r="J600">
        <v>14</v>
      </c>
      <c r="K600">
        <v>0</v>
      </c>
      <c r="L600">
        <v>78.2371666666666</v>
      </c>
      <c r="M600">
        <v>42.759</v>
      </c>
      <c r="N600">
        <v>44.034</v>
      </c>
      <c r="O600">
        <v>269.86075</v>
      </c>
      <c r="P600">
        <v>213.54075</v>
      </c>
      <c r="Q600">
        <v>124.49575</v>
      </c>
      <c r="R600">
        <v>8272.1180890625</v>
      </c>
      <c r="S600">
        <v>6239.4815405625</v>
      </c>
      <c r="T600">
        <v>2760.9652715625</v>
      </c>
      <c r="U600">
        <v>0.1</v>
      </c>
      <c r="V600">
        <v>47.7</v>
      </c>
      <c r="W600">
        <v>42.4</v>
      </c>
      <c r="X600">
        <v>159.192</v>
      </c>
      <c r="Y600">
        <v>99.2920000000001</v>
      </c>
      <c r="Z600">
        <v>94.2253333333334</v>
      </c>
      <c r="AA600">
        <v>2431.91876391111</v>
      </c>
      <c r="AB600">
        <v>1292.80054168889</v>
      </c>
      <c r="AC600">
        <v>1267.12943057778</v>
      </c>
      <c r="AD600">
        <v>0.1</v>
      </c>
      <c r="AE600">
        <v>47.7</v>
      </c>
      <c r="AF600">
        <v>37.1</v>
      </c>
      <c r="AG600">
        <v>163.717333333333</v>
      </c>
      <c r="AH600">
        <v>104.433999999999</v>
      </c>
      <c r="AI600">
        <v>69.9673333333333</v>
      </c>
      <c r="AJ600">
        <v>2615.13102897777</v>
      </c>
      <c r="AK600">
        <v>1431.55264008888</v>
      </c>
      <c r="AL600">
        <v>788.354462311111</v>
      </c>
      <c r="AM600">
        <v>136.118919189123</v>
      </c>
      <c r="AN600">
        <v>3341.46699999999</v>
      </c>
      <c r="AO600">
        <v>10</v>
      </c>
    </row>
    <row r="601" customFormat="1" spans="1:41">
      <c r="A601">
        <v>0.5</v>
      </c>
      <c r="B601">
        <v>11.79</v>
      </c>
      <c r="C601">
        <v>7.9</v>
      </c>
      <c r="D601">
        <v>3</v>
      </c>
      <c r="E601">
        <v>2</v>
      </c>
      <c r="F601">
        <v>0</v>
      </c>
      <c r="G601">
        <v>0.1</v>
      </c>
      <c r="H601">
        <v>32</v>
      </c>
      <c r="I601">
        <v>22</v>
      </c>
      <c r="J601">
        <v>12</v>
      </c>
      <c r="K601">
        <v>0</v>
      </c>
      <c r="L601">
        <v>82.1076666666666</v>
      </c>
      <c r="M601">
        <v>13.5079999999999</v>
      </c>
      <c r="N601">
        <v>14.524</v>
      </c>
      <c r="O601">
        <v>94.152</v>
      </c>
      <c r="P601">
        <v>74.876</v>
      </c>
      <c r="Q601">
        <v>37.0749999999999</v>
      </c>
      <c r="R601">
        <v>968.9313</v>
      </c>
      <c r="S601">
        <v>758.678886</v>
      </c>
      <c r="T601">
        <v>266.705702999999</v>
      </c>
      <c r="U601">
        <v>0.1</v>
      </c>
      <c r="V601">
        <v>53</v>
      </c>
      <c r="W601">
        <v>53</v>
      </c>
      <c r="X601">
        <v>64.6486666666667</v>
      </c>
      <c r="Y601">
        <v>42.3986666666668</v>
      </c>
      <c r="Z601">
        <v>55.7986666666667</v>
      </c>
      <c r="AA601">
        <v>372.857678133334</v>
      </c>
      <c r="AB601">
        <v>212.823622577779</v>
      </c>
      <c r="AC601">
        <v>355.159622577778</v>
      </c>
      <c r="AD601">
        <v>0.1</v>
      </c>
      <c r="AE601">
        <v>53</v>
      </c>
      <c r="AF601">
        <v>42.4</v>
      </c>
      <c r="AG601">
        <v>71.192</v>
      </c>
      <c r="AH601">
        <v>54.0086666666666</v>
      </c>
      <c r="AI601">
        <v>38.992</v>
      </c>
      <c r="AJ601">
        <v>485.609475022222</v>
      </c>
      <c r="AK601">
        <v>347.384863911111</v>
      </c>
      <c r="AL601">
        <v>216.6164528</v>
      </c>
      <c r="AM601">
        <v>60.0600301223573</v>
      </c>
      <c r="AN601">
        <v>971.307333333333</v>
      </c>
      <c r="AO601">
        <v>10</v>
      </c>
    </row>
    <row r="602" customFormat="1" spans="1:41">
      <c r="A602">
        <v>0.5</v>
      </c>
      <c r="B602">
        <v>11.79</v>
      </c>
      <c r="C602">
        <v>7.9</v>
      </c>
      <c r="D602">
        <v>3</v>
      </c>
      <c r="E602">
        <v>2</v>
      </c>
      <c r="F602">
        <v>0</v>
      </c>
      <c r="G602">
        <v>0.1</v>
      </c>
      <c r="H602">
        <v>32</v>
      </c>
      <c r="I602">
        <v>20</v>
      </c>
      <c r="J602">
        <v>12</v>
      </c>
      <c r="K602">
        <v>0</v>
      </c>
      <c r="L602">
        <v>79.8571666666666</v>
      </c>
      <c r="M602">
        <v>28.759</v>
      </c>
      <c r="N602">
        <v>29.7759999999999</v>
      </c>
      <c r="O602">
        <v>183.818999999999</v>
      </c>
      <c r="P602">
        <v>149.768</v>
      </c>
      <c r="Q602">
        <v>61.1735</v>
      </c>
      <c r="R602">
        <v>3839.78085849999</v>
      </c>
      <c r="S602">
        <v>3013.0585115</v>
      </c>
      <c r="T602">
        <v>782.55116525</v>
      </c>
      <c r="U602">
        <v>0.1</v>
      </c>
      <c r="V602">
        <v>53</v>
      </c>
      <c r="W602">
        <v>37.1</v>
      </c>
      <c r="X602">
        <v>121.916333333333</v>
      </c>
      <c r="Y602">
        <v>92.0830000000001</v>
      </c>
      <c r="Z602">
        <v>53.6496666666668</v>
      </c>
      <c r="AA602">
        <v>1426.43307557777</v>
      </c>
      <c r="AB602">
        <v>1053.8402978</v>
      </c>
      <c r="AC602">
        <v>468.265208911113</v>
      </c>
      <c r="AD602">
        <v>0.1</v>
      </c>
      <c r="AE602">
        <v>47.7</v>
      </c>
      <c r="AF602">
        <v>37.1</v>
      </c>
      <c r="AG602">
        <v>137.557333333333</v>
      </c>
      <c r="AH602">
        <v>91.2406666666666</v>
      </c>
      <c r="AI602">
        <v>64.0406666666666</v>
      </c>
      <c r="AJ602">
        <v>1844.98857297777</v>
      </c>
      <c r="AK602">
        <v>1108.26080631111</v>
      </c>
      <c r="AL602">
        <v>658.889006311111</v>
      </c>
      <c r="AM602">
        <v>68.9968050480532</v>
      </c>
      <c r="AN602">
        <v>1859.56133333333</v>
      </c>
      <c r="AO602">
        <v>10</v>
      </c>
    </row>
    <row r="603" customFormat="1" spans="1:41">
      <c r="A603">
        <v>0.5</v>
      </c>
      <c r="B603">
        <v>11.79</v>
      </c>
      <c r="C603">
        <v>7.9</v>
      </c>
      <c r="D603">
        <v>3</v>
      </c>
      <c r="E603">
        <v>2</v>
      </c>
      <c r="F603">
        <v>0</v>
      </c>
      <c r="G603">
        <v>0.1</v>
      </c>
      <c r="H603">
        <v>26</v>
      </c>
      <c r="I603">
        <v>20</v>
      </c>
      <c r="J603">
        <v>12</v>
      </c>
      <c r="K603">
        <v>0</v>
      </c>
      <c r="L603">
        <v>76.3586666666666</v>
      </c>
      <c r="M603">
        <v>49.5069999999999</v>
      </c>
      <c r="N603">
        <v>49.5289999999999</v>
      </c>
      <c r="O603">
        <v>279.095249999999</v>
      </c>
      <c r="P603">
        <v>242.286249999999</v>
      </c>
      <c r="Q603">
        <v>107.416</v>
      </c>
      <c r="R603">
        <v>9887.8669005625</v>
      </c>
      <c r="S603">
        <v>8182.86868656249</v>
      </c>
      <c r="T603">
        <v>2368.7561535</v>
      </c>
      <c r="U603">
        <v>0.1</v>
      </c>
      <c r="V603">
        <v>58.3</v>
      </c>
      <c r="W603">
        <v>42.4</v>
      </c>
      <c r="X603">
        <v>240.668333333333</v>
      </c>
      <c r="Y603">
        <v>151.718333333333</v>
      </c>
      <c r="Z603">
        <v>113.018333333333</v>
      </c>
      <c r="AA603">
        <v>4858.91251166666</v>
      </c>
      <c r="AB603">
        <v>2734.13445611111</v>
      </c>
      <c r="AC603">
        <v>1832.69662277777</v>
      </c>
      <c r="AD603">
        <v>0.1</v>
      </c>
      <c r="AE603">
        <v>58.3</v>
      </c>
      <c r="AF603">
        <v>37.1</v>
      </c>
      <c r="AG603">
        <v>296.844</v>
      </c>
      <c r="AH603">
        <v>194.077333333333</v>
      </c>
      <c r="AI603">
        <v>95.9273333333333</v>
      </c>
      <c r="AJ603">
        <v>7002.19091608889</v>
      </c>
      <c r="AK603">
        <v>4277.40687164444</v>
      </c>
      <c r="AL603">
        <v>1490.63637164444</v>
      </c>
      <c r="AM603">
        <v>105.735387188697</v>
      </c>
      <c r="AN603">
        <v>3797.84116666666</v>
      </c>
      <c r="AO603">
        <v>10</v>
      </c>
    </row>
    <row r="604" customFormat="1" spans="1:41">
      <c r="A604">
        <v>0.5</v>
      </c>
      <c r="B604">
        <v>11.79</v>
      </c>
      <c r="C604">
        <v>7.9</v>
      </c>
      <c r="D604">
        <v>3</v>
      </c>
      <c r="E604">
        <v>1</v>
      </c>
      <c r="F604">
        <v>0</v>
      </c>
      <c r="G604">
        <v>0.1</v>
      </c>
      <c r="H604">
        <v>48</v>
      </c>
      <c r="I604">
        <v>42</v>
      </c>
      <c r="J604">
        <v>36</v>
      </c>
      <c r="K604">
        <v>18</v>
      </c>
      <c r="L604">
        <v>69.7381666666666</v>
      </c>
      <c r="M604">
        <v>27.007</v>
      </c>
      <c r="N604">
        <v>27.492</v>
      </c>
      <c r="O604">
        <v>471.839</v>
      </c>
      <c r="P604">
        <v>397.125</v>
      </c>
      <c r="Q604">
        <v>311.869</v>
      </c>
      <c r="R604">
        <v>11647.799413</v>
      </c>
      <c r="S604">
        <v>8828.125243</v>
      </c>
      <c r="T604">
        <v>5821.471149</v>
      </c>
      <c r="U604">
        <v>0.1</v>
      </c>
      <c r="V604">
        <v>58.3</v>
      </c>
      <c r="W604">
        <v>42.4</v>
      </c>
      <c r="X604">
        <v>100.883</v>
      </c>
      <c r="Y604">
        <v>66.0163333333332</v>
      </c>
      <c r="Z604">
        <v>37.9163333333333</v>
      </c>
      <c r="AA604">
        <v>834.468973355556</v>
      </c>
      <c r="AB604">
        <v>481.80092891111</v>
      </c>
      <c r="AC604">
        <v>206.899362244444</v>
      </c>
      <c r="AD604">
        <v>0.1</v>
      </c>
      <c r="AE604">
        <v>63.6</v>
      </c>
      <c r="AF604">
        <v>42.4</v>
      </c>
      <c r="AG604">
        <v>160.716</v>
      </c>
      <c r="AH604">
        <v>118.682666666666</v>
      </c>
      <c r="AI604">
        <v>59.4326666666666</v>
      </c>
      <c r="AJ604">
        <v>2071.70041564444</v>
      </c>
      <c r="AK604">
        <v>1455.38763786666</v>
      </c>
      <c r="AL604">
        <v>505.827848977777</v>
      </c>
      <c r="AM604">
        <v>121.473462910124</v>
      </c>
      <c r="AN604">
        <v>4417.83866666666</v>
      </c>
      <c r="AO604">
        <v>10</v>
      </c>
    </row>
    <row r="605" customFormat="1" spans="1:41">
      <c r="A605">
        <v>0.5</v>
      </c>
      <c r="B605">
        <v>11.79</v>
      </c>
      <c r="C605">
        <v>7.9</v>
      </c>
      <c r="D605">
        <v>3</v>
      </c>
      <c r="E605">
        <v>1</v>
      </c>
      <c r="F605">
        <v>0</v>
      </c>
      <c r="G605">
        <v>0.1</v>
      </c>
      <c r="H605">
        <v>48</v>
      </c>
      <c r="I605">
        <v>42</v>
      </c>
      <c r="J605">
        <v>34</v>
      </c>
      <c r="K605">
        <v>22</v>
      </c>
      <c r="L605">
        <v>64.2396666666666</v>
      </c>
      <c r="M605">
        <v>51.006</v>
      </c>
      <c r="N605">
        <v>49.4929999999999</v>
      </c>
      <c r="O605">
        <v>840.250499999999</v>
      </c>
      <c r="P605">
        <v>786.7855</v>
      </c>
      <c r="Q605">
        <v>368.983</v>
      </c>
      <c r="R605">
        <v>37033.0707772499</v>
      </c>
      <c r="S605">
        <v>33370.3064802499</v>
      </c>
      <c r="T605">
        <v>8684.103943</v>
      </c>
      <c r="U605">
        <v>0.1</v>
      </c>
      <c r="V605">
        <v>58.3</v>
      </c>
      <c r="W605">
        <v>42.4</v>
      </c>
      <c r="X605">
        <v>182.817333333333</v>
      </c>
      <c r="Y605">
        <v>123.933999999999</v>
      </c>
      <c r="Z605">
        <v>79.3840000000001</v>
      </c>
      <c r="AA605">
        <v>2915.93824231111</v>
      </c>
      <c r="AB605">
        <v>1787.32583119999</v>
      </c>
      <c r="AC605">
        <v>925.949331200002</v>
      </c>
      <c r="AD605">
        <v>0.1</v>
      </c>
      <c r="AE605">
        <v>63.6</v>
      </c>
      <c r="AF605">
        <v>42.4</v>
      </c>
      <c r="AG605">
        <v>318.350666666666</v>
      </c>
      <c r="AH605">
        <v>247.800666666666</v>
      </c>
      <c r="AI605">
        <v>122.467333333333</v>
      </c>
      <c r="AJ605">
        <v>8163.91202453333</v>
      </c>
      <c r="AK605">
        <v>6294.33163564444</v>
      </c>
      <c r="AL605">
        <v>2149.56052453333</v>
      </c>
      <c r="AM605">
        <v>156.32342512261</v>
      </c>
      <c r="AN605">
        <v>7948.81275</v>
      </c>
      <c r="AO605">
        <v>10</v>
      </c>
    </row>
    <row r="606" customFormat="1" spans="1:41">
      <c r="A606">
        <v>0.5</v>
      </c>
      <c r="B606">
        <v>11.79</v>
      </c>
      <c r="C606">
        <v>7.9</v>
      </c>
      <c r="D606">
        <v>3</v>
      </c>
      <c r="E606">
        <v>2</v>
      </c>
      <c r="F606">
        <v>0</v>
      </c>
      <c r="G606">
        <v>0.1</v>
      </c>
      <c r="H606">
        <v>30</v>
      </c>
      <c r="I606">
        <v>18</v>
      </c>
      <c r="J606">
        <v>14</v>
      </c>
      <c r="K606">
        <v>0</v>
      </c>
      <c r="L606">
        <v>82.6156666666666</v>
      </c>
      <c r="M606">
        <v>14.7569999999999</v>
      </c>
      <c r="N606">
        <v>15.789</v>
      </c>
      <c r="O606">
        <v>95.006</v>
      </c>
      <c r="P606">
        <v>71.94</v>
      </c>
      <c r="Q606">
        <v>55.4099999999999</v>
      </c>
      <c r="R606">
        <v>1080.156764</v>
      </c>
      <c r="S606">
        <v>790.87204</v>
      </c>
      <c r="T606">
        <v>537.085407999999</v>
      </c>
      <c r="U606">
        <v>0.1</v>
      </c>
      <c r="V606">
        <v>63.6</v>
      </c>
      <c r="W606">
        <v>68.9</v>
      </c>
      <c r="X606">
        <v>93.2969999999999</v>
      </c>
      <c r="Y606">
        <v>59.6803333333334</v>
      </c>
      <c r="Z606">
        <v>66.597</v>
      </c>
      <c r="AA606">
        <v>646.267870688888</v>
      </c>
      <c r="AB606">
        <v>375.589815133334</v>
      </c>
      <c r="AC606">
        <v>424.658648466666</v>
      </c>
      <c r="AD606">
        <v>0.1</v>
      </c>
      <c r="AE606">
        <v>58.3</v>
      </c>
      <c r="AF606">
        <v>42.4</v>
      </c>
      <c r="AG606">
        <v>85.2384444444444</v>
      </c>
      <c r="AH606">
        <v>60.3773333333333</v>
      </c>
      <c r="AI606">
        <v>36.344</v>
      </c>
      <c r="AJ606">
        <v>638.556621520988</v>
      </c>
      <c r="AK606">
        <v>421.176489422222</v>
      </c>
      <c r="AL606">
        <v>198.7520672</v>
      </c>
      <c r="AM606">
        <v>32.881009485199</v>
      </c>
      <c r="AN606">
        <v>1085.554</v>
      </c>
      <c r="AO606">
        <v>10</v>
      </c>
    </row>
    <row r="607" customFormat="1" spans="1:41">
      <c r="A607">
        <v>0.5</v>
      </c>
      <c r="B607">
        <v>11.79</v>
      </c>
      <c r="C607">
        <v>7.9</v>
      </c>
      <c r="D607">
        <v>3</v>
      </c>
      <c r="E607">
        <v>2</v>
      </c>
      <c r="F607">
        <v>0</v>
      </c>
      <c r="G607">
        <v>0.1</v>
      </c>
      <c r="H607">
        <v>30</v>
      </c>
      <c r="I607">
        <v>18</v>
      </c>
      <c r="J607">
        <v>14</v>
      </c>
      <c r="K607">
        <v>0</v>
      </c>
      <c r="L607">
        <v>79.7351666666666</v>
      </c>
      <c r="M607">
        <v>32.509</v>
      </c>
      <c r="N607">
        <v>34.284</v>
      </c>
      <c r="O607">
        <v>206.31125</v>
      </c>
      <c r="P607">
        <v>170.93625</v>
      </c>
      <c r="Q607">
        <v>108.913249999999</v>
      </c>
      <c r="R607">
        <v>5063.3526603125</v>
      </c>
      <c r="S607">
        <v>4124.5681178125</v>
      </c>
      <c r="T607">
        <v>2083.02980343749</v>
      </c>
      <c r="U607">
        <v>0.1</v>
      </c>
      <c r="V607">
        <v>68.9</v>
      </c>
      <c r="W607">
        <v>42.4</v>
      </c>
      <c r="X607">
        <v>210.406666666666</v>
      </c>
      <c r="Y607">
        <v>142.406666666666</v>
      </c>
      <c r="Z607">
        <v>66.8399999999999</v>
      </c>
      <c r="AA607">
        <v>3334.08638666667</v>
      </c>
      <c r="AB607">
        <v>2052.34216444444</v>
      </c>
      <c r="AC607">
        <v>677.707719999999</v>
      </c>
      <c r="AD607">
        <v>0.1</v>
      </c>
      <c r="AE607">
        <v>68.9</v>
      </c>
      <c r="AF607">
        <v>42.4</v>
      </c>
      <c r="AG607">
        <v>224.855111111111</v>
      </c>
      <c r="AH607">
        <v>153.427333333333</v>
      </c>
      <c r="AI607">
        <v>78.4439999999999</v>
      </c>
      <c r="AJ607">
        <v>3996.44325139753</v>
      </c>
      <c r="AK607">
        <v>2475.74202053333</v>
      </c>
      <c r="AL607">
        <v>930.1931872</v>
      </c>
      <c r="AM607">
        <v>34.4274944271185</v>
      </c>
      <c r="AN607">
        <v>2421.38875</v>
      </c>
      <c r="AO607">
        <v>10</v>
      </c>
    </row>
    <row r="608" customFormat="1" spans="1:41">
      <c r="A608">
        <v>0.5</v>
      </c>
      <c r="B608">
        <v>11.79</v>
      </c>
      <c r="C608">
        <v>7.9</v>
      </c>
      <c r="D608">
        <v>3</v>
      </c>
      <c r="E608">
        <v>2</v>
      </c>
      <c r="F608">
        <v>0</v>
      </c>
      <c r="G608">
        <v>0.1</v>
      </c>
      <c r="H608">
        <v>26</v>
      </c>
      <c r="I608">
        <v>18</v>
      </c>
      <c r="J608">
        <v>14</v>
      </c>
      <c r="K608">
        <v>0</v>
      </c>
      <c r="L608">
        <v>76.4911666666666</v>
      </c>
      <c r="M608">
        <v>49.7569999999999</v>
      </c>
      <c r="N608">
        <v>52.544</v>
      </c>
      <c r="O608">
        <v>307.433999999999</v>
      </c>
      <c r="P608">
        <v>248.629999999999</v>
      </c>
      <c r="Q608">
        <v>153.847</v>
      </c>
      <c r="R608">
        <v>11591.584359625</v>
      </c>
      <c r="S608">
        <v>8825.87102562499</v>
      </c>
      <c r="T608">
        <v>4263.367530625</v>
      </c>
      <c r="U608">
        <v>0.1</v>
      </c>
      <c r="V608">
        <v>74.2</v>
      </c>
      <c r="W608">
        <v>42.4</v>
      </c>
      <c r="X608">
        <v>318.566666666666</v>
      </c>
      <c r="Y608">
        <v>214.683333333333</v>
      </c>
      <c r="Z608">
        <v>107.1</v>
      </c>
      <c r="AA608">
        <v>7389.10588888889</v>
      </c>
      <c r="AB608">
        <v>4610.87727777777</v>
      </c>
      <c r="AC608">
        <v>1700.047</v>
      </c>
      <c r="AD608">
        <v>0.1</v>
      </c>
      <c r="AE608">
        <v>68.9</v>
      </c>
      <c r="AF608">
        <v>37.1</v>
      </c>
      <c r="AG608">
        <v>356.077333333333</v>
      </c>
      <c r="AH608">
        <v>227.977333333333</v>
      </c>
      <c r="AI608">
        <v>121.094</v>
      </c>
      <c r="AJ608">
        <v>9654.57117831111</v>
      </c>
      <c r="AK608">
        <v>5673.28251164444</v>
      </c>
      <c r="AL608">
        <v>2352.3255672</v>
      </c>
      <c r="AM608">
        <v>43.6050530987008</v>
      </c>
      <c r="AN608">
        <v>3797.02575</v>
      </c>
      <c r="AO608">
        <v>10</v>
      </c>
    </row>
    <row r="609" customFormat="1" spans="1:41">
      <c r="A609">
        <v>0.5</v>
      </c>
      <c r="B609">
        <v>11.79</v>
      </c>
      <c r="C609">
        <v>7.9</v>
      </c>
      <c r="D609">
        <v>3</v>
      </c>
      <c r="E609">
        <v>1</v>
      </c>
      <c r="F609">
        <v>0</v>
      </c>
      <c r="G609">
        <v>0.1</v>
      </c>
      <c r="H609">
        <v>44</v>
      </c>
      <c r="I609">
        <v>40</v>
      </c>
      <c r="J609">
        <v>36</v>
      </c>
      <c r="K609">
        <v>22</v>
      </c>
      <c r="L609">
        <v>70.2391666666666</v>
      </c>
      <c r="M609">
        <v>30.5049999999999</v>
      </c>
      <c r="N609">
        <v>30.744</v>
      </c>
      <c r="O609">
        <v>509.32</v>
      </c>
      <c r="P609">
        <v>469.829999999999</v>
      </c>
      <c r="Q609">
        <v>309.086</v>
      </c>
      <c r="R609">
        <v>13971.372732</v>
      </c>
      <c r="S609">
        <v>12256.0452499999</v>
      </c>
      <c r="T609">
        <v>5847.766234</v>
      </c>
      <c r="U609">
        <v>0.1</v>
      </c>
      <c r="V609">
        <v>58.3</v>
      </c>
      <c r="W609">
        <v>42.4</v>
      </c>
      <c r="X609">
        <v>141.516333333333</v>
      </c>
      <c r="Y609">
        <v>67.4496666666665</v>
      </c>
      <c r="Z609">
        <v>45.733</v>
      </c>
      <c r="AA609">
        <v>1558.9759378</v>
      </c>
      <c r="AB609">
        <v>561.360348911109</v>
      </c>
      <c r="AC609">
        <v>313.3215378</v>
      </c>
      <c r="AD609">
        <v>0.1</v>
      </c>
      <c r="AE609">
        <v>74.2</v>
      </c>
      <c r="AF609">
        <v>42.4</v>
      </c>
      <c r="AG609">
        <v>243.766333333333</v>
      </c>
      <c r="AH609">
        <v>171.982999999999</v>
      </c>
      <c r="AI609">
        <v>71.233</v>
      </c>
      <c r="AJ609">
        <v>4098.81758002222</v>
      </c>
      <c r="AK609">
        <v>2789.9332578</v>
      </c>
      <c r="AL609">
        <v>748.6948578</v>
      </c>
      <c r="AM609">
        <v>43.5631124920215</v>
      </c>
      <c r="AN609">
        <v>4793.1265</v>
      </c>
      <c r="AO609">
        <v>10</v>
      </c>
    </row>
    <row r="610" customFormat="1" spans="1:41">
      <c r="A610">
        <v>0.5</v>
      </c>
      <c r="B610">
        <v>11.79</v>
      </c>
      <c r="C610">
        <v>7.9</v>
      </c>
      <c r="D610">
        <v>3</v>
      </c>
      <c r="E610">
        <v>1</v>
      </c>
      <c r="F610">
        <v>0</v>
      </c>
      <c r="G610">
        <v>0.1</v>
      </c>
      <c r="H610">
        <v>46</v>
      </c>
      <c r="I610">
        <v>40</v>
      </c>
      <c r="J610">
        <v>34</v>
      </c>
      <c r="K610">
        <v>24</v>
      </c>
      <c r="L610">
        <v>65.1206666666666</v>
      </c>
      <c r="M610">
        <v>51.006</v>
      </c>
      <c r="N610">
        <v>50.995</v>
      </c>
      <c r="O610">
        <v>816.20925</v>
      </c>
      <c r="P610">
        <v>792.931249999999</v>
      </c>
      <c r="Q610">
        <v>380.6825</v>
      </c>
      <c r="R610">
        <v>35896.6172598124</v>
      </c>
      <c r="S610">
        <v>34667.4050253124</v>
      </c>
      <c r="T610">
        <v>9339.31954925</v>
      </c>
      <c r="U610">
        <v>0.1</v>
      </c>
      <c r="V610">
        <v>68.9</v>
      </c>
      <c r="W610">
        <v>42.4</v>
      </c>
      <c r="X610">
        <v>233.946999999999</v>
      </c>
      <c r="Y610">
        <v>147.830333333333</v>
      </c>
      <c r="Z610">
        <v>87.247</v>
      </c>
      <c r="AA610">
        <v>4177.66567735555</v>
      </c>
      <c r="AB610">
        <v>2262.64266624444</v>
      </c>
      <c r="AC610">
        <v>1088.3507218</v>
      </c>
      <c r="AD610">
        <v>0.1</v>
      </c>
      <c r="AE610">
        <v>68.9</v>
      </c>
      <c r="AF610">
        <v>42.4</v>
      </c>
      <c r="AG610">
        <v>351.383</v>
      </c>
      <c r="AH610">
        <v>214.699666666666</v>
      </c>
      <c r="AI610">
        <v>125.183</v>
      </c>
      <c r="AJ610">
        <v>9207.78279039259</v>
      </c>
      <c r="AK610">
        <v>4783.52930891111</v>
      </c>
      <c r="AL610">
        <v>2227.2273978</v>
      </c>
      <c r="AM610">
        <v>135.858833764262</v>
      </c>
      <c r="AN610">
        <v>8005.21158333333</v>
      </c>
      <c r="AO610">
        <v>10</v>
      </c>
    </row>
    <row r="611" customFormat="1" spans="1:41">
      <c r="A611">
        <v>0.5</v>
      </c>
      <c r="B611">
        <v>11.79</v>
      </c>
      <c r="C611">
        <v>7.9</v>
      </c>
      <c r="D611">
        <v>3</v>
      </c>
      <c r="E611">
        <v>1</v>
      </c>
      <c r="F611">
        <v>0</v>
      </c>
      <c r="G611">
        <v>0.1</v>
      </c>
      <c r="H611">
        <v>42</v>
      </c>
      <c r="I611">
        <v>22</v>
      </c>
      <c r="J611">
        <v>10</v>
      </c>
      <c r="K611">
        <v>0</v>
      </c>
      <c r="L611">
        <v>85.7321666666666</v>
      </c>
      <c r="M611">
        <v>11.2639999999999</v>
      </c>
      <c r="N611">
        <v>12.0309999999999</v>
      </c>
      <c r="O611">
        <v>71.8389999999999</v>
      </c>
      <c r="P611">
        <v>49.45</v>
      </c>
      <c r="Q611">
        <v>25.349</v>
      </c>
      <c r="R611">
        <v>500.858510999999</v>
      </c>
      <c r="S611">
        <v>397.827358</v>
      </c>
      <c r="T611">
        <v>163.940975</v>
      </c>
      <c r="U611">
        <v>0.1</v>
      </c>
      <c r="V611">
        <v>53</v>
      </c>
      <c r="W611">
        <v>42.4</v>
      </c>
      <c r="X611">
        <v>83.588</v>
      </c>
      <c r="Y611">
        <v>37.2546666666666</v>
      </c>
      <c r="Z611">
        <v>23.9046666666667</v>
      </c>
      <c r="AA611">
        <v>568.571557688889</v>
      </c>
      <c r="AB611">
        <v>173.467513244444</v>
      </c>
      <c r="AC611">
        <v>88.3319465777779</v>
      </c>
      <c r="AD611">
        <v>0.1</v>
      </c>
      <c r="AE611">
        <v>47.7</v>
      </c>
      <c r="AF611">
        <v>37.1</v>
      </c>
      <c r="AG611">
        <v>57.8616666666666</v>
      </c>
      <c r="AH611">
        <v>31.3949999999999</v>
      </c>
      <c r="AI611">
        <v>18.8283333333333</v>
      </c>
      <c r="AJ611">
        <v>333.188016111111</v>
      </c>
      <c r="AK611">
        <v>142.169460555555</v>
      </c>
      <c r="AL611">
        <v>64.5538494444444</v>
      </c>
      <c r="AM611">
        <v>40.3627435983672</v>
      </c>
      <c r="AN611">
        <v>765.790666666666</v>
      </c>
      <c r="AO611">
        <v>30</v>
      </c>
    </row>
    <row r="612" customFormat="1" spans="1:41">
      <c r="A612">
        <v>0.5</v>
      </c>
      <c r="B612">
        <v>11.79</v>
      </c>
      <c r="C612">
        <v>7.9</v>
      </c>
      <c r="D612">
        <v>3</v>
      </c>
      <c r="E612">
        <v>1</v>
      </c>
      <c r="F612">
        <v>0</v>
      </c>
      <c r="G612">
        <v>0.1</v>
      </c>
      <c r="H612">
        <v>26</v>
      </c>
      <c r="I612">
        <v>18</v>
      </c>
      <c r="J612">
        <v>12</v>
      </c>
      <c r="K612">
        <v>0</v>
      </c>
      <c r="L612">
        <v>74.2406666666666</v>
      </c>
      <c r="M612">
        <v>87.007</v>
      </c>
      <c r="N612">
        <v>90.293</v>
      </c>
      <c r="O612">
        <v>471.45725</v>
      </c>
      <c r="P612">
        <v>408.10625</v>
      </c>
      <c r="Q612">
        <v>241.686499999999</v>
      </c>
      <c r="R612">
        <v>29724.3878993125</v>
      </c>
      <c r="S612">
        <v>25329.5634928125</v>
      </c>
      <c r="T612">
        <v>11960.1722302499</v>
      </c>
      <c r="U612">
        <v>0.1</v>
      </c>
      <c r="V612">
        <v>74.2</v>
      </c>
      <c r="W612">
        <v>42.4</v>
      </c>
      <c r="X612">
        <v>645.149</v>
      </c>
      <c r="Y612">
        <v>402.032333333333</v>
      </c>
      <c r="Z612">
        <v>212.099</v>
      </c>
      <c r="AA612">
        <v>29041.8356268666</v>
      </c>
      <c r="AB612">
        <v>16240.6686490888</v>
      </c>
      <c r="AC612">
        <v>6428.3088602</v>
      </c>
      <c r="AD612">
        <v>0.1</v>
      </c>
      <c r="AE612">
        <v>74.2</v>
      </c>
      <c r="AF612">
        <v>42.4</v>
      </c>
      <c r="AG612">
        <v>664.527333333333</v>
      </c>
      <c r="AH612">
        <v>491.160666666666</v>
      </c>
      <c r="AI612">
        <v>254.460666666666</v>
      </c>
      <c r="AJ612">
        <v>33808.0937272</v>
      </c>
      <c r="AK612">
        <v>23571.6583494222</v>
      </c>
      <c r="AL612">
        <v>9205.86068275555</v>
      </c>
      <c r="AM612">
        <v>66.1027958977131</v>
      </c>
      <c r="AN612">
        <v>7178.55670833333</v>
      </c>
      <c r="AO612">
        <v>30</v>
      </c>
    </row>
    <row r="613" customFormat="1" spans="1:41">
      <c r="A613">
        <v>0.5</v>
      </c>
      <c r="B613">
        <v>11.79</v>
      </c>
      <c r="C613">
        <v>7.9</v>
      </c>
      <c r="D613">
        <v>3</v>
      </c>
      <c r="E613">
        <v>1</v>
      </c>
      <c r="F613">
        <v>0</v>
      </c>
      <c r="G613">
        <v>0.1</v>
      </c>
      <c r="H613">
        <v>96</v>
      </c>
      <c r="I613">
        <v>14</v>
      </c>
      <c r="J613">
        <v>10</v>
      </c>
      <c r="K613">
        <v>0</v>
      </c>
      <c r="L613">
        <v>86.4996666666666</v>
      </c>
      <c r="M613">
        <v>158.524</v>
      </c>
      <c r="N613">
        <v>160.292</v>
      </c>
      <c r="O613">
        <v>1392.496625</v>
      </c>
      <c r="P613">
        <v>522.473874999999</v>
      </c>
      <c r="Q613">
        <v>313.420874999999</v>
      </c>
      <c r="R613">
        <v>125124.674698765</v>
      </c>
      <c r="S613">
        <v>55050.8413563281</v>
      </c>
      <c r="T613">
        <v>26343.4458829531</v>
      </c>
      <c r="U613">
        <v>0.1</v>
      </c>
      <c r="V613">
        <v>100.7</v>
      </c>
      <c r="W613">
        <v>42.4</v>
      </c>
      <c r="X613">
        <v>1389.95454166666</v>
      </c>
      <c r="Y613">
        <v>1038.95454166666</v>
      </c>
      <c r="Z613">
        <v>387.437875</v>
      </c>
      <c r="AA613">
        <v>115449.80340728</v>
      </c>
      <c r="AB613">
        <v>86906.4218808918</v>
      </c>
      <c r="AC613">
        <v>21181.727728114</v>
      </c>
      <c r="AD613">
        <v>0.1</v>
      </c>
      <c r="AE613">
        <v>100.7</v>
      </c>
      <c r="AF613">
        <v>42.4</v>
      </c>
      <c r="AG613">
        <v>1592.41320833333</v>
      </c>
      <c r="AH613">
        <v>1148.41320833333</v>
      </c>
      <c r="AI613">
        <v>439.063208333333</v>
      </c>
      <c r="AJ613">
        <v>150348.600011936</v>
      </c>
      <c r="AK613">
        <v>107518.42943138</v>
      </c>
      <c r="AL613">
        <v>27255.5653174918</v>
      </c>
      <c r="AM613">
        <v>108.253189141846</v>
      </c>
      <c r="AN613">
        <v>15374.6821901041</v>
      </c>
      <c r="AO613">
        <v>30</v>
      </c>
    </row>
    <row r="614" customFormat="1" spans="1:41">
      <c r="A614">
        <v>0.5</v>
      </c>
      <c r="B614">
        <v>11.79</v>
      </c>
      <c r="C614">
        <v>7.9</v>
      </c>
      <c r="D614">
        <v>3</v>
      </c>
      <c r="E614">
        <v>2</v>
      </c>
      <c r="F614">
        <v>0</v>
      </c>
      <c r="G614">
        <v>0.1</v>
      </c>
      <c r="H614">
        <v>104</v>
      </c>
      <c r="I614">
        <v>22</v>
      </c>
      <c r="J614">
        <v>22</v>
      </c>
      <c r="K614">
        <v>0</v>
      </c>
      <c r="L614">
        <v>83.7441666666666</v>
      </c>
      <c r="M614">
        <v>139.024999999999</v>
      </c>
      <c r="N614">
        <v>141.276</v>
      </c>
      <c r="O614">
        <v>2435.00868749999</v>
      </c>
      <c r="P614">
        <v>918.80278125</v>
      </c>
      <c r="Q614">
        <v>918.80278125</v>
      </c>
      <c r="R614">
        <v>243759.7351719</v>
      </c>
      <c r="S614">
        <v>91426.9783408408</v>
      </c>
      <c r="T614">
        <v>91426.9783408408</v>
      </c>
      <c r="U614">
        <v>0.1</v>
      </c>
      <c r="V614">
        <v>90.1</v>
      </c>
      <c r="W614">
        <v>42.4</v>
      </c>
      <c r="X614">
        <v>1254.703</v>
      </c>
      <c r="Y614">
        <v>918.936333333333</v>
      </c>
      <c r="Z614">
        <v>316.386333333333</v>
      </c>
      <c r="AA614">
        <v>98232.3118529111</v>
      </c>
      <c r="AB614">
        <v>70085.3399195777</v>
      </c>
      <c r="AC614">
        <v>14514.2034862444</v>
      </c>
      <c r="AD614">
        <v>0.1</v>
      </c>
      <c r="AE614">
        <v>90.1</v>
      </c>
      <c r="AF614">
        <v>42.4</v>
      </c>
      <c r="AG614">
        <v>1636.841</v>
      </c>
      <c r="AH614">
        <v>1146.85766666666</v>
      </c>
      <c r="AI614">
        <v>410.607666666666</v>
      </c>
      <c r="AJ614">
        <v>163502.126429533</v>
      </c>
      <c r="AK614">
        <v>110077.892107311</v>
      </c>
      <c r="AL614">
        <v>24375.5289517555</v>
      </c>
      <c r="AM614">
        <v>211.596738064681</v>
      </c>
      <c r="AN614">
        <v>22669.220296875</v>
      </c>
      <c r="AO614">
        <v>20</v>
      </c>
    </row>
    <row r="615" customFormat="1" spans="1:41">
      <c r="A615">
        <v>0.5</v>
      </c>
      <c r="B615">
        <v>11.79</v>
      </c>
      <c r="C615">
        <v>7.9</v>
      </c>
      <c r="D615">
        <v>3</v>
      </c>
      <c r="E615">
        <v>0</v>
      </c>
      <c r="F615">
        <v>0</v>
      </c>
      <c r="G615">
        <v>0.1</v>
      </c>
      <c r="H615">
        <v>102</v>
      </c>
      <c r="I615">
        <v>96</v>
      </c>
      <c r="J615">
        <v>92</v>
      </c>
      <c r="K615">
        <v>56</v>
      </c>
      <c r="L615">
        <v>90.2366666666666</v>
      </c>
      <c r="M615">
        <v>5.76599999999999</v>
      </c>
      <c r="N615">
        <v>2.99299999999999</v>
      </c>
      <c r="O615">
        <v>238.099</v>
      </c>
      <c r="P615">
        <v>224.711999999999</v>
      </c>
      <c r="Q615">
        <v>200.307</v>
      </c>
      <c r="R615">
        <v>1343.902101</v>
      </c>
      <c r="S615">
        <v>1228.64055599999</v>
      </c>
      <c r="T615">
        <v>1016.480595</v>
      </c>
      <c r="U615">
        <v>0.1</v>
      </c>
      <c r="V615">
        <v>90.1</v>
      </c>
      <c r="W615">
        <v>21.2</v>
      </c>
      <c r="X615">
        <v>36.2962666666669</v>
      </c>
      <c r="Y615">
        <v>21.3629333333335</v>
      </c>
      <c r="Z615">
        <v>5.81853333333329</v>
      </c>
      <c r="AA615">
        <v>65.8572612622228</v>
      </c>
      <c r="AB615">
        <v>44.6358434844448</v>
      </c>
      <c r="AC615">
        <v>8.77948063111097</v>
      </c>
      <c r="AD615">
        <v>0.1</v>
      </c>
      <c r="AE615">
        <v>90.1</v>
      </c>
      <c r="AF615">
        <v>84.8</v>
      </c>
      <c r="AG615">
        <v>26.9763999999999</v>
      </c>
      <c r="AH615">
        <v>11.1264</v>
      </c>
      <c r="AI615">
        <v>10.9930666666666</v>
      </c>
      <c r="AJ615">
        <v>29.0919142399998</v>
      </c>
      <c r="AK615">
        <v>9.61986757333335</v>
      </c>
      <c r="AL615">
        <v>9.60208979555557</v>
      </c>
      <c r="AM615">
        <v>158.574482756233</v>
      </c>
      <c r="AN615">
        <v>6540.19133333333</v>
      </c>
      <c r="AO615">
        <v>10</v>
      </c>
    </row>
    <row r="616" customFormat="1" spans="1:41">
      <c r="A616">
        <v>0.5</v>
      </c>
      <c r="B616">
        <v>11.79</v>
      </c>
      <c r="C616">
        <v>7.9</v>
      </c>
      <c r="D616">
        <v>3</v>
      </c>
      <c r="E616">
        <v>1</v>
      </c>
      <c r="F616">
        <v>0</v>
      </c>
      <c r="G616">
        <v>0.1</v>
      </c>
      <c r="H616">
        <v>28</v>
      </c>
      <c r="I616">
        <v>22</v>
      </c>
      <c r="J616">
        <v>14</v>
      </c>
      <c r="K616">
        <v>0</v>
      </c>
      <c r="L616">
        <v>67.8601666666666</v>
      </c>
      <c r="M616">
        <v>106.507</v>
      </c>
      <c r="N616">
        <v>112.53</v>
      </c>
      <c r="O616">
        <v>761.675375</v>
      </c>
      <c r="P616">
        <v>689.640375</v>
      </c>
      <c r="Q616">
        <v>280.635624999999</v>
      </c>
      <c r="R616">
        <v>64146.0489013906</v>
      </c>
      <c r="S616">
        <v>56878.5793151406</v>
      </c>
      <c r="T616">
        <v>14228.2003337031</v>
      </c>
      <c r="U616">
        <v>0.1</v>
      </c>
      <c r="V616">
        <v>68.9</v>
      </c>
      <c r="W616">
        <v>37.1</v>
      </c>
      <c r="X616">
        <v>637.086999999999</v>
      </c>
      <c r="Y616">
        <v>400.736999999999</v>
      </c>
      <c r="Z616">
        <v>227.603666666666</v>
      </c>
      <c r="AA616">
        <v>29275.7184426888</v>
      </c>
      <c r="AB616">
        <v>17486.3862426888</v>
      </c>
      <c r="AC616">
        <v>8323.5715649111</v>
      </c>
      <c r="AD616">
        <v>0.1</v>
      </c>
      <c r="AE616">
        <v>68.9</v>
      </c>
      <c r="AF616">
        <v>37.1</v>
      </c>
      <c r="AG616">
        <v>722.659666666666</v>
      </c>
      <c r="AH616">
        <v>475.226333333333</v>
      </c>
      <c r="AI616">
        <v>280.076333333333</v>
      </c>
      <c r="AJ616">
        <v>39867.2195564666</v>
      </c>
      <c r="AK616">
        <v>24803.4283453555</v>
      </c>
      <c r="AL616">
        <v>12613.0481009111</v>
      </c>
      <c r="AM616">
        <v>202.725082092452</v>
      </c>
      <c r="AN616">
        <v>8502.25595833333</v>
      </c>
      <c r="AO616">
        <v>10</v>
      </c>
    </row>
    <row r="617" customFormat="1" spans="1:41">
      <c r="A617">
        <v>0.5</v>
      </c>
      <c r="B617">
        <v>11.79</v>
      </c>
      <c r="C617">
        <v>7.9</v>
      </c>
      <c r="D617">
        <v>3</v>
      </c>
      <c r="E617">
        <v>1</v>
      </c>
      <c r="F617">
        <v>0</v>
      </c>
      <c r="G617">
        <v>0.1</v>
      </c>
      <c r="H617">
        <v>48</v>
      </c>
      <c r="I617">
        <v>36</v>
      </c>
      <c r="J617">
        <v>26</v>
      </c>
      <c r="K617">
        <v>14</v>
      </c>
      <c r="L617">
        <v>36.7456666666666</v>
      </c>
      <c r="M617">
        <v>211.226796875</v>
      </c>
      <c r="N617">
        <v>224.743</v>
      </c>
      <c r="O617">
        <v>2959.4043515625</v>
      </c>
      <c r="P617">
        <v>2459.59860156249</v>
      </c>
      <c r="Q617">
        <v>1510.74660156249</v>
      </c>
      <c r="R617">
        <v>550963.137034134</v>
      </c>
      <c r="S617">
        <v>428658.235002052</v>
      </c>
      <c r="T617">
        <v>191648.506779607</v>
      </c>
      <c r="U617">
        <v>0.1</v>
      </c>
      <c r="V617">
        <v>121.9</v>
      </c>
      <c r="W617">
        <v>47.7</v>
      </c>
      <c r="X617">
        <v>1993.19709895833</v>
      </c>
      <c r="Y617">
        <v>1321.48043229166</v>
      </c>
      <c r="Z617">
        <v>435.132645833333</v>
      </c>
      <c r="AA617">
        <v>188268.695618152</v>
      </c>
      <c r="AB617">
        <v>120856.480758256</v>
      </c>
      <c r="AC617">
        <v>24157.030483184</v>
      </c>
      <c r="AD617">
        <v>0.1</v>
      </c>
      <c r="AE617">
        <v>127.2</v>
      </c>
      <c r="AF617">
        <v>47.7</v>
      </c>
      <c r="AG617">
        <v>2658.5230625</v>
      </c>
      <c r="AH617">
        <v>1923.03972916666</v>
      </c>
      <c r="AI617">
        <v>549.139078125</v>
      </c>
      <c r="AJ617">
        <v>335706.315450225</v>
      </c>
      <c r="AK617">
        <v>235222.823891197</v>
      </c>
      <c r="AL617">
        <v>38527.3955814988</v>
      </c>
      <c r="AM617">
        <v>176.533184978207</v>
      </c>
      <c r="AN617">
        <v>54358.8300104166</v>
      </c>
      <c r="AO617">
        <v>40</v>
      </c>
    </row>
    <row r="618" customFormat="1" spans="1:41">
      <c r="A618">
        <v>0.5</v>
      </c>
      <c r="B618">
        <v>11.79</v>
      </c>
      <c r="C618">
        <v>7.9</v>
      </c>
      <c r="D618">
        <v>3</v>
      </c>
      <c r="E618">
        <v>0</v>
      </c>
      <c r="F618">
        <v>0</v>
      </c>
      <c r="G618">
        <v>0.1</v>
      </c>
      <c r="H618">
        <v>30</v>
      </c>
      <c r="I618">
        <v>16</v>
      </c>
      <c r="J618">
        <v>12</v>
      </c>
      <c r="K618">
        <v>0</v>
      </c>
      <c r="L618">
        <v>80.4971666666666</v>
      </c>
      <c r="M618">
        <v>52.258</v>
      </c>
      <c r="N618">
        <v>52.055</v>
      </c>
      <c r="O618">
        <v>265.998499999999</v>
      </c>
      <c r="P618">
        <v>194.336499999999</v>
      </c>
      <c r="Q618">
        <v>117.9145</v>
      </c>
      <c r="R618">
        <v>9709.07513825</v>
      </c>
      <c r="S618">
        <v>6430.06011025</v>
      </c>
      <c r="T618">
        <v>3037.85601625</v>
      </c>
      <c r="U618">
        <v>0.1</v>
      </c>
      <c r="V618">
        <v>63.6</v>
      </c>
      <c r="W618">
        <v>31.8</v>
      </c>
      <c r="X618">
        <v>221.562</v>
      </c>
      <c r="Y618">
        <v>130.511999999999</v>
      </c>
      <c r="Z618">
        <v>69.262</v>
      </c>
      <c r="AA618">
        <v>3879.93093324444</v>
      </c>
      <c r="AB618">
        <v>2108.10418879999</v>
      </c>
      <c r="AC618">
        <v>874.636688800001</v>
      </c>
      <c r="AD618">
        <v>0.1</v>
      </c>
      <c r="AE618">
        <v>63.6</v>
      </c>
      <c r="AF618">
        <v>37.1</v>
      </c>
      <c r="AG618">
        <v>234.088333333333</v>
      </c>
      <c r="AH618">
        <v>136.805</v>
      </c>
      <c r="AI618">
        <v>72.455</v>
      </c>
      <c r="AJ618">
        <v>4425.06537166666</v>
      </c>
      <c r="AK618">
        <v>2282.321705</v>
      </c>
      <c r="AL618">
        <v>901.301705</v>
      </c>
      <c r="AM618">
        <v>123.176407199797</v>
      </c>
      <c r="AN618">
        <v>3376.03283333333</v>
      </c>
      <c r="AO618">
        <v>10</v>
      </c>
    </row>
    <row r="619" customFormat="1" spans="1:41">
      <c r="A619">
        <v>0.5</v>
      </c>
      <c r="B619">
        <v>11.79</v>
      </c>
      <c r="C619">
        <v>7.9</v>
      </c>
      <c r="D619">
        <v>3</v>
      </c>
      <c r="E619">
        <v>0</v>
      </c>
      <c r="F619">
        <v>0</v>
      </c>
      <c r="G619">
        <v>0.1</v>
      </c>
      <c r="H619">
        <v>54</v>
      </c>
      <c r="I619">
        <v>36</v>
      </c>
      <c r="J619">
        <v>12</v>
      </c>
      <c r="K619">
        <v>0</v>
      </c>
      <c r="L619">
        <v>67.5036666666666</v>
      </c>
      <c r="M619">
        <v>139.461124999999</v>
      </c>
      <c r="N619">
        <v>132.747124999999</v>
      </c>
      <c r="O619">
        <v>1342.74386621093</v>
      </c>
      <c r="P619">
        <v>969.164866210937</v>
      </c>
      <c r="Q619">
        <v>339.962859375</v>
      </c>
      <c r="R619">
        <v>115688.331631645</v>
      </c>
      <c r="S619">
        <v>79045.3083366984</v>
      </c>
      <c r="T619">
        <v>20798.6705184309</v>
      </c>
      <c r="U619">
        <v>0.1</v>
      </c>
      <c r="V619">
        <v>100.7</v>
      </c>
      <c r="W619">
        <v>37.1</v>
      </c>
      <c r="X619">
        <v>822.439822916666</v>
      </c>
      <c r="Y619">
        <v>510.87315625</v>
      </c>
      <c r="Z619">
        <v>230.43175</v>
      </c>
      <c r="AA619">
        <v>38171.804709547</v>
      </c>
      <c r="AB619">
        <v>23268.897115797</v>
      </c>
      <c r="AC619">
        <v>8590.36165131953</v>
      </c>
      <c r="AD619">
        <v>0.1</v>
      </c>
      <c r="AE619">
        <v>100.7</v>
      </c>
      <c r="AF619">
        <v>42.4</v>
      </c>
      <c r="AG619">
        <v>919.368006944444</v>
      </c>
      <c r="AH619">
        <v>665.223562499999</v>
      </c>
      <c r="AI619">
        <v>271.973562499999</v>
      </c>
      <c r="AJ619">
        <v>51483.9190667635</v>
      </c>
      <c r="AK619">
        <v>36340.2730185382</v>
      </c>
      <c r="AL619">
        <v>10920.6448122882</v>
      </c>
      <c r="AM619">
        <v>170.002514588973</v>
      </c>
      <c r="AN619">
        <v>21412.9285224609</v>
      </c>
      <c r="AO619">
        <v>20</v>
      </c>
    </row>
    <row r="620" customFormat="1" spans="1:41">
      <c r="A620">
        <v>0.5</v>
      </c>
      <c r="B620">
        <v>11.79</v>
      </c>
      <c r="C620">
        <v>7.9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10</v>
      </c>
    </row>
    <row r="621" customFormat="1" spans="1:41">
      <c r="A621">
        <v>0.5</v>
      </c>
      <c r="B621">
        <v>11.79</v>
      </c>
      <c r="C621">
        <v>7.9</v>
      </c>
      <c r="D621">
        <v>3</v>
      </c>
      <c r="E621">
        <v>2</v>
      </c>
      <c r="F621">
        <v>0</v>
      </c>
      <c r="G621">
        <v>0.1</v>
      </c>
      <c r="H621">
        <v>78</v>
      </c>
      <c r="I621">
        <v>42</v>
      </c>
      <c r="J621">
        <v>36</v>
      </c>
      <c r="K621">
        <v>14</v>
      </c>
      <c r="L621">
        <v>84.5916666666666</v>
      </c>
      <c r="M621">
        <v>3.25</v>
      </c>
      <c r="N621">
        <v>4.75</v>
      </c>
      <c r="O621">
        <v>151.5</v>
      </c>
      <c r="P621">
        <v>78</v>
      </c>
      <c r="Q621">
        <v>50.5</v>
      </c>
      <c r="R621">
        <v>663.875</v>
      </c>
      <c r="S621">
        <v>337.125</v>
      </c>
      <c r="T621">
        <v>171.625</v>
      </c>
      <c r="U621">
        <v>0.1</v>
      </c>
      <c r="V621">
        <v>95.4</v>
      </c>
      <c r="W621">
        <v>10.6</v>
      </c>
      <c r="X621">
        <v>18.0963999999999</v>
      </c>
      <c r="Y621">
        <v>10.8610666666666</v>
      </c>
      <c r="Z621">
        <v>2.24439999999998</v>
      </c>
      <c r="AA621">
        <v>23.6646170488887</v>
      </c>
      <c r="AB621">
        <v>9.99903527111107</v>
      </c>
      <c r="AC621">
        <v>3.14990415999994</v>
      </c>
      <c r="AD621">
        <v>0.1</v>
      </c>
      <c r="AE621">
        <v>116.6</v>
      </c>
      <c r="AF621">
        <v>121.9</v>
      </c>
      <c r="AG621">
        <v>30.6906</v>
      </c>
      <c r="AH621">
        <v>16.9576</v>
      </c>
      <c r="AI621">
        <v>28.4576</v>
      </c>
      <c r="AJ621">
        <v>44.2768437822222</v>
      </c>
      <c r="AK621">
        <v>16.5829547822222</v>
      </c>
      <c r="AL621">
        <v>39.2905547822222</v>
      </c>
      <c r="AM621">
        <v>121.784135108964</v>
      </c>
      <c r="AN621">
        <v>2296.05666666666</v>
      </c>
      <c r="AO621">
        <v>10</v>
      </c>
    </row>
    <row r="622" customFormat="1" spans="1:41">
      <c r="A622">
        <v>0.5</v>
      </c>
      <c r="B622">
        <v>11.79</v>
      </c>
      <c r="C622">
        <v>7.9</v>
      </c>
      <c r="D622">
        <v>3</v>
      </c>
      <c r="E622">
        <v>0</v>
      </c>
      <c r="F622">
        <v>0</v>
      </c>
      <c r="G622">
        <v>0.1</v>
      </c>
      <c r="H622">
        <v>64</v>
      </c>
      <c r="I622">
        <v>54</v>
      </c>
      <c r="J622">
        <v>48</v>
      </c>
      <c r="K622">
        <v>24</v>
      </c>
      <c r="L622">
        <v>83.7481666666666</v>
      </c>
      <c r="M622">
        <v>12.009</v>
      </c>
      <c r="N622">
        <v>5.739</v>
      </c>
      <c r="O622">
        <v>173.900999999999</v>
      </c>
      <c r="P622">
        <v>160.165999999999</v>
      </c>
      <c r="Q622">
        <v>126.646</v>
      </c>
      <c r="R622">
        <v>1353.74482899999</v>
      </c>
      <c r="S622">
        <v>1192.78542999999</v>
      </c>
      <c r="T622">
        <v>834.007684</v>
      </c>
      <c r="U622">
        <v>0.1</v>
      </c>
      <c r="V622">
        <v>68.9</v>
      </c>
      <c r="W622">
        <v>58.3</v>
      </c>
      <c r="X622">
        <v>82.5156666666664</v>
      </c>
      <c r="Y622">
        <v>34.549</v>
      </c>
      <c r="Z622">
        <v>23.3490000000001</v>
      </c>
      <c r="AA622">
        <v>409.391342422221</v>
      </c>
      <c r="AB622">
        <v>111.738309088889</v>
      </c>
      <c r="AC622">
        <v>59.8301090888894</v>
      </c>
      <c r="AD622">
        <v>0.1</v>
      </c>
      <c r="AE622">
        <v>74.2</v>
      </c>
      <c r="AF622">
        <v>53</v>
      </c>
      <c r="AG622">
        <v>96.907</v>
      </c>
      <c r="AH622">
        <v>58.657</v>
      </c>
      <c r="AI622">
        <v>33.007</v>
      </c>
      <c r="AJ622">
        <v>593.774934244444</v>
      </c>
      <c r="AK622">
        <v>297.433145355555</v>
      </c>
      <c r="AL622">
        <v>123.6784898</v>
      </c>
      <c r="AM622">
        <v>97.723525994644</v>
      </c>
      <c r="AN622">
        <v>2169.70933333333</v>
      </c>
      <c r="AO622">
        <v>60</v>
      </c>
    </row>
    <row r="623" customFormat="1" spans="1:41">
      <c r="A623">
        <v>0.5</v>
      </c>
      <c r="B623">
        <v>11.79</v>
      </c>
      <c r="C623">
        <v>7.9</v>
      </c>
      <c r="D623">
        <v>3</v>
      </c>
      <c r="E623">
        <v>0</v>
      </c>
      <c r="F623">
        <v>0</v>
      </c>
      <c r="G623">
        <v>0.1</v>
      </c>
      <c r="H623">
        <v>22</v>
      </c>
      <c r="I623">
        <v>16</v>
      </c>
      <c r="J623">
        <v>12</v>
      </c>
      <c r="K623">
        <v>0</v>
      </c>
      <c r="L623">
        <v>84.2356666666666</v>
      </c>
      <c r="M623">
        <v>14.755</v>
      </c>
      <c r="N623">
        <v>13.531</v>
      </c>
      <c r="O623">
        <v>80.344</v>
      </c>
      <c r="P623">
        <v>64.138</v>
      </c>
      <c r="Q623">
        <v>42.1599999999999</v>
      </c>
      <c r="R623">
        <v>868.559946</v>
      </c>
      <c r="S623">
        <v>652.072756</v>
      </c>
      <c r="T623">
        <v>335.043587999999</v>
      </c>
      <c r="U623">
        <v>0.1</v>
      </c>
      <c r="V623">
        <v>53</v>
      </c>
      <c r="W623">
        <v>42.4</v>
      </c>
      <c r="X623">
        <v>94.1703333333333</v>
      </c>
      <c r="Y623">
        <v>35.5703333333333</v>
      </c>
      <c r="Z623">
        <v>23.2703333333334</v>
      </c>
      <c r="AA623">
        <v>628.477564911111</v>
      </c>
      <c r="AB623">
        <v>165.731731577778</v>
      </c>
      <c r="AC623">
        <v>86.4768315777783</v>
      </c>
      <c r="AD623">
        <v>0.1</v>
      </c>
      <c r="AE623">
        <v>53</v>
      </c>
      <c r="AF623">
        <v>37.1</v>
      </c>
      <c r="AG623">
        <v>69.8726666666666</v>
      </c>
      <c r="AH623">
        <v>47.106</v>
      </c>
      <c r="AI623">
        <v>32.4893333333333</v>
      </c>
      <c r="AJ623">
        <v>473.720744977777</v>
      </c>
      <c r="AK623">
        <v>282.189633866666</v>
      </c>
      <c r="AL623">
        <v>168.651444977777</v>
      </c>
      <c r="AM623">
        <v>58.7413765559666</v>
      </c>
      <c r="AN623">
        <v>892.554</v>
      </c>
      <c r="AO623">
        <v>20</v>
      </c>
    </row>
    <row r="624" customFormat="1" spans="1:41">
      <c r="A624">
        <v>0.5</v>
      </c>
      <c r="B624">
        <v>11.79</v>
      </c>
      <c r="C624">
        <v>7.9</v>
      </c>
      <c r="D624">
        <v>3</v>
      </c>
      <c r="E624">
        <v>2</v>
      </c>
      <c r="F624">
        <v>0</v>
      </c>
      <c r="G624">
        <v>0.1</v>
      </c>
      <c r="H624">
        <v>32</v>
      </c>
      <c r="I624">
        <v>26</v>
      </c>
      <c r="J624">
        <v>20</v>
      </c>
      <c r="K624">
        <v>8</v>
      </c>
      <c r="L624">
        <v>83.8416666666666</v>
      </c>
      <c r="M624">
        <v>11.25</v>
      </c>
      <c r="N624">
        <v>9.75</v>
      </c>
      <c r="O624">
        <v>118.25</v>
      </c>
      <c r="P624">
        <v>113.25</v>
      </c>
      <c r="Q624">
        <v>53</v>
      </c>
      <c r="R624">
        <v>1159.8125</v>
      </c>
      <c r="S624">
        <v>1151.4375</v>
      </c>
      <c r="T624">
        <v>332.625</v>
      </c>
      <c r="U624">
        <v>0.1</v>
      </c>
      <c r="V624">
        <v>53</v>
      </c>
      <c r="W624">
        <v>37.1</v>
      </c>
      <c r="X624">
        <v>52.9843333333334</v>
      </c>
      <c r="Y624">
        <v>35.7176666666666</v>
      </c>
      <c r="Z624">
        <v>19.0176666666667</v>
      </c>
      <c r="AA624">
        <v>253.868075755556</v>
      </c>
      <c r="AB624">
        <v>156.315397977777</v>
      </c>
      <c r="AC624">
        <v>58.5667979777779</v>
      </c>
      <c r="AD624">
        <v>0.1</v>
      </c>
      <c r="AE624">
        <v>47.7</v>
      </c>
      <c r="AF624">
        <v>37.1</v>
      </c>
      <c r="AG624">
        <v>57.5586666666666</v>
      </c>
      <c r="AH624">
        <v>39.442</v>
      </c>
      <c r="AI624">
        <v>27.8586666666666</v>
      </c>
      <c r="AJ624">
        <v>328.477957985185</v>
      </c>
      <c r="AK624">
        <v>203.918228355555</v>
      </c>
      <c r="AL624">
        <v>123.583017244444</v>
      </c>
      <c r="AM624">
        <v>60.7100734484147</v>
      </c>
      <c r="AN624">
        <v>1145.61199999999</v>
      </c>
      <c r="AO624">
        <v>20</v>
      </c>
    </row>
    <row r="625" customFormat="1" spans="1:41">
      <c r="A625">
        <v>0.5</v>
      </c>
      <c r="B625">
        <v>11.79</v>
      </c>
      <c r="C625">
        <v>7.9</v>
      </c>
      <c r="D625">
        <v>3</v>
      </c>
      <c r="E625">
        <v>0</v>
      </c>
      <c r="F625">
        <v>0</v>
      </c>
      <c r="G625">
        <v>0.1</v>
      </c>
      <c r="H625">
        <v>28</v>
      </c>
      <c r="I625">
        <v>20</v>
      </c>
      <c r="J625">
        <v>16</v>
      </c>
      <c r="K625">
        <v>0</v>
      </c>
      <c r="L625">
        <v>84.7311666666666</v>
      </c>
      <c r="M625">
        <v>12.0069999999999</v>
      </c>
      <c r="N625">
        <v>10.7719999999999</v>
      </c>
      <c r="O625">
        <v>82.1519999999999</v>
      </c>
      <c r="P625">
        <v>63.8809999999999</v>
      </c>
      <c r="Q625">
        <v>40.58</v>
      </c>
      <c r="R625">
        <v>723.814435999999</v>
      </c>
      <c r="S625">
        <v>505.287320999999</v>
      </c>
      <c r="T625">
        <v>247.69456</v>
      </c>
      <c r="U625">
        <v>0.1</v>
      </c>
      <c r="V625">
        <v>53</v>
      </c>
      <c r="W625">
        <v>58.3</v>
      </c>
      <c r="X625">
        <v>61.129</v>
      </c>
      <c r="Y625">
        <v>37.4290000000001</v>
      </c>
      <c r="Z625">
        <v>54.8456666666667</v>
      </c>
      <c r="AA625">
        <v>322.5505682</v>
      </c>
      <c r="AB625">
        <v>162.7520682</v>
      </c>
      <c r="AC625">
        <v>308.853623755556</v>
      </c>
      <c r="AD625">
        <v>0.1</v>
      </c>
      <c r="AE625">
        <v>53</v>
      </c>
      <c r="AF625">
        <v>37.1</v>
      </c>
      <c r="AG625">
        <v>54.278</v>
      </c>
      <c r="AH625">
        <v>41.028</v>
      </c>
      <c r="AI625">
        <v>23.8113333333333</v>
      </c>
      <c r="AJ625">
        <v>289.9568968</v>
      </c>
      <c r="AK625">
        <v>207.597730133333</v>
      </c>
      <c r="AL625">
        <v>92.5407412444445</v>
      </c>
      <c r="AM625">
        <v>30.8949328665856</v>
      </c>
      <c r="AN625">
        <v>809.832666666666</v>
      </c>
      <c r="AO625">
        <v>20</v>
      </c>
    </row>
    <row r="626" customFormat="1" spans="1:41">
      <c r="A626">
        <v>0.5</v>
      </c>
      <c r="B626">
        <v>11.79</v>
      </c>
      <c r="C626">
        <v>7.9</v>
      </c>
      <c r="D626">
        <v>3</v>
      </c>
      <c r="E626">
        <v>1</v>
      </c>
      <c r="F626">
        <v>0</v>
      </c>
      <c r="G626">
        <v>0.1</v>
      </c>
      <c r="H626">
        <v>64</v>
      </c>
      <c r="I626">
        <v>38</v>
      </c>
      <c r="J626">
        <v>16</v>
      </c>
      <c r="K626">
        <v>0</v>
      </c>
      <c r="L626">
        <v>85.6066666666666</v>
      </c>
      <c r="M626">
        <v>4.516</v>
      </c>
      <c r="N626">
        <v>5.51399999999999</v>
      </c>
      <c r="O626">
        <v>65.9819999999998</v>
      </c>
      <c r="P626">
        <v>35.16</v>
      </c>
      <c r="Q626">
        <v>19.3859999999999</v>
      </c>
      <c r="R626">
        <v>190.336259999999</v>
      </c>
      <c r="S626">
        <v>110.596309999999</v>
      </c>
      <c r="T626">
        <v>54.9884039999999</v>
      </c>
      <c r="U626">
        <v>0.1</v>
      </c>
      <c r="V626">
        <v>37.1</v>
      </c>
      <c r="W626">
        <v>37.1</v>
      </c>
      <c r="X626">
        <v>17.9966666666666</v>
      </c>
      <c r="Y626">
        <v>10.0466666666666</v>
      </c>
      <c r="Z626">
        <v>10.0466666666666</v>
      </c>
      <c r="AA626">
        <v>35.6811133333333</v>
      </c>
      <c r="AB626">
        <v>16.3010577777777</v>
      </c>
      <c r="AC626">
        <v>16.3010577777777</v>
      </c>
      <c r="AD626">
        <v>0.1</v>
      </c>
      <c r="AE626">
        <v>53</v>
      </c>
      <c r="AF626">
        <v>37.1</v>
      </c>
      <c r="AG626">
        <v>14.0753333333333</v>
      </c>
      <c r="AH626">
        <v>11.742</v>
      </c>
      <c r="AI626">
        <v>6.192</v>
      </c>
      <c r="AJ626">
        <v>21.2575172444444</v>
      </c>
      <c r="AK626">
        <v>18.2246728</v>
      </c>
      <c r="AL626">
        <v>6.72257280000001</v>
      </c>
      <c r="AM626">
        <v>81.4693975349142</v>
      </c>
      <c r="AN626">
        <v>426.337666666666</v>
      </c>
      <c r="AO626">
        <v>20</v>
      </c>
    </row>
    <row r="627" customFormat="1" spans="1:41">
      <c r="A627">
        <v>0.5</v>
      </c>
      <c r="B627">
        <v>11.79</v>
      </c>
      <c r="C627">
        <v>7.9</v>
      </c>
      <c r="D627">
        <v>3</v>
      </c>
      <c r="E627">
        <v>1</v>
      </c>
      <c r="F627">
        <v>0</v>
      </c>
      <c r="G627">
        <v>0.1</v>
      </c>
      <c r="H627">
        <v>42</v>
      </c>
      <c r="I627">
        <v>38</v>
      </c>
      <c r="J627">
        <v>24</v>
      </c>
      <c r="K627">
        <v>0</v>
      </c>
      <c r="L627">
        <v>83.1121666666666</v>
      </c>
      <c r="M627">
        <v>11.012</v>
      </c>
      <c r="N627">
        <v>9.53499999999999</v>
      </c>
      <c r="O627">
        <v>132.335</v>
      </c>
      <c r="P627">
        <v>100.838</v>
      </c>
      <c r="Q627">
        <v>67.196</v>
      </c>
      <c r="R627">
        <v>1133.395271</v>
      </c>
      <c r="S627">
        <v>783.438046</v>
      </c>
      <c r="T627">
        <v>410.947554</v>
      </c>
      <c r="U627">
        <v>0.1</v>
      </c>
      <c r="V627">
        <v>37.1</v>
      </c>
      <c r="W627">
        <v>84.8</v>
      </c>
      <c r="X627">
        <v>71.0273333333333</v>
      </c>
      <c r="Y627">
        <v>14.0106666666665</v>
      </c>
      <c r="Z627">
        <v>54.0273333333335</v>
      </c>
      <c r="AA627">
        <v>336.227060533333</v>
      </c>
      <c r="AB627">
        <v>32.5122049777774</v>
      </c>
      <c r="AC627">
        <v>211.172393866668</v>
      </c>
      <c r="AD627">
        <v>0.1</v>
      </c>
      <c r="AE627">
        <v>63.6</v>
      </c>
      <c r="AF627">
        <v>42.4</v>
      </c>
      <c r="AG627">
        <v>69.8513333333333</v>
      </c>
      <c r="AH627">
        <v>31.368</v>
      </c>
      <c r="AI627">
        <v>14.018</v>
      </c>
      <c r="AJ627">
        <v>346.407767022222</v>
      </c>
      <c r="AK627">
        <v>104.142711466666</v>
      </c>
      <c r="AL627">
        <v>31.7547448</v>
      </c>
      <c r="AM627">
        <v>102.933575883453</v>
      </c>
      <c r="AN627">
        <v>1203.06133333333</v>
      </c>
      <c r="AO627">
        <v>20</v>
      </c>
    </row>
    <row r="628" customFormat="1" spans="1:41">
      <c r="A628">
        <v>0.5</v>
      </c>
      <c r="B628">
        <v>11.79</v>
      </c>
      <c r="C628">
        <v>7.9</v>
      </c>
      <c r="D628">
        <v>3</v>
      </c>
      <c r="E628">
        <v>1</v>
      </c>
      <c r="F628">
        <v>0</v>
      </c>
      <c r="G628">
        <v>0.1</v>
      </c>
      <c r="H628">
        <v>50</v>
      </c>
      <c r="I628">
        <v>48</v>
      </c>
      <c r="J628">
        <v>42</v>
      </c>
      <c r="K628">
        <v>30</v>
      </c>
      <c r="L628">
        <v>83.8646666666666</v>
      </c>
      <c r="M628">
        <v>4.25499999999999</v>
      </c>
      <c r="N628">
        <v>5.745</v>
      </c>
      <c r="O628">
        <v>110.876</v>
      </c>
      <c r="P628">
        <v>104.651</v>
      </c>
      <c r="Q628">
        <v>62.3879999999999</v>
      </c>
      <c r="R628">
        <v>543.819476</v>
      </c>
      <c r="S628">
        <v>490.153253</v>
      </c>
      <c r="T628">
        <v>194.925393999999</v>
      </c>
      <c r="U628">
        <v>0.1</v>
      </c>
      <c r="V628">
        <v>74.2</v>
      </c>
      <c r="W628">
        <v>31.8</v>
      </c>
      <c r="X628">
        <v>24.0243333333334</v>
      </c>
      <c r="Y628">
        <v>15.391</v>
      </c>
      <c r="Z628">
        <v>3.4243333333333</v>
      </c>
      <c r="AA628">
        <v>38.3903228666668</v>
      </c>
      <c r="AB628">
        <v>18.8865450888889</v>
      </c>
      <c r="AC628">
        <v>2.10533397777775</v>
      </c>
      <c r="AD628">
        <v>0.1</v>
      </c>
      <c r="AE628">
        <v>47.7</v>
      </c>
      <c r="AF628">
        <v>63.6</v>
      </c>
      <c r="AG628">
        <v>21.745</v>
      </c>
      <c r="AH628">
        <v>9.795</v>
      </c>
      <c r="AI628">
        <v>18.0783333333333</v>
      </c>
      <c r="AJ628">
        <v>35.5534938888889</v>
      </c>
      <c r="AK628">
        <v>13.879105</v>
      </c>
      <c r="AL628">
        <v>33.2823827777778</v>
      </c>
      <c r="AM628">
        <v>74.2427111507655</v>
      </c>
      <c r="AN628">
        <v>814.147666666667</v>
      </c>
      <c r="AO628">
        <v>20</v>
      </c>
    </row>
    <row r="629" customFormat="1" spans="1:41">
      <c r="A629">
        <v>0.5</v>
      </c>
      <c r="B629">
        <v>11.79</v>
      </c>
      <c r="C629">
        <v>7.9</v>
      </c>
      <c r="D629">
        <v>3</v>
      </c>
      <c r="E629">
        <v>1</v>
      </c>
      <c r="F629">
        <v>0</v>
      </c>
      <c r="G629">
        <v>0.1</v>
      </c>
      <c r="H629">
        <v>78</v>
      </c>
      <c r="I629">
        <v>74</v>
      </c>
      <c r="J629">
        <v>60</v>
      </c>
      <c r="K629">
        <v>50</v>
      </c>
      <c r="L629">
        <v>85.6201666666666</v>
      </c>
      <c r="M629">
        <v>4.25699999999999</v>
      </c>
      <c r="N629">
        <v>2.493</v>
      </c>
      <c r="O629">
        <v>91.7559999999998</v>
      </c>
      <c r="P629">
        <v>81.1729999999999</v>
      </c>
      <c r="Q629">
        <v>43.6010000000001</v>
      </c>
      <c r="R629">
        <v>253.100179999999</v>
      </c>
      <c r="S629">
        <v>208.761786999999</v>
      </c>
      <c r="T629">
        <v>81.4857270000003</v>
      </c>
      <c r="U629">
        <v>0.1</v>
      </c>
      <c r="V629">
        <v>37.1</v>
      </c>
      <c r="W629">
        <v>58.3</v>
      </c>
      <c r="X629">
        <v>31.8653333333331</v>
      </c>
      <c r="Y629">
        <v>10.1653333333333</v>
      </c>
      <c r="Z629">
        <v>8.08200000000016</v>
      </c>
      <c r="AA629">
        <v>72.2172714666659</v>
      </c>
      <c r="AB629">
        <v>16.0829825777777</v>
      </c>
      <c r="AC629">
        <v>7.49986035555582</v>
      </c>
      <c r="AD629">
        <v>0.1</v>
      </c>
      <c r="AE629">
        <v>53</v>
      </c>
      <c r="AF629">
        <v>31.8</v>
      </c>
      <c r="AG629">
        <v>12.0736666666666</v>
      </c>
      <c r="AH629">
        <v>8.557</v>
      </c>
      <c r="AI629">
        <v>4.27366666666667</v>
      </c>
      <c r="AJ629">
        <v>13.1553564666666</v>
      </c>
      <c r="AK629">
        <v>9.8129786888889</v>
      </c>
      <c r="AL629">
        <v>3.55570091111112</v>
      </c>
      <c r="AM629">
        <v>83.9822683829083</v>
      </c>
      <c r="AN629">
        <v>992.885666666666</v>
      </c>
      <c r="AO629">
        <v>20</v>
      </c>
    </row>
    <row r="630" customFormat="1" spans="1:41">
      <c r="A630">
        <v>0.5</v>
      </c>
      <c r="B630">
        <v>11.79</v>
      </c>
      <c r="C630">
        <v>7.9</v>
      </c>
      <c r="D630">
        <v>3</v>
      </c>
      <c r="E630">
        <v>1</v>
      </c>
      <c r="F630">
        <v>0</v>
      </c>
      <c r="G630">
        <v>0.1</v>
      </c>
      <c r="H630">
        <v>26</v>
      </c>
      <c r="I630">
        <v>20</v>
      </c>
      <c r="J630">
        <v>14</v>
      </c>
      <c r="K630">
        <v>0</v>
      </c>
      <c r="L630">
        <v>83.9851666666666</v>
      </c>
      <c r="M630">
        <v>13.5069999999999</v>
      </c>
      <c r="N630">
        <v>15.2819999999999</v>
      </c>
      <c r="O630">
        <v>100.713</v>
      </c>
      <c r="P630">
        <v>82.923</v>
      </c>
      <c r="Q630">
        <v>50.4139999999999</v>
      </c>
      <c r="R630">
        <v>1121.326595</v>
      </c>
      <c r="S630">
        <v>888.694129</v>
      </c>
      <c r="T630">
        <v>423.835103999999</v>
      </c>
      <c r="U630">
        <v>0.1</v>
      </c>
      <c r="V630">
        <v>58.3</v>
      </c>
      <c r="W630">
        <v>37.1</v>
      </c>
      <c r="X630">
        <v>74.1213333333335</v>
      </c>
      <c r="Y630">
        <v>47.9546666666667</v>
      </c>
      <c r="Z630">
        <v>24.5046666666666</v>
      </c>
      <c r="AA630">
        <v>494.102922133335</v>
      </c>
      <c r="AB630">
        <v>291.750455466667</v>
      </c>
      <c r="AC630">
        <v>103.454333244444</v>
      </c>
      <c r="AD630">
        <v>0.1</v>
      </c>
      <c r="AE630">
        <v>53</v>
      </c>
      <c r="AF630">
        <v>42.4</v>
      </c>
      <c r="AG630">
        <v>87.43</v>
      </c>
      <c r="AH630">
        <v>64.6466666666666</v>
      </c>
      <c r="AI630">
        <v>43.7133333333333</v>
      </c>
      <c r="AJ630">
        <v>675.269713333333</v>
      </c>
      <c r="AK630">
        <v>514.105435555555</v>
      </c>
      <c r="AL630">
        <v>273.268102222222</v>
      </c>
      <c r="AM630">
        <v>45.1964133802318</v>
      </c>
      <c r="AN630">
        <v>846.406999999999</v>
      </c>
      <c r="AO630">
        <v>20</v>
      </c>
    </row>
    <row r="631" customFormat="1" spans="1:41">
      <c r="A631">
        <v>0.5</v>
      </c>
      <c r="B631">
        <v>11.79</v>
      </c>
      <c r="C631">
        <v>7.9</v>
      </c>
      <c r="D631">
        <v>3</v>
      </c>
      <c r="E631">
        <v>1</v>
      </c>
      <c r="F631">
        <v>0</v>
      </c>
      <c r="G631">
        <v>0.1</v>
      </c>
      <c r="H631">
        <v>36</v>
      </c>
      <c r="I631">
        <v>30</v>
      </c>
      <c r="J631">
        <v>24</v>
      </c>
      <c r="K631">
        <v>0</v>
      </c>
      <c r="L631">
        <v>82.3601666666666</v>
      </c>
      <c r="M631">
        <v>11.259</v>
      </c>
      <c r="N631">
        <v>11.778</v>
      </c>
      <c r="O631">
        <v>135.448999999999</v>
      </c>
      <c r="P631">
        <v>110.361</v>
      </c>
      <c r="Q631">
        <v>60.431</v>
      </c>
      <c r="R631">
        <v>1350.882809</v>
      </c>
      <c r="S631">
        <v>978.087607000001</v>
      </c>
      <c r="T631">
        <v>345.827571</v>
      </c>
      <c r="U631">
        <v>0.1</v>
      </c>
      <c r="V631">
        <v>47.7</v>
      </c>
      <c r="W631">
        <v>42.4</v>
      </c>
      <c r="X631">
        <v>58.887</v>
      </c>
      <c r="Y631">
        <v>21.6203333333334</v>
      </c>
      <c r="Z631">
        <v>13.9703333333333</v>
      </c>
      <c r="AA631">
        <v>244.059896022222</v>
      </c>
      <c r="AB631">
        <v>60.4882182444449</v>
      </c>
      <c r="AC631">
        <v>30.2361515777778</v>
      </c>
      <c r="AD631">
        <v>0.1</v>
      </c>
      <c r="AE631">
        <v>58.3</v>
      </c>
      <c r="AF631">
        <v>42.4</v>
      </c>
      <c r="AG631">
        <v>67.544</v>
      </c>
      <c r="AH631">
        <v>47.494</v>
      </c>
      <c r="AI631">
        <v>27.9273333333333</v>
      </c>
      <c r="AJ631">
        <v>381.310698311111</v>
      </c>
      <c r="AK631">
        <v>252.360842755555</v>
      </c>
      <c r="AL631">
        <v>113.016931644444</v>
      </c>
      <c r="AM631">
        <v>83.7945301345616</v>
      </c>
      <c r="AN631">
        <v>1442.50066666666</v>
      </c>
      <c r="AO631">
        <v>20</v>
      </c>
    </row>
    <row r="632" customFormat="1" spans="1:41">
      <c r="A632">
        <v>0.5</v>
      </c>
      <c r="B632">
        <v>11.79</v>
      </c>
      <c r="C632">
        <v>7.9</v>
      </c>
      <c r="D632">
        <v>3</v>
      </c>
      <c r="E632">
        <v>2</v>
      </c>
      <c r="F632">
        <v>0</v>
      </c>
      <c r="G632">
        <v>0.1</v>
      </c>
      <c r="H632">
        <v>72</v>
      </c>
      <c r="I632">
        <v>64</v>
      </c>
      <c r="J632">
        <v>36</v>
      </c>
      <c r="K632">
        <v>28</v>
      </c>
      <c r="L632">
        <v>83.3571666666666</v>
      </c>
      <c r="M632">
        <v>4.765</v>
      </c>
      <c r="N632">
        <v>4.243</v>
      </c>
      <c r="O632">
        <v>143.481</v>
      </c>
      <c r="P632">
        <v>133.963</v>
      </c>
      <c r="Q632">
        <v>58.008</v>
      </c>
      <c r="R632">
        <v>749.735839000001</v>
      </c>
      <c r="S632">
        <v>725.771253000001</v>
      </c>
      <c r="T632">
        <v>219.179186</v>
      </c>
      <c r="U632">
        <v>0.1</v>
      </c>
      <c r="V632">
        <v>37.1</v>
      </c>
      <c r="W632">
        <v>37.1</v>
      </c>
      <c r="X632">
        <v>23.3223333333334</v>
      </c>
      <c r="Y632">
        <v>8.83119999999999</v>
      </c>
      <c r="Z632">
        <v>10.1765999999999</v>
      </c>
      <c r="AA632">
        <v>41.7298442000002</v>
      </c>
      <c r="AB632">
        <v>13.1215033599999</v>
      </c>
      <c r="AC632">
        <v>16.7748025199999</v>
      </c>
      <c r="AD632">
        <v>0.1</v>
      </c>
      <c r="AE632">
        <v>63.6</v>
      </c>
      <c r="AF632">
        <v>37.1</v>
      </c>
      <c r="AG632">
        <v>44.0785555555555</v>
      </c>
      <c r="AH632">
        <v>27.6063333333333</v>
      </c>
      <c r="AI632">
        <v>12.573</v>
      </c>
      <c r="AJ632">
        <v>147.557647034567</v>
      </c>
      <c r="AK632">
        <v>83.4400606148149</v>
      </c>
      <c r="AL632">
        <v>25.9391458</v>
      </c>
      <c r="AM632">
        <v>40.1461072291124</v>
      </c>
      <c r="AN632">
        <v>1572.93266666667</v>
      </c>
      <c r="AO632">
        <v>40</v>
      </c>
    </row>
    <row r="633" customFormat="1" spans="1:41">
      <c r="A633">
        <v>0.5</v>
      </c>
      <c r="B633">
        <v>11.79</v>
      </c>
      <c r="C633">
        <v>7.9</v>
      </c>
      <c r="D633">
        <v>3</v>
      </c>
      <c r="E633">
        <v>0</v>
      </c>
      <c r="F633">
        <v>0</v>
      </c>
      <c r="G633">
        <v>0.1</v>
      </c>
      <c r="H633">
        <v>82</v>
      </c>
      <c r="I633">
        <v>46</v>
      </c>
      <c r="J633">
        <v>14</v>
      </c>
      <c r="K633">
        <v>0</v>
      </c>
      <c r="L633">
        <v>86.2266666666666</v>
      </c>
      <c r="M633">
        <v>4.02799999999999</v>
      </c>
      <c r="N633">
        <v>4.77199999999999</v>
      </c>
      <c r="O633">
        <v>89.1539999999998</v>
      </c>
      <c r="P633">
        <v>44.144</v>
      </c>
      <c r="Q633">
        <v>9.11199999999996</v>
      </c>
      <c r="R633">
        <v>241.229535999999</v>
      </c>
      <c r="S633">
        <v>117.632823999999</v>
      </c>
      <c r="T633">
        <v>15.7259999999999</v>
      </c>
      <c r="U633">
        <v>0.1</v>
      </c>
      <c r="V633">
        <v>58.3</v>
      </c>
      <c r="W633">
        <v>53</v>
      </c>
      <c r="X633">
        <v>17.6016666666665</v>
      </c>
      <c r="Y633">
        <v>16.7683333333333</v>
      </c>
      <c r="Z633">
        <v>12.5683333333333</v>
      </c>
      <c r="AA633">
        <v>31.8544227777777</v>
      </c>
      <c r="AB633">
        <v>31.6294227777777</v>
      </c>
      <c r="AC633">
        <v>19.9347561111113</v>
      </c>
      <c r="AD633">
        <v>0.1</v>
      </c>
      <c r="AE633">
        <v>63.6</v>
      </c>
      <c r="AF633">
        <v>84.8</v>
      </c>
      <c r="AG633">
        <v>18.2132222222221</v>
      </c>
      <c r="AH633">
        <v>11.5243333333333</v>
      </c>
      <c r="AI633">
        <v>14.4354444444444</v>
      </c>
      <c r="AJ633">
        <v>23.7111100271603</v>
      </c>
      <c r="AK633">
        <v>12.8477273111111</v>
      </c>
      <c r="AL633">
        <v>16.4558507679011</v>
      </c>
      <c r="AM633">
        <v>109.425242539773</v>
      </c>
      <c r="AN633">
        <v>1128.941</v>
      </c>
      <c r="AO633">
        <v>20</v>
      </c>
    </row>
    <row r="634" customFormat="1" spans="1:41">
      <c r="A634">
        <v>0.5</v>
      </c>
      <c r="B634">
        <v>11.79</v>
      </c>
      <c r="C634">
        <v>7.9</v>
      </c>
      <c r="D634">
        <v>3</v>
      </c>
      <c r="E634">
        <v>0</v>
      </c>
      <c r="F634">
        <v>0</v>
      </c>
      <c r="G634">
        <v>0.1</v>
      </c>
      <c r="H634">
        <v>98</v>
      </c>
      <c r="I634">
        <v>38</v>
      </c>
      <c r="J634">
        <v>56</v>
      </c>
      <c r="K634">
        <v>38</v>
      </c>
      <c r="L634">
        <v>85.1146666666666</v>
      </c>
      <c r="M634">
        <v>0.771999999999991</v>
      </c>
      <c r="N634">
        <v>2.492</v>
      </c>
      <c r="O634">
        <v>113.562</v>
      </c>
      <c r="P634">
        <v>37.7719999999999</v>
      </c>
      <c r="Q634">
        <v>53.4369999999998</v>
      </c>
      <c r="R634">
        <v>282.052296</v>
      </c>
      <c r="S634">
        <v>80.4537859999996</v>
      </c>
      <c r="T634">
        <v>113.953630999999</v>
      </c>
      <c r="U634">
        <v>0.1</v>
      </c>
      <c r="V634">
        <v>74.2</v>
      </c>
      <c r="W634">
        <v>42.4</v>
      </c>
      <c r="X634">
        <v>12.8363333333336</v>
      </c>
      <c r="Y634">
        <v>8.12733333333321</v>
      </c>
      <c r="Z634">
        <v>5.99700000000004</v>
      </c>
      <c r="AA634">
        <v>13.3010484666671</v>
      </c>
      <c r="AB634">
        <v>7.48139693333326</v>
      </c>
      <c r="AC634">
        <v>5.29190180000007</v>
      </c>
      <c r="AD634">
        <v>0.1</v>
      </c>
      <c r="AE634">
        <v>53</v>
      </c>
      <c r="AF634">
        <v>53</v>
      </c>
      <c r="AG634">
        <v>9.99066666666667</v>
      </c>
      <c r="AH634">
        <v>5.42399999999999</v>
      </c>
      <c r="AI634">
        <v>4.924</v>
      </c>
      <c r="AJ634">
        <v>8.64561297777778</v>
      </c>
      <c r="AK634">
        <v>3.30103519999999</v>
      </c>
      <c r="AL634">
        <v>2.7836352</v>
      </c>
      <c r="AM634">
        <v>42.6005891252336</v>
      </c>
      <c r="AN634">
        <v>823.660666666666</v>
      </c>
      <c r="AO634">
        <v>20</v>
      </c>
    </row>
    <row r="635" customFormat="1" spans="1:41">
      <c r="A635">
        <v>0.5</v>
      </c>
      <c r="B635">
        <v>11.79</v>
      </c>
      <c r="C635">
        <v>7.9</v>
      </c>
      <c r="D635">
        <v>3</v>
      </c>
      <c r="E635">
        <v>2</v>
      </c>
      <c r="F635">
        <v>0</v>
      </c>
      <c r="G635">
        <v>0.1</v>
      </c>
      <c r="H635">
        <v>70</v>
      </c>
      <c r="I635">
        <v>66</v>
      </c>
      <c r="J635">
        <v>58</v>
      </c>
      <c r="K635">
        <v>44</v>
      </c>
      <c r="L635">
        <v>83.6181666666666</v>
      </c>
      <c r="M635">
        <v>6.50800000000001</v>
      </c>
      <c r="N635">
        <v>6.995</v>
      </c>
      <c r="O635">
        <v>200.176</v>
      </c>
      <c r="P635">
        <v>197.677</v>
      </c>
      <c r="Q635">
        <v>124.484999999999</v>
      </c>
      <c r="R635">
        <v>1291.84134199999</v>
      </c>
      <c r="S635">
        <v>1288.59334099999</v>
      </c>
      <c r="T635">
        <v>565.731654999998</v>
      </c>
      <c r="U635">
        <v>0.1</v>
      </c>
      <c r="V635">
        <v>47.7</v>
      </c>
      <c r="W635">
        <v>37.1</v>
      </c>
      <c r="X635">
        <v>25.6340000000002</v>
      </c>
      <c r="Y635">
        <v>14.6339999999999</v>
      </c>
      <c r="Z635">
        <v>8.23400000000002</v>
      </c>
      <c r="AA635">
        <v>54.733635644445</v>
      </c>
      <c r="AB635">
        <v>27.5871911999997</v>
      </c>
      <c r="AC635">
        <v>11.2317912</v>
      </c>
      <c r="AD635">
        <v>0.1</v>
      </c>
      <c r="AE635">
        <v>58.3</v>
      </c>
      <c r="AF635">
        <v>84.8</v>
      </c>
      <c r="AG635">
        <v>40.7688888888888</v>
      </c>
      <c r="AH635">
        <v>23.2355555555555</v>
      </c>
      <c r="AI635">
        <v>35.1022222222222</v>
      </c>
      <c r="AJ635">
        <v>123.44257382716</v>
      </c>
      <c r="AK635">
        <v>58.1991787654319</v>
      </c>
      <c r="AL635">
        <v>98.1522034567904</v>
      </c>
      <c r="AM635">
        <v>37.3390748216079</v>
      </c>
      <c r="AN635">
        <v>1243.82533333333</v>
      </c>
      <c r="AO635">
        <v>60</v>
      </c>
    </row>
    <row r="636" customFormat="1" spans="1:41">
      <c r="A636">
        <v>0.5</v>
      </c>
      <c r="B636">
        <v>11.79</v>
      </c>
      <c r="C636">
        <v>7.9</v>
      </c>
      <c r="D636">
        <v>3</v>
      </c>
      <c r="E636">
        <v>0</v>
      </c>
      <c r="F636">
        <v>0</v>
      </c>
      <c r="G636">
        <v>0.1</v>
      </c>
      <c r="H636">
        <v>46</v>
      </c>
      <c r="I636">
        <v>42</v>
      </c>
      <c r="J636">
        <v>28</v>
      </c>
      <c r="K636">
        <v>18</v>
      </c>
      <c r="L636">
        <v>82.7411666666666</v>
      </c>
      <c r="M636">
        <v>17.7579999999999</v>
      </c>
      <c r="N636">
        <v>8.494</v>
      </c>
      <c r="O636">
        <v>212.395999999999</v>
      </c>
      <c r="P636">
        <v>184.313</v>
      </c>
      <c r="Q636">
        <v>115.685</v>
      </c>
      <c r="R636">
        <v>2623.23112399999</v>
      </c>
      <c r="S636">
        <v>2135.112575</v>
      </c>
      <c r="T636">
        <v>1079.488175</v>
      </c>
      <c r="U636">
        <v>0.1</v>
      </c>
      <c r="V636">
        <v>53</v>
      </c>
      <c r="W636">
        <v>42.4</v>
      </c>
      <c r="X636">
        <v>71.292</v>
      </c>
      <c r="Y636">
        <v>44.8086666666666</v>
      </c>
      <c r="Z636">
        <v>29.442</v>
      </c>
      <c r="AA636">
        <v>447.965070577777</v>
      </c>
      <c r="AB636">
        <v>240.914437244444</v>
      </c>
      <c r="AC636">
        <v>127.9575928</v>
      </c>
      <c r="AD636">
        <v>0.1</v>
      </c>
      <c r="AE636">
        <v>63.6</v>
      </c>
      <c r="AF636">
        <v>42.4</v>
      </c>
      <c r="AG636">
        <v>96.6013333333333</v>
      </c>
      <c r="AH636">
        <v>65.6013333333333</v>
      </c>
      <c r="AI636">
        <v>31.668</v>
      </c>
      <c r="AJ636">
        <v>744.579818133333</v>
      </c>
      <c r="AK636">
        <v>456.059595911111</v>
      </c>
      <c r="AL636">
        <v>149.7482848</v>
      </c>
      <c r="AM636">
        <v>32.5346737113333</v>
      </c>
      <c r="AN636">
        <v>1966.12866666666</v>
      </c>
      <c r="AO636">
        <v>40</v>
      </c>
    </row>
    <row r="637" customFormat="1" spans="1:41">
      <c r="A637">
        <v>0.5</v>
      </c>
      <c r="B637">
        <v>11.79</v>
      </c>
      <c r="C637">
        <v>7.9</v>
      </c>
      <c r="D637">
        <v>3</v>
      </c>
      <c r="E637">
        <v>0</v>
      </c>
      <c r="F637">
        <v>0</v>
      </c>
      <c r="G637">
        <v>0.1</v>
      </c>
      <c r="H637">
        <v>40</v>
      </c>
      <c r="I637">
        <v>34</v>
      </c>
      <c r="J637">
        <v>18</v>
      </c>
      <c r="K637">
        <v>0</v>
      </c>
      <c r="L637">
        <v>83.1156666666666</v>
      </c>
      <c r="M637">
        <v>14.5079999999999</v>
      </c>
      <c r="N637">
        <v>14.5319999999999</v>
      </c>
      <c r="O637">
        <v>132.686</v>
      </c>
      <c r="P637">
        <v>118.485</v>
      </c>
      <c r="Q637">
        <v>49.3249999999999</v>
      </c>
      <c r="R637">
        <v>1438.245622</v>
      </c>
      <c r="S637">
        <v>1250.887137</v>
      </c>
      <c r="T637">
        <v>317.653384999999</v>
      </c>
      <c r="U637">
        <v>0.1</v>
      </c>
      <c r="V637">
        <v>58.3</v>
      </c>
      <c r="W637">
        <v>42.4</v>
      </c>
      <c r="X637">
        <v>66.8106666666666</v>
      </c>
      <c r="Y637">
        <v>46.8273333333334</v>
      </c>
      <c r="Z637">
        <v>26.8940000000001</v>
      </c>
      <c r="AA637">
        <v>367.222364977778</v>
      </c>
      <c r="AB637">
        <v>241.075642755556</v>
      </c>
      <c r="AC637">
        <v>103.277487200001</v>
      </c>
      <c r="AD637">
        <v>0.1</v>
      </c>
      <c r="AE637">
        <v>58.3</v>
      </c>
      <c r="AF637">
        <v>42.4</v>
      </c>
      <c r="AG637">
        <v>77.7713333333333</v>
      </c>
      <c r="AH637">
        <v>52.7046666666666</v>
      </c>
      <c r="AI637">
        <v>30.788</v>
      </c>
      <c r="AJ637">
        <v>497.410071022222</v>
      </c>
      <c r="AK637">
        <v>309.629071022222</v>
      </c>
      <c r="AL637">
        <v>136.2893488</v>
      </c>
      <c r="AM637">
        <v>26.4110705513122</v>
      </c>
      <c r="AN637">
        <v>1462.30033333333</v>
      </c>
      <c r="AO637">
        <v>40</v>
      </c>
    </row>
    <row r="638" customFormat="1" spans="1:41">
      <c r="A638">
        <v>0.5</v>
      </c>
      <c r="B638">
        <v>11.79</v>
      </c>
      <c r="C638">
        <v>7.9</v>
      </c>
      <c r="D638">
        <v>3</v>
      </c>
      <c r="E638">
        <v>0</v>
      </c>
      <c r="F638">
        <v>0</v>
      </c>
      <c r="G638">
        <v>0.1</v>
      </c>
      <c r="H638">
        <v>68</v>
      </c>
      <c r="I638">
        <v>64</v>
      </c>
      <c r="J638">
        <v>56</v>
      </c>
      <c r="K638">
        <v>38</v>
      </c>
      <c r="L638">
        <v>84.9946666666666</v>
      </c>
      <c r="M638">
        <v>7.009</v>
      </c>
      <c r="N638">
        <v>5.494</v>
      </c>
      <c r="O638">
        <v>193.083</v>
      </c>
      <c r="P638">
        <v>190.354</v>
      </c>
      <c r="Q638">
        <v>104.775999999999</v>
      </c>
      <c r="R638">
        <v>1222.58216099999</v>
      </c>
      <c r="S638">
        <v>1218.82743999999</v>
      </c>
      <c r="T638">
        <v>410.862873999999</v>
      </c>
      <c r="U638">
        <v>0.1</v>
      </c>
      <c r="V638">
        <v>63.6</v>
      </c>
      <c r="W638">
        <v>58.3</v>
      </c>
      <c r="X638">
        <v>48.8884444444447</v>
      </c>
      <c r="Y638">
        <v>8.49400000000011</v>
      </c>
      <c r="Z638">
        <v>8.2440000000001</v>
      </c>
      <c r="AA638">
        <v>136.263366953088</v>
      </c>
      <c r="AB638">
        <v>8.45820275555571</v>
      </c>
      <c r="AC638">
        <v>8.3957027555557</v>
      </c>
      <c r="AD638">
        <v>0.1</v>
      </c>
      <c r="AE638">
        <v>63.6</v>
      </c>
      <c r="AF638">
        <v>42.4</v>
      </c>
      <c r="AG638">
        <v>35.6967777777778</v>
      </c>
      <c r="AH638">
        <v>18.9689999999999</v>
      </c>
      <c r="AI638">
        <v>10.7356666666666</v>
      </c>
      <c r="AJ638">
        <v>86.921307508642</v>
      </c>
      <c r="AK638">
        <v>37.2086655333333</v>
      </c>
      <c r="AL638">
        <v>16.2509544222222</v>
      </c>
      <c r="AM638">
        <v>79.4873403586895</v>
      </c>
      <c r="AN638">
        <v>1925.118</v>
      </c>
      <c r="AO638">
        <v>10</v>
      </c>
    </row>
    <row r="639" customFormat="1" spans="1:41">
      <c r="A639">
        <v>0.5</v>
      </c>
      <c r="B639">
        <v>11.79</v>
      </c>
      <c r="C639">
        <v>7.9</v>
      </c>
      <c r="D639">
        <v>3</v>
      </c>
      <c r="E639">
        <v>2</v>
      </c>
      <c r="F639">
        <v>0</v>
      </c>
      <c r="G639">
        <v>0.1</v>
      </c>
      <c r="H639">
        <v>34</v>
      </c>
      <c r="I639">
        <v>18</v>
      </c>
      <c r="J639">
        <v>12</v>
      </c>
      <c r="K639">
        <v>0</v>
      </c>
      <c r="L639">
        <v>84.4896666666666</v>
      </c>
      <c r="M639">
        <v>44.26</v>
      </c>
      <c r="N639">
        <v>43.542</v>
      </c>
      <c r="O639">
        <v>243.4975</v>
      </c>
      <c r="P639">
        <v>221.1375</v>
      </c>
      <c r="Q639">
        <v>97.4989999999999</v>
      </c>
      <c r="R639">
        <v>7645.78814425</v>
      </c>
      <c r="S639">
        <v>6964.55926625</v>
      </c>
      <c r="T639">
        <v>2045.94519899999</v>
      </c>
      <c r="U639">
        <v>0.1</v>
      </c>
      <c r="V639">
        <v>58.3</v>
      </c>
      <c r="W639">
        <v>37.1</v>
      </c>
      <c r="X639">
        <v>215.126777777777</v>
      </c>
      <c r="Y639">
        <v>123.699</v>
      </c>
      <c r="Z639">
        <v>63.7323333333334</v>
      </c>
      <c r="AA639">
        <v>3851.77427032345</v>
      </c>
      <c r="AB639">
        <v>1966.92866908888</v>
      </c>
      <c r="AC639">
        <v>740.435924644445</v>
      </c>
      <c r="AD639">
        <v>0.1</v>
      </c>
      <c r="AE639">
        <v>58.3</v>
      </c>
      <c r="AF639">
        <v>37.1</v>
      </c>
      <c r="AG639">
        <v>207.392333333333</v>
      </c>
      <c r="AH639">
        <v>132.442333333333</v>
      </c>
      <c r="AI639">
        <v>73.1423333333333</v>
      </c>
      <c r="AJ639">
        <v>3950.88311175555</v>
      </c>
      <c r="AK639">
        <v>2280.81723397777</v>
      </c>
      <c r="AL639">
        <v>939.972833977778</v>
      </c>
      <c r="AM639">
        <v>73.0236685613485</v>
      </c>
      <c r="AN639">
        <v>3208.57899999999</v>
      </c>
      <c r="AO639">
        <v>10</v>
      </c>
    </row>
    <row r="640" customFormat="1" spans="1:41">
      <c r="A640">
        <v>0.5</v>
      </c>
      <c r="B640">
        <v>11.79</v>
      </c>
      <c r="C640">
        <v>7.9</v>
      </c>
      <c r="D640">
        <v>3</v>
      </c>
      <c r="E640">
        <v>0</v>
      </c>
      <c r="F640">
        <v>0</v>
      </c>
      <c r="G640">
        <v>0.1</v>
      </c>
      <c r="H640">
        <v>32</v>
      </c>
      <c r="I640">
        <v>24</v>
      </c>
      <c r="J640">
        <v>14</v>
      </c>
      <c r="K640">
        <v>0</v>
      </c>
      <c r="L640">
        <v>79.9946666666666</v>
      </c>
      <c r="M640">
        <v>64.7559999999999</v>
      </c>
      <c r="N640">
        <v>64.0419999999999</v>
      </c>
      <c r="O640">
        <v>441.787874999999</v>
      </c>
      <c r="P640">
        <v>378.103875</v>
      </c>
      <c r="Q640">
        <v>213.413749999999</v>
      </c>
      <c r="R640">
        <v>20258.6926951406</v>
      </c>
      <c r="S640">
        <v>16404.8023391406</v>
      </c>
      <c r="T640">
        <v>7362.04786331249</v>
      </c>
      <c r="U640">
        <v>0.1</v>
      </c>
      <c r="V640">
        <v>63.6</v>
      </c>
      <c r="W640">
        <v>42.4</v>
      </c>
      <c r="X640">
        <v>345.202</v>
      </c>
      <c r="Y640">
        <v>220.685333333333</v>
      </c>
      <c r="Z640">
        <v>134.868666666666</v>
      </c>
      <c r="AA640">
        <v>9714.2092008</v>
      </c>
      <c r="AB640">
        <v>5514.47698968888</v>
      </c>
      <c r="AC640">
        <v>2684.77284524444</v>
      </c>
      <c r="AD640">
        <v>0.1</v>
      </c>
      <c r="AE640">
        <v>63.6</v>
      </c>
      <c r="AF640">
        <v>42.4</v>
      </c>
      <c r="AG640">
        <v>388.887333333333</v>
      </c>
      <c r="AH640">
        <v>264.370666666666</v>
      </c>
      <c r="AI640">
        <v>163.754</v>
      </c>
      <c r="AJ640">
        <v>12517.1014854222</v>
      </c>
      <c r="AK640">
        <v>7804.92267431111</v>
      </c>
      <c r="AL640">
        <v>3939.39848542222</v>
      </c>
      <c r="AM640">
        <v>106.228231794079</v>
      </c>
      <c r="AN640">
        <v>4727.42172916666</v>
      </c>
      <c r="AO640">
        <v>20</v>
      </c>
    </row>
    <row r="641" customFormat="1" spans="1:41">
      <c r="A641">
        <v>0.5</v>
      </c>
      <c r="B641">
        <v>11.79</v>
      </c>
      <c r="C641">
        <v>7.9</v>
      </c>
      <c r="D641">
        <v>3</v>
      </c>
      <c r="E641">
        <v>0</v>
      </c>
      <c r="F641">
        <v>0</v>
      </c>
      <c r="G641">
        <v>0.1</v>
      </c>
      <c r="H641">
        <v>44</v>
      </c>
      <c r="I641">
        <v>34</v>
      </c>
      <c r="J641">
        <v>12</v>
      </c>
      <c r="K641">
        <v>0</v>
      </c>
      <c r="L641">
        <v>86.4911666666666</v>
      </c>
      <c r="M641">
        <v>32.255</v>
      </c>
      <c r="N641">
        <v>29.02</v>
      </c>
      <c r="O641">
        <v>323.6865</v>
      </c>
      <c r="P641">
        <v>233.7345</v>
      </c>
      <c r="Q641">
        <v>83.8474999999999</v>
      </c>
      <c r="R641">
        <v>6591.40811225</v>
      </c>
      <c r="S641">
        <v>4348.89703125</v>
      </c>
      <c r="T641">
        <v>1262.47749424999</v>
      </c>
      <c r="U641">
        <v>0.1</v>
      </c>
      <c r="V641">
        <v>63.6</v>
      </c>
      <c r="W641">
        <v>42.4</v>
      </c>
      <c r="X641">
        <v>168.403666666666</v>
      </c>
      <c r="Y641">
        <v>95.8870000000001</v>
      </c>
      <c r="Z641">
        <v>56.3203333333333</v>
      </c>
      <c r="AA641">
        <v>2086.80016046667</v>
      </c>
      <c r="AB641">
        <v>1009.13628268889</v>
      </c>
      <c r="AC641">
        <v>466.643771577778</v>
      </c>
      <c r="AD641">
        <v>0.1</v>
      </c>
      <c r="AE641">
        <v>68.9</v>
      </c>
      <c r="AF641">
        <v>42.4</v>
      </c>
      <c r="AG641">
        <v>183.616111111111</v>
      </c>
      <c r="AH641">
        <v>129.088333333333</v>
      </c>
      <c r="AI641">
        <v>69.805</v>
      </c>
      <c r="AJ641">
        <v>2658.91065438271</v>
      </c>
      <c r="AK641">
        <v>1732.04004944444</v>
      </c>
      <c r="AL641">
        <v>724.255493888889</v>
      </c>
      <c r="AM641">
        <v>82.3350881753737</v>
      </c>
      <c r="AN641">
        <v>3201.1535</v>
      </c>
      <c r="AO641">
        <v>10</v>
      </c>
    </row>
    <row r="642" customFormat="1" spans="1:41">
      <c r="A642">
        <v>0.5</v>
      </c>
      <c r="B642">
        <v>11.79</v>
      </c>
      <c r="C642">
        <v>7.9</v>
      </c>
      <c r="D642">
        <v>3</v>
      </c>
      <c r="E642">
        <v>2</v>
      </c>
      <c r="F642">
        <v>0</v>
      </c>
      <c r="G642">
        <v>0.1</v>
      </c>
      <c r="H642">
        <v>76</v>
      </c>
      <c r="I642">
        <v>68</v>
      </c>
      <c r="J642">
        <v>62</v>
      </c>
      <c r="K642">
        <v>38</v>
      </c>
      <c r="L642">
        <v>63.7526666666666</v>
      </c>
      <c r="M642">
        <v>64.5089999999999</v>
      </c>
      <c r="N642">
        <v>62.49</v>
      </c>
      <c r="O642">
        <v>1911.73212499999</v>
      </c>
      <c r="P642">
        <v>1569.47725</v>
      </c>
      <c r="Q642">
        <v>1266.2535</v>
      </c>
      <c r="R642">
        <v>112205.583791265</v>
      </c>
      <c r="S642">
        <v>79965.8303042812</v>
      </c>
      <c r="T642">
        <v>54363.639965375</v>
      </c>
      <c r="U642">
        <v>0.1</v>
      </c>
      <c r="V642">
        <v>84.8</v>
      </c>
      <c r="W642">
        <v>47.7</v>
      </c>
      <c r="X642">
        <v>351.185333333333</v>
      </c>
      <c r="Y642">
        <v>247.701999999999</v>
      </c>
      <c r="Z642">
        <v>75.752</v>
      </c>
      <c r="AA642">
        <v>7573.63831857778</v>
      </c>
      <c r="AB642">
        <v>4919.60524079999</v>
      </c>
      <c r="AC642">
        <v>773.6537408</v>
      </c>
      <c r="AD642">
        <v>0.1</v>
      </c>
      <c r="AE642">
        <v>84.8</v>
      </c>
      <c r="AF642">
        <v>47.7</v>
      </c>
      <c r="AG642">
        <v>586.473</v>
      </c>
      <c r="AH642">
        <v>370.656333333333</v>
      </c>
      <c r="AI642">
        <v>171.739666666666</v>
      </c>
      <c r="AJ642">
        <v>21351.3713302444</v>
      </c>
      <c r="AK642">
        <v>11880.3299969111</v>
      </c>
      <c r="AL642">
        <v>3764.4352858</v>
      </c>
      <c r="AM642">
        <v>196.270372375346</v>
      </c>
      <c r="AN642">
        <v>22063.9932916666</v>
      </c>
      <c r="AO642">
        <v>60</v>
      </c>
    </row>
    <row r="643" customFormat="1" spans="1:41">
      <c r="A643">
        <v>0.5</v>
      </c>
      <c r="B643">
        <v>11.79</v>
      </c>
      <c r="C643">
        <v>7.9</v>
      </c>
      <c r="D643">
        <v>3</v>
      </c>
      <c r="E643">
        <v>0</v>
      </c>
      <c r="F643">
        <v>0</v>
      </c>
      <c r="G643">
        <v>0.1</v>
      </c>
      <c r="H643">
        <v>22</v>
      </c>
      <c r="I643">
        <v>16</v>
      </c>
      <c r="J643">
        <v>12</v>
      </c>
      <c r="K643">
        <v>0</v>
      </c>
      <c r="L643">
        <v>83.4841666666666</v>
      </c>
      <c r="M643">
        <v>53.507</v>
      </c>
      <c r="N643">
        <v>51.784</v>
      </c>
      <c r="O643">
        <v>298.351499999999</v>
      </c>
      <c r="P643">
        <v>257.1095</v>
      </c>
      <c r="Q643">
        <v>137.351249999999</v>
      </c>
      <c r="R643">
        <v>12540.0079096249</v>
      </c>
      <c r="S643">
        <v>10186.299455625</v>
      </c>
      <c r="T643">
        <v>3938.4788695625</v>
      </c>
      <c r="U643">
        <v>0.1</v>
      </c>
      <c r="V643">
        <v>68.9</v>
      </c>
      <c r="W643">
        <v>42.4</v>
      </c>
      <c r="X643">
        <v>254.138</v>
      </c>
      <c r="Y643">
        <v>167.604666666666</v>
      </c>
      <c r="Z643">
        <v>98.6379999999999</v>
      </c>
      <c r="AA643">
        <v>5221.94126324444</v>
      </c>
      <c r="AB643">
        <v>3134.70746324444</v>
      </c>
      <c r="AC643">
        <v>1468.0104188</v>
      </c>
      <c r="AD643">
        <v>0.1</v>
      </c>
      <c r="AE643">
        <v>74.2</v>
      </c>
      <c r="AF643">
        <v>42.4</v>
      </c>
      <c r="AG643">
        <v>343.19875</v>
      </c>
      <c r="AH643">
        <v>252.182083333333</v>
      </c>
      <c r="AI643">
        <v>140.84875</v>
      </c>
      <c r="AJ643">
        <v>9223.73541350694</v>
      </c>
      <c r="AK643">
        <v>6541.40095517361</v>
      </c>
      <c r="AL643">
        <v>2892.4234690625</v>
      </c>
      <c r="AM643">
        <v>85.1505835323502</v>
      </c>
      <c r="AN643">
        <v>4687.47358333333</v>
      </c>
      <c r="AO643">
        <v>10</v>
      </c>
    </row>
    <row r="644" customFormat="1" spans="1:41">
      <c r="A644">
        <v>0.5</v>
      </c>
      <c r="B644">
        <v>11.79</v>
      </c>
      <c r="C644">
        <v>7.9</v>
      </c>
      <c r="D644">
        <v>3</v>
      </c>
      <c r="E644">
        <v>0</v>
      </c>
      <c r="F644">
        <v>0</v>
      </c>
      <c r="G644">
        <v>0.1</v>
      </c>
      <c r="H644">
        <v>28</v>
      </c>
      <c r="I644">
        <v>20</v>
      </c>
      <c r="J644">
        <v>10</v>
      </c>
      <c r="K644">
        <v>0</v>
      </c>
      <c r="L644">
        <v>75.3601666666666</v>
      </c>
      <c r="M644">
        <v>57.2549999999999</v>
      </c>
      <c r="N644">
        <v>58.2739999999999</v>
      </c>
      <c r="O644">
        <v>329.764874999999</v>
      </c>
      <c r="P644">
        <v>249.998874999999</v>
      </c>
      <c r="Q644">
        <v>107.790999999999</v>
      </c>
      <c r="R644">
        <v>12978.5841532031</v>
      </c>
      <c r="S644">
        <v>9092.34503020312</v>
      </c>
      <c r="T644">
        <v>2733.90621749999</v>
      </c>
      <c r="U644">
        <v>0.1</v>
      </c>
      <c r="V644">
        <v>63.6</v>
      </c>
      <c r="W644">
        <v>37.1</v>
      </c>
      <c r="X644">
        <v>255.866333333333</v>
      </c>
      <c r="Y644">
        <v>176.082999999999</v>
      </c>
      <c r="Z644">
        <v>82.0163333333333</v>
      </c>
      <c r="AA644">
        <v>5716.02978668889</v>
      </c>
      <c r="AB644">
        <v>3659.40718668888</v>
      </c>
      <c r="AC644">
        <v>1191.96987557777</v>
      </c>
      <c r="AD644">
        <v>0.1</v>
      </c>
      <c r="AE644">
        <v>68.9</v>
      </c>
      <c r="AF644">
        <v>37.1</v>
      </c>
      <c r="AG644">
        <v>303.791</v>
      </c>
      <c r="AH644">
        <v>214.057666666666</v>
      </c>
      <c r="AI644">
        <v>95.791</v>
      </c>
      <c r="AJ644">
        <v>7781.44608286666</v>
      </c>
      <c r="AK644">
        <v>5159.15433842222</v>
      </c>
      <c r="AL644">
        <v>1588.7672162</v>
      </c>
      <c r="AM644">
        <v>68.2605327840686</v>
      </c>
      <c r="AN644">
        <v>4674.72449999999</v>
      </c>
      <c r="AO644">
        <v>10</v>
      </c>
    </row>
    <row r="645" customFormat="1" spans="1:41">
      <c r="A645">
        <v>0.5</v>
      </c>
      <c r="B645">
        <v>11.79</v>
      </c>
      <c r="C645">
        <v>7.9</v>
      </c>
      <c r="D645">
        <v>3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40</v>
      </c>
    </row>
    <row r="646" customFormat="1" spans="1:41">
      <c r="A646">
        <v>0.5</v>
      </c>
      <c r="B646">
        <v>11.79</v>
      </c>
      <c r="C646">
        <v>7.9</v>
      </c>
      <c r="D646">
        <v>3</v>
      </c>
      <c r="E646">
        <v>1</v>
      </c>
      <c r="F646">
        <v>0</v>
      </c>
      <c r="G646">
        <v>0.1</v>
      </c>
      <c r="H646">
        <v>60</v>
      </c>
      <c r="I646">
        <v>54</v>
      </c>
      <c r="J646">
        <v>42</v>
      </c>
      <c r="K646">
        <v>32</v>
      </c>
      <c r="L646">
        <v>81.4946666666666</v>
      </c>
      <c r="M646">
        <v>8.756</v>
      </c>
      <c r="N646">
        <v>6.24199999999999</v>
      </c>
      <c r="O646">
        <v>170.850999999999</v>
      </c>
      <c r="P646">
        <v>155.122</v>
      </c>
      <c r="Q646">
        <v>85.4169999999999</v>
      </c>
      <c r="R646">
        <v>1247.52073099999</v>
      </c>
      <c r="S646">
        <v>1083.582758</v>
      </c>
      <c r="T646">
        <v>378.128714999999</v>
      </c>
      <c r="U646">
        <v>0.1</v>
      </c>
      <c r="V646">
        <v>63.6</v>
      </c>
      <c r="W646">
        <v>84.8</v>
      </c>
      <c r="X646">
        <v>39.6040000000001</v>
      </c>
      <c r="Y646">
        <v>22.8040000000001</v>
      </c>
      <c r="Z646">
        <v>38.6040000000001</v>
      </c>
      <c r="AA646">
        <v>105.435087644445</v>
      </c>
      <c r="AB646">
        <v>49.0311987555562</v>
      </c>
      <c r="AC646">
        <v>104.435087644445</v>
      </c>
      <c r="AD646">
        <v>0.1</v>
      </c>
      <c r="AE646">
        <v>53</v>
      </c>
      <c r="AF646">
        <v>37.1</v>
      </c>
      <c r="AG646">
        <v>35.1473333333333</v>
      </c>
      <c r="AH646">
        <v>23.8306666666666</v>
      </c>
      <c r="AI646">
        <v>10.8973333333333</v>
      </c>
      <c r="AJ646">
        <v>114.234932533333</v>
      </c>
      <c r="AK646">
        <v>71.7383880888888</v>
      </c>
      <c r="AL646">
        <v>21.1935214222222</v>
      </c>
      <c r="AM646">
        <v>102.630048983418</v>
      </c>
      <c r="AN646">
        <v>1639.63999999999</v>
      </c>
      <c r="AO646">
        <v>20</v>
      </c>
    </row>
    <row r="647" customFormat="1" spans="1:41">
      <c r="A647">
        <v>0.5</v>
      </c>
      <c r="B647">
        <v>11.79</v>
      </c>
      <c r="C647">
        <v>7.9</v>
      </c>
      <c r="D647">
        <v>3</v>
      </c>
      <c r="E647">
        <v>1</v>
      </c>
      <c r="F647">
        <v>0</v>
      </c>
      <c r="G647">
        <v>0.1</v>
      </c>
      <c r="H647">
        <v>70</v>
      </c>
      <c r="I647">
        <v>68</v>
      </c>
      <c r="J647">
        <v>64</v>
      </c>
      <c r="K647">
        <v>46</v>
      </c>
      <c r="L647">
        <v>83.3721666666666</v>
      </c>
      <c r="M647">
        <v>9.00499999999999</v>
      </c>
      <c r="N647">
        <v>6.99299999999999</v>
      </c>
      <c r="O647">
        <v>209.335999999999</v>
      </c>
      <c r="P647">
        <v>208.835</v>
      </c>
      <c r="Q647">
        <v>149.866</v>
      </c>
      <c r="R647">
        <v>1386.165146</v>
      </c>
      <c r="S647">
        <v>1385.914145</v>
      </c>
      <c r="T647">
        <v>759.168340000001</v>
      </c>
      <c r="U647">
        <v>0.1</v>
      </c>
      <c r="V647">
        <v>63.6</v>
      </c>
      <c r="W647">
        <v>58.3</v>
      </c>
      <c r="X647">
        <v>33.9193333333333</v>
      </c>
      <c r="Y647">
        <v>19.4360000000002</v>
      </c>
      <c r="Z647">
        <v>25.686</v>
      </c>
      <c r="AA647">
        <v>80.8992703111113</v>
      </c>
      <c r="AB647">
        <v>38.7966592000007</v>
      </c>
      <c r="AC647">
        <v>69.0581592000001</v>
      </c>
      <c r="AD647">
        <v>0.1</v>
      </c>
      <c r="AE647">
        <v>68.9</v>
      </c>
      <c r="AF647">
        <v>84.8</v>
      </c>
      <c r="AG647">
        <v>47.3056666666666</v>
      </c>
      <c r="AH647">
        <v>41.9223333333333</v>
      </c>
      <c r="AI647">
        <v>46.8056666666666</v>
      </c>
      <c r="AJ647">
        <v>167.174595311111</v>
      </c>
      <c r="AK647">
        <v>158.405984199999</v>
      </c>
      <c r="AL647">
        <v>166.924595311111</v>
      </c>
      <c r="AM647">
        <v>102.484438600277</v>
      </c>
      <c r="AN647">
        <v>1897.16166666666</v>
      </c>
      <c r="AO647">
        <v>20</v>
      </c>
    </row>
    <row r="648" customFormat="1" spans="1:41">
      <c r="A648">
        <v>0.5</v>
      </c>
      <c r="B648">
        <v>11.79</v>
      </c>
      <c r="C648">
        <v>7.9</v>
      </c>
      <c r="D648">
        <v>3</v>
      </c>
      <c r="E648">
        <v>1</v>
      </c>
      <c r="F648">
        <v>0</v>
      </c>
      <c r="G648">
        <v>0.1</v>
      </c>
      <c r="H648">
        <v>32</v>
      </c>
      <c r="I648">
        <v>20</v>
      </c>
      <c r="J648">
        <v>16</v>
      </c>
      <c r="K648">
        <v>0</v>
      </c>
      <c r="L648">
        <v>75.9906666666666</v>
      </c>
      <c r="M648">
        <v>65.008</v>
      </c>
      <c r="N648">
        <v>68.29</v>
      </c>
      <c r="O648">
        <v>471.061625</v>
      </c>
      <c r="P648">
        <v>333.455625</v>
      </c>
      <c r="Q648">
        <v>216.844624999999</v>
      </c>
      <c r="R648">
        <v>23648.2671159531</v>
      </c>
      <c r="S648">
        <v>14568.0478794531</v>
      </c>
      <c r="T648">
        <v>7517.16503345312</v>
      </c>
      <c r="U648">
        <v>0.1</v>
      </c>
      <c r="V648">
        <v>74.2</v>
      </c>
      <c r="W648">
        <v>42.4</v>
      </c>
      <c r="X648">
        <v>403.481333333333</v>
      </c>
      <c r="Y648">
        <v>262.948</v>
      </c>
      <c r="Z648">
        <v>148.964666666666</v>
      </c>
      <c r="AA648">
        <v>12086.3003052444</v>
      </c>
      <c r="AB648">
        <v>7148.70661635555</v>
      </c>
      <c r="AC648">
        <v>3187.82513857778</v>
      </c>
      <c r="AD648">
        <v>0.1</v>
      </c>
      <c r="AE648">
        <v>74.2</v>
      </c>
      <c r="AF648">
        <v>42.4</v>
      </c>
      <c r="AG648">
        <v>490.242</v>
      </c>
      <c r="AH648">
        <v>311.042</v>
      </c>
      <c r="AI648">
        <v>185.392</v>
      </c>
      <c r="AJ648">
        <v>17554.9976372444</v>
      </c>
      <c r="AK648">
        <v>10056.7559928</v>
      </c>
      <c r="AL648">
        <v>4904.6990928</v>
      </c>
      <c r="AM648">
        <v>103.802935730761</v>
      </c>
      <c r="AN648">
        <v>5935.39624999999</v>
      </c>
      <c r="AO648">
        <v>20</v>
      </c>
    </row>
    <row r="649" customFormat="1" spans="1:41">
      <c r="A649">
        <v>0.5</v>
      </c>
      <c r="B649">
        <v>11.79</v>
      </c>
      <c r="C649">
        <v>7.9</v>
      </c>
      <c r="D649">
        <v>3</v>
      </c>
      <c r="E649">
        <v>1</v>
      </c>
      <c r="F649">
        <v>0</v>
      </c>
      <c r="G649">
        <v>0.1</v>
      </c>
      <c r="H649">
        <v>36</v>
      </c>
      <c r="I649">
        <v>30</v>
      </c>
      <c r="J649">
        <v>24</v>
      </c>
      <c r="K649">
        <v>12</v>
      </c>
      <c r="L649">
        <v>71.2416666666666</v>
      </c>
      <c r="M649">
        <v>54.506</v>
      </c>
      <c r="N649">
        <v>53.994</v>
      </c>
      <c r="O649">
        <v>648.91825</v>
      </c>
      <c r="P649">
        <v>628.13125</v>
      </c>
      <c r="Q649">
        <v>305.597999999999</v>
      </c>
      <c r="R649">
        <v>31149.6502413124</v>
      </c>
      <c r="S649">
        <v>30155.7027078125</v>
      </c>
      <c r="T649">
        <v>8771.247823</v>
      </c>
      <c r="U649">
        <v>0.1</v>
      </c>
      <c r="V649">
        <v>74.2</v>
      </c>
      <c r="W649">
        <v>42.4</v>
      </c>
      <c r="X649">
        <v>309.910666666667</v>
      </c>
      <c r="Y649">
        <v>186.944</v>
      </c>
      <c r="Z649">
        <v>93.1939999999998</v>
      </c>
      <c r="AA649">
        <v>6437.22316942223</v>
      </c>
      <c r="AB649">
        <v>3466.9541472</v>
      </c>
      <c r="AC649">
        <v>1262.26324719999</v>
      </c>
      <c r="AD649">
        <v>0.1</v>
      </c>
      <c r="AE649">
        <v>79.5</v>
      </c>
      <c r="AF649">
        <v>42.4</v>
      </c>
      <c r="AG649">
        <v>460.354666666666</v>
      </c>
      <c r="AH649">
        <v>283.104666666666</v>
      </c>
      <c r="AI649">
        <v>147.488</v>
      </c>
      <c r="AJ649">
        <v>13781.7683665777</v>
      </c>
      <c r="AK649">
        <v>7577.6220888</v>
      </c>
      <c r="AL649">
        <v>3089.39841102222</v>
      </c>
      <c r="AM649">
        <v>109.704467655684</v>
      </c>
      <c r="AN649">
        <v>7895.96391666666</v>
      </c>
      <c r="AO649">
        <v>20</v>
      </c>
    </row>
    <row r="650" customFormat="1" spans="1:41">
      <c r="A650">
        <v>0.5</v>
      </c>
      <c r="B650">
        <v>11.79</v>
      </c>
      <c r="C650">
        <v>7.9</v>
      </c>
      <c r="D650">
        <v>3</v>
      </c>
      <c r="E650">
        <v>1</v>
      </c>
      <c r="F650">
        <v>0</v>
      </c>
      <c r="G650">
        <v>0.1</v>
      </c>
      <c r="H650">
        <v>56</v>
      </c>
      <c r="I650">
        <v>52</v>
      </c>
      <c r="J650">
        <v>44</v>
      </c>
      <c r="K650">
        <v>32</v>
      </c>
      <c r="L650">
        <v>70.1191666666666</v>
      </c>
      <c r="M650">
        <v>45.756</v>
      </c>
      <c r="N650">
        <v>44.994</v>
      </c>
      <c r="O650">
        <v>921.429499999999</v>
      </c>
      <c r="P650">
        <v>898.1955</v>
      </c>
      <c r="Q650">
        <v>451.152999999999</v>
      </c>
      <c r="R650">
        <v>35852.7522422499</v>
      </c>
      <c r="S650">
        <v>34483.04223525</v>
      </c>
      <c r="T650">
        <v>9897.05448299999</v>
      </c>
      <c r="U650">
        <v>0.1</v>
      </c>
      <c r="V650">
        <v>74.2</v>
      </c>
      <c r="W650">
        <v>42.4</v>
      </c>
      <c r="X650">
        <v>199.705666666666</v>
      </c>
      <c r="Y650">
        <v>123.138999999999</v>
      </c>
      <c r="Z650">
        <v>65.989</v>
      </c>
      <c r="AA650">
        <v>2900.78807086667</v>
      </c>
      <c r="AB650">
        <v>1604.49160419999</v>
      </c>
      <c r="AC650">
        <v>651.642404200001</v>
      </c>
      <c r="AD650">
        <v>0.1</v>
      </c>
      <c r="AE650">
        <v>68.9</v>
      </c>
      <c r="AF650">
        <v>42.4</v>
      </c>
      <c r="AG650">
        <v>351.917</v>
      </c>
      <c r="AH650">
        <v>185.183666666666</v>
      </c>
      <c r="AI650">
        <v>110.317</v>
      </c>
      <c r="AJ650">
        <v>7986.27478446666</v>
      </c>
      <c r="AK650">
        <v>3563.8558178</v>
      </c>
      <c r="AL650">
        <v>1749.19784002222</v>
      </c>
      <c r="AM650">
        <v>191.993097209829</v>
      </c>
      <c r="AN650">
        <v>9923.60091666666</v>
      </c>
      <c r="AO650">
        <v>20</v>
      </c>
    </row>
    <row r="651" customFormat="1" spans="1:41">
      <c r="A651">
        <v>0.5</v>
      </c>
      <c r="B651">
        <v>11.79</v>
      </c>
      <c r="C651">
        <v>7.9</v>
      </c>
      <c r="D651">
        <v>3</v>
      </c>
      <c r="E651">
        <v>1</v>
      </c>
      <c r="F651">
        <v>0</v>
      </c>
      <c r="G651">
        <v>0.1</v>
      </c>
      <c r="H651">
        <v>78</v>
      </c>
      <c r="I651">
        <v>72</v>
      </c>
      <c r="J651">
        <v>66</v>
      </c>
      <c r="K651">
        <v>50</v>
      </c>
      <c r="L651">
        <v>68.4981666666666</v>
      </c>
      <c r="M651">
        <v>41.7569999999999</v>
      </c>
      <c r="N651">
        <v>46.993</v>
      </c>
      <c r="O651">
        <v>1220.86775</v>
      </c>
      <c r="P651">
        <v>1181.65575</v>
      </c>
      <c r="Q651">
        <v>635.427749999999</v>
      </c>
      <c r="R651">
        <v>43855.7931408125</v>
      </c>
      <c r="S651">
        <v>41998.8022893124</v>
      </c>
      <c r="T651">
        <v>13719.1315993124</v>
      </c>
      <c r="U651">
        <v>0.1</v>
      </c>
      <c r="V651">
        <v>79.5</v>
      </c>
      <c r="W651">
        <v>42.4</v>
      </c>
      <c r="X651">
        <v>179.654666666666</v>
      </c>
      <c r="Y651">
        <v>130.788</v>
      </c>
      <c r="Z651">
        <v>62.2213333333332</v>
      </c>
      <c r="AA651">
        <v>2339.21588657777</v>
      </c>
      <c r="AB651">
        <v>1632.63886435555</v>
      </c>
      <c r="AC651">
        <v>574.160019911109</v>
      </c>
      <c r="AD651">
        <v>0.1</v>
      </c>
      <c r="AE651">
        <v>74.2</v>
      </c>
      <c r="AF651">
        <v>42.4</v>
      </c>
      <c r="AG651">
        <v>352.139333333333</v>
      </c>
      <c r="AH651">
        <v>209.089333333333</v>
      </c>
      <c r="AI651">
        <v>110.689333333333</v>
      </c>
      <c r="AJ651">
        <v>8015.93378053333</v>
      </c>
      <c r="AK651">
        <v>4359.39263608889</v>
      </c>
      <c r="AL651">
        <v>1778.02792497777</v>
      </c>
      <c r="AM651">
        <v>139.898377137113</v>
      </c>
      <c r="AN651">
        <v>11898.9289166666</v>
      </c>
      <c r="AO651">
        <v>20</v>
      </c>
    </row>
    <row r="652" customFormat="1" spans="1:41">
      <c r="A652">
        <v>0.5</v>
      </c>
      <c r="B652">
        <v>11.79</v>
      </c>
      <c r="C652">
        <v>7.9</v>
      </c>
      <c r="D652">
        <v>3</v>
      </c>
      <c r="E652">
        <v>1</v>
      </c>
      <c r="F652">
        <v>0</v>
      </c>
      <c r="G652">
        <v>0.1</v>
      </c>
      <c r="H652">
        <v>30</v>
      </c>
      <c r="I652">
        <v>22</v>
      </c>
      <c r="J652">
        <v>14</v>
      </c>
      <c r="K652">
        <v>0</v>
      </c>
      <c r="L652">
        <v>62.3646666666666</v>
      </c>
      <c r="M652">
        <v>118.008</v>
      </c>
      <c r="N652">
        <v>121.039999999999</v>
      </c>
      <c r="O652">
        <v>824.943625</v>
      </c>
      <c r="P652">
        <v>663.721624999999</v>
      </c>
      <c r="Q652">
        <v>299.801062499999</v>
      </c>
      <c r="R652">
        <v>72695.0603003515</v>
      </c>
      <c r="S652">
        <v>53933.6357126015</v>
      </c>
      <c r="T652">
        <v>16022.7579543945</v>
      </c>
      <c r="U652">
        <v>0.1</v>
      </c>
      <c r="V652">
        <v>84.8</v>
      </c>
      <c r="W652">
        <v>42.4</v>
      </c>
      <c r="X652">
        <v>741.913666666667</v>
      </c>
      <c r="Y652">
        <v>534.213666666666</v>
      </c>
      <c r="Z652">
        <v>275.597</v>
      </c>
      <c r="AA652">
        <v>39521.1617462444</v>
      </c>
      <c r="AB652">
        <v>27341.5049462444</v>
      </c>
      <c r="AC652">
        <v>10912.7569018</v>
      </c>
      <c r="AD652">
        <v>0.1</v>
      </c>
      <c r="AE652">
        <v>84.8</v>
      </c>
      <c r="AF652">
        <v>42.4</v>
      </c>
      <c r="AG652">
        <v>954.238</v>
      </c>
      <c r="AH652">
        <v>622.604666666666</v>
      </c>
      <c r="AI652">
        <v>327.154666666666</v>
      </c>
      <c r="AJ652">
        <v>60535.9421776889</v>
      </c>
      <c r="AK652">
        <v>37466.2730443555</v>
      </c>
      <c r="AL652">
        <v>15400.2886110222</v>
      </c>
      <c r="AM652">
        <v>131.519528385706</v>
      </c>
      <c r="AN652">
        <v>12352.7206666666</v>
      </c>
      <c r="AO652">
        <v>20</v>
      </c>
    </row>
    <row r="653" customFormat="1" spans="1:41">
      <c r="A653">
        <v>0.5</v>
      </c>
      <c r="B653">
        <v>11.79</v>
      </c>
      <c r="C653">
        <v>7.9</v>
      </c>
      <c r="D653">
        <v>3</v>
      </c>
      <c r="E653">
        <v>1</v>
      </c>
      <c r="F653">
        <v>0</v>
      </c>
      <c r="G653">
        <v>0.1</v>
      </c>
      <c r="H653">
        <v>40</v>
      </c>
      <c r="I653">
        <v>32</v>
      </c>
      <c r="J653">
        <v>26</v>
      </c>
      <c r="K653">
        <v>8</v>
      </c>
      <c r="L653">
        <v>49.6101666666666</v>
      </c>
      <c r="M653">
        <v>85.2589999999999</v>
      </c>
      <c r="N653">
        <v>81.993</v>
      </c>
      <c r="O653">
        <v>1006.76249999999</v>
      </c>
      <c r="P653">
        <v>894.5465</v>
      </c>
      <c r="Q653">
        <v>584.451624999999</v>
      </c>
      <c r="R653">
        <v>72569.7159707812</v>
      </c>
      <c r="S653">
        <v>60740.1091267812</v>
      </c>
      <c r="T653">
        <v>30109.7883556406</v>
      </c>
      <c r="U653">
        <v>0.1</v>
      </c>
      <c r="V653">
        <v>84.8</v>
      </c>
      <c r="W653">
        <v>42.4</v>
      </c>
      <c r="X653">
        <v>507.001666666666</v>
      </c>
      <c r="Y653">
        <v>375.734999999999</v>
      </c>
      <c r="Z653">
        <v>162.568333333333</v>
      </c>
      <c r="AA653">
        <v>16594.2846338889</v>
      </c>
      <c r="AB653">
        <v>12081.0894672222</v>
      </c>
      <c r="AC653">
        <v>3754.6673561111</v>
      </c>
      <c r="AD653">
        <v>0.1</v>
      </c>
      <c r="AE653">
        <v>79.5</v>
      </c>
      <c r="AF653">
        <v>42.4</v>
      </c>
      <c r="AG653">
        <v>599.557</v>
      </c>
      <c r="AH653">
        <v>430.540333333333</v>
      </c>
      <c r="AI653">
        <v>221.973666666666</v>
      </c>
      <c r="AJ653">
        <v>26048.7296386888</v>
      </c>
      <c r="AK653">
        <v>17502.7495386888</v>
      </c>
      <c r="AL653">
        <v>6982.81680535555</v>
      </c>
      <c r="AM653">
        <v>94.6123000472475</v>
      </c>
      <c r="AN653">
        <v>13811.6289166666</v>
      </c>
      <c r="AO653">
        <v>20</v>
      </c>
    </row>
    <row r="654" customFormat="1" spans="1:41">
      <c r="A654">
        <v>0.5</v>
      </c>
      <c r="B654">
        <v>11.79</v>
      </c>
      <c r="C654">
        <v>7.9</v>
      </c>
      <c r="D654">
        <v>3</v>
      </c>
      <c r="E654">
        <v>2</v>
      </c>
      <c r="F654">
        <v>0</v>
      </c>
      <c r="G654">
        <v>0.1</v>
      </c>
      <c r="H654">
        <v>52</v>
      </c>
      <c r="I654">
        <v>44</v>
      </c>
      <c r="J654">
        <v>38</v>
      </c>
      <c r="K654">
        <v>0</v>
      </c>
      <c r="L654">
        <v>76.1151666666666</v>
      </c>
      <c r="M654">
        <v>28.7629999999999</v>
      </c>
      <c r="N654">
        <v>29.7839999999999</v>
      </c>
      <c r="O654">
        <v>481.056999999999</v>
      </c>
      <c r="P654">
        <v>436.264</v>
      </c>
      <c r="Q654">
        <v>278.78</v>
      </c>
      <c r="R654">
        <v>11564.6484649999</v>
      </c>
      <c r="S654">
        <v>9960.91401599999</v>
      </c>
      <c r="T654">
        <v>4627.48542999999</v>
      </c>
      <c r="U654">
        <v>0.1</v>
      </c>
      <c r="V654">
        <v>68.9</v>
      </c>
      <c r="W654">
        <v>53</v>
      </c>
      <c r="X654">
        <v>135.080333333333</v>
      </c>
      <c r="Y654">
        <v>93.5470000000001</v>
      </c>
      <c r="Z654">
        <v>41.797</v>
      </c>
      <c r="AA654">
        <v>1239.03228624444</v>
      </c>
      <c r="AB654">
        <v>795.328641800002</v>
      </c>
      <c r="AC654">
        <v>214.9622418</v>
      </c>
      <c r="AD654">
        <v>0.1</v>
      </c>
      <c r="AE654">
        <v>74.2</v>
      </c>
      <c r="AF654">
        <v>47.7</v>
      </c>
      <c r="AG654">
        <v>203.220888888888</v>
      </c>
      <c r="AH654">
        <v>159.465333333333</v>
      </c>
      <c r="AI654">
        <v>61.482</v>
      </c>
      <c r="AJ654">
        <v>2860.32645566419</v>
      </c>
      <c r="AK654">
        <v>2216.96814702222</v>
      </c>
      <c r="AL654">
        <v>497.1302248</v>
      </c>
      <c r="AM654">
        <v>151.379843793653</v>
      </c>
      <c r="AN654">
        <v>5552.16</v>
      </c>
      <c r="AO654">
        <v>40</v>
      </c>
    </row>
    <row r="655" customFormat="1" spans="1:41">
      <c r="A655">
        <v>0.5</v>
      </c>
      <c r="B655">
        <v>11.79</v>
      </c>
      <c r="C655">
        <v>7.9</v>
      </c>
      <c r="D655">
        <v>3</v>
      </c>
      <c r="E655">
        <v>0</v>
      </c>
      <c r="F655">
        <v>0</v>
      </c>
      <c r="G655">
        <v>0.1</v>
      </c>
      <c r="H655">
        <v>58</v>
      </c>
      <c r="I655">
        <v>54</v>
      </c>
      <c r="J655">
        <v>14</v>
      </c>
      <c r="K655">
        <v>0</v>
      </c>
      <c r="L655">
        <v>86.3601666666666</v>
      </c>
      <c r="M655">
        <v>38.015</v>
      </c>
      <c r="N655">
        <v>28.024</v>
      </c>
      <c r="O655">
        <v>597.225499999999</v>
      </c>
      <c r="P655">
        <v>559.260499999999</v>
      </c>
      <c r="Q655">
        <v>160.4385</v>
      </c>
      <c r="R655">
        <v>18717.4398342499</v>
      </c>
      <c r="S655">
        <v>17994.7712212499</v>
      </c>
      <c r="T655">
        <v>3896.44877525</v>
      </c>
      <c r="U655">
        <v>0.1</v>
      </c>
      <c r="V655">
        <v>95.4</v>
      </c>
      <c r="W655">
        <v>47.7</v>
      </c>
      <c r="X655">
        <v>345.971333333333</v>
      </c>
      <c r="Y655">
        <v>267.738</v>
      </c>
      <c r="Z655">
        <v>103.338</v>
      </c>
      <c r="AA655">
        <v>6703.98653324445</v>
      </c>
      <c r="AB655">
        <v>5103.5170888</v>
      </c>
      <c r="AC655">
        <v>1322.8356888</v>
      </c>
      <c r="AD655">
        <v>0.1</v>
      </c>
      <c r="AE655">
        <v>95.4</v>
      </c>
      <c r="AF655">
        <v>47.7</v>
      </c>
      <c r="AG655">
        <v>466.791222222222</v>
      </c>
      <c r="AH655">
        <v>338.685666666666</v>
      </c>
      <c r="AI655">
        <v>103.119</v>
      </c>
      <c r="AJ655">
        <v>12128.6386112123</v>
      </c>
      <c r="AK655">
        <v>8430.12594331111</v>
      </c>
      <c r="AL655">
        <v>1401.5591322</v>
      </c>
      <c r="AM655">
        <v>125.194055685053</v>
      </c>
      <c r="AN655">
        <v>7838.49841666666</v>
      </c>
      <c r="AO655">
        <v>60</v>
      </c>
    </row>
    <row r="656" customFormat="1" spans="1:41">
      <c r="A656">
        <v>0.5</v>
      </c>
      <c r="B656">
        <v>11.79</v>
      </c>
      <c r="C656">
        <v>7.9</v>
      </c>
      <c r="D656">
        <v>3</v>
      </c>
      <c r="E656">
        <v>0</v>
      </c>
      <c r="F656">
        <v>0</v>
      </c>
      <c r="G656">
        <v>0.1</v>
      </c>
      <c r="H656">
        <v>32</v>
      </c>
      <c r="I656">
        <v>22</v>
      </c>
      <c r="J656">
        <v>14</v>
      </c>
      <c r="K656">
        <v>0</v>
      </c>
      <c r="L656">
        <v>73.6126666666666</v>
      </c>
      <c r="M656">
        <v>89.258</v>
      </c>
      <c r="N656">
        <v>89.284</v>
      </c>
      <c r="O656">
        <v>613.507625</v>
      </c>
      <c r="P656">
        <v>541.621625</v>
      </c>
      <c r="Q656">
        <v>235.792625</v>
      </c>
      <c r="R656">
        <v>40683.3446144531</v>
      </c>
      <c r="S656">
        <v>34315.4846104531</v>
      </c>
      <c r="T656">
        <v>9623.03443757812</v>
      </c>
      <c r="U656">
        <v>0.1</v>
      </c>
      <c r="V656">
        <v>100.7</v>
      </c>
      <c r="W656">
        <v>37.1</v>
      </c>
      <c r="X656">
        <v>676.492</v>
      </c>
      <c r="Y656">
        <v>491.241999999999</v>
      </c>
      <c r="Z656">
        <v>151.692</v>
      </c>
      <c r="AA656">
        <v>27082.1007550222</v>
      </c>
      <c r="AB656">
        <v>19456.9916328</v>
      </c>
      <c r="AC656">
        <v>3696.7173328</v>
      </c>
      <c r="AD656">
        <v>0.1</v>
      </c>
      <c r="AE656">
        <v>95.4</v>
      </c>
      <c r="AF656">
        <v>37.1</v>
      </c>
      <c r="AG656">
        <v>741.761777777777</v>
      </c>
      <c r="AH656">
        <v>530.084</v>
      </c>
      <c r="AI656">
        <v>167.134</v>
      </c>
      <c r="AJ656">
        <v>35126.7852428049</v>
      </c>
      <c r="AK656">
        <v>23865.4344378666</v>
      </c>
      <c r="AL656">
        <v>4494.6444712</v>
      </c>
      <c r="AM656">
        <v>102.367806939759</v>
      </c>
      <c r="AN656">
        <v>9823.70914583333</v>
      </c>
      <c r="AO656">
        <v>40</v>
      </c>
    </row>
    <row r="657" customFormat="1" spans="1:41">
      <c r="A657">
        <v>0.5</v>
      </c>
      <c r="B657">
        <v>11.79</v>
      </c>
      <c r="C657">
        <v>7.9</v>
      </c>
      <c r="D657">
        <v>3</v>
      </c>
      <c r="E657">
        <v>2</v>
      </c>
      <c r="F657">
        <v>0</v>
      </c>
      <c r="G657">
        <v>0.1</v>
      </c>
      <c r="H657">
        <v>36</v>
      </c>
      <c r="I657">
        <v>28</v>
      </c>
      <c r="J657">
        <v>20</v>
      </c>
      <c r="K657">
        <v>0</v>
      </c>
      <c r="L657">
        <v>78.2391666666666</v>
      </c>
      <c r="M657">
        <v>48.758</v>
      </c>
      <c r="N657">
        <v>50.033</v>
      </c>
      <c r="O657">
        <v>468.075374999999</v>
      </c>
      <c r="P657">
        <v>416.055375</v>
      </c>
      <c r="Q657">
        <v>214.19125</v>
      </c>
      <c r="R657">
        <v>18362.5171893906</v>
      </c>
      <c r="S657">
        <v>15497.3756113906</v>
      </c>
      <c r="T657">
        <v>5360.3551040625</v>
      </c>
      <c r="U657">
        <v>0.1</v>
      </c>
      <c r="V657">
        <v>90.1</v>
      </c>
      <c r="W657">
        <v>37.1</v>
      </c>
      <c r="X657">
        <v>307.709666666666</v>
      </c>
      <c r="Y657">
        <v>197.909666666666</v>
      </c>
      <c r="Z657">
        <v>73.3929999999999</v>
      </c>
      <c r="AA657">
        <v>5373.04099868889</v>
      </c>
      <c r="AB657">
        <v>3346.33509868888</v>
      </c>
      <c r="AC657">
        <v>872.801209799998</v>
      </c>
      <c r="AD657">
        <v>0.1</v>
      </c>
      <c r="AE657">
        <v>84.8</v>
      </c>
      <c r="AF657">
        <v>37.1</v>
      </c>
      <c r="AG657">
        <v>352.097555555555</v>
      </c>
      <c r="AH657">
        <v>222.442</v>
      </c>
      <c r="AI657">
        <v>92.042</v>
      </c>
      <c r="AJ657">
        <v>7707.6544273679</v>
      </c>
      <c r="AK657">
        <v>4583.3669928</v>
      </c>
      <c r="AL657">
        <v>1370.1865928</v>
      </c>
      <c r="AM657">
        <v>97.4110666318009</v>
      </c>
      <c r="AN657">
        <v>5623.213</v>
      </c>
      <c r="AO657">
        <v>20</v>
      </c>
    </row>
    <row r="658" customFormat="1" spans="1:41">
      <c r="A658">
        <v>0.5</v>
      </c>
      <c r="B658">
        <v>11.79</v>
      </c>
      <c r="C658">
        <v>7.9</v>
      </c>
      <c r="D658">
        <v>3</v>
      </c>
      <c r="E658">
        <v>0</v>
      </c>
      <c r="F658">
        <v>0</v>
      </c>
      <c r="G658">
        <v>0.1</v>
      </c>
      <c r="H658">
        <v>50</v>
      </c>
      <c r="I658">
        <v>38</v>
      </c>
      <c r="J658">
        <v>26</v>
      </c>
      <c r="K658">
        <v>0</v>
      </c>
      <c r="L658">
        <v>70.5016666666666</v>
      </c>
      <c r="M658">
        <v>74.758</v>
      </c>
      <c r="N658">
        <v>72.044</v>
      </c>
      <c r="O658">
        <v>923.06925</v>
      </c>
      <c r="P658">
        <v>803.86725</v>
      </c>
      <c r="Q658">
        <v>486.698249999999</v>
      </c>
      <c r="R658">
        <v>50965.4766880625</v>
      </c>
      <c r="S658">
        <v>41897.9800655625</v>
      </c>
      <c r="T658">
        <v>19867.5986525625</v>
      </c>
      <c r="U658">
        <v>0.1</v>
      </c>
      <c r="V658">
        <v>106</v>
      </c>
      <c r="W658">
        <v>42.4</v>
      </c>
      <c r="X658">
        <v>548.377666666666</v>
      </c>
      <c r="Y658">
        <v>391.561</v>
      </c>
      <c r="Z658">
        <v>152.960999999999</v>
      </c>
      <c r="AA658">
        <v>16098.2887108666</v>
      </c>
      <c r="AB658">
        <v>11364.7284442</v>
      </c>
      <c r="AC658">
        <v>3310.10514419999</v>
      </c>
      <c r="AD658">
        <v>0.1</v>
      </c>
      <c r="AE658">
        <v>106</v>
      </c>
      <c r="AF658">
        <v>37.1</v>
      </c>
      <c r="AG658">
        <v>666.213666666666</v>
      </c>
      <c r="AH658">
        <v>469.047</v>
      </c>
      <c r="AI658">
        <v>133.897</v>
      </c>
      <c r="AJ658">
        <v>25158.6410706888</v>
      </c>
      <c r="AK658">
        <v>17002.5709818</v>
      </c>
      <c r="AL658">
        <v>2872.8214818</v>
      </c>
      <c r="AM658">
        <v>124.547240911129</v>
      </c>
      <c r="AN658">
        <v>12110.9812083333</v>
      </c>
      <c r="AO658">
        <v>40</v>
      </c>
    </row>
    <row r="659" customFormat="1" spans="1:41">
      <c r="A659">
        <v>0.5</v>
      </c>
      <c r="B659">
        <v>11.79</v>
      </c>
      <c r="C659">
        <v>7.9</v>
      </c>
      <c r="D659">
        <v>3</v>
      </c>
      <c r="E659">
        <v>0</v>
      </c>
      <c r="F659">
        <v>0</v>
      </c>
      <c r="G659">
        <v>0.1</v>
      </c>
      <c r="H659">
        <v>66</v>
      </c>
      <c r="I659">
        <v>34</v>
      </c>
      <c r="J659">
        <v>14</v>
      </c>
      <c r="K659">
        <v>0</v>
      </c>
      <c r="L659">
        <v>84.8641666666666</v>
      </c>
      <c r="M659">
        <v>62.5169999999999</v>
      </c>
      <c r="N659">
        <v>52.5299999999999</v>
      </c>
      <c r="O659">
        <v>896.813124999999</v>
      </c>
      <c r="P659">
        <v>569.633124999999</v>
      </c>
      <c r="Q659">
        <v>237.297124999999</v>
      </c>
      <c r="R659">
        <v>40508.1320634531</v>
      </c>
      <c r="S659">
        <v>23396.4476389531</v>
      </c>
      <c r="T659">
        <v>8681.46197257812</v>
      </c>
      <c r="U659">
        <v>0.1</v>
      </c>
      <c r="V659">
        <v>100.7</v>
      </c>
      <c r="W659">
        <v>37.1</v>
      </c>
      <c r="X659">
        <v>481.846</v>
      </c>
      <c r="Y659">
        <v>334.479333333333</v>
      </c>
      <c r="Z659">
        <v>98.496</v>
      </c>
      <c r="AA659">
        <v>12768.6606143111</v>
      </c>
      <c r="AB659">
        <v>8777.84648097777</v>
      </c>
      <c r="AC659">
        <v>1579.8510032</v>
      </c>
      <c r="AD659">
        <v>0.1</v>
      </c>
      <c r="AE659">
        <v>100.7</v>
      </c>
      <c r="AF659">
        <v>37.1</v>
      </c>
      <c r="AG659">
        <v>606.055444444444</v>
      </c>
      <c r="AH659">
        <v>430.011</v>
      </c>
      <c r="AI659">
        <v>130.111</v>
      </c>
      <c r="AJ659">
        <v>21517.9022224716</v>
      </c>
      <c r="AK659">
        <v>14621.3337842</v>
      </c>
      <c r="AL659">
        <v>2728.01998419999</v>
      </c>
      <c r="AM659">
        <v>131.943127935646</v>
      </c>
      <c r="AN659">
        <v>11460.2199166666</v>
      </c>
      <c r="AO659">
        <v>40</v>
      </c>
    </row>
    <row r="660" customFormat="1" spans="1:41">
      <c r="A660">
        <v>0.5</v>
      </c>
      <c r="B660">
        <v>11.79</v>
      </c>
      <c r="C660">
        <v>7.9</v>
      </c>
      <c r="D660">
        <v>3</v>
      </c>
      <c r="E660">
        <v>2</v>
      </c>
      <c r="F660">
        <v>0</v>
      </c>
      <c r="G660">
        <v>0.1</v>
      </c>
      <c r="H660">
        <v>38</v>
      </c>
      <c r="I660">
        <v>22</v>
      </c>
      <c r="J660">
        <v>14</v>
      </c>
      <c r="K660">
        <v>0</v>
      </c>
      <c r="L660">
        <v>77.6071666666666</v>
      </c>
      <c r="M660">
        <v>56.5109999999999</v>
      </c>
      <c r="N660">
        <v>58.5259999999999</v>
      </c>
      <c r="O660">
        <v>390.577375</v>
      </c>
      <c r="P660">
        <v>303.755374999999</v>
      </c>
      <c r="Q660">
        <v>151.2385</v>
      </c>
      <c r="R660">
        <v>15725.8067263906</v>
      </c>
      <c r="S660">
        <v>11775.2524388906</v>
      </c>
      <c r="T660">
        <v>4117.46233712499</v>
      </c>
      <c r="U660">
        <v>0.1</v>
      </c>
      <c r="V660">
        <v>58.3</v>
      </c>
      <c r="W660">
        <v>31.8</v>
      </c>
      <c r="X660">
        <v>189.284</v>
      </c>
      <c r="Y660">
        <v>137.033999999999</v>
      </c>
      <c r="Z660">
        <v>66.234</v>
      </c>
      <c r="AA660">
        <v>3390.71773564444</v>
      </c>
      <c r="AB660">
        <v>2433.33019119999</v>
      </c>
      <c r="AC660">
        <v>822.7725912</v>
      </c>
      <c r="AD660">
        <v>0.1</v>
      </c>
      <c r="AE660">
        <v>58.3</v>
      </c>
      <c r="AF660">
        <v>31.8</v>
      </c>
      <c r="AG660">
        <v>224.946222222222</v>
      </c>
      <c r="AH660">
        <v>162.923999999999</v>
      </c>
      <c r="AI660">
        <v>74.7739999999999</v>
      </c>
      <c r="AJ660">
        <v>4569.18455124938</v>
      </c>
      <c r="AK660">
        <v>3325.2798352</v>
      </c>
      <c r="AL660">
        <v>1043.98473519999</v>
      </c>
      <c r="AM660">
        <v>85.7308806145268</v>
      </c>
      <c r="AN660">
        <v>3881.251625</v>
      </c>
      <c r="AO660">
        <v>10</v>
      </c>
    </row>
    <row r="661" customFormat="1" spans="1:41">
      <c r="A661">
        <v>0.5</v>
      </c>
      <c r="B661">
        <v>11.79</v>
      </c>
      <c r="C661">
        <v>7.9</v>
      </c>
      <c r="D661">
        <v>3</v>
      </c>
      <c r="E661">
        <v>0</v>
      </c>
      <c r="F661">
        <v>0</v>
      </c>
      <c r="G661">
        <v>0.1</v>
      </c>
      <c r="H661">
        <v>38</v>
      </c>
      <c r="I661">
        <v>24</v>
      </c>
      <c r="J661">
        <v>14</v>
      </c>
      <c r="K661">
        <v>0</v>
      </c>
      <c r="L661">
        <v>61.3661666666666</v>
      </c>
      <c r="M661">
        <v>97.509</v>
      </c>
      <c r="N661">
        <v>95.038</v>
      </c>
      <c r="O661">
        <v>707.97171875</v>
      </c>
      <c r="P661">
        <v>516.87871875</v>
      </c>
      <c r="Q661">
        <v>331.430875</v>
      </c>
      <c r="R661">
        <v>47521.8161135595</v>
      </c>
      <c r="S661">
        <v>31297.414808247</v>
      </c>
      <c r="T661">
        <v>17470.9382478281</v>
      </c>
      <c r="U661">
        <v>0.1</v>
      </c>
      <c r="V661">
        <v>63.6</v>
      </c>
      <c r="W661">
        <v>37.1</v>
      </c>
      <c r="X661">
        <v>476.414666666666</v>
      </c>
      <c r="Y661">
        <v>267.798</v>
      </c>
      <c r="Z661">
        <v>160.748</v>
      </c>
      <c r="AA661">
        <v>16523.3113985777</v>
      </c>
      <c r="AB661">
        <v>8369.8965208</v>
      </c>
      <c r="AC661">
        <v>4198.9430208</v>
      </c>
      <c r="AD661">
        <v>0.1</v>
      </c>
      <c r="AE661">
        <v>63.6</v>
      </c>
      <c r="AF661">
        <v>37.1</v>
      </c>
      <c r="AG661">
        <v>485.040333333333</v>
      </c>
      <c r="AH661">
        <v>299.557</v>
      </c>
      <c r="AI661">
        <v>180.957</v>
      </c>
      <c r="AJ661">
        <v>18646.5770386888</v>
      </c>
      <c r="AK661">
        <v>10597.1372498</v>
      </c>
      <c r="AL661">
        <v>5314.6175498</v>
      </c>
      <c r="AM661">
        <v>48.574749849524</v>
      </c>
      <c r="AN661">
        <v>7686.02934375</v>
      </c>
      <c r="AO661">
        <v>20</v>
      </c>
    </row>
    <row r="662" customFormat="1" spans="1:41">
      <c r="A662">
        <v>0.5</v>
      </c>
      <c r="B662">
        <v>11.79</v>
      </c>
      <c r="C662">
        <v>7.9</v>
      </c>
      <c r="D662">
        <v>3</v>
      </c>
      <c r="E662">
        <v>1</v>
      </c>
      <c r="F662">
        <v>0</v>
      </c>
      <c r="G662">
        <v>0.1</v>
      </c>
      <c r="H662">
        <v>36</v>
      </c>
      <c r="I662">
        <v>32</v>
      </c>
      <c r="J662">
        <v>26</v>
      </c>
      <c r="K662">
        <v>14</v>
      </c>
      <c r="L662">
        <v>65.7506666666666</v>
      </c>
      <c r="M662">
        <v>78.506</v>
      </c>
      <c r="N662">
        <v>81.245</v>
      </c>
      <c r="O662">
        <v>989.013</v>
      </c>
      <c r="P662">
        <v>881.453999999999</v>
      </c>
      <c r="Q662">
        <v>606.250749999999</v>
      </c>
      <c r="R662">
        <v>69327.3763251249</v>
      </c>
      <c r="S662">
        <v>58026.400604125</v>
      </c>
      <c r="T662">
        <v>30992.4030613124</v>
      </c>
      <c r="U662">
        <v>0.1</v>
      </c>
      <c r="V662">
        <v>68.9</v>
      </c>
      <c r="W662">
        <v>42.4</v>
      </c>
      <c r="X662">
        <v>428.923111111111</v>
      </c>
      <c r="Y662">
        <v>292.595333333333</v>
      </c>
      <c r="Z662">
        <v>144.612</v>
      </c>
      <c r="AA662">
        <v>12971.4673211456</v>
      </c>
      <c r="AB662">
        <v>8689.21965324444</v>
      </c>
      <c r="AC662">
        <v>3033.5983088</v>
      </c>
      <c r="AD662">
        <v>0.1</v>
      </c>
      <c r="AE662">
        <v>68.9</v>
      </c>
      <c r="AF662">
        <v>42.4</v>
      </c>
      <c r="AG662">
        <v>572.860222222222</v>
      </c>
      <c r="AH662">
        <v>391.671333333333</v>
      </c>
      <c r="AI662">
        <v>180.621333333333</v>
      </c>
      <c r="AJ662">
        <v>23469.4262463308</v>
      </c>
      <c r="AK662">
        <v>15396.6482043555</v>
      </c>
      <c r="AL662">
        <v>4811.23541546666</v>
      </c>
      <c r="AM662">
        <v>174.888728512503</v>
      </c>
      <c r="AN662">
        <v>10962.1169166666</v>
      </c>
      <c r="AO662">
        <v>10</v>
      </c>
    </row>
    <row r="663" customFormat="1" spans="1:41">
      <c r="A663">
        <v>0.5</v>
      </c>
      <c r="B663">
        <v>11.79</v>
      </c>
      <c r="C663">
        <v>7.9</v>
      </c>
      <c r="D663">
        <v>3</v>
      </c>
      <c r="E663">
        <v>1</v>
      </c>
      <c r="F663">
        <v>0</v>
      </c>
      <c r="G663">
        <v>0.1</v>
      </c>
      <c r="H663">
        <v>70</v>
      </c>
      <c r="I663">
        <v>56</v>
      </c>
      <c r="J663">
        <v>46</v>
      </c>
      <c r="K663">
        <v>34</v>
      </c>
      <c r="L663">
        <v>38.0056666666666</v>
      </c>
      <c r="M663">
        <v>167.2521875</v>
      </c>
      <c r="N663">
        <v>172.1091875</v>
      </c>
      <c r="O663">
        <v>3624.53199414062</v>
      </c>
      <c r="P663">
        <v>3337.19099414062</v>
      </c>
      <c r="Q663">
        <v>1293.9261953125</v>
      </c>
      <c r="R663">
        <v>494733.91782657</v>
      </c>
      <c r="S663">
        <v>446718.613542648</v>
      </c>
      <c r="T663">
        <v>85992.6613284394</v>
      </c>
      <c r="U663">
        <v>0.1</v>
      </c>
      <c r="V663">
        <v>116.6</v>
      </c>
      <c r="W663">
        <v>53</v>
      </c>
      <c r="X663">
        <v>1361.38500520833</v>
      </c>
      <c r="Y663">
        <v>959.451671875</v>
      </c>
      <c r="Z663">
        <v>357.598026041666</v>
      </c>
      <c r="AA663">
        <v>94593.5017397259</v>
      </c>
      <c r="AB663">
        <v>64775.6908815662</v>
      </c>
      <c r="AC663">
        <v>14934.5376547691</v>
      </c>
      <c r="AD663">
        <v>0.1</v>
      </c>
      <c r="AE663">
        <v>121.9</v>
      </c>
      <c r="AF663">
        <v>47.7</v>
      </c>
      <c r="AG663">
        <v>2048.96100260416</v>
      </c>
      <c r="AH663">
        <v>1451.8943359375</v>
      </c>
      <c r="AI663">
        <v>478.0689453125</v>
      </c>
      <c r="AJ663">
        <v>203114.473883981</v>
      </c>
      <c r="AK663">
        <v>139274.393443443</v>
      </c>
      <c r="AL663">
        <v>28361.9601000137</v>
      </c>
      <c r="AM663">
        <v>257.758327967624</v>
      </c>
      <c r="AN663">
        <v>60189.9076409505</v>
      </c>
      <c r="AO663">
        <v>40</v>
      </c>
    </row>
    <row r="664" customFormat="1" spans="1:41">
      <c r="A664">
        <v>0.5</v>
      </c>
      <c r="B664">
        <v>11.79</v>
      </c>
      <c r="C664">
        <v>7.9</v>
      </c>
      <c r="D664">
        <v>3</v>
      </c>
      <c r="E664">
        <v>1</v>
      </c>
      <c r="F664">
        <v>0</v>
      </c>
      <c r="G664">
        <v>0.1</v>
      </c>
      <c r="H664">
        <v>42</v>
      </c>
      <c r="I664">
        <v>26</v>
      </c>
      <c r="J664">
        <v>16</v>
      </c>
      <c r="K664">
        <v>0</v>
      </c>
      <c r="L664">
        <v>87.6096666666666</v>
      </c>
      <c r="M664">
        <v>8.51100000000001</v>
      </c>
      <c r="N664">
        <v>9.527</v>
      </c>
      <c r="O664">
        <v>79.2129999999999</v>
      </c>
      <c r="P664">
        <v>57.381</v>
      </c>
      <c r="Q664">
        <v>41.862</v>
      </c>
      <c r="R664">
        <v>502.415474999999</v>
      </c>
      <c r="S664">
        <v>364.618871</v>
      </c>
      <c r="T664">
        <v>240.663756</v>
      </c>
      <c r="U664">
        <v>0.1</v>
      </c>
      <c r="V664">
        <v>68.9</v>
      </c>
      <c r="W664">
        <v>53</v>
      </c>
      <c r="X664">
        <v>83.4536666666667</v>
      </c>
      <c r="Y664">
        <v>56.1203333333333</v>
      </c>
      <c r="Z664">
        <v>25.8036666666667</v>
      </c>
      <c r="AA664">
        <v>442.658562688889</v>
      </c>
      <c r="AB664">
        <v>280.049562688889</v>
      </c>
      <c r="AC664">
        <v>73.9789182444449</v>
      </c>
      <c r="AD664">
        <v>0.1</v>
      </c>
      <c r="AE664">
        <v>68.9</v>
      </c>
      <c r="AF664">
        <v>53</v>
      </c>
      <c r="AG664">
        <v>85.2233333333333</v>
      </c>
      <c r="AH664">
        <v>45.1233333333333</v>
      </c>
      <c r="AI664">
        <v>22.59</v>
      </c>
      <c r="AJ664">
        <v>465.40582</v>
      </c>
      <c r="AK664">
        <v>190.248931111111</v>
      </c>
      <c r="AL664">
        <v>63.22082</v>
      </c>
      <c r="AM664">
        <v>23.9404939949196</v>
      </c>
      <c r="AN664">
        <v>770.840666666666</v>
      </c>
      <c r="AO664">
        <v>60</v>
      </c>
    </row>
    <row r="665" customFormat="1" spans="1:41">
      <c r="A665">
        <v>0.5</v>
      </c>
      <c r="B665">
        <v>11.79</v>
      </c>
      <c r="C665">
        <v>7.9</v>
      </c>
      <c r="D665">
        <v>3</v>
      </c>
      <c r="E665">
        <v>1</v>
      </c>
      <c r="F665">
        <v>0</v>
      </c>
      <c r="G665">
        <v>0.1</v>
      </c>
      <c r="H665">
        <v>106</v>
      </c>
      <c r="I665">
        <v>80</v>
      </c>
      <c r="J665">
        <v>68</v>
      </c>
      <c r="K665">
        <v>56</v>
      </c>
      <c r="L665">
        <v>87.6126666666666</v>
      </c>
      <c r="M665">
        <v>2.757</v>
      </c>
      <c r="N665">
        <v>2.79099999999999</v>
      </c>
      <c r="O665">
        <v>124.619</v>
      </c>
      <c r="P665">
        <v>100.157</v>
      </c>
      <c r="Q665">
        <v>54.4179999999998</v>
      </c>
      <c r="R665">
        <v>343.694179</v>
      </c>
      <c r="S665">
        <v>288.553445000001</v>
      </c>
      <c r="T665">
        <v>119.070945999999</v>
      </c>
      <c r="U665">
        <v>0.1</v>
      </c>
      <c r="V665">
        <v>47.7</v>
      </c>
      <c r="W665">
        <v>68.9</v>
      </c>
      <c r="X665">
        <v>43.4923333333333</v>
      </c>
      <c r="Y665">
        <v>16.1256666666665</v>
      </c>
      <c r="Z665">
        <v>18.227133333333</v>
      </c>
      <c r="AA665">
        <v>124.123069533333</v>
      </c>
      <c r="AB665">
        <v>31.6322139777771</v>
      </c>
      <c r="AC665">
        <v>27.2289598266658</v>
      </c>
      <c r="AD665">
        <v>0.1</v>
      </c>
      <c r="AE665">
        <v>58.3</v>
      </c>
      <c r="AF665">
        <v>47.7</v>
      </c>
      <c r="AG665">
        <v>19.9683333333333</v>
      </c>
      <c r="AH665">
        <v>14.6516666666666</v>
      </c>
      <c r="AI665">
        <v>8.38166666666665</v>
      </c>
      <c r="AJ665">
        <v>28.794645</v>
      </c>
      <c r="AK665">
        <v>23.5432561111111</v>
      </c>
      <c r="AL665">
        <v>8.36308944444442</v>
      </c>
      <c r="AM665">
        <v>117.527548006691</v>
      </c>
      <c r="AN665">
        <v>1044.70566666666</v>
      </c>
      <c r="AO665">
        <v>60</v>
      </c>
    </row>
    <row r="666" customFormat="1" spans="1:41">
      <c r="A666">
        <v>0.5</v>
      </c>
      <c r="B666">
        <v>11.79</v>
      </c>
      <c r="C666">
        <v>7.9</v>
      </c>
      <c r="D666">
        <v>3</v>
      </c>
      <c r="E666">
        <v>1</v>
      </c>
      <c r="F666">
        <v>0</v>
      </c>
      <c r="G666">
        <v>0.1</v>
      </c>
      <c r="H666">
        <v>62</v>
      </c>
      <c r="I666">
        <v>50</v>
      </c>
      <c r="J666">
        <v>40</v>
      </c>
      <c r="K666">
        <v>30</v>
      </c>
      <c r="L666">
        <v>85.8616666666666</v>
      </c>
      <c r="M666">
        <v>6.01100000000001</v>
      </c>
      <c r="N666">
        <v>8.80600000000001</v>
      </c>
      <c r="O666">
        <v>165.151</v>
      </c>
      <c r="P666">
        <v>157.956</v>
      </c>
      <c r="Q666">
        <v>92.388</v>
      </c>
      <c r="R666">
        <v>1154.778591</v>
      </c>
      <c r="S666">
        <v>1145.817236</v>
      </c>
      <c r="T666">
        <v>462.769094</v>
      </c>
      <c r="U666">
        <v>0.1</v>
      </c>
      <c r="V666">
        <v>58.3</v>
      </c>
      <c r="W666">
        <v>79.5</v>
      </c>
      <c r="X666">
        <v>70.0776666666666</v>
      </c>
      <c r="Y666">
        <v>40.7276666666668</v>
      </c>
      <c r="Z666">
        <v>54.8276666666669</v>
      </c>
      <c r="AA666">
        <v>318.804150866666</v>
      </c>
      <c r="AB666">
        <v>166.581261977779</v>
      </c>
      <c r="AC666">
        <v>217.000150866668</v>
      </c>
      <c r="AD666">
        <v>0.1</v>
      </c>
      <c r="AE666">
        <v>53</v>
      </c>
      <c r="AF666">
        <v>47.7</v>
      </c>
      <c r="AG666">
        <v>41.704</v>
      </c>
      <c r="AH666">
        <v>25.104</v>
      </c>
      <c r="AI666">
        <v>19.104</v>
      </c>
      <c r="AJ666">
        <v>139.148132088888</v>
      </c>
      <c r="AK666">
        <v>72.3366432</v>
      </c>
      <c r="AL666">
        <v>45.8118432</v>
      </c>
      <c r="AM666">
        <v>104.03396408527</v>
      </c>
      <c r="AN666">
        <v>1801.184</v>
      </c>
      <c r="AO666">
        <v>60</v>
      </c>
    </row>
    <row r="667" customFormat="1" spans="1:41">
      <c r="A667">
        <v>0.5</v>
      </c>
      <c r="B667">
        <v>11.79</v>
      </c>
      <c r="C667">
        <v>7.9</v>
      </c>
      <c r="D667">
        <v>3</v>
      </c>
      <c r="E667">
        <v>1</v>
      </c>
      <c r="F667">
        <v>0</v>
      </c>
      <c r="G667">
        <v>0.1</v>
      </c>
      <c r="H667">
        <v>74</v>
      </c>
      <c r="I667">
        <v>68</v>
      </c>
      <c r="J667">
        <v>60</v>
      </c>
      <c r="K667">
        <v>46</v>
      </c>
      <c r="L667">
        <v>83.9981666666666</v>
      </c>
      <c r="M667">
        <v>10.5079999999999</v>
      </c>
      <c r="N667">
        <v>11.244</v>
      </c>
      <c r="O667">
        <v>310.675</v>
      </c>
      <c r="P667">
        <v>253.948999999999</v>
      </c>
      <c r="Q667">
        <v>133.495</v>
      </c>
      <c r="R667">
        <v>2946.381003</v>
      </c>
      <c r="S667">
        <v>2097.03680499999</v>
      </c>
      <c r="T667">
        <v>652.008515000001</v>
      </c>
      <c r="U667">
        <v>0.1</v>
      </c>
      <c r="V667">
        <v>79.5</v>
      </c>
      <c r="W667">
        <v>58.3</v>
      </c>
      <c r="X667">
        <v>61.3142222222223</v>
      </c>
      <c r="Y667">
        <v>43.930888888889</v>
      </c>
      <c r="Z667">
        <v>26.0086666666666</v>
      </c>
      <c r="AA667">
        <v>234.015276997531</v>
      </c>
      <c r="AB667">
        <v>172.573132553087</v>
      </c>
      <c r="AC667">
        <v>67.3817572444444</v>
      </c>
      <c r="AD667">
        <v>0.1</v>
      </c>
      <c r="AE667">
        <v>68.9</v>
      </c>
      <c r="AF667">
        <v>42.4</v>
      </c>
      <c r="AG667">
        <v>83.1998888888889</v>
      </c>
      <c r="AH667">
        <v>51.6276666666666</v>
      </c>
      <c r="AI667">
        <v>21.0443333333333</v>
      </c>
      <c r="AJ667">
        <v>461.422901730864</v>
      </c>
      <c r="AK667">
        <v>254.833937533333</v>
      </c>
      <c r="AL667">
        <v>63.9218486444444</v>
      </c>
      <c r="AM667">
        <v>79.921434109449</v>
      </c>
      <c r="AN667">
        <v>2896.00033333333</v>
      </c>
      <c r="AO667">
        <v>60</v>
      </c>
    </row>
    <row r="668" customFormat="1" spans="1:41">
      <c r="A668">
        <v>0.5</v>
      </c>
      <c r="B668">
        <v>11.79</v>
      </c>
      <c r="C668">
        <v>7.9</v>
      </c>
      <c r="D668">
        <v>3</v>
      </c>
      <c r="E668">
        <v>1</v>
      </c>
      <c r="F668">
        <v>0</v>
      </c>
      <c r="G668">
        <v>0.1</v>
      </c>
      <c r="H668">
        <v>36</v>
      </c>
      <c r="I668">
        <v>20</v>
      </c>
      <c r="J668">
        <v>12</v>
      </c>
      <c r="K668">
        <v>0</v>
      </c>
      <c r="L668">
        <v>84.7366666666666</v>
      </c>
      <c r="M668">
        <v>26.2579999999999</v>
      </c>
      <c r="N668">
        <v>28.0279999999999</v>
      </c>
      <c r="O668">
        <v>180.295999999999</v>
      </c>
      <c r="P668">
        <v>143.298</v>
      </c>
      <c r="Q668">
        <v>59.256</v>
      </c>
      <c r="R668">
        <v>3563.44740399999</v>
      </c>
      <c r="S668">
        <v>2759.369754</v>
      </c>
      <c r="T668">
        <v>694.126124</v>
      </c>
      <c r="U668">
        <v>0.1</v>
      </c>
      <c r="V668">
        <v>68.9</v>
      </c>
      <c r="W668">
        <v>47.7</v>
      </c>
      <c r="X668">
        <v>203.554666666666</v>
      </c>
      <c r="Y668">
        <v>144.571333333333</v>
      </c>
      <c r="Z668">
        <v>61.888</v>
      </c>
      <c r="AA668">
        <v>2838.71157102222</v>
      </c>
      <c r="AB668">
        <v>1892.61035991111</v>
      </c>
      <c r="AC668">
        <v>474.9385488</v>
      </c>
      <c r="AD668">
        <v>0.1</v>
      </c>
      <c r="AE668">
        <v>68.9</v>
      </c>
      <c r="AF668">
        <v>53</v>
      </c>
      <c r="AG668">
        <v>220.611333333333</v>
      </c>
      <c r="AH668">
        <v>152.561333333333</v>
      </c>
      <c r="AI668">
        <v>91.7946666666667</v>
      </c>
      <c r="AJ668">
        <v>3361.28875457777</v>
      </c>
      <c r="AK668">
        <v>2106.77812124444</v>
      </c>
      <c r="AL668">
        <v>947.316032355556</v>
      </c>
      <c r="AM668">
        <v>29.2990243295451</v>
      </c>
      <c r="AN668">
        <v>2645.87683333333</v>
      </c>
      <c r="AO668">
        <v>60</v>
      </c>
    </row>
    <row r="669" customFormat="1" spans="1:41">
      <c r="A669">
        <v>0.5</v>
      </c>
      <c r="B669">
        <v>11.79</v>
      </c>
      <c r="C669">
        <v>7.9</v>
      </c>
      <c r="D669">
        <v>3</v>
      </c>
      <c r="E669">
        <v>1</v>
      </c>
      <c r="F669">
        <v>0</v>
      </c>
      <c r="G669">
        <v>0.1</v>
      </c>
      <c r="H669">
        <v>42</v>
      </c>
      <c r="I669">
        <v>28</v>
      </c>
      <c r="J669">
        <v>24</v>
      </c>
      <c r="K669">
        <v>0</v>
      </c>
      <c r="L669">
        <v>78.4881666666666</v>
      </c>
      <c r="M669">
        <v>43.76</v>
      </c>
      <c r="N669">
        <v>45.031</v>
      </c>
      <c r="O669">
        <v>462.01225</v>
      </c>
      <c r="P669">
        <v>357.97025</v>
      </c>
      <c r="Q669">
        <v>248.580249999999</v>
      </c>
      <c r="R669">
        <v>16422.0693763125</v>
      </c>
      <c r="S669">
        <v>11342.1784028125</v>
      </c>
      <c r="T669">
        <v>6267.06720381249</v>
      </c>
      <c r="U669">
        <v>0.1</v>
      </c>
      <c r="V669">
        <v>84.8</v>
      </c>
      <c r="W669">
        <v>58.3</v>
      </c>
      <c r="X669">
        <v>333.964222222222</v>
      </c>
      <c r="Y669">
        <v>258.891999999999</v>
      </c>
      <c r="Z669">
        <v>122.975333333333</v>
      </c>
      <c r="AA669">
        <v>6776.06971181235</v>
      </c>
      <c r="AB669">
        <v>5162.75208835555</v>
      </c>
      <c r="AC669">
        <v>1579.68881057778</v>
      </c>
      <c r="AD669">
        <v>0.1</v>
      </c>
      <c r="AE669">
        <v>84.8</v>
      </c>
      <c r="AF669">
        <v>53</v>
      </c>
      <c r="AG669">
        <v>410.018777777777</v>
      </c>
      <c r="AH669">
        <v>317.557666666666</v>
      </c>
      <c r="AI669">
        <v>140.924333333333</v>
      </c>
      <c r="AJ669">
        <v>10419.8487196567</v>
      </c>
      <c r="AK669">
        <v>7808.75451842222</v>
      </c>
      <c r="AL669">
        <v>2238.95557397777</v>
      </c>
      <c r="AM669">
        <v>114.889757753218</v>
      </c>
      <c r="AN669">
        <v>6949.97483333333</v>
      </c>
      <c r="AO669">
        <v>60</v>
      </c>
    </row>
    <row r="670" customFormat="1" spans="1:41">
      <c r="A670">
        <v>0.5</v>
      </c>
      <c r="B670">
        <v>11.79</v>
      </c>
      <c r="C670">
        <v>7.9</v>
      </c>
      <c r="D670">
        <v>3</v>
      </c>
      <c r="E670">
        <v>1</v>
      </c>
      <c r="F670">
        <v>0</v>
      </c>
      <c r="G670">
        <v>0.1</v>
      </c>
      <c r="H670">
        <v>58</v>
      </c>
      <c r="I670">
        <v>50</v>
      </c>
      <c r="J670">
        <v>44</v>
      </c>
      <c r="K670">
        <v>28</v>
      </c>
      <c r="L670">
        <v>82.4941666666666</v>
      </c>
      <c r="M670">
        <v>23.2579999999999</v>
      </c>
      <c r="N670">
        <v>18.9929999999999</v>
      </c>
      <c r="O670">
        <v>431.943</v>
      </c>
      <c r="P670">
        <v>389.427</v>
      </c>
      <c r="Q670">
        <v>303.914999999999</v>
      </c>
      <c r="R670">
        <v>8101.13053099999</v>
      </c>
      <c r="S670">
        <v>6869.980269</v>
      </c>
      <c r="T670">
        <v>4446.91646299999</v>
      </c>
      <c r="U670">
        <v>0.1</v>
      </c>
      <c r="V670">
        <v>68.9</v>
      </c>
      <c r="W670">
        <v>53</v>
      </c>
      <c r="X670">
        <v>153.075333333333</v>
      </c>
      <c r="Y670">
        <v>102.925333333333</v>
      </c>
      <c r="Z670">
        <v>58.0753333333333</v>
      </c>
      <c r="AA670">
        <v>1445.9183128</v>
      </c>
      <c r="AB670">
        <v>975.688523911113</v>
      </c>
      <c r="AC670">
        <v>370.043490577777</v>
      </c>
      <c r="AD670">
        <v>0.1</v>
      </c>
      <c r="AE670">
        <v>68.9</v>
      </c>
      <c r="AF670">
        <v>53</v>
      </c>
      <c r="AG670">
        <v>165.862333333333</v>
      </c>
      <c r="AH670">
        <v>118.595666666666</v>
      </c>
      <c r="AI670">
        <v>61.7956666666666</v>
      </c>
      <c r="AJ670">
        <v>1912.53046153333</v>
      </c>
      <c r="AK670">
        <v>1302.34320597777</v>
      </c>
      <c r="AL670">
        <v>446.384805977777</v>
      </c>
      <c r="AM670">
        <v>132.866626739696</v>
      </c>
      <c r="AN670">
        <v>5911.96499999999</v>
      </c>
      <c r="AO670">
        <v>60</v>
      </c>
    </row>
    <row r="671" customFormat="1" spans="1:41">
      <c r="A671">
        <v>0.5</v>
      </c>
      <c r="B671">
        <v>11.79</v>
      </c>
      <c r="C671">
        <v>7.9</v>
      </c>
      <c r="D671">
        <v>3</v>
      </c>
      <c r="E671">
        <v>1</v>
      </c>
      <c r="F671">
        <v>0</v>
      </c>
      <c r="G671">
        <v>0.1</v>
      </c>
      <c r="H671">
        <v>76</v>
      </c>
      <c r="I671">
        <v>70</v>
      </c>
      <c r="J671">
        <v>64</v>
      </c>
      <c r="K671">
        <v>52</v>
      </c>
      <c r="L671">
        <v>80.8416666666666</v>
      </c>
      <c r="M671">
        <v>38.75</v>
      </c>
      <c r="N671">
        <v>25.75</v>
      </c>
      <c r="O671">
        <v>813.6875</v>
      </c>
      <c r="P671">
        <v>773.9375</v>
      </c>
      <c r="Q671">
        <v>424.0625</v>
      </c>
      <c r="R671">
        <v>20640.84765625</v>
      </c>
      <c r="S671">
        <v>19048.41015625</v>
      </c>
      <c r="T671">
        <v>6668.34765625</v>
      </c>
      <c r="U671">
        <v>0.1</v>
      </c>
      <c r="V671">
        <v>74.2</v>
      </c>
      <c r="W671">
        <v>47.7</v>
      </c>
      <c r="X671">
        <v>253.295</v>
      </c>
      <c r="Y671">
        <v>177.545</v>
      </c>
      <c r="Z671">
        <v>86.4283333333333</v>
      </c>
      <c r="AA671">
        <v>4080.62103833333</v>
      </c>
      <c r="AB671">
        <v>2750.58076055555</v>
      </c>
      <c r="AC671">
        <v>913.751649444444</v>
      </c>
      <c r="AD671">
        <v>0.1</v>
      </c>
      <c r="AE671">
        <v>79.5</v>
      </c>
      <c r="AF671">
        <v>47.7</v>
      </c>
      <c r="AG671">
        <v>309.663</v>
      </c>
      <c r="AH671">
        <v>229.429666666666</v>
      </c>
      <c r="AI671">
        <v>88.3463333333333</v>
      </c>
      <c r="AJ671">
        <v>6345.9463738</v>
      </c>
      <c r="AK671">
        <v>4388.21845157777</v>
      </c>
      <c r="AL671">
        <v>982.264084911111</v>
      </c>
      <c r="AM671">
        <v>154.624589724747</v>
      </c>
      <c r="AN671">
        <v>10415.9826666666</v>
      </c>
      <c r="AO671">
        <v>60</v>
      </c>
    </row>
    <row r="672" customFormat="1" spans="1:41">
      <c r="A672">
        <v>0.5</v>
      </c>
      <c r="B672">
        <v>11.79</v>
      </c>
      <c r="C672">
        <v>7.9</v>
      </c>
      <c r="D672">
        <v>3</v>
      </c>
      <c r="E672">
        <v>1</v>
      </c>
      <c r="F672">
        <v>0</v>
      </c>
      <c r="G672">
        <v>0.1</v>
      </c>
      <c r="H672">
        <v>32</v>
      </c>
      <c r="I672">
        <v>22</v>
      </c>
      <c r="J672">
        <v>16</v>
      </c>
      <c r="K672">
        <v>0</v>
      </c>
      <c r="L672">
        <v>75.7451666666666</v>
      </c>
      <c r="M672">
        <v>110.257999999999</v>
      </c>
      <c r="N672">
        <v>113.548999999999</v>
      </c>
      <c r="O672">
        <v>801.1035625</v>
      </c>
      <c r="P672">
        <v>609.0650625</v>
      </c>
      <c r="Q672">
        <v>392.5501875</v>
      </c>
      <c r="R672">
        <v>65999.8458961914</v>
      </c>
      <c r="S672">
        <v>45336.4677568007</v>
      </c>
      <c r="T672">
        <v>23125.8780724257</v>
      </c>
      <c r="U672">
        <v>0.1</v>
      </c>
      <c r="V672">
        <v>84.8</v>
      </c>
      <c r="W672">
        <v>47.7</v>
      </c>
      <c r="X672">
        <v>800.773666666666</v>
      </c>
      <c r="Y672">
        <v>588.390333333333</v>
      </c>
      <c r="Z672">
        <v>290.006999999999</v>
      </c>
      <c r="AA672">
        <v>43340.8353964666</v>
      </c>
      <c r="AB672">
        <v>29990.9825075777</v>
      </c>
      <c r="AC672">
        <v>10556.0529297999</v>
      </c>
      <c r="AD672">
        <v>0.1</v>
      </c>
      <c r="AE672">
        <v>90.1</v>
      </c>
      <c r="AF672">
        <v>47.7</v>
      </c>
      <c r="AG672">
        <v>1063.67533333333</v>
      </c>
      <c r="AH672">
        <v>739.542</v>
      </c>
      <c r="AI672">
        <v>317.158666666666</v>
      </c>
      <c r="AJ672">
        <v>70076.6076194667</v>
      </c>
      <c r="AK672">
        <v>44971.1743083555</v>
      </c>
      <c r="AL672">
        <v>12827.7100305777</v>
      </c>
      <c r="AM672">
        <v>133.525039691122</v>
      </c>
      <c r="AN672">
        <v>13764.0648958333</v>
      </c>
      <c r="AO672">
        <v>60</v>
      </c>
    </row>
    <row r="673" customFormat="1" spans="1:41">
      <c r="A673">
        <v>0.5</v>
      </c>
      <c r="B673">
        <v>11.79</v>
      </c>
      <c r="C673">
        <v>7.9</v>
      </c>
      <c r="D673">
        <v>3</v>
      </c>
      <c r="E673">
        <v>1</v>
      </c>
      <c r="F673">
        <v>0</v>
      </c>
      <c r="G673">
        <v>0.1</v>
      </c>
      <c r="H673">
        <v>104</v>
      </c>
      <c r="I673">
        <v>68</v>
      </c>
      <c r="J673">
        <v>24</v>
      </c>
      <c r="K673">
        <v>0</v>
      </c>
      <c r="L673">
        <v>92.1266666666666</v>
      </c>
      <c r="M673">
        <v>74.525</v>
      </c>
      <c r="N673">
        <v>79.041</v>
      </c>
      <c r="O673">
        <v>1654.6459375</v>
      </c>
      <c r="P673">
        <v>1273.9505</v>
      </c>
      <c r="Q673">
        <v>531.433875</v>
      </c>
      <c r="R673">
        <v>106287.984491472</v>
      </c>
      <c r="S673">
        <v>89702.7742310312</v>
      </c>
      <c r="T673">
        <v>27120.4761516406</v>
      </c>
      <c r="U673">
        <v>0.1</v>
      </c>
      <c r="V673">
        <v>100.7</v>
      </c>
      <c r="W673">
        <v>53</v>
      </c>
      <c r="X673">
        <v>784.367999999999</v>
      </c>
      <c r="Y673">
        <v>572.068</v>
      </c>
      <c r="Z673">
        <v>227.601333333333</v>
      </c>
      <c r="AA673">
        <v>33457.5391336889</v>
      </c>
      <c r="AB673">
        <v>23933.6439336888</v>
      </c>
      <c r="AC673">
        <v>6049.73055591111</v>
      </c>
      <c r="AD673">
        <v>0.1</v>
      </c>
      <c r="AE673">
        <v>100.7</v>
      </c>
      <c r="AF673">
        <v>47.7</v>
      </c>
      <c r="AG673">
        <v>1029.25666666666</v>
      </c>
      <c r="AH673">
        <v>731.49</v>
      </c>
      <c r="AI673">
        <v>265.573333333333</v>
      </c>
      <c r="AJ673">
        <v>59904.7870644444</v>
      </c>
      <c r="AK673">
        <v>39538.16162</v>
      </c>
      <c r="AL673">
        <v>8863.32389777778</v>
      </c>
      <c r="AM673">
        <v>147.159755372498</v>
      </c>
      <c r="AN673">
        <v>19211.2993333333</v>
      </c>
      <c r="AO673">
        <v>60</v>
      </c>
    </row>
    <row r="674" customFormat="1" spans="1:41">
      <c r="A674">
        <v>0.5</v>
      </c>
      <c r="B674">
        <v>11.79</v>
      </c>
      <c r="C674">
        <v>7.9</v>
      </c>
      <c r="D674">
        <v>3</v>
      </c>
      <c r="E674">
        <v>1</v>
      </c>
      <c r="F674">
        <v>0</v>
      </c>
      <c r="G674">
        <v>0.1</v>
      </c>
      <c r="H674">
        <v>60</v>
      </c>
      <c r="I674">
        <v>52</v>
      </c>
      <c r="J674">
        <v>44</v>
      </c>
      <c r="K674">
        <v>32</v>
      </c>
      <c r="L674">
        <v>66.3751666666666</v>
      </c>
      <c r="M674">
        <v>81.2569999999999</v>
      </c>
      <c r="N674">
        <v>74.493</v>
      </c>
      <c r="O674">
        <v>1602.66175</v>
      </c>
      <c r="P674">
        <v>1464.67375</v>
      </c>
      <c r="Q674">
        <v>740.169749999999</v>
      </c>
      <c r="R674">
        <v>106252.195521812</v>
      </c>
      <c r="S674">
        <v>91689.0165578125</v>
      </c>
      <c r="T674">
        <v>26611.3002178124</v>
      </c>
      <c r="U674">
        <v>0.1</v>
      </c>
      <c r="V674">
        <v>84.8</v>
      </c>
      <c r="W674">
        <v>42.4</v>
      </c>
      <c r="X674">
        <v>485.834333333333</v>
      </c>
      <c r="Y674">
        <v>342.150999999999</v>
      </c>
      <c r="Z674">
        <v>118.784333333333</v>
      </c>
      <c r="AA674">
        <v>14448.3859713111</v>
      </c>
      <c r="AB674">
        <v>9829.85004908887</v>
      </c>
      <c r="AC674">
        <v>1952.15490464444</v>
      </c>
      <c r="AD674">
        <v>0.1</v>
      </c>
      <c r="AE674">
        <v>90.1</v>
      </c>
      <c r="AF674">
        <v>47.7</v>
      </c>
      <c r="AG674">
        <v>702.429</v>
      </c>
      <c r="AH674">
        <v>477.645666666666</v>
      </c>
      <c r="AI674">
        <v>205.945666666666</v>
      </c>
      <c r="AJ674">
        <v>29821.9987548666</v>
      </c>
      <c r="AK674">
        <v>18542.0086548666</v>
      </c>
      <c r="AL674">
        <v>5384.09803264444</v>
      </c>
      <c r="AM674">
        <v>215.914902967826</v>
      </c>
      <c r="AN674">
        <v>23124.822</v>
      </c>
      <c r="AO674">
        <v>60</v>
      </c>
    </row>
    <row r="675" customFormat="1" spans="1:41">
      <c r="A675">
        <v>0.5</v>
      </c>
      <c r="B675">
        <v>11.79</v>
      </c>
      <c r="C675">
        <v>7.9</v>
      </c>
      <c r="D675">
        <v>3</v>
      </c>
      <c r="E675">
        <v>1</v>
      </c>
      <c r="F675">
        <v>0</v>
      </c>
      <c r="G675">
        <v>0.1</v>
      </c>
      <c r="H675">
        <v>78</v>
      </c>
      <c r="I675">
        <v>72</v>
      </c>
      <c r="J675">
        <v>66</v>
      </c>
      <c r="K675">
        <v>52</v>
      </c>
      <c r="L675">
        <v>64.8776666666666</v>
      </c>
      <c r="M675">
        <v>75.5069999999999</v>
      </c>
      <c r="N675">
        <v>74.744</v>
      </c>
      <c r="O675">
        <v>2001.236625</v>
      </c>
      <c r="P675">
        <v>1886.75662499999</v>
      </c>
      <c r="Q675">
        <v>911.752125</v>
      </c>
      <c r="R675">
        <v>117799.933814828</v>
      </c>
      <c r="S675">
        <v>107063.905708578</v>
      </c>
      <c r="T675">
        <v>29449.2203340781</v>
      </c>
      <c r="U675">
        <v>0.1</v>
      </c>
      <c r="V675">
        <v>84.8</v>
      </c>
      <c r="W675">
        <v>47.7</v>
      </c>
      <c r="X675">
        <v>445.813666666666</v>
      </c>
      <c r="Y675">
        <v>320.730333333333</v>
      </c>
      <c r="Z675">
        <v>154.113666666666</v>
      </c>
      <c r="AA675">
        <v>12282.8414684666</v>
      </c>
      <c r="AB675">
        <v>8558.48973513333</v>
      </c>
      <c r="AC675">
        <v>2938.4014129111</v>
      </c>
      <c r="AD675">
        <v>0.1</v>
      </c>
      <c r="AE675">
        <v>90.1</v>
      </c>
      <c r="AF675">
        <v>47.7</v>
      </c>
      <c r="AG675">
        <v>692.979666666666</v>
      </c>
      <c r="AH675">
        <v>486.863</v>
      </c>
      <c r="AI675">
        <v>206.712999999999</v>
      </c>
      <c r="AJ675">
        <v>29566.6581382444</v>
      </c>
      <c r="AK675">
        <v>19151.6134938</v>
      </c>
      <c r="AL675">
        <v>5386.56559379999</v>
      </c>
      <c r="AM675">
        <v>222.923466248426</v>
      </c>
      <c r="AN675">
        <v>24959.6585416666</v>
      </c>
      <c r="AO675">
        <v>60</v>
      </c>
    </row>
    <row r="676" customFormat="1" spans="1:41">
      <c r="A676">
        <v>0.5</v>
      </c>
      <c r="B676">
        <v>11.79</v>
      </c>
      <c r="C676">
        <v>7.9</v>
      </c>
      <c r="D676">
        <v>3</v>
      </c>
      <c r="E676">
        <v>1</v>
      </c>
      <c r="F676">
        <v>0</v>
      </c>
      <c r="G676">
        <v>0.1</v>
      </c>
      <c r="H676">
        <v>104</v>
      </c>
      <c r="I676">
        <v>20</v>
      </c>
      <c r="J676">
        <v>16</v>
      </c>
      <c r="K676">
        <v>0</v>
      </c>
      <c r="L676">
        <v>84.4981666666666</v>
      </c>
      <c r="M676">
        <v>197.330640625</v>
      </c>
      <c r="N676">
        <v>198.087640625</v>
      </c>
      <c r="O676">
        <v>2388.35311499023</v>
      </c>
      <c r="P676">
        <v>1101.65275976562</v>
      </c>
      <c r="Q676">
        <v>780.536099609375</v>
      </c>
      <c r="R676">
        <v>315102.180124784</v>
      </c>
      <c r="S676">
        <v>155594.364487826</v>
      </c>
      <c r="T676">
        <v>90910.8770009725</v>
      </c>
      <c r="U676">
        <v>0.1</v>
      </c>
      <c r="V676">
        <v>111.3</v>
      </c>
      <c r="W676">
        <v>53</v>
      </c>
      <c r="X676">
        <v>2333.65739409722</v>
      </c>
      <c r="Y676">
        <v>1615.61850520833</v>
      </c>
      <c r="Z676">
        <v>527.851838541667</v>
      </c>
      <c r="AA676">
        <v>283587.990307921</v>
      </c>
      <c r="AB676">
        <v>186553.54890686</v>
      </c>
      <c r="AC676">
        <v>33031.6331455757</v>
      </c>
      <c r="AD676">
        <v>0.1</v>
      </c>
      <c r="AE676">
        <v>116.6</v>
      </c>
      <c r="AF676">
        <v>53</v>
      </c>
      <c r="AG676">
        <v>2703.68367708333</v>
      </c>
      <c r="AH676">
        <v>1943.01701041666</v>
      </c>
      <c r="AI676">
        <v>568.60034375</v>
      </c>
      <c r="AJ676">
        <v>376799.748512191</v>
      </c>
      <c r="AK676">
        <v>257503.251702469</v>
      </c>
      <c r="AL676">
        <v>38990.9590621916</v>
      </c>
      <c r="AM676">
        <v>163.511878253661</v>
      </c>
      <c r="AN676">
        <v>36673.7114214274</v>
      </c>
      <c r="AO676">
        <v>60</v>
      </c>
    </row>
    <row r="677" customFormat="1" spans="1:41">
      <c r="A677">
        <v>0.5</v>
      </c>
      <c r="B677">
        <v>11.79</v>
      </c>
      <c r="C677">
        <v>7.9</v>
      </c>
      <c r="D677">
        <v>3</v>
      </c>
      <c r="E677">
        <v>1</v>
      </c>
      <c r="F677">
        <v>0</v>
      </c>
      <c r="G677">
        <v>0.1</v>
      </c>
      <c r="H677">
        <v>106</v>
      </c>
      <c r="I677">
        <v>28</v>
      </c>
      <c r="J677">
        <v>24</v>
      </c>
      <c r="K677">
        <v>0</v>
      </c>
      <c r="L677">
        <v>73.1196666666666</v>
      </c>
      <c r="M677">
        <v>125.529</v>
      </c>
      <c r="N677">
        <v>120.037</v>
      </c>
      <c r="O677">
        <v>2338.0880625</v>
      </c>
      <c r="P677">
        <v>1167.1095625</v>
      </c>
      <c r="Q677">
        <v>837.638062499999</v>
      </c>
      <c r="R677">
        <v>241368.518204019</v>
      </c>
      <c r="S677">
        <v>116449.082758144</v>
      </c>
      <c r="T677">
        <v>66697.6320466445</v>
      </c>
      <c r="U677">
        <v>0.1</v>
      </c>
      <c r="V677">
        <v>95.4</v>
      </c>
      <c r="W677">
        <v>53</v>
      </c>
      <c r="X677">
        <v>1296.661</v>
      </c>
      <c r="Y677">
        <v>885.177666666666</v>
      </c>
      <c r="Z677">
        <v>323.244333333333</v>
      </c>
      <c r="AA677">
        <v>87883.4389619778</v>
      </c>
      <c r="AB677">
        <v>56833.8479508666</v>
      </c>
      <c r="AC677">
        <v>12392.7753619777</v>
      </c>
      <c r="AD677">
        <v>0.1</v>
      </c>
      <c r="AE677">
        <v>100.7</v>
      </c>
      <c r="AF677">
        <v>53</v>
      </c>
      <c r="AG677">
        <v>1745.21199999999</v>
      </c>
      <c r="AH677">
        <v>1269.89533333333</v>
      </c>
      <c r="AI677">
        <v>387.395333333333</v>
      </c>
      <c r="AJ677">
        <v>153908.742006577</v>
      </c>
      <c r="AK677">
        <v>109808.521484355</v>
      </c>
      <c r="AL677">
        <v>17822.0979510222</v>
      </c>
      <c r="AM677">
        <v>138.950814602972</v>
      </c>
      <c r="AN677">
        <v>32775.9847916666</v>
      </c>
      <c r="AO677">
        <v>60</v>
      </c>
    </row>
    <row r="678" customFormat="1" spans="1:41">
      <c r="A678">
        <v>1.1</v>
      </c>
      <c r="B678">
        <v>9.38</v>
      </c>
      <c r="C678">
        <v>7.9</v>
      </c>
      <c r="D678">
        <v>3</v>
      </c>
      <c r="E678">
        <v>1</v>
      </c>
      <c r="F678">
        <v>0</v>
      </c>
      <c r="G678">
        <v>0.1</v>
      </c>
      <c r="H678">
        <v>44</v>
      </c>
      <c r="I678">
        <v>36</v>
      </c>
      <c r="J678">
        <v>30</v>
      </c>
      <c r="K678">
        <v>18</v>
      </c>
      <c r="L678">
        <v>85.6658888888888</v>
      </c>
      <c r="M678">
        <v>18.256</v>
      </c>
      <c r="N678">
        <v>19.993</v>
      </c>
      <c r="O678">
        <v>289.179</v>
      </c>
      <c r="P678">
        <v>261.665</v>
      </c>
      <c r="Q678">
        <v>140.389999999999</v>
      </c>
      <c r="R678">
        <v>5011.818479</v>
      </c>
      <c r="S678">
        <v>4323.374657</v>
      </c>
      <c r="T678">
        <v>1418.64569999999</v>
      </c>
      <c r="U678">
        <v>0.1</v>
      </c>
      <c r="V678">
        <v>74.2</v>
      </c>
      <c r="W678">
        <v>42.4</v>
      </c>
      <c r="X678">
        <v>100.025777777777</v>
      </c>
      <c r="Y678">
        <v>61.9479999999999</v>
      </c>
      <c r="Z678">
        <v>22.5146666666665</v>
      </c>
      <c r="AA678">
        <v>645.482619812347</v>
      </c>
      <c r="AB678">
        <v>345.056563022222</v>
      </c>
      <c r="AC678">
        <v>71.7688519111106</v>
      </c>
      <c r="AD678">
        <v>0.1</v>
      </c>
      <c r="AE678">
        <v>79.5</v>
      </c>
      <c r="AF678">
        <v>42.4</v>
      </c>
      <c r="AG678">
        <v>176.315333333333</v>
      </c>
      <c r="AH678">
        <v>116.915333333333</v>
      </c>
      <c r="AI678">
        <v>40.882</v>
      </c>
      <c r="AJ678">
        <v>2024.01879368888</v>
      </c>
      <c r="AK678">
        <v>1211.46946035555</v>
      </c>
      <c r="AL678">
        <v>241.9849048</v>
      </c>
      <c r="AM678">
        <v>72.9116417865238</v>
      </c>
      <c r="AN678">
        <v>3290.92466666666</v>
      </c>
      <c r="AO678">
        <v>30</v>
      </c>
    </row>
    <row r="679" customFormat="1" spans="1:41">
      <c r="A679">
        <v>1.1</v>
      </c>
      <c r="B679">
        <v>9.38</v>
      </c>
      <c r="C679">
        <v>7.9</v>
      </c>
      <c r="D679">
        <v>3</v>
      </c>
      <c r="E679">
        <v>2</v>
      </c>
      <c r="F679">
        <v>0</v>
      </c>
      <c r="G679">
        <v>0.1</v>
      </c>
      <c r="H679">
        <v>24</v>
      </c>
      <c r="I679">
        <v>22</v>
      </c>
      <c r="J679">
        <v>12</v>
      </c>
      <c r="K679">
        <v>0</v>
      </c>
      <c r="L679">
        <v>91.2843888888888</v>
      </c>
      <c r="M679">
        <v>10.0049999999999</v>
      </c>
      <c r="N679">
        <v>9.78199999999999</v>
      </c>
      <c r="O679">
        <v>56.3049999999999</v>
      </c>
      <c r="P679">
        <v>56.0819999999999</v>
      </c>
      <c r="Q679">
        <v>21.1539999999999</v>
      </c>
      <c r="R679">
        <v>408.108882999999</v>
      </c>
      <c r="S679">
        <v>408.059153999999</v>
      </c>
      <c r="T679">
        <v>92.8404839999999</v>
      </c>
      <c r="U679">
        <v>0.1</v>
      </c>
      <c r="V679">
        <v>31.8</v>
      </c>
      <c r="W679">
        <v>42.4</v>
      </c>
      <c r="X679">
        <v>34.2223333333333</v>
      </c>
      <c r="Y679">
        <v>12.6889999999999</v>
      </c>
      <c r="Z679">
        <v>19.0223333333334</v>
      </c>
      <c r="AA679">
        <v>127.516475311111</v>
      </c>
      <c r="AB679">
        <v>29.6037641999999</v>
      </c>
      <c r="AC679">
        <v>55.3780197555559</v>
      </c>
      <c r="AD679">
        <v>0.1</v>
      </c>
      <c r="AE679">
        <v>31.8</v>
      </c>
      <c r="AF679">
        <v>31.8</v>
      </c>
      <c r="AG679">
        <v>31.393</v>
      </c>
      <c r="AH679">
        <v>13.1763333333333</v>
      </c>
      <c r="AI679">
        <v>13.1763333333333</v>
      </c>
      <c r="AJ679">
        <v>120.978065355555</v>
      </c>
      <c r="AK679">
        <v>34.3109320222222</v>
      </c>
      <c r="AL679">
        <v>34.3109320222222</v>
      </c>
      <c r="AM679">
        <v>49.0887422971117</v>
      </c>
      <c r="AN679">
        <v>588.213999999996</v>
      </c>
      <c r="AO679">
        <v>10</v>
      </c>
    </row>
    <row r="680" customFormat="1" spans="1:41">
      <c r="A680">
        <v>1.1</v>
      </c>
      <c r="B680">
        <v>9.38</v>
      </c>
      <c r="C680">
        <v>7.9</v>
      </c>
      <c r="D680">
        <v>3</v>
      </c>
      <c r="E680">
        <v>2</v>
      </c>
      <c r="F680">
        <v>0</v>
      </c>
      <c r="G680">
        <v>0.1</v>
      </c>
      <c r="H680">
        <v>30</v>
      </c>
      <c r="I680">
        <v>20</v>
      </c>
      <c r="J680">
        <v>10</v>
      </c>
      <c r="K680">
        <v>0</v>
      </c>
      <c r="L680">
        <v>90.2913888888888</v>
      </c>
      <c r="M680">
        <v>19.009</v>
      </c>
      <c r="N680">
        <v>18.302</v>
      </c>
      <c r="O680">
        <v>102.521999999999</v>
      </c>
      <c r="P680">
        <v>81.5539999999999</v>
      </c>
      <c r="Q680">
        <v>34.6489999999999</v>
      </c>
      <c r="R680">
        <v>1396.49022399999</v>
      </c>
      <c r="S680">
        <v>1084.784446</v>
      </c>
      <c r="T680">
        <v>288.015738999999</v>
      </c>
      <c r="U680">
        <v>0.1</v>
      </c>
      <c r="V680">
        <v>47.7</v>
      </c>
      <c r="W680">
        <v>53</v>
      </c>
      <c r="X680">
        <v>69.9246666666667</v>
      </c>
      <c r="Y680">
        <v>48.308</v>
      </c>
      <c r="Z680">
        <v>46.4246666666667</v>
      </c>
      <c r="AA680">
        <v>479.845415022223</v>
      </c>
      <c r="AB680">
        <v>319.2372928</v>
      </c>
      <c r="AC680">
        <v>267.793303911112</v>
      </c>
      <c r="AD680">
        <v>0.1</v>
      </c>
      <c r="AE680">
        <v>42.4</v>
      </c>
      <c r="AF680">
        <v>47.7</v>
      </c>
      <c r="AG680">
        <v>84.1216666666666</v>
      </c>
      <c r="AH680">
        <v>51.7883333333333</v>
      </c>
      <c r="AI680">
        <v>42.9716666666666</v>
      </c>
      <c r="AJ680">
        <v>693.825582777777</v>
      </c>
      <c r="AK680">
        <v>389.664693888888</v>
      </c>
      <c r="AL680">
        <v>261.883249444444</v>
      </c>
      <c r="AM680">
        <v>60.8671861119804</v>
      </c>
      <c r="AN680">
        <v>1198.96999999999</v>
      </c>
      <c r="AO680">
        <v>10</v>
      </c>
    </row>
    <row r="681" customFormat="1" spans="1:41">
      <c r="A681">
        <v>1.1</v>
      </c>
      <c r="B681">
        <v>9.38</v>
      </c>
      <c r="C681">
        <v>7.9</v>
      </c>
      <c r="D681">
        <v>3</v>
      </c>
      <c r="E681">
        <v>2</v>
      </c>
      <c r="F681">
        <v>0</v>
      </c>
      <c r="G681">
        <v>0.1</v>
      </c>
      <c r="H681">
        <v>28</v>
      </c>
      <c r="I681">
        <v>18</v>
      </c>
      <c r="J681">
        <v>14</v>
      </c>
      <c r="K681">
        <v>0</v>
      </c>
      <c r="L681">
        <v>86.2903888888888</v>
      </c>
      <c r="M681">
        <v>36.7569999999999</v>
      </c>
      <c r="N681">
        <v>37.0459999999999</v>
      </c>
      <c r="O681">
        <v>208.818999999999</v>
      </c>
      <c r="P681">
        <v>185.029999999999</v>
      </c>
      <c r="Q681">
        <v>112.066</v>
      </c>
      <c r="R681">
        <v>5804.36908299999</v>
      </c>
      <c r="S681">
        <v>5003.34561999999</v>
      </c>
      <c r="T681">
        <v>2336.875544</v>
      </c>
      <c r="U681">
        <v>0.1</v>
      </c>
      <c r="V681">
        <v>47.7</v>
      </c>
      <c r="W681">
        <v>37.1</v>
      </c>
      <c r="X681">
        <v>147.280777777777</v>
      </c>
      <c r="Y681">
        <v>91.7363333333334</v>
      </c>
      <c r="Z681">
        <v>63.9363333333332</v>
      </c>
      <c r="AA681">
        <v>2090.66645784938</v>
      </c>
      <c r="AB681">
        <v>1117.80525291111</v>
      </c>
      <c r="AC681">
        <v>653.320886244443</v>
      </c>
      <c r="AD681">
        <v>0.1</v>
      </c>
      <c r="AE681">
        <v>47.7</v>
      </c>
      <c r="AF681">
        <v>37.1</v>
      </c>
      <c r="AG681">
        <v>159.739444444444</v>
      </c>
      <c r="AH681">
        <v>105.728333333333</v>
      </c>
      <c r="AI681">
        <v>74.7283333333333</v>
      </c>
      <c r="AJ681">
        <v>2668.4904432716</v>
      </c>
      <c r="AK681">
        <v>1512.31894944444</v>
      </c>
      <c r="AL681">
        <v>904.219116111111</v>
      </c>
      <c r="AM681">
        <v>125.463979589022</v>
      </c>
      <c r="AN681">
        <v>2230.056</v>
      </c>
      <c r="AO681">
        <v>10</v>
      </c>
    </row>
    <row r="682" customFormat="1" spans="1:41">
      <c r="A682">
        <v>1</v>
      </c>
      <c r="B682">
        <v>9.38</v>
      </c>
      <c r="C682">
        <v>7.9</v>
      </c>
      <c r="D682">
        <v>3</v>
      </c>
      <c r="E682">
        <v>2</v>
      </c>
      <c r="F682">
        <v>0</v>
      </c>
      <c r="G682">
        <v>0.1</v>
      </c>
      <c r="H682">
        <v>24</v>
      </c>
      <c r="I682">
        <v>18</v>
      </c>
      <c r="J682">
        <v>14</v>
      </c>
      <c r="K682">
        <v>0</v>
      </c>
      <c r="L682">
        <v>85.5388888888888</v>
      </c>
      <c r="M682">
        <v>65.2569999999999</v>
      </c>
      <c r="N682">
        <v>67.047</v>
      </c>
      <c r="O682">
        <v>368.05675</v>
      </c>
      <c r="P682">
        <v>316.55575</v>
      </c>
      <c r="Q682">
        <v>206.684499999999</v>
      </c>
      <c r="R682">
        <v>17839.7497178125</v>
      </c>
      <c r="S682">
        <v>14569.8349888125</v>
      </c>
      <c r="T682">
        <v>7809.03891124999</v>
      </c>
      <c r="U682">
        <v>0.1</v>
      </c>
      <c r="V682">
        <v>53</v>
      </c>
      <c r="W682">
        <v>37.1</v>
      </c>
      <c r="X682">
        <v>259.651999999999</v>
      </c>
      <c r="Y682">
        <v>167.601999999999</v>
      </c>
      <c r="Z682">
        <v>109.101999999999</v>
      </c>
      <c r="AA682">
        <v>6850.3136208</v>
      </c>
      <c r="AB682">
        <v>3738.42652079999</v>
      </c>
      <c r="AC682">
        <v>1947.45552079999</v>
      </c>
      <c r="AD682">
        <v>0.1</v>
      </c>
      <c r="AE682">
        <v>53</v>
      </c>
      <c r="AF682">
        <v>37.1</v>
      </c>
      <c r="AG682">
        <v>311.828333333333</v>
      </c>
      <c r="AH682">
        <v>194.678333333333</v>
      </c>
      <c r="AI682">
        <v>134.761666666666</v>
      </c>
      <c r="AJ682">
        <v>9636.86073833333</v>
      </c>
      <c r="AK682">
        <v>5084.1060161111</v>
      </c>
      <c r="AL682">
        <v>2942.06629388888</v>
      </c>
      <c r="AM682">
        <v>173.776112565492</v>
      </c>
      <c r="AN682">
        <v>4224.31491666666</v>
      </c>
      <c r="AO682">
        <v>10</v>
      </c>
    </row>
    <row r="683" customFormat="1" spans="1:41">
      <c r="A683">
        <v>1.1</v>
      </c>
      <c r="B683">
        <v>9.38</v>
      </c>
      <c r="C683">
        <v>7.9</v>
      </c>
      <c r="D683">
        <v>3</v>
      </c>
      <c r="E683">
        <v>2</v>
      </c>
      <c r="F683">
        <v>0</v>
      </c>
      <c r="G683">
        <v>0.1</v>
      </c>
      <c r="H683">
        <v>30</v>
      </c>
      <c r="I683">
        <v>22</v>
      </c>
      <c r="J683">
        <v>12</v>
      </c>
      <c r="K683">
        <v>0</v>
      </c>
      <c r="L683">
        <v>92.7808888888888</v>
      </c>
      <c r="M683">
        <v>9.25799999999999</v>
      </c>
      <c r="N683">
        <v>9.02799999999999</v>
      </c>
      <c r="O683">
        <v>53.125</v>
      </c>
      <c r="P683">
        <v>43.656</v>
      </c>
      <c r="Q683">
        <v>23.666</v>
      </c>
      <c r="R683">
        <v>328.978935</v>
      </c>
      <c r="S683">
        <v>258.751086</v>
      </c>
      <c r="T683">
        <v>108.956716</v>
      </c>
      <c r="U683">
        <v>0.1</v>
      </c>
      <c r="V683">
        <v>47.7</v>
      </c>
      <c r="W683">
        <v>47.7</v>
      </c>
      <c r="X683">
        <v>32.7016666666668</v>
      </c>
      <c r="Y683">
        <v>20.2850000000001</v>
      </c>
      <c r="Z683">
        <v>28.1516666666667</v>
      </c>
      <c r="AA683">
        <v>113.813211666667</v>
      </c>
      <c r="AB683">
        <v>57.3948783333339</v>
      </c>
      <c r="AC683">
        <v>101.296822777778</v>
      </c>
      <c r="AD683">
        <v>0.1</v>
      </c>
      <c r="AE683">
        <v>42.4</v>
      </c>
      <c r="AF683">
        <v>31.8</v>
      </c>
      <c r="AG683">
        <v>32.2729999999999</v>
      </c>
      <c r="AH683">
        <v>19.0063333333333</v>
      </c>
      <c r="AI683">
        <v>11.6396666666666</v>
      </c>
      <c r="AJ683">
        <v>119.1582258</v>
      </c>
      <c r="AK683">
        <v>56.6179480222222</v>
      </c>
      <c r="AL683">
        <v>26.2041702444444</v>
      </c>
      <c r="AM683">
        <v>34.1588240664703</v>
      </c>
      <c r="AN683">
        <v>412.422666666666</v>
      </c>
      <c r="AO683">
        <v>10</v>
      </c>
    </row>
    <row r="684" customFormat="1" spans="1:41">
      <c r="A684">
        <v>1.1</v>
      </c>
      <c r="B684">
        <v>9.38</v>
      </c>
      <c r="C684">
        <v>7.9</v>
      </c>
      <c r="D684">
        <v>3</v>
      </c>
      <c r="E684">
        <v>2</v>
      </c>
      <c r="F684">
        <v>0</v>
      </c>
      <c r="G684">
        <v>0.1</v>
      </c>
      <c r="H684">
        <v>30</v>
      </c>
      <c r="I684">
        <v>18</v>
      </c>
      <c r="J684">
        <v>14</v>
      </c>
      <c r="K684">
        <v>0</v>
      </c>
      <c r="L684">
        <v>92.2843888888888</v>
      </c>
      <c r="M684">
        <v>19.259</v>
      </c>
      <c r="N684">
        <v>20.0379999999999</v>
      </c>
      <c r="O684">
        <v>117.57</v>
      </c>
      <c r="P684">
        <v>93.2189999999999</v>
      </c>
      <c r="Q684">
        <v>63.6459999999999</v>
      </c>
      <c r="R684">
        <v>1691.43886</v>
      </c>
      <c r="S684">
        <v>1274.84546899999</v>
      </c>
      <c r="T684">
        <v>723.063363999999</v>
      </c>
      <c r="U684">
        <v>0.1</v>
      </c>
      <c r="V684">
        <v>37.1</v>
      </c>
      <c r="W684">
        <v>37.1</v>
      </c>
      <c r="X684">
        <v>93.2606666666666</v>
      </c>
      <c r="Y684">
        <v>38.7273333333331</v>
      </c>
      <c r="Z684">
        <v>36.8606666666667</v>
      </c>
      <c r="AA684">
        <v>875.192233866666</v>
      </c>
      <c r="AB684">
        <v>240.673811644442</v>
      </c>
      <c r="AC684">
        <v>220.517011644445</v>
      </c>
      <c r="AD684">
        <v>0.1</v>
      </c>
      <c r="AE684">
        <v>37.1</v>
      </c>
      <c r="AF684">
        <v>37.1</v>
      </c>
      <c r="AG684">
        <v>78.4693333333333</v>
      </c>
      <c r="AH684">
        <v>36.086</v>
      </c>
      <c r="AI684">
        <v>32.0026666666666</v>
      </c>
      <c r="AJ684">
        <v>643.495032533333</v>
      </c>
      <c r="AK684">
        <v>209.089865866666</v>
      </c>
      <c r="AL684">
        <v>169.371476977777</v>
      </c>
      <c r="AM684">
        <v>76.1645350628055</v>
      </c>
      <c r="AN684">
        <v>934.633999999999</v>
      </c>
      <c r="AO684">
        <v>10</v>
      </c>
    </row>
    <row r="685" customFormat="1" spans="1:41">
      <c r="A685">
        <v>1.1</v>
      </c>
      <c r="B685">
        <v>9.38</v>
      </c>
      <c r="C685">
        <v>7.9</v>
      </c>
      <c r="D685">
        <v>3</v>
      </c>
      <c r="E685">
        <v>2</v>
      </c>
      <c r="F685">
        <v>0</v>
      </c>
      <c r="G685">
        <v>0.1</v>
      </c>
      <c r="H685">
        <v>30</v>
      </c>
      <c r="I685">
        <v>20</v>
      </c>
      <c r="J685">
        <v>14</v>
      </c>
      <c r="K685">
        <v>0</v>
      </c>
      <c r="L685">
        <v>89.4108888888888</v>
      </c>
      <c r="M685">
        <v>30.509</v>
      </c>
      <c r="N685">
        <v>32.541</v>
      </c>
      <c r="O685">
        <v>209.0375</v>
      </c>
      <c r="P685">
        <v>153.8045</v>
      </c>
      <c r="Q685">
        <v>87.8244999999999</v>
      </c>
      <c r="R685">
        <v>4890.26261625</v>
      </c>
      <c r="S685">
        <v>3351.32830625</v>
      </c>
      <c r="T685">
        <v>1430.41760624999</v>
      </c>
      <c r="U685">
        <v>0.1</v>
      </c>
      <c r="V685">
        <v>53</v>
      </c>
      <c r="W685">
        <v>37.1</v>
      </c>
      <c r="X685">
        <v>180.897</v>
      </c>
      <c r="Y685">
        <v>89.7469999999999</v>
      </c>
      <c r="Z685">
        <v>43.647</v>
      </c>
      <c r="AA685">
        <v>2686.06829735555</v>
      </c>
      <c r="AB685">
        <v>1000.76304179999</v>
      </c>
      <c r="AC685">
        <v>333.4186418</v>
      </c>
      <c r="AD685">
        <v>0.1</v>
      </c>
      <c r="AE685">
        <v>53</v>
      </c>
      <c r="AF685">
        <v>37.1</v>
      </c>
      <c r="AG685">
        <v>183.122333333333</v>
      </c>
      <c r="AH685">
        <v>96.7056666666666</v>
      </c>
      <c r="AI685">
        <v>50.1056666666666</v>
      </c>
      <c r="AJ685">
        <v>2879.69210197777</v>
      </c>
      <c r="AK685">
        <v>1197.89194642222</v>
      </c>
      <c r="AL685">
        <v>443.080968644444</v>
      </c>
      <c r="AM685">
        <v>92.4080413818959</v>
      </c>
      <c r="AN685">
        <v>2331.0315</v>
      </c>
      <c r="AO685">
        <v>10</v>
      </c>
    </row>
    <row r="686" customFormat="1" spans="1:41">
      <c r="A686">
        <v>1</v>
      </c>
      <c r="B686">
        <v>9.38</v>
      </c>
      <c r="C686">
        <v>7.9</v>
      </c>
      <c r="D686">
        <v>3</v>
      </c>
      <c r="E686">
        <v>2</v>
      </c>
      <c r="F686">
        <v>0</v>
      </c>
      <c r="G686">
        <v>0.1</v>
      </c>
      <c r="H686">
        <v>28</v>
      </c>
      <c r="I686">
        <v>20</v>
      </c>
      <c r="J686">
        <v>14</v>
      </c>
      <c r="K686">
        <v>0</v>
      </c>
      <c r="L686">
        <v>88.6638888888888</v>
      </c>
      <c r="M686">
        <v>49.2579999999999</v>
      </c>
      <c r="N686">
        <v>54.2959999999999</v>
      </c>
      <c r="O686">
        <v>341.503624999999</v>
      </c>
      <c r="P686">
        <v>296.897625</v>
      </c>
      <c r="Q686">
        <v>149.215749999999</v>
      </c>
      <c r="R686">
        <v>12817.9259773281</v>
      </c>
      <c r="S686">
        <v>11166.8785715781</v>
      </c>
      <c r="T686">
        <v>4027.99841906249</v>
      </c>
      <c r="U686">
        <v>0.1</v>
      </c>
      <c r="V686">
        <v>53</v>
      </c>
      <c r="W686">
        <v>42.4</v>
      </c>
      <c r="X686">
        <v>264.852</v>
      </c>
      <c r="Y686">
        <v>123.085333333333</v>
      </c>
      <c r="Z686">
        <v>95.4353333333332</v>
      </c>
      <c r="AA686">
        <v>5826.04695857778</v>
      </c>
      <c r="AB686">
        <v>2005.68469191111</v>
      </c>
      <c r="AC686">
        <v>1374.06725857777</v>
      </c>
      <c r="AD686">
        <v>0.1</v>
      </c>
      <c r="AE686">
        <v>53</v>
      </c>
      <c r="AF686">
        <v>42.4</v>
      </c>
      <c r="AG686">
        <v>292.210666666666</v>
      </c>
      <c r="AH686">
        <v>140.944</v>
      </c>
      <c r="AI686">
        <v>108.344</v>
      </c>
      <c r="AJ686">
        <v>7132.80531164444</v>
      </c>
      <c r="AK686">
        <v>2612.3648672</v>
      </c>
      <c r="AL686">
        <v>1767.5856672</v>
      </c>
      <c r="AM686">
        <v>160.233415594421</v>
      </c>
      <c r="AN686">
        <v>3354.70762499999</v>
      </c>
      <c r="AO686">
        <v>10</v>
      </c>
    </row>
    <row r="687" customFormat="1" spans="1:41">
      <c r="A687">
        <v>1.1</v>
      </c>
      <c r="B687">
        <v>9.38</v>
      </c>
      <c r="C687">
        <v>7.9</v>
      </c>
      <c r="D687">
        <v>3</v>
      </c>
      <c r="E687">
        <v>2</v>
      </c>
      <c r="F687">
        <v>0</v>
      </c>
      <c r="G687">
        <v>0.1</v>
      </c>
      <c r="H687">
        <v>44</v>
      </c>
      <c r="I687">
        <v>16</v>
      </c>
      <c r="J687">
        <v>12</v>
      </c>
      <c r="K687">
        <v>0</v>
      </c>
      <c r="L687">
        <v>92.2888888888888</v>
      </c>
      <c r="M687">
        <v>4.007</v>
      </c>
      <c r="N687">
        <v>3.777</v>
      </c>
      <c r="O687">
        <v>30.873</v>
      </c>
      <c r="P687">
        <v>19.1599999999999</v>
      </c>
      <c r="Q687">
        <v>10.189</v>
      </c>
      <c r="R687">
        <v>76.4068550000002</v>
      </c>
      <c r="S687">
        <v>56.8467319999998</v>
      </c>
      <c r="T687">
        <v>21.5367310000001</v>
      </c>
      <c r="U687">
        <v>0.1</v>
      </c>
      <c r="V687">
        <v>31.8</v>
      </c>
      <c r="W687">
        <v>21.2</v>
      </c>
      <c r="X687">
        <v>10.7253333333334</v>
      </c>
      <c r="Y687">
        <v>5.42533333333331</v>
      </c>
      <c r="Z687">
        <v>2.96693333333334</v>
      </c>
      <c r="AA687">
        <v>14.4896305777781</v>
      </c>
      <c r="AB687">
        <v>5.40436391111107</v>
      </c>
      <c r="AC687">
        <v>2.25567335111113</v>
      </c>
      <c r="AD687">
        <v>0.1</v>
      </c>
      <c r="AE687">
        <v>42.4</v>
      </c>
      <c r="AF687">
        <v>47.7</v>
      </c>
      <c r="AG687">
        <v>17.4983333333333</v>
      </c>
      <c r="AH687">
        <v>14.5816666666666</v>
      </c>
      <c r="AI687">
        <v>14.9983333333333</v>
      </c>
      <c r="AJ687">
        <v>37.7900005555555</v>
      </c>
      <c r="AK687">
        <v>29.4922227777777</v>
      </c>
      <c r="AL687">
        <v>29.6658338888888</v>
      </c>
      <c r="AM687">
        <v>70.322650165868</v>
      </c>
      <c r="AN687">
        <v>384.899666666666</v>
      </c>
      <c r="AO687">
        <v>10</v>
      </c>
    </row>
    <row r="688" customFormat="1" spans="1:41">
      <c r="A688">
        <v>1.1</v>
      </c>
      <c r="B688">
        <v>9.38</v>
      </c>
      <c r="C688">
        <v>7.9</v>
      </c>
      <c r="D688">
        <v>3</v>
      </c>
      <c r="E688">
        <v>2</v>
      </c>
      <c r="F688">
        <v>0</v>
      </c>
      <c r="G688">
        <v>0.1</v>
      </c>
      <c r="H688">
        <v>36</v>
      </c>
      <c r="I688">
        <v>22</v>
      </c>
      <c r="J688">
        <v>14</v>
      </c>
      <c r="K688">
        <v>0</v>
      </c>
      <c r="L688">
        <v>89.0353888888888</v>
      </c>
      <c r="M688">
        <v>18.012</v>
      </c>
      <c r="N688">
        <v>16.293</v>
      </c>
      <c r="O688">
        <v>118.876999999999</v>
      </c>
      <c r="P688">
        <v>95.8579999999999</v>
      </c>
      <c r="Q688">
        <v>57.131</v>
      </c>
      <c r="R688">
        <v>1479.36190099999</v>
      </c>
      <c r="S688">
        <v>1208.22465799999</v>
      </c>
      <c r="T688">
        <v>566.664079</v>
      </c>
      <c r="U688">
        <v>0.1</v>
      </c>
      <c r="V688">
        <v>42.4</v>
      </c>
      <c r="W688">
        <v>37.1</v>
      </c>
      <c r="X688">
        <v>69.2823333333333</v>
      </c>
      <c r="Y688">
        <v>49.1990000000001</v>
      </c>
      <c r="Z688">
        <v>35.3323333333333</v>
      </c>
      <c r="AA688">
        <v>494.932426866667</v>
      </c>
      <c r="AB688">
        <v>344.860815755557</v>
      </c>
      <c r="AC688">
        <v>198.339837977778</v>
      </c>
      <c r="AD688">
        <v>0.1</v>
      </c>
      <c r="AE688">
        <v>31.8</v>
      </c>
      <c r="AF688">
        <v>37.1</v>
      </c>
      <c r="AG688">
        <v>57.21</v>
      </c>
      <c r="AH688">
        <v>17.8766666666666</v>
      </c>
      <c r="AI688">
        <v>29.31</v>
      </c>
      <c r="AJ688">
        <v>366.345331111111</v>
      </c>
      <c r="AK688">
        <v>65.2718866666666</v>
      </c>
      <c r="AL688">
        <v>142.343442222222</v>
      </c>
      <c r="AM688">
        <v>72.7338430593075</v>
      </c>
      <c r="AN688">
        <v>971.657333333333</v>
      </c>
      <c r="AO688">
        <v>10</v>
      </c>
    </row>
    <row r="689" customFormat="1" spans="1:41">
      <c r="A689">
        <v>1.1</v>
      </c>
      <c r="B689">
        <v>9.38</v>
      </c>
      <c r="C689">
        <v>7.9</v>
      </c>
      <c r="D689">
        <v>3</v>
      </c>
      <c r="E689">
        <v>2</v>
      </c>
      <c r="F689">
        <v>0</v>
      </c>
      <c r="G689">
        <v>0.1</v>
      </c>
      <c r="H689">
        <v>30</v>
      </c>
      <c r="I689">
        <v>18</v>
      </c>
      <c r="J689">
        <v>14</v>
      </c>
      <c r="K689">
        <v>0</v>
      </c>
      <c r="L689">
        <v>85.9133888888888</v>
      </c>
      <c r="M689">
        <v>31.7579999999999</v>
      </c>
      <c r="N689">
        <v>32.7929999999999</v>
      </c>
      <c r="O689">
        <v>197.892499999999</v>
      </c>
      <c r="P689">
        <v>152.067499999999</v>
      </c>
      <c r="Q689">
        <v>89.6904999999999</v>
      </c>
      <c r="R689">
        <v>4736.37837124999</v>
      </c>
      <c r="S689">
        <v>3351.33229124999</v>
      </c>
      <c r="T689">
        <v>1504.67137124999</v>
      </c>
      <c r="U689">
        <v>0.1</v>
      </c>
      <c r="V689">
        <v>47.7</v>
      </c>
      <c r="W689">
        <v>37.1</v>
      </c>
      <c r="X689">
        <v>103.9</v>
      </c>
      <c r="Y689">
        <v>82.3</v>
      </c>
      <c r="Z689">
        <v>56.1499999999999</v>
      </c>
      <c r="AA689">
        <v>1192.19255555555</v>
      </c>
      <c r="AB689">
        <v>890.660333333334</v>
      </c>
      <c r="AC689">
        <v>507.029499999999</v>
      </c>
      <c r="AD689">
        <v>0.1</v>
      </c>
      <c r="AE689">
        <v>42.4</v>
      </c>
      <c r="AF689">
        <v>37.1</v>
      </c>
      <c r="AG689">
        <v>123.074333333333</v>
      </c>
      <c r="AH689">
        <v>57.4743333333333</v>
      </c>
      <c r="AI689">
        <v>57.1076666666666</v>
      </c>
      <c r="AJ689">
        <v>1587.96018508888</v>
      </c>
      <c r="AK689">
        <v>534.429340644444</v>
      </c>
      <c r="AL689">
        <v>534.2948962</v>
      </c>
      <c r="AM689">
        <v>158.599404096446</v>
      </c>
      <c r="AN689">
        <v>1977.96616666666</v>
      </c>
      <c r="AO689">
        <v>10</v>
      </c>
    </row>
    <row r="690" customFormat="1" spans="1:41">
      <c r="A690">
        <v>1</v>
      </c>
      <c r="B690">
        <v>9.38</v>
      </c>
      <c r="C690">
        <v>7.9</v>
      </c>
      <c r="D690">
        <v>3</v>
      </c>
      <c r="E690">
        <v>2</v>
      </c>
      <c r="F690">
        <v>0</v>
      </c>
      <c r="G690">
        <v>0.1</v>
      </c>
      <c r="H690">
        <v>30</v>
      </c>
      <c r="I690">
        <v>20</v>
      </c>
      <c r="J690">
        <v>14</v>
      </c>
      <c r="K690">
        <v>0</v>
      </c>
      <c r="L690">
        <v>86.5388888888888</v>
      </c>
      <c r="M690">
        <v>55.259</v>
      </c>
      <c r="N690">
        <v>58.047</v>
      </c>
      <c r="O690">
        <v>355.159999999999</v>
      </c>
      <c r="P690">
        <v>311.763</v>
      </c>
      <c r="Q690">
        <v>160.775249999999</v>
      </c>
      <c r="R690">
        <v>14421.5872781249</v>
      </c>
      <c r="S690">
        <v>12580.602047125</v>
      </c>
      <c r="T690">
        <v>4717.68019806249</v>
      </c>
      <c r="U690">
        <v>0.1</v>
      </c>
      <c r="V690">
        <v>47.7</v>
      </c>
      <c r="W690">
        <v>37.1</v>
      </c>
      <c r="X690">
        <v>180.003</v>
      </c>
      <c r="Y690">
        <v>141.903</v>
      </c>
      <c r="Z690">
        <v>95.353</v>
      </c>
      <c r="AA690">
        <v>3544.08351735555</v>
      </c>
      <c r="AB690">
        <v>2672.9019618</v>
      </c>
      <c r="AC690">
        <v>1479.2145618</v>
      </c>
      <c r="AD690">
        <v>0.1</v>
      </c>
      <c r="AE690">
        <v>47.7</v>
      </c>
      <c r="AF690">
        <v>37.1</v>
      </c>
      <c r="AG690">
        <v>199.442999999999</v>
      </c>
      <c r="AH690">
        <v>142.493</v>
      </c>
      <c r="AI690">
        <v>97.0596666666666</v>
      </c>
      <c r="AJ690">
        <v>4318.64874091111</v>
      </c>
      <c r="AK690">
        <v>2759.53818535555</v>
      </c>
      <c r="AL690">
        <v>1553.10087424444</v>
      </c>
      <c r="AM690">
        <v>171.416748714593</v>
      </c>
      <c r="AN690">
        <v>3462.91920833333</v>
      </c>
      <c r="AO690">
        <v>10</v>
      </c>
    </row>
    <row r="691" customFormat="1" spans="1:41">
      <c r="A691">
        <v>1.1</v>
      </c>
      <c r="B691">
        <v>9.38</v>
      </c>
      <c r="C691">
        <v>7.9</v>
      </c>
      <c r="D691">
        <v>3</v>
      </c>
      <c r="E691">
        <v>2</v>
      </c>
      <c r="F691">
        <v>0</v>
      </c>
      <c r="G691">
        <v>0.1</v>
      </c>
      <c r="H691">
        <v>26</v>
      </c>
      <c r="I691">
        <v>18</v>
      </c>
      <c r="J691">
        <v>12</v>
      </c>
      <c r="K691">
        <v>0</v>
      </c>
      <c r="L691">
        <v>88.5353888888888</v>
      </c>
      <c r="M691">
        <v>8.00699999999999</v>
      </c>
      <c r="N691">
        <v>8.78799999999999</v>
      </c>
      <c r="O691">
        <v>50.813</v>
      </c>
      <c r="P691">
        <v>36.925</v>
      </c>
      <c r="Q691">
        <v>20.389</v>
      </c>
      <c r="R691">
        <v>311.612251</v>
      </c>
      <c r="S691">
        <v>205.629385</v>
      </c>
      <c r="T691">
        <v>90.2430790000001</v>
      </c>
      <c r="U691">
        <v>0.1</v>
      </c>
      <c r="V691">
        <v>42.4</v>
      </c>
      <c r="W691">
        <v>37.1</v>
      </c>
      <c r="X691">
        <v>41.444</v>
      </c>
      <c r="Y691">
        <v>29.9273333333334</v>
      </c>
      <c r="Z691">
        <v>27.2940000000001</v>
      </c>
      <c r="AA691">
        <v>179.391338311111</v>
      </c>
      <c r="AB691">
        <v>124.810171644445</v>
      </c>
      <c r="AC691">
        <v>117.8757272</v>
      </c>
      <c r="AD691">
        <v>0.1</v>
      </c>
      <c r="AE691">
        <v>42.4</v>
      </c>
      <c r="AF691">
        <v>37.1</v>
      </c>
      <c r="AG691">
        <v>26.7786666666666</v>
      </c>
      <c r="AH691">
        <v>22.9286666666666</v>
      </c>
      <c r="AI691">
        <v>22.0286666666666</v>
      </c>
      <c r="AJ691">
        <v>95.5100465777778</v>
      </c>
      <c r="AK691">
        <v>78.9462132444445</v>
      </c>
      <c r="AL691">
        <v>78.1362132444445</v>
      </c>
      <c r="AM691">
        <v>20.3705198024931</v>
      </c>
      <c r="AN691">
        <v>368.666666666668</v>
      </c>
      <c r="AO691">
        <v>10</v>
      </c>
    </row>
    <row r="692" customFormat="1" spans="1:41">
      <c r="A692">
        <v>1.1</v>
      </c>
      <c r="B692">
        <v>9.38</v>
      </c>
      <c r="C692">
        <v>7.9</v>
      </c>
      <c r="D692">
        <v>3</v>
      </c>
      <c r="E692">
        <v>2</v>
      </c>
      <c r="F692">
        <v>0</v>
      </c>
      <c r="G692">
        <v>0.1</v>
      </c>
      <c r="H692">
        <v>28</v>
      </c>
      <c r="I692">
        <v>20</v>
      </c>
      <c r="J692">
        <v>12</v>
      </c>
      <c r="K692">
        <v>0</v>
      </c>
      <c r="L692">
        <v>85.1638888888888</v>
      </c>
      <c r="M692">
        <v>18.008</v>
      </c>
      <c r="N692">
        <v>17.046</v>
      </c>
      <c r="O692">
        <v>110.043</v>
      </c>
      <c r="P692">
        <v>91.795</v>
      </c>
      <c r="Q692">
        <v>46.8649999999999</v>
      </c>
      <c r="R692">
        <v>1475.682063</v>
      </c>
      <c r="S692">
        <v>1173.657245</v>
      </c>
      <c r="T692">
        <v>428.531642999999</v>
      </c>
      <c r="U692">
        <v>0.1</v>
      </c>
      <c r="V692">
        <v>37.1</v>
      </c>
      <c r="W692">
        <v>42.4</v>
      </c>
      <c r="X692">
        <v>49.702</v>
      </c>
      <c r="Y692">
        <v>36.5853333333334</v>
      </c>
      <c r="Z692">
        <v>38.1186666666667</v>
      </c>
      <c r="AA692">
        <v>314.475716355555</v>
      </c>
      <c r="AB692">
        <v>210.174105244445</v>
      </c>
      <c r="AC692">
        <v>212.525216355556</v>
      </c>
      <c r="AD692">
        <v>0.1</v>
      </c>
      <c r="AE692">
        <v>37.1</v>
      </c>
      <c r="AF692">
        <v>42.4</v>
      </c>
      <c r="AG692">
        <v>63.6413333333333</v>
      </c>
      <c r="AH692">
        <v>35.408</v>
      </c>
      <c r="AI692">
        <v>35.8913333333333</v>
      </c>
      <c r="AJ692">
        <v>479.716639466666</v>
      </c>
      <c r="AK692">
        <v>201.286306133333</v>
      </c>
      <c r="AL692">
        <v>201.519917244444</v>
      </c>
      <c r="AM692">
        <v>108.148294188209</v>
      </c>
      <c r="AN692">
        <v>1016.91599999999</v>
      </c>
      <c r="AO692">
        <v>10</v>
      </c>
    </row>
    <row r="693" customFormat="1" spans="1:41">
      <c r="A693">
        <v>1.1</v>
      </c>
      <c r="B693">
        <v>9.38</v>
      </c>
      <c r="C693">
        <v>7.9</v>
      </c>
      <c r="D693">
        <v>3</v>
      </c>
      <c r="E693">
        <v>2</v>
      </c>
      <c r="F693">
        <v>0</v>
      </c>
      <c r="G693">
        <v>0.1</v>
      </c>
      <c r="H693">
        <v>30</v>
      </c>
      <c r="I693">
        <v>20</v>
      </c>
      <c r="J693">
        <v>14</v>
      </c>
      <c r="K693">
        <v>0</v>
      </c>
      <c r="L693">
        <v>85.2873888888888</v>
      </c>
      <c r="M693">
        <v>24.259</v>
      </c>
      <c r="N693">
        <v>25.5439999999999</v>
      </c>
      <c r="O693">
        <v>163.38</v>
      </c>
      <c r="P693">
        <v>124.855</v>
      </c>
      <c r="Q693">
        <v>78.722</v>
      </c>
      <c r="R693">
        <v>3017.06399</v>
      </c>
      <c r="S693">
        <v>2150.255735</v>
      </c>
      <c r="T693">
        <v>1048.14789</v>
      </c>
      <c r="U693">
        <v>0.1</v>
      </c>
      <c r="V693">
        <v>53</v>
      </c>
      <c r="W693">
        <v>37.1</v>
      </c>
      <c r="X693">
        <v>97.5166666666668</v>
      </c>
      <c r="Y693">
        <v>74.8833333333336</v>
      </c>
      <c r="Z693">
        <v>36.4833333333333</v>
      </c>
      <c r="AA693">
        <v>891.640500000002</v>
      </c>
      <c r="AB693">
        <v>664.423277777782</v>
      </c>
      <c r="AC693">
        <v>217.483277777777</v>
      </c>
      <c r="AD693">
        <v>0.1</v>
      </c>
      <c r="AE693">
        <v>53</v>
      </c>
      <c r="AF693">
        <v>37.1</v>
      </c>
      <c r="AG693">
        <v>109.310666666666</v>
      </c>
      <c r="AH693">
        <v>84.1606666666667</v>
      </c>
      <c r="AI693">
        <v>42.8273333333333</v>
      </c>
      <c r="AJ693">
        <v>1172.32136497777</v>
      </c>
      <c r="AK693">
        <v>858.273420533333</v>
      </c>
      <c r="AL693">
        <v>303.975864977778</v>
      </c>
      <c r="AM693">
        <v>131.272618938602</v>
      </c>
      <c r="AN693">
        <v>1725.71699999999</v>
      </c>
      <c r="AO693">
        <v>10</v>
      </c>
    </row>
    <row r="694" customFormat="1" spans="1:41">
      <c r="A694">
        <v>1</v>
      </c>
      <c r="B694">
        <v>9.38</v>
      </c>
      <c r="C694">
        <v>7.9</v>
      </c>
      <c r="D694">
        <v>3</v>
      </c>
      <c r="E694">
        <v>2</v>
      </c>
      <c r="F694">
        <v>0</v>
      </c>
      <c r="G694">
        <v>0.1</v>
      </c>
      <c r="H694">
        <v>30</v>
      </c>
      <c r="I694">
        <v>18</v>
      </c>
      <c r="J694">
        <v>14</v>
      </c>
      <c r="K694">
        <v>0</v>
      </c>
      <c r="L694">
        <v>83.6613888888889</v>
      </c>
      <c r="M694">
        <v>48.2579999999999</v>
      </c>
      <c r="N694">
        <v>49.2889999999999</v>
      </c>
      <c r="O694">
        <v>291.793999999999</v>
      </c>
      <c r="P694">
        <v>224.185</v>
      </c>
      <c r="Q694">
        <v>137.405999999999</v>
      </c>
      <c r="R694">
        <v>10191.6271134999</v>
      </c>
      <c r="S694">
        <v>7260.3165825</v>
      </c>
      <c r="T694">
        <v>3460.29701749999</v>
      </c>
      <c r="U694">
        <v>0.1</v>
      </c>
      <c r="V694">
        <v>53</v>
      </c>
      <c r="W694">
        <v>37.1</v>
      </c>
      <c r="X694">
        <v>225.646</v>
      </c>
      <c r="Y694">
        <v>148.262666666666</v>
      </c>
      <c r="Z694">
        <v>76.0126666666666</v>
      </c>
      <c r="AA694">
        <v>4385.37398764444</v>
      </c>
      <c r="AB694">
        <v>2659.18455431111</v>
      </c>
      <c r="AC694">
        <v>949.356987644444</v>
      </c>
      <c r="AD694">
        <v>0.1</v>
      </c>
      <c r="AE694">
        <v>53</v>
      </c>
      <c r="AF694">
        <v>37.1</v>
      </c>
      <c r="AG694">
        <v>259.909666666666</v>
      </c>
      <c r="AH694">
        <v>172.726333333333</v>
      </c>
      <c r="AI694">
        <v>87.4263333333333</v>
      </c>
      <c r="AJ694">
        <v>5991.59367646666</v>
      </c>
      <c r="AK694">
        <v>3631.97192091111</v>
      </c>
      <c r="AL694">
        <v>1270.54238757777</v>
      </c>
      <c r="AM694">
        <v>122.699620548391</v>
      </c>
      <c r="AN694">
        <v>3484.73866666666</v>
      </c>
      <c r="AO694">
        <v>10</v>
      </c>
    </row>
    <row r="695" customFormat="1" spans="1:41">
      <c r="A695">
        <v>1.1</v>
      </c>
      <c r="B695">
        <v>9.38</v>
      </c>
      <c r="C695">
        <v>7.9</v>
      </c>
      <c r="D695">
        <v>3</v>
      </c>
      <c r="E695">
        <v>2</v>
      </c>
      <c r="F695">
        <v>0</v>
      </c>
      <c r="G695">
        <v>0.1</v>
      </c>
      <c r="H695">
        <v>28</v>
      </c>
      <c r="I695">
        <v>18</v>
      </c>
      <c r="J695">
        <v>12</v>
      </c>
      <c r="K695">
        <v>0</v>
      </c>
      <c r="L695">
        <v>82.6608888888888</v>
      </c>
      <c r="M695">
        <v>29.008</v>
      </c>
      <c r="N695">
        <v>30.04</v>
      </c>
      <c r="O695">
        <v>169.809</v>
      </c>
      <c r="P695">
        <v>130.361</v>
      </c>
      <c r="Q695">
        <v>77.163</v>
      </c>
      <c r="R695">
        <v>3668.653279</v>
      </c>
      <c r="S695">
        <v>2616.912489</v>
      </c>
      <c r="T695">
        <v>1185.092399</v>
      </c>
      <c r="U695">
        <v>0.1</v>
      </c>
      <c r="V695">
        <v>42.4</v>
      </c>
      <c r="W695">
        <v>37.1</v>
      </c>
      <c r="X695">
        <v>115.562666666666</v>
      </c>
      <c r="Y695">
        <v>70.6626666666666</v>
      </c>
      <c r="Z695">
        <v>52.2626666666666</v>
      </c>
      <c r="AA695">
        <v>1368.72904764444</v>
      </c>
      <c r="AB695">
        <v>736.887914311111</v>
      </c>
      <c r="AC695">
        <v>454.159647644444</v>
      </c>
      <c r="AD695">
        <v>0.1</v>
      </c>
      <c r="AE695">
        <v>42.4</v>
      </c>
      <c r="AF695">
        <v>37.1</v>
      </c>
      <c r="AG695">
        <v>125.273333333333</v>
      </c>
      <c r="AH695">
        <v>89.8733333333333</v>
      </c>
      <c r="AI695">
        <v>69.4733333333333</v>
      </c>
      <c r="AJ695">
        <v>1749.84960888888</v>
      </c>
      <c r="AK695">
        <v>1197.82738666666</v>
      </c>
      <c r="AL695">
        <v>791.493386666667</v>
      </c>
      <c r="AM695">
        <v>52.7708744225906</v>
      </c>
      <c r="AN695">
        <v>1555.61299999999</v>
      </c>
      <c r="AO695">
        <v>10</v>
      </c>
    </row>
    <row r="696" customFormat="1" spans="1:41">
      <c r="A696">
        <v>1.1</v>
      </c>
      <c r="B696">
        <v>9.38</v>
      </c>
      <c r="C696">
        <v>7.9</v>
      </c>
      <c r="D696">
        <v>3</v>
      </c>
      <c r="E696">
        <v>2</v>
      </c>
      <c r="F696">
        <v>0</v>
      </c>
      <c r="G696">
        <v>0.1</v>
      </c>
      <c r="H696">
        <v>24</v>
      </c>
      <c r="I696">
        <v>16</v>
      </c>
      <c r="J696">
        <v>12</v>
      </c>
      <c r="K696">
        <v>0</v>
      </c>
      <c r="L696">
        <v>87.1648888888889</v>
      </c>
      <c r="M696">
        <v>14.256</v>
      </c>
      <c r="N696">
        <v>13.296</v>
      </c>
      <c r="O696">
        <v>80.7659999999999</v>
      </c>
      <c r="P696">
        <v>68.328</v>
      </c>
      <c r="Q696">
        <v>33.6149999999999</v>
      </c>
      <c r="R696">
        <v>859.054445999999</v>
      </c>
      <c r="S696">
        <v>709.036816</v>
      </c>
      <c r="T696">
        <v>229.503142999999</v>
      </c>
      <c r="U696">
        <v>0.1</v>
      </c>
      <c r="V696">
        <v>47.7</v>
      </c>
      <c r="W696">
        <v>31.8</v>
      </c>
      <c r="X696">
        <v>78.002</v>
      </c>
      <c r="Y696">
        <v>49.9353333333333</v>
      </c>
      <c r="Z696">
        <v>25.6353333333333</v>
      </c>
      <c r="AA696">
        <v>572.674423022223</v>
      </c>
      <c r="AB696">
        <v>328.202778577777</v>
      </c>
      <c r="AC696">
        <v>119.041978577778</v>
      </c>
      <c r="AD696">
        <v>0.1</v>
      </c>
      <c r="AE696">
        <v>53</v>
      </c>
      <c r="AF696">
        <v>42.4</v>
      </c>
      <c r="AG696">
        <v>75.4893333333333</v>
      </c>
      <c r="AH696">
        <v>60.7226666666666</v>
      </c>
      <c r="AI696">
        <v>31.3893333333333</v>
      </c>
      <c r="AJ696">
        <v>530.809369422222</v>
      </c>
      <c r="AK696">
        <v>449.410258311111</v>
      </c>
      <c r="AL696">
        <v>142.138658311111</v>
      </c>
      <c r="AM696">
        <v>137.060277922031</v>
      </c>
      <c r="AN696">
        <v>1083.70766666666</v>
      </c>
      <c r="AO696">
        <v>10</v>
      </c>
    </row>
    <row r="697" customFormat="1" spans="1:41">
      <c r="A697">
        <v>1.1</v>
      </c>
      <c r="B697">
        <v>9.38</v>
      </c>
      <c r="C697">
        <v>7.9</v>
      </c>
      <c r="D697">
        <v>3</v>
      </c>
      <c r="E697">
        <v>2</v>
      </c>
      <c r="F697">
        <v>0</v>
      </c>
      <c r="G697">
        <v>0.1</v>
      </c>
      <c r="H697">
        <v>38</v>
      </c>
      <c r="I697">
        <v>16</v>
      </c>
      <c r="J697">
        <v>12</v>
      </c>
      <c r="K697">
        <v>0</v>
      </c>
      <c r="L697">
        <v>84.1608888888888</v>
      </c>
      <c r="M697">
        <v>19.0109999999999</v>
      </c>
      <c r="N697">
        <v>20.539</v>
      </c>
      <c r="O697">
        <v>125.874</v>
      </c>
      <c r="P697">
        <v>83.1989999999999</v>
      </c>
      <c r="Q697">
        <v>46.917</v>
      </c>
      <c r="R697">
        <v>1726.89175</v>
      </c>
      <c r="S697">
        <v>1116.95842899999</v>
      </c>
      <c r="T697">
        <v>471.290735</v>
      </c>
      <c r="U697">
        <v>0.1</v>
      </c>
      <c r="V697">
        <v>37.1</v>
      </c>
      <c r="W697">
        <v>31.8</v>
      </c>
      <c r="X697">
        <v>76.6970000000002</v>
      </c>
      <c r="Y697">
        <v>38.497</v>
      </c>
      <c r="Z697">
        <v>25.197</v>
      </c>
      <c r="AA697">
        <v>632.356701800003</v>
      </c>
      <c r="AB697">
        <v>242.1324018</v>
      </c>
      <c r="AC697">
        <v>121.1138018</v>
      </c>
      <c r="AD697">
        <v>0.1</v>
      </c>
      <c r="AE697">
        <v>37.1</v>
      </c>
      <c r="AF697">
        <v>31.8</v>
      </c>
      <c r="AG697">
        <v>77.4015555555555</v>
      </c>
      <c r="AH697">
        <v>47.1793333333333</v>
      </c>
      <c r="AI697">
        <v>30.7293333333333</v>
      </c>
      <c r="AJ697">
        <v>667.105202953086</v>
      </c>
      <c r="AK697">
        <v>356.828405422222</v>
      </c>
      <c r="AL697">
        <v>173.743038755555</v>
      </c>
      <c r="AM697">
        <v>113.589605421214</v>
      </c>
      <c r="AN697">
        <v>1277.92733333333</v>
      </c>
      <c r="AO697">
        <v>10</v>
      </c>
    </row>
    <row r="698" customFormat="1" spans="1:41">
      <c r="A698">
        <v>1</v>
      </c>
      <c r="B698">
        <v>9.38</v>
      </c>
      <c r="C698">
        <v>7.9</v>
      </c>
      <c r="D698">
        <v>3</v>
      </c>
      <c r="E698">
        <v>2</v>
      </c>
      <c r="F698">
        <v>0</v>
      </c>
      <c r="G698">
        <v>0.1</v>
      </c>
      <c r="H698">
        <v>24</v>
      </c>
      <c r="I698">
        <v>18</v>
      </c>
      <c r="J698">
        <v>12</v>
      </c>
      <c r="K698">
        <v>0</v>
      </c>
      <c r="L698">
        <v>86.4118888888888</v>
      </c>
      <c r="M698">
        <v>35.756</v>
      </c>
      <c r="N698">
        <v>40.29</v>
      </c>
      <c r="O698">
        <v>237.6815</v>
      </c>
      <c r="P698">
        <v>208.1225</v>
      </c>
      <c r="Q698">
        <v>91.2579999999999</v>
      </c>
      <c r="R698">
        <v>6966.42919725</v>
      </c>
      <c r="S698">
        <v>6048.48705125</v>
      </c>
      <c r="T698">
        <v>1722.43118399999</v>
      </c>
      <c r="U698">
        <v>0.1</v>
      </c>
      <c r="V698">
        <v>53</v>
      </c>
      <c r="W698">
        <v>31.8</v>
      </c>
      <c r="X698">
        <v>176.718222222222</v>
      </c>
      <c r="Y698">
        <v>111.762666666666</v>
      </c>
      <c r="Z698">
        <v>51.3126666666667</v>
      </c>
      <c r="AA698">
        <v>2945.86340073086</v>
      </c>
      <c r="AB698">
        <v>1602.79831431111</v>
      </c>
      <c r="AC698">
        <v>488.818480977778</v>
      </c>
      <c r="AD698">
        <v>0.1</v>
      </c>
      <c r="AE698">
        <v>53</v>
      </c>
      <c r="AF698">
        <v>37.1</v>
      </c>
      <c r="AG698">
        <v>226.632888888888</v>
      </c>
      <c r="AH698">
        <v>128.977333333333</v>
      </c>
      <c r="AI698">
        <v>63.8106666666666</v>
      </c>
      <c r="AJ698">
        <v>4524.71211510123</v>
      </c>
      <c r="AK698">
        <v>2146.38752497777</v>
      </c>
      <c r="AL698">
        <v>746.108547199999</v>
      </c>
      <c r="AM698">
        <v>65.2693018222486</v>
      </c>
      <c r="AN698">
        <v>2252.59983333333</v>
      </c>
      <c r="AO698">
        <v>10</v>
      </c>
    </row>
    <row r="699" customFormat="1" spans="1:41">
      <c r="A699">
        <v>1.1</v>
      </c>
      <c r="B699">
        <v>9.38</v>
      </c>
      <c r="C699">
        <v>7.9</v>
      </c>
      <c r="D699">
        <v>3</v>
      </c>
      <c r="E699">
        <v>2</v>
      </c>
      <c r="F699">
        <v>0</v>
      </c>
      <c r="G699">
        <v>0.1</v>
      </c>
      <c r="H699">
        <v>32</v>
      </c>
      <c r="I699">
        <v>18</v>
      </c>
      <c r="J699">
        <v>12</v>
      </c>
      <c r="K699">
        <v>0</v>
      </c>
      <c r="L699">
        <v>82.1613888888889</v>
      </c>
      <c r="M699">
        <v>58.259</v>
      </c>
      <c r="N699">
        <v>63.7899999999999</v>
      </c>
      <c r="O699">
        <v>393.490249999999</v>
      </c>
      <c r="P699">
        <v>338.09625</v>
      </c>
      <c r="Q699">
        <v>134.416999999999</v>
      </c>
      <c r="R699">
        <v>17469.2827838124</v>
      </c>
      <c r="S699">
        <v>15679.3155478125</v>
      </c>
      <c r="T699">
        <v>3869.19179749999</v>
      </c>
      <c r="U699">
        <v>0.1</v>
      </c>
      <c r="V699">
        <v>42.4</v>
      </c>
      <c r="W699">
        <v>37.1</v>
      </c>
      <c r="X699">
        <v>263.352555555555</v>
      </c>
      <c r="Y699">
        <v>147.013666666666</v>
      </c>
      <c r="Z699">
        <v>95.4136666666666</v>
      </c>
      <c r="AA699">
        <v>7200.20192599753</v>
      </c>
      <c r="AB699">
        <v>3190.12937291111</v>
      </c>
      <c r="AC699">
        <v>1626.47307291111</v>
      </c>
      <c r="AD699">
        <v>0.1</v>
      </c>
      <c r="AE699">
        <v>42.4</v>
      </c>
      <c r="AF699">
        <v>37.1</v>
      </c>
      <c r="AG699">
        <v>274.422777777777</v>
      </c>
      <c r="AH699">
        <v>159.161666666666</v>
      </c>
      <c r="AI699">
        <v>103.561666666666</v>
      </c>
      <c r="AJ699">
        <v>8002.64106179012</v>
      </c>
      <c r="AK699">
        <v>3765.99443833333</v>
      </c>
      <c r="AL699">
        <v>1940.06727166666</v>
      </c>
      <c r="AM699">
        <v>138.0780166367</v>
      </c>
      <c r="AN699">
        <v>2965.00883333333</v>
      </c>
      <c r="AO699">
        <v>10</v>
      </c>
    </row>
    <row r="700" customFormat="1" spans="1:41">
      <c r="A700">
        <v>1.1</v>
      </c>
      <c r="B700">
        <v>9.38</v>
      </c>
      <c r="C700">
        <v>7.9</v>
      </c>
      <c r="D700">
        <v>3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10</v>
      </c>
    </row>
    <row r="701" customFormat="1" spans="1:41">
      <c r="A701">
        <v>1.1</v>
      </c>
      <c r="B701">
        <v>9.38</v>
      </c>
      <c r="C701">
        <v>7.9</v>
      </c>
      <c r="D701">
        <v>3</v>
      </c>
      <c r="E701">
        <v>2</v>
      </c>
      <c r="F701">
        <v>0</v>
      </c>
      <c r="G701">
        <v>0.1</v>
      </c>
      <c r="H701">
        <v>44</v>
      </c>
      <c r="I701">
        <v>34</v>
      </c>
      <c r="J701">
        <v>14</v>
      </c>
      <c r="K701">
        <v>0</v>
      </c>
      <c r="L701">
        <v>88.5348888888888</v>
      </c>
      <c r="M701">
        <v>10.509</v>
      </c>
      <c r="N701">
        <v>9.27499999999999</v>
      </c>
      <c r="O701">
        <v>83.7590000000001</v>
      </c>
      <c r="P701">
        <v>67.755</v>
      </c>
      <c r="Q701">
        <v>29.6239999999999</v>
      </c>
      <c r="R701">
        <v>555.097759</v>
      </c>
      <c r="S701">
        <v>467.969697</v>
      </c>
      <c r="T701">
        <v>152.467243999999</v>
      </c>
      <c r="U701">
        <v>0.1</v>
      </c>
      <c r="V701">
        <v>26.5</v>
      </c>
      <c r="W701">
        <v>31.8</v>
      </c>
      <c r="X701">
        <v>38.0879999999999</v>
      </c>
      <c r="Y701">
        <v>5.85466666666663</v>
      </c>
      <c r="Z701">
        <v>14.8546666666666</v>
      </c>
      <c r="AA701">
        <v>156.500824355555</v>
      </c>
      <c r="AB701">
        <v>9.03731324444435</v>
      </c>
      <c r="AC701">
        <v>40.1013132444442</v>
      </c>
      <c r="AD701">
        <v>0.1</v>
      </c>
      <c r="AE701">
        <v>37.1</v>
      </c>
      <c r="AF701">
        <v>37.1</v>
      </c>
      <c r="AG701">
        <v>34.871</v>
      </c>
      <c r="AH701">
        <v>24.671</v>
      </c>
      <c r="AI701">
        <v>19.771</v>
      </c>
      <c r="AJ701">
        <v>142.1394482</v>
      </c>
      <c r="AK701">
        <v>100.6034482</v>
      </c>
      <c r="AL701">
        <v>63.1085482</v>
      </c>
      <c r="AM701">
        <v>68.9869887961787</v>
      </c>
      <c r="AN701">
        <v>588.851333333333</v>
      </c>
      <c r="AO701">
        <v>10</v>
      </c>
    </row>
    <row r="702" customFormat="1" spans="1:41">
      <c r="A702">
        <v>1.1</v>
      </c>
      <c r="B702">
        <v>9.38</v>
      </c>
      <c r="C702">
        <v>7.9</v>
      </c>
      <c r="D702">
        <v>3</v>
      </c>
      <c r="E702">
        <v>2</v>
      </c>
      <c r="F702">
        <v>0</v>
      </c>
      <c r="G702">
        <v>0.1</v>
      </c>
      <c r="H702">
        <v>32</v>
      </c>
      <c r="I702">
        <v>20</v>
      </c>
      <c r="J702">
        <v>12</v>
      </c>
      <c r="K702">
        <v>0</v>
      </c>
      <c r="L702">
        <v>88.9098888888888</v>
      </c>
      <c r="M702">
        <v>13.5079999999999</v>
      </c>
      <c r="N702">
        <v>15.534</v>
      </c>
      <c r="O702">
        <v>98.992</v>
      </c>
      <c r="P702">
        <v>77.447</v>
      </c>
      <c r="Q702">
        <v>34.647</v>
      </c>
      <c r="R702">
        <v>1036.1468</v>
      </c>
      <c r="S702">
        <v>810.352189</v>
      </c>
      <c r="T702">
        <v>237.688135</v>
      </c>
      <c r="U702">
        <v>0.1</v>
      </c>
      <c r="V702">
        <v>42.4</v>
      </c>
      <c r="W702">
        <v>42.4</v>
      </c>
      <c r="X702">
        <v>66.4086666666667</v>
      </c>
      <c r="Y702">
        <v>22.2920000000001</v>
      </c>
      <c r="Z702">
        <v>22.2920000000001</v>
      </c>
      <c r="AA702">
        <v>423.840806133334</v>
      </c>
      <c r="AB702">
        <v>79.6561950222231</v>
      </c>
      <c r="AC702">
        <v>79.6561950222231</v>
      </c>
      <c r="AD702">
        <v>0.1</v>
      </c>
      <c r="AE702">
        <v>42.4</v>
      </c>
      <c r="AF702">
        <v>42.4</v>
      </c>
      <c r="AG702">
        <v>47.8339999999999</v>
      </c>
      <c r="AH702">
        <v>30.7173333333333</v>
      </c>
      <c r="AI702">
        <v>30.7173333333333</v>
      </c>
      <c r="AJ702">
        <v>251.22586231111</v>
      </c>
      <c r="AK702">
        <v>138.644806755555</v>
      </c>
      <c r="AL702">
        <v>138.644806755555</v>
      </c>
      <c r="AM702">
        <v>89.4913839426317</v>
      </c>
      <c r="AN702">
        <v>757.739999999999</v>
      </c>
      <c r="AO702">
        <v>10</v>
      </c>
    </row>
    <row r="703" customFormat="1" spans="1:41">
      <c r="A703">
        <v>1</v>
      </c>
      <c r="B703">
        <v>9.38</v>
      </c>
      <c r="C703">
        <v>7.9</v>
      </c>
      <c r="D703">
        <v>3</v>
      </c>
      <c r="E703">
        <v>2</v>
      </c>
      <c r="F703">
        <v>0</v>
      </c>
      <c r="G703">
        <v>0.1</v>
      </c>
      <c r="H703">
        <v>28</v>
      </c>
      <c r="I703">
        <v>20</v>
      </c>
      <c r="J703">
        <v>14</v>
      </c>
      <c r="K703">
        <v>0</v>
      </c>
      <c r="L703">
        <v>88.5373888888889</v>
      </c>
      <c r="M703">
        <v>31.2569999999999</v>
      </c>
      <c r="N703">
        <v>32.0399999999999</v>
      </c>
      <c r="O703">
        <v>189.302249999999</v>
      </c>
      <c r="P703">
        <v>167.25825</v>
      </c>
      <c r="Q703">
        <v>94.1682499999999</v>
      </c>
      <c r="R703">
        <v>4365.69520506249</v>
      </c>
      <c r="S703">
        <v>3744.1345730625</v>
      </c>
      <c r="T703">
        <v>1574.24567656249</v>
      </c>
      <c r="U703">
        <v>0.1</v>
      </c>
      <c r="V703">
        <v>47.7</v>
      </c>
      <c r="W703">
        <v>37.1</v>
      </c>
      <c r="X703">
        <v>117.113666666666</v>
      </c>
      <c r="Y703">
        <v>77.3470000000001</v>
      </c>
      <c r="Z703">
        <v>40.5636666666666</v>
      </c>
      <c r="AA703">
        <v>1371.06158846666</v>
      </c>
      <c r="AB703">
        <v>797.64631068889</v>
      </c>
      <c r="AC703">
        <v>289.428799577776</v>
      </c>
      <c r="AD703">
        <v>0.1</v>
      </c>
      <c r="AE703">
        <v>47.7</v>
      </c>
      <c r="AF703">
        <v>37.1</v>
      </c>
      <c r="AG703">
        <v>109.84</v>
      </c>
      <c r="AH703">
        <v>83.7233333333333</v>
      </c>
      <c r="AI703">
        <v>45.1566666666666</v>
      </c>
      <c r="AJ703">
        <v>1272.72449777777</v>
      </c>
      <c r="AK703">
        <v>928.041442222223</v>
      </c>
      <c r="AL703">
        <v>344.640553333333</v>
      </c>
      <c r="AM703">
        <v>126.692376911327</v>
      </c>
      <c r="AN703">
        <v>1915.6145</v>
      </c>
      <c r="AO703">
        <v>10</v>
      </c>
    </row>
    <row r="704" customFormat="1" spans="1:41">
      <c r="A704">
        <v>1.1</v>
      </c>
      <c r="B704">
        <v>9.38</v>
      </c>
      <c r="C704">
        <v>7.9</v>
      </c>
      <c r="D704">
        <v>3</v>
      </c>
      <c r="E704">
        <v>2</v>
      </c>
      <c r="F704">
        <v>0</v>
      </c>
      <c r="G704">
        <v>0.1</v>
      </c>
      <c r="H704">
        <v>28</v>
      </c>
      <c r="I704">
        <v>20</v>
      </c>
      <c r="J704">
        <v>14</v>
      </c>
      <c r="K704">
        <v>0</v>
      </c>
      <c r="L704">
        <v>85.2858888888888</v>
      </c>
      <c r="M704">
        <v>45.007</v>
      </c>
      <c r="N704">
        <v>48.787</v>
      </c>
      <c r="O704">
        <v>309.621999999999</v>
      </c>
      <c r="P704">
        <v>267.584</v>
      </c>
      <c r="Q704">
        <v>136.521</v>
      </c>
      <c r="R704">
        <v>10845.761486</v>
      </c>
      <c r="S704">
        <v>9105.064416</v>
      </c>
      <c r="T704">
        <v>3331.832489</v>
      </c>
      <c r="U704">
        <v>0.1</v>
      </c>
      <c r="V704">
        <v>37.1</v>
      </c>
      <c r="W704">
        <v>42.4</v>
      </c>
      <c r="X704">
        <v>180.044</v>
      </c>
      <c r="Y704">
        <v>56.594</v>
      </c>
      <c r="Z704">
        <v>82.4606666666668</v>
      </c>
      <c r="AA704">
        <v>3249.03001831111</v>
      </c>
      <c r="AB704">
        <v>574.761429422223</v>
      </c>
      <c r="AC704">
        <v>1024.37151831111</v>
      </c>
      <c r="AD704">
        <v>0.1</v>
      </c>
      <c r="AE704">
        <v>37.1</v>
      </c>
      <c r="AF704">
        <v>42.4</v>
      </c>
      <c r="AG704">
        <v>188.120333333333</v>
      </c>
      <c r="AH704">
        <v>65.837</v>
      </c>
      <c r="AI704">
        <v>99.7036666666666</v>
      </c>
      <c r="AJ704">
        <v>3620.94953157777</v>
      </c>
      <c r="AK704">
        <v>768.559820466666</v>
      </c>
      <c r="AL704">
        <v>1469.34864268888</v>
      </c>
      <c r="AM704">
        <v>203.834109792674</v>
      </c>
      <c r="AN704">
        <v>2937.45566666666</v>
      </c>
      <c r="AO704">
        <v>10</v>
      </c>
    </row>
    <row r="705" customFormat="1" spans="1:41">
      <c r="A705">
        <v>1.1</v>
      </c>
      <c r="B705">
        <v>9.38</v>
      </c>
      <c r="C705">
        <v>7.9</v>
      </c>
      <c r="D705">
        <v>3</v>
      </c>
      <c r="E705">
        <v>1</v>
      </c>
      <c r="F705">
        <v>0</v>
      </c>
      <c r="G705">
        <v>0.1</v>
      </c>
      <c r="H705">
        <v>50</v>
      </c>
      <c r="I705">
        <v>36</v>
      </c>
      <c r="J705">
        <v>32</v>
      </c>
      <c r="K705">
        <v>16</v>
      </c>
      <c r="L705">
        <v>85.1748888888888</v>
      </c>
      <c r="M705">
        <v>20.259</v>
      </c>
      <c r="N705">
        <v>20.2419999999999</v>
      </c>
      <c r="O705">
        <v>295.074999999999</v>
      </c>
      <c r="P705">
        <v>245.718999999999</v>
      </c>
      <c r="Q705">
        <v>194.189</v>
      </c>
      <c r="R705">
        <v>5218.45312499999</v>
      </c>
      <c r="S705">
        <v>3871.86286899999</v>
      </c>
      <c r="T705">
        <v>2553.920021</v>
      </c>
      <c r="U705">
        <v>0.1</v>
      </c>
      <c r="V705">
        <v>47.7</v>
      </c>
      <c r="W705">
        <v>37.1</v>
      </c>
      <c r="X705">
        <v>55.3149999999999</v>
      </c>
      <c r="Y705">
        <v>38.865</v>
      </c>
      <c r="Z705">
        <v>28.2149999999999</v>
      </c>
      <c r="AA705">
        <v>318.058356111111</v>
      </c>
      <c r="AB705">
        <v>201.607244999999</v>
      </c>
      <c r="AC705">
        <v>128.473244999999</v>
      </c>
      <c r="AD705">
        <v>0.1</v>
      </c>
      <c r="AE705">
        <v>58.3</v>
      </c>
      <c r="AF705">
        <v>37.1</v>
      </c>
      <c r="AG705">
        <v>97.4813333333333</v>
      </c>
      <c r="AH705">
        <v>73.7813333333333</v>
      </c>
      <c r="AI705">
        <v>33.398</v>
      </c>
      <c r="AJ705">
        <v>850.140965985185</v>
      </c>
      <c r="AK705">
        <v>616.917203022222</v>
      </c>
      <c r="AL705">
        <v>182.8822808</v>
      </c>
      <c r="AM705">
        <v>45.7179157042287</v>
      </c>
      <c r="AN705">
        <v>3093.93633333333</v>
      </c>
      <c r="AO705">
        <v>30</v>
      </c>
    </row>
    <row r="706" customFormat="1" spans="1:41">
      <c r="A706">
        <v>1.1</v>
      </c>
      <c r="B706">
        <v>9.38</v>
      </c>
      <c r="C706">
        <v>7.9</v>
      </c>
      <c r="D706">
        <v>3</v>
      </c>
      <c r="E706">
        <v>2</v>
      </c>
      <c r="F706">
        <v>0</v>
      </c>
      <c r="G706">
        <v>0.1</v>
      </c>
      <c r="H706">
        <v>124</v>
      </c>
      <c r="I706">
        <v>106</v>
      </c>
      <c r="J706">
        <v>12</v>
      </c>
      <c r="K706">
        <v>0</v>
      </c>
      <c r="L706">
        <v>90.7858888888888</v>
      </c>
      <c r="M706">
        <v>1.52799999999999</v>
      </c>
      <c r="N706">
        <v>2.75399999999999</v>
      </c>
      <c r="O706">
        <v>82.5250000000002</v>
      </c>
      <c r="P706">
        <v>62.639</v>
      </c>
      <c r="Q706">
        <v>5.55500000000003</v>
      </c>
      <c r="R706">
        <v>132.309807</v>
      </c>
      <c r="S706">
        <v>91.6107229999999</v>
      </c>
      <c r="T706">
        <v>6.34764300000004</v>
      </c>
      <c r="U706">
        <v>0.1</v>
      </c>
      <c r="V706">
        <v>42.4</v>
      </c>
      <c r="W706">
        <v>26.5</v>
      </c>
      <c r="X706">
        <v>3.88799999999983</v>
      </c>
      <c r="Y706">
        <v>3.08799999999989</v>
      </c>
      <c r="Z706">
        <v>2.2090666666666</v>
      </c>
      <c r="AA706">
        <v>2.43529991111099</v>
      </c>
      <c r="AB706">
        <v>1.95807768888881</v>
      </c>
      <c r="AC706">
        <v>1.09824220444438</v>
      </c>
      <c r="AD706">
        <v>0.1</v>
      </c>
      <c r="AE706">
        <v>26.5</v>
      </c>
      <c r="AF706">
        <v>47.7</v>
      </c>
      <c r="AG706">
        <v>4.85677777777788</v>
      </c>
      <c r="AH706">
        <v>1.62899999999999</v>
      </c>
      <c r="AI706">
        <v>3.66233333333334</v>
      </c>
      <c r="AJ706">
        <v>2.7012405456791</v>
      </c>
      <c r="AK706">
        <v>0.558728199999999</v>
      </c>
      <c r="AL706">
        <v>1.75698745925927</v>
      </c>
      <c r="AM706">
        <v>51.983925967972</v>
      </c>
      <c r="AN706">
        <v>355.172</v>
      </c>
      <c r="AO706">
        <v>10</v>
      </c>
    </row>
    <row r="707" customFormat="1" spans="1:41">
      <c r="A707">
        <v>1.1</v>
      </c>
      <c r="B707">
        <v>9.38</v>
      </c>
      <c r="C707">
        <v>7.9</v>
      </c>
      <c r="D707">
        <v>3</v>
      </c>
      <c r="E707">
        <v>2</v>
      </c>
      <c r="F707">
        <v>0</v>
      </c>
      <c r="G707">
        <v>0.1</v>
      </c>
      <c r="H707">
        <v>28</v>
      </c>
      <c r="I707">
        <v>18</v>
      </c>
      <c r="J707">
        <v>14</v>
      </c>
      <c r="K707">
        <v>0</v>
      </c>
      <c r="L707">
        <v>88.9078888888888</v>
      </c>
      <c r="M707">
        <v>15.508</v>
      </c>
      <c r="N707">
        <v>15.034</v>
      </c>
      <c r="O707">
        <v>87.115</v>
      </c>
      <c r="P707">
        <v>70.905</v>
      </c>
      <c r="Q707">
        <v>56.6319999999999</v>
      </c>
      <c r="R707">
        <v>986.547095000001</v>
      </c>
      <c r="S707">
        <v>754.732985000001</v>
      </c>
      <c r="T707">
        <v>532.083279999999</v>
      </c>
      <c r="U707">
        <v>0.1</v>
      </c>
      <c r="V707">
        <v>42.4</v>
      </c>
      <c r="W707">
        <v>42.4</v>
      </c>
      <c r="X707">
        <v>58.2233333333333</v>
      </c>
      <c r="Y707">
        <v>38.0400000000001</v>
      </c>
      <c r="Z707">
        <v>29.9733333333332</v>
      </c>
      <c r="AA707">
        <v>379.98302</v>
      </c>
      <c r="AB707">
        <v>215.266075555556</v>
      </c>
      <c r="AC707">
        <v>142.594964444443</v>
      </c>
      <c r="AD707">
        <v>0.1</v>
      </c>
      <c r="AE707">
        <v>37.1</v>
      </c>
      <c r="AF707">
        <v>37.1</v>
      </c>
      <c r="AG707">
        <v>56.6059999999999</v>
      </c>
      <c r="AH707">
        <v>30.4393333333333</v>
      </c>
      <c r="AI707">
        <v>30.4393333333333</v>
      </c>
      <c r="AJ707">
        <v>376.945740533333</v>
      </c>
      <c r="AK707">
        <v>153.635651644444</v>
      </c>
      <c r="AL707">
        <v>153.635651644444</v>
      </c>
      <c r="AM707">
        <v>28.7690215897328</v>
      </c>
      <c r="AN707">
        <v>702.173333333333</v>
      </c>
      <c r="AO707">
        <v>10</v>
      </c>
    </row>
    <row r="708" customFormat="1" spans="1:41">
      <c r="A708">
        <v>1.1</v>
      </c>
      <c r="B708">
        <v>9.38</v>
      </c>
      <c r="C708">
        <v>7.9</v>
      </c>
      <c r="D708">
        <v>3</v>
      </c>
      <c r="E708">
        <v>2</v>
      </c>
      <c r="F708">
        <v>0</v>
      </c>
      <c r="G708">
        <v>0.1</v>
      </c>
      <c r="H708">
        <v>28</v>
      </c>
      <c r="I708">
        <v>18</v>
      </c>
      <c r="J708">
        <v>14</v>
      </c>
      <c r="K708">
        <v>0</v>
      </c>
      <c r="L708">
        <v>89.6618888888888</v>
      </c>
      <c r="M708">
        <v>16.5079999999999</v>
      </c>
      <c r="N708">
        <v>17.542</v>
      </c>
      <c r="O708">
        <v>102.577</v>
      </c>
      <c r="P708">
        <v>80.1029999999999</v>
      </c>
      <c r="Q708">
        <v>57.884</v>
      </c>
      <c r="R708">
        <v>1301.881111</v>
      </c>
      <c r="S708">
        <v>978.162620999999</v>
      </c>
      <c r="T708">
        <v>599.096324</v>
      </c>
      <c r="U708">
        <v>0.1</v>
      </c>
      <c r="V708">
        <v>47.7</v>
      </c>
      <c r="W708">
        <v>37.1</v>
      </c>
      <c r="X708">
        <v>61.114666666667</v>
      </c>
      <c r="Y708">
        <v>35.2479999999999</v>
      </c>
      <c r="Z708">
        <v>28.2979999999998</v>
      </c>
      <c r="AA708">
        <v>395.274207466669</v>
      </c>
      <c r="AB708">
        <v>190.341207466666</v>
      </c>
      <c r="AC708">
        <v>137.542040799998</v>
      </c>
      <c r="AD708">
        <v>0.1</v>
      </c>
      <c r="AE708">
        <v>53</v>
      </c>
      <c r="AF708">
        <v>37.1</v>
      </c>
      <c r="AG708">
        <v>61.8566666666667</v>
      </c>
      <c r="AH708">
        <v>49.0233333333333</v>
      </c>
      <c r="AI708">
        <v>32.04</v>
      </c>
      <c r="AJ708">
        <v>441.873664444444</v>
      </c>
      <c r="AK708">
        <v>324.39833111111</v>
      </c>
      <c r="AL708">
        <v>175.896719999999</v>
      </c>
      <c r="AM708">
        <v>12.5491091135547</v>
      </c>
      <c r="AN708">
        <v>942.748333333333</v>
      </c>
      <c r="AO708">
        <v>10</v>
      </c>
    </row>
    <row r="709" customFormat="1" spans="1:41">
      <c r="A709">
        <v>1</v>
      </c>
      <c r="B709">
        <v>9.38</v>
      </c>
      <c r="C709">
        <v>7.9</v>
      </c>
      <c r="D709">
        <v>3</v>
      </c>
      <c r="E709">
        <v>2</v>
      </c>
      <c r="F709">
        <v>0</v>
      </c>
      <c r="G709">
        <v>0.1</v>
      </c>
      <c r="H709">
        <v>26</v>
      </c>
      <c r="I709">
        <v>18</v>
      </c>
      <c r="J709">
        <v>14</v>
      </c>
      <c r="K709">
        <v>0</v>
      </c>
      <c r="L709">
        <v>88.1618888888888</v>
      </c>
      <c r="M709">
        <v>32.5069999999999</v>
      </c>
      <c r="N709">
        <v>32.041</v>
      </c>
      <c r="O709">
        <v>192.308999999999</v>
      </c>
      <c r="P709">
        <v>145.486999999999</v>
      </c>
      <c r="Q709">
        <v>104.886999999999</v>
      </c>
      <c r="R709">
        <v>4696.30965099999</v>
      </c>
      <c r="S709">
        <v>3196.39837299999</v>
      </c>
      <c r="T709">
        <v>1936.13207499999</v>
      </c>
      <c r="U709">
        <v>0.1</v>
      </c>
      <c r="V709">
        <v>47.7</v>
      </c>
      <c r="W709">
        <v>37.1</v>
      </c>
      <c r="X709">
        <v>104.213666666666</v>
      </c>
      <c r="Y709">
        <v>93.7469999999999</v>
      </c>
      <c r="Z709">
        <v>54.4470000000001</v>
      </c>
      <c r="AA709">
        <v>1258.42366624444</v>
      </c>
      <c r="AB709">
        <v>1160.71192179999</v>
      </c>
      <c r="AC709">
        <v>504.023621800001</v>
      </c>
      <c r="AD709">
        <v>0.1</v>
      </c>
      <c r="AE709">
        <v>53</v>
      </c>
      <c r="AF709">
        <v>37.1</v>
      </c>
      <c r="AG709">
        <v>119.418111111111</v>
      </c>
      <c r="AH709">
        <v>110.557</v>
      </c>
      <c r="AI709">
        <v>63.407</v>
      </c>
      <c r="AJ709">
        <v>1686.27367844197</v>
      </c>
      <c r="AK709">
        <v>1551.3193698</v>
      </c>
      <c r="AL709">
        <v>682.9061698</v>
      </c>
      <c r="AM709">
        <v>135.781113402467</v>
      </c>
      <c r="AN709">
        <v>1839.89983333333</v>
      </c>
      <c r="AO709">
        <v>10</v>
      </c>
    </row>
    <row r="710" customFormat="1" spans="1:41">
      <c r="A710">
        <v>1.1</v>
      </c>
      <c r="B710">
        <v>9.38</v>
      </c>
      <c r="C710">
        <v>7.9</v>
      </c>
      <c r="D710">
        <v>3</v>
      </c>
      <c r="E710">
        <v>2</v>
      </c>
      <c r="F710">
        <v>0</v>
      </c>
      <c r="G710">
        <v>0.1</v>
      </c>
      <c r="H710">
        <v>28</v>
      </c>
      <c r="I710">
        <v>18</v>
      </c>
      <c r="J710">
        <v>14</v>
      </c>
      <c r="K710">
        <v>0</v>
      </c>
      <c r="L710">
        <v>84.7878888888888</v>
      </c>
      <c r="M710">
        <v>54.007</v>
      </c>
      <c r="N710">
        <v>55.291</v>
      </c>
      <c r="O710">
        <v>315.716499999999</v>
      </c>
      <c r="P710">
        <v>262.3825</v>
      </c>
      <c r="Q710">
        <v>162.601499999999</v>
      </c>
      <c r="R710">
        <v>12622.0439142499</v>
      </c>
      <c r="S710">
        <v>9895.48347625</v>
      </c>
      <c r="T710">
        <v>4739.07133774999</v>
      </c>
      <c r="U710">
        <v>0.1</v>
      </c>
      <c r="V710">
        <v>47.7</v>
      </c>
      <c r="W710">
        <v>37.1</v>
      </c>
      <c r="X710">
        <v>182.598</v>
      </c>
      <c r="Y710">
        <v>129.798</v>
      </c>
      <c r="Z710">
        <v>97.298</v>
      </c>
      <c r="AA710">
        <v>3758.34433857777</v>
      </c>
      <c r="AB710">
        <v>2407.7591608</v>
      </c>
      <c r="AC710">
        <v>1589.8435608</v>
      </c>
      <c r="AD710">
        <v>0.1</v>
      </c>
      <c r="AE710">
        <v>47.7</v>
      </c>
      <c r="AF710">
        <v>37.1</v>
      </c>
      <c r="AG710">
        <v>201.045</v>
      </c>
      <c r="AH710">
        <v>145.745</v>
      </c>
      <c r="AI710">
        <v>109.295</v>
      </c>
      <c r="AJ710">
        <v>4729.45333833333</v>
      </c>
      <c r="AK710">
        <v>3056.510505</v>
      </c>
      <c r="AL710">
        <v>2012.489005</v>
      </c>
      <c r="AM710">
        <v>50.8470155971463</v>
      </c>
      <c r="AN710">
        <v>3427.082375</v>
      </c>
      <c r="AO710">
        <v>10</v>
      </c>
    </row>
    <row r="711" customFormat="1" spans="1:41">
      <c r="A711">
        <v>1.1</v>
      </c>
      <c r="B711">
        <v>9.38</v>
      </c>
      <c r="C711">
        <v>7.9</v>
      </c>
      <c r="D711">
        <v>3</v>
      </c>
      <c r="E711">
        <v>2</v>
      </c>
      <c r="F711">
        <v>0</v>
      </c>
      <c r="G711">
        <v>0.1</v>
      </c>
      <c r="H711">
        <v>64</v>
      </c>
      <c r="I711">
        <v>38</v>
      </c>
      <c r="J711">
        <v>48</v>
      </c>
      <c r="K711">
        <v>44</v>
      </c>
      <c r="L711">
        <v>92.2638888888888</v>
      </c>
      <c r="M711">
        <v>0</v>
      </c>
      <c r="N711">
        <v>0.5</v>
      </c>
      <c r="O711">
        <v>43.5</v>
      </c>
      <c r="P711">
        <v>14.75</v>
      </c>
      <c r="Q711">
        <v>23.75</v>
      </c>
      <c r="R711">
        <v>68.75</v>
      </c>
      <c r="S711">
        <v>16.4375</v>
      </c>
      <c r="T711">
        <v>29.9375</v>
      </c>
      <c r="U711">
        <v>0.1</v>
      </c>
      <c r="V711">
        <v>53</v>
      </c>
      <c r="W711">
        <v>21.2</v>
      </c>
      <c r="X711">
        <v>14.5696666666668</v>
      </c>
      <c r="Y711">
        <v>2.76966666666662</v>
      </c>
      <c r="Z711">
        <v>1.31846666666665</v>
      </c>
      <c r="AA711">
        <v>14.5881158740743</v>
      </c>
      <c r="AB711">
        <v>0.921086244444429</v>
      </c>
      <c r="AC711">
        <v>0.523105524444442</v>
      </c>
      <c r="AD711">
        <v>0.1</v>
      </c>
      <c r="AE711">
        <v>53</v>
      </c>
      <c r="AF711">
        <v>37.1</v>
      </c>
      <c r="AG711">
        <v>4.91333333333335</v>
      </c>
      <c r="AH711">
        <v>1.33000000000001</v>
      </c>
      <c r="AI711">
        <v>1.19666666666668</v>
      </c>
      <c r="AJ711">
        <v>1.72419851851853</v>
      </c>
      <c r="AK711">
        <v>0.243068888888895</v>
      </c>
      <c r="AL711">
        <v>0.235846666666672</v>
      </c>
      <c r="AM711">
        <v>61.7080433912232</v>
      </c>
      <c r="AN711">
        <v>303.850333333334</v>
      </c>
      <c r="AO711">
        <v>10</v>
      </c>
    </row>
    <row r="712" customFormat="1" spans="1:41">
      <c r="A712">
        <v>1.1</v>
      </c>
      <c r="B712">
        <v>9.38</v>
      </c>
      <c r="C712">
        <v>7.9</v>
      </c>
      <c r="D712">
        <v>3</v>
      </c>
      <c r="E712">
        <v>2</v>
      </c>
      <c r="F712">
        <v>0</v>
      </c>
      <c r="G712">
        <v>0.1</v>
      </c>
      <c r="H712">
        <v>36</v>
      </c>
      <c r="I712">
        <v>28</v>
      </c>
      <c r="J712">
        <v>12</v>
      </c>
      <c r="K712">
        <v>0</v>
      </c>
      <c r="L712">
        <v>90.1643888888888</v>
      </c>
      <c r="M712">
        <v>11.511</v>
      </c>
      <c r="N712">
        <v>12.548</v>
      </c>
      <c r="O712">
        <v>88.7389999999999</v>
      </c>
      <c r="P712">
        <v>79.64</v>
      </c>
      <c r="Q712">
        <v>28.6439999999999</v>
      </c>
      <c r="R712">
        <v>727.056908999999</v>
      </c>
      <c r="S712">
        <v>675.24684</v>
      </c>
      <c r="T712">
        <v>176.695515999999</v>
      </c>
      <c r="U712">
        <v>0.1</v>
      </c>
      <c r="V712">
        <v>53</v>
      </c>
      <c r="W712">
        <v>37.1</v>
      </c>
      <c r="X712">
        <v>56.6383333333334</v>
      </c>
      <c r="Y712">
        <v>29.7716666666668</v>
      </c>
      <c r="Z712">
        <v>16.4050000000001</v>
      </c>
      <c r="AA712">
        <v>282.78229388889</v>
      </c>
      <c r="AB712">
        <v>112.394516111112</v>
      </c>
      <c r="AC712">
        <v>45.7104050000004</v>
      </c>
      <c r="AD712">
        <v>0.1</v>
      </c>
      <c r="AE712">
        <v>47.7</v>
      </c>
      <c r="AF712">
        <v>37.1</v>
      </c>
      <c r="AG712">
        <v>46.8338888888889</v>
      </c>
      <c r="AH712">
        <v>32.1616666666666</v>
      </c>
      <c r="AI712">
        <v>23.3616666666666</v>
      </c>
      <c r="AJ712">
        <v>224.752313641975</v>
      </c>
      <c r="AK712">
        <v>141.846116111111</v>
      </c>
      <c r="AL712">
        <v>88.7989494444445</v>
      </c>
      <c r="AM712">
        <v>94.9038636307577</v>
      </c>
      <c r="AN712">
        <v>724.238666666666</v>
      </c>
      <c r="AO712">
        <v>10</v>
      </c>
    </row>
    <row r="713" customFormat="1" spans="1:41">
      <c r="A713">
        <v>1.1</v>
      </c>
      <c r="B713">
        <v>9.38</v>
      </c>
      <c r="C713">
        <v>7.9</v>
      </c>
      <c r="D713">
        <v>3</v>
      </c>
      <c r="E713">
        <v>2</v>
      </c>
      <c r="F713">
        <v>0</v>
      </c>
      <c r="G713">
        <v>0.1</v>
      </c>
      <c r="H713">
        <v>22</v>
      </c>
      <c r="I713">
        <v>18</v>
      </c>
      <c r="J713">
        <v>12</v>
      </c>
      <c r="K713">
        <v>0</v>
      </c>
      <c r="L713">
        <v>89.9128888888888</v>
      </c>
      <c r="M713">
        <v>17.7549999999999</v>
      </c>
      <c r="N713">
        <v>18.7909999999999</v>
      </c>
      <c r="O713">
        <v>105.216</v>
      </c>
      <c r="P713">
        <v>86.3099999999999</v>
      </c>
      <c r="Q713">
        <v>53.8699999999999</v>
      </c>
      <c r="R713">
        <v>1452.681466</v>
      </c>
      <c r="S713">
        <v>1111.20253999999</v>
      </c>
      <c r="T713">
        <v>554.313807999999</v>
      </c>
      <c r="U713">
        <v>0.1</v>
      </c>
      <c r="V713">
        <v>53</v>
      </c>
      <c r="W713">
        <v>42.4</v>
      </c>
      <c r="X713">
        <v>78.3525555555556</v>
      </c>
      <c r="Y713">
        <v>57.2303333333334</v>
      </c>
      <c r="Z713">
        <v>42.9136666666667</v>
      </c>
      <c r="AA713">
        <v>580.285910441976</v>
      </c>
      <c r="AB713">
        <v>395.294712911112</v>
      </c>
      <c r="AC713">
        <v>263.633146244445</v>
      </c>
      <c r="AD713">
        <v>0.1</v>
      </c>
      <c r="AE713">
        <v>47.7</v>
      </c>
      <c r="AF713">
        <v>37.1</v>
      </c>
      <c r="AG713">
        <v>81.2773333333333</v>
      </c>
      <c r="AH713">
        <v>49.5606666666666</v>
      </c>
      <c r="AI713">
        <v>33.6773333333333</v>
      </c>
      <c r="AJ713">
        <v>635.621440533333</v>
      </c>
      <c r="AK713">
        <v>331.022696088889</v>
      </c>
      <c r="AL713">
        <v>185.105084977777</v>
      </c>
      <c r="AM713">
        <v>86.3404896559773</v>
      </c>
      <c r="AN713">
        <v>1210.52199999999</v>
      </c>
      <c r="AO713">
        <v>10</v>
      </c>
    </row>
    <row r="714" customFormat="1" spans="1:41">
      <c r="A714">
        <v>1</v>
      </c>
      <c r="B714">
        <v>9.38</v>
      </c>
      <c r="C714">
        <v>7.9</v>
      </c>
      <c r="D714">
        <v>3</v>
      </c>
      <c r="E714">
        <v>2</v>
      </c>
      <c r="F714">
        <v>0</v>
      </c>
      <c r="G714">
        <v>0.1</v>
      </c>
      <c r="H714">
        <v>22</v>
      </c>
      <c r="I714">
        <v>18</v>
      </c>
      <c r="J714">
        <v>14</v>
      </c>
      <c r="K714">
        <v>0</v>
      </c>
      <c r="L714">
        <v>88.7863888888889</v>
      </c>
      <c r="M714">
        <v>35.2549999999999</v>
      </c>
      <c r="N714">
        <v>37.038</v>
      </c>
      <c r="O714">
        <v>204.35425</v>
      </c>
      <c r="P714">
        <v>187.58125</v>
      </c>
      <c r="Q714">
        <v>114.554249999999</v>
      </c>
      <c r="R714">
        <v>5538.7801730625</v>
      </c>
      <c r="S714">
        <v>4950.7624865625</v>
      </c>
      <c r="T714">
        <v>2344.47301831249</v>
      </c>
      <c r="U714">
        <v>0.1</v>
      </c>
      <c r="V714">
        <v>53</v>
      </c>
      <c r="W714">
        <v>37.1</v>
      </c>
      <c r="X714">
        <v>141.760666666666</v>
      </c>
      <c r="Y714">
        <v>110.694</v>
      </c>
      <c r="Z714">
        <v>55.294</v>
      </c>
      <c r="AA714">
        <v>2070.13307831111</v>
      </c>
      <c r="AB714">
        <v>1521.6529672</v>
      </c>
      <c r="AC714">
        <v>526.481167200001</v>
      </c>
      <c r="AD714">
        <v>0.1</v>
      </c>
      <c r="AE714">
        <v>47.7</v>
      </c>
      <c r="AF714">
        <v>37.1</v>
      </c>
      <c r="AG714">
        <v>166.894</v>
      </c>
      <c r="AH714">
        <v>101.677333333333</v>
      </c>
      <c r="AI714">
        <v>65.7439999999999</v>
      </c>
      <c r="AJ714">
        <v>2801.71213608888</v>
      </c>
      <c r="AK714">
        <v>1435.38759164444</v>
      </c>
      <c r="AL714">
        <v>736.573547199999</v>
      </c>
      <c r="AM714">
        <v>95.7896309679521</v>
      </c>
      <c r="AN714">
        <v>2101.27341666666</v>
      </c>
      <c r="AO714">
        <v>10</v>
      </c>
    </row>
    <row r="715" customFormat="1" spans="1:41">
      <c r="A715">
        <v>1.1</v>
      </c>
      <c r="B715">
        <v>9.38</v>
      </c>
      <c r="C715">
        <v>7.9</v>
      </c>
      <c r="D715">
        <v>3</v>
      </c>
      <c r="E715">
        <v>2</v>
      </c>
      <c r="F715">
        <v>0</v>
      </c>
      <c r="G715">
        <v>0.1</v>
      </c>
      <c r="H715">
        <v>26</v>
      </c>
      <c r="I715">
        <v>18</v>
      </c>
      <c r="J715">
        <v>12</v>
      </c>
      <c r="K715">
        <v>0</v>
      </c>
      <c r="L715">
        <v>86.9108888888888</v>
      </c>
      <c r="M715">
        <v>50.2569999999999</v>
      </c>
      <c r="N715">
        <v>53.2889999999999</v>
      </c>
      <c r="O715">
        <v>306.67525</v>
      </c>
      <c r="P715">
        <v>275.83625</v>
      </c>
      <c r="Q715">
        <v>109.659</v>
      </c>
      <c r="R715">
        <v>11801.8529993125</v>
      </c>
      <c r="S715">
        <v>10618.5713928125</v>
      </c>
      <c r="T715">
        <v>2665.1398835</v>
      </c>
      <c r="U715">
        <v>0.1</v>
      </c>
      <c r="V715">
        <v>47.7</v>
      </c>
      <c r="W715">
        <v>42.4</v>
      </c>
      <c r="X715">
        <v>207.661666666666</v>
      </c>
      <c r="Y715">
        <v>134.361666666666</v>
      </c>
      <c r="Z715">
        <v>130.211666666666</v>
      </c>
      <c r="AA715">
        <v>4422.187305</v>
      </c>
      <c r="AB715">
        <v>2427.98424944444</v>
      </c>
      <c r="AC715">
        <v>2410.76174944444</v>
      </c>
      <c r="AD715">
        <v>0.1</v>
      </c>
      <c r="AE715">
        <v>47.7</v>
      </c>
      <c r="AF715">
        <v>42.4</v>
      </c>
      <c r="AG715">
        <v>204.437</v>
      </c>
      <c r="AH715">
        <v>151.670333333333</v>
      </c>
      <c r="AI715">
        <v>146.770333333333</v>
      </c>
      <c r="AJ715">
        <v>4591.8588738</v>
      </c>
      <c r="AK715">
        <v>3084.63715157777</v>
      </c>
      <c r="AL715">
        <v>3060.62715157777</v>
      </c>
      <c r="AM715">
        <v>141.402954985199</v>
      </c>
      <c r="AN715">
        <v>2900.72666666666</v>
      </c>
      <c r="AO715">
        <v>10</v>
      </c>
    </row>
    <row r="716" customFormat="1" spans="1:41">
      <c r="A716">
        <v>1.1</v>
      </c>
      <c r="B716">
        <v>9.38</v>
      </c>
      <c r="C716">
        <v>7.9</v>
      </c>
      <c r="D716">
        <v>3</v>
      </c>
      <c r="E716">
        <v>1</v>
      </c>
      <c r="F716">
        <v>0</v>
      </c>
      <c r="G716">
        <v>0.1</v>
      </c>
      <c r="H716">
        <v>56</v>
      </c>
      <c r="I716">
        <v>50</v>
      </c>
      <c r="J716">
        <v>34</v>
      </c>
      <c r="K716">
        <v>22</v>
      </c>
      <c r="L716">
        <v>94.5338888888889</v>
      </c>
      <c r="M716">
        <v>3.762</v>
      </c>
      <c r="N716">
        <v>3.49499999999999</v>
      </c>
      <c r="O716">
        <v>83.2819999999999</v>
      </c>
      <c r="P716">
        <v>78.9509999999999</v>
      </c>
      <c r="Q716">
        <v>37.4909999999999</v>
      </c>
      <c r="R716">
        <v>300.515285999999</v>
      </c>
      <c r="S716">
        <v>293.594096999999</v>
      </c>
      <c r="T716">
        <v>89.1973489999996</v>
      </c>
      <c r="U716">
        <v>0.1</v>
      </c>
      <c r="V716">
        <v>79.5</v>
      </c>
      <c r="W716">
        <v>68.9</v>
      </c>
      <c r="X716">
        <v>50.5984444444448</v>
      </c>
      <c r="Y716">
        <v>38.4151111111112</v>
      </c>
      <c r="Z716">
        <v>34.1484444444445</v>
      </c>
      <c r="AA716">
        <v>145.009746656792</v>
      </c>
      <c r="AB716">
        <v>111.786913323457</v>
      </c>
      <c r="AC716">
        <v>102.649135545679</v>
      </c>
      <c r="AD716">
        <v>0.1</v>
      </c>
      <c r="AE716">
        <v>74.2</v>
      </c>
      <c r="AF716">
        <v>42.4</v>
      </c>
      <c r="AG716">
        <v>17.8318888888889</v>
      </c>
      <c r="AH716">
        <v>13.8985555555555</v>
      </c>
      <c r="AI716">
        <v>6.443</v>
      </c>
      <c r="AJ716">
        <v>24.5768888123457</v>
      </c>
      <c r="AK716">
        <v>19.4778777012346</v>
      </c>
      <c r="AL716">
        <v>5.98120980000001</v>
      </c>
      <c r="AM716">
        <v>108.210958119556</v>
      </c>
      <c r="AN716">
        <v>1173.309</v>
      </c>
      <c r="AO716">
        <v>5</v>
      </c>
    </row>
    <row r="717" customFormat="1" spans="1:41">
      <c r="A717">
        <v>1.1</v>
      </c>
      <c r="B717">
        <v>9.38</v>
      </c>
      <c r="C717">
        <v>7.9</v>
      </c>
      <c r="D717">
        <v>3</v>
      </c>
      <c r="E717">
        <v>1</v>
      </c>
      <c r="F717">
        <v>0</v>
      </c>
      <c r="G717">
        <v>0.1</v>
      </c>
      <c r="H717">
        <v>48</v>
      </c>
      <c r="I717">
        <v>40</v>
      </c>
      <c r="J717">
        <v>36</v>
      </c>
      <c r="K717">
        <v>20</v>
      </c>
      <c r="L717">
        <v>92.6683888888889</v>
      </c>
      <c r="M717">
        <v>8.00799999999999</v>
      </c>
      <c r="N717">
        <v>8.744</v>
      </c>
      <c r="O717">
        <v>145.158999999999</v>
      </c>
      <c r="P717">
        <v>115.096</v>
      </c>
      <c r="Q717">
        <v>95.584</v>
      </c>
      <c r="R717">
        <v>1092.02244899999</v>
      </c>
      <c r="S717">
        <v>766.726766</v>
      </c>
      <c r="T717">
        <v>556.505954</v>
      </c>
      <c r="U717">
        <v>0.1</v>
      </c>
      <c r="V717">
        <v>58.3</v>
      </c>
      <c r="W717">
        <v>68.9</v>
      </c>
      <c r="X717">
        <v>66.1898888888889</v>
      </c>
      <c r="Y717">
        <v>24.3509999999999</v>
      </c>
      <c r="Z717">
        <v>37.2732222222223</v>
      </c>
      <c r="AA717">
        <v>273.653071064198</v>
      </c>
      <c r="AB717">
        <v>71.5506624222219</v>
      </c>
      <c r="AC717">
        <v>134.685848841975</v>
      </c>
      <c r="AD717">
        <v>0.1</v>
      </c>
      <c r="AE717">
        <v>63.6</v>
      </c>
      <c r="AF717">
        <v>42.4</v>
      </c>
      <c r="AG717">
        <v>54.0228888888889</v>
      </c>
      <c r="AH717">
        <v>33.584</v>
      </c>
      <c r="AI717">
        <v>19.9173333333333</v>
      </c>
      <c r="AJ717">
        <v>210.525111693827</v>
      </c>
      <c r="AK717">
        <v>117.439028977777</v>
      </c>
      <c r="AL717">
        <v>56.0675400888889</v>
      </c>
      <c r="AM717">
        <v>79.6708399894508</v>
      </c>
      <c r="AN717">
        <v>1266.97466666666</v>
      </c>
      <c r="AO717">
        <v>5</v>
      </c>
    </row>
    <row r="718" customFormat="1" spans="1:41">
      <c r="A718">
        <v>1.1</v>
      </c>
      <c r="B718">
        <v>9.38</v>
      </c>
      <c r="C718">
        <v>7.9</v>
      </c>
      <c r="D718">
        <v>3</v>
      </c>
      <c r="E718">
        <v>1</v>
      </c>
      <c r="F718">
        <v>0</v>
      </c>
      <c r="G718">
        <v>0.1</v>
      </c>
      <c r="H718">
        <v>46</v>
      </c>
      <c r="I718">
        <v>38</v>
      </c>
      <c r="J718">
        <v>34</v>
      </c>
      <c r="K718">
        <v>22</v>
      </c>
      <c r="L718">
        <v>91.6648888888889</v>
      </c>
      <c r="M718">
        <v>13.257</v>
      </c>
      <c r="N718">
        <v>13.9949999999999</v>
      </c>
      <c r="O718">
        <v>250.067999999999</v>
      </c>
      <c r="P718">
        <v>192.025</v>
      </c>
      <c r="Q718">
        <v>136.300999999999</v>
      </c>
      <c r="R718">
        <v>3275.32369999999</v>
      </c>
      <c r="S718">
        <v>2168.844405</v>
      </c>
      <c r="T718">
        <v>1177.88902899999</v>
      </c>
      <c r="U718">
        <v>0.1</v>
      </c>
      <c r="V718">
        <v>58.3</v>
      </c>
      <c r="W718">
        <v>42.4</v>
      </c>
      <c r="X718">
        <v>87.0930000000001</v>
      </c>
      <c r="Y718">
        <v>35.593</v>
      </c>
      <c r="Z718">
        <v>24.843</v>
      </c>
      <c r="AA718">
        <v>521.5253298</v>
      </c>
      <c r="AB718">
        <v>152.724429799999</v>
      </c>
      <c r="AC718">
        <v>89.1816298</v>
      </c>
      <c r="AD718">
        <v>0.1</v>
      </c>
      <c r="AE718">
        <v>74.2</v>
      </c>
      <c r="AF718">
        <v>47.7</v>
      </c>
      <c r="AG718">
        <v>111.411777777777</v>
      </c>
      <c r="AH718">
        <v>84.4117777777778</v>
      </c>
      <c r="AI718">
        <v>37.9673333333333</v>
      </c>
      <c r="AJ718">
        <v>863.979975397531</v>
      </c>
      <c r="AK718">
        <v>622.359432187654</v>
      </c>
      <c r="AL718">
        <v>189.026066755555</v>
      </c>
      <c r="AM718">
        <v>42.2345387381754</v>
      </c>
      <c r="AN718">
        <v>2087.66666666666</v>
      </c>
      <c r="AO718">
        <v>5</v>
      </c>
    </row>
    <row r="719" customFormat="1" spans="1:41">
      <c r="A719">
        <v>1.1</v>
      </c>
      <c r="B719">
        <v>9.38</v>
      </c>
      <c r="C719">
        <v>7.9</v>
      </c>
      <c r="D719">
        <v>3</v>
      </c>
      <c r="E719">
        <v>1</v>
      </c>
      <c r="F719">
        <v>0</v>
      </c>
      <c r="G719">
        <v>0.1</v>
      </c>
      <c r="H719">
        <v>46</v>
      </c>
      <c r="I719">
        <v>40</v>
      </c>
      <c r="J719">
        <v>34</v>
      </c>
      <c r="K719">
        <v>22</v>
      </c>
      <c r="L719">
        <v>88.4148888888888</v>
      </c>
      <c r="M719">
        <v>21.506</v>
      </c>
      <c r="N719">
        <v>21.744</v>
      </c>
      <c r="O719">
        <v>355.511</v>
      </c>
      <c r="P719">
        <v>345.515999999999</v>
      </c>
      <c r="Q719">
        <v>223.511</v>
      </c>
      <c r="R719">
        <v>6943.516611</v>
      </c>
      <c r="S719">
        <v>6759.10940599999</v>
      </c>
      <c r="T719">
        <v>3070.812425</v>
      </c>
      <c r="U719">
        <v>0.1</v>
      </c>
      <c r="V719">
        <v>79.5</v>
      </c>
      <c r="W719">
        <v>42.4</v>
      </c>
      <c r="X719">
        <v>119.974333333333</v>
      </c>
      <c r="Y719">
        <v>88.3910000000003</v>
      </c>
      <c r="Z719">
        <v>33.8576666666665</v>
      </c>
      <c r="AA719">
        <v>1000.86664286666</v>
      </c>
      <c r="AB719">
        <v>724.153865088892</v>
      </c>
      <c r="AC719">
        <v>173.457353977776</v>
      </c>
      <c r="AD719">
        <v>0.1</v>
      </c>
      <c r="AE719">
        <v>68.9</v>
      </c>
      <c r="AF719">
        <v>42.4</v>
      </c>
      <c r="AG719">
        <v>148.805333333333</v>
      </c>
      <c r="AH719">
        <v>101.622</v>
      </c>
      <c r="AI719">
        <v>37.722</v>
      </c>
      <c r="AJ719">
        <v>1619.23441902222</v>
      </c>
      <c r="AK719">
        <v>1009.52725235555</v>
      </c>
      <c r="AL719">
        <v>224.8766968</v>
      </c>
      <c r="AM719">
        <v>113.093678190715</v>
      </c>
      <c r="AN719">
        <v>3433.60599999999</v>
      </c>
      <c r="AO719">
        <v>5</v>
      </c>
    </row>
    <row r="720" customFormat="1" spans="1:41">
      <c r="A720">
        <v>1.1</v>
      </c>
      <c r="B720">
        <v>9.38</v>
      </c>
      <c r="C720">
        <v>7.9</v>
      </c>
      <c r="D720">
        <v>3</v>
      </c>
      <c r="E720">
        <v>1</v>
      </c>
      <c r="F720">
        <v>0</v>
      </c>
      <c r="G720">
        <v>0.1</v>
      </c>
      <c r="H720">
        <v>68</v>
      </c>
      <c r="I720">
        <v>56</v>
      </c>
      <c r="J720">
        <v>34</v>
      </c>
      <c r="K720">
        <v>14</v>
      </c>
      <c r="L720">
        <v>89.7883888888888</v>
      </c>
      <c r="M720">
        <v>6.25799999999999</v>
      </c>
      <c r="N720">
        <v>10.2309999999999</v>
      </c>
      <c r="O720">
        <v>194.161999999999</v>
      </c>
      <c r="P720">
        <v>161.850999999999</v>
      </c>
      <c r="Q720">
        <v>102.315</v>
      </c>
      <c r="R720">
        <v>1658.40306599999</v>
      </c>
      <c r="S720">
        <v>1305.01217899999</v>
      </c>
      <c r="T720">
        <v>653.852773</v>
      </c>
      <c r="U720">
        <v>0.1</v>
      </c>
      <c r="V720">
        <v>53</v>
      </c>
      <c r="W720">
        <v>63.6</v>
      </c>
      <c r="X720">
        <v>57.689</v>
      </c>
      <c r="Y720">
        <v>27.789</v>
      </c>
      <c r="Z720">
        <v>28.9390000000001</v>
      </c>
      <c r="AA720">
        <v>239.313041977778</v>
      </c>
      <c r="AB720">
        <v>89.7999864222224</v>
      </c>
      <c r="AC720">
        <v>77.210319755556</v>
      </c>
      <c r="AD720">
        <v>0.1</v>
      </c>
      <c r="AE720">
        <v>58.3</v>
      </c>
      <c r="AF720">
        <v>58.3</v>
      </c>
      <c r="AG720">
        <v>72.5799999999999</v>
      </c>
      <c r="AH720">
        <v>44.9966666666666</v>
      </c>
      <c r="AI720">
        <v>29.83</v>
      </c>
      <c r="AJ720">
        <v>384.75948</v>
      </c>
      <c r="AK720">
        <v>223.427535555555</v>
      </c>
      <c r="AL720">
        <v>90.3139800000001</v>
      </c>
      <c r="AM720">
        <v>159.246454046757</v>
      </c>
      <c r="AN720">
        <v>2375.57599999999</v>
      </c>
      <c r="AO720">
        <v>5</v>
      </c>
    </row>
    <row r="721" customFormat="1" spans="1:41">
      <c r="A721">
        <v>1.1</v>
      </c>
      <c r="B721">
        <v>9.38</v>
      </c>
      <c r="C721">
        <v>7.9</v>
      </c>
      <c r="D721">
        <v>3</v>
      </c>
      <c r="E721">
        <v>1</v>
      </c>
      <c r="F721">
        <v>0</v>
      </c>
      <c r="G721">
        <v>0.1</v>
      </c>
      <c r="H721">
        <v>46</v>
      </c>
      <c r="I721">
        <v>42</v>
      </c>
      <c r="J721">
        <v>32</v>
      </c>
      <c r="K721">
        <v>20</v>
      </c>
      <c r="L721">
        <v>86.0393888888888</v>
      </c>
      <c r="M721">
        <v>9.756</v>
      </c>
      <c r="N721">
        <v>10.0529999999999</v>
      </c>
      <c r="O721">
        <v>156.606</v>
      </c>
      <c r="P721">
        <v>140.751</v>
      </c>
      <c r="Q721">
        <v>81.206</v>
      </c>
      <c r="R721">
        <v>1367.336724</v>
      </c>
      <c r="S721">
        <v>1156.021971</v>
      </c>
      <c r="T721">
        <v>431.756896</v>
      </c>
      <c r="U721">
        <v>0.1</v>
      </c>
      <c r="V721">
        <v>58.3</v>
      </c>
      <c r="W721">
        <v>58.3</v>
      </c>
      <c r="X721">
        <v>55.51</v>
      </c>
      <c r="Y721">
        <v>40.1433333333333</v>
      </c>
      <c r="Z721">
        <v>40.1433333333333</v>
      </c>
      <c r="AA721">
        <v>214.177797777778</v>
      </c>
      <c r="AB721">
        <v>165.76502</v>
      </c>
      <c r="AC721">
        <v>165.76502</v>
      </c>
      <c r="AD721">
        <v>0.1</v>
      </c>
      <c r="AE721">
        <v>53</v>
      </c>
      <c r="AF721">
        <v>42.4</v>
      </c>
      <c r="AG721">
        <v>49.1393333333333</v>
      </c>
      <c r="AH721">
        <v>36.1893333333333</v>
      </c>
      <c r="AI721">
        <v>23.406</v>
      </c>
      <c r="AJ721">
        <v>201.526002755555</v>
      </c>
      <c r="AK721">
        <v>155.645613866666</v>
      </c>
      <c r="AL721">
        <v>75.6458027555556</v>
      </c>
      <c r="AM721">
        <v>72.7554357862568</v>
      </c>
      <c r="AN721">
        <v>1863.54733333333</v>
      </c>
      <c r="AO721">
        <v>5</v>
      </c>
    </row>
    <row r="722" customFormat="1" spans="1:41">
      <c r="A722">
        <v>1.1</v>
      </c>
      <c r="B722">
        <v>9.38</v>
      </c>
      <c r="C722">
        <v>7.9</v>
      </c>
      <c r="D722">
        <v>3</v>
      </c>
      <c r="E722">
        <v>1</v>
      </c>
      <c r="F722">
        <v>0</v>
      </c>
      <c r="G722">
        <v>0.1</v>
      </c>
      <c r="H722">
        <v>44</v>
      </c>
      <c r="I722">
        <v>40</v>
      </c>
      <c r="J722">
        <v>36</v>
      </c>
      <c r="K722">
        <v>20</v>
      </c>
      <c r="L722">
        <v>86.9248888888888</v>
      </c>
      <c r="M722">
        <v>17.2549999999999</v>
      </c>
      <c r="N722">
        <v>16.743</v>
      </c>
      <c r="O722">
        <v>279.107</v>
      </c>
      <c r="P722">
        <v>262.339999999999</v>
      </c>
      <c r="Q722">
        <v>204.069</v>
      </c>
      <c r="R722">
        <v>4332.813355</v>
      </c>
      <c r="S722">
        <v>3926.96956999999</v>
      </c>
      <c r="T722">
        <v>2530.413589</v>
      </c>
      <c r="U722">
        <v>0.1</v>
      </c>
      <c r="V722">
        <v>63.6</v>
      </c>
      <c r="W722">
        <v>58.3</v>
      </c>
      <c r="X722">
        <v>96.2433333333333</v>
      </c>
      <c r="Y722">
        <v>57.3766666666666</v>
      </c>
      <c r="Z722">
        <v>30.1266666666667</v>
      </c>
      <c r="AA722">
        <v>591.663308888889</v>
      </c>
      <c r="AB722">
        <v>309.732419999999</v>
      </c>
      <c r="AC722">
        <v>101.007697777778</v>
      </c>
      <c r="AD722">
        <v>0.1</v>
      </c>
      <c r="AE722">
        <v>68.9</v>
      </c>
      <c r="AF722">
        <v>53</v>
      </c>
      <c r="AG722">
        <v>116.412777777777</v>
      </c>
      <c r="AH722">
        <v>76.835</v>
      </c>
      <c r="AI722">
        <v>33.7016666666666</v>
      </c>
      <c r="AJ722">
        <v>900.778242530864</v>
      </c>
      <c r="AK722">
        <v>540.128767222222</v>
      </c>
      <c r="AL722">
        <v>142.368822777777</v>
      </c>
      <c r="AM722">
        <v>72.5577886939883</v>
      </c>
      <c r="AN722">
        <v>3240.887</v>
      </c>
      <c r="AO722">
        <v>5</v>
      </c>
    </row>
    <row r="723" customFormat="1" spans="1:41">
      <c r="A723">
        <v>1.1</v>
      </c>
      <c r="B723">
        <v>9.38</v>
      </c>
      <c r="C723">
        <v>7.9</v>
      </c>
      <c r="D723">
        <v>3</v>
      </c>
      <c r="E723">
        <v>1</v>
      </c>
      <c r="F723">
        <v>0</v>
      </c>
      <c r="G723">
        <v>0.1</v>
      </c>
      <c r="H723">
        <v>44</v>
      </c>
      <c r="I723">
        <v>40</v>
      </c>
      <c r="J723">
        <v>36</v>
      </c>
      <c r="K723">
        <v>20</v>
      </c>
      <c r="L723">
        <v>80.6638888888888</v>
      </c>
      <c r="M723">
        <v>24.256</v>
      </c>
      <c r="N723">
        <v>24.744</v>
      </c>
      <c r="O723">
        <v>392.276999999999</v>
      </c>
      <c r="P723">
        <v>364.53</v>
      </c>
      <c r="Q723">
        <v>278.029</v>
      </c>
      <c r="R723">
        <v>8549.27435499999</v>
      </c>
      <c r="S723">
        <v>7603.61407</v>
      </c>
      <c r="T723">
        <v>4716.289709</v>
      </c>
      <c r="U723">
        <v>0.1</v>
      </c>
      <c r="V723">
        <v>68.9</v>
      </c>
      <c r="W723">
        <v>47.7</v>
      </c>
      <c r="X723">
        <v>118.278888888889</v>
      </c>
      <c r="Y723">
        <v>67.0899999999999</v>
      </c>
      <c r="Z723">
        <v>37.09</v>
      </c>
      <c r="AA723">
        <v>862.203684197532</v>
      </c>
      <c r="AB723">
        <v>430.553819999999</v>
      </c>
      <c r="AC723">
        <v>181.47682</v>
      </c>
      <c r="AD723">
        <v>0.1</v>
      </c>
      <c r="AE723">
        <v>68.9</v>
      </c>
      <c r="AF723">
        <v>47.7</v>
      </c>
      <c r="AG723">
        <v>174.760888888888</v>
      </c>
      <c r="AH723">
        <v>95.122</v>
      </c>
      <c r="AI723">
        <v>58.2053333333333</v>
      </c>
      <c r="AJ723">
        <v>2063.08166988642</v>
      </c>
      <c r="AK723">
        <v>909.653572355555</v>
      </c>
      <c r="AL723">
        <v>451.791294577777</v>
      </c>
      <c r="AM723">
        <v>95.6298268230857</v>
      </c>
      <c r="AN723">
        <v>4260.6105</v>
      </c>
      <c r="AO723">
        <v>5</v>
      </c>
    </row>
    <row r="724" customFormat="1" spans="1:41">
      <c r="A724">
        <v>1.1</v>
      </c>
      <c r="B724">
        <v>9.38</v>
      </c>
      <c r="C724">
        <v>7.9</v>
      </c>
      <c r="D724">
        <v>3</v>
      </c>
      <c r="E724">
        <v>1</v>
      </c>
      <c r="F724">
        <v>0</v>
      </c>
      <c r="G724">
        <v>0.1</v>
      </c>
      <c r="H724">
        <v>44</v>
      </c>
      <c r="I724">
        <v>38</v>
      </c>
      <c r="J724">
        <v>34</v>
      </c>
      <c r="K724">
        <v>14</v>
      </c>
      <c r="L724">
        <v>86.9093888888888</v>
      </c>
      <c r="M724">
        <v>14.507</v>
      </c>
      <c r="N724">
        <v>16.789</v>
      </c>
      <c r="O724">
        <v>243.452</v>
      </c>
      <c r="P724">
        <v>222.170999999999</v>
      </c>
      <c r="Q724">
        <v>166.661</v>
      </c>
      <c r="R724">
        <v>3415.15178</v>
      </c>
      <c r="S724">
        <v>2950.41630099999</v>
      </c>
      <c r="T724">
        <v>1786.556821</v>
      </c>
      <c r="U724">
        <v>0.1</v>
      </c>
      <c r="V724">
        <v>58.3</v>
      </c>
      <c r="W724">
        <v>58.3</v>
      </c>
      <c r="X724">
        <v>38.4636666666667</v>
      </c>
      <c r="Y724">
        <v>24.6636666666669</v>
      </c>
      <c r="Z724">
        <v>32.3636666666667</v>
      </c>
      <c r="AA724">
        <v>133.372368466667</v>
      </c>
      <c r="AB724">
        <v>70.8644795777787</v>
      </c>
      <c r="AC724">
        <v>112.919979577778</v>
      </c>
      <c r="AD724">
        <v>0.1</v>
      </c>
      <c r="AE724">
        <v>63.6</v>
      </c>
      <c r="AF724">
        <v>58.3</v>
      </c>
      <c r="AG724">
        <v>71.0586666666666</v>
      </c>
      <c r="AH724">
        <v>62.9086666666666</v>
      </c>
      <c r="AI724">
        <v>59.7586666666666</v>
      </c>
      <c r="AJ724">
        <v>425.574203911111</v>
      </c>
      <c r="AK724">
        <v>383.682370577777</v>
      </c>
      <c r="AL724">
        <v>373.759870577777</v>
      </c>
      <c r="AM724">
        <v>141.043343928314</v>
      </c>
      <c r="AN724">
        <v>2403.94666666666</v>
      </c>
      <c r="AO724">
        <v>10</v>
      </c>
    </row>
    <row r="725" customFormat="1" spans="1:41">
      <c r="A725">
        <v>1.1</v>
      </c>
      <c r="B725">
        <v>9.38</v>
      </c>
      <c r="C725">
        <v>7.9</v>
      </c>
      <c r="D725">
        <v>3</v>
      </c>
      <c r="E725">
        <v>1</v>
      </c>
      <c r="F725">
        <v>0</v>
      </c>
      <c r="G725">
        <v>0.1</v>
      </c>
      <c r="H725">
        <v>44</v>
      </c>
      <c r="I725">
        <v>40</v>
      </c>
      <c r="J725">
        <v>36</v>
      </c>
      <c r="K725">
        <v>22</v>
      </c>
      <c r="L725">
        <v>81.9158888888888</v>
      </c>
      <c r="M725">
        <v>28.006</v>
      </c>
      <c r="N725">
        <v>29.4949999999999</v>
      </c>
      <c r="O725">
        <v>486.867499999999</v>
      </c>
      <c r="P725">
        <v>426.1165</v>
      </c>
      <c r="Q725">
        <v>295.617499999999</v>
      </c>
      <c r="R725">
        <v>12665.2836742499</v>
      </c>
      <c r="S725">
        <v>10154.66565225</v>
      </c>
      <c r="T725">
        <v>5273.78957624999</v>
      </c>
      <c r="U725">
        <v>0.1</v>
      </c>
      <c r="V725">
        <v>53</v>
      </c>
      <c r="W725">
        <v>37.1</v>
      </c>
      <c r="X725">
        <v>92.0106666666667</v>
      </c>
      <c r="Y725">
        <v>62.9606666666667</v>
      </c>
      <c r="Z725">
        <v>30.4106666666666</v>
      </c>
      <c r="AA725">
        <v>811.208498311112</v>
      </c>
      <c r="AB725">
        <v>487.911198311112</v>
      </c>
      <c r="AC725">
        <v>157.791898311111</v>
      </c>
      <c r="AD725">
        <v>0.1</v>
      </c>
      <c r="AE725">
        <v>58.3</v>
      </c>
      <c r="AF725">
        <v>42.4</v>
      </c>
      <c r="AG725">
        <v>152.976</v>
      </c>
      <c r="AH725">
        <v>104.809333333333</v>
      </c>
      <c r="AI725">
        <v>61.1926666666666</v>
      </c>
      <c r="AJ725">
        <v>2025.68052853333</v>
      </c>
      <c r="AK725">
        <v>1225.09575075555</v>
      </c>
      <c r="AL725">
        <v>543.725850755556</v>
      </c>
      <c r="AM725">
        <v>131.844149622161</v>
      </c>
      <c r="AN725">
        <v>4216.56333333333</v>
      </c>
      <c r="AO725">
        <v>10</v>
      </c>
    </row>
    <row r="726" customFormat="1" spans="1:41">
      <c r="A726">
        <v>1.1</v>
      </c>
      <c r="B726">
        <v>9.38</v>
      </c>
      <c r="C726">
        <v>7.9</v>
      </c>
      <c r="D726">
        <v>3</v>
      </c>
      <c r="E726">
        <v>1</v>
      </c>
      <c r="F726">
        <v>0</v>
      </c>
      <c r="G726">
        <v>0.1</v>
      </c>
      <c r="H726">
        <v>46</v>
      </c>
      <c r="I726">
        <v>40</v>
      </c>
      <c r="J726">
        <v>36</v>
      </c>
      <c r="K726">
        <v>24</v>
      </c>
      <c r="L726">
        <v>76.1703888888888</v>
      </c>
      <c r="M726">
        <v>43.2549999999999</v>
      </c>
      <c r="N726">
        <v>43.494</v>
      </c>
      <c r="O726">
        <v>720.586499999999</v>
      </c>
      <c r="P726">
        <v>621.3525</v>
      </c>
      <c r="Q726">
        <v>391.5915</v>
      </c>
      <c r="R726">
        <v>27500.48605525</v>
      </c>
      <c r="S726">
        <v>21473.7051512499</v>
      </c>
      <c r="T726">
        <v>9337.57991524999</v>
      </c>
      <c r="U726">
        <v>0.1</v>
      </c>
      <c r="V726">
        <v>63.6</v>
      </c>
      <c r="W726">
        <v>37.1</v>
      </c>
      <c r="X726">
        <v>148.933333333333</v>
      </c>
      <c r="Y726">
        <v>114.2</v>
      </c>
      <c r="Z726">
        <v>50.7499999999999</v>
      </c>
      <c r="AA726">
        <v>2020.98844444444</v>
      </c>
      <c r="AB726">
        <v>1444.704</v>
      </c>
      <c r="AC726">
        <v>429.461499999999</v>
      </c>
      <c r="AD726">
        <v>0.1</v>
      </c>
      <c r="AE726">
        <v>63.6</v>
      </c>
      <c r="AF726">
        <v>37.1</v>
      </c>
      <c r="AG726">
        <v>246.384</v>
      </c>
      <c r="AH726">
        <v>147.917333333333</v>
      </c>
      <c r="AI726">
        <v>64.9006666666666</v>
      </c>
      <c r="AJ726">
        <v>4856.23983786666</v>
      </c>
      <c r="AK726">
        <v>2493.40448231111</v>
      </c>
      <c r="AL726">
        <v>724.156626755555</v>
      </c>
      <c r="AM726">
        <v>134.164970844717</v>
      </c>
      <c r="AN726">
        <v>6518.76399999999</v>
      </c>
      <c r="AO726">
        <v>10</v>
      </c>
    </row>
    <row r="727" customFormat="1" spans="1:41">
      <c r="A727">
        <v>1.1</v>
      </c>
      <c r="B727">
        <v>9.38</v>
      </c>
      <c r="C727">
        <v>7.9</v>
      </c>
      <c r="D727">
        <v>3</v>
      </c>
      <c r="E727">
        <v>1</v>
      </c>
      <c r="F727">
        <v>0</v>
      </c>
      <c r="G727">
        <v>0.1</v>
      </c>
      <c r="H727">
        <v>40</v>
      </c>
      <c r="I727">
        <v>36</v>
      </c>
      <c r="J727">
        <v>32</v>
      </c>
      <c r="K727">
        <v>0</v>
      </c>
      <c r="L727">
        <v>82.7868888888888</v>
      </c>
      <c r="M727">
        <v>23.76</v>
      </c>
      <c r="N727">
        <v>28.536</v>
      </c>
      <c r="O727">
        <v>404.983499999999</v>
      </c>
      <c r="P727">
        <v>352.7265</v>
      </c>
      <c r="Q727">
        <v>238.778</v>
      </c>
      <c r="R727">
        <v>9574.83162224999</v>
      </c>
      <c r="S727">
        <v>7670.43938025</v>
      </c>
      <c r="T727">
        <v>3871.862354</v>
      </c>
      <c r="U727">
        <v>0.1</v>
      </c>
      <c r="V727">
        <v>63.6</v>
      </c>
      <c r="W727">
        <v>47.7</v>
      </c>
      <c r="X727">
        <v>104.546</v>
      </c>
      <c r="Y727">
        <v>54.646</v>
      </c>
      <c r="Z727">
        <v>30.8960000000001</v>
      </c>
      <c r="AA727">
        <v>724.663743200004</v>
      </c>
      <c r="AB727">
        <v>317.4749432</v>
      </c>
      <c r="AC727">
        <v>135.7646432</v>
      </c>
      <c r="AD727">
        <v>0.1</v>
      </c>
      <c r="AE727">
        <v>68.9</v>
      </c>
      <c r="AF727">
        <v>37.1</v>
      </c>
      <c r="AG727">
        <v>171.586</v>
      </c>
      <c r="AH727">
        <v>102.869333333333</v>
      </c>
      <c r="AI727">
        <v>48.886</v>
      </c>
      <c r="AJ727">
        <v>2070.13865253333</v>
      </c>
      <c r="AK727">
        <v>1127.98897475555</v>
      </c>
      <c r="AL727">
        <v>386.9197192</v>
      </c>
      <c r="AM727">
        <v>80.6744679622723</v>
      </c>
      <c r="AN727">
        <v>3880.71449999999</v>
      </c>
      <c r="AO727">
        <v>10</v>
      </c>
    </row>
    <row r="728" customFormat="1" spans="1:41">
      <c r="A728">
        <v>1.1</v>
      </c>
      <c r="B728">
        <v>9.38</v>
      </c>
      <c r="C728">
        <v>7.9</v>
      </c>
      <c r="D728">
        <v>3</v>
      </c>
      <c r="E728">
        <v>1</v>
      </c>
      <c r="F728">
        <v>0</v>
      </c>
      <c r="G728">
        <v>0.1</v>
      </c>
      <c r="H728">
        <v>44</v>
      </c>
      <c r="I728">
        <v>40</v>
      </c>
      <c r="J728">
        <v>34</v>
      </c>
      <c r="K728">
        <v>24</v>
      </c>
      <c r="L728">
        <v>77.5443888888888</v>
      </c>
      <c r="M728">
        <v>34.2549999999999</v>
      </c>
      <c r="N728">
        <v>35.9949999999999</v>
      </c>
      <c r="O728">
        <v>654.34825</v>
      </c>
      <c r="P728">
        <v>642.83425</v>
      </c>
      <c r="Q728">
        <v>343.3655</v>
      </c>
      <c r="R728">
        <v>23222.6217803124</v>
      </c>
      <c r="S728">
        <v>22861.6870778125</v>
      </c>
      <c r="T728">
        <v>7513.58249624999</v>
      </c>
      <c r="U728">
        <v>0.1</v>
      </c>
      <c r="V728">
        <v>68.9</v>
      </c>
      <c r="W728">
        <v>47.7</v>
      </c>
      <c r="X728">
        <v>135.340333333333</v>
      </c>
      <c r="Y728">
        <v>89.307</v>
      </c>
      <c r="Z728">
        <v>50.4236666666667</v>
      </c>
      <c r="AA728">
        <v>1355.53831868888</v>
      </c>
      <c r="AB728">
        <v>790.812618688889</v>
      </c>
      <c r="AC728">
        <v>343.8326298</v>
      </c>
      <c r="AD728">
        <v>0.1</v>
      </c>
      <c r="AE728">
        <v>74.2</v>
      </c>
      <c r="AF728">
        <v>37.1</v>
      </c>
      <c r="AG728">
        <v>261.189</v>
      </c>
      <c r="AH728">
        <v>182.572333333333</v>
      </c>
      <c r="AI728">
        <v>69.939</v>
      </c>
      <c r="AJ728">
        <v>5118.56242642222</v>
      </c>
      <c r="AK728">
        <v>3318.22401531111</v>
      </c>
      <c r="AL728">
        <v>816.2517042</v>
      </c>
      <c r="AM728">
        <v>97.5945402834201</v>
      </c>
      <c r="AN728">
        <v>6054.42016666666</v>
      </c>
      <c r="AO728">
        <v>10</v>
      </c>
    </row>
    <row r="729" customFormat="1" spans="1:41">
      <c r="A729">
        <v>1.1</v>
      </c>
      <c r="B729">
        <v>9.38</v>
      </c>
      <c r="C729">
        <v>7.9</v>
      </c>
      <c r="D729">
        <v>3</v>
      </c>
      <c r="E729">
        <v>1</v>
      </c>
      <c r="F729">
        <v>0</v>
      </c>
      <c r="G729">
        <v>0.1</v>
      </c>
      <c r="H729">
        <v>44</v>
      </c>
      <c r="I729">
        <v>40</v>
      </c>
      <c r="J729">
        <v>34</v>
      </c>
      <c r="K729">
        <v>22</v>
      </c>
      <c r="L729">
        <v>73.5468888888888</v>
      </c>
      <c r="M729">
        <v>54.2549999999999</v>
      </c>
      <c r="N729">
        <v>53.244</v>
      </c>
      <c r="O729">
        <v>959.071</v>
      </c>
      <c r="P729">
        <v>943.56</v>
      </c>
      <c r="Q729">
        <v>527.688</v>
      </c>
      <c r="R729">
        <v>50021.523655</v>
      </c>
      <c r="S729">
        <v>49444.60923</v>
      </c>
      <c r="T729">
        <v>17677.319878</v>
      </c>
      <c r="U729">
        <v>0.1</v>
      </c>
      <c r="V729">
        <v>63.6</v>
      </c>
      <c r="W729">
        <v>37.1</v>
      </c>
      <c r="X729">
        <v>258.687333333333</v>
      </c>
      <c r="Y729">
        <v>150.154</v>
      </c>
      <c r="Z729">
        <v>67.4539999999999</v>
      </c>
      <c r="AA729">
        <v>4776.1367032</v>
      </c>
      <c r="AB729">
        <v>2510.99459208889</v>
      </c>
      <c r="AC729">
        <v>759.634303199999</v>
      </c>
      <c r="AD729">
        <v>0.1</v>
      </c>
      <c r="AE729">
        <v>74.2</v>
      </c>
      <c r="AF729">
        <v>37.1</v>
      </c>
      <c r="AG729">
        <v>435.918333333333</v>
      </c>
      <c r="AH729">
        <v>294.635</v>
      </c>
      <c r="AI729">
        <v>107.334999999999</v>
      </c>
      <c r="AJ729">
        <v>13382.715445</v>
      </c>
      <c r="AK729">
        <v>8478.81755611111</v>
      </c>
      <c r="AL729">
        <v>1922.84144499999</v>
      </c>
      <c r="AM729">
        <v>116.885012521525</v>
      </c>
      <c r="AN729">
        <v>9388.86008333333</v>
      </c>
      <c r="AO729">
        <v>10</v>
      </c>
    </row>
    <row r="730" customFormat="1" spans="1:41">
      <c r="A730">
        <v>1.1</v>
      </c>
      <c r="B730">
        <v>9.38</v>
      </c>
      <c r="C730">
        <v>7.9</v>
      </c>
      <c r="D730">
        <v>3</v>
      </c>
      <c r="E730">
        <v>1</v>
      </c>
      <c r="F730">
        <v>0</v>
      </c>
      <c r="G730">
        <v>0.1</v>
      </c>
      <c r="H730">
        <v>56</v>
      </c>
      <c r="I730">
        <v>46</v>
      </c>
      <c r="J730">
        <v>32</v>
      </c>
      <c r="K730">
        <v>12</v>
      </c>
      <c r="L730">
        <v>97.2868888888888</v>
      </c>
      <c r="M730">
        <v>4.762</v>
      </c>
      <c r="N730">
        <v>4.98999999999999</v>
      </c>
      <c r="O730">
        <v>71.3619999999998</v>
      </c>
      <c r="P730">
        <v>54.8479999999999</v>
      </c>
      <c r="Q730">
        <v>53.05</v>
      </c>
      <c r="R730">
        <v>262.246089999999</v>
      </c>
      <c r="S730">
        <v>194.977107999999</v>
      </c>
      <c r="T730">
        <v>191.186887999999</v>
      </c>
      <c r="U730">
        <v>0.1</v>
      </c>
      <c r="V730">
        <v>74.2</v>
      </c>
      <c r="W730">
        <v>37.1</v>
      </c>
      <c r="X730">
        <v>41.4980000000001</v>
      </c>
      <c r="Y730">
        <v>28.7146666666668</v>
      </c>
      <c r="Z730">
        <v>7.64799999999996</v>
      </c>
      <c r="AA730">
        <v>108.737947466667</v>
      </c>
      <c r="AB730">
        <v>74.8795585777786</v>
      </c>
      <c r="AC730">
        <v>9.47278079999991</v>
      </c>
      <c r="AD730">
        <v>0.1</v>
      </c>
      <c r="AE730">
        <v>63.6</v>
      </c>
      <c r="AF730">
        <v>37.1</v>
      </c>
      <c r="AG730">
        <v>16.2677777777778</v>
      </c>
      <c r="AH730">
        <v>12.89</v>
      </c>
      <c r="AI730">
        <v>6.74000000000001</v>
      </c>
      <c r="AJ730">
        <v>20.1647804938272</v>
      </c>
      <c r="AK730">
        <v>18.49762</v>
      </c>
      <c r="AL730">
        <v>7.03012000000002</v>
      </c>
      <c r="AM730">
        <v>19.9537707312653</v>
      </c>
      <c r="AN730">
        <v>793.798666666666</v>
      </c>
      <c r="AO730">
        <v>10</v>
      </c>
    </row>
    <row r="731" customFormat="1" spans="1:41">
      <c r="A731">
        <v>1.1</v>
      </c>
      <c r="B731">
        <v>9.38</v>
      </c>
      <c r="C731">
        <v>7.9</v>
      </c>
      <c r="D731">
        <v>3</v>
      </c>
      <c r="E731">
        <v>1</v>
      </c>
      <c r="F731">
        <v>0</v>
      </c>
      <c r="G731">
        <v>0.1</v>
      </c>
      <c r="H731">
        <v>42</v>
      </c>
      <c r="I731">
        <v>38</v>
      </c>
      <c r="J731">
        <v>34</v>
      </c>
      <c r="K731">
        <v>20</v>
      </c>
      <c r="L731">
        <v>95.7913888888888</v>
      </c>
      <c r="M731">
        <v>13.0049999999999</v>
      </c>
      <c r="N731">
        <v>13.744</v>
      </c>
      <c r="O731">
        <v>224.032999999999</v>
      </c>
      <c r="P731">
        <v>181.779999999999</v>
      </c>
      <c r="Q731">
        <v>131.787</v>
      </c>
      <c r="R731">
        <v>2776.83465899999</v>
      </c>
      <c r="S731">
        <v>1955.91416999999</v>
      </c>
      <c r="T731">
        <v>1094.372453</v>
      </c>
      <c r="U731">
        <v>0.1</v>
      </c>
      <c r="V731">
        <v>53</v>
      </c>
      <c r="W731">
        <v>31.8</v>
      </c>
      <c r="X731">
        <v>69.2606666666667</v>
      </c>
      <c r="Y731">
        <v>32.9439999999999</v>
      </c>
      <c r="Z731">
        <v>10.144</v>
      </c>
      <c r="AA731">
        <v>389.021624977778</v>
      </c>
      <c r="AB731">
        <v>132.176347199999</v>
      </c>
      <c r="AC731">
        <v>21.1037472</v>
      </c>
      <c r="AD731">
        <v>0.1</v>
      </c>
      <c r="AE731">
        <v>53</v>
      </c>
      <c r="AF731">
        <v>42.4</v>
      </c>
      <c r="AG731">
        <v>92.0006666666666</v>
      </c>
      <c r="AH731">
        <v>35.7506666666666</v>
      </c>
      <c r="AI731">
        <v>25.684</v>
      </c>
      <c r="AJ731">
        <v>668.461822311111</v>
      </c>
      <c r="AK731">
        <v>173.248388977777</v>
      </c>
      <c r="AL731">
        <v>104.664677866666</v>
      </c>
      <c r="AM731">
        <v>110.854856802351</v>
      </c>
      <c r="AN731">
        <v>1654.689</v>
      </c>
      <c r="AO731">
        <v>10</v>
      </c>
    </row>
    <row r="732" customFormat="1" spans="1:41">
      <c r="A732">
        <v>1.1</v>
      </c>
      <c r="B732">
        <v>9.38</v>
      </c>
      <c r="C732">
        <v>7.9</v>
      </c>
      <c r="D732">
        <v>3</v>
      </c>
      <c r="E732">
        <v>1</v>
      </c>
      <c r="F732">
        <v>0</v>
      </c>
      <c r="G732">
        <v>0.1</v>
      </c>
      <c r="H732">
        <v>44</v>
      </c>
      <c r="I732">
        <v>40</v>
      </c>
      <c r="J732">
        <v>36</v>
      </c>
      <c r="K732">
        <v>24</v>
      </c>
      <c r="L732">
        <v>88.0518888888888</v>
      </c>
      <c r="M732">
        <v>32.7549999999999</v>
      </c>
      <c r="N732">
        <v>33.995</v>
      </c>
      <c r="O732">
        <v>541.256</v>
      </c>
      <c r="P732">
        <v>496.984999999999</v>
      </c>
      <c r="Q732">
        <v>356.085999999999</v>
      </c>
      <c r="R732">
        <v>15992.73202</v>
      </c>
      <c r="S732">
        <v>13916.6167049999</v>
      </c>
      <c r="T732">
        <v>7704.93605399999</v>
      </c>
      <c r="U732">
        <v>0.1</v>
      </c>
      <c r="V732">
        <v>74.2</v>
      </c>
      <c r="W732">
        <v>42.4</v>
      </c>
      <c r="X732">
        <v>163.497333333333</v>
      </c>
      <c r="Y732">
        <v>120.397333333333</v>
      </c>
      <c r="Z732">
        <v>43.0806666666666</v>
      </c>
      <c r="AA732">
        <v>1859.82604142222</v>
      </c>
      <c r="AB732">
        <v>1347.43726364444</v>
      </c>
      <c r="AC732">
        <v>289.565296977777</v>
      </c>
      <c r="AD732">
        <v>0.1</v>
      </c>
      <c r="AE732">
        <v>63.6</v>
      </c>
      <c r="AF732">
        <v>42.4</v>
      </c>
      <c r="AG732">
        <v>216.788555555555</v>
      </c>
      <c r="AH732">
        <v>146.283</v>
      </c>
      <c r="AI732">
        <v>59.783</v>
      </c>
      <c r="AJ732">
        <v>3550.31976199753</v>
      </c>
      <c r="AK732">
        <v>2246.1680978</v>
      </c>
      <c r="AL732">
        <v>555.325931133333</v>
      </c>
      <c r="AM732">
        <v>49.0368203800646</v>
      </c>
      <c r="AN732">
        <v>5207.18183333333</v>
      </c>
      <c r="AO732">
        <v>10</v>
      </c>
    </row>
    <row r="733" customFormat="1" spans="1:41">
      <c r="A733">
        <v>1.1</v>
      </c>
      <c r="B733">
        <v>9.38</v>
      </c>
      <c r="C733">
        <v>7.9</v>
      </c>
      <c r="D733">
        <v>3</v>
      </c>
      <c r="E733">
        <v>1</v>
      </c>
      <c r="F733">
        <v>0</v>
      </c>
      <c r="G733">
        <v>0.1</v>
      </c>
      <c r="H733">
        <v>44</v>
      </c>
      <c r="I733">
        <v>40</v>
      </c>
      <c r="J733">
        <v>36</v>
      </c>
      <c r="K733">
        <v>24</v>
      </c>
      <c r="L733">
        <v>82.0468888888888</v>
      </c>
      <c r="M733">
        <v>47.5049999999999</v>
      </c>
      <c r="N733">
        <v>48.995</v>
      </c>
      <c r="O733">
        <v>799.72725</v>
      </c>
      <c r="P733">
        <v>694.71625</v>
      </c>
      <c r="Q733">
        <v>458.142249999999</v>
      </c>
      <c r="R733">
        <v>34206.7732565625</v>
      </c>
      <c r="S733">
        <v>27106.8457690624</v>
      </c>
      <c r="T733">
        <v>12808.9865680625</v>
      </c>
      <c r="U733">
        <v>0.1</v>
      </c>
      <c r="V733">
        <v>79.5</v>
      </c>
      <c r="W733">
        <v>37.1</v>
      </c>
      <c r="X733">
        <v>248.604</v>
      </c>
      <c r="Y733">
        <v>153.403999999999</v>
      </c>
      <c r="Z733">
        <v>60.104</v>
      </c>
      <c r="AA733">
        <v>4108.59191875555</v>
      </c>
      <c r="AB733">
        <v>2278.99416319999</v>
      </c>
      <c r="AC733">
        <v>593.667763200001</v>
      </c>
      <c r="AD733">
        <v>0.1</v>
      </c>
      <c r="AE733">
        <v>74.2</v>
      </c>
      <c r="AF733">
        <v>42.4</v>
      </c>
      <c r="AG733">
        <v>356.199666666666</v>
      </c>
      <c r="AH733">
        <v>223.283</v>
      </c>
      <c r="AI733">
        <v>91.7663333333333</v>
      </c>
      <c r="AJ733">
        <v>8605.32045557777</v>
      </c>
      <c r="AK733">
        <v>4866.6617778</v>
      </c>
      <c r="AL733">
        <v>1329.44206668888</v>
      </c>
      <c r="AM733">
        <v>134.310051141662</v>
      </c>
      <c r="AN733">
        <v>7832.748</v>
      </c>
      <c r="AO733">
        <v>10</v>
      </c>
    </row>
    <row r="734" customFormat="1" spans="1:41">
      <c r="A734">
        <v>1.1</v>
      </c>
      <c r="B734">
        <v>9.38</v>
      </c>
      <c r="C734">
        <v>7.9</v>
      </c>
      <c r="D734">
        <v>3</v>
      </c>
      <c r="E734">
        <v>1</v>
      </c>
      <c r="F734">
        <v>0</v>
      </c>
      <c r="G734">
        <v>0.1</v>
      </c>
      <c r="H734">
        <v>66</v>
      </c>
      <c r="I734">
        <v>52</v>
      </c>
      <c r="J734">
        <v>34</v>
      </c>
      <c r="K734">
        <v>16</v>
      </c>
      <c r="L734">
        <v>92.9108888888888</v>
      </c>
      <c r="M734">
        <v>5.51999999999999</v>
      </c>
      <c r="N734">
        <v>3.99499999999999</v>
      </c>
      <c r="O734">
        <v>95.7599999999998</v>
      </c>
      <c r="P734">
        <v>68.414</v>
      </c>
      <c r="Q734">
        <v>52.704</v>
      </c>
      <c r="R734">
        <v>373.789383999999</v>
      </c>
      <c r="S734">
        <v>244.738146</v>
      </c>
      <c r="T734">
        <v>180.771496</v>
      </c>
      <c r="U734">
        <v>0.1</v>
      </c>
      <c r="V734">
        <v>68.9</v>
      </c>
      <c r="W734">
        <v>53</v>
      </c>
      <c r="X734">
        <v>35.8176666666667</v>
      </c>
      <c r="Y734">
        <v>9.2843333333334</v>
      </c>
      <c r="Z734">
        <v>15.8676666666667</v>
      </c>
      <c r="AA734">
        <v>85.5290624222226</v>
      </c>
      <c r="AB734">
        <v>8.02445131111122</v>
      </c>
      <c r="AC734">
        <v>28.0387846444447</v>
      </c>
      <c r="AD734">
        <v>0.1</v>
      </c>
      <c r="AE734">
        <v>53</v>
      </c>
      <c r="AF734">
        <v>58.3</v>
      </c>
      <c r="AG734">
        <v>26.468</v>
      </c>
      <c r="AH734">
        <v>10.0013333333333</v>
      </c>
      <c r="AI734">
        <v>13.7846666666666</v>
      </c>
      <c r="AJ734">
        <v>50.1036670222222</v>
      </c>
      <c r="AK734">
        <v>11.2063336888888</v>
      </c>
      <c r="AL734">
        <v>19.1875003555555</v>
      </c>
      <c r="AM734">
        <v>120.715018987174</v>
      </c>
      <c r="AN734">
        <v>918.719666666664</v>
      </c>
      <c r="AO734">
        <v>10</v>
      </c>
    </row>
    <row r="735" customFormat="1" spans="1:41">
      <c r="A735">
        <v>1.1</v>
      </c>
      <c r="B735">
        <v>9.38</v>
      </c>
      <c r="C735">
        <v>7.9</v>
      </c>
      <c r="D735">
        <v>3</v>
      </c>
      <c r="E735">
        <v>1</v>
      </c>
      <c r="F735">
        <v>0</v>
      </c>
      <c r="G735">
        <v>0.1</v>
      </c>
      <c r="H735">
        <v>40</v>
      </c>
      <c r="I735">
        <v>36</v>
      </c>
      <c r="J735">
        <v>34</v>
      </c>
      <c r="K735">
        <v>22</v>
      </c>
      <c r="L735">
        <v>90.4208888888888</v>
      </c>
      <c r="M735">
        <v>13.004</v>
      </c>
      <c r="N735">
        <v>13.245</v>
      </c>
      <c r="O735">
        <v>208.682</v>
      </c>
      <c r="P735">
        <v>174.914999999999</v>
      </c>
      <c r="Q735">
        <v>174.626999999999</v>
      </c>
      <c r="R735">
        <v>2531.277994</v>
      </c>
      <c r="S735">
        <v>1861.01700899999</v>
      </c>
      <c r="T735">
        <v>1860.93406499999</v>
      </c>
      <c r="U735">
        <v>0.1</v>
      </c>
      <c r="V735">
        <v>58.3</v>
      </c>
      <c r="W735">
        <v>47.7</v>
      </c>
      <c r="X735">
        <v>57.3393333333332</v>
      </c>
      <c r="Y735">
        <v>36.6393333333332</v>
      </c>
      <c r="Z735">
        <v>26.5893333333332</v>
      </c>
      <c r="AA735">
        <v>247.118793866666</v>
      </c>
      <c r="AB735">
        <v>143.353371644443</v>
      </c>
      <c r="AC735">
        <v>88.5240049777773</v>
      </c>
      <c r="AD735">
        <v>0.1</v>
      </c>
      <c r="AE735">
        <v>63.6</v>
      </c>
      <c r="AF735">
        <v>47.7</v>
      </c>
      <c r="AG735">
        <v>88.0763333333333</v>
      </c>
      <c r="AH735">
        <v>59.993</v>
      </c>
      <c r="AI735">
        <v>36.2096666666666</v>
      </c>
      <c r="AJ735">
        <v>558.247258688888</v>
      </c>
      <c r="AK735">
        <v>360.5402698</v>
      </c>
      <c r="AL735">
        <v>166.771325355555</v>
      </c>
      <c r="AM735">
        <v>86.425239244551</v>
      </c>
      <c r="AN735">
        <v>2455.93666666667</v>
      </c>
      <c r="AO735">
        <v>10</v>
      </c>
    </row>
    <row r="736" customFormat="1" spans="1:41">
      <c r="A736">
        <v>1.1</v>
      </c>
      <c r="B736">
        <v>9.38</v>
      </c>
      <c r="C736">
        <v>7.9</v>
      </c>
      <c r="D736">
        <v>3</v>
      </c>
      <c r="E736">
        <v>1</v>
      </c>
      <c r="F736">
        <v>0</v>
      </c>
      <c r="G736">
        <v>0.1</v>
      </c>
      <c r="H736">
        <v>44</v>
      </c>
      <c r="I736">
        <v>40</v>
      </c>
      <c r="J736">
        <v>34</v>
      </c>
      <c r="K736">
        <v>22</v>
      </c>
      <c r="L736">
        <v>82.1748888888888</v>
      </c>
      <c r="M736">
        <v>34.0049999999999</v>
      </c>
      <c r="N736">
        <v>34.994</v>
      </c>
      <c r="O736">
        <v>545.482</v>
      </c>
      <c r="P736">
        <v>527.714999999999</v>
      </c>
      <c r="Q736">
        <v>277.938</v>
      </c>
      <c r="R736">
        <v>16418.57023</v>
      </c>
      <c r="S736">
        <v>15612.1186949999</v>
      </c>
      <c r="T736">
        <v>4980.88641999999</v>
      </c>
      <c r="U736">
        <v>0.1</v>
      </c>
      <c r="V736">
        <v>63.6</v>
      </c>
      <c r="W736">
        <v>42.4</v>
      </c>
      <c r="X736">
        <v>145.543333333333</v>
      </c>
      <c r="Y736">
        <v>84.0266666666667</v>
      </c>
      <c r="Z736">
        <v>46.5766666666666</v>
      </c>
      <c r="AA736">
        <v>1565.82477555555</v>
      </c>
      <c r="AB736">
        <v>800.522164444446</v>
      </c>
      <c r="AC736">
        <v>331.344997777778</v>
      </c>
      <c r="AD736">
        <v>0.1</v>
      </c>
      <c r="AE736">
        <v>68.9</v>
      </c>
      <c r="AF736">
        <v>42.4</v>
      </c>
      <c r="AG736">
        <v>248.923888888888</v>
      </c>
      <c r="AH736">
        <v>156.885</v>
      </c>
      <c r="AI736">
        <v>66.4683333333333</v>
      </c>
      <c r="AJ736">
        <v>4519.85111660493</v>
      </c>
      <c r="AK736">
        <v>2463.78201166666</v>
      </c>
      <c r="AL736">
        <v>678.759789444444</v>
      </c>
      <c r="AM736">
        <v>139.238038586593</v>
      </c>
      <c r="AN736">
        <v>5370.61716666666</v>
      </c>
      <c r="AO736">
        <v>10</v>
      </c>
    </row>
    <row r="737" customFormat="1" spans="1:41">
      <c r="A737">
        <v>1.1</v>
      </c>
      <c r="B737">
        <v>9.38</v>
      </c>
      <c r="C737">
        <v>7.9</v>
      </c>
      <c r="D737">
        <v>3</v>
      </c>
      <c r="E737">
        <v>1</v>
      </c>
      <c r="F737">
        <v>0</v>
      </c>
      <c r="G737">
        <v>0.1</v>
      </c>
      <c r="H737">
        <v>44</v>
      </c>
      <c r="I737">
        <v>40</v>
      </c>
      <c r="J737">
        <v>36</v>
      </c>
      <c r="K737">
        <v>24</v>
      </c>
      <c r="L737">
        <v>75.5498888888888</v>
      </c>
      <c r="M737">
        <v>49.7549999999999</v>
      </c>
      <c r="N737">
        <v>54.245</v>
      </c>
      <c r="O737">
        <v>841.857</v>
      </c>
      <c r="P737">
        <v>788.839999999999</v>
      </c>
      <c r="Q737">
        <v>495.569</v>
      </c>
      <c r="R737">
        <v>38178.833355</v>
      </c>
      <c r="S737">
        <v>34490.91207</v>
      </c>
      <c r="T737">
        <v>14946.4090889999</v>
      </c>
      <c r="U737">
        <v>0.1</v>
      </c>
      <c r="V737">
        <v>74.2</v>
      </c>
      <c r="W737">
        <v>42.4</v>
      </c>
      <c r="X737">
        <v>246.176666666666</v>
      </c>
      <c r="Y737">
        <v>166.459999999999</v>
      </c>
      <c r="Z737">
        <v>69.3266666666666</v>
      </c>
      <c r="AA737">
        <v>4192.51528666666</v>
      </c>
      <c r="AB737">
        <v>2756.01934222221</v>
      </c>
      <c r="AC737">
        <v>752.205564444443</v>
      </c>
      <c r="AD737">
        <v>0.1</v>
      </c>
      <c r="AE737">
        <v>74.2</v>
      </c>
      <c r="AF737">
        <v>37.1</v>
      </c>
      <c r="AG737">
        <v>367.940555555555</v>
      </c>
      <c r="AH737">
        <v>264.668333333333</v>
      </c>
      <c r="AI737">
        <v>93.9183333333333</v>
      </c>
      <c r="AJ737">
        <v>9595.73391660494</v>
      </c>
      <c r="AK737">
        <v>6683.14036722222</v>
      </c>
      <c r="AL737">
        <v>1436.29308944444</v>
      </c>
      <c r="AM737">
        <v>34.3267187074245</v>
      </c>
      <c r="AN737">
        <v>7658.65458333333</v>
      </c>
      <c r="AO737">
        <v>10</v>
      </c>
    </row>
    <row r="738" customFormat="1" spans="1:41">
      <c r="A738">
        <v>1.1</v>
      </c>
      <c r="B738">
        <v>9.38</v>
      </c>
      <c r="C738">
        <v>7.9</v>
      </c>
      <c r="D738">
        <v>3</v>
      </c>
      <c r="E738">
        <v>1</v>
      </c>
      <c r="F738">
        <v>0</v>
      </c>
      <c r="G738">
        <v>0.1</v>
      </c>
      <c r="H738">
        <v>30</v>
      </c>
      <c r="I738">
        <v>16</v>
      </c>
      <c r="J738">
        <v>10</v>
      </c>
      <c r="K738">
        <v>0</v>
      </c>
      <c r="L738">
        <v>94.0398888888888</v>
      </c>
      <c r="M738">
        <v>26.007</v>
      </c>
      <c r="N738">
        <v>26.293</v>
      </c>
      <c r="O738">
        <v>124.7255</v>
      </c>
      <c r="P738">
        <v>100.5195</v>
      </c>
      <c r="Q738">
        <v>46.9505</v>
      </c>
      <c r="R738">
        <v>2320.75269525</v>
      </c>
      <c r="S738">
        <v>1810.81011225</v>
      </c>
      <c r="T738">
        <v>594.75816525</v>
      </c>
      <c r="U738">
        <v>0.1</v>
      </c>
      <c r="V738">
        <v>58.3</v>
      </c>
      <c r="W738">
        <v>42.4</v>
      </c>
      <c r="X738">
        <v>159.967666666666</v>
      </c>
      <c r="Y738">
        <v>99.7343333333333</v>
      </c>
      <c r="Z738">
        <v>50.2343333333334</v>
      </c>
      <c r="AA738">
        <v>1970.72179131111</v>
      </c>
      <c r="AB738">
        <v>1105.04842464444</v>
      </c>
      <c r="AC738">
        <v>380.801957977778</v>
      </c>
      <c r="AD738">
        <v>0.1</v>
      </c>
      <c r="AE738">
        <v>58.3</v>
      </c>
      <c r="AF738">
        <v>37.1</v>
      </c>
      <c r="AG738">
        <v>160.117111111111</v>
      </c>
      <c r="AH738">
        <v>108.089333333333</v>
      </c>
      <c r="AI738">
        <v>54.0726666666666</v>
      </c>
      <c r="AJ738">
        <v>2232.3161217679</v>
      </c>
      <c r="AK738">
        <v>1342.15643164444</v>
      </c>
      <c r="AL738">
        <v>470.907976088889</v>
      </c>
      <c r="AM738">
        <v>96.4649823196683</v>
      </c>
      <c r="AN738">
        <v>1747.69249999999</v>
      </c>
      <c r="AO738">
        <v>30</v>
      </c>
    </row>
    <row r="739" customFormat="1" spans="1:41">
      <c r="A739">
        <v>1.1</v>
      </c>
      <c r="B739">
        <v>9.38</v>
      </c>
      <c r="C739">
        <v>7.9</v>
      </c>
      <c r="D739">
        <v>3</v>
      </c>
      <c r="E739">
        <v>1</v>
      </c>
      <c r="F739">
        <v>0</v>
      </c>
      <c r="G739">
        <v>0.1</v>
      </c>
      <c r="H739">
        <v>28</v>
      </c>
      <c r="I739">
        <v>18</v>
      </c>
      <c r="J739">
        <v>12</v>
      </c>
      <c r="K739">
        <v>0</v>
      </c>
      <c r="L739">
        <v>88.1718888888888</v>
      </c>
      <c r="M739">
        <v>67.757</v>
      </c>
      <c r="N739">
        <v>69.309</v>
      </c>
      <c r="O739">
        <v>363.32925</v>
      </c>
      <c r="P739">
        <v>318.94125</v>
      </c>
      <c r="Q739">
        <v>166.635499999999</v>
      </c>
      <c r="R739">
        <v>17512.4106578125</v>
      </c>
      <c r="S739">
        <v>15129.8152028125</v>
      </c>
      <c r="T739">
        <v>5909.97596025</v>
      </c>
      <c r="U739">
        <v>0.1</v>
      </c>
      <c r="V739">
        <v>68.9</v>
      </c>
      <c r="W739">
        <v>47.7</v>
      </c>
      <c r="X739">
        <v>438.433708333333</v>
      </c>
      <c r="Y739">
        <v>309.517041666666</v>
      </c>
      <c r="Z739">
        <v>184.883708333333</v>
      </c>
      <c r="AA739">
        <v>14218.4826706184</v>
      </c>
      <c r="AB739">
        <v>9357.3702456184</v>
      </c>
      <c r="AC739">
        <v>4367.11431228506</v>
      </c>
      <c r="AD739">
        <v>0.1</v>
      </c>
      <c r="AE739">
        <v>68.9</v>
      </c>
      <c r="AF739">
        <v>42.4</v>
      </c>
      <c r="AG739">
        <v>491.510708333333</v>
      </c>
      <c r="AH739">
        <v>342.477375</v>
      </c>
      <c r="AI739">
        <v>197.852375</v>
      </c>
      <c r="AJ739">
        <v>18155.3123931072</v>
      </c>
      <c r="AK739">
        <v>11653.9882014406</v>
      </c>
      <c r="AL739">
        <v>5466.93687644062</v>
      </c>
      <c r="AM739">
        <v>100.618664698984</v>
      </c>
      <c r="AN739">
        <v>5421.330625</v>
      </c>
      <c r="AO739">
        <v>30</v>
      </c>
    </row>
    <row r="740" customFormat="1" spans="1:41">
      <c r="A740">
        <v>1.1</v>
      </c>
      <c r="B740">
        <v>9.38</v>
      </c>
      <c r="C740">
        <v>7.9</v>
      </c>
      <c r="D740">
        <v>3</v>
      </c>
      <c r="E740">
        <v>1</v>
      </c>
      <c r="F740">
        <v>0</v>
      </c>
      <c r="G740">
        <v>0.1</v>
      </c>
      <c r="H740">
        <v>30</v>
      </c>
      <c r="I740">
        <v>20</v>
      </c>
      <c r="J740">
        <v>14</v>
      </c>
      <c r="K740">
        <v>0</v>
      </c>
      <c r="L740">
        <v>79.0438888888888</v>
      </c>
      <c r="M740">
        <v>124.178874999999</v>
      </c>
      <c r="N740">
        <v>126.972875</v>
      </c>
      <c r="O740">
        <v>760.7660625</v>
      </c>
      <c r="P740">
        <v>711.1540625</v>
      </c>
      <c r="Q740">
        <v>423.9560625</v>
      </c>
      <c r="R740">
        <v>72874.811119207</v>
      </c>
      <c r="S740">
        <v>67724.652175957</v>
      </c>
      <c r="T740">
        <v>31948.811183332</v>
      </c>
      <c r="U740">
        <v>0.1</v>
      </c>
      <c r="V740">
        <v>84.8</v>
      </c>
      <c r="W740">
        <v>42.4</v>
      </c>
      <c r="X740">
        <v>912.0418125</v>
      </c>
      <c r="Y740">
        <v>669.908479166666</v>
      </c>
      <c r="Z740">
        <v>237.793374999999</v>
      </c>
      <c r="AA740">
        <v>57232.648208841</v>
      </c>
      <c r="AB740">
        <v>39849.2441234243</v>
      </c>
      <c r="AC740">
        <v>8370.59048994999</v>
      </c>
      <c r="AD740">
        <v>0.1</v>
      </c>
      <c r="AE740">
        <v>84.8</v>
      </c>
      <c r="AF740">
        <v>42.4</v>
      </c>
      <c r="AG740">
        <v>1136.09373958333</v>
      </c>
      <c r="AH740">
        <v>790.127072916666</v>
      </c>
      <c r="AI740">
        <v>266.702854166666</v>
      </c>
      <c r="AJ740">
        <v>83738.0613439713</v>
      </c>
      <c r="AK740">
        <v>54805.2511755686</v>
      </c>
      <c r="AL740">
        <v>10641.3168915923</v>
      </c>
      <c r="AM740">
        <v>137.649908177908</v>
      </c>
      <c r="AN740">
        <v>12085.8227057291</v>
      </c>
      <c r="AO740">
        <v>30</v>
      </c>
    </row>
    <row r="741" customFormat="1" spans="1:41">
      <c r="A741">
        <v>1.1</v>
      </c>
      <c r="B741">
        <v>9.38</v>
      </c>
      <c r="C741">
        <v>7.9</v>
      </c>
      <c r="D741">
        <v>3</v>
      </c>
      <c r="E741">
        <v>1</v>
      </c>
      <c r="F741">
        <v>0</v>
      </c>
      <c r="G741">
        <v>0.1</v>
      </c>
      <c r="H741">
        <v>28</v>
      </c>
      <c r="I741">
        <v>20</v>
      </c>
      <c r="J741">
        <v>12</v>
      </c>
      <c r="K741">
        <v>0</v>
      </c>
      <c r="L741">
        <v>71.1723888888888</v>
      </c>
      <c r="M741">
        <v>167.052875</v>
      </c>
      <c r="N741">
        <v>168.603875</v>
      </c>
      <c r="O741">
        <v>970.4515625</v>
      </c>
      <c r="P741">
        <v>925.3715625</v>
      </c>
      <c r="Q741">
        <v>448.6505625</v>
      </c>
      <c r="R741">
        <v>122845.676053144</v>
      </c>
      <c r="S741">
        <v>116211.653751894</v>
      </c>
      <c r="T741">
        <v>40022.5014141445</v>
      </c>
      <c r="U741">
        <v>0.1</v>
      </c>
      <c r="V741">
        <v>90.1</v>
      </c>
      <c r="W741">
        <v>42.4</v>
      </c>
      <c r="X741">
        <v>1217.10145833333</v>
      </c>
      <c r="Y741">
        <v>906.384791666666</v>
      </c>
      <c r="Z741">
        <v>311.123854166666</v>
      </c>
      <c r="AA741">
        <v>101193.947556675</v>
      </c>
      <c r="AB741">
        <v>72067.4622927864</v>
      </c>
      <c r="AC741">
        <v>14544.4918903884</v>
      </c>
      <c r="AD741">
        <v>0.1</v>
      </c>
      <c r="AE741">
        <v>90.1</v>
      </c>
      <c r="AF741">
        <v>47.7</v>
      </c>
      <c r="AG741">
        <v>1550.47394791666</v>
      </c>
      <c r="AH741">
        <v>1053.14061458333</v>
      </c>
      <c r="AI741">
        <v>546.77915625</v>
      </c>
      <c r="AJ741">
        <v>152502.113912178</v>
      </c>
      <c r="AK741">
        <v>97572.2816868316</v>
      </c>
      <c r="AL741">
        <v>38062.8040472048</v>
      </c>
      <c r="AM741">
        <v>190.839475077911</v>
      </c>
      <c r="AN741">
        <v>16345.0537291666</v>
      </c>
      <c r="AO741">
        <v>30</v>
      </c>
    </row>
    <row r="742" customFormat="1" spans="1:41">
      <c r="A742">
        <v>1</v>
      </c>
      <c r="B742">
        <v>9.38</v>
      </c>
      <c r="C742">
        <v>7.9</v>
      </c>
      <c r="D742">
        <v>3</v>
      </c>
      <c r="E742">
        <v>1</v>
      </c>
      <c r="F742">
        <v>1</v>
      </c>
      <c r="G742">
        <v>0.1</v>
      </c>
      <c r="H742">
        <v>42</v>
      </c>
      <c r="I742">
        <v>38</v>
      </c>
      <c r="J742">
        <v>28</v>
      </c>
      <c r="K742">
        <v>8</v>
      </c>
      <c r="L742">
        <v>97.1548888888888</v>
      </c>
      <c r="M742">
        <v>8.01099999999999</v>
      </c>
      <c r="N742">
        <v>5.994</v>
      </c>
      <c r="O742">
        <v>94.9149999999999</v>
      </c>
      <c r="P742">
        <v>79.923</v>
      </c>
      <c r="Q742">
        <v>67.626</v>
      </c>
      <c r="R742">
        <v>568.715602999999</v>
      </c>
      <c r="S742">
        <v>437.770785</v>
      </c>
      <c r="T742">
        <v>357.202056</v>
      </c>
      <c r="U742">
        <v>0.1</v>
      </c>
      <c r="V742">
        <v>26.5</v>
      </c>
      <c r="W742">
        <v>74.2</v>
      </c>
      <c r="X742">
        <v>42.5829999999999</v>
      </c>
      <c r="Y742">
        <v>5.39340000000002</v>
      </c>
      <c r="Z742">
        <v>22.833</v>
      </c>
      <c r="AA742">
        <v>127.6821178</v>
      </c>
      <c r="AB742">
        <v>6.22146356000006</v>
      </c>
      <c r="AC742">
        <v>42.9038178000001</v>
      </c>
      <c r="AD742">
        <v>0.1</v>
      </c>
      <c r="AE742">
        <v>53</v>
      </c>
      <c r="AF742">
        <v>42.4</v>
      </c>
      <c r="AG742">
        <v>36.5376666666666</v>
      </c>
      <c r="AH742">
        <v>23.471</v>
      </c>
      <c r="AI742">
        <v>15.421</v>
      </c>
      <c r="AJ742">
        <v>116.8414882</v>
      </c>
      <c r="AK742">
        <v>67.3367770888889</v>
      </c>
      <c r="AL742">
        <v>34.4585770888888</v>
      </c>
      <c r="AM742">
        <v>95.3612115022904</v>
      </c>
      <c r="AN742">
        <v>967.98</v>
      </c>
      <c r="AO742">
        <v>30</v>
      </c>
    </row>
    <row r="743" customFormat="1" spans="1:41">
      <c r="A743">
        <v>1.1</v>
      </c>
      <c r="B743">
        <v>9.38</v>
      </c>
      <c r="C743">
        <v>7.9</v>
      </c>
      <c r="D743">
        <v>3</v>
      </c>
      <c r="E743">
        <v>1</v>
      </c>
      <c r="F743">
        <v>0</v>
      </c>
      <c r="G743">
        <v>0.1</v>
      </c>
      <c r="H743">
        <v>38</v>
      </c>
      <c r="I743">
        <v>26</v>
      </c>
      <c r="J743">
        <v>14</v>
      </c>
      <c r="K743">
        <v>0</v>
      </c>
      <c r="L743">
        <v>93.2893888888888</v>
      </c>
      <c r="M743">
        <v>15.762</v>
      </c>
      <c r="N743">
        <v>17.0489999999999</v>
      </c>
      <c r="O743">
        <v>117.537999999999</v>
      </c>
      <c r="P743">
        <v>81.913</v>
      </c>
      <c r="Q743">
        <v>55.3599999999999</v>
      </c>
      <c r="R743">
        <v>1305.21580999999</v>
      </c>
      <c r="S743">
        <v>909.227471000001</v>
      </c>
      <c r="T743">
        <v>531.751031999999</v>
      </c>
      <c r="U743">
        <v>0.1</v>
      </c>
      <c r="V743">
        <v>63.6</v>
      </c>
      <c r="W743">
        <v>47.7</v>
      </c>
      <c r="X743">
        <v>136.272666666667</v>
      </c>
      <c r="Y743">
        <v>57.9060000000001</v>
      </c>
      <c r="Z743">
        <v>34.9393333333332</v>
      </c>
      <c r="AA743">
        <v>1247.60709608889</v>
      </c>
      <c r="AB743">
        <v>368.416096088889</v>
      </c>
      <c r="AC743">
        <v>168.722873866665</v>
      </c>
      <c r="AD743">
        <v>0.1</v>
      </c>
      <c r="AE743">
        <v>68.9</v>
      </c>
      <c r="AF743">
        <v>42.4</v>
      </c>
      <c r="AG743">
        <v>131.211666666666</v>
      </c>
      <c r="AH743">
        <v>90.195</v>
      </c>
      <c r="AI743">
        <v>39.0783333333333</v>
      </c>
      <c r="AJ743">
        <v>1158.18054944444</v>
      </c>
      <c r="AK743">
        <v>761.667827222222</v>
      </c>
      <c r="AL743">
        <v>216.000049444444</v>
      </c>
      <c r="AM743">
        <v>92.2940332105423</v>
      </c>
      <c r="AN743">
        <v>1889.77066666666</v>
      </c>
      <c r="AO743">
        <v>30</v>
      </c>
    </row>
    <row r="744" customFormat="1" spans="1:41">
      <c r="A744">
        <v>1.1</v>
      </c>
      <c r="B744">
        <v>9.38</v>
      </c>
      <c r="C744">
        <v>7.9</v>
      </c>
      <c r="D744">
        <v>3</v>
      </c>
      <c r="E744">
        <v>1</v>
      </c>
      <c r="F744">
        <v>0</v>
      </c>
      <c r="G744">
        <v>0.1</v>
      </c>
      <c r="H744">
        <v>32</v>
      </c>
      <c r="I744">
        <v>22</v>
      </c>
      <c r="J744">
        <v>14</v>
      </c>
      <c r="K744">
        <v>0</v>
      </c>
      <c r="L744">
        <v>91.4158888888888</v>
      </c>
      <c r="M744">
        <v>36.257</v>
      </c>
      <c r="N744">
        <v>36.293</v>
      </c>
      <c r="O744">
        <v>221.03</v>
      </c>
      <c r="P744">
        <v>193.004</v>
      </c>
      <c r="Q744">
        <v>98.8199999999999</v>
      </c>
      <c r="R744">
        <v>5674.036181125</v>
      </c>
      <c r="S744">
        <v>4833.085379125</v>
      </c>
      <c r="T744">
        <v>1796.72862112499</v>
      </c>
      <c r="U744">
        <v>0.1</v>
      </c>
      <c r="V744">
        <v>63.6</v>
      </c>
      <c r="W744">
        <v>42.4</v>
      </c>
      <c r="X744">
        <v>301.068666666666</v>
      </c>
      <c r="Y744">
        <v>122.552</v>
      </c>
      <c r="Z744">
        <v>56.0353333333333</v>
      </c>
      <c r="AA744">
        <v>5780.21102746667</v>
      </c>
      <c r="AB744">
        <v>1657.60034968889</v>
      </c>
      <c r="AC744">
        <v>494.168471911111</v>
      </c>
      <c r="AD744">
        <v>0.1</v>
      </c>
      <c r="AE744">
        <v>68.9</v>
      </c>
      <c r="AF744">
        <v>42.4</v>
      </c>
      <c r="AG744">
        <v>263.507666666666</v>
      </c>
      <c r="AH744">
        <v>171.041</v>
      </c>
      <c r="AI744">
        <v>74.6076666666666</v>
      </c>
      <c r="AJ744">
        <v>4974.81890953333</v>
      </c>
      <c r="AK744">
        <v>2907.40586508888</v>
      </c>
      <c r="AL744">
        <v>831.776353977777</v>
      </c>
      <c r="AM744">
        <v>121.207346887259</v>
      </c>
      <c r="AN744">
        <v>3434.58425</v>
      </c>
      <c r="AO744">
        <v>30</v>
      </c>
    </row>
    <row r="745" customFormat="1" spans="1:41">
      <c r="A745">
        <v>1.1</v>
      </c>
      <c r="B745">
        <v>9.38</v>
      </c>
      <c r="C745">
        <v>7.9</v>
      </c>
      <c r="D745">
        <v>3</v>
      </c>
      <c r="E745">
        <v>1</v>
      </c>
      <c r="F745">
        <v>0</v>
      </c>
      <c r="G745">
        <v>0.1</v>
      </c>
      <c r="H745">
        <v>32</v>
      </c>
      <c r="I745">
        <v>22</v>
      </c>
      <c r="J745">
        <v>14</v>
      </c>
      <c r="K745">
        <v>0</v>
      </c>
      <c r="L745">
        <v>84.7968888888888</v>
      </c>
      <c r="M745">
        <v>63.2579999999999</v>
      </c>
      <c r="N745">
        <v>63.558</v>
      </c>
      <c r="O745">
        <v>403.8955</v>
      </c>
      <c r="P745">
        <v>349.5175</v>
      </c>
      <c r="Q745">
        <v>166.860999999999</v>
      </c>
      <c r="R745">
        <v>18368.76735025</v>
      </c>
      <c r="S745">
        <v>15179.01931625</v>
      </c>
      <c r="T745">
        <v>5000.27353499999</v>
      </c>
      <c r="U745">
        <v>0.1</v>
      </c>
      <c r="V745">
        <v>84.8</v>
      </c>
      <c r="W745">
        <v>42.4</v>
      </c>
      <c r="X745">
        <v>506.799333333333</v>
      </c>
      <c r="Y745">
        <v>339.215999999999</v>
      </c>
      <c r="Z745">
        <v>131.749333333333</v>
      </c>
      <c r="AA745">
        <v>15995.4678178666</v>
      </c>
      <c r="AB745">
        <v>9838.12400675554</v>
      </c>
      <c r="AC745">
        <v>2464.3495623111</v>
      </c>
      <c r="AD745">
        <v>0.1</v>
      </c>
      <c r="AE745">
        <v>84.8</v>
      </c>
      <c r="AF745">
        <v>47.7</v>
      </c>
      <c r="AG745">
        <v>535.319777777777</v>
      </c>
      <c r="AH745">
        <v>400.175333333333</v>
      </c>
      <c r="AI745">
        <v>167.225333333333</v>
      </c>
      <c r="AJ745">
        <v>18783.427335516</v>
      </c>
      <c r="AK745">
        <v>13560.5745528</v>
      </c>
      <c r="AL745">
        <v>3741.82509724444</v>
      </c>
      <c r="AM745">
        <v>80.9503809108343</v>
      </c>
      <c r="AN745">
        <v>6351.52379166666</v>
      </c>
      <c r="AO745">
        <v>30</v>
      </c>
    </row>
    <row r="746" customFormat="1" spans="1:41">
      <c r="A746">
        <v>1.1</v>
      </c>
      <c r="B746">
        <v>9.38</v>
      </c>
      <c r="C746">
        <v>7.9</v>
      </c>
      <c r="D746">
        <v>3</v>
      </c>
      <c r="E746">
        <v>1</v>
      </c>
      <c r="F746">
        <v>0</v>
      </c>
      <c r="G746">
        <v>0.1</v>
      </c>
      <c r="H746">
        <v>100</v>
      </c>
      <c r="I746">
        <v>20</v>
      </c>
      <c r="J746">
        <v>16</v>
      </c>
      <c r="K746">
        <v>0</v>
      </c>
      <c r="L746">
        <v>90.5518888888889</v>
      </c>
      <c r="M746">
        <v>107.273</v>
      </c>
      <c r="N746">
        <v>108.545</v>
      </c>
      <c r="O746">
        <v>1262.53875</v>
      </c>
      <c r="P746">
        <v>572.7184375</v>
      </c>
      <c r="Q746">
        <v>383.4433125</v>
      </c>
      <c r="R746">
        <v>89192.1243371327</v>
      </c>
      <c r="S746">
        <v>42914.2087622851</v>
      </c>
      <c r="T746">
        <v>23320.947395707</v>
      </c>
      <c r="U746">
        <v>0.1</v>
      </c>
      <c r="V746">
        <v>116.6</v>
      </c>
      <c r="W746">
        <v>42.4</v>
      </c>
      <c r="X746">
        <v>1208.60429166666</v>
      </c>
      <c r="Y746">
        <v>866.387625</v>
      </c>
      <c r="Z746">
        <v>247.370958333333</v>
      </c>
      <c r="AA746">
        <v>75875.6082339614</v>
      </c>
      <c r="AB746">
        <v>53135.9639186836</v>
      </c>
      <c r="AC746">
        <v>8652.87612423923</v>
      </c>
      <c r="AD746">
        <v>0.1</v>
      </c>
      <c r="AE746">
        <v>111.3</v>
      </c>
      <c r="AF746">
        <v>42.4</v>
      </c>
      <c r="AG746">
        <v>1336.57481249999</v>
      </c>
      <c r="AH746">
        <v>949.341479166667</v>
      </c>
      <c r="AI746">
        <v>284.541479166666</v>
      </c>
      <c r="AJ746">
        <v>96430.5233038264</v>
      </c>
      <c r="AK746">
        <v>65441.3507010487</v>
      </c>
      <c r="AL746">
        <v>11351.4569934098</v>
      </c>
      <c r="AM746">
        <v>122.102158230786</v>
      </c>
      <c r="AN746">
        <v>17029.3276666666</v>
      </c>
      <c r="AO746">
        <v>30</v>
      </c>
    </row>
    <row r="747" customFormat="1" spans="1:41">
      <c r="A747">
        <v>1.1</v>
      </c>
      <c r="B747">
        <v>9.38</v>
      </c>
      <c r="C747">
        <v>7.9</v>
      </c>
      <c r="D747">
        <v>3</v>
      </c>
      <c r="E747">
        <v>1</v>
      </c>
      <c r="F747">
        <v>1</v>
      </c>
      <c r="G747">
        <v>0.1</v>
      </c>
      <c r="H747">
        <v>38</v>
      </c>
      <c r="I747">
        <v>30</v>
      </c>
      <c r="J747">
        <v>26</v>
      </c>
      <c r="K747">
        <v>0</v>
      </c>
      <c r="L747">
        <v>86.6623888888889</v>
      </c>
      <c r="M747">
        <v>16.259</v>
      </c>
      <c r="N747">
        <v>17.786</v>
      </c>
      <c r="O747">
        <v>201.769999999999</v>
      </c>
      <c r="P747">
        <v>160.952</v>
      </c>
      <c r="Q747">
        <v>118.685</v>
      </c>
      <c r="R747">
        <v>2898.41078999999</v>
      </c>
      <c r="S747">
        <v>2085.689324</v>
      </c>
      <c r="T747">
        <v>1247.821719</v>
      </c>
      <c r="U747">
        <v>0.1</v>
      </c>
      <c r="V747">
        <v>53</v>
      </c>
      <c r="W747">
        <v>53</v>
      </c>
      <c r="X747">
        <v>100.829333333333</v>
      </c>
      <c r="Y747">
        <v>33.3960000000002</v>
      </c>
      <c r="Z747">
        <v>33.3960000000002</v>
      </c>
      <c r="AA747">
        <v>766.856034311113</v>
      </c>
      <c r="AB747">
        <v>127.571478755556</v>
      </c>
      <c r="AC747">
        <v>127.571478755556</v>
      </c>
      <c r="AD747">
        <v>0.1</v>
      </c>
      <c r="AE747">
        <v>53</v>
      </c>
      <c r="AF747">
        <v>47.7</v>
      </c>
      <c r="AG747">
        <v>58.5156666666666</v>
      </c>
      <c r="AH747">
        <v>41.0656666666666</v>
      </c>
      <c r="AI747">
        <v>31.7323333333333</v>
      </c>
      <c r="AJ747">
        <v>295.694791311111</v>
      </c>
      <c r="AK747">
        <v>195.371902422222</v>
      </c>
      <c r="AL747">
        <v>127.427102422222</v>
      </c>
      <c r="AM747">
        <v>170.045476581589</v>
      </c>
      <c r="AN747">
        <v>3703.23133333333</v>
      </c>
      <c r="AO747">
        <v>30</v>
      </c>
    </row>
    <row r="748" customFormat="1" spans="1:41">
      <c r="A748">
        <v>1.1</v>
      </c>
      <c r="B748">
        <v>9.38</v>
      </c>
      <c r="C748">
        <v>7.9</v>
      </c>
      <c r="D748">
        <v>3</v>
      </c>
      <c r="E748">
        <v>1</v>
      </c>
      <c r="F748">
        <v>0</v>
      </c>
      <c r="G748">
        <v>0.1</v>
      </c>
      <c r="H748">
        <v>224</v>
      </c>
      <c r="I748">
        <v>178</v>
      </c>
      <c r="J748">
        <v>122</v>
      </c>
      <c r="K748">
        <v>114</v>
      </c>
      <c r="L748">
        <v>93.6498888888888</v>
      </c>
      <c r="M748">
        <v>3.78500000000001</v>
      </c>
      <c r="N748">
        <v>2.32399999999999</v>
      </c>
      <c r="O748">
        <v>238.698</v>
      </c>
      <c r="P748">
        <v>181.726999999999</v>
      </c>
      <c r="Q748">
        <v>131.276999999999</v>
      </c>
      <c r="R748">
        <v>593.161920000002</v>
      </c>
      <c r="S748">
        <v>432.783616999997</v>
      </c>
      <c r="T748">
        <v>328.939914999998</v>
      </c>
      <c r="U748">
        <v>0.1</v>
      </c>
      <c r="V748">
        <v>42.4</v>
      </c>
      <c r="W748">
        <v>37.1</v>
      </c>
      <c r="X748">
        <v>9.54400000000006</v>
      </c>
      <c r="Y748">
        <v>2.59146666666673</v>
      </c>
      <c r="Z748">
        <v>2.59146666666671</v>
      </c>
      <c r="AA748">
        <v>7.40733831111122</v>
      </c>
      <c r="AB748">
        <v>1.22921820444447</v>
      </c>
      <c r="AC748">
        <v>1.22921820444447</v>
      </c>
      <c r="AD748">
        <v>0.1</v>
      </c>
      <c r="AE748">
        <v>42.4</v>
      </c>
      <c r="AF748">
        <v>37.1</v>
      </c>
      <c r="AG748">
        <v>7.18599999999999</v>
      </c>
      <c r="AH748">
        <v>5.31933333333332</v>
      </c>
      <c r="AI748">
        <v>2.95266666666666</v>
      </c>
      <c r="AJ748">
        <v>4.98517253333332</v>
      </c>
      <c r="AK748">
        <v>4.04461697777776</v>
      </c>
      <c r="AL748">
        <v>1.4501503111111</v>
      </c>
      <c r="AM748">
        <v>191.116799392827</v>
      </c>
      <c r="AN748">
        <v>1351.89799999999</v>
      </c>
      <c r="AO748">
        <v>30</v>
      </c>
    </row>
    <row r="749" customFormat="1" spans="1:41">
      <c r="A749">
        <v>1.1</v>
      </c>
      <c r="B749">
        <v>9.38</v>
      </c>
      <c r="C749">
        <v>7.9</v>
      </c>
      <c r="D749">
        <v>3</v>
      </c>
      <c r="E749">
        <v>1</v>
      </c>
      <c r="F749">
        <v>0</v>
      </c>
      <c r="G749">
        <v>0.1</v>
      </c>
      <c r="H749">
        <v>24</v>
      </c>
      <c r="I749">
        <v>18</v>
      </c>
      <c r="J749">
        <v>12</v>
      </c>
      <c r="K749">
        <v>0</v>
      </c>
      <c r="L749">
        <v>92.2948888888888</v>
      </c>
      <c r="M749">
        <v>25.756</v>
      </c>
      <c r="N749">
        <v>25.0559999999999</v>
      </c>
      <c r="O749">
        <v>122.206</v>
      </c>
      <c r="P749">
        <v>104.797</v>
      </c>
      <c r="Q749">
        <v>69.477</v>
      </c>
      <c r="R749">
        <v>2174.641896</v>
      </c>
      <c r="S749">
        <v>1834.134691</v>
      </c>
      <c r="T749">
        <v>1068.841985</v>
      </c>
      <c r="U749">
        <v>0.1</v>
      </c>
      <c r="V749">
        <v>58.3</v>
      </c>
      <c r="W749">
        <v>42.4</v>
      </c>
      <c r="X749">
        <v>167.178666666666</v>
      </c>
      <c r="Y749">
        <v>94.1953333333332</v>
      </c>
      <c r="Z749">
        <v>64.1453333333333</v>
      </c>
      <c r="AA749">
        <v>2168.1225088</v>
      </c>
      <c r="AB749">
        <v>1051.05598657777</v>
      </c>
      <c r="AC749">
        <v>592.520553244443</v>
      </c>
      <c r="AD749">
        <v>0.1</v>
      </c>
      <c r="AE749">
        <v>63.6</v>
      </c>
      <c r="AF749">
        <v>42.4</v>
      </c>
      <c r="AG749">
        <v>156.170666666666</v>
      </c>
      <c r="AH749">
        <v>99.204</v>
      </c>
      <c r="AI749">
        <v>56.004</v>
      </c>
      <c r="AJ749">
        <v>1938.81900319999</v>
      </c>
      <c r="AK749">
        <v>1090.2618032</v>
      </c>
      <c r="AL749">
        <v>463.7140032</v>
      </c>
      <c r="AM749">
        <v>88.4725343351917</v>
      </c>
      <c r="AN749">
        <v>1628.81766666666</v>
      </c>
      <c r="AO749">
        <v>30</v>
      </c>
    </row>
    <row r="750" customFormat="1" spans="1:41">
      <c r="A750">
        <v>1.1</v>
      </c>
      <c r="B750">
        <v>9.38</v>
      </c>
      <c r="C750">
        <v>7.9</v>
      </c>
      <c r="D750">
        <v>3</v>
      </c>
      <c r="E750">
        <v>1</v>
      </c>
      <c r="F750">
        <v>0</v>
      </c>
      <c r="G750">
        <v>0.1</v>
      </c>
      <c r="H750">
        <v>24</v>
      </c>
      <c r="I750">
        <v>18</v>
      </c>
      <c r="J750">
        <v>10</v>
      </c>
      <c r="K750">
        <v>0</v>
      </c>
      <c r="L750">
        <v>80.4143888888888</v>
      </c>
      <c r="M750">
        <v>95.7569999999999</v>
      </c>
      <c r="N750">
        <v>96.298</v>
      </c>
      <c r="O750">
        <v>445.0335</v>
      </c>
      <c r="P750">
        <v>413.210499999999</v>
      </c>
      <c r="Q750">
        <v>165.22825</v>
      </c>
      <c r="R750">
        <v>30290.201554625</v>
      </c>
      <c r="S750">
        <v>27719.8630206249</v>
      </c>
      <c r="T750">
        <v>7675.6602523125</v>
      </c>
      <c r="U750">
        <v>0.1</v>
      </c>
      <c r="V750">
        <v>68.9</v>
      </c>
      <c r="W750">
        <v>42.4</v>
      </c>
      <c r="X750">
        <v>551.791541666667</v>
      </c>
      <c r="Y750">
        <v>398.708208333333</v>
      </c>
      <c r="Z750">
        <v>227.674874999999</v>
      </c>
      <c r="AA750">
        <v>24697.0671685448</v>
      </c>
      <c r="AB750">
        <v>16279.5613546559</v>
      </c>
      <c r="AC750">
        <v>7399.29626437811</v>
      </c>
      <c r="AD750">
        <v>0.1</v>
      </c>
      <c r="AE750">
        <v>68.9</v>
      </c>
      <c r="AF750">
        <v>37.1</v>
      </c>
      <c r="AG750">
        <v>665.595541666666</v>
      </c>
      <c r="AH750">
        <v>429.195541666666</v>
      </c>
      <c r="AI750">
        <v>177.345541666666</v>
      </c>
      <c r="AJ750">
        <v>33257.1604396003</v>
      </c>
      <c r="AK750">
        <v>19023.570956267</v>
      </c>
      <c r="AL750">
        <v>5079.68428230868</v>
      </c>
      <c r="AM750">
        <v>134.254318453052</v>
      </c>
      <c r="AN750">
        <v>6306.62779166666</v>
      </c>
      <c r="AO750">
        <v>30</v>
      </c>
    </row>
    <row r="751" customFormat="1" spans="1:41">
      <c r="A751">
        <v>1.1</v>
      </c>
      <c r="B751">
        <v>9.38</v>
      </c>
      <c r="C751">
        <v>7.9</v>
      </c>
      <c r="D751">
        <v>3</v>
      </c>
      <c r="E751">
        <v>1</v>
      </c>
      <c r="F751">
        <v>0</v>
      </c>
      <c r="G751">
        <v>0.1</v>
      </c>
      <c r="H751">
        <v>30</v>
      </c>
      <c r="I751">
        <v>18</v>
      </c>
      <c r="J751">
        <v>10</v>
      </c>
      <c r="K751">
        <v>0</v>
      </c>
      <c r="L751">
        <v>64.5398888888889</v>
      </c>
      <c r="M751">
        <v>172.759</v>
      </c>
      <c r="N751">
        <v>174.549</v>
      </c>
      <c r="O751">
        <v>922.445625</v>
      </c>
      <c r="P751">
        <v>685.340625</v>
      </c>
      <c r="Q751">
        <v>281.095624999999</v>
      </c>
      <c r="R751">
        <v>110914.425332578</v>
      </c>
      <c r="S751">
        <v>75971.5445088281</v>
      </c>
      <c r="T751">
        <v>20971.3967575781</v>
      </c>
      <c r="U751">
        <v>0.1</v>
      </c>
      <c r="V751">
        <v>95.4</v>
      </c>
      <c r="W751">
        <v>42.4</v>
      </c>
      <c r="X751">
        <v>1257.38416666666</v>
      </c>
      <c r="Y751">
        <v>916.250833333333</v>
      </c>
      <c r="Z751">
        <v>377.520104166666</v>
      </c>
      <c r="AA751">
        <v>97143.9170597906</v>
      </c>
      <c r="AB751">
        <v>70449.7541709017</v>
      </c>
      <c r="AC751">
        <v>20277.6949346006</v>
      </c>
      <c r="AD751">
        <v>0.1</v>
      </c>
      <c r="AE751">
        <v>95.4</v>
      </c>
      <c r="AF751">
        <v>42.4</v>
      </c>
      <c r="AG751">
        <v>1384.39083333333</v>
      </c>
      <c r="AH751">
        <v>1033.79083333333</v>
      </c>
      <c r="AI751">
        <v>427.9434375</v>
      </c>
      <c r="AJ751">
        <v>121744.040961526</v>
      </c>
      <c r="AK751">
        <v>88999.8682393044</v>
      </c>
      <c r="AL751">
        <v>25864.6712339062</v>
      </c>
      <c r="AM751">
        <v>110.190817202579</v>
      </c>
      <c r="AN751">
        <v>16001.3591920572</v>
      </c>
      <c r="AO751">
        <v>30</v>
      </c>
    </row>
    <row r="752" customFormat="1" spans="1:41">
      <c r="A752">
        <v>1.1</v>
      </c>
      <c r="B752">
        <v>9.38</v>
      </c>
      <c r="C752">
        <v>7.9</v>
      </c>
      <c r="D752">
        <v>3</v>
      </c>
      <c r="E752">
        <v>1</v>
      </c>
      <c r="F752">
        <v>1</v>
      </c>
      <c r="G752">
        <v>0.1</v>
      </c>
      <c r="H752">
        <v>34</v>
      </c>
      <c r="I752">
        <v>30</v>
      </c>
      <c r="J752">
        <v>26</v>
      </c>
      <c r="K752">
        <v>18</v>
      </c>
      <c r="L752">
        <v>93.1678888888888</v>
      </c>
      <c r="M752">
        <v>11.004</v>
      </c>
      <c r="N752">
        <v>10.9959999999999</v>
      </c>
      <c r="O752">
        <v>143.091999999999</v>
      </c>
      <c r="P752">
        <v>137.576</v>
      </c>
      <c r="Q752">
        <v>79.552</v>
      </c>
      <c r="R752">
        <v>1463.30493999999</v>
      </c>
      <c r="S752">
        <v>1391.453052</v>
      </c>
      <c r="T752">
        <v>519.178106</v>
      </c>
      <c r="U752">
        <v>0.1</v>
      </c>
      <c r="V752">
        <v>47.7</v>
      </c>
      <c r="W752">
        <v>31.8</v>
      </c>
      <c r="X752">
        <v>32.6990000000003</v>
      </c>
      <c r="Y752">
        <v>19.1156666666667</v>
      </c>
      <c r="Z752">
        <v>13.8656666666666</v>
      </c>
      <c r="AA752">
        <v>87.95378908889</v>
      </c>
      <c r="AB752">
        <v>53.4379446444447</v>
      </c>
      <c r="AC752">
        <v>35.068211311111</v>
      </c>
      <c r="AD752">
        <v>0.1</v>
      </c>
      <c r="AE752">
        <v>53</v>
      </c>
      <c r="AF752">
        <v>37.1</v>
      </c>
      <c r="AG752">
        <v>61.5056666666666</v>
      </c>
      <c r="AH752">
        <v>34.339</v>
      </c>
      <c r="AI752">
        <v>19.339</v>
      </c>
      <c r="AJ752">
        <v>316.728353088889</v>
      </c>
      <c r="AK752">
        <v>151.3379642</v>
      </c>
      <c r="AL752">
        <v>63.9942642</v>
      </c>
      <c r="AM752">
        <v>51.3827928222326</v>
      </c>
      <c r="AN752">
        <v>1214.40599999999</v>
      </c>
      <c r="AO752">
        <v>30</v>
      </c>
    </row>
    <row r="753" customFormat="1" spans="1:41">
      <c r="A753">
        <v>1.1</v>
      </c>
      <c r="B753">
        <v>9.38</v>
      </c>
      <c r="C753">
        <v>7.9</v>
      </c>
      <c r="D753">
        <v>3</v>
      </c>
      <c r="E753">
        <v>1</v>
      </c>
      <c r="F753">
        <v>0</v>
      </c>
      <c r="G753">
        <v>0.1</v>
      </c>
      <c r="H753">
        <v>30</v>
      </c>
      <c r="I753">
        <v>18</v>
      </c>
      <c r="J753">
        <v>14</v>
      </c>
      <c r="K753">
        <v>0</v>
      </c>
      <c r="L753">
        <v>88.7943888888888</v>
      </c>
      <c r="M753">
        <v>20.7589999999999</v>
      </c>
      <c r="N753">
        <v>21.5579999999999</v>
      </c>
      <c r="O753">
        <v>132.02</v>
      </c>
      <c r="P753">
        <v>97.539</v>
      </c>
      <c r="Q753">
        <v>65.3359999999999</v>
      </c>
      <c r="R753">
        <v>2108.71076</v>
      </c>
      <c r="S753">
        <v>1416.805329</v>
      </c>
      <c r="T753">
        <v>765.884623999999</v>
      </c>
      <c r="U753">
        <v>0.1</v>
      </c>
      <c r="V753">
        <v>53</v>
      </c>
      <c r="W753">
        <v>37.1</v>
      </c>
      <c r="X753">
        <v>96.0306666666667</v>
      </c>
      <c r="Y753">
        <v>66.114</v>
      </c>
      <c r="Z753">
        <v>31.464</v>
      </c>
      <c r="AA753">
        <v>826.586383644446</v>
      </c>
      <c r="AB753">
        <v>523.6926392</v>
      </c>
      <c r="AC753">
        <v>163.3501392</v>
      </c>
      <c r="AD753">
        <v>0.1</v>
      </c>
      <c r="AE753">
        <v>53</v>
      </c>
      <c r="AF753">
        <v>37.1</v>
      </c>
      <c r="AG753">
        <v>128.656</v>
      </c>
      <c r="AH753">
        <v>77.5726666666666</v>
      </c>
      <c r="AI753">
        <v>37.2726666666666</v>
      </c>
      <c r="AJ753">
        <v>1467.87819164444</v>
      </c>
      <c r="AK753">
        <v>738.544158311111</v>
      </c>
      <c r="AL753">
        <v>236.947424977777</v>
      </c>
      <c r="AM753">
        <v>92.9878925514087</v>
      </c>
      <c r="AN753">
        <v>1823.51533333333</v>
      </c>
      <c r="AO753">
        <v>30</v>
      </c>
    </row>
    <row r="754" customFormat="1" spans="1:41">
      <c r="A754">
        <v>1.1</v>
      </c>
      <c r="B754">
        <v>9.38</v>
      </c>
      <c r="C754">
        <v>7.9</v>
      </c>
      <c r="D754">
        <v>3</v>
      </c>
      <c r="E754">
        <v>1</v>
      </c>
      <c r="F754">
        <v>0</v>
      </c>
      <c r="G754">
        <v>0.1</v>
      </c>
      <c r="H754">
        <v>30</v>
      </c>
      <c r="I754">
        <v>22</v>
      </c>
      <c r="J754">
        <v>14</v>
      </c>
      <c r="K754">
        <v>0</v>
      </c>
      <c r="L754">
        <v>74.9213888888888</v>
      </c>
      <c r="M754">
        <v>90.008</v>
      </c>
      <c r="N754">
        <v>94.559</v>
      </c>
      <c r="O754">
        <v>637.661499999999</v>
      </c>
      <c r="P754">
        <v>580.5175</v>
      </c>
      <c r="Q754">
        <v>245.954749999999</v>
      </c>
      <c r="R754">
        <v>44009.975329125</v>
      </c>
      <c r="S754">
        <v>39723.527738125</v>
      </c>
      <c r="T754">
        <v>10422.9762928124</v>
      </c>
      <c r="U754">
        <v>0.1</v>
      </c>
      <c r="V754">
        <v>79.5</v>
      </c>
      <c r="W754">
        <v>42.4</v>
      </c>
      <c r="X754">
        <v>662.349333333333</v>
      </c>
      <c r="Y754">
        <v>470.849333333333</v>
      </c>
      <c r="Z754">
        <v>195.599333333333</v>
      </c>
      <c r="AA754">
        <v>28681.3579356444</v>
      </c>
      <c r="AB754">
        <v>19964.0847356444</v>
      </c>
      <c r="AC754">
        <v>5462.1121023111</v>
      </c>
      <c r="AD754">
        <v>0.1</v>
      </c>
      <c r="AE754">
        <v>79.5</v>
      </c>
      <c r="AF754">
        <v>42.4</v>
      </c>
      <c r="AG754">
        <v>765.343</v>
      </c>
      <c r="AH754">
        <v>564.543</v>
      </c>
      <c r="AI754">
        <v>230.309666666666</v>
      </c>
      <c r="AJ754">
        <v>39846.2323497999</v>
      </c>
      <c r="AK754">
        <v>28735.2650720222</v>
      </c>
      <c r="AL754">
        <v>7623.87603868889</v>
      </c>
      <c r="AM754">
        <v>92.5691997938613</v>
      </c>
      <c r="AN754">
        <v>9424.09429166666</v>
      </c>
      <c r="AO754">
        <v>30</v>
      </c>
    </row>
    <row r="755" customFormat="1" spans="1:41">
      <c r="A755">
        <v>1.1</v>
      </c>
      <c r="B755">
        <v>9.38</v>
      </c>
      <c r="C755">
        <v>7.9</v>
      </c>
      <c r="D755">
        <v>3</v>
      </c>
      <c r="E755">
        <v>1</v>
      </c>
      <c r="F755">
        <v>0</v>
      </c>
      <c r="G755">
        <v>0.1</v>
      </c>
      <c r="H755">
        <v>32</v>
      </c>
      <c r="I755">
        <v>20</v>
      </c>
      <c r="J755">
        <v>14</v>
      </c>
      <c r="K755">
        <v>0</v>
      </c>
      <c r="L755">
        <v>70.4298888888888</v>
      </c>
      <c r="M755">
        <v>129.759</v>
      </c>
      <c r="N755">
        <v>136.327</v>
      </c>
      <c r="O755">
        <v>932.7665</v>
      </c>
      <c r="P755">
        <v>662.54275</v>
      </c>
      <c r="Q755">
        <v>373.36975</v>
      </c>
      <c r="R755">
        <v>91184.518751625</v>
      </c>
      <c r="S755">
        <v>57501.1440125625</v>
      </c>
      <c r="T755">
        <v>23698.5271043125</v>
      </c>
      <c r="U755">
        <v>0.1</v>
      </c>
      <c r="V755">
        <v>100.7</v>
      </c>
      <c r="W755">
        <v>42.4</v>
      </c>
      <c r="X755">
        <v>1020.984</v>
      </c>
      <c r="Y755">
        <v>712.617333333333</v>
      </c>
      <c r="Z755">
        <v>282.250666666666</v>
      </c>
      <c r="AA755">
        <v>62211.0390067555</v>
      </c>
      <c r="AB755">
        <v>43306.3619178666</v>
      </c>
      <c r="AC755">
        <v>11480.9882289777</v>
      </c>
      <c r="AD755">
        <v>0.1</v>
      </c>
      <c r="AE755">
        <v>100.7</v>
      </c>
      <c r="AF755">
        <v>42.4</v>
      </c>
      <c r="AG755">
        <v>1205.70833333333</v>
      </c>
      <c r="AH755">
        <v>894.191666666666</v>
      </c>
      <c r="AI755">
        <v>323.658333333333</v>
      </c>
      <c r="AJ755">
        <v>90132.1449583333</v>
      </c>
      <c r="AK755">
        <v>65588.5074583333</v>
      </c>
      <c r="AL755">
        <v>15209.8627361111</v>
      </c>
      <c r="AM755">
        <v>91.3080418517578</v>
      </c>
      <c r="AN755">
        <v>15451.3427083333</v>
      </c>
      <c r="AO755">
        <v>30</v>
      </c>
    </row>
    <row r="756" customFormat="1" spans="1:41">
      <c r="A756">
        <v>1.1</v>
      </c>
      <c r="B756">
        <v>9.38</v>
      </c>
      <c r="C756">
        <v>7.9</v>
      </c>
      <c r="D756">
        <v>3</v>
      </c>
      <c r="E756">
        <v>1</v>
      </c>
      <c r="F756">
        <v>0</v>
      </c>
      <c r="G756">
        <v>0.1</v>
      </c>
      <c r="H756">
        <v>100</v>
      </c>
      <c r="I756">
        <v>18</v>
      </c>
      <c r="J756">
        <v>16</v>
      </c>
      <c r="K756">
        <v>0</v>
      </c>
      <c r="L756">
        <v>89.3033888888888</v>
      </c>
      <c r="M756">
        <v>150.772999999999</v>
      </c>
      <c r="N756">
        <v>151.048</v>
      </c>
      <c r="O756">
        <v>1939.7205625</v>
      </c>
      <c r="P756">
        <v>840.104375</v>
      </c>
      <c r="Q756">
        <v>629.339</v>
      </c>
      <c r="R756">
        <v>186437.5137568</v>
      </c>
      <c r="S756">
        <v>95880.5555447656</v>
      </c>
      <c r="T756">
        <v>61468.57954775</v>
      </c>
      <c r="U756">
        <v>0.1</v>
      </c>
      <c r="V756">
        <v>100.7</v>
      </c>
      <c r="W756">
        <v>42.4</v>
      </c>
      <c r="X756">
        <v>1355.725</v>
      </c>
      <c r="Y756">
        <v>976.275</v>
      </c>
      <c r="Z756">
        <v>394.791666666666</v>
      </c>
      <c r="AA756">
        <v>114324.181013888</v>
      </c>
      <c r="AB756">
        <v>81763.4110138889</v>
      </c>
      <c r="AC756">
        <v>22358.8915694444</v>
      </c>
      <c r="AD756">
        <v>0.1</v>
      </c>
      <c r="AE756">
        <v>100.7</v>
      </c>
      <c r="AF756">
        <v>42.4</v>
      </c>
      <c r="AG756">
        <v>1657.47811111111</v>
      </c>
      <c r="AH756">
        <v>1208.50033333333</v>
      </c>
      <c r="AI756">
        <v>447.467</v>
      </c>
      <c r="AJ756">
        <v>168754.70154496</v>
      </c>
      <c r="AK756">
        <v>121063.208084466</v>
      </c>
      <c r="AL756">
        <v>29012.1655178</v>
      </c>
      <c r="AM756">
        <v>38.334961317711</v>
      </c>
      <c r="AN756">
        <v>20993.4269166666</v>
      </c>
      <c r="AO756">
        <v>30</v>
      </c>
    </row>
    <row r="757" customFormat="1" spans="1:41">
      <c r="A757">
        <v>1</v>
      </c>
      <c r="B757">
        <v>9.38</v>
      </c>
      <c r="C757">
        <v>7.9</v>
      </c>
      <c r="D757">
        <v>3</v>
      </c>
      <c r="E757">
        <v>1</v>
      </c>
      <c r="F757">
        <v>1</v>
      </c>
      <c r="G757">
        <v>0.1</v>
      </c>
      <c r="H757">
        <v>34</v>
      </c>
      <c r="I757">
        <v>30</v>
      </c>
      <c r="J757">
        <v>26</v>
      </c>
      <c r="K757">
        <v>14</v>
      </c>
      <c r="L757">
        <v>83.4133888888888</v>
      </c>
      <c r="M757">
        <v>17.0049999999999</v>
      </c>
      <c r="N757">
        <v>16.995</v>
      </c>
      <c r="O757">
        <v>219.474</v>
      </c>
      <c r="P757">
        <v>204.965</v>
      </c>
      <c r="Q757">
        <v>120.201999999999</v>
      </c>
      <c r="R757">
        <v>3459.009686</v>
      </c>
      <c r="S757">
        <v>3136.620475</v>
      </c>
      <c r="T757">
        <v>1235.04738599999</v>
      </c>
      <c r="U757">
        <v>0.1</v>
      </c>
      <c r="V757">
        <v>58.3</v>
      </c>
      <c r="W757">
        <v>42.4</v>
      </c>
      <c r="X757">
        <v>58.8586666666669</v>
      </c>
      <c r="Y757">
        <v>38.7920000000001</v>
      </c>
      <c r="Z757">
        <v>24.092</v>
      </c>
      <c r="AA757">
        <v>287.34210168889</v>
      </c>
      <c r="AB757">
        <v>172.3938128</v>
      </c>
      <c r="AC757">
        <v>84.6862128000003</v>
      </c>
      <c r="AD757">
        <v>0.1</v>
      </c>
      <c r="AE757">
        <v>63.6</v>
      </c>
      <c r="AF757">
        <v>37.1</v>
      </c>
      <c r="AG757">
        <v>106.346666666666</v>
      </c>
      <c r="AH757">
        <v>73.5466666666666</v>
      </c>
      <c r="AI757">
        <v>35.4633333333333</v>
      </c>
      <c r="AJ757">
        <v>958.541457777778</v>
      </c>
      <c r="AK757">
        <v>602.294235555555</v>
      </c>
      <c r="AL757">
        <v>207.260291111111</v>
      </c>
      <c r="AM757">
        <v>53.5458329463909</v>
      </c>
      <c r="AN757">
        <v>1812.53633333333</v>
      </c>
      <c r="AO757">
        <v>30</v>
      </c>
    </row>
    <row r="758" customFormat="1" spans="1:41">
      <c r="A758">
        <v>1.1</v>
      </c>
      <c r="B758">
        <v>9.38</v>
      </c>
      <c r="C758">
        <v>7.9</v>
      </c>
      <c r="D758">
        <v>3</v>
      </c>
      <c r="E758">
        <v>1</v>
      </c>
      <c r="F758">
        <v>1</v>
      </c>
      <c r="G758">
        <v>0.1</v>
      </c>
      <c r="H758">
        <v>34</v>
      </c>
      <c r="I758">
        <v>28</v>
      </c>
      <c r="J758">
        <v>28</v>
      </c>
      <c r="K758">
        <v>20</v>
      </c>
      <c r="L758">
        <v>94.9138888888888</v>
      </c>
      <c r="M758">
        <v>10.0039999999999</v>
      </c>
      <c r="N758">
        <v>8.247</v>
      </c>
      <c r="O758">
        <v>106.301999999999</v>
      </c>
      <c r="P758">
        <v>97.768</v>
      </c>
      <c r="Q758">
        <v>97.768</v>
      </c>
      <c r="R758">
        <v>839.985539999999</v>
      </c>
      <c r="S758">
        <v>738.12786</v>
      </c>
      <c r="T758">
        <v>738.12786</v>
      </c>
      <c r="U758">
        <v>0.1</v>
      </c>
      <c r="V758">
        <v>63.6</v>
      </c>
      <c r="W758">
        <v>37.1</v>
      </c>
      <c r="X758">
        <v>51.041</v>
      </c>
      <c r="Y758">
        <v>37.2409999999998</v>
      </c>
      <c r="Z758">
        <v>21.5243333333333</v>
      </c>
      <c r="AA758">
        <v>224.091458422222</v>
      </c>
      <c r="AB758">
        <v>176.750058422221</v>
      </c>
      <c r="AC758">
        <v>72.5821806444447</v>
      </c>
      <c r="AD758">
        <v>0.1</v>
      </c>
      <c r="AE758">
        <v>31.8</v>
      </c>
      <c r="AF758">
        <v>37.1</v>
      </c>
      <c r="AG758">
        <v>35.9056666666666</v>
      </c>
      <c r="AH758">
        <v>10.1889999999999</v>
      </c>
      <c r="AI758">
        <v>18.5889999999999</v>
      </c>
      <c r="AJ758">
        <v>128.453546422222</v>
      </c>
      <c r="AK758">
        <v>21.4591797555555</v>
      </c>
      <c r="AL758">
        <v>55.9927797555555</v>
      </c>
      <c r="AM758">
        <v>72.6975439614912</v>
      </c>
      <c r="AN758">
        <v>876.798333333334</v>
      </c>
      <c r="AO758">
        <v>30</v>
      </c>
    </row>
    <row r="759" customFormat="1" spans="1:41">
      <c r="A759">
        <v>1.1</v>
      </c>
      <c r="B759">
        <v>9.38</v>
      </c>
      <c r="C759">
        <v>7.9</v>
      </c>
      <c r="D759">
        <v>3</v>
      </c>
      <c r="E759">
        <v>1</v>
      </c>
      <c r="F759">
        <v>0</v>
      </c>
      <c r="G759">
        <v>0.1</v>
      </c>
      <c r="H759">
        <v>30</v>
      </c>
      <c r="I759">
        <v>20</v>
      </c>
      <c r="J759">
        <v>14</v>
      </c>
      <c r="K759">
        <v>0</v>
      </c>
      <c r="L759">
        <v>88.4073888888888</v>
      </c>
      <c r="M759">
        <v>21.759</v>
      </c>
      <c r="N759">
        <v>22.284</v>
      </c>
      <c r="O759">
        <v>138.28</v>
      </c>
      <c r="P759">
        <v>118.435</v>
      </c>
      <c r="Q759">
        <v>87.158</v>
      </c>
      <c r="R759">
        <v>2334.56884</v>
      </c>
      <c r="S759">
        <v>1950.797385</v>
      </c>
      <c r="T759">
        <v>1227.9085</v>
      </c>
      <c r="U759">
        <v>0.1</v>
      </c>
      <c r="V759">
        <v>63.6</v>
      </c>
      <c r="W759">
        <v>42.4</v>
      </c>
      <c r="X759">
        <v>157.023333333333</v>
      </c>
      <c r="Y759">
        <v>91.9733333333333</v>
      </c>
      <c r="Z759">
        <v>45.7733333333334</v>
      </c>
      <c r="AA759">
        <v>1867.94659777778</v>
      </c>
      <c r="AB759">
        <v>948.981986666667</v>
      </c>
      <c r="AC759">
        <v>330.011431111112</v>
      </c>
      <c r="AD759">
        <v>0.1</v>
      </c>
      <c r="AE759">
        <v>74.2</v>
      </c>
      <c r="AF759">
        <v>37.1</v>
      </c>
      <c r="AG759">
        <v>145.549555555555</v>
      </c>
      <c r="AH759">
        <v>119.610666666666</v>
      </c>
      <c r="AI759">
        <v>50.2439999999999</v>
      </c>
      <c r="AJ759">
        <v>1760.2089054716</v>
      </c>
      <c r="AK759">
        <v>1426.0664672</v>
      </c>
      <c r="AL759">
        <v>404.137889422222</v>
      </c>
      <c r="AM759">
        <v>108.667704417687</v>
      </c>
      <c r="AN759">
        <v>1720.34999999999</v>
      </c>
      <c r="AO759">
        <v>30</v>
      </c>
    </row>
    <row r="760" customFormat="1" spans="1:41">
      <c r="A760">
        <v>1.1</v>
      </c>
      <c r="B760">
        <v>9.38</v>
      </c>
      <c r="C760">
        <v>7.9</v>
      </c>
      <c r="D760">
        <v>3</v>
      </c>
      <c r="E760">
        <v>1</v>
      </c>
      <c r="F760">
        <v>0</v>
      </c>
      <c r="G760">
        <v>0.1</v>
      </c>
      <c r="H760">
        <v>30</v>
      </c>
      <c r="I760">
        <v>22</v>
      </c>
      <c r="J760">
        <v>14</v>
      </c>
      <c r="K760">
        <v>0</v>
      </c>
      <c r="L760">
        <v>73.6643888888888</v>
      </c>
      <c r="M760">
        <v>96.508</v>
      </c>
      <c r="N760">
        <v>98.0449999999999</v>
      </c>
      <c r="O760">
        <v>636.598</v>
      </c>
      <c r="P760">
        <v>587.996</v>
      </c>
      <c r="Q760">
        <v>307.52825</v>
      </c>
      <c r="R760">
        <v>45341.1538581249</v>
      </c>
      <c r="S760">
        <v>41352.574004125</v>
      </c>
      <c r="T760">
        <v>15672.5260753124</v>
      </c>
      <c r="U760">
        <v>0.1</v>
      </c>
      <c r="V760">
        <v>79.5</v>
      </c>
      <c r="W760">
        <v>37.1</v>
      </c>
      <c r="X760">
        <v>718.285333333333</v>
      </c>
      <c r="Y760">
        <v>451.352</v>
      </c>
      <c r="Z760">
        <v>165.268666666666</v>
      </c>
      <c r="AA760">
        <v>33795.2622296889</v>
      </c>
      <c r="AB760">
        <v>19601.8726296888</v>
      </c>
      <c r="AC760">
        <v>4396.50081857777</v>
      </c>
      <c r="AD760">
        <v>0.1</v>
      </c>
      <c r="AE760">
        <v>79.5</v>
      </c>
      <c r="AF760">
        <v>42.4</v>
      </c>
      <c r="AG760">
        <v>781.276333333333</v>
      </c>
      <c r="AH760">
        <v>518.359666666666</v>
      </c>
      <c r="AI760">
        <v>191.693</v>
      </c>
      <c r="AJ760">
        <v>40566.5374209111</v>
      </c>
      <c r="AK760">
        <v>25111.4154320222</v>
      </c>
      <c r="AL760">
        <v>5699.2731098</v>
      </c>
      <c r="AM760">
        <v>146.463617509213</v>
      </c>
      <c r="AN760">
        <v>9393.184125</v>
      </c>
      <c r="AO760">
        <v>30</v>
      </c>
    </row>
    <row r="761" customFormat="1" spans="1:41">
      <c r="A761">
        <v>1.1</v>
      </c>
      <c r="B761">
        <v>9.38</v>
      </c>
      <c r="C761">
        <v>7.9</v>
      </c>
      <c r="D761">
        <v>3</v>
      </c>
      <c r="E761">
        <v>1</v>
      </c>
      <c r="F761">
        <v>0</v>
      </c>
      <c r="G761">
        <v>0.1</v>
      </c>
      <c r="H761">
        <v>34</v>
      </c>
      <c r="I761">
        <v>22</v>
      </c>
      <c r="J761">
        <v>14</v>
      </c>
      <c r="K761">
        <v>0</v>
      </c>
      <c r="L761">
        <v>63.2983888888888</v>
      </c>
      <c r="M761">
        <v>189.509</v>
      </c>
      <c r="N761">
        <v>193.311999999999</v>
      </c>
      <c r="O761">
        <v>1229.343875</v>
      </c>
      <c r="P761">
        <v>983.012875</v>
      </c>
      <c r="Q761">
        <v>487.2595</v>
      </c>
      <c r="R761">
        <v>167174.152771328</v>
      </c>
      <c r="S761">
        <v>125273.229192328</v>
      </c>
      <c r="T761">
        <v>44619.00573375</v>
      </c>
      <c r="U761">
        <v>0.1</v>
      </c>
      <c r="V761">
        <v>95.4</v>
      </c>
      <c r="W761">
        <v>37.1</v>
      </c>
      <c r="X761">
        <v>1458.68666666666</v>
      </c>
      <c r="Y761">
        <v>994.353333333333</v>
      </c>
      <c r="Z761">
        <v>336.886666666666</v>
      </c>
      <c r="AA761">
        <v>132695.911702222</v>
      </c>
      <c r="AB761">
        <v>89175.2468133333</v>
      </c>
      <c r="AC761">
        <v>18411.6509244444</v>
      </c>
      <c r="AD761">
        <v>0.1</v>
      </c>
      <c r="AE761">
        <v>95.4</v>
      </c>
      <c r="AF761">
        <v>37.1</v>
      </c>
      <c r="AG761">
        <v>1695.762</v>
      </c>
      <c r="AH761">
        <v>1160.59533333333</v>
      </c>
      <c r="AI761">
        <v>386.662</v>
      </c>
      <c r="AJ761">
        <v>180849.463515466</v>
      </c>
      <c r="AK761">
        <v>119759.521893244</v>
      </c>
      <c r="AL761">
        <v>24122.6937376888</v>
      </c>
      <c r="AM761">
        <v>136.386589941336</v>
      </c>
      <c r="AN761">
        <v>19204.8296041666</v>
      </c>
      <c r="AO761">
        <v>30</v>
      </c>
    </row>
    <row r="762" customFormat="1" spans="1:41">
      <c r="A762">
        <v>1</v>
      </c>
      <c r="B762">
        <v>9.38</v>
      </c>
      <c r="C762">
        <v>7.9</v>
      </c>
      <c r="D762">
        <v>3</v>
      </c>
      <c r="E762">
        <v>1</v>
      </c>
      <c r="F762">
        <v>1</v>
      </c>
      <c r="G762">
        <v>0.1</v>
      </c>
      <c r="H762">
        <v>34</v>
      </c>
      <c r="I762">
        <v>30</v>
      </c>
      <c r="J762">
        <v>26</v>
      </c>
      <c r="K762">
        <v>18</v>
      </c>
      <c r="L762">
        <v>82.9113888888889</v>
      </c>
      <c r="M762">
        <v>16.504</v>
      </c>
      <c r="N762">
        <v>16.2459999999999</v>
      </c>
      <c r="O762">
        <v>201.432999999999</v>
      </c>
      <c r="P762">
        <v>188.992</v>
      </c>
      <c r="Q762">
        <v>122.254999999999</v>
      </c>
      <c r="R762">
        <v>3004.92432499999</v>
      </c>
      <c r="S762">
        <v>2701.97329999999</v>
      </c>
      <c r="T762">
        <v>1224.24854699999</v>
      </c>
      <c r="U762">
        <v>0.1</v>
      </c>
      <c r="V762">
        <v>74.2</v>
      </c>
      <c r="W762">
        <v>47.7</v>
      </c>
      <c r="X762">
        <v>89.4086666666668</v>
      </c>
      <c r="Y762">
        <v>54.1920000000001</v>
      </c>
      <c r="Z762">
        <v>30.4753333333333</v>
      </c>
      <c r="AA762">
        <v>539.619343911113</v>
      </c>
      <c r="AB762">
        <v>292.08762168889</v>
      </c>
      <c r="AC762">
        <v>121.301810577777</v>
      </c>
      <c r="AD762">
        <v>0.1</v>
      </c>
      <c r="AE762">
        <v>63.6</v>
      </c>
      <c r="AF762">
        <v>42.4</v>
      </c>
      <c r="AG762">
        <v>98.4123333333333</v>
      </c>
      <c r="AH762">
        <v>63.379</v>
      </c>
      <c r="AI762">
        <v>35.6623333333333</v>
      </c>
      <c r="AJ762">
        <v>768.621181533333</v>
      </c>
      <c r="AK762">
        <v>438.2653482</v>
      </c>
      <c r="AL762">
        <v>189.212725977777</v>
      </c>
      <c r="AM762">
        <v>72.626959909565</v>
      </c>
      <c r="AN762">
        <v>1950.05866666666</v>
      </c>
      <c r="AO762">
        <v>30</v>
      </c>
    </row>
    <row r="763" customFormat="1" spans="1:41">
      <c r="A763">
        <v>1.1</v>
      </c>
      <c r="B763">
        <v>9.38</v>
      </c>
      <c r="C763">
        <v>7.9</v>
      </c>
      <c r="D763">
        <v>3</v>
      </c>
      <c r="E763">
        <v>1</v>
      </c>
      <c r="F763">
        <v>0</v>
      </c>
      <c r="G763">
        <v>0.1</v>
      </c>
      <c r="H763">
        <v>46</v>
      </c>
      <c r="I763">
        <v>38</v>
      </c>
      <c r="J763">
        <v>34</v>
      </c>
      <c r="K763">
        <v>18</v>
      </c>
      <c r="L763">
        <v>74.3013888888888</v>
      </c>
      <c r="M763">
        <v>37.757</v>
      </c>
      <c r="N763">
        <v>40.9929999999999</v>
      </c>
      <c r="O763">
        <v>651.8145</v>
      </c>
      <c r="P763">
        <v>526.7685</v>
      </c>
      <c r="Q763">
        <v>364.989499999999</v>
      </c>
      <c r="R763">
        <v>23228.3726112499</v>
      </c>
      <c r="S763">
        <v>16470.46306925</v>
      </c>
      <c r="T763">
        <v>8570.97744624999</v>
      </c>
      <c r="U763">
        <v>0.1</v>
      </c>
      <c r="V763">
        <v>90.1</v>
      </c>
      <c r="W763">
        <v>42.4</v>
      </c>
      <c r="X763">
        <v>232.399333333333</v>
      </c>
      <c r="Y763">
        <v>162.082666666666</v>
      </c>
      <c r="Z763">
        <v>61.9993333333333</v>
      </c>
      <c r="AA763">
        <v>3138.13382675555</v>
      </c>
      <c r="AB763">
        <v>2111.3873712</v>
      </c>
      <c r="AC763">
        <v>539.728848977778</v>
      </c>
      <c r="AD763">
        <v>0.1</v>
      </c>
      <c r="AE763">
        <v>90.1</v>
      </c>
      <c r="AF763">
        <v>42.4</v>
      </c>
      <c r="AG763">
        <v>376.298</v>
      </c>
      <c r="AH763">
        <v>248.764666666666</v>
      </c>
      <c r="AI763">
        <v>93.298</v>
      </c>
      <c r="AJ763">
        <v>7938.27838746666</v>
      </c>
      <c r="AK763">
        <v>4957.93269857778</v>
      </c>
      <c r="AL763">
        <v>1225.8347208</v>
      </c>
      <c r="AM763">
        <v>160.122989660194</v>
      </c>
      <c r="AN763">
        <v>8042.29883333333</v>
      </c>
      <c r="AO763">
        <v>30</v>
      </c>
    </row>
    <row r="764" customFormat="1" spans="1:41">
      <c r="A764">
        <v>1.1</v>
      </c>
      <c r="B764">
        <v>9.38</v>
      </c>
      <c r="C764">
        <v>7.9</v>
      </c>
      <c r="D764">
        <v>3</v>
      </c>
      <c r="E764">
        <v>2</v>
      </c>
      <c r="F764">
        <v>0</v>
      </c>
      <c r="G764">
        <v>0.1</v>
      </c>
      <c r="H764">
        <v>28</v>
      </c>
      <c r="I764">
        <v>18</v>
      </c>
      <c r="J764">
        <v>14</v>
      </c>
      <c r="K764">
        <v>0</v>
      </c>
      <c r="L764">
        <v>84.4153888888888</v>
      </c>
      <c r="M764">
        <v>14.508</v>
      </c>
      <c r="N764">
        <v>15.549</v>
      </c>
      <c r="O764">
        <v>92.39</v>
      </c>
      <c r="P764">
        <v>70.73</v>
      </c>
      <c r="Q764">
        <v>52.3079999999999</v>
      </c>
      <c r="R764">
        <v>1033.33584</v>
      </c>
      <c r="S764">
        <v>750.985060000001</v>
      </c>
      <c r="T764">
        <v>468.470319999999</v>
      </c>
      <c r="U764">
        <v>0.1</v>
      </c>
      <c r="V764">
        <v>47.7</v>
      </c>
      <c r="W764">
        <v>42.4</v>
      </c>
      <c r="X764">
        <v>59.2050000000001</v>
      </c>
      <c r="Y764">
        <v>40.5050000000001</v>
      </c>
      <c r="Z764">
        <v>39.1883333333334</v>
      </c>
      <c r="AA764">
        <v>380.367760555556</v>
      </c>
      <c r="AB764">
        <v>224.056371666667</v>
      </c>
      <c r="AC764">
        <v>222.322760555556</v>
      </c>
      <c r="AD764">
        <v>0.1</v>
      </c>
      <c r="AE764">
        <v>47.7</v>
      </c>
      <c r="AF764">
        <v>42.4</v>
      </c>
      <c r="AG764">
        <v>58.2106666666666</v>
      </c>
      <c r="AH764">
        <v>41.294</v>
      </c>
      <c r="AI764">
        <v>40.044</v>
      </c>
      <c r="AJ764">
        <v>373.422756088889</v>
      </c>
      <c r="AK764">
        <v>233.188922755555</v>
      </c>
      <c r="AL764">
        <v>231.626422755555</v>
      </c>
      <c r="AM764">
        <v>80.4688925264567</v>
      </c>
      <c r="AN764">
        <v>891.795666666666</v>
      </c>
      <c r="AO764">
        <v>10</v>
      </c>
    </row>
    <row r="765" customFormat="1" spans="1:41">
      <c r="A765">
        <v>1.1</v>
      </c>
      <c r="B765">
        <v>9.38</v>
      </c>
      <c r="C765">
        <v>7.9</v>
      </c>
      <c r="D765">
        <v>3</v>
      </c>
      <c r="E765">
        <v>2</v>
      </c>
      <c r="F765">
        <v>0</v>
      </c>
      <c r="G765">
        <v>0.1</v>
      </c>
      <c r="H765">
        <v>24</v>
      </c>
      <c r="I765">
        <v>18</v>
      </c>
      <c r="J765">
        <v>12</v>
      </c>
      <c r="K765">
        <v>0</v>
      </c>
      <c r="L765">
        <v>82.4153888888888</v>
      </c>
      <c r="M765">
        <v>30.5049999999999</v>
      </c>
      <c r="N765">
        <v>33.544</v>
      </c>
      <c r="O765">
        <v>194.259249999999</v>
      </c>
      <c r="P765">
        <v>165.49125</v>
      </c>
      <c r="Q765">
        <v>70.743</v>
      </c>
      <c r="R765">
        <v>4697.2749185625</v>
      </c>
      <c r="S765">
        <v>3798.2840715625</v>
      </c>
      <c r="T765">
        <v>1051.1813015</v>
      </c>
      <c r="U765">
        <v>0.1</v>
      </c>
      <c r="V765">
        <v>37.1</v>
      </c>
      <c r="W765">
        <v>31.8</v>
      </c>
      <c r="X765">
        <v>90.701</v>
      </c>
      <c r="Y765">
        <v>63.6843333333334</v>
      </c>
      <c r="Z765">
        <v>58.6676666666667</v>
      </c>
      <c r="AA765">
        <v>1091.32658908889</v>
      </c>
      <c r="AB765">
        <v>649.353977977779</v>
      </c>
      <c r="AC765">
        <v>624.187033533334</v>
      </c>
      <c r="AD765">
        <v>0.1</v>
      </c>
      <c r="AE765">
        <v>37.1</v>
      </c>
      <c r="AF765">
        <v>37.1</v>
      </c>
      <c r="AG765">
        <v>101.843</v>
      </c>
      <c r="AH765">
        <v>70.943</v>
      </c>
      <c r="AI765">
        <v>70.943</v>
      </c>
      <c r="AJ765">
        <v>1357.55262313333</v>
      </c>
      <c r="AK765">
        <v>804.261956466667</v>
      </c>
      <c r="AL765">
        <v>804.261956466667</v>
      </c>
      <c r="AM765">
        <v>153.787133386984</v>
      </c>
      <c r="AN765">
        <v>1647.95658333333</v>
      </c>
      <c r="AO765">
        <v>10</v>
      </c>
    </row>
    <row r="766" customFormat="1" spans="1:41">
      <c r="A766">
        <v>1.1</v>
      </c>
      <c r="B766">
        <v>9.38</v>
      </c>
      <c r="C766">
        <v>7.9</v>
      </c>
      <c r="D766">
        <v>3</v>
      </c>
      <c r="E766">
        <v>2</v>
      </c>
      <c r="F766">
        <v>0</v>
      </c>
      <c r="G766">
        <v>0.1</v>
      </c>
      <c r="H766">
        <v>24</v>
      </c>
      <c r="I766">
        <v>20</v>
      </c>
      <c r="J766">
        <v>12</v>
      </c>
      <c r="K766">
        <v>0</v>
      </c>
      <c r="L766">
        <v>80.0473888888888</v>
      </c>
      <c r="M766">
        <v>50.506</v>
      </c>
      <c r="N766">
        <v>52.311</v>
      </c>
      <c r="O766">
        <v>298.890999999999</v>
      </c>
      <c r="P766">
        <v>272.347</v>
      </c>
      <c r="Q766">
        <v>112.66375</v>
      </c>
      <c r="R766">
        <v>11399.2014591249</v>
      </c>
      <c r="S766">
        <v>10115.288617125</v>
      </c>
      <c r="T766">
        <v>2678.2757745625</v>
      </c>
      <c r="U766">
        <v>0.1</v>
      </c>
      <c r="V766">
        <v>47.7</v>
      </c>
      <c r="W766">
        <v>37.1</v>
      </c>
      <c r="X766">
        <v>188.733666666666</v>
      </c>
      <c r="Y766">
        <v>131.650333333333</v>
      </c>
      <c r="Z766">
        <v>87.3003333333333</v>
      </c>
      <c r="AA766">
        <v>3876.27251113333</v>
      </c>
      <c r="AB766">
        <v>2372.47462224445</v>
      </c>
      <c r="AC766">
        <v>1271.11875557777</v>
      </c>
      <c r="AD766">
        <v>0.1</v>
      </c>
      <c r="AE766">
        <v>47.7</v>
      </c>
      <c r="AF766">
        <v>37.1</v>
      </c>
      <c r="AG766">
        <v>216.460666666666</v>
      </c>
      <c r="AH766">
        <v>140.010666666666</v>
      </c>
      <c r="AI766">
        <v>94.3273333333333</v>
      </c>
      <c r="AJ766">
        <v>4818.85169164444</v>
      </c>
      <c r="AK766">
        <v>2683.37552497777</v>
      </c>
      <c r="AL766">
        <v>1476.18169164444</v>
      </c>
      <c r="AM766">
        <v>200.064067192378</v>
      </c>
      <c r="AN766">
        <v>3441.83591666666</v>
      </c>
      <c r="AO766">
        <v>10</v>
      </c>
    </row>
    <row r="767" customFormat="1" spans="1:41">
      <c r="A767">
        <v>1.1</v>
      </c>
      <c r="B767">
        <v>9.38</v>
      </c>
      <c r="C767">
        <v>7.9</v>
      </c>
      <c r="D767">
        <v>3</v>
      </c>
      <c r="E767">
        <v>2</v>
      </c>
      <c r="F767">
        <v>0</v>
      </c>
      <c r="G767">
        <v>0.1</v>
      </c>
      <c r="H767">
        <v>28</v>
      </c>
      <c r="I767">
        <v>18</v>
      </c>
      <c r="J767">
        <v>14</v>
      </c>
      <c r="K767">
        <v>0</v>
      </c>
      <c r="L767">
        <v>84.3888888888888</v>
      </c>
      <c r="M767">
        <v>13.75</v>
      </c>
      <c r="N767">
        <v>13.25</v>
      </c>
      <c r="O767">
        <v>81.5</v>
      </c>
      <c r="P767">
        <v>63.5</v>
      </c>
      <c r="Q767">
        <v>43.25</v>
      </c>
      <c r="R767">
        <v>819.25</v>
      </c>
      <c r="S767">
        <v>603.625</v>
      </c>
      <c r="T767">
        <v>337.3125</v>
      </c>
      <c r="U767">
        <v>0.1</v>
      </c>
      <c r="V767">
        <v>37.1</v>
      </c>
      <c r="W767">
        <v>37.1</v>
      </c>
      <c r="X767">
        <v>50.7746666666667</v>
      </c>
      <c r="Y767">
        <v>16.9746666666666</v>
      </c>
      <c r="Z767">
        <v>16.9746666666666</v>
      </c>
      <c r="AA767">
        <v>249.477079466667</v>
      </c>
      <c r="AB767">
        <v>52.5169239111112</v>
      </c>
      <c r="AC767">
        <v>52.5169239111112</v>
      </c>
      <c r="AD767">
        <v>0.1</v>
      </c>
      <c r="AE767">
        <v>47.7</v>
      </c>
      <c r="AF767">
        <v>31.8</v>
      </c>
      <c r="AG767">
        <v>50.9575555555555</v>
      </c>
      <c r="AH767">
        <v>42.6853333333333</v>
      </c>
      <c r="AI767">
        <v>19.8519999999999</v>
      </c>
      <c r="AJ767">
        <v>290.319358330864</v>
      </c>
      <c r="AK767">
        <v>240.320105244444</v>
      </c>
      <c r="AL767">
        <v>73.0198607999999</v>
      </c>
      <c r="AM767">
        <v>86.0843881846344</v>
      </c>
      <c r="AN767">
        <v>857.966666666666</v>
      </c>
      <c r="AO767">
        <v>10</v>
      </c>
    </row>
    <row r="768" customFormat="1" spans="1:41">
      <c r="A768">
        <v>1.1</v>
      </c>
      <c r="B768">
        <v>9.38</v>
      </c>
      <c r="C768">
        <v>7.9</v>
      </c>
      <c r="D768">
        <v>3</v>
      </c>
      <c r="E768">
        <v>2</v>
      </c>
      <c r="F768">
        <v>0</v>
      </c>
      <c r="G768">
        <v>0.1</v>
      </c>
      <c r="H768">
        <v>30</v>
      </c>
      <c r="I768">
        <v>18</v>
      </c>
      <c r="J768">
        <v>12</v>
      </c>
      <c r="K768">
        <v>0</v>
      </c>
      <c r="L768">
        <v>83.2878888888888</v>
      </c>
      <c r="M768">
        <v>26.009</v>
      </c>
      <c r="N768">
        <v>27.795</v>
      </c>
      <c r="O768">
        <v>171.515</v>
      </c>
      <c r="P768">
        <v>140.085</v>
      </c>
      <c r="Q768">
        <v>60.2429999999999</v>
      </c>
      <c r="R768">
        <v>3382.160915</v>
      </c>
      <c r="S768">
        <v>2755.588345</v>
      </c>
      <c r="T768">
        <v>743.205238999999</v>
      </c>
      <c r="U768">
        <v>0.1</v>
      </c>
      <c r="V768">
        <v>47.7</v>
      </c>
      <c r="W768">
        <v>42.4</v>
      </c>
      <c r="X768">
        <v>114.801</v>
      </c>
      <c r="Y768">
        <v>58.0010000000001</v>
      </c>
      <c r="Z768">
        <v>57.9843333333334</v>
      </c>
      <c r="AA768">
        <v>1307.83851575555</v>
      </c>
      <c r="AB768">
        <v>491.281626866668</v>
      </c>
      <c r="AC768">
        <v>491.281349088891</v>
      </c>
      <c r="AD768">
        <v>0.1</v>
      </c>
      <c r="AE768">
        <v>47.7</v>
      </c>
      <c r="AF768">
        <v>42.4</v>
      </c>
      <c r="AG768">
        <v>121.616222222222</v>
      </c>
      <c r="AH768">
        <v>66.0273333333333</v>
      </c>
      <c r="AI768">
        <v>61.6773333333333</v>
      </c>
      <c r="AJ768">
        <v>1500.79631732345</v>
      </c>
      <c r="AK768">
        <v>624.300060533333</v>
      </c>
      <c r="AL768">
        <v>562.576138311111</v>
      </c>
      <c r="AM768">
        <v>128.689125256355</v>
      </c>
      <c r="AN768">
        <v>1795.01599999999</v>
      </c>
      <c r="AO768">
        <v>10</v>
      </c>
    </row>
    <row r="769" customFormat="1" spans="1:41">
      <c r="A769">
        <v>1.1</v>
      </c>
      <c r="B769">
        <v>9.38</v>
      </c>
      <c r="C769">
        <v>7.9</v>
      </c>
      <c r="D769">
        <v>3</v>
      </c>
      <c r="E769">
        <v>2</v>
      </c>
      <c r="F769">
        <v>0</v>
      </c>
      <c r="G769">
        <v>0.1</v>
      </c>
      <c r="H769">
        <v>24</v>
      </c>
      <c r="I769">
        <v>20</v>
      </c>
      <c r="J769">
        <v>12</v>
      </c>
      <c r="K769">
        <v>0</v>
      </c>
      <c r="L769">
        <v>77.9223888888888</v>
      </c>
      <c r="M769">
        <v>57.756</v>
      </c>
      <c r="N769">
        <v>58.311</v>
      </c>
      <c r="O769">
        <v>323.062874999999</v>
      </c>
      <c r="P769">
        <v>300.518875</v>
      </c>
      <c r="Q769">
        <v>119.304375</v>
      </c>
      <c r="R769">
        <v>13561.1790860781</v>
      </c>
      <c r="S769">
        <v>12315.4405878281</v>
      </c>
      <c r="T769">
        <v>3103.22929995312</v>
      </c>
      <c r="U769">
        <v>0.1</v>
      </c>
      <c r="V769">
        <v>53</v>
      </c>
      <c r="W769">
        <v>42.4</v>
      </c>
      <c r="X769">
        <v>251.883666666666</v>
      </c>
      <c r="Y769">
        <v>144.067</v>
      </c>
      <c r="Z769">
        <v>111.750333333333</v>
      </c>
      <c r="AA769">
        <v>5561.56609557778</v>
      </c>
      <c r="AB769">
        <v>2742.03815113333</v>
      </c>
      <c r="AC769">
        <v>1883.50896224444</v>
      </c>
      <c r="AD769">
        <v>0.1</v>
      </c>
      <c r="AE769">
        <v>53</v>
      </c>
      <c r="AF769">
        <v>37.1</v>
      </c>
      <c r="AG769">
        <v>269.577333333333</v>
      </c>
      <c r="AH769">
        <v>156.394</v>
      </c>
      <c r="AI769">
        <v>116.094</v>
      </c>
      <c r="AJ769">
        <v>6594.10631608889</v>
      </c>
      <c r="AK769">
        <v>3261.93097164444</v>
      </c>
      <c r="AL769">
        <v>2177.7781272</v>
      </c>
      <c r="AM769">
        <v>51.5827425508156</v>
      </c>
      <c r="AN769">
        <v>4424.44795833333</v>
      </c>
      <c r="AO769">
        <v>10</v>
      </c>
    </row>
    <row r="770" customFormat="1" spans="1:41">
      <c r="A770">
        <v>1.1</v>
      </c>
      <c r="B770">
        <v>9.38</v>
      </c>
      <c r="C770">
        <v>7.9</v>
      </c>
      <c r="D770">
        <v>3</v>
      </c>
      <c r="E770">
        <v>2</v>
      </c>
      <c r="F770">
        <v>0</v>
      </c>
      <c r="G770">
        <v>0.1</v>
      </c>
      <c r="H770">
        <v>24</v>
      </c>
      <c r="I770">
        <v>18</v>
      </c>
      <c r="J770">
        <v>12</v>
      </c>
      <c r="K770">
        <v>0</v>
      </c>
      <c r="L770">
        <v>86.5458888888889</v>
      </c>
      <c r="M770">
        <v>15.5059999999999</v>
      </c>
      <c r="N770">
        <v>15.3079999999999</v>
      </c>
      <c r="O770">
        <v>84.4439999999999</v>
      </c>
      <c r="P770">
        <v>70.7249999999999</v>
      </c>
      <c r="Q770">
        <v>53.0789999999999</v>
      </c>
      <c r="R770">
        <v>995.197429999998</v>
      </c>
      <c r="S770">
        <v>801.385784999999</v>
      </c>
      <c r="T770">
        <v>524.047458999999</v>
      </c>
      <c r="U770">
        <v>0.1</v>
      </c>
      <c r="V770">
        <v>47.7</v>
      </c>
      <c r="W770">
        <v>42.4</v>
      </c>
      <c r="X770">
        <v>75.3473333333334</v>
      </c>
      <c r="Y770">
        <v>51.9139999999999</v>
      </c>
      <c r="Z770">
        <v>38.8639999999999</v>
      </c>
      <c r="AA770">
        <v>561.711088088889</v>
      </c>
      <c r="AB770">
        <v>350.887399199999</v>
      </c>
      <c r="AC770">
        <v>219.259299199999</v>
      </c>
      <c r="AD770">
        <v>0.1</v>
      </c>
      <c r="AE770">
        <v>47.7</v>
      </c>
      <c r="AF770">
        <v>37.1</v>
      </c>
      <c r="AG770">
        <v>79.1162222222222</v>
      </c>
      <c r="AH770">
        <v>55.2606666666666</v>
      </c>
      <c r="AI770">
        <v>27.9106666666666</v>
      </c>
      <c r="AJ770">
        <v>630.109133619753</v>
      </c>
      <c r="AK770">
        <v>402.470091644444</v>
      </c>
      <c r="AL770">
        <v>134.728258311111</v>
      </c>
      <c r="AM770">
        <v>57.2229900392539</v>
      </c>
      <c r="AN770">
        <v>803.601999999999</v>
      </c>
      <c r="AO770">
        <v>10</v>
      </c>
    </row>
    <row r="771" customFormat="1" spans="1:41">
      <c r="A771">
        <v>1.1</v>
      </c>
      <c r="B771">
        <v>9.38</v>
      </c>
      <c r="C771">
        <v>7.9</v>
      </c>
      <c r="D771">
        <v>3</v>
      </c>
      <c r="E771">
        <v>2</v>
      </c>
      <c r="F771">
        <v>0</v>
      </c>
      <c r="G771">
        <v>0.1</v>
      </c>
      <c r="H771">
        <v>36</v>
      </c>
      <c r="I771">
        <v>20</v>
      </c>
      <c r="J771">
        <v>12</v>
      </c>
      <c r="K771">
        <v>0</v>
      </c>
      <c r="L771">
        <v>83.1643888888888</v>
      </c>
      <c r="M771">
        <v>32.0099999999999</v>
      </c>
      <c r="N771">
        <v>33.045</v>
      </c>
      <c r="O771">
        <v>206.287</v>
      </c>
      <c r="P771">
        <v>163.665</v>
      </c>
      <c r="Q771">
        <v>67.737</v>
      </c>
      <c r="R771">
        <v>4761.850725</v>
      </c>
      <c r="S771">
        <v>3649.90206499999</v>
      </c>
      <c r="T771">
        <v>956.898803</v>
      </c>
      <c r="U771">
        <v>0.1</v>
      </c>
      <c r="V771">
        <v>47.7</v>
      </c>
      <c r="W771">
        <v>37.1</v>
      </c>
      <c r="X771">
        <v>150.886333333333</v>
      </c>
      <c r="Y771">
        <v>104.403</v>
      </c>
      <c r="Z771">
        <v>53.953</v>
      </c>
      <c r="AA771">
        <v>2226.94439735555</v>
      </c>
      <c r="AB771">
        <v>1436.3539418</v>
      </c>
      <c r="AC771">
        <v>494.9154418</v>
      </c>
      <c r="AD771">
        <v>0.1</v>
      </c>
      <c r="AE771">
        <v>47.7</v>
      </c>
      <c r="AF771">
        <v>31.8</v>
      </c>
      <c r="AG771">
        <v>148.866222222222</v>
      </c>
      <c r="AH771">
        <v>111.260666666666</v>
      </c>
      <c r="AI771">
        <v>54.4606666666666</v>
      </c>
      <c r="AJ771">
        <v>2322.63977139753</v>
      </c>
      <c r="AK771">
        <v>1641.80585164444</v>
      </c>
      <c r="AL771">
        <v>542.128984977778</v>
      </c>
      <c r="AM771">
        <v>94.3469252375531</v>
      </c>
      <c r="AN771">
        <v>1762.71216666666</v>
      </c>
      <c r="AO771">
        <v>10</v>
      </c>
    </row>
    <row r="772" customFormat="1" spans="1:41">
      <c r="A772">
        <v>1.1</v>
      </c>
      <c r="B772">
        <v>9.38</v>
      </c>
      <c r="C772">
        <v>7.9</v>
      </c>
      <c r="D772">
        <v>3</v>
      </c>
      <c r="E772">
        <v>2</v>
      </c>
      <c r="F772">
        <v>0</v>
      </c>
      <c r="G772">
        <v>0.1</v>
      </c>
      <c r="H772">
        <v>32</v>
      </c>
      <c r="I772">
        <v>20</v>
      </c>
      <c r="J772">
        <v>12</v>
      </c>
      <c r="K772">
        <v>0</v>
      </c>
      <c r="L772">
        <v>79.9193888888888</v>
      </c>
      <c r="M772">
        <v>53.758</v>
      </c>
      <c r="N772">
        <v>55.303</v>
      </c>
      <c r="O772">
        <v>327.13175</v>
      </c>
      <c r="P772">
        <v>299.02975</v>
      </c>
      <c r="Q772">
        <v>112.75425</v>
      </c>
      <c r="R772">
        <v>13082.1694730625</v>
      </c>
      <c r="S772">
        <v>11832.5906975625</v>
      </c>
      <c r="T772">
        <v>2731.4234118125</v>
      </c>
      <c r="U772">
        <v>0.1</v>
      </c>
      <c r="V772">
        <v>53</v>
      </c>
      <c r="W772">
        <v>42.4</v>
      </c>
      <c r="X772">
        <v>300.410999999999</v>
      </c>
      <c r="Y772">
        <v>203.627666666666</v>
      </c>
      <c r="Z772">
        <v>130.327666666666</v>
      </c>
      <c r="AA772">
        <v>7602.81263975555</v>
      </c>
      <c r="AB772">
        <v>4984.04279531111</v>
      </c>
      <c r="AC772">
        <v>2393.76119531111</v>
      </c>
      <c r="AD772">
        <v>0.1</v>
      </c>
      <c r="AE772">
        <v>53</v>
      </c>
      <c r="AF772">
        <v>42.4</v>
      </c>
      <c r="AG772">
        <v>333.629333333333</v>
      </c>
      <c r="AH772">
        <v>225.462666666666</v>
      </c>
      <c r="AI772">
        <v>141.562666666666</v>
      </c>
      <c r="AJ772">
        <v>9355.32707875555</v>
      </c>
      <c r="AK772">
        <v>6080.04343431111</v>
      </c>
      <c r="AL772">
        <v>2832.89796764444</v>
      </c>
      <c r="AM772">
        <v>139.048859095529</v>
      </c>
      <c r="AN772">
        <v>3683.33349999999</v>
      </c>
      <c r="AO772">
        <v>10</v>
      </c>
    </row>
    <row r="773" customFormat="1" spans="1:41">
      <c r="A773">
        <v>1.1</v>
      </c>
      <c r="B773">
        <v>9.38</v>
      </c>
      <c r="C773">
        <v>7.9</v>
      </c>
      <c r="D773">
        <v>3</v>
      </c>
      <c r="E773">
        <v>1</v>
      </c>
      <c r="F773">
        <v>0</v>
      </c>
      <c r="G773">
        <v>0.1</v>
      </c>
      <c r="H773">
        <v>46</v>
      </c>
      <c r="I773">
        <v>40</v>
      </c>
      <c r="J773">
        <v>36</v>
      </c>
      <c r="K773">
        <v>22</v>
      </c>
      <c r="L773">
        <v>73.7898888888889</v>
      </c>
      <c r="M773">
        <v>28.756</v>
      </c>
      <c r="N773">
        <v>30.557</v>
      </c>
      <c r="O773">
        <v>490.7955</v>
      </c>
      <c r="P773">
        <v>456.2355</v>
      </c>
      <c r="Q773">
        <v>298.648999999999</v>
      </c>
      <c r="R773">
        <v>13012.48428625</v>
      </c>
      <c r="S773">
        <v>11592.63145525</v>
      </c>
      <c r="T773">
        <v>5425.32066649999</v>
      </c>
      <c r="U773">
        <v>0.1</v>
      </c>
      <c r="V773">
        <v>79.5</v>
      </c>
      <c r="W773">
        <v>42.4</v>
      </c>
      <c r="X773">
        <v>183.063</v>
      </c>
      <c r="Y773">
        <v>131.846333333333</v>
      </c>
      <c r="Z773">
        <v>55.6130000000001</v>
      </c>
      <c r="AA773">
        <v>2062.48125602222</v>
      </c>
      <c r="AB773">
        <v>1466.92344491111</v>
      </c>
      <c r="AC773">
        <v>435.426933800001</v>
      </c>
      <c r="AD773">
        <v>0.1</v>
      </c>
      <c r="AE773">
        <v>68.9</v>
      </c>
      <c r="AF773">
        <v>42.4</v>
      </c>
      <c r="AG773">
        <v>209.477333333333</v>
      </c>
      <c r="AH773">
        <v>131.260666666666</v>
      </c>
      <c r="AI773">
        <v>70.1773333333333</v>
      </c>
      <c r="AJ773">
        <v>3156.3541472</v>
      </c>
      <c r="AK773">
        <v>1700.76440275555</v>
      </c>
      <c r="AL773">
        <v>693.009124977778</v>
      </c>
      <c r="AM773">
        <v>134.778840974736</v>
      </c>
      <c r="AN773">
        <v>5225.60366666666</v>
      </c>
      <c r="AO773">
        <v>10</v>
      </c>
    </row>
    <row r="774" customFormat="1" spans="1:41">
      <c r="A774">
        <v>1.1</v>
      </c>
      <c r="B774">
        <v>9.38</v>
      </c>
      <c r="C774">
        <v>7.9</v>
      </c>
      <c r="D774">
        <v>3</v>
      </c>
      <c r="E774">
        <v>1</v>
      </c>
      <c r="F774">
        <v>0</v>
      </c>
      <c r="G774">
        <v>0.1</v>
      </c>
      <c r="H774">
        <v>48</v>
      </c>
      <c r="I774">
        <v>40</v>
      </c>
      <c r="J774">
        <v>34</v>
      </c>
      <c r="K774">
        <v>24</v>
      </c>
      <c r="L774">
        <v>67.0468888888888</v>
      </c>
      <c r="M774">
        <v>56.756</v>
      </c>
      <c r="N774">
        <v>58.994</v>
      </c>
      <c r="O774">
        <v>896.2655</v>
      </c>
      <c r="P774">
        <v>844.7475</v>
      </c>
      <c r="Q774">
        <v>440.959499999999</v>
      </c>
      <c r="R774">
        <v>43437.9515922499</v>
      </c>
      <c r="S774">
        <v>39937.0831362499</v>
      </c>
      <c r="T774">
        <v>12623.07151425</v>
      </c>
      <c r="U774">
        <v>0.1</v>
      </c>
      <c r="V774">
        <v>74.2</v>
      </c>
      <c r="W774">
        <v>42.4</v>
      </c>
      <c r="X774">
        <v>282.920666666666</v>
      </c>
      <c r="Y774">
        <v>202.120666666666</v>
      </c>
      <c r="Z774">
        <v>103.570666666666</v>
      </c>
      <c r="AA774">
        <v>5581.77287208889</v>
      </c>
      <c r="AB774">
        <v>3814.50920542222</v>
      </c>
      <c r="AC774">
        <v>1526.85959431111</v>
      </c>
      <c r="AD774">
        <v>0.1</v>
      </c>
      <c r="AE774">
        <v>68.9</v>
      </c>
      <c r="AF774">
        <v>42.4</v>
      </c>
      <c r="AG774">
        <v>439.436</v>
      </c>
      <c r="AH774">
        <v>263.786</v>
      </c>
      <c r="AI774">
        <v>151.452666666666</v>
      </c>
      <c r="AJ774">
        <v>13032.8724236444</v>
      </c>
      <c r="AK774">
        <v>6860.82292364444</v>
      </c>
      <c r="AL774">
        <v>3218.58899031111</v>
      </c>
      <c r="AM774">
        <v>148.039381371724</v>
      </c>
      <c r="AN774">
        <v>9030.07991666666</v>
      </c>
      <c r="AO774">
        <v>10</v>
      </c>
    </row>
    <row r="775" customFormat="1" spans="1:41">
      <c r="A775">
        <v>1.1</v>
      </c>
      <c r="B775">
        <v>9.38</v>
      </c>
      <c r="C775">
        <v>7.9</v>
      </c>
      <c r="D775">
        <v>3</v>
      </c>
      <c r="E775">
        <v>2</v>
      </c>
      <c r="F775">
        <v>0</v>
      </c>
      <c r="G775">
        <v>0.1</v>
      </c>
      <c r="H775">
        <v>34</v>
      </c>
      <c r="I775">
        <v>18</v>
      </c>
      <c r="J775">
        <v>14</v>
      </c>
      <c r="K775">
        <v>0</v>
      </c>
      <c r="L775">
        <v>86.0408888888888</v>
      </c>
      <c r="M775">
        <v>12.0109999999999</v>
      </c>
      <c r="N775">
        <v>13.3029999999999</v>
      </c>
      <c r="O775">
        <v>81.555</v>
      </c>
      <c r="P775">
        <v>56.3089999999999</v>
      </c>
      <c r="Q775">
        <v>43.017</v>
      </c>
      <c r="R775">
        <v>676.305773</v>
      </c>
      <c r="S775">
        <v>469.478568999999</v>
      </c>
      <c r="T775">
        <v>320.847595</v>
      </c>
      <c r="U775">
        <v>0.1</v>
      </c>
      <c r="V775">
        <v>37.1</v>
      </c>
      <c r="W775">
        <v>37.1</v>
      </c>
      <c r="X775">
        <v>38.6089999999999</v>
      </c>
      <c r="Y775">
        <v>20.909</v>
      </c>
      <c r="Z775">
        <v>18.109</v>
      </c>
      <c r="AA775">
        <v>167.0738762</v>
      </c>
      <c r="AB775">
        <v>73.0500762000004</v>
      </c>
      <c r="AC775">
        <v>57.4428762000001</v>
      </c>
      <c r="AD775">
        <v>0.1</v>
      </c>
      <c r="AE775">
        <v>47.7</v>
      </c>
      <c r="AF775">
        <v>58.3</v>
      </c>
      <c r="AG775">
        <v>42.4232222222221</v>
      </c>
      <c r="AH775">
        <v>29.3009999999999</v>
      </c>
      <c r="AI775">
        <v>40.5065555555554</v>
      </c>
      <c r="AJ775">
        <v>185.734441434567</v>
      </c>
      <c r="AK775">
        <v>118.36865131111</v>
      </c>
      <c r="AL775">
        <v>183.727496990122</v>
      </c>
      <c r="AM775">
        <v>29.3440930252244</v>
      </c>
      <c r="AN775">
        <v>741.809999999999</v>
      </c>
      <c r="AO775">
        <v>10</v>
      </c>
    </row>
    <row r="776" customFormat="1" spans="1:41">
      <c r="A776">
        <v>1.1</v>
      </c>
      <c r="B776">
        <v>9.38</v>
      </c>
      <c r="C776">
        <v>7.9</v>
      </c>
      <c r="D776">
        <v>3</v>
      </c>
      <c r="E776">
        <v>2</v>
      </c>
      <c r="F776">
        <v>0</v>
      </c>
      <c r="G776">
        <v>0.1</v>
      </c>
      <c r="H776">
        <v>30</v>
      </c>
      <c r="I776">
        <v>20</v>
      </c>
      <c r="J776">
        <v>14</v>
      </c>
      <c r="K776">
        <v>0</v>
      </c>
      <c r="L776">
        <v>84.0418888888888</v>
      </c>
      <c r="M776">
        <v>26.259</v>
      </c>
      <c r="N776">
        <v>26.5529999999999</v>
      </c>
      <c r="O776">
        <v>162.97</v>
      </c>
      <c r="P776">
        <v>140.799</v>
      </c>
      <c r="Q776">
        <v>93.7079999999999</v>
      </c>
      <c r="R776">
        <v>3151.13741</v>
      </c>
      <c r="S776">
        <v>2621.898711</v>
      </c>
      <c r="T776">
        <v>1451.88421799999</v>
      </c>
      <c r="U776">
        <v>0.1</v>
      </c>
      <c r="V776">
        <v>53</v>
      </c>
      <c r="W776">
        <v>31.8</v>
      </c>
      <c r="X776">
        <v>98.909</v>
      </c>
      <c r="Y776">
        <v>53.609</v>
      </c>
      <c r="Z776">
        <v>27.859</v>
      </c>
      <c r="AA776">
        <v>866.535756200001</v>
      </c>
      <c r="AB776">
        <v>379.712256200001</v>
      </c>
      <c r="AC776">
        <v>145.0216562</v>
      </c>
      <c r="AD776">
        <v>0.1</v>
      </c>
      <c r="AE776">
        <v>58.3</v>
      </c>
      <c r="AF776">
        <v>58.3</v>
      </c>
      <c r="AG776">
        <v>109.010666666666</v>
      </c>
      <c r="AH776">
        <v>66.5606666666666</v>
      </c>
      <c r="AI776">
        <v>82.1606666666666</v>
      </c>
      <c r="AJ776">
        <v>1039.45279164444</v>
      </c>
      <c r="AK776">
        <v>530.921402755555</v>
      </c>
      <c r="AL776">
        <v>766.763624977777</v>
      </c>
      <c r="AM776">
        <v>39.2872549361113</v>
      </c>
      <c r="AN776">
        <v>1789.537</v>
      </c>
      <c r="AO776">
        <v>10</v>
      </c>
    </row>
    <row r="777" customFormat="1" spans="1:41">
      <c r="A777">
        <v>1.1</v>
      </c>
      <c r="B777">
        <v>9.38</v>
      </c>
      <c r="C777">
        <v>7.9</v>
      </c>
      <c r="D777">
        <v>3</v>
      </c>
      <c r="E777">
        <v>2</v>
      </c>
      <c r="F777">
        <v>0</v>
      </c>
      <c r="G777">
        <v>0.1</v>
      </c>
      <c r="H777">
        <v>28</v>
      </c>
      <c r="I777">
        <v>20</v>
      </c>
      <c r="J777">
        <v>12</v>
      </c>
      <c r="K777">
        <v>0</v>
      </c>
      <c r="L777">
        <v>82.0388888888888</v>
      </c>
      <c r="M777">
        <v>39.508</v>
      </c>
      <c r="N777">
        <v>41.796</v>
      </c>
      <c r="O777">
        <v>262.83175</v>
      </c>
      <c r="P777">
        <v>215.47575</v>
      </c>
      <c r="Q777">
        <v>88.59325</v>
      </c>
      <c r="R777">
        <v>7732.4850300625</v>
      </c>
      <c r="S777">
        <v>6061.9096555625</v>
      </c>
      <c r="T777">
        <v>1606.4175428125</v>
      </c>
      <c r="U777">
        <v>0.1</v>
      </c>
      <c r="V777">
        <v>53</v>
      </c>
      <c r="W777">
        <v>37.1</v>
      </c>
      <c r="X777">
        <v>156.868666666666</v>
      </c>
      <c r="Y777">
        <v>97.8853333333333</v>
      </c>
      <c r="Z777">
        <v>52.2519999999999</v>
      </c>
      <c r="AA777">
        <v>2245.12565857777</v>
      </c>
      <c r="AB777">
        <v>1227.34215857777</v>
      </c>
      <c r="AC777">
        <v>479.949180799999</v>
      </c>
      <c r="AD777">
        <v>0.1</v>
      </c>
      <c r="AE777">
        <v>53</v>
      </c>
      <c r="AF777">
        <v>37.1</v>
      </c>
      <c r="AG777">
        <v>165.543999999999</v>
      </c>
      <c r="AH777">
        <v>101.327333333333</v>
      </c>
      <c r="AI777">
        <v>62.6939999999999</v>
      </c>
      <c r="AJ777">
        <v>2533.93343164444</v>
      </c>
      <c r="AK777">
        <v>1317.47113164444</v>
      </c>
      <c r="AL777">
        <v>655.960287199999</v>
      </c>
      <c r="AM777">
        <v>49.1438429362278</v>
      </c>
      <c r="AN777">
        <v>2805.58666666666</v>
      </c>
      <c r="AO777">
        <v>10</v>
      </c>
    </row>
    <row r="778" customFormat="1" spans="1:41">
      <c r="A778">
        <v>1.1</v>
      </c>
      <c r="B778">
        <v>9.38</v>
      </c>
      <c r="C778">
        <v>7.9</v>
      </c>
      <c r="D778">
        <v>3</v>
      </c>
      <c r="E778">
        <v>1</v>
      </c>
      <c r="F778">
        <v>0</v>
      </c>
      <c r="G778">
        <v>0.1</v>
      </c>
      <c r="H778">
        <v>52</v>
      </c>
      <c r="I778">
        <v>44</v>
      </c>
      <c r="J778">
        <v>36</v>
      </c>
      <c r="K778">
        <v>22</v>
      </c>
      <c r="L778">
        <v>76.7908888888888</v>
      </c>
      <c r="M778">
        <v>24.257</v>
      </c>
      <c r="N778">
        <v>25.7419999999999</v>
      </c>
      <c r="O778">
        <v>458.359999999999</v>
      </c>
      <c r="P778">
        <v>420.624</v>
      </c>
      <c r="Q778">
        <v>273.622</v>
      </c>
      <c r="R778">
        <v>10360.0028179999</v>
      </c>
      <c r="S778">
        <v>9239.913676</v>
      </c>
      <c r="T778">
        <v>4408.759746</v>
      </c>
      <c r="U778">
        <v>0.1</v>
      </c>
      <c r="V778">
        <v>47.7</v>
      </c>
      <c r="W778">
        <v>37.1</v>
      </c>
      <c r="X778">
        <v>62.342</v>
      </c>
      <c r="Y778">
        <v>37.7586666666666</v>
      </c>
      <c r="Z778">
        <v>28.5753333333334</v>
      </c>
      <c r="AA778">
        <v>389.969997244445</v>
      </c>
      <c r="AB778">
        <v>196.977030577778</v>
      </c>
      <c r="AC778">
        <v>134.444197244445</v>
      </c>
      <c r="AD778">
        <v>0.1</v>
      </c>
      <c r="AE778">
        <v>47.7</v>
      </c>
      <c r="AF778">
        <v>42.4</v>
      </c>
      <c r="AG778">
        <v>98.833</v>
      </c>
      <c r="AH778">
        <v>53.9996666666666</v>
      </c>
      <c r="AI778">
        <v>43.0496666666666</v>
      </c>
      <c r="AJ778">
        <v>913.025528911111</v>
      </c>
      <c r="AK778">
        <v>400.782795577777</v>
      </c>
      <c r="AL778">
        <v>282.706106688889</v>
      </c>
      <c r="AM778">
        <v>46.1863810175999</v>
      </c>
      <c r="AN778">
        <v>3235.17166666666</v>
      </c>
      <c r="AO778">
        <v>10</v>
      </c>
    </row>
    <row r="779" customFormat="1" spans="1:41">
      <c r="A779">
        <v>1.1</v>
      </c>
      <c r="B779">
        <v>9.38</v>
      </c>
      <c r="C779">
        <v>7.9</v>
      </c>
      <c r="D779">
        <v>3</v>
      </c>
      <c r="E779">
        <v>1</v>
      </c>
      <c r="F779">
        <v>0</v>
      </c>
      <c r="G779">
        <v>0.1</v>
      </c>
      <c r="H779">
        <v>48</v>
      </c>
      <c r="I779">
        <v>40</v>
      </c>
      <c r="J779">
        <v>36</v>
      </c>
      <c r="K779">
        <v>22</v>
      </c>
      <c r="L779">
        <v>72.7913888888888</v>
      </c>
      <c r="M779">
        <v>40.507</v>
      </c>
      <c r="N779">
        <v>41.744</v>
      </c>
      <c r="O779">
        <v>692.6225</v>
      </c>
      <c r="P779">
        <v>562.8725</v>
      </c>
      <c r="Q779">
        <v>432.3535</v>
      </c>
      <c r="R779">
        <v>25164.45374625</v>
      </c>
      <c r="S779">
        <v>17969.90697625</v>
      </c>
      <c r="T779">
        <v>11235.13237525</v>
      </c>
      <c r="U779">
        <v>0.1</v>
      </c>
      <c r="V779">
        <v>47.7</v>
      </c>
      <c r="W779">
        <v>37.1</v>
      </c>
      <c r="X779">
        <v>104.128333333333</v>
      </c>
      <c r="Y779">
        <v>65.295</v>
      </c>
      <c r="Z779">
        <v>42.1949999999999</v>
      </c>
      <c r="AA779">
        <v>1044.39388277777</v>
      </c>
      <c r="AB779">
        <v>585.621105</v>
      </c>
      <c r="AC779">
        <v>293.665104999999</v>
      </c>
      <c r="AD779">
        <v>0.1</v>
      </c>
      <c r="AE779">
        <v>53</v>
      </c>
      <c r="AF779">
        <v>37.1</v>
      </c>
      <c r="AG779">
        <v>178.359333333333</v>
      </c>
      <c r="AH779">
        <v>114.659333333333</v>
      </c>
      <c r="AI779">
        <v>53.3259999999999</v>
      </c>
      <c r="AJ779">
        <v>2849.29250853333</v>
      </c>
      <c r="AK779">
        <v>1628.84635297777</v>
      </c>
      <c r="AL779">
        <v>490.689775199999</v>
      </c>
      <c r="AM779">
        <v>68.1921503665299</v>
      </c>
      <c r="AN779">
        <v>5640.99599999999</v>
      </c>
      <c r="AO779">
        <v>10</v>
      </c>
    </row>
    <row r="780" customFormat="1" spans="1:41">
      <c r="A780">
        <v>1.1</v>
      </c>
      <c r="B780">
        <v>9.38</v>
      </c>
      <c r="C780">
        <v>7.9</v>
      </c>
      <c r="D780">
        <v>3</v>
      </c>
      <c r="E780">
        <v>1</v>
      </c>
      <c r="F780">
        <v>0</v>
      </c>
      <c r="G780">
        <v>0.1</v>
      </c>
      <c r="H780">
        <v>22</v>
      </c>
      <c r="I780">
        <v>16</v>
      </c>
      <c r="J780">
        <v>12</v>
      </c>
      <c r="K780">
        <v>0</v>
      </c>
      <c r="L780">
        <v>87.9148888888888</v>
      </c>
      <c r="M780">
        <v>13.506</v>
      </c>
      <c r="N780">
        <v>14.548</v>
      </c>
      <c r="O780">
        <v>64.055</v>
      </c>
      <c r="P780">
        <v>59.4789999999999</v>
      </c>
      <c r="Q780">
        <v>40.191</v>
      </c>
      <c r="R780">
        <v>641.219733</v>
      </c>
      <c r="S780">
        <v>608.283568999999</v>
      </c>
      <c r="T780">
        <v>360.471919</v>
      </c>
      <c r="U780">
        <v>0.1</v>
      </c>
      <c r="V780">
        <v>58.3</v>
      </c>
      <c r="W780">
        <v>37.1</v>
      </c>
      <c r="X780">
        <v>77.5363333333334</v>
      </c>
      <c r="Y780">
        <v>54.2196666666665</v>
      </c>
      <c r="Z780">
        <v>26.3196666666667</v>
      </c>
      <c r="AA780">
        <v>529.029750688889</v>
      </c>
      <c r="AB780">
        <v>334.002139577776</v>
      </c>
      <c r="AC780">
        <v>111.747006244444</v>
      </c>
      <c r="AD780">
        <v>0.1</v>
      </c>
      <c r="AE780">
        <v>74.2</v>
      </c>
      <c r="AF780">
        <v>37.1</v>
      </c>
      <c r="AG780">
        <v>65.9257777777778</v>
      </c>
      <c r="AH780">
        <v>62.4813333333333</v>
      </c>
      <c r="AI780">
        <v>26.7313333333333</v>
      </c>
      <c r="AJ780">
        <v>402.085308701234</v>
      </c>
      <c r="AK780">
        <v>399.095185244444</v>
      </c>
      <c r="AL780">
        <v>113.507351911111</v>
      </c>
      <c r="AM780">
        <v>90.7499879410676</v>
      </c>
      <c r="AN780">
        <v>692.021333333333</v>
      </c>
      <c r="AO780">
        <v>30</v>
      </c>
    </row>
    <row r="781" customFormat="1" spans="1:41">
      <c r="A781">
        <v>1.1</v>
      </c>
      <c r="B781">
        <v>9.38</v>
      </c>
      <c r="C781">
        <v>7.9</v>
      </c>
      <c r="D781">
        <v>3</v>
      </c>
      <c r="E781">
        <v>1</v>
      </c>
      <c r="F781">
        <v>0</v>
      </c>
      <c r="G781">
        <v>0.1</v>
      </c>
      <c r="H781">
        <v>28</v>
      </c>
      <c r="I781">
        <v>18</v>
      </c>
      <c r="J781">
        <v>10</v>
      </c>
      <c r="K781">
        <v>0</v>
      </c>
      <c r="L781">
        <v>76.0453888888888</v>
      </c>
      <c r="M781">
        <v>93.758</v>
      </c>
      <c r="N781">
        <v>94.559</v>
      </c>
      <c r="O781">
        <v>469.76125</v>
      </c>
      <c r="P781">
        <v>427.56625</v>
      </c>
      <c r="Q781">
        <v>154.245</v>
      </c>
      <c r="R781">
        <v>31636.3737540624</v>
      </c>
      <c r="S781">
        <v>28234.2029490624</v>
      </c>
      <c r="T781">
        <v>6359.04001</v>
      </c>
      <c r="U781">
        <v>0.1</v>
      </c>
      <c r="V781">
        <v>68.9</v>
      </c>
      <c r="W781">
        <v>42.4</v>
      </c>
      <c r="X781">
        <v>650.415</v>
      </c>
      <c r="Y781">
        <v>405.914999999999</v>
      </c>
      <c r="Z781">
        <v>238.431666666666</v>
      </c>
      <c r="AA781">
        <v>31300.7843783333</v>
      </c>
      <c r="AB781">
        <v>17394.6982672222</v>
      </c>
      <c r="AC781">
        <v>8060.19482277777</v>
      </c>
      <c r="AD781">
        <v>0.1</v>
      </c>
      <c r="AE781">
        <v>68.9</v>
      </c>
      <c r="AF781">
        <v>42.4</v>
      </c>
      <c r="AG781">
        <v>721.523666666666</v>
      </c>
      <c r="AH781">
        <v>466.606999999999</v>
      </c>
      <c r="AI781">
        <v>270.007</v>
      </c>
      <c r="AJ781">
        <v>39251.7069720222</v>
      </c>
      <c r="AK781">
        <v>22570.9263497999</v>
      </c>
      <c r="AL781">
        <v>10302.8332498</v>
      </c>
      <c r="AM781">
        <v>149.06405066772</v>
      </c>
      <c r="AN781">
        <v>6895.33354166666</v>
      </c>
      <c r="AO781">
        <v>30</v>
      </c>
    </row>
    <row r="782" customFormat="1" spans="1:41">
      <c r="A782">
        <v>1.1</v>
      </c>
      <c r="B782">
        <v>9.38</v>
      </c>
      <c r="C782">
        <v>7.9</v>
      </c>
      <c r="D782">
        <v>3</v>
      </c>
      <c r="E782">
        <v>1</v>
      </c>
      <c r="F782">
        <v>0</v>
      </c>
      <c r="G782">
        <v>0.1</v>
      </c>
      <c r="H782">
        <v>96</v>
      </c>
      <c r="I782">
        <v>14</v>
      </c>
      <c r="J782">
        <v>10</v>
      </c>
      <c r="K782">
        <v>0</v>
      </c>
      <c r="L782">
        <v>89.0458888888888</v>
      </c>
      <c r="M782">
        <v>160.272</v>
      </c>
      <c r="N782">
        <v>161.034</v>
      </c>
      <c r="O782">
        <v>1339.29125</v>
      </c>
      <c r="P782">
        <v>540.2255</v>
      </c>
      <c r="Q782">
        <v>325.415</v>
      </c>
      <c r="R782">
        <v>125550.249527812</v>
      </c>
      <c r="S782">
        <v>59186.82668125</v>
      </c>
      <c r="T782">
        <v>28442.459665</v>
      </c>
      <c r="U782">
        <v>0.1</v>
      </c>
      <c r="V782">
        <v>79.5</v>
      </c>
      <c r="W782">
        <v>42.4</v>
      </c>
      <c r="X782">
        <v>1294.01208333333</v>
      </c>
      <c r="Y782">
        <v>911.92875</v>
      </c>
      <c r="Z782">
        <v>447.488645833333</v>
      </c>
      <c r="AA782">
        <v>115932.100933237</v>
      </c>
      <c r="AB782">
        <v>77279.5120582378</v>
      </c>
      <c r="AC782">
        <v>28012.7379603103</v>
      </c>
      <c r="AD782">
        <v>0.1</v>
      </c>
      <c r="AE782">
        <v>84.8</v>
      </c>
      <c r="AF782">
        <v>42.4</v>
      </c>
      <c r="AG782">
        <v>1505.89482291666</v>
      </c>
      <c r="AH782">
        <v>1003.77815624999</v>
      </c>
      <c r="AI782">
        <v>460.514614583333</v>
      </c>
      <c r="AJ782">
        <v>147362.435944898</v>
      </c>
      <c r="AK782">
        <v>91374.5808035787</v>
      </c>
      <c r="AL782">
        <v>29642.2636292298</v>
      </c>
      <c r="AM782">
        <v>173.710415593306</v>
      </c>
      <c r="AN782">
        <v>14495.9236796875</v>
      </c>
      <c r="AO782">
        <v>30</v>
      </c>
    </row>
    <row r="783" customFormat="1" spans="1:41">
      <c r="A783">
        <v>1.1</v>
      </c>
      <c r="B783">
        <v>9.38</v>
      </c>
      <c r="C783">
        <v>7.9</v>
      </c>
      <c r="D783">
        <v>3</v>
      </c>
      <c r="E783">
        <v>2</v>
      </c>
      <c r="F783">
        <v>0</v>
      </c>
      <c r="G783">
        <v>0.1</v>
      </c>
      <c r="H783">
        <v>104</v>
      </c>
      <c r="I783">
        <v>22</v>
      </c>
      <c r="J783">
        <v>20</v>
      </c>
      <c r="K783">
        <v>0</v>
      </c>
      <c r="L783">
        <v>87.7948888888888</v>
      </c>
      <c r="M783">
        <v>123.275</v>
      </c>
      <c r="N783">
        <v>125.033</v>
      </c>
      <c r="O783">
        <v>1959.22193749999</v>
      </c>
      <c r="P783">
        <v>739.094124999999</v>
      </c>
      <c r="Q783">
        <v>737.299374999999</v>
      </c>
      <c r="R783">
        <v>175609.54229691</v>
      </c>
      <c r="S783">
        <v>61665.7583501406</v>
      </c>
      <c r="T783">
        <v>61662.5372225781</v>
      </c>
      <c r="U783">
        <v>0.1</v>
      </c>
      <c r="V783">
        <v>106</v>
      </c>
      <c r="W783">
        <v>42.4</v>
      </c>
      <c r="X783">
        <v>1094.84333333333</v>
      </c>
      <c r="Y783">
        <v>800.31</v>
      </c>
      <c r="Z783">
        <v>212.71</v>
      </c>
      <c r="AA783">
        <v>69818.73122</v>
      </c>
      <c r="AB783">
        <v>49398.6771088888</v>
      </c>
      <c r="AC783">
        <v>7281.59044222223</v>
      </c>
      <c r="AD783">
        <v>0.1</v>
      </c>
      <c r="AE783">
        <v>106</v>
      </c>
      <c r="AF783">
        <v>42.4</v>
      </c>
      <c r="AG783">
        <v>1403.64344444444</v>
      </c>
      <c r="AH783">
        <v>1010.36566666666</v>
      </c>
      <c r="AI783">
        <v>260.815666666666</v>
      </c>
      <c r="AJ783">
        <v>112309.668011804</v>
      </c>
      <c r="AK783">
        <v>77428.0195957555</v>
      </c>
      <c r="AL783">
        <v>10922.3985624222</v>
      </c>
      <c r="AM783">
        <v>138.195079671459</v>
      </c>
      <c r="AN783">
        <v>20836.8546666666</v>
      </c>
      <c r="AO783">
        <v>20</v>
      </c>
    </row>
    <row r="784" customFormat="1" spans="1:41">
      <c r="A784">
        <v>1.1</v>
      </c>
      <c r="B784">
        <v>9.38</v>
      </c>
      <c r="C784">
        <v>7.9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10</v>
      </c>
    </row>
    <row r="785" customFormat="1" spans="1:41">
      <c r="A785">
        <v>1.1</v>
      </c>
      <c r="B785">
        <v>9.38</v>
      </c>
      <c r="C785">
        <v>7.9</v>
      </c>
      <c r="D785">
        <v>3</v>
      </c>
      <c r="E785">
        <v>0</v>
      </c>
      <c r="F785">
        <v>0</v>
      </c>
      <c r="G785">
        <v>0.1</v>
      </c>
      <c r="H785">
        <v>72</v>
      </c>
      <c r="I785">
        <v>70</v>
      </c>
      <c r="J785">
        <v>24</v>
      </c>
      <c r="K785">
        <v>20</v>
      </c>
      <c r="L785">
        <v>88.6578888888888</v>
      </c>
      <c r="M785">
        <v>2.26099999999999</v>
      </c>
      <c r="N785">
        <v>5.23499999999999</v>
      </c>
      <c r="O785">
        <v>133.283999999999</v>
      </c>
      <c r="P785">
        <v>130.289999999999</v>
      </c>
      <c r="Q785">
        <v>16.338</v>
      </c>
      <c r="R785">
        <v>566.447605999998</v>
      </c>
      <c r="S785">
        <v>557.483569999998</v>
      </c>
      <c r="T785">
        <v>26.5602700000001</v>
      </c>
      <c r="U785">
        <v>0.1</v>
      </c>
      <c r="V785">
        <v>121.9</v>
      </c>
      <c r="W785">
        <v>174.9</v>
      </c>
      <c r="X785">
        <v>26.7684444444443</v>
      </c>
      <c r="Y785">
        <v>18.8239999999999</v>
      </c>
      <c r="Z785">
        <v>25.735111111111</v>
      </c>
      <c r="AA785">
        <v>27.3509933827158</v>
      </c>
      <c r="AB785">
        <v>20.277166222222</v>
      </c>
      <c r="AC785">
        <v>26.8032156049381</v>
      </c>
      <c r="AD785">
        <v>0.1</v>
      </c>
      <c r="AE785">
        <v>95.4</v>
      </c>
      <c r="AF785">
        <v>159</v>
      </c>
      <c r="AG785">
        <v>44.7776444444445</v>
      </c>
      <c r="AH785">
        <v>16.6832</v>
      </c>
      <c r="AI785">
        <v>21.3665333333333</v>
      </c>
      <c r="AJ785">
        <v>69.6410908069137</v>
      </c>
      <c r="AK785">
        <v>20.3181438933333</v>
      </c>
      <c r="AL785">
        <v>23.0945238933333</v>
      </c>
      <c r="AM785">
        <v>103.671074636048</v>
      </c>
      <c r="AN785">
        <v>2043.16833333333</v>
      </c>
      <c r="AO785">
        <v>10</v>
      </c>
    </row>
    <row r="786" customFormat="1" spans="1:41">
      <c r="A786">
        <v>1.1</v>
      </c>
      <c r="B786">
        <v>9.38</v>
      </c>
      <c r="C786">
        <v>7.9</v>
      </c>
      <c r="D786">
        <v>3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10</v>
      </c>
    </row>
    <row r="787" customFormat="1" spans="1:41">
      <c r="A787">
        <v>1.1</v>
      </c>
      <c r="B787">
        <v>9.38</v>
      </c>
      <c r="C787">
        <v>7.9</v>
      </c>
      <c r="D787">
        <v>3</v>
      </c>
      <c r="E787">
        <v>0</v>
      </c>
      <c r="F787">
        <v>0</v>
      </c>
      <c r="G787">
        <v>0.1</v>
      </c>
      <c r="H787">
        <v>62</v>
      </c>
      <c r="I787">
        <v>58</v>
      </c>
      <c r="J787">
        <v>50</v>
      </c>
      <c r="K787">
        <v>42</v>
      </c>
      <c r="L787">
        <v>89.1788888888888</v>
      </c>
      <c r="M787">
        <v>10.007</v>
      </c>
      <c r="N787">
        <v>2.247</v>
      </c>
      <c r="O787">
        <v>176.234</v>
      </c>
      <c r="P787">
        <v>146.172999999999</v>
      </c>
      <c r="Q787">
        <v>91.4790000000001</v>
      </c>
      <c r="R787">
        <v>1228.593204</v>
      </c>
      <c r="S787">
        <v>905.542390999997</v>
      </c>
      <c r="T787">
        <v>441.616869</v>
      </c>
      <c r="U787">
        <v>0.1</v>
      </c>
      <c r="V787">
        <v>90.1</v>
      </c>
      <c r="W787">
        <v>84.8</v>
      </c>
      <c r="X787">
        <v>83.8629999999999</v>
      </c>
      <c r="Y787">
        <v>44.6630000000001</v>
      </c>
      <c r="Z787">
        <v>50.813</v>
      </c>
      <c r="AA787">
        <v>383.881762688889</v>
      </c>
      <c r="AB787">
        <v>156.284962688889</v>
      </c>
      <c r="AC787">
        <v>200.635462688889</v>
      </c>
      <c r="AD787">
        <v>0.1</v>
      </c>
      <c r="AE787">
        <v>95.4</v>
      </c>
      <c r="AF787">
        <v>47.7</v>
      </c>
      <c r="AG787">
        <v>63.6883333333333</v>
      </c>
      <c r="AH787">
        <v>44.2383333333333</v>
      </c>
      <c r="AI787">
        <v>17.9216666666666</v>
      </c>
      <c r="AJ787">
        <v>202.760660555555</v>
      </c>
      <c r="AK787">
        <v>149.842438333333</v>
      </c>
      <c r="AL787">
        <v>41.2974938888888</v>
      </c>
      <c r="AM787">
        <v>213.54029112474</v>
      </c>
      <c r="AN787">
        <v>3056.69133333333</v>
      </c>
      <c r="AO787">
        <v>60</v>
      </c>
    </row>
    <row r="788" customFormat="1" spans="1:41">
      <c r="A788">
        <v>1.1</v>
      </c>
      <c r="B788">
        <v>9.38</v>
      </c>
      <c r="C788">
        <v>7.9</v>
      </c>
      <c r="D788">
        <v>3</v>
      </c>
      <c r="E788">
        <v>0</v>
      </c>
      <c r="F788">
        <v>0</v>
      </c>
      <c r="G788">
        <v>0.1</v>
      </c>
      <c r="H788">
        <v>32</v>
      </c>
      <c r="I788">
        <v>18</v>
      </c>
      <c r="J788">
        <v>12</v>
      </c>
      <c r="K788">
        <v>0</v>
      </c>
      <c r="L788">
        <v>88.6728888888888</v>
      </c>
      <c r="M788">
        <v>12.0109999999999</v>
      </c>
      <c r="N788">
        <v>11.069</v>
      </c>
      <c r="O788">
        <v>68.7659999999999</v>
      </c>
      <c r="P788">
        <v>57.4989999999999</v>
      </c>
      <c r="Q788">
        <v>38.623</v>
      </c>
      <c r="R788">
        <v>588.615015999999</v>
      </c>
      <c r="S788">
        <v>493.367748999999</v>
      </c>
      <c r="T788">
        <v>276.624915</v>
      </c>
      <c r="U788">
        <v>0.1</v>
      </c>
      <c r="V788">
        <v>58.3</v>
      </c>
      <c r="W788">
        <v>37.1</v>
      </c>
      <c r="X788">
        <v>52.2906666666667</v>
      </c>
      <c r="Y788">
        <v>31.6740000000001</v>
      </c>
      <c r="Z788">
        <v>16.5573333333333</v>
      </c>
      <c r="AA788">
        <v>231.680248533334</v>
      </c>
      <c r="AB788">
        <v>125.529237422222</v>
      </c>
      <c r="AC788">
        <v>48.3772263111112</v>
      </c>
      <c r="AD788">
        <v>0.1</v>
      </c>
      <c r="AE788">
        <v>53</v>
      </c>
      <c r="AF788">
        <v>68.9</v>
      </c>
      <c r="AG788">
        <v>34.8069999999999</v>
      </c>
      <c r="AH788">
        <v>14.4569999999999</v>
      </c>
      <c r="AI788">
        <v>13.0903333333333</v>
      </c>
      <c r="AJ788">
        <v>81.9906586888888</v>
      </c>
      <c r="AK788">
        <v>30.3652697999999</v>
      </c>
      <c r="AL788">
        <v>24.1712142444444</v>
      </c>
      <c r="AM788">
        <v>255.574384837162</v>
      </c>
      <c r="AN788">
        <v>2472.962</v>
      </c>
      <c r="AO788">
        <v>20</v>
      </c>
    </row>
    <row r="789" customFormat="1" spans="1:41">
      <c r="A789">
        <v>1.1</v>
      </c>
      <c r="B789">
        <v>9.38</v>
      </c>
      <c r="C789">
        <v>7.9</v>
      </c>
      <c r="D789">
        <v>3</v>
      </c>
      <c r="E789">
        <v>2</v>
      </c>
      <c r="F789">
        <v>0</v>
      </c>
      <c r="G789">
        <v>0.1</v>
      </c>
      <c r="H789">
        <v>32</v>
      </c>
      <c r="I789">
        <v>30</v>
      </c>
      <c r="J789">
        <v>20</v>
      </c>
      <c r="K789">
        <v>0</v>
      </c>
      <c r="L789">
        <v>88.5383888888888</v>
      </c>
      <c r="M789">
        <v>10.0069999999999</v>
      </c>
      <c r="N789">
        <v>10.2879999999999</v>
      </c>
      <c r="O789">
        <v>94.49</v>
      </c>
      <c r="P789">
        <v>89.9939999999999</v>
      </c>
      <c r="Q789">
        <v>41.8199999999999</v>
      </c>
      <c r="R789">
        <v>750.853268</v>
      </c>
      <c r="S789">
        <v>699.013263999999</v>
      </c>
      <c r="T789">
        <v>215.743169999999</v>
      </c>
      <c r="U789">
        <v>0.1</v>
      </c>
      <c r="V789">
        <v>63.6</v>
      </c>
      <c r="W789">
        <v>42.4</v>
      </c>
      <c r="X789">
        <v>48.7969999999999</v>
      </c>
      <c r="Y789">
        <v>32.3969999999999</v>
      </c>
      <c r="Z789">
        <v>13.9969999999999</v>
      </c>
      <c r="AA789">
        <v>187.459250688888</v>
      </c>
      <c r="AB789">
        <v>112.989650688888</v>
      </c>
      <c r="AC789">
        <v>31.4654506888887</v>
      </c>
      <c r="AD789">
        <v>0.1</v>
      </c>
      <c r="AE789">
        <v>63.6</v>
      </c>
      <c r="AF789">
        <v>37.1</v>
      </c>
      <c r="AG789">
        <v>51.6076666666666</v>
      </c>
      <c r="AH789">
        <v>39.691</v>
      </c>
      <c r="AI789">
        <v>15.7743333333333</v>
      </c>
      <c r="AJ789">
        <v>223.983729533333</v>
      </c>
      <c r="AK789">
        <v>166.625918422222</v>
      </c>
      <c r="AL789">
        <v>40.6593073111111</v>
      </c>
      <c r="AM789">
        <v>49.9717119694967</v>
      </c>
      <c r="AN789">
        <v>807.842</v>
      </c>
      <c r="AO789">
        <v>20</v>
      </c>
    </row>
    <row r="790" customFormat="1" spans="1:41">
      <c r="A790">
        <v>1.1</v>
      </c>
      <c r="B790">
        <v>9.38</v>
      </c>
      <c r="C790">
        <v>7.9</v>
      </c>
      <c r="D790">
        <v>3</v>
      </c>
      <c r="E790">
        <v>0</v>
      </c>
      <c r="F790">
        <v>0</v>
      </c>
      <c r="G790">
        <v>0.1</v>
      </c>
      <c r="H790">
        <v>30</v>
      </c>
      <c r="I790">
        <v>24</v>
      </c>
      <c r="J790">
        <v>18</v>
      </c>
      <c r="K790">
        <v>0</v>
      </c>
      <c r="L790">
        <v>89.6663888888888</v>
      </c>
      <c r="M790">
        <v>10.5049999999999</v>
      </c>
      <c r="N790">
        <v>9.03999999999999</v>
      </c>
      <c r="O790">
        <v>87.6199999999999</v>
      </c>
      <c r="P790">
        <v>67.6779999999999</v>
      </c>
      <c r="Q790">
        <v>49.745</v>
      </c>
      <c r="R790">
        <v>684.984739999999</v>
      </c>
      <c r="S790">
        <v>488.261349999999</v>
      </c>
      <c r="T790">
        <v>312.000385</v>
      </c>
      <c r="U790">
        <v>0.1</v>
      </c>
      <c r="V790">
        <v>47.7</v>
      </c>
      <c r="W790">
        <v>37.1</v>
      </c>
      <c r="X790">
        <v>36.4000000000003</v>
      </c>
      <c r="Y790">
        <v>23.1</v>
      </c>
      <c r="Z790">
        <v>15.7499999999999</v>
      </c>
      <c r="AA790">
        <v>130.053000000001</v>
      </c>
      <c r="AB790">
        <v>71.0480000000004</v>
      </c>
      <c r="AC790">
        <v>39.8254999999999</v>
      </c>
      <c r="AD790">
        <v>0.1</v>
      </c>
      <c r="AE790">
        <v>47.7</v>
      </c>
      <c r="AF790">
        <v>37.1</v>
      </c>
      <c r="AG790">
        <v>49.2766666666666</v>
      </c>
      <c r="AH790">
        <v>21.3099999999999</v>
      </c>
      <c r="AI790">
        <v>13.61</v>
      </c>
      <c r="AJ790">
        <v>205.136864444444</v>
      </c>
      <c r="AK790">
        <v>66.6486422222222</v>
      </c>
      <c r="AL790">
        <v>33.5596422222222</v>
      </c>
      <c r="AM790">
        <v>101.104498169949</v>
      </c>
      <c r="AN790">
        <v>843.894666666666</v>
      </c>
      <c r="AO790">
        <v>20</v>
      </c>
    </row>
    <row r="791" customFormat="1" spans="1:41">
      <c r="A791">
        <v>1.1</v>
      </c>
      <c r="B791">
        <v>9.38</v>
      </c>
      <c r="C791">
        <v>7.9</v>
      </c>
      <c r="D791">
        <v>3</v>
      </c>
      <c r="E791">
        <v>1</v>
      </c>
      <c r="F791">
        <v>0</v>
      </c>
      <c r="G791">
        <v>0.1</v>
      </c>
      <c r="H791">
        <v>36</v>
      </c>
      <c r="I791">
        <v>30</v>
      </c>
      <c r="J791">
        <v>24</v>
      </c>
      <c r="K791">
        <v>14</v>
      </c>
      <c r="L791">
        <v>67.2898888888889</v>
      </c>
      <c r="M791">
        <v>80.5059999999999</v>
      </c>
      <c r="N791">
        <v>84.495</v>
      </c>
      <c r="O791">
        <v>1005.43225</v>
      </c>
      <c r="P791">
        <v>945.391249999999</v>
      </c>
      <c r="Q791">
        <v>411.4185</v>
      </c>
      <c r="R791">
        <v>73078.4102375625</v>
      </c>
      <c r="S791">
        <v>67190.2373790625</v>
      </c>
      <c r="T791">
        <v>15938.3875937499</v>
      </c>
      <c r="U791">
        <v>0.1</v>
      </c>
      <c r="V791">
        <v>84.8</v>
      </c>
      <c r="W791">
        <v>37.1</v>
      </c>
      <c r="X791">
        <v>443.179333333333</v>
      </c>
      <c r="Y791">
        <v>309.412666666666</v>
      </c>
      <c r="Z791">
        <v>99.5293333333333</v>
      </c>
      <c r="AA791">
        <v>13084.1032187555</v>
      </c>
      <c r="AB791">
        <v>8604.64412986667</v>
      </c>
      <c r="AC791">
        <v>1652.41334097777</v>
      </c>
      <c r="AD791">
        <v>0.1</v>
      </c>
      <c r="AE791">
        <v>84.8</v>
      </c>
      <c r="AF791">
        <v>42.4</v>
      </c>
      <c r="AG791">
        <v>637.798666666666</v>
      </c>
      <c r="AH791">
        <v>430.148666666666</v>
      </c>
      <c r="AI791">
        <v>195.198666666666</v>
      </c>
      <c r="AJ791">
        <v>26181.4982892444</v>
      </c>
      <c r="AK791">
        <v>16452.9549003555</v>
      </c>
      <c r="AL791">
        <v>5500.35202257777</v>
      </c>
      <c r="AM791">
        <v>161.089253843554</v>
      </c>
      <c r="AN791">
        <v>11448.8600416666</v>
      </c>
      <c r="AO791">
        <v>10</v>
      </c>
    </row>
    <row r="792" customFormat="1" spans="1:41">
      <c r="A792">
        <v>1.1</v>
      </c>
      <c r="B792">
        <v>9.38</v>
      </c>
      <c r="C792">
        <v>7.9</v>
      </c>
      <c r="D792">
        <v>3</v>
      </c>
      <c r="E792">
        <v>1</v>
      </c>
      <c r="F792">
        <v>0</v>
      </c>
      <c r="G792">
        <v>0.1</v>
      </c>
      <c r="H792">
        <v>72</v>
      </c>
      <c r="I792">
        <v>58</v>
      </c>
      <c r="J792">
        <v>46</v>
      </c>
      <c r="K792">
        <v>36</v>
      </c>
      <c r="L792">
        <v>46.6823888888888</v>
      </c>
      <c r="M792">
        <v>186.76</v>
      </c>
      <c r="N792">
        <v>149.945125</v>
      </c>
      <c r="O792">
        <v>3518.40870117187</v>
      </c>
      <c r="P792">
        <v>3012.58011132812</v>
      </c>
      <c r="Q792">
        <v>1494.825671875</v>
      </c>
      <c r="R792">
        <v>458179.738771182</v>
      </c>
      <c r="S792">
        <v>368241.774168713</v>
      </c>
      <c r="T792">
        <v>116357.11030263</v>
      </c>
      <c r="U792">
        <v>0.1</v>
      </c>
      <c r="V792">
        <v>127.2</v>
      </c>
      <c r="W792">
        <v>53</v>
      </c>
      <c r="X792">
        <v>1535.90224999999</v>
      </c>
      <c r="Y792">
        <v>1083.30225</v>
      </c>
      <c r="Z792">
        <v>335.1288125</v>
      </c>
      <c r="AA792">
        <v>113420.282865851</v>
      </c>
      <c r="AB792">
        <v>77730.6105408519</v>
      </c>
      <c r="AC792">
        <v>13712.9876753191</v>
      </c>
      <c r="AD792">
        <v>0.1</v>
      </c>
      <c r="AE792">
        <v>127.2</v>
      </c>
      <c r="AF792">
        <v>47.7</v>
      </c>
      <c r="AG792">
        <v>2242.85364409722</v>
      </c>
      <c r="AH792">
        <v>1565.96475520833</v>
      </c>
      <c r="AI792">
        <v>433.101213541666</v>
      </c>
      <c r="AJ792">
        <v>238102.942694681</v>
      </c>
      <c r="AK792">
        <v>158718.40120965</v>
      </c>
      <c r="AL792">
        <v>23638.0401510689</v>
      </c>
      <c r="AM792">
        <v>118.606071311833</v>
      </c>
      <c r="AN792">
        <v>62136.6435974935</v>
      </c>
      <c r="AO792">
        <v>40</v>
      </c>
    </row>
    <row r="793" customFormat="1" spans="1:41">
      <c r="A793">
        <v>1.1</v>
      </c>
      <c r="B793">
        <v>9.38</v>
      </c>
      <c r="C793">
        <v>7.9</v>
      </c>
      <c r="D793">
        <v>3</v>
      </c>
      <c r="E793">
        <v>1</v>
      </c>
      <c r="F793">
        <v>0</v>
      </c>
      <c r="G793">
        <v>0.1</v>
      </c>
      <c r="H793">
        <v>52</v>
      </c>
      <c r="I793">
        <v>26</v>
      </c>
      <c r="J793">
        <v>14</v>
      </c>
      <c r="K793">
        <v>0</v>
      </c>
      <c r="L793">
        <v>90.1593888888888</v>
      </c>
      <c r="M793">
        <v>8.51700000000001</v>
      </c>
      <c r="N793">
        <v>9.04</v>
      </c>
      <c r="O793">
        <v>76.781</v>
      </c>
      <c r="P793">
        <v>56.231</v>
      </c>
      <c r="Q793">
        <v>31.8319999999999</v>
      </c>
      <c r="R793">
        <v>418.044549</v>
      </c>
      <c r="S793">
        <v>361.511419</v>
      </c>
      <c r="T793">
        <v>164.717087999999</v>
      </c>
      <c r="U793">
        <v>0.1</v>
      </c>
      <c r="V793">
        <v>79.5</v>
      </c>
      <c r="W793">
        <v>53</v>
      </c>
      <c r="X793">
        <v>92.5156666666667</v>
      </c>
      <c r="Y793">
        <v>66.7489999999999</v>
      </c>
      <c r="Z793">
        <v>31.6323333333333</v>
      </c>
      <c r="AA793">
        <v>499.308262422223</v>
      </c>
      <c r="AB793">
        <v>354.609862422221</v>
      </c>
      <c r="AC793">
        <v>114.422717977778</v>
      </c>
      <c r="AD793">
        <v>0.1</v>
      </c>
      <c r="AE793">
        <v>84.8</v>
      </c>
      <c r="AF793">
        <v>47.7</v>
      </c>
      <c r="AG793">
        <v>61.2076666666666</v>
      </c>
      <c r="AH793">
        <v>52.941</v>
      </c>
      <c r="AI793">
        <v>16.691</v>
      </c>
      <c r="AJ793">
        <v>265.514600644444</v>
      </c>
      <c r="AK793">
        <v>227.9158562</v>
      </c>
      <c r="AL793">
        <v>38.0646562</v>
      </c>
      <c r="AM793">
        <v>111.809065943015</v>
      </c>
      <c r="AN793">
        <v>1483.30133333333</v>
      </c>
      <c r="AO793">
        <v>60</v>
      </c>
    </row>
    <row r="794" customFormat="1" spans="1:41">
      <c r="A794">
        <v>1.1</v>
      </c>
      <c r="B794">
        <v>9.38</v>
      </c>
      <c r="C794">
        <v>7.9</v>
      </c>
      <c r="D794">
        <v>3</v>
      </c>
      <c r="E794">
        <v>1</v>
      </c>
      <c r="F794">
        <v>0</v>
      </c>
      <c r="G794">
        <v>0.1</v>
      </c>
      <c r="H794">
        <v>170</v>
      </c>
      <c r="I794">
        <v>148</v>
      </c>
      <c r="J794">
        <v>18</v>
      </c>
      <c r="K794">
        <v>10</v>
      </c>
      <c r="L794">
        <v>90.9168888888888</v>
      </c>
      <c r="M794">
        <v>1.79100000000001</v>
      </c>
      <c r="N794">
        <v>3.524</v>
      </c>
      <c r="O794">
        <v>111.198</v>
      </c>
      <c r="P794">
        <v>101.381</v>
      </c>
      <c r="Q794">
        <v>10.0959999999999</v>
      </c>
      <c r="R794">
        <v>194.223802000001</v>
      </c>
      <c r="S794">
        <v>181.848173</v>
      </c>
      <c r="T794">
        <v>15.4039659999998</v>
      </c>
      <c r="U794">
        <v>0.1</v>
      </c>
      <c r="V794">
        <v>58.3</v>
      </c>
      <c r="W794">
        <v>111.3</v>
      </c>
      <c r="X794">
        <v>42.8852222222223</v>
      </c>
      <c r="Y794">
        <v>8.16300000000006</v>
      </c>
      <c r="Z794">
        <v>26.3852222222223</v>
      </c>
      <c r="AA794">
        <v>90.9994646641979</v>
      </c>
      <c r="AB794">
        <v>6.8979338000001</v>
      </c>
      <c r="AC794">
        <v>39.0466313308644</v>
      </c>
      <c r="AD794">
        <v>0.1</v>
      </c>
      <c r="AE794">
        <v>63.6</v>
      </c>
      <c r="AF794">
        <v>79.5</v>
      </c>
      <c r="AG794">
        <v>27.0915555555555</v>
      </c>
      <c r="AH794">
        <v>2.286</v>
      </c>
      <c r="AI794">
        <v>11.2693333333333</v>
      </c>
      <c r="AJ794">
        <v>35.0459752493827</v>
      </c>
      <c r="AK794">
        <v>0.590448088888891</v>
      </c>
      <c r="AL794">
        <v>9.13203697777775</v>
      </c>
      <c r="AM794">
        <v>230.820208078072</v>
      </c>
      <c r="AN794">
        <v>1290.71033333333</v>
      </c>
      <c r="AO794">
        <v>60</v>
      </c>
    </row>
    <row r="795" customFormat="1" spans="1:41">
      <c r="A795">
        <v>1</v>
      </c>
      <c r="B795">
        <v>9.38</v>
      </c>
      <c r="C795">
        <v>7.9</v>
      </c>
      <c r="D795">
        <v>3</v>
      </c>
      <c r="E795">
        <v>1</v>
      </c>
      <c r="F795">
        <v>0</v>
      </c>
      <c r="G795">
        <v>0.1</v>
      </c>
      <c r="H795">
        <v>48</v>
      </c>
      <c r="I795">
        <v>46</v>
      </c>
      <c r="J795">
        <v>40</v>
      </c>
      <c r="K795">
        <v>28</v>
      </c>
      <c r="L795">
        <v>88.4183888888889</v>
      </c>
      <c r="M795">
        <v>7.256</v>
      </c>
      <c r="N795">
        <v>8.24599999999999</v>
      </c>
      <c r="O795">
        <v>146.441999999999</v>
      </c>
      <c r="P795">
        <v>146.396999999999</v>
      </c>
      <c r="Q795">
        <v>76.075</v>
      </c>
      <c r="R795">
        <v>1051.18009599999</v>
      </c>
      <c r="S795">
        <v>1051.17807099999</v>
      </c>
      <c r="T795">
        <v>330.974375</v>
      </c>
      <c r="U795">
        <v>0.1</v>
      </c>
      <c r="V795">
        <v>58.3</v>
      </c>
      <c r="W795">
        <v>53</v>
      </c>
      <c r="X795">
        <v>42.0078888888889</v>
      </c>
      <c r="Y795">
        <v>21.4023333333333</v>
      </c>
      <c r="Z795">
        <v>15.3523333333333</v>
      </c>
      <c r="AA795">
        <v>118.256714916049</v>
      </c>
      <c r="AB795">
        <v>47.844143311111</v>
      </c>
      <c r="AC795">
        <v>27.6290766444444</v>
      </c>
      <c r="AD795">
        <v>0.1</v>
      </c>
      <c r="AE795">
        <v>68.9</v>
      </c>
      <c r="AF795">
        <v>47.7</v>
      </c>
      <c r="AG795">
        <v>52.8979999999999</v>
      </c>
      <c r="AH795">
        <v>27.8646666666666</v>
      </c>
      <c r="AI795">
        <v>12.848</v>
      </c>
      <c r="AJ795">
        <v>187.200794874073</v>
      </c>
      <c r="AK795">
        <v>76.7822763555556</v>
      </c>
      <c r="AL795">
        <v>22.9896208</v>
      </c>
      <c r="AM795">
        <v>115.602687001999</v>
      </c>
      <c r="AN795">
        <v>1831.65499999999</v>
      </c>
      <c r="AO795">
        <v>60</v>
      </c>
    </row>
    <row r="796" customFormat="1" spans="1:41">
      <c r="A796">
        <v>1.1</v>
      </c>
      <c r="B796">
        <v>9.38</v>
      </c>
      <c r="C796">
        <v>7.9</v>
      </c>
      <c r="D796">
        <v>3</v>
      </c>
      <c r="E796">
        <v>1</v>
      </c>
      <c r="F796">
        <v>0</v>
      </c>
      <c r="G796">
        <v>0.1</v>
      </c>
      <c r="H796">
        <v>76</v>
      </c>
      <c r="I796">
        <v>68</v>
      </c>
      <c r="J796">
        <v>60</v>
      </c>
      <c r="K796">
        <v>46</v>
      </c>
      <c r="L796">
        <v>87.4103888888888</v>
      </c>
      <c r="M796">
        <v>10.5079999999999</v>
      </c>
      <c r="N796">
        <v>10.2429999999999</v>
      </c>
      <c r="O796">
        <v>248.399</v>
      </c>
      <c r="P796">
        <v>247.154</v>
      </c>
      <c r="Q796">
        <v>142.673</v>
      </c>
      <c r="R796">
        <v>2010.657259</v>
      </c>
      <c r="S796">
        <v>1997.222126</v>
      </c>
      <c r="T796">
        <v>748.927319000001</v>
      </c>
      <c r="U796">
        <v>0.1</v>
      </c>
      <c r="V796">
        <v>53</v>
      </c>
      <c r="W796">
        <v>58.3</v>
      </c>
      <c r="X796">
        <v>57.5963333333333</v>
      </c>
      <c r="Y796">
        <v>13.6129999999999</v>
      </c>
      <c r="Z796">
        <v>17.063</v>
      </c>
      <c r="AA796">
        <v>183.028058244444</v>
      </c>
      <c r="AB796">
        <v>22.2337137999998</v>
      </c>
      <c r="AC796">
        <v>31.5040138000001</v>
      </c>
      <c r="AD796">
        <v>0.1</v>
      </c>
      <c r="AE796">
        <v>68.9</v>
      </c>
      <c r="AF796">
        <v>53</v>
      </c>
      <c r="AG796">
        <v>85.2726666666666</v>
      </c>
      <c r="AH796">
        <v>44.3726666666666</v>
      </c>
      <c r="AI796">
        <v>24.4726666666666</v>
      </c>
      <c r="AJ796">
        <v>446.978238311111</v>
      </c>
      <c r="AK796">
        <v>186.400349422222</v>
      </c>
      <c r="AL796">
        <v>71.7657049777777</v>
      </c>
      <c r="AM796">
        <v>105.064408435282</v>
      </c>
      <c r="AN796">
        <v>2771.41</v>
      </c>
      <c r="AO796">
        <v>60</v>
      </c>
    </row>
    <row r="797" customFormat="1" spans="1:41">
      <c r="A797">
        <v>1.1</v>
      </c>
      <c r="B797">
        <v>9.38</v>
      </c>
      <c r="C797">
        <v>7.9</v>
      </c>
      <c r="D797">
        <v>3</v>
      </c>
      <c r="E797">
        <v>1</v>
      </c>
      <c r="F797">
        <v>0</v>
      </c>
      <c r="G797">
        <v>0.1</v>
      </c>
      <c r="H797">
        <v>40</v>
      </c>
      <c r="I797">
        <v>26</v>
      </c>
      <c r="J797">
        <v>12</v>
      </c>
      <c r="K797">
        <v>0</v>
      </c>
      <c r="L797">
        <v>87.7873888888888</v>
      </c>
      <c r="M797">
        <v>25.761</v>
      </c>
      <c r="N797">
        <v>27.04</v>
      </c>
      <c r="O797">
        <v>184.4405</v>
      </c>
      <c r="P797">
        <v>152.3635</v>
      </c>
      <c r="Q797">
        <v>53.925</v>
      </c>
      <c r="R797">
        <v>3375.73016125</v>
      </c>
      <c r="S797">
        <v>2787.97773525</v>
      </c>
      <c r="T797">
        <v>605.6404935</v>
      </c>
      <c r="U797">
        <v>0.1</v>
      </c>
      <c r="V797">
        <v>68.9</v>
      </c>
      <c r="W797">
        <v>53</v>
      </c>
      <c r="X797">
        <v>222.232333333333</v>
      </c>
      <c r="Y797">
        <v>121.765666666666</v>
      </c>
      <c r="Z797">
        <v>67.5823333333333</v>
      </c>
      <c r="AA797">
        <v>3195.26070686667</v>
      </c>
      <c r="AB797">
        <v>1351.2943513111</v>
      </c>
      <c r="AC797">
        <v>527.252284644444</v>
      </c>
      <c r="AD797">
        <v>0.1</v>
      </c>
      <c r="AE797">
        <v>68.9</v>
      </c>
      <c r="AF797">
        <v>53</v>
      </c>
      <c r="AG797">
        <v>228.34</v>
      </c>
      <c r="AH797">
        <v>135.79</v>
      </c>
      <c r="AI797">
        <v>69.6233333333333</v>
      </c>
      <c r="AJ797">
        <v>3498.92305333333</v>
      </c>
      <c r="AK797">
        <v>1665.62055333333</v>
      </c>
      <c r="AL797">
        <v>568.100775555556</v>
      </c>
      <c r="AM797">
        <v>112.830850459933</v>
      </c>
      <c r="AN797">
        <v>2636.73716666666</v>
      </c>
      <c r="AO797">
        <v>60</v>
      </c>
    </row>
    <row r="798" customFormat="1" spans="1:41">
      <c r="A798">
        <v>1.1</v>
      </c>
      <c r="B798">
        <v>9.38</v>
      </c>
      <c r="C798">
        <v>7.9</v>
      </c>
      <c r="D798">
        <v>3</v>
      </c>
      <c r="E798">
        <v>1</v>
      </c>
      <c r="F798">
        <v>0</v>
      </c>
      <c r="G798">
        <v>0.1</v>
      </c>
      <c r="H798">
        <v>40</v>
      </c>
      <c r="I798">
        <v>30</v>
      </c>
      <c r="J798">
        <v>22</v>
      </c>
      <c r="K798">
        <v>0</v>
      </c>
      <c r="L798">
        <v>81.0428888888888</v>
      </c>
      <c r="M798">
        <v>43.259</v>
      </c>
      <c r="N798">
        <v>44.045</v>
      </c>
      <c r="O798">
        <v>454.4125</v>
      </c>
      <c r="P798">
        <v>387.484499999999</v>
      </c>
      <c r="Q798">
        <v>233.136249999999</v>
      </c>
      <c r="R798">
        <v>15908.981823125</v>
      </c>
      <c r="S798">
        <v>12731.4554771249</v>
      </c>
      <c r="T798">
        <v>5577.06646156249</v>
      </c>
      <c r="U798">
        <v>0.1</v>
      </c>
      <c r="V798">
        <v>84.8</v>
      </c>
      <c r="W798">
        <v>58.3</v>
      </c>
      <c r="X798">
        <v>341.806</v>
      </c>
      <c r="Y798">
        <v>208.156</v>
      </c>
      <c r="Z798">
        <v>88.1226666666667</v>
      </c>
      <c r="AA798">
        <v>6746.89398942223</v>
      </c>
      <c r="AB798">
        <v>3401.89975608889</v>
      </c>
      <c r="AC798">
        <v>886.455911644445</v>
      </c>
      <c r="AD798">
        <v>0.1</v>
      </c>
      <c r="AE798">
        <v>84.8</v>
      </c>
      <c r="AF798">
        <v>53</v>
      </c>
      <c r="AG798">
        <v>429.057666666666</v>
      </c>
      <c r="AH798">
        <v>265.607666666666</v>
      </c>
      <c r="AI798">
        <v>110.091</v>
      </c>
      <c r="AJ798">
        <v>10687.9876739777</v>
      </c>
      <c r="AK798">
        <v>5544.45094064444</v>
      </c>
      <c r="AL798">
        <v>1394.7532962</v>
      </c>
      <c r="AM798">
        <v>187.053448362196</v>
      </c>
      <c r="AN798">
        <v>7267.07808333333</v>
      </c>
      <c r="AO798">
        <v>60</v>
      </c>
    </row>
    <row r="799" customFormat="1" spans="1:41">
      <c r="A799">
        <v>1.1</v>
      </c>
      <c r="B799">
        <v>9.38</v>
      </c>
      <c r="C799">
        <v>7.9</v>
      </c>
      <c r="D799">
        <v>3</v>
      </c>
      <c r="E799">
        <v>1</v>
      </c>
      <c r="F799">
        <v>0</v>
      </c>
      <c r="G799">
        <v>0.1</v>
      </c>
      <c r="H799">
        <v>56</v>
      </c>
      <c r="I799">
        <v>50</v>
      </c>
      <c r="J799">
        <v>44</v>
      </c>
      <c r="K799">
        <v>24</v>
      </c>
      <c r="L799">
        <v>87.8033888888888</v>
      </c>
      <c r="M799">
        <v>21.0079999999999</v>
      </c>
      <c r="N799">
        <v>17.742</v>
      </c>
      <c r="O799">
        <v>398.566</v>
      </c>
      <c r="P799">
        <v>353.461</v>
      </c>
      <c r="Q799">
        <v>263.149</v>
      </c>
      <c r="R799">
        <v>6917.205914</v>
      </c>
      <c r="S799">
        <v>5632.88238899999</v>
      </c>
      <c r="T799">
        <v>3323.679551</v>
      </c>
      <c r="U799">
        <v>0.1</v>
      </c>
      <c r="V799">
        <v>90.1</v>
      </c>
      <c r="W799">
        <v>63.6</v>
      </c>
      <c r="X799">
        <v>179.467</v>
      </c>
      <c r="Y799">
        <v>109.867</v>
      </c>
      <c r="Z799">
        <v>52.9669999999999</v>
      </c>
      <c r="AA799">
        <v>1562.84526668889</v>
      </c>
      <c r="AB799">
        <v>827.6847778</v>
      </c>
      <c r="AC799">
        <v>267.734177799999</v>
      </c>
      <c r="AD799">
        <v>0.1</v>
      </c>
      <c r="AE799">
        <v>90.1</v>
      </c>
      <c r="AF799">
        <v>58.3</v>
      </c>
      <c r="AG799">
        <v>235.961666666666</v>
      </c>
      <c r="AH799">
        <v>114.945</v>
      </c>
      <c r="AI799">
        <v>52.045</v>
      </c>
      <c r="AJ799">
        <v>2745.661405</v>
      </c>
      <c r="AK799">
        <v>995.063793888889</v>
      </c>
      <c r="AL799">
        <v>298.723293888889</v>
      </c>
      <c r="AM799">
        <v>178.769194623708</v>
      </c>
      <c r="AN799">
        <v>5876.55966666666</v>
      </c>
      <c r="AO799">
        <v>60</v>
      </c>
    </row>
    <row r="800" customFormat="1" spans="1:41">
      <c r="A800">
        <v>1.1</v>
      </c>
      <c r="B800">
        <v>9.38</v>
      </c>
      <c r="C800">
        <v>7.9</v>
      </c>
      <c r="D800">
        <v>3</v>
      </c>
      <c r="E800">
        <v>1</v>
      </c>
      <c r="F800">
        <v>0</v>
      </c>
      <c r="G800">
        <v>0.1</v>
      </c>
      <c r="H800">
        <v>78</v>
      </c>
      <c r="I800">
        <v>70</v>
      </c>
      <c r="J800">
        <v>64</v>
      </c>
      <c r="K800">
        <v>52</v>
      </c>
      <c r="L800">
        <v>85.4223888888888</v>
      </c>
      <c r="M800">
        <v>37.256</v>
      </c>
      <c r="N800">
        <v>25.4929999999999</v>
      </c>
      <c r="O800">
        <v>757.124999999999</v>
      </c>
      <c r="P800">
        <v>719.694999999999</v>
      </c>
      <c r="Q800">
        <v>440.007</v>
      </c>
      <c r="R800">
        <v>17859.3622049999</v>
      </c>
      <c r="S800">
        <v>16385.7418349999</v>
      </c>
      <c r="T800">
        <v>6854.257705</v>
      </c>
      <c r="U800">
        <v>0.1</v>
      </c>
      <c r="V800">
        <v>95.4</v>
      </c>
      <c r="W800">
        <v>58.3</v>
      </c>
      <c r="X800">
        <v>304.34</v>
      </c>
      <c r="Y800">
        <v>223.24</v>
      </c>
      <c r="Z800">
        <v>96.19</v>
      </c>
      <c r="AA800">
        <v>4961.33120888889</v>
      </c>
      <c r="AB800">
        <v>3426.25431999999</v>
      </c>
      <c r="AC800">
        <v>955.43382</v>
      </c>
      <c r="AD800">
        <v>0.1</v>
      </c>
      <c r="AE800">
        <v>95.4</v>
      </c>
      <c r="AF800">
        <v>58.3</v>
      </c>
      <c r="AG800">
        <v>357.334666666666</v>
      </c>
      <c r="AH800">
        <v>233.284666666666</v>
      </c>
      <c r="AI800">
        <v>101.217999999999</v>
      </c>
      <c r="AJ800">
        <v>6975.75591591111</v>
      </c>
      <c r="AK800">
        <v>3942.17677146666</v>
      </c>
      <c r="AL800">
        <v>1096.44839368888</v>
      </c>
      <c r="AM800">
        <v>208.054308074836</v>
      </c>
      <c r="AN800">
        <v>10913.329</v>
      </c>
      <c r="AO800">
        <v>60</v>
      </c>
    </row>
    <row r="801" customFormat="1" spans="1:41">
      <c r="A801">
        <v>1.1</v>
      </c>
      <c r="B801">
        <v>9.38</v>
      </c>
      <c r="C801">
        <v>7.9</v>
      </c>
      <c r="D801">
        <v>3</v>
      </c>
      <c r="E801">
        <v>1</v>
      </c>
      <c r="F801">
        <v>0</v>
      </c>
      <c r="G801">
        <v>0.1</v>
      </c>
      <c r="H801">
        <v>34</v>
      </c>
      <c r="I801">
        <v>24</v>
      </c>
      <c r="J801">
        <v>16</v>
      </c>
      <c r="K801">
        <v>0</v>
      </c>
      <c r="L801">
        <v>81.5393888888888</v>
      </c>
      <c r="M801">
        <v>106.008999999999</v>
      </c>
      <c r="N801">
        <v>105.794</v>
      </c>
      <c r="O801">
        <v>730.627625</v>
      </c>
      <c r="P801">
        <v>658.156624999999</v>
      </c>
      <c r="Q801">
        <v>331.239624999999</v>
      </c>
      <c r="R801">
        <v>56864.0791244531</v>
      </c>
      <c r="S801">
        <v>49585.3159792031</v>
      </c>
      <c r="T801">
        <v>17780.1346372031</v>
      </c>
      <c r="U801">
        <v>0.1</v>
      </c>
      <c r="V801">
        <v>90.1</v>
      </c>
      <c r="W801">
        <v>47.7</v>
      </c>
      <c r="X801">
        <v>884.468666666667</v>
      </c>
      <c r="Y801">
        <v>644.152</v>
      </c>
      <c r="Z801">
        <v>235.201999999999</v>
      </c>
      <c r="AA801">
        <v>47567.0104585778</v>
      </c>
      <c r="AB801">
        <v>32476.9307808</v>
      </c>
      <c r="AC801">
        <v>7162.61788079999</v>
      </c>
      <c r="AD801">
        <v>0.1</v>
      </c>
      <c r="AE801">
        <v>90.1</v>
      </c>
      <c r="AF801">
        <v>47.7</v>
      </c>
      <c r="AG801">
        <v>1024.85866666666</v>
      </c>
      <c r="AH801">
        <v>722.342</v>
      </c>
      <c r="AI801">
        <v>264.592</v>
      </c>
      <c r="AJ801">
        <v>62361.7722439111</v>
      </c>
      <c r="AK801">
        <v>40844.1462328</v>
      </c>
      <c r="AL801">
        <v>9024.2579328</v>
      </c>
      <c r="AM801">
        <v>184.334612989018</v>
      </c>
      <c r="AN801">
        <v>13075.4496875</v>
      </c>
      <c r="AO801">
        <v>60</v>
      </c>
    </row>
    <row r="802" customFormat="1" spans="1:41">
      <c r="A802">
        <v>1.1</v>
      </c>
      <c r="B802">
        <v>9.38</v>
      </c>
      <c r="C802">
        <v>7.9</v>
      </c>
      <c r="D802">
        <v>3</v>
      </c>
      <c r="E802">
        <v>1</v>
      </c>
      <c r="F802">
        <v>0</v>
      </c>
      <c r="G802">
        <v>0.1</v>
      </c>
      <c r="H802">
        <v>42</v>
      </c>
      <c r="I802">
        <v>32</v>
      </c>
      <c r="J802">
        <v>26</v>
      </c>
      <c r="K802">
        <v>0</v>
      </c>
      <c r="L802">
        <v>74.5413888888888</v>
      </c>
      <c r="M802">
        <v>94.2589999999999</v>
      </c>
      <c r="N802">
        <v>94.0399999999999</v>
      </c>
      <c r="O802">
        <v>1097.7398125</v>
      </c>
      <c r="P802">
        <v>904.998812499999</v>
      </c>
      <c r="Q802">
        <v>688.26875</v>
      </c>
      <c r="R802">
        <v>85541.1411889257</v>
      </c>
      <c r="S802">
        <v>63556.8416780507</v>
      </c>
      <c r="T802">
        <v>40883.0278985625</v>
      </c>
      <c r="U802">
        <v>0.1</v>
      </c>
      <c r="V802">
        <v>90.1</v>
      </c>
      <c r="W802">
        <v>53</v>
      </c>
      <c r="X802">
        <v>774.818666666666</v>
      </c>
      <c r="Y802">
        <v>506.501999999999</v>
      </c>
      <c r="Z802">
        <v>164.952</v>
      </c>
      <c r="AA802">
        <v>32680.6029719111</v>
      </c>
      <c r="AB802">
        <v>18876.3415607999</v>
      </c>
      <c r="AC802">
        <v>3363.5524608</v>
      </c>
      <c r="AD802">
        <v>0.1</v>
      </c>
      <c r="AE802">
        <v>90.1</v>
      </c>
      <c r="AF802">
        <v>53</v>
      </c>
      <c r="AG802">
        <v>1024.34</v>
      </c>
      <c r="AH802">
        <v>644.79</v>
      </c>
      <c r="AI802">
        <v>210.606666666666</v>
      </c>
      <c r="AJ802">
        <v>56969.96872</v>
      </c>
      <c r="AK802">
        <v>31003.2297755555</v>
      </c>
      <c r="AL802">
        <v>5550.87416444444</v>
      </c>
      <c r="AM802">
        <v>177.303959630861</v>
      </c>
      <c r="AN802">
        <v>18135.4155</v>
      </c>
      <c r="AO802">
        <v>60</v>
      </c>
    </row>
    <row r="803" customFormat="1" spans="1:41">
      <c r="A803">
        <v>1.1</v>
      </c>
      <c r="B803">
        <v>9.38</v>
      </c>
      <c r="C803">
        <v>7.9</v>
      </c>
      <c r="D803">
        <v>3</v>
      </c>
      <c r="E803">
        <v>1</v>
      </c>
      <c r="F803">
        <v>0</v>
      </c>
      <c r="G803">
        <v>0.1</v>
      </c>
      <c r="H803">
        <v>60</v>
      </c>
      <c r="I803">
        <v>52</v>
      </c>
      <c r="J803">
        <v>46</v>
      </c>
      <c r="K803">
        <v>32</v>
      </c>
      <c r="L803">
        <v>73.4238888888888</v>
      </c>
      <c r="M803">
        <v>72.507</v>
      </c>
      <c r="N803">
        <v>68.493</v>
      </c>
      <c r="O803">
        <v>1477.5295</v>
      </c>
      <c r="P803">
        <v>1320.7855</v>
      </c>
      <c r="Q803">
        <v>922.90625</v>
      </c>
      <c r="R803">
        <v>90101.750840125</v>
      </c>
      <c r="S803">
        <v>74737.608172125</v>
      </c>
      <c r="T803">
        <v>39094.2018515625</v>
      </c>
      <c r="U803">
        <v>0.1</v>
      </c>
      <c r="V803">
        <v>95.4</v>
      </c>
      <c r="W803">
        <v>53</v>
      </c>
      <c r="X803">
        <v>490.170666666666</v>
      </c>
      <c r="Y803">
        <v>341.354</v>
      </c>
      <c r="Z803">
        <v>122.353999999999</v>
      </c>
      <c r="AA803">
        <v>13640.3105676444</v>
      </c>
      <c r="AB803">
        <v>8464.8736232</v>
      </c>
      <c r="AC803">
        <v>1801.03822319999</v>
      </c>
      <c r="AD803">
        <v>0.1</v>
      </c>
      <c r="AE803">
        <v>100.7</v>
      </c>
      <c r="AF803">
        <v>47.7</v>
      </c>
      <c r="AG803">
        <v>754.877</v>
      </c>
      <c r="AH803">
        <v>479.277</v>
      </c>
      <c r="AI803">
        <v>148.143666666666</v>
      </c>
      <c r="AJ803">
        <v>30279.3484880222</v>
      </c>
      <c r="AK803">
        <v>16441.4428102444</v>
      </c>
      <c r="AL803">
        <v>2829.71853246666</v>
      </c>
      <c r="AM803">
        <v>166.781379663426</v>
      </c>
      <c r="AN803">
        <v>22325.0655</v>
      </c>
      <c r="AO803">
        <v>60</v>
      </c>
    </row>
    <row r="804" customFormat="1" spans="1:41">
      <c r="A804">
        <v>1.1</v>
      </c>
      <c r="B804">
        <v>9.38</v>
      </c>
      <c r="C804">
        <v>7.9</v>
      </c>
      <c r="D804">
        <v>3</v>
      </c>
      <c r="E804">
        <v>1</v>
      </c>
      <c r="F804">
        <v>0</v>
      </c>
      <c r="G804">
        <v>0.1</v>
      </c>
      <c r="H804">
        <v>80</v>
      </c>
      <c r="I804">
        <v>72</v>
      </c>
      <c r="J804">
        <v>66</v>
      </c>
      <c r="K804">
        <v>52</v>
      </c>
      <c r="L804">
        <v>71.5573888888888</v>
      </c>
      <c r="M804">
        <v>69.007</v>
      </c>
      <c r="N804">
        <v>72.493</v>
      </c>
      <c r="O804">
        <v>1943.8555</v>
      </c>
      <c r="P804">
        <v>1523.02812499999</v>
      </c>
      <c r="Q804">
        <v>786.713874999999</v>
      </c>
      <c r="R804">
        <v>108880.524428531</v>
      </c>
      <c r="S804">
        <v>71077.7142189843</v>
      </c>
      <c r="T804">
        <v>22396.9831710781</v>
      </c>
      <c r="U804">
        <v>0.1</v>
      </c>
      <c r="V804">
        <v>106</v>
      </c>
      <c r="W804">
        <v>53</v>
      </c>
      <c r="X804">
        <v>550.944333333333</v>
      </c>
      <c r="Y804">
        <v>381.627666666666</v>
      </c>
      <c r="Z804">
        <v>106.144333333333</v>
      </c>
      <c r="AA804">
        <v>15266.2361642</v>
      </c>
      <c r="AB804">
        <v>9625.9144642</v>
      </c>
      <c r="AC804">
        <v>1408.81764197777</v>
      </c>
      <c r="AD804">
        <v>0.1</v>
      </c>
      <c r="AE804">
        <v>106</v>
      </c>
      <c r="AF804">
        <v>53</v>
      </c>
      <c r="AG804">
        <v>793.092666666666</v>
      </c>
      <c r="AH804">
        <v>519.759333333333</v>
      </c>
      <c r="AI804">
        <v>162.059333333333</v>
      </c>
      <c r="AJ804">
        <v>32431.0038729777</v>
      </c>
      <c r="AK804">
        <v>18728.5723618666</v>
      </c>
      <c r="AL804">
        <v>3214.03267297777</v>
      </c>
      <c r="AM804">
        <v>154.602022801786</v>
      </c>
      <c r="AN804">
        <v>25975.6564583333</v>
      </c>
      <c r="AO804">
        <v>60</v>
      </c>
    </row>
    <row r="805" customFormat="1" spans="1:41">
      <c r="A805">
        <v>1.1</v>
      </c>
      <c r="B805">
        <v>9.38</v>
      </c>
      <c r="C805">
        <v>7.9</v>
      </c>
      <c r="D805">
        <v>3</v>
      </c>
      <c r="E805">
        <v>1</v>
      </c>
      <c r="F805">
        <v>0</v>
      </c>
      <c r="G805">
        <v>0.1</v>
      </c>
      <c r="H805">
        <v>106</v>
      </c>
      <c r="I805">
        <v>22</v>
      </c>
      <c r="J805">
        <v>16</v>
      </c>
      <c r="K805">
        <v>0</v>
      </c>
      <c r="L805">
        <v>89.6683888888888</v>
      </c>
      <c r="M805">
        <v>197.774</v>
      </c>
      <c r="N805">
        <v>199.275</v>
      </c>
      <c r="O805">
        <v>2201.23406249999</v>
      </c>
      <c r="P805">
        <v>1159.22637499999</v>
      </c>
      <c r="Q805">
        <v>799.226249999999</v>
      </c>
      <c r="R805">
        <v>291182.053952363</v>
      </c>
      <c r="S805">
        <v>165428.608816265</v>
      </c>
      <c r="T805">
        <v>94180.3387240624</v>
      </c>
      <c r="U805">
        <v>0.1</v>
      </c>
      <c r="V805">
        <v>111.3</v>
      </c>
      <c r="W805">
        <v>53</v>
      </c>
      <c r="X805">
        <v>2345.38733333333</v>
      </c>
      <c r="Y805">
        <v>1751.93733333333</v>
      </c>
      <c r="Z805">
        <v>625.820666666666</v>
      </c>
      <c r="AA805">
        <v>285584.667738755</v>
      </c>
      <c r="AB805">
        <v>202953.236883199</v>
      </c>
      <c r="AC805">
        <v>44712.8348276444</v>
      </c>
      <c r="AD805">
        <v>0.1</v>
      </c>
      <c r="AE805">
        <v>116.6</v>
      </c>
      <c r="AF805">
        <v>53</v>
      </c>
      <c r="AG805">
        <v>2793.12333333333</v>
      </c>
      <c r="AH805">
        <v>2123.22333333333</v>
      </c>
      <c r="AI805">
        <v>684.14</v>
      </c>
      <c r="AJ805">
        <v>389573.215908888</v>
      </c>
      <c r="AK805">
        <v>284888.517242222</v>
      </c>
      <c r="AL805">
        <v>53536.68652</v>
      </c>
      <c r="AM805">
        <v>223.148313992182</v>
      </c>
      <c r="AN805">
        <v>36658.9213541666</v>
      </c>
      <c r="AO805">
        <v>60</v>
      </c>
    </row>
    <row r="806" customFormat="1" spans="1:41">
      <c r="A806">
        <v>1.1</v>
      </c>
      <c r="B806">
        <v>9.38</v>
      </c>
      <c r="C806">
        <v>7.9</v>
      </c>
      <c r="D806">
        <v>3</v>
      </c>
      <c r="E806">
        <v>1</v>
      </c>
      <c r="F806">
        <v>0</v>
      </c>
      <c r="G806">
        <v>0.1</v>
      </c>
      <c r="H806">
        <v>104</v>
      </c>
      <c r="I806">
        <v>28</v>
      </c>
      <c r="J806">
        <v>24</v>
      </c>
      <c r="K806">
        <v>0</v>
      </c>
      <c r="L806">
        <v>78.6683888888888</v>
      </c>
      <c r="M806">
        <v>118.529</v>
      </c>
      <c r="N806">
        <v>116.042</v>
      </c>
      <c r="O806">
        <v>2241.15049999999</v>
      </c>
      <c r="P806">
        <v>1150.49234375</v>
      </c>
      <c r="Q806">
        <v>821.577218749999</v>
      </c>
      <c r="R806">
        <v>220156.490404541</v>
      </c>
      <c r="S806">
        <v>110111.06897227</v>
      </c>
      <c r="T806">
        <v>63180.5521764892</v>
      </c>
      <c r="U806">
        <v>0.1</v>
      </c>
      <c r="V806">
        <v>106</v>
      </c>
      <c r="W806">
        <v>53</v>
      </c>
      <c r="X806">
        <v>1349.515</v>
      </c>
      <c r="Y806">
        <v>994.348333333333</v>
      </c>
      <c r="Z806">
        <v>333.614999999999</v>
      </c>
      <c r="AA806">
        <v>91699.5063338889</v>
      </c>
      <c r="AB806">
        <v>64282.047056111</v>
      </c>
      <c r="AC806">
        <v>12766.4454449999</v>
      </c>
      <c r="AD806">
        <v>0.1</v>
      </c>
      <c r="AE806">
        <v>106</v>
      </c>
      <c r="AF806">
        <v>53</v>
      </c>
      <c r="AG806">
        <v>1819.35088888888</v>
      </c>
      <c r="AH806">
        <v>1257.02866666666</v>
      </c>
      <c r="AI806">
        <v>409.712</v>
      </c>
      <c r="AJ806">
        <v>155487.592372256</v>
      </c>
      <c r="AK806">
        <v>102470.307426577</v>
      </c>
      <c r="AL806">
        <v>19329.8905487999</v>
      </c>
      <c r="AM806">
        <v>54.0576330868005</v>
      </c>
      <c r="AN806">
        <v>33336.4014166666</v>
      </c>
      <c r="AO806">
        <v>60</v>
      </c>
    </row>
    <row r="807" customFormat="1" spans="1:41">
      <c r="A807">
        <v>1.1</v>
      </c>
      <c r="B807">
        <v>9.38</v>
      </c>
      <c r="C807">
        <v>7.9</v>
      </c>
      <c r="D807">
        <v>3</v>
      </c>
      <c r="E807">
        <v>0</v>
      </c>
      <c r="F807">
        <v>0</v>
      </c>
      <c r="G807">
        <v>0.1</v>
      </c>
      <c r="H807">
        <v>88</v>
      </c>
      <c r="I807">
        <v>84</v>
      </c>
      <c r="J807">
        <v>58</v>
      </c>
      <c r="K807">
        <v>48</v>
      </c>
      <c r="L807">
        <v>88.6598888888888</v>
      </c>
      <c r="M807">
        <v>5.012</v>
      </c>
      <c r="N807">
        <v>4.492</v>
      </c>
      <c r="O807">
        <v>169.94</v>
      </c>
      <c r="P807">
        <v>168.165</v>
      </c>
      <c r="Q807">
        <v>105.184999999999</v>
      </c>
      <c r="R807">
        <v>882.81583</v>
      </c>
      <c r="S807">
        <v>880.958517</v>
      </c>
      <c r="T807">
        <v>412.690094999999</v>
      </c>
      <c r="U807">
        <v>0.1</v>
      </c>
      <c r="V807">
        <v>47.7</v>
      </c>
      <c r="W807">
        <v>53</v>
      </c>
      <c r="X807">
        <v>23.7893333333333</v>
      </c>
      <c r="Y807">
        <v>5.95599999999997</v>
      </c>
      <c r="Z807">
        <v>16.6726666666666</v>
      </c>
      <c r="AA807">
        <v>38.3851249777778</v>
      </c>
      <c r="AB807">
        <v>5.52910275555549</v>
      </c>
      <c r="AC807">
        <v>30.7531805333333</v>
      </c>
      <c r="AD807">
        <v>0.1</v>
      </c>
      <c r="AE807">
        <v>58.3</v>
      </c>
      <c r="AF807">
        <v>68.9</v>
      </c>
      <c r="AG807">
        <v>17.5536666666666</v>
      </c>
      <c r="AH807">
        <v>12.4036666666666</v>
      </c>
      <c r="AI807">
        <v>13.0036666666666</v>
      </c>
      <c r="AJ807">
        <v>24.1306671333333</v>
      </c>
      <c r="AK807">
        <v>16.0413337999999</v>
      </c>
      <c r="AL807">
        <v>16.3263337999999</v>
      </c>
      <c r="AM807">
        <v>129.468867341782</v>
      </c>
      <c r="AN807">
        <v>1815.63499999999</v>
      </c>
      <c r="AO807">
        <v>10</v>
      </c>
    </row>
    <row r="808" customFormat="1" spans="1:41">
      <c r="A808">
        <v>1.1</v>
      </c>
      <c r="B808">
        <v>9.38</v>
      </c>
      <c r="C808">
        <v>7.9</v>
      </c>
      <c r="D808">
        <v>3</v>
      </c>
      <c r="E808">
        <v>2</v>
      </c>
      <c r="F808">
        <v>0</v>
      </c>
      <c r="G808">
        <v>0.1</v>
      </c>
      <c r="H808">
        <v>32</v>
      </c>
      <c r="I808">
        <v>22</v>
      </c>
      <c r="J808">
        <v>12</v>
      </c>
      <c r="K808">
        <v>0</v>
      </c>
      <c r="L808">
        <v>89.0388888888888</v>
      </c>
      <c r="M808">
        <v>33.759</v>
      </c>
      <c r="N808">
        <v>31.545</v>
      </c>
      <c r="O808">
        <v>209.521999999999</v>
      </c>
      <c r="P808">
        <v>181.805999999999</v>
      </c>
      <c r="Q808">
        <v>72.3745</v>
      </c>
      <c r="R808">
        <v>4892.82614749999</v>
      </c>
      <c r="S808">
        <v>4204.45753349999</v>
      </c>
      <c r="T808">
        <v>1068.72019125</v>
      </c>
      <c r="U808">
        <v>0.1</v>
      </c>
      <c r="V808">
        <v>47.7</v>
      </c>
      <c r="W808">
        <v>37.1</v>
      </c>
      <c r="X808">
        <v>119.535333333333</v>
      </c>
      <c r="Y808">
        <v>84.0519999999999</v>
      </c>
      <c r="Z808">
        <v>48.1686666666666</v>
      </c>
      <c r="AA808">
        <v>1504.5757208</v>
      </c>
      <c r="AB808">
        <v>969.713376355555</v>
      </c>
      <c r="AC808">
        <v>409.976031911111</v>
      </c>
      <c r="AD808">
        <v>0.1</v>
      </c>
      <c r="AE808">
        <v>47.7</v>
      </c>
      <c r="AF808">
        <v>31.8</v>
      </c>
      <c r="AG808">
        <v>130.040333333333</v>
      </c>
      <c r="AH808">
        <v>90.4403333333333</v>
      </c>
      <c r="AI808">
        <v>47.6903333333333</v>
      </c>
      <c r="AJ808">
        <v>1755.10052757777</v>
      </c>
      <c r="AK808">
        <v>1112.17770535555</v>
      </c>
      <c r="AL808">
        <v>419.802838688889</v>
      </c>
      <c r="AM808">
        <v>75.6758227698334</v>
      </c>
      <c r="AN808">
        <v>1815.40433333333</v>
      </c>
      <c r="AO808">
        <v>10</v>
      </c>
    </row>
    <row r="809" customFormat="1" spans="1:41">
      <c r="A809">
        <v>1.1</v>
      </c>
      <c r="B809">
        <v>9.38</v>
      </c>
      <c r="C809">
        <v>7.9</v>
      </c>
      <c r="D809">
        <v>3</v>
      </c>
      <c r="E809">
        <v>0</v>
      </c>
      <c r="F809">
        <v>0</v>
      </c>
      <c r="G809">
        <v>0.1</v>
      </c>
      <c r="H809">
        <v>36</v>
      </c>
      <c r="I809">
        <v>24</v>
      </c>
      <c r="J809">
        <v>14</v>
      </c>
      <c r="K809">
        <v>0</v>
      </c>
      <c r="L809">
        <v>85.9183888888889</v>
      </c>
      <c r="M809">
        <v>52.7579999999999</v>
      </c>
      <c r="N809">
        <v>51.2969999999999</v>
      </c>
      <c r="O809">
        <v>370.249437499999</v>
      </c>
      <c r="P809">
        <v>322.8274375</v>
      </c>
      <c r="Q809">
        <v>113.871874999999</v>
      </c>
      <c r="R809">
        <v>13564.3574790195</v>
      </c>
      <c r="S809">
        <v>11491.5864653945</v>
      </c>
      <c r="T809">
        <v>2417.01836823437</v>
      </c>
      <c r="U809">
        <v>0.1</v>
      </c>
      <c r="V809">
        <v>63.6</v>
      </c>
      <c r="W809">
        <v>42.4</v>
      </c>
      <c r="X809">
        <v>247.723666666666</v>
      </c>
      <c r="Y809">
        <v>166.206999999999</v>
      </c>
      <c r="Z809">
        <v>99.507</v>
      </c>
      <c r="AA809">
        <v>5214.62559202222</v>
      </c>
      <c r="AB809">
        <v>3091.60806979999</v>
      </c>
      <c r="AC809">
        <v>1462.5062698</v>
      </c>
      <c r="AD809">
        <v>0.1</v>
      </c>
      <c r="AE809">
        <v>63.6</v>
      </c>
      <c r="AF809">
        <v>42.4</v>
      </c>
      <c r="AG809">
        <v>283.656</v>
      </c>
      <c r="AH809">
        <v>191.256</v>
      </c>
      <c r="AI809">
        <v>118.106</v>
      </c>
      <c r="AJ809">
        <v>6816.64730275555</v>
      </c>
      <c r="AK809">
        <v>4096.39770275555</v>
      </c>
      <c r="AL809">
        <v>2055.41540275555</v>
      </c>
      <c r="AM809">
        <v>113.31542425212</v>
      </c>
      <c r="AN809">
        <v>3633.50945833333</v>
      </c>
      <c r="AO809">
        <v>20</v>
      </c>
    </row>
    <row r="810" customFormat="1" spans="1:41">
      <c r="A810">
        <v>1.1</v>
      </c>
      <c r="B810">
        <v>9.38</v>
      </c>
      <c r="C810">
        <v>7.9</v>
      </c>
      <c r="D810">
        <v>3</v>
      </c>
      <c r="E810">
        <v>0</v>
      </c>
      <c r="F810">
        <v>0</v>
      </c>
      <c r="G810">
        <v>0.1</v>
      </c>
      <c r="H810">
        <v>50</v>
      </c>
      <c r="I810">
        <v>38</v>
      </c>
      <c r="J810">
        <v>14</v>
      </c>
      <c r="K810">
        <v>0</v>
      </c>
      <c r="L810">
        <v>91.4198888888888</v>
      </c>
      <c r="M810">
        <v>24.256</v>
      </c>
      <c r="N810">
        <v>21.78</v>
      </c>
      <c r="O810">
        <v>268.393999999999</v>
      </c>
      <c r="P810">
        <v>221.205</v>
      </c>
      <c r="Q810">
        <v>99.0819999999999</v>
      </c>
      <c r="R810">
        <v>4212.22135199999</v>
      </c>
      <c r="S810">
        <v>3338.29034499999</v>
      </c>
      <c r="T810">
        <v>1484.05558799999</v>
      </c>
      <c r="U810">
        <v>0.1</v>
      </c>
      <c r="V810">
        <v>53</v>
      </c>
      <c r="W810">
        <v>42.4</v>
      </c>
      <c r="X810">
        <v>81.0656666666667</v>
      </c>
      <c r="Y810">
        <v>56.8156666666667</v>
      </c>
      <c r="Z810">
        <v>41.5489999999999</v>
      </c>
      <c r="AA810">
        <v>649.074615755556</v>
      </c>
      <c r="AB810">
        <v>396.791337977779</v>
      </c>
      <c r="AC810">
        <v>251.283160199999</v>
      </c>
      <c r="AD810">
        <v>0.1</v>
      </c>
      <c r="AE810">
        <v>47.7</v>
      </c>
      <c r="AF810">
        <v>37.1</v>
      </c>
      <c r="AG810">
        <v>104.857</v>
      </c>
      <c r="AH810">
        <v>48.8736666666666</v>
      </c>
      <c r="AI810">
        <v>32.8403333333333</v>
      </c>
      <c r="AJ810">
        <v>989.684232022222</v>
      </c>
      <c r="AK810">
        <v>333.001243133333</v>
      </c>
      <c r="AL810">
        <v>181.311776466666</v>
      </c>
      <c r="AM810">
        <v>129.391253866945</v>
      </c>
      <c r="AN810">
        <v>2367.98133333333</v>
      </c>
      <c r="AO810">
        <v>10</v>
      </c>
    </row>
    <row r="811" customFormat="1" spans="1:41">
      <c r="A811">
        <v>1.1</v>
      </c>
      <c r="B811">
        <v>9.38</v>
      </c>
      <c r="C811">
        <v>7.9</v>
      </c>
      <c r="D811">
        <v>3</v>
      </c>
      <c r="E811">
        <v>2</v>
      </c>
      <c r="F811">
        <v>0</v>
      </c>
      <c r="G811">
        <v>0.1</v>
      </c>
      <c r="H811">
        <v>76</v>
      </c>
      <c r="I811">
        <v>68</v>
      </c>
      <c r="J811">
        <v>60</v>
      </c>
      <c r="K811">
        <v>40</v>
      </c>
      <c r="L811">
        <v>68.9248888888888</v>
      </c>
      <c r="M811">
        <v>61.2589999999999</v>
      </c>
      <c r="N811">
        <v>60.741</v>
      </c>
      <c r="O811">
        <v>1723.3415</v>
      </c>
      <c r="P811">
        <v>1567.6335</v>
      </c>
      <c r="Q811">
        <v>826.971999999999</v>
      </c>
      <c r="R811">
        <v>93532.77625025</v>
      </c>
      <c r="S811">
        <v>79563.39697225</v>
      </c>
      <c r="T811">
        <v>24482.6878939999</v>
      </c>
      <c r="U811">
        <v>0.1</v>
      </c>
      <c r="V811">
        <v>95.4</v>
      </c>
      <c r="W811">
        <v>53</v>
      </c>
      <c r="X811">
        <v>396.235333333333</v>
      </c>
      <c r="Y811">
        <v>213.352</v>
      </c>
      <c r="Z811">
        <v>79.5019999999999</v>
      </c>
      <c r="AA811">
        <v>8219.00898746666</v>
      </c>
      <c r="AB811">
        <v>3437.84670968889</v>
      </c>
      <c r="AC811">
        <v>754.136009688887</v>
      </c>
      <c r="AD811">
        <v>0.1</v>
      </c>
      <c r="AE811">
        <v>95.4</v>
      </c>
      <c r="AF811">
        <v>53</v>
      </c>
      <c r="AG811">
        <v>582.789666666666</v>
      </c>
      <c r="AH811">
        <v>380.672999999999</v>
      </c>
      <c r="AI811">
        <v>150.323</v>
      </c>
      <c r="AJ811">
        <v>18749.2849924666</v>
      </c>
      <c r="AK811">
        <v>10515.6534813555</v>
      </c>
      <c r="AL811">
        <v>2599.37758135555</v>
      </c>
      <c r="AM811">
        <v>222.130274605777</v>
      </c>
      <c r="AN811">
        <v>20399.32975</v>
      </c>
      <c r="AO811">
        <v>60</v>
      </c>
    </row>
    <row r="812" customFormat="1" spans="1:41">
      <c r="A812">
        <v>1.1</v>
      </c>
      <c r="B812">
        <v>9.38</v>
      </c>
      <c r="C812">
        <v>7.9</v>
      </c>
      <c r="D812">
        <v>3</v>
      </c>
      <c r="E812">
        <v>0</v>
      </c>
      <c r="F812">
        <v>0</v>
      </c>
      <c r="G812">
        <v>0.1</v>
      </c>
      <c r="H812">
        <v>30</v>
      </c>
      <c r="I812">
        <v>18</v>
      </c>
      <c r="J812">
        <v>12</v>
      </c>
      <c r="K812">
        <v>0</v>
      </c>
      <c r="L812">
        <v>89.4103888888888</v>
      </c>
      <c r="M812">
        <v>45.507</v>
      </c>
      <c r="N812">
        <v>44.534</v>
      </c>
      <c r="O812">
        <v>246.06525</v>
      </c>
      <c r="P812">
        <v>210.11625</v>
      </c>
      <c r="Q812">
        <v>106.292499999999</v>
      </c>
      <c r="R812">
        <v>7888.4300380625</v>
      </c>
      <c r="S812">
        <v>6639.2905165625</v>
      </c>
      <c r="T812">
        <v>2408.48254487499</v>
      </c>
      <c r="U812">
        <v>0.1</v>
      </c>
      <c r="V812">
        <v>79.5</v>
      </c>
      <c r="W812">
        <v>42.4</v>
      </c>
      <c r="X812">
        <v>258.158666666666</v>
      </c>
      <c r="Y812">
        <v>171.592</v>
      </c>
      <c r="Z812">
        <v>81.1919999999999</v>
      </c>
      <c r="AA812">
        <v>4887.06832835555</v>
      </c>
      <c r="AB812">
        <v>2946.6777728</v>
      </c>
      <c r="AC812">
        <v>1002.58497279999</v>
      </c>
      <c r="AD812">
        <v>0.1</v>
      </c>
      <c r="AE812">
        <v>74.2</v>
      </c>
      <c r="AF812">
        <v>37.1</v>
      </c>
      <c r="AG812">
        <v>279.688444444444</v>
      </c>
      <c r="AH812">
        <v>184.510666666666</v>
      </c>
      <c r="AI812">
        <v>87.8106666666666</v>
      </c>
      <c r="AJ812">
        <v>5734.85583065679</v>
      </c>
      <c r="AK812">
        <v>3502.46672942222</v>
      </c>
      <c r="AL812">
        <v>1243.11146275555</v>
      </c>
      <c r="AM812">
        <v>54.6031043855738</v>
      </c>
      <c r="AN812">
        <v>3661.05558333333</v>
      </c>
      <c r="AO812">
        <v>10</v>
      </c>
    </row>
    <row r="813" customFormat="1" spans="1:41">
      <c r="A813">
        <v>1.1</v>
      </c>
      <c r="B813">
        <v>9.38</v>
      </c>
      <c r="C813">
        <v>7.9</v>
      </c>
      <c r="D813">
        <v>3</v>
      </c>
      <c r="E813">
        <v>0</v>
      </c>
      <c r="F813">
        <v>0</v>
      </c>
      <c r="G813">
        <v>0.1</v>
      </c>
      <c r="H813">
        <v>34</v>
      </c>
      <c r="I813">
        <v>22</v>
      </c>
      <c r="J813">
        <v>12</v>
      </c>
      <c r="K813">
        <v>0</v>
      </c>
      <c r="L813">
        <v>82.6683888888888</v>
      </c>
      <c r="M813">
        <v>38.505</v>
      </c>
      <c r="N813">
        <v>39.54</v>
      </c>
      <c r="O813">
        <v>257.37775</v>
      </c>
      <c r="P813">
        <v>218.11075</v>
      </c>
      <c r="Q813">
        <v>81.15675</v>
      </c>
      <c r="R813">
        <v>7083.7096250625</v>
      </c>
      <c r="S813">
        <v>5782.6841590625</v>
      </c>
      <c r="T813">
        <v>1359.9210115625</v>
      </c>
      <c r="U813">
        <v>0.1</v>
      </c>
      <c r="V813">
        <v>74.2</v>
      </c>
      <c r="W813">
        <v>42.4</v>
      </c>
      <c r="X813">
        <v>219.152</v>
      </c>
      <c r="Y813">
        <v>143.702</v>
      </c>
      <c r="Z813">
        <v>65.0519999999999</v>
      </c>
      <c r="AA813">
        <v>3358.1493008</v>
      </c>
      <c r="AB813">
        <v>2025.5020008</v>
      </c>
      <c r="AC813">
        <v>644.157100799999</v>
      </c>
      <c r="AD813">
        <v>0.1</v>
      </c>
      <c r="AE813">
        <v>74.2</v>
      </c>
      <c r="AF813">
        <v>42.4</v>
      </c>
      <c r="AG813">
        <v>248.921333333333</v>
      </c>
      <c r="AH813">
        <v>162.821333333333</v>
      </c>
      <c r="AI813">
        <v>71.5713333333333</v>
      </c>
      <c r="AJ813">
        <v>4416.93540213333</v>
      </c>
      <c r="AK813">
        <v>2589.5932688</v>
      </c>
      <c r="AL813">
        <v>780.529435466666</v>
      </c>
      <c r="AM813">
        <v>109.685642887672</v>
      </c>
      <c r="AN813">
        <v>3387.40199999999</v>
      </c>
      <c r="AO813">
        <v>10</v>
      </c>
    </row>
    <row r="814" customFormat="1" spans="1:41">
      <c r="A814">
        <v>1.1</v>
      </c>
      <c r="B814">
        <v>9.38</v>
      </c>
      <c r="C814">
        <v>7.9</v>
      </c>
      <c r="D814">
        <v>3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40</v>
      </c>
    </row>
    <row r="815" customFormat="1" spans="1:41">
      <c r="A815">
        <v>1.1</v>
      </c>
      <c r="B815">
        <v>9.38</v>
      </c>
      <c r="C815">
        <v>7.9</v>
      </c>
      <c r="D815">
        <v>3</v>
      </c>
      <c r="E815">
        <v>1</v>
      </c>
      <c r="F815">
        <v>0</v>
      </c>
      <c r="G815">
        <v>0.1</v>
      </c>
      <c r="H815">
        <v>94</v>
      </c>
      <c r="I815">
        <v>18</v>
      </c>
      <c r="J815">
        <v>14</v>
      </c>
      <c r="K815">
        <v>0</v>
      </c>
      <c r="L815">
        <v>89.9168888888888</v>
      </c>
      <c r="M815">
        <v>77.773</v>
      </c>
      <c r="N815">
        <v>77.781</v>
      </c>
      <c r="O815">
        <v>940.804874999999</v>
      </c>
      <c r="P815">
        <v>430.29375</v>
      </c>
      <c r="Q815">
        <v>261.6755</v>
      </c>
      <c r="R815">
        <v>47702.4229863281</v>
      </c>
      <c r="S815">
        <v>25233.6126553125</v>
      </c>
      <c r="T815">
        <v>11663.51364125</v>
      </c>
      <c r="U815">
        <v>0.1</v>
      </c>
      <c r="V815">
        <v>79.5</v>
      </c>
      <c r="W815">
        <v>37.1</v>
      </c>
      <c r="X815">
        <v>490.988333333333</v>
      </c>
      <c r="Y815">
        <v>341.804999999999</v>
      </c>
      <c r="Z815">
        <v>130.738333333333</v>
      </c>
      <c r="AA815">
        <v>17941.6079938888</v>
      </c>
      <c r="AB815">
        <v>11756.8166605555</v>
      </c>
      <c r="AC815">
        <v>2907.71138277777</v>
      </c>
      <c r="AD815">
        <v>0.1</v>
      </c>
      <c r="AE815">
        <v>79.5</v>
      </c>
      <c r="AF815">
        <v>37.1</v>
      </c>
      <c r="AG815">
        <v>589.973777777777</v>
      </c>
      <c r="AH815">
        <v>393.412666666666</v>
      </c>
      <c r="AI815">
        <v>155.162666666666</v>
      </c>
      <c r="AJ815">
        <v>25324.7396155456</v>
      </c>
      <c r="AK815">
        <v>15876.2320587555</v>
      </c>
      <c r="AL815">
        <v>4113.45329208889</v>
      </c>
      <c r="AM815">
        <v>59.0787123091392</v>
      </c>
      <c r="AN815">
        <v>7962.15820833333</v>
      </c>
      <c r="AO815">
        <v>10</v>
      </c>
    </row>
    <row r="816" customFormat="1" spans="1:41">
      <c r="A816">
        <v>1.1</v>
      </c>
      <c r="B816">
        <v>9.38</v>
      </c>
      <c r="C816">
        <v>7.9</v>
      </c>
      <c r="D816">
        <v>3</v>
      </c>
      <c r="E816">
        <v>1</v>
      </c>
      <c r="F816">
        <v>0</v>
      </c>
      <c r="G816">
        <v>0.1</v>
      </c>
      <c r="H816">
        <v>52</v>
      </c>
      <c r="I816">
        <v>38</v>
      </c>
      <c r="J816">
        <v>26</v>
      </c>
      <c r="K816">
        <v>14</v>
      </c>
      <c r="L816">
        <v>46.0523888888888</v>
      </c>
      <c r="M816">
        <v>202.01</v>
      </c>
      <c r="N816">
        <v>200.491</v>
      </c>
      <c r="O816">
        <v>2735.9534375</v>
      </c>
      <c r="P816">
        <v>2339.1429375</v>
      </c>
      <c r="Q816">
        <v>1292.0133125</v>
      </c>
      <c r="R816">
        <v>459694.257477441</v>
      </c>
      <c r="S816">
        <v>374928.3897988</v>
      </c>
      <c r="T816">
        <v>143328.227717113</v>
      </c>
      <c r="U816">
        <v>0.1</v>
      </c>
      <c r="V816">
        <v>127.2</v>
      </c>
      <c r="W816">
        <v>47.7</v>
      </c>
      <c r="X816">
        <v>2007.48454166666</v>
      </c>
      <c r="Y816">
        <v>1308.067875</v>
      </c>
      <c r="Z816">
        <v>444.217875</v>
      </c>
      <c r="AA816">
        <v>182838.852121786</v>
      </c>
      <c r="AB816">
        <v>112856.949209286</v>
      </c>
      <c r="AC816">
        <v>24359.5512342864</v>
      </c>
      <c r="AD816">
        <v>0.1</v>
      </c>
      <c r="AE816">
        <v>127.2</v>
      </c>
      <c r="AF816">
        <v>53</v>
      </c>
      <c r="AG816">
        <v>2626.9094375</v>
      </c>
      <c r="AH816">
        <v>1794.82610416666</v>
      </c>
      <c r="AI816">
        <v>576.292770833333</v>
      </c>
      <c r="AJ816">
        <v>318551.946036533</v>
      </c>
      <c r="AK816">
        <v>204397.786012922</v>
      </c>
      <c r="AL816">
        <v>38767.6097184776</v>
      </c>
      <c r="AM816">
        <v>185.667656674415</v>
      </c>
      <c r="AN816">
        <v>52204.7965781249</v>
      </c>
      <c r="AO816">
        <v>40</v>
      </c>
    </row>
    <row r="817" customFormat="1" spans="1:41">
      <c r="A817">
        <v>1.1</v>
      </c>
      <c r="B817">
        <v>9.38</v>
      </c>
      <c r="C817">
        <v>7.9</v>
      </c>
      <c r="D817">
        <v>3</v>
      </c>
      <c r="E817">
        <v>1</v>
      </c>
      <c r="F817">
        <v>0</v>
      </c>
      <c r="G817">
        <v>0.1</v>
      </c>
      <c r="H817">
        <v>38</v>
      </c>
      <c r="I817">
        <v>26</v>
      </c>
      <c r="J817">
        <v>12</v>
      </c>
      <c r="K817">
        <v>0</v>
      </c>
      <c r="L817">
        <v>89.2888888888888</v>
      </c>
      <c r="M817">
        <v>4.006</v>
      </c>
      <c r="N817">
        <v>4.28</v>
      </c>
      <c r="O817">
        <v>36.1109999999999</v>
      </c>
      <c r="P817">
        <v>23.747</v>
      </c>
      <c r="Q817">
        <v>8.39199999999996</v>
      </c>
      <c r="R817">
        <v>94.2127809999997</v>
      </c>
      <c r="S817">
        <v>59.4305750000002</v>
      </c>
      <c r="T817">
        <v>13.6988479999999</v>
      </c>
      <c r="U817">
        <v>0.1</v>
      </c>
      <c r="V817">
        <v>47.7</v>
      </c>
      <c r="W817">
        <v>42.4</v>
      </c>
      <c r="X817">
        <v>24.043</v>
      </c>
      <c r="Y817">
        <v>13.3263333333332</v>
      </c>
      <c r="Z817">
        <v>8.19300000000002</v>
      </c>
      <c r="AA817">
        <v>47.0942075777781</v>
      </c>
      <c r="AB817">
        <v>23.4546742444441</v>
      </c>
      <c r="AC817">
        <v>9.51891868888895</v>
      </c>
      <c r="AD817">
        <v>0.1</v>
      </c>
      <c r="AE817">
        <v>47.7</v>
      </c>
      <c r="AF817">
        <v>37.1</v>
      </c>
      <c r="AG817">
        <v>7.96300000000001</v>
      </c>
      <c r="AH817">
        <v>6.313</v>
      </c>
      <c r="AI817">
        <v>4.313</v>
      </c>
      <c r="AJ817">
        <v>7.32739380000002</v>
      </c>
      <c r="AK817">
        <v>5.74229380000001</v>
      </c>
      <c r="AL817">
        <v>3.08579380000001</v>
      </c>
      <c r="AM817">
        <v>61.1534676064351</v>
      </c>
      <c r="AN817">
        <v>264.651333333332</v>
      </c>
      <c r="AO817">
        <v>20</v>
      </c>
    </row>
    <row r="818" customFormat="1" spans="1:41">
      <c r="A818">
        <v>1.1</v>
      </c>
      <c r="B818">
        <v>9.38</v>
      </c>
      <c r="C818">
        <v>7.9</v>
      </c>
      <c r="D818">
        <v>3</v>
      </c>
      <c r="E818">
        <v>1</v>
      </c>
      <c r="F818">
        <v>0</v>
      </c>
      <c r="G818">
        <v>0.1</v>
      </c>
      <c r="H818">
        <v>36</v>
      </c>
      <c r="I818">
        <v>32</v>
      </c>
      <c r="J818">
        <v>22</v>
      </c>
      <c r="K818">
        <v>10</v>
      </c>
      <c r="L818">
        <v>87.7818888888888</v>
      </c>
      <c r="M818">
        <v>7.756</v>
      </c>
      <c r="N818">
        <v>8.033</v>
      </c>
      <c r="O818">
        <v>93.641</v>
      </c>
      <c r="P818">
        <v>88.146</v>
      </c>
      <c r="Q818">
        <v>50.696</v>
      </c>
      <c r="R818">
        <v>638.167909</v>
      </c>
      <c r="S818">
        <v>591.339616</v>
      </c>
      <c r="T818">
        <v>247.971406</v>
      </c>
      <c r="U818">
        <v>0.1</v>
      </c>
      <c r="V818">
        <v>37.1</v>
      </c>
      <c r="W818">
        <v>53</v>
      </c>
      <c r="X818">
        <v>33.64</v>
      </c>
      <c r="Y818">
        <v>8.19000000000004</v>
      </c>
      <c r="Z818">
        <v>14.0899999999998</v>
      </c>
      <c r="AA818">
        <v>104.12512</v>
      </c>
      <c r="AB818">
        <v>12.22362</v>
      </c>
      <c r="AC818">
        <v>26.6206199999994</v>
      </c>
      <c r="AD818">
        <v>0.1</v>
      </c>
      <c r="AE818">
        <v>31.8</v>
      </c>
      <c r="AF818">
        <v>31.8</v>
      </c>
      <c r="AG818">
        <v>30.7276666666666</v>
      </c>
      <c r="AH818">
        <v>6.39433333333333</v>
      </c>
      <c r="AI818">
        <v>6.39433333333333</v>
      </c>
      <c r="AJ818">
        <v>88.2015575333333</v>
      </c>
      <c r="AK818">
        <v>8.32206864444443</v>
      </c>
      <c r="AL818">
        <v>8.32206864444443</v>
      </c>
      <c r="AM818">
        <v>108.548163437127</v>
      </c>
      <c r="AN818">
        <v>915.686666666664</v>
      </c>
      <c r="AO818">
        <v>20</v>
      </c>
    </row>
    <row r="819" customFormat="1" spans="1:41">
      <c r="A819">
        <v>1.1</v>
      </c>
      <c r="B819">
        <v>9.38</v>
      </c>
      <c r="C819">
        <v>7.9</v>
      </c>
      <c r="D819">
        <v>3</v>
      </c>
      <c r="E819">
        <v>1</v>
      </c>
      <c r="F819">
        <v>0</v>
      </c>
      <c r="G819">
        <v>0.1</v>
      </c>
      <c r="H819">
        <v>82</v>
      </c>
      <c r="I819">
        <v>80</v>
      </c>
      <c r="J819">
        <v>44</v>
      </c>
      <c r="K819">
        <v>32</v>
      </c>
      <c r="L819">
        <v>89.4133888888888</v>
      </c>
      <c r="M819">
        <v>0.268999999999991</v>
      </c>
      <c r="N819">
        <v>5.572</v>
      </c>
      <c r="O819">
        <v>157.947</v>
      </c>
      <c r="P819">
        <v>153.91</v>
      </c>
      <c r="Q819">
        <v>46.3069999999999</v>
      </c>
      <c r="R819">
        <v>654.153868999999</v>
      </c>
      <c r="S819">
        <v>637.856499999999</v>
      </c>
      <c r="T819">
        <v>108.022974999999</v>
      </c>
      <c r="U819">
        <v>0.1</v>
      </c>
      <c r="V819">
        <v>53</v>
      </c>
      <c r="W819">
        <v>68.9</v>
      </c>
      <c r="X819">
        <v>27.328</v>
      </c>
      <c r="Y819">
        <v>23.2613333333333</v>
      </c>
      <c r="Z819">
        <v>27.078</v>
      </c>
      <c r="AA819">
        <v>66.9362545777778</v>
      </c>
      <c r="AB819">
        <v>61.6123656888889</v>
      </c>
      <c r="AC819">
        <v>66.8737545777778</v>
      </c>
      <c r="AD819">
        <v>0.1</v>
      </c>
      <c r="AE819">
        <v>53</v>
      </c>
      <c r="AF819">
        <v>47.7</v>
      </c>
      <c r="AG819">
        <v>21.4316666666666</v>
      </c>
      <c r="AH819">
        <v>10.1816666666666</v>
      </c>
      <c r="AI819">
        <v>9.34833333333334</v>
      </c>
      <c r="AJ819">
        <v>40.8331116666666</v>
      </c>
      <c r="AK819">
        <v>12.417556111111</v>
      </c>
      <c r="AL819">
        <v>10.7900561111111</v>
      </c>
      <c r="AM819">
        <v>184.12018273189</v>
      </c>
      <c r="AN819">
        <v>1161.57966666667</v>
      </c>
      <c r="AO819">
        <v>20</v>
      </c>
    </row>
    <row r="820" customFormat="1" spans="1:41">
      <c r="A820">
        <v>1.1</v>
      </c>
      <c r="B820">
        <v>9.38</v>
      </c>
      <c r="C820">
        <v>7.9</v>
      </c>
      <c r="D820">
        <v>3</v>
      </c>
      <c r="E820">
        <v>1</v>
      </c>
      <c r="F820">
        <v>0</v>
      </c>
      <c r="G820">
        <v>0.1</v>
      </c>
      <c r="H820">
        <v>94</v>
      </c>
      <c r="I820">
        <v>78</v>
      </c>
      <c r="J820">
        <v>8</v>
      </c>
      <c r="K820">
        <v>0</v>
      </c>
      <c r="L820">
        <v>88.8888888888888</v>
      </c>
      <c r="M820">
        <v>2.75</v>
      </c>
      <c r="N820">
        <v>4.75</v>
      </c>
      <c r="O820">
        <v>113</v>
      </c>
      <c r="P820">
        <v>78.75</v>
      </c>
      <c r="Q820">
        <v>5.25</v>
      </c>
      <c r="R820">
        <v>309.125</v>
      </c>
      <c r="S820">
        <v>190.0625</v>
      </c>
      <c r="T820">
        <v>7.8125</v>
      </c>
      <c r="U820">
        <v>0.1</v>
      </c>
      <c r="V820">
        <v>37.1</v>
      </c>
      <c r="W820">
        <v>31.8</v>
      </c>
      <c r="X820">
        <v>18.8970666666666</v>
      </c>
      <c r="Y820">
        <v>8.36373333333327</v>
      </c>
      <c r="Z820">
        <v>3.31373333333338</v>
      </c>
      <c r="AA820">
        <v>34.8877421511112</v>
      </c>
      <c r="AB820">
        <v>11.274102151111</v>
      </c>
      <c r="AC820">
        <v>2.27841992888897</v>
      </c>
      <c r="AD820">
        <v>0.1</v>
      </c>
      <c r="AE820">
        <v>42.4</v>
      </c>
      <c r="AF820">
        <v>31.8</v>
      </c>
      <c r="AG820">
        <v>8.5072</v>
      </c>
      <c r="AH820">
        <v>6.22386666666667</v>
      </c>
      <c r="AI820">
        <v>2.82386666666666</v>
      </c>
      <c r="AJ820">
        <v>7.66020629333334</v>
      </c>
      <c r="AK820">
        <v>5.7868218488889</v>
      </c>
      <c r="AL820">
        <v>1.51041740444444</v>
      </c>
      <c r="AM820">
        <v>195.639234887086</v>
      </c>
      <c r="AN820">
        <v>822.124666666663</v>
      </c>
      <c r="AO820">
        <v>20</v>
      </c>
    </row>
    <row r="821" customFormat="1" spans="1:41">
      <c r="A821">
        <v>1.1</v>
      </c>
      <c r="B821">
        <v>9.38</v>
      </c>
      <c r="C821">
        <v>7.9</v>
      </c>
      <c r="D821">
        <v>3</v>
      </c>
      <c r="E821">
        <v>1</v>
      </c>
      <c r="F821">
        <v>0</v>
      </c>
      <c r="G821">
        <v>0.1</v>
      </c>
      <c r="H821">
        <v>36</v>
      </c>
      <c r="I821">
        <v>26</v>
      </c>
      <c r="J821">
        <v>14</v>
      </c>
      <c r="K821">
        <v>0</v>
      </c>
      <c r="L821">
        <v>88.4108888888888</v>
      </c>
      <c r="M821">
        <v>12.51</v>
      </c>
      <c r="N821">
        <v>14.038</v>
      </c>
      <c r="O821">
        <v>102.585</v>
      </c>
      <c r="P821">
        <v>73.2309999999999</v>
      </c>
      <c r="Q821">
        <v>43.9059999999999</v>
      </c>
      <c r="R821">
        <v>942.294729000001</v>
      </c>
      <c r="S821">
        <v>672.484690999999</v>
      </c>
      <c r="T821">
        <v>330.389579999999</v>
      </c>
      <c r="U821">
        <v>0.1</v>
      </c>
      <c r="V821">
        <v>42.4</v>
      </c>
      <c r="W821">
        <v>37.1</v>
      </c>
      <c r="X821">
        <v>67.7793333333333</v>
      </c>
      <c r="Y821">
        <v>30.1793333333333</v>
      </c>
      <c r="Z821">
        <v>21.7793333333333</v>
      </c>
      <c r="AA821">
        <v>423.247836533333</v>
      </c>
      <c r="AB821">
        <v>135.299614311111</v>
      </c>
      <c r="AC821">
        <v>80.7430143111115</v>
      </c>
      <c r="AD821">
        <v>0.1</v>
      </c>
      <c r="AE821">
        <v>47.7</v>
      </c>
      <c r="AF821">
        <v>37.1</v>
      </c>
      <c r="AG821">
        <v>55.194</v>
      </c>
      <c r="AH821">
        <v>39.6106666666666</v>
      </c>
      <c r="AI821">
        <v>18.8606666666666</v>
      </c>
      <c r="AJ821">
        <v>303.699753866666</v>
      </c>
      <c r="AK821">
        <v>203.951476088888</v>
      </c>
      <c r="AL821">
        <v>62.1917094222222</v>
      </c>
      <c r="AM821">
        <v>145.302072886113</v>
      </c>
      <c r="AN821">
        <v>932.20933333333</v>
      </c>
      <c r="AO821">
        <v>20</v>
      </c>
    </row>
    <row r="822" customFormat="1" spans="1:41">
      <c r="A822">
        <v>1.1</v>
      </c>
      <c r="B822">
        <v>9.38</v>
      </c>
      <c r="C822">
        <v>7.9</v>
      </c>
      <c r="D822">
        <v>3</v>
      </c>
      <c r="E822">
        <v>1</v>
      </c>
      <c r="F822">
        <v>0</v>
      </c>
      <c r="G822">
        <v>0.1</v>
      </c>
      <c r="H822">
        <v>42</v>
      </c>
      <c r="I822">
        <v>32</v>
      </c>
      <c r="J822">
        <v>22</v>
      </c>
      <c r="K822">
        <v>10</v>
      </c>
      <c r="L822">
        <v>86.7828888888888</v>
      </c>
      <c r="M822">
        <v>10.509</v>
      </c>
      <c r="N822">
        <v>10.9929999999999</v>
      </c>
      <c r="O822">
        <v>132.869</v>
      </c>
      <c r="P822">
        <v>110.608999999999</v>
      </c>
      <c r="Q822">
        <v>48.8209999999999</v>
      </c>
      <c r="R822">
        <v>1196.466511</v>
      </c>
      <c r="S822">
        <v>950.185700999999</v>
      </c>
      <c r="T822">
        <v>245.212660999999</v>
      </c>
      <c r="U822">
        <v>0.1</v>
      </c>
      <c r="V822">
        <v>58.3</v>
      </c>
      <c r="W822">
        <v>42.4</v>
      </c>
      <c r="X822">
        <v>49.4016666666666</v>
      </c>
      <c r="Y822">
        <v>35.2516666666667</v>
      </c>
      <c r="Z822">
        <v>23.3516666666666</v>
      </c>
      <c r="AA822">
        <v>216.923911666666</v>
      </c>
      <c r="AB822">
        <v>139.215022777778</v>
      </c>
      <c r="AC822">
        <v>77.589356111111</v>
      </c>
      <c r="AD822">
        <v>0.1</v>
      </c>
      <c r="AE822">
        <v>53</v>
      </c>
      <c r="AF822">
        <v>42.4</v>
      </c>
      <c r="AG822">
        <v>53.2563333333333</v>
      </c>
      <c r="AH822">
        <v>33.9563333333333</v>
      </c>
      <c r="AI822">
        <v>23.423</v>
      </c>
      <c r="AJ822">
        <v>250.983174688889</v>
      </c>
      <c r="AK822">
        <v>136.871152466666</v>
      </c>
      <c r="AL822">
        <v>78.6740413555556</v>
      </c>
      <c r="AM822">
        <v>100.014962672471</v>
      </c>
      <c r="AN822">
        <v>1015.109</v>
      </c>
      <c r="AO822">
        <v>20</v>
      </c>
    </row>
    <row r="823" customFormat="1" spans="1:41">
      <c r="A823">
        <v>1.1</v>
      </c>
      <c r="B823">
        <v>9.38</v>
      </c>
      <c r="C823">
        <v>7.9</v>
      </c>
      <c r="D823">
        <v>3</v>
      </c>
      <c r="E823">
        <v>1</v>
      </c>
      <c r="F823">
        <v>0</v>
      </c>
      <c r="G823">
        <v>0.1</v>
      </c>
      <c r="H823">
        <v>60</v>
      </c>
      <c r="I823">
        <v>52</v>
      </c>
      <c r="J823">
        <v>42</v>
      </c>
      <c r="K823">
        <v>32</v>
      </c>
      <c r="L823">
        <v>86.1688888888888</v>
      </c>
      <c r="M823">
        <v>8.009</v>
      </c>
      <c r="N823">
        <v>5.245</v>
      </c>
      <c r="O823">
        <v>160.206999999999</v>
      </c>
      <c r="P823">
        <v>154.96</v>
      </c>
      <c r="Q823">
        <v>105.961</v>
      </c>
      <c r="R823">
        <v>1084.263019</v>
      </c>
      <c r="S823">
        <v>1073.781486</v>
      </c>
      <c r="T823">
        <v>556.177039</v>
      </c>
      <c r="U823">
        <v>0.1</v>
      </c>
      <c r="V823">
        <v>58.3</v>
      </c>
      <c r="W823">
        <v>58.3</v>
      </c>
      <c r="X823">
        <v>35.4813333333334</v>
      </c>
      <c r="Y823">
        <v>22.6313333333336</v>
      </c>
      <c r="Z823">
        <v>26.3813333333334</v>
      </c>
      <c r="AA823">
        <v>94.7703808000006</v>
      </c>
      <c r="AB823">
        <v>57.3626585777788</v>
      </c>
      <c r="AC823">
        <v>77.9314919111116</v>
      </c>
      <c r="AD823">
        <v>0.1</v>
      </c>
      <c r="AE823">
        <v>63.6</v>
      </c>
      <c r="AF823">
        <v>58.3</v>
      </c>
      <c r="AG823">
        <v>26.7846666666666</v>
      </c>
      <c r="AH823">
        <v>25.5513333333333</v>
      </c>
      <c r="AI823">
        <v>24.418</v>
      </c>
      <c r="AJ823">
        <v>66.8061936888889</v>
      </c>
      <c r="AK823">
        <v>66.2200825777778</v>
      </c>
      <c r="AL823">
        <v>64.9356381333333</v>
      </c>
      <c r="AM823">
        <v>66.8613905170807</v>
      </c>
      <c r="AN823">
        <v>1255.59599999999</v>
      </c>
      <c r="AO823">
        <v>20</v>
      </c>
    </row>
    <row r="824" customFormat="1" spans="1:41">
      <c r="A824">
        <v>1.1</v>
      </c>
      <c r="B824">
        <v>9.38</v>
      </c>
      <c r="C824">
        <v>7.9</v>
      </c>
      <c r="D824">
        <v>3</v>
      </c>
      <c r="E824">
        <v>1</v>
      </c>
      <c r="F824">
        <v>0</v>
      </c>
      <c r="G824">
        <v>0.1</v>
      </c>
      <c r="H824">
        <v>74</v>
      </c>
      <c r="I824">
        <v>68</v>
      </c>
      <c r="J824">
        <v>62</v>
      </c>
      <c r="K824">
        <v>48</v>
      </c>
      <c r="L824">
        <v>88.0518888888888</v>
      </c>
      <c r="M824">
        <v>7.50500000000001</v>
      </c>
      <c r="N824">
        <v>6.492</v>
      </c>
      <c r="O824">
        <v>194.135</v>
      </c>
      <c r="P824">
        <v>184.575999999999</v>
      </c>
      <c r="Q824">
        <v>102.651</v>
      </c>
      <c r="R824">
        <v>1170.028483</v>
      </c>
      <c r="S824">
        <v>1074.23489399999</v>
      </c>
      <c r="T824">
        <v>364.008299</v>
      </c>
      <c r="U824">
        <v>0.1</v>
      </c>
      <c r="V824">
        <v>47.7</v>
      </c>
      <c r="W824">
        <v>31.8</v>
      </c>
      <c r="X824">
        <v>16.2156666666668</v>
      </c>
      <c r="Y824">
        <v>10.7156666666667</v>
      </c>
      <c r="Z824">
        <v>6.46566666666673</v>
      </c>
      <c r="AA824">
        <v>23.8462557555559</v>
      </c>
      <c r="AB824">
        <v>16.1672446444446</v>
      </c>
      <c r="AC824">
        <v>7.60907797777792</v>
      </c>
      <c r="AD824">
        <v>0.1</v>
      </c>
      <c r="AE824">
        <v>53</v>
      </c>
      <c r="AF824">
        <v>63.6</v>
      </c>
      <c r="AG824">
        <v>35.6633333333333</v>
      </c>
      <c r="AH824">
        <v>12.5633333333333</v>
      </c>
      <c r="AI824">
        <v>21.6633333333333</v>
      </c>
      <c r="AJ824">
        <v>99.0063355555556</v>
      </c>
      <c r="AK824">
        <v>20.6124466666667</v>
      </c>
      <c r="AL824">
        <v>48.8452244444445</v>
      </c>
      <c r="AM824">
        <v>110.510132982943</v>
      </c>
      <c r="AN824">
        <v>1455.55599999999</v>
      </c>
      <c r="AO824">
        <v>20</v>
      </c>
    </row>
    <row r="825" customFormat="1" spans="1:41">
      <c r="A825">
        <v>1.1</v>
      </c>
      <c r="B825">
        <v>9.38</v>
      </c>
      <c r="C825">
        <v>7.9</v>
      </c>
      <c r="D825">
        <v>3</v>
      </c>
      <c r="E825">
        <v>1</v>
      </c>
      <c r="F825">
        <v>0</v>
      </c>
      <c r="G825">
        <v>0.1</v>
      </c>
      <c r="H825">
        <v>32</v>
      </c>
      <c r="I825">
        <v>22</v>
      </c>
      <c r="J825">
        <v>16</v>
      </c>
      <c r="K825">
        <v>0</v>
      </c>
      <c r="L825">
        <v>81.6673888888889</v>
      </c>
      <c r="M825">
        <v>58.257</v>
      </c>
      <c r="N825">
        <v>59.796</v>
      </c>
      <c r="O825">
        <v>422.3665</v>
      </c>
      <c r="P825">
        <v>365.8265</v>
      </c>
      <c r="Q825">
        <v>214.7535</v>
      </c>
      <c r="R825">
        <v>19057.79935225</v>
      </c>
      <c r="S825">
        <v>15723.95982725</v>
      </c>
      <c r="T825">
        <v>6928.54122525</v>
      </c>
      <c r="U825">
        <v>0.1</v>
      </c>
      <c r="V825">
        <v>68.9</v>
      </c>
      <c r="W825">
        <v>42.4</v>
      </c>
      <c r="X825">
        <v>338.671666666666</v>
      </c>
      <c r="Y825">
        <v>220.704999999999</v>
      </c>
      <c r="Z825">
        <v>103.888333333333</v>
      </c>
      <c r="AA825">
        <v>8713.412505</v>
      </c>
      <c r="AB825">
        <v>5070.81206055555</v>
      </c>
      <c r="AC825">
        <v>1665.20878277777</v>
      </c>
      <c r="AD825">
        <v>0.1</v>
      </c>
      <c r="AE825">
        <v>63.6</v>
      </c>
      <c r="AF825">
        <v>42.4</v>
      </c>
      <c r="AG825">
        <v>402.309666666666</v>
      </c>
      <c r="AH825">
        <v>223.493</v>
      </c>
      <c r="AI825">
        <v>122.743</v>
      </c>
      <c r="AJ825">
        <v>12263.3095986888</v>
      </c>
      <c r="AK825">
        <v>5719.5637098</v>
      </c>
      <c r="AL825">
        <v>2332.2955098</v>
      </c>
      <c r="AM825">
        <v>113.394151441954</v>
      </c>
      <c r="AN825">
        <v>5004.05929166666</v>
      </c>
      <c r="AO825">
        <v>20</v>
      </c>
    </row>
    <row r="826" customFormat="1" spans="1:41">
      <c r="A826">
        <v>1.1</v>
      </c>
      <c r="B826">
        <v>9.38</v>
      </c>
      <c r="C826">
        <v>7.9</v>
      </c>
      <c r="D826">
        <v>3</v>
      </c>
      <c r="E826">
        <v>1</v>
      </c>
      <c r="F826">
        <v>0</v>
      </c>
      <c r="G826">
        <v>0.1</v>
      </c>
      <c r="H826">
        <v>38</v>
      </c>
      <c r="I826">
        <v>32</v>
      </c>
      <c r="J826">
        <v>24</v>
      </c>
      <c r="K826">
        <v>10</v>
      </c>
      <c r="L826">
        <v>77.9118888888888</v>
      </c>
      <c r="M826">
        <v>48.758</v>
      </c>
      <c r="N826">
        <v>49.994</v>
      </c>
      <c r="O826">
        <v>606.10325</v>
      </c>
      <c r="P826">
        <v>549.32125</v>
      </c>
      <c r="Q826">
        <v>250.796499999999</v>
      </c>
      <c r="R826">
        <v>26239.3236963125</v>
      </c>
      <c r="S826">
        <v>22774.5006208124</v>
      </c>
      <c r="T826">
        <v>6004.07750025</v>
      </c>
      <c r="U826">
        <v>0.1</v>
      </c>
      <c r="V826">
        <v>84.8</v>
      </c>
      <c r="W826">
        <v>47.7</v>
      </c>
      <c r="X826">
        <v>272.004111111111</v>
      </c>
      <c r="Y826">
        <v>211.226333333333</v>
      </c>
      <c r="Z826">
        <v>89.8263333333332</v>
      </c>
      <c r="AA826">
        <v>5056.89729473827</v>
      </c>
      <c r="AB826">
        <v>3801.90472313333</v>
      </c>
      <c r="AC826">
        <v>1080.43006757777</v>
      </c>
      <c r="AD826">
        <v>0.1</v>
      </c>
      <c r="AE826">
        <v>79.5</v>
      </c>
      <c r="AF826">
        <v>42.4</v>
      </c>
      <c r="AG826">
        <v>370.694555555555</v>
      </c>
      <c r="AH826">
        <v>273.455666666666</v>
      </c>
      <c r="AI826">
        <v>86.089</v>
      </c>
      <c r="AJ826">
        <v>9512.58398099012</v>
      </c>
      <c r="AK826">
        <v>6636.87259086666</v>
      </c>
      <c r="AL826">
        <v>1180.07791308889</v>
      </c>
      <c r="AM826">
        <v>155.094405877288</v>
      </c>
      <c r="AN826">
        <v>7684.24733333333</v>
      </c>
      <c r="AO826">
        <v>20</v>
      </c>
    </row>
    <row r="827" customFormat="1" spans="1:41">
      <c r="A827">
        <v>1.1</v>
      </c>
      <c r="B827">
        <v>9.38</v>
      </c>
      <c r="C827">
        <v>7.9</v>
      </c>
      <c r="D827">
        <v>3</v>
      </c>
      <c r="E827">
        <v>1</v>
      </c>
      <c r="F827">
        <v>0</v>
      </c>
      <c r="G827">
        <v>0.1</v>
      </c>
      <c r="H827">
        <v>56</v>
      </c>
      <c r="I827">
        <v>50</v>
      </c>
      <c r="J827">
        <v>46</v>
      </c>
      <c r="K827">
        <v>30</v>
      </c>
      <c r="L827">
        <v>76.6628888888888</v>
      </c>
      <c r="M827">
        <v>42.507</v>
      </c>
      <c r="N827">
        <v>40.994</v>
      </c>
      <c r="O827">
        <v>857.491</v>
      </c>
      <c r="P827">
        <v>748.004</v>
      </c>
      <c r="Q827">
        <v>512.018999999999</v>
      </c>
      <c r="R827">
        <v>31005.225759</v>
      </c>
      <c r="S827">
        <v>24591.575656</v>
      </c>
      <c r="T827">
        <v>12323.1610889999</v>
      </c>
      <c r="U827">
        <v>0.1</v>
      </c>
      <c r="V827">
        <v>84.8</v>
      </c>
      <c r="W827">
        <v>37.1</v>
      </c>
      <c r="X827">
        <v>212.700666666666</v>
      </c>
      <c r="Y827">
        <v>132.683999999999</v>
      </c>
      <c r="Z827">
        <v>43.3173333333333</v>
      </c>
      <c r="AA827">
        <v>2839.65713786667</v>
      </c>
      <c r="AB827">
        <v>1612.47372675555</v>
      </c>
      <c r="AC827">
        <v>312.432082311111</v>
      </c>
      <c r="AD827">
        <v>0.1</v>
      </c>
      <c r="AE827">
        <v>84.8</v>
      </c>
      <c r="AF827">
        <v>37.1</v>
      </c>
      <c r="AG827">
        <v>310.677666666666</v>
      </c>
      <c r="AH827">
        <v>219.144333333333</v>
      </c>
      <c r="AI827">
        <v>69.6609999999999</v>
      </c>
      <c r="AJ827">
        <v>6178.18427975555</v>
      </c>
      <c r="AK827">
        <v>4184.46343531111</v>
      </c>
      <c r="AL827">
        <v>801.009824199999</v>
      </c>
      <c r="AM827">
        <v>57.1886019958469</v>
      </c>
      <c r="AN827">
        <v>9694.947</v>
      </c>
      <c r="AO827">
        <v>20</v>
      </c>
    </row>
    <row r="828" customFormat="1" spans="1:41">
      <c r="A828">
        <v>1.1</v>
      </c>
      <c r="B828">
        <v>9.38</v>
      </c>
      <c r="C828">
        <v>7.9</v>
      </c>
      <c r="D828">
        <v>3</v>
      </c>
      <c r="E828">
        <v>1</v>
      </c>
      <c r="F828">
        <v>0</v>
      </c>
      <c r="G828">
        <v>0.1</v>
      </c>
      <c r="H828">
        <v>80</v>
      </c>
      <c r="I828">
        <v>70</v>
      </c>
      <c r="J828">
        <v>66</v>
      </c>
      <c r="K828">
        <v>52</v>
      </c>
      <c r="L828">
        <v>74.6768888888889</v>
      </c>
      <c r="M828">
        <v>39.5069999999999</v>
      </c>
      <c r="N828">
        <v>43.4929999999999</v>
      </c>
      <c r="O828">
        <v>1155.83</v>
      </c>
      <c r="P828">
        <v>1003.11999999999</v>
      </c>
      <c r="Q828">
        <v>675.014</v>
      </c>
      <c r="R828">
        <v>38952.6967525</v>
      </c>
      <c r="S828">
        <v>30831.9172224999</v>
      </c>
      <c r="T828">
        <v>15011.9816789999</v>
      </c>
      <c r="U828">
        <v>0.1</v>
      </c>
      <c r="V828">
        <v>84.8</v>
      </c>
      <c r="W828">
        <v>37.1</v>
      </c>
      <c r="X828">
        <v>207.483333333333</v>
      </c>
      <c r="Y828">
        <v>140.033333333333</v>
      </c>
      <c r="Z828">
        <v>44.7666666666666</v>
      </c>
      <c r="AA828">
        <v>2726.37638888889</v>
      </c>
      <c r="AB828">
        <v>1747.59666666666</v>
      </c>
      <c r="AC828">
        <v>332.546111111111</v>
      </c>
      <c r="AD828">
        <v>0.1</v>
      </c>
      <c r="AE828">
        <v>79.5</v>
      </c>
      <c r="AF828">
        <v>37.1</v>
      </c>
      <c r="AG828">
        <v>266.442777777777</v>
      </c>
      <c r="AH828">
        <v>185.131666666666</v>
      </c>
      <c r="AI828">
        <v>66.1816666666666</v>
      </c>
      <c r="AJ828">
        <v>5087.38893512345</v>
      </c>
      <c r="AK828">
        <v>3327.55697833333</v>
      </c>
      <c r="AL828">
        <v>729.552089444444</v>
      </c>
      <c r="AM828">
        <v>84.643525839906</v>
      </c>
      <c r="AN828">
        <v>11004.9080833333</v>
      </c>
      <c r="AO828">
        <v>20</v>
      </c>
    </row>
    <row r="829" customFormat="1" spans="1:41">
      <c r="A829">
        <v>1.1</v>
      </c>
      <c r="B829">
        <v>9.38</v>
      </c>
      <c r="C829">
        <v>7.9</v>
      </c>
      <c r="D829">
        <v>3</v>
      </c>
      <c r="E829">
        <v>1</v>
      </c>
      <c r="F829">
        <v>0</v>
      </c>
      <c r="G829">
        <v>0.1</v>
      </c>
      <c r="H829">
        <v>94</v>
      </c>
      <c r="I829">
        <v>18</v>
      </c>
      <c r="J829">
        <v>14</v>
      </c>
      <c r="K829">
        <v>0</v>
      </c>
      <c r="L829">
        <v>85.6683888888888</v>
      </c>
      <c r="M829">
        <v>93.523</v>
      </c>
      <c r="N829">
        <v>95.5339999999999</v>
      </c>
      <c r="O829">
        <v>1122.408125</v>
      </c>
      <c r="P829">
        <v>442.2114375</v>
      </c>
      <c r="Q829">
        <v>258.2385625</v>
      </c>
      <c r="R829">
        <v>68945.053277664</v>
      </c>
      <c r="S829">
        <v>28038.9781462539</v>
      </c>
      <c r="T829">
        <v>12160.623087832</v>
      </c>
      <c r="U829">
        <v>0.1</v>
      </c>
      <c r="V829">
        <v>95.4</v>
      </c>
      <c r="W829">
        <v>37.1</v>
      </c>
      <c r="X829">
        <v>751.674666666666</v>
      </c>
      <c r="Y829">
        <v>526.408</v>
      </c>
      <c r="Z829">
        <v>174.358</v>
      </c>
      <c r="AA829">
        <v>36544.1343994666</v>
      </c>
      <c r="AB829">
        <v>24687.9084661333</v>
      </c>
      <c r="AC829">
        <v>5017.3024328</v>
      </c>
      <c r="AD829">
        <v>0.1</v>
      </c>
      <c r="AE829">
        <v>95.4</v>
      </c>
      <c r="AF829">
        <v>37.1</v>
      </c>
      <c r="AG829">
        <v>902.665666666666</v>
      </c>
      <c r="AH829">
        <v>644.065666666666</v>
      </c>
      <c r="AI829">
        <v>201.232333333333</v>
      </c>
      <c r="AJ829">
        <v>53066.6391624222</v>
      </c>
      <c r="AK829">
        <v>36457.5459624222</v>
      </c>
      <c r="AL829">
        <v>6721.84575131111</v>
      </c>
      <c r="AM829">
        <v>117.395639783506</v>
      </c>
      <c r="AN829">
        <v>11907.0830729166</v>
      </c>
      <c r="AO829">
        <v>20</v>
      </c>
    </row>
    <row r="830" customFormat="1" spans="1:41">
      <c r="A830">
        <v>1.1</v>
      </c>
      <c r="B830">
        <v>9.38</v>
      </c>
      <c r="C830">
        <v>7.9</v>
      </c>
      <c r="D830">
        <v>3</v>
      </c>
      <c r="E830">
        <v>1</v>
      </c>
      <c r="F830">
        <v>0</v>
      </c>
      <c r="G830">
        <v>0.1</v>
      </c>
      <c r="H830">
        <v>94</v>
      </c>
      <c r="I830">
        <v>26</v>
      </c>
      <c r="J830">
        <v>26</v>
      </c>
      <c r="K830">
        <v>0</v>
      </c>
      <c r="L830">
        <v>76.5353888888888</v>
      </c>
      <c r="M830">
        <v>62.03</v>
      </c>
      <c r="N830">
        <v>61.289</v>
      </c>
      <c r="O830">
        <v>1264.281875</v>
      </c>
      <c r="P830">
        <v>540.4295</v>
      </c>
      <c r="Q830">
        <v>540.4295</v>
      </c>
      <c r="R830">
        <v>69338.8575175156</v>
      </c>
      <c r="S830">
        <v>25998.446039125</v>
      </c>
      <c r="T830">
        <v>25998.446039125</v>
      </c>
      <c r="U830">
        <v>0.1</v>
      </c>
      <c r="V830">
        <v>84.8</v>
      </c>
      <c r="W830">
        <v>37.1</v>
      </c>
      <c r="X830">
        <v>541.072666666666</v>
      </c>
      <c r="Y830">
        <v>367.889333333333</v>
      </c>
      <c r="Z830">
        <v>106.922666666666</v>
      </c>
      <c r="AA830">
        <v>17117.7467360888</v>
      </c>
      <c r="AB830">
        <v>11514.7222805333</v>
      </c>
      <c r="AC830">
        <v>1864.65132497777</v>
      </c>
      <c r="AD830">
        <v>0.1</v>
      </c>
      <c r="AE830">
        <v>74.2</v>
      </c>
      <c r="AF830">
        <v>42.4</v>
      </c>
      <c r="AG830">
        <v>541.627666666666</v>
      </c>
      <c r="AH830">
        <v>381.110999999999</v>
      </c>
      <c r="AI830">
        <v>196.661</v>
      </c>
      <c r="AJ830">
        <v>21851.1615508666</v>
      </c>
      <c r="AK830">
        <v>14257.3786841999</v>
      </c>
      <c r="AL830">
        <v>5576.3106842</v>
      </c>
      <c r="AM830">
        <v>113.12715705115</v>
      </c>
      <c r="AN830">
        <v>12637.3090833333</v>
      </c>
      <c r="AO830">
        <v>20</v>
      </c>
    </row>
    <row r="831" customFormat="1" spans="1:41">
      <c r="A831">
        <v>1.1</v>
      </c>
      <c r="B831">
        <v>9.38</v>
      </c>
      <c r="C831">
        <v>7.9</v>
      </c>
      <c r="D831">
        <v>3</v>
      </c>
      <c r="E831">
        <v>2</v>
      </c>
      <c r="F831">
        <v>0</v>
      </c>
      <c r="G831">
        <v>0.1</v>
      </c>
      <c r="H831">
        <v>52</v>
      </c>
      <c r="I831">
        <v>46</v>
      </c>
      <c r="J831">
        <v>40</v>
      </c>
      <c r="K831">
        <v>10</v>
      </c>
      <c r="L831">
        <v>76.0433888888888</v>
      </c>
      <c r="M831">
        <v>28.51</v>
      </c>
      <c r="N831">
        <v>31.239</v>
      </c>
      <c r="O831">
        <v>581.89</v>
      </c>
      <c r="P831">
        <v>485.350999999999</v>
      </c>
      <c r="Q831">
        <v>345.928</v>
      </c>
      <c r="R831">
        <v>15747.722798</v>
      </c>
      <c r="S831">
        <v>11749.7044909999</v>
      </c>
      <c r="T831">
        <v>6458.61706999999</v>
      </c>
      <c r="U831">
        <v>0.1</v>
      </c>
      <c r="V831">
        <v>74.2</v>
      </c>
      <c r="W831">
        <v>58.3</v>
      </c>
      <c r="X831">
        <v>170.323666666666</v>
      </c>
      <c r="Y831">
        <v>108.540333333333</v>
      </c>
      <c r="Z831">
        <v>64.6903333333333</v>
      </c>
      <c r="AA831">
        <v>1726.87299202222</v>
      </c>
      <c r="AB831">
        <v>970.344414244443</v>
      </c>
      <c r="AC831">
        <v>422.801847577778</v>
      </c>
      <c r="AD831">
        <v>0.1</v>
      </c>
      <c r="AE831">
        <v>74.2</v>
      </c>
      <c r="AF831">
        <v>53</v>
      </c>
      <c r="AG831">
        <v>246.369333333333</v>
      </c>
      <c r="AH831">
        <v>176.936</v>
      </c>
      <c r="AI831">
        <v>83.4026666666666</v>
      </c>
      <c r="AJ831">
        <v>4172.28292586666</v>
      </c>
      <c r="AK831">
        <v>2692.77721475555</v>
      </c>
      <c r="AL831">
        <v>807.876903644445</v>
      </c>
      <c r="AM831">
        <v>40.5538304759055</v>
      </c>
      <c r="AN831">
        <v>6767.54966666666</v>
      </c>
      <c r="AO831">
        <v>40</v>
      </c>
    </row>
    <row r="832" customFormat="1" spans="1:41">
      <c r="A832">
        <v>1.1</v>
      </c>
      <c r="B832">
        <v>9.38</v>
      </c>
      <c r="C832">
        <v>7.9</v>
      </c>
      <c r="D832">
        <v>3</v>
      </c>
      <c r="E832">
        <v>0</v>
      </c>
      <c r="F832">
        <v>0</v>
      </c>
      <c r="G832">
        <v>0.1</v>
      </c>
      <c r="H832">
        <v>62</v>
      </c>
      <c r="I832">
        <v>32</v>
      </c>
      <c r="J832">
        <v>14</v>
      </c>
      <c r="K832">
        <v>0</v>
      </c>
      <c r="L832">
        <v>87.6603888888888</v>
      </c>
      <c r="M832">
        <v>40.7659999999999</v>
      </c>
      <c r="N832">
        <v>33.2789999999999</v>
      </c>
      <c r="O832">
        <v>634.04725</v>
      </c>
      <c r="P832">
        <v>271.47025</v>
      </c>
      <c r="Q832">
        <v>176.13325</v>
      </c>
      <c r="R832">
        <v>20031.4280763125</v>
      </c>
      <c r="S832">
        <v>5961.3351693125</v>
      </c>
      <c r="T832">
        <v>4710.6692683125</v>
      </c>
      <c r="U832">
        <v>0.1</v>
      </c>
      <c r="V832">
        <v>74.2</v>
      </c>
      <c r="W832">
        <v>58.3</v>
      </c>
      <c r="X832">
        <v>358.444</v>
      </c>
      <c r="Y832">
        <v>237.610666666666</v>
      </c>
      <c r="Z832">
        <v>145.960666666666</v>
      </c>
      <c r="AA832">
        <v>7942.7944672</v>
      </c>
      <c r="AB832">
        <v>4677.14431164444</v>
      </c>
      <c r="AC832">
        <v>2127.46101164444</v>
      </c>
      <c r="AD832">
        <v>0.1</v>
      </c>
      <c r="AE832">
        <v>79.5</v>
      </c>
      <c r="AF832">
        <v>58.3</v>
      </c>
      <c r="AG832">
        <v>462.645333333333</v>
      </c>
      <c r="AH832">
        <v>344.378666666666</v>
      </c>
      <c r="AI832">
        <v>190.828666666666</v>
      </c>
      <c r="AJ832">
        <v>13645.0763488</v>
      </c>
      <c r="AK832">
        <v>9525.0267488</v>
      </c>
      <c r="AL832">
        <v>3689.16169324444</v>
      </c>
      <c r="AM832">
        <v>143.906127579077</v>
      </c>
      <c r="AN832">
        <v>8169.09399999999</v>
      </c>
      <c r="AO832">
        <v>60</v>
      </c>
    </row>
    <row r="833" customFormat="1" spans="1:41">
      <c r="A833">
        <v>1.1</v>
      </c>
      <c r="B833">
        <v>9.38</v>
      </c>
      <c r="C833">
        <v>7.9</v>
      </c>
      <c r="D833">
        <v>3</v>
      </c>
      <c r="E833">
        <v>0</v>
      </c>
      <c r="F833">
        <v>0</v>
      </c>
      <c r="G833">
        <v>0.1</v>
      </c>
      <c r="H833">
        <v>30</v>
      </c>
      <c r="I833">
        <v>20</v>
      </c>
      <c r="J833">
        <v>16</v>
      </c>
      <c r="K833">
        <v>0</v>
      </c>
      <c r="L833">
        <v>72.9163888888888</v>
      </c>
      <c r="M833">
        <v>97.008</v>
      </c>
      <c r="N833">
        <v>101.549</v>
      </c>
      <c r="O833">
        <v>697.805875</v>
      </c>
      <c r="P833">
        <v>495.68725</v>
      </c>
      <c r="Q833">
        <v>367.52525</v>
      </c>
      <c r="R833">
        <v>52416.2715888906</v>
      </c>
      <c r="S833">
        <v>32889.4418367812</v>
      </c>
      <c r="T833">
        <v>20786.3755161875</v>
      </c>
      <c r="U833">
        <v>0.1</v>
      </c>
      <c r="V833">
        <v>79.5</v>
      </c>
      <c r="W833">
        <v>47.7</v>
      </c>
      <c r="X833">
        <v>753.206</v>
      </c>
      <c r="Y833">
        <v>578.939333333333</v>
      </c>
      <c r="Z833">
        <v>209.506</v>
      </c>
      <c r="AA833">
        <v>39451.1205938666</v>
      </c>
      <c r="AB833">
        <v>28726.9928383111</v>
      </c>
      <c r="AC833">
        <v>5857.77286053333</v>
      </c>
      <c r="AD833">
        <v>0.1</v>
      </c>
      <c r="AE833">
        <v>79.5</v>
      </c>
      <c r="AF833">
        <v>47.7</v>
      </c>
      <c r="AG833">
        <v>858.763666666666</v>
      </c>
      <c r="AH833">
        <v>671.197</v>
      </c>
      <c r="AI833">
        <v>247.697</v>
      </c>
      <c r="AJ833">
        <v>53778.1624306888</v>
      </c>
      <c r="AK833">
        <v>39373.6304418</v>
      </c>
      <c r="AL833">
        <v>8450.6855418</v>
      </c>
      <c r="AM833">
        <v>181.706899525852</v>
      </c>
      <c r="AN833">
        <v>10172.9222291666</v>
      </c>
      <c r="AO833">
        <v>40</v>
      </c>
    </row>
    <row r="834" customFormat="1" spans="1:41">
      <c r="A834">
        <v>1.1</v>
      </c>
      <c r="B834">
        <v>9.38</v>
      </c>
      <c r="C834">
        <v>7.9</v>
      </c>
      <c r="D834">
        <v>3</v>
      </c>
      <c r="E834">
        <v>2</v>
      </c>
      <c r="F834">
        <v>0</v>
      </c>
      <c r="G834">
        <v>0.1</v>
      </c>
      <c r="H834">
        <v>36</v>
      </c>
      <c r="I834">
        <v>28</v>
      </c>
      <c r="J834">
        <v>20</v>
      </c>
      <c r="K834">
        <v>0</v>
      </c>
      <c r="L834">
        <v>76.6628888888888</v>
      </c>
      <c r="M834">
        <v>55.759</v>
      </c>
      <c r="N834">
        <v>59.289</v>
      </c>
      <c r="O834">
        <v>565.512125</v>
      </c>
      <c r="P834">
        <v>519.232125</v>
      </c>
      <c r="Q834">
        <v>241.20175</v>
      </c>
      <c r="R834">
        <v>26394.0572300156</v>
      </c>
      <c r="S834">
        <v>23668.5396115156</v>
      </c>
      <c r="T834">
        <v>6856.9523655625</v>
      </c>
      <c r="U834">
        <v>0.1</v>
      </c>
      <c r="V834">
        <v>68.9</v>
      </c>
      <c r="W834">
        <v>42.4</v>
      </c>
      <c r="X834">
        <v>325.998</v>
      </c>
      <c r="Y834">
        <v>233.931333333333</v>
      </c>
      <c r="Z834">
        <v>116.781333333333</v>
      </c>
      <c r="AA834">
        <v>7922.3456408</v>
      </c>
      <c r="AB834">
        <v>5339.52515191111</v>
      </c>
      <c r="AC834">
        <v>1922.82622968889</v>
      </c>
      <c r="AD834">
        <v>0.1</v>
      </c>
      <c r="AE834">
        <v>68.9</v>
      </c>
      <c r="AF834">
        <v>42.4</v>
      </c>
      <c r="AG834">
        <v>402.177888888888</v>
      </c>
      <c r="AH834">
        <v>303.972333333333</v>
      </c>
      <c r="AI834">
        <v>157.005666666666</v>
      </c>
      <c r="AJ834">
        <v>13075.9804861753</v>
      </c>
      <c r="AK834">
        <v>9212.93572197778</v>
      </c>
      <c r="AL834">
        <v>3521.42239975555</v>
      </c>
      <c r="AM834">
        <v>109.144434892474</v>
      </c>
      <c r="AN834">
        <v>6314.97791666666</v>
      </c>
      <c r="AO834">
        <v>20</v>
      </c>
    </row>
    <row r="835" customFormat="1" spans="1:41">
      <c r="A835">
        <v>1.1</v>
      </c>
      <c r="B835">
        <v>9.38</v>
      </c>
      <c r="C835">
        <v>7.9</v>
      </c>
      <c r="D835">
        <v>3</v>
      </c>
      <c r="E835">
        <v>0</v>
      </c>
      <c r="F835">
        <v>0</v>
      </c>
      <c r="G835">
        <v>0.1</v>
      </c>
      <c r="H835">
        <v>46</v>
      </c>
      <c r="I835">
        <v>38</v>
      </c>
      <c r="J835">
        <v>28</v>
      </c>
      <c r="K835">
        <v>0</v>
      </c>
      <c r="L835">
        <v>69.7938888888888</v>
      </c>
      <c r="M835">
        <v>82.756</v>
      </c>
      <c r="N835">
        <v>81.032</v>
      </c>
      <c r="O835">
        <v>989.833624999999</v>
      </c>
      <c r="P835">
        <v>897.345624999999</v>
      </c>
      <c r="Q835">
        <v>588.253499999999</v>
      </c>
      <c r="R835">
        <v>60458.9032154531</v>
      </c>
      <c r="S835">
        <v>52433.2970344531</v>
      </c>
      <c r="T835">
        <v>27468.3677552499</v>
      </c>
      <c r="U835">
        <v>0.1</v>
      </c>
      <c r="V835">
        <v>68.9</v>
      </c>
      <c r="W835">
        <v>47.7</v>
      </c>
      <c r="X835">
        <v>528.099</v>
      </c>
      <c r="Y835">
        <v>367.448999999999</v>
      </c>
      <c r="Z835">
        <v>150.749</v>
      </c>
      <c r="AA835">
        <v>19775.4352513111</v>
      </c>
      <c r="AB835">
        <v>12534.5912401999</v>
      </c>
      <c r="AC835">
        <v>3022.5388402</v>
      </c>
      <c r="AD835">
        <v>0.1</v>
      </c>
      <c r="AE835">
        <v>74.2</v>
      </c>
      <c r="AF835">
        <v>47.7</v>
      </c>
      <c r="AG835">
        <v>691.640333333333</v>
      </c>
      <c r="AH835">
        <v>522.190333333333</v>
      </c>
      <c r="AI835">
        <v>187.707</v>
      </c>
      <c r="AJ835">
        <v>34149.2216431333</v>
      </c>
      <c r="AK835">
        <v>24281.7636653555</v>
      </c>
      <c r="AL835">
        <v>4868.1782098</v>
      </c>
      <c r="AM835">
        <v>49.9854285576032</v>
      </c>
      <c r="AN835">
        <v>12301.7831874999</v>
      </c>
      <c r="AO835">
        <v>40</v>
      </c>
    </row>
    <row r="836" customFormat="1" spans="1:41">
      <c r="A836">
        <v>1.1</v>
      </c>
      <c r="B836">
        <v>9.38</v>
      </c>
      <c r="C836">
        <v>7.9</v>
      </c>
      <c r="D836">
        <v>3</v>
      </c>
      <c r="E836">
        <v>0</v>
      </c>
      <c r="F836">
        <v>0</v>
      </c>
      <c r="G836">
        <v>0.1</v>
      </c>
      <c r="H836">
        <v>42</v>
      </c>
      <c r="I836">
        <v>30</v>
      </c>
      <c r="J836">
        <v>14</v>
      </c>
      <c r="K836">
        <v>0</v>
      </c>
      <c r="L836">
        <v>80.7848888888888</v>
      </c>
      <c r="M836">
        <v>83.2569999999999</v>
      </c>
      <c r="N836">
        <v>61.021</v>
      </c>
      <c r="O836">
        <v>873.615999999999</v>
      </c>
      <c r="P836">
        <v>578.859999999999</v>
      </c>
      <c r="Q836">
        <v>244.778625</v>
      </c>
      <c r="R836">
        <v>47634.7965049062</v>
      </c>
      <c r="S836">
        <v>27033.8695189062</v>
      </c>
      <c r="T836">
        <v>9272.43180664062</v>
      </c>
      <c r="U836">
        <v>0.1</v>
      </c>
      <c r="V836">
        <v>68.9</v>
      </c>
      <c r="W836">
        <v>42.4</v>
      </c>
      <c r="X836">
        <v>502.151666666666</v>
      </c>
      <c r="Y836">
        <v>345.818333333333</v>
      </c>
      <c r="Z836">
        <v>156.968333333333</v>
      </c>
      <c r="AA836">
        <v>18363.3036894444</v>
      </c>
      <c r="AB836">
        <v>11518.3336894444</v>
      </c>
      <c r="AC836">
        <v>3464.59080055555</v>
      </c>
      <c r="AD836">
        <v>0.1</v>
      </c>
      <c r="AE836">
        <v>74.2</v>
      </c>
      <c r="AF836">
        <v>42.4</v>
      </c>
      <c r="AG836">
        <v>642.905333333333</v>
      </c>
      <c r="AH836">
        <v>472.622</v>
      </c>
      <c r="AI836">
        <v>179.022</v>
      </c>
      <c r="AJ836">
        <v>29822.0879968</v>
      </c>
      <c r="AK836">
        <v>20288.3692968</v>
      </c>
      <c r="AL836">
        <v>4533.9592968</v>
      </c>
      <c r="AM836">
        <v>55.0933876573359</v>
      </c>
      <c r="AN836">
        <v>11893.0705208333</v>
      </c>
      <c r="AO836">
        <v>40</v>
      </c>
    </row>
    <row r="837" customFormat="1" spans="1:41">
      <c r="A837">
        <v>1.1</v>
      </c>
      <c r="B837">
        <v>9.38</v>
      </c>
      <c r="C837">
        <v>7.9</v>
      </c>
      <c r="D837">
        <v>3</v>
      </c>
      <c r="E837">
        <v>2</v>
      </c>
      <c r="F837">
        <v>0</v>
      </c>
      <c r="G837">
        <v>0.1</v>
      </c>
      <c r="H837">
        <v>30</v>
      </c>
      <c r="I837">
        <v>22</v>
      </c>
      <c r="J837">
        <v>14</v>
      </c>
      <c r="K837">
        <v>0</v>
      </c>
      <c r="L837">
        <v>78.2888888888888</v>
      </c>
      <c r="M837">
        <v>69.5079999999999</v>
      </c>
      <c r="N837">
        <v>73.2939999999999</v>
      </c>
      <c r="O837">
        <v>457.792124999999</v>
      </c>
      <c r="P837">
        <v>419.244125</v>
      </c>
      <c r="Q837">
        <v>190.930125</v>
      </c>
      <c r="R837">
        <v>23652.2862248281</v>
      </c>
      <c r="S837">
        <v>21449.9013623281</v>
      </c>
      <c r="T837">
        <v>6741.63633132812</v>
      </c>
      <c r="U837">
        <v>0.1</v>
      </c>
      <c r="V837">
        <v>68.9</v>
      </c>
      <c r="W837">
        <v>37.1</v>
      </c>
      <c r="X837">
        <v>339.801</v>
      </c>
      <c r="Y837">
        <v>255.967666666666</v>
      </c>
      <c r="Z837">
        <v>116.650999999999</v>
      </c>
      <c r="AA837">
        <v>10615.3013424222</v>
      </c>
      <c r="AB837">
        <v>7737.44209797777</v>
      </c>
      <c r="AC837">
        <v>2441.39742019999</v>
      </c>
      <c r="AD837">
        <v>0.1</v>
      </c>
      <c r="AE837">
        <v>63.6</v>
      </c>
      <c r="AF837">
        <v>37.1</v>
      </c>
      <c r="AG837">
        <v>370.644</v>
      </c>
      <c r="AH837">
        <v>295.210666666666</v>
      </c>
      <c r="AI837">
        <v>131.444</v>
      </c>
      <c r="AJ837">
        <v>12964.8164983111</v>
      </c>
      <c r="AK837">
        <v>10115.2992094222</v>
      </c>
      <c r="AL837">
        <v>3090.6915872</v>
      </c>
      <c r="AM837">
        <v>77.4409835267065</v>
      </c>
      <c r="AN837">
        <v>5637.18</v>
      </c>
      <c r="AO837">
        <v>10</v>
      </c>
    </row>
    <row r="838" customFormat="1" spans="1:41">
      <c r="A838">
        <v>1.1</v>
      </c>
      <c r="B838">
        <v>9.38</v>
      </c>
      <c r="C838">
        <v>7.9</v>
      </c>
      <c r="D838">
        <v>3</v>
      </c>
      <c r="E838">
        <v>0</v>
      </c>
      <c r="F838">
        <v>0</v>
      </c>
      <c r="G838">
        <v>0.1</v>
      </c>
      <c r="H838">
        <v>34</v>
      </c>
      <c r="I838">
        <v>24</v>
      </c>
      <c r="J838">
        <v>14</v>
      </c>
      <c r="K838">
        <v>0</v>
      </c>
      <c r="L838">
        <v>62.6598888888888</v>
      </c>
      <c r="M838">
        <v>112.756999999999</v>
      </c>
      <c r="N838">
        <v>115.279</v>
      </c>
      <c r="O838">
        <v>805.11603125</v>
      </c>
      <c r="P838">
        <v>700.32403125</v>
      </c>
      <c r="Q838">
        <v>377.887625</v>
      </c>
      <c r="R838">
        <v>64867.0634588095</v>
      </c>
      <c r="S838">
        <v>54368.0836754345</v>
      </c>
      <c r="T838">
        <v>23052.5479708906</v>
      </c>
      <c r="U838">
        <v>0.1</v>
      </c>
      <c r="V838">
        <v>74.2</v>
      </c>
      <c r="W838">
        <v>42.4</v>
      </c>
      <c r="X838">
        <v>628.628583333333</v>
      </c>
      <c r="Y838">
        <v>484.69525</v>
      </c>
      <c r="Z838">
        <v>244.54525</v>
      </c>
      <c r="AA838">
        <v>32948.5703231236</v>
      </c>
      <c r="AB838">
        <v>23862.4625870125</v>
      </c>
      <c r="AC838">
        <v>8663.2979120125</v>
      </c>
      <c r="AD838">
        <v>0.1</v>
      </c>
      <c r="AE838">
        <v>74.2</v>
      </c>
      <c r="AF838">
        <v>42.4</v>
      </c>
      <c r="AG838">
        <v>741.059791666666</v>
      </c>
      <c r="AH838">
        <v>563.709791666666</v>
      </c>
      <c r="AI838">
        <v>279.159791666666</v>
      </c>
      <c r="AJ838">
        <v>45902.4240191753</v>
      </c>
      <c r="AK838">
        <v>32653.987685842</v>
      </c>
      <c r="AL838">
        <v>11520.809248342</v>
      </c>
      <c r="AM838">
        <v>138.748570881009</v>
      </c>
      <c r="AN838">
        <v>9198.66951562499</v>
      </c>
      <c r="AO838">
        <v>20</v>
      </c>
    </row>
    <row r="839" customFormat="1" spans="1:41">
      <c r="A839">
        <v>1.1</v>
      </c>
      <c r="B839">
        <v>9.38</v>
      </c>
      <c r="C839">
        <v>7.9</v>
      </c>
      <c r="D839">
        <v>3</v>
      </c>
      <c r="E839">
        <v>0</v>
      </c>
      <c r="F839">
        <v>0</v>
      </c>
      <c r="G839">
        <v>0.1</v>
      </c>
      <c r="H839">
        <v>22</v>
      </c>
      <c r="I839">
        <v>16</v>
      </c>
      <c r="J839">
        <v>10</v>
      </c>
      <c r="K839">
        <v>0</v>
      </c>
      <c r="L839">
        <v>76.7933888888888</v>
      </c>
      <c r="M839">
        <v>82.006</v>
      </c>
      <c r="N839">
        <v>82.305</v>
      </c>
      <c r="O839">
        <v>354.854</v>
      </c>
      <c r="P839">
        <v>342.514</v>
      </c>
      <c r="Q839">
        <v>187.082499999999</v>
      </c>
      <c r="R839">
        <v>20980.0991735</v>
      </c>
      <c r="S839">
        <v>20277.3822914999</v>
      </c>
      <c r="T839">
        <v>8568.47333125</v>
      </c>
      <c r="U839">
        <v>0.1</v>
      </c>
      <c r="V839">
        <v>63.6</v>
      </c>
      <c r="W839">
        <v>37.1</v>
      </c>
      <c r="X839">
        <v>391.626666666666</v>
      </c>
      <c r="Y839">
        <v>285.476666666666</v>
      </c>
      <c r="Z839">
        <v>158.709999999999</v>
      </c>
      <c r="AA839">
        <v>13685.8236311111</v>
      </c>
      <c r="AB839">
        <v>9585.98279777777</v>
      </c>
      <c r="AC839">
        <v>4138.68501999999</v>
      </c>
      <c r="AD839">
        <v>0.1</v>
      </c>
      <c r="AE839">
        <v>68.9</v>
      </c>
      <c r="AF839">
        <v>37.1</v>
      </c>
      <c r="AG839">
        <v>444.114111111111</v>
      </c>
      <c r="AH839">
        <v>316.769666666666</v>
      </c>
      <c r="AI839">
        <v>183.053</v>
      </c>
      <c r="AJ839">
        <v>17282.3825504419</v>
      </c>
      <c r="AK839">
        <v>11852.0396529111</v>
      </c>
      <c r="AL839">
        <v>5471.71834179999</v>
      </c>
      <c r="AM839">
        <v>93.3651265745771</v>
      </c>
      <c r="AN839">
        <v>4092.27683333333</v>
      </c>
      <c r="AO839">
        <v>10</v>
      </c>
    </row>
    <row r="840" customFormat="1" spans="1:41">
      <c r="A840">
        <v>1.1</v>
      </c>
      <c r="B840">
        <v>9.38</v>
      </c>
      <c r="C840">
        <v>7.9</v>
      </c>
      <c r="D840">
        <v>3</v>
      </c>
      <c r="E840">
        <v>0</v>
      </c>
      <c r="F840">
        <v>0</v>
      </c>
      <c r="G840">
        <v>0.1</v>
      </c>
      <c r="H840">
        <v>100</v>
      </c>
      <c r="I840">
        <v>24</v>
      </c>
      <c r="J840">
        <v>10</v>
      </c>
      <c r="K840">
        <v>0</v>
      </c>
      <c r="L840">
        <v>85.1673888888889</v>
      </c>
      <c r="M840">
        <v>154.3335</v>
      </c>
      <c r="N840">
        <v>154.8325</v>
      </c>
      <c r="O840">
        <v>1661.29112304687</v>
      </c>
      <c r="P840">
        <v>757.519123046875</v>
      </c>
      <c r="Q840">
        <v>339.9539375</v>
      </c>
      <c r="R840">
        <v>150312.513618873</v>
      </c>
      <c r="S840">
        <v>74394.5593532371</v>
      </c>
      <c r="T840">
        <v>25782.788328582</v>
      </c>
      <c r="U840">
        <v>0.1</v>
      </c>
      <c r="V840">
        <v>79.5</v>
      </c>
      <c r="W840">
        <v>37.1</v>
      </c>
      <c r="X840">
        <v>1016.49327083333</v>
      </c>
      <c r="Y840">
        <v>776.226604166666</v>
      </c>
      <c r="Z840">
        <v>327.5286875</v>
      </c>
      <c r="AA840">
        <v>78904.0943231709</v>
      </c>
      <c r="AB840">
        <v>59734.8242349764</v>
      </c>
      <c r="AC840">
        <v>17471.911149907</v>
      </c>
      <c r="AD840">
        <v>0.1</v>
      </c>
      <c r="AE840">
        <v>84.8</v>
      </c>
      <c r="AF840">
        <v>37.1</v>
      </c>
      <c r="AG840">
        <v>1231.57753125</v>
      </c>
      <c r="AH840">
        <v>936.660864583333</v>
      </c>
      <c r="AI840">
        <v>327.965031249999</v>
      </c>
      <c r="AJ840">
        <v>111095.077845372</v>
      </c>
      <c r="AK840">
        <v>82450.541396761</v>
      </c>
      <c r="AL840">
        <v>17688.9146483126</v>
      </c>
      <c r="AM840">
        <v>177.730015031664</v>
      </c>
      <c r="AN840">
        <v>20321.5615594075</v>
      </c>
      <c r="AO840">
        <v>20</v>
      </c>
    </row>
    <row r="841" customFormat="1" spans="1:41">
      <c r="A841">
        <v>1.1</v>
      </c>
      <c r="B841">
        <v>9.38</v>
      </c>
      <c r="C841">
        <v>7.9</v>
      </c>
      <c r="D841">
        <v>3</v>
      </c>
      <c r="E841">
        <v>2</v>
      </c>
      <c r="F841">
        <v>0</v>
      </c>
      <c r="G841">
        <v>0.1</v>
      </c>
      <c r="H841">
        <v>54</v>
      </c>
      <c r="I841">
        <v>50</v>
      </c>
      <c r="J841">
        <v>40</v>
      </c>
      <c r="K841">
        <v>20</v>
      </c>
      <c r="L841">
        <v>83.6388888888888</v>
      </c>
      <c r="M841">
        <v>8.75</v>
      </c>
      <c r="N841">
        <v>7.25</v>
      </c>
      <c r="O841">
        <v>152</v>
      </c>
      <c r="P841">
        <v>138.5</v>
      </c>
      <c r="Q841">
        <v>108.5</v>
      </c>
      <c r="R841">
        <v>1076</v>
      </c>
      <c r="S841">
        <v>930.75</v>
      </c>
      <c r="T841">
        <v>622.125</v>
      </c>
      <c r="U841">
        <v>0.1</v>
      </c>
      <c r="V841">
        <v>74.2</v>
      </c>
      <c r="W841">
        <v>79.5</v>
      </c>
      <c r="X841">
        <v>52.3930000000004</v>
      </c>
      <c r="Y841">
        <v>26.4263333333334</v>
      </c>
      <c r="Z841">
        <v>20.493</v>
      </c>
      <c r="AA841">
        <v>149.226047577779</v>
      </c>
      <c r="AB841">
        <v>62.3890809111115</v>
      </c>
      <c r="AC841">
        <v>43.0191253555556</v>
      </c>
      <c r="AD841">
        <v>0.1</v>
      </c>
      <c r="AE841">
        <v>74.2</v>
      </c>
      <c r="AF841">
        <v>47.7</v>
      </c>
      <c r="AG841">
        <v>58.8392222222223</v>
      </c>
      <c r="AH841">
        <v>37.6503333333333</v>
      </c>
      <c r="AI841">
        <v>17.317</v>
      </c>
      <c r="AJ841">
        <v>252.82450125679</v>
      </c>
      <c r="AK841">
        <v>135.9307778</v>
      </c>
      <c r="AL841">
        <v>40.9457111333333</v>
      </c>
      <c r="AM841">
        <v>115.040702035328</v>
      </c>
      <c r="AN841">
        <v>1701.04666666666</v>
      </c>
      <c r="AO841">
        <v>40</v>
      </c>
    </row>
    <row r="842" customFormat="1" spans="1:41">
      <c r="A842">
        <v>1.1</v>
      </c>
      <c r="B842">
        <v>9.38</v>
      </c>
      <c r="C842">
        <v>7.9</v>
      </c>
      <c r="D842">
        <v>3</v>
      </c>
      <c r="E842">
        <v>0</v>
      </c>
      <c r="F842">
        <v>0</v>
      </c>
      <c r="G842">
        <v>0.1</v>
      </c>
      <c r="H842">
        <v>32</v>
      </c>
      <c r="I842">
        <v>30</v>
      </c>
      <c r="J842">
        <v>16</v>
      </c>
      <c r="K842">
        <v>0</v>
      </c>
      <c r="L842">
        <v>86.5338888888889</v>
      </c>
      <c r="M842">
        <v>4.512</v>
      </c>
      <c r="N842">
        <v>4.79399999999999</v>
      </c>
      <c r="O842">
        <v>33.7379999999999</v>
      </c>
      <c r="P842">
        <v>33.4559999999999</v>
      </c>
      <c r="Q842">
        <v>25.6419999999999</v>
      </c>
      <c r="R842">
        <v>114.190967999999</v>
      </c>
      <c r="S842">
        <v>114.111443999999</v>
      </c>
      <c r="T842">
        <v>93.4245999999997</v>
      </c>
      <c r="U842">
        <v>0.1</v>
      </c>
      <c r="V842">
        <v>68.9</v>
      </c>
      <c r="W842">
        <v>47.7</v>
      </c>
      <c r="X842">
        <v>31.2757777777777</v>
      </c>
      <c r="Y842">
        <v>17.8813333333334</v>
      </c>
      <c r="Z842">
        <v>8.04799999999991</v>
      </c>
      <c r="AA842">
        <v>67.4244990716048</v>
      </c>
      <c r="AB842">
        <v>32.1194385777781</v>
      </c>
      <c r="AC842">
        <v>9.65352746666649</v>
      </c>
      <c r="AD842">
        <v>0.1</v>
      </c>
      <c r="AE842">
        <v>47.7</v>
      </c>
      <c r="AF842">
        <v>31.8</v>
      </c>
      <c r="AG842">
        <v>19.8642222222221</v>
      </c>
      <c r="AH842">
        <v>11.642</v>
      </c>
      <c r="AI842">
        <v>5.892</v>
      </c>
      <c r="AJ842">
        <v>34.3686219358024</v>
      </c>
      <c r="AK842">
        <v>18.6315528</v>
      </c>
      <c r="AL842">
        <v>6.5302528</v>
      </c>
      <c r="AM842">
        <v>64.6059955644756</v>
      </c>
      <c r="AN842">
        <v>385.464666666667</v>
      </c>
      <c r="AO842">
        <v>20</v>
      </c>
    </row>
    <row r="843" customFormat="1" spans="1:41">
      <c r="A843">
        <v>1.1</v>
      </c>
      <c r="B843">
        <v>9.38</v>
      </c>
      <c r="C843">
        <v>7.9</v>
      </c>
      <c r="D843">
        <v>3</v>
      </c>
      <c r="E843">
        <v>0</v>
      </c>
      <c r="F843">
        <v>0</v>
      </c>
      <c r="G843">
        <v>0.1</v>
      </c>
      <c r="H843">
        <v>110</v>
      </c>
      <c r="I843">
        <v>80</v>
      </c>
      <c r="J843">
        <v>36</v>
      </c>
      <c r="K843">
        <v>28</v>
      </c>
      <c r="L843">
        <v>86.0383888888888</v>
      </c>
      <c r="M843">
        <v>3.76999999999999</v>
      </c>
      <c r="N843">
        <v>3.79099999999999</v>
      </c>
      <c r="O843">
        <v>123.987999999999</v>
      </c>
      <c r="P843">
        <v>70.5119999999998</v>
      </c>
      <c r="Q843">
        <v>19.571</v>
      </c>
      <c r="R843">
        <v>324.423523999999</v>
      </c>
      <c r="S843">
        <v>155.669559999999</v>
      </c>
      <c r="T843">
        <v>25.803281</v>
      </c>
      <c r="U843">
        <v>0.1</v>
      </c>
      <c r="V843">
        <v>74.2</v>
      </c>
      <c r="W843">
        <v>95.4</v>
      </c>
      <c r="X843">
        <v>44.962</v>
      </c>
      <c r="Y843">
        <v>27.6953333333332</v>
      </c>
      <c r="Z843">
        <v>44.0453333333333</v>
      </c>
      <c r="AA843">
        <v>117.356031022222</v>
      </c>
      <c r="AB843">
        <v>59.1705865777776</v>
      </c>
      <c r="AC843">
        <v>116.515753244444</v>
      </c>
      <c r="AD843">
        <v>0.1</v>
      </c>
      <c r="AE843">
        <v>68.9</v>
      </c>
      <c r="AF843">
        <v>63.6</v>
      </c>
      <c r="AG843">
        <v>19.2083333333335</v>
      </c>
      <c r="AH843">
        <v>8.97499999999998</v>
      </c>
      <c r="AI843">
        <v>10.7416666666667</v>
      </c>
      <c r="AJ843">
        <v>23.5925941358028</v>
      </c>
      <c r="AK843">
        <v>8.03429166666665</v>
      </c>
      <c r="AL843">
        <v>11.1356805555556</v>
      </c>
      <c r="AM843">
        <v>46.8121484096266</v>
      </c>
      <c r="AN843">
        <v>959.091666666667</v>
      </c>
      <c r="AO843">
        <v>20</v>
      </c>
    </row>
    <row r="844" customFormat="1" spans="1:41">
      <c r="A844">
        <v>1.1</v>
      </c>
      <c r="B844">
        <v>9.38</v>
      </c>
      <c r="C844">
        <v>7.9</v>
      </c>
      <c r="D844">
        <v>3</v>
      </c>
      <c r="E844">
        <v>2</v>
      </c>
      <c r="F844">
        <v>0</v>
      </c>
      <c r="G844">
        <v>0.1</v>
      </c>
      <c r="H844">
        <v>74</v>
      </c>
      <c r="I844">
        <v>64</v>
      </c>
      <c r="J844">
        <v>58</v>
      </c>
      <c r="K844">
        <v>38</v>
      </c>
      <c r="L844">
        <v>83.1733888888889</v>
      </c>
      <c r="M844">
        <v>7.76</v>
      </c>
      <c r="N844">
        <v>8.242</v>
      </c>
      <c r="O844">
        <v>228.869</v>
      </c>
      <c r="P844">
        <v>197.336</v>
      </c>
      <c r="Q844">
        <v>135.126999999999</v>
      </c>
      <c r="R844">
        <v>1658.30421099999</v>
      </c>
      <c r="S844">
        <v>1332.394256</v>
      </c>
      <c r="T844">
        <v>669.795243</v>
      </c>
      <c r="U844">
        <v>0.1</v>
      </c>
      <c r="V844">
        <v>63.6</v>
      </c>
      <c r="W844">
        <v>84.8</v>
      </c>
      <c r="X844">
        <v>69.4020000000002</v>
      </c>
      <c r="Y844">
        <v>35.4186666666667</v>
      </c>
      <c r="Z844">
        <v>31.7186666666665</v>
      </c>
      <c r="AA844">
        <v>265.963880800001</v>
      </c>
      <c r="AB844">
        <v>115.472958577778</v>
      </c>
      <c r="AC844">
        <v>73.8580919111108</v>
      </c>
      <c r="AD844">
        <v>0.1</v>
      </c>
      <c r="AE844">
        <v>68.9</v>
      </c>
      <c r="AF844">
        <v>53</v>
      </c>
      <c r="AG844">
        <v>58.4638888888889</v>
      </c>
      <c r="AH844">
        <v>37.7916666666666</v>
      </c>
      <c r="AI844">
        <v>22.2083333333333</v>
      </c>
      <c r="AJ844">
        <v>224.667322530864</v>
      </c>
      <c r="AK844">
        <v>128.174513888889</v>
      </c>
      <c r="AL844">
        <v>55.2375694444445</v>
      </c>
      <c r="AM844">
        <v>110.324402358395</v>
      </c>
      <c r="AN844">
        <v>2011.21199999999</v>
      </c>
      <c r="AO844">
        <v>60</v>
      </c>
    </row>
    <row r="845" customFormat="1" spans="1:41">
      <c r="A845">
        <v>1.1</v>
      </c>
      <c r="B845">
        <v>9.38</v>
      </c>
      <c r="C845">
        <v>7.9</v>
      </c>
      <c r="D845">
        <v>3</v>
      </c>
      <c r="E845">
        <v>0</v>
      </c>
      <c r="F845">
        <v>0</v>
      </c>
      <c r="G845">
        <v>0.1</v>
      </c>
      <c r="H845">
        <v>48</v>
      </c>
      <c r="I845">
        <v>38</v>
      </c>
      <c r="J845">
        <v>32</v>
      </c>
      <c r="K845">
        <v>18</v>
      </c>
      <c r="L845">
        <v>81.5433888888889</v>
      </c>
      <c r="M845">
        <v>18.2579999999999</v>
      </c>
      <c r="N845">
        <v>9.24299999999999</v>
      </c>
      <c r="O845">
        <v>219.908999999999</v>
      </c>
      <c r="P845">
        <v>194.366</v>
      </c>
      <c r="Q845">
        <v>136.119</v>
      </c>
      <c r="R845">
        <v>2938.22744899999</v>
      </c>
      <c r="S845">
        <v>2521.710478</v>
      </c>
      <c r="T845">
        <v>1453.43736099999</v>
      </c>
      <c r="U845">
        <v>0.1</v>
      </c>
      <c r="V845">
        <v>63.6</v>
      </c>
      <c r="W845">
        <v>47.7</v>
      </c>
      <c r="X845">
        <v>121.600999999999</v>
      </c>
      <c r="Y845">
        <v>80.5843333333334</v>
      </c>
      <c r="Z845">
        <v>46.251</v>
      </c>
      <c r="AA845">
        <v>1101.7000113111</v>
      </c>
      <c r="AB845">
        <v>636.524611311112</v>
      </c>
      <c r="AC845">
        <v>267.9044002</v>
      </c>
      <c r="AD845">
        <v>0.1</v>
      </c>
      <c r="AE845">
        <v>63.6</v>
      </c>
      <c r="AF845">
        <v>42.4</v>
      </c>
      <c r="AG845">
        <v>136.207222222222</v>
      </c>
      <c r="AH845">
        <v>97.3016666666666</v>
      </c>
      <c r="AI845">
        <v>40.535</v>
      </c>
      <c r="AJ845">
        <v>1509.35843141975</v>
      </c>
      <c r="AK845">
        <v>960.281122777777</v>
      </c>
      <c r="AL845">
        <v>240.823844999999</v>
      </c>
      <c r="AM845">
        <v>23.701589687051</v>
      </c>
      <c r="AN845">
        <v>2182.81233333333</v>
      </c>
      <c r="AO845">
        <v>40</v>
      </c>
    </row>
    <row r="846" customFormat="1" spans="1:41">
      <c r="A846">
        <v>1.1</v>
      </c>
      <c r="B846">
        <v>9.38</v>
      </c>
      <c r="C846">
        <v>7.9</v>
      </c>
      <c r="D846">
        <v>3</v>
      </c>
      <c r="E846">
        <v>0</v>
      </c>
      <c r="F846">
        <v>0</v>
      </c>
      <c r="G846">
        <v>0.1</v>
      </c>
      <c r="H846">
        <v>36</v>
      </c>
      <c r="I846">
        <v>26</v>
      </c>
      <c r="J846">
        <v>20</v>
      </c>
      <c r="K846">
        <v>0</v>
      </c>
      <c r="L846">
        <v>82.7883888888888</v>
      </c>
      <c r="M846">
        <v>15.76</v>
      </c>
      <c r="N846">
        <v>17.043</v>
      </c>
      <c r="O846">
        <v>159.64</v>
      </c>
      <c r="P846">
        <v>136.015999999999</v>
      </c>
      <c r="Q846">
        <v>82.0499999999999</v>
      </c>
      <c r="R846">
        <v>2124.865134</v>
      </c>
      <c r="S846">
        <v>1753.58638599999</v>
      </c>
      <c r="T846">
        <v>773.420309999999</v>
      </c>
      <c r="U846">
        <v>0.1</v>
      </c>
      <c r="V846">
        <v>68.9</v>
      </c>
      <c r="W846">
        <v>53</v>
      </c>
      <c r="X846">
        <v>126.284333333333</v>
      </c>
      <c r="Y846">
        <v>82.8343333333332</v>
      </c>
      <c r="Z846">
        <v>46.5176666666666</v>
      </c>
      <c r="AA846">
        <v>1059.09113797777</v>
      </c>
      <c r="AB846">
        <v>622.30447131111</v>
      </c>
      <c r="AC846">
        <v>250.742871311111</v>
      </c>
      <c r="AD846">
        <v>0.1</v>
      </c>
      <c r="AE846">
        <v>74.2</v>
      </c>
      <c r="AF846">
        <v>42.4</v>
      </c>
      <c r="AG846">
        <v>123.678888888888</v>
      </c>
      <c r="AH846">
        <v>94.99</v>
      </c>
      <c r="AI846">
        <v>37.09</v>
      </c>
      <c r="AJ846">
        <v>1162.06983975308</v>
      </c>
      <c r="AK846">
        <v>831.542086666666</v>
      </c>
      <c r="AL846">
        <v>195.67342</v>
      </c>
      <c r="AM846">
        <v>121.108781378253</v>
      </c>
      <c r="AN846">
        <v>1990.768</v>
      </c>
      <c r="AO846">
        <v>40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O846"/>
  <sheetViews>
    <sheetView workbookViewId="0">
      <selection activeCell="AR8" sqref="AR8"/>
    </sheetView>
  </sheetViews>
  <sheetFormatPr defaultColWidth="9" defaultRowHeight="12.4"/>
  <cols>
    <col min="12" max="20" width="12.7857142857143"/>
    <col min="25" max="29" width="12.625"/>
    <col min="34" max="40" width="12.625"/>
  </cols>
  <sheetData>
    <row r="1" s="1" customFormat="1" ht="38" spans="1:4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68</v>
      </c>
      <c r="AI1" s="1" t="s">
        <v>69</v>
      </c>
      <c r="AJ1" s="1" t="s">
        <v>70</v>
      </c>
      <c r="AK1" s="1" t="s">
        <v>71</v>
      </c>
      <c r="AL1" s="1" t="s">
        <v>72</v>
      </c>
      <c r="AM1" s="1" t="s">
        <v>73</v>
      </c>
      <c r="AN1" s="1" t="s">
        <v>74</v>
      </c>
      <c r="AO1" s="1" t="s">
        <v>37</v>
      </c>
    </row>
    <row r="2" customFormat="1" spans="1:41">
      <c r="A2">
        <v>0.5</v>
      </c>
      <c r="B2">
        <v>19.83</v>
      </c>
      <c r="C2">
        <v>7.9</v>
      </c>
      <c r="D2">
        <v>3</v>
      </c>
      <c r="E2">
        <v>1</v>
      </c>
      <c r="F2">
        <v>0</v>
      </c>
      <c r="G2">
        <v>0.1</v>
      </c>
      <c r="H2">
        <v>44</v>
      </c>
      <c r="I2">
        <v>36</v>
      </c>
      <c r="J2">
        <v>32</v>
      </c>
      <c r="K2">
        <v>20</v>
      </c>
      <c r="L2">
        <v>159.961083333333</v>
      </c>
      <c r="M2">
        <v>36.507</v>
      </c>
      <c r="N2">
        <v>35.745</v>
      </c>
      <c r="O2">
        <v>562.3395</v>
      </c>
      <c r="P2">
        <v>481.816499999999</v>
      </c>
      <c r="Q2">
        <v>329.066499999999</v>
      </c>
      <c r="R2">
        <v>18281.41926625</v>
      </c>
      <c r="S2">
        <v>14371.8895402499</v>
      </c>
      <c r="T2">
        <v>7296.48261724999</v>
      </c>
      <c r="U2">
        <v>0.1</v>
      </c>
      <c r="V2">
        <v>74.2</v>
      </c>
      <c r="W2">
        <v>47.7</v>
      </c>
      <c r="X2">
        <v>198.385</v>
      </c>
      <c r="Y2">
        <v>125.368333333333</v>
      </c>
      <c r="Z2">
        <v>64.3183333333332</v>
      </c>
      <c r="AA2">
        <v>2446.13225611111</v>
      </c>
      <c r="AB2">
        <v>1472.0782561111</v>
      </c>
      <c r="AC2">
        <v>536.187422777776</v>
      </c>
      <c r="AD2">
        <v>0.1</v>
      </c>
      <c r="AE2">
        <v>74.2</v>
      </c>
      <c r="AF2">
        <v>42.4</v>
      </c>
      <c r="AG2">
        <v>303.835</v>
      </c>
      <c r="AH2">
        <v>212.868333333333</v>
      </c>
      <c r="AI2">
        <v>80.1683333333333</v>
      </c>
      <c r="AJ2">
        <v>6168.199145</v>
      </c>
      <c r="AK2">
        <v>4035.19625611111</v>
      </c>
      <c r="AL2">
        <v>909.919200555556</v>
      </c>
      <c r="AM2">
        <v>128.671934447511</v>
      </c>
      <c r="AN2">
        <v>6975.35058333333</v>
      </c>
      <c r="AO2">
        <v>0.8</v>
      </c>
    </row>
    <row r="3" customFormat="1" spans="1:41">
      <c r="A3">
        <v>0.5</v>
      </c>
      <c r="B3">
        <v>19.83</v>
      </c>
      <c r="C3">
        <v>7.9</v>
      </c>
      <c r="D3">
        <v>3</v>
      </c>
      <c r="E3">
        <v>1</v>
      </c>
      <c r="F3">
        <v>0</v>
      </c>
      <c r="G3">
        <v>0.1</v>
      </c>
      <c r="H3">
        <v>44</v>
      </c>
      <c r="I3">
        <v>36</v>
      </c>
      <c r="J3">
        <v>32</v>
      </c>
      <c r="K3">
        <v>14</v>
      </c>
      <c r="L3">
        <v>170.212583333333</v>
      </c>
      <c r="M3">
        <v>23.507</v>
      </c>
      <c r="N3">
        <v>23.742</v>
      </c>
      <c r="O3">
        <v>366.051</v>
      </c>
      <c r="P3">
        <v>307.556999999999</v>
      </c>
      <c r="Q3">
        <v>220.053999999999</v>
      </c>
      <c r="R3">
        <v>7834.97859900001</v>
      </c>
      <c r="S3">
        <v>5981.77970499999</v>
      </c>
      <c r="T3">
        <v>3350.499396</v>
      </c>
      <c r="U3">
        <v>0.1</v>
      </c>
      <c r="V3">
        <v>74.2</v>
      </c>
      <c r="W3">
        <v>47.7</v>
      </c>
      <c r="X3">
        <v>147.713</v>
      </c>
      <c r="Y3">
        <v>99.9880000000001</v>
      </c>
      <c r="Z3">
        <v>52.588</v>
      </c>
      <c r="AA3">
        <v>1438.13135157778</v>
      </c>
      <c r="AB3">
        <v>869.443754355558</v>
      </c>
      <c r="AC3">
        <v>342.749104355556</v>
      </c>
      <c r="AD3">
        <v>0.1</v>
      </c>
      <c r="AE3">
        <v>74.2</v>
      </c>
      <c r="AF3">
        <v>53</v>
      </c>
      <c r="AG3">
        <v>208.653666666666</v>
      </c>
      <c r="AH3">
        <v>128.770333333333</v>
      </c>
      <c r="AI3">
        <v>72.5203333333333</v>
      </c>
      <c r="AJ3">
        <v>2814.59014713333</v>
      </c>
      <c r="AK3">
        <v>1435.23146935555</v>
      </c>
      <c r="AL3">
        <v>600.940202688888</v>
      </c>
      <c r="AM3">
        <v>114.261142370444</v>
      </c>
      <c r="AN3">
        <v>4283.26733333333</v>
      </c>
      <c r="AO3">
        <v>0.8</v>
      </c>
    </row>
    <row r="4" customFormat="1" spans="1:41">
      <c r="A4">
        <v>0.5</v>
      </c>
      <c r="B4">
        <v>19.83</v>
      </c>
      <c r="C4">
        <v>7.9</v>
      </c>
      <c r="D4">
        <v>3</v>
      </c>
      <c r="E4">
        <v>2</v>
      </c>
      <c r="F4">
        <v>0</v>
      </c>
      <c r="G4">
        <v>0.1</v>
      </c>
      <c r="H4">
        <v>44</v>
      </c>
      <c r="I4">
        <v>36</v>
      </c>
      <c r="J4">
        <v>12</v>
      </c>
      <c r="K4">
        <v>0</v>
      </c>
      <c r="L4">
        <v>167.564583333333</v>
      </c>
      <c r="M4">
        <v>5</v>
      </c>
      <c r="N4">
        <v>6.5</v>
      </c>
      <c r="O4">
        <v>52.5</v>
      </c>
      <c r="P4">
        <v>35.5</v>
      </c>
      <c r="Q4">
        <v>12.75</v>
      </c>
      <c r="R4">
        <v>190.25</v>
      </c>
      <c r="S4">
        <v>123.25</v>
      </c>
      <c r="T4">
        <v>34.6875</v>
      </c>
      <c r="U4">
        <v>0.1</v>
      </c>
      <c r="V4">
        <v>42.4</v>
      </c>
      <c r="W4">
        <v>31.8</v>
      </c>
      <c r="X4">
        <v>23.8010000000001</v>
      </c>
      <c r="Y4">
        <v>17.8176666666667</v>
      </c>
      <c r="Z4">
        <v>12.3509999999999</v>
      </c>
      <c r="AA4">
        <v>58.3126824222227</v>
      </c>
      <c r="AB4">
        <v>46.3290713111116</v>
      </c>
      <c r="AC4">
        <v>28.3187935333333</v>
      </c>
      <c r="AD4">
        <v>0.1</v>
      </c>
      <c r="AE4">
        <v>42.4</v>
      </c>
      <c r="AF4">
        <v>42.4</v>
      </c>
      <c r="AG4">
        <v>16.5996666666666</v>
      </c>
      <c r="AH4">
        <v>14.783</v>
      </c>
      <c r="AI4">
        <v>13.683</v>
      </c>
      <c r="AJ4">
        <v>33.9637689111111</v>
      </c>
      <c r="AK4">
        <v>32.4051578</v>
      </c>
      <c r="AL4">
        <v>26.3236578</v>
      </c>
      <c r="AM4">
        <v>48.8535518277355</v>
      </c>
      <c r="AN4">
        <v>379.985</v>
      </c>
      <c r="AO4">
        <v>0.5</v>
      </c>
    </row>
    <row r="5" customFormat="1" spans="1:41">
      <c r="A5">
        <v>0.5</v>
      </c>
      <c r="B5">
        <v>19.83</v>
      </c>
      <c r="C5">
        <v>7.9</v>
      </c>
      <c r="D5">
        <v>3</v>
      </c>
      <c r="E5">
        <v>2</v>
      </c>
      <c r="F5">
        <v>0</v>
      </c>
      <c r="G5">
        <v>0.1</v>
      </c>
      <c r="H5">
        <v>58</v>
      </c>
      <c r="I5">
        <v>50</v>
      </c>
      <c r="J5">
        <v>10</v>
      </c>
      <c r="K5">
        <v>0</v>
      </c>
      <c r="L5">
        <v>168.324583333333</v>
      </c>
      <c r="M5">
        <v>2.519</v>
      </c>
      <c r="N5">
        <v>4.019</v>
      </c>
      <c r="O5">
        <v>53.3950000000002</v>
      </c>
      <c r="P5">
        <v>30.4469999999997</v>
      </c>
      <c r="Q5">
        <v>6.70699999999993</v>
      </c>
      <c r="R5">
        <v>118.907255</v>
      </c>
      <c r="S5">
        <v>54.4354369999992</v>
      </c>
      <c r="T5">
        <v>10.8352149999998</v>
      </c>
      <c r="U5">
        <v>0.1</v>
      </c>
      <c r="V5">
        <v>58.3</v>
      </c>
      <c r="W5">
        <v>31.8</v>
      </c>
      <c r="X5">
        <v>20.179</v>
      </c>
      <c r="Y5">
        <v>15.729</v>
      </c>
      <c r="Z5">
        <v>8.57899999999992</v>
      </c>
      <c r="AA5">
        <v>37.9443282000001</v>
      </c>
      <c r="AB5">
        <v>31.2168282000001</v>
      </c>
      <c r="AC5">
        <v>13.2337281999997</v>
      </c>
      <c r="AD5">
        <v>0.1</v>
      </c>
      <c r="AE5">
        <v>26.5</v>
      </c>
      <c r="AF5">
        <v>26.5</v>
      </c>
      <c r="AG5">
        <v>7.07499999999999</v>
      </c>
      <c r="AH5">
        <v>2.70833333333334</v>
      </c>
      <c r="AI5">
        <v>3.04166666666666</v>
      </c>
      <c r="AJ5">
        <v>5.72890277777778</v>
      </c>
      <c r="AK5">
        <v>1.70112500000001</v>
      </c>
      <c r="AL5">
        <v>2.08445833333332</v>
      </c>
      <c r="AM5">
        <v>129.397730042761</v>
      </c>
      <c r="AN5">
        <v>419.226999999996</v>
      </c>
      <c r="AO5">
        <v>0.5</v>
      </c>
    </row>
    <row r="6" customFormat="1" spans="1:41">
      <c r="A6">
        <v>0.5</v>
      </c>
      <c r="B6">
        <v>19.83</v>
      </c>
      <c r="C6">
        <v>7.9</v>
      </c>
      <c r="D6">
        <v>3</v>
      </c>
      <c r="E6">
        <v>2</v>
      </c>
      <c r="F6">
        <v>0</v>
      </c>
      <c r="G6">
        <v>0.1</v>
      </c>
      <c r="H6">
        <v>24</v>
      </c>
      <c r="I6">
        <v>20</v>
      </c>
      <c r="J6">
        <v>12</v>
      </c>
      <c r="K6">
        <v>0</v>
      </c>
      <c r="L6">
        <v>171.206583333333</v>
      </c>
      <c r="M6">
        <v>15.255</v>
      </c>
      <c r="N6">
        <v>15.525</v>
      </c>
      <c r="O6">
        <v>80.6139999999999</v>
      </c>
      <c r="P6">
        <v>74.866</v>
      </c>
      <c r="Q6">
        <v>37.925</v>
      </c>
      <c r="R6">
        <v>912.845145999999</v>
      </c>
      <c r="S6">
        <v>835.477666000001</v>
      </c>
      <c r="T6">
        <v>308.152703</v>
      </c>
      <c r="U6">
        <v>0.1</v>
      </c>
      <c r="V6">
        <v>47.7</v>
      </c>
      <c r="W6">
        <v>42.4</v>
      </c>
      <c r="X6">
        <v>81.1320000000001</v>
      </c>
      <c r="Y6">
        <v>43.6486666666667</v>
      </c>
      <c r="Z6">
        <v>27.8986666666667</v>
      </c>
      <c r="AA6">
        <v>590.711307022224</v>
      </c>
      <c r="AB6">
        <v>247.670162577778</v>
      </c>
      <c r="AC6">
        <v>122.462329244444</v>
      </c>
      <c r="AD6">
        <v>0.1</v>
      </c>
      <c r="AE6">
        <v>47.7</v>
      </c>
      <c r="AF6">
        <v>37.1</v>
      </c>
      <c r="AG6">
        <v>82.4429999999999</v>
      </c>
      <c r="AH6">
        <v>52.043</v>
      </c>
      <c r="AI6">
        <v>37.9096666666666</v>
      </c>
      <c r="AJ6">
        <v>621.329589799999</v>
      </c>
      <c r="AK6">
        <v>357.784756466667</v>
      </c>
      <c r="AL6">
        <v>229.737545355555</v>
      </c>
      <c r="AM6">
        <v>55.8539501842651</v>
      </c>
      <c r="AN6">
        <v>821.372666666666</v>
      </c>
      <c r="AO6">
        <v>1</v>
      </c>
    </row>
    <row r="7" customFormat="1" spans="1:41">
      <c r="A7">
        <v>0.5</v>
      </c>
      <c r="B7">
        <v>19.83</v>
      </c>
      <c r="C7">
        <v>7.9</v>
      </c>
      <c r="D7">
        <v>3</v>
      </c>
      <c r="E7">
        <v>2</v>
      </c>
      <c r="F7">
        <v>0</v>
      </c>
      <c r="G7">
        <v>0.1</v>
      </c>
      <c r="H7">
        <v>48</v>
      </c>
      <c r="I7">
        <v>28</v>
      </c>
      <c r="J7">
        <v>12</v>
      </c>
      <c r="K7">
        <v>0</v>
      </c>
      <c r="L7">
        <v>171.956583333333</v>
      </c>
      <c r="M7">
        <v>6.51100000000002</v>
      </c>
      <c r="N7">
        <v>6.269</v>
      </c>
      <c r="O7">
        <v>55.6340000000003</v>
      </c>
      <c r="P7">
        <v>40.1799999999999</v>
      </c>
      <c r="Q7">
        <v>13.675</v>
      </c>
      <c r="R7">
        <v>229.062236000001</v>
      </c>
      <c r="S7">
        <v>176.75442</v>
      </c>
      <c r="T7">
        <v>37.1587030000002</v>
      </c>
      <c r="U7">
        <v>0.1</v>
      </c>
      <c r="V7">
        <v>47.7</v>
      </c>
      <c r="W7">
        <v>37.1</v>
      </c>
      <c r="X7">
        <v>20.7403333333332</v>
      </c>
      <c r="Y7">
        <v>16.5486666666669</v>
      </c>
      <c r="Z7">
        <v>14.8589333333333</v>
      </c>
      <c r="AA7">
        <v>51.6828064666668</v>
      </c>
      <c r="AB7">
        <v>38.944064800001</v>
      </c>
      <c r="AC7">
        <v>34.7959505066666</v>
      </c>
      <c r="AD7">
        <v>0.1</v>
      </c>
      <c r="AE7">
        <v>42.4</v>
      </c>
      <c r="AF7">
        <v>31.8</v>
      </c>
      <c r="AG7">
        <v>25.0016666666666</v>
      </c>
      <c r="AH7">
        <v>12.085</v>
      </c>
      <c r="AI7">
        <v>5.25599999999999</v>
      </c>
      <c r="AJ7">
        <v>61.4374672222223</v>
      </c>
      <c r="AK7">
        <v>21.315745</v>
      </c>
      <c r="AL7">
        <v>5.95171799999999</v>
      </c>
      <c r="AM7">
        <v>81.888611885356</v>
      </c>
      <c r="AN7">
        <v>643.741000000001</v>
      </c>
      <c r="AO7">
        <v>0.8</v>
      </c>
    </row>
    <row r="8" customFormat="1" spans="1:41">
      <c r="A8">
        <v>0.5</v>
      </c>
      <c r="B8">
        <v>19.83</v>
      </c>
      <c r="C8">
        <v>7.9</v>
      </c>
      <c r="D8">
        <v>3</v>
      </c>
      <c r="E8">
        <v>2</v>
      </c>
      <c r="F8">
        <v>0</v>
      </c>
      <c r="G8">
        <v>0.1</v>
      </c>
      <c r="H8">
        <v>20</v>
      </c>
      <c r="I8">
        <v>16</v>
      </c>
      <c r="J8">
        <v>12</v>
      </c>
      <c r="K8">
        <v>0</v>
      </c>
      <c r="L8">
        <v>168.314583333333</v>
      </c>
      <c r="M8">
        <v>8</v>
      </c>
      <c r="N8">
        <v>7</v>
      </c>
      <c r="O8">
        <v>41.25</v>
      </c>
      <c r="P8">
        <v>29</v>
      </c>
      <c r="Q8">
        <v>27</v>
      </c>
      <c r="R8">
        <v>236.6875</v>
      </c>
      <c r="S8">
        <v>149.125</v>
      </c>
      <c r="T8">
        <v>135.125</v>
      </c>
      <c r="U8">
        <v>0.1</v>
      </c>
      <c r="V8">
        <v>47.7</v>
      </c>
      <c r="W8">
        <v>37.1</v>
      </c>
      <c r="X8">
        <v>25.7133333333334</v>
      </c>
      <c r="Y8">
        <v>21.8633333333334</v>
      </c>
      <c r="Z8">
        <v>16.6299999999999</v>
      </c>
      <c r="AA8">
        <v>66.3499244444448</v>
      </c>
      <c r="AB8">
        <v>62.3152022222226</v>
      </c>
      <c r="AC8">
        <v>43.4579799999995</v>
      </c>
      <c r="AD8">
        <v>0.1</v>
      </c>
      <c r="AE8">
        <v>47.7</v>
      </c>
      <c r="AF8">
        <v>37.1</v>
      </c>
      <c r="AG8">
        <v>36.7916666666666</v>
      </c>
      <c r="AH8">
        <v>18.6416666666666</v>
      </c>
      <c r="AI8">
        <v>10.4416666666666</v>
      </c>
      <c r="AJ8">
        <v>137.045236111111</v>
      </c>
      <c r="AK8">
        <v>47.135236111111</v>
      </c>
      <c r="AL8">
        <v>19.7160694444444</v>
      </c>
      <c r="AM8">
        <v>140.904007207948</v>
      </c>
      <c r="AN8">
        <v>1439.27999999999</v>
      </c>
      <c r="AO8">
        <v>0.9</v>
      </c>
    </row>
    <row r="9" customFormat="1" spans="1:41">
      <c r="A9">
        <v>0.5</v>
      </c>
      <c r="B9">
        <v>19.83</v>
      </c>
      <c r="C9">
        <v>7.9</v>
      </c>
      <c r="D9">
        <v>3</v>
      </c>
      <c r="E9">
        <v>2</v>
      </c>
      <c r="F9">
        <v>0</v>
      </c>
      <c r="G9">
        <v>0.1</v>
      </c>
      <c r="H9">
        <v>36</v>
      </c>
      <c r="I9">
        <v>26</v>
      </c>
      <c r="J9">
        <v>10</v>
      </c>
      <c r="K9">
        <v>0</v>
      </c>
      <c r="L9">
        <v>162.954583333333</v>
      </c>
      <c r="M9">
        <v>13.0079999999999</v>
      </c>
      <c r="N9">
        <v>13.268</v>
      </c>
      <c r="O9">
        <v>72.5810000000001</v>
      </c>
      <c r="P9">
        <v>67.3689999999999</v>
      </c>
      <c r="Q9">
        <v>27.1809999999999</v>
      </c>
      <c r="R9">
        <v>656.861609000001</v>
      </c>
      <c r="S9">
        <v>621.911610999999</v>
      </c>
      <c r="T9">
        <v>177.609734999999</v>
      </c>
      <c r="U9">
        <v>0.1</v>
      </c>
      <c r="V9">
        <v>58.3</v>
      </c>
      <c r="W9">
        <v>31.8</v>
      </c>
      <c r="X9">
        <v>44.1613333333337</v>
      </c>
      <c r="Y9">
        <v>35.9446666666669</v>
      </c>
      <c r="Z9">
        <v>19.6279999999998</v>
      </c>
      <c r="AA9">
        <v>178.868032355557</v>
      </c>
      <c r="AB9">
        <v>163.586087911112</v>
      </c>
      <c r="AC9">
        <v>70.3300767999991</v>
      </c>
      <c r="AD9">
        <v>0.1</v>
      </c>
      <c r="AE9">
        <v>53</v>
      </c>
      <c r="AF9">
        <v>31.8</v>
      </c>
      <c r="AG9">
        <v>57.1648888888889</v>
      </c>
      <c r="AH9">
        <v>40.8426666666666</v>
      </c>
      <c r="AI9">
        <v>23.526</v>
      </c>
      <c r="AJ9">
        <v>297.734628286419</v>
      </c>
      <c r="AK9">
        <v>217.476741866666</v>
      </c>
      <c r="AL9">
        <v>102.2823752</v>
      </c>
      <c r="AM9">
        <v>40.7469140252179</v>
      </c>
      <c r="AN9">
        <v>1813.65299999999</v>
      </c>
      <c r="AO9">
        <v>1</v>
      </c>
    </row>
    <row r="10" customFormat="1" spans="1:41">
      <c r="A10">
        <v>0.5</v>
      </c>
      <c r="B10">
        <v>19.83</v>
      </c>
      <c r="C10">
        <v>7.9</v>
      </c>
      <c r="D10">
        <v>3</v>
      </c>
      <c r="E10">
        <v>2</v>
      </c>
      <c r="F10">
        <v>0</v>
      </c>
      <c r="G10">
        <v>0.1</v>
      </c>
      <c r="H10">
        <v>24</v>
      </c>
      <c r="I10">
        <v>16</v>
      </c>
      <c r="J10">
        <v>12</v>
      </c>
      <c r="K10">
        <v>0</v>
      </c>
      <c r="L10">
        <v>162.836083333333</v>
      </c>
      <c r="M10">
        <v>31.006</v>
      </c>
      <c r="N10">
        <v>31.037</v>
      </c>
      <c r="O10">
        <v>164.785499999999</v>
      </c>
      <c r="P10">
        <v>126.9265</v>
      </c>
      <c r="Q10">
        <v>67.0795</v>
      </c>
      <c r="R10">
        <v>3763.35545625</v>
      </c>
      <c r="S10">
        <v>2591.86552025</v>
      </c>
      <c r="T10">
        <v>975.571879250001</v>
      </c>
      <c r="U10">
        <v>0.1</v>
      </c>
      <c r="V10">
        <v>58.3</v>
      </c>
      <c r="W10">
        <v>42.4</v>
      </c>
      <c r="X10">
        <v>137.959666666666</v>
      </c>
      <c r="Y10">
        <v>106.326333333333</v>
      </c>
      <c r="Z10">
        <v>65.2596666666666</v>
      </c>
      <c r="AA10">
        <v>1696.39880091111</v>
      </c>
      <c r="AB10">
        <v>1270.18713424444</v>
      </c>
      <c r="AC10">
        <v>616.648434244444</v>
      </c>
      <c r="AD10">
        <v>0.1</v>
      </c>
      <c r="AE10">
        <v>53</v>
      </c>
      <c r="AF10">
        <v>37.1</v>
      </c>
      <c r="AG10">
        <v>141.479333333333</v>
      </c>
      <c r="AH10">
        <v>94.8126666666667</v>
      </c>
      <c r="AI10">
        <v>47.8793333333333</v>
      </c>
      <c r="AJ10">
        <v>1879.31805529876</v>
      </c>
      <c r="AK10">
        <v>1109.2222232</v>
      </c>
      <c r="AL10">
        <v>388.254400977778</v>
      </c>
      <c r="AM10">
        <v>29.6900171878546</v>
      </c>
      <c r="AN10">
        <v>1882.05199999999</v>
      </c>
      <c r="AO10">
        <v>1.4</v>
      </c>
    </row>
    <row r="11" customFormat="1" spans="1:41">
      <c r="A11">
        <v>0.5</v>
      </c>
      <c r="B11">
        <v>19.83</v>
      </c>
      <c r="C11">
        <v>7.9</v>
      </c>
      <c r="D11">
        <v>3</v>
      </c>
      <c r="E11">
        <v>2</v>
      </c>
      <c r="F11">
        <v>0</v>
      </c>
      <c r="G11">
        <v>0.1</v>
      </c>
      <c r="H11">
        <v>34</v>
      </c>
      <c r="I11">
        <v>22</v>
      </c>
      <c r="J11">
        <v>14</v>
      </c>
      <c r="K11">
        <v>0</v>
      </c>
      <c r="L11">
        <v>165.459083333333</v>
      </c>
      <c r="M11">
        <v>19.0099999999999</v>
      </c>
      <c r="N11">
        <v>17.7849999999999</v>
      </c>
      <c r="O11">
        <v>119.858999999999</v>
      </c>
      <c r="P11">
        <v>102.343999999999</v>
      </c>
      <c r="Q11">
        <v>64.86</v>
      </c>
      <c r="R11">
        <v>1590.34940099999</v>
      </c>
      <c r="S11">
        <v>1365.29984599999</v>
      </c>
      <c r="T11">
        <v>706.580848000001</v>
      </c>
      <c r="U11">
        <v>0.1</v>
      </c>
      <c r="V11">
        <v>37.1</v>
      </c>
      <c r="W11">
        <v>37.1</v>
      </c>
      <c r="X11">
        <v>75.5253333333335</v>
      </c>
      <c r="Y11">
        <v>37.0753333333334</v>
      </c>
      <c r="Z11">
        <v>37.0753333333334</v>
      </c>
      <c r="AA11">
        <v>561.19739057778</v>
      </c>
      <c r="AB11">
        <v>221.467890577779</v>
      </c>
      <c r="AC11">
        <v>221.467890577779</v>
      </c>
      <c r="AD11">
        <v>0.1</v>
      </c>
      <c r="AE11">
        <v>37.1</v>
      </c>
      <c r="AF11">
        <v>31.8</v>
      </c>
      <c r="AG11">
        <v>79.3533333333333</v>
      </c>
      <c r="AH11">
        <v>42.07</v>
      </c>
      <c r="AI11">
        <v>27.72</v>
      </c>
      <c r="AJ11">
        <v>616.265568888888</v>
      </c>
      <c r="AK11">
        <v>284.706513333333</v>
      </c>
      <c r="AL11">
        <v>141.637013333333</v>
      </c>
      <c r="AM11">
        <v>100.757209890994</v>
      </c>
      <c r="AN11">
        <v>1133.14533333333</v>
      </c>
      <c r="AO11">
        <v>1.2</v>
      </c>
    </row>
    <row r="12" customFormat="1" spans="1:41">
      <c r="A12">
        <v>0.5</v>
      </c>
      <c r="B12">
        <v>19.83</v>
      </c>
      <c r="C12">
        <v>7.9</v>
      </c>
      <c r="D12">
        <v>3</v>
      </c>
      <c r="E12">
        <v>2</v>
      </c>
      <c r="F12">
        <v>0</v>
      </c>
      <c r="G12">
        <v>0.1</v>
      </c>
      <c r="H12">
        <v>28</v>
      </c>
      <c r="I12">
        <v>18</v>
      </c>
      <c r="J12">
        <v>12</v>
      </c>
      <c r="K12">
        <v>0</v>
      </c>
      <c r="L12">
        <v>163.216083333333</v>
      </c>
      <c r="M12">
        <v>19.758</v>
      </c>
      <c r="N12">
        <v>19.049</v>
      </c>
      <c r="O12">
        <v>112.275</v>
      </c>
      <c r="P12">
        <v>92.5200000000001</v>
      </c>
      <c r="Q12">
        <v>49.106</v>
      </c>
      <c r="R12">
        <v>1644.938575</v>
      </c>
      <c r="S12">
        <v>1287.47756</v>
      </c>
      <c r="T12">
        <v>484.629516000001</v>
      </c>
      <c r="U12">
        <v>0.1</v>
      </c>
      <c r="V12">
        <v>42.4</v>
      </c>
      <c r="W12">
        <v>42.4</v>
      </c>
      <c r="X12">
        <v>93.4550000000001</v>
      </c>
      <c r="Y12">
        <v>38.9883333333334</v>
      </c>
      <c r="Z12">
        <v>38.9883333333334</v>
      </c>
      <c r="AA12">
        <v>837.037493888891</v>
      </c>
      <c r="AB12">
        <v>222.300549444445</v>
      </c>
      <c r="AC12">
        <v>222.300549444445</v>
      </c>
      <c r="AD12">
        <v>0.1</v>
      </c>
      <c r="AE12">
        <v>42.4</v>
      </c>
      <c r="AF12">
        <v>42.4</v>
      </c>
      <c r="AG12">
        <v>80.505</v>
      </c>
      <c r="AH12">
        <v>51.955</v>
      </c>
      <c r="AI12">
        <v>51.955</v>
      </c>
      <c r="AJ12">
        <v>689.889205</v>
      </c>
      <c r="AK12">
        <v>384.354205</v>
      </c>
      <c r="AL12">
        <v>384.354205</v>
      </c>
      <c r="AM12">
        <v>95.0216423851933</v>
      </c>
      <c r="AN12">
        <v>1072.812</v>
      </c>
      <c r="AO12">
        <v>1.2</v>
      </c>
    </row>
    <row r="13" customFormat="1" spans="1:41">
      <c r="A13">
        <v>0.5</v>
      </c>
      <c r="B13">
        <v>19.83</v>
      </c>
      <c r="C13">
        <v>7.9</v>
      </c>
      <c r="D13">
        <v>3</v>
      </c>
      <c r="E13">
        <v>2</v>
      </c>
      <c r="F13">
        <v>0</v>
      </c>
      <c r="G13">
        <v>0.1</v>
      </c>
      <c r="H13">
        <v>22</v>
      </c>
      <c r="I13">
        <v>18</v>
      </c>
      <c r="J13">
        <v>12</v>
      </c>
      <c r="K13">
        <v>0</v>
      </c>
      <c r="L13">
        <v>164.213083333333</v>
      </c>
      <c r="M13">
        <v>35.5049999999999</v>
      </c>
      <c r="N13">
        <v>35.7899999999999</v>
      </c>
      <c r="O13">
        <v>195.334999999999</v>
      </c>
      <c r="P13">
        <v>164.689999999999</v>
      </c>
      <c r="Q13">
        <v>97.6329999999999</v>
      </c>
      <c r="R13">
        <v>5184.70369749999</v>
      </c>
      <c r="S13">
        <v>4092.45183249999</v>
      </c>
      <c r="T13">
        <v>1855.92737149999</v>
      </c>
      <c r="U13">
        <v>0.1</v>
      </c>
      <c r="V13">
        <v>47.7</v>
      </c>
      <c r="W13">
        <v>37.1</v>
      </c>
      <c r="X13">
        <v>144.662666666666</v>
      </c>
      <c r="Y13">
        <v>92.4126666666668</v>
      </c>
      <c r="Z13">
        <v>61.8126666666666</v>
      </c>
      <c r="AA13">
        <v>2118.58968319999</v>
      </c>
      <c r="AB13">
        <v>1156.52622764444</v>
      </c>
      <c r="AC13">
        <v>625.798827644444</v>
      </c>
      <c r="AD13">
        <v>0.1</v>
      </c>
      <c r="AE13">
        <v>47.7</v>
      </c>
      <c r="AF13">
        <v>37.1</v>
      </c>
      <c r="AG13">
        <v>167.861</v>
      </c>
      <c r="AH13">
        <v>92.0776666666666</v>
      </c>
      <c r="AI13">
        <v>64.5943333333333</v>
      </c>
      <c r="AJ13">
        <v>2643.56285975555</v>
      </c>
      <c r="AK13">
        <v>1170.71128197777</v>
      </c>
      <c r="AL13">
        <v>686.146137533333</v>
      </c>
      <c r="AM13">
        <v>129.844295669068</v>
      </c>
      <c r="AN13">
        <v>2018.8065</v>
      </c>
      <c r="AO13">
        <v>1.9</v>
      </c>
    </row>
    <row r="14" customFormat="1" spans="1:41">
      <c r="A14">
        <v>0.5</v>
      </c>
      <c r="B14">
        <v>19.83</v>
      </c>
      <c r="C14">
        <v>7.9</v>
      </c>
      <c r="D14">
        <v>3</v>
      </c>
      <c r="E14">
        <v>2</v>
      </c>
      <c r="F14">
        <v>0</v>
      </c>
      <c r="G14">
        <v>0.1</v>
      </c>
      <c r="H14">
        <v>66</v>
      </c>
      <c r="I14">
        <v>34</v>
      </c>
      <c r="J14">
        <v>12</v>
      </c>
      <c r="K14">
        <v>0</v>
      </c>
      <c r="L14">
        <v>167.469083333333</v>
      </c>
      <c r="M14">
        <v>18.759</v>
      </c>
      <c r="N14">
        <v>17.02</v>
      </c>
      <c r="O14">
        <v>173.755</v>
      </c>
      <c r="P14">
        <v>104.125</v>
      </c>
      <c r="Q14">
        <v>42.889</v>
      </c>
      <c r="R14">
        <v>1790.150585</v>
      </c>
      <c r="S14">
        <v>1211.909373</v>
      </c>
      <c r="T14">
        <v>352.910079</v>
      </c>
      <c r="U14">
        <v>0.1</v>
      </c>
      <c r="V14">
        <v>42.4</v>
      </c>
      <c r="W14">
        <v>47.7</v>
      </c>
      <c r="X14">
        <v>83.6856666666667</v>
      </c>
      <c r="Y14">
        <v>48.6106666666665</v>
      </c>
      <c r="Z14">
        <v>68.1106666666667</v>
      </c>
      <c r="AA14">
        <v>637.146446644445</v>
      </c>
      <c r="AB14">
        <v>328.270849422221</v>
      </c>
      <c r="AC14">
        <v>581.167071644445</v>
      </c>
      <c r="AD14">
        <v>0.1</v>
      </c>
      <c r="AE14">
        <v>42.4</v>
      </c>
      <c r="AF14">
        <v>47.7</v>
      </c>
      <c r="AG14">
        <v>68.7013333333333</v>
      </c>
      <c r="AH14">
        <v>45.168</v>
      </c>
      <c r="AI14">
        <v>48.4513333333333</v>
      </c>
      <c r="AJ14">
        <v>466.909169244445</v>
      </c>
      <c r="AK14">
        <v>283.3937248</v>
      </c>
      <c r="AL14">
        <v>294.174002577778</v>
      </c>
      <c r="AM14">
        <v>110.949121975652</v>
      </c>
      <c r="AN14">
        <v>1815.13</v>
      </c>
      <c r="AO14">
        <v>1.7</v>
      </c>
    </row>
    <row r="15" customFormat="1" spans="1:41">
      <c r="A15">
        <v>0.5</v>
      </c>
      <c r="B15">
        <v>19.83</v>
      </c>
      <c r="C15">
        <v>7.9</v>
      </c>
      <c r="D15">
        <v>3</v>
      </c>
      <c r="E15">
        <v>2</v>
      </c>
      <c r="F15">
        <v>0</v>
      </c>
      <c r="G15">
        <v>0.1</v>
      </c>
      <c r="H15">
        <v>40</v>
      </c>
      <c r="I15">
        <v>28</v>
      </c>
      <c r="J15">
        <v>14</v>
      </c>
      <c r="K15">
        <v>0</v>
      </c>
      <c r="L15">
        <v>160.585583333333</v>
      </c>
      <c r="M15">
        <v>23.261</v>
      </c>
      <c r="N15">
        <v>20.785</v>
      </c>
      <c r="O15">
        <v>165.689</v>
      </c>
      <c r="P15">
        <v>137.363</v>
      </c>
      <c r="Q15">
        <v>72.227</v>
      </c>
      <c r="R15">
        <v>2657.262497</v>
      </c>
      <c r="S15">
        <v>2200.292995</v>
      </c>
      <c r="T15">
        <v>885.962823000001</v>
      </c>
      <c r="U15">
        <v>0.1</v>
      </c>
      <c r="V15">
        <v>37.1</v>
      </c>
      <c r="W15">
        <v>31.8</v>
      </c>
      <c r="X15">
        <v>87.3440000000001</v>
      </c>
      <c r="Y15">
        <v>45.4273333333332</v>
      </c>
      <c r="Z15">
        <v>25.0657333333333</v>
      </c>
      <c r="AA15">
        <v>723.906098311113</v>
      </c>
      <c r="AB15">
        <v>323.32779831111</v>
      </c>
      <c r="AC15">
        <v>118.277565991111</v>
      </c>
      <c r="AD15">
        <v>0.1</v>
      </c>
      <c r="AE15">
        <v>42.4</v>
      </c>
      <c r="AF15">
        <v>42.4</v>
      </c>
      <c r="AG15">
        <v>86.6836666666667</v>
      </c>
      <c r="AH15">
        <v>60.0503333333333</v>
      </c>
      <c r="AI15">
        <v>60.0503333333333</v>
      </c>
      <c r="AJ15">
        <v>804.804484466666</v>
      </c>
      <c r="AK15">
        <v>513.918762244444</v>
      </c>
      <c r="AL15">
        <v>513.918762244444</v>
      </c>
      <c r="AM15">
        <v>92.7483177899725</v>
      </c>
      <c r="AN15">
        <v>1889.30966666667</v>
      </c>
      <c r="AO15">
        <v>1.5</v>
      </c>
    </row>
    <row r="16" customFormat="1" spans="1:41">
      <c r="A16">
        <v>0.5</v>
      </c>
      <c r="B16">
        <v>19.83</v>
      </c>
      <c r="C16">
        <v>7.9</v>
      </c>
      <c r="D16">
        <v>3</v>
      </c>
      <c r="E16">
        <v>2</v>
      </c>
      <c r="F16">
        <v>0</v>
      </c>
      <c r="G16">
        <v>0.1</v>
      </c>
      <c r="H16">
        <v>26</v>
      </c>
      <c r="I16">
        <v>20</v>
      </c>
      <c r="J16">
        <v>12</v>
      </c>
      <c r="K16">
        <v>0</v>
      </c>
      <c r="L16">
        <v>157.085583333333</v>
      </c>
      <c r="M16">
        <v>36.757</v>
      </c>
      <c r="N16">
        <v>33.787</v>
      </c>
      <c r="O16">
        <v>215.270499999999</v>
      </c>
      <c r="P16">
        <v>189.777499999999</v>
      </c>
      <c r="Q16">
        <v>82.4545</v>
      </c>
      <c r="R16">
        <v>5735.29152625</v>
      </c>
      <c r="S16">
        <v>4922.26247124999</v>
      </c>
      <c r="T16">
        <v>1387.76862925</v>
      </c>
      <c r="U16">
        <v>0.1</v>
      </c>
      <c r="V16">
        <v>58.3</v>
      </c>
      <c r="W16">
        <v>37.1</v>
      </c>
      <c r="X16">
        <v>181.609666666666</v>
      </c>
      <c r="Y16">
        <v>121.093</v>
      </c>
      <c r="Z16">
        <v>60.643</v>
      </c>
      <c r="AA16">
        <v>2611.33436313333</v>
      </c>
      <c r="AB16">
        <v>1676.9541298</v>
      </c>
      <c r="AC16">
        <v>594.615629800001</v>
      </c>
      <c r="AD16">
        <v>0.1</v>
      </c>
      <c r="AE16">
        <v>58.3</v>
      </c>
      <c r="AF16">
        <v>42.4</v>
      </c>
      <c r="AG16">
        <v>193.886222222222</v>
      </c>
      <c r="AH16">
        <v>137.647333333333</v>
      </c>
      <c r="AI16">
        <v>69.9973333333333</v>
      </c>
      <c r="AJ16">
        <v>3148.01752339753</v>
      </c>
      <c r="AK16">
        <v>2152.21204808888</v>
      </c>
      <c r="AL16">
        <v>750.066081422222</v>
      </c>
      <c r="AM16">
        <v>95.8466725178057</v>
      </c>
      <c r="AN16">
        <v>2440.91699999999</v>
      </c>
      <c r="AO16">
        <v>1.8</v>
      </c>
    </row>
    <row r="17" customFormat="1" spans="1:41">
      <c r="A17">
        <v>0.5</v>
      </c>
      <c r="B17">
        <v>19.83</v>
      </c>
      <c r="C17">
        <v>7.9</v>
      </c>
      <c r="D17">
        <v>3</v>
      </c>
      <c r="E17">
        <v>2</v>
      </c>
      <c r="F17">
        <v>0</v>
      </c>
      <c r="G17">
        <v>0.1</v>
      </c>
      <c r="H17">
        <v>24</v>
      </c>
      <c r="I17">
        <v>18</v>
      </c>
      <c r="J17">
        <v>12</v>
      </c>
      <c r="K17">
        <v>0</v>
      </c>
      <c r="L17">
        <v>149.839583333333</v>
      </c>
      <c r="M17">
        <v>58.756</v>
      </c>
      <c r="N17">
        <v>59.294</v>
      </c>
      <c r="O17">
        <v>318.146999999999</v>
      </c>
      <c r="P17">
        <v>293.58</v>
      </c>
      <c r="Q17">
        <v>151.15225</v>
      </c>
      <c r="R17">
        <v>13904.730615625</v>
      </c>
      <c r="S17">
        <v>12530.969800625</v>
      </c>
      <c r="T17">
        <v>4555.3135050625</v>
      </c>
      <c r="U17">
        <v>0.1</v>
      </c>
      <c r="V17">
        <v>63.6</v>
      </c>
      <c r="W17">
        <v>37.1</v>
      </c>
      <c r="X17">
        <v>279.561111111111</v>
      </c>
      <c r="Y17">
        <v>209.1</v>
      </c>
      <c r="Z17">
        <v>91.8833333333334</v>
      </c>
      <c r="AA17">
        <v>6447.6263271605</v>
      </c>
      <c r="AB17">
        <v>4733.16555555555</v>
      </c>
      <c r="AC17">
        <v>1391.62027777778</v>
      </c>
      <c r="AD17">
        <v>0.1</v>
      </c>
      <c r="AE17">
        <v>63.6</v>
      </c>
      <c r="AF17">
        <v>37.1</v>
      </c>
      <c r="AG17">
        <v>374.338444444444</v>
      </c>
      <c r="AH17">
        <v>261.010666666666</v>
      </c>
      <c r="AI17">
        <v>117.143999999999</v>
      </c>
      <c r="AJ17">
        <v>10835.7151736197</v>
      </c>
      <c r="AK17">
        <v>7300.42256497778</v>
      </c>
      <c r="AL17">
        <v>2233.8393872</v>
      </c>
      <c r="AM17">
        <v>84.4859699111322</v>
      </c>
      <c r="AN17">
        <v>4393.544625</v>
      </c>
      <c r="AO17">
        <v>2.8</v>
      </c>
    </row>
    <row r="18" customFormat="1" spans="1:41">
      <c r="A18">
        <v>0.5</v>
      </c>
      <c r="B18">
        <v>19.83</v>
      </c>
      <c r="C18">
        <v>7.9</v>
      </c>
      <c r="D18">
        <v>3</v>
      </c>
      <c r="E18">
        <v>2</v>
      </c>
      <c r="F18">
        <v>0</v>
      </c>
      <c r="G18">
        <v>0.1</v>
      </c>
      <c r="H18">
        <v>30</v>
      </c>
      <c r="I18">
        <v>20</v>
      </c>
      <c r="J18">
        <v>12</v>
      </c>
      <c r="K18">
        <v>0</v>
      </c>
      <c r="L18">
        <v>154.464083333333</v>
      </c>
      <c r="M18">
        <v>49.008</v>
      </c>
      <c r="N18">
        <v>51.793</v>
      </c>
      <c r="O18">
        <v>315.298749999999</v>
      </c>
      <c r="P18">
        <v>282.21375</v>
      </c>
      <c r="Q18">
        <v>113.8665</v>
      </c>
      <c r="R18">
        <v>11673.4390665624</v>
      </c>
      <c r="S18">
        <v>10469.2579865625</v>
      </c>
      <c r="T18">
        <v>2628.89744725</v>
      </c>
      <c r="U18">
        <v>0.1</v>
      </c>
      <c r="V18">
        <v>47.7</v>
      </c>
      <c r="W18">
        <v>37.1</v>
      </c>
      <c r="X18">
        <v>213.583333333333</v>
      </c>
      <c r="Y18">
        <v>146.266666666666</v>
      </c>
      <c r="Z18">
        <v>75.3666666666666</v>
      </c>
      <c r="AA18">
        <v>4166.41616666666</v>
      </c>
      <c r="AB18">
        <v>2802.25644444443</v>
      </c>
      <c r="AC18">
        <v>946.449777777776</v>
      </c>
      <c r="AD18">
        <v>0.1</v>
      </c>
      <c r="AE18">
        <v>47.7</v>
      </c>
      <c r="AF18">
        <v>42.4</v>
      </c>
      <c r="AG18">
        <v>216.091</v>
      </c>
      <c r="AH18">
        <v>146.507666666666</v>
      </c>
      <c r="AI18">
        <v>112.307666666666</v>
      </c>
      <c r="AJ18">
        <v>4610.34112731111</v>
      </c>
      <c r="AK18">
        <v>2844.17780508889</v>
      </c>
      <c r="AL18">
        <v>1860.67953842222</v>
      </c>
      <c r="AM18">
        <v>150.922645809256</v>
      </c>
      <c r="AN18">
        <v>3904.20525</v>
      </c>
      <c r="AO18">
        <v>2.9</v>
      </c>
    </row>
    <row r="19" customFormat="1" spans="1:41">
      <c r="A19">
        <v>0.5</v>
      </c>
      <c r="B19">
        <v>19.83</v>
      </c>
      <c r="C19">
        <v>7.9</v>
      </c>
      <c r="D19">
        <v>3</v>
      </c>
      <c r="E19">
        <v>2</v>
      </c>
      <c r="F19">
        <v>0</v>
      </c>
      <c r="G19">
        <v>0.1</v>
      </c>
      <c r="H19">
        <v>32</v>
      </c>
      <c r="I19">
        <v>22</v>
      </c>
      <c r="J19">
        <v>14</v>
      </c>
      <c r="K19">
        <v>0</v>
      </c>
      <c r="L19">
        <v>163.091583333333</v>
      </c>
      <c r="M19">
        <v>36.759</v>
      </c>
      <c r="N19">
        <v>37.799</v>
      </c>
      <c r="O19">
        <v>243.580249999999</v>
      </c>
      <c r="P19">
        <v>208.73225</v>
      </c>
      <c r="Q19">
        <v>107.51625</v>
      </c>
      <c r="R19">
        <v>6704.57535881249</v>
      </c>
      <c r="S19">
        <v>5580.4739438125</v>
      </c>
      <c r="T19">
        <v>2039.0354148125</v>
      </c>
      <c r="U19">
        <v>0.1</v>
      </c>
      <c r="V19">
        <v>47.7</v>
      </c>
      <c r="W19">
        <v>42.4</v>
      </c>
      <c r="X19">
        <v>163.214333333333</v>
      </c>
      <c r="Y19">
        <v>103.006</v>
      </c>
      <c r="Z19">
        <v>78.256</v>
      </c>
      <c r="AA19">
        <v>2367.00476664445</v>
      </c>
      <c r="AB19">
        <v>1363.51473608889</v>
      </c>
      <c r="AC19">
        <v>865.04423608889</v>
      </c>
      <c r="AD19">
        <v>0.1</v>
      </c>
      <c r="AE19">
        <v>47.7</v>
      </c>
      <c r="AF19">
        <v>37.1</v>
      </c>
      <c r="AG19">
        <v>151.382333333333</v>
      </c>
      <c r="AH19">
        <v>105.132333333333</v>
      </c>
      <c r="AI19">
        <v>57.1323333333333</v>
      </c>
      <c r="AJ19">
        <v>2199.9673002</v>
      </c>
      <c r="AK19">
        <v>1448.0552002</v>
      </c>
      <c r="AL19">
        <v>531.0666002</v>
      </c>
      <c r="AM19">
        <v>172.890482930761</v>
      </c>
      <c r="AN19">
        <v>3478.1075</v>
      </c>
      <c r="AO19">
        <v>2.9</v>
      </c>
    </row>
    <row r="20" customFormat="1" spans="1:41">
      <c r="A20">
        <v>0.5</v>
      </c>
      <c r="B20">
        <v>19.83</v>
      </c>
      <c r="C20">
        <v>7.9</v>
      </c>
      <c r="D20">
        <v>3</v>
      </c>
      <c r="E20">
        <v>2</v>
      </c>
      <c r="F20">
        <v>0</v>
      </c>
      <c r="G20">
        <v>0.1</v>
      </c>
      <c r="H20">
        <v>24</v>
      </c>
      <c r="I20">
        <v>20</v>
      </c>
      <c r="J20">
        <v>12</v>
      </c>
      <c r="K20">
        <v>0</v>
      </c>
      <c r="L20">
        <v>155.345583333333</v>
      </c>
      <c r="M20">
        <v>64.756</v>
      </c>
      <c r="N20">
        <v>65.806</v>
      </c>
      <c r="O20">
        <v>362.059124999999</v>
      </c>
      <c r="P20">
        <v>350.020125</v>
      </c>
      <c r="Q20">
        <v>155.102</v>
      </c>
      <c r="R20">
        <v>16994.7012323281</v>
      </c>
      <c r="S20">
        <v>16283.2805115781</v>
      </c>
      <c r="T20">
        <v>4820.351906875</v>
      </c>
      <c r="U20">
        <v>0.1</v>
      </c>
      <c r="V20">
        <v>58.3</v>
      </c>
      <c r="W20">
        <v>42.4</v>
      </c>
      <c r="X20">
        <v>413.106444444444</v>
      </c>
      <c r="Y20">
        <v>225.795333333333</v>
      </c>
      <c r="Z20">
        <v>141.645333333333</v>
      </c>
      <c r="AA20">
        <v>12401.6089381827</v>
      </c>
      <c r="AB20">
        <v>5887.20013324444</v>
      </c>
      <c r="AC20">
        <v>2943.52276657777</v>
      </c>
      <c r="AD20">
        <v>0.1</v>
      </c>
      <c r="AE20">
        <v>58.3</v>
      </c>
      <c r="AF20">
        <v>37.1</v>
      </c>
      <c r="AG20">
        <v>429.205999999999</v>
      </c>
      <c r="AH20">
        <v>246.856</v>
      </c>
      <c r="AI20">
        <v>101.706</v>
      </c>
      <c r="AJ20">
        <v>13872.3676427555</v>
      </c>
      <c r="AK20">
        <v>7081.8227872</v>
      </c>
      <c r="AL20">
        <v>1841.5342872</v>
      </c>
      <c r="AM20">
        <v>150.336067110228</v>
      </c>
      <c r="AN20">
        <v>4410.54625</v>
      </c>
      <c r="AO20">
        <v>2.9</v>
      </c>
    </row>
    <row r="21" customFormat="1" spans="1:41">
      <c r="A21">
        <v>0.5</v>
      </c>
      <c r="B21">
        <v>19.83</v>
      </c>
      <c r="C21">
        <v>7.9</v>
      </c>
      <c r="D21">
        <v>3</v>
      </c>
      <c r="E21">
        <v>2</v>
      </c>
      <c r="F21">
        <v>0</v>
      </c>
      <c r="G21">
        <v>0.1</v>
      </c>
      <c r="H21">
        <v>28</v>
      </c>
      <c r="I21">
        <v>20</v>
      </c>
      <c r="J21">
        <v>14</v>
      </c>
      <c r="K21">
        <v>0</v>
      </c>
      <c r="L21">
        <v>160.585083333333</v>
      </c>
      <c r="M21">
        <v>26.507</v>
      </c>
      <c r="N21">
        <v>27.5339999999999</v>
      </c>
      <c r="O21">
        <v>161.472999999999</v>
      </c>
      <c r="P21">
        <v>130.691</v>
      </c>
      <c r="Q21">
        <v>92.136</v>
      </c>
      <c r="R21">
        <v>3213.38832499999</v>
      </c>
      <c r="S21">
        <v>2487.351031</v>
      </c>
      <c r="T21">
        <v>1491.09681</v>
      </c>
      <c r="U21">
        <v>0.1</v>
      </c>
      <c r="V21">
        <v>42.4</v>
      </c>
      <c r="W21">
        <v>37.1</v>
      </c>
      <c r="X21">
        <v>129.191</v>
      </c>
      <c r="Y21">
        <v>79.491</v>
      </c>
      <c r="Z21">
        <v>58.8243333333333</v>
      </c>
      <c r="AA21">
        <v>1558.13274731111</v>
      </c>
      <c r="AB21">
        <v>903.64352508889</v>
      </c>
      <c r="AC21">
        <v>546.328913977777</v>
      </c>
      <c r="AD21">
        <v>0.1</v>
      </c>
      <c r="AE21">
        <v>37.1</v>
      </c>
      <c r="AF21">
        <v>37.1</v>
      </c>
      <c r="AG21">
        <v>123.611666666666</v>
      </c>
      <c r="AH21">
        <v>64.1283333333333</v>
      </c>
      <c r="AI21">
        <v>64.1283333333333</v>
      </c>
      <c r="AJ21">
        <v>1548.67733833333</v>
      </c>
      <c r="AK21">
        <v>654.957949444444</v>
      </c>
      <c r="AL21">
        <v>654.957949444444</v>
      </c>
      <c r="AM21">
        <v>91.3434499670383</v>
      </c>
      <c r="AN21">
        <v>1450.46733333333</v>
      </c>
      <c r="AO21">
        <v>1.8</v>
      </c>
    </row>
    <row r="22" customFormat="1" spans="1:41">
      <c r="A22">
        <v>0.5</v>
      </c>
      <c r="B22">
        <v>19.83</v>
      </c>
      <c r="C22">
        <v>7.9</v>
      </c>
      <c r="D22">
        <v>3</v>
      </c>
      <c r="E22">
        <v>2</v>
      </c>
      <c r="F22">
        <v>0</v>
      </c>
      <c r="G22">
        <v>0.1</v>
      </c>
      <c r="H22">
        <v>24</v>
      </c>
      <c r="I22">
        <v>18</v>
      </c>
      <c r="J22">
        <v>14</v>
      </c>
      <c r="K22">
        <v>0</v>
      </c>
      <c r="L22">
        <v>160.087583333333</v>
      </c>
      <c r="M22">
        <v>30.506</v>
      </c>
      <c r="N22">
        <v>32.5399999999999</v>
      </c>
      <c r="O22">
        <v>191.306499999999</v>
      </c>
      <c r="P22">
        <v>156.9975</v>
      </c>
      <c r="Q22">
        <v>92.2185</v>
      </c>
      <c r="R22">
        <v>4547.05732225</v>
      </c>
      <c r="S22">
        <v>3506.08792625</v>
      </c>
      <c r="T22">
        <v>1571.97167375</v>
      </c>
      <c r="U22">
        <v>0.1</v>
      </c>
      <c r="V22">
        <v>37.1</v>
      </c>
      <c r="W22">
        <v>37.1</v>
      </c>
      <c r="X22">
        <v>95.3626666666668</v>
      </c>
      <c r="Y22">
        <v>47.9460000000001</v>
      </c>
      <c r="Z22">
        <v>47.9460000000001</v>
      </c>
      <c r="AA22">
        <v>1088.87890097778</v>
      </c>
      <c r="AB22">
        <v>388.578623200001</v>
      </c>
      <c r="AC22">
        <v>388.578623200001</v>
      </c>
      <c r="AD22">
        <v>0.1</v>
      </c>
      <c r="AE22">
        <v>37.1</v>
      </c>
      <c r="AF22">
        <v>37.1</v>
      </c>
      <c r="AG22">
        <v>124.694</v>
      </c>
      <c r="AH22">
        <v>57.7106666666666</v>
      </c>
      <c r="AI22">
        <v>57.7106666666666</v>
      </c>
      <c r="AJ22">
        <v>1829.82356275555</v>
      </c>
      <c r="AK22">
        <v>571.599951644444</v>
      </c>
      <c r="AL22">
        <v>571.599951644444</v>
      </c>
      <c r="AM22">
        <v>138.037584426173</v>
      </c>
      <c r="AN22">
        <v>1522.93149999999</v>
      </c>
      <c r="AO22">
        <v>1.6</v>
      </c>
    </row>
    <row r="23" customFormat="1" spans="1:41">
      <c r="A23">
        <v>0.5</v>
      </c>
      <c r="B23">
        <v>19.83</v>
      </c>
      <c r="C23">
        <v>7.9</v>
      </c>
      <c r="D23">
        <v>3</v>
      </c>
      <c r="E23">
        <v>2</v>
      </c>
      <c r="F23">
        <v>0</v>
      </c>
      <c r="G23">
        <v>0.1</v>
      </c>
      <c r="H23">
        <v>24</v>
      </c>
      <c r="I23">
        <v>18</v>
      </c>
      <c r="J23">
        <v>14</v>
      </c>
      <c r="K23">
        <v>0</v>
      </c>
      <c r="L23">
        <v>162.711583333333</v>
      </c>
      <c r="M23">
        <v>24.756</v>
      </c>
      <c r="N23">
        <v>27.038</v>
      </c>
      <c r="O23">
        <v>158.105</v>
      </c>
      <c r="P23">
        <v>127.55</v>
      </c>
      <c r="Q23">
        <v>86.523</v>
      </c>
      <c r="R23">
        <v>3047.581783</v>
      </c>
      <c r="S23">
        <v>2331.65126</v>
      </c>
      <c r="T23">
        <v>1320.220573</v>
      </c>
      <c r="U23">
        <v>0.1</v>
      </c>
      <c r="V23">
        <v>42.4</v>
      </c>
      <c r="W23">
        <v>37.1</v>
      </c>
      <c r="X23">
        <v>89.0773333333334</v>
      </c>
      <c r="Y23">
        <v>53.644</v>
      </c>
      <c r="Z23">
        <v>34.444</v>
      </c>
      <c r="AA23">
        <v>868.271378311113</v>
      </c>
      <c r="AB23">
        <v>423.1430672</v>
      </c>
      <c r="AC23">
        <v>211.7318672</v>
      </c>
      <c r="AD23">
        <v>0.1</v>
      </c>
      <c r="AE23">
        <v>42.4</v>
      </c>
      <c r="AF23">
        <v>37.1</v>
      </c>
      <c r="AG23">
        <v>111.327333333333</v>
      </c>
      <c r="AH23">
        <v>60.7106666666666</v>
      </c>
      <c r="AI23">
        <v>41.9106666666666</v>
      </c>
      <c r="AJ23">
        <v>1291.79825164444</v>
      </c>
      <c r="AK23">
        <v>547.140973866666</v>
      </c>
      <c r="AL23">
        <v>305.980840533333</v>
      </c>
      <c r="AM23">
        <v>50.1656515764293</v>
      </c>
      <c r="AN23">
        <v>1377.53666666666</v>
      </c>
      <c r="AO23">
        <v>1.7</v>
      </c>
    </row>
    <row r="24" customFormat="1" spans="1:41">
      <c r="A24">
        <v>0.5</v>
      </c>
      <c r="B24">
        <v>19.83</v>
      </c>
      <c r="C24">
        <v>7.9</v>
      </c>
      <c r="D24">
        <v>3</v>
      </c>
      <c r="E24">
        <v>2</v>
      </c>
      <c r="F24">
        <v>0</v>
      </c>
      <c r="G24">
        <v>0.1</v>
      </c>
      <c r="H24">
        <v>26</v>
      </c>
      <c r="I24">
        <v>18</v>
      </c>
      <c r="J24">
        <v>14</v>
      </c>
      <c r="K24">
        <v>0</v>
      </c>
      <c r="L24">
        <v>144.089083333333</v>
      </c>
      <c r="M24">
        <v>103.757</v>
      </c>
      <c r="N24">
        <v>106.794</v>
      </c>
      <c r="O24">
        <v>592.2465</v>
      </c>
      <c r="P24">
        <v>515.2825</v>
      </c>
      <c r="Q24">
        <v>312.09675</v>
      </c>
      <c r="R24">
        <v>45779.207047125</v>
      </c>
      <c r="S24">
        <v>38010.882988125</v>
      </c>
      <c r="T24">
        <v>18191.4930040625</v>
      </c>
      <c r="U24">
        <v>0.1</v>
      </c>
      <c r="V24">
        <v>63.6</v>
      </c>
      <c r="W24">
        <v>42.4</v>
      </c>
      <c r="X24">
        <v>549</v>
      </c>
      <c r="Y24">
        <v>376.25</v>
      </c>
      <c r="Z24">
        <v>229.433333333333</v>
      </c>
      <c r="AA24">
        <v>23606.3707777777</v>
      </c>
      <c r="AB24">
        <v>15556.1243888889</v>
      </c>
      <c r="AC24">
        <v>7693.46411111111</v>
      </c>
      <c r="AD24">
        <v>0.1</v>
      </c>
      <c r="AE24">
        <v>63.6</v>
      </c>
      <c r="AF24">
        <v>42.4</v>
      </c>
      <c r="AG24">
        <v>673.827333333333</v>
      </c>
      <c r="AH24">
        <v>459.210666666666</v>
      </c>
      <c r="AI24">
        <v>276.594</v>
      </c>
      <c r="AJ24">
        <v>35075.7975449777</v>
      </c>
      <c r="AK24">
        <v>22875.5257116444</v>
      </c>
      <c r="AL24">
        <v>11098.0263672</v>
      </c>
      <c r="AM24">
        <v>140.349188531364</v>
      </c>
      <c r="AN24">
        <v>7711.3495</v>
      </c>
      <c r="AO24">
        <v>4.1</v>
      </c>
    </row>
    <row r="25" customFormat="1" spans="1:41">
      <c r="A25">
        <v>0.5</v>
      </c>
      <c r="B25">
        <v>19.83</v>
      </c>
      <c r="C25">
        <v>7.9</v>
      </c>
      <c r="D25">
        <v>3</v>
      </c>
      <c r="E25">
        <v>2</v>
      </c>
      <c r="F25">
        <v>0</v>
      </c>
      <c r="G25">
        <v>0.1</v>
      </c>
      <c r="H25">
        <v>28</v>
      </c>
      <c r="I25">
        <v>20</v>
      </c>
      <c r="J25">
        <v>12</v>
      </c>
      <c r="K25">
        <v>0</v>
      </c>
      <c r="L25">
        <v>149.341083333333</v>
      </c>
      <c r="M25">
        <v>85.507</v>
      </c>
      <c r="N25">
        <v>88.5459999999999</v>
      </c>
      <c r="O25">
        <v>525.944</v>
      </c>
      <c r="P25">
        <v>450.888</v>
      </c>
      <c r="Q25">
        <v>171.986999999999</v>
      </c>
      <c r="R25">
        <v>33204.7979579999</v>
      </c>
      <c r="S25">
        <v>27366.469844</v>
      </c>
      <c r="T25">
        <v>6328.82155299999</v>
      </c>
      <c r="U25">
        <v>0.1</v>
      </c>
      <c r="V25">
        <v>47.7</v>
      </c>
      <c r="W25">
        <v>37.1</v>
      </c>
      <c r="X25">
        <v>302.786333333333</v>
      </c>
      <c r="Y25">
        <v>174.002999999999</v>
      </c>
      <c r="Z25">
        <v>166.552999999999</v>
      </c>
      <c r="AA25">
        <v>9702.27889068889</v>
      </c>
      <c r="AB25">
        <v>4479.51530179999</v>
      </c>
      <c r="AC25">
        <v>4424.75280179999</v>
      </c>
      <c r="AD25">
        <v>0.1</v>
      </c>
      <c r="AE25">
        <v>47.7</v>
      </c>
      <c r="AF25">
        <v>37.1</v>
      </c>
      <c r="AG25">
        <v>361.809666666666</v>
      </c>
      <c r="AH25">
        <v>212.743</v>
      </c>
      <c r="AI25">
        <v>173.643</v>
      </c>
      <c r="AJ25">
        <v>13364.5988875777</v>
      </c>
      <c r="AK25">
        <v>6381.7235098</v>
      </c>
      <c r="AL25">
        <v>4857.2024098</v>
      </c>
      <c r="AM25">
        <v>217.004203525272</v>
      </c>
      <c r="AN25">
        <v>6140.63695833333</v>
      </c>
      <c r="AO25">
        <v>4.2</v>
      </c>
    </row>
    <row r="26" customFormat="1" spans="1:41">
      <c r="A26">
        <v>0.5</v>
      </c>
      <c r="B26">
        <v>19.83</v>
      </c>
      <c r="C26">
        <v>7.9</v>
      </c>
      <c r="D26">
        <v>3</v>
      </c>
      <c r="E26">
        <v>2</v>
      </c>
      <c r="F26">
        <v>0</v>
      </c>
      <c r="G26">
        <v>0.1</v>
      </c>
      <c r="H26">
        <v>30</v>
      </c>
      <c r="I26">
        <v>20</v>
      </c>
      <c r="J26">
        <v>14</v>
      </c>
      <c r="K26">
        <v>0</v>
      </c>
      <c r="L26">
        <v>157.716083333333</v>
      </c>
      <c r="M26">
        <v>73.258</v>
      </c>
      <c r="N26">
        <v>74.047</v>
      </c>
      <c r="O26">
        <v>441.069124999999</v>
      </c>
      <c r="P26">
        <v>382.472125</v>
      </c>
      <c r="Q26">
        <v>213.147249999999</v>
      </c>
      <c r="R26">
        <v>22926.9696845781</v>
      </c>
      <c r="S26">
        <v>19034.1515385781</v>
      </c>
      <c r="T26">
        <v>7988.88782681249</v>
      </c>
      <c r="U26">
        <v>0.1</v>
      </c>
      <c r="V26">
        <v>53</v>
      </c>
      <c r="W26">
        <v>42.4</v>
      </c>
      <c r="X26">
        <v>297.720666666666</v>
      </c>
      <c r="Y26">
        <v>191.604</v>
      </c>
      <c r="Z26">
        <v>137.304</v>
      </c>
      <c r="AA26">
        <v>8107.85227431112</v>
      </c>
      <c r="AB26">
        <v>4546.12751875556</v>
      </c>
      <c r="AC26">
        <v>2768.31431875556</v>
      </c>
      <c r="AD26">
        <v>0.1</v>
      </c>
      <c r="AE26">
        <v>53</v>
      </c>
      <c r="AF26">
        <v>42.4</v>
      </c>
      <c r="AG26">
        <v>300.397</v>
      </c>
      <c r="AH26">
        <v>196.947</v>
      </c>
      <c r="AI26">
        <v>143.247</v>
      </c>
      <c r="AJ26">
        <v>8377.28021735556</v>
      </c>
      <c r="AK26">
        <v>4752.31181735555</v>
      </c>
      <c r="AL26">
        <v>2971.57301735555</v>
      </c>
      <c r="AM26">
        <v>238.735198976528</v>
      </c>
      <c r="AN26">
        <v>6410.04708333333</v>
      </c>
      <c r="AO26">
        <v>3.9</v>
      </c>
    </row>
    <row r="27" customFormat="1" spans="1:41">
      <c r="A27">
        <v>0.5</v>
      </c>
      <c r="B27">
        <v>19.83</v>
      </c>
      <c r="C27">
        <v>7.9</v>
      </c>
      <c r="D27">
        <v>3</v>
      </c>
      <c r="E27">
        <v>2</v>
      </c>
      <c r="F27">
        <v>0</v>
      </c>
      <c r="G27">
        <v>0.1</v>
      </c>
      <c r="H27">
        <v>26</v>
      </c>
      <c r="I27">
        <v>20</v>
      </c>
      <c r="J27">
        <v>14</v>
      </c>
      <c r="K27">
        <v>0</v>
      </c>
      <c r="L27">
        <v>150.593083333333</v>
      </c>
      <c r="M27">
        <v>92.758</v>
      </c>
      <c r="N27">
        <v>96.805</v>
      </c>
      <c r="O27">
        <v>586.074</v>
      </c>
      <c r="P27">
        <v>558.49</v>
      </c>
      <c r="Q27">
        <v>327.12675</v>
      </c>
      <c r="R27">
        <v>42409.910327125</v>
      </c>
      <c r="S27">
        <v>40387.812283125</v>
      </c>
      <c r="T27">
        <v>17995.6781940624</v>
      </c>
      <c r="U27">
        <v>0.1</v>
      </c>
      <c r="V27">
        <v>58.3</v>
      </c>
      <c r="W27">
        <v>37.1</v>
      </c>
      <c r="X27">
        <v>560.471111111111</v>
      </c>
      <c r="Y27">
        <v>287.043333333333</v>
      </c>
      <c r="Z27">
        <v>173.293333333333</v>
      </c>
      <c r="AA27">
        <v>24174.1125619753</v>
      </c>
      <c r="AB27">
        <v>9916.64386444445</v>
      </c>
      <c r="AC27">
        <v>4811.06436444444</v>
      </c>
      <c r="AD27">
        <v>0.1</v>
      </c>
      <c r="AE27">
        <v>58.3</v>
      </c>
      <c r="AF27">
        <v>42.4</v>
      </c>
      <c r="AG27">
        <v>637.810291666666</v>
      </c>
      <c r="AH27">
        <v>333.010291666666</v>
      </c>
      <c r="AI27">
        <v>218.010291666666</v>
      </c>
      <c r="AJ27">
        <v>32041.7866732322</v>
      </c>
      <c r="AK27">
        <v>13439.2945968434</v>
      </c>
      <c r="AL27">
        <v>7129.3318593434</v>
      </c>
      <c r="AM27">
        <v>154.041422767381</v>
      </c>
      <c r="AN27">
        <v>6545.42141666666</v>
      </c>
      <c r="AO27">
        <v>4.1</v>
      </c>
    </row>
    <row r="28" customFormat="1" spans="1:41">
      <c r="A28">
        <v>0.5</v>
      </c>
      <c r="B28">
        <v>19.83</v>
      </c>
      <c r="C28">
        <v>7.9</v>
      </c>
      <c r="D28">
        <v>3</v>
      </c>
      <c r="E28">
        <v>2</v>
      </c>
      <c r="F28">
        <v>0</v>
      </c>
      <c r="G28">
        <v>0.1</v>
      </c>
      <c r="H28">
        <v>26</v>
      </c>
      <c r="I28">
        <v>20</v>
      </c>
      <c r="J28">
        <v>12</v>
      </c>
      <c r="K28">
        <v>0</v>
      </c>
      <c r="L28">
        <v>155.466083333333</v>
      </c>
      <c r="M28">
        <v>57.007</v>
      </c>
      <c r="N28">
        <v>59.798</v>
      </c>
      <c r="O28">
        <v>345.669124999999</v>
      </c>
      <c r="P28">
        <v>307.097125</v>
      </c>
      <c r="Q28">
        <v>117.468375</v>
      </c>
      <c r="R28">
        <v>14663.0586050156</v>
      </c>
      <c r="S28">
        <v>12706.5710932656</v>
      </c>
      <c r="T28">
        <v>2984.31136157812</v>
      </c>
      <c r="U28">
        <v>0.1</v>
      </c>
      <c r="V28">
        <v>47.7</v>
      </c>
      <c r="W28">
        <v>37.1</v>
      </c>
      <c r="X28">
        <v>244.904</v>
      </c>
      <c r="Y28">
        <v>163.620666666666</v>
      </c>
      <c r="Z28">
        <v>110.970666666666</v>
      </c>
      <c r="AA28">
        <v>5758.02711875556</v>
      </c>
      <c r="AB28">
        <v>3534.0080632</v>
      </c>
      <c r="AC28">
        <v>1984.75214097777</v>
      </c>
      <c r="AD28">
        <v>0.1</v>
      </c>
      <c r="AE28">
        <v>42.4</v>
      </c>
      <c r="AF28">
        <v>37.1</v>
      </c>
      <c r="AG28">
        <v>261.494</v>
      </c>
      <c r="AH28">
        <v>128.260666666666</v>
      </c>
      <c r="AI28">
        <v>125.410666666666</v>
      </c>
      <c r="AJ28">
        <v>6900.39546942222</v>
      </c>
      <c r="AK28">
        <v>2547.09129164444</v>
      </c>
      <c r="AL28">
        <v>2538.96879164444</v>
      </c>
      <c r="AM28">
        <v>99.9843215048692</v>
      </c>
      <c r="AN28">
        <v>3312.591375</v>
      </c>
      <c r="AO28">
        <v>2.9</v>
      </c>
    </row>
    <row r="29" customFormat="1" spans="1:41">
      <c r="A29">
        <v>0.5</v>
      </c>
      <c r="B29">
        <v>19.83</v>
      </c>
      <c r="C29">
        <v>7.9</v>
      </c>
      <c r="D29">
        <v>3</v>
      </c>
      <c r="E29">
        <v>2</v>
      </c>
      <c r="F29">
        <v>0</v>
      </c>
      <c r="G29">
        <v>0.1</v>
      </c>
      <c r="H29">
        <v>26</v>
      </c>
      <c r="I29">
        <v>18</v>
      </c>
      <c r="J29">
        <v>14</v>
      </c>
      <c r="K29">
        <v>0</v>
      </c>
      <c r="L29">
        <v>155.221083333333</v>
      </c>
      <c r="M29">
        <v>58.257</v>
      </c>
      <c r="N29">
        <v>60.5579999999999</v>
      </c>
      <c r="O29">
        <v>344.514749999999</v>
      </c>
      <c r="P29">
        <v>291.43275</v>
      </c>
      <c r="Q29">
        <v>173.38575</v>
      </c>
      <c r="R29">
        <v>15229.5177418124</v>
      </c>
      <c r="S29">
        <v>12221.9660018125</v>
      </c>
      <c r="T29">
        <v>5575.2444278125</v>
      </c>
      <c r="U29">
        <v>0.1</v>
      </c>
      <c r="V29">
        <v>58.3</v>
      </c>
      <c r="W29">
        <v>37.1</v>
      </c>
      <c r="X29">
        <v>252.147333333333</v>
      </c>
      <c r="Y29">
        <v>186.847333333333</v>
      </c>
      <c r="Z29">
        <v>105.980666666666</v>
      </c>
      <c r="AA29">
        <v>5921.84399475556</v>
      </c>
      <c r="AB29">
        <v>4093.42455031111</v>
      </c>
      <c r="AC29">
        <v>1816.78495031111</v>
      </c>
      <c r="AD29">
        <v>0.1</v>
      </c>
      <c r="AE29">
        <v>53</v>
      </c>
      <c r="AF29">
        <v>37.1</v>
      </c>
      <c r="AG29">
        <v>270.174666666666</v>
      </c>
      <c r="AH29">
        <v>186.241333333333</v>
      </c>
      <c r="AI29">
        <v>133.391333333333</v>
      </c>
      <c r="AJ29">
        <v>7489.42323057777</v>
      </c>
      <c r="AK29">
        <v>4534.97843057777</v>
      </c>
      <c r="AL29">
        <v>2872.25433057777</v>
      </c>
      <c r="AM29">
        <v>82.8459487663493</v>
      </c>
      <c r="AN29">
        <v>3874.57554166667</v>
      </c>
      <c r="AO29">
        <v>2.8</v>
      </c>
    </row>
    <row r="30" customFormat="1" spans="1:41">
      <c r="A30">
        <v>0.5</v>
      </c>
      <c r="B30">
        <v>19.83</v>
      </c>
      <c r="C30">
        <v>7.9</v>
      </c>
      <c r="D30">
        <v>3</v>
      </c>
      <c r="E30">
        <v>2</v>
      </c>
      <c r="F30">
        <v>0</v>
      </c>
      <c r="G30">
        <v>0.1</v>
      </c>
      <c r="H30">
        <v>26</v>
      </c>
      <c r="I30">
        <v>18</v>
      </c>
      <c r="J30">
        <v>14</v>
      </c>
      <c r="K30">
        <v>0</v>
      </c>
      <c r="L30">
        <v>156.840583333333</v>
      </c>
      <c r="M30">
        <v>57.756</v>
      </c>
      <c r="N30">
        <v>60.7939999999999</v>
      </c>
      <c r="O30">
        <v>353.734749999999</v>
      </c>
      <c r="P30">
        <v>292.92875</v>
      </c>
      <c r="Q30">
        <v>178.64475</v>
      </c>
      <c r="R30">
        <v>15675.9920188124</v>
      </c>
      <c r="S30">
        <v>12301.9538528125</v>
      </c>
      <c r="T30">
        <v>5777.6524484375</v>
      </c>
      <c r="U30">
        <v>0.1</v>
      </c>
      <c r="V30">
        <v>47.7</v>
      </c>
      <c r="W30">
        <v>37.1</v>
      </c>
      <c r="X30">
        <v>238.767666666666</v>
      </c>
      <c r="Y30">
        <v>149.984333333333</v>
      </c>
      <c r="Z30">
        <v>107.284333333333</v>
      </c>
      <c r="AA30">
        <v>5566.67175353334</v>
      </c>
      <c r="AB30">
        <v>3009.65873131111</v>
      </c>
      <c r="AC30">
        <v>1845.99816464444</v>
      </c>
      <c r="AD30">
        <v>0.1</v>
      </c>
      <c r="AE30">
        <v>47.7</v>
      </c>
      <c r="AF30">
        <v>37.1</v>
      </c>
      <c r="AG30">
        <v>246.109666666666</v>
      </c>
      <c r="AH30">
        <v>177.259666666666</v>
      </c>
      <c r="AI30">
        <v>129.443</v>
      </c>
      <c r="AJ30">
        <v>6491.34855424444</v>
      </c>
      <c r="AK30">
        <v>4225.24484313333</v>
      </c>
      <c r="AL30">
        <v>2690.37649868888</v>
      </c>
      <c r="AM30">
        <v>174.46948613151</v>
      </c>
      <c r="AN30">
        <v>3832.36008333333</v>
      </c>
      <c r="AO30">
        <v>2.8</v>
      </c>
    </row>
    <row r="31" customFormat="1" spans="1:41">
      <c r="A31">
        <v>0.5</v>
      </c>
      <c r="B31">
        <v>19.83</v>
      </c>
      <c r="C31">
        <v>7.9</v>
      </c>
      <c r="D31">
        <v>3</v>
      </c>
      <c r="E31">
        <v>2</v>
      </c>
      <c r="F31">
        <v>0</v>
      </c>
      <c r="G31">
        <v>0.1</v>
      </c>
      <c r="H31">
        <v>26</v>
      </c>
      <c r="I31">
        <v>20</v>
      </c>
      <c r="J31">
        <v>14</v>
      </c>
      <c r="K31">
        <v>0</v>
      </c>
      <c r="L31">
        <v>149.716083333333</v>
      </c>
      <c r="M31">
        <v>81.257</v>
      </c>
      <c r="N31">
        <v>88.548</v>
      </c>
      <c r="O31">
        <v>544.059749999999</v>
      </c>
      <c r="P31">
        <v>514.48775</v>
      </c>
      <c r="Q31">
        <v>231.8045</v>
      </c>
      <c r="R31">
        <v>34411.4328843125</v>
      </c>
      <c r="S31">
        <v>32982.9580288125</v>
      </c>
      <c r="T31">
        <v>10105.55836375</v>
      </c>
      <c r="U31">
        <v>0.1</v>
      </c>
      <c r="V31">
        <v>53</v>
      </c>
      <c r="W31">
        <v>42.4</v>
      </c>
      <c r="X31">
        <v>334.970666666666</v>
      </c>
      <c r="Y31">
        <v>205.654</v>
      </c>
      <c r="Z31">
        <v>193.554</v>
      </c>
      <c r="AA31">
        <v>11093.9421720888</v>
      </c>
      <c r="AB31">
        <v>5649.0255832</v>
      </c>
      <c r="AC31">
        <v>5368.6307832</v>
      </c>
      <c r="AD31">
        <v>0.1</v>
      </c>
      <c r="AE31">
        <v>53</v>
      </c>
      <c r="AF31">
        <v>37.1</v>
      </c>
      <c r="AG31">
        <v>370.396</v>
      </c>
      <c r="AH31">
        <v>244.196</v>
      </c>
      <c r="AI31">
        <v>160.846</v>
      </c>
      <c r="AJ31">
        <v>14216.9179676444</v>
      </c>
      <c r="AK31">
        <v>8071.48347875555</v>
      </c>
      <c r="AL31">
        <v>4274.17131208888</v>
      </c>
      <c r="AM31">
        <v>155.819095427058</v>
      </c>
      <c r="AN31">
        <v>5492.21191666666</v>
      </c>
      <c r="AO31">
        <v>4</v>
      </c>
    </row>
    <row r="32" customFormat="1" spans="1:41">
      <c r="A32">
        <v>0.5</v>
      </c>
      <c r="B32">
        <v>19.83</v>
      </c>
      <c r="C32">
        <v>7.9</v>
      </c>
      <c r="D32">
        <v>3</v>
      </c>
      <c r="E32">
        <v>2</v>
      </c>
      <c r="F32">
        <v>0</v>
      </c>
      <c r="G32">
        <v>0.1</v>
      </c>
      <c r="H32">
        <v>26</v>
      </c>
      <c r="I32">
        <v>18</v>
      </c>
      <c r="J32">
        <v>14</v>
      </c>
      <c r="K32">
        <v>0</v>
      </c>
      <c r="L32">
        <v>147.467083333333</v>
      </c>
      <c r="M32">
        <v>89.007</v>
      </c>
      <c r="N32">
        <v>97.8</v>
      </c>
      <c r="O32">
        <v>593.6695</v>
      </c>
      <c r="P32">
        <v>409.916</v>
      </c>
      <c r="Q32">
        <v>275.97075</v>
      </c>
      <c r="R32">
        <v>41478.421785625</v>
      </c>
      <c r="S32">
        <v>24968.399233</v>
      </c>
      <c r="T32">
        <v>13801.2126528125</v>
      </c>
      <c r="U32">
        <v>0.1</v>
      </c>
      <c r="V32">
        <v>63.6</v>
      </c>
      <c r="W32">
        <v>37.1</v>
      </c>
      <c r="X32">
        <v>380.111555555555</v>
      </c>
      <c r="Y32">
        <v>291.622666666666</v>
      </c>
      <c r="Z32">
        <v>156.572666666666</v>
      </c>
      <c r="AA32">
        <v>13792.358846953</v>
      </c>
      <c r="AB32">
        <v>10006.4718049777</v>
      </c>
      <c r="AC32">
        <v>4015.83777164444</v>
      </c>
      <c r="AD32">
        <v>0.1</v>
      </c>
      <c r="AE32">
        <v>63.6</v>
      </c>
      <c r="AF32">
        <v>37.1</v>
      </c>
      <c r="AG32">
        <v>445.388888888888</v>
      </c>
      <c r="AH32">
        <v>342.433333333333</v>
      </c>
      <c r="AI32">
        <v>190.366666666666</v>
      </c>
      <c r="AJ32">
        <v>19307.5341975308</v>
      </c>
      <c r="AK32">
        <v>14018.6777777777</v>
      </c>
      <c r="AL32">
        <v>5934.62611111111</v>
      </c>
      <c r="AM32">
        <v>132.170042738981</v>
      </c>
      <c r="AN32">
        <v>7292.027375</v>
      </c>
      <c r="AO32">
        <v>4</v>
      </c>
    </row>
    <row r="33" customFormat="1" spans="1:41">
      <c r="A33">
        <v>0.5</v>
      </c>
      <c r="B33">
        <v>19.83</v>
      </c>
      <c r="C33">
        <v>7.9</v>
      </c>
      <c r="D33">
        <v>3</v>
      </c>
      <c r="E33">
        <v>2</v>
      </c>
      <c r="F33">
        <v>0</v>
      </c>
      <c r="G33">
        <v>0.1</v>
      </c>
      <c r="H33">
        <v>28</v>
      </c>
      <c r="I33">
        <v>20</v>
      </c>
      <c r="J33">
        <v>12</v>
      </c>
      <c r="K33">
        <v>0</v>
      </c>
      <c r="L33">
        <v>149.215083333333</v>
      </c>
      <c r="M33">
        <v>71.5069999999999</v>
      </c>
      <c r="N33">
        <v>75.2939999999999</v>
      </c>
      <c r="O33">
        <v>449.912374999999</v>
      </c>
      <c r="P33">
        <v>396.610375</v>
      </c>
      <c r="Q33">
        <v>145.386125</v>
      </c>
      <c r="R33">
        <v>24055.3007803906</v>
      </c>
      <c r="S33">
        <v>20673.8918638906</v>
      </c>
      <c r="T33">
        <v>4463.11194220313</v>
      </c>
      <c r="U33">
        <v>0.1</v>
      </c>
      <c r="V33">
        <v>47.7</v>
      </c>
      <c r="W33">
        <v>37.1</v>
      </c>
      <c r="X33">
        <v>336.154645833333</v>
      </c>
      <c r="Y33">
        <v>199.987979166666</v>
      </c>
      <c r="Z33">
        <v>129.137979166666</v>
      </c>
      <c r="AA33">
        <v>9866.51612355287</v>
      </c>
      <c r="AB33">
        <v>5210.68859230286</v>
      </c>
      <c r="AC33">
        <v>2681.0375429973</v>
      </c>
      <c r="AD33">
        <v>0.1</v>
      </c>
      <c r="AE33">
        <v>47.7</v>
      </c>
      <c r="AF33">
        <v>37.1</v>
      </c>
      <c r="AG33">
        <v>356.779979166666</v>
      </c>
      <c r="AH33">
        <v>224.679979166666</v>
      </c>
      <c r="AI33">
        <v>149.5633125</v>
      </c>
      <c r="AJ33">
        <v>11671.5408624584</v>
      </c>
      <c r="AK33">
        <v>6668.54821870841</v>
      </c>
      <c r="AL33">
        <v>3618.68327773619</v>
      </c>
      <c r="AM33">
        <v>131.893491731478</v>
      </c>
      <c r="AN33">
        <v>4809.39360416666</v>
      </c>
      <c r="AO33">
        <v>3.9</v>
      </c>
    </row>
    <row r="34" customFormat="1" spans="1:41">
      <c r="A34">
        <v>0.5</v>
      </c>
      <c r="B34">
        <v>19.83</v>
      </c>
      <c r="C34">
        <v>7.9</v>
      </c>
      <c r="D34">
        <v>3</v>
      </c>
      <c r="E34">
        <v>1</v>
      </c>
      <c r="F34">
        <v>0</v>
      </c>
      <c r="G34">
        <v>0.1</v>
      </c>
      <c r="H34">
        <v>66</v>
      </c>
      <c r="I34">
        <v>48</v>
      </c>
      <c r="J34">
        <v>34</v>
      </c>
      <c r="K34">
        <v>20</v>
      </c>
      <c r="L34">
        <v>157.834583333333</v>
      </c>
      <c r="M34">
        <v>5.00799999999998</v>
      </c>
      <c r="N34">
        <v>8.27800000000002</v>
      </c>
      <c r="O34">
        <v>141.756</v>
      </c>
      <c r="P34">
        <v>104.180999999999</v>
      </c>
      <c r="Q34">
        <v>79.274</v>
      </c>
      <c r="R34">
        <v>827.334944000003</v>
      </c>
      <c r="S34">
        <v>572.045440999997</v>
      </c>
      <c r="T34">
        <v>382.433704</v>
      </c>
      <c r="U34">
        <v>0.1</v>
      </c>
      <c r="V34">
        <v>42.4</v>
      </c>
      <c r="W34">
        <v>53</v>
      </c>
      <c r="X34">
        <v>8.85966666666675</v>
      </c>
      <c r="Y34">
        <v>7.24300000000005</v>
      </c>
      <c r="Z34">
        <v>8.60966666666675</v>
      </c>
      <c r="AA34">
        <v>7.83576980000016</v>
      </c>
      <c r="AB34">
        <v>6.83882535555566</v>
      </c>
      <c r="AC34">
        <v>7.77326980000016</v>
      </c>
      <c r="AD34">
        <v>0.1</v>
      </c>
      <c r="AE34">
        <v>37.1</v>
      </c>
      <c r="AF34">
        <v>31.8</v>
      </c>
      <c r="AG34">
        <v>12.6623333333333</v>
      </c>
      <c r="AH34">
        <v>9.96233333333333</v>
      </c>
      <c r="AI34">
        <v>6.61233333333333</v>
      </c>
      <c r="AJ34">
        <v>20.1890615333333</v>
      </c>
      <c r="AK34">
        <v>17.6323948666666</v>
      </c>
      <c r="AL34">
        <v>8.0559393111111</v>
      </c>
      <c r="AM34">
        <v>55.1205952734358</v>
      </c>
      <c r="AN34">
        <v>1274.441</v>
      </c>
      <c r="AO34">
        <v>0.8</v>
      </c>
    </row>
    <row r="35" customFormat="1" spans="1:41">
      <c r="A35">
        <v>0.5</v>
      </c>
      <c r="B35">
        <v>19.83</v>
      </c>
      <c r="C35">
        <v>7.9</v>
      </c>
      <c r="D35">
        <v>3</v>
      </c>
      <c r="E35">
        <v>1</v>
      </c>
      <c r="F35">
        <v>0</v>
      </c>
      <c r="G35">
        <v>0.1</v>
      </c>
      <c r="H35">
        <v>50</v>
      </c>
      <c r="I35">
        <v>44</v>
      </c>
      <c r="J35">
        <v>34</v>
      </c>
      <c r="K35">
        <v>20</v>
      </c>
      <c r="L35">
        <v>154.083083333333</v>
      </c>
      <c r="M35">
        <v>11.509</v>
      </c>
      <c r="N35">
        <v>10.744</v>
      </c>
      <c r="O35">
        <v>196.002999999999</v>
      </c>
      <c r="P35">
        <v>181.755999999999</v>
      </c>
      <c r="Q35">
        <v>108.741</v>
      </c>
      <c r="R35">
        <v>2032.76528899999</v>
      </c>
      <c r="S35">
        <v>1841.84979599999</v>
      </c>
      <c r="T35">
        <v>762.806885000002</v>
      </c>
      <c r="U35">
        <v>0.1</v>
      </c>
      <c r="V35">
        <v>42.4</v>
      </c>
      <c r="W35">
        <v>63.6</v>
      </c>
      <c r="X35">
        <v>32.6793333333334</v>
      </c>
      <c r="Y35">
        <v>8.29600000000007</v>
      </c>
      <c r="Z35">
        <v>18.5959999999999</v>
      </c>
      <c r="AA35">
        <v>90.0898098666672</v>
      </c>
      <c r="AB35">
        <v>10.0171987555557</v>
      </c>
      <c r="AC35">
        <v>34.5415320888889</v>
      </c>
      <c r="AD35">
        <v>0.1</v>
      </c>
      <c r="AE35">
        <v>31.8</v>
      </c>
      <c r="AF35">
        <v>31.8</v>
      </c>
      <c r="AG35">
        <v>43.778</v>
      </c>
      <c r="AH35">
        <v>12.7446666666666</v>
      </c>
      <c r="AI35">
        <v>12.7446666666666</v>
      </c>
      <c r="AJ35">
        <v>192.288594577778</v>
      </c>
      <c r="AK35">
        <v>31.2477945777778</v>
      </c>
      <c r="AL35">
        <v>31.2477945777778</v>
      </c>
      <c r="AM35">
        <v>99.024404514942</v>
      </c>
      <c r="AN35">
        <v>2074.42333333332</v>
      </c>
      <c r="AO35">
        <v>1.6</v>
      </c>
    </row>
    <row r="36" customFormat="1" spans="1:41">
      <c r="A36">
        <v>0.5</v>
      </c>
      <c r="B36">
        <v>19.83</v>
      </c>
      <c r="C36">
        <v>7.9</v>
      </c>
      <c r="D36">
        <v>3</v>
      </c>
      <c r="E36">
        <v>1</v>
      </c>
      <c r="F36">
        <v>0</v>
      </c>
      <c r="G36">
        <v>0.1</v>
      </c>
      <c r="H36">
        <v>48</v>
      </c>
      <c r="I36">
        <v>38</v>
      </c>
      <c r="J36">
        <v>34</v>
      </c>
      <c r="K36">
        <v>18</v>
      </c>
      <c r="L36">
        <v>149.585583333333</v>
      </c>
      <c r="M36">
        <v>20.0079999999999</v>
      </c>
      <c r="N36">
        <v>20.4929999999999</v>
      </c>
      <c r="O36">
        <v>342.506</v>
      </c>
      <c r="P36">
        <v>293.513999999999</v>
      </c>
      <c r="Q36">
        <v>206.210999999999</v>
      </c>
      <c r="R36">
        <v>6382.939064</v>
      </c>
      <c r="S36">
        <v>5107.54267399999</v>
      </c>
      <c r="T36">
        <v>2730.77858899999</v>
      </c>
      <c r="U36">
        <v>0.1</v>
      </c>
      <c r="V36">
        <v>53</v>
      </c>
      <c r="W36">
        <v>74.2</v>
      </c>
      <c r="X36">
        <v>98.3840000000001</v>
      </c>
      <c r="Y36">
        <v>37.7673333333332</v>
      </c>
      <c r="Z36">
        <v>75.384</v>
      </c>
      <c r="AA36">
        <v>721.316300088891</v>
      </c>
      <c r="AB36">
        <v>166.53602231111</v>
      </c>
      <c r="AC36">
        <v>484.625633422222</v>
      </c>
      <c r="AD36">
        <v>0.1</v>
      </c>
      <c r="AE36">
        <v>53</v>
      </c>
      <c r="AF36">
        <v>58.3</v>
      </c>
      <c r="AG36">
        <v>123.334</v>
      </c>
      <c r="AH36">
        <v>55.7506666666666</v>
      </c>
      <c r="AI36">
        <v>75.9173333333333</v>
      </c>
      <c r="AJ36">
        <v>1182.89124008888</v>
      </c>
      <c r="AK36">
        <v>370.652628977777</v>
      </c>
      <c r="AL36">
        <v>612.043962311111</v>
      </c>
      <c r="AM36">
        <v>131.504534020195</v>
      </c>
      <c r="AN36">
        <v>3422.40733333333</v>
      </c>
      <c r="AO36">
        <v>2.8</v>
      </c>
    </row>
    <row r="37" customFormat="1" spans="1:41">
      <c r="A37">
        <v>0.5</v>
      </c>
      <c r="B37">
        <v>19.83</v>
      </c>
      <c r="C37">
        <v>7.9</v>
      </c>
      <c r="D37">
        <v>3</v>
      </c>
      <c r="E37">
        <v>1</v>
      </c>
      <c r="F37">
        <v>0</v>
      </c>
      <c r="G37">
        <v>0.1</v>
      </c>
      <c r="H37">
        <v>46</v>
      </c>
      <c r="I37">
        <v>40</v>
      </c>
      <c r="J37">
        <v>34</v>
      </c>
      <c r="K37">
        <v>20</v>
      </c>
      <c r="L37">
        <v>142.841583333333</v>
      </c>
      <c r="M37">
        <v>28.0069999999999</v>
      </c>
      <c r="N37">
        <v>27.994</v>
      </c>
      <c r="O37">
        <v>461.5215</v>
      </c>
      <c r="P37">
        <v>410.9975</v>
      </c>
      <c r="Q37">
        <v>255.0055</v>
      </c>
      <c r="R37">
        <v>11573.74401525</v>
      </c>
      <c r="S37">
        <v>9613.39922625</v>
      </c>
      <c r="T37">
        <v>4130.59839625</v>
      </c>
      <c r="U37">
        <v>0.1</v>
      </c>
      <c r="V37">
        <v>68.9</v>
      </c>
      <c r="W37">
        <v>58.3</v>
      </c>
      <c r="X37">
        <v>150.628333333333</v>
      </c>
      <c r="Y37">
        <v>79.9450000000001</v>
      </c>
      <c r="Z37">
        <v>62.5449999999997</v>
      </c>
      <c r="AA37">
        <v>1517.09683833333</v>
      </c>
      <c r="AB37">
        <v>602.038227222223</v>
      </c>
      <c r="AC37">
        <v>421.165727222219</v>
      </c>
      <c r="AD37">
        <v>0.1</v>
      </c>
      <c r="AE37">
        <v>63.6</v>
      </c>
      <c r="AF37">
        <v>47.7</v>
      </c>
      <c r="AG37">
        <v>184.917333333333</v>
      </c>
      <c r="AH37">
        <v>92.134</v>
      </c>
      <c r="AI37">
        <v>52.584</v>
      </c>
      <c r="AJ37">
        <v>2422.55451786666</v>
      </c>
      <c r="AK37">
        <v>905.465106755555</v>
      </c>
      <c r="AL37">
        <v>390.947806755555</v>
      </c>
      <c r="AM37">
        <v>155.320404499624</v>
      </c>
      <c r="AN37">
        <v>4968.71833333333</v>
      </c>
      <c r="AO37">
        <v>4</v>
      </c>
    </row>
    <row r="38" customFormat="1" spans="1:41">
      <c r="A38">
        <v>0.5</v>
      </c>
      <c r="B38">
        <v>19.83</v>
      </c>
      <c r="C38">
        <v>7.9</v>
      </c>
      <c r="D38">
        <v>3</v>
      </c>
      <c r="E38">
        <v>1</v>
      </c>
      <c r="F38">
        <v>0</v>
      </c>
      <c r="G38">
        <v>0.1</v>
      </c>
      <c r="H38">
        <v>44</v>
      </c>
      <c r="I38">
        <v>38</v>
      </c>
      <c r="J38">
        <v>32</v>
      </c>
      <c r="K38">
        <v>16</v>
      </c>
      <c r="L38">
        <v>154.957583333333</v>
      </c>
      <c r="M38">
        <v>29.508</v>
      </c>
      <c r="N38">
        <v>33.0399999999999</v>
      </c>
      <c r="O38">
        <v>510.966499999999</v>
      </c>
      <c r="P38">
        <v>470.6875</v>
      </c>
      <c r="Q38">
        <v>232.873</v>
      </c>
      <c r="R38">
        <v>14650.5369022499</v>
      </c>
      <c r="S38">
        <v>12928.57030625</v>
      </c>
      <c r="T38">
        <v>3670.927329</v>
      </c>
      <c r="U38">
        <v>0.1</v>
      </c>
      <c r="V38">
        <v>68.9</v>
      </c>
      <c r="W38">
        <v>68.9</v>
      </c>
      <c r="X38">
        <v>111.037666666666</v>
      </c>
      <c r="Y38">
        <v>69.7710000000001</v>
      </c>
      <c r="Z38">
        <v>88.6210000000001</v>
      </c>
      <c r="AA38">
        <v>986.990384866669</v>
      </c>
      <c r="AB38">
        <v>558.400773755557</v>
      </c>
      <c r="AC38">
        <v>806.915273755557</v>
      </c>
      <c r="AD38">
        <v>0.1</v>
      </c>
      <c r="AE38">
        <v>63.6</v>
      </c>
      <c r="AF38">
        <v>42.4</v>
      </c>
      <c r="AG38">
        <v>172.621333333333</v>
      </c>
      <c r="AH38">
        <v>117.371333333333</v>
      </c>
      <c r="AI38">
        <v>62.0213333333333</v>
      </c>
      <c r="AJ38">
        <v>2399.09951324444</v>
      </c>
      <c r="AK38">
        <v>1489.77085768888</v>
      </c>
      <c r="AL38">
        <v>579.603624355555</v>
      </c>
      <c r="AM38">
        <v>105.504799756118</v>
      </c>
      <c r="AN38">
        <v>4383.54283333333</v>
      </c>
      <c r="AO38">
        <v>1.6</v>
      </c>
    </row>
    <row r="39" customFormat="1" spans="1:41">
      <c r="A39">
        <v>0.5</v>
      </c>
      <c r="B39">
        <v>19.83</v>
      </c>
      <c r="C39">
        <v>7.9</v>
      </c>
      <c r="D39">
        <v>3</v>
      </c>
      <c r="E39">
        <v>2</v>
      </c>
      <c r="F39">
        <v>0</v>
      </c>
      <c r="G39">
        <v>0.1</v>
      </c>
      <c r="H39">
        <v>32</v>
      </c>
      <c r="I39">
        <v>24</v>
      </c>
      <c r="J39">
        <v>14</v>
      </c>
      <c r="K39">
        <v>0</v>
      </c>
      <c r="L39">
        <v>166.814583333333</v>
      </c>
      <c r="M39">
        <v>18</v>
      </c>
      <c r="N39">
        <v>16.5</v>
      </c>
      <c r="O39">
        <v>127.25</v>
      </c>
      <c r="P39">
        <v>102.75</v>
      </c>
      <c r="Q39">
        <v>57.75</v>
      </c>
      <c r="R39">
        <v>1571.3125</v>
      </c>
      <c r="S39">
        <v>1224.3125</v>
      </c>
      <c r="T39">
        <v>540.3125</v>
      </c>
      <c r="U39">
        <v>0.1</v>
      </c>
      <c r="V39">
        <v>47.7</v>
      </c>
      <c r="W39">
        <v>37.1</v>
      </c>
      <c r="X39">
        <v>57.0753333333335</v>
      </c>
      <c r="Y39">
        <v>43.792</v>
      </c>
      <c r="Z39">
        <v>32.0419999999998</v>
      </c>
      <c r="AA39">
        <v>370.019983911112</v>
      </c>
      <c r="AB39">
        <v>260.198706133333</v>
      </c>
      <c r="AC39">
        <v>166.320672799998</v>
      </c>
      <c r="AD39">
        <v>0.1</v>
      </c>
      <c r="AE39">
        <v>47.7</v>
      </c>
      <c r="AF39">
        <v>42.4</v>
      </c>
      <c r="AG39">
        <v>75.8792222222222</v>
      </c>
      <c r="AH39">
        <v>56.357</v>
      </c>
      <c r="AI39">
        <v>44.057</v>
      </c>
      <c r="AJ39">
        <v>605.911071034568</v>
      </c>
      <c r="AK39">
        <v>421.992836466666</v>
      </c>
      <c r="AL39">
        <v>284.7603698</v>
      </c>
      <c r="AM39">
        <v>66.0338867317079</v>
      </c>
      <c r="AN39">
        <v>974.581999999996</v>
      </c>
      <c r="AO39">
        <v>0.4</v>
      </c>
    </row>
    <row r="40" customFormat="1" spans="1:41">
      <c r="A40">
        <v>0.5</v>
      </c>
      <c r="B40">
        <v>19.83</v>
      </c>
      <c r="C40">
        <v>7.9</v>
      </c>
      <c r="D40">
        <v>3</v>
      </c>
      <c r="E40">
        <v>2</v>
      </c>
      <c r="F40">
        <v>0</v>
      </c>
      <c r="G40">
        <v>0.1</v>
      </c>
      <c r="H40">
        <v>34</v>
      </c>
      <c r="I40">
        <v>22</v>
      </c>
      <c r="J40">
        <v>14</v>
      </c>
      <c r="K40">
        <v>0</v>
      </c>
      <c r="L40">
        <v>163.081583333333</v>
      </c>
      <c r="M40">
        <v>13.0089999999999</v>
      </c>
      <c r="N40">
        <v>11.5269999999999</v>
      </c>
      <c r="O40">
        <v>90.8729999999997</v>
      </c>
      <c r="P40">
        <v>80.8559999999999</v>
      </c>
      <c r="Q40">
        <v>36.6379999999998</v>
      </c>
      <c r="R40">
        <v>845.753024999997</v>
      </c>
      <c r="S40">
        <v>753.964785999999</v>
      </c>
      <c r="T40">
        <v>238.034499999999</v>
      </c>
      <c r="U40">
        <v>0.1</v>
      </c>
      <c r="V40">
        <v>42.4</v>
      </c>
      <c r="W40">
        <v>58.3</v>
      </c>
      <c r="X40">
        <v>41.9183333333335</v>
      </c>
      <c r="Y40">
        <v>17.785</v>
      </c>
      <c r="Z40">
        <v>28.9183333333334</v>
      </c>
      <c r="AA40">
        <v>173.221178333335</v>
      </c>
      <c r="AB40">
        <v>45.8767338888889</v>
      </c>
      <c r="AC40">
        <v>96.4814561111117</v>
      </c>
      <c r="AD40">
        <v>0.1</v>
      </c>
      <c r="AE40">
        <v>42.4</v>
      </c>
      <c r="AF40">
        <v>42.4</v>
      </c>
      <c r="AG40">
        <v>35.174</v>
      </c>
      <c r="AH40">
        <v>21.424</v>
      </c>
      <c r="AI40">
        <v>18.6406666666666</v>
      </c>
      <c r="AJ40">
        <v>136.067472977778</v>
      </c>
      <c r="AK40">
        <v>71.489084088889</v>
      </c>
      <c r="AL40">
        <v>54.1380729777779</v>
      </c>
      <c r="AM40">
        <v>29.3113915554748</v>
      </c>
      <c r="AN40">
        <v>775.189666666666</v>
      </c>
      <c r="AO40">
        <v>1.2</v>
      </c>
    </row>
    <row r="41" customFormat="1" spans="1:41">
      <c r="A41">
        <v>0.5</v>
      </c>
      <c r="B41">
        <v>19.83</v>
      </c>
      <c r="C41">
        <v>7.9</v>
      </c>
      <c r="D41">
        <v>3</v>
      </c>
      <c r="E41">
        <v>2</v>
      </c>
      <c r="F41">
        <v>0</v>
      </c>
      <c r="G41">
        <v>0.1</v>
      </c>
      <c r="H41">
        <v>34</v>
      </c>
      <c r="I41">
        <v>24</v>
      </c>
      <c r="J41">
        <v>14</v>
      </c>
      <c r="K41">
        <v>0</v>
      </c>
      <c r="L41">
        <v>163.082583333333</v>
      </c>
      <c r="M41">
        <v>21.508</v>
      </c>
      <c r="N41">
        <v>22.026</v>
      </c>
      <c r="O41">
        <v>136.162</v>
      </c>
      <c r="P41">
        <v>129.609999999999</v>
      </c>
      <c r="Q41">
        <v>68.1379999999998</v>
      </c>
      <c r="R41">
        <v>2198.03562</v>
      </c>
      <c r="S41">
        <v>2129.75598199999</v>
      </c>
      <c r="T41">
        <v>820.748999999998</v>
      </c>
      <c r="U41">
        <v>0.1</v>
      </c>
      <c r="V41">
        <v>47.7</v>
      </c>
      <c r="W41">
        <v>37.1</v>
      </c>
      <c r="X41">
        <v>62.3349999999999</v>
      </c>
      <c r="Y41">
        <v>46.9683333333333</v>
      </c>
      <c r="Z41">
        <v>28.9516666666666</v>
      </c>
      <c r="AA41">
        <v>424.491822777777</v>
      </c>
      <c r="AB41">
        <v>295.311822777778</v>
      </c>
      <c r="AC41">
        <v>138.13515611111</v>
      </c>
      <c r="AD41">
        <v>0.1</v>
      </c>
      <c r="AE41">
        <v>47.7</v>
      </c>
      <c r="AF41">
        <v>37.1</v>
      </c>
      <c r="AG41">
        <v>64.241</v>
      </c>
      <c r="AH41">
        <v>46.491</v>
      </c>
      <c r="AI41">
        <v>44.241</v>
      </c>
      <c r="AJ41">
        <v>504.7528162</v>
      </c>
      <c r="AK41">
        <v>323.3650162</v>
      </c>
      <c r="AL41">
        <v>312.3343162</v>
      </c>
      <c r="AM41">
        <v>77.6728129699416</v>
      </c>
      <c r="AN41">
        <v>1363.545</v>
      </c>
      <c r="AO41">
        <v>1.7</v>
      </c>
    </row>
    <row r="42" customFormat="1" spans="1:41">
      <c r="A42">
        <v>0.5</v>
      </c>
      <c r="B42">
        <v>19.83</v>
      </c>
      <c r="C42">
        <v>7.9</v>
      </c>
      <c r="D42">
        <v>3</v>
      </c>
      <c r="E42">
        <v>2</v>
      </c>
      <c r="F42">
        <v>0</v>
      </c>
      <c r="G42">
        <v>0.1</v>
      </c>
      <c r="H42">
        <v>30</v>
      </c>
      <c r="I42">
        <v>20</v>
      </c>
      <c r="J42">
        <v>14</v>
      </c>
      <c r="K42">
        <v>0</v>
      </c>
      <c r="L42">
        <v>158.709583333333</v>
      </c>
      <c r="M42">
        <v>40.758</v>
      </c>
      <c r="N42">
        <v>44.5339999999999</v>
      </c>
      <c r="O42">
        <v>286.936499999999</v>
      </c>
      <c r="P42">
        <v>235.6285</v>
      </c>
      <c r="Q42">
        <v>136.279999999999</v>
      </c>
      <c r="R42">
        <v>9065.10665724999</v>
      </c>
      <c r="S42">
        <v>7234.23043725</v>
      </c>
      <c r="T42">
        <v>3176.89333199999</v>
      </c>
      <c r="U42">
        <v>0.1</v>
      </c>
      <c r="V42">
        <v>47.7</v>
      </c>
      <c r="W42">
        <v>42.4</v>
      </c>
      <c r="X42">
        <v>143.724333333333</v>
      </c>
      <c r="Y42">
        <v>81.5410000000002</v>
      </c>
      <c r="Z42">
        <v>80.4909999999999</v>
      </c>
      <c r="AA42">
        <v>2212.7348162</v>
      </c>
      <c r="AB42">
        <v>981.404438422226</v>
      </c>
      <c r="AC42">
        <v>962.500705088887</v>
      </c>
      <c r="AD42">
        <v>0.1</v>
      </c>
      <c r="AE42">
        <v>47.7</v>
      </c>
      <c r="AF42">
        <v>42.4</v>
      </c>
      <c r="AG42">
        <v>158.606222222222</v>
      </c>
      <c r="AH42">
        <v>91.7673333333332</v>
      </c>
      <c r="AI42">
        <v>90.8228888888888</v>
      </c>
      <c r="AJ42">
        <v>2642.69362650864</v>
      </c>
      <c r="AK42">
        <v>1211.20344749629</v>
      </c>
      <c r="AL42">
        <v>1210.31147218765</v>
      </c>
      <c r="AM42">
        <v>57.3642970664598</v>
      </c>
      <c r="AN42">
        <v>2244.58008333333</v>
      </c>
      <c r="AO42">
        <v>2.9</v>
      </c>
    </row>
    <row r="43" customFormat="1" spans="1:41">
      <c r="A43">
        <v>0.5</v>
      </c>
      <c r="B43">
        <v>19.83</v>
      </c>
      <c r="C43">
        <v>7.9</v>
      </c>
      <c r="D43">
        <v>3</v>
      </c>
      <c r="E43">
        <v>2</v>
      </c>
      <c r="F43">
        <v>0</v>
      </c>
      <c r="G43">
        <v>0.1</v>
      </c>
      <c r="H43">
        <v>30</v>
      </c>
      <c r="I43">
        <v>20</v>
      </c>
      <c r="J43">
        <v>14</v>
      </c>
      <c r="K43">
        <v>0</v>
      </c>
      <c r="L43">
        <v>152.337583333333</v>
      </c>
      <c r="M43">
        <v>62.258</v>
      </c>
      <c r="N43">
        <v>67.2899999999999</v>
      </c>
      <c r="O43">
        <v>438.521749999999</v>
      </c>
      <c r="P43">
        <v>364.44575</v>
      </c>
      <c r="Q43">
        <v>208.168249999999</v>
      </c>
      <c r="R43">
        <v>21105.9586665624</v>
      </c>
      <c r="S43">
        <v>17081.5206355625</v>
      </c>
      <c r="T43">
        <v>7368.19083281249</v>
      </c>
      <c r="U43">
        <v>0.1</v>
      </c>
      <c r="V43">
        <v>58.3</v>
      </c>
      <c r="W43">
        <v>42.4</v>
      </c>
      <c r="X43">
        <v>272.163666666666</v>
      </c>
      <c r="Y43">
        <v>165.096999999999</v>
      </c>
      <c r="Z43">
        <v>125.713666666666</v>
      </c>
      <c r="AA43">
        <v>6876.45489513333</v>
      </c>
      <c r="AB43">
        <v>3501.94911735555</v>
      </c>
      <c r="AC43">
        <v>2349.9259729111</v>
      </c>
      <c r="AD43">
        <v>0.1</v>
      </c>
      <c r="AE43">
        <v>58.3</v>
      </c>
      <c r="AF43">
        <v>42.4</v>
      </c>
      <c r="AG43">
        <v>302.038</v>
      </c>
      <c r="AH43">
        <v>183.987999999999</v>
      </c>
      <c r="AI43">
        <v>138.938</v>
      </c>
      <c r="AJ43">
        <v>8460.33448879999</v>
      </c>
      <c r="AK43">
        <v>4342.35838879999</v>
      </c>
      <c r="AL43">
        <v>2876.07508879999</v>
      </c>
      <c r="AM43">
        <v>69.5238767760288</v>
      </c>
      <c r="AN43">
        <v>3623.87104166666</v>
      </c>
      <c r="AO43">
        <v>4</v>
      </c>
    </row>
    <row r="44" customFormat="1" spans="1:41">
      <c r="A44">
        <v>0.5</v>
      </c>
      <c r="B44">
        <v>19.83</v>
      </c>
      <c r="C44">
        <v>7.9</v>
      </c>
      <c r="D44">
        <v>3</v>
      </c>
      <c r="E44">
        <v>1</v>
      </c>
      <c r="F44">
        <v>0</v>
      </c>
      <c r="G44">
        <v>0.1</v>
      </c>
      <c r="H44">
        <v>54</v>
      </c>
      <c r="I44">
        <v>46</v>
      </c>
      <c r="J44">
        <v>34</v>
      </c>
      <c r="K44">
        <v>22</v>
      </c>
      <c r="L44">
        <v>155.958583333333</v>
      </c>
      <c r="M44">
        <v>6.50299999999998</v>
      </c>
      <c r="N44">
        <v>11.5259999999999</v>
      </c>
      <c r="O44">
        <v>182.120999999999</v>
      </c>
      <c r="P44">
        <v>173.674999999999</v>
      </c>
      <c r="Q44">
        <v>114.996999999999</v>
      </c>
      <c r="R44">
        <v>1624.84440899999</v>
      </c>
      <c r="S44">
        <v>1605.70017499999</v>
      </c>
      <c r="T44">
        <v>874.462532999997</v>
      </c>
      <c r="U44">
        <v>0.1</v>
      </c>
      <c r="V44">
        <v>53</v>
      </c>
      <c r="W44">
        <v>42.4</v>
      </c>
      <c r="X44">
        <v>24.2056666666665</v>
      </c>
      <c r="Y44">
        <v>16.5390000000002</v>
      </c>
      <c r="Z44">
        <v>15.2890000000001</v>
      </c>
      <c r="AA44">
        <v>59.3925797555556</v>
      </c>
      <c r="AB44">
        <v>34.5489242000008</v>
      </c>
      <c r="AC44">
        <v>32.3575242000004</v>
      </c>
      <c r="AD44">
        <v>0.1</v>
      </c>
      <c r="AE44">
        <v>53</v>
      </c>
      <c r="AF44">
        <v>68.9</v>
      </c>
      <c r="AG44">
        <v>32.1695555555554</v>
      </c>
      <c r="AH44">
        <v>26.8973333333333</v>
      </c>
      <c r="AI44">
        <v>29.8362222222222</v>
      </c>
      <c r="AJ44">
        <v>95.1835700641969</v>
      </c>
      <c r="AK44">
        <v>81.3299836444445</v>
      </c>
      <c r="AL44">
        <v>84.8492737679013</v>
      </c>
      <c r="AM44">
        <v>122.097070126004</v>
      </c>
      <c r="AN44">
        <v>1303.80133333333</v>
      </c>
      <c r="AO44">
        <v>0.8</v>
      </c>
    </row>
    <row r="45" customFormat="1" spans="1:41">
      <c r="A45">
        <v>0.5</v>
      </c>
      <c r="B45">
        <v>19.83</v>
      </c>
      <c r="C45">
        <v>7.9</v>
      </c>
      <c r="D45">
        <v>3</v>
      </c>
      <c r="E45">
        <v>1</v>
      </c>
      <c r="F45">
        <v>0</v>
      </c>
      <c r="G45">
        <v>0.1</v>
      </c>
      <c r="H45">
        <v>42</v>
      </c>
      <c r="I45">
        <v>40</v>
      </c>
      <c r="J45">
        <v>32</v>
      </c>
      <c r="K45">
        <v>20</v>
      </c>
      <c r="L45">
        <v>152.208583333333</v>
      </c>
      <c r="M45">
        <v>14.0049999999999</v>
      </c>
      <c r="N45">
        <v>14.494</v>
      </c>
      <c r="O45">
        <v>230.681</v>
      </c>
      <c r="P45">
        <v>229.425</v>
      </c>
      <c r="Q45">
        <v>93.1949999999998</v>
      </c>
      <c r="R45">
        <v>2981.651191</v>
      </c>
      <c r="S45">
        <v>2980.073655</v>
      </c>
      <c r="T45">
        <v>599.891252999997</v>
      </c>
      <c r="U45">
        <v>0.1</v>
      </c>
      <c r="V45">
        <v>53</v>
      </c>
      <c r="W45">
        <v>37.1</v>
      </c>
      <c r="X45">
        <v>36.727</v>
      </c>
      <c r="Y45">
        <v>33.1103333333331</v>
      </c>
      <c r="Z45">
        <v>13.9769999999999</v>
      </c>
      <c r="AA45">
        <v>143.44491691111</v>
      </c>
      <c r="AB45">
        <v>130.836750244443</v>
      </c>
      <c r="AC45">
        <v>34.8348057999999</v>
      </c>
      <c r="AD45">
        <v>0.1</v>
      </c>
      <c r="AE45">
        <v>53</v>
      </c>
      <c r="AF45">
        <v>47.7</v>
      </c>
      <c r="AG45">
        <v>58.3728888888889</v>
      </c>
      <c r="AH45">
        <v>37.8339999999999</v>
      </c>
      <c r="AI45">
        <v>49.8339999999999</v>
      </c>
      <c r="AJ45">
        <v>333.390888730864</v>
      </c>
      <c r="AK45">
        <v>191.002191199999</v>
      </c>
      <c r="AL45">
        <v>318.004191199999</v>
      </c>
      <c r="AM45">
        <v>62.7175663003315</v>
      </c>
      <c r="AN45">
        <v>1728.46166666666</v>
      </c>
      <c r="AO45">
        <v>1.8</v>
      </c>
    </row>
    <row r="46" customFormat="1" spans="1:41">
      <c r="A46">
        <v>0.5</v>
      </c>
      <c r="B46">
        <v>19.83</v>
      </c>
      <c r="C46">
        <v>7.9</v>
      </c>
      <c r="D46">
        <v>3</v>
      </c>
      <c r="E46">
        <v>1</v>
      </c>
      <c r="F46">
        <v>0</v>
      </c>
      <c r="G46">
        <v>0.1</v>
      </c>
      <c r="H46">
        <v>44</v>
      </c>
      <c r="I46">
        <v>36</v>
      </c>
      <c r="J46">
        <v>32</v>
      </c>
      <c r="K46">
        <v>20</v>
      </c>
      <c r="L46">
        <v>145.214583333333</v>
      </c>
      <c r="M46">
        <v>25.756</v>
      </c>
      <c r="N46">
        <v>26.244</v>
      </c>
      <c r="O46">
        <v>432.9645</v>
      </c>
      <c r="P46">
        <v>353.966499999999</v>
      </c>
      <c r="Q46">
        <v>213.586499999999</v>
      </c>
      <c r="R46">
        <v>10645.06376125</v>
      </c>
      <c r="S46">
        <v>7696.36311524999</v>
      </c>
      <c r="T46">
        <v>3098.85828724999</v>
      </c>
      <c r="U46">
        <v>0.1</v>
      </c>
      <c r="V46">
        <v>58.3</v>
      </c>
      <c r="W46">
        <v>37.1</v>
      </c>
      <c r="X46">
        <v>87.7233333333335</v>
      </c>
      <c r="Y46">
        <v>61.8399999999998</v>
      </c>
      <c r="Z46">
        <v>36.2899999999999</v>
      </c>
      <c r="AA46">
        <v>694.392931111113</v>
      </c>
      <c r="AB46">
        <v>455.796319999998</v>
      </c>
      <c r="AC46">
        <v>214.39282</v>
      </c>
      <c r="AD46">
        <v>0.1</v>
      </c>
      <c r="AE46">
        <v>58.3</v>
      </c>
      <c r="AF46">
        <v>37.1</v>
      </c>
      <c r="AG46">
        <v>143.169333333333</v>
      </c>
      <c r="AH46">
        <v>87.586</v>
      </c>
      <c r="AI46">
        <v>48.686</v>
      </c>
      <c r="AJ46">
        <v>1848.9212903111</v>
      </c>
      <c r="AK46">
        <v>961.8006792</v>
      </c>
      <c r="AL46">
        <v>396.8832792</v>
      </c>
      <c r="AM46">
        <v>115.608437226216</v>
      </c>
      <c r="AN46">
        <v>3487.05</v>
      </c>
      <c r="AO46">
        <v>3</v>
      </c>
    </row>
    <row r="47" customFormat="1" spans="1:41">
      <c r="A47">
        <v>0.5</v>
      </c>
      <c r="B47">
        <v>19.83</v>
      </c>
      <c r="C47">
        <v>7.9</v>
      </c>
      <c r="D47">
        <v>3</v>
      </c>
      <c r="E47">
        <v>1</v>
      </c>
      <c r="F47">
        <v>0</v>
      </c>
      <c r="G47">
        <v>0.1</v>
      </c>
      <c r="H47">
        <v>44</v>
      </c>
      <c r="I47">
        <v>40</v>
      </c>
      <c r="J47">
        <v>34</v>
      </c>
      <c r="K47">
        <v>20</v>
      </c>
      <c r="L47">
        <v>136.587083333333</v>
      </c>
      <c r="M47">
        <v>36.256</v>
      </c>
      <c r="N47">
        <v>35.494</v>
      </c>
      <c r="O47">
        <v>573.1795</v>
      </c>
      <c r="P47">
        <v>540.1875</v>
      </c>
      <c r="Q47">
        <v>374.799499999999</v>
      </c>
      <c r="R47">
        <v>18340.65371625</v>
      </c>
      <c r="S47">
        <v>16671.69540125</v>
      </c>
      <c r="T47">
        <v>8751.19962624999</v>
      </c>
      <c r="U47">
        <v>0.1</v>
      </c>
      <c r="V47">
        <v>74.2</v>
      </c>
      <c r="W47">
        <v>37.1</v>
      </c>
      <c r="X47">
        <v>145.068333333333</v>
      </c>
      <c r="Y47">
        <v>100.001666666666</v>
      </c>
      <c r="Z47">
        <v>37.0350000000001</v>
      </c>
      <c r="AA47">
        <v>1599.71236722222</v>
      </c>
      <c r="AB47">
        <v>1029.53008944444</v>
      </c>
      <c r="AC47">
        <v>243.317145000001</v>
      </c>
      <c r="AD47">
        <v>0.1</v>
      </c>
      <c r="AE47">
        <v>74.2</v>
      </c>
      <c r="AF47">
        <v>42.4</v>
      </c>
      <c r="AG47">
        <v>239.417</v>
      </c>
      <c r="AH47">
        <v>167.333666666666</v>
      </c>
      <c r="AI47">
        <v>75.517</v>
      </c>
      <c r="AJ47">
        <v>4215.43760002222</v>
      </c>
      <c r="AK47">
        <v>2757.01992224444</v>
      </c>
      <c r="AL47">
        <v>867.249277799999</v>
      </c>
      <c r="AM47">
        <v>62.1074135858565</v>
      </c>
      <c r="AN47">
        <v>5433.33608333333</v>
      </c>
      <c r="AO47">
        <v>4.4</v>
      </c>
    </row>
    <row r="48" customFormat="1" spans="1:41">
      <c r="A48">
        <v>0.5</v>
      </c>
      <c r="B48">
        <v>19.83</v>
      </c>
      <c r="C48">
        <v>7.9</v>
      </c>
      <c r="D48">
        <v>3</v>
      </c>
      <c r="E48">
        <v>1</v>
      </c>
      <c r="F48">
        <v>0</v>
      </c>
      <c r="G48">
        <v>0.1</v>
      </c>
      <c r="H48">
        <v>44</v>
      </c>
      <c r="I48">
        <v>40</v>
      </c>
      <c r="J48">
        <v>36</v>
      </c>
      <c r="K48">
        <v>24</v>
      </c>
      <c r="L48">
        <v>147.586583333333</v>
      </c>
      <c r="M48">
        <v>26.255</v>
      </c>
      <c r="N48">
        <v>33.301</v>
      </c>
      <c r="O48">
        <v>517.84875</v>
      </c>
      <c r="P48">
        <v>478.08575</v>
      </c>
      <c r="Q48">
        <v>334.6</v>
      </c>
      <c r="R48">
        <v>14579.4519723125</v>
      </c>
      <c r="S48">
        <v>12833.6638418125</v>
      </c>
      <c r="T48">
        <v>6828.39192212501</v>
      </c>
      <c r="U48">
        <v>0.1</v>
      </c>
      <c r="V48">
        <v>58.3</v>
      </c>
      <c r="W48">
        <v>42.4</v>
      </c>
      <c r="X48">
        <v>122.822666666666</v>
      </c>
      <c r="Y48">
        <v>59.8060000000001</v>
      </c>
      <c r="Z48">
        <v>42.6059999999999</v>
      </c>
      <c r="AA48">
        <v>1098.62711608889</v>
      </c>
      <c r="AB48">
        <v>440.960727200001</v>
      </c>
      <c r="AC48">
        <v>267.440327199999</v>
      </c>
      <c r="AD48">
        <v>0.1</v>
      </c>
      <c r="AE48">
        <v>63.6</v>
      </c>
      <c r="AF48">
        <v>79.5</v>
      </c>
      <c r="AG48">
        <v>258.806555555555</v>
      </c>
      <c r="AH48">
        <v>109.401</v>
      </c>
      <c r="AI48">
        <v>185.851</v>
      </c>
      <c r="AJ48">
        <v>4021.23617032345</v>
      </c>
      <c r="AK48">
        <v>1230.76543575555</v>
      </c>
      <c r="AL48">
        <v>2791.72275057037</v>
      </c>
      <c r="AM48">
        <v>147.062946340757</v>
      </c>
      <c r="AN48">
        <v>5292.54958333333</v>
      </c>
      <c r="AO48">
        <v>1.6</v>
      </c>
    </row>
    <row r="49" customFormat="1" spans="1:41">
      <c r="A49">
        <v>0.5</v>
      </c>
      <c r="B49">
        <v>19.83</v>
      </c>
      <c r="C49">
        <v>7.9</v>
      </c>
      <c r="D49">
        <v>3</v>
      </c>
      <c r="E49">
        <v>1</v>
      </c>
      <c r="F49">
        <v>0</v>
      </c>
      <c r="G49">
        <v>0.1</v>
      </c>
      <c r="H49">
        <v>46</v>
      </c>
      <c r="I49">
        <v>40</v>
      </c>
      <c r="J49">
        <v>36</v>
      </c>
      <c r="K49">
        <v>24</v>
      </c>
      <c r="L49">
        <v>135.967583333333</v>
      </c>
      <c r="M49">
        <v>55.256</v>
      </c>
      <c r="N49">
        <v>55.745</v>
      </c>
      <c r="O49">
        <v>931.7265</v>
      </c>
      <c r="P49">
        <v>871.4525</v>
      </c>
      <c r="Q49">
        <v>600.259</v>
      </c>
      <c r="R49">
        <v>45734.87543025</v>
      </c>
      <c r="S49">
        <v>41623.65255125</v>
      </c>
      <c r="T49">
        <v>21341.3044565</v>
      </c>
      <c r="U49">
        <v>0.1</v>
      </c>
      <c r="V49">
        <v>68.9</v>
      </c>
      <c r="W49">
        <v>42.4</v>
      </c>
      <c r="X49">
        <v>260.811666666666</v>
      </c>
      <c r="Y49">
        <v>154.061666666666</v>
      </c>
      <c r="Z49">
        <v>92.4283333333335</v>
      </c>
      <c r="AA49">
        <v>4615.13701611111</v>
      </c>
      <c r="AB49">
        <v>2451.48884944444</v>
      </c>
      <c r="AC49">
        <v>1229.69984944444</v>
      </c>
      <c r="AD49">
        <v>0.1</v>
      </c>
      <c r="AE49">
        <v>68.9</v>
      </c>
      <c r="AF49">
        <v>42.4</v>
      </c>
      <c r="AG49">
        <v>429.066333333333</v>
      </c>
      <c r="AH49">
        <v>237.133</v>
      </c>
      <c r="AI49">
        <v>137.433</v>
      </c>
      <c r="AJ49">
        <v>12483.7360711333</v>
      </c>
      <c r="AK49">
        <v>5792.75070446666</v>
      </c>
      <c r="AL49">
        <v>2693.0412378</v>
      </c>
      <c r="AM49">
        <v>154.29785237127</v>
      </c>
      <c r="AN49">
        <v>8991.28724999999</v>
      </c>
      <c r="AO49">
        <v>2.8</v>
      </c>
    </row>
    <row r="50" customFormat="1" spans="1:41">
      <c r="A50">
        <v>0.5</v>
      </c>
      <c r="B50">
        <v>19.83</v>
      </c>
      <c r="C50">
        <v>7.9</v>
      </c>
      <c r="D50">
        <v>3</v>
      </c>
      <c r="E50">
        <v>1</v>
      </c>
      <c r="F50">
        <v>0</v>
      </c>
      <c r="G50">
        <v>0.1</v>
      </c>
      <c r="H50">
        <v>44</v>
      </c>
      <c r="I50">
        <v>40</v>
      </c>
      <c r="J50">
        <v>34</v>
      </c>
      <c r="K50">
        <v>24</v>
      </c>
      <c r="L50">
        <v>126.719083333333</v>
      </c>
      <c r="M50">
        <v>82.255</v>
      </c>
      <c r="N50">
        <v>80.245</v>
      </c>
      <c r="O50">
        <v>1315.7165</v>
      </c>
      <c r="P50">
        <v>1272.9625</v>
      </c>
      <c r="Q50">
        <v>673.151249999999</v>
      </c>
      <c r="R50">
        <v>94398.467566625</v>
      </c>
      <c r="S50">
        <v>90407.8133456249</v>
      </c>
      <c r="T50">
        <v>29282.6350570624</v>
      </c>
      <c r="U50">
        <v>0.1</v>
      </c>
      <c r="V50">
        <v>68.9</v>
      </c>
      <c r="W50">
        <v>37.1</v>
      </c>
      <c r="X50">
        <v>388.447</v>
      </c>
      <c r="Y50">
        <v>219.413666666666</v>
      </c>
      <c r="Z50">
        <v>127.480333333333</v>
      </c>
      <c r="AA50">
        <v>10205.9883351333</v>
      </c>
      <c r="AB50">
        <v>5241.66327957777</v>
      </c>
      <c r="AC50">
        <v>2592.03817957777</v>
      </c>
      <c r="AD50">
        <v>0.1</v>
      </c>
      <c r="AE50">
        <v>74.2</v>
      </c>
      <c r="AF50">
        <v>42.4</v>
      </c>
      <c r="AG50">
        <v>682.751666666666</v>
      </c>
      <c r="AH50">
        <v>411.835</v>
      </c>
      <c r="AI50">
        <v>205.035</v>
      </c>
      <c r="AJ50">
        <v>30178.5312783333</v>
      </c>
      <c r="AK50">
        <v>16473.162945</v>
      </c>
      <c r="AL50">
        <v>6115.222445</v>
      </c>
      <c r="AM50">
        <v>124.293260754235</v>
      </c>
      <c r="AN50">
        <v>12952.210875</v>
      </c>
      <c r="AO50">
        <v>4</v>
      </c>
    </row>
    <row r="51" customFormat="1" spans="1:41">
      <c r="A51">
        <v>0.5</v>
      </c>
      <c r="B51">
        <v>19.83</v>
      </c>
      <c r="C51">
        <v>7.9</v>
      </c>
      <c r="D51">
        <v>3</v>
      </c>
      <c r="E51">
        <v>1</v>
      </c>
      <c r="F51">
        <v>0</v>
      </c>
      <c r="G51">
        <v>0.1</v>
      </c>
      <c r="H51">
        <v>46</v>
      </c>
      <c r="I51">
        <v>40</v>
      </c>
      <c r="J51">
        <v>36</v>
      </c>
      <c r="K51">
        <v>22</v>
      </c>
      <c r="L51">
        <v>144.966583333333</v>
      </c>
      <c r="M51">
        <v>49.256</v>
      </c>
      <c r="N51">
        <v>50.744</v>
      </c>
      <c r="O51">
        <v>862.80625</v>
      </c>
      <c r="P51">
        <v>817.53625</v>
      </c>
      <c r="Q51">
        <v>564.09475</v>
      </c>
      <c r="R51">
        <v>40067.9011410625</v>
      </c>
      <c r="S51">
        <v>37107.4459765625</v>
      </c>
      <c r="T51">
        <v>19102.3414305625</v>
      </c>
      <c r="U51">
        <v>0.1</v>
      </c>
      <c r="V51">
        <v>79.5</v>
      </c>
      <c r="W51">
        <v>42.4</v>
      </c>
      <c r="X51">
        <v>290.343</v>
      </c>
      <c r="Y51">
        <v>127.217999999999</v>
      </c>
      <c r="Z51">
        <v>63.693</v>
      </c>
      <c r="AA51">
        <v>4750.56068980001</v>
      </c>
      <c r="AB51">
        <v>1659.30556479999</v>
      </c>
      <c r="AC51">
        <v>629.2354898</v>
      </c>
      <c r="AD51">
        <v>0.1</v>
      </c>
      <c r="AE51">
        <v>79.5</v>
      </c>
      <c r="AF51">
        <v>42.4</v>
      </c>
      <c r="AG51">
        <v>397.288555555555</v>
      </c>
      <c r="AH51">
        <v>219.783</v>
      </c>
      <c r="AI51">
        <v>100.433</v>
      </c>
      <c r="AJ51">
        <v>9688.08752125679</v>
      </c>
      <c r="AK51">
        <v>4614.38272002222</v>
      </c>
      <c r="AL51">
        <v>1524.25745335555</v>
      </c>
      <c r="AM51">
        <v>124.72511594112</v>
      </c>
      <c r="AN51">
        <v>8473.44275</v>
      </c>
      <c r="AO51">
        <v>2.8</v>
      </c>
    </row>
    <row r="52" customFormat="1" spans="1:41">
      <c r="A52">
        <v>0.5</v>
      </c>
      <c r="B52">
        <v>19.83</v>
      </c>
      <c r="C52">
        <v>7.9</v>
      </c>
      <c r="D52">
        <v>3</v>
      </c>
      <c r="E52">
        <v>1</v>
      </c>
      <c r="F52">
        <v>0</v>
      </c>
      <c r="G52">
        <v>0.1</v>
      </c>
      <c r="H52">
        <v>44</v>
      </c>
      <c r="I52">
        <v>40</v>
      </c>
      <c r="J52">
        <v>34</v>
      </c>
      <c r="K52">
        <v>22</v>
      </c>
      <c r="L52">
        <v>135.469583333333</v>
      </c>
      <c r="M52">
        <v>74.506</v>
      </c>
      <c r="N52">
        <v>70.495</v>
      </c>
      <c r="O52">
        <v>1134.12825</v>
      </c>
      <c r="P52">
        <v>1058.37125</v>
      </c>
      <c r="Q52">
        <v>737.890749999999</v>
      </c>
      <c r="R52">
        <v>72290.5527528125</v>
      </c>
      <c r="S52">
        <v>64621.7784403125</v>
      </c>
      <c r="T52">
        <v>34200.8753115624</v>
      </c>
      <c r="U52">
        <v>0.1</v>
      </c>
      <c r="V52">
        <v>79.5</v>
      </c>
      <c r="W52">
        <v>37.1</v>
      </c>
      <c r="X52">
        <v>430.608333333333</v>
      </c>
      <c r="Y52">
        <v>203.424999999999</v>
      </c>
      <c r="Z52">
        <v>87.5500000000002</v>
      </c>
      <c r="AA52">
        <v>10189.6460694444</v>
      </c>
      <c r="AB52">
        <v>4085.08662499999</v>
      </c>
      <c r="AC52">
        <v>1253.7785</v>
      </c>
      <c r="AD52">
        <v>0.1</v>
      </c>
      <c r="AE52">
        <v>84.8</v>
      </c>
      <c r="AF52">
        <v>42.4</v>
      </c>
      <c r="AG52">
        <v>603.606222222222</v>
      </c>
      <c r="AH52">
        <v>374.184</v>
      </c>
      <c r="AI52">
        <v>136.034</v>
      </c>
      <c r="AJ52">
        <v>21468.9082946567</v>
      </c>
      <c r="AK52">
        <v>12135.5558600888</v>
      </c>
      <c r="AL52">
        <v>2868.36722675555</v>
      </c>
      <c r="AM52">
        <v>114.929371134353</v>
      </c>
      <c r="AN52">
        <v>11660.7291666666</v>
      </c>
      <c r="AO52">
        <v>4.4</v>
      </c>
    </row>
    <row r="53" customFormat="1" spans="1:41">
      <c r="A53">
        <v>0.5</v>
      </c>
      <c r="B53">
        <v>19.83</v>
      </c>
      <c r="C53">
        <v>7.9</v>
      </c>
      <c r="D53">
        <v>3</v>
      </c>
      <c r="E53">
        <v>1</v>
      </c>
      <c r="F53">
        <v>0</v>
      </c>
      <c r="G53">
        <v>0.1</v>
      </c>
      <c r="H53">
        <v>24</v>
      </c>
      <c r="I53">
        <v>16</v>
      </c>
      <c r="J53">
        <v>12</v>
      </c>
      <c r="K53">
        <v>0</v>
      </c>
      <c r="L53">
        <v>168.314583333333</v>
      </c>
      <c r="M53">
        <v>40.75</v>
      </c>
      <c r="N53">
        <v>40.75</v>
      </c>
      <c r="O53">
        <v>206.28125</v>
      </c>
      <c r="P53">
        <v>175.03125</v>
      </c>
      <c r="Q53">
        <v>102.78125</v>
      </c>
      <c r="R53">
        <v>6335.5595703125</v>
      </c>
      <c r="S53">
        <v>5100.7939453125</v>
      </c>
      <c r="T53">
        <v>2258.0908203125</v>
      </c>
      <c r="U53">
        <v>0.1</v>
      </c>
      <c r="V53">
        <v>68.9</v>
      </c>
      <c r="W53">
        <v>37.1</v>
      </c>
      <c r="X53">
        <v>223.526666666666</v>
      </c>
      <c r="Y53">
        <v>165.96</v>
      </c>
      <c r="Z53">
        <v>68.4766666666665</v>
      </c>
      <c r="AA53">
        <v>4087.50165333334</v>
      </c>
      <c r="AB53">
        <v>2831.79720888889</v>
      </c>
      <c r="AC53">
        <v>759.913931111109</v>
      </c>
      <c r="AD53">
        <v>0.1</v>
      </c>
      <c r="AE53">
        <v>74.2</v>
      </c>
      <c r="AF53">
        <v>42.4</v>
      </c>
      <c r="AG53">
        <v>274.171708333333</v>
      </c>
      <c r="AH53">
        <v>214.088374999999</v>
      </c>
      <c r="AI53">
        <v>106.617541666666</v>
      </c>
      <c r="AJ53">
        <v>6048.88432931979</v>
      </c>
      <c r="AK53">
        <v>4495.37678487534</v>
      </c>
      <c r="AL53">
        <v>1625.06873027465</v>
      </c>
      <c r="AM53">
        <v>108.94977518991</v>
      </c>
      <c r="AN53">
        <v>2978.18079166666</v>
      </c>
      <c r="AO53">
        <v>0.8</v>
      </c>
    </row>
    <row r="54" customFormat="1" spans="1:41">
      <c r="A54">
        <v>0.5</v>
      </c>
      <c r="B54">
        <v>19.83</v>
      </c>
      <c r="C54">
        <v>7.9</v>
      </c>
      <c r="D54">
        <v>3</v>
      </c>
      <c r="E54">
        <v>1</v>
      </c>
      <c r="F54">
        <v>1</v>
      </c>
      <c r="G54">
        <v>0.1</v>
      </c>
      <c r="H54">
        <v>34</v>
      </c>
      <c r="I54">
        <v>30</v>
      </c>
      <c r="J54">
        <v>26</v>
      </c>
      <c r="K54">
        <v>14</v>
      </c>
      <c r="L54">
        <v>150.966083333333</v>
      </c>
      <c r="M54">
        <v>24.2549999999999</v>
      </c>
      <c r="N54">
        <v>24.745</v>
      </c>
      <c r="O54">
        <v>323.685499999999</v>
      </c>
      <c r="P54">
        <v>284.4225</v>
      </c>
      <c r="Q54">
        <v>166.1555</v>
      </c>
      <c r="R54">
        <v>7416.11175824999</v>
      </c>
      <c r="S54">
        <v>6045.09949625</v>
      </c>
      <c r="T54">
        <v>2343.48808225</v>
      </c>
      <c r="U54">
        <v>0.1</v>
      </c>
      <c r="V54">
        <v>79.5</v>
      </c>
      <c r="W54">
        <v>42.4</v>
      </c>
      <c r="X54">
        <v>112.929333333333</v>
      </c>
      <c r="Y54">
        <v>70.6459999999998</v>
      </c>
      <c r="Z54">
        <v>34.5459999999998</v>
      </c>
      <c r="AA54">
        <v>841.766665422222</v>
      </c>
      <c r="AB54">
        <v>473.923343199998</v>
      </c>
      <c r="AC54">
        <v>177.366543199998</v>
      </c>
      <c r="AD54">
        <v>0.1</v>
      </c>
      <c r="AE54">
        <v>74.2</v>
      </c>
      <c r="AF54">
        <v>37.1</v>
      </c>
      <c r="AG54">
        <v>185.454666666666</v>
      </c>
      <c r="AH54">
        <v>104.488</v>
      </c>
      <c r="AI54">
        <v>40.388</v>
      </c>
      <c r="AJ54">
        <v>2196.21051324444</v>
      </c>
      <c r="AK54">
        <v>1107.38942435555</v>
      </c>
      <c r="AL54">
        <v>273.6086688</v>
      </c>
      <c r="AM54">
        <v>125.34743628445</v>
      </c>
      <c r="AN54">
        <v>2944.64316666666</v>
      </c>
      <c r="AO54">
        <v>1.8</v>
      </c>
    </row>
    <row r="55" customFormat="1" spans="1:41">
      <c r="A55">
        <v>0.5</v>
      </c>
      <c r="B55">
        <v>19.83</v>
      </c>
      <c r="C55">
        <v>7.9</v>
      </c>
      <c r="D55">
        <v>3</v>
      </c>
      <c r="E55">
        <v>1</v>
      </c>
      <c r="F55">
        <v>0</v>
      </c>
      <c r="G55">
        <v>0.1</v>
      </c>
      <c r="H55">
        <v>50</v>
      </c>
      <c r="I55">
        <v>42</v>
      </c>
      <c r="J55">
        <v>36</v>
      </c>
      <c r="K55">
        <v>16</v>
      </c>
      <c r="L55">
        <v>134.354583333333</v>
      </c>
      <c r="M55">
        <v>58.508</v>
      </c>
      <c r="N55">
        <v>59.491</v>
      </c>
      <c r="O55">
        <v>997.78275</v>
      </c>
      <c r="P55">
        <v>945.48475</v>
      </c>
      <c r="Q55">
        <v>563.286249999999</v>
      </c>
      <c r="R55">
        <v>52347.3290325625</v>
      </c>
      <c r="S55">
        <v>48453.3585575625</v>
      </c>
      <c r="T55">
        <v>19783.9069068124</v>
      </c>
      <c r="U55">
        <v>0.1</v>
      </c>
      <c r="V55">
        <v>127.2</v>
      </c>
      <c r="W55">
        <v>47.7</v>
      </c>
      <c r="X55">
        <v>418.204333333333</v>
      </c>
      <c r="Y55">
        <v>324.437666666667</v>
      </c>
      <c r="Z55">
        <v>78.4209999999999</v>
      </c>
      <c r="AA55">
        <v>8744.65780820001</v>
      </c>
      <c r="AB55">
        <v>6620.40421931112</v>
      </c>
      <c r="AC55">
        <v>831.227808199998</v>
      </c>
      <c r="AD55">
        <v>0.1</v>
      </c>
      <c r="AE55">
        <v>111.3</v>
      </c>
      <c r="AF55">
        <v>47.7</v>
      </c>
      <c r="AG55">
        <v>650.537333333333</v>
      </c>
      <c r="AH55">
        <v>452.787333333333</v>
      </c>
      <c r="AI55">
        <v>116.554</v>
      </c>
      <c r="AJ55">
        <v>21063.4219098666</v>
      </c>
      <c r="AK55">
        <v>13492.7894987555</v>
      </c>
      <c r="AL55">
        <v>1801.4083432</v>
      </c>
      <c r="AM55">
        <v>181.467590889011</v>
      </c>
      <c r="AN55">
        <v>16006.3336249999</v>
      </c>
      <c r="AO55">
        <v>1.6</v>
      </c>
    </row>
    <row r="56" customFormat="1" spans="1:41">
      <c r="A56">
        <v>0.5</v>
      </c>
      <c r="B56">
        <v>19.83</v>
      </c>
      <c r="C56">
        <v>7.9</v>
      </c>
      <c r="D56">
        <v>3</v>
      </c>
      <c r="E56">
        <v>2</v>
      </c>
      <c r="F56">
        <v>0</v>
      </c>
      <c r="G56">
        <v>0.1</v>
      </c>
      <c r="H56">
        <v>26</v>
      </c>
      <c r="I56">
        <v>20</v>
      </c>
      <c r="J56">
        <v>14</v>
      </c>
      <c r="K56">
        <v>0</v>
      </c>
      <c r="L56">
        <v>138.838083333333</v>
      </c>
      <c r="M56">
        <v>71.257</v>
      </c>
      <c r="N56">
        <v>73.292</v>
      </c>
      <c r="O56">
        <v>434.652374999999</v>
      </c>
      <c r="P56">
        <v>407.342375</v>
      </c>
      <c r="Q56">
        <v>204.99325</v>
      </c>
      <c r="R56">
        <v>23101.2840975781</v>
      </c>
      <c r="S56">
        <v>21413.8342503281</v>
      </c>
      <c r="T56">
        <v>7796.0685334375</v>
      </c>
      <c r="U56">
        <v>0.1</v>
      </c>
      <c r="V56">
        <v>53</v>
      </c>
      <c r="W56">
        <v>37.1</v>
      </c>
      <c r="X56">
        <v>264.064666666667</v>
      </c>
      <c r="Y56">
        <v>186.597999999999</v>
      </c>
      <c r="Z56">
        <v>96.2313333333334</v>
      </c>
      <c r="AA56">
        <v>7021.74964080001</v>
      </c>
      <c r="AB56">
        <v>4436.82172968888</v>
      </c>
      <c r="AC56">
        <v>1630.88601857778</v>
      </c>
      <c r="AD56">
        <v>0.1</v>
      </c>
      <c r="AE56">
        <v>53</v>
      </c>
      <c r="AF56">
        <v>37.1</v>
      </c>
      <c r="AG56">
        <v>269.639999999999</v>
      </c>
      <c r="AH56">
        <v>192.79</v>
      </c>
      <c r="AI56">
        <v>110.24</v>
      </c>
      <c r="AJ56">
        <v>7553.90572</v>
      </c>
      <c r="AK56">
        <v>4860.81621999999</v>
      </c>
      <c r="AL56">
        <v>2099.12371999999</v>
      </c>
      <c r="AM56">
        <v>242.529585916152</v>
      </c>
      <c r="AN56">
        <v>5218.03379166666</v>
      </c>
      <c r="AO56">
        <v>4</v>
      </c>
    </row>
    <row r="57" customFormat="1" spans="1:41">
      <c r="A57">
        <v>0.5</v>
      </c>
      <c r="B57">
        <v>19.83</v>
      </c>
      <c r="C57">
        <v>7.9</v>
      </c>
      <c r="D57">
        <v>3</v>
      </c>
      <c r="E57">
        <v>2</v>
      </c>
      <c r="F57">
        <v>0</v>
      </c>
      <c r="G57">
        <v>0.1</v>
      </c>
      <c r="H57">
        <v>26</v>
      </c>
      <c r="I57">
        <v>20</v>
      </c>
      <c r="J57">
        <v>12</v>
      </c>
      <c r="K57">
        <v>0</v>
      </c>
      <c r="L57">
        <v>134.835583333333</v>
      </c>
      <c r="M57">
        <v>73.507</v>
      </c>
      <c r="N57">
        <v>80.037</v>
      </c>
      <c r="O57">
        <v>482.268624999999</v>
      </c>
      <c r="P57">
        <v>424.718625</v>
      </c>
      <c r="Q57">
        <v>151.885375</v>
      </c>
      <c r="R57">
        <v>27142.5846785156</v>
      </c>
      <c r="S57">
        <v>23477.6972437656</v>
      </c>
      <c r="T57">
        <v>5055.52242532813</v>
      </c>
      <c r="U57">
        <v>0.1</v>
      </c>
      <c r="V57">
        <v>47.7</v>
      </c>
      <c r="W57">
        <v>37.1</v>
      </c>
      <c r="X57">
        <v>380.543</v>
      </c>
      <c r="Y57">
        <v>166.892999999999</v>
      </c>
      <c r="Z57">
        <v>107.426333333333</v>
      </c>
      <c r="AA57">
        <v>12016.2649586889</v>
      </c>
      <c r="AB57">
        <v>3967.25665868888</v>
      </c>
      <c r="AC57">
        <v>2031.41161424444</v>
      </c>
      <c r="AD57">
        <v>0.1</v>
      </c>
      <c r="AE57">
        <v>47.7</v>
      </c>
      <c r="AF57">
        <v>37.1</v>
      </c>
      <c r="AG57">
        <v>455.577333333333</v>
      </c>
      <c r="AH57">
        <v>184.744</v>
      </c>
      <c r="AI57">
        <v>119.927333333333</v>
      </c>
      <c r="AJ57">
        <v>16641.6297516444</v>
      </c>
      <c r="AK57">
        <v>4897.36292942222</v>
      </c>
      <c r="AL57">
        <v>2533.93625164444</v>
      </c>
      <c r="AM57">
        <v>129.111185928668</v>
      </c>
      <c r="AN57">
        <v>5378.519875</v>
      </c>
      <c r="AO57">
        <v>4</v>
      </c>
    </row>
    <row r="58" customFormat="1" spans="1:41">
      <c r="A58">
        <v>0.5</v>
      </c>
      <c r="B58">
        <v>19.83</v>
      </c>
      <c r="C58">
        <v>7.9</v>
      </c>
      <c r="D58">
        <v>3</v>
      </c>
      <c r="E58">
        <v>2</v>
      </c>
      <c r="F58">
        <v>0</v>
      </c>
      <c r="G58">
        <v>0.1</v>
      </c>
      <c r="H58">
        <v>24</v>
      </c>
      <c r="I58">
        <v>18</v>
      </c>
      <c r="J58">
        <v>14</v>
      </c>
      <c r="K58">
        <v>0</v>
      </c>
      <c r="L58">
        <v>133.711583333333</v>
      </c>
      <c r="M58">
        <v>93.756</v>
      </c>
      <c r="N58">
        <v>100.038</v>
      </c>
      <c r="O58">
        <v>580.964375</v>
      </c>
      <c r="P58">
        <v>424.353375</v>
      </c>
      <c r="Q58">
        <v>272.974125</v>
      </c>
      <c r="R58">
        <v>41853.7095427656</v>
      </c>
      <c r="S58">
        <v>26937.6811487656</v>
      </c>
      <c r="T58">
        <v>14037.8984753281</v>
      </c>
      <c r="U58">
        <v>0.1</v>
      </c>
      <c r="V58">
        <v>63.6</v>
      </c>
      <c r="W58">
        <v>42.4</v>
      </c>
      <c r="X58">
        <v>626.360666666666</v>
      </c>
      <c r="Y58">
        <v>376.427333333333</v>
      </c>
      <c r="Z58">
        <v>219.060666666666</v>
      </c>
      <c r="AA58">
        <v>25922.3332872</v>
      </c>
      <c r="AB58">
        <v>15219.1632427555</v>
      </c>
      <c r="AC58">
        <v>6961.92286497776</v>
      </c>
      <c r="AD58">
        <v>0.1</v>
      </c>
      <c r="AE58">
        <v>63.6</v>
      </c>
      <c r="AF58">
        <v>37.1</v>
      </c>
      <c r="AG58">
        <v>721.354666666666</v>
      </c>
      <c r="AH58">
        <v>437.838</v>
      </c>
      <c r="AI58">
        <v>249.054666666666</v>
      </c>
      <c r="AJ58">
        <v>34345.7747532444</v>
      </c>
      <c r="AK58">
        <v>20732.9746754666</v>
      </c>
      <c r="AL58">
        <v>9898.12688657778</v>
      </c>
      <c r="AM58">
        <v>100.653516169467</v>
      </c>
      <c r="AN58">
        <v>6746.9345</v>
      </c>
      <c r="AO58">
        <v>3.9</v>
      </c>
    </row>
    <row r="59" customFormat="1" spans="1:41">
      <c r="A59">
        <v>0.5</v>
      </c>
      <c r="B59">
        <v>19.83</v>
      </c>
      <c r="C59">
        <v>7.9</v>
      </c>
      <c r="D59">
        <v>3</v>
      </c>
      <c r="E59">
        <v>1</v>
      </c>
      <c r="F59">
        <v>0</v>
      </c>
      <c r="G59">
        <v>0.1</v>
      </c>
      <c r="H59">
        <v>88</v>
      </c>
      <c r="I59">
        <v>14</v>
      </c>
      <c r="J59">
        <v>10</v>
      </c>
      <c r="K59">
        <v>0</v>
      </c>
      <c r="L59">
        <v>172.466583333333</v>
      </c>
      <c r="M59">
        <v>104.269999999999</v>
      </c>
      <c r="N59">
        <v>104.525999999999</v>
      </c>
      <c r="O59">
        <v>918.77125</v>
      </c>
      <c r="P59">
        <v>386.48425</v>
      </c>
      <c r="Q59">
        <v>209.6975</v>
      </c>
      <c r="R59">
        <v>55112.1169903125</v>
      </c>
      <c r="S59">
        <v>28505.2327603124</v>
      </c>
      <c r="T59">
        <v>11718.7055112499</v>
      </c>
      <c r="U59">
        <v>0.1</v>
      </c>
      <c r="V59">
        <v>84.8</v>
      </c>
      <c r="W59">
        <v>42.4</v>
      </c>
      <c r="X59">
        <v>901.930208333333</v>
      </c>
      <c r="Y59">
        <v>625.430208333333</v>
      </c>
      <c r="Z59">
        <v>287.963541666666</v>
      </c>
      <c r="AA59">
        <v>52284.9218422309</v>
      </c>
      <c r="AB59">
        <v>36083.4460436197</v>
      </c>
      <c r="AC59">
        <v>12015.0023630642</v>
      </c>
      <c r="AD59">
        <v>0.1</v>
      </c>
      <c r="AE59">
        <v>79.5</v>
      </c>
      <c r="AF59">
        <v>42.4</v>
      </c>
      <c r="AG59">
        <v>935.767416666666</v>
      </c>
      <c r="AH59">
        <v>631.184083333333</v>
      </c>
      <c r="AI59">
        <v>315.584083333333</v>
      </c>
      <c r="AJ59">
        <v>61584.8049301124</v>
      </c>
      <c r="AK59">
        <v>39354.2390134458</v>
      </c>
      <c r="AL59">
        <v>14518.6781828902</v>
      </c>
      <c r="AM59">
        <v>103.326057479088</v>
      </c>
      <c r="AN59">
        <v>9023.41777864583</v>
      </c>
      <c r="AO59">
        <v>2</v>
      </c>
    </row>
    <row r="60" customFormat="1" spans="1:41">
      <c r="A60">
        <v>0.6</v>
      </c>
      <c r="B60">
        <v>19.83</v>
      </c>
      <c r="C60">
        <v>7.9</v>
      </c>
      <c r="D60">
        <v>3</v>
      </c>
      <c r="E60">
        <v>1</v>
      </c>
      <c r="F60">
        <v>0</v>
      </c>
      <c r="G60">
        <v>0.1</v>
      </c>
      <c r="H60">
        <v>100</v>
      </c>
      <c r="I60">
        <v>16</v>
      </c>
      <c r="J60">
        <v>12</v>
      </c>
      <c r="K60">
        <v>0</v>
      </c>
      <c r="L60">
        <v>169.472583333333</v>
      </c>
      <c r="M60">
        <v>178.05915625</v>
      </c>
      <c r="N60">
        <v>179.823156249999</v>
      </c>
      <c r="O60">
        <v>1984.12102636718</v>
      </c>
      <c r="P60">
        <v>773.19952734375</v>
      </c>
      <c r="Q60">
        <v>516.51234375</v>
      </c>
      <c r="R60">
        <v>203871.499494478</v>
      </c>
      <c r="S60">
        <v>100545.253711416</v>
      </c>
      <c r="T60">
        <v>54849.2037402253</v>
      </c>
      <c r="U60">
        <v>0.1</v>
      </c>
      <c r="V60">
        <v>106</v>
      </c>
      <c r="W60">
        <v>42.4</v>
      </c>
      <c r="X60">
        <v>1720.697984375</v>
      </c>
      <c r="Y60">
        <v>1300.66465104166</v>
      </c>
      <c r="Z60">
        <v>466.427411458333</v>
      </c>
      <c r="AA60">
        <v>184330.461402359</v>
      </c>
      <c r="AB60">
        <v>138215.80944229</v>
      </c>
      <c r="AC60">
        <v>31653.601706323</v>
      </c>
      <c r="AD60">
        <v>0.1</v>
      </c>
      <c r="AE60">
        <v>106</v>
      </c>
      <c r="AF60">
        <v>42.4</v>
      </c>
      <c r="AG60">
        <v>2064.42041145833</v>
      </c>
      <c r="AH60">
        <v>1463.82041145833</v>
      </c>
      <c r="AI60">
        <v>464.200880208333</v>
      </c>
      <c r="AJ60">
        <v>242842.436478208</v>
      </c>
      <c r="AK60">
        <v>168179.179522131</v>
      </c>
      <c r="AL60">
        <v>31608.4283438387</v>
      </c>
      <c r="AM60">
        <v>178.859119756782</v>
      </c>
      <c r="AN60">
        <v>22340.3904417317</v>
      </c>
      <c r="AO60">
        <v>3.2</v>
      </c>
    </row>
    <row r="61" customFormat="1" spans="1:41">
      <c r="A61">
        <v>0.5</v>
      </c>
      <c r="B61">
        <v>19.83</v>
      </c>
      <c r="C61">
        <v>7.9</v>
      </c>
      <c r="D61">
        <v>3</v>
      </c>
      <c r="E61">
        <v>1</v>
      </c>
      <c r="F61">
        <v>0</v>
      </c>
      <c r="G61">
        <v>0.1</v>
      </c>
      <c r="H61">
        <v>94</v>
      </c>
      <c r="I61">
        <v>16</v>
      </c>
      <c r="J61">
        <v>12</v>
      </c>
      <c r="K61">
        <v>0</v>
      </c>
      <c r="L61">
        <v>166.103083333333</v>
      </c>
      <c r="M61">
        <v>249.9995625</v>
      </c>
      <c r="N61">
        <v>251.5285625</v>
      </c>
      <c r="O61">
        <v>2474.63885742187</v>
      </c>
      <c r="P61">
        <v>1033.76471484375</v>
      </c>
      <c r="Q61">
        <v>684.181437499999</v>
      </c>
      <c r="R61">
        <v>348329.109873053</v>
      </c>
      <c r="S61">
        <v>189772.75267047</v>
      </c>
      <c r="T61">
        <v>104896.559746277</v>
      </c>
      <c r="U61">
        <v>0.1</v>
      </c>
      <c r="V61">
        <v>132.5</v>
      </c>
      <c r="W61">
        <v>42.4</v>
      </c>
      <c r="X61">
        <v>2343.66167708333</v>
      </c>
      <c r="Y61">
        <v>2068.17834375</v>
      </c>
      <c r="Z61">
        <v>516.241104166666</v>
      </c>
      <c r="AA61">
        <v>334603.396973293</v>
      </c>
      <c r="AB61">
        <v>304005.335052806</v>
      </c>
      <c r="AC61">
        <v>42270.4637672681</v>
      </c>
      <c r="AD61">
        <v>0.1</v>
      </c>
      <c r="AE61">
        <v>132.5</v>
      </c>
      <c r="AF61">
        <v>47.7</v>
      </c>
      <c r="AG61">
        <v>2733.51470138888</v>
      </c>
      <c r="AH61">
        <v>2367.62581249999</v>
      </c>
      <c r="AI61">
        <v>786.500812499999</v>
      </c>
      <c r="AJ61">
        <v>421021.670160848</v>
      </c>
      <c r="AK61">
        <v>373638.767341095</v>
      </c>
      <c r="AL61">
        <v>80652.8007072413</v>
      </c>
      <c r="AM61">
        <v>135.666633337787</v>
      </c>
      <c r="AN61">
        <v>28521.5701748046</v>
      </c>
      <c r="AO61">
        <v>4</v>
      </c>
    </row>
    <row r="62" customFormat="1" spans="1:41">
      <c r="A62">
        <v>0.5</v>
      </c>
      <c r="B62">
        <v>19.83</v>
      </c>
      <c r="C62">
        <v>7.9</v>
      </c>
      <c r="D62">
        <v>3</v>
      </c>
      <c r="E62">
        <v>1</v>
      </c>
      <c r="F62">
        <v>0</v>
      </c>
      <c r="G62">
        <v>0.1</v>
      </c>
      <c r="H62">
        <v>46</v>
      </c>
      <c r="I62">
        <v>40</v>
      </c>
      <c r="J62">
        <v>34</v>
      </c>
      <c r="K62">
        <v>22</v>
      </c>
      <c r="L62">
        <v>142.349083333333</v>
      </c>
      <c r="M62">
        <v>73.506</v>
      </c>
      <c r="N62">
        <v>72.494</v>
      </c>
      <c r="O62">
        <v>1187.176875</v>
      </c>
      <c r="P62">
        <v>1125.626875</v>
      </c>
      <c r="Q62">
        <v>535.688374999999</v>
      </c>
      <c r="R62">
        <v>75576.6739464531</v>
      </c>
      <c r="S62">
        <v>69778.5042832031</v>
      </c>
      <c r="T62">
        <v>18555.7545197031</v>
      </c>
      <c r="U62">
        <v>0.1</v>
      </c>
      <c r="V62">
        <v>95.4</v>
      </c>
      <c r="W62">
        <v>42.4</v>
      </c>
      <c r="X62">
        <v>386.024666666667</v>
      </c>
      <c r="Y62">
        <v>252.008</v>
      </c>
      <c r="Z62">
        <v>90.2079999999999</v>
      </c>
      <c r="AA62">
        <v>8240.76721946667</v>
      </c>
      <c r="AB62">
        <v>5116.08527502222</v>
      </c>
      <c r="AC62">
        <v>1250.11134168888</v>
      </c>
      <c r="AD62">
        <v>0.1</v>
      </c>
      <c r="AE62">
        <v>100.7</v>
      </c>
      <c r="AF62">
        <v>42.4</v>
      </c>
      <c r="AG62">
        <v>645.510777777777</v>
      </c>
      <c r="AH62">
        <v>421.149666666666</v>
      </c>
      <c r="AI62">
        <v>125.749666666666</v>
      </c>
      <c r="AJ62">
        <v>22145.4563671827</v>
      </c>
      <c r="AK62">
        <v>13414.1983511333</v>
      </c>
      <c r="AL62">
        <v>2460.41612891111</v>
      </c>
      <c r="AM62">
        <v>49.7579753647209</v>
      </c>
      <c r="AN62">
        <v>14020.64275</v>
      </c>
      <c r="AO62">
        <v>4</v>
      </c>
    </row>
    <row r="63" customFormat="1" spans="1:41">
      <c r="A63">
        <v>0.6</v>
      </c>
      <c r="B63">
        <v>19.83</v>
      </c>
      <c r="C63">
        <v>7.9</v>
      </c>
      <c r="D63">
        <v>3</v>
      </c>
      <c r="E63">
        <v>1</v>
      </c>
      <c r="F63">
        <v>0</v>
      </c>
      <c r="G63">
        <v>0.1</v>
      </c>
      <c r="H63">
        <v>46</v>
      </c>
      <c r="I63">
        <v>42</v>
      </c>
      <c r="J63">
        <v>36</v>
      </c>
      <c r="K63">
        <v>22</v>
      </c>
      <c r="L63">
        <v>150.596583333333</v>
      </c>
      <c r="M63">
        <v>54.256</v>
      </c>
      <c r="N63">
        <v>55.994</v>
      </c>
      <c r="O63">
        <v>954.62625</v>
      </c>
      <c r="P63">
        <v>894.11825</v>
      </c>
      <c r="Q63">
        <v>605.19725</v>
      </c>
      <c r="R63">
        <v>47420.8340298125</v>
      </c>
      <c r="S63">
        <v>42784.0600943125</v>
      </c>
      <c r="T63">
        <v>21457.6088568125</v>
      </c>
      <c r="U63">
        <v>0.1</v>
      </c>
      <c r="V63">
        <v>84.8</v>
      </c>
      <c r="W63">
        <v>37.1</v>
      </c>
      <c r="X63">
        <v>235.403</v>
      </c>
      <c r="Y63">
        <v>148.002999999999</v>
      </c>
      <c r="Z63">
        <v>50.5029999999999</v>
      </c>
      <c r="AA63">
        <v>3562.96321068889</v>
      </c>
      <c r="AB63">
        <v>2064.58532179999</v>
      </c>
      <c r="AC63">
        <v>452.018121799999</v>
      </c>
      <c r="AD63">
        <v>0.1</v>
      </c>
      <c r="AE63">
        <v>90.1</v>
      </c>
      <c r="AF63">
        <v>42.4</v>
      </c>
      <c r="AG63">
        <v>415.282999999999</v>
      </c>
      <c r="AH63">
        <v>278.366333333333</v>
      </c>
      <c r="AI63">
        <v>112.266333333333</v>
      </c>
      <c r="AJ63">
        <v>10536.4448933555</v>
      </c>
      <c r="AK63">
        <v>6465.97079335555</v>
      </c>
      <c r="AL63">
        <v>1861.43899335555</v>
      </c>
      <c r="AM63">
        <v>142.71533826572</v>
      </c>
      <c r="AN63">
        <v>10048.2114999999</v>
      </c>
      <c r="AO63">
        <v>2.8</v>
      </c>
    </row>
    <row r="64" customFormat="1" spans="1:41">
      <c r="A64">
        <v>0.5</v>
      </c>
      <c r="B64">
        <v>19.83</v>
      </c>
      <c r="C64">
        <v>7.9</v>
      </c>
      <c r="D64">
        <v>3</v>
      </c>
      <c r="E64">
        <v>1</v>
      </c>
      <c r="F64">
        <v>0</v>
      </c>
      <c r="G64">
        <v>0.1</v>
      </c>
      <c r="H64">
        <v>42</v>
      </c>
      <c r="I64">
        <v>36</v>
      </c>
      <c r="J64">
        <v>32</v>
      </c>
      <c r="K64">
        <v>20</v>
      </c>
      <c r="L64">
        <v>166.090583333333</v>
      </c>
      <c r="M64">
        <v>24.256</v>
      </c>
      <c r="N64">
        <v>24.245</v>
      </c>
      <c r="O64">
        <v>389.195</v>
      </c>
      <c r="P64">
        <v>318.668999999999</v>
      </c>
      <c r="Q64">
        <v>195.535999999999</v>
      </c>
      <c r="R64">
        <v>8673.07254300001</v>
      </c>
      <c r="S64">
        <v>6202.22884899999</v>
      </c>
      <c r="T64">
        <v>2549.35790399999</v>
      </c>
      <c r="U64">
        <v>0.1</v>
      </c>
      <c r="V64">
        <v>53</v>
      </c>
      <c r="W64">
        <v>37.1</v>
      </c>
      <c r="X64">
        <v>92.2763333333335</v>
      </c>
      <c r="Y64">
        <v>55.2929999999999</v>
      </c>
      <c r="Z64">
        <v>29.2263333333331</v>
      </c>
      <c r="AA64">
        <v>651.666709800001</v>
      </c>
      <c r="AB64">
        <v>368.838298688888</v>
      </c>
      <c r="AC64">
        <v>140.226654244443</v>
      </c>
      <c r="AD64">
        <v>0.1</v>
      </c>
      <c r="AE64">
        <v>63.6</v>
      </c>
      <c r="AF64">
        <v>42.4</v>
      </c>
      <c r="AG64">
        <v>162.559333333333</v>
      </c>
      <c r="AH64">
        <v>92.0593333333333</v>
      </c>
      <c r="AI64">
        <v>52.5093333333333</v>
      </c>
      <c r="AJ64">
        <v>1832.33548631111</v>
      </c>
      <c r="AK64">
        <v>915.325330755555</v>
      </c>
      <c r="AL64">
        <v>400.121252977778</v>
      </c>
      <c r="AM64">
        <v>98.1182805404195</v>
      </c>
      <c r="AN64">
        <v>3711.787</v>
      </c>
      <c r="AO64">
        <v>1.2</v>
      </c>
    </row>
    <row r="65" customFormat="1" spans="1:41">
      <c r="A65">
        <v>0.5</v>
      </c>
      <c r="B65">
        <v>19.83</v>
      </c>
      <c r="C65">
        <v>7.9</v>
      </c>
      <c r="D65">
        <v>3</v>
      </c>
      <c r="E65">
        <v>1</v>
      </c>
      <c r="F65">
        <v>0</v>
      </c>
      <c r="G65">
        <v>0.1</v>
      </c>
      <c r="H65">
        <v>46</v>
      </c>
      <c r="I65">
        <v>40</v>
      </c>
      <c r="J65">
        <v>32</v>
      </c>
      <c r="K65">
        <v>16</v>
      </c>
      <c r="L65">
        <v>172.954583333333</v>
      </c>
      <c r="M65">
        <v>5.757</v>
      </c>
      <c r="N65">
        <v>7.52899999999999</v>
      </c>
      <c r="O65">
        <v>105.815999999999</v>
      </c>
      <c r="P65">
        <v>99.116</v>
      </c>
      <c r="Q65">
        <v>52.7749999999999</v>
      </c>
      <c r="R65">
        <v>625.184875999997</v>
      </c>
      <c r="S65">
        <v>573.280686</v>
      </c>
      <c r="T65">
        <v>193.833772999999</v>
      </c>
      <c r="U65">
        <v>0.1</v>
      </c>
      <c r="V65">
        <v>63.6</v>
      </c>
      <c r="W65">
        <v>58.3</v>
      </c>
      <c r="X65">
        <v>28.8536666666668</v>
      </c>
      <c r="Y65">
        <v>16.7869999999998</v>
      </c>
      <c r="Z65">
        <v>18.9536666666667</v>
      </c>
      <c r="AA65">
        <v>58.7242449111115</v>
      </c>
      <c r="AB65">
        <v>30.7806337999995</v>
      </c>
      <c r="AC65">
        <v>41.7342449111112</v>
      </c>
      <c r="AD65">
        <v>0.1</v>
      </c>
      <c r="AE65">
        <v>47.7</v>
      </c>
      <c r="AF65">
        <v>74.2</v>
      </c>
      <c r="AG65">
        <v>40.7939999999999</v>
      </c>
      <c r="AH65">
        <v>11.4273333333333</v>
      </c>
      <c r="AI65">
        <v>17.5439999999999</v>
      </c>
      <c r="AJ65">
        <v>112.027011644444</v>
      </c>
      <c r="AK65">
        <v>17.2341671999999</v>
      </c>
      <c r="AL65">
        <v>28.3619116444443</v>
      </c>
      <c r="AM65">
        <v>122.405679985595</v>
      </c>
      <c r="AN65">
        <v>1099.56166666666</v>
      </c>
      <c r="AO65">
        <v>0.4</v>
      </c>
    </row>
    <row r="66" customFormat="1" spans="1:41">
      <c r="A66">
        <v>0.5</v>
      </c>
      <c r="B66">
        <v>19.83</v>
      </c>
      <c r="C66">
        <v>7.9</v>
      </c>
      <c r="D66">
        <v>3</v>
      </c>
      <c r="E66">
        <v>1</v>
      </c>
      <c r="F66">
        <v>0</v>
      </c>
      <c r="G66">
        <v>0.1</v>
      </c>
      <c r="H66">
        <v>46</v>
      </c>
      <c r="I66">
        <v>42</v>
      </c>
      <c r="J66">
        <v>32</v>
      </c>
      <c r="K66">
        <v>12</v>
      </c>
      <c r="L66">
        <v>170.707083333333</v>
      </c>
      <c r="M66">
        <v>7.25799999999998</v>
      </c>
      <c r="N66">
        <v>5.99100000000001</v>
      </c>
      <c r="O66">
        <v>97.1059999999997</v>
      </c>
      <c r="P66">
        <v>85.8390000000002</v>
      </c>
      <c r="Q66">
        <v>57.328</v>
      </c>
      <c r="R66">
        <v>526.765643999997</v>
      </c>
      <c r="S66">
        <v>435.172919000001</v>
      </c>
      <c r="T66">
        <v>221.264844</v>
      </c>
      <c r="U66">
        <v>0.1</v>
      </c>
      <c r="V66">
        <v>53</v>
      </c>
      <c r="W66">
        <v>47.7</v>
      </c>
      <c r="X66">
        <v>30.4780000000001</v>
      </c>
      <c r="Y66">
        <v>8.54466666666672</v>
      </c>
      <c r="Z66">
        <v>13.778</v>
      </c>
      <c r="AA66">
        <v>64.4784790222227</v>
      </c>
      <c r="AB66">
        <v>9.87396791111116</v>
      </c>
      <c r="AC66">
        <v>23.9314790222224</v>
      </c>
      <c r="AD66">
        <v>0.1</v>
      </c>
      <c r="AE66">
        <v>53</v>
      </c>
      <c r="AF66">
        <v>42.4</v>
      </c>
      <c r="AG66">
        <v>37.282</v>
      </c>
      <c r="AH66">
        <v>24.6319999999999</v>
      </c>
      <c r="AI66">
        <v>15.1319999999999</v>
      </c>
      <c r="AJ66">
        <v>114.248167022222</v>
      </c>
      <c r="AK66">
        <v>70.9143336888888</v>
      </c>
      <c r="AL66">
        <v>31.4003336888888</v>
      </c>
      <c r="AM66">
        <v>60.9258933399329</v>
      </c>
      <c r="AN66">
        <v>1032.62366666666</v>
      </c>
      <c r="AO66">
        <v>0.4</v>
      </c>
    </row>
    <row r="67" customFormat="1" spans="1:41">
      <c r="A67">
        <v>0.5</v>
      </c>
      <c r="B67">
        <v>19.83</v>
      </c>
      <c r="C67">
        <v>7.9</v>
      </c>
      <c r="D67">
        <v>3</v>
      </c>
      <c r="E67">
        <v>1</v>
      </c>
      <c r="F67">
        <v>0</v>
      </c>
      <c r="G67">
        <v>0.1</v>
      </c>
      <c r="H67">
        <v>44</v>
      </c>
      <c r="I67">
        <v>38</v>
      </c>
      <c r="J67">
        <v>34</v>
      </c>
      <c r="K67">
        <v>18</v>
      </c>
      <c r="L67">
        <v>164.584083333333</v>
      </c>
      <c r="M67">
        <v>19.507</v>
      </c>
      <c r="N67">
        <v>18.244</v>
      </c>
      <c r="O67">
        <v>287.245</v>
      </c>
      <c r="P67">
        <v>266.995999999999</v>
      </c>
      <c r="Q67">
        <v>202.751999999999</v>
      </c>
      <c r="R67">
        <v>4840.920807</v>
      </c>
      <c r="S67">
        <v>4287.43509799999</v>
      </c>
      <c r="T67">
        <v>2646.60993999999</v>
      </c>
      <c r="U67">
        <v>0.1</v>
      </c>
      <c r="V67">
        <v>68.9</v>
      </c>
      <c r="W67">
        <v>63.6</v>
      </c>
      <c r="X67">
        <v>92.7143333333334</v>
      </c>
      <c r="Y67">
        <v>36.2476666666662</v>
      </c>
      <c r="Z67">
        <v>59.0309999999997</v>
      </c>
      <c r="AA67">
        <v>586.571956644445</v>
      </c>
      <c r="AB67">
        <v>155.496712199997</v>
      </c>
      <c r="AC67">
        <v>361.909901088886</v>
      </c>
      <c r="AD67">
        <v>0.1</v>
      </c>
      <c r="AE67">
        <v>68.9</v>
      </c>
      <c r="AF67">
        <v>47.7</v>
      </c>
      <c r="AG67">
        <v>122.151666666666</v>
      </c>
      <c r="AH67">
        <v>89.6016666666667</v>
      </c>
      <c r="AI67">
        <v>46.8183333333333</v>
      </c>
      <c r="AJ67">
        <v>1041.79418944444</v>
      </c>
      <c r="AK67">
        <v>751.329745</v>
      </c>
      <c r="AL67">
        <v>277.345856111111</v>
      </c>
      <c r="AM67">
        <v>107.927637171229</v>
      </c>
      <c r="AN67">
        <v>3337.67899999999</v>
      </c>
      <c r="AO67">
        <v>1.2</v>
      </c>
    </row>
    <row r="68" customFormat="1" spans="1:41">
      <c r="A68">
        <v>0.6</v>
      </c>
      <c r="B68">
        <v>19.83</v>
      </c>
      <c r="C68">
        <v>7.9</v>
      </c>
      <c r="D68">
        <v>3</v>
      </c>
      <c r="E68">
        <v>1</v>
      </c>
      <c r="F68">
        <v>0</v>
      </c>
      <c r="G68">
        <v>0.1</v>
      </c>
      <c r="H68">
        <v>48</v>
      </c>
      <c r="I68">
        <v>42</v>
      </c>
      <c r="J68">
        <v>36</v>
      </c>
      <c r="K68">
        <v>20</v>
      </c>
      <c r="L68">
        <v>151.594083333333</v>
      </c>
      <c r="M68">
        <v>46.507</v>
      </c>
      <c r="N68">
        <v>46.2429999999999</v>
      </c>
      <c r="O68">
        <v>768.9045</v>
      </c>
      <c r="P68">
        <v>749.3755</v>
      </c>
      <c r="Q68">
        <v>446.4225</v>
      </c>
      <c r="R68">
        <v>31411.93894225</v>
      </c>
      <c r="S68">
        <v>30272.37812025</v>
      </c>
      <c r="T68">
        <v>12102.06922625</v>
      </c>
      <c r="U68">
        <v>0.1</v>
      </c>
      <c r="V68">
        <v>79.5</v>
      </c>
      <c r="W68">
        <v>42.4</v>
      </c>
      <c r="X68">
        <v>241.665666666666</v>
      </c>
      <c r="Y68">
        <v>130.198999999999</v>
      </c>
      <c r="Z68">
        <v>55.0989999999998</v>
      </c>
      <c r="AA68">
        <v>3526.73821575556</v>
      </c>
      <c r="AB68">
        <v>1629.26636019999</v>
      </c>
      <c r="AC68">
        <v>459.946160199997</v>
      </c>
      <c r="AD68">
        <v>0.1</v>
      </c>
      <c r="AE68">
        <v>84.8</v>
      </c>
      <c r="AF68">
        <v>42.4</v>
      </c>
      <c r="AG68">
        <v>354.146111111111</v>
      </c>
      <c r="AH68">
        <v>255.751666666666</v>
      </c>
      <c r="AI68">
        <v>80.735</v>
      </c>
      <c r="AJ68">
        <v>7876.09060919753</v>
      </c>
      <c r="AK68">
        <v>5421.69268944444</v>
      </c>
      <c r="AL68">
        <v>960.328745</v>
      </c>
      <c r="AM68">
        <v>52.4084575988928</v>
      </c>
      <c r="AN68">
        <v>8665.58583333333</v>
      </c>
      <c r="AO68">
        <v>2.8</v>
      </c>
    </row>
    <row r="69" customFormat="1" spans="1:41">
      <c r="A69">
        <v>0.5</v>
      </c>
      <c r="B69">
        <v>19.83</v>
      </c>
      <c r="C69">
        <v>7.9</v>
      </c>
      <c r="D69">
        <v>3</v>
      </c>
      <c r="E69">
        <v>1</v>
      </c>
      <c r="F69">
        <v>0</v>
      </c>
      <c r="G69">
        <v>0.1</v>
      </c>
      <c r="H69">
        <v>46</v>
      </c>
      <c r="I69">
        <v>40</v>
      </c>
      <c r="J69">
        <v>36</v>
      </c>
      <c r="K69">
        <v>22</v>
      </c>
      <c r="L69">
        <v>139.217583333333</v>
      </c>
      <c r="M69">
        <v>68.756</v>
      </c>
      <c r="N69">
        <v>71.061</v>
      </c>
      <c r="O69">
        <v>1089.77375</v>
      </c>
      <c r="P69">
        <v>992.28575</v>
      </c>
      <c r="Q69">
        <v>690.0325</v>
      </c>
      <c r="R69">
        <v>64435.1091598125</v>
      </c>
      <c r="S69">
        <v>54978.1537303125</v>
      </c>
      <c r="T69">
        <v>28960.60852325</v>
      </c>
      <c r="U69">
        <v>0.1</v>
      </c>
      <c r="V69">
        <v>74.2</v>
      </c>
      <c r="W69">
        <v>37.1</v>
      </c>
      <c r="X69">
        <v>333.622555555555</v>
      </c>
      <c r="Y69">
        <v>199.416999999999</v>
      </c>
      <c r="Z69">
        <v>86.5169999999998</v>
      </c>
      <c r="AA69">
        <v>6975.80095681235</v>
      </c>
      <c r="AB69">
        <v>3976.85897779999</v>
      </c>
      <c r="AC69">
        <v>1227.50067779999</v>
      </c>
      <c r="AD69">
        <v>0.1</v>
      </c>
      <c r="AE69">
        <v>90.1</v>
      </c>
      <c r="AF69">
        <v>42.4</v>
      </c>
      <c r="AG69">
        <v>561.444333333333</v>
      </c>
      <c r="AH69">
        <v>403.277666666666</v>
      </c>
      <c r="AI69">
        <v>115.961</v>
      </c>
      <c r="AJ69">
        <v>19631.1304886444</v>
      </c>
      <c r="AK69">
        <v>13216.0814108666</v>
      </c>
      <c r="AL69">
        <v>2151.03826642222</v>
      </c>
      <c r="AM69">
        <v>130.356559525695</v>
      </c>
      <c r="AN69">
        <v>11727.6943333333</v>
      </c>
      <c r="AO69">
        <v>4</v>
      </c>
    </row>
    <row r="70" customFormat="1" spans="1:41">
      <c r="A70">
        <v>0.5</v>
      </c>
      <c r="B70">
        <v>19.83</v>
      </c>
      <c r="C70">
        <v>7.9</v>
      </c>
      <c r="D70">
        <v>3</v>
      </c>
      <c r="E70">
        <v>1</v>
      </c>
      <c r="F70">
        <v>1</v>
      </c>
      <c r="G70">
        <v>0.1</v>
      </c>
      <c r="H70">
        <v>38</v>
      </c>
      <c r="I70">
        <v>30</v>
      </c>
      <c r="J70">
        <v>28</v>
      </c>
      <c r="K70">
        <v>18</v>
      </c>
      <c r="L70">
        <v>160.835583333333</v>
      </c>
      <c r="M70">
        <v>17.0049999999999</v>
      </c>
      <c r="N70">
        <v>17.4949999999999</v>
      </c>
      <c r="O70">
        <v>271.507999999999</v>
      </c>
      <c r="P70">
        <v>242.728999999999</v>
      </c>
      <c r="Q70">
        <v>167.743999999999</v>
      </c>
      <c r="R70">
        <v>4705.65496999999</v>
      </c>
      <c r="S70">
        <v>4239.00523499999</v>
      </c>
      <c r="T70">
        <v>2187.05070799999</v>
      </c>
      <c r="U70">
        <v>0.1</v>
      </c>
      <c r="V70">
        <v>47.7</v>
      </c>
      <c r="W70">
        <v>37.1</v>
      </c>
      <c r="X70">
        <v>69.4330000000001</v>
      </c>
      <c r="Y70">
        <v>38.0663333333332</v>
      </c>
      <c r="Z70">
        <v>25.2163333333332</v>
      </c>
      <c r="AA70">
        <v>456.390888911112</v>
      </c>
      <c r="AB70">
        <v>200.162522244443</v>
      </c>
      <c r="AC70">
        <v>105.791022244443</v>
      </c>
      <c r="AD70">
        <v>0.1</v>
      </c>
      <c r="AE70">
        <v>63.6</v>
      </c>
      <c r="AF70">
        <v>37.1</v>
      </c>
      <c r="AG70">
        <v>104.504666666666</v>
      </c>
      <c r="AH70">
        <v>83.6379999999999</v>
      </c>
      <c r="AI70">
        <v>35.4713333333333</v>
      </c>
      <c r="AJ70">
        <v>981.2910088</v>
      </c>
      <c r="AK70">
        <v>768.161297688888</v>
      </c>
      <c r="AL70">
        <v>207.339919911111</v>
      </c>
      <c r="AM70">
        <v>75.7599017117491</v>
      </c>
      <c r="AN70">
        <v>1690.31</v>
      </c>
      <c r="AO70">
        <v>0.8</v>
      </c>
    </row>
    <row r="71" customFormat="1" spans="1:41">
      <c r="A71">
        <v>0.5</v>
      </c>
      <c r="B71">
        <v>19.83</v>
      </c>
      <c r="C71">
        <v>7.9</v>
      </c>
      <c r="D71">
        <v>3</v>
      </c>
      <c r="E71">
        <v>1</v>
      </c>
      <c r="F71">
        <v>0</v>
      </c>
      <c r="G71">
        <v>0.1</v>
      </c>
      <c r="H71">
        <v>24</v>
      </c>
      <c r="I71">
        <v>16</v>
      </c>
      <c r="J71">
        <v>12</v>
      </c>
      <c r="K71">
        <v>0</v>
      </c>
      <c r="L71">
        <v>159.589083333333</v>
      </c>
      <c r="M71">
        <v>33.506</v>
      </c>
      <c r="N71">
        <v>35.043</v>
      </c>
      <c r="O71">
        <v>191.5775</v>
      </c>
      <c r="P71">
        <v>146.5215</v>
      </c>
      <c r="Q71">
        <v>83.0500000000001</v>
      </c>
      <c r="R71">
        <v>4955.02056425</v>
      </c>
      <c r="S71">
        <v>3444.62780025</v>
      </c>
      <c r="T71">
        <v>1434.3322435</v>
      </c>
      <c r="U71">
        <v>0.1</v>
      </c>
      <c r="V71">
        <v>47.7</v>
      </c>
      <c r="W71">
        <v>37.1</v>
      </c>
      <c r="X71">
        <v>199.349</v>
      </c>
      <c r="Y71">
        <v>97.4656666666666</v>
      </c>
      <c r="Z71">
        <v>59.7156666666666</v>
      </c>
      <c r="AA71">
        <v>3424.53996464444</v>
      </c>
      <c r="AB71">
        <v>1289.09079797777</v>
      </c>
      <c r="AC71">
        <v>602.210431311111</v>
      </c>
      <c r="AD71">
        <v>0.1</v>
      </c>
      <c r="AE71">
        <v>58.3</v>
      </c>
      <c r="AF71">
        <v>42.4</v>
      </c>
      <c r="AG71">
        <v>201.109666666666</v>
      </c>
      <c r="AH71">
        <v>151.609666666666</v>
      </c>
      <c r="AI71">
        <v>94.6263333333333</v>
      </c>
      <c r="AJ71">
        <v>3454.80598091111</v>
      </c>
      <c r="AK71">
        <v>2572.37165868888</v>
      </c>
      <c r="AL71">
        <v>1277.81839202222</v>
      </c>
      <c r="AM71">
        <v>81.5664335410427</v>
      </c>
      <c r="AN71">
        <v>2674.41433333333</v>
      </c>
      <c r="AO71">
        <v>0.7</v>
      </c>
    </row>
    <row r="72" customFormat="1" spans="1:41">
      <c r="A72">
        <v>0.5</v>
      </c>
      <c r="B72">
        <v>19.83</v>
      </c>
      <c r="C72">
        <v>7.9</v>
      </c>
      <c r="D72">
        <v>3</v>
      </c>
      <c r="E72">
        <v>1</v>
      </c>
      <c r="F72">
        <v>0</v>
      </c>
      <c r="G72">
        <v>0.1</v>
      </c>
      <c r="H72">
        <v>20</v>
      </c>
      <c r="I72">
        <v>14</v>
      </c>
      <c r="J72">
        <v>10</v>
      </c>
      <c r="K72">
        <v>0</v>
      </c>
      <c r="L72">
        <v>151.090083333333</v>
      </c>
      <c r="M72">
        <v>72.505</v>
      </c>
      <c r="N72">
        <v>75.0459999999999</v>
      </c>
      <c r="O72">
        <v>331.0635</v>
      </c>
      <c r="P72">
        <v>297.386499999999</v>
      </c>
      <c r="Q72">
        <v>144.263</v>
      </c>
      <c r="R72">
        <v>17999.52280725</v>
      </c>
      <c r="S72">
        <v>15777.5673312499</v>
      </c>
      <c r="T72">
        <v>5391.888759</v>
      </c>
      <c r="U72">
        <v>0.1</v>
      </c>
      <c r="V72">
        <v>74.2</v>
      </c>
      <c r="W72">
        <v>42.4</v>
      </c>
      <c r="X72">
        <v>525.434333333333</v>
      </c>
      <c r="Y72">
        <v>312.450999999999</v>
      </c>
      <c r="Z72">
        <v>168.134333333333</v>
      </c>
      <c r="AA72">
        <v>18247.6529535333</v>
      </c>
      <c r="AB72">
        <v>10285.3897424222</v>
      </c>
      <c r="AC72">
        <v>4198.91856464444</v>
      </c>
      <c r="AD72">
        <v>0.1</v>
      </c>
      <c r="AE72">
        <v>74.2</v>
      </c>
      <c r="AF72">
        <v>37.1</v>
      </c>
      <c r="AG72">
        <v>534.911666666666</v>
      </c>
      <c r="AH72">
        <v>351.878333333333</v>
      </c>
      <c r="AI72">
        <v>173.395</v>
      </c>
      <c r="AJ72">
        <v>20701.2842161111</v>
      </c>
      <c r="AK72">
        <v>12911.4886605555</v>
      </c>
      <c r="AL72">
        <v>4802.005105</v>
      </c>
      <c r="AM72">
        <v>83.9040140867979</v>
      </c>
      <c r="AN72">
        <v>4728.19666666666</v>
      </c>
      <c r="AO72">
        <v>1.6</v>
      </c>
    </row>
    <row r="73" customFormat="1" spans="1:41">
      <c r="A73">
        <v>0.5</v>
      </c>
      <c r="B73">
        <v>19.83</v>
      </c>
      <c r="C73">
        <v>7.9</v>
      </c>
      <c r="D73">
        <v>3</v>
      </c>
      <c r="E73">
        <v>1</v>
      </c>
      <c r="F73">
        <v>0</v>
      </c>
      <c r="G73">
        <v>0.1</v>
      </c>
      <c r="H73">
        <v>26</v>
      </c>
      <c r="I73">
        <v>20</v>
      </c>
      <c r="J73">
        <v>14</v>
      </c>
      <c r="K73">
        <v>0</v>
      </c>
      <c r="L73">
        <v>135.724583333333</v>
      </c>
      <c r="M73">
        <v>127.007</v>
      </c>
      <c r="N73">
        <v>131.815</v>
      </c>
      <c r="O73">
        <v>762.914499999999</v>
      </c>
      <c r="P73">
        <v>710.3085</v>
      </c>
      <c r="Q73">
        <v>362.893124999999</v>
      </c>
      <c r="R73">
        <v>71370.9141870312</v>
      </c>
      <c r="S73">
        <v>65824.2786980312</v>
      </c>
      <c r="T73">
        <v>24846.3623730156</v>
      </c>
      <c r="U73">
        <v>0.1</v>
      </c>
      <c r="V73">
        <v>95.4</v>
      </c>
      <c r="W73">
        <v>37.1</v>
      </c>
      <c r="X73">
        <v>916.998083333333</v>
      </c>
      <c r="Y73">
        <v>605.414749999999</v>
      </c>
      <c r="Z73">
        <v>216.578291666666</v>
      </c>
      <c r="AA73">
        <v>50375.9732561861</v>
      </c>
      <c r="AB73">
        <v>32670.2426756305</v>
      </c>
      <c r="AC73">
        <v>7666.65859199341</v>
      </c>
      <c r="AD73">
        <v>0.1</v>
      </c>
      <c r="AE73">
        <v>100.7</v>
      </c>
      <c r="AF73">
        <v>37.1</v>
      </c>
      <c r="AG73">
        <v>1044.59945833333</v>
      </c>
      <c r="AH73">
        <v>730.666124999999</v>
      </c>
      <c r="AI73">
        <v>247.382791666666</v>
      </c>
      <c r="AJ73">
        <v>67833.5462102323</v>
      </c>
      <c r="AK73">
        <v>46559.87500051</v>
      </c>
      <c r="AL73">
        <v>10053.0286406142</v>
      </c>
      <c r="AM73">
        <v>116.616131990561</v>
      </c>
      <c r="AN73">
        <v>11558.895375</v>
      </c>
      <c r="AO73">
        <v>2.4</v>
      </c>
    </row>
    <row r="74" customFormat="1" spans="1:41">
      <c r="A74">
        <v>0.5</v>
      </c>
      <c r="B74">
        <v>19.83</v>
      </c>
      <c r="C74">
        <v>7.9</v>
      </c>
      <c r="D74">
        <v>3</v>
      </c>
      <c r="E74">
        <v>1</v>
      </c>
      <c r="F74">
        <v>0</v>
      </c>
      <c r="G74">
        <v>0.1</v>
      </c>
      <c r="H74">
        <v>106</v>
      </c>
      <c r="I74">
        <v>18</v>
      </c>
      <c r="J74">
        <v>14</v>
      </c>
      <c r="K74">
        <v>0</v>
      </c>
      <c r="L74">
        <v>145.726083333333</v>
      </c>
      <c r="M74">
        <v>196.024999999999</v>
      </c>
      <c r="N74">
        <v>196.291999999999</v>
      </c>
      <c r="O74">
        <v>2616.94556249999</v>
      </c>
      <c r="P74">
        <v>1043.63218749999</v>
      </c>
      <c r="Q74">
        <v>633.685187499999</v>
      </c>
      <c r="R74">
        <v>318648.274236128</v>
      </c>
      <c r="S74">
        <v>149691.071435488</v>
      </c>
      <c r="T74">
        <v>68975.0611603319</v>
      </c>
      <c r="U74">
        <v>0.1</v>
      </c>
      <c r="V74">
        <v>132.5</v>
      </c>
      <c r="W74">
        <v>42.4</v>
      </c>
      <c r="X74">
        <v>1921.04916666666</v>
      </c>
      <c r="Y74">
        <v>1478.84916666666</v>
      </c>
      <c r="Z74">
        <v>453.888749999999</v>
      </c>
      <c r="AA74">
        <v>191886.930850833</v>
      </c>
      <c r="AB74">
        <v>150786.857934166</v>
      </c>
      <c r="AC74">
        <v>30297.567330868</v>
      </c>
      <c r="AD74">
        <v>0.1</v>
      </c>
      <c r="AE74">
        <v>132.5</v>
      </c>
      <c r="AF74">
        <v>42.4</v>
      </c>
      <c r="AG74">
        <v>2278.887</v>
      </c>
      <c r="AH74">
        <v>1817.637</v>
      </c>
      <c r="AI74">
        <v>510.866166666666</v>
      </c>
      <c r="AJ74">
        <v>270581.922368799</v>
      </c>
      <c r="AK74">
        <v>218964.765746577</v>
      </c>
      <c r="AL74">
        <v>38563.2730611611</v>
      </c>
      <c r="AM74">
        <v>145.901801736531</v>
      </c>
      <c r="AN74">
        <v>29130.7539869791</v>
      </c>
      <c r="AO74">
        <v>4</v>
      </c>
    </row>
    <row r="75" customFormat="1" spans="1:41">
      <c r="A75">
        <v>0.5</v>
      </c>
      <c r="B75">
        <v>19.83</v>
      </c>
      <c r="C75">
        <v>7.9</v>
      </c>
      <c r="D75">
        <v>3</v>
      </c>
      <c r="E75">
        <v>1</v>
      </c>
      <c r="F75">
        <v>1</v>
      </c>
      <c r="G75">
        <v>0.1</v>
      </c>
      <c r="H75">
        <v>34</v>
      </c>
      <c r="I75">
        <v>30</v>
      </c>
      <c r="J75">
        <v>26</v>
      </c>
      <c r="K75">
        <v>12</v>
      </c>
      <c r="L75">
        <v>147.703083333333</v>
      </c>
      <c r="M75">
        <v>37.505</v>
      </c>
      <c r="N75">
        <v>39.494</v>
      </c>
      <c r="O75">
        <v>515.029499999999</v>
      </c>
      <c r="P75">
        <v>459.7925</v>
      </c>
      <c r="Q75">
        <v>297.1765</v>
      </c>
      <c r="R75">
        <v>18794.56198625</v>
      </c>
      <c r="S75">
        <v>15840.21654625</v>
      </c>
      <c r="T75">
        <v>7403.49773525</v>
      </c>
      <c r="U75">
        <v>0.1</v>
      </c>
      <c r="V75">
        <v>53</v>
      </c>
      <c r="W75">
        <v>37.1</v>
      </c>
      <c r="X75">
        <v>117.17</v>
      </c>
      <c r="Y75">
        <v>91.92</v>
      </c>
      <c r="Z75">
        <v>53.9033333333333</v>
      </c>
      <c r="AA75">
        <v>1391.10789111111</v>
      </c>
      <c r="AB75">
        <v>1136.92783555555</v>
      </c>
      <c r="AC75">
        <v>486.760891111111</v>
      </c>
      <c r="AD75">
        <v>0.1</v>
      </c>
      <c r="AE75">
        <v>53</v>
      </c>
      <c r="AF75">
        <v>37.1</v>
      </c>
      <c r="AG75">
        <v>218.771333333333</v>
      </c>
      <c r="AH75">
        <v>141.038</v>
      </c>
      <c r="AI75">
        <v>67.3046666666666</v>
      </c>
      <c r="AJ75">
        <v>4210.16106213333</v>
      </c>
      <c r="AK75">
        <v>2531.89295102222</v>
      </c>
      <c r="AL75">
        <v>789.810839911111</v>
      </c>
      <c r="AM75">
        <v>102.536183363529</v>
      </c>
      <c r="AN75">
        <v>3543.6055</v>
      </c>
      <c r="AO75">
        <v>2.4</v>
      </c>
    </row>
    <row r="76" customFormat="1" spans="1:41">
      <c r="A76">
        <v>0.5</v>
      </c>
      <c r="B76">
        <v>19.83</v>
      </c>
      <c r="C76">
        <v>7.9</v>
      </c>
      <c r="D76">
        <v>3</v>
      </c>
      <c r="E76">
        <v>1</v>
      </c>
      <c r="F76">
        <v>0</v>
      </c>
      <c r="G76">
        <v>0.1</v>
      </c>
      <c r="H76">
        <v>16</v>
      </c>
      <c r="I76">
        <v>12</v>
      </c>
      <c r="J76">
        <v>10</v>
      </c>
      <c r="K76">
        <v>0</v>
      </c>
      <c r="L76">
        <v>157.576583333333</v>
      </c>
      <c r="M76">
        <v>30.505</v>
      </c>
      <c r="N76">
        <v>31.023</v>
      </c>
      <c r="O76">
        <v>125.77625</v>
      </c>
      <c r="P76">
        <v>121.62525</v>
      </c>
      <c r="Q76">
        <v>105.245249999999</v>
      </c>
      <c r="R76">
        <v>3190.4868018125</v>
      </c>
      <c r="S76">
        <v>3062.0859413125</v>
      </c>
      <c r="T76">
        <v>2442.72947631249</v>
      </c>
      <c r="U76">
        <v>0.1</v>
      </c>
      <c r="V76">
        <v>58.3</v>
      </c>
      <c r="W76">
        <v>42.4</v>
      </c>
      <c r="X76">
        <v>192.242666666666</v>
      </c>
      <c r="Y76">
        <v>131.875999999999</v>
      </c>
      <c r="Z76">
        <v>78.376</v>
      </c>
      <c r="AA76">
        <v>2940.74157297777</v>
      </c>
      <c r="AB76">
        <v>1903.20259519999</v>
      </c>
      <c r="AC76">
        <v>862.8427952</v>
      </c>
      <c r="AD76">
        <v>0.1</v>
      </c>
      <c r="AE76">
        <v>63.6</v>
      </c>
      <c r="AF76">
        <v>42.4</v>
      </c>
      <c r="AG76">
        <v>224.863416666666</v>
      </c>
      <c r="AH76">
        <v>155.89675</v>
      </c>
      <c r="AI76">
        <v>75.6634166666666</v>
      </c>
      <c r="AJ76">
        <v>3864.46712350139</v>
      </c>
      <c r="AK76">
        <v>2496.03109294583</v>
      </c>
      <c r="AL76">
        <v>814.835981834722</v>
      </c>
      <c r="AM76">
        <v>21.7765973100946</v>
      </c>
      <c r="AN76">
        <v>1722.76158333333</v>
      </c>
      <c r="AO76">
        <v>1.3</v>
      </c>
    </row>
    <row r="77" customFormat="1" spans="1:41">
      <c r="A77">
        <v>0.5</v>
      </c>
      <c r="B77">
        <v>19.83</v>
      </c>
      <c r="C77">
        <v>7.9</v>
      </c>
      <c r="D77">
        <v>3</v>
      </c>
      <c r="E77">
        <v>1</v>
      </c>
      <c r="F77">
        <v>0</v>
      </c>
      <c r="G77">
        <v>0.1</v>
      </c>
      <c r="H77">
        <v>22</v>
      </c>
      <c r="I77">
        <v>14</v>
      </c>
      <c r="J77">
        <v>10</v>
      </c>
      <c r="K77">
        <v>0</v>
      </c>
      <c r="L77">
        <v>133.719083333333</v>
      </c>
      <c r="M77">
        <v>134.645624999999</v>
      </c>
      <c r="N77">
        <v>138.442624999999</v>
      </c>
      <c r="O77">
        <v>634.179460937499</v>
      </c>
      <c r="P77">
        <v>431.443460937499</v>
      </c>
      <c r="Q77">
        <v>257.598453125</v>
      </c>
      <c r="R77">
        <v>62126.6270036218</v>
      </c>
      <c r="S77">
        <v>36842.8670626843</v>
      </c>
      <c r="T77">
        <v>17255.0181610363</v>
      </c>
      <c r="U77">
        <v>0.1</v>
      </c>
      <c r="V77">
        <v>84.8</v>
      </c>
      <c r="W77">
        <v>42.4</v>
      </c>
      <c r="X77">
        <v>946.935604166667</v>
      </c>
      <c r="Y77">
        <v>638.802270833333</v>
      </c>
      <c r="Z77">
        <v>297.2345625</v>
      </c>
      <c r="AA77">
        <v>59222.2264827674</v>
      </c>
      <c r="AB77">
        <v>37723.1913584618</v>
      </c>
      <c r="AC77">
        <v>12643.408663757</v>
      </c>
      <c r="AD77">
        <v>0.1</v>
      </c>
      <c r="AE77">
        <v>90.1</v>
      </c>
      <c r="AF77">
        <v>42.4</v>
      </c>
      <c r="AG77">
        <v>1094.65355208333</v>
      </c>
      <c r="AH77">
        <v>787.636885416666</v>
      </c>
      <c r="AI77">
        <v>327.540531249999</v>
      </c>
      <c r="AJ77">
        <v>78687.7054000841</v>
      </c>
      <c r="AK77">
        <v>53888.6200448758</v>
      </c>
      <c r="AL77">
        <v>15276.7738053142</v>
      </c>
      <c r="AM77">
        <v>94.6474369437268</v>
      </c>
      <c r="AN77">
        <v>10158.6143684895</v>
      </c>
      <c r="AO77">
        <v>2.8</v>
      </c>
    </row>
    <row r="78" customFormat="1" spans="1:41">
      <c r="A78">
        <v>0.5</v>
      </c>
      <c r="B78">
        <v>19.83</v>
      </c>
      <c r="C78">
        <v>7.9</v>
      </c>
      <c r="D78">
        <v>3</v>
      </c>
      <c r="E78">
        <v>1</v>
      </c>
      <c r="F78">
        <v>0</v>
      </c>
      <c r="G78">
        <v>0.1</v>
      </c>
      <c r="H78">
        <v>92</v>
      </c>
      <c r="I78">
        <v>16</v>
      </c>
      <c r="J78">
        <v>12</v>
      </c>
      <c r="K78">
        <v>0</v>
      </c>
      <c r="L78">
        <v>135.094583333333</v>
      </c>
      <c r="M78">
        <v>211.363749999999</v>
      </c>
      <c r="N78">
        <v>211.871749999999</v>
      </c>
      <c r="O78">
        <v>2048.5602578125</v>
      </c>
      <c r="P78">
        <v>858.01915625</v>
      </c>
      <c r="Q78">
        <v>575.351249999999</v>
      </c>
      <c r="R78">
        <v>250286.866712759</v>
      </c>
      <c r="S78">
        <v>127823.35750396</v>
      </c>
      <c r="T78">
        <v>70553.8387160292</v>
      </c>
      <c r="U78">
        <v>0.1</v>
      </c>
      <c r="V78">
        <v>121.9</v>
      </c>
      <c r="W78">
        <v>42.4</v>
      </c>
      <c r="X78">
        <v>2259.74827083333</v>
      </c>
      <c r="Y78">
        <v>1756.28160416666</v>
      </c>
      <c r="Z78">
        <v>435.731083333333</v>
      </c>
      <c r="AA78">
        <v>267201.500644564</v>
      </c>
      <c r="AB78">
        <v>216000.605923037</v>
      </c>
      <c r="AC78">
        <v>28381.5690646333</v>
      </c>
      <c r="AD78">
        <v>0.1</v>
      </c>
      <c r="AE78">
        <v>127.2</v>
      </c>
      <c r="AF78">
        <v>42.4</v>
      </c>
      <c r="AG78">
        <v>2151.032546875</v>
      </c>
      <c r="AH78">
        <v>1892.36588020833</v>
      </c>
      <c r="AI78">
        <v>473.672260416666</v>
      </c>
      <c r="AJ78">
        <v>276461.273253465</v>
      </c>
      <c r="AK78">
        <v>245815.147906763</v>
      </c>
      <c r="AL78">
        <v>33231.3358119714</v>
      </c>
      <c r="AM78">
        <v>134.151955285511</v>
      </c>
      <c r="AN78">
        <v>25208.0068445638</v>
      </c>
      <c r="AO78">
        <v>4.1</v>
      </c>
    </row>
    <row r="79" customFormat="1" spans="1:41">
      <c r="A79">
        <v>0.5</v>
      </c>
      <c r="B79">
        <v>19.83</v>
      </c>
      <c r="C79">
        <v>7.9</v>
      </c>
      <c r="D79">
        <v>3</v>
      </c>
      <c r="E79">
        <v>1</v>
      </c>
      <c r="F79">
        <v>0</v>
      </c>
      <c r="G79">
        <v>0.1</v>
      </c>
      <c r="H79">
        <v>100</v>
      </c>
      <c r="I79">
        <v>18</v>
      </c>
      <c r="J79">
        <v>14</v>
      </c>
      <c r="K79">
        <v>0</v>
      </c>
      <c r="L79">
        <v>161.845583333333</v>
      </c>
      <c r="M79">
        <v>227.523999999999</v>
      </c>
      <c r="N79">
        <v>231.033999999999</v>
      </c>
      <c r="O79">
        <v>2607.29512499999</v>
      </c>
      <c r="P79">
        <v>1113.87999999999</v>
      </c>
      <c r="Q79">
        <v>760.86825</v>
      </c>
      <c r="R79">
        <v>372806.814167515</v>
      </c>
      <c r="S79">
        <v>175805.671209999</v>
      </c>
      <c r="T79">
        <v>99287.0503453124</v>
      </c>
      <c r="U79">
        <v>0.1</v>
      </c>
      <c r="V79">
        <v>127.2</v>
      </c>
      <c r="W79">
        <v>42.4</v>
      </c>
      <c r="X79">
        <v>2231.42920572916</v>
      </c>
      <c r="Y79">
        <v>1821.8875390625</v>
      </c>
      <c r="Z79">
        <v>527.681419270833</v>
      </c>
      <c r="AA79">
        <v>267734.719450133</v>
      </c>
      <c r="AB79">
        <v>226537.800746357</v>
      </c>
      <c r="AC79">
        <v>39915.0394408202</v>
      </c>
      <c r="AD79">
        <v>0.1</v>
      </c>
      <c r="AE79">
        <v>132.5</v>
      </c>
      <c r="AF79">
        <v>42.4</v>
      </c>
      <c r="AG79">
        <v>2595.46871614583</v>
      </c>
      <c r="AH79">
        <v>2190.46871614583</v>
      </c>
      <c r="AI79">
        <v>614.525877604166</v>
      </c>
      <c r="AJ79">
        <v>370260.706598061</v>
      </c>
      <c r="AK79">
        <v>317327.636928443</v>
      </c>
      <c r="AL79">
        <v>53776.9228103508</v>
      </c>
      <c r="AM79">
        <v>146.482897589023</v>
      </c>
      <c r="AN79">
        <v>32474.6073102213</v>
      </c>
      <c r="AO79">
        <v>4</v>
      </c>
    </row>
    <row r="80" customFormat="1" spans="1:41">
      <c r="A80">
        <v>0.5</v>
      </c>
      <c r="B80">
        <v>19.83</v>
      </c>
      <c r="C80">
        <v>7.9</v>
      </c>
      <c r="D80">
        <v>3</v>
      </c>
      <c r="E80">
        <v>1</v>
      </c>
      <c r="F80">
        <v>0</v>
      </c>
      <c r="G80">
        <v>0.1</v>
      </c>
      <c r="H80">
        <v>102</v>
      </c>
      <c r="I80">
        <v>18</v>
      </c>
      <c r="J80">
        <v>14</v>
      </c>
      <c r="K80">
        <v>0</v>
      </c>
      <c r="L80">
        <v>164.218083333333</v>
      </c>
      <c r="M80">
        <v>113.024999999999</v>
      </c>
      <c r="N80">
        <v>113.779999999999</v>
      </c>
      <c r="O80">
        <v>1382.0008125</v>
      </c>
      <c r="P80">
        <v>517.969437499999</v>
      </c>
      <c r="Q80">
        <v>301.3521875</v>
      </c>
      <c r="R80">
        <v>99396.5667894413</v>
      </c>
      <c r="S80">
        <v>38733.2691413632</v>
      </c>
      <c r="T80">
        <v>16909.4232863945</v>
      </c>
      <c r="U80">
        <v>0.1</v>
      </c>
      <c r="V80">
        <v>90.1</v>
      </c>
      <c r="W80">
        <v>47.7</v>
      </c>
      <c r="X80">
        <v>999.256</v>
      </c>
      <c r="Y80">
        <v>682.972666666666</v>
      </c>
      <c r="Z80">
        <v>306.572666666666</v>
      </c>
      <c r="AA80">
        <v>62885.1440583111</v>
      </c>
      <c r="AB80">
        <v>40033.5583360888</v>
      </c>
      <c r="AC80">
        <v>12451.4908249777</v>
      </c>
      <c r="AD80">
        <v>0.1</v>
      </c>
      <c r="AE80">
        <v>95.4</v>
      </c>
      <c r="AF80">
        <v>42.4</v>
      </c>
      <c r="AG80">
        <v>1192.86366666666</v>
      </c>
      <c r="AH80">
        <v>902.413666666666</v>
      </c>
      <c r="AI80">
        <v>254.746999999999</v>
      </c>
      <c r="AJ80">
        <v>89943.3327884666</v>
      </c>
      <c r="AK80">
        <v>65641.9265995777</v>
      </c>
      <c r="AL80">
        <v>10173.3199217999</v>
      </c>
      <c r="AM80">
        <v>170.244483442492</v>
      </c>
      <c r="AN80">
        <v>15906.7525520833</v>
      </c>
      <c r="AO80">
        <v>2.4</v>
      </c>
    </row>
    <row r="81" customFormat="1" spans="1:41">
      <c r="A81">
        <v>0.5</v>
      </c>
      <c r="B81">
        <v>19.83</v>
      </c>
      <c r="C81">
        <v>7.9</v>
      </c>
      <c r="D81">
        <v>3</v>
      </c>
      <c r="E81">
        <v>1</v>
      </c>
      <c r="F81">
        <v>0</v>
      </c>
      <c r="G81">
        <v>0.1</v>
      </c>
      <c r="H81">
        <v>30</v>
      </c>
      <c r="I81">
        <v>22</v>
      </c>
      <c r="J81">
        <v>14</v>
      </c>
      <c r="K81">
        <v>0</v>
      </c>
      <c r="L81">
        <v>162.712083333333</v>
      </c>
      <c r="M81">
        <v>31.5079999999999</v>
      </c>
      <c r="N81">
        <v>33.7889999999999</v>
      </c>
      <c r="O81">
        <v>228.106499999999</v>
      </c>
      <c r="P81">
        <v>192.3185</v>
      </c>
      <c r="Q81">
        <v>85.7645000000001</v>
      </c>
      <c r="R81">
        <v>5645.66545724999</v>
      </c>
      <c r="S81">
        <v>4593.92569725</v>
      </c>
      <c r="T81">
        <v>1339.23820125</v>
      </c>
      <c r="U81">
        <v>0.1</v>
      </c>
      <c r="V81">
        <v>84.8</v>
      </c>
      <c r="W81">
        <v>42.4</v>
      </c>
      <c r="X81">
        <v>289.212666666666</v>
      </c>
      <c r="Y81">
        <v>153.129333333332</v>
      </c>
      <c r="Z81">
        <v>50.3460000000001</v>
      </c>
      <c r="AA81">
        <v>4585.64715653333</v>
      </c>
      <c r="AB81">
        <v>2081.9788343111</v>
      </c>
      <c r="AC81">
        <v>387.055623200002</v>
      </c>
      <c r="AD81">
        <v>0.1</v>
      </c>
      <c r="AE81">
        <v>79.5</v>
      </c>
      <c r="AF81">
        <v>42.4</v>
      </c>
      <c r="AG81">
        <v>282.472333333333</v>
      </c>
      <c r="AH81">
        <v>192.939</v>
      </c>
      <c r="AI81">
        <v>80.5389999999999</v>
      </c>
      <c r="AJ81">
        <v>5293.34654197777</v>
      </c>
      <c r="AK81">
        <v>3383.08359753333</v>
      </c>
      <c r="AL81">
        <v>936.872464199999</v>
      </c>
      <c r="AM81">
        <v>109.515739588431</v>
      </c>
      <c r="AN81">
        <v>3178.73866666666</v>
      </c>
      <c r="AO81">
        <v>0.8</v>
      </c>
    </row>
    <row r="82" customFormat="1" spans="1:41">
      <c r="A82">
        <v>0.5</v>
      </c>
      <c r="B82">
        <v>19.83</v>
      </c>
      <c r="C82">
        <v>7.9</v>
      </c>
      <c r="D82">
        <v>3</v>
      </c>
      <c r="E82">
        <v>1</v>
      </c>
      <c r="F82">
        <v>1</v>
      </c>
      <c r="G82">
        <v>0.1</v>
      </c>
      <c r="H82">
        <v>34</v>
      </c>
      <c r="I82">
        <v>30</v>
      </c>
      <c r="J82">
        <v>26</v>
      </c>
      <c r="K82">
        <v>16</v>
      </c>
      <c r="L82">
        <v>171.202583333333</v>
      </c>
      <c r="M82">
        <v>11.7549999999999</v>
      </c>
      <c r="N82">
        <v>24.281</v>
      </c>
      <c r="O82">
        <v>291.212</v>
      </c>
      <c r="P82">
        <v>272.46</v>
      </c>
      <c r="Q82">
        <v>198.453999999999</v>
      </c>
      <c r="R82">
        <v>5729.61502</v>
      </c>
      <c r="S82">
        <v>5337.7661</v>
      </c>
      <c r="T82">
        <v>3147.26259399999</v>
      </c>
      <c r="U82">
        <v>0.1</v>
      </c>
      <c r="V82">
        <v>42.4</v>
      </c>
      <c r="W82">
        <v>31.8</v>
      </c>
      <c r="X82">
        <v>60.9016666666667</v>
      </c>
      <c r="Y82">
        <v>28.1683333333331</v>
      </c>
      <c r="Z82">
        <v>7.085</v>
      </c>
      <c r="AA82">
        <v>333.855367222223</v>
      </c>
      <c r="AB82">
        <v>110.088867222221</v>
      </c>
      <c r="AC82">
        <v>10.9101449999999</v>
      </c>
      <c r="AD82">
        <v>0.1</v>
      </c>
      <c r="AE82">
        <v>42.4</v>
      </c>
      <c r="AF82">
        <v>37.1</v>
      </c>
      <c r="AG82">
        <v>64.8976666666666</v>
      </c>
      <c r="AH82">
        <v>39.7976666666667</v>
      </c>
      <c r="AI82">
        <v>38.3643333333333</v>
      </c>
      <c r="AJ82">
        <v>472.0144722</v>
      </c>
      <c r="AK82">
        <v>243.724261088889</v>
      </c>
      <c r="AL82">
        <v>244.362916644444</v>
      </c>
      <c r="AM82">
        <v>77.6603540515896</v>
      </c>
      <c r="AN82">
        <v>1150.33833333333</v>
      </c>
      <c r="AO82">
        <v>0.8</v>
      </c>
    </row>
    <row r="83" customFormat="1" spans="1:41">
      <c r="A83">
        <v>0.5</v>
      </c>
      <c r="B83">
        <v>19.83</v>
      </c>
      <c r="C83">
        <v>7.9</v>
      </c>
      <c r="D83">
        <v>3</v>
      </c>
      <c r="E83">
        <v>1</v>
      </c>
      <c r="F83">
        <v>1</v>
      </c>
      <c r="G83">
        <v>0.1</v>
      </c>
      <c r="H83">
        <v>38</v>
      </c>
      <c r="I83">
        <v>32</v>
      </c>
      <c r="J83">
        <v>28</v>
      </c>
      <c r="K83">
        <v>14</v>
      </c>
      <c r="L83">
        <v>170.207083333333</v>
      </c>
      <c r="M83">
        <v>13.506</v>
      </c>
      <c r="N83">
        <v>13.494</v>
      </c>
      <c r="O83">
        <v>176.505999999999</v>
      </c>
      <c r="P83">
        <v>169.753999999999</v>
      </c>
      <c r="Q83">
        <v>119.757</v>
      </c>
      <c r="R83">
        <v>2150.60168599999</v>
      </c>
      <c r="S83">
        <v>2061.83749599999</v>
      </c>
      <c r="T83">
        <v>1123.723851</v>
      </c>
      <c r="U83">
        <v>0.1</v>
      </c>
      <c r="V83">
        <v>53</v>
      </c>
      <c r="W83">
        <v>63.6</v>
      </c>
      <c r="X83">
        <v>54.3613333333334</v>
      </c>
      <c r="Y83">
        <v>33.4613333333331</v>
      </c>
      <c r="Z83">
        <v>49.4446666666667</v>
      </c>
      <c r="AA83">
        <v>240.016512355556</v>
      </c>
      <c r="AB83">
        <v>128.133401244443</v>
      </c>
      <c r="AC83">
        <v>231.104567911111</v>
      </c>
      <c r="AD83">
        <v>0.1</v>
      </c>
      <c r="AE83">
        <v>47.7</v>
      </c>
      <c r="AF83">
        <v>42.4</v>
      </c>
      <c r="AG83">
        <v>59.391</v>
      </c>
      <c r="AH83">
        <v>29.141</v>
      </c>
      <c r="AI83">
        <v>21.041</v>
      </c>
      <c r="AJ83">
        <v>311.956593977778</v>
      </c>
      <c r="AK83">
        <v>113.271605088888</v>
      </c>
      <c r="AL83">
        <v>68.1078050888889</v>
      </c>
      <c r="AM83">
        <v>74.8372337614964</v>
      </c>
      <c r="AN83">
        <v>1231.66333333333</v>
      </c>
      <c r="AO83">
        <v>0.8</v>
      </c>
    </row>
    <row r="84" customFormat="1" spans="1:41">
      <c r="A84">
        <v>0.5</v>
      </c>
      <c r="B84">
        <v>19.83</v>
      </c>
      <c r="C84">
        <v>7.9</v>
      </c>
      <c r="D84">
        <v>3</v>
      </c>
      <c r="E84">
        <v>1</v>
      </c>
      <c r="F84">
        <v>0</v>
      </c>
      <c r="G84">
        <v>0.1</v>
      </c>
      <c r="H84">
        <v>34</v>
      </c>
      <c r="I84">
        <v>20</v>
      </c>
      <c r="J84">
        <v>14</v>
      </c>
      <c r="K84">
        <v>0</v>
      </c>
      <c r="L84">
        <v>163.082083333333</v>
      </c>
      <c r="M84">
        <v>27.259</v>
      </c>
      <c r="N84">
        <v>28.2779999999999</v>
      </c>
      <c r="O84">
        <v>190.706999999999</v>
      </c>
      <c r="P84">
        <v>154.161</v>
      </c>
      <c r="Q84">
        <v>80.9199999999999</v>
      </c>
      <c r="R84">
        <v>4026.39524499999</v>
      </c>
      <c r="S84">
        <v>3088.275921</v>
      </c>
      <c r="T84">
        <v>1113.48973199999</v>
      </c>
      <c r="U84">
        <v>0.1</v>
      </c>
      <c r="V84">
        <v>79.5</v>
      </c>
      <c r="W84">
        <v>47.7</v>
      </c>
      <c r="X84">
        <v>247.252666666667</v>
      </c>
      <c r="Y84">
        <v>177.136</v>
      </c>
      <c r="Z84">
        <v>69.4359999999997</v>
      </c>
      <c r="AA84">
        <v>3689.00774586667</v>
      </c>
      <c r="AB84">
        <v>2650.63626808889</v>
      </c>
      <c r="AC84">
        <v>610.967868088885</v>
      </c>
      <c r="AD84">
        <v>0.1</v>
      </c>
      <c r="AE84">
        <v>79.5</v>
      </c>
      <c r="AF84">
        <v>47.7</v>
      </c>
      <c r="AG84">
        <v>250.978</v>
      </c>
      <c r="AH84">
        <v>185.844666666666</v>
      </c>
      <c r="AI84">
        <v>82.6946666666666</v>
      </c>
      <c r="AJ84">
        <v>4078.75635457777</v>
      </c>
      <c r="AK84">
        <v>3022.87871013333</v>
      </c>
      <c r="AL84">
        <v>876.688143466666</v>
      </c>
      <c r="AM84">
        <v>66.3071809485761</v>
      </c>
      <c r="AN84">
        <v>2422.96099999999</v>
      </c>
      <c r="AO84">
        <v>0.8</v>
      </c>
    </row>
    <row r="85" customFormat="1" spans="1:41">
      <c r="A85">
        <v>0.5</v>
      </c>
      <c r="B85">
        <v>19.83</v>
      </c>
      <c r="C85">
        <v>7.9</v>
      </c>
      <c r="D85">
        <v>3</v>
      </c>
      <c r="E85">
        <v>1</v>
      </c>
      <c r="F85">
        <v>0</v>
      </c>
      <c r="G85">
        <v>0.1</v>
      </c>
      <c r="H85">
        <v>32</v>
      </c>
      <c r="I85">
        <v>24</v>
      </c>
      <c r="J85">
        <v>14</v>
      </c>
      <c r="K85">
        <v>0</v>
      </c>
      <c r="L85">
        <v>142.105083333333</v>
      </c>
      <c r="M85">
        <v>128.507999999999</v>
      </c>
      <c r="N85">
        <v>129.572999999999</v>
      </c>
      <c r="O85">
        <v>923.538312499999</v>
      </c>
      <c r="P85">
        <v>842.434312499999</v>
      </c>
      <c r="Q85">
        <v>307.831874999999</v>
      </c>
      <c r="R85">
        <v>87737.1463951913</v>
      </c>
      <c r="S85">
        <v>77600.4644046913</v>
      </c>
      <c r="T85">
        <v>16610.7522292656</v>
      </c>
      <c r="U85">
        <v>0.1</v>
      </c>
      <c r="V85">
        <v>106</v>
      </c>
      <c r="W85">
        <v>42.4</v>
      </c>
      <c r="X85">
        <v>1132.34766666666</v>
      </c>
      <c r="Y85">
        <v>782.714333333332</v>
      </c>
      <c r="Z85">
        <v>240.180999999999</v>
      </c>
      <c r="AA85">
        <v>68177.7504766444</v>
      </c>
      <c r="AB85">
        <v>45551.4410766443</v>
      </c>
      <c r="AC85">
        <v>8166.43385442221</v>
      </c>
      <c r="AD85">
        <v>0.1</v>
      </c>
      <c r="AE85">
        <v>106</v>
      </c>
      <c r="AF85">
        <v>42.4</v>
      </c>
      <c r="AG85">
        <v>1276.45633333333</v>
      </c>
      <c r="AH85">
        <v>898.639666666666</v>
      </c>
      <c r="AI85">
        <v>275.672999999999</v>
      </c>
      <c r="AJ85">
        <v>90239.1105235777</v>
      </c>
      <c r="AK85">
        <v>60359.6955569111</v>
      </c>
      <c r="AL85">
        <v>10801.9292680222</v>
      </c>
      <c r="AM85">
        <v>130.654383530687</v>
      </c>
      <c r="AN85">
        <v>18300.7070624999</v>
      </c>
      <c r="AO85">
        <v>2.5</v>
      </c>
    </row>
    <row r="86" customFormat="1" spans="1:41">
      <c r="A86">
        <v>0.5</v>
      </c>
      <c r="B86">
        <v>19.83</v>
      </c>
      <c r="C86">
        <v>7.9</v>
      </c>
      <c r="D86">
        <v>3</v>
      </c>
      <c r="E86">
        <v>1</v>
      </c>
      <c r="F86">
        <v>0</v>
      </c>
      <c r="G86">
        <v>0.1</v>
      </c>
      <c r="H86">
        <v>100</v>
      </c>
      <c r="I86">
        <v>20</v>
      </c>
      <c r="J86">
        <v>16</v>
      </c>
      <c r="K86">
        <v>0</v>
      </c>
      <c r="L86">
        <v>165.103083333333</v>
      </c>
      <c r="M86">
        <v>158.023999999999</v>
      </c>
      <c r="N86">
        <v>158.548999999999</v>
      </c>
      <c r="O86">
        <v>2043.36934375</v>
      </c>
      <c r="P86">
        <v>898.277656249999</v>
      </c>
      <c r="Q86">
        <v>595.630531249999</v>
      </c>
      <c r="R86">
        <v>211745.689309727</v>
      </c>
      <c r="S86">
        <v>103615.969003286</v>
      </c>
      <c r="T86">
        <v>55037.9492308798</v>
      </c>
      <c r="U86">
        <v>0.1</v>
      </c>
      <c r="V86">
        <v>116.6</v>
      </c>
      <c r="W86">
        <v>47.7</v>
      </c>
      <c r="X86">
        <v>1562.84166666666</v>
      </c>
      <c r="Y86">
        <v>1156.27499999999</v>
      </c>
      <c r="Z86">
        <v>451.324999999999</v>
      </c>
      <c r="AA86">
        <v>133849.561458333</v>
      </c>
      <c r="AB86">
        <v>97879.9078472221</v>
      </c>
      <c r="AC86">
        <v>26447.5228472222</v>
      </c>
      <c r="AD86">
        <v>0.1</v>
      </c>
      <c r="AE86">
        <v>121.9</v>
      </c>
      <c r="AF86">
        <v>47.7</v>
      </c>
      <c r="AG86">
        <v>1920.20966666666</v>
      </c>
      <c r="AH86">
        <v>1470.093</v>
      </c>
      <c r="AI86">
        <v>507.092999999999</v>
      </c>
      <c r="AJ86">
        <v>197895.844338688</v>
      </c>
      <c r="AK86">
        <v>149489.784694244</v>
      </c>
      <c r="AL86">
        <v>33758.6009720222</v>
      </c>
      <c r="AM86">
        <v>121.747007903738</v>
      </c>
      <c r="AN86">
        <v>23655.5157760416</v>
      </c>
      <c r="AO86">
        <v>3.2</v>
      </c>
    </row>
    <row r="87" customFormat="1" spans="1:41">
      <c r="A87">
        <v>0.5</v>
      </c>
      <c r="B87">
        <v>19.83</v>
      </c>
      <c r="C87">
        <v>7.9</v>
      </c>
      <c r="D87">
        <v>3</v>
      </c>
      <c r="E87">
        <v>1</v>
      </c>
      <c r="F87">
        <v>0</v>
      </c>
      <c r="G87">
        <v>0.1</v>
      </c>
      <c r="H87">
        <v>110</v>
      </c>
      <c r="I87">
        <v>18</v>
      </c>
      <c r="J87">
        <v>14</v>
      </c>
      <c r="K87">
        <v>0</v>
      </c>
      <c r="L87">
        <v>161.474583333333</v>
      </c>
      <c r="M87">
        <v>216.775999999999</v>
      </c>
      <c r="N87">
        <v>219.037999999999</v>
      </c>
      <c r="O87">
        <v>2907.09212499999</v>
      </c>
      <c r="P87">
        <v>1025.97359374999</v>
      </c>
      <c r="Q87">
        <v>649.126718749999</v>
      </c>
      <c r="R87">
        <v>389312.835399939</v>
      </c>
      <c r="S87">
        <v>152706.606241293</v>
      </c>
      <c r="T87">
        <v>75048.9724948017</v>
      </c>
      <c r="U87">
        <v>0.1</v>
      </c>
      <c r="V87">
        <v>143.1</v>
      </c>
      <c r="W87">
        <v>42.4</v>
      </c>
      <c r="X87">
        <v>2195.22811111111</v>
      </c>
      <c r="Y87">
        <v>1827.80033333333</v>
      </c>
      <c r="Z87">
        <v>555.400333333333</v>
      </c>
      <c r="AA87">
        <v>254201.886506442</v>
      </c>
      <c r="AB87">
        <v>217026.099164466</v>
      </c>
      <c r="AC87">
        <v>43913.5740422444</v>
      </c>
      <c r="AD87">
        <v>0.1</v>
      </c>
      <c r="AE87">
        <v>143.1</v>
      </c>
      <c r="AF87">
        <v>42.4</v>
      </c>
      <c r="AG87">
        <v>2773.47633333333</v>
      </c>
      <c r="AH87">
        <v>2304.69299999999</v>
      </c>
      <c r="AI87">
        <v>629.776333333333</v>
      </c>
      <c r="AJ87">
        <v>387635.674885355</v>
      </c>
      <c r="AK87">
        <v>333713.133885355</v>
      </c>
      <c r="AL87">
        <v>56713.9494742444</v>
      </c>
      <c r="AM87">
        <v>139.702717449803</v>
      </c>
      <c r="AN87">
        <v>34664.6580026041</v>
      </c>
      <c r="AO87">
        <v>4</v>
      </c>
    </row>
    <row r="88" customFormat="1" spans="1:41">
      <c r="A88">
        <v>0.5</v>
      </c>
      <c r="B88">
        <v>19.83</v>
      </c>
      <c r="C88">
        <v>7.9</v>
      </c>
      <c r="D88">
        <v>3</v>
      </c>
      <c r="E88">
        <v>1</v>
      </c>
      <c r="F88">
        <v>1</v>
      </c>
      <c r="G88">
        <v>0.1</v>
      </c>
      <c r="H88">
        <v>40</v>
      </c>
      <c r="I88">
        <v>32</v>
      </c>
      <c r="J88">
        <v>26</v>
      </c>
      <c r="K88">
        <v>0</v>
      </c>
      <c r="L88">
        <v>156.094083333333</v>
      </c>
      <c r="M88">
        <v>18.5099999999999</v>
      </c>
      <c r="N88">
        <v>20.549</v>
      </c>
      <c r="O88">
        <v>250.439</v>
      </c>
      <c r="P88">
        <v>215.144999999999</v>
      </c>
      <c r="Q88">
        <v>138.737</v>
      </c>
      <c r="R88">
        <v>4218.010191</v>
      </c>
      <c r="S88">
        <v>3400.27158099999</v>
      </c>
      <c r="T88">
        <v>1626.276771</v>
      </c>
      <c r="U88">
        <v>0.1</v>
      </c>
      <c r="V88">
        <v>100.7</v>
      </c>
      <c r="W88">
        <v>53</v>
      </c>
      <c r="X88">
        <v>291.120111111111</v>
      </c>
      <c r="Y88">
        <v>182.192333333333</v>
      </c>
      <c r="Z88">
        <v>49.4589999999999</v>
      </c>
      <c r="AA88">
        <v>3486.53079817531</v>
      </c>
      <c r="AB88">
        <v>2167.83310064443</v>
      </c>
      <c r="AC88">
        <v>276.816556199999</v>
      </c>
      <c r="AD88">
        <v>0.1</v>
      </c>
      <c r="AE88">
        <v>100.7</v>
      </c>
      <c r="AF88">
        <v>42.4</v>
      </c>
      <c r="AG88">
        <v>207.282333333333</v>
      </c>
      <c r="AH88">
        <v>153.615666666666</v>
      </c>
      <c r="AI88">
        <v>33.3823333333333</v>
      </c>
      <c r="AJ88">
        <v>2244.78724266913</v>
      </c>
      <c r="AK88">
        <v>1655.69514019999</v>
      </c>
      <c r="AL88">
        <v>169.257606866666</v>
      </c>
      <c r="AM88">
        <v>93.2267101969219</v>
      </c>
      <c r="AN88">
        <v>3979.49133333333</v>
      </c>
      <c r="AO88">
        <v>2</v>
      </c>
    </row>
    <row r="89" customFormat="1" spans="1:41">
      <c r="A89">
        <v>0.5</v>
      </c>
      <c r="B89">
        <v>19.83</v>
      </c>
      <c r="C89">
        <v>7.9</v>
      </c>
      <c r="D89">
        <v>3</v>
      </c>
      <c r="E89">
        <v>2</v>
      </c>
      <c r="F89">
        <v>0</v>
      </c>
      <c r="G89">
        <v>0.1</v>
      </c>
      <c r="H89">
        <v>30</v>
      </c>
      <c r="I89">
        <v>18</v>
      </c>
      <c r="J89">
        <v>12</v>
      </c>
      <c r="K89">
        <v>0</v>
      </c>
      <c r="L89">
        <v>148.189583333333</v>
      </c>
      <c r="M89">
        <v>24.5</v>
      </c>
      <c r="N89">
        <v>26.25</v>
      </c>
      <c r="O89">
        <v>149.5625</v>
      </c>
      <c r="P89">
        <v>121.3125</v>
      </c>
      <c r="Q89">
        <v>71.875</v>
      </c>
      <c r="R89">
        <v>2808.53515625</v>
      </c>
      <c r="S89">
        <v>2203.56640625</v>
      </c>
      <c r="T89">
        <v>996.3984375</v>
      </c>
      <c r="U89">
        <v>0.1</v>
      </c>
      <c r="V89">
        <v>47.7</v>
      </c>
      <c r="W89">
        <v>37.1</v>
      </c>
      <c r="X89">
        <v>103.134333333333</v>
      </c>
      <c r="Y89">
        <v>62.5176666666666</v>
      </c>
      <c r="Z89">
        <v>43.2676666666666</v>
      </c>
      <c r="AA89">
        <v>1067.26967131111</v>
      </c>
      <c r="AB89">
        <v>549.1613602</v>
      </c>
      <c r="AC89">
        <v>315.732204644444</v>
      </c>
      <c r="AD89">
        <v>0.1</v>
      </c>
      <c r="AE89">
        <v>47.7</v>
      </c>
      <c r="AF89">
        <v>37.1</v>
      </c>
      <c r="AG89">
        <v>121.942</v>
      </c>
      <c r="AH89">
        <v>79.0586666666667</v>
      </c>
      <c r="AI89">
        <v>52.542</v>
      </c>
      <c r="AJ89">
        <v>1545.00721946666</v>
      </c>
      <c r="AK89">
        <v>860.520475022222</v>
      </c>
      <c r="AL89">
        <v>463.094286133333</v>
      </c>
      <c r="AM89">
        <v>69.4360635598022</v>
      </c>
      <c r="AN89">
        <v>1115.35249999999</v>
      </c>
      <c r="AO89">
        <v>1.6</v>
      </c>
    </row>
    <row r="90" customFormat="1" spans="1:41">
      <c r="A90">
        <v>0.5</v>
      </c>
      <c r="B90">
        <v>19.83</v>
      </c>
      <c r="C90">
        <v>7.9</v>
      </c>
      <c r="D90">
        <v>3</v>
      </c>
      <c r="E90">
        <v>2</v>
      </c>
      <c r="F90">
        <v>0</v>
      </c>
      <c r="G90">
        <v>0.1</v>
      </c>
      <c r="H90">
        <v>28</v>
      </c>
      <c r="I90">
        <v>20</v>
      </c>
      <c r="J90">
        <v>12</v>
      </c>
      <c r="K90">
        <v>0</v>
      </c>
      <c r="L90">
        <v>151.581583333333</v>
      </c>
      <c r="M90">
        <v>20.007</v>
      </c>
      <c r="N90">
        <v>19.5269999999999</v>
      </c>
      <c r="O90">
        <v>119.867</v>
      </c>
      <c r="P90">
        <v>98.649</v>
      </c>
      <c r="Q90">
        <v>49.4189999999999</v>
      </c>
      <c r="R90">
        <v>1767.136371</v>
      </c>
      <c r="S90">
        <v>1391.595761</v>
      </c>
      <c r="T90">
        <v>483.639038999999</v>
      </c>
      <c r="U90">
        <v>0.1</v>
      </c>
      <c r="V90">
        <v>42.4</v>
      </c>
      <c r="W90">
        <v>42.4</v>
      </c>
      <c r="X90">
        <v>86.2506666666667</v>
      </c>
      <c r="Y90">
        <v>37.5506666666665</v>
      </c>
      <c r="Z90">
        <v>37.5506666666665</v>
      </c>
      <c r="AA90">
        <v>745.283077866668</v>
      </c>
      <c r="AB90">
        <v>212.72052231111</v>
      </c>
      <c r="AC90">
        <v>212.72052231111</v>
      </c>
      <c r="AD90">
        <v>0.1</v>
      </c>
      <c r="AE90">
        <v>42.4</v>
      </c>
      <c r="AF90">
        <v>42.4</v>
      </c>
      <c r="AG90">
        <v>72.2936666666666</v>
      </c>
      <c r="AH90">
        <v>41.5436666666666</v>
      </c>
      <c r="AI90">
        <v>41.5436666666666</v>
      </c>
      <c r="AJ90">
        <v>549.682212466666</v>
      </c>
      <c r="AK90">
        <v>249.208490244444</v>
      </c>
      <c r="AL90">
        <v>249.208490244444</v>
      </c>
      <c r="AM90">
        <v>124.440338202621</v>
      </c>
      <c r="AN90">
        <v>1369.32599999999</v>
      </c>
      <c r="AO90">
        <v>1.6</v>
      </c>
    </row>
    <row r="91" customFormat="1" spans="1:41">
      <c r="A91">
        <v>0.5</v>
      </c>
      <c r="B91">
        <v>19.83</v>
      </c>
      <c r="C91">
        <v>7.9</v>
      </c>
      <c r="D91">
        <v>3</v>
      </c>
      <c r="E91">
        <v>2</v>
      </c>
      <c r="F91">
        <v>0</v>
      </c>
      <c r="G91">
        <v>0.1</v>
      </c>
      <c r="H91">
        <v>28</v>
      </c>
      <c r="I91">
        <v>18</v>
      </c>
      <c r="J91">
        <v>14</v>
      </c>
      <c r="K91">
        <v>0</v>
      </c>
      <c r="L91">
        <v>151.955583333333</v>
      </c>
      <c r="M91">
        <v>22.007</v>
      </c>
      <c r="N91">
        <v>22.775</v>
      </c>
      <c r="O91">
        <v>131.025999999999</v>
      </c>
      <c r="P91">
        <v>107.76</v>
      </c>
      <c r="Q91">
        <v>73.525</v>
      </c>
      <c r="R91">
        <v>2222.24720599999</v>
      </c>
      <c r="S91">
        <v>1743.36679</v>
      </c>
      <c r="T91">
        <v>973.637703000001</v>
      </c>
      <c r="U91">
        <v>0.1</v>
      </c>
      <c r="V91">
        <v>42.4</v>
      </c>
      <c r="W91">
        <v>37.1</v>
      </c>
      <c r="X91">
        <v>105.098666666666</v>
      </c>
      <c r="Y91">
        <v>44.632</v>
      </c>
      <c r="Z91">
        <v>35.4319999999999</v>
      </c>
      <c r="AA91">
        <v>1072.64317813333</v>
      </c>
      <c r="AB91">
        <v>301.2212448</v>
      </c>
      <c r="AC91">
        <v>209.147644799999</v>
      </c>
      <c r="AD91">
        <v>0.1</v>
      </c>
      <c r="AE91">
        <v>47.7</v>
      </c>
      <c r="AF91">
        <v>37.1</v>
      </c>
      <c r="AG91">
        <v>92.5616666666666</v>
      </c>
      <c r="AH91">
        <v>60.6283333333333</v>
      </c>
      <c r="AI91">
        <v>39.8783333333333</v>
      </c>
      <c r="AJ91">
        <v>886.241927222222</v>
      </c>
      <c r="AK91">
        <v>495.637205</v>
      </c>
      <c r="AL91">
        <v>261.642482777777</v>
      </c>
      <c r="AM91">
        <v>119.46397660011</v>
      </c>
      <c r="AN91">
        <v>1352.534</v>
      </c>
      <c r="AO91">
        <v>1.6</v>
      </c>
    </row>
    <row r="92" customFormat="1" spans="1:41">
      <c r="A92">
        <v>0.5</v>
      </c>
      <c r="B92">
        <v>19.83</v>
      </c>
      <c r="C92">
        <v>7.9</v>
      </c>
      <c r="D92">
        <v>3</v>
      </c>
      <c r="E92">
        <v>2</v>
      </c>
      <c r="F92">
        <v>0</v>
      </c>
      <c r="G92">
        <v>0.1</v>
      </c>
      <c r="H92">
        <v>24</v>
      </c>
      <c r="I92">
        <v>16</v>
      </c>
      <c r="J92">
        <v>12</v>
      </c>
      <c r="K92">
        <v>0</v>
      </c>
      <c r="L92">
        <v>150.954583333333</v>
      </c>
      <c r="M92">
        <v>29.257</v>
      </c>
      <c r="N92">
        <v>31.527</v>
      </c>
      <c r="O92">
        <v>174.8655</v>
      </c>
      <c r="P92">
        <v>142.3115</v>
      </c>
      <c r="Q92">
        <v>80.1070000000001</v>
      </c>
      <c r="R92">
        <v>3984.06402125</v>
      </c>
      <c r="S92">
        <v>3112.98256025</v>
      </c>
      <c r="T92">
        <v>1281.6040975</v>
      </c>
      <c r="U92">
        <v>0.1</v>
      </c>
      <c r="V92">
        <v>47.7</v>
      </c>
      <c r="W92">
        <v>42.4</v>
      </c>
      <c r="X92">
        <v>141.248666666666</v>
      </c>
      <c r="Y92">
        <v>100.265333333333</v>
      </c>
      <c r="Z92">
        <v>62.4153333333332</v>
      </c>
      <c r="AA92">
        <v>1987.61044702222</v>
      </c>
      <c r="AB92">
        <v>1344.92823591111</v>
      </c>
      <c r="AC92">
        <v>598.162113688888</v>
      </c>
      <c r="AD92">
        <v>0.1</v>
      </c>
      <c r="AE92">
        <v>47.7</v>
      </c>
      <c r="AF92">
        <v>42.4</v>
      </c>
      <c r="AG92">
        <v>164.741666666666</v>
      </c>
      <c r="AH92">
        <v>114.158333333333</v>
      </c>
      <c r="AI92">
        <v>71.8083333333333</v>
      </c>
      <c r="AJ92">
        <v>2681.12068055555</v>
      </c>
      <c r="AK92">
        <v>1749.97290277777</v>
      </c>
      <c r="AL92">
        <v>795.351513888889</v>
      </c>
      <c r="AM92">
        <v>19.4005520230439</v>
      </c>
      <c r="AN92">
        <v>1266.62066666666</v>
      </c>
      <c r="AO92">
        <v>1.6</v>
      </c>
    </row>
    <row r="93" customFormat="1" spans="1:41">
      <c r="A93">
        <v>0.5</v>
      </c>
      <c r="B93">
        <v>19.83</v>
      </c>
      <c r="C93">
        <v>7.9</v>
      </c>
      <c r="D93">
        <v>3</v>
      </c>
      <c r="E93">
        <v>2</v>
      </c>
      <c r="F93">
        <v>0</v>
      </c>
      <c r="G93">
        <v>0.1</v>
      </c>
      <c r="H93">
        <v>26</v>
      </c>
      <c r="I93">
        <v>20</v>
      </c>
      <c r="J93">
        <v>12</v>
      </c>
      <c r="K93">
        <v>0</v>
      </c>
      <c r="L93">
        <v>141.955583333333</v>
      </c>
      <c r="M93">
        <v>50.006</v>
      </c>
      <c r="N93">
        <v>54.274</v>
      </c>
      <c r="O93">
        <v>340.563499999999</v>
      </c>
      <c r="P93">
        <v>294.8185</v>
      </c>
      <c r="Q93">
        <v>107.25925</v>
      </c>
      <c r="R93">
        <v>13605.3132216249</v>
      </c>
      <c r="S93">
        <v>11222.553376625</v>
      </c>
      <c r="T93">
        <v>2433.9275455625</v>
      </c>
      <c r="U93">
        <v>0.1</v>
      </c>
      <c r="V93">
        <v>37.1</v>
      </c>
      <c r="W93">
        <v>37.1</v>
      </c>
      <c r="X93">
        <v>230.631</v>
      </c>
      <c r="Y93">
        <v>74.4809999999999</v>
      </c>
      <c r="Z93">
        <v>74.4809999999999</v>
      </c>
      <c r="AA93">
        <v>4893.03932108889</v>
      </c>
      <c r="AB93">
        <v>1000.17233219999</v>
      </c>
      <c r="AC93">
        <v>1000.17233219999</v>
      </c>
      <c r="AD93">
        <v>0.1</v>
      </c>
      <c r="AE93">
        <v>42.4</v>
      </c>
      <c r="AF93">
        <v>37.1</v>
      </c>
      <c r="AG93">
        <v>258.395</v>
      </c>
      <c r="AH93">
        <v>130.511666666666</v>
      </c>
      <c r="AI93">
        <v>87.045</v>
      </c>
      <c r="AJ93">
        <v>6283.71481611111</v>
      </c>
      <c r="AK93">
        <v>2529.63959388888</v>
      </c>
      <c r="AL93">
        <v>1347.581705</v>
      </c>
      <c r="AM93">
        <v>117.85164626108</v>
      </c>
      <c r="AN93">
        <v>3032.74041666666</v>
      </c>
      <c r="AO93">
        <v>2.8</v>
      </c>
    </row>
    <row r="94" customFormat="1" spans="1:41">
      <c r="A94">
        <v>0.5</v>
      </c>
      <c r="B94">
        <v>19.83</v>
      </c>
      <c r="C94">
        <v>7.9</v>
      </c>
      <c r="D94">
        <v>3</v>
      </c>
      <c r="E94">
        <v>2</v>
      </c>
      <c r="F94">
        <v>0</v>
      </c>
      <c r="G94">
        <v>0.1</v>
      </c>
      <c r="H94">
        <v>30</v>
      </c>
      <c r="I94">
        <v>20</v>
      </c>
      <c r="J94">
        <v>14</v>
      </c>
      <c r="K94">
        <v>0</v>
      </c>
      <c r="L94">
        <v>144.829583333333</v>
      </c>
      <c r="M94">
        <v>42.758</v>
      </c>
      <c r="N94">
        <v>45.774</v>
      </c>
      <c r="O94">
        <v>291.283999999999</v>
      </c>
      <c r="P94">
        <v>259.974999999999</v>
      </c>
      <c r="Q94">
        <v>123.096</v>
      </c>
      <c r="R94">
        <v>9343.25637599999</v>
      </c>
      <c r="S94">
        <v>8482.549085</v>
      </c>
      <c r="T94">
        <v>2757.60862</v>
      </c>
      <c r="U94">
        <v>0.1</v>
      </c>
      <c r="V94">
        <v>47.7</v>
      </c>
      <c r="W94">
        <v>37.1</v>
      </c>
      <c r="X94">
        <v>155.047666666666</v>
      </c>
      <c r="Y94">
        <v>99.9809999999999</v>
      </c>
      <c r="Z94">
        <v>69.931</v>
      </c>
      <c r="AA94">
        <v>2481.83290108889</v>
      </c>
      <c r="AB94">
        <v>1357.75811219999</v>
      </c>
      <c r="AC94">
        <v>795.771012200001</v>
      </c>
      <c r="AD94">
        <v>0.1</v>
      </c>
      <c r="AE94">
        <v>47.7</v>
      </c>
      <c r="AF94">
        <v>37.1</v>
      </c>
      <c r="AG94">
        <v>169.426333333333</v>
      </c>
      <c r="AH94">
        <v>109.809666666666</v>
      </c>
      <c r="AI94">
        <v>78.543</v>
      </c>
      <c r="AJ94">
        <v>3014.58015202222</v>
      </c>
      <c r="AK94">
        <v>1663.35236313333</v>
      </c>
      <c r="AL94">
        <v>1012.74121868888</v>
      </c>
      <c r="AM94">
        <v>127.549946912427</v>
      </c>
      <c r="AN94">
        <v>2725.23241666666</v>
      </c>
      <c r="AO94">
        <v>2.8</v>
      </c>
    </row>
    <row r="95" customFormat="1" spans="1:41">
      <c r="A95">
        <v>0.5</v>
      </c>
      <c r="B95">
        <v>19.83</v>
      </c>
      <c r="C95">
        <v>7.9</v>
      </c>
      <c r="D95">
        <v>3</v>
      </c>
      <c r="E95">
        <v>2</v>
      </c>
      <c r="F95">
        <v>0</v>
      </c>
      <c r="G95">
        <v>0.1</v>
      </c>
      <c r="H95">
        <v>26</v>
      </c>
      <c r="I95">
        <v>20</v>
      </c>
      <c r="J95">
        <v>12</v>
      </c>
      <c r="K95">
        <v>0</v>
      </c>
      <c r="L95">
        <v>144.836583333333</v>
      </c>
      <c r="M95">
        <v>43.7569999999999</v>
      </c>
      <c r="N95">
        <v>46.7889999999999</v>
      </c>
      <c r="O95">
        <v>281.0815</v>
      </c>
      <c r="P95">
        <v>252.5275</v>
      </c>
      <c r="Q95">
        <v>103.659</v>
      </c>
      <c r="R95">
        <v>9391.95621025</v>
      </c>
      <c r="S95">
        <v>8316.72014125</v>
      </c>
      <c r="T95">
        <v>2147.234571</v>
      </c>
      <c r="U95">
        <v>0.1</v>
      </c>
      <c r="V95">
        <v>47.7</v>
      </c>
      <c r="W95">
        <v>37.1</v>
      </c>
      <c r="X95">
        <v>196.361666666666</v>
      </c>
      <c r="Y95">
        <v>99.9283333333333</v>
      </c>
      <c r="Z95">
        <v>66.7783333333334</v>
      </c>
      <c r="AA95">
        <v>3688.66409388889</v>
      </c>
      <c r="AB95">
        <v>1410.43864944444</v>
      </c>
      <c r="AC95">
        <v>755.667316111112</v>
      </c>
      <c r="AD95">
        <v>0.1</v>
      </c>
      <c r="AE95">
        <v>47.7</v>
      </c>
      <c r="AF95">
        <v>37.1</v>
      </c>
      <c r="AG95">
        <v>189.870333333333</v>
      </c>
      <c r="AH95">
        <v>106.987</v>
      </c>
      <c r="AI95">
        <v>69.2536666666667</v>
      </c>
      <c r="AJ95">
        <v>3676.42066491111</v>
      </c>
      <c r="AK95">
        <v>1627.72702046666</v>
      </c>
      <c r="AL95">
        <v>830.120876022222</v>
      </c>
      <c r="AM95">
        <v>143.443552861145</v>
      </c>
      <c r="AN95">
        <v>3047.486</v>
      </c>
      <c r="AO95">
        <v>2.8</v>
      </c>
    </row>
    <row r="96" customFormat="1" spans="1:41">
      <c r="A96">
        <v>0.5</v>
      </c>
      <c r="B96">
        <v>19.83</v>
      </c>
      <c r="C96">
        <v>7.9</v>
      </c>
      <c r="D96">
        <v>3</v>
      </c>
      <c r="E96">
        <v>2</v>
      </c>
      <c r="F96">
        <v>0</v>
      </c>
      <c r="G96">
        <v>0.1</v>
      </c>
      <c r="H96">
        <v>26</v>
      </c>
      <c r="I96">
        <v>18</v>
      </c>
      <c r="J96">
        <v>14</v>
      </c>
      <c r="K96">
        <v>0</v>
      </c>
      <c r="L96">
        <v>144.833083333333</v>
      </c>
      <c r="M96">
        <v>50.007</v>
      </c>
      <c r="N96">
        <v>55.032</v>
      </c>
      <c r="O96">
        <v>334.056749999999</v>
      </c>
      <c r="P96">
        <v>269.77675</v>
      </c>
      <c r="Q96">
        <v>158.50575</v>
      </c>
      <c r="R96">
        <v>13257.7337903125</v>
      </c>
      <c r="S96">
        <v>10088.6176803125</v>
      </c>
      <c r="T96">
        <v>4442.4145459375</v>
      </c>
      <c r="U96">
        <v>0.1</v>
      </c>
      <c r="V96">
        <v>63.6</v>
      </c>
      <c r="W96">
        <v>37.1</v>
      </c>
      <c r="X96">
        <v>283.399111111111</v>
      </c>
      <c r="Y96">
        <v>200.588</v>
      </c>
      <c r="Z96">
        <v>93.0713333333334</v>
      </c>
      <c r="AA96">
        <v>6355.29745892346</v>
      </c>
      <c r="AB96">
        <v>4455.01409102222</v>
      </c>
      <c r="AC96">
        <v>1434.90574657778</v>
      </c>
      <c r="AD96">
        <v>0.1</v>
      </c>
      <c r="AE96">
        <v>63.6</v>
      </c>
      <c r="AF96">
        <v>37.1</v>
      </c>
      <c r="AG96">
        <v>352.691111111111</v>
      </c>
      <c r="AH96">
        <v>242.03</v>
      </c>
      <c r="AI96">
        <v>115.113333333333</v>
      </c>
      <c r="AJ96">
        <v>9499.1978182716</v>
      </c>
      <c r="AK96">
        <v>6486.22115777778</v>
      </c>
      <c r="AL96">
        <v>2185.34032444444</v>
      </c>
      <c r="AM96">
        <v>87.7636751154494</v>
      </c>
      <c r="AN96">
        <v>3355.97466666666</v>
      </c>
      <c r="AO96">
        <v>2.8</v>
      </c>
    </row>
    <row r="97" customFormat="1" spans="1:41">
      <c r="A97">
        <v>0.5</v>
      </c>
      <c r="B97">
        <v>19.83</v>
      </c>
      <c r="C97">
        <v>7.9</v>
      </c>
      <c r="D97">
        <v>3</v>
      </c>
      <c r="E97">
        <v>2</v>
      </c>
      <c r="F97">
        <v>0</v>
      </c>
      <c r="G97">
        <v>0.1</v>
      </c>
      <c r="H97">
        <v>74</v>
      </c>
      <c r="I97">
        <v>16</v>
      </c>
      <c r="J97">
        <v>12</v>
      </c>
      <c r="K97">
        <v>0</v>
      </c>
      <c r="L97">
        <v>144.462583333333</v>
      </c>
      <c r="M97">
        <v>82.519</v>
      </c>
      <c r="N97">
        <v>85.279</v>
      </c>
      <c r="O97">
        <v>757.927374999999</v>
      </c>
      <c r="P97">
        <v>352.457374999999</v>
      </c>
      <c r="Q97">
        <v>197.395624999999</v>
      </c>
      <c r="R97">
        <v>40188.6490372656</v>
      </c>
      <c r="S97">
        <v>20211.2256057656</v>
      </c>
      <c r="T97">
        <v>8426.30101307812</v>
      </c>
      <c r="U97">
        <v>0.1</v>
      </c>
      <c r="V97">
        <v>58.3</v>
      </c>
      <c r="W97">
        <v>42.4</v>
      </c>
      <c r="X97">
        <v>383.880333333333</v>
      </c>
      <c r="Y97">
        <v>265.613666666666</v>
      </c>
      <c r="Z97">
        <v>178.313666666666</v>
      </c>
      <c r="AA97">
        <v>14107.2570417999</v>
      </c>
      <c r="AB97">
        <v>8690.69385291109</v>
      </c>
      <c r="AC97">
        <v>4789.09695291111</v>
      </c>
      <c r="AD97">
        <v>0.1</v>
      </c>
      <c r="AE97">
        <v>58.3</v>
      </c>
      <c r="AF97">
        <v>37.1</v>
      </c>
      <c r="AG97">
        <v>410.194</v>
      </c>
      <c r="AH97">
        <v>302.260666666666</v>
      </c>
      <c r="AI97">
        <v>193.460666666666</v>
      </c>
      <c r="AJ97">
        <v>16730.9443449777</v>
      </c>
      <c r="AK97">
        <v>11246.0066338666</v>
      </c>
      <c r="AL97">
        <v>6028.13774497778</v>
      </c>
      <c r="AM97">
        <v>233.145088398761</v>
      </c>
      <c r="AN97">
        <v>6330.193</v>
      </c>
      <c r="AO97">
        <v>4</v>
      </c>
    </row>
    <row r="98" customFormat="1" spans="1:41">
      <c r="A98">
        <v>0.5</v>
      </c>
      <c r="B98">
        <v>19.83</v>
      </c>
      <c r="C98">
        <v>7.9</v>
      </c>
      <c r="D98">
        <v>3</v>
      </c>
      <c r="E98">
        <v>1</v>
      </c>
      <c r="F98">
        <v>0</v>
      </c>
      <c r="G98">
        <v>0.1</v>
      </c>
      <c r="H98">
        <v>46</v>
      </c>
      <c r="I98">
        <v>40</v>
      </c>
      <c r="J98">
        <v>36</v>
      </c>
      <c r="K98">
        <v>20</v>
      </c>
      <c r="L98">
        <v>125.591583333333</v>
      </c>
      <c r="M98">
        <v>40.756</v>
      </c>
      <c r="N98">
        <v>42.4929999999999</v>
      </c>
      <c r="O98">
        <v>733.3375</v>
      </c>
      <c r="P98">
        <v>637.8605</v>
      </c>
      <c r="Q98">
        <v>435.043999999999</v>
      </c>
      <c r="R98">
        <v>28449.68738325</v>
      </c>
      <c r="S98">
        <v>22615.16659025</v>
      </c>
      <c r="T98">
        <v>11444.5455364999</v>
      </c>
      <c r="U98">
        <v>0.1</v>
      </c>
      <c r="V98">
        <v>53</v>
      </c>
      <c r="W98">
        <v>42.4</v>
      </c>
      <c r="X98">
        <v>172.309666666666</v>
      </c>
      <c r="Y98">
        <v>77.843</v>
      </c>
      <c r="Z98">
        <v>58.5929999999999</v>
      </c>
      <c r="AA98">
        <v>2346.30118313333</v>
      </c>
      <c r="AB98">
        <v>788.823005355556</v>
      </c>
      <c r="AC98">
        <v>519.041605355554</v>
      </c>
      <c r="AD98">
        <v>0.1</v>
      </c>
      <c r="AE98">
        <v>58.3</v>
      </c>
      <c r="AF98">
        <v>42.4</v>
      </c>
      <c r="AG98">
        <v>250.259333333333</v>
      </c>
      <c r="AH98">
        <v>130.492666666666</v>
      </c>
      <c r="AI98">
        <v>73.3926666666666</v>
      </c>
      <c r="AJ98">
        <v>5000.45992186666</v>
      </c>
      <c r="AK98">
        <v>2009.29447742222</v>
      </c>
      <c r="AL98">
        <v>856.755232977777</v>
      </c>
      <c r="AM98">
        <v>146.643319910976</v>
      </c>
      <c r="AN98">
        <v>5438.47575</v>
      </c>
      <c r="AO98">
        <v>3.2</v>
      </c>
    </row>
    <row r="99" customFormat="1" spans="1:41">
      <c r="A99">
        <v>0.5</v>
      </c>
      <c r="B99">
        <v>19.83</v>
      </c>
      <c r="C99">
        <v>7.9</v>
      </c>
      <c r="D99">
        <v>3</v>
      </c>
      <c r="E99">
        <v>1</v>
      </c>
      <c r="F99">
        <v>0</v>
      </c>
      <c r="G99">
        <v>0.1</v>
      </c>
      <c r="H99">
        <v>48</v>
      </c>
      <c r="I99">
        <v>42</v>
      </c>
      <c r="J99">
        <v>36</v>
      </c>
      <c r="K99">
        <v>22</v>
      </c>
      <c r="L99">
        <v>125.465083333333</v>
      </c>
      <c r="M99">
        <v>74.757</v>
      </c>
      <c r="N99">
        <v>71.744</v>
      </c>
      <c r="O99">
        <v>1261.74675</v>
      </c>
      <c r="P99">
        <v>1213.23375</v>
      </c>
      <c r="Q99">
        <v>718.659499999999</v>
      </c>
      <c r="R99">
        <v>82920.3790953124</v>
      </c>
      <c r="S99">
        <v>79113.0021778124</v>
      </c>
      <c r="T99">
        <v>31552.5852222499</v>
      </c>
      <c r="U99">
        <v>0.1</v>
      </c>
      <c r="V99">
        <v>74.2</v>
      </c>
      <c r="W99">
        <v>37.1</v>
      </c>
      <c r="X99">
        <v>378.452111111111</v>
      </c>
      <c r="Y99">
        <v>195.741</v>
      </c>
      <c r="Z99">
        <v>91.5576666666666</v>
      </c>
      <c r="AA99">
        <v>9044.72428113828</v>
      </c>
      <c r="AB99">
        <v>3929.41723175556</v>
      </c>
      <c r="AC99">
        <v>1370.44528731111</v>
      </c>
      <c r="AD99">
        <v>0.1</v>
      </c>
      <c r="AE99">
        <v>79.5</v>
      </c>
      <c r="AF99">
        <v>37.1</v>
      </c>
      <c r="AG99">
        <v>585.872</v>
      </c>
      <c r="AH99">
        <v>296.072</v>
      </c>
      <c r="AI99">
        <v>121.238666666666</v>
      </c>
      <c r="AJ99">
        <v>21327.0545612444</v>
      </c>
      <c r="AK99">
        <v>8655.21500568889</v>
      </c>
      <c r="AL99">
        <v>2416.13229457777</v>
      </c>
      <c r="AM99">
        <v>236.250667440182</v>
      </c>
      <c r="AN99">
        <v>12622.7680416666</v>
      </c>
      <c r="AO99">
        <v>4.8</v>
      </c>
    </row>
    <row r="100" customFormat="1" spans="1:41">
      <c r="A100">
        <v>0.5</v>
      </c>
      <c r="B100">
        <v>19.83</v>
      </c>
      <c r="C100">
        <v>7.9</v>
      </c>
      <c r="D100">
        <v>3</v>
      </c>
      <c r="E100">
        <v>1</v>
      </c>
      <c r="F100">
        <v>0</v>
      </c>
      <c r="G100">
        <v>0.1</v>
      </c>
      <c r="H100">
        <v>44</v>
      </c>
      <c r="I100">
        <v>40</v>
      </c>
      <c r="J100">
        <v>34</v>
      </c>
      <c r="K100">
        <v>22</v>
      </c>
      <c r="L100">
        <v>118.970083333333</v>
      </c>
      <c r="M100">
        <v>53.505</v>
      </c>
      <c r="N100">
        <v>53.244</v>
      </c>
      <c r="O100">
        <v>882.197249999999</v>
      </c>
      <c r="P100">
        <v>864.441249999999</v>
      </c>
      <c r="Q100">
        <v>429.7795</v>
      </c>
      <c r="R100">
        <v>42518.7293053125</v>
      </c>
      <c r="S100">
        <v>41597.8331878124</v>
      </c>
      <c r="T100">
        <v>12048.19752425</v>
      </c>
      <c r="U100">
        <v>0.1</v>
      </c>
      <c r="V100">
        <v>79.5</v>
      </c>
      <c r="W100">
        <v>42.4</v>
      </c>
      <c r="X100">
        <v>287.915666666666</v>
      </c>
      <c r="Y100">
        <v>191.715666666666</v>
      </c>
      <c r="Z100">
        <v>81.6156666666665</v>
      </c>
      <c r="AA100">
        <v>5475.1434402</v>
      </c>
      <c r="AB100">
        <v>3450.43367353333</v>
      </c>
      <c r="AC100">
        <v>1005.42841797777</v>
      </c>
      <c r="AD100">
        <v>0.1</v>
      </c>
      <c r="AE100">
        <v>79.5</v>
      </c>
      <c r="AF100">
        <v>42.4</v>
      </c>
      <c r="AG100">
        <v>493.701666666666</v>
      </c>
      <c r="AH100">
        <v>301.801666666666</v>
      </c>
      <c r="AI100">
        <v>116.085</v>
      </c>
      <c r="AJ100">
        <v>14935.2860116666</v>
      </c>
      <c r="AK100">
        <v>8318.34712277777</v>
      </c>
      <c r="AL100">
        <v>2053.367845</v>
      </c>
      <c r="AM100">
        <v>108.923863101042</v>
      </c>
      <c r="AN100">
        <v>8617.23899999999</v>
      </c>
      <c r="AO100">
        <v>3.2</v>
      </c>
    </row>
    <row r="101" customFormat="1" spans="1:41">
      <c r="A101">
        <v>0.5</v>
      </c>
      <c r="B101">
        <v>19.83</v>
      </c>
      <c r="C101">
        <v>7.9</v>
      </c>
      <c r="D101">
        <v>3</v>
      </c>
      <c r="E101">
        <v>1</v>
      </c>
      <c r="F101">
        <v>0</v>
      </c>
      <c r="G101">
        <v>0.1</v>
      </c>
      <c r="H101">
        <v>44</v>
      </c>
      <c r="I101">
        <v>40</v>
      </c>
      <c r="J101">
        <v>36</v>
      </c>
      <c r="K101">
        <v>22</v>
      </c>
      <c r="L101">
        <v>116.466083333333</v>
      </c>
      <c r="M101">
        <v>99.005</v>
      </c>
      <c r="N101">
        <v>95.619</v>
      </c>
      <c r="O101">
        <v>1679.39925</v>
      </c>
      <c r="P101">
        <v>1297.46375</v>
      </c>
      <c r="Q101">
        <v>965.08675</v>
      </c>
      <c r="R101">
        <v>148300.704013562</v>
      </c>
      <c r="S101">
        <v>96420.9271215624</v>
      </c>
      <c r="T101">
        <v>56987.6838038125</v>
      </c>
      <c r="U101">
        <v>0.1</v>
      </c>
      <c r="V101">
        <v>74.2</v>
      </c>
      <c r="W101">
        <v>37.1</v>
      </c>
      <c r="X101">
        <v>501.161833333333</v>
      </c>
      <c r="Y101">
        <v>307.795166666666</v>
      </c>
      <c r="Z101">
        <v>142.2285</v>
      </c>
      <c r="AA101">
        <v>17551.4744185611</v>
      </c>
      <c r="AB101">
        <v>9931.35651856109</v>
      </c>
      <c r="AC101">
        <v>3245.18830745</v>
      </c>
      <c r="AD101">
        <v>0.1</v>
      </c>
      <c r="AE101">
        <v>79.5</v>
      </c>
      <c r="AF101">
        <v>37.1</v>
      </c>
      <c r="AG101">
        <v>819.910083333333</v>
      </c>
      <c r="AH101">
        <v>571.660083333333</v>
      </c>
      <c r="AI101">
        <v>219.610083333333</v>
      </c>
      <c r="AJ101">
        <v>44507.0804406125</v>
      </c>
      <c r="AK101">
        <v>29975.7158545013</v>
      </c>
      <c r="AL101">
        <v>7675.97791005694</v>
      </c>
      <c r="AM101">
        <v>163.851071457368</v>
      </c>
      <c r="AN101">
        <v>18319.3764791666</v>
      </c>
      <c r="AO101">
        <v>5</v>
      </c>
    </row>
    <row r="102" customFormat="1" spans="1:41">
      <c r="A102">
        <v>0.5</v>
      </c>
      <c r="B102">
        <v>19.83</v>
      </c>
      <c r="C102">
        <v>7.9</v>
      </c>
      <c r="D102">
        <v>3</v>
      </c>
      <c r="E102">
        <v>1</v>
      </c>
      <c r="F102">
        <v>0</v>
      </c>
      <c r="G102">
        <v>0.1</v>
      </c>
      <c r="H102">
        <v>28</v>
      </c>
      <c r="I102">
        <v>16</v>
      </c>
      <c r="J102">
        <v>12</v>
      </c>
      <c r="K102">
        <v>0</v>
      </c>
      <c r="L102">
        <v>155.955083333333</v>
      </c>
      <c r="M102">
        <v>17.506</v>
      </c>
      <c r="N102">
        <v>19.2709999999999</v>
      </c>
      <c r="O102">
        <v>93.8479999999998</v>
      </c>
      <c r="P102">
        <v>71.859</v>
      </c>
      <c r="Q102">
        <v>51.595</v>
      </c>
      <c r="R102">
        <v>1189.16893599999</v>
      </c>
      <c r="S102">
        <v>901.255169000001</v>
      </c>
      <c r="T102">
        <v>563.644411000001</v>
      </c>
      <c r="U102">
        <v>0.1</v>
      </c>
      <c r="V102">
        <v>58.3</v>
      </c>
      <c r="W102">
        <v>42.4</v>
      </c>
      <c r="X102">
        <v>111.767888888889</v>
      </c>
      <c r="Y102">
        <v>53.8123333333331</v>
      </c>
      <c r="Z102">
        <v>33.1456666666666</v>
      </c>
      <c r="AA102">
        <v>983.344767212347</v>
      </c>
      <c r="AB102">
        <v>363.311343755554</v>
      </c>
      <c r="AC102">
        <v>176.549010422222</v>
      </c>
      <c r="AD102">
        <v>0.1</v>
      </c>
      <c r="AE102">
        <v>53</v>
      </c>
      <c r="AF102">
        <v>37.1</v>
      </c>
      <c r="AG102">
        <v>95.134111111111</v>
      </c>
      <c r="AH102">
        <v>65.823</v>
      </c>
      <c r="AI102">
        <v>32.0729999999999</v>
      </c>
      <c r="AJ102">
        <v>798.519094195061</v>
      </c>
      <c r="AK102">
        <v>512.705410244444</v>
      </c>
      <c r="AL102">
        <v>166.641065799999</v>
      </c>
      <c r="AM102">
        <v>30.3100193724798</v>
      </c>
      <c r="AN102">
        <v>1157.52699999999</v>
      </c>
      <c r="AO102">
        <v>0.8</v>
      </c>
    </row>
    <row r="103" customFormat="1" spans="1:41">
      <c r="A103">
        <v>0.5</v>
      </c>
      <c r="B103">
        <v>19.83</v>
      </c>
      <c r="C103">
        <v>7.9</v>
      </c>
      <c r="D103">
        <v>3</v>
      </c>
      <c r="E103">
        <v>1</v>
      </c>
      <c r="F103">
        <v>0</v>
      </c>
      <c r="G103">
        <v>0.1</v>
      </c>
      <c r="H103">
        <v>88</v>
      </c>
      <c r="I103">
        <v>16</v>
      </c>
      <c r="J103">
        <v>12</v>
      </c>
      <c r="K103">
        <v>0</v>
      </c>
      <c r="L103">
        <v>154.338083333333</v>
      </c>
      <c r="M103">
        <v>108.019999999999</v>
      </c>
      <c r="N103">
        <v>109.518999999999</v>
      </c>
      <c r="O103">
        <v>1001.53924999999</v>
      </c>
      <c r="P103">
        <v>467.58275</v>
      </c>
      <c r="Q103">
        <v>304.610749999999</v>
      </c>
      <c r="R103">
        <v>64813.8207575624</v>
      </c>
      <c r="S103">
        <v>36239.6829968124</v>
      </c>
      <c r="T103">
        <v>19465.6122308124</v>
      </c>
      <c r="U103">
        <v>0.1</v>
      </c>
      <c r="V103">
        <v>84.8</v>
      </c>
      <c r="W103">
        <v>42.4</v>
      </c>
      <c r="X103">
        <v>888.069041666667</v>
      </c>
      <c r="Y103">
        <v>636.069041666667</v>
      </c>
      <c r="Z103">
        <v>293.669041666666</v>
      </c>
      <c r="AA103">
        <v>53314.8909868225</v>
      </c>
      <c r="AB103">
        <v>36447.8992159892</v>
      </c>
      <c r="AC103">
        <v>12247.2700076559</v>
      </c>
      <c r="AD103">
        <v>0.1</v>
      </c>
      <c r="AE103">
        <v>90.1</v>
      </c>
      <c r="AF103">
        <v>47.7</v>
      </c>
      <c r="AG103">
        <v>1055.37941666666</v>
      </c>
      <c r="AH103">
        <v>737.246083333333</v>
      </c>
      <c r="AI103">
        <v>345.11275</v>
      </c>
      <c r="AJ103">
        <v>72026.2569475124</v>
      </c>
      <c r="AK103">
        <v>47711.5374002902</v>
      </c>
      <c r="AL103">
        <v>15786.8285391791</v>
      </c>
      <c r="AM103">
        <v>110.667318422128</v>
      </c>
      <c r="AN103">
        <v>10393.8087890625</v>
      </c>
      <c r="AO103">
        <v>2.4</v>
      </c>
    </row>
    <row r="104" customFormat="1" spans="1:41">
      <c r="A104">
        <v>0.5</v>
      </c>
      <c r="B104">
        <v>19.83</v>
      </c>
      <c r="C104">
        <v>7.9</v>
      </c>
      <c r="D104">
        <v>3</v>
      </c>
      <c r="E104">
        <v>1</v>
      </c>
      <c r="F104">
        <v>0</v>
      </c>
      <c r="G104">
        <v>0.1</v>
      </c>
      <c r="H104">
        <v>94</v>
      </c>
      <c r="I104">
        <v>16</v>
      </c>
      <c r="J104">
        <v>12</v>
      </c>
      <c r="K104">
        <v>0</v>
      </c>
      <c r="L104">
        <v>148.095583333333</v>
      </c>
      <c r="M104">
        <v>185.85303125</v>
      </c>
      <c r="N104">
        <v>187.363031249999</v>
      </c>
      <c r="O104">
        <v>1806.05774902343</v>
      </c>
      <c r="P104">
        <v>805.755998046875</v>
      </c>
      <c r="Q104">
        <v>511.589746093749</v>
      </c>
      <c r="R104">
        <v>194810.611408603</v>
      </c>
      <c r="S104">
        <v>108013.542519169</v>
      </c>
      <c r="T104">
        <v>55553.9626701008</v>
      </c>
      <c r="U104">
        <v>0.1</v>
      </c>
      <c r="V104">
        <v>127.2</v>
      </c>
      <c r="W104">
        <v>42.4</v>
      </c>
      <c r="X104">
        <v>1966.15166145833</v>
      </c>
      <c r="Y104">
        <v>1552.11832812499</v>
      </c>
      <c r="Z104">
        <v>386.776921874999</v>
      </c>
      <c r="AA104">
        <v>210020.919985108</v>
      </c>
      <c r="AB104">
        <v>169135.823329205</v>
      </c>
      <c r="AC104">
        <v>22672.1555786024</v>
      </c>
      <c r="AD104">
        <v>0.1</v>
      </c>
      <c r="AE104">
        <v>121.9</v>
      </c>
      <c r="AF104">
        <v>47.7</v>
      </c>
      <c r="AG104">
        <v>2137.0865</v>
      </c>
      <c r="AH104">
        <v>1687.93649999999</v>
      </c>
      <c r="AI104">
        <v>619.737020833333</v>
      </c>
      <c r="AJ104">
        <v>247757.191160802</v>
      </c>
      <c r="AK104">
        <v>197407.693633024</v>
      </c>
      <c r="AL104">
        <v>48352.7075594296</v>
      </c>
      <c r="AM104">
        <v>148.88875917463</v>
      </c>
      <c r="AN104">
        <v>22003.6760987141</v>
      </c>
      <c r="AO104">
        <v>4</v>
      </c>
    </row>
    <row r="105" customFormat="1" spans="1:41">
      <c r="A105">
        <v>0.5</v>
      </c>
      <c r="B105">
        <v>19.83</v>
      </c>
      <c r="C105">
        <v>7.9</v>
      </c>
      <c r="D105">
        <v>3</v>
      </c>
      <c r="E105">
        <v>2</v>
      </c>
      <c r="F105">
        <v>0</v>
      </c>
      <c r="G105">
        <v>0.1</v>
      </c>
      <c r="H105">
        <v>102</v>
      </c>
      <c r="I105">
        <v>24</v>
      </c>
      <c r="J105">
        <v>20</v>
      </c>
      <c r="K105">
        <v>0</v>
      </c>
      <c r="L105">
        <v>164.712083333333</v>
      </c>
      <c r="M105">
        <v>176.274999999999</v>
      </c>
      <c r="N105">
        <v>181.517999999999</v>
      </c>
      <c r="O105">
        <v>2796.95664062499</v>
      </c>
      <c r="P105">
        <v>1213.77492187499</v>
      </c>
      <c r="Q105">
        <v>839.941421874999</v>
      </c>
      <c r="R105">
        <v>353379.9205185</v>
      </c>
      <c r="S105">
        <v>156211.237353342</v>
      </c>
      <c r="T105">
        <v>87383.8282212062</v>
      </c>
      <c r="U105">
        <v>0.1</v>
      </c>
      <c r="V105">
        <v>121.9</v>
      </c>
      <c r="W105">
        <v>42.4</v>
      </c>
      <c r="X105">
        <v>1769.97082291666</v>
      </c>
      <c r="Y105">
        <v>1250.17082291666</v>
      </c>
      <c r="Z105">
        <v>384.654156249999</v>
      </c>
      <c r="AA105">
        <v>159175.940554427</v>
      </c>
      <c r="AB105">
        <v>109047.654794704</v>
      </c>
      <c r="AC105">
        <v>21247.4611408854</v>
      </c>
      <c r="AD105">
        <v>0.1</v>
      </c>
      <c r="AE105">
        <v>116.6</v>
      </c>
      <c r="AF105">
        <v>47.7</v>
      </c>
      <c r="AG105">
        <v>2121.59415624999</v>
      </c>
      <c r="AH105">
        <v>1498.31082291666</v>
      </c>
      <c r="AI105">
        <v>510.427489583333</v>
      </c>
      <c r="AJ105">
        <v>235452.636948704</v>
      </c>
      <c r="AK105">
        <v>160861.529691413</v>
      </c>
      <c r="AL105">
        <v>35269.7974761354</v>
      </c>
      <c r="AM105">
        <v>131.258272031424</v>
      </c>
      <c r="AN105">
        <v>31357.0557708333</v>
      </c>
      <c r="AO105">
        <v>6.3</v>
      </c>
    </row>
    <row r="106" customFormat="1" spans="1:41">
      <c r="A106">
        <v>0.5</v>
      </c>
      <c r="B106">
        <v>19.83</v>
      </c>
      <c r="C106">
        <v>7.9</v>
      </c>
      <c r="D106">
        <v>3</v>
      </c>
      <c r="E106">
        <v>1</v>
      </c>
      <c r="F106">
        <v>0</v>
      </c>
      <c r="G106">
        <v>0.1</v>
      </c>
      <c r="H106">
        <v>88</v>
      </c>
      <c r="I106">
        <v>18</v>
      </c>
      <c r="J106">
        <v>16</v>
      </c>
      <c r="K106">
        <v>0</v>
      </c>
      <c r="L106">
        <v>160.833083333333</v>
      </c>
      <c r="M106">
        <v>119.521999999999</v>
      </c>
      <c r="N106">
        <v>121.014999999999</v>
      </c>
      <c r="O106">
        <v>1292.01662499999</v>
      </c>
      <c r="P106">
        <v>607.561874999999</v>
      </c>
      <c r="Q106">
        <v>522.794249999999</v>
      </c>
      <c r="R106">
        <v>103589.625421953</v>
      </c>
      <c r="S106">
        <v>52068.6791591405</v>
      </c>
      <c r="T106">
        <v>41422.2787013124</v>
      </c>
      <c r="U106">
        <v>0.1</v>
      </c>
      <c r="V106">
        <v>100.7</v>
      </c>
      <c r="W106">
        <v>42.4</v>
      </c>
      <c r="X106">
        <v>978.720333333333</v>
      </c>
      <c r="Y106">
        <v>731.736999999999</v>
      </c>
      <c r="Z106">
        <v>270.370333333333</v>
      </c>
      <c r="AA106">
        <v>57271.1281893555</v>
      </c>
      <c r="AB106">
        <v>43357.2155560222</v>
      </c>
      <c r="AC106">
        <v>10874.872744911</v>
      </c>
      <c r="AD106">
        <v>0.1</v>
      </c>
      <c r="AE106">
        <v>100.7</v>
      </c>
      <c r="AF106">
        <v>42.4</v>
      </c>
      <c r="AG106">
        <v>1221.242</v>
      </c>
      <c r="AH106">
        <v>885.158666666666</v>
      </c>
      <c r="AI106">
        <v>309.841999999999</v>
      </c>
      <c r="AJ106">
        <v>88222.3396950222</v>
      </c>
      <c r="AK106">
        <v>63089.2869061333</v>
      </c>
      <c r="AL106">
        <v>14442.1192283555</v>
      </c>
      <c r="AM106">
        <v>147.150635769708</v>
      </c>
      <c r="AN106">
        <v>17072.6123541666</v>
      </c>
      <c r="AO106">
        <v>6.2</v>
      </c>
    </row>
    <row r="107" customFormat="1" spans="1:41">
      <c r="A107">
        <v>0.5</v>
      </c>
      <c r="B107">
        <v>19.83</v>
      </c>
      <c r="C107">
        <v>7.9</v>
      </c>
      <c r="D107">
        <v>3</v>
      </c>
      <c r="E107">
        <v>0</v>
      </c>
      <c r="F107">
        <v>0</v>
      </c>
      <c r="G107">
        <v>0.1</v>
      </c>
      <c r="H107">
        <v>58</v>
      </c>
      <c r="I107">
        <v>36</v>
      </c>
      <c r="J107">
        <v>10</v>
      </c>
      <c r="K107">
        <v>0</v>
      </c>
      <c r="L107">
        <v>156.081083333333</v>
      </c>
      <c r="M107">
        <v>126.514999999999</v>
      </c>
      <c r="N107">
        <v>129.519999999999</v>
      </c>
      <c r="O107">
        <v>832.379</v>
      </c>
      <c r="P107">
        <v>697.128999999999</v>
      </c>
      <c r="Q107">
        <v>305.728249999999</v>
      </c>
      <c r="R107">
        <v>69004.678379125</v>
      </c>
      <c r="S107">
        <v>64371.5409571249</v>
      </c>
      <c r="T107">
        <v>23806.7396378124</v>
      </c>
      <c r="U107">
        <v>0.1</v>
      </c>
      <c r="V107">
        <v>79.5</v>
      </c>
      <c r="W107">
        <v>37.1</v>
      </c>
      <c r="X107">
        <v>705.634</v>
      </c>
      <c r="Y107">
        <v>574.650666666666</v>
      </c>
      <c r="Z107">
        <v>281.250666666666</v>
      </c>
      <c r="AA107">
        <v>41378.3634534222</v>
      </c>
      <c r="AB107">
        <v>33646.9567311999</v>
      </c>
      <c r="AC107">
        <v>12836.3800423111</v>
      </c>
      <c r="AD107">
        <v>0.1</v>
      </c>
      <c r="AE107">
        <v>79.5</v>
      </c>
      <c r="AF107">
        <v>37.1</v>
      </c>
      <c r="AG107">
        <v>870.727</v>
      </c>
      <c r="AH107">
        <v>644.410333333333</v>
      </c>
      <c r="AI107">
        <v>319.993666666666</v>
      </c>
      <c r="AJ107">
        <v>58599.6620813555</v>
      </c>
      <c r="AK107">
        <v>42988.1784813555</v>
      </c>
      <c r="AL107">
        <v>16626.6000369111</v>
      </c>
      <c r="AM107">
        <v>63.759322499582</v>
      </c>
      <c r="AN107">
        <v>8384.42091666667</v>
      </c>
      <c r="AO107">
        <v>6.3</v>
      </c>
    </row>
    <row r="108" customFormat="1" spans="1:41">
      <c r="A108">
        <v>0.5</v>
      </c>
      <c r="B108">
        <v>19.83</v>
      </c>
      <c r="C108">
        <v>7.9</v>
      </c>
      <c r="D108">
        <v>3</v>
      </c>
      <c r="E108">
        <v>1</v>
      </c>
      <c r="F108">
        <v>0</v>
      </c>
      <c r="G108">
        <v>0.1</v>
      </c>
      <c r="H108">
        <v>66</v>
      </c>
      <c r="I108">
        <v>34</v>
      </c>
      <c r="J108">
        <v>24</v>
      </c>
      <c r="K108">
        <v>12</v>
      </c>
      <c r="L108">
        <v>95.0880833333333</v>
      </c>
      <c r="M108">
        <v>315.268</v>
      </c>
      <c r="N108">
        <v>313.740999999999</v>
      </c>
      <c r="O108">
        <v>4931.69954687499</v>
      </c>
      <c r="P108">
        <v>3679.11184375</v>
      </c>
      <c r="Q108">
        <v>1642.02043749999</v>
      </c>
      <c r="R108">
        <v>1276082.15715632</v>
      </c>
      <c r="S108">
        <v>953927.865476235</v>
      </c>
      <c r="T108">
        <v>246468.370186816</v>
      </c>
      <c r="U108">
        <v>0.1</v>
      </c>
      <c r="V108">
        <v>137.8</v>
      </c>
      <c r="W108">
        <v>47.7</v>
      </c>
      <c r="X108">
        <v>3284.52690972222</v>
      </c>
      <c r="Y108">
        <v>2429.12135416666</v>
      </c>
      <c r="Z108">
        <v>571.233203124999</v>
      </c>
      <c r="AA108">
        <v>468463.792763308</v>
      </c>
      <c r="AB108">
        <v>340810.98262249</v>
      </c>
      <c r="AC108">
        <v>41108.8524985046</v>
      </c>
      <c r="AD108">
        <v>0.1</v>
      </c>
      <c r="AE108">
        <v>143.1</v>
      </c>
      <c r="AF108">
        <v>53</v>
      </c>
      <c r="AG108">
        <v>4686.16711805555</v>
      </c>
      <c r="AH108">
        <v>3556.44489583333</v>
      </c>
      <c r="AI108">
        <v>1098.2115625</v>
      </c>
      <c r="AJ108">
        <v>954340.911547996</v>
      </c>
      <c r="AK108">
        <v>699694.441731252</v>
      </c>
      <c r="AL108">
        <v>134647.510679168</v>
      </c>
      <c r="AM108">
        <v>232.932226362549</v>
      </c>
      <c r="AN108">
        <v>91768.000671875</v>
      </c>
      <c r="AO108">
        <v>6.3</v>
      </c>
    </row>
    <row r="109" customFormat="1" spans="1:41">
      <c r="A109">
        <v>0.5</v>
      </c>
      <c r="B109">
        <v>19.83</v>
      </c>
      <c r="C109">
        <v>7.9</v>
      </c>
      <c r="D109">
        <v>3</v>
      </c>
      <c r="E109">
        <v>0</v>
      </c>
      <c r="F109">
        <v>0</v>
      </c>
      <c r="G109">
        <v>0.1</v>
      </c>
      <c r="H109">
        <v>106</v>
      </c>
      <c r="I109">
        <v>24</v>
      </c>
      <c r="J109">
        <v>10</v>
      </c>
      <c r="K109">
        <v>0</v>
      </c>
      <c r="L109">
        <v>156.088583333333</v>
      </c>
      <c r="M109">
        <v>242.844312499999</v>
      </c>
      <c r="N109">
        <v>244.334312499999</v>
      </c>
      <c r="O109">
        <v>3057.59393211936</v>
      </c>
      <c r="P109">
        <v>1173.54617895507</v>
      </c>
      <c r="Q109">
        <v>534.220960937499</v>
      </c>
      <c r="R109">
        <v>424226.533846599</v>
      </c>
      <c r="S109">
        <v>180368.288062315</v>
      </c>
      <c r="T109">
        <v>63521.0088284304</v>
      </c>
      <c r="U109">
        <v>0.1</v>
      </c>
      <c r="V109">
        <v>116.6</v>
      </c>
      <c r="W109">
        <v>37.1</v>
      </c>
      <c r="X109">
        <v>1744.66539583333</v>
      </c>
      <c r="Y109">
        <v>1587.1320625</v>
      </c>
      <c r="Z109">
        <v>459.683624999999</v>
      </c>
      <c r="AA109">
        <v>208898.103413713</v>
      </c>
      <c r="AB109">
        <v>195735.633627602</v>
      </c>
      <c r="AC109">
        <v>34483.8265177394</v>
      </c>
      <c r="AD109">
        <v>0.1</v>
      </c>
      <c r="AE109">
        <v>121.9</v>
      </c>
      <c r="AF109">
        <v>37.1</v>
      </c>
      <c r="AG109">
        <v>2367.50019791666</v>
      </c>
      <c r="AH109">
        <v>2013.70019791666</v>
      </c>
      <c r="AI109">
        <v>502.475979166666</v>
      </c>
      <c r="AJ109">
        <v>338968.025015951</v>
      </c>
      <c r="AK109">
        <v>295186.090541645</v>
      </c>
      <c r="AL109">
        <v>41106.6193637022</v>
      </c>
      <c r="AM109">
        <v>221.56100510533</v>
      </c>
      <c r="AN109">
        <v>44770.5753178516</v>
      </c>
      <c r="AO109">
        <v>6.1</v>
      </c>
    </row>
    <row r="110" customFormat="1" spans="1:41">
      <c r="A110">
        <v>0.5</v>
      </c>
      <c r="B110">
        <v>19.83</v>
      </c>
      <c r="C110">
        <v>7.9</v>
      </c>
      <c r="D110">
        <v>3</v>
      </c>
      <c r="E110">
        <v>2</v>
      </c>
      <c r="F110">
        <v>0</v>
      </c>
      <c r="G110">
        <v>0.1</v>
      </c>
      <c r="H110">
        <v>54</v>
      </c>
      <c r="I110">
        <v>46</v>
      </c>
      <c r="J110">
        <v>40</v>
      </c>
      <c r="K110">
        <v>22</v>
      </c>
      <c r="L110">
        <v>153.582583333333</v>
      </c>
      <c r="M110">
        <v>15.008</v>
      </c>
      <c r="N110">
        <v>11.7419999999999</v>
      </c>
      <c r="O110">
        <v>252.153</v>
      </c>
      <c r="P110">
        <v>220.600999999999</v>
      </c>
      <c r="Q110">
        <v>170.165</v>
      </c>
      <c r="R110">
        <v>3022.262705</v>
      </c>
      <c r="S110">
        <v>2431.12969899999</v>
      </c>
      <c r="T110">
        <v>1551.311495</v>
      </c>
      <c r="U110">
        <v>0.1</v>
      </c>
      <c r="V110">
        <v>68.9</v>
      </c>
      <c r="W110">
        <v>53</v>
      </c>
      <c r="X110">
        <v>74.8583333333337</v>
      </c>
      <c r="Y110">
        <v>42.4416666666664</v>
      </c>
      <c r="Z110">
        <v>20.1916666666668</v>
      </c>
      <c r="AA110">
        <v>345.433569444447</v>
      </c>
      <c r="AB110">
        <v>165.406902777776</v>
      </c>
      <c r="AC110">
        <v>51.0652361111116</v>
      </c>
      <c r="AD110">
        <v>0.1</v>
      </c>
      <c r="AE110">
        <v>84.8</v>
      </c>
      <c r="AF110">
        <v>53</v>
      </c>
      <c r="AG110">
        <v>131.670666666666</v>
      </c>
      <c r="AH110">
        <v>90.8873333333333</v>
      </c>
      <c r="AI110">
        <v>41.5206666666666</v>
      </c>
      <c r="AJ110">
        <v>999.707256533333</v>
      </c>
      <c r="AK110">
        <v>671.321178755555</v>
      </c>
      <c r="AL110">
        <v>195.481556533333</v>
      </c>
      <c r="AM110">
        <v>94.1720935859723</v>
      </c>
      <c r="AN110">
        <v>2904.17733333333</v>
      </c>
      <c r="AO110">
        <v>0.5</v>
      </c>
    </row>
    <row r="111" customFormat="1" spans="1:41">
      <c r="A111">
        <v>0.5</v>
      </c>
      <c r="B111">
        <v>19.83</v>
      </c>
      <c r="C111">
        <v>7.9</v>
      </c>
      <c r="D111">
        <v>3</v>
      </c>
      <c r="E111">
        <v>1</v>
      </c>
      <c r="F111">
        <v>0</v>
      </c>
      <c r="G111">
        <v>0.1</v>
      </c>
      <c r="H111">
        <v>74</v>
      </c>
      <c r="I111">
        <v>24</v>
      </c>
      <c r="J111">
        <v>14</v>
      </c>
      <c r="K111">
        <v>0</v>
      </c>
      <c r="L111">
        <v>161.830583333333</v>
      </c>
      <c r="M111">
        <v>6.01599999999999</v>
      </c>
      <c r="N111">
        <v>6.506</v>
      </c>
      <c r="O111">
        <v>73.5060000000004</v>
      </c>
      <c r="P111">
        <v>35.5839999999999</v>
      </c>
      <c r="Q111">
        <v>15.803</v>
      </c>
      <c r="R111">
        <v>243.139846000001</v>
      </c>
      <c r="S111">
        <v>143.793445999999</v>
      </c>
      <c r="T111">
        <v>43.2888550000001</v>
      </c>
      <c r="U111">
        <v>0.1</v>
      </c>
      <c r="V111">
        <v>47.7</v>
      </c>
      <c r="W111">
        <v>84.8</v>
      </c>
      <c r="X111">
        <v>45.0436666666667</v>
      </c>
      <c r="Y111">
        <v>10.6270000000001</v>
      </c>
      <c r="Z111">
        <v>31.7103333333334</v>
      </c>
      <c r="AA111">
        <v>137.475561355556</v>
      </c>
      <c r="AB111">
        <v>15.7456058000003</v>
      </c>
      <c r="AC111">
        <v>80.0072835777782</v>
      </c>
      <c r="AD111">
        <v>0.1</v>
      </c>
      <c r="AE111">
        <v>63.6</v>
      </c>
      <c r="AF111">
        <v>42.4</v>
      </c>
      <c r="AG111">
        <v>25.5123333333333</v>
      </c>
      <c r="AH111">
        <v>22.4456666666666</v>
      </c>
      <c r="AI111">
        <v>11.429</v>
      </c>
      <c r="AJ111">
        <v>57.295577088889</v>
      </c>
      <c r="AK111">
        <v>51.6819993111112</v>
      </c>
      <c r="AL111">
        <v>17.8003882</v>
      </c>
      <c r="AM111">
        <v>136.545076077415</v>
      </c>
      <c r="AN111">
        <v>870.879000000008</v>
      </c>
      <c r="AO111">
        <v>0.4</v>
      </c>
    </row>
    <row r="112" customFormat="1" spans="1:41">
      <c r="A112">
        <v>0.5</v>
      </c>
      <c r="B112">
        <v>19.83</v>
      </c>
      <c r="C112">
        <v>7.9</v>
      </c>
      <c r="D112">
        <v>3</v>
      </c>
      <c r="E112">
        <v>1</v>
      </c>
      <c r="F112">
        <v>0</v>
      </c>
      <c r="G112">
        <v>0.1</v>
      </c>
      <c r="H112">
        <v>42</v>
      </c>
      <c r="I112">
        <v>32</v>
      </c>
      <c r="J112">
        <v>14</v>
      </c>
      <c r="K112">
        <v>0</v>
      </c>
      <c r="L112">
        <v>157.327083333333</v>
      </c>
      <c r="M112">
        <v>14.512</v>
      </c>
      <c r="N112">
        <v>16.519</v>
      </c>
      <c r="O112">
        <v>133.883</v>
      </c>
      <c r="P112">
        <v>104.671999999999</v>
      </c>
      <c r="Q112">
        <v>54.334</v>
      </c>
      <c r="R112">
        <v>1428.597083</v>
      </c>
      <c r="S112">
        <v>1121.16484399999</v>
      </c>
      <c r="T112">
        <v>469.282544</v>
      </c>
      <c r="U112">
        <v>0.1</v>
      </c>
      <c r="V112">
        <v>47.7</v>
      </c>
      <c r="W112">
        <v>26.5</v>
      </c>
      <c r="X112">
        <v>99.6446222222223</v>
      </c>
      <c r="Y112">
        <v>43.0390666666665</v>
      </c>
      <c r="Z112">
        <v>12.3054666666667</v>
      </c>
      <c r="AA112">
        <v>899.926831119014</v>
      </c>
      <c r="AB112">
        <v>260.60201655111</v>
      </c>
      <c r="AC112">
        <v>32.2780338311117</v>
      </c>
      <c r="AD112">
        <v>0.1</v>
      </c>
      <c r="AE112">
        <v>47.7</v>
      </c>
      <c r="AF112">
        <v>37.1</v>
      </c>
      <c r="AG112">
        <v>116.554088888888</v>
      </c>
      <c r="AH112">
        <v>52.9318666666666</v>
      </c>
      <c r="AI112">
        <v>28.5318666666666</v>
      </c>
      <c r="AJ112">
        <v>1232.32258269827</v>
      </c>
      <c r="AK112">
        <v>360.399302204444</v>
      </c>
      <c r="AL112">
        <v>126.194475537777</v>
      </c>
      <c r="AM112">
        <v>98.1239521357984</v>
      </c>
      <c r="AN112">
        <v>1123.09366666666</v>
      </c>
      <c r="AO112">
        <v>0.5</v>
      </c>
    </row>
    <row r="113" customFormat="1" spans="1:41">
      <c r="A113">
        <v>0.5</v>
      </c>
      <c r="B113">
        <v>19.83</v>
      </c>
      <c r="C113">
        <v>7.9</v>
      </c>
      <c r="D113">
        <v>3</v>
      </c>
      <c r="E113">
        <v>1</v>
      </c>
      <c r="F113">
        <v>0</v>
      </c>
      <c r="G113">
        <v>0.1</v>
      </c>
      <c r="H113">
        <v>60</v>
      </c>
      <c r="I113">
        <v>46</v>
      </c>
      <c r="J113">
        <v>20</v>
      </c>
      <c r="K113">
        <v>0</v>
      </c>
      <c r="L113">
        <v>158.822083333333</v>
      </c>
      <c r="M113">
        <v>5.52000000000001</v>
      </c>
      <c r="N113">
        <v>5.01500000000001</v>
      </c>
      <c r="O113">
        <v>69.465</v>
      </c>
      <c r="P113">
        <v>51.0760000000001</v>
      </c>
      <c r="Q113">
        <v>20.095</v>
      </c>
      <c r="R113">
        <v>233.634955</v>
      </c>
      <c r="S113">
        <v>168.325524</v>
      </c>
      <c r="T113">
        <v>49.6613850000001</v>
      </c>
      <c r="U113">
        <v>0.1</v>
      </c>
      <c r="V113">
        <v>26.5</v>
      </c>
      <c r="W113">
        <v>26.5</v>
      </c>
      <c r="X113">
        <v>8.83500000000003</v>
      </c>
      <c r="Y113">
        <v>4.50166666666666</v>
      </c>
      <c r="Z113">
        <v>4.50166666666666</v>
      </c>
      <c r="AA113">
        <v>7.89439722222227</v>
      </c>
      <c r="AB113">
        <v>4.10995277777777</v>
      </c>
      <c r="AC113">
        <v>4.10995277777777</v>
      </c>
      <c r="AD113">
        <v>0.1</v>
      </c>
      <c r="AE113">
        <v>26.5</v>
      </c>
      <c r="AF113">
        <v>21.2</v>
      </c>
      <c r="AG113">
        <v>10.5080666666666</v>
      </c>
      <c r="AH113">
        <v>2.32473333333332</v>
      </c>
      <c r="AI113">
        <v>2.07473333333332</v>
      </c>
      <c r="AJ113">
        <v>13.7585831244444</v>
      </c>
      <c r="AK113">
        <v>1.4771897911111</v>
      </c>
      <c r="AL113">
        <v>1.25721645777777</v>
      </c>
      <c r="AM113">
        <v>94.643170948221</v>
      </c>
      <c r="AN113">
        <v>452.805</v>
      </c>
      <c r="AO113">
        <v>0.4</v>
      </c>
    </row>
    <row r="114" customFormat="1" spans="1:41">
      <c r="A114">
        <v>0.5</v>
      </c>
      <c r="B114">
        <v>19.83</v>
      </c>
      <c r="C114">
        <v>7.9</v>
      </c>
      <c r="D114">
        <v>3</v>
      </c>
      <c r="E114">
        <v>0</v>
      </c>
      <c r="F114">
        <v>0</v>
      </c>
      <c r="G114">
        <v>0.1</v>
      </c>
      <c r="H114">
        <v>50</v>
      </c>
      <c r="I114">
        <v>30</v>
      </c>
      <c r="J114">
        <v>16</v>
      </c>
      <c r="K114">
        <v>0</v>
      </c>
      <c r="L114">
        <v>156.078083333333</v>
      </c>
      <c r="M114">
        <v>6.25999999999999</v>
      </c>
      <c r="N114">
        <v>6.757</v>
      </c>
      <c r="O114">
        <v>67.4170000000003</v>
      </c>
      <c r="P114">
        <v>36.5340000000001</v>
      </c>
      <c r="Q114">
        <v>20.052</v>
      </c>
      <c r="R114">
        <v>274.153169000001</v>
      </c>
      <c r="S114">
        <v>143.424432</v>
      </c>
      <c r="T114">
        <v>61.276496</v>
      </c>
      <c r="U114">
        <v>0.1</v>
      </c>
      <c r="V114">
        <v>47.7</v>
      </c>
      <c r="W114">
        <v>42.4</v>
      </c>
      <c r="X114">
        <v>67.5164444444447</v>
      </c>
      <c r="Y114">
        <v>11.4553333333334</v>
      </c>
      <c r="Z114">
        <v>12.3053333333333</v>
      </c>
      <c r="AA114">
        <v>257.478367664199</v>
      </c>
      <c r="AB114">
        <v>18.4688256888892</v>
      </c>
      <c r="AC114">
        <v>21.5610812444446</v>
      </c>
      <c r="AD114">
        <v>0.1</v>
      </c>
      <c r="AE114">
        <v>47.7</v>
      </c>
      <c r="AF114">
        <v>37.1</v>
      </c>
      <c r="AG114">
        <v>27.6691111111111</v>
      </c>
      <c r="AH114">
        <v>12.3579999999999</v>
      </c>
      <c r="AI114">
        <v>7.75799999999997</v>
      </c>
      <c r="AJ114">
        <v>64.7157547753085</v>
      </c>
      <c r="AK114">
        <v>21.8056461333332</v>
      </c>
      <c r="AL114">
        <v>10.4399127999999</v>
      </c>
      <c r="AM114">
        <v>64.3391608108953</v>
      </c>
      <c r="AN114">
        <v>658.617000000003</v>
      </c>
      <c r="AO114">
        <v>0.4</v>
      </c>
    </row>
    <row r="115" customFormat="1" spans="1:41">
      <c r="A115">
        <v>0.5</v>
      </c>
      <c r="B115">
        <v>19.83</v>
      </c>
      <c r="C115">
        <v>7.9</v>
      </c>
      <c r="D115">
        <v>3</v>
      </c>
      <c r="E115">
        <v>1</v>
      </c>
      <c r="F115">
        <v>0</v>
      </c>
      <c r="G115">
        <v>0.1</v>
      </c>
      <c r="H115">
        <v>38</v>
      </c>
      <c r="I115">
        <v>30</v>
      </c>
      <c r="J115">
        <v>24</v>
      </c>
      <c r="K115">
        <v>0</v>
      </c>
      <c r="L115">
        <v>158.199583333333</v>
      </c>
      <c r="M115">
        <v>14.7609999999999</v>
      </c>
      <c r="N115">
        <v>13.5149999999999</v>
      </c>
      <c r="O115">
        <v>157.005999999999</v>
      </c>
      <c r="P115">
        <v>115.586999999999</v>
      </c>
      <c r="Q115">
        <v>85.213</v>
      </c>
      <c r="R115">
        <v>1815.37049799999</v>
      </c>
      <c r="S115">
        <v>1137.37494699999</v>
      </c>
      <c r="T115">
        <v>685.044495000001</v>
      </c>
      <c r="U115">
        <v>0.1</v>
      </c>
      <c r="V115">
        <v>63.6</v>
      </c>
      <c r="W115">
        <v>42.4</v>
      </c>
      <c r="X115">
        <v>84.5229999999998</v>
      </c>
      <c r="Y115">
        <v>40.0229999999999</v>
      </c>
      <c r="Z115">
        <v>16.8729999999998</v>
      </c>
      <c r="AA115">
        <v>499.027032466664</v>
      </c>
      <c r="AB115">
        <v>152.222965799999</v>
      </c>
      <c r="AC115">
        <v>40.3407657999993</v>
      </c>
      <c r="AD115">
        <v>0.1</v>
      </c>
      <c r="AE115">
        <v>58.3</v>
      </c>
      <c r="AF115">
        <v>42.4</v>
      </c>
      <c r="AG115">
        <v>92.5589999999999</v>
      </c>
      <c r="AH115">
        <v>37.1923333333333</v>
      </c>
      <c r="AI115">
        <v>19.7423333333333</v>
      </c>
      <c r="AJ115">
        <v>595.988971755555</v>
      </c>
      <c r="AK115">
        <v>155.516827311111</v>
      </c>
      <c r="AL115">
        <v>59.2117606444443</v>
      </c>
      <c r="AM115">
        <v>69.0390551656123</v>
      </c>
      <c r="AN115">
        <v>1850.199</v>
      </c>
      <c r="AO115">
        <v>0.5</v>
      </c>
    </row>
    <row r="116" customFormat="1" spans="1:41">
      <c r="A116">
        <v>0.5</v>
      </c>
      <c r="B116">
        <v>19.83</v>
      </c>
      <c r="C116">
        <v>7.9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0.4</v>
      </c>
    </row>
    <row r="117" customFormat="1" spans="1:41">
      <c r="A117">
        <v>0.5</v>
      </c>
      <c r="B117">
        <v>19.83</v>
      </c>
      <c r="C117">
        <v>7.9</v>
      </c>
      <c r="D117">
        <v>3</v>
      </c>
      <c r="E117">
        <v>0</v>
      </c>
      <c r="F117">
        <v>0</v>
      </c>
      <c r="G117">
        <v>0.1</v>
      </c>
      <c r="H117">
        <v>22</v>
      </c>
      <c r="I117">
        <v>18</v>
      </c>
      <c r="J117">
        <v>22</v>
      </c>
      <c r="K117">
        <v>14</v>
      </c>
      <c r="L117">
        <v>170.341583333333</v>
      </c>
      <c r="M117">
        <v>7.25300000000001</v>
      </c>
      <c r="N117">
        <v>1.49899999999999</v>
      </c>
      <c r="O117">
        <v>52.174</v>
      </c>
      <c r="P117">
        <v>43.751</v>
      </c>
      <c r="Q117">
        <v>16.8310000000001</v>
      </c>
      <c r="R117">
        <v>261.353834</v>
      </c>
      <c r="S117">
        <v>224.756869</v>
      </c>
      <c r="T117">
        <v>39.6407690000005</v>
      </c>
      <c r="U117">
        <v>0.1</v>
      </c>
      <c r="V117">
        <v>68.9</v>
      </c>
      <c r="W117">
        <v>42.4</v>
      </c>
      <c r="X117">
        <v>71.4490000000001</v>
      </c>
      <c r="Y117">
        <v>40.7323333333333</v>
      </c>
      <c r="Z117">
        <v>14.4323333333331</v>
      </c>
      <c r="AA117">
        <v>349.936224644445</v>
      </c>
      <c r="AB117">
        <v>150.965913533333</v>
      </c>
      <c r="AC117">
        <v>28.3930913111105</v>
      </c>
      <c r="AD117">
        <v>0.1</v>
      </c>
      <c r="AE117">
        <v>58.3</v>
      </c>
      <c r="AF117">
        <v>90.1</v>
      </c>
      <c r="AG117">
        <v>18.4696666666666</v>
      </c>
      <c r="AH117">
        <v>6.28633333333333</v>
      </c>
      <c r="AI117">
        <v>8.05300000000002</v>
      </c>
      <c r="AJ117">
        <v>18.5232262444445</v>
      </c>
      <c r="AK117">
        <v>5.73322624444445</v>
      </c>
      <c r="AL117">
        <v>6.4504484666667</v>
      </c>
      <c r="AM117">
        <v>46.2391267896873</v>
      </c>
      <c r="AN117">
        <v>1056.59299999999</v>
      </c>
      <c r="AO117">
        <v>0.4</v>
      </c>
    </row>
    <row r="118" customFormat="1" spans="1:41">
      <c r="A118">
        <v>0.5</v>
      </c>
      <c r="B118">
        <v>19.83</v>
      </c>
      <c r="C118">
        <v>7.9</v>
      </c>
      <c r="D118">
        <v>3</v>
      </c>
      <c r="E118">
        <v>2</v>
      </c>
      <c r="F118">
        <v>0</v>
      </c>
      <c r="G118">
        <v>0.1</v>
      </c>
      <c r="H118">
        <v>56</v>
      </c>
      <c r="I118">
        <v>48</v>
      </c>
      <c r="J118">
        <v>20</v>
      </c>
      <c r="K118">
        <v>8</v>
      </c>
      <c r="L118">
        <v>163.704583333333</v>
      </c>
      <c r="M118">
        <v>11.2609999999999</v>
      </c>
      <c r="N118">
        <v>4.73699999999999</v>
      </c>
      <c r="O118">
        <v>174.997999999999</v>
      </c>
      <c r="P118">
        <v>121.69</v>
      </c>
      <c r="Q118">
        <v>41.9349999999999</v>
      </c>
      <c r="R118">
        <v>1296.61268599999</v>
      </c>
      <c r="S118">
        <v>750.283800000003</v>
      </c>
      <c r="T118">
        <v>195.182844999999</v>
      </c>
      <c r="U118">
        <v>0.1</v>
      </c>
      <c r="V118">
        <v>31.8</v>
      </c>
      <c r="W118">
        <v>111.3</v>
      </c>
      <c r="X118">
        <v>35.8557333333333</v>
      </c>
      <c r="Y118">
        <v>3.45573333333334</v>
      </c>
      <c r="Z118">
        <v>34.1557333333333</v>
      </c>
      <c r="AA118">
        <v>78.0341064533335</v>
      </c>
      <c r="AB118">
        <v>2.95855089777779</v>
      </c>
      <c r="AC118">
        <v>75.1441064533335</v>
      </c>
      <c r="AD118">
        <v>0.1</v>
      </c>
      <c r="AE118">
        <v>106</v>
      </c>
      <c r="AF118">
        <v>111.3</v>
      </c>
      <c r="AG118">
        <v>80.2212</v>
      </c>
      <c r="AH118">
        <v>53.4712</v>
      </c>
      <c r="AI118">
        <v>74.4712</v>
      </c>
      <c r="AJ118">
        <v>352.007983502222</v>
      </c>
      <c r="AK118">
        <v>191.003083502222</v>
      </c>
      <c r="AL118">
        <v>318.945483502222</v>
      </c>
      <c r="AM118">
        <v>93.2649072450517</v>
      </c>
      <c r="AN118">
        <v>3004.52399999999</v>
      </c>
      <c r="AO118">
        <v>0.5</v>
      </c>
    </row>
    <row r="119" customFormat="1" spans="1:41">
      <c r="A119">
        <v>0.5</v>
      </c>
      <c r="B119">
        <v>19.83</v>
      </c>
      <c r="C119">
        <v>7.9</v>
      </c>
      <c r="D119">
        <v>3</v>
      </c>
      <c r="E119">
        <v>0</v>
      </c>
      <c r="F119">
        <v>0</v>
      </c>
      <c r="G119">
        <v>0.1</v>
      </c>
      <c r="H119">
        <v>50</v>
      </c>
      <c r="I119">
        <v>42</v>
      </c>
      <c r="J119">
        <v>38</v>
      </c>
      <c r="K119">
        <v>28</v>
      </c>
      <c r="L119">
        <v>156.439583333333</v>
      </c>
      <c r="M119">
        <v>2.25</v>
      </c>
      <c r="N119">
        <v>5.5</v>
      </c>
      <c r="O119">
        <v>103.5</v>
      </c>
      <c r="P119">
        <v>74.5</v>
      </c>
      <c r="Q119">
        <v>42.5</v>
      </c>
      <c r="R119">
        <v>465.875</v>
      </c>
      <c r="S119">
        <v>278</v>
      </c>
      <c r="T119">
        <v>101.5</v>
      </c>
      <c r="U119">
        <v>0.1</v>
      </c>
      <c r="V119">
        <v>84.8</v>
      </c>
      <c r="W119">
        <v>68.9</v>
      </c>
      <c r="X119">
        <v>48.6171111111112</v>
      </c>
      <c r="Y119">
        <v>24.9559999999997</v>
      </c>
      <c r="Z119">
        <v>20.5226666666666</v>
      </c>
      <c r="AA119">
        <v>134.088061027161</v>
      </c>
      <c r="AB119">
        <v>46.0588449777771</v>
      </c>
      <c r="AC119">
        <v>34.5338227555556</v>
      </c>
      <c r="AD119">
        <v>0.1</v>
      </c>
      <c r="AE119">
        <v>58.3</v>
      </c>
      <c r="AF119">
        <v>42.4</v>
      </c>
      <c r="AG119">
        <v>28.3849999999999</v>
      </c>
      <c r="AH119">
        <v>12.1849999999999</v>
      </c>
      <c r="AI119">
        <v>8.85166666666664</v>
      </c>
      <c r="AJ119">
        <v>54.9411449999999</v>
      </c>
      <c r="AK119">
        <v>17.8829783333332</v>
      </c>
      <c r="AL119">
        <v>11.1963672222221</v>
      </c>
      <c r="AM119">
        <v>58.0909992368233</v>
      </c>
      <c r="AN119">
        <v>940.762666666663</v>
      </c>
      <c r="AO119">
        <v>0.5</v>
      </c>
    </row>
    <row r="120" customFormat="1" spans="1:41">
      <c r="A120">
        <v>0.5</v>
      </c>
      <c r="B120">
        <v>19.83</v>
      </c>
      <c r="C120">
        <v>7.9</v>
      </c>
      <c r="D120">
        <v>3</v>
      </c>
      <c r="E120">
        <v>1</v>
      </c>
      <c r="F120">
        <v>0</v>
      </c>
      <c r="G120">
        <v>0.1</v>
      </c>
      <c r="H120">
        <v>54</v>
      </c>
      <c r="I120">
        <v>48</v>
      </c>
      <c r="J120">
        <v>42</v>
      </c>
      <c r="K120">
        <v>30</v>
      </c>
      <c r="L120">
        <v>158.439583333333</v>
      </c>
      <c r="M120">
        <v>5</v>
      </c>
      <c r="N120">
        <v>8.25</v>
      </c>
      <c r="O120">
        <v>179</v>
      </c>
      <c r="P120">
        <v>162.25</v>
      </c>
      <c r="Q120">
        <v>85.5</v>
      </c>
      <c r="R120">
        <v>1352.5</v>
      </c>
      <c r="S120">
        <v>1169.6875</v>
      </c>
      <c r="T120">
        <v>365.25</v>
      </c>
      <c r="U120">
        <v>0.1</v>
      </c>
      <c r="V120">
        <v>68.9</v>
      </c>
      <c r="W120">
        <v>42.4</v>
      </c>
      <c r="X120">
        <v>28.418</v>
      </c>
      <c r="Y120">
        <v>10.6846666666666</v>
      </c>
      <c r="Z120">
        <v>5.96800000000021</v>
      </c>
      <c r="AA120">
        <v>52.2596870222222</v>
      </c>
      <c r="AB120">
        <v>12.2959092444445</v>
      </c>
      <c r="AC120">
        <v>5.53456480000031</v>
      </c>
      <c r="AD120">
        <v>0.1</v>
      </c>
      <c r="AE120">
        <v>63.6</v>
      </c>
      <c r="AF120">
        <v>47.7</v>
      </c>
      <c r="AG120">
        <v>27.7963333333333</v>
      </c>
      <c r="AH120">
        <v>20.113</v>
      </c>
      <c r="AI120">
        <v>11.413</v>
      </c>
      <c r="AJ120">
        <v>60.8617182444445</v>
      </c>
      <c r="AK120">
        <v>42.1006738</v>
      </c>
      <c r="AL120">
        <v>17.1498738</v>
      </c>
      <c r="AM120">
        <v>96.3878561629162</v>
      </c>
      <c r="AN120">
        <v>1351.792</v>
      </c>
      <c r="AO120">
        <v>0.4</v>
      </c>
    </row>
    <row r="121" customFormat="1" spans="1:41">
      <c r="A121">
        <v>0.5</v>
      </c>
      <c r="B121">
        <v>19.83</v>
      </c>
      <c r="C121">
        <v>7.9</v>
      </c>
      <c r="D121">
        <v>3</v>
      </c>
      <c r="E121">
        <v>0</v>
      </c>
      <c r="F121">
        <v>0</v>
      </c>
      <c r="G121">
        <v>0.1</v>
      </c>
      <c r="H121">
        <v>58</v>
      </c>
      <c r="I121">
        <v>46</v>
      </c>
      <c r="J121">
        <v>8</v>
      </c>
      <c r="K121">
        <v>0</v>
      </c>
      <c r="L121">
        <v>163.204583333333</v>
      </c>
      <c r="M121">
        <v>19.0099999999999</v>
      </c>
      <c r="N121">
        <v>18.2519999999999</v>
      </c>
      <c r="O121">
        <v>216.036</v>
      </c>
      <c r="P121">
        <v>176.189999999999</v>
      </c>
      <c r="Q121">
        <v>32.2179999999999</v>
      </c>
      <c r="R121">
        <v>2377.553474</v>
      </c>
      <c r="S121">
        <v>1788.97496399999</v>
      </c>
      <c r="T121">
        <v>273.636617999999</v>
      </c>
      <c r="U121">
        <v>0.1</v>
      </c>
      <c r="V121">
        <v>74.2</v>
      </c>
      <c r="W121">
        <v>47.7</v>
      </c>
      <c r="X121">
        <v>154.737666666666</v>
      </c>
      <c r="Y121">
        <v>83.2209999999999</v>
      </c>
      <c r="Z121">
        <v>30.879</v>
      </c>
      <c r="AA121">
        <v>1473.6622682</v>
      </c>
      <c r="AB121">
        <v>553.395723755555</v>
      </c>
      <c r="AC121">
        <v>116.788663755555</v>
      </c>
      <c r="AD121">
        <v>0.1</v>
      </c>
      <c r="AE121">
        <v>63.6</v>
      </c>
      <c r="AF121">
        <v>42.4</v>
      </c>
      <c r="AG121">
        <v>82.841</v>
      </c>
      <c r="AH121">
        <v>50.791</v>
      </c>
      <c r="AI121">
        <v>28.241</v>
      </c>
      <c r="AJ121">
        <v>534.5352762</v>
      </c>
      <c r="AK121">
        <v>271.2337762</v>
      </c>
      <c r="AL121">
        <v>114.1672762</v>
      </c>
      <c r="AM121">
        <v>114.324654294523</v>
      </c>
      <c r="AN121">
        <v>3123.23866666667</v>
      </c>
      <c r="AO121">
        <v>0.4</v>
      </c>
    </row>
    <row r="122" customFormat="1" spans="1:41">
      <c r="A122">
        <v>0.5</v>
      </c>
      <c r="B122">
        <v>19.83</v>
      </c>
      <c r="C122">
        <v>7.9</v>
      </c>
      <c r="D122">
        <v>3</v>
      </c>
      <c r="E122">
        <v>1</v>
      </c>
      <c r="F122">
        <v>0</v>
      </c>
      <c r="G122">
        <v>0.1</v>
      </c>
      <c r="H122">
        <v>52</v>
      </c>
      <c r="I122">
        <v>48</v>
      </c>
      <c r="J122">
        <v>40</v>
      </c>
      <c r="K122">
        <v>22</v>
      </c>
      <c r="L122">
        <v>154.189583333333</v>
      </c>
      <c r="M122">
        <v>13.5</v>
      </c>
      <c r="N122">
        <v>15.5</v>
      </c>
      <c r="O122">
        <v>274.5</v>
      </c>
      <c r="P122">
        <v>261.75</v>
      </c>
      <c r="Q122">
        <v>151.25</v>
      </c>
      <c r="R122">
        <v>3555.875</v>
      </c>
      <c r="S122">
        <v>3287.8125</v>
      </c>
      <c r="T122">
        <v>1239.4375</v>
      </c>
      <c r="U122">
        <v>0.1</v>
      </c>
      <c r="V122">
        <v>42.4</v>
      </c>
      <c r="W122">
        <v>37.1</v>
      </c>
      <c r="X122">
        <v>51.9065333333335</v>
      </c>
      <c r="Y122">
        <v>14.7065333333332</v>
      </c>
      <c r="Z122">
        <v>9.40653333333318</v>
      </c>
      <c r="AA122">
        <v>221.823145671112</v>
      </c>
      <c r="AB122">
        <v>32.7359056711109</v>
      </c>
      <c r="AC122">
        <v>14.4354523377773</v>
      </c>
      <c r="AD122">
        <v>0.1</v>
      </c>
      <c r="AE122">
        <v>47.7</v>
      </c>
      <c r="AF122">
        <v>42.4</v>
      </c>
      <c r="AG122">
        <v>92.5094666666667</v>
      </c>
      <c r="AH122">
        <v>35.3428</v>
      </c>
      <c r="AI122">
        <v>24.5428</v>
      </c>
      <c r="AJ122">
        <v>764.023987034074</v>
      </c>
      <c r="AK122">
        <v>153.07587296</v>
      </c>
      <c r="AL122">
        <v>81.21315296</v>
      </c>
      <c r="AM122">
        <v>151.823454916516</v>
      </c>
      <c r="AN122">
        <v>2910.92999999999</v>
      </c>
      <c r="AO122">
        <v>0.5</v>
      </c>
    </row>
    <row r="123" customFormat="1" spans="1:41">
      <c r="A123">
        <v>0.5</v>
      </c>
      <c r="B123">
        <v>19.83</v>
      </c>
      <c r="C123">
        <v>7.9</v>
      </c>
      <c r="D123">
        <v>3</v>
      </c>
      <c r="E123">
        <v>1</v>
      </c>
      <c r="F123">
        <v>0</v>
      </c>
      <c r="G123">
        <v>0.1</v>
      </c>
      <c r="H123">
        <v>78</v>
      </c>
      <c r="I123">
        <v>70</v>
      </c>
      <c r="J123">
        <v>60</v>
      </c>
      <c r="K123">
        <v>46</v>
      </c>
      <c r="L123">
        <v>151.087583333333</v>
      </c>
      <c r="M123">
        <v>20.009</v>
      </c>
      <c r="N123">
        <v>20.4929999999999</v>
      </c>
      <c r="O123">
        <v>543.844999999999</v>
      </c>
      <c r="P123">
        <v>460.793999999999</v>
      </c>
      <c r="Q123">
        <v>234.409999999999</v>
      </c>
      <c r="R123">
        <v>9228.170665</v>
      </c>
      <c r="S123">
        <v>6981.277836</v>
      </c>
      <c r="T123">
        <v>2048.69332999999</v>
      </c>
      <c r="U123">
        <v>0.1</v>
      </c>
      <c r="V123">
        <v>47.7</v>
      </c>
      <c r="W123">
        <v>53</v>
      </c>
      <c r="X123">
        <v>91.9733333333334</v>
      </c>
      <c r="Y123">
        <v>25.8233333333333</v>
      </c>
      <c r="Z123">
        <v>35.6566666666665</v>
      </c>
      <c r="AA123">
        <v>691.095533333334</v>
      </c>
      <c r="AB123">
        <v>82.6521444444445</v>
      </c>
      <c r="AC123">
        <v>143.107477777776</v>
      </c>
      <c r="AD123">
        <v>0.1</v>
      </c>
      <c r="AE123">
        <v>47.7</v>
      </c>
      <c r="AF123">
        <v>37.1</v>
      </c>
      <c r="AG123">
        <v>154.660133333333</v>
      </c>
      <c r="AH123">
        <v>70.0434666666666</v>
      </c>
      <c r="AI123">
        <v>32.6934666666666</v>
      </c>
      <c r="AJ123">
        <v>2115.19219132444</v>
      </c>
      <c r="AK123">
        <v>609.537171324444</v>
      </c>
      <c r="AL123">
        <v>162.332164657777</v>
      </c>
      <c r="AM123">
        <v>168.468448241145</v>
      </c>
      <c r="AN123">
        <v>4075.68133333333</v>
      </c>
      <c r="AO123">
        <v>0.4</v>
      </c>
    </row>
    <row r="124" customFormat="1" spans="1:41">
      <c r="A124">
        <v>0.5</v>
      </c>
      <c r="B124">
        <v>19.83</v>
      </c>
      <c r="C124">
        <v>7.9</v>
      </c>
      <c r="D124">
        <v>3</v>
      </c>
      <c r="E124">
        <v>0</v>
      </c>
      <c r="F124">
        <v>0</v>
      </c>
      <c r="G124">
        <v>0.1</v>
      </c>
      <c r="H124">
        <v>32</v>
      </c>
      <c r="I124">
        <v>24</v>
      </c>
      <c r="J124">
        <v>14</v>
      </c>
      <c r="K124">
        <v>0</v>
      </c>
      <c r="L124">
        <v>164.828083333333</v>
      </c>
      <c r="M124">
        <v>14.2589999999999</v>
      </c>
      <c r="N124">
        <v>11.7719999999999</v>
      </c>
      <c r="O124">
        <v>98.6829999999998</v>
      </c>
      <c r="P124">
        <v>82.404</v>
      </c>
      <c r="Q124">
        <v>45.1909999999999</v>
      </c>
      <c r="R124">
        <v>963.192104999997</v>
      </c>
      <c r="S124">
        <v>778.06089</v>
      </c>
      <c r="T124">
        <v>337.032618999999</v>
      </c>
      <c r="U124">
        <v>0.1</v>
      </c>
      <c r="V124">
        <v>63.6</v>
      </c>
      <c r="W124">
        <v>42.4</v>
      </c>
      <c r="X124">
        <v>152.512333333333</v>
      </c>
      <c r="Y124">
        <v>83.4789999999998</v>
      </c>
      <c r="Z124">
        <v>24.7268000000001</v>
      </c>
      <c r="AA124">
        <v>1487.11765486666</v>
      </c>
      <c r="AB124">
        <v>664.077110422219</v>
      </c>
      <c r="AC124">
        <v>87.0817767822228</v>
      </c>
      <c r="AD124">
        <v>0.1</v>
      </c>
      <c r="AE124">
        <v>63.6</v>
      </c>
      <c r="AF124">
        <v>37.1</v>
      </c>
      <c r="AG124">
        <v>76.1236666666666</v>
      </c>
      <c r="AH124">
        <v>45.607</v>
      </c>
      <c r="AI124">
        <v>21.907</v>
      </c>
      <c r="AJ124">
        <v>468.723754244444</v>
      </c>
      <c r="AK124">
        <v>236.660065355555</v>
      </c>
      <c r="AL124">
        <v>77.4214653555556</v>
      </c>
      <c r="AM124">
        <v>98.6968370230476</v>
      </c>
      <c r="AN124">
        <v>1995.734</v>
      </c>
      <c r="AO124">
        <v>0.8</v>
      </c>
    </row>
    <row r="125" customFormat="1" spans="1:41">
      <c r="A125">
        <v>0.5</v>
      </c>
      <c r="B125">
        <v>19.83</v>
      </c>
      <c r="C125">
        <v>7.9</v>
      </c>
      <c r="D125">
        <v>3</v>
      </c>
      <c r="E125">
        <v>1</v>
      </c>
      <c r="F125">
        <v>0</v>
      </c>
      <c r="G125">
        <v>0.1</v>
      </c>
      <c r="H125">
        <v>26</v>
      </c>
      <c r="I125">
        <v>22</v>
      </c>
      <c r="J125">
        <v>12</v>
      </c>
      <c r="K125">
        <v>0</v>
      </c>
      <c r="L125">
        <v>160.820083333333</v>
      </c>
      <c r="M125">
        <v>3.25299999999998</v>
      </c>
      <c r="N125">
        <v>5.244</v>
      </c>
      <c r="O125">
        <v>31.425</v>
      </c>
      <c r="P125">
        <v>22.1999999999998</v>
      </c>
      <c r="Q125">
        <v>16.245</v>
      </c>
      <c r="R125">
        <v>111.565015</v>
      </c>
      <c r="S125">
        <v>71.5777659999995</v>
      </c>
      <c r="T125">
        <v>52.1680110000004</v>
      </c>
      <c r="U125">
        <v>0.1</v>
      </c>
      <c r="V125">
        <v>47.7</v>
      </c>
      <c r="W125">
        <v>100.7</v>
      </c>
      <c r="X125">
        <v>57.1873333333335</v>
      </c>
      <c r="Y125">
        <v>9.60400000000001</v>
      </c>
      <c r="Z125">
        <v>13.6873333333334</v>
      </c>
      <c r="AA125">
        <v>153.641454311112</v>
      </c>
      <c r="AB125">
        <v>11.9214431999999</v>
      </c>
      <c r="AC125">
        <v>14.9871209777779</v>
      </c>
      <c r="AD125">
        <v>0.1</v>
      </c>
      <c r="AE125">
        <v>95.4</v>
      </c>
      <c r="AF125">
        <v>47.7</v>
      </c>
      <c r="AG125">
        <v>54.529</v>
      </c>
      <c r="AH125">
        <v>42.4123333333333</v>
      </c>
      <c r="AI125">
        <v>14.029</v>
      </c>
      <c r="AJ125">
        <v>166.364201533333</v>
      </c>
      <c r="AK125">
        <v>129.219590422222</v>
      </c>
      <c r="AL125">
        <v>25.7120348666667</v>
      </c>
      <c r="AM125">
        <v>42.6762299653921</v>
      </c>
      <c r="AN125">
        <v>1081.45</v>
      </c>
      <c r="AO125">
        <v>0.4</v>
      </c>
    </row>
    <row r="126" customFormat="1" spans="1:41">
      <c r="A126">
        <v>0.5</v>
      </c>
      <c r="B126">
        <v>19.83</v>
      </c>
      <c r="C126">
        <v>7.9</v>
      </c>
      <c r="D126">
        <v>3</v>
      </c>
      <c r="E126">
        <v>2</v>
      </c>
      <c r="F126">
        <v>0</v>
      </c>
      <c r="G126">
        <v>0.1</v>
      </c>
      <c r="H126">
        <v>72</v>
      </c>
      <c r="I126">
        <v>64</v>
      </c>
      <c r="J126">
        <v>60</v>
      </c>
      <c r="K126">
        <v>44</v>
      </c>
      <c r="L126">
        <v>150.968583333333</v>
      </c>
      <c r="M126">
        <v>13.2589999999999</v>
      </c>
      <c r="N126">
        <v>12.245</v>
      </c>
      <c r="O126">
        <v>374.234</v>
      </c>
      <c r="P126">
        <v>353.001999999999</v>
      </c>
      <c r="Q126">
        <v>227.524999999999</v>
      </c>
      <c r="R126">
        <v>4539.311006</v>
      </c>
      <c r="S126">
        <v>4170.93739999999</v>
      </c>
      <c r="T126">
        <v>1853.16635499999</v>
      </c>
      <c r="U126">
        <v>0.1</v>
      </c>
      <c r="V126">
        <v>74.2</v>
      </c>
      <c r="W126">
        <v>58.3</v>
      </c>
      <c r="X126">
        <v>80.4233333333336</v>
      </c>
      <c r="Y126">
        <v>42.7566666666667</v>
      </c>
      <c r="Z126">
        <v>22.5566666666665</v>
      </c>
      <c r="AA126">
        <v>323.813175555557</v>
      </c>
      <c r="AB126">
        <v>153.686064444444</v>
      </c>
      <c r="AC126">
        <v>53.6303977777775</v>
      </c>
      <c r="AD126">
        <v>0.1</v>
      </c>
      <c r="AE126">
        <v>95.4</v>
      </c>
      <c r="AF126">
        <v>53</v>
      </c>
      <c r="AG126">
        <v>113.794333333333</v>
      </c>
      <c r="AH126">
        <v>79.5943333333333</v>
      </c>
      <c r="AI126">
        <v>32.7443333333333</v>
      </c>
      <c r="AJ126">
        <v>749.646926422222</v>
      </c>
      <c r="AK126">
        <v>481.052793088888</v>
      </c>
      <c r="AL126">
        <v>126.940648644444</v>
      </c>
      <c r="AM126">
        <v>129.483163536241</v>
      </c>
      <c r="AN126">
        <v>4319.53266666667</v>
      </c>
      <c r="AO126">
        <v>0.4</v>
      </c>
    </row>
    <row r="127" customFormat="1" spans="1:41">
      <c r="A127">
        <v>0.5</v>
      </c>
      <c r="B127">
        <v>19.83</v>
      </c>
      <c r="C127">
        <v>7.9</v>
      </c>
      <c r="D127">
        <v>3</v>
      </c>
      <c r="E127">
        <v>0</v>
      </c>
      <c r="F127">
        <v>0</v>
      </c>
      <c r="G127">
        <v>0.1</v>
      </c>
      <c r="H127">
        <v>44</v>
      </c>
      <c r="I127">
        <v>38</v>
      </c>
      <c r="J127">
        <v>34</v>
      </c>
      <c r="K127">
        <v>0</v>
      </c>
      <c r="L127">
        <v>148.961083333333</v>
      </c>
      <c r="M127">
        <v>33.007</v>
      </c>
      <c r="N127">
        <v>33.77</v>
      </c>
      <c r="O127">
        <v>369.49575</v>
      </c>
      <c r="P127">
        <v>327.668749999999</v>
      </c>
      <c r="Q127">
        <v>277.740749999999</v>
      </c>
      <c r="R127">
        <v>8701.2126178125</v>
      </c>
      <c r="S127">
        <v>7298.33719031249</v>
      </c>
      <c r="T127">
        <v>5645.22029281249</v>
      </c>
      <c r="U127">
        <v>0.1</v>
      </c>
      <c r="V127">
        <v>74.2</v>
      </c>
      <c r="W127">
        <v>47.7</v>
      </c>
      <c r="X127">
        <v>218.651666666666</v>
      </c>
      <c r="Y127">
        <v>139.785</v>
      </c>
      <c r="Z127">
        <v>60.4350000000001</v>
      </c>
      <c r="AA127">
        <v>3133.76512277778</v>
      </c>
      <c r="AB127">
        <v>1729.732345</v>
      </c>
      <c r="AC127">
        <v>467.948345000002</v>
      </c>
      <c r="AD127">
        <v>0.1</v>
      </c>
      <c r="AE127">
        <v>84.8</v>
      </c>
      <c r="AF127">
        <v>47.7</v>
      </c>
      <c r="AG127">
        <v>291.201333333333</v>
      </c>
      <c r="AH127">
        <v>230.167999999999</v>
      </c>
      <c r="AI127">
        <v>85.3513333333333</v>
      </c>
      <c r="AJ127">
        <v>5420.61559591111</v>
      </c>
      <c r="AK127">
        <v>4270.03837368888</v>
      </c>
      <c r="AL127">
        <v>933.365140355555</v>
      </c>
      <c r="AM127">
        <v>119.102583876024</v>
      </c>
      <c r="AN127">
        <v>4635.61266666667</v>
      </c>
      <c r="AO127">
        <v>0.8</v>
      </c>
    </row>
    <row r="128" customFormat="1" spans="1:41">
      <c r="A128">
        <v>0.5</v>
      </c>
      <c r="B128">
        <v>19.83</v>
      </c>
      <c r="C128">
        <v>7.9</v>
      </c>
      <c r="D128">
        <v>3</v>
      </c>
      <c r="E128">
        <v>0</v>
      </c>
      <c r="F128">
        <v>0</v>
      </c>
      <c r="G128">
        <v>0.1</v>
      </c>
      <c r="H128">
        <v>34</v>
      </c>
      <c r="I128">
        <v>26</v>
      </c>
      <c r="J128">
        <v>18</v>
      </c>
      <c r="K128">
        <v>0</v>
      </c>
      <c r="L128">
        <v>150.704083333333</v>
      </c>
      <c r="M128">
        <v>28.259</v>
      </c>
      <c r="N128">
        <v>29.0219999999999</v>
      </c>
      <c r="O128">
        <v>243.834499999999</v>
      </c>
      <c r="P128">
        <v>212.806499999999</v>
      </c>
      <c r="Q128">
        <v>101.7925</v>
      </c>
      <c r="R128">
        <v>5395.61281624999</v>
      </c>
      <c r="S128">
        <v>4485.65782524999</v>
      </c>
      <c r="T128">
        <v>1358.98646625</v>
      </c>
      <c r="U128">
        <v>0.1</v>
      </c>
      <c r="V128">
        <v>74.2</v>
      </c>
      <c r="W128">
        <v>58.3</v>
      </c>
      <c r="X128">
        <v>211.53</v>
      </c>
      <c r="Y128">
        <v>123.43</v>
      </c>
      <c r="Z128">
        <v>72.8800000000002</v>
      </c>
      <c r="AA128">
        <v>2761.22438</v>
      </c>
      <c r="AB128">
        <v>1325.80038</v>
      </c>
      <c r="AC128">
        <v>576.841880000002</v>
      </c>
      <c r="AD128">
        <v>0.1</v>
      </c>
      <c r="AE128">
        <v>79.5</v>
      </c>
      <c r="AF128">
        <v>47.7</v>
      </c>
      <c r="AG128">
        <v>252.758666666666</v>
      </c>
      <c r="AH128">
        <v>180.891999999999</v>
      </c>
      <c r="AI128">
        <v>67.592</v>
      </c>
      <c r="AJ128">
        <v>4144.97639946666</v>
      </c>
      <c r="AK128">
        <v>2756.47233279999</v>
      </c>
      <c r="AL128">
        <v>599.911066133333</v>
      </c>
      <c r="AM128">
        <v>63.9012849861889</v>
      </c>
      <c r="AN128">
        <v>3253.11049999999</v>
      </c>
      <c r="AO128">
        <v>0.8</v>
      </c>
    </row>
    <row r="129" customFormat="1" spans="1:41">
      <c r="A129">
        <v>0.5</v>
      </c>
      <c r="B129">
        <v>19.83</v>
      </c>
      <c r="C129">
        <v>7.9</v>
      </c>
      <c r="D129">
        <v>3</v>
      </c>
      <c r="E129">
        <v>1</v>
      </c>
      <c r="F129">
        <v>0</v>
      </c>
      <c r="G129">
        <v>0.1</v>
      </c>
      <c r="H129">
        <v>26</v>
      </c>
      <c r="I129">
        <v>20</v>
      </c>
      <c r="J129">
        <v>14</v>
      </c>
      <c r="K129">
        <v>0</v>
      </c>
      <c r="L129">
        <v>157.079083333333</v>
      </c>
      <c r="M129">
        <v>23.007</v>
      </c>
      <c r="N129">
        <v>22.524</v>
      </c>
      <c r="O129">
        <v>138.286</v>
      </c>
      <c r="P129">
        <v>121.25</v>
      </c>
      <c r="Q129">
        <v>79.5629999999999</v>
      </c>
      <c r="R129">
        <v>2378.210064</v>
      </c>
      <c r="S129">
        <v>1994.36921</v>
      </c>
      <c r="T129">
        <v>1043.81513499999</v>
      </c>
      <c r="U129">
        <v>0.1</v>
      </c>
      <c r="V129">
        <v>53</v>
      </c>
      <c r="W129">
        <v>37.1</v>
      </c>
      <c r="X129">
        <v>136.78</v>
      </c>
      <c r="Y129">
        <v>64.6800000000001</v>
      </c>
      <c r="Z129">
        <v>33.93</v>
      </c>
      <c r="AA129">
        <v>1342.90174666666</v>
      </c>
      <c r="AB129">
        <v>530.714080000002</v>
      </c>
      <c r="AC129">
        <v>195.96458</v>
      </c>
      <c r="AD129">
        <v>0.1</v>
      </c>
      <c r="AE129">
        <v>68.9</v>
      </c>
      <c r="AF129">
        <v>42.4</v>
      </c>
      <c r="AG129">
        <v>165.671666666666</v>
      </c>
      <c r="AH129">
        <v>110.304999999999</v>
      </c>
      <c r="AI129">
        <v>56.5883333333333</v>
      </c>
      <c r="AJ129">
        <v>1986.632805</v>
      </c>
      <c r="AK129">
        <v>1236.44252722222</v>
      </c>
      <c r="AL129">
        <v>464.731916111111</v>
      </c>
      <c r="AM129">
        <v>24.1199731138333</v>
      </c>
      <c r="AN129">
        <v>1614.62899999999</v>
      </c>
      <c r="AO129">
        <v>0.9</v>
      </c>
    </row>
    <row r="130" customFormat="1" spans="1:41">
      <c r="A130">
        <v>0.5</v>
      </c>
      <c r="B130">
        <v>19.83</v>
      </c>
      <c r="C130">
        <v>7.9</v>
      </c>
      <c r="D130">
        <v>3</v>
      </c>
      <c r="E130">
        <v>1</v>
      </c>
      <c r="F130">
        <v>0</v>
      </c>
      <c r="G130">
        <v>0.1</v>
      </c>
      <c r="H130">
        <v>34</v>
      </c>
      <c r="I130">
        <v>28</v>
      </c>
      <c r="J130">
        <v>24</v>
      </c>
      <c r="K130">
        <v>10</v>
      </c>
      <c r="L130">
        <v>155.564583333333</v>
      </c>
      <c r="M130">
        <v>18</v>
      </c>
      <c r="N130">
        <v>17</v>
      </c>
      <c r="O130">
        <v>191.25</v>
      </c>
      <c r="P130">
        <v>157</v>
      </c>
      <c r="Q130">
        <v>101</v>
      </c>
      <c r="R130">
        <v>2848.5625</v>
      </c>
      <c r="S130">
        <v>2065.875</v>
      </c>
      <c r="T130">
        <v>972</v>
      </c>
      <c r="U130">
        <v>0.1</v>
      </c>
      <c r="V130">
        <v>68.9</v>
      </c>
      <c r="W130">
        <v>42.4</v>
      </c>
      <c r="X130">
        <v>95.3396666666664</v>
      </c>
      <c r="Y130">
        <v>58.323</v>
      </c>
      <c r="Z130">
        <v>26.5396666666668</v>
      </c>
      <c r="AA130">
        <v>622.678112466665</v>
      </c>
      <c r="AB130">
        <v>348.78683468889</v>
      </c>
      <c r="AC130">
        <v>105.407523577779</v>
      </c>
      <c r="AD130">
        <v>0.1</v>
      </c>
      <c r="AE130">
        <v>84.8</v>
      </c>
      <c r="AF130">
        <v>42.4</v>
      </c>
      <c r="AG130">
        <v>161.51</v>
      </c>
      <c r="AH130">
        <v>110.476666666666</v>
      </c>
      <c r="AI130">
        <v>32.8766666666666</v>
      </c>
      <c r="AJ130">
        <v>1553.03639777777</v>
      </c>
      <c r="AK130">
        <v>1025.75650888888</v>
      </c>
      <c r="AL130">
        <v>167.919731111111</v>
      </c>
      <c r="AM130">
        <v>54.2899910486529</v>
      </c>
      <c r="AN130">
        <v>2657.32233333332</v>
      </c>
      <c r="AO130">
        <v>0.8</v>
      </c>
    </row>
    <row r="131" customFormat="1" spans="1:41">
      <c r="A131">
        <v>0.5</v>
      </c>
      <c r="B131">
        <v>19.83</v>
      </c>
      <c r="C131">
        <v>7.9</v>
      </c>
      <c r="D131">
        <v>3</v>
      </c>
      <c r="E131">
        <v>2</v>
      </c>
      <c r="F131">
        <v>0</v>
      </c>
      <c r="G131">
        <v>0.1</v>
      </c>
      <c r="H131">
        <v>48</v>
      </c>
      <c r="I131">
        <v>42</v>
      </c>
      <c r="J131">
        <v>20</v>
      </c>
      <c r="K131">
        <v>0</v>
      </c>
      <c r="L131">
        <v>164.702583333333</v>
      </c>
      <c r="M131">
        <v>11.012</v>
      </c>
      <c r="N131">
        <v>14.764</v>
      </c>
      <c r="O131">
        <v>167.787999999999</v>
      </c>
      <c r="P131">
        <v>141.103</v>
      </c>
      <c r="Q131">
        <v>49.851</v>
      </c>
      <c r="R131">
        <v>1650.89101999999</v>
      </c>
      <c r="S131">
        <v>1332.587935</v>
      </c>
      <c r="T131">
        <v>302.181101</v>
      </c>
      <c r="U131">
        <v>0.1</v>
      </c>
      <c r="V131">
        <v>79.5</v>
      </c>
      <c r="W131">
        <v>53</v>
      </c>
      <c r="X131">
        <v>150.692666666666</v>
      </c>
      <c r="Y131">
        <v>82.1260000000004</v>
      </c>
      <c r="Z131">
        <v>28.5188</v>
      </c>
      <c r="AA131">
        <v>1334.2328152</v>
      </c>
      <c r="AB131">
        <v>500.297104088893</v>
      </c>
      <c r="AC131">
        <v>93.2603111288891</v>
      </c>
      <c r="AD131">
        <v>0.1</v>
      </c>
      <c r="AE131">
        <v>79.5</v>
      </c>
      <c r="AF131">
        <v>42.4</v>
      </c>
      <c r="AG131">
        <v>97.24</v>
      </c>
      <c r="AH131">
        <v>72.99</v>
      </c>
      <c r="AI131">
        <v>27.14</v>
      </c>
      <c r="AJ131">
        <v>615.032164444444</v>
      </c>
      <c r="AK131">
        <v>457.225775555555</v>
      </c>
      <c r="AL131">
        <v>104.053942222222</v>
      </c>
      <c r="AM131">
        <v>64.8003823779038</v>
      </c>
      <c r="AN131">
        <v>2368.85866666666</v>
      </c>
      <c r="AO131">
        <v>0.8</v>
      </c>
    </row>
    <row r="132" customFormat="1" spans="1:41">
      <c r="A132">
        <v>0.5</v>
      </c>
      <c r="B132">
        <v>19.83</v>
      </c>
      <c r="C132">
        <v>7.9</v>
      </c>
      <c r="D132">
        <v>3</v>
      </c>
      <c r="E132">
        <v>0</v>
      </c>
      <c r="F132">
        <v>0</v>
      </c>
      <c r="G132">
        <v>0.1</v>
      </c>
      <c r="H132">
        <v>52</v>
      </c>
      <c r="I132">
        <v>34</v>
      </c>
      <c r="J132">
        <v>16</v>
      </c>
      <c r="K132">
        <v>0</v>
      </c>
      <c r="L132">
        <v>166.584083333333</v>
      </c>
      <c r="M132">
        <v>9.25699999999997</v>
      </c>
      <c r="N132">
        <v>10.2579999999999</v>
      </c>
      <c r="O132">
        <v>100.614999999999</v>
      </c>
      <c r="P132">
        <v>74.536</v>
      </c>
      <c r="Q132">
        <v>33.178</v>
      </c>
      <c r="R132">
        <v>677.440312999998</v>
      </c>
      <c r="S132">
        <v>502.093596</v>
      </c>
      <c r="T132">
        <v>161.163216</v>
      </c>
      <c r="U132">
        <v>0.1</v>
      </c>
      <c r="V132">
        <v>79.5</v>
      </c>
      <c r="W132">
        <v>74.2</v>
      </c>
      <c r="X132">
        <v>119.277</v>
      </c>
      <c r="Y132">
        <v>77.510333333333</v>
      </c>
      <c r="Z132">
        <v>39.8103333333335</v>
      </c>
      <c r="AA132">
        <v>879.265574688893</v>
      </c>
      <c r="AB132">
        <v>446.948363577775</v>
      </c>
      <c r="AC132">
        <v>143.604630244445</v>
      </c>
      <c r="AD132">
        <v>0.1</v>
      </c>
      <c r="AE132">
        <v>68.9</v>
      </c>
      <c r="AF132">
        <v>42.4</v>
      </c>
      <c r="AG132">
        <v>55.383</v>
      </c>
      <c r="AH132">
        <v>36.1663333333333</v>
      </c>
      <c r="AI132">
        <v>16.6663333333333</v>
      </c>
      <c r="AJ132">
        <v>215.326271133333</v>
      </c>
      <c r="AK132">
        <v>128.001626688889</v>
      </c>
      <c r="AL132">
        <v>39.8510933555556</v>
      </c>
      <c r="AM132">
        <v>58.5039498290026</v>
      </c>
      <c r="AN132">
        <v>1985.666</v>
      </c>
      <c r="AO132">
        <v>0.8</v>
      </c>
    </row>
    <row r="133" customFormat="1" spans="1:41">
      <c r="A133">
        <v>0.5</v>
      </c>
      <c r="B133">
        <v>19.83</v>
      </c>
      <c r="C133">
        <v>7.9</v>
      </c>
      <c r="D133">
        <v>3</v>
      </c>
      <c r="E133">
        <v>2</v>
      </c>
      <c r="F133">
        <v>0</v>
      </c>
      <c r="G133">
        <v>0.1</v>
      </c>
      <c r="H133">
        <v>68</v>
      </c>
      <c r="I133">
        <v>44</v>
      </c>
      <c r="J133">
        <v>8</v>
      </c>
      <c r="K133">
        <v>0</v>
      </c>
      <c r="L133">
        <v>169.962083333333</v>
      </c>
      <c r="M133">
        <v>2.263</v>
      </c>
      <c r="N133">
        <v>4.01600000000001</v>
      </c>
      <c r="O133">
        <v>54.1730000000004</v>
      </c>
      <c r="P133">
        <v>35.7510000000002</v>
      </c>
      <c r="Q133">
        <v>3.85099999999997</v>
      </c>
      <c r="R133">
        <v>115.180361000001</v>
      </c>
      <c r="S133">
        <v>79.142539000001</v>
      </c>
      <c r="T133">
        <v>5.21897099999996</v>
      </c>
      <c r="U133">
        <v>0.1</v>
      </c>
      <c r="V133">
        <v>58.3</v>
      </c>
      <c r="W133">
        <v>74.2</v>
      </c>
      <c r="X133">
        <v>17.487</v>
      </c>
      <c r="Y133">
        <v>12.487</v>
      </c>
      <c r="Z133">
        <v>16.237</v>
      </c>
      <c r="AA133">
        <v>21.3993982444446</v>
      </c>
      <c r="AB133">
        <v>15.1071760222223</v>
      </c>
      <c r="AC133">
        <v>19.8368982444446</v>
      </c>
      <c r="AD133">
        <v>0.1</v>
      </c>
      <c r="AE133">
        <v>58.3</v>
      </c>
      <c r="AF133">
        <v>74.2</v>
      </c>
      <c r="AG133">
        <v>17.7683333333333</v>
      </c>
      <c r="AH133">
        <v>11.9516666666666</v>
      </c>
      <c r="AI133">
        <v>16.2683333333333</v>
      </c>
      <c r="AJ133">
        <v>22.9158561111111</v>
      </c>
      <c r="AK133">
        <v>14.4183561111111</v>
      </c>
      <c r="AL133">
        <v>20.6658561111111</v>
      </c>
      <c r="AM133">
        <v>111.582634671712</v>
      </c>
      <c r="AN133">
        <v>593.263333333333</v>
      </c>
      <c r="AO133">
        <v>0.4</v>
      </c>
    </row>
    <row r="134" customFormat="1" spans="1:41">
      <c r="A134">
        <v>0.5</v>
      </c>
      <c r="B134">
        <v>19.83</v>
      </c>
      <c r="C134">
        <v>7.9</v>
      </c>
      <c r="D134">
        <v>3</v>
      </c>
      <c r="E134">
        <v>1</v>
      </c>
      <c r="F134">
        <v>0</v>
      </c>
      <c r="G134">
        <v>0.1</v>
      </c>
      <c r="H134">
        <v>96</v>
      </c>
      <c r="I134">
        <v>84</v>
      </c>
      <c r="J134">
        <v>10</v>
      </c>
      <c r="K134">
        <v>0</v>
      </c>
      <c r="L134">
        <v>163.327583333333</v>
      </c>
      <c r="M134">
        <v>4.02600000000001</v>
      </c>
      <c r="N134">
        <v>5.50800000000001</v>
      </c>
      <c r="O134">
        <v>137.884</v>
      </c>
      <c r="P134">
        <v>104.257</v>
      </c>
      <c r="Q134">
        <v>10.545</v>
      </c>
      <c r="R134">
        <v>454.185624000001</v>
      </c>
      <c r="S134">
        <v>308.502305000002</v>
      </c>
      <c r="T134">
        <v>24.6778150000002</v>
      </c>
      <c r="U134">
        <v>0.1</v>
      </c>
      <c r="V134">
        <v>90.1</v>
      </c>
      <c r="W134">
        <v>58.3</v>
      </c>
      <c r="X134">
        <v>54.6800000000002</v>
      </c>
      <c r="Y134">
        <v>33.1133333333334</v>
      </c>
      <c r="Z134">
        <v>21.1299999999999</v>
      </c>
      <c r="AA134">
        <v>193.70436888889</v>
      </c>
      <c r="AB134">
        <v>100.649924444445</v>
      </c>
      <c r="AC134">
        <v>46.8348688888888</v>
      </c>
      <c r="AD134">
        <v>0.1</v>
      </c>
      <c r="AE134">
        <v>63.6</v>
      </c>
      <c r="AF134">
        <v>74.2</v>
      </c>
      <c r="AG134">
        <v>15.8188888888889</v>
      </c>
      <c r="AH134">
        <v>13.2133333333333</v>
      </c>
      <c r="AI134">
        <v>13.1133333333333</v>
      </c>
      <c r="AJ134">
        <v>17.930155308642</v>
      </c>
      <c r="AK134">
        <v>17.0451244444444</v>
      </c>
      <c r="AL134">
        <v>16.7873466666667</v>
      </c>
      <c r="AM134">
        <v>60.9967635007298</v>
      </c>
      <c r="AN134">
        <v>2317.15966666666</v>
      </c>
      <c r="AO134">
        <v>0.5</v>
      </c>
    </row>
    <row r="135" customFormat="1" spans="1:41">
      <c r="A135">
        <v>0.5</v>
      </c>
      <c r="B135">
        <v>19.83</v>
      </c>
      <c r="C135">
        <v>7.9</v>
      </c>
      <c r="D135">
        <v>3</v>
      </c>
      <c r="E135">
        <v>1</v>
      </c>
      <c r="F135">
        <v>0</v>
      </c>
      <c r="G135">
        <v>0.1</v>
      </c>
      <c r="H135">
        <v>36</v>
      </c>
      <c r="I135">
        <v>30</v>
      </c>
      <c r="J135">
        <v>26</v>
      </c>
      <c r="K135">
        <v>12</v>
      </c>
      <c r="L135">
        <v>117.332583333333</v>
      </c>
      <c r="M135">
        <v>131.757</v>
      </c>
      <c r="N135">
        <v>145.538999999999</v>
      </c>
      <c r="O135">
        <v>1667.5075</v>
      </c>
      <c r="P135">
        <v>1467.5505</v>
      </c>
      <c r="Q135">
        <v>1078.1905</v>
      </c>
      <c r="R135">
        <v>203972.391451249</v>
      </c>
      <c r="S135">
        <v>166307.938383249</v>
      </c>
      <c r="T135">
        <v>98383.56252225</v>
      </c>
      <c r="U135">
        <v>0.1</v>
      </c>
      <c r="V135">
        <v>68.9</v>
      </c>
      <c r="W135">
        <v>37.1</v>
      </c>
      <c r="X135">
        <v>562.593999999999</v>
      </c>
      <c r="Y135">
        <v>407.377333333333</v>
      </c>
      <c r="Z135">
        <v>252.869</v>
      </c>
      <c r="AA135">
        <v>26275.9571171999</v>
      </c>
      <c r="AB135">
        <v>18227.4398616444</v>
      </c>
      <c r="AC135">
        <v>10301.2546922</v>
      </c>
      <c r="AD135">
        <v>0.1</v>
      </c>
      <c r="AE135">
        <v>84.8</v>
      </c>
      <c r="AF135">
        <v>42.4</v>
      </c>
      <c r="AG135">
        <v>1135.31122222222</v>
      </c>
      <c r="AH135">
        <v>776.638999999999</v>
      </c>
      <c r="AI135">
        <v>415.138999999999</v>
      </c>
      <c r="AJ135">
        <v>86327.0359743234</v>
      </c>
      <c r="AK135">
        <v>56411.5475841999</v>
      </c>
      <c r="AL135">
        <v>24414.5832841999</v>
      </c>
      <c r="AM135">
        <v>51.49137261156</v>
      </c>
      <c r="AN135">
        <v>19752.6049062499</v>
      </c>
      <c r="AO135">
        <v>6.4</v>
      </c>
    </row>
    <row r="136" customFormat="1" spans="1:41">
      <c r="A136">
        <v>0.5</v>
      </c>
      <c r="B136">
        <v>19.83</v>
      </c>
      <c r="C136">
        <v>7.9</v>
      </c>
      <c r="D136">
        <v>3</v>
      </c>
      <c r="E136">
        <v>1</v>
      </c>
      <c r="F136">
        <v>0</v>
      </c>
      <c r="G136">
        <v>0.1</v>
      </c>
      <c r="H136">
        <v>84</v>
      </c>
      <c r="I136">
        <v>54</v>
      </c>
      <c r="J136">
        <v>46</v>
      </c>
      <c r="K136">
        <v>34</v>
      </c>
      <c r="L136">
        <v>81.8510833333333</v>
      </c>
      <c r="M136">
        <v>267.224031249999</v>
      </c>
      <c r="N136">
        <v>299.839656249999</v>
      </c>
      <c r="O136">
        <v>6292.51190356445</v>
      </c>
      <c r="P136">
        <v>5212.57105395507</v>
      </c>
      <c r="Q136">
        <v>2487.3469411621</v>
      </c>
      <c r="R136">
        <v>1402873.29141522</v>
      </c>
      <c r="S136">
        <v>1145093.97473767</v>
      </c>
      <c r="T136">
        <v>320935.339283383</v>
      </c>
      <c r="U136">
        <v>0.1</v>
      </c>
      <c r="V136">
        <v>121.9</v>
      </c>
      <c r="W136">
        <v>47.7</v>
      </c>
      <c r="X136">
        <v>2278.65012369791</v>
      </c>
      <c r="Y136">
        <v>1792.78345703124</v>
      </c>
      <c r="Z136">
        <v>679.924960937499</v>
      </c>
      <c r="AA136">
        <v>289424.063497757</v>
      </c>
      <c r="AB136">
        <v>231926.262750144</v>
      </c>
      <c r="AC136">
        <v>57712.6039765063</v>
      </c>
      <c r="AD136">
        <v>0.1</v>
      </c>
      <c r="AE136">
        <v>127.2</v>
      </c>
      <c r="AF136">
        <v>47.7</v>
      </c>
      <c r="AG136">
        <v>3653.53712369791</v>
      </c>
      <c r="AH136">
        <v>2739.97045703125</v>
      </c>
      <c r="AI136">
        <v>942.411765624999</v>
      </c>
      <c r="AJ136">
        <v>687401.188070917</v>
      </c>
      <c r="AK136">
        <v>512914.375509459</v>
      </c>
      <c r="AL136">
        <v>110527.101303798</v>
      </c>
      <c r="AM136">
        <v>101.731777892801</v>
      </c>
      <c r="AN136">
        <v>95091.860236735</v>
      </c>
      <c r="AO136">
        <v>6.1</v>
      </c>
    </row>
    <row r="137" customFormat="1" spans="1:41">
      <c r="A137">
        <v>0.5</v>
      </c>
      <c r="B137">
        <v>19.83</v>
      </c>
      <c r="C137">
        <v>7.9</v>
      </c>
      <c r="D137">
        <v>3</v>
      </c>
      <c r="E137">
        <v>1</v>
      </c>
      <c r="F137">
        <v>0</v>
      </c>
      <c r="G137">
        <v>0.1</v>
      </c>
      <c r="H137">
        <v>30</v>
      </c>
      <c r="I137">
        <v>20</v>
      </c>
      <c r="J137">
        <v>12</v>
      </c>
      <c r="K137">
        <v>0</v>
      </c>
      <c r="L137">
        <v>153.083583333333</v>
      </c>
      <c r="M137">
        <v>44.757</v>
      </c>
      <c r="N137">
        <v>47.2789999999999</v>
      </c>
      <c r="O137">
        <v>295.363499999999</v>
      </c>
      <c r="P137">
        <v>227.057499999999</v>
      </c>
      <c r="Q137">
        <v>96.91</v>
      </c>
      <c r="R137">
        <v>9956.36029024999</v>
      </c>
      <c r="S137">
        <v>7092.27617624999</v>
      </c>
      <c r="T137">
        <v>1978.259088</v>
      </c>
      <c r="U137">
        <v>0.1</v>
      </c>
      <c r="V137">
        <v>74.2</v>
      </c>
      <c r="W137">
        <v>53</v>
      </c>
      <c r="X137">
        <v>350.353666666667</v>
      </c>
      <c r="Y137">
        <v>258.287</v>
      </c>
      <c r="Z137">
        <v>138.287</v>
      </c>
      <c r="AA137">
        <v>8304.75468713334</v>
      </c>
      <c r="AB137">
        <v>5894.90515379999</v>
      </c>
      <c r="AC137">
        <v>2203.2482538</v>
      </c>
      <c r="AD137">
        <v>0.1</v>
      </c>
      <c r="AE137">
        <v>74.2</v>
      </c>
      <c r="AF137">
        <v>47.7</v>
      </c>
      <c r="AG137">
        <v>399.842</v>
      </c>
      <c r="AH137">
        <v>287.592</v>
      </c>
      <c r="AI137">
        <v>148.692</v>
      </c>
      <c r="AJ137">
        <v>10935.0542861333</v>
      </c>
      <c r="AK137">
        <v>7404.5792528</v>
      </c>
      <c r="AL137">
        <v>2746.2438528</v>
      </c>
      <c r="AM137">
        <v>43.6206545398855</v>
      </c>
      <c r="AN137">
        <v>4543.12733333333</v>
      </c>
      <c r="AO137">
        <v>0.7</v>
      </c>
    </row>
    <row r="138" customFormat="1" spans="1:41">
      <c r="A138">
        <v>0.5</v>
      </c>
      <c r="B138">
        <v>19.83</v>
      </c>
      <c r="C138">
        <v>7.9</v>
      </c>
      <c r="D138">
        <v>3</v>
      </c>
      <c r="E138">
        <v>1</v>
      </c>
      <c r="F138">
        <v>0</v>
      </c>
      <c r="G138">
        <v>0.1</v>
      </c>
      <c r="H138">
        <v>40</v>
      </c>
      <c r="I138">
        <v>30</v>
      </c>
      <c r="J138">
        <v>22</v>
      </c>
      <c r="K138">
        <v>0</v>
      </c>
      <c r="L138">
        <v>142.346083333333</v>
      </c>
      <c r="M138">
        <v>71.759</v>
      </c>
      <c r="N138">
        <v>74.8</v>
      </c>
      <c r="O138">
        <v>772.603125</v>
      </c>
      <c r="P138">
        <v>680.071124999999</v>
      </c>
      <c r="Q138">
        <v>350.378124999999</v>
      </c>
      <c r="R138">
        <v>46067.6388438281</v>
      </c>
      <c r="S138">
        <v>38465.0428640781</v>
      </c>
      <c r="T138">
        <v>13093.0153775781</v>
      </c>
      <c r="U138">
        <v>0.1</v>
      </c>
      <c r="V138">
        <v>90.1</v>
      </c>
      <c r="W138">
        <v>53</v>
      </c>
      <c r="X138">
        <v>526.877666666666</v>
      </c>
      <c r="Y138">
        <v>412.760999999999</v>
      </c>
      <c r="Z138">
        <v>159.761</v>
      </c>
      <c r="AA138">
        <v>17042.0884819777</v>
      </c>
      <c r="AB138">
        <v>12944.3208041999</v>
      </c>
      <c r="AC138">
        <v>3007.0520042</v>
      </c>
      <c r="AD138">
        <v>0.1</v>
      </c>
      <c r="AE138">
        <v>90.1</v>
      </c>
      <c r="AF138">
        <v>47.7</v>
      </c>
      <c r="AG138">
        <v>784.199999999999</v>
      </c>
      <c r="AH138">
        <v>546.766666666666</v>
      </c>
      <c r="AI138">
        <v>206.6</v>
      </c>
      <c r="AJ138">
        <v>34949.6046666666</v>
      </c>
      <c r="AK138">
        <v>22963.2424444444</v>
      </c>
      <c r="AL138">
        <v>5338.098</v>
      </c>
      <c r="AM138">
        <v>47.1969086923509</v>
      </c>
      <c r="AN138">
        <v>12610.68075</v>
      </c>
      <c r="AO138">
        <v>0.7</v>
      </c>
    </row>
    <row r="139" customFormat="1" spans="1:41">
      <c r="A139">
        <v>0.5</v>
      </c>
      <c r="B139">
        <v>19.83</v>
      </c>
      <c r="C139">
        <v>7.9</v>
      </c>
      <c r="D139">
        <v>3</v>
      </c>
      <c r="E139">
        <v>1</v>
      </c>
      <c r="F139">
        <v>0</v>
      </c>
      <c r="G139">
        <v>0.1</v>
      </c>
      <c r="H139">
        <v>84</v>
      </c>
      <c r="I139">
        <v>72</v>
      </c>
      <c r="J139">
        <v>66</v>
      </c>
      <c r="K139">
        <v>48</v>
      </c>
      <c r="L139">
        <v>147.718583333333</v>
      </c>
      <c r="M139">
        <v>56.7589999999999</v>
      </c>
      <c r="N139">
        <v>40.991</v>
      </c>
      <c r="O139">
        <v>1327.421375</v>
      </c>
      <c r="P139">
        <v>1122.380375</v>
      </c>
      <c r="Q139">
        <v>806.905874999999</v>
      </c>
      <c r="R139">
        <v>52208.4463110156</v>
      </c>
      <c r="S139">
        <v>39387.9345982656</v>
      </c>
      <c r="T139">
        <v>21975.5276772031</v>
      </c>
      <c r="U139">
        <v>0.1</v>
      </c>
      <c r="V139">
        <v>116.6</v>
      </c>
      <c r="W139">
        <v>47.7</v>
      </c>
      <c r="X139">
        <v>514.639555555556</v>
      </c>
      <c r="Y139">
        <v>378.550666666666</v>
      </c>
      <c r="Z139">
        <v>88.3340000000002</v>
      </c>
      <c r="AA139">
        <v>11928.8443657679</v>
      </c>
      <c r="AB139">
        <v>8865.47544231111</v>
      </c>
      <c r="AC139">
        <v>1009.0968312</v>
      </c>
      <c r="AD139">
        <v>0.1</v>
      </c>
      <c r="AE139">
        <v>111.3</v>
      </c>
      <c r="AF139">
        <v>53</v>
      </c>
      <c r="AG139">
        <v>619.045444444444</v>
      </c>
      <c r="AH139">
        <v>456.601</v>
      </c>
      <c r="AI139">
        <v>146.250999999999</v>
      </c>
      <c r="AJ139">
        <v>20326.4400325456</v>
      </c>
      <c r="AK139">
        <v>14071.3509201999</v>
      </c>
      <c r="AL139">
        <v>2565.59282019999</v>
      </c>
      <c r="AM139">
        <v>214.328603030781</v>
      </c>
      <c r="AN139">
        <v>18081.935</v>
      </c>
      <c r="AO139">
        <v>0.8</v>
      </c>
    </row>
    <row r="140" customFormat="1" spans="1:41">
      <c r="A140">
        <v>0.5</v>
      </c>
      <c r="B140">
        <v>19.83</v>
      </c>
      <c r="C140">
        <v>7.9</v>
      </c>
      <c r="D140">
        <v>3</v>
      </c>
      <c r="E140">
        <v>1</v>
      </c>
      <c r="F140">
        <v>0</v>
      </c>
      <c r="G140">
        <v>0.1</v>
      </c>
      <c r="H140">
        <v>92</v>
      </c>
      <c r="I140">
        <v>20</v>
      </c>
      <c r="J140">
        <v>14</v>
      </c>
      <c r="K140">
        <v>0</v>
      </c>
      <c r="L140">
        <v>162.958583333333</v>
      </c>
      <c r="M140">
        <v>134.273</v>
      </c>
      <c r="N140">
        <v>138.015</v>
      </c>
      <c r="O140">
        <v>1533.73912499999</v>
      </c>
      <c r="P140">
        <v>779.1495625</v>
      </c>
      <c r="Q140">
        <v>363.078062499999</v>
      </c>
      <c r="R140">
        <v>139397.875721538</v>
      </c>
      <c r="S140">
        <v>76568.8572642539</v>
      </c>
      <c r="T140">
        <v>23710.1784326132</v>
      </c>
      <c r="U140">
        <v>0.1</v>
      </c>
      <c r="V140">
        <v>106</v>
      </c>
      <c r="W140">
        <v>42.4</v>
      </c>
      <c r="X140">
        <v>1288.32133333333</v>
      </c>
      <c r="Y140">
        <v>947.688</v>
      </c>
      <c r="Z140">
        <v>280.837999999999</v>
      </c>
      <c r="AA140">
        <v>94691.5612821333</v>
      </c>
      <c r="AB140">
        <v>67434.2543488</v>
      </c>
      <c r="AC140">
        <v>11600.9850487999</v>
      </c>
      <c r="AD140">
        <v>0.1</v>
      </c>
      <c r="AE140">
        <v>111.3</v>
      </c>
      <c r="AF140">
        <v>42.4</v>
      </c>
      <c r="AG140">
        <v>1608.54466666666</v>
      </c>
      <c r="AH140">
        <v>1185.89466666666</v>
      </c>
      <c r="AI140">
        <v>323.177999999999</v>
      </c>
      <c r="AJ140">
        <v>142221.754643466</v>
      </c>
      <c r="AK140">
        <v>101560.122254577</v>
      </c>
      <c r="AL140">
        <v>15444.2947767999</v>
      </c>
      <c r="AM140">
        <v>37.8665292709703</v>
      </c>
      <c r="AN140">
        <v>20888.7316145833</v>
      </c>
      <c r="AO140">
        <v>2.3</v>
      </c>
    </row>
    <row r="141" customFormat="1" spans="1:41">
      <c r="A141">
        <v>0.5</v>
      </c>
      <c r="B141">
        <v>19.83</v>
      </c>
      <c r="C141">
        <v>7.9</v>
      </c>
      <c r="D141">
        <v>3</v>
      </c>
      <c r="E141">
        <v>1</v>
      </c>
      <c r="F141">
        <v>0</v>
      </c>
      <c r="G141">
        <v>0.1</v>
      </c>
      <c r="H141">
        <v>110</v>
      </c>
      <c r="I141">
        <v>28</v>
      </c>
      <c r="J141">
        <v>24</v>
      </c>
      <c r="K141">
        <v>0</v>
      </c>
      <c r="L141">
        <v>162.843083333333</v>
      </c>
      <c r="M141">
        <v>109.525</v>
      </c>
      <c r="N141">
        <v>111.021999999999</v>
      </c>
      <c r="O141">
        <v>2477.13640624999</v>
      </c>
      <c r="P141">
        <v>1023.48978124999</v>
      </c>
      <c r="Q141">
        <v>675.764781249999</v>
      </c>
      <c r="R141">
        <v>228635.918659067</v>
      </c>
      <c r="S141">
        <v>90116.007027333</v>
      </c>
      <c r="T141">
        <v>44848.6347185048</v>
      </c>
      <c r="U141">
        <v>0.1</v>
      </c>
      <c r="V141">
        <v>121.9</v>
      </c>
      <c r="W141">
        <v>47.7</v>
      </c>
      <c r="X141">
        <v>1365.252</v>
      </c>
      <c r="Y141">
        <v>941.751999999999</v>
      </c>
      <c r="Z141">
        <v>269.251999999999</v>
      </c>
      <c r="AA141">
        <v>83192.5042296888</v>
      </c>
      <c r="AB141">
        <v>55126.2732963555</v>
      </c>
      <c r="AC141">
        <v>9309.59794079998</v>
      </c>
      <c r="AD141">
        <v>0.1</v>
      </c>
      <c r="AE141">
        <v>121.9</v>
      </c>
      <c r="AF141">
        <v>47.7</v>
      </c>
      <c r="AG141">
        <v>1628.50111111111</v>
      </c>
      <c r="AH141">
        <v>1209.47333333333</v>
      </c>
      <c r="AI141">
        <v>346.039999999999</v>
      </c>
      <c r="AJ141">
        <v>133730.146424938</v>
      </c>
      <c r="AK141">
        <v>94223.8912088888</v>
      </c>
      <c r="AL141">
        <v>15492.9913199999</v>
      </c>
      <c r="AM141">
        <v>121.885012563043</v>
      </c>
      <c r="AN141">
        <v>29894.5021979166</v>
      </c>
      <c r="AO141">
        <v>2.4</v>
      </c>
    </row>
    <row r="142" customFormat="1" spans="1:41">
      <c r="A142">
        <v>0.5</v>
      </c>
      <c r="B142">
        <v>19.83</v>
      </c>
      <c r="C142">
        <v>7.9</v>
      </c>
      <c r="D142">
        <v>3</v>
      </c>
      <c r="E142">
        <v>1</v>
      </c>
      <c r="F142">
        <v>0</v>
      </c>
      <c r="G142">
        <v>0.1</v>
      </c>
      <c r="H142">
        <v>60</v>
      </c>
      <c r="I142">
        <v>52</v>
      </c>
      <c r="J142">
        <v>46</v>
      </c>
      <c r="K142">
        <v>32</v>
      </c>
      <c r="L142">
        <v>122.717583333333</v>
      </c>
      <c r="M142">
        <v>108.756999999999</v>
      </c>
      <c r="N142">
        <v>103.493</v>
      </c>
      <c r="O142">
        <v>2288.60499999999</v>
      </c>
      <c r="P142">
        <v>1852.389</v>
      </c>
      <c r="Q142">
        <v>1238.51599999999</v>
      </c>
      <c r="R142">
        <v>211801.398795</v>
      </c>
      <c r="S142">
        <v>147765.150521</v>
      </c>
      <c r="T142">
        <v>71479.868944</v>
      </c>
      <c r="U142">
        <v>0.1</v>
      </c>
      <c r="V142">
        <v>127.2</v>
      </c>
      <c r="W142">
        <v>47.7</v>
      </c>
      <c r="X142">
        <v>851.04</v>
      </c>
      <c r="Y142">
        <v>649.523333333333</v>
      </c>
      <c r="Z142">
        <v>169.889999999999</v>
      </c>
      <c r="AA142">
        <v>33071.9410088889</v>
      </c>
      <c r="AB142">
        <v>25326.2405088888</v>
      </c>
      <c r="AC142">
        <v>3719.05561999999</v>
      </c>
      <c r="AD142">
        <v>0.1</v>
      </c>
      <c r="AE142">
        <v>127.2</v>
      </c>
      <c r="AF142">
        <v>47.7</v>
      </c>
      <c r="AG142">
        <v>1267.79366666666</v>
      </c>
      <c r="AH142">
        <v>931.977</v>
      </c>
      <c r="AI142">
        <v>237.726999999999</v>
      </c>
      <c r="AJ142">
        <v>77106.5570146888</v>
      </c>
      <c r="AK142">
        <v>53985.5597591333</v>
      </c>
      <c r="AL142">
        <v>7428.63322579999</v>
      </c>
      <c r="AM142">
        <v>204.837769261071</v>
      </c>
      <c r="AN142">
        <v>35185.5547083333</v>
      </c>
      <c r="AO142">
        <v>2.4</v>
      </c>
    </row>
    <row r="143" customFormat="1" spans="1:41">
      <c r="A143">
        <v>0.5</v>
      </c>
      <c r="B143">
        <v>19.83</v>
      </c>
      <c r="C143">
        <v>7.9</v>
      </c>
      <c r="D143">
        <v>3</v>
      </c>
      <c r="E143">
        <v>1</v>
      </c>
      <c r="F143">
        <v>0</v>
      </c>
      <c r="G143">
        <v>0.1</v>
      </c>
      <c r="H143">
        <v>82</v>
      </c>
      <c r="I143">
        <v>72</v>
      </c>
      <c r="J143">
        <v>66</v>
      </c>
      <c r="K143">
        <v>50</v>
      </c>
      <c r="L143">
        <v>118.717583333333</v>
      </c>
      <c r="M143">
        <v>96.008</v>
      </c>
      <c r="N143">
        <v>100.992</v>
      </c>
      <c r="O143">
        <v>2776.23831249999</v>
      </c>
      <c r="P143">
        <v>2192.77781249999</v>
      </c>
      <c r="Q143">
        <v>1308.7948125</v>
      </c>
      <c r="R143">
        <v>220576.886449488</v>
      </c>
      <c r="S143">
        <v>147135.098940175</v>
      </c>
      <c r="T143">
        <v>58605.2414318008</v>
      </c>
      <c r="U143">
        <v>0.1</v>
      </c>
      <c r="V143">
        <v>116.6</v>
      </c>
      <c r="W143">
        <v>47.7</v>
      </c>
      <c r="X143">
        <v>672.764333333333</v>
      </c>
      <c r="Y143">
        <v>500.447666666667</v>
      </c>
      <c r="Z143">
        <v>132.380999999999</v>
      </c>
      <c r="AA143">
        <v>23401.4157433111</v>
      </c>
      <c r="AB143">
        <v>16511.4220433111</v>
      </c>
      <c r="AC143">
        <v>2324.75003219999</v>
      </c>
      <c r="AD143">
        <v>0.1</v>
      </c>
      <c r="AE143">
        <v>121.9</v>
      </c>
      <c r="AF143">
        <v>53</v>
      </c>
      <c r="AG143">
        <v>1138.85588888888</v>
      </c>
      <c r="AH143">
        <v>814.083666666666</v>
      </c>
      <c r="AI143">
        <v>285.767</v>
      </c>
      <c r="AJ143">
        <v>64017.9601582938</v>
      </c>
      <c r="AK143">
        <v>43293.3505311333</v>
      </c>
      <c r="AL143">
        <v>9491.22749779999</v>
      </c>
      <c r="AM143">
        <v>148.447712064742</v>
      </c>
      <c r="AN143">
        <v>39366.0053958333</v>
      </c>
      <c r="AO143">
        <v>2.4</v>
      </c>
    </row>
    <row r="144" customFormat="1" spans="1:41">
      <c r="A144">
        <v>0.5</v>
      </c>
      <c r="B144">
        <v>19.83</v>
      </c>
      <c r="C144">
        <v>7.9</v>
      </c>
      <c r="D144">
        <v>3</v>
      </c>
      <c r="E144">
        <v>1</v>
      </c>
      <c r="F144">
        <v>0</v>
      </c>
      <c r="G144">
        <v>0.1</v>
      </c>
      <c r="H144">
        <v>104</v>
      </c>
      <c r="I144">
        <v>22</v>
      </c>
      <c r="J144">
        <v>14</v>
      </c>
      <c r="K144">
        <v>0</v>
      </c>
      <c r="L144">
        <v>142.590583333333</v>
      </c>
      <c r="M144">
        <v>271.025999999999</v>
      </c>
      <c r="N144">
        <v>276.525999999999</v>
      </c>
      <c r="O144">
        <v>3211.56176562499</v>
      </c>
      <c r="P144">
        <v>1566.20053124999</v>
      </c>
      <c r="Q144">
        <v>674.336843749999</v>
      </c>
      <c r="R144">
        <v>577465.705956937</v>
      </c>
      <c r="S144">
        <v>302291.486977469</v>
      </c>
      <c r="T144">
        <v>83960.5390510205</v>
      </c>
      <c r="U144">
        <v>0.1</v>
      </c>
      <c r="V144">
        <v>143.1</v>
      </c>
      <c r="W144">
        <v>47.7</v>
      </c>
      <c r="X144">
        <v>3290.62893684895</v>
      </c>
      <c r="Y144">
        <v>2636.74560351562</v>
      </c>
      <c r="Z144">
        <v>583.529587890625</v>
      </c>
      <c r="AA144">
        <v>494318.560082471</v>
      </c>
      <c r="AB144">
        <v>403730.4222308</v>
      </c>
      <c r="AC144">
        <v>45566.719354661</v>
      </c>
      <c r="AD144">
        <v>0.1</v>
      </c>
      <c r="AE144">
        <v>143.1</v>
      </c>
      <c r="AF144">
        <v>53</v>
      </c>
      <c r="AG144">
        <v>3779.07350868055</v>
      </c>
      <c r="AH144">
        <v>3212.68461979166</v>
      </c>
      <c r="AI144">
        <v>917.23084375</v>
      </c>
      <c r="AJ144">
        <v>693660.771978695</v>
      </c>
      <c r="AK144">
        <v>589961.868134752</v>
      </c>
      <c r="AL144">
        <v>97709.1890434985</v>
      </c>
      <c r="AM144">
        <v>172.480475239903</v>
      </c>
      <c r="AN144">
        <v>53290.087968221</v>
      </c>
      <c r="AO144">
        <v>4</v>
      </c>
    </row>
    <row r="145" customFormat="1" spans="1:41">
      <c r="A145">
        <v>0.5</v>
      </c>
      <c r="B145">
        <v>19.83</v>
      </c>
      <c r="C145">
        <v>7.9</v>
      </c>
      <c r="D145">
        <v>3</v>
      </c>
      <c r="E145">
        <v>1</v>
      </c>
      <c r="F145">
        <v>0</v>
      </c>
      <c r="G145">
        <v>0.1</v>
      </c>
      <c r="H145">
        <v>94</v>
      </c>
      <c r="I145">
        <v>30</v>
      </c>
      <c r="J145">
        <v>26</v>
      </c>
      <c r="K145">
        <v>0</v>
      </c>
      <c r="L145">
        <v>133.457083333333</v>
      </c>
      <c r="M145">
        <v>184.027999999999</v>
      </c>
      <c r="N145">
        <v>184.774999999999</v>
      </c>
      <c r="O145">
        <v>3292.3999765625</v>
      </c>
      <c r="P145">
        <v>1780.74163281249</v>
      </c>
      <c r="Q145">
        <v>1293.32694531249</v>
      </c>
      <c r="R145">
        <v>510754.229006428</v>
      </c>
      <c r="S145">
        <v>256935.845854236</v>
      </c>
      <c r="T145">
        <v>152009.481329965</v>
      </c>
      <c r="U145">
        <v>0.1</v>
      </c>
      <c r="V145">
        <v>106</v>
      </c>
      <c r="W145">
        <v>47.7</v>
      </c>
      <c r="X145">
        <v>1960.56066666666</v>
      </c>
      <c r="Y145">
        <v>1410.61066666666</v>
      </c>
      <c r="Z145">
        <v>354.794</v>
      </c>
      <c r="AA145">
        <v>188194.417158311</v>
      </c>
      <c r="AB145">
        <v>131751.103236088</v>
      </c>
      <c r="AC145">
        <v>16548.8396472</v>
      </c>
      <c r="AD145">
        <v>0.1</v>
      </c>
      <c r="AE145">
        <v>100.7</v>
      </c>
      <c r="AF145">
        <v>53</v>
      </c>
      <c r="AG145">
        <v>2324.09222222222</v>
      </c>
      <c r="AH145">
        <v>1727.51999999999</v>
      </c>
      <c r="AI145">
        <v>623.619999999999</v>
      </c>
      <c r="AJ145">
        <v>280426.975873827</v>
      </c>
      <c r="AK145">
        <v>203414.584879999</v>
      </c>
      <c r="AL145">
        <v>44724.8678799999</v>
      </c>
      <c r="AM145">
        <v>259.478891177321</v>
      </c>
      <c r="AN145">
        <v>55074.8779505208</v>
      </c>
      <c r="AO145">
        <v>4</v>
      </c>
    </row>
    <row r="146" customFormat="1" spans="1:41">
      <c r="A146">
        <v>0.5</v>
      </c>
      <c r="B146">
        <v>19.83</v>
      </c>
      <c r="C146">
        <v>7.9</v>
      </c>
      <c r="D146">
        <v>3</v>
      </c>
      <c r="E146">
        <v>2</v>
      </c>
      <c r="F146">
        <v>0</v>
      </c>
      <c r="G146">
        <v>0.1</v>
      </c>
      <c r="H146">
        <v>52</v>
      </c>
      <c r="I146">
        <v>44</v>
      </c>
      <c r="J146">
        <v>40</v>
      </c>
      <c r="K146">
        <v>0</v>
      </c>
      <c r="L146">
        <v>142.439583333333</v>
      </c>
      <c r="M146">
        <v>48</v>
      </c>
      <c r="N146">
        <v>50.75</v>
      </c>
      <c r="O146">
        <v>851.640625</v>
      </c>
      <c r="P146">
        <v>706.390625</v>
      </c>
      <c r="Q146">
        <v>521.4375</v>
      </c>
      <c r="R146">
        <v>35682.3996582031</v>
      </c>
      <c r="S146">
        <v>26356.8996582031</v>
      </c>
      <c r="T146">
        <v>15664.52734375</v>
      </c>
      <c r="U146">
        <v>0.1</v>
      </c>
      <c r="V146">
        <v>95.4</v>
      </c>
      <c r="W146">
        <v>63.6</v>
      </c>
      <c r="X146">
        <v>347.858666666667</v>
      </c>
      <c r="Y146">
        <v>235.142</v>
      </c>
      <c r="Z146">
        <v>104.325333333333</v>
      </c>
      <c r="AA146">
        <v>6379.37860391111</v>
      </c>
      <c r="AB146">
        <v>3783.41674835556</v>
      </c>
      <c r="AC146">
        <v>1041.54013724444</v>
      </c>
      <c r="AD146">
        <v>0.1</v>
      </c>
      <c r="AE146">
        <v>95.4</v>
      </c>
      <c r="AF146">
        <v>53</v>
      </c>
      <c r="AG146">
        <v>516.488</v>
      </c>
      <c r="AH146">
        <v>384.371333333333</v>
      </c>
      <c r="AI146">
        <v>131.954666666666</v>
      </c>
      <c r="AJ146">
        <v>15128.7418510222</v>
      </c>
      <c r="AK146">
        <v>10532.5411065777</v>
      </c>
      <c r="AL146">
        <v>1973.35760657777</v>
      </c>
      <c r="AM146">
        <v>154.063836165667</v>
      </c>
      <c r="AN146">
        <v>11314.5669166666</v>
      </c>
      <c r="AO146">
        <v>0.9</v>
      </c>
    </row>
    <row r="147" customFormat="1" spans="1:41">
      <c r="A147">
        <v>0.5</v>
      </c>
      <c r="B147">
        <v>19.83</v>
      </c>
      <c r="C147">
        <v>7.9</v>
      </c>
      <c r="D147">
        <v>3</v>
      </c>
      <c r="E147">
        <v>0</v>
      </c>
      <c r="F147">
        <v>0</v>
      </c>
      <c r="G147">
        <v>0.1</v>
      </c>
      <c r="H147">
        <v>108</v>
      </c>
      <c r="I147">
        <v>40</v>
      </c>
      <c r="J147">
        <v>14</v>
      </c>
      <c r="K147">
        <v>0</v>
      </c>
      <c r="L147">
        <v>157.713583333333</v>
      </c>
      <c r="M147">
        <v>57.522</v>
      </c>
      <c r="N147">
        <v>58.756</v>
      </c>
      <c r="O147">
        <v>1452.90524999999</v>
      </c>
      <c r="P147">
        <v>511.38625</v>
      </c>
      <c r="Q147">
        <v>262.57025</v>
      </c>
      <c r="R147">
        <v>62949.5507243125</v>
      </c>
      <c r="S147">
        <v>18432.9271953125</v>
      </c>
      <c r="T147">
        <v>10473.8766118125</v>
      </c>
      <c r="U147">
        <v>0.1</v>
      </c>
      <c r="V147">
        <v>95.4</v>
      </c>
      <c r="W147">
        <v>63.6</v>
      </c>
      <c r="X147">
        <v>618.788</v>
      </c>
      <c r="Y147">
        <v>478.304666666667</v>
      </c>
      <c r="Z147">
        <v>190.821333333333</v>
      </c>
      <c r="AA147">
        <v>21333.4374465778</v>
      </c>
      <c r="AB147">
        <v>15980.8666354666</v>
      </c>
      <c r="AC147">
        <v>3586.28735768889</v>
      </c>
      <c r="AD147">
        <v>0.1</v>
      </c>
      <c r="AE147">
        <v>90.1</v>
      </c>
      <c r="AF147">
        <v>58.3</v>
      </c>
      <c r="AG147">
        <v>845.589333333333</v>
      </c>
      <c r="AH147">
        <v>618.139333333333</v>
      </c>
      <c r="AI147">
        <v>284.922666666666</v>
      </c>
      <c r="AJ147">
        <v>40292.9641872</v>
      </c>
      <c r="AK147">
        <v>27965.2254649777</v>
      </c>
      <c r="AL147">
        <v>8205.54943164444</v>
      </c>
      <c r="AM147">
        <v>98.6559209077676</v>
      </c>
      <c r="AN147">
        <v>14508.2947916666</v>
      </c>
      <c r="AO147">
        <v>0.8</v>
      </c>
    </row>
    <row r="148" customFormat="1" spans="1:41">
      <c r="A148">
        <v>0.5</v>
      </c>
      <c r="B148">
        <v>19.83</v>
      </c>
      <c r="C148">
        <v>7.9</v>
      </c>
      <c r="D148">
        <v>3</v>
      </c>
      <c r="E148">
        <v>0</v>
      </c>
      <c r="F148">
        <v>0</v>
      </c>
      <c r="G148">
        <v>0.1</v>
      </c>
      <c r="H148">
        <v>86</v>
      </c>
      <c r="I148">
        <v>52</v>
      </c>
      <c r="J148">
        <v>14</v>
      </c>
      <c r="K148">
        <v>0</v>
      </c>
      <c r="L148">
        <v>157.333083333333</v>
      </c>
      <c r="M148">
        <v>134.271</v>
      </c>
      <c r="N148">
        <v>135.763999999999</v>
      </c>
      <c r="O148">
        <v>1391.16224999999</v>
      </c>
      <c r="P148">
        <v>1198.94924999999</v>
      </c>
      <c r="Q148">
        <v>490.107499999999</v>
      </c>
      <c r="R148">
        <v>127167.283222562</v>
      </c>
      <c r="S148">
        <v>123639.114521562</v>
      </c>
      <c r="T148">
        <v>39768.2246382499</v>
      </c>
      <c r="U148">
        <v>0.1</v>
      </c>
      <c r="V148">
        <v>90.1</v>
      </c>
      <c r="W148">
        <v>47.7</v>
      </c>
      <c r="X148">
        <v>1292.86790104166</v>
      </c>
      <c r="Y148">
        <v>914.134567708333</v>
      </c>
      <c r="Z148">
        <v>392.972588541666</v>
      </c>
      <c r="AA148">
        <v>105731.114434632</v>
      </c>
      <c r="AB148">
        <v>68844.9657992158</v>
      </c>
      <c r="AC148">
        <v>19292.687899544</v>
      </c>
      <c r="AD148">
        <v>0.1</v>
      </c>
      <c r="AE148">
        <v>90.1</v>
      </c>
      <c r="AF148">
        <v>47.7</v>
      </c>
      <c r="AG148">
        <v>1598.242234375</v>
      </c>
      <c r="AH148">
        <v>1067.15890104166</v>
      </c>
      <c r="AI148">
        <v>480.246921874999</v>
      </c>
      <c r="AJ148">
        <v>155961.128497656</v>
      </c>
      <c r="AK148">
        <v>95431.5279893227</v>
      </c>
      <c r="AL148">
        <v>28783.5601359183</v>
      </c>
      <c r="AM148">
        <v>145.861986311764</v>
      </c>
      <c r="AN148">
        <v>17977.3109739583</v>
      </c>
      <c r="AO148">
        <v>2.4</v>
      </c>
    </row>
    <row r="149" customFormat="1" spans="1:41">
      <c r="A149">
        <v>0.5</v>
      </c>
      <c r="B149">
        <v>19.83</v>
      </c>
      <c r="C149">
        <v>7.9</v>
      </c>
      <c r="D149">
        <v>3</v>
      </c>
      <c r="E149">
        <v>2</v>
      </c>
      <c r="F149">
        <v>0</v>
      </c>
      <c r="G149">
        <v>0.1</v>
      </c>
      <c r="H149">
        <v>34</v>
      </c>
      <c r="I149">
        <v>28</v>
      </c>
      <c r="J149">
        <v>22</v>
      </c>
      <c r="K149">
        <v>0</v>
      </c>
      <c r="L149">
        <v>138.838083333333</v>
      </c>
      <c r="M149">
        <v>86.5079999999999</v>
      </c>
      <c r="N149">
        <v>87.037</v>
      </c>
      <c r="O149">
        <v>810.6125625</v>
      </c>
      <c r="P149">
        <v>770.568562499999</v>
      </c>
      <c r="Q149">
        <v>423.991249999999</v>
      </c>
      <c r="R149">
        <v>55410.7789580664</v>
      </c>
      <c r="S149">
        <v>51461.4015266913</v>
      </c>
      <c r="T149">
        <v>19846.9744826562</v>
      </c>
      <c r="U149">
        <v>0.1</v>
      </c>
      <c r="V149">
        <v>84.8</v>
      </c>
      <c r="W149">
        <v>47.7</v>
      </c>
      <c r="X149">
        <v>588.179333333333</v>
      </c>
      <c r="Y149">
        <v>420.429333333333</v>
      </c>
      <c r="Z149">
        <v>181.362666666666</v>
      </c>
      <c r="AA149">
        <v>22026.4190232</v>
      </c>
      <c r="AB149">
        <v>14818.5074565333</v>
      </c>
      <c r="AC149">
        <v>4247.47376764445</v>
      </c>
      <c r="AD149">
        <v>0.1</v>
      </c>
      <c r="AE149">
        <v>74.2</v>
      </c>
      <c r="AF149">
        <v>47.7</v>
      </c>
      <c r="AG149">
        <v>707.357666666666</v>
      </c>
      <c r="AH149">
        <v>440.224333333333</v>
      </c>
      <c r="AI149">
        <v>251.157666666666</v>
      </c>
      <c r="AJ149">
        <v>34564.5683362</v>
      </c>
      <c r="AK149">
        <v>18778.3454695333</v>
      </c>
      <c r="AL149">
        <v>8168.73314731111</v>
      </c>
      <c r="AM149">
        <v>133.048450387497</v>
      </c>
      <c r="AN149">
        <v>10570.1995833333</v>
      </c>
      <c r="AO149">
        <v>2.4</v>
      </c>
    </row>
    <row r="150" customFormat="1" spans="1:41">
      <c r="A150">
        <v>0.5</v>
      </c>
      <c r="B150">
        <v>19.83</v>
      </c>
      <c r="C150">
        <v>7.9</v>
      </c>
      <c r="D150">
        <v>3</v>
      </c>
      <c r="E150">
        <v>0</v>
      </c>
      <c r="F150">
        <v>0</v>
      </c>
      <c r="G150">
        <v>0.1</v>
      </c>
      <c r="H150">
        <v>106</v>
      </c>
      <c r="I150">
        <v>30</v>
      </c>
      <c r="J150">
        <v>28</v>
      </c>
      <c r="K150">
        <v>0</v>
      </c>
      <c r="L150">
        <v>155.467083333333</v>
      </c>
      <c r="M150">
        <v>95.773</v>
      </c>
      <c r="N150">
        <v>99.018</v>
      </c>
      <c r="O150">
        <v>2113.66449169921</v>
      </c>
      <c r="P150">
        <v>730.504617187499</v>
      </c>
      <c r="Q150">
        <v>635.864109375</v>
      </c>
      <c r="R150">
        <v>153357.511770085</v>
      </c>
      <c r="S150">
        <v>45168.0093358656</v>
      </c>
      <c r="T150">
        <v>36547.087326466</v>
      </c>
      <c r="U150">
        <v>0.1</v>
      </c>
      <c r="V150">
        <v>84.8</v>
      </c>
      <c r="W150">
        <v>53</v>
      </c>
      <c r="X150">
        <v>1003.88133333333</v>
      </c>
      <c r="Y150">
        <v>675.981333333333</v>
      </c>
      <c r="Z150">
        <v>351.331333333333</v>
      </c>
      <c r="AA150">
        <v>59760.6101496889</v>
      </c>
      <c r="AB150">
        <v>36844.4447941333</v>
      </c>
      <c r="AC150">
        <v>13817.0740052444</v>
      </c>
      <c r="AD150">
        <v>0.1</v>
      </c>
      <c r="AE150">
        <v>79.5</v>
      </c>
      <c r="AF150">
        <v>47.7</v>
      </c>
      <c r="AG150">
        <v>1255.47666666666</v>
      </c>
      <c r="AH150">
        <v>788.81</v>
      </c>
      <c r="AI150">
        <v>325.526666666666</v>
      </c>
      <c r="AJ150">
        <v>97104.22942</v>
      </c>
      <c r="AK150">
        <v>53735.9477533333</v>
      </c>
      <c r="AL150">
        <v>13741.3021422222</v>
      </c>
      <c r="AM150">
        <v>204.913590214105</v>
      </c>
      <c r="AN150">
        <v>19057.3021137695</v>
      </c>
      <c r="AO150">
        <v>2.4</v>
      </c>
    </row>
    <row r="151" customFormat="1" spans="1:41">
      <c r="A151">
        <v>0.5</v>
      </c>
      <c r="B151">
        <v>19.83</v>
      </c>
      <c r="C151">
        <v>7.9</v>
      </c>
      <c r="D151">
        <v>3</v>
      </c>
      <c r="E151">
        <v>0</v>
      </c>
      <c r="F151">
        <v>0</v>
      </c>
      <c r="G151">
        <v>0.1</v>
      </c>
      <c r="H151">
        <v>78</v>
      </c>
      <c r="I151">
        <v>34</v>
      </c>
      <c r="J151">
        <v>14</v>
      </c>
      <c r="K151">
        <v>0</v>
      </c>
      <c r="L151">
        <v>150.959583333333</v>
      </c>
      <c r="M151">
        <v>98.02</v>
      </c>
      <c r="N151">
        <v>96.2719999999999</v>
      </c>
      <c r="O151">
        <v>1796.41756249999</v>
      </c>
      <c r="P151">
        <v>638.7375625</v>
      </c>
      <c r="Q151">
        <v>419.832749999999</v>
      </c>
      <c r="R151">
        <v>130684.6037468</v>
      </c>
      <c r="S151">
        <v>36867.6520114257</v>
      </c>
      <c r="T151">
        <v>26990.5958178124</v>
      </c>
      <c r="U151">
        <v>0.1</v>
      </c>
      <c r="V151">
        <v>84.8</v>
      </c>
      <c r="W151">
        <v>47.7</v>
      </c>
      <c r="X151">
        <v>911.791</v>
      </c>
      <c r="Y151">
        <v>619.407666666667</v>
      </c>
      <c r="Z151">
        <v>213.490999999999</v>
      </c>
      <c r="AA151">
        <v>50905.8640273111</v>
      </c>
      <c r="AB151">
        <v>32153.0956273111</v>
      </c>
      <c r="AC151">
        <v>6275.73381619998</v>
      </c>
      <c r="AD151">
        <v>0.1</v>
      </c>
      <c r="AE151">
        <v>84.8</v>
      </c>
      <c r="AF151">
        <v>47.7</v>
      </c>
      <c r="AG151">
        <v>1184.85033333333</v>
      </c>
      <c r="AH151">
        <v>835.467</v>
      </c>
      <c r="AI151">
        <v>310.683666666666</v>
      </c>
      <c r="AJ151">
        <v>87882.9786666889</v>
      </c>
      <c r="AK151">
        <v>57966.5017555777</v>
      </c>
      <c r="AL151">
        <v>12929.6374333555</v>
      </c>
      <c r="AM151">
        <v>186.741609888026</v>
      </c>
      <c r="AN151">
        <v>18499.1593854166</v>
      </c>
      <c r="AO151">
        <v>2.4</v>
      </c>
    </row>
    <row r="152" customFormat="1" spans="1:41">
      <c r="A152">
        <v>0.5</v>
      </c>
      <c r="B152">
        <v>19.83</v>
      </c>
      <c r="C152">
        <v>7.9</v>
      </c>
      <c r="D152">
        <v>3</v>
      </c>
      <c r="E152">
        <v>2</v>
      </c>
      <c r="F152">
        <v>0</v>
      </c>
      <c r="G152">
        <v>0.1</v>
      </c>
      <c r="H152">
        <v>26</v>
      </c>
      <c r="I152">
        <v>18</v>
      </c>
      <c r="J152">
        <v>14</v>
      </c>
      <c r="K152">
        <v>0</v>
      </c>
      <c r="L152">
        <v>138.338583333333</v>
      </c>
      <c r="M152">
        <v>89.757</v>
      </c>
      <c r="N152">
        <v>90.293</v>
      </c>
      <c r="O152">
        <v>527.925999999999</v>
      </c>
      <c r="P152">
        <v>372.723999999999</v>
      </c>
      <c r="Q152">
        <v>258.342</v>
      </c>
      <c r="R152">
        <v>34637.5969539999</v>
      </c>
      <c r="S152">
        <v>21156.6408239999</v>
      </c>
      <c r="T152">
        <v>12199.40832</v>
      </c>
      <c r="U152">
        <v>0.1</v>
      </c>
      <c r="V152">
        <v>74.2</v>
      </c>
      <c r="W152">
        <v>42.4</v>
      </c>
      <c r="X152">
        <v>499.649</v>
      </c>
      <c r="Y152">
        <v>366.965666666666</v>
      </c>
      <c r="Z152">
        <v>199.215666666666</v>
      </c>
      <c r="AA152">
        <v>19467.5085246444</v>
      </c>
      <c r="AB152">
        <v>14043.6554246444</v>
      </c>
      <c r="AC152">
        <v>5915.23732464445</v>
      </c>
      <c r="AD152">
        <v>0.1</v>
      </c>
      <c r="AE152">
        <v>74.2</v>
      </c>
      <c r="AF152">
        <v>37.1</v>
      </c>
      <c r="AG152">
        <v>554.340333333333</v>
      </c>
      <c r="AH152">
        <v>404.173666666666</v>
      </c>
      <c r="AI152">
        <v>232.373666666666</v>
      </c>
      <c r="AJ152">
        <v>25062.0972498</v>
      </c>
      <c r="AK152">
        <v>17820.3072275777</v>
      </c>
      <c r="AL152">
        <v>8656.65009424444</v>
      </c>
      <c r="AM152">
        <v>96.4499057401521</v>
      </c>
      <c r="AN152">
        <v>7711.86925</v>
      </c>
      <c r="AO152">
        <v>4</v>
      </c>
    </row>
    <row r="153" customFormat="1" spans="1:41">
      <c r="A153">
        <v>0.5</v>
      </c>
      <c r="B153">
        <v>19.83</v>
      </c>
      <c r="C153">
        <v>7.9</v>
      </c>
      <c r="D153">
        <v>3</v>
      </c>
      <c r="E153">
        <v>0</v>
      </c>
      <c r="F153">
        <v>0</v>
      </c>
      <c r="G153">
        <v>0.1</v>
      </c>
      <c r="H153">
        <v>78</v>
      </c>
      <c r="I153">
        <v>20</v>
      </c>
      <c r="J153">
        <v>14</v>
      </c>
      <c r="K153">
        <v>0</v>
      </c>
      <c r="L153">
        <v>141.582583333333</v>
      </c>
      <c r="M153">
        <v>145.022999999999</v>
      </c>
      <c r="N153">
        <v>146.527</v>
      </c>
      <c r="O153">
        <v>1569.42176562499</v>
      </c>
      <c r="P153">
        <v>751.273249999999</v>
      </c>
      <c r="Q153">
        <v>595.309125</v>
      </c>
      <c r="R153">
        <v>151799.943666376</v>
      </c>
      <c r="S153">
        <v>74415.8770154472</v>
      </c>
      <c r="T153">
        <v>56707.1178100156</v>
      </c>
      <c r="U153">
        <v>0.1</v>
      </c>
      <c r="V153">
        <v>74.2</v>
      </c>
      <c r="W153">
        <v>42.4</v>
      </c>
      <c r="X153">
        <v>1079.25419791666</v>
      </c>
      <c r="Y153">
        <v>708.004197916666</v>
      </c>
      <c r="Z153">
        <v>351.497427083333</v>
      </c>
      <c r="AA153">
        <v>82260.1552817775</v>
      </c>
      <c r="AB153">
        <v>49772.438421708</v>
      </c>
      <c r="AC153">
        <v>17849.8323844902</v>
      </c>
      <c r="AD153">
        <v>0.1</v>
      </c>
      <c r="AE153">
        <v>74.2</v>
      </c>
      <c r="AF153">
        <v>42.4</v>
      </c>
      <c r="AG153">
        <v>1146.85393229166</v>
      </c>
      <c r="AH153">
        <v>796.403932291666</v>
      </c>
      <c r="AI153">
        <v>416.667213541666</v>
      </c>
      <c r="AJ153">
        <v>99942.1063261367</v>
      </c>
      <c r="AK153">
        <v>64349.524111727</v>
      </c>
      <c r="AL153">
        <v>25291.26234461</v>
      </c>
      <c r="AM153">
        <v>196.676569704853</v>
      </c>
      <c r="AN153">
        <v>16477.2061385498</v>
      </c>
      <c r="AO153">
        <v>4</v>
      </c>
    </row>
    <row r="154" customFormat="1" spans="1:41">
      <c r="A154">
        <v>0.5</v>
      </c>
      <c r="B154">
        <v>19.83</v>
      </c>
      <c r="C154">
        <v>7.9</v>
      </c>
      <c r="D154">
        <v>3</v>
      </c>
      <c r="E154">
        <v>1</v>
      </c>
      <c r="F154">
        <v>0</v>
      </c>
      <c r="G154">
        <v>0.1</v>
      </c>
      <c r="H154">
        <v>56</v>
      </c>
      <c r="I154">
        <v>48</v>
      </c>
      <c r="J154">
        <v>44</v>
      </c>
      <c r="K154">
        <v>30</v>
      </c>
      <c r="L154">
        <v>167.840083333333</v>
      </c>
      <c r="M154">
        <v>13.006</v>
      </c>
      <c r="N154">
        <v>10.2429999999999</v>
      </c>
      <c r="O154">
        <v>234.136</v>
      </c>
      <c r="P154">
        <v>188.374999999999</v>
      </c>
      <c r="Q154">
        <v>165.087999999999</v>
      </c>
      <c r="R154">
        <v>2412.335214</v>
      </c>
      <c r="S154">
        <v>1678.10782499999</v>
      </c>
      <c r="T154">
        <v>1320.41427999999</v>
      </c>
      <c r="U154">
        <v>0.1</v>
      </c>
      <c r="V154">
        <v>74.2</v>
      </c>
      <c r="W154">
        <v>47.7</v>
      </c>
      <c r="X154">
        <v>142.668333333333</v>
      </c>
      <c r="Y154">
        <v>56.835</v>
      </c>
      <c r="Z154">
        <v>31.085</v>
      </c>
      <c r="AA154">
        <v>1215.83838944444</v>
      </c>
      <c r="AB154">
        <v>311.548445</v>
      </c>
      <c r="AC154">
        <v>129.143945</v>
      </c>
      <c r="AD154">
        <v>0.1</v>
      </c>
      <c r="AE154">
        <v>74.2</v>
      </c>
      <c r="AF154">
        <v>42.4</v>
      </c>
      <c r="AG154">
        <v>92.8265555555555</v>
      </c>
      <c r="AH154">
        <v>62.7876666666666</v>
      </c>
      <c r="AI154">
        <v>22.7876666666666</v>
      </c>
      <c r="AJ154">
        <v>537.967453879012</v>
      </c>
      <c r="AK154">
        <v>355.5363082</v>
      </c>
      <c r="AL154">
        <v>74.8043526444443</v>
      </c>
      <c r="AM154">
        <v>56.196759548285</v>
      </c>
      <c r="AN154">
        <v>3281.77033333333</v>
      </c>
      <c r="AO154">
        <v>0.8</v>
      </c>
    </row>
    <row r="155" customFormat="1" spans="1:41">
      <c r="A155">
        <v>0.5</v>
      </c>
      <c r="B155">
        <v>19.83</v>
      </c>
      <c r="C155">
        <v>7.9</v>
      </c>
      <c r="D155">
        <v>3</v>
      </c>
      <c r="E155">
        <v>1</v>
      </c>
      <c r="F155">
        <v>0</v>
      </c>
      <c r="G155">
        <v>0.1</v>
      </c>
      <c r="H155">
        <v>72</v>
      </c>
      <c r="I155">
        <v>68</v>
      </c>
      <c r="J155">
        <v>64</v>
      </c>
      <c r="K155">
        <v>52</v>
      </c>
      <c r="L155">
        <v>168.592583333333</v>
      </c>
      <c r="M155">
        <v>12.756</v>
      </c>
      <c r="N155">
        <v>10.246</v>
      </c>
      <c r="O155">
        <v>318.455999999999</v>
      </c>
      <c r="P155">
        <v>300.917</v>
      </c>
      <c r="Q155">
        <v>248.85</v>
      </c>
      <c r="R155">
        <v>3142.82014599999</v>
      </c>
      <c r="S155">
        <v>2832.516261</v>
      </c>
      <c r="T155">
        <v>2004.267728</v>
      </c>
      <c r="U155">
        <v>0.1</v>
      </c>
      <c r="V155">
        <v>68.9</v>
      </c>
      <c r="W155">
        <v>58.3</v>
      </c>
      <c r="X155">
        <v>122.665333333333</v>
      </c>
      <c r="Y155">
        <v>69.1653333333334</v>
      </c>
      <c r="Z155">
        <v>65.1653333333334</v>
      </c>
      <c r="AA155">
        <v>1062.74452924444</v>
      </c>
      <c r="AB155">
        <v>446.834862577779</v>
      </c>
      <c r="AC155">
        <v>437.854862577779</v>
      </c>
      <c r="AD155">
        <v>0.1</v>
      </c>
      <c r="AE155">
        <v>42.4</v>
      </c>
      <c r="AF155">
        <v>37.1</v>
      </c>
      <c r="AG155">
        <v>58.5199999999999</v>
      </c>
      <c r="AH155">
        <v>22.8866666666667</v>
      </c>
      <c r="AI155">
        <v>14.8866666666667</v>
      </c>
      <c r="AJ155">
        <v>256.654324444444</v>
      </c>
      <c r="AK155">
        <v>76.3002133333336</v>
      </c>
      <c r="AL155">
        <v>38.5268800000002</v>
      </c>
      <c r="AM155">
        <v>97.6773057175803</v>
      </c>
      <c r="AN155">
        <v>3781.93033333333</v>
      </c>
      <c r="AO155">
        <v>0.8</v>
      </c>
    </row>
    <row r="156" customFormat="1" spans="1:41">
      <c r="A156">
        <v>0.5</v>
      </c>
      <c r="B156">
        <v>19.83</v>
      </c>
      <c r="C156">
        <v>7.9</v>
      </c>
      <c r="D156">
        <v>3</v>
      </c>
      <c r="E156">
        <v>1</v>
      </c>
      <c r="F156">
        <v>0</v>
      </c>
      <c r="G156">
        <v>0.1</v>
      </c>
      <c r="H156">
        <v>90</v>
      </c>
      <c r="I156">
        <v>18</v>
      </c>
      <c r="J156">
        <v>14</v>
      </c>
      <c r="K156">
        <v>0</v>
      </c>
      <c r="L156">
        <v>171.210083333333</v>
      </c>
      <c r="M156">
        <v>82.273</v>
      </c>
      <c r="N156">
        <v>83.02</v>
      </c>
      <c r="O156">
        <v>1077.12481249999</v>
      </c>
      <c r="P156">
        <v>396.241249999999</v>
      </c>
      <c r="Q156">
        <v>227.218125</v>
      </c>
      <c r="R156">
        <v>57030.4116957226</v>
      </c>
      <c r="S156">
        <v>22602.3405282812</v>
      </c>
      <c r="T156">
        <v>9532.26063120313</v>
      </c>
      <c r="U156">
        <v>0.1</v>
      </c>
      <c r="V156">
        <v>79.5</v>
      </c>
      <c r="W156">
        <v>42.4</v>
      </c>
      <c r="X156">
        <v>753.625333333333</v>
      </c>
      <c r="Y156">
        <v>437.958666666666</v>
      </c>
      <c r="Z156">
        <v>168.591999999999</v>
      </c>
      <c r="AA156">
        <v>35309.9636483555</v>
      </c>
      <c r="AB156">
        <v>18024.2768039111</v>
      </c>
      <c r="AC156">
        <v>4388.12249279999</v>
      </c>
      <c r="AD156">
        <v>0.1</v>
      </c>
      <c r="AE156">
        <v>74.2</v>
      </c>
      <c r="AF156">
        <v>42.4</v>
      </c>
      <c r="AG156">
        <v>737.555111111111</v>
      </c>
      <c r="AH156">
        <v>465.960666666666</v>
      </c>
      <c r="AI156">
        <v>220.310666666666</v>
      </c>
      <c r="AJ156">
        <v>37659.3291343604</v>
      </c>
      <c r="AK156">
        <v>21559.8670071999</v>
      </c>
      <c r="AL156">
        <v>7195.36164053333</v>
      </c>
      <c r="AM156">
        <v>58.4015756173549</v>
      </c>
      <c r="AN156">
        <v>10170.44225</v>
      </c>
      <c r="AO156">
        <v>2.4</v>
      </c>
    </row>
    <row r="157" customFormat="1" spans="1:41">
      <c r="A157">
        <v>0.5</v>
      </c>
      <c r="B157">
        <v>19.83</v>
      </c>
      <c r="C157">
        <v>7.9</v>
      </c>
      <c r="D157">
        <v>3</v>
      </c>
      <c r="E157">
        <v>1</v>
      </c>
      <c r="F157">
        <v>0</v>
      </c>
      <c r="G157">
        <v>0.1</v>
      </c>
      <c r="H157">
        <v>38</v>
      </c>
      <c r="I157">
        <v>32</v>
      </c>
      <c r="J157">
        <v>24</v>
      </c>
      <c r="K157">
        <v>8</v>
      </c>
      <c r="L157">
        <v>148.209083333333</v>
      </c>
      <c r="M157">
        <v>81.007</v>
      </c>
      <c r="N157">
        <v>81.9919999999999</v>
      </c>
      <c r="O157">
        <v>1022.42574999999</v>
      </c>
      <c r="P157">
        <v>919.94575</v>
      </c>
      <c r="Q157">
        <v>451.748249999999</v>
      </c>
      <c r="R157">
        <v>73844.6271375625</v>
      </c>
      <c r="S157">
        <v>63146.1563765625</v>
      </c>
      <c r="T157">
        <v>19089.3396628124</v>
      </c>
      <c r="U157">
        <v>0.1</v>
      </c>
      <c r="V157">
        <v>90.1</v>
      </c>
      <c r="W157">
        <v>47.7</v>
      </c>
      <c r="X157">
        <v>632.500666666667</v>
      </c>
      <c r="Y157">
        <v>399.633999999999</v>
      </c>
      <c r="Z157">
        <v>153.017333333333</v>
      </c>
      <c r="AA157">
        <v>23134.2680356444</v>
      </c>
      <c r="AB157">
        <v>12948.6924800888</v>
      </c>
      <c r="AC157">
        <v>3158.14913564445</v>
      </c>
      <c r="AD157">
        <v>0.1</v>
      </c>
      <c r="AE157">
        <v>84.8</v>
      </c>
      <c r="AF157">
        <v>42.4</v>
      </c>
      <c r="AG157">
        <v>682.655333333333</v>
      </c>
      <c r="AH157">
        <v>486.588666666666</v>
      </c>
      <c r="AI157">
        <v>149.422</v>
      </c>
      <c r="AJ157">
        <v>29887.4134079111</v>
      </c>
      <c r="AK157">
        <v>19961.0881190222</v>
      </c>
      <c r="AL157">
        <v>3461.7916968</v>
      </c>
      <c r="AM157">
        <v>130.100111385858</v>
      </c>
      <c r="AN157">
        <v>12274.4608125</v>
      </c>
      <c r="AO157">
        <v>2.5</v>
      </c>
    </row>
    <row r="158" customFormat="1" spans="1:41">
      <c r="A158">
        <v>0.5</v>
      </c>
      <c r="B158">
        <v>19.83</v>
      </c>
      <c r="C158">
        <v>7.9</v>
      </c>
      <c r="D158">
        <v>3</v>
      </c>
      <c r="E158">
        <v>1</v>
      </c>
      <c r="F158">
        <v>0</v>
      </c>
      <c r="G158">
        <v>0.1</v>
      </c>
      <c r="H158">
        <v>56</v>
      </c>
      <c r="I158">
        <v>52</v>
      </c>
      <c r="J158">
        <v>46</v>
      </c>
      <c r="K158">
        <v>32</v>
      </c>
      <c r="L158">
        <v>142.590583333333</v>
      </c>
      <c r="M158">
        <v>67.506</v>
      </c>
      <c r="N158">
        <v>68.494</v>
      </c>
      <c r="O158">
        <v>1520.7835</v>
      </c>
      <c r="P158">
        <v>1494.8025</v>
      </c>
      <c r="Q158">
        <v>838.028999999999</v>
      </c>
      <c r="R158">
        <v>95281.36971725</v>
      </c>
      <c r="S158">
        <v>93626.38373125</v>
      </c>
      <c r="T158">
        <v>33013.3531189999</v>
      </c>
      <c r="U158">
        <v>0.1</v>
      </c>
      <c r="V158">
        <v>90.1</v>
      </c>
      <c r="W158">
        <v>42.4</v>
      </c>
      <c r="X158">
        <v>455.286</v>
      </c>
      <c r="Y158">
        <v>267.236</v>
      </c>
      <c r="Z158">
        <v>110.985999999999</v>
      </c>
      <c r="AA158">
        <v>11956.3983280888</v>
      </c>
      <c r="AB158">
        <v>6212.2087392</v>
      </c>
      <c r="AC158">
        <v>1794.00783919999</v>
      </c>
      <c r="AD158">
        <v>0.1</v>
      </c>
      <c r="AE158">
        <v>84.8</v>
      </c>
      <c r="AF158">
        <v>42.4</v>
      </c>
      <c r="AG158">
        <v>565.830666666666</v>
      </c>
      <c r="AH158">
        <v>386.697333333333</v>
      </c>
      <c r="AI158">
        <v>180.230666666666</v>
      </c>
      <c r="AJ158">
        <v>20434.3262903111</v>
      </c>
      <c r="AK158">
        <v>13108.3665125333</v>
      </c>
      <c r="AL158">
        <v>4661.65842364444</v>
      </c>
      <c r="AM158">
        <v>148.26529744525</v>
      </c>
      <c r="AN158">
        <v>14657.6944166666</v>
      </c>
      <c r="AO158">
        <v>2.5</v>
      </c>
    </row>
    <row r="159" customFormat="1" spans="1:41">
      <c r="A159">
        <v>0.5</v>
      </c>
      <c r="B159">
        <v>19.83</v>
      </c>
      <c r="C159">
        <v>7.9</v>
      </c>
      <c r="D159">
        <v>3</v>
      </c>
      <c r="E159">
        <v>1</v>
      </c>
      <c r="F159">
        <v>0</v>
      </c>
      <c r="G159">
        <v>0.1</v>
      </c>
      <c r="H159">
        <v>78</v>
      </c>
      <c r="I159">
        <v>70</v>
      </c>
      <c r="J159">
        <v>66</v>
      </c>
      <c r="K159">
        <v>52</v>
      </c>
      <c r="L159">
        <v>136.346083333333</v>
      </c>
      <c r="M159">
        <v>63.006</v>
      </c>
      <c r="N159">
        <v>72.993</v>
      </c>
      <c r="O159">
        <v>2014.956375</v>
      </c>
      <c r="P159">
        <v>1557.72187499999</v>
      </c>
      <c r="Q159">
        <v>1156.17675</v>
      </c>
      <c r="R159">
        <v>117633.045610578</v>
      </c>
      <c r="S159">
        <v>75266.3395080468</v>
      </c>
      <c r="T159">
        <v>43876.1480550624</v>
      </c>
      <c r="U159">
        <v>0.1</v>
      </c>
      <c r="V159">
        <v>79.5</v>
      </c>
      <c r="W159">
        <v>42.4</v>
      </c>
      <c r="X159">
        <v>371.902666666666</v>
      </c>
      <c r="Y159">
        <v>204.785999999999</v>
      </c>
      <c r="Z159">
        <v>108.436</v>
      </c>
      <c r="AA159">
        <v>8507.07839697778</v>
      </c>
      <c r="AB159">
        <v>4264.91591919999</v>
      </c>
      <c r="AC159">
        <v>1740.1844192</v>
      </c>
      <c r="AD159">
        <v>0.1</v>
      </c>
      <c r="AE159">
        <v>79.5</v>
      </c>
      <c r="AF159">
        <v>42.4</v>
      </c>
      <c r="AG159">
        <v>527.152333333333</v>
      </c>
      <c r="AH159">
        <v>325.919</v>
      </c>
      <c r="AI159">
        <v>176.619</v>
      </c>
      <c r="AJ159">
        <v>18354.7457099777</v>
      </c>
      <c r="AK159">
        <v>10564.9624766444</v>
      </c>
      <c r="AL159">
        <v>4518.72935442222</v>
      </c>
      <c r="AM159">
        <v>149.205707564707</v>
      </c>
      <c r="AN159">
        <v>16373.8060416666</v>
      </c>
      <c r="AO159">
        <v>2.3</v>
      </c>
    </row>
    <row r="160" customFormat="1" spans="1:41">
      <c r="A160">
        <v>0.5</v>
      </c>
      <c r="B160">
        <v>19.83</v>
      </c>
      <c r="C160">
        <v>7.9</v>
      </c>
      <c r="D160">
        <v>3</v>
      </c>
      <c r="E160">
        <v>1</v>
      </c>
      <c r="F160">
        <v>0</v>
      </c>
      <c r="G160">
        <v>0.1</v>
      </c>
      <c r="H160">
        <v>90</v>
      </c>
      <c r="I160">
        <v>18</v>
      </c>
      <c r="J160">
        <v>16</v>
      </c>
      <c r="K160">
        <v>0</v>
      </c>
      <c r="L160">
        <v>152.217083333333</v>
      </c>
      <c r="M160">
        <v>155.019999999999</v>
      </c>
      <c r="N160">
        <v>156.774999999999</v>
      </c>
      <c r="O160">
        <v>2018.468875</v>
      </c>
      <c r="P160">
        <v>827.642499999999</v>
      </c>
      <c r="Q160">
        <v>630.117249999999</v>
      </c>
      <c r="R160">
        <v>201790.64397439</v>
      </c>
      <c r="S160">
        <v>93290.2183787499</v>
      </c>
      <c r="T160">
        <v>61296.4007055624</v>
      </c>
      <c r="U160">
        <v>0.1</v>
      </c>
      <c r="V160">
        <v>106</v>
      </c>
      <c r="W160">
        <v>42.4</v>
      </c>
      <c r="X160">
        <v>1373.43333333333</v>
      </c>
      <c r="Y160">
        <v>1030.69999999999</v>
      </c>
      <c r="Z160">
        <v>400.233333333333</v>
      </c>
      <c r="AA160">
        <v>113669.146666666</v>
      </c>
      <c r="AB160">
        <v>84705.2222222221</v>
      </c>
      <c r="AC160">
        <v>23050.486111111</v>
      </c>
      <c r="AD160">
        <v>0.1</v>
      </c>
      <c r="AE160">
        <v>106</v>
      </c>
      <c r="AF160">
        <v>42.4</v>
      </c>
      <c r="AG160">
        <v>1638.74399999999</v>
      </c>
      <c r="AH160">
        <v>1186.87733333333</v>
      </c>
      <c r="AI160">
        <v>468.493999999999</v>
      </c>
      <c r="AJ160">
        <v>156385.734542755</v>
      </c>
      <c r="AK160">
        <v>113221.858320533</v>
      </c>
      <c r="AL160">
        <v>31639.6114427555</v>
      </c>
      <c r="AM160">
        <v>141.232946877535</v>
      </c>
      <c r="AN160">
        <v>18637.633515625</v>
      </c>
      <c r="AO160">
        <v>4.1</v>
      </c>
    </row>
    <row r="161" customFormat="1" spans="1:41">
      <c r="A161">
        <v>0.5</v>
      </c>
      <c r="B161">
        <v>19.83</v>
      </c>
      <c r="C161">
        <v>7.9</v>
      </c>
      <c r="D161">
        <v>3</v>
      </c>
      <c r="E161">
        <v>1</v>
      </c>
      <c r="F161">
        <v>0</v>
      </c>
      <c r="G161">
        <v>0.1</v>
      </c>
      <c r="H161">
        <v>38</v>
      </c>
      <c r="I161">
        <v>30</v>
      </c>
      <c r="J161">
        <v>26</v>
      </c>
      <c r="K161">
        <v>10</v>
      </c>
      <c r="L161">
        <v>116.835083333333</v>
      </c>
      <c r="M161">
        <v>135.758</v>
      </c>
      <c r="N161">
        <v>126.494</v>
      </c>
      <c r="O161">
        <v>1591.381375</v>
      </c>
      <c r="P161">
        <v>1220.349375</v>
      </c>
      <c r="Q161">
        <v>915.349</v>
      </c>
      <c r="R161">
        <v>182511.88592539</v>
      </c>
      <c r="S161">
        <v>119421.93144414</v>
      </c>
      <c r="T161">
        <v>73411.53182775</v>
      </c>
      <c r="U161">
        <v>0.1</v>
      </c>
      <c r="V161">
        <v>90.1</v>
      </c>
      <c r="W161">
        <v>42.4</v>
      </c>
      <c r="X161">
        <v>952.654666666667</v>
      </c>
      <c r="Y161">
        <v>574.554666666666</v>
      </c>
      <c r="Z161">
        <v>246.121333333333</v>
      </c>
      <c r="AA161">
        <v>52625.5328421333</v>
      </c>
      <c r="AB161">
        <v>29432.8905754666</v>
      </c>
      <c r="AC161">
        <v>8745.03428657776</v>
      </c>
      <c r="AD161">
        <v>0.1</v>
      </c>
      <c r="AE161">
        <v>84.8</v>
      </c>
      <c r="AF161">
        <v>42.4</v>
      </c>
      <c r="AG161">
        <v>886.839333333333</v>
      </c>
      <c r="AH161">
        <v>764.056</v>
      </c>
      <c r="AI161">
        <v>290.189333333333</v>
      </c>
      <c r="AJ161">
        <v>57741.1805894222</v>
      </c>
      <c r="AK161">
        <v>50221.4061116444</v>
      </c>
      <c r="AL161">
        <v>12134.7958449777</v>
      </c>
      <c r="AM161">
        <v>189.919426472691</v>
      </c>
      <c r="AN161">
        <v>22428.1199687499</v>
      </c>
      <c r="AO161">
        <v>3.9</v>
      </c>
    </row>
    <row r="162" customFormat="1" spans="1:41">
      <c r="A162">
        <v>0.5</v>
      </c>
      <c r="B162">
        <v>19.83</v>
      </c>
      <c r="C162">
        <v>7.9</v>
      </c>
      <c r="D162">
        <v>3</v>
      </c>
      <c r="E162">
        <v>0</v>
      </c>
      <c r="F162">
        <v>0</v>
      </c>
      <c r="G162">
        <v>0.1</v>
      </c>
      <c r="H162">
        <v>78</v>
      </c>
      <c r="I162">
        <v>74</v>
      </c>
      <c r="J162">
        <v>56</v>
      </c>
      <c r="K162">
        <v>38</v>
      </c>
      <c r="L162">
        <v>168.214583333333</v>
      </c>
      <c r="M162">
        <v>6.75899999999998</v>
      </c>
      <c r="N162">
        <v>5.989</v>
      </c>
      <c r="O162">
        <v>215.304999999999</v>
      </c>
      <c r="P162">
        <v>204.592999999999</v>
      </c>
      <c r="Q162">
        <v>97.9930000000002</v>
      </c>
      <c r="R162">
        <v>1460.87541499999</v>
      </c>
      <c r="S162">
        <v>1355.06956299999</v>
      </c>
      <c r="T162">
        <v>389.131051000001</v>
      </c>
      <c r="U162">
        <v>0.1</v>
      </c>
      <c r="V162">
        <v>68.9</v>
      </c>
      <c r="W162">
        <v>63.6</v>
      </c>
      <c r="X162">
        <v>105.689</v>
      </c>
      <c r="Y162">
        <v>44.3056666666668</v>
      </c>
      <c r="Z162">
        <v>31.3056666666668</v>
      </c>
      <c r="AA162">
        <v>727.681979755557</v>
      </c>
      <c r="AB162">
        <v>164.908068644445</v>
      </c>
      <c r="AC162">
        <v>89.2967353111121</v>
      </c>
      <c r="AD162">
        <v>0.1</v>
      </c>
      <c r="AE162">
        <v>63.6</v>
      </c>
      <c r="AF162">
        <v>53</v>
      </c>
      <c r="AG162">
        <v>35.5133333333333</v>
      </c>
      <c r="AH162">
        <v>26.7466666666666</v>
      </c>
      <c r="AI162">
        <v>14.8466666666666</v>
      </c>
      <c r="AJ162">
        <v>95.9445466666665</v>
      </c>
      <c r="AK162">
        <v>68.1612133333332</v>
      </c>
      <c r="AL162">
        <v>25.4481022222221</v>
      </c>
      <c r="AM162">
        <v>133.599507010763</v>
      </c>
      <c r="AN162">
        <v>3225.76399999999</v>
      </c>
      <c r="AO162">
        <v>1</v>
      </c>
    </row>
    <row r="163" customFormat="1" spans="1:41">
      <c r="A163">
        <v>0.5</v>
      </c>
      <c r="B163">
        <v>19.83</v>
      </c>
      <c r="C163">
        <v>7.9</v>
      </c>
      <c r="D163">
        <v>3</v>
      </c>
      <c r="E163">
        <v>2</v>
      </c>
      <c r="F163">
        <v>0</v>
      </c>
      <c r="G163">
        <v>0.1</v>
      </c>
      <c r="H163">
        <v>40</v>
      </c>
      <c r="I163">
        <v>22</v>
      </c>
      <c r="J163">
        <v>16</v>
      </c>
      <c r="K163">
        <v>0</v>
      </c>
      <c r="L163">
        <v>168.583583333333</v>
      </c>
      <c r="M163">
        <v>28.51</v>
      </c>
      <c r="N163">
        <v>30.028</v>
      </c>
      <c r="O163">
        <v>218.208</v>
      </c>
      <c r="P163">
        <v>170.411999999999</v>
      </c>
      <c r="Q163">
        <v>96.884</v>
      </c>
      <c r="R163">
        <v>4522.416964</v>
      </c>
      <c r="S163">
        <v>3465.441044</v>
      </c>
      <c r="T163">
        <v>1479.776754</v>
      </c>
      <c r="U163">
        <v>0.1</v>
      </c>
      <c r="V163">
        <v>53</v>
      </c>
      <c r="W163">
        <v>42.4</v>
      </c>
      <c r="X163">
        <v>206.388</v>
      </c>
      <c r="Y163">
        <v>69.6380000000001</v>
      </c>
      <c r="Z163">
        <v>53.5880000000001</v>
      </c>
      <c r="AA163">
        <v>3190.00259324444</v>
      </c>
      <c r="AB163">
        <v>647.318271022224</v>
      </c>
      <c r="AC163">
        <v>432.107771022224</v>
      </c>
      <c r="AD163">
        <v>0.1</v>
      </c>
      <c r="AE163">
        <v>58.3</v>
      </c>
      <c r="AF163">
        <v>42.4</v>
      </c>
      <c r="AG163">
        <v>185.94</v>
      </c>
      <c r="AH163">
        <v>110.89</v>
      </c>
      <c r="AI163">
        <v>68.29</v>
      </c>
      <c r="AJ163">
        <v>2657.86380888888</v>
      </c>
      <c r="AK163">
        <v>1384.17130888888</v>
      </c>
      <c r="AL163">
        <v>672.745308888889</v>
      </c>
      <c r="AM163">
        <v>57.0704116475426</v>
      </c>
      <c r="AN163">
        <v>2429.78833333333</v>
      </c>
      <c r="AO163">
        <v>2.5</v>
      </c>
    </row>
    <row r="164" customFormat="1" spans="1:41">
      <c r="A164">
        <v>0.5</v>
      </c>
      <c r="B164">
        <v>19.83</v>
      </c>
      <c r="C164">
        <v>7.9</v>
      </c>
      <c r="D164">
        <v>3</v>
      </c>
      <c r="E164">
        <v>0</v>
      </c>
      <c r="F164">
        <v>0</v>
      </c>
      <c r="G164">
        <v>0.1</v>
      </c>
      <c r="H164">
        <v>38</v>
      </c>
      <c r="I164">
        <v>26</v>
      </c>
      <c r="J164">
        <v>14</v>
      </c>
      <c r="K164">
        <v>0</v>
      </c>
      <c r="L164">
        <v>162.960583333333</v>
      </c>
      <c r="M164">
        <v>53.2579999999999</v>
      </c>
      <c r="N164">
        <v>53.5279999999999</v>
      </c>
      <c r="O164">
        <v>405.8875625</v>
      </c>
      <c r="P164">
        <v>335.0055625</v>
      </c>
      <c r="Q164">
        <v>137.059499999999</v>
      </c>
      <c r="R164">
        <v>15413.0376919882</v>
      </c>
      <c r="S164">
        <v>11891.1663563632</v>
      </c>
      <c r="T164">
        <v>3114.22208612499</v>
      </c>
      <c r="U164">
        <v>0.1</v>
      </c>
      <c r="V164">
        <v>58.3</v>
      </c>
      <c r="W164">
        <v>42.4</v>
      </c>
      <c r="X164">
        <v>374.439</v>
      </c>
      <c r="Y164">
        <v>160.939</v>
      </c>
      <c r="Z164">
        <v>88.439</v>
      </c>
      <c r="AA164">
        <v>9935.03376864445</v>
      </c>
      <c r="AB164">
        <v>2918.18354642222</v>
      </c>
      <c r="AC164">
        <v>1158.09084642222</v>
      </c>
      <c r="AD164">
        <v>0.1</v>
      </c>
      <c r="AE164">
        <v>58.3</v>
      </c>
      <c r="AF164">
        <v>42.4</v>
      </c>
      <c r="AG164">
        <v>347.857666666666</v>
      </c>
      <c r="AH164">
        <v>213.591</v>
      </c>
      <c r="AI164">
        <v>117.491</v>
      </c>
      <c r="AJ164">
        <v>9458.85978286667</v>
      </c>
      <c r="AK164">
        <v>4959.87767175555</v>
      </c>
      <c r="AL164">
        <v>1967.40557175555</v>
      </c>
      <c r="AM164">
        <v>153.702275164132</v>
      </c>
      <c r="AN164">
        <v>5541.961625</v>
      </c>
      <c r="AO164">
        <v>2.4</v>
      </c>
    </row>
    <row r="165" customFormat="1" spans="1:41">
      <c r="A165">
        <v>0.5</v>
      </c>
      <c r="B165">
        <v>19.83</v>
      </c>
      <c r="C165">
        <v>7.9</v>
      </c>
      <c r="D165">
        <v>3</v>
      </c>
      <c r="E165">
        <v>0</v>
      </c>
      <c r="F165">
        <v>0</v>
      </c>
      <c r="G165">
        <v>0.1</v>
      </c>
      <c r="H165">
        <v>46</v>
      </c>
      <c r="I165">
        <v>40</v>
      </c>
      <c r="J165">
        <v>16</v>
      </c>
      <c r="K165">
        <v>0</v>
      </c>
      <c r="L165">
        <v>164.211583333333</v>
      </c>
      <c r="M165">
        <v>28.757</v>
      </c>
      <c r="N165">
        <v>28.519</v>
      </c>
      <c r="O165">
        <v>305.216</v>
      </c>
      <c r="P165">
        <v>261.434999999999</v>
      </c>
      <c r="Q165">
        <v>107.110999999999</v>
      </c>
      <c r="R165">
        <v>5960.874064</v>
      </c>
      <c r="S165">
        <v>4827.61059499999</v>
      </c>
      <c r="T165">
        <v>1524.84522899999</v>
      </c>
      <c r="U165">
        <v>0.1</v>
      </c>
      <c r="V165">
        <v>63.6</v>
      </c>
      <c r="W165">
        <v>42.4</v>
      </c>
      <c r="X165">
        <v>216.868333333333</v>
      </c>
      <c r="Y165">
        <v>66.335</v>
      </c>
      <c r="Z165">
        <v>37.3349999999999</v>
      </c>
      <c r="AA165">
        <v>2908.11091166667</v>
      </c>
      <c r="AB165">
        <v>504.705467222222</v>
      </c>
      <c r="AC165">
        <v>211.271467222221</v>
      </c>
      <c r="AD165">
        <v>0.1</v>
      </c>
      <c r="AE165">
        <v>63.6</v>
      </c>
      <c r="AF165">
        <v>42.4</v>
      </c>
      <c r="AG165">
        <v>169.674</v>
      </c>
      <c r="AH165">
        <v>116.340666666666</v>
      </c>
      <c r="AI165">
        <v>49.6406666666666</v>
      </c>
      <c r="AJ165">
        <v>2112.26845964444</v>
      </c>
      <c r="AK165">
        <v>1362.03290408888</v>
      </c>
      <c r="AL165">
        <v>358.402704088888</v>
      </c>
      <c r="AM165">
        <v>105.085933446358</v>
      </c>
      <c r="AN165">
        <v>4702.08416666667</v>
      </c>
      <c r="AO165">
        <v>2.4</v>
      </c>
    </row>
    <row r="166" customFormat="1" spans="1:41">
      <c r="A166">
        <v>0.5</v>
      </c>
      <c r="B166">
        <v>19.83</v>
      </c>
      <c r="C166">
        <v>7.9</v>
      </c>
      <c r="D166">
        <v>3</v>
      </c>
      <c r="E166">
        <v>2</v>
      </c>
      <c r="F166">
        <v>0</v>
      </c>
      <c r="G166">
        <v>0.1</v>
      </c>
      <c r="H166">
        <v>78</v>
      </c>
      <c r="I166">
        <v>70</v>
      </c>
      <c r="J166">
        <v>62</v>
      </c>
      <c r="K166">
        <v>36</v>
      </c>
      <c r="L166">
        <v>133.346083333333</v>
      </c>
      <c r="M166">
        <v>75.26</v>
      </c>
      <c r="N166">
        <v>69.739</v>
      </c>
      <c r="O166">
        <v>2089.13368749999</v>
      </c>
      <c r="P166">
        <v>1909.4456875</v>
      </c>
      <c r="Q166">
        <v>1275.077625</v>
      </c>
      <c r="R166">
        <v>134333.467350269</v>
      </c>
      <c r="S166">
        <v>115357.665895769</v>
      </c>
      <c r="T166">
        <v>55592.4185227343</v>
      </c>
      <c r="U166">
        <v>0.1</v>
      </c>
      <c r="V166">
        <v>116.6</v>
      </c>
      <c r="W166">
        <v>58.3</v>
      </c>
      <c r="X166">
        <v>652.021777777778</v>
      </c>
      <c r="Y166">
        <v>362.527333333333</v>
      </c>
      <c r="Z166">
        <v>113.344</v>
      </c>
      <c r="AA166">
        <v>18287.5774158419</v>
      </c>
      <c r="AB166">
        <v>8156.15474053334</v>
      </c>
      <c r="AC166">
        <v>1351.48186275555</v>
      </c>
      <c r="AD166">
        <v>0.1</v>
      </c>
      <c r="AE166">
        <v>95.4</v>
      </c>
      <c r="AF166">
        <v>53</v>
      </c>
      <c r="AG166">
        <v>883.763</v>
      </c>
      <c r="AH166">
        <v>502.962999999999</v>
      </c>
      <c r="AI166">
        <v>184.313</v>
      </c>
      <c r="AJ166">
        <v>36770.6670049111</v>
      </c>
      <c r="AK166">
        <v>17871.2187493555</v>
      </c>
      <c r="AL166">
        <v>3793.55004935555</v>
      </c>
      <c r="AM166">
        <v>209.751385539825</v>
      </c>
      <c r="AN166">
        <v>30169.1938958333</v>
      </c>
      <c r="AO166">
        <v>2.4</v>
      </c>
    </row>
    <row r="167" customFormat="1" spans="1:41">
      <c r="A167">
        <v>0.5</v>
      </c>
      <c r="B167">
        <v>19.83</v>
      </c>
      <c r="C167">
        <v>7.9</v>
      </c>
      <c r="D167">
        <v>3</v>
      </c>
      <c r="E167">
        <v>0</v>
      </c>
      <c r="F167">
        <v>0</v>
      </c>
      <c r="G167">
        <v>0.1</v>
      </c>
      <c r="H167">
        <v>32</v>
      </c>
      <c r="I167">
        <v>20</v>
      </c>
      <c r="J167">
        <v>12</v>
      </c>
      <c r="K167">
        <v>0</v>
      </c>
      <c r="L167">
        <v>155.333083333333</v>
      </c>
      <c r="M167">
        <v>53.258</v>
      </c>
      <c r="N167">
        <v>50.7789999999999</v>
      </c>
      <c r="O167">
        <v>316.324375</v>
      </c>
      <c r="P167">
        <v>262.854374999999</v>
      </c>
      <c r="Q167">
        <v>106.877</v>
      </c>
      <c r="R167">
        <v>11551.0792062031</v>
      </c>
      <c r="S167">
        <v>9245.39802195311</v>
      </c>
      <c r="T167">
        <v>2439.498219375</v>
      </c>
      <c r="U167">
        <v>0.1</v>
      </c>
      <c r="V167">
        <v>79.5</v>
      </c>
      <c r="W167">
        <v>37.1</v>
      </c>
      <c r="X167">
        <v>427.753666666666</v>
      </c>
      <c r="Y167">
        <v>203.036999999999</v>
      </c>
      <c r="Z167">
        <v>68.6370000000001</v>
      </c>
      <c r="AA167">
        <v>10894.3036115777</v>
      </c>
      <c r="AB167">
        <v>4103.57063379999</v>
      </c>
      <c r="AC167">
        <v>826.283433800002</v>
      </c>
      <c r="AD167">
        <v>0.1</v>
      </c>
      <c r="AE167">
        <v>68.9</v>
      </c>
      <c r="AF167">
        <v>37.1</v>
      </c>
      <c r="AG167">
        <v>324.389333333333</v>
      </c>
      <c r="AH167">
        <v>203.289333333333</v>
      </c>
      <c r="AI167">
        <v>82.5226666666666</v>
      </c>
      <c r="AJ167">
        <v>7464.92683608888</v>
      </c>
      <c r="AK167">
        <v>4305.36696942222</v>
      </c>
      <c r="AL167">
        <v>1133.20725831111</v>
      </c>
      <c r="AM167">
        <v>121.873761551977</v>
      </c>
      <c r="AN167">
        <v>5320.988</v>
      </c>
      <c r="AO167">
        <v>4</v>
      </c>
    </row>
    <row r="168" customFormat="1" spans="1:41">
      <c r="A168">
        <v>0.5</v>
      </c>
      <c r="B168">
        <v>19.83</v>
      </c>
      <c r="C168">
        <v>7.9</v>
      </c>
      <c r="D168">
        <v>3</v>
      </c>
      <c r="E168">
        <v>0</v>
      </c>
      <c r="F168">
        <v>0</v>
      </c>
      <c r="G168">
        <v>0.1</v>
      </c>
      <c r="H168">
        <v>38</v>
      </c>
      <c r="I168">
        <v>24</v>
      </c>
      <c r="J168">
        <v>14</v>
      </c>
      <c r="K168">
        <v>0</v>
      </c>
      <c r="L168">
        <v>142.459583333333</v>
      </c>
      <c r="M168">
        <v>42.258</v>
      </c>
      <c r="N168">
        <v>46.526</v>
      </c>
      <c r="O168">
        <v>353.408625</v>
      </c>
      <c r="P168">
        <v>279.122624999999</v>
      </c>
      <c r="Q168">
        <v>120.3175</v>
      </c>
      <c r="R168">
        <v>11080.2149201406</v>
      </c>
      <c r="S168">
        <v>8533.61700789062</v>
      </c>
      <c r="T168">
        <v>2459.177253625</v>
      </c>
      <c r="U168">
        <v>0.1</v>
      </c>
      <c r="V168">
        <v>84.8</v>
      </c>
      <c r="W168">
        <v>42.4</v>
      </c>
      <c r="X168">
        <v>367.153666666666</v>
      </c>
      <c r="Y168">
        <v>184.987</v>
      </c>
      <c r="Z168">
        <v>77.1703333333332</v>
      </c>
      <c r="AA168">
        <v>7985.76583379999</v>
      </c>
      <c r="AB168">
        <v>3120.74205602222</v>
      </c>
      <c r="AC168">
        <v>883.039844911109</v>
      </c>
      <c r="AD168">
        <v>0.1</v>
      </c>
      <c r="AE168">
        <v>68.9</v>
      </c>
      <c r="AF168">
        <v>42.4</v>
      </c>
      <c r="AG168">
        <v>262.805666666666</v>
      </c>
      <c r="AH168">
        <v>145.105666666666</v>
      </c>
      <c r="AI168">
        <v>86.0056666666666</v>
      </c>
      <c r="AJ168">
        <v>4842.27780197777</v>
      </c>
      <c r="AK168">
        <v>2267.29691308888</v>
      </c>
      <c r="AL168">
        <v>1071.08297975555</v>
      </c>
      <c r="AM168">
        <v>137.646791305122</v>
      </c>
      <c r="AN168">
        <v>6902.34033333333</v>
      </c>
      <c r="AO168">
        <v>4.2</v>
      </c>
    </row>
    <row r="169" customFormat="1" spans="1:41">
      <c r="A169">
        <v>0.5</v>
      </c>
      <c r="B169">
        <v>19.83</v>
      </c>
      <c r="C169">
        <v>7.9</v>
      </c>
      <c r="D169">
        <v>3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4.1</v>
      </c>
    </row>
    <row r="170" customFormat="1" spans="1:41">
      <c r="A170">
        <v>0.5</v>
      </c>
      <c r="B170">
        <v>19.83</v>
      </c>
      <c r="C170">
        <v>7.9</v>
      </c>
      <c r="D170">
        <v>3</v>
      </c>
      <c r="E170">
        <v>1</v>
      </c>
      <c r="F170">
        <v>0</v>
      </c>
      <c r="G170">
        <v>0.1</v>
      </c>
      <c r="H170">
        <v>62</v>
      </c>
      <c r="I170">
        <v>48</v>
      </c>
      <c r="J170">
        <v>44</v>
      </c>
      <c r="K170">
        <v>24</v>
      </c>
      <c r="L170">
        <v>153.096083333333</v>
      </c>
      <c r="M170">
        <v>33.2599999999999</v>
      </c>
      <c r="N170">
        <v>28.991</v>
      </c>
      <c r="O170">
        <v>672.326</v>
      </c>
      <c r="P170">
        <v>550.313999999999</v>
      </c>
      <c r="Q170">
        <v>404.058999999999</v>
      </c>
      <c r="R170">
        <v>19246.514916</v>
      </c>
      <c r="S170">
        <v>14067.1525399999</v>
      </c>
      <c r="T170">
        <v>8112.682351</v>
      </c>
      <c r="U170">
        <v>0.1</v>
      </c>
      <c r="V170">
        <v>95.4</v>
      </c>
      <c r="W170">
        <v>58.3</v>
      </c>
      <c r="X170">
        <v>321.818666666666</v>
      </c>
      <c r="Y170">
        <v>182.102</v>
      </c>
      <c r="Z170">
        <v>85.902</v>
      </c>
      <c r="AA170">
        <v>4508.80294079999</v>
      </c>
      <c r="AB170">
        <v>2217.5472408</v>
      </c>
      <c r="AC170">
        <v>754.266040800001</v>
      </c>
      <c r="AD170">
        <v>0.1</v>
      </c>
      <c r="AE170">
        <v>116.6</v>
      </c>
      <c r="AF170">
        <v>53</v>
      </c>
      <c r="AG170">
        <v>399.681</v>
      </c>
      <c r="AH170">
        <v>293.131</v>
      </c>
      <c r="AI170">
        <v>75.731</v>
      </c>
      <c r="AJ170">
        <v>7705.61249220001</v>
      </c>
      <c r="AK170">
        <v>5367.9718922</v>
      </c>
      <c r="AL170">
        <v>706.5201922</v>
      </c>
      <c r="AM170">
        <v>66.8542315079809</v>
      </c>
      <c r="AN170">
        <v>11561.4039999999</v>
      </c>
      <c r="AO170">
        <v>0.7</v>
      </c>
    </row>
    <row r="171" customFormat="1" spans="1:41">
      <c r="A171">
        <v>0.5</v>
      </c>
      <c r="B171">
        <v>14.4</v>
      </c>
      <c r="C171">
        <v>7.9</v>
      </c>
      <c r="D171">
        <v>3</v>
      </c>
      <c r="E171">
        <v>1</v>
      </c>
      <c r="F171">
        <v>0</v>
      </c>
      <c r="G171">
        <v>0.1</v>
      </c>
      <c r="H171">
        <v>46</v>
      </c>
      <c r="I171">
        <v>38</v>
      </c>
      <c r="J171">
        <v>34</v>
      </c>
      <c r="K171">
        <v>18</v>
      </c>
      <c r="L171">
        <v>101.193305555555</v>
      </c>
      <c r="M171">
        <v>23.7569999999999</v>
      </c>
      <c r="N171">
        <v>24.2899999999999</v>
      </c>
      <c r="O171">
        <v>370.322</v>
      </c>
      <c r="P171">
        <v>337.33</v>
      </c>
      <c r="Q171">
        <v>268.089999999999</v>
      </c>
      <c r="R171">
        <v>7954.51975199999</v>
      </c>
      <c r="S171">
        <v>6891.20715</v>
      </c>
      <c r="T171">
        <v>4623.77066799999</v>
      </c>
      <c r="U171">
        <v>0.1</v>
      </c>
      <c r="V171">
        <v>63.6</v>
      </c>
      <c r="W171">
        <v>42.4</v>
      </c>
      <c r="X171">
        <v>121.080333333333</v>
      </c>
      <c r="Y171">
        <v>69.1969999999999</v>
      </c>
      <c r="Z171">
        <v>34.7803333333333</v>
      </c>
      <c r="AA171">
        <v>1059.16625291111</v>
      </c>
      <c r="AB171">
        <v>503.927864022221</v>
      </c>
      <c r="AC171">
        <v>177.196786244444</v>
      </c>
      <c r="AD171">
        <v>0.1</v>
      </c>
      <c r="AE171">
        <v>84.8</v>
      </c>
      <c r="AF171">
        <v>47.7</v>
      </c>
      <c r="AG171">
        <v>200.108444444444</v>
      </c>
      <c r="AH171">
        <v>148.980666666666</v>
      </c>
      <c r="AI171">
        <v>61.3806666666666</v>
      </c>
      <c r="AJ171">
        <v>2518.48744636049</v>
      </c>
      <c r="AK171">
        <v>1797.82216364444</v>
      </c>
      <c r="AL171">
        <v>486.033430311111</v>
      </c>
      <c r="AM171">
        <v>39.5234818698877</v>
      </c>
      <c r="AN171">
        <v>4525.83033333333</v>
      </c>
      <c r="AO171">
        <v>0.8</v>
      </c>
    </row>
    <row r="172" customFormat="1" spans="1:41">
      <c r="A172">
        <v>0.5</v>
      </c>
      <c r="B172">
        <v>14.4</v>
      </c>
      <c r="C172">
        <v>7.9</v>
      </c>
      <c r="D172">
        <v>3</v>
      </c>
      <c r="E172">
        <v>2</v>
      </c>
      <c r="F172">
        <v>0</v>
      </c>
      <c r="G172">
        <v>0.1</v>
      </c>
      <c r="H172">
        <v>48</v>
      </c>
      <c r="I172">
        <v>42</v>
      </c>
      <c r="J172">
        <v>8</v>
      </c>
      <c r="K172">
        <v>0</v>
      </c>
      <c r="L172">
        <v>107.424305555555</v>
      </c>
      <c r="M172">
        <v>2.25</v>
      </c>
      <c r="N172">
        <v>3.75</v>
      </c>
      <c r="O172">
        <v>42</v>
      </c>
      <c r="P172">
        <v>28.75</v>
      </c>
      <c r="Q172">
        <v>6</v>
      </c>
      <c r="R172">
        <v>95.125</v>
      </c>
      <c r="S172">
        <v>58.0625</v>
      </c>
      <c r="T172">
        <v>9.75</v>
      </c>
      <c r="U172">
        <v>0.1</v>
      </c>
      <c r="V172">
        <v>63.6</v>
      </c>
      <c r="W172">
        <v>53</v>
      </c>
      <c r="X172">
        <v>18.0476666666666</v>
      </c>
      <c r="Y172">
        <v>15.6643333333333</v>
      </c>
      <c r="Z172">
        <v>13.9143333333333</v>
      </c>
      <c r="AA172">
        <v>26.519523311111</v>
      </c>
      <c r="AB172">
        <v>23.2201899777778</v>
      </c>
      <c r="AC172">
        <v>21.6776899777778</v>
      </c>
      <c r="AD172">
        <v>0.1</v>
      </c>
      <c r="AE172">
        <v>58.3</v>
      </c>
      <c r="AF172">
        <v>53</v>
      </c>
      <c r="AG172">
        <v>21.7073333333333</v>
      </c>
      <c r="AH172">
        <v>11.8573333333333</v>
      </c>
      <c r="AI172">
        <v>11.0406666666666</v>
      </c>
      <c r="AJ172">
        <v>37.8981574222222</v>
      </c>
      <c r="AK172">
        <v>15.1634129777778</v>
      </c>
      <c r="AL172">
        <v>13.6243796444444</v>
      </c>
      <c r="AM172">
        <v>81.955439378657</v>
      </c>
      <c r="AN172">
        <v>489.971666666666</v>
      </c>
      <c r="AO172">
        <v>0.5</v>
      </c>
    </row>
    <row r="173" customFormat="1" spans="1:41">
      <c r="A173">
        <v>0.5</v>
      </c>
      <c r="B173">
        <v>14.4</v>
      </c>
      <c r="C173">
        <v>7.9</v>
      </c>
      <c r="D173">
        <v>3</v>
      </c>
      <c r="E173">
        <v>2</v>
      </c>
      <c r="F173">
        <v>0</v>
      </c>
      <c r="G173">
        <v>0.1</v>
      </c>
      <c r="H173">
        <v>84</v>
      </c>
      <c r="I173">
        <v>74</v>
      </c>
      <c r="J173">
        <v>10</v>
      </c>
      <c r="K173">
        <v>0</v>
      </c>
      <c r="L173">
        <v>106.820805555555</v>
      </c>
      <c r="M173">
        <v>2.015</v>
      </c>
      <c r="N173">
        <v>4.254</v>
      </c>
      <c r="O173">
        <v>86.5929999999999</v>
      </c>
      <c r="P173">
        <v>68.9190000000001</v>
      </c>
      <c r="Q173">
        <v>3.828</v>
      </c>
      <c r="R173">
        <v>199.044737</v>
      </c>
      <c r="S173">
        <v>144.588671</v>
      </c>
      <c r="T173">
        <v>6.28019400000003</v>
      </c>
      <c r="U173">
        <v>0.1</v>
      </c>
      <c r="V173">
        <v>37.1</v>
      </c>
      <c r="W173">
        <v>10.6</v>
      </c>
      <c r="X173">
        <v>3.49766666666666</v>
      </c>
      <c r="Y173">
        <v>1.49766666666666</v>
      </c>
      <c r="Z173">
        <v>0</v>
      </c>
      <c r="AA173">
        <v>2.33893664444442</v>
      </c>
      <c r="AB173">
        <v>0.553936644444435</v>
      </c>
      <c r="AC173">
        <v>0</v>
      </c>
      <c r="AD173">
        <v>0.1</v>
      </c>
      <c r="AE173">
        <v>31.8</v>
      </c>
      <c r="AF173">
        <v>47.7</v>
      </c>
      <c r="AG173">
        <v>10.0416666666666</v>
      </c>
      <c r="AH173">
        <v>2.975</v>
      </c>
      <c r="AI173">
        <v>4.29166666666667</v>
      </c>
      <c r="AJ173">
        <v>10.1585694444444</v>
      </c>
      <c r="AK173">
        <v>1.59579166666667</v>
      </c>
      <c r="AL173">
        <v>2.80440277777779</v>
      </c>
      <c r="AM173">
        <v>67.6591601882902</v>
      </c>
      <c r="AN173">
        <v>402.424</v>
      </c>
      <c r="AO173">
        <v>0.5</v>
      </c>
    </row>
    <row r="174" customFormat="1" spans="1:41">
      <c r="A174">
        <v>0.5</v>
      </c>
      <c r="B174">
        <v>14.4</v>
      </c>
      <c r="C174">
        <v>7.9</v>
      </c>
      <c r="D174">
        <v>3</v>
      </c>
      <c r="E174">
        <v>1</v>
      </c>
      <c r="F174">
        <v>0</v>
      </c>
      <c r="G174">
        <v>0.1</v>
      </c>
      <c r="H174">
        <v>44</v>
      </c>
      <c r="I174">
        <v>36</v>
      </c>
      <c r="J174">
        <v>32</v>
      </c>
      <c r="K174">
        <v>14</v>
      </c>
      <c r="L174">
        <v>102.049305555555</v>
      </c>
      <c r="M174">
        <v>23.5</v>
      </c>
      <c r="N174">
        <v>21.5</v>
      </c>
      <c r="O174">
        <v>325.75</v>
      </c>
      <c r="P174">
        <v>268</v>
      </c>
      <c r="Q174">
        <v>204</v>
      </c>
      <c r="R174">
        <v>6415.1875</v>
      </c>
      <c r="S174">
        <v>4636</v>
      </c>
      <c r="T174">
        <v>2866.875</v>
      </c>
      <c r="U174">
        <v>0.1</v>
      </c>
      <c r="V174">
        <v>90.1</v>
      </c>
      <c r="W174">
        <v>42.4</v>
      </c>
      <c r="X174">
        <v>123.060333333333</v>
      </c>
      <c r="Y174">
        <v>89.6019999999999</v>
      </c>
      <c r="Z174">
        <v>26.7853333333331</v>
      </c>
      <c r="AA174">
        <v>850.834349133334</v>
      </c>
      <c r="AB174">
        <v>637.617129688887</v>
      </c>
      <c r="AC174">
        <v>106.594118577776</v>
      </c>
      <c r="AD174">
        <v>0.1</v>
      </c>
      <c r="AE174">
        <v>84.8</v>
      </c>
      <c r="AF174">
        <v>42.4</v>
      </c>
      <c r="AG174">
        <v>203.451666666666</v>
      </c>
      <c r="AH174">
        <v>131.085</v>
      </c>
      <c r="AI174">
        <v>43.1683333333333</v>
      </c>
      <c r="AJ174">
        <v>2561.09582277777</v>
      </c>
      <c r="AK174">
        <v>1488.42110055555</v>
      </c>
      <c r="AL174">
        <v>281.864656111111</v>
      </c>
      <c r="AM174">
        <v>94.2068847164292</v>
      </c>
      <c r="AN174">
        <v>4614.33999999999</v>
      </c>
      <c r="AO174">
        <v>0.8</v>
      </c>
    </row>
    <row r="175" customFormat="1" spans="1:41">
      <c r="A175">
        <v>0.5</v>
      </c>
      <c r="B175">
        <v>14.4</v>
      </c>
      <c r="C175">
        <v>7.9</v>
      </c>
      <c r="D175">
        <v>3</v>
      </c>
      <c r="E175">
        <v>2</v>
      </c>
      <c r="F175">
        <v>0</v>
      </c>
      <c r="G175">
        <v>0.1</v>
      </c>
      <c r="H175">
        <v>26</v>
      </c>
      <c r="I175">
        <v>20</v>
      </c>
      <c r="J175">
        <v>12</v>
      </c>
      <c r="K175">
        <v>0</v>
      </c>
      <c r="L175">
        <v>110.567805555555</v>
      </c>
      <c r="M175">
        <v>8.75699999999999</v>
      </c>
      <c r="N175">
        <v>9.03199999999999</v>
      </c>
      <c r="O175">
        <v>48.713</v>
      </c>
      <c r="P175">
        <v>45.4339999999999</v>
      </c>
      <c r="Q175">
        <v>26.631</v>
      </c>
      <c r="R175">
        <v>319.168595</v>
      </c>
      <c r="S175">
        <v>295.804985999999</v>
      </c>
      <c r="T175">
        <v>136.961999</v>
      </c>
      <c r="U175">
        <v>0.1</v>
      </c>
      <c r="V175">
        <v>63.6</v>
      </c>
      <c r="W175">
        <v>42.4</v>
      </c>
      <c r="X175">
        <v>59.6463333333332</v>
      </c>
      <c r="Y175">
        <v>33.4880000000001</v>
      </c>
      <c r="Z175">
        <v>15.338</v>
      </c>
      <c r="AA175">
        <v>257.377209355555</v>
      </c>
      <c r="AB175">
        <v>117.7024288</v>
      </c>
      <c r="AC175">
        <v>36.6169788000003</v>
      </c>
      <c r="AD175">
        <v>0.1</v>
      </c>
      <c r="AE175">
        <v>58.3</v>
      </c>
      <c r="AF175">
        <v>42.4</v>
      </c>
      <c r="AG175">
        <v>45.1161111111111</v>
      </c>
      <c r="AH175">
        <v>29.1716666666666</v>
      </c>
      <c r="AI175">
        <v>20.555</v>
      </c>
      <c r="AJ175">
        <v>173.601111172839</v>
      </c>
      <c r="AK175">
        <v>101.647827222222</v>
      </c>
      <c r="AL175">
        <v>61.845105</v>
      </c>
      <c r="AM175">
        <v>26.8027932938956</v>
      </c>
      <c r="AN175">
        <v>573.321333333333</v>
      </c>
      <c r="AO175">
        <v>1</v>
      </c>
    </row>
    <row r="176" customFormat="1" spans="1:41">
      <c r="A176">
        <v>0.5</v>
      </c>
      <c r="B176">
        <v>14.4</v>
      </c>
      <c r="C176">
        <v>7.9</v>
      </c>
      <c r="D176">
        <v>3</v>
      </c>
      <c r="E176">
        <v>2</v>
      </c>
      <c r="F176">
        <v>0</v>
      </c>
      <c r="G176">
        <v>0.1</v>
      </c>
      <c r="H176">
        <v>30</v>
      </c>
      <c r="I176">
        <v>20</v>
      </c>
      <c r="J176">
        <v>12</v>
      </c>
      <c r="K176">
        <v>0</v>
      </c>
      <c r="L176">
        <v>108.319305555555</v>
      </c>
      <c r="M176">
        <v>9.006</v>
      </c>
      <c r="N176">
        <v>10.278</v>
      </c>
      <c r="O176">
        <v>62.139</v>
      </c>
      <c r="P176">
        <v>48.667</v>
      </c>
      <c r="Q176">
        <v>26.627</v>
      </c>
      <c r="R176">
        <v>432.536607</v>
      </c>
      <c r="S176">
        <v>322.504269</v>
      </c>
      <c r="T176">
        <v>137.713735</v>
      </c>
      <c r="U176">
        <v>0.1</v>
      </c>
      <c r="V176">
        <v>42.4</v>
      </c>
      <c r="W176">
        <v>31.8</v>
      </c>
      <c r="X176">
        <v>50.0369999999999</v>
      </c>
      <c r="Y176">
        <v>26.5203333333334</v>
      </c>
      <c r="Z176">
        <v>17.8203333333333</v>
      </c>
      <c r="AA176">
        <v>221.655542688888</v>
      </c>
      <c r="AB176">
        <v>101.005931577778</v>
      </c>
      <c r="AC176">
        <v>56.6272982444447</v>
      </c>
      <c r="AD176">
        <v>0.1</v>
      </c>
      <c r="AE176">
        <v>53</v>
      </c>
      <c r="AF176">
        <v>31.8</v>
      </c>
      <c r="AG176">
        <v>39.1059999999999</v>
      </c>
      <c r="AH176">
        <v>33.8393333333333</v>
      </c>
      <c r="AI176">
        <v>15.2393333333333</v>
      </c>
      <c r="AJ176">
        <v>147.293153866666</v>
      </c>
      <c r="AK176">
        <v>140.040376088888</v>
      </c>
      <c r="AL176">
        <v>41.4217316444444</v>
      </c>
      <c r="AM176">
        <v>93.8098615038091</v>
      </c>
      <c r="AN176">
        <v>822.784000000001</v>
      </c>
      <c r="AO176">
        <v>0.8</v>
      </c>
    </row>
    <row r="177" customFormat="1" spans="1:41">
      <c r="A177">
        <v>0.5</v>
      </c>
      <c r="B177">
        <v>14.4</v>
      </c>
      <c r="C177">
        <v>7.9</v>
      </c>
      <c r="D177">
        <v>3</v>
      </c>
      <c r="E177">
        <v>2</v>
      </c>
      <c r="F177">
        <v>0</v>
      </c>
      <c r="G177">
        <v>0.1</v>
      </c>
      <c r="H177">
        <v>46</v>
      </c>
      <c r="I177">
        <v>26</v>
      </c>
      <c r="J177">
        <v>12</v>
      </c>
      <c r="K177">
        <v>0</v>
      </c>
      <c r="L177">
        <v>108.072805555555</v>
      </c>
      <c r="M177">
        <v>4.25500000000001</v>
      </c>
      <c r="N177">
        <v>4.516</v>
      </c>
      <c r="O177">
        <v>40.678</v>
      </c>
      <c r="P177">
        <v>25.579</v>
      </c>
      <c r="Q177">
        <v>13.135</v>
      </c>
      <c r="R177">
        <v>116.999396</v>
      </c>
      <c r="S177">
        <v>80.260359</v>
      </c>
      <c r="T177">
        <v>33.0574910000001</v>
      </c>
      <c r="U177">
        <v>0.1</v>
      </c>
      <c r="V177">
        <v>47.7</v>
      </c>
      <c r="W177">
        <v>58.3</v>
      </c>
      <c r="X177">
        <v>34.284</v>
      </c>
      <c r="Y177">
        <v>12.2839999999999</v>
      </c>
      <c r="Z177">
        <v>20.2673333333332</v>
      </c>
      <c r="AA177">
        <v>93.3510823111115</v>
      </c>
      <c r="AB177">
        <v>20.9417267555554</v>
      </c>
      <c r="AC177">
        <v>45.7552489777776</v>
      </c>
      <c r="AD177">
        <v>0.1</v>
      </c>
      <c r="AE177">
        <v>47.7</v>
      </c>
      <c r="AF177">
        <v>58.3</v>
      </c>
      <c r="AG177">
        <v>24.7553333333333</v>
      </c>
      <c r="AH177">
        <v>8.75533333333331</v>
      </c>
      <c r="AI177">
        <v>14.1386666666666</v>
      </c>
      <c r="AJ177">
        <v>49.380567911111</v>
      </c>
      <c r="AK177">
        <v>11.3647901333332</v>
      </c>
      <c r="AL177">
        <v>24.1705567999999</v>
      </c>
      <c r="AM177">
        <v>80.922746676925</v>
      </c>
      <c r="AN177">
        <v>941.244333333334</v>
      </c>
      <c r="AO177">
        <v>0.9</v>
      </c>
    </row>
    <row r="178" customFormat="1" spans="1:41">
      <c r="A178">
        <v>0.5</v>
      </c>
      <c r="B178">
        <v>14.4</v>
      </c>
      <c r="C178">
        <v>7.9</v>
      </c>
      <c r="D178">
        <v>3</v>
      </c>
      <c r="E178">
        <v>2</v>
      </c>
      <c r="F178">
        <v>0</v>
      </c>
      <c r="G178">
        <v>0.1</v>
      </c>
      <c r="H178">
        <v>98</v>
      </c>
      <c r="I178">
        <v>38</v>
      </c>
      <c r="J178">
        <v>74</v>
      </c>
      <c r="K178">
        <v>68</v>
      </c>
      <c r="L178">
        <v>107.198805555555</v>
      </c>
      <c r="M178">
        <v>1.00099999999999</v>
      </c>
      <c r="N178">
        <v>2.236</v>
      </c>
      <c r="O178">
        <v>77.3290000000001</v>
      </c>
      <c r="P178">
        <v>26.3299999999999</v>
      </c>
      <c r="Q178">
        <v>28.9469999999998</v>
      </c>
      <c r="R178">
        <v>138.567153</v>
      </c>
      <c r="S178">
        <v>43.4571099999997</v>
      </c>
      <c r="T178">
        <v>31.4020069999997</v>
      </c>
      <c r="U178">
        <v>0.1</v>
      </c>
      <c r="V178">
        <v>63.6</v>
      </c>
      <c r="W178">
        <v>37.1</v>
      </c>
      <c r="X178">
        <v>11.1418666666667</v>
      </c>
      <c r="Y178">
        <v>5.60819999999996</v>
      </c>
      <c r="Z178">
        <v>3.73653333333329</v>
      </c>
      <c r="AA178">
        <v>9.05903292444458</v>
      </c>
      <c r="AB178">
        <v>3.02217676888884</v>
      </c>
      <c r="AC178">
        <v>2.3143273244444</v>
      </c>
      <c r="AD178">
        <v>0.1</v>
      </c>
      <c r="AE178">
        <v>47.7</v>
      </c>
      <c r="AF178">
        <v>74.2</v>
      </c>
      <c r="AG178">
        <v>10.6394666666666</v>
      </c>
      <c r="AH178">
        <v>3.75613333333334</v>
      </c>
      <c r="AI178">
        <v>9.38946666666666</v>
      </c>
      <c r="AJ178">
        <v>9.24979052444444</v>
      </c>
      <c r="AK178">
        <v>2.22329052444445</v>
      </c>
      <c r="AL178">
        <v>7.68729052444444</v>
      </c>
      <c r="AM178">
        <v>113.44854017527</v>
      </c>
      <c r="AN178">
        <v>419.86</v>
      </c>
      <c r="AO178">
        <v>0.4</v>
      </c>
    </row>
    <row r="179" customFormat="1" spans="1:41">
      <c r="A179">
        <v>0.5</v>
      </c>
      <c r="B179">
        <v>14.4</v>
      </c>
      <c r="C179">
        <v>7.9</v>
      </c>
      <c r="D179">
        <v>3</v>
      </c>
      <c r="E179">
        <v>2</v>
      </c>
      <c r="F179">
        <v>0</v>
      </c>
      <c r="G179">
        <v>0.1</v>
      </c>
      <c r="H179">
        <v>28</v>
      </c>
      <c r="I179">
        <v>18</v>
      </c>
      <c r="J179">
        <v>12</v>
      </c>
      <c r="K179">
        <v>0</v>
      </c>
      <c r="L179">
        <v>102.813805555555</v>
      </c>
      <c r="M179">
        <v>26.008</v>
      </c>
      <c r="N179">
        <v>26.775</v>
      </c>
      <c r="O179">
        <v>148.4865</v>
      </c>
      <c r="P179">
        <v>121.203499999999</v>
      </c>
      <c r="Q179">
        <v>82.6655</v>
      </c>
      <c r="R179">
        <v>2866.17049025</v>
      </c>
      <c r="S179">
        <v>2262.10103924999</v>
      </c>
      <c r="T179">
        <v>1296.01910025</v>
      </c>
      <c r="U179">
        <v>0.1</v>
      </c>
      <c r="V179">
        <v>42.4</v>
      </c>
      <c r="W179">
        <v>37.1</v>
      </c>
      <c r="X179">
        <v>128.831</v>
      </c>
      <c r="Y179">
        <v>55.1143333333333</v>
      </c>
      <c r="Z179">
        <v>49.5143333333332</v>
      </c>
      <c r="AA179">
        <v>1508.50717664444</v>
      </c>
      <c r="AB179">
        <v>488.052209977778</v>
      </c>
      <c r="AC179">
        <v>414.81214331111</v>
      </c>
      <c r="AD179">
        <v>0.1</v>
      </c>
      <c r="AE179">
        <v>47.7</v>
      </c>
      <c r="AF179">
        <v>37.1</v>
      </c>
      <c r="AG179">
        <v>122.625</v>
      </c>
      <c r="AH179">
        <v>72.775</v>
      </c>
      <c r="AI179">
        <v>51.1583333333333</v>
      </c>
      <c r="AJ179">
        <v>1545.201125</v>
      </c>
      <c r="AK179">
        <v>777.513625</v>
      </c>
      <c r="AL179">
        <v>456.743347222222</v>
      </c>
      <c r="AM179">
        <v>50.2882383682691</v>
      </c>
      <c r="AN179">
        <v>1299.83949999999</v>
      </c>
      <c r="AO179">
        <v>0.4</v>
      </c>
    </row>
    <row r="180" customFormat="1" spans="1:41">
      <c r="A180">
        <v>0.5</v>
      </c>
      <c r="B180">
        <v>14.4</v>
      </c>
      <c r="C180">
        <v>7.9</v>
      </c>
      <c r="D180">
        <v>3</v>
      </c>
      <c r="E180">
        <v>2</v>
      </c>
      <c r="F180">
        <v>0</v>
      </c>
      <c r="G180">
        <v>0.1</v>
      </c>
      <c r="H180">
        <v>48</v>
      </c>
      <c r="I180">
        <v>44</v>
      </c>
      <c r="J180">
        <v>12</v>
      </c>
      <c r="K180">
        <v>0</v>
      </c>
      <c r="L180">
        <v>105.064805555555</v>
      </c>
      <c r="M180">
        <v>9.509</v>
      </c>
      <c r="N180">
        <v>10.76</v>
      </c>
      <c r="O180">
        <v>81.7</v>
      </c>
      <c r="P180">
        <v>63.3829999999998</v>
      </c>
      <c r="Q180">
        <v>20.4459999999999</v>
      </c>
      <c r="R180">
        <v>521.9409</v>
      </c>
      <c r="S180">
        <v>413.652554999999</v>
      </c>
      <c r="T180">
        <v>93.4772159999998</v>
      </c>
      <c r="U180">
        <v>0.1</v>
      </c>
      <c r="V180">
        <v>31.8</v>
      </c>
      <c r="W180">
        <v>26.5</v>
      </c>
      <c r="X180">
        <v>42.24</v>
      </c>
      <c r="Y180">
        <v>26.4233333333333</v>
      </c>
      <c r="Z180">
        <v>19.2233333333332</v>
      </c>
      <c r="AA180">
        <v>251.342422222222</v>
      </c>
      <c r="AB180">
        <v>136.594477777777</v>
      </c>
      <c r="AC180">
        <v>81.8184777777773</v>
      </c>
      <c r="AD180">
        <v>0.1</v>
      </c>
      <c r="AE180">
        <v>26.5</v>
      </c>
      <c r="AF180">
        <v>26.5</v>
      </c>
      <c r="AG180">
        <v>29.9888</v>
      </c>
      <c r="AH180">
        <v>18.0888</v>
      </c>
      <c r="AI180">
        <v>18.0888</v>
      </c>
      <c r="AJ180">
        <v>143.04339328</v>
      </c>
      <c r="AK180">
        <v>71.54199328</v>
      </c>
      <c r="AL180">
        <v>71.54199328</v>
      </c>
      <c r="AM180">
        <v>60.2085670188347</v>
      </c>
      <c r="AN180">
        <v>325.408</v>
      </c>
      <c r="AO180">
        <v>1</v>
      </c>
    </row>
    <row r="181" customFormat="1" spans="1:41">
      <c r="A181">
        <v>0.5</v>
      </c>
      <c r="B181">
        <v>14.4</v>
      </c>
      <c r="C181">
        <v>7.9</v>
      </c>
      <c r="D181">
        <v>3</v>
      </c>
      <c r="E181">
        <v>2</v>
      </c>
      <c r="F181">
        <v>0</v>
      </c>
      <c r="G181">
        <v>0.1</v>
      </c>
      <c r="H181">
        <v>36</v>
      </c>
      <c r="I181">
        <v>22</v>
      </c>
      <c r="J181">
        <v>12</v>
      </c>
      <c r="K181">
        <v>0</v>
      </c>
      <c r="L181">
        <v>106.935805555555</v>
      </c>
      <c r="M181">
        <v>23.26</v>
      </c>
      <c r="N181">
        <v>21.767</v>
      </c>
      <c r="O181">
        <v>145.2835</v>
      </c>
      <c r="P181">
        <v>110.9785</v>
      </c>
      <c r="Q181">
        <v>57.6415</v>
      </c>
      <c r="R181">
        <v>2348.22146525</v>
      </c>
      <c r="S181">
        <v>1776.52898725</v>
      </c>
      <c r="T181">
        <v>667.52784725</v>
      </c>
      <c r="U181">
        <v>0.1</v>
      </c>
      <c r="V181">
        <v>47.7</v>
      </c>
      <c r="W181">
        <v>31.8</v>
      </c>
      <c r="X181">
        <v>134.633333333333</v>
      </c>
      <c r="Y181">
        <v>66.8916666666665</v>
      </c>
      <c r="Z181">
        <v>25.9</v>
      </c>
      <c r="AA181">
        <v>1545.59522222222</v>
      </c>
      <c r="AB181">
        <v>585.921819444443</v>
      </c>
      <c r="AC181">
        <v>132.59675</v>
      </c>
      <c r="AD181">
        <v>0.1</v>
      </c>
      <c r="AE181">
        <v>47.7</v>
      </c>
      <c r="AF181">
        <v>37.1</v>
      </c>
      <c r="AG181">
        <v>120.16</v>
      </c>
      <c r="AH181">
        <v>59.9599999999999</v>
      </c>
      <c r="AI181">
        <v>37.81</v>
      </c>
      <c r="AJ181">
        <v>1262.19074222222</v>
      </c>
      <c r="AK181">
        <v>484.084186666666</v>
      </c>
      <c r="AL181">
        <v>239.03802</v>
      </c>
      <c r="AM181">
        <v>108.948988821762</v>
      </c>
      <c r="AN181">
        <v>1312.5355</v>
      </c>
      <c r="AO181">
        <v>1.9</v>
      </c>
    </row>
    <row r="182" customFormat="1" spans="1:41">
      <c r="A182">
        <v>0.5</v>
      </c>
      <c r="B182">
        <v>14.4</v>
      </c>
      <c r="C182">
        <v>7.9</v>
      </c>
      <c r="D182">
        <v>3</v>
      </c>
      <c r="E182">
        <v>2</v>
      </c>
      <c r="F182">
        <v>0</v>
      </c>
      <c r="G182">
        <v>0.1</v>
      </c>
      <c r="H182">
        <v>28</v>
      </c>
      <c r="I182">
        <v>20</v>
      </c>
      <c r="J182">
        <v>14</v>
      </c>
      <c r="K182">
        <v>0</v>
      </c>
      <c r="L182">
        <v>102.439305555555</v>
      </c>
      <c r="M182">
        <v>36.508</v>
      </c>
      <c r="N182">
        <v>38.526</v>
      </c>
      <c r="O182">
        <v>239.4955</v>
      </c>
      <c r="P182">
        <v>204.4495</v>
      </c>
      <c r="Q182">
        <v>122.244499999999</v>
      </c>
      <c r="R182">
        <v>6750.40375225</v>
      </c>
      <c r="S182">
        <v>5640.45755525</v>
      </c>
      <c r="T182">
        <v>2560.65409125</v>
      </c>
      <c r="U182">
        <v>0.1</v>
      </c>
      <c r="V182">
        <v>63.6</v>
      </c>
      <c r="W182">
        <v>37.1</v>
      </c>
      <c r="X182">
        <v>244.623666666666</v>
      </c>
      <c r="Y182">
        <v>131.906999999999</v>
      </c>
      <c r="Z182">
        <v>58.8069999999999</v>
      </c>
      <c r="AA182">
        <v>4392.65248757778</v>
      </c>
      <c r="AB182">
        <v>1888.04270979999</v>
      </c>
      <c r="AC182">
        <v>565.229209799999</v>
      </c>
      <c r="AD182">
        <v>0.1</v>
      </c>
      <c r="AE182">
        <v>58.3</v>
      </c>
      <c r="AF182">
        <v>37.1</v>
      </c>
      <c r="AG182">
        <v>241.627333333333</v>
      </c>
      <c r="AH182">
        <v>114.760666666666</v>
      </c>
      <c r="AI182">
        <v>65.4773333333333</v>
      </c>
      <c r="AJ182">
        <v>4452.93150497777</v>
      </c>
      <c r="AK182">
        <v>1611.84990497777</v>
      </c>
      <c r="AL182">
        <v>702.388804977777</v>
      </c>
      <c r="AM182">
        <v>40.6565575619202</v>
      </c>
      <c r="AN182">
        <v>2534.85966666666</v>
      </c>
      <c r="AO182">
        <v>2.9</v>
      </c>
    </row>
    <row r="183" customFormat="1" spans="1:41">
      <c r="A183">
        <v>0.5</v>
      </c>
      <c r="B183">
        <v>14.4</v>
      </c>
      <c r="C183">
        <v>7.9</v>
      </c>
      <c r="D183">
        <v>3</v>
      </c>
      <c r="E183">
        <v>2</v>
      </c>
      <c r="F183">
        <v>0</v>
      </c>
      <c r="G183">
        <v>0.1</v>
      </c>
      <c r="H183">
        <v>30</v>
      </c>
      <c r="I183">
        <v>20</v>
      </c>
      <c r="J183">
        <v>12</v>
      </c>
      <c r="K183">
        <v>0</v>
      </c>
      <c r="L183">
        <v>99.9408055555555</v>
      </c>
      <c r="M183">
        <v>61.5079999999999</v>
      </c>
      <c r="N183">
        <v>64.5269999999999</v>
      </c>
      <c r="O183">
        <v>389.889124999999</v>
      </c>
      <c r="P183">
        <v>329.588125</v>
      </c>
      <c r="Q183">
        <v>134.653374999999</v>
      </c>
      <c r="R183">
        <v>17848.9842655156</v>
      </c>
      <c r="S183">
        <v>14613.6477360156</v>
      </c>
      <c r="T183">
        <v>3753.04827532812</v>
      </c>
      <c r="U183">
        <v>0.1</v>
      </c>
      <c r="V183">
        <v>63.6</v>
      </c>
      <c r="W183">
        <v>37.1</v>
      </c>
      <c r="X183">
        <v>417.592333333333</v>
      </c>
      <c r="Y183">
        <v>210.392333333333</v>
      </c>
      <c r="Z183">
        <v>98.9673333333333</v>
      </c>
      <c r="AA183">
        <v>12006.9289228666</v>
      </c>
      <c r="AB183">
        <v>4944.26970064444</v>
      </c>
      <c r="AC183">
        <v>1612.32014231111</v>
      </c>
      <c r="AD183">
        <v>0.1</v>
      </c>
      <c r="AE183">
        <v>58.3</v>
      </c>
      <c r="AF183">
        <v>37.1</v>
      </c>
      <c r="AG183">
        <v>472.495</v>
      </c>
      <c r="AH183">
        <v>228.811666666666</v>
      </c>
      <c r="AI183">
        <v>115.978333333333</v>
      </c>
      <c r="AJ183">
        <v>15206.5336161111</v>
      </c>
      <c r="AK183">
        <v>6050.369505</v>
      </c>
      <c r="AL183">
        <v>2202.45578277777</v>
      </c>
      <c r="AM183">
        <v>153.673495160999</v>
      </c>
      <c r="AN183">
        <v>4577.826625</v>
      </c>
      <c r="AO183">
        <v>4.1</v>
      </c>
    </row>
    <row r="184" customFormat="1" spans="1:41">
      <c r="A184">
        <v>0.5</v>
      </c>
      <c r="B184">
        <v>14.4</v>
      </c>
      <c r="C184">
        <v>7.9</v>
      </c>
      <c r="D184">
        <v>3</v>
      </c>
      <c r="E184">
        <v>2</v>
      </c>
      <c r="F184">
        <v>0</v>
      </c>
      <c r="G184">
        <v>0.1</v>
      </c>
      <c r="H184">
        <v>42</v>
      </c>
      <c r="I184">
        <v>18</v>
      </c>
      <c r="J184">
        <v>12</v>
      </c>
      <c r="K184">
        <v>0</v>
      </c>
      <c r="L184">
        <v>106.558805555555</v>
      </c>
      <c r="M184">
        <v>22.2639999999999</v>
      </c>
      <c r="N184">
        <v>19.0189999999999</v>
      </c>
      <c r="O184">
        <v>139.549</v>
      </c>
      <c r="P184">
        <v>104.941</v>
      </c>
      <c r="Q184">
        <v>57.943</v>
      </c>
      <c r="R184">
        <v>2064.653991</v>
      </c>
      <c r="S184">
        <v>1621.59692899999</v>
      </c>
      <c r="T184">
        <v>659.496839</v>
      </c>
      <c r="U184">
        <v>0.1</v>
      </c>
      <c r="V184">
        <v>37.1</v>
      </c>
      <c r="W184">
        <v>37.1</v>
      </c>
      <c r="X184">
        <v>85.1259999999999</v>
      </c>
      <c r="Y184">
        <v>41.2093333333333</v>
      </c>
      <c r="Z184">
        <v>41.2093333333333</v>
      </c>
      <c r="AA184">
        <v>697.79420631111</v>
      </c>
      <c r="AB184">
        <v>268.931639644444</v>
      </c>
      <c r="AC184">
        <v>268.931639644444</v>
      </c>
      <c r="AD184">
        <v>0.1</v>
      </c>
      <c r="AE184">
        <v>53</v>
      </c>
      <c r="AF184">
        <v>31.8</v>
      </c>
      <c r="AG184">
        <v>83.8193333333333</v>
      </c>
      <c r="AH184">
        <v>68.086</v>
      </c>
      <c r="AI184">
        <v>27.2026666666666</v>
      </c>
      <c r="AJ184">
        <v>673.535114755555</v>
      </c>
      <c r="AK184">
        <v>606.785670311111</v>
      </c>
      <c r="AL184">
        <v>135.423103644444</v>
      </c>
      <c r="AM184">
        <v>78.4200456332846</v>
      </c>
      <c r="AN184">
        <v>1197.975</v>
      </c>
      <c r="AO184">
        <v>1.7</v>
      </c>
    </row>
    <row r="185" customFormat="1" spans="1:41">
      <c r="A185">
        <v>0.5</v>
      </c>
      <c r="B185">
        <v>14.4</v>
      </c>
      <c r="C185">
        <v>7.9</v>
      </c>
      <c r="D185">
        <v>3</v>
      </c>
      <c r="E185">
        <v>2</v>
      </c>
      <c r="F185">
        <v>0</v>
      </c>
      <c r="G185">
        <v>0.1</v>
      </c>
      <c r="H185">
        <v>26</v>
      </c>
      <c r="I185">
        <v>16</v>
      </c>
      <c r="J185">
        <v>12</v>
      </c>
      <c r="K185">
        <v>0</v>
      </c>
      <c r="L185">
        <v>101.690305555555</v>
      </c>
      <c r="M185">
        <v>35.756</v>
      </c>
      <c r="N185">
        <v>37.274</v>
      </c>
      <c r="O185">
        <v>206.625999999999</v>
      </c>
      <c r="P185">
        <v>159.368999999999</v>
      </c>
      <c r="Q185">
        <v>85.353</v>
      </c>
      <c r="R185">
        <v>5732.74370599999</v>
      </c>
      <c r="S185">
        <v>4008.11514899999</v>
      </c>
      <c r="T185">
        <v>1518.088819</v>
      </c>
      <c r="U185">
        <v>0.1</v>
      </c>
      <c r="V185">
        <v>47.7</v>
      </c>
      <c r="W185">
        <v>31.8</v>
      </c>
      <c r="X185">
        <v>138.897666666666</v>
      </c>
      <c r="Y185">
        <v>109.181</v>
      </c>
      <c r="Z185">
        <v>49.1643333333332</v>
      </c>
      <c r="AA185">
        <v>1994.5953722</v>
      </c>
      <c r="AB185">
        <v>1548.71842775555</v>
      </c>
      <c r="AC185">
        <v>443.975416644443</v>
      </c>
      <c r="AD185">
        <v>0.1</v>
      </c>
      <c r="AE185">
        <v>42.4</v>
      </c>
      <c r="AF185">
        <v>37.1</v>
      </c>
      <c r="AG185">
        <v>138.955333333333</v>
      </c>
      <c r="AH185">
        <v>86.5053333333333</v>
      </c>
      <c r="AI185">
        <v>56.2386666666666</v>
      </c>
      <c r="AJ185">
        <v>2135.25246568888</v>
      </c>
      <c r="AK185">
        <v>1100.62998791111</v>
      </c>
      <c r="AL185">
        <v>560.581854577777</v>
      </c>
      <c r="AM185">
        <v>107.516978224826</v>
      </c>
      <c r="AN185">
        <v>2183.07499999999</v>
      </c>
      <c r="AO185">
        <v>2.9</v>
      </c>
    </row>
    <row r="186" customFormat="1" spans="1:41">
      <c r="A186">
        <v>0.5</v>
      </c>
      <c r="B186">
        <v>14.4</v>
      </c>
      <c r="C186">
        <v>7.9</v>
      </c>
      <c r="D186">
        <v>3</v>
      </c>
      <c r="E186">
        <v>2</v>
      </c>
      <c r="F186">
        <v>0</v>
      </c>
      <c r="G186">
        <v>0.1</v>
      </c>
      <c r="H186">
        <v>28</v>
      </c>
      <c r="I186">
        <v>18</v>
      </c>
      <c r="J186">
        <v>14</v>
      </c>
      <c r="K186">
        <v>0</v>
      </c>
      <c r="L186">
        <v>100.690805555555</v>
      </c>
      <c r="M186">
        <v>61.5079999999999</v>
      </c>
      <c r="N186">
        <v>65.029</v>
      </c>
      <c r="O186">
        <v>381.585</v>
      </c>
      <c r="P186">
        <v>297.039999999999</v>
      </c>
      <c r="Q186">
        <v>174.772</v>
      </c>
      <c r="R186">
        <v>17574.8240524999</v>
      </c>
      <c r="S186">
        <v>12870.3072174999</v>
      </c>
      <c r="T186">
        <v>5787.70582749999</v>
      </c>
      <c r="U186">
        <v>0.1</v>
      </c>
      <c r="V186">
        <v>53</v>
      </c>
      <c r="W186">
        <v>42.4</v>
      </c>
      <c r="X186">
        <v>237.035</v>
      </c>
      <c r="Y186">
        <v>177.468333333333</v>
      </c>
      <c r="Z186">
        <v>124.384999999999</v>
      </c>
      <c r="AA186">
        <v>5551.91856722222</v>
      </c>
      <c r="AB186">
        <v>3813.77745611111</v>
      </c>
      <c r="AC186">
        <v>2252.21784499999</v>
      </c>
      <c r="AD186">
        <v>0.1</v>
      </c>
      <c r="AE186">
        <v>47.7</v>
      </c>
      <c r="AF186">
        <v>37.1</v>
      </c>
      <c r="AG186">
        <v>246.893666666666</v>
      </c>
      <c r="AH186">
        <v>142.126999999999</v>
      </c>
      <c r="AI186">
        <v>95.7769999999999</v>
      </c>
      <c r="AJ186">
        <v>6298.84210135555</v>
      </c>
      <c r="AK186">
        <v>2889.38324579999</v>
      </c>
      <c r="AL186">
        <v>1576.03604579999</v>
      </c>
      <c r="AM186">
        <v>155.017397887764</v>
      </c>
      <c r="AN186">
        <v>4027.88633333333</v>
      </c>
      <c r="AO186">
        <v>3.9</v>
      </c>
    </row>
    <row r="187" customFormat="1" spans="1:41">
      <c r="A187">
        <v>0.5</v>
      </c>
      <c r="B187">
        <v>14.4</v>
      </c>
      <c r="C187">
        <v>7.9</v>
      </c>
      <c r="D187">
        <v>3</v>
      </c>
      <c r="E187">
        <v>2</v>
      </c>
      <c r="F187">
        <v>0</v>
      </c>
      <c r="G187">
        <v>0.1</v>
      </c>
      <c r="H187">
        <v>38</v>
      </c>
      <c r="I187">
        <v>22</v>
      </c>
      <c r="J187">
        <v>14</v>
      </c>
      <c r="K187">
        <v>0</v>
      </c>
      <c r="L187">
        <v>104.684305555555</v>
      </c>
      <c r="M187">
        <v>18.762</v>
      </c>
      <c r="N187">
        <v>16.768</v>
      </c>
      <c r="O187">
        <v>127.264999999999</v>
      </c>
      <c r="P187">
        <v>91.916</v>
      </c>
      <c r="Q187">
        <v>57.953</v>
      </c>
      <c r="R187">
        <v>1619.35474499999</v>
      </c>
      <c r="S187">
        <v>1077.005706</v>
      </c>
      <c r="T187">
        <v>558.222115</v>
      </c>
      <c r="U187">
        <v>0.1</v>
      </c>
      <c r="V187">
        <v>42.4</v>
      </c>
      <c r="W187">
        <v>42.4</v>
      </c>
      <c r="X187">
        <v>55.175</v>
      </c>
      <c r="Y187">
        <v>38.3916666666666</v>
      </c>
      <c r="Z187">
        <v>38.3916666666666</v>
      </c>
      <c r="AA187">
        <v>347.251236111111</v>
      </c>
      <c r="AB187">
        <v>212.997902777777</v>
      </c>
      <c r="AC187">
        <v>212.997902777777</v>
      </c>
      <c r="AD187">
        <v>0.1</v>
      </c>
      <c r="AE187">
        <v>42.4</v>
      </c>
      <c r="AF187">
        <v>37.1</v>
      </c>
      <c r="AG187">
        <v>58.437</v>
      </c>
      <c r="AH187">
        <v>22.587</v>
      </c>
      <c r="AI187">
        <v>22.437</v>
      </c>
      <c r="AJ187">
        <v>345.2992938</v>
      </c>
      <c r="AK187">
        <v>83.1967938000001</v>
      </c>
      <c r="AL187">
        <v>83.1742938000001</v>
      </c>
      <c r="AM187">
        <v>80.7468661243833</v>
      </c>
      <c r="AN187">
        <v>1031.46466666666</v>
      </c>
      <c r="AO187">
        <v>1.5</v>
      </c>
    </row>
    <row r="188" customFormat="1" spans="1:41">
      <c r="A188">
        <v>0.5</v>
      </c>
      <c r="B188">
        <v>14.4</v>
      </c>
      <c r="C188">
        <v>7.9</v>
      </c>
      <c r="D188">
        <v>3</v>
      </c>
      <c r="E188">
        <v>2</v>
      </c>
      <c r="F188">
        <v>0</v>
      </c>
      <c r="G188">
        <v>0.1</v>
      </c>
      <c r="H188">
        <v>28</v>
      </c>
      <c r="I188">
        <v>18</v>
      </c>
      <c r="J188">
        <v>14</v>
      </c>
      <c r="K188">
        <v>0</v>
      </c>
      <c r="L188">
        <v>100.063305555555</v>
      </c>
      <c r="M188">
        <v>37.5079999999999</v>
      </c>
      <c r="N188">
        <v>37.774</v>
      </c>
      <c r="O188">
        <v>208.9775</v>
      </c>
      <c r="P188">
        <v>177.987499999999</v>
      </c>
      <c r="Q188">
        <v>106.0005</v>
      </c>
      <c r="R188">
        <v>5697.43148062499</v>
      </c>
      <c r="S188">
        <v>4631.40472562499</v>
      </c>
      <c r="T188">
        <v>2118.458400625</v>
      </c>
      <c r="U188">
        <v>0.1</v>
      </c>
      <c r="V188">
        <v>47.7</v>
      </c>
      <c r="W188">
        <v>37.1</v>
      </c>
      <c r="X188">
        <v>131.496666666666</v>
      </c>
      <c r="Y188">
        <v>87.2799999999999</v>
      </c>
      <c r="Z188">
        <v>60.6966666666666</v>
      </c>
      <c r="AA188">
        <v>1829.06738</v>
      </c>
      <c r="AB188">
        <v>1052.46276888888</v>
      </c>
      <c r="AC188">
        <v>609.609157777777</v>
      </c>
      <c r="AD188">
        <v>0.1</v>
      </c>
      <c r="AE188">
        <v>47.7</v>
      </c>
      <c r="AF188">
        <v>37.1</v>
      </c>
      <c r="AG188">
        <v>154.690666666666</v>
      </c>
      <c r="AH188">
        <v>93.1739999999999</v>
      </c>
      <c r="AI188">
        <v>63.9406666666666</v>
      </c>
      <c r="AJ188">
        <v>2494.53835519999</v>
      </c>
      <c r="AK188">
        <v>1232.33181075555</v>
      </c>
      <c r="AL188">
        <v>693.253432977777</v>
      </c>
      <c r="AM188">
        <v>111.865951437872</v>
      </c>
      <c r="AN188">
        <v>2247.69325</v>
      </c>
      <c r="AO188">
        <v>2.9</v>
      </c>
    </row>
    <row r="189" customFormat="1" spans="1:41">
      <c r="A189">
        <v>0.5</v>
      </c>
      <c r="B189">
        <v>14.4</v>
      </c>
      <c r="C189">
        <v>7.9</v>
      </c>
      <c r="D189">
        <v>3</v>
      </c>
      <c r="E189">
        <v>2</v>
      </c>
      <c r="F189">
        <v>0</v>
      </c>
      <c r="G189">
        <v>0.1</v>
      </c>
      <c r="H189">
        <v>26</v>
      </c>
      <c r="I189">
        <v>20</v>
      </c>
      <c r="J189">
        <v>12</v>
      </c>
      <c r="K189">
        <v>0</v>
      </c>
      <c r="L189">
        <v>98.5668055555555</v>
      </c>
      <c r="M189">
        <v>69.0059999999999</v>
      </c>
      <c r="N189">
        <v>70.2769999999999</v>
      </c>
      <c r="O189">
        <v>402.537624999999</v>
      </c>
      <c r="P189">
        <v>356.025625</v>
      </c>
      <c r="Q189">
        <v>142.090874999999</v>
      </c>
      <c r="R189">
        <v>20400.6121138906</v>
      </c>
      <c r="S189">
        <v>17356.1872203906</v>
      </c>
      <c r="T189">
        <v>4374.93588470312</v>
      </c>
      <c r="U189">
        <v>0.1</v>
      </c>
      <c r="V189">
        <v>47.7</v>
      </c>
      <c r="W189">
        <v>37.1</v>
      </c>
      <c r="X189">
        <v>233.517333333333</v>
      </c>
      <c r="Y189">
        <v>169.567333333333</v>
      </c>
      <c r="Z189">
        <v>141.600666666666</v>
      </c>
      <c r="AA189">
        <v>6368.55646008889</v>
      </c>
      <c r="AB189">
        <v>4067.64238231111</v>
      </c>
      <c r="AC189">
        <v>3196.57984897778</v>
      </c>
      <c r="AD189">
        <v>0.1</v>
      </c>
      <c r="AE189">
        <v>47.7</v>
      </c>
      <c r="AF189">
        <v>37.1</v>
      </c>
      <c r="AG189">
        <v>261.126333333333</v>
      </c>
      <c r="AH189">
        <v>192.043</v>
      </c>
      <c r="AI189">
        <v>143.676333333333</v>
      </c>
      <c r="AJ189">
        <v>7798.10310091111</v>
      </c>
      <c r="AK189">
        <v>5103.00071202222</v>
      </c>
      <c r="AL189">
        <v>3333.36476757777</v>
      </c>
      <c r="AM189">
        <v>189.326897053905</v>
      </c>
      <c r="AN189">
        <v>4237.18737499999</v>
      </c>
      <c r="AO189">
        <v>4.2</v>
      </c>
    </row>
    <row r="190" customFormat="1" spans="1:41">
      <c r="A190">
        <v>0.5</v>
      </c>
      <c r="B190">
        <v>14.4</v>
      </c>
      <c r="C190">
        <v>7.9</v>
      </c>
      <c r="D190">
        <v>3</v>
      </c>
      <c r="E190">
        <v>2</v>
      </c>
      <c r="F190">
        <v>0</v>
      </c>
      <c r="G190">
        <v>0.1</v>
      </c>
      <c r="H190">
        <v>38</v>
      </c>
      <c r="I190">
        <v>16</v>
      </c>
      <c r="J190">
        <v>12</v>
      </c>
      <c r="K190">
        <v>0</v>
      </c>
      <c r="L190">
        <v>102.428805555555</v>
      </c>
      <c r="M190">
        <v>23.7639999999999</v>
      </c>
      <c r="N190">
        <v>22.263</v>
      </c>
      <c r="O190">
        <v>160.434999999999</v>
      </c>
      <c r="P190">
        <v>111.839</v>
      </c>
      <c r="Q190">
        <v>74.842</v>
      </c>
      <c r="R190">
        <v>2952.242085</v>
      </c>
      <c r="S190">
        <v>1948.462939</v>
      </c>
      <c r="T190">
        <v>1065.322648</v>
      </c>
      <c r="U190">
        <v>0.1</v>
      </c>
      <c r="V190">
        <v>26.5</v>
      </c>
      <c r="W190">
        <v>31.8</v>
      </c>
      <c r="X190">
        <v>69.4144</v>
      </c>
      <c r="Y190">
        <v>36.5643999999999</v>
      </c>
      <c r="Z190">
        <v>42.2977333333332</v>
      </c>
      <c r="AA190">
        <v>681.723474062222</v>
      </c>
      <c r="AB190">
        <v>296.329471839998</v>
      </c>
      <c r="AC190">
        <v>329.200582951109</v>
      </c>
      <c r="AD190">
        <v>0.1</v>
      </c>
      <c r="AE190">
        <v>26.5</v>
      </c>
      <c r="AF190">
        <v>37.1</v>
      </c>
      <c r="AG190">
        <v>69.3253333333333</v>
      </c>
      <c r="AH190">
        <v>34.542</v>
      </c>
      <c r="AI190">
        <v>56.242</v>
      </c>
      <c r="AJ190">
        <v>671.034104888889</v>
      </c>
      <c r="AK190">
        <v>259.081916</v>
      </c>
      <c r="AL190">
        <v>514.851382666666</v>
      </c>
      <c r="AM190">
        <v>116.388769572998</v>
      </c>
      <c r="AN190">
        <v>964.944</v>
      </c>
      <c r="AO190">
        <v>1.8</v>
      </c>
    </row>
    <row r="191" customFormat="1" spans="1:41">
      <c r="A191">
        <v>0.5</v>
      </c>
      <c r="B191">
        <v>14.4</v>
      </c>
      <c r="C191">
        <v>7.9</v>
      </c>
      <c r="D191">
        <v>3</v>
      </c>
      <c r="E191">
        <v>2</v>
      </c>
      <c r="F191">
        <v>0</v>
      </c>
      <c r="G191">
        <v>0.1</v>
      </c>
      <c r="H191">
        <v>28</v>
      </c>
      <c r="I191">
        <v>18</v>
      </c>
      <c r="J191">
        <v>12</v>
      </c>
      <c r="K191">
        <v>0</v>
      </c>
      <c r="L191">
        <v>97.8088055555555</v>
      </c>
      <c r="M191">
        <v>35.0079999999999</v>
      </c>
      <c r="N191">
        <v>36.7649999999999</v>
      </c>
      <c r="O191">
        <v>206.896499999999</v>
      </c>
      <c r="P191">
        <v>193.8725</v>
      </c>
      <c r="Q191">
        <v>79.8955</v>
      </c>
      <c r="R191">
        <v>5423.74761025</v>
      </c>
      <c r="S191">
        <v>5211.25905125</v>
      </c>
      <c r="T191">
        <v>1372.65519024999</v>
      </c>
      <c r="U191">
        <v>0.1</v>
      </c>
      <c r="V191">
        <v>37.1</v>
      </c>
      <c r="W191">
        <v>37.1</v>
      </c>
      <c r="X191">
        <v>141.121</v>
      </c>
      <c r="Y191">
        <v>81.621</v>
      </c>
      <c r="Z191">
        <v>66.4043333333332</v>
      </c>
      <c r="AA191">
        <v>2209.5509482</v>
      </c>
      <c r="AB191">
        <v>1103.3919482</v>
      </c>
      <c r="AC191">
        <v>717.414192644443</v>
      </c>
      <c r="AD191">
        <v>0.1</v>
      </c>
      <c r="AE191">
        <v>47.7</v>
      </c>
      <c r="AF191">
        <v>37.1</v>
      </c>
      <c r="AG191">
        <v>189.796</v>
      </c>
      <c r="AH191">
        <v>129.696</v>
      </c>
      <c r="AI191">
        <v>70.596</v>
      </c>
      <c r="AJ191">
        <v>3643.0462032</v>
      </c>
      <c r="AK191">
        <v>2362.0014032</v>
      </c>
      <c r="AL191">
        <v>818.1866032</v>
      </c>
      <c r="AM191">
        <v>22.7118907671265</v>
      </c>
      <c r="AN191">
        <v>2037.73075</v>
      </c>
      <c r="AO191">
        <v>2.8</v>
      </c>
    </row>
    <row r="192" customFormat="1" spans="1:41">
      <c r="A192">
        <v>0.5</v>
      </c>
      <c r="B192">
        <v>14.4</v>
      </c>
      <c r="C192">
        <v>7.9</v>
      </c>
      <c r="D192">
        <v>3</v>
      </c>
      <c r="E192">
        <v>2</v>
      </c>
      <c r="F192">
        <v>0</v>
      </c>
      <c r="G192">
        <v>0.1</v>
      </c>
      <c r="H192">
        <v>26</v>
      </c>
      <c r="I192">
        <v>20</v>
      </c>
      <c r="J192">
        <v>12</v>
      </c>
      <c r="K192">
        <v>0</v>
      </c>
      <c r="L192">
        <v>95.0598055555555</v>
      </c>
      <c r="M192">
        <v>65.5069999999999</v>
      </c>
      <c r="N192">
        <v>69.2659999999999</v>
      </c>
      <c r="O192">
        <v>393.49125</v>
      </c>
      <c r="P192">
        <v>371.73325</v>
      </c>
      <c r="Q192">
        <v>169.692</v>
      </c>
      <c r="R192">
        <v>19279.5506048125</v>
      </c>
      <c r="S192">
        <v>18301.5232543125</v>
      </c>
      <c r="T192">
        <v>5686.41254749999</v>
      </c>
      <c r="U192">
        <v>0.1</v>
      </c>
      <c r="V192">
        <v>42.4</v>
      </c>
      <c r="W192">
        <v>37.1</v>
      </c>
      <c r="X192">
        <v>309.422</v>
      </c>
      <c r="Y192">
        <v>188.922</v>
      </c>
      <c r="Z192">
        <v>129.672</v>
      </c>
      <c r="AA192">
        <v>9527.5779768</v>
      </c>
      <c r="AB192">
        <v>5465.55917679999</v>
      </c>
      <c r="AC192">
        <v>2686.9792768</v>
      </c>
      <c r="AD192">
        <v>0.1</v>
      </c>
      <c r="AE192">
        <v>47.7</v>
      </c>
      <c r="AF192">
        <v>37.1</v>
      </c>
      <c r="AG192">
        <v>373.419555555555</v>
      </c>
      <c r="AH192">
        <v>249.430666666666</v>
      </c>
      <c r="AI192">
        <v>146.263999999999</v>
      </c>
      <c r="AJ192">
        <v>13594.0581722864</v>
      </c>
      <c r="AK192">
        <v>8870.87906364444</v>
      </c>
      <c r="AL192">
        <v>3436.94001919999</v>
      </c>
      <c r="AM192">
        <v>47.96214094876</v>
      </c>
      <c r="AN192">
        <v>3993.649625</v>
      </c>
      <c r="AO192">
        <v>4.1</v>
      </c>
    </row>
    <row r="193" customFormat="1" spans="1:41">
      <c r="A193">
        <v>0.5</v>
      </c>
      <c r="B193">
        <v>14.4</v>
      </c>
      <c r="C193">
        <v>7.9</v>
      </c>
      <c r="D193">
        <v>3</v>
      </c>
      <c r="E193">
        <v>2</v>
      </c>
      <c r="F193">
        <v>0</v>
      </c>
      <c r="G193">
        <v>0.1</v>
      </c>
      <c r="H193">
        <v>40</v>
      </c>
      <c r="I193">
        <v>24</v>
      </c>
      <c r="J193">
        <v>12</v>
      </c>
      <c r="K193">
        <v>0</v>
      </c>
      <c r="L193">
        <v>103.808805555555</v>
      </c>
      <c r="M193">
        <v>15.512</v>
      </c>
      <c r="N193">
        <v>13.265</v>
      </c>
      <c r="O193">
        <v>102.276</v>
      </c>
      <c r="P193">
        <v>85.95</v>
      </c>
      <c r="Q193">
        <v>44.4749999999999</v>
      </c>
      <c r="R193">
        <v>1020.21453</v>
      </c>
      <c r="S193">
        <v>908.143582</v>
      </c>
      <c r="T193">
        <v>369.548642999999</v>
      </c>
      <c r="U193">
        <v>0.1</v>
      </c>
      <c r="V193">
        <v>53</v>
      </c>
      <c r="W193">
        <v>37.1</v>
      </c>
      <c r="X193">
        <v>57.9063333333334</v>
      </c>
      <c r="Y193">
        <v>48.2229999999999</v>
      </c>
      <c r="Z193">
        <v>22.7563333333332</v>
      </c>
      <c r="AA193">
        <v>356.729925800001</v>
      </c>
      <c r="AB193">
        <v>313.094814688888</v>
      </c>
      <c r="AC193">
        <v>91.9415035777774</v>
      </c>
      <c r="AD193">
        <v>0.1</v>
      </c>
      <c r="AE193">
        <v>42.4</v>
      </c>
      <c r="AF193">
        <v>42.4</v>
      </c>
      <c r="AG193">
        <v>61.91</v>
      </c>
      <c r="AH193">
        <v>43.41</v>
      </c>
      <c r="AI193">
        <v>33.96</v>
      </c>
      <c r="AJ193">
        <v>407.159308888889</v>
      </c>
      <c r="AK193">
        <v>272.13742</v>
      </c>
      <c r="AL193">
        <v>171.33292</v>
      </c>
      <c r="AM193">
        <v>59.7380269763446</v>
      </c>
      <c r="AN193">
        <v>720.838999999999</v>
      </c>
      <c r="AO193">
        <v>1.2</v>
      </c>
    </row>
    <row r="194" customFormat="1" spans="1:41">
      <c r="A194">
        <v>0.5</v>
      </c>
      <c r="B194">
        <v>14.4</v>
      </c>
      <c r="C194">
        <v>7.9</v>
      </c>
      <c r="D194">
        <v>3</v>
      </c>
      <c r="E194">
        <v>2</v>
      </c>
      <c r="F194">
        <v>0</v>
      </c>
      <c r="G194">
        <v>0.1</v>
      </c>
      <c r="H194">
        <v>38</v>
      </c>
      <c r="I194">
        <v>20</v>
      </c>
      <c r="J194">
        <v>14</v>
      </c>
      <c r="K194">
        <v>0</v>
      </c>
      <c r="L194">
        <v>104.681805555555</v>
      </c>
      <c r="M194">
        <v>18.263</v>
      </c>
      <c r="N194">
        <v>19.266</v>
      </c>
      <c r="O194">
        <v>121.618</v>
      </c>
      <c r="P194">
        <v>90.327</v>
      </c>
      <c r="Q194">
        <v>68.0599999999999</v>
      </c>
      <c r="R194">
        <v>1531.275046</v>
      </c>
      <c r="S194">
        <v>1163.002809</v>
      </c>
      <c r="T194">
        <v>769.508607999999</v>
      </c>
      <c r="U194">
        <v>0.1</v>
      </c>
      <c r="V194">
        <v>31.8</v>
      </c>
      <c r="W194">
        <v>42.4</v>
      </c>
      <c r="X194">
        <v>75.0886666666667</v>
      </c>
      <c r="Y194">
        <v>26.4886666666667</v>
      </c>
      <c r="Z194">
        <v>38.8386666666666</v>
      </c>
      <c r="AA194">
        <v>573.142083466666</v>
      </c>
      <c r="AB194">
        <v>128.685794577778</v>
      </c>
      <c r="AC194">
        <v>227.324294577777</v>
      </c>
      <c r="AD194">
        <v>0.1</v>
      </c>
      <c r="AE194">
        <v>42.4</v>
      </c>
      <c r="AF194">
        <v>42.4</v>
      </c>
      <c r="AG194">
        <v>81.942</v>
      </c>
      <c r="AH194">
        <v>44.7586666666666</v>
      </c>
      <c r="AI194">
        <v>34.942</v>
      </c>
      <c r="AJ194">
        <v>670.068957244444</v>
      </c>
      <c r="AK194">
        <v>294.328123911111</v>
      </c>
      <c r="AL194">
        <v>190.846135022222</v>
      </c>
      <c r="AM194">
        <v>35.2967876554878</v>
      </c>
      <c r="AN194">
        <v>956.589333333333</v>
      </c>
      <c r="AO194">
        <v>1.7</v>
      </c>
    </row>
    <row r="195" customFormat="1" spans="1:41">
      <c r="A195">
        <v>0.5</v>
      </c>
      <c r="B195">
        <v>14.4</v>
      </c>
      <c r="C195">
        <v>7.9</v>
      </c>
      <c r="D195">
        <v>3</v>
      </c>
      <c r="E195">
        <v>2</v>
      </c>
      <c r="F195">
        <v>0</v>
      </c>
      <c r="G195">
        <v>0.1</v>
      </c>
      <c r="H195">
        <v>30</v>
      </c>
      <c r="I195">
        <v>20</v>
      </c>
      <c r="J195">
        <v>14</v>
      </c>
      <c r="K195">
        <v>0</v>
      </c>
      <c r="L195">
        <v>103.310305555555</v>
      </c>
      <c r="M195">
        <v>29.0079999999999</v>
      </c>
      <c r="N195">
        <v>29.7659999999999</v>
      </c>
      <c r="O195">
        <v>186.461999999999</v>
      </c>
      <c r="P195">
        <v>148.208</v>
      </c>
      <c r="Q195">
        <v>93.3339999999999</v>
      </c>
      <c r="R195">
        <v>3988.39807199999</v>
      </c>
      <c r="S195">
        <v>2991.849614</v>
      </c>
      <c r="T195">
        <v>1497.05052399999</v>
      </c>
      <c r="U195">
        <v>0.1</v>
      </c>
      <c r="V195">
        <v>47.7</v>
      </c>
      <c r="W195">
        <v>37.1</v>
      </c>
      <c r="X195">
        <v>148.556333333333</v>
      </c>
      <c r="Y195">
        <v>56.2729999999999</v>
      </c>
      <c r="Z195">
        <v>33.973</v>
      </c>
      <c r="AA195">
        <v>1768.84594357778</v>
      </c>
      <c r="AB195">
        <v>451.852465799998</v>
      </c>
      <c r="AC195">
        <v>209.5882658</v>
      </c>
      <c r="AD195">
        <v>0.1</v>
      </c>
      <c r="AE195">
        <v>58.3</v>
      </c>
      <c r="AF195">
        <v>42.4</v>
      </c>
      <c r="AG195">
        <v>183.847333333333</v>
      </c>
      <c r="AH195">
        <v>87.5973333333333</v>
      </c>
      <c r="AI195">
        <v>55.7139999999999</v>
      </c>
      <c r="AJ195">
        <v>2683.19390586666</v>
      </c>
      <c r="AK195">
        <v>936.378183644444</v>
      </c>
      <c r="AL195">
        <v>480.521728088888</v>
      </c>
      <c r="AM195">
        <v>73.78321885555</v>
      </c>
      <c r="AN195">
        <v>2308.52033333333</v>
      </c>
      <c r="AO195">
        <v>2.9</v>
      </c>
    </row>
    <row r="196" customFormat="1" spans="1:41">
      <c r="A196">
        <v>0.5</v>
      </c>
      <c r="B196">
        <v>14.4</v>
      </c>
      <c r="C196">
        <v>7.9</v>
      </c>
      <c r="D196">
        <v>3</v>
      </c>
      <c r="E196">
        <v>2</v>
      </c>
      <c r="F196">
        <v>0</v>
      </c>
      <c r="G196">
        <v>0.1</v>
      </c>
      <c r="H196">
        <v>46</v>
      </c>
      <c r="I196">
        <v>24</v>
      </c>
      <c r="J196">
        <v>14</v>
      </c>
      <c r="K196">
        <v>0</v>
      </c>
      <c r="L196">
        <v>101.560805555555</v>
      </c>
      <c r="M196">
        <v>32.013</v>
      </c>
      <c r="N196">
        <v>34.266</v>
      </c>
      <c r="O196">
        <v>261.712999999999</v>
      </c>
      <c r="P196">
        <v>200.979</v>
      </c>
      <c r="Q196">
        <v>93.5749999999999</v>
      </c>
      <c r="R196">
        <v>5845.39790099999</v>
      </c>
      <c r="S196">
        <v>4565.569231</v>
      </c>
      <c r="T196">
        <v>1489.05585699999</v>
      </c>
      <c r="U196">
        <v>0.1</v>
      </c>
      <c r="V196">
        <v>47.7</v>
      </c>
      <c r="W196">
        <v>42.4</v>
      </c>
      <c r="X196">
        <v>199.109333333333</v>
      </c>
      <c r="Y196">
        <v>79.376</v>
      </c>
      <c r="Z196">
        <v>56.5759999999999</v>
      </c>
      <c r="AA196">
        <v>3314.83043964444</v>
      </c>
      <c r="AB196">
        <v>837.441550755556</v>
      </c>
      <c r="AC196">
        <v>493.029817422221</v>
      </c>
      <c r="AD196">
        <v>0.1</v>
      </c>
      <c r="AE196">
        <v>47.7</v>
      </c>
      <c r="AF196">
        <v>42.4</v>
      </c>
      <c r="AG196">
        <v>223.680666666666</v>
      </c>
      <c r="AH196">
        <v>92.3973333333333</v>
      </c>
      <c r="AI196">
        <v>65.5473333333333</v>
      </c>
      <c r="AJ196">
        <v>4251.42086142222</v>
      </c>
      <c r="AK196">
        <v>1132.74702808889</v>
      </c>
      <c r="AL196">
        <v>661.5454392</v>
      </c>
      <c r="AM196">
        <v>102.477484113378</v>
      </c>
      <c r="AN196">
        <v>2875.85233333333</v>
      </c>
      <c r="AO196">
        <v>4</v>
      </c>
    </row>
    <row r="197" customFormat="1" spans="1:41">
      <c r="A197">
        <v>0.5</v>
      </c>
      <c r="B197">
        <v>14.4</v>
      </c>
      <c r="C197">
        <v>7.9</v>
      </c>
      <c r="D197">
        <v>3</v>
      </c>
      <c r="E197">
        <v>2</v>
      </c>
      <c r="F197">
        <v>0</v>
      </c>
      <c r="G197">
        <v>0.1</v>
      </c>
      <c r="H197">
        <v>34</v>
      </c>
      <c r="I197">
        <v>24</v>
      </c>
      <c r="J197">
        <v>14</v>
      </c>
      <c r="K197">
        <v>0</v>
      </c>
      <c r="L197">
        <v>104.307805555555</v>
      </c>
      <c r="M197">
        <v>11.009</v>
      </c>
      <c r="N197">
        <v>9.76</v>
      </c>
      <c r="O197">
        <v>73.759</v>
      </c>
      <c r="P197">
        <v>57.4519999999999</v>
      </c>
      <c r="Q197">
        <v>37.706</v>
      </c>
      <c r="R197">
        <v>555.465488999999</v>
      </c>
      <c r="S197">
        <v>423.302149999999</v>
      </c>
      <c r="T197">
        <v>235.746644</v>
      </c>
      <c r="U197">
        <v>0.1</v>
      </c>
      <c r="V197">
        <v>42.4</v>
      </c>
      <c r="W197">
        <v>42.4</v>
      </c>
      <c r="X197">
        <v>61.418</v>
      </c>
      <c r="Y197">
        <v>20.6013333333334</v>
      </c>
      <c r="Z197">
        <v>23.6679999999999</v>
      </c>
      <c r="AA197">
        <v>354.900149244445</v>
      </c>
      <c r="AB197">
        <v>65.6960936888892</v>
      </c>
      <c r="AC197">
        <v>78.5234270222219</v>
      </c>
      <c r="AD197">
        <v>0.1</v>
      </c>
      <c r="AE197">
        <v>26.5</v>
      </c>
      <c r="AF197">
        <v>42.4</v>
      </c>
      <c r="AG197">
        <v>58.1243333333333</v>
      </c>
      <c r="AH197">
        <v>6.71846666666666</v>
      </c>
      <c r="AI197">
        <v>34.091</v>
      </c>
      <c r="AJ197">
        <v>317.844127311111</v>
      </c>
      <c r="AK197">
        <v>10.335294351111</v>
      </c>
      <c r="AL197">
        <v>160.376849533333</v>
      </c>
      <c r="AM197">
        <v>51.4290667956302</v>
      </c>
      <c r="AN197">
        <v>630.994666666667</v>
      </c>
      <c r="AO197">
        <v>1.2</v>
      </c>
    </row>
    <row r="198" customFormat="1" spans="1:41">
      <c r="A198">
        <v>0.5</v>
      </c>
      <c r="B198">
        <v>14.4</v>
      </c>
      <c r="C198">
        <v>7.9</v>
      </c>
      <c r="D198">
        <v>3</v>
      </c>
      <c r="E198">
        <v>2</v>
      </c>
      <c r="F198">
        <v>0</v>
      </c>
      <c r="G198">
        <v>0.1</v>
      </c>
      <c r="H198">
        <v>34</v>
      </c>
      <c r="I198">
        <v>24</v>
      </c>
      <c r="J198">
        <v>14</v>
      </c>
      <c r="K198">
        <v>0</v>
      </c>
      <c r="L198">
        <v>105.807805555555</v>
      </c>
      <c r="M198">
        <v>12.509</v>
      </c>
      <c r="N198">
        <v>13.26</v>
      </c>
      <c r="O198">
        <v>92.277</v>
      </c>
      <c r="P198">
        <v>75.293</v>
      </c>
      <c r="Q198">
        <v>43.224</v>
      </c>
      <c r="R198">
        <v>886.919025</v>
      </c>
      <c r="S198">
        <v>719.416115</v>
      </c>
      <c r="T198">
        <v>311.820464</v>
      </c>
      <c r="U198">
        <v>0.1</v>
      </c>
      <c r="V198">
        <v>42.4</v>
      </c>
      <c r="W198">
        <v>37.1</v>
      </c>
      <c r="X198">
        <v>54.0513333333334</v>
      </c>
      <c r="Y198">
        <v>20.9013333333333</v>
      </c>
      <c r="Z198">
        <v>13.3013333333333</v>
      </c>
      <c r="AA198">
        <v>259.657478133334</v>
      </c>
      <c r="AB198">
        <v>63.0605559111112</v>
      </c>
      <c r="AC198">
        <v>30.5680225777778</v>
      </c>
      <c r="AD198">
        <v>0.1</v>
      </c>
      <c r="AE198">
        <v>47.7</v>
      </c>
      <c r="AF198">
        <v>47.7</v>
      </c>
      <c r="AG198">
        <v>46.3913333333333</v>
      </c>
      <c r="AH198">
        <v>34.4746666666666</v>
      </c>
      <c r="AI198">
        <v>34.4746666666666</v>
      </c>
      <c r="AJ198">
        <v>225.0537928</v>
      </c>
      <c r="AK198">
        <v>154.764626133333</v>
      </c>
      <c r="AL198">
        <v>154.764626133333</v>
      </c>
      <c r="AM198">
        <v>65.0123444422555</v>
      </c>
      <c r="AN198">
        <v>1018.94333333333</v>
      </c>
      <c r="AO198">
        <v>1.7</v>
      </c>
    </row>
    <row r="199" customFormat="1" spans="1:41">
      <c r="A199">
        <v>0.5</v>
      </c>
      <c r="B199">
        <v>14.4</v>
      </c>
      <c r="C199">
        <v>7.9</v>
      </c>
      <c r="D199">
        <v>3</v>
      </c>
      <c r="E199">
        <v>2</v>
      </c>
      <c r="F199">
        <v>0</v>
      </c>
      <c r="G199">
        <v>0.1</v>
      </c>
      <c r="H199">
        <v>28</v>
      </c>
      <c r="I199">
        <v>20</v>
      </c>
      <c r="J199">
        <v>12</v>
      </c>
      <c r="K199">
        <v>0</v>
      </c>
      <c r="L199">
        <v>103.310305555555</v>
      </c>
      <c r="M199">
        <v>37.256</v>
      </c>
      <c r="N199">
        <v>37.012</v>
      </c>
      <c r="O199">
        <v>213.97625</v>
      </c>
      <c r="P199">
        <v>196.34625</v>
      </c>
      <c r="Q199">
        <v>76.6215</v>
      </c>
      <c r="R199">
        <v>5874.8773940625</v>
      </c>
      <c r="S199">
        <v>5264.3743365625</v>
      </c>
      <c r="T199">
        <v>1280.06412725</v>
      </c>
      <c r="U199">
        <v>0.1</v>
      </c>
      <c r="V199">
        <v>47.7</v>
      </c>
      <c r="W199">
        <v>42.4</v>
      </c>
      <c r="X199">
        <v>141.386666666666</v>
      </c>
      <c r="Y199">
        <v>88.7533333333333</v>
      </c>
      <c r="Z199">
        <v>85.72</v>
      </c>
      <c r="AA199">
        <v>2055.41308</v>
      </c>
      <c r="AB199">
        <v>1051.47974666666</v>
      </c>
      <c r="AC199">
        <v>1042.27863555555</v>
      </c>
      <c r="AD199">
        <v>0.1</v>
      </c>
      <c r="AE199">
        <v>47.7</v>
      </c>
      <c r="AF199">
        <v>42.4</v>
      </c>
      <c r="AG199">
        <v>164.888</v>
      </c>
      <c r="AH199">
        <v>102.854666666666</v>
      </c>
      <c r="AI199">
        <v>99.5713333333333</v>
      </c>
      <c r="AJ199">
        <v>2764.42964657777</v>
      </c>
      <c r="AK199">
        <v>1420.7088688</v>
      </c>
      <c r="AL199">
        <v>1409.92859102222</v>
      </c>
      <c r="AM199">
        <v>88.2880409205041</v>
      </c>
      <c r="AN199">
        <v>2535.94058333333</v>
      </c>
      <c r="AO199">
        <v>2.8</v>
      </c>
    </row>
    <row r="200" customFormat="1" spans="1:41">
      <c r="A200">
        <v>0.5</v>
      </c>
      <c r="B200">
        <v>14.4</v>
      </c>
      <c r="C200">
        <v>7.9</v>
      </c>
      <c r="D200">
        <v>3</v>
      </c>
      <c r="E200">
        <v>2</v>
      </c>
      <c r="F200">
        <v>0</v>
      </c>
      <c r="G200">
        <v>0.1</v>
      </c>
      <c r="H200">
        <v>30</v>
      </c>
      <c r="I200">
        <v>20</v>
      </c>
      <c r="J200">
        <v>14</v>
      </c>
      <c r="K200">
        <v>0</v>
      </c>
      <c r="L200">
        <v>99.0613055555555</v>
      </c>
      <c r="M200">
        <v>56.7569999999999</v>
      </c>
      <c r="N200">
        <v>59.015</v>
      </c>
      <c r="O200">
        <v>361.079625</v>
      </c>
      <c r="P200">
        <v>310.205624999999</v>
      </c>
      <c r="Q200">
        <v>167.954624999999</v>
      </c>
      <c r="R200">
        <v>15287.5402419531</v>
      </c>
      <c r="S200">
        <v>12607.4123794531</v>
      </c>
      <c r="T200">
        <v>5089.03699595312</v>
      </c>
      <c r="U200">
        <v>0.1</v>
      </c>
      <c r="V200">
        <v>47.7</v>
      </c>
      <c r="W200">
        <v>42.4</v>
      </c>
      <c r="X200">
        <v>258.273</v>
      </c>
      <c r="Y200">
        <v>133.189666666666</v>
      </c>
      <c r="Z200">
        <v>129.872999999999</v>
      </c>
      <c r="AA200">
        <v>6295.83440357778</v>
      </c>
      <c r="AB200">
        <v>2434.24195913333</v>
      </c>
      <c r="AC200">
        <v>2423.24168135555</v>
      </c>
      <c r="AD200">
        <v>0.1</v>
      </c>
      <c r="AE200">
        <v>47.7</v>
      </c>
      <c r="AF200">
        <v>42.4</v>
      </c>
      <c r="AG200">
        <v>287.560666666666</v>
      </c>
      <c r="AH200">
        <v>163.210666666666</v>
      </c>
      <c r="AI200">
        <v>158.477333333333</v>
      </c>
      <c r="AJ200">
        <v>8096.0265672</v>
      </c>
      <c r="AK200">
        <v>3633.9700672</v>
      </c>
      <c r="AL200">
        <v>3611.56562275555</v>
      </c>
      <c r="AM200">
        <v>159.590583274979</v>
      </c>
      <c r="AN200">
        <v>3760.54979166666</v>
      </c>
      <c r="AO200">
        <v>4</v>
      </c>
    </row>
    <row r="201" customFormat="1" spans="1:41">
      <c r="A201">
        <v>0.5</v>
      </c>
      <c r="B201">
        <v>14.4</v>
      </c>
      <c r="C201">
        <v>7.9</v>
      </c>
      <c r="D201">
        <v>3</v>
      </c>
      <c r="E201">
        <v>2</v>
      </c>
      <c r="F201">
        <v>0</v>
      </c>
      <c r="G201">
        <v>0.1</v>
      </c>
      <c r="H201">
        <v>26</v>
      </c>
      <c r="I201">
        <v>16</v>
      </c>
      <c r="J201">
        <v>12</v>
      </c>
      <c r="K201">
        <v>0</v>
      </c>
      <c r="L201">
        <v>105.556805555555</v>
      </c>
      <c r="M201">
        <v>20.0079999999999</v>
      </c>
      <c r="N201">
        <v>18.763</v>
      </c>
      <c r="O201">
        <v>108.000999999999</v>
      </c>
      <c r="P201">
        <v>83.214</v>
      </c>
      <c r="Q201">
        <v>48.051</v>
      </c>
      <c r="R201">
        <v>1614.42095899999</v>
      </c>
      <c r="S201">
        <v>1139.075064</v>
      </c>
      <c r="T201">
        <v>485.333739</v>
      </c>
      <c r="U201">
        <v>0.1</v>
      </c>
      <c r="V201">
        <v>42.4</v>
      </c>
      <c r="W201">
        <v>37.1</v>
      </c>
      <c r="X201">
        <v>95.0513333333334</v>
      </c>
      <c r="Y201">
        <v>40.9513333333333</v>
      </c>
      <c r="Z201">
        <v>39.8846666666666</v>
      </c>
      <c r="AA201">
        <v>853.301309244446</v>
      </c>
      <c r="AB201">
        <v>251.714087022222</v>
      </c>
      <c r="AC201">
        <v>250.576309244444</v>
      </c>
      <c r="AD201">
        <v>0.1</v>
      </c>
      <c r="AE201">
        <v>42.4</v>
      </c>
      <c r="AF201">
        <v>42.4</v>
      </c>
      <c r="AG201">
        <v>104.842</v>
      </c>
      <c r="AH201">
        <v>38.8586666666666</v>
      </c>
      <c r="AI201">
        <v>57.392</v>
      </c>
      <c r="AJ201">
        <v>1041.54293946666</v>
      </c>
      <c r="AK201">
        <v>242.410728355555</v>
      </c>
      <c r="AL201">
        <v>465.391439466666</v>
      </c>
      <c r="AM201">
        <v>49.4474239089759</v>
      </c>
      <c r="AN201">
        <v>909.884999999999</v>
      </c>
      <c r="AO201">
        <v>1.4</v>
      </c>
    </row>
    <row r="202" customFormat="1" spans="1:41">
      <c r="A202">
        <v>0.5</v>
      </c>
      <c r="B202">
        <v>14.4</v>
      </c>
      <c r="C202">
        <v>7.9</v>
      </c>
      <c r="D202">
        <v>3</v>
      </c>
      <c r="E202">
        <v>2</v>
      </c>
      <c r="F202">
        <v>0</v>
      </c>
      <c r="G202">
        <v>0.1</v>
      </c>
      <c r="H202">
        <v>26</v>
      </c>
      <c r="I202">
        <v>22</v>
      </c>
      <c r="J202">
        <v>12</v>
      </c>
      <c r="K202">
        <v>0</v>
      </c>
      <c r="L202">
        <v>104.308805555555</v>
      </c>
      <c r="M202">
        <v>22.0069999999999</v>
      </c>
      <c r="N202">
        <v>21.7639999999999</v>
      </c>
      <c r="O202">
        <v>121.720999999999</v>
      </c>
      <c r="P202">
        <v>109.574</v>
      </c>
      <c r="Q202">
        <v>54.711</v>
      </c>
      <c r="R202">
        <v>1978.32169899999</v>
      </c>
      <c r="S202">
        <v>1749.059066</v>
      </c>
      <c r="T202">
        <v>624.250191</v>
      </c>
      <c r="U202">
        <v>0.1</v>
      </c>
      <c r="V202">
        <v>42.4</v>
      </c>
      <c r="W202">
        <v>37.1</v>
      </c>
      <c r="X202">
        <v>78.62</v>
      </c>
      <c r="Y202">
        <v>44.1033333333332</v>
      </c>
      <c r="Z202">
        <v>42.6533333333332</v>
      </c>
      <c r="AA202">
        <v>659.124968888889</v>
      </c>
      <c r="AB202">
        <v>288.596357777777</v>
      </c>
      <c r="AC202">
        <v>286.493857777777</v>
      </c>
      <c r="AD202">
        <v>0.1</v>
      </c>
      <c r="AE202">
        <v>42.4</v>
      </c>
      <c r="AF202">
        <v>37.1</v>
      </c>
      <c r="AG202">
        <v>98.894</v>
      </c>
      <c r="AH202">
        <v>42.344</v>
      </c>
      <c r="AI202">
        <v>41.944</v>
      </c>
      <c r="AJ202">
        <v>990.6813272</v>
      </c>
      <c r="AK202">
        <v>284.887493866666</v>
      </c>
      <c r="AL202">
        <v>284.727493866666</v>
      </c>
      <c r="AM202">
        <v>47.3169673276174</v>
      </c>
      <c r="AN202">
        <v>1224.24899999999</v>
      </c>
      <c r="AO202">
        <v>1.6</v>
      </c>
    </row>
    <row r="203" customFormat="1" spans="1:41">
      <c r="A203">
        <v>0.5</v>
      </c>
      <c r="B203">
        <v>14.4</v>
      </c>
      <c r="C203">
        <v>7.9</v>
      </c>
      <c r="D203">
        <v>3</v>
      </c>
      <c r="E203">
        <v>2</v>
      </c>
      <c r="F203">
        <v>0</v>
      </c>
      <c r="G203">
        <v>0.1</v>
      </c>
      <c r="H203">
        <v>26</v>
      </c>
      <c r="I203">
        <v>18</v>
      </c>
      <c r="J203">
        <v>12</v>
      </c>
      <c r="K203">
        <v>0</v>
      </c>
      <c r="L203">
        <v>102.934305555555</v>
      </c>
      <c r="M203">
        <v>41.7569999999999</v>
      </c>
      <c r="N203">
        <v>43.2649999999999</v>
      </c>
      <c r="O203">
        <v>245.826999999999</v>
      </c>
      <c r="P203">
        <v>207.81</v>
      </c>
      <c r="Q203">
        <v>98.17675</v>
      </c>
      <c r="R203">
        <v>7597.300795625</v>
      </c>
      <c r="S203">
        <v>6130.540160625</v>
      </c>
      <c r="T203">
        <v>1961.8093230625</v>
      </c>
      <c r="U203">
        <v>0.1</v>
      </c>
      <c r="V203">
        <v>42.4</v>
      </c>
      <c r="W203">
        <v>37.1</v>
      </c>
      <c r="X203">
        <v>157.904333333333</v>
      </c>
      <c r="Y203">
        <v>86.6376666666666</v>
      </c>
      <c r="Z203">
        <v>83.7543333333333</v>
      </c>
      <c r="AA203">
        <v>2659.02415708888</v>
      </c>
      <c r="AB203">
        <v>1123.42132375555</v>
      </c>
      <c r="AC203">
        <v>1115.10771264444</v>
      </c>
      <c r="AD203">
        <v>0.1</v>
      </c>
      <c r="AE203">
        <v>42.4</v>
      </c>
      <c r="AF203">
        <v>37.1</v>
      </c>
      <c r="AG203">
        <v>195.055111111111</v>
      </c>
      <c r="AH203">
        <v>94.3106666666666</v>
      </c>
      <c r="AI203">
        <v>91.2606666666666</v>
      </c>
      <c r="AJ203">
        <v>3820.55725139753</v>
      </c>
      <c r="AK203">
        <v>1334.47516497777</v>
      </c>
      <c r="AL203">
        <v>1325.17266497777</v>
      </c>
      <c r="AM203">
        <v>127.564854058931</v>
      </c>
      <c r="AN203">
        <v>2264.36775</v>
      </c>
      <c r="AO203">
        <v>2.8</v>
      </c>
    </row>
    <row r="204" customFormat="1" spans="1:41">
      <c r="A204">
        <v>0.5</v>
      </c>
      <c r="B204">
        <v>14.4</v>
      </c>
      <c r="C204">
        <v>7.9</v>
      </c>
      <c r="D204">
        <v>3</v>
      </c>
      <c r="E204">
        <v>2</v>
      </c>
      <c r="F204">
        <v>0</v>
      </c>
      <c r="G204">
        <v>0.1</v>
      </c>
      <c r="H204">
        <v>26</v>
      </c>
      <c r="I204">
        <v>20</v>
      </c>
      <c r="J204">
        <v>12</v>
      </c>
      <c r="K204">
        <v>0</v>
      </c>
      <c r="L204">
        <v>97.1868055555555</v>
      </c>
      <c r="M204">
        <v>68.256</v>
      </c>
      <c r="N204">
        <v>70.767</v>
      </c>
      <c r="O204">
        <v>400.7645</v>
      </c>
      <c r="P204">
        <v>364.7765</v>
      </c>
      <c r="Q204">
        <v>138.292749999999</v>
      </c>
      <c r="R204">
        <v>20342.9201316249</v>
      </c>
      <c r="S204">
        <v>18050.298071625</v>
      </c>
      <c r="T204">
        <v>4205.3937630625</v>
      </c>
      <c r="U204">
        <v>0.1</v>
      </c>
      <c r="V204">
        <v>53</v>
      </c>
      <c r="W204">
        <v>37.1</v>
      </c>
      <c r="X204">
        <v>270.279555555555</v>
      </c>
      <c r="Y204">
        <v>185.274</v>
      </c>
      <c r="Z204">
        <v>130.857333333333</v>
      </c>
      <c r="AA204">
        <v>7194.23461050863</v>
      </c>
      <c r="AB204">
        <v>4394.19402408889</v>
      </c>
      <c r="AC204">
        <v>2745.84387964444</v>
      </c>
      <c r="AD204">
        <v>0.1</v>
      </c>
      <c r="AE204">
        <v>53</v>
      </c>
      <c r="AF204">
        <v>37.1</v>
      </c>
      <c r="AG204">
        <v>331.506111111111</v>
      </c>
      <c r="AH204">
        <v>206.578333333333</v>
      </c>
      <c r="AI204">
        <v>145.195</v>
      </c>
      <c r="AJ204">
        <v>10414.0962222839</v>
      </c>
      <c r="AK204">
        <v>5571.90088277778</v>
      </c>
      <c r="AL204">
        <v>3399.188105</v>
      </c>
      <c r="AM204">
        <v>122.426373110289</v>
      </c>
      <c r="AN204">
        <v>5516.53375</v>
      </c>
      <c r="AO204">
        <v>4</v>
      </c>
    </row>
    <row r="205" customFormat="1" spans="1:41">
      <c r="A205">
        <v>0.5</v>
      </c>
      <c r="B205">
        <v>14.4</v>
      </c>
      <c r="C205">
        <v>7.9</v>
      </c>
      <c r="D205">
        <v>3</v>
      </c>
      <c r="E205">
        <v>2</v>
      </c>
      <c r="F205">
        <v>0</v>
      </c>
      <c r="G205">
        <v>0.1</v>
      </c>
      <c r="H205">
        <v>32</v>
      </c>
      <c r="I205">
        <v>24</v>
      </c>
      <c r="J205">
        <v>12</v>
      </c>
      <c r="K205">
        <v>0</v>
      </c>
      <c r="L205">
        <v>104.679305555555</v>
      </c>
      <c r="M205">
        <v>17.261</v>
      </c>
      <c r="N205">
        <v>13.761</v>
      </c>
      <c r="O205">
        <v>114.306</v>
      </c>
      <c r="P205">
        <v>81.514</v>
      </c>
      <c r="Q205">
        <v>43.2229999999999</v>
      </c>
      <c r="R205">
        <v>1351.012036</v>
      </c>
      <c r="S205">
        <v>953.987330000001</v>
      </c>
      <c r="T205">
        <v>378.034878999999</v>
      </c>
      <c r="U205">
        <v>0.1</v>
      </c>
      <c r="V205">
        <v>63.6</v>
      </c>
      <c r="W205">
        <v>42.4</v>
      </c>
      <c r="X205">
        <v>78.804888888889</v>
      </c>
      <c r="Y205">
        <v>54.3659999999999</v>
      </c>
      <c r="Z205">
        <v>29.5493333333333</v>
      </c>
      <c r="AA205">
        <v>490.422356879013</v>
      </c>
      <c r="AB205">
        <v>316.528133422221</v>
      </c>
      <c r="AC205">
        <v>130.120855644444</v>
      </c>
      <c r="AD205">
        <v>0.1</v>
      </c>
      <c r="AE205">
        <v>63.6</v>
      </c>
      <c r="AF205">
        <v>37.1</v>
      </c>
      <c r="AG205">
        <v>96.8672222222222</v>
      </c>
      <c r="AH205">
        <v>63.3283333333333</v>
      </c>
      <c r="AI205">
        <v>33.9616666666666</v>
      </c>
      <c r="AJ205">
        <v>682.826058086419</v>
      </c>
      <c r="AK205">
        <v>435.446304999999</v>
      </c>
      <c r="AL205">
        <v>184.456249444444</v>
      </c>
      <c r="AM205">
        <v>47.994874150114</v>
      </c>
      <c r="AN205">
        <v>1046.28666666666</v>
      </c>
      <c r="AO205">
        <v>1.2</v>
      </c>
    </row>
    <row r="206" customFormat="1" spans="1:41">
      <c r="A206">
        <v>0.5</v>
      </c>
      <c r="B206">
        <v>14.4</v>
      </c>
      <c r="C206">
        <v>7.9</v>
      </c>
      <c r="D206">
        <v>3</v>
      </c>
      <c r="E206">
        <v>2</v>
      </c>
      <c r="F206">
        <v>0</v>
      </c>
      <c r="G206">
        <v>0.1</v>
      </c>
      <c r="H206">
        <v>34</v>
      </c>
      <c r="I206">
        <v>16</v>
      </c>
      <c r="J206">
        <v>12</v>
      </c>
      <c r="K206">
        <v>0</v>
      </c>
      <c r="L206">
        <v>105.308805555555</v>
      </c>
      <c r="M206">
        <v>19.7579999999999</v>
      </c>
      <c r="N206">
        <v>21.009</v>
      </c>
      <c r="O206">
        <v>135.294999999999</v>
      </c>
      <c r="P206">
        <v>85.964</v>
      </c>
      <c r="Q206">
        <v>67.467</v>
      </c>
      <c r="R206">
        <v>2105.97359699999</v>
      </c>
      <c r="S206">
        <v>1245.664064</v>
      </c>
      <c r="T206">
        <v>863.429022999999</v>
      </c>
      <c r="U206">
        <v>0.1</v>
      </c>
      <c r="V206">
        <v>58.3</v>
      </c>
      <c r="W206">
        <v>42.4</v>
      </c>
      <c r="X206">
        <v>103.851333333333</v>
      </c>
      <c r="Y206">
        <v>74.3179999999998</v>
      </c>
      <c r="Z206">
        <v>51.8180000000001</v>
      </c>
      <c r="AA206">
        <v>891.168500355556</v>
      </c>
      <c r="AB206">
        <v>610.423944799998</v>
      </c>
      <c r="AC206">
        <v>381.592744800001</v>
      </c>
      <c r="AD206">
        <v>0.1</v>
      </c>
      <c r="AE206">
        <v>58.3</v>
      </c>
      <c r="AF206">
        <v>42.4</v>
      </c>
      <c r="AG206">
        <v>112.878333333333</v>
      </c>
      <c r="AH206">
        <v>86.5116666666666</v>
      </c>
      <c r="AI206">
        <v>61.9116666666666</v>
      </c>
      <c r="AJ206">
        <v>1216.30777166666</v>
      </c>
      <c r="AK206">
        <v>868.996382777777</v>
      </c>
      <c r="AL206">
        <v>551.032382777778</v>
      </c>
      <c r="AM206">
        <v>18.8037800363372</v>
      </c>
      <c r="AN206">
        <v>1559.98999999999</v>
      </c>
      <c r="AO206">
        <v>1.8</v>
      </c>
    </row>
    <row r="207" customFormat="1" spans="1:41">
      <c r="A207">
        <v>0.5</v>
      </c>
      <c r="B207">
        <v>14.4</v>
      </c>
      <c r="C207">
        <v>7.9</v>
      </c>
      <c r="D207">
        <v>3</v>
      </c>
      <c r="E207">
        <v>2</v>
      </c>
      <c r="F207">
        <v>0</v>
      </c>
      <c r="G207">
        <v>0.1</v>
      </c>
      <c r="H207">
        <v>46</v>
      </c>
      <c r="I207">
        <v>30</v>
      </c>
      <c r="J207">
        <v>14</v>
      </c>
      <c r="K207">
        <v>0</v>
      </c>
      <c r="L207">
        <v>104.934305555555</v>
      </c>
      <c r="M207">
        <v>42.261</v>
      </c>
      <c r="N207">
        <v>43.757</v>
      </c>
      <c r="O207">
        <v>327.5335</v>
      </c>
      <c r="P207">
        <v>256.3855</v>
      </c>
      <c r="Q207">
        <v>154.235499999999</v>
      </c>
      <c r="R207">
        <v>10244.894917125</v>
      </c>
      <c r="S207">
        <v>8462.537133125</v>
      </c>
      <c r="T207">
        <v>4250.61748237499</v>
      </c>
      <c r="U207">
        <v>0.1</v>
      </c>
      <c r="V207">
        <v>58.3</v>
      </c>
      <c r="W207">
        <v>37.1</v>
      </c>
      <c r="X207">
        <v>241.202333333333</v>
      </c>
      <c r="Y207">
        <v>159.452333333333</v>
      </c>
      <c r="Z207">
        <v>79.5023333333333</v>
      </c>
      <c r="AA207">
        <v>4549.25442553333</v>
      </c>
      <c r="AB207">
        <v>2907.40770331111</v>
      </c>
      <c r="AC207">
        <v>1026.85786997777</v>
      </c>
      <c r="AD207">
        <v>0.1</v>
      </c>
      <c r="AE207">
        <v>58.3</v>
      </c>
      <c r="AF207">
        <v>37.1</v>
      </c>
      <c r="AG207">
        <v>281.977333333333</v>
      </c>
      <c r="AH207">
        <v>190.960666666666</v>
      </c>
      <c r="AI207">
        <v>95.394</v>
      </c>
      <c r="AJ207">
        <v>6597.12551164444</v>
      </c>
      <c r="AK207">
        <v>4236.45098942222</v>
      </c>
      <c r="AL207">
        <v>1498.4957672</v>
      </c>
      <c r="AM207">
        <v>58.9448941764341</v>
      </c>
      <c r="AN207">
        <v>3672.1925</v>
      </c>
      <c r="AO207">
        <v>2.9</v>
      </c>
    </row>
    <row r="208" customFormat="1" spans="1:41">
      <c r="A208">
        <v>0.5</v>
      </c>
      <c r="B208">
        <v>14.4</v>
      </c>
      <c r="C208">
        <v>7.9</v>
      </c>
      <c r="D208">
        <v>3</v>
      </c>
      <c r="E208">
        <v>2</v>
      </c>
      <c r="F208">
        <v>0</v>
      </c>
      <c r="G208">
        <v>0.1</v>
      </c>
      <c r="H208">
        <v>24</v>
      </c>
      <c r="I208">
        <v>18</v>
      </c>
      <c r="J208">
        <v>14</v>
      </c>
      <c r="K208">
        <v>0</v>
      </c>
      <c r="L208">
        <v>97.1848055555555</v>
      </c>
      <c r="M208">
        <v>61.5059999999999</v>
      </c>
      <c r="N208">
        <v>63.5149999999999</v>
      </c>
      <c r="O208">
        <v>354.787749999999</v>
      </c>
      <c r="P208">
        <v>312.52875</v>
      </c>
      <c r="Q208">
        <v>193.524749999999</v>
      </c>
      <c r="R208">
        <v>16480.3859113125</v>
      </c>
      <c r="S208">
        <v>13984.8416528125</v>
      </c>
      <c r="T208">
        <v>6752.40098781249</v>
      </c>
      <c r="U208">
        <v>0.1</v>
      </c>
      <c r="V208">
        <v>47.7</v>
      </c>
      <c r="W208">
        <v>42.4</v>
      </c>
      <c r="X208">
        <v>260.282111111111</v>
      </c>
      <c r="Y208">
        <v>187.004333333333</v>
      </c>
      <c r="Z208">
        <v>176.898777777777</v>
      </c>
      <c r="AA208">
        <v>6641.8943990642</v>
      </c>
      <c r="AB208">
        <v>4469.34729412592</v>
      </c>
      <c r="AC208">
        <v>4367.2250410395</v>
      </c>
      <c r="AD208">
        <v>0.1</v>
      </c>
      <c r="AE208">
        <v>47.7</v>
      </c>
      <c r="AF208">
        <v>42.4</v>
      </c>
      <c r="AG208">
        <v>322.016222222222</v>
      </c>
      <c r="AH208">
        <v>229.627333333333</v>
      </c>
      <c r="AI208">
        <v>217.999555555555</v>
      </c>
      <c r="AJ208">
        <v>10174.9977943604</v>
      </c>
      <c r="AK208">
        <v>6774.9113746074</v>
      </c>
      <c r="AL208">
        <v>6639.70615855802</v>
      </c>
      <c r="AM208">
        <v>104.880162876783</v>
      </c>
      <c r="AN208">
        <v>3820.98245833333</v>
      </c>
      <c r="AO208">
        <v>3.9</v>
      </c>
    </row>
    <row r="209" customFormat="1" spans="1:41">
      <c r="A209">
        <v>0.5</v>
      </c>
      <c r="B209">
        <v>14.4</v>
      </c>
      <c r="C209">
        <v>7.9</v>
      </c>
      <c r="D209">
        <v>3</v>
      </c>
      <c r="E209">
        <v>1</v>
      </c>
      <c r="F209">
        <v>0</v>
      </c>
      <c r="G209">
        <v>0.1</v>
      </c>
      <c r="H209">
        <v>44</v>
      </c>
      <c r="I209">
        <v>40</v>
      </c>
      <c r="J209">
        <v>36</v>
      </c>
      <c r="K209">
        <v>22</v>
      </c>
      <c r="L209">
        <v>98.4348055555555</v>
      </c>
      <c r="M209">
        <v>18.254</v>
      </c>
      <c r="N209">
        <v>20.7719999999999</v>
      </c>
      <c r="O209">
        <v>312.710999999999</v>
      </c>
      <c r="P209">
        <v>311.315</v>
      </c>
      <c r="Q209">
        <v>223.555</v>
      </c>
      <c r="R209">
        <v>5442.83629499999</v>
      </c>
      <c r="S209">
        <v>5436.916855</v>
      </c>
      <c r="T209">
        <v>3034.531645</v>
      </c>
      <c r="U209">
        <v>0.1</v>
      </c>
      <c r="V209">
        <v>68.9</v>
      </c>
      <c r="W209">
        <v>37.1</v>
      </c>
      <c r="X209">
        <v>105.229</v>
      </c>
      <c r="Y209">
        <v>59.3789999999999</v>
      </c>
      <c r="Z209">
        <v>23.5623333333333</v>
      </c>
      <c r="AA209">
        <v>710.820379311112</v>
      </c>
      <c r="AB209">
        <v>351.190023755555</v>
      </c>
      <c r="AC209">
        <v>87.3041459777775</v>
      </c>
      <c r="AD209">
        <v>0.1</v>
      </c>
      <c r="AE209">
        <v>63.6</v>
      </c>
      <c r="AF209">
        <v>58.3</v>
      </c>
      <c r="AG209">
        <v>119.998333333333</v>
      </c>
      <c r="AH209">
        <v>79.515</v>
      </c>
      <c r="AI209">
        <v>64.465</v>
      </c>
      <c r="AJ209">
        <v>1055.43557833333</v>
      </c>
      <c r="AK209">
        <v>658.649467222222</v>
      </c>
      <c r="AL209">
        <v>446.077800555555</v>
      </c>
      <c r="AM209">
        <v>115.777045218233</v>
      </c>
      <c r="AN209">
        <v>4158.19366666666</v>
      </c>
      <c r="AO209">
        <v>1.6</v>
      </c>
    </row>
    <row r="210" customFormat="1" spans="1:41">
      <c r="A210">
        <v>0.5</v>
      </c>
      <c r="B210">
        <v>14.4</v>
      </c>
      <c r="C210">
        <v>7.9</v>
      </c>
      <c r="D210">
        <v>3</v>
      </c>
      <c r="E210">
        <v>1</v>
      </c>
      <c r="F210">
        <v>0</v>
      </c>
      <c r="G210">
        <v>0.1</v>
      </c>
      <c r="H210">
        <v>46</v>
      </c>
      <c r="I210">
        <v>38</v>
      </c>
      <c r="J210">
        <v>34</v>
      </c>
      <c r="K210">
        <v>12</v>
      </c>
      <c r="L210">
        <v>103.315305555555</v>
      </c>
      <c r="M210">
        <v>20.008</v>
      </c>
      <c r="N210">
        <v>21.741</v>
      </c>
      <c r="O210">
        <v>329.096</v>
      </c>
      <c r="P210">
        <v>261.629999999999</v>
      </c>
      <c r="Q210">
        <v>225.626</v>
      </c>
      <c r="R210">
        <v>6177.106836</v>
      </c>
      <c r="S210">
        <v>4256.88558999999</v>
      </c>
      <c r="T210">
        <v>3289.12418</v>
      </c>
      <c r="U210">
        <v>0.1</v>
      </c>
      <c r="V210">
        <v>84.8</v>
      </c>
      <c r="W210">
        <v>95.4</v>
      </c>
      <c r="X210">
        <v>187.000444444444</v>
      </c>
      <c r="Y210">
        <v>67.4560000000001</v>
      </c>
      <c r="Z210">
        <v>108.489333333333</v>
      </c>
      <c r="AA210">
        <v>1621.78342436049</v>
      </c>
      <c r="AB210">
        <v>381.113997200001</v>
      </c>
      <c r="AC210">
        <v>922.22496757037</v>
      </c>
      <c r="AD210">
        <v>0.1</v>
      </c>
      <c r="AE210">
        <v>79.5</v>
      </c>
      <c r="AF210">
        <v>42.4</v>
      </c>
      <c r="AG210">
        <v>189.006666666666</v>
      </c>
      <c r="AH210">
        <v>91.3066666666666</v>
      </c>
      <c r="AI210">
        <v>39.9066666666666</v>
      </c>
      <c r="AJ210">
        <v>2022.07920888888</v>
      </c>
      <c r="AK210">
        <v>785.523542222222</v>
      </c>
      <c r="AL210">
        <v>238.055764444444</v>
      </c>
      <c r="AM210">
        <v>99.2484624654431</v>
      </c>
      <c r="AN210">
        <v>3931.28233333333</v>
      </c>
      <c r="AO210">
        <v>1.6</v>
      </c>
    </row>
    <row r="211" customFormat="1" spans="1:41">
      <c r="A211">
        <v>0.5</v>
      </c>
      <c r="B211">
        <v>14.4</v>
      </c>
      <c r="C211">
        <v>7.9</v>
      </c>
      <c r="D211">
        <v>3</v>
      </c>
      <c r="E211">
        <v>1</v>
      </c>
      <c r="F211">
        <v>0</v>
      </c>
      <c r="G211">
        <v>0.1</v>
      </c>
      <c r="H211">
        <v>46</v>
      </c>
      <c r="I211">
        <v>40</v>
      </c>
      <c r="J211">
        <v>36</v>
      </c>
      <c r="K211">
        <v>24</v>
      </c>
      <c r="L211">
        <v>91.0668055555555</v>
      </c>
      <c r="M211">
        <v>36.256</v>
      </c>
      <c r="N211">
        <v>36.995</v>
      </c>
      <c r="O211">
        <v>620.517</v>
      </c>
      <c r="P211">
        <v>535.285</v>
      </c>
      <c r="Q211">
        <v>358.987499999999</v>
      </c>
      <c r="R211">
        <v>20306.4230735</v>
      </c>
      <c r="S211">
        <v>15976.5566174999</v>
      </c>
      <c r="T211">
        <v>7774.35890125</v>
      </c>
      <c r="U211">
        <v>0.1</v>
      </c>
      <c r="V211">
        <v>63.6</v>
      </c>
      <c r="W211">
        <v>42.4</v>
      </c>
      <c r="X211">
        <v>158.824</v>
      </c>
      <c r="Y211">
        <v>107.473999999999</v>
      </c>
      <c r="Z211">
        <v>59.0573333333334</v>
      </c>
      <c r="AA211">
        <v>1872.23827964444</v>
      </c>
      <c r="AB211">
        <v>1217.04722408888</v>
      </c>
      <c r="AC211">
        <v>499.013879644446</v>
      </c>
      <c r="AD211">
        <v>0.1</v>
      </c>
      <c r="AE211">
        <v>58.3</v>
      </c>
      <c r="AF211">
        <v>42.4</v>
      </c>
      <c r="AG211">
        <v>227.866333333333</v>
      </c>
      <c r="AH211">
        <v>149.882999999999</v>
      </c>
      <c r="AI211">
        <v>87.7663333333333</v>
      </c>
      <c r="AJ211">
        <v>4197.37941557777</v>
      </c>
      <c r="AK211">
        <v>2490.89489335555</v>
      </c>
      <c r="AL211">
        <v>1102.70294891111</v>
      </c>
      <c r="AM211">
        <v>90.8083617531088</v>
      </c>
      <c r="AN211">
        <v>5849.77516666667</v>
      </c>
      <c r="AO211">
        <v>2.8</v>
      </c>
    </row>
    <row r="212" customFormat="1" spans="1:41">
      <c r="A212">
        <v>0.5</v>
      </c>
      <c r="B212">
        <v>14.4</v>
      </c>
      <c r="C212">
        <v>7.9</v>
      </c>
      <c r="D212">
        <v>3</v>
      </c>
      <c r="E212">
        <v>1</v>
      </c>
      <c r="F212">
        <v>0</v>
      </c>
      <c r="G212">
        <v>0.1</v>
      </c>
      <c r="H212">
        <v>46</v>
      </c>
      <c r="I212">
        <v>40</v>
      </c>
      <c r="J212">
        <v>36</v>
      </c>
      <c r="K212">
        <v>14</v>
      </c>
      <c r="L212">
        <v>98.0648055555555</v>
      </c>
      <c r="M212">
        <v>31.006</v>
      </c>
      <c r="N212">
        <v>32.24</v>
      </c>
      <c r="O212">
        <v>517.584</v>
      </c>
      <c r="P212">
        <v>447.41</v>
      </c>
      <c r="Q212">
        <v>365.401</v>
      </c>
      <c r="R212">
        <v>14648.237524</v>
      </c>
      <c r="S212">
        <v>11507.69507</v>
      </c>
      <c r="T212">
        <v>8056.16914899999</v>
      </c>
      <c r="U212">
        <v>0.1</v>
      </c>
      <c r="V212">
        <v>68.9</v>
      </c>
      <c r="W212">
        <v>42.4</v>
      </c>
      <c r="X212">
        <v>137.538333333333</v>
      </c>
      <c r="Y212">
        <v>71.8550000000001</v>
      </c>
      <c r="Z212">
        <v>36.405</v>
      </c>
      <c r="AA212">
        <v>1270.92138277777</v>
      </c>
      <c r="AB212">
        <v>529.750105000001</v>
      </c>
      <c r="AC212">
        <v>196.006105</v>
      </c>
      <c r="AD212">
        <v>0.1</v>
      </c>
      <c r="AE212">
        <v>68.9</v>
      </c>
      <c r="AF212">
        <v>42.4</v>
      </c>
      <c r="AG212">
        <v>220.861</v>
      </c>
      <c r="AH212">
        <v>126.144333333333</v>
      </c>
      <c r="AI212">
        <v>57.9943333333333</v>
      </c>
      <c r="AJ212">
        <v>3310.29807531111</v>
      </c>
      <c r="AK212">
        <v>1562.21115308888</v>
      </c>
      <c r="AL212">
        <v>489.946086422222</v>
      </c>
      <c r="AM212">
        <v>123.353248325715</v>
      </c>
      <c r="AN212">
        <v>5541.75016666666</v>
      </c>
      <c r="AO212">
        <v>2.8</v>
      </c>
    </row>
    <row r="213" customFormat="1" spans="1:41">
      <c r="A213">
        <v>0.5</v>
      </c>
      <c r="B213">
        <v>14.4</v>
      </c>
      <c r="C213">
        <v>7.9</v>
      </c>
      <c r="D213">
        <v>3</v>
      </c>
      <c r="E213">
        <v>1</v>
      </c>
      <c r="F213">
        <v>0</v>
      </c>
      <c r="G213">
        <v>0.1</v>
      </c>
      <c r="H213">
        <v>44</v>
      </c>
      <c r="I213">
        <v>40</v>
      </c>
      <c r="J213">
        <v>34</v>
      </c>
      <c r="K213">
        <v>20</v>
      </c>
      <c r="L213">
        <v>85.5648055555555</v>
      </c>
      <c r="M213">
        <v>55.2559999999999</v>
      </c>
      <c r="N213">
        <v>50.2439999999999</v>
      </c>
      <c r="O213">
        <v>836.425249999999</v>
      </c>
      <c r="P213">
        <v>765.44725</v>
      </c>
      <c r="Q213">
        <v>488.33725</v>
      </c>
      <c r="R213">
        <v>38378.0790538124</v>
      </c>
      <c r="S213">
        <v>33174.9698013124</v>
      </c>
      <c r="T213">
        <v>14892.4470153125</v>
      </c>
      <c r="U213">
        <v>0.1</v>
      </c>
      <c r="V213">
        <v>58.3</v>
      </c>
      <c r="W213">
        <v>37.1</v>
      </c>
      <c r="X213">
        <v>189.904333333333</v>
      </c>
      <c r="Y213">
        <v>137.071</v>
      </c>
      <c r="Z213">
        <v>61.7376666666666</v>
      </c>
      <c r="AA213">
        <v>3024.89474153333</v>
      </c>
      <c r="AB213">
        <v>2128.91109708889</v>
      </c>
      <c r="AC213">
        <v>625.973252644443</v>
      </c>
      <c r="AD213">
        <v>0.1</v>
      </c>
      <c r="AE213">
        <v>47.7</v>
      </c>
      <c r="AF213">
        <v>37.1</v>
      </c>
      <c r="AG213">
        <v>279.436333333333</v>
      </c>
      <c r="AH213">
        <v>140.069666666666</v>
      </c>
      <c r="AI213">
        <v>93.553</v>
      </c>
      <c r="AJ213">
        <v>6901.14655068889</v>
      </c>
      <c r="AK213">
        <v>2694.74869513333</v>
      </c>
      <c r="AL213">
        <v>1461.41995068889</v>
      </c>
      <c r="AM213">
        <v>126.7531640296</v>
      </c>
      <c r="AN213">
        <v>8073.66574999999</v>
      </c>
      <c r="AO213">
        <v>4</v>
      </c>
    </row>
    <row r="214" customFormat="1" spans="1:41">
      <c r="A214">
        <v>0.5</v>
      </c>
      <c r="B214">
        <v>14.4</v>
      </c>
      <c r="C214">
        <v>7.9</v>
      </c>
      <c r="D214">
        <v>3</v>
      </c>
      <c r="E214">
        <v>1</v>
      </c>
      <c r="F214">
        <v>0</v>
      </c>
      <c r="G214">
        <v>0.1</v>
      </c>
      <c r="H214">
        <v>48</v>
      </c>
      <c r="I214">
        <v>42</v>
      </c>
      <c r="J214">
        <v>34</v>
      </c>
      <c r="K214">
        <v>16</v>
      </c>
      <c r="L214">
        <v>97.1481388888889</v>
      </c>
      <c r="M214">
        <v>39.3423333333333</v>
      </c>
      <c r="N214">
        <v>38.743</v>
      </c>
      <c r="O214">
        <v>641.246874999999</v>
      </c>
      <c r="P214">
        <v>587.349208333333</v>
      </c>
      <c r="Q214">
        <v>312.637624999999</v>
      </c>
      <c r="R214">
        <v>22158.0194496961</v>
      </c>
      <c r="S214">
        <v>19294.9294822239</v>
      </c>
      <c r="T214">
        <v>6388.64190570312</v>
      </c>
      <c r="U214">
        <v>0.1</v>
      </c>
      <c r="V214">
        <v>79.5</v>
      </c>
      <c r="W214">
        <v>42.4</v>
      </c>
      <c r="X214">
        <v>285.016666666666</v>
      </c>
      <c r="Y214">
        <v>127</v>
      </c>
      <c r="Z214">
        <v>51.625</v>
      </c>
      <c r="AA214">
        <v>4421.52511111111</v>
      </c>
      <c r="AB214">
        <v>1495.1065</v>
      </c>
      <c r="AC214">
        <v>381.985875</v>
      </c>
      <c r="AD214">
        <v>0.1</v>
      </c>
      <c r="AE214">
        <v>90.1</v>
      </c>
      <c r="AF214">
        <v>42.4</v>
      </c>
      <c r="AG214">
        <v>417.508</v>
      </c>
      <c r="AH214">
        <v>270.458</v>
      </c>
      <c r="AI214">
        <v>82.258</v>
      </c>
      <c r="AJ214">
        <v>9795.54844391111</v>
      </c>
      <c r="AK214">
        <v>5650.38025502222</v>
      </c>
      <c r="AL214">
        <v>954.884655022222</v>
      </c>
      <c r="AM214">
        <v>107.521082154281</v>
      </c>
      <c r="AN214">
        <v>10164.5589166666</v>
      </c>
      <c r="AO214">
        <v>4.4</v>
      </c>
    </row>
    <row r="215" customFormat="1" spans="1:41">
      <c r="A215">
        <v>0.5</v>
      </c>
      <c r="B215">
        <v>14.4</v>
      </c>
      <c r="C215">
        <v>7.9</v>
      </c>
      <c r="D215">
        <v>3</v>
      </c>
      <c r="E215">
        <v>1</v>
      </c>
      <c r="F215">
        <v>0</v>
      </c>
      <c r="G215">
        <v>0.1</v>
      </c>
      <c r="H215">
        <v>62</v>
      </c>
      <c r="I215">
        <v>42</v>
      </c>
      <c r="J215">
        <v>34</v>
      </c>
      <c r="K215">
        <v>0</v>
      </c>
      <c r="L215">
        <v>102.563805555555</v>
      </c>
      <c r="M215">
        <v>9.012</v>
      </c>
      <c r="N215">
        <v>8.753</v>
      </c>
      <c r="O215">
        <v>127.077999999999</v>
      </c>
      <c r="P215">
        <v>101.261</v>
      </c>
      <c r="Q215">
        <v>70.749</v>
      </c>
      <c r="R215">
        <v>782.934219999999</v>
      </c>
      <c r="S215">
        <v>607.783391000001</v>
      </c>
      <c r="T215">
        <v>349.607861</v>
      </c>
      <c r="U215">
        <v>0.1</v>
      </c>
      <c r="V215">
        <v>63.6</v>
      </c>
      <c r="W215">
        <v>100.7</v>
      </c>
      <c r="X215">
        <v>45.272</v>
      </c>
      <c r="Y215">
        <v>22.672</v>
      </c>
      <c r="Z215">
        <v>43.4386666666666</v>
      </c>
      <c r="AA215">
        <v>119.020361244444</v>
      </c>
      <c r="AB215">
        <v>49.6357390222225</v>
      </c>
      <c r="AC215">
        <v>117.284250133333</v>
      </c>
      <c r="AD215">
        <v>0.1</v>
      </c>
      <c r="AE215">
        <v>79.5</v>
      </c>
      <c r="AF215">
        <v>53</v>
      </c>
      <c r="AG215">
        <v>34.4653333333333</v>
      </c>
      <c r="AH215">
        <v>23.5153333333333</v>
      </c>
      <c r="AI215">
        <v>8.632</v>
      </c>
      <c r="AJ215">
        <v>75.6208092444444</v>
      </c>
      <c r="AK215">
        <v>49.7520648</v>
      </c>
      <c r="AL215">
        <v>9.61358702222222</v>
      </c>
      <c r="AM215">
        <v>67.2228196727228</v>
      </c>
      <c r="AN215">
        <v>1514.90366666666</v>
      </c>
      <c r="AO215">
        <v>0.8</v>
      </c>
    </row>
    <row r="216" customFormat="1" spans="1:41">
      <c r="A216">
        <v>0.5</v>
      </c>
      <c r="B216">
        <v>14.4</v>
      </c>
      <c r="C216">
        <v>7.9</v>
      </c>
      <c r="D216">
        <v>3</v>
      </c>
      <c r="E216">
        <v>1</v>
      </c>
      <c r="F216">
        <v>0</v>
      </c>
      <c r="G216">
        <v>0.1</v>
      </c>
      <c r="H216">
        <v>42</v>
      </c>
      <c r="I216">
        <v>38</v>
      </c>
      <c r="J216">
        <v>34</v>
      </c>
      <c r="K216">
        <v>20</v>
      </c>
      <c r="L216">
        <v>100.688305555555</v>
      </c>
      <c r="M216">
        <v>10.7549999999999</v>
      </c>
      <c r="N216">
        <v>10.994</v>
      </c>
      <c r="O216">
        <v>169.370999999999</v>
      </c>
      <c r="P216">
        <v>143.895</v>
      </c>
      <c r="Q216">
        <v>111.665</v>
      </c>
      <c r="R216">
        <v>1620.19527099999</v>
      </c>
      <c r="S216">
        <v>1229.299525</v>
      </c>
      <c r="T216">
        <v>783.073833000001</v>
      </c>
      <c r="U216">
        <v>0.1</v>
      </c>
      <c r="V216">
        <v>63.6</v>
      </c>
      <c r="W216">
        <v>37.1</v>
      </c>
      <c r="X216">
        <v>66.4003333333335</v>
      </c>
      <c r="Y216">
        <v>37.6669999999999</v>
      </c>
      <c r="Z216">
        <v>15.7336666666667</v>
      </c>
      <c r="AA216">
        <v>259.62226668889</v>
      </c>
      <c r="AB216">
        <v>146.038333355554</v>
      </c>
      <c r="AC216">
        <v>39.3092222444446</v>
      </c>
      <c r="AD216">
        <v>0.1</v>
      </c>
      <c r="AE216">
        <v>79.5</v>
      </c>
      <c r="AF216">
        <v>42.4</v>
      </c>
      <c r="AG216">
        <v>87.5006666666666</v>
      </c>
      <c r="AH216">
        <v>57.234</v>
      </c>
      <c r="AI216">
        <v>23.2673333333333</v>
      </c>
      <c r="AJ216">
        <v>458.454897866666</v>
      </c>
      <c r="AK216">
        <v>291.527386755555</v>
      </c>
      <c r="AL216">
        <v>77.2726756444445</v>
      </c>
      <c r="AM216">
        <v>42.9173830269029</v>
      </c>
      <c r="AN216">
        <v>1711.28999999999</v>
      </c>
      <c r="AO216">
        <v>1.8</v>
      </c>
    </row>
    <row r="217" customFormat="1" spans="1:41">
      <c r="A217">
        <v>0.5</v>
      </c>
      <c r="B217">
        <v>14.4</v>
      </c>
      <c r="C217">
        <v>7.9</v>
      </c>
      <c r="D217">
        <v>3</v>
      </c>
      <c r="E217">
        <v>1</v>
      </c>
      <c r="F217">
        <v>0</v>
      </c>
      <c r="G217">
        <v>0.1</v>
      </c>
      <c r="H217">
        <v>40</v>
      </c>
      <c r="I217">
        <v>38</v>
      </c>
      <c r="J217">
        <v>34</v>
      </c>
      <c r="K217">
        <v>20</v>
      </c>
      <c r="L217">
        <v>97.1888055555555</v>
      </c>
      <c r="M217">
        <v>19.256</v>
      </c>
      <c r="N217">
        <v>17.496</v>
      </c>
      <c r="O217">
        <v>296.187</v>
      </c>
      <c r="P217">
        <v>294.686</v>
      </c>
      <c r="Q217">
        <v>192.88</v>
      </c>
      <c r="R217">
        <v>5078.220459</v>
      </c>
      <c r="S217">
        <v>5075.967458</v>
      </c>
      <c r="T217">
        <v>2400.462512</v>
      </c>
      <c r="U217">
        <v>0.1</v>
      </c>
      <c r="V217">
        <v>74.2</v>
      </c>
      <c r="W217">
        <v>42.4</v>
      </c>
      <c r="X217">
        <v>95.9543333333334</v>
      </c>
      <c r="Y217">
        <v>69.7043333333334</v>
      </c>
      <c r="Z217">
        <v>27.521</v>
      </c>
      <c r="AA217">
        <v>615.675961533334</v>
      </c>
      <c r="AB217">
        <v>459.590972644445</v>
      </c>
      <c r="AC217">
        <v>109.1636282</v>
      </c>
      <c r="AD217">
        <v>0.1</v>
      </c>
      <c r="AE217">
        <v>79.5</v>
      </c>
      <c r="AF217">
        <v>42.4</v>
      </c>
      <c r="AG217">
        <v>137.616111111111</v>
      </c>
      <c r="AH217">
        <v>98.5883333333333</v>
      </c>
      <c r="AI217">
        <v>39.8383333333333</v>
      </c>
      <c r="AJ217">
        <v>1236.15575067901</v>
      </c>
      <c r="AK217">
        <v>855.902960555555</v>
      </c>
      <c r="AL217">
        <v>229.658016111111</v>
      </c>
      <c r="AM217">
        <v>25.1869591422668</v>
      </c>
      <c r="AN217">
        <v>3089.756</v>
      </c>
      <c r="AO217">
        <v>3</v>
      </c>
    </row>
    <row r="218" customFormat="1" spans="1:41">
      <c r="A218">
        <v>0.5</v>
      </c>
      <c r="B218">
        <v>14.4</v>
      </c>
      <c r="C218">
        <v>7.9</v>
      </c>
      <c r="D218">
        <v>3</v>
      </c>
      <c r="E218">
        <v>1</v>
      </c>
      <c r="F218">
        <v>0</v>
      </c>
      <c r="G218">
        <v>0.1</v>
      </c>
      <c r="H218">
        <v>46</v>
      </c>
      <c r="I218">
        <v>38</v>
      </c>
      <c r="J218">
        <v>34</v>
      </c>
      <c r="K218">
        <v>22</v>
      </c>
      <c r="L218">
        <v>93.1938055555555</v>
      </c>
      <c r="M218">
        <v>28.257</v>
      </c>
      <c r="N218">
        <v>28.4949999999999</v>
      </c>
      <c r="O218">
        <v>453.713999999999</v>
      </c>
      <c r="P218">
        <v>430.71</v>
      </c>
      <c r="Q218">
        <v>300.217</v>
      </c>
      <c r="R218">
        <v>11287.9041639999</v>
      </c>
      <c r="S218">
        <v>10609.97687</v>
      </c>
      <c r="T218">
        <v>5586.348665</v>
      </c>
      <c r="U218">
        <v>0.1</v>
      </c>
      <c r="V218">
        <v>79.5</v>
      </c>
      <c r="W218">
        <v>42.4</v>
      </c>
      <c r="X218">
        <v>141.88</v>
      </c>
      <c r="Y218">
        <v>96.33</v>
      </c>
      <c r="Z218">
        <v>35.4633333333333</v>
      </c>
      <c r="AA218">
        <v>1252.55972444444</v>
      </c>
      <c r="AB218">
        <v>818.053668888889</v>
      </c>
      <c r="AC218">
        <v>187.779224444444</v>
      </c>
      <c r="AD218">
        <v>0.1</v>
      </c>
      <c r="AE218">
        <v>84.8</v>
      </c>
      <c r="AF218">
        <v>42.4</v>
      </c>
      <c r="AG218">
        <v>214.662</v>
      </c>
      <c r="AH218">
        <v>144.195333333333</v>
      </c>
      <c r="AI218">
        <v>60.7619999999999</v>
      </c>
      <c r="AJ218">
        <v>2886.69625768888</v>
      </c>
      <c r="AK218">
        <v>1789.49241324444</v>
      </c>
      <c r="AL218">
        <v>536.226768799999</v>
      </c>
      <c r="AM218">
        <v>109.032000310546</v>
      </c>
      <c r="AN218">
        <v>4974.42733333333</v>
      </c>
      <c r="AO218">
        <v>4.4</v>
      </c>
    </row>
    <row r="219" customFormat="1" spans="1:41">
      <c r="A219">
        <v>0.5</v>
      </c>
      <c r="B219">
        <v>14.4</v>
      </c>
      <c r="C219">
        <v>7.9</v>
      </c>
      <c r="D219">
        <v>3</v>
      </c>
      <c r="E219">
        <v>1</v>
      </c>
      <c r="F219">
        <v>0</v>
      </c>
      <c r="G219">
        <v>0.1</v>
      </c>
      <c r="H219">
        <v>42</v>
      </c>
      <c r="I219">
        <v>40</v>
      </c>
      <c r="J219">
        <v>38</v>
      </c>
      <c r="K219">
        <v>16</v>
      </c>
      <c r="L219">
        <v>105.181805555555</v>
      </c>
      <c r="M219">
        <v>4.257</v>
      </c>
      <c r="N219">
        <v>5.768</v>
      </c>
      <c r="O219">
        <v>88.903</v>
      </c>
      <c r="P219">
        <v>67.9240000000001</v>
      </c>
      <c r="Q219">
        <v>67.844</v>
      </c>
      <c r="R219">
        <v>424.115159</v>
      </c>
      <c r="S219">
        <v>267.444986</v>
      </c>
      <c r="T219">
        <v>266.901914</v>
      </c>
      <c r="U219">
        <v>0.1</v>
      </c>
      <c r="V219">
        <v>68.9</v>
      </c>
      <c r="W219">
        <v>68.9</v>
      </c>
      <c r="X219">
        <v>33.624</v>
      </c>
      <c r="Y219">
        <v>23.5573333333334</v>
      </c>
      <c r="Z219">
        <v>18.1906666666667</v>
      </c>
      <c r="AA219">
        <v>78.3305907555559</v>
      </c>
      <c r="AB219">
        <v>51.5444796444446</v>
      </c>
      <c r="AC219">
        <v>28.5738796444445</v>
      </c>
      <c r="AD219">
        <v>0.1</v>
      </c>
      <c r="AE219">
        <v>37.1</v>
      </c>
      <c r="AF219">
        <v>58.3</v>
      </c>
      <c r="AG219">
        <v>26.1106666666666</v>
      </c>
      <c r="AH219">
        <v>6.994</v>
      </c>
      <c r="AI219">
        <v>9.86066666666666</v>
      </c>
      <c r="AJ219">
        <v>50.8174316444444</v>
      </c>
      <c r="AK219">
        <v>7.5210872</v>
      </c>
      <c r="AL219">
        <v>10.9303983111111</v>
      </c>
      <c r="AM219">
        <v>25.3928735469715</v>
      </c>
      <c r="AN219">
        <v>954.429666666668</v>
      </c>
      <c r="AO219">
        <v>0.8</v>
      </c>
    </row>
    <row r="220" customFormat="1" spans="1:41">
      <c r="A220">
        <v>0.5</v>
      </c>
      <c r="B220">
        <v>14.4</v>
      </c>
      <c r="C220">
        <v>7.9</v>
      </c>
      <c r="D220">
        <v>3</v>
      </c>
      <c r="E220">
        <v>1</v>
      </c>
      <c r="F220">
        <v>0</v>
      </c>
      <c r="G220">
        <v>0.1</v>
      </c>
      <c r="H220">
        <v>46</v>
      </c>
      <c r="I220">
        <v>42</v>
      </c>
      <c r="J220">
        <v>34</v>
      </c>
      <c r="K220">
        <v>20</v>
      </c>
      <c r="L220">
        <v>101.935805555555</v>
      </c>
      <c r="M220">
        <v>9.756</v>
      </c>
      <c r="N220">
        <v>8.49300000000001</v>
      </c>
      <c r="O220">
        <v>152.822</v>
      </c>
      <c r="P220">
        <v>130.288999999999</v>
      </c>
      <c r="Q220">
        <v>96.895</v>
      </c>
      <c r="R220">
        <v>1272.99815199999</v>
      </c>
      <c r="S220">
        <v>989.854430999998</v>
      </c>
      <c r="T220">
        <v>592.099873</v>
      </c>
      <c r="U220">
        <v>0.1</v>
      </c>
      <c r="V220">
        <v>53</v>
      </c>
      <c r="W220">
        <v>68.9</v>
      </c>
      <c r="X220">
        <v>24.5453333333334</v>
      </c>
      <c r="Y220">
        <v>14.0453333333333</v>
      </c>
      <c r="Z220">
        <v>23.8786666666667</v>
      </c>
      <c r="AA220">
        <v>48.4933932444447</v>
      </c>
      <c r="AB220">
        <v>21.4362821333333</v>
      </c>
      <c r="AC220">
        <v>48.2572821333336</v>
      </c>
      <c r="AD220">
        <v>0.1</v>
      </c>
      <c r="AE220">
        <v>53</v>
      </c>
      <c r="AF220">
        <v>47.7</v>
      </c>
      <c r="AG220">
        <v>52.333</v>
      </c>
      <c r="AH220">
        <v>29.633</v>
      </c>
      <c r="AI220">
        <v>18.283</v>
      </c>
      <c r="AJ220">
        <v>231.560446688888</v>
      </c>
      <c r="AK220">
        <v>105.996446688888</v>
      </c>
      <c r="AL220">
        <v>48.8547466888889</v>
      </c>
      <c r="AM220">
        <v>66.6610707165667</v>
      </c>
      <c r="AN220">
        <v>2229.31866666666</v>
      </c>
      <c r="AO220">
        <v>1.6</v>
      </c>
    </row>
    <row r="221" customFormat="1" spans="1:41">
      <c r="A221">
        <v>0.5</v>
      </c>
      <c r="B221">
        <v>14.4</v>
      </c>
      <c r="C221">
        <v>7.9</v>
      </c>
      <c r="D221">
        <v>3</v>
      </c>
      <c r="E221">
        <v>1</v>
      </c>
      <c r="F221">
        <v>0</v>
      </c>
      <c r="G221">
        <v>0.1</v>
      </c>
      <c r="H221">
        <v>48</v>
      </c>
      <c r="I221">
        <v>42</v>
      </c>
      <c r="J221">
        <v>34</v>
      </c>
      <c r="K221">
        <v>14</v>
      </c>
      <c r="L221">
        <v>100.938305555555</v>
      </c>
      <c r="M221">
        <v>14.76</v>
      </c>
      <c r="N221">
        <v>13.993</v>
      </c>
      <c r="O221">
        <v>228.964</v>
      </c>
      <c r="P221">
        <v>206.170999999999</v>
      </c>
      <c r="Q221">
        <v>134.515</v>
      </c>
      <c r="R221">
        <v>2898.157204</v>
      </c>
      <c r="S221">
        <v>2462.59043099999</v>
      </c>
      <c r="T221">
        <v>1195.819613</v>
      </c>
      <c r="U221">
        <v>0.1</v>
      </c>
      <c r="V221">
        <v>79.5</v>
      </c>
      <c r="W221">
        <v>95.4</v>
      </c>
      <c r="X221">
        <v>107.774</v>
      </c>
      <c r="Y221">
        <v>58.7240000000001</v>
      </c>
      <c r="Z221">
        <v>76.7406666666668</v>
      </c>
      <c r="AA221">
        <v>679.212686311113</v>
      </c>
      <c r="AB221">
        <v>275.488630755556</v>
      </c>
      <c r="AC221">
        <v>402.656241866668</v>
      </c>
      <c r="AD221">
        <v>0.1</v>
      </c>
      <c r="AE221">
        <v>68.9</v>
      </c>
      <c r="AF221">
        <v>47.7</v>
      </c>
      <c r="AG221">
        <v>100.141333333333</v>
      </c>
      <c r="AH221">
        <v>61.958</v>
      </c>
      <c r="AI221">
        <v>36.1579999999999</v>
      </c>
      <c r="AJ221">
        <v>710.775417244444</v>
      </c>
      <c r="AK221">
        <v>365.929628355555</v>
      </c>
      <c r="AL221">
        <v>165.021828355555</v>
      </c>
      <c r="AM221">
        <v>95.4234809194245</v>
      </c>
      <c r="AN221">
        <v>3811.315</v>
      </c>
      <c r="AO221">
        <v>2.8</v>
      </c>
    </row>
    <row r="222" customFormat="1" spans="1:41">
      <c r="A222">
        <v>0.5</v>
      </c>
      <c r="B222">
        <v>14.4</v>
      </c>
      <c r="C222">
        <v>7.9</v>
      </c>
      <c r="D222">
        <v>3</v>
      </c>
      <c r="E222">
        <v>1</v>
      </c>
      <c r="F222">
        <v>0</v>
      </c>
      <c r="G222">
        <v>0.1</v>
      </c>
      <c r="H222">
        <v>50</v>
      </c>
      <c r="I222">
        <v>40</v>
      </c>
      <c r="J222">
        <v>34</v>
      </c>
      <c r="K222">
        <v>20</v>
      </c>
      <c r="L222">
        <v>100.683305555555</v>
      </c>
      <c r="M222">
        <v>22.758</v>
      </c>
      <c r="N222">
        <v>22.5219999999999</v>
      </c>
      <c r="O222">
        <v>363.997</v>
      </c>
      <c r="P222">
        <v>324.879</v>
      </c>
      <c r="Q222">
        <v>217.877999999999</v>
      </c>
      <c r="R222">
        <v>7211.456855</v>
      </c>
      <c r="S222">
        <v>6012.542101</v>
      </c>
      <c r="T222">
        <v>2968.84590799999</v>
      </c>
      <c r="U222">
        <v>0.1</v>
      </c>
      <c r="V222">
        <v>58.3</v>
      </c>
      <c r="W222">
        <v>42.4</v>
      </c>
      <c r="X222">
        <v>131.062333333333</v>
      </c>
      <c r="Y222">
        <v>49.9289999999999</v>
      </c>
      <c r="Z222">
        <v>34.829</v>
      </c>
      <c r="AA222">
        <v>1115.98922597777</v>
      </c>
      <c r="AB222">
        <v>294.843437088888</v>
      </c>
      <c r="AC222">
        <v>175.837237088889</v>
      </c>
      <c r="AD222">
        <v>0.1</v>
      </c>
      <c r="AE222">
        <v>68.9</v>
      </c>
      <c r="AF222">
        <v>47.7</v>
      </c>
      <c r="AG222">
        <v>174.549333333333</v>
      </c>
      <c r="AH222">
        <v>105.749333333333</v>
      </c>
      <c r="AI222">
        <v>47.866</v>
      </c>
      <c r="AJ222">
        <v>2007.12117564444</v>
      </c>
      <c r="AK222">
        <v>1031.7157312</v>
      </c>
      <c r="AL222">
        <v>298.694120088888</v>
      </c>
      <c r="AM222">
        <v>98.4234587910778</v>
      </c>
      <c r="AN222">
        <v>3445.156</v>
      </c>
      <c r="AO222">
        <v>4</v>
      </c>
    </row>
    <row r="223" customFormat="1" spans="1:41">
      <c r="A223">
        <v>0.5</v>
      </c>
      <c r="B223">
        <v>14.4</v>
      </c>
      <c r="C223">
        <v>7.9</v>
      </c>
      <c r="D223">
        <v>3</v>
      </c>
      <c r="E223">
        <v>1</v>
      </c>
      <c r="F223">
        <v>0</v>
      </c>
      <c r="G223">
        <v>0.1</v>
      </c>
      <c r="H223">
        <v>24</v>
      </c>
      <c r="I223">
        <v>16</v>
      </c>
      <c r="J223">
        <v>12</v>
      </c>
      <c r="K223">
        <v>0</v>
      </c>
      <c r="L223">
        <v>108.684805555555</v>
      </c>
      <c r="M223">
        <v>33.2569999999999</v>
      </c>
      <c r="N223">
        <v>34.268</v>
      </c>
      <c r="O223">
        <v>149.731</v>
      </c>
      <c r="P223">
        <v>131.703999999999</v>
      </c>
      <c r="Q223">
        <v>98.6959999999999</v>
      </c>
      <c r="R223">
        <v>3450.617629</v>
      </c>
      <c r="S223">
        <v>3028.18559399999</v>
      </c>
      <c r="T223">
        <v>2052.42875399999</v>
      </c>
      <c r="U223">
        <v>0.1</v>
      </c>
      <c r="V223">
        <v>74.2</v>
      </c>
      <c r="W223">
        <v>42.4</v>
      </c>
      <c r="X223">
        <v>240.906333333333</v>
      </c>
      <c r="Y223">
        <v>168.139666666666</v>
      </c>
      <c r="Z223">
        <v>85.1896666666667</v>
      </c>
      <c r="AA223">
        <v>3982.71183691111</v>
      </c>
      <c r="AB223">
        <v>2742.14487024444</v>
      </c>
      <c r="AC223">
        <v>1033.85393691111</v>
      </c>
      <c r="AD223">
        <v>0.1</v>
      </c>
      <c r="AE223">
        <v>74.2</v>
      </c>
      <c r="AF223">
        <v>42.4</v>
      </c>
      <c r="AG223">
        <v>218.916</v>
      </c>
      <c r="AH223">
        <v>148.749333333333</v>
      </c>
      <c r="AI223">
        <v>72.8826666666666</v>
      </c>
      <c r="AJ223">
        <v>3677.93971786666</v>
      </c>
      <c r="AK223">
        <v>2274.62600675555</v>
      </c>
      <c r="AL223">
        <v>783.937428977777</v>
      </c>
      <c r="AM223">
        <v>58.344105548905</v>
      </c>
      <c r="AN223">
        <v>2469.21966666666</v>
      </c>
      <c r="AO223">
        <v>0.8</v>
      </c>
    </row>
    <row r="224" customFormat="1" spans="1:41">
      <c r="A224">
        <v>0.5</v>
      </c>
      <c r="B224">
        <v>14.4</v>
      </c>
      <c r="C224">
        <v>7.9</v>
      </c>
      <c r="D224">
        <v>3</v>
      </c>
      <c r="E224">
        <v>1</v>
      </c>
      <c r="F224">
        <v>0</v>
      </c>
      <c r="G224">
        <v>0.1</v>
      </c>
      <c r="H224">
        <v>28</v>
      </c>
      <c r="I224">
        <v>18</v>
      </c>
      <c r="J224">
        <v>10</v>
      </c>
      <c r="K224">
        <v>0</v>
      </c>
      <c r="L224">
        <v>102.688805555555</v>
      </c>
      <c r="M224">
        <v>78.008</v>
      </c>
      <c r="N224">
        <v>79.025</v>
      </c>
      <c r="O224">
        <v>394.83025</v>
      </c>
      <c r="P224">
        <v>349.547249999999</v>
      </c>
      <c r="Q224">
        <v>134.046499999999</v>
      </c>
      <c r="R224">
        <v>22087.8082168125</v>
      </c>
      <c r="S224">
        <v>19123.2423908125</v>
      </c>
      <c r="T224">
        <v>4798.44118724999</v>
      </c>
      <c r="U224">
        <v>0.1</v>
      </c>
      <c r="V224">
        <v>84.8</v>
      </c>
      <c r="W224">
        <v>42.4</v>
      </c>
      <c r="X224">
        <v>559.781</v>
      </c>
      <c r="Y224">
        <v>410.814333333333</v>
      </c>
      <c r="Z224">
        <v>161.731</v>
      </c>
      <c r="AA224">
        <v>21775.7974233111</v>
      </c>
      <c r="AB224">
        <v>15423.1667899777</v>
      </c>
      <c r="AC224">
        <v>3886.4083122</v>
      </c>
      <c r="AD224">
        <v>0.1</v>
      </c>
      <c r="AE224">
        <v>79.5</v>
      </c>
      <c r="AF224">
        <v>42.4</v>
      </c>
      <c r="AG224">
        <v>633.441666666666</v>
      </c>
      <c r="AH224">
        <v>444.458333333333</v>
      </c>
      <c r="AI224">
        <v>179.375</v>
      </c>
      <c r="AJ224">
        <v>28165.9647916666</v>
      </c>
      <c r="AK224">
        <v>18731.7500694444</v>
      </c>
      <c r="AL224">
        <v>4843.985625</v>
      </c>
      <c r="AM224">
        <v>74.07701246897</v>
      </c>
      <c r="AN224">
        <v>6650.95641666666</v>
      </c>
      <c r="AO224">
        <v>2</v>
      </c>
    </row>
    <row r="225" customFormat="1" spans="1:41">
      <c r="A225">
        <v>0.5</v>
      </c>
      <c r="B225">
        <v>14.4</v>
      </c>
      <c r="C225">
        <v>7.9</v>
      </c>
      <c r="D225">
        <v>3</v>
      </c>
      <c r="E225">
        <v>1</v>
      </c>
      <c r="F225">
        <v>0</v>
      </c>
      <c r="G225">
        <v>0.1</v>
      </c>
      <c r="H225">
        <v>30</v>
      </c>
      <c r="I225">
        <v>18</v>
      </c>
      <c r="J225">
        <v>12</v>
      </c>
      <c r="K225">
        <v>0</v>
      </c>
      <c r="L225">
        <v>90.9403055555555</v>
      </c>
      <c r="M225">
        <v>139.367374999999</v>
      </c>
      <c r="N225">
        <v>142.385374999999</v>
      </c>
      <c r="O225">
        <v>800.447019531249</v>
      </c>
      <c r="P225">
        <v>588.59021484375</v>
      </c>
      <c r="Q225">
        <v>332.127078124999</v>
      </c>
      <c r="R225">
        <v>79700.4575211925</v>
      </c>
      <c r="S225">
        <v>53270.1933549002</v>
      </c>
      <c r="T225">
        <v>22933.5006107062</v>
      </c>
      <c r="U225">
        <v>0.1</v>
      </c>
      <c r="V225">
        <v>100.7</v>
      </c>
      <c r="W225">
        <v>47.7</v>
      </c>
      <c r="X225">
        <v>1142.43846875</v>
      </c>
      <c r="Y225">
        <v>864.58846875</v>
      </c>
      <c r="Z225">
        <v>362.37909375</v>
      </c>
      <c r="AA225">
        <v>80827.2285762228</v>
      </c>
      <c r="AB225">
        <v>59526.4389980978</v>
      </c>
      <c r="AC225">
        <v>16953.4051195822</v>
      </c>
      <c r="AD225">
        <v>0.1</v>
      </c>
      <c r="AE225">
        <v>100.7</v>
      </c>
      <c r="AF225">
        <v>47.7</v>
      </c>
      <c r="AG225">
        <v>1331.0101875</v>
      </c>
      <c r="AH225">
        <v>965.093520833333</v>
      </c>
      <c r="AI225">
        <v>378.984145833333</v>
      </c>
      <c r="AJ225">
        <v>103321.197149376</v>
      </c>
      <c r="AK225">
        <v>72486.745759099</v>
      </c>
      <c r="AL225">
        <v>18325.2140524584</v>
      </c>
      <c r="AM225">
        <v>128.860914054728</v>
      </c>
      <c r="AN225">
        <v>15355.1242314453</v>
      </c>
      <c r="AO225">
        <v>3.2</v>
      </c>
    </row>
    <row r="226" customFormat="1" spans="1:41">
      <c r="A226">
        <v>0.5</v>
      </c>
      <c r="B226">
        <v>14.4</v>
      </c>
      <c r="C226">
        <v>7.9</v>
      </c>
      <c r="D226">
        <v>3</v>
      </c>
      <c r="E226">
        <v>1</v>
      </c>
      <c r="F226">
        <v>0</v>
      </c>
      <c r="G226">
        <v>0.1</v>
      </c>
      <c r="H226">
        <v>78</v>
      </c>
      <c r="I226">
        <v>16</v>
      </c>
      <c r="J226">
        <v>14</v>
      </c>
      <c r="K226">
        <v>0</v>
      </c>
      <c r="L226">
        <v>100.941305555555</v>
      </c>
      <c r="M226">
        <v>156.0736875</v>
      </c>
      <c r="N226">
        <v>157.567687499999</v>
      </c>
      <c r="O226">
        <v>1316.34828125</v>
      </c>
      <c r="P226">
        <v>687.00615625</v>
      </c>
      <c r="Q226">
        <v>587.05615625</v>
      </c>
      <c r="R226">
        <v>140590.076353872</v>
      </c>
      <c r="S226">
        <v>77109.393687872</v>
      </c>
      <c r="T226">
        <v>61191.5776710751</v>
      </c>
      <c r="U226">
        <v>0.1</v>
      </c>
      <c r="V226">
        <v>100.7</v>
      </c>
      <c r="W226">
        <v>47.7</v>
      </c>
      <c r="X226">
        <v>1407.91659375</v>
      </c>
      <c r="Y226">
        <v>1020.59992708333</v>
      </c>
      <c r="Z226">
        <v>472.61659375</v>
      </c>
      <c r="AA226">
        <v>121999.816936162</v>
      </c>
      <c r="AB226">
        <v>85294.1200080371</v>
      </c>
      <c r="AC226">
        <v>28693.7265672873</v>
      </c>
      <c r="AD226">
        <v>0.1</v>
      </c>
      <c r="AE226">
        <v>100.7</v>
      </c>
      <c r="AF226">
        <v>47.7</v>
      </c>
      <c r="AG226">
        <v>1748.40046354166</v>
      </c>
      <c r="AH226">
        <v>1238.36713020833</v>
      </c>
      <c r="AI226">
        <v>535.058796875</v>
      </c>
      <c r="AJ226">
        <v>178267.365535732</v>
      </c>
      <c r="AK226">
        <v>121329.094263336</v>
      </c>
      <c r="AL226">
        <v>36609.8428475937</v>
      </c>
      <c r="AM226">
        <v>156.820205964342</v>
      </c>
      <c r="AN226">
        <v>20306.2501321614</v>
      </c>
      <c r="AO226">
        <v>4</v>
      </c>
    </row>
    <row r="227" customFormat="1" spans="1:41">
      <c r="A227">
        <v>0.5</v>
      </c>
      <c r="B227">
        <v>14.4</v>
      </c>
      <c r="C227">
        <v>7.9</v>
      </c>
      <c r="D227">
        <v>3</v>
      </c>
      <c r="E227">
        <v>1</v>
      </c>
      <c r="F227">
        <v>0</v>
      </c>
      <c r="G227">
        <v>0.1</v>
      </c>
      <c r="H227">
        <v>42</v>
      </c>
      <c r="I227">
        <v>40</v>
      </c>
      <c r="J227">
        <v>36</v>
      </c>
      <c r="K227">
        <v>24</v>
      </c>
      <c r="L227">
        <v>108.829305555555</v>
      </c>
      <c r="M227">
        <v>3.503</v>
      </c>
      <c r="N227">
        <v>5.744</v>
      </c>
      <c r="O227">
        <v>93.626</v>
      </c>
      <c r="P227">
        <v>83.1470000000001</v>
      </c>
      <c r="Q227">
        <v>81.334</v>
      </c>
      <c r="R227">
        <v>481.544666</v>
      </c>
      <c r="S227">
        <v>393.334939</v>
      </c>
      <c r="T227">
        <v>390.908954</v>
      </c>
      <c r="U227">
        <v>0.1</v>
      </c>
      <c r="V227">
        <v>37.1</v>
      </c>
      <c r="W227">
        <v>47.7</v>
      </c>
      <c r="X227">
        <v>26.7843333333333</v>
      </c>
      <c r="Y227">
        <v>5.50099999999996</v>
      </c>
      <c r="Z227">
        <v>8.05099999999993</v>
      </c>
      <c r="AA227">
        <v>54.5653290888889</v>
      </c>
      <c r="AB227">
        <v>5.12064019999993</v>
      </c>
      <c r="AC227">
        <v>9.16374019999986</v>
      </c>
      <c r="AD227">
        <v>0.1</v>
      </c>
      <c r="AE227">
        <v>58.3</v>
      </c>
      <c r="AF227">
        <v>63.6</v>
      </c>
      <c r="AG227">
        <v>34.8526666666666</v>
      </c>
      <c r="AH227">
        <v>28.8526666666666</v>
      </c>
      <c r="AI227">
        <v>30.8026666666666</v>
      </c>
      <c r="AJ227">
        <v>94.2333014222222</v>
      </c>
      <c r="AK227">
        <v>85.5733014222222</v>
      </c>
      <c r="AL227">
        <v>89.3758014222222</v>
      </c>
      <c r="AM227">
        <v>75.8271541091893</v>
      </c>
      <c r="AN227">
        <v>776.735333333334</v>
      </c>
      <c r="AO227">
        <v>0.4</v>
      </c>
    </row>
    <row r="228" customFormat="1" spans="1:41">
      <c r="A228">
        <v>0.5</v>
      </c>
      <c r="B228">
        <v>14.4</v>
      </c>
      <c r="C228">
        <v>7.9</v>
      </c>
      <c r="D228">
        <v>3</v>
      </c>
      <c r="E228">
        <v>1</v>
      </c>
      <c r="F228">
        <v>0</v>
      </c>
      <c r="G228">
        <v>0.1</v>
      </c>
      <c r="H228">
        <v>40</v>
      </c>
      <c r="I228">
        <v>36</v>
      </c>
      <c r="J228">
        <v>36</v>
      </c>
      <c r="K228">
        <v>22</v>
      </c>
      <c r="L228">
        <v>106.202305555555</v>
      </c>
      <c r="M228">
        <v>17.2539999999999</v>
      </c>
      <c r="N228">
        <v>15.7449999999999</v>
      </c>
      <c r="O228">
        <v>275.509999999999</v>
      </c>
      <c r="P228">
        <v>217.005</v>
      </c>
      <c r="Q228">
        <v>217.005</v>
      </c>
      <c r="R228">
        <v>4333.32062999999</v>
      </c>
      <c r="S228">
        <v>2858.516045</v>
      </c>
      <c r="T228">
        <v>2858.516045</v>
      </c>
      <c r="U228">
        <v>0.1</v>
      </c>
      <c r="V228">
        <v>53</v>
      </c>
      <c r="W228">
        <v>37.1</v>
      </c>
      <c r="X228">
        <v>75.2440000000001</v>
      </c>
      <c r="Y228">
        <v>35.5773333333332</v>
      </c>
      <c r="Z228">
        <v>18.294</v>
      </c>
      <c r="AA228">
        <v>406.386960533334</v>
      </c>
      <c r="AB228">
        <v>158.894004977777</v>
      </c>
      <c r="AC228">
        <v>58.2865272000001</v>
      </c>
      <c r="AD228">
        <v>0.1</v>
      </c>
      <c r="AE228">
        <v>58.3</v>
      </c>
      <c r="AF228">
        <v>42.4</v>
      </c>
      <c r="AG228">
        <v>94.2895555555555</v>
      </c>
      <c r="AH228">
        <v>55.984</v>
      </c>
      <c r="AI228">
        <v>34.034</v>
      </c>
      <c r="AJ228">
        <v>748.441206508642</v>
      </c>
      <c r="AK228">
        <v>369.959397866666</v>
      </c>
      <c r="AL228">
        <v>172.3528312</v>
      </c>
      <c r="AM228">
        <v>139.98265500345</v>
      </c>
      <c r="AN228">
        <v>3366.37566666666</v>
      </c>
      <c r="AO228">
        <v>1.2</v>
      </c>
    </row>
    <row r="229" customFormat="1" spans="1:41">
      <c r="A229">
        <v>0.5</v>
      </c>
      <c r="B229">
        <v>14.4</v>
      </c>
      <c r="C229">
        <v>7.9</v>
      </c>
      <c r="D229">
        <v>3</v>
      </c>
      <c r="E229">
        <v>1</v>
      </c>
      <c r="F229">
        <v>0</v>
      </c>
      <c r="G229">
        <v>0.1</v>
      </c>
      <c r="H229">
        <v>44</v>
      </c>
      <c r="I229">
        <v>40</v>
      </c>
      <c r="J229">
        <v>34</v>
      </c>
      <c r="K229">
        <v>20</v>
      </c>
      <c r="L229">
        <v>93.4578055555555</v>
      </c>
      <c r="M229">
        <v>41.505</v>
      </c>
      <c r="N229">
        <v>41.9929999999999</v>
      </c>
      <c r="O229">
        <v>698.29575</v>
      </c>
      <c r="P229">
        <v>682.783749999999</v>
      </c>
      <c r="Q229">
        <v>333.942</v>
      </c>
      <c r="R229">
        <v>26446.1034890625</v>
      </c>
      <c r="S229">
        <v>25734.1251965624</v>
      </c>
      <c r="T229">
        <v>7158.15869</v>
      </c>
      <c r="U229">
        <v>0.1</v>
      </c>
      <c r="V229">
        <v>68.9</v>
      </c>
      <c r="W229">
        <v>37.1</v>
      </c>
      <c r="X229">
        <v>225.588333333333</v>
      </c>
      <c r="Y229">
        <v>115.171666666666</v>
      </c>
      <c r="Z229">
        <v>44.505</v>
      </c>
      <c r="AA229">
        <v>3159.955805</v>
      </c>
      <c r="AB229">
        <v>1432.98524944444</v>
      </c>
      <c r="AC229">
        <v>349.409805</v>
      </c>
      <c r="AD229">
        <v>0.1</v>
      </c>
      <c r="AE229">
        <v>79.5</v>
      </c>
      <c r="AF229">
        <v>42.4</v>
      </c>
      <c r="AG229">
        <v>326.835</v>
      </c>
      <c r="AH229">
        <v>249.518333333333</v>
      </c>
      <c r="AI229">
        <v>108.151666666666</v>
      </c>
      <c r="AJ229">
        <v>7554.18217833333</v>
      </c>
      <c r="AK229">
        <v>5624.50301166666</v>
      </c>
      <c r="AL229">
        <v>1690.69028944444</v>
      </c>
      <c r="AM229">
        <v>81.1540309065495</v>
      </c>
      <c r="AN229">
        <v>6929.65958333333</v>
      </c>
      <c r="AO229">
        <v>2.8</v>
      </c>
    </row>
    <row r="230" customFormat="1" spans="1:41">
      <c r="A230">
        <v>0.5</v>
      </c>
      <c r="B230">
        <v>14.4</v>
      </c>
      <c r="C230">
        <v>7.9</v>
      </c>
      <c r="D230">
        <v>3</v>
      </c>
      <c r="E230">
        <v>1</v>
      </c>
      <c r="F230">
        <v>0</v>
      </c>
      <c r="G230">
        <v>0.1</v>
      </c>
      <c r="H230">
        <v>42</v>
      </c>
      <c r="I230">
        <v>40</v>
      </c>
      <c r="J230">
        <v>34</v>
      </c>
      <c r="K230">
        <v>24</v>
      </c>
      <c r="L230">
        <v>84.7088055555555</v>
      </c>
      <c r="M230">
        <v>63.0049999999999</v>
      </c>
      <c r="N230">
        <v>63.7459999999999</v>
      </c>
      <c r="O230">
        <v>1004.05449999999</v>
      </c>
      <c r="P230">
        <v>997.517499999999</v>
      </c>
      <c r="Q230">
        <v>470.403499999999</v>
      </c>
      <c r="R230">
        <v>55008.1875252499</v>
      </c>
      <c r="S230">
        <v>54965.4551562499</v>
      </c>
      <c r="T230">
        <v>14361.2826102499</v>
      </c>
      <c r="U230">
        <v>0.1</v>
      </c>
      <c r="V230">
        <v>74.2</v>
      </c>
      <c r="W230">
        <v>37.1</v>
      </c>
      <c r="X230">
        <v>327.908</v>
      </c>
      <c r="Y230">
        <v>204.324666666666</v>
      </c>
      <c r="Z230">
        <v>68.6413333333333</v>
      </c>
      <c r="AA230">
        <v>7124.84973724444</v>
      </c>
      <c r="AB230">
        <v>4171.46708168888</v>
      </c>
      <c r="AC230">
        <v>845.072937244444</v>
      </c>
      <c r="AD230">
        <v>0.1</v>
      </c>
      <c r="AE230">
        <v>79.5</v>
      </c>
      <c r="AF230">
        <v>42.4</v>
      </c>
      <c r="AG230">
        <v>470.056666666666</v>
      </c>
      <c r="AH230">
        <v>285.306666666666</v>
      </c>
      <c r="AI230">
        <v>151.856666666666</v>
      </c>
      <c r="AJ230">
        <v>14759.3699533333</v>
      </c>
      <c r="AK230">
        <v>8325.79267555555</v>
      </c>
      <c r="AL230">
        <v>3422.62539777777</v>
      </c>
      <c r="AM230">
        <v>176.622236789462</v>
      </c>
      <c r="AN230">
        <v>9407.34466666666</v>
      </c>
      <c r="AO230">
        <v>4</v>
      </c>
    </row>
    <row r="231" customFormat="1" spans="1:41">
      <c r="A231">
        <v>0.5</v>
      </c>
      <c r="B231">
        <v>14.4</v>
      </c>
      <c r="C231">
        <v>7.9</v>
      </c>
      <c r="D231">
        <v>3</v>
      </c>
      <c r="E231">
        <v>1</v>
      </c>
      <c r="F231">
        <v>0</v>
      </c>
      <c r="G231">
        <v>0.1</v>
      </c>
      <c r="H231">
        <v>70</v>
      </c>
      <c r="I231">
        <v>50</v>
      </c>
      <c r="J231">
        <v>34</v>
      </c>
      <c r="K231">
        <v>20</v>
      </c>
      <c r="L231">
        <v>115.549305555555</v>
      </c>
      <c r="M231">
        <v>3.25</v>
      </c>
      <c r="N231">
        <v>4.25</v>
      </c>
      <c r="O231">
        <v>85.75</v>
      </c>
      <c r="P231">
        <v>60.25</v>
      </c>
      <c r="Q231">
        <v>44.25</v>
      </c>
      <c r="R231">
        <v>268.9375</v>
      </c>
      <c r="S231">
        <v>180.9375</v>
      </c>
      <c r="T231">
        <v>123.8125</v>
      </c>
      <c r="U231">
        <v>0.1</v>
      </c>
      <c r="V231">
        <v>63.6</v>
      </c>
      <c r="W231">
        <v>63.6</v>
      </c>
      <c r="X231">
        <v>23.1186666666667</v>
      </c>
      <c r="Y231">
        <v>16.952</v>
      </c>
      <c r="Z231">
        <v>21.052</v>
      </c>
      <c r="AA231">
        <v>50.0074385777779</v>
      </c>
      <c r="AB231">
        <v>33.9730607999999</v>
      </c>
      <c r="AC231">
        <v>48.4046608000001</v>
      </c>
      <c r="AD231">
        <v>0.1</v>
      </c>
      <c r="AE231">
        <v>58.3</v>
      </c>
      <c r="AF231">
        <v>42.4</v>
      </c>
      <c r="AG231">
        <v>23.8429999999999</v>
      </c>
      <c r="AH231">
        <v>7.00966666666667</v>
      </c>
      <c r="AI231">
        <v>2.4056</v>
      </c>
      <c r="AJ231">
        <v>39.8034164666666</v>
      </c>
      <c r="AK231">
        <v>5.44460535555556</v>
      </c>
      <c r="AL231">
        <v>1.00003450666666</v>
      </c>
      <c r="AM231">
        <v>145.04832909743</v>
      </c>
      <c r="AN231">
        <v>893.749333333333</v>
      </c>
      <c r="AO231">
        <v>0.4</v>
      </c>
    </row>
    <row r="232" customFormat="1" spans="1:41">
      <c r="A232">
        <v>0.5</v>
      </c>
      <c r="B232">
        <v>14.4</v>
      </c>
      <c r="C232">
        <v>7.9</v>
      </c>
      <c r="D232">
        <v>3</v>
      </c>
      <c r="E232">
        <v>1</v>
      </c>
      <c r="F232">
        <v>0</v>
      </c>
      <c r="G232">
        <v>0.1</v>
      </c>
      <c r="H232">
        <v>46</v>
      </c>
      <c r="I232">
        <v>42</v>
      </c>
      <c r="J232">
        <v>34</v>
      </c>
      <c r="K232">
        <v>20</v>
      </c>
      <c r="L232">
        <v>110.712305555555</v>
      </c>
      <c r="M232">
        <v>14.0059999999999</v>
      </c>
      <c r="N232">
        <v>14.2429999999999</v>
      </c>
      <c r="O232">
        <v>236.845</v>
      </c>
      <c r="P232">
        <v>218.842999999999</v>
      </c>
      <c r="Q232">
        <v>142.261</v>
      </c>
      <c r="R232">
        <v>3062.44507499999</v>
      </c>
      <c r="S232">
        <v>2720.35674299999</v>
      </c>
      <c r="T232">
        <v>1279.61884499999</v>
      </c>
      <c r="U232">
        <v>0.1</v>
      </c>
      <c r="V232">
        <v>90.1</v>
      </c>
      <c r="W232">
        <v>79.5</v>
      </c>
      <c r="X232">
        <v>103.185666666666</v>
      </c>
      <c r="Y232">
        <v>72.9856666666668</v>
      </c>
      <c r="Z232">
        <v>81.2356666666667</v>
      </c>
      <c r="AA232">
        <v>589.990714422222</v>
      </c>
      <c r="AB232">
        <v>391.195103311112</v>
      </c>
      <c r="AC232">
        <v>526.063214422222</v>
      </c>
      <c r="AD232">
        <v>0.1</v>
      </c>
      <c r="AE232">
        <v>79.5</v>
      </c>
      <c r="AF232">
        <v>42.4</v>
      </c>
      <c r="AG232">
        <v>105.251666666666</v>
      </c>
      <c r="AH232">
        <v>74.085</v>
      </c>
      <c r="AI232">
        <v>28.5516666666666</v>
      </c>
      <c r="AJ232">
        <v>701.739656111111</v>
      </c>
      <c r="AK232">
        <v>471.214933888889</v>
      </c>
      <c r="AL232">
        <v>118.295322777777</v>
      </c>
      <c r="AM232">
        <v>74.2896501942021</v>
      </c>
      <c r="AN232">
        <v>2629.666</v>
      </c>
      <c r="AO232">
        <v>1.2</v>
      </c>
    </row>
    <row r="233" customFormat="1" spans="1:41">
      <c r="A233">
        <v>0.5</v>
      </c>
      <c r="B233">
        <v>14.4</v>
      </c>
      <c r="C233">
        <v>7.9</v>
      </c>
      <c r="D233">
        <v>3</v>
      </c>
      <c r="E233">
        <v>1</v>
      </c>
      <c r="F233">
        <v>0</v>
      </c>
      <c r="G233">
        <v>0.1</v>
      </c>
      <c r="H233">
        <v>48</v>
      </c>
      <c r="I233">
        <v>40</v>
      </c>
      <c r="J233">
        <v>36</v>
      </c>
      <c r="K233">
        <v>18</v>
      </c>
      <c r="L233">
        <v>102.087805555555</v>
      </c>
      <c r="M233">
        <v>33.0079999999999</v>
      </c>
      <c r="N233">
        <v>34.2429999999999</v>
      </c>
      <c r="O233">
        <v>575.570999999999</v>
      </c>
      <c r="P233">
        <v>473.523</v>
      </c>
      <c r="Q233">
        <v>319.774</v>
      </c>
      <c r="R233">
        <v>17388.1408464999</v>
      </c>
      <c r="S233">
        <v>12680.2362125</v>
      </c>
      <c r="T233">
        <v>6299.9889115</v>
      </c>
      <c r="U233">
        <v>0.1</v>
      </c>
      <c r="V233">
        <v>84.8</v>
      </c>
      <c r="W233">
        <v>47.7</v>
      </c>
      <c r="X233">
        <v>195.002333333333</v>
      </c>
      <c r="Y233">
        <v>141.085666666666</v>
      </c>
      <c r="Z233">
        <v>53.869</v>
      </c>
      <c r="AA233">
        <v>2293.87232553333</v>
      </c>
      <c r="AB233">
        <v>1596.31636997777</v>
      </c>
      <c r="AC233">
        <v>383.0159922</v>
      </c>
      <c r="AD233">
        <v>0.1</v>
      </c>
      <c r="AE233">
        <v>79.5</v>
      </c>
      <c r="AF233">
        <v>42.4</v>
      </c>
      <c r="AG233">
        <v>282.286333333333</v>
      </c>
      <c r="AH233">
        <v>181.319666666666</v>
      </c>
      <c r="AI233">
        <v>77.1529999999999</v>
      </c>
      <c r="AJ233">
        <v>4743.95728846666</v>
      </c>
      <c r="AK233">
        <v>2836.42389957777</v>
      </c>
      <c r="AL233">
        <v>848.6995218</v>
      </c>
      <c r="AM233">
        <v>113.68978383459</v>
      </c>
      <c r="AN233">
        <v>6510.52525</v>
      </c>
      <c r="AO233">
        <v>2.8</v>
      </c>
    </row>
    <row r="234" customFormat="1" spans="1:41">
      <c r="A234">
        <v>0.5</v>
      </c>
      <c r="B234">
        <v>14.4</v>
      </c>
      <c r="C234">
        <v>7.9</v>
      </c>
      <c r="D234">
        <v>3</v>
      </c>
      <c r="E234">
        <v>1</v>
      </c>
      <c r="F234">
        <v>0</v>
      </c>
      <c r="G234">
        <v>0.1</v>
      </c>
      <c r="H234">
        <v>46</v>
      </c>
      <c r="I234">
        <v>42</v>
      </c>
      <c r="J234">
        <v>34</v>
      </c>
      <c r="K234">
        <v>22</v>
      </c>
      <c r="L234">
        <v>95.0978055555555</v>
      </c>
      <c r="M234">
        <v>47.506</v>
      </c>
      <c r="N234">
        <v>49.244</v>
      </c>
      <c r="O234">
        <v>826.16975</v>
      </c>
      <c r="P234">
        <v>809.378749999999</v>
      </c>
      <c r="Q234">
        <v>436.441</v>
      </c>
      <c r="R234">
        <v>36056.7039300625</v>
      </c>
      <c r="S234">
        <v>35209.6749465624</v>
      </c>
      <c r="T234">
        <v>11836.40708</v>
      </c>
      <c r="U234">
        <v>0.1</v>
      </c>
      <c r="V234">
        <v>100.7</v>
      </c>
      <c r="W234">
        <v>42.4</v>
      </c>
      <c r="X234">
        <v>306.836</v>
      </c>
      <c r="Y234">
        <v>213.086</v>
      </c>
      <c r="Z234">
        <v>58.2026666666666</v>
      </c>
      <c r="AA234">
        <v>5264.07833475556</v>
      </c>
      <c r="AB234">
        <v>3549.91463475556</v>
      </c>
      <c r="AC234">
        <v>546.573423644444</v>
      </c>
      <c r="AD234">
        <v>0.1</v>
      </c>
      <c r="AE234">
        <v>95.4</v>
      </c>
      <c r="AF234">
        <v>42.4</v>
      </c>
      <c r="AG234">
        <v>443.585666666666</v>
      </c>
      <c r="AH234">
        <v>298.502333333333</v>
      </c>
      <c r="AI234">
        <v>114.252333333333</v>
      </c>
      <c r="AJ234">
        <v>11267.5808322</v>
      </c>
      <c r="AK234">
        <v>7088.51165442222</v>
      </c>
      <c r="AL234">
        <v>1881.22230997777</v>
      </c>
      <c r="AM234">
        <v>157.267830122686</v>
      </c>
      <c r="AN234">
        <v>9754.12541666666</v>
      </c>
      <c r="AO234">
        <v>4</v>
      </c>
    </row>
    <row r="235" customFormat="1" spans="1:41">
      <c r="A235">
        <v>0.5</v>
      </c>
      <c r="B235">
        <v>14.4</v>
      </c>
      <c r="C235">
        <v>7.9</v>
      </c>
      <c r="D235">
        <v>3</v>
      </c>
      <c r="E235">
        <v>1</v>
      </c>
      <c r="F235">
        <v>0</v>
      </c>
      <c r="G235">
        <v>0.1</v>
      </c>
      <c r="H235">
        <v>110</v>
      </c>
      <c r="I235">
        <v>80</v>
      </c>
      <c r="J235">
        <v>30</v>
      </c>
      <c r="K235">
        <v>22</v>
      </c>
      <c r="L235">
        <v>109.313805555555</v>
      </c>
      <c r="M235">
        <v>3.77000000000001</v>
      </c>
      <c r="N235">
        <v>2.512</v>
      </c>
      <c r="O235">
        <v>124.426</v>
      </c>
      <c r="P235">
        <v>83.9579999999998</v>
      </c>
      <c r="Q235">
        <v>21.512</v>
      </c>
      <c r="R235">
        <v>330.386916000001</v>
      </c>
      <c r="S235">
        <v>204.618003999999</v>
      </c>
      <c r="T235">
        <v>35.324104</v>
      </c>
      <c r="U235">
        <v>0.1</v>
      </c>
      <c r="V235">
        <v>68.9</v>
      </c>
      <c r="W235">
        <v>37.1</v>
      </c>
      <c r="X235">
        <v>21.8693333333333</v>
      </c>
      <c r="Y235">
        <v>10.3026666666666</v>
      </c>
      <c r="Z235">
        <v>4.38599999999996</v>
      </c>
      <c r="AA235">
        <v>34.7045747555554</v>
      </c>
      <c r="AB235">
        <v>11.026130311111</v>
      </c>
      <c r="AC235">
        <v>3.53891919999996</v>
      </c>
      <c r="AD235">
        <v>0.1</v>
      </c>
      <c r="AE235">
        <v>31.8</v>
      </c>
      <c r="AF235">
        <v>37.1</v>
      </c>
      <c r="AG235">
        <v>15.3143333333333</v>
      </c>
      <c r="AH235">
        <v>4.89766666666666</v>
      </c>
      <c r="AI235">
        <v>3.56433333333333</v>
      </c>
      <c r="AJ235">
        <v>17.0773077555555</v>
      </c>
      <c r="AK235">
        <v>4.40959664444444</v>
      </c>
      <c r="AL235">
        <v>2.29528553333333</v>
      </c>
      <c r="AM235">
        <v>137.773610320301</v>
      </c>
      <c r="AN235">
        <v>1338.57799999999</v>
      </c>
      <c r="AO235">
        <v>0.5</v>
      </c>
    </row>
    <row r="236" customFormat="1" spans="1:41">
      <c r="A236">
        <v>0.5</v>
      </c>
      <c r="B236">
        <v>14.4</v>
      </c>
      <c r="C236">
        <v>7.9</v>
      </c>
      <c r="D236">
        <v>3</v>
      </c>
      <c r="E236">
        <v>1</v>
      </c>
      <c r="F236">
        <v>0</v>
      </c>
      <c r="G236">
        <v>0.1</v>
      </c>
      <c r="H236">
        <v>40</v>
      </c>
      <c r="I236">
        <v>18</v>
      </c>
      <c r="J236">
        <v>10</v>
      </c>
      <c r="K236">
        <v>0</v>
      </c>
      <c r="L236">
        <v>108.324305555555</v>
      </c>
      <c r="M236">
        <v>20.512</v>
      </c>
      <c r="N236">
        <v>19.796</v>
      </c>
      <c r="O236">
        <v>105.027999999999</v>
      </c>
      <c r="P236">
        <v>75.775</v>
      </c>
      <c r="Q236">
        <v>37.647</v>
      </c>
      <c r="R236">
        <v>1372.66194199999</v>
      </c>
      <c r="S236">
        <v>1017.669585</v>
      </c>
      <c r="T236">
        <v>386.797507</v>
      </c>
      <c r="U236">
        <v>0.1</v>
      </c>
      <c r="V236">
        <v>68.9</v>
      </c>
      <c r="W236">
        <v>42.4</v>
      </c>
      <c r="X236">
        <v>147.554</v>
      </c>
      <c r="Y236">
        <v>96.104</v>
      </c>
      <c r="Z236">
        <v>47.154</v>
      </c>
      <c r="AA236">
        <v>1621.18342764444</v>
      </c>
      <c r="AB236">
        <v>921.747172088888</v>
      </c>
      <c r="AC236">
        <v>316.810272088888</v>
      </c>
      <c r="AD236">
        <v>0.1</v>
      </c>
      <c r="AE236">
        <v>68.9</v>
      </c>
      <c r="AF236">
        <v>42.4</v>
      </c>
      <c r="AG236">
        <v>143.875333333333</v>
      </c>
      <c r="AH236">
        <v>91.392</v>
      </c>
      <c r="AI236">
        <v>42.8419999999999</v>
      </c>
      <c r="AJ236">
        <v>1540.16333057777</v>
      </c>
      <c r="AK236">
        <v>832.5368528</v>
      </c>
      <c r="AL236">
        <v>262.1339528</v>
      </c>
      <c r="AM236">
        <v>59.0895431671993</v>
      </c>
      <c r="AN236">
        <v>1588.798</v>
      </c>
      <c r="AO236">
        <v>1.3</v>
      </c>
    </row>
    <row r="237" customFormat="1" spans="1:41">
      <c r="A237">
        <v>0.5</v>
      </c>
      <c r="B237">
        <v>14.4</v>
      </c>
      <c r="C237">
        <v>7.9</v>
      </c>
      <c r="D237">
        <v>3</v>
      </c>
      <c r="E237">
        <v>1</v>
      </c>
      <c r="F237">
        <v>0</v>
      </c>
      <c r="G237">
        <v>0.1</v>
      </c>
      <c r="H237">
        <v>32</v>
      </c>
      <c r="I237">
        <v>20</v>
      </c>
      <c r="J237">
        <v>12</v>
      </c>
      <c r="K237">
        <v>0</v>
      </c>
      <c r="L237">
        <v>97.9538055555555</v>
      </c>
      <c r="M237">
        <v>76.0069999999999</v>
      </c>
      <c r="N237">
        <v>78.0479999999999</v>
      </c>
      <c r="O237">
        <v>445.538749999999</v>
      </c>
      <c r="P237">
        <v>397.698749999999</v>
      </c>
      <c r="Q237">
        <v>209.1625</v>
      </c>
      <c r="R237">
        <v>24129.0313770624</v>
      </c>
      <c r="S237">
        <v>21381.2192965625</v>
      </c>
      <c r="T237">
        <v>8668.90278425</v>
      </c>
      <c r="U237">
        <v>0.1</v>
      </c>
      <c r="V237">
        <v>106</v>
      </c>
      <c r="W237">
        <v>47.7</v>
      </c>
      <c r="X237">
        <v>667.057</v>
      </c>
      <c r="Y237">
        <v>506.790333333333</v>
      </c>
      <c r="Z237">
        <v>221.706999999999</v>
      </c>
      <c r="AA237">
        <v>26242.8344520222</v>
      </c>
      <c r="AB237">
        <v>19543.2717298</v>
      </c>
      <c r="AC237">
        <v>6212.75685202222</v>
      </c>
      <c r="AD237">
        <v>0.1</v>
      </c>
      <c r="AE237">
        <v>100.7</v>
      </c>
      <c r="AF237">
        <v>42.4</v>
      </c>
      <c r="AG237">
        <v>758.576333333333</v>
      </c>
      <c r="AH237">
        <v>562.909666666666</v>
      </c>
      <c r="AI237">
        <v>165.359666666666</v>
      </c>
      <c r="AJ237">
        <v>34101.1028986889</v>
      </c>
      <c r="AK237">
        <v>24477.5607986888</v>
      </c>
      <c r="AL237">
        <v>4017.39653202222</v>
      </c>
      <c r="AM237">
        <v>108.451955688749</v>
      </c>
      <c r="AN237">
        <v>7310.02579166667</v>
      </c>
      <c r="AO237">
        <v>2.8</v>
      </c>
    </row>
    <row r="238" customFormat="1" spans="1:41">
      <c r="A238">
        <v>0.5</v>
      </c>
      <c r="B238">
        <v>14.4</v>
      </c>
      <c r="C238">
        <v>7.9</v>
      </c>
      <c r="D238">
        <v>3</v>
      </c>
      <c r="E238">
        <v>1</v>
      </c>
      <c r="F238">
        <v>0</v>
      </c>
      <c r="G238">
        <v>0.1</v>
      </c>
      <c r="H238">
        <v>34</v>
      </c>
      <c r="I238">
        <v>20</v>
      </c>
      <c r="J238">
        <v>12</v>
      </c>
      <c r="K238">
        <v>0</v>
      </c>
      <c r="L238">
        <v>76.3283055555555</v>
      </c>
      <c r="M238">
        <v>162.759</v>
      </c>
      <c r="N238">
        <v>166.551</v>
      </c>
      <c r="O238">
        <v>980.1323125</v>
      </c>
      <c r="P238">
        <v>757.0803125</v>
      </c>
      <c r="Q238">
        <v>390.945562499999</v>
      </c>
      <c r="R238">
        <v>111348.270587675</v>
      </c>
      <c r="S238">
        <v>81004.0604533007</v>
      </c>
      <c r="T238">
        <v>31289.4528621445</v>
      </c>
      <c r="U238">
        <v>0.1</v>
      </c>
      <c r="V238">
        <v>106</v>
      </c>
      <c r="W238">
        <v>42.4</v>
      </c>
      <c r="X238">
        <v>1559.00899999999</v>
      </c>
      <c r="Y238">
        <v>1015.74233333333</v>
      </c>
      <c r="Z238">
        <v>274.342333333333</v>
      </c>
      <c r="AA238">
        <v>121655.740451755</v>
      </c>
      <c r="AB238">
        <v>78963.3631295333</v>
      </c>
      <c r="AC238">
        <v>11872.9249073111</v>
      </c>
      <c r="AD238">
        <v>0.1</v>
      </c>
      <c r="AE238">
        <v>111.3</v>
      </c>
      <c r="AF238">
        <v>42.4</v>
      </c>
      <c r="AG238">
        <v>1525.80866666666</v>
      </c>
      <c r="AH238">
        <v>1106.15866666666</v>
      </c>
      <c r="AI238">
        <v>313.692</v>
      </c>
      <c r="AJ238">
        <v>133579.5598328</v>
      </c>
      <c r="AK238">
        <v>94195.9980216888</v>
      </c>
      <c r="AL238">
        <v>15049.3275327999</v>
      </c>
      <c r="AM238">
        <v>92.8187811665873</v>
      </c>
      <c r="AN238">
        <v>18435.4666874999</v>
      </c>
      <c r="AO238">
        <v>4.1</v>
      </c>
    </row>
    <row r="239" customFormat="1" spans="1:41">
      <c r="A239">
        <v>0.5</v>
      </c>
      <c r="B239">
        <v>14.4</v>
      </c>
      <c r="C239">
        <v>7.9</v>
      </c>
      <c r="D239">
        <v>3</v>
      </c>
      <c r="E239">
        <v>1</v>
      </c>
      <c r="F239">
        <v>1</v>
      </c>
      <c r="G239">
        <v>0.1</v>
      </c>
      <c r="H239">
        <v>38</v>
      </c>
      <c r="I239">
        <v>32</v>
      </c>
      <c r="J239">
        <v>28</v>
      </c>
      <c r="K239">
        <v>18</v>
      </c>
      <c r="L239">
        <v>107.452305555555</v>
      </c>
      <c r="M239">
        <v>12.756</v>
      </c>
      <c r="N239">
        <v>10.7459999999999</v>
      </c>
      <c r="O239">
        <v>182.902999999999</v>
      </c>
      <c r="P239">
        <v>159.609</v>
      </c>
      <c r="Q239">
        <v>89.0659999999999</v>
      </c>
      <c r="R239">
        <v>2134.34330099999</v>
      </c>
      <c r="S239">
        <v>1778.532641</v>
      </c>
      <c r="T239">
        <v>656.108723999999</v>
      </c>
      <c r="U239">
        <v>0.1</v>
      </c>
      <c r="V239">
        <v>53</v>
      </c>
      <c r="W239">
        <v>58.3</v>
      </c>
      <c r="X239">
        <v>37.7156666666667</v>
      </c>
      <c r="Y239">
        <v>28.6823333333332</v>
      </c>
      <c r="Z239">
        <v>27.6656666666666</v>
      </c>
      <c r="AA239">
        <v>134.484193533333</v>
      </c>
      <c r="AB239">
        <v>110.069137977777</v>
      </c>
      <c r="AC239">
        <v>91.0258046444445</v>
      </c>
      <c r="AD239">
        <v>0.1</v>
      </c>
      <c r="AE239">
        <v>47.7</v>
      </c>
      <c r="AF239">
        <v>37.1</v>
      </c>
      <c r="AG239">
        <v>57.9506666666666</v>
      </c>
      <c r="AH239">
        <v>37.734</v>
      </c>
      <c r="AI239">
        <v>20.334</v>
      </c>
      <c r="AJ239">
        <v>318.999264533333</v>
      </c>
      <c r="AK239">
        <v>191.1350312</v>
      </c>
      <c r="AL239">
        <v>73.1456312</v>
      </c>
      <c r="AM239">
        <v>88.3884340907134</v>
      </c>
      <c r="AN239">
        <v>1227.24966666666</v>
      </c>
      <c r="AO239">
        <v>0.8</v>
      </c>
    </row>
    <row r="240" customFormat="1" spans="1:41">
      <c r="A240">
        <v>0.5</v>
      </c>
      <c r="B240">
        <v>14.4</v>
      </c>
      <c r="C240">
        <v>7.9</v>
      </c>
      <c r="D240">
        <v>3</v>
      </c>
      <c r="E240">
        <v>1</v>
      </c>
      <c r="F240">
        <v>0</v>
      </c>
      <c r="G240">
        <v>0.1</v>
      </c>
      <c r="H240">
        <v>26</v>
      </c>
      <c r="I240">
        <v>18</v>
      </c>
      <c r="J240">
        <v>12</v>
      </c>
      <c r="K240">
        <v>0</v>
      </c>
      <c r="L240">
        <v>105.076305555555</v>
      </c>
      <c r="M240">
        <v>22.506</v>
      </c>
      <c r="N240">
        <v>23.2959999999999</v>
      </c>
      <c r="O240">
        <v>136.904999999999</v>
      </c>
      <c r="P240">
        <v>108.345</v>
      </c>
      <c r="Q240">
        <v>56.487</v>
      </c>
      <c r="R240">
        <v>2342.84318699999</v>
      </c>
      <c r="S240">
        <v>1734.592745</v>
      </c>
      <c r="T240">
        <v>630.856803</v>
      </c>
      <c r="U240">
        <v>0.1</v>
      </c>
      <c r="V240">
        <v>74.2</v>
      </c>
      <c r="W240">
        <v>42.4</v>
      </c>
      <c r="X240">
        <v>174.986333333333</v>
      </c>
      <c r="Y240">
        <v>114.602999999999</v>
      </c>
      <c r="Z240">
        <v>44.6696666666666</v>
      </c>
      <c r="AA240">
        <v>1957.90916402222</v>
      </c>
      <c r="AB240">
        <v>1213.50646402222</v>
      </c>
      <c r="AC240">
        <v>294.84435291111</v>
      </c>
      <c r="AD240">
        <v>0.1</v>
      </c>
      <c r="AE240">
        <v>74.2</v>
      </c>
      <c r="AF240">
        <v>42.4</v>
      </c>
      <c r="AG240">
        <v>152.293</v>
      </c>
      <c r="AH240">
        <v>114.026333333333</v>
      </c>
      <c r="AI240">
        <v>49.7263333333333</v>
      </c>
      <c r="AJ240">
        <v>1793.11161868888</v>
      </c>
      <c r="AK240">
        <v>1277.56114091111</v>
      </c>
      <c r="AL240">
        <v>368.733307577777</v>
      </c>
      <c r="AM240">
        <v>70.1003436615753</v>
      </c>
      <c r="AN240">
        <v>2178.92966666666</v>
      </c>
      <c r="AO240">
        <v>0.7</v>
      </c>
    </row>
    <row r="241" customFormat="1" spans="1:41">
      <c r="A241">
        <v>0.5</v>
      </c>
      <c r="B241">
        <v>14.4</v>
      </c>
      <c r="C241">
        <v>7.9</v>
      </c>
      <c r="D241">
        <v>3</v>
      </c>
      <c r="E241">
        <v>1</v>
      </c>
      <c r="F241">
        <v>0</v>
      </c>
      <c r="G241">
        <v>0.1</v>
      </c>
      <c r="H241">
        <v>28</v>
      </c>
      <c r="I241">
        <v>18</v>
      </c>
      <c r="J241">
        <v>14</v>
      </c>
      <c r="K241">
        <v>0</v>
      </c>
      <c r="L241">
        <v>99.5788055555555</v>
      </c>
      <c r="M241">
        <v>53.0069999999999</v>
      </c>
      <c r="N241">
        <v>53.3019999999999</v>
      </c>
      <c r="O241">
        <v>297.757624999999</v>
      </c>
      <c r="P241">
        <v>248.699624999999</v>
      </c>
      <c r="Q241">
        <v>151.163499999999</v>
      </c>
      <c r="R241">
        <v>11426.6592888906</v>
      </c>
      <c r="S241">
        <v>8953.15116314062</v>
      </c>
      <c r="T241">
        <v>4336.48253712499</v>
      </c>
      <c r="U241">
        <v>0.1</v>
      </c>
      <c r="V241">
        <v>74.2</v>
      </c>
      <c r="W241">
        <v>42.4</v>
      </c>
      <c r="X241">
        <v>342.009</v>
      </c>
      <c r="Y241">
        <v>218.075666666666</v>
      </c>
      <c r="Z241">
        <v>123.075666666666</v>
      </c>
      <c r="AA241">
        <v>8070.12212731111</v>
      </c>
      <c r="AB241">
        <v>4758.22566064445</v>
      </c>
      <c r="AC241">
        <v>2142.73052731111</v>
      </c>
      <c r="AD241">
        <v>0.1</v>
      </c>
      <c r="AE241">
        <v>79.5</v>
      </c>
      <c r="AF241">
        <v>42.4</v>
      </c>
      <c r="AG241">
        <v>410.635333333333</v>
      </c>
      <c r="AH241">
        <v>281.552</v>
      </c>
      <c r="AI241">
        <v>144.135333333333</v>
      </c>
      <c r="AJ241">
        <v>11679.4862319111</v>
      </c>
      <c r="AK241">
        <v>7510.91635413333</v>
      </c>
      <c r="AL241">
        <v>2957.04696524444</v>
      </c>
      <c r="AM241">
        <v>121.309376389424</v>
      </c>
      <c r="AN241">
        <v>4528.90354166666</v>
      </c>
      <c r="AO241">
        <v>1.6</v>
      </c>
    </row>
    <row r="242" customFormat="1" spans="1:41">
      <c r="A242">
        <v>0.5</v>
      </c>
      <c r="B242">
        <v>14.4</v>
      </c>
      <c r="C242">
        <v>7.9</v>
      </c>
      <c r="D242">
        <v>3</v>
      </c>
      <c r="E242">
        <v>1</v>
      </c>
      <c r="F242">
        <v>0</v>
      </c>
      <c r="G242">
        <v>0.1</v>
      </c>
      <c r="H242">
        <v>30</v>
      </c>
      <c r="I242">
        <v>22</v>
      </c>
      <c r="J242">
        <v>14</v>
      </c>
      <c r="K242">
        <v>0</v>
      </c>
      <c r="L242">
        <v>89.7028055555555</v>
      </c>
      <c r="M242">
        <v>92.507</v>
      </c>
      <c r="N242">
        <v>95.548</v>
      </c>
      <c r="O242">
        <v>608.79675</v>
      </c>
      <c r="P242">
        <v>543.98875</v>
      </c>
      <c r="Q242">
        <v>257.961624999999</v>
      </c>
      <c r="R242">
        <v>41679.1057154062</v>
      </c>
      <c r="S242">
        <v>36218.2415514062</v>
      </c>
      <c r="T242">
        <v>11805.6752063281</v>
      </c>
      <c r="U242">
        <v>0.1</v>
      </c>
      <c r="V242">
        <v>84.8</v>
      </c>
      <c r="W242">
        <v>42.4</v>
      </c>
      <c r="X242">
        <v>656.822666666666</v>
      </c>
      <c r="Y242">
        <v>457.706</v>
      </c>
      <c r="Z242">
        <v>237.022666666666</v>
      </c>
      <c r="AA242">
        <v>28502.8264227555</v>
      </c>
      <c r="AB242">
        <v>19137.8190560889</v>
      </c>
      <c r="AC242">
        <v>7879.0449783111</v>
      </c>
      <c r="AD242">
        <v>0.1</v>
      </c>
      <c r="AE242">
        <v>90.1</v>
      </c>
      <c r="AF242">
        <v>42.4</v>
      </c>
      <c r="AG242">
        <v>804.660666666666</v>
      </c>
      <c r="AH242">
        <v>577.077333333333</v>
      </c>
      <c r="AI242">
        <v>273.727333333333</v>
      </c>
      <c r="AJ242">
        <v>41921.7603405333</v>
      </c>
      <c r="AK242">
        <v>29154.2908405333</v>
      </c>
      <c r="AL242">
        <v>10519.9192516444</v>
      </c>
      <c r="AM242">
        <v>86.8360755001156</v>
      </c>
      <c r="AN242">
        <v>9262.15612499999</v>
      </c>
      <c r="AO242">
        <v>2.4</v>
      </c>
    </row>
    <row r="243" customFormat="1" spans="1:41">
      <c r="A243">
        <v>0.5</v>
      </c>
      <c r="B243">
        <v>14.4</v>
      </c>
      <c r="C243">
        <v>7.9</v>
      </c>
      <c r="D243">
        <v>3</v>
      </c>
      <c r="E243">
        <v>1</v>
      </c>
      <c r="F243">
        <v>0</v>
      </c>
      <c r="G243">
        <v>0.1</v>
      </c>
      <c r="H243">
        <v>94</v>
      </c>
      <c r="I243">
        <v>20</v>
      </c>
      <c r="J243">
        <v>16</v>
      </c>
      <c r="K243">
        <v>0</v>
      </c>
      <c r="L243">
        <v>94.5933055555555</v>
      </c>
      <c r="M243">
        <v>151.772</v>
      </c>
      <c r="N243">
        <v>153.56</v>
      </c>
      <c r="O243">
        <v>1730.92425</v>
      </c>
      <c r="P243">
        <v>878.911249999999</v>
      </c>
      <c r="Q243">
        <v>579.47725</v>
      </c>
      <c r="R243">
        <v>173900.096507812</v>
      </c>
      <c r="S243">
        <v>98860.6025928125</v>
      </c>
      <c r="T243">
        <v>52425.7930043125</v>
      </c>
      <c r="U243">
        <v>0.1</v>
      </c>
      <c r="V243">
        <v>111.3</v>
      </c>
      <c r="W243">
        <v>47.7</v>
      </c>
      <c r="X243">
        <v>1499.50752604166</v>
      </c>
      <c r="Y243">
        <v>1053.90752604166</v>
      </c>
      <c r="Z243">
        <v>453.207526041666</v>
      </c>
      <c r="AA243">
        <v>122771.086222005</v>
      </c>
      <c r="AB243">
        <v>87653.8134320747</v>
      </c>
      <c r="AC243">
        <v>26660.4680015192</v>
      </c>
      <c r="AD243">
        <v>0.1</v>
      </c>
      <c r="AE243">
        <v>116.6</v>
      </c>
      <c r="AF243">
        <v>47.7</v>
      </c>
      <c r="AG243">
        <v>1799.03705208333</v>
      </c>
      <c r="AH243">
        <v>1284.73705208333</v>
      </c>
      <c r="AI243">
        <v>514.837052083333</v>
      </c>
      <c r="AJ243">
        <v>176029.67216464</v>
      </c>
      <c r="AK243">
        <v>125466.778142071</v>
      </c>
      <c r="AL243">
        <v>34271.8014111686</v>
      </c>
      <c r="AM243">
        <v>79.6347845337656</v>
      </c>
      <c r="AN243">
        <v>23142.5721472167</v>
      </c>
      <c r="AO243">
        <v>4</v>
      </c>
    </row>
    <row r="244" customFormat="1" spans="1:41">
      <c r="A244">
        <v>0.5</v>
      </c>
      <c r="B244">
        <v>14.4</v>
      </c>
      <c r="C244">
        <v>7.9</v>
      </c>
      <c r="D244">
        <v>3</v>
      </c>
      <c r="E244">
        <v>1</v>
      </c>
      <c r="F244">
        <v>1</v>
      </c>
      <c r="G244">
        <v>0.1</v>
      </c>
      <c r="H244">
        <v>34</v>
      </c>
      <c r="I244">
        <v>30</v>
      </c>
      <c r="J244">
        <v>26</v>
      </c>
      <c r="K244">
        <v>12</v>
      </c>
      <c r="L244">
        <v>90.5663055555555</v>
      </c>
      <c r="M244">
        <v>24.7549999999999</v>
      </c>
      <c r="N244">
        <v>26.244</v>
      </c>
      <c r="O244">
        <v>327.884</v>
      </c>
      <c r="P244">
        <v>312.64</v>
      </c>
      <c r="Q244">
        <v>201.891999999999</v>
      </c>
      <c r="R244">
        <v>7793.55908599999</v>
      </c>
      <c r="S244">
        <v>7305.62075</v>
      </c>
      <c r="T244">
        <v>3397.32012599999</v>
      </c>
      <c r="U244">
        <v>0.1</v>
      </c>
      <c r="V244">
        <v>63.6</v>
      </c>
      <c r="W244">
        <v>37.1</v>
      </c>
      <c r="X244">
        <v>110.943666666666</v>
      </c>
      <c r="Y244">
        <v>59.6436666666667</v>
      </c>
      <c r="Z244">
        <v>37.377</v>
      </c>
      <c r="AA244">
        <v>807.796265799998</v>
      </c>
      <c r="AB244">
        <v>398.341743577778</v>
      </c>
      <c r="AC244">
        <v>219.9917658</v>
      </c>
      <c r="AD244">
        <v>0.1</v>
      </c>
      <c r="AE244">
        <v>74.2</v>
      </c>
      <c r="AF244">
        <v>37.1</v>
      </c>
      <c r="AG244">
        <v>204.84</v>
      </c>
      <c r="AH244">
        <v>121.473333333333</v>
      </c>
      <c r="AI244">
        <v>49.74</v>
      </c>
      <c r="AJ244">
        <v>2821.65260888889</v>
      </c>
      <c r="AK244">
        <v>1506.74449777777</v>
      </c>
      <c r="AL244">
        <v>403.51072</v>
      </c>
      <c r="AM244">
        <v>59.4802563791448</v>
      </c>
      <c r="AN244">
        <v>3480.636</v>
      </c>
      <c r="AO244">
        <v>2.4</v>
      </c>
    </row>
    <row r="245" customFormat="1" spans="1:41">
      <c r="A245">
        <v>0.5</v>
      </c>
      <c r="B245">
        <v>14.4</v>
      </c>
      <c r="C245">
        <v>7.9</v>
      </c>
      <c r="D245">
        <v>3</v>
      </c>
      <c r="E245">
        <v>1</v>
      </c>
      <c r="F245">
        <v>1</v>
      </c>
      <c r="G245">
        <v>0.1</v>
      </c>
      <c r="H245">
        <v>38</v>
      </c>
      <c r="I245">
        <v>34</v>
      </c>
      <c r="J245">
        <v>26</v>
      </c>
      <c r="K245">
        <v>18</v>
      </c>
      <c r="L245">
        <v>113.701805555555</v>
      </c>
      <c r="M245">
        <v>8.506</v>
      </c>
      <c r="N245">
        <v>9.24599999999999</v>
      </c>
      <c r="O245">
        <v>133.395999999999</v>
      </c>
      <c r="P245">
        <v>126.385</v>
      </c>
      <c r="Q245">
        <v>75.303</v>
      </c>
      <c r="R245">
        <v>1129.48684599999</v>
      </c>
      <c r="S245">
        <v>1059.035257</v>
      </c>
      <c r="T245">
        <v>452.995775</v>
      </c>
      <c r="U245">
        <v>0.1</v>
      </c>
      <c r="V245">
        <v>79.5</v>
      </c>
      <c r="W245">
        <v>68.9</v>
      </c>
      <c r="X245">
        <v>50.8813333333334</v>
      </c>
      <c r="Y245">
        <v>31.5146666666666</v>
      </c>
      <c r="Z245">
        <v>43.9146666666667</v>
      </c>
      <c r="AA245">
        <v>179.822616355556</v>
      </c>
      <c r="AB245">
        <v>94.358483022222</v>
      </c>
      <c r="AC245">
        <v>171.364283022222</v>
      </c>
      <c r="AD245">
        <v>0.1</v>
      </c>
      <c r="AE245">
        <v>53</v>
      </c>
      <c r="AF245">
        <v>31.8</v>
      </c>
      <c r="AG245">
        <v>28.1163333333333</v>
      </c>
      <c r="AH245">
        <v>20.633</v>
      </c>
      <c r="AI245">
        <v>9.933</v>
      </c>
      <c r="AJ245">
        <v>75.7349365654322</v>
      </c>
      <c r="AK245">
        <v>57.5911378</v>
      </c>
      <c r="AL245">
        <v>18.8953378</v>
      </c>
      <c r="AM245">
        <v>64.4680719020009</v>
      </c>
      <c r="AN245">
        <v>2269.31033333332</v>
      </c>
      <c r="AO245">
        <v>0.8</v>
      </c>
    </row>
    <row r="246" customFormat="1" spans="1:41">
      <c r="A246">
        <v>0.5</v>
      </c>
      <c r="B246">
        <v>14.4</v>
      </c>
      <c r="C246">
        <v>7.9</v>
      </c>
      <c r="D246">
        <v>3</v>
      </c>
      <c r="E246">
        <v>1</v>
      </c>
      <c r="F246">
        <v>0</v>
      </c>
      <c r="G246">
        <v>0.1</v>
      </c>
      <c r="H246">
        <v>24</v>
      </c>
      <c r="I246">
        <v>20</v>
      </c>
      <c r="J246">
        <v>12</v>
      </c>
      <c r="K246">
        <v>0</v>
      </c>
      <c r="L246">
        <v>105.704305555555</v>
      </c>
      <c r="M246">
        <v>24.756</v>
      </c>
      <c r="N246">
        <v>25.804</v>
      </c>
      <c r="O246">
        <v>153.592</v>
      </c>
      <c r="P246">
        <v>125.055</v>
      </c>
      <c r="Q246">
        <v>49.844</v>
      </c>
      <c r="R246">
        <v>2906.91804</v>
      </c>
      <c r="S246">
        <v>2212.099835</v>
      </c>
      <c r="T246">
        <v>528.393706</v>
      </c>
      <c r="U246">
        <v>0.1</v>
      </c>
      <c r="V246">
        <v>74.2</v>
      </c>
      <c r="W246">
        <v>42.4</v>
      </c>
      <c r="X246">
        <v>190.193333333333</v>
      </c>
      <c r="Y246">
        <v>117.376666666666</v>
      </c>
      <c r="Z246">
        <v>48.4599999999999</v>
      </c>
      <c r="AA246">
        <v>2542.93220888888</v>
      </c>
      <c r="AB246">
        <v>1365.66359777777</v>
      </c>
      <c r="AC246">
        <v>358.332319999999</v>
      </c>
      <c r="AD246">
        <v>0.1</v>
      </c>
      <c r="AE246">
        <v>68.9</v>
      </c>
      <c r="AF246">
        <v>42.4</v>
      </c>
      <c r="AG246">
        <v>179.635333333333</v>
      </c>
      <c r="AH246">
        <v>135.418666666666</v>
      </c>
      <c r="AI246">
        <v>65.0519999999999</v>
      </c>
      <c r="AJ246">
        <v>2635.33023635555</v>
      </c>
      <c r="AK246">
        <v>1840.11642524444</v>
      </c>
      <c r="AL246">
        <v>606.131780799999</v>
      </c>
      <c r="AM246">
        <v>90.7925980452763</v>
      </c>
      <c r="AN246">
        <v>2122.63566666666</v>
      </c>
      <c r="AO246">
        <v>0.8</v>
      </c>
    </row>
    <row r="247" customFormat="1" spans="1:41">
      <c r="A247">
        <v>0.6</v>
      </c>
      <c r="B247">
        <v>14.4</v>
      </c>
      <c r="C247">
        <v>7.9</v>
      </c>
      <c r="D247">
        <v>3</v>
      </c>
      <c r="E247">
        <v>1</v>
      </c>
      <c r="F247">
        <v>0</v>
      </c>
      <c r="G247">
        <v>0.1</v>
      </c>
      <c r="H247">
        <v>30</v>
      </c>
      <c r="I247">
        <v>22</v>
      </c>
      <c r="J247">
        <v>14</v>
      </c>
      <c r="K247">
        <v>0</v>
      </c>
      <c r="L247">
        <v>90.4608055555555</v>
      </c>
      <c r="M247">
        <v>99.757</v>
      </c>
      <c r="N247">
        <v>105.314</v>
      </c>
      <c r="O247">
        <v>724.7919375</v>
      </c>
      <c r="P247">
        <v>571.9699375</v>
      </c>
      <c r="Q247">
        <v>245.74</v>
      </c>
      <c r="R247">
        <v>55120.2862144882</v>
      </c>
      <c r="S247">
        <v>40205.1578133632</v>
      </c>
      <c r="T247">
        <v>11214.681286125</v>
      </c>
      <c r="U247">
        <v>0.1</v>
      </c>
      <c r="V247">
        <v>84.8</v>
      </c>
      <c r="W247">
        <v>42.4</v>
      </c>
      <c r="X247">
        <v>708.438145833333</v>
      </c>
      <c r="Y247">
        <v>523.238145833333</v>
      </c>
      <c r="Z247">
        <v>191.738145833333</v>
      </c>
      <c r="AA247">
        <v>35211.4738354653</v>
      </c>
      <c r="AB247">
        <v>24278.1383215764</v>
      </c>
      <c r="AC247">
        <v>5278.77487018758</v>
      </c>
      <c r="AD247">
        <v>0.1</v>
      </c>
      <c r="AE247">
        <v>84.8</v>
      </c>
      <c r="AF247">
        <v>42.4</v>
      </c>
      <c r="AG247">
        <v>855.608666666666</v>
      </c>
      <c r="AH247">
        <v>622.925333333333</v>
      </c>
      <c r="AI247">
        <v>251.625333333333</v>
      </c>
      <c r="AJ247">
        <v>52037.1622194666</v>
      </c>
      <c r="AK247">
        <v>35513.5307639111</v>
      </c>
      <c r="AL247">
        <v>9118.05734168889</v>
      </c>
      <c r="AM247">
        <v>96.553185499117</v>
      </c>
      <c r="AN247">
        <v>11130.3593958333</v>
      </c>
      <c r="AO247">
        <v>2.4</v>
      </c>
    </row>
    <row r="248" customFormat="1" spans="1:41">
      <c r="A248">
        <v>0.5</v>
      </c>
      <c r="B248">
        <v>14.4</v>
      </c>
      <c r="C248">
        <v>7.9</v>
      </c>
      <c r="D248">
        <v>3</v>
      </c>
      <c r="E248">
        <v>1</v>
      </c>
      <c r="F248">
        <v>0</v>
      </c>
      <c r="G248">
        <v>0.1</v>
      </c>
      <c r="H248">
        <v>98</v>
      </c>
      <c r="I248">
        <v>18</v>
      </c>
      <c r="J248">
        <v>14</v>
      </c>
      <c r="K248">
        <v>0</v>
      </c>
      <c r="L248">
        <v>106.835305555555</v>
      </c>
      <c r="M248">
        <v>158.272999999999</v>
      </c>
      <c r="N248">
        <v>160.543</v>
      </c>
      <c r="O248">
        <v>1880.06849999999</v>
      </c>
      <c r="P248">
        <v>718.2830625</v>
      </c>
      <c r="Q248">
        <v>447.4029375</v>
      </c>
      <c r="R248">
        <v>188957.554878914</v>
      </c>
      <c r="S248">
        <v>77147.7943132382</v>
      </c>
      <c r="T248">
        <v>37680.0048118945</v>
      </c>
      <c r="U248">
        <v>0.1</v>
      </c>
      <c r="V248">
        <v>95.4</v>
      </c>
      <c r="W248">
        <v>42.4</v>
      </c>
      <c r="X248">
        <v>1469.21248958333</v>
      </c>
      <c r="Y248">
        <v>1217.47915625</v>
      </c>
      <c r="Z248">
        <v>403.379156249999</v>
      </c>
      <c r="AA248">
        <v>145298.465491423</v>
      </c>
      <c r="AB248">
        <v>119339.632082395</v>
      </c>
      <c r="AC248">
        <v>23351.5963105203</v>
      </c>
      <c r="AD248">
        <v>0.1</v>
      </c>
      <c r="AE248">
        <v>100.7</v>
      </c>
      <c r="AF248">
        <v>42.4</v>
      </c>
      <c r="AG248">
        <v>1737.18089843749</v>
      </c>
      <c r="AH248">
        <v>1434.99756510416</v>
      </c>
      <c r="AI248">
        <v>464.864231770833</v>
      </c>
      <c r="AJ248">
        <v>199566.596548915</v>
      </c>
      <c r="AK248">
        <v>162072.820332769</v>
      </c>
      <c r="AL248">
        <v>30652.0431127173</v>
      </c>
      <c r="AM248">
        <v>120.88982686256</v>
      </c>
      <c r="AN248">
        <v>20960.5071928711</v>
      </c>
      <c r="AO248">
        <v>4</v>
      </c>
    </row>
    <row r="249" customFormat="1" spans="1:41">
      <c r="A249">
        <v>0.5</v>
      </c>
      <c r="B249">
        <v>14.4</v>
      </c>
      <c r="C249">
        <v>7.9</v>
      </c>
      <c r="D249">
        <v>3</v>
      </c>
      <c r="E249">
        <v>1</v>
      </c>
      <c r="F249">
        <v>1</v>
      </c>
      <c r="G249">
        <v>0.1</v>
      </c>
      <c r="H249">
        <v>34</v>
      </c>
      <c r="I249">
        <v>30</v>
      </c>
      <c r="J249">
        <v>26</v>
      </c>
      <c r="K249">
        <v>16</v>
      </c>
      <c r="L249">
        <v>96.7038055555555</v>
      </c>
      <c r="M249">
        <v>19.005</v>
      </c>
      <c r="N249">
        <v>20.7459999999999</v>
      </c>
      <c r="O249">
        <v>265.284</v>
      </c>
      <c r="P249">
        <v>214.265</v>
      </c>
      <c r="Q249">
        <v>132.445999999999</v>
      </c>
      <c r="R249">
        <v>4898.897086</v>
      </c>
      <c r="S249">
        <v>3460.620375</v>
      </c>
      <c r="T249">
        <v>1457.79289399999</v>
      </c>
      <c r="U249">
        <v>0.1</v>
      </c>
      <c r="V249">
        <v>53</v>
      </c>
      <c r="W249">
        <v>37.1</v>
      </c>
      <c r="X249">
        <v>71.6464444444445</v>
      </c>
      <c r="Y249">
        <v>39.1853333333332</v>
      </c>
      <c r="Z249">
        <v>24.0353333333333</v>
      </c>
      <c r="AA249">
        <v>457.676987960494</v>
      </c>
      <c r="AB249">
        <v>195.300505244444</v>
      </c>
      <c r="AC249">
        <v>94.4849385777777</v>
      </c>
      <c r="AD249">
        <v>0.1</v>
      </c>
      <c r="AE249">
        <v>53</v>
      </c>
      <c r="AF249">
        <v>42.4</v>
      </c>
      <c r="AG249">
        <v>100.138</v>
      </c>
      <c r="AH249">
        <v>69.8546666666666</v>
      </c>
      <c r="AI249">
        <v>43.9046666666666</v>
      </c>
      <c r="AJ249">
        <v>912.180017688888</v>
      </c>
      <c r="AK249">
        <v>595.396339911111</v>
      </c>
      <c r="AL249">
        <v>284.418173244444</v>
      </c>
      <c r="AM249">
        <v>87.3652631930748</v>
      </c>
      <c r="AN249">
        <v>1836.23466666666</v>
      </c>
      <c r="AO249">
        <v>1.8</v>
      </c>
    </row>
    <row r="250" customFormat="1" spans="1:41">
      <c r="A250">
        <v>0.5</v>
      </c>
      <c r="B250">
        <v>14.4</v>
      </c>
      <c r="C250">
        <v>7.9</v>
      </c>
      <c r="D250">
        <v>3</v>
      </c>
      <c r="E250">
        <v>1</v>
      </c>
      <c r="F250">
        <v>1</v>
      </c>
      <c r="G250">
        <v>0.1</v>
      </c>
      <c r="H250">
        <v>40</v>
      </c>
      <c r="I250">
        <v>34</v>
      </c>
      <c r="J250">
        <v>28</v>
      </c>
      <c r="K250">
        <v>10</v>
      </c>
      <c r="L250">
        <v>113.448805555555</v>
      </c>
      <c r="M250">
        <v>10.2579999999999</v>
      </c>
      <c r="N250">
        <v>8.74299999999999</v>
      </c>
      <c r="O250">
        <v>117.695</v>
      </c>
      <c r="P250">
        <v>107.934999999999</v>
      </c>
      <c r="Q250">
        <v>76.6999999999999</v>
      </c>
      <c r="R250">
        <v>957.166135</v>
      </c>
      <c r="S250">
        <v>838.340896999999</v>
      </c>
      <c r="T250">
        <v>470.322639999999</v>
      </c>
      <c r="U250">
        <v>0.1</v>
      </c>
      <c r="V250">
        <v>63.6</v>
      </c>
      <c r="W250">
        <v>68.9</v>
      </c>
      <c r="X250">
        <v>75.5783333333335</v>
      </c>
      <c r="Y250">
        <v>36.6449999999999</v>
      </c>
      <c r="Z250">
        <v>41.1449999999998</v>
      </c>
      <c r="AA250">
        <v>370.792771666668</v>
      </c>
      <c r="AB250">
        <v>132.954327222222</v>
      </c>
      <c r="AC250">
        <v>154.276827222221</v>
      </c>
      <c r="AD250">
        <v>0.1</v>
      </c>
      <c r="AE250">
        <v>68.9</v>
      </c>
      <c r="AF250">
        <v>74.2</v>
      </c>
      <c r="AG250">
        <v>67.0663333333333</v>
      </c>
      <c r="AH250">
        <v>47.9663333333333</v>
      </c>
      <c r="AI250">
        <v>50.2163333333333</v>
      </c>
      <c r="AJ250">
        <v>301.243260022222</v>
      </c>
      <c r="AK250">
        <v>202.518760022222</v>
      </c>
      <c r="AL250">
        <v>207.581260022222</v>
      </c>
      <c r="AM250">
        <v>80.6159350256272</v>
      </c>
      <c r="AN250">
        <v>1195.783</v>
      </c>
      <c r="AO250">
        <v>0.8</v>
      </c>
    </row>
    <row r="251" customFormat="1" spans="1:41">
      <c r="A251">
        <v>0.5</v>
      </c>
      <c r="B251">
        <v>14.4</v>
      </c>
      <c r="C251">
        <v>7.9</v>
      </c>
      <c r="D251">
        <v>3</v>
      </c>
      <c r="E251">
        <v>1</v>
      </c>
      <c r="F251">
        <v>0</v>
      </c>
      <c r="G251">
        <v>0.1</v>
      </c>
      <c r="H251">
        <v>30</v>
      </c>
      <c r="I251">
        <v>22</v>
      </c>
      <c r="J251">
        <v>16</v>
      </c>
      <c r="K251">
        <v>0</v>
      </c>
      <c r="L251">
        <v>104.456305555555</v>
      </c>
      <c r="M251">
        <v>23.756</v>
      </c>
      <c r="N251">
        <v>23.802</v>
      </c>
      <c r="O251">
        <v>154.807</v>
      </c>
      <c r="P251">
        <v>131.55</v>
      </c>
      <c r="Q251">
        <v>100.042</v>
      </c>
      <c r="R251">
        <v>2782.838539</v>
      </c>
      <c r="S251">
        <v>2284.02111</v>
      </c>
      <c r="T251">
        <v>1522.41291599999</v>
      </c>
      <c r="U251">
        <v>0.1</v>
      </c>
      <c r="V251">
        <v>90.1</v>
      </c>
      <c r="W251">
        <v>47.7</v>
      </c>
      <c r="X251">
        <v>177.144333333333</v>
      </c>
      <c r="Y251">
        <v>129.210999999999</v>
      </c>
      <c r="Z251">
        <v>48.4609999999999</v>
      </c>
      <c r="AA251">
        <v>2059.08519753333</v>
      </c>
      <c r="AB251">
        <v>1375.95958642222</v>
      </c>
      <c r="AC251">
        <v>316.954586422222</v>
      </c>
      <c r="AD251">
        <v>0.1</v>
      </c>
      <c r="AE251">
        <v>79.5</v>
      </c>
      <c r="AF251">
        <v>42.4</v>
      </c>
      <c r="AG251">
        <v>168.791</v>
      </c>
      <c r="AH251">
        <v>110.341</v>
      </c>
      <c r="AI251">
        <v>52.341</v>
      </c>
      <c r="AJ251">
        <v>1962.29723842222</v>
      </c>
      <c r="AK251">
        <v>1171.66183842222</v>
      </c>
      <c r="AL251">
        <v>394.010038422222</v>
      </c>
      <c r="AM251">
        <v>87.5862490545138</v>
      </c>
      <c r="AN251">
        <v>2287.408</v>
      </c>
      <c r="AO251">
        <v>0.8</v>
      </c>
    </row>
    <row r="252" customFormat="1" spans="1:41">
      <c r="A252">
        <v>0.6</v>
      </c>
      <c r="B252">
        <v>14.4</v>
      </c>
      <c r="C252">
        <v>7.9</v>
      </c>
      <c r="D252">
        <v>3</v>
      </c>
      <c r="E252">
        <v>1</v>
      </c>
      <c r="F252">
        <v>0</v>
      </c>
      <c r="G252">
        <v>0.1</v>
      </c>
      <c r="H252">
        <v>34</v>
      </c>
      <c r="I252">
        <v>22</v>
      </c>
      <c r="J252">
        <v>14</v>
      </c>
      <c r="K252">
        <v>0</v>
      </c>
      <c r="L252">
        <v>92.7233055555555</v>
      </c>
      <c r="M252">
        <v>86.508</v>
      </c>
      <c r="N252">
        <v>88.588</v>
      </c>
      <c r="O252">
        <v>649.2121875</v>
      </c>
      <c r="P252">
        <v>485.9761875</v>
      </c>
      <c r="Q252">
        <v>197.8521875</v>
      </c>
      <c r="R252">
        <v>42896.8339169257</v>
      </c>
      <c r="S252">
        <v>28575.8667774257</v>
      </c>
      <c r="T252">
        <v>7062.30351630078</v>
      </c>
      <c r="U252">
        <v>0.1</v>
      </c>
      <c r="V252">
        <v>111.3</v>
      </c>
      <c r="W252">
        <v>47.7</v>
      </c>
      <c r="X252">
        <v>875.280333333333</v>
      </c>
      <c r="Y252">
        <v>628.080333333333</v>
      </c>
      <c r="Z252">
        <v>223.597</v>
      </c>
      <c r="AA252">
        <v>39073.3960440222</v>
      </c>
      <c r="AB252">
        <v>27457.1567329111</v>
      </c>
      <c r="AC252">
        <v>6324.82502180001</v>
      </c>
      <c r="AD252">
        <v>0.1</v>
      </c>
      <c r="AE252">
        <v>106</v>
      </c>
      <c r="AF252">
        <v>47.7</v>
      </c>
      <c r="AG252">
        <v>903.693</v>
      </c>
      <c r="AH252">
        <v>684.026333333333</v>
      </c>
      <c r="AI252">
        <v>258.693</v>
      </c>
      <c r="AJ252">
        <v>46315.2742498</v>
      </c>
      <c r="AK252">
        <v>33843.5614275777</v>
      </c>
      <c r="AL252">
        <v>8465.57520535555</v>
      </c>
      <c r="AM252">
        <v>111.344414560445</v>
      </c>
      <c r="AN252">
        <v>13394.9591041666</v>
      </c>
      <c r="AO252">
        <v>2.5</v>
      </c>
    </row>
    <row r="253" customFormat="1" spans="1:41">
      <c r="A253">
        <v>0.5</v>
      </c>
      <c r="B253">
        <v>14.4</v>
      </c>
      <c r="C253">
        <v>7.9</v>
      </c>
      <c r="D253">
        <v>3</v>
      </c>
      <c r="E253">
        <v>1</v>
      </c>
      <c r="F253">
        <v>0</v>
      </c>
      <c r="G253">
        <v>0.1</v>
      </c>
      <c r="H253">
        <v>96</v>
      </c>
      <c r="I253">
        <v>18</v>
      </c>
      <c r="J253">
        <v>14</v>
      </c>
      <c r="K253">
        <v>0</v>
      </c>
      <c r="L253">
        <v>108.221305555555</v>
      </c>
      <c r="M253">
        <v>119.274</v>
      </c>
      <c r="N253">
        <v>121.82</v>
      </c>
      <c r="O253">
        <v>1423.85075</v>
      </c>
      <c r="P253">
        <v>570.88775</v>
      </c>
      <c r="Q253">
        <v>335.21475</v>
      </c>
      <c r="R253">
        <v>112660.132496312</v>
      </c>
      <c r="S253">
        <v>47087.9375593125</v>
      </c>
      <c r="T253">
        <v>20767.3147093124</v>
      </c>
      <c r="U253">
        <v>0.1</v>
      </c>
      <c r="V253">
        <v>116.6</v>
      </c>
      <c r="W253">
        <v>42.4</v>
      </c>
      <c r="X253">
        <v>1288.244</v>
      </c>
      <c r="Y253">
        <v>892.593999999999</v>
      </c>
      <c r="Z253">
        <v>214.843999999999</v>
      </c>
      <c r="AA253">
        <v>81841.3885205333</v>
      </c>
      <c r="AB253">
        <v>57075.6085094222</v>
      </c>
      <c r="AC253">
        <v>7436.66100942221</v>
      </c>
      <c r="AD253">
        <v>0.1</v>
      </c>
      <c r="AE253">
        <v>111.3</v>
      </c>
      <c r="AF253">
        <v>47.7</v>
      </c>
      <c r="AG253">
        <v>1410.86833333333</v>
      </c>
      <c r="AH253">
        <v>986.101666666666</v>
      </c>
      <c r="AI253">
        <v>379.018333333333</v>
      </c>
      <c r="AJ253">
        <v>107889.767200555</v>
      </c>
      <c r="AK253">
        <v>73675.409645</v>
      </c>
      <c r="AL253">
        <v>19075.4317005555</v>
      </c>
      <c r="AM253">
        <v>88.0827974904978</v>
      </c>
      <c r="AN253">
        <v>17439.21890625</v>
      </c>
      <c r="AO253">
        <v>3.2</v>
      </c>
    </row>
    <row r="254" customFormat="1" spans="1:41">
      <c r="A254">
        <v>0.5</v>
      </c>
      <c r="B254">
        <v>14.4</v>
      </c>
      <c r="C254">
        <v>7.9</v>
      </c>
      <c r="D254">
        <v>3</v>
      </c>
      <c r="E254">
        <v>1</v>
      </c>
      <c r="F254">
        <v>0</v>
      </c>
      <c r="G254">
        <v>0.1</v>
      </c>
      <c r="H254">
        <v>108</v>
      </c>
      <c r="I254">
        <v>18</v>
      </c>
      <c r="J254">
        <v>14</v>
      </c>
      <c r="K254">
        <v>0</v>
      </c>
      <c r="L254">
        <v>104.841305555555</v>
      </c>
      <c r="M254">
        <v>168.524999999999</v>
      </c>
      <c r="N254">
        <v>169.300999999999</v>
      </c>
      <c r="O254">
        <v>2205.703125</v>
      </c>
      <c r="P254">
        <v>815.9096875</v>
      </c>
      <c r="Q254">
        <v>515.1435625</v>
      </c>
      <c r="R254">
        <v>230629.590406289</v>
      </c>
      <c r="S254">
        <v>95892.4818925195</v>
      </c>
      <c r="T254">
        <v>47014.654544707</v>
      </c>
      <c r="U254">
        <v>0.1</v>
      </c>
      <c r="V254">
        <v>116.6</v>
      </c>
      <c r="W254">
        <v>42.4</v>
      </c>
      <c r="X254">
        <v>1666.96333333333</v>
      </c>
      <c r="Y254">
        <v>1219.84666666666</v>
      </c>
      <c r="Z254">
        <v>353.079999999999</v>
      </c>
      <c r="AA254">
        <v>153265.648246666</v>
      </c>
      <c r="AB254">
        <v>112576.949191111</v>
      </c>
      <c r="AC254">
        <v>19379.6900799999</v>
      </c>
      <c r="AD254">
        <v>0.1</v>
      </c>
      <c r="AE254">
        <v>116.6</v>
      </c>
      <c r="AF254">
        <v>37.1</v>
      </c>
      <c r="AG254">
        <v>1921.292</v>
      </c>
      <c r="AH254">
        <v>1506.992</v>
      </c>
      <c r="AI254">
        <v>390.891999999999</v>
      </c>
      <c r="AJ254">
        <v>212723.438581688</v>
      </c>
      <c r="AK254">
        <v>166776.975381688</v>
      </c>
      <c r="AL254">
        <v>24728.4652927999</v>
      </c>
      <c r="AM254">
        <v>143.949598079569</v>
      </c>
      <c r="AN254">
        <v>24886.2465729166</v>
      </c>
      <c r="AO254">
        <v>4</v>
      </c>
    </row>
    <row r="255" customFormat="1" spans="1:41">
      <c r="A255">
        <v>0.5</v>
      </c>
      <c r="B255">
        <v>14.4</v>
      </c>
      <c r="C255">
        <v>7.9</v>
      </c>
      <c r="D255">
        <v>3</v>
      </c>
      <c r="E255">
        <v>1</v>
      </c>
      <c r="F255">
        <v>1</v>
      </c>
      <c r="G255">
        <v>0.1</v>
      </c>
      <c r="H255">
        <v>36</v>
      </c>
      <c r="I255">
        <v>30</v>
      </c>
      <c r="J255">
        <v>26</v>
      </c>
      <c r="K255">
        <v>14</v>
      </c>
      <c r="L255">
        <v>98.7073055555555</v>
      </c>
      <c r="M255">
        <v>17.755</v>
      </c>
      <c r="N255">
        <v>19.494</v>
      </c>
      <c r="O255">
        <v>244.051999999999</v>
      </c>
      <c r="P255">
        <v>197.045</v>
      </c>
      <c r="Q255">
        <v>125.635999999999</v>
      </c>
      <c r="R255">
        <v>4167.50287999999</v>
      </c>
      <c r="S255">
        <v>2957.018895</v>
      </c>
      <c r="T255">
        <v>1332.78697399999</v>
      </c>
      <c r="U255">
        <v>0.1</v>
      </c>
      <c r="V255">
        <v>90.1</v>
      </c>
      <c r="W255">
        <v>42.4</v>
      </c>
      <c r="X255">
        <v>170.924666666666</v>
      </c>
      <c r="Y255">
        <v>106.857999999999</v>
      </c>
      <c r="Z255">
        <v>25.8079999999999</v>
      </c>
      <c r="AA255">
        <v>1453.75421946666</v>
      </c>
      <c r="AB255">
        <v>843.058508355552</v>
      </c>
      <c r="AC255">
        <v>99.1050083555555</v>
      </c>
      <c r="AD255">
        <v>0.1</v>
      </c>
      <c r="AE255">
        <v>79.5</v>
      </c>
      <c r="AF255">
        <v>42.4</v>
      </c>
      <c r="AG255">
        <v>140.761222222222</v>
      </c>
      <c r="AH255">
        <v>91.9723333333333</v>
      </c>
      <c r="AI255">
        <v>39.1556666666666</v>
      </c>
      <c r="AJ255">
        <v>1235.98304173086</v>
      </c>
      <c r="AK255">
        <v>762.404144199999</v>
      </c>
      <c r="AL255">
        <v>220.680521977777</v>
      </c>
      <c r="AM255">
        <v>33.0357410027746</v>
      </c>
      <c r="AN255">
        <v>2871.44766666667</v>
      </c>
      <c r="AO255">
        <v>2</v>
      </c>
    </row>
    <row r="256" customFormat="1" spans="1:41">
      <c r="A256">
        <v>0.5</v>
      </c>
      <c r="B256">
        <v>14.4</v>
      </c>
      <c r="C256">
        <v>7.9</v>
      </c>
      <c r="D256">
        <v>3</v>
      </c>
      <c r="E256">
        <v>1</v>
      </c>
      <c r="F256">
        <v>0</v>
      </c>
      <c r="G256">
        <v>0.1</v>
      </c>
      <c r="H256">
        <v>20</v>
      </c>
      <c r="I256">
        <v>14</v>
      </c>
      <c r="J256">
        <v>10</v>
      </c>
      <c r="K256">
        <v>0</v>
      </c>
      <c r="L256">
        <v>105.084305555555</v>
      </c>
      <c r="M256">
        <v>14.504</v>
      </c>
      <c r="N256">
        <v>15.3119999999999</v>
      </c>
      <c r="O256">
        <v>64.5349999999999</v>
      </c>
      <c r="P256">
        <v>59.4939999999999</v>
      </c>
      <c r="Q256">
        <v>37.9389999999999</v>
      </c>
      <c r="R256">
        <v>722.135564999999</v>
      </c>
      <c r="S256">
        <v>660.180643999999</v>
      </c>
      <c r="T256">
        <v>346.069294999999</v>
      </c>
      <c r="U256">
        <v>0.1</v>
      </c>
      <c r="V256">
        <v>79.5</v>
      </c>
      <c r="W256">
        <v>42.4</v>
      </c>
      <c r="X256">
        <v>104.467999999999</v>
      </c>
      <c r="Y256">
        <v>81.6179999999999</v>
      </c>
      <c r="Z256">
        <v>33.8013333333333</v>
      </c>
      <c r="AA256">
        <v>881.53836924444</v>
      </c>
      <c r="AB256">
        <v>659.532113688887</v>
      </c>
      <c r="AC256">
        <v>175.026302577777</v>
      </c>
      <c r="AD256">
        <v>0.1</v>
      </c>
      <c r="AE256">
        <v>58.3</v>
      </c>
      <c r="AF256">
        <v>37.1</v>
      </c>
      <c r="AG256">
        <v>82.3106666666666</v>
      </c>
      <c r="AH256">
        <v>51.3606666666667</v>
      </c>
      <c r="AI256">
        <v>35.0606666666666</v>
      </c>
      <c r="AJ256">
        <v>606.469947199999</v>
      </c>
      <c r="AK256">
        <v>332.157091644444</v>
      </c>
      <c r="AL256">
        <v>195.199024977777</v>
      </c>
      <c r="AM256">
        <v>177.945684798755</v>
      </c>
      <c r="AN256">
        <v>2117.904</v>
      </c>
      <c r="AO256">
        <v>0.8</v>
      </c>
    </row>
    <row r="257" customFormat="1" spans="1:41">
      <c r="A257">
        <v>0.5</v>
      </c>
      <c r="B257">
        <v>14.4</v>
      </c>
      <c r="C257">
        <v>7.9</v>
      </c>
      <c r="D257">
        <v>3</v>
      </c>
      <c r="E257">
        <v>1</v>
      </c>
      <c r="F257">
        <v>0</v>
      </c>
      <c r="G257">
        <v>0.1</v>
      </c>
      <c r="H257">
        <v>26</v>
      </c>
      <c r="I257">
        <v>18</v>
      </c>
      <c r="J257">
        <v>10</v>
      </c>
      <c r="K257">
        <v>0</v>
      </c>
      <c r="L257">
        <v>91.7128055555555</v>
      </c>
      <c r="M257">
        <v>101.006</v>
      </c>
      <c r="N257">
        <v>103.568999999999</v>
      </c>
      <c r="O257">
        <v>538.03475</v>
      </c>
      <c r="P257">
        <v>470.92875</v>
      </c>
      <c r="Q257">
        <v>181.93175</v>
      </c>
      <c r="R257">
        <v>39589.1370563124</v>
      </c>
      <c r="S257">
        <v>33559.8466653125</v>
      </c>
      <c r="T257">
        <v>8443.8446293125</v>
      </c>
      <c r="U257">
        <v>0.1</v>
      </c>
      <c r="V257">
        <v>74.2</v>
      </c>
      <c r="W257">
        <v>37.1</v>
      </c>
      <c r="X257">
        <v>696.276</v>
      </c>
      <c r="Y257">
        <v>481.025999999999</v>
      </c>
      <c r="Z257">
        <v>185.092666666666</v>
      </c>
      <c r="AA257">
        <v>35071.1864485333</v>
      </c>
      <c r="AB257">
        <v>22941.6727707555</v>
      </c>
      <c r="AC257">
        <v>5555.69892631111</v>
      </c>
      <c r="AD257">
        <v>0.1</v>
      </c>
      <c r="AE257">
        <v>74.2</v>
      </c>
      <c r="AF257">
        <v>37.1</v>
      </c>
      <c r="AG257">
        <v>742.415222222222</v>
      </c>
      <c r="AH257">
        <v>552.443</v>
      </c>
      <c r="AI257">
        <v>213.009666666666</v>
      </c>
      <c r="AJ257">
        <v>42586.447209553</v>
      </c>
      <c r="AK257">
        <v>30250.7582453555</v>
      </c>
      <c r="AL257">
        <v>7378.89656757778</v>
      </c>
      <c r="AM257">
        <v>54.0690388909644</v>
      </c>
      <c r="AN257">
        <v>7849.98583333333</v>
      </c>
      <c r="AO257">
        <v>2.4</v>
      </c>
    </row>
    <row r="258" customFormat="1" spans="1:41">
      <c r="A258">
        <v>0.5</v>
      </c>
      <c r="B258">
        <v>14.4</v>
      </c>
      <c r="C258">
        <v>7.9</v>
      </c>
      <c r="D258">
        <v>3</v>
      </c>
      <c r="E258">
        <v>1</v>
      </c>
      <c r="F258">
        <v>0</v>
      </c>
      <c r="G258">
        <v>0.1</v>
      </c>
      <c r="H258">
        <v>94</v>
      </c>
      <c r="I258">
        <v>16</v>
      </c>
      <c r="J258">
        <v>12</v>
      </c>
      <c r="K258">
        <v>0</v>
      </c>
      <c r="L258">
        <v>103.334805555555</v>
      </c>
      <c r="M258">
        <v>148.6235625</v>
      </c>
      <c r="N258">
        <v>149.8945625</v>
      </c>
      <c r="O258">
        <v>1508.60746875</v>
      </c>
      <c r="P258">
        <v>686.99771875</v>
      </c>
      <c r="Q258">
        <v>484.56971875</v>
      </c>
      <c r="R258">
        <v>139471.294719692</v>
      </c>
      <c r="S258">
        <v>79880.3649248642</v>
      </c>
      <c r="T258">
        <v>47569.4616115986</v>
      </c>
      <c r="U258">
        <v>0.1</v>
      </c>
      <c r="V258">
        <v>95.4</v>
      </c>
      <c r="W258">
        <v>42.4</v>
      </c>
      <c r="X258">
        <v>1327.13466666666</v>
      </c>
      <c r="Y258">
        <v>912.968</v>
      </c>
      <c r="Z258">
        <v>363.259666666666</v>
      </c>
      <c r="AA258">
        <v>110322.116930698</v>
      </c>
      <c r="AB258">
        <v>72986.5388195873</v>
      </c>
      <c r="AC258">
        <v>19504.7294030725</v>
      </c>
      <c r="AD258">
        <v>0.1</v>
      </c>
      <c r="AE258">
        <v>95.4</v>
      </c>
      <c r="AF258">
        <v>42.4</v>
      </c>
      <c r="AG258">
        <v>1522.27707291666</v>
      </c>
      <c r="AH258">
        <v>1051.61040625</v>
      </c>
      <c r="AI258">
        <v>408.448947916666</v>
      </c>
      <c r="AJ258">
        <v>146591.056376749</v>
      </c>
      <c r="AK258">
        <v>96418.4804708463</v>
      </c>
      <c r="AL258">
        <v>24698.3178770529</v>
      </c>
      <c r="AM258">
        <v>42.5975168385119</v>
      </c>
      <c r="AN258">
        <v>15428.98296875</v>
      </c>
      <c r="AO258">
        <v>4</v>
      </c>
    </row>
    <row r="259" customFormat="1" spans="1:41">
      <c r="A259">
        <v>0.5</v>
      </c>
      <c r="B259">
        <v>14.4</v>
      </c>
      <c r="C259">
        <v>7.9</v>
      </c>
      <c r="D259">
        <v>3</v>
      </c>
      <c r="E259">
        <v>1</v>
      </c>
      <c r="F259">
        <v>0</v>
      </c>
      <c r="G259">
        <v>0.1</v>
      </c>
      <c r="H259">
        <v>48</v>
      </c>
      <c r="I259">
        <v>40</v>
      </c>
      <c r="J259">
        <v>34</v>
      </c>
      <c r="K259">
        <v>20</v>
      </c>
      <c r="L259">
        <v>85.7098055555555</v>
      </c>
      <c r="M259">
        <v>46.007</v>
      </c>
      <c r="N259">
        <v>48.2429999999999</v>
      </c>
      <c r="O259">
        <v>785.7505</v>
      </c>
      <c r="P259">
        <v>692.9685</v>
      </c>
      <c r="Q259">
        <v>487.9035</v>
      </c>
      <c r="R259">
        <v>33529.72194125</v>
      </c>
      <c r="S259">
        <v>27619.91791725</v>
      </c>
      <c r="T259">
        <v>14934.13751125</v>
      </c>
      <c r="U259">
        <v>0.1</v>
      </c>
      <c r="V259">
        <v>116.6</v>
      </c>
      <c r="W259">
        <v>42.4</v>
      </c>
      <c r="X259">
        <v>334.961</v>
      </c>
      <c r="Y259">
        <v>251.027666666666</v>
      </c>
      <c r="Z259">
        <v>76.2109999999999</v>
      </c>
      <c r="AA259">
        <v>5844.34487975555</v>
      </c>
      <c r="AB259">
        <v>4221.74993531111</v>
      </c>
      <c r="AC259">
        <v>823.614924199998</v>
      </c>
      <c r="AD259">
        <v>0.1</v>
      </c>
      <c r="AE259">
        <v>106</v>
      </c>
      <c r="AF259">
        <v>42.4</v>
      </c>
      <c r="AG259">
        <v>525.057222222222</v>
      </c>
      <c r="AH259">
        <v>329.918333333333</v>
      </c>
      <c r="AI259">
        <v>105.518333333333</v>
      </c>
      <c r="AJ259">
        <v>13707.0016388271</v>
      </c>
      <c r="AK259">
        <v>7810.93186722222</v>
      </c>
      <c r="AL259">
        <v>1585.92708944444</v>
      </c>
      <c r="AM259">
        <v>154.846235806421</v>
      </c>
      <c r="AN259">
        <v>11407.9814166666</v>
      </c>
      <c r="AO259">
        <v>1.6</v>
      </c>
    </row>
    <row r="260" customFormat="1" spans="1:41">
      <c r="A260">
        <v>0.5</v>
      </c>
      <c r="B260">
        <v>14.4</v>
      </c>
      <c r="C260">
        <v>7.9</v>
      </c>
      <c r="D260">
        <v>3</v>
      </c>
      <c r="E260">
        <v>2</v>
      </c>
      <c r="F260">
        <v>0</v>
      </c>
      <c r="G260">
        <v>0.1</v>
      </c>
      <c r="H260">
        <v>26</v>
      </c>
      <c r="I260">
        <v>18</v>
      </c>
      <c r="J260">
        <v>14</v>
      </c>
      <c r="K260">
        <v>0</v>
      </c>
      <c r="L260">
        <v>99.7018055555555</v>
      </c>
      <c r="M260">
        <v>19.258</v>
      </c>
      <c r="N260">
        <v>18.303</v>
      </c>
      <c r="O260">
        <v>108.051</v>
      </c>
      <c r="P260">
        <v>84.5529999999999</v>
      </c>
      <c r="Q260">
        <v>62.104</v>
      </c>
      <c r="R260">
        <v>1538.034259</v>
      </c>
      <c r="S260">
        <v>1115.58444499999</v>
      </c>
      <c r="T260">
        <v>705.079644</v>
      </c>
      <c r="U260">
        <v>0.1</v>
      </c>
      <c r="V260">
        <v>47.7</v>
      </c>
      <c r="W260">
        <v>42.4</v>
      </c>
      <c r="X260">
        <v>76.408</v>
      </c>
      <c r="Y260">
        <v>54.5079999999999</v>
      </c>
      <c r="Z260">
        <v>51.3579999999999</v>
      </c>
      <c r="AA260">
        <v>613.193279466666</v>
      </c>
      <c r="AB260">
        <v>392.591612799999</v>
      </c>
      <c r="AC260">
        <v>382.669112799999</v>
      </c>
      <c r="AD260">
        <v>0.1</v>
      </c>
      <c r="AE260">
        <v>42.4</v>
      </c>
      <c r="AF260">
        <v>31.8</v>
      </c>
      <c r="AG260">
        <v>76.6726666666666</v>
      </c>
      <c r="AH260">
        <v>42.7226666666666</v>
      </c>
      <c r="AI260">
        <v>26.1726666666666</v>
      </c>
      <c r="AJ260">
        <v>645.987531644444</v>
      </c>
      <c r="AK260">
        <v>281.069098311111</v>
      </c>
      <c r="AL260">
        <v>130.706864977777</v>
      </c>
      <c r="AM260">
        <v>94.9422710973783</v>
      </c>
      <c r="AN260">
        <v>1028.99366666666</v>
      </c>
      <c r="AO260">
        <v>1.6</v>
      </c>
    </row>
    <row r="261" customFormat="1" spans="1:41">
      <c r="A261">
        <v>0.5</v>
      </c>
      <c r="B261">
        <v>14.4</v>
      </c>
      <c r="C261">
        <v>7.9</v>
      </c>
      <c r="D261">
        <v>3</v>
      </c>
      <c r="E261">
        <v>2</v>
      </c>
      <c r="F261">
        <v>0</v>
      </c>
      <c r="G261">
        <v>0.1</v>
      </c>
      <c r="H261">
        <v>26</v>
      </c>
      <c r="I261">
        <v>18</v>
      </c>
      <c r="J261">
        <v>12</v>
      </c>
      <c r="K261">
        <v>0</v>
      </c>
      <c r="L261">
        <v>92.3338055555555</v>
      </c>
      <c r="M261">
        <v>64.0069999999999</v>
      </c>
      <c r="N261">
        <v>67.814</v>
      </c>
      <c r="O261">
        <v>371.7815</v>
      </c>
      <c r="P261">
        <v>351.6175</v>
      </c>
      <c r="Q261">
        <v>139.8215</v>
      </c>
      <c r="R261">
        <v>17850.54728525</v>
      </c>
      <c r="S261">
        <v>17263.62666625</v>
      </c>
      <c r="T261">
        <v>4342.66320225</v>
      </c>
      <c r="U261">
        <v>0.1</v>
      </c>
      <c r="V261">
        <v>53</v>
      </c>
      <c r="W261">
        <v>37.1</v>
      </c>
      <c r="X261">
        <v>290.303333333333</v>
      </c>
      <c r="Y261">
        <v>197.286666666666</v>
      </c>
      <c r="Z261">
        <v>100.436666666666</v>
      </c>
      <c r="AA261">
        <v>7940.91864666666</v>
      </c>
      <c r="AB261">
        <v>4819.58092444443</v>
      </c>
      <c r="AC261">
        <v>1700.68742444444</v>
      </c>
      <c r="AD261">
        <v>0.1</v>
      </c>
      <c r="AE261">
        <v>53</v>
      </c>
      <c r="AF261">
        <v>37.1</v>
      </c>
      <c r="AG261">
        <v>284.829333333333</v>
      </c>
      <c r="AH261">
        <v>199.846</v>
      </c>
      <c r="AI261">
        <v>104.929333333333</v>
      </c>
      <c r="AJ261">
        <v>8071.57042097777</v>
      </c>
      <c r="AK261">
        <v>5072.88347653333</v>
      </c>
      <c r="AL261">
        <v>1897.17799875555</v>
      </c>
      <c r="AM261">
        <v>182.529135874497</v>
      </c>
      <c r="AN261">
        <v>4308.25358333333</v>
      </c>
      <c r="AO261">
        <v>4</v>
      </c>
    </row>
    <row r="262" customFormat="1" spans="1:41">
      <c r="A262">
        <v>0.5</v>
      </c>
      <c r="B262">
        <v>14.4</v>
      </c>
      <c r="C262">
        <v>7.9</v>
      </c>
      <c r="D262">
        <v>3</v>
      </c>
      <c r="E262">
        <v>2</v>
      </c>
      <c r="F262">
        <v>0</v>
      </c>
      <c r="G262">
        <v>0.1</v>
      </c>
      <c r="H262">
        <v>28</v>
      </c>
      <c r="I262">
        <v>18</v>
      </c>
      <c r="J262">
        <v>14</v>
      </c>
      <c r="K262">
        <v>0</v>
      </c>
      <c r="L262">
        <v>95.3368055555555</v>
      </c>
      <c r="M262">
        <v>39.2579999999999</v>
      </c>
      <c r="N262">
        <v>40.571</v>
      </c>
      <c r="O262">
        <v>224.2755</v>
      </c>
      <c r="P262">
        <v>197.104499999999</v>
      </c>
      <c r="Q262">
        <v>120.794499999999</v>
      </c>
      <c r="R262">
        <v>6612.79667225</v>
      </c>
      <c r="S262">
        <v>5669.93150924999</v>
      </c>
      <c r="T262">
        <v>2723.43815374999</v>
      </c>
      <c r="U262">
        <v>0.1</v>
      </c>
      <c r="V262">
        <v>47.7</v>
      </c>
      <c r="W262">
        <v>37.1</v>
      </c>
      <c r="X262">
        <v>159.260333333333</v>
      </c>
      <c r="Y262">
        <v>111.293666666666</v>
      </c>
      <c r="Z262">
        <v>79.9436666666665</v>
      </c>
      <c r="AA262">
        <v>2555.88395468889</v>
      </c>
      <c r="AB262">
        <v>1633.91527691111</v>
      </c>
      <c r="AC262">
        <v>1023.53641024444</v>
      </c>
      <c r="AD262">
        <v>0.1</v>
      </c>
      <c r="AE262">
        <v>47.7</v>
      </c>
      <c r="AF262">
        <v>37.1</v>
      </c>
      <c r="AG262">
        <v>175.152333333333</v>
      </c>
      <c r="AH262">
        <v>131.335666666666</v>
      </c>
      <c r="AI262">
        <v>96.4023333333333</v>
      </c>
      <c r="AJ262">
        <v>3294.29789886666</v>
      </c>
      <c r="AK262">
        <v>2297.99602108888</v>
      </c>
      <c r="AL262">
        <v>1490.17570997777</v>
      </c>
      <c r="AM262">
        <v>146.885765136965</v>
      </c>
      <c r="AN262">
        <v>2661.28258333333</v>
      </c>
      <c r="AO262">
        <v>2.8</v>
      </c>
    </row>
    <row r="263" customFormat="1" spans="1:41">
      <c r="A263">
        <v>0.5</v>
      </c>
      <c r="B263">
        <v>14.4</v>
      </c>
      <c r="C263">
        <v>7.9</v>
      </c>
      <c r="D263">
        <v>3</v>
      </c>
      <c r="E263">
        <v>2</v>
      </c>
      <c r="F263">
        <v>0</v>
      </c>
      <c r="G263">
        <v>0.1</v>
      </c>
      <c r="H263">
        <v>34</v>
      </c>
      <c r="I263">
        <v>28</v>
      </c>
      <c r="J263">
        <v>14</v>
      </c>
      <c r="K263">
        <v>0</v>
      </c>
      <c r="L263">
        <v>98.8273055555555</v>
      </c>
      <c r="M263">
        <v>12.0069999999999</v>
      </c>
      <c r="N263">
        <v>12.2929999999999</v>
      </c>
      <c r="O263">
        <v>79.2709999999999</v>
      </c>
      <c r="P263">
        <v>70.9929999999999</v>
      </c>
      <c r="Q263">
        <v>38.1839999999999</v>
      </c>
      <c r="R263">
        <v>662.158808999999</v>
      </c>
      <c r="S263">
        <v>587.516466999999</v>
      </c>
      <c r="T263">
        <v>238.623543999999</v>
      </c>
      <c r="U263">
        <v>0.1</v>
      </c>
      <c r="V263">
        <v>42.4</v>
      </c>
      <c r="W263">
        <v>58.3</v>
      </c>
      <c r="X263">
        <v>47.7863333333333</v>
      </c>
      <c r="Y263">
        <v>11.5029999999999</v>
      </c>
      <c r="Z263">
        <v>21.7529999999999</v>
      </c>
      <c r="AA263">
        <v>201.580006244444</v>
      </c>
      <c r="AB263">
        <v>22.0791617999998</v>
      </c>
      <c r="AC263">
        <v>56.6029617999996</v>
      </c>
      <c r="AD263">
        <v>0.1</v>
      </c>
      <c r="AE263">
        <v>47.7</v>
      </c>
      <c r="AF263">
        <v>42.4</v>
      </c>
      <c r="AG263">
        <v>42.8606666666666</v>
      </c>
      <c r="AH263">
        <v>29.9773333333333</v>
      </c>
      <c r="AI263">
        <v>20.0773333333333</v>
      </c>
      <c r="AJ263">
        <v>188.530278311111</v>
      </c>
      <c r="AK263">
        <v>114.745333866666</v>
      </c>
      <c r="AL263">
        <v>59.6852005333333</v>
      </c>
      <c r="AM263">
        <v>78.6327877915275</v>
      </c>
      <c r="AN263">
        <v>924.557</v>
      </c>
      <c r="AO263">
        <v>1.6</v>
      </c>
    </row>
    <row r="264" customFormat="1" spans="1:41">
      <c r="A264">
        <v>0.5</v>
      </c>
      <c r="B264">
        <v>14.4</v>
      </c>
      <c r="C264">
        <v>7.9</v>
      </c>
      <c r="D264">
        <v>3</v>
      </c>
      <c r="E264">
        <v>2</v>
      </c>
      <c r="F264">
        <v>0</v>
      </c>
      <c r="G264">
        <v>0.1</v>
      </c>
      <c r="H264">
        <v>30</v>
      </c>
      <c r="I264">
        <v>20</v>
      </c>
      <c r="J264">
        <v>12</v>
      </c>
      <c r="K264">
        <v>0</v>
      </c>
      <c r="L264">
        <v>91.4563055555555</v>
      </c>
      <c r="M264">
        <v>46.7579999999999</v>
      </c>
      <c r="N264">
        <v>46.8079999999999</v>
      </c>
      <c r="O264">
        <v>278.371249999999</v>
      </c>
      <c r="P264">
        <v>244.99125</v>
      </c>
      <c r="Q264">
        <v>96.0514999999999</v>
      </c>
      <c r="R264">
        <v>9419.76130906249</v>
      </c>
      <c r="S264">
        <v>7986.2145490625</v>
      </c>
      <c r="T264">
        <v>1938.55743224999</v>
      </c>
      <c r="U264">
        <v>0.1</v>
      </c>
      <c r="V264">
        <v>53</v>
      </c>
      <c r="W264">
        <v>42.4</v>
      </c>
      <c r="X264">
        <v>258.531666666666</v>
      </c>
      <c r="Y264">
        <v>99.6816666666665</v>
      </c>
      <c r="Z264">
        <v>68.915</v>
      </c>
      <c r="AA264">
        <v>5430.35806722222</v>
      </c>
      <c r="AB264">
        <v>1319.14778944444</v>
      </c>
      <c r="AC264">
        <v>743.165845</v>
      </c>
      <c r="AD264">
        <v>0.1</v>
      </c>
      <c r="AE264">
        <v>53</v>
      </c>
      <c r="AF264">
        <v>42.4</v>
      </c>
      <c r="AG264">
        <v>275.506</v>
      </c>
      <c r="AH264">
        <v>120.289333333333</v>
      </c>
      <c r="AI264">
        <v>81.4059999999999</v>
      </c>
      <c r="AJ264">
        <v>6371.68129608888</v>
      </c>
      <c r="AK264">
        <v>1879.77768497777</v>
      </c>
      <c r="AL264">
        <v>1028.63660719999</v>
      </c>
      <c r="AM264">
        <v>212.896448361403</v>
      </c>
      <c r="AN264">
        <v>3575.90933333333</v>
      </c>
      <c r="AO264">
        <v>4</v>
      </c>
    </row>
    <row r="265" customFormat="1" spans="1:41">
      <c r="A265">
        <v>0.5</v>
      </c>
      <c r="B265">
        <v>14.4</v>
      </c>
      <c r="C265">
        <v>7.9</v>
      </c>
      <c r="D265">
        <v>3</v>
      </c>
      <c r="E265">
        <v>1</v>
      </c>
      <c r="F265">
        <v>0</v>
      </c>
      <c r="G265">
        <v>0.1</v>
      </c>
      <c r="H265">
        <v>46</v>
      </c>
      <c r="I265">
        <v>40</v>
      </c>
      <c r="J265">
        <v>36</v>
      </c>
      <c r="K265">
        <v>18</v>
      </c>
      <c r="L265">
        <v>88.2003055555555</v>
      </c>
      <c r="M265">
        <v>26.506</v>
      </c>
      <c r="N265">
        <v>27.492</v>
      </c>
      <c r="O265">
        <v>460.0735</v>
      </c>
      <c r="P265">
        <v>420.5985</v>
      </c>
      <c r="Q265">
        <v>321.8465</v>
      </c>
      <c r="R265">
        <v>11396.80476725</v>
      </c>
      <c r="S265">
        <v>9855.82450225</v>
      </c>
      <c r="T265">
        <v>6148.97273525</v>
      </c>
      <c r="U265">
        <v>0.1</v>
      </c>
      <c r="V265">
        <v>53</v>
      </c>
      <c r="W265">
        <v>42.4</v>
      </c>
      <c r="X265">
        <v>113.057666666666</v>
      </c>
      <c r="Y265">
        <v>61.9409999999999</v>
      </c>
      <c r="Z265">
        <v>31.741</v>
      </c>
      <c r="AA265">
        <v>1061.35763175555</v>
      </c>
      <c r="AB265">
        <v>451.637576199999</v>
      </c>
      <c r="AC265">
        <v>154.3751762</v>
      </c>
      <c r="AD265">
        <v>0.1</v>
      </c>
      <c r="AE265">
        <v>58.3</v>
      </c>
      <c r="AF265">
        <v>47.7</v>
      </c>
      <c r="AG265">
        <v>170.290666666666</v>
      </c>
      <c r="AH265">
        <v>132.140666666666</v>
      </c>
      <c r="AI265">
        <v>80.1073333333333</v>
      </c>
      <c r="AJ265">
        <v>2427.45875964444</v>
      </c>
      <c r="AK265">
        <v>1863.09025964444</v>
      </c>
      <c r="AL265">
        <v>815.078526311111</v>
      </c>
      <c r="AM265">
        <v>110.985503528203</v>
      </c>
      <c r="AN265">
        <v>4229.69783333333</v>
      </c>
      <c r="AO265">
        <v>3.2</v>
      </c>
    </row>
    <row r="266" customFormat="1" spans="1:41">
      <c r="A266">
        <v>0.5</v>
      </c>
      <c r="B266">
        <v>14.4</v>
      </c>
      <c r="C266">
        <v>7.9</v>
      </c>
      <c r="D266">
        <v>3</v>
      </c>
      <c r="E266">
        <v>1</v>
      </c>
      <c r="F266">
        <v>0</v>
      </c>
      <c r="G266">
        <v>0.1</v>
      </c>
      <c r="H266">
        <v>46</v>
      </c>
      <c r="I266">
        <v>42</v>
      </c>
      <c r="J266">
        <v>36</v>
      </c>
      <c r="K266">
        <v>20</v>
      </c>
      <c r="L266">
        <v>82.9578055555555</v>
      </c>
      <c r="M266">
        <v>49.5069999999999</v>
      </c>
      <c r="N266">
        <v>49.9939999999999</v>
      </c>
      <c r="O266">
        <v>886.687999999999</v>
      </c>
      <c r="P266">
        <v>786.675</v>
      </c>
      <c r="Q266">
        <v>552.869</v>
      </c>
      <c r="R266">
        <v>40613.1441399999</v>
      </c>
      <c r="S266">
        <v>33488.085743</v>
      </c>
      <c r="T266">
        <v>18109.424149</v>
      </c>
      <c r="U266">
        <v>0.1</v>
      </c>
      <c r="V266">
        <v>58.3</v>
      </c>
      <c r="W266">
        <v>42.4</v>
      </c>
      <c r="X266">
        <v>211.841333333333</v>
      </c>
      <c r="Y266">
        <v>126.458</v>
      </c>
      <c r="Z266">
        <v>76.6579999999998</v>
      </c>
      <c r="AA266">
        <v>3569.74398168889</v>
      </c>
      <c r="AB266">
        <v>1814.68359279999</v>
      </c>
      <c r="AC266">
        <v>854.457592799997</v>
      </c>
      <c r="AD266">
        <v>0.1</v>
      </c>
      <c r="AE266">
        <v>58.3</v>
      </c>
      <c r="AF266">
        <v>42.4</v>
      </c>
      <c r="AG266">
        <v>323.623333333333</v>
      </c>
      <c r="AH266">
        <v>195.906666666666</v>
      </c>
      <c r="AI266">
        <v>118.34</v>
      </c>
      <c r="AJ266">
        <v>8232.21884222222</v>
      </c>
      <c r="AK266">
        <v>4319.84789777777</v>
      </c>
      <c r="AL266">
        <v>2028.19612</v>
      </c>
      <c r="AM266">
        <v>193.392067040071</v>
      </c>
      <c r="AN266">
        <v>8712.2395</v>
      </c>
      <c r="AO266">
        <v>4.8</v>
      </c>
    </row>
    <row r="267" customFormat="1" spans="1:41">
      <c r="A267">
        <v>0.5</v>
      </c>
      <c r="B267">
        <v>14.4</v>
      </c>
      <c r="C267">
        <v>7.9</v>
      </c>
      <c r="D267">
        <v>3</v>
      </c>
      <c r="E267">
        <v>2</v>
      </c>
      <c r="F267">
        <v>0</v>
      </c>
      <c r="G267">
        <v>0.1</v>
      </c>
      <c r="H267">
        <v>30</v>
      </c>
      <c r="I267">
        <v>20</v>
      </c>
      <c r="J267">
        <v>12</v>
      </c>
      <c r="K267">
        <v>0</v>
      </c>
      <c r="L267">
        <v>95.4518055555555</v>
      </c>
      <c r="M267">
        <v>16.0079999999999</v>
      </c>
      <c r="N267">
        <v>16.5489999999999</v>
      </c>
      <c r="O267">
        <v>100.383999999999</v>
      </c>
      <c r="P267">
        <v>78.531</v>
      </c>
      <c r="Q267">
        <v>37.703</v>
      </c>
      <c r="R267">
        <v>1198.44737599999</v>
      </c>
      <c r="S267">
        <v>888.223161</v>
      </c>
      <c r="T267">
        <v>292.567619</v>
      </c>
      <c r="U267">
        <v>0.1</v>
      </c>
      <c r="V267">
        <v>37.1</v>
      </c>
      <c r="W267">
        <v>37.1</v>
      </c>
      <c r="X267">
        <v>49.8393333333334</v>
      </c>
      <c r="Y267">
        <v>22.9559999999999</v>
      </c>
      <c r="Z267">
        <v>35.606</v>
      </c>
      <c r="AA267">
        <v>233.150549422223</v>
      </c>
      <c r="AB267">
        <v>85.4318271999999</v>
      </c>
      <c r="AC267">
        <v>198.0333272</v>
      </c>
      <c r="AD267">
        <v>0.1</v>
      </c>
      <c r="AE267">
        <v>37.1</v>
      </c>
      <c r="AF267">
        <v>42.4</v>
      </c>
      <c r="AG267">
        <v>62.0267777777777</v>
      </c>
      <c r="AH267">
        <v>25.5823333333333</v>
      </c>
      <c r="AI267">
        <v>42.9156666666666</v>
      </c>
      <c r="AJ267">
        <v>421.332528841975</v>
      </c>
      <c r="AK267">
        <v>113.337331311111</v>
      </c>
      <c r="AL267">
        <v>261.749664644444</v>
      </c>
      <c r="AM267">
        <v>110.565639202718</v>
      </c>
      <c r="AN267">
        <v>1208.55699999999</v>
      </c>
      <c r="AO267">
        <v>1.6</v>
      </c>
    </row>
    <row r="268" customFormat="1" spans="1:41">
      <c r="A268">
        <v>0.5</v>
      </c>
      <c r="B268">
        <v>14.4</v>
      </c>
      <c r="C268">
        <v>7.9</v>
      </c>
      <c r="D268">
        <v>3</v>
      </c>
      <c r="E268">
        <v>2</v>
      </c>
      <c r="F268">
        <v>0</v>
      </c>
      <c r="G268">
        <v>0.1</v>
      </c>
      <c r="H268">
        <v>26</v>
      </c>
      <c r="I268">
        <v>18</v>
      </c>
      <c r="J268">
        <v>14</v>
      </c>
      <c r="K268">
        <v>0</v>
      </c>
      <c r="L268">
        <v>95.4538055555555</v>
      </c>
      <c r="M268">
        <v>30.257</v>
      </c>
      <c r="N268">
        <v>31.304</v>
      </c>
      <c r="O268">
        <v>179.388999999999</v>
      </c>
      <c r="P268">
        <v>150.505</v>
      </c>
      <c r="Q268">
        <v>95.2119999999999</v>
      </c>
      <c r="R268">
        <v>4054.4373115</v>
      </c>
      <c r="S268">
        <v>3234.3338975</v>
      </c>
      <c r="T268">
        <v>1600.14596249999</v>
      </c>
      <c r="U268">
        <v>0.1</v>
      </c>
      <c r="V268">
        <v>37.1</v>
      </c>
      <c r="W268">
        <v>47.7</v>
      </c>
      <c r="X268">
        <v>114.76</v>
      </c>
      <c r="Y268">
        <v>39.7266666666666</v>
      </c>
      <c r="Z268">
        <v>64.5933333333333</v>
      </c>
      <c r="AA268">
        <v>1456.17714222222</v>
      </c>
      <c r="AB268">
        <v>288.727697777777</v>
      </c>
      <c r="AC268">
        <v>609.804364444445</v>
      </c>
      <c r="AD268">
        <v>0.1</v>
      </c>
      <c r="AE268">
        <v>37.1</v>
      </c>
      <c r="AF268">
        <v>47.7</v>
      </c>
      <c r="AG268">
        <v>123.094</v>
      </c>
      <c r="AH268">
        <v>41.994</v>
      </c>
      <c r="AI268">
        <v>70.344</v>
      </c>
      <c r="AJ268">
        <v>1675.2174072</v>
      </c>
      <c r="AK268">
        <v>322.1344072</v>
      </c>
      <c r="AL268">
        <v>714.2149072</v>
      </c>
      <c r="AM268">
        <v>158.105291542196</v>
      </c>
      <c r="AN268">
        <v>1665.43999999999</v>
      </c>
      <c r="AO268">
        <v>2.8</v>
      </c>
    </row>
    <row r="269" customFormat="1" spans="1:41">
      <c r="A269">
        <v>0.5</v>
      </c>
      <c r="B269">
        <v>14.4</v>
      </c>
      <c r="C269">
        <v>7.9</v>
      </c>
      <c r="D269">
        <v>3</v>
      </c>
      <c r="E269">
        <v>2</v>
      </c>
      <c r="F269">
        <v>0</v>
      </c>
      <c r="G269">
        <v>0.1</v>
      </c>
      <c r="H269">
        <v>24</v>
      </c>
      <c r="I269">
        <v>18</v>
      </c>
      <c r="J269">
        <v>12</v>
      </c>
      <c r="K269">
        <v>0</v>
      </c>
      <c r="L269">
        <v>87.3348055555555</v>
      </c>
      <c r="M269">
        <v>67.506</v>
      </c>
      <c r="N269">
        <v>69.315</v>
      </c>
      <c r="O269">
        <v>375.465875</v>
      </c>
      <c r="P269">
        <v>327.307874999999</v>
      </c>
      <c r="Q269">
        <v>180.950499999999</v>
      </c>
      <c r="R269">
        <v>18619.4480554531</v>
      </c>
      <c r="S269">
        <v>15422.6307534531</v>
      </c>
      <c r="T269">
        <v>6427.51312087499</v>
      </c>
      <c r="U269">
        <v>0.1</v>
      </c>
      <c r="V269">
        <v>58.3</v>
      </c>
      <c r="W269">
        <v>37.1</v>
      </c>
      <c r="X269">
        <v>256.437666666666</v>
      </c>
      <c r="Y269">
        <v>190.271</v>
      </c>
      <c r="Z269">
        <v>96.771</v>
      </c>
      <c r="AA269">
        <v>6622.92637486667</v>
      </c>
      <c r="AB269">
        <v>4551.1523082</v>
      </c>
      <c r="AC269">
        <v>1626.92050819999</v>
      </c>
      <c r="AD269">
        <v>0.1</v>
      </c>
      <c r="AE269">
        <v>58.3</v>
      </c>
      <c r="AF269">
        <v>37.1</v>
      </c>
      <c r="AG269">
        <v>307.765</v>
      </c>
      <c r="AH269">
        <v>214.715</v>
      </c>
      <c r="AI269">
        <v>108.215</v>
      </c>
      <c r="AJ269">
        <v>9344.23356722222</v>
      </c>
      <c r="AK269">
        <v>5773.476345</v>
      </c>
      <c r="AL269">
        <v>2022.935845</v>
      </c>
      <c r="AM269">
        <v>157.95335125341</v>
      </c>
      <c r="AN269">
        <v>5248.2595</v>
      </c>
      <c r="AO269">
        <v>4</v>
      </c>
    </row>
    <row r="270" customFormat="1" spans="1:41">
      <c r="A270">
        <v>0.5</v>
      </c>
      <c r="B270">
        <v>14.4</v>
      </c>
      <c r="C270">
        <v>7.9</v>
      </c>
      <c r="D270">
        <v>3</v>
      </c>
      <c r="E270">
        <v>2</v>
      </c>
      <c r="F270">
        <v>0</v>
      </c>
      <c r="G270">
        <v>0.1</v>
      </c>
      <c r="H270">
        <v>26</v>
      </c>
      <c r="I270">
        <v>18</v>
      </c>
      <c r="J270">
        <v>12</v>
      </c>
      <c r="K270">
        <v>0</v>
      </c>
      <c r="L270">
        <v>96.5768055555555</v>
      </c>
      <c r="M270">
        <v>19.256</v>
      </c>
      <c r="N270">
        <v>20.5469999999999</v>
      </c>
      <c r="O270">
        <v>117.786999999999</v>
      </c>
      <c r="P270">
        <v>94.725</v>
      </c>
      <c r="Q270">
        <v>57.8589999999999</v>
      </c>
      <c r="R270">
        <v>1788.12967099999</v>
      </c>
      <c r="S270">
        <v>1366.103585</v>
      </c>
      <c r="T270">
        <v>643.231718999999</v>
      </c>
      <c r="U270">
        <v>0.1</v>
      </c>
      <c r="V270">
        <v>47.7</v>
      </c>
      <c r="W270">
        <v>37.1</v>
      </c>
      <c r="X270">
        <v>86.6873333333332</v>
      </c>
      <c r="Y270">
        <v>62.6706666666667</v>
      </c>
      <c r="Z270">
        <v>45.5706666666666</v>
      </c>
      <c r="AA270">
        <v>773.366649866666</v>
      </c>
      <c r="AB270">
        <v>518.058460977779</v>
      </c>
      <c r="AC270">
        <v>330.685260977778</v>
      </c>
      <c r="AD270">
        <v>0.1</v>
      </c>
      <c r="AE270">
        <v>47.7</v>
      </c>
      <c r="AF270">
        <v>37.1</v>
      </c>
      <c r="AG270">
        <v>98.9116666666666</v>
      </c>
      <c r="AH270">
        <v>65.5116666666666</v>
      </c>
      <c r="AI270">
        <v>47.7116666666666</v>
      </c>
      <c r="AJ270">
        <v>935.267171666667</v>
      </c>
      <c r="AK270">
        <v>570.405282777777</v>
      </c>
      <c r="AL270">
        <v>364.474449444444</v>
      </c>
      <c r="AM270">
        <v>98.3645153880833</v>
      </c>
      <c r="AN270">
        <v>1296.85633333333</v>
      </c>
      <c r="AO270">
        <v>1.6</v>
      </c>
    </row>
    <row r="271" customFormat="1" spans="1:41">
      <c r="A271">
        <v>0.5</v>
      </c>
      <c r="B271">
        <v>14.4</v>
      </c>
      <c r="C271">
        <v>7.9</v>
      </c>
      <c r="D271">
        <v>3</v>
      </c>
      <c r="E271">
        <v>2</v>
      </c>
      <c r="F271">
        <v>0</v>
      </c>
      <c r="G271">
        <v>0.1</v>
      </c>
      <c r="H271">
        <v>32</v>
      </c>
      <c r="I271">
        <v>18</v>
      </c>
      <c r="J271">
        <v>14</v>
      </c>
      <c r="K271">
        <v>0</v>
      </c>
      <c r="L271">
        <v>94.8273055555555</v>
      </c>
      <c r="M271">
        <v>36.5089999999999</v>
      </c>
      <c r="N271">
        <v>38.3009999999999</v>
      </c>
      <c r="O271">
        <v>229.600249999999</v>
      </c>
      <c r="P271">
        <v>170.46925</v>
      </c>
      <c r="Q271">
        <v>102.010249999999</v>
      </c>
      <c r="R271">
        <v>6172.69461631249</v>
      </c>
      <c r="S271">
        <v>4284.2733313125</v>
      </c>
      <c r="T271">
        <v>1971.55565181249</v>
      </c>
      <c r="U271">
        <v>0.1</v>
      </c>
      <c r="V271">
        <v>42.4</v>
      </c>
      <c r="W271">
        <v>31.8</v>
      </c>
      <c r="X271">
        <v>166.524666666666</v>
      </c>
      <c r="Y271">
        <v>93.3413333333332</v>
      </c>
      <c r="Z271">
        <v>58.9913333333333</v>
      </c>
      <c r="AA271">
        <v>2697.3083528</v>
      </c>
      <c r="AB271">
        <v>1282.50149724444</v>
      </c>
      <c r="AC271">
        <v>638.991797244444</v>
      </c>
      <c r="AD271">
        <v>0.1</v>
      </c>
      <c r="AE271">
        <v>42.4</v>
      </c>
      <c r="AF271">
        <v>31.8</v>
      </c>
      <c r="AG271">
        <v>182.167666666666</v>
      </c>
      <c r="AH271">
        <v>103.384333333333</v>
      </c>
      <c r="AI271">
        <v>65.6676666666666</v>
      </c>
      <c r="AJ271">
        <v>3249.21724908888</v>
      </c>
      <c r="AK271">
        <v>1583.24121575555</v>
      </c>
      <c r="AL271">
        <v>794.479971311111</v>
      </c>
      <c r="AM271">
        <v>78.6888931218317</v>
      </c>
      <c r="AN271">
        <v>1998.66791666666</v>
      </c>
      <c r="AO271">
        <v>2.8</v>
      </c>
    </row>
    <row r="272" customFormat="1" spans="1:41">
      <c r="A272">
        <v>0.5</v>
      </c>
      <c r="B272">
        <v>14.4</v>
      </c>
      <c r="C272">
        <v>7.9</v>
      </c>
      <c r="D272">
        <v>3</v>
      </c>
      <c r="E272">
        <v>2</v>
      </c>
      <c r="F272">
        <v>0</v>
      </c>
      <c r="G272">
        <v>0.1</v>
      </c>
      <c r="H272">
        <v>24</v>
      </c>
      <c r="I272">
        <v>20</v>
      </c>
      <c r="J272">
        <v>12</v>
      </c>
      <c r="K272">
        <v>0</v>
      </c>
      <c r="L272">
        <v>88.3368055555555</v>
      </c>
      <c r="M272">
        <v>66.7559999999999</v>
      </c>
      <c r="N272">
        <v>69.0689999999999</v>
      </c>
      <c r="O272">
        <v>386.22825</v>
      </c>
      <c r="P272">
        <v>353.67625</v>
      </c>
      <c r="Q272">
        <v>142.9665</v>
      </c>
      <c r="R272">
        <v>19133.5134265625</v>
      </c>
      <c r="S272">
        <v>17100.5244240625</v>
      </c>
      <c r="T272">
        <v>4416.65967225</v>
      </c>
      <c r="U272">
        <v>0.1</v>
      </c>
      <c r="V272">
        <v>53</v>
      </c>
      <c r="W272">
        <v>37.1</v>
      </c>
      <c r="X272">
        <v>340.625</v>
      </c>
      <c r="Y272">
        <v>244.125</v>
      </c>
      <c r="Z272">
        <v>132.608333333333</v>
      </c>
      <c r="AA272">
        <v>10131.8375694444</v>
      </c>
      <c r="AB272">
        <v>7212.35284722222</v>
      </c>
      <c r="AC272">
        <v>2841.11256944444</v>
      </c>
      <c r="AD272">
        <v>0.1</v>
      </c>
      <c r="AE272">
        <v>53</v>
      </c>
      <c r="AF272">
        <v>37.1</v>
      </c>
      <c r="AG272">
        <v>369.760666666666</v>
      </c>
      <c r="AH272">
        <v>261.094</v>
      </c>
      <c r="AI272">
        <v>145.477333333333</v>
      </c>
      <c r="AJ272">
        <v>11659.4383849777</v>
      </c>
      <c r="AK272">
        <v>8263.83936275555</v>
      </c>
      <c r="AL272">
        <v>3399.86188497777</v>
      </c>
      <c r="AM272">
        <v>162.265219304263</v>
      </c>
      <c r="AN272">
        <v>4636.21754166666</v>
      </c>
      <c r="AO272">
        <v>3.9</v>
      </c>
    </row>
    <row r="273" customFormat="1" spans="1:41">
      <c r="A273">
        <v>0.5</v>
      </c>
      <c r="B273">
        <v>14.4</v>
      </c>
      <c r="C273">
        <v>7.9</v>
      </c>
      <c r="D273">
        <v>3</v>
      </c>
      <c r="E273">
        <v>1</v>
      </c>
      <c r="F273">
        <v>0</v>
      </c>
      <c r="G273">
        <v>0.1</v>
      </c>
      <c r="H273">
        <v>44</v>
      </c>
      <c r="I273">
        <v>40</v>
      </c>
      <c r="J273">
        <v>36</v>
      </c>
      <c r="K273">
        <v>20</v>
      </c>
      <c r="L273">
        <v>80.5768055555555</v>
      </c>
      <c r="M273">
        <v>34.0069999999999</v>
      </c>
      <c r="N273">
        <v>33.995</v>
      </c>
      <c r="O273">
        <v>550.8105</v>
      </c>
      <c r="P273">
        <v>481.3065</v>
      </c>
      <c r="Q273">
        <v>389.747499999999</v>
      </c>
      <c r="R273">
        <v>16656.32058625</v>
      </c>
      <c r="S273">
        <v>13305.48930325</v>
      </c>
      <c r="T273">
        <v>9146.70206825</v>
      </c>
      <c r="U273">
        <v>0.1</v>
      </c>
      <c r="V273">
        <v>90.1</v>
      </c>
      <c r="W273">
        <v>42.4</v>
      </c>
      <c r="X273">
        <v>187.647</v>
      </c>
      <c r="Y273">
        <v>124.946999999999</v>
      </c>
      <c r="Z273">
        <v>49.6969999999999</v>
      </c>
      <c r="AA273">
        <v>2042.53346402222</v>
      </c>
      <c r="AB273">
        <v>1280.03564179999</v>
      </c>
      <c r="AC273">
        <v>357.401141799999</v>
      </c>
      <c r="AD273">
        <v>0.1</v>
      </c>
      <c r="AE273">
        <v>84.8</v>
      </c>
      <c r="AF273">
        <v>42.4</v>
      </c>
      <c r="AG273">
        <v>283.929999999999</v>
      </c>
      <c r="AH273">
        <v>157.796666666666</v>
      </c>
      <c r="AI273">
        <v>67.4966666666667</v>
      </c>
      <c r="AJ273">
        <v>4667.04264666666</v>
      </c>
      <c r="AK273">
        <v>2229.15586888888</v>
      </c>
      <c r="AL273">
        <v>673.103757777778</v>
      </c>
      <c r="AM273">
        <v>128.860981371528</v>
      </c>
      <c r="AN273">
        <v>5891.54716666666</v>
      </c>
      <c r="AO273">
        <v>3.2</v>
      </c>
    </row>
    <row r="274" customFormat="1" spans="1:41">
      <c r="A274">
        <v>0.5</v>
      </c>
      <c r="B274">
        <v>14.4</v>
      </c>
      <c r="C274">
        <v>7.9</v>
      </c>
      <c r="D274">
        <v>3</v>
      </c>
      <c r="E274">
        <v>1</v>
      </c>
      <c r="F274">
        <v>0</v>
      </c>
      <c r="G274">
        <v>0.1</v>
      </c>
      <c r="H274">
        <v>48</v>
      </c>
      <c r="I274">
        <v>42</v>
      </c>
      <c r="J274">
        <v>34</v>
      </c>
      <c r="K274">
        <v>22</v>
      </c>
      <c r="L274">
        <v>78.2018055555555</v>
      </c>
      <c r="M274">
        <v>56.756</v>
      </c>
      <c r="N274">
        <v>55.2429999999999</v>
      </c>
      <c r="O274">
        <v>894.46975</v>
      </c>
      <c r="P274">
        <v>827.01175</v>
      </c>
      <c r="Q274">
        <v>397.925999999999</v>
      </c>
      <c r="R274">
        <v>42911.0818650625</v>
      </c>
      <c r="S274">
        <v>37714.7637330625</v>
      </c>
      <c r="T274">
        <v>10262.1674664999</v>
      </c>
      <c r="U274">
        <v>0.1</v>
      </c>
      <c r="V274">
        <v>90.1</v>
      </c>
      <c r="W274">
        <v>42.4</v>
      </c>
      <c r="X274">
        <v>327.768</v>
      </c>
      <c r="Y274">
        <v>176.142999999999</v>
      </c>
      <c r="Z274">
        <v>76.393</v>
      </c>
      <c r="AA274">
        <v>5695.52068924445</v>
      </c>
      <c r="AB274">
        <v>2725.13545868888</v>
      </c>
      <c r="AC274">
        <v>857.97575868889</v>
      </c>
      <c r="AD274">
        <v>0.1</v>
      </c>
      <c r="AE274">
        <v>90.1</v>
      </c>
      <c r="AF274">
        <v>42.4</v>
      </c>
      <c r="AG274">
        <v>457.767333333333</v>
      </c>
      <c r="AH274">
        <v>288.017333333333</v>
      </c>
      <c r="AI274">
        <v>105.317333333333</v>
      </c>
      <c r="AJ274">
        <v>11949.6095600888</v>
      </c>
      <c r="AK274">
        <v>6722.65530453333</v>
      </c>
      <c r="AL274">
        <v>1600.00383786666</v>
      </c>
      <c r="AM274">
        <v>147.726734413006</v>
      </c>
      <c r="AN274">
        <v>10756.6497916666</v>
      </c>
      <c r="AO274">
        <v>5</v>
      </c>
    </row>
    <row r="275" customFormat="1" spans="1:41">
      <c r="A275">
        <v>0.5</v>
      </c>
      <c r="B275">
        <v>14.4</v>
      </c>
      <c r="C275">
        <v>7.9</v>
      </c>
      <c r="D275">
        <v>3</v>
      </c>
      <c r="E275">
        <v>2</v>
      </c>
      <c r="F275">
        <v>0</v>
      </c>
      <c r="G275">
        <v>0.1</v>
      </c>
      <c r="H275">
        <v>106</v>
      </c>
      <c r="I275">
        <v>24</v>
      </c>
      <c r="J275">
        <v>20</v>
      </c>
      <c r="K275">
        <v>0</v>
      </c>
      <c r="L275">
        <v>104.584805555555</v>
      </c>
      <c r="M275">
        <v>142.775</v>
      </c>
      <c r="N275">
        <v>145.54</v>
      </c>
      <c r="O275">
        <v>2679.84151562499</v>
      </c>
      <c r="P275">
        <v>1069.4058125</v>
      </c>
      <c r="Q275">
        <v>720.743625</v>
      </c>
      <c r="R275">
        <v>273810.489097462</v>
      </c>
      <c r="S275">
        <v>117973.232969042</v>
      </c>
      <c r="T275">
        <v>62389.6685373203</v>
      </c>
      <c r="U275">
        <v>0.1</v>
      </c>
      <c r="V275">
        <v>84.8</v>
      </c>
      <c r="W275">
        <v>37.1</v>
      </c>
      <c r="X275">
        <v>1106.35133333333</v>
      </c>
      <c r="Y275">
        <v>810.434666666667</v>
      </c>
      <c r="Z275">
        <v>248.268</v>
      </c>
      <c r="AA275">
        <v>88251.2517581333</v>
      </c>
      <c r="AB275">
        <v>62097.7651025777</v>
      </c>
      <c r="AC275">
        <v>10604.6853248</v>
      </c>
      <c r="AD275">
        <v>0.1</v>
      </c>
      <c r="AE275">
        <v>90.1</v>
      </c>
      <c r="AF275">
        <v>42.4</v>
      </c>
      <c r="AG275">
        <v>1544.66811111111</v>
      </c>
      <c r="AH275">
        <v>1135.27366666666</v>
      </c>
      <c r="AI275">
        <v>479.707</v>
      </c>
      <c r="AJ275">
        <v>159874.19538659</v>
      </c>
      <c r="AK275">
        <v>114210.182374244</v>
      </c>
      <c r="AL275">
        <v>33500.2749298</v>
      </c>
      <c r="AM275">
        <v>136.180653601588</v>
      </c>
      <c r="AN275">
        <v>22186.7210182291</v>
      </c>
      <c r="AO275">
        <v>6.3</v>
      </c>
    </row>
    <row r="276" customFormat="1" spans="1:41">
      <c r="A276">
        <v>0.5</v>
      </c>
      <c r="B276">
        <v>14.4</v>
      </c>
      <c r="C276">
        <v>7.9</v>
      </c>
      <c r="D276">
        <v>3</v>
      </c>
      <c r="E276">
        <v>1</v>
      </c>
      <c r="F276">
        <v>0</v>
      </c>
      <c r="G276">
        <v>0.1</v>
      </c>
      <c r="H276">
        <v>46</v>
      </c>
      <c r="I276">
        <v>36</v>
      </c>
      <c r="J276">
        <v>28</v>
      </c>
      <c r="K276">
        <v>8</v>
      </c>
      <c r="L276">
        <v>88.8308055555555</v>
      </c>
      <c r="M276">
        <v>64.761</v>
      </c>
      <c r="N276">
        <v>65.2419999999999</v>
      </c>
      <c r="O276">
        <v>849.827375</v>
      </c>
      <c r="P276">
        <v>765.660374999999</v>
      </c>
      <c r="Q276">
        <v>448.032125</v>
      </c>
      <c r="R276">
        <v>47292.3515311406</v>
      </c>
      <c r="S276">
        <v>40778.1652406406</v>
      </c>
      <c r="T276">
        <v>16840.9056269531</v>
      </c>
      <c r="U276">
        <v>0.1</v>
      </c>
      <c r="V276">
        <v>106</v>
      </c>
      <c r="W276">
        <v>47.7</v>
      </c>
      <c r="X276">
        <v>500.606444444444</v>
      </c>
      <c r="Y276">
        <v>380.245333333333</v>
      </c>
      <c r="Z276">
        <v>130.812</v>
      </c>
      <c r="AA276">
        <v>13357.1927663308</v>
      </c>
      <c r="AB276">
        <v>9851.70777991111</v>
      </c>
      <c r="AC276">
        <v>2154.03669102222</v>
      </c>
      <c r="AD276">
        <v>0.1</v>
      </c>
      <c r="AE276">
        <v>106</v>
      </c>
      <c r="AF276">
        <v>47.7</v>
      </c>
      <c r="AG276">
        <v>691.188888888889</v>
      </c>
      <c r="AH276">
        <v>511.583333333333</v>
      </c>
      <c r="AI276">
        <v>174.433333333333</v>
      </c>
      <c r="AJ276">
        <v>25629.6207530864</v>
      </c>
      <c r="AK276">
        <v>18275.5118333333</v>
      </c>
      <c r="AL276">
        <v>3856.84766666666</v>
      </c>
      <c r="AM276">
        <v>134.451303346243</v>
      </c>
      <c r="AN276">
        <v>13372.6287083333</v>
      </c>
      <c r="AO276">
        <v>6.4</v>
      </c>
    </row>
    <row r="277" customFormat="1" spans="1:41">
      <c r="A277">
        <v>0.5</v>
      </c>
      <c r="B277">
        <v>14.4</v>
      </c>
      <c r="C277">
        <v>7.9</v>
      </c>
      <c r="D277">
        <v>3</v>
      </c>
      <c r="E277">
        <v>1</v>
      </c>
      <c r="F277">
        <v>0</v>
      </c>
      <c r="G277">
        <v>0.1</v>
      </c>
      <c r="H277">
        <v>70</v>
      </c>
      <c r="I277">
        <v>58</v>
      </c>
      <c r="J277">
        <v>48</v>
      </c>
      <c r="K277">
        <v>38</v>
      </c>
      <c r="L277">
        <v>53.9583055555555</v>
      </c>
      <c r="M277">
        <v>196.508999999999</v>
      </c>
      <c r="N277">
        <v>166.743</v>
      </c>
      <c r="O277">
        <v>3764.16906249999</v>
      </c>
      <c r="P277">
        <v>3297.45693749999</v>
      </c>
      <c r="Q277">
        <v>1645.71649999999</v>
      </c>
      <c r="R277">
        <v>532318.731595644</v>
      </c>
      <c r="S277">
        <v>437525.754689582</v>
      </c>
      <c r="T277">
        <v>134176.984952125</v>
      </c>
      <c r="U277">
        <v>0.1</v>
      </c>
      <c r="V277">
        <v>116.6</v>
      </c>
      <c r="W277">
        <v>47.7</v>
      </c>
      <c r="X277">
        <v>1536.31441145833</v>
      </c>
      <c r="Y277">
        <v>1093.11441145833</v>
      </c>
      <c r="Z277">
        <v>391.024437499999</v>
      </c>
      <c r="AA277">
        <v>126344.357168549</v>
      </c>
      <c r="AB277">
        <v>86816.9243609109</v>
      </c>
      <c r="AC277">
        <v>19584.0762553437</v>
      </c>
      <c r="AD277">
        <v>0.1</v>
      </c>
      <c r="AE277">
        <v>127.2</v>
      </c>
      <c r="AF277">
        <v>47.7</v>
      </c>
      <c r="AG277">
        <v>2339.75570572916</v>
      </c>
      <c r="AH277">
        <v>1801.20570572916</v>
      </c>
      <c r="AI277">
        <v>489.31071875</v>
      </c>
      <c r="AJ277">
        <v>274402.21788378</v>
      </c>
      <c r="AK277">
        <v>204694.354181784</v>
      </c>
      <c r="AL277">
        <v>30716.498934038</v>
      </c>
      <c r="AM277">
        <v>294.154647817585</v>
      </c>
      <c r="AN277">
        <v>67675.0938567708</v>
      </c>
      <c r="AO277">
        <v>6.1</v>
      </c>
    </row>
    <row r="278" customFormat="1" spans="1:41">
      <c r="A278">
        <v>0.5</v>
      </c>
      <c r="B278">
        <v>14.4</v>
      </c>
      <c r="C278">
        <v>7.9</v>
      </c>
      <c r="D278">
        <v>3</v>
      </c>
      <c r="E278">
        <v>1</v>
      </c>
      <c r="F278">
        <v>0</v>
      </c>
      <c r="G278">
        <v>0.1</v>
      </c>
      <c r="H278">
        <v>58</v>
      </c>
      <c r="I278">
        <v>46</v>
      </c>
      <c r="J278">
        <v>14</v>
      </c>
      <c r="K278">
        <v>0</v>
      </c>
      <c r="L278">
        <v>103.440305555555</v>
      </c>
      <c r="M278">
        <v>10.0189999999999</v>
      </c>
      <c r="N278">
        <v>10.5309999999999</v>
      </c>
      <c r="O278">
        <v>93.3849999999998</v>
      </c>
      <c r="P278">
        <v>76.3630000000001</v>
      </c>
      <c r="Q278">
        <v>26.427</v>
      </c>
      <c r="R278">
        <v>627.570694999999</v>
      </c>
      <c r="S278">
        <v>539.542561000001</v>
      </c>
      <c r="T278">
        <v>121.222995</v>
      </c>
      <c r="U278">
        <v>0.1</v>
      </c>
      <c r="V278">
        <v>63.6</v>
      </c>
      <c r="W278">
        <v>53</v>
      </c>
      <c r="X278">
        <v>69.8743333333335</v>
      </c>
      <c r="Y278">
        <v>34.2409999999998</v>
      </c>
      <c r="Z278">
        <v>20.5409999999998</v>
      </c>
      <c r="AA278">
        <v>310.814638422223</v>
      </c>
      <c r="AB278">
        <v>113.232516199999</v>
      </c>
      <c r="AC278">
        <v>50.3382161999992</v>
      </c>
      <c r="AD278">
        <v>0.1</v>
      </c>
      <c r="AE278">
        <v>74.2</v>
      </c>
      <c r="AF278">
        <v>58.3</v>
      </c>
      <c r="AG278">
        <v>99.124</v>
      </c>
      <c r="AH278">
        <v>51.5906666666666</v>
      </c>
      <c r="AI278">
        <v>24.3406666666666</v>
      </c>
      <c r="AJ278">
        <v>570.583332977777</v>
      </c>
      <c r="AK278">
        <v>224.029044088888</v>
      </c>
      <c r="AL278">
        <v>66.5657440888889</v>
      </c>
      <c r="AM278">
        <v>86.3709179989864</v>
      </c>
      <c r="AN278">
        <v>1237.80699999999</v>
      </c>
      <c r="AO278">
        <v>0.5</v>
      </c>
    </row>
    <row r="279" customFormat="1" spans="1:41">
      <c r="A279">
        <v>0.5</v>
      </c>
      <c r="B279">
        <v>14.4</v>
      </c>
      <c r="C279">
        <v>7.9</v>
      </c>
      <c r="D279">
        <v>3</v>
      </c>
      <c r="E279">
        <v>1</v>
      </c>
      <c r="F279">
        <v>0</v>
      </c>
      <c r="G279">
        <v>0.1</v>
      </c>
      <c r="H279">
        <v>60</v>
      </c>
      <c r="I279">
        <v>54</v>
      </c>
      <c r="J279">
        <v>28</v>
      </c>
      <c r="K279">
        <v>20</v>
      </c>
      <c r="L279">
        <v>104.799305555555</v>
      </c>
      <c r="M279">
        <v>3.75</v>
      </c>
      <c r="N279">
        <v>0.75</v>
      </c>
      <c r="O279">
        <v>85.75</v>
      </c>
      <c r="P279">
        <v>62.75</v>
      </c>
      <c r="Q279">
        <v>23.75</v>
      </c>
      <c r="R279">
        <v>289.4375</v>
      </c>
      <c r="S279">
        <v>177.5625</v>
      </c>
      <c r="T279">
        <v>46.5625</v>
      </c>
      <c r="U279">
        <v>0.1</v>
      </c>
      <c r="V279">
        <v>58.3</v>
      </c>
      <c r="W279">
        <v>53</v>
      </c>
      <c r="X279">
        <v>18.9186666666665</v>
      </c>
      <c r="Y279">
        <v>12.302</v>
      </c>
      <c r="Z279">
        <v>6.91386666666669</v>
      </c>
      <c r="AA279">
        <v>26.8345985777775</v>
      </c>
      <c r="AB279">
        <v>16.0587208000001</v>
      </c>
      <c r="AC279">
        <v>5.03757223111114</v>
      </c>
      <c r="AD279">
        <v>0.1</v>
      </c>
      <c r="AE279">
        <v>79.5</v>
      </c>
      <c r="AF279">
        <v>90.1</v>
      </c>
      <c r="AG279">
        <v>28.683</v>
      </c>
      <c r="AH279">
        <v>22.083</v>
      </c>
      <c r="AI279">
        <v>24.183</v>
      </c>
      <c r="AJ279">
        <v>50.4253466888889</v>
      </c>
      <c r="AK279">
        <v>34.9988466888889</v>
      </c>
      <c r="AL279">
        <v>37.2088466888889</v>
      </c>
      <c r="AM279">
        <v>104.293441549845</v>
      </c>
      <c r="AN279">
        <v>1029.82266666666</v>
      </c>
      <c r="AO279">
        <v>0.4</v>
      </c>
    </row>
    <row r="280" customFormat="1" spans="1:41">
      <c r="A280">
        <v>0.5</v>
      </c>
      <c r="B280">
        <v>14.4</v>
      </c>
      <c r="C280">
        <v>7.9</v>
      </c>
      <c r="D280">
        <v>3</v>
      </c>
      <c r="E280">
        <v>1</v>
      </c>
      <c r="F280">
        <v>0</v>
      </c>
      <c r="G280">
        <v>0.1</v>
      </c>
      <c r="H280">
        <v>54</v>
      </c>
      <c r="I280">
        <v>50</v>
      </c>
      <c r="J280">
        <v>42</v>
      </c>
      <c r="K280">
        <v>30</v>
      </c>
      <c r="L280">
        <v>101.924305555555</v>
      </c>
      <c r="M280">
        <v>6.25</v>
      </c>
      <c r="N280">
        <v>10.25</v>
      </c>
      <c r="O280">
        <v>186.25</v>
      </c>
      <c r="P280">
        <v>152.75</v>
      </c>
      <c r="Q280">
        <v>111.5</v>
      </c>
      <c r="R280">
        <v>1534.0625</v>
      </c>
      <c r="S280">
        <v>1110.5625</v>
      </c>
      <c r="T280">
        <v>648.625</v>
      </c>
      <c r="U280">
        <v>0.1</v>
      </c>
      <c r="V280">
        <v>68.9</v>
      </c>
      <c r="W280">
        <v>74.2</v>
      </c>
      <c r="X280">
        <v>36.0099999999999</v>
      </c>
      <c r="Y280">
        <v>28.9099999999999</v>
      </c>
      <c r="Z280">
        <v>20.5599999999998</v>
      </c>
      <c r="AA280">
        <v>91.2182199999994</v>
      </c>
      <c r="AB280">
        <v>80.9762199999996</v>
      </c>
      <c r="AC280">
        <v>40.0757199999994</v>
      </c>
      <c r="AD280">
        <v>0.1</v>
      </c>
      <c r="AE280">
        <v>74.2</v>
      </c>
      <c r="AF280">
        <v>53</v>
      </c>
      <c r="AG280">
        <v>59.6773333333333</v>
      </c>
      <c r="AH280">
        <v>44.244</v>
      </c>
      <c r="AI280">
        <v>23.744</v>
      </c>
      <c r="AJ280">
        <v>241.828613866666</v>
      </c>
      <c r="AK280">
        <v>169.953636088888</v>
      </c>
      <c r="AL280">
        <v>64.4472360888889</v>
      </c>
      <c r="AM280">
        <v>121.466050934155</v>
      </c>
      <c r="AN280">
        <v>2184.52999999999</v>
      </c>
      <c r="AO280">
        <v>0.5</v>
      </c>
    </row>
    <row r="281" customFormat="1" spans="1:41">
      <c r="A281">
        <v>0.5</v>
      </c>
      <c r="B281">
        <v>14.4</v>
      </c>
      <c r="C281">
        <v>7.9</v>
      </c>
      <c r="D281">
        <v>3</v>
      </c>
      <c r="E281">
        <v>1</v>
      </c>
      <c r="F281">
        <v>0</v>
      </c>
      <c r="G281">
        <v>0.1</v>
      </c>
      <c r="H281">
        <v>74</v>
      </c>
      <c r="I281">
        <v>68</v>
      </c>
      <c r="J281">
        <v>62</v>
      </c>
      <c r="K281">
        <v>48</v>
      </c>
      <c r="L281">
        <v>99.9578055555555</v>
      </c>
      <c r="M281">
        <v>13.7569999999999</v>
      </c>
      <c r="N281">
        <v>12.494</v>
      </c>
      <c r="O281">
        <v>359.149</v>
      </c>
      <c r="P281">
        <v>296.363</v>
      </c>
      <c r="Q281">
        <v>198.724</v>
      </c>
      <c r="R281">
        <v>3991.28797899999</v>
      </c>
      <c r="S281">
        <v>2840.029881</v>
      </c>
      <c r="T281">
        <v>1363.04233599999</v>
      </c>
      <c r="U281">
        <v>0.1</v>
      </c>
      <c r="V281">
        <v>47.7</v>
      </c>
      <c r="W281">
        <v>47.7</v>
      </c>
      <c r="X281">
        <v>52.7606666666664</v>
      </c>
      <c r="Y281">
        <v>15.0440000000001</v>
      </c>
      <c r="Z281">
        <v>15.0440000000001</v>
      </c>
      <c r="AA281">
        <v>178.09183831111</v>
      </c>
      <c r="AB281">
        <v>30.4442494222227</v>
      </c>
      <c r="AC281">
        <v>30.4442494222227</v>
      </c>
      <c r="AD281">
        <v>0.1</v>
      </c>
      <c r="AE281">
        <v>84.8</v>
      </c>
      <c r="AF281">
        <v>47.7</v>
      </c>
      <c r="AG281">
        <v>129.675111111111</v>
      </c>
      <c r="AH281">
        <v>91.914</v>
      </c>
      <c r="AI281">
        <v>26.6806666666666</v>
      </c>
      <c r="AJ281">
        <v>975.068193027161</v>
      </c>
      <c r="AK281">
        <v>664.220288088889</v>
      </c>
      <c r="AL281">
        <v>94.7882436444445</v>
      </c>
      <c r="AM281">
        <v>46.4767160242804</v>
      </c>
      <c r="AN281">
        <v>4367.53</v>
      </c>
      <c r="AO281">
        <v>0.4</v>
      </c>
    </row>
    <row r="282" customFormat="1" spans="1:41">
      <c r="A282">
        <v>0.5</v>
      </c>
      <c r="B282">
        <v>14.4</v>
      </c>
      <c r="C282">
        <v>7.9</v>
      </c>
      <c r="D282">
        <v>3</v>
      </c>
      <c r="E282">
        <v>1</v>
      </c>
      <c r="F282">
        <v>0</v>
      </c>
      <c r="G282">
        <v>0.1</v>
      </c>
      <c r="H282">
        <v>30</v>
      </c>
      <c r="I282">
        <v>20</v>
      </c>
      <c r="J282">
        <v>14</v>
      </c>
      <c r="K282">
        <v>0</v>
      </c>
      <c r="L282">
        <v>100.831305555555</v>
      </c>
      <c r="M282">
        <v>30.2579999999999</v>
      </c>
      <c r="N282">
        <v>31.5579999999999</v>
      </c>
      <c r="O282">
        <v>202.214999999999</v>
      </c>
      <c r="P282">
        <v>154.085</v>
      </c>
      <c r="Q282">
        <v>89.2319999999999</v>
      </c>
      <c r="R282">
        <v>4644.98189499999</v>
      </c>
      <c r="S282">
        <v>3323.235385</v>
      </c>
      <c r="T282">
        <v>1418.74617999999</v>
      </c>
      <c r="U282">
        <v>0.1</v>
      </c>
      <c r="V282">
        <v>79.5</v>
      </c>
      <c r="W282">
        <v>53</v>
      </c>
      <c r="X282">
        <v>250.165</v>
      </c>
      <c r="Y282">
        <v>179.115</v>
      </c>
      <c r="Z282">
        <v>91.3483333333334</v>
      </c>
      <c r="AA282">
        <v>3857.10742277778</v>
      </c>
      <c r="AB282">
        <v>2632.92203388889</v>
      </c>
      <c r="AC282">
        <v>943.666756111113</v>
      </c>
      <c r="AD282">
        <v>0.1</v>
      </c>
      <c r="AE282">
        <v>90.1</v>
      </c>
      <c r="AF282">
        <v>53</v>
      </c>
      <c r="AG282">
        <v>338.931888888889</v>
      </c>
      <c r="AH282">
        <v>254.959666666666</v>
      </c>
      <c r="AI282">
        <v>100.126333333333</v>
      </c>
      <c r="AJ282">
        <v>6554.44924140493</v>
      </c>
      <c r="AK282">
        <v>4872.82390313333</v>
      </c>
      <c r="AL282">
        <v>1148.46218091111</v>
      </c>
      <c r="AM282">
        <v>84.3903036112158</v>
      </c>
      <c r="AN282">
        <v>3782.49816666666</v>
      </c>
      <c r="AO282">
        <v>0.7</v>
      </c>
    </row>
    <row r="283" customFormat="1" spans="1:41">
      <c r="A283">
        <v>0.5</v>
      </c>
      <c r="B283">
        <v>14.4</v>
      </c>
      <c r="C283">
        <v>7.9</v>
      </c>
      <c r="D283">
        <v>3</v>
      </c>
      <c r="E283">
        <v>1</v>
      </c>
      <c r="F283">
        <v>0</v>
      </c>
      <c r="G283">
        <v>0.1</v>
      </c>
      <c r="H283">
        <v>36</v>
      </c>
      <c r="I283">
        <v>28</v>
      </c>
      <c r="J283">
        <v>24</v>
      </c>
      <c r="K283">
        <v>0</v>
      </c>
      <c r="L283">
        <v>92.7048055555555</v>
      </c>
      <c r="M283">
        <v>51.5079999999999</v>
      </c>
      <c r="N283">
        <v>54.0489999999999</v>
      </c>
      <c r="O283">
        <v>539.922499999999</v>
      </c>
      <c r="P283">
        <v>462.1205</v>
      </c>
      <c r="Q283">
        <v>327.150999999999</v>
      </c>
      <c r="R283">
        <v>23267.6429762499</v>
      </c>
      <c r="S283">
        <v>18521.94270225</v>
      </c>
      <c r="T283">
        <v>10501.4761849999</v>
      </c>
      <c r="U283">
        <v>0.1</v>
      </c>
      <c r="V283">
        <v>106</v>
      </c>
      <c r="W283">
        <v>53</v>
      </c>
      <c r="X283">
        <v>443.342333333333</v>
      </c>
      <c r="Y283">
        <v>336.675666666666</v>
      </c>
      <c r="Z283">
        <v>103.175666666666</v>
      </c>
      <c r="AA283">
        <v>10133.1744917555</v>
      </c>
      <c r="AB283">
        <v>7482.42696953333</v>
      </c>
      <c r="AC283">
        <v>1247.63808064444</v>
      </c>
      <c r="AD283">
        <v>0.1</v>
      </c>
      <c r="AE283">
        <v>106</v>
      </c>
      <c r="AF283">
        <v>53</v>
      </c>
      <c r="AG283">
        <v>633.363666666666</v>
      </c>
      <c r="AH283">
        <v>449.080333333333</v>
      </c>
      <c r="AI283">
        <v>123.513666666666</v>
      </c>
      <c r="AJ283">
        <v>19891.8694840222</v>
      </c>
      <c r="AK283">
        <v>13224.1856506888</v>
      </c>
      <c r="AL283">
        <v>1858.80471735555</v>
      </c>
      <c r="AM283">
        <v>147.641846799916</v>
      </c>
      <c r="AN283">
        <v>10209.5449999999</v>
      </c>
      <c r="AO283">
        <v>0.7</v>
      </c>
    </row>
    <row r="284" customFormat="1" spans="1:41">
      <c r="A284">
        <v>0.5</v>
      </c>
      <c r="B284">
        <v>14.4</v>
      </c>
      <c r="C284">
        <v>7.9</v>
      </c>
      <c r="D284">
        <v>3</v>
      </c>
      <c r="E284">
        <v>0</v>
      </c>
      <c r="F284">
        <v>0</v>
      </c>
      <c r="G284">
        <v>0.1</v>
      </c>
      <c r="H284">
        <v>22</v>
      </c>
      <c r="I284">
        <v>16</v>
      </c>
      <c r="J284">
        <v>10</v>
      </c>
      <c r="K284">
        <v>0</v>
      </c>
      <c r="L284">
        <v>92.9528055555555</v>
      </c>
      <c r="M284">
        <v>96.2559999999999</v>
      </c>
      <c r="N284">
        <v>95.803</v>
      </c>
      <c r="O284">
        <v>428.619749999999</v>
      </c>
      <c r="P284">
        <v>393.84775</v>
      </c>
      <c r="Q284">
        <v>205.992749999999</v>
      </c>
      <c r="R284">
        <v>29538.5211763124</v>
      </c>
      <c r="S284">
        <v>26497.9219893124</v>
      </c>
      <c r="T284">
        <v>10511.0722155624</v>
      </c>
      <c r="U284">
        <v>0.1</v>
      </c>
      <c r="V284">
        <v>63.6</v>
      </c>
      <c r="W284">
        <v>37.1</v>
      </c>
      <c r="X284">
        <v>459.008</v>
      </c>
      <c r="Y284">
        <v>346.091333333333</v>
      </c>
      <c r="Z284">
        <v>214.491333333333</v>
      </c>
      <c r="AA284">
        <v>18799.5099239111</v>
      </c>
      <c r="AB284">
        <v>13856.2532239111</v>
      </c>
      <c r="AC284">
        <v>7386.93409057778</v>
      </c>
      <c r="AD284">
        <v>0.1</v>
      </c>
      <c r="AE284">
        <v>68.9</v>
      </c>
      <c r="AF284">
        <v>37.1</v>
      </c>
      <c r="AG284">
        <v>561.605999999999</v>
      </c>
      <c r="AH284">
        <v>401.422666666666</v>
      </c>
      <c r="AI284">
        <v>238.972666666666</v>
      </c>
      <c r="AJ284">
        <v>25847.6340294222</v>
      </c>
      <c r="AK284">
        <v>17910.4590627555</v>
      </c>
      <c r="AL284">
        <v>9155.18985164444</v>
      </c>
      <c r="AM284">
        <v>80.6994760489497</v>
      </c>
      <c r="AN284">
        <v>5342.23883333333</v>
      </c>
      <c r="AO284">
        <v>6.3</v>
      </c>
    </row>
    <row r="285" customFormat="1" spans="1:41">
      <c r="A285">
        <v>0.5</v>
      </c>
      <c r="B285">
        <v>14.4</v>
      </c>
      <c r="C285">
        <v>7.9</v>
      </c>
      <c r="D285">
        <v>3</v>
      </c>
      <c r="E285">
        <v>0</v>
      </c>
      <c r="F285">
        <v>0</v>
      </c>
      <c r="G285">
        <v>0.1</v>
      </c>
      <c r="H285">
        <v>102</v>
      </c>
      <c r="I285">
        <v>26</v>
      </c>
      <c r="J285">
        <v>12</v>
      </c>
      <c r="K285">
        <v>0</v>
      </c>
      <c r="L285">
        <v>102.079805555555</v>
      </c>
      <c r="M285">
        <v>165.062062499999</v>
      </c>
      <c r="N285">
        <v>167.817062499999</v>
      </c>
      <c r="O285">
        <v>2230.7297109375</v>
      </c>
      <c r="P285">
        <v>937.032953124999</v>
      </c>
      <c r="Q285">
        <v>456.996218749999</v>
      </c>
      <c r="R285">
        <v>229175.213823271</v>
      </c>
      <c r="S285">
        <v>104093.464347384</v>
      </c>
      <c r="T285">
        <v>39631.0206083798</v>
      </c>
      <c r="U285">
        <v>0.1</v>
      </c>
      <c r="V285">
        <v>90.1</v>
      </c>
      <c r="W285">
        <v>37.1</v>
      </c>
      <c r="X285">
        <v>1226.67995833333</v>
      </c>
      <c r="Y285">
        <v>883.913291666666</v>
      </c>
      <c r="Z285">
        <v>394.102874999999</v>
      </c>
      <c r="AA285">
        <v>100436.976065798</v>
      </c>
      <c r="AB285">
        <v>72764.8678449647</v>
      </c>
      <c r="AC285">
        <v>24711.9936067703</v>
      </c>
      <c r="AD285">
        <v>0.1</v>
      </c>
      <c r="AE285">
        <v>95.4</v>
      </c>
      <c r="AF285">
        <v>42.4</v>
      </c>
      <c r="AG285">
        <v>1532.7869375</v>
      </c>
      <c r="AH285">
        <v>1094.35360416666</v>
      </c>
      <c r="AI285">
        <v>475.626520833333</v>
      </c>
      <c r="AJ285">
        <v>153109.93033994</v>
      </c>
      <c r="AK285">
        <v>108008.058443412</v>
      </c>
      <c r="AL285">
        <v>33447.2343657219</v>
      </c>
      <c r="AM285">
        <v>165.40606253825</v>
      </c>
      <c r="AN285">
        <v>28217.2272272135</v>
      </c>
      <c r="AO285">
        <v>6.1</v>
      </c>
    </row>
    <row r="286" customFormat="1" spans="1:41">
      <c r="A286">
        <v>0.5</v>
      </c>
      <c r="B286">
        <v>14.4</v>
      </c>
      <c r="C286">
        <v>7.9</v>
      </c>
      <c r="D286">
        <v>3</v>
      </c>
      <c r="E286">
        <v>2</v>
      </c>
      <c r="F286">
        <v>0</v>
      </c>
      <c r="G286">
        <v>0.1</v>
      </c>
      <c r="H286">
        <v>56</v>
      </c>
      <c r="I286">
        <v>52</v>
      </c>
      <c r="J286">
        <v>40</v>
      </c>
      <c r="K286">
        <v>26</v>
      </c>
      <c r="L286">
        <v>100.701305555555</v>
      </c>
      <c r="M286">
        <v>11.259</v>
      </c>
      <c r="N286">
        <v>7.994</v>
      </c>
      <c r="O286">
        <v>192.32</v>
      </c>
      <c r="P286">
        <v>191.281999999999</v>
      </c>
      <c r="Q286">
        <v>111.759999999999</v>
      </c>
      <c r="R286">
        <v>1732.28273</v>
      </c>
      <c r="S286">
        <v>1730.54923799999</v>
      </c>
      <c r="T286">
        <v>687.036629999998</v>
      </c>
      <c r="U286">
        <v>0.1</v>
      </c>
      <c r="V286">
        <v>58.3</v>
      </c>
      <c r="W286">
        <v>37.1</v>
      </c>
      <c r="X286">
        <v>26.7606666666667</v>
      </c>
      <c r="Y286">
        <v>22.7439999999999</v>
      </c>
      <c r="Z286">
        <v>13.3439999999999</v>
      </c>
      <c r="AA286">
        <v>69.3003183111112</v>
      </c>
      <c r="AB286">
        <v>62.8579071999996</v>
      </c>
      <c r="AC286">
        <v>27.8193071999997</v>
      </c>
      <c r="AD286">
        <v>0.1</v>
      </c>
      <c r="AE286">
        <v>63.6</v>
      </c>
      <c r="AF286">
        <v>47.7</v>
      </c>
      <c r="AG286">
        <v>66.205</v>
      </c>
      <c r="AH286">
        <v>44.355</v>
      </c>
      <c r="AI286">
        <v>23.105</v>
      </c>
      <c r="AJ286">
        <v>331.985160555555</v>
      </c>
      <c r="AK286">
        <v>201.045605</v>
      </c>
      <c r="AL286">
        <v>71.168605</v>
      </c>
      <c r="AM286">
        <v>94.5679270598855</v>
      </c>
      <c r="AN286">
        <v>1767.51433333333</v>
      </c>
      <c r="AO286">
        <v>0.5</v>
      </c>
    </row>
    <row r="287" customFormat="1" spans="1:41">
      <c r="A287">
        <v>0.5</v>
      </c>
      <c r="B287">
        <v>14.4</v>
      </c>
      <c r="C287">
        <v>7.9</v>
      </c>
      <c r="D287">
        <v>3</v>
      </c>
      <c r="E287">
        <v>0</v>
      </c>
      <c r="F287">
        <v>0</v>
      </c>
      <c r="G287">
        <v>0.1</v>
      </c>
      <c r="H287">
        <v>28</v>
      </c>
      <c r="I287">
        <v>26</v>
      </c>
      <c r="J287">
        <v>12</v>
      </c>
      <c r="K287">
        <v>0</v>
      </c>
      <c r="L287">
        <v>103.195805555555</v>
      </c>
      <c r="M287">
        <v>4.254</v>
      </c>
      <c r="N287">
        <v>6.777</v>
      </c>
      <c r="O287">
        <v>53.8299999999999</v>
      </c>
      <c r="P287">
        <v>51.3069999999999</v>
      </c>
      <c r="Q287">
        <v>11.5899999999999</v>
      </c>
      <c r="R287">
        <v>251.528419999999</v>
      </c>
      <c r="S287">
        <v>245.162890999999</v>
      </c>
      <c r="T287">
        <v>26.4585879999999</v>
      </c>
      <c r="U287">
        <v>0.1</v>
      </c>
      <c r="V287">
        <v>63.6</v>
      </c>
      <c r="W287">
        <v>31.8</v>
      </c>
      <c r="X287">
        <v>19.8703333333334</v>
      </c>
      <c r="Y287">
        <v>10.8703333333333</v>
      </c>
      <c r="Z287">
        <v>3.53699999999993</v>
      </c>
      <c r="AA287">
        <v>31.1951382444447</v>
      </c>
      <c r="AB287">
        <v>11.4187049111111</v>
      </c>
      <c r="AC287">
        <v>2.79189379999993</v>
      </c>
      <c r="AD287">
        <v>0.1</v>
      </c>
      <c r="AE287">
        <v>47.7</v>
      </c>
      <c r="AF287">
        <v>26.5</v>
      </c>
      <c r="AG287">
        <v>16.8763333333333</v>
      </c>
      <c r="AH287">
        <v>9.15966666666667</v>
      </c>
      <c r="AI287">
        <v>3.6444</v>
      </c>
      <c r="AJ287">
        <v>23.5030231333333</v>
      </c>
      <c r="AK287">
        <v>10.9611564666667</v>
      </c>
      <c r="AL287">
        <v>2.8920167288889</v>
      </c>
      <c r="AM287">
        <v>85.3362798956419</v>
      </c>
      <c r="AN287">
        <v>772.411666666664</v>
      </c>
      <c r="AO287">
        <v>0.4</v>
      </c>
    </row>
    <row r="288" customFormat="1" spans="1:41">
      <c r="A288">
        <v>0.5</v>
      </c>
      <c r="B288">
        <v>14.4</v>
      </c>
      <c r="C288">
        <v>7.9</v>
      </c>
      <c r="D288">
        <v>3</v>
      </c>
      <c r="E288">
        <v>0</v>
      </c>
      <c r="F288">
        <v>0</v>
      </c>
      <c r="G288">
        <v>0.1</v>
      </c>
      <c r="H288">
        <v>46</v>
      </c>
      <c r="I288">
        <v>44</v>
      </c>
      <c r="J288">
        <v>40</v>
      </c>
      <c r="K288">
        <v>32</v>
      </c>
      <c r="L288">
        <v>102.174305555555</v>
      </c>
      <c r="M288">
        <v>2.75</v>
      </c>
      <c r="N288">
        <v>2.75</v>
      </c>
      <c r="O288">
        <v>65</v>
      </c>
      <c r="P288">
        <v>53.5</v>
      </c>
      <c r="Q288">
        <v>43</v>
      </c>
      <c r="R288">
        <v>211.75</v>
      </c>
      <c r="S288">
        <v>152.5</v>
      </c>
      <c r="T288">
        <v>104.25</v>
      </c>
      <c r="U288">
        <v>0.1</v>
      </c>
      <c r="V288">
        <v>31.8</v>
      </c>
      <c r="W288">
        <v>26.5</v>
      </c>
      <c r="X288">
        <v>9.06966666666672</v>
      </c>
      <c r="Y288">
        <v>4.96966666666665</v>
      </c>
      <c r="Z288">
        <v>3.01966666666666</v>
      </c>
      <c r="AA288">
        <v>8.06096624444446</v>
      </c>
      <c r="AB288">
        <v>4.48986624444441</v>
      </c>
      <c r="AC288">
        <v>2.02556624444443</v>
      </c>
      <c r="AD288">
        <v>0.1</v>
      </c>
      <c r="AE288">
        <v>31.8</v>
      </c>
      <c r="AF288">
        <v>37.1</v>
      </c>
      <c r="AG288">
        <v>7.75266666666667</v>
      </c>
      <c r="AH288">
        <v>3.01933333333334</v>
      </c>
      <c r="AI288">
        <v>4.06933333333334</v>
      </c>
      <c r="AJ288">
        <v>5.99991920000001</v>
      </c>
      <c r="AK288">
        <v>1.79723031111111</v>
      </c>
      <c r="AL288">
        <v>2.86053031111112</v>
      </c>
      <c r="AM288">
        <v>81.1436182313699</v>
      </c>
      <c r="AN288">
        <v>513.812333333333</v>
      </c>
      <c r="AO288">
        <v>0.5</v>
      </c>
    </row>
    <row r="289" customFormat="1" spans="1:41">
      <c r="A289">
        <v>0.5</v>
      </c>
      <c r="B289">
        <v>14.4</v>
      </c>
      <c r="C289">
        <v>7.9</v>
      </c>
      <c r="D289">
        <v>3</v>
      </c>
      <c r="E289">
        <v>2</v>
      </c>
      <c r="F289">
        <v>0</v>
      </c>
      <c r="G289">
        <v>0.1</v>
      </c>
      <c r="H289">
        <v>68</v>
      </c>
      <c r="I289">
        <v>66</v>
      </c>
      <c r="J289">
        <v>60</v>
      </c>
      <c r="K289">
        <v>46</v>
      </c>
      <c r="L289">
        <v>99.2033055555555</v>
      </c>
      <c r="M289">
        <v>8.756</v>
      </c>
      <c r="N289">
        <v>8.745</v>
      </c>
      <c r="O289">
        <v>257.265</v>
      </c>
      <c r="P289">
        <v>256.759</v>
      </c>
      <c r="Q289">
        <v>191.065</v>
      </c>
      <c r="R289">
        <v>2176.915485</v>
      </c>
      <c r="S289">
        <v>2176.659449</v>
      </c>
      <c r="T289">
        <v>1282.324535</v>
      </c>
      <c r="U289">
        <v>0.1</v>
      </c>
      <c r="V289">
        <v>42.4</v>
      </c>
      <c r="W289">
        <v>37.1</v>
      </c>
      <c r="X289">
        <v>22.5233333333332</v>
      </c>
      <c r="Y289">
        <v>9.64000000000002</v>
      </c>
      <c r="Z289">
        <v>6.03999999999999</v>
      </c>
      <c r="AA289">
        <v>35.1200644444442</v>
      </c>
      <c r="AB289">
        <v>13.13612</v>
      </c>
      <c r="AC289">
        <v>6.08011999999999</v>
      </c>
      <c r="AD289">
        <v>0.1</v>
      </c>
      <c r="AE289">
        <v>84.8</v>
      </c>
      <c r="AF289">
        <v>53</v>
      </c>
      <c r="AG289">
        <v>52.1916666666666</v>
      </c>
      <c r="AH289">
        <v>48.6416666666666</v>
      </c>
      <c r="AI289">
        <v>18.7583333333333</v>
      </c>
      <c r="AJ289">
        <v>183.866402777777</v>
      </c>
      <c r="AK289">
        <v>180.153902777777</v>
      </c>
      <c r="AL289">
        <v>41.0702916666666</v>
      </c>
      <c r="AM289">
        <v>105.140779432945</v>
      </c>
      <c r="AN289">
        <v>2761.97766666667</v>
      </c>
      <c r="AO289">
        <v>0.4</v>
      </c>
    </row>
    <row r="290" customFormat="1" spans="1:41">
      <c r="A290">
        <v>0.5</v>
      </c>
      <c r="B290">
        <v>14.4</v>
      </c>
      <c r="C290">
        <v>7.9</v>
      </c>
      <c r="D290">
        <v>3</v>
      </c>
      <c r="E290">
        <v>0</v>
      </c>
      <c r="F290">
        <v>0</v>
      </c>
      <c r="G290">
        <v>0.1</v>
      </c>
      <c r="H290">
        <v>44</v>
      </c>
      <c r="I290">
        <v>36</v>
      </c>
      <c r="J290">
        <v>26</v>
      </c>
      <c r="K290">
        <v>0</v>
      </c>
      <c r="L290">
        <v>99.0803055555555</v>
      </c>
      <c r="M290">
        <v>22.006</v>
      </c>
      <c r="N290">
        <v>20.286</v>
      </c>
      <c r="O290">
        <v>257.420999999999</v>
      </c>
      <c r="P290">
        <v>200.839</v>
      </c>
      <c r="Q290">
        <v>95.1169999999999</v>
      </c>
      <c r="R290">
        <v>4080.74043099999</v>
      </c>
      <c r="S290">
        <v>2838.998309</v>
      </c>
      <c r="T290">
        <v>878.117850999999</v>
      </c>
      <c r="U290">
        <v>0.1</v>
      </c>
      <c r="V290">
        <v>74.2</v>
      </c>
      <c r="W290">
        <v>42.4</v>
      </c>
      <c r="X290">
        <v>109.818666666666</v>
      </c>
      <c r="Y290">
        <v>75.552</v>
      </c>
      <c r="Z290">
        <v>26.852</v>
      </c>
      <c r="AA290">
        <v>851.583914133336</v>
      </c>
      <c r="AB290">
        <v>545.036203022223</v>
      </c>
      <c r="AC290">
        <v>113.223603022222</v>
      </c>
      <c r="AD290">
        <v>0.1</v>
      </c>
      <c r="AE290">
        <v>79.5</v>
      </c>
      <c r="AF290">
        <v>47.7</v>
      </c>
      <c r="AG290">
        <v>164.922666666666</v>
      </c>
      <c r="AH290">
        <v>118.372666666666</v>
      </c>
      <c r="AI290">
        <v>51.3226666666666</v>
      </c>
      <c r="AJ290">
        <v>1817.53595608888</v>
      </c>
      <c r="AK290">
        <v>1224.74278942222</v>
      </c>
      <c r="AL290">
        <v>347.975022755555</v>
      </c>
      <c r="AM290">
        <v>94.9826310926172</v>
      </c>
      <c r="AN290">
        <v>2748.28299999999</v>
      </c>
      <c r="AO290">
        <v>0.8</v>
      </c>
    </row>
    <row r="291" customFormat="1" spans="1:41">
      <c r="A291">
        <v>0.5</v>
      </c>
      <c r="B291">
        <v>14.4</v>
      </c>
      <c r="C291">
        <v>7.9</v>
      </c>
      <c r="D291">
        <v>3</v>
      </c>
      <c r="E291">
        <v>0</v>
      </c>
      <c r="F291">
        <v>0</v>
      </c>
      <c r="G291">
        <v>0.1</v>
      </c>
      <c r="H291">
        <v>34</v>
      </c>
      <c r="I291">
        <v>26</v>
      </c>
      <c r="J291">
        <v>20</v>
      </c>
      <c r="K291">
        <v>0</v>
      </c>
      <c r="L291">
        <v>100.326805555555</v>
      </c>
      <c r="M291">
        <v>17.7579999999999</v>
      </c>
      <c r="N291">
        <v>17.045</v>
      </c>
      <c r="O291">
        <v>150.416999999999</v>
      </c>
      <c r="P291">
        <v>114.483</v>
      </c>
      <c r="Q291">
        <v>90.731</v>
      </c>
      <c r="R291">
        <v>2020.52139299999</v>
      </c>
      <c r="S291">
        <v>1371.124011</v>
      </c>
      <c r="T291">
        <v>953.857521</v>
      </c>
      <c r="U291">
        <v>0.1</v>
      </c>
      <c r="V291">
        <v>68.9</v>
      </c>
      <c r="W291">
        <v>42.4</v>
      </c>
      <c r="X291">
        <v>94.2706666666668</v>
      </c>
      <c r="Y291">
        <v>57.554</v>
      </c>
      <c r="Z291">
        <v>24.004</v>
      </c>
      <c r="AA291">
        <v>623.203069866667</v>
      </c>
      <c r="AB291">
        <v>323.225125422222</v>
      </c>
      <c r="AC291">
        <v>85.7936254222225</v>
      </c>
      <c r="AD291">
        <v>0.1</v>
      </c>
      <c r="AE291">
        <v>74.2</v>
      </c>
      <c r="AF291">
        <v>42.4</v>
      </c>
      <c r="AG291">
        <v>129.539333333333</v>
      </c>
      <c r="AH291">
        <v>90.1393333333333</v>
      </c>
      <c r="AI291">
        <v>33.5393333333333</v>
      </c>
      <c r="AJ291">
        <v>1156.64922942222</v>
      </c>
      <c r="AK291">
        <v>736.689762755555</v>
      </c>
      <c r="AL291">
        <v>163.937162755555</v>
      </c>
      <c r="AM291">
        <v>86.1182466030853</v>
      </c>
      <c r="AN291">
        <v>2075.92866666666</v>
      </c>
      <c r="AO291">
        <v>0.8</v>
      </c>
    </row>
    <row r="292" customFormat="1" spans="1:41">
      <c r="A292">
        <v>0.5</v>
      </c>
      <c r="B292">
        <v>14.4</v>
      </c>
      <c r="C292">
        <v>7.9</v>
      </c>
      <c r="D292">
        <v>3</v>
      </c>
      <c r="E292">
        <v>1</v>
      </c>
      <c r="F292">
        <v>0</v>
      </c>
      <c r="G292">
        <v>0.1</v>
      </c>
      <c r="H292">
        <v>96</v>
      </c>
      <c r="I292">
        <v>18</v>
      </c>
      <c r="J292">
        <v>16</v>
      </c>
      <c r="K292">
        <v>0</v>
      </c>
      <c r="L292">
        <v>105.836805555555</v>
      </c>
      <c r="M292">
        <v>96.5219999999999</v>
      </c>
      <c r="N292">
        <v>97.295</v>
      </c>
      <c r="O292">
        <v>1228.8645625</v>
      </c>
      <c r="P292">
        <v>529.5678125</v>
      </c>
      <c r="Q292">
        <v>416.9316875</v>
      </c>
      <c r="R292">
        <v>74703.5191004101</v>
      </c>
      <c r="S292">
        <v>38658.6753525195</v>
      </c>
      <c r="T292">
        <v>26813.115797582</v>
      </c>
      <c r="U292">
        <v>0.1</v>
      </c>
      <c r="V292">
        <v>74.2</v>
      </c>
      <c r="W292">
        <v>42.4</v>
      </c>
      <c r="X292">
        <v>723.829333333333</v>
      </c>
      <c r="Y292">
        <v>427.246</v>
      </c>
      <c r="Z292">
        <v>216.804333333333</v>
      </c>
      <c r="AA292">
        <v>35716.4994054222</v>
      </c>
      <c r="AB292">
        <v>19170.0169720889</v>
      </c>
      <c r="AC292">
        <v>7188.58754708889</v>
      </c>
      <c r="AD292">
        <v>0.1</v>
      </c>
      <c r="AE292">
        <v>74.2</v>
      </c>
      <c r="AF292">
        <v>37.1</v>
      </c>
      <c r="AG292">
        <v>774.443</v>
      </c>
      <c r="AH292">
        <v>515.109666666666</v>
      </c>
      <c r="AI292">
        <v>254.843</v>
      </c>
      <c r="AJ292">
        <v>44882.7890720222</v>
      </c>
      <c r="AK292">
        <v>27698.1055831333</v>
      </c>
      <c r="AL292">
        <v>10468.9700498</v>
      </c>
      <c r="AM292">
        <v>132.869506356643</v>
      </c>
      <c r="AN292">
        <v>10110.2721041666</v>
      </c>
      <c r="AO292">
        <v>6.2</v>
      </c>
    </row>
    <row r="293" customFormat="1" spans="1:41">
      <c r="A293">
        <v>0.5</v>
      </c>
      <c r="B293">
        <v>14.4</v>
      </c>
      <c r="C293">
        <v>7.9</v>
      </c>
      <c r="D293">
        <v>3</v>
      </c>
      <c r="E293">
        <v>1</v>
      </c>
      <c r="F293">
        <v>0</v>
      </c>
      <c r="G293">
        <v>0.1</v>
      </c>
      <c r="H293">
        <v>50</v>
      </c>
      <c r="I293">
        <v>34</v>
      </c>
      <c r="J293">
        <v>26</v>
      </c>
      <c r="K293">
        <v>14</v>
      </c>
      <c r="L293">
        <v>49.3328055555555</v>
      </c>
      <c r="M293">
        <v>253.76</v>
      </c>
      <c r="N293">
        <v>243.991999999999</v>
      </c>
      <c r="O293">
        <v>3221.79059374999</v>
      </c>
      <c r="P293">
        <v>2593.98853124999</v>
      </c>
      <c r="Q293">
        <v>1657.87965624999</v>
      </c>
      <c r="R293">
        <v>664818.711033516</v>
      </c>
      <c r="S293">
        <v>492897.31556991</v>
      </c>
      <c r="T293">
        <v>235622.546178622</v>
      </c>
      <c r="U293">
        <v>0.1</v>
      </c>
      <c r="V293">
        <v>132.5</v>
      </c>
      <c r="W293">
        <v>53</v>
      </c>
      <c r="X293">
        <v>2410.39338020833</v>
      </c>
      <c r="Y293">
        <v>1698.66004687499</v>
      </c>
      <c r="Z293">
        <v>465.458744791666</v>
      </c>
      <c r="AA293">
        <v>262081.724777345</v>
      </c>
      <c r="AB293">
        <v>182752.792263803</v>
      </c>
      <c r="AC293">
        <v>26722.4019232976</v>
      </c>
      <c r="AD293">
        <v>0.1</v>
      </c>
      <c r="AE293">
        <v>137.8</v>
      </c>
      <c r="AF293">
        <v>53</v>
      </c>
      <c r="AG293">
        <v>3251.8465234375</v>
      </c>
      <c r="AH293">
        <v>2302.3465234375</v>
      </c>
      <c r="AI293">
        <v>596.4125390625</v>
      </c>
      <c r="AJ293">
        <v>476020.313045738</v>
      </c>
      <c r="AK293">
        <v>326244.716686797</v>
      </c>
      <c r="AL293">
        <v>44241.4224290801</v>
      </c>
      <c r="AM293">
        <v>175.453857207751</v>
      </c>
      <c r="AN293">
        <v>65335.16003125</v>
      </c>
      <c r="AO293">
        <v>6.3</v>
      </c>
    </row>
    <row r="294" customFormat="1" spans="1:41">
      <c r="A294">
        <v>0.5</v>
      </c>
      <c r="B294">
        <v>14.4</v>
      </c>
      <c r="C294">
        <v>7.9</v>
      </c>
      <c r="D294">
        <v>3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0.4</v>
      </c>
    </row>
    <row r="295" customFormat="1" spans="1:41">
      <c r="A295">
        <v>0.5</v>
      </c>
      <c r="B295">
        <v>14.4</v>
      </c>
      <c r="C295">
        <v>7.9</v>
      </c>
      <c r="D295">
        <v>3</v>
      </c>
      <c r="E295">
        <v>1</v>
      </c>
      <c r="F295">
        <v>0</v>
      </c>
      <c r="G295">
        <v>0.1</v>
      </c>
      <c r="H295">
        <v>64</v>
      </c>
      <c r="I295">
        <v>52</v>
      </c>
      <c r="J295">
        <v>24</v>
      </c>
      <c r="K295">
        <v>10</v>
      </c>
      <c r="L295">
        <v>102.321305555555</v>
      </c>
      <c r="M295">
        <v>9.51099999999999</v>
      </c>
      <c r="N295">
        <v>10.2779999999999</v>
      </c>
      <c r="O295">
        <v>134.073999999999</v>
      </c>
      <c r="P295">
        <v>125.241999999999</v>
      </c>
      <c r="Q295">
        <v>66.902</v>
      </c>
      <c r="R295">
        <v>1040.83841999999</v>
      </c>
      <c r="S295">
        <v>1022.82909</v>
      </c>
      <c r="T295">
        <v>426.366697999999</v>
      </c>
      <c r="U295">
        <v>0.1</v>
      </c>
      <c r="V295">
        <v>90.1</v>
      </c>
      <c r="W295">
        <v>74.2</v>
      </c>
      <c r="X295">
        <v>107.702333333333</v>
      </c>
      <c r="Y295">
        <v>36.7356666666666</v>
      </c>
      <c r="Z295">
        <v>55.3023333333333</v>
      </c>
      <c r="AA295">
        <v>572.075883311113</v>
      </c>
      <c r="AB295">
        <v>108.042705533333</v>
      </c>
      <c r="AC295">
        <v>287.983966644445</v>
      </c>
      <c r="AD295">
        <v>0.1</v>
      </c>
      <c r="AE295">
        <v>58.3</v>
      </c>
      <c r="AF295">
        <v>84.8</v>
      </c>
      <c r="AG295">
        <v>90.7689999999999</v>
      </c>
      <c r="AH295">
        <v>36.369</v>
      </c>
      <c r="AI295">
        <v>36.019</v>
      </c>
      <c r="AJ295">
        <v>440.657087755555</v>
      </c>
      <c r="AK295">
        <v>140.289798866666</v>
      </c>
      <c r="AL295">
        <v>99.5528655333334</v>
      </c>
      <c r="AM295">
        <v>93.49022278469</v>
      </c>
      <c r="AN295">
        <v>1882.23499999999</v>
      </c>
      <c r="AO295">
        <v>0.5</v>
      </c>
    </row>
    <row r="296" customFormat="1" spans="1:41">
      <c r="A296">
        <v>0.5</v>
      </c>
      <c r="B296">
        <v>14.4</v>
      </c>
      <c r="C296">
        <v>7.9</v>
      </c>
      <c r="D296">
        <v>3</v>
      </c>
      <c r="E296">
        <v>1</v>
      </c>
      <c r="F296">
        <v>0</v>
      </c>
      <c r="G296">
        <v>0.1</v>
      </c>
      <c r="H296">
        <v>64</v>
      </c>
      <c r="I296">
        <v>54</v>
      </c>
      <c r="J296">
        <v>42</v>
      </c>
      <c r="K296">
        <v>32</v>
      </c>
      <c r="L296">
        <v>103.549305555555</v>
      </c>
      <c r="M296">
        <v>3.5</v>
      </c>
      <c r="N296">
        <v>4.5</v>
      </c>
      <c r="O296">
        <v>94.75</v>
      </c>
      <c r="P296">
        <v>83.75</v>
      </c>
      <c r="Q296">
        <v>57.5</v>
      </c>
      <c r="R296">
        <v>366.9375</v>
      </c>
      <c r="S296">
        <v>318.1875</v>
      </c>
      <c r="T296">
        <v>177</v>
      </c>
      <c r="U296">
        <v>0.1</v>
      </c>
      <c r="V296">
        <v>74.2</v>
      </c>
      <c r="W296">
        <v>47.7</v>
      </c>
      <c r="X296">
        <v>67.228088888889</v>
      </c>
      <c r="Y296">
        <v>24.0415333333332</v>
      </c>
      <c r="Z296">
        <v>13.7166666666666</v>
      </c>
      <c r="AA296">
        <v>257.784272452346</v>
      </c>
      <c r="AB296">
        <v>45.5543857733328</v>
      </c>
      <c r="AC296">
        <v>23.3077777777776</v>
      </c>
      <c r="AD296">
        <v>0.1</v>
      </c>
      <c r="AE296">
        <v>79.5</v>
      </c>
      <c r="AF296">
        <v>37.1</v>
      </c>
      <c r="AG296">
        <v>24.1486666666666</v>
      </c>
      <c r="AH296">
        <v>8.84866666666666</v>
      </c>
      <c r="AI296">
        <v>3.73333333333333</v>
      </c>
      <c r="AJ296">
        <v>34.457841037037</v>
      </c>
      <c r="AK296">
        <v>6.3294262222222</v>
      </c>
      <c r="AL296">
        <v>2.25444444444444</v>
      </c>
      <c r="AM296">
        <v>153.960852822551</v>
      </c>
      <c r="AN296">
        <v>2879.49466666666</v>
      </c>
      <c r="AO296">
        <v>0.4</v>
      </c>
    </row>
    <row r="297" customFormat="1" spans="1:41">
      <c r="A297">
        <v>0.5</v>
      </c>
      <c r="B297">
        <v>14.4</v>
      </c>
      <c r="C297">
        <v>7.9</v>
      </c>
      <c r="D297">
        <v>3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0.4</v>
      </c>
    </row>
    <row r="298" customFormat="1" spans="1:41">
      <c r="A298">
        <v>0.5</v>
      </c>
      <c r="B298">
        <v>14.4</v>
      </c>
      <c r="C298">
        <v>7.9</v>
      </c>
      <c r="D298">
        <v>3</v>
      </c>
      <c r="E298">
        <v>1</v>
      </c>
      <c r="F298">
        <v>0</v>
      </c>
      <c r="G298">
        <v>0.1</v>
      </c>
      <c r="H298">
        <v>30</v>
      </c>
      <c r="I298">
        <v>22</v>
      </c>
      <c r="J298">
        <v>12</v>
      </c>
      <c r="K298">
        <v>0</v>
      </c>
      <c r="L298">
        <v>101.571805555555</v>
      </c>
      <c r="M298">
        <v>16.0069999999999</v>
      </c>
      <c r="N298">
        <v>16.286</v>
      </c>
      <c r="O298">
        <v>105.232</v>
      </c>
      <c r="P298">
        <v>88.198</v>
      </c>
      <c r="Q298">
        <v>33.8609999999999</v>
      </c>
      <c r="R298">
        <v>1273.389132</v>
      </c>
      <c r="S298">
        <v>1032.076134</v>
      </c>
      <c r="T298">
        <v>238.672578999999</v>
      </c>
      <c r="U298">
        <v>0.1</v>
      </c>
      <c r="V298">
        <v>84.8</v>
      </c>
      <c r="W298">
        <v>42.4</v>
      </c>
      <c r="X298">
        <v>134.269</v>
      </c>
      <c r="Y298">
        <v>62.4356666666664</v>
      </c>
      <c r="Z298">
        <v>31.6773333333332</v>
      </c>
      <c r="AA298">
        <v>1026.45618553333</v>
      </c>
      <c r="AB298">
        <v>395.824985533331</v>
      </c>
      <c r="AC298">
        <v>145.42503831111</v>
      </c>
      <c r="AD298">
        <v>0.1</v>
      </c>
      <c r="AE298">
        <v>63.6</v>
      </c>
      <c r="AF298">
        <v>42.4</v>
      </c>
      <c r="AG298">
        <v>111.794</v>
      </c>
      <c r="AH298">
        <v>69.7273333333333</v>
      </c>
      <c r="AI298">
        <v>47.7773333333333</v>
      </c>
      <c r="AJ298">
        <v>876.609358311111</v>
      </c>
      <c r="AK298">
        <v>517.079824977777</v>
      </c>
      <c r="AL298">
        <v>319.586524977777</v>
      </c>
      <c r="AM298">
        <v>66.8677096401343</v>
      </c>
      <c r="AN298">
        <v>1710.05033333333</v>
      </c>
      <c r="AO298">
        <v>0.9</v>
      </c>
    </row>
    <row r="299" customFormat="1" spans="1:41">
      <c r="A299">
        <v>0.5</v>
      </c>
      <c r="B299">
        <v>14.4</v>
      </c>
      <c r="C299">
        <v>7.9</v>
      </c>
      <c r="D299">
        <v>3</v>
      </c>
      <c r="E299">
        <v>1</v>
      </c>
      <c r="F299">
        <v>0</v>
      </c>
      <c r="G299">
        <v>0.1</v>
      </c>
      <c r="H299">
        <v>42</v>
      </c>
      <c r="I299">
        <v>34</v>
      </c>
      <c r="J299">
        <v>24</v>
      </c>
      <c r="K299">
        <v>10</v>
      </c>
      <c r="L299">
        <v>101.195305555555</v>
      </c>
      <c r="M299">
        <v>12.509</v>
      </c>
      <c r="N299">
        <v>12.4929999999999</v>
      </c>
      <c r="O299">
        <v>141.104</v>
      </c>
      <c r="P299">
        <v>122.36</v>
      </c>
      <c r="Q299">
        <v>106.532</v>
      </c>
      <c r="R299">
        <v>1495.115586</v>
      </c>
      <c r="S299">
        <v>1232.912382</v>
      </c>
      <c r="T299">
        <v>1001.60273</v>
      </c>
      <c r="U299">
        <v>0.1</v>
      </c>
      <c r="V299">
        <v>58.3</v>
      </c>
      <c r="W299">
        <v>42.4</v>
      </c>
      <c r="X299">
        <v>117.486666666666</v>
      </c>
      <c r="Y299">
        <v>36.2699999999999</v>
      </c>
      <c r="Z299">
        <v>18.3699999999999</v>
      </c>
      <c r="AA299">
        <v>748.942568888889</v>
      </c>
      <c r="AB299">
        <v>142.575179999999</v>
      </c>
      <c r="AC299">
        <v>50.3221799999998</v>
      </c>
      <c r="AD299">
        <v>0.1</v>
      </c>
      <c r="AE299">
        <v>74.2</v>
      </c>
      <c r="AF299">
        <v>42.4</v>
      </c>
      <c r="AG299">
        <v>87.9625555555555</v>
      </c>
      <c r="AH299">
        <v>60.9403333333333</v>
      </c>
      <c r="AI299">
        <v>23.8903333333333</v>
      </c>
      <c r="AJ299">
        <v>541.257498441975</v>
      </c>
      <c r="AK299">
        <v>345.254545355555</v>
      </c>
      <c r="AL299">
        <v>86.1416009111111</v>
      </c>
      <c r="AM299">
        <v>120.370450265475</v>
      </c>
      <c r="AN299">
        <v>1671.58433333333</v>
      </c>
      <c r="AO299">
        <v>0.8</v>
      </c>
    </row>
    <row r="300" customFormat="1" spans="1:41">
      <c r="A300">
        <v>0.5</v>
      </c>
      <c r="B300">
        <v>14.4</v>
      </c>
      <c r="C300">
        <v>7.9</v>
      </c>
      <c r="D300">
        <v>3</v>
      </c>
      <c r="E300">
        <v>0</v>
      </c>
      <c r="F300">
        <v>0</v>
      </c>
      <c r="G300">
        <v>0.1</v>
      </c>
      <c r="H300">
        <v>176</v>
      </c>
      <c r="I300">
        <v>160</v>
      </c>
      <c r="J300">
        <v>102</v>
      </c>
      <c r="K300">
        <v>94</v>
      </c>
      <c r="L300">
        <v>107.323805555555</v>
      </c>
      <c r="M300">
        <v>6.775</v>
      </c>
      <c r="N300">
        <v>4.73399999999999</v>
      </c>
      <c r="O300">
        <v>593.569999999999</v>
      </c>
      <c r="P300">
        <v>518.376999999999</v>
      </c>
      <c r="Q300">
        <v>280.514999999999</v>
      </c>
      <c r="R300">
        <v>5642.79694</v>
      </c>
      <c r="S300">
        <v>4786.87478499999</v>
      </c>
      <c r="T300">
        <v>1824.38886099999</v>
      </c>
      <c r="U300">
        <v>0.1</v>
      </c>
      <c r="V300">
        <v>74.2</v>
      </c>
      <c r="W300">
        <v>132.5</v>
      </c>
      <c r="X300">
        <v>43.1644000000002</v>
      </c>
      <c r="Y300">
        <v>16.3477333333332</v>
      </c>
      <c r="Z300">
        <v>25.8310666666667</v>
      </c>
      <c r="AA300">
        <v>91.7585669866672</v>
      </c>
      <c r="AB300">
        <v>27.6966092088887</v>
      </c>
      <c r="AC300">
        <v>45.7615892088888</v>
      </c>
      <c r="AD300">
        <v>0.1</v>
      </c>
      <c r="AE300">
        <v>74.2</v>
      </c>
      <c r="AF300">
        <v>132.5</v>
      </c>
      <c r="AG300">
        <v>17.4624</v>
      </c>
      <c r="AH300">
        <v>10.9124</v>
      </c>
      <c r="AI300">
        <v>17.2624</v>
      </c>
      <c r="AJ300">
        <v>18.6849593422222</v>
      </c>
      <c r="AK300">
        <v>11.0862593422222</v>
      </c>
      <c r="AL300">
        <v>18.6449593422222</v>
      </c>
      <c r="AM300">
        <v>74.6387731657115</v>
      </c>
      <c r="AN300">
        <v>9009.58799999999</v>
      </c>
      <c r="AO300">
        <v>0.4</v>
      </c>
    </row>
    <row r="301" customFormat="1" spans="1:41">
      <c r="A301">
        <v>0.5</v>
      </c>
      <c r="B301">
        <v>14.4</v>
      </c>
      <c r="C301">
        <v>7.9</v>
      </c>
      <c r="D301">
        <v>3</v>
      </c>
      <c r="E301">
        <v>0</v>
      </c>
      <c r="F301">
        <v>0</v>
      </c>
      <c r="G301">
        <v>0.1</v>
      </c>
      <c r="H301">
        <v>26</v>
      </c>
      <c r="I301">
        <v>12</v>
      </c>
      <c r="J301">
        <v>8</v>
      </c>
      <c r="K301">
        <v>0</v>
      </c>
      <c r="L301">
        <v>109.181305555555</v>
      </c>
      <c r="M301">
        <v>0.00199999999999533</v>
      </c>
      <c r="N301">
        <v>1.48999999999999</v>
      </c>
      <c r="O301">
        <v>21.424</v>
      </c>
      <c r="P301">
        <v>9.73700000000003</v>
      </c>
      <c r="Q301">
        <v>6.99000000000002</v>
      </c>
      <c r="R301">
        <v>43.317628</v>
      </c>
      <c r="S301">
        <v>16.8875470000001</v>
      </c>
      <c r="T301">
        <v>12.33953</v>
      </c>
      <c r="U301">
        <v>0.1</v>
      </c>
      <c r="V301">
        <v>68.9</v>
      </c>
      <c r="W301">
        <v>127.2</v>
      </c>
      <c r="X301">
        <v>14.8540666666666</v>
      </c>
      <c r="Y301">
        <v>7.09460000000001</v>
      </c>
      <c r="Z301">
        <v>14.388</v>
      </c>
      <c r="AA301">
        <v>13.5680208933333</v>
      </c>
      <c r="AB301">
        <v>5.55900323999999</v>
      </c>
      <c r="AC301">
        <v>13.3508027555555</v>
      </c>
      <c r="AD301">
        <v>0.1</v>
      </c>
      <c r="AE301">
        <v>42.4</v>
      </c>
      <c r="AF301">
        <v>127.2</v>
      </c>
      <c r="AG301">
        <v>20.4246666666666</v>
      </c>
      <c r="AH301">
        <v>3.51639999999999</v>
      </c>
      <c r="AI301">
        <v>20.0913333333333</v>
      </c>
      <c r="AJ301">
        <v>17.5774105777777</v>
      </c>
      <c r="AK301">
        <v>1.87994223999999</v>
      </c>
      <c r="AL301">
        <v>17.4662994666666</v>
      </c>
      <c r="AM301">
        <v>108.123020676889</v>
      </c>
      <c r="AN301">
        <v>1022.62733333333</v>
      </c>
      <c r="AO301">
        <v>0.4</v>
      </c>
    </row>
    <row r="302" customFormat="1" spans="1:41">
      <c r="A302">
        <v>0.5</v>
      </c>
      <c r="B302">
        <v>14.4</v>
      </c>
      <c r="C302">
        <v>7.9</v>
      </c>
      <c r="D302">
        <v>3</v>
      </c>
      <c r="E302">
        <v>2</v>
      </c>
      <c r="F302">
        <v>0</v>
      </c>
      <c r="G302">
        <v>0.1</v>
      </c>
      <c r="H302">
        <v>118</v>
      </c>
      <c r="I302">
        <v>108</v>
      </c>
      <c r="J302">
        <v>24</v>
      </c>
      <c r="K302">
        <v>20</v>
      </c>
      <c r="L302">
        <v>105.078805555555</v>
      </c>
      <c r="M302">
        <v>5.77999999999998</v>
      </c>
      <c r="N302">
        <v>4.73099999999999</v>
      </c>
      <c r="O302">
        <v>189.319999999999</v>
      </c>
      <c r="P302">
        <v>138.807</v>
      </c>
      <c r="Q302">
        <v>33.6019999999999</v>
      </c>
      <c r="R302">
        <v>830.910009999997</v>
      </c>
      <c r="S302">
        <v>569.410395000001</v>
      </c>
      <c r="T302">
        <v>100.492949999999</v>
      </c>
      <c r="U302">
        <v>0.1</v>
      </c>
      <c r="V302">
        <v>79.5</v>
      </c>
      <c r="W302">
        <v>127.2</v>
      </c>
      <c r="X302">
        <v>27.9801333333335</v>
      </c>
      <c r="Y302">
        <v>10.8634666666666</v>
      </c>
      <c r="Z302">
        <v>27.2301333333335</v>
      </c>
      <c r="AA302">
        <v>37.9252486577783</v>
      </c>
      <c r="AB302">
        <v>9.37754865777766</v>
      </c>
      <c r="AC302">
        <v>37.3627486577783</v>
      </c>
      <c r="AD302">
        <v>0.1</v>
      </c>
      <c r="AE302">
        <v>111.3</v>
      </c>
      <c r="AF302">
        <v>100.7</v>
      </c>
      <c r="AG302">
        <v>47.7923555555555</v>
      </c>
      <c r="AH302">
        <v>33.7590222222222</v>
      </c>
      <c r="AI302">
        <v>19.4090222222222</v>
      </c>
      <c r="AJ302">
        <v>106.828059373827</v>
      </c>
      <c r="AK302">
        <v>60.6489452997532</v>
      </c>
      <c r="AL302">
        <v>23.553814188642</v>
      </c>
      <c r="AM302">
        <v>148.660932591104</v>
      </c>
      <c r="AN302">
        <v>2868.13966666666</v>
      </c>
      <c r="AO302">
        <v>0.5</v>
      </c>
    </row>
    <row r="303" customFormat="1" spans="1:41">
      <c r="A303">
        <v>0.5</v>
      </c>
      <c r="B303">
        <v>14.4</v>
      </c>
      <c r="C303">
        <v>7.9</v>
      </c>
      <c r="D303">
        <v>3</v>
      </c>
      <c r="E303">
        <v>0</v>
      </c>
      <c r="F303">
        <v>0</v>
      </c>
      <c r="G303">
        <v>0.1</v>
      </c>
      <c r="H303">
        <v>64</v>
      </c>
      <c r="I303">
        <v>60</v>
      </c>
      <c r="J303">
        <v>46</v>
      </c>
      <c r="K303">
        <v>34</v>
      </c>
      <c r="L303">
        <v>102.833805555555</v>
      </c>
      <c r="M303">
        <v>14.2579999999999</v>
      </c>
      <c r="N303">
        <v>4.49299999999999</v>
      </c>
      <c r="O303">
        <v>232.755999999999</v>
      </c>
      <c r="P303">
        <v>201.412</v>
      </c>
      <c r="Q303">
        <v>144.436</v>
      </c>
      <c r="R303">
        <v>2212.57920399999</v>
      </c>
      <c r="S303">
        <v>1777.297452</v>
      </c>
      <c r="T303">
        <v>1095.476944</v>
      </c>
      <c r="U303">
        <v>0.1</v>
      </c>
      <c r="V303">
        <v>90.1</v>
      </c>
      <c r="W303">
        <v>42.4</v>
      </c>
      <c r="X303">
        <v>62.9863333333329</v>
      </c>
      <c r="Y303">
        <v>44.0030000000001</v>
      </c>
      <c r="Z303">
        <v>17.4529999999999</v>
      </c>
      <c r="AA303">
        <v>283.288119577775</v>
      </c>
      <c r="AB303">
        <v>187.5924418</v>
      </c>
      <c r="AC303">
        <v>46.0955417999999</v>
      </c>
      <c r="AD303">
        <v>0.1</v>
      </c>
      <c r="AE303">
        <v>74.2</v>
      </c>
      <c r="AF303">
        <v>47.7</v>
      </c>
      <c r="AG303">
        <v>92.9772222222222</v>
      </c>
      <c r="AH303">
        <v>60.3716666666667</v>
      </c>
      <c r="AI303">
        <v>27.7549999999999</v>
      </c>
      <c r="AJ303">
        <v>563.813150679012</v>
      </c>
      <c r="AK303">
        <v>333.227582777777</v>
      </c>
      <c r="AL303">
        <v>102.458804999999</v>
      </c>
      <c r="AM303">
        <v>134.806459076757</v>
      </c>
      <c r="AN303">
        <v>2468.26633333333</v>
      </c>
      <c r="AO303">
        <v>0.4</v>
      </c>
    </row>
    <row r="304" customFormat="1" spans="1:41">
      <c r="A304">
        <v>0.5</v>
      </c>
      <c r="B304">
        <v>14.4</v>
      </c>
      <c r="C304">
        <v>7.9</v>
      </c>
      <c r="D304">
        <v>3</v>
      </c>
      <c r="E304">
        <v>0</v>
      </c>
      <c r="F304">
        <v>0</v>
      </c>
      <c r="G304">
        <v>0.1</v>
      </c>
      <c r="H304">
        <v>28</v>
      </c>
      <c r="I304">
        <v>18</v>
      </c>
      <c r="J304">
        <v>12</v>
      </c>
      <c r="K304">
        <v>0</v>
      </c>
      <c r="L304">
        <v>102.823805555555</v>
      </c>
      <c r="M304">
        <v>15.257</v>
      </c>
      <c r="N304">
        <v>15.042</v>
      </c>
      <c r="O304">
        <v>79.762</v>
      </c>
      <c r="P304">
        <v>73.55</v>
      </c>
      <c r="Q304">
        <v>53.6239999999999</v>
      </c>
      <c r="R304">
        <v>893.385776</v>
      </c>
      <c r="S304">
        <v>816.24536</v>
      </c>
      <c r="T304">
        <v>526.892323999999</v>
      </c>
      <c r="U304">
        <v>0.1</v>
      </c>
      <c r="V304">
        <v>42.4</v>
      </c>
      <c r="W304">
        <v>37.1</v>
      </c>
      <c r="X304">
        <v>77.1990000000001</v>
      </c>
      <c r="Y304">
        <v>32.3489999999999</v>
      </c>
      <c r="Z304">
        <v>19.149</v>
      </c>
      <c r="AA304">
        <v>425.285651311111</v>
      </c>
      <c r="AB304">
        <v>151.367140199999</v>
      </c>
      <c r="AC304">
        <v>66.3954402</v>
      </c>
      <c r="AD304">
        <v>0.1</v>
      </c>
      <c r="AE304">
        <v>63.6</v>
      </c>
      <c r="AF304">
        <v>37.1</v>
      </c>
      <c r="AG304">
        <v>88.2282222222222</v>
      </c>
      <c r="AH304">
        <v>63.5393333333333</v>
      </c>
      <c r="AI304">
        <v>25.106</v>
      </c>
      <c r="AJ304">
        <v>655.565423990123</v>
      </c>
      <c r="AK304">
        <v>452.879856088889</v>
      </c>
      <c r="AL304">
        <v>109.1027672</v>
      </c>
      <c r="AM304">
        <v>46.9065955463988</v>
      </c>
      <c r="AN304">
        <v>1348.79633333333</v>
      </c>
      <c r="AO304">
        <v>0.8</v>
      </c>
    </row>
    <row r="305" customFormat="1" spans="1:41">
      <c r="A305">
        <v>0.5</v>
      </c>
      <c r="B305">
        <v>14.4</v>
      </c>
      <c r="C305">
        <v>7.9</v>
      </c>
      <c r="D305">
        <v>3</v>
      </c>
      <c r="E305">
        <v>2</v>
      </c>
      <c r="F305">
        <v>0</v>
      </c>
      <c r="G305">
        <v>0.1</v>
      </c>
      <c r="H305">
        <v>36</v>
      </c>
      <c r="I305">
        <v>28</v>
      </c>
      <c r="J305">
        <v>20</v>
      </c>
      <c r="K305">
        <v>0</v>
      </c>
      <c r="L305">
        <v>102.446805555555</v>
      </c>
      <c r="M305">
        <v>12.5099999999999</v>
      </c>
      <c r="N305">
        <v>15.039</v>
      </c>
      <c r="O305">
        <v>149.596</v>
      </c>
      <c r="P305">
        <v>125.270999999999</v>
      </c>
      <c r="Q305">
        <v>61.727</v>
      </c>
      <c r="R305">
        <v>1649.058466</v>
      </c>
      <c r="S305">
        <v>1354.17479099999</v>
      </c>
      <c r="T305">
        <v>437.221409</v>
      </c>
      <c r="U305">
        <v>0.1</v>
      </c>
      <c r="V305">
        <v>74.2</v>
      </c>
      <c r="W305">
        <v>37.1</v>
      </c>
      <c r="X305">
        <v>86.0636666666665</v>
      </c>
      <c r="Y305">
        <v>40.7636666666667</v>
      </c>
      <c r="Z305">
        <v>13.947</v>
      </c>
      <c r="AA305">
        <v>437.756950688888</v>
      </c>
      <c r="AB305">
        <v>157.205806244445</v>
      </c>
      <c r="AC305">
        <v>34.1532618000001</v>
      </c>
      <c r="AD305">
        <v>0.1</v>
      </c>
      <c r="AE305">
        <v>74.2</v>
      </c>
      <c r="AF305">
        <v>37.1</v>
      </c>
      <c r="AG305">
        <v>97.3592222222222</v>
      </c>
      <c r="AH305">
        <v>68.5036666666666</v>
      </c>
      <c r="AI305">
        <v>27.737</v>
      </c>
      <c r="AJ305">
        <v>676.615795034568</v>
      </c>
      <c r="AK305">
        <v>460.779038244444</v>
      </c>
      <c r="AL305">
        <v>123.3502938</v>
      </c>
      <c r="AM305">
        <v>94.0472653493457</v>
      </c>
      <c r="AN305">
        <v>1717.37833333333</v>
      </c>
      <c r="AO305">
        <v>0.8</v>
      </c>
    </row>
    <row r="306" customFormat="1" spans="1:41">
      <c r="A306">
        <v>0.5</v>
      </c>
      <c r="B306">
        <v>14.4</v>
      </c>
      <c r="C306">
        <v>7.9</v>
      </c>
      <c r="D306">
        <v>3</v>
      </c>
      <c r="E306">
        <v>0</v>
      </c>
      <c r="F306">
        <v>0</v>
      </c>
      <c r="G306">
        <v>0.1</v>
      </c>
      <c r="H306">
        <v>38</v>
      </c>
      <c r="I306">
        <v>26</v>
      </c>
      <c r="J306">
        <v>14</v>
      </c>
      <c r="K306">
        <v>0</v>
      </c>
      <c r="L306">
        <v>104.049305555555</v>
      </c>
      <c r="M306">
        <v>12</v>
      </c>
      <c r="N306">
        <v>12.75</v>
      </c>
      <c r="O306">
        <v>92.5</v>
      </c>
      <c r="P306">
        <v>80.75</v>
      </c>
      <c r="Q306">
        <v>32.25</v>
      </c>
      <c r="R306">
        <v>841.375</v>
      </c>
      <c r="S306">
        <v>752.4375</v>
      </c>
      <c r="T306">
        <v>180.8125</v>
      </c>
      <c r="U306">
        <v>0.1</v>
      </c>
      <c r="V306">
        <v>90.1</v>
      </c>
      <c r="W306">
        <v>90.1</v>
      </c>
      <c r="X306">
        <v>108.824333333333</v>
      </c>
      <c r="Y306">
        <v>47.2409999999999</v>
      </c>
      <c r="Z306">
        <v>72.0910000000001</v>
      </c>
      <c r="AA306">
        <v>650.519493977779</v>
      </c>
      <c r="AB306">
        <v>191.273216199999</v>
      </c>
      <c r="AC306">
        <v>368.873716200001</v>
      </c>
      <c r="AD306">
        <v>0.1</v>
      </c>
      <c r="AE306">
        <v>58.3</v>
      </c>
      <c r="AF306">
        <v>42.4</v>
      </c>
      <c r="AG306">
        <v>75.3806666666666</v>
      </c>
      <c r="AH306">
        <v>49.664</v>
      </c>
      <c r="AI306">
        <v>30.4473333333333</v>
      </c>
      <c r="AJ306">
        <v>472.645301422222</v>
      </c>
      <c r="AK306">
        <v>283.479312533333</v>
      </c>
      <c r="AL306">
        <v>136.260568088888</v>
      </c>
      <c r="AM306">
        <v>22.8921407857874</v>
      </c>
      <c r="AN306">
        <v>1420.796</v>
      </c>
      <c r="AO306">
        <v>0.8</v>
      </c>
    </row>
    <row r="307" customFormat="1" spans="1:41">
      <c r="A307">
        <v>0.5</v>
      </c>
      <c r="B307">
        <v>14.4</v>
      </c>
      <c r="C307">
        <v>7.9</v>
      </c>
      <c r="D307">
        <v>3</v>
      </c>
      <c r="E307">
        <v>0</v>
      </c>
      <c r="F307">
        <v>0</v>
      </c>
      <c r="G307">
        <v>0.1</v>
      </c>
      <c r="H307">
        <v>82</v>
      </c>
      <c r="I307">
        <v>66</v>
      </c>
      <c r="J307">
        <v>56</v>
      </c>
      <c r="K307">
        <v>34</v>
      </c>
      <c r="L307">
        <v>104.567805555555</v>
      </c>
      <c r="M307">
        <v>7.01400000000001</v>
      </c>
      <c r="N307">
        <v>8.74</v>
      </c>
      <c r="O307">
        <v>239.997</v>
      </c>
      <c r="P307">
        <v>184.322999999999</v>
      </c>
      <c r="Q307">
        <v>114.382</v>
      </c>
      <c r="R307">
        <v>1701.322865</v>
      </c>
      <c r="S307">
        <v>1162.05819699999</v>
      </c>
      <c r="T307">
        <v>494.684106000001</v>
      </c>
      <c r="U307">
        <v>0.1</v>
      </c>
      <c r="V307">
        <v>58.3</v>
      </c>
      <c r="W307">
        <v>47.7</v>
      </c>
      <c r="X307">
        <v>42.6986666666666</v>
      </c>
      <c r="Y307">
        <v>19.5653333333332</v>
      </c>
      <c r="Z307">
        <v>7.31533333333318</v>
      </c>
      <c r="AA307">
        <v>106.535618133333</v>
      </c>
      <c r="AB307">
        <v>37.3519959111107</v>
      </c>
      <c r="AC307">
        <v>6.7392292444442</v>
      </c>
      <c r="AD307">
        <v>0.1</v>
      </c>
      <c r="AE307">
        <v>63.6</v>
      </c>
      <c r="AF307">
        <v>42.4</v>
      </c>
      <c r="AG307">
        <v>39.6512222222222</v>
      </c>
      <c r="AH307">
        <v>19.1456666666666</v>
      </c>
      <c r="AI307">
        <v>9.49566666666667</v>
      </c>
      <c r="AJ307">
        <v>111.035125730864</v>
      </c>
      <c r="AK307">
        <v>40.1087059777777</v>
      </c>
      <c r="AL307">
        <v>13.3094393111111</v>
      </c>
      <c r="AM307">
        <v>132.741283127128</v>
      </c>
      <c r="AN307">
        <v>2121.841</v>
      </c>
      <c r="AO307">
        <v>1</v>
      </c>
    </row>
    <row r="308" customFormat="1" spans="1:41">
      <c r="A308">
        <v>0.5</v>
      </c>
      <c r="B308">
        <v>14.4</v>
      </c>
      <c r="C308">
        <v>7.9</v>
      </c>
      <c r="D308">
        <v>3</v>
      </c>
      <c r="E308">
        <v>2</v>
      </c>
      <c r="F308">
        <v>0</v>
      </c>
      <c r="G308">
        <v>0.1</v>
      </c>
      <c r="H308">
        <v>26</v>
      </c>
      <c r="I308">
        <v>18</v>
      </c>
      <c r="J308">
        <v>12</v>
      </c>
      <c r="K308">
        <v>0</v>
      </c>
      <c r="L308">
        <v>103.689305555555</v>
      </c>
      <c r="M308">
        <v>45.507</v>
      </c>
      <c r="N308">
        <v>45.525</v>
      </c>
      <c r="O308">
        <v>234.25075</v>
      </c>
      <c r="P308">
        <v>205.01475</v>
      </c>
      <c r="Q308">
        <v>104.9155</v>
      </c>
      <c r="R308">
        <v>7534.4976465625</v>
      </c>
      <c r="S308">
        <v>6319.7392455625</v>
      </c>
      <c r="T308">
        <v>2300.526615875</v>
      </c>
      <c r="U308">
        <v>0.1</v>
      </c>
      <c r="V308">
        <v>53</v>
      </c>
      <c r="W308">
        <v>37.1</v>
      </c>
      <c r="X308">
        <v>215.531</v>
      </c>
      <c r="Y308">
        <v>131.514333333333</v>
      </c>
      <c r="Z308">
        <v>86.9143333333333</v>
      </c>
      <c r="AA308">
        <v>3933.93492553333</v>
      </c>
      <c r="AB308">
        <v>2268.54473664444</v>
      </c>
      <c r="AC308">
        <v>1243.48500331111</v>
      </c>
      <c r="AD308">
        <v>0.1</v>
      </c>
      <c r="AE308">
        <v>53</v>
      </c>
      <c r="AF308">
        <v>37.1</v>
      </c>
      <c r="AG308">
        <v>229.389666666666</v>
      </c>
      <c r="AH308">
        <v>154.306333333333</v>
      </c>
      <c r="AI308">
        <v>97.5396666666666</v>
      </c>
      <c r="AJ308">
        <v>4726.37074802221</v>
      </c>
      <c r="AK308">
        <v>3040.13174802222</v>
      </c>
      <c r="AL308">
        <v>1551.57590357777</v>
      </c>
      <c r="AM308">
        <v>24.3151263768189</v>
      </c>
      <c r="AN308">
        <v>3042.38375</v>
      </c>
      <c r="AO308">
        <v>2.5</v>
      </c>
    </row>
    <row r="309" customFormat="1" spans="1:41">
      <c r="A309">
        <v>0.5</v>
      </c>
      <c r="B309">
        <v>14.4</v>
      </c>
      <c r="C309">
        <v>7.9</v>
      </c>
      <c r="D309">
        <v>3</v>
      </c>
      <c r="E309">
        <v>0</v>
      </c>
      <c r="F309">
        <v>0</v>
      </c>
      <c r="G309">
        <v>0.1</v>
      </c>
      <c r="H309">
        <v>30</v>
      </c>
      <c r="I309">
        <v>24</v>
      </c>
      <c r="J309">
        <v>14</v>
      </c>
      <c r="K309">
        <v>0</v>
      </c>
      <c r="L309">
        <v>98.8188055555555</v>
      </c>
      <c r="M309">
        <v>68.006</v>
      </c>
      <c r="N309">
        <v>68.277</v>
      </c>
      <c r="O309">
        <v>450.624187499999</v>
      </c>
      <c r="P309">
        <v>406.5941875</v>
      </c>
      <c r="Q309">
        <v>228.446499999999</v>
      </c>
      <c r="R309">
        <v>21746.9755926132</v>
      </c>
      <c r="S309">
        <v>18965.3086242382</v>
      </c>
      <c r="T309">
        <v>8415.93952124999</v>
      </c>
      <c r="U309">
        <v>0.1</v>
      </c>
      <c r="V309">
        <v>68.9</v>
      </c>
      <c r="W309">
        <v>37.1</v>
      </c>
      <c r="X309">
        <v>382.502666666666</v>
      </c>
      <c r="Y309">
        <v>252.635999999999</v>
      </c>
      <c r="Z309">
        <v>104.786</v>
      </c>
      <c r="AA309">
        <v>11472.0686725333</v>
      </c>
      <c r="AB309">
        <v>6968.9071392</v>
      </c>
      <c r="AC309">
        <v>1858.9754392</v>
      </c>
      <c r="AD309">
        <v>0.1</v>
      </c>
      <c r="AE309">
        <v>68.9</v>
      </c>
      <c r="AF309">
        <v>37.1</v>
      </c>
      <c r="AG309">
        <v>449.096555555555</v>
      </c>
      <c r="AH309">
        <v>307.491</v>
      </c>
      <c r="AI309">
        <v>127.991</v>
      </c>
      <c r="AJ309">
        <v>16084.5056922493</v>
      </c>
      <c r="AK309">
        <v>10094.0856762</v>
      </c>
      <c r="AL309">
        <v>2736.36324286666</v>
      </c>
      <c r="AM309">
        <v>91.4561513559486</v>
      </c>
      <c r="AN309">
        <v>6327.08672916666</v>
      </c>
      <c r="AO309">
        <v>2.4</v>
      </c>
    </row>
    <row r="310" customFormat="1" spans="1:41">
      <c r="A310">
        <v>0.5</v>
      </c>
      <c r="B310">
        <v>14.4</v>
      </c>
      <c r="C310">
        <v>7.9</v>
      </c>
      <c r="D310">
        <v>3</v>
      </c>
      <c r="E310">
        <v>0</v>
      </c>
      <c r="F310">
        <v>0</v>
      </c>
      <c r="G310">
        <v>0.1</v>
      </c>
      <c r="H310">
        <v>48</v>
      </c>
      <c r="I310">
        <v>36</v>
      </c>
      <c r="J310">
        <v>12</v>
      </c>
      <c r="K310">
        <v>0</v>
      </c>
      <c r="L310">
        <v>105.071805555555</v>
      </c>
      <c r="M310">
        <v>33.5059999999999</v>
      </c>
      <c r="N310">
        <v>30.2649999999999</v>
      </c>
      <c r="O310">
        <v>346.830999999999</v>
      </c>
      <c r="P310">
        <v>291.834</v>
      </c>
      <c r="Q310">
        <v>100.047</v>
      </c>
      <c r="R310">
        <v>7282.73521299999</v>
      </c>
      <c r="S310">
        <v>5970.295354</v>
      </c>
      <c r="T310">
        <v>1770.03074299999</v>
      </c>
      <c r="U310">
        <v>0.1</v>
      </c>
      <c r="V310">
        <v>68.9</v>
      </c>
      <c r="W310">
        <v>42.4</v>
      </c>
      <c r="X310">
        <v>168.849666666666</v>
      </c>
      <c r="Y310">
        <v>109.616333333333</v>
      </c>
      <c r="Z310">
        <v>61.7996666666666</v>
      </c>
      <c r="AA310">
        <v>2150.53052446666</v>
      </c>
      <c r="AB310">
        <v>1292.89983557777</v>
      </c>
      <c r="AC310">
        <v>575.107402244444</v>
      </c>
      <c r="AD310">
        <v>0.1</v>
      </c>
      <c r="AE310">
        <v>68.9</v>
      </c>
      <c r="AF310">
        <v>42.4</v>
      </c>
      <c r="AG310">
        <v>210.108333333333</v>
      </c>
      <c r="AH310">
        <v>143.658333333333</v>
      </c>
      <c r="AI310">
        <v>71.0583333333333</v>
      </c>
      <c r="AJ310">
        <v>3284.88979166666</v>
      </c>
      <c r="AK310">
        <v>2091.61729166666</v>
      </c>
      <c r="AL310">
        <v>743.977569444444</v>
      </c>
      <c r="AM310">
        <v>42.7184803297805</v>
      </c>
      <c r="AN310">
        <v>3886.58549999999</v>
      </c>
      <c r="AO310">
        <v>2.4</v>
      </c>
    </row>
    <row r="311" customFormat="1" spans="1:41">
      <c r="A311">
        <v>0.5</v>
      </c>
      <c r="B311">
        <v>14.4</v>
      </c>
      <c r="C311">
        <v>7.9</v>
      </c>
      <c r="D311">
        <v>3</v>
      </c>
      <c r="E311">
        <v>2</v>
      </c>
      <c r="F311">
        <v>0</v>
      </c>
      <c r="G311">
        <v>0.1</v>
      </c>
      <c r="H311">
        <v>74</v>
      </c>
      <c r="I311">
        <v>68</v>
      </c>
      <c r="J311">
        <v>62</v>
      </c>
      <c r="K311">
        <v>40</v>
      </c>
      <c r="L311">
        <v>78.2993055555555</v>
      </c>
      <c r="M311">
        <v>72.5</v>
      </c>
      <c r="N311">
        <v>68.75</v>
      </c>
      <c r="O311">
        <v>1982.3515625</v>
      </c>
      <c r="P311">
        <v>1837.1015625</v>
      </c>
      <c r="Q311">
        <v>1166.6171875</v>
      </c>
      <c r="R311">
        <v>122944.13482666</v>
      </c>
      <c r="S311">
        <v>107673.25982666</v>
      </c>
      <c r="T311">
        <v>46857.541809082</v>
      </c>
      <c r="U311">
        <v>0.1</v>
      </c>
      <c r="V311">
        <v>95.4</v>
      </c>
      <c r="W311">
        <v>53</v>
      </c>
      <c r="X311">
        <v>391.734333333333</v>
      </c>
      <c r="Y311">
        <v>293.601</v>
      </c>
      <c r="Z311">
        <v>115.334333333333</v>
      </c>
      <c r="AA311">
        <v>8964.10971353333</v>
      </c>
      <c r="AB311">
        <v>6398.23786908888</v>
      </c>
      <c r="AC311">
        <v>1531.73715797777</v>
      </c>
      <c r="AD311">
        <v>0.1</v>
      </c>
      <c r="AE311">
        <v>90.1</v>
      </c>
      <c r="AF311">
        <v>53</v>
      </c>
      <c r="AG311">
        <v>641.726555555555</v>
      </c>
      <c r="AH311">
        <v>493.937666666666</v>
      </c>
      <c r="AI311">
        <v>222.287666666666</v>
      </c>
      <c r="AJ311">
        <v>25768.7927005456</v>
      </c>
      <c r="AK311">
        <v>19031.1818770888</v>
      </c>
      <c r="AL311">
        <v>5691.23053264444</v>
      </c>
      <c r="AM311">
        <v>68.7770291018197</v>
      </c>
      <c r="AN311">
        <v>23639.0533541666</v>
      </c>
      <c r="AO311">
        <v>2.4</v>
      </c>
    </row>
    <row r="312" customFormat="1" spans="1:41">
      <c r="A312">
        <v>0.5</v>
      </c>
      <c r="B312">
        <v>14.4</v>
      </c>
      <c r="C312">
        <v>7.9</v>
      </c>
      <c r="D312">
        <v>3</v>
      </c>
      <c r="E312">
        <v>0</v>
      </c>
      <c r="F312">
        <v>0</v>
      </c>
      <c r="G312">
        <v>0.1</v>
      </c>
      <c r="H312">
        <v>42</v>
      </c>
      <c r="I312">
        <v>16</v>
      </c>
      <c r="J312">
        <v>12</v>
      </c>
      <c r="K312">
        <v>0</v>
      </c>
      <c r="L312">
        <v>104.059805555555</v>
      </c>
      <c r="M312">
        <v>60.012</v>
      </c>
      <c r="N312">
        <v>61.265</v>
      </c>
      <c r="O312">
        <v>333.68625</v>
      </c>
      <c r="P312">
        <v>257.72125</v>
      </c>
      <c r="Q312">
        <v>158.5125</v>
      </c>
      <c r="R312">
        <v>14475.7586525625</v>
      </c>
      <c r="S312">
        <v>11293.6434240625</v>
      </c>
      <c r="T312">
        <v>5411.66420287499</v>
      </c>
      <c r="U312">
        <v>0.1</v>
      </c>
      <c r="V312">
        <v>63.6</v>
      </c>
      <c r="W312">
        <v>37.1</v>
      </c>
      <c r="X312">
        <v>317.290666666666</v>
      </c>
      <c r="Y312">
        <v>214.407333333333</v>
      </c>
      <c r="Z312">
        <v>136.507333333333</v>
      </c>
      <c r="AA312">
        <v>8695.69250186667</v>
      </c>
      <c r="AB312">
        <v>5408.79704631111</v>
      </c>
      <c r="AC312">
        <v>2997.93377964444</v>
      </c>
      <c r="AD312">
        <v>0.1</v>
      </c>
      <c r="AE312">
        <v>68.9</v>
      </c>
      <c r="AF312">
        <v>37.1</v>
      </c>
      <c r="AG312">
        <v>362.138333333333</v>
      </c>
      <c r="AH312">
        <v>254.921666666666</v>
      </c>
      <c r="AI312">
        <v>155.088333333333</v>
      </c>
      <c r="AJ312">
        <v>11183.2648383333</v>
      </c>
      <c r="AK312">
        <v>7416.92794944444</v>
      </c>
      <c r="AL312">
        <v>3864.74978277777</v>
      </c>
      <c r="AM312">
        <v>44.4184349212965</v>
      </c>
      <c r="AN312">
        <v>4693.60383333333</v>
      </c>
      <c r="AO312">
        <v>4</v>
      </c>
    </row>
    <row r="313" customFormat="1" spans="1:41">
      <c r="A313">
        <v>0.5</v>
      </c>
      <c r="B313">
        <v>14.4</v>
      </c>
      <c r="C313">
        <v>7.9</v>
      </c>
      <c r="D313">
        <v>3</v>
      </c>
      <c r="E313">
        <v>0</v>
      </c>
      <c r="F313">
        <v>0</v>
      </c>
      <c r="G313">
        <v>0.1</v>
      </c>
      <c r="H313">
        <v>42</v>
      </c>
      <c r="I313">
        <v>20</v>
      </c>
      <c r="J313">
        <v>14</v>
      </c>
      <c r="K313">
        <v>0</v>
      </c>
      <c r="L313">
        <v>94.1883055555555</v>
      </c>
      <c r="M313">
        <v>46.262</v>
      </c>
      <c r="N313">
        <v>54.772</v>
      </c>
      <c r="O313">
        <v>378.047</v>
      </c>
      <c r="P313">
        <v>269.725</v>
      </c>
      <c r="Q313">
        <v>180.31</v>
      </c>
      <c r="R313">
        <v>13100.873479625</v>
      </c>
      <c r="S313">
        <v>9514.424225625</v>
      </c>
      <c r="T313">
        <v>5355.992672625</v>
      </c>
      <c r="U313">
        <v>0.1</v>
      </c>
      <c r="V313">
        <v>63.6</v>
      </c>
      <c r="W313">
        <v>37.1</v>
      </c>
      <c r="X313">
        <v>265.197666666666</v>
      </c>
      <c r="Y313">
        <v>190.480999999999</v>
      </c>
      <c r="Z313">
        <v>89.5309999999999</v>
      </c>
      <c r="AA313">
        <v>5775.48774997778</v>
      </c>
      <c r="AB313">
        <v>3958.01947219999</v>
      </c>
      <c r="AC313">
        <v>1302.60057219999</v>
      </c>
      <c r="AD313">
        <v>0.1</v>
      </c>
      <c r="AE313">
        <v>58.3</v>
      </c>
      <c r="AF313">
        <v>37.1</v>
      </c>
      <c r="AG313">
        <v>303.162972222222</v>
      </c>
      <c r="AH313">
        <v>205.24075</v>
      </c>
      <c r="AI313">
        <v>112.29075</v>
      </c>
      <c r="AJ313">
        <v>7835.1787475446</v>
      </c>
      <c r="AK313">
        <v>4894.1378571125</v>
      </c>
      <c r="AL313">
        <v>2028.2937071125</v>
      </c>
      <c r="AM313">
        <v>20.3312890017276</v>
      </c>
      <c r="AN313">
        <v>3997.56916666667</v>
      </c>
      <c r="AO313">
        <v>4.2</v>
      </c>
    </row>
    <row r="314" customFormat="1" spans="1:41">
      <c r="A314">
        <v>0.5</v>
      </c>
      <c r="B314">
        <v>14.4</v>
      </c>
      <c r="C314">
        <v>7.9</v>
      </c>
      <c r="D314">
        <v>3</v>
      </c>
      <c r="E314">
        <v>2</v>
      </c>
      <c r="F314">
        <v>0</v>
      </c>
      <c r="G314">
        <v>0.1</v>
      </c>
      <c r="H314">
        <v>54</v>
      </c>
      <c r="I314">
        <v>46</v>
      </c>
      <c r="J314">
        <v>38</v>
      </c>
      <c r="K314">
        <v>0</v>
      </c>
      <c r="L314">
        <v>43.5623055555555</v>
      </c>
      <c r="M314">
        <v>93.518</v>
      </c>
      <c r="N314">
        <v>74.276</v>
      </c>
      <c r="O314">
        <v>1558.82862499999</v>
      </c>
      <c r="P314">
        <v>1373.261625</v>
      </c>
      <c r="Q314">
        <v>898.370625</v>
      </c>
      <c r="R314">
        <v>114949.885248203</v>
      </c>
      <c r="S314">
        <v>94926.3094559531</v>
      </c>
      <c r="T314">
        <v>47374.4226107031</v>
      </c>
      <c r="U314">
        <v>0.1</v>
      </c>
      <c r="V314">
        <v>47.7</v>
      </c>
      <c r="W314">
        <v>42.4</v>
      </c>
      <c r="X314">
        <v>775.984999999999</v>
      </c>
      <c r="Y314">
        <v>252.651666666666</v>
      </c>
      <c r="Z314">
        <v>231.251666666666</v>
      </c>
      <c r="AA314">
        <v>36831.4326672222</v>
      </c>
      <c r="AB314">
        <v>7699.88755611111</v>
      </c>
      <c r="AC314">
        <v>7241.92755611111</v>
      </c>
      <c r="AD314">
        <v>0.1</v>
      </c>
      <c r="AE314">
        <v>68.9</v>
      </c>
      <c r="AF314">
        <v>42.4</v>
      </c>
      <c r="AG314">
        <v>594.451666666666</v>
      </c>
      <c r="AH314">
        <v>382.168333333333</v>
      </c>
      <c r="AI314">
        <v>140.735</v>
      </c>
      <c r="AJ314">
        <v>24882.9294783333</v>
      </c>
      <c r="AK314">
        <v>14422.2222005555</v>
      </c>
      <c r="AL314">
        <v>3018.78547833333</v>
      </c>
      <c r="AM314">
        <v>241.546555377554</v>
      </c>
      <c r="AN314">
        <v>21694.4814166666</v>
      </c>
      <c r="AO314">
        <v>4.1</v>
      </c>
    </row>
    <row r="315" customFormat="1" spans="1:41">
      <c r="A315">
        <v>0.5</v>
      </c>
      <c r="B315">
        <v>14.4</v>
      </c>
      <c r="C315">
        <v>7.9</v>
      </c>
      <c r="D315">
        <v>3</v>
      </c>
      <c r="E315">
        <v>1</v>
      </c>
      <c r="F315">
        <v>0</v>
      </c>
      <c r="G315">
        <v>0.1</v>
      </c>
      <c r="H315">
        <v>62</v>
      </c>
      <c r="I315">
        <v>50</v>
      </c>
      <c r="J315">
        <v>42</v>
      </c>
      <c r="K315">
        <v>26</v>
      </c>
      <c r="L315">
        <v>99.4453055555555</v>
      </c>
      <c r="M315">
        <v>28.01</v>
      </c>
      <c r="N315">
        <v>22.992</v>
      </c>
      <c r="O315">
        <v>516.9075</v>
      </c>
      <c r="P315">
        <v>485.454499999999</v>
      </c>
      <c r="Q315">
        <v>255.9865</v>
      </c>
      <c r="R315">
        <v>11707.63816125</v>
      </c>
      <c r="S315">
        <v>10705.5093602499</v>
      </c>
      <c r="T315">
        <v>3354.35213225</v>
      </c>
      <c r="U315">
        <v>0.1</v>
      </c>
      <c r="V315">
        <v>79.5</v>
      </c>
      <c r="W315">
        <v>58.3</v>
      </c>
      <c r="X315">
        <v>222.314333333333</v>
      </c>
      <c r="Y315">
        <v>149.814333333333</v>
      </c>
      <c r="Z315">
        <v>71.4143333333333</v>
      </c>
      <c r="AA315">
        <v>2718.27300997778</v>
      </c>
      <c r="AB315">
        <v>1798.65354331111</v>
      </c>
      <c r="AC315">
        <v>514.329409977777</v>
      </c>
      <c r="AD315">
        <v>0.1</v>
      </c>
      <c r="AE315">
        <v>74.2</v>
      </c>
      <c r="AF315">
        <v>53</v>
      </c>
      <c r="AG315">
        <v>220.276666666666</v>
      </c>
      <c r="AH315">
        <v>157.476666666666</v>
      </c>
      <c r="AI315">
        <v>76.4933333333333</v>
      </c>
      <c r="AJ315">
        <v>3206.32135333333</v>
      </c>
      <c r="AK315">
        <v>2114.17035333333</v>
      </c>
      <c r="AL315">
        <v>668.500964444445</v>
      </c>
      <c r="AM315">
        <v>115.771352082331</v>
      </c>
      <c r="AN315">
        <v>7066.00033333333</v>
      </c>
      <c r="AO315">
        <v>0.7</v>
      </c>
    </row>
    <row r="316" customFormat="1" spans="1:41">
      <c r="A316">
        <v>0.5</v>
      </c>
      <c r="B316">
        <v>14.4</v>
      </c>
      <c r="C316">
        <v>7.9</v>
      </c>
      <c r="D316">
        <v>3</v>
      </c>
      <c r="E316">
        <v>1</v>
      </c>
      <c r="F316">
        <v>0</v>
      </c>
      <c r="G316">
        <v>0.1</v>
      </c>
      <c r="H316">
        <v>74</v>
      </c>
      <c r="I316">
        <v>70</v>
      </c>
      <c r="J316">
        <v>64</v>
      </c>
      <c r="K316">
        <v>50</v>
      </c>
      <c r="L316">
        <v>95.5748055555555</v>
      </c>
      <c r="M316">
        <v>48.006</v>
      </c>
      <c r="N316">
        <v>32.994</v>
      </c>
      <c r="O316">
        <v>990.416499999999</v>
      </c>
      <c r="P316">
        <v>890.7135</v>
      </c>
      <c r="Q316">
        <v>530.487499999999</v>
      </c>
      <c r="R316">
        <v>30703.9855872499</v>
      </c>
      <c r="S316">
        <v>25534.2446072499</v>
      </c>
      <c r="T316">
        <v>10303.8234632499</v>
      </c>
      <c r="U316">
        <v>0.1</v>
      </c>
      <c r="V316">
        <v>84.8</v>
      </c>
      <c r="W316">
        <v>53</v>
      </c>
      <c r="X316">
        <v>366.926</v>
      </c>
      <c r="Y316">
        <v>257.809333333333</v>
      </c>
      <c r="Z316">
        <v>119.176</v>
      </c>
      <c r="AA316">
        <v>7399.43308631111</v>
      </c>
      <c r="AB316">
        <v>5151.18343075555</v>
      </c>
      <c r="AC316">
        <v>1569.12394186666</v>
      </c>
      <c r="AD316">
        <v>0.1</v>
      </c>
      <c r="AE316">
        <v>84.8</v>
      </c>
      <c r="AF316">
        <v>53</v>
      </c>
      <c r="AG316">
        <v>435.493</v>
      </c>
      <c r="AH316">
        <v>327.526333333333</v>
      </c>
      <c r="AI316">
        <v>137.209666666666</v>
      </c>
      <c r="AJ316">
        <v>11654.8630831333</v>
      </c>
      <c r="AK316">
        <v>8345.52082757777</v>
      </c>
      <c r="AL316">
        <v>2149.61252757777</v>
      </c>
      <c r="AM316">
        <v>198.56873525602</v>
      </c>
      <c r="AN316">
        <v>13612.8130833333</v>
      </c>
      <c r="AO316">
        <v>0.8</v>
      </c>
    </row>
    <row r="317" customFormat="1" spans="1:41">
      <c r="A317">
        <v>0.5</v>
      </c>
      <c r="B317">
        <v>14.4</v>
      </c>
      <c r="C317">
        <v>7.9</v>
      </c>
      <c r="D317">
        <v>3</v>
      </c>
      <c r="E317">
        <v>1</v>
      </c>
      <c r="F317">
        <v>0</v>
      </c>
      <c r="G317">
        <v>0.1</v>
      </c>
      <c r="H317">
        <v>32</v>
      </c>
      <c r="I317">
        <v>22</v>
      </c>
      <c r="J317">
        <v>14</v>
      </c>
      <c r="K317">
        <v>0</v>
      </c>
      <c r="L317">
        <v>89.8203055555555</v>
      </c>
      <c r="M317">
        <v>131.507999999999</v>
      </c>
      <c r="N317">
        <v>136.784</v>
      </c>
      <c r="O317">
        <v>952.14825</v>
      </c>
      <c r="P317">
        <v>716.970249999999</v>
      </c>
      <c r="Q317">
        <v>344.5853125</v>
      </c>
      <c r="R317">
        <v>94058.9825314453</v>
      </c>
      <c r="S317">
        <v>64413.9935374453</v>
      </c>
      <c r="T317">
        <v>20832.3241766132</v>
      </c>
      <c r="U317">
        <v>0.1</v>
      </c>
      <c r="V317">
        <v>95.4</v>
      </c>
      <c r="W317">
        <v>53</v>
      </c>
      <c r="X317">
        <v>1191.292</v>
      </c>
      <c r="Y317">
        <v>851.008666666666</v>
      </c>
      <c r="Z317">
        <v>385.591999999999</v>
      </c>
      <c r="AA317">
        <v>80925.9770261333</v>
      </c>
      <c r="AB317">
        <v>55700.8945261333</v>
      </c>
      <c r="AC317">
        <v>17200.7567594666</v>
      </c>
      <c r="AD317">
        <v>0.1</v>
      </c>
      <c r="AE317">
        <v>95.4</v>
      </c>
      <c r="AF317">
        <v>53</v>
      </c>
      <c r="AG317">
        <v>1347.90866666666</v>
      </c>
      <c r="AH317">
        <v>976.308666666666</v>
      </c>
      <c r="AI317">
        <v>437.408666666666</v>
      </c>
      <c r="AJ317">
        <v>109202.439388355</v>
      </c>
      <c r="AK317">
        <v>74428.0053661333</v>
      </c>
      <c r="AL317">
        <v>22612.5606772444</v>
      </c>
      <c r="AM317">
        <v>150.994275811642</v>
      </c>
      <c r="AN317">
        <v>16797.8996458333</v>
      </c>
      <c r="AO317">
        <v>2.3</v>
      </c>
    </row>
    <row r="318" customFormat="1" spans="1:41">
      <c r="A318">
        <v>0.5</v>
      </c>
      <c r="B318">
        <v>14.4</v>
      </c>
      <c r="C318">
        <v>7.9</v>
      </c>
      <c r="D318">
        <v>3</v>
      </c>
      <c r="E318">
        <v>1</v>
      </c>
      <c r="F318">
        <v>0</v>
      </c>
      <c r="G318">
        <v>0.1</v>
      </c>
      <c r="H318">
        <v>104</v>
      </c>
      <c r="I318">
        <v>66</v>
      </c>
      <c r="J318">
        <v>24</v>
      </c>
      <c r="K318">
        <v>0</v>
      </c>
      <c r="L318">
        <v>109.448805555555</v>
      </c>
      <c r="M318">
        <v>90.2739999999999</v>
      </c>
      <c r="N318">
        <v>93.7669999999999</v>
      </c>
      <c r="O318">
        <v>2117.7903125</v>
      </c>
      <c r="P318">
        <v>1556.34637499999</v>
      </c>
      <c r="Q318">
        <v>589.240749999999</v>
      </c>
      <c r="R318">
        <v>167497.556472019</v>
      </c>
      <c r="S318">
        <v>135272.92640764</v>
      </c>
      <c r="T318">
        <v>33249.0165796874</v>
      </c>
      <c r="U318">
        <v>0.1</v>
      </c>
      <c r="V318">
        <v>106</v>
      </c>
      <c r="W318">
        <v>53</v>
      </c>
      <c r="X318">
        <v>1070.97833333333</v>
      </c>
      <c r="Y318">
        <v>790.295</v>
      </c>
      <c r="Z318">
        <v>241.694999999999</v>
      </c>
      <c r="AA318">
        <v>58065.6567716666</v>
      </c>
      <c r="AB318">
        <v>42208.3315494444</v>
      </c>
      <c r="AC318">
        <v>6907.44743833332</v>
      </c>
      <c r="AD318">
        <v>0.1</v>
      </c>
      <c r="AE318">
        <v>106</v>
      </c>
      <c r="AF318">
        <v>53</v>
      </c>
      <c r="AG318">
        <v>1410.54766666666</v>
      </c>
      <c r="AH318">
        <v>1020.331</v>
      </c>
      <c r="AI318">
        <v>302.714333333333</v>
      </c>
      <c r="AJ318">
        <v>104244.821314422</v>
      </c>
      <c r="AK318">
        <v>71294.6266366444</v>
      </c>
      <c r="AL318">
        <v>11213.0377810888</v>
      </c>
      <c r="AM318">
        <v>183.418325020418</v>
      </c>
      <c r="AN318">
        <v>24295.8031249999</v>
      </c>
      <c r="AO318">
        <v>2.4</v>
      </c>
    </row>
    <row r="319" customFormat="1" spans="1:41">
      <c r="A319">
        <v>0.5</v>
      </c>
      <c r="B319">
        <v>14.4</v>
      </c>
      <c r="C319">
        <v>7.9</v>
      </c>
      <c r="D319">
        <v>3</v>
      </c>
      <c r="E319">
        <v>1</v>
      </c>
      <c r="F319">
        <v>0</v>
      </c>
      <c r="G319">
        <v>0.1</v>
      </c>
      <c r="H319">
        <v>60</v>
      </c>
      <c r="I319">
        <v>52</v>
      </c>
      <c r="J319">
        <v>46</v>
      </c>
      <c r="K319">
        <v>34</v>
      </c>
      <c r="L319">
        <v>75.3243055555555</v>
      </c>
      <c r="M319">
        <v>97.5069999999999</v>
      </c>
      <c r="N319">
        <v>93.244</v>
      </c>
      <c r="O319">
        <v>2012.510125</v>
      </c>
      <c r="P319">
        <v>1712.090125</v>
      </c>
      <c r="Q319">
        <v>1193.61</v>
      </c>
      <c r="R319">
        <v>164206.26031239</v>
      </c>
      <c r="S319">
        <v>125129.84509189</v>
      </c>
      <c r="T319">
        <v>65278.871115625</v>
      </c>
      <c r="U319">
        <v>0.1</v>
      </c>
      <c r="V319">
        <v>100.7</v>
      </c>
      <c r="W319">
        <v>47.7</v>
      </c>
      <c r="X319">
        <v>711.550666666667</v>
      </c>
      <c r="Y319">
        <v>504.734</v>
      </c>
      <c r="Z319">
        <v>157.667333333333</v>
      </c>
      <c r="AA319">
        <v>26629.9215223111</v>
      </c>
      <c r="AB319">
        <v>18404.8560667555</v>
      </c>
      <c r="AC319">
        <v>3151.22742231111</v>
      </c>
      <c r="AD319">
        <v>0.1</v>
      </c>
      <c r="AE319">
        <v>111.3</v>
      </c>
      <c r="AF319">
        <v>53</v>
      </c>
      <c r="AG319">
        <v>1071.31233333333</v>
      </c>
      <c r="AH319">
        <v>762.562333333333</v>
      </c>
      <c r="AI319">
        <v>297.379</v>
      </c>
      <c r="AJ319">
        <v>59748.2561193111</v>
      </c>
      <c r="AK319">
        <v>40424.0320304222</v>
      </c>
      <c r="AL319">
        <v>10153.6962748666</v>
      </c>
      <c r="AM319">
        <v>182.100232253414</v>
      </c>
      <c r="AN319">
        <v>30081.2341666666</v>
      </c>
      <c r="AO319">
        <v>2.4</v>
      </c>
    </row>
    <row r="320" customFormat="1" spans="1:41">
      <c r="A320">
        <v>0.5</v>
      </c>
      <c r="B320">
        <v>14.4</v>
      </c>
      <c r="C320">
        <v>7.9</v>
      </c>
      <c r="D320">
        <v>3</v>
      </c>
      <c r="E320">
        <v>1</v>
      </c>
      <c r="F320">
        <v>0</v>
      </c>
      <c r="G320">
        <v>0.1</v>
      </c>
      <c r="H320">
        <v>78</v>
      </c>
      <c r="I320">
        <v>72</v>
      </c>
      <c r="J320">
        <v>66</v>
      </c>
      <c r="K320">
        <v>52</v>
      </c>
      <c r="L320">
        <v>73.0838055555555</v>
      </c>
      <c r="M320">
        <v>91.506</v>
      </c>
      <c r="N320">
        <v>95.743</v>
      </c>
      <c r="O320">
        <v>2410.029625</v>
      </c>
      <c r="P320">
        <v>2090.129625</v>
      </c>
      <c r="Q320">
        <v>1346.857</v>
      </c>
      <c r="R320">
        <v>172512.14971414</v>
      </c>
      <c r="S320">
        <v>134264.61845014</v>
      </c>
      <c r="T320">
        <v>61732.8325635</v>
      </c>
      <c r="U320">
        <v>0.1</v>
      </c>
      <c r="V320">
        <v>84.8</v>
      </c>
      <c r="W320">
        <v>53</v>
      </c>
      <c r="X320">
        <v>619.308666666667</v>
      </c>
      <c r="Y320">
        <v>406.608666666666</v>
      </c>
      <c r="Z320">
        <v>177.708666666666</v>
      </c>
      <c r="AA320">
        <v>21824.8261261333</v>
      </c>
      <c r="AB320">
        <v>13054.3122372444</v>
      </c>
      <c r="AC320">
        <v>3614.03037057777</v>
      </c>
      <c r="AD320">
        <v>0.1</v>
      </c>
      <c r="AE320">
        <v>90.1</v>
      </c>
      <c r="AF320">
        <v>53</v>
      </c>
      <c r="AG320">
        <v>962.442999999999</v>
      </c>
      <c r="AH320">
        <v>654.259666666666</v>
      </c>
      <c r="AI320">
        <v>252.192999999999</v>
      </c>
      <c r="AJ320">
        <v>52588.0565586888</v>
      </c>
      <c r="AK320">
        <v>32877.8393253555</v>
      </c>
      <c r="AL320">
        <v>7550.55690313333</v>
      </c>
      <c r="AM320">
        <v>237.895027852287</v>
      </c>
      <c r="AN320">
        <v>30439.8331666666</v>
      </c>
      <c r="AO320">
        <v>2.4</v>
      </c>
    </row>
    <row r="321" customFormat="1" spans="1:41">
      <c r="A321">
        <v>0.5</v>
      </c>
      <c r="B321">
        <v>14.4</v>
      </c>
      <c r="C321">
        <v>7.9</v>
      </c>
      <c r="D321">
        <v>3</v>
      </c>
      <c r="E321">
        <v>1</v>
      </c>
      <c r="F321">
        <v>0</v>
      </c>
      <c r="G321">
        <v>0.1</v>
      </c>
      <c r="H321">
        <v>36</v>
      </c>
      <c r="I321">
        <v>24</v>
      </c>
      <c r="J321">
        <v>14</v>
      </c>
      <c r="K321">
        <v>0</v>
      </c>
      <c r="L321">
        <v>57.0773055555555</v>
      </c>
      <c r="M321">
        <v>300.507999999999</v>
      </c>
      <c r="N321">
        <v>303.793999999999</v>
      </c>
      <c r="O321">
        <v>2147.44390624999</v>
      </c>
      <c r="P321">
        <v>1800.53506249999</v>
      </c>
      <c r="Q321">
        <v>773.297374999999</v>
      </c>
      <c r="R321">
        <v>468832.182181645</v>
      </c>
      <c r="S321">
        <v>373675.661565683</v>
      </c>
      <c r="T321">
        <v>103963.389070578</v>
      </c>
      <c r="U321">
        <v>0.1</v>
      </c>
      <c r="V321">
        <v>111.3</v>
      </c>
      <c r="W321">
        <v>58.3</v>
      </c>
      <c r="X321">
        <v>3021.08733333333</v>
      </c>
      <c r="Y321">
        <v>2270.804</v>
      </c>
      <c r="Z321">
        <v>942.203999999999</v>
      </c>
      <c r="AA321">
        <v>484485.092552088</v>
      </c>
      <c r="AB321">
        <v>354786.162363199</v>
      </c>
      <c r="AC321">
        <v>94270.5275631999</v>
      </c>
      <c r="AD321">
        <v>0.1</v>
      </c>
      <c r="AE321">
        <v>116.6</v>
      </c>
      <c r="AF321">
        <v>53</v>
      </c>
      <c r="AG321">
        <v>3567.88088888888</v>
      </c>
      <c r="AH321">
        <v>2636.292</v>
      </c>
      <c r="AI321">
        <v>1039.95866666666</v>
      </c>
      <c r="AJ321">
        <v>667238.800922923</v>
      </c>
      <c r="AK321">
        <v>473976.802510577</v>
      </c>
      <c r="AL321">
        <v>120817.393843911</v>
      </c>
      <c r="AM321">
        <v>181.124279558863</v>
      </c>
      <c r="AN321">
        <v>43667.7668098958</v>
      </c>
      <c r="AO321">
        <v>4</v>
      </c>
    </row>
    <row r="322" customFormat="1" spans="1:41">
      <c r="A322">
        <v>0.5</v>
      </c>
      <c r="B322">
        <v>14.4</v>
      </c>
      <c r="C322">
        <v>7.9</v>
      </c>
      <c r="D322">
        <v>3</v>
      </c>
      <c r="E322">
        <v>1</v>
      </c>
      <c r="F322">
        <v>0</v>
      </c>
      <c r="G322">
        <v>0.1</v>
      </c>
      <c r="H322">
        <v>46</v>
      </c>
      <c r="I322">
        <v>34</v>
      </c>
      <c r="J322">
        <v>24</v>
      </c>
      <c r="K322">
        <v>0</v>
      </c>
      <c r="L322">
        <v>48.5733055555555</v>
      </c>
      <c r="M322">
        <v>191.262999999999</v>
      </c>
      <c r="N322">
        <v>185.541</v>
      </c>
      <c r="O322">
        <v>2241.09412499999</v>
      </c>
      <c r="P322">
        <v>1994.323125</v>
      </c>
      <c r="Q322">
        <v>1126.78003124999</v>
      </c>
      <c r="R322">
        <v>351847.19243983</v>
      </c>
      <c r="S322">
        <v>297410.83820908</v>
      </c>
      <c r="T322">
        <v>117404.829716254</v>
      </c>
      <c r="U322">
        <v>0.1</v>
      </c>
      <c r="V322">
        <v>100.7</v>
      </c>
      <c r="W322">
        <v>53</v>
      </c>
      <c r="X322">
        <v>1530.301</v>
      </c>
      <c r="Y322">
        <v>1165.001</v>
      </c>
      <c r="Z322">
        <v>427.284333333333</v>
      </c>
      <c r="AA322">
        <v>127266.749575755</v>
      </c>
      <c r="AB322">
        <v>93103.3693757556</v>
      </c>
      <c r="AC322">
        <v>20626.7136313111</v>
      </c>
      <c r="AD322">
        <v>0.1</v>
      </c>
      <c r="AE322">
        <v>100.7</v>
      </c>
      <c r="AF322">
        <v>53</v>
      </c>
      <c r="AG322">
        <v>2116.81199999999</v>
      </c>
      <c r="AH322">
        <v>1543.39533333333</v>
      </c>
      <c r="AI322">
        <v>536.911999999999</v>
      </c>
      <c r="AJ322">
        <v>231315.1131088</v>
      </c>
      <c r="AK322">
        <v>162142.367742133</v>
      </c>
      <c r="AL322">
        <v>32626.6335754666</v>
      </c>
      <c r="AM322">
        <v>189.787521706691</v>
      </c>
      <c r="AN322">
        <v>40287.2979270833</v>
      </c>
      <c r="AO322">
        <v>4</v>
      </c>
    </row>
    <row r="323" customFormat="1" spans="1:41">
      <c r="A323">
        <v>0.5</v>
      </c>
      <c r="B323">
        <v>14.4</v>
      </c>
      <c r="C323">
        <v>7.9</v>
      </c>
      <c r="D323">
        <v>3</v>
      </c>
      <c r="E323">
        <v>2</v>
      </c>
      <c r="F323">
        <v>0</v>
      </c>
      <c r="G323">
        <v>0.1</v>
      </c>
      <c r="H323">
        <v>54</v>
      </c>
      <c r="I323">
        <v>44</v>
      </c>
      <c r="J323">
        <v>40</v>
      </c>
      <c r="K323">
        <v>0</v>
      </c>
      <c r="L323">
        <v>94.0713055555555</v>
      </c>
      <c r="M323">
        <v>33.0109999999999</v>
      </c>
      <c r="N323">
        <v>34.2729999999999</v>
      </c>
      <c r="O323">
        <v>588.589999999999</v>
      </c>
      <c r="P323">
        <v>507.848</v>
      </c>
      <c r="Q323">
        <v>372.477</v>
      </c>
      <c r="R323">
        <v>17022.4528079999</v>
      </c>
      <c r="S323">
        <v>13470.828098</v>
      </c>
      <c r="T323">
        <v>7867.00461699999</v>
      </c>
      <c r="U323">
        <v>0.1</v>
      </c>
      <c r="V323">
        <v>95.4</v>
      </c>
      <c r="W323">
        <v>84.8</v>
      </c>
      <c r="X323">
        <v>272.550111111111</v>
      </c>
      <c r="Y323">
        <v>184.322333333333</v>
      </c>
      <c r="Z323">
        <v>144.205666666666</v>
      </c>
      <c r="AA323">
        <v>3640.67663061975</v>
      </c>
      <c r="AB323">
        <v>2325.75051086666</v>
      </c>
      <c r="AC323">
        <v>1549.1865442</v>
      </c>
      <c r="AD323">
        <v>0.1</v>
      </c>
      <c r="AE323">
        <v>90.1</v>
      </c>
      <c r="AF323">
        <v>58.3</v>
      </c>
      <c r="AG323">
        <v>343.951666666666</v>
      </c>
      <c r="AH323">
        <v>246.068333333333</v>
      </c>
      <c r="AI323">
        <v>102.501666666666</v>
      </c>
      <c r="AJ323">
        <v>6454.33192277777</v>
      </c>
      <c r="AK323">
        <v>4425.15786722222</v>
      </c>
      <c r="AL323">
        <v>1094.91603388888</v>
      </c>
      <c r="AM323">
        <v>115.618748939464</v>
      </c>
      <c r="AN323">
        <v>7580.666</v>
      </c>
      <c r="AO323">
        <v>0.9</v>
      </c>
    </row>
    <row r="324" customFormat="1" spans="1:41">
      <c r="A324">
        <v>0.5</v>
      </c>
      <c r="B324">
        <v>14.4</v>
      </c>
      <c r="C324">
        <v>7.9</v>
      </c>
      <c r="D324">
        <v>3</v>
      </c>
      <c r="E324">
        <v>0</v>
      </c>
      <c r="F324">
        <v>0</v>
      </c>
      <c r="G324">
        <v>0.1</v>
      </c>
      <c r="H324">
        <v>58</v>
      </c>
      <c r="I324">
        <v>32</v>
      </c>
      <c r="J324">
        <v>12</v>
      </c>
      <c r="K324">
        <v>0</v>
      </c>
      <c r="L324">
        <v>104.445305555555</v>
      </c>
      <c r="M324">
        <v>48.515</v>
      </c>
      <c r="N324">
        <v>39.529</v>
      </c>
      <c r="O324">
        <v>680.030499999999</v>
      </c>
      <c r="P324">
        <v>387.057499999999</v>
      </c>
      <c r="Q324">
        <v>135.954499999999</v>
      </c>
      <c r="R324">
        <v>25188.07984925</v>
      </c>
      <c r="S324">
        <v>11448.3766292499</v>
      </c>
      <c r="T324">
        <v>3258.62850424999</v>
      </c>
      <c r="U324">
        <v>0.1</v>
      </c>
      <c r="V324">
        <v>90.1</v>
      </c>
      <c r="W324">
        <v>63.6</v>
      </c>
      <c r="X324">
        <v>485.626333333333</v>
      </c>
      <c r="Y324">
        <v>352.109666666666</v>
      </c>
      <c r="Z324">
        <v>167.243</v>
      </c>
      <c r="AA324">
        <v>12578.2762142444</v>
      </c>
      <c r="AB324">
        <v>9089.63020313333</v>
      </c>
      <c r="AC324">
        <v>2646.84285868889</v>
      </c>
      <c r="AD324">
        <v>0.1</v>
      </c>
      <c r="AE324">
        <v>84.8</v>
      </c>
      <c r="AF324">
        <v>58.3</v>
      </c>
      <c r="AG324">
        <v>590.193888888888</v>
      </c>
      <c r="AH324">
        <v>409.055</v>
      </c>
      <c r="AI324">
        <v>143.604999999999</v>
      </c>
      <c r="AJ324">
        <v>19293.8526358641</v>
      </c>
      <c r="AK324">
        <v>12857.8131605555</v>
      </c>
      <c r="AL324">
        <v>2281.17566055555</v>
      </c>
      <c r="AM324">
        <v>47.5430573707408</v>
      </c>
      <c r="AN324">
        <v>9463.20208333333</v>
      </c>
      <c r="AO324">
        <v>0.8</v>
      </c>
    </row>
    <row r="325" customFormat="1" spans="1:41">
      <c r="A325">
        <v>0.5</v>
      </c>
      <c r="B325">
        <v>14.4</v>
      </c>
      <c r="C325">
        <v>7.9</v>
      </c>
      <c r="D325">
        <v>3</v>
      </c>
      <c r="E325">
        <v>0</v>
      </c>
      <c r="F325">
        <v>0</v>
      </c>
      <c r="G325">
        <v>0.1</v>
      </c>
      <c r="H325">
        <v>34</v>
      </c>
      <c r="I325">
        <v>22</v>
      </c>
      <c r="J325">
        <v>16</v>
      </c>
      <c r="K325">
        <v>0</v>
      </c>
      <c r="L325">
        <v>89.4443055555555</v>
      </c>
      <c r="M325">
        <v>111.509</v>
      </c>
      <c r="N325">
        <v>114.033</v>
      </c>
      <c r="O325">
        <v>758.647625</v>
      </c>
      <c r="P325">
        <v>691.320624999999</v>
      </c>
      <c r="Q325">
        <v>382.512624999999</v>
      </c>
      <c r="R325">
        <v>61684.2769094531</v>
      </c>
      <c r="S325">
        <v>55528.5457244531</v>
      </c>
      <c r="T325">
        <v>22796.4735479531</v>
      </c>
      <c r="U325">
        <v>0.1</v>
      </c>
      <c r="V325">
        <v>100.7</v>
      </c>
      <c r="W325">
        <v>42.4</v>
      </c>
      <c r="X325">
        <v>894.537701388889</v>
      </c>
      <c r="Y325">
        <v>686.265479166666</v>
      </c>
      <c r="Z325">
        <v>201.118083333333</v>
      </c>
      <c r="AA325">
        <v>48218.7019181832</v>
      </c>
      <c r="AB325">
        <v>35735.178731532</v>
      </c>
      <c r="AC325">
        <v>5878.71242041008</v>
      </c>
      <c r="AD325">
        <v>0.1</v>
      </c>
      <c r="AE325">
        <v>95.4</v>
      </c>
      <c r="AF325">
        <v>42.4</v>
      </c>
      <c r="AG325">
        <v>1033.06292361111</v>
      </c>
      <c r="AH325">
        <v>727.0518125</v>
      </c>
      <c r="AI325">
        <v>220.43775</v>
      </c>
      <c r="AJ325">
        <v>64266.4204865058</v>
      </c>
      <c r="AK325">
        <v>42149.7788960737</v>
      </c>
      <c r="AL325">
        <v>7185.93157696562</v>
      </c>
      <c r="AM325">
        <v>140.097471227104</v>
      </c>
      <c r="AN325">
        <v>12427.8704166666</v>
      </c>
      <c r="AO325">
        <v>2.4</v>
      </c>
    </row>
    <row r="326" customFormat="1" spans="1:41">
      <c r="A326">
        <v>0.5</v>
      </c>
      <c r="B326">
        <v>14.4</v>
      </c>
      <c r="C326">
        <v>7.9</v>
      </c>
      <c r="D326">
        <v>3</v>
      </c>
      <c r="E326">
        <v>2</v>
      </c>
      <c r="F326">
        <v>0</v>
      </c>
      <c r="G326">
        <v>0.1</v>
      </c>
      <c r="H326">
        <v>36</v>
      </c>
      <c r="I326">
        <v>28</v>
      </c>
      <c r="J326">
        <v>22</v>
      </c>
      <c r="K326">
        <v>0</v>
      </c>
      <c r="L326">
        <v>94.8183055555555</v>
      </c>
      <c r="M326">
        <v>63.009</v>
      </c>
      <c r="N326">
        <v>64.779</v>
      </c>
      <c r="O326">
        <v>620.7793125</v>
      </c>
      <c r="P326">
        <v>477.605249999999</v>
      </c>
      <c r="Q326">
        <v>341.8135</v>
      </c>
      <c r="R326">
        <v>30939.8900902695</v>
      </c>
      <c r="S326">
        <v>20860.2880062421</v>
      </c>
      <c r="T326">
        <v>12223.255634125</v>
      </c>
      <c r="U326">
        <v>0.1</v>
      </c>
      <c r="V326">
        <v>106</v>
      </c>
      <c r="W326">
        <v>37.1</v>
      </c>
      <c r="X326">
        <v>503.687999999999</v>
      </c>
      <c r="Y326">
        <v>371.821333333333</v>
      </c>
      <c r="Z326">
        <v>98.6046666666666</v>
      </c>
      <c r="AA326">
        <v>13232.8420376888</v>
      </c>
      <c r="AB326">
        <v>9886.70361546666</v>
      </c>
      <c r="AC326">
        <v>1558.93329324444</v>
      </c>
      <c r="AD326">
        <v>0.1</v>
      </c>
      <c r="AE326">
        <v>100.7</v>
      </c>
      <c r="AF326">
        <v>42.4</v>
      </c>
      <c r="AG326">
        <v>552.681888888888</v>
      </c>
      <c r="AH326">
        <v>396.743</v>
      </c>
      <c r="AI326">
        <v>123.709666666666</v>
      </c>
      <c r="AJ326">
        <v>17921.1300310345</v>
      </c>
      <c r="AK326">
        <v>12581.9783186888</v>
      </c>
      <c r="AL326">
        <v>2387.50067424444</v>
      </c>
      <c r="AM326">
        <v>75.4718724820374</v>
      </c>
      <c r="AN326">
        <v>8395.56483333333</v>
      </c>
      <c r="AO326">
        <v>2.4</v>
      </c>
    </row>
    <row r="327" customFormat="1" spans="1:41">
      <c r="A327">
        <v>0.5</v>
      </c>
      <c r="B327">
        <v>14.4</v>
      </c>
      <c r="C327">
        <v>7.9</v>
      </c>
      <c r="D327">
        <v>3</v>
      </c>
      <c r="E327">
        <v>0</v>
      </c>
      <c r="F327">
        <v>0</v>
      </c>
      <c r="G327">
        <v>0.1</v>
      </c>
      <c r="H327">
        <v>98</v>
      </c>
      <c r="I327">
        <v>32</v>
      </c>
      <c r="J327">
        <v>30</v>
      </c>
      <c r="K327">
        <v>0</v>
      </c>
      <c r="L327">
        <v>103.570305555555</v>
      </c>
      <c r="M327">
        <v>77.772</v>
      </c>
      <c r="N327">
        <v>81.01</v>
      </c>
      <c r="O327">
        <v>1427.642796875</v>
      </c>
      <c r="P327">
        <v>630.189625</v>
      </c>
      <c r="Q327">
        <v>615.978625</v>
      </c>
      <c r="R327">
        <v>83424.2231549836</v>
      </c>
      <c r="S327">
        <v>32322.8978875625</v>
      </c>
      <c r="T327">
        <v>31216.0668250156</v>
      </c>
      <c r="U327">
        <v>0.1</v>
      </c>
      <c r="V327">
        <v>90.1</v>
      </c>
      <c r="W327">
        <v>42.4</v>
      </c>
      <c r="X327">
        <v>735.920333333333</v>
      </c>
      <c r="Y327">
        <v>542.253666666666</v>
      </c>
      <c r="Z327">
        <v>157.820333333333</v>
      </c>
      <c r="AA327">
        <v>31521.0569649111</v>
      </c>
      <c r="AB327">
        <v>23038.8455204666</v>
      </c>
      <c r="AC327">
        <v>3601.55993157777</v>
      </c>
      <c r="AD327">
        <v>0.1</v>
      </c>
      <c r="AE327">
        <v>90.1</v>
      </c>
      <c r="AF327">
        <v>42.4</v>
      </c>
      <c r="AG327">
        <v>914.589333333333</v>
      </c>
      <c r="AH327">
        <v>680.189333333333</v>
      </c>
      <c r="AI327">
        <v>206.722666666666</v>
      </c>
      <c r="AJ327">
        <v>49587.1645072</v>
      </c>
      <c r="AK327">
        <v>36568.7565738666</v>
      </c>
      <c r="AL327">
        <v>6155.0346183111</v>
      </c>
      <c r="AM327">
        <v>134.173832368133</v>
      </c>
      <c r="AN327">
        <v>14984.7079791666</v>
      </c>
      <c r="AO327">
        <v>2.4</v>
      </c>
    </row>
    <row r="328" customFormat="1" spans="1:41">
      <c r="A328">
        <v>0.5</v>
      </c>
      <c r="B328">
        <v>14.4</v>
      </c>
      <c r="C328">
        <v>7.9</v>
      </c>
      <c r="D328">
        <v>3</v>
      </c>
      <c r="E328">
        <v>0</v>
      </c>
      <c r="F328">
        <v>0</v>
      </c>
      <c r="G328">
        <v>0.1</v>
      </c>
      <c r="H328">
        <v>66</v>
      </c>
      <c r="I328">
        <v>32</v>
      </c>
      <c r="J328">
        <v>12</v>
      </c>
      <c r="K328">
        <v>0</v>
      </c>
      <c r="L328">
        <v>102.820805555555</v>
      </c>
      <c r="M328">
        <v>84.267</v>
      </c>
      <c r="N328">
        <v>75.028</v>
      </c>
      <c r="O328">
        <v>1180.04043749999</v>
      </c>
      <c r="P328">
        <v>594.1314375</v>
      </c>
      <c r="Q328">
        <v>218.60775</v>
      </c>
      <c r="R328">
        <v>70020.7787872695</v>
      </c>
      <c r="S328">
        <v>29831.9938006445</v>
      </c>
      <c r="T328">
        <v>8639.5235243125</v>
      </c>
      <c r="U328">
        <v>0.1</v>
      </c>
      <c r="V328">
        <v>100.7</v>
      </c>
      <c r="W328">
        <v>42.4</v>
      </c>
      <c r="X328">
        <v>740.710666666666</v>
      </c>
      <c r="Y328">
        <v>525.277333333333</v>
      </c>
      <c r="Z328">
        <v>150.660666666666</v>
      </c>
      <c r="AA328">
        <v>30320.8278360889</v>
      </c>
      <c r="AB328">
        <v>21262.2120138666</v>
      </c>
      <c r="AC328">
        <v>3438.52335831111</v>
      </c>
      <c r="AD328">
        <v>0.1</v>
      </c>
      <c r="AE328">
        <v>100.7</v>
      </c>
      <c r="AF328">
        <v>47.7</v>
      </c>
      <c r="AG328">
        <v>916.784777777777</v>
      </c>
      <c r="AH328">
        <v>659.540333333333</v>
      </c>
      <c r="AI328">
        <v>274.390333333333</v>
      </c>
      <c r="AJ328">
        <v>48808.2506539975</v>
      </c>
      <c r="AK328">
        <v>33634.0919453555</v>
      </c>
      <c r="AL328">
        <v>9696.88073424444</v>
      </c>
      <c r="AM328">
        <v>136.189860250041</v>
      </c>
      <c r="AN328">
        <v>16067.0648020833</v>
      </c>
      <c r="AO328">
        <v>2.4</v>
      </c>
    </row>
    <row r="329" customFormat="1" spans="1:41">
      <c r="A329">
        <v>0.5</v>
      </c>
      <c r="B329">
        <v>14.4</v>
      </c>
      <c r="C329">
        <v>7.9</v>
      </c>
      <c r="D329">
        <v>3</v>
      </c>
      <c r="E329">
        <v>2</v>
      </c>
      <c r="F329">
        <v>0</v>
      </c>
      <c r="G329">
        <v>0.1</v>
      </c>
      <c r="H329">
        <v>30</v>
      </c>
      <c r="I329">
        <v>22</v>
      </c>
      <c r="J329">
        <v>14</v>
      </c>
      <c r="K329">
        <v>0</v>
      </c>
      <c r="L329">
        <v>91.8193055555555</v>
      </c>
      <c r="M329">
        <v>77.758</v>
      </c>
      <c r="N329">
        <v>81.0339999999999</v>
      </c>
      <c r="O329">
        <v>507.889624999999</v>
      </c>
      <c r="P329">
        <v>473.070624999999</v>
      </c>
      <c r="Q329">
        <v>233.932874999999</v>
      </c>
      <c r="R329">
        <v>29040.3441982656</v>
      </c>
      <c r="S329">
        <v>27281.8979510156</v>
      </c>
      <c r="T329">
        <v>9727.17948382812</v>
      </c>
      <c r="U329">
        <v>0.1</v>
      </c>
      <c r="V329">
        <v>84.8</v>
      </c>
      <c r="W329">
        <v>37.1</v>
      </c>
      <c r="X329">
        <v>432.885444444444</v>
      </c>
      <c r="Y329">
        <v>333.991</v>
      </c>
      <c r="Z329">
        <v>159.640999999999</v>
      </c>
      <c r="AA329">
        <v>13921.2153707679</v>
      </c>
      <c r="AB329">
        <v>11374.3260361999</v>
      </c>
      <c r="AC329">
        <v>4132.30123619999</v>
      </c>
      <c r="AD329">
        <v>0.1</v>
      </c>
      <c r="AE329">
        <v>79.5</v>
      </c>
      <c r="AF329">
        <v>37.1</v>
      </c>
      <c r="AG329">
        <v>463.365222222222</v>
      </c>
      <c r="AH329">
        <v>382.476333333333</v>
      </c>
      <c r="AI329">
        <v>187.726333333333</v>
      </c>
      <c r="AJ329">
        <v>17703.1588058493</v>
      </c>
      <c r="AK329">
        <v>15244.0189120222</v>
      </c>
      <c r="AL329">
        <v>5719.43984535555</v>
      </c>
      <c r="AM329">
        <v>93.8618062889643</v>
      </c>
      <c r="AN329">
        <v>8160.52383333333</v>
      </c>
      <c r="AO329">
        <v>4</v>
      </c>
    </row>
    <row r="330" customFormat="1" spans="1:41">
      <c r="A330">
        <v>0.5</v>
      </c>
      <c r="B330">
        <v>14.4</v>
      </c>
      <c r="C330">
        <v>7.9</v>
      </c>
      <c r="D330">
        <v>3</v>
      </c>
      <c r="E330">
        <v>0</v>
      </c>
      <c r="F330">
        <v>0</v>
      </c>
      <c r="G330">
        <v>0.1</v>
      </c>
      <c r="H330">
        <v>72</v>
      </c>
      <c r="I330">
        <v>54</v>
      </c>
      <c r="J330">
        <v>14</v>
      </c>
      <c r="K330">
        <v>0</v>
      </c>
      <c r="L330">
        <v>90.0648055555555</v>
      </c>
      <c r="M330">
        <v>118.27</v>
      </c>
      <c r="N330">
        <v>121.018999999999</v>
      </c>
      <c r="O330">
        <v>1093.8301875</v>
      </c>
      <c r="P330">
        <v>1027.52225</v>
      </c>
      <c r="Q330">
        <v>439.091125</v>
      </c>
      <c r="R330">
        <v>88292.6349029101</v>
      </c>
      <c r="S330">
        <v>87593.4701066562</v>
      </c>
      <c r="T330">
        <v>31302.9402832031</v>
      </c>
      <c r="U330">
        <v>0.1</v>
      </c>
      <c r="V330">
        <v>90.1</v>
      </c>
      <c r="W330">
        <v>42.4</v>
      </c>
      <c r="X330">
        <v>828.723020833333</v>
      </c>
      <c r="Y330">
        <v>595.973020833333</v>
      </c>
      <c r="Z330">
        <v>277.634479166666</v>
      </c>
      <c r="AA330">
        <v>46921.5434501323</v>
      </c>
      <c r="AB330">
        <v>32639.8757695768</v>
      </c>
      <c r="AC330">
        <v>11166.492789542</v>
      </c>
      <c r="AD330">
        <v>0.1</v>
      </c>
      <c r="AE330">
        <v>79.5</v>
      </c>
      <c r="AF330">
        <v>42.4</v>
      </c>
      <c r="AG330">
        <v>904.792010416666</v>
      </c>
      <c r="AH330">
        <v>679.27534375</v>
      </c>
      <c r="AI330">
        <v>316.486802083333</v>
      </c>
      <c r="AJ330">
        <v>57996.9410881963</v>
      </c>
      <c r="AK330">
        <v>43068.0728788213</v>
      </c>
      <c r="AL330">
        <v>14553.2845442076</v>
      </c>
      <c r="AM330">
        <v>121.074363937482</v>
      </c>
      <c r="AN330">
        <v>12484.4703229166</v>
      </c>
      <c r="AO330">
        <v>4</v>
      </c>
    </row>
    <row r="331" customFormat="1" spans="1:41">
      <c r="A331">
        <v>0.5</v>
      </c>
      <c r="B331">
        <v>14.4</v>
      </c>
      <c r="C331">
        <v>7.9</v>
      </c>
      <c r="D331">
        <v>3</v>
      </c>
      <c r="E331">
        <v>1</v>
      </c>
      <c r="F331">
        <v>0</v>
      </c>
      <c r="G331">
        <v>0.1</v>
      </c>
      <c r="H331">
        <v>62</v>
      </c>
      <c r="I331">
        <v>54</v>
      </c>
      <c r="J331">
        <v>42</v>
      </c>
      <c r="K331">
        <v>32</v>
      </c>
      <c r="L331">
        <v>101.573305555555</v>
      </c>
      <c r="M331">
        <v>9.51099999999999</v>
      </c>
      <c r="N331">
        <v>6.996</v>
      </c>
      <c r="O331">
        <v>175.715999999999</v>
      </c>
      <c r="P331">
        <v>173.859</v>
      </c>
      <c r="Q331">
        <v>91.675</v>
      </c>
      <c r="R331">
        <v>1357.76829599999</v>
      </c>
      <c r="S331">
        <v>1355.323407</v>
      </c>
      <c r="T331">
        <v>439.980810999999</v>
      </c>
      <c r="U331">
        <v>0.1</v>
      </c>
      <c r="V331">
        <v>42.4</v>
      </c>
      <c r="W331">
        <v>63.6</v>
      </c>
      <c r="X331">
        <v>52.0306666666666</v>
      </c>
      <c r="Y331">
        <v>16.9473333333333</v>
      </c>
      <c r="Z331">
        <v>19.0473333333333</v>
      </c>
      <c r="AA331">
        <v>181.270462533333</v>
      </c>
      <c r="AB331">
        <v>39.6866736444445</v>
      </c>
      <c r="AC331">
        <v>41.3916736444445</v>
      </c>
      <c r="AD331">
        <v>0.1</v>
      </c>
      <c r="AE331">
        <v>84.8</v>
      </c>
      <c r="AF331">
        <v>42.4</v>
      </c>
      <c r="AG331">
        <v>49.5123333333333</v>
      </c>
      <c r="AH331">
        <v>35.6456666666666</v>
      </c>
      <c r="AI331">
        <v>12.6789999999999</v>
      </c>
      <c r="AJ331">
        <v>166.600357088889</v>
      </c>
      <c r="AK331">
        <v>109.512801533333</v>
      </c>
      <c r="AL331">
        <v>25.0977237555555</v>
      </c>
      <c r="AM331">
        <v>85.5415245618554</v>
      </c>
      <c r="AN331">
        <v>2127.196</v>
      </c>
      <c r="AO331">
        <v>0.8</v>
      </c>
    </row>
    <row r="332" customFormat="1" spans="1:41">
      <c r="A332">
        <v>0.5</v>
      </c>
      <c r="B332">
        <v>14.4</v>
      </c>
      <c r="C332">
        <v>7.9</v>
      </c>
      <c r="D332">
        <v>3</v>
      </c>
      <c r="E332">
        <v>1</v>
      </c>
      <c r="F332">
        <v>0</v>
      </c>
      <c r="G332">
        <v>0.1</v>
      </c>
      <c r="H332">
        <v>76</v>
      </c>
      <c r="I332">
        <v>70</v>
      </c>
      <c r="J332">
        <v>64</v>
      </c>
      <c r="K332">
        <v>54</v>
      </c>
      <c r="L332">
        <v>102.946305555555</v>
      </c>
      <c r="M332">
        <v>8.507</v>
      </c>
      <c r="N332">
        <v>6.246</v>
      </c>
      <c r="O332">
        <v>244.999</v>
      </c>
      <c r="P332">
        <v>225.561999999999</v>
      </c>
      <c r="Q332">
        <v>140.615999999999</v>
      </c>
      <c r="R332">
        <v>1807.085699</v>
      </c>
      <c r="S332">
        <v>1571.92592199999</v>
      </c>
      <c r="T332">
        <v>659.969399999999</v>
      </c>
      <c r="U332">
        <v>0.1</v>
      </c>
      <c r="V332">
        <v>47.7</v>
      </c>
      <c r="W332">
        <v>37.1</v>
      </c>
      <c r="X332">
        <v>35.1156666666667</v>
      </c>
      <c r="Y332">
        <v>16.7989999999998</v>
      </c>
      <c r="Z332">
        <v>10.8489999999999</v>
      </c>
      <c r="AA332">
        <v>92.1340513111114</v>
      </c>
      <c r="AB332">
        <v>35.1173401999996</v>
      </c>
      <c r="AC332">
        <v>18.3609401999998</v>
      </c>
      <c r="AD332">
        <v>0.1</v>
      </c>
      <c r="AE332">
        <v>58.3</v>
      </c>
      <c r="AF332">
        <v>79.5</v>
      </c>
      <c r="AG332">
        <v>44.9396666666666</v>
      </c>
      <c r="AH332">
        <v>23.673</v>
      </c>
      <c r="AI332">
        <v>36.9396666666666</v>
      </c>
      <c r="AJ332">
        <v>151.8383058</v>
      </c>
      <c r="AK332">
        <v>61.4696946888888</v>
      </c>
      <c r="AL332">
        <v>110.898639133333</v>
      </c>
      <c r="AM332">
        <v>92.2620786254935</v>
      </c>
      <c r="AN332">
        <v>1823.041</v>
      </c>
      <c r="AO332">
        <v>0.8</v>
      </c>
    </row>
    <row r="333" customFormat="1" spans="1:41">
      <c r="A333">
        <v>0.5</v>
      </c>
      <c r="B333">
        <v>14.4</v>
      </c>
      <c r="C333">
        <v>7.9</v>
      </c>
      <c r="D333">
        <v>3</v>
      </c>
      <c r="E333">
        <v>1</v>
      </c>
      <c r="F333">
        <v>0</v>
      </c>
      <c r="G333">
        <v>0.1</v>
      </c>
      <c r="H333">
        <v>30</v>
      </c>
      <c r="I333">
        <v>24</v>
      </c>
      <c r="J333">
        <v>16</v>
      </c>
      <c r="K333">
        <v>0</v>
      </c>
      <c r="L333">
        <v>96.5708055555555</v>
      </c>
      <c r="M333">
        <v>66.508</v>
      </c>
      <c r="N333">
        <v>66.537</v>
      </c>
      <c r="O333">
        <v>455.526</v>
      </c>
      <c r="P333">
        <v>428.479999999999</v>
      </c>
      <c r="Q333">
        <v>208.340249999999</v>
      </c>
      <c r="R333">
        <v>22506.874780125</v>
      </c>
      <c r="S333">
        <v>20740.801986125</v>
      </c>
      <c r="T333">
        <v>6950.6458455625</v>
      </c>
      <c r="U333">
        <v>0.1</v>
      </c>
      <c r="V333">
        <v>84.8</v>
      </c>
      <c r="W333">
        <v>42.4</v>
      </c>
      <c r="X333">
        <v>436.235666666666</v>
      </c>
      <c r="Y333">
        <v>296.719</v>
      </c>
      <c r="Z333">
        <v>142.118999999999</v>
      </c>
      <c r="AA333">
        <v>12661.7383499777</v>
      </c>
      <c r="AB333">
        <v>8051.29042775556</v>
      </c>
      <c r="AC333">
        <v>2891.20672775555</v>
      </c>
      <c r="AD333">
        <v>0.1</v>
      </c>
      <c r="AE333">
        <v>84.8</v>
      </c>
      <c r="AF333">
        <v>42.4</v>
      </c>
      <c r="AG333">
        <v>536.709666666666</v>
      </c>
      <c r="AH333">
        <v>351.259666666666</v>
      </c>
      <c r="AI333">
        <v>163.809666666666</v>
      </c>
      <c r="AJ333">
        <v>18642.5777186888</v>
      </c>
      <c r="AK333">
        <v>11120.3672853555</v>
      </c>
      <c r="AL333">
        <v>3852.01574091111</v>
      </c>
      <c r="AM333">
        <v>98.5289337898345</v>
      </c>
      <c r="AN333">
        <v>7468.67395833333</v>
      </c>
      <c r="AO333">
        <v>2.4</v>
      </c>
    </row>
    <row r="334" customFormat="1" spans="1:41">
      <c r="A334">
        <v>0.5</v>
      </c>
      <c r="B334">
        <v>14.4</v>
      </c>
      <c r="C334">
        <v>7.9</v>
      </c>
      <c r="D334">
        <v>3</v>
      </c>
      <c r="E334">
        <v>1</v>
      </c>
      <c r="F334">
        <v>0</v>
      </c>
      <c r="G334">
        <v>0.1</v>
      </c>
      <c r="H334">
        <v>42</v>
      </c>
      <c r="I334">
        <v>32</v>
      </c>
      <c r="J334">
        <v>26</v>
      </c>
      <c r="K334">
        <v>0</v>
      </c>
      <c r="L334">
        <v>92.5708055555555</v>
      </c>
      <c r="M334">
        <v>55.26</v>
      </c>
      <c r="N334">
        <v>55.531</v>
      </c>
      <c r="O334">
        <v>650.731</v>
      </c>
      <c r="P334">
        <v>604.657999999999</v>
      </c>
      <c r="Q334">
        <v>353.973749999999</v>
      </c>
      <c r="R334">
        <v>30387.170696625</v>
      </c>
      <c r="S334">
        <v>27253.0099656249</v>
      </c>
      <c r="T334">
        <v>11178.8616485624</v>
      </c>
      <c r="U334">
        <v>0.1</v>
      </c>
      <c r="V334">
        <v>79.5</v>
      </c>
      <c r="W334">
        <v>47.7</v>
      </c>
      <c r="X334">
        <v>345.844777777777</v>
      </c>
      <c r="Y334">
        <v>196.016999999999</v>
      </c>
      <c r="Z334">
        <v>94.2670000000001</v>
      </c>
      <c r="AA334">
        <v>7194.06558421975</v>
      </c>
      <c r="AB334">
        <v>3395.96742002221</v>
      </c>
      <c r="AC334">
        <v>1150.50132002222</v>
      </c>
      <c r="AD334">
        <v>0.1</v>
      </c>
      <c r="AE334">
        <v>84.8</v>
      </c>
      <c r="AF334">
        <v>47.7</v>
      </c>
      <c r="AG334">
        <v>500.012333333333</v>
      </c>
      <c r="AH334">
        <v>303.695666666666</v>
      </c>
      <c r="AI334">
        <v>126.595666666666</v>
      </c>
      <c r="AJ334">
        <v>14399.6631904222</v>
      </c>
      <c r="AK334">
        <v>7590.10689042222</v>
      </c>
      <c r="AL334">
        <v>2086.02129042222</v>
      </c>
      <c r="AM334">
        <v>159.222148011403</v>
      </c>
      <c r="AN334">
        <v>9442.974375</v>
      </c>
      <c r="AO334">
        <v>2.5</v>
      </c>
    </row>
    <row r="335" customFormat="1" spans="1:41">
      <c r="A335">
        <v>0.5</v>
      </c>
      <c r="B335">
        <v>14.4</v>
      </c>
      <c r="C335">
        <v>7.9</v>
      </c>
      <c r="D335">
        <v>3</v>
      </c>
      <c r="E335">
        <v>1</v>
      </c>
      <c r="F335">
        <v>0</v>
      </c>
      <c r="G335">
        <v>0.1</v>
      </c>
      <c r="H335">
        <v>58</v>
      </c>
      <c r="I335">
        <v>52</v>
      </c>
      <c r="J335">
        <v>46</v>
      </c>
      <c r="K335">
        <v>30</v>
      </c>
      <c r="L335">
        <v>90.5773055555555</v>
      </c>
      <c r="M335">
        <v>44.5069999999999</v>
      </c>
      <c r="N335">
        <v>42.7429999999999</v>
      </c>
      <c r="O335">
        <v>912.674249999999</v>
      </c>
      <c r="P335">
        <v>888.67625</v>
      </c>
      <c r="Q335">
        <v>487.397749999999</v>
      </c>
      <c r="R335">
        <v>34627.1034390624</v>
      </c>
      <c r="S335">
        <v>33272.8115765624</v>
      </c>
      <c r="T335">
        <v>11213.1186268124</v>
      </c>
      <c r="U335">
        <v>0.1</v>
      </c>
      <c r="V335">
        <v>90.1</v>
      </c>
      <c r="W335">
        <v>42.4</v>
      </c>
      <c r="X335">
        <v>216.916</v>
      </c>
      <c r="Y335">
        <v>139.266</v>
      </c>
      <c r="Z335">
        <v>46.9660000000001</v>
      </c>
      <c r="AA335">
        <v>2828.89611675555</v>
      </c>
      <c r="AB335">
        <v>1598.78161675555</v>
      </c>
      <c r="AC335">
        <v>319.119616755556</v>
      </c>
      <c r="AD335">
        <v>0.1</v>
      </c>
      <c r="AE335">
        <v>90.1</v>
      </c>
      <c r="AF335">
        <v>47.7</v>
      </c>
      <c r="AG335">
        <v>402.366999999999</v>
      </c>
      <c r="AH335">
        <v>213.300333333333</v>
      </c>
      <c r="AI335">
        <v>75.7503333333332</v>
      </c>
      <c r="AJ335">
        <v>8715.24504224444</v>
      </c>
      <c r="AK335">
        <v>3714.56506446666</v>
      </c>
      <c r="AL335">
        <v>799.235497799999</v>
      </c>
      <c r="AM335">
        <v>163.396793749309</v>
      </c>
      <c r="AN335">
        <v>13029.3194999999</v>
      </c>
      <c r="AO335">
        <v>2.5</v>
      </c>
    </row>
    <row r="336" customFormat="1" spans="1:41">
      <c r="A336">
        <v>0.5</v>
      </c>
      <c r="B336">
        <v>14.4</v>
      </c>
      <c r="C336">
        <v>7.9</v>
      </c>
      <c r="D336">
        <v>3</v>
      </c>
      <c r="E336">
        <v>1</v>
      </c>
      <c r="F336">
        <v>0</v>
      </c>
      <c r="G336">
        <v>0.1</v>
      </c>
      <c r="H336">
        <v>78</v>
      </c>
      <c r="I336">
        <v>74</v>
      </c>
      <c r="J336">
        <v>66</v>
      </c>
      <c r="K336">
        <v>52</v>
      </c>
      <c r="L336">
        <v>88.3213055555555</v>
      </c>
      <c r="M336">
        <v>39.006</v>
      </c>
      <c r="N336">
        <v>42.3119999999999</v>
      </c>
      <c r="O336">
        <v>1131.0595</v>
      </c>
      <c r="P336">
        <v>1081.3175</v>
      </c>
      <c r="Q336">
        <v>548.508999999999</v>
      </c>
      <c r="R336">
        <v>37381.9373172499</v>
      </c>
      <c r="S336">
        <v>34616.32776425</v>
      </c>
      <c r="T336">
        <v>10119.2517689999</v>
      </c>
      <c r="U336">
        <v>0.1</v>
      </c>
      <c r="V336">
        <v>84.8</v>
      </c>
      <c r="W336">
        <v>47.7</v>
      </c>
      <c r="X336">
        <v>211.660666666666</v>
      </c>
      <c r="Y336">
        <v>133.994</v>
      </c>
      <c r="Z336">
        <v>67.6439999999999</v>
      </c>
      <c r="AA336">
        <v>2524.83628164444</v>
      </c>
      <c r="AB336">
        <v>1512.94945942222</v>
      </c>
      <c r="AC336">
        <v>576.743359422221</v>
      </c>
      <c r="AD336">
        <v>0.1</v>
      </c>
      <c r="AE336">
        <v>84.8</v>
      </c>
      <c r="AF336">
        <v>47.7</v>
      </c>
      <c r="AG336">
        <v>397.993333333333</v>
      </c>
      <c r="AH336">
        <v>210.276666666666</v>
      </c>
      <c r="AI336">
        <v>80.0266666666667</v>
      </c>
      <c r="AJ336">
        <v>8257.43914222222</v>
      </c>
      <c r="AK336">
        <v>3655.19542</v>
      </c>
      <c r="AL336">
        <v>861.50692</v>
      </c>
      <c r="AM336">
        <v>177.854352092596</v>
      </c>
      <c r="AN336">
        <v>14762.3384999999</v>
      </c>
      <c r="AO336">
        <v>2.3</v>
      </c>
    </row>
    <row r="337" customFormat="1" spans="1:41">
      <c r="A337">
        <v>0.5</v>
      </c>
      <c r="B337">
        <v>14.4</v>
      </c>
      <c r="C337">
        <v>7.9</v>
      </c>
      <c r="D337">
        <v>3</v>
      </c>
      <c r="E337">
        <v>1</v>
      </c>
      <c r="F337">
        <v>0</v>
      </c>
      <c r="G337">
        <v>0.1</v>
      </c>
      <c r="H337">
        <v>36</v>
      </c>
      <c r="I337">
        <v>26</v>
      </c>
      <c r="J337">
        <v>16</v>
      </c>
      <c r="K337">
        <v>0</v>
      </c>
      <c r="L337">
        <v>82.8188055555555</v>
      </c>
      <c r="M337">
        <v>94.7599999999999</v>
      </c>
      <c r="N337">
        <v>99.033</v>
      </c>
      <c r="O337">
        <v>798.41671875</v>
      </c>
      <c r="P337">
        <v>618.731718749999</v>
      </c>
      <c r="Q337">
        <v>327.9520625</v>
      </c>
      <c r="R337">
        <v>56788.2438238291</v>
      </c>
      <c r="S337">
        <v>40573.039048204</v>
      </c>
      <c r="T337">
        <v>15488.7196270507</v>
      </c>
      <c r="U337">
        <v>0.1</v>
      </c>
      <c r="V337">
        <v>84.8</v>
      </c>
      <c r="W337">
        <v>42.4</v>
      </c>
      <c r="X337">
        <v>665.277111111111</v>
      </c>
      <c r="Y337">
        <v>518.316</v>
      </c>
      <c r="Z337">
        <v>199.291</v>
      </c>
      <c r="AA337">
        <v>30170.2604894716</v>
      </c>
      <c r="AB337">
        <v>22512.3316512</v>
      </c>
      <c r="AC337">
        <v>5570.3120262</v>
      </c>
      <c r="AD337">
        <v>0.1</v>
      </c>
      <c r="AE337">
        <v>84.8</v>
      </c>
      <c r="AF337">
        <v>42.4</v>
      </c>
      <c r="AG337">
        <v>927.575444444444</v>
      </c>
      <c r="AH337">
        <v>602.547666666666</v>
      </c>
      <c r="AI337">
        <v>219.147666666666</v>
      </c>
      <c r="AJ337">
        <v>53192.9001993604</v>
      </c>
      <c r="AK337">
        <v>30784.6620610888</v>
      </c>
      <c r="AL337">
        <v>6823.10962775555</v>
      </c>
      <c r="AM337">
        <v>174.7778932245</v>
      </c>
      <c r="AN337">
        <v>13400.44725</v>
      </c>
      <c r="AO337">
        <v>4.1</v>
      </c>
    </row>
    <row r="338" customFormat="1" spans="1:41">
      <c r="A338">
        <v>0.5</v>
      </c>
      <c r="B338">
        <v>14.4</v>
      </c>
      <c r="C338">
        <v>7.9</v>
      </c>
      <c r="D338">
        <v>3</v>
      </c>
      <c r="E338">
        <v>1</v>
      </c>
      <c r="F338">
        <v>0</v>
      </c>
      <c r="G338">
        <v>0.1</v>
      </c>
      <c r="H338">
        <v>42</v>
      </c>
      <c r="I338">
        <v>34</v>
      </c>
      <c r="J338">
        <v>26</v>
      </c>
      <c r="K338">
        <v>10</v>
      </c>
      <c r="L338">
        <v>72.0663055555555</v>
      </c>
      <c r="M338">
        <v>80.009</v>
      </c>
      <c r="N338">
        <v>75.7839999999999</v>
      </c>
      <c r="O338">
        <v>1043.459625</v>
      </c>
      <c r="P338">
        <v>906.672624999999</v>
      </c>
      <c r="Q338">
        <v>457.959624999999</v>
      </c>
      <c r="R338">
        <v>71723.2977792031</v>
      </c>
      <c r="S338">
        <v>58074.2954264531</v>
      </c>
      <c r="T338">
        <v>18394.3529109531</v>
      </c>
      <c r="U338">
        <v>0.1</v>
      </c>
      <c r="V338">
        <v>68.9</v>
      </c>
      <c r="W338">
        <v>42.4</v>
      </c>
      <c r="X338">
        <v>438.766</v>
      </c>
      <c r="Y338">
        <v>300.566</v>
      </c>
      <c r="Z338">
        <v>108.841</v>
      </c>
      <c r="AA338">
        <v>13133.5005623111</v>
      </c>
      <c r="AB338">
        <v>8642.53260675556</v>
      </c>
      <c r="AC338">
        <v>1749.40678175555</v>
      </c>
      <c r="AD338">
        <v>0.1</v>
      </c>
      <c r="AE338">
        <v>68.9</v>
      </c>
      <c r="AF338">
        <v>47.7</v>
      </c>
      <c r="AG338">
        <v>586.139666666666</v>
      </c>
      <c r="AH338">
        <v>393.523</v>
      </c>
      <c r="AI338">
        <v>206.823</v>
      </c>
      <c r="AJ338">
        <v>23813.9941369111</v>
      </c>
      <c r="AK338">
        <v>14790.7615258</v>
      </c>
      <c r="AL338">
        <v>5480.4589258</v>
      </c>
      <c r="AM338">
        <v>100.382906984794</v>
      </c>
      <c r="AN338">
        <v>13558.5740625</v>
      </c>
      <c r="AO338">
        <v>3.9</v>
      </c>
    </row>
    <row r="339" customFormat="1" spans="1:41">
      <c r="A339">
        <v>0.5</v>
      </c>
      <c r="B339">
        <v>14.4</v>
      </c>
      <c r="C339">
        <v>7.9</v>
      </c>
      <c r="D339">
        <v>3</v>
      </c>
      <c r="E339">
        <v>2</v>
      </c>
      <c r="F339">
        <v>0</v>
      </c>
      <c r="G339">
        <v>0.1</v>
      </c>
      <c r="H339">
        <v>32</v>
      </c>
      <c r="I339">
        <v>22</v>
      </c>
      <c r="J339">
        <v>14</v>
      </c>
      <c r="K339">
        <v>0</v>
      </c>
      <c r="L339">
        <v>94.6913055555555</v>
      </c>
      <c r="M339">
        <v>28.5069999999999</v>
      </c>
      <c r="N339">
        <v>27.5229999999999</v>
      </c>
      <c r="O339">
        <v>179.816749999999</v>
      </c>
      <c r="P339">
        <v>144.342749999999</v>
      </c>
      <c r="Q339">
        <v>76.8187499999999</v>
      </c>
      <c r="R339">
        <v>3575.13468281249</v>
      </c>
      <c r="S339">
        <v>2769.9811438125</v>
      </c>
      <c r="T339">
        <v>1091.00702331249</v>
      </c>
      <c r="U339">
        <v>0.1</v>
      </c>
      <c r="V339">
        <v>58.3</v>
      </c>
      <c r="W339">
        <v>47.7</v>
      </c>
      <c r="X339">
        <v>154.915333333333</v>
      </c>
      <c r="Y339">
        <v>64.9486666666666</v>
      </c>
      <c r="Z339">
        <v>42.0319999999999</v>
      </c>
      <c r="AA339">
        <v>1832.37144257777</v>
      </c>
      <c r="AB339">
        <v>494.535331466666</v>
      </c>
      <c r="AC339">
        <v>254.592720355555</v>
      </c>
      <c r="AD339">
        <v>0.1</v>
      </c>
      <c r="AE339">
        <v>58.3</v>
      </c>
      <c r="AF339">
        <v>42.4</v>
      </c>
      <c r="AG339">
        <v>151.924333333333</v>
      </c>
      <c r="AH339">
        <v>84.8909999999999</v>
      </c>
      <c r="AI339">
        <v>42.6243333333333</v>
      </c>
      <c r="AJ339">
        <v>1915.18259175555</v>
      </c>
      <c r="AK339">
        <v>826.953813977777</v>
      </c>
      <c r="AL339">
        <v>291.665613977777</v>
      </c>
      <c r="AM339">
        <v>80.583385611435</v>
      </c>
      <c r="AN339">
        <v>2528.72683333332</v>
      </c>
      <c r="AO339">
        <v>2.8</v>
      </c>
    </row>
    <row r="340" customFormat="1" spans="1:41">
      <c r="A340">
        <v>0.5</v>
      </c>
      <c r="B340">
        <v>11.79</v>
      </c>
      <c r="C340">
        <v>7.9</v>
      </c>
      <c r="D340">
        <v>3</v>
      </c>
      <c r="E340">
        <v>1</v>
      </c>
      <c r="F340">
        <v>0</v>
      </c>
      <c r="G340">
        <v>0.1</v>
      </c>
      <c r="H340">
        <v>40</v>
      </c>
      <c r="I340">
        <v>36</v>
      </c>
      <c r="J340">
        <v>32</v>
      </c>
      <c r="K340">
        <v>18</v>
      </c>
      <c r="L340">
        <v>82.3716666666666</v>
      </c>
      <c r="M340">
        <v>21.2549999999999</v>
      </c>
      <c r="N340">
        <v>21.494</v>
      </c>
      <c r="O340">
        <v>337.465</v>
      </c>
      <c r="P340">
        <v>282.204</v>
      </c>
      <c r="Q340">
        <v>211.688999999999</v>
      </c>
      <c r="R340">
        <v>6713.23224499999</v>
      </c>
      <c r="S340">
        <v>5008.910734</v>
      </c>
      <c r="T340">
        <v>3037.54707099999</v>
      </c>
      <c r="U340">
        <v>0.1</v>
      </c>
      <c r="V340">
        <v>68.9</v>
      </c>
      <c r="W340">
        <v>42.4</v>
      </c>
      <c r="X340">
        <v>130.194444444444</v>
      </c>
      <c r="Y340">
        <v>89.0500000000001</v>
      </c>
      <c r="Z340">
        <v>37.4166666666666</v>
      </c>
      <c r="AA340">
        <v>1132.11888271605</v>
      </c>
      <c r="AB340">
        <v>766.005055555557</v>
      </c>
      <c r="AC340">
        <v>203.122277777777</v>
      </c>
      <c r="AD340">
        <v>0.1</v>
      </c>
      <c r="AE340">
        <v>68.9</v>
      </c>
      <c r="AF340">
        <v>42.4</v>
      </c>
      <c r="AG340">
        <v>151.401666666666</v>
      </c>
      <c r="AH340">
        <v>113.468333333333</v>
      </c>
      <c r="AI340">
        <v>41.1183333333333</v>
      </c>
      <c r="AJ340">
        <v>1716.79402277777</v>
      </c>
      <c r="AK340">
        <v>1243.35502277777</v>
      </c>
      <c r="AL340">
        <v>265.242356111111</v>
      </c>
      <c r="AM340">
        <v>59.1694339854574</v>
      </c>
      <c r="AN340">
        <v>2935.53466666666</v>
      </c>
      <c r="AO340">
        <v>0.8</v>
      </c>
    </row>
    <row r="341" customFormat="1" spans="1:41">
      <c r="A341">
        <v>0.5</v>
      </c>
      <c r="B341">
        <v>11.79</v>
      </c>
      <c r="C341">
        <v>7.9</v>
      </c>
      <c r="D341">
        <v>3</v>
      </c>
      <c r="E341">
        <v>2</v>
      </c>
      <c r="F341">
        <v>0</v>
      </c>
      <c r="G341">
        <v>0.1</v>
      </c>
      <c r="H341">
        <v>22</v>
      </c>
      <c r="I341">
        <v>16</v>
      </c>
      <c r="J341">
        <v>12</v>
      </c>
      <c r="K341">
        <v>0</v>
      </c>
      <c r="L341">
        <v>88.7166666666666</v>
      </c>
      <c r="M341">
        <v>9.25</v>
      </c>
      <c r="N341">
        <v>10.5</v>
      </c>
      <c r="O341">
        <v>57.75</v>
      </c>
      <c r="P341">
        <v>49.25</v>
      </c>
      <c r="Q341">
        <v>30.25</v>
      </c>
      <c r="R341">
        <v>454.0625</v>
      </c>
      <c r="S341">
        <v>373.3125</v>
      </c>
      <c r="T341">
        <v>176.0625</v>
      </c>
      <c r="U341">
        <v>0.1</v>
      </c>
      <c r="V341">
        <v>42.4</v>
      </c>
      <c r="W341">
        <v>26.5</v>
      </c>
      <c r="X341">
        <v>46.5026666666668</v>
      </c>
      <c r="Y341">
        <v>25.6026666666666</v>
      </c>
      <c r="Z341">
        <v>12.6594666666667</v>
      </c>
      <c r="AA341">
        <v>202.685276977779</v>
      </c>
      <c r="AB341">
        <v>95.832810311111</v>
      </c>
      <c r="AC341">
        <v>33.7916696177779</v>
      </c>
      <c r="AD341">
        <v>0.1</v>
      </c>
      <c r="AE341">
        <v>42.4</v>
      </c>
      <c r="AF341">
        <v>31.8</v>
      </c>
      <c r="AG341">
        <v>38.7586666666666</v>
      </c>
      <c r="AH341">
        <v>25.3253333333333</v>
      </c>
      <c r="AI341">
        <v>17.9086666666666</v>
      </c>
      <c r="AJ341">
        <v>176.4137728</v>
      </c>
      <c r="AK341">
        <v>98.7996172444445</v>
      </c>
      <c r="AL341">
        <v>59.0851172444444</v>
      </c>
      <c r="AM341">
        <v>59.3205597429978</v>
      </c>
      <c r="AN341">
        <v>442.388666666667</v>
      </c>
      <c r="AO341">
        <v>0.8</v>
      </c>
    </row>
    <row r="342" customFormat="1" spans="1:41">
      <c r="A342">
        <v>0.5</v>
      </c>
      <c r="B342">
        <v>11.79</v>
      </c>
      <c r="C342">
        <v>7.9</v>
      </c>
      <c r="D342">
        <v>3</v>
      </c>
      <c r="E342">
        <v>2</v>
      </c>
      <c r="F342">
        <v>0</v>
      </c>
      <c r="G342">
        <v>0.1</v>
      </c>
      <c r="H342">
        <v>34</v>
      </c>
      <c r="I342">
        <v>30</v>
      </c>
      <c r="J342">
        <v>14</v>
      </c>
      <c r="K342">
        <v>0</v>
      </c>
      <c r="L342">
        <v>86.2346666666666</v>
      </c>
      <c r="M342">
        <v>19.513</v>
      </c>
      <c r="N342">
        <v>18.7909999999999</v>
      </c>
      <c r="O342">
        <v>108.098</v>
      </c>
      <c r="P342">
        <v>103.033</v>
      </c>
      <c r="Q342">
        <v>64.072</v>
      </c>
      <c r="R342">
        <v>1540.10543</v>
      </c>
      <c r="S342">
        <v>1485.730409</v>
      </c>
      <c r="T342">
        <v>751.51939</v>
      </c>
      <c r="U342">
        <v>0.1</v>
      </c>
      <c r="V342">
        <v>37.1</v>
      </c>
      <c r="W342">
        <v>37.1</v>
      </c>
      <c r="X342">
        <v>65.8727777777778</v>
      </c>
      <c r="Y342">
        <v>42.3116666666667</v>
      </c>
      <c r="Z342">
        <v>42.3116666666667</v>
      </c>
      <c r="AA342">
        <v>494.295365493828</v>
      </c>
      <c r="AB342">
        <v>281.332649444445</v>
      </c>
      <c r="AC342">
        <v>281.332649444445</v>
      </c>
      <c r="AD342">
        <v>0.1</v>
      </c>
      <c r="AE342">
        <v>37.1</v>
      </c>
      <c r="AF342">
        <v>37.1</v>
      </c>
      <c r="AG342">
        <v>65.913</v>
      </c>
      <c r="AH342">
        <v>30.0296666666666</v>
      </c>
      <c r="AI342">
        <v>43.913</v>
      </c>
      <c r="AJ342">
        <v>509.843382688888</v>
      </c>
      <c r="AK342">
        <v>163.759927133333</v>
      </c>
      <c r="AL342">
        <v>310.412882688888</v>
      </c>
      <c r="AM342">
        <v>84.8072526949923</v>
      </c>
      <c r="AN342">
        <v>1122.953</v>
      </c>
      <c r="AO342">
        <v>1.7</v>
      </c>
    </row>
    <row r="343" customFormat="1" spans="1:41">
      <c r="A343">
        <v>0.5</v>
      </c>
      <c r="B343">
        <v>11.79</v>
      </c>
      <c r="C343">
        <v>7.9</v>
      </c>
      <c r="D343">
        <v>3</v>
      </c>
      <c r="E343">
        <v>2</v>
      </c>
      <c r="F343">
        <v>0</v>
      </c>
      <c r="G343">
        <v>0.1</v>
      </c>
      <c r="H343">
        <v>22</v>
      </c>
      <c r="I343">
        <v>16</v>
      </c>
      <c r="J343">
        <v>12</v>
      </c>
      <c r="K343">
        <v>0</v>
      </c>
      <c r="L343">
        <v>82.1141666666666</v>
      </c>
      <c r="M343">
        <v>37.506</v>
      </c>
      <c r="N343">
        <v>41.041</v>
      </c>
      <c r="O343">
        <v>226.881</v>
      </c>
      <c r="P343">
        <v>182.819</v>
      </c>
      <c r="Q343">
        <v>104.413</v>
      </c>
      <c r="R343">
        <v>6833.539291</v>
      </c>
      <c r="S343">
        <v>5194.35339899999</v>
      </c>
      <c r="T343">
        <v>2169.394899</v>
      </c>
      <c r="U343">
        <v>0.1</v>
      </c>
      <c r="V343">
        <v>47.7</v>
      </c>
      <c r="W343">
        <v>37.1</v>
      </c>
      <c r="X343">
        <v>149.340444444444</v>
      </c>
      <c r="Y343">
        <v>107.229333333333</v>
      </c>
      <c r="Z343">
        <v>71.6793333333332</v>
      </c>
      <c r="AA343">
        <v>2330.44982295308</v>
      </c>
      <c r="AB343">
        <v>1512.49373653333</v>
      </c>
      <c r="AC343">
        <v>827.697614311109</v>
      </c>
      <c r="AD343">
        <v>0.1</v>
      </c>
      <c r="AE343">
        <v>42.4</v>
      </c>
      <c r="AF343">
        <v>37.1</v>
      </c>
      <c r="AG343">
        <v>167.589</v>
      </c>
      <c r="AH343">
        <v>82.7223333333333</v>
      </c>
      <c r="AI343">
        <v>76.0556666666666</v>
      </c>
      <c r="AJ343">
        <v>2976.18056642222</v>
      </c>
      <c r="AK343">
        <v>1093.70032197777</v>
      </c>
      <c r="AL343">
        <v>961.385321977777</v>
      </c>
      <c r="AM343">
        <v>116.68911463727</v>
      </c>
      <c r="AN343">
        <v>2145.68208333333</v>
      </c>
      <c r="AO343">
        <v>2.9</v>
      </c>
    </row>
    <row r="344" customFormat="1" spans="1:41">
      <c r="A344">
        <v>0.5</v>
      </c>
      <c r="B344">
        <v>11.79</v>
      </c>
      <c r="C344">
        <v>7.9</v>
      </c>
      <c r="D344">
        <v>3</v>
      </c>
      <c r="E344">
        <v>2</v>
      </c>
      <c r="F344">
        <v>0</v>
      </c>
      <c r="G344">
        <v>0.1</v>
      </c>
      <c r="H344">
        <v>26</v>
      </c>
      <c r="I344">
        <v>18</v>
      </c>
      <c r="J344">
        <v>12</v>
      </c>
      <c r="K344">
        <v>0</v>
      </c>
      <c r="L344">
        <v>80.9916666666666</v>
      </c>
      <c r="M344">
        <v>68.0069999999999</v>
      </c>
      <c r="N344">
        <v>73.7949999999999</v>
      </c>
      <c r="O344">
        <v>418.817</v>
      </c>
      <c r="P344">
        <v>338.090999999999</v>
      </c>
      <c r="Q344">
        <v>182.4955</v>
      </c>
      <c r="R344">
        <v>21757.7110625</v>
      </c>
      <c r="S344">
        <v>16631.7808164999</v>
      </c>
      <c r="T344">
        <v>6616.41831525</v>
      </c>
      <c r="U344">
        <v>0.1</v>
      </c>
      <c r="V344">
        <v>53</v>
      </c>
      <c r="W344">
        <v>37.1</v>
      </c>
      <c r="X344">
        <v>275.434333333333</v>
      </c>
      <c r="Y344">
        <v>209.167666666666</v>
      </c>
      <c r="Z344">
        <v>98.8009999999999</v>
      </c>
      <c r="AA344">
        <v>7769.13373131112</v>
      </c>
      <c r="AB344">
        <v>5431.88239797778</v>
      </c>
      <c r="AC344">
        <v>1728.64842019999</v>
      </c>
      <c r="AD344">
        <v>0.1</v>
      </c>
      <c r="AE344">
        <v>47.7</v>
      </c>
      <c r="AF344">
        <v>37.1</v>
      </c>
      <c r="AG344">
        <v>334.161666666666</v>
      </c>
      <c r="AH344">
        <v>173.895</v>
      </c>
      <c r="AI344">
        <v>108.345</v>
      </c>
      <c r="AJ344">
        <v>10945.9090938888</v>
      </c>
      <c r="AK344">
        <v>4447.473705</v>
      </c>
      <c r="AL344">
        <v>2161.250705</v>
      </c>
      <c r="AM344">
        <v>163.501837540062</v>
      </c>
      <c r="AN344">
        <v>4058.499875</v>
      </c>
      <c r="AO344">
        <v>3.9</v>
      </c>
    </row>
    <row r="345" customFormat="1" spans="1:41">
      <c r="A345">
        <v>0.5</v>
      </c>
      <c r="B345">
        <v>11.79</v>
      </c>
      <c r="C345">
        <v>7.9</v>
      </c>
      <c r="D345">
        <v>3</v>
      </c>
      <c r="E345">
        <v>2</v>
      </c>
      <c r="F345">
        <v>0</v>
      </c>
      <c r="G345">
        <v>0.1</v>
      </c>
      <c r="H345">
        <v>30</v>
      </c>
      <c r="I345">
        <v>22</v>
      </c>
      <c r="J345">
        <v>12</v>
      </c>
      <c r="K345">
        <v>0</v>
      </c>
      <c r="L345">
        <v>90.4856666666666</v>
      </c>
      <c r="M345">
        <v>7.257</v>
      </c>
      <c r="N345">
        <v>7.52900000000001</v>
      </c>
      <c r="O345">
        <v>45.426</v>
      </c>
      <c r="P345">
        <v>31.693</v>
      </c>
      <c r="Q345">
        <v>14.377</v>
      </c>
      <c r="R345">
        <v>208.052884</v>
      </c>
      <c r="S345">
        <v>131.608945</v>
      </c>
      <c r="T345">
        <v>42.764235</v>
      </c>
      <c r="U345">
        <v>0.1</v>
      </c>
      <c r="V345">
        <v>26.5</v>
      </c>
      <c r="W345">
        <v>26.5</v>
      </c>
      <c r="X345">
        <v>21.5036666666668</v>
      </c>
      <c r="Y345">
        <v>8.387</v>
      </c>
      <c r="Z345">
        <v>9.13700000000002</v>
      </c>
      <c r="AA345">
        <v>53.9439982444452</v>
      </c>
      <c r="AB345">
        <v>15.0563537999999</v>
      </c>
      <c r="AC345">
        <v>17.6849538</v>
      </c>
      <c r="AD345">
        <v>0.1</v>
      </c>
      <c r="AE345">
        <v>47.7</v>
      </c>
      <c r="AF345">
        <v>42.4</v>
      </c>
      <c r="AG345">
        <v>20.024</v>
      </c>
      <c r="AH345">
        <v>11.974</v>
      </c>
      <c r="AI345">
        <v>16.4358666666666</v>
      </c>
      <c r="AJ345">
        <v>41.4948263111111</v>
      </c>
      <c r="AK345">
        <v>20.4214374222222</v>
      </c>
      <c r="AL345">
        <v>38.15227216</v>
      </c>
      <c r="AM345">
        <v>47.4166848625286</v>
      </c>
      <c r="AN345">
        <v>615.343666666664</v>
      </c>
      <c r="AO345">
        <v>1</v>
      </c>
    </row>
    <row r="346" customFormat="1" spans="1:41">
      <c r="A346">
        <v>0.5</v>
      </c>
      <c r="B346">
        <v>11.79</v>
      </c>
      <c r="C346">
        <v>7.9</v>
      </c>
      <c r="D346">
        <v>3</v>
      </c>
      <c r="E346">
        <v>2</v>
      </c>
      <c r="F346">
        <v>0</v>
      </c>
      <c r="G346">
        <v>0.1</v>
      </c>
      <c r="H346">
        <v>44</v>
      </c>
      <c r="I346">
        <v>36</v>
      </c>
      <c r="J346">
        <v>16</v>
      </c>
      <c r="K346">
        <v>0</v>
      </c>
      <c r="L346">
        <v>87.5916666666666</v>
      </c>
      <c r="M346">
        <v>11.9166666666666</v>
      </c>
      <c r="N346">
        <v>11.75</v>
      </c>
      <c r="O346">
        <v>101.583333333333</v>
      </c>
      <c r="P346">
        <v>86.0833333333332</v>
      </c>
      <c r="Q346">
        <v>41.0833333333333</v>
      </c>
      <c r="R346">
        <v>834.631944444443</v>
      </c>
      <c r="S346">
        <v>694.201388888887</v>
      </c>
      <c r="T346">
        <v>248.229166666667</v>
      </c>
      <c r="U346">
        <v>0.1</v>
      </c>
      <c r="V346">
        <v>47.7</v>
      </c>
      <c r="W346">
        <v>37.1</v>
      </c>
      <c r="X346">
        <v>57.898</v>
      </c>
      <c r="Y346">
        <v>23.0480000000001</v>
      </c>
      <c r="Z346">
        <v>12.6711999999999</v>
      </c>
      <c r="AA346">
        <v>298.243965244444</v>
      </c>
      <c r="AB346">
        <v>73.1205763555559</v>
      </c>
      <c r="AC346">
        <v>29.6930853688884</v>
      </c>
      <c r="AD346">
        <v>0.1</v>
      </c>
      <c r="AE346">
        <v>47.7</v>
      </c>
      <c r="AF346">
        <v>42.4</v>
      </c>
      <c r="AG346">
        <v>64.6586666666666</v>
      </c>
      <c r="AH346">
        <v>30.1253333333333</v>
      </c>
      <c r="AI346">
        <v>20.0753333333333</v>
      </c>
      <c r="AJ346">
        <v>383.343826133333</v>
      </c>
      <c r="AK346">
        <v>119.885826133333</v>
      </c>
      <c r="AL346">
        <v>63.8284150222222</v>
      </c>
      <c r="AM346">
        <v>70.2138965524501</v>
      </c>
      <c r="AN346">
        <v>1591.37099999999</v>
      </c>
      <c r="AO346">
        <v>1.9</v>
      </c>
    </row>
    <row r="347" customFormat="1" spans="1:41">
      <c r="A347">
        <v>0.5</v>
      </c>
      <c r="B347">
        <v>11.79</v>
      </c>
      <c r="C347">
        <v>7.9</v>
      </c>
      <c r="D347">
        <v>3</v>
      </c>
      <c r="E347">
        <v>2</v>
      </c>
      <c r="F347">
        <v>0</v>
      </c>
      <c r="G347">
        <v>0.1</v>
      </c>
      <c r="H347">
        <v>32</v>
      </c>
      <c r="I347">
        <v>24</v>
      </c>
      <c r="J347">
        <v>16</v>
      </c>
      <c r="K347">
        <v>0</v>
      </c>
      <c r="L347">
        <v>84.3656666666666</v>
      </c>
      <c r="M347">
        <v>21.259</v>
      </c>
      <c r="N347">
        <v>21.7929999999999</v>
      </c>
      <c r="O347">
        <v>154.863999999999</v>
      </c>
      <c r="P347">
        <v>129.272</v>
      </c>
      <c r="Q347">
        <v>82.2139999999999</v>
      </c>
      <c r="R347">
        <v>2450.32649599999</v>
      </c>
      <c r="S347">
        <v>1955.35585</v>
      </c>
      <c r="T347">
        <v>1016.07270399999</v>
      </c>
      <c r="U347">
        <v>0.1</v>
      </c>
      <c r="V347">
        <v>58.3</v>
      </c>
      <c r="W347">
        <v>68.9</v>
      </c>
      <c r="X347">
        <v>144.6</v>
      </c>
      <c r="Y347">
        <v>59.9166666666668</v>
      </c>
      <c r="Z347">
        <v>82.9166666666667</v>
      </c>
      <c r="AA347">
        <v>1490.06522222222</v>
      </c>
      <c r="AB347">
        <v>396.252722222224</v>
      </c>
      <c r="AC347">
        <v>638.308277777778</v>
      </c>
      <c r="AD347">
        <v>0.1</v>
      </c>
      <c r="AE347">
        <v>53</v>
      </c>
      <c r="AF347">
        <v>47.7</v>
      </c>
      <c r="AG347">
        <v>150.841</v>
      </c>
      <c r="AH347">
        <v>65.441</v>
      </c>
      <c r="AI347">
        <v>48.441</v>
      </c>
      <c r="AJ347">
        <v>1720.29794508888</v>
      </c>
      <c r="AK347">
        <v>505.051445088888</v>
      </c>
      <c r="AL347">
        <v>311.452045088889</v>
      </c>
      <c r="AM347">
        <v>148.318539389485</v>
      </c>
      <c r="AN347">
        <v>2733.35166666666</v>
      </c>
      <c r="AO347">
        <v>2.9</v>
      </c>
    </row>
    <row r="348" customFormat="1" spans="1:41">
      <c r="A348">
        <v>0.5</v>
      </c>
      <c r="B348">
        <v>11.79</v>
      </c>
      <c r="C348">
        <v>7.9</v>
      </c>
      <c r="D348">
        <v>3</v>
      </c>
      <c r="E348">
        <v>2</v>
      </c>
      <c r="F348">
        <v>0</v>
      </c>
      <c r="G348">
        <v>0.1</v>
      </c>
      <c r="H348">
        <v>38</v>
      </c>
      <c r="I348">
        <v>22</v>
      </c>
      <c r="J348">
        <v>14</v>
      </c>
      <c r="K348">
        <v>0</v>
      </c>
      <c r="L348">
        <v>85.6191666666666</v>
      </c>
      <c r="M348">
        <v>35.508</v>
      </c>
      <c r="N348">
        <v>35.541</v>
      </c>
      <c r="O348">
        <v>226.778</v>
      </c>
      <c r="P348">
        <v>189.305999999999</v>
      </c>
      <c r="Q348">
        <v>112.622</v>
      </c>
      <c r="R348">
        <v>5735.4504535</v>
      </c>
      <c r="S348">
        <v>4584.51803349999</v>
      </c>
      <c r="T348">
        <v>2132.8450675</v>
      </c>
      <c r="U348">
        <v>0.1</v>
      </c>
      <c r="V348">
        <v>53</v>
      </c>
      <c r="W348">
        <v>47.7</v>
      </c>
      <c r="X348">
        <v>245.468666666666</v>
      </c>
      <c r="Y348">
        <v>69.202</v>
      </c>
      <c r="Z348">
        <v>64.202</v>
      </c>
      <c r="AA348">
        <v>4251.67774746667</v>
      </c>
      <c r="AB348">
        <v>615.341369688889</v>
      </c>
      <c r="AC348">
        <v>548.639369688889</v>
      </c>
      <c r="AD348">
        <v>0.1</v>
      </c>
      <c r="AE348">
        <v>58.3</v>
      </c>
      <c r="AF348">
        <v>47.7</v>
      </c>
      <c r="AG348">
        <v>266.191</v>
      </c>
      <c r="AH348">
        <v>119.824333333333</v>
      </c>
      <c r="AI348">
        <v>72.0076666666666</v>
      </c>
      <c r="AJ348">
        <v>5143.42296064444</v>
      </c>
      <c r="AK348">
        <v>1582.66690508888</v>
      </c>
      <c r="AL348">
        <v>718.119338422221</v>
      </c>
      <c r="AM348">
        <v>205.245028740056</v>
      </c>
      <c r="AN348">
        <v>3828.36733333333</v>
      </c>
      <c r="AO348">
        <v>4.1</v>
      </c>
    </row>
    <row r="349" customFormat="1" spans="1:41">
      <c r="A349">
        <v>0.5</v>
      </c>
      <c r="B349">
        <v>11.79</v>
      </c>
      <c r="C349">
        <v>7.9</v>
      </c>
      <c r="D349">
        <v>3</v>
      </c>
      <c r="E349">
        <v>2</v>
      </c>
      <c r="F349">
        <v>0</v>
      </c>
      <c r="G349">
        <v>0.1</v>
      </c>
      <c r="H349">
        <v>22</v>
      </c>
      <c r="I349">
        <v>16</v>
      </c>
      <c r="J349">
        <v>12</v>
      </c>
      <c r="K349">
        <v>0</v>
      </c>
      <c r="L349">
        <v>87.2341666666666</v>
      </c>
      <c r="M349">
        <v>5.75500000000001</v>
      </c>
      <c r="N349">
        <v>5.028</v>
      </c>
      <c r="O349">
        <v>32.362</v>
      </c>
      <c r="P349">
        <v>29.684</v>
      </c>
      <c r="Q349">
        <v>19.615</v>
      </c>
      <c r="R349">
        <v>136.573474</v>
      </c>
      <c r="S349">
        <v>134.141744</v>
      </c>
      <c r="T349">
        <v>73.383991</v>
      </c>
      <c r="U349">
        <v>0.1</v>
      </c>
      <c r="V349">
        <v>53</v>
      </c>
      <c r="W349">
        <v>42.4</v>
      </c>
      <c r="X349">
        <v>29.2951111111111</v>
      </c>
      <c r="Y349">
        <v>24.3951111111111</v>
      </c>
      <c r="Z349">
        <v>11.7673333333333</v>
      </c>
      <c r="AA349">
        <v>80.0938828049383</v>
      </c>
      <c r="AB349">
        <v>71.6588828049383</v>
      </c>
      <c r="AC349">
        <v>19.6522223111111</v>
      </c>
      <c r="AD349">
        <v>0.1</v>
      </c>
      <c r="AE349">
        <v>42.4</v>
      </c>
      <c r="AF349">
        <v>37.1</v>
      </c>
      <c r="AG349">
        <v>24.0259999999999</v>
      </c>
      <c r="AH349">
        <v>14.2593333333333</v>
      </c>
      <c r="AI349">
        <v>10.2926666666666</v>
      </c>
      <c r="AJ349">
        <v>59.4871574222222</v>
      </c>
      <c r="AK349">
        <v>30.8723574222222</v>
      </c>
      <c r="AL349">
        <v>18.2454907555555</v>
      </c>
      <c r="AM349">
        <v>89.1845334780077</v>
      </c>
      <c r="AN349">
        <v>563.917999999999</v>
      </c>
      <c r="AO349">
        <v>0.9</v>
      </c>
    </row>
    <row r="350" customFormat="1" spans="1:41">
      <c r="A350">
        <v>0.5</v>
      </c>
      <c r="B350">
        <v>11.79</v>
      </c>
      <c r="C350">
        <v>7.9</v>
      </c>
      <c r="D350">
        <v>3</v>
      </c>
      <c r="E350">
        <v>2</v>
      </c>
      <c r="F350">
        <v>0</v>
      </c>
      <c r="G350">
        <v>0.1</v>
      </c>
      <c r="H350">
        <v>28</v>
      </c>
      <c r="I350">
        <v>20</v>
      </c>
      <c r="J350">
        <v>12</v>
      </c>
      <c r="K350">
        <v>0</v>
      </c>
      <c r="L350">
        <v>84.3631666666666</v>
      </c>
      <c r="M350">
        <v>22.0079999999999</v>
      </c>
      <c r="N350">
        <v>19.539</v>
      </c>
      <c r="O350">
        <v>132.334999999999</v>
      </c>
      <c r="P350">
        <v>115.579999999999</v>
      </c>
      <c r="Q350">
        <v>49.1359999999999</v>
      </c>
      <c r="R350">
        <v>2125.19895499999</v>
      </c>
      <c r="S350">
        <v>1812.06290999999</v>
      </c>
      <c r="T350">
        <v>495.598315999999</v>
      </c>
      <c r="U350">
        <v>0.1</v>
      </c>
      <c r="V350">
        <v>37.1</v>
      </c>
      <c r="W350">
        <v>37.1</v>
      </c>
      <c r="X350">
        <v>83.7616666666666</v>
      </c>
      <c r="Y350">
        <v>43.895</v>
      </c>
      <c r="Z350">
        <v>31.645</v>
      </c>
      <c r="AA350">
        <v>731.678393888888</v>
      </c>
      <c r="AB350">
        <v>312.577505</v>
      </c>
      <c r="AC350">
        <v>180.382505</v>
      </c>
      <c r="AD350">
        <v>0.1</v>
      </c>
      <c r="AE350">
        <v>37.1</v>
      </c>
      <c r="AF350">
        <v>31.8</v>
      </c>
      <c r="AG350">
        <v>80.4796666666666</v>
      </c>
      <c r="AH350">
        <v>48.1296666666666</v>
      </c>
      <c r="AI350">
        <v>32.0296666666666</v>
      </c>
      <c r="AJ350">
        <v>732.832227133333</v>
      </c>
      <c r="AK350">
        <v>373.731682688889</v>
      </c>
      <c r="AL350">
        <v>189.365216022222</v>
      </c>
      <c r="AM350">
        <v>88.6668023833613</v>
      </c>
      <c r="AN350">
        <v>1128.69299999999</v>
      </c>
      <c r="AO350">
        <v>1.5</v>
      </c>
    </row>
    <row r="351" customFormat="1" spans="1:41">
      <c r="A351">
        <v>0.5</v>
      </c>
      <c r="B351">
        <v>11.79</v>
      </c>
      <c r="C351">
        <v>7.9</v>
      </c>
      <c r="D351">
        <v>3</v>
      </c>
      <c r="E351">
        <v>2</v>
      </c>
      <c r="F351">
        <v>0</v>
      </c>
      <c r="G351">
        <v>0.1</v>
      </c>
      <c r="H351">
        <v>24</v>
      </c>
      <c r="I351">
        <v>18</v>
      </c>
      <c r="J351">
        <v>14</v>
      </c>
      <c r="K351">
        <v>0</v>
      </c>
      <c r="L351">
        <v>79.9866666666666</v>
      </c>
      <c r="M351">
        <v>41.257</v>
      </c>
      <c r="N351">
        <v>42.037</v>
      </c>
      <c r="O351">
        <v>226.66425</v>
      </c>
      <c r="P351">
        <v>197.363249999999</v>
      </c>
      <c r="Q351">
        <v>120.33825</v>
      </c>
      <c r="R351">
        <v>6944.0620578125</v>
      </c>
      <c r="S351">
        <v>5781.71753831249</v>
      </c>
      <c r="T351">
        <v>2784.3001959375</v>
      </c>
      <c r="U351">
        <v>0.1</v>
      </c>
      <c r="V351">
        <v>42.4</v>
      </c>
      <c r="W351">
        <v>37.1</v>
      </c>
      <c r="X351">
        <v>148.969777777777</v>
      </c>
      <c r="Y351">
        <v>94.5753333333333</v>
      </c>
      <c r="Z351">
        <v>71.3753333333333</v>
      </c>
      <c r="AA351">
        <v>2395.27792588642</v>
      </c>
      <c r="AB351">
        <v>1310.89385057777</v>
      </c>
      <c r="AC351">
        <v>829.636917244444</v>
      </c>
      <c r="AD351">
        <v>0.1</v>
      </c>
      <c r="AE351">
        <v>42.4</v>
      </c>
      <c r="AF351">
        <v>37.1</v>
      </c>
      <c r="AG351">
        <v>174.379444444444</v>
      </c>
      <c r="AH351">
        <v>117.068333333333</v>
      </c>
      <c r="AI351">
        <v>89.8683333333333</v>
      </c>
      <c r="AJ351">
        <v>3281.4095795679</v>
      </c>
      <c r="AK351">
        <v>2007.96045611111</v>
      </c>
      <c r="AL351">
        <v>1304.37578944444</v>
      </c>
      <c r="AM351">
        <v>86.4028878211448</v>
      </c>
      <c r="AN351">
        <v>2091.57716666666</v>
      </c>
      <c r="AO351">
        <v>2.9</v>
      </c>
    </row>
    <row r="352" customFormat="1" spans="1:41">
      <c r="A352">
        <v>0.5</v>
      </c>
      <c r="B352">
        <v>11.79</v>
      </c>
      <c r="C352">
        <v>7.9</v>
      </c>
      <c r="D352">
        <v>3</v>
      </c>
      <c r="E352">
        <v>2</v>
      </c>
      <c r="F352">
        <v>0</v>
      </c>
      <c r="G352">
        <v>0.1</v>
      </c>
      <c r="H352">
        <v>26</v>
      </c>
      <c r="I352">
        <v>18</v>
      </c>
      <c r="J352">
        <v>14</v>
      </c>
      <c r="K352">
        <v>0</v>
      </c>
      <c r="L352">
        <v>79.8636666666666</v>
      </c>
      <c r="M352">
        <v>71.0069999999999</v>
      </c>
      <c r="N352">
        <v>72.5389999999999</v>
      </c>
      <c r="O352">
        <v>401.878375</v>
      </c>
      <c r="P352">
        <v>340.224374999999</v>
      </c>
      <c r="Q352">
        <v>210.67425</v>
      </c>
      <c r="R352">
        <v>21154.5558215781</v>
      </c>
      <c r="S352">
        <v>16877.7515775781</v>
      </c>
      <c r="T352">
        <v>8393.4653215625</v>
      </c>
      <c r="U352">
        <v>0.1</v>
      </c>
      <c r="V352">
        <v>47.7</v>
      </c>
      <c r="W352">
        <v>37.1</v>
      </c>
      <c r="X352">
        <v>288.922777777777</v>
      </c>
      <c r="Y352">
        <v>173.028333333333</v>
      </c>
      <c r="Z352">
        <v>118.628333333333</v>
      </c>
      <c r="AA352">
        <v>8551.76418401235</v>
      </c>
      <c r="AB352">
        <v>4177.45861611111</v>
      </c>
      <c r="AC352">
        <v>2349.22161611111</v>
      </c>
      <c r="AD352">
        <v>0.1</v>
      </c>
      <c r="AE352">
        <v>47.7</v>
      </c>
      <c r="AF352">
        <v>37.1</v>
      </c>
      <c r="AG352">
        <v>297.500111111111</v>
      </c>
      <c r="AH352">
        <v>192.622333333333</v>
      </c>
      <c r="AI352">
        <v>136.922333333333</v>
      </c>
      <c r="AJ352">
        <v>9511.94313506419</v>
      </c>
      <c r="AK352">
        <v>5209.30418197777</v>
      </c>
      <c r="AL352">
        <v>3108.76831531111</v>
      </c>
      <c r="AM352">
        <v>128.707051771144</v>
      </c>
      <c r="AN352">
        <v>3832.889875</v>
      </c>
      <c r="AO352">
        <v>4.2</v>
      </c>
    </row>
    <row r="353" customFormat="1" spans="1:41">
      <c r="A353">
        <v>0.5</v>
      </c>
      <c r="B353">
        <v>11.79</v>
      </c>
      <c r="C353">
        <v>7.9</v>
      </c>
      <c r="D353">
        <v>3</v>
      </c>
      <c r="E353">
        <v>2</v>
      </c>
      <c r="F353">
        <v>0</v>
      </c>
      <c r="G353">
        <v>0.1</v>
      </c>
      <c r="H353">
        <v>34</v>
      </c>
      <c r="I353">
        <v>24</v>
      </c>
      <c r="J353">
        <v>12</v>
      </c>
      <c r="K353">
        <v>0</v>
      </c>
      <c r="L353">
        <v>85.8606666666666</v>
      </c>
      <c r="M353">
        <v>11.0099999999999</v>
      </c>
      <c r="N353">
        <v>11.0339999999999</v>
      </c>
      <c r="O353">
        <v>64.5479999999999</v>
      </c>
      <c r="P353">
        <v>57.332</v>
      </c>
      <c r="Q353">
        <v>25.184</v>
      </c>
      <c r="R353">
        <v>496.249951999999</v>
      </c>
      <c r="S353">
        <v>432.004562</v>
      </c>
      <c r="T353">
        <v>139.049856</v>
      </c>
      <c r="U353">
        <v>0.1</v>
      </c>
      <c r="V353">
        <v>47.7</v>
      </c>
      <c r="W353">
        <v>31.8</v>
      </c>
      <c r="X353">
        <v>39.9409999999999</v>
      </c>
      <c r="Y353">
        <v>29.891</v>
      </c>
      <c r="Z353">
        <v>21.9743333333333</v>
      </c>
      <c r="AA353">
        <v>179.172438422222</v>
      </c>
      <c r="AB353">
        <v>133.900738422222</v>
      </c>
      <c r="AC353">
        <v>90.3098162000002</v>
      </c>
      <c r="AD353">
        <v>0.1</v>
      </c>
      <c r="AE353">
        <v>42.4</v>
      </c>
      <c r="AF353">
        <v>26.5</v>
      </c>
      <c r="AG353">
        <v>30.708</v>
      </c>
      <c r="AH353">
        <v>27.408</v>
      </c>
      <c r="AI353">
        <v>14.9413333333333</v>
      </c>
      <c r="AJ353">
        <v>126.448021688889</v>
      </c>
      <c r="AK353">
        <v>116.395621688889</v>
      </c>
      <c r="AL353">
        <v>47.4339105777778</v>
      </c>
      <c r="AM353">
        <v>86.371868637479</v>
      </c>
      <c r="AN353">
        <v>460.696666666666</v>
      </c>
      <c r="AO353">
        <v>1</v>
      </c>
    </row>
    <row r="354" customFormat="1" spans="1:41">
      <c r="A354">
        <v>0.5</v>
      </c>
      <c r="B354">
        <v>11.79</v>
      </c>
      <c r="C354">
        <v>7.9</v>
      </c>
      <c r="D354">
        <v>3</v>
      </c>
      <c r="E354">
        <v>2</v>
      </c>
      <c r="F354">
        <v>0</v>
      </c>
      <c r="G354">
        <v>0.1</v>
      </c>
      <c r="H354">
        <v>30</v>
      </c>
      <c r="I354">
        <v>18</v>
      </c>
      <c r="J354">
        <v>14</v>
      </c>
      <c r="K354">
        <v>0</v>
      </c>
      <c r="L354">
        <v>83.1136666666666</v>
      </c>
      <c r="M354">
        <v>22.509</v>
      </c>
      <c r="N354">
        <v>22.0409999999999</v>
      </c>
      <c r="O354">
        <v>131.963</v>
      </c>
      <c r="P354">
        <v>103.732</v>
      </c>
      <c r="Q354">
        <v>80.7619999999999</v>
      </c>
      <c r="R354">
        <v>2201.243569</v>
      </c>
      <c r="S354">
        <v>1616.47192599999</v>
      </c>
      <c r="T354">
        <v>1110.64994999999</v>
      </c>
      <c r="U354">
        <v>0.1</v>
      </c>
      <c r="V354">
        <v>47.7</v>
      </c>
      <c r="W354">
        <v>37.1</v>
      </c>
      <c r="X354">
        <v>91.5636666666667</v>
      </c>
      <c r="Y354">
        <v>59.547</v>
      </c>
      <c r="Z354">
        <v>44.3969999999999</v>
      </c>
      <c r="AA354">
        <v>788.945059577779</v>
      </c>
      <c r="AB354">
        <v>483.076781800001</v>
      </c>
      <c r="AC354">
        <v>321.963281799999</v>
      </c>
      <c r="AD354">
        <v>0.1</v>
      </c>
      <c r="AE354">
        <v>53</v>
      </c>
      <c r="AF354">
        <v>37.1</v>
      </c>
      <c r="AG354">
        <v>98.3903333333333</v>
      </c>
      <c r="AH354">
        <v>73.107</v>
      </c>
      <c r="AI354">
        <v>46.057</v>
      </c>
      <c r="AJ354">
        <v>935.374827577778</v>
      </c>
      <c r="AK354">
        <v>677.3642498</v>
      </c>
      <c r="AL354">
        <v>345.5182498</v>
      </c>
      <c r="AM354">
        <v>75.9921655258208</v>
      </c>
      <c r="AN354">
        <v>1299.40999999999</v>
      </c>
      <c r="AO354">
        <v>1.8</v>
      </c>
    </row>
    <row r="355" customFormat="1" spans="1:41">
      <c r="A355">
        <v>0.5</v>
      </c>
      <c r="B355">
        <v>11.79</v>
      </c>
      <c r="C355">
        <v>7.9</v>
      </c>
      <c r="D355">
        <v>3</v>
      </c>
      <c r="E355">
        <v>2</v>
      </c>
      <c r="F355">
        <v>0</v>
      </c>
      <c r="G355">
        <v>0.1</v>
      </c>
      <c r="H355">
        <v>30</v>
      </c>
      <c r="I355">
        <v>18</v>
      </c>
      <c r="J355">
        <v>12</v>
      </c>
      <c r="K355">
        <v>0</v>
      </c>
      <c r="L355">
        <v>82.2356666666666</v>
      </c>
      <c r="M355">
        <v>31.7579999999999</v>
      </c>
      <c r="N355">
        <v>32.532</v>
      </c>
      <c r="O355">
        <v>180.980999999999</v>
      </c>
      <c r="P355">
        <v>150.4</v>
      </c>
      <c r="Q355">
        <v>84.404</v>
      </c>
      <c r="R355">
        <v>4152.70195699999</v>
      </c>
      <c r="S355">
        <v>3332.03241</v>
      </c>
      <c r="T355">
        <v>1421.76623399999</v>
      </c>
      <c r="U355">
        <v>0.1</v>
      </c>
      <c r="V355">
        <v>42.4</v>
      </c>
      <c r="W355">
        <v>37.1</v>
      </c>
      <c r="X355">
        <v>96.5723333333335</v>
      </c>
      <c r="Y355">
        <v>58.239</v>
      </c>
      <c r="Z355">
        <v>57.139</v>
      </c>
      <c r="AA355">
        <v>1085.9643442</v>
      </c>
      <c r="AB355">
        <v>534.830944200001</v>
      </c>
      <c r="AC355">
        <v>533.620944200001</v>
      </c>
      <c r="AD355">
        <v>0.1</v>
      </c>
      <c r="AE355">
        <v>47.7</v>
      </c>
      <c r="AF355">
        <v>37.1</v>
      </c>
      <c r="AG355">
        <v>131.728333333333</v>
      </c>
      <c r="AH355">
        <v>84.745</v>
      </c>
      <c r="AI355">
        <v>59.9283333333333</v>
      </c>
      <c r="AJ355">
        <v>1676.06817166666</v>
      </c>
      <c r="AK355">
        <v>960.534227222222</v>
      </c>
      <c r="AL355">
        <v>580.293116111111</v>
      </c>
      <c r="AM355">
        <v>114.267344263661</v>
      </c>
      <c r="AN355">
        <v>1812.734</v>
      </c>
      <c r="AO355">
        <v>2.8</v>
      </c>
    </row>
    <row r="356" customFormat="1" spans="1:41">
      <c r="A356">
        <v>0.5</v>
      </c>
      <c r="B356">
        <v>11.79</v>
      </c>
      <c r="C356">
        <v>7.9</v>
      </c>
      <c r="D356">
        <v>3</v>
      </c>
      <c r="E356">
        <v>2</v>
      </c>
      <c r="F356">
        <v>0</v>
      </c>
      <c r="G356">
        <v>0.1</v>
      </c>
      <c r="H356">
        <v>28</v>
      </c>
      <c r="I356">
        <v>18</v>
      </c>
      <c r="J356">
        <v>12</v>
      </c>
      <c r="K356">
        <v>0</v>
      </c>
      <c r="L356">
        <v>80.8651666666666</v>
      </c>
      <c r="M356">
        <v>54.2569999999999</v>
      </c>
      <c r="N356">
        <v>56.7899999999999</v>
      </c>
      <c r="O356">
        <v>327.645999999999</v>
      </c>
      <c r="P356">
        <v>267.815</v>
      </c>
      <c r="Q356">
        <v>128.0675</v>
      </c>
      <c r="R356">
        <v>13210.4916034999</v>
      </c>
      <c r="S356">
        <v>10254.5588525</v>
      </c>
      <c r="T356">
        <v>3337.89121425</v>
      </c>
      <c r="U356">
        <v>0.1</v>
      </c>
      <c r="V356">
        <v>53</v>
      </c>
      <c r="W356">
        <v>37.1</v>
      </c>
      <c r="X356">
        <v>213.613666666666</v>
      </c>
      <c r="Y356">
        <v>150.896999999999</v>
      </c>
      <c r="Z356">
        <v>87.1803333333332</v>
      </c>
      <c r="AA356">
        <v>4336.4564218</v>
      </c>
      <c r="AB356">
        <v>2849.34044402221</v>
      </c>
      <c r="AC356">
        <v>1245.2225329111</v>
      </c>
      <c r="AD356">
        <v>0.1</v>
      </c>
      <c r="AE356">
        <v>53</v>
      </c>
      <c r="AF356">
        <v>37.1</v>
      </c>
      <c r="AG356">
        <v>252.661666666666</v>
      </c>
      <c r="AH356">
        <v>170.811666666666</v>
      </c>
      <c r="AI356">
        <v>94.3283333333333</v>
      </c>
      <c r="AJ356">
        <v>5818.50222722222</v>
      </c>
      <c r="AK356">
        <v>3614.94067166666</v>
      </c>
      <c r="AL356">
        <v>1469.066505</v>
      </c>
      <c r="AM356">
        <v>135.99366699618</v>
      </c>
      <c r="AN356">
        <v>3643.946875</v>
      </c>
      <c r="AO356">
        <v>4.1</v>
      </c>
    </row>
    <row r="357" customFormat="1" spans="1:41">
      <c r="A357">
        <v>0.5</v>
      </c>
      <c r="B357">
        <v>11.79</v>
      </c>
      <c r="C357">
        <v>7.9</v>
      </c>
      <c r="D357">
        <v>3</v>
      </c>
      <c r="E357">
        <v>1</v>
      </c>
      <c r="F357">
        <v>0</v>
      </c>
      <c r="G357">
        <v>0.1</v>
      </c>
      <c r="H357">
        <v>46</v>
      </c>
      <c r="I357">
        <v>38</v>
      </c>
      <c r="J357">
        <v>34</v>
      </c>
      <c r="K357">
        <v>16</v>
      </c>
      <c r="L357">
        <v>82.8646666666666</v>
      </c>
      <c r="M357">
        <v>20.509</v>
      </c>
      <c r="N357">
        <v>20.494</v>
      </c>
      <c r="O357">
        <v>323.884</v>
      </c>
      <c r="P357">
        <v>279.846999999999</v>
      </c>
      <c r="Q357">
        <v>223.593</v>
      </c>
      <c r="R357">
        <v>5906.509964</v>
      </c>
      <c r="S357">
        <v>4701.98305299999</v>
      </c>
      <c r="T357">
        <v>3193.818237</v>
      </c>
      <c r="U357">
        <v>0.1</v>
      </c>
      <c r="V357">
        <v>90.1</v>
      </c>
      <c r="W357">
        <v>42.4</v>
      </c>
      <c r="X357">
        <v>162.791</v>
      </c>
      <c r="Y357">
        <v>96.1743333333335</v>
      </c>
      <c r="Z357">
        <v>26.9410000000001</v>
      </c>
      <c r="AA357">
        <v>1368.74071842222</v>
      </c>
      <c r="AB357">
        <v>683.536940644447</v>
      </c>
      <c r="AC357">
        <v>103.899418422223</v>
      </c>
      <c r="AD357">
        <v>0.1</v>
      </c>
      <c r="AE357">
        <v>84.8</v>
      </c>
      <c r="AF357">
        <v>42.4</v>
      </c>
      <c r="AG357">
        <v>196.063777777777</v>
      </c>
      <c r="AH357">
        <v>105.786</v>
      </c>
      <c r="AI357">
        <v>37.786</v>
      </c>
      <c r="AJ357">
        <v>2097.10408413827</v>
      </c>
      <c r="AK357">
        <v>941.0602792</v>
      </c>
      <c r="AL357">
        <v>210.9100792</v>
      </c>
      <c r="AM357">
        <v>109.38878783235</v>
      </c>
      <c r="AN357">
        <v>3649.615</v>
      </c>
      <c r="AO357">
        <v>0.8</v>
      </c>
    </row>
    <row r="358" customFormat="1" spans="1:41">
      <c r="A358">
        <v>0.5</v>
      </c>
      <c r="B358">
        <v>11.79</v>
      </c>
      <c r="C358">
        <v>7.9</v>
      </c>
      <c r="D358">
        <v>3</v>
      </c>
      <c r="E358">
        <v>2</v>
      </c>
      <c r="F358">
        <v>0</v>
      </c>
      <c r="G358">
        <v>0.1</v>
      </c>
      <c r="H358">
        <v>58</v>
      </c>
      <c r="I358">
        <v>36</v>
      </c>
      <c r="J358">
        <v>12</v>
      </c>
      <c r="K358">
        <v>0</v>
      </c>
      <c r="L358">
        <v>88.7366666666666</v>
      </c>
      <c r="M358">
        <v>2.512</v>
      </c>
      <c r="N358">
        <v>4.268</v>
      </c>
      <c r="O358">
        <v>51.7700000000001</v>
      </c>
      <c r="P358">
        <v>32.2489999999999</v>
      </c>
      <c r="Q358">
        <v>8.16600000000002</v>
      </c>
      <c r="R358">
        <v>123.61455</v>
      </c>
      <c r="S358">
        <v>74.8263089999997</v>
      </c>
      <c r="T358">
        <v>13.624716</v>
      </c>
      <c r="U358">
        <v>0.1</v>
      </c>
      <c r="V358">
        <v>47.7</v>
      </c>
      <c r="W358">
        <v>21.2</v>
      </c>
      <c r="X358">
        <v>17.1350000000001</v>
      </c>
      <c r="Y358">
        <v>12.4350000000001</v>
      </c>
      <c r="Z358">
        <v>4.16133333333327</v>
      </c>
      <c r="AA358">
        <v>30.6800005555559</v>
      </c>
      <c r="AB358">
        <v>23.2150005555559</v>
      </c>
      <c r="AC358">
        <v>4.69750711111099</v>
      </c>
      <c r="AD358">
        <v>0.1</v>
      </c>
      <c r="AE358">
        <v>26.5</v>
      </c>
      <c r="AF358">
        <v>37.1</v>
      </c>
      <c r="AG358">
        <v>10.8663333333333</v>
      </c>
      <c r="AH358">
        <v>3.04966666666667</v>
      </c>
      <c r="AI358">
        <v>3.833</v>
      </c>
      <c r="AJ358">
        <v>12.0823600222222</v>
      </c>
      <c r="AK358">
        <v>1.89031557777778</v>
      </c>
      <c r="AL358">
        <v>2.21392668888889</v>
      </c>
      <c r="AM358">
        <v>95.9472636738717</v>
      </c>
      <c r="AN358">
        <v>317.583999999998</v>
      </c>
      <c r="AO358">
        <v>0.5</v>
      </c>
    </row>
    <row r="359" customFormat="1" spans="1:41">
      <c r="A359">
        <v>0.5</v>
      </c>
      <c r="B359">
        <v>11.79</v>
      </c>
      <c r="C359">
        <v>7.9</v>
      </c>
      <c r="D359">
        <v>3</v>
      </c>
      <c r="E359">
        <v>2</v>
      </c>
      <c r="F359">
        <v>0</v>
      </c>
      <c r="G359">
        <v>0.1</v>
      </c>
      <c r="H359">
        <v>34</v>
      </c>
      <c r="I359">
        <v>24</v>
      </c>
      <c r="J359">
        <v>14</v>
      </c>
      <c r="K359">
        <v>0</v>
      </c>
      <c r="L359">
        <v>87.4906666666666</v>
      </c>
      <c r="M359">
        <v>15.01</v>
      </c>
      <c r="N359">
        <v>14.2939999999999</v>
      </c>
      <c r="O359">
        <v>99.296</v>
      </c>
      <c r="P359">
        <v>82.861</v>
      </c>
      <c r="Q359">
        <v>51.477</v>
      </c>
      <c r="R359">
        <v>1045.721496</v>
      </c>
      <c r="S359">
        <v>862.898535</v>
      </c>
      <c r="T359">
        <v>439.641095</v>
      </c>
      <c r="U359">
        <v>0.1</v>
      </c>
      <c r="V359">
        <v>37.1</v>
      </c>
      <c r="W359">
        <v>37.1</v>
      </c>
      <c r="X359">
        <v>37.501</v>
      </c>
      <c r="Y359">
        <v>25.1010000000001</v>
      </c>
      <c r="Z359">
        <v>25.1010000000001</v>
      </c>
      <c r="AA359">
        <v>179.5320802</v>
      </c>
      <c r="AB359">
        <v>101.2445802</v>
      </c>
      <c r="AC359">
        <v>101.2445802</v>
      </c>
      <c r="AD359">
        <v>0.1</v>
      </c>
      <c r="AE359">
        <v>37.1</v>
      </c>
      <c r="AF359">
        <v>37.1</v>
      </c>
      <c r="AG359">
        <v>48.3913333333333</v>
      </c>
      <c r="AH359">
        <v>23.6246666666666</v>
      </c>
      <c r="AI359">
        <v>23.6246666666666</v>
      </c>
      <c r="AJ359">
        <v>275.533579466666</v>
      </c>
      <c r="AK359">
        <v>93.8489128</v>
      </c>
      <c r="AL359">
        <v>93.8489128</v>
      </c>
      <c r="AM359">
        <v>93.4060172734125</v>
      </c>
      <c r="AN359">
        <v>713.481333333333</v>
      </c>
      <c r="AO359">
        <v>1.4</v>
      </c>
    </row>
    <row r="360" customFormat="1" spans="1:41">
      <c r="A360">
        <v>0.5</v>
      </c>
      <c r="B360">
        <v>11.79</v>
      </c>
      <c r="C360">
        <v>7.9</v>
      </c>
      <c r="D360">
        <v>3</v>
      </c>
      <c r="E360">
        <v>2</v>
      </c>
      <c r="F360">
        <v>0</v>
      </c>
      <c r="G360">
        <v>0.1</v>
      </c>
      <c r="H360">
        <v>30</v>
      </c>
      <c r="I360">
        <v>20</v>
      </c>
      <c r="J360">
        <v>12</v>
      </c>
      <c r="K360">
        <v>0</v>
      </c>
      <c r="L360">
        <v>87.9926666666666</v>
      </c>
      <c r="M360">
        <v>14.756</v>
      </c>
      <c r="N360">
        <v>15.04</v>
      </c>
      <c r="O360">
        <v>88.473</v>
      </c>
      <c r="P360">
        <v>70.06</v>
      </c>
      <c r="Q360">
        <v>30.3739999999999</v>
      </c>
      <c r="R360">
        <v>926.589315</v>
      </c>
      <c r="S360">
        <v>684.82347</v>
      </c>
      <c r="T360">
        <v>196.700823999999</v>
      </c>
      <c r="U360">
        <v>0.1</v>
      </c>
      <c r="V360">
        <v>37.1</v>
      </c>
      <c r="W360">
        <v>37.1</v>
      </c>
      <c r="X360">
        <v>52.0156666666667</v>
      </c>
      <c r="Y360">
        <v>17.799</v>
      </c>
      <c r="Z360">
        <v>17.799</v>
      </c>
      <c r="AA360">
        <v>268.606404644445</v>
      </c>
      <c r="AB360">
        <v>57.7430824222224</v>
      </c>
      <c r="AC360">
        <v>57.7430824222224</v>
      </c>
      <c r="AD360">
        <v>0.1</v>
      </c>
      <c r="AE360">
        <v>37.1</v>
      </c>
      <c r="AF360">
        <v>37.1</v>
      </c>
      <c r="AG360">
        <v>53.993</v>
      </c>
      <c r="AH360">
        <v>18.593</v>
      </c>
      <c r="AI360">
        <v>18.593</v>
      </c>
      <c r="AJ360">
        <v>296.3298098</v>
      </c>
      <c r="AK360">
        <v>63.4024098</v>
      </c>
      <c r="AL360">
        <v>63.4024098</v>
      </c>
      <c r="AM360">
        <v>77.1486777876534</v>
      </c>
      <c r="AN360">
        <v>817.427</v>
      </c>
      <c r="AO360">
        <v>1.6</v>
      </c>
    </row>
    <row r="361" customFormat="1" spans="1:41">
      <c r="A361">
        <v>0.5</v>
      </c>
      <c r="B361">
        <v>11.79</v>
      </c>
      <c r="C361">
        <v>7.9</v>
      </c>
      <c r="D361">
        <v>3</v>
      </c>
      <c r="E361">
        <v>2</v>
      </c>
      <c r="F361">
        <v>0</v>
      </c>
      <c r="G361">
        <v>0.1</v>
      </c>
      <c r="H361">
        <v>26</v>
      </c>
      <c r="I361">
        <v>22</v>
      </c>
      <c r="J361">
        <v>14</v>
      </c>
      <c r="K361">
        <v>0</v>
      </c>
      <c r="L361">
        <v>88.1196666666666</v>
      </c>
      <c r="M361">
        <v>25.257</v>
      </c>
      <c r="N361">
        <v>24.801</v>
      </c>
      <c r="O361">
        <v>154.499</v>
      </c>
      <c r="P361">
        <v>139.031</v>
      </c>
      <c r="Q361">
        <v>75.607</v>
      </c>
      <c r="R361">
        <v>2843.031131</v>
      </c>
      <c r="S361">
        <v>2476.18762099999</v>
      </c>
      <c r="T361">
        <v>1004.222335</v>
      </c>
      <c r="U361">
        <v>0.1</v>
      </c>
      <c r="V361">
        <v>53</v>
      </c>
      <c r="W361">
        <v>37.1</v>
      </c>
      <c r="X361">
        <v>90.5903333333333</v>
      </c>
      <c r="Y361">
        <v>69.6736666666667</v>
      </c>
      <c r="Z361">
        <v>35.757</v>
      </c>
      <c r="AA361">
        <v>804.236207577778</v>
      </c>
      <c r="AB361">
        <v>586.591707577779</v>
      </c>
      <c r="AC361">
        <v>208.7891298</v>
      </c>
      <c r="AD361">
        <v>0.1</v>
      </c>
      <c r="AE361">
        <v>53</v>
      </c>
      <c r="AF361">
        <v>42.4</v>
      </c>
      <c r="AG361">
        <v>106.092333333333</v>
      </c>
      <c r="AH361">
        <v>75.7423333333333</v>
      </c>
      <c r="AI361">
        <v>59.559</v>
      </c>
      <c r="AJ361">
        <v>1096.38541397777</v>
      </c>
      <c r="AK361">
        <v>699.217802866667</v>
      </c>
      <c r="AL361">
        <v>503.277625088888</v>
      </c>
      <c r="AM361">
        <v>104.378632111269</v>
      </c>
      <c r="AN361">
        <v>1717.55899999999</v>
      </c>
      <c r="AO361">
        <v>2.8</v>
      </c>
    </row>
    <row r="362" customFormat="1" spans="1:41">
      <c r="A362">
        <v>0.5</v>
      </c>
      <c r="B362">
        <v>11.79</v>
      </c>
      <c r="C362">
        <v>7.9</v>
      </c>
      <c r="D362">
        <v>3</v>
      </c>
      <c r="E362">
        <v>2</v>
      </c>
      <c r="F362">
        <v>0</v>
      </c>
      <c r="G362">
        <v>0.1</v>
      </c>
      <c r="H362">
        <v>36</v>
      </c>
      <c r="I362">
        <v>22</v>
      </c>
      <c r="J362">
        <v>14</v>
      </c>
      <c r="K362">
        <v>0</v>
      </c>
      <c r="L362">
        <v>86.4986666666666</v>
      </c>
      <c r="M362">
        <v>39.26</v>
      </c>
      <c r="N362">
        <v>41.558</v>
      </c>
      <c r="O362">
        <v>277.21125</v>
      </c>
      <c r="P362">
        <v>229.05225</v>
      </c>
      <c r="Q362">
        <v>114.36125</v>
      </c>
      <c r="R362">
        <v>7971.7626568125</v>
      </c>
      <c r="S362">
        <v>6462.0710513125</v>
      </c>
      <c r="T362">
        <v>2284.7449023125</v>
      </c>
      <c r="U362">
        <v>0.1</v>
      </c>
      <c r="V362">
        <v>58.3</v>
      </c>
      <c r="W362">
        <v>37.1</v>
      </c>
      <c r="X362">
        <v>153.399333333333</v>
      </c>
      <c r="Y362">
        <v>126.999333333333</v>
      </c>
      <c r="Z362">
        <v>57.016</v>
      </c>
      <c r="AA362">
        <v>2328.1990712</v>
      </c>
      <c r="AB362">
        <v>1812.47651564444</v>
      </c>
      <c r="AC362">
        <v>531.294060088889</v>
      </c>
      <c r="AD362">
        <v>0.1</v>
      </c>
      <c r="AE362">
        <v>58.3</v>
      </c>
      <c r="AF362">
        <v>37.1</v>
      </c>
      <c r="AG362">
        <v>173.858</v>
      </c>
      <c r="AH362">
        <v>129.508</v>
      </c>
      <c r="AI362">
        <v>59.458</v>
      </c>
      <c r="AJ362">
        <v>2920.30110835555</v>
      </c>
      <c r="AK362">
        <v>1940.50160835555</v>
      </c>
      <c r="AL362">
        <v>584.236508355555</v>
      </c>
      <c r="AM362">
        <v>146.614932267462</v>
      </c>
      <c r="AN362">
        <v>3371.97249999999</v>
      </c>
      <c r="AO362">
        <v>4</v>
      </c>
    </row>
    <row r="363" customFormat="1" spans="1:41">
      <c r="A363">
        <v>0.5</v>
      </c>
      <c r="B363">
        <v>11.79</v>
      </c>
      <c r="C363">
        <v>7.9</v>
      </c>
      <c r="D363">
        <v>3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0.4</v>
      </c>
    </row>
    <row r="364" customFormat="1" spans="1:41">
      <c r="A364">
        <v>0.5</v>
      </c>
      <c r="B364">
        <v>11.79</v>
      </c>
      <c r="C364">
        <v>7.9</v>
      </c>
      <c r="D364">
        <v>3</v>
      </c>
      <c r="E364">
        <v>2</v>
      </c>
      <c r="F364">
        <v>0</v>
      </c>
      <c r="G364">
        <v>0.1</v>
      </c>
      <c r="H364">
        <v>34</v>
      </c>
      <c r="I364">
        <v>18</v>
      </c>
      <c r="J364">
        <v>12</v>
      </c>
      <c r="K364">
        <v>0</v>
      </c>
      <c r="L364">
        <v>84.9856666666666</v>
      </c>
      <c r="M364">
        <v>14.511</v>
      </c>
      <c r="N364">
        <v>14.287</v>
      </c>
      <c r="O364">
        <v>80.895</v>
      </c>
      <c r="P364">
        <v>62.623</v>
      </c>
      <c r="Q364">
        <v>38.151</v>
      </c>
      <c r="R364">
        <v>825.422897000001</v>
      </c>
      <c r="S364">
        <v>611.583101</v>
      </c>
      <c r="T364">
        <v>291.448439</v>
      </c>
      <c r="U364">
        <v>0.1</v>
      </c>
      <c r="V364">
        <v>42.4</v>
      </c>
      <c r="W364">
        <v>37.1</v>
      </c>
      <c r="X364">
        <v>66.6263333333333</v>
      </c>
      <c r="Y364">
        <v>31.3596666666666</v>
      </c>
      <c r="Z364">
        <v>16.0908666666666</v>
      </c>
      <c r="AA364">
        <v>373.787136466667</v>
      </c>
      <c r="AB364">
        <v>137.383080911111</v>
      </c>
      <c r="AC364">
        <v>46.818992991111</v>
      </c>
      <c r="AD364">
        <v>0.1</v>
      </c>
      <c r="AE364">
        <v>58.3</v>
      </c>
      <c r="AF364">
        <v>37.1</v>
      </c>
      <c r="AG364">
        <v>72.6256666666666</v>
      </c>
      <c r="AH364">
        <v>60.2756666666666</v>
      </c>
      <c r="AI364">
        <v>31.1589999999999</v>
      </c>
      <c r="AJ364">
        <v>490.174960644444</v>
      </c>
      <c r="AK364">
        <v>411.051793977777</v>
      </c>
      <c r="AL364">
        <v>154.8617162</v>
      </c>
      <c r="AM364">
        <v>50.0691055345929</v>
      </c>
      <c r="AN364">
        <v>1132.341</v>
      </c>
      <c r="AO364">
        <v>1.2</v>
      </c>
    </row>
    <row r="365" customFormat="1" spans="1:41">
      <c r="A365">
        <v>0.5</v>
      </c>
      <c r="B365">
        <v>11.79</v>
      </c>
      <c r="C365">
        <v>7.9</v>
      </c>
      <c r="D365">
        <v>3</v>
      </c>
      <c r="E365">
        <v>2</v>
      </c>
      <c r="F365">
        <v>0</v>
      </c>
      <c r="G365">
        <v>0.1</v>
      </c>
      <c r="H365">
        <v>24</v>
      </c>
      <c r="I365">
        <v>18</v>
      </c>
      <c r="J365">
        <v>14</v>
      </c>
      <c r="K365">
        <v>0</v>
      </c>
      <c r="L365">
        <v>83.9861666666666</v>
      </c>
      <c r="M365">
        <v>19.256</v>
      </c>
      <c r="N365">
        <v>19.533</v>
      </c>
      <c r="O365">
        <v>102.695</v>
      </c>
      <c r="P365">
        <v>91.6</v>
      </c>
      <c r="Q365">
        <v>63.372</v>
      </c>
      <c r="R365">
        <v>1479.929383</v>
      </c>
      <c r="S365">
        <v>1280.47266</v>
      </c>
      <c r="T365">
        <v>738.637507999999</v>
      </c>
      <c r="U365">
        <v>0.1</v>
      </c>
      <c r="V365">
        <v>47.7</v>
      </c>
      <c r="W365">
        <v>42.4</v>
      </c>
      <c r="X365">
        <v>74.2278888888889</v>
      </c>
      <c r="Y365">
        <v>34.5056666666667</v>
      </c>
      <c r="Z365">
        <v>29.4556666666666</v>
      </c>
      <c r="AA365">
        <v>537.087794323457</v>
      </c>
      <c r="AB365">
        <v>175.895930125926</v>
      </c>
      <c r="AC365">
        <v>140.006515311111</v>
      </c>
      <c r="AD365">
        <v>0.1</v>
      </c>
      <c r="AE365">
        <v>42.4</v>
      </c>
      <c r="AF365">
        <v>37.1</v>
      </c>
      <c r="AG365">
        <v>78.0106666666666</v>
      </c>
      <c r="AH365">
        <v>51.1939999999999</v>
      </c>
      <c r="AI365">
        <v>39.994</v>
      </c>
      <c r="AJ365">
        <v>658.028351644444</v>
      </c>
      <c r="AK365">
        <v>386.1510072</v>
      </c>
      <c r="AL365">
        <v>258.4878072</v>
      </c>
      <c r="AM365">
        <v>62.0426966248478</v>
      </c>
      <c r="AN365">
        <v>1174.99999999999</v>
      </c>
      <c r="AO365">
        <v>1.7</v>
      </c>
    </row>
    <row r="366" customFormat="1" spans="1:41">
      <c r="A366">
        <v>0.5</v>
      </c>
      <c r="B366">
        <v>11.79</v>
      </c>
      <c r="C366">
        <v>7.9</v>
      </c>
      <c r="D366">
        <v>3</v>
      </c>
      <c r="E366">
        <v>2</v>
      </c>
      <c r="F366">
        <v>0</v>
      </c>
      <c r="G366">
        <v>0.1</v>
      </c>
      <c r="H366">
        <v>26</v>
      </c>
      <c r="I366">
        <v>18</v>
      </c>
      <c r="J366">
        <v>12</v>
      </c>
      <c r="K366">
        <v>0</v>
      </c>
      <c r="L366">
        <v>83.5916666666666</v>
      </c>
      <c r="M366">
        <v>42.25</v>
      </c>
      <c r="N366">
        <v>41.75</v>
      </c>
      <c r="O366">
        <v>229.3125</v>
      </c>
      <c r="P366">
        <v>206.5625</v>
      </c>
      <c r="Q366">
        <v>105.75</v>
      </c>
      <c r="R366">
        <v>7135.78515625</v>
      </c>
      <c r="S366">
        <v>6266.72265625</v>
      </c>
      <c r="T366">
        <v>2259.34375</v>
      </c>
      <c r="U366">
        <v>0.1</v>
      </c>
      <c r="V366">
        <v>42.4</v>
      </c>
      <c r="W366">
        <v>37.1</v>
      </c>
      <c r="X366">
        <v>145.139444444444</v>
      </c>
      <c r="Y366">
        <v>90.8283333333333</v>
      </c>
      <c r="Z366">
        <v>60.0283333333333</v>
      </c>
      <c r="AA366">
        <v>2332.90392104938</v>
      </c>
      <c r="AB366">
        <v>1209.69198277777</v>
      </c>
      <c r="AC366">
        <v>628.893816111112</v>
      </c>
      <c r="AD366">
        <v>0.1</v>
      </c>
      <c r="AE366">
        <v>47.7</v>
      </c>
      <c r="AF366">
        <v>37.1</v>
      </c>
      <c r="AG366">
        <v>195.405111111111</v>
      </c>
      <c r="AH366">
        <v>145.760666666666</v>
      </c>
      <c r="AI366">
        <v>74.4106666666666</v>
      </c>
      <c r="AJ366">
        <v>3886.01882102716</v>
      </c>
      <c r="AK366">
        <v>2767.92317905185</v>
      </c>
      <c r="AL366">
        <v>923.853627199999</v>
      </c>
      <c r="AM366">
        <v>90.0322130448012</v>
      </c>
      <c r="AN366">
        <v>2270.18841666666</v>
      </c>
      <c r="AO366">
        <v>2.8</v>
      </c>
    </row>
    <row r="367" customFormat="1" spans="1:41">
      <c r="A367">
        <v>0.5</v>
      </c>
      <c r="B367">
        <v>11.79</v>
      </c>
      <c r="C367">
        <v>7.9</v>
      </c>
      <c r="D367">
        <v>3</v>
      </c>
      <c r="E367">
        <v>2</v>
      </c>
      <c r="F367">
        <v>0</v>
      </c>
      <c r="G367">
        <v>0.1</v>
      </c>
      <c r="H367">
        <v>24</v>
      </c>
      <c r="I367">
        <v>18</v>
      </c>
      <c r="J367">
        <v>12</v>
      </c>
      <c r="K367">
        <v>0</v>
      </c>
      <c r="L367">
        <v>78.1156666666666</v>
      </c>
      <c r="M367">
        <v>63.756</v>
      </c>
      <c r="N367">
        <v>65.292</v>
      </c>
      <c r="O367">
        <v>357.60175</v>
      </c>
      <c r="P367">
        <v>313.28875</v>
      </c>
      <c r="Q367">
        <v>165.783249999999</v>
      </c>
      <c r="R367">
        <v>16927.3117690625</v>
      </c>
      <c r="S367">
        <v>14251.5816715625</v>
      </c>
      <c r="T367">
        <v>5418.7130708125</v>
      </c>
      <c r="U367">
        <v>0.1</v>
      </c>
      <c r="V367">
        <v>42.4</v>
      </c>
      <c r="W367">
        <v>37.1</v>
      </c>
      <c r="X367">
        <v>276.531333333333</v>
      </c>
      <c r="Y367">
        <v>123.498</v>
      </c>
      <c r="Z367">
        <v>89.8980000000001</v>
      </c>
      <c r="AA367">
        <v>7046.39916968889</v>
      </c>
      <c r="AB367">
        <v>2330.4096808</v>
      </c>
      <c r="AC367">
        <v>1434.1464808</v>
      </c>
      <c r="AD367">
        <v>0.1</v>
      </c>
      <c r="AE367">
        <v>42.4</v>
      </c>
      <c r="AF367">
        <v>37.1</v>
      </c>
      <c r="AG367">
        <v>286.985666666666</v>
      </c>
      <c r="AH367">
        <v>160.852333333333</v>
      </c>
      <c r="AI367">
        <v>106.052333333333</v>
      </c>
      <c r="AJ367">
        <v>8301.53548997778</v>
      </c>
      <c r="AK367">
        <v>3814.49757886666</v>
      </c>
      <c r="AL367">
        <v>1986.2006122</v>
      </c>
      <c r="AM367">
        <v>184.110436518935</v>
      </c>
      <c r="AN367">
        <v>4108.16179166666</v>
      </c>
      <c r="AO367">
        <v>4</v>
      </c>
    </row>
    <row r="368" customFormat="1" spans="1:41">
      <c r="A368">
        <v>0.5</v>
      </c>
      <c r="B368">
        <v>11.79</v>
      </c>
      <c r="C368">
        <v>7.9</v>
      </c>
      <c r="D368">
        <v>3</v>
      </c>
      <c r="E368">
        <v>2</v>
      </c>
      <c r="F368">
        <v>0</v>
      </c>
      <c r="G368">
        <v>0.1</v>
      </c>
      <c r="H368">
        <v>30</v>
      </c>
      <c r="I368">
        <v>20</v>
      </c>
      <c r="J368">
        <v>14</v>
      </c>
      <c r="K368">
        <v>0</v>
      </c>
      <c r="L368">
        <v>84.1076666666666</v>
      </c>
      <c r="M368">
        <v>22.759</v>
      </c>
      <c r="N368">
        <v>22.7789999999999</v>
      </c>
      <c r="O368">
        <v>132.98</v>
      </c>
      <c r="P368">
        <v>119.689999999999</v>
      </c>
      <c r="Q368">
        <v>78.647</v>
      </c>
      <c r="R368">
        <v>2213.16464</v>
      </c>
      <c r="S368">
        <v>1961.03352999999</v>
      </c>
      <c r="T368">
        <v>1077.557015</v>
      </c>
      <c r="U368">
        <v>0.1</v>
      </c>
      <c r="V368">
        <v>42.4</v>
      </c>
      <c r="W368">
        <v>37.1</v>
      </c>
      <c r="X368">
        <v>111.184999999999</v>
      </c>
      <c r="Y368">
        <v>53.9183333333333</v>
      </c>
      <c r="Z368">
        <v>35.1183333333333</v>
      </c>
      <c r="AA368">
        <v>1194.83980055555</v>
      </c>
      <c r="AB368">
        <v>432.996189444444</v>
      </c>
      <c r="AC368">
        <v>223.760022777778</v>
      </c>
      <c r="AD368">
        <v>0.1</v>
      </c>
      <c r="AE368">
        <v>42.4</v>
      </c>
      <c r="AF368">
        <v>31.8</v>
      </c>
      <c r="AG368">
        <v>114.295666666666</v>
      </c>
      <c r="AH368">
        <v>56.4956666666666</v>
      </c>
      <c r="AI368">
        <v>37.2956666666666</v>
      </c>
      <c r="AJ368">
        <v>1273.7627482</v>
      </c>
      <c r="AK368">
        <v>487.988359311111</v>
      </c>
      <c r="AL368">
        <v>259.019592644444</v>
      </c>
      <c r="AM368">
        <v>67.019762283852</v>
      </c>
      <c r="AN368">
        <v>1136.30099999999</v>
      </c>
      <c r="AO368">
        <v>0.4</v>
      </c>
    </row>
    <row r="369" customFormat="1" spans="1:41">
      <c r="A369">
        <v>0.5</v>
      </c>
      <c r="B369">
        <v>11.79</v>
      </c>
      <c r="C369">
        <v>7.9</v>
      </c>
      <c r="D369">
        <v>3</v>
      </c>
      <c r="E369">
        <v>2</v>
      </c>
      <c r="F369">
        <v>0</v>
      </c>
      <c r="G369">
        <v>0.1</v>
      </c>
      <c r="H369">
        <v>26</v>
      </c>
      <c r="I369">
        <v>18</v>
      </c>
      <c r="J369">
        <v>12</v>
      </c>
      <c r="K369">
        <v>0</v>
      </c>
      <c r="L369">
        <v>84.8581666666666</v>
      </c>
      <c r="M369">
        <v>13.007</v>
      </c>
      <c r="N369">
        <v>13.028</v>
      </c>
      <c r="O369">
        <v>72.681</v>
      </c>
      <c r="P369">
        <v>61.125</v>
      </c>
      <c r="Q369">
        <v>29.1689999999999</v>
      </c>
      <c r="R369">
        <v>688.995399</v>
      </c>
      <c r="S369">
        <v>555.693685</v>
      </c>
      <c r="T369">
        <v>176.090538999999</v>
      </c>
      <c r="U369">
        <v>0.1</v>
      </c>
      <c r="V369">
        <v>42.4</v>
      </c>
      <c r="W369">
        <v>58.3</v>
      </c>
      <c r="X369">
        <v>79.334</v>
      </c>
      <c r="Y369">
        <v>18.7340000000001</v>
      </c>
      <c r="Z369">
        <v>46.2340000000002</v>
      </c>
      <c r="AA369">
        <v>486.2960712</v>
      </c>
      <c r="AB369">
        <v>58.3082712000005</v>
      </c>
      <c r="AC369">
        <v>238.442071200001</v>
      </c>
      <c r="AD369">
        <v>0.1</v>
      </c>
      <c r="AE369">
        <v>47.7</v>
      </c>
      <c r="AF369">
        <v>42.4</v>
      </c>
      <c r="AG369">
        <v>52.094</v>
      </c>
      <c r="AH369">
        <v>37.0273333333333</v>
      </c>
      <c r="AI369">
        <v>35.0273333333333</v>
      </c>
      <c r="AJ369">
        <v>262.964513866666</v>
      </c>
      <c r="AK369">
        <v>178.644958311111</v>
      </c>
      <c r="AL369">
        <v>174.644958311111</v>
      </c>
      <c r="AM369">
        <v>67.2447597839016</v>
      </c>
      <c r="AN369">
        <v>710.043333333332</v>
      </c>
      <c r="AO369">
        <v>1.2</v>
      </c>
    </row>
    <row r="370" customFormat="1" spans="1:41">
      <c r="A370">
        <v>0.5</v>
      </c>
      <c r="B370">
        <v>11.79</v>
      </c>
      <c r="C370">
        <v>7.9</v>
      </c>
      <c r="D370">
        <v>3</v>
      </c>
      <c r="E370">
        <v>2</v>
      </c>
      <c r="F370">
        <v>0</v>
      </c>
      <c r="G370">
        <v>0.1</v>
      </c>
      <c r="H370">
        <v>26</v>
      </c>
      <c r="I370">
        <v>20</v>
      </c>
      <c r="J370">
        <v>12</v>
      </c>
      <c r="K370">
        <v>0</v>
      </c>
      <c r="L370">
        <v>86.3581666666666</v>
      </c>
      <c r="M370">
        <v>15.757</v>
      </c>
      <c r="N370">
        <v>15.778</v>
      </c>
      <c r="O370">
        <v>93.931</v>
      </c>
      <c r="P370">
        <v>90.399</v>
      </c>
      <c r="Q370">
        <v>38.865</v>
      </c>
      <c r="R370">
        <v>1130.891899</v>
      </c>
      <c r="S370">
        <v>1084.594761</v>
      </c>
      <c r="T370">
        <v>303.632991</v>
      </c>
      <c r="U370">
        <v>0.1</v>
      </c>
      <c r="V370">
        <v>47.7</v>
      </c>
      <c r="W370">
        <v>37.1</v>
      </c>
      <c r="X370">
        <v>68.1006666666668</v>
      </c>
      <c r="Y370">
        <v>39.3006666666666</v>
      </c>
      <c r="Z370">
        <v>36.9673333333334</v>
      </c>
      <c r="AA370">
        <v>490.880244533334</v>
      </c>
      <c r="AB370">
        <v>225.753555644444</v>
      </c>
      <c r="AC370">
        <v>217.549022311112</v>
      </c>
      <c r="AD370">
        <v>0.1</v>
      </c>
      <c r="AE370">
        <v>47.7</v>
      </c>
      <c r="AF370">
        <v>42.4</v>
      </c>
      <c r="AG370">
        <v>75.446</v>
      </c>
      <c r="AH370">
        <v>43.246</v>
      </c>
      <c r="AI370">
        <v>43.0126666666666</v>
      </c>
      <c r="AJ370">
        <v>587.433885422222</v>
      </c>
      <c r="AK370">
        <v>268.045885422222</v>
      </c>
      <c r="AL370">
        <v>267.991440977778</v>
      </c>
      <c r="AM370">
        <v>74.8003749283659</v>
      </c>
      <c r="AN370">
        <v>889.194666666665</v>
      </c>
      <c r="AO370">
        <v>1.7</v>
      </c>
    </row>
    <row r="371" customFormat="1" spans="1:41">
      <c r="A371">
        <v>0.5</v>
      </c>
      <c r="B371">
        <v>11.79</v>
      </c>
      <c r="C371">
        <v>7.9</v>
      </c>
      <c r="D371">
        <v>3</v>
      </c>
      <c r="E371">
        <v>2</v>
      </c>
      <c r="F371">
        <v>0</v>
      </c>
      <c r="G371">
        <v>0.1</v>
      </c>
      <c r="H371">
        <v>30</v>
      </c>
      <c r="I371">
        <v>18</v>
      </c>
      <c r="J371">
        <v>14</v>
      </c>
      <c r="K371">
        <v>0</v>
      </c>
      <c r="L371">
        <v>85.7401666666666</v>
      </c>
      <c r="M371">
        <v>32.259</v>
      </c>
      <c r="N371">
        <v>34.544</v>
      </c>
      <c r="O371">
        <v>210.1925</v>
      </c>
      <c r="P371">
        <v>153.317499999999</v>
      </c>
      <c r="Q371">
        <v>112.690499999999</v>
      </c>
      <c r="R371">
        <v>5156.87439625</v>
      </c>
      <c r="S371">
        <v>3545.10129124999</v>
      </c>
      <c r="T371">
        <v>2205.27149624999</v>
      </c>
      <c r="U371">
        <v>0.1</v>
      </c>
      <c r="V371">
        <v>47.7</v>
      </c>
      <c r="W371">
        <v>37.1</v>
      </c>
      <c r="X371">
        <v>170.233333333333</v>
      </c>
      <c r="Y371">
        <v>89.6499999999999</v>
      </c>
      <c r="Z371">
        <v>54.9999999999999</v>
      </c>
      <c r="AA371">
        <v>2574.24788888889</v>
      </c>
      <c r="AB371">
        <v>1072.9465</v>
      </c>
      <c r="AC371">
        <v>504.323999999999</v>
      </c>
      <c r="AD371">
        <v>0.1</v>
      </c>
      <c r="AE371">
        <v>47.7</v>
      </c>
      <c r="AF371">
        <v>37.1</v>
      </c>
      <c r="AG371">
        <v>186.642</v>
      </c>
      <c r="AH371">
        <v>98.2086666666667</v>
      </c>
      <c r="AI371">
        <v>66.692</v>
      </c>
      <c r="AJ371">
        <v>3171.82792168888</v>
      </c>
      <c r="AK371">
        <v>1310.75987724444</v>
      </c>
      <c r="AL371">
        <v>733.5489328</v>
      </c>
      <c r="AM371">
        <v>101.748488353757</v>
      </c>
      <c r="AN371">
        <v>1853.21516666666</v>
      </c>
      <c r="AO371">
        <v>2.9</v>
      </c>
    </row>
    <row r="372" customFormat="1" spans="1:41">
      <c r="A372">
        <v>0.5</v>
      </c>
      <c r="B372">
        <v>11.79</v>
      </c>
      <c r="C372">
        <v>7.9</v>
      </c>
      <c r="D372">
        <v>3</v>
      </c>
      <c r="E372">
        <v>2</v>
      </c>
      <c r="F372">
        <v>0</v>
      </c>
      <c r="G372">
        <v>0.1</v>
      </c>
      <c r="H372">
        <v>30</v>
      </c>
      <c r="I372">
        <v>22</v>
      </c>
      <c r="J372">
        <v>14</v>
      </c>
      <c r="K372">
        <v>0</v>
      </c>
      <c r="L372">
        <v>82.2401666666666</v>
      </c>
      <c r="M372">
        <v>52.7579999999999</v>
      </c>
      <c r="N372">
        <v>57.041</v>
      </c>
      <c r="O372">
        <v>356.46825</v>
      </c>
      <c r="P372">
        <v>332.39025</v>
      </c>
      <c r="Q372">
        <v>150.1965</v>
      </c>
      <c r="R372">
        <v>14337.7001048124</v>
      </c>
      <c r="S372">
        <v>13756.0782728125</v>
      </c>
      <c r="T372">
        <v>4167.97848025</v>
      </c>
      <c r="U372">
        <v>0.1</v>
      </c>
      <c r="V372">
        <v>53</v>
      </c>
      <c r="W372">
        <v>37.1</v>
      </c>
      <c r="X372">
        <v>288.298</v>
      </c>
      <c r="Y372">
        <v>150.614666666666</v>
      </c>
      <c r="Z372">
        <v>96.598</v>
      </c>
      <c r="AA372">
        <v>6907.96531635555</v>
      </c>
      <c r="AB372">
        <v>3012.84330524444</v>
      </c>
      <c r="AC372">
        <v>1555.8301608</v>
      </c>
      <c r="AD372">
        <v>0.1</v>
      </c>
      <c r="AE372">
        <v>47.7</v>
      </c>
      <c r="AF372">
        <v>37.1</v>
      </c>
      <c r="AG372">
        <v>328.511222222222</v>
      </c>
      <c r="AH372">
        <v>171.572333333333</v>
      </c>
      <c r="AI372">
        <v>115.738999999999</v>
      </c>
      <c r="AJ372">
        <v>8949.16132469382</v>
      </c>
      <c r="AK372">
        <v>4025.94887531111</v>
      </c>
      <c r="AL372">
        <v>2220.59636419999</v>
      </c>
      <c r="AM372">
        <v>72.2691380970915</v>
      </c>
      <c r="AN372">
        <v>3016.391125</v>
      </c>
      <c r="AO372">
        <v>4</v>
      </c>
    </row>
    <row r="373" customFormat="1" spans="1:41">
      <c r="A373">
        <v>0.5</v>
      </c>
      <c r="B373">
        <v>11.79</v>
      </c>
      <c r="C373">
        <v>7.9</v>
      </c>
      <c r="D373">
        <v>3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0.5</v>
      </c>
    </row>
    <row r="374" customFormat="1" spans="1:41">
      <c r="A374">
        <v>0.5</v>
      </c>
      <c r="B374">
        <v>11.79</v>
      </c>
      <c r="C374">
        <v>7.9</v>
      </c>
      <c r="D374">
        <v>3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1.2</v>
      </c>
    </row>
    <row r="375" customFormat="1" spans="1:41">
      <c r="A375">
        <v>0.5</v>
      </c>
      <c r="B375">
        <v>11.79</v>
      </c>
      <c r="C375">
        <v>7.9</v>
      </c>
      <c r="D375">
        <v>3</v>
      </c>
      <c r="E375">
        <v>2</v>
      </c>
      <c r="F375">
        <v>0</v>
      </c>
      <c r="G375">
        <v>0.1</v>
      </c>
      <c r="H375">
        <v>26</v>
      </c>
      <c r="I375">
        <v>20</v>
      </c>
      <c r="J375">
        <v>14</v>
      </c>
      <c r="K375">
        <v>0</v>
      </c>
      <c r="L375">
        <v>87.7326666666666</v>
      </c>
      <c r="M375">
        <v>13.757</v>
      </c>
      <c r="N375">
        <v>14.027</v>
      </c>
      <c r="O375">
        <v>83.423</v>
      </c>
      <c r="P375">
        <v>70.8899999999999</v>
      </c>
      <c r="Q375">
        <v>46.6039999999999</v>
      </c>
      <c r="R375">
        <v>853.678015</v>
      </c>
      <c r="S375">
        <v>696.174189999999</v>
      </c>
      <c r="T375">
        <v>379.046043999999</v>
      </c>
      <c r="U375">
        <v>0.1</v>
      </c>
      <c r="V375">
        <v>31.8</v>
      </c>
      <c r="W375">
        <v>15.9</v>
      </c>
      <c r="X375">
        <v>43.7974666666666</v>
      </c>
      <c r="Y375">
        <v>27.9641333333333</v>
      </c>
      <c r="Z375">
        <v>9.73773333333329</v>
      </c>
      <c r="AA375">
        <v>326.860807235555</v>
      </c>
      <c r="AB375">
        <v>175.392807235555</v>
      </c>
      <c r="AC375">
        <v>37.1812104711108</v>
      </c>
      <c r="AD375">
        <v>0.1</v>
      </c>
      <c r="AE375">
        <v>31.8</v>
      </c>
      <c r="AF375">
        <v>21.2</v>
      </c>
      <c r="AG375">
        <v>49.7110666666666</v>
      </c>
      <c r="AH375">
        <v>33.7110666666666</v>
      </c>
      <c r="AI375">
        <v>19.0110666666666</v>
      </c>
      <c r="AJ375">
        <v>416.917392764444</v>
      </c>
      <c r="AK375">
        <v>246.850792764444</v>
      </c>
      <c r="AL375">
        <v>106.301032764444</v>
      </c>
      <c r="AM375">
        <v>68.6140185701188</v>
      </c>
      <c r="AN375">
        <v>485.933</v>
      </c>
      <c r="AO375">
        <v>1.8</v>
      </c>
    </row>
    <row r="376" customFormat="1" spans="1:41">
      <c r="A376">
        <v>0.5</v>
      </c>
      <c r="B376">
        <v>11.79</v>
      </c>
      <c r="C376">
        <v>7.9</v>
      </c>
      <c r="D376">
        <v>3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2.9</v>
      </c>
    </row>
    <row r="377" customFormat="1" spans="1:41">
      <c r="A377">
        <v>0.5</v>
      </c>
      <c r="B377">
        <v>11.79</v>
      </c>
      <c r="C377">
        <v>7.9</v>
      </c>
      <c r="D377">
        <v>3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3.9</v>
      </c>
    </row>
    <row r="378" customFormat="1" spans="1:41">
      <c r="A378">
        <v>0.5</v>
      </c>
      <c r="B378">
        <v>11.79</v>
      </c>
      <c r="C378">
        <v>7.9</v>
      </c>
      <c r="D378">
        <v>3</v>
      </c>
      <c r="E378">
        <v>1</v>
      </c>
      <c r="F378">
        <v>0</v>
      </c>
      <c r="G378">
        <v>0.1</v>
      </c>
      <c r="H378">
        <v>62</v>
      </c>
      <c r="I378">
        <v>56</v>
      </c>
      <c r="J378">
        <v>34</v>
      </c>
      <c r="K378">
        <v>26</v>
      </c>
      <c r="L378">
        <v>89.7421666666666</v>
      </c>
      <c r="M378">
        <v>4.50499999999999</v>
      </c>
      <c r="N378">
        <v>5.48699999999999</v>
      </c>
      <c r="O378">
        <v>89.694</v>
      </c>
      <c r="P378">
        <v>81.1390000000001</v>
      </c>
      <c r="Q378">
        <v>50.253</v>
      </c>
      <c r="R378">
        <v>373.999135999999</v>
      </c>
      <c r="S378">
        <v>331.716079</v>
      </c>
      <c r="T378">
        <v>166.476285</v>
      </c>
      <c r="U378">
        <v>0.1</v>
      </c>
      <c r="V378">
        <v>26.5</v>
      </c>
      <c r="W378">
        <v>26.5</v>
      </c>
      <c r="X378">
        <v>18.7373333333333</v>
      </c>
      <c r="Y378">
        <v>7.954</v>
      </c>
      <c r="Z378">
        <v>7.954</v>
      </c>
      <c r="AA378">
        <v>50.4763031111112</v>
      </c>
      <c r="AB378">
        <v>14.833492</v>
      </c>
      <c r="AC378">
        <v>14.833492</v>
      </c>
      <c r="AD378">
        <v>0.1</v>
      </c>
      <c r="AE378">
        <v>42.4</v>
      </c>
      <c r="AF378">
        <v>26.5</v>
      </c>
      <c r="AG378">
        <v>17.5693333333333</v>
      </c>
      <c r="AH378">
        <v>15.5693333333333</v>
      </c>
      <c r="AI378">
        <v>7.53599999999999</v>
      </c>
      <c r="AJ378">
        <v>43.3906964444444</v>
      </c>
      <c r="AK378">
        <v>39.3906964444444</v>
      </c>
      <c r="AL378">
        <v>12.0948519999999</v>
      </c>
      <c r="AM378">
        <v>104.123213702347</v>
      </c>
      <c r="AN378">
        <v>503.445999999999</v>
      </c>
      <c r="AO378">
        <v>0.8</v>
      </c>
    </row>
    <row r="379" customFormat="1" spans="1:41">
      <c r="A379">
        <v>0.5</v>
      </c>
      <c r="B379">
        <v>11.79</v>
      </c>
      <c r="C379">
        <v>7.9</v>
      </c>
      <c r="D379">
        <v>3</v>
      </c>
      <c r="E379">
        <v>1</v>
      </c>
      <c r="F379">
        <v>0</v>
      </c>
      <c r="G379">
        <v>0.1</v>
      </c>
      <c r="H379">
        <v>48</v>
      </c>
      <c r="I379">
        <v>42</v>
      </c>
      <c r="J379">
        <v>34</v>
      </c>
      <c r="K379">
        <v>18</v>
      </c>
      <c r="L379">
        <v>87.4856666666666</v>
      </c>
      <c r="M379">
        <v>8.759</v>
      </c>
      <c r="N379">
        <v>8.494</v>
      </c>
      <c r="O379">
        <v>151.27</v>
      </c>
      <c r="P379">
        <v>142.275</v>
      </c>
      <c r="Q379">
        <v>100.039</v>
      </c>
      <c r="R379">
        <v>1189.32216</v>
      </c>
      <c r="S379">
        <v>1110.419543</v>
      </c>
      <c r="T379">
        <v>624.387361</v>
      </c>
      <c r="U379">
        <v>0.1</v>
      </c>
      <c r="V379">
        <v>31.8</v>
      </c>
      <c r="W379">
        <v>37.1</v>
      </c>
      <c r="X379">
        <v>23.3756</v>
      </c>
      <c r="Y379">
        <v>14.9589333333333</v>
      </c>
      <c r="Z379">
        <v>19.1256</v>
      </c>
      <c r="AA379">
        <v>80.2014193955556</v>
      </c>
      <c r="AB379">
        <v>44.7778082844445</v>
      </c>
      <c r="AC379">
        <v>62.1389193955556</v>
      </c>
      <c r="AD379">
        <v>0.1</v>
      </c>
      <c r="AE379">
        <v>31.8</v>
      </c>
      <c r="AF379">
        <v>37.1</v>
      </c>
      <c r="AG379">
        <v>30.7969333333333</v>
      </c>
      <c r="AH379">
        <v>21.2969333333333</v>
      </c>
      <c r="AI379">
        <v>26.5469333333333</v>
      </c>
      <c r="AJ379">
        <v>133.466704017777</v>
      </c>
      <c r="AK379">
        <v>87.8417040177778</v>
      </c>
      <c r="AL379">
        <v>115.404204017777</v>
      </c>
      <c r="AM379">
        <v>69.4434051527143</v>
      </c>
      <c r="AN379">
        <v>778.768</v>
      </c>
      <c r="AO379">
        <v>1.6</v>
      </c>
    </row>
    <row r="380" customFormat="1" spans="1:41">
      <c r="A380">
        <v>0.5</v>
      </c>
      <c r="B380">
        <v>11.79</v>
      </c>
      <c r="C380">
        <v>7.9</v>
      </c>
      <c r="D380">
        <v>3</v>
      </c>
      <c r="E380">
        <v>1</v>
      </c>
      <c r="F380">
        <v>0</v>
      </c>
      <c r="G380">
        <v>0.1</v>
      </c>
      <c r="H380">
        <v>42</v>
      </c>
      <c r="I380">
        <v>38</v>
      </c>
      <c r="J380">
        <v>32</v>
      </c>
      <c r="K380">
        <v>18</v>
      </c>
      <c r="L380">
        <v>85.4826666666666</v>
      </c>
      <c r="M380">
        <v>15.006</v>
      </c>
      <c r="N380">
        <v>16.0349999999999</v>
      </c>
      <c r="O380">
        <v>236.675</v>
      </c>
      <c r="P380">
        <v>205.985</v>
      </c>
      <c r="Q380">
        <v>118.646999999999</v>
      </c>
      <c r="R380">
        <v>3228.874995</v>
      </c>
      <c r="S380">
        <v>2555.926905</v>
      </c>
      <c r="T380">
        <v>949.793188999999</v>
      </c>
      <c r="U380">
        <v>0.1</v>
      </c>
      <c r="V380">
        <v>37.1</v>
      </c>
      <c r="W380">
        <v>21.2</v>
      </c>
      <c r="X380">
        <v>30.5716</v>
      </c>
      <c r="Y380">
        <v>24.1549333333334</v>
      </c>
      <c r="Z380">
        <v>10.8882666666666</v>
      </c>
      <c r="AA380">
        <v>147.380266275556</v>
      </c>
      <c r="AB380">
        <v>110.236388497778</v>
      </c>
      <c r="AC380">
        <v>33.0734684977778</v>
      </c>
      <c r="AD380">
        <v>0.1</v>
      </c>
      <c r="AE380">
        <v>31.8</v>
      </c>
      <c r="AF380">
        <v>26.5</v>
      </c>
      <c r="AG380">
        <v>44.4276</v>
      </c>
      <c r="AH380">
        <v>28.0109333333333</v>
      </c>
      <c r="AI380">
        <v>22.0109333333333</v>
      </c>
      <c r="AJ380">
        <v>295.687908675555</v>
      </c>
      <c r="AK380">
        <v>161.986964231111</v>
      </c>
      <c r="AL380">
        <v>111.965097564444</v>
      </c>
      <c r="AM380">
        <v>79.811914242206</v>
      </c>
      <c r="AN380">
        <v>1384.98799999999</v>
      </c>
      <c r="AO380">
        <v>2.8</v>
      </c>
    </row>
    <row r="381" customFormat="1" spans="1:41">
      <c r="A381">
        <v>0.5</v>
      </c>
      <c r="B381">
        <v>11.79</v>
      </c>
      <c r="C381">
        <v>7.9</v>
      </c>
      <c r="D381">
        <v>3</v>
      </c>
      <c r="E381">
        <v>1</v>
      </c>
      <c r="F381">
        <v>0</v>
      </c>
      <c r="G381">
        <v>0.1</v>
      </c>
      <c r="H381">
        <v>46</v>
      </c>
      <c r="I381">
        <v>38</v>
      </c>
      <c r="J381">
        <v>34</v>
      </c>
      <c r="K381">
        <v>22</v>
      </c>
      <c r="L381">
        <v>81.7416666666666</v>
      </c>
      <c r="M381">
        <v>23.256</v>
      </c>
      <c r="N381">
        <v>24.305</v>
      </c>
      <c r="O381">
        <v>374.197</v>
      </c>
      <c r="P381">
        <v>347.160999999999</v>
      </c>
      <c r="Q381">
        <v>220.387</v>
      </c>
      <c r="R381">
        <v>7816.850335</v>
      </c>
      <c r="S381">
        <v>6917.69393299999</v>
      </c>
      <c r="T381">
        <v>3028.025925</v>
      </c>
      <c r="U381">
        <v>0.1</v>
      </c>
      <c r="V381">
        <v>37.1</v>
      </c>
      <c r="W381">
        <v>26.5</v>
      </c>
      <c r="X381">
        <v>52.5069333333333</v>
      </c>
      <c r="Y381">
        <v>37.5902666666667</v>
      </c>
      <c r="Z381">
        <v>24.3735999999999</v>
      </c>
      <c r="AA381">
        <v>401.121739964444</v>
      </c>
      <c r="AB381">
        <v>264.853239964445</v>
      </c>
      <c r="AC381">
        <v>137.815415519999</v>
      </c>
      <c r="AD381">
        <v>0.1</v>
      </c>
      <c r="AE381">
        <v>37.1</v>
      </c>
      <c r="AF381">
        <v>26.5</v>
      </c>
      <c r="AG381">
        <v>72.018</v>
      </c>
      <c r="AH381">
        <v>53.3513333333333</v>
      </c>
      <c r="AI381">
        <v>31.9846666666666</v>
      </c>
      <c r="AJ381">
        <v>737.044876888889</v>
      </c>
      <c r="AK381">
        <v>512.061432444444</v>
      </c>
      <c r="AL381">
        <v>231.743699111111</v>
      </c>
      <c r="AM381">
        <v>131.442946646966</v>
      </c>
      <c r="AN381">
        <v>2270.82399999999</v>
      </c>
      <c r="AO381">
        <v>4</v>
      </c>
    </row>
    <row r="382" customFormat="1" spans="1:41">
      <c r="A382">
        <v>0.5</v>
      </c>
      <c r="B382">
        <v>11.79</v>
      </c>
      <c r="C382">
        <v>7.9</v>
      </c>
      <c r="D382">
        <v>3</v>
      </c>
      <c r="E382">
        <v>1</v>
      </c>
      <c r="F382">
        <v>0</v>
      </c>
      <c r="G382">
        <v>0.1</v>
      </c>
      <c r="H382">
        <v>42</v>
      </c>
      <c r="I382">
        <v>38</v>
      </c>
      <c r="J382">
        <v>32</v>
      </c>
      <c r="K382">
        <v>0</v>
      </c>
      <c r="L382">
        <v>88.9876666666666</v>
      </c>
      <c r="M382">
        <v>18.5099999999999</v>
      </c>
      <c r="N382">
        <v>20.78</v>
      </c>
      <c r="O382">
        <v>292.97</v>
      </c>
      <c r="P382">
        <v>250.719999999999</v>
      </c>
      <c r="Q382">
        <v>146.557999999999</v>
      </c>
      <c r="R382">
        <v>4883.13537</v>
      </c>
      <c r="S382">
        <v>3795.68388999999</v>
      </c>
      <c r="T382">
        <v>1518.694244</v>
      </c>
      <c r="U382">
        <v>0.1</v>
      </c>
      <c r="V382">
        <v>47.7</v>
      </c>
      <c r="W382">
        <v>42.4</v>
      </c>
      <c r="X382">
        <v>108.357666666666</v>
      </c>
      <c r="Y382">
        <v>29.7409999999999</v>
      </c>
      <c r="Z382">
        <v>29.0409999999999</v>
      </c>
      <c r="AA382">
        <v>880.534393977779</v>
      </c>
      <c r="AB382">
        <v>119.452616199999</v>
      </c>
      <c r="AC382">
        <v>118.962616199999</v>
      </c>
      <c r="AD382">
        <v>0.1</v>
      </c>
      <c r="AE382">
        <v>47.7</v>
      </c>
      <c r="AF382">
        <v>42.4</v>
      </c>
      <c r="AG382">
        <v>110.778</v>
      </c>
      <c r="AH382">
        <v>47.0946666666666</v>
      </c>
      <c r="AI382">
        <v>34.0446666666666</v>
      </c>
      <c r="AJ382">
        <v>1024.74740791111</v>
      </c>
      <c r="AK382">
        <v>299.042241244444</v>
      </c>
      <c r="AL382">
        <v>181.390207911111</v>
      </c>
      <c r="AM382">
        <v>139.518390319548</v>
      </c>
      <c r="AN382">
        <v>2503.01333333333</v>
      </c>
      <c r="AO382">
        <v>1.6</v>
      </c>
    </row>
    <row r="383" customFormat="1" spans="1:41">
      <c r="A383">
        <v>0.5</v>
      </c>
      <c r="B383">
        <v>11.79</v>
      </c>
      <c r="C383">
        <v>7.9</v>
      </c>
      <c r="D383">
        <v>3</v>
      </c>
      <c r="E383">
        <v>1</v>
      </c>
      <c r="F383">
        <v>0</v>
      </c>
      <c r="G383">
        <v>0.1</v>
      </c>
      <c r="H383">
        <v>48</v>
      </c>
      <c r="I383">
        <v>40</v>
      </c>
      <c r="J383">
        <v>34</v>
      </c>
      <c r="K383">
        <v>10</v>
      </c>
      <c r="L383">
        <v>84.9921666666666</v>
      </c>
      <c r="M383">
        <v>29.261</v>
      </c>
      <c r="N383">
        <v>26.9919999999999</v>
      </c>
      <c r="O383">
        <v>446.163</v>
      </c>
      <c r="P383">
        <v>380.420999999999</v>
      </c>
      <c r="Q383">
        <v>277.988999999999</v>
      </c>
      <c r="R383">
        <v>11014.667681</v>
      </c>
      <c r="S383">
        <v>8538.11561099999</v>
      </c>
      <c r="T383">
        <v>4945.86090899999</v>
      </c>
      <c r="U383">
        <v>0.1</v>
      </c>
      <c r="V383">
        <v>63.6</v>
      </c>
      <c r="W383">
        <v>42.4</v>
      </c>
      <c r="X383">
        <v>134.315666666666</v>
      </c>
      <c r="Y383">
        <v>82.0323333333335</v>
      </c>
      <c r="Z383">
        <v>33.4823333333334</v>
      </c>
      <c r="AA383">
        <v>1358.94956464444</v>
      </c>
      <c r="AB383">
        <v>695.339342422224</v>
      </c>
      <c r="AC383">
        <v>176.278297977778</v>
      </c>
      <c r="AD383">
        <v>0.1</v>
      </c>
      <c r="AE383">
        <v>58.3</v>
      </c>
      <c r="AF383">
        <v>42.4</v>
      </c>
      <c r="AG383">
        <v>187.300666666666</v>
      </c>
      <c r="AH383">
        <v>97.7673333333333</v>
      </c>
      <c r="AI383">
        <v>50.8173333333333</v>
      </c>
      <c r="AJ383">
        <v>2612.29048453333</v>
      </c>
      <c r="AK383">
        <v>1077.19092897777</v>
      </c>
      <c r="AL383">
        <v>396.577228977777</v>
      </c>
      <c r="AM383">
        <v>130.906849642713</v>
      </c>
      <c r="AN383">
        <v>4663.83599999999</v>
      </c>
      <c r="AO383">
        <v>2.8</v>
      </c>
    </row>
    <row r="384" customFormat="1" spans="1:41">
      <c r="A384">
        <v>0.5</v>
      </c>
      <c r="B384">
        <v>11.79</v>
      </c>
      <c r="C384">
        <v>7.9</v>
      </c>
      <c r="D384">
        <v>3</v>
      </c>
      <c r="E384">
        <v>1</v>
      </c>
      <c r="F384">
        <v>0</v>
      </c>
      <c r="G384">
        <v>0.1</v>
      </c>
      <c r="H384">
        <v>44</v>
      </c>
      <c r="I384">
        <v>38</v>
      </c>
      <c r="J384">
        <v>34</v>
      </c>
      <c r="K384">
        <v>12</v>
      </c>
      <c r="L384">
        <v>81.7446666666666</v>
      </c>
      <c r="M384">
        <v>40.7579999999999</v>
      </c>
      <c r="N384">
        <v>39.242</v>
      </c>
      <c r="O384">
        <v>622.8845</v>
      </c>
      <c r="P384">
        <v>545.597499999999</v>
      </c>
      <c r="Q384">
        <v>393.5845</v>
      </c>
      <c r="R384">
        <v>22330.52275125</v>
      </c>
      <c r="S384">
        <v>17955.5895512499</v>
      </c>
      <c r="T384">
        <v>10099.96561625</v>
      </c>
      <c r="U384">
        <v>0.1</v>
      </c>
      <c r="V384">
        <v>84.8</v>
      </c>
      <c r="W384">
        <v>42.4</v>
      </c>
      <c r="X384">
        <v>247.633333333333</v>
      </c>
      <c r="Y384">
        <v>190.5</v>
      </c>
      <c r="Z384">
        <v>45.15</v>
      </c>
      <c r="AA384">
        <v>3760.37177777778</v>
      </c>
      <c r="AB384">
        <v>2883.839</v>
      </c>
      <c r="AC384">
        <v>325.5065</v>
      </c>
      <c r="AD384">
        <v>0.1</v>
      </c>
      <c r="AE384">
        <v>74.2</v>
      </c>
      <c r="AF384">
        <v>47.7</v>
      </c>
      <c r="AG384">
        <v>322.145111111111</v>
      </c>
      <c r="AH384">
        <v>227.384</v>
      </c>
      <c r="AI384">
        <v>110.667333333333</v>
      </c>
      <c r="AJ384">
        <v>6803.10419910123</v>
      </c>
      <c r="AK384">
        <v>4711.87744231111</v>
      </c>
      <c r="AL384">
        <v>1577.10854231111</v>
      </c>
      <c r="AM384">
        <v>54.3536325560635</v>
      </c>
      <c r="AN384">
        <v>7208.02858333333</v>
      </c>
      <c r="AO384">
        <v>4.4</v>
      </c>
    </row>
    <row r="385" customFormat="1" spans="1:41">
      <c r="A385">
        <v>0.5</v>
      </c>
      <c r="B385">
        <v>11.79</v>
      </c>
      <c r="C385">
        <v>7.9</v>
      </c>
      <c r="D385">
        <v>3</v>
      </c>
      <c r="E385">
        <v>1</v>
      </c>
      <c r="F385">
        <v>0</v>
      </c>
      <c r="G385">
        <v>0.1</v>
      </c>
      <c r="H385">
        <v>60</v>
      </c>
      <c r="I385">
        <v>44</v>
      </c>
      <c r="J385">
        <v>36</v>
      </c>
      <c r="K385">
        <v>18</v>
      </c>
      <c r="L385">
        <v>85.1101666666666</v>
      </c>
      <c r="M385">
        <v>10.506</v>
      </c>
      <c r="N385">
        <v>15.272</v>
      </c>
      <c r="O385">
        <v>225.877</v>
      </c>
      <c r="P385">
        <v>193.802</v>
      </c>
      <c r="Q385">
        <v>131.948999999999</v>
      </c>
      <c r="R385">
        <v>2592.455219</v>
      </c>
      <c r="S385">
        <v>2072.88018</v>
      </c>
      <c r="T385">
        <v>1096.04794099999</v>
      </c>
      <c r="U385">
        <v>0.1</v>
      </c>
      <c r="V385">
        <v>84.8</v>
      </c>
      <c r="W385">
        <v>74.2</v>
      </c>
      <c r="X385">
        <v>91.9036666666667</v>
      </c>
      <c r="Y385">
        <v>66.7536666666668</v>
      </c>
      <c r="Z385">
        <v>60.2703333333334</v>
      </c>
      <c r="AA385">
        <v>469.479062688889</v>
      </c>
      <c r="AB385">
        <v>315.925451577779</v>
      </c>
      <c r="AC385">
        <v>294.627396022223</v>
      </c>
      <c r="AD385">
        <v>0.1</v>
      </c>
      <c r="AE385">
        <v>84.8</v>
      </c>
      <c r="AF385">
        <v>84.8</v>
      </c>
      <c r="AG385">
        <v>113.391666666666</v>
      </c>
      <c r="AH385">
        <v>85.875</v>
      </c>
      <c r="AI385">
        <v>51.3583333333333</v>
      </c>
      <c r="AJ385">
        <v>750.512958333333</v>
      </c>
      <c r="AK385">
        <v>548.934902777778</v>
      </c>
      <c r="AL385">
        <v>224.199347222222</v>
      </c>
      <c r="AM385">
        <v>75.7155454239013</v>
      </c>
      <c r="AN385">
        <v>3279.54299999999</v>
      </c>
      <c r="AO385">
        <v>1.6</v>
      </c>
    </row>
    <row r="386" customFormat="1" spans="1:41">
      <c r="A386">
        <v>0.5</v>
      </c>
      <c r="B386">
        <v>11.79</v>
      </c>
      <c r="C386">
        <v>7.9</v>
      </c>
      <c r="D386">
        <v>3</v>
      </c>
      <c r="E386">
        <v>1</v>
      </c>
      <c r="F386">
        <v>0</v>
      </c>
      <c r="G386">
        <v>0.1</v>
      </c>
      <c r="H386">
        <v>50</v>
      </c>
      <c r="I386">
        <v>42</v>
      </c>
      <c r="J386">
        <v>36</v>
      </c>
      <c r="K386">
        <v>20</v>
      </c>
      <c r="L386">
        <v>80.1166666666666</v>
      </c>
      <c r="M386">
        <v>21.7569999999999</v>
      </c>
      <c r="N386">
        <v>23.4919999999999</v>
      </c>
      <c r="O386">
        <v>415.104999999999</v>
      </c>
      <c r="P386">
        <v>331.613</v>
      </c>
      <c r="Q386">
        <v>245.336999999999</v>
      </c>
      <c r="R386">
        <v>8648.109385</v>
      </c>
      <c r="S386">
        <v>6041.365063</v>
      </c>
      <c r="T386">
        <v>3590.08770499999</v>
      </c>
      <c r="U386">
        <v>0.1</v>
      </c>
      <c r="V386">
        <v>68.9</v>
      </c>
      <c r="W386">
        <v>47.7</v>
      </c>
      <c r="X386">
        <v>96.4930000000002</v>
      </c>
      <c r="Y386">
        <v>69.443</v>
      </c>
      <c r="Z386">
        <v>30.243</v>
      </c>
      <c r="AA386">
        <v>681.562640911113</v>
      </c>
      <c r="AB386">
        <v>445.68251868889</v>
      </c>
      <c r="AC386">
        <v>118.134418688889</v>
      </c>
      <c r="AD386">
        <v>0.1</v>
      </c>
      <c r="AE386">
        <v>74.2</v>
      </c>
      <c r="AF386">
        <v>53</v>
      </c>
      <c r="AG386">
        <v>193.902666666666</v>
      </c>
      <c r="AH386">
        <v>140.252666666666</v>
      </c>
      <c r="AI386">
        <v>72.336</v>
      </c>
      <c r="AJ386">
        <v>2465.39923253333</v>
      </c>
      <c r="AK386">
        <v>1688.68351031111</v>
      </c>
      <c r="AL386">
        <v>597.824188088889</v>
      </c>
      <c r="AM386">
        <v>109.620827715807</v>
      </c>
      <c r="AN386">
        <v>5040.062</v>
      </c>
      <c r="AO386">
        <v>2.8</v>
      </c>
    </row>
    <row r="387" customFormat="1" spans="1:41">
      <c r="A387">
        <v>0.5</v>
      </c>
      <c r="B387">
        <v>11.79</v>
      </c>
      <c r="C387">
        <v>7.9</v>
      </c>
      <c r="D387">
        <v>3</v>
      </c>
      <c r="E387">
        <v>1</v>
      </c>
      <c r="F387">
        <v>0</v>
      </c>
      <c r="G387">
        <v>0.1</v>
      </c>
      <c r="H387">
        <v>48</v>
      </c>
      <c r="I387">
        <v>40</v>
      </c>
      <c r="J387">
        <v>36</v>
      </c>
      <c r="K387">
        <v>20</v>
      </c>
      <c r="L387">
        <v>76.8741666666666</v>
      </c>
      <c r="M387">
        <v>35.007</v>
      </c>
      <c r="N387">
        <v>32.493</v>
      </c>
      <c r="O387">
        <v>565.265</v>
      </c>
      <c r="P387">
        <v>485.995</v>
      </c>
      <c r="Q387">
        <v>340.2915</v>
      </c>
      <c r="R387">
        <v>16948.8091225</v>
      </c>
      <c r="S387">
        <v>13277.7505325</v>
      </c>
      <c r="T387">
        <v>7041.03159025</v>
      </c>
      <c r="U387">
        <v>0.1</v>
      </c>
      <c r="V387">
        <v>95.4</v>
      </c>
      <c r="W387">
        <v>47.7</v>
      </c>
      <c r="X387">
        <v>210.960555555555</v>
      </c>
      <c r="Y387">
        <v>151.905</v>
      </c>
      <c r="Z387">
        <v>59.3049999999998</v>
      </c>
      <c r="AA387">
        <v>2321.19828771605</v>
      </c>
      <c r="AB387">
        <v>1708.398905</v>
      </c>
      <c r="AC387">
        <v>449.157404999998</v>
      </c>
      <c r="AD387">
        <v>0.1</v>
      </c>
      <c r="AE387">
        <v>84.8</v>
      </c>
      <c r="AF387">
        <v>42.4</v>
      </c>
      <c r="AG387">
        <v>343.633</v>
      </c>
      <c r="AH387">
        <v>169.633</v>
      </c>
      <c r="AI387">
        <v>57.483</v>
      </c>
      <c r="AJ387">
        <v>6323.13315557778</v>
      </c>
      <c r="AK387">
        <v>2528.08936668889</v>
      </c>
      <c r="AL387">
        <v>492.968166688889</v>
      </c>
      <c r="AM387">
        <v>126.023493987079</v>
      </c>
      <c r="AN387">
        <v>8648.59683333332</v>
      </c>
      <c r="AO387">
        <v>4</v>
      </c>
    </row>
    <row r="388" customFormat="1" spans="1:41">
      <c r="A388">
        <v>0.5</v>
      </c>
      <c r="B388">
        <v>11.79</v>
      </c>
      <c r="C388">
        <v>7.9</v>
      </c>
      <c r="D388">
        <v>3</v>
      </c>
      <c r="E388">
        <v>1</v>
      </c>
      <c r="F388">
        <v>0</v>
      </c>
      <c r="G388">
        <v>0.1</v>
      </c>
      <c r="H388">
        <v>86</v>
      </c>
      <c r="I388">
        <v>56</v>
      </c>
      <c r="J388">
        <v>34</v>
      </c>
      <c r="K388">
        <v>24</v>
      </c>
      <c r="L388">
        <v>87.1056666666666</v>
      </c>
      <c r="M388">
        <v>3.76899999999999</v>
      </c>
      <c r="N388">
        <v>7.23799999999999</v>
      </c>
      <c r="O388">
        <v>141.743</v>
      </c>
      <c r="P388">
        <v>101.495999999999</v>
      </c>
      <c r="Q388">
        <v>72.198</v>
      </c>
      <c r="R388">
        <v>722.114721</v>
      </c>
      <c r="S388">
        <v>523.978625999999</v>
      </c>
      <c r="T388">
        <v>342.84904</v>
      </c>
      <c r="U388">
        <v>0.1</v>
      </c>
      <c r="V388">
        <v>74.2</v>
      </c>
      <c r="W388">
        <v>37.1</v>
      </c>
      <c r="X388">
        <v>64.1632222222223</v>
      </c>
      <c r="Y388">
        <v>37.4076666666666</v>
      </c>
      <c r="Z388">
        <v>12.9743333333335</v>
      </c>
      <c r="AA388">
        <v>241.35598928642</v>
      </c>
      <c r="AB388">
        <v>129.105758422222</v>
      </c>
      <c r="AC388">
        <v>26.7438139777783</v>
      </c>
      <c r="AD388">
        <v>0.1</v>
      </c>
      <c r="AE388">
        <v>58.3</v>
      </c>
      <c r="AF388">
        <v>31.8</v>
      </c>
      <c r="AG388">
        <v>18.437</v>
      </c>
      <c r="AH388">
        <v>11.187</v>
      </c>
      <c r="AI388">
        <v>4.887</v>
      </c>
      <c r="AJ388">
        <v>26.0189026888889</v>
      </c>
      <c r="AK388">
        <v>17.4640138</v>
      </c>
      <c r="AL388">
        <v>4.9748138</v>
      </c>
      <c r="AM388">
        <v>150.175631720569</v>
      </c>
      <c r="AN388">
        <v>1845.92233333333</v>
      </c>
      <c r="AO388">
        <v>0.8</v>
      </c>
    </row>
    <row r="389" customFormat="1" spans="1:41">
      <c r="A389">
        <v>0.5</v>
      </c>
      <c r="B389">
        <v>11.79</v>
      </c>
      <c r="C389">
        <v>7.9</v>
      </c>
      <c r="D389">
        <v>3</v>
      </c>
      <c r="E389">
        <v>1</v>
      </c>
      <c r="F389">
        <v>0</v>
      </c>
      <c r="G389">
        <v>0.1</v>
      </c>
      <c r="H389">
        <v>48</v>
      </c>
      <c r="I389">
        <v>42</v>
      </c>
      <c r="J389">
        <v>34</v>
      </c>
      <c r="K389">
        <v>20</v>
      </c>
      <c r="L389">
        <v>84.3666666666666</v>
      </c>
      <c r="M389">
        <v>10.0079999999999</v>
      </c>
      <c r="N389">
        <v>10.994</v>
      </c>
      <c r="O389">
        <v>179.577999999999</v>
      </c>
      <c r="P389">
        <v>174.520999999999</v>
      </c>
      <c r="Q389">
        <v>99.5569999999999</v>
      </c>
      <c r="R389">
        <v>1658.28715599999</v>
      </c>
      <c r="S389">
        <v>1649.72057099999</v>
      </c>
      <c r="T389">
        <v>631.682304999999</v>
      </c>
      <c r="U389">
        <v>0.1</v>
      </c>
      <c r="V389">
        <v>63.6</v>
      </c>
      <c r="W389">
        <v>37.1</v>
      </c>
      <c r="X389">
        <v>89.9586666666667</v>
      </c>
      <c r="Y389">
        <v>48.3253333333334</v>
      </c>
      <c r="Z389">
        <v>21.2753333333333</v>
      </c>
      <c r="AA389">
        <v>476.744986133334</v>
      </c>
      <c r="AB389">
        <v>235.760541688889</v>
      </c>
      <c r="AC389">
        <v>71.200730577778</v>
      </c>
      <c r="AD389">
        <v>0.1</v>
      </c>
      <c r="AE389">
        <v>47.7</v>
      </c>
      <c r="AF389">
        <v>42.4</v>
      </c>
      <c r="AG389">
        <v>50.3906666666666</v>
      </c>
      <c r="AH389">
        <v>18.1406666666666</v>
      </c>
      <c r="AI389">
        <v>17.0906666666666</v>
      </c>
      <c r="AJ389">
        <v>193.210430755555</v>
      </c>
      <c r="AK389">
        <v>48.0738863111111</v>
      </c>
      <c r="AL389">
        <v>43.9635640888888</v>
      </c>
      <c r="AM389">
        <v>87.9167050070304</v>
      </c>
      <c r="AN389">
        <v>1676.81399999999</v>
      </c>
      <c r="AO389">
        <v>1.8</v>
      </c>
    </row>
    <row r="390" customFormat="1" spans="1:41">
      <c r="A390">
        <v>0.5</v>
      </c>
      <c r="B390">
        <v>11.79</v>
      </c>
      <c r="C390">
        <v>7.9</v>
      </c>
      <c r="D390">
        <v>3</v>
      </c>
      <c r="E390">
        <v>1</v>
      </c>
      <c r="F390">
        <v>0</v>
      </c>
      <c r="G390">
        <v>0.1</v>
      </c>
      <c r="H390">
        <v>42</v>
      </c>
      <c r="I390">
        <v>38</v>
      </c>
      <c r="J390">
        <v>32</v>
      </c>
      <c r="K390">
        <v>22</v>
      </c>
      <c r="L390">
        <v>81.4916666666666</v>
      </c>
      <c r="M390">
        <v>18.506</v>
      </c>
      <c r="N390">
        <v>14.9959999999999</v>
      </c>
      <c r="O390">
        <v>262.366</v>
      </c>
      <c r="P390">
        <v>231.615999999999</v>
      </c>
      <c r="Q390">
        <v>153.277999999999</v>
      </c>
      <c r="R390">
        <v>4019.318806</v>
      </c>
      <c r="S390">
        <v>3278.414654</v>
      </c>
      <c r="T390">
        <v>1561.92896399999</v>
      </c>
      <c r="U390">
        <v>0.1</v>
      </c>
      <c r="V390">
        <v>74.2</v>
      </c>
      <c r="W390">
        <v>42.4</v>
      </c>
      <c r="X390">
        <v>75.4576666666667</v>
      </c>
      <c r="Y390">
        <v>62.2576666666668</v>
      </c>
      <c r="Z390">
        <v>30.2743333333333</v>
      </c>
      <c r="AA390">
        <v>447.14288508889</v>
      </c>
      <c r="AB390">
        <v>388.341107311112</v>
      </c>
      <c r="AC390">
        <v>132.505118422222</v>
      </c>
      <c r="AD390">
        <v>0.1</v>
      </c>
      <c r="AE390">
        <v>63.6</v>
      </c>
      <c r="AF390">
        <v>42.4</v>
      </c>
      <c r="AG390">
        <v>117.074</v>
      </c>
      <c r="AH390">
        <v>64.7406666666666</v>
      </c>
      <c r="AI390">
        <v>30.5906666666666</v>
      </c>
      <c r="AJ390">
        <v>914.698108533333</v>
      </c>
      <c r="AK390">
        <v>434.597752977777</v>
      </c>
      <c r="AL390">
        <v>136.294364088888</v>
      </c>
      <c r="AM390">
        <v>125.869038606472</v>
      </c>
      <c r="AN390">
        <v>2746.86299999999</v>
      </c>
      <c r="AO390">
        <v>3</v>
      </c>
    </row>
    <row r="391" customFormat="1" spans="1:41">
      <c r="A391">
        <v>0.5</v>
      </c>
      <c r="B391">
        <v>11.79</v>
      </c>
      <c r="C391">
        <v>7.9</v>
      </c>
      <c r="D391">
        <v>3</v>
      </c>
      <c r="E391">
        <v>1</v>
      </c>
      <c r="F391">
        <v>0</v>
      </c>
      <c r="G391">
        <v>0.1</v>
      </c>
      <c r="H391">
        <v>44</v>
      </c>
      <c r="I391">
        <v>40</v>
      </c>
      <c r="J391">
        <v>36</v>
      </c>
      <c r="K391">
        <v>24</v>
      </c>
      <c r="L391">
        <v>78.6151666666666</v>
      </c>
      <c r="M391">
        <v>23.2549999999999</v>
      </c>
      <c r="N391">
        <v>23.995</v>
      </c>
      <c r="O391">
        <v>379.707</v>
      </c>
      <c r="P391">
        <v>357.714999999999</v>
      </c>
      <c r="Q391">
        <v>270.646</v>
      </c>
      <c r="R391">
        <v>8046.115455</v>
      </c>
      <c r="S391">
        <v>7309.41669499999</v>
      </c>
      <c r="T391">
        <v>4475.850934</v>
      </c>
      <c r="U391">
        <v>0.1</v>
      </c>
      <c r="V391">
        <v>79.5</v>
      </c>
      <c r="W391">
        <v>37.1</v>
      </c>
      <c r="X391">
        <v>164.918333333333</v>
      </c>
      <c r="Y391">
        <v>102.751666666666</v>
      </c>
      <c r="Z391">
        <v>35.1016666666667</v>
      </c>
      <c r="AA391">
        <v>1501.25076722222</v>
      </c>
      <c r="AB391">
        <v>907.168211666668</v>
      </c>
      <c r="AC391">
        <v>196.458156111111</v>
      </c>
      <c r="AD391">
        <v>0.1</v>
      </c>
      <c r="AE391">
        <v>68.9</v>
      </c>
      <c r="AF391">
        <v>42.4</v>
      </c>
      <c r="AG391">
        <v>150.832999999999</v>
      </c>
      <c r="AH391">
        <v>92.3663333333333</v>
      </c>
      <c r="AI391">
        <v>38.583</v>
      </c>
      <c r="AJ391">
        <v>1643.99522002222</v>
      </c>
      <c r="AK391">
        <v>869.149608911111</v>
      </c>
      <c r="AL391">
        <v>236.2509978</v>
      </c>
      <c r="AM391">
        <v>103.870530324351</v>
      </c>
      <c r="AN391">
        <v>3793.06566666666</v>
      </c>
      <c r="AO391">
        <v>4.4</v>
      </c>
    </row>
    <row r="392" customFormat="1" spans="1:41">
      <c r="A392">
        <v>0.5</v>
      </c>
      <c r="B392">
        <v>11.79</v>
      </c>
      <c r="C392">
        <v>7.9</v>
      </c>
      <c r="D392">
        <v>3</v>
      </c>
      <c r="E392">
        <v>1</v>
      </c>
      <c r="F392">
        <v>0</v>
      </c>
      <c r="G392">
        <v>0.1</v>
      </c>
      <c r="H392">
        <v>76</v>
      </c>
      <c r="I392">
        <v>58</v>
      </c>
      <c r="J392">
        <v>30</v>
      </c>
      <c r="K392">
        <v>20</v>
      </c>
      <c r="L392">
        <v>96.2311666666666</v>
      </c>
      <c r="M392">
        <v>2.268</v>
      </c>
      <c r="N392">
        <v>3.24</v>
      </c>
      <c r="O392">
        <v>68.9279999999998</v>
      </c>
      <c r="P392">
        <v>62.6959999999998</v>
      </c>
      <c r="Q392">
        <v>26.988</v>
      </c>
      <c r="R392">
        <v>171.526915999999</v>
      </c>
      <c r="S392">
        <v>165.887247999999</v>
      </c>
      <c r="T392">
        <v>51.9317399999999</v>
      </c>
      <c r="U392">
        <v>0.1</v>
      </c>
      <c r="V392">
        <v>37.1</v>
      </c>
      <c r="W392">
        <v>47.7</v>
      </c>
      <c r="X392">
        <v>17.8936666666667</v>
      </c>
      <c r="Y392">
        <v>5.11033333333338</v>
      </c>
      <c r="Z392">
        <v>8.91033333333337</v>
      </c>
      <c r="AA392">
        <v>26.5454258000002</v>
      </c>
      <c r="AB392">
        <v>4.23957024444452</v>
      </c>
      <c r="AC392">
        <v>12.2590369111112</v>
      </c>
      <c r="AD392">
        <v>0.1</v>
      </c>
      <c r="AE392">
        <v>58.3</v>
      </c>
      <c r="AF392">
        <v>37.1</v>
      </c>
      <c r="AG392">
        <v>13.9019999999999</v>
      </c>
      <c r="AH392">
        <v>5.01866666666666</v>
      </c>
      <c r="AI392">
        <v>3.70199999999999</v>
      </c>
      <c r="AJ392">
        <v>15.4594896888888</v>
      </c>
      <c r="AK392">
        <v>3.08765635555555</v>
      </c>
      <c r="AL392">
        <v>2.25260079999999</v>
      </c>
      <c r="AM392">
        <v>86.2078770166327</v>
      </c>
      <c r="AN392">
        <v>672.699</v>
      </c>
      <c r="AO392">
        <v>0.4</v>
      </c>
    </row>
    <row r="393" customFormat="1" spans="1:41">
      <c r="A393">
        <v>0.5</v>
      </c>
      <c r="B393">
        <v>11.79</v>
      </c>
      <c r="C393">
        <v>7.9</v>
      </c>
      <c r="D393">
        <v>3</v>
      </c>
      <c r="E393">
        <v>1</v>
      </c>
      <c r="F393">
        <v>0</v>
      </c>
      <c r="G393">
        <v>0.1</v>
      </c>
      <c r="H393">
        <v>48</v>
      </c>
      <c r="I393">
        <v>44</v>
      </c>
      <c r="J393">
        <v>32</v>
      </c>
      <c r="K393">
        <v>18</v>
      </c>
      <c r="L393">
        <v>93.1141666666666</v>
      </c>
      <c r="M393">
        <v>12.2599999999999</v>
      </c>
      <c r="N393">
        <v>11.495</v>
      </c>
      <c r="O393">
        <v>193.225999999999</v>
      </c>
      <c r="P393">
        <v>175.447</v>
      </c>
      <c r="Q393">
        <v>84.9349999999999</v>
      </c>
      <c r="R393">
        <v>2052.43984399999</v>
      </c>
      <c r="S393">
        <v>1775.32767499999</v>
      </c>
      <c r="T393">
        <v>492.167064999999</v>
      </c>
      <c r="U393">
        <v>0.1</v>
      </c>
      <c r="V393">
        <v>53</v>
      </c>
      <c r="W393">
        <v>58.3</v>
      </c>
      <c r="X393">
        <v>36.791</v>
      </c>
      <c r="Y393">
        <v>28.3243333333334</v>
      </c>
      <c r="Z393">
        <v>20.8576666666668</v>
      </c>
      <c r="AA393">
        <v>118.417193977778</v>
      </c>
      <c r="AB393">
        <v>91.6498606444449</v>
      </c>
      <c r="AC393">
        <v>51.844860644445</v>
      </c>
      <c r="AD393">
        <v>0.1</v>
      </c>
      <c r="AE393">
        <v>53</v>
      </c>
      <c r="AF393">
        <v>42.4</v>
      </c>
      <c r="AG393">
        <v>48.5916666666666</v>
      </c>
      <c r="AH393">
        <v>36.7416666666666</v>
      </c>
      <c r="AI393">
        <v>20.325</v>
      </c>
      <c r="AJ393">
        <v>198.632236111111</v>
      </c>
      <c r="AK393">
        <v>154.811958333333</v>
      </c>
      <c r="AL393">
        <v>57.5725138888889</v>
      </c>
      <c r="AM393">
        <v>98.4608442607344</v>
      </c>
      <c r="AN393">
        <v>1640.84399999999</v>
      </c>
      <c r="AO393">
        <v>1.2</v>
      </c>
    </row>
    <row r="394" customFormat="1" spans="1:41">
      <c r="A394">
        <v>0.5</v>
      </c>
      <c r="B394">
        <v>11.79</v>
      </c>
      <c r="C394">
        <v>7.9</v>
      </c>
      <c r="D394">
        <v>3</v>
      </c>
      <c r="E394">
        <v>1</v>
      </c>
      <c r="F394">
        <v>0</v>
      </c>
      <c r="G394">
        <v>0.1</v>
      </c>
      <c r="H394">
        <v>48</v>
      </c>
      <c r="I394">
        <v>42</v>
      </c>
      <c r="J394">
        <v>36</v>
      </c>
      <c r="K394">
        <v>18</v>
      </c>
      <c r="L394">
        <v>87.4906666666666</v>
      </c>
      <c r="M394">
        <v>26.758</v>
      </c>
      <c r="N394">
        <v>28.801</v>
      </c>
      <c r="O394">
        <v>474.3065</v>
      </c>
      <c r="P394">
        <v>411.2535</v>
      </c>
      <c r="Q394">
        <v>251.011499999999</v>
      </c>
      <c r="R394">
        <v>11698.8946192499</v>
      </c>
      <c r="S394">
        <v>9235.96301725</v>
      </c>
      <c r="T394">
        <v>3823.12783524999</v>
      </c>
      <c r="U394">
        <v>0.1</v>
      </c>
      <c r="V394">
        <v>63.6</v>
      </c>
      <c r="W394">
        <v>42.4</v>
      </c>
      <c r="X394">
        <v>111.941333333333</v>
      </c>
      <c r="Y394">
        <v>70.7579999999998</v>
      </c>
      <c r="Z394">
        <v>42.2246666666666</v>
      </c>
      <c r="AA394">
        <v>891.904723911111</v>
      </c>
      <c r="AB394">
        <v>521.485468355553</v>
      </c>
      <c r="AC394">
        <v>254.832557244444</v>
      </c>
      <c r="AD394">
        <v>0.1</v>
      </c>
      <c r="AE394">
        <v>68.9</v>
      </c>
      <c r="AF394">
        <v>47.7</v>
      </c>
      <c r="AG394">
        <v>166.408666666666</v>
      </c>
      <c r="AH394">
        <v>119.258666666666</v>
      </c>
      <c r="AI394">
        <v>54.0086666666666</v>
      </c>
      <c r="AJ394">
        <v>1997.75345057777</v>
      </c>
      <c r="AK394">
        <v>1326.88806168888</v>
      </c>
      <c r="AL394">
        <v>388.420228355555</v>
      </c>
      <c r="AM394">
        <v>92.4520228583208</v>
      </c>
      <c r="AN394">
        <v>4954.52499999999</v>
      </c>
      <c r="AO394">
        <v>2.8</v>
      </c>
    </row>
    <row r="395" customFormat="1" spans="1:41">
      <c r="A395">
        <v>0.5</v>
      </c>
      <c r="B395">
        <v>11.79</v>
      </c>
      <c r="C395">
        <v>7.9</v>
      </c>
      <c r="D395">
        <v>3</v>
      </c>
      <c r="E395">
        <v>1</v>
      </c>
      <c r="F395">
        <v>0</v>
      </c>
      <c r="G395">
        <v>0.1</v>
      </c>
      <c r="H395">
        <v>46</v>
      </c>
      <c r="I395">
        <v>40</v>
      </c>
      <c r="J395">
        <v>34</v>
      </c>
      <c r="K395">
        <v>22</v>
      </c>
      <c r="L395">
        <v>82.8721666666666</v>
      </c>
      <c r="M395">
        <v>38.756</v>
      </c>
      <c r="N395">
        <v>39.244</v>
      </c>
      <c r="O395">
        <v>632.10525</v>
      </c>
      <c r="P395">
        <v>596.07125</v>
      </c>
      <c r="Q395">
        <v>328.703</v>
      </c>
      <c r="R395">
        <v>21713.2712380625</v>
      </c>
      <c r="S395">
        <v>19867.5620965625</v>
      </c>
      <c r="T395">
        <v>6865.2546475</v>
      </c>
      <c r="U395">
        <v>0.1</v>
      </c>
      <c r="V395">
        <v>95.4</v>
      </c>
      <c r="W395">
        <v>42.4</v>
      </c>
      <c r="X395">
        <v>220.766666666667</v>
      </c>
      <c r="Y395">
        <v>160.149999999999</v>
      </c>
      <c r="Z395">
        <v>51.5999999999999</v>
      </c>
      <c r="AA395">
        <v>2812.50944444445</v>
      </c>
      <c r="AB395">
        <v>1982.74749999999</v>
      </c>
      <c r="AC395">
        <v>399.684999999999</v>
      </c>
      <c r="AD395">
        <v>0.1</v>
      </c>
      <c r="AE395">
        <v>90.1</v>
      </c>
      <c r="AF395">
        <v>42.4</v>
      </c>
      <c r="AG395">
        <v>337.016333333333</v>
      </c>
      <c r="AH395">
        <v>222.599666666666</v>
      </c>
      <c r="AI395">
        <v>68.0663333333333</v>
      </c>
      <c r="AJ395">
        <v>6480.28121113333</v>
      </c>
      <c r="AK395">
        <v>3915.15063335555</v>
      </c>
      <c r="AL395">
        <v>684.617388911111</v>
      </c>
      <c r="AM395">
        <v>124.176491671585</v>
      </c>
      <c r="AN395">
        <v>7485.68299999999</v>
      </c>
      <c r="AO395">
        <v>4</v>
      </c>
    </row>
    <row r="396" customFormat="1" spans="1:41">
      <c r="A396">
        <v>0.5</v>
      </c>
      <c r="B396">
        <v>11.79</v>
      </c>
      <c r="C396">
        <v>7.9</v>
      </c>
      <c r="D396">
        <v>3</v>
      </c>
      <c r="E396">
        <v>1</v>
      </c>
      <c r="F396">
        <v>0</v>
      </c>
      <c r="G396">
        <v>0.1</v>
      </c>
      <c r="H396">
        <v>44</v>
      </c>
      <c r="I396">
        <v>42</v>
      </c>
      <c r="J396">
        <v>30</v>
      </c>
      <c r="K396">
        <v>20</v>
      </c>
      <c r="L396">
        <v>91.1121666666666</v>
      </c>
      <c r="M396">
        <v>5.50499999999999</v>
      </c>
      <c r="N396">
        <v>4.493</v>
      </c>
      <c r="O396">
        <v>73.1710000000001</v>
      </c>
      <c r="P396">
        <v>67.7370000000001</v>
      </c>
      <c r="Q396">
        <v>39.9959999999999</v>
      </c>
      <c r="R396">
        <v>314.410055</v>
      </c>
      <c r="S396">
        <v>279.605779</v>
      </c>
      <c r="T396">
        <v>118.394472</v>
      </c>
      <c r="U396">
        <v>0.1</v>
      </c>
      <c r="V396">
        <v>42.4</v>
      </c>
      <c r="W396">
        <v>53</v>
      </c>
      <c r="X396">
        <v>21.7234444444444</v>
      </c>
      <c r="Y396">
        <v>5.01233333333337</v>
      </c>
      <c r="Z396">
        <v>7.36233333333338</v>
      </c>
      <c r="AA396">
        <v>37.4151775827162</v>
      </c>
      <c r="AB396">
        <v>3.77773931111115</v>
      </c>
      <c r="AC396">
        <v>6.85640597777784</v>
      </c>
      <c r="AD396">
        <v>0.1</v>
      </c>
      <c r="AE396">
        <v>47.7</v>
      </c>
      <c r="AF396">
        <v>53</v>
      </c>
      <c r="AG396">
        <v>22.7241111111111</v>
      </c>
      <c r="AH396">
        <v>13.463</v>
      </c>
      <c r="AI396">
        <v>20.1296666666666</v>
      </c>
      <c r="AJ396">
        <v>49.0147387382716</v>
      </c>
      <c r="AK396">
        <v>24.5271893555555</v>
      </c>
      <c r="AL396">
        <v>46.9223004666667</v>
      </c>
      <c r="AM396">
        <v>99.4899043184139</v>
      </c>
      <c r="AN396">
        <v>523.955999999999</v>
      </c>
      <c r="AO396">
        <v>0.4</v>
      </c>
    </row>
    <row r="397" customFormat="1" spans="1:41">
      <c r="A397">
        <v>0.5</v>
      </c>
      <c r="B397">
        <v>11.79</v>
      </c>
      <c r="C397">
        <v>7.9</v>
      </c>
      <c r="D397">
        <v>3</v>
      </c>
      <c r="E397">
        <v>1</v>
      </c>
      <c r="F397">
        <v>0</v>
      </c>
      <c r="G397">
        <v>0.1</v>
      </c>
      <c r="H397">
        <v>44</v>
      </c>
      <c r="I397">
        <v>38</v>
      </c>
      <c r="J397">
        <v>34</v>
      </c>
      <c r="K397">
        <v>20</v>
      </c>
      <c r="L397">
        <v>88.6151666666666</v>
      </c>
      <c r="M397">
        <v>14.507</v>
      </c>
      <c r="N397">
        <v>13.495</v>
      </c>
      <c r="O397">
        <v>235.059</v>
      </c>
      <c r="P397">
        <v>216.544</v>
      </c>
      <c r="Q397">
        <v>146.791999999999</v>
      </c>
      <c r="R397">
        <v>3053.194419</v>
      </c>
      <c r="S397">
        <v>2711.217874</v>
      </c>
      <c r="T397">
        <v>1352.42853999999</v>
      </c>
      <c r="U397">
        <v>0.1</v>
      </c>
      <c r="V397">
        <v>47.7</v>
      </c>
      <c r="W397">
        <v>37.1</v>
      </c>
      <c r="X397">
        <v>50.0056666666668</v>
      </c>
      <c r="Y397">
        <v>18.5556666666666</v>
      </c>
      <c r="Z397">
        <v>11.9556666666666</v>
      </c>
      <c r="AA397">
        <v>208.905381977778</v>
      </c>
      <c r="AB397">
        <v>49.7256819777774</v>
      </c>
      <c r="AC397">
        <v>25.4366153111109</v>
      </c>
      <c r="AD397">
        <v>0.1</v>
      </c>
      <c r="AE397">
        <v>53</v>
      </c>
      <c r="AF397">
        <v>42.4</v>
      </c>
      <c r="AG397">
        <v>60.072</v>
      </c>
      <c r="AH397">
        <v>43.922</v>
      </c>
      <c r="AI397">
        <v>29.8719999999999</v>
      </c>
      <c r="AJ397">
        <v>368.358476799999</v>
      </c>
      <c r="AK397">
        <v>239.330976799999</v>
      </c>
      <c r="AL397">
        <v>132.779676799999</v>
      </c>
      <c r="AM397">
        <v>105.605822940101</v>
      </c>
      <c r="AN397">
        <v>2088.20133333333</v>
      </c>
      <c r="AO397">
        <v>1.2</v>
      </c>
    </row>
    <row r="398" customFormat="1" spans="1:41">
      <c r="A398">
        <v>0.5</v>
      </c>
      <c r="B398">
        <v>11.79</v>
      </c>
      <c r="C398">
        <v>7.9</v>
      </c>
      <c r="D398">
        <v>3</v>
      </c>
      <c r="E398">
        <v>1</v>
      </c>
      <c r="F398">
        <v>0</v>
      </c>
      <c r="G398">
        <v>0.1</v>
      </c>
      <c r="H398">
        <v>46</v>
      </c>
      <c r="I398">
        <v>40</v>
      </c>
      <c r="J398">
        <v>36</v>
      </c>
      <c r="K398">
        <v>22</v>
      </c>
      <c r="L398">
        <v>80.2466666666666</v>
      </c>
      <c r="M398">
        <v>33.7549999999999</v>
      </c>
      <c r="N398">
        <v>35.4929999999999</v>
      </c>
      <c r="O398">
        <v>630.4435</v>
      </c>
      <c r="P398">
        <v>560.712499999999</v>
      </c>
      <c r="Q398">
        <v>347.8295</v>
      </c>
      <c r="R398">
        <v>20675.9567972499</v>
      </c>
      <c r="S398">
        <v>17085.5644862499</v>
      </c>
      <c r="T398">
        <v>7234.93414724999</v>
      </c>
      <c r="U398">
        <v>0.1</v>
      </c>
      <c r="V398">
        <v>58.3</v>
      </c>
      <c r="W398">
        <v>37.1</v>
      </c>
      <c r="X398">
        <v>145.830333333333</v>
      </c>
      <c r="Y398">
        <v>77.2803333333333</v>
      </c>
      <c r="Z398">
        <v>47.8803333333332</v>
      </c>
      <c r="AA398">
        <v>1687.60374624444</v>
      </c>
      <c r="AB398">
        <v>725.424312911111</v>
      </c>
      <c r="AC398">
        <v>369.61141291111</v>
      </c>
      <c r="AD398">
        <v>0.1</v>
      </c>
      <c r="AE398">
        <v>63.6</v>
      </c>
      <c r="AF398">
        <v>37.1</v>
      </c>
      <c r="AG398">
        <v>271.683999999999</v>
      </c>
      <c r="AH398">
        <v>125.667333333333</v>
      </c>
      <c r="AI398">
        <v>72.3006666666666</v>
      </c>
      <c r="AJ398">
        <v>5390.91477564444</v>
      </c>
      <c r="AK398">
        <v>1862.05620897777</v>
      </c>
      <c r="AL398">
        <v>844.741542311111</v>
      </c>
      <c r="AM398">
        <v>145.641884675535</v>
      </c>
      <c r="AN398">
        <v>4921.52675</v>
      </c>
      <c r="AO398">
        <v>2.8</v>
      </c>
    </row>
    <row r="399" customFormat="1" spans="1:41">
      <c r="A399">
        <v>0.5</v>
      </c>
      <c r="B399">
        <v>11.79</v>
      </c>
      <c r="C399">
        <v>7.9</v>
      </c>
      <c r="D399">
        <v>3</v>
      </c>
      <c r="E399">
        <v>1</v>
      </c>
      <c r="F399">
        <v>0</v>
      </c>
      <c r="G399">
        <v>0.1</v>
      </c>
      <c r="H399">
        <v>42</v>
      </c>
      <c r="I399">
        <v>40</v>
      </c>
      <c r="J399">
        <v>36</v>
      </c>
      <c r="K399">
        <v>24</v>
      </c>
      <c r="L399">
        <v>73.1226666666666</v>
      </c>
      <c r="M399">
        <v>51.254</v>
      </c>
      <c r="N399">
        <v>53.495</v>
      </c>
      <c r="O399">
        <v>870.85775</v>
      </c>
      <c r="P399">
        <v>818.378749999999</v>
      </c>
      <c r="Q399">
        <v>498.86875</v>
      </c>
      <c r="R399">
        <v>41141.3207638125</v>
      </c>
      <c r="S399">
        <v>36919.9187503124</v>
      </c>
      <c r="T399">
        <v>15249.7758778125</v>
      </c>
      <c r="U399">
        <v>0.1</v>
      </c>
      <c r="V399">
        <v>58.3</v>
      </c>
      <c r="W399">
        <v>37.1</v>
      </c>
      <c r="X399">
        <v>256.132333333333</v>
      </c>
      <c r="Y399">
        <v>120.999</v>
      </c>
      <c r="Z399">
        <v>72.0489999999999</v>
      </c>
      <c r="AA399">
        <v>4795.27926464444</v>
      </c>
      <c r="AB399">
        <v>1784.0162202</v>
      </c>
      <c r="AC399">
        <v>848.163520199999</v>
      </c>
      <c r="AD399">
        <v>0.1</v>
      </c>
      <c r="AE399">
        <v>58.3</v>
      </c>
      <c r="AF399">
        <v>37.1</v>
      </c>
      <c r="AG399">
        <v>345.533</v>
      </c>
      <c r="AH399">
        <v>196.349666666666</v>
      </c>
      <c r="AI399">
        <v>100.099666666666</v>
      </c>
      <c r="AJ399">
        <v>9343.19838224444</v>
      </c>
      <c r="AK399">
        <v>4526.49190446666</v>
      </c>
      <c r="AL399">
        <v>1659.92264891111</v>
      </c>
      <c r="AM399">
        <v>153.879524553395</v>
      </c>
      <c r="AN399">
        <v>7050.123</v>
      </c>
      <c r="AO399">
        <v>4</v>
      </c>
    </row>
    <row r="400" customFormat="1" spans="1:41">
      <c r="A400">
        <v>0.5</v>
      </c>
      <c r="B400">
        <v>11.79</v>
      </c>
      <c r="C400">
        <v>7.9</v>
      </c>
      <c r="D400">
        <v>3</v>
      </c>
      <c r="E400">
        <v>1</v>
      </c>
      <c r="F400">
        <v>0</v>
      </c>
      <c r="G400">
        <v>0.1</v>
      </c>
      <c r="H400">
        <v>24</v>
      </c>
      <c r="I400">
        <v>16</v>
      </c>
      <c r="J400">
        <v>12</v>
      </c>
      <c r="K400">
        <v>0</v>
      </c>
      <c r="L400">
        <v>92.3646666666666</v>
      </c>
      <c r="M400">
        <v>26.006</v>
      </c>
      <c r="N400">
        <v>27.54</v>
      </c>
      <c r="O400">
        <v>124.9315</v>
      </c>
      <c r="P400">
        <v>102.131499999999</v>
      </c>
      <c r="Q400">
        <v>80.1005</v>
      </c>
      <c r="R400">
        <v>2294.70757225</v>
      </c>
      <c r="S400">
        <v>1839.03568024999</v>
      </c>
      <c r="T400">
        <v>1337.97118025</v>
      </c>
      <c r="U400">
        <v>0.1</v>
      </c>
      <c r="V400">
        <v>79.5</v>
      </c>
      <c r="W400">
        <v>42.4</v>
      </c>
      <c r="X400">
        <v>195.979333333333</v>
      </c>
      <c r="Y400">
        <v>149.379333333333</v>
      </c>
      <c r="Z400">
        <v>67.1626666666666</v>
      </c>
      <c r="AA400">
        <v>2722.97576542222</v>
      </c>
      <c r="AB400">
        <v>2041.69303208888</v>
      </c>
      <c r="AC400">
        <v>649.242220977776</v>
      </c>
      <c r="AD400">
        <v>0.1</v>
      </c>
      <c r="AE400">
        <v>74.2</v>
      </c>
      <c r="AF400">
        <v>42.4</v>
      </c>
      <c r="AG400">
        <v>182.423333333333</v>
      </c>
      <c r="AH400">
        <v>124.89</v>
      </c>
      <c r="AI400">
        <v>61.64</v>
      </c>
      <c r="AJ400">
        <v>2397.65993111111</v>
      </c>
      <c r="AK400">
        <v>1531.19115333333</v>
      </c>
      <c r="AL400">
        <v>551.531319999999</v>
      </c>
      <c r="AM400">
        <v>65.7702562856877</v>
      </c>
      <c r="AN400">
        <v>1725.77516666666</v>
      </c>
      <c r="AO400">
        <v>0.8</v>
      </c>
    </row>
    <row r="401" customFormat="1" spans="1:41">
      <c r="A401">
        <v>0.5</v>
      </c>
      <c r="B401">
        <v>11.79</v>
      </c>
      <c r="C401">
        <v>7.9</v>
      </c>
      <c r="D401">
        <v>3</v>
      </c>
      <c r="E401">
        <v>1</v>
      </c>
      <c r="F401">
        <v>0</v>
      </c>
      <c r="G401">
        <v>0.1</v>
      </c>
      <c r="H401">
        <v>26</v>
      </c>
      <c r="I401">
        <v>18</v>
      </c>
      <c r="J401">
        <v>12</v>
      </c>
      <c r="K401">
        <v>0</v>
      </c>
      <c r="L401">
        <v>86.9931666666666</v>
      </c>
      <c r="M401">
        <v>64.757</v>
      </c>
      <c r="N401">
        <v>66.048</v>
      </c>
      <c r="O401">
        <v>342.18475</v>
      </c>
      <c r="P401">
        <v>302.56875</v>
      </c>
      <c r="Q401">
        <v>157.859</v>
      </c>
      <c r="R401">
        <v>15648.8262905625</v>
      </c>
      <c r="S401">
        <v>13554.7002490625</v>
      </c>
      <c r="T401">
        <v>5275.2745315</v>
      </c>
      <c r="U401">
        <v>0.1</v>
      </c>
      <c r="V401">
        <v>74.2</v>
      </c>
      <c r="W401">
        <v>42.4</v>
      </c>
      <c r="X401">
        <v>498.2118125</v>
      </c>
      <c r="Y401">
        <v>358.4118125</v>
      </c>
      <c r="Z401">
        <v>132.456083333333</v>
      </c>
      <c r="AA401">
        <v>16112.8364902768</v>
      </c>
      <c r="AB401">
        <v>11558.5348916657</v>
      </c>
      <c r="AC401">
        <v>2479.52063592569</v>
      </c>
      <c r="AD401">
        <v>0.1</v>
      </c>
      <c r="AE401">
        <v>74.2</v>
      </c>
      <c r="AF401">
        <v>42.4</v>
      </c>
      <c r="AG401">
        <v>536.018479166666</v>
      </c>
      <c r="AH401">
        <v>372.085145833333</v>
      </c>
      <c r="AI401">
        <v>153.179416666666</v>
      </c>
      <c r="AJ401">
        <v>19306.0892609434</v>
      </c>
      <c r="AK401">
        <v>12977.891228999</v>
      </c>
      <c r="AL401">
        <v>3382.51355034236</v>
      </c>
      <c r="AM401">
        <v>95.0492850628099</v>
      </c>
      <c r="AN401">
        <v>5821.85410416666</v>
      </c>
      <c r="AO401">
        <v>2</v>
      </c>
    </row>
    <row r="402" customFormat="1" spans="1:41">
      <c r="A402">
        <v>0.5</v>
      </c>
      <c r="B402">
        <v>11.79</v>
      </c>
      <c r="C402">
        <v>7.9</v>
      </c>
      <c r="D402">
        <v>3</v>
      </c>
      <c r="E402">
        <v>1</v>
      </c>
      <c r="F402">
        <v>0</v>
      </c>
      <c r="G402">
        <v>0.1</v>
      </c>
      <c r="H402">
        <v>32</v>
      </c>
      <c r="I402">
        <v>20</v>
      </c>
      <c r="J402">
        <v>12</v>
      </c>
      <c r="K402">
        <v>0</v>
      </c>
      <c r="L402">
        <v>77.6196666666666</v>
      </c>
      <c r="M402">
        <v>124.26</v>
      </c>
      <c r="N402">
        <v>130.804</v>
      </c>
      <c r="O402">
        <v>829.26228125</v>
      </c>
      <c r="P402">
        <v>617.72828125</v>
      </c>
      <c r="Q402">
        <v>306.82978125</v>
      </c>
      <c r="R402">
        <v>76895.3926708486</v>
      </c>
      <c r="S402">
        <v>53839.3138076611</v>
      </c>
      <c r="T402">
        <v>18996.2928639736</v>
      </c>
      <c r="U402">
        <v>0.1</v>
      </c>
      <c r="V402">
        <v>95.4</v>
      </c>
      <c r="W402">
        <v>42.4</v>
      </c>
      <c r="X402">
        <v>1067.36729166666</v>
      </c>
      <c r="Y402">
        <v>731.317291666666</v>
      </c>
      <c r="Z402">
        <v>241.567291666666</v>
      </c>
      <c r="AA402">
        <v>67946.094888967</v>
      </c>
      <c r="AB402">
        <v>44859.0737917448</v>
      </c>
      <c r="AC402">
        <v>8641.91450702257</v>
      </c>
      <c r="AD402">
        <v>0.1</v>
      </c>
      <c r="AE402">
        <v>95.4</v>
      </c>
      <c r="AF402">
        <v>42.4</v>
      </c>
      <c r="AG402">
        <v>1201.52309375</v>
      </c>
      <c r="AH402">
        <v>868.17309375</v>
      </c>
      <c r="AI402">
        <v>286.304343749999</v>
      </c>
      <c r="AJ402">
        <v>88423.8816991121</v>
      </c>
      <c r="AK402">
        <v>61828.0664522371</v>
      </c>
      <c r="AL402">
        <v>12024.9410610587</v>
      </c>
      <c r="AM402">
        <v>137.077392632071</v>
      </c>
      <c r="AN402">
        <v>12599.1367890625</v>
      </c>
      <c r="AO402">
        <v>3.2</v>
      </c>
    </row>
    <row r="403" customFormat="1" spans="1:41">
      <c r="A403">
        <v>0.5</v>
      </c>
      <c r="B403">
        <v>11.79</v>
      </c>
      <c r="C403">
        <v>7.9</v>
      </c>
      <c r="D403">
        <v>3</v>
      </c>
      <c r="E403">
        <v>1</v>
      </c>
      <c r="F403">
        <v>0</v>
      </c>
      <c r="G403">
        <v>0.1</v>
      </c>
      <c r="H403">
        <v>28</v>
      </c>
      <c r="I403">
        <v>20</v>
      </c>
      <c r="J403">
        <v>12</v>
      </c>
      <c r="K403">
        <v>0</v>
      </c>
      <c r="L403">
        <v>69.6301666666666</v>
      </c>
      <c r="M403">
        <v>164.259</v>
      </c>
      <c r="N403">
        <v>165.326</v>
      </c>
      <c r="O403">
        <v>982.99796875</v>
      </c>
      <c r="P403">
        <v>793.64896875</v>
      </c>
      <c r="Q403">
        <v>421.16134375</v>
      </c>
      <c r="R403">
        <v>121499.026254653</v>
      </c>
      <c r="S403">
        <v>92388.8870234658</v>
      </c>
      <c r="T403">
        <v>36148.0109432314</v>
      </c>
      <c r="U403">
        <v>0.1</v>
      </c>
      <c r="V403">
        <v>90.1</v>
      </c>
      <c r="W403">
        <v>47.7</v>
      </c>
      <c r="X403">
        <v>1295.34753645833</v>
      </c>
      <c r="Y403">
        <v>830.047536458333</v>
      </c>
      <c r="Z403">
        <v>403.755869791666</v>
      </c>
      <c r="AA403">
        <v>99554.1427918909</v>
      </c>
      <c r="AB403">
        <v>59630.4272469256</v>
      </c>
      <c r="AC403">
        <v>20806.5320324291</v>
      </c>
      <c r="AD403">
        <v>0.1</v>
      </c>
      <c r="AE403">
        <v>95.4</v>
      </c>
      <c r="AF403">
        <v>47.7</v>
      </c>
      <c r="AG403">
        <v>1593.014625</v>
      </c>
      <c r="AH403">
        <v>1095.93129166666</v>
      </c>
      <c r="AI403">
        <v>501.781291666666</v>
      </c>
      <c r="AJ403">
        <v>154512.147578838</v>
      </c>
      <c r="AK403">
        <v>100567.821360782</v>
      </c>
      <c r="AL403">
        <v>32469.963808683</v>
      </c>
      <c r="AM403">
        <v>130.317012435797</v>
      </c>
      <c r="AN403">
        <v>16588.8956529947</v>
      </c>
      <c r="AO403">
        <v>4</v>
      </c>
    </row>
    <row r="404" customFormat="1" spans="1:41">
      <c r="A404">
        <v>0.5</v>
      </c>
      <c r="B404">
        <v>11.79</v>
      </c>
      <c r="C404">
        <v>7.9</v>
      </c>
      <c r="D404">
        <v>3</v>
      </c>
      <c r="E404">
        <v>1</v>
      </c>
      <c r="F404">
        <v>0</v>
      </c>
      <c r="G404">
        <v>0.1</v>
      </c>
      <c r="H404">
        <v>76</v>
      </c>
      <c r="I404">
        <v>58</v>
      </c>
      <c r="J404">
        <v>34</v>
      </c>
      <c r="K404">
        <v>24</v>
      </c>
      <c r="L404">
        <v>92.6021666666666</v>
      </c>
      <c r="M404">
        <v>1.50799999999999</v>
      </c>
      <c r="N404">
        <v>3.00499999999999</v>
      </c>
      <c r="O404">
        <v>60.5310000000001</v>
      </c>
      <c r="P404">
        <v>44.6359999999998</v>
      </c>
      <c r="Q404">
        <v>13.107</v>
      </c>
      <c r="R404">
        <v>119.070603</v>
      </c>
      <c r="S404">
        <v>84.7586779999996</v>
      </c>
      <c r="T404">
        <v>13.1823250000001</v>
      </c>
      <c r="U404">
        <v>0.1</v>
      </c>
      <c r="V404">
        <v>74.2</v>
      </c>
      <c r="W404">
        <v>58.3</v>
      </c>
      <c r="X404">
        <v>27.9507777777779</v>
      </c>
      <c r="Y404">
        <v>17.8230000000001</v>
      </c>
      <c r="Z404">
        <v>11.373</v>
      </c>
      <c r="AA404">
        <v>43.0081514790129</v>
      </c>
      <c r="AB404">
        <v>25.0465613555558</v>
      </c>
      <c r="AC404">
        <v>12.6556613555556</v>
      </c>
      <c r="AD404">
        <v>0.1</v>
      </c>
      <c r="AE404">
        <v>58.3</v>
      </c>
      <c r="AF404">
        <v>84.8</v>
      </c>
      <c r="AG404">
        <v>14.6777777777777</v>
      </c>
      <c r="AH404">
        <v>8.15000000000001</v>
      </c>
      <c r="AI404">
        <v>12.1</v>
      </c>
      <c r="AJ404">
        <v>12.2873456790123</v>
      </c>
      <c r="AK404">
        <v>6.61083333333334</v>
      </c>
      <c r="AL404">
        <v>11.0983333333333</v>
      </c>
      <c r="AM404">
        <v>118.188146221606</v>
      </c>
      <c r="AN404">
        <v>1003.32766666666</v>
      </c>
      <c r="AO404">
        <v>0.5</v>
      </c>
    </row>
    <row r="405" customFormat="1" spans="1:41">
      <c r="A405">
        <v>0.5</v>
      </c>
      <c r="B405">
        <v>11.79</v>
      </c>
      <c r="C405">
        <v>7.9</v>
      </c>
      <c r="D405">
        <v>3</v>
      </c>
      <c r="E405">
        <v>1</v>
      </c>
      <c r="F405">
        <v>0</v>
      </c>
      <c r="G405">
        <v>0.1</v>
      </c>
      <c r="H405">
        <v>50</v>
      </c>
      <c r="I405">
        <v>28</v>
      </c>
      <c r="J405">
        <v>10</v>
      </c>
      <c r="K405">
        <v>0</v>
      </c>
      <c r="L405">
        <v>92.6171666666666</v>
      </c>
      <c r="M405">
        <v>21.257</v>
      </c>
      <c r="N405">
        <v>27.772</v>
      </c>
      <c r="O405">
        <v>200.745</v>
      </c>
      <c r="P405">
        <v>138.15</v>
      </c>
      <c r="Q405">
        <v>55.605</v>
      </c>
      <c r="R405">
        <v>3260.346815</v>
      </c>
      <c r="S405">
        <v>2356.35213</v>
      </c>
      <c r="T405">
        <v>705.323645</v>
      </c>
      <c r="U405">
        <v>0.1</v>
      </c>
      <c r="V405">
        <v>68.9</v>
      </c>
      <c r="W405">
        <v>42.4</v>
      </c>
      <c r="X405">
        <v>184.156666666666</v>
      </c>
      <c r="Y405">
        <v>114.723333333333</v>
      </c>
      <c r="Z405">
        <v>48.9733333333333</v>
      </c>
      <c r="AA405">
        <v>2383.11366444444</v>
      </c>
      <c r="AB405">
        <v>1331.50899777777</v>
      </c>
      <c r="AC405">
        <v>373.364164444444</v>
      </c>
      <c r="AD405">
        <v>0.1</v>
      </c>
      <c r="AE405">
        <v>68.9</v>
      </c>
      <c r="AF405">
        <v>42.4</v>
      </c>
      <c r="AG405">
        <v>213.784</v>
      </c>
      <c r="AH405">
        <v>119.167333333333</v>
      </c>
      <c r="AI405">
        <v>53.9506666666666</v>
      </c>
      <c r="AJ405">
        <v>2918.92698008889</v>
      </c>
      <c r="AK405">
        <v>1424.57943564444</v>
      </c>
      <c r="AL405">
        <v>435.763535644444</v>
      </c>
      <c r="AM405">
        <v>51.6319407550909</v>
      </c>
      <c r="AN405">
        <v>2443.3605</v>
      </c>
      <c r="AO405">
        <v>1.3</v>
      </c>
    </row>
    <row r="406" customFormat="1" spans="1:41">
      <c r="A406">
        <v>0.5</v>
      </c>
      <c r="B406">
        <v>11.79</v>
      </c>
      <c r="C406">
        <v>7.9</v>
      </c>
      <c r="D406">
        <v>3</v>
      </c>
      <c r="E406">
        <v>1</v>
      </c>
      <c r="F406">
        <v>0</v>
      </c>
      <c r="G406">
        <v>0.1</v>
      </c>
      <c r="H406">
        <v>26</v>
      </c>
      <c r="I406">
        <v>20</v>
      </c>
      <c r="J406">
        <v>12</v>
      </c>
      <c r="K406">
        <v>0</v>
      </c>
      <c r="L406">
        <v>80.1221666666666</v>
      </c>
      <c r="M406">
        <v>72.258</v>
      </c>
      <c r="N406">
        <v>75.809</v>
      </c>
      <c r="O406">
        <v>437.375625</v>
      </c>
      <c r="P406">
        <v>409.533625</v>
      </c>
      <c r="Q406">
        <v>194.220875</v>
      </c>
      <c r="R406">
        <v>24557.6233091406</v>
      </c>
      <c r="S406">
        <v>23053.2933728906</v>
      </c>
      <c r="T406">
        <v>7756.74066920312</v>
      </c>
      <c r="U406">
        <v>0.1</v>
      </c>
      <c r="V406">
        <v>79.5</v>
      </c>
      <c r="W406">
        <v>42.4</v>
      </c>
      <c r="X406">
        <v>545.722854166666</v>
      </c>
      <c r="Y406">
        <v>371.372854166666</v>
      </c>
      <c r="Z406">
        <v>164.439520833333</v>
      </c>
      <c r="AA406">
        <v>20161.5137469625</v>
      </c>
      <c r="AB406">
        <v>12687.6502011292</v>
      </c>
      <c r="AC406">
        <v>3810.11608029591</v>
      </c>
      <c r="AD406">
        <v>0.1</v>
      </c>
      <c r="AE406">
        <v>84.8</v>
      </c>
      <c r="AF406">
        <v>42.4</v>
      </c>
      <c r="AG406">
        <v>644.816895833333</v>
      </c>
      <c r="AH406">
        <v>474.666895833333</v>
      </c>
      <c r="AI406">
        <v>203.063770833333</v>
      </c>
      <c r="AJ406">
        <v>28074.5652663733</v>
      </c>
      <c r="AK406">
        <v>19702.49763929</v>
      </c>
      <c r="AL406">
        <v>5829.18659831779</v>
      </c>
      <c r="AM406">
        <v>100.386442017029</v>
      </c>
      <c r="AN406">
        <v>6563.95299739583</v>
      </c>
      <c r="AO406">
        <v>2.8</v>
      </c>
    </row>
    <row r="407" customFormat="1" spans="1:41">
      <c r="A407">
        <v>0.5</v>
      </c>
      <c r="B407">
        <v>11.79</v>
      </c>
      <c r="C407">
        <v>7.9</v>
      </c>
      <c r="D407">
        <v>3</v>
      </c>
      <c r="E407">
        <v>1</v>
      </c>
      <c r="F407">
        <v>0</v>
      </c>
      <c r="G407">
        <v>0.1</v>
      </c>
      <c r="H407">
        <v>88</v>
      </c>
      <c r="I407">
        <v>16</v>
      </c>
      <c r="J407">
        <v>12</v>
      </c>
      <c r="K407">
        <v>0</v>
      </c>
      <c r="L407">
        <v>80.7496666666666</v>
      </c>
      <c r="M407">
        <v>123.020999999999</v>
      </c>
      <c r="N407">
        <v>124.791</v>
      </c>
      <c r="O407">
        <v>1263.83925</v>
      </c>
      <c r="P407">
        <v>553.12925</v>
      </c>
      <c r="Q407">
        <v>360.33025</v>
      </c>
      <c r="R407">
        <v>100230.532183312</v>
      </c>
      <c r="S407">
        <v>49818.6031263125</v>
      </c>
      <c r="T407">
        <v>26116.1998313125</v>
      </c>
      <c r="U407">
        <v>0.1</v>
      </c>
      <c r="V407">
        <v>95.4</v>
      </c>
      <c r="W407">
        <v>42.4</v>
      </c>
      <c r="X407">
        <v>1146.50241145833</v>
      </c>
      <c r="Y407">
        <v>803.619078125</v>
      </c>
      <c r="Z407">
        <v>262.535744791666</v>
      </c>
      <c r="AA407">
        <v>79563.6500385768</v>
      </c>
      <c r="AB407">
        <v>52856.3192281601</v>
      </c>
      <c r="AC407">
        <v>9920.38721513926</v>
      </c>
      <c r="AD407">
        <v>0.1</v>
      </c>
      <c r="AE407">
        <v>95.4</v>
      </c>
      <c r="AF407">
        <v>42.4</v>
      </c>
      <c r="AG407">
        <v>1411.16159895833</v>
      </c>
      <c r="AH407">
        <v>941.444932291666</v>
      </c>
      <c r="AI407">
        <v>325.062640625</v>
      </c>
      <c r="AJ407">
        <v>116636.765637075</v>
      </c>
      <c r="AK407">
        <v>73461.0590695412</v>
      </c>
      <c r="AL407">
        <v>15184.126847936</v>
      </c>
      <c r="AM407">
        <v>164.106273126054</v>
      </c>
      <c r="AN407">
        <v>15471.5927070312</v>
      </c>
      <c r="AO407">
        <v>4.1</v>
      </c>
    </row>
    <row r="408" customFormat="1" spans="1:41">
      <c r="A408">
        <v>0.5</v>
      </c>
      <c r="B408">
        <v>11.79</v>
      </c>
      <c r="C408">
        <v>7.9</v>
      </c>
      <c r="D408">
        <v>3</v>
      </c>
      <c r="E408">
        <v>1</v>
      </c>
      <c r="F408">
        <v>1</v>
      </c>
      <c r="G408">
        <v>0.1</v>
      </c>
      <c r="H408">
        <v>34</v>
      </c>
      <c r="I408">
        <v>30</v>
      </c>
      <c r="J408">
        <v>30</v>
      </c>
      <c r="K408">
        <v>18</v>
      </c>
      <c r="L408">
        <v>91.2401666666666</v>
      </c>
      <c r="M408">
        <v>11.2539999999999</v>
      </c>
      <c r="N408">
        <v>9.24599999999999</v>
      </c>
      <c r="O408">
        <v>131.536999999999</v>
      </c>
      <c r="P408">
        <v>126.782</v>
      </c>
      <c r="Q408">
        <v>126.782</v>
      </c>
      <c r="R408">
        <v>1218.32630499999</v>
      </c>
      <c r="S408">
        <v>1153.602412</v>
      </c>
      <c r="T408">
        <v>1153.602412</v>
      </c>
      <c r="U408">
        <v>0.1</v>
      </c>
      <c r="V408">
        <v>68.9</v>
      </c>
      <c r="W408">
        <v>53</v>
      </c>
      <c r="X408">
        <v>56.8546666666667</v>
      </c>
      <c r="Y408">
        <v>22.8879999999999</v>
      </c>
      <c r="Z408">
        <v>31.9546666666668</v>
      </c>
      <c r="AA408">
        <v>230.224162133333</v>
      </c>
      <c r="AB408">
        <v>64.5717843555553</v>
      </c>
      <c r="AC408">
        <v>125.263939911112</v>
      </c>
      <c r="AD408">
        <v>0.1</v>
      </c>
      <c r="AE408">
        <v>42.4</v>
      </c>
      <c r="AF408">
        <v>37.1</v>
      </c>
      <c r="AG408">
        <v>39.8916666666666</v>
      </c>
      <c r="AH408">
        <v>23.0416666666666</v>
      </c>
      <c r="AI408">
        <v>16.2416666666666</v>
      </c>
      <c r="AJ408">
        <v>154.179013888889</v>
      </c>
      <c r="AK408">
        <v>78.5404027777778</v>
      </c>
      <c r="AL408">
        <v>45.1495694444444</v>
      </c>
      <c r="AM408">
        <v>98.0570740209195</v>
      </c>
      <c r="AN408">
        <v>993.537999999999</v>
      </c>
      <c r="AO408">
        <v>0.8</v>
      </c>
    </row>
    <row r="409" customFormat="1" spans="1:41">
      <c r="A409">
        <v>0.5</v>
      </c>
      <c r="B409">
        <v>11.79</v>
      </c>
      <c r="C409">
        <v>7.9</v>
      </c>
      <c r="D409">
        <v>3</v>
      </c>
      <c r="E409">
        <v>1</v>
      </c>
      <c r="F409">
        <v>0</v>
      </c>
      <c r="G409">
        <v>0.1</v>
      </c>
      <c r="H409">
        <v>34</v>
      </c>
      <c r="I409">
        <v>20</v>
      </c>
      <c r="J409">
        <v>12</v>
      </c>
      <c r="K409">
        <v>0</v>
      </c>
      <c r="L409">
        <v>90.3646666666666</v>
      </c>
      <c r="M409">
        <v>18.009</v>
      </c>
      <c r="N409">
        <v>19.039</v>
      </c>
      <c r="O409">
        <v>117.317</v>
      </c>
      <c r="P409">
        <v>93.43</v>
      </c>
      <c r="Q409">
        <v>53.6199999999999</v>
      </c>
      <c r="R409">
        <v>1562.056125</v>
      </c>
      <c r="S409">
        <v>1246.56217</v>
      </c>
      <c r="T409">
        <v>559.954307999999</v>
      </c>
      <c r="U409">
        <v>0.1</v>
      </c>
      <c r="V409">
        <v>58.3</v>
      </c>
      <c r="W409">
        <v>42.4</v>
      </c>
      <c r="X409">
        <v>104.763666666666</v>
      </c>
      <c r="Y409">
        <v>61.097</v>
      </c>
      <c r="Z409">
        <v>37.797</v>
      </c>
      <c r="AA409">
        <v>886.052152911111</v>
      </c>
      <c r="AB409">
        <v>427.8328418</v>
      </c>
      <c r="AC409">
        <v>211.1210418</v>
      </c>
      <c r="AD409">
        <v>0.1</v>
      </c>
      <c r="AE409">
        <v>53</v>
      </c>
      <c r="AF409">
        <v>37.1</v>
      </c>
      <c r="AG409">
        <v>93.6439999999999</v>
      </c>
      <c r="AH409">
        <v>57.6773333333333</v>
      </c>
      <c r="AI409">
        <v>30.9773333333333</v>
      </c>
      <c r="AJ409">
        <v>779.755840533333</v>
      </c>
      <c r="AK409">
        <v>414.679129422222</v>
      </c>
      <c r="AL409">
        <v>161.105596088888</v>
      </c>
      <c r="AM409">
        <v>109.28524732131</v>
      </c>
      <c r="AN409">
        <v>1470.27499999999</v>
      </c>
      <c r="AO409">
        <v>0.7</v>
      </c>
    </row>
    <row r="410" customFormat="1" spans="1:41">
      <c r="A410">
        <v>0.5</v>
      </c>
      <c r="B410">
        <v>11.79</v>
      </c>
      <c r="C410">
        <v>7.9</v>
      </c>
      <c r="D410">
        <v>3</v>
      </c>
      <c r="E410">
        <v>1</v>
      </c>
      <c r="F410">
        <v>0</v>
      </c>
      <c r="G410">
        <v>0.1</v>
      </c>
      <c r="H410">
        <v>36</v>
      </c>
      <c r="I410">
        <v>20</v>
      </c>
      <c r="J410">
        <v>14</v>
      </c>
      <c r="K410">
        <v>0</v>
      </c>
      <c r="L410">
        <v>89.8661666666666</v>
      </c>
      <c r="M410">
        <v>36.2579999999999</v>
      </c>
      <c r="N410">
        <v>41.7869999999999</v>
      </c>
      <c r="O410">
        <v>285.064499999999</v>
      </c>
      <c r="P410">
        <v>218.2895</v>
      </c>
      <c r="Q410">
        <v>112.918249999999</v>
      </c>
      <c r="R410">
        <v>8190.10978662499</v>
      </c>
      <c r="S410">
        <v>6042.640924625</v>
      </c>
      <c r="T410">
        <v>2243.21623906249</v>
      </c>
      <c r="U410">
        <v>0.1</v>
      </c>
      <c r="V410">
        <v>58.3</v>
      </c>
      <c r="W410">
        <v>42.4</v>
      </c>
      <c r="X410">
        <v>246.447</v>
      </c>
      <c r="Y410">
        <v>133.597</v>
      </c>
      <c r="Z410">
        <v>73.547</v>
      </c>
      <c r="AA410">
        <v>4567.48293957778</v>
      </c>
      <c r="AB410">
        <v>2055.47705068889</v>
      </c>
      <c r="AC410">
        <v>830.250550688889</v>
      </c>
      <c r="AD410">
        <v>0.1</v>
      </c>
      <c r="AE410">
        <v>63.6</v>
      </c>
      <c r="AF410">
        <v>42.4</v>
      </c>
      <c r="AG410">
        <v>243.003666666666</v>
      </c>
      <c r="AH410">
        <v>143.103666666666</v>
      </c>
      <c r="AI410">
        <v>80.2036666666666</v>
      </c>
      <c r="AJ410">
        <v>4590.65687157777</v>
      </c>
      <c r="AK410">
        <v>2306.10528268888</v>
      </c>
      <c r="AL410">
        <v>964.295549355555</v>
      </c>
      <c r="AM410">
        <v>197.053022426928</v>
      </c>
      <c r="AN410">
        <v>5393.14683333333</v>
      </c>
      <c r="AO410">
        <v>1.6</v>
      </c>
    </row>
    <row r="411" customFormat="1" spans="1:41">
      <c r="A411">
        <v>0.5</v>
      </c>
      <c r="B411">
        <v>11.79</v>
      </c>
      <c r="C411">
        <v>7.9</v>
      </c>
      <c r="D411">
        <v>3</v>
      </c>
      <c r="E411">
        <v>1</v>
      </c>
      <c r="F411">
        <v>0</v>
      </c>
      <c r="G411">
        <v>0.1</v>
      </c>
      <c r="H411">
        <v>34</v>
      </c>
      <c r="I411">
        <v>22</v>
      </c>
      <c r="J411">
        <v>14</v>
      </c>
      <c r="K411">
        <v>0</v>
      </c>
      <c r="L411">
        <v>80.9931666666666</v>
      </c>
      <c r="M411">
        <v>64.259</v>
      </c>
      <c r="N411">
        <v>66.546</v>
      </c>
      <c r="O411">
        <v>430.215125</v>
      </c>
      <c r="P411">
        <v>385.836125</v>
      </c>
      <c r="Q411">
        <v>180.453624999999</v>
      </c>
      <c r="R411">
        <v>20395.4890094531</v>
      </c>
      <c r="S411">
        <v>18151.7711834531</v>
      </c>
      <c r="T411">
        <v>5785.61405495312</v>
      </c>
      <c r="U411">
        <v>0.1</v>
      </c>
      <c r="V411">
        <v>100.7</v>
      </c>
      <c r="W411">
        <v>47.7</v>
      </c>
      <c r="X411">
        <v>510.192888888889</v>
      </c>
      <c r="Y411">
        <v>377.754</v>
      </c>
      <c r="Z411">
        <v>138.704</v>
      </c>
      <c r="AA411">
        <v>15517.0938412247</v>
      </c>
      <c r="AB411">
        <v>11131.6105387555</v>
      </c>
      <c r="AC411">
        <v>2597.38803875555</v>
      </c>
      <c r="AD411">
        <v>0.1</v>
      </c>
      <c r="AE411">
        <v>100.7</v>
      </c>
      <c r="AF411">
        <v>47.7</v>
      </c>
      <c r="AG411">
        <v>622.271777777778</v>
      </c>
      <c r="AH411">
        <v>445.560666666666</v>
      </c>
      <c r="AI411">
        <v>157.860666666666</v>
      </c>
      <c r="AJ411">
        <v>22220.3141074469</v>
      </c>
      <c r="AK411">
        <v>15268.2547272</v>
      </c>
      <c r="AL411">
        <v>3354.63279386666</v>
      </c>
      <c r="AM411">
        <v>113.585483143532</v>
      </c>
      <c r="AN411">
        <v>7704.72745833333</v>
      </c>
      <c r="AO411">
        <v>2.4</v>
      </c>
    </row>
    <row r="412" customFormat="1" spans="1:41">
      <c r="A412">
        <v>0.5</v>
      </c>
      <c r="B412">
        <v>11.79</v>
      </c>
      <c r="C412">
        <v>7.9</v>
      </c>
      <c r="D412">
        <v>3</v>
      </c>
      <c r="E412">
        <v>1</v>
      </c>
      <c r="F412">
        <v>0</v>
      </c>
      <c r="G412">
        <v>0.1</v>
      </c>
      <c r="H412">
        <v>38</v>
      </c>
      <c r="I412">
        <v>24</v>
      </c>
      <c r="J412">
        <v>16</v>
      </c>
      <c r="K412">
        <v>0</v>
      </c>
      <c r="L412">
        <v>64.2491666666666</v>
      </c>
      <c r="M412">
        <v>125.76</v>
      </c>
      <c r="N412">
        <v>132.557</v>
      </c>
      <c r="O412">
        <v>986.69225</v>
      </c>
      <c r="P412">
        <v>779.588249999999</v>
      </c>
      <c r="Q412">
        <v>409.7485625</v>
      </c>
      <c r="R412">
        <v>91807.9522035078</v>
      </c>
      <c r="S412">
        <v>68964.5764700078</v>
      </c>
      <c r="T412">
        <v>26149.8364386757</v>
      </c>
      <c r="U412">
        <v>0.1</v>
      </c>
      <c r="V412">
        <v>111.3</v>
      </c>
      <c r="W412">
        <v>42.4</v>
      </c>
      <c r="X412">
        <v>1107.78266666666</v>
      </c>
      <c r="Y412">
        <v>833.516</v>
      </c>
      <c r="Z412">
        <v>244.316</v>
      </c>
      <c r="AA412">
        <v>67410.4119889777</v>
      </c>
      <c r="AB412">
        <v>49717.5953667555</v>
      </c>
      <c r="AC412">
        <v>8442.59056675556</v>
      </c>
      <c r="AD412">
        <v>0.1</v>
      </c>
      <c r="AE412">
        <v>111.3</v>
      </c>
      <c r="AF412">
        <v>42.4</v>
      </c>
      <c r="AG412">
        <v>1330.641</v>
      </c>
      <c r="AH412">
        <v>989.691</v>
      </c>
      <c r="AI412">
        <v>277.891</v>
      </c>
      <c r="AJ412">
        <v>96737.8837562</v>
      </c>
      <c r="AK412">
        <v>69758.1227562</v>
      </c>
      <c r="AL412">
        <v>10931.6240562</v>
      </c>
      <c r="AM412">
        <v>114.249906181791</v>
      </c>
      <c r="AN412">
        <v>17222.4414687499</v>
      </c>
      <c r="AO412">
        <v>4</v>
      </c>
    </row>
    <row r="413" customFormat="1" spans="1:41">
      <c r="A413">
        <v>0.5</v>
      </c>
      <c r="B413">
        <v>11.79</v>
      </c>
      <c r="C413">
        <v>7.9</v>
      </c>
      <c r="D413">
        <v>3</v>
      </c>
      <c r="E413">
        <v>1</v>
      </c>
      <c r="F413">
        <v>1</v>
      </c>
      <c r="G413">
        <v>0.1</v>
      </c>
      <c r="H413">
        <v>38</v>
      </c>
      <c r="I413">
        <v>32</v>
      </c>
      <c r="J413">
        <v>26</v>
      </c>
      <c r="K413">
        <v>0</v>
      </c>
      <c r="L413">
        <v>82.4826666666666</v>
      </c>
      <c r="M413">
        <v>16.507</v>
      </c>
      <c r="N413">
        <v>19.265</v>
      </c>
      <c r="O413">
        <v>237.776</v>
      </c>
      <c r="P413">
        <v>206.776</v>
      </c>
      <c r="Q413">
        <v>164.266999999999</v>
      </c>
      <c r="R413">
        <v>3803.979606</v>
      </c>
      <c r="S413">
        <v>3130.647496</v>
      </c>
      <c r="T413">
        <v>2189.41025099999</v>
      </c>
      <c r="U413">
        <v>0.1</v>
      </c>
      <c r="V413">
        <v>53</v>
      </c>
      <c r="W413">
        <v>37.1</v>
      </c>
      <c r="X413">
        <v>59.9936666666667</v>
      </c>
      <c r="Y413">
        <v>36.0269999999999</v>
      </c>
      <c r="Z413">
        <v>20.8103333333333</v>
      </c>
      <c r="AA413">
        <v>314.960719133333</v>
      </c>
      <c r="AB413">
        <v>164.273208022221</v>
      </c>
      <c r="AC413">
        <v>72.1880635777779</v>
      </c>
      <c r="AD413">
        <v>0.1</v>
      </c>
      <c r="AE413">
        <v>58.3</v>
      </c>
      <c r="AF413">
        <v>42.4</v>
      </c>
      <c r="AG413">
        <v>106.104666666666</v>
      </c>
      <c r="AH413">
        <v>54.6713333333333</v>
      </c>
      <c r="AI413">
        <v>31.9713333333333</v>
      </c>
      <c r="AJ413">
        <v>870.072933244444</v>
      </c>
      <c r="AK413">
        <v>346.177777688889</v>
      </c>
      <c r="AL413">
        <v>153.681777688889</v>
      </c>
      <c r="AM413">
        <v>89.6534575402932</v>
      </c>
      <c r="AN413">
        <v>2166.865</v>
      </c>
      <c r="AO413">
        <v>2.4</v>
      </c>
    </row>
    <row r="414" customFormat="1" spans="1:41">
      <c r="A414">
        <v>0.5</v>
      </c>
      <c r="B414">
        <v>11.79</v>
      </c>
      <c r="C414">
        <v>7.9</v>
      </c>
      <c r="D414">
        <v>3</v>
      </c>
      <c r="E414">
        <v>1</v>
      </c>
      <c r="F414">
        <v>1</v>
      </c>
      <c r="G414">
        <v>0.1</v>
      </c>
      <c r="H414">
        <v>32</v>
      </c>
      <c r="I414">
        <v>32</v>
      </c>
      <c r="J414">
        <v>28</v>
      </c>
      <c r="K414">
        <v>18</v>
      </c>
      <c r="L414">
        <v>94.2166666666666</v>
      </c>
      <c r="M414">
        <v>9</v>
      </c>
      <c r="N414">
        <v>9.25</v>
      </c>
      <c r="O414">
        <v>116.5</v>
      </c>
      <c r="P414">
        <v>116.5</v>
      </c>
      <c r="Q414">
        <v>74.5</v>
      </c>
      <c r="R414">
        <v>962.875</v>
      </c>
      <c r="S414">
        <v>962.875</v>
      </c>
      <c r="T414">
        <v>439.125</v>
      </c>
      <c r="U414">
        <v>0.1</v>
      </c>
      <c r="V414">
        <v>79.5</v>
      </c>
      <c r="W414">
        <v>68.9</v>
      </c>
      <c r="X414">
        <v>62.0450000000001</v>
      </c>
      <c r="Y414">
        <v>43.1950000000002</v>
      </c>
      <c r="Z414">
        <v>44.7616666666667</v>
      </c>
      <c r="AA414">
        <v>238.699127222223</v>
      </c>
      <c r="AB414">
        <v>159.764405000001</v>
      </c>
      <c r="AC414">
        <v>196.413849444445</v>
      </c>
      <c r="AD414">
        <v>0.1</v>
      </c>
      <c r="AE414">
        <v>63.6</v>
      </c>
      <c r="AF414">
        <v>42.4</v>
      </c>
      <c r="AG414">
        <v>49.2172222222222</v>
      </c>
      <c r="AH414">
        <v>34.6116666666666</v>
      </c>
      <c r="AI414">
        <v>20.7283333333333</v>
      </c>
      <c r="AJ414">
        <v>193.517339567901</v>
      </c>
      <c r="AK414">
        <v>128.979049444444</v>
      </c>
      <c r="AL414">
        <v>62.3563272222222</v>
      </c>
      <c r="AM414">
        <v>54.0516531936404</v>
      </c>
      <c r="AN414">
        <v>994.38433333333</v>
      </c>
      <c r="AO414">
        <v>0.8</v>
      </c>
    </row>
    <row r="415" customFormat="1" spans="1:41">
      <c r="A415">
        <v>0.5</v>
      </c>
      <c r="B415">
        <v>11.79</v>
      </c>
      <c r="C415">
        <v>7.9</v>
      </c>
      <c r="D415">
        <v>3</v>
      </c>
      <c r="E415">
        <v>1</v>
      </c>
      <c r="F415">
        <v>0</v>
      </c>
      <c r="G415">
        <v>0.1</v>
      </c>
      <c r="H415">
        <v>26</v>
      </c>
      <c r="I415">
        <v>20</v>
      </c>
      <c r="J415">
        <v>14</v>
      </c>
      <c r="K415">
        <v>0</v>
      </c>
      <c r="L415">
        <v>88.2446666666666</v>
      </c>
      <c r="M415">
        <v>23.006</v>
      </c>
      <c r="N415">
        <v>23.298</v>
      </c>
      <c r="O415">
        <v>142.106499999999</v>
      </c>
      <c r="P415">
        <v>116.0925</v>
      </c>
      <c r="Q415">
        <v>80.0044999999999</v>
      </c>
      <c r="R415">
        <v>2485.78932524999</v>
      </c>
      <c r="S415">
        <v>1895.21851625</v>
      </c>
      <c r="T415">
        <v>1076.94072624999</v>
      </c>
      <c r="U415">
        <v>0.1</v>
      </c>
      <c r="V415">
        <v>68.9</v>
      </c>
      <c r="W415">
        <v>42.4</v>
      </c>
      <c r="X415">
        <v>182.255</v>
      </c>
      <c r="Y415">
        <v>105.555</v>
      </c>
      <c r="Z415">
        <v>42.3383333333333</v>
      </c>
      <c r="AA415">
        <v>2222.17197166667</v>
      </c>
      <c r="AB415">
        <v>1101.69919388889</v>
      </c>
      <c r="AC415">
        <v>272.690916111111</v>
      </c>
      <c r="AD415">
        <v>0.1</v>
      </c>
      <c r="AE415">
        <v>74.2</v>
      </c>
      <c r="AF415">
        <v>42.4</v>
      </c>
      <c r="AG415">
        <v>173.259666666666</v>
      </c>
      <c r="AH415">
        <v>128.376333333333</v>
      </c>
      <c r="AI415">
        <v>46.193</v>
      </c>
      <c r="AJ415">
        <v>2146.78285424444</v>
      </c>
      <c r="AK415">
        <v>1528.05238757777</v>
      </c>
      <c r="AL415">
        <v>325.4179098</v>
      </c>
      <c r="AM415">
        <v>89.292222503521</v>
      </c>
      <c r="AN415">
        <v>1676.5045</v>
      </c>
      <c r="AO415">
        <v>0.8</v>
      </c>
    </row>
    <row r="416" customFormat="1" spans="1:41">
      <c r="A416">
        <v>0.5</v>
      </c>
      <c r="B416">
        <v>11.79</v>
      </c>
      <c r="C416">
        <v>7.9</v>
      </c>
      <c r="D416">
        <v>3</v>
      </c>
      <c r="E416">
        <v>1</v>
      </c>
      <c r="F416">
        <v>0</v>
      </c>
      <c r="G416">
        <v>0.1</v>
      </c>
      <c r="H416">
        <v>32</v>
      </c>
      <c r="I416">
        <v>22</v>
      </c>
      <c r="J416">
        <v>14</v>
      </c>
      <c r="K416">
        <v>0</v>
      </c>
      <c r="L416">
        <v>72.9981666666666</v>
      </c>
      <c r="M416">
        <v>97.009</v>
      </c>
      <c r="N416">
        <v>98.3079999999999</v>
      </c>
      <c r="O416">
        <v>651.513999999999</v>
      </c>
      <c r="P416">
        <v>575.491</v>
      </c>
      <c r="Q416">
        <v>249.520499999999</v>
      </c>
      <c r="R416">
        <v>46677.5348584999</v>
      </c>
      <c r="S416">
        <v>39584.6618435</v>
      </c>
      <c r="T416">
        <v>11123.5897562499</v>
      </c>
      <c r="U416">
        <v>0.1</v>
      </c>
      <c r="V416">
        <v>84.8</v>
      </c>
      <c r="W416">
        <v>42.4</v>
      </c>
      <c r="X416">
        <v>688.631666666667</v>
      </c>
      <c r="Y416">
        <v>473.865</v>
      </c>
      <c r="Z416">
        <v>224.898333333333</v>
      </c>
      <c r="AA416">
        <v>32140.5458672222</v>
      </c>
      <c r="AB416">
        <v>20477.8899227777</v>
      </c>
      <c r="AC416">
        <v>7103.27675611112</v>
      </c>
      <c r="AD416">
        <v>0.1</v>
      </c>
      <c r="AE416">
        <v>84.8</v>
      </c>
      <c r="AF416">
        <v>47.7</v>
      </c>
      <c r="AG416">
        <v>770.606</v>
      </c>
      <c r="AH416">
        <v>551.372666666666</v>
      </c>
      <c r="AI416">
        <v>283.489333333333</v>
      </c>
      <c r="AJ416">
        <v>41765.5158205333</v>
      </c>
      <c r="AK416">
        <v>27823.8007538666</v>
      </c>
      <c r="AL416">
        <v>10561.9036983111</v>
      </c>
      <c r="AM416">
        <v>169.434371624875</v>
      </c>
      <c r="AN416">
        <v>10178.2757291666</v>
      </c>
      <c r="AO416">
        <v>2.4</v>
      </c>
    </row>
    <row r="417" customFormat="1" spans="1:41">
      <c r="A417">
        <v>0.5</v>
      </c>
      <c r="B417">
        <v>11.79</v>
      </c>
      <c r="C417">
        <v>7.9</v>
      </c>
      <c r="D417">
        <v>3</v>
      </c>
      <c r="E417">
        <v>1</v>
      </c>
      <c r="F417">
        <v>0</v>
      </c>
      <c r="G417">
        <v>0.1</v>
      </c>
      <c r="H417">
        <v>100</v>
      </c>
      <c r="I417">
        <v>18</v>
      </c>
      <c r="J417">
        <v>14</v>
      </c>
      <c r="K417">
        <v>0</v>
      </c>
      <c r="L417">
        <v>89.7546666666666</v>
      </c>
      <c r="M417">
        <v>150.524999999999</v>
      </c>
      <c r="N417">
        <v>152.801</v>
      </c>
      <c r="O417">
        <v>1845.082109375</v>
      </c>
      <c r="P417">
        <v>811.854109375</v>
      </c>
      <c r="Q417">
        <v>518.225609375</v>
      </c>
      <c r="R417">
        <v>186826.571773516</v>
      </c>
      <c r="S417">
        <v>92536.6435170324</v>
      </c>
      <c r="T417">
        <v>46143.8655170559</v>
      </c>
      <c r="U417">
        <v>0.1</v>
      </c>
      <c r="V417">
        <v>111.3</v>
      </c>
      <c r="W417">
        <v>42.4</v>
      </c>
      <c r="X417">
        <v>1488.43426822916</v>
      </c>
      <c r="Y417">
        <v>1123.86760156249</v>
      </c>
      <c r="Z417">
        <v>354.409268229166</v>
      </c>
      <c r="AA417">
        <v>121229.123689332</v>
      </c>
      <c r="AB417">
        <v>94498.7916527008</v>
      </c>
      <c r="AC417">
        <v>18319.6182691939</v>
      </c>
      <c r="AD417">
        <v>0.1</v>
      </c>
      <c r="AE417">
        <v>116.6</v>
      </c>
      <c r="AF417">
        <v>42.4</v>
      </c>
      <c r="AG417">
        <v>1788.577765625</v>
      </c>
      <c r="AH417">
        <v>1429.19443229166</v>
      </c>
      <c r="AI417">
        <v>465.561098958333</v>
      </c>
      <c r="AJ417">
        <v>184458.081961714</v>
      </c>
      <c r="AK417">
        <v>149601.071948867</v>
      </c>
      <c r="AL417">
        <v>30726.6359960897</v>
      </c>
      <c r="AM417">
        <v>117.200041240166</v>
      </c>
      <c r="AN417">
        <v>20963.2056675618</v>
      </c>
      <c r="AO417">
        <v>4</v>
      </c>
    </row>
    <row r="418" customFormat="1" spans="1:41">
      <c r="A418">
        <v>0.5</v>
      </c>
      <c r="B418">
        <v>11.79</v>
      </c>
      <c r="C418">
        <v>7.9</v>
      </c>
      <c r="D418">
        <v>3</v>
      </c>
      <c r="E418">
        <v>1</v>
      </c>
      <c r="F418">
        <v>1</v>
      </c>
      <c r="G418">
        <v>0.1</v>
      </c>
      <c r="H418">
        <v>32</v>
      </c>
      <c r="I418">
        <v>30</v>
      </c>
      <c r="J418">
        <v>26</v>
      </c>
      <c r="K418">
        <v>16</v>
      </c>
      <c r="L418">
        <v>80.8656666666666</v>
      </c>
      <c r="M418">
        <v>18.254</v>
      </c>
      <c r="N418">
        <v>18.7459999999999</v>
      </c>
      <c r="O418">
        <v>220.939</v>
      </c>
      <c r="P418">
        <v>219.915</v>
      </c>
      <c r="Q418">
        <v>158.154</v>
      </c>
      <c r="R418">
        <v>3620.666521</v>
      </c>
      <c r="S418">
        <v>3619.617945</v>
      </c>
      <c r="T418">
        <v>2017.693614</v>
      </c>
      <c r="U418">
        <v>0.1</v>
      </c>
      <c r="V418">
        <v>68.9</v>
      </c>
      <c r="W418">
        <v>37.1</v>
      </c>
      <c r="X418">
        <v>118.723333333333</v>
      </c>
      <c r="Y418">
        <v>43.6566666666666</v>
      </c>
      <c r="Z418">
        <v>18.4233333333332</v>
      </c>
      <c r="AA418">
        <v>768.390886666667</v>
      </c>
      <c r="AB418">
        <v>202.368997777777</v>
      </c>
      <c r="AC418">
        <v>58.460664444444</v>
      </c>
      <c r="AD418">
        <v>0.1</v>
      </c>
      <c r="AE418">
        <v>63.6</v>
      </c>
      <c r="AF418">
        <v>37.1</v>
      </c>
      <c r="AG418">
        <v>125.660666666666</v>
      </c>
      <c r="AH418">
        <v>59.6939999999999</v>
      </c>
      <c r="AI418">
        <v>30.6939999999999</v>
      </c>
      <c r="AJ418">
        <v>1068.24513608888</v>
      </c>
      <c r="AK418">
        <v>412.680647199999</v>
      </c>
      <c r="AL418">
        <v>155.690447199999</v>
      </c>
      <c r="AM418">
        <v>77.8607116857458</v>
      </c>
      <c r="AN418">
        <v>2172.64566666666</v>
      </c>
      <c r="AO418">
        <v>1.8</v>
      </c>
    </row>
    <row r="419" customFormat="1" spans="1:41">
      <c r="A419">
        <v>0.5</v>
      </c>
      <c r="B419">
        <v>11.79</v>
      </c>
      <c r="C419">
        <v>7.9</v>
      </c>
      <c r="D419">
        <v>3</v>
      </c>
      <c r="E419">
        <v>1</v>
      </c>
      <c r="F419">
        <v>1</v>
      </c>
      <c r="G419">
        <v>0.1</v>
      </c>
      <c r="H419">
        <v>34</v>
      </c>
      <c r="I419">
        <v>32</v>
      </c>
      <c r="J419">
        <v>28</v>
      </c>
      <c r="K419">
        <v>16</v>
      </c>
      <c r="L419">
        <v>93.1101666666666</v>
      </c>
      <c r="M419">
        <v>11.2549999999999</v>
      </c>
      <c r="N419">
        <v>10.4959999999999</v>
      </c>
      <c r="O419">
        <v>130.042999999999</v>
      </c>
      <c r="P419">
        <v>121.764</v>
      </c>
      <c r="Q419">
        <v>102.524999999999</v>
      </c>
      <c r="R419">
        <v>1227.30480499999</v>
      </c>
      <c r="S419">
        <v>1104.67479599999</v>
      </c>
      <c r="T419">
        <v>821.213474999999</v>
      </c>
      <c r="U419">
        <v>0.1</v>
      </c>
      <c r="V419">
        <v>63.6</v>
      </c>
      <c r="W419">
        <v>68.9</v>
      </c>
      <c r="X419">
        <v>45.5800000000002</v>
      </c>
      <c r="Y419">
        <v>26.8299999999998</v>
      </c>
      <c r="Z419">
        <v>14.58</v>
      </c>
      <c r="AA419">
        <v>137.658191111112</v>
      </c>
      <c r="AB419">
        <v>76.7995799999994</v>
      </c>
      <c r="AC419">
        <v>29.2956355555556</v>
      </c>
      <c r="AD419">
        <v>0.1</v>
      </c>
      <c r="AE419">
        <v>63.6</v>
      </c>
      <c r="AF419">
        <v>37.1</v>
      </c>
      <c r="AG419">
        <v>47.164111111111</v>
      </c>
      <c r="AH419">
        <v>30.0529999999999</v>
      </c>
      <c r="AI419">
        <v>18.803</v>
      </c>
      <c r="AJ419">
        <v>194.885512417283</v>
      </c>
      <c r="AK419">
        <v>112.2233618</v>
      </c>
      <c r="AL419">
        <v>58.5042617999999</v>
      </c>
      <c r="AM419">
        <v>45.7054392421877</v>
      </c>
      <c r="AN419">
        <v>1103.15233333333</v>
      </c>
      <c r="AO419">
        <v>0.8</v>
      </c>
    </row>
    <row r="420" customFormat="1" spans="1:41">
      <c r="A420">
        <v>0.5</v>
      </c>
      <c r="B420">
        <v>11.79</v>
      </c>
      <c r="C420">
        <v>7.9</v>
      </c>
      <c r="D420">
        <v>3</v>
      </c>
      <c r="E420">
        <v>1</v>
      </c>
      <c r="F420">
        <v>0</v>
      </c>
      <c r="G420">
        <v>0.1</v>
      </c>
      <c r="H420">
        <v>26</v>
      </c>
      <c r="I420">
        <v>22</v>
      </c>
      <c r="J420">
        <v>14</v>
      </c>
      <c r="K420">
        <v>0</v>
      </c>
      <c r="L420">
        <v>88.7361666666666</v>
      </c>
      <c r="M420">
        <v>18.506</v>
      </c>
      <c r="N420">
        <v>18.7809999999999</v>
      </c>
      <c r="O420">
        <v>122.174999999999</v>
      </c>
      <c r="P420">
        <v>106.588</v>
      </c>
      <c r="Q420">
        <v>51.376</v>
      </c>
      <c r="R420">
        <v>1739.25410699999</v>
      </c>
      <c r="S420">
        <v>1447.627794</v>
      </c>
      <c r="T420">
        <v>480.106744</v>
      </c>
      <c r="U420">
        <v>0.1</v>
      </c>
      <c r="V420">
        <v>63.6</v>
      </c>
      <c r="W420">
        <v>37.1</v>
      </c>
      <c r="X420">
        <v>124.004666666666</v>
      </c>
      <c r="Y420">
        <v>70.2880000000001</v>
      </c>
      <c r="Z420">
        <v>30.388</v>
      </c>
      <c r="AA420">
        <v>1048.76766657778</v>
      </c>
      <c r="AB420">
        <v>535.071388800001</v>
      </c>
      <c r="AC420">
        <v>154.2149888</v>
      </c>
      <c r="AD420">
        <v>0.1</v>
      </c>
      <c r="AE420">
        <v>74.2</v>
      </c>
      <c r="AF420">
        <v>37.1</v>
      </c>
      <c r="AG420">
        <v>122.593</v>
      </c>
      <c r="AH420">
        <v>89.8763333333333</v>
      </c>
      <c r="AI420">
        <v>32.893</v>
      </c>
      <c r="AJ420">
        <v>1107.23063646666</v>
      </c>
      <c r="AK420">
        <v>796.968758688888</v>
      </c>
      <c r="AL420">
        <v>184.4027698</v>
      </c>
      <c r="AM420">
        <v>16.9106177279815</v>
      </c>
      <c r="AN420">
        <v>1455.728</v>
      </c>
      <c r="AO420">
        <v>0.8</v>
      </c>
    </row>
    <row r="421" customFormat="1" spans="1:41">
      <c r="A421">
        <v>0.5</v>
      </c>
      <c r="B421">
        <v>11.79</v>
      </c>
      <c r="C421">
        <v>7.9</v>
      </c>
      <c r="D421">
        <v>3</v>
      </c>
      <c r="E421">
        <v>1</v>
      </c>
      <c r="F421">
        <v>0</v>
      </c>
      <c r="G421">
        <v>0.1</v>
      </c>
      <c r="H421">
        <v>32</v>
      </c>
      <c r="I421">
        <v>24</v>
      </c>
      <c r="J421">
        <v>16</v>
      </c>
      <c r="K421">
        <v>0</v>
      </c>
      <c r="L421">
        <v>76.9931666666666</v>
      </c>
      <c r="M421">
        <v>82.258</v>
      </c>
      <c r="N421">
        <v>81.545</v>
      </c>
      <c r="O421">
        <v>577.1495</v>
      </c>
      <c r="P421">
        <v>524.9805</v>
      </c>
      <c r="Q421">
        <v>271.885249999999</v>
      </c>
      <c r="R421">
        <v>35317.177571125</v>
      </c>
      <c r="S421">
        <v>31236.0307131249</v>
      </c>
      <c r="T421">
        <v>11508.8177955624</v>
      </c>
      <c r="U421">
        <v>0.1</v>
      </c>
      <c r="V421">
        <v>100.7</v>
      </c>
      <c r="W421">
        <v>42.4</v>
      </c>
      <c r="X421">
        <v>588.569666666666</v>
      </c>
      <c r="Y421">
        <v>401.919666666666</v>
      </c>
      <c r="Z421">
        <v>156.452999999999</v>
      </c>
      <c r="AA421">
        <v>21017.4136484666</v>
      </c>
      <c r="AB421">
        <v>13904.1266929111</v>
      </c>
      <c r="AC421">
        <v>3684.02388179999</v>
      </c>
      <c r="AD421">
        <v>0.1</v>
      </c>
      <c r="AE421">
        <v>100.7</v>
      </c>
      <c r="AF421">
        <v>42.4</v>
      </c>
      <c r="AG421">
        <v>666.902444444444</v>
      </c>
      <c r="AH421">
        <v>480.941333333333</v>
      </c>
      <c r="AI421">
        <v>178.258</v>
      </c>
      <c r="AJ421">
        <v>27945.5077814419</v>
      </c>
      <c r="AK421">
        <v>19430.6349950222</v>
      </c>
      <c r="AL421">
        <v>4782.8460728</v>
      </c>
      <c r="AM421">
        <v>131.7789376309</v>
      </c>
      <c r="AN421">
        <v>8700.14870833333</v>
      </c>
      <c r="AO421">
        <v>2.5</v>
      </c>
    </row>
    <row r="422" customFormat="1" spans="1:41">
      <c r="A422">
        <v>0.5</v>
      </c>
      <c r="B422">
        <v>11.79</v>
      </c>
      <c r="C422">
        <v>7.9</v>
      </c>
      <c r="D422">
        <v>3</v>
      </c>
      <c r="E422">
        <v>1</v>
      </c>
      <c r="F422">
        <v>0</v>
      </c>
      <c r="G422">
        <v>0.1</v>
      </c>
      <c r="H422">
        <v>94</v>
      </c>
      <c r="I422">
        <v>20</v>
      </c>
      <c r="J422">
        <v>16</v>
      </c>
      <c r="K422">
        <v>0</v>
      </c>
      <c r="L422">
        <v>91.3671666666666</v>
      </c>
      <c r="M422">
        <v>102.523</v>
      </c>
      <c r="N422">
        <v>104.526</v>
      </c>
      <c r="O422">
        <v>1138.0665625</v>
      </c>
      <c r="P422">
        <v>580.3284375</v>
      </c>
      <c r="Q422">
        <v>371.6406875</v>
      </c>
      <c r="R422">
        <v>78667.7809503789</v>
      </c>
      <c r="S422">
        <v>43869.3544948632</v>
      </c>
      <c r="T422">
        <v>22352.3314013632</v>
      </c>
      <c r="U422">
        <v>0.1</v>
      </c>
      <c r="V422">
        <v>106</v>
      </c>
      <c r="W422">
        <v>42.4</v>
      </c>
      <c r="X422">
        <v>842.116666666666</v>
      </c>
      <c r="Y422">
        <v>656.9</v>
      </c>
      <c r="Z422">
        <v>220.3</v>
      </c>
      <c r="AA422">
        <v>44995.8801666666</v>
      </c>
      <c r="AB422">
        <v>35118.4209999999</v>
      </c>
      <c r="AC422">
        <v>7651.576</v>
      </c>
      <c r="AD422">
        <v>0.1</v>
      </c>
      <c r="AE422">
        <v>111.3</v>
      </c>
      <c r="AF422">
        <v>37.1</v>
      </c>
      <c r="AG422">
        <v>1010.63088888888</v>
      </c>
      <c r="AH422">
        <v>803.475333333333</v>
      </c>
      <c r="AI422">
        <v>242.141999999999</v>
      </c>
      <c r="AJ422">
        <v>64105.108261442</v>
      </c>
      <c r="AK422">
        <v>50487.7879083555</v>
      </c>
      <c r="AL422">
        <v>9596.4263528</v>
      </c>
      <c r="AM422">
        <v>100.147692250809</v>
      </c>
      <c r="AN422">
        <v>12453.2162916666</v>
      </c>
      <c r="AO422">
        <v>3.2</v>
      </c>
    </row>
    <row r="423" customFormat="1" spans="1:41">
      <c r="A423">
        <v>0.5</v>
      </c>
      <c r="B423">
        <v>11.79</v>
      </c>
      <c r="C423">
        <v>7.9</v>
      </c>
      <c r="D423">
        <v>3</v>
      </c>
      <c r="E423">
        <v>1</v>
      </c>
      <c r="F423">
        <v>0</v>
      </c>
      <c r="G423">
        <v>0.1</v>
      </c>
      <c r="H423">
        <v>36</v>
      </c>
      <c r="I423">
        <v>24</v>
      </c>
      <c r="J423">
        <v>14</v>
      </c>
      <c r="K423">
        <v>0</v>
      </c>
      <c r="L423">
        <v>61.9961666666666</v>
      </c>
      <c r="M423">
        <v>167.509</v>
      </c>
      <c r="N423">
        <v>170.3</v>
      </c>
      <c r="O423">
        <v>1197.18071874999</v>
      </c>
      <c r="P423">
        <v>1019.61071874999</v>
      </c>
      <c r="Q423">
        <v>455.97753125</v>
      </c>
      <c r="R423">
        <v>145634.403019883</v>
      </c>
      <c r="S423">
        <v>118246.349395571</v>
      </c>
      <c r="T423">
        <v>35185.6887151923</v>
      </c>
      <c r="U423">
        <v>0.1</v>
      </c>
      <c r="V423">
        <v>106</v>
      </c>
      <c r="W423">
        <v>37.1</v>
      </c>
      <c r="X423">
        <v>1177.859</v>
      </c>
      <c r="Y423">
        <v>888.309</v>
      </c>
      <c r="Z423">
        <v>303.209</v>
      </c>
      <c r="AA423">
        <v>87389.8912450889</v>
      </c>
      <c r="AB423">
        <v>65952.7958562</v>
      </c>
      <c r="AC423">
        <v>15015.0719562</v>
      </c>
      <c r="AD423">
        <v>0.1</v>
      </c>
      <c r="AE423">
        <v>111.3</v>
      </c>
      <c r="AF423">
        <v>37.1</v>
      </c>
      <c r="AG423">
        <v>1434.12988888888</v>
      </c>
      <c r="AH423">
        <v>1124.341</v>
      </c>
      <c r="AI423">
        <v>335.391</v>
      </c>
      <c r="AJ423">
        <v>127716.160831508</v>
      </c>
      <c r="AK423">
        <v>99987.2159562</v>
      </c>
      <c r="AL423">
        <v>18538.4159562</v>
      </c>
      <c r="AM423">
        <v>133.20551952797</v>
      </c>
      <c r="AN423">
        <v>18281.0433854166</v>
      </c>
      <c r="AO423">
        <v>4</v>
      </c>
    </row>
    <row r="424" customFormat="1" spans="1:41">
      <c r="A424">
        <v>0.5</v>
      </c>
      <c r="B424">
        <v>11.79</v>
      </c>
      <c r="C424">
        <v>7.9</v>
      </c>
      <c r="D424">
        <v>3</v>
      </c>
      <c r="E424">
        <v>1</v>
      </c>
      <c r="F424">
        <v>1</v>
      </c>
      <c r="G424">
        <v>0.1</v>
      </c>
      <c r="H424">
        <v>34</v>
      </c>
      <c r="I424">
        <v>30</v>
      </c>
      <c r="J424">
        <v>26</v>
      </c>
      <c r="K424">
        <v>12</v>
      </c>
      <c r="L424">
        <v>85.7401666666666</v>
      </c>
      <c r="M424">
        <v>13.756</v>
      </c>
      <c r="N424">
        <v>14.495</v>
      </c>
      <c r="O424">
        <v>177.641</v>
      </c>
      <c r="P424">
        <v>152.449999999999</v>
      </c>
      <c r="Q424">
        <v>105.713</v>
      </c>
      <c r="R424">
        <v>2267.090901</v>
      </c>
      <c r="S424">
        <v>1763.95405999999</v>
      </c>
      <c r="T424">
        <v>927.146391</v>
      </c>
      <c r="U424">
        <v>0.1</v>
      </c>
      <c r="V424">
        <v>58.3</v>
      </c>
      <c r="W424">
        <v>42.4</v>
      </c>
      <c r="X424">
        <v>51.3420000000001</v>
      </c>
      <c r="Y424">
        <v>31.042</v>
      </c>
      <c r="Z424">
        <v>17.792</v>
      </c>
      <c r="AA424">
        <v>199.598566133334</v>
      </c>
      <c r="AB424">
        <v>107.2964328</v>
      </c>
      <c r="AC424">
        <v>46.2539328000001</v>
      </c>
      <c r="AD424">
        <v>0.1</v>
      </c>
      <c r="AE424">
        <v>68.9</v>
      </c>
      <c r="AF424">
        <v>37.1</v>
      </c>
      <c r="AG424">
        <v>65.1707777777775</v>
      </c>
      <c r="AH424">
        <v>47.693</v>
      </c>
      <c r="AI424">
        <v>22.743</v>
      </c>
      <c r="AJ424">
        <v>342.865282886418</v>
      </c>
      <c r="AK424">
        <v>239.040029799999</v>
      </c>
      <c r="AL424">
        <v>83.8590297999999</v>
      </c>
      <c r="AM424">
        <v>35.6135682778345</v>
      </c>
      <c r="AN424">
        <v>1782.21933333333</v>
      </c>
      <c r="AO424">
        <v>2</v>
      </c>
    </row>
    <row r="425" customFormat="1" spans="1:41">
      <c r="A425">
        <v>0.5</v>
      </c>
      <c r="B425">
        <v>11.79</v>
      </c>
      <c r="C425">
        <v>7.9</v>
      </c>
      <c r="D425">
        <v>3</v>
      </c>
      <c r="E425">
        <v>1</v>
      </c>
      <c r="F425">
        <v>0</v>
      </c>
      <c r="G425">
        <v>0.1</v>
      </c>
      <c r="H425">
        <v>52</v>
      </c>
      <c r="I425">
        <v>40</v>
      </c>
      <c r="J425">
        <v>34</v>
      </c>
      <c r="K425">
        <v>18</v>
      </c>
      <c r="L425">
        <v>72.3721666666666</v>
      </c>
      <c r="M425">
        <v>36.009</v>
      </c>
      <c r="N425">
        <v>36.742</v>
      </c>
      <c r="O425">
        <v>608.14775</v>
      </c>
      <c r="P425">
        <v>517.87975</v>
      </c>
      <c r="Q425">
        <v>352.080749999999</v>
      </c>
      <c r="R425">
        <v>19919.5466025625</v>
      </c>
      <c r="S425">
        <v>15433.1228330625</v>
      </c>
      <c r="T425">
        <v>7783.02382531249</v>
      </c>
      <c r="U425">
        <v>0.1</v>
      </c>
      <c r="V425">
        <v>95.4</v>
      </c>
      <c r="W425">
        <v>42.4</v>
      </c>
      <c r="X425">
        <v>210.119666666667</v>
      </c>
      <c r="Y425">
        <v>120.536333333333</v>
      </c>
      <c r="Z425">
        <v>35.603</v>
      </c>
      <c r="AA425">
        <v>2345.1483218</v>
      </c>
      <c r="AB425">
        <v>1193.75886624444</v>
      </c>
      <c r="AC425">
        <v>202.0283218</v>
      </c>
      <c r="AD425">
        <v>0.1</v>
      </c>
      <c r="AE425">
        <v>100.7</v>
      </c>
      <c r="AF425">
        <v>42.4</v>
      </c>
      <c r="AG425">
        <v>323.312777777777</v>
      </c>
      <c r="AH425">
        <v>231.568333333333</v>
      </c>
      <c r="AI425">
        <v>71.8349999999999</v>
      </c>
      <c r="AJ425">
        <v>5792.59106475308</v>
      </c>
      <c r="AK425">
        <v>3844.90242277777</v>
      </c>
      <c r="AL425">
        <v>731.550144999999</v>
      </c>
      <c r="AM425">
        <v>155.035922879445</v>
      </c>
      <c r="AN425">
        <v>8221.05958333333</v>
      </c>
      <c r="AO425">
        <v>1.6</v>
      </c>
    </row>
    <row r="426" customFormat="1" spans="1:41">
      <c r="A426">
        <v>0.5</v>
      </c>
      <c r="B426">
        <v>11.79</v>
      </c>
      <c r="C426">
        <v>7.9</v>
      </c>
      <c r="D426">
        <v>3</v>
      </c>
      <c r="E426">
        <v>2</v>
      </c>
      <c r="F426">
        <v>0</v>
      </c>
      <c r="G426">
        <v>0.1</v>
      </c>
      <c r="H426">
        <v>42</v>
      </c>
      <c r="I426">
        <v>30</v>
      </c>
      <c r="J426">
        <v>14</v>
      </c>
      <c r="K426">
        <v>0</v>
      </c>
      <c r="L426">
        <v>83.3596666666666</v>
      </c>
      <c r="M426">
        <v>12.009</v>
      </c>
      <c r="N426">
        <v>11.521</v>
      </c>
      <c r="O426">
        <v>81.085</v>
      </c>
      <c r="P426">
        <v>76.373</v>
      </c>
      <c r="Q426">
        <v>39.3539999999999</v>
      </c>
      <c r="R426">
        <v>623.299603</v>
      </c>
      <c r="S426">
        <v>618.190057</v>
      </c>
      <c r="T426">
        <v>256.000043999999</v>
      </c>
      <c r="U426">
        <v>0.1</v>
      </c>
      <c r="V426">
        <v>37.1</v>
      </c>
      <c r="W426">
        <v>37.1</v>
      </c>
      <c r="X426">
        <v>32.0830000000002</v>
      </c>
      <c r="Y426">
        <v>15.3829999999999</v>
      </c>
      <c r="Z426">
        <v>21.1830000000001</v>
      </c>
      <c r="AA426">
        <v>129.632257800001</v>
      </c>
      <c r="AB426">
        <v>43.9251577999998</v>
      </c>
      <c r="AC426">
        <v>74.8562578000007</v>
      </c>
      <c r="AD426">
        <v>0.1</v>
      </c>
      <c r="AE426">
        <v>42.4</v>
      </c>
      <c r="AF426">
        <v>31.8</v>
      </c>
      <c r="AG426">
        <v>25.2573333333333</v>
      </c>
      <c r="AH426">
        <v>20.074</v>
      </c>
      <c r="AI426">
        <v>15.324</v>
      </c>
      <c r="AJ426">
        <v>84.3463596444444</v>
      </c>
      <c r="AK426">
        <v>61.6554152</v>
      </c>
      <c r="AL426">
        <v>43.0189152</v>
      </c>
      <c r="AM426">
        <v>47.9733139445979</v>
      </c>
      <c r="AN426">
        <v>759.982</v>
      </c>
      <c r="AO426">
        <v>1.6</v>
      </c>
    </row>
    <row r="427" customFormat="1" spans="1:41">
      <c r="A427">
        <v>0.5</v>
      </c>
      <c r="B427">
        <v>11.79</v>
      </c>
      <c r="C427">
        <v>7.9</v>
      </c>
      <c r="D427">
        <v>3</v>
      </c>
      <c r="E427">
        <v>2</v>
      </c>
      <c r="F427">
        <v>0</v>
      </c>
      <c r="G427">
        <v>0.1</v>
      </c>
      <c r="H427">
        <v>32</v>
      </c>
      <c r="I427">
        <v>18</v>
      </c>
      <c r="J427">
        <v>14</v>
      </c>
      <c r="K427">
        <v>0</v>
      </c>
      <c r="L427">
        <v>82.4806666666666</v>
      </c>
      <c r="M427">
        <v>13.759</v>
      </c>
      <c r="N427">
        <v>15.0229999999999</v>
      </c>
      <c r="O427">
        <v>92.9139999999999</v>
      </c>
      <c r="P427">
        <v>71.1349999999999</v>
      </c>
      <c r="Q427">
        <v>47.122</v>
      </c>
      <c r="R427">
        <v>960.348095999999</v>
      </c>
      <c r="S427">
        <v>716.354844999999</v>
      </c>
      <c r="T427">
        <v>392.73764</v>
      </c>
      <c r="U427">
        <v>0.1</v>
      </c>
      <c r="V427">
        <v>37.1</v>
      </c>
      <c r="W427">
        <v>31.8</v>
      </c>
      <c r="X427">
        <v>49.0633333333333</v>
      </c>
      <c r="Y427">
        <v>30.3799999999998</v>
      </c>
      <c r="Z427">
        <v>19.88</v>
      </c>
      <c r="AA427">
        <v>265.708691111111</v>
      </c>
      <c r="AB427">
        <v>148.806079999999</v>
      </c>
      <c r="AC427">
        <v>73.4160800000005</v>
      </c>
      <c r="AD427">
        <v>0.1</v>
      </c>
      <c r="AE427">
        <v>37.1</v>
      </c>
      <c r="AF427">
        <v>31.8</v>
      </c>
      <c r="AG427">
        <v>47.223</v>
      </c>
      <c r="AH427">
        <v>29.2396666666666</v>
      </c>
      <c r="AI427">
        <v>18.8563333333333</v>
      </c>
      <c r="AJ427">
        <v>265.923899133333</v>
      </c>
      <c r="AK427">
        <v>139.497721355555</v>
      </c>
      <c r="AL427">
        <v>68.1553213555555</v>
      </c>
      <c r="AM427">
        <v>61.1055947164252</v>
      </c>
      <c r="AN427">
        <v>662.626666666666</v>
      </c>
      <c r="AO427">
        <v>1.6</v>
      </c>
    </row>
    <row r="428" customFormat="1" spans="1:41">
      <c r="A428">
        <v>0.5</v>
      </c>
      <c r="B428">
        <v>11.79</v>
      </c>
      <c r="C428">
        <v>7.9</v>
      </c>
      <c r="D428">
        <v>3</v>
      </c>
      <c r="E428">
        <v>2</v>
      </c>
      <c r="F428">
        <v>0</v>
      </c>
      <c r="G428">
        <v>0.1</v>
      </c>
      <c r="H428">
        <v>26</v>
      </c>
      <c r="I428">
        <v>20</v>
      </c>
      <c r="J428">
        <v>12</v>
      </c>
      <c r="K428">
        <v>0</v>
      </c>
      <c r="L428">
        <v>82.1091666666666</v>
      </c>
      <c r="M428">
        <v>14.006</v>
      </c>
      <c r="N428">
        <v>15.027</v>
      </c>
      <c r="O428">
        <v>88.6469999999999</v>
      </c>
      <c r="P428">
        <v>77.876</v>
      </c>
      <c r="Q428">
        <v>47.6689999999999</v>
      </c>
      <c r="R428">
        <v>1015.92165099999</v>
      </c>
      <c r="S428">
        <v>889.905686000001</v>
      </c>
      <c r="T428">
        <v>422.231538999999</v>
      </c>
      <c r="U428">
        <v>0.1</v>
      </c>
      <c r="V428">
        <v>47.7</v>
      </c>
      <c r="W428">
        <v>37.1</v>
      </c>
      <c r="X428">
        <v>65.8173333333333</v>
      </c>
      <c r="Y428">
        <v>31.5339999999999</v>
      </c>
      <c r="Z428">
        <v>22.134</v>
      </c>
      <c r="AA428">
        <v>408.949615644445</v>
      </c>
      <c r="AB428">
        <v>143.557271199999</v>
      </c>
      <c r="AC428">
        <v>82.0290712000001</v>
      </c>
      <c r="AD428">
        <v>0.1</v>
      </c>
      <c r="AE428">
        <v>47.7</v>
      </c>
      <c r="AF428">
        <v>37.1</v>
      </c>
      <c r="AG428">
        <v>66.6763333333333</v>
      </c>
      <c r="AH428">
        <v>39.6096666666666</v>
      </c>
      <c r="AI428">
        <v>26.6596666666666</v>
      </c>
      <c r="AJ428">
        <v>442.664316466666</v>
      </c>
      <c r="AK428">
        <v>218.253860911111</v>
      </c>
      <c r="AL428">
        <v>119.372360911111</v>
      </c>
      <c r="AM428">
        <v>59.1362693405672</v>
      </c>
      <c r="AN428">
        <v>868.925999999999</v>
      </c>
      <c r="AO428">
        <v>1.6</v>
      </c>
    </row>
    <row r="429" customFormat="1" spans="1:41">
      <c r="A429">
        <v>0.5</v>
      </c>
      <c r="B429">
        <v>11.79</v>
      </c>
      <c r="C429">
        <v>7.9</v>
      </c>
      <c r="D429">
        <v>3</v>
      </c>
      <c r="E429">
        <v>2</v>
      </c>
      <c r="F429">
        <v>0</v>
      </c>
      <c r="G429">
        <v>0.1</v>
      </c>
      <c r="H429">
        <v>26</v>
      </c>
      <c r="I429">
        <v>18</v>
      </c>
      <c r="J429">
        <v>12</v>
      </c>
      <c r="K429">
        <v>0</v>
      </c>
      <c r="L429">
        <v>82.1076666666666</v>
      </c>
      <c r="M429">
        <v>18.007</v>
      </c>
      <c r="N429">
        <v>19.027</v>
      </c>
      <c r="O429">
        <v>103.423</v>
      </c>
      <c r="P429">
        <v>92.37</v>
      </c>
      <c r="Q429">
        <v>51.172</v>
      </c>
      <c r="R429">
        <v>1417.199015</v>
      </c>
      <c r="S429">
        <v>1268.81942</v>
      </c>
      <c r="T429">
        <v>523.558367999999</v>
      </c>
      <c r="U429">
        <v>0.1</v>
      </c>
      <c r="V429">
        <v>47.7</v>
      </c>
      <c r="W429">
        <v>37.1</v>
      </c>
      <c r="X429">
        <v>85.8663333333334</v>
      </c>
      <c r="Y429">
        <v>48.3830000000001</v>
      </c>
      <c r="Z429">
        <v>32.6829999999999</v>
      </c>
      <c r="AA429">
        <v>651.37146668889</v>
      </c>
      <c r="AB429">
        <v>316.236777800001</v>
      </c>
      <c r="AC429">
        <v>174.456277799999</v>
      </c>
      <c r="AD429">
        <v>0.1</v>
      </c>
      <c r="AE429">
        <v>53</v>
      </c>
      <c r="AF429">
        <v>37.1</v>
      </c>
      <c r="AG429">
        <v>105.873777777777</v>
      </c>
      <c r="AH429">
        <v>67.046</v>
      </c>
      <c r="AI429">
        <v>34.146</v>
      </c>
      <c r="AJ429">
        <v>935.570680730864</v>
      </c>
      <c r="AK429">
        <v>547.4265832</v>
      </c>
      <c r="AL429">
        <v>192.5999832</v>
      </c>
      <c r="AM429">
        <v>24.2596170966907</v>
      </c>
      <c r="AN429">
        <v>1017.88333333333</v>
      </c>
      <c r="AO429">
        <v>1.6</v>
      </c>
    </row>
    <row r="430" customFormat="1" spans="1:41">
      <c r="A430">
        <v>0.5</v>
      </c>
      <c r="B430">
        <v>11.79</v>
      </c>
      <c r="C430">
        <v>7.9</v>
      </c>
      <c r="D430">
        <v>3</v>
      </c>
      <c r="E430">
        <v>2</v>
      </c>
      <c r="F430">
        <v>0</v>
      </c>
      <c r="G430">
        <v>0.1</v>
      </c>
      <c r="H430">
        <v>30</v>
      </c>
      <c r="I430">
        <v>20</v>
      </c>
      <c r="J430">
        <v>12</v>
      </c>
      <c r="K430">
        <v>0</v>
      </c>
      <c r="L430">
        <v>80.2396666666666</v>
      </c>
      <c r="M430">
        <v>30.509</v>
      </c>
      <c r="N430">
        <v>32.793</v>
      </c>
      <c r="O430">
        <v>204.58875</v>
      </c>
      <c r="P430">
        <v>182.70775</v>
      </c>
      <c r="Q430">
        <v>71.7375</v>
      </c>
      <c r="R430">
        <v>4693.7361865625</v>
      </c>
      <c r="S430">
        <v>4287.7500450625</v>
      </c>
      <c r="T430">
        <v>1058.04008725</v>
      </c>
      <c r="U430">
        <v>0.1</v>
      </c>
      <c r="V430">
        <v>42.4</v>
      </c>
      <c r="W430">
        <v>31.8</v>
      </c>
      <c r="X430">
        <v>117.415666666666</v>
      </c>
      <c r="Y430">
        <v>59.0490000000001</v>
      </c>
      <c r="Z430">
        <v>35.9156666666667</v>
      </c>
      <c r="AA430">
        <v>1368.00709353333</v>
      </c>
      <c r="AB430">
        <v>535.520749088891</v>
      </c>
      <c r="AC430">
        <v>246.629104644445</v>
      </c>
      <c r="AD430">
        <v>0.1</v>
      </c>
      <c r="AE430">
        <v>42.4</v>
      </c>
      <c r="AF430">
        <v>37.1</v>
      </c>
      <c r="AG430">
        <v>144.341</v>
      </c>
      <c r="AH430">
        <v>59.741</v>
      </c>
      <c r="AI430">
        <v>59.041</v>
      </c>
      <c r="AJ430">
        <v>1947.6231162</v>
      </c>
      <c r="AK430">
        <v>574.2250162</v>
      </c>
      <c r="AL430">
        <v>573.7350162</v>
      </c>
      <c r="AM430">
        <v>106.301262541706</v>
      </c>
      <c r="AN430">
        <v>2171.87299999999</v>
      </c>
      <c r="AO430">
        <v>2.8</v>
      </c>
    </row>
    <row r="431" customFormat="1" spans="1:41">
      <c r="A431">
        <v>0.5</v>
      </c>
      <c r="B431">
        <v>11.79</v>
      </c>
      <c r="C431">
        <v>7.9</v>
      </c>
      <c r="D431">
        <v>3</v>
      </c>
      <c r="E431">
        <v>2</v>
      </c>
      <c r="F431">
        <v>0</v>
      </c>
      <c r="G431">
        <v>0.1</v>
      </c>
      <c r="H431">
        <v>34</v>
      </c>
      <c r="I431">
        <v>18</v>
      </c>
      <c r="J431">
        <v>14</v>
      </c>
      <c r="K431">
        <v>0</v>
      </c>
      <c r="L431">
        <v>80.6116666666666</v>
      </c>
      <c r="M431">
        <v>27.759</v>
      </c>
      <c r="N431">
        <v>29.283</v>
      </c>
      <c r="O431">
        <v>186.5695</v>
      </c>
      <c r="P431">
        <v>138.9725</v>
      </c>
      <c r="Q431">
        <v>80.4484999999999</v>
      </c>
      <c r="R431">
        <v>3964.05412625</v>
      </c>
      <c r="S431">
        <v>2764.34922625</v>
      </c>
      <c r="T431">
        <v>1193.83165374999</v>
      </c>
      <c r="U431">
        <v>0.1</v>
      </c>
      <c r="V431">
        <v>47.7</v>
      </c>
      <c r="W431">
        <v>42.4</v>
      </c>
      <c r="X431">
        <v>80.0576666666667</v>
      </c>
      <c r="Y431">
        <v>59.891</v>
      </c>
      <c r="Z431">
        <v>62.8410000000002</v>
      </c>
      <c r="AA431">
        <v>759.157749533335</v>
      </c>
      <c r="AB431">
        <v>523.790016200001</v>
      </c>
      <c r="AC431">
        <v>578.304416200003</v>
      </c>
      <c r="AD431">
        <v>0.1</v>
      </c>
      <c r="AE431">
        <v>47.7</v>
      </c>
      <c r="AF431">
        <v>37.1</v>
      </c>
      <c r="AG431">
        <v>82.7346666666667</v>
      </c>
      <c r="AH431">
        <v>68.668</v>
      </c>
      <c r="AI431">
        <v>46.268</v>
      </c>
      <c r="AJ431">
        <v>847.6022048</v>
      </c>
      <c r="AK431">
        <v>665.5538048</v>
      </c>
      <c r="AL431">
        <v>362.7134048</v>
      </c>
      <c r="AM431">
        <v>125.321090457166</v>
      </c>
      <c r="AN431">
        <v>1896.08566666666</v>
      </c>
      <c r="AO431">
        <v>2.8</v>
      </c>
    </row>
    <row r="432" customFormat="1" spans="1:41">
      <c r="A432">
        <v>0.5</v>
      </c>
      <c r="B432">
        <v>11.79</v>
      </c>
      <c r="C432">
        <v>7.9</v>
      </c>
      <c r="D432">
        <v>3</v>
      </c>
      <c r="E432">
        <v>2</v>
      </c>
      <c r="F432">
        <v>0</v>
      </c>
      <c r="G432">
        <v>0.1</v>
      </c>
      <c r="H432">
        <v>26</v>
      </c>
      <c r="I432">
        <v>18</v>
      </c>
      <c r="J432">
        <v>12</v>
      </c>
      <c r="K432">
        <v>0</v>
      </c>
      <c r="L432">
        <v>79.9881666666666</v>
      </c>
      <c r="M432">
        <v>28.006</v>
      </c>
      <c r="N432">
        <v>31.7849999999999</v>
      </c>
      <c r="O432">
        <v>193.640499999999</v>
      </c>
      <c r="P432">
        <v>159.3525</v>
      </c>
      <c r="Q432">
        <v>63.5845</v>
      </c>
      <c r="R432">
        <v>4408.39194324999</v>
      </c>
      <c r="S432">
        <v>3515.70757125</v>
      </c>
      <c r="T432">
        <v>857.19204125</v>
      </c>
      <c r="U432">
        <v>0.1</v>
      </c>
      <c r="V432">
        <v>47.7</v>
      </c>
      <c r="W432">
        <v>42.4</v>
      </c>
      <c r="X432">
        <v>131.775333333333</v>
      </c>
      <c r="Y432">
        <v>62.1086666666668</v>
      </c>
      <c r="Z432">
        <v>61.9586666666668</v>
      </c>
      <c r="AA432">
        <v>1694.28674835555</v>
      </c>
      <c r="AB432">
        <v>556.82997057778</v>
      </c>
      <c r="AC432">
        <v>556.80747057778</v>
      </c>
      <c r="AD432">
        <v>0.1</v>
      </c>
      <c r="AE432">
        <v>47.7</v>
      </c>
      <c r="AF432">
        <v>42.4</v>
      </c>
      <c r="AG432">
        <v>125.128333333333</v>
      </c>
      <c r="AH432">
        <v>73.095</v>
      </c>
      <c r="AI432">
        <v>72.5616666666667</v>
      </c>
      <c r="AJ432">
        <v>1640.76784944444</v>
      </c>
      <c r="AK432">
        <v>763.218405</v>
      </c>
      <c r="AL432">
        <v>762.933960555556</v>
      </c>
      <c r="AM432">
        <v>98.3183374479567</v>
      </c>
      <c r="AN432">
        <v>1712.12099999999</v>
      </c>
      <c r="AO432">
        <v>2.8</v>
      </c>
    </row>
    <row r="433" customFormat="1" spans="1:41">
      <c r="A433">
        <v>0.5</v>
      </c>
      <c r="B433">
        <v>11.79</v>
      </c>
      <c r="C433">
        <v>7.9</v>
      </c>
      <c r="D433">
        <v>3</v>
      </c>
      <c r="E433">
        <v>2</v>
      </c>
      <c r="F433">
        <v>0</v>
      </c>
      <c r="G433">
        <v>0.1</v>
      </c>
      <c r="H433">
        <v>28</v>
      </c>
      <c r="I433">
        <v>20</v>
      </c>
      <c r="J433">
        <v>12</v>
      </c>
      <c r="K433">
        <v>0</v>
      </c>
      <c r="L433">
        <v>78.7376666666666</v>
      </c>
      <c r="M433">
        <v>36.257</v>
      </c>
      <c r="N433">
        <v>39.535</v>
      </c>
      <c r="O433">
        <v>244.355999999999</v>
      </c>
      <c r="P433">
        <v>216.572</v>
      </c>
      <c r="Q433">
        <v>84.9595</v>
      </c>
      <c r="R433">
        <v>6916.84588349999</v>
      </c>
      <c r="S433">
        <v>6092.2665015</v>
      </c>
      <c r="T433">
        <v>1479.42016625</v>
      </c>
      <c r="U433">
        <v>0.1</v>
      </c>
      <c r="V433">
        <v>53</v>
      </c>
      <c r="W433">
        <v>37.1</v>
      </c>
      <c r="X433">
        <v>178.258666666666</v>
      </c>
      <c r="Y433">
        <v>113.558666666666</v>
      </c>
      <c r="Z433">
        <v>64.3753333333332</v>
      </c>
      <c r="AA433">
        <v>2675.34908391111</v>
      </c>
      <c r="AB433">
        <v>1628.22921724444</v>
      </c>
      <c r="AC433">
        <v>692.69678391111</v>
      </c>
      <c r="AD433">
        <v>0.1</v>
      </c>
      <c r="AE433">
        <v>53</v>
      </c>
      <c r="AF433">
        <v>37.1</v>
      </c>
      <c r="AG433">
        <v>195.199666666666</v>
      </c>
      <c r="AH433">
        <v>129.016333333333</v>
      </c>
      <c r="AI433">
        <v>75.6996666666666</v>
      </c>
      <c r="AJ433">
        <v>3303.08372668888</v>
      </c>
      <c r="AK433">
        <v>2101.67421557777</v>
      </c>
      <c r="AL433">
        <v>947.046615577778</v>
      </c>
      <c r="AM433">
        <v>96.1898606074137</v>
      </c>
      <c r="AN433">
        <v>2229.19466666666</v>
      </c>
      <c r="AO433">
        <v>2.8</v>
      </c>
    </row>
    <row r="434" customFormat="1" spans="1:41">
      <c r="A434">
        <v>0.5</v>
      </c>
      <c r="B434">
        <v>11.79</v>
      </c>
      <c r="C434">
        <v>7.9</v>
      </c>
      <c r="D434">
        <v>3</v>
      </c>
      <c r="E434">
        <v>2</v>
      </c>
      <c r="F434">
        <v>0</v>
      </c>
      <c r="G434">
        <v>0.1</v>
      </c>
      <c r="H434">
        <v>32</v>
      </c>
      <c r="I434">
        <v>18</v>
      </c>
      <c r="J434">
        <v>14</v>
      </c>
      <c r="K434">
        <v>0</v>
      </c>
      <c r="L434">
        <v>78.1151666666666</v>
      </c>
      <c r="M434">
        <v>46.0079999999999</v>
      </c>
      <c r="N434">
        <v>48.539</v>
      </c>
      <c r="O434">
        <v>297.8495</v>
      </c>
      <c r="P434">
        <v>218.872499999999</v>
      </c>
      <c r="Q434">
        <v>142.5275</v>
      </c>
      <c r="R434">
        <v>10491.55563125</v>
      </c>
      <c r="S434">
        <v>7032.53182124999</v>
      </c>
      <c r="T434">
        <v>3705.37843925</v>
      </c>
      <c r="U434">
        <v>0.1</v>
      </c>
      <c r="V434">
        <v>42.4</v>
      </c>
      <c r="W434">
        <v>37.1</v>
      </c>
      <c r="X434">
        <v>189.747</v>
      </c>
      <c r="Y434">
        <v>83.497</v>
      </c>
      <c r="Z434">
        <v>81.6803333333333</v>
      </c>
      <c r="AA434">
        <v>3419.87737068889</v>
      </c>
      <c r="AB434">
        <v>1086.03680402222</v>
      </c>
      <c r="AC434">
        <v>1082.73652624444</v>
      </c>
      <c r="AD434">
        <v>0.1</v>
      </c>
      <c r="AE434">
        <v>42.4</v>
      </c>
      <c r="AF434">
        <v>37.1</v>
      </c>
      <c r="AG434">
        <v>256.475333333333</v>
      </c>
      <c r="AH434">
        <v>91.8253333333333</v>
      </c>
      <c r="AI434">
        <v>90.9586666666666</v>
      </c>
      <c r="AJ434">
        <v>5711.26276613333</v>
      </c>
      <c r="AK434">
        <v>1357.86977724444</v>
      </c>
      <c r="AL434">
        <v>1357.11866613333</v>
      </c>
      <c r="AM434">
        <v>152.879198808275</v>
      </c>
      <c r="AN434">
        <v>3087.00849999999</v>
      </c>
      <c r="AO434">
        <v>4</v>
      </c>
    </row>
    <row r="435" customFormat="1" spans="1:41">
      <c r="A435">
        <v>0.5</v>
      </c>
      <c r="B435">
        <v>11.79</v>
      </c>
      <c r="C435">
        <v>7.9</v>
      </c>
      <c r="D435">
        <v>3</v>
      </c>
      <c r="E435">
        <v>2</v>
      </c>
      <c r="F435">
        <v>0</v>
      </c>
      <c r="G435">
        <v>0.1</v>
      </c>
      <c r="H435">
        <v>28</v>
      </c>
      <c r="I435">
        <v>18</v>
      </c>
      <c r="J435">
        <v>14</v>
      </c>
      <c r="K435">
        <v>0</v>
      </c>
      <c r="L435">
        <v>78.8636666666666</v>
      </c>
      <c r="M435">
        <v>46.0069999999999</v>
      </c>
      <c r="N435">
        <v>47.0369999999999</v>
      </c>
      <c r="O435">
        <v>269.371999999999</v>
      </c>
      <c r="P435">
        <v>216.55</v>
      </c>
      <c r="Q435">
        <v>131.272999999999</v>
      </c>
      <c r="R435">
        <v>9148.76025162499</v>
      </c>
      <c r="S435">
        <v>6859.153525625</v>
      </c>
      <c r="T435">
        <v>3231.94108862499</v>
      </c>
      <c r="U435">
        <v>0.1</v>
      </c>
      <c r="V435">
        <v>47.7</v>
      </c>
      <c r="W435">
        <v>37.1</v>
      </c>
      <c r="X435">
        <v>141.360666666666</v>
      </c>
      <c r="Y435">
        <v>106.760666666666</v>
      </c>
      <c r="Z435">
        <v>60.944</v>
      </c>
      <c r="AA435">
        <v>2203.61779386667</v>
      </c>
      <c r="AB435">
        <v>1575.18117164444</v>
      </c>
      <c r="AC435">
        <v>676.8590272</v>
      </c>
      <c r="AD435">
        <v>0.1</v>
      </c>
      <c r="AE435">
        <v>47.7</v>
      </c>
      <c r="AF435">
        <v>37.1</v>
      </c>
      <c r="AG435">
        <v>145.931888888888</v>
      </c>
      <c r="AH435">
        <v>111.376333333333</v>
      </c>
      <c r="AI435">
        <v>67.943</v>
      </c>
      <c r="AJ435">
        <v>2419.42538584938</v>
      </c>
      <c r="AK435">
        <v>1742.88754757777</v>
      </c>
      <c r="AL435">
        <v>825.9068698</v>
      </c>
      <c r="AM435">
        <v>57.9607054508807</v>
      </c>
      <c r="AN435">
        <v>3011.66425</v>
      </c>
      <c r="AO435">
        <v>4</v>
      </c>
    </row>
    <row r="436" customFormat="1" spans="1:41">
      <c r="A436">
        <v>0.5</v>
      </c>
      <c r="B436">
        <v>11.79</v>
      </c>
      <c r="C436">
        <v>7.9</v>
      </c>
      <c r="D436">
        <v>3</v>
      </c>
      <c r="E436">
        <v>2</v>
      </c>
      <c r="F436">
        <v>0</v>
      </c>
      <c r="G436">
        <v>0.1</v>
      </c>
      <c r="H436">
        <v>26</v>
      </c>
      <c r="I436">
        <v>20</v>
      </c>
      <c r="J436">
        <v>12</v>
      </c>
      <c r="K436">
        <v>0</v>
      </c>
      <c r="L436">
        <v>75.6146666666666</v>
      </c>
      <c r="M436">
        <v>57.5059999999999</v>
      </c>
      <c r="N436">
        <v>60.5379999999999</v>
      </c>
      <c r="O436">
        <v>349.848999999999</v>
      </c>
      <c r="P436">
        <v>327.34</v>
      </c>
      <c r="Q436">
        <v>133.75275</v>
      </c>
      <c r="R436">
        <v>15529.2290846249</v>
      </c>
      <c r="S436">
        <v>14341.982875625</v>
      </c>
      <c r="T436">
        <v>3767.6181100625</v>
      </c>
      <c r="U436">
        <v>0.1</v>
      </c>
      <c r="V436">
        <v>53</v>
      </c>
      <c r="W436">
        <v>37.1</v>
      </c>
      <c r="X436">
        <v>239.595</v>
      </c>
      <c r="Y436">
        <v>158.295</v>
      </c>
      <c r="Z436">
        <v>111.644999999999</v>
      </c>
      <c r="AA436">
        <v>5801.38953833333</v>
      </c>
      <c r="AB436">
        <v>3277.238705</v>
      </c>
      <c r="AC436">
        <v>2013.40220499999</v>
      </c>
      <c r="AD436">
        <v>0.1</v>
      </c>
      <c r="AE436">
        <v>47.7</v>
      </c>
      <c r="AF436">
        <v>31.8</v>
      </c>
      <c r="AG436">
        <v>258.111666666666</v>
      </c>
      <c r="AH436">
        <v>153.111666666666</v>
      </c>
      <c r="AI436">
        <v>78.8283333333333</v>
      </c>
      <c r="AJ436">
        <v>6776.59404944444</v>
      </c>
      <c r="AK436">
        <v>3287.97554944444</v>
      </c>
      <c r="AL436">
        <v>1175.86571611111</v>
      </c>
      <c r="AM436">
        <v>170.248031195258</v>
      </c>
      <c r="AN436">
        <v>3733.15620833333</v>
      </c>
      <c r="AO436">
        <v>4</v>
      </c>
    </row>
    <row r="437" customFormat="1" spans="1:41">
      <c r="A437">
        <v>0.5</v>
      </c>
      <c r="B437">
        <v>11.79</v>
      </c>
      <c r="C437">
        <v>7.9</v>
      </c>
      <c r="D437">
        <v>3</v>
      </c>
      <c r="E437">
        <v>2</v>
      </c>
      <c r="F437">
        <v>0</v>
      </c>
      <c r="G437">
        <v>0.1</v>
      </c>
      <c r="H437">
        <v>24</v>
      </c>
      <c r="I437">
        <v>20</v>
      </c>
      <c r="J437">
        <v>14</v>
      </c>
      <c r="K437">
        <v>0</v>
      </c>
      <c r="L437">
        <v>75.4881666666666</v>
      </c>
      <c r="M437">
        <v>57.506</v>
      </c>
      <c r="N437">
        <v>61.287</v>
      </c>
      <c r="O437">
        <v>350.223</v>
      </c>
      <c r="P437">
        <v>324.453</v>
      </c>
      <c r="Q437">
        <v>184.398999999999</v>
      </c>
      <c r="R437">
        <v>15434.738175</v>
      </c>
      <c r="S437">
        <v>14079.323109</v>
      </c>
      <c r="T437">
        <v>6153.830139</v>
      </c>
      <c r="U437">
        <v>0.1</v>
      </c>
      <c r="V437">
        <v>58.3</v>
      </c>
      <c r="W437">
        <v>42.4</v>
      </c>
      <c r="X437">
        <v>329.970777777777</v>
      </c>
      <c r="Y437">
        <v>225.876333333333</v>
      </c>
      <c r="Z437">
        <v>140.276333333333</v>
      </c>
      <c r="AA437">
        <v>8666.14274584938</v>
      </c>
      <c r="AB437">
        <v>5773.99557424444</v>
      </c>
      <c r="AC437">
        <v>2847.57687424444</v>
      </c>
      <c r="AD437">
        <v>0.1</v>
      </c>
      <c r="AE437">
        <v>58.3</v>
      </c>
      <c r="AF437">
        <v>42.4</v>
      </c>
      <c r="AG437">
        <v>367.146111111111</v>
      </c>
      <c r="AH437">
        <v>255.901666666666</v>
      </c>
      <c r="AI437">
        <v>162.751666666666</v>
      </c>
      <c r="AJ437">
        <v>10872.0082919135</v>
      </c>
      <c r="AK437">
        <v>7463.40382277777</v>
      </c>
      <c r="AL437">
        <v>3836.99265611111</v>
      </c>
      <c r="AM437">
        <v>132.509686880871</v>
      </c>
      <c r="AN437">
        <v>4154.597125</v>
      </c>
      <c r="AO437">
        <v>3.9</v>
      </c>
    </row>
    <row r="438" customFormat="1" spans="1:41">
      <c r="A438">
        <v>0.5</v>
      </c>
      <c r="B438">
        <v>11.79</v>
      </c>
      <c r="C438">
        <v>7.9</v>
      </c>
      <c r="D438">
        <v>3</v>
      </c>
      <c r="E438">
        <v>1</v>
      </c>
      <c r="F438">
        <v>0</v>
      </c>
      <c r="G438">
        <v>0.1</v>
      </c>
      <c r="H438">
        <v>46</v>
      </c>
      <c r="I438">
        <v>38</v>
      </c>
      <c r="J438">
        <v>34</v>
      </c>
      <c r="K438">
        <v>22</v>
      </c>
      <c r="L438">
        <v>68.1126666666666</v>
      </c>
      <c r="M438">
        <v>31.257</v>
      </c>
      <c r="N438">
        <v>31.9949999999999</v>
      </c>
      <c r="O438">
        <v>547.112999999999</v>
      </c>
      <c r="P438">
        <v>482.85</v>
      </c>
      <c r="Q438">
        <v>313.604</v>
      </c>
      <c r="R438">
        <v>15842.0766149999</v>
      </c>
      <c r="S438">
        <v>13235.51443</v>
      </c>
      <c r="T438">
        <v>6080.827924</v>
      </c>
      <c r="U438">
        <v>0.1</v>
      </c>
      <c r="V438">
        <v>68.9</v>
      </c>
      <c r="W438">
        <v>42.4</v>
      </c>
      <c r="X438">
        <v>124.783</v>
      </c>
      <c r="Y438">
        <v>85.833</v>
      </c>
      <c r="Z438">
        <v>46.8329999999999</v>
      </c>
      <c r="AA438">
        <v>1249.5558978</v>
      </c>
      <c r="AB438">
        <v>781.7948978</v>
      </c>
      <c r="AC438">
        <v>326.278897799998</v>
      </c>
      <c r="AD438">
        <v>0.1</v>
      </c>
      <c r="AE438">
        <v>68.9</v>
      </c>
      <c r="AF438">
        <v>42.4</v>
      </c>
      <c r="AG438">
        <v>217.165</v>
      </c>
      <c r="AH438">
        <v>132.498333333333</v>
      </c>
      <c r="AI438">
        <v>72.415</v>
      </c>
      <c r="AJ438">
        <v>3648.69812277777</v>
      </c>
      <c r="AK438">
        <v>1906.64895611111</v>
      </c>
      <c r="AL438">
        <v>778.359567222222</v>
      </c>
      <c r="AM438">
        <v>108.840631515406</v>
      </c>
      <c r="AN438">
        <v>5407.86358333333</v>
      </c>
      <c r="AO438">
        <v>3.2</v>
      </c>
    </row>
    <row r="439" customFormat="1" spans="1:41">
      <c r="A439">
        <v>0.5</v>
      </c>
      <c r="B439">
        <v>11.79</v>
      </c>
      <c r="C439">
        <v>7.9</v>
      </c>
      <c r="D439">
        <v>3</v>
      </c>
      <c r="E439">
        <v>1</v>
      </c>
      <c r="F439">
        <v>0</v>
      </c>
      <c r="G439">
        <v>0.1</v>
      </c>
      <c r="H439">
        <v>44</v>
      </c>
      <c r="I439">
        <v>40</v>
      </c>
      <c r="J439">
        <v>36</v>
      </c>
      <c r="K439">
        <v>24</v>
      </c>
      <c r="L439">
        <v>60.8691666666666</v>
      </c>
      <c r="M439">
        <v>64.755</v>
      </c>
      <c r="N439">
        <v>62.995</v>
      </c>
      <c r="O439">
        <v>1016.66125</v>
      </c>
      <c r="P439">
        <v>909.91125</v>
      </c>
      <c r="Q439">
        <v>599.05725</v>
      </c>
      <c r="R439">
        <v>55724.3389910625</v>
      </c>
      <c r="S439">
        <v>46559.0944765624</v>
      </c>
      <c r="T439">
        <v>22239.5450680624</v>
      </c>
      <c r="U439">
        <v>0.1</v>
      </c>
      <c r="V439">
        <v>63.6</v>
      </c>
      <c r="W439">
        <v>37.1</v>
      </c>
      <c r="X439">
        <v>263.643</v>
      </c>
      <c r="Y439">
        <v>163.926333333333</v>
      </c>
      <c r="Z439">
        <v>94.543</v>
      </c>
      <c r="AA439">
        <v>5480.11366757778</v>
      </c>
      <c r="AB439">
        <v>3097.83096757777</v>
      </c>
      <c r="AC439">
        <v>1452.3252898</v>
      </c>
      <c r="AD439">
        <v>0.1</v>
      </c>
      <c r="AE439">
        <v>63.6</v>
      </c>
      <c r="AF439">
        <v>37.1</v>
      </c>
      <c r="AG439">
        <v>412.599666666666</v>
      </c>
      <c r="AH439">
        <v>259.333</v>
      </c>
      <c r="AI439">
        <v>140.199666666666</v>
      </c>
      <c r="AJ439">
        <v>13124.8494133555</v>
      </c>
      <c r="AK439">
        <v>7368.89021335555</v>
      </c>
      <c r="AL439">
        <v>3145.12613557777</v>
      </c>
      <c r="AM439">
        <v>148.440091880643</v>
      </c>
      <c r="AN439">
        <v>9526.70666666666</v>
      </c>
      <c r="AO439">
        <v>5</v>
      </c>
    </row>
    <row r="440" customFormat="1" spans="1:41">
      <c r="A440">
        <v>0.5</v>
      </c>
      <c r="B440">
        <v>11.79</v>
      </c>
      <c r="C440">
        <v>7.9</v>
      </c>
      <c r="D440">
        <v>3</v>
      </c>
      <c r="E440">
        <v>1</v>
      </c>
      <c r="F440">
        <v>0</v>
      </c>
      <c r="G440">
        <v>0.1</v>
      </c>
      <c r="H440">
        <v>48</v>
      </c>
      <c r="I440">
        <v>40</v>
      </c>
      <c r="J440">
        <v>36</v>
      </c>
      <c r="K440">
        <v>22</v>
      </c>
      <c r="L440">
        <v>73.4916666666666</v>
      </c>
      <c r="M440">
        <v>25.007</v>
      </c>
      <c r="N440">
        <v>27.494</v>
      </c>
      <c r="O440">
        <v>470.2075</v>
      </c>
      <c r="P440">
        <v>375.9275</v>
      </c>
      <c r="Q440">
        <v>256.114</v>
      </c>
      <c r="R440">
        <v>11285.10723625</v>
      </c>
      <c r="S440">
        <v>7907.19470124999</v>
      </c>
      <c r="T440">
        <v>4005.9604165</v>
      </c>
      <c r="U440">
        <v>0.1</v>
      </c>
      <c r="V440">
        <v>47.7</v>
      </c>
      <c r="W440">
        <v>42.4</v>
      </c>
      <c r="X440">
        <v>88.79</v>
      </c>
      <c r="Y440">
        <v>40.9900000000001</v>
      </c>
      <c r="Z440">
        <v>30.64</v>
      </c>
      <c r="AA440">
        <v>646.669820000001</v>
      </c>
      <c r="AB440">
        <v>230.550820000001</v>
      </c>
      <c r="AC440">
        <v>148.17632</v>
      </c>
      <c r="AD440">
        <v>0.1</v>
      </c>
      <c r="AE440">
        <v>53</v>
      </c>
      <c r="AF440">
        <v>42.4</v>
      </c>
      <c r="AG440">
        <v>158.018333333333</v>
      </c>
      <c r="AH440">
        <v>74.5183333333333</v>
      </c>
      <c r="AI440">
        <v>42.0183333333333</v>
      </c>
      <c r="AJ440">
        <v>1941.20800055555</v>
      </c>
      <c r="AK440">
        <v>687.621333888888</v>
      </c>
      <c r="AL440">
        <v>288.469833888889</v>
      </c>
      <c r="AM440">
        <v>83.9952979024876</v>
      </c>
      <c r="AN440">
        <v>3554.313</v>
      </c>
      <c r="AO440">
        <v>3.2</v>
      </c>
    </row>
    <row r="441" customFormat="1" spans="1:41">
      <c r="A441">
        <v>0.5</v>
      </c>
      <c r="B441">
        <v>11.79</v>
      </c>
      <c r="C441">
        <v>7.9</v>
      </c>
      <c r="D441">
        <v>3</v>
      </c>
      <c r="E441">
        <v>1</v>
      </c>
      <c r="F441">
        <v>0</v>
      </c>
      <c r="G441">
        <v>0.1</v>
      </c>
      <c r="H441">
        <v>48</v>
      </c>
      <c r="I441">
        <v>40</v>
      </c>
      <c r="J441">
        <v>36</v>
      </c>
      <c r="K441">
        <v>18</v>
      </c>
      <c r="L441">
        <v>69.3706666666666</v>
      </c>
      <c r="M441">
        <v>43.507</v>
      </c>
      <c r="N441">
        <v>42.742</v>
      </c>
      <c r="O441">
        <v>727.5215</v>
      </c>
      <c r="P441">
        <v>656.2655</v>
      </c>
      <c r="Q441">
        <v>454.319</v>
      </c>
      <c r="R441">
        <v>27935.59299425</v>
      </c>
      <c r="S441">
        <v>23781.6957702499</v>
      </c>
      <c r="T441">
        <v>12355.7246365</v>
      </c>
      <c r="U441">
        <v>0.1</v>
      </c>
      <c r="V441">
        <v>68.9</v>
      </c>
      <c r="W441">
        <v>37.1</v>
      </c>
      <c r="X441">
        <v>189.014666666666</v>
      </c>
      <c r="Y441">
        <v>114.081333333333</v>
      </c>
      <c r="Z441">
        <v>47.2313333333332</v>
      </c>
      <c r="AA441">
        <v>2503.60060746666</v>
      </c>
      <c r="AB441">
        <v>1313.76960746667</v>
      </c>
      <c r="AC441">
        <v>367.207485244443</v>
      </c>
      <c r="AD441">
        <v>0.1</v>
      </c>
      <c r="AE441">
        <v>68.9</v>
      </c>
      <c r="AF441">
        <v>37.1</v>
      </c>
      <c r="AG441">
        <v>258.114333333333</v>
      </c>
      <c r="AH441">
        <v>171.764333333333</v>
      </c>
      <c r="AI441">
        <v>66.0476666666666</v>
      </c>
      <c r="AJ441">
        <v>4981.66324553333</v>
      </c>
      <c r="AK441">
        <v>2934.27457886666</v>
      </c>
      <c r="AL441">
        <v>716.953378866666</v>
      </c>
      <c r="AM441">
        <v>159.154445042952</v>
      </c>
      <c r="AN441">
        <v>7002.96383333333</v>
      </c>
      <c r="AO441">
        <v>4.8</v>
      </c>
    </row>
    <row r="442" customFormat="1" spans="1:41">
      <c r="A442">
        <v>0.5</v>
      </c>
      <c r="B442">
        <v>11.79</v>
      </c>
      <c r="C442">
        <v>7.9</v>
      </c>
      <c r="D442">
        <v>3</v>
      </c>
      <c r="E442">
        <v>1</v>
      </c>
      <c r="F442">
        <v>0</v>
      </c>
      <c r="G442">
        <v>0.1</v>
      </c>
      <c r="H442">
        <v>20</v>
      </c>
      <c r="I442">
        <v>14</v>
      </c>
      <c r="J442">
        <v>10</v>
      </c>
      <c r="K442">
        <v>0</v>
      </c>
      <c r="L442">
        <v>84.6081666666666</v>
      </c>
      <c r="M442">
        <v>14.506</v>
      </c>
      <c r="N442">
        <v>15.0309999999999</v>
      </c>
      <c r="O442">
        <v>62.1899999999999</v>
      </c>
      <c r="P442">
        <v>46.897</v>
      </c>
      <c r="Q442">
        <v>32.695</v>
      </c>
      <c r="R442">
        <v>636.354529999999</v>
      </c>
      <c r="S442">
        <v>446.959015</v>
      </c>
      <c r="T442">
        <v>266.493375</v>
      </c>
      <c r="U442">
        <v>0.1</v>
      </c>
      <c r="V442">
        <v>63.6</v>
      </c>
      <c r="W442">
        <v>47.7</v>
      </c>
      <c r="X442">
        <v>92.4294444444444</v>
      </c>
      <c r="Y442">
        <v>70.4516666666667</v>
      </c>
      <c r="Z442">
        <v>40.7183333333331</v>
      </c>
      <c r="AA442">
        <v>727.642386975308</v>
      </c>
      <c r="AB442">
        <v>509.444856111111</v>
      </c>
      <c r="AC442">
        <v>220.988356111109</v>
      </c>
      <c r="AD442">
        <v>0.1</v>
      </c>
      <c r="AE442">
        <v>53</v>
      </c>
      <c r="AF442">
        <v>42.4</v>
      </c>
      <c r="AG442">
        <v>86.029</v>
      </c>
      <c r="AH442">
        <v>52.529</v>
      </c>
      <c r="AI442">
        <v>37.2956666666666</v>
      </c>
      <c r="AJ442">
        <v>629.499403755555</v>
      </c>
      <c r="AK442">
        <v>335.971370422222</v>
      </c>
      <c r="AL442">
        <v>199.631737088888</v>
      </c>
      <c r="AM442">
        <v>8.99067421053906</v>
      </c>
      <c r="AN442">
        <v>730.076333333333</v>
      </c>
      <c r="AO442">
        <v>0.8</v>
      </c>
    </row>
    <row r="443" customFormat="1" spans="1:41">
      <c r="A443">
        <v>0.5</v>
      </c>
      <c r="B443">
        <v>11.79</v>
      </c>
      <c r="C443">
        <v>7.9</v>
      </c>
      <c r="D443">
        <v>3</v>
      </c>
      <c r="E443">
        <v>1</v>
      </c>
      <c r="F443">
        <v>0</v>
      </c>
      <c r="G443">
        <v>0.1</v>
      </c>
      <c r="H443">
        <v>28</v>
      </c>
      <c r="I443">
        <v>18</v>
      </c>
      <c r="J443">
        <v>10</v>
      </c>
      <c r="K443">
        <v>0</v>
      </c>
      <c r="L443">
        <v>73.1161666666666</v>
      </c>
      <c r="M443">
        <v>101.257999999999</v>
      </c>
      <c r="N443">
        <v>102.794999999999</v>
      </c>
      <c r="O443">
        <v>508.4165</v>
      </c>
      <c r="P443">
        <v>471.573499999999</v>
      </c>
      <c r="Q443">
        <v>182.689</v>
      </c>
      <c r="R443">
        <v>37132.60302525</v>
      </c>
      <c r="S443">
        <v>34202.16444425</v>
      </c>
      <c r="T443">
        <v>8588.301031</v>
      </c>
      <c r="U443">
        <v>0.1</v>
      </c>
      <c r="V443">
        <v>84.8</v>
      </c>
      <c r="W443">
        <v>42.4</v>
      </c>
      <c r="X443">
        <v>746.050999999999</v>
      </c>
      <c r="Y443">
        <v>525.117666666666</v>
      </c>
      <c r="Z443">
        <v>244.184333333333</v>
      </c>
      <c r="AA443">
        <v>37586.3238779778</v>
      </c>
      <c r="AB443">
        <v>25440.2627779777</v>
      </c>
      <c r="AC443">
        <v>8531.71927797778</v>
      </c>
      <c r="AD443">
        <v>0.1</v>
      </c>
      <c r="AE443">
        <v>79.5</v>
      </c>
      <c r="AF443">
        <v>42.4</v>
      </c>
      <c r="AG443">
        <v>805.359666666666</v>
      </c>
      <c r="AH443">
        <v>567.793</v>
      </c>
      <c r="AI443">
        <v>292.242999999999</v>
      </c>
      <c r="AJ443">
        <v>46952.8386031333</v>
      </c>
      <c r="AK443">
        <v>31172.2846253555</v>
      </c>
      <c r="AL443">
        <v>12189.1833586888</v>
      </c>
      <c r="AM443">
        <v>82.4895162346057</v>
      </c>
      <c r="AN443">
        <v>7727.06912499999</v>
      </c>
      <c r="AO443">
        <v>2.4</v>
      </c>
    </row>
    <row r="444" customFormat="1" spans="1:41">
      <c r="A444">
        <v>0.5</v>
      </c>
      <c r="B444">
        <v>11.79</v>
      </c>
      <c r="C444">
        <v>7.9</v>
      </c>
      <c r="D444">
        <v>3</v>
      </c>
      <c r="E444">
        <v>1</v>
      </c>
      <c r="F444">
        <v>0</v>
      </c>
      <c r="G444">
        <v>0.1</v>
      </c>
      <c r="H444">
        <v>92</v>
      </c>
      <c r="I444">
        <v>54</v>
      </c>
      <c r="J444">
        <v>12</v>
      </c>
      <c r="K444">
        <v>0</v>
      </c>
      <c r="L444">
        <v>85.9956666666666</v>
      </c>
      <c r="M444">
        <v>152.3745625</v>
      </c>
      <c r="N444">
        <v>154.1365625</v>
      </c>
      <c r="O444">
        <v>1333.60352734375</v>
      </c>
      <c r="P444">
        <v>1086.23852734375</v>
      </c>
      <c r="Q444">
        <v>409.7344375</v>
      </c>
      <c r="R444">
        <v>119586.890378024</v>
      </c>
      <c r="S444">
        <v>112952.234096586</v>
      </c>
      <c r="T444">
        <v>38147.657879578</v>
      </c>
      <c r="U444">
        <v>0.1</v>
      </c>
      <c r="V444">
        <v>95.4</v>
      </c>
      <c r="W444">
        <v>42.4</v>
      </c>
      <c r="X444">
        <v>1388.08065625</v>
      </c>
      <c r="Y444">
        <v>1078.09732291666</v>
      </c>
      <c r="Z444">
        <v>380.053572916666</v>
      </c>
      <c r="AA444">
        <v>120112.357760579</v>
      </c>
      <c r="AB444">
        <v>94507.1556762043</v>
      </c>
      <c r="AC444">
        <v>20974.5714848307</v>
      </c>
      <c r="AD444">
        <v>0.1</v>
      </c>
      <c r="AE444">
        <v>100.7</v>
      </c>
      <c r="AF444">
        <v>42.4</v>
      </c>
      <c r="AG444">
        <v>1547.04709375</v>
      </c>
      <c r="AH444">
        <v>1189.33042708333</v>
      </c>
      <c r="AI444">
        <v>422.66428125</v>
      </c>
      <c r="AJ444">
        <v>148145.168998091</v>
      </c>
      <c r="AK444">
        <v>112707.072544966</v>
      </c>
      <c r="AL444">
        <v>25549.4213606725</v>
      </c>
      <c r="AM444">
        <v>122.552144189697</v>
      </c>
      <c r="AN444">
        <v>15086.6708850911</v>
      </c>
      <c r="AO444">
        <v>4</v>
      </c>
    </row>
    <row r="445" customFormat="1" spans="1:41">
      <c r="A445">
        <v>0.5</v>
      </c>
      <c r="B445">
        <v>11.79</v>
      </c>
      <c r="C445">
        <v>7.9</v>
      </c>
      <c r="D445">
        <v>3</v>
      </c>
      <c r="E445">
        <v>2</v>
      </c>
      <c r="F445">
        <v>0</v>
      </c>
      <c r="G445">
        <v>0.1</v>
      </c>
      <c r="H445">
        <v>104</v>
      </c>
      <c r="I445">
        <v>22</v>
      </c>
      <c r="J445">
        <v>22</v>
      </c>
      <c r="K445">
        <v>0</v>
      </c>
      <c r="L445">
        <v>85.7496666666666</v>
      </c>
      <c r="M445">
        <v>128.524999999999</v>
      </c>
      <c r="N445">
        <v>131.786999999999</v>
      </c>
      <c r="O445">
        <v>2207.296375</v>
      </c>
      <c r="P445">
        <v>785.27503125</v>
      </c>
      <c r="Q445">
        <v>785.27503125</v>
      </c>
      <c r="R445">
        <v>205682.942978236</v>
      </c>
      <c r="S445">
        <v>68375.7697709189</v>
      </c>
      <c r="T445">
        <v>68375.7697709189</v>
      </c>
      <c r="U445">
        <v>0.1</v>
      </c>
      <c r="V445">
        <v>106</v>
      </c>
      <c r="W445">
        <v>42.4</v>
      </c>
      <c r="X445">
        <v>1182.89733333333</v>
      </c>
      <c r="Y445">
        <v>825.664</v>
      </c>
      <c r="Z445">
        <v>239.964</v>
      </c>
      <c r="AA445">
        <v>78658.4842547555</v>
      </c>
      <c r="AB445">
        <v>52642.9110547555</v>
      </c>
      <c r="AC445">
        <v>8952.80325475555</v>
      </c>
      <c r="AD445">
        <v>0.1</v>
      </c>
      <c r="AE445">
        <v>106</v>
      </c>
      <c r="AF445">
        <v>42.4</v>
      </c>
      <c r="AG445">
        <v>1528.55666666666</v>
      </c>
      <c r="AH445">
        <v>1088.22333333333</v>
      </c>
      <c r="AI445">
        <v>309.923333333333</v>
      </c>
      <c r="AJ445">
        <v>129928.766464444</v>
      </c>
      <c r="AK445">
        <v>88662.8003533333</v>
      </c>
      <c r="AL445">
        <v>14708.4784644444</v>
      </c>
      <c r="AM445">
        <v>133.762329592769</v>
      </c>
      <c r="AN445">
        <v>22492.6078125</v>
      </c>
      <c r="AO445">
        <v>6.3</v>
      </c>
    </row>
    <row r="446" customFormat="1" spans="1:41">
      <c r="A446">
        <v>0.5</v>
      </c>
      <c r="B446">
        <v>11.79</v>
      </c>
      <c r="C446">
        <v>7.9</v>
      </c>
      <c r="D446">
        <v>3</v>
      </c>
      <c r="E446">
        <v>0</v>
      </c>
      <c r="F446">
        <v>0</v>
      </c>
      <c r="G446">
        <v>0.1</v>
      </c>
      <c r="H446">
        <v>136</v>
      </c>
      <c r="I446">
        <v>132</v>
      </c>
      <c r="J446">
        <v>104</v>
      </c>
      <c r="K446">
        <v>94</v>
      </c>
      <c r="L446">
        <v>88.7456666666666</v>
      </c>
      <c r="M446">
        <v>6.51400000000001</v>
      </c>
      <c r="N446">
        <v>3.993</v>
      </c>
      <c r="O446">
        <v>500.112</v>
      </c>
      <c r="P446">
        <v>465.976999999999</v>
      </c>
      <c r="Q446">
        <v>267.046</v>
      </c>
      <c r="R446">
        <v>4510.215322</v>
      </c>
      <c r="S446">
        <v>4025.23914499999</v>
      </c>
      <c r="T446">
        <v>1666.293946</v>
      </c>
      <c r="U446">
        <v>0.1</v>
      </c>
      <c r="V446">
        <v>95.4</v>
      </c>
      <c r="W446">
        <v>58.3</v>
      </c>
      <c r="X446">
        <v>54.6732444444441</v>
      </c>
      <c r="Y446">
        <v>24.9065777777776</v>
      </c>
      <c r="Z446">
        <v>9.35657777777788</v>
      </c>
      <c r="AA446">
        <v>125.201694384196</v>
      </c>
      <c r="AB446">
        <v>45.1524277175305</v>
      </c>
      <c r="AC446">
        <v>10.2411143841977</v>
      </c>
      <c r="AD446">
        <v>0.1</v>
      </c>
      <c r="AE446">
        <v>95.4</v>
      </c>
      <c r="AF446">
        <v>185.5</v>
      </c>
      <c r="AG446">
        <v>47.8044888888888</v>
      </c>
      <c r="AH446">
        <v>25.9211555555555</v>
      </c>
      <c r="AI446">
        <v>46.0878222222221</v>
      </c>
      <c r="AJ446">
        <v>85.091919373827</v>
      </c>
      <c r="AK446">
        <v>52.4566415960493</v>
      </c>
      <c r="AL446">
        <v>82.1449749293826</v>
      </c>
      <c r="AM446">
        <v>212.992868160394</v>
      </c>
      <c r="AN446">
        <v>11044.0839999999</v>
      </c>
      <c r="AO446">
        <v>0.4</v>
      </c>
    </row>
    <row r="447" customFormat="1" spans="1:41">
      <c r="A447">
        <v>0.5</v>
      </c>
      <c r="B447">
        <v>11.79</v>
      </c>
      <c r="C447">
        <v>7.9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0.4</v>
      </c>
    </row>
    <row r="448" customFormat="1" spans="1:41">
      <c r="A448">
        <v>0.5</v>
      </c>
      <c r="B448">
        <v>11.79</v>
      </c>
      <c r="C448">
        <v>7.9</v>
      </c>
      <c r="D448">
        <v>3</v>
      </c>
      <c r="E448">
        <v>2</v>
      </c>
      <c r="F448">
        <v>0</v>
      </c>
      <c r="G448">
        <v>0.1</v>
      </c>
      <c r="H448">
        <v>112</v>
      </c>
      <c r="I448">
        <v>92</v>
      </c>
      <c r="J448">
        <v>8</v>
      </c>
      <c r="K448">
        <v>0</v>
      </c>
      <c r="L448">
        <v>87.3581666666666</v>
      </c>
      <c r="M448">
        <v>5.784</v>
      </c>
      <c r="N448">
        <v>6.77299999999999</v>
      </c>
      <c r="O448">
        <v>165.978999999999</v>
      </c>
      <c r="P448">
        <v>120.519</v>
      </c>
      <c r="Q448">
        <v>4.41999999999997</v>
      </c>
      <c r="R448">
        <v>625.240140999998</v>
      </c>
      <c r="S448">
        <v>405.725211000001</v>
      </c>
      <c r="T448">
        <v>6.13744999999995</v>
      </c>
      <c r="U448">
        <v>0.1</v>
      </c>
      <c r="V448">
        <v>63.6</v>
      </c>
      <c r="W448">
        <v>26.5</v>
      </c>
      <c r="X448">
        <v>21.4449999999998</v>
      </c>
      <c r="Y448">
        <v>12.7783333333332</v>
      </c>
      <c r="Z448">
        <v>3.71533333333331</v>
      </c>
      <c r="AA448">
        <v>29.8949161111108</v>
      </c>
      <c r="AB448">
        <v>20.3321383333331</v>
      </c>
      <c r="AC448">
        <v>3.21480644444442</v>
      </c>
      <c r="AD448">
        <v>0.1</v>
      </c>
      <c r="AE448">
        <v>63.6</v>
      </c>
      <c r="AF448">
        <v>26.5</v>
      </c>
      <c r="AG448">
        <v>13.4209999999999</v>
      </c>
      <c r="AH448">
        <v>5.35433333333331</v>
      </c>
      <c r="AI448">
        <v>2.45013333333333</v>
      </c>
      <c r="AJ448">
        <v>12.130039311111</v>
      </c>
      <c r="AK448">
        <v>3.74059486666664</v>
      </c>
      <c r="AL448">
        <v>1.36838833777777</v>
      </c>
      <c r="AM448">
        <v>128.998966879969</v>
      </c>
      <c r="AN448">
        <v>1544.58533333333</v>
      </c>
      <c r="AO448">
        <v>0.5</v>
      </c>
    </row>
    <row r="449" customFormat="1" spans="1:41">
      <c r="A449">
        <v>0.5</v>
      </c>
      <c r="B449">
        <v>11.79</v>
      </c>
      <c r="C449">
        <v>7.9</v>
      </c>
      <c r="D449">
        <v>3</v>
      </c>
      <c r="E449">
        <v>0</v>
      </c>
      <c r="F449">
        <v>0</v>
      </c>
      <c r="G449">
        <v>0.1</v>
      </c>
      <c r="H449">
        <v>60</v>
      </c>
      <c r="I449">
        <v>50</v>
      </c>
      <c r="J449">
        <v>26</v>
      </c>
      <c r="K449">
        <v>16</v>
      </c>
      <c r="L449">
        <v>86.3726666666666</v>
      </c>
      <c r="M449">
        <v>11.7579999999999</v>
      </c>
      <c r="N449">
        <v>6.48599999999999</v>
      </c>
      <c r="O449">
        <v>180.408999999999</v>
      </c>
      <c r="P449">
        <v>149.614999999999</v>
      </c>
      <c r="Q449">
        <v>62.409</v>
      </c>
      <c r="R449">
        <v>1426.16295899999</v>
      </c>
      <c r="S449">
        <v>1092.07684499999</v>
      </c>
      <c r="T449">
        <v>328.356779</v>
      </c>
      <c r="U449">
        <v>0.1</v>
      </c>
      <c r="V449">
        <v>74.2</v>
      </c>
      <c r="W449">
        <v>53</v>
      </c>
      <c r="X449">
        <v>76.298</v>
      </c>
      <c r="Y449">
        <v>34.7480000000003</v>
      </c>
      <c r="Z449">
        <v>21.0479999999999</v>
      </c>
      <c r="AA449">
        <v>357.853360800001</v>
      </c>
      <c r="AB449">
        <v>110.674860800001</v>
      </c>
      <c r="AC449">
        <v>52.6190607999999</v>
      </c>
      <c r="AD449">
        <v>0.1</v>
      </c>
      <c r="AE449">
        <v>63.6</v>
      </c>
      <c r="AF449">
        <v>53</v>
      </c>
      <c r="AG449">
        <v>67.4393333333333</v>
      </c>
      <c r="AH449">
        <v>39.456</v>
      </c>
      <c r="AI449">
        <v>22.106</v>
      </c>
      <c r="AJ449">
        <v>317.357464977777</v>
      </c>
      <c r="AK449">
        <v>152.755809422222</v>
      </c>
      <c r="AL449">
        <v>60.9653094222222</v>
      </c>
      <c r="AM449">
        <v>92.0247940676825</v>
      </c>
      <c r="AN449">
        <v>1890.25233333332</v>
      </c>
      <c r="AO449">
        <v>0.4</v>
      </c>
    </row>
    <row r="450" customFormat="1" spans="1:41">
      <c r="A450">
        <v>0.5</v>
      </c>
      <c r="B450">
        <v>11.79</v>
      </c>
      <c r="C450">
        <v>7.9</v>
      </c>
      <c r="D450">
        <v>3</v>
      </c>
      <c r="E450">
        <v>0</v>
      </c>
      <c r="F450">
        <v>0</v>
      </c>
      <c r="G450">
        <v>0.1</v>
      </c>
      <c r="H450">
        <v>24</v>
      </c>
      <c r="I450">
        <v>20</v>
      </c>
      <c r="J450">
        <v>12</v>
      </c>
      <c r="K450">
        <v>0</v>
      </c>
      <c r="L450">
        <v>86.4886666666666</v>
      </c>
      <c r="M450">
        <v>12.0049999999999</v>
      </c>
      <c r="N450">
        <v>10.7849999999999</v>
      </c>
      <c r="O450">
        <v>69.0339999999999</v>
      </c>
      <c r="P450">
        <v>48.916</v>
      </c>
      <c r="Q450">
        <v>32.1449999999999</v>
      </c>
      <c r="R450">
        <v>563.989205999999</v>
      </c>
      <c r="S450">
        <v>361.958666</v>
      </c>
      <c r="T450">
        <v>199.824622999999</v>
      </c>
      <c r="U450">
        <v>0.1</v>
      </c>
      <c r="V450">
        <v>47.7</v>
      </c>
      <c r="W450">
        <v>37.1</v>
      </c>
      <c r="X450">
        <v>43.7086666666669</v>
      </c>
      <c r="Y450">
        <v>25.9419999999999</v>
      </c>
      <c r="Z450">
        <v>14.5919999999999</v>
      </c>
      <c r="AA450">
        <v>185.776717244446</v>
      </c>
      <c r="AB450">
        <v>93.7238727999997</v>
      </c>
      <c r="AC450">
        <v>39.4429728</v>
      </c>
      <c r="AD450">
        <v>0.1</v>
      </c>
      <c r="AE450">
        <v>53</v>
      </c>
      <c r="AF450">
        <v>37.1</v>
      </c>
      <c r="AG450">
        <v>48.6923333333333</v>
      </c>
      <c r="AH450">
        <v>30.409</v>
      </c>
      <c r="AI450">
        <v>16.509</v>
      </c>
      <c r="AJ450">
        <v>208.849051755555</v>
      </c>
      <c r="AK450">
        <v>114.954396199999</v>
      </c>
      <c r="AL450">
        <v>45.5423961999999</v>
      </c>
      <c r="AM450">
        <v>59.7110438174241</v>
      </c>
      <c r="AN450">
        <v>802.031000000001</v>
      </c>
      <c r="AO450">
        <v>0.8</v>
      </c>
    </row>
    <row r="451" customFormat="1" spans="1:41">
      <c r="A451">
        <v>0.5</v>
      </c>
      <c r="B451">
        <v>11.79</v>
      </c>
      <c r="C451">
        <v>7.9</v>
      </c>
      <c r="D451">
        <v>3</v>
      </c>
      <c r="E451">
        <v>2</v>
      </c>
      <c r="F451">
        <v>0</v>
      </c>
      <c r="G451">
        <v>0.1</v>
      </c>
      <c r="H451">
        <v>40</v>
      </c>
      <c r="I451">
        <v>34</v>
      </c>
      <c r="J451">
        <v>20</v>
      </c>
      <c r="K451">
        <v>0</v>
      </c>
      <c r="L451">
        <v>85.4886666666666</v>
      </c>
      <c r="M451">
        <v>9.76100000000001</v>
      </c>
      <c r="N451">
        <v>11.537</v>
      </c>
      <c r="O451">
        <v>118.592</v>
      </c>
      <c r="P451">
        <v>96.5749999999999</v>
      </c>
      <c r="Q451">
        <v>48.221</v>
      </c>
      <c r="R451">
        <v>974.462254</v>
      </c>
      <c r="S451">
        <v>755.431576999999</v>
      </c>
      <c r="T451">
        <v>261.627441</v>
      </c>
      <c r="U451">
        <v>0.1</v>
      </c>
      <c r="V451">
        <v>47.7</v>
      </c>
      <c r="W451">
        <v>58.3</v>
      </c>
      <c r="X451">
        <v>40.8793333333334</v>
      </c>
      <c r="Y451">
        <v>17.446</v>
      </c>
      <c r="Z451">
        <v>29.696</v>
      </c>
      <c r="AA451">
        <v>150.583067644445</v>
      </c>
      <c r="AB451">
        <v>42.8438232</v>
      </c>
      <c r="AC451">
        <v>96.7571232000004</v>
      </c>
      <c r="AD451">
        <v>0.1</v>
      </c>
      <c r="AE451">
        <v>47.7</v>
      </c>
      <c r="AF451">
        <v>37.1</v>
      </c>
      <c r="AG451">
        <v>46.985</v>
      </c>
      <c r="AH451">
        <v>30.9183333333333</v>
      </c>
      <c r="AI451">
        <v>17.685</v>
      </c>
      <c r="AJ451">
        <v>218.826522777777</v>
      </c>
      <c r="AK451">
        <v>126.925467222222</v>
      </c>
      <c r="AL451">
        <v>51.3869116666666</v>
      </c>
      <c r="AM451">
        <v>89.4658414841531</v>
      </c>
      <c r="AN451">
        <v>889.292666666667</v>
      </c>
      <c r="AO451">
        <v>0.8</v>
      </c>
    </row>
    <row r="452" customFormat="1" spans="1:41">
      <c r="A452">
        <v>0.5</v>
      </c>
      <c r="B452">
        <v>11.79</v>
      </c>
      <c r="C452">
        <v>7.9</v>
      </c>
      <c r="D452">
        <v>3</v>
      </c>
      <c r="E452">
        <v>0</v>
      </c>
      <c r="F452">
        <v>0</v>
      </c>
      <c r="G452">
        <v>0.1</v>
      </c>
      <c r="H452">
        <v>50</v>
      </c>
      <c r="I452">
        <v>44</v>
      </c>
      <c r="J452">
        <v>16</v>
      </c>
      <c r="K452">
        <v>0</v>
      </c>
      <c r="L452">
        <v>86.3581666666666</v>
      </c>
      <c r="M452">
        <v>10.0139999999999</v>
      </c>
      <c r="N452">
        <v>9.525</v>
      </c>
      <c r="O452">
        <v>84.9289999999998</v>
      </c>
      <c r="P452">
        <v>77.3470000000001</v>
      </c>
      <c r="Q452">
        <v>28.108</v>
      </c>
      <c r="R452">
        <v>551.334440999999</v>
      </c>
      <c r="S452">
        <v>508.754175</v>
      </c>
      <c r="T452">
        <v>123.985516</v>
      </c>
      <c r="U452">
        <v>0.1</v>
      </c>
      <c r="V452">
        <v>47.7</v>
      </c>
      <c r="W452">
        <v>31.8</v>
      </c>
      <c r="X452">
        <v>41.3526666666667</v>
      </c>
      <c r="Y452">
        <v>25.836</v>
      </c>
      <c r="Z452">
        <v>7.88560000000002</v>
      </c>
      <c r="AA452">
        <v>162.194972533334</v>
      </c>
      <c r="AB452">
        <v>85.5987392000001</v>
      </c>
      <c r="AC452">
        <v>13.38142368</v>
      </c>
      <c r="AD452">
        <v>0.1</v>
      </c>
      <c r="AE452">
        <v>53</v>
      </c>
      <c r="AF452">
        <v>47.7</v>
      </c>
      <c r="AG452">
        <v>43.4406666666666</v>
      </c>
      <c r="AH452">
        <v>22.6906666666666</v>
      </c>
      <c r="AI452">
        <v>22.374</v>
      </c>
      <c r="AJ452">
        <v>169.417939644444</v>
      </c>
      <c r="AK452">
        <v>66.7966618666667</v>
      </c>
      <c r="AL452">
        <v>66.6963840888889</v>
      </c>
      <c r="AM452">
        <v>51.7164500223174</v>
      </c>
      <c r="AN452">
        <v>805.834666666666</v>
      </c>
      <c r="AO452">
        <v>0.8</v>
      </c>
    </row>
    <row r="453" customFormat="1" spans="1:41">
      <c r="A453">
        <v>0.5</v>
      </c>
      <c r="B453">
        <v>11.79</v>
      </c>
      <c r="C453">
        <v>7.9</v>
      </c>
      <c r="D453">
        <v>3</v>
      </c>
      <c r="E453">
        <v>1</v>
      </c>
      <c r="F453">
        <v>0</v>
      </c>
      <c r="G453">
        <v>0.1</v>
      </c>
      <c r="H453">
        <v>38</v>
      </c>
      <c r="I453">
        <v>32</v>
      </c>
      <c r="J453">
        <v>24</v>
      </c>
      <c r="K453">
        <v>14</v>
      </c>
      <c r="L453">
        <v>64.6291666666666</v>
      </c>
      <c r="M453">
        <v>83.506</v>
      </c>
      <c r="N453">
        <v>85.244</v>
      </c>
      <c r="O453">
        <v>1003.37975</v>
      </c>
      <c r="P453">
        <v>936.86575</v>
      </c>
      <c r="Q453">
        <v>420.91275</v>
      </c>
      <c r="R453">
        <v>73371.9242388125</v>
      </c>
      <c r="S453">
        <v>66103.8116068125</v>
      </c>
      <c r="T453">
        <v>16581.5328168125</v>
      </c>
      <c r="U453">
        <v>0.1</v>
      </c>
      <c r="V453">
        <v>95.4</v>
      </c>
      <c r="W453">
        <v>42.4</v>
      </c>
      <c r="X453">
        <v>516.718</v>
      </c>
      <c r="Y453">
        <v>346.284666666666</v>
      </c>
      <c r="Z453">
        <v>150.551333333333</v>
      </c>
      <c r="AA453">
        <v>15776.4521225777</v>
      </c>
      <c r="AB453">
        <v>10329.4138114666</v>
      </c>
      <c r="AC453">
        <v>3261.2022559111</v>
      </c>
      <c r="AD453">
        <v>0.1</v>
      </c>
      <c r="AE453">
        <v>95.4</v>
      </c>
      <c r="AF453">
        <v>42.4</v>
      </c>
      <c r="AG453">
        <v>688.888333333333</v>
      </c>
      <c r="AH453">
        <v>467.121666666666</v>
      </c>
      <c r="AI453">
        <v>200.521666666666</v>
      </c>
      <c r="AJ453">
        <v>29184.4814716666</v>
      </c>
      <c r="AK453">
        <v>18854.7303049999</v>
      </c>
      <c r="AL453">
        <v>5822.70208277777</v>
      </c>
      <c r="AM453">
        <v>90.8256417320667</v>
      </c>
      <c r="AN453">
        <v>12943.9156249999</v>
      </c>
      <c r="AO453">
        <v>6.4</v>
      </c>
    </row>
    <row r="454" customFormat="1" spans="1:41">
      <c r="A454">
        <v>0.5</v>
      </c>
      <c r="B454">
        <v>11.79</v>
      </c>
      <c r="C454">
        <v>7.9</v>
      </c>
      <c r="D454">
        <v>3</v>
      </c>
      <c r="E454">
        <v>1</v>
      </c>
      <c r="F454">
        <v>0</v>
      </c>
      <c r="G454">
        <v>0.1</v>
      </c>
      <c r="H454">
        <v>68</v>
      </c>
      <c r="I454">
        <v>54</v>
      </c>
      <c r="J454">
        <v>46</v>
      </c>
      <c r="K454">
        <v>34</v>
      </c>
      <c r="L454">
        <v>36.8786666666666</v>
      </c>
      <c r="M454">
        <v>197.009</v>
      </c>
      <c r="N454">
        <v>175.742</v>
      </c>
      <c r="O454">
        <v>3540.21156249999</v>
      </c>
      <c r="P454">
        <v>2860.0785625</v>
      </c>
      <c r="Q454">
        <v>1686.57693749999</v>
      </c>
      <c r="R454">
        <v>499617.15115041</v>
      </c>
      <c r="S454">
        <v>355246.980234785</v>
      </c>
      <c r="T454">
        <v>143792.144284488</v>
      </c>
      <c r="U454">
        <v>0.1</v>
      </c>
      <c r="V454">
        <v>100.7</v>
      </c>
      <c r="W454">
        <v>47.7</v>
      </c>
      <c r="X454">
        <v>1395.49497916666</v>
      </c>
      <c r="Y454">
        <v>973.8783125</v>
      </c>
      <c r="Z454">
        <v>310.321281249999</v>
      </c>
      <c r="AA454">
        <v>111370.359030702</v>
      </c>
      <c r="AB454">
        <v>74079.3888105636</v>
      </c>
      <c r="AC454">
        <v>13141.3921223556</v>
      </c>
      <c r="AD454">
        <v>0.1</v>
      </c>
      <c r="AE454">
        <v>111.3</v>
      </c>
      <c r="AF454">
        <v>47.7</v>
      </c>
      <c r="AG454">
        <v>2103.74466145833</v>
      </c>
      <c r="AH454">
        <v>1550.061328125</v>
      </c>
      <c r="AI454">
        <v>420.900911458333</v>
      </c>
      <c r="AJ454">
        <v>234724.144686621</v>
      </c>
      <c r="AK454">
        <v>167681.925268219</v>
      </c>
      <c r="AL454">
        <v>23776.4111566196</v>
      </c>
      <c r="AM454">
        <v>215.97437571363</v>
      </c>
      <c r="AN454">
        <v>59125.5693844401</v>
      </c>
      <c r="AO454">
        <v>6.1</v>
      </c>
    </row>
    <row r="455" customFormat="1" spans="1:41">
      <c r="A455">
        <v>0.5</v>
      </c>
      <c r="B455">
        <v>11.79</v>
      </c>
      <c r="C455">
        <v>7.9</v>
      </c>
      <c r="D455">
        <v>3</v>
      </c>
      <c r="E455">
        <v>1</v>
      </c>
      <c r="F455">
        <v>0</v>
      </c>
      <c r="G455">
        <v>0.1</v>
      </c>
      <c r="H455">
        <v>44</v>
      </c>
      <c r="I455">
        <v>36</v>
      </c>
      <c r="J455">
        <v>12</v>
      </c>
      <c r="K455">
        <v>0</v>
      </c>
      <c r="L455">
        <v>86.6061666666666</v>
      </c>
      <c r="M455">
        <v>9.25799999999999</v>
      </c>
      <c r="N455">
        <v>8.259</v>
      </c>
      <c r="O455">
        <v>78.931</v>
      </c>
      <c r="P455">
        <v>60.895</v>
      </c>
      <c r="Q455">
        <v>19.179</v>
      </c>
      <c r="R455">
        <v>469.538718999999</v>
      </c>
      <c r="S455">
        <v>362.401057</v>
      </c>
      <c r="T455">
        <v>72.5248789999999</v>
      </c>
      <c r="U455">
        <v>0.1</v>
      </c>
      <c r="V455">
        <v>63.6</v>
      </c>
      <c r="W455">
        <v>84.8</v>
      </c>
      <c r="X455">
        <v>87.4285555555556</v>
      </c>
      <c r="Y455">
        <v>43.3618888888889</v>
      </c>
      <c r="Z455">
        <v>70.761888888889</v>
      </c>
      <c r="AA455">
        <v>518.120690738272</v>
      </c>
      <c r="AB455">
        <v>188.007357404938</v>
      </c>
      <c r="AC455">
        <v>382.128653701236</v>
      </c>
      <c r="AD455">
        <v>0.1</v>
      </c>
      <c r="AE455">
        <v>58.3</v>
      </c>
      <c r="AF455">
        <v>53</v>
      </c>
      <c r="AG455">
        <v>69.7147777777778</v>
      </c>
      <c r="AH455">
        <v>32.5647777777778</v>
      </c>
      <c r="AI455">
        <v>31.9425555555555</v>
      </c>
      <c r="AJ455">
        <v>369.825203182716</v>
      </c>
      <c r="AK455">
        <v>116.677622935802</v>
      </c>
      <c r="AL455">
        <v>116.290462441975</v>
      </c>
      <c r="AM455">
        <v>73.5832211896527</v>
      </c>
      <c r="AN455">
        <v>715.217333333333</v>
      </c>
      <c r="AO455">
        <v>0.5</v>
      </c>
    </row>
    <row r="456" customFormat="1" spans="1:41">
      <c r="A456">
        <v>0.5</v>
      </c>
      <c r="B456">
        <v>11.79</v>
      </c>
      <c r="C456">
        <v>7.9</v>
      </c>
      <c r="D456">
        <v>3</v>
      </c>
      <c r="E456">
        <v>1</v>
      </c>
      <c r="F456">
        <v>0</v>
      </c>
      <c r="G456">
        <v>0.1</v>
      </c>
      <c r="H456">
        <v>54</v>
      </c>
      <c r="I456">
        <v>50</v>
      </c>
      <c r="J456">
        <v>26</v>
      </c>
      <c r="K456">
        <v>20</v>
      </c>
      <c r="L456">
        <v>88.8416666666666</v>
      </c>
      <c r="M456">
        <v>2</v>
      </c>
      <c r="N456">
        <v>0.25</v>
      </c>
      <c r="O456">
        <v>30</v>
      </c>
      <c r="P456">
        <v>29.5</v>
      </c>
      <c r="Q456">
        <v>19.25</v>
      </c>
      <c r="R456">
        <v>49.125</v>
      </c>
      <c r="S456">
        <v>48.875</v>
      </c>
      <c r="T456">
        <v>32.6875</v>
      </c>
      <c r="U456">
        <v>0.1</v>
      </c>
      <c r="V456">
        <v>84.8</v>
      </c>
      <c r="W456">
        <v>68.9</v>
      </c>
      <c r="X456">
        <v>42.4076666666667</v>
      </c>
      <c r="Y456">
        <v>33.2743333333335</v>
      </c>
      <c r="Z456">
        <v>19.7076666666666</v>
      </c>
      <c r="AA456">
        <v>104.803982866667</v>
      </c>
      <c r="AB456">
        <v>76.3227606444451</v>
      </c>
      <c r="AC456">
        <v>31.6757939777777</v>
      </c>
      <c r="AD456">
        <v>0.1</v>
      </c>
      <c r="AE456">
        <v>68.9</v>
      </c>
      <c r="AF456">
        <v>74.2</v>
      </c>
      <c r="AG456">
        <v>18.5551111111111</v>
      </c>
      <c r="AH456">
        <v>6.64399999999998</v>
      </c>
      <c r="AI456">
        <v>9.90511111111112</v>
      </c>
      <c r="AJ456">
        <v>20.9025180641975</v>
      </c>
      <c r="AK456">
        <v>4.28763164444442</v>
      </c>
      <c r="AL456">
        <v>8.42225510123459</v>
      </c>
      <c r="AM456">
        <v>120.426892615861</v>
      </c>
      <c r="AN456">
        <v>1382.80699999999</v>
      </c>
      <c r="AO456">
        <v>0.4</v>
      </c>
    </row>
    <row r="457" customFormat="1" spans="1:41">
      <c r="A457">
        <v>0.5</v>
      </c>
      <c r="B457">
        <v>11.79</v>
      </c>
      <c r="C457">
        <v>7.9</v>
      </c>
      <c r="D457">
        <v>3</v>
      </c>
      <c r="E457">
        <v>1</v>
      </c>
      <c r="F457">
        <v>0</v>
      </c>
      <c r="G457">
        <v>0.1</v>
      </c>
      <c r="H457">
        <v>52</v>
      </c>
      <c r="I457">
        <v>50</v>
      </c>
      <c r="J457">
        <v>40</v>
      </c>
      <c r="K457">
        <v>30</v>
      </c>
      <c r="L457">
        <v>84.8586666666666</v>
      </c>
      <c r="M457">
        <v>6.75699999999999</v>
      </c>
      <c r="N457">
        <v>7.49599999999999</v>
      </c>
      <c r="O457">
        <v>145.062999999999</v>
      </c>
      <c r="P457">
        <v>132.635</v>
      </c>
      <c r="Q457">
        <v>70.5180000000001</v>
      </c>
      <c r="R457">
        <v>965.934988999998</v>
      </c>
      <c r="S457">
        <v>833.195345</v>
      </c>
      <c r="T457">
        <v>275.191982</v>
      </c>
      <c r="U457">
        <v>0.1</v>
      </c>
      <c r="V457">
        <v>79.5</v>
      </c>
      <c r="W457">
        <v>63.6</v>
      </c>
      <c r="X457">
        <v>54.9257777777778</v>
      </c>
      <c r="Y457">
        <v>35.2313333333332</v>
      </c>
      <c r="Z457">
        <v>17.5646666666665</v>
      </c>
      <c r="AA457">
        <v>184.866690923457</v>
      </c>
      <c r="AB457">
        <v>108.07871191111</v>
      </c>
      <c r="AC457">
        <v>31.1780452444441</v>
      </c>
      <c r="AD457">
        <v>0.1</v>
      </c>
      <c r="AE457">
        <v>74.2</v>
      </c>
      <c r="AF457">
        <v>47.7</v>
      </c>
      <c r="AG457">
        <v>49.9366666666666</v>
      </c>
      <c r="AH457">
        <v>36.4533333333333</v>
      </c>
      <c r="AI457">
        <v>12.8366666666666</v>
      </c>
      <c r="AJ457">
        <v>172.860713333333</v>
      </c>
      <c r="AK457">
        <v>119.673102222222</v>
      </c>
      <c r="AL457">
        <v>23.2499355555555</v>
      </c>
      <c r="AM457">
        <v>116.280167309546</v>
      </c>
      <c r="AN457">
        <v>1738.358</v>
      </c>
      <c r="AO457">
        <v>0.5</v>
      </c>
    </row>
    <row r="458" customFormat="1" spans="1:41">
      <c r="A458">
        <v>0.5</v>
      </c>
      <c r="B458">
        <v>11.79</v>
      </c>
      <c r="C458">
        <v>7.9</v>
      </c>
      <c r="D458">
        <v>3</v>
      </c>
      <c r="E458">
        <v>1</v>
      </c>
      <c r="F458">
        <v>0</v>
      </c>
      <c r="G458">
        <v>0.1</v>
      </c>
      <c r="H458">
        <v>74</v>
      </c>
      <c r="I458">
        <v>68</v>
      </c>
      <c r="J458">
        <v>62</v>
      </c>
      <c r="K458">
        <v>44</v>
      </c>
      <c r="L458">
        <v>83.6221666666666</v>
      </c>
      <c r="M458">
        <v>11.0069999999999</v>
      </c>
      <c r="N458">
        <v>10.242</v>
      </c>
      <c r="O458">
        <v>265.101</v>
      </c>
      <c r="P458">
        <v>237.781</v>
      </c>
      <c r="Q458">
        <v>203.194</v>
      </c>
      <c r="R458">
        <v>2227.032259</v>
      </c>
      <c r="S458">
        <v>1849.116993</v>
      </c>
      <c r="T458">
        <v>1408.519616</v>
      </c>
      <c r="U458">
        <v>0.1</v>
      </c>
      <c r="V458">
        <v>53</v>
      </c>
      <c r="W458">
        <v>68.9</v>
      </c>
      <c r="X458">
        <v>83.3935555555554</v>
      </c>
      <c r="Y458">
        <v>19.5879999999999</v>
      </c>
      <c r="Z458">
        <v>27.2713333333332</v>
      </c>
      <c r="AA458">
        <v>375.720467071603</v>
      </c>
      <c r="AB458">
        <v>44.3806287999997</v>
      </c>
      <c r="AC458">
        <v>70.6560399111106</v>
      </c>
      <c r="AD458">
        <v>0.1</v>
      </c>
      <c r="AE458">
        <v>68.9</v>
      </c>
      <c r="AF458">
        <v>47.7</v>
      </c>
      <c r="AG458">
        <v>82.667111111111</v>
      </c>
      <c r="AH458">
        <v>49.356</v>
      </c>
      <c r="AI458">
        <v>19.7393333333333</v>
      </c>
      <c r="AJ458">
        <v>445.940593619752</v>
      </c>
      <c r="AK458">
        <v>223.559596088888</v>
      </c>
      <c r="AL458">
        <v>51.4370516444445</v>
      </c>
      <c r="AM458">
        <v>140.900947624232</v>
      </c>
      <c r="AN458">
        <v>2937.52033333333</v>
      </c>
      <c r="AO458">
        <v>0.4</v>
      </c>
    </row>
    <row r="459" customFormat="1" spans="1:41">
      <c r="A459">
        <v>0.5</v>
      </c>
      <c r="B459">
        <v>11.79</v>
      </c>
      <c r="C459">
        <v>7.9</v>
      </c>
      <c r="D459">
        <v>3</v>
      </c>
      <c r="E459">
        <v>1</v>
      </c>
      <c r="F459">
        <v>0</v>
      </c>
      <c r="G459">
        <v>0.1</v>
      </c>
      <c r="H459">
        <v>28</v>
      </c>
      <c r="I459">
        <v>22</v>
      </c>
      <c r="J459">
        <v>14</v>
      </c>
      <c r="K459">
        <v>0</v>
      </c>
      <c r="L459">
        <v>83.9896666666666</v>
      </c>
      <c r="M459">
        <v>26.757</v>
      </c>
      <c r="N459">
        <v>28.039</v>
      </c>
      <c r="O459">
        <v>175.137999999999</v>
      </c>
      <c r="P459">
        <v>153.085</v>
      </c>
      <c r="Q459">
        <v>81.5309999999999</v>
      </c>
      <c r="R459">
        <v>3453.97583999999</v>
      </c>
      <c r="S459">
        <v>2958.674385</v>
      </c>
      <c r="T459">
        <v>1179.93195499999</v>
      </c>
      <c r="U459">
        <v>0.1</v>
      </c>
      <c r="V459">
        <v>63.6</v>
      </c>
      <c r="W459">
        <v>47.7</v>
      </c>
      <c r="X459">
        <v>214.179333333333</v>
      </c>
      <c r="Y459">
        <v>97.446</v>
      </c>
      <c r="Z459">
        <v>63.5459999999999</v>
      </c>
      <c r="AA459">
        <v>3152.41029875556</v>
      </c>
      <c r="AB459">
        <v>980.6223432</v>
      </c>
      <c r="AC459">
        <v>506.575943199999</v>
      </c>
      <c r="AD459">
        <v>0.1</v>
      </c>
      <c r="AE459">
        <v>68.9</v>
      </c>
      <c r="AF459">
        <v>47.7</v>
      </c>
      <c r="AG459">
        <v>225.126333333333</v>
      </c>
      <c r="AH459">
        <v>142.709666666666</v>
      </c>
      <c r="AI459">
        <v>63.943</v>
      </c>
      <c r="AJ459">
        <v>3559.06211202222</v>
      </c>
      <c r="AK459">
        <v>1859.21661202222</v>
      </c>
      <c r="AL459">
        <v>519.9417898</v>
      </c>
      <c r="AM459">
        <v>131.721514660131</v>
      </c>
      <c r="AN459">
        <v>2677.49266666666</v>
      </c>
      <c r="AO459">
        <v>0.7</v>
      </c>
    </row>
    <row r="460" customFormat="1" spans="1:41">
      <c r="A460">
        <v>0.5</v>
      </c>
      <c r="B460">
        <v>11.79</v>
      </c>
      <c r="C460">
        <v>7.9</v>
      </c>
      <c r="D460">
        <v>3</v>
      </c>
      <c r="E460">
        <v>1</v>
      </c>
      <c r="F460">
        <v>0</v>
      </c>
      <c r="G460">
        <v>0.1</v>
      </c>
      <c r="H460">
        <v>36</v>
      </c>
      <c r="I460">
        <v>30</v>
      </c>
      <c r="J460">
        <v>22</v>
      </c>
      <c r="K460">
        <v>0</v>
      </c>
      <c r="L460">
        <v>77.3671666666666</v>
      </c>
      <c r="M460">
        <v>43.759</v>
      </c>
      <c r="N460">
        <v>44.292</v>
      </c>
      <c r="O460">
        <v>451.089</v>
      </c>
      <c r="P460">
        <v>393.012999999999</v>
      </c>
      <c r="Q460">
        <v>227.40475</v>
      </c>
      <c r="R460">
        <v>16136.2798021249</v>
      </c>
      <c r="S460">
        <v>13157.3553321249</v>
      </c>
      <c r="T460">
        <v>5402.4777100625</v>
      </c>
      <c r="U460">
        <v>0.1</v>
      </c>
      <c r="V460">
        <v>74.2</v>
      </c>
      <c r="W460">
        <v>53</v>
      </c>
      <c r="X460">
        <v>321.201</v>
      </c>
      <c r="Y460">
        <v>162.917666666666</v>
      </c>
      <c r="Z460">
        <v>80.2343333333333</v>
      </c>
      <c r="AA460">
        <v>6470.1324202</v>
      </c>
      <c r="AB460">
        <v>2393.35046464444</v>
      </c>
      <c r="AC460">
        <v>797.931264644444</v>
      </c>
      <c r="AD460">
        <v>0.1</v>
      </c>
      <c r="AE460">
        <v>79.5</v>
      </c>
      <c r="AF460">
        <v>58.3</v>
      </c>
      <c r="AG460">
        <v>449.707666666666</v>
      </c>
      <c r="AH460">
        <v>251.474333333333</v>
      </c>
      <c r="AI460">
        <v>148.607666666666</v>
      </c>
      <c r="AJ460">
        <v>12100.9243873111</v>
      </c>
      <c r="AK460">
        <v>5276.26955397778</v>
      </c>
      <c r="AL460">
        <v>2342.88553175555</v>
      </c>
      <c r="AM460">
        <v>143.395107663466</v>
      </c>
      <c r="AN460">
        <v>7105.066</v>
      </c>
      <c r="AO460">
        <v>0.7</v>
      </c>
    </row>
    <row r="461" customFormat="1" spans="1:41">
      <c r="A461">
        <v>0.5</v>
      </c>
      <c r="B461">
        <v>11.79</v>
      </c>
      <c r="C461">
        <v>7.9</v>
      </c>
      <c r="D461">
        <v>3</v>
      </c>
      <c r="E461">
        <v>1</v>
      </c>
      <c r="F461">
        <v>0</v>
      </c>
      <c r="G461">
        <v>0.1</v>
      </c>
      <c r="H461">
        <v>32</v>
      </c>
      <c r="I461">
        <v>24</v>
      </c>
      <c r="J461">
        <v>16</v>
      </c>
      <c r="K461">
        <v>0</v>
      </c>
      <c r="L461">
        <v>74.4861666666666</v>
      </c>
      <c r="M461">
        <v>86.009</v>
      </c>
      <c r="N461">
        <v>86.2839999999999</v>
      </c>
      <c r="O461">
        <v>597.570874999999</v>
      </c>
      <c r="P461">
        <v>553.505875</v>
      </c>
      <c r="Q461">
        <v>298.45025</v>
      </c>
      <c r="R461">
        <v>38609.0801826406</v>
      </c>
      <c r="S461">
        <v>34873.3884638906</v>
      </c>
      <c r="T461">
        <v>13616.3272661874</v>
      </c>
      <c r="U461">
        <v>0.1</v>
      </c>
      <c r="V461">
        <v>74.2</v>
      </c>
      <c r="W461">
        <v>37.1</v>
      </c>
      <c r="X461">
        <v>513.907666666666</v>
      </c>
      <c r="Y461">
        <v>324.540999999999</v>
      </c>
      <c r="Z461">
        <v>122.857666666666</v>
      </c>
      <c r="AA461">
        <v>17827.0265717555</v>
      </c>
      <c r="AB461">
        <v>10391.0178050888</v>
      </c>
      <c r="AC461">
        <v>2500.51886064445</v>
      </c>
      <c r="AD461">
        <v>0.1</v>
      </c>
      <c r="AE461">
        <v>79.5</v>
      </c>
      <c r="AF461">
        <v>37.1</v>
      </c>
      <c r="AG461">
        <v>612.512555555555</v>
      </c>
      <c r="AH461">
        <v>430.973666666666</v>
      </c>
      <c r="AI461">
        <v>142.723666666666</v>
      </c>
      <c r="AJ461">
        <v>25166.9765873308</v>
      </c>
      <c r="AK461">
        <v>17038.3512453555</v>
      </c>
      <c r="AL461">
        <v>3375.02357868888</v>
      </c>
      <c r="AM461">
        <v>54.3910222873784</v>
      </c>
      <c r="AN461">
        <v>8357.37770833333</v>
      </c>
      <c r="AO461">
        <v>6.2</v>
      </c>
    </row>
    <row r="462" customFormat="1" spans="1:41">
      <c r="A462">
        <v>0.5</v>
      </c>
      <c r="B462">
        <v>11.79</v>
      </c>
      <c r="C462">
        <v>7.9</v>
      </c>
      <c r="D462">
        <v>3</v>
      </c>
      <c r="E462">
        <v>1</v>
      </c>
      <c r="F462">
        <v>0</v>
      </c>
      <c r="G462">
        <v>0.1</v>
      </c>
      <c r="H462">
        <v>52</v>
      </c>
      <c r="I462">
        <v>36</v>
      </c>
      <c r="J462">
        <v>26</v>
      </c>
      <c r="K462">
        <v>8</v>
      </c>
      <c r="L462">
        <v>43.9996666666666</v>
      </c>
      <c r="M462">
        <v>197.511</v>
      </c>
      <c r="N462">
        <v>195.238999999999</v>
      </c>
      <c r="O462">
        <v>2508.66253125</v>
      </c>
      <c r="P462">
        <v>2032.96171875</v>
      </c>
      <c r="Q462">
        <v>1266.13796875</v>
      </c>
      <c r="R462">
        <v>404132.678887133</v>
      </c>
      <c r="S462">
        <v>299893.804642649</v>
      </c>
      <c r="T462">
        <v>138592.464425442</v>
      </c>
      <c r="U462">
        <v>0.1</v>
      </c>
      <c r="V462">
        <v>121.9</v>
      </c>
      <c r="W462">
        <v>53</v>
      </c>
      <c r="X462">
        <v>1981.82866666666</v>
      </c>
      <c r="Y462">
        <v>1258.14533333333</v>
      </c>
      <c r="Z462">
        <v>433.762</v>
      </c>
      <c r="AA462">
        <v>173974.947187688</v>
      </c>
      <c r="AB462">
        <v>101034.092132133</v>
      </c>
      <c r="AC462">
        <v>21553.8814543555</v>
      </c>
      <c r="AD462">
        <v>0.1</v>
      </c>
      <c r="AE462">
        <v>127.2</v>
      </c>
      <c r="AF462">
        <v>58.3</v>
      </c>
      <c r="AG462">
        <v>2636.26184375</v>
      </c>
      <c r="AH462">
        <v>1916.81184375</v>
      </c>
      <c r="AI462">
        <v>587.378510416666</v>
      </c>
      <c r="AJ462">
        <v>316802.610055763</v>
      </c>
      <c r="AK462">
        <v>217732.213097429</v>
      </c>
      <c r="AL462">
        <v>37124.0602404854</v>
      </c>
      <c r="AM462">
        <v>233.211090594694</v>
      </c>
      <c r="AN462">
        <v>52284.1026380208</v>
      </c>
      <c r="AO462">
        <v>6.3</v>
      </c>
    </row>
    <row r="463" customFormat="1" spans="1:41">
      <c r="A463">
        <v>0.5</v>
      </c>
      <c r="B463">
        <v>11.79</v>
      </c>
      <c r="C463">
        <v>7.9</v>
      </c>
      <c r="D463">
        <v>3</v>
      </c>
      <c r="E463">
        <v>1</v>
      </c>
      <c r="F463">
        <v>0</v>
      </c>
      <c r="G463">
        <v>0.1</v>
      </c>
      <c r="H463">
        <v>52</v>
      </c>
      <c r="I463">
        <v>38</v>
      </c>
      <c r="J463">
        <v>12</v>
      </c>
      <c r="K463">
        <v>0</v>
      </c>
      <c r="L463">
        <v>87.3651666666666</v>
      </c>
      <c r="M463">
        <v>2.50999999999999</v>
      </c>
      <c r="N463">
        <v>3.52499999999999</v>
      </c>
      <c r="O463">
        <v>36.1680000000001</v>
      </c>
      <c r="P463">
        <v>20.4650000000001</v>
      </c>
      <c r="Q463">
        <v>6.143</v>
      </c>
      <c r="R463">
        <v>77.3124620000003</v>
      </c>
      <c r="S463">
        <v>44.6527050000002</v>
      </c>
      <c r="T463">
        <v>8.77683900000001</v>
      </c>
      <c r="U463">
        <v>0.1</v>
      </c>
      <c r="V463">
        <v>58.3</v>
      </c>
      <c r="W463">
        <v>74.2</v>
      </c>
      <c r="X463">
        <v>20.6743333333332</v>
      </c>
      <c r="Y463">
        <v>10.341</v>
      </c>
      <c r="Z463">
        <v>16.9743333333333</v>
      </c>
      <c r="AA463">
        <v>30.9097161999997</v>
      </c>
      <c r="AB463">
        <v>11.3303050888889</v>
      </c>
      <c r="AC463">
        <v>24.8724162000001</v>
      </c>
      <c r="AD463">
        <v>0.1</v>
      </c>
      <c r="AE463">
        <v>74.2</v>
      </c>
      <c r="AF463">
        <v>79.5</v>
      </c>
      <c r="AG463">
        <v>18.886</v>
      </c>
      <c r="AH463">
        <v>15.6526666666666</v>
      </c>
      <c r="AI463">
        <v>12.486</v>
      </c>
      <c r="AJ463">
        <v>23.2108836444444</v>
      </c>
      <c r="AK463">
        <v>20.7947725333333</v>
      </c>
      <c r="AL463">
        <v>12.6713280888888</v>
      </c>
      <c r="AM463">
        <v>21.8477228822644</v>
      </c>
      <c r="AN463">
        <v>410.332333333334</v>
      </c>
      <c r="AO463">
        <v>0.4</v>
      </c>
    </row>
    <row r="464" customFormat="1" spans="1:41">
      <c r="A464">
        <v>0.5</v>
      </c>
      <c r="B464">
        <v>11.79</v>
      </c>
      <c r="C464">
        <v>7.9</v>
      </c>
      <c r="D464">
        <v>3</v>
      </c>
      <c r="E464">
        <v>1</v>
      </c>
      <c r="F464">
        <v>0</v>
      </c>
      <c r="G464">
        <v>0.1</v>
      </c>
      <c r="H464">
        <v>44</v>
      </c>
      <c r="I464">
        <v>30</v>
      </c>
      <c r="J464">
        <v>24</v>
      </c>
      <c r="K464">
        <v>12</v>
      </c>
      <c r="L464">
        <v>84.8601666666666</v>
      </c>
      <c r="M464">
        <v>8.506</v>
      </c>
      <c r="N464">
        <v>8.77899999999999</v>
      </c>
      <c r="O464">
        <v>110.363</v>
      </c>
      <c r="P464">
        <v>76.7139999999999</v>
      </c>
      <c r="Q464">
        <v>55.75</v>
      </c>
      <c r="R464">
        <v>769.827854999999</v>
      </c>
      <c r="S464">
        <v>486.682611999999</v>
      </c>
      <c r="T464">
        <v>288.480398</v>
      </c>
      <c r="U464">
        <v>0.1</v>
      </c>
      <c r="V464">
        <v>63.6</v>
      </c>
      <c r="W464">
        <v>58.3</v>
      </c>
      <c r="X464">
        <v>36.189</v>
      </c>
      <c r="Y464">
        <v>16.9556666666666</v>
      </c>
      <c r="Z464">
        <v>22.8723333333334</v>
      </c>
      <c r="AA464">
        <v>97.8421753111112</v>
      </c>
      <c r="AB464">
        <v>31.8402308666667</v>
      </c>
      <c r="AC464">
        <v>56.7825086444447</v>
      </c>
      <c r="AD464">
        <v>0.1</v>
      </c>
      <c r="AE464">
        <v>47.7</v>
      </c>
      <c r="AF464">
        <v>53</v>
      </c>
      <c r="AG464">
        <v>41.416</v>
      </c>
      <c r="AH464">
        <v>22.966</v>
      </c>
      <c r="AI464">
        <v>13.0826666666666</v>
      </c>
      <c r="AJ464">
        <v>140.770486755555</v>
      </c>
      <c r="AK464">
        <v>64.9848534222222</v>
      </c>
      <c r="AL464">
        <v>21.6468200888888</v>
      </c>
      <c r="AM464">
        <v>122.240884300789</v>
      </c>
      <c r="AN464">
        <v>1185.42166666666</v>
      </c>
      <c r="AO464">
        <v>0.5</v>
      </c>
    </row>
    <row r="465" customFormat="1" spans="1:41">
      <c r="A465">
        <v>0.5</v>
      </c>
      <c r="B465">
        <v>11.79</v>
      </c>
      <c r="C465">
        <v>7.9</v>
      </c>
      <c r="D465">
        <v>3</v>
      </c>
      <c r="E465">
        <v>1</v>
      </c>
      <c r="F465">
        <v>0</v>
      </c>
      <c r="G465">
        <v>0.1</v>
      </c>
      <c r="H465">
        <v>164</v>
      </c>
      <c r="I465">
        <v>154</v>
      </c>
      <c r="J465">
        <v>158</v>
      </c>
      <c r="K465">
        <v>150</v>
      </c>
      <c r="L465">
        <v>85.3461666666666</v>
      </c>
      <c r="M465">
        <v>1.753</v>
      </c>
      <c r="N465">
        <v>3.496</v>
      </c>
      <c r="O465">
        <v>264.222</v>
      </c>
      <c r="P465">
        <v>248.497</v>
      </c>
      <c r="Q465">
        <v>141.465</v>
      </c>
      <c r="R465">
        <v>913.560290000002</v>
      </c>
      <c r="S465">
        <v>862.273155000002</v>
      </c>
      <c r="T465">
        <v>305.743355000001</v>
      </c>
      <c r="U465">
        <v>0.1</v>
      </c>
      <c r="V465">
        <v>53</v>
      </c>
      <c r="W465">
        <v>47.7</v>
      </c>
      <c r="X465">
        <v>24.8249999999999</v>
      </c>
      <c r="Y465">
        <v>16.4249999999999</v>
      </c>
      <c r="Z465">
        <v>8.72500000000012</v>
      </c>
      <c r="AA465">
        <v>52.1221249999998</v>
      </c>
      <c r="AB465">
        <v>35.8621249999999</v>
      </c>
      <c r="AC465">
        <v>9.19212500000025</v>
      </c>
      <c r="AD465">
        <v>0.1</v>
      </c>
      <c r="AE465">
        <v>21.2</v>
      </c>
      <c r="AF465">
        <v>31.8</v>
      </c>
      <c r="AG465">
        <v>14.715</v>
      </c>
      <c r="AH465">
        <v>3.36866666666666</v>
      </c>
      <c r="AI465">
        <v>2.88166666666666</v>
      </c>
      <c r="AJ465">
        <v>17.5779005555555</v>
      </c>
      <c r="AK465">
        <v>3.09885377777776</v>
      </c>
      <c r="AL465">
        <v>1.77712277777777</v>
      </c>
      <c r="AM465">
        <v>182.192723285045</v>
      </c>
      <c r="AN465">
        <v>983.379</v>
      </c>
      <c r="AO465">
        <v>0.4</v>
      </c>
    </row>
    <row r="466" customFormat="1" spans="1:41">
      <c r="A466">
        <v>0.5</v>
      </c>
      <c r="B466">
        <v>11.79</v>
      </c>
      <c r="C466">
        <v>7.9</v>
      </c>
      <c r="D466">
        <v>3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0.4</v>
      </c>
    </row>
    <row r="467" customFormat="1" spans="1:41">
      <c r="A467">
        <v>0.5</v>
      </c>
      <c r="B467">
        <v>11.79</v>
      </c>
      <c r="C467">
        <v>7.9</v>
      </c>
      <c r="D467">
        <v>3</v>
      </c>
      <c r="E467">
        <v>1</v>
      </c>
      <c r="F467">
        <v>0</v>
      </c>
      <c r="G467">
        <v>0.1</v>
      </c>
      <c r="H467">
        <v>24</v>
      </c>
      <c r="I467">
        <v>20</v>
      </c>
      <c r="J467">
        <v>14</v>
      </c>
      <c r="K467">
        <v>0</v>
      </c>
      <c r="L467">
        <v>85.6176666666666</v>
      </c>
      <c r="M467">
        <v>11.507</v>
      </c>
      <c r="N467">
        <v>12.049</v>
      </c>
      <c r="O467">
        <v>75.354</v>
      </c>
      <c r="P467">
        <v>60.589</v>
      </c>
      <c r="Q467">
        <v>40.492</v>
      </c>
      <c r="R467">
        <v>673.089134</v>
      </c>
      <c r="S467">
        <v>497.721876999999</v>
      </c>
      <c r="T467">
        <v>277.08902</v>
      </c>
      <c r="U467">
        <v>0.1</v>
      </c>
      <c r="V467">
        <v>47.7</v>
      </c>
      <c r="W467">
        <v>37.1</v>
      </c>
      <c r="X467">
        <v>59.2373333333333</v>
      </c>
      <c r="Y467">
        <v>37.1039999999999</v>
      </c>
      <c r="Z467">
        <v>25.5039999999999</v>
      </c>
      <c r="AA467">
        <v>330.529394311111</v>
      </c>
      <c r="AB467">
        <v>177.780883199999</v>
      </c>
      <c r="AC467">
        <v>102.781683199999</v>
      </c>
      <c r="AD467">
        <v>0.1</v>
      </c>
      <c r="AE467">
        <v>47.7</v>
      </c>
      <c r="AF467">
        <v>37.1</v>
      </c>
      <c r="AG467">
        <v>59.047</v>
      </c>
      <c r="AH467">
        <v>39.0803333333333</v>
      </c>
      <c r="AI467">
        <v>27.0303333333333</v>
      </c>
      <c r="AJ467">
        <v>344.938552911111</v>
      </c>
      <c r="AK467">
        <v>201.757252911111</v>
      </c>
      <c r="AL467">
        <v>117.478919577777</v>
      </c>
      <c r="AM467">
        <v>39.8149117825384</v>
      </c>
      <c r="AN467">
        <v>597.711666666667</v>
      </c>
      <c r="AO467">
        <v>0.9</v>
      </c>
    </row>
    <row r="468" customFormat="1" spans="1:41">
      <c r="A468">
        <v>0.5</v>
      </c>
      <c r="B468">
        <v>11.79</v>
      </c>
      <c r="C468">
        <v>7.9</v>
      </c>
      <c r="D468">
        <v>3</v>
      </c>
      <c r="E468">
        <v>1</v>
      </c>
      <c r="F468">
        <v>0</v>
      </c>
      <c r="G468">
        <v>0.1</v>
      </c>
      <c r="H468">
        <v>40</v>
      </c>
      <c r="I468">
        <v>30</v>
      </c>
      <c r="J468">
        <v>24</v>
      </c>
      <c r="K468">
        <v>0</v>
      </c>
      <c r="L468">
        <v>85.1166666666666</v>
      </c>
      <c r="M468">
        <v>9.762</v>
      </c>
      <c r="N468">
        <v>10.296</v>
      </c>
      <c r="O468">
        <v>107.492</v>
      </c>
      <c r="P468">
        <v>97.42</v>
      </c>
      <c r="Q468">
        <v>64.6119999999999</v>
      </c>
      <c r="R468">
        <v>850.734122000001</v>
      </c>
      <c r="S468">
        <v>748.48506</v>
      </c>
      <c r="T468">
        <v>378.708277999999</v>
      </c>
      <c r="U468">
        <v>0.1</v>
      </c>
      <c r="V468">
        <v>47.7</v>
      </c>
      <c r="W468">
        <v>47.7</v>
      </c>
      <c r="X468">
        <v>35.7539999999999</v>
      </c>
      <c r="Y468">
        <v>30.6373333333333</v>
      </c>
      <c r="Z468">
        <v>30.6373333333333</v>
      </c>
      <c r="AA468">
        <v>132.051760977777</v>
      </c>
      <c r="AB468">
        <v>112.623372088888</v>
      </c>
      <c r="AC468">
        <v>112.623372088888</v>
      </c>
      <c r="AD468">
        <v>0.1</v>
      </c>
      <c r="AE468">
        <v>47.7</v>
      </c>
      <c r="AF468">
        <v>47.7</v>
      </c>
      <c r="AG468">
        <v>38.3773333333333</v>
      </c>
      <c r="AH468">
        <v>30.894</v>
      </c>
      <c r="AI468">
        <v>30.894</v>
      </c>
      <c r="AJ468">
        <v>155.114631644444</v>
      </c>
      <c r="AK468">
        <v>118.5886872</v>
      </c>
      <c r="AL468">
        <v>118.5886872</v>
      </c>
      <c r="AM468">
        <v>120.450768440869</v>
      </c>
      <c r="AN468">
        <v>979.906333333332</v>
      </c>
      <c r="AO468">
        <v>0.8</v>
      </c>
    </row>
    <row r="469" customFormat="1" spans="1:41">
      <c r="A469">
        <v>0.5</v>
      </c>
      <c r="B469">
        <v>11.79</v>
      </c>
      <c r="C469">
        <v>7.9</v>
      </c>
      <c r="D469">
        <v>3</v>
      </c>
      <c r="E469">
        <v>0</v>
      </c>
      <c r="F469">
        <v>0</v>
      </c>
      <c r="G469">
        <v>0.1</v>
      </c>
      <c r="H469">
        <v>52</v>
      </c>
      <c r="I469">
        <v>30</v>
      </c>
      <c r="J469">
        <v>10</v>
      </c>
      <c r="K469">
        <v>0</v>
      </c>
      <c r="L469">
        <v>61.2461666666666</v>
      </c>
      <c r="M469">
        <v>217.259</v>
      </c>
      <c r="N469">
        <v>215.534</v>
      </c>
      <c r="O469">
        <v>1501.96446875</v>
      </c>
      <c r="P469">
        <v>1109.34046875</v>
      </c>
      <c r="Q469">
        <v>402.834875</v>
      </c>
      <c r="R469">
        <v>195170.651294012</v>
      </c>
      <c r="S469">
        <v>143837.77665145</v>
      </c>
      <c r="T469">
        <v>39435.9384268906</v>
      </c>
      <c r="U469">
        <v>0.1</v>
      </c>
      <c r="V469">
        <v>84.8</v>
      </c>
      <c r="W469">
        <v>37.1</v>
      </c>
      <c r="X469">
        <v>1182.451</v>
      </c>
      <c r="Y469">
        <v>971.701</v>
      </c>
      <c r="Z469">
        <v>424.101</v>
      </c>
      <c r="AA469">
        <v>111337.328057977</v>
      </c>
      <c r="AB469">
        <v>91148.3888801999</v>
      </c>
      <c r="AC469">
        <v>29108.5114802</v>
      </c>
      <c r="AD469">
        <v>0.1</v>
      </c>
      <c r="AE469">
        <v>84.8</v>
      </c>
      <c r="AF469">
        <v>37.1</v>
      </c>
      <c r="AG469">
        <v>1405.26255555555</v>
      </c>
      <c r="AH469">
        <v>1116.207</v>
      </c>
      <c r="AI469">
        <v>460.823666666666</v>
      </c>
      <c r="AJ469">
        <v>150930.045456219</v>
      </c>
      <c r="AK469">
        <v>118423.617358688</v>
      </c>
      <c r="AL469">
        <v>34477.9229809111</v>
      </c>
      <c r="AM469">
        <v>166.466338361313</v>
      </c>
      <c r="AN469">
        <v>22743.5769127604</v>
      </c>
      <c r="AO469">
        <v>6.1</v>
      </c>
    </row>
    <row r="470" customFormat="1" spans="1:41">
      <c r="A470">
        <v>0.5</v>
      </c>
      <c r="B470">
        <v>11.79</v>
      </c>
      <c r="C470">
        <v>7.9</v>
      </c>
      <c r="D470">
        <v>3</v>
      </c>
      <c r="E470">
        <v>0</v>
      </c>
      <c r="F470">
        <v>0</v>
      </c>
      <c r="G470">
        <v>0.1</v>
      </c>
      <c r="H470">
        <v>22</v>
      </c>
      <c r="I470">
        <v>16</v>
      </c>
      <c r="J470">
        <v>10</v>
      </c>
      <c r="K470">
        <v>0</v>
      </c>
      <c r="L470">
        <v>74.9906666666666</v>
      </c>
      <c r="M470">
        <v>80.256</v>
      </c>
      <c r="N470">
        <v>82.544</v>
      </c>
      <c r="O470">
        <v>371.62075</v>
      </c>
      <c r="P470">
        <v>343.552749999999</v>
      </c>
      <c r="Q470">
        <v>170.416999999999</v>
      </c>
      <c r="R470">
        <v>21776.2861765625</v>
      </c>
      <c r="S470">
        <v>19986.9520580625</v>
      </c>
      <c r="T470">
        <v>7302.89341249999</v>
      </c>
      <c r="U470">
        <v>0.1</v>
      </c>
      <c r="V470">
        <v>74.2</v>
      </c>
      <c r="W470">
        <v>37.1</v>
      </c>
      <c r="X470">
        <v>407.932333333333</v>
      </c>
      <c r="Y470">
        <v>319.349</v>
      </c>
      <c r="Z470">
        <v>161.965666666666</v>
      </c>
      <c r="AA470">
        <v>13709.6107668666</v>
      </c>
      <c r="AB470">
        <v>10516.6110224222</v>
      </c>
      <c r="AC470">
        <v>4199.36884464444</v>
      </c>
      <c r="AD470">
        <v>0.1</v>
      </c>
      <c r="AE470">
        <v>74.2</v>
      </c>
      <c r="AF470">
        <v>37.1</v>
      </c>
      <c r="AG470">
        <v>441.775333333333</v>
      </c>
      <c r="AH470">
        <v>368.525333333333</v>
      </c>
      <c r="AI470">
        <v>182.558666666666</v>
      </c>
      <c r="AJ470">
        <v>17143.3210461333</v>
      </c>
      <c r="AK470">
        <v>13965.9053683555</v>
      </c>
      <c r="AL470">
        <v>5353.68785724444</v>
      </c>
      <c r="AM470">
        <v>57.5045661768651</v>
      </c>
      <c r="AN470">
        <v>4332.74195833333</v>
      </c>
      <c r="AO470">
        <v>6.3</v>
      </c>
    </row>
    <row r="471" customFormat="1" spans="1:41">
      <c r="A471">
        <v>0.5</v>
      </c>
      <c r="B471">
        <v>11.79</v>
      </c>
      <c r="C471">
        <v>7.9</v>
      </c>
      <c r="D471">
        <v>3</v>
      </c>
      <c r="E471">
        <v>2</v>
      </c>
      <c r="F471">
        <v>0</v>
      </c>
      <c r="G471">
        <v>0.1</v>
      </c>
      <c r="H471">
        <v>54</v>
      </c>
      <c r="I471">
        <v>50</v>
      </c>
      <c r="J471">
        <v>40</v>
      </c>
      <c r="K471">
        <v>26</v>
      </c>
      <c r="L471">
        <v>81.1201666666666</v>
      </c>
      <c r="M471">
        <v>9.756</v>
      </c>
      <c r="N471">
        <v>7.992</v>
      </c>
      <c r="O471">
        <v>177.666</v>
      </c>
      <c r="P471">
        <v>150.677</v>
      </c>
      <c r="Q471">
        <v>89.4580000000001</v>
      </c>
      <c r="R471">
        <v>1424.336666</v>
      </c>
      <c r="S471">
        <v>1096.305769</v>
      </c>
      <c r="T471">
        <v>441.40521</v>
      </c>
      <c r="U471">
        <v>0.1</v>
      </c>
      <c r="V471">
        <v>68.9</v>
      </c>
      <c r="W471">
        <v>84.8</v>
      </c>
      <c r="X471">
        <v>53.5420000000003</v>
      </c>
      <c r="Y471">
        <v>30.8753333333332</v>
      </c>
      <c r="Z471">
        <v>23.4419999999998</v>
      </c>
      <c r="AA471">
        <v>170.186343911112</v>
      </c>
      <c r="AB471">
        <v>89.0454772444442</v>
      </c>
      <c r="AC471">
        <v>54.5058772444439</v>
      </c>
      <c r="AD471">
        <v>0.1</v>
      </c>
      <c r="AE471">
        <v>79.5</v>
      </c>
      <c r="AF471">
        <v>47.7</v>
      </c>
      <c r="AG471">
        <v>73.5587777777775</v>
      </c>
      <c r="AH471">
        <v>55.1643333333333</v>
      </c>
      <c r="AI471">
        <v>22.7143333333333</v>
      </c>
      <c r="AJ471">
        <v>369.506354916048</v>
      </c>
      <c r="AK471">
        <v>251.502083311111</v>
      </c>
      <c r="AL471">
        <v>65.0626833111111</v>
      </c>
      <c r="AM471">
        <v>82.3394265177792</v>
      </c>
      <c r="AN471">
        <v>1687.301</v>
      </c>
      <c r="AO471">
        <v>0.5</v>
      </c>
    </row>
    <row r="472" customFormat="1" spans="1:41">
      <c r="A472">
        <v>0.5</v>
      </c>
      <c r="B472">
        <v>11.79</v>
      </c>
      <c r="C472">
        <v>7.9</v>
      </c>
      <c r="D472">
        <v>3</v>
      </c>
      <c r="E472">
        <v>0</v>
      </c>
      <c r="F472">
        <v>0</v>
      </c>
      <c r="G472">
        <v>0.1</v>
      </c>
      <c r="H472">
        <v>34</v>
      </c>
      <c r="I472">
        <v>26</v>
      </c>
      <c r="J472">
        <v>12</v>
      </c>
      <c r="K472">
        <v>0</v>
      </c>
      <c r="L472">
        <v>83.4901666666666</v>
      </c>
      <c r="M472">
        <v>5.259</v>
      </c>
      <c r="N472">
        <v>5.04</v>
      </c>
      <c r="O472">
        <v>42.7689999999999</v>
      </c>
      <c r="P472">
        <v>33.341</v>
      </c>
      <c r="Q472">
        <v>14.921</v>
      </c>
      <c r="R472">
        <v>152.031348999999</v>
      </c>
      <c r="S472">
        <v>114.233279</v>
      </c>
      <c r="T472">
        <v>39.600579</v>
      </c>
      <c r="U472">
        <v>0.1</v>
      </c>
      <c r="V472">
        <v>63.6</v>
      </c>
      <c r="W472">
        <v>37.1</v>
      </c>
      <c r="X472">
        <v>24.7313333333333</v>
      </c>
      <c r="Y472">
        <v>15.2313333333333</v>
      </c>
      <c r="Z472">
        <v>5.2813333333333</v>
      </c>
      <c r="AA472">
        <v>42.2842319111111</v>
      </c>
      <c r="AB472">
        <v>23.7892985777777</v>
      </c>
      <c r="AC472">
        <v>5.14226524444439</v>
      </c>
      <c r="AD472">
        <v>0.1</v>
      </c>
      <c r="AE472">
        <v>63.6</v>
      </c>
      <c r="AF472">
        <v>63.6</v>
      </c>
      <c r="AG472">
        <v>25.6713333333333</v>
      </c>
      <c r="AH472">
        <v>15.2546666666666</v>
      </c>
      <c r="AI472">
        <v>20.3879999999999</v>
      </c>
      <c r="AJ472">
        <v>47.7679199111111</v>
      </c>
      <c r="AK472">
        <v>27.0929754666666</v>
      </c>
      <c r="AL472">
        <v>44.1198643555555</v>
      </c>
      <c r="AM472">
        <v>52.4913899070422</v>
      </c>
      <c r="AN472">
        <v>383.436666666667</v>
      </c>
      <c r="AO472">
        <v>0.4</v>
      </c>
    </row>
    <row r="473" customFormat="1" spans="1:41">
      <c r="A473">
        <v>0.5</v>
      </c>
      <c r="B473">
        <v>11.79</v>
      </c>
      <c r="C473">
        <v>7.9</v>
      </c>
      <c r="D473">
        <v>3</v>
      </c>
      <c r="E473">
        <v>0</v>
      </c>
      <c r="F473">
        <v>0</v>
      </c>
      <c r="G473">
        <v>0.1</v>
      </c>
      <c r="H473">
        <v>88</v>
      </c>
      <c r="I473">
        <v>28</v>
      </c>
      <c r="J473">
        <v>40</v>
      </c>
      <c r="K473">
        <v>32</v>
      </c>
      <c r="L473">
        <v>83.9881666666666</v>
      </c>
      <c r="M473">
        <v>0.768</v>
      </c>
      <c r="N473">
        <v>4.05699999999998</v>
      </c>
      <c r="O473">
        <v>104.104999999999</v>
      </c>
      <c r="P473">
        <v>30.4979999999999</v>
      </c>
      <c r="Q473">
        <v>32.259</v>
      </c>
      <c r="R473">
        <v>283.440354999999</v>
      </c>
      <c r="S473">
        <v>76.2803559999999</v>
      </c>
      <c r="T473">
        <v>59.1526990000002</v>
      </c>
      <c r="U473">
        <v>0.1</v>
      </c>
      <c r="V473">
        <v>79.5</v>
      </c>
      <c r="W473">
        <v>84.8</v>
      </c>
      <c r="X473">
        <v>24.5336666666666</v>
      </c>
      <c r="Y473">
        <v>16.8503333333333</v>
      </c>
      <c r="Z473">
        <v>8.76700000000002</v>
      </c>
      <c r="AA473">
        <v>32.5463400222222</v>
      </c>
      <c r="AB473">
        <v>23.7310622444444</v>
      </c>
      <c r="AC473">
        <v>6.30469557777784</v>
      </c>
      <c r="AD473">
        <v>0.1</v>
      </c>
      <c r="AE473">
        <v>63.6</v>
      </c>
      <c r="AF473">
        <v>84.8</v>
      </c>
      <c r="AG473">
        <v>11.294</v>
      </c>
      <c r="AH473">
        <v>7.594</v>
      </c>
      <c r="AI473">
        <v>6.36066666666667</v>
      </c>
      <c r="AJ473">
        <v>8.05043831111112</v>
      </c>
      <c r="AK473">
        <v>5.97826053333333</v>
      </c>
      <c r="AL473">
        <v>3.68566053333333</v>
      </c>
      <c r="AM473">
        <v>183.763524406943</v>
      </c>
      <c r="AN473">
        <v>1217.71</v>
      </c>
      <c r="AO473">
        <v>0.5</v>
      </c>
    </row>
    <row r="474" customFormat="1" spans="1:41">
      <c r="A474">
        <v>0.5</v>
      </c>
      <c r="B474">
        <v>11.79</v>
      </c>
      <c r="C474">
        <v>7.9</v>
      </c>
      <c r="D474">
        <v>3</v>
      </c>
      <c r="E474">
        <v>2</v>
      </c>
      <c r="F474">
        <v>0</v>
      </c>
      <c r="G474">
        <v>0.1</v>
      </c>
      <c r="H474">
        <v>70</v>
      </c>
      <c r="I474">
        <v>64</v>
      </c>
      <c r="J474">
        <v>58</v>
      </c>
      <c r="K474">
        <v>48</v>
      </c>
      <c r="L474">
        <v>80.8706666666666</v>
      </c>
      <c r="M474">
        <v>7.756</v>
      </c>
      <c r="N474">
        <v>6.495</v>
      </c>
      <c r="O474">
        <v>213.865</v>
      </c>
      <c r="P474">
        <v>188.333</v>
      </c>
      <c r="Q474">
        <v>134.205</v>
      </c>
      <c r="R474">
        <v>1514.336805</v>
      </c>
      <c r="S474">
        <v>1212.53660499999</v>
      </c>
      <c r="T474">
        <v>650.123255000001</v>
      </c>
      <c r="U474">
        <v>0.1</v>
      </c>
      <c r="V474">
        <v>79.5</v>
      </c>
      <c r="W474">
        <v>111.3</v>
      </c>
      <c r="X474">
        <v>59.5516666666667</v>
      </c>
      <c r="Y474">
        <v>45.9183333333333</v>
      </c>
      <c r="Z474">
        <v>58.635</v>
      </c>
      <c r="AA474">
        <v>188.559600555556</v>
      </c>
      <c r="AB474">
        <v>160.655156111111</v>
      </c>
      <c r="AC474">
        <v>187.719322777778</v>
      </c>
      <c r="AD474">
        <v>0.1</v>
      </c>
      <c r="AE474">
        <v>74.2</v>
      </c>
      <c r="AF474">
        <v>58.3</v>
      </c>
      <c r="AG474">
        <v>53.0919999999999</v>
      </c>
      <c r="AH474">
        <v>38.5086666666666</v>
      </c>
      <c r="AI474">
        <v>33.9586666666666</v>
      </c>
      <c r="AJ474">
        <v>186.774577244444</v>
      </c>
      <c r="AK474">
        <v>124.405521688888</v>
      </c>
      <c r="AL474">
        <v>117.143021688888</v>
      </c>
      <c r="AM474">
        <v>110.182125344159</v>
      </c>
      <c r="AN474">
        <v>2116.10133333333</v>
      </c>
      <c r="AO474">
        <v>0.4</v>
      </c>
    </row>
    <row r="475" customFormat="1" spans="1:41">
      <c r="A475">
        <v>0.5</v>
      </c>
      <c r="B475">
        <v>11.79</v>
      </c>
      <c r="C475">
        <v>7.9</v>
      </c>
      <c r="D475">
        <v>3</v>
      </c>
      <c r="E475">
        <v>0</v>
      </c>
      <c r="F475">
        <v>0</v>
      </c>
      <c r="G475">
        <v>0.1</v>
      </c>
      <c r="H475">
        <v>48</v>
      </c>
      <c r="I475">
        <v>36</v>
      </c>
      <c r="J475">
        <v>14</v>
      </c>
      <c r="K475">
        <v>0</v>
      </c>
      <c r="L475">
        <v>79.6186666666666</v>
      </c>
      <c r="M475">
        <v>20.006</v>
      </c>
      <c r="N475">
        <v>21.024</v>
      </c>
      <c r="O475">
        <v>224.9315</v>
      </c>
      <c r="P475">
        <v>176.4345</v>
      </c>
      <c r="Q475">
        <v>62.0054999999999</v>
      </c>
      <c r="R475">
        <v>3210.06180624999</v>
      </c>
      <c r="S475">
        <v>2312.88740225</v>
      </c>
      <c r="T475">
        <v>590.225141249999</v>
      </c>
      <c r="U475">
        <v>0.1</v>
      </c>
      <c r="V475">
        <v>63.6</v>
      </c>
      <c r="W475">
        <v>47.7</v>
      </c>
      <c r="X475">
        <v>112.775333333333</v>
      </c>
      <c r="Y475">
        <v>75.7086666666666</v>
      </c>
      <c r="Z475">
        <v>35.4586666666666</v>
      </c>
      <c r="AA475">
        <v>967.900326133337</v>
      </c>
      <c r="AB475">
        <v>569.019170577777</v>
      </c>
      <c r="AC475">
        <v>169.81340391111</v>
      </c>
      <c r="AD475">
        <v>0.1</v>
      </c>
      <c r="AE475">
        <v>74.2</v>
      </c>
      <c r="AF475">
        <v>42.4</v>
      </c>
      <c r="AG475">
        <v>160.867333333333</v>
      </c>
      <c r="AH475">
        <v>125.117333333333</v>
      </c>
      <c r="AI475">
        <v>44.084</v>
      </c>
      <c r="AJ475">
        <v>1839.86431564444</v>
      </c>
      <c r="AK475">
        <v>1392.28981564444</v>
      </c>
      <c r="AL475">
        <v>277.3879712</v>
      </c>
      <c r="AM475">
        <v>29.5391449391671</v>
      </c>
      <c r="AN475">
        <v>2460.59616666666</v>
      </c>
      <c r="AO475">
        <v>0.8</v>
      </c>
    </row>
    <row r="476" customFormat="1" spans="1:41">
      <c r="A476">
        <v>0.5</v>
      </c>
      <c r="B476">
        <v>11.79</v>
      </c>
      <c r="C476">
        <v>7.9</v>
      </c>
      <c r="D476">
        <v>3</v>
      </c>
      <c r="E476">
        <v>0</v>
      </c>
      <c r="F476">
        <v>0</v>
      </c>
      <c r="G476">
        <v>0.1</v>
      </c>
      <c r="H476">
        <v>38</v>
      </c>
      <c r="I476">
        <v>24</v>
      </c>
      <c r="J476">
        <v>20</v>
      </c>
      <c r="K476">
        <v>0</v>
      </c>
      <c r="L476">
        <v>80.4896666666666</v>
      </c>
      <c r="M476">
        <v>15.759</v>
      </c>
      <c r="N476">
        <v>17.0349999999999</v>
      </c>
      <c r="O476">
        <v>160.009999999999</v>
      </c>
      <c r="P476">
        <v>125.941999999999</v>
      </c>
      <c r="Q476">
        <v>75.42</v>
      </c>
      <c r="R476">
        <v>2135.94716999999</v>
      </c>
      <c r="S476">
        <v>1568.87266999999</v>
      </c>
      <c r="T476">
        <v>666.52541</v>
      </c>
      <c r="U476">
        <v>0.1</v>
      </c>
      <c r="V476">
        <v>84.8</v>
      </c>
      <c r="W476">
        <v>53</v>
      </c>
      <c r="X476">
        <v>117.295</v>
      </c>
      <c r="Y476">
        <v>107.261666666667</v>
      </c>
      <c r="Z476">
        <v>46.1616666666666</v>
      </c>
      <c r="AA476">
        <v>905.196227222227</v>
      </c>
      <c r="AB476">
        <v>888.550116111115</v>
      </c>
      <c r="AC476">
        <v>237.534782777777</v>
      </c>
      <c r="AD476">
        <v>0.1</v>
      </c>
      <c r="AE476">
        <v>74.2</v>
      </c>
      <c r="AF476">
        <v>42.4</v>
      </c>
      <c r="AG476">
        <v>120.834999999999</v>
      </c>
      <c r="AH476">
        <v>89.735</v>
      </c>
      <c r="AI476">
        <v>34.935</v>
      </c>
      <c r="AJ476">
        <v>1109.79317833333</v>
      </c>
      <c r="AK476">
        <v>740.662844999999</v>
      </c>
      <c r="AL476">
        <v>174.433845</v>
      </c>
      <c r="AM476">
        <v>100.911270582037</v>
      </c>
      <c r="AN476">
        <v>1747.449</v>
      </c>
      <c r="AO476">
        <v>0.8</v>
      </c>
    </row>
    <row r="477" customFormat="1" spans="1:41">
      <c r="A477">
        <v>0.5</v>
      </c>
      <c r="B477">
        <v>11.79</v>
      </c>
      <c r="C477">
        <v>7.9</v>
      </c>
      <c r="D477">
        <v>3</v>
      </c>
      <c r="E477">
        <v>2</v>
      </c>
      <c r="F477">
        <v>0</v>
      </c>
      <c r="G477">
        <v>0.1</v>
      </c>
      <c r="H477">
        <v>50</v>
      </c>
      <c r="I477">
        <v>46</v>
      </c>
      <c r="J477">
        <v>38</v>
      </c>
      <c r="K477">
        <v>12</v>
      </c>
      <c r="L477">
        <v>74.3711666666666</v>
      </c>
      <c r="M477">
        <v>30.0109999999999</v>
      </c>
      <c r="N477">
        <v>29.242</v>
      </c>
      <c r="O477">
        <v>559.847</v>
      </c>
      <c r="P477">
        <v>515.839999999999</v>
      </c>
      <c r="Q477">
        <v>296.314</v>
      </c>
      <c r="R477">
        <v>15277.107199</v>
      </c>
      <c r="S477">
        <v>13395.157894</v>
      </c>
      <c r="T477">
        <v>5038.901324</v>
      </c>
      <c r="U477">
        <v>0.1</v>
      </c>
      <c r="V477">
        <v>84.8</v>
      </c>
      <c r="W477">
        <v>58.3</v>
      </c>
      <c r="X477">
        <v>187.172666666666</v>
      </c>
      <c r="Y477">
        <v>143.039333333333</v>
      </c>
      <c r="Z477">
        <v>55.9893333333334</v>
      </c>
      <c r="AA477">
        <v>2073.53877608889</v>
      </c>
      <c r="AB477">
        <v>1534.62739831111</v>
      </c>
      <c r="AC477">
        <v>325.957164977778</v>
      </c>
      <c r="AD477">
        <v>0.1</v>
      </c>
      <c r="AE477">
        <v>74.2</v>
      </c>
      <c r="AF477">
        <v>53</v>
      </c>
      <c r="AG477">
        <v>270.612222222222</v>
      </c>
      <c r="AH477">
        <v>183.573333333333</v>
      </c>
      <c r="AI477">
        <v>101.273333333333</v>
      </c>
      <c r="AJ477">
        <v>4859.12703975308</v>
      </c>
      <c r="AK477">
        <v>2884.82856444444</v>
      </c>
      <c r="AL477">
        <v>1151.28889777777</v>
      </c>
      <c r="AM477">
        <v>140.044875429656</v>
      </c>
      <c r="AN477">
        <v>6627.60283333333</v>
      </c>
      <c r="AO477">
        <v>0.9</v>
      </c>
    </row>
    <row r="478" customFormat="1" spans="1:41">
      <c r="A478">
        <v>0.5</v>
      </c>
      <c r="B478">
        <v>11.79</v>
      </c>
      <c r="C478">
        <v>7.9</v>
      </c>
      <c r="D478">
        <v>3</v>
      </c>
      <c r="E478">
        <v>0</v>
      </c>
      <c r="F478">
        <v>0</v>
      </c>
      <c r="G478">
        <v>0.1</v>
      </c>
      <c r="H478">
        <v>62</v>
      </c>
      <c r="I478">
        <v>58</v>
      </c>
      <c r="J478">
        <v>14</v>
      </c>
      <c r="K478">
        <v>0</v>
      </c>
      <c r="L478">
        <v>85.1146666666666</v>
      </c>
      <c r="M478">
        <v>42.0159999999999</v>
      </c>
      <c r="N478">
        <v>34.032</v>
      </c>
      <c r="O478">
        <v>637.06625</v>
      </c>
      <c r="P478">
        <v>605.61525</v>
      </c>
      <c r="Q478">
        <v>179.418249999999</v>
      </c>
      <c r="R478">
        <v>20482.8321108125</v>
      </c>
      <c r="S478">
        <v>19986.2514098125</v>
      </c>
      <c r="T478">
        <v>4870.65277031249</v>
      </c>
      <c r="U478">
        <v>0.1</v>
      </c>
      <c r="V478">
        <v>68.9</v>
      </c>
      <c r="W478">
        <v>58.3</v>
      </c>
      <c r="X478">
        <v>326.313666666666</v>
      </c>
      <c r="Y478">
        <v>218.796999999999</v>
      </c>
      <c r="Z478">
        <v>109.597</v>
      </c>
      <c r="AA478">
        <v>7103.61382846666</v>
      </c>
      <c r="AB478">
        <v>4132.24176179999</v>
      </c>
      <c r="AC478">
        <v>1277.9042618</v>
      </c>
      <c r="AD478">
        <v>0.1</v>
      </c>
      <c r="AE478">
        <v>68.9</v>
      </c>
      <c r="AF478">
        <v>58.3</v>
      </c>
      <c r="AG478">
        <v>453.839333333333</v>
      </c>
      <c r="AH478">
        <v>291.722666666666</v>
      </c>
      <c r="AI478">
        <v>142.772666666666</v>
      </c>
      <c r="AJ478">
        <v>13382.4329671999</v>
      </c>
      <c r="AK478">
        <v>7387.44062275555</v>
      </c>
      <c r="AL478">
        <v>2230.74138942222</v>
      </c>
      <c r="AM478">
        <v>57.187970461905</v>
      </c>
      <c r="AN478">
        <v>8253.94733333333</v>
      </c>
      <c r="AO478">
        <v>0.8</v>
      </c>
    </row>
    <row r="479" customFormat="1" spans="1:41">
      <c r="A479">
        <v>0.5</v>
      </c>
      <c r="B479">
        <v>11.79</v>
      </c>
      <c r="C479">
        <v>7.9</v>
      </c>
      <c r="D479">
        <v>3</v>
      </c>
      <c r="E479">
        <v>0</v>
      </c>
      <c r="F479">
        <v>0</v>
      </c>
      <c r="G479">
        <v>0.1</v>
      </c>
      <c r="H479">
        <v>30</v>
      </c>
      <c r="I479">
        <v>22</v>
      </c>
      <c r="J479">
        <v>14</v>
      </c>
      <c r="K479">
        <v>0</v>
      </c>
      <c r="L479">
        <v>71.8681666666666</v>
      </c>
      <c r="M479">
        <v>98.258</v>
      </c>
      <c r="N479">
        <v>104.797</v>
      </c>
      <c r="O479">
        <v>721.9831875</v>
      </c>
      <c r="P479">
        <v>656.3751875</v>
      </c>
      <c r="Q479">
        <v>305.194125</v>
      </c>
      <c r="R479">
        <v>54662.6443022539</v>
      </c>
      <c r="S479">
        <v>49729.2729261289</v>
      </c>
      <c r="T479">
        <v>15636.9676725156</v>
      </c>
      <c r="U479">
        <v>0.1</v>
      </c>
      <c r="V479">
        <v>68.9</v>
      </c>
      <c r="W479">
        <v>47.7</v>
      </c>
      <c r="X479">
        <v>748.82665625</v>
      </c>
      <c r="Y479">
        <v>442.659989583333</v>
      </c>
      <c r="Z479">
        <v>298.982125</v>
      </c>
      <c r="AA479">
        <v>40129.0818464167</v>
      </c>
      <c r="AB479">
        <v>19269.5004425972</v>
      </c>
      <c r="AC479">
        <v>10966.2956078289</v>
      </c>
      <c r="AD479">
        <v>0.1</v>
      </c>
      <c r="AE479">
        <v>68.9</v>
      </c>
      <c r="AF479">
        <v>47.7</v>
      </c>
      <c r="AG479">
        <v>882.61765625</v>
      </c>
      <c r="AH479">
        <v>521.01765625</v>
      </c>
      <c r="AI479">
        <v>363.023125</v>
      </c>
      <c r="AJ479">
        <v>56355.8657883903</v>
      </c>
      <c r="AK479">
        <v>27325.3965748486</v>
      </c>
      <c r="AL479">
        <v>16321.0018261914</v>
      </c>
      <c r="AM479">
        <v>36.7859193816536</v>
      </c>
      <c r="AN479">
        <v>10307.9893437499</v>
      </c>
      <c r="AO479">
        <v>2.4</v>
      </c>
    </row>
    <row r="480" customFormat="1" spans="1:41">
      <c r="A480">
        <v>0.5</v>
      </c>
      <c r="B480">
        <v>11.79</v>
      </c>
      <c r="C480">
        <v>7.9</v>
      </c>
      <c r="D480">
        <v>3</v>
      </c>
      <c r="E480">
        <v>2</v>
      </c>
      <c r="F480">
        <v>0</v>
      </c>
      <c r="G480">
        <v>0.1</v>
      </c>
      <c r="H480">
        <v>34</v>
      </c>
      <c r="I480">
        <v>28</v>
      </c>
      <c r="J480">
        <v>20</v>
      </c>
      <c r="K480">
        <v>0</v>
      </c>
      <c r="L480">
        <v>74.9951666666666</v>
      </c>
      <c r="M480">
        <v>57.758</v>
      </c>
      <c r="N480">
        <v>60.547</v>
      </c>
      <c r="O480">
        <v>567.241625</v>
      </c>
      <c r="P480">
        <v>496.483625</v>
      </c>
      <c r="Q480">
        <v>222.415625</v>
      </c>
      <c r="R480">
        <v>26907.9979538281</v>
      </c>
      <c r="S480">
        <v>22130.1236813281</v>
      </c>
      <c r="T480">
        <v>6079.26133695312</v>
      </c>
      <c r="U480">
        <v>0.1</v>
      </c>
      <c r="V480">
        <v>84.8</v>
      </c>
      <c r="W480">
        <v>42.4</v>
      </c>
      <c r="X480">
        <v>400.472666666666</v>
      </c>
      <c r="Y480">
        <v>296.572666666666</v>
      </c>
      <c r="Z480">
        <v>97.0059999999999</v>
      </c>
      <c r="AA480">
        <v>10141.2010427555</v>
      </c>
      <c r="AB480">
        <v>7351.20026497777</v>
      </c>
      <c r="AC480">
        <v>1390.08488719999</v>
      </c>
      <c r="AD480">
        <v>0.1</v>
      </c>
      <c r="AE480">
        <v>74.2</v>
      </c>
      <c r="AF480">
        <v>42.4</v>
      </c>
      <c r="AG480">
        <v>443.620777777777</v>
      </c>
      <c r="AH480">
        <v>306.876333333333</v>
      </c>
      <c r="AI480">
        <v>133.042999999999</v>
      </c>
      <c r="AJ480">
        <v>14859.095612516</v>
      </c>
      <c r="AK480">
        <v>9382.34299646666</v>
      </c>
      <c r="AL480">
        <v>2674.6056298</v>
      </c>
      <c r="AM480">
        <v>100.902843423568</v>
      </c>
      <c r="AN480">
        <v>7360.41895833332</v>
      </c>
      <c r="AO480">
        <v>2.4</v>
      </c>
    </row>
    <row r="481" customFormat="1" spans="1:41">
      <c r="A481">
        <v>0.5</v>
      </c>
      <c r="B481">
        <v>11.79</v>
      </c>
      <c r="C481">
        <v>7.9</v>
      </c>
      <c r="D481">
        <v>3</v>
      </c>
      <c r="E481">
        <v>0</v>
      </c>
      <c r="F481">
        <v>0</v>
      </c>
      <c r="G481">
        <v>0.1</v>
      </c>
      <c r="H481">
        <v>46</v>
      </c>
      <c r="I481">
        <v>38</v>
      </c>
      <c r="J481">
        <v>26</v>
      </c>
      <c r="K481">
        <v>0</v>
      </c>
      <c r="L481">
        <v>66.6231666666666</v>
      </c>
      <c r="M481">
        <v>85.7559999999999</v>
      </c>
      <c r="N481">
        <v>84.785</v>
      </c>
      <c r="O481">
        <v>1038.75528124999</v>
      </c>
      <c r="P481">
        <v>964.575281249999</v>
      </c>
      <c r="Q481">
        <v>392.633499999999</v>
      </c>
      <c r="R481">
        <v>66201.3269430204</v>
      </c>
      <c r="S481">
        <v>59674.778742333</v>
      </c>
      <c r="T481">
        <v>13888.9958471249</v>
      </c>
      <c r="U481">
        <v>0.1</v>
      </c>
      <c r="V481">
        <v>74.2</v>
      </c>
      <c r="W481">
        <v>47.7</v>
      </c>
      <c r="X481">
        <v>585.885333333333</v>
      </c>
      <c r="Y481">
        <v>399.268666666666</v>
      </c>
      <c r="Z481">
        <v>203.051999999999</v>
      </c>
      <c r="AA481">
        <v>23443.4578741333</v>
      </c>
      <c r="AB481">
        <v>14290.8986852444</v>
      </c>
      <c r="AC481">
        <v>5114.10014079999</v>
      </c>
      <c r="AD481">
        <v>0.1</v>
      </c>
      <c r="AE481">
        <v>74.2</v>
      </c>
      <c r="AF481">
        <v>47.7</v>
      </c>
      <c r="AG481">
        <v>727.517111111111</v>
      </c>
      <c r="AH481">
        <v>488.455999999999</v>
      </c>
      <c r="AI481">
        <v>254.106</v>
      </c>
      <c r="AJ481">
        <v>36313.2644121382</v>
      </c>
      <c r="AK481">
        <v>21686.1499738666</v>
      </c>
      <c r="AL481">
        <v>8115.1688072</v>
      </c>
      <c r="AM481">
        <v>34.0683463622504</v>
      </c>
      <c r="AN481">
        <v>12791.7822604166</v>
      </c>
      <c r="AO481">
        <v>2.4</v>
      </c>
    </row>
    <row r="482" customFormat="1" spans="1:41">
      <c r="A482">
        <v>0.5</v>
      </c>
      <c r="B482">
        <v>11.79</v>
      </c>
      <c r="C482">
        <v>7.9</v>
      </c>
      <c r="D482">
        <v>3</v>
      </c>
      <c r="E482">
        <v>0</v>
      </c>
      <c r="F482">
        <v>0</v>
      </c>
      <c r="G482">
        <v>0.1</v>
      </c>
      <c r="H482">
        <v>70</v>
      </c>
      <c r="I482">
        <v>32</v>
      </c>
      <c r="J482">
        <v>12</v>
      </c>
      <c r="K482">
        <v>0</v>
      </c>
      <c r="L482">
        <v>83.4881666666666</v>
      </c>
      <c r="M482">
        <v>72.018</v>
      </c>
      <c r="N482">
        <v>66.277</v>
      </c>
      <c r="O482">
        <v>1049.65787499999</v>
      </c>
      <c r="P482">
        <v>512.404874999999</v>
      </c>
      <c r="Q482">
        <v>193.7015</v>
      </c>
      <c r="R482">
        <v>52543.8841886406</v>
      </c>
      <c r="S482">
        <v>22198.0345091406</v>
      </c>
      <c r="T482">
        <v>6748.849438375</v>
      </c>
      <c r="U482">
        <v>0.1</v>
      </c>
      <c r="V482">
        <v>79.5</v>
      </c>
      <c r="W482">
        <v>47.7</v>
      </c>
      <c r="X482">
        <v>557.110666666666</v>
      </c>
      <c r="Y482">
        <v>423.477333333333</v>
      </c>
      <c r="Z482">
        <v>190.394</v>
      </c>
      <c r="AA482">
        <v>21289.0308716444</v>
      </c>
      <c r="AB482">
        <v>15599.4492049777</v>
      </c>
      <c r="AC482">
        <v>4706.3379272</v>
      </c>
      <c r="AD482">
        <v>0.1</v>
      </c>
      <c r="AE482">
        <v>79.5</v>
      </c>
      <c r="AF482">
        <v>47.7</v>
      </c>
      <c r="AG482">
        <v>713.695888888888</v>
      </c>
      <c r="AH482">
        <v>525.740333333333</v>
      </c>
      <c r="AI482">
        <v>231.307</v>
      </c>
      <c r="AJ482">
        <v>34103.074555479</v>
      </c>
      <c r="AK482">
        <v>23967.4528209111</v>
      </c>
      <c r="AL482">
        <v>6959.0976098</v>
      </c>
      <c r="AM482">
        <v>54.0410438022563</v>
      </c>
      <c r="AN482">
        <v>12352.6232499999</v>
      </c>
      <c r="AO482">
        <v>2.4</v>
      </c>
    </row>
    <row r="483" customFormat="1" spans="1:41">
      <c r="A483">
        <v>0.5</v>
      </c>
      <c r="B483">
        <v>11.79</v>
      </c>
      <c r="C483">
        <v>7.9</v>
      </c>
      <c r="D483">
        <v>3</v>
      </c>
      <c r="E483">
        <v>2</v>
      </c>
      <c r="F483">
        <v>0</v>
      </c>
      <c r="G483">
        <v>0.1</v>
      </c>
      <c r="H483">
        <v>28</v>
      </c>
      <c r="I483">
        <v>20</v>
      </c>
      <c r="J483">
        <v>12</v>
      </c>
      <c r="K483">
        <v>0</v>
      </c>
      <c r="L483">
        <v>74.4946666666666</v>
      </c>
      <c r="M483">
        <v>73.007</v>
      </c>
      <c r="N483">
        <v>76.299</v>
      </c>
      <c r="O483">
        <v>471.1555</v>
      </c>
      <c r="P483">
        <v>392.8435</v>
      </c>
      <c r="Q483">
        <v>151.603</v>
      </c>
      <c r="R483">
        <v>26212.61447625</v>
      </c>
      <c r="S483">
        <v>20839.69444225</v>
      </c>
      <c r="T483">
        <v>4973.876819</v>
      </c>
      <c r="U483">
        <v>0.1</v>
      </c>
      <c r="V483">
        <v>68.9</v>
      </c>
      <c r="W483">
        <v>37.1</v>
      </c>
      <c r="X483">
        <v>357.672666666666</v>
      </c>
      <c r="Y483">
        <v>274.889333333333</v>
      </c>
      <c r="Z483">
        <v>172.356</v>
      </c>
      <c r="AA483">
        <v>11363.8859805333</v>
      </c>
      <c r="AB483">
        <v>8628.82012497777</v>
      </c>
      <c r="AC483">
        <v>4765.1509472</v>
      </c>
      <c r="AD483">
        <v>0.1</v>
      </c>
      <c r="AE483">
        <v>68.9</v>
      </c>
      <c r="AF483">
        <v>37.1</v>
      </c>
      <c r="AG483">
        <v>401.676333333333</v>
      </c>
      <c r="AH483">
        <v>309.843</v>
      </c>
      <c r="AI483">
        <v>193.293</v>
      </c>
      <c r="AJ483">
        <v>14493.1168690592</v>
      </c>
      <c r="AK483">
        <v>10996.4896764666</v>
      </c>
      <c r="AL483">
        <v>5999.7608098</v>
      </c>
      <c r="AM483">
        <v>95.7362541746198</v>
      </c>
      <c r="AN483">
        <v>6792.09212499998</v>
      </c>
      <c r="AO483">
        <v>4</v>
      </c>
    </row>
    <row r="484" customFormat="1" spans="1:41">
      <c r="A484">
        <v>0.5</v>
      </c>
      <c r="B484">
        <v>11.79</v>
      </c>
      <c r="C484">
        <v>7.9</v>
      </c>
      <c r="D484">
        <v>3</v>
      </c>
      <c r="E484">
        <v>0</v>
      </c>
      <c r="F484">
        <v>0</v>
      </c>
      <c r="G484">
        <v>0.1</v>
      </c>
      <c r="H484">
        <v>32</v>
      </c>
      <c r="I484">
        <v>24</v>
      </c>
      <c r="J484">
        <v>14</v>
      </c>
      <c r="K484">
        <v>0</v>
      </c>
      <c r="L484">
        <v>57.1186666666666</v>
      </c>
      <c r="M484">
        <v>120.256</v>
      </c>
      <c r="N484">
        <v>120.29</v>
      </c>
      <c r="O484">
        <v>829.110484374999</v>
      </c>
      <c r="P484">
        <v>664.94153125</v>
      </c>
      <c r="Q484">
        <v>424.078</v>
      </c>
      <c r="R484">
        <v>70201.1028069192</v>
      </c>
      <c r="S484">
        <v>51934.6679006103</v>
      </c>
      <c r="T484">
        <v>28722.349768125</v>
      </c>
      <c r="U484">
        <v>0.1</v>
      </c>
      <c r="V484">
        <v>63.6</v>
      </c>
      <c r="W484">
        <v>37.1</v>
      </c>
      <c r="X484">
        <v>668.183333333333</v>
      </c>
      <c r="Y484">
        <v>434.916666666666</v>
      </c>
      <c r="Z484">
        <v>260.05</v>
      </c>
      <c r="AA484">
        <v>37141.6033888889</v>
      </c>
      <c r="AB484">
        <v>21678.9922777777</v>
      </c>
      <c r="AC484">
        <v>10692.8945</v>
      </c>
      <c r="AD484">
        <v>0.1</v>
      </c>
      <c r="AE484">
        <v>63.6</v>
      </c>
      <c r="AF484">
        <v>37.1</v>
      </c>
      <c r="AG484">
        <v>699.223333333333</v>
      </c>
      <c r="AH484">
        <v>495.406666666666</v>
      </c>
      <c r="AI484">
        <v>300.49</v>
      </c>
      <c r="AJ484">
        <v>44124.5683533333</v>
      </c>
      <c r="AK484">
        <v>28334.3516311111</v>
      </c>
      <c r="AL484">
        <v>14293.39102</v>
      </c>
      <c r="AM484">
        <v>71.6684191234605</v>
      </c>
      <c r="AN484">
        <v>9886.03636979167</v>
      </c>
      <c r="AO484">
        <v>4</v>
      </c>
    </row>
    <row r="485" customFormat="1" spans="1:41">
      <c r="A485">
        <v>0.5</v>
      </c>
      <c r="B485">
        <v>11.79</v>
      </c>
      <c r="C485">
        <v>7.9</v>
      </c>
      <c r="D485">
        <v>3</v>
      </c>
      <c r="E485">
        <v>1</v>
      </c>
      <c r="F485">
        <v>0</v>
      </c>
      <c r="G485">
        <v>0.1</v>
      </c>
      <c r="H485">
        <v>58</v>
      </c>
      <c r="I485">
        <v>52</v>
      </c>
      <c r="J485">
        <v>44</v>
      </c>
      <c r="K485">
        <v>32</v>
      </c>
      <c r="L485">
        <v>83.8651666666666</v>
      </c>
      <c r="M485">
        <v>7.75800000000001</v>
      </c>
      <c r="N485">
        <v>6.495</v>
      </c>
      <c r="O485">
        <v>160.811</v>
      </c>
      <c r="P485">
        <v>153.502</v>
      </c>
      <c r="Q485">
        <v>92.9829999999998</v>
      </c>
      <c r="R485">
        <v>1119.699175</v>
      </c>
      <c r="S485">
        <v>1040.07139</v>
      </c>
      <c r="T485">
        <v>427.494634999999</v>
      </c>
      <c r="U485">
        <v>0.1</v>
      </c>
      <c r="V485">
        <v>74.2</v>
      </c>
      <c r="W485">
        <v>31.8</v>
      </c>
      <c r="X485">
        <v>16.4686666666667</v>
      </c>
      <c r="Y485">
        <v>14.4853333333331</v>
      </c>
      <c r="Z485">
        <v>8.93533333333344</v>
      </c>
      <c r="AA485">
        <v>27.2513785777779</v>
      </c>
      <c r="AB485">
        <v>25.5282563555553</v>
      </c>
      <c r="AC485">
        <v>15.3495785777781</v>
      </c>
      <c r="AD485">
        <v>0.1</v>
      </c>
      <c r="AE485">
        <v>68.9</v>
      </c>
      <c r="AF485">
        <v>42.4</v>
      </c>
      <c r="AG485">
        <v>37.5276666666666</v>
      </c>
      <c r="AH485">
        <v>29.6276666666666</v>
      </c>
      <c r="AI485">
        <v>13.8609999999999</v>
      </c>
      <c r="AJ485">
        <v>113.320681977777</v>
      </c>
      <c r="AK485">
        <v>84.8076264222222</v>
      </c>
      <c r="AL485">
        <v>27.7244041999999</v>
      </c>
      <c r="AM485">
        <v>60.1907346812954</v>
      </c>
      <c r="AN485">
        <v>1442.925</v>
      </c>
      <c r="AO485">
        <v>0.8</v>
      </c>
    </row>
    <row r="486" customFormat="1" spans="1:41">
      <c r="A486">
        <v>0.5</v>
      </c>
      <c r="B486">
        <v>11.79</v>
      </c>
      <c r="C486">
        <v>7.9</v>
      </c>
      <c r="D486">
        <v>3</v>
      </c>
      <c r="E486">
        <v>1</v>
      </c>
      <c r="F486">
        <v>0</v>
      </c>
      <c r="G486">
        <v>0.1</v>
      </c>
      <c r="H486">
        <v>74</v>
      </c>
      <c r="I486">
        <v>70</v>
      </c>
      <c r="J486">
        <v>64</v>
      </c>
      <c r="K486">
        <v>48</v>
      </c>
      <c r="L486">
        <v>85.6126666666666</v>
      </c>
      <c r="M486">
        <v>6.756</v>
      </c>
      <c r="N486">
        <v>6.49299999999999</v>
      </c>
      <c r="O486">
        <v>192.227</v>
      </c>
      <c r="P486">
        <v>182.745</v>
      </c>
      <c r="Q486">
        <v>139.486999999999</v>
      </c>
      <c r="R486">
        <v>1133.005655</v>
      </c>
      <c r="S486">
        <v>1039.498285</v>
      </c>
      <c r="T486">
        <v>637.371384999999</v>
      </c>
      <c r="U486">
        <v>0.1</v>
      </c>
      <c r="V486">
        <v>31.8</v>
      </c>
      <c r="W486">
        <v>26.5</v>
      </c>
      <c r="X486">
        <v>20.6383333333332</v>
      </c>
      <c r="Y486">
        <v>11.3383333333334</v>
      </c>
      <c r="Z486">
        <v>5.4383333333334</v>
      </c>
      <c r="AA486">
        <v>42.148816111111</v>
      </c>
      <c r="AB486">
        <v>23.3343161111114</v>
      </c>
      <c r="AC486">
        <v>6.64764944444459</v>
      </c>
      <c r="AD486">
        <v>0.1</v>
      </c>
      <c r="AE486">
        <v>53</v>
      </c>
      <c r="AF486">
        <v>42.4</v>
      </c>
      <c r="AG486">
        <v>19.7086666666666</v>
      </c>
      <c r="AH486">
        <v>18.742</v>
      </c>
      <c r="AI486">
        <v>13.2253333333333</v>
      </c>
      <c r="AJ486">
        <v>41.2179305777778</v>
      </c>
      <c r="AK486">
        <v>40.7807083555556</v>
      </c>
      <c r="AL486">
        <v>24.2717639111111</v>
      </c>
      <c r="AM486">
        <v>98.2878111570161</v>
      </c>
      <c r="AN486">
        <v>1194.89833333333</v>
      </c>
      <c r="AO486">
        <v>0.8</v>
      </c>
    </row>
    <row r="487" customFormat="1" spans="1:41">
      <c r="A487">
        <v>0.5</v>
      </c>
      <c r="B487">
        <v>11.79</v>
      </c>
      <c r="C487">
        <v>7.9</v>
      </c>
      <c r="D487">
        <v>3</v>
      </c>
      <c r="E487">
        <v>1</v>
      </c>
      <c r="F487">
        <v>0</v>
      </c>
      <c r="G487">
        <v>0.1</v>
      </c>
      <c r="H487">
        <v>30</v>
      </c>
      <c r="I487">
        <v>22</v>
      </c>
      <c r="J487">
        <v>16</v>
      </c>
      <c r="K487">
        <v>0</v>
      </c>
      <c r="L487">
        <v>78.9886666666666</v>
      </c>
      <c r="M487">
        <v>62.7579999999999</v>
      </c>
      <c r="N487">
        <v>61.0379999999999</v>
      </c>
      <c r="O487">
        <v>427.523749999999</v>
      </c>
      <c r="P487">
        <v>386.05975</v>
      </c>
      <c r="Q487">
        <v>203.470249999999</v>
      </c>
      <c r="R487">
        <v>19563.7833940624</v>
      </c>
      <c r="S487">
        <v>17127.6012450625</v>
      </c>
      <c r="T487">
        <v>6483.47001181249</v>
      </c>
      <c r="U487">
        <v>0.1</v>
      </c>
      <c r="V487">
        <v>68.9</v>
      </c>
      <c r="W487">
        <v>42.4</v>
      </c>
      <c r="X487">
        <v>365.761666666666</v>
      </c>
      <c r="Y487">
        <v>218.795</v>
      </c>
      <c r="Z487">
        <v>132.445</v>
      </c>
      <c r="AA487">
        <v>9920.15928277778</v>
      </c>
      <c r="AB487">
        <v>5263.698005</v>
      </c>
      <c r="AC487">
        <v>2545.668505</v>
      </c>
      <c r="AD487">
        <v>0.1</v>
      </c>
      <c r="AE487">
        <v>74.2</v>
      </c>
      <c r="AF487">
        <v>42.4</v>
      </c>
      <c r="AG487">
        <v>438.858</v>
      </c>
      <c r="AH487">
        <v>292.558</v>
      </c>
      <c r="AI487">
        <v>147.008</v>
      </c>
      <c r="AJ487">
        <v>14068.8899350222</v>
      </c>
      <c r="AK487">
        <v>8476.3437128</v>
      </c>
      <c r="AL487">
        <v>3123.2220128</v>
      </c>
      <c r="AM487">
        <v>150.318201149631</v>
      </c>
      <c r="AN487">
        <v>5623.40483333333</v>
      </c>
      <c r="AO487">
        <v>2.4</v>
      </c>
    </row>
    <row r="488" customFormat="1" spans="1:41">
      <c r="A488">
        <v>0.5</v>
      </c>
      <c r="B488">
        <v>11.79</v>
      </c>
      <c r="C488">
        <v>7.9</v>
      </c>
      <c r="D488">
        <v>3</v>
      </c>
      <c r="E488">
        <v>1</v>
      </c>
      <c r="F488">
        <v>0</v>
      </c>
      <c r="G488">
        <v>0.1</v>
      </c>
      <c r="H488">
        <v>38</v>
      </c>
      <c r="I488">
        <v>32</v>
      </c>
      <c r="J488">
        <v>24</v>
      </c>
      <c r="K488">
        <v>10</v>
      </c>
      <c r="L488">
        <v>74.7436666666666</v>
      </c>
      <c r="M488">
        <v>50.507</v>
      </c>
      <c r="N488">
        <v>49.7429999999999</v>
      </c>
      <c r="O488">
        <v>593.827</v>
      </c>
      <c r="P488">
        <v>549.972</v>
      </c>
      <c r="Q488">
        <v>258.27425</v>
      </c>
      <c r="R488">
        <v>25750.838291625</v>
      </c>
      <c r="S488">
        <v>22856.432314625</v>
      </c>
      <c r="T488">
        <v>6293.1339270625</v>
      </c>
      <c r="U488">
        <v>0.1</v>
      </c>
      <c r="V488">
        <v>84.8</v>
      </c>
      <c r="W488">
        <v>42.4</v>
      </c>
      <c r="X488">
        <v>277.482333333333</v>
      </c>
      <c r="Y488">
        <v>194.732333333333</v>
      </c>
      <c r="Z488">
        <v>76.0323333333333</v>
      </c>
      <c r="AA488">
        <v>5182.46371575556</v>
      </c>
      <c r="AB488">
        <v>3429.45649353333</v>
      </c>
      <c r="AC488">
        <v>867.23417131111</v>
      </c>
      <c r="AD488">
        <v>0.1</v>
      </c>
      <c r="AE488">
        <v>84.8</v>
      </c>
      <c r="AF488">
        <v>42.4</v>
      </c>
      <c r="AG488">
        <v>402.504666666666</v>
      </c>
      <c r="AH488">
        <v>306.304666666666</v>
      </c>
      <c r="AI488">
        <v>98.338</v>
      </c>
      <c r="AJ488">
        <v>10830.8657110222</v>
      </c>
      <c r="AK488">
        <v>7884.32713324444</v>
      </c>
      <c r="AL488">
        <v>1454.9974888</v>
      </c>
      <c r="AM488">
        <v>86.4803774014504</v>
      </c>
      <c r="AN488">
        <v>8195.37091666666</v>
      </c>
      <c r="AO488">
        <v>2.5</v>
      </c>
    </row>
    <row r="489" customFormat="1" spans="1:41">
      <c r="A489">
        <v>0.5</v>
      </c>
      <c r="B489">
        <v>11.79</v>
      </c>
      <c r="C489">
        <v>7.9</v>
      </c>
      <c r="D489">
        <v>3</v>
      </c>
      <c r="E489">
        <v>1</v>
      </c>
      <c r="F489">
        <v>0</v>
      </c>
      <c r="G489">
        <v>0.1</v>
      </c>
      <c r="H489">
        <v>60</v>
      </c>
      <c r="I489">
        <v>50</v>
      </c>
      <c r="J489">
        <v>46</v>
      </c>
      <c r="K489">
        <v>32</v>
      </c>
      <c r="L489">
        <v>73.4981666666666</v>
      </c>
      <c r="M489">
        <v>41.5069999999999</v>
      </c>
      <c r="N489">
        <v>38.243</v>
      </c>
      <c r="O489">
        <v>817.31725</v>
      </c>
      <c r="P489">
        <v>687.041249999999</v>
      </c>
      <c r="Q489">
        <v>455.289249999999</v>
      </c>
      <c r="R489">
        <v>27962.6915193125</v>
      </c>
      <c r="S489">
        <v>20805.1580728125</v>
      </c>
      <c r="T489">
        <v>9815.56242381249</v>
      </c>
      <c r="U489">
        <v>0.1</v>
      </c>
      <c r="V489">
        <v>63.6</v>
      </c>
      <c r="W489">
        <v>37.1</v>
      </c>
      <c r="X489">
        <v>186.530333333333</v>
      </c>
      <c r="Y489">
        <v>101.480333333333</v>
      </c>
      <c r="Z489">
        <v>49.4803333333334</v>
      </c>
      <c r="AA489">
        <v>2303.37913513333</v>
      </c>
      <c r="AB489">
        <v>1132.96961291111</v>
      </c>
      <c r="AC489">
        <v>390.241279577778</v>
      </c>
      <c r="AD489">
        <v>0.1</v>
      </c>
      <c r="AE489">
        <v>79.5</v>
      </c>
      <c r="AF489">
        <v>42.4</v>
      </c>
      <c r="AG489">
        <v>340.057333333333</v>
      </c>
      <c r="AH489">
        <v>224.324</v>
      </c>
      <c r="AI489">
        <v>74.0073333333333</v>
      </c>
      <c r="AJ489">
        <v>6933.58216408889</v>
      </c>
      <c r="AK489">
        <v>4506.98756408888</v>
      </c>
      <c r="AL489">
        <v>837.303086311111</v>
      </c>
      <c r="AM489">
        <v>126.910625299277</v>
      </c>
      <c r="AN489">
        <v>10982.0228333333</v>
      </c>
      <c r="AO489">
        <v>2.5</v>
      </c>
    </row>
    <row r="490" customFormat="1" spans="1:41">
      <c r="A490">
        <v>0.5</v>
      </c>
      <c r="B490">
        <v>11.79</v>
      </c>
      <c r="C490">
        <v>7.9</v>
      </c>
      <c r="D490">
        <v>3</v>
      </c>
      <c r="E490">
        <v>1</v>
      </c>
      <c r="F490">
        <v>0</v>
      </c>
      <c r="G490">
        <v>0.1</v>
      </c>
      <c r="H490">
        <v>78</v>
      </c>
      <c r="I490">
        <v>70</v>
      </c>
      <c r="J490">
        <v>66</v>
      </c>
      <c r="K490">
        <v>52</v>
      </c>
      <c r="L490">
        <v>71.1136666666666</v>
      </c>
      <c r="M490">
        <v>39.006</v>
      </c>
      <c r="N490">
        <v>43.312</v>
      </c>
      <c r="O490">
        <v>1046.872</v>
      </c>
      <c r="P490">
        <v>916.634</v>
      </c>
      <c r="Q490">
        <v>599.321499999999</v>
      </c>
      <c r="R490">
        <v>33180.3353641249</v>
      </c>
      <c r="S490">
        <v>26319.039894125</v>
      </c>
      <c r="T490">
        <v>12263.9671752499</v>
      </c>
      <c r="U490">
        <v>0.1</v>
      </c>
      <c r="V490">
        <v>74.2</v>
      </c>
      <c r="W490">
        <v>37.1</v>
      </c>
      <c r="X490">
        <v>173.418999999999</v>
      </c>
      <c r="Y490">
        <v>119.018999999999</v>
      </c>
      <c r="Z490">
        <v>48.0189999999999</v>
      </c>
      <c r="AA490">
        <v>2131.71398775555</v>
      </c>
      <c r="AB490">
        <v>1409.8534322</v>
      </c>
      <c r="AC490">
        <v>373.473332199999</v>
      </c>
      <c r="AD490">
        <v>0.1</v>
      </c>
      <c r="AE490">
        <v>79.5</v>
      </c>
      <c r="AF490">
        <v>42.4</v>
      </c>
      <c r="AG490">
        <v>308.228333333333</v>
      </c>
      <c r="AH490">
        <v>196.145</v>
      </c>
      <c r="AI490">
        <v>96.5783333333333</v>
      </c>
      <c r="AJ490">
        <v>6161.47201611111</v>
      </c>
      <c r="AK490">
        <v>3628.73418277777</v>
      </c>
      <c r="AL490">
        <v>1340.50607166666</v>
      </c>
      <c r="AM490">
        <v>192.764413318236</v>
      </c>
      <c r="AN490">
        <v>12399.926</v>
      </c>
      <c r="AO490">
        <v>2.3</v>
      </c>
    </row>
    <row r="491" customFormat="1" spans="1:41">
      <c r="A491">
        <v>0.5</v>
      </c>
      <c r="B491">
        <v>11.79</v>
      </c>
      <c r="C491">
        <v>7.9</v>
      </c>
      <c r="D491">
        <v>3</v>
      </c>
      <c r="E491">
        <v>1</v>
      </c>
      <c r="F491">
        <v>0</v>
      </c>
      <c r="G491">
        <v>0.1</v>
      </c>
      <c r="H491">
        <v>90</v>
      </c>
      <c r="I491">
        <v>18</v>
      </c>
      <c r="J491">
        <v>16</v>
      </c>
      <c r="K491">
        <v>0</v>
      </c>
      <c r="L491">
        <v>80.4891666666666</v>
      </c>
      <c r="M491">
        <v>96.022</v>
      </c>
      <c r="N491">
        <v>97.271</v>
      </c>
      <c r="O491">
        <v>1086.1435625</v>
      </c>
      <c r="P491">
        <v>472.440625</v>
      </c>
      <c r="Q491">
        <v>415.734999999999</v>
      </c>
      <c r="R491">
        <v>69681.4879471757</v>
      </c>
      <c r="S491">
        <v>31252.2663478906</v>
      </c>
      <c r="T491">
        <v>25656.2048006249</v>
      </c>
      <c r="U491">
        <v>0.1</v>
      </c>
      <c r="V491">
        <v>84.8</v>
      </c>
      <c r="W491">
        <v>42.4</v>
      </c>
      <c r="X491">
        <v>740.527333333333</v>
      </c>
      <c r="Y491">
        <v>525.444</v>
      </c>
      <c r="Z491">
        <v>255.727333333333</v>
      </c>
      <c r="AA491">
        <v>37402.1929005333</v>
      </c>
      <c r="AB491">
        <v>25481.9072227555</v>
      </c>
      <c r="AC491">
        <v>9362.74347831111</v>
      </c>
      <c r="AD491">
        <v>0.1</v>
      </c>
      <c r="AE491">
        <v>84.8</v>
      </c>
      <c r="AF491">
        <v>42.4</v>
      </c>
      <c r="AG491">
        <v>916.642</v>
      </c>
      <c r="AH491">
        <v>631.842</v>
      </c>
      <c r="AI491">
        <v>298.825333333333</v>
      </c>
      <c r="AJ491">
        <v>56140.6480461333</v>
      </c>
      <c r="AK491">
        <v>36687.0078683555</v>
      </c>
      <c r="AL491">
        <v>12812.9105905777</v>
      </c>
      <c r="AM491">
        <v>156.295470710544</v>
      </c>
      <c r="AN491">
        <v>12983.5593958333</v>
      </c>
      <c r="AO491">
        <v>4.1</v>
      </c>
    </row>
    <row r="492" customFormat="1" spans="1:41">
      <c r="A492">
        <v>0.5</v>
      </c>
      <c r="B492">
        <v>11.79</v>
      </c>
      <c r="C492">
        <v>7.9</v>
      </c>
      <c r="D492">
        <v>3</v>
      </c>
      <c r="E492">
        <v>1</v>
      </c>
      <c r="F492">
        <v>0</v>
      </c>
      <c r="G492">
        <v>0.1</v>
      </c>
      <c r="H492">
        <v>40</v>
      </c>
      <c r="I492">
        <v>32</v>
      </c>
      <c r="J492">
        <v>24</v>
      </c>
      <c r="K492">
        <v>0</v>
      </c>
      <c r="L492">
        <v>54.4861666666666</v>
      </c>
      <c r="M492">
        <v>85.2629999999999</v>
      </c>
      <c r="N492">
        <v>76.0379999999999</v>
      </c>
      <c r="O492">
        <v>1005.17625</v>
      </c>
      <c r="P492">
        <v>900.64725</v>
      </c>
      <c r="Q492">
        <v>416.897999999999</v>
      </c>
      <c r="R492">
        <v>70872.6691865625</v>
      </c>
      <c r="S492">
        <v>60357.1642700625</v>
      </c>
      <c r="T492">
        <v>16629.0671574999</v>
      </c>
      <c r="U492">
        <v>0.1</v>
      </c>
      <c r="V492">
        <v>79.5</v>
      </c>
      <c r="W492">
        <v>42.4</v>
      </c>
      <c r="X492">
        <v>472.011666666666</v>
      </c>
      <c r="Y492">
        <v>333.328333333333</v>
      </c>
      <c r="Z492">
        <v>150.028333333333</v>
      </c>
      <c r="AA492">
        <v>14982.6471938888</v>
      </c>
      <c r="AB492">
        <v>10056.8088049999</v>
      </c>
      <c r="AC492">
        <v>3215.80158277777</v>
      </c>
      <c r="AD492">
        <v>0.1</v>
      </c>
      <c r="AE492">
        <v>74.2</v>
      </c>
      <c r="AF492">
        <v>42.4</v>
      </c>
      <c r="AG492">
        <v>579.734666666666</v>
      </c>
      <c r="AH492">
        <v>397.151333333333</v>
      </c>
      <c r="AI492">
        <v>195.968</v>
      </c>
      <c r="AJ492">
        <v>24655.1486003555</v>
      </c>
      <c r="AK492">
        <v>15420.8476336888</v>
      </c>
      <c r="AL492">
        <v>5507.9368448</v>
      </c>
      <c r="AM492">
        <v>141.64234583915</v>
      </c>
      <c r="AN492">
        <v>13195.6040833333</v>
      </c>
      <c r="AO492">
        <v>3.9</v>
      </c>
    </row>
    <row r="493" customFormat="1" spans="1:41">
      <c r="A493">
        <v>0.5</v>
      </c>
      <c r="B493">
        <v>11.79</v>
      </c>
      <c r="C493">
        <v>7.9</v>
      </c>
      <c r="D493">
        <v>3</v>
      </c>
      <c r="E493">
        <v>0</v>
      </c>
      <c r="F493">
        <v>0</v>
      </c>
      <c r="G493">
        <v>0.1</v>
      </c>
      <c r="H493">
        <v>76</v>
      </c>
      <c r="I493">
        <v>74</v>
      </c>
      <c r="J493">
        <v>58</v>
      </c>
      <c r="K493">
        <v>46</v>
      </c>
      <c r="L493">
        <v>86.6181666666666</v>
      </c>
      <c r="M493">
        <v>6.509</v>
      </c>
      <c r="N493">
        <v>4.244</v>
      </c>
      <c r="O493">
        <v>180.965999999999</v>
      </c>
      <c r="P493">
        <v>143.079999999999</v>
      </c>
      <c r="Q493">
        <v>99.8520000000001</v>
      </c>
      <c r="R493">
        <v>994.995243999998</v>
      </c>
      <c r="S493">
        <v>671.921381999998</v>
      </c>
      <c r="T493">
        <v>368.958398000001</v>
      </c>
      <c r="U493">
        <v>0.1</v>
      </c>
      <c r="V493">
        <v>47.7</v>
      </c>
      <c r="W493">
        <v>42.4</v>
      </c>
      <c r="X493">
        <v>31.1576666666669</v>
      </c>
      <c r="Y493">
        <v>16.241</v>
      </c>
      <c r="Z493">
        <v>4.81720000000008</v>
      </c>
      <c r="AA493">
        <v>78.180116200001</v>
      </c>
      <c r="AB493">
        <v>32.0775717555557</v>
      </c>
      <c r="AC493">
        <v>3.98976451555565</v>
      </c>
      <c r="AD493">
        <v>0.1</v>
      </c>
      <c r="AE493">
        <v>63.6</v>
      </c>
      <c r="AF493">
        <v>42.4</v>
      </c>
      <c r="AG493">
        <v>25.1966666666666</v>
      </c>
      <c r="AH493">
        <v>12.1966666666666</v>
      </c>
      <c r="AI493">
        <v>6.29666666666668</v>
      </c>
      <c r="AJ493">
        <v>46.5033133333333</v>
      </c>
      <c r="AK493">
        <v>15.6816466666667</v>
      </c>
      <c r="AL493">
        <v>5.98020222222224</v>
      </c>
      <c r="AM493">
        <v>109.445827985795</v>
      </c>
      <c r="AN493">
        <v>1274.423</v>
      </c>
      <c r="AO493">
        <v>1</v>
      </c>
    </row>
    <row r="494" customFormat="1" spans="1:41">
      <c r="A494">
        <v>0.5</v>
      </c>
      <c r="B494">
        <v>11.79</v>
      </c>
      <c r="C494">
        <v>7.9</v>
      </c>
      <c r="D494">
        <v>3</v>
      </c>
      <c r="E494">
        <v>2</v>
      </c>
      <c r="F494">
        <v>0</v>
      </c>
      <c r="G494">
        <v>0.1</v>
      </c>
      <c r="H494">
        <v>38</v>
      </c>
      <c r="I494">
        <v>22</v>
      </c>
      <c r="J494">
        <v>12</v>
      </c>
      <c r="K494">
        <v>0</v>
      </c>
      <c r="L494">
        <v>88.3621666666666</v>
      </c>
      <c r="M494">
        <v>28.01</v>
      </c>
      <c r="N494">
        <v>27.533</v>
      </c>
      <c r="O494">
        <v>179.4995</v>
      </c>
      <c r="P494">
        <v>146.001499999999</v>
      </c>
      <c r="Q494">
        <v>60.8549999999999</v>
      </c>
      <c r="R494">
        <v>3532.84328725</v>
      </c>
      <c r="S494">
        <v>2806.84346224999</v>
      </c>
      <c r="T494">
        <v>755.758185499999</v>
      </c>
      <c r="U494">
        <v>0.1</v>
      </c>
      <c r="V494">
        <v>53</v>
      </c>
      <c r="W494">
        <v>37.1</v>
      </c>
      <c r="X494">
        <v>124.742</v>
      </c>
      <c r="Y494">
        <v>93.7419999999998</v>
      </c>
      <c r="Z494">
        <v>47.342</v>
      </c>
      <c r="AA494">
        <v>1413.77240168888</v>
      </c>
      <c r="AB494">
        <v>1067.45560168888</v>
      </c>
      <c r="AC494">
        <v>369.635601688889</v>
      </c>
      <c r="AD494">
        <v>0.1</v>
      </c>
      <c r="AE494">
        <v>58.3</v>
      </c>
      <c r="AF494">
        <v>37.1</v>
      </c>
      <c r="AG494">
        <v>145.707666666666</v>
      </c>
      <c r="AH494">
        <v>98.841</v>
      </c>
      <c r="AI494">
        <v>52.341</v>
      </c>
      <c r="AJ494">
        <v>1873.78599397777</v>
      </c>
      <c r="AK494">
        <v>1146.0122162</v>
      </c>
      <c r="AL494">
        <v>445.9018162</v>
      </c>
      <c r="AM494">
        <v>80.1485420938071</v>
      </c>
      <c r="AN494">
        <v>2048.73766666666</v>
      </c>
      <c r="AO494">
        <v>2.5</v>
      </c>
    </row>
    <row r="495" customFormat="1" spans="1:41">
      <c r="A495">
        <v>0.5</v>
      </c>
      <c r="B495">
        <v>11.79</v>
      </c>
      <c r="C495">
        <v>7.9</v>
      </c>
      <c r="D495">
        <v>3</v>
      </c>
      <c r="E495">
        <v>0</v>
      </c>
      <c r="F495">
        <v>0</v>
      </c>
      <c r="G495">
        <v>0.1</v>
      </c>
      <c r="H495">
        <v>38</v>
      </c>
      <c r="I495">
        <v>22</v>
      </c>
      <c r="J495">
        <v>14</v>
      </c>
      <c r="K495">
        <v>0</v>
      </c>
      <c r="L495">
        <v>85.7421666666666</v>
      </c>
      <c r="M495">
        <v>46.2579999999999</v>
      </c>
      <c r="N495">
        <v>46.037</v>
      </c>
      <c r="O495">
        <v>319.443249999999</v>
      </c>
      <c r="P495">
        <v>231.705249999999</v>
      </c>
      <c r="Q495">
        <v>116.211</v>
      </c>
      <c r="R495">
        <v>10218.2823190624</v>
      </c>
      <c r="S495">
        <v>6699.11080756249</v>
      </c>
      <c r="T495">
        <v>2354.03630649999</v>
      </c>
      <c r="U495">
        <v>0.1</v>
      </c>
      <c r="V495">
        <v>68.9</v>
      </c>
      <c r="W495">
        <v>42.4</v>
      </c>
      <c r="X495">
        <v>257.048</v>
      </c>
      <c r="Y495">
        <v>171.498</v>
      </c>
      <c r="Z495">
        <v>89.398</v>
      </c>
      <c r="AA495">
        <v>5136.7178608</v>
      </c>
      <c r="AB495">
        <v>2995.4855608</v>
      </c>
      <c r="AC495">
        <v>1158.2941608</v>
      </c>
      <c r="AD495">
        <v>0.1</v>
      </c>
      <c r="AE495">
        <v>68.9</v>
      </c>
      <c r="AF495">
        <v>47.7</v>
      </c>
      <c r="AG495">
        <v>294.316333333333</v>
      </c>
      <c r="AH495">
        <v>175.099666666666</v>
      </c>
      <c r="AI495">
        <v>107.099666666666</v>
      </c>
      <c r="AJ495">
        <v>6500.42500446666</v>
      </c>
      <c r="AK495">
        <v>3232.94112668888</v>
      </c>
      <c r="AL495">
        <v>1531.16019335555</v>
      </c>
      <c r="AM495">
        <v>127.924769250604</v>
      </c>
      <c r="AN495">
        <v>4009.75149999999</v>
      </c>
      <c r="AO495">
        <v>2.4</v>
      </c>
    </row>
    <row r="496" customFormat="1" spans="1:41">
      <c r="A496">
        <v>0.5</v>
      </c>
      <c r="B496">
        <v>11.79</v>
      </c>
      <c r="C496">
        <v>7.9</v>
      </c>
      <c r="D496">
        <v>3</v>
      </c>
      <c r="E496">
        <v>0</v>
      </c>
      <c r="F496">
        <v>0</v>
      </c>
      <c r="G496">
        <v>0.1</v>
      </c>
      <c r="H496">
        <v>54</v>
      </c>
      <c r="I496">
        <v>44</v>
      </c>
      <c r="J496">
        <v>14</v>
      </c>
      <c r="K496">
        <v>0</v>
      </c>
      <c r="L496">
        <v>89.8671666666666</v>
      </c>
      <c r="M496">
        <v>21.0099999999999</v>
      </c>
      <c r="N496">
        <v>19.527</v>
      </c>
      <c r="O496">
        <v>240.754999999999</v>
      </c>
      <c r="P496">
        <v>206.195</v>
      </c>
      <c r="Q496">
        <v>53.727</v>
      </c>
      <c r="R496">
        <v>3313.90829299999</v>
      </c>
      <c r="S496">
        <v>2750.915247</v>
      </c>
      <c r="T496">
        <v>440.164323</v>
      </c>
      <c r="U496">
        <v>0.1</v>
      </c>
      <c r="V496">
        <v>53</v>
      </c>
      <c r="W496">
        <v>42.4</v>
      </c>
      <c r="X496">
        <v>86.8773333333337</v>
      </c>
      <c r="Y496">
        <v>38.844</v>
      </c>
      <c r="Z496">
        <v>29.294</v>
      </c>
      <c r="AA496">
        <v>633.550578311115</v>
      </c>
      <c r="AB496">
        <v>193.2426672</v>
      </c>
      <c r="AC496">
        <v>125.3521672</v>
      </c>
      <c r="AD496">
        <v>0.1</v>
      </c>
      <c r="AE496">
        <v>58.3</v>
      </c>
      <c r="AF496">
        <v>58.3</v>
      </c>
      <c r="AG496">
        <v>101.549333333333</v>
      </c>
      <c r="AH496">
        <v>72.366</v>
      </c>
      <c r="AI496">
        <v>87.766</v>
      </c>
      <c r="AJ496">
        <v>875.629197866667</v>
      </c>
      <c r="AK496">
        <v>563.807920088889</v>
      </c>
      <c r="AL496">
        <v>822.478920088889</v>
      </c>
      <c r="AM496">
        <v>107.730183036644</v>
      </c>
      <c r="AN496">
        <v>2496.65266666666</v>
      </c>
      <c r="AO496">
        <v>2.4</v>
      </c>
    </row>
    <row r="497" customFormat="1" spans="1:41">
      <c r="A497">
        <v>0.5</v>
      </c>
      <c r="B497">
        <v>11.79</v>
      </c>
      <c r="C497">
        <v>7.9</v>
      </c>
      <c r="D497">
        <v>3</v>
      </c>
      <c r="E497">
        <v>2</v>
      </c>
      <c r="F497">
        <v>0</v>
      </c>
      <c r="G497">
        <v>0.1</v>
      </c>
      <c r="H497">
        <v>76</v>
      </c>
      <c r="I497">
        <v>68</v>
      </c>
      <c r="J497">
        <v>60</v>
      </c>
      <c r="K497">
        <v>40</v>
      </c>
      <c r="L497">
        <v>68.2556666666666</v>
      </c>
      <c r="M497">
        <v>59.7589999999999</v>
      </c>
      <c r="N497">
        <v>57.991</v>
      </c>
      <c r="O497">
        <v>1677.089</v>
      </c>
      <c r="P497">
        <v>1510.619</v>
      </c>
      <c r="Q497">
        <v>939.367374999999</v>
      </c>
      <c r="R497">
        <v>89090.9198966562</v>
      </c>
      <c r="S497">
        <v>74756.0468906562</v>
      </c>
      <c r="T497">
        <v>31538.1409775156</v>
      </c>
      <c r="U497">
        <v>0.1</v>
      </c>
      <c r="V497">
        <v>95.4</v>
      </c>
      <c r="W497">
        <v>63.6</v>
      </c>
      <c r="X497">
        <v>364.980222222222</v>
      </c>
      <c r="Y497">
        <v>195.208</v>
      </c>
      <c r="Z497">
        <v>116.858</v>
      </c>
      <c r="AA497">
        <v>6895.5220273679</v>
      </c>
      <c r="AB497">
        <v>2766.23218168889</v>
      </c>
      <c r="AC497">
        <v>1304.32528168888</v>
      </c>
      <c r="AD497">
        <v>0.1</v>
      </c>
      <c r="AE497">
        <v>95.4</v>
      </c>
      <c r="AF497">
        <v>68.9</v>
      </c>
      <c r="AG497">
        <v>593.219444444444</v>
      </c>
      <c r="AH497">
        <v>354.125</v>
      </c>
      <c r="AI497">
        <v>228.225</v>
      </c>
      <c r="AJ497">
        <v>18135.1745262345</v>
      </c>
      <c r="AK497">
        <v>8749.29051388889</v>
      </c>
      <c r="AL497">
        <v>4597.90301388889</v>
      </c>
      <c r="AM497">
        <v>192.967318512744</v>
      </c>
      <c r="AN497">
        <v>21770.5664583333</v>
      </c>
      <c r="AO497">
        <v>2.4</v>
      </c>
    </row>
    <row r="498" customFormat="1" spans="1:41">
      <c r="A498">
        <v>0.5</v>
      </c>
      <c r="B498">
        <v>11.79</v>
      </c>
      <c r="C498">
        <v>7.9</v>
      </c>
      <c r="D498">
        <v>3</v>
      </c>
      <c r="E498">
        <v>0</v>
      </c>
      <c r="F498">
        <v>0</v>
      </c>
      <c r="G498">
        <v>0.1</v>
      </c>
      <c r="H498">
        <v>32</v>
      </c>
      <c r="I498">
        <v>20</v>
      </c>
      <c r="J498">
        <v>12</v>
      </c>
      <c r="K498">
        <v>0</v>
      </c>
      <c r="L498">
        <v>87.3646666666666</v>
      </c>
      <c r="M498">
        <v>36.258</v>
      </c>
      <c r="N498">
        <v>36.288</v>
      </c>
      <c r="O498">
        <v>212.028</v>
      </c>
      <c r="P498">
        <v>172.575</v>
      </c>
      <c r="Q498">
        <v>74.1329999999999</v>
      </c>
      <c r="R498">
        <v>5449.333604</v>
      </c>
      <c r="S498">
        <v>4291.294785</v>
      </c>
      <c r="T498">
        <v>1226.18255899999</v>
      </c>
      <c r="U498">
        <v>0.1</v>
      </c>
      <c r="V498">
        <v>63.6</v>
      </c>
      <c r="W498">
        <v>42.4</v>
      </c>
      <c r="X498">
        <v>202.296</v>
      </c>
      <c r="Y498">
        <v>138.245999999999</v>
      </c>
      <c r="Z498">
        <v>60.346</v>
      </c>
      <c r="AA498">
        <v>3298.0003632</v>
      </c>
      <c r="AB498">
        <v>2033.06786319999</v>
      </c>
      <c r="AC498">
        <v>571.388263200001</v>
      </c>
      <c r="AD498">
        <v>0.1</v>
      </c>
      <c r="AE498">
        <v>68.9</v>
      </c>
      <c r="AF498">
        <v>42.4</v>
      </c>
      <c r="AG498">
        <v>220.536</v>
      </c>
      <c r="AH498">
        <v>171.335999999999</v>
      </c>
      <c r="AI498">
        <v>62.836</v>
      </c>
      <c r="AJ498">
        <v>3752.16577031111</v>
      </c>
      <c r="AK498">
        <v>2888.43068142222</v>
      </c>
      <c r="AL498">
        <v>617.132081422222</v>
      </c>
      <c r="AM498">
        <v>93.2414124680813</v>
      </c>
      <c r="AN498">
        <v>3827.17083333333</v>
      </c>
      <c r="AO498">
        <v>4</v>
      </c>
    </row>
    <row r="499" customFormat="1" spans="1:41">
      <c r="A499">
        <v>0.5</v>
      </c>
      <c r="B499">
        <v>11.79</v>
      </c>
      <c r="C499">
        <v>7.9</v>
      </c>
      <c r="D499">
        <v>3</v>
      </c>
      <c r="E499">
        <v>0</v>
      </c>
      <c r="F499">
        <v>0</v>
      </c>
      <c r="G499">
        <v>0.1</v>
      </c>
      <c r="H499">
        <v>32</v>
      </c>
      <c r="I499">
        <v>24</v>
      </c>
      <c r="J499">
        <v>14</v>
      </c>
      <c r="K499">
        <v>0</v>
      </c>
      <c r="L499">
        <v>80.1136666666666</v>
      </c>
      <c r="M499">
        <v>33.507</v>
      </c>
      <c r="N499">
        <v>35.033</v>
      </c>
      <c r="O499">
        <v>237.3875</v>
      </c>
      <c r="P499">
        <v>190.611499999999</v>
      </c>
      <c r="Q499">
        <v>121.0895</v>
      </c>
      <c r="R499">
        <v>5670.12261425</v>
      </c>
      <c r="S499">
        <v>4287.72035224999</v>
      </c>
      <c r="T499">
        <v>2371.23720125</v>
      </c>
      <c r="U499">
        <v>0.1</v>
      </c>
      <c r="V499">
        <v>63.6</v>
      </c>
      <c r="W499">
        <v>42.4</v>
      </c>
      <c r="X499">
        <v>209.408666666666</v>
      </c>
      <c r="Y499">
        <v>114.241999999999</v>
      </c>
      <c r="Z499">
        <v>68.1919999999999</v>
      </c>
      <c r="AA499">
        <v>3163.04090835555</v>
      </c>
      <c r="AB499">
        <v>1408.07415279999</v>
      </c>
      <c r="AC499">
        <v>668.221452799998</v>
      </c>
      <c r="AD499">
        <v>0.1</v>
      </c>
      <c r="AE499">
        <v>68.9</v>
      </c>
      <c r="AF499">
        <v>42.4</v>
      </c>
      <c r="AG499">
        <v>223.513333333333</v>
      </c>
      <c r="AH499">
        <v>149.863333333333</v>
      </c>
      <c r="AI499">
        <v>76.6966666666666</v>
      </c>
      <c r="AJ499">
        <v>3648.52732444444</v>
      </c>
      <c r="AK499">
        <v>2218.39426888888</v>
      </c>
      <c r="AL499">
        <v>836.080602222222</v>
      </c>
      <c r="AM499">
        <v>78.088750735736</v>
      </c>
      <c r="AN499">
        <v>3568.66066666666</v>
      </c>
      <c r="AO499">
        <v>4.2</v>
      </c>
    </row>
    <row r="500" customFormat="1" spans="1:41">
      <c r="A500">
        <v>0.5</v>
      </c>
      <c r="B500">
        <v>11.79</v>
      </c>
      <c r="C500">
        <v>7.9</v>
      </c>
      <c r="D500">
        <v>3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4.1</v>
      </c>
    </row>
    <row r="501" customFormat="1" spans="1:41">
      <c r="A501">
        <v>0.5</v>
      </c>
      <c r="B501">
        <v>11.79</v>
      </c>
      <c r="C501">
        <v>7.9</v>
      </c>
      <c r="D501">
        <v>3</v>
      </c>
      <c r="E501">
        <v>1</v>
      </c>
      <c r="F501">
        <v>0</v>
      </c>
      <c r="G501">
        <v>0.1</v>
      </c>
      <c r="H501">
        <v>60</v>
      </c>
      <c r="I501">
        <v>52</v>
      </c>
      <c r="J501">
        <v>44</v>
      </c>
      <c r="K501">
        <v>28</v>
      </c>
      <c r="L501">
        <v>83.3641666666666</v>
      </c>
      <c r="M501">
        <v>22.509</v>
      </c>
      <c r="N501">
        <v>18.4929999999999</v>
      </c>
      <c r="O501">
        <v>430.115</v>
      </c>
      <c r="P501">
        <v>393.662999999999</v>
      </c>
      <c r="Q501">
        <v>302.662</v>
      </c>
      <c r="R501">
        <v>8071.810015</v>
      </c>
      <c r="S501">
        <v>7044.59953299999</v>
      </c>
      <c r="T501">
        <v>4440.08163999999</v>
      </c>
      <c r="U501">
        <v>0.1</v>
      </c>
      <c r="V501">
        <v>74.2</v>
      </c>
      <c r="W501">
        <v>53</v>
      </c>
      <c r="X501">
        <v>146.533</v>
      </c>
      <c r="Y501">
        <v>68.3329999999999</v>
      </c>
      <c r="Z501">
        <v>39.9829999999999</v>
      </c>
      <c r="AA501">
        <v>1248.14021335555</v>
      </c>
      <c r="AB501">
        <v>416.737857799999</v>
      </c>
      <c r="AC501">
        <v>184.993457799999</v>
      </c>
      <c r="AD501">
        <v>0.1</v>
      </c>
      <c r="AE501">
        <v>79.5</v>
      </c>
      <c r="AF501">
        <v>53</v>
      </c>
      <c r="AG501">
        <v>209.214333333333</v>
      </c>
      <c r="AH501">
        <v>112.914333333333</v>
      </c>
      <c r="AI501">
        <v>53.9476666666666</v>
      </c>
      <c r="AJ501">
        <v>2518.35576997777</v>
      </c>
      <c r="AK501">
        <v>1055.62215886666</v>
      </c>
      <c r="AL501">
        <v>343.635158866666</v>
      </c>
      <c r="AM501">
        <v>115.556428587445</v>
      </c>
      <c r="AN501">
        <v>5412.057</v>
      </c>
      <c r="AO501">
        <v>0.7</v>
      </c>
    </row>
    <row r="502" customFormat="1" spans="1:41">
      <c r="A502">
        <v>0.5</v>
      </c>
      <c r="B502">
        <v>11.79</v>
      </c>
      <c r="C502">
        <v>7.9</v>
      </c>
      <c r="D502">
        <v>3</v>
      </c>
      <c r="E502">
        <v>1</v>
      </c>
      <c r="F502">
        <v>0</v>
      </c>
      <c r="G502">
        <v>0.1</v>
      </c>
      <c r="H502">
        <v>80</v>
      </c>
      <c r="I502">
        <v>70</v>
      </c>
      <c r="J502">
        <v>66</v>
      </c>
      <c r="K502">
        <v>52</v>
      </c>
      <c r="L502">
        <v>80.4986666666666</v>
      </c>
      <c r="M502">
        <v>38.5069999999999</v>
      </c>
      <c r="N502">
        <v>26.7429999999999</v>
      </c>
      <c r="O502">
        <v>817.878499999999</v>
      </c>
      <c r="P502">
        <v>734.122499999999</v>
      </c>
      <c r="Q502">
        <v>586.6535</v>
      </c>
      <c r="R502">
        <v>20477.33375625</v>
      </c>
      <c r="S502">
        <v>16988.8369962499</v>
      </c>
      <c r="T502">
        <v>11380.60151025</v>
      </c>
      <c r="U502">
        <v>0.1</v>
      </c>
      <c r="V502">
        <v>79.5</v>
      </c>
      <c r="W502">
        <v>47.7</v>
      </c>
      <c r="X502">
        <v>252.988</v>
      </c>
      <c r="Y502">
        <v>141.987999999999</v>
      </c>
      <c r="Z502">
        <v>63.6379999999999</v>
      </c>
      <c r="AA502">
        <v>3829.91884657778</v>
      </c>
      <c r="AB502">
        <v>1794.21326879999</v>
      </c>
      <c r="AC502">
        <v>525.088168799999</v>
      </c>
      <c r="AD502">
        <v>0.1</v>
      </c>
      <c r="AE502">
        <v>90.1</v>
      </c>
      <c r="AF502">
        <v>53</v>
      </c>
      <c r="AG502">
        <v>330.669</v>
      </c>
      <c r="AH502">
        <v>225.452333333333</v>
      </c>
      <c r="AI502">
        <v>99.0523333333333</v>
      </c>
      <c r="AJ502">
        <v>6357.66549886667</v>
      </c>
      <c r="AK502">
        <v>3882.10755442222</v>
      </c>
      <c r="AL502">
        <v>1128.03195442222</v>
      </c>
      <c r="AM502">
        <v>233.570620452891</v>
      </c>
      <c r="AN502">
        <v>10499.0391666666</v>
      </c>
      <c r="AO502">
        <v>0.8</v>
      </c>
    </row>
    <row r="503" customFormat="1" spans="1:41">
      <c r="A503">
        <v>0.5</v>
      </c>
      <c r="B503">
        <v>11.79</v>
      </c>
      <c r="C503">
        <v>7.9</v>
      </c>
      <c r="D503">
        <v>3</v>
      </c>
      <c r="E503">
        <v>1</v>
      </c>
      <c r="F503">
        <v>0</v>
      </c>
      <c r="G503">
        <v>0.1</v>
      </c>
      <c r="H503">
        <v>100</v>
      </c>
      <c r="I503">
        <v>18</v>
      </c>
      <c r="J503">
        <v>14</v>
      </c>
      <c r="K503">
        <v>0</v>
      </c>
      <c r="L503">
        <v>93.4916666666666</v>
      </c>
      <c r="M503">
        <v>94.524</v>
      </c>
      <c r="N503">
        <v>96.272</v>
      </c>
      <c r="O503">
        <v>1117.245125</v>
      </c>
      <c r="P503">
        <v>429.5471875</v>
      </c>
      <c r="Q503">
        <v>253.4218125</v>
      </c>
      <c r="R503">
        <v>69250.698288414</v>
      </c>
      <c r="S503">
        <v>26633.2296857226</v>
      </c>
      <c r="T503">
        <v>11723.9682366757</v>
      </c>
      <c r="U503">
        <v>0.1</v>
      </c>
      <c r="V503">
        <v>90.1</v>
      </c>
      <c r="W503">
        <v>42.4</v>
      </c>
      <c r="X503">
        <v>871.614666666666</v>
      </c>
      <c r="Y503">
        <v>626.797999999999</v>
      </c>
      <c r="Z503">
        <v>203.181333333333</v>
      </c>
      <c r="AA503">
        <v>47343.9882563555</v>
      </c>
      <c r="AB503">
        <v>32050.1786230222</v>
      </c>
      <c r="AC503">
        <v>5973.08507857778</v>
      </c>
      <c r="AD503">
        <v>0.1</v>
      </c>
      <c r="AE503">
        <v>90.1</v>
      </c>
      <c r="AF503">
        <v>42.4</v>
      </c>
      <c r="AG503">
        <v>1040.27633333333</v>
      </c>
      <c r="AH503">
        <v>731.843</v>
      </c>
      <c r="AI503">
        <v>237.159666666666</v>
      </c>
      <c r="AJ503">
        <v>66227.1011431333</v>
      </c>
      <c r="AK503">
        <v>43594.5022986889</v>
      </c>
      <c r="AL503">
        <v>8140.02092091111</v>
      </c>
      <c r="AM503">
        <v>140.402184484024</v>
      </c>
      <c r="AN503">
        <v>13139.0120625</v>
      </c>
      <c r="AO503">
        <v>2.3</v>
      </c>
    </row>
    <row r="504" customFormat="1" spans="1:41">
      <c r="A504">
        <v>0.5</v>
      </c>
      <c r="B504">
        <v>11.79</v>
      </c>
      <c r="C504">
        <v>7.9</v>
      </c>
      <c r="D504">
        <v>3</v>
      </c>
      <c r="E504">
        <v>1</v>
      </c>
      <c r="F504">
        <v>0</v>
      </c>
      <c r="G504">
        <v>0.1</v>
      </c>
      <c r="H504">
        <v>44</v>
      </c>
      <c r="I504">
        <v>32</v>
      </c>
      <c r="J504">
        <v>26</v>
      </c>
      <c r="K504">
        <v>0</v>
      </c>
      <c r="L504">
        <v>69.7416666666666</v>
      </c>
      <c r="M504">
        <v>98.7589999999999</v>
      </c>
      <c r="N504">
        <v>100.032999999999</v>
      </c>
      <c r="O504">
        <v>1149.73043749999</v>
      </c>
      <c r="P504">
        <v>1060.7094375</v>
      </c>
      <c r="Q504">
        <v>619.9026875</v>
      </c>
      <c r="R504">
        <v>94586.1107383007</v>
      </c>
      <c r="S504">
        <v>84107.6013036757</v>
      </c>
      <c r="T504">
        <v>34794.5146695507</v>
      </c>
      <c r="U504">
        <v>0.1</v>
      </c>
      <c r="V504">
        <v>106</v>
      </c>
      <c r="W504">
        <v>47.7</v>
      </c>
      <c r="X504">
        <v>796.129333333333</v>
      </c>
      <c r="Y504">
        <v>586.012666666666</v>
      </c>
      <c r="Z504">
        <v>201.262666666666</v>
      </c>
      <c r="AA504">
        <v>34324.1244120889</v>
      </c>
      <c r="AB504">
        <v>23653.4333565333</v>
      </c>
      <c r="AC504">
        <v>5111.69458986666</v>
      </c>
      <c r="AD504">
        <v>0.1</v>
      </c>
      <c r="AE504">
        <v>106</v>
      </c>
      <c r="AF504">
        <v>53</v>
      </c>
      <c r="AG504">
        <v>1113.37366666666</v>
      </c>
      <c r="AH504">
        <v>748.523666666666</v>
      </c>
      <c r="AI504">
        <v>264.790333333333</v>
      </c>
      <c r="AJ504">
        <v>63262.4698831333</v>
      </c>
      <c r="AK504">
        <v>38892.9368831333</v>
      </c>
      <c r="AL504">
        <v>8442.37951646666</v>
      </c>
      <c r="AM504">
        <v>152.812334109724</v>
      </c>
      <c r="AN504">
        <v>18959.5913749999</v>
      </c>
      <c r="AO504">
        <v>2.4</v>
      </c>
    </row>
    <row r="505" customFormat="1" spans="1:41">
      <c r="A505">
        <v>0.5</v>
      </c>
      <c r="B505">
        <v>11.79</v>
      </c>
      <c r="C505">
        <v>7.9</v>
      </c>
      <c r="D505">
        <v>3</v>
      </c>
      <c r="E505">
        <v>1</v>
      </c>
      <c r="F505">
        <v>0</v>
      </c>
      <c r="G505">
        <v>0.1</v>
      </c>
      <c r="H505">
        <v>58</v>
      </c>
      <c r="I505">
        <v>52</v>
      </c>
      <c r="J505">
        <v>46</v>
      </c>
      <c r="K505">
        <v>30</v>
      </c>
      <c r="L505">
        <v>67.1271666666666</v>
      </c>
      <c r="M505">
        <v>79.257</v>
      </c>
      <c r="N505">
        <v>72.7429999999999</v>
      </c>
      <c r="O505">
        <v>1526.16924999999</v>
      </c>
      <c r="P505">
        <v>1455.64125</v>
      </c>
      <c r="Q505">
        <v>882.941499999999</v>
      </c>
      <c r="R505">
        <v>97513.1959278124</v>
      </c>
      <c r="S505">
        <v>90062.6174203125</v>
      </c>
      <c r="T505">
        <v>36688.5983377499</v>
      </c>
      <c r="U505">
        <v>0.1</v>
      </c>
      <c r="V505">
        <v>111.3</v>
      </c>
      <c r="W505">
        <v>47.7</v>
      </c>
      <c r="X505">
        <v>563.722666666666</v>
      </c>
      <c r="Y505">
        <v>426.589333333333</v>
      </c>
      <c r="Z505">
        <v>134.872666666666</v>
      </c>
      <c r="AA505">
        <v>16084.4142672</v>
      </c>
      <c r="AB505">
        <v>11948.4900672</v>
      </c>
      <c r="AC505">
        <v>2317.80103386666</v>
      </c>
      <c r="AD505">
        <v>0.1</v>
      </c>
      <c r="AE505">
        <v>111.3</v>
      </c>
      <c r="AF505">
        <v>47.7</v>
      </c>
      <c r="AG505">
        <v>786.998666666666</v>
      </c>
      <c r="AH505">
        <v>584.148666666666</v>
      </c>
      <c r="AI505">
        <v>180.332</v>
      </c>
      <c r="AJ505">
        <v>32378.6973248</v>
      </c>
      <c r="AK505">
        <v>22742.7264025777</v>
      </c>
      <c r="AL505">
        <v>4188.0835248</v>
      </c>
      <c r="AM505">
        <v>212.779131011127</v>
      </c>
      <c r="AN505">
        <v>23436.3540833333</v>
      </c>
      <c r="AO505">
        <v>2.4</v>
      </c>
    </row>
    <row r="506" customFormat="1" spans="1:41">
      <c r="A506">
        <v>0.5</v>
      </c>
      <c r="B506">
        <v>11.79</v>
      </c>
      <c r="C506">
        <v>7.9</v>
      </c>
      <c r="D506">
        <v>3</v>
      </c>
      <c r="E506">
        <v>1</v>
      </c>
      <c r="F506">
        <v>0</v>
      </c>
      <c r="G506">
        <v>0.1</v>
      </c>
      <c r="H506">
        <v>82</v>
      </c>
      <c r="I506">
        <v>74</v>
      </c>
      <c r="J506">
        <v>66</v>
      </c>
      <c r="K506">
        <v>52</v>
      </c>
      <c r="L506">
        <v>66.0021666666666</v>
      </c>
      <c r="M506">
        <v>73.507</v>
      </c>
      <c r="N506">
        <v>74.242</v>
      </c>
      <c r="O506">
        <v>1937.45974999999</v>
      </c>
      <c r="P506">
        <v>1844.02975</v>
      </c>
      <c r="Q506">
        <v>1088.8025</v>
      </c>
      <c r="R506">
        <v>110557.650416812</v>
      </c>
      <c r="S506">
        <v>102044.680482812</v>
      </c>
      <c r="T506">
        <v>39812.3107162499</v>
      </c>
      <c r="U506">
        <v>0.1</v>
      </c>
      <c r="V506">
        <v>95.4</v>
      </c>
      <c r="W506">
        <v>47.7</v>
      </c>
      <c r="X506">
        <v>493.744</v>
      </c>
      <c r="Y506">
        <v>327.794</v>
      </c>
      <c r="Z506">
        <v>113.910666666666</v>
      </c>
      <c r="AA506">
        <v>13134.2744583111</v>
      </c>
      <c r="AB506">
        <v>8053.85306942222</v>
      </c>
      <c r="AC506">
        <v>1680.22721386666</v>
      </c>
      <c r="AD506">
        <v>0.1</v>
      </c>
      <c r="AE506">
        <v>100.7</v>
      </c>
      <c r="AF506">
        <v>47.7</v>
      </c>
      <c r="AG506">
        <v>763.768</v>
      </c>
      <c r="AH506">
        <v>524.501333333333</v>
      </c>
      <c r="AI506">
        <v>163.901333333333</v>
      </c>
      <c r="AJ506">
        <v>30919.9248136888</v>
      </c>
      <c r="AK506">
        <v>19693.1246803555</v>
      </c>
      <c r="AL506">
        <v>3517.89301368889</v>
      </c>
      <c r="AM506">
        <v>205.090613154301</v>
      </c>
      <c r="AN506">
        <v>24513.5742083333</v>
      </c>
      <c r="AO506">
        <v>2.4</v>
      </c>
    </row>
    <row r="507" customFormat="1" spans="1:41">
      <c r="A507">
        <v>0.5</v>
      </c>
      <c r="B507">
        <v>11.79</v>
      </c>
      <c r="C507">
        <v>7.9</v>
      </c>
      <c r="D507">
        <v>3</v>
      </c>
      <c r="E507">
        <v>1</v>
      </c>
      <c r="F507">
        <v>0</v>
      </c>
      <c r="G507">
        <v>0.1</v>
      </c>
      <c r="H507">
        <v>106</v>
      </c>
      <c r="I507">
        <v>22</v>
      </c>
      <c r="J507">
        <v>14</v>
      </c>
      <c r="K507">
        <v>0</v>
      </c>
      <c r="L507">
        <v>85.3751666666666</v>
      </c>
      <c r="M507">
        <v>205.525</v>
      </c>
      <c r="N507">
        <v>207.536</v>
      </c>
      <c r="O507">
        <v>2324.2128125</v>
      </c>
      <c r="P507">
        <v>1192.31090624999</v>
      </c>
      <c r="Q507">
        <v>570.86471875</v>
      </c>
      <c r="R507">
        <v>315936.610495595</v>
      </c>
      <c r="S507">
        <v>177097.553129805</v>
      </c>
      <c r="T507">
        <v>56680.1789532392</v>
      </c>
      <c r="U507">
        <v>0.1</v>
      </c>
      <c r="V507">
        <v>121.9</v>
      </c>
      <c r="W507">
        <v>53</v>
      </c>
      <c r="X507">
        <v>2422.814</v>
      </c>
      <c r="Y507">
        <v>1835.94733333333</v>
      </c>
      <c r="Z507">
        <v>627.264</v>
      </c>
      <c r="AA507">
        <v>298440.284936977</v>
      </c>
      <c r="AB507">
        <v>218936.683536977</v>
      </c>
      <c r="AC507">
        <v>46006.8116592</v>
      </c>
      <c r="AD507">
        <v>0.1</v>
      </c>
      <c r="AE507">
        <v>121.9</v>
      </c>
      <c r="AF507">
        <v>53</v>
      </c>
      <c r="AG507">
        <v>2786.35666666666</v>
      </c>
      <c r="AH507">
        <v>2118.90666666666</v>
      </c>
      <c r="AI507">
        <v>701.906666666666</v>
      </c>
      <c r="AJ507">
        <v>392112.483997777</v>
      </c>
      <c r="AK507">
        <v>287178.764497777</v>
      </c>
      <c r="AL507">
        <v>57645.8070533333</v>
      </c>
      <c r="AM507">
        <v>238.476465180286</v>
      </c>
      <c r="AN507">
        <v>35592.179359375</v>
      </c>
      <c r="AO507">
        <v>4</v>
      </c>
    </row>
    <row r="508" customFormat="1" spans="1:41">
      <c r="A508">
        <v>0.5</v>
      </c>
      <c r="B508">
        <v>11.79</v>
      </c>
      <c r="C508">
        <v>7.9</v>
      </c>
      <c r="D508">
        <v>3</v>
      </c>
      <c r="E508">
        <v>1</v>
      </c>
      <c r="F508">
        <v>0</v>
      </c>
      <c r="G508">
        <v>0.1</v>
      </c>
      <c r="H508">
        <v>44</v>
      </c>
      <c r="I508">
        <v>34</v>
      </c>
      <c r="J508">
        <v>26</v>
      </c>
      <c r="K508">
        <v>0</v>
      </c>
      <c r="L508">
        <v>43.9906666666666</v>
      </c>
      <c r="M508">
        <v>154.512</v>
      </c>
      <c r="N508">
        <v>146.79</v>
      </c>
      <c r="O508">
        <v>1830.674875</v>
      </c>
      <c r="P508">
        <v>1637.924875</v>
      </c>
      <c r="Q508">
        <v>1008.11912499999</v>
      </c>
      <c r="R508">
        <v>226762.06919539</v>
      </c>
      <c r="S508">
        <v>194680.92566664</v>
      </c>
      <c r="T508">
        <v>89483.0737865781</v>
      </c>
      <c r="U508">
        <v>0.1</v>
      </c>
      <c r="V508">
        <v>100.7</v>
      </c>
      <c r="W508">
        <v>53</v>
      </c>
      <c r="X508">
        <v>1370.61666666666</v>
      </c>
      <c r="Y508">
        <v>844.4</v>
      </c>
      <c r="Z508">
        <v>314.299999999999</v>
      </c>
      <c r="AA508">
        <v>91311.1661666666</v>
      </c>
      <c r="AB508">
        <v>50137.442</v>
      </c>
      <c r="AC508">
        <v>11675.7869999999</v>
      </c>
      <c r="AD508">
        <v>0.1</v>
      </c>
      <c r="AE508">
        <v>100.7</v>
      </c>
      <c r="AF508">
        <v>53</v>
      </c>
      <c r="AG508">
        <v>1601.312</v>
      </c>
      <c r="AH508">
        <v>1125.262</v>
      </c>
      <c r="AI508">
        <v>404.112</v>
      </c>
      <c r="AJ508">
        <v>131887.412237688</v>
      </c>
      <c r="AK508">
        <v>87623.0946487999</v>
      </c>
      <c r="AL508">
        <v>19117.8101488</v>
      </c>
      <c r="AM508">
        <v>174.603039903212</v>
      </c>
      <c r="AN508">
        <v>32661.392515625</v>
      </c>
      <c r="AO508">
        <v>4</v>
      </c>
    </row>
    <row r="509" customFormat="1" spans="1:41">
      <c r="A509">
        <v>0.5</v>
      </c>
      <c r="B509">
        <v>11.79</v>
      </c>
      <c r="C509">
        <v>7.9</v>
      </c>
      <c r="D509">
        <v>3</v>
      </c>
      <c r="E509">
        <v>1</v>
      </c>
      <c r="F509">
        <v>0</v>
      </c>
      <c r="G509">
        <v>0.1</v>
      </c>
      <c r="H509">
        <v>44</v>
      </c>
      <c r="I509">
        <v>38</v>
      </c>
      <c r="J509">
        <v>32</v>
      </c>
      <c r="K509">
        <v>16</v>
      </c>
      <c r="L509">
        <v>82.1106666666666</v>
      </c>
      <c r="M509">
        <v>21.0069999999999</v>
      </c>
      <c r="N509">
        <v>20.789</v>
      </c>
      <c r="O509">
        <v>315.555999999999</v>
      </c>
      <c r="P509">
        <v>294.085</v>
      </c>
      <c r="Q509">
        <v>178.836999999999</v>
      </c>
      <c r="R509">
        <v>5817.25474599999</v>
      </c>
      <c r="S509">
        <v>5207.279355</v>
      </c>
      <c r="T509">
        <v>2166.39016899999</v>
      </c>
      <c r="U509">
        <v>0.1</v>
      </c>
      <c r="V509">
        <v>74.2</v>
      </c>
      <c r="W509">
        <v>42.4</v>
      </c>
      <c r="X509">
        <v>113.090444444444</v>
      </c>
      <c r="Y509">
        <v>74.6959999999999</v>
      </c>
      <c r="Z509">
        <v>34.9959999999999</v>
      </c>
      <c r="AA509">
        <v>811.201466656794</v>
      </c>
      <c r="AB509">
        <v>505.766243199998</v>
      </c>
      <c r="AC509">
        <v>173.675643199999</v>
      </c>
      <c r="AD509">
        <v>0.1</v>
      </c>
      <c r="AE509">
        <v>84.8</v>
      </c>
      <c r="AF509">
        <v>42.4</v>
      </c>
      <c r="AG509">
        <v>159.915</v>
      </c>
      <c r="AH509">
        <v>113.865</v>
      </c>
      <c r="AI509">
        <v>47.515</v>
      </c>
      <c r="AJ509">
        <v>1603.19966598765</v>
      </c>
      <c r="AK509">
        <v>1087.502845</v>
      </c>
      <c r="AL509">
        <v>319.744345</v>
      </c>
      <c r="AM509">
        <v>31.0068122584116</v>
      </c>
      <c r="AN509">
        <v>3356.80799999999</v>
      </c>
      <c r="AO509">
        <v>0.8</v>
      </c>
    </row>
    <row r="510" customFormat="1" spans="1:41">
      <c r="A510">
        <v>0.5</v>
      </c>
      <c r="B510">
        <v>11.79</v>
      </c>
      <c r="C510">
        <v>7.9</v>
      </c>
      <c r="D510">
        <v>3</v>
      </c>
      <c r="E510">
        <v>1</v>
      </c>
      <c r="F510">
        <v>0</v>
      </c>
      <c r="G510">
        <v>0.1</v>
      </c>
      <c r="H510">
        <v>42</v>
      </c>
      <c r="I510">
        <v>36</v>
      </c>
      <c r="J510">
        <v>32</v>
      </c>
      <c r="K510">
        <v>14</v>
      </c>
      <c r="L510">
        <v>83.3626666666666</v>
      </c>
      <c r="M510">
        <v>19.0069999999999</v>
      </c>
      <c r="N510">
        <v>19.243</v>
      </c>
      <c r="O510">
        <v>318.799</v>
      </c>
      <c r="P510">
        <v>262.074</v>
      </c>
      <c r="Q510">
        <v>178.500999999999</v>
      </c>
      <c r="R510">
        <v>5874.698061</v>
      </c>
      <c r="S510">
        <v>4277.514584</v>
      </c>
      <c r="T510">
        <v>2182.518751</v>
      </c>
      <c r="U510">
        <v>0.1</v>
      </c>
      <c r="V510">
        <v>79.5</v>
      </c>
      <c r="W510">
        <v>74.2</v>
      </c>
      <c r="X510">
        <v>159.218333333333</v>
      </c>
      <c r="Y510">
        <v>114.651666666666</v>
      </c>
      <c r="Z510">
        <v>123.751666666666</v>
      </c>
      <c r="AA510">
        <v>1525.75017833333</v>
      </c>
      <c r="AB510">
        <v>1057.38795611111</v>
      </c>
      <c r="AC510">
        <v>1325.21295611111</v>
      </c>
      <c r="AD510">
        <v>0.1</v>
      </c>
      <c r="AE510">
        <v>74.2</v>
      </c>
      <c r="AF510">
        <v>42.4</v>
      </c>
      <c r="AG510">
        <v>148.087666666666</v>
      </c>
      <c r="AH510">
        <v>105.787666666666</v>
      </c>
      <c r="AI510">
        <v>40.4876666666666</v>
      </c>
      <c r="AJ510">
        <v>1570.4632682</v>
      </c>
      <c r="AK510">
        <v>1034.45117931111</v>
      </c>
      <c r="AL510">
        <v>245.334312644444</v>
      </c>
      <c r="AM510">
        <v>47.1550023307991</v>
      </c>
      <c r="AN510">
        <v>2854.70399999999</v>
      </c>
      <c r="AO510">
        <v>0.8</v>
      </c>
    </row>
    <row r="511" customFormat="1" spans="1:41">
      <c r="A511">
        <v>0.5</v>
      </c>
      <c r="B511">
        <v>11.79</v>
      </c>
      <c r="C511">
        <v>7.9</v>
      </c>
      <c r="D511">
        <v>3</v>
      </c>
      <c r="E511">
        <v>2</v>
      </c>
      <c r="F511">
        <v>0</v>
      </c>
      <c r="G511">
        <v>0.1</v>
      </c>
      <c r="H511">
        <v>20</v>
      </c>
      <c r="I511">
        <v>16</v>
      </c>
      <c r="J511">
        <v>12</v>
      </c>
      <c r="K511">
        <v>0</v>
      </c>
      <c r="L511">
        <v>88.7391666666666</v>
      </c>
      <c r="M511">
        <v>8.75499999999999</v>
      </c>
      <c r="N511">
        <v>9.54</v>
      </c>
      <c r="O511">
        <v>54.215</v>
      </c>
      <c r="P511">
        <v>42.1889999999999</v>
      </c>
      <c r="Q511">
        <v>29.159</v>
      </c>
      <c r="R511">
        <v>397.665485</v>
      </c>
      <c r="S511">
        <v>277.621128999999</v>
      </c>
      <c r="T511">
        <v>153.590571</v>
      </c>
      <c r="U511">
        <v>0.1</v>
      </c>
      <c r="V511">
        <v>47.7</v>
      </c>
      <c r="W511">
        <v>42.4</v>
      </c>
      <c r="X511">
        <v>48.1783333333333</v>
      </c>
      <c r="Y511">
        <v>33.795</v>
      </c>
      <c r="Z511">
        <v>31.6783333333334</v>
      </c>
      <c r="AA511">
        <v>219.920949444444</v>
      </c>
      <c r="AB511">
        <v>146.744005</v>
      </c>
      <c r="AC511">
        <v>142.263727222222</v>
      </c>
      <c r="AD511">
        <v>0.1</v>
      </c>
      <c r="AE511">
        <v>47.7</v>
      </c>
      <c r="AF511">
        <v>37.1</v>
      </c>
      <c r="AG511">
        <v>33.995</v>
      </c>
      <c r="AH511">
        <v>24.5616666666666</v>
      </c>
      <c r="AI511">
        <v>22.8116666666666</v>
      </c>
      <c r="AJ511">
        <v>130.303927222222</v>
      </c>
      <c r="AK511">
        <v>86.6419827777778</v>
      </c>
      <c r="AL511">
        <v>84.6594827777778</v>
      </c>
      <c r="AM511">
        <v>57.7938859759751</v>
      </c>
      <c r="AN511">
        <v>406.924333333333</v>
      </c>
      <c r="AO511">
        <v>0.8</v>
      </c>
    </row>
    <row r="512" customFormat="1" spans="1:41">
      <c r="A512">
        <v>0.5</v>
      </c>
      <c r="B512">
        <v>11.79</v>
      </c>
      <c r="C512">
        <v>7.9</v>
      </c>
      <c r="D512">
        <v>3</v>
      </c>
      <c r="E512">
        <v>2</v>
      </c>
      <c r="F512">
        <v>0</v>
      </c>
      <c r="G512">
        <v>0.1</v>
      </c>
      <c r="H512">
        <v>24</v>
      </c>
      <c r="I512">
        <v>18</v>
      </c>
      <c r="J512">
        <v>12</v>
      </c>
      <c r="K512">
        <v>0</v>
      </c>
      <c r="L512">
        <v>86.8671666666666</v>
      </c>
      <c r="M512">
        <v>18.506</v>
      </c>
      <c r="N512">
        <v>17.545</v>
      </c>
      <c r="O512">
        <v>102.771999999999</v>
      </c>
      <c r="P512">
        <v>85.29</v>
      </c>
      <c r="Q512">
        <v>55.6319999999999</v>
      </c>
      <c r="R512">
        <v>1392.95944199999</v>
      </c>
      <c r="S512">
        <v>1111.01172</v>
      </c>
      <c r="T512">
        <v>592.855863999999</v>
      </c>
      <c r="U512">
        <v>0.1</v>
      </c>
      <c r="V512">
        <v>47.7</v>
      </c>
      <c r="W512">
        <v>42.4</v>
      </c>
      <c r="X512">
        <v>76.751</v>
      </c>
      <c r="Y512">
        <v>49.1843333333334</v>
      </c>
      <c r="Z512">
        <v>46.6676666666667</v>
      </c>
      <c r="AA512">
        <v>522.712051311111</v>
      </c>
      <c r="AB512">
        <v>313.514995755556</v>
      </c>
      <c r="AC512">
        <v>307.181384644445</v>
      </c>
      <c r="AD512">
        <v>0.1</v>
      </c>
      <c r="AE512">
        <v>53</v>
      </c>
      <c r="AF512">
        <v>47.7</v>
      </c>
      <c r="AG512">
        <v>63.4736666666666</v>
      </c>
      <c r="AH512">
        <v>59.457</v>
      </c>
      <c r="AI512">
        <v>56.357</v>
      </c>
      <c r="AJ512">
        <v>420.936827577778</v>
      </c>
      <c r="AK512">
        <v>415.533772022222</v>
      </c>
      <c r="AL512">
        <v>405.923772022222</v>
      </c>
      <c r="AM512">
        <v>71.7880536549416</v>
      </c>
      <c r="AN512">
        <v>1065.16433333333</v>
      </c>
      <c r="AO512">
        <v>1.7</v>
      </c>
    </row>
    <row r="513" customFormat="1" spans="1:41">
      <c r="A513">
        <v>0.5</v>
      </c>
      <c r="B513">
        <v>11.79</v>
      </c>
      <c r="C513">
        <v>7.9</v>
      </c>
      <c r="D513">
        <v>3</v>
      </c>
      <c r="E513">
        <v>2</v>
      </c>
      <c r="F513">
        <v>0</v>
      </c>
      <c r="G513">
        <v>0.1</v>
      </c>
      <c r="H513">
        <v>30</v>
      </c>
      <c r="I513">
        <v>18</v>
      </c>
      <c r="J513">
        <v>14</v>
      </c>
      <c r="K513">
        <v>0</v>
      </c>
      <c r="L513">
        <v>84.4911666666666</v>
      </c>
      <c r="M513">
        <v>31.01</v>
      </c>
      <c r="N513">
        <v>34.799</v>
      </c>
      <c r="O513">
        <v>223.44275</v>
      </c>
      <c r="P513">
        <v>179.497749999999</v>
      </c>
      <c r="Q513">
        <v>113.21075</v>
      </c>
      <c r="R513">
        <v>5488.3060688125</v>
      </c>
      <c r="S513">
        <v>4456.86788931249</v>
      </c>
      <c r="T513">
        <v>2194.6316684375</v>
      </c>
      <c r="U513">
        <v>0.1</v>
      </c>
      <c r="V513">
        <v>53</v>
      </c>
      <c r="W513">
        <v>42.4</v>
      </c>
      <c r="X513">
        <v>130.187333333333</v>
      </c>
      <c r="Y513">
        <v>93.2206666666667</v>
      </c>
      <c r="Z513">
        <v>69.6706666666667</v>
      </c>
      <c r="AA513">
        <v>1654.2663832</v>
      </c>
      <c r="AB513">
        <v>1088.88042764444</v>
      </c>
      <c r="AC513">
        <v>712.662860977778</v>
      </c>
      <c r="AD513">
        <v>0.1</v>
      </c>
      <c r="AE513">
        <v>53</v>
      </c>
      <c r="AF513">
        <v>37.1</v>
      </c>
      <c r="AG513">
        <v>142.163666666666</v>
      </c>
      <c r="AH513">
        <v>100.513666666666</v>
      </c>
      <c r="AI513">
        <v>72.7469999999999</v>
      </c>
      <c r="AJ513">
        <v>2108.29771957777</v>
      </c>
      <c r="AK513">
        <v>1330.15583068888</v>
      </c>
      <c r="AL513">
        <v>853.863141799999</v>
      </c>
      <c r="AM513">
        <v>80.3117043716805</v>
      </c>
      <c r="AN513">
        <v>2219.63291666666</v>
      </c>
      <c r="AO513">
        <v>2.9</v>
      </c>
    </row>
    <row r="514" customFormat="1" spans="1:41">
      <c r="A514">
        <v>0.5</v>
      </c>
      <c r="B514">
        <v>11.79</v>
      </c>
      <c r="C514">
        <v>7.9</v>
      </c>
      <c r="D514">
        <v>3</v>
      </c>
      <c r="E514">
        <v>2</v>
      </c>
      <c r="F514">
        <v>0</v>
      </c>
      <c r="G514">
        <v>0.1</v>
      </c>
      <c r="H514">
        <v>28</v>
      </c>
      <c r="I514">
        <v>20</v>
      </c>
      <c r="J514">
        <v>12</v>
      </c>
      <c r="K514">
        <v>0</v>
      </c>
      <c r="L514">
        <v>83.1136666666666</v>
      </c>
      <c r="M514">
        <v>60.5079999999999</v>
      </c>
      <c r="N514">
        <v>65.0399999999999</v>
      </c>
      <c r="O514">
        <v>393.371499999999</v>
      </c>
      <c r="P514">
        <v>354.5335</v>
      </c>
      <c r="Q514">
        <v>140.912999999999</v>
      </c>
      <c r="R514">
        <v>18211.42406025</v>
      </c>
      <c r="S514">
        <v>16494.79159725</v>
      </c>
      <c r="T514">
        <v>4108.30839899999</v>
      </c>
      <c r="U514">
        <v>0.1</v>
      </c>
      <c r="V514">
        <v>53</v>
      </c>
      <c r="W514">
        <v>37.1</v>
      </c>
      <c r="X514">
        <v>246.946</v>
      </c>
      <c r="Y514">
        <v>165.479333333333</v>
      </c>
      <c r="Z514">
        <v>119.929333333333</v>
      </c>
      <c r="AA514">
        <v>6110.71613875555</v>
      </c>
      <c r="AB514">
        <v>3594.82796097777</v>
      </c>
      <c r="AC514">
        <v>2313.30732764444</v>
      </c>
      <c r="AD514">
        <v>0.1</v>
      </c>
      <c r="AE514">
        <v>53</v>
      </c>
      <c r="AF514">
        <v>37.1</v>
      </c>
      <c r="AG514">
        <v>267.877333333333</v>
      </c>
      <c r="AH514">
        <v>177.877333333333</v>
      </c>
      <c r="AI514">
        <v>130.127333333333</v>
      </c>
      <c r="AJ514">
        <v>7165.64351164444</v>
      </c>
      <c r="AK514">
        <v>4184.75677831111</v>
      </c>
      <c r="AL514">
        <v>2727.64007831111</v>
      </c>
      <c r="AM514">
        <v>172.368415185487</v>
      </c>
      <c r="AN514">
        <v>4097.76770833333</v>
      </c>
      <c r="AO514">
        <v>3.9</v>
      </c>
    </row>
    <row r="515" customFormat="1" spans="1:41">
      <c r="A515">
        <v>0.5</v>
      </c>
      <c r="B515">
        <v>11.79</v>
      </c>
      <c r="C515">
        <v>7.9</v>
      </c>
      <c r="D515">
        <v>3</v>
      </c>
      <c r="E515">
        <v>2</v>
      </c>
      <c r="F515">
        <v>0</v>
      </c>
      <c r="G515">
        <v>0.1</v>
      </c>
      <c r="H515">
        <v>42</v>
      </c>
      <c r="I515">
        <v>28</v>
      </c>
      <c r="J515">
        <v>10</v>
      </c>
      <c r="K515">
        <v>0</v>
      </c>
      <c r="L515">
        <v>90.1131666666666</v>
      </c>
      <c r="M515">
        <v>7.009</v>
      </c>
      <c r="N515">
        <v>7.528</v>
      </c>
      <c r="O515">
        <v>47.419</v>
      </c>
      <c r="P515">
        <v>39.6649999999999</v>
      </c>
      <c r="Q515">
        <v>14.105</v>
      </c>
      <c r="R515">
        <v>212.150611</v>
      </c>
      <c r="S515">
        <v>188.600194999999</v>
      </c>
      <c r="T515">
        <v>49.674395</v>
      </c>
      <c r="U515">
        <v>0.1</v>
      </c>
      <c r="V515">
        <v>47.7</v>
      </c>
      <c r="W515">
        <v>31.8</v>
      </c>
      <c r="X515">
        <v>21.1566666666666</v>
      </c>
      <c r="Y515">
        <v>19.09</v>
      </c>
      <c r="Z515">
        <v>11.6066666666667</v>
      </c>
      <c r="AA515">
        <v>61.2837311111113</v>
      </c>
      <c r="AB515">
        <v>58.4676200000002</v>
      </c>
      <c r="AC515">
        <v>26.0715644444447</v>
      </c>
      <c r="AD515">
        <v>0.1</v>
      </c>
      <c r="AE515">
        <v>31.8</v>
      </c>
      <c r="AF515">
        <v>31.8</v>
      </c>
      <c r="AG515">
        <v>20.4263333333333</v>
      </c>
      <c r="AH515">
        <v>8.42633333333334</v>
      </c>
      <c r="AI515">
        <v>8.42633333333334</v>
      </c>
      <c r="AJ515">
        <v>51.9576498</v>
      </c>
      <c r="AK515">
        <v>13.5242386888889</v>
      </c>
      <c r="AL515">
        <v>13.5242386888889</v>
      </c>
      <c r="AM515">
        <v>78.3143703385962</v>
      </c>
      <c r="AN515">
        <v>728.533333333335</v>
      </c>
      <c r="AO515">
        <v>1</v>
      </c>
    </row>
    <row r="516" customFormat="1" spans="1:41">
      <c r="A516">
        <v>0.5</v>
      </c>
      <c r="B516">
        <v>11.79</v>
      </c>
      <c r="C516">
        <v>7.9</v>
      </c>
      <c r="D516">
        <v>3</v>
      </c>
      <c r="E516">
        <v>2</v>
      </c>
      <c r="F516">
        <v>0</v>
      </c>
      <c r="G516">
        <v>0.1</v>
      </c>
      <c r="H516">
        <v>92</v>
      </c>
      <c r="I516">
        <v>72</v>
      </c>
      <c r="J516">
        <v>14</v>
      </c>
      <c r="K516">
        <v>0</v>
      </c>
      <c r="L516">
        <v>88.2301666666666</v>
      </c>
      <c r="M516">
        <v>14.03</v>
      </c>
      <c r="N516">
        <v>13.7749999999999</v>
      </c>
      <c r="O516">
        <v>148.925</v>
      </c>
      <c r="P516">
        <v>117.381999999999</v>
      </c>
      <c r="Q516">
        <v>38.595</v>
      </c>
      <c r="R516">
        <v>1134.572395</v>
      </c>
      <c r="S516">
        <v>982.934861999998</v>
      </c>
      <c r="T516">
        <v>258.930207</v>
      </c>
      <c r="U516">
        <v>0.1</v>
      </c>
      <c r="V516">
        <v>31.8</v>
      </c>
      <c r="W516">
        <v>37.1</v>
      </c>
      <c r="X516">
        <v>62.5743333333333</v>
      </c>
      <c r="Y516">
        <v>17.0576666666667</v>
      </c>
      <c r="Z516">
        <v>19.6243333333333</v>
      </c>
      <c r="AA516">
        <v>334.136329533333</v>
      </c>
      <c r="AB516">
        <v>55.1891073111118</v>
      </c>
      <c r="AC516">
        <v>68.6391739777777</v>
      </c>
      <c r="AD516">
        <v>0.1</v>
      </c>
      <c r="AE516">
        <v>47.7</v>
      </c>
      <c r="AF516">
        <v>37.1</v>
      </c>
      <c r="AG516">
        <v>75.6723333333333</v>
      </c>
      <c r="AH516">
        <v>26.4223333333333</v>
      </c>
      <c r="AI516">
        <v>17.8223333333333</v>
      </c>
      <c r="AJ516">
        <v>479.238439755555</v>
      </c>
      <c r="AK516">
        <v>100.005084199999</v>
      </c>
      <c r="AL516">
        <v>53.7181841999999</v>
      </c>
      <c r="AM516">
        <v>144.399100558856</v>
      </c>
      <c r="AN516">
        <v>1546.14399999999</v>
      </c>
      <c r="AO516">
        <v>1.9</v>
      </c>
    </row>
    <row r="517" customFormat="1" spans="1:41">
      <c r="A517">
        <v>0.5</v>
      </c>
      <c r="B517">
        <v>11.79</v>
      </c>
      <c r="C517">
        <v>7.9</v>
      </c>
      <c r="D517">
        <v>3</v>
      </c>
      <c r="E517">
        <v>2</v>
      </c>
      <c r="F517">
        <v>0</v>
      </c>
      <c r="G517">
        <v>0.1</v>
      </c>
      <c r="H517">
        <v>40</v>
      </c>
      <c r="I517">
        <v>22</v>
      </c>
      <c r="J517">
        <v>14</v>
      </c>
      <c r="K517">
        <v>0</v>
      </c>
      <c r="L517">
        <v>86.2381666666666</v>
      </c>
      <c r="M517">
        <v>25.012</v>
      </c>
      <c r="N517">
        <v>25.789</v>
      </c>
      <c r="O517">
        <v>175.5885</v>
      </c>
      <c r="P517">
        <v>141.9505</v>
      </c>
      <c r="Q517">
        <v>66.3244999999999</v>
      </c>
      <c r="R517">
        <v>3111.84438525</v>
      </c>
      <c r="S517">
        <v>2483.96773625</v>
      </c>
      <c r="T517">
        <v>799.601606249999</v>
      </c>
      <c r="U517">
        <v>0.1</v>
      </c>
      <c r="V517">
        <v>42.4</v>
      </c>
      <c r="W517">
        <v>37.1</v>
      </c>
      <c r="X517">
        <v>130.130333333333</v>
      </c>
      <c r="Y517">
        <v>38.647</v>
      </c>
      <c r="Z517">
        <v>38.297</v>
      </c>
      <c r="AA517">
        <v>1402.45307957777</v>
      </c>
      <c r="AB517">
        <v>239.726557355555</v>
      </c>
      <c r="AC517">
        <v>239.604057355555</v>
      </c>
      <c r="AD517">
        <v>0.1</v>
      </c>
      <c r="AE517">
        <v>47.7</v>
      </c>
      <c r="AF517">
        <v>37.1</v>
      </c>
      <c r="AG517">
        <v>140.437</v>
      </c>
      <c r="AH517">
        <v>47.6036666666666</v>
      </c>
      <c r="AI517">
        <v>31.9536666666666</v>
      </c>
      <c r="AJ517">
        <v>1667.10512713333</v>
      </c>
      <c r="AK517">
        <v>329.989749355555</v>
      </c>
      <c r="AL517">
        <v>174.947949355555</v>
      </c>
      <c r="AM517">
        <v>105.545539964035</v>
      </c>
      <c r="AN517">
        <v>2126.90166666666</v>
      </c>
      <c r="AO517">
        <v>2.9</v>
      </c>
    </row>
    <row r="518" customFormat="1" spans="1:41">
      <c r="A518">
        <v>0.5</v>
      </c>
      <c r="B518">
        <v>11.79</v>
      </c>
      <c r="C518">
        <v>7.9</v>
      </c>
      <c r="D518">
        <v>3</v>
      </c>
      <c r="E518">
        <v>2</v>
      </c>
      <c r="F518">
        <v>0</v>
      </c>
      <c r="G518">
        <v>0.1</v>
      </c>
      <c r="H518">
        <v>32</v>
      </c>
      <c r="I518">
        <v>22</v>
      </c>
      <c r="J518">
        <v>14</v>
      </c>
      <c r="K518">
        <v>0</v>
      </c>
      <c r="L518">
        <v>86.9921666666666</v>
      </c>
      <c r="M518">
        <v>38.0079999999999</v>
      </c>
      <c r="N518">
        <v>38.793</v>
      </c>
      <c r="O518">
        <v>263.16675</v>
      </c>
      <c r="P518">
        <v>222.333749999999</v>
      </c>
      <c r="Q518">
        <v>100.144749999999</v>
      </c>
      <c r="R518">
        <v>7479.6350218125</v>
      </c>
      <c r="S518">
        <v>6032.3669178125</v>
      </c>
      <c r="T518">
        <v>1781.97405781249</v>
      </c>
      <c r="U518">
        <v>0.1</v>
      </c>
      <c r="V518">
        <v>58.3</v>
      </c>
      <c r="W518">
        <v>37.1</v>
      </c>
      <c r="X518">
        <v>225.301</v>
      </c>
      <c r="Y518">
        <v>104.851</v>
      </c>
      <c r="Z518">
        <v>44.501</v>
      </c>
      <c r="AA518">
        <v>3835.07548908889</v>
      </c>
      <c r="AB518">
        <v>1248.42708908889</v>
      </c>
      <c r="AC518">
        <v>335.361989088889</v>
      </c>
      <c r="AD518">
        <v>0.1</v>
      </c>
      <c r="AE518">
        <v>58.3</v>
      </c>
      <c r="AF518">
        <v>42.4</v>
      </c>
      <c r="AG518">
        <v>252.492</v>
      </c>
      <c r="AH518">
        <v>134.108666666666</v>
      </c>
      <c r="AI518">
        <v>70.6586666666666</v>
      </c>
      <c r="AJ518">
        <v>4961.29416391111</v>
      </c>
      <c r="AK518">
        <v>1988.14177502222</v>
      </c>
      <c r="AL518">
        <v>736.691808355556</v>
      </c>
      <c r="AM518">
        <v>178.437839349766</v>
      </c>
      <c r="AN518">
        <v>3724.98299999999</v>
      </c>
      <c r="AO518">
        <v>4.1</v>
      </c>
    </row>
    <row r="519" customFormat="1" spans="1:41">
      <c r="A519">
        <v>0.5</v>
      </c>
      <c r="B519">
        <v>11.79</v>
      </c>
      <c r="C519">
        <v>7.9</v>
      </c>
      <c r="D519">
        <v>3</v>
      </c>
      <c r="E519">
        <v>2</v>
      </c>
      <c r="F519">
        <v>0</v>
      </c>
      <c r="G519">
        <v>0.1</v>
      </c>
      <c r="H519">
        <v>102</v>
      </c>
      <c r="I519">
        <v>54</v>
      </c>
      <c r="J519">
        <v>12</v>
      </c>
      <c r="K519">
        <v>0</v>
      </c>
      <c r="L519">
        <v>85.7376666666666</v>
      </c>
      <c r="M519">
        <v>6.52600000000001</v>
      </c>
      <c r="N519">
        <v>7.768</v>
      </c>
      <c r="O519">
        <v>139.084999999999</v>
      </c>
      <c r="P519">
        <v>55.4660000000001</v>
      </c>
      <c r="Q519">
        <v>17.901</v>
      </c>
      <c r="R519">
        <v>479.260212999998</v>
      </c>
      <c r="S519">
        <v>198.013054</v>
      </c>
      <c r="T519">
        <v>64.341439</v>
      </c>
      <c r="U519">
        <v>0.1</v>
      </c>
      <c r="V519">
        <v>47.7</v>
      </c>
      <c r="W519">
        <v>47.7</v>
      </c>
      <c r="X519">
        <v>32.893</v>
      </c>
      <c r="Y519">
        <v>15.5263333333333</v>
      </c>
      <c r="Z519">
        <v>18.1263333333333</v>
      </c>
      <c r="AA519">
        <v>98.4619831333333</v>
      </c>
      <c r="AB519">
        <v>33.304538688889</v>
      </c>
      <c r="AC519">
        <v>42.1143720222223</v>
      </c>
      <c r="AD519">
        <v>0.1</v>
      </c>
      <c r="AE519">
        <v>47.7</v>
      </c>
      <c r="AF519">
        <v>42.4</v>
      </c>
      <c r="AG519">
        <v>21.5583333333333</v>
      </c>
      <c r="AH519">
        <v>15.3416666666666</v>
      </c>
      <c r="AI519">
        <v>10.4916666666666</v>
      </c>
      <c r="AJ519">
        <v>49.1571805555556</v>
      </c>
      <c r="AK519">
        <v>33.0338472222222</v>
      </c>
      <c r="AL519">
        <v>18.0777361111111</v>
      </c>
      <c r="AM519">
        <v>37.8914788418186</v>
      </c>
      <c r="AN519">
        <v>674.770333333333</v>
      </c>
      <c r="AO519">
        <v>0.9</v>
      </c>
    </row>
    <row r="520" customFormat="1" spans="1:41">
      <c r="A520">
        <v>0.5</v>
      </c>
      <c r="B520">
        <v>11.79</v>
      </c>
      <c r="C520">
        <v>7.9</v>
      </c>
      <c r="D520">
        <v>3</v>
      </c>
      <c r="E520">
        <v>2</v>
      </c>
      <c r="F520">
        <v>0</v>
      </c>
      <c r="G520">
        <v>0.1</v>
      </c>
      <c r="H520">
        <v>32</v>
      </c>
      <c r="I520">
        <v>18</v>
      </c>
      <c r="J520">
        <v>14</v>
      </c>
      <c r="K520">
        <v>0</v>
      </c>
      <c r="L520">
        <v>83.3646666666666</v>
      </c>
      <c r="M520">
        <v>22.5099999999999</v>
      </c>
      <c r="N520">
        <v>21.0439999999999</v>
      </c>
      <c r="O520">
        <v>135.835999999999</v>
      </c>
      <c r="P520">
        <v>108.595</v>
      </c>
      <c r="Q520">
        <v>72.1279999999999</v>
      </c>
      <c r="R520">
        <v>2110.85389599999</v>
      </c>
      <c r="S520">
        <v>1682.19378499999</v>
      </c>
      <c r="T520">
        <v>918.346839999999</v>
      </c>
      <c r="U520">
        <v>0.1</v>
      </c>
      <c r="V520">
        <v>53</v>
      </c>
      <c r="W520">
        <v>37.1</v>
      </c>
      <c r="X520">
        <v>94.6722222222222</v>
      </c>
      <c r="Y520">
        <v>61.2666666666666</v>
      </c>
      <c r="Z520">
        <v>44.1666666666666</v>
      </c>
      <c r="AA520">
        <v>784.648290123457</v>
      </c>
      <c r="AB520">
        <v>484.22511111111</v>
      </c>
      <c r="AC520">
        <v>315.238444444444</v>
      </c>
      <c r="AD520">
        <v>0.1</v>
      </c>
      <c r="AE520">
        <v>53</v>
      </c>
      <c r="AF520">
        <v>37.1</v>
      </c>
      <c r="AG520">
        <v>86.572111111111</v>
      </c>
      <c r="AH520">
        <v>60.2276666666666</v>
      </c>
      <c r="AI520">
        <v>44.6943333333333</v>
      </c>
      <c r="AJ520">
        <v>783.286064446913</v>
      </c>
      <c r="AK520">
        <v>488.4281842</v>
      </c>
      <c r="AL520">
        <v>323.541861977777</v>
      </c>
      <c r="AM520">
        <v>36.529365600303</v>
      </c>
      <c r="AN520">
        <v>1283.21166666666</v>
      </c>
      <c r="AO520">
        <v>1.5</v>
      </c>
    </row>
    <row r="521" customFormat="1" spans="1:41">
      <c r="A521">
        <v>0.5</v>
      </c>
      <c r="B521">
        <v>11.79</v>
      </c>
      <c r="C521">
        <v>7.9</v>
      </c>
      <c r="D521">
        <v>3</v>
      </c>
      <c r="E521">
        <v>2</v>
      </c>
      <c r="F521">
        <v>0</v>
      </c>
      <c r="G521">
        <v>0.1</v>
      </c>
      <c r="H521">
        <v>26</v>
      </c>
      <c r="I521">
        <v>18</v>
      </c>
      <c r="J521">
        <v>12</v>
      </c>
      <c r="K521">
        <v>0</v>
      </c>
      <c r="L521">
        <v>80.1141666666666</v>
      </c>
      <c r="M521">
        <v>39.256</v>
      </c>
      <c r="N521">
        <v>40.7869999999999</v>
      </c>
      <c r="O521">
        <v>227.810749999999</v>
      </c>
      <c r="P521">
        <v>213.51875</v>
      </c>
      <c r="Q521">
        <v>89.014</v>
      </c>
      <c r="R521">
        <v>6834.59637506249</v>
      </c>
      <c r="S521">
        <v>6390.6524240625</v>
      </c>
      <c r="T521">
        <v>1691.5278915</v>
      </c>
      <c r="U521">
        <v>0.1</v>
      </c>
      <c r="V521">
        <v>42.4</v>
      </c>
      <c r="W521">
        <v>37.1</v>
      </c>
      <c r="X521">
        <v>157.327333333333</v>
      </c>
      <c r="Y521">
        <v>100.010666666666</v>
      </c>
      <c r="Z521">
        <v>75.2106666666666</v>
      </c>
      <c r="AA521">
        <v>2588.88928275555</v>
      </c>
      <c r="AB521">
        <v>1456.72500497777</v>
      </c>
      <c r="AC521">
        <v>913.538871644444</v>
      </c>
      <c r="AD521">
        <v>0.1</v>
      </c>
      <c r="AE521">
        <v>42.4</v>
      </c>
      <c r="AF521">
        <v>37.1</v>
      </c>
      <c r="AG521">
        <v>178.067222222222</v>
      </c>
      <c r="AH521">
        <v>115.728333333333</v>
      </c>
      <c r="AI521">
        <v>88.1283333333333</v>
      </c>
      <c r="AJ521">
        <v>3318.60911364197</v>
      </c>
      <c r="AK521">
        <v>1953.36674944444</v>
      </c>
      <c r="AL521">
        <v>1250.06124944444</v>
      </c>
      <c r="AM521">
        <v>36.0450523514782</v>
      </c>
      <c r="AN521">
        <v>1977.58058333333</v>
      </c>
      <c r="AO521">
        <v>2.9</v>
      </c>
    </row>
    <row r="522" customFormat="1" spans="1:41">
      <c r="A522">
        <v>0.5</v>
      </c>
      <c r="B522">
        <v>11.79</v>
      </c>
      <c r="C522">
        <v>7.9</v>
      </c>
      <c r="D522">
        <v>3</v>
      </c>
      <c r="E522">
        <v>2</v>
      </c>
      <c r="F522">
        <v>0</v>
      </c>
      <c r="G522">
        <v>0.1</v>
      </c>
      <c r="H522">
        <v>24</v>
      </c>
      <c r="I522">
        <v>20</v>
      </c>
      <c r="J522">
        <v>14</v>
      </c>
      <c r="K522">
        <v>0</v>
      </c>
      <c r="L522">
        <v>78.8626666666666</v>
      </c>
      <c r="M522">
        <v>66.007</v>
      </c>
      <c r="N522">
        <v>68.039</v>
      </c>
      <c r="O522">
        <v>404.9068125</v>
      </c>
      <c r="P522">
        <v>378.1358125</v>
      </c>
      <c r="Q522">
        <v>246.041562499999</v>
      </c>
      <c r="R522">
        <v>20641.4802833945</v>
      </c>
      <c r="S522">
        <v>18880.8583637695</v>
      </c>
      <c r="T522">
        <v>9912.41091145703</v>
      </c>
      <c r="U522">
        <v>0.1</v>
      </c>
      <c r="V522">
        <v>42.4</v>
      </c>
      <c r="W522">
        <v>37.1</v>
      </c>
      <c r="X522">
        <v>204.810666666666</v>
      </c>
      <c r="Y522">
        <v>148.693999999999</v>
      </c>
      <c r="Z522">
        <v>133.994</v>
      </c>
      <c r="AA522">
        <v>5057.93846275554</v>
      </c>
      <c r="AB522">
        <v>3279.08100719999</v>
      </c>
      <c r="AC522">
        <v>2876.9772072</v>
      </c>
      <c r="AD522">
        <v>0.1</v>
      </c>
      <c r="AE522">
        <v>42.4</v>
      </c>
      <c r="AF522">
        <v>37.1</v>
      </c>
      <c r="AG522">
        <v>239.539604166666</v>
      </c>
      <c r="AH522">
        <v>168.856270833333</v>
      </c>
      <c r="AI522">
        <v>158.306270833333</v>
      </c>
      <c r="AJ522">
        <v>6900.59698342022</v>
      </c>
      <c r="AK522">
        <v>4233.38157092022</v>
      </c>
      <c r="AL522">
        <v>4000.57154592022</v>
      </c>
      <c r="AM522">
        <v>231.460860478256</v>
      </c>
      <c r="AN522">
        <v>3804.95822916666</v>
      </c>
      <c r="AO522">
        <v>4.2</v>
      </c>
    </row>
    <row r="523" customFormat="1" spans="1:41">
      <c r="A523">
        <v>0.5</v>
      </c>
      <c r="B523">
        <v>11.79</v>
      </c>
      <c r="C523">
        <v>7.9</v>
      </c>
      <c r="D523">
        <v>3</v>
      </c>
      <c r="E523">
        <v>2</v>
      </c>
      <c r="F523">
        <v>0</v>
      </c>
      <c r="G523">
        <v>0.1</v>
      </c>
      <c r="H523">
        <v>30</v>
      </c>
      <c r="I523">
        <v>24</v>
      </c>
      <c r="J523">
        <v>12</v>
      </c>
      <c r="K523">
        <v>0</v>
      </c>
      <c r="L523">
        <v>86.7371666666666</v>
      </c>
      <c r="M523">
        <v>9.757</v>
      </c>
      <c r="N523">
        <v>10.032</v>
      </c>
      <c r="O523">
        <v>63.2</v>
      </c>
      <c r="P523">
        <v>49.702</v>
      </c>
      <c r="Q523">
        <v>20.389</v>
      </c>
      <c r="R523">
        <v>432.28568</v>
      </c>
      <c r="S523">
        <v>319.99481</v>
      </c>
      <c r="T523">
        <v>85.665551</v>
      </c>
      <c r="U523">
        <v>0.1</v>
      </c>
      <c r="V523">
        <v>47.7</v>
      </c>
      <c r="W523">
        <v>31.8</v>
      </c>
      <c r="X523">
        <v>49.8566666666667</v>
      </c>
      <c r="Y523">
        <v>39.2733333333333</v>
      </c>
      <c r="Z523">
        <v>25.2399999999999</v>
      </c>
      <c r="AA523">
        <v>266.951508888889</v>
      </c>
      <c r="AB523">
        <v>237.424564444444</v>
      </c>
      <c r="AC523">
        <v>115.813119999999</v>
      </c>
      <c r="AD523">
        <v>0.1</v>
      </c>
      <c r="AE523">
        <v>37.1</v>
      </c>
      <c r="AF523">
        <v>31.8</v>
      </c>
      <c r="AG523">
        <v>35.4796666666666</v>
      </c>
      <c r="AH523">
        <v>24.9963333333333</v>
      </c>
      <c r="AI523">
        <v>17.1796666666666</v>
      </c>
      <c r="AJ523">
        <v>143.756480466666</v>
      </c>
      <c r="AK523">
        <v>101.615291577777</v>
      </c>
      <c r="AL523">
        <v>54.5187582444444</v>
      </c>
      <c r="AM523">
        <v>55.8640006503888</v>
      </c>
      <c r="AN523">
        <v>778.723666666666</v>
      </c>
      <c r="AO523">
        <v>1</v>
      </c>
    </row>
    <row r="524" customFormat="1" spans="1:41">
      <c r="A524">
        <v>0.5</v>
      </c>
      <c r="B524">
        <v>11.79</v>
      </c>
      <c r="C524">
        <v>7.9</v>
      </c>
      <c r="D524">
        <v>3</v>
      </c>
      <c r="E524">
        <v>2</v>
      </c>
      <c r="F524">
        <v>0</v>
      </c>
      <c r="G524">
        <v>0.1</v>
      </c>
      <c r="H524">
        <v>30</v>
      </c>
      <c r="I524">
        <v>18</v>
      </c>
      <c r="J524">
        <v>14</v>
      </c>
      <c r="K524">
        <v>0</v>
      </c>
      <c r="L524">
        <v>83.7366666666666</v>
      </c>
      <c r="M524">
        <v>20.759</v>
      </c>
      <c r="N524">
        <v>21.037</v>
      </c>
      <c r="O524">
        <v>122.31</v>
      </c>
      <c r="P524">
        <v>88.873</v>
      </c>
      <c r="Q524">
        <v>58.687</v>
      </c>
      <c r="R524">
        <v>1827.3362</v>
      </c>
      <c r="S524">
        <v>1193.451101</v>
      </c>
      <c r="T524">
        <v>646.779735</v>
      </c>
      <c r="U524">
        <v>0.1</v>
      </c>
      <c r="V524">
        <v>37.1</v>
      </c>
      <c r="W524">
        <v>31.8</v>
      </c>
      <c r="X524">
        <v>76.6263333333335</v>
      </c>
      <c r="Y524">
        <v>39.9763333333333</v>
      </c>
      <c r="Z524">
        <v>38.4763333333333</v>
      </c>
      <c r="AA524">
        <v>695.040600911113</v>
      </c>
      <c r="AB524">
        <v>272.926800911111</v>
      </c>
      <c r="AC524">
        <v>270.676800911111</v>
      </c>
      <c r="AD524">
        <v>0.1</v>
      </c>
      <c r="AE524">
        <v>42.4</v>
      </c>
      <c r="AF524">
        <v>31.8</v>
      </c>
      <c r="AG524">
        <v>79.757</v>
      </c>
      <c r="AH524">
        <v>51.4569999999999</v>
      </c>
      <c r="AI524">
        <v>32.6736666666666</v>
      </c>
      <c r="AJ524">
        <v>702.537352022222</v>
      </c>
      <c r="AK524">
        <v>393.138985355555</v>
      </c>
      <c r="AL524">
        <v>197.594607577777</v>
      </c>
      <c r="AM524">
        <v>82.4556981105695</v>
      </c>
      <c r="AN524">
        <v>1223.96099999999</v>
      </c>
      <c r="AO524">
        <v>1.8</v>
      </c>
    </row>
    <row r="525" customFormat="1" spans="1:41">
      <c r="A525">
        <v>0.5</v>
      </c>
      <c r="B525">
        <v>11.79</v>
      </c>
      <c r="C525">
        <v>7.9</v>
      </c>
      <c r="D525">
        <v>3</v>
      </c>
      <c r="E525">
        <v>2</v>
      </c>
      <c r="F525">
        <v>0</v>
      </c>
      <c r="G525">
        <v>0.1</v>
      </c>
      <c r="H525">
        <v>26</v>
      </c>
      <c r="I525">
        <v>20</v>
      </c>
      <c r="J525">
        <v>12</v>
      </c>
      <c r="K525">
        <v>0</v>
      </c>
      <c r="L525">
        <v>83.7366666666666</v>
      </c>
      <c r="M525">
        <v>28.0069999999999</v>
      </c>
      <c r="N525">
        <v>29.2849999999999</v>
      </c>
      <c r="O525">
        <v>177.1745</v>
      </c>
      <c r="P525">
        <v>149.1285</v>
      </c>
      <c r="Q525">
        <v>59.3355</v>
      </c>
      <c r="R525">
        <v>3757.73519125</v>
      </c>
      <c r="S525">
        <v>3025.56706225</v>
      </c>
      <c r="T525">
        <v>746.53906025</v>
      </c>
      <c r="U525">
        <v>0.1</v>
      </c>
      <c r="V525">
        <v>42.4</v>
      </c>
      <c r="W525">
        <v>37.1</v>
      </c>
      <c r="X525">
        <v>118.007666666666</v>
      </c>
      <c r="Y525">
        <v>75.841</v>
      </c>
      <c r="Z525">
        <v>52.3743333333333</v>
      </c>
      <c r="AA525">
        <v>1416.90178731111</v>
      </c>
      <c r="AB525">
        <v>828.697965088889</v>
      </c>
      <c r="AC525">
        <v>452.599653977777</v>
      </c>
      <c r="AD525">
        <v>0.1</v>
      </c>
      <c r="AE525">
        <v>47.7</v>
      </c>
      <c r="AF525">
        <v>37.1</v>
      </c>
      <c r="AG525">
        <v>141.760666666666</v>
      </c>
      <c r="AH525">
        <v>95.644</v>
      </c>
      <c r="AI525">
        <v>49.844</v>
      </c>
      <c r="AJ525">
        <v>1859.19585164444</v>
      </c>
      <c r="AK525">
        <v>1207.3051072</v>
      </c>
      <c r="AL525">
        <v>421.5455072</v>
      </c>
      <c r="AM525">
        <v>95.5236212293266</v>
      </c>
      <c r="AN525">
        <v>1660.65799999999</v>
      </c>
      <c r="AO525">
        <v>2.8</v>
      </c>
    </row>
    <row r="526" customFormat="1" spans="1:41">
      <c r="A526">
        <v>0.5</v>
      </c>
      <c r="B526">
        <v>11.79</v>
      </c>
      <c r="C526">
        <v>7.9</v>
      </c>
      <c r="D526">
        <v>3</v>
      </c>
      <c r="E526">
        <v>2</v>
      </c>
      <c r="F526">
        <v>0</v>
      </c>
      <c r="G526">
        <v>0.1</v>
      </c>
      <c r="H526">
        <v>28</v>
      </c>
      <c r="I526">
        <v>20</v>
      </c>
      <c r="J526">
        <v>12</v>
      </c>
      <c r="K526">
        <v>0</v>
      </c>
      <c r="L526">
        <v>81.9876666666666</v>
      </c>
      <c r="M526">
        <v>53.507</v>
      </c>
      <c r="N526">
        <v>55.285</v>
      </c>
      <c r="O526">
        <v>326.0435</v>
      </c>
      <c r="P526">
        <v>291.0095</v>
      </c>
      <c r="Q526">
        <v>116.9595</v>
      </c>
      <c r="R526">
        <v>13063.5352272499</v>
      </c>
      <c r="S526">
        <v>11372.80434525</v>
      </c>
      <c r="T526">
        <v>2858.67104125</v>
      </c>
      <c r="U526">
        <v>0.1</v>
      </c>
      <c r="V526">
        <v>53</v>
      </c>
      <c r="W526">
        <v>37.1</v>
      </c>
      <c r="X526">
        <v>265.042</v>
      </c>
      <c r="Y526">
        <v>174.691999999999</v>
      </c>
      <c r="Z526">
        <v>86.6586666666667</v>
      </c>
      <c r="AA526">
        <v>6034.25063724444</v>
      </c>
      <c r="AB526">
        <v>3758.49751502222</v>
      </c>
      <c r="AC526">
        <v>1287.91667057777</v>
      </c>
      <c r="AD526">
        <v>0.1</v>
      </c>
      <c r="AE526">
        <v>58.3</v>
      </c>
      <c r="AF526">
        <v>42.4</v>
      </c>
      <c r="AG526">
        <v>291.626333333333</v>
      </c>
      <c r="AH526">
        <v>210.926333333333</v>
      </c>
      <c r="AI526">
        <v>134.726333333333</v>
      </c>
      <c r="AJ526">
        <v>7222.46558757778</v>
      </c>
      <c r="AK526">
        <v>5107.72006535555</v>
      </c>
      <c r="AL526">
        <v>2638.37025424444</v>
      </c>
      <c r="AM526">
        <v>75.1884681678636</v>
      </c>
      <c r="AN526">
        <v>3656.26675</v>
      </c>
      <c r="AO526">
        <v>4.1</v>
      </c>
    </row>
    <row r="527" customFormat="1" spans="1:41">
      <c r="A527">
        <v>0.5</v>
      </c>
      <c r="B527">
        <v>11.79</v>
      </c>
      <c r="C527">
        <v>7.9</v>
      </c>
      <c r="D527">
        <v>3</v>
      </c>
      <c r="E527">
        <v>2</v>
      </c>
      <c r="F527">
        <v>0</v>
      </c>
      <c r="G527">
        <v>0.1</v>
      </c>
      <c r="H527">
        <v>128</v>
      </c>
      <c r="I527">
        <v>86</v>
      </c>
      <c r="J527">
        <v>12</v>
      </c>
      <c r="K527">
        <v>0</v>
      </c>
      <c r="L527">
        <v>87.7361666666666</v>
      </c>
      <c r="M527">
        <v>2.53199999999999</v>
      </c>
      <c r="N527">
        <v>3.757</v>
      </c>
      <c r="O527">
        <v>90.9570000000002</v>
      </c>
      <c r="P527">
        <v>55.9740000000002</v>
      </c>
      <c r="Q527">
        <v>8.385</v>
      </c>
      <c r="R527">
        <v>166.454581</v>
      </c>
      <c r="S527">
        <v>90.1263740000005</v>
      </c>
      <c r="T527">
        <v>14.013771</v>
      </c>
      <c r="U527">
        <v>0.1</v>
      </c>
      <c r="V527">
        <v>47.7</v>
      </c>
      <c r="W527">
        <v>47.7</v>
      </c>
      <c r="X527">
        <v>11.8056666666669</v>
      </c>
      <c r="Y527">
        <v>7.50566666666665</v>
      </c>
      <c r="Z527">
        <v>11.1056666666667</v>
      </c>
      <c r="AA527">
        <v>15.9404353111116</v>
      </c>
      <c r="AB527">
        <v>8.28590197777782</v>
      </c>
      <c r="AC527">
        <v>15.7304353111112</v>
      </c>
      <c r="AD527">
        <v>0.1</v>
      </c>
      <c r="AE527">
        <v>42.4</v>
      </c>
      <c r="AF527">
        <v>37.1</v>
      </c>
      <c r="AG527">
        <v>10.8885555555555</v>
      </c>
      <c r="AH527">
        <v>4.883</v>
      </c>
      <c r="AI527">
        <v>2.883</v>
      </c>
      <c r="AJ527">
        <v>11.1337908864197</v>
      </c>
      <c r="AK527">
        <v>3.4435378</v>
      </c>
      <c r="AL527">
        <v>1.5020378</v>
      </c>
      <c r="AM527">
        <v>166.876262250463</v>
      </c>
      <c r="AN527">
        <v>614.62933333333</v>
      </c>
      <c r="AO527">
        <v>0.5</v>
      </c>
    </row>
    <row r="528" customFormat="1" spans="1:41">
      <c r="A528">
        <v>0.5</v>
      </c>
      <c r="B528">
        <v>11.79</v>
      </c>
      <c r="C528">
        <v>7.9</v>
      </c>
      <c r="D528">
        <v>3</v>
      </c>
      <c r="E528">
        <v>2</v>
      </c>
      <c r="F528">
        <v>0</v>
      </c>
      <c r="G528">
        <v>0.1</v>
      </c>
      <c r="H528">
        <v>32</v>
      </c>
      <c r="I528">
        <v>24</v>
      </c>
      <c r="J528">
        <v>12</v>
      </c>
      <c r="K528">
        <v>0</v>
      </c>
      <c r="L528">
        <v>86.8626666666666</v>
      </c>
      <c r="M528">
        <v>15.26</v>
      </c>
      <c r="N528">
        <v>15.29</v>
      </c>
      <c r="O528">
        <v>85.62</v>
      </c>
      <c r="P528">
        <v>84.881</v>
      </c>
      <c r="Q528">
        <v>33.663</v>
      </c>
      <c r="R528">
        <v>953.13464</v>
      </c>
      <c r="S528">
        <v>947.454475</v>
      </c>
      <c r="T528">
        <v>241.885399</v>
      </c>
      <c r="U528">
        <v>0.1</v>
      </c>
      <c r="V528">
        <v>31.8</v>
      </c>
      <c r="W528">
        <v>31.8</v>
      </c>
      <c r="X528">
        <v>46.7626666666667</v>
      </c>
      <c r="Y528">
        <v>18.8815999999999</v>
      </c>
      <c r="Z528">
        <v>18.8815999999999</v>
      </c>
      <c r="AA528">
        <v>254.678732088889</v>
      </c>
      <c r="AB528">
        <v>68.9497292799999</v>
      </c>
      <c r="AC528">
        <v>68.9497292799999</v>
      </c>
      <c r="AD528">
        <v>0.1</v>
      </c>
      <c r="AE528">
        <v>42.4</v>
      </c>
      <c r="AF528">
        <v>37.1</v>
      </c>
      <c r="AG528">
        <v>48.2939999999998</v>
      </c>
      <c r="AH528">
        <v>34.8273333333333</v>
      </c>
      <c r="AI528">
        <v>30.1606666666666</v>
      </c>
      <c r="AJ528">
        <v>264.19175831111</v>
      </c>
      <c r="AK528">
        <v>184.079424977777</v>
      </c>
      <c r="AL528">
        <v>146.169758311111</v>
      </c>
      <c r="AM528">
        <v>26.6995778078013</v>
      </c>
      <c r="AN528">
        <v>729.612333333332</v>
      </c>
      <c r="AO528">
        <v>1.4</v>
      </c>
    </row>
    <row r="529" customFormat="1" spans="1:41">
      <c r="A529">
        <v>0.5</v>
      </c>
      <c r="B529">
        <v>11.79</v>
      </c>
      <c r="C529">
        <v>7.9</v>
      </c>
      <c r="D529">
        <v>3</v>
      </c>
      <c r="E529">
        <v>2</v>
      </c>
      <c r="F529">
        <v>0</v>
      </c>
      <c r="G529">
        <v>0.1</v>
      </c>
      <c r="H529">
        <v>28</v>
      </c>
      <c r="I529">
        <v>20</v>
      </c>
      <c r="J529">
        <v>12</v>
      </c>
      <c r="K529">
        <v>0</v>
      </c>
      <c r="L529">
        <v>86.3621666666666</v>
      </c>
      <c r="M529">
        <v>16.5069999999999</v>
      </c>
      <c r="N529">
        <v>18.0339999999999</v>
      </c>
      <c r="O529">
        <v>112.722999999999</v>
      </c>
      <c r="P529">
        <v>95.191</v>
      </c>
      <c r="Q529">
        <v>44.893</v>
      </c>
      <c r="R529">
        <v>1502.89907499999</v>
      </c>
      <c r="S529">
        <v>1242.942281</v>
      </c>
      <c r="T529">
        <v>388.770839</v>
      </c>
      <c r="U529">
        <v>0.1</v>
      </c>
      <c r="V529">
        <v>47.7</v>
      </c>
      <c r="W529">
        <v>37.1</v>
      </c>
      <c r="X529">
        <v>60.2743333333333</v>
      </c>
      <c r="Y529">
        <v>38.1743333333334</v>
      </c>
      <c r="Z529">
        <v>28.6576666666667</v>
      </c>
      <c r="AA529">
        <v>374.072082866667</v>
      </c>
      <c r="AB529">
        <v>208.977082866668</v>
      </c>
      <c r="AC529">
        <v>134.659127311111</v>
      </c>
      <c r="AD529">
        <v>0.1</v>
      </c>
      <c r="AE529">
        <v>37.1</v>
      </c>
      <c r="AF529">
        <v>31.8</v>
      </c>
      <c r="AG529">
        <v>55.834</v>
      </c>
      <c r="AH529">
        <v>36.734</v>
      </c>
      <c r="AI529">
        <v>18.184</v>
      </c>
      <c r="AJ529">
        <v>361.2757112</v>
      </c>
      <c r="AK529">
        <v>216.9303112</v>
      </c>
      <c r="AL529">
        <v>71.3976112</v>
      </c>
      <c r="AM529">
        <v>23.6125176009687</v>
      </c>
      <c r="AN529">
        <v>817.074666666666</v>
      </c>
      <c r="AO529">
        <v>1.6</v>
      </c>
    </row>
    <row r="530" customFormat="1" spans="1:41">
      <c r="A530">
        <v>0.5</v>
      </c>
      <c r="B530">
        <v>11.79</v>
      </c>
      <c r="C530">
        <v>7.9</v>
      </c>
      <c r="D530">
        <v>3</v>
      </c>
      <c r="E530">
        <v>2</v>
      </c>
      <c r="F530">
        <v>0</v>
      </c>
      <c r="G530">
        <v>0.1</v>
      </c>
      <c r="H530">
        <v>26</v>
      </c>
      <c r="I530">
        <v>18</v>
      </c>
      <c r="J530">
        <v>14</v>
      </c>
      <c r="K530">
        <v>0</v>
      </c>
      <c r="L530">
        <v>86.8621666666666</v>
      </c>
      <c r="M530">
        <v>30.5079999999999</v>
      </c>
      <c r="N530">
        <v>30.539</v>
      </c>
      <c r="O530">
        <v>170.18</v>
      </c>
      <c r="P530">
        <v>151.593999999999</v>
      </c>
      <c r="Q530">
        <v>90.067</v>
      </c>
      <c r="R530">
        <v>3909.9479275</v>
      </c>
      <c r="S530">
        <v>3348.01303149999</v>
      </c>
      <c r="T530">
        <v>1527.4483075</v>
      </c>
      <c r="U530">
        <v>0.1</v>
      </c>
      <c r="V530">
        <v>37.1</v>
      </c>
      <c r="W530">
        <v>37.1</v>
      </c>
      <c r="X530">
        <v>89.5606666666667</v>
      </c>
      <c r="Y530">
        <v>52.8106666666666</v>
      </c>
      <c r="Z530">
        <v>52.8106666666666</v>
      </c>
      <c r="AA530">
        <v>929.528620533334</v>
      </c>
      <c r="AB530">
        <v>452.628031644444</v>
      </c>
      <c r="AC530">
        <v>452.628031644444</v>
      </c>
      <c r="AD530">
        <v>0.1</v>
      </c>
      <c r="AE530">
        <v>37.1</v>
      </c>
      <c r="AF530">
        <v>37.1</v>
      </c>
      <c r="AG530">
        <v>107.453666666666</v>
      </c>
      <c r="AH530">
        <v>61.837</v>
      </c>
      <c r="AI530">
        <v>61.837</v>
      </c>
      <c r="AJ530">
        <v>1302.45007157777</v>
      </c>
      <c r="AK530">
        <v>617.5313938</v>
      </c>
      <c r="AL530">
        <v>617.5313938</v>
      </c>
      <c r="AM530">
        <v>34.5194807583283</v>
      </c>
      <c r="AN530">
        <v>1466.752</v>
      </c>
      <c r="AO530">
        <v>2.8</v>
      </c>
    </row>
    <row r="531" customFormat="1" spans="1:41">
      <c r="A531">
        <v>0.5</v>
      </c>
      <c r="B531">
        <v>11.79</v>
      </c>
      <c r="C531">
        <v>7.9</v>
      </c>
      <c r="D531">
        <v>3</v>
      </c>
      <c r="E531">
        <v>2</v>
      </c>
      <c r="F531">
        <v>0</v>
      </c>
      <c r="G531">
        <v>0.1</v>
      </c>
      <c r="H531">
        <v>28</v>
      </c>
      <c r="I531">
        <v>20</v>
      </c>
      <c r="J531">
        <v>14</v>
      </c>
      <c r="K531">
        <v>0</v>
      </c>
      <c r="L531">
        <v>83.1131666666666</v>
      </c>
      <c r="M531">
        <v>49.507</v>
      </c>
      <c r="N531">
        <v>51.536</v>
      </c>
      <c r="O531">
        <v>309.363999999999</v>
      </c>
      <c r="P531">
        <v>275.828</v>
      </c>
      <c r="Q531">
        <v>146.024</v>
      </c>
      <c r="R531">
        <v>11344.8852079999</v>
      </c>
      <c r="S531">
        <v>9881.381734</v>
      </c>
      <c r="T531">
        <v>3845.328764</v>
      </c>
      <c r="U531">
        <v>0.1</v>
      </c>
      <c r="V531">
        <v>37.1</v>
      </c>
      <c r="W531">
        <v>37.1</v>
      </c>
      <c r="X531">
        <v>132.393</v>
      </c>
      <c r="Y531">
        <v>85.6763333333333</v>
      </c>
      <c r="Z531">
        <v>85.6763333333333</v>
      </c>
      <c r="AA531">
        <v>2067.40806091111</v>
      </c>
      <c r="AB531">
        <v>1188.63082757777</v>
      </c>
      <c r="AC531">
        <v>1188.63082757777</v>
      </c>
      <c r="AD531">
        <v>0.1</v>
      </c>
      <c r="AE531">
        <v>37.1</v>
      </c>
      <c r="AF531">
        <v>37.1</v>
      </c>
      <c r="AG531">
        <v>162.008222222222</v>
      </c>
      <c r="AH531">
        <v>99.1193333333333</v>
      </c>
      <c r="AI531">
        <v>99.1193333333333</v>
      </c>
      <c r="AJ531">
        <v>2952.23364710123</v>
      </c>
      <c r="AK531">
        <v>1573.34405697777</v>
      </c>
      <c r="AL531">
        <v>1573.34405697777</v>
      </c>
      <c r="AM531">
        <v>70.5425276435877</v>
      </c>
      <c r="AN531">
        <v>3104.01558333333</v>
      </c>
      <c r="AO531">
        <v>4</v>
      </c>
    </row>
    <row r="532" customFormat="1" spans="1:41">
      <c r="A532">
        <v>0.5</v>
      </c>
      <c r="B532">
        <v>11.79</v>
      </c>
      <c r="C532">
        <v>7.9</v>
      </c>
      <c r="D532">
        <v>3</v>
      </c>
      <c r="E532">
        <v>2</v>
      </c>
      <c r="F532">
        <v>0</v>
      </c>
      <c r="G532">
        <v>0.1</v>
      </c>
      <c r="H532">
        <v>54</v>
      </c>
      <c r="I532">
        <v>54</v>
      </c>
      <c r="J532">
        <v>14</v>
      </c>
      <c r="K532">
        <v>10</v>
      </c>
      <c r="L532">
        <v>88.2411666666666</v>
      </c>
      <c r="M532">
        <v>1.006</v>
      </c>
      <c r="N532">
        <v>0.983999999999994</v>
      </c>
      <c r="O532">
        <v>27.9139999999998</v>
      </c>
      <c r="P532">
        <v>27.9139999999998</v>
      </c>
      <c r="Q532">
        <v>10.922</v>
      </c>
      <c r="R532">
        <v>47.6815339999998</v>
      </c>
      <c r="S532">
        <v>47.6815339999998</v>
      </c>
      <c r="T532">
        <v>21.27514</v>
      </c>
      <c r="U532">
        <v>0.1</v>
      </c>
      <c r="V532">
        <v>47.7</v>
      </c>
      <c r="W532">
        <v>26.5</v>
      </c>
      <c r="X532">
        <v>16.9733333333334</v>
      </c>
      <c r="Y532">
        <v>11.9733333333334</v>
      </c>
      <c r="Z532">
        <v>6.92333333333334</v>
      </c>
      <c r="AA532">
        <v>28.9241200000003</v>
      </c>
      <c r="AB532">
        <v>21.5213422222225</v>
      </c>
      <c r="AC532">
        <v>10.1690644444444</v>
      </c>
      <c r="AD532">
        <v>0.1</v>
      </c>
      <c r="AE532">
        <v>42.4</v>
      </c>
      <c r="AF532">
        <v>42.4</v>
      </c>
      <c r="AG532">
        <v>6.12666666666667</v>
      </c>
      <c r="AH532">
        <v>3.82666666666667</v>
      </c>
      <c r="AI532">
        <v>1.80866666666666</v>
      </c>
      <c r="AJ532">
        <v>3.48458666666667</v>
      </c>
      <c r="AK532">
        <v>2.27236444444445</v>
      </c>
      <c r="AL532">
        <v>0.425982666666664</v>
      </c>
      <c r="AM532">
        <v>54.9317732638257</v>
      </c>
      <c r="AN532">
        <v>647.254333333332</v>
      </c>
      <c r="AO532">
        <v>0.5</v>
      </c>
    </row>
    <row r="533" customFormat="1" spans="1:41">
      <c r="A533">
        <v>0.5</v>
      </c>
      <c r="B533">
        <v>11.79</v>
      </c>
      <c r="C533">
        <v>7.9</v>
      </c>
      <c r="D533">
        <v>3</v>
      </c>
      <c r="E533">
        <v>2</v>
      </c>
      <c r="F533">
        <v>0</v>
      </c>
      <c r="G533">
        <v>0.1</v>
      </c>
      <c r="H533">
        <v>42</v>
      </c>
      <c r="I533">
        <v>38</v>
      </c>
      <c r="J533">
        <v>12</v>
      </c>
      <c r="K533">
        <v>0</v>
      </c>
      <c r="L533">
        <v>87.1076666666666</v>
      </c>
      <c r="M533">
        <v>9.51399999999999</v>
      </c>
      <c r="N533">
        <v>9.53199999999999</v>
      </c>
      <c r="O533">
        <v>60.1039999999999</v>
      </c>
      <c r="P533">
        <v>55.1260000000001</v>
      </c>
      <c r="Q533">
        <v>22.385</v>
      </c>
      <c r="R533">
        <v>383.352745999999</v>
      </c>
      <c r="S533">
        <v>354.779846</v>
      </c>
      <c r="T533">
        <v>101.540271</v>
      </c>
      <c r="U533">
        <v>0.1</v>
      </c>
      <c r="V533">
        <v>58.3</v>
      </c>
      <c r="W533">
        <v>31.8</v>
      </c>
      <c r="X533">
        <v>31.6723333333334</v>
      </c>
      <c r="Y533">
        <v>26.9223333333334</v>
      </c>
      <c r="Z533">
        <v>14.7223333333332</v>
      </c>
      <c r="AA533">
        <v>101.670235311111</v>
      </c>
      <c r="AB533">
        <v>94.399401977778</v>
      </c>
      <c r="AC533">
        <v>40.3217019777775</v>
      </c>
      <c r="AD533">
        <v>0.1</v>
      </c>
      <c r="AE533">
        <v>42.4</v>
      </c>
      <c r="AF533">
        <v>31.8</v>
      </c>
      <c r="AG533">
        <v>35.1633333333333</v>
      </c>
      <c r="AH533">
        <v>15.5133333333333</v>
      </c>
      <c r="AI533">
        <v>14.53</v>
      </c>
      <c r="AJ533">
        <v>113.789824444444</v>
      </c>
      <c r="AK533">
        <v>39.2184355555555</v>
      </c>
      <c r="AL533">
        <v>38.5237133333333</v>
      </c>
      <c r="AM533">
        <v>93.1181285081585</v>
      </c>
      <c r="AN533">
        <v>818.929333333333</v>
      </c>
      <c r="AO533">
        <v>1.2</v>
      </c>
    </row>
    <row r="534" customFormat="1" spans="1:41">
      <c r="A534">
        <v>0.5</v>
      </c>
      <c r="B534">
        <v>11.79</v>
      </c>
      <c r="C534">
        <v>7.9</v>
      </c>
      <c r="D534">
        <v>3</v>
      </c>
      <c r="E534">
        <v>2</v>
      </c>
      <c r="F534">
        <v>0</v>
      </c>
      <c r="G534">
        <v>0.1</v>
      </c>
      <c r="H534">
        <v>32</v>
      </c>
      <c r="I534">
        <v>22</v>
      </c>
      <c r="J534">
        <v>14</v>
      </c>
      <c r="K534">
        <v>0</v>
      </c>
      <c r="L534">
        <v>86.6131666666666</v>
      </c>
      <c r="M534">
        <v>14.256</v>
      </c>
      <c r="N534">
        <v>14.7789999999999</v>
      </c>
      <c r="O534">
        <v>94.6369999999999</v>
      </c>
      <c r="P534">
        <v>85.141</v>
      </c>
      <c r="Q534">
        <v>45.122</v>
      </c>
      <c r="R534">
        <v>1024.85254499999</v>
      </c>
      <c r="S534">
        <v>931.685871</v>
      </c>
      <c r="T534">
        <v>351.956508</v>
      </c>
      <c r="U534">
        <v>0.1</v>
      </c>
      <c r="V534">
        <v>47.7</v>
      </c>
      <c r="W534">
        <v>37.1</v>
      </c>
      <c r="X534">
        <v>69.289</v>
      </c>
      <c r="Y534">
        <v>43.7556666666668</v>
      </c>
      <c r="Z534">
        <v>32.3556666666666</v>
      </c>
      <c r="AA534">
        <v>417.329775311112</v>
      </c>
      <c r="AB534">
        <v>253.384886422223</v>
      </c>
      <c r="AC534">
        <v>170.547641977777</v>
      </c>
      <c r="AD534">
        <v>0.1</v>
      </c>
      <c r="AE534">
        <v>42.4</v>
      </c>
      <c r="AF534">
        <v>37.1</v>
      </c>
      <c r="AG534">
        <v>55.142</v>
      </c>
      <c r="AH534">
        <v>36.5586666666666</v>
      </c>
      <c r="AI534">
        <v>27.3586666666666</v>
      </c>
      <c r="AJ534">
        <v>317.918295022222</v>
      </c>
      <c r="AK534">
        <v>194.423817244444</v>
      </c>
      <c r="AL534">
        <v>120.918883911111</v>
      </c>
      <c r="AM534">
        <v>98.9269380650364</v>
      </c>
      <c r="AN534">
        <v>892.701</v>
      </c>
      <c r="AO534">
        <v>1.8</v>
      </c>
    </row>
    <row r="535" customFormat="1" spans="1:41">
      <c r="A535">
        <v>0.5</v>
      </c>
      <c r="B535">
        <v>11.79</v>
      </c>
      <c r="C535">
        <v>7.9</v>
      </c>
      <c r="D535">
        <v>3</v>
      </c>
      <c r="E535">
        <v>2</v>
      </c>
      <c r="F535">
        <v>0</v>
      </c>
      <c r="G535">
        <v>0.1</v>
      </c>
      <c r="H535">
        <v>24</v>
      </c>
      <c r="I535">
        <v>18</v>
      </c>
      <c r="J535">
        <v>12</v>
      </c>
      <c r="K535">
        <v>0</v>
      </c>
      <c r="L535">
        <v>85.9881666666666</v>
      </c>
      <c r="M535">
        <v>31.756</v>
      </c>
      <c r="N535">
        <v>32.037</v>
      </c>
      <c r="O535">
        <v>178.910499999999</v>
      </c>
      <c r="P535">
        <v>155.3575</v>
      </c>
      <c r="Q535">
        <v>76.9544999999999</v>
      </c>
      <c r="R535">
        <v>4237.53783125</v>
      </c>
      <c r="S535">
        <v>3487.46930125</v>
      </c>
      <c r="T535">
        <v>1172.20050424999</v>
      </c>
      <c r="U535">
        <v>0.1</v>
      </c>
      <c r="V535">
        <v>53</v>
      </c>
      <c r="W535">
        <v>31.8</v>
      </c>
      <c r="X535">
        <v>144.759666666666</v>
      </c>
      <c r="Y535">
        <v>93.5429999999999</v>
      </c>
      <c r="Z535">
        <v>48.2763333333333</v>
      </c>
      <c r="AA535">
        <v>1750.09820313333</v>
      </c>
      <c r="AB535">
        <v>1092.38432535555</v>
      </c>
      <c r="AC535">
        <v>425.789980911111</v>
      </c>
      <c r="AD535">
        <v>0.1</v>
      </c>
      <c r="AE535">
        <v>53</v>
      </c>
      <c r="AF535">
        <v>37.1</v>
      </c>
      <c r="AG535">
        <v>150.110666666666</v>
      </c>
      <c r="AH535">
        <v>96.5273333333333</v>
      </c>
      <c r="AI535">
        <v>51.8773333333333</v>
      </c>
      <c r="AJ535">
        <v>1920.88870719999</v>
      </c>
      <c r="AK535">
        <v>1154.62169608888</v>
      </c>
      <c r="AL535">
        <v>450.846796088888</v>
      </c>
      <c r="AM535">
        <v>72.0489470590139</v>
      </c>
      <c r="AN535">
        <v>2072.87016666666</v>
      </c>
      <c r="AO535">
        <v>2.9</v>
      </c>
    </row>
    <row r="536" customFormat="1" spans="1:41">
      <c r="A536">
        <v>0.5</v>
      </c>
      <c r="B536">
        <v>11.79</v>
      </c>
      <c r="C536">
        <v>7.9</v>
      </c>
      <c r="D536">
        <v>3</v>
      </c>
      <c r="E536">
        <v>2</v>
      </c>
      <c r="F536">
        <v>0</v>
      </c>
      <c r="G536">
        <v>0.1</v>
      </c>
      <c r="H536">
        <v>28</v>
      </c>
      <c r="I536">
        <v>20</v>
      </c>
      <c r="J536">
        <v>12</v>
      </c>
      <c r="K536">
        <v>0</v>
      </c>
      <c r="L536">
        <v>83.3636666666666</v>
      </c>
      <c r="M536">
        <v>48.507</v>
      </c>
      <c r="N536">
        <v>49.037</v>
      </c>
      <c r="O536">
        <v>282.434499999999</v>
      </c>
      <c r="P536">
        <v>247.6465</v>
      </c>
      <c r="Q536">
        <v>98.81125</v>
      </c>
      <c r="R536">
        <v>10005.411189125</v>
      </c>
      <c r="S536">
        <v>8420.530869125</v>
      </c>
      <c r="T536">
        <v>2125.7245400625</v>
      </c>
      <c r="U536">
        <v>0.1</v>
      </c>
      <c r="V536">
        <v>47.7</v>
      </c>
      <c r="W536">
        <v>31.8</v>
      </c>
      <c r="X536">
        <v>182.994</v>
      </c>
      <c r="Y536">
        <v>108.494</v>
      </c>
      <c r="Z536">
        <v>71.7106666666667</v>
      </c>
      <c r="AA536">
        <v>3184.83628275555</v>
      </c>
      <c r="AB536">
        <v>1684.28428275555</v>
      </c>
      <c r="AC536">
        <v>942.622604977778</v>
      </c>
      <c r="AD536">
        <v>0.1</v>
      </c>
      <c r="AE536">
        <v>47.7</v>
      </c>
      <c r="AF536">
        <v>37.1</v>
      </c>
      <c r="AG536">
        <v>191.005</v>
      </c>
      <c r="AH536">
        <v>111.788333333333</v>
      </c>
      <c r="AI536">
        <v>76.1383333333333</v>
      </c>
      <c r="AJ536">
        <v>3443.17137166666</v>
      </c>
      <c r="AK536">
        <v>1741.59026055555</v>
      </c>
      <c r="AL536">
        <v>974.653427222222</v>
      </c>
      <c r="AM536">
        <v>112.514683550863</v>
      </c>
      <c r="AN536">
        <v>2902.487</v>
      </c>
      <c r="AO536">
        <v>3.9</v>
      </c>
    </row>
    <row r="537" customFormat="1" spans="1:41">
      <c r="A537">
        <v>0.5</v>
      </c>
      <c r="B537">
        <v>11.79</v>
      </c>
      <c r="C537">
        <v>7.9</v>
      </c>
      <c r="D537">
        <v>3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0.4</v>
      </c>
    </row>
    <row r="538" customFormat="1" spans="1:41">
      <c r="A538">
        <v>0.5</v>
      </c>
      <c r="B538">
        <v>11.79</v>
      </c>
      <c r="C538">
        <v>7.9</v>
      </c>
      <c r="D538">
        <v>3</v>
      </c>
      <c r="E538">
        <v>2</v>
      </c>
      <c r="F538">
        <v>0</v>
      </c>
      <c r="G538">
        <v>0.1</v>
      </c>
      <c r="H538">
        <v>42</v>
      </c>
      <c r="I538">
        <v>22</v>
      </c>
      <c r="J538">
        <v>12</v>
      </c>
      <c r="K538">
        <v>0</v>
      </c>
      <c r="L538">
        <v>86.2376666666666</v>
      </c>
      <c r="M538">
        <v>13.264</v>
      </c>
      <c r="N538">
        <v>13.042</v>
      </c>
      <c r="O538">
        <v>73.6380000000001</v>
      </c>
      <c r="P538">
        <v>68.846</v>
      </c>
      <c r="Q538">
        <v>27.1239999999999</v>
      </c>
      <c r="R538">
        <v>659.16277</v>
      </c>
      <c r="S538">
        <v>654.473454</v>
      </c>
      <c r="T538">
        <v>168.221823999999</v>
      </c>
      <c r="U538">
        <v>0.1</v>
      </c>
      <c r="V538">
        <v>42.4</v>
      </c>
      <c r="W538">
        <v>37.1</v>
      </c>
      <c r="X538">
        <v>87.4878888888892</v>
      </c>
      <c r="Y538">
        <v>38.7656666666667</v>
      </c>
      <c r="Z538">
        <v>19.8156666666666</v>
      </c>
      <c r="AA538">
        <v>586.816660693831</v>
      </c>
      <c r="AB538">
        <v>212.481011311111</v>
      </c>
      <c r="AC538">
        <v>67.5501779777775</v>
      </c>
      <c r="AD538">
        <v>0.1</v>
      </c>
      <c r="AE538">
        <v>53</v>
      </c>
      <c r="AF538">
        <v>37.1</v>
      </c>
      <c r="AG538">
        <v>52.3266666666666</v>
      </c>
      <c r="AH538">
        <v>35.61</v>
      </c>
      <c r="AI538">
        <v>23.56</v>
      </c>
      <c r="AJ538">
        <v>282.465453333333</v>
      </c>
      <c r="AK538">
        <v>169.94362</v>
      </c>
      <c r="AL538">
        <v>90.41912</v>
      </c>
      <c r="AM538">
        <v>53.957487349671</v>
      </c>
      <c r="AN538">
        <v>893.569999999999</v>
      </c>
      <c r="AO538">
        <v>1.2</v>
      </c>
    </row>
    <row r="539" customFormat="1" spans="1:41">
      <c r="A539">
        <v>0.5</v>
      </c>
      <c r="B539">
        <v>11.79</v>
      </c>
      <c r="C539">
        <v>7.9</v>
      </c>
      <c r="D539">
        <v>3</v>
      </c>
      <c r="E539">
        <v>2</v>
      </c>
      <c r="F539">
        <v>0</v>
      </c>
      <c r="G539">
        <v>0.1</v>
      </c>
      <c r="H539">
        <v>28</v>
      </c>
      <c r="I539">
        <v>18</v>
      </c>
      <c r="J539">
        <v>12</v>
      </c>
      <c r="K539">
        <v>0</v>
      </c>
      <c r="L539">
        <v>85.9871666666666</v>
      </c>
      <c r="M539">
        <v>15.7569999999999</v>
      </c>
      <c r="N539">
        <v>16.5339999999999</v>
      </c>
      <c r="O539">
        <v>97.2229999999999</v>
      </c>
      <c r="P539">
        <v>76.7009999999999</v>
      </c>
      <c r="Q539">
        <v>41.643</v>
      </c>
      <c r="R539">
        <v>1166.88907499999</v>
      </c>
      <c r="S539">
        <v>865.517172999999</v>
      </c>
      <c r="T539">
        <v>339.644339</v>
      </c>
      <c r="U539">
        <v>0.1</v>
      </c>
      <c r="V539">
        <v>37.1</v>
      </c>
      <c r="W539">
        <v>42.4</v>
      </c>
      <c r="X539">
        <v>69.3965555555556</v>
      </c>
      <c r="Y539">
        <v>26.0076666666666</v>
      </c>
      <c r="Z539">
        <v>30.4076666666666</v>
      </c>
      <c r="AA539">
        <v>456.505715212346</v>
      </c>
      <c r="AB539">
        <v>112.72454731111</v>
      </c>
      <c r="AC539">
        <v>143.752980644443</v>
      </c>
      <c r="AD539">
        <v>0.1</v>
      </c>
      <c r="AE539">
        <v>42.4</v>
      </c>
      <c r="AF539">
        <v>42.4</v>
      </c>
      <c r="AG539">
        <v>64.5395555555556</v>
      </c>
      <c r="AH539">
        <v>45.5006666666666</v>
      </c>
      <c r="AI539">
        <v>35.634</v>
      </c>
      <c r="AJ539">
        <v>453.733384039506</v>
      </c>
      <c r="AK539">
        <v>301.003888977778</v>
      </c>
      <c r="AL539">
        <v>193.603200088889</v>
      </c>
      <c r="AM539">
        <v>66.6239329568658</v>
      </c>
      <c r="AN539">
        <v>1020.54033333333</v>
      </c>
      <c r="AO539">
        <v>1.7</v>
      </c>
    </row>
    <row r="540" customFormat="1" spans="1:41">
      <c r="A540">
        <v>0.5</v>
      </c>
      <c r="B540">
        <v>11.79</v>
      </c>
      <c r="C540">
        <v>7.9</v>
      </c>
      <c r="D540">
        <v>3</v>
      </c>
      <c r="E540">
        <v>2</v>
      </c>
      <c r="F540">
        <v>0</v>
      </c>
      <c r="G540">
        <v>0.1</v>
      </c>
      <c r="H540">
        <v>26</v>
      </c>
      <c r="I540">
        <v>18</v>
      </c>
      <c r="J540">
        <v>14</v>
      </c>
      <c r="K540">
        <v>0</v>
      </c>
      <c r="L540">
        <v>84.6151666666666</v>
      </c>
      <c r="M540">
        <v>38.006</v>
      </c>
      <c r="N540">
        <v>38.039</v>
      </c>
      <c r="O540">
        <v>208.543499999999</v>
      </c>
      <c r="P540">
        <v>177.2475</v>
      </c>
      <c r="Q540">
        <v>136.9065</v>
      </c>
      <c r="R540">
        <v>5967.65922224999</v>
      </c>
      <c r="S540">
        <v>4813.92342625</v>
      </c>
      <c r="T540">
        <v>3231.40061124999</v>
      </c>
      <c r="U540">
        <v>0.1</v>
      </c>
      <c r="V540">
        <v>47.7</v>
      </c>
      <c r="W540">
        <v>37.1</v>
      </c>
      <c r="X540">
        <v>149.196</v>
      </c>
      <c r="Y540">
        <v>106.962666666666</v>
      </c>
      <c r="Z540">
        <v>63.7126666666665</v>
      </c>
      <c r="AA540">
        <v>2226.33353208889</v>
      </c>
      <c r="AB540">
        <v>1536.04408764444</v>
      </c>
      <c r="AC540">
        <v>663.421120977776</v>
      </c>
      <c r="AD540">
        <v>0.1</v>
      </c>
      <c r="AE540">
        <v>47.7</v>
      </c>
      <c r="AF540">
        <v>37.1</v>
      </c>
      <c r="AG540">
        <v>185.009999999999</v>
      </c>
      <c r="AH540">
        <v>126.926666666666</v>
      </c>
      <c r="AI540">
        <v>76.1766666666666</v>
      </c>
      <c r="AJ540">
        <v>3271.88806444444</v>
      </c>
      <c r="AK540">
        <v>2166.31523111111</v>
      </c>
      <c r="AL540">
        <v>946.235064444444</v>
      </c>
      <c r="AM540">
        <v>139.18419018116</v>
      </c>
      <c r="AN540">
        <v>2437.55133333333</v>
      </c>
      <c r="AO540">
        <v>2.8</v>
      </c>
    </row>
    <row r="541" customFormat="1" spans="1:41">
      <c r="A541">
        <v>0.5</v>
      </c>
      <c r="B541">
        <v>11.79</v>
      </c>
      <c r="C541">
        <v>7.9</v>
      </c>
      <c r="D541">
        <v>3</v>
      </c>
      <c r="E541">
        <v>2</v>
      </c>
      <c r="F541">
        <v>0</v>
      </c>
      <c r="G541">
        <v>0.1</v>
      </c>
      <c r="H541">
        <v>24</v>
      </c>
      <c r="I541">
        <v>20</v>
      </c>
      <c r="J541">
        <v>14</v>
      </c>
      <c r="K541">
        <v>0</v>
      </c>
      <c r="L541">
        <v>80.3656666666666</v>
      </c>
      <c r="M541">
        <v>59.006</v>
      </c>
      <c r="N541">
        <v>61.042</v>
      </c>
      <c r="O541">
        <v>361.10175</v>
      </c>
      <c r="P541">
        <v>326.07675</v>
      </c>
      <c r="Q541">
        <v>194.884</v>
      </c>
      <c r="R541">
        <v>16302.5873315624</v>
      </c>
      <c r="S541">
        <v>14243.6996780625</v>
      </c>
      <c r="T541">
        <v>6612.2632615</v>
      </c>
      <c r="U541">
        <v>0.1</v>
      </c>
      <c r="V541">
        <v>53</v>
      </c>
      <c r="W541">
        <v>37.1</v>
      </c>
      <c r="X541">
        <v>282.159111111111</v>
      </c>
      <c r="Y541">
        <v>157.531333333333</v>
      </c>
      <c r="Z541">
        <v>88.1313333333332</v>
      </c>
      <c r="AA541">
        <v>6787.66108944197</v>
      </c>
      <c r="AB541">
        <v>3182.82445857778</v>
      </c>
      <c r="AC541">
        <v>1320.14192524444</v>
      </c>
      <c r="AD541">
        <v>0.1</v>
      </c>
      <c r="AE541">
        <v>53</v>
      </c>
      <c r="AF541">
        <v>37.1</v>
      </c>
      <c r="AG541">
        <v>282.662222222222</v>
      </c>
      <c r="AH541">
        <v>175.19</v>
      </c>
      <c r="AI541">
        <v>103.89</v>
      </c>
      <c r="AJ541">
        <v>7464.3247619753</v>
      </c>
      <c r="AK541">
        <v>4010.62762</v>
      </c>
      <c r="AL541">
        <v>1819.86662</v>
      </c>
      <c r="AM541">
        <v>187.173486585174</v>
      </c>
      <c r="AN541">
        <v>3783.90658333333</v>
      </c>
      <c r="AO541">
        <v>4</v>
      </c>
    </row>
    <row r="542" customFormat="1" spans="1:41">
      <c r="A542">
        <v>0.5</v>
      </c>
      <c r="B542">
        <v>11.79</v>
      </c>
      <c r="C542">
        <v>7.9</v>
      </c>
      <c r="D542">
        <v>3</v>
      </c>
      <c r="E542">
        <v>2</v>
      </c>
      <c r="F542">
        <v>0</v>
      </c>
      <c r="G542">
        <v>0.1</v>
      </c>
      <c r="H542">
        <v>24</v>
      </c>
      <c r="I542">
        <v>18</v>
      </c>
      <c r="J542">
        <v>12</v>
      </c>
      <c r="K542">
        <v>0</v>
      </c>
      <c r="L542">
        <v>78.8576666666666</v>
      </c>
      <c r="M542">
        <v>30.256</v>
      </c>
      <c r="N542">
        <v>32.7759999999999</v>
      </c>
      <c r="O542">
        <v>184.2085</v>
      </c>
      <c r="P542">
        <v>150.4275</v>
      </c>
      <c r="Q542">
        <v>86.7375</v>
      </c>
      <c r="R542">
        <v>4282.80994225</v>
      </c>
      <c r="S542">
        <v>3359.61869625</v>
      </c>
      <c r="T542">
        <v>1487.58373425</v>
      </c>
      <c r="U542">
        <v>0.1</v>
      </c>
      <c r="V542">
        <v>26.5</v>
      </c>
      <c r="W542">
        <v>31.8</v>
      </c>
      <c r="X542">
        <v>88.8422666666666</v>
      </c>
      <c r="Y542">
        <v>45.7755999999999</v>
      </c>
      <c r="Z542">
        <v>53.7089333333333</v>
      </c>
      <c r="AA542">
        <v>1101.35869939555</v>
      </c>
      <c r="AB542">
        <v>468.993463839999</v>
      </c>
      <c r="AC542">
        <v>531.931241617777</v>
      </c>
      <c r="AD542">
        <v>0.1</v>
      </c>
      <c r="AE542">
        <v>26.5</v>
      </c>
      <c r="AF542">
        <v>31.8</v>
      </c>
      <c r="AG542">
        <v>96.3301333333333</v>
      </c>
      <c r="AH542">
        <v>52.5468</v>
      </c>
      <c r="AI542">
        <v>60.6801333333333</v>
      </c>
      <c r="AJ542">
        <v>1342.52687367111</v>
      </c>
      <c r="AK542">
        <v>614.62014256</v>
      </c>
      <c r="AL542">
        <v>680.771253671111</v>
      </c>
      <c r="AM542">
        <v>52.384274754295</v>
      </c>
      <c r="AN542">
        <v>1127.4125</v>
      </c>
      <c r="AO542">
        <v>0.4</v>
      </c>
    </row>
    <row r="543" customFormat="1" spans="1:41">
      <c r="A543">
        <v>0.5</v>
      </c>
      <c r="B543">
        <v>11.79</v>
      </c>
      <c r="C543">
        <v>7.9</v>
      </c>
      <c r="D543">
        <v>3</v>
      </c>
      <c r="E543">
        <v>2</v>
      </c>
      <c r="F543">
        <v>0</v>
      </c>
      <c r="G543">
        <v>0.1</v>
      </c>
      <c r="H543">
        <v>28</v>
      </c>
      <c r="I543">
        <v>16</v>
      </c>
      <c r="J543">
        <v>12</v>
      </c>
      <c r="K543">
        <v>0</v>
      </c>
      <c r="L543">
        <v>83.3636666666666</v>
      </c>
      <c r="M543">
        <v>16.006</v>
      </c>
      <c r="N543">
        <v>15.034</v>
      </c>
      <c r="O543">
        <v>89.2689999999999</v>
      </c>
      <c r="P543">
        <v>67.868</v>
      </c>
      <c r="Q543">
        <v>43.6449999999999</v>
      </c>
      <c r="R543">
        <v>1000.33907099999</v>
      </c>
      <c r="S543">
        <v>728.257576</v>
      </c>
      <c r="T543">
        <v>368.345623</v>
      </c>
      <c r="U543">
        <v>0.1</v>
      </c>
      <c r="V543">
        <v>31.8</v>
      </c>
      <c r="W543">
        <v>31.8</v>
      </c>
      <c r="X543">
        <v>29.7169333333333</v>
      </c>
      <c r="Y543">
        <v>24.4669333333333</v>
      </c>
      <c r="Z543">
        <v>24.1336</v>
      </c>
      <c r="AA543">
        <v>138.784240017777</v>
      </c>
      <c r="AB543">
        <v>122.471740017777</v>
      </c>
      <c r="AC543">
        <v>105.996428906666</v>
      </c>
      <c r="AD543">
        <v>0.1</v>
      </c>
      <c r="AE543">
        <v>26.5</v>
      </c>
      <c r="AF543">
        <v>31.8</v>
      </c>
      <c r="AG543">
        <v>36.9150666666666</v>
      </c>
      <c r="AH543">
        <v>24.5817333333333</v>
      </c>
      <c r="AI543">
        <v>27.8317333333333</v>
      </c>
      <c r="AJ543">
        <v>210.740309528889</v>
      </c>
      <c r="AK543">
        <v>129.410442862222</v>
      </c>
      <c r="AL543">
        <v>139.972942862222</v>
      </c>
      <c r="AM543">
        <v>162.484504550419</v>
      </c>
      <c r="AN543">
        <v>788.693</v>
      </c>
      <c r="AO543">
        <v>1.2</v>
      </c>
    </row>
    <row r="544" customFormat="1" spans="1:41">
      <c r="A544">
        <v>0.5</v>
      </c>
      <c r="B544">
        <v>11.79</v>
      </c>
      <c r="C544">
        <v>7.9</v>
      </c>
      <c r="D544">
        <v>3</v>
      </c>
      <c r="E544">
        <v>2</v>
      </c>
      <c r="F544">
        <v>0</v>
      </c>
      <c r="G544">
        <v>0.1</v>
      </c>
      <c r="H544">
        <v>22</v>
      </c>
      <c r="I544">
        <v>16</v>
      </c>
      <c r="J544">
        <v>12</v>
      </c>
      <c r="K544">
        <v>0</v>
      </c>
      <c r="L544">
        <v>80.8601666666666</v>
      </c>
      <c r="M544">
        <v>22.0049999999999</v>
      </c>
      <c r="N544">
        <v>23.53</v>
      </c>
      <c r="O544">
        <v>126.65</v>
      </c>
      <c r="P544">
        <v>92.8939999999999</v>
      </c>
      <c r="Q544">
        <v>50.998</v>
      </c>
      <c r="R544">
        <v>2167.73061</v>
      </c>
      <c r="S544">
        <v>1404.83352399999</v>
      </c>
      <c r="T544">
        <v>563.576604</v>
      </c>
      <c r="U544">
        <v>0.1</v>
      </c>
      <c r="V544">
        <v>31.8</v>
      </c>
      <c r="W544">
        <v>31.8</v>
      </c>
      <c r="X544">
        <v>70.1121333333333</v>
      </c>
      <c r="Y544">
        <v>39.3288</v>
      </c>
      <c r="Z544">
        <v>32.2454666666666</v>
      </c>
      <c r="AA544">
        <v>616.706742915555</v>
      </c>
      <c r="AB544">
        <v>298.00468736</v>
      </c>
      <c r="AC544">
        <v>190.402498471111</v>
      </c>
      <c r="AD544">
        <v>0.1</v>
      </c>
      <c r="AE544">
        <v>37.1</v>
      </c>
      <c r="AF544">
        <v>31.8</v>
      </c>
      <c r="AG544">
        <v>81.3134666666666</v>
      </c>
      <c r="AH544">
        <v>55.2968</v>
      </c>
      <c r="AI544">
        <v>31.2968</v>
      </c>
      <c r="AJ544">
        <v>816.059573671111</v>
      </c>
      <c r="AK544">
        <v>524.75684256</v>
      </c>
      <c r="AL544">
        <v>187.58308256</v>
      </c>
      <c r="AM544">
        <v>60.6957969794005</v>
      </c>
      <c r="AN544">
        <v>1021.936</v>
      </c>
      <c r="AO544">
        <v>1.7</v>
      </c>
    </row>
    <row r="545" customFormat="1" spans="1:41">
      <c r="A545">
        <v>0.5</v>
      </c>
      <c r="B545">
        <v>11.79</v>
      </c>
      <c r="C545">
        <v>7.9</v>
      </c>
      <c r="D545">
        <v>3</v>
      </c>
      <c r="E545">
        <v>2</v>
      </c>
      <c r="F545">
        <v>0</v>
      </c>
      <c r="G545">
        <v>0.1</v>
      </c>
      <c r="H545">
        <v>22</v>
      </c>
      <c r="I545">
        <v>16</v>
      </c>
      <c r="J545">
        <v>12</v>
      </c>
      <c r="K545">
        <v>0</v>
      </c>
      <c r="L545">
        <v>81.2336666666666</v>
      </c>
      <c r="M545">
        <v>40.256</v>
      </c>
      <c r="N545">
        <v>44.03</v>
      </c>
      <c r="O545">
        <v>242.132125</v>
      </c>
      <c r="P545">
        <v>161.170249999999</v>
      </c>
      <c r="Q545">
        <v>103.869</v>
      </c>
      <c r="R545">
        <v>7539.82508482812</v>
      </c>
      <c r="S545">
        <v>4326.64507274999</v>
      </c>
      <c r="T545">
        <v>2201.097715375</v>
      </c>
      <c r="U545">
        <v>0.1</v>
      </c>
      <c r="V545">
        <v>31.8</v>
      </c>
      <c r="W545">
        <v>37.1</v>
      </c>
      <c r="X545">
        <v>116.368333333333</v>
      </c>
      <c r="Y545">
        <v>77.035</v>
      </c>
      <c r="Z545">
        <v>84.285</v>
      </c>
      <c r="AA545">
        <v>1837.72793388888</v>
      </c>
      <c r="AB545">
        <v>1093.266545</v>
      </c>
      <c r="AC545">
        <v>1145.829045</v>
      </c>
      <c r="AD545">
        <v>0.1</v>
      </c>
      <c r="AE545">
        <v>31.8</v>
      </c>
      <c r="AF545">
        <v>37.1</v>
      </c>
      <c r="AG545">
        <v>131.194666666666</v>
      </c>
      <c r="AH545">
        <v>91.028</v>
      </c>
      <c r="AI545">
        <v>98.778</v>
      </c>
      <c r="AJ545">
        <v>2418.10933902222</v>
      </c>
      <c r="AK545">
        <v>1533.3531168</v>
      </c>
      <c r="AL545">
        <v>1593.4156168</v>
      </c>
      <c r="AM545">
        <v>145.194882247396</v>
      </c>
      <c r="AN545">
        <v>1593.72137499999</v>
      </c>
      <c r="AO545">
        <v>2.9</v>
      </c>
    </row>
    <row r="546" customFormat="1" spans="1:41">
      <c r="A546">
        <v>0.5</v>
      </c>
      <c r="B546">
        <v>11.79</v>
      </c>
      <c r="C546">
        <v>7.9</v>
      </c>
      <c r="D546">
        <v>3</v>
      </c>
      <c r="E546">
        <v>2</v>
      </c>
      <c r="F546">
        <v>0</v>
      </c>
      <c r="G546">
        <v>0.1</v>
      </c>
      <c r="H546">
        <v>28</v>
      </c>
      <c r="I546">
        <v>20</v>
      </c>
      <c r="J546">
        <v>12</v>
      </c>
      <c r="K546">
        <v>0</v>
      </c>
      <c r="L546">
        <v>77.6111666666666</v>
      </c>
      <c r="M546">
        <v>65.0069999999999</v>
      </c>
      <c r="N546">
        <v>70.0319999999999</v>
      </c>
      <c r="O546">
        <v>405.3945</v>
      </c>
      <c r="P546">
        <v>374.6165</v>
      </c>
      <c r="Q546">
        <v>162.01</v>
      </c>
      <c r="R546">
        <v>19902.8001622499</v>
      </c>
      <c r="S546">
        <v>18497.71803225</v>
      </c>
      <c r="T546">
        <v>5296.749146</v>
      </c>
      <c r="U546">
        <v>0.1</v>
      </c>
      <c r="V546">
        <v>26.5</v>
      </c>
      <c r="W546">
        <v>31.8</v>
      </c>
      <c r="X546">
        <v>150.472333333333</v>
      </c>
      <c r="Y546">
        <v>98.2223333333333</v>
      </c>
      <c r="Z546">
        <v>104.889</v>
      </c>
      <c r="AA546">
        <v>3614.35590864444</v>
      </c>
      <c r="AB546">
        <v>2025.71335308889</v>
      </c>
      <c r="AC546">
        <v>2070.15779753333</v>
      </c>
      <c r="AD546">
        <v>0.1</v>
      </c>
      <c r="AE546">
        <v>26.5</v>
      </c>
      <c r="AF546">
        <v>31.8</v>
      </c>
      <c r="AG546">
        <v>175.465333333333</v>
      </c>
      <c r="AH546">
        <v>114.632</v>
      </c>
      <c r="AI546">
        <v>122.465333333333</v>
      </c>
      <c r="AJ546">
        <v>4891.91786257777</v>
      </c>
      <c r="AK546">
        <v>2757.0420848</v>
      </c>
      <c r="AL546">
        <v>2818.40319591111</v>
      </c>
      <c r="AM546">
        <v>169.685988120495</v>
      </c>
      <c r="AN546">
        <v>2340.854625</v>
      </c>
      <c r="AO546">
        <v>4</v>
      </c>
    </row>
    <row r="547" customFormat="1" spans="1:41">
      <c r="A547">
        <v>0.5</v>
      </c>
      <c r="B547">
        <v>11.79</v>
      </c>
      <c r="C547">
        <v>7.9</v>
      </c>
      <c r="D547">
        <v>3</v>
      </c>
      <c r="E547">
        <v>1</v>
      </c>
      <c r="F547">
        <v>0</v>
      </c>
      <c r="G547">
        <v>0.1</v>
      </c>
      <c r="H547">
        <v>74</v>
      </c>
      <c r="I547">
        <v>70</v>
      </c>
      <c r="J547">
        <v>32</v>
      </c>
      <c r="K547">
        <v>22</v>
      </c>
      <c r="L547">
        <v>89.6116666666666</v>
      </c>
      <c r="M547">
        <v>3.756</v>
      </c>
      <c r="N547">
        <v>6.76700000000001</v>
      </c>
      <c r="O547">
        <v>114.713</v>
      </c>
      <c r="P547">
        <v>104.356999999999</v>
      </c>
      <c r="Q547">
        <v>33.812</v>
      </c>
      <c r="R547">
        <v>492.624755000001</v>
      </c>
      <c r="S547">
        <v>436.852534999999</v>
      </c>
      <c r="T547">
        <v>83.6164400000003</v>
      </c>
      <c r="U547">
        <v>0.1</v>
      </c>
      <c r="V547">
        <v>42.4</v>
      </c>
      <c r="W547">
        <v>31.8</v>
      </c>
      <c r="X547">
        <v>30.2370000000001</v>
      </c>
      <c r="Y547">
        <v>10.8036666666667</v>
      </c>
      <c r="Z547">
        <v>5.25366666666667</v>
      </c>
      <c r="AA547">
        <v>75.9472626888894</v>
      </c>
      <c r="AB547">
        <v>16.7979849111112</v>
      </c>
      <c r="AC547">
        <v>5.59035157777779</v>
      </c>
      <c r="AD547">
        <v>0.1</v>
      </c>
      <c r="AE547">
        <v>47.7</v>
      </c>
      <c r="AF547">
        <v>58.3</v>
      </c>
      <c r="AG547">
        <v>29.015</v>
      </c>
      <c r="AH547">
        <v>10.5483333333333</v>
      </c>
      <c r="AI547">
        <v>17.1316666666666</v>
      </c>
      <c r="AJ547">
        <v>64.9771783333333</v>
      </c>
      <c r="AK547">
        <v>13.8292894444444</v>
      </c>
      <c r="AL547">
        <v>29.5827338888889</v>
      </c>
      <c r="AM547">
        <v>72.5904021644308</v>
      </c>
      <c r="AN547">
        <v>870.564999999997</v>
      </c>
      <c r="AO547">
        <v>0.8</v>
      </c>
    </row>
    <row r="548" customFormat="1" spans="1:41">
      <c r="A548">
        <v>0.5</v>
      </c>
      <c r="B548">
        <v>11.79</v>
      </c>
      <c r="C548">
        <v>7.9</v>
      </c>
      <c r="D548">
        <v>3</v>
      </c>
      <c r="E548">
        <v>1</v>
      </c>
      <c r="F548">
        <v>0</v>
      </c>
      <c r="G548">
        <v>0.1</v>
      </c>
      <c r="H548">
        <v>42</v>
      </c>
      <c r="I548">
        <v>38</v>
      </c>
      <c r="J548">
        <v>34</v>
      </c>
      <c r="K548">
        <v>20</v>
      </c>
      <c r="L548">
        <v>88.1176666666666</v>
      </c>
      <c r="M548">
        <v>8.506</v>
      </c>
      <c r="N548">
        <v>7.995</v>
      </c>
      <c r="O548">
        <v>121.82</v>
      </c>
      <c r="P548">
        <v>121.775</v>
      </c>
      <c r="Q548">
        <v>75.269</v>
      </c>
      <c r="R548">
        <v>852.494418</v>
      </c>
      <c r="S548">
        <v>852.493404999999</v>
      </c>
      <c r="T548">
        <v>361.566349</v>
      </c>
      <c r="U548">
        <v>0.1</v>
      </c>
      <c r="V548">
        <v>47.7</v>
      </c>
      <c r="W548">
        <v>53</v>
      </c>
      <c r="X548">
        <v>41.2763333333334</v>
      </c>
      <c r="Y548">
        <v>15.2096666666666</v>
      </c>
      <c r="Z548">
        <v>21.593</v>
      </c>
      <c r="AA548">
        <v>149.996274244445</v>
      </c>
      <c r="AB548">
        <v>36.868540911111</v>
      </c>
      <c r="AC548">
        <v>60.7163853555556</v>
      </c>
      <c r="AD548">
        <v>0.1</v>
      </c>
      <c r="AE548">
        <v>53</v>
      </c>
      <c r="AF548">
        <v>74.2</v>
      </c>
      <c r="AG548">
        <v>41.863</v>
      </c>
      <c r="AH548">
        <v>25.1296666666666</v>
      </c>
      <c r="AI548">
        <v>38.113</v>
      </c>
      <c r="AJ548">
        <v>152.938580466666</v>
      </c>
      <c r="AK548">
        <v>74.3204693555556</v>
      </c>
      <c r="AL548">
        <v>132.944580466666</v>
      </c>
      <c r="AM548">
        <v>78.7596891892959</v>
      </c>
      <c r="AN548">
        <v>1148.35133333333</v>
      </c>
      <c r="AO548">
        <v>1.6</v>
      </c>
    </row>
    <row r="549" customFormat="1" spans="1:41">
      <c r="A549">
        <v>0.5</v>
      </c>
      <c r="B549">
        <v>11.79</v>
      </c>
      <c r="C549">
        <v>7.9</v>
      </c>
      <c r="D549">
        <v>3</v>
      </c>
      <c r="E549">
        <v>1</v>
      </c>
      <c r="F549">
        <v>0</v>
      </c>
      <c r="G549">
        <v>0.1</v>
      </c>
      <c r="H549">
        <v>48</v>
      </c>
      <c r="I549">
        <v>38</v>
      </c>
      <c r="J549">
        <v>34</v>
      </c>
      <c r="K549">
        <v>20</v>
      </c>
      <c r="L549">
        <v>86.1191666666666</v>
      </c>
      <c r="M549">
        <v>14.757</v>
      </c>
      <c r="N549">
        <v>15.743</v>
      </c>
      <c r="O549">
        <v>252.06</v>
      </c>
      <c r="P549">
        <v>206.785</v>
      </c>
      <c r="Q549">
        <v>152.272999999999</v>
      </c>
      <c r="R549">
        <v>3489.67034</v>
      </c>
      <c r="S549">
        <v>2574.733945</v>
      </c>
      <c r="T549">
        <v>1487.94340499999</v>
      </c>
      <c r="U549">
        <v>0.1</v>
      </c>
      <c r="V549">
        <v>58.3</v>
      </c>
      <c r="W549">
        <v>37.1</v>
      </c>
      <c r="X549">
        <v>66.4283333333333</v>
      </c>
      <c r="Y549">
        <v>32.345</v>
      </c>
      <c r="Z549">
        <v>19.2783333333333</v>
      </c>
      <c r="AA549">
        <v>352.257171666667</v>
      </c>
      <c r="AB549">
        <v>132.657893888889</v>
      </c>
      <c r="AC549">
        <v>62.2722827777777</v>
      </c>
      <c r="AD549">
        <v>0.1</v>
      </c>
      <c r="AE549">
        <v>63.6</v>
      </c>
      <c r="AF549">
        <v>42.4</v>
      </c>
      <c r="AG549">
        <v>75.2449999999999</v>
      </c>
      <c r="AH549">
        <v>55.2616666666666</v>
      </c>
      <c r="AI549">
        <v>27.7449999999999</v>
      </c>
      <c r="AJ549">
        <v>471.06541611111</v>
      </c>
      <c r="AK549">
        <v>325.799860555555</v>
      </c>
      <c r="AL549">
        <v>116.419693888888</v>
      </c>
      <c r="AM549">
        <v>90.1187389564991</v>
      </c>
      <c r="AN549">
        <v>2041.509</v>
      </c>
      <c r="AO549">
        <v>2.8</v>
      </c>
    </row>
    <row r="550" customFormat="1" spans="1:41">
      <c r="A550">
        <v>0.5</v>
      </c>
      <c r="B550">
        <v>11.79</v>
      </c>
      <c r="C550">
        <v>7.9</v>
      </c>
      <c r="D550">
        <v>3</v>
      </c>
      <c r="E550">
        <v>1</v>
      </c>
      <c r="F550">
        <v>0</v>
      </c>
      <c r="G550">
        <v>0.1</v>
      </c>
      <c r="H550">
        <v>42</v>
      </c>
      <c r="I550">
        <v>38</v>
      </c>
      <c r="J550">
        <v>34</v>
      </c>
      <c r="K550">
        <v>18</v>
      </c>
      <c r="L550">
        <v>82.2306666666666</v>
      </c>
      <c r="M550">
        <v>22.007</v>
      </c>
      <c r="N550">
        <v>23.784</v>
      </c>
      <c r="O550">
        <v>366.432</v>
      </c>
      <c r="P550">
        <v>305.183999999999</v>
      </c>
      <c r="Q550">
        <v>218.182</v>
      </c>
      <c r="R550">
        <v>7480.60893</v>
      </c>
      <c r="S550">
        <v>5468.62745399999</v>
      </c>
      <c r="T550">
        <v>2988.0704</v>
      </c>
      <c r="U550">
        <v>0.1</v>
      </c>
      <c r="V550">
        <v>53</v>
      </c>
      <c r="W550">
        <v>37.1</v>
      </c>
      <c r="X550">
        <v>96.0056666666667</v>
      </c>
      <c r="Y550">
        <v>50.4723333333335</v>
      </c>
      <c r="Z550">
        <v>31.1723333333333</v>
      </c>
      <c r="AA550">
        <v>795.136310866668</v>
      </c>
      <c r="AB550">
        <v>327.465588644446</v>
      </c>
      <c r="AC550">
        <v>160.989021977777</v>
      </c>
      <c r="AD550">
        <v>0.1</v>
      </c>
      <c r="AE550">
        <v>47.7</v>
      </c>
      <c r="AF550">
        <v>42.4</v>
      </c>
      <c r="AG550">
        <v>125.715333333333</v>
      </c>
      <c r="AH550">
        <v>60.282</v>
      </c>
      <c r="AI550">
        <v>43.6319999999999</v>
      </c>
      <c r="AJ550">
        <v>1352.27905591111</v>
      </c>
      <c r="AK550">
        <v>489.8739448</v>
      </c>
      <c r="AL550">
        <v>297.6330448</v>
      </c>
      <c r="AM550">
        <v>122.559495020208</v>
      </c>
      <c r="AN550">
        <v>2800.686</v>
      </c>
      <c r="AO550">
        <v>4</v>
      </c>
    </row>
    <row r="551" customFormat="1" spans="1:41">
      <c r="A551">
        <v>0.5</v>
      </c>
      <c r="B551">
        <v>11.79</v>
      </c>
      <c r="C551">
        <v>7.9</v>
      </c>
      <c r="D551">
        <v>3</v>
      </c>
      <c r="E551">
        <v>1</v>
      </c>
      <c r="F551">
        <v>0</v>
      </c>
      <c r="G551">
        <v>0.1</v>
      </c>
      <c r="H551">
        <v>68</v>
      </c>
      <c r="I551">
        <v>50</v>
      </c>
      <c r="J551">
        <v>34</v>
      </c>
      <c r="K551">
        <v>18</v>
      </c>
      <c r="L551">
        <v>85.8416666666666</v>
      </c>
      <c r="M551">
        <v>4</v>
      </c>
      <c r="N551">
        <v>9.5</v>
      </c>
      <c r="O551">
        <v>164.75</v>
      </c>
      <c r="P551">
        <v>143.5</v>
      </c>
      <c r="Q551">
        <v>69</v>
      </c>
      <c r="R551">
        <v>1210.1875</v>
      </c>
      <c r="S551">
        <v>1100.25</v>
      </c>
      <c r="T551">
        <v>318.375</v>
      </c>
      <c r="U551">
        <v>0.1</v>
      </c>
      <c r="V551">
        <v>47.7</v>
      </c>
      <c r="W551">
        <v>37.1</v>
      </c>
      <c r="X551">
        <v>25.9843333333332</v>
      </c>
      <c r="Y551">
        <v>19.4674666666666</v>
      </c>
      <c r="Z551">
        <v>10.6009999999998</v>
      </c>
      <c r="AA551">
        <v>73.4281690888885</v>
      </c>
      <c r="AB551">
        <v>58.4817112711109</v>
      </c>
      <c r="AC551">
        <v>18.4886801999996</v>
      </c>
      <c r="AD551">
        <v>0.1</v>
      </c>
      <c r="AE551">
        <v>58.3</v>
      </c>
      <c r="AF551">
        <v>63.6</v>
      </c>
      <c r="AG551">
        <v>52.9392222222222</v>
      </c>
      <c r="AH551">
        <v>41.1191555555555</v>
      </c>
      <c r="AI551">
        <v>45.7725555555555</v>
      </c>
      <c r="AJ551">
        <v>228.747384960493</v>
      </c>
      <c r="AK551">
        <v>181.398808956049</v>
      </c>
      <c r="AL551">
        <v>203.052940516049</v>
      </c>
      <c r="AM551">
        <v>30.1336235219194</v>
      </c>
      <c r="AN551">
        <v>1140.28733333333</v>
      </c>
      <c r="AO551">
        <v>0.8</v>
      </c>
    </row>
    <row r="552" customFormat="1" spans="1:41">
      <c r="A552">
        <v>0.5</v>
      </c>
      <c r="B552">
        <v>11.79</v>
      </c>
      <c r="C552">
        <v>7.9</v>
      </c>
      <c r="D552">
        <v>3</v>
      </c>
      <c r="E552">
        <v>1</v>
      </c>
      <c r="F552">
        <v>0</v>
      </c>
      <c r="G552">
        <v>0.1</v>
      </c>
      <c r="H552">
        <v>40</v>
      </c>
      <c r="I552">
        <v>38</v>
      </c>
      <c r="J552">
        <v>32</v>
      </c>
      <c r="K552">
        <v>20</v>
      </c>
      <c r="L552">
        <v>82.4836666666666</v>
      </c>
      <c r="M552">
        <v>11.0049999999999</v>
      </c>
      <c r="N552">
        <v>11.995</v>
      </c>
      <c r="O552">
        <v>186.184</v>
      </c>
      <c r="P552">
        <v>184.429999999999</v>
      </c>
      <c r="Q552">
        <v>80.4599999999999</v>
      </c>
      <c r="R552">
        <v>1951.703786</v>
      </c>
      <c r="S552">
        <v>1948.62727</v>
      </c>
      <c r="T552">
        <v>442.145515999999</v>
      </c>
      <c r="U552">
        <v>0.1</v>
      </c>
      <c r="V552">
        <v>42.4</v>
      </c>
      <c r="W552">
        <v>37.1</v>
      </c>
      <c r="X552">
        <v>37.4573333333333</v>
      </c>
      <c r="Y552">
        <v>24.3573333333332</v>
      </c>
      <c r="Z552">
        <v>15.8406666666667</v>
      </c>
      <c r="AA552">
        <v>148.513141866666</v>
      </c>
      <c r="AB552">
        <v>89.7477640888885</v>
      </c>
      <c r="AC552">
        <v>40.7192863111114</v>
      </c>
      <c r="AD552">
        <v>0.1</v>
      </c>
      <c r="AE552">
        <v>53</v>
      </c>
      <c r="AF552">
        <v>42.4</v>
      </c>
      <c r="AG552">
        <v>51.4514444444444</v>
      </c>
      <c r="AH552">
        <v>36.9403333333333</v>
      </c>
      <c r="AI552">
        <v>20.6069999999999</v>
      </c>
      <c r="AJ552">
        <v>256.20188362716</v>
      </c>
      <c r="AK552">
        <v>173.139956466666</v>
      </c>
      <c r="AL552">
        <v>65.5228897999999</v>
      </c>
      <c r="AM552">
        <v>34.4191515076419</v>
      </c>
      <c r="AN552">
        <v>1293.93466666666</v>
      </c>
      <c r="AO552">
        <v>1.8</v>
      </c>
    </row>
    <row r="553" customFormat="1" spans="1:41">
      <c r="A553">
        <v>0.5</v>
      </c>
      <c r="B553">
        <v>11.79</v>
      </c>
      <c r="C553">
        <v>7.9</v>
      </c>
      <c r="D553">
        <v>3</v>
      </c>
      <c r="E553">
        <v>1</v>
      </c>
      <c r="F553">
        <v>0</v>
      </c>
      <c r="G553">
        <v>0.1</v>
      </c>
      <c r="H553">
        <v>42</v>
      </c>
      <c r="I553">
        <v>38</v>
      </c>
      <c r="J553">
        <v>34</v>
      </c>
      <c r="K553">
        <v>20</v>
      </c>
      <c r="L553">
        <v>81.3666666666666</v>
      </c>
      <c r="M553">
        <v>18.5049999999999</v>
      </c>
      <c r="N553">
        <v>19.244</v>
      </c>
      <c r="O553">
        <v>328.002999999999</v>
      </c>
      <c r="P553">
        <v>319.005</v>
      </c>
      <c r="Q553">
        <v>250.753</v>
      </c>
      <c r="R553">
        <v>6074.72427899999</v>
      </c>
      <c r="S553">
        <v>5898.475445</v>
      </c>
      <c r="T553">
        <v>3895.559033</v>
      </c>
      <c r="U553">
        <v>0.1</v>
      </c>
      <c r="V553">
        <v>47.7</v>
      </c>
      <c r="W553">
        <v>37.1</v>
      </c>
      <c r="X553">
        <v>75.4834444444445</v>
      </c>
      <c r="Y553">
        <v>46.9223333333333</v>
      </c>
      <c r="Z553">
        <v>30.8890000000001</v>
      </c>
      <c r="AA553">
        <v>536.29264691605</v>
      </c>
      <c r="AB553">
        <v>299.702608644445</v>
      </c>
      <c r="AC553">
        <v>152.749964200001</v>
      </c>
      <c r="AD553">
        <v>0.1</v>
      </c>
      <c r="AE553">
        <v>47.7</v>
      </c>
      <c r="AF553">
        <v>37.1</v>
      </c>
      <c r="AG553">
        <v>115.563777777777</v>
      </c>
      <c r="AH553">
        <v>64.4526666666666</v>
      </c>
      <c r="AI553">
        <v>43.286</v>
      </c>
      <c r="AJ553">
        <v>1215.4423374716</v>
      </c>
      <c r="AK553">
        <v>568.430732533333</v>
      </c>
      <c r="AL553">
        <v>298.8211992</v>
      </c>
      <c r="AM553">
        <v>59.6878483069887</v>
      </c>
      <c r="AN553">
        <v>2220.06733333333</v>
      </c>
      <c r="AO553">
        <v>3</v>
      </c>
    </row>
    <row r="554" customFormat="1" spans="1:41">
      <c r="A554">
        <v>0.5</v>
      </c>
      <c r="B554">
        <v>11.79</v>
      </c>
      <c r="C554">
        <v>7.9</v>
      </c>
      <c r="D554">
        <v>3</v>
      </c>
      <c r="E554">
        <v>1</v>
      </c>
      <c r="F554">
        <v>0</v>
      </c>
      <c r="G554">
        <v>0.1</v>
      </c>
      <c r="H554">
        <v>44</v>
      </c>
      <c r="I554">
        <v>36</v>
      </c>
      <c r="J554">
        <v>36</v>
      </c>
      <c r="K554">
        <v>24</v>
      </c>
      <c r="L554">
        <v>75.8641666666666</v>
      </c>
      <c r="M554">
        <v>27.5049999999999</v>
      </c>
      <c r="N554">
        <v>27.745</v>
      </c>
      <c r="O554">
        <v>439.195</v>
      </c>
      <c r="P554">
        <v>347.461</v>
      </c>
      <c r="Q554">
        <v>347.461</v>
      </c>
      <c r="R554">
        <v>10795.423107</v>
      </c>
      <c r="S554">
        <v>7270.324109</v>
      </c>
      <c r="T554">
        <v>7270.324109</v>
      </c>
      <c r="U554">
        <v>0.1</v>
      </c>
      <c r="V554">
        <v>42.4</v>
      </c>
      <c r="W554">
        <v>31.8</v>
      </c>
      <c r="X554">
        <v>90.6663333333334</v>
      </c>
      <c r="Y554">
        <v>55.8663333333333</v>
      </c>
      <c r="Z554">
        <v>30.033</v>
      </c>
      <c r="AA554">
        <v>822.126151133334</v>
      </c>
      <c r="AB554">
        <v>495.919928911111</v>
      </c>
      <c r="AC554">
        <v>163.0283178</v>
      </c>
      <c r="AD554">
        <v>0.1</v>
      </c>
      <c r="AE554">
        <v>53</v>
      </c>
      <c r="AF554">
        <v>42.4</v>
      </c>
      <c r="AG554">
        <v>165.701666666666</v>
      </c>
      <c r="AH554">
        <v>100.868333333333</v>
      </c>
      <c r="AI554">
        <v>50.2183333333333</v>
      </c>
      <c r="AJ554">
        <v>2342.57780055555</v>
      </c>
      <c r="AK554">
        <v>1331.48463388888</v>
      </c>
      <c r="AL554">
        <v>396.117356111111</v>
      </c>
      <c r="AM554">
        <v>106.314642125266</v>
      </c>
      <c r="AN554">
        <v>3410.334</v>
      </c>
      <c r="AO554">
        <v>4.4</v>
      </c>
    </row>
    <row r="555" customFormat="1" spans="1:41">
      <c r="A555">
        <v>0.5</v>
      </c>
      <c r="B555">
        <v>11.79</v>
      </c>
      <c r="C555">
        <v>7.9</v>
      </c>
      <c r="D555">
        <v>3</v>
      </c>
      <c r="E555">
        <v>1</v>
      </c>
      <c r="F555">
        <v>0</v>
      </c>
      <c r="G555">
        <v>0.1</v>
      </c>
      <c r="H555">
        <v>44</v>
      </c>
      <c r="I555">
        <v>40</v>
      </c>
      <c r="J555">
        <v>34</v>
      </c>
      <c r="K555">
        <v>10</v>
      </c>
      <c r="L555">
        <v>84.7166666666666</v>
      </c>
      <c r="M555">
        <v>20.25</v>
      </c>
      <c r="N555">
        <v>18.5</v>
      </c>
      <c r="O555">
        <v>290.5</v>
      </c>
      <c r="P555">
        <v>279.25</v>
      </c>
      <c r="Q555">
        <v>193.25</v>
      </c>
      <c r="R555">
        <v>4834.375</v>
      </c>
      <c r="S555">
        <v>4549.3125</v>
      </c>
      <c r="T555">
        <v>2431.0625</v>
      </c>
      <c r="U555">
        <v>0.1</v>
      </c>
      <c r="V555">
        <v>53</v>
      </c>
      <c r="W555">
        <v>37.1</v>
      </c>
      <c r="X555">
        <v>97.651</v>
      </c>
      <c r="Y555">
        <v>32.7510000000001</v>
      </c>
      <c r="Z555">
        <v>18.6009999999999</v>
      </c>
      <c r="AA555">
        <v>783.5525202</v>
      </c>
      <c r="AB555">
        <v>144.117520200001</v>
      </c>
      <c r="AC555">
        <v>60.0517201999998</v>
      </c>
      <c r="AD555">
        <v>0.1</v>
      </c>
      <c r="AE555">
        <v>47.7</v>
      </c>
      <c r="AF555">
        <v>42.4</v>
      </c>
      <c r="AG555">
        <v>79.775</v>
      </c>
      <c r="AH555">
        <v>50.175</v>
      </c>
      <c r="AI555">
        <v>33.975</v>
      </c>
      <c r="AJ555">
        <v>631.954736111111</v>
      </c>
      <c r="AK555">
        <v>327.155013888888</v>
      </c>
      <c r="AL555">
        <v>175.685013888889</v>
      </c>
      <c r="AM555">
        <v>123.759203161225</v>
      </c>
      <c r="AN555">
        <v>2628.20199999999</v>
      </c>
      <c r="AO555">
        <v>1.6</v>
      </c>
    </row>
    <row r="556" customFormat="1" spans="1:41">
      <c r="A556">
        <v>0.5</v>
      </c>
      <c r="B556">
        <v>11.79</v>
      </c>
      <c r="C556">
        <v>7.9</v>
      </c>
      <c r="D556">
        <v>3</v>
      </c>
      <c r="E556">
        <v>1</v>
      </c>
      <c r="F556">
        <v>0</v>
      </c>
      <c r="G556">
        <v>0.1</v>
      </c>
      <c r="H556">
        <v>46</v>
      </c>
      <c r="I556">
        <v>40</v>
      </c>
      <c r="J556">
        <v>34</v>
      </c>
      <c r="K556">
        <v>10</v>
      </c>
      <c r="L556">
        <v>80.6191666666666</v>
      </c>
      <c r="M556">
        <v>29.7609999999999</v>
      </c>
      <c r="N556">
        <v>27.7429999999999</v>
      </c>
      <c r="O556">
        <v>463.122</v>
      </c>
      <c r="P556">
        <v>424.883999999999</v>
      </c>
      <c r="Q556">
        <v>305.471</v>
      </c>
      <c r="R556">
        <v>12014.748886</v>
      </c>
      <c r="S556">
        <v>10463.9088759999</v>
      </c>
      <c r="T556">
        <v>5889.69269899999</v>
      </c>
      <c r="U556">
        <v>0.1</v>
      </c>
      <c r="V556">
        <v>63.6</v>
      </c>
      <c r="W556">
        <v>42.4</v>
      </c>
      <c r="X556">
        <v>149.704</v>
      </c>
      <c r="Y556">
        <v>75.8540000000001</v>
      </c>
      <c r="Z556">
        <v>34.4039999999999</v>
      </c>
      <c r="AA556">
        <v>1515.33067875555</v>
      </c>
      <c r="AB556">
        <v>609.415223200001</v>
      </c>
      <c r="AC556">
        <v>189.926523199999</v>
      </c>
      <c r="AD556">
        <v>0.1</v>
      </c>
      <c r="AE556">
        <v>68.9</v>
      </c>
      <c r="AF556">
        <v>42.4</v>
      </c>
      <c r="AG556">
        <v>186.94</v>
      </c>
      <c r="AH556">
        <v>127.739999999999</v>
      </c>
      <c r="AI556">
        <v>55.1233333333333</v>
      </c>
      <c r="AJ556">
        <v>2695.18507555555</v>
      </c>
      <c r="AK556">
        <v>1647.55707555555</v>
      </c>
      <c r="AL556">
        <v>470.201464444444</v>
      </c>
      <c r="AM556">
        <v>133.658856633407</v>
      </c>
      <c r="AN556">
        <v>4864.7915</v>
      </c>
      <c r="AO556">
        <v>2.8</v>
      </c>
    </row>
    <row r="557" customFormat="1" spans="1:41">
      <c r="A557">
        <v>0.5</v>
      </c>
      <c r="B557">
        <v>11.79</v>
      </c>
      <c r="C557">
        <v>7.9</v>
      </c>
      <c r="D557">
        <v>3</v>
      </c>
      <c r="E557">
        <v>1</v>
      </c>
      <c r="F557">
        <v>0</v>
      </c>
      <c r="G557">
        <v>0.1</v>
      </c>
      <c r="H557">
        <v>46</v>
      </c>
      <c r="I557">
        <v>38</v>
      </c>
      <c r="J557">
        <v>34</v>
      </c>
      <c r="K557">
        <v>16</v>
      </c>
      <c r="L557">
        <v>76.3776666666666</v>
      </c>
      <c r="M557">
        <v>43.0079999999999</v>
      </c>
      <c r="N557">
        <v>40.7429999999999</v>
      </c>
      <c r="O557">
        <v>670.2465</v>
      </c>
      <c r="P557">
        <v>595.702499999999</v>
      </c>
      <c r="Q557">
        <v>406.424499999999</v>
      </c>
      <c r="R557">
        <v>25560.87102525</v>
      </c>
      <c r="S557">
        <v>21140.0656412499</v>
      </c>
      <c r="T557">
        <v>10763.93023125</v>
      </c>
      <c r="U557">
        <v>0.1</v>
      </c>
      <c r="V557">
        <v>95.4</v>
      </c>
      <c r="W557">
        <v>42.4</v>
      </c>
      <c r="X557">
        <v>258.681666666666</v>
      </c>
      <c r="Y557">
        <v>169.115</v>
      </c>
      <c r="Z557">
        <v>50.4149999999999</v>
      </c>
      <c r="AA557">
        <v>3884.08202277778</v>
      </c>
      <c r="AB557">
        <v>2272.575245</v>
      </c>
      <c r="AC557">
        <v>401.309244999999</v>
      </c>
      <c r="AD557">
        <v>0.1</v>
      </c>
      <c r="AE557">
        <v>90.1</v>
      </c>
      <c r="AF557">
        <v>42.4</v>
      </c>
      <c r="AG557">
        <v>367.966666666666</v>
      </c>
      <c r="AH557">
        <v>271.516666666666</v>
      </c>
      <c r="AI557">
        <v>78.5833333333333</v>
      </c>
      <c r="AJ557">
        <v>8159.22755555555</v>
      </c>
      <c r="AK557">
        <v>5845.8395</v>
      </c>
      <c r="AL557">
        <v>941.593388888889</v>
      </c>
      <c r="AM557">
        <v>69.6307625962512</v>
      </c>
      <c r="AN557">
        <v>8162.18849999999</v>
      </c>
      <c r="AO557">
        <v>4.4</v>
      </c>
    </row>
    <row r="558" customFormat="1" spans="1:41">
      <c r="A558">
        <v>0.5</v>
      </c>
      <c r="B558">
        <v>11.79</v>
      </c>
      <c r="C558">
        <v>7.9</v>
      </c>
      <c r="D558">
        <v>3</v>
      </c>
      <c r="E558">
        <v>1</v>
      </c>
      <c r="F558">
        <v>0</v>
      </c>
      <c r="G558">
        <v>0.1</v>
      </c>
      <c r="H558">
        <v>46</v>
      </c>
      <c r="I558">
        <v>42</v>
      </c>
      <c r="J558">
        <v>34</v>
      </c>
      <c r="K558">
        <v>18</v>
      </c>
      <c r="L558">
        <v>84.6071666666666</v>
      </c>
      <c r="M558">
        <v>13.756</v>
      </c>
      <c r="N558">
        <v>16.53</v>
      </c>
      <c r="O558">
        <v>255.582</v>
      </c>
      <c r="P558">
        <v>226.715</v>
      </c>
      <c r="Q558">
        <v>121.963</v>
      </c>
      <c r="R558">
        <v>3466.44658</v>
      </c>
      <c r="S558">
        <v>2856.11334299999</v>
      </c>
      <c r="T558">
        <v>956.068305000001</v>
      </c>
      <c r="U558">
        <v>0.1</v>
      </c>
      <c r="V558">
        <v>42.4</v>
      </c>
      <c r="W558">
        <v>68.9</v>
      </c>
      <c r="X558">
        <v>40.0380000000001</v>
      </c>
      <c r="Y558">
        <v>14.0879999999999</v>
      </c>
      <c r="Z558">
        <v>27.2046666666669</v>
      </c>
      <c r="AA558">
        <v>139.741764355556</v>
      </c>
      <c r="AB558">
        <v>30.0941087999997</v>
      </c>
      <c r="AC558">
        <v>78.1026532444456</v>
      </c>
      <c r="AD558">
        <v>0.1</v>
      </c>
      <c r="AE558">
        <v>47.7</v>
      </c>
      <c r="AF558">
        <v>42.4</v>
      </c>
      <c r="AG558">
        <v>51.4613333333333</v>
      </c>
      <c r="AH558">
        <v>20.4446666666666</v>
      </c>
      <c r="AI558">
        <v>18.3446666666666</v>
      </c>
      <c r="AJ558">
        <v>241.599219022222</v>
      </c>
      <c r="AK558">
        <v>58.9716745777777</v>
      </c>
      <c r="AL558">
        <v>49.9208301333333</v>
      </c>
      <c r="AM558">
        <v>86.1231303651683</v>
      </c>
      <c r="AN558">
        <v>2391.87966666666</v>
      </c>
      <c r="AO558">
        <v>1.6</v>
      </c>
    </row>
    <row r="559" customFormat="1" spans="1:41">
      <c r="A559">
        <v>0.5</v>
      </c>
      <c r="B559">
        <v>11.79</v>
      </c>
      <c r="C559">
        <v>7.9</v>
      </c>
      <c r="D559">
        <v>3</v>
      </c>
      <c r="E559">
        <v>1</v>
      </c>
      <c r="F559">
        <v>0</v>
      </c>
      <c r="G559">
        <v>0.1</v>
      </c>
      <c r="H559">
        <v>50</v>
      </c>
      <c r="I559">
        <v>40</v>
      </c>
      <c r="J559">
        <v>36</v>
      </c>
      <c r="K559">
        <v>22</v>
      </c>
      <c r="L559">
        <v>79.6161666666666</v>
      </c>
      <c r="M559">
        <v>25.258</v>
      </c>
      <c r="N559">
        <v>25.244</v>
      </c>
      <c r="O559">
        <v>441.16</v>
      </c>
      <c r="P559">
        <v>360.405</v>
      </c>
      <c r="Q559">
        <v>264.236</v>
      </c>
      <c r="R559">
        <v>10168.51593</v>
      </c>
      <c r="S559">
        <v>7374.38719499999</v>
      </c>
      <c r="T559">
        <v>4241.338004</v>
      </c>
      <c r="U559">
        <v>0.1</v>
      </c>
      <c r="V559">
        <v>68.9</v>
      </c>
      <c r="W559">
        <v>42.4</v>
      </c>
      <c r="X559">
        <v>106.006666666666</v>
      </c>
      <c r="Y559">
        <v>72.5233333333335</v>
      </c>
      <c r="Z559">
        <v>33.3399999999999</v>
      </c>
      <c r="AA559">
        <v>804.129097777778</v>
      </c>
      <c r="AB559">
        <v>500.268264444446</v>
      </c>
      <c r="AC559">
        <v>160.129319999999</v>
      </c>
      <c r="AD559">
        <v>0.1</v>
      </c>
      <c r="AE559">
        <v>63.6</v>
      </c>
      <c r="AF559">
        <v>47.7</v>
      </c>
      <c r="AG559">
        <v>201.468333333333</v>
      </c>
      <c r="AH559">
        <v>88.4016666666666</v>
      </c>
      <c r="AI559">
        <v>47.2516666666666</v>
      </c>
      <c r="AJ559">
        <v>2675.95717833333</v>
      </c>
      <c r="AK559">
        <v>816.884067222222</v>
      </c>
      <c r="AL559">
        <v>315.209067222222</v>
      </c>
      <c r="AM559">
        <v>123.760621102409</v>
      </c>
      <c r="AN559">
        <v>4646.97499999999</v>
      </c>
      <c r="AO559">
        <v>2.8</v>
      </c>
    </row>
    <row r="560" customFormat="1" spans="1:41">
      <c r="A560">
        <v>0.5</v>
      </c>
      <c r="B560">
        <v>11.79</v>
      </c>
      <c r="C560">
        <v>7.9</v>
      </c>
      <c r="D560">
        <v>3</v>
      </c>
      <c r="E560">
        <v>1</v>
      </c>
      <c r="F560">
        <v>0</v>
      </c>
      <c r="G560">
        <v>0.1</v>
      </c>
      <c r="H560">
        <v>46</v>
      </c>
      <c r="I560">
        <v>42</v>
      </c>
      <c r="J560">
        <v>34</v>
      </c>
      <c r="K560">
        <v>20</v>
      </c>
      <c r="L560">
        <v>74.9941666666666</v>
      </c>
      <c r="M560">
        <v>40.006</v>
      </c>
      <c r="N560">
        <v>37.243</v>
      </c>
      <c r="O560">
        <v>616.9695</v>
      </c>
      <c r="P560">
        <v>566.720499999999</v>
      </c>
      <c r="Q560">
        <v>313.2105</v>
      </c>
      <c r="R560">
        <v>20721.65871225</v>
      </c>
      <c r="S560">
        <v>18060.6794402499</v>
      </c>
      <c r="T560">
        <v>6276.55460425</v>
      </c>
      <c r="U560">
        <v>0.1</v>
      </c>
      <c r="V560">
        <v>90.1</v>
      </c>
      <c r="W560">
        <v>42.4</v>
      </c>
      <c r="X560">
        <v>203.894</v>
      </c>
      <c r="Y560">
        <v>119.894</v>
      </c>
      <c r="Z560">
        <v>46.344</v>
      </c>
      <c r="AA560">
        <v>2410.90452275555</v>
      </c>
      <c r="AB560">
        <v>1233.26392275555</v>
      </c>
      <c r="AC560">
        <v>323.955422755556</v>
      </c>
      <c r="AD560">
        <v>0.1</v>
      </c>
      <c r="AE560">
        <v>84.8</v>
      </c>
      <c r="AF560">
        <v>42.4</v>
      </c>
      <c r="AG560">
        <v>291.886222222222</v>
      </c>
      <c r="AH560">
        <v>154.230666666666</v>
      </c>
      <c r="AI560">
        <v>65.2806666666666</v>
      </c>
      <c r="AJ560">
        <v>5056.64596092839</v>
      </c>
      <c r="AK560">
        <v>2187.50172142222</v>
      </c>
      <c r="AL560">
        <v>633.983421422222</v>
      </c>
      <c r="AM560">
        <v>110.947270746388</v>
      </c>
      <c r="AN560">
        <v>7427.98575</v>
      </c>
      <c r="AO560">
        <v>4</v>
      </c>
    </row>
    <row r="561" customFormat="1" spans="1:41">
      <c r="A561">
        <v>0.5</v>
      </c>
      <c r="B561">
        <v>11.79</v>
      </c>
      <c r="C561">
        <v>7.9</v>
      </c>
      <c r="D561">
        <v>3</v>
      </c>
      <c r="E561">
        <v>1</v>
      </c>
      <c r="F561">
        <v>0</v>
      </c>
      <c r="G561">
        <v>0.1</v>
      </c>
      <c r="H561">
        <v>92</v>
      </c>
      <c r="I561">
        <v>82</v>
      </c>
      <c r="J561">
        <v>72</v>
      </c>
      <c r="K561">
        <v>68</v>
      </c>
      <c r="L561">
        <v>94.7166666666666</v>
      </c>
      <c r="M561">
        <v>0.5</v>
      </c>
      <c r="N561">
        <v>0</v>
      </c>
      <c r="O561">
        <v>68.75</v>
      </c>
      <c r="P561">
        <v>65.75</v>
      </c>
      <c r="Q561">
        <v>63.5</v>
      </c>
      <c r="R561">
        <v>144.9375</v>
      </c>
      <c r="S561">
        <v>142.8125</v>
      </c>
      <c r="T561">
        <v>141.25</v>
      </c>
      <c r="U561">
        <v>0.1</v>
      </c>
      <c r="V561">
        <v>53</v>
      </c>
      <c r="W561">
        <v>74.2</v>
      </c>
      <c r="X561">
        <v>41.3570000000001</v>
      </c>
      <c r="Y561">
        <v>18.457</v>
      </c>
      <c r="Z561">
        <v>20.9026666666666</v>
      </c>
      <c r="AA561">
        <v>106.585154244445</v>
      </c>
      <c r="AB561">
        <v>37.5278653555556</v>
      </c>
      <c r="AC561">
        <v>33.0310529333332</v>
      </c>
      <c r="AD561">
        <v>0.1</v>
      </c>
      <c r="AE561">
        <v>63.6</v>
      </c>
      <c r="AF561">
        <v>63.6</v>
      </c>
      <c r="AG561">
        <v>14.29</v>
      </c>
      <c r="AH561">
        <v>9.73999999999999</v>
      </c>
      <c r="AI561">
        <v>9.73999999999999</v>
      </c>
      <c r="AJ561">
        <v>15.2507755555555</v>
      </c>
      <c r="AK561">
        <v>8.90327555555554</v>
      </c>
      <c r="AL561">
        <v>8.90327555555554</v>
      </c>
      <c r="AM561">
        <v>134.278483578851</v>
      </c>
      <c r="AN561">
        <v>1017.07266666666</v>
      </c>
      <c r="AO561">
        <v>0.4</v>
      </c>
    </row>
    <row r="562" customFormat="1" spans="1:41">
      <c r="A562">
        <v>0.5</v>
      </c>
      <c r="B562">
        <v>11.79</v>
      </c>
      <c r="C562">
        <v>7.9</v>
      </c>
      <c r="D562">
        <v>3</v>
      </c>
      <c r="E562">
        <v>1</v>
      </c>
      <c r="F562">
        <v>0</v>
      </c>
      <c r="G562">
        <v>0.1</v>
      </c>
      <c r="H562">
        <v>52</v>
      </c>
      <c r="I562">
        <v>46</v>
      </c>
      <c r="J562">
        <v>34</v>
      </c>
      <c r="K562">
        <v>14</v>
      </c>
      <c r="L562">
        <v>91.2371666666666</v>
      </c>
      <c r="M562">
        <v>10.763</v>
      </c>
      <c r="N562">
        <v>9.494</v>
      </c>
      <c r="O562">
        <v>168.606</v>
      </c>
      <c r="P562">
        <v>155.301999999999</v>
      </c>
      <c r="Q562">
        <v>109.002</v>
      </c>
      <c r="R562">
        <v>1502.81318599999</v>
      </c>
      <c r="S562">
        <v>1339.45179599999</v>
      </c>
      <c r="T562">
        <v>753.06848</v>
      </c>
      <c r="U562">
        <v>0.1</v>
      </c>
      <c r="V562">
        <v>63.6</v>
      </c>
      <c r="W562">
        <v>47.7</v>
      </c>
      <c r="X562">
        <v>49.5116666666668</v>
      </c>
      <c r="Y562">
        <v>25.395</v>
      </c>
      <c r="Z562">
        <v>18.1449999999999</v>
      </c>
      <c r="AA562">
        <v>162.439182777778</v>
      </c>
      <c r="AB562">
        <v>61.6346272222222</v>
      </c>
      <c r="AC562">
        <v>39.4366272222221</v>
      </c>
      <c r="AD562">
        <v>0.1</v>
      </c>
      <c r="AE562">
        <v>68.9</v>
      </c>
      <c r="AF562">
        <v>47.7</v>
      </c>
      <c r="AG562">
        <v>62.3466666666666</v>
      </c>
      <c r="AH562">
        <v>42.9466666666666</v>
      </c>
      <c r="AI562">
        <v>19.3966666666666</v>
      </c>
      <c r="AJ562">
        <v>283.211524444444</v>
      </c>
      <c r="AK562">
        <v>171.376302222222</v>
      </c>
      <c r="AL562">
        <v>48.9271355555555</v>
      </c>
      <c r="AM562">
        <v>122.540292035162</v>
      </c>
      <c r="AN562">
        <v>1862.28333333333</v>
      </c>
      <c r="AO562">
        <v>1.2</v>
      </c>
    </row>
    <row r="563" customFormat="1" spans="1:41">
      <c r="A563">
        <v>0.5</v>
      </c>
      <c r="B563">
        <v>11.79</v>
      </c>
      <c r="C563">
        <v>7.9</v>
      </c>
      <c r="D563">
        <v>3</v>
      </c>
      <c r="E563">
        <v>1</v>
      </c>
      <c r="F563">
        <v>0</v>
      </c>
      <c r="G563">
        <v>0.1</v>
      </c>
      <c r="H563">
        <v>50</v>
      </c>
      <c r="I563">
        <v>44</v>
      </c>
      <c r="J563">
        <v>38</v>
      </c>
      <c r="K563">
        <v>12</v>
      </c>
      <c r="L563">
        <v>86.2436666666666</v>
      </c>
      <c r="M563">
        <v>22.76</v>
      </c>
      <c r="N563">
        <v>25.241</v>
      </c>
      <c r="O563">
        <v>443.964</v>
      </c>
      <c r="P563">
        <v>391.938</v>
      </c>
      <c r="Q563">
        <v>260.602</v>
      </c>
      <c r="R563">
        <v>9712.236376</v>
      </c>
      <c r="S563">
        <v>8034.939528</v>
      </c>
      <c r="T563">
        <v>3957.83540599999</v>
      </c>
      <c r="U563">
        <v>0.1</v>
      </c>
      <c r="V563">
        <v>74.2</v>
      </c>
      <c r="W563">
        <v>58.3</v>
      </c>
      <c r="X563">
        <v>119.232333333333</v>
      </c>
      <c r="Y563">
        <v>90.1656666666668</v>
      </c>
      <c r="Z563">
        <v>44.4989999999998</v>
      </c>
      <c r="AA563">
        <v>954.193337977778</v>
      </c>
      <c r="AB563">
        <v>686.545671311113</v>
      </c>
      <c r="AC563">
        <v>216.21718242222</v>
      </c>
      <c r="AD563">
        <v>0.1</v>
      </c>
      <c r="AE563">
        <v>74.2</v>
      </c>
      <c r="AF563">
        <v>53</v>
      </c>
      <c r="AG563">
        <v>175.215333333333</v>
      </c>
      <c r="AH563">
        <v>132.982</v>
      </c>
      <c r="AI563">
        <v>68.9653333333333</v>
      </c>
      <c r="AJ563">
        <v>2152.50862924444</v>
      </c>
      <c r="AK563">
        <v>1532.37651813333</v>
      </c>
      <c r="AL563">
        <v>550.420373688889</v>
      </c>
      <c r="AM563">
        <v>123.499801920403</v>
      </c>
      <c r="AN563">
        <v>4756.979</v>
      </c>
      <c r="AO563">
        <v>2.8</v>
      </c>
    </row>
    <row r="564" customFormat="1" spans="1:41">
      <c r="A564">
        <v>0.5</v>
      </c>
      <c r="B564">
        <v>11.79</v>
      </c>
      <c r="C564">
        <v>7.9</v>
      </c>
      <c r="D564">
        <v>3</v>
      </c>
      <c r="E564">
        <v>1</v>
      </c>
      <c r="F564">
        <v>0</v>
      </c>
      <c r="G564">
        <v>0.1</v>
      </c>
      <c r="H564">
        <v>50</v>
      </c>
      <c r="I564">
        <v>42</v>
      </c>
      <c r="J564">
        <v>36</v>
      </c>
      <c r="K564">
        <v>20</v>
      </c>
      <c r="L564">
        <v>81.8716666666666</v>
      </c>
      <c r="M564">
        <v>32.757</v>
      </c>
      <c r="N564">
        <v>33.242</v>
      </c>
      <c r="O564">
        <v>581.03575</v>
      </c>
      <c r="P564">
        <v>491.66575</v>
      </c>
      <c r="Q564">
        <v>349.05625</v>
      </c>
      <c r="R564">
        <v>17358.9965410625</v>
      </c>
      <c r="S564">
        <v>13317.4497230625</v>
      </c>
      <c r="T564">
        <v>7305.67040906249</v>
      </c>
      <c r="U564">
        <v>0.1</v>
      </c>
      <c r="V564">
        <v>79.5</v>
      </c>
      <c r="W564">
        <v>42.4</v>
      </c>
      <c r="X564">
        <v>162.899</v>
      </c>
      <c r="Y564">
        <v>108.749</v>
      </c>
      <c r="Z564">
        <v>44.2989999999999</v>
      </c>
      <c r="AA564">
        <v>1763.82494242222</v>
      </c>
      <c r="AB564">
        <v>1049.3905202</v>
      </c>
      <c r="AC564">
        <v>281.933420199999</v>
      </c>
      <c r="AD564">
        <v>0.1</v>
      </c>
      <c r="AE564">
        <v>79.5</v>
      </c>
      <c r="AF564">
        <v>47.7</v>
      </c>
      <c r="AG564">
        <v>277.734</v>
      </c>
      <c r="AH564">
        <v>167.934</v>
      </c>
      <c r="AI564">
        <v>65.084</v>
      </c>
      <c r="AJ564">
        <v>4773.98782231111</v>
      </c>
      <c r="AK564">
        <v>2417.90180008888</v>
      </c>
      <c r="AL564">
        <v>574.901700088889</v>
      </c>
      <c r="AM564">
        <v>188.559387136457</v>
      </c>
      <c r="AN564">
        <v>6985.66416666667</v>
      </c>
      <c r="AO564">
        <v>4</v>
      </c>
    </row>
    <row r="565" customFormat="1" spans="1:41">
      <c r="A565">
        <v>0.5</v>
      </c>
      <c r="B565">
        <v>11.79</v>
      </c>
      <c r="C565">
        <v>7.9</v>
      </c>
      <c r="D565">
        <v>3</v>
      </c>
      <c r="E565">
        <v>1</v>
      </c>
      <c r="F565">
        <v>0</v>
      </c>
      <c r="G565">
        <v>0.1</v>
      </c>
      <c r="H565">
        <v>56</v>
      </c>
      <c r="I565">
        <v>50</v>
      </c>
      <c r="J565">
        <v>32</v>
      </c>
      <c r="K565">
        <v>16</v>
      </c>
      <c r="L565">
        <v>90.1131666666666</v>
      </c>
      <c r="M565">
        <v>5.26100000000001</v>
      </c>
      <c r="N565">
        <v>5.491</v>
      </c>
      <c r="O565">
        <v>111.038</v>
      </c>
      <c r="P565">
        <v>93.0449999999998</v>
      </c>
      <c r="Q565">
        <v>48.5119999999999</v>
      </c>
      <c r="R565">
        <v>523.318662</v>
      </c>
      <c r="S565">
        <v>410.889544999999</v>
      </c>
      <c r="T565">
        <v>158.817679999999</v>
      </c>
      <c r="U565">
        <v>0.1</v>
      </c>
      <c r="V565">
        <v>26.5</v>
      </c>
      <c r="W565">
        <v>26.5</v>
      </c>
      <c r="X565">
        <v>10.1703333333332</v>
      </c>
      <c r="Y565">
        <v>4.02959999999993</v>
      </c>
      <c r="Z565">
        <v>3.24259999999995</v>
      </c>
      <c r="AA565">
        <v>13.2136849111109</v>
      </c>
      <c r="AB565">
        <v>3.63849903999988</v>
      </c>
      <c r="AC565">
        <v>2.49385475999993</v>
      </c>
      <c r="AD565">
        <v>0.1</v>
      </c>
      <c r="AE565">
        <v>42.4</v>
      </c>
      <c r="AF565">
        <v>37.1</v>
      </c>
      <c r="AG565">
        <v>24.4255555555555</v>
      </c>
      <c r="AH565">
        <v>12.5866666666666</v>
      </c>
      <c r="AI565">
        <v>12.1033333333333</v>
      </c>
      <c r="AJ565">
        <v>61.5584516049383</v>
      </c>
      <c r="AK565">
        <v>23.4149022222222</v>
      </c>
      <c r="AL565">
        <v>23.1812911111111</v>
      </c>
      <c r="AM565">
        <v>68.0490639396054</v>
      </c>
      <c r="AN565">
        <v>531.113666666668</v>
      </c>
      <c r="AO565">
        <v>0.4</v>
      </c>
    </row>
    <row r="566" customFormat="1" spans="1:41">
      <c r="A566">
        <v>0.5</v>
      </c>
      <c r="B566">
        <v>11.79</v>
      </c>
      <c r="C566">
        <v>7.9</v>
      </c>
      <c r="D566">
        <v>3</v>
      </c>
      <c r="E566">
        <v>1</v>
      </c>
      <c r="F566">
        <v>0</v>
      </c>
      <c r="G566">
        <v>0.1</v>
      </c>
      <c r="H566">
        <v>46</v>
      </c>
      <c r="I566">
        <v>40</v>
      </c>
      <c r="J566">
        <v>32</v>
      </c>
      <c r="K566">
        <v>20</v>
      </c>
      <c r="L566">
        <v>87.8691666666666</v>
      </c>
      <c r="M566">
        <v>15.006</v>
      </c>
      <c r="N566">
        <v>13.743</v>
      </c>
      <c r="O566">
        <v>224.532</v>
      </c>
      <c r="P566">
        <v>203.054</v>
      </c>
      <c r="Q566">
        <v>106.789999999999</v>
      </c>
      <c r="R566">
        <v>2794.871056</v>
      </c>
      <c r="S566">
        <v>2368.409746</v>
      </c>
      <c r="T566">
        <v>761.005635999999</v>
      </c>
      <c r="U566">
        <v>0.1</v>
      </c>
      <c r="V566">
        <v>58.3</v>
      </c>
      <c r="W566">
        <v>37.1</v>
      </c>
      <c r="X566">
        <v>46.6273333333334</v>
      </c>
      <c r="Y566">
        <v>37.5106666666668</v>
      </c>
      <c r="Z566">
        <v>19.844</v>
      </c>
      <c r="AA566">
        <v>218.512256088889</v>
      </c>
      <c r="AB566">
        <v>169.36675608889</v>
      </c>
      <c r="AC566">
        <v>66.1098672000002</v>
      </c>
      <c r="AD566">
        <v>0.1</v>
      </c>
      <c r="AE566">
        <v>58.3</v>
      </c>
      <c r="AF566">
        <v>37.1</v>
      </c>
      <c r="AG566">
        <v>73.3405555555556</v>
      </c>
      <c r="AH566">
        <v>41.0683333333333</v>
      </c>
      <c r="AI566">
        <v>23.235</v>
      </c>
      <c r="AJ566">
        <v>471.879369691358</v>
      </c>
      <c r="AK566">
        <v>206.995233888888</v>
      </c>
      <c r="AL566">
        <v>88.432345</v>
      </c>
      <c r="AM566">
        <v>94.2800691818175</v>
      </c>
      <c r="AN566">
        <v>2005.118</v>
      </c>
      <c r="AO566">
        <v>1.2</v>
      </c>
    </row>
    <row r="567" customFormat="1" spans="1:41">
      <c r="A567">
        <v>0.5</v>
      </c>
      <c r="B567">
        <v>11.79</v>
      </c>
      <c r="C567">
        <v>7.9</v>
      </c>
      <c r="D567">
        <v>3</v>
      </c>
      <c r="E567">
        <v>1</v>
      </c>
      <c r="F567">
        <v>0</v>
      </c>
      <c r="G567">
        <v>0.1</v>
      </c>
      <c r="H567">
        <v>46</v>
      </c>
      <c r="I567">
        <v>42</v>
      </c>
      <c r="J567">
        <v>38</v>
      </c>
      <c r="K567">
        <v>20</v>
      </c>
      <c r="L567">
        <v>80.4971666666666</v>
      </c>
      <c r="M567">
        <v>31.756</v>
      </c>
      <c r="N567">
        <v>31.743</v>
      </c>
      <c r="O567">
        <v>560.449</v>
      </c>
      <c r="P567">
        <v>507.193999999999</v>
      </c>
      <c r="Q567">
        <v>363.185</v>
      </c>
      <c r="R567">
        <v>16081.400199</v>
      </c>
      <c r="S567">
        <v>13674.4998359999</v>
      </c>
      <c r="T567">
        <v>7594.68334499999</v>
      </c>
      <c r="U567">
        <v>0.1</v>
      </c>
      <c r="V567">
        <v>58.3</v>
      </c>
      <c r="W567">
        <v>37.1</v>
      </c>
      <c r="X567">
        <v>122.683333333333</v>
      </c>
      <c r="Y567">
        <v>77.5000000000001</v>
      </c>
      <c r="Z567">
        <v>38.9999999999999</v>
      </c>
      <c r="AA567">
        <v>1307.93638888889</v>
      </c>
      <c r="AB567">
        <v>757.450000000001</v>
      </c>
      <c r="AC567">
        <v>272.864999999999</v>
      </c>
      <c r="AD567">
        <v>0.1</v>
      </c>
      <c r="AE567">
        <v>68.9</v>
      </c>
      <c r="AF567">
        <v>42.4</v>
      </c>
      <c r="AG567">
        <v>211.519888888888</v>
      </c>
      <c r="AH567">
        <v>148.114333333333</v>
      </c>
      <c r="AI567">
        <v>70.031</v>
      </c>
      <c r="AJ567">
        <v>3516.04324874321</v>
      </c>
      <c r="AK567">
        <v>2306.30951664444</v>
      </c>
      <c r="AL567">
        <v>769.598072199999</v>
      </c>
      <c r="AM567">
        <v>109.504065465067</v>
      </c>
      <c r="AN567">
        <v>5273.615</v>
      </c>
      <c r="AO567">
        <v>2.8</v>
      </c>
    </row>
    <row r="568" customFormat="1" spans="1:41">
      <c r="A568">
        <v>0.5</v>
      </c>
      <c r="B568">
        <v>11.79</v>
      </c>
      <c r="C568">
        <v>7.9</v>
      </c>
      <c r="D568">
        <v>3</v>
      </c>
      <c r="E568">
        <v>1</v>
      </c>
      <c r="F568">
        <v>0</v>
      </c>
      <c r="G568">
        <v>0.1</v>
      </c>
      <c r="H568">
        <v>44</v>
      </c>
      <c r="I568">
        <v>40</v>
      </c>
      <c r="J568">
        <v>34</v>
      </c>
      <c r="K568">
        <v>24</v>
      </c>
      <c r="L568">
        <v>73.2456666666666</v>
      </c>
      <c r="M568">
        <v>48.255</v>
      </c>
      <c r="N568">
        <v>51.495</v>
      </c>
      <c r="O568">
        <v>787.898</v>
      </c>
      <c r="P568">
        <v>753.145</v>
      </c>
      <c r="Q568">
        <v>426.133999999999</v>
      </c>
      <c r="R568">
        <v>33997.362102</v>
      </c>
      <c r="S568">
        <v>31681.527295</v>
      </c>
      <c r="T568">
        <v>11431.2762599999</v>
      </c>
      <c r="U568">
        <v>0.1</v>
      </c>
      <c r="V568">
        <v>63.6</v>
      </c>
      <c r="W568">
        <v>37.1</v>
      </c>
      <c r="X568">
        <v>174.262666666666</v>
      </c>
      <c r="Y568">
        <v>121.295999999999</v>
      </c>
      <c r="Z568">
        <v>59.896</v>
      </c>
      <c r="AA568">
        <v>2702.38658097777</v>
      </c>
      <c r="AB568">
        <v>1788.1340032</v>
      </c>
      <c r="AC568">
        <v>630.6714032</v>
      </c>
      <c r="AD568">
        <v>0.1</v>
      </c>
      <c r="AE568">
        <v>74.2</v>
      </c>
      <c r="AF568">
        <v>42.4</v>
      </c>
      <c r="AG568">
        <v>337.222777777777</v>
      </c>
      <c r="AH568">
        <v>224.761666666666</v>
      </c>
      <c r="AI568">
        <v>107.394999999999</v>
      </c>
      <c r="AJ568">
        <v>8264.67441734568</v>
      </c>
      <c r="AK568">
        <v>5152.82651611111</v>
      </c>
      <c r="AL568">
        <v>1785.87840499999</v>
      </c>
      <c r="AM568">
        <v>93.2017969985957</v>
      </c>
      <c r="AN568">
        <v>7080.49558333333</v>
      </c>
      <c r="AO568">
        <v>4</v>
      </c>
    </row>
    <row r="569" customFormat="1" spans="1:41">
      <c r="A569">
        <v>0.5</v>
      </c>
      <c r="B569">
        <v>11.79</v>
      </c>
      <c r="C569">
        <v>7.9</v>
      </c>
      <c r="D569">
        <v>3</v>
      </c>
      <c r="E569">
        <v>1</v>
      </c>
      <c r="F569">
        <v>0</v>
      </c>
      <c r="G569">
        <v>0.1</v>
      </c>
      <c r="H569">
        <v>24</v>
      </c>
      <c r="I569">
        <v>18</v>
      </c>
      <c r="J569">
        <v>12</v>
      </c>
      <c r="K569">
        <v>0</v>
      </c>
      <c r="L569">
        <v>91.7416666666666</v>
      </c>
      <c r="M569">
        <v>27.756</v>
      </c>
      <c r="N569">
        <v>28.5439999999999</v>
      </c>
      <c r="O569">
        <v>130.0845</v>
      </c>
      <c r="P569">
        <v>108.567499999999</v>
      </c>
      <c r="Q569">
        <v>82.4915</v>
      </c>
      <c r="R569">
        <v>2475.86525625</v>
      </c>
      <c r="S569">
        <v>2000.92754124999</v>
      </c>
      <c r="T569">
        <v>1382.91782225</v>
      </c>
      <c r="U569">
        <v>0.1</v>
      </c>
      <c r="V569">
        <v>79.5</v>
      </c>
      <c r="W569">
        <v>42.4</v>
      </c>
      <c r="X569">
        <v>208.25</v>
      </c>
      <c r="Y569">
        <v>153.766666666666</v>
      </c>
      <c r="Z569">
        <v>72.2666666666667</v>
      </c>
      <c r="AA569">
        <v>2913.41538888889</v>
      </c>
      <c r="AB569">
        <v>2141.97511111111</v>
      </c>
      <c r="AC569">
        <v>741.135111111112</v>
      </c>
      <c r="AD569">
        <v>0.1</v>
      </c>
      <c r="AE569">
        <v>74.2</v>
      </c>
      <c r="AF569">
        <v>42.4</v>
      </c>
      <c r="AG569">
        <v>178.130888888888</v>
      </c>
      <c r="AH569">
        <v>131.941999999999</v>
      </c>
      <c r="AI569">
        <v>66.192</v>
      </c>
      <c r="AJ569">
        <v>2395.4640110716</v>
      </c>
      <c r="AK569">
        <v>1677.37196168888</v>
      </c>
      <c r="AL569">
        <v>621.8305728</v>
      </c>
      <c r="AM569">
        <v>32.3433711894245</v>
      </c>
      <c r="AN569">
        <v>1928.04249999999</v>
      </c>
      <c r="AO569">
        <v>0.8</v>
      </c>
    </row>
    <row r="570" customFormat="1" spans="1:41">
      <c r="A570">
        <v>0.5</v>
      </c>
      <c r="B570">
        <v>11.79</v>
      </c>
      <c r="C570">
        <v>7.9</v>
      </c>
      <c r="D570">
        <v>3</v>
      </c>
      <c r="E570">
        <v>1</v>
      </c>
      <c r="F570">
        <v>0</v>
      </c>
      <c r="G570">
        <v>0.1</v>
      </c>
      <c r="H570">
        <v>26</v>
      </c>
      <c r="I570">
        <v>18</v>
      </c>
      <c r="J570">
        <v>12</v>
      </c>
      <c r="K570">
        <v>0</v>
      </c>
      <c r="L570">
        <v>86.6171666666666</v>
      </c>
      <c r="M570">
        <v>63.2579999999999</v>
      </c>
      <c r="N570">
        <v>65.299</v>
      </c>
      <c r="O570">
        <v>342.8325</v>
      </c>
      <c r="P570">
        <v>312.2165</v>
      </c>
      <c r="Q570">
        <v>158.88175</v>
      </c>
      <c r="R570">
        <v>15840.929018125</v>
      </c>
      <c r="S570">
        <v>14362.1933971249</v>
      </c>
      <c r="T570">
        <v>5319.9038990625</v>
      </c>
      <c r="U570">
        <v>0.1</v>
      </c>
      <c r="V570">
        <v>74.2</v>
      </c>
      <c r="W570">
        <v>42.4</v>
      </c>
      <c r="X570">
        <v>466.270666666667</v>
      </c>
      <c r="Y570">
        <v>322.004</v>
      </c>
      <c r="Z570">
        <v>158.837333333333</v>
      </c>
      <c r="AA570">
        <v>15221.9935898666</v>
      </c>
      <c r="AB570">
        <v>9878.75267875556</v>
      </c>
      <c r="AC570">
        <v>3566.14683431111</v>
      </c>
      <c r="AD570">
        <v>0.1</v>
      </c>
      <c r="AE570">
        <v>74.2</v>
      </c>
      <c r="AF570">
        <v>42.4</v>
      </c>
      <c r="AG570">
        <v>477.827208333333</v>
      </c>
      <c r="AH570">
        <v>345.810541666666</v>
      </c>
      <c r="AI570">
        <v>167.310541666666</v>
      </c>
      <c r="AJ570">
        <v>16966.8891095517</v>
      </c>
      <c r="AK570">
        <v>11410.491780385</v>
      </c>
      <c r="AL570">
        <v>3949.0528762184</v>
      </c>
      <c r="AM570">
        <v>113.060412354603</v>
      </c>
      <c r="AN570">
        <v>5157.345125</v>
      </c>
      <c r="AO570">
        <v>2</v>
      </c>
    </row>
    <row r="571" customFormat="1" spans="1:41">
      <c r="A571">
        <v>0.5</v>
      </c>
      <c r="B571">
        <v>11.79</v>
      </c>
      <c r="C571">
        <v>7.9</v>
      </c>
      <c r="D571">
        <v>3</v>
      </c>
      <c r="E571">
        <v>1</v>
      </c>
      <c r="F571">
        <v>0</v>
      </c>
      <c r="G571">
        <v>0.1</v>
      </c>
      <c r="H571">
        <v>92</v>
      </c>
      <c r="I571">
        <v>16</v>
      </c>
      <c r="J571">
        <v>14</v>
      </c>
      <c r="K571">
        <v>0</v>
      </c>
      <c r="L571">
        <v>94.4931666666666</v>
      </c>
      <c r="M571">
        <v>104.942875</v>
      </c>
      <c r="N571">
        <v>105.695875</v>
      </c>
      <c r="O571">
        <v>1111.5850625</v>
      </c>
      <c r="P571">
        <v>494.9490625</v>
      </c>
      <c r="Q571">
        <v>391.6210625</v>
      </c>
      <c r="R571">
        <v>76617.940116332</v>
      </c>
      <c r="S571">
        <v>38863.324490957</v>
      </c>
      <c r="T571">
        <v>27412.384756457</v>
      </c>
      <c r="U571">
        <v>0.1</v>
      </c>
      <c r="V571">
        <v>90.1</v>
      </c>
      <c r="W571">
        <v>47.7</v>
      </c>
      <c r="X571">
        <v>1026.9724375</v>
      </c>
      <c r="Y571">
        <v>690.355770833333</v>
      </c>
      <c r="Z571">
        <v>305.8255625</v>
      </c>
      <c r="AA571">
        <v>63224.9084665303</v>
      </c>
      <c r="AB571">
        <v>40346.7167991691</v>
      </c>
      <c r="AC571">
        <v>12260.0864651414</v>
      </c>
      <c r="AD571">
        <v>0.1</v>
      </c>
      <c r="AE571">
        <v>90.1</v>
      </c>
      <c r="AF571">
        <v>42.4</v>
      </c>
      <c r="AG571">
        <v>1104.18071874999</v>
      </c>
      <c r="AH571">
        <v>781.93071875</v>
      </c>
      <c r="AI571">
        <v>325.276812499999</v>
      </c>
      <c r="AJ571">
        <v>78344.962924529</v>
      </c>
      <c r="AK571">
        <v>52091.3104411957</v>
      </c>
      <c r="AL571">
        <v>14803.170653042</v>
      </c>
      <c r="AM571">
        <v>144.854102178332</v>
      </c>
      <c r="AN571">
        <v>12111.2332395833</v>
      </c>
      <c r="AO571">
        <v>3.2</v>
      </c>
    </row>
    <row r="572" customFormat="1" spans="1:41">
      <c r="A572">
        <v>0.5</v>
      </c>
      <c r="B572">
        <v>11.79</v>
      </c>
      <c r="C572">
        <v>7.9</v>
      </c>
      <c r="D572">
        <v>3</v>
      </c>
      <c r="E572">
        <v>1</v>
      </c>
      <c r="F572">
        <v>0</v>
      </c>
      <c r="G572">
        <v>0.1</v>
      </c>
      <c r="H572">
        <v>94</v>
      </c>
      <c r="I572">
        <v>16</v>
      </c>
      <c r="J572">
        <v>12</v>
      </c>
      <c r="K572">
        <v>0</v>
      </c>
      <c r="L572">
        <v>93.2516666666666</v>
      </c>
      <c r="M572">
        <v>136.0141875</v>
      </c>
      <c r="N572">
        <v>136.7841875</v>
      </c>
      <c r="O572">
        <v>1427.04540625</v>
      </c>
      <c r="P572">
        <v>649.23590625</v>
      </c>
      <c r="Q572">
        <v>454.621406249999</v>
      </c>
      <c r="R572">
        <v>123160.526671309</v>
      </c>
      <c r="S572">
        <v>68521.7572581533</v>
      </c>
      <c r="T572">
        <v>40328.611298122</v>
      </c>
      <c r="U572">
        <v>0.1</v>
      </c>
      <c r="V572">
        <v>100.7</v>
      </c>
      <c r="W572">
        <v>47.7</v>
      </c>
      <c r="X572">
        <v>1276.43436111111</v>
      </c>
      <c r="Y572">
        <v>940.356583333333</v>
      </c>
      <c r="Z572">
        <v>433.7529375</v>
      </c>
      <c r="AA572">
        <v>103343.756949371</v>
      </c>
      <c r="AB572">
        <v>73356.8023685075</v>
      </c>
      <c r="AC572">
        <v>24290.2783515695</v>
      </c>
      <c r="AD572">
        <v>0.1</v>
      </c>
      <c r="AE572">
        <v>100.7</v>
      </c>
      <c r="AF572">
        <v>47.7</v>
      </c>
      <c r="AG572">
        <v>1582.58939930555</v>
      </c>
      <c r="AH572">
        <v>1120.68384375</v>
      </c>
      <c r="AI572">
        <v>458.931239583333</v>
      </c>
      <c r="AJ572">
        <v>148134.216214094</v>
      </c>
      <c r="AK572">
        <v>100676.17388728</v>
      </c>
      <c r="AL572">
        <v>27393.6767043598</v>
      </c>
      <c r="AM572">
        <v>138.701196209076</v>
      </c>
      <c r="AN572">
        <v>16274.4541953125</v>
      </c>
      <c r="AO572">
        <v>4</v>
      </c>
    </row>
    <row r="573" customFormat="1" spans="1:41">
      <c r="A573">
        <v>0.5</v>
      </c>
      <c r="B573">
        <v>11.79</v>
      </c>
      <c r="C573">
        <v>7.9</v>
      </c>
      <c r="D573">
        <v>3</v>
      </c>
      <c r="E573">
        <v>1</v>
      </c>
      <c r="F573">
        <v>1</v>
      </c>
      <c r="G573">
        <v>0.1</v>
      </c>
      <c r="H573">
        <v>32</v>
      </c>
      <c r="I573">
        <v>32</v>
      </c>
      <c r="J573">
        <v>28</v>
      </c>
      <c r="K573">
        <v>18</v>
      </c>
      <c r="L573">
        <v>87.3686666666666</v>
      </c>
      <c r="M573">
        <v>12.503</v>
      </c>
      <c r="N573">
        <v>12.2459999999999</v>
      </c>
      <c r="O573">
        <v>166.164999999999</v>
      </c>
      <c r="P573">
        <v>166.164999999999</v>
      </c>
      <c r="Q573">
        <v>126.652</v>
      </c>
      <c r="R573">
        <v>1923.55601099999</v>
      </c>
      <c r="S573">
        <v>1923.55601099999</v>
      </c>
      <c r="T573">
        <v>1192.761516</v>
      </c>
      <c r="U573">
        <v>0.1</v>
      </c>
      <c r="V573">
        <v>37.1</v>
      </c>
      <c r="W573">
        <v>53</v>
      </c>
      <c r="X573">
        <v>48.5773333333335</v>
      </c>
      <c r="Y573">
        <v>18.9106666666666</v>
      </c>
      <c r="Z573">
        <v>27.4940000000001</v>
      </c>
      <c r="AA573">
        <v>217.595413866667</v>
      </c>
      <c r="AB573">
        <v>58.2661249777775</v>
      </c>
      <c r="AC573">
        <v>99.3485805333342</v>
      </c>
      <c r="AD573">
        <v>0.1</v>
      </c>
      <c r="AE573">
        <v>47.7</v>
      </c>
      <c r="AF573">
        <v>42.4</v>
      </c>
      <c r="AG573">
        <v>53.2123333333333</v>
      </c>
      <c r="AH573">
        <v>34.6123333333333</v>
      </c>
      <c r="AI573">
        <v>22.729</v>
      </c>
      <c r="AJ573">
        <v>264.737081533333</v>
      </c>
      <c r="AK573">
        <v>163.318137088889</v>
      </c>
      <c r="AL573">
        <v>81.4759815333334</v>
      </c>
      <c r="AM573">
        <v>80.2667682539189</v>
      </c>
      <c r="AN573">
        <v>1097.22666666666</v>
      </c>
      <c r="AO573">
        <v>0.8</v>
      </c>
    </row>
    <row r="574" customFormat="1" spans="1:41">
      <c r="A574">
        <v>0.5</v>
      </c>
      <c r="B574">
        <v>11.79</v>
      </c>
      <c r="C574">
        <v>7.9</v>
      </c>
      <c r="D574">
        <v>3</v>
      </c>
      <c r="E574">
        <v>1</v>
      </c>
      <c r="F574">
        <v>0</v>
      </c>
      <c r="G574">
        <v>0.1</v>
      </c>
      <c r="H574">
        <v>28</v>
      </c>
      <c r="I574">
        <v>16</v>
      </c>
      <c r="J574">
        <v>12</v>
      </c>
      <c r="K574">
        <v>0</v>
      </c>
      <c r="L574">
        <v>87.4851666666666</v>
      </c>
      <c r="M574">
        <v>20.2579999999999</v>
      </c>
      <c r="N574">
        <v>20.533</v>
      </c>
      <c r="O574">
        <v>109.871</v>
      </c>
      <c r="P574">
        <v>96.495</v>
      </c>
      <c r="Q574">
        <v>67.7209999999999</v>
      </c>
      <c r="R574">
        <v>1733.335059</v>
      </c>
      <c r="S574">
        <v>1477.137885</v>
      </c>
      <c r="T574">
        <v>864.574858999999</v>
      </c>
      <c r="U574">
        <v>0.1</v>
      </c>
      <c r="V574">
        <v>53</v>
      </c>
      <c r="W574">
        <v>37.1</v>
      </c>
      <c r="X574">
        <v>123.005666666666</v>
      </c>
      <c r="Y574">
        <v>88.7389999999999</v>
      </c>
      <c r="Z574">
        <v>45.1389999999999</v>
      </c>
      <c r="AA574">
        <v>1346.73519975555</v>
      </c>
      <c r="AB574">
        <v>929.355344199999</v>
      </c>
      <c r="AC574">
        <v>325.379344199999</v>
      </c>
      <c r="AD574">
        <v>0.1</v>
      </c>
      <c r="AE574">
        <v>47.7</v>
      </c>
      <c r="AF574">
        <v>37.1</v>
      </c>
      <c r="AG574">
        <v>110.194</v>
      </c>
      <c r="AH574">
        <v>70.144</v>
      </c>
      <c r="AI574">
        <v>47.194</v>
      </c>
      <c r="AJ574">
        <v>1192.57450942222</v>
      </c>
      <c r="AK574">
        <v>647.7463872</v>
      </c>
      <c r="AL574">
        <v>357.2532872</v>
      </c>
      <c r="AM574">
        <v>69.2835749428455</v>
      </c>
      <c r="AN574">
        <v>1246.71399999999</v>
      </c>
      <c r="AO574">
        <v>0.7</v>
      </c>
    </row>
    <row r="575" customFormat="1" spans="1:41">
      <c r="A575">
        <v>0.5</v>
      </c>
      <c r="B575">
        <v>11.79</v>
      </c>
      <c r="C575">
        <v>7.9</v>
      </c>
      <c r="D575">
        <v>3</v>
      </c>
      <c r="E575">
        <v>1</v>
      </c>
      <c r="F575">
        <v>0</v>
      </c>
      <c r="G575">
        <v>0.1</v>
      </c>
      <c r="H575">
        <v>24</v>
      </c>
      <c r="I575">
        <v>18</v>
      </c>
      <c r="J575">
        <v>12</v>
      </c>
      <c r="K575">
        <v>0</v>
      </c>
      <c r="L575">
        <v>80.9886666666666</v>
      </c>
      <c r="M575">
        <v>49.2569999999999</v>
      </c>
      <c r="N575">
        <v>51.041</v>
      </c>
      <c r="O575">
        <v>257.57125</v>
      </c>
      <c r="P575">
        <v>230.512249999999</v>
      </c>
      <c r="Q575">
        <v>121.69425</v>
      </c>
      <c r="R575">
        <v>9243.5639548125</v>
      </c>
      <c r="S575">
        <v>8145.20096331249</v>
      </c>
      <c r="T575">
        <v>3204.61290681249</v>
      </c>
      <c r="U575">
        <v>0.1</v>
      </c>
      <c r="V575">
        <v>58.3</v>
      </c>
      <c r="W575">
        <v>37.1</v>
      </c>
      <c r="X575">
        <v>295.162666666666</v>
      </c>
      <c r="Y575">
        <v>170.012666666666</v>
      </c>
      <c r="Z575">
        <v>98.5626666666666</v>
      </c>
      <c r="AA575">
        <v>7094.57742097777</v>
      </c>
      <c r="AB575">
        <v>3467.12932097777</v>
      </c>
      <c r="AC575">
        <v>1552.35068764444</v>
      </c>
      <c r="AD575">
        <v>0.1</v>
      </c>
      <c r="AE575">
        <v>63.6</v>
      </c>
      <c r="AF575">
        <v>37.1</v>
      </c>
      <c r="AG575">
        <v>320.528333333333</v>
      </c>
      <c r="AH575">
        <v>204.745</v>
      </c>
      <c r="AI575">
        <v>104.794999999999</v>
      </c>
      <c r="AJ575">
        <v>8581.51666055555</v>
      </c>
      <c r="AK575">
        <v>4802.128105</v>
      </c>
      <c r="AL575">
        <v>1772.970105</v>
      </c>
      <c r="AM575">
        <v>107.285278811</v>
      </c>
      <c r="AN575">
        <v>3317.24333333333</v>
      </c>
      <c r="AO575">
        <v>1.6</v>
      </c>
    </row>
    <row r="576" customFormat="1" spans="1:41">
      <c r="A576">
        <v>0.5</v>
      </c>
      <c r="B576">
        <v>11.79</v>
      </c>
      <c r="C576">
        <v>7.9</v>
      </c>
      <c r="D576">
        <v>3</v>
      </c>
      <c r="E576">
        <v>1</v>
      </c>
      <c r="F576">
        <v>0</v>
      </c>
      <c r="G576">
        <v>0.1</v>
      </c>
      <c r="H576">
        <v>26</v>
      </c>
      <c r="I576">
        <v>20</v>
      </c>
      <c r="J576">
        <v>16</v>
      </c>
      <c r="K576">
        <v>0</v>
      </c>
      <c r="L576">
        <v>74.4916666666666</v>
      </c>
      <c r="M576">
        <v>80.008</v>
      </c>
      <c r="N576">
        <v>84.298</v>
      </c>
      <c r="O576">
        <v>521.995375</v>
      </c>
      <c r="P576">
        <v>458.175374999999</v>
      </c>
      <c r="Q576">
        <v>297.736374999999</v>
      </c>
      <c r="R576">
        <v>32434.7300784531</v>
      </c>
      <c r="S576">
        <v>27539.9778872031</v>
      </c>
      <c r="T576">
        <v>14316.4096882031</v>
      </c>
      <c r="U576">
        <v>0.1</v>
      </c>
      <c r="V576">
        <v>68.9</v>
      </c>
      <c r="W576">
        <v>37.1</v>
      </c>
      <c r="X576">
        <v>516.469666666667</v>
      </c>
      <c r="Y576">
        <v>334.203</v>
      </c>
      <c r="Z576">
        <v>143.152999999999</v>
      </c>
      <c r="AA576">
        <v>20105.8696373555</v>
      </c>
      <c r="AB576">
        <v>11923.9549818</v>
      </c>
      <c r="AC576">
        <v>3355.48618179999</v>
      </c>
      <c r="AD576">
        <v>0.1</v>
      </c>
      <c r="AE576">
        <v>74.2</v>
      </c>
      <c r="AF576">
        <v>37.1</v>
      </c>
      <c r="AG576">
        <v>642.636625</v>
      </c>
      <c r="AH576">
        <v>408.969958333333</v>
      </c>
      <c r="AI576">
        <v>165.236624999999</v>
      </c>
      <c r="AJ576">
        <v>29766.3100007781</v>
      </c>
      <c r="AK576">
        <v>17414.3810007781</v>
      </c>
      <c r="AL576">
        <v>4476.86128550034</v>
      </c>
      <c r="AM576">
        <v>126.00604552747</v>
      </c>
      <c r="AN576">
        <v>7195.57920833333</v>
      </c>
      <c r="AO576">
        <v>2.4</v>
      </c>
    </row>
    <row r="577" customFormat="1" spans="1:41">
      <c r="A577">
        <v>0.5</v>
      </c>
      <c r="B577">
        <v>11.79</v>
      </c>
      <c r="C577">
        <v>7.9</v>
      </c>
      <c r="D577">
        <v>3</v>
      </c>
      <c r="E577">
        <v>1</v>
      </c>
      <c r="F577">
        <v>0</v>
      </c>
      <c r="G577">
        <v>0.1</v>
      </c>
      <c r="H577">
        <v>98</v>
      </c>
      <c r="I577">
        <v>20</v>
      </c>
      <c r="J577">
        <v>16</v>
      </c>
      <c r="K577">
        <v>0</v>
      </c>
      <c r="L577">
        <v>83.0006666666666</v>
      </c>
      <c r="M577">
        <v>128.773</v>
      </c>
      <c r="N577">
        <v>130.039</v>
      </c>
      <c r="O577">
        <v>1636.14125</v>
      </c>
      <c r="P577">
        <v>730.631875</v>
      </c>
      <c r="Q577">
        <v>520.085875</v>
      </c>
      <c r="R577">
        <v>136574.372510781</v>
      </c>
      <c r="S577">
        <v>71640.3033791406</v>
      </c>
      <c r="T577">
        <v>42478.3318450156</v>
      </c>
      <c r="U577">
        <v>0.1</v>
      </c>
      <c r="V577">
        <v>100.7</v>
      </c>
      <c r="W577">
        <v>37.1</v>
      </c>
      <c r="X577">
        <v>1218.1321875</v>
      </c>
      <c r="Y577">
        <v>870.065520833333</v>
      </c>
      <c r="Z577">
        <v>260.640520833333</v>
      </c>
      <c r="AA577">
        <v>89592.9565179275</v>
      </c>
      <c r="AB577">
        <v>63449.414510983</v>
      </c>
      <c r="AC577">
        <v>10996.10568199</v>
      </c>
      <c r="AD577">
        <v>0.1</v>
      </c>
      <c r="AE577">
        <v>100.7</v>
      </c>
      <c r="AF577">
        <v>42.4</v>
      </c>
      <c r="AG577">
        <v>1465.901875</v>
      </c>
      <c r="AH577">
        <v>1054.73520833333</v>
      </c>
      <c r="AI577">
        <v>461.060208333333</v>
      </c>
      <c r="AJ577">
        <v>129048.996379348</v>
      </c>
      <c r="AK577">
        <v>91226.2293793489</v>
      </c>
      <c r="AL577">
        <v>29882.0449566059</v>
      </c>
      <c r="AM577">
        <v>181.433712643501</v>
      </c>
      <c r="AN577">
        <v>17592.9320218099</v>
      </c>
      <c r="AO577">
        <v>4</v>
      </c>
    </row>
    <row r="578" customFormat="1" spans="1:41">
      <c r="A578">
        <v>0.5</v>
      </c>
      <c r="B578">
        <v>11.79</v>
      </c>
      <c r="C578">
        <v>7.9</v>
      </c>
      <c r="D578">
        <v>3</v>
      </c>
      <c r="E578">
        <v>1</v>
      </c>
      <c r="F578">
        <v>1</v>
      </c>
      <c r="G578">
        <v>0.1</v>
      </c>
      <c r="H578">
        <v>32</v>
      </c>
      <c r="I578">
        <v>30</v>
      </c>
      <c r="J578">
        <v>26</v>
      </c>
      <c r="K578">
        <v>14</v>
      </c>
      <c r="L578">
        <v>76.7361666666666</v>
      </c>
      <c r="M578">
        <v>23.5049999999999</v>
      </c>
      <c r="N578">
        <v>22.246</v>
      </c>
      <c r="O578">
        <v>285.437</v>
      </c>
      <c r="P578">
        <v>283.67</v>
      </c>
      <c r="Q578">
        <v>172.915999999999</v>
      </c>
      <c r="R578">
        <v>6032.994559</v>
      </c>
      <c r="S578">
        <v>6029.87227</v>
      </c>
      <c r="T578">
        <v>2504.21826399999</v>
      </c>
      <c r="U578">
        <v>0.1</v>
      </c>
      <c r="V578">
        <v>42.4</v>
      </c>
      <c r="W578">
        <v>37.1</v>
      </c>
      <c r="X578">
        <v>103.016333333333</v>
      </c>
      <c r="Y578">
        <v>47.5496666666666</v>
      </c>
      <c r="Z578">
        <v>44.9996666666666</v>
      </c>
      <c r="AA578">
        <v>901.19398446667</v>
      </c>
      <c r="AB578">
        <v>324.689362244444</v>
      </c>
      <c r="AC578">
        <v>318.186862244444</v>
      </c>
      <c r="AD578">
        <v>0.1</v>
      </c>
      <c r="AE578">
        <v>47.7</v>
      </c>
      <c r="AF578">
        <v>37.1</v>
      </c>
      <c r="AG578">
        <v>118.655666666666</v>
      </c>
      <c r="AH578">
        <v>74.1556666666666</v>
      </c>
      <c r="AI578">
        <v>53.839</v>
      </c>
      <c r="AJ578">
        <v>1341.54277308888</v>
      </c>
      <c r="AK578">
        <v>731.0055842</v>
      </c>
      <c r="AL578">
        <v>461.305406422222</v>
      </c>
      <c r="AM578">
        <v>95.6711683771814</v>
      </c>
      <c r="AN578">
        <v>2493.75566666666</v>
      </c>
      <c r="AO578">
        <v>2.4</v>
      </c>
    </row>
    <row r="579" customFormat="1" spans="1:41">
      <c r="A579">
        <v>0.5</v>
      </c>
      <c r="B579">
        <v>11.79</v>
      </c>
      <c r="C579">
        <v>7.9</v>
      </c>
      <c r="D579">
        <v>3</v>
      </c>
      <c r="E579">
        <v>1</v>
      </c>
      <c r="F579">
        <v>0</v>
      </c>
      <c r="G579">
        <v>0.1</v>
      </c>
      <c r="H579">
        <v>64</v>
      </c>
      <c r="I579">
        <v>42</v>
      </c>
      <c r="J579">
        <v>42</v>
      </c>
      <c r="K579">
        <v>36</v>
      </c>
      <c r="L579">
        <v>93.2241666666666</v>
      </c>
      <c r="M579">
        <v>0.501000000000004</v>
      </c>
      <c r="N579">
        <v>2.25799999999999</v>
      </c>
      <c r="O579">
        <v>53.7409999999998</v>
      </c>
      <c r="P579">
        <v>20.8989999999999</v>
      </c>
      <c r="Q579">
        <v>16.6890000000001</v>
      </c>
      <c r="R579">
        <v>104.601508999999</v>
      </c>
      <c r="S579">
        <v>25.7778029999998</v>
      </c>
      <c r="T579">
        <v>17.7089710000001</v>
      </c>
      <c r="U579">
        <v>0.1</v>
      </c>
      <c r="V579">
        <v>42.4</v>
      </c>
      <c r="W579">
        <v>79.5</v>
      </c>
      <c r="X579">
        <v>14.6834666666666</v>
      </c>
      <c r="Y579">
        <v>4.5501333333333</v>
      </c>
      <c r="Z579">
        <v>8.01680000000017</v>
      </c>
      <c r="AA579">
        <v>15.83421056</v>
      </c>
      <c r="AB579">
        <v>3.26681500444442</v>
      </c>
      <c r="AC579">
        <v>6.37576611555575</v>
      </c>
      <c r="AD579">
        <v>0.1</v>
      </c>
      <c r="AE579">
        <v>47.7</v>
      </c>
      <c r="AF579">
        <v>37.1</v>
      </c>
      <c r="AG579">
        <v>6.94986666666666</v>
      </c>
      <c r="AH579">
        <v>5.96653333333333</v>
      </c>
      <c r="AI579">
        <v>5.14986666666666</v>
      </c>
      <c r="AJ579">
        <v>4.48346167111111</v>
      </c>
      <c r="AK579">
        <v>4.29040611555555</v>
      </c>
      <c r="AL579">
        <v>3.95346167111111</v>
      </c>
      <c r="AM579">
        <v>84.3019405798601</v>
      </c>
      <c r="AN579">
        <v>705.850666666669</v>
      </c>
      <c r="AO579">
        <v>0.5</v>
      </c>
    </row>
    <row r="580" customFormat="1" spans="1:41">
      <c r="A580">
        <v>0.5</v>
      </c>
      <c r="B580">
        <v>11.79</v>
      </c>
      <c r="C580">
        <v>7.9</v>
      </c>
      <c r="D580">
        <v>3</v>
      </c>
      <c r="E580">
        <v>1</v>
      </c>
      <c r="F580">
        <v>0</v>
      </c>
      <c r="G580">
        <v>0.1</v>
      </c>
      <c r="H580">
        <v>26</v>
      </c>
      <c r="I580">
        <v>14</v>
      </c>
      <c r="J580">
        <v>10</v>
      </c>
      <c r="K580">
        <v>0</v>
      </c>
      <c r="L580">
        <v>89.6121666666666</v>
      </c>
      <c r="M580">
        <v>19.759</v>
      </c>
      <c r="N580">
        <v>20.292</v>
      </c>
      <c r="O580">
        <v>82.7439999999999</v>
      </c>
      <c r="P580">
        <v>63.265</v>
      </c>
      <c r="Q580">
        <v>44.2979999999999</v>
      </c>
      <c r="R580">
        <v>1107.25453399999</v>
      </c>
      <c r="S580">
        <v>849.457207</v>
      </c>
      <c r="T580">
        <v>528.621083999999</v>
      </c>
      <c r="U580">
        <v>0.1</v>
      </c>
      <c r="V580">
        <v>63.6</v>
      </c>
      <c r="W580">
        <v>37.1</v>
      </c>
      <c r="X580">
        <v>152.829333333333</v>
      </c>
      <c r="Y580">
        <v>84.7459999999999</v>
      </c>
      <c r="Z580">
        <v>36.3459999999999</v>
      </c>
      <c r="AA580">
        <v>1729.75466542222</v>
      </c>
      <c r="AB580">
        <v>785.392343199999</v>
      </c>
      <c r="AC580">
        <v>217.091143199999</v>
      </c>
      <c r="AD580">
        <v>0.1</v>
      </c>
      <c r="AE580">
        <v>63.6</v>
      </c>
      <c r="AF580">
        <v>42.4</v>
      </c>
      <c r="AG580">
        <v>122.956666666666</v>
      </c>
      <c r="AH580">
        <v>95.8733333333333</v>
      </c>
      <c r="AI580">
        <v>41.1233333333333</v>
      </c>
      <c r="AJ580">
        <v>1317.53355333333</v>
      </c>
      <c r="AK580">
        <v>965.245831111111</v>
      </c>
      <c r="AL580">
        <v>264.263331111111</v>
      </c>
      <c r="AM580">
        <v>89.8497549444307</v>
      </c>
      <c r="AN580">
        <v>1048.82199999999</v>
      </c>
      <c r="AO580">
        <v>1.3</v>
      </c>
    </row>
    <row r="581" customFormat="1" spans="1:41">
      <c r="A581">
        <v>0.5</v>
      </c>
      <c r="B581">
        <v>11.79</v>
      </c>
      <c r="C581">
        <v>7.9</v>
      </c>
      <c r="D581">
        <v>3</v>
      </c>
      <c r="E581">
        <v>1</v>
      </c>
      <c r="F581">
        <v>0</v>
      </c>
      <c r="G581">
        <v>0.1</v>
      </c>
      <c r="H581">
        <v>28</v>
      </c>
      <c r="I581">
        <v>20</v>
      </c>
      <c r="J581">
        <v>12</v>
      </c>
      <c r="K581">
        <v>0</v>
      </c>
      <c r="L581">
        <v>80.2446666666666</v>
      </c>
      <c r="M581">
        <v>73.759</v>
      </c>
      <c r="N581">
        <v>76.055</v>
      </c>
      <c r="O581">
        <v>428.62</v>
      </c>
      <c r="P581">
        <v>395.989999999999</v>
      </c>
      <c r="Q581">
        <v>189.654</v>
      </c>
      <c r="R581">
        <v>23979.41324</v>
      </c>
      <c r="S581">
        <v>22121.6885799999</v>
      </c>
      <c r="T581">
        <v>7567.364566</v>
      </c>
      <c r="U581">
        <v>0.1</v>
      </c>
      <c r="V581">
        <v>84.8</v>
      </c>
      <c r="W581">
        <v>42.4</v>
      </c>
      <c r="X581">
        <v>560.143333333333</v>
      </c>
      <c r="Y581">
        <v>389.659999999999</v>
      </c>
      <c r="Z581">
        <v>173.643333333333</v>
      </c>
      <c r="AA581">
        <v>20870.0393533333</v>
      </c>
      <c r="AB581">
        <v>13557.6680755555</v>
      </c>
      <c r="AC581">
        <v>4260.20546444444</v>
      </c>
      <c r="AD581">
        <v>0.1</v>
      </c>
      <c r="AE581">
        <v>84.8</v>
      </c>
      <c r="AF581">
        <v>42.4</v>
      </c>
      <c r="AG581">
        <v>619.417409722222</v>
      </c>
      <c r="AH581">
        <v>460.511854166666</v>
      </c>
      <c r="AI581">
        <v>201.1170625</v>
      </c>
      <c r="AJ581">
        <v>26300.0324390031</v>
      </c>
      <c r="AK581">
        <v>18600.5982143889</v>
      </c>
      <c r="AL581">
        <v>5719.41997873359</v>
      </c>
      <c r="AM581">
        <v>119.000581655848</v>
      </c>
      <c r="AN581">
        <v>6251.06022916667</v>
      </c>
      <c r="AO581">
        <v>2.8</v>
      </c>
    </row>
    <row r="582" customFormat="1" spans="1:41">
      <c r="A582">
        <v>0.5</v>
      </c>
      <c r="B582">
        <v>11.79</v>
      </c>
      <c r="C582">
        <v>7.9</v>
      </c>
      <c r="D582">
        <v>3</v>
      </c>
      <c r="E582">
        <v>1</v>
      </c>
      <c r="F582">
        <v>0</v>
      </c>
      <c r="G582">
        <v>0.1</v>
      </c>
      <c r="H582">
        <v>30</v>
      </c>
      <c r="I582">
        <v>20</v>
      </c>
      <c r="J582">
        <v>12</v>
      </c>
      <c r="K582">
        <v>0</v>
      </c>
      <c r="L582">
        <v>64.1246666666666</v>
      </c>
      <c r="M582">
        <v>139.461125</v>
      </c>
      <c r="N582">
        <v>144.013125</v>
      </c>
      <c r="O582">
        <v>825.03133984375</v>
      </c>
      <c r="P582">
        <v>670.26833984375</v>
      </c>
      <c r="Q582">
        <v>306.793875</v>
      </c>
      <c r="R582">
        <v>81933.5781429615</v>
      </c>
      <c r="S582">
        <v>63658.5515944068</v>
      </c>
      <c r="T582">
        <v>20429.4766278588</v>
      </c>
      <c r="U582">
        <v>0.1</v>
      </c>
      <c r="V582">
        <v>111.3</v>
      </c>
      <c r="W582">
        <v>42.4</v>
      </c>
      <c r="X582">
        <v>1294.87611458333</v>
      </c>
      <c r="Y582">
        <v>952.259447916666</v>
      </c>
      <c r="Z582">
        <v>294.77090625</v>
      </c>
      <c r="AA582">
        <v>92150.5319123698</v>
      </c>
      <c r="AB582">
        <v>66921.1216113281</v>
      </c>
      <c r="AC582">
        <v>12417.8044526095</v>
      </c>
      <c r="AD582">
        <v>0.1</v>
      </c>
      <c r="AE582">
        <v>111.3</v>
      </c>
      <c r="AF582">
        <v>42.4</v>
      </c>
      <c r="AG582">
        <v>1394.87622916666</v>
      </c>
      <c r="AH582">
        <v>979.776229166666</v>
      </c>
      <c r="AI582">
        <v>304.6158125</v>
      </c>
      <c r="AJ582">
        <v>105170.519542745</v>
      </c>
      <c r="AK582">
        <v>71864.9682774679</v>
      </c>
      <c r="AL582">
        <v>13231.7527182882</v>
      </c>
      <c r="AM582">
        <v>128.892103630839</v>
      </c>
      <c r="AN582">
        <v>15830.7215413411</v>
      </c>
      <c r="AO582">
        <v>4.1</v>
      </c>
    </row>
    <row r="583" customFormat="1" spans="1:41">
      <c r="A583">
        <v>0.5</v>
      </c>
      <c r="B583">
        <v>11.79</v>
      </c>
      <c r="C583">
        <v>7.9</v>
      </c>
      <c r="D583">
        <v>3</v>
      </c>
      <c r="E583">
        <v>1</v>
      </c>
      <c r="F583">
        <v>1</v>
      </c>
      <c r="G583">
        <v>0.1</v>
      </c>
      <c r="H583">
        <v>44</v>
      </c>
      <c r="I583">
        <v>36</v>
      </c>
      <c r="J583">
        <v>24</v>
      </c>
      <c r="K583">
        <v>10</v>
      </c>
      <c r="L583">
        <v>93.3606666666666</v>
      </c>
      <c r="M583">
        <v>7.759</v>
      </c>
      <c r="N583">
        <v>7.242</v>
      </c>
      <c r="O583">
        <v>91.9530000000001</v>
      </c>
      <c r="P583">
        <v>90.098</v>
      </c>
      <c r="Q583">
        <v>42.35</v>
      </c>
      <c r="R583">
        <v>590.787075</v>
      </c>
      <c r="S583">
        <v>586.29213</v>
      </c>
      <c r="T583">
        <v>162.718482</v>
      </c>
      <c r="U583">
        <v>0.1</v>
      </c>
      <c r="V583">
        <v>53</v>
      </c>
      <c r="W583">
        <v>63.6</v>
      </c>
      <c r="X583">
        <v>29.738</v>
      </c>
      <c r="Y583">
        <v>25.3713333333333</v>
      </c>
      <c r="Z583">
        <v>25.4046666666668</v>
      </c>
      <c r="AA583">
        <v>81.2749776888893</v>
      </c>
      <c r="AB583">
        <v>74.2721999111115</v>
      </c>
      <c r="AC583">
        <v>62.8940888000006</v>
      </c>
      <c r="AD583">
        <v>0.1</v>
      </c>
      <c r="AE583">
        <v>47.7</v>
      </c>
      <c r="AF583">
        <v>63.6</v>
      </c>
      <c r="AG583">
        <v>31.9886666666666</v>
      </c>
      <c r="AH583">
        <v>21.8553333333333</v>
      </c>
      <c r="AI583">
        <v>23.3219999999999</v>
      </c>
      <c r="AJ583">
        <v>97.3089590222221</v>
      </c>
      <c r="AK583">
        <v>59.1796256888888</v>
      </c>
      <c r="AL583">
        <v>60.4351812444444</v>
      </c>
      <c r="AM583">
        <v>42.6235758115856</v>
      </c>
      <c r="AN583">
        <v>838.315000000002</v>
      </c>
      <c r="AO583">
        <v>0.8</v>
      </c>
    </row>
    <row r="584" customFormat="1" spans="1:41">
      <c r="A584">
        <v>0.5</v>
      </c>
      <c r="B584">
        <v>11.79</v>
      </c>
      <c r="C584">
        <v>7.9</v>
      </c>
      <c r="D584">
        <v>3</v>
      </c>
      <c r="E584">
        <v>1</v>
      </c>
      <c r="F584">
        <v>0</v>
      </c>
      <c r="G584">
        <v>0.1</v>
      </c>
      <c r="H584">
        <v>30</v>
      </c>
      <c r="I584">
        <v>20</v>
      </c>
      <c r="J584">
        <v>14</v>
      </c>
      <c r="K584">
        <v>0</v>
      </c>
      <c r="L584">
        <v>85.3706666666666</v>
      </c>
      <c r="M584">
        <v>21.0079999999999</v>
      </c>
      <c r="N584">
        <v>21.0519999999999</v>
      </c>
      <c r="O584">
        <v>133.285999999999</v>
      </c>
      <c r="P584">
        <v>108.424</v>
      </c>
      <c r="Q584">
        <v>78.3329999999999</v>
      </c>
      <c r="R584">
        <v>2081.40301199999</v>
      </c>
      <c r="S584">
        <v>1601.206086</v>
      </c>
      <c r="T584">
        <v>993.220842999999</v>
      </c>
      <c r="U584">
        <v>0.1</v>
      </c>
      <c r="V584">
        <v>53</v>
      </c>
      <c r="W584">
        <v>42.4</v>
      </c>
      <c r="X584">
        <v>99.259</v>
      </c>
      <c r="Y584">
        <v>66.6423333333335</v>
      </c>
      <c r="Z584">
        <v>48.7089999999999</v>
      </c>
      <c r="AA584">
        <v>934.838213977779</v>
      </c>
      <c r="AB584">
        <v>534.514436200002</v>
      </c>
      <c r="AC584">
        <v>338.546658422222</v>
      </c>
      <c r="AD584">
        <v>0.1</v>
      </c>
      <c r="AE584">
        <v>53</v>
      </c>
      <c r="AF584">
        <v>37.1</v>
      </c>
      <c r="AG584">
        <v>101.926333333333</v>
      </c>
      <c r="AH584">
        <v>74.8596666666667</v>
      </c>
      <c r="AI584">
        <v>38.8596666666666</v>
      </c>
      <c r="AJ584">
        <v>1030.11050535555</v>
      </c>
      <c r="AK584">
        <v>689.1634498</v>
      </c>
      <c r="AL584">
        <v>251.630827577777</v>
      </c>
      <c r="AM584">
        <v>103.571075657526</v>
      </c>
      <c r="AN584">
        <v>1449.03066666667</v>
      </c>
      <c r="AO584">
        <v>0.8</v>
      </c>
    </row>
    <row r="585" customFormat="1" spans="1:41">
      <c r="A585">
        <v>0.6</v>
      </c>
      <c r="B585">
        <v>11.79</v>
      </c>
      <c r="C585">
        <v>7.9</v>
      </c>
      <c r="D585">
        <v>3</v>
      </c>
      <c r="E585">
        <v>1</v>
      </c>
      <c r="F585">
        <v>0</v>
      </c>
      <c r="G585">
        <v>0.1</v>
      </c>
      <c r="H585">
        <v>32</v>
      </c>
      <c r="I585">
        <v>22</v>
      </c>
      <c r="J585">
        <v>16</v>
      </c>
      <c r="K585">
        <v>0</v>
      </c>
      <c r="L585">
        <v>74.9971666666666</v>
      </c>
      <c r="M585">
        <v>85.008</v>
      </c>
      <c r="N585">
        <v>84.303</v>
      </c>
      <c r="O585">
        <v>590.24175</v>
      </c>
      <c r="P585">
        <v>525.89375</v>
      </c>
      <c r="Q585">
        <v>289.557625</v>
      </c>
      <c r="R585">
        <v>37692.7254741562</v>
      </c>
      <c r="S585">
        <v>32179.1748326562</v>
      </c>
      <c r="T585">
        <v>12979.1987538906</v>
      </c>
      <c r="U585">
        <v>0.1</v>
      </c>
      <c r="V585">
        <v>79.5</v>
      </c>
      <c r="W585">
        <v>42.4</v>
      </c>
      <c r="X585">
        <v>568.227666666666</v>
      </c>
      <c r="Y585">
        <v>396.960999999999</v>
      </c>
      <c r="Z585">
        <v>177.811</v>
      </c>
      <c r="AA585">
        <v>22470.7584242</v>
      </c>
      <c r="AB585">
        <v>14677.9552464222</v>
      </c>
      <c r="AC585">
        <v>4594.45251308889</v>
      </c>
      <c r="AD585">
        <v>0.1</v>
      </c>
      <c r="AE585">
        <v>84.8</v>
      </c>
      <c r="AF585">
        <v>42.4</v>
      </c>
      <c r="AG585">
        <v>697.469222222222</v>
      </c>
      <c r="AH585">
        <v>503.213666666666</v>
      </c>
      <c r="AI585">
        <v>197.413666666666</v>
      </c>
      <c r="AJ585">
        <v>31901.1856578493</v>
      </c>
      <c r="AK585">
        <v>21855.6055640222</v>
      </c>
      <c r="AL585">
        <v>5669.52183068888</v>
      </c>
      <c r="AM585">
        <v>45.8768785042998</v>
      </c>
      <c r="AN585">
        <v>9232.01124999999</v>
      </c>
      <c r="AO585">
        <v>2.5</v>
      </c>
    </row>
    <row r="586" customFormat="1" spans="1:41">
      <c r="A586">
        <v>0.5</v>
      </c>
      <c r="B586">
        <v>11.79</v>
      </c>
      <c r="C586">
        <v>7.9</v>
      </c>
      <c r="D586">
        <v>3</v>
      </c>
      <c r="E586">
        <v>1</v>
      </c>
      <c r="F586">
        <v>0</v>
      </c>
      <c r="G586">
        <v>0.1</v>
      </c>
      <c r="H586">
        <v>100</v>
      </c>
      <c r="I586">
        <v>18</v>
      </c>
      <c r="J586">
        <v>14</v>
      </c>
      <c r="K586">
        <v>0</v>
      </c>
      <c r="L586">
        <v>91.1246666666666</v>
      </c>
      <c r="M586">
        <v>103.523999999999</v>
      </c>
      <c r="N586">
        <v>104.538</v>
      </c>
      <c r="O586">
        <v>1273.7779375</v>
      </c>
      <c r="P586">
        <v>495.4390625</v>
      </c>
      <c r="Q586">
        <v>308.923312499999</v>
      </c>
      <c r="R586">
        <v>85694.1676648789</v>
      </c>
      <c r="S586">
        <v>35398.7665550195</v>
      </c>
      <c r="T586">
        <v>16980.3857241132</v>
      </c>
      <c r="U586">
        <v>0.1</v>
      </c>
      <c r="V586">
        <v>95.4</v>
      </c>
      <c r="W586">
        <v>42.4</v>
      </c>
      <c r="X586">
        <v>929.686222222222</v>
      </c>
      <c r="Y586">
        <v>652.164</v>
      </c>
      <c r="Z586">
        <v>231.263999999999</v>
      </c>
      <c r="AA586">
        <v>52299.0169396938</v>
      </c>
      <c r="AB586">
        <v>35770.6254680888</v>
      </c>
      <c r="AC586">
        <v>8044.43146808888</v>
      </c>
      <c r="AD586">
        <v>0.1</v>
      </c>
      <c r="AE586">
        <v>95.4</v>
      </c>
      <c r="AF586">
        <v>42.4</v>
      </c>
      <c r="AG586">
        <v>1093.50411111111</v>
      </c>
      <c r="AH586">
        <v>765.209666666666</v>
      </c>
      <c r="AI586">
        <v>257.409666666666</v>
      </c>
      <c r="AJ586">
        <v>73298.3502228864</v>
      </c>
      <c r="AK586">
        <v>48732.3493698</v>
      </c>
      <c r="AL586">
        <v>10120.3889475777</v>
      </c>
      <c r="AM586">
        <v>141.997098087436</v>
      </c>
      <c r="AN586">
        <v>13477.727875</v>
      </c>
      <c r="AO586">
        <v>3.2</v>
      </c>
    </row>
    <row r="587" customFormat="1" spans="1:41">
      <c r="A587">
        <v>0.5</v>
      </c>
      <c r="B587">
        <v>11.79</v>
      </c>
      <c r="C587">
        <v>7.9</v>
      </c>
      <c r="D587">
        <v>3</v>
      </c>
      <c r="E587">
        <v>1</v>
      </c>
      <c r="F587">
        <v>0</v>
      </c>
      <c r="G587">
        <v>0.1</v>
      </c>
      <c r="H587">
        <v>104</v>
      </c>
      <c r="I587">
        <v>18</v>
      </c>
      <c r="J587">
        <v>14</v>
      </c>
      <c r="K587">
        <v>0</v>
      </c>
      <c r="L587">
        <v>88.1266666666666</v>
      </c>
      <c r="M587">
        <v>140.025</v>
      </c>
      <c r="N587">
        <v>142.541</v>
      </c>
      <c r="O587">
        <v>1677.21899999999</v>
      </c>
      <c r="P587">
        <v>665.345625</v>
      </c>
      <c r="Q587">
        <v>399.040875</v>
      </c>
      <c r="R587">
        <v>152681.054872906</v>
      </c>
      <c r="S587">
        <v>64372.6812485156</v>
      </c>
      <c r="T587">
        <v>29315.4481615781</v>
      </c>
      <c r="U587">
        <v>0.1</v>
      </c>
      <c r="V587">
        <v>106</v>
      </c>
      <c r="W587">
        <v>42.4</v>
      </c>
      <c r="X587">
        <v>1253.50133333333</v>
      </c>
      <c r="Y587">
        <v>926.118</v>
      </c>
      <c r="Z587">
        <v>301.917999999999</v>
      </c>
      <c r="AA587">
        <v>95005.8139203555</v>
      </c>
      <c r="AB587">
        <v>69092.8158648</v>
      </c>
      <c r="AC587">
        <v>13901.4316647999</v>
      </c>
      <c r="AD587">
        <v>0.1</v>
      </c>
      <c r="AE587">
        <v>106</v>
      </c>
      <c r="AF587">
        <v>42.4</v>
      </c>
      <c r="AG587">
        <v>1554.02077777777</v>
      </c>
      <c r="AH587">
        <v>1137.84299999999</v>
      </c>
      <c r="AI587">
        <v>333.392999999999</v>
      </c>
      <c r="AJ587">
        <v>139727.165190293</v>
      </c>
      <c r="AK587">
        <v>99997.7652520222</v>
      </c>
      <c r="AL587">
        <v>17236.1571520222</v>
      </c>
      <c r="AM587">
        <v>106.814354247336</v>
      </c>
      <c r="AN587">
        <v>19767.5304583333</v>
      </c>
      <c r="AO587">
        <v>4</v>
      </c>
    </row>
    <row r="588" customFormat="1" spans="1:41">
      <c r="A588">
        <v>0.5</v>
      </c>
      <c r="B588">
        <v>11.79</v>
      </c>
      <c r="C588">
        <v>7.9</v>
      </c>
      <c r="D588">
        <v>3</v>
      </c>
      <c r="E588">
        <v>1</v>
      </c>
      <c r="F588">
        <v>1</v>
      </c>
      <c r="G588">
        <v>0.1</v>
      </c>
      <c r="H588">
        <v>34</v>
      </c>
      <c r="I588">
        <v>30</v>
      </c>
      <c r="J588">
        <v>28</v>
      </c>
      <c r="K588">
        <v>14</v>
      </c>
      <c r="L588">
        <v>80.9931666666666</v>
      </c>
      <c r="M588">
        <v>19.5039999999999</v>
      </c>
      <c r="N588">
        <v>19.494</v>
      </c>
      <c r="O588">
        <v>240.441999999999</v>
      </c>
      <c r="P588">
        <v>234.681</v>
      </c>
      <c r="Q588">
        <v>170.946</v>
      </c>
      <c r="R588">
        <v>4174.96173999999</v>
      </c>
      <c r="S588">
        <v>4053.940857</v>
      </c>
      <c r="T588">
        <v>2330.431734</v>
      </c>
      <c r="U588">
        <v>0.1</v>
      </c>
      <c r="V588">
        <v>63.6</v>
      </c>
      <c r="W588">
        <v>42.4</v>
      </c>
      <c r="X588">
        <v>126.694</v>
      </c>
      <c r="Y588">
        <v>55.594</v>
      </c>
      <c r="Z588">
        <v>31.0773333333332</v>
      </c>
      <c r="AA588">
        <v>1059.69463831111</v>
      </c>
      <c r="AB588">
        <v>347.713749422222</v>
      </c>
      <c r="AC588">
        <v>146.886671644444</v>
      </c>
      <c r="AD588">
        <v>0.1</v>
      </c>
      <c r="AE588">
        <v>63.6</v>
      </c>
      <c r="AF588">
        <v>37.1</v>
      </c>
      <c r="AG588">
        <v>108.539</v>
      </c>
      <c r="AH588">
        <v>76.6556666666666</v>
      </c>
      <c r="AI588">
        <v>39.539</v>
      </c>
      <c r="AJ588">
        <v>971.688848644444</v>
      </c>
      <c r="AK588">
        <v>647.375959755555</v>
      </c>
      <c r="AL588">
        <v>251.3751042</v>
      </c>
      <c r="AM588">
        <v>96.9380034213607</v>
      </c>
      <c r="AN588">
        <v>1967.831</v>
      </c>
      <c r="AO588">
        <v>2</v>
      </c>
    </row>
    <row r="589" customFormat="1" spans="1:41">
      <c r="A589">
        <v>0.5</v>
      </c>
      <c r="B589">
        <v>11.79</v>
      </c>
      <c r="C589">
        <v>7.9</v>
      </c>
      <c r="D589">
        <v>3</v>
      </c>
      <c r="E589">
        <v>1</v>
      </c>
      <c r="F589">
        <v>1</v>
      </c>
      <c r="G589">
        <v>0.1</v>
      </c>
      <c r="H589">
        <v>34</v>
      </c>
      <c r="I589">
        <v>30</v>
      </c>
      <c r="J589">
        <v>26</v>
      </c>
      <c r="K589">
        <v>18</v>
      </c>
      <c r="L589">
        <v>94.6151666666666</v>
      </c>
      <c r="M589">
        <v>8.50500000000001</v>
      </c>
      <c r="N589">
        <v>8.247</v>
      </c>
      <c r="O589">
        <v>123.587</v>
      </c>
      <c r="P589">
        <v>109.58</v>
      </c>
      <c r="Q589">
        <v>68.3189999999999</v>
      </c>
      <c r="R589">
        <v>1039.293425</v>
      </c>
      <c r="S589">
        <v>862.074040000001</v>
      </c>
      <c r="T589">
        <v>372.957538999999</v>
      </c>
      <c r="U589">
        <v>0.1</v>
      </c>
      <c r="V589">
        <v>53</v>
      </c>
      <c r="W589">
        <v>37.1</v>
      </c>
      <c r="X589">
        <v>45.9400000000001</v>
      </c>
      <c r="Y589">
        <v>21.1566666666666</v>
      </c>
      <c r="Z589">
        <v>10.8566666666666</v>
      </c>
      <c r="AA589">
        <v>162.752431111111</v>
      </c>
      <c r="AB589">
        <v>54.2095977777779</v>
      </c>
      <c r="AC589">
        <v>19.499931111111</v>
      </c>
      <c r="AD589">
        <v>0.1</v>
      </c>
      <c r="AE589">
        <v>53</v>
      </c>
      <c r="AF589">
        <v>58.3</v>
      </c>
      <c r="AG589">
        <v>51.6113333333333</v>
      </c>
      <c r="AH589">
        <v>26.5946666666666</v>
      </c>
      <c r="AI589">
        <v>39.528</v>
      </c>
      <c r="AJ589">
        <v>223.676110133333</v>
      </c>
      <c r="AK589">
        <v>90.0656101333334</v>
      </c>
      <c r="AL589">
        <v>171.439499022222</v>
      </c>
      <c r="AM589">
        <v>45.431968476337</v>
      </c>
      <c r="AN589">
        <v>848.799333333332</v>
      </c>
      <c r="AO589">
        <v>0.8</v>
      </c>
    </row>
    <row r="590" customFormat="1" spans="1:41">
      <c r="A590">
        <v>0.5</v>
      </c>
      <c r="B590">
        <v>11.79</v>
      </c>
      <c r="C590">
        <v>7.9</v>
      </c>
      <c r="D590">
        <v>3</v>
      </c>
      <c r="E590">
        <v>1</v>
      </c>
      <c r="F590">
        <v>0</v>
      </c>
      <c r="G590">
        <v>0.1</v>
      </c>
      <c r="H590">
        <v>36</v>
      </c>
      <c r="I590">
        <v>22</v>
      </c>
      <c r="J590">
        <v>14</v>
      </c>
      <c r="K590">
        <v>0</v>
      </c>
      <c r="L590">
        <v>88.1141666666666</v>
      </c>
      <c r="M590">
        <v>22.509</v>
      </c>
      <c r="N590">
        <v>22.536</v>
      </c>
      <c r="O590">
        <v>144.029</v>
      </c>
      <c r="P590">
        <v>118.591</v>
      </c>
      <c r="Q590">
        <v>68.643</v>
      </c>
      <c r="R590">
        <v>2332.906709</v>
      </c>
      <c r="S590">
        <v>1868.70358099999</v>
      </c>
      <c r="T590">
        <v>807.055095</v>
      </c>
      <c r="U590">
        <v>0.1</v>
      </c>
      <c r="V590">
        <v>74.2</v>
      </c>
      <c r="W590">
        <v>42.4</v>
      </c>
      <c r="X590">
        <v>167.761666666666</v>
      </c>
      <c r="Y590">
        <v>103.728333333333</v>
      </c>
      <c r="Z590">
        <v>43.2783333333333</v>
      </c>
      <c r="AA590">
        <v>1971.63393833333</v>
      </c>
      <c r="AB590">
        <v>1019.30554944444</v>
      </c>
      <c r="AC590">
        <v>274.145549444444</v>
      </c>
      <c r="AD590">
        <v>0.1</v>
      </c>
      <c r="AE590">
        <v>68.9</v>
      </c>
      <c r="AF590">
        <v>42.4</v>
      </c>
      <c r="AG590">
        <v>147.513777777777</v>
      </c>
      <c r="AH590">
        <v>108.402666666666</v>
      </c>
      <c r="AI590">
        <v>54.6693333333333</v>
      </c>
      <c r="AJ590">
        <v>1707.65210561975</v>
      </c>
      <c r="AK590">
        <v>1166.62939697777</v>
      </c>
      <c r="AL590">
        <v>427.136063644444</v>
      </c>
      <c r="AM590">
        <v>35.418390389314</v>
      </c>
      <c r="AN590">
        <v>1860.38966666666</v>
      </c>
      <c r="AO590">
        <v>0.8</v>
      </c>
    </row>
    <row r="591" customFormat="1" spans="1:41">
      <c r="A591">
        <v>0.6</v>
      </c>
      <c r="B591">
        <v>11.79</v>
      </c>
      <c r="C591">
        <v>7.9</v>
      </c>
      <c r="D591">
        <v>3</v>
      </c>
      <c r="E591">
        <v>1</v>
      </c>
      <c r="F591">
        <v>0</v>
      </c>
      <c r="G591">
        <v>0.1</v>
      </c>
      <c r="H591">
        <v>32</v>
      </c>
      <c r="I591">
        <v>24</v>
      </c>
      <c r="J591">
        <v>16</v>
      </c>
      <c r="K591">
        <v>0</v>
      </c>
      <c r="L591">
        <v>74.7481666666666</v>
      </c>
      <c r="M591">
        <v>89.5079999999999</v>
      </c>
      <c r="N591">
        <v>93.3049999999999</v>
      </c>
      <c r="O591">
        <v>642.1263125</v>
      </c>
      <c r="P591">
        <v>581.3083125</v>
      </c>
      <c r="Q591">
        <v>282.2086875</v>
      </c>
      <c r="R591">
        <v>42753.9446583164</v>
      </c>
      <c r="S591">
        <v>37862.6608255664</v>
      </c>
      <c r="T591">
        <v>12839.852109332</v>
      </c>
      <c r="U591">
        <v>0.1</v>
      </c>
      <c r="V591">
        <v>90.1</v>
      </c>
      <c r="W591">
        <v>42.4</v>
      </c>
      <c r="X591">
        <v>727.179666666666</v>
      </c>
      <c r="Y591">
        <v>480.646333333333</v>
      </c>
      <c r="Z591">
        <v>178.262999999999</v>
      </c>
      <c r="AA591">
        <v>32572.7587849111</v>
      </c>
      <c r="AB591">
        <v>19786.0929849111</v>
      </c>
      <c r="AC591">
        <v>4582.49887379999</v>
      </c>
      <c r="AD591">
        <v>0.1</v>
      </c>
      <c r="AE591">
        <v>90.1</v>
      </c>
      <c r="AF591">
        <v>42.4</v>
      </c>
      <c r="AG591">
        <v>805.844</v>
      </c>
      <c r="AH591">
        <v>583.510666666666</v>
      </c>
      <c r="AI591">
        <v>215.443999999999</v>
      </c>
      <c r="AJ591">
        <v>40601.2477916444</v>
      </c>
      <c r="AK591">
        <v>28222.0791249777</v>
      </c>
      <c r="AL591">
        <v>6632.54654719999</v>
      </c>
      <c r="AM591">
        <v>128.296042846722</v>
      </c>
      <c r="AN591">
        <v>10173.9481666666</v>
      </c>
      <c r="AO591">
        <v>2.4</v>
      </c>
    </row>
    <row r="592" customFormat="1" spans="1:41">
      <c r="A592">
        <v>0.5</v>
      </c>
      <c r="B592">
        <v>11.79</v>
      </c>
      <c r="C592">
        <v>7.9</v>
      </c>
      <c r="D592">
        <v>3</v>
      </c>
      <c r="E592">
        <v>1</v>
      </c>
      <c r="F592">
        <v>0</v>
      </c>
      <c r="G592">
        <v>0.1</v>
      </c>
      <c r="H592">
        <v>34</v>
      </c>
      <c r="I592">
        <v>22</v>
      </c>
      <c r="J592">
        <v>14</v>
      </c>
      <c r="K592">
        <v>0</v>
      </c>
      <c r="L592">
        <v>64.7501666666666</v>
      </c>
      <c r="M592">
        <v>165.007999999999</v>
      </c>
      <c r="N592">
        <v>168.807</v>
      </c>
      <c r="O592">
        <v>1145.3863125</v>
      </c>
      <c r="P592">
        <v>872.212812499999</v>
      </c>
      <c r="Q592">
        <v>459.1656875</v>
      </c>
      <c r="R592">
        <v>136149.735664628</v>
      </c>
      <c r="S592">
        <v>94909.603781582</v>
      </c>
      <c r="T592">
        <v>36376.2837854883</v>
      </c>
      <c r="U592">
        <v>0.1</v>
      </c>
      <c r="V592">
        <v>111.3</v>
      </c>
      <c r="W592">
        <v>42.4</v>
      </c>
      <c r="X592">
        <v>1494.00454166666</v>
      </c>
      <c r="Y592">
        <v>1167.37120833333</v>
      </c>
      <c r="Z592">
        <v>356.087875</v>
      </c>
      <c r="AA592">
        <v>127247.221270636</v>
      </c>
      <c r="AB592">
        <v>100367.231852581</v>
      </c>
      <c r="AC592">
        <v>18058.2651998035</v>
      </c>
      <c r="AD592">
        <v>0.1</v>
      </c>
      <c r="AE592">
        <v>111.3</v>
      </c>
      <c r="AF592">
        <v>42.4</v>
      </c>
      <c r="AG592">
        <v>1667.4539375</v>
      </c>
      <c r="AH592">
        <v>1327.82060416666</v>
      </c>
      <c r="AI592">
        <v>406.4039375</v>
      </c>
      <c r="AJ592">
        <v>165989.653910266</v>
      </c>
      <c r="AK592">
        <v>130914.989874155</v>
      </c>
      <c r="AL592">
        <v>23446.0640317946</v>
      </c>
      <c r="AM592">
        <v>151.408143743031</v>
      </c>
      <c r="AN592">
        <v>20282.8848808593</v>
      </c>
      <c r="AO592">
        <v>4</v>
      </c>
    </row>
    <row r="593" customFormat="1" spans="1:41">
      <c r="A593">
        <v>0.5</v>
      </c>
      <c r="B593">
        <v>11.79</v>
      </c>
      <c r="C593">
        <v>7.9</v>
      </c>
      <c r="D593">
        <v>3</v>
      </c>
      <c r="E593">
        <v>1</v>
      </c>
      <c r="F593">
        <v>1</v>
      </c>
      <c r="G593">
        <v>0.1</v>
      </c>
      <c r="H593">
        <v>34</v>
      </c>
      <c r="I593">
        <v>30</v>
      </c>
      <c r="J593">
        <v>26</v>
      </c>
      <c r="K593">
        <v>14</v>
      </c>
      <c r="L593">
        <v>82.1126666666666</v>
      </c>
      <c r="M593">
        <v>16.2549999999999</v>
      </c>
      <c r="N593">
        <v>15.495</v>
      </c>
      <c r="O593">
        <v>192.932</v>
      </c>
      <c r="P593">
        <v>188.43</v>
      </c>
      <c r="Q593">
        <v>126.173999999999</v>
      </c>
      <c r="R593">
        <v>2710.63116999999</v>
      </c>
      <c r="S593">
        <v>2615.53269</v>
      </c>
      <c r="T593">
        <v>1282.87712399999</v>
      </c>
      <c r="U593">
        <v>0.1</v>
      </c>
      <c r="V593">
        <v>58.3</v>
      </c>
      <c r="W593">
        <v>37.1</v>
      </c>
      <c r="X593">
        <v>118.935</v>
      </c>
      <c r="Y593">
        <v>46.1516666666668</v>
      </c>
      <c r="Z593">
        <v>15.4016666666667</v>
      </c>
      <c r="AA593">
        <v>951.553667222224</v>
      </c>
      <c r="AB593">
        <v>221.164056111112</v>
      </c>
      <c r="AC593">
        <v>40.3815561111112</v>
      </c>
      <c r="AD593">
        <v>0.1</v>
      </c>
      <c r="AE593">
        <v>63.6</v>
      </c>
      <c r="AF593">
        <v>37.1</v>
      </c>
      <c r="AG593">
        <v>85.6566666666667</v>
      </c>
      <c r="AH593">
        <v>60.34</v>
      </c>
      <c r="AI593">
        <v>26.6233333333333</v>
      </c>
      <c r="AJ593">
        <v>626.533397777778</v>
      </c>
      <c r="AK593">
        <v>396.663675555555</v>
      </c>
      <c r="AL593">
        <v>117.979953333333</v>
      </c>
      <c r="AM593">
        <v>117.678904711308</v>
      </c>
      <c r="AN593">
        <v>2107.542</v>
      </c>
      <c r="AO593">
        <v>1.8</v>
      </c>
    </row>
    <row r="594" customFormat="1" spans="1:41">
      <c r="A594">
        <v>0.5</v>
      </c>
      <c r="B594">
        <v>11.79</v>
      </c>
      <c r="C594">
        <v>7.9</v>
      </c>
      <c r="D594">
        <v>3</v>
      </c>
      <c r="E594">
        <v>1</v>
      </c>
      <c r="F594">
        <v>0</v>
      </c>
      <c r="G594">
        <v>0.1</v>
      </c>
      <c r="H594">
        <v>48</v>
      </c>
      <c r="I594">
        <v>42</v>
      </c>
      <c r="J594">
        <v>36</v>
      </c>
      <c r="K594">
        <v>20</v>
      </c>
      <c r="L594">
        <v>70.4666666666666</v>
      </c>
      <c r="M594">
        <v>40.75</v>
      </c>
      <c r="N594">
        <v>42.25</v>
      </c>
      <c r="O594">
        <v>719.46875</v>
      </c>
      <c r="P594">
        <v>700.71875</v>
      </c>
      <c r="Q594">
        <v>438.71875</v>
      </c>
      <c r="R594">
        <v>27316.0126953125</v>
      </c>
      <c r="S594">
        <v>26579.7314453125</v>
      </c>
      <c r="T594">
        <v>11705.7392578125</v>
      </c>
      <c r="U594">
        <v>0.1</v>
      </c>
      <c r="V594">
        <v>84.8</v>
      </c>
      <c r="W594">
        <v>42.4</v>
      </c>
      <c r="X594">
        <v>212.248</v>
      </c>
      <c r="Y594">
        <v>144.997999999999</v>
      </c>
      <c r="Z594">
        <v>67.8146666666667</v>
      </c>
      <c r="AA594">
        <v>2950.72575413333</v>
      </c>
      <c r="AB594">
        <v>1897.66227635555</v>
      </c>
      <c r="AC594">
        <v>658.267465244445</v>
      </c>
      <c r="AD594">
        <v>0.1</v>
      </c>
      <c r="AE594">
        <v>90.1</v>
      </c>
      <c r="AF594">
        <v>42.4</v>
      </c>
      <c r="AG594">
        <v>404.298666666666</v>
      </c>
      <c r="AH594">
        <v>255.481999999999</v>
      </c>
      <c r="AI594">
        <v>93.2986666666666</v>
      </c>
      <c r="AJ594">
        <v>9378.36045813333</v>
      </c>
      <c r="AK594">
        <v>5281.0222248</v>
      </c>
      <c r="AL594">
        <v>1251.76810257777</v>
      </c>
      <c r="AM594">
        <v>36.3796073794755</v>
      </c>
      <c r="AN594">
        <v>8379.11991666666</v>
      </c>
      <c r="AO594">
        <v>1.6</v>
      </c>
    </row>
    <row r="595" customFormat="1" spans="1:41">
      <c r="A595">
        <v>0.5</v>
      </c>
      <c r="B595">
        <v>11.79</v>
      </c>
      <c r="C595">
        <v>7.9</v>
      </c>
      <c r="D595">
        <v>3</v>
      </c>
      <c r="E595">
        <v>2</v>
      </c>
      <c r="F595">
        <v>0</v>
      </c>
      <c r="G595">
        <v>0.1</v>
      </c>
      <c r="H595">
        <v>26</v>
      </c>
      <c r="I595">
        <v>20</v>
      </c>
      <c r="J595">
        <v>14</v>
      </c>
      <c r="K595">
        <v>0</v>
      </c>
      <c r="L595">
        <v>81.3601666666666</v>
      </c>
      <c r="M595">
        <v>16.006</v>
      </c>
      <c r="N595">
        <v>16.5289999999999</v>
      </c>
      <c r="O595">
        <v>91.9109999999999</v>
      </c>
      <c r="P595">
        <v>81.636</v>
      </c>
      <c r="Q595">
        <v>53.8659999999999</v>
      </c>
      <c r="R595">
        <v>1098.62585099999</v>
      </c>
      <c r="S595">
        <v>967.747746</v>
      </c>
      <c r="T595">
        <v>530.883739999999</v>
      </c>
      <c r="U595">
        <v>0.1</v>
      </c>
      <c r="V595">
        <v>37.1</v>
      </c>
      <c r="W595">
        <v>37.1</v>
      </c>
      <c r="X595">
        <v>51.286</v>
      </c>
      <c r="Y595">
        <v>28.386</v>
      </c>
      <c r="Z595">
        <v>28.386</v>
      </c>
      <c r="AA595">
        <v>321.757741422222</v>
      </c>
      <c r="AB595">
        <v>132.6377192</v>
      </c>
      <c r="AC595">
        <v>132.6377192</v>
      </c>
      <c r="AD595">
        <v>0.1</v>
      </c>
      <c r="AE595">
        <v>37.1</v>
      </c>
      <c r="AF595">
        <v>31.8</v>
      </c>
      <c r="AG595">
        <v>63.2743333333333</v>
      </c>
      <c r="AH595">
        <v>36.541</v>
      </c>
      <c r="AI595">
        <v>21.141</v>
      </c>
      <c r="AJ595">
        <v>464.126862866666</v>
      </c>
      <c r="AK595">
        <v>214.961562866666</v>
      </c>
      <c r="AL595">
        <v>88.0611628666666</v>
      </c>
      <c r="AM595">
        <v>67.1574288211663</v>
      </c>
      <c r="AN595">
        <v>696.976999999999</v>
      </c>
      <c r="AO595">
        <v>1.6</v>
      </c>
    </row>
    <row r="596" customFormat="1" spans="1:41">
      <c r="A596">
        <v>0.5</v>
      </c>
      <c r="B596">
        <v>11.79</v>
      </c>
      <c r="C596">
        <v>7.9</v>
      </c>
      <c r="D596">
        <v>3</v>
      </c>
      <c r="E596">
        <v>2</v>
      </c>
      <c r="F596">
        <v>0</v>
      </c>
      <c r="G596">
        <v>0.1</v>
      </c>
      <c r="H596">
        <v>30</v>
      </c>
      <c r="I596">
        <v>18</v>
      </c>
      <c r="J596">
        <v>14</v>
      </c>
      <c r="K596">
        <v>0</v>
      </c>
      <c r="L596">
        <v>78.2371666666666</v>
      </c>
      <c r="M596">
        <v>30.2579999999999</v>
      </c>
      <c r="N596">
        <v>33.035</v>
      </c>
      <c r="O596">
        <v>211.101749999999</v>
      </c>
      <c r="P596">
        <v>163.75875</v>
      </c>
      <c r="Q596">
        <v>98.9837499999999</v>
      </c>
      <c r="R596">
        <v>4969.80790156249</v>
      </c>
      <c r="S596">
        <v>3751.5762665625</v>
      </c>
      <c r="T596">
        <v>1738.00418393749</v>
      </c>
      <c r="U596">
        <v>0.1</v>
      </c>
      <c r="V596">
        <v>42.4</v>
      </c>
      <c r="W596">
        <v>37.1</v>
      </c>
      <c r="X596">
        <v>122.258666666666</v>
      </c>
      <c r="Y596">
        <v>78.4420000000001</v>
      </c>
      <c r="Z596">
        <v>56.442</v>
      </c>
      <c r="AA596">
        <v>1492.29108835555</v>
      </c>
      <c r="AB596">
        <v>885.193632800003</v>
      </c>
      <c r="AC596">
        <v>514.2626328</v>
      </c>
      <c r="AD596">
        <v>0.1</v>
      </c>
      <c r="AE596">
        <v>37.1</v>
      </c>
      <c r="AF596">
        <v>37.1</v>
      </c>
      <c r="AG596">
        <v>137.128333333333</v>
      </c>
      <c r="AH596">
        <v>71.395</v>
      </c>
      <c r="AI596">
        <v>71.395</v>
      </c>
      <c r="AJ596">
        <v>1945.479205</v>
      </c>
      <c r="AK596">
        <v>814.515205</v>
      </c>
      <c r="AL596">
        <v>814.515205</v>
      </c>
      <c r="AM596">
        <v>88.181944804944</v>
      </c>
      <c r="AN596">
        <v>1912.12441666666</v>
      </c>
      <c r="AO596">
        <v>2.8</v>
      </c>
    </row>
    <row r="597" customFormat="1" spans="1:41">
      <c r="A597">
        <v>0.5</v>
      </c>
      <c r="B597">
        <v>11.79</v>
      </c>
      <c r="C597">
        <v>7.9</v>
      </c>
      <c r="D597">
        <v>3</v>
      </c>
      <c r="E597">
        <v>2</v>
      </c>
      <c r="F597">
        <v>0</v>
      </c>
      <c r="G597">
        <v>0.1</v>
      </c>
      <c r="H597">
        <v>24</v>
      </c>
      <c r="I597">
        <v>18</v>
      </c>
      <c r="J597">
        <v>14</v>
      </c>
      <c r="K597">
        <v>0</v>
      </c>
      <c r="L597">
        <v>75.8641666666666</v>
      </c>
      <c r="M597">
        <v>50.256</v>
      </c>
      <c r="N597">
        <v>51.789</v>
      </c>
      <c r="O597">
        <v>290.236999999999</v>
      </c>
      <c r="P597">
        <v>231.864999999999</v>
      </c>
      <c r="Q597">
        <v>146.643</v>
      </c>
      <c r="R597">
        <v>10875.733295625</v>
      </c>
      <c r="S597">
        <v>7998.60282562499</v>
      </c>
      <c r="T597">
        <v>3978.804985625</v>
      </c>
      <c r="U597">
        <v>0.1</v>
      </c>
      <c r="V597">
        <v>42.4</v>
      </c>
      <c r="W597">
        <v>37.1</v>
      </c>
      <c r="X597">
        <v>167.745</v>
      </c>
      <c r="Y597">
        <v>93.8949999999999</v>
      </c>
      <c r="Z597">
        <v>85.8949999999999</v>
      </c>
      <c r="AA597">
        <v>3296.774605</v>
      </c>
      <c r="AB597">
        <v>1411.650605</v>
      </c>
      <c r="AC597">
        <v>1231.860605</v>
      </c>
      <c r="AD597">
        <v>0.1</v>
      </c>
      <c r="AE597">
        <v>42.4</v>
      </c>
      <c r="AF597">
        <v>37.1</v>
      </c>
      <c r="AG597">
        <v>210.370333333333</v>
      </c>
      <c r="AH597">
        <v>100.986999999999</v>
      </c>
      <c r="AI597">
        <v>99.9203333333333</v>
      </c>
      <c r="AJ597">
        <v>4748.61686046666</v>
      </c>
      <c r="AK597">
        <v>1677.99011602222</v>
      </c>
      <c r="AL597">
        <v>1651.20247157777</v>
      </c>
      <c r="AM597">
        <v>123.121770747685</v>
      </c>
      <c r="AN597">
        <v>2941.55108333333</v>
      </c>
      <c r="AO597">
        <v>4</v>
      </c>
    </row>
    <row r="598" customFormat="1" spans="1:41">
      <c r="A598">
        <v>0.5</v>
      </c>
      <c r="B598">
        <v>11.79</v>
      </c>
      <c r="C598">
        <v>7.9</v>
      </c>
      <c r="D598">
        <v>3</v>
      </c>
      <c r="E598">
        <v>2</v>
      </c>
      <c r="F598">
        <v>0</v>
      </c>
      <c r="G598">
        <v>0.1</v>
      </c>
      <c r="H598">
        <v>40</v>
      </c>
      <c r="I598">
        <v>22</v>
      </c>
      <c r="J598">
        <v>14</v>
      </c>
      <c r="K598">
        <v>0</v>
      </c>
      <c r="L598">
        <v>83.4816666666666</v>
      </c>
      <c r="M598">
        <v>9.763</v>
      </c>
      <c r="N598">
        <v>10.0289999999999</v>
      </c>
      <c r="O598">
        <v>67.7939999999999</v>
      </c>
      <c r="P598">
        <v>51.9</v>
      </c>
      <c r="Q598">
        <v>28.1159999999999</v>
      </c>
      <c r="R598">
        <v>449.580405999999</v>
      </c>
      <c r="S598">
        <v>357.77111</v>
      </c>
      <c r="T598">
        <v>141.594739999999</v>
      </c>
      <c r="U598">
        <v>0.1</v>
      </c>
      <c r="V598">
        <v>37.1</v>
      </c>
      <c r="W598">
        <v>31.8</v>
      </c>
      <c r="X598">
        <v>28.1193333333333</v>
      </c>
      <c r="Y598">
        <v>14.0526666666666</v>
      </c>
      <c r="Z598">
        <v>9.03600000000007</v>
      </c>
      <c r="AA598">
        <v>93.7443014222222</v>
      </c>
      <c r="AB598">
        <v>32.778790311111</v>
      </c>
      <c r="AC598">
        <v>16.2319125333335</v>
      </c>
      <c r="AD598">
        <v>0.1</v>
      </c>
      <c r="AE598">
        <v>31.8</v>
      </c>
      <c r="AF598">
        <v>42.4</v>
      </c>
      <c r="AG598">
        <v>28.943</v>
      </c>
      <c r="AH598">
        <v>11.943</v>
      </c>
      <c r="AI598">
        <v>20.2763333333333</v>
      </c>
      <c r="AJ598">
        <v>101.593718688889</v>
      </c>
      <c r="AK598">
        <v>26.6614298</v>
      </c>
      <c r="AL598">
        <v>60.8553853555556</v>
      </c>
      <c r="AM598">
        <v>52.0289980863518</v>
      </c>
      <c r="AN598">
        <v>562.762</v>
      </c>
      <c r="AO598">
        <v>1.6</v>
      </c>
    </row>
    <row r="599" customFormat="1" spans="1:41">
      <c r="A599">
        <v>0.5</v>
      </c>
      <c r="B599">
        <v>11.79</v>
      </c>
      <c r="C599">
        <v>7.9</v>
      </c>
      <c r="D599">
        <v>3</v>
      </c>
      <c r="E599">
        <v>2</v>
      </c>
      <c r="F599">
        <v>0</v>
      </c>
      <c r="G599">
        <v>0.1</v>
      </c>
      <c r="H599">
        <v>38</v>
      </c>
      <c r="I599">
        <v>22</v>
      </c>
      <c r="J599">
        <v>14</v>
      </c>
      <c r="K599">
        <v>0</v>
      </c>
      <c r="L599">
        <v>82.6101666666666</v>
      </c>
      <c r="M599">
        <v>18.261</v>
      </c>
      <c r="N599">
        <v>19.782</v>
      </c>
      <c r="O599">
        <v>147.54</v>
      </c>
      <c r="P599">
        <v>112.674</v>
      </c>
      <c r="Q599">
        <v>49.8819999999999</v>
      </c>
      <c r="R599">
        <v>1979.36571</v>
      </c>
      <c r="S599">
        <v>1520.026026</v>
      </c>
      <c r="T599">
        <v>454.556279999999</v>
      </c>
      <c r="U599">
        <v>0.1</v>
      </c>
      <c r="V599">
        <v>37.1</v>
      </c>
      <c r="W599">
        <v>37.1</v>
      </c>
      <c r="X599">
        <v>55.6566666666667</v>
      </c>
      <c r="Y599">
        <v>25.0233333333334</v>
      </c>
      <c r="Z599">
        <v>25.0233333333334</v>
      </c>
      <c r="AA599">
        <v>339.30122</v>
      </c>
      <c r="AB599">
        <v>104.023997777778</v>
      </c>
      <c r="AC599">
        <v>104.023997777778</v>
      </c>
      <c r="AD599">
        <v>0.1</v>
      </c>
      <c r="AE599">
        <v>37.1</v>
      </c>
      <c r="AF599">
        <v>37.1</v>
      </c>
      <c r="AG599">
        <v>60.142</v>
      </c>
      <c r="AH599">
        <v>36.892</v>
      </c>
      <c r="AI599">
        <v>36.892</v>
      </c>
      <c r="AJ599">
        <v>413.231343911111</v>
      </c>
      <c r="AK599">
        <v>212.816955022222</v>
      </c>
      <c r="AL599">
        <v>212.816955022222</v>
      </c>
      <c r="AM599">
        <v>61.3758649340426</v>
      </c>
      <c r="AN599">
        <v>1257.701</v>
      </c>
      <c r="AO599">
        <v>2.8</v>
      </c>
    </row>
    <row r="600" customFormat="1" spans="1:41">
      <c r="A600">
        <v>0.5</v>
      </c>
      <c r="B600">
        <v>11.79</v>
      </c>
      <c r="C600">
        <v>7.9</v>
      </c>
      <c r="D600">
        <v>3</v>
      </c>
      <c r="E600">
        <v>2</v>
      </c>
      <c r="F600">
        <v>0</v>
      </c>
      <c r="G600">
        <v>0.1</v>
      </c>
      <c r="H600">
        <v>34</v>
      </c>
      <c r="I600">
        <v>20</v>
      </c>
      <c r="J600">
        <v>14</v>
      </c>
      <c r="K600">
        <v>0</v>
      </c>
      <c r="L600">
        <v>78.2371666666666</v>
      </c>
      <c r="M600">
        <v>42.759</v>
      </c>
      <c r="N600">
        <v>44.034</v>
      </c>
      <c r="O600">
        <v>269.86075</v>
      </c>
      <c r="P600">
        <v>213.54075</v>
      </c>
      <c r="Q600">
        <v>124.49575</v>
      </c>
      <c r="R600">
        <v>8272.1180890625</v>
      </c>
      <c r="S600">
        <v>6239.4815405625</v>
      </c>
      <c r="T600">
        <v>2760.9652715625</v>
      </c>
      <c r="U600">
        <v>0.1</v>
      </c>
      <c r="V600">
        <v>47.7</v>
      </c>
      <c r="W600">
        <v>42.4</v>
      </c>
      <c r="X600">
        <v>159.192</v>
      </c>
      <c r="Y600">
        <v>99.2920000000001</v>
      </c>
      <c r="Z600">
        <v>94.2253333333334</v>
      </c>
      <c r="AA600">
        <v>2431.91876391111</v>
      </c>
      <c r="AB600">
        <v>1292.80054168889</v>
      </c>
      <c r="AC600">
        <v>1267.12943057778</v>
      </c>
      <c r="AD600">
        <v>0.1</v>
      </c>
      <c r="AE600">
        <v>47.7</v>
      </c>
      <c r="AF600">
        <v>37.1</v>
      </c>
      <c r="AG600">
        <v>163.717333333333</v>
      </c>
      <c r="AH600">
        <v>104.433999999999</v>
      </c>
      <c r="AI600">
        <v>69.9673333333333</v>
      </c>
      <c r="AJ600">
        <v>2615.13102897777</v>
      </c>
      <c r="AK600">
        <v>1431.55264008888</v>
      </c>
      <c r="AL600">
        <v>788.354462311111</v>
      </c>
      <c r="AM600">
        <v>136.118919189123</v>
      </c>
      <c r="AN600">
        <v>3341.46699999999</v>
      </c>
      <c r="AO600">
        <v>4</v>
      </c>
    </row>
    <row r="601" customFormat="1" spans="1:41">
      <c r="A601">
        <v>0.5</v>
      </c>
      <c r="B601">
        <v>11.79</v>
      </c>
      <c r="C601">
        <v>7.9</v>
      </c>
      <c r="D601">
        <v>3</v>
      </c>
      <c r="E601">
        <v>2</v>
      </c>
      <c r="F601">
        <v>0</v>
      </c>
      <c r="G601">
        <v>0.1</v>
      </c>
      <c r="H601">
        <v>32</v>
      </c>
      <c r="I601">
        <v>22</v>
      </c>
      <c r="J601">
        <v>12</v>
      </c>
      <c r="K601">
        <v>0</v>
      </c>
      <c r="L601">
        <v>82.1076666666666</v>
      </c>
      <c r="M601">
        <v>13.5079999999999</v>
      </c>
      <c r="N601">
        <v>14.524</v>
      </c>
      <c r="O601">
        <v>94.152</v>
      </c>
      <c r="P601">
        <v>74.876</v>
      </c>
      <c r="Q601">
        <v>37.0749999999999</v>
      </c>
      <c r="R601">
        <v>968.9313</v>
      </c>
      <c r="S601">
        <v>758.678886</v>
      </c>
      <c r="T601">
        <v>266.705702999999</v>
      </c>
      <c r="U601">
        <v>0.1</v>
      </c>
      <c r="V601">
        <v>53</v>
      </c>
      <c r="W601">
        <v>53</v>
      </c>
      <c r="X601">
        <v>64.6486666666667</v>
      </c>
      <c r="Y601">
        <v>42.3986666666668</v>
      </c>
      <c r="Z601">
        <v>55.7986666666667</v>
      </c>
      <c r="AA601">
        <v>372.857678133334</v>
      </c>
      <c r="AB601">
        <v>212.823622577779</v>
      </c>
      <c r="AC601">
        <v>355.159622577778</v>
      </c>
      <c r="AD601">
        <v>0.1</v>
      </c>
      <c r="AE601">
        <v>53</v>
      </c>
      <c r="AF601">
        <v>42.4</v>
      </c>
      <c r="AG601">
        <v>71.192</v>
      </c>
      <c r="AH601">
        <v>54.0086666666666</v>
      </c>
      <c r="AI601">
        <v>38.992</v>
      </c>
      <c r="AJ601">
        <v>485.609475022222</v>
      </c>
      <c r="AK601">
        <v>347.384863911111</v>
      </c>
      <c r="AL601">
        <v>216.6164528</v>
      </c>
      <c r="AM601">
        <v>60.0600301223573</v>
      </c>
      <c r="AN601">
        <v>971.307333333333</v>
      </c>
      <c r="AO601">
        <v>1.6</v>
      </c>
    </row>
    <row r="602" customFormat="1" spans="1:41">
      <c r="A602">
        <v>0.5</v>
      </c>
      <c r="B602">
        <v>11.79</v>
      </c>
      <c r="C602">
        <v>7.9</v>
      </c>
      <c r="D602">
        <v>3</v>
      </c>
      <c r="E602">
        <v>2</v>
      </c>
      <c r="F602">
        <v>0</v>
      </c>
      <c r="G602">
        <v>0.1</v>
      </c>
      <c r="H602">
        <v>32</v>
      </c>
      <c r="I602">
        <v>20</v>
      </c>
      <c r="J602">
        <v>12</v>
      </c>
      <c r="K602">
        <v>0</v>
      </c>
      <c r="L602">
        <v>79.8571666666666</v>
      </c>
      <c r="M602">
        <v>28.759</v>
      </c>
      <c r="N602">
        <v>29.7759999999999</v>
      </c>
      <c r="O602">
        <v>183.818999999999</v>
      </c>
      <c r="P602">
        <v>149.768</v>
      </c>
      <c r="Q602">
        <v>61.1735</v>
      </c>
      <c r="R602">
        <v>3839.78085849999</v>
      </c>
      <c r="S602">
        <v>3013.0585115</v>
      </c>
      <c r="T602">
        <v>782.55116525</v>
      </c>
      <c r="U602">
        <v>0.1</v>
      </c>
      <c r="V602">
        <v>53</v>
      </c>
      <c r="W602">
        <v>37.1</v>
      </c>
      <c r="X602">
        <v>121.916333333333</v>
      </c>
      <c r="Y602">
        <v>92.0830000000001</v>
      </c>
      <c r="Z602">
        <v>53.6496666666668</v>
      </c>
      <c r="AA602">
        <v>1426.43307557777</v>
      </c>
      <c r="AB602">
        <v>1053.8402978</v>
      </c>
      <c r="AC602">
        <v>468.265208911113</v>
      </c>
      <c r="AD602">
        <v>0.1</v>
      </c>
      <c r="AE602">
        <v>47.7</v>
      </c>
      <c r="AF602">
        <v>37.1</v>
      </c>
      <c r="AG602">
        <v>137.557333333333</v>
      </c>
      <c r="AH602">
        <v>91.2406666666666</v>
      </c>
      <c r="AI602">
        <v>64.0406666666666</v>
      </c>
      <c r="AJ602">
        <v>1844.98857297777</v>
      </c>
      <c r="AK602">
        <v>1108.26080631111</v>
      </c>
      <c r="AL602">
        <v>658.889006311111</v>
      </c>
      <c r="AM602">
        <v>68.9968050480532</v>
      </c>
      <c r="AN602">
        <v>1859.56133333333</v>
      </c>
      <c r="AO602">
        <v>2.8</v>
      </c>
    </row>
    <row r="603" customFormat="1" spans="1:41">
      <c r="A603">
        <v>0.5</v>
      </c>
      <c r="B603">
        <v>11.79</v>
      </c>
      <c r="C603">
        <v>7.9</v>
      </c>
      <c r="D603">
        <v>3</v>
      </c>
      <c r="E603">
        <v>2</v>
      </c>
      <c r="F603">
        <v>0</v>
      </c>
      <c r="G603">
        <v>0.1</v>
      </c>
      <c r="H603">
        <v>26</v>
      </c>
      <c r="I603">
        <v>20</v>
      </c>
      <c r="J603">
        <v>12</v>
      </c>
      <c r="K603">
        <v>0</v>
      </c>
      <c r="L603">
        <v>76.3586666666666</v>
      </c>
      <c r="M603">
        <v>49.5069999999999</v>
      </c>
      <c r="N603">
        <v>49.5289999999999</v>
      </c>
      <c r="O603">
        <v>279.095249999999</v>
      </c>
      <c r="P603">
        <v>242.286249999999</v>
      </c>
      <c r="Q603">
        <v>107.416</v>
      </c>
      <c r="R603">
        <v>9887.8669005625</v>
      </c>
      <c r="S603">
        <v>8182.86868656249</v>
      </c>
      <c r="T603">
        <v>2368.7561535</v>
      </c>
      <c r="U603">
        <v>0.1</v>
      </c>
      <c r="V603">
        <v>58.3</v>
      </c>
      <c r="W603">
        <v>42.4</v>
      </c>
      <c r="X603">
        <v>240.668333333333</v>
      </c>
      <c r="Y603">
        <v>151.718333333333</v>
      </c>
      <c r="Z603">
        <v>113.018333333333</v>
      </c>
      <c r="AA603">
        <v>4858.91251166666</v>
      </c>
      <c r="AB603">
        <v>2734.13445611111</v>
      </c>
      <c r="AC603">
        <v>1832.69662277777</v>
      </c>
      <c r="AD603">
        <v>0.1</v>
      </c>
      <c r="AE603">
        <v>58.3</v>
      </c>
      <c r="AF603">
        <v>37.1</v>
      </c>
      <c r="AG603">
        <v>296.844</v>
      </c>
      <c r="AH603">
        <v>194.077333333333</v>
      </c>
      <c r="AI603">
        <v>95.9273333333333</v>
      </c>
      <c r="AJ603">
        <v>7002.19091608889</v>
      </c>
      <c r="AK603">
        <v>4277.40687164444</v>
      </c>
      <c r="AL603">
        <v>1490.63637164444</v>
      </c>
      <c r="AM603">
        <v>105.735387188697</v>
      </c>
      <c r="AN603">
        <v>3797.84116666666</v>
      </c>
      <c r="AO603">
        <v>3.9</v>
      </c>
    </row>
    <row r="604" customFormat="1" spans="1:41">
      <c r="A604">
        <v>0.5</v>
      </c>
      <c r="B604">
        <v>11.79</v>
      </c>
      <c r="C604">
        <v>7.9</v>
      </c>
      <c r="D604">
        <v>3</v>
      </c>
      <c r="E604">
        <v>1</v>
      </c>
      <c r="F604">
        <v>0</v>
      </c>
      <c r="G604">
        <v>0.1</v>
      </c>
      <c r="H604">
        <v>48</v>
      </c>
      <c r="I604">
        <v>42</v>
      </c>
      <c r="J604">
        <v>36</v>
      </c>
      <c r="K604">
        <v>18</v>
      </c>
      <c r="L604">
        <v>69.7381666666666</v>
      </c>
      <c r="M604">
        <v>27.007</v>
      </c>
      <c r="N604">
        <v>27.492</v>
      </c>
      <c r="O604">
        <v>471.839</v>
      </c>
      <c r="P604">
        <v>397.125</v>
      </c>
      <c r="Q604">
        <v>311.869</v>
      </c>
      <c r="R604">
        <v>11647.799413</v>
      </c>
      <c r="S604">
        <v>8828.125243</v>
      </c>
      <c r="T604">
        <v>5821.471149</v>
      </c>
      <c r="U604">
        <v>0.1</v>
      </c>
      <c r="V604">
        <v>58.3</v>
      </c>
      <c r="W604">
        <v>42.4</v>
      </c>
      <c r="X604">
        <v>100.883</v>
      </c>
      <c r="Y604">
        <v>66.0163333333332</v>
      </c>
      <c r="Z604">
        <v>37.9163333333333</v>
      </c>
      <c r="AA604">
        <v>834.468973355556</v>
      </c>
      <c r="AB604">
        <v>481.80092891111</v>
      </c>
      <c r="AC604">
        <v>206.899362244444</v>
      </c>
      <c r="AD604">
        <v>0.1</v>
      </c>
      <c r="AE604">
        <v>63.6</v>
      </c>
      <c r="AF604">
        <v>42.4</v>
      </c>
      <c r="AG604">
        <v>160.716</v>
      </c>
      <c r="AH604">
        <v>118.682666666666</v>
      </c>
      <c r="AI604">
        <v>59.4326666666666</v>
      </c>
      <c r="AJ604">
        <v>2071.70041564444</v>
      </c>
      <c r="AK604">
        <v>1455.38763786666</v>
      </c>
      <c r="AL604">
        <v>505.827848977777</v>
      </c>
      <c r="AM604">
        <v>121.473462910124</v>
      </c>
      <c r="AN604">
        <v>4417.83866666666</v>
      </c>
      <c r="AO604">
        <v>3.2</v>
      </c>
    </row>
    <row r="605" customFormat="1" spans="1:41">
      <c r="A605">
        <v>0.5</v>
      </c>
      <c r="B605">
        <v>11.79</v>
      </c>
      <c r="C605">
        <v>7.9</v>
      </c>
      <c r="D605">
        <v>3</v>
      </c>
      <c r="E605">
        <v>1</v>
      </c>
      <c r="F605">
        <v>0</v>
      </c>
      <c r="G605">
        <v>0.1</v>
      </c>
      <c r="H605">
        <v>48</v>
      </c>
      <c r="I605">
        <v>42</v>
      </c>
      <c r="J605">
        <v>34</v>
      </c>
      <c r="K605">
        <v>22</v>
      </c>
      <c r="L605">
        <v>64.2396666666666</v>
      </c>
      <c r="M605">
        <v>51.006</v>
      </c>
      <c r="N605">
        <v>49.4929999999999</v>
      </c>
      <c r="O605">
        <v>840.250499999999</v>
      </c>
      <c r="P605">
        <v>786.7855</v>
      </c>
      <c r="Q605">
        <v>368.983</v>
      </c>
      <c r="R605">
        <v>37033.0707772499</v>
      </c>
      <c r="S605">
        <v>33370.3064802499</v>
      </c>
      <c r="T605">
        <v>8684.103943</v>
      </c>
      <c r="U605">
        <v>0.1</v>
      </c>
      <c r="V605">
        <v>58.3</v>
      </c>
      <c r="W605">
        <v>42.4</v>
      </c>
      <c r="X605">
        <v>182.817333333333</v>
      </c>
      <c r="Y605">
        <v>123.933999999999</v>
      </c>
      <c r="Z605">
        <v>79.3840000000001</v>
      </c>
      <c r="AA605">
        <v>2915.93824231111</v>
      </c>
      <c r="AB605">
        <v>1787.32583119999</v>
      </c>
      <c r="AC605">
        <v>925.949331200002</v>
      </c>
      <c r="AD605">
        <v>0.1</v>
      </c>
      <c r="AE605">
        <v>63.6</v>
      </c>
      <c r="AF605">
        <v>42.4</v>
      </c>
      <c r="AG605">
        <v>318.350666666666</v>
      </c>
      <c r="AH605">
        <v>247.800666666666</v>
      </c>
      <c r="AI605">
        <v>122.467333333333</v>
      </c>
      <c r="AJ605">
        <v>8163.91202453333</v>
      </c>
      <c r="AK605">
        <v>6294.33163564444</v>
      </c>
      <c r="AL605">
        <v>2149.56052453333</v>
      </c>
      <c r="AM605">
        <v>156.32342512261</v>
      </c>
      <c r="AN605">
        <v>7948.81275</v>
      </c>
      <c r="AO605">
        <v>5</v>
      </c>
    </row>
    <row r="606" customFormat="1" spans="1:41">
      <c r="A606">
        <v>0.5</v>
      </c>
      <c r="B606">
        <v>11.79</v>
      </c>
      <c r="C606">
        <v>7.9</v>
      </c>
      <c r="D606">
        <v>3</v>
      </c>
      <c r="E606">
        <v>2</v>
      </c>
      <c r="F606">
        <v>0</v>
      </c>
      <c r="G606">
        <v>0.1</v>
      </c>
      <c r="H606">
        <v>30</v>
      </c>
      <c r="I606">
        <v>18</v>
      </c>
      <c r="J606">
        <v>14</v>
      </c>
      <c r="K606">
        <v>0</v>
      </c>
      <c r="L606">
        <v>82.6156666666666</v>
      </c>
      <c r="M606">
        <v>14.7569999999999</v>
      </c>
      <c r="N606">
        <v>15.789</v>
      </c>
      <c r="O606">
        <v>95.006</v>
      </c>
      <c r="P606">
        <v>71.94</v>
      </c>
      <c r="Q606">
        <v>55.4099999999999</v>
      </c>
      <c r="R606">
        <v>1080.156764</v>
      </c>
      <c r="S606">
        <v>790.87204</v>
      </c>
      <c r="T606">
        <v>537.085407999999</v>
      </c>
      <c r="U606">
        <v>0.1</v>
      </c>
      <c r="V606">
        <v>63.6</v>
      </c>
      <c r="W606">
        <v>68.9</v>
      </c>
      <c r="X606">
        <v>93.2969999999999</v>
      </c>
      <c r="Y606">
        <v>59.6803333333334</v>
      </c>
      <c r="Z606">
        <v>66.597</v>
      </c>
      <c r="AA606">
        <v>646.267870688888</v>
      </c>
      <c r="AB606">
        <v>375.589815133334</v>
      </c>
      <c r="AC606">
        <v>424.658648466666</v>
      </c>
      <c r="AD606">
        <v>0.1</v>
      </c>
      <c r="AE606">
        <v>58.3</v>
      </c>
      <c r="AF606">
        <v>42.4</v>
      </c>
      <c r="AG606">
        <v>85.2384444444444</v>
      </c>
      <c r="AH606">
        <v>60.3773333333333</v>
      </c>
      <c r="AI606">
        <v>36.344</v>
      </c>
      <c r="AJ606">
        <v>638.556621520988</v>
      </c>
      <c r="AK606">
        <v>421.176489422222</v>
      </c>
      <c r="AL606">
        <v>198.7520672</v>
      </c>
      <c r="AM606">
        <v>32.881009485199</v>
      </c>
      <c r="AN606">
        <v>1085.554</v>
      </c>
      <c r="AO606">
        <v>1.6</v>
      </c>
    </row>
    <row r="607" customFormat="1" spans="1:41">
      <c r="A607">
        <v>0.5</v>
      </c>
      <c r="B607">
        <v>11.79</v>
      </c>
      <c r="C607">
        <v>7.9</v>
      </c>
      <c r="D607">
        <v>3</v>
      </c>
      <c r="E607">
        <v>2</v>
      </c>
      <c r="F607">
        <v>0</v>
      </c>
      <c r="G607">
        <v>0.1</v>
      </c>
      <c r="H607">
        <v>30</v>
      </c>
      <c r="I607">
        <v>18</v>
      </c>
      <c r="J607">
        <v>14</v>
      </c>
      <c r="K607">
        <v>0</v>
      </c>
      <c r="L607">
        <v>79.7351666666666</v>
      </c>
      <c r="M607">
        <v>32.509</v>
      </c>
      <c r="N607">
        <v>34.284</v>
      </c>
      <c r="O607">
        <v>206.31125</v>
      </c>
      <c r="P607">
        <v>170.93625</v>
      </c>
      <c r="Q607">
        <v>108.913249999999</v>
      </c>
      <c r="R607">
        <v>5063.3526603125</v>
      </c>
      <c r="S607">
        <v>4124.5681178125</v>
      </c>
      <c r="T607">
        <v>2083.02980343749</v>
      </c>
      <c r="U607">
        <v>0.1</v>
      </c>
      <c r="V607">
        <v>68.9</v>
      </c>
      <c r="W607">
        <v>42.4</v>
      </c>
      <c r="X607">
        <v>210.406666666666</v>
      </c>
      <c r="Y607">
        <v>142.406666666666</v>
      </c>
      <c r="Z607">
        <v>66.8399999999999</v>
      </c>
      <c r="AA607">
        <v>3334.08638666667</v>
      </c>
      <c r="AB607">
        <v>2052.34216444444</v>
      </c>
      <c r="AC607">
        <v>677.707719999999</v>
      </c>
      <c r="AD607">
        <v>0.1</v>
      </c>
      <c r="AE607">
        <v>68.9</v>
      </c>
      <c r="AF607">
        <v>42.4</v>
      </c>
      <c r="AG607">
        <v>224.855111111111</v>
      </c>
      <c r="AH607">
        <v>153.427333333333</v>
      </c>
      <c r="AI607">
        <v>78.4439999999999</v>
      </c>
      <c r="AJ607">
        <v>3996.44325139753</v>
      </c>
      <c r="AK607">
        <v>2475.74202053333</v>
      </c>
      <c r="AL607">
        <v>930.1931872</v>
      </c>
      <c r="AM607">
        <v>34.4274944271185</v>
      </c>
      <c r="AN607">
        <v>2421.38875</v>
      </c>
      <c r="AO607">
        <v>2.8</v>
      </c>
    </row>
    <row r="608" customFormat="1" spans="1:41">
      <c r="A608">
        <v>0.5</v>
      </c>
      <c r="B608">
        <v>11.79</v>
      </c>
      <c r="C608">
        <v>7.9</v>
      </c>
      <c r="D608">
        <v>3</v>
      </c>
      <c r="E608">
        <v>2</v>
      </c>
      <c r="F608">
        <v>0</v>
      </c>
      <c r="G608">
        <v>0.1</v>
      </c>
      <c r="H608">
        <v>26</v>
      </c>
      <c r="I608">
        <v>18</v>
      </c>
      <c r="J608">
        <v>14</v>
      </c>
      <c r="K608">
        <v>0</v>
      </c>
      <c r="L608">
        <v>76.4911666666666</v>
      </c>
      <c r="M608">
        <v>49.7569999999999</v>
      </c>
      <c r="N608">
        <v>52.544</v>
      </c>
      <c r="O608">
        <v>307.433999999999</v>
      </c>
      <c r="P608">
        <v>248.629999999999</v>
      </c>
      <c r="Q608">
        <v>153.847</v>
      </c>
      <c r="R608">
        <v>11591.584359625</v>
      </c>
      <c r="S608">
        <v>8825.87102562499</v>
      </c>
      <c r="T608">
        <v>4263.367530625</v>
      </c>
      <c r="U608">
        <v>0.1</v>
      </c>
      <c r="V608">
        <v>74.2</v>
      </c>
      <c r="W608">
        <v>42.4</v>
      </c>
      <c r="X608">
        <v>318.566666666666</v>
      </c>
      <c r="Y608">
        <v>214.683333333333</v>
      </c>
      <c r="Z608">
        <v>107.1</v>
      </c>
      <c r="AA608">
        <v>7389.10588888889</v>
      </c>
      <c r="AB608">
        <v>4610.87727777777</v>
      </c>
      <c r="AC608">
        <v>1700.047</v>
      </c>
      <c r="AD608">
        <v>0.1</v>
      </c>
      <c r="AE608">
        <v>68.9</v>
      </c>
      <c r="AF608">
        <v>37.1</v>
      </c>
      <c r="AG608">
        <v>356.077333333333</v>
      </c>
      <c r="AH608">
        <v>227.977333333333</v>
      </c>
      <c r="AI608">
        <v>121.094</v>
      </c>
      <c r="AJ608">
        <v>9654.57117831111</v>
      </c>
      <c r="AK608">
        <v>5673.28251164444</v>
      </c>
      <c r="AL608">
        <v>2352.3255672</v>
      </c>
      <c r="AM608">
        <v>43.6050530987008</v>
      </c>
      <c r="AN608">
        <v>3797.02575</v>
      </c>
      <c r="AO608">
        <v>4</v>
      </c>
    </row>
    <row r="609" customFormat="1" spans="1:41">
      <c r="A609">
        <v>0.5</v>
      </c>
      <c r="B609">
        <v>11.79</v>
      </c>
      <c r="C609">
        <v>7.9</v>
      </c>
      <c r="D609">
        <v>3</v>
      </c>
      <c r="E609">
        <v>1</v>
      </c>
      <c r="F609">
        <v>0</v>
      </c>
      <c r="G609">
        <v>0.1</v>
      </c>
      <c r="H609">
        <v>44</v>
      </c>
      <c r="I609">
        <v>40</v>
      </c>
      <c r="J609">
        <v>36</v>
      </c>
      <c r="K609">
        <v>22</v>
      </c>
      <c r="L609">
        <v>70.2391666666666</v>
      </c>
      <c r="M609">
        <v>30.5049999999999</v>
      </c>
      <c r="N609">
        <v>30.744</v>
      </c>
      <c r="O609">
        <v>509.32</v>
      </c>
      <c r="P609">
        <v>469.829999999999</v>
      </c>
      <c r="Q609">
        <v>309.086</v>
      </c>
      <c r="R609">
        <v>13971.372732</v>
      </c>
      <c r="S609">
        <v>12256.0452499999</v>
      </c>
      <c r="T609">
        <v>5847.766234</v>
      </c>
      <c r="U609">
        <v>0.1</v>
      </c>
      <c r="V609">
        <v>58.3</v>
      </c>
      <c r="W609">
        <v>42.4</v>
      </c>
      <c r="X609">
        <v>141.516333333333</v>
      </c>
      <c r="Y609">
        <v>67.4496666666665</v>
      </c>
      <c r="Z609">
        <v>45.733</v>
      </c>
      <c r="AA609">
        <v>1558.9759378</v>
      </c>
      <c r="AB609">
        <v>561.360348911109</v>
      </c>
      <c r="AC609">
        <v>313.3215378</v>
      </c>
      <c r="AD609">
        <v>0.1</v>
      </c>
      <c r="AE609">
        <v>74.2</v>
      </c>
      <c r="AF609">
        <v>42.4</v>
      </c>
      <c r="AG609">
        <v>243.766333333333</v>
      </c>
      <c r="AH609">
        <v>171.982999999999</v>
      </c>
      <c r="AI609">
        <v>71.233</v>
      </c>
      <c r="AJ609">
        <v>4098.81758002222</v>
      </c>
      <c r="AK609">
        <v>2789.9332578</v>
      </c>
      <c r="AL609">
        <v>748.6948578</v>
      </c>
      <c r="AM609">
        <v>43.5631124920215</v>
      </c>
      <c r="AN609">
        <v>4793.1265</v>
      </c>
      <c r="AO609">
        <v>3.2</v>
      </c>
    </row>
    <row r="610" customFormat="1" spans="1:41">
      <c r="A610">
        <v>0.5</v>
      </c>
      <c r="B610">
        <v>11.79</v>
      </c>
      <c r="C610">
        <v>7.9</v>
      </c>
      <c r="D610">
        <v>3</v>
      </c>
      <c r="E610">
        <v>1</v>
      </c>
      <c r="F610">
        <v>0</v>
      </c>
      <c r="G610">
        <v>0.1</v>
      </c>
      <c r="H610">
        <v>46</v>
      </c>
      <c r="I610">
        <v>40</v>
      </c>
      <c r="J610">
        <v>34</v>
      </c>
      <c r="K610">
        <v>24</v>
      </c>
      <c r="L610">
        <v>65.1206666666666</v>
      </c>
      <c r="M610">
        <v>51.006</v>
      </c>
      <c r="N610">
        <v>50.995</v>
      </c>
      <c r="O610">
        <v>816.20925</v>
      </c>
      <c r="P610">
        <v>792.931249999999</v>
      </c>
      <c r="Q610">
        <v>380.6825</v>
      </c>
      <c r="R610">
        <v>35896.6172598124</v>
      </c>
      <c r="S610">
        <v>34667.4050253124</v>
      </c>
      <c r="T610">
        <v>9339.31954925</v>
      </c>
      <c r="U610">
        <v>0.1</v>
      </c>
      <c r="V610">
        <v>68.9</v>
      </c>
      <c r="W610">
        <v>42.4</v>
      </c>
      <c r="X610">
        <v>233.946999999999</v>
      </c>
      <c r="Y610">
        <v>147.830333333333</v>
      </c>
      <c r="Z610">
        <v>87.247</v>
      </c>
      <c r="AA610">
        <v>4177.66567735555</v>
      </c>
      <c r="AB610">
        <v>2262.64266624444</v>
      </c>
      <c r="AC610">
        <v>1088.3507218</v>
      </c>
      <c r="AD610">
        <v>0.1</v>
      </c>
      <c r="AE610">
        <v>68.9</v>
      </c>
      <c r="AF610">
        <v>42.4</v>
      </c>
      <c r="AG610">
        <v>351.383</v>
      </c>
      <c r="AH610">
        <v>214.699666666666</v>
      </c>
      <c r="AI610">
        <v>125.183</v>
      </c>
      <c r="AJ610">
        <v>9207.78279039259</v>
      </c>
      <c r="AK610">
        <v>4783.52930891111</v>
      </c>
      <c r="AL610">
        <v>2227.2273978</v>
      </c>
      <c r="AM610">
        <v>135.858833764262</v>
      </c>
      <c r="AN610">
        <v>8005.21158333333</v>
      </c>
      <c r="AO610">
        <v>4.8</v>
      </c>
    </row>
    <row r="611" customFormat="1" spans="1:41">
      <c r="A611">
        <v>0.5</v>
      </c>
      <c r="B611">
        <v>11.79</v>
      </c>
      <c r="C611">
        <v>7.9</v>
      </c>
      <c r="D611">
        <v>3</v>
      </c>
      <c r="E611">
        <v>1</v>
      </c>
      <c r="F611">
        <v>0</v>
      </c>
      <c r="G611">
        <v>0.1</v>
      </c>
      <c r="H611">
        <v>42</v>
      </c>
      <c r="I611">
        <v>22</v>
      </c>
      <c r="J611">
        <v>10</v>
      </c>
      <c r="K611">
        <v>0</v>
      </c>
      <c r="L611">
        <v>85.7321666666666</v>
      </c>
      <c r="M611">
        <v>11.2639999999999</v>
      </c>
      <c r="N611">
        <v>12.0309999999999</v>
      </c>
      <c r="O611">
        <v>71.8389999999999</v>
      </c>
      <c r="P611">
        <v>49.45</v>
      </c>
      <c r="Q611">
        <v>25.349</v>
      </c>
      <c r="R611">
        <v>500.858510999999</v>
      </c>
      <c r="S611">
        <v>397.827358</v>
      </c>
      <c r="T611">
        <v>163.940975</v>
      </c>
      <c r="U611">
        <v>0.1</v>
      </c>
      <c r="V611">
        <v>53</v>
      </c>
      <c r="W611">
        <v>42.4</v>
      </c>
      <c r="X611">
        <v>83.588</v>
      </c>
      <c r="Y611">
        <v>37.2546666666666</v>
      </c>
      <c r="Z611">
        <v>23.9046666666667</v>
      </c>
      <c r="AA611">
        <v>568.571557688889</v>
      </c>
      <c r="AB611">
        <v>173.467513244444</v>
      </c>
      <c r="AC611">
        <v>88.3319465777779</v>
      </c>
      <c r="AD611">
        <v>0.1</v>
      </c>
      <c r="AE611">
        <v>47.7</v>
      </c>
      <c r="AF611">
        <v>37.1</v>
      </c>
      <c r="AG611">
        <v>57.8616666666666</v>
      </c>
      <c r="AH611">
        <v>31.3949999999999</v>
      </c>
      <c r="AI611">
        <v>18.8283333333333</v>
      </c>
      <c r="AJ611">
        <v>333.188016111111</v>
      </c>
      <c r="AK611">
        <v>142.169460555555</v>
      </c>
      <c r="AL611">
        <v>64.5538494444444</v>
      </c>
      <c r="AM611">
        <v>40.3627435983672</v>
      </c>
      <c r="AN611">
        <v>765.790666666666</v>
      </c>
      <c r="AO611">
        <v>0.8</v>
      </c>
    </row>
    <row r="612" customFormat="1" spans="1:41">
      <c r="A612">
        <v>0.5</v>
      </c>
      <c r="B612">
        <v>11.79</v>
      </c>
      <c r="C612">
        <v>7.9</v>
      </c>
      <c r="D612">
        <v>3</v>
      </c>
      <c r="E612">
        <v>1</v>
      </c>
      <c r="F612">
        <v>0</v>
      </c>
      <c r="G612">
        <v>0.1</v>
      </c>
      <c r="H612">
        <v>26</v>
      </c>
      <c r="I612">
        <v>18</v>
      </c>
      <c r="J612">
        <v>12</v>
      </c>
      <c r="K612">
        <v>0</v>
      </c>
      <c r="L612">
        <v>74.2406666666666</v>
      </c>
      <c r="M612">
        <v>87.007</v>
      </c>
      <c r="N612">
        <v>90.293</v>
      </c>
      <c r="O612">
        <v>471.45725</v>
      </c>
      <c r="P612">
        <v>408.10625</v>
      </c>
      <c r="Q612">
        <v>241.686499999999</v>
      </c>
      <c r="R612">
        <v>29724.3878993125</v>
      </c>
      <c r="S612">
        <v>25329.5634928125</v>
      </c>
      <c r="T612">
        <v>11960.1722302499</v>
      </c>
      <c r="U612">
        <v>0.1</v>
      </c>
      <c r="V612">
        <v>74.2</v>
      </c>
      <c r="W612">
        <v>42.4</v>
      </c>
      <c r="X612">
        <v>645.149</v>
      </c>
      <c r="Y612">
        <v>402.032333333333</v>
      </c>
      <c r="Z612">
        <v>212.099</v>
      </c>
      <c r="AA612">
        <v>29041.8356268666</v>
      </c>
      <c r="AB612">
        <v>16240.6686490888</v>
      </c>
      <c r="AC612">
        <v>6428.3088602</v>
      </c>
      <c r="AD612">
        <v>0.1</v>
      </c>
      <c r="AE612">
        <v>74.2</v>
      </c>
      <c r="AF612">
        <v>42.4</v>
      </c>
      <c r="AG612">
        <v>664.527333333333</v>
      </c>
      <c r="AH612">
        <v>491.160666666666</v>
      </c>
      <c r="AI612">
        <v>254.460666666666</v>
      </c>
      <c r="AJ612">
        <v>33808.0937272</v>
      </c>
      <c r="AK612">
        <v>23571.6583494222</v>
      </c>
      <c r="AL612">
        <v>9205.86068275555</v>
      </c>
      <c r="AM612">
        <v>66.1027958977131</v>
      </c>
      <c r="AN612">
        <v>7178.55670833333</v>
      </c>
      <c r="AO612">
        <v>2.4</v>
      </c>
    </row>
    <row r="613" customFormat="1" spans="1:41">
      <c r="A613">
        <v>0.5</v>
      </c>
      <c r="B613">
        <v>11.79</v>
      </c>
      <c r="C613">
        <v>7.9</v>
      </c>
      <c r="D613">
        <v>3</v>
      </c>
      <c r="E613">
        <v>1</v>
      </c>
      <c r="F613">
        <v>0</v>
      </c>
      <c r="G613">
        <v>0.1</v>
      </c>
      <c r="H613">
        <v>96</v>
      </c>
      <c r="I613">
        <v>14</v>
      </c>
      <c r="J613">
        <v>10</v>
      </c>
      <c r="K613">
        <v>0</v>
      </c>
      <c r="L613">
        <v>86.4996666666666</v>
      </c>
      <c r="M613">
        <v>158.524</v>
      </c>
      <c r="N613">
        <v>160.292</v>
      </c>
      <c r="O613">
        <v>1392.496625</v>
      </c>
      <c r="P613">
        <v>522.473874999999</v>
      </c>
      <c r="Q613">
        <v>313.420874999999</v>
      </c>
      <c r="R613">
        <v>125124.674698765</v>
      </c>
      <c r="S613">
        <v>55050.8413563281</v>
      </c>
      <c r="T613">
        <v>26343.4458829531</v>
      </c>
      <c r="U613">
        <v>0.1</v>
      </c>
      <c r="V613">
        <v>100.7</v>
      </c>
      <c r="W613">
        <v>42.4</v>
      </c>
      <c r="X613">
        <v>1389.95454166666</v>
      </c>
      <c r="Y613">
        <v>1038.95454166666</v>
      </c>
      <c r="Z613">
        <v>387.437875</v>
      </c>
      <c r="AA613">
        <v>115449.80340728</v>
      </c>
      <c r="AB613">
        <v>86906.4218808918</v>
      </c>
      <c r="AC613">
        <v>21181.727728114</v>
      </c>
      <c r="AD613">
        <v>0.1</v>
      </c>
      <c r="AE613">
        <v>100.7</v>
      </c>
      <c r="AF613">
        <v>42.4</v>
      </c>
      <c r="AG613">
        <v>1592.41320833333</v>
      </c>
      <c r="AH613">
        <v>1148.41320833333</v>
      </c>
      <c r="AI613">
        <v>439.063208333333</v>
      </c>
      <c r="AJ613">
        <v>150348.600011936</v>
      </c>
      <c r="AK613">
        <v>107518.42943138</v>
      </c>
      <c r="AL613">
        <v>27255.5653174918</v>
      </c>
      <c r="AM613">
        <v>108.253189141846</v>
      </c>
      <c r="AN613">
        <v>15374.6821901041</v>
      </c>
      <c r="AO613">
        <v>4</v>
      </c>
    </row>
    <row r="614" customFormat="1" spans="1:41">
      <c r="A614">
        <v>0.5</v>
      </c>
      <c r="B614">
        <v>11.79</v>
      </c>
      <c r="C614">
        <v>7.9</v>
      </c>
      <c r="D614">
        <v>3</v>
      </c>
      <c r="E614">
        <v>2</v>
      </c>
      <c r="F614">
        <v>0</v>
      </c>
      <c r="G614">
        <v>0.1</v>
      </c>
      <c r="H614">
        <v>104</v>
      </c>
      <c r="I614">
        <v>22</v>
      </c>
      <c r="J614">
        <v>22</v>
      </c>
      <c r="K614">
        <v>0</v>
      </c>
      <c r="L614">
        <v>83.7441666666666</v>
      </c>
      <c r="M614">
        <v>139.024999999999</v>
      </c>
      <c r="N614">
        <v>141.276</v>
      </c>
      <c r="O614">
        <v>2435.00868749999</v>
      </c>
      <c r="P614">
        <v>918.80278125</v>
      </c>
      <c r="Q614">
        <v>918.80278125</v>
      </c>
      <c r="R614">
        <v>243759.7351719</v>
      </c>
      <c r="S614">
        <v>91426.9783408408</v>
      </c>
      <c r="T614">
        <v>91426.9783408408</v>
      </c>
      <c r="U614">
        <v>0.1</v>
      </c>
      <c r="V614">
        <v>90.1</v>
      </c>
      <c r="W614">
        <v>42.4</v>
      </c>
      <c r="X614">
        <v>1254.703</v>
      </c>
      <c r="Y614">
        <v>918.936333333333</v>
      </c>
      <c r="Z614">
        <v>316.386333333333</v>
      </c>
      <c r="AA614">
        <v>98232.3118529111</v>
      </c>
      <c r="AB614">
        <v>70085.3399195777</v>
      </c>
      <c r="AC614">
        <v>14514.2034862444</v>
      </c>
      <c r="AD614">
        <v>0.1</v>
      </c>
      <c r="AE614">
        <v>90.1</v>
      </c>
      <c r="AF614">
        <v>42.4</v>
      </c>
      <c r="AG614">
        <v>1636.841</v>
      </c>
      <c r="AH614">
        <v>1146.85766666666</v>
      </c>
      <c r="AI614">
        <v>410.607666666666</v>
      </c>
      <c r="AJ614">
        <v>163502.126429533</v>
      </c>
      <c r="AK614">
        <v>110077.892107311</v>
      </c>
      <c r="AL614">
        <v>24375.5289517555</v>
      </c>
      <c r="AM614">
        <v>211.596738064681</v>
      </c>
      <c r="AN614">
        <v>22669.220296875</v>
      </c>
      <c r="AO614">
        <v>6.3</v>
      </c>
    </row>
    <row r="615" customFormat="1" spans="1:41">
      <c r="A615">
        <v>0.5</v>
      </c>
      <c r="B615">
        <v>11.79</v>
      </c>
      <c r="C615">
        <v>7.9</v>
      </c>
      <c r="D615">
        <v>3</v>
      </c>
      <c r="E615">
        <v>0</v>
      </c>
      <c r="F615">
        <v>0</v>
      </c>
      <c r="G615">
        <v>0.1</v>
      </c>
      <c r="H615">
        <v>102</v>
      </c>
      <c r="I615">
        <v>96</v>
      </c>
      <c r="J615">
        <v>92</v>
      </c>
      <c r="K615">
        <v>56</v>
      </c>
      <c r="L615">
        <v>90.2366666666666</v>
      </c>
      <c r="M615">
        <v>5.76599999999999</v>
      </c>
      <c r="N615">
        <v>2.99299999999999</v>
      </c>
      <c r="O615">
        <v>238.099</v>
      </c>
      <c r="P615">
        <v>224.711999999999</v>
      </c>
      <c r="Q615">
        <v>200.307</v>
      </c>
      <c r="R615">
        <v>1343.902101</v>
      </c>
      <c r="S615">
        <v>1228.64055599999</v>
      </c>
      <c r="T615">
        <v>1016.480595</v>
      </c>
      <c r="U615">
        <v>0.1</v>
      </c>
      <c r="V615">
        <v>90.1</v>
      </c>
      <c r="W615">
        <v>21.2</v>
      </c>
      <c r="X615">
        <v>36.2962666666669</v>
      </c>
      <c r="Y615">
        <v>21.3629333333335</v>
      </c>
      <c r="Z615">
        <v>5.81853333333329</v>
      </c>
      <c r="AA615">
        <v>65.8572612622228</v>
      </c>
      <c r="AB615">
        <v>44.6358434844448</v>
      </c>
      <c r="AC615">
        <v>8.77948063111097</v>
      </c>
      <c r="AD615">
        <v>0.1</v>
      </c>
      <c r="AE615">
        <v>90.1</v>
      </c>
      <c r="AF615">
        <v>84.8</v>
      </c>
      <c r="AG615">
        <v>26.9763999999999</v>
      </c>
      <c r="AH615">
        <v>11.1264</v>
      </c>
      <c r="AI615">
        <v>10.9930666666666</v>
      </c>
      <c r="AJ615">
        <v>29.0919142399998</v>
      </c>
      <c r="AK615">
        <v>9.61986757333335</v>
      </c>
      <c r="AL615">
        <v>9.60208979555557</v>
      </c>
      <c r="AM615">
        <v>158.574482756233</v>
      </c>
      <c r="AN615">
        <v>6540.19133333333</v>
      </c>
      <c r="AO615">
        <v>0.4</v>
      </c>
    </row>
    <row r="616" customFormat="1" spans="1:41">
      <c r="A616">
        <v>0.5</v>
      </c>
      <c r="B616">
        <v>11.79</v>
      </c>
      <c r="C616">
        <v>7.9</v>
      </c>
      <c r="D616">
        <v>3</v>
      </c>
      <c r="E616">
        <v>1</v>
      </c>
      <c r="F616">
        <v>0</v>
      </c>
      <c r="G616">
        <v>0.1</v>
      </c>
      <c r="H616">
        <v>28</v>
      </c>
      <c r="I616">
        <v>22</v>
      </c>
      <c r="J616">
        <v>14</v>
      </c>
      <c r="K616">
        <v>0</v>
      </c>
      <c r="L616">
        <v>67.8601666666666</v>
      </c>
      <c r="M616">
        <v>106.507</v>
      </c>
      <c r="N616">
        <v>112.53</v>
      </c>
      <c r="O616">
        <v>761.675375</v>
      </c>
      <c r="P616">
        <v>689.640375</v>
      </c>
      <c r="Q616">
        <v>280.635624999999</v>
      </c>
      <c r="R616">
        <v>64146.0489013906</v>
      </c>
      <c r="S616">
        <v>56878.5793151406</v>
      </c>
      <c r="T616">
        <v>14228.2003337031</v>
      </c>
      <c r="U616">
        <v>0.1</v>
      </c>
      <c r="V616">
        <v>68.9</v>
      </c>
      <c r="W616">
        <v>37.1</v>
      </c>
      <c r="X616">
        <v>637.086999999999</v>
      </c>
      <c r="Y616">
        <v>400.736999999999</v>
      </c>
      <c r="Z616">
        <v>227.603666666666</v>
      </c>
      <c r="AA616">
        <v>29275.7184426888</v>
      </c>
      <c r="AB616">
        <v>17486.3862426888</v>
      </c>
      <c r="AC616">
        <v>8323.5715649111</v>
      </c>
      <c r="AD616">
        <v>0.1</v>
      </c>
      <c r="AE616">
        <v>68.9</v>
      </c>
      <c r="AF616">
        <v>37.1</v>
      </c>
      <c r="AG616">
        <v>722.659666666666</v>
      </c>
      <c r="AH616">
        <v>475.226333333333</v>
      </c>
      <c r="AI616">
        <v>280.076333333333</v>
      </c>
      <c r="AJ616">
        <v>39867.2195564666</v>
      </c>
      <c r="AK616">
        <v>24803.4283453555</v>
      </c>
      <c r="AL616">
        <v>12613.0481009111</v>
      </c>
      <c r="AM616">
        <v>202.725082092452</v>
      </c>
      <c r="AN616">
        <v>8502.25595833333</v>
      </c>
      <c r="AO616">
        <v>6.2</v>
      </c>
    </row>
    <row r="617" customFormat="1" spans="1:41">
      <c r="A617">
        <v>0.5</v>
      </c>
      <c r="B617">
        <v>11.79</v>
      </c>
      <c r="C617">
        <v>7.9</v>
      </c>
      <c r="D617">
        <v>3</v>
      </c>
      <c r="E617">
        <v>1</v>
      </c>
      <c r="F617">
        <v>0</v>
      </c>
      <c r="G617">
        <v>0.1</v>
      </c>
      <c r="H617">
        <v>48</v>
      </c>
      <c r="I617">
        <v>36</v>
      </c>
      <c r="J617">
        <v>26</v>
      </c>
      <c r="K617">
        <v>14</v>
      </c>
      <c r="L617">
        <v>36.7456666666666</v>
      </c>
      <c r="M617">
        <v>211.226796875</v>
      </c>
      <c r="N617">
        <v>224.743</v>
      </c>
      <c r="O617">
        <v>2959.4043515625</v>
      </c>
      <c r="P617">
        <v>2459.59860156249</v>
      </c>
      <c r="Q617">
        <v>1510.74660156249</v>
      </c>
      <c r="R617">
        <v>550963.137034134</v>
      </c>
      <c r="S617">
        <v>428658.235002052</v>
      </c>
      <c r="T617">
        <v>191648.506779607</v>
      </c>
      <c r="U617">
        <v>0.1</v>
      </c>
      <c r="V617">
        <v>121.9</v>
      </c>
      <c r="W617">
        <v>47.7</v>
      </c>
      <c r="X617">
        <v>1993.19709895833</v>
      </c>
      <c r="Y617">
        <v>1321.48043229166</v>
      </c>
      <c r="Z617">
        <v>435.132645833333</v>
      </c>
      <c r="AA617">
        <v>188268.695618152</v>
      </c>
      <c r="AB617">
        <v>120856.480758256</v>
      </c>
      <c r="AC617">
        <v>24157.030483184</v>
      </c>
      <c r="AD617">
        <v>0.1</v>
      </c>
      <c r="AE617">
        <v>127.2</v>
      </c>
      <c r="AF617">
        <v>47.7</v>
      </c>
      <c r="AG617">
        <v>2658.5230625</v>
      </c>
      <c r="AH617">
        <v>1923.03972916666</v>
      </c>
      <c r="AI617">
        <v>549.139078125</v>
      </c>
      <c r="AJ617">
        <v>335706.315450225</v>
      </c>
      <c r="AK617">
        <v>235222.823891197</v>
      </c>
      <c r="AL617">
        <v>38527.3955814988</v>
      </c>
      <c r="AM617">
        <v>176.533184978207</v>
      </c>
      <c r="AN617">
        <v>54358.8300104166</v>
      </c>
      <c r="AO617">
        <v>6.3</v>
      </c>
    </row>
    <row r="618" customFormat="1" spans="1:41">
      <c r="A618">
        <v>0.5</v>
      </c>
      <c r="B618">
        <v>11.79</v>
      </c>
      <c r="C618">
        <v>7.9</v>
      </c>
      <c r="D618">
        <v>3</v>
      </c>
      <c r="E618">
        <v>0</v>
      </c>
      <c r="F618">
        <v>0</v>
      </c>
      <c r="G618">
        <v>0.1</v>
      </c>
      <c r="H618">
        <v>30</v>
      </c>
      <c r="I618">
        <v>16</v>
      </c>
      <c r="J618">
        <v>12</v>
      </c>
      <c r="K618">
        <v>0</v>
      </c>
      <c r="L618">
        <v>80.4971666666666</v>
      </c>
      <c r="M618">
        <v>52.258</v>
      </c>
      <c r="N618">
        <v>52.055</v>
      </c>
      <c r="O618">
        <v>265.998499999999</v>
      </c>
      <c r="P618">
        <v>194.336499999999</v>
      </c>
      <c r="Q618">
        <v>117.9145</v>
      </c>
      <c r="R618">
        <v>9709.07513825</v>
      </c>
      <c r="S618">
        <v>6430.06011025</v>
      </c>
      <c r="T618">
        <v>3037.85601625</v>
      </c>
      <c r="U618">
        <v>0.1</v>
      </c>
      <c r="V618">
        <v>63.6</v>
      </c>
      <c r="W618">
        <v>31.8</v>
      </c>
      <c r="X618">
        <v>221.562</v>
      </c>
      <c r="Y618">
        <v>130.511999999999</v>
      </c>
      <c r="Z618">
        <v>69.262</v>
      </c>
      <c r="AA618">
        <v>3879.93093324444</v>
      </c>
      <c r="AB618">
        <v>2108.10418879999</v>
      </c>
      <c r="AC618">
        <v>874.636688800001</v>
      </c>
      <c r="AD618">
        <v>0.1</v>
      </c>
      <c r="AE618">
        <v>63.6</v>
      </c>
      <c r="AF618">
        <v>37.1</v>
      </c>
      <c r="AG618">
        <v>234.088333333333</v>
      </c>
      <c r="AH618">
        <v>136.805</v>
      </c>
      <c r="AI618">
        <v>72.455</v>
      </c>
      <c r="AJ618">
        <v>4425.06537166666</v>
      </c>
      <c r="AK618">
        <v>2282.321705</v>
      </c>
      <c r="AL618">
        <v>901.301705</v>
      </c>
      <c r="AM618">
        <v>123.176407199797</v>
      </c>
      <c r="AN618">
        <v>3376.03283333333</v>
      </c>
      <c r="AO618">
        <v>6.3</v>
      </c>
    </row>
    <row r="619" customFormat="1" spans="1:41">
      <c r="A619">
        <v>0.5</v>
      </c>
      <c r="B619">
        <v>11.79</v>
      </c>
      <c r="C619">
        <v>7.9</v>
      </c>
      <c r="D619">
        <v>3</v>
      </c>
      <c r="E619">
        <v>0</v>
      </c>
      <c r="F619">
        <v>0</v>
      </c>
      <c r="G619">
        <v>0.1</v>
      </c>
      <c r="H619">
        <v>54</v>
      </c>
      <c r="I619">
        <v>36</v>
      </c>
      <c r="J619">
        <v>12</v>
      </c>
      <c r="K619">
        <v>0</v>
      </c>
      <c r="L619">
        <v>67.5036666666666</v>
      </c>
      <c r="M619">
        <v>139.461124999999</v>
      </c>
      <c r="N619">
        <v>132.747124999999</v>
      </c>
      <c r="O619">
        <v>1342.74386621093</v>
      </c>
      <c r="P619">
        <v>969.164866210937</v>
      </c>
      <c r="Q619">
        <v>339.962859375</v>
      </c>
      <c r="R619">
        <v>115688.331631645</v>
      </c>
      <c r="S619">
        <v>79045.3083366984</v>
      </c>
      <c r="T619">
        <v>20798.6705184309</v>
      </c>
      <c r="U619">
        <v>0.1</v>
      </c>
      <c r="V619">
        <v>100.7</v>
      </c>
      <c r="W619">
        <v>37.1</v>
      </c>
      <c r="X619">
        <v>822.439822916666</v>
      </c>
      <c r="Y619">
        <v>510.87315625</v>
      </c>
      <c r="Z619">
        <v>230.43175</v>
      </c>
      <c r="AA619">
        <v>38171.804709547</v>
      </c>
      <c r="AB619">
        <v>23268.897115797</v>
      </c>
      <c r="AC619">
        <v>8590.36165131953</v>
      </c>
      <c r="AD619">
        <v>0.1</v>
      </c>
      <c r="AE619">
        <v>100.7</v>
      </c>
      <c r="AF619">
        <v>42.4</v>
      </c>
      <c r="AG619">
        <v>919.368006944444</v>
      </c>
      <c r="AH619">
        <v>665.223562499999</v>
      </c>
      <c r="AI619">
        <v>271.973562499999</v>
      </c>
      <c r="AJ619">
        <v>51483.9190667635</v>
      </c>
      <c r="AK619">
        <v>36340.2730185382</v>
      </c>
      <c r="AL619">
        <v>10920.6448122882</v>
      </c>
      <c r="AM619">
        <v>170.002514588973</v>
      </c>
      <c r="AN619">
        <v>21412.9285224609</v>
      </c>
      <c r="AO619">
        <v>6.1</v>
      </c>
    </row>
    <row r="620" customFormat="1" spans="1:41">
      <c r="A620">
        <v>0.5</v>
      </c>
      <c r="B620">
        <v>11.79</v>
      </c>
      <c r="C620">
        <v>7.9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0.4</v>
      </c>
    </row>
    <row r="621" customFormat="1" spans="1:41">
      <c r="A621">
        <v>0.5</v>
      </c>
      <c r="B621">
        <v>11.79</v>
      </c>
      <c r="C621">
        <v>7.9</v>
      </c>
      <c r="D621">
        <v>3</v>
      </c>
      <c r="E621">
        <v>2</v>
      </c>
      <c r="F621">
        <v>0</v>
      </c>
      <c r="G621">
        <v>0.1</v>
      </c>
      <c r="H621">
        <v>78</v>
      </c>
      <c r="I621">
        <v>42</v>
      </c>
      <c r="J621">
        <v>36</v>
      </c>
      <c r="K621">
        <v>14</v>
      </c>
      <c r="L621">
        <v>84.5916666666666</v>
      </c>
      <c r="M621">
        <v>3.25</v>
      </c>
      <c r="N621">
        <v>4.75</v>
      </c>
      <c r="O621">
        <v>151.5</v>
      </c>
      <c r="P621">
        <v>78</v>
      </c>
      <c r="Q621">
        <v>50.5</v>
      </c>
      <c r="R621">
        <v>663.875</v>
      </c>
      <c r="S621">
        <v>337.125</v>
      </c>
      <c r="T621">
        <v>171.625</v>
      </c>
      <c r="U621">
        <v>0.1</v>
      </c>
      <c r="V621">
        <v>95.4</v>
      </c>
      <c r="W621">
        <v>10.6</v>
      </c>
      <c r="X621">
        <v>18.0963999999999</v>
      </c>
      <c r="Y621">
        <v>10.8610666666666</v>
      </c>
      <c r="Z621">
        <v>2.24439999999998</v>
      </c>
      <c r="AA621">
        <v>23.6646170488887</v>
      </c>
      <c r="AB621">
        <v>9.99903527111107</v>
      </c>
      <c r="AC621">
        <v>3.14990415999994</v>
      </c>
      <c r="AD621">
        <v>0.1</v>
      </c>
      <c r="AE621">
        <v>116.6</v>
      </c>
      <c r="AF621">
        <v>121.9</v>
      </c>
      <c r="AG621">
        <v>30.6906</v>
      </c>
      <c r="AH621">
        <v>16.9576</v>
      </c>
      <c r="AI621">
        <v>28.4576</v>
      </c>
      <c r="AJ621">
        <v>44.2768437822222</v>
      </c>
      <c r="AK621">
        <v>16.5829547822222</v>
      </c>
      <c r="AL621">
        <v>39.2905547822222</v>
      </c>
      <c r="AM621">
        <v>121.784135108964</v>
      </c>
      <c r="AN621">
        <v>2296.05666666666</v>
      </c>
      <c r="AO621">
        <v>0.5</v>
      </c>
    </row>
    <row r="622" customFormat="1" spans="1:41">
      <c r="A622">
        <v>0.5</v>
      </c>
      <c r="B622">
        <v>11.79</v>
      </c>
      <c r="C622">
        <v>7.9</v>
      </c>
      <c r="D622">
        <v>3</v>
      </c>
      <c r="E622">
        <v>0</v>
      </c>
      <c r="F622">
        <v>0</v>
      </c>
      <c r="G622">
        <v>0.1</v>
      </c>
      <c r="H622">
        <v>64</v>
      </c>
      <c r="I622">
        <v>54</v>
      </c>
      <c r="J622">
        <v>48</v>
      </c>
      <c r="K622">
        <v>24</v>
      </c>
      <c r="L622">
        <v>83.7481666666666</v>
      </c>
      <c r="M622">
        <v>12.009</v>
      </c>
      <c r="N622">
        <v>5.739</v>
      </c>
      <c r="O622">
        <v>173.900999999999</v>
      </c>
      <c r="P622">
        <v>160.165999999999</v>
      </c>
      <c r="Q622">
        <v>126.646</v>
      </c>
      <c r="R622">
        <v>1353.74482899999</v>
      </c>
      <c r="S622">
        <v>1192.78542999999</v>
      </c>
      <c r="T622">
        <v>834.007684</v>
      </c>
      <c r="U622">
        <v>0.1</v>
      </c>
      <c r="V622">
        <v>68.9</v>
      </c>
      <c r="W622">
        <v>58.3</v>
      </c>
      <c r="X622">
        <v>82.5156666666664</v>
      </c>
      <c r="Y622">
        <v>34.549</v>
      </c>
      <c r="Z622">
        <v>23.3490000000001</v>
      </c>
      <c r="AA622">
        <v>409.391342422221</v>
      </c>
      <c r="AB622">
        <v>111.738309088889</v>
      </c>
      <c r="AC622">
        <v>59.8301090888894</v>
      </c>
      <c r="AD622">
        <v>0.1</v>
      </c>
      <c r="AE622">
        <v>74.2</v>
      </c>
      <c r="AF622">
        <v>53</v>
      </c>
      <c r="AG622">
        <v>96.907</v>
      </c>
      <c r="AH622">
        <v>58.657</v>
      </c>
      <c r="AI622">
        <v>33.007</v>
      </c>
      <c r="AJ622">
        <v>593.774934244444</v>
      </c>
      <c r="AK622">
        <v>297.433145355555</v>
      </c>
      <c r="AL622">
        <v>123.6784898</v>
      </c>
      <c r="AM622">
        <v>97.723525994644</v>
      </c>
      <c r="AN622">
        <v>2169.70933333333</v>
      </c>
      <c r="AO622">
        <v>0.4</v>
      </c>
    </row>
    <row r="623" customFormat="1" spans="1:41">
      <c r="A623">
        <v>0.5</v>
      </c>
      <c r="B623">
        <v>11.79</v>
      </c>
      <c r="C623">
        <v>7.9</v>
      </c>
      <c r="D623">
        <v>3</v>
      </c>
      <c r="E623">
        <v>0</v>
      </c>
      <c r="F623">
        <v>0</v>
      </c>
      <c r="G623">
        <v>0.1</v>
      </c>
      <c r="H623">
        <v>22</v>
      </c>
      <c r="I623">
        <v>16</v>
      </c>
      <c r="J623">
        <v>12</v>
      </c>
      <c r="K623">
        <v>0</v>
      </c>
      <c r="L623">
        <v>84.2356666666666</v>
      </c>
      <c r="M623">
        <v>14.755</v>
      </c>
      <c r="N623">
        <v>13.531</v>
      </c>
      <c r="O623">
        <v>80.344</v>
      </c>
      <c r="P623">
        <v>64.138</v>
      </c>
      <c r="Q623">
        <v>42.1599999999999</v>
      </c>
      <c r="R623">
        <v>868.559946</v>
      </c>
      <c r="S623">
        <v>652.072756</v>
      </c>
      <c r="T623">
        <v>335.043587999999</v>
      </c>
      <c r="U623">
        <v>0.1</v>
      </c>
      <c r="V623">
        <v>53</v>
      </c>
      <c r="W623">
        <v>42.4</v>
      </c>
      <c r="X623">
        <v>94.1703333333333</v>
      </c>
      <c r="Y623">
        <v>35.5703333333333</v>
      </c>
      <c r="Z623">
        <v>23.2703333333334</v>
      </c>
      <c r="AA623">
        <v>628.477564911111</v>
      </c>
      <c r="AB623">
        <v>165.731731577778</v>
      </c>
      <c r="AC623">
        <v>86.4768315777783</v>
      </c>
      <c r="AD623">
        <v>0.1</v>
      </c>
      <c r="AE623">
        <v>53</v>
      </c>
      <c r="AF623">
        <v>37.1</v>
      </c>
      <c r="AG623">
        <v>69.8726666666666</v>
      </c>
      <c r="AH623">
        <v>47.106</v>
      </c>
      <c r="AI623">
        <v>32.4893333333333</v>
      </c>
      <c r="AJ623">
        <v>473.720744977777</v>
      </c>
      <c r="AK623">
        <v>282.189633866666</v>
      </c>
      <c r="AL623">
        <v>168.651444977777</v>
      </c>
      <c r="AM623">
        <v>58.7413765559666</v>
      </c>
      <c r="AN623">
        <v>892.554</v>
      </c>
      <c r="AO623">
        <v>0.8</v>
      </c>
    </row>
    <row r="624" customFormat="1" spans="1:41">
      <c r="A624">
        <v>0.5</v>
      </c>
      <c r="B624">
        <v>11.79</v>
      </c>
      <c r="C624">
        <v>7.9</v>
      </c>
      <c r="D624">
        <v>3</v>
      </c>
      <c r="E624">
        <v>2</v>
      </c>
      <c r="F624">
        <v>0</v>
      </c>
      <c r="G624">
        <v>0.1</v>
      </c>
      <c r="H624">
        <v>32</v>
      </c>
      <c r="I624">
        <v>26</v>
      </c>
      <c r="J624">
        <v>20</v>
      </c>
      <c r="K624">
        <v>8</v>
      </c>
      <c r="L624">
        <v>83.8416666666666</v>
      </c>
      <c r="M624">
        <v>11.25</v>
      </c>
      <c r="N624">
        <v>9.75</v>
      </c>
      <c r="O624">
        <v>118.25</v>
      </c>
      <c r="P624">
        <v>113.25</v>
      </c>
      <c r="Q624">
        <v>53</v>
      </c>
      <c r="R624">
        <v>1159.8125</v>
      </c>
      <c r="S624">
        <v>1151.4375</v>
      </c>
      <c r="T624">
        <v>332.625</v>
      </c>
      <c r="U624">
        <v>0.1</v>
      </c>
      <c r="V624">
        <v>53</v>
      </c>
      <c r="W624">
        <v>37.1</v>
      </c>
      <c r="X624">
        <v>52.9843333333334</v>
      </c>
      <c r="Y624">
        <v>35.7176666666666</v>
      </c>
      <c r="Z624">
        <v>19.0176666666667</v>
      </c>
      <c r="AA624">
        <v>253.868075755556</v>
      </c>
      <c r="AB624">
        <v>156.315397977777</v>
      </c>
      <c r="AC624">
        <v>58.5667979777779</v>
      </c>
      <c r="AD624">
        <v>0.1</v>
      </c>
      <c r="AE624">
        <v>47.7</v>
      </c>
      <c r="AF624">
        <v>37.1</v>
      </c>
      <c r="AG624">
        <v>57.5586666666666</v>
      </c>
      <c r="AH624">
        <v>39.442</v>
      </c>
      <c r="AI624">
        <v>27.8586666666666</v>
      </c>
      <c r="AJ624">
        <v>328.477957985185</v>
      </c>
      <c r="AK624">
        <v>203.918228355555</v>
      </c>
      <c r="AL624">
        <v>123.583017244444</v>
      </c>
      <c r="AM624">
        <v>60.7100734484147</v>
      </c>
      <c r="AN624">
        <v>1145.61199999999</v>
      </c>
      <c r="AO624">
        <v>0.8</v>
      </c>
    </row>
    <row r="625" customFormat="1" spans="1:41">
      <c r="A625">
        <v>0.5</v>
      </c>
      <c r="B625">
        <v>11.79</v>
      </c>
      <c r="C625">
        <v>7.9</v>
      </c>
      <c r="D625">
        <v>3</v>
      </c>
      <c r="E625">
        <v>0</v>
      </c>
      <c r="F625">
        <v>0</v>
      </c>
      <c r="G625">
        <v>0.1</v>
      </c>
      <c r="H625">
        <v>28</v>
      </c>
      <c r="I625">
        <v>20</v>
      </c>
      <c r="J625">
        <v>16</v>
      </c>
      <c r="K625">
        <v>0</v>
      </c>
      <c r="L625">
        <v>84.7311666666666</v>
      </c>
      <c r="M625">
        <v>12.0069999999999</v>
      </c>
      <c r="N625">
        <v>10.7719999999999</v>
      </c>
      <c r="O625">
        <v>82.1519999999999</v>
      </c>
      <c r="P625">
        <v>63.8809999999999</v>
      </c>
      <c r="Q625">
        <v>40.58</v>
      </c>
      <c r="R625">
        <v>723.814435999999</v>
      </c>
      <c r="S625">
        <v>505.287320999999</v>
      </c>
      <c r="T625">
        <v>247.69456</v>
      </c>
      <c r="U625">
        <v>0.1</v>
      </c>
      <c r="V625">
        <v>53</v>
      </c>
      <c r="W625">
        <v>58.3</v>
      </c>
      <c r="X625">
        <v>61.129</v>
      </c>
      <c r="Y625">
        <v>37.4290000000001</v>
      </c>
      <c r="Z625">
        <v>54.8456666666667</v>
      </c>
      <c r="AA625">
        <v>322.5505682</v>
      </c>
      <c r="AB625">
        <v>162.7520682</v>
      </c>
      <c r="AC625">
        <v>308.853623755556</v>
      </c>
      <c r="AD625">
        <v>0.1</v>
      </c>
      <c r="AE625">
        <v>53</v>
      </c>
      <c r="AF625">
        <v>37.1</v>
      </c>
      <c r="AG625">
        <v>54.278</v>
      </c>
      <c r="AH625">
        <v>41.028</v>
      </c>
      <c r="AI625">
        <v>23.8113333333333</v>
      </c>
      <c r="AJ625">
        <v>289.9568968</v>
      </c>
      <c r="AK625">
        <v>207.597730133333</v>
      </c>
      <c r="AL625">
        <v>92.5407412444445</v>
      </c>
      <c r="AM625">
        <v>30.8949328665856</v>
      </c>
      <c r="AN625">
        <v>809.832666666666</v>
      </c>
      <c r="AO625">
        <v>0.8</v>
      </c>
    </row>
    <row r="626" customFormat="1" spans="1:41">
      <c r="A626">
        <v>0.5</v>
      </c>
      <c r="B626">
        <v>11.79</v>
      </c>
      <c r="C626">
        <v>7.9</v>
      </c>
      <c r="D626">
        <v>3</v>
      </c>
      <c r="E626">
        <v>1</v>
      </c>
      <c r="F626">
        <v>0</v>
      </c>
      <c r="G626">
        <v>0.1</v>
      </c>
      <c r="H626">
        <v>64</v>
      </c>
      <c r="I626">
        <v>38</v>
      </c>
      <c r="J626">
        <v>16</v>
      </c>
      <c r="K626">
        <v>0</v>
      </c>
      <c r="L626">
        <v>85.6066666666666</v>
      </c>
      <c r="M626">
        <v>4.516</v>
      </c>
      <c r="N626">
        <v>5.51399999999999</v>
      </c>
      <c r="O626">
        <v>65.9819999999998</v>
      </c>
      <c r="P626">
        <v>35.16</v>
      </c>
      <c r="Q626">
        <v>19.3859999999999</v>
      </c>
      <c r="R626">
        <v>190.336259999999</v>
      </c>
      <c r="S626">
        <v>110.596309999999</v>
      </c>
      <c r="T626">
        <v>54.9884039999999</v>
      </c>
      <c r="U626">
        <v>0.1</v>
      </c>
      <c r="V626">
        <v>37.1</v>
      </c>
      <c r="W626">
        <v>37.1</v>
      </c>
      <c r="X626">
        <v>17.9966666666666</v>
      </c>
      <c r="Y626">
        <v>10.0466666666666</v>
      </c>
      <c r="Z626">
        <v>10.0466666666666</v>
      </c>
      <c r="AA626">
        <v>35.6811133333333</v>
      </c>
      <c r="AB626">
        <v>16.3010577777777</v>
      </c>
      <c r="AC626">
        <v>16.3010577777777</v>
      </c>
      <c r="AD626">
        <v>0.1</v>
      </c>
      <c r="AE626">
        <v>53</v>
      </c>
      <c r="AF626">
        <v>37.1</v>
      </c>
      <c r="AG626">
        <v>14.0753333333333</v>
      </c>
      <c r="AH626">
        <v>11.742</v>
      </c>
      <c r="AI626">
        <v>6.192</v>
      </c>
      <c r="AJ626">
        <v>21.2575172444444</v>
      </c>
      <c r="AK626">
        <v>18.2246728</v>
      </c>
      <c r="AL626">
        <v>6.72257280000001</v>
      </c>
      <c r="AM626">
        <v>81.4693975349142</v>
      </c>
      <c r="AN626">
        <v>426.337666666666</v>
      </c>
      <c r="AO626">
        <v>0.4</v>
      </c>
    </row>
    <row r="627" customFormat="1" spans="1:41">
      <c r="A627">
        <v>0.5</v>
      </c>
      <c r="B627">
        <v>11.79</v>
      </c>
      <c r="C627">
        <v>7.9</v>
      </c>
      <c r="D627">
        <v>3</v>
      </c>
      <c r="E627">
        <v>1</v>
      </c>
      <c r="F627">
        <v>0</v>
      </c>
      <c r="G627">
        <v>0.1</v>
      </c>
      <c r="H627">
        <v>42</v>
      </c>
      <c r="I627">
        <v>38</v>
      </c>
      <c r="J627">
        <v>24</v>
      </c>
      <c r="K627">
        <v>0</v>
      </c>
      <c r="L627">
        <v>83.1121666666666</v>
      </c>
      <c r="M627">
        <v>11.012</v>
      </c>
      <c r="N627">
        <v>9.53499999999999</v>
      </c>
      <c r="O627">
        <v>132.335</v>
      </c>
      <c r="P627">
        <v>100.838</v>
      </c>
      <c r="Q627">
        <v>67.196</v>
      </c>
      <c r="R627">
        <v>1133.395271</v>
      </c>
      <c r="S627">
        <v>783.438046</v>
      </c>
      <c r="T627">
        <v>410.947554</v>
      </c>
      <c r="U627">
        <v>0.1</v>
      </c>
      <c r="V627">
        <v>37.1</v>
      </c>
      <c r="W627">
        <v>84.8</v>
      </c>
      <c r="X627">
        <v>71.0273333333333</v>
      </c>
      <c r="Y627">
        <v>14.0106666666665</v>
      </c>
      <c r="Z627">
        <v>54.0273333333335</v>
      </c>
      <c r="AA627">
        <v>336.227060533333</v>
      </c>
      <c r="AB627">
        <v>32.5122049777774</v>
      </c>
      <c r="AC627">
        <v>211.172393866668</v>
      </c>
      <c r="AD627">
        <v>0.1</v>
      </c>
      <c r="AE627">
        <v>63.6</v>
      </c>
      <c r="AF627">
        <v>42.4</v>
      </c>
      <c r="AG627">
        <v>69.8513333333333</v>
      </c>
      <c r="AH627">
        <v>31.368</v>
      </c>
      <c r="AI627">
        <v>14.018</v>
      </c>
      <c r="AJ627">
        <v>346.407767022222</v>
      </c>
      <c r="AK627">
        <v>104.142711466666</v>
      </c>
      <c r="AL627">
        <v>31.7547448</v>
      </c>
      <c r="AM627">
        <v>102.933575883453</v>
      </c>
      <c r="AN627">
        <v>1203.06133333333</v>
      </c>
      <c r="AO627">
        <v>0.5</v>
      </c>
    </row>
    <row r="628" customFormat="1" spans="1:41">
      <c r="A628">
        <v>0.5</v>
      </c>
      <c r="B628">
        <v>11.79</v>
      </c>
      <c r="C628">
        <v>7.9</v>
      </c>
      <c r="D628">
        <v>3</v>
      </c>
      <c r="E628">
        <v>1</v>
      </c>
      <c r="F628">
        <v>0</v>
      </c>
      <c r="G628">
        <v>0.1</v>
      </c>
      <c r="H628">
        <v>50</v>
      </c>
      <c r="I628">
        <v>48</v>
      </c>
      <c r="J628">
        <v>42</v>
      </c>
      <c r="K628">
        <v>30</v>
      </c>
      <c r="L628">
        <v>83.8646666666666</v>
      </c>
      <c r="M628">
        <v>4.25499999999999</v>
      </c>
      <c r="N628">
        <v>5.745</v>
      </c>
      <c r="O628">
        <v>110.876</v>
      </c>
      <c r="P628">
        <v>104.651</v>
      </c>
      <c r="Q628">
        <v>62.3879999999999</v>
      </c>
      <c r="R628">
        <v>543.819476</v>
      </c>
      <c r="S628">
        <v>490.153253</v>
      </c>
      <c r="T628">
        <v>194.925393999999</v>
      </c>
      <c r="U628">
        <v>0.1</v>
      </c>
      <c r="V628">
        <v>74.2</v>
      </c>
      <c r="W628">
        <v>31.8</v>
      </c>
      <c r="X628">
        <v>24.0243333333334</v>
      </c>
      <c r="Y628">
        <v>15.391</v>
      </c>
      <c r="Z628">
        <v>3.4243333333333</v>
      </c>
      <c r="AA628">
        <v>38.3903228666668</v>
      </c>
      <c r="AB628">
        <v>18.8865450888889</v>
      </c>
      <c r="AC628">
        <v>2.10533397777775</v>
      </c>
      <c r="AD628">
        <v>0.1</v>
      </c>
      <c r="AE628">
        <v>47.7</v>
      </c>
      <c r="AF628">
        <v>63.6</v>
      </c>
      <c r="AG628">
        <v>21.745</v>
      </c>
      <c r="AH628">
        <v>9.795</v>
      </c>
      <c r="AI628">
        <v>18.0783333333333</v>
      </c>
      <c r="AJ628">
        <v>35.5534938888889</v>
      </c>
      <c r="AK628">
        <v>13.879105</v>
      </c>
      <c r="AL628">
        <v>33.2823827777778</v>
      </c>
      <c r="AM628">
        <v>74.2427111507655</v>
      </c>
      <c r="AN628">
        <v>814.147666666667</v>
      </c>
      <c r="AO628">
        <v>0.4</v>
      </c>
    </row>
    <row r="629" customFormat="1" spans="1:41">
      <c r="A629">
        <v>0.5</v>
      </c>
      <c r="B629">
        <v>11.79</v>
      </c>
      <c r="C629">
        <v>7.9</v>
      </c>
      <c r="D629">
        <v>3</v>
      </c>
      <c r="E629">
        <v>1</v>
      </c>
      <c r="F629">
        <v>0</v>
      </c>
      <c r="G629">
        <v>0.1</v>
      </c>
      <c r="H629">
        <v>78</v>
      </c>
      <c r="I629">
        <v>74</v>
      </c>
      <c r="J629">
        <v>60</v>
      </c>
      <c r="K629">
        <v>50</v>
      </c>
      <c r="L629">
        <v>85.6201666666666</v>
      </c>
      <c r="M629">
        <v>4.25699999999999</v>
      </c>
      <c r="N629">
        <v>2.493</v>
      </c>
      <c r="O629">
        <v>91.7559999999998</v>
      </c>
      <c r="P629">
        <v>81.1729999999999</v>
      </c>
      <c r="Q629">
        <v>43.6010000000001</v>
      </c>
      <c r="R629">
        <v>253.100179999999</v>
      </c>
      <c r="S629">
        <v>208.761786999999</v>
      </c>
      <c r="T629">
        <v>81.4857270000003</v>
      </c>
      <c r="U629">
        <v>0.1</v>
      </c>
      <c r="V629">
        <v>37.1</v>
      </c>
      <c r="W629">
        <v>58.3</v>
      </c>
      <c r="X629">
        <v>31.8653333333331</v>
      </c>
      <c r="Y629">
        <v>10.1653333333333</v>
      </c>
      <c r="Z629">
        <v>8.08200000000016</v>
      </c>
      <c r="AA629">
        <v>72.2172714666659</v>
      </c>
      <c r="AB629">
        <v>16.0829825777777</v>
      </c>
      <c r="AC629">
        <v>7.49986035555582</v>
      </c>
      <c r="AD629">
        <v>0.1</v>
      </c>
      <c r="AE629">
        <v>53</v>
      </c>
      <c r="AF629">
        <v>31.8</v>
      </c>
      <c r="AG629">
        <v>12.0736666666666</v>
      </c>
      <c r="AH629">
        <v>8.557</v>
      </c>
      <c r="AI629">
        <v>4.27366666666667</v>
      </c>
      <c r="AJ629">
        <v>13.1553564666666</v>
      </c>
      <c r="AK629">
        <v>9.8129786888889</v>
      </c>
      <c r="AL629">
        <v>3.55570091111112</v>
      </c>
      <c r="AM629">
        <v>83.9822683829083</v>
      </c>
      <c r="AN629">
        <v>992.885666666666</v>
      </c>
      <c r="AO629">
        <v>0.4</v>
      </c>
    </row>
    <row r="630" customFormat="1" spans="1:41">
      <c r="A630">
        <v>0.5</v>
      </c>
      <c r="B630">
        <v>11.79</v>
      </c>
      <c r="C630">
        <v>7.9</v>
      </c>
      <c r="D630">
        <v>3</v>
      </c>
      <c r="E630">
        <v>1</v>
      </c>
      <c r="F630">
        <v>0</v>
      </c>
      <c r="G630">
        <v>0.1</v>
      </c>
      <c r="H630">
        <v>26</v>
      </c>
      <c r="I630">
        <v>20</v>
      </c>
      <c r="J630">
        <v>14</v>
      </c>
      <c r="K630">
        <v>0</v>
      </c>
      <c r="L630">
        <v>83.9851666666666</v>
      </c>
      <c r="M630">
        <v>13.5069999999999</v>
      </c>
      <c r="N630">
        <v>15.2819999999999</v>
      </c>
      <c r="O630">
        <v>100.713</v>
      </c>
      <c r="P630">
        <v>82.923</v>
      </c>
      <c r="Q630">
        <v>50.4139999999999</v>
      </c>
      <c r="R630">
        <v>1121.326595</v>
      </c>
      <c r="S630">
        <v>888.694129</v>
      </c>
      <c r="T630">
        <v>423.835103999999</v>
      </c>
      <c r="U630">
        <v>0.1</v>
      </c>
      <c r="V630">
        <v>58.3</v>
      </c>
      <c r="W630">
        <v>37.1</v>
      </c>
      <c r="X630">
        <v>74.1213333333335</v>
      </c>
      <c r="Y630">
        <v>47.9546666666667</v>
      </c>
      <c r="Z630">
        <v>24.5046666666666</v>
      </c>
      <c r="AA630">
        <v>494.102922133335</v>
      </c>
      <c r="AB630">
        <v>291.750455466667</v>
      </c>
      <c r="AC630">
        <v>103.454333244444</v>
      </c>
      <c r="AD630">
        <v>0.1</v>
      </c>
      <c r="AE630">
        <v>53</v>
      </c>
      <c r="AF630">
        <v>42.4</v>
      </c>
      <c r="AG630">
        <v>87.43</v>
      </c>
      <c r="AH630">
        <v>64.6466666666666</v>
      </c>
      <c r="AI630">
        <v>43.7133333333333</v>
      </c>
      <c r="AJ630">
        <v>675.269713333333</v>
      </c>
      <c r="AK630">
        <v>514.105435555555</v>
      </c>
      <c r="AL630">
        <v>273.268102222222</v>
      </c>
      <c r="AM630">
        <v>45.1964133802318</v>
      </c>
      <c r="AN630">
        <v>846.406999999999</v>
      </c>
      <c r="AO630">
        <v>0.9</v>
      </c>
    </row>
    <row r="631" customFormat="1" spans="1:41">
      <c r="A631">
        <v>0.5</v>
      </c>
      <c r="B631">
        <v>11.79</v>
      </c>
      <c r="C631">
        <v>7.9</v>
      </c>
      <c r="D631">
        <v>3</v>
      </c>
      <c r="E631">
        <v>1</v>
      </c>
      <c r="F631">
        <v>0</v>
      </c>
      <c r="G631">
        <v>0.1</v>
      </c>
      <c r="H631">
        <v>36</v>
      </c>
      <c r="I631">
        <v>30</v>
      </c>
      <c r="J631">
        <v>24</v>
      </c>
      <c r="K631">
        <v>0</v>
      </c>
      <c r="L631">
        <v>82.3601666666666</v>
      </c>
      <c r="M631">
        <v>11.259</v>
      </c>
      <c r="N631">
        <v>11.778</v>
      </c>
      <c r="O631">
        <v>135.448999999999</v>
      </c>
      <c r="P631">
        <v>110.361</v>
      </c>
      <c r="Q631">
        <v>60.431</v>
      </c>
      <c r="R631">
        <v>1350.882809</v>
      </c>
      <c r="S631">
        <v>978.087607000001</v>
      </c>
      <c r="T631">
        <v>345.827571</v>
      </c>
      <c r="U631">
        <v>0.1</v>
      </c>
      <c r="V631">
        <v>47.7</v>
      </c>
      <c r="W631">
        <v>42.4</v>
      </c>
      <c r="X631">
        <v>58.887</v>
      </c>
      <c r="Y631">
        <v>21.6203333333334</v>
      </c>
      <c r="Z631">
        <v>13.9703333333333</v>
      </c>
      <c r="AA631">
        <v>244.059896022222</v>
      </c>
      <c r="AB631">
        <v>60.4882182444449</v>
      </c>
      <c r="AC631">
        <v>30.2361515777778</v>
      </c>
      <c r="AD631">
        <v>0.1</v>
      </c>
      <c r="AE631">
        <v>58.3</v>
      </c>
      <c r="AF631">
        <v>42.4</v>
      </c>
      <c r="AG631">
        <v>67.544</v>
      </c>
      <c r="AH631">
        <v>47.494</v>
      </c>
      <c r="AI631">
        <v>27.9273333333333</v>
      </c>
      <c r="AJ631">
        <v>381.310698311111</v>
      </c>
      <c r="AK631">
        <v>252.360842755555</v>
      </c>
      <c r="AL631">
        <v>113.016931644444</v>
      </c>
      <c r="AM631">
        <v>83.7945301345616</v>
      </c>
      <c r="AN631">
        <v>1442.50066666666</v>
      </c>
      <c r="AO631">
        <v>0.8</v>
      </c>
    </row>
    <row r="632" customFormat="1" spans="1:41">
      <c r="A632">
        <v>0.5</v>
      </c>
      <c r="B632">
        <v>11.79</v>
      </c>
      <c r="C632">
        <v>7.9</v>
      </c>
      <c r="D632">
        <v>3</v>
      </c>
      <c r="E632">
        <v>2</v>
      </c>
      <c r="F632">
        <v>0</v>
      </c>
      <c r="G632">
        <v>0.1</v>
      </c>
      <c r="H632">
        <v>72</v>
      </c>
      <c r="I632">
        <v>64</v>
      </c>
      <c r="J632">
        <v>36</v>
      </c>
      <c r="K632">
        <v>28</v>
      </c>
      <c r="L632">
        <v>83.3571666666666</v>
      </c>
      <c r="M632">
        <v>4.765</v>
      </c>
      <c r="N632">
        <v>4.243</v>
      </c>
      <c r="O632">
        <v>143.481</v>
      </c>
      <c r="P632">
        <v>133.963</v>
      </c>
      <c r="Q632">
        <v>58.008</v>
      </c>
      <c r="R632">
        <v>749.735839000001</v>
      </c>
      <c r="S632">
        <v>725.771253000001</v>
      </c>
      <c r="T632">
        <v>219.179186</v>
      </c>
      <c r="U632">
        <v>0.1</v>
      </c>
      <c r="V632">
        <v>37.1</v>
      </c>
      <c r="W632">
        <v>37.1</v>
      </c>
      <c r="X632">
        <v>23.3223333333334</v>
      </c>
      <c r="Y632">
        <v>8.83119999999999</v>
      </c>
      <c r="Z632">
        <v>10.1765999999999</v>
      </c>
      <c r="AA632">
        <v>41.7298442000002</v>
      </c>
      <c r="AB632">
        <v>13.1215033599999</v>
      </c>
      <c r="AC632">
        <v>16.7748025199999</v>
      </c>
      <c r="AD632">
        <v>0.1</v>
      </c>
      <c r="AE632">
        <v>63.6</v>
      </c>
      <c r="AF632">
        <v>37.1</v>
      </c>
      <c r="AG632">
        <v>44.0785555555555</v>
      </c>
      <c r="AH632">
        <v>27.6063333333333</v>
      </c>
      <c r="AI632">
        <v>12.573</v>
      </c>
      <c r="AJ632">
        <v>147.557647034567</v>
      </c>
      <c r="AK632">
        <v>83.4400606148149</v>
      </c>
      <c r="AL632">
        <v>25.9391458</v>
      </c>
      <c r="AM632">
        <v>40.1461072291124</v>
      </c>
      <c r="AN632">
        <v>1572.93266666667</v>
      </c>
      <c r="AO632">
        <v>0.5</v>
      </c>
    </row>
    <row r="633" customFormat="1" spans="1:41">
      <c r="A633">
        <v>0.5</v>
      </c>
      <c r="B633">
        <v>11.79</v>
      </c>
      <c r="C633">
        <v>7.9</v>
      </c>
      <c r="D633">
        <v>3</v>
      </c>
      <c r="E633">
        <v>0</v>
      </c>
      <c r="F633">
        <v>0</v>
      </c>
      <c r="G633">
        <v>0.1</v>
      </c>
      <c r="H633">
        <v>82</v>
      </c>
      <c r="I633">
        <v>46</v>
      </c>
      <c r="J633">
        <v>14</v>
      </c>
      <c r="K633">
        <v>0</v>
      </c>
      <c r="L633">
        <v>86.2266666666666</v>
      </c>
      <c r="M633">
        <v>4.02799999999999</v>
      </c>
      <c r="N633">
        <v>4.77199999999999</v>
      </c>
      <c r="O633">
        <v>89.1539999999998</v>
      </c>
      <c r="P633">
        <v>44.144</v>
      </c>
      <c r="Q633">
        <v>9.11199999999996</v>
      </c>
      <c r="R633">
        <v>241.229535999999</v>
      </c>
      <c r="S633">
        <v>117.632823999999</v>
      </c>
      <c r="T633">
        <v>15.7259999999999</v>
      </c>
      <c r="U633">
        <v>0.1</v>
      </c>
      <c r="V633">
        <v>58.3</v>
      </c>
      <c r="W633">
        <v>53</v>
      </c>
      <c r="X633">
        <v>17.6016666666665</v>
      </c>
      <c r="Y633">
        <v>16.7683333333333</v>
      </c>
      <c r="Z633">
        <v>12.5683333333333</v>
      </c>
      <c r="AA633">
        <v>31.8544227777777</v>
      </c>
      <c r="AB633">
        <v>31.6294227777777</v>
      </c>
      <c r="AC633">
        <v>19.9347561111113</v>
      </c>
      <c r="AD633">
        <v>0.1</v>
      </c>
      <c r="AE633">
        <v>63.6</v>
      </c>
      <c r="AF633">
        <v>84.8</v>
      </c>
      <c r="AG633">
        <v>18.2132222222221</v>
      </c>
      <c r="AH633">
        <v>11.5243333333333</v>
      </c>
      <c r="AI633">
        <v>14.4354444444444</v>
      </c>
      <c r="AJ633">
        <v>23.7111100271603</v>
      </c>
      <c r="AK633">
        <v>12.8477273111111</v>
      </c>
      <c r="AL633">
        <v>16.4558507679011</v>
      </c>
      <c r="AM633">
        <v>109.425242539773</v>
      </c>
      <c r="AN633">
        <v>1128.941</v>
      </c>
      <c r="AO633">
        <v>0.4</v>
      </c>
    </row>
    <row r="634" customFormat="1" spans="1:41">
      <c r="A634">
        <v>0.5</v>
      </c>
      <c r="B634">
        <v>11.79</v>
      </c>
      <c r="C634">
        <v>7.9</v>
      </c>
      <c r="D634">
        <v>3</v>
      </c>
      <c r="E634">
        <v>0</v>
      </c>
      <c r="F634">
        <v>0</v>
      </c>
      <c r="G634">
        <v>0.1</v>
      </c>
      <c r="H634">
        <v>98</v>
      </c>
      <c r="I634">
        <v>38</v>
      </c>
      <c r="J634">
        <v>56</v>
      </c>
      <c r="K634">
        <v>38</v>
      </c>
      <c r="L634">
        <v>85.1146666666666</v>
      </c>
      <c r="M634">
        <v>0.771999999999991</v>
      </c>
      <c r="N634">
        <v>2.492</v>
      </c>
      <c r="O634">
        <v>113.562</v>
      </c>
      <c r="P634">
        <v>37.7719999999999</v>
      </c>
      <c r="Q634">
        <v>53.4369999999998</v>
      </c>
      <c r="R634">
        <v>282.052296</v>
      </c>
      <c r="S634">
        <v>80.4537859999996</v>
      </c>
      <c r="T634">
        <v>113.953630999999</v>
      </c>
      <c r="U634">
        <v>0.1</v>
      </c>
      <c r="V634">
        <v>74.2</v>
      </c>
      <c r="W634">
        <v>42.4</v>
      </c>
      <c r="X634">
        <v>12.8363333333336</v>
      </c>
      <c r="Y634">
        <v>8.12733333333321</v>
      </c>
      <c r="Z634">
        <v>5.99700000000004</v>
      </c>
      <c r="AA634">
        <v>13.3010484666671</v>
      </c>
      <c r="AB634">
        <v>7.48139693333326</v>
      </c>
      <c r="AC634">
        <v>5.29190180000007</v>
      </c>
      <c r="AD634">
        <v>0.1</v>
      </c>
      <c r="AE634">
        <v>53</v>
      </c>
      <c r="AF634">
        <v>53</v>
      </c>
      <c r="AG634">
        <v>9.99066666666667</v>
      </c>
      <c r="AH634">
        <v>5.42399999999999</v>
      </c>
      <c r="AI634">
        <v>4.924</v>
      </c>
      <c r="AJ634">
        <v>8.64561297777778</v>
      </c>
      <c r="AK634">
        <v>3.30103519999999</v>
      </c>
      <c r="AL634">
        <v>2.7836352</v>
      </c>
      <c r="AM634">
        <v>42.6005891252336</v>
      </c>
      <c r="AN634">
        <v>823.660666666666</v>
      </c>
      <c r="AO634">
        <v>0.5</v>
      </c>
    </row>
    <row r="635" customFormat="1" spans="1:41">
      <c r="A635">
        <v>0.5</v>
      </c>
      <c r="B635">
        <v>11.79</v>
      </c>
      <c r="C635">
        <v>7.9</v>
      </c>
      <c r="D635">
        <v>3</v>
      </c>
      <c r="E635">
        <v>2</v>
      </c>
      <c r="F635">
        <v>0</v>
      </c>
      <c r="G635">
        <v>0.1</v>
      </c>
      <c r="H635">
        <v>70</v>
      </c>
      <c r="I635">
        <v>66</v>
      </c>
      <c r="J635">
        <v>58</v>
      </c>
      <c r="K635">
        <v>44</v>
      </c>
      <c r="L635">
        <v>83.6181666666666</v>
      </c>
      <c r="M635">
        <v>6.50800000000001</v>
      </c>
      <c r="N635">
        <v>6.995</v>
      </c>
      <c r="O635">
        <v>200.176</v>
      </c>
      <c r="P635">
        <v>197.677</v>
      </c>
      <c r="Q635">
        <v>124.484999999999</v>
      </c>
      <c r="R635">
        <v>1291.84134199999</v>
      </c>
      <c r="S635">
        <v>1288.59334099999</v>
      </c>
      <c r="T635">
        <v>565.731654999998</v>
      </c>
      <c r="U635">
        <v>0.1</v>
      </c>
      <c r="V635">
        <v>47.7</v>
      </c>
      <c r="W635">
        <v>37.1</v>
      </c>
      <c r="X635">
        <v>25.6340000000002</v>
      </c>
      <c r="Y635">
        <v>14.6339999999999</v>
      </c>
      <c r="Z635">
        <v>8.23400000000002</v>
      </c>
      <c r="AA635">
        <v>54.733635644445</v>
      </c>
      <c r="AB635">
        <v>27.5871911999997</v>
      </c>
      <c r="AC635">
        <v>11.2317912</v>
      </c>
      <c r="AD635">
        <v>0.1</v>
      </c>
      <c r="AE635">
        <v>58.3</v>
      </c>
      <c r="AF635">
        <v>84.8</v>
      </c>
      <c r="AG635">
        <v>40.7688888888888</v>
      </c>
      <c r="AH635">
        <v>23.2355555555555</v>
      </c>
      <c r="AI635">
        <v>35.1022222222222</v>
      </c>
      <c r="AJ635">
        <v>123.44257382716</v>
      </c>
      <c r="AK635">
        <v>58.1991787654319</v>
      </c>
      <c r="AL635">
        <v>98.1522034567904</v>
      </c>
      <c r="AM635">
        <v>37.3390748216079</v>
      </c>
      <c r="AN635">
        <v>1243.82533333333</v>
      </c>
      <c r="AO635">
        <v>0.4</v>
      </c>
    </row>
    <row r="636" customFormat="1" spans="1:41">
      <c r="A636">
        <v>0.5</v>
      </c>
      <c r="B636">
        <v>11.79</v>
      </c>
      <c r="C636">
        <v>7.9</v>
      </c>
      <c r="D636">
        <v>3</v>
      </c>
      <c r="E636">
        <v>0</v>
      </c>
      <c r="F636">
        <v>0</v>
      </c>
      <c r="G636">
        <v>0.1</v>
      </c>
      <c r="H636">
        <v>46</v>
      </c>
      <c r="I636">
        <v>42</v>
      </c>
      <c r="J636">
        <v>28</v>
      </c>
      <c r="K636">
        <v>18</v>
      </c>
      <c r="L636">
        <v>82.7411666666666</v>
      </c>
      <c r="M636">
        <v>17.7579999999999</v>
      </c>
      <c r="N636">
        <v>8.494</v>
      </c>
      <c r="O636">
        <v>212.395999999999</v>
      </c>
      <c r="P636">
        <v>184.313</v>
      </c>
      <c r="Q636">
        <v>115.685</v>
      </c>
      <c r="R636">
        <v>2623.23112399999</v>
      </c>
      <c r="S636">
        <v>2135.112575</v>
      </c>
      <c r="T636">
        <v>1079.488175</v>
      </c>
      <c r="U636">
        <v>0.1</v>
      </c>
      <c r="V636">
        <v>53</v>
      </c>
      <c r="W636">
        <v>42.4</v>
      </c>
      <c r="X636">
        <v>71.292</v>
      </c>
      <c r="Y636">
        <v>44.8086666666666</v>
      </c>
      <c r="Z636">
        <v>29.442</v>
      </c>
      <c r="AA636">
        <v>447.965070577777</v>
      </c>
      <c r="AB636">
        <v>240.914437244444</v>
      </c>
      <c r="AC636">
        <v>127.9575928</v>
      </c>
      <c r="AD636">
        <v>0.1</v>
      </c>
      <c r="AE636">
        <v>63.6</v>
      </c>
      <c r="AF636">
        <v>42.4</v>
      </c>
      <c r="AG636">
        <v>96.6013333333333</v>
      </c>
      <c r="AH636">
        <v>65.6013333333333</v>
      </c>
      <c r="AI636">
        <v>31.668</v>
      </c>
      <c r="AJ636">
        <v>744.579818133333</v>
      </c>
      <c r="AK636">
        <v>456.059595911111</v>
      </c>
      <c r="AL636">
        <v>149.7482848</v>
      </c>
      <c r="AM636">
        <v>32.5346737113333</v>
      </c>
      <c r="AN636">
        <v>1966.12866666666</v>
      </c>
      <c r="AO636">
        <v>0.8</v>
      </c>
    </row>
    <row r="637" customFormat="1" spans="1:41">
      <c r="A637">
        <v>0.5</v>
      </c>
      <c r="B637">
        <v>11.79</v>
      </c>
      <c r="C637">
        <v>7.9</v>
      </c>
      <c r="D637">
        <v>3</v>
      </c>
      <c r="E637">
        <v>0</v>
      </c>
      <c r="F637">
        <v>0</v>
      </c>
      <c r="G637">
        <v>0.1</v>
      </c>
      <c r="H637">
        <v>40</v>
      </c>
      <c r="I637">
        <v>34</v>
      </c>
      <c r="J637">
        <v>18</v>
      </c>
      <c r="K637">
        <v>0</v>
      </c>
      <c r="L637">
        <v>83.1156666666666</v>
      </c>
      <c r="M637">
        <v>14.5079999999999</v>
      </c>
      <c r="N637">
        <v>14.5319999999999</v>
      </c>
      <c r="O637">
        <v>132.686</v>
      </c>
      <c r="P637">
        <v>118.485</v>
      </c>
      <c r="Q637">
        <v>49.3249999999999</v>
      </c>
      <c r="R637">
        <v>1438.245622</v>
      </c>
      <c r="S637">
        <v>1250.887137</v>
      </c>
      <c r="T637">
        <v>317.653384999999</v>
      </c>
      <c r="U637">
        <v>0.1</v>
      </c>
      <c r="V637">
        <v>58.3</v>
      </c>
      <c r="W637">
        <v>42.4</v>
      </c>
      <c r="X637">
        <v>66.8106666666666</v>
      </c>
      <c r="Y637">
        <v>46.8273333333334</v>
      </c>
      <c r="Z637">
        <v>26.8940000000001</v>
      </c>
      <c r="AA637">
        <v>367.222364977778</v>
      </c>
      <c r="AB637">
        <v>241.075642755556</v>
      </c>
      <c r="AC637">
        <v>103.277487200001</v>
      </c>
      <c r="AD637">
        <v>0.1</v>
      </c>
      <c r="AE637">
        <v>58.3</v>
      </c>
      <c r="AF637">
        <v>42.4</v>
      </c>
      <c r="AG637">
        <v>77.7713333333333</v>
      </c>
      <c r="AH637">
        <v>52.7046666666666</v>
      </c>
      <c r="AI637">
        <v>30.788</v>
      </c>
      <c r="AJ637">
        <v>497.410071022222</v>
      </c>
      <c r="AK637">
        <v>309.629071022222</v>
      </c>
      <c r="AL637">
        <v>136.2893488</v>
      </c>
      <c r="AM637">
        <v>26.4110705513122</v>
      </c>
      <c r="AN637">
        <v>1462.30033333333</v>
      </c>
      <c r="AO637">
        <v>0.8</v>
      </c>
    </row>
    <row r="638" customFormat="1" spans="1:41">
      <c r="A638">
        <v>0.5</v>
      </c>
      <c r="B638">
        <v>11.79</v>
      </c>
      <c r="C638">
        <v>7.9</v>
      </c>
      <c r="D638">
        <v>3</v>
      </c>
      <c r="E638">
        <v>0</v>
      </c>
      <c r="F638">
        <v>0</v>
      </c>
      <c r="G638">
        <v>0.1</v>
      </c>
      <c r="H638">
        <v>68</v>
      </c>
      <c r="I638">
        <v>64</v>
      </c>
      <c r="J638">
        <v>56</v>
      </c>
      <c r="K638">
        <v>38</v>
      </c>
      <c r="L638">
        <v>84.9946666666666</v>
      </c>
      <c r="M638">
        <v>7.009</v>
      </c>
      <c r="N638">
        <v>5.494</v>
      </c>
      <c r="O638">
        <v>193.083</v>
      </c>
      <c r="P638">
        <v>190.354</v>
      </c>
      <c r="Q638">
        <v>104.775999999999</v>
      </c>
      <c r="R638">
        <v>1222.58216099999</v>
      </c>
      <c r="S638">
        <v>1218.82743999999</v>
      </c>
      <c r="T638">
        <v>410.862873999999</v>
      </c>
      <c r="U638">
        <v>0.1</v>
      </c>
      <c r="V638">
        <v>63.6</v>
      </c>
      <c r="W638">
        <v>58.3</v>
      </c>
      <c r="X638">
        <v>48.8884444444447</v>
      </c>
      <c r="Y638">
        <v>8.49400000000011</v>
      </c>
      <c r="Z638">
        <v>8.2440000000001</v>
      </c>
      <c r="AA638">
        <v>136.263366953088</v>
      </c>
      <c r="AB638">
        <v>8.45820275555571</v>
      </c>
      <c r="AC638">
        <v>8.3957027555557</v>
      </c>
      <c r="AD638">
        <v>0.1</v>
      </c>
      <c r="AE638">
        <v>63.6</v>
      </c>
      <c r="AF638">
        <v>42.4</v>
      </c>
      <c r="AG638">
        <v>35.6967777777778</v>
      </c>
      <c r="AH638">
        <v>18.9689999999999</v>
      </c>
      <c r="AI638">
        <v>10.7356666666666</v>
      </c>
      <c r="AJ638">
        <v>86.921307508642</v>
      </c>
      <c r="AK638">
        <v>37.2086655333333</v>
      </c>
      <c r="AL638">
        <v>16.2509544222222</v>
      </c>
      <c r="AM638">
        <v>79.4873403586895</v>
      </c>
      <c r="AN638">
        <v>1925.118</v>
      </c>
      <c r="AO638">
        <v>1</v>
      </c>
    </row>
    <row r="639" customFormat="1" spans="1:41">
      <c r="A639">
        <v>0.5</v>
      </c>
      <c r="B639">
        <v>11.79</v>
      </c>
      <c r="C639">
        <v>7.9</v>
      </c>
      <c r="D639">
        <v>3</v>
      </c>
      <c r="E639">
        <v>2</v>
      </c>
      <c r="F639">
        <v>0</v>
      </c>
      <c r="G639">
        <v>0.1</v>
      </c>
      <c r="H639">
        <v>34</v>
      </c>
      <c r="I639">
        <v>18</v>
      </c>
      <c r="J639">
        <v>12</v>
      </c>
      <c r="K639">
        <v>0</v>
      </c>
      <c r="L639">
        <v>84.4896666666666</v>
      </c>
      <c r="M639">
        <v>44.26</v>
      </c>
      <c r="N639">
        <v>43.542</v>
      </c>
      <c r="O639">
        <v>243.4975</v>
      </c>
      <c r="P639">
        <v>221.1375</v>
      </c>
      <c r="Q639">
        <v>97.4989999999999</v>
      </c>
      <c r="R639">
        <v>7645.78814425</v>
      </c>
      <c r="S639">
        <v>6964.55926625</v>
      </c>
      <c r="T639">
        <v>2045.94519899999</v>
      </c>
      <c r="U639">
        <v>0.1</v>
      </c>
      <c r="V639">
        <v>58.3</v>
      </c>
      <c r="W639">
        <v>37.1</v>
      </c>
      <c r="X639">
        <v>215.126777777777</v>
      </c>
      <c r="Y639">
        <v>123.699</v>
      </c>
      <c r="Z639">
        <v>63.7323333333334</v>
      </c>
      <c r="AA639">
        <v>3851.77427032345</v>
      </c>
      <c r="AB639">
        <v>1966.92866908888</v>
      </c>
      <c r="AC639">
        <v>740.435924644445</v>
      </c>
      <c r="AD639">
        <v>0.1</v>
      </c>
      <c r="AE639">
        <v>58.3</v>
      </c>
      <c r="AF639">
        <v>37.1</v>
      </c>
      <c r="AG639">
        <v>207.392333333333</v>
      </c>
      <c r="AH639">
        <v>132.442333333333</v>
      </c>
      <c r="AI639">
        <v>73.1423333333333</v>
      </c>
      <c r="AJ639">
        <v>3950.88311175555</v>
      </c>
      <c r="AK639">
        <v>2280.81723397777</v>
      </c>
      <c r="AL639">
        <v>939.972833977778</v>
      </c>
      <c r="AM639">
        <v>73.0236685613485</v>
      </c>
      <c r="AN639">
        <v>3208.57899999999</v>
      </c>
      <c r="AO639">
        <v>2.5</v>
      </c>
    </row>
    <row r="640" customFormat="1" spans="1:41">
      <c r="A640">
        <v>0.5</v>
      </c>
      <c r="B640">
        <v>11.79</v>
      </c>
      <c r="C640">
        <v>7.9</v>
      </c>
      <c r="D640">
        <v>3</v>
      </c>
      <c r="E640">
        <v>0</v>
      </c>
      <c r="F640">
        <v>0</v>
      </c>
      <c r="G640">
        <v>0.1</v>
      </c>
      <c r="H640">
        <v>32</v>
      </c>
      <c r="I640">
        <v>24</v>
      </c>
      <c r="J640">
        <v>14</v>
      </c>
      <c r="K640">
        <v>0</v>
      </c>
      <c r="L640">
        <v>79.9946666666666</v>
      </c>
      <c r="M640">
        <v>64.7559999999999</v>
      </c>
      <c r="N640">
        <v>64.0419999999999</v>
      </c>
      <c r="O640">
        <v>441.787874999999</v>
      </c>
      <c r="P640">
        <v>378.103875</v>
      </c>
      <c r="Q640">
        <v>213.413749999999</v>
      </c>
      <c r="R640">
        <v>20258.6926951406</v>
      </c>
      <c r="S640">
        <v>16404.8023391406</v>
      </c>
      <c r="T640">
        <v>7362.04786331249</v>
      </c>
      <c r="U640">
        <v>0.1</v>
      </c>
      <c r="V640">
        <v>63.6</v>
      </c>
      <c r="W640">
        <v>42.4</v>
      </c>
      <c r="X640">
        <v>345.202</v>
      </c>
      <c r="Y640">
        <v>220.685333333333</v>
      </c>
      <c r="Z640">
        <v>134.868666666666</v>
      </c>
      <c r="AA640">
        <v>9714.2092008</v>
      </c>
      <c r="AB640">
        <v>5514.47698968888</v>
      </c>
      <c r="AC640">
        <v>2684.77284524444</v>
      </c>
      <c r="AD640">
        <v>0.1</v>
      </c>
      <c r="AE640">
        <v>63.6</v>
      </c>
      <c r="AF640">
        <v>42.4</v>
      </c>
      <c r="AG640">
        <v>388.887333333333</v>
      </c>
      <c r="AH640">
        <v>264.370666666666</v>
      </c>
      <c r="AI640">
        <v>163.754</v>
      </c>
      <c r="AJ640">
        <v>12517.1014854222</v>
      </c>
      <c r="AK640">
        <v>7804.92267431111</v>
      </c>
      <c r="AL640">
        <v>3939.39848542222</v>
      </c>
      <c r="AM640">
        <v>106.228231794079</v>
      </c>
      <c r="AN640">
        <v>4727.42172916666</v>
      </c>
      <c r="AO640">
        <v>2.4</v>
      </c>
    </row>
    <row r="641" customFormat="1" spans="1:41">
      <c r="A641">
        <v>0.5</v>
      </c>
      <c r="B641">
        <v>11.79</v>
      </c>
      <c r="C641">
        <v>7.9</v>
      </c>
      <c r="D641">
        <v>3</v>
      </c>
      <c r="E641">
        <v>0</v>
      </c>
      <c r="F641">
        <v>0</v>
      </c>
      <c r="G641">
        <v>0.1</v>
      </c>
      <c r="H641">
        <v>44</v>
      </c>
      <c r="I641">
        <v>34</v>
      </c>
      <c r="J641">
        <v>12</v>
      </c>
      <c r="K641">
        <v>0</v>
      </c>
      <c r="L641">
        <v>86.4911666666666</v>
      </c>
      <c r="M641">
        <v>32.255</v>
      </c>
      <c r="N641">
        <v>29.02</v>
      </c>
      <c r="O641">
        <v>323.6865</v>
      </c>
      <c r="P641">
        <v>233.7345</v>
      </c>
      <c r="Q641">
        <v>83.8474999999999</v>
      </c>
      <c r="R641">
        <v>6591.40811225</v>
      </c>
      <c r="S641">
        <v>4348.89703125</v>
      </c>
      <c r="T641">
        <v>1262.47749424999</v>
      </c>
      <c r="U641">
        <v>0.1</v>
      </c>
      <c r="V641">
        <v>63.6</v>
      </c>
      <c r="W641">
        <v>42.4</v>
      </c>
      <c r="X641">
        <v>168.403666666666</v>
      </c>
      <c r="Y641">
        <v>95.8870000000001</v>
      </c>
      <c r="Z641">
        <v>56.3203333333333</v>
      </c>
      <c r="AA641">
        <v>2086.80016046667</v>
      </c>
      <c r="AB641">
        <v>1009.13628268889</v>
      </c>
      <c r="AC641">
        <v>466.643771577778</v>
      </c>
      <c r="AD641">
        <v>0.1</v>
      </c>
      <c r="AE641">
        <v>68.9</v>
      </c>
      <c r="AF641">
        <v>42.4</v>
      </c>
      <c r="AG641">
        <v>183.616111111111</v>
      </c>
      <c r="AH641">
        <v>129.088333333333</v>
      </c>
      <c r="AI641">
        <v>69.805</v>
      </c>
      <c r="AJ641">
        <v>2658.91065438271</v>
      </c>
      <c r="AK641">
        <v>1732.04004944444</v>
      </c>
      <c r="AL641">
        <v>724.255493888889</v>
      </c>
      <c r="AM641">
        <v>82.3350881753737</v>
      </c>
      <c r="AN641">
        <v>3201.1535</v>
      </c>
      <c r="AO641">
        <v>2.4</v>
      </c>
    </row>
    <row r="642" customFormat="1" spans="1:41">
      <c r="A642">
        <v>0.5</v>
      </c>
      <c r="B642">
        <v>11.79</v>
      </c>
      <c r="C642">
        <v>7.9</v>
      </c>
      <c r="D642">
        <v>3</v>
      </c>
      <c r="E642">
        <v>2</v>
      </c>
      <c r="F642">
        <v>0</v>
      </c>
      <c r="G642">
        <v>0.1</v>
      </c>
      <c r="H642">
        <v>76</v>
      </c>
      <c r="I642">
        <v>68</v>
      </c>
      <c r="J642">
        <v>62</v>
      </c>
      <c r="K642">
        <v>38</v>
      </c>
      <c r="L642">
        <v>63.7526666666666</v>
      </c>
      <c r="M642">
        <v>64.5089999999999</v>
      </c>
      <c r="N642">
        <v>62.49</v>
      </c>
      <c r="O642">
        <v>1911.73212499999</v>
      </c>
      <c r="P642">
        <v>1569.47725</v>
      </c>
      <c r="Q642">
        <v>1266.2535</v>
      </c>
      <c r="R642">
        <v>112205.583791265</v>
      </c>
      <c r="S642">
        <v>79965.8303042812</v>
      </c>
      <c r="T642">
        <v>54363.639965375</v>
      </c>
      <c r="U642">
        <v>0.1</v>
      </c>
      <c r="V642">
        <v>84.8</v>
      </c>
      <c r="W642">
        <v>47.7</v>
      </c>
      <c r="X642">
        <v>351.185333333333</v>
      </c>
      <c r="Y642">
        <v>247.701999999999</v>
      </c>
      <c r="Z642">
        <v>75.752</v>
      </c>
      <c r="AA642">
        <v>7573.63831857778</v>
      </c>
      <c r="AB642">
        <v>4919.60524079999</v>
      </c>
      <c r="AC642">
        <v>773.6537408</v>
      </c>
      <c r="AD642">
        <v>0.1</v>
      </c>
      <c r="AE642">
        <v>84.8</v>
      </c>
      <c r="AF642">
        <v>47.7</v>
      </c>
      <c r="AG642">
        <v>586.473</v>
      </c>
      <c r="AH642">
        <v>370.656333333333</v>
      </c>
      <c r="AI642">
        <v>171.739666666666</v>
      </c>
      <c r="AJ642">
        <v>21351.3713302444</v>
      </c>
      <c r="AK642">
        <v>11880.3299969111</v>
      </c>
      <c r="AL642">
        <v>3764.4352858</v>
      </c>
      <c r="AM642">
        <v>196.270372375346</v>
      </c>
      <c r="AN642">
        <v>22063.9932916666</v>
      </c>
      <c r="AO642">
        <v>2.4</v>
      </c>
    </row>
    <row r="643" customFormat="1" spans="1:41">
      <c r="A643">
        <v>0.5</v>
      </c>
      <c r="B643">
        <v>11.79</v>
      </c>
      <c r="C643">
        <v>7.9</v>
      </c>
      <c r="D643">
        <v>3</v>
      </c>
      <c r="E643">
        <v>0</v>
      </c>
      <c r="F643">
        <v>0</v>
      </c>
      <c r="G643">
        <v>0.1</v>
      </c>
      <c r="H643">
        <v>22</v>
      </c>
      <c r="I643">
        <v>16</v>
      </c>
      <c r="J643">
        <v>12</v>
      </c>
      <c r="K643">
        <v>0</v>
      </c>
      <c r="L643">
        <v>83.4841666666666</v>
      </c>
      <c r="M643">
        <v>53.507</v>
      </c>
      <c r="N643">
        <v>51.784</v>
      </c>
      <c r="O643">
        <v>298.351499999999</v>
      </c>
      <c r="P643">
        <v>257.1095</v>
      </c>
      <c r="Q643">
        <v>137.351249999999</v>
      </c>
      <c r="R643">
        <v>12540.0079096249</v>
      </c>
      <c r="S643">
        <v>10186.299455625</v>
      </c>
      <c r="T643">
        <v>3938.4788695625</v>
      </c>
      <c r="U643">
        <v>0.1</v>
      </c>
      <c r="V643">
        <v>68.9</v>
      </c>
      <c r="W643">
        <v>42.4</v>
      </c>
      <c r="X643">
        <v>254.138</v>
      </c>
      <c r="Y643">
        <v>167.604666666666</v>
      </c>
      <c r="Z643">
        <v>98.6379999999999</v>
      </c>
      <c r="AA643">
        <v>5221.94126324444</v>
      </c>
      <c r="AB643">
        <v>3134.70746324444</v>
      </c>
      <c r="AC643">
        <v>1468.0104188</v>
      </c>
      <c r="AD643">
        <v>0.1</v>
      </c>
      <c r="AE643">
        <v>74.2</v>
      </c>
      <c r="AF643">
        <v>42.4</v>
      </c>
      <c r="AG643">
        <v>343.19875</v>
      </c>
      <c r="AH643">
        <v>252.182083333333</v>
      </c>
      <c r="AI643">
        <v>140.84875</v>
      </c>
      <c r="AJ643">
        <v>9223.73541350694</v>
      </c>
      <c r="AK643">
        <v>6541.40095517361</v>
      </c>
      <c r="AL643">
        <v>2892.4234690625</v>
      </c>
      <c r="AM643">
        <v>85.1505835323502</v>
      </c>
      <c r="AN643">
        <v>4687.47358333333</v>
      </c>
      <c r="AO643">
        <v>4</v>
      </c>
    </row>
    <row r="644" customFormat="1" spans="1:41">
      <c r="A644">
        <v>0.5</v>
      </c>
      <c r="B644">
        <v>11.79</v>
      </c>
      <c r="C644">
        <v>7.9</v>
      </c>
      <c r="D644">
        <v>3</v>
      </c>
      <c r="E644">
        <v>0</v>
      </c>
      <c r="F644">
        <v>0</v>
      </c>
      <c r="G644">
        <v>0.1</v>
      </c>
      <c r="H644">
        <v>28</v>
      </c>
      <c r="I644">
        <v>20</v>
      </c>
      <c r="J644">
        <v>10</v>
      </c>
      <c r="K644">
        <v>0</v>
      </c>
      <c r="L644">
        <v>75.3601666666666</v>
      </c>
      <c r="M644">
        <v>57.2549999999999</v>
      </c>
      <c r="N644">
        <v>58.2739999999999</v>
      </c>
      <c r="O644">
        <v>329.764874999999</v>
      </c>
      <c r="P644">
        <v>249.998874999999</v>
      </c>
      <c r="Q644">
        <v>107.790999999999</v>
      </c>
      <c r="R644">
        <v>12978.5841532031</v>
      </c>
      <c r="S644">
        <v>9092.34503020312</v>
      </c>
      <c r="T644">
        <v>2733.90621749999</v>
      </c>
      <c r="U644">
        <v>0.1</v>
      </c>
      <c r="V644">
        <v>63.6</v>
      </c>
      <c r="W644">
        <v>37.1</v>
      </c>
      <c r="X644">
        <v>255.866333333333</v>
      </c>
      <c r="Y644">
        <v>176.082999999999</v>
      </c>
      <c r="Z644">
        <v>82.0163333333333</v>
      </c>
      <c r="AA644">
        <v>5716.02978668889</v>
      </c>
      <c r="AB644">
        <v>3659.40718668888</v>
      </c>
      <c r="AC644">
        <v>1191.96987557777</v>
      </c>
      <c r="AD644">
        <v>0.1</v>
      </c>
      <c r="AE644">
        <v>68.9</v>
      </c>
      <c r="AF644">
        <v>37.1</v>
      </c>
      <c r="AG644">
        <v>303.791</v>
      </c>
      <c r="AH644">
        <v>214.057666666666</v>
      </c>
      <c r="AI644">
        <v>95.791</v>
      </c>
      <c r="AJ644">
        <v>7781.44608286666</v>
      </c>
      <c r="AK644">
        <v>5159.15433842222</v>
      </c>
      <c r="AL644">
        <v>1588.7672162</v>
      </c>
      <c r="AM644">
        <v>68.2605327840686</v>
      </c>
      <c r="AN644">
        <v>4674.72449999999</v>
      </c>
      <c r="AO644">
        <v>4.2</v>
      </c>
    </row>
    <row r="645" customFormat="1" spans="1:41">
      <c r="A645">
        <v>0.5</v>
      </c>
      <c r="B645">
        <v>11.79</v>
      </c>
      <c r="C645">
        <v>7.9</v>
      </c>
      <c r="D645">
        <v>3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4.1</v>
      </c>
    </row>
    <row r="646" customFormat="1" spans="1:41">
      <c r="A646">
        <v>0.5</v>
      </c>
      <c r="B646">
        <v>11.79</v>
      </c>
      <c r="C646">
        <v>7.9</v>
      </c>
      <c r="D646">
        <v>3</v>
      </c>
      <c r="E646">
        <v>1</v>
      </c>
      <c r="F646">
        <v>0</v>
      </c>
      <c r="G646">
        <v>0.1</v>
      </c>
      <c r="H646">
        <v>60</v>
      </c>
      <c r="I646">
        <v>54</v>
      </c>
      <c r="J646">
        <v>42</v>
      </c>
      <c r="K646">
        <v>32</v>
      </c>
      <c r="L646">
        <v>81.4946666666666</v>
      </c>
      <c r="M646">
        <v>8.756</v>
      </c>
      <c r="N646">
        <v>6.24199999999999</v>
      </c>
      <c r="O646">
        <v>170.850999999999</v>
      </c>
      <c r="P646">
        <v>155.122</v>
      </c>
      <c r="Q646">
        <v>85.4169999999999</v>
      </c>
      <c r="R646">
        <v>1247.52073099999</v>
      </c>
      <c r="S646">
        <v>1083.582758</v>
      </c>
      <c r="T646">
        <v>378.128714999999</v>
      </c>
      <c r="U646">
        <v>0.1</v>
      </c>
      <c r="V646">
        <v>63.6</v>
      </c>
      <c r="W646">
        <v>84.8</v>
      </c>
      <c r="X646">
        <v>39.6040000000001</v>
      </c>
      <c r="Y646">
        <v>22.8040000000001</v>
      </c>
      <c r="Z646">
        <v>38.6040000000001</v>
      </c>
      <c r="AA646">
        <v>105.435087644445</v>
      </c>
      <c r="AB646">
        <v>49.0311987555562</v>
      </c>
      <c r="AC646">
        <v>104.435087644445</v>
      </c>
      <c r="AD646">
        <v>0.1</v>
      </c>
      <c r="AE646">
        <v>53</v>
      </c>
      <c r="AF646">
        <v>37.1</v>
      </c>
      <c r="AG646">
        <v>35.1473333333333</v>
      </c>
      <c r="AH646">
        <v>23.8306666666666</v>
      </c>
      <c r="AI646">
        <v>10.8973333333333</v>
      </c>
      <c r="AJ646">
        <v>114.234932533333</v>
      </c>
      <c r="AK646">
        <v>71.7383880888888</v>
      </c>
      <c r="AL646">
        <v>21.1935214222222</v>
      </c>
      <c r="AM646">
        <v>102.630048983418</v>
      </c>
      <c r="AN646">
        <v>1639.63999999999</v>
      </c>
      <c r="AO646">
        <v>0.8</v>
      </c>
    </row>
    <row r="647" customFormat="1" spans="1:41">
      <c r="A647">
        <v>0.5</v>
      </c>
      <c r="B647">
        <v>11.79</v>
      </c>
      <c r="C647">
        <v>7.9</v>
      </c>
      <c r="D647">
        <v>3</v>
      </c>
      <c r="E647">
        <v>1</v>
      </c>
      <c r="F647">
        <v>0</v>
      </c>
      <c r="G647">
        <v>0.1</v>
      </c>
      <c r="H647">
        <v>70</v>
      </c>
      <c r="I647">
        <v>68</v>
      </c>
      <c r="J647">
        <v>64</v>
      </c>
      <c r="K647">
        <v>46</v>
      </c>
      <c r="L647">
        <v>83.3721666666666</v>
      </c>
      <c r="M647">
        <v>9.00499999999999</v>
      </c>
      <c r="N647">
        <v>6.99299999999999</v>
      </c>
      <c r="O647">
        <v>209.335999999999</v>
      </c>
      <c r="P647">
        <v>208.835</v>
      </c>
      <c r="Q647">
        <v>149.866</v>
      </c>
      <c r="R647">
        <v>1386.165146</v>
      </c>
      <c r="S647">
        <v>1385.914145</v>
      </c>
      <c r="T647">
        <v>759.168340000001</v>
      </c>
      <c r="U647">
        <v>0.1</v>
      </c>
      <c r="V647">
        <v>63.6</v>
      </c>
      <c r="W647">
        <v>58.3</v>
      </c>
      <c r="X647">
        <v>33.9193333333333</v>
      </c>
      <c r="Y647">
        <v>19.4360000000002</v>
      </c>
      <c r="Z647">
        <v>25.686</v>
      </c>
      <c r="AA647">
        <v>80.8992703111113</v>
      </c>
      <c r="AB647">
        <v>38.7966592000007</v>
      </c>
      <c r="AC647">
        <v>69.0581592000001</v>
      </c>
      <c r="AD647">
        <v>0.1</v>
      </c>
      <c r="AE647">
        <v>68.9</v>
      </c>
      <c r="AF647">
        <v>84.8</v>
      </c>
      <c r="AG647">
        <v>47.3056666666666</v>
      </c>
      <c r="AH647">
        <v>41.9223333333333</v>
      </c>
      <c r="AI647">
        <v>46.8056666666666</v>
      </c>
      <c r="AJ647">
        <v>167.174595311111</v>
      </c>
      <c r="AK647">
        <v>158.405984199999</v>
      </c>
      <c r="AL647">
        <v>166.924595311111</v>
      </c>
      <c r="AM647">
        <v>102.484438600277</v>
      </c>
      <c r="AN647">
        <v>1897.16166666666</v>
      </c>
      <c r="AO647">
        <v>0.8</v>
      </c>
    </row>
    <row r="648" customFormat="1" spans="1:41">
      <c r="A648">
        <v>0.5</v>
      </c>
      <c r="B648">
        <v>11.79</v>
      </c>
      <c r="C648">
        <v>7.9</v>
      </c>
      <c r="D648">
        <v>3</v>
      </c>
      <c r="E648">
        <v>1</v>
      </c>
      <c r="F648">
        <v>0</v>
      </c>
      <c r="G648">
        <v>0.1</v>
      </c>
      <c r="H648">
        <v>32</v>
      </c>
      <c r="I648">
        <v>20</v>
      </c>
      <c r="J648">
        <v>16</v>
      </c>
      <c r="K648">
        <v>0</v>
      </c>
      <c r="L648">
        <v>75.9906666666666</v>
      </c>
      <c r="M648">
        <v>65.008</v>
      </c>
      <c r="N648">
        <v>68.29</v>
      </c>
      <c r="O648">
        <v>471.061625</v>
      </c>
      <c r="P648">
        <v>333.455625</v>
      </c>
      <c r="Q648">
        <v>216.844624999999</v>
      </c>
      <c r="R648">
        <v>23648.2671159531</v>
      </c>
      <c r="S648">
        <v>14568.0478794531</v>
      </c>
      <c r="T648">
        <v>7517.16503345312</v>
      </c>
      <c r="U648">
        <v>0.1</v>
      </c>
      <c r="V648">
        <v>74.2</v>
      </c>
      <c r="W648">
        <v>42.4</v>
      </c>
      <c r="X648">
        <v>403.481333333333</v>
      </c>
      <c r="Y648">
        <v>262.948</v>
      </c>
      <c r="Z648">
        <v>148.964666666666</v>
      </c>
      <c r="AA648">
        <v>12086.3003052444</v>
      </c>
      <c r="AB648">
        <v>7148.70661635555</v>
      </c>
      <c r="AC648">
        <v>3187.82513857778</v>
      </c>
      <c r="AD648">
        <v>0.1</v>
      </c>
      <c r="AE648">
        <v>74.2</v>
      </c>
      <c r="AF648">
        <v>42.4</v>
      </c>
      <c r="AG648">
        <v>490.242</v>
      </c>
      <c r="AH648">
        <v>311.042</v>
      </c>
      <c r="AI648">
        <v>185.392</v>
      </c>
      <c r="AJ648">
        <v>17554.9976372444</v>
      </c>
      <c r="AK648">
        <v>10056.7559928</v>
      </c>
      <c r="AL648">
        <v>4904.6990928</v>
      </c>
      <c r="AM648">
        <v>103.802935730761</v>
      </c>
      <c r="AN648">
        <v>5935.39624999999</v>
      </c>
      <c r="AO648">
        <v>2.4</v>
      </c>
    </row>
    <row r="649" customFormat="1" spans="1:41">
      <c r="A649">
        <v>0.5</v>
      </c>
      <c r="B649">
        <v>11.79</v>
      </c>
      <c r="C649">
        <v>7.9</v>
      </c>
      <c r="D649">
        <v>3</v>
      </c>
      <c r="E649">
        <v>1</v>
      </c>
      <c r="F649">
        <v>0</v>
      </c>
      <c r="G649">
        <v>0.1</v>
      </c>
      <c r="H649">
        <v>36</v>
      </c>
      <c r="I649">
        <v>30</v>
      </c>
      <c r="J649">
        <v>24</v>
      </c>
      <c r="K649">
        <v>12</v>
      </c>
      <c r="L649">
        <v>71.2416666666666</v>
      </c>
      <c r="M649">
        <v>54.506</v>
      </c>
      <c r="N649">
        <v>53.994</v>
      </c>
      <c r="O649">
        <v>648.91825</v>
      </c>
      <c r="P649">
        <v>628.13125</v>
      </c>
      <c r="Q649">
        <v>305.597999999999</v>
      </c>
      <c r="R649">
        <v>31149.6502413124</v>
      </c>
      <c r="S649">
        <v>30155.7027078125</v>
      </c>
      <c r="T649">
        <v>8771.247823</v>
      </c>
      <c r="U649">
        <v>0.1</v>
      </c>
      <c r="V649">
        <v>74.2</v>
      </c>
      <c r="W649">
        <v>42.4</v>
      </c>
      <c r="X649">
        <v>309.910666666667</v>
      </c>
      <c r="Y649">
        <v>186.944</v>
      </c>
      <c r="Z649">
        <v>93.1939999999998</v>
      </c>
      <c r="AA649">
        <v>6437.22316942223</v>
      </c>
      <c r="AB649">
        <v>3466.9541472</v>
      </c>
      <c r="AC649">
        <v>1262.26324719999</v>
      </c>
      <c r="AD649">
        <v>0.1</v>
      </c>
      <c r="AE649">
        <v>79.5</v>
      </c>
      <c r="AF649">
        <v>42.4</v>
      </c>
      <c r="AG649">
        <v>460.354666666666</v>
      </c>
      <c r="AH649">
        <v>283.104666666666</v>
      </c>
      <c r="AI649">
        <v>147.488</v>
      </c>
      <c r="AJ649">
        <v>13781.7683665777</v>
      </c>
      <c r="AK649">
        <v>7577.6220888</v>
      </c>
      <c r="AL649">
        <v>3089.39841102222</v>
      </c>
      <c r="AM649">
        <v>109.704467655684</v>
      </c>
      <c r="AN649">
        <v>7895.96391666666</v>
      </c>
      <c r="AO649">
        <v>2.5</v>
      </c>
    </row>
    <row r="650" customFormat="1" spans="1:41">
      <c r="A650">
        <v>0.5</v>
      </c>
      <c r="B650">
        <v>11.79</v>
      </c>
      <c r="C650">
        <v>7.9</v>
      </c>
      <c r="D650">
        <v>3</v>
      </c>
      <c r="E650">
        <v>1</v>
      </c>
      <c r="F650">
        <v>0</v>
      </c>
      <c r="G650">
        <v>0.1</v>
      </c>
      <c r="H650">
        <v>56</v>
      </c>
      <c r="I650">
        <v>52</v>
      </c>
      <c r="J650">
        <v>44</v>
      </c>
      <c r="K650">
        <v>32</v>
      </c>
      <c r="L650">
        <v>70.1191666666666</v>
      </c>
      <c r="M650">
        <v>45.756</v>
      </c>
      <c r="N650">
        <v>44.994</v>
      </c>
      <c r="O650">
        <v>921.429499999999</v>
      </c>
      <c r="P650">
        <v>898.1955</v>
      </c>
      <c r="Q650">
        <v>451.152999999999</v>
      </c>
      <c r="R650">
        <v>35852.7522422499</v>
      </c>
      <c r="S650">
        <v>34483.04223525</v>
      </c>
      <c r="T650">
        <v>9897.05448299999</v>
      </c>
      <c r="U650">
        <v>0.1</v>
      </c>
      <c r="V650">
        <v>74.2</v>
      </c>
      <c r="W650">
        <v>42.4</v>
      </c>
      <c r="X650">
        <v>199.705666666666</v>
      </c>
      <c r="Y650">
        <v>123.138999999999</v>
      </c>
      <c r="Z650">
        <v>65.989</v>
      </c>
      <c r="AA650">
        <v>2900.78807086667</v>
      </c>
      <c r="AB650">
        <v>1604.49160419999</v>
      </c>
      <c r="AC650">
        <v>651.642404200001</v>
      </c>
      <c r="AD650">
        <v>0.1</v>
      </c>
      <c r="AE650">
        <v>68.9</v>
      </c>
      <c r="AF650">
        <v>42.4</v>
      </c>
      <c r="AG650">
        <v>351.917</v>
      </c>
      <c r="AH650">
        <v>185.183666666666</v>
      </c>
      <c r="AI650">
        <v>110.317</v>
      </c>
      <c r="AJ650">
        <v>7986.27478446666</v>
      </c>
      <c r="AK650">
        <v>3563.8558178</v>
      </c>
      <c r="AL650">
        <v>1749.19784002222</v>
      </c>
      <c r="AM650">
        <v>191.993097209829</v>
      </c>
      <c r="AN650">
        <v>9923.60091666666</v>
      </c>
      <c r="AO650">
        <v>2.5</v>
      </c>
    </row>
    <row r="651" customFormat="1" spans="1:41">
      <c r="A651">
        <v>0.5</v>
      </c>
      <c r="B651">
        <v>11.79</v>
      </c>
      <c r="C651">
        <v>7.9</v>
      </c>
      <c r="D651">
        <v>3</v>
      </c>
      <c r="E651">
        <v>1</v>
      </c>
      <c r="F651">
        <v>0</v>
      </c>
      <c r="G651">
        <v>0.1</v>
      </c>
      <c r="H651">
        <v>78</v>
      </c>
      <c r="I651">
        <v>72</v>
      </c>
      <c r="J651">
        <v>66</v>
      </c>
      <c r="K651">
        <v>50</v>
      </c>
      <c r="L651">
        <v>68.4981666666666</v>
      </c>
      <c r="M651">
        <v>41.7569999999999</v>
      </c>
      <c r="N651">
        <v>46.993</v>
      </c>
      <c r="O651">
        <v>1220.86775</v>
      </c>
      <c r="P651">
        <v>1181.65575</v>
      </c>
      <c r="Q651">
        <v>635.427749999999</v>
      </c>
      <c r="R651">
        <v>43855.7931408125</v>
      </c>
      <c r="S651">
        <v>41998.8022893124</v>
      </c>
      <c r="T651">
        <v>13719.1315993124</v>
      </c>
      <c r="U651">
        <v>0.1</v>
      </c>
      <c r="V651">
        <v>79.5</v>
      </c>
      <c r="W651">
        <v>42.4</v>
      </c>
      <c r="X651">
        <v>179.654666666666</v>
      </c>
      <c r="Y651">
        <v>130.788</v>
      </c>
      <c r="Z651">
        <v>62.2213333333332</v>
      </c>
      <c r="AA651">
        <v>2339.21588657777</v>
      </c>
      <c r="AB651">
        <v>1632.63886435555</v>
      </c>
      <c r="AC651">
        <v>574.160019911109</v>
      </c>
      <c r="AD651">
        <v>0.1</v>
      </c>
      <c r="AE651">
        <v>74.2</v>
      </c>
      <c r="AF651">
        <v>42.4</v>
      </c>
      <c r="AG651">
        <v>352.139333333333</v>
      </c>
      <c r="AH651">
        <v>209.089333333333</v>
      </c>
      <c r="AI651">
        <v>110.689333333333</v>
      </c>
      <c r="AJ651">
        <v>8015.93378053333</v>
      </c>
      <c r="AK651">
        <v>4359.39263608889</v>
      </c>
      <c r="AL651">
        <v>1778.02792497777</v>
      </c>
      <c r="AM651">
        <v>139.898377137113</v>
      </c>
      <c r="AN651">
        <v>11898.9289166666</v>
      </c>
      <c r="AO651">
        <v>2.3</v>
      </c>
    </row>
    <row r="652" customFormat="1" spans="1:41">
      <c r="A652">
        <v>0.5</v>
      </c>
      <c r="B652">
        <v>11.79</v>
      </c>
      <c r="C652">
        <v>7.9</v>
      </c>
      <c r="D652">
        <v>3</v>
      </c>
      <c r="E652">
        <v>1</v>
      </c>
      <c r="F652">
        <v>0</v>
      </c>
      <c r="G652">
        <v>0.1</v>
      </c>
      <c r="H652">
        <v>30</v>
      </c>
      <c r="I652">
        <v>22</v>
      </c>
      <c r="J652">
        <v>14</v>
      </c>
      <c r="K652">
        <v>0</v>
      </c>
      <c r="L652">
        <v>62.3646666666666</v>
      </c>
      <c r="M652">
        <v>118.008</v>
      </c>
      <c r="N652">
        <v>121.039999999999</v>
      </c>
      <c r="O652">
        <v>824.943625</v>
      </c>
      <c r="P652">
        <v>663.721624999999</v>
      </c>
      <c r="Q652">
        <v>299.801062499999</v>
      </c>
      <c r="R652">
        <v>72695.0603003515</v>
      </c>
      <c r="S652">
        <v>53933.6357126015</v>
      </c>
      <c r="T652">
        <v>16022.7579543945</v>
      </c>
      <c r="U652">
        <v>0.1</v>
      </c>
      <c r="V652">
        <v>84.8</v>
      </c>
      <c r="W652">
        <v>42.4</v>
      </c>
      <c r="X652">
        <v>741.913666666667</v>
      </c>
      <c r="Y652">
        <v>534.213666666666</v>
      </c>
      <c r="Z652">
        <v>275.597</v>
      </c>
      <c r="AA652">
        <v>39521.1617462444</v>
      </c>
      <c r="AB652">
        <v>27341.5049462444</v>
      </c>
      <c r="AC652">
        <v>10912.7569018</v>
      </c>
      <c r="AD652">
        <v>0.1</v>
      </c>
      <c r="AE652">
        <v>84.8</v>
      </c>
      <c r="AF652">
        <v>42.4</v>
      </c>
      <c r="AG652">
        <v>954.238</v>
      </c>
      <c r="AH652">
        <v>622.604666666666</v>
      </c>
      <c r="AI652">
        <v>327.154666666666</v>
      </c>
      <c r="AJ652">
        <v>60535.9421776889</v>
      </c>
      <c r="AK652">
        <v>37466.2730443555</v>
      </c>
      <c r="AL652">
        <v>15400.2886110222</v>
      </c>
      <c r="AM652">
        <v>131.519528385706</v>
      </c>
      <c r="AN652">
        <v>12352.7206666666</v>
      </c>
      <c r="AO652">
        <v>4.1</v>
      </c>
    </row>
    <row r="653" customFormat="1" spans="1:41">
      <c r="A653">
        <v>0.5</v>
      </c>
      <c r="B653">
        <v>11.79</v>
      </c>
      <c r="C653">
        <v>7.9</v>
      </c>
      <c r="D653">
        <v>3</v>
      </c>
      <c r="E653">
        <v>1</v>
      </c>
      <c r="F653">
        <v>0</v>
      </c>
      <c r="G653">
        <v>0.1</v>
      </c>
      <c r="H653">
        <v>40</v>
      </c>
      <c r="I653">
        <v>32</v>
      </c>
      <c r="J653">
        <v>26</v>
      </c>
      <c r="K653">
        <v>8</v>
      </c>
      <c r="L653">
        <v>49.6101666666666</v>
      </c>
      <c r="M653">
        <v>85.2589999999999</v>
      </c>
      <c r="N653">
        <v>81.993</v>
      </c>
      <c r="O653">
        <v>1006.76249999999</v>
      </c>
      <c r="P653">
        <v>894.5465</v>
      </c>
      <c r="Q653">
        <v>584.451624999999</v>
      </c>
      <c r="R653">
        <v>72569.7159707812</v>
      </c>
      <c r="S653">
        <v>60740.1091267812</v>
      </c>
      <c r="T653">
        <v>30109.7883556406</v>
      </c>
      <c r="U653">
        <v>0.1</v>
      </c>
      <c r="V653">
        <v>84.8</v>
      </c>
      <c r="W653">
        <v>42.4</v>
      </c>
      <c r="X653">
        <v>507.001666666666</v>
      </c>
      <c r="Y653">
        <v>375.734999999999</v>
      </c>
      <c r="Z653">
        <v>162.568333333333</v>
      </c>
      <c r="AA653">
        <v>16594.2846338889</v>
      </c>
      <c r="AB653">
        <v>12081.0894672222</v>
      </c>
      <c r="AC653">
        <v>3754.6673561111</v>
      </c>
      <c r="AD653">
        <v>0.1</v>
      </c>
      <c r="AE653">
        <v>79.5</v>
      </c>
      <c r="AF653">
        <v>42.4</v>
      </c>
      <c r="AG653">
        <v>599.557</v>
      </c>
      <c r="AH653">
        <v>430.540333333333</v>
      </c>
      <c r="AI653">
        <v>221.973666666666</v>
      </c>
      <c r="AJ653">
        <v>26048.7296386888</v>
      </c>
      <c r="AK653">
        <v>17502.7495386888</v>
      </c>
      <c r="AL653">
        <v>6982.81680535555</v>
      </c>
      <c r="AM653">
        <v>94.6123000472475</v>
      </c>
      <c r="AN653">
        <v>13811.6289166666</v>
      </c>
      <c r="AO653">
        <v>3.9</v>
      </c>
    </row>
    <row r="654" customFormat="1" spans="1:41">
      <c r="A654">
        <v>0.5</v>
      </c>
      <c r="B654">
        <v>11.79</v>
      </c>
      <c r="C654">
        <v>7.9</v>
      </c>
      <c r="D654">
        <v>3</v>
      </c>
      <c r="E654">
        <v>2</v>
      </c>
      <c r="F654">
        <v>0</v>
      </c>
      <c r="G654">
        <v>0.1</v>
      </c>
      <c r="H654">
        <v>52</v>
      </c>
      <c r="I654">
        <v>44</v>
      </c>
      <c r="J654">
        <v>38</v>
      </c>
      <c r="K654">
        <v>0</v>
      </c>
      <c r="L654">
        <v>76.1151666666666</v>
      </c>
      <c r="M654">
        <v>28.7629999999999</v>
      </c>
      <c r="N654">
        <v>29.7839999999999</v>
      </c>
      <c r="O654">
        <v>481.056999999999</v>
      </c>
      <c r="P654">
        <v>436.264</v>
      </c>
      <c r="Q654">
        <v>278.78</v>
      </c>
      <c r="R654">
        <v>11564.6484649999</v>
      </c>
      <c r="S654">
        <v>9960.91401599999</v>
      </c>
      <c r="T654">
        <v>4627.48542999999</v>
      </c>
      <c r="U654">
        <v>0.1</v>
      </c>
      <c r="V654">
        <v>68.9</v>
      </c>
      <c r="W654">
        <v>53</v>
      </c>
      <c r="X654">
        <v>135.080333333333</v>
      </c>
      <c r="Y654">
        <v>93.5470000000001</v>
      </c>
      <c r="Z654">
        <v>41.797</v>
      </c>
      <c r="AA654">
        <v>1239.03228624444</v>
      </c>
      <c r="AB654">
        <v>795.328641800002</v>
      </c>
      <c r="AC654">
        <v>214.9622418</v>
      </c>
      <c r="AD654">
        <v>0.1</v>
      </c>
      <c r="AE654">
        <v>74.2</v>
      </c>
      <c r="AF654">
        <v>47.7</v>
      </c>
      <c r="AG654">
        <v>203.220888888888</v>
      </c>
      <c r="AH654">
        <v>159.465333333333</v>
      </c>
      <c r="AI654">
        <v>61.482</v>
      </c>
      <c r="AJ654">
        <v>2860.32645566419</v>
      </c>
      <c r="AK654">
        <v>2216.96814702222</v>
      </c>
      <c r="AL654">
        <v>497.1302248</v>
      </c>
      <c r="AM654">
        <v>151.379843793653</v>
      </c>
      <c r="AN654">
        <v>5552.16</v>
      </c>
      <c r="AO654">
        <v>0.9</v>
      </c>
    </row>
    <row r="655" customFormat="1" spans="1:41">
      <c r="A655">
        <v>0.5</v>
      </c>
      <c r="B655">
        <v>11.79</v>
      </c>
      <c r="C655">
        <v>7.9</v>
      </c>
      <c r="D655">
        <v>3</v>
      </c>
      <c r="E655">
        <v>0</v>
      </c>
      <c r="F655">
        <v>0</v>
      </c>
      <c r="G655">
        <v>0.1</v>
      </c>
      <c r="H655">
        <v>58</v>
      </c>
      <c r="I655">
        <v>54</v>
      </c>
      <c r="J655">
        <v>14</v>
      </c>
      <c r="K655">
        <v>0</v>
      </c>
      <c r="L655">
        <v>86.3601666666666</v>
      </c>
      <c r="M655">
        <v>38.015</v>
      </c>
      <c r="N655">
        <v>28.024</v>
      </c>
      <c r="O655">
        <v>597.225499999999</v>
      </c>
      <c r="P655">
        <v>559.260499999999</v>
      </c>
      <c r="Q655">
        <v>160.4385</v>
      </c>
      <c r="R655">
        <v>18717.4398342499</v>
      </c>
      <c r="S655">
        <v>17994.7712212499</v>
      </c>
      <c r="T655">
        <v>3896.44877525</v>
      </c>
      <c r="U655">
        <v>0.1</v>
      </c>
      <c r="V655">
        <v>95.4</v>
      </c>
      <c r="W655">
        <v>47.7</v>
      </c>
      <c r="X655">
        <v>345.971333333333</v>
      </c>
      <c r="Y655">
        <v>267.738</v>
      </c>
      <c r="Z655">
        <v>103.338</v>
      </c>
      <c r="AA655">
        <v>6703.98653324445</v>
      </c>
      <c r="AB655">
        <v>5103.5170888</v>
      </c>
      <c r="AC655">
        <v>1322.8356888</v>
      </c>
      <c r="AD655">
        <v>0.1</v>
      </c>
      <c r="AE655">
        <v>95.4</v>
      </c>
      <c r="AF655">
        <v>47.7</v>
      </c>
      <c r="AG655">
        <v>466.791222222222</v>
      </c>
      <c r="AH655">
        <v>338.685666666666</v>
      </c>
      <c r="AI655">
        <v>103.119</v>
      </c>
      <c r="AJ655">
        <v>12128.6386112123</v>
      </c>
      <c r="AK655">
        <v>8430.12594331111</v>
      </c>
      <c r="AL655">
        <v>1401.5591322</v>
      </c>
      <c r="AM655">
        <v>125.194055685053</v>
      </c>
      <c r="AN655">
        <v>7838.49841666666</v>
      </c>
      <c r="AO655">
        <v>0.8</v>
      </c>
    </row>
    <row r="656" customFormat="1" spans="1:41">
      <c r="A656">
        <v>0.5</v>
      </c>
      <c r="B656">
        <v>11.79</v>
      </c>
      <c r="C656">
        <v>7.9</v>
      </c>
      <c r="D656">
        <v>3</v>
      </c>
      <c r="E656">
        <v>0</v>
      </c>
      <c r="F656">
        <v>0</v>
      </c>
      <c r="G656">
        <v>0.1</v>
      </c>
      <c r="H656">
        <v>32</v>
      </c>
      <c r="I656">
        <v>22</v>
      </c>
      <c r="J656">
        <v>14</v>
      </c>
      <c r="K656">
        <v>0</v>
      </c>
      <c r="L656">
        <v>73.6126666666666</v>
      </c>
      <c r="M656">
        <v>89.258</v>
      </c>
      <c r="N656">
        <v>89.284</v>
      </c>
      <c r="O656">
        <v>613.507625</v>
      </c>
      <c r="P656">
        <v>541.621625</v>
      </c>
      <c r="Q656">
        <v>235.792625</v>
      </c>
      <c r="R656">
        <v>40683.3446144531</v>
      </c>
      <c r="S656">
        <v>34315.4846104531</v>
      </c>
      <c r="T656">
        <v>9623.03443757812</v>
      </c>
      <c r="U656">
        <v>0.1</v>
      </c>
      <c r="V656">
        <v>100.7</v>
      </c>
      <c r="W656">
        <v>37.1</v>
      </c>
      <c r="X656">
        <v>676.492</v>
      </c>
      <c r="Y656">
        <v>491.241999999999</v>
      </c>
      <c r="Z656">
        <v>151.692</v>
      </c>
      <c r="AA656">
        <v>27082.1007550222</v>
      </c>
      <c r="AB656">
        <v>19456.9916328</v>
      </c>
      <c r="AC656">
        <v>3696.7173328</v>
      </c>
      <c r="AD656">
        <v>0.1</v>
      </c>
      <c r="AE656">
        <v>95.4</v>
      </c>
      <c r="AF656">
        <v>37.1</v>
      </c>
      <c r="AG656">
        <v>741.761777777777</v>
      </c>
      <c r="AH656">
        <v>530.084</v>
      </c>
      <c r="AI656">
        <v>167.134</v>
      </c>
      <c r="AJ656">
        <v>35126.7852428049</v>
      </c>
      <c r="AK656">
        <v>23865.4344378666</v>
      </c>
      <c r="AL656">
        <v>4494.6444712</v>
      </c>
      <c r="AM656">
        <v>102.367806939759</v>
      </c>
      <c r="AN656">
        <v>9823.70914583333</v>
      </c>
      <c r="AO656">
        <v>2.4</v>
      </c>
    </row>
    <row r="657" customFormat="1" spans="1:41">
      <c r="A657">
        <v>0.5</v>
      </c>
      <c r="B657">
        <v>11.79</v>
      </c>
      <c r="C657">
        <v>7.9</v>
      </c>
      <c r="D657">
        <v>3</v>
      </c>
      <c r="E657">
        <v>2</v>
      </c>
      <c r="F657">
        <v>0</v>
      </c>
      <c r="G657">
        <v>0.1</v>
      </c>
      <c r="H657">
        <v>36</v>
      </c>
      <c r="I657">
        <v>28</v>
      </c>
      <c r="J657">
        <v>20</v>
      </c>
      <c r="K657">
        <v>0</v>
      </c>
      <c r="L657">
        <v>78.2391666666666</v>
      </c>
      <c r="M657">
        <v>48.758</v>
      </c>
      <c r="N657">
        <v>50.033</v>
      </c>
      <c r="O657">
        <v>468.075374999999</v>
      </c>
      <c r="P657">
        <v>416.055375</v>
      </c>
      <c r="Q657">
        <v>214.19125</v>
      </c>
      <c r="R657">
        <v>18362.5171893906</v>
      </c>
      <c r="S657">
        <v>15497.3756113906</v>
      </c>
      <c r="T657">
        <v>5360.3551040625</v>
      </c>
      <c r="U657">
        <v>0.1</v>
      </c>
      <c r="V657">
        <v>90.1</v>
      </c>
      <c r="W657">
        <v>37.1</v>
      </c>
      <c r="X657">
        <v>307.709666666666</v>
      </c>
      <c r="Y657">
        <v>197.909666666666</v>
      </c>
      <c r="Z657">
        <v>73.3929999999999</v>
      </c>
      <c r="AA657">
        <v>5373.04099868889</v>
      </c>
      <c r="AB657">
        <v>3346.33509868888</v>
      </c>
      <c r="AC657">
        <v>872.801209799998</v>
      </c>
      <c r="AD657">
        <v>0.1</v>
      </c>
      <c r="AE657">
        <v>84.8</v>
      </c>
      <c r="AF657">
        <v>37.1</v>
      </c>
      <c r="AG657">
        <v>352.097555555555</v>
      </c>
      <c r="AH657">
        <v>222.442</v>
      </c>
      <c r="AI657">
        <v>92.042</v>
      </c>
      <c r="AJ657">
        <v>7707.6544273679</v>
      </c>
      <c r="AK657">
        <v>4583.3669928</v>
      </c>
      <c r="AL657">
        <v>1370.1865928</v>
      </c>
      <c r="AM657">
        <v>97.4110666318009</v>
      </c>
      <c r="AN657">
        <v>5623.213</v>
      </c>
      <c r="AO657">
        <v>2.4</v>
      </c>
    </row>
    <row r="658" customFormat="1" spans="1:41">
      <c r="A658">
        <v>0.5</v>
      </c>
      <c r="B658">
        <v>11.79</v>
      </c>
      <c r="C658">
        <v>7.9</v>
      </c>
      <c r="D658">
        <v>3</v>
      </c>
      <c r="E658">
        <v>0</v>
      </c>
      <c r="F658">
        <v>0</v>
      </c>
      <c r="G658">
        <v>0.1</v>
      </c>
      <c r="H658">
        <v>50</v>
      </c>
      <c r="I658">
        <v>38</v>
      </c>
      <c r="J658">
        <v>26</v>
      </c>
      <c r="K658">
        <v>0</v>
      </c>
      <c r="L658">
        <v>70.5016666666666</v>
      </c>
      <c r="M658">
        <v>74.758</v>
      </c>
      <c r="N658">
        <v>72.044</v>
      </c>
      <c r="O658">
        <v>923.06925</v>
      </c>
      <c r="P658">
        <v>803.86725</v>
      </c>
      <c r="Q658">
        <v>486.698249999999</v>
      </c>
      <c r="R658">
        <v>50965.4766880625</v>
      </c>
      <c r="S658">
        <v>41897.9800655625</v>
      </c>
      <c r="T658">
        <v>19867.5986525625</v>
      </c>
      <c r="U658">
        <v>0.1</v>
      </c>
      <c r="V658">
        <v>106</v>
      </c>
      <c r="W658">
        <v>42.4</v>
      </c>
      <c r="X658">
        <v>548.377666666666</v>
      </c>
      <c r="Y658">
        <v>391.561</v>
      </c>
      <c r="Z658">
        <v>152.960999999999</v>
      </c>
      <c r="AA658">
        <v>16098.2887108666</v>
      </c>
      <c r="AB658">
        <v>11364.7284442</v>
      </c>
      <c r="AC658">
        <v>3310.10514419999</v>
      </c>
      <c r="AD658">
        <v>0.1</v>
      </c>
      <c r="AE658">
        <v>106</v>
      </c>
      <c r="AF658">
        <v>37.1</v>
      </c>
      <c r="AG658">
        <v>666.213666666666</v>
      </c>
      <c r="AH658">
        <v>469.047</v>
      </c>
      <c r="AI658">
        <v>133.897</v>
      </c>
      <c r="AJ658">
        <v>25158.6410706888</v>
      </c>
      <c r="AK658">
        <v>17002.5709818</v>
      </c>
      <c r="AL658">
        <v>2872.8214818</v>
      </c>
      <c r="AM658">
        <v>124.547240911129</v>
      </c>
      <c r="AN658">
        <v>12110.9812083333</v>
      </c>
      <c r="AO658">
        <v>2.4</v>
      </c>
    </row>
    <row r="659" customFormat="1" spans="1:41">
      <c r="A659">
        <v>0.5</v>
      </c>
      <c r="B659">
        <v>11.79</v>
      </c>
      <c r="C659">
        <v>7.9</v>
      </c>
      <c r="D659">
        <v>3</v>
      </c>
      <c r="E659">
        <v>0</v>
      </c>
      <c r="F659">
        <v>0</v>
      </c>
      <c r="G659">
        <v>0.1</v>
      </c>
      <c r="H659">
        <v>66</v>
      </c>
      <c r="I659">
        <v>34</v>
      </c>
      <c r="J659">
        <v>14</v>
      </c>
      <c r="K659">
        <v>0</v>
      </c>
      <c r="L659">
        <v>84.8641666666666</v>
      </c>
      <c r="M659">
        <v>62.5169999999999</v>
      </c>
      <c r="N659">
        <v>52.5299999999999</v>
      </c>
      <c r="O659">
        <v>896.813124999999</v>
      </c>
      <c r="P659">
        <v>569.633124999999</v>
      </c>
      <c r="Q659">
        <v>237.297124999999</v>
      </c>
      <c r="R659">
        <v>40508.1320634531</v>
      </c>
      <c r="S659">
        <v>23396.4476389531</v>
      </c>
      <c r="T659">
        <v>8681.46197257812</v>
      </c>
      <c r="U659">
        <v>0.1</v>
      </c>
      <c r="V659">
        <v>100.7</v>
      </c>
      <c r="W659">
        <v>37.1</v>
      </c>
      <c r="X659">
        <v>481.846</v>
      </c>
      <c r="Y659">
        <v>334.479333333333</v>
      </c>
      <c r="Z659">
        <v>98.496</v>
      </c>
      <c r="AA659">
        <v>12768.6606143111</v>
      </c>
      <c r="AB659">
        <v>8777.84648097777</v>
      </c>
      <c r="AC659">
        <v>1579.8510032</v>
      </c>
      <c r="AD659">
        <v>0.1</v>
      </c>
      <c r="AE659">
        <v>100.7</v>
      </c>
      <c r="AF659">
        <v>37.1</v>
      </c>
      <c r="AG659">
        <v>606.055444444444</v>
      </c>
      <c r="AH659">
        <v>430.011</v>
      </c>
      <c r="AI659">
        <v>130.111</v>
      </c>
      <c r="AJ659">
        <v>21517.9022224716</v>
      </c>
      <c r="AK659">
        <v>14621.3337842</v>
      </c>
      <c r="AL659">
        <v>2728.01998419999</v>
      </c>
      <c r="AM659">
        <v>131.943127935646</v>
      </c>
      <c r="AN659">
        <v>11460.2199166666</v>
      </c>
      <c r="AO659">
        <v>2.4</v>
      </c>
    </row>
    <row r="660" customFormat="1" spans="1:41">
      <c r="A660">
        <v>0.5</v>
      </c>
      <c r="B660">
        <v>11.79</v>
      </c>
      <c r="C660">
        <v>7.9</v>
      </c>
      <c r="D660">
        <v>3</v>
      </c>
      <c r="E660">
        <v>2</v>
      </c>
      <c r="F660">
        <v>0</v>
      </c>
      <c r="G660">
        <v>0.1</v>
      </c>
      <c r="H660">
        <v>38</v>
      </c>
      <c r="I660">
        <v>22</v>
      </c>
      <c r="J660">
        <v>14</v>
      </c>
      <c r="K660">
        <v>0</v>
      </c>
      <c r="L660">
        <v>77.6071666666666</v>
      </c>
      <c r="M660">
        <v>56.5109999999999</v>
      </c>
      <c r="N660">
        <v>58.5259999999999</v>
      </c>
      <c r="O660">
        <v>390.577375</v>
      </c>
      <c r="P660">
        <v>303.755374999999</v>
      </c>
      <c r="Q660">
        <v>151.2385</v>
      </c>
      <c r="R660">
        <v>15725.8067263906</v>
      </c>
      <c r="S660">
        <v>11775.2524388906</v>
      </c>
      <c r="T660">
        <v>4117.46233712499</v>
      </c>
      <c r="U660">
        <v>0.1</v>
      </c>
      <c r="V660">
        <v>58.3</v>
      </c>
      <c r="W660">
        <v>31.8</v>
      </c>
      <c r="X660">
        <v>189.284</v>
      </c>
      <c r="Y660">
        <v>137.033999999999</v>
      </c>
      <c r="Z660">
        <v>66.234</v>
      </c>
      <c r="AA660">
        <v>3390.71773564444</v>
      </c>
      <c r="AB660">
        <v>2433.33019119999</v>
      </c>
      <c r="AC660">
        <v>822.7725912</v>
      </c>
      <c r="AD660">
        <v>0.1</v>
      </c>
      <c r="AE660">
        <v>58.3</v>
      </c>
      <c r="AF660">
        <v>31.8</v>
      </c>
      <c r="AG660">
        <v>224.946222222222</v>
      </c>
      <c r="AH660">
        <v>162.923999999999</v>
      </c>
      <c r="AI660">
        <v>74.7739999999999</v>
      </c>
      <c r="AJ660">
        <v>4569.18455124938</v>
      </c>
      <c r="AK660">
        <v>3325.2798352</v>
      </c>
      <c r="AL660">
        <v>1043.98473519999</v>
      </c>
      <c r="AM660">
        <v>85.7308806145268</v>
      </c>
      <c r="AN660">
        <v>3881.251625</v>
      </c>
      <c r="AO660">
        <v>4</v>
      </c>
    </row>
    <row r="661" customFormat="1" spans="1:41">
      <c r="A661">
        <v>0.5</v>
      </c>
      <c r="B661">
        <v>11.79</v>
      </c>
      <c r="C661">
        <v>7.9</v>
      </c>
      <c r="D661">
        <v>3</v>
      </c>
      <c r="E661">
        <v>0</v>
      </c>
      <c r="F661">
        <v>0</v>
      </c>
      <c r="G661">
        <v>0.1</v>
      </c>
      <c r="H661">
        <v>38</v>
      </c>
      <c r="I661">
        <v>24</v>
      </c>
      <c r="J661">
        <v>14</v>
      </c>
      <c r="K661">
        <v>0</v>
      </c>
      <c r="L661">
        <v>61.3661666666666</v>
      </c>
      <c r="M661">
        <v>97.509</v>
      </c>
      <c r="N661">
        <v>95.038</v>
      </c>
      <c r="O661">
        <v>707.97171875</v>
      </c>
      <c r="P661">
        <v>516.87871875</v>
      </c>
      <c r="Q661">
        <v>331.430875</v>
      </c>
      <c r="R661">
        <v>47521.8161135595</v>
      </c>
      <c r="S661">
        <v>31297.414808247</v>
      </c>
      <c r="T661">
        <v>17470.9382478281</v>
      </c>
      <c r="U661">
        <v>0.1</v>
      </c>
      <c r="V661">
        <v>63.6</v>
      </c>
      <c r="W661">
        <v>37.1</v>
      </c>
      <c r="X661">
        <v>476.414666666666</v>
      </c>
      <c r="Y661">
        <v>267.798</v>
      </c>
      <c r="Z661">
        <v>160.748</v>
      </c>
      <c r="AA661">
        <v>16523.3113985777</v>
      </c>
      <c r="AB661">
        <v>8369.8965208</v>
      </c>
      <c r="AC661">
        <v>4198.9430208</v>
      </c>
      <c r="AD661">
        <v>0.1</v>
      </c>
      <c r="AE661">
        <v>63.6</v>
      </c>
      <c r="AF661">
        <v>37.1</v>
      </c>
      <c r="AG661">
        <v>485.040333333333</v>
      </c>
      <c r="AH661">
        <v>299.557</v>
      </c>
      <c r="AI661">
        <v>180.957</v>
      </c>
      <c r="AJ661">
        <v>18646.5770386888</v>
      </c>
      <c r="AK661">
        <v>10597.1372498</v>
      </c>
      <c r="AL661">
        <v>5314.6175498</v>
      </c>
      <c r="AM661">
        <v>48.574749849524</v>
      </c>
      <c r="AN661">
        <v>7686.02934375</v>
      </c>
      <c r="AO661">
        <v>4</v>
      </c>
    </row>
    <row r="662" customFormat="1" spans="1:41">
      <c r="A662">
        <v>0.5</v>
      </c>
      <c r="B662">
        <v>11.79</v>
      </c>
      <c r="C662">
        <v>7.9</v>
      </c>
      <c r="D662">
        <v>3</v>
      </c>
      <c r="E662">
        <v>1</v>
      </c>
      <c r="F662">
        <v>0</v>
      </c>
      <c r="G662">
        <v>0.1</v>
      </c>
      <c r="H662">
        <v>36</v>
      </c>
      <c r="I662">
        <v>32</v>
      </c>
      <c r="J662">
        <v>26</v>
      </c>
      <c r="K662">
        <v>14</v>
      </c>
      <c r="L662">
        <v>65.7506666666666</v>
      </c>
      <c r="M662">
        <v>78.506</v>
      </c>
      <c r="N662">
        <v>81.245</v>
      </c>
      <c r="O662">
        <v>989.013</v>
      </c>
      <c r="P662">
        <v>881.453999999999</v>
      </c>
      <c r="Q662">
        <v>606.250749999999</v>
      </c>
      <c r="R662">
        <v>69327.3763251249</v>
      </c>
      <c r="S662">
        <v>58026.400604125</v>
      </c>
      <c r="T662">
        <v>30992.4030613124</v>
      </c>
      <c r="U662">
        <v>0.1</v>
      </c>
      <c r="V662">
        <v>68.9</v>
      </c>
      <c r="W662">
        <v>42.4</v>
      </c>
      <c r="X662">
        <v>428.923111111111</v>
      </c>
      <c r="Y662">
        <v>292.595333333333</v>
      </c>
      <c r="Z662">
        <v>144.612</v>
      </c>
      <c r="AA662">
        <v>12971.4673211456</v>
      </c>
      <c r="AB662">
        <v>8689.21965324444</v>
      </c>
      <c r="AC662">
        <v>3033.5983088</v>
      </c>
      <c r="AD662">
        <v>0.1</v>
      </c>
      <c r="AE662">
        <v>68.9</v>
      </c>
      <c r="AF662">
        <v>42.4</v>
      </c>
      <c r="AG662">
        <v>572.860222222222</v>
      </c>
      <c r="AH662">
        <v>391.671333333333</v>
      </c>
      <c r="AI662">
        <v>180.621333333333</v>
      </c>
      <c r="AJ662">
        <v>23469.4262463308</v>
      </c>
      <c r="AK662">
        <v>15396.6482043555</v>
      </c>
      <c r="AL662">
        <v>4811.23541546666</v>
      </c>
      <c r="AM662">
        <v>174.888728512503</v>
      </c>
      <c r="AN662">
        <v>10962.1169166666</v>
      </c>
      <c r="AO662">
        <v>6.4</v>
      </c>
    </row>
    <row r="663" customFormat="1" spans="1:41">
      <c r="A663">
        <v>0.5</v>
      </c>
      <c r="B663">
        <v>11.79</v>
      </c>
      <c r="C663">
        <v>7.9</v>
      </c>
      <c r="D663">
        <v>3</v>
      </c>
      <c r="E663">
        <v>1</v>
      </c>
      <c r="F663">
        <v>0</v>
      </c>
      <c r="G663">
        <v>0.1</v>
      </c>
      <c r="H663">
        <v>70</v>
      </c>
      <c r="I663">
        <v>56</v>
      </c>
      <c r="J663">
        <v>46</v>
      </c>
      <c r="K663">
        <v>34</v>
      </c>
      <c r="L663">
        <v>38.0056666666666</v>
      </c>
      <c r="M663">
        <v>167.2521875</v>
      </c>
      <c r="N663">
        <v>172.1091875</v>
      </c>
      <c r="O663">
        <v>3624.53199414062</v>
      </c>
      <c r="P663">
        <v>3337.19099414062</v>
      </c>
      <c r="Q663">
        <v>1293.9261953125</v>
      </c>
      <c r="R663">
        <v>494733.91782657</v>
      </c>
      <c r="S663">
        <v>446718.613542648</v>
      </c>
      <c r="T663">
        <v>85992.6613284394</v>
      </c>
      <c r="U663">
        <v>0.1</v>
      </c>
      <c r="V663">
        <v>116.6</v>
      </c>
      <c r="W663">
        <v>53</v>
      </c>
      <c r="X663">
        <v>1361.38500520833</v>
      </c>
      <c r="Y663">
        <v>959.451671875</v>
      </c>
      <c r="Z663">
        <v>357.598026041666</v>
      </c>
      <c r="AA663">
        <v>94593.5017397259</v>
      </c>
      <c r="AB663">
        <v>64775.6908815662</v>
      </c>
      <c r="AC663">
        <v>14934.5376547691</v>
      </c>
      <c r="AD663">
        <v>0.1</v>
      </c>
      <c r="AE663">
        <v>121.9</v>
      </c>
      <c r="AF663">
        <v>47.7</v>
      </c>
      <c r="AG663">
        <v>2048.96100260416</v>
      </c>
      <c r="AH663">
        <v>1451.8943359375</v>
      </c>
      <c r="AI663">
        <v>478.0689453125</v>
      </c>
      <c r="AJ663">
        <v>203114.473883981</v>
      </c>
      <c r="AK663">
        <v>139274.393443443</v>
      </c>
      <c r="AL663">
        <v>28361.9601000137</v>
      </c>
      <c r="AM663">
        <v>257.758327967624</v>
      </c>
      <c r="AN663">
        <v>60189.9076409505</v>
      </c>
      <c r="AO663">
        <v>6.1</v>
      </c>
    </row>
    <row r="664" customFormat="1" spans="1:41">
      <c r="A664">
        <v>0.5</v>
      </c>
      <c r="B664">
        <v>11.79</v>
      </c>
      <c r="C664">
        <v>7.9</v>
      </c>
      <c r="D664">
        <v>3</v>
      </c>
      <c r="E664">
        <v>1</v>
      </c>
      <c r="F664">
        <v>0</v>
      </c>
      <c r="G664">
        <v>0.1</v>
      </c>
      <c r="H664">
        <v>42</v>
      </c>
      <c r="I664">
        <v>26</v>
      </c>
      <c r="J664">
        <v>16</v>
      </c>
      <c r="K664">
        <v>0</v>
      </c>
      <c r="L664">
        <v>87.6096666666666</v>
      </c>
      <c r="M664">
        <v>8.51100000000001</v>
      </c>
      <c r="N664">
        <v>9.527</v>
      </c>
      <c r="O664">
        <v>79.2129999999999</v>
      </c>
      <c r="P664">
        <v>57.381</v>
      </c>
      <c r="Q664">
        <v>41.862</v>
      </c>
      <c r="R664">
        <v>502.415474999999</v>
      </c>
      <c r="S664">
        <v>364.618871</v>
      </c>
      <c r="T664">
        <v>240.663756</v>
      </c>
      <c r="U664">
        <v>0.1</v>
      </c>
      <c r="V664">
        <v>68.9</v>
      </c>
      <c r="W664">
        <v>53</v>
      </c>
      <c r="X664">
        <v>83.4536666666667</v>
      </c>
      <c r="Y664">
        <v>56.1203333333333</v>
      </c>
      <c r="Z664">
        <v>25.8036666666667</v>
      </c>
      <c r="AA664">
        <v>442.658562688889</v>
      </c>
      <c r="AB664">
        <v>280.049562688889</v>
      </c>
      <c r="AC664">
        <v>73.9789182444449</v>
      </c>
      <c r="AD664">
        <v>0.1</v>
      </c>
      <c r="AE664">
        <v>68.9</v>
      </c>
      <c r="AF664">
        <v>53</v>
      </c>
      <c r="AG664">
        <v>85.2233333333333</v>
      </c>
      <c r="AH664">
        <v>45.1233333333333</v>
      </c>
      <c r="AI664">
        <v>22.59</v>
      </c>
      <c r="AJ664">
        <v>465.40582</v>
      </c>
      <c r="AK664">
        <v>190.248931111111</v>
      </c>
      <c r="AL664">
        <v>63.22082</v>
      </c>
      <c r="AM664">
        <v>23.9404939949196</v>
      </c>
      <c r="AN664">
        <v>770.840666666666</v>
      </c>
      <c r="AO664">
        <v>0.5</v>
      </c>
    </row>
    <row r="665" customFormat="1" spans="1:41">
      <c r="A665">
        <v>0.5</v>
      </c>
      <c r="B665">
        <v>11.79</v>
      </c>
      <c r="C665">
        <v>7.9</v>
      </c>
      <c r="D665">
        <v>3</v>
      </c>
      <c r="E665">
        <v>1</v>
      </c>
      <c r="F665">
        <v>0</v>
      </c>
      <c r="G665">
        <v>0.1</v>
      </c>
      <c r="H665">
        <v>106</v>
      </c>
      <c r="I665">
        <v>80</v>
      </c>
      <c r="J665">
        <v>68</v>
      </c>
      <c r="K665">
        <v>56</v>
      </c>
      <c r="L665">
        <v>87.6126666666666</v>
      </c>
      <c r="M665">
        <v>2.757</v>
      </c>
      <c r="N665">
        <v>2.79099999999999</v>
      </c>
      <c r="O665">
        <v>124.619</v>
      </c>
      <c r="P665">
        <v>100.157</v>
      </c>
      <c r="Q665">
        <v>54.4179999999998</v>
      </c>
      <c r="R665">
        <v>343.694179</v>
      </c>
      <c r="S665">
        <v>288.553445000001</v>
      </c>
      <c r="T665">
        <v>119.070945999999</v>
      </c>
      <c r="U665">
        <v>0.1</v>
      </c>
      <c r="V665">
        <v>47.7</v>
      </c>
      <c r="W665">
        <v>68.9</v>
      </c>
      <c r="X665">
        <v>43.4923333333333</v>
      </c>
      <c r="Y665">
        <v>16.1256666666665</v>
      </c>
      <c r="Z665">
        <v>18.227133333333</v>
      </c>
      <c r="AA665">
        <v>124.123069533333</v>
      </c>
      <c r="AB665">
        <v>31.6322139777771</v>
      </c>
      <c r="AC665">
        <v>27.2289598266658</v>
      </c>
      <c r="AD665">
        <v>0.1</v>
      </c>
      <c r="AE665">
        <v>58.3</v>
      </c>
      <c r="AF665">
        <v>47.7</v>
      </c>
      <c r="AG665">
        <v>19.9683333333333</v>
      </c>
      <c r="AH665">
        <v>14.6516666666666</v>
      </c>
      <c r="AI665">
        <v>8.38166666666665</v>
      </c>
      <c r="AJ665">
        <v>28.794645</v>
      </c>
      <c r="AK665">
        <v>23.5432561111111</v>
      </c>
      <c r="AL665">
        <v>8.36308944444442</v>
      </c>
      <c r="AM665">
        <v>117.527548006691</v>
      </c>
      <c r="AN665">
        <v>1044.70566666666</v>
      </c>
      <c r="AO665">
        <v>0.4</v>
      </c>
    </row>
    <row r="666" customFormat="1" spans="1:41">
      <c r="A666">
        <v>0.5</v>
      </c>
      <c r="B666">
        <v>11.79</v>
      </c>
      <c r="C666">
        <v>7.9</v>
      </c>
      <c r="D666">
        <v>3</v>
      </c>
      <c r="E666">
        <v>1</v>
      </c>
      <c r="F666">
        <v>0</v>
      </c>
      <c r="G666">
        <v>0.1</v>
      </c>
      <c r="H666">
        <v>62</v>
      </c>
      <c r="I666">
        <v>50</v>
      </c>
      <c r="J666">
        <v>40</v>
      </c>
      <c r="K666">
        <v>30</v>
      </c>
      <c r="L666">
        <v>85.8616666666666</v>
      </c>
      <c r="M666">
        <v>6.01100000000001</v>
      </c>
      <c r="N666">
        <v>8.80600000000001</v>
      </c>
      <c r="O666">
        <v>165.151</v>
      </c>
      <c r="P666">
        <v>157.956</v>
      </c>
      <c r="Q666">
        <v>92.388</v>
      </c>
      <c r="R666">
        <v>1154.778591</v>
      </c>
      <c r="S666">
        <v>1145.817236</v>
      </c>
      <c r="T666">
        <v>462.769094</v>
      </c>
      <c r="U666">
        <v>0.1</v>
      </c>
      <c r="V666">
        <v>58.3</v>
      </c>
      <c r="W666">
        <v>79.5</v>
      </c>
      <c r="X666">
        <v>70.0776666666666</v>
      </c>
      <c r="Y666">
        <v>40.7276666666668</v>
      </c>
      <c r="Z666">
        <v>54.8276666666669</v>
      </c>
      <c r="AA666">
        <v>318.804150866666</v>
      </c>
      <c r="AB666">
        <v>166.581261977779</v>
      </c>
      <c r="AC666">
        <v>217.000150866668</v>
      </c>
      <c r="AD666">
        <v>0.1</v>
      </c>
      <c r="AE666">
        <v>53</v>
      </c>
      <c r="AF666">
        <v>47.7</v>
      </c>
      <c r="AG666">
        <v>41.704</v>
      </c>
      <c r="AH666">
        <v>25.104</v>
      </c>
      <c r="AI666">
        <v>19.104</v>
      </c>
      <c r="AJ666">
        <v>139.148132088888</v>
      </c>
      <c r="AK666">
        <v>72.3366432</v>
      </c>
      <c r="AL666">
        <v>45.8118432</v>
      </c>
      <c r="AM666">
        <v>104.03396408527</v>
      </c>
      <c r="AN666">
        <v>1801.184</v>
      </c>
      <c r="AO666">
        <v>0.5</v>
      </c>
    </row>
    <row r="667" customFormat="1" spans="1:41">
      <c r="A667">
        <v>0.5</v>
      </c>
      <c r="B667">
        <v>11.79</v>
      </c>
      <c r="C667">
        <v>7.9</v>
      </c>
      <c r="D667">
        <v>3</v>
      </c>
      <c r="E667">
        <v>1</v>
      </c>
      <c r="F667">
        <v>0</v>
      </c>
      <c r="G667">
        <v>0.1</v>
      </c>
      <c r="H667">
        <v>74</v>
      </c>
      <c r="I667">
        <v>68</v>
      </c>
      <c r="J667">
        <v>60</v>
      </c>
      <c r="K667">
        <v>46</v>
      </c>
      <c r="L667">
        <v>83.9981666666666</v>
      </c>
      <c r="M667">
        <v>10.5079999999999</v>
      </c>
      <c r="N667">
        <v>11.244</v>
      </c>
      <c r="O667">
        <v>310.675</v>
      </c>
      <c r="P667">
        <v>253.948999999999</v>
      </c>
      <c r="Q667">
        <v>133.495</v>
      </c>
      <c r="R667">
        <v>2946.381003</v>
      </c>
      <c r="S667">
        <v>2097.03680499999</v>
      </c>
      <c r="T667">
        <v>652.008515000001</v>
      </c>
      <c r="U667">
        <v>0.1</v>
      </c>
      <c r="V667">
        <v>79.5</v>
      </c>
      <c r="W667">
        <v>58.3</v>
      </c>
      <c r="X667">
        <v>61.3142222222223</v>
      </c>
      <c r="Y667">
        <v>43.930888888889</v>
      </c>
      <c r="Z667">
        <v>26.0086666666666</v>
      </c>
      <c r="AA667">
        <v>234.015276997531</v>
      </c>
      <c r="AB667">
        <v>172.573132553087</v>
      </c>
      <c r="AC667">
        <v>67.3817572444444</v>
      </c>
      <c r="AD667">
        <v>0.1</v>
      </c>
      <c r="AE667">
        <v>68.9</v>
      </c>
      <c r="AF667">
        <v>42.4</v>
      </c>
      <c r="AG667">
        <v>83.1998888888889</v>
      </c>
      <c r="AH667">
        <v>51.6276666666666</v>
      </c>
      <c r="AI667">
        <v>21.0443333333333</v>
      </c>
      <c r="AJ667">
        <v>461.422901730864</v>
      </c>
      <c r="AK667">
        <v>254.833937533333</v>
      </c>
      <c r="AL667">
        <v>63.9218486444444</v>
      </c>
      <c r="AM667">
        <v>79.921434109449</v>
      </c>
      <c r="AN667">
        <v>2896.00033333333</v>
      </c>
      <c r="AO667">
        <v>0.4</v>
      </c>
    </row>
    <row r="668" customFormat="1" spans="1:41">
      <c r="A668">
        <v>0.5</v>
      </c>
      <c r="B668">
        <v>11.79</v>
      </c>
      <c r="C668">
        <v>7.9</v>
      </c>
      <c r="D668">
        <v>3</v>
      </c>
      <c r="E668">
        <v>1</v>
      </c>
      <c r="F668">
        <v>0</v>
      </c>
      <c r="G668">
        <v>0.1</v>
      </c>
      <c r="H668">
        <v>36</v>
      </c>
      <c r="I668">
        <v>20</v>
      </c>
      <c r="J668">
        <v>12</v>
      </c>
      <c r="K668">
        <v>0</v>
      </c>
      <c r="L668">
        <v>84.7366666666666</v>
      </c>
      <c r="M668">
        <v>26.2579999999999</v>
      </c>
      <c r="N668">
        <v>28.0279999999999</v>
      </c>
      <c r="O668">
        <v>180.295999999999</v>
      </c>
      <c r="P668">
        <v>143.298</v>
      </c>
      <c r="Q668">
        <v>59.256</v>
      </c>
      <c r="R668">
        <v>3563.44740399999</v>
      </c>
      <c r="S668">
        <v>2759.369754</v>
      </c>
      <c r="T668">
        <v>694.126124</v>
      </c>
      <c r="U668">
        <v>0.1</v>
      </c>
      <c r="V668">
        <v>68.9</v>
      </c>
      <c r="W668">
        <v>47.7</v>
      </c>
      <c r="X668">
        <v>203.554666666666</v>
      </c>
      <c r="Y668">
        <v>144.571333333333</v>
      </c>
      <c r="Z668">
        <v>61.888</v>
      </c>
      <c r="AA668">
        <v>2838.71157102222</v>
      </c>
      <c r="AB668">
        <v>1892.61035991111</v>
      </c>
      <c r="AC668">
        <v>474.9385488</v>
      </c>
      <c r="AD668">
        <v>0.1</v>
      </c>
      <c r="AE668">
        <v>68.9</v>
      </c>
      <c r="AF668">
        <v>53</v>
      </c>
      <c r="AG668">
        <v>220.611333333333</v>
      </c>
      <c r="AH668">
        <v>152.561333333333</v>
      </c>
      <c r="AI668">
        <v>91.7946666666667</v>
      </c>
      <c r="AJ668">
        <v>3361.28875457777</v>
      </c>
      <c r="AK668">
        <v>2106.77812124444</v>
      </c>
      <c r="AL668">
        <v>947.316032355556</v>
      </c>
      <c r="AM668">
        <v>29.2990243295451</v>
      </c>
      <c r="AN668">
        <v>2645.87683333333</v>
      </c>
      <c r="AO668">
        <v>0.7</v>
      </c>
    </row>
    <row r="669" customFormat="1" spans="1:41">
      <c r="A669">
        <v>0.5</v>
      </c>
      <c r="B669">
        <v>11.79</v>
      </c>
      <c r="C669">
        <v>7.9</v>
      </c>
      <c r="D669">
        <v>3</v>
      </c>
      <c r="E669">
        <v>1</v>
      </c>
      <c r="F669">
        <v>0</v>
      </c>
      <c r="G669">
        <v>0.1</v>
      </c>
      <c r="H669">
        <v>42</v>
      </c>
      <c r="I669">
        <v>28</v>
      </c>
      <c r="J669">
        <v>24</v>
      </c>
      <c r="K669">
        <v>0</v>
      </c>
      <c r="L669">
        <v>78.4881666666666</v>
      </c>
      <c r="M669">
        <v>43.76</v>
      </c>
      <c r="N669">
        <v>45.031</v>
      </c>
      <c r="O669">
        <v>462.01225</v>
      </c>
      <c r="P669">
        <v>357.97025</v>
      </c>
      <c r="Q669">
        <v>248.580249999999</v>
      </c>
      <c r="R669">
        <v>16422.0693763125</v>
      </c>
      <c r="S669">
        <v>11342.1784028125</v>
      </c>
      <c r="T669">
        <v>6267.06720381249</v>
      </c>
      <c r="U669">
        <v>0.1</v>
      </c>
      <c r="V669">
        <v>84.8</v>
      </c>
      <c r="W669">
        <v>58.3</v>
      </c>
      <c r="X669">
        <v>333.964222222222</v>
      </c>
      <c r="Y669">
        <v>258.891999999999</v>
      </c>
      <c r="Z669">
        <v>122.975333333333</v>
      </c>
      <c r="AA669">
        <v>6776.06971181235</v>
      </c>
      <c r="AB669">
        <v>5162.75208835555</v>
      </c>
      <c r="AC669">
        <v>1579.68881057778</v>
      </c>
      <c r="AD669">
        <v>0.1</v>
      </c>
      <c r="AE669">
        <v>84.8</v>
      </c>
      <c r="AF669">
        <v>53</v>
      </c>
      <c r="AG669">
        <v>410.018777777777</v>
      </c>
      <c r="AH669">
        <v>317.557666666666</v>
      </c>
      <c r="AI669">
        <v>140.924333333333</v>
      </c>
      <c r="AJ669">
        <v>10419.8487196567</v>
      </c>
      <c r="AK669">
        <v>7808.75451842222</v>
      </c>
      <c r="AL669">
        <v>2238.95557397777</v>
      </c>
      <c r="AM669">
        <v>114.889757753218</v>
      </c>
      <c r="AN669">
        <v>6949.97483333333</v>
      </c>
      <c r="AO669">
        <v>0.7</v>
      </c>
    </row>
    <row r="670" customFormat="1" spans="1:41">
      <c r="A670">
        <v>0.5</v>
      </c>
      <c r="B670">
        <v>11.79</v>
      </c>
      <c r="C670">
        <v>7.9</v>
      </c>
      <c r="D670">
        <v>3</v>
      </c>
      <c r="E670">
        <v>1</v>
      </c>
      <c r="F670">
        <v>0</v>
      </c>
      <c r="G670">
        <v>0.1</v>
      </c>
      <c r="H670">
        <v>58</v>
      </c>
      <c r="I670">
        <v>50</v>
      </c>
      <c r="J670">
        <v>44</v>
      </c>
      <c r="K670">
        <v>28</v>
      </c>
      <c r="L670">
        <v>82.4941666666666</v>
      </c>
      <c r="M670">
        <v>23.2579999999999</v>
      </c>
      <c r="N670">
        <v>18.9929999999999</v>
      </c>
      <c r="O670">
        <v>431.943</v>
      </c>
      <c r="P670">
        <v>389.427</v>
      </c>
      <c r="Q670">
        <v>303.914999999999</v>
      </c>
      <c r="R670">
        <v>8101.13053099999</v>
      </c>
      <c r="S670">
        <v>6869.980269</v>
      </c>
      <c r="T670">
        <v>4446.91646299999</v>
      </c>
      <c r="U670">
        <v>0.1</v>
      </c>
      <c r="V670">
        <v>68.9</v>
      </c>
      <c r="W670">
        <v>53</v>
      </c>
      <c r="X670">
        <v>153.075333333333</v>
      </c>
      <c r="Y670">
        <v>102.925333333333</v>
      </c>
      <c r="Z670">
        <v>58.0753333333333</v>
      </c>
      <c r="AA670">
        <v>1445.9183128</v>
      </c>
      <c r="AB670">
        <v>975.688523911113</v>
      </c>
      <c r="AC670">
        <v>370.043490577777</v>
      </c>
      <c r="AD670">
        <v>0.1</v>
      </c>
      <c r="AE670">
        <v>68.9</v>
      </c>
      <c r="AF670">
        <v>53</v>
      </c>
      <c r="AG670">
        <v>165.862333333333</v>
      </c>
      <c r="AH670">
        <v>118.595666666666</v>
      </c>
      <c r="AI670">
        <v>61.7956666666666</v>
      </c>
      <c r="AJ670">
        <v>1912.53046153333</v>
      </c>
      <c r="AK670">
        <v>1302.34320597777</v>
      </c>
      <c r="AL670">
        <v>446.384805977777</v>
      </c>
      <c r="AM670">
        <v>132.866626739696</v>
      </c>
      <c r="AN670">
        <v>5911.96499999999</v>
      </c>
      <c r="AO670">
        <v>0.7</v>
      </c>
    </row>
    <row r="671" customFormat="1" spans="1:41">
      <c r="A671">
        <v>0.5</v>
      </c>
      <c r="B671">
        <v>11.79</v>
      </c>
      <c r="C671">
        <v>7.9</v>
      </c>
      <c r="D671">
        <v>3</v>
      </c>
      <c r="E671">
        <v>1</v>
      </c>
      <c r="F671">
        <v>0</v>
      </c>
      <c r="G671">
        <v>0.1</v>
      </c>
      <c r="H671">
        <v>76</v>
      </c>
      <c r="I671">
        <v>70</v>
      </c>
      <c r="J671">
        <v>64</v>
      </c>
      <c r="K671">
        <v>52</v>
      </c>
      <c r="L671">
        <v>80.8416666666666</v>
      </c>
      <c r="M671">
        <v>38.75</v>
      </c>
      <c r="N671">
        <v>25.75</v>
      </c>
      <c r="O671">
        <v>813.6875</v>
      </c>
      <c r="P671">
        <v>773.9375</v>
      </c>
      <c r="Q671">
        <v>424.0625</v>
      </c>
      <c r="R671">
        <v>20640.84765625</v>
      </c>
      <c r="S671">
        <v>19048.41015625</v>
      </c>
      <c r="T671">
        <v>6668.34765625</v>
      </c>
      <c r="U671">
        <v>0.1</v>
      </c>
      <c r="V671">
        <v>74.2</v>
      </c>
      <c r="W671">
        <v>47.7</v>
      </c>
      <c r="X671">
        <v>253.295</v>
      </c>
      <c r="Y671">
        <v>177.545</v>
      </c>
      <c r="Z671">
        <v>86.4283333333333</v>
      </c>
      <c r="AA671">
        <v>4080.62103833333</v>
      </c>
      <c r="AB671">
        <v>2750.58076055555</v>
      </c>
      <c r="AC671">
        <v>913.751649444444</v>
      </c>
      <c r="AD671">
        <v>0.1</v>
      </c>
      <c r="AE671">
        <v>79.5</v>
      </c>
      <c r="AF671">
        <v>47.7</v>
      </c>
      <c r="AG671">
        <v>309.663</v>
      </c>
      <c r="AH671">
        <v>229.429666666666</v>
      </c>
      <c r="AI671">
        <v>88.3463333333333</v>
      </c>
      <c r="AJ671">
        <v>6345.9463738</v>
      </c>
      <c r="AK671">
        <v>4388.21845157777</v>
      </c>
      <c r="AL671">
        <v>982.264084911111</v>
      </c>
      <c r="AM671">
        <v>154.624589724747</v>
      </c>
      <c r="AN671">
        <v>10415.9826666666</v>
      </c>
      <c r="AO671">
        <v>0.8</v>
      </c>
    </row>
    <row r="672" customFormat="1" spans="1:41">
      <c r="A672">
        <v>0.5</v>
      </c>
      <c r="B672">
        <v>11.79</v>
      </c>
      <c r="C672">
        <v>7.9</v>
      </c>
      <c r="D672">
        <v>3</v>
      </c>
      <c r="E672">
        <v>1</v>
      </c>
      <c r="F672">
        <v>0</v>
      </c>
      <c r="G672">
        <v>0.1</v>
      </c>
      <c r="H672">
        <v>32</v>
      </c>
      <c r="I672">
        <v>22</v>
      </c>
      <c r="J672">
        <v>16</v>
      </c>
      <c r="K672">
        <v>0</v>
      </c>
      <c r="L672">
        <v>75.7451666666666</v>
      </c>
      <c r="M672">
        <v>110.257999999999</v>
      </c>
      <c r="N672">
        <v>113.548999999999</v>
      </c>
      <c r="O672">
        <v>801.1035625</v>
      </c>
      <c r="P672">
        <v>609.0650625</v>
      </c>
      <c r="Q672">
        <v>392.5501875</v>
      </c>
      <c r="R672">
        <v>65999.8458961914</v>
      </c>
      <c r="S672">
        <v>45336.4677568007</v>
      </c>
      <c r="T672">
        <v>23125.8780724257</v>
      </c>
      <c r="U672">
        <v>0.1</v>
      </c>
      <c r="V672">
        <v>84.8</v>
      </c>
      <c r="W672">
        <v>47.7</v>
      </c>
      <c r="X672">
        <v>800.773666666666</v>
      </c>
      <c r="Y672">
        <v>588.390333333333</v>
      </c>
      <c r="Z672">
        <v>290.006999999999</v>
      </c>
      <c r="AA672">
        <v>43340.8353964666</v>
      </c>
      <c r="AB672">
        <v>29990.9825075777</v>
      </c>
      <c r="AC672">
        <v>10556.0529297999</v>
      </c>
      <c r="AD672">
        <v>0.1</v>
      </c>
      <c r="AE672">
        <v>90.1</v>
      </c>
      <c r="AF672">
        <v>47.7</v>
      </c>
      <c r="AG672">
        <v>1063.67533333333</v>
      </c>
      <c r="AH672">
        <v>739.542</v>
      </c>
      <c r="AI672">
        <v>317.158666666666</v>
      </c>
      <c r="AJ672">
        <v>70076.6076194667</v>
      </c>
      <c r="AK672">
        <v>44971.1743083555</v>
      </c>
      <c r="AL672">
        <v>12827.7100305777</v>
      </c>
      <c r="AM672">
        <v>133.525039691122</v>
      </c>
      <c r="AN672">
        <v>13764.0648958333</v>
      </c>
      <c r="AO672">
        <v>2.3</v>
      </c>
    </row>
    <row r="673" customFormat="1" spans="1:41">
      <c r="A673">
        <v>0.5</v>
      </c>
      <c r="B673">
        <v>11.79</v>
      </c>
      <c r="C673">
        <v>7.9</v>
      </c>
      <c r="D673">
        <v>3</v>
      </c>
      <c r="E673">
        <v>1</v>
      </c>
      <c r="F673">
        <v>0</v>
      </c>
      <c r="G673">
        <v>0.1</v>
      </c>
      <c r="H673">
        <v>104</v>
      </c>
      <c r="I673">
        <v>68</v>
      </c>
      <c r="J673">
        <v>24</v>
      </c>
      <c r="K673">
        <v>0</v>
      </c>
      <c r="L673">
        <v>92.1266666666666</v>
      </c>
      <c r="M673">
        <v>74.525</v>
      </c>
      <c r="N673">
        <v>79.041</v>
      </c>
      <c r="O673">
        <v>1654.6459375</v>
      </c>
      <c r="P673">
        <v>1273.9505</v>
      </c>
      <c r="Q673">
        <v>531.433875</v>
      </c>
      <c r="R673">
        <v>106287.984491472</v>
      </c>
      <c r="S673">
        <v>89702.7742310312</v>
      </c>
      <c r="T673">
        <v>27120.4761516406</v>
      </c>
      <c r="U673">
        <v>0.1</v>
      </c>
      <c r="V673">
        <v>100.7</v>
      </c>
      <c r="W673">
        <v>53</v>
      </c>
      <c r="X673">
        <v>784.367999999999</v>
      </c>
      <c r="Y673">
        <v>572.068</v>
      </c>
      <c r="Z673">
        <v>227.601333333333</v>
      </c>
      <c r="AA673">
        <v>33457.5391336889</v>
      </c>
      <c r="AB673">
        <v>23933.6439336888</v>
      </c>
      <c r="AC673">
        <v>6049.73055591111</v>
      </c>
      <c r="AD673">
        <v>0.1</v>
      </c>
      <c r="AE673">
        <v>100.7</v>
      </c>
      <c r="AF673">
        <v>47.7</v>
      </c>
      <c r="AG673">
        <v>1029.25666666666</v>
      </c>
      <c r="AH673">
        <v>731.49</v>
      </c>
      <c r="AI673">
        <v>265.573333333333</v>
      </c>
      <c r="AJ673">
        <v>59904.7870644444</v>
      </c>
      <c r="AK673">
        <v>39538.16162</v>
      </c>
      <c r="AL673">
        <v>8863.32389777778</v>
      </c>
      <c r="AM673">
        <v>147.159755372498</v>
      </c>
      <c r="AN673">
        <v>19211.2993333333</v>
      </c>
      <c r="AO673">
        <v>2.4</v>
      </c>
    </row>
    <row r="674" customFormat="1" spans="1:41">
      <c r="A674">
        <v>0.5</v>
      </c>
      <c r="B674">
        <v>11.79</v>
      </c>
      <c r="C674">
        <v>7.9</v>
      </c>
      <c r="D674">
        <v>3</v>
      </c>
      <c r="E674">
        <v>1</v>
      </c>
      <c r="F674">
        <v>0</v>
      </c>
      <c r="G674">
        <v>0.1</v>
      </c>
      <c r="H674">
        <v>60</v>
      </c>
      <c r="I674">
        <v>52</v>
      </c>
      <c r="J674">
        <v>44</v>
      </c>
      <c r="K674">
        <v>32</v>
      </c>
      <c r="L674">
        <v>66.3751666666666</v>
      </c>
      <c r="M674">
        <v>81.2569999999999</v>
      </c>
      <c r="N674">
        <v>74.493</v>
      </c>
      <c r="O674">
        <v>1602.66175</v>
      </c>
      <c r="P674">
        <v>1464.67375</v>
      </c>
      <c r="Q674">
        <v>740.169749999999</v>
      </c>
      <c r="R674">
        <v>106252.195521812</v>
      </c>
      <c r="S674">
        <v>91689.0165578125</v>
      </c>
      <c r="T674">
        <v>26611.3002178124</v>
      </c>
      <c r="U674">
        <v>0.1</v>
      </c>
      <c r="V674">
        <v>84.8</v>
      </c>
      <c r="W674">
        <v>42.4</v>
      </c>
      <c r="X674">
        <v>485.834333333333</v>
      </c>
      <c r="Y674">
        <v>342.150999999999</v>
      </c>
      <c r="Z674">
        <v>118.784333333333</v>
      </c>
      <c r="AA674">
        <v>14448.3859713111</v>
      </c>
      <c r="AB674">
        <v>9829.85004908887</v>
      </c>
      <c r="AC674">
        <v>1952.15490464444</v>
      </c>
      <c r="AD674">
        <v>0.1</v>
      </c>
      <c r="AE674">
        <v>90.1</v>
      </c>
      <c r="AF674">
        <v>47.7</v>
      </c>
      <c r="AG674">
        <v>702.429</v>
      </c>
      <c r="AH674">
        <v>477.645666666666</v>
      </c>
      <c r="AI674">
        <v>205.945666666666</v>
      </c>
      <c r="AJ674">
        <v>29821.9987548666</v>
      </c>
      <c r="AK674">
        <v>18542.0086548666</v>
      </c>
      <c r="AL674">
        <v>5384.09803264444</v>
      </c>
      <c r="AM674">
        <v>215.914902967826</v>
      </c>
      <c r="AN674">
        <v>23124.822</v>
      </c>
      <c r="AO674">
        <v>2.4</v>
      </c>
    </row>
    <row r="675" customFormat="1" spans="1:41">
      <c r="A675">
        <v>0.5</v>
      </c>
      <c r="B675">
        <v>11.79</v>
      </c>
      <c r="C675">
        <v>7.9</v>
      </c>
      <c r="D675">
        <v>3</v>
      </c>
      <c r="E675">
        <v>1</v>
      </c>
      <c r="F675">
        <v>0</v>
      </c>
      <c r="G675">
        <v>0.1</v>
      </c>
      <c r="H675">
        <v>78</v>
      </c>
      <c r="I675">
        <v>72</v>
      </c>
      <c r="J675">
        <v>66</v>
      </c>
      <c r="K675">
        <v>52</v>
      </c>
      <c r="L675">
        <v>64.8776666666666</v>
      </c>
      <c r="M675">
        <v>75.5069999999999</v>
      </c>
      <c r="N675">
        <v>74.744</v>
      </c>
      <c r="O675">
        <v>2001.236625</v>
      </c>
      <c r="P675">
        <v>1886.75662499999</v>
      </c>
      <c r="Q675">
        <v>911.752125</v>
      </c>
      <c r="R675">
        <v>117799.933814828</v>
      </c>
      <c r="S675">
        <v>107063.905708578</v>
      </c>
      <c r="T675">
        <v>29449.2203340781</v>
      </c>
      <c r="U675">
        <v>0.1</v>
      </c>
      <c r="V675">
        <v>84.8</v>
      </c>
      <c r="W675">
        <v>47.7</v>
      </c>
      <c r="X675">
        <v>445.813666666666</v>
      </c>
      <c r="Y675">
        <v>320.730333333333</v>
      </c>
      <c r="Z675">
        <v>154.113666666666</v>
      </c>
      <c r="AA675">
        <v>12282.8414684666</v>
      </c>
      <c r="AB675">
        <v>8558.48973513333</v>
      </c>
      <c r="AC675">
        <v>2938.4014129111</v>
      </c>
      <c r="AD675">
        <v>0.1</v>
      </c>
      <c r="AE675">
        <v>90.1</v>
      </c>
      <c r="AF675">
        <v>47.7</v>
      </c>
      <c r="AG675">
        <v>692.979666666666</v>
      </c>
      <c r="AH675">
        <v>486.863</v>
      </c>
      <c r="AI675">
        <v>206.712999999999</v>
      </c>
      <c r="AJ675">
        <v>29566.6581382444</v>
      </c>
      <c r="AK675">
        <v>19151.6134938</v>
      </c>
      <c r="AL675">
        <v>5386.56559379999</v>
      </c>
      <c r="AM675">
        <v>222.923466248426</v>
      </c>
      <c r="AN675">
        <v>24959.6585416666</v>
      </c>
      <c r="AO675">
        <v>2.4</v>
      </c>
    </row>
    <row r="676" customFormat="1" spans="1:41">
      <c r="A676">
        <v>0.5</v>
      </c>
      <c r="B676">
        <v>11.79</v>
      </c>
      <c r="C676">
        <v>7.9</v>
      </c>
      <c r="D676">
        <v>3</v>
      </c>
      <c r="E676">
        <v>1</v>
      </c>
      <c r="F676">
        <v>0</v>
      </c>
      <c r="G676">
        <v>0.1</v>
      </c>
      <c r="H676">
        <v>104</v>
      </c>
      <c r="I676">
        <v>20</v>
      </c>
      <c r="J676">
        <v>16</v>
      </c>
      <c r="K676">
        <v>0</v>
      </c>
      <c r="L676">
        <v>84.4981666666666</v>
      </c>
      <c r="M676">
        <v>197.330640625</v>
      </c>
      <c r="N676">
        <v>198.087640625</v>
      </c>
      <c r="O676">
        <v>2388.35311499023</v>
      </c>
      <c r="P676">
        <v>1101.65275976562</v>
      </c>
      <c r="Q676">
        <v>780.536099609375</v>
      </c>
      <c r="R676">
        <v>315102.180124784</v>
      </c>
      <c r="S676">
        <v>155594.364487826</v>
      </c>
      <c r="T676">
        <v>90910.8770009725</v>
      </c>
      <c r="U676">
        <v>0.1</v>
      </c>
      <c r="V676">
        <v>111.3</v>
      </c>
      <c r="W676">
        <v>53</v>
      </c>
      <c r="X676">
        <v>2333.65739409722</v>
      </c>
      <c r="Y676">
        <v>1615.61850520833</v>
      </c>
      <c r="Z676">
        <v>527.851838541667</v>
      </c>
      <c r="AA676">
        <v>283587.990307921</v>
      </c>
      <c r="AB676">
        <v>186553.54890686</v>
      </c>
      <c r="AC676">
        <v>33031.6331455757</v>
      </c>
      <c r="AD676">
        <v>0.1</v>
      </c>
      <c r="AE676">
        <v>116.6</v>
      </c>
      <c r="AF676">
        <v>53</v>
      </c>
      <c r="AG676">
        <v>2703.68367708333</v>
      </c>
      <c r="AH676">
        <v>1943.01701041666</v>
      </c>
      <c r="AI676">
        <v>568.60034375</v>
      </c>
      <c r="AJ676">
        <v>376799.748512191</v>
      </c>
      <c r="AK676">
        <v>257503.251702469</v>
      </c>
      <c r="AL676">
        <v>38990.9590621916</v>
      </c>
      <c r="AM676">
        <v>163.511878253661</v>
      </c>
      <c r="AN676">
        <v>36673.7114214274</v>
      </c>
      <c r="AO676">
        <v>4</v>
      </c>
    </row>
    <row r="677" customFormat="1" spans="1:41">
      <c r="A677">
        <v>0.5</v>
      </c>
      <c r="B677">
        <v>11.79</v>
      </c>
      <c r="C677">
        <v>7.9</v>
      </c>
      <c r="D677">
        <v>3</v>
      </c>
      <c r="E677">
        <v>1</v>
      </c>
      <c r="F677">
        <v>0</v>
      </c>
      <c r="G677">
        <v>0.1</v>
      </c>
      <c r="H677">
        <v>106</v>
      </c>
      <c r="I677">
        <v>28</v>
      </c>
      <c r="J677">
        <v>24</v>
      </c>
      <c r="K677">
        <v>0</v>
      </c>
      <c r="L677">
        <v>73.1196666666666</v>
      </c>
      <c r="M677">
        <v>125.529</v>
      </c>
      <c r="N677">
        <v>120.037</v>
      </c>
      <c r="O677">
        <v>2338.0880625</v>
      </c>
      <c r="P677">
        <v>1167.1095625</v>
      </c>
      <c r="Q677">
        <v>837.638062499999</v>
      </c>
      <c r="R677">
        <v>241368.518204019</v>
      </c>
      <c r="S677">
        <v>116449.082758144</v>
      </c>
      <c r="T677">
        <v>66697.6320466445</v>
      </c>
      <c r="U677">
        <v>0.1</v>
      </c>
      <c r="V677">
        <v>95.4</v>
      </c>
      <c r="W677">
        <v>53</v>
      </c>
      <c r="X677">
        <v>1296.661</v>
      </c>
      <c r="Y677">
        <v>885.177666666666</v>
      </c>
      <c r="Z677">
        <v>323.244333333333</v>
      </c>
      <c r="AA677">
        <v>87883.4389619778</v>
      </c>
      <c r="AB677">
        <v>56833.8479508666</v>
      </c>
      <c r="AC677">
        <v>12392.7753619777</v>
      </c>
      <c r="AD677">
        <v>0.1</v>
      </c>
      <c r="AE677">
        <v>100.7</v>
      </c>
      <c r="AF677">
        <v>53</v>
      </c>
      <c r="AG677">
        <v>1745.21199999999</v>
      </c>
      <c r="AH677">
        <v>1269.89533333333</v>
      </c>
      <c r="AI677">
        <v>387.395333333333</v>
      </c>
      <c r="AJ677">
        <v>153908.742006577</v>
      </c>
      <c r="AK677">
        <v>109808.521484355</v>
      </c>
      <c r="AL677">
        <v>17822.0979510222</v>
      </c>
      <c r="AM677">
        <v>138.950814602972</v>
      </c>
      <c r="AN677">
        <v>32775.9847916666</v>
      </c>
      <c r="AO677">
        <v>4</v>
      </c>
    </row>
    <row r="678" customFormat="1" spans="1:41">
      <c r="A678">
        <v>1.1</v>
      </c>
      <c r="B678">
        <v>9.38</v>
      </c>
      <c r="C678">
        <v>7.9</v>
      </c>
      <c r="D678">
        <v>3</v>
      </c>
      <c r="E678">
        <v>1</v>
      </c>
      <c r="F678">
        <v>0</v>
      </c>
      <c r="G678">
        <v>0.1</v>
      </c>
      <c r="H678">
        <v>44</v>
      </c>
      <c r="I678">
        <v>36</v>
      </c>
      <c r="J678">
        <v>30</v>
      </c>
      <c r="K678">
        <v>18</v>
      </c>
      <c r="L678">
        <v>85.6658888888888</v>
      </c>
      <c r="M678">
        <v>18.256</v>
      </c>
      <c r="N678">
        <v>19.993</v>
      </c>
      <c r="O678">
        <v>289.179</v>
      </c>
      <c r="P678">
        <v>261.665</v>
      </c>
      <c r="Q678">
        <v>140.389999999999</v>
      </c>
      <c r="R678">
        <v>5011.818479</v>
      </c>
      <c r="S678">
        <v>4323.374657</v>
      </c>
      <c r="T678">
        <v>1418.64569999999</v>
      </c>
      <c r="U678">
        <v>0.1</v>
      </c>
      <c r="V678">
        <v>74.2</v>
      </c>
      <c r="W678">
        <v>42.4</v>
      </c>
      <c r="X678">
        <v>100.025777777777</v>
      </c>
      <c r="Y678">
        <v>61.9479999999999</v>
      </c>
      <c r="Z678">
        <v>22.5146666666665</v>
      </c>
      <c r="AA678">
        <v>645.482619812347</v>
      </c>
      <c r="AB678">
        <v>345.056563022222</v>
      </c>
      <c r="AC678">
        <v>71.7688519111106</v>
      </c>
      <c r="AD678">
        <v>0.1</v>
      </c>
      <c r="AE678">
        <v>79.5</v>
      </c>
      <c r="AF678">
        <v>42.4</v>
      </c>
      <c r="AG678">
        <v>176.315333333333</v>
      </c>
      <c r="AH678">
        <v>116.915333333333</v>
      </c>
      <c r="AI678">
        <v>40.882</v>
      </c>
      <c r="AJ678">
        <v>2024.01879368888</v>
      </c>
      <c r="AK678">
        <v>1211.46946035555</v>
      </c>
      <c r="AL678">
        <v>241.9849048</v>
      </c>
      <c r="AM678">
        <v>72.9116417865238</v>
      </c>
      <c r="AN678">
        <v>3290.92466666666</v>
      </c>
      <c r="AO678">
        <v>0.8</v>
      </c>
    </row>
    <row r="679" customFormat="1" spans="1:41">
      <c r="A679">
        <v>1.1</v>
      </c>
      <c r="B679">
        <v>9.38</v>
      </c>
      <c r="C679">
        <v>7.9</v>
      </c>
      <c r="D679">
        <v>3</v>
      </c>
      <c r="E679">
        <v>2</v>
      </c>
      <c r="F679">
        <v>0</v>
      </c>
      <c r="G679">
        <v>0.1</v>
      </c>
      <c r="H679">
        <v>24</v>
      </c>
      <c r="I679">
        <v>22</v>
      </c>
      <c r="J679">
        <v>12</v>
      </c>
      <c r="K679">
        <v>0</v>
      </c>
      <c r="L679">
        <v>91.2843888888888</v>
      </c>
      <c r="M679">
        <v>10.0049999999999</v>
      </c>
      <c r="N679">
        <v>9.78199999999999</v>
      </c>
      <c r="O679">
        <v>56.3049999999999</v>
      </c>
      <c r="P679">
        <v>56.0819999999999</v>
      </c>
      <c r="Q679">
        <v>21.1539999999999</v>
      </c>
      <c r="R679">
        <v>408.108882999999</v>
      </c>
      <c r="S679">
        <v>408.059153999999</v>
      </c>
      <c r="T679">
        <v>92.8404839999999</v>
      </c>
      <c r="U679">
        <v>0.1</v>
      </c>
      <c r="V679">
        <v>31.8</v>
      </c>
      <c r="W679">
        <v>42.4</v>
      </c>
      <c r="X679">
        <v>34.2223333333333</v>
      </c>
      <c r="Y679">
        <v>12.6889999999999</v>
      </c>
      <c r="Z679">
        <v>19.0223333333334</v>
      </c>
      <c r="AA679">
        <v>127.516475311111</v>
      </c>
      <c r="AB679">
        <v>29.6037641999999</v>
      </c>
      <c r="AC679">
        <v>55.3780197555559</v>
      </c>
      <c r="AD679">
        <v>0.1</v>
      </c>
      <c r="AE679">
        <v>31.8</v>
      </c>
      <c r="AF679">
        <v>31.8</v>
      </c>
      <c r="AG679">
        <v>31.393</v>
      </c>
      <c r="AH679">
        <v>13.1763333333333</v>
      </c>
      <c r="AI679">
        <v>13.1763333333333</v>
      </c>
      <c r="AJ679">
        <v>120.978065355555</v>
      </c>
      <c r="AK679">
        <v>34.3109320222222</v>
      </c>
      <c r="AL679">
        <v>34.3109320222222</v>
      </c>
      <c r="AM679">
        <v>49.0887422971117</v>
      </c>
      <c r="AN679">
        <v>588.213999999996</v>
      </c>
      <c r="AO679">
        <v>0.8</v>
      </c>
    </row>
    <row r="680" customFormat="1" spans="1:41">
      <c r="A680">
        <v>1.1</v>
      </c>
      <c r="B680">
        <v>9.38</v>
      </c>
      <c r="C680">
        <v>7.9</v>
      </c>
      <c r="D680">
        <v>3</v>
      </c>
      <c r="E680">
        <v>2</v>
      </c>
      <c r="F680">
        <v>0</v>
      </c>
      <c r="G680">
        <v>0.1</v>
      </c>
      <c r="H680">
        <v>30</v>
      </c>
      <c r="I680">
        <v>20</v>
      </c>
      <c r="J680">
        <v>10</v>
      </c>
      <c r="K680">
        <v>0</v>
      </c>
      <c r="L680">
        <v>90.2913888888888</v>
      </c>
      <c r="M680">
        <v>19.009</v>
      </c>
      <c r="N680">
        <v>18.302</v>
      </c>
      <c r="O680">
        <v>102.521999999999</v>
      </c>
      <c r="P680">
        <v>81.5539999999999</v>
      </c>
      <c r="Q680">
        <v>34.6489999999999</v>
      </c>
      <c r="R680">
        <v>1396.49022399999</v>
      </c>
      <c r="S680">
        <v>1084.784446</v>
      </c>
      <c r="T680">
        <v>288.015738999999</v>
      </c>
      <c r="U680">
        <v>0.1</v>
      </c>
      <c r="V680">
        <v>47.7</v>
      </c>
      <c r="W680">
        <v>53</v>
      </c>
      <c r="X680">
        <v>69.9246666666667</v>
      </c>
      <c r="Y680">
        <v>48.308</v>
      </c>
      <c r="Z680">
        <v>46.4246666666667</v>
      </c>
      <c r="AA680">
        <v>479.845415022223</v>
      </c>
      <c r="AB680">
        <v>319.2372928</v>
      </c>
      <c r="AC680">
        <v>267.793303911112</v>
      </c>
      <c r="AD680">
        <v>0.1</v>
      </c>
      <c r="AE680">
        <v>42.4</v>
      </c>
      <c r="AF680">
        <v>47.7</v>
      </c>
      <c r="AG680">
        <v>84.1216666666666</v>
      </c>
      <c r="AH680">
        <v>51.7883333333333</v>
      </c>
      <c r="AI680">
        <v>42.9716666666666</v>
      </c>
      <c r="AJ680">
        <v>693.825582777777</v>
      </c>
      <c r="AK680">
        <v>389.664693888888</v>
      </c>
      <c r="AL680">
        <v>261.883249444444</v>
      </c>
      <c r="AM680">
        <v>60.8671861119804</v>
      </c>
      <c r="AN680">
        <v>1198.96999999999</v>
      </c>
      <c r="AO680">
        <v>1.7</v>
      </c>
    </row>
    <row r="681" customFormat="1" spans="1:41">
      <c r="A681">
        <v>1.1</v>
      </c>
      <c r="B681">
        <v>9.38</v>
      </c>
      <c r="C681">
        <v>7.9</v>
      </c>
      <c r="D681">
        <v>3</v>
      </c>
      <c r="E681">
        <v>2</v>
      </c>
      <c r="F681">
        <v>0</v>
      </c>
      <c r="G681">
        <v>0.1</v>
      </c>
      <c r="H681">
        <v>28</v>
      </c>
      <c r="I681">
        <v>18</v>
      </c>
      <c r="J681">
        <v>14</v>
      </c>
      <c r="K681">
        <v>0</v>
      </c>
      <c r="L681">
        <v>86.2903888888888</v>
      </c>
      <c r="M681">
        <v>36.7569999999999</v>
      </c>
      <c r="N681">
        <v>37.0459999999999</v>
      </c>
      <c r="O681">
        <v>208.818999999999</v>
      </c>
      <c r="P681">
        <v>185.029999999999</v>
      </c>
      <c r="Q681">
        <v>112.066</v>
      </c>
      <c r="R681">
        <v>5804.36908299999</v>
      </c>
      <c r="S681">
        <v>5003.34561999999</v>
      </c>
      <c r="T681">
        <v>2336.875544</v>
      </c>
      <c r="U681">
        <v>0.1</v>
      </c>
      <c r="V681">
        <v>47.7</v>
      </c>
      <c r="W681">
        <v>37.1</v>
      </c>
      <c r="X681">
        <v>147.280777777777</v>
      </c>
      <c r="Y681">
        <v>91.7363333333334</v>
      </c>
      <c r="Z681">
        <v>63.9363333333332</v>
      </c>
      <c r="AA681">
        <v>2090.66645784938</v>
      </c>
      <c r="AB681">
        <v>1117.80525291111</v>
      </c>
      <c r="AC681">
        <v>653.320886244443</v>
      </c>
      <c r="AD681">
        <v>0.1</v>
      </c>
      <c r="AE681">
        <v>47.7</v>
      </c>
      <c r="AF681">
        <v>37.1</v>
      </c>
      <c r="AG681">
        <v>159.739444444444</v>
      </c>
      <c r="AH681">
        <v>105.728333333333</v>
      </c>
      <c r="AI681">
        <v>74.7283333333333</v>
      </c>
      <c r="AJ681">
        <v>2668.4904432716</v>
      </c>
      <c r="AK681">
        <v>1512.31894944444</v>
      </c>
      <c r="AL681">
        <v>904.219116111111</v>
      </c>
      <c r="AM681">
        <v>125.463979589022</v>
      </c>
      <c r="AN681">
        <v>2230.056</v>
      </c>
      <c r="AO681">
        <v>2.9</v>
      </c>
    </row>
    <row r="682" customFormat="1" spans="1:41">
      <c r="A682">
        <v>1</v>
      </c>
      <c r="B682">
        <v>9.38</v>
      </c>
      <c r="C682">
        <v>7.9</v>
      </c>
      <c r="D682">
        <v>3</v>
      </c>
      <c r="E682">
        <v>2</v>
      </c>
      <c r="F682">
        <v>0</v>
      </c>
      <c r="G682">
        <v>0.1</v>
      </c>
      <c r="H682">
        <v>24</v>
      </c>
      <c r="I682">
        <v>18</v>
      </c>
      <c r="J682">
        <v>14</v>
      </c>
      <c r="K682">
        <v>0</v>
      </c>
      <c r="L682">
        <v>85.5388888888888</v>
      </c>
      <c r="M682">
        <v>65.2569999999999</v>
      </c>
      <c r="N682">
        <v>67.047</v>
      </c>
      <c r="O682">
        <v>368.05675</v>
      </c>
      <c r="P682">
        <v>316.55575</v>
      </c>
      <c r="Q682">
        <v>206.684499999999</v>
      </c>
      <c r="R682">
        <v>17839.7497178125</v>
      </c>
      <c r="S682">
        <v>14569.8349888125</v>
      </c>
      <c r="T682">
        <v>7809.03891124999</v>
      </c>
      <c r="U682">
        <v>0.1</v>
      </c>
      <c r="V682">
        <v>53</v>
      </c>
      <c r="W682">
        <v>37.1</v>
      </c>
      <c r="X682">
        <v>259.651999999999</v>
      </c>
      <c r="Y682">
        <v>167.601999999999</v>
      </c>
      <c r="Z682">
        <v>109.101999999999</v>
      </c>
      <c r="AA682">
        <v>6850.3136208</v>
      </c>
      <c r="AB682">
        <v>3738.42652079999</v>
      </c>
      <c r="AC682">
        <v>1947.45552079999</v>
      </c>
      <c r="AD682">
        <v>0.1</v>
      </c>
      <c r="AE682">
        <v>53</v>
      </c>
      <c r="AF682">
        <v>37.1</v>
      </c>
      <c r="AG682">
        <v>311.828333333333</v>
      </c>
      <c r="AH682">
        <v>194.678333333333</v>
      </c>
      <c r="AI682">
        <v>134.761666666666</v>
      </c>
      <c r="AJ682">
        <v>9636.86073833333</v>
      </c>
      <c r="AK682">
        <v>5084.1060161111</v>
      </c>
      <c r="AL682">
        <v>2942.06629388888</v>
      </c>
      <c r="AM682">
        <v>173.776112565492</v>
      </c>
      <c r="AN682">
        <v>4224.31491666666</v>
      </c>
      <c r="AO682">
        <v>3.9</v>
      </c>
    </row>
    <row r="683" customFormat="1" spans="1:41">
      <c r="A683">
        <v>1.1</v>
      </c>
      <c r="B683">
        <v>9.38</v>
      </c>
      <c r="C683">
        <v>7.9</v>
      </c>
      <c r="D683">
        <v>3</v>
      </c>
      <c r="E683">
        <v>2</v>
      </c>
      <c r="F683">
        <v>0</v>
      </c>
      <c r="G683">
        <v>0.1</v>
      </c>
      <c r="H683">
        <v>30</v>
      </c>
      <c r="I683">
        <v>22</v>
      </c>
      <c r="J683">
        <v>12</v>
      </c>
      <c r="K683">
        <v>0</v>
      </c>
      <c r="L683">
        <v>92.7808888888888</v>
      </c>
      <c r="M683">
        <v>9.25799999999999</v>
      </c>
      <c r="N683">
        <v>9.02799999999999</v>
      </c>
      <c r="O683">
        <v>53.125</v>
      </c>
      <c r="P683">
        <v>43.656</v>
      </c>
      <c r="Q683">
        <v>23.666</v>
      </c>
      <c r="R683">
        <v>328.978935</v>
      </c>
      <c r="S683">
        <v>258.751086</v>
      </c>
      <c r="T683">
        <v>108.956716</v>
      </c>
      <c r="U683">
        <v>0.1</v>
      </c>
      <c r="V683">
        <v>47.7</v>
      </c>
      <c r="W683">
        <v>47.7</v>
      </c>
      <c r="X683">
        <v>32.7016666666668</v>
      </c>
      <c r="Y683">
        <v>20.2850000000001</v>
      </c>
      <c r="Z683">
        <v>28.1516666666667</v>
      </c>
      <c r="AA683">
        <v>113.813211666667</v>
      </c>
      <c r="AB683">
        <v>57.3948783333339</v>
      </c>
      <c r="AC683">
        <v>101.296822777778</v>
      </c>
      <c r="AD683">
        <v>0.1</v>
      </c>
      <c r="AE683">
        <v>42.4</v>
      </c>
      <c r="AF683">
        <v>31.8</v>
      </c>
      <c r="AG683">
        <v>32.2729999999999</v>
      </c>
      <c r="AH683">
        <v>19.0063333333333</v>
      </c>
      <c r="AI683">
        <v>11.6396666666666</v>
      </c>
      <c r="AJ683">
        <v>119.1582258</v>
      </c>
      <c r="AK683">
        <v>56.6179480222222</v>
      </c>
      <c r="AL683">
        <v>26.2041702444444</v>
      </c>
      <c r="AM683">
        <v>34.1588240664703</v>
      </c>
      <c r="AN683">
        <v>412.422666666666</v>
      </c>
      <c r="AO683">
        <v>1</v>
      </c>
    </row>
    <row r="684" customFormat="1" spans="1:41">
      <c r="A684">
        <v>1.1</v>
      </c>
      <c r="B684">
        <v>9.38</v>
      </c>
      <c r="C684">
        <v>7.9</v>
      </c>
      <c r="D684">
        <v>3</v>
      </c>
      <c r="E684">
        <v>2</v>
      </c>
      <c r="F684">
        <v>0</v>
      </c>
      <c r="G684">
        <v>0.1</v>
      </c>
      <c r="H684">
        <v>30</v>
      </c>
      <c r="I684">
        <v>18</v>
      </c>
      <c r="J684">
        <v>14</v>
      </c>
      <c r="K684">
        <v>0</v>
      </c>
      <c r="L684">
        <v>92.2843888888888</v>
      </c>
      <c r="M684">
        <v>19.259</v>
      </c>
      <c r="N684">
        <v>20.0379999999999</v>
      </c>
      <c r="O684">
        <v>117.57</v>
      </c>
      <c r="P684">
        <v>93.2189999999999</v>
      </c>
      <c r="Q684">
        <v>63.6459999999999</v>
      </c>
      <c r="R684">
        <v>1691.43886</v>
      </c>
      <c r="S684">
        <v>1274.84546899999</v>
      </c>
      <c r="T684">
        <v>723.063363999999</v>
      </c>
      <c r="U684">
        <v>0.1</v>
      </c>
      <c r="V684">
        <v>37.1</v>
      </c>
      <c r="W684">
        <v>37.1</v>
      </c>
      <c r="X684">
        <v>93.2606666666666</v>
      </c>
      <c r="Y684">
        <v>38.7273333333331</v>
      </c>
      <c r="Z684">
        <v>36.8606666666667</v>
      </c>
      <c r="AA684">
        <v>875.192233866666</v>
      </c>
      <c r="AB684">
        <v>240.673811644442</v>
      </c>
      <c r="AC684">
        <v>220.517011644445</v>
      </c>
      <c r="AD684">
        <v>0.1</v>
      </c>
      <c r="AE684">
        <v>37.1</v>
      </c>
      <c r="AF684">
        <v>37.1</v>
      </c>
      <c r="AG684">
        <v>78.4693333333333</v>
      </c>
      <c r="AH684">
        <v>36.086</v>
      </c>
      <c r="AI684">
        <v>32.0026666666666</v>
      </c>
      <c r="AJ684">
        <v>643.495032533333</v>
      </c>
      <c r="AK684">
        <v>209.089865866666</v>
      </c>
      <c r="AL684">
        <v>169.371476977777</v>
      </c>
      <c r="AM684">
        <v>76.1645350628055</v>
      </c>
      <c r="AN684">
        <v>934.633999999999</v>
      </c>
      <c r="AO684">
        <v>1.9</v>
      </c>
    </row>
    <row r="685" customFormat="1" spans="1:41">
      <c r="A685">
        <v>1.1</v>
      </c>
      <c r="B685">
        <v>9.38</v>
      </c>
      <c r="C685">
        <v>7.9</v>
      </c>
      <c r="D685">
        <v>3</v>
      </c>
      <c r="E685">
        <v>2</v>
      </c>
      <c r="F685">
        <v>0</v>
      </c>
      <c r="G685">
        <v>0.1</v>
      </c>
      <c r="H685">
        <v>30</v>
      </c>
      <c r="I685">
        <v>20</v>
      </c>
      <c r="J685">
        <v>14</v>
      </c>
      <c r="K685">
        <v>0</v>
      </c>
      <c r="L685">
        <v>89.4108888888888</v>
      </c>
      <c r="M685">
        <v>30.509</v>
      </c>
      <c r="N685">
        <v>32.541</v>
      </c>
      <c r="O685">
        <v>209.0375</v>
      </c>
      <c r="P685">
        <v>153.8045</v>
      </c>
      <c r="Q685">
        <v>87.8244999999999</v>
      </c>
      <c r="R685">
        <v>4890.26261625</v>
      </c>
      <c r="S685">
        <v>3351.32830625</v>
      </c>
      <c r="T685">
        <v>1430.41760624999</v>
      </c>
      <c r="U685">
        <v>0.1</v>
      </c>
      <c r="V685">
        <v>53</v>
      </c>
      <c r="W685">
        <v>37.1</v>
      </c>
      <c r="X685">
        <v>180.897</v>
      </c>
      <c r="Y685">
        <v>89.7469999999999</v>
      </c>
      <c r="Z685">
        <v>43.647</v>
      </c>
      <c r="AA685">
        <v>2686.06829735555</v>
      </c>
      <c r="AB685">
        <v>1000.76304179999</v>
      </c>
      <c r="AC685">
        <v>333.4186418</v>
      </c>
      <c r="AD685">
        <v>0.1</v>
      </c>
      <c r="AE685">
        <v>53</v>
      </c>
      <c r="AF685">
        <v>37.1</v>
      </c>
      <c r="AG685">
        <v>183.122333333333</v>
      </c>
      <c r="AH685">
        <v>96.7056666666666</v>
      </c>
      <c r="AI685">
        <v>50.1056666666666</v>
      </c>
      <c r="AJ685">
        <v>2879.69210197777</v>
      </c>
      <c r="AK685">
        <v>1197.89194642222</v>
      </c>
      <c r="AL685">
        <v>443.080968644444</v>
      </c>
      <c r="AM685">
        <v>92.4080413818959</v>
      </c>
      <c r="AN685">
        <v>2331.0315</v>
      </c>
      <c r="AO685">
        <v>2.9</v>
      </c>
    </row>
    <row r="686" customFormat="1" spans="1:41">
      <c r="A686">
        <v>1</v>
      </c>
      <c r="B686">
        <v>9.38</v>
      </c>
      <c r="C686">
        <v>7.9</v>
      </c>
      <c r="D686">
        <v>3</v>
      </c>
      <c r="E686">
        <v>2</v>
      </c>
      <c r="F686">
        <v>0</v>
      </c>
      <c r="G686">
        <v>0.1</v>
      </c>
      <c r="H686">
        <v>28</v>
      </c>
      <c r="I686">
        <v>20</v>
      </c>
      <c r="J686">
        <v>14</v>
      </c>
      <c r="K686">
        <v>0</v>
      </c>
      <c r="L686">
        <v>88.6638888888888</v>
      </c>
      <c r="M686">
        <v>49.2579999999999</v>
      </c>
      <c r="N686">
        <v>54.2959999999999</v>
      </c>
      <c r="O686">
        <v>341.503624999999</v>
      </c>
      <c r="P686">
        <v>296.897625</v>
      </c>
      <c r="Q686">
        <v>149.215749999999</v>
      </c>
      <c r="R686">
        <v>12817.9259773281</v>
      </c>
      <c r="S686">
        <v>11166.8785715781</v>
      </c>
      <c r="T686">
        <v>4027.99841906249</v>
      </c>
      <c r="U686">
        <v>0.1</v>
      </c>
      <c r="V686">
        <v>53</v>
      </c>
      <c r="W686">
        <v>42.4</v>
      </c>
      <c r="X686">
        <v>264.852</v>
      </c>
      <c r="Y686">
        <v>123.085333333333</v>
      </c>
      <c r="Z686">
        <v>95.4353333333332</v>
      </c>
      <c r="AA686">
        <v>5826.04695857778</v>
      </c>
      <c r="AB686">
        <v>2005.68469191111</v>
      </c>
      <c r="AC686">
        <v>1374.06725857777</v>
      </c>
      <c r="AD686">
        <v>0.1</v>
      </c>
      <c r="AE686">
        <v>53</v>
      </c>
      <c r="AF686">
        <v>42.4</v>
      </c>
      <c r="AG686">
        <v>292.210666666666</v>
      </c>
      <c r="AH686">
        <v>140.944</v>
      </c>
      <c r="AI686">
        <v>108.344</v>
      </c>
      <c r="AJ686">
        <v>7132.80531164444</v>
      </c>
      <c r="AK686">
        <v>2612.3648672</v>
      </c>
      <c r="AL686">
        <v>1767.5856672</v>
      </c>
      <c r="AM686">
        <v>160.233415594421</v>
      </c>
      <c r="AN686">
        <v>3354.70762499999</v>
      </c>
      <c r="AO686">
        <v>4.1</v>
      </c>
    </row>
    <row r="687" customFormat="1" spans="1:41">
      <c r="A687">
        <v>1.1</v>
      </c>
      <c r="B687">
        <v>9.38</v>
      </c>
      <c r="C687">
        <v>7.9</v>
      </c>
      <c r="D687">
        <v>3</v>
      </c>
      <c r="E687">
        <v>2</v>
      </c>
      <c r="F687">
        <v>0</v>
      </c>
      <c r="G687">
        <v>0.1</v>
      </c>
      <c r="H687">
        <v>44</v>
      </c>
      <c r="I687">
        <v>16</v>
      </c>
      <c r="J687">
        <v>12</v>
      </c>
      <c r="K687">
        <v>0</v>
      </c>
      <c r="L687">
        <v>92.2888888888888</v>
      </c>
      <c r="M687">
        <v>4.007</v>
      </c>
      <c r="N687">
        <v>3.777</v>
      </c>
      <c r="O687">
        <v>30.873</v>
      </c>
      <c r="P687">
        <v>19.1599999999999</v>
      </c>
      <c r="Q687">
        <v>10.189</v>
      </c>
      <c r="R687">
        <v>76.4068550000002</v>
      </c>
      <c r="S687">
        <v>56.8467319999998</v>
      </c>
      <c r="T687">
        <v>21.5367310000001</v>
      </c>
      <c r="U687">
        <v>0.1</v>
      </c>
      <c r="V687">
        <v>31.8</v>
      </c>
      <c r="W687">
        <v>21.2</v>
      </c>
      <c r="X687">
        <v>10.7253333333334</v>
      </c>
      <c r="Y687">
        <v>5.42533333333331</v>
      </c>
      <c r="Z687">
        <v>2.96693333333334</v>
      </c>
      <c r="AA687">
        <v>14.4896305777781</v>
      </c>
      <c r="AB687">
        <v>5.40436391111107</v>
      </c>
      <c r="AC687">
        <v>2.25567335111113</v>
      </c>
      <c r="AD687">
        <v>0.1</v>
      </c>
      <c r="AE687">
        <v>42.4</v>
      </c>
      <c r="AF687">
        <v>47.7</v>
      </c>
      <c r="AG687">
        <v>17.4983333333333</v>
      </c>
      <c r="AH687">
        <v>14.5816666666666</v>
      </c>
      <c r="AI687">
        <v>14.9983333333333</v>
      </c>
      <c r="AJ687">
        <v>37.7900005555555</v>
      </c>
      <c r="AK687">
        <v>29.4922227777777</v>
      </c>
      <c r="AL687">
        <v>29.6658338888888</v>
      </c>
      <c r="AM687">
        <v>70.322650165868</v>
      </c>
      <c r="AN687">
        <v>384.899666666666</v>
      </c>
      <c r="AO687">
        <v>0.9</v>
      </c>
    </row>
    <row r="688" customFormat="1" spans="1:41">
      <c r="A688">
        <v>1.1</v>
      </c>
      <c r="B688">
        <v>9.38</v>
      </c>
      <c r="C688">
        <v>7.9</v>
      </c>
      <c r="D688">
        <v>3</v>
      </c>
      <c r="E688">
        <v>2</v>
      </c>
      <c r="F688">
        <v>0</v>
      </c>
      <c r="G688">
        <v>0.1</v>
      </c>
      <c r="H688">
        <v>36</v>
      </c>
      <c r="I688">
        <v>22</v>
      </c>
      <c r="J688">
        <v>14</v>
      </c>
      <c r="K688">
        <v>0</v>
      </c>
      <c r="L688">
        <v>89.0353888888888</v>
      </c>
      <c r="M688">
        <v>18.012</v>
      </c>
      <c r="N688">
        <v>16.293</v>
      </c>
      <c r="O688">
        <v>118.876999999999</v>
      </c>
      <c r="P688">
        <v>95.8579999999999</v>
      </c>
      <c r="Q688">
        <v>57.131</v>
      </c>
      <c r="R688">
        <v>1479.36190099999</v>
      </c>
      <c r="S688">
        <v>1208.22465799999</v>
      </c>
      <c r="T688">
        <v>566.664079</v>
      </c>
      <c r="U688">
        <v>0.1</v>
      </c>
      <c r="V688">
        <v>42.4</v>
      </c>
      <c r="W688">
        <v>37.1</v>
      </c>
      <c r="X688">
        <v>69.2823333333333</v>
      </c>
      <c r="Y688">
        <v>49.1990000000001</v>
      </c>
      <c r="Z688">
        <v>35.3323333333333</v>
      </c>
      <c r="AA688">
        <v>494.932426866667</v>
      </c>
      <c r="AB688">
        <v>344.860815755557</v>
      </c>
      <c r="AC688">
        <v>198.339837977778</v>
      </c>
      <c r="AD688">
        <v>0.1</v>
      </c>
      <c r="AE688">
        <v>31.8</v>
      </c>
      <c r="AF688">
        <v>37.1</v>
      </c>
      <c r="AG688">
        <v>57.21</v>
      </c>
      <c r="AH688">
        <v>17.8766666666666</v>
      </c>
      <c r="AI688">
        <v>29.31</v>
      </c>
      <c r="AJ688">
        <v>366.345331111111</v>
      </c>
      <c r="AK688">
        <v>65.2718866666666</v>
      </c>
      <c r="AL688">
        <v>142.343442222222</v>
      </c>
      <c r="AM688">
        <v>72.7338430593075</v>
      </c>
      <c r="AN688">
        <v>971.657333333333</v>
      </c>
      <c r="AO688">
        <v>1.5</v>
      </c>
    </row>
    <row r="689" customFormat="1" spans="1:41">
      <c r="A689">
        <v>1.1</v>
      </c>
      <c r="B689">
        <v>9.38</v>
      </c>
      <c r="C689">
        <v>7.9</v>
      </c>
      <c r="D689">
        <v>3</v>
      </c>
      <c r="E689">
        <v>2</v>
      </c>
      <c r="F689">
        <v>0</v>
      </c>
      <c r="G689">
        <v>0.1</v>
      </c>
      <c r="H689">
        <v>30</v>
      </c>
      <c r="I689">
        <v>18</v>
      </c>
      <c r="J689">
        <v>14</v>
      </c>
      <c r="K689">
        <v>0</v>
      </c>
      <c r="L689">
        <v>85.9133888888888</v>
      </c>
      <c r="M689">
        <v>31.7579999999999</v>
      </c>
      <c r="N689">
        <v>32.7929999999999</v>
      </c>
      <c r="O689">
        <v>197.892499999999</v>
      </c>
      <c r="P689">
        <v>152.067499999999</v>
      </c>
      <c r="Q689">
        <v>89.6904999999999</v>
      </c>
      <c r="R689">
        <v>4736.37837124999</v>
      </c>
      <c r="S689">
        <v>3351.33229124999</v>
      </c>
      <c r="T689">
        <v>1504.67137124999</v>
      </c>
      <c r="U689">
        <v>0.1</v>
      </c>
      <c r="V689">
        <v>47.7</v>
      </c>
      <c r="W689">
        <v>37.1</v>
      </c>
      <c r="X689">
        <v>103.9</v>
      </c>
      <c r="Y689">
        <v>82.3</v>
      </c>
      <c r="Z689">
        <v>56.1499999999999</v>
      </c>
      <c r="AA689">
        <v>1192.19255555555</v>
      </c>
      <c r="AB689">
        <v>890.660333333334</v>
      </c>
      <c r="AC689">
        <v>507.029499999999</v>
      </c>
      <c r="AD689">
        <v>0.1</v>
      </c>
      <c r="AE689">
        <v>42.4</v>
      </c>
      <c r="AF689">
        <v>37.1</v>
      </c>
      <c r="AG689">
        <v>123.074333333333</v>
      </c>
      <c r="AH689">
        <v>57.4743333333333</v>
      </c>
      <c r="AI689">
        <v>57.1076666666666</v>
      </c>
      <c r="AJ689">
        <v>1587.96018508888</v>
      </c>
      <c r="AK689">
        <v>534.429340644444</v>
      </c>
      <c r="AL689">
        <v>534.2948962</v>
      </c>
      <c r="AM689">
        <v>158.599404096446</v>
      </c>
      <c r="AN689">
        <v>1977.96616666666</v>
      </c>
      <c r="AO689">
        <v>2.9</v>
      </c>
    </row>
    <row r="690" customFormat="1" spans="1:41">
      <c r="A690">
        <v>1</v>
      </c>
      <c r="B690">
        <v>9.38</v>
      </c>
      <c r="C690">
        <v>7.9</v>
      </c>
      <c r="D690">
        <v>3</v>
      </c>
      <c r="E690">
        <v>2</v>
      </c>
      <c r="F690">
        <v>0</v>
      </c>
      <c r="G690">
        <v>0.1</v>
      </c>
      <c r="H690">
        <v>30</v>
      </c>
      <c r="I690">
        <v>20</v>
      </c>
      <c r="J690">
        <v>14</v>
      </c>
      <c r="K690">
        <v>0</v>
      </c>
      <c r="L690">
        <v>86.5388888888888</v>
      </c>
      <c r="M690">
        <v>55.259</v>
      </c>
      <c r="N690">
        <v>58.047</v>
      </c>
      <c r="O690">
        <v>355.159999999999</v>
      </c>
      <c r="P690">
        <v>311.763</v>
      </c>
      <c r="Q690">
        <v>160.775249999999</v>
      </c>
      <c r="R690">
        <v>14421.5872781249</v>
      </c>
      <c r="S690">
        <v>12580.602047125</v>
      </c>
      <c r="T690">
        <v>4717.68019806249</v>
      </c>
      <c r="U690">
        <v>0.1</v>
      </c>
      <c r="V690">
        <v>47.7</v>
      </c>
      <c r="W690">
        <v>37.1</v>
      </c>
      <c r="X690">
        <v>180.003</v>
      </c>
      <c r="Y690">
        <v>141.903</v>
      </c>
      <c r="Z690">
        <v>95.353</v>
      </c>
      <c r="AA690">
        <v>3544.08351735555</v>
      </c>
      <c r="AB690">
        <v>2672.9019618</v>
      </c>
      <c r="AC690">
        <v>1479.2145618</v>
      </c>
      <c r="AD690">
        <v>0.1</v>
      </c>
      <c r="AE690">
        <v>47.7</v>
      </c>
      <c r="AF690">
        <v>37.1</v>
      </c>
      <c r="AG690">
        <v>199.442999999999</v>
      </c>
      <c r="AH690">
        <v>142.493</v>
      </c>
      <c r="AI690">
        <v>97.0596666666666</v>
      </c>
      <c r="AJ690">
        <v>4318.64874091111</v>
      </c>
      <c r="AK690">
        <v>2759.53818535555</v>
      </c>
      <c r="AL690">
        <v>1553.10087424444</v>
      </c>
      <c r="AM690">
        <v>171.416748714593</v>
      </c>
      <c r="AN690">
        <v>3462.91920833333</v>
      </c>
      <c r="AO690">
        <v>4.2</v>
      </c>
    </row>
    <row r="691" customFormat="1" spans="1:41">
      <c r="A691">
        <v>1.1</v>
      </c>
      <c r="B691">
        <v>9.38</v>
      </c>
      <c r="C691">
        <v>7.9</v>
      </c>
      <c r="D691">
        <v>3</v>
      </c>
      <c r="E691">
        <v>2</v>
      </c>
      <c r="F691">
        <v>0</v>
      </c>
      <c r="G691">
        <v>0.1</v>
      </c>
      <c r="H691">
        <v>26</v>
      </c>
      <c r="I691">
        <v>18</v>
      </c>
      <c r="J691">
        <v>12</v>
      </c>
      <c r="K691">
        <v>0</v>
      </c>
      <c r="L691">
        <v>88.5353888888888</v>
      </c>
      <c r="M691">
        <v>8.00699999999999</v>
      </c>
      <c r="N691">
        <v>8.78799999999999</v>
      </c>
      <c r="O691">
        <v>50.813</v>
      </c>
      <c r="P691">
        <v>36.925</v>
      </c>
      <c r="Q691">
        <v>20.389</v>
      </c>
      <c r="R691">
        <v>311.612251</v>
      </c>
      <c r="S691">
        <v>205.629385</v>
      </c>
      <c r="T691">
        <v>90.2430790000001</v>
      </c>
      <c r="U691">
        <v>0.1</v>
      </c>
      <c r="V691">
        <v>42.4</v>
      </c>
      <c r="W691">
        <v>37.1</v>
      </c>
      <c r="X691">
        <v>41.444</v>
      </c>
      <c r="Y691">
        <v>29.9273333333334</v>
      </c>
      <c r="Z691">
        <v>27.2940000000001</v>
      </c>
      <c r="AA691">
        <v>179.391338311111</v>
      </c>
      <c r="AB691">
        <v>124.810171644445</v>
      </c>
      <c r="AC691">
        <v>117.8757272</v>
      </c>
      <c r="AD691">
        <v>0.1</v>
      </c>
      <c r="AE691">
        <v>42.4</v>
      </c>
      <c r="AF691">
        <v>37.1</v>
      </c>
      <c r="AG691">
        <v>26.7786666666666</v>
      </c>
      <c r="AH691">
        <v>22.9286666666666</v>
      </c>
      <c r="AI691">
        <v>22.0286666666666</v>
      </c>
      <c r="AJ691">
        <v>95.5100465777778</v>
      </c>
      <c r="AK691">
        <v>78.9462132444445</v>
      </c>
      <c r="AL691">
        <v>78.1362132444445</v>
      </c>
      <c r="AM691">
        <v>20.3705198024931</v>
      </c>
      <c r="AN691">
        <v>368.666666666668</v>
      </c>
      <c r="AO691">
        <v>1</v>
      </c>
    </row>
    <row r="692" customFormat="1" spans="1:41">
      <c r="A692">
        <v>1.1</v>
      </c>
      <c r="B692">
        <v>9.38</v>
      </c>
      <c r="C692">
        <v>7.9</v>
      </c>
      <c r="D692">
        <v>3</v>
      </c>
      <c r="E692">
        <v>2</v>
      </c>
      <c r="F692">
        <v>0</v>
      </c>
      <c r="G692">
        <v>0.1</v>
      </c>
      <c r="H692">
        <v>28</v>
      </c>
      <c r="I692">
        <v>20</v>
      </c>
      <c r="J692">
        <v>12</v>
      </c>
      <c r="K692">
        <v>0</v>
      </c>
      <c r="L692">
        <v>85.1638888888888</v>
      </c>
      <c r="M692">
        <v>18.008</v>
      </c>
      <c r="N692">
        <v>17.046</v>
      </c>
      <c r="O692">
        <v>110.043</v>
      </c>
      <c r="P692">
        <v>91.795</v>
      </c>
      <c r="Q692">
        <v>46.8649999999999</v>
      </c>
      <c r="R692">
        <v>1475.682063</v>
      </c>
      <c r="S692">
        <v>1173.657245</v>
      </c>
      <c r="T692">
        <v>428.531642999999</v>
      </c>
      <c r="U692">
        <v>0.1</v>
      </c>
      <c r="V692">
        <v>37.1</v>
      </c>
      <c r="W692">
        <v>42.4</v>
      </c>
      <c r="X692">
        <v>49.702</v>
      </c>
      <c r="Y692">
        <v>36.5853333333334</v>
      </c>
      <c r="Z692">
        <v>38.1186666666667</v>
      </c>
      <c r="AA692">
        <v>314.475716355555</v>
      </c>
      <c r="AB692">
        <v>210.174105244445</v>
      </c>
      <c r="AC692">
        <v>212.525216355556</v>
      </c>
      <c r="AD692">
        <v>0.1</v>
      </c>
      <c r="AE692">
        <v>37.1</v>
      </c>
      <c r="AF692">
        <v>42.4</v>
      </c>
      <c r="AG692">
        <v>63.6413333333333</v>
      </c>
      <c r="AH692">
        <v>35.408</v>
      </c>
      <c r="AI692">
        <v>35.8913333333333</v>
      </c>
      <c r="AJ692">
        <v>479.716639466666</v>
      </c>
      <c r="AK692">
        <v>201.286306133333</v>
      </c>
      <c r="AL692">
        <v>201.519917244444</v>
      </c>
      <c r="AM692">
        <v>108.148294188209</v>
      </c>
      <c r="AN692">
        <v>1016.91599999999</v>
      </c>
      <c r="AO692">
        <v>1.8</v>
      </c>
    </row>
    <row r="693" customFormat="1" spans="1:41">
      <c r="A693">
        <v>1.1</v>
      </c>
      <c r="B693">
        <v>9.38</v>
      </c>
      <c r="C693">
        <v>7.9</v>
      </c>
      <c r="D693">
        <v>3</v>
      </c>
      <c r="E693">
        <v>2</v>
      </c>
      <c r="F693">
        <v>0</v>
      </c>
      <c r="G693">
        <v>0.1</v>
      </c>
      <c r="H693">
        <v>30</v>
      </c>
      <c r="I693">
        <v>20</v>
      </c>
      <c r="J693">
        <v>14</v>
      </c>
      <c r="K693">
        <v>0</v>
      </c>
      <c r="L693">
        <v>85.2873888888888</v>
      </c>
      <c r="M693">
        <v>24.259</v>
      </c>
      <c r="N693">
        <v>25.5439999999999</v>
      </c>
      <c r="O693">
        <v>163.38</v>
      </c>
      <c r="P693">
        <v>124.855</v>
      </c>
      <c r="Q693">
        <v>78.722</v>
      </c>
      <c r="R693">
        <v>3017.06399</v>
      </c>
      <c r="S693">
        <v>2150.255735</v>
      </c>
      <c r="T693">
        <v>1048.14789</v>
      </c>
      <c r="U693">
        <v>0.1</v>
      </c>
      <c r="V693">
        <v>53</v>
      </c>
      <c r="W693">
        <v>37.1</v>
      </c>
      <c r="X693">
        <v>97.5166666666668</v>
      </c>
      <c r="Y693">
        <v>74.8833333333336</v>
      </c>
      <c r="Z693">
        <v>36.4833333333333</v>
      </c>
      <c r="AA693">
        <v>891.640500000002</v>
      </c>
      <c r="AB693">
        <v>664.423277777782</v>
      </c>
      <c r="AC693">
        <v>217.483277777777</v>
      </c>
      <c r="AD693">
        <v>0.1</v>
      </c>
      <c r="AE693">
        <v>53</v>
      </c>
      <c r="AF693">
        <v>37.1</v>
      </c>
      <c r="AG693">
        <v>109.310666666666</v>
      </c>
      <c r="AH693">
        <v>84.1606666666667</v>
      </c>
      <c r="AI693">
        <v>42.8273333333333</v>
      </c>
      <c r="AJ693">
        <v>1172.32136497777</v>
      </c>
      <c r="AK693">
        <v>858.273420533333</v>
      </c>
      <c r="AL693">
        <v>303.975864977778</v>
      </c>
      <c r="AM693">
        <v>131.272618938602</v>
      </c>
      <c r="AN693">
        <v>1725.71699999999</v>
      </c>
      <c r="AO693">
        <v>2.8</v>
      </c>
    </row>
    <row r="694" customFormat="1" spans="1:41">
      <c r="A694">
        <v>1</v>
      </c>
      <c r="B694">
        <v>9.38</v>
      </c>
      <c r="C694">
        <v>7.9</v>
      </c>
      <c r="D694">
        <v>3</v>
      </c>
      <c r="E694">
        <v>2</v>
      </c>
      <c r="F694">
        <v>0</v>
      </c>
      <c r="G694">
        <v>0.1</v>
      </c>
      <c r="H694">
        <v>30</v>
      </c>
      <c r="I694">
        <v>18</v>
      </c>
      <c r="J694">
        <v>14</v>
      </c>
      <c r="K694">
        <v>0</v>
      </c>
      <c r="L694">
        <v>83.6613888888889</v>
      </c>
      <c r="M694">
        <v>48.2579999999999</v>
      </c>
      <c r="N694">
        <v>49.2889999999999</v>
      </c>
      <c r="O694">
        <v>291.793999999999</v>
      </c>
      <c r="P694">
        <v>224.185</v>
      </c>
      <c r="Q694">
        <v>137.405999999999</v>
      </c>
      <c r="R694">
        <v>10191.6271134999</v>
      </c>
      <c r="S694">
        <v>7260.3165825</v>
      </c>
      <c r="T694">
        <v>3460.29701749999</v>
      </c>
      <c r="U694">
        <v>0.1</v>
      </c>
      <c r="V694">
        <v>53</v>
      </c>
      <c r="W694">
        <v>37.1</v>
      </c>
      <c r="X694">
        <v>225.646</v>
      </c>
      <c r="Y694">
        <v>148.262666666666</v>
      </c>
      <c r="Z694">
        <v>76.0126666666666</v>
      </c>
      <c r="AA694">
        <v>4385.37398764444</v>
      </c>
      <c r="AB694">
        <v>2659.18455431111</v>
      </c>
      <c r="AC694">
        <v>949.356987644444</v>
      </c>
      <c r="AD694">
        <v>0.1</v>
      </c>
      <c r="AE694">
        <v>53</v>
      </c>
      <c r="AF694">
        <v>37.1</v>
      </c>
      <c r="AG694">
        <v>259.909666666666</v>
      </c>
      <c r="AH694">
        <v>172.726333333333</v>
      </c>
      <c r="AI694">
        <v>87.4263333333333</v>
      </c>
      <c r="AJ694">
        <v>5991.59367646666</v>
      </c>
      <c r="AK694">
        <v>3631.97192091111</v>
      </c>
      <c r="AL694">
        <v>1270.54238757777</v>
      </c>
      <c r="AM694">
        <v>122.699620548391</v>
      </c>
      <c r="AN694">
        <v>3484.73866666666</v>
      </c>
      <c r="AO694">
        <v>4.1</v>
      </c>
    </row>
    <row r="695" customFormat="1" spans="1:41">
      <c r="A695">
        <v>1.1</v>
      </c>
      <c r="B695">
        <v>9.38</v>
      </c>
      <c r="C695">
        <v>7.9</v>
      </c>
      <c r="D695">
        <v>3</v>
      </c>
      <c r="E695">
        <v>2</v>
      </c>
      <c r="F695">
        <v>0</v>
      </c>
      <c r="G695">
        <v>0.1</v>
      </c>
      <c r="H695">
        <v>28</v>
      </c>
      <c r="I695">
        <v>18</v>
      </c>
      <c r="J695">
        <v>12</v>
      </c>
      <c r="K695">
        <v>0</v>
      </c>
      <c r="L695">
        <v>82.6608888888888</v>
      </c>
      <c r="M695">
        <v>29.008</v>
      </c>
      <c r="N695">
        <v>30.04</v>
      </c>
      <c r="O695">
        <v>169.809</v>
      </c>
      <c r="P695">
        <v>130.361</v>
      </c>
      <c r="Q695">
        <v>77.163</v>
      </c>
      <c r="R695">
        <v>3668.653279</v>
      </c>
      <c r="S695">
        <v>2616.912489</v>
      </c>
      <c r="T695">
        <v>1185.092399</v>
      </c>
      <c r="U695">
        <v>0.1</v>
      </c>
      <c r="V695">
        <v>42.4</v>
      </c>
      <c r="W695">
        <v>37.1</v>
      </c>
      <c r="X695">
        <v>115.562666666666</v>
      </c>
      <c r="Y695">
        <v>70.6626666666666</v>
      </c>
      <c r="Z695">
        <v>52.2626666666666</v>
      </c>
      <c r="AA695">
        <v>1368.72904764444</v>
      </c>
      <c r="AB695">
        <v>736.887914311111</v>
      </c>
      <c r="AC695">
        <v>454.159647644444</v>
      </c>
      <c r="AD695">
        <v>0.1</v>
      </c>
      <c r="AE695">
        <v>42.4</v>
      </c>
      <c r="AF695">
        <v>37.1</v>
      </c>
      <c r="AG695">
        <v>125.273333333333</v>
      </c>
      <c r="AH695">
        <v>89.8733333333333</v>
      </c>
      <c r="AI695">
        <v>69.4733333333333</v>
      </c>
      <c r="AJ695">
        <v>1749.84960888888</v>
      </c>
      <c r="AK695">
        <v>1197.82738666666</v>
      </c>
      <c r="AL695">
        <v>791.493386666667</v>
      </c>
      <c r="AM695">
        <v>52.7708744225906</v>
      </c>
      <c r="AN695">
        <v>1555.61299999999</v>
      </c>
      <c r="AO695">
        <v>0.4</v>
      </c>
    </row>
    <row r="696" customFormat="1" spans="1:41">
      <c r="A696">
        <v>1.1</v>
      </c>
      <c r="B696">
        <v>9.38</v>
      </c>
      <c r="C696">
        <v>7.9</v>
      </c>
      <c r="D696">
        <v>3</v>
      </c>
      <c r="E696">
        <v>2</v>
      </c>
      <c r="F696">
        <v>0</v>
      </c>
      <c r="G696">
        <v>0.1</v>
      </c>
      <c r="H696">
        <v>24</v>
      </c>
      <c r="I696">
        <v>16</v>
      </c>
      <c r="J696">
        <v>12</v>
      </c>
      <c r="K696">
        <v>0</v>
      </c>
      <c r="L696">
        <v>87.1648888888889</v>
      </c>
      <c r="M696">
        <v>14.256</v>
      </c>
      <c r="N696">
        <v>13.296</v>
      </c>
      <c r="O696">
        <v>80.7659999999999</v>
      </c>
      <c r="P696">
        <v>68.328</v>
      </c>
      <c r="Q696">
        <v>33.6149999999999</v>
      </c>
      <c r="R696">
        <v>859.054445999999</v>
      </c>
      <c r="S696">
        <v>709.036816</v>
      </c>
      <c r="T696">
        <v>229.503142999999</v>
      </c>
      <c r="U696">
        <v>0.1</v>
      </c>
      <c r="V696">
        <v>47.7</v>
      </c>
      <c r="W696">
        <v>31.8</v>
      </c>
      <c r="X696">
        <v>78.002</v>
      </c>
      <c r="Y696">
        <v>49.9353333333333</v>
      </c>
      <c r="Z696">
        <v>25.6353333333333</v>
      </c>
      <c r="AA696">
        <v>572.674423022223</v>
      </c>
      <c r="AB696">
        <v>328.202778577777</v>
      </c>
      <c r="AC696">
        <v>119.041978577778</v>
      </c>
      <c r="AD696">
        <v>0.1</v>
      </c>
      <c r="AE696">
        <v>53</v>
      </c>
      <c r="AF696">
        <v>42.4</v>
      </c>
      <c r="AG696">
        <v>75.4893333333333</v>
      </c>
      <c r="AH696">
        <v>60.7226666666666</v>
      </c>
      <c r="AI696">
        <v>31.3893333333333</v>
      </c>
      <c r="AJ696">
        <v>530.809369422222</v>
      </c>
      <c r="AK696">
        <v>449.410258311111</v>
      </c>
      <c r="AL696">
        <v>142.138658311111</v>
      </c>
      <c r="AM696">
        <v>137.060277922031</v>
      </c>
      <c r="AN696">
        <v>1083.70766666666</v>
      </c>
      <c r="AO696">
        <v>1.2</v>
      </c>
    </row>
    <row r="697" customFormat="1" spans="1:41">
      <c r="A697">
        <v>1.1</v>
      </c>
      <c r="B697">
        <v>9.38</v>
      </c>
      <c r="C697">
        <v>7.9</v>
      </c>
      <c r="D697">
        <v>3</v>
      </c>
      <c r="E697">
        <v>2</v>
      </c>
      <c r="F697">
        <v>0</v>
      </c>
      <c r="G697">
        <v>0.1</v>
      </c>
      <c r="H697">
        <v>38</v>
      </c>
      <c r="I697">
        <v>16</v>
      </c>
      <c r="J697">
        <v>12</v>
      </c>
      <c r="K697">
        <v>0</v>
      </c>
      <c r="L697">
        <v>84.1608888888888</v>
      </c>
      <c r="M697">
        <v>19.0109999999999</v>
      </c>
      <c r="N697">
        <v>20.539</v>
      </c>
      <c r="O697">
        <v>125.874</v>
      </c>
      <c r="P697">
        <v>83.1989999999999</v>
      </c>
      <c r="Q697">
        <v>46.917</v>
      </c>
      <c r="R697">
        <v>1726.89175</v>
      </c>
      <c r="S697">
        <v>1116.95842899999</v>
      </c>
      <c r="T697">
        <v>471.290735</v>
      </c>
      <c r="U697">
        <v>0.1</v>
      </c>
      <c r="V697">
        <v>37.1</v>
      </c>
      <c r="W697">
        <v>31.8</v>
      </c>
      <c r="X697">
        <v>76.6970000000002</v>
      </c>
      <c r="Y697">
        <v>38.497</v>
      </c>
      <c r="Z697">
        <v>25.197</v>
      </c>
      <c r="AA697">
        <v>632.356701800003</v>
      </c>
      <c r="AB697">
        <v>242.1324018</v>
      </c>
      <c r="AC697">
        <v>121.1138018</v>
      </c>
      <c r="AD697">
        <v>0.1</v>
      </c>
      <c r="AE697">
        <v>37.1</v>
      </c>
      <c r="AF697">
        <v>31.8</v>
      </c>
      <c r="AG697">
        <v>77.4015555555555</v>
      </c>
      <c r="AH697">
        <v>47.1793333333333</v>
      </c>
      <c r="AI697">
        <v>30.7293333333333</v>
      </c>
      <c r="AJ697">
        <v>667.105202953086</v>
      </c>
      <c r="AK697">
        <v>356.828405422222</v>
      </c>
      <c r="AL697">
        <v>173.743038755555</v>
      </c>
      <c r="AM697">
        <v>113.589605421214</v>
      </c>
      <c r="AN697">
        <v>1277.92733333333</v>
      </c>
      <c r="AO697">
        <v>1.7</v>
      </c>
    </row>
    <row r="698" customFormat="1" spans="1:41">
      <c r="A698">
        <v>1</v>
      </c>
      <c r="B698">
        <v>9.38</v>
      </c>
      <c r="C698">
        <v>7.9</v>
      </c>
      <c r="D698">
        <v>3</v>
      </c>
      <c r="E698">
        <v>2</v>
      </c>
      <c r="F698">
        <v>0</v>
      </c>
      <c r="G698">
        <v>0.1</v>
      </c>
      <c r="H698">
        <v>24</v>
      </c>
      <c r="I698">
        <v>18</v>
      </c>
      <c r="J698">
        <v>12</v>
      </c>
      <c r="K698">
        <v>0</v>
      </c>
      <c r="L698">
        <v>86.4118888888888</v>
      </c>
      <c r="M698">
        <v>35.756</v>
      </c>
      <c r="N698">
        <v>40.29</v>
      </c>
      <c r="O698">
        <v>237.6815</v>
      </c>
      <c r="P698">
        <v>208.1225</v>
      </c>
      <c r="Q698">
        <v>91.2579999999999</v>
      </c>
      <c r="R698">
        <v>6966.42919725</v>
      </c>
      <c r="S698">
        <v>6048.48705125</v>
      </c>
      <c r="T698">
        <v>1722.43118399999</v>
      </c>
      <c r="U698">
        <v>0.1</v>
      </c>
      <c r="V698">
        <v>53</v>
      </c>
      <c r="W698">
        <v>31.8</v>
      </c>
      <c r="X698">
        <v>176.718222222222</v>
      </c>
      <c r="Y698">
        <v>111.762666666666</v>
      </c>
      <c r="Z698">
        <v>51.3126666666667</v>
      </c>
      <c r="AA698">
        <v>2945.86340073086</v>
      </c>
      <c r="AB698">
        <v>1602.79831431111</v>
      </c>
      <c r="AC698">
        <v>488.818480977778</v>
      </c>
      <c r="AD698">
        <v>0.1</v>
      </c>
      <c r="AE698">
        <v>53</v>
      </c>
      <c r="AF698">
        <v>37.1</v>
      </c>
      <c r="AG698">
        <v>226.632888888888</v>
      </c>
      <c r="AH698">
        <v>128.977333333333</v>
      </c>
      <c r="AI698">
        <v>63.8106666666666</v>
      </c>
      <c r="AJ698">
        <v>4524.71211510123</v>
      </c>
      <c r="AK698">
        <v>2146.38752497777</v>
      </c>
      <c r="AL698">
        <v>746.108547199999</v>
      </c>
      <c r="AM698">
        <v>65.2693018222486</v>
      </c>
      <c r="AN698">
        <v>2252.59983333333</v>
      </c>
      <c r="AO698">
        <v>2.9</v>
      </c>
    </row>
    <row r="699" customFormat="1" spans="1:41">
      <c r="A699">
        <v>1.1</v>
      </c>
      <c r="B699">
        <v>9.38</v>
      </c>
      <c r="C699">
        <v>7.9</v>
      </c>
      <c r="D699">
        <v>3</v>
      </c>
      <c r="E699">
        <v>2</v>
      </c>
      <c r="F699">
        <v>0</v>
      </c>
      <c r="G699">
        <v>0.1</v>
      </c>
      <c r="H699">
        <v>32</v>
      </c>
      <c r="I699">
        <v>18</v>
      </c>
      <c r="J699">
        <v>12</v>
      </c>
      <c r="K699">
        <v>0</v>
      </c>
      <c r="L699">
        <v>82.1613888888889</v>
      </c>
      <c r="M699">
        <v>58.259</v>
      </c>
      <c r="N699">
        <v>63.7899999999999</v>
      </c>
      <c r="O699">
        <v>393.490249999999</v>
      </c>
      <c r="P699">
        <v>338.09625</v>
      </c>
      <c r="Q699">
        <v>134.416999999999</v>
      </c>
      <c r="R699">
        <v>17469.2827838124</v>
      </c>
      <c r="S699">
        <v>15679.3155478125</v>
      </c>
      <c r="T699">
        <v>3869.19179749999</v>
      </c>
      <c r="U699">
        <v>0.1</v>
      </c>
      <c r="V699">
        <v>42.4</v>
      </c>
      <c r="W699">
        <v>37.1</v>
      </c>
      <c r="X699">
        <v>263.352555555555</v>
      </c>
      <c r="Y699">
        <v>147.013666666666</v>
      </c>
      <c r="Z699">
        <v>95.4136666666666</v>
      </c>
      <c r="AA699">
        <v>7200.20192599753</v>
      </c>
      <c r="AB699">
        <v>3190.12937291111</v>
      </c>
      <c r="AC699">
        <v>1626.47307291111</v>
      </c>
      <c r="AD699">
        <v>0.1</v>
      </c>
      <c r="AE699">
        <v>42.4</v>
      </c>
      <c r="AF699">
        <v>37.1</v>
      </c>
      <c r="AG699">
        <v>274.422777777777</v>
      </c>
      <c r="AH699">
        <v>159.161666666666</v>
      </c>
      <c r="AI699">
        <v>103.561666666666</v>
      </c>
      <c r="AJ699">
        <v>8002.64106179012</v>
      </c>
      <c r="AK699">
        <v>3765.99443833333</v>
      </c>
      <c r="AL699">
        <v>1940.06727166666</v>
      </c>
      <c r="AM699">
        <v>138.0780166367</v>
      </c>
      <c r="AN699">
        <v>2965.00883333333</v>
      </c>
      <c r="AO699">
        <v>4</v>
      </c>
    </row>
    <row r="700" customFormat="1" spans="1:41">
      <c r="A700">
        <v>1.1</v>
      </c>
      <c r="B700">
        <v>9.38</v>
      </c>
      <c r="C700">
        <v>7.9</v>
      </c>
      <c r="D700">
        <v>3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0.4</v>
      </c>
    </row>
    <row r="701" customFormat="1" spans="1:41">
      <c r="A701">
        <v>1.1</v>
      </c>
      <c r="B701">
        <v>9.38</v>
      </c>
      <c r="C701">
        <v>7.9</v>
      </c>
      <c r="D701">
        <v>3</v>
      </c>
      <c r="E701">
        <v>2</v>
      </c>
      <c r="F701">
        <v>0</v>
      </c>
      <c r="G701">
        <v>0.1</v>
      </c>
      <c r="H701">
        <v>44</v>
      </c>
      <c r="I701">
        <v>34</v>
      </c>
      <c r="J701">
        <v>14</v>
      </c>
      <c r="K701">
        <v>0</v>
      </c>
      <c r="L701">
        <v>88.5348888888888</v>
      </c>
      <c r="M701">
        <v>10.509</v>
      </c>
      <c r="N701">
        <v>9.27499999999999</v>
      </c>
      <c r="O701">
        <v>83.7590000000001</v>
      </c>
      <c r="P701">
        <v>67.755</v>
      </c>
      <c r="Q701">
        <v>29.6239999999999</v>
      </c>
      <c r="R701">
        <v>555.097759</v>
      </c>
      <c r="S701">
        <v>467.969697</v>
      </c>
      <c r="T701">
        <v>152.467243999999</v>
      </c>
      <c r="U701">
        <v>0.1</v>
      </c>
      <c r="V701">
        <v>26.5</v>
      </c>
      <c r="W701">
        <v>31.8</v>
      </c>
      <c r="X701">
        <v>38.0879999999999</v>
      </c>
      <c r="Y701">
        <v>5.85466666666663</v>
      </c>
      <c r="Z701">
        <v>14.8546666666666</v>
      </c>
      <c r="AA701">
        <v>156.500824355555</v>
      </c>
      <c r="AB701">
        <v>9.03731324444435</v>
      </c>
      <c r="AC701">
        <v>40.1013132444442</v>
      </c>
      <c r="AD701">
        <v>0.1</v>
      </c>
      <c r="AE701">
        <v>37.1</v>
      </c>
      <c r="AF701">
        <v>37.1</v>
      </c>
      <c r="AG701">
        <v>34.871</v>
      </c>
      <c r="AH701">
        <v>24.671</v>
      </c>
      <c r="AI701">
        <v>19.771</v>
      </c>
      <c r="AJ701">
        <v>142.1394482</v>
      </c>
      <c r="AK701">
        <v>100.6034482</v>
      </c>
      <c r="AL701">
        <v>63.1085482</v>
      </c>
      <c r="AM701">
        <v>68.9869887961787</v>
      </c>
      <c r="AN701">
        <v>588.851333333333</v>
      </c>
      <c r="AO701">
        <v>1.2</v>
      </c>
    </row>
    <row r="702" customFormat="1" spans="1:41">
      <c r="A702">
        <v>1.1</v>
      </c>
      <c r="B702">
        <v>9.38</v>
      </c>
      <c r="C702">
        <v>7.9</v>
      </c>
      <c r="D702">
        <v>3</v>
      </c>
      <c r="E702">
        <v>2</v>
      </c>
      <c r="F702">
        <v>0</v>
      </c>
      <c r="G702">
        <v>0.1</v>
      </c>
      <c r="H702">
        <v>32</v>
      </c>
      <c r="I702">
        <v>20</v>
      </c>
      <c r="J702">
        <v>12</v>
      </c>
      <c r="K702">
        <v>0</v>
      </c>
      <c r="L702">
        <v>88.9098888888888</v>
      </c>
      <c r="M702">
        <v>13.5079999999999</v>
      </c>
      <c r="N702">
        <v>15.534</v>
      </c>
      <c r="O702">
        <v>98.992</v>
      </c>
      <c r="P702">
        <v>77.447</v>
      </c>
      <c r="Q702">
        <v>34.647</v>
      </c>
      <c r="R702">
        <v>1036.1468</v>
      </c>
      <c r="S702">
        <v>810.352189</v>
      </c>
      <c r="T702">
        <v>237.688135</v>
      </c>
      <c r="U702">
        <v>0.1</v>
      </c>
      <c r="V702">
        <v>42.4</v>
      </c>
      <c r="W702">
        <v>42.4</v>
      </c>
      <c r="X702">
        <v>66.4086666666667</v>
      </c>
      <c r="Y702">
        <v>22.2920000000001</v>
      </c>
      <c r="Z702">
        <v>22.2920000000001</v>
      </c>
      <c r="AA702">
        <v>423.840806133334</v>
      </c>
      <c r="AB702">
        <v>79.6561950222231</v>
      </c>
      <c r="AC702">
        <v>79.6561950222231</v>
      </c>
      <c r="AD702">
        <v>0.1</v>
      </c>
      <c r="AE702">
        <v>42.4</v>
      </c>
      <c r="AF702">
        <v>42.4</v>
      </c>
      <c r="AG702">
        <v>47.8339999999999</v>
      </c>
      <c r="AH702">
        <v>30.7173333333333</v>
      </c>
      <c r="AI702">
        <v>30.7173333333333</v>
      </c>
      <c r="AJ702">
        <v>251.22586231111</v>
      </c>
      <c r="AK702">
        <v>138.644806755555</v>
      </c>
      <c r="AL702">
        <v>138.644806755555</v>
      </c>
      <c r="AM702">
        <v>89.4913839426317</v>
      </c>
      <c r="AN702">
        <v>757.739999999999</v>
      </c>
      <c r="AO702">
        <v>1.7</v>
      </c>
    </row>
    <row r="703" customFormat="1" spans="1:41">
      <c r="A703">
        <v>1</v>
      </c>
      <c r="B703">
        <v>9.38</v>
      </c>
      <c r="C703">
        <v>7.9</v>
      </c>
      <c r="D703">
        <v>3</v>
      </c>
      <c r="E703">
        <v>2</v>
      </c>
      <c r="F703">
        <v>0</v>
      </c>
      <c r="G703">
        <v>0.1</v>
      </c>
      <c r="H703">
        <v>28</v>
      </c>
      <c r="I703">
        <v>20</v>
      </c>
      <c r="J703">
        <v>14</v>
      </c>
      <c r="K703">
        <v>0</v>
      </c>
      <c r="L703">
        <v>88.5373888888889</v>
      </c>
      <c r="M703">
        <v>31.2569999999999</v>
      </c>
      <c r="N703">
        <v>32.0399999999999</v>
      </c>
      <c r="O703">
        <v>189.302249999999</v>
      </c>
      <c r="P703">
        <v>167.25825</v>
      </c>
      <c r="Q703">
        <v>94.1682499999999</v>
      </c>
      <c r="R703">
        <v>4365.69520506249</v>
      </c>
      <c r="S703">
        <v>3744.1345730625</v>
      </c>
      <c r="T703">
        <v>1574.24567656249</v>
      </c>
      <c r="U703">
        <v>0.1</v>
      </c>
      <c r="V703">
        <v>47.7</v>
      </c>
      <c r="W703">
        <v>37.1</v>
      </c>
      <c r="X703">
        <v>117.113666666666</v>
      </c>
      <c r="Y703">
        <v>77.3470000000001</v>
      </c>
      <c r="Z703">
        <v>40.5636666666666</v>
      </c>
      <c r="AA703">
        <v>1371.06158846666</v>
      </c>
      <c r="AB703">
        <v>797.64631068889</v>
      </c>
      <c r="AC703">
        <v>289.428799577776</v>
      </c>
      <c r="AD703">
        <v>0.1</v>
      </c>
      <c r="AE703">
        <v>47.7</v>
      </c>
      <c r="AF703">
        <v>37.1</v>
      </c>
      <c r="AG703">
        <v>109.84</v>
      </c>
      <c r="AH703">
        <v>83.7233333333333</v>
      </c>
      <c r="AI703">
        <v>45.1566666666666</v>
      </c>
      <c r="AJ703">
        <v>1272.72449777777</v>
      </c>
      <c r="AK703">
        <v>928.041442222223</v>
      </c>
      <c r="AL703">
        <v>344.640553333333</v>
      </c>
      <c r="AM703">
        <v>126.692376911327</v>
      </c>
      <c r="AN703">
        <v>1915.6145</v>
      </c>
      <c r="AO703">
        <v>2.8</v>
      </c>
    </row>
    <row r="704" customFormat="1" spans="1:41">
      <c r="A704">
        <v>1.1</v>
      </c>
      <c r="B704">
        <v>9.38</v>
      </c>
      <c r="C704">
        <v>7.9</v>
      </c>
      <c r="D704">
        <v>3</v>
      </c>
      <c r="E704">
        <v>2</v>
      </c>
      <c r="F704">
        <v>0</v>
      </c>
      <c r="G704">
        <v>0.1</v>
      </c>
      <c r="H704">
        <v>28</v>
      </c>
      <c r="I704">
        <v>20</v>
      </c>
      <c r="J704">
        <v>14</v>
      </c>
      <c r="K704">
        <v>0</v>
      </c>
      <c r="L704">
        <v>85.2858888888888</v>
      </c>
      <c r="M704">
        <v>45.007</v>
      </c>
      <c r="N704">
        <v>48.787</v>
      </c>
      <c r="O704">
        <v>309.621999999999</v>
      </c>
      <c r="P704">
        <v>267.584</v>
      </c>
      <c r="Q704">
        <v>136.521</v>
      </c>
      <c r="R704">
        <v>10845.761486</v>
      </c>
      <c r="S704">
        <v>9105.064416</v>
      </c>
      <c r="T704">
        <v>3331.832489</v>
      </c>
      <c r="U704">
        <v>0.1</v>
      </c>
      <c r="V704">
        <v>37.1</v>
      </c>
      <c r="W704">
        <v>42.4</v>
      </c>
      <c r="X704">
        <v>180.044</v>
      </c>
      <c r="Y704">
        <v>56.594</v>
      </c>
      <c r="Z704">
        <v>82.4606666666668</v>
      </c>
      <c r="AA704">
        <v>3249.03001831111</v>
      </c>
      <c r="AB704">
        <v>574.761429422223</v>
      </c>
      <c r="AC704">
        <v>1024.37151831111</v>
      </c>
      <c r="AD704">
        <v>0.1</v>
      </c>
      <c r="AE704">
        <v>37.1</v>
      </c>
      <c r="AF704">
        <v>42.4</v>
      </c>
      <c r="AG704">
        <v>188.120333333333</v>
      </c>
      <c r="AH704">
        <v>65.837</v>
      </c>
      <c r="AI704">
        <v>99.7036666666666</v>
      </c>
      <c r="AJ704">
        <v>3620.94953157777</v>
      </c>
      <c r="AK704">
        <v>768.559820466666</v>
      </c>
      <c r="AL704">
        <v>1469.34864268888</v>
      </c>
      <c r="AM704">
        <v>203.834109792674</v>
      </c>
      <c r="AN704">
        <v>2937.45566666666</v>
      </c>
      <c r="AO704">
        <v>4</v>
      </c>
    </row>
    <row r="705" customFormat="1" spans="1:41">
      <c r="A705">
        <v>1.1</v>
      </c>
      <c r="B705">
        <v>9.38</v>
      </c>
      <c r="C705">
        <v>7.9</v>
      </c>
      <c r="D705">
        <v>3</v>
      </c>
      <c r="E705">
        <v>1</v>
      </c>
      <c r="F705">
        <v>0</v>
      </c>
      <c r="G705">
        <v>0.1</v>
      </c>
      <c r="H705">
        <v>50</v>
      </c>
      <c r="I705">
        <v>36</v>
      </c>
      <c r="J705">
        <v>32</v>
      </c>
      <c r="K705">
        <v>16</v>
      </c>
      <c r="L705">
        <v>85.1748888888888</v>
      </c>
      <c r="M705">
        <v>20.259</v>
      </c>
      <c r="N705">
        <v>20.2419999999999</v>
      </c>
      <c r="O705">
        <v>295.074999999999</v>
      </c>
      <c r="P705">
        <v>245.718999999999</v>
      </c>
      <c r="Q705">
        <v>194.189</v>
      </c>
      <c r="R705">
        <v>5218.45312499999</v>
      </c>
      <c r="S705">
        <v>3871.86286899999</v>
      </c>
      <c r="T705">
        <v>2553.920021</v>
      </c>
      <c r="U705">
        <v>0.1</v>
      </c>
      <c r="V705">
        <v>47.7</v>
      </c>
      <c r="W705">
        <v>37.1</v>
      </c>
      <c r="X705">
        <v>55.3149999999999</v>
      </c>
      <c r="Y705">
        <v>38.865</v>
      </c>
      <c r="Z705">
        <v>28.2149999999999</v>
      </c>
      <c r="AA705">
        <v>318.058356111111</v>
      </c>
      <c r="AB705">
        <v>201.607244999999</v>
      </c>
      <c r="AC705">
        <v>128.473244999999</v>
      </c>
      <c r="AD705">
        <v>0.1</v>
      </c>
      <c r="AE705">
        <v>58.3</v>
      </c>
      <c r="AF705">
        <v>37.1</v>
      </c>
      <c r="AG705">
        <v>97.4813333333333</v>
      </c>
      <c r="AH705">
        <v>73.7813333333333</v>
      </c>
      <c r="AI705">
        <v>33.398</v>
      </c>
      <c r="AJ705">
        <v>850.140965985185</v>
      </c>
      <c r="AK705">
        <v>616.917203022222</v>
      </c>
      <c r="AL705">
        <v>182.8822808</v>
      </c>
      <c r="AM705">
        <v>45.7179157042287</v>
      </c>
      <c r="AN705">
        <v>3093.93633333333</v>
      </c>
      <c r="AO705">
        <v>0.8</v>
      </c>
    </row>
    <row r="706" customFormat="1" spans="1:41">
      <c r="A706">
        <v>1.1</v>
      </c>
      <c r="B706">
        <v>9.38</v>
      </c>
      <c r="C706">
        <v>7.9</v>
      </c>
      <c r="D706">
        <v>3</v>
      </c>
      <c r="E706">
        <v>2</v>
      </c>
      <c r="F706">
        <v>0</v>
      </c>
      <c r="G706">
        <v>0.1</v>
      </c>
      <c r="H706">
        <v>124</v>
      </c>
      <c r="I706">
        <v>106</v>
      </c>
      <c r="J706">
        <v>12</v>
      </c>
      <c r="K706">
        <v>0</v>
      </c>
      <c r="L706">
        <v>90.7858888888888</v>
      </c>
      <c r="M706">
        <v>1.52799999999999</v>
      </c>
      <c r="N706">
        <v>2.75399999999999</v>
      </c>
      <c r="O706">
        <v>82.5250000000002</v>
      </c>
      <c r="P706">
        <v>62.639</v>
      </c>
      <c r="Q706">
        <v>5.55500000000003</v>
      </c>
      <c r="R706">
        <v>132.309807</v>
      </c>
      <c r="S706">
        <v>91.6107229999999</v>
      </c>
      <c r="T706">
        <v>6.34764300000004</v>
      </c>
      <c r="U706">
        <v>0.1</v>
      </c>
      <c r="V706">
        <v>42.4</v>
      </c>
      <c r="W706">
        <v>26.5</v>
      </c>
      <c r="X706">
        <v>3.88799999999983</v>
      </c>
      <c r="Y706">
        <v>3.08799999999989</v>
      </c>
      <c r="Z706">
        <v>2.2090666666666</v>
      </c>
      <c r="AA706">
        <v>2.43529991111099</v>
      </c>
      <c r="AB706">
        <v>1.95807768888881</v>
      </c>
      <c r="AC706">
        <v>1.09824220444438</v>
      </c>
      <c r="AD706">
        <v>0.1</v>
      </c>
      <c r="AE706">
        <v>26.5</v>
      </c>
      <c r="AF706">
        <v>47.7</v>
      </c>
      <c r="AG706">
        <v>4.85677777777788</v>
      </c>
      <c r="AH706">
        <v>1.62899999999999</v>
      </c>
      <c r="AI706">
        <v>3.66233333333334</v>
      </c>
      <c r="AJ706">
        <v>2.7012405456791</v>
      </c>
      <c r="AK706">
        <v>0.558728199999999</v>
      </c>
      <c r="AL706">
        <v>1.75698745925927</v>
      </c>
      <c r="AM706">
        <v>51.983925967972</v>
      </c>
      <c r="AN706">
        <v>355.172</v>
      </c>
      <c r="AO706">
        <v>0.5</v>
      </c>
    </row>
    <row r="707" customFormat="1" spans="1:41">
      <c r="A707">
        <v>1.1</v>
      </c>
      <c r="B707">
        <v>9.38</v>
      </c>
      <c r="C707">
        <v>7.9</v>
      </c>
      <c r="D707">
        <v>3</v>
      </c>
      <c r="E707">
        <v>2</v>
      </c>
      <c r="F707">
        <v>0</v>
      </c>
      <c r="G707">
        <v>0.1</v>
      </c>
      <c r="H707">
        <v>28</v>
      </c>
      <c r="I707">
        <v>18</v>
      </c>
      <c r="J707">
        <v>14</v>
      </c>
      <c r="K707">
        <v>0</v>
      </c>
      <c r="L707">
        <v>88.9078888888888</v>
      </c>
      <c r="M707">
        <v>15.508</v>
      </c>
      <c r="N707">
        <v>15.034</v>
      </c>
      <c r="O707">
        <v>87.115</v>
      </c>
      <c r="P707">
        <v>70.905</v>
      </c>
      <c r="Q707">
        <v>56.6319999999999</v>
      </c>
      <c r="R707">
        <v>986.547095000001</v>
      </c>
      <c r="S707">
        <v>754.732985000001</v>
      </c>
      <c r="T707">
        <v>532.083279999999</v>
      </c>
      <c r="U707">
        <v>0.1</v>
      </c>
      <c r="V707">
        <v>42.4</v>
      </c>
      <c r="W707">
        <v>42.4</v>
      </c>
      <c r="X707">
        <v>58.2233333333333</v>
      </c>
      <c r="Y707">
        <v>38.0400000000001</v>
      </c>
      <c r="Z707">
        <v>29.9733333333332</v>
      </c>
      <c r="AA707">
        <v>379.98302</v>
      </c>
      <c r="AB707">
        <v>215.266075555556</v>
      </c>
      <c r="AC707">
        <v>142.594964444443</v>
      </c>
      <c r="AD707">
        <v>0.1</v>
      </c>
      <c r="AE707">
        <v>37.1</v>
      </c>
      <c r="AF707">
        <v>37.1</v>
      </c>
      <c r="AG707">
        <v>56.6059999999999</v>
      </c>
      <c r="AH707">
        <v>30.4393333333333</v>
      </c>
      <c r="AI707">
        <v>30.4393333333333</v>
      </c>
      <c r="AJ707">
        <v>376.945740533333</v>
      </c>
      <c r="AK707">
        <v>153.635651644444</v>
      </c>
      <c r="AL707">
        <v>153.635651644444</v>
      </c>
      <c r="AM707">
        <v>28.7690215897328</v>
      </c>
      <c r="AN707">
        <v>702.173333333333</v>
      </c>
      <c r="AO707">
        <v>1.4</v>
      </c>
    </row>
    <row r="708" customFormat="1" spans="1:41">
      <c r="A708">
        <v>1.1</v>
      </c>
      <c r="B708">
        <v>9.38</v>
      </c>
      <c r="C708">
        <v>7.9</v>
      </c>
      <c r="D708">
        <v>3</v>
      </c>
      <c r="E708">
        <v>2</v>
      </c>
      <c r="F708">
        <v>0</v>
      </c>
      <c r="G708">
        <v>0.1</v>
      </c>
      <c r="H708">
        <v>28</v>
      </c>
      <c r="I708">
        <v>18</v>
      </c>
      <c r="J708">
        <v>14</v>
      </c>
      <c r="K708">
        <v>0</v>
      </c>
      <c r="L708">
        <v>89.6618888888888</v>
      </c>
      <c r="M708">
        <v>16.5079999999999</v>
      </c>
      <c r="N708">
        <v>17.542</v>
      </c>
      <c r="O708">
        <v>102.577</v>
      </c>
      <c r="P708">
        <v>80.1029999999999</v>
      </c>
      <c r="Q708">
        <v>57.884</v>
      </c>
      <c r="R708">
        <v>1301.881111</v>
      </c>
      <c r="S708">
        <v>978.162620999999</v>
      </c>
      <c r="T708">
        <v>599.096324</v>
      </c>
      <c r="U708">
        <v>0.1</v>
      </c>
      <c r="V708">
        <v>47.7</v>
      </c>
      <c r="W708">
        <v>37.1</v>
      </c>
      <c r="X708">
        <v>61.114666666667</v>
      </c>
      <c r="Y708">
        <v>35.2479999999999</v>
      </c>
      <c r="Z708">
        <v>28.2979999999998</v>
      </c>
      <c r="AA708">
        <v>395.274207466669</v>
      </c>
      <c r="AB708">
        <v>190.341207466666</v>
      </c>
      <c r="AC708">
        <v>137.542040799998</v>
      </c>
      <c r="AD708">
        <v>0.1</v>
      </c>
      <c r="AE708">
        <v>53</v>
      </c>
      <c r="AF708">
        <v>37.1</v>
      </c>
      <c r="AG708">
        <v>61.8566666666667</v>
      </c>
      <c r="AH708">
        <v>49.0233333333333</v>
      </c>
      <c r="AI708">
        <v>32.04</v>
      </c>
      <c r="AJ708">
        <v>441.873664444444</v>
      </c>
      <c r="AK708">
        <v>324.39833111111</v>
      </c>
      <c r="AL708">
        <v>175.896719999999</v>
      </c>
      <c r="AM708">
        <v>12.5491091135547</v>
      </c>
      <c r="AN708">
        <v>942.748333333333</v>
      </c>
      <c r="AO708">
        <v>1.6</v>
      </c>
    </row>
    <row r="709" customFormat="1" spans="1:41">
      <c r="A709">
        <v>1</v>
      </c>
      <c r="B709">
        <v>9.38</v>
      </c>
      <c r="C709">
        <v>7.9</v>
      </c>
      <c r="D709">
        <v>3</v>
      </c>
      <c r="E709">
        <v>2</v>
      </c>
      <c r="F709">
        <v>0</v>
      </c>
      <c r="G709">
        <v>0.1</v>
      </c>
      <c r="H709">
        <v>26</v>
      </c>
      <c r="I709">
        <v>18</v>
      </c>
      <c r="J709">
        <v>14</v>
      </c>
      <c r="K709">
        <v>0</v>
      </c>
      <c r="L709">
        <v>88.1618888888888</v>
      </c>
      <c r="M709">
        <v>32.5069999999999</v>
      </c>
      <c r="N709">
        <v>32.041</v>
      </c>
      <c r="O709">
        <v>192.308999999999</v>
      </c>
      <c r="P709">
        <v>145.486999999999</v>
      </c>
      <c r="Q709">
        <v>104.886999999999</v>
      </c>
      <c r="R709">
        <v>4696.30965099999</v>
      </c>
      <c r="S709">
        <v>3196.39837299999</v>
      </c>
      <c r="T709">
        <v>1936.13207499999</v>
      </c>
      <c r="U709">
        <v>0.1</v>
      </c>
      <c r="V709">
        <v>47.7</v>
      </c>
      <c r="W709">
        <v>37.1</v>
      </c>
      <c r="X709">
        <v>104.213666666666</v>
      </c>
      <c r="Y709">
        <v>93.7469999999999</v>
      </c>
      <c r="Z709">
        <v>54.4470000000001</v>
      </c>
      <c r="AA709">
        <v>1258.42366624444</v>
      </c>
      <c r="AB709">
        <v>1160.71192179999</v>
      </c>
      <c r="AC709">
        <v>504.023621800001</v>
      </c>
      <c r="AD709">
        <v>0.1</v>
      </c>
      <c r="AE709">
        <v>53</v>
      </c>
      <c r="AF709">
        <v>37.1</v>
      </c>
      <c r="AG709">
        <v>119.418111111111</v>
      </c>
      <c r="AH709">
        <v>110.557</v>
      </c>
      <c r="AI709">
        <v>63.407</v>
      </c>
      <c r="AJ709">
        <v>1686.27367844197</v>
      </c>
      <c r="AK709">
        <v>1551.3193698</v>
      </c>
      <c r="AL709">
        <v>682.9061698</v>
      </c>
      <c r="AM709">
        <v>135.781113402467</v>
      </c>
      <c r="AN709">
        <v>1839.89983333333</v>
      </c>
      <c r="AO709">
        <v>2.8</v>
      </c>
    </row>
    <row r="710" customFormat="1" spans="1:41">
      <c r="A710">
        <v>1.1</v>
      </c>
      <c r="B710">
        <v>9.38</v>
      </c>
      <c r="C710">
        <v>7.9</v>
      </c>
      <c r="D710">
        <v>3</v>
      </c>
      <c r="E710">
        <v>2</v>
      </c>
      <c r="F710">
        <v>0</v>
      </c>
      <c r="G710">
        <v>0.1</v>
      </c>
      <c r="H710">
        <v>28</v>
      </c>
      <c r="I710">
        <v>18</v>
      </c>
      <c r="J710">
        <v>14</v>
      </c>
      <c r="K710">
        <v>0</v>
      </c>
      <c r="L710">
        <v>84.7878888888888</v>
      </c>
      <c r="M710">
        <v>54.007</v>
      </c>
      <c r="N710">
        <v>55.291</v>
      </c>
      <c r="O710">
        <v>315.716499999999</v>
      </c>
      <c r="P710">
        <v>262.3825</v>
      </c>
      <c r="Q710">
        <v>162.601499999999</v>
      </c>
      <c r="R710">
        <v>12622.0439142499</v>
      </c>
      <c r="S710">
        <v>9895.48347625</v>
      </c>
      <c r="T710">
        <v>4739.07133774999</v>
      </c>
      <c r="U710">
        <v>0.1</v>
      </c>
      <c r="V710">
        <v>47.7</v>
      </c>
      <c r="W710">
        <v>37.1</v>
      </c>
      <c r="X710">
        <v>182.598</v>
      </c>
      <c r="Y710">
        <v>129.798</v>
      </c>
      <c r="Z710">
        <v>97.298</v>
      </c>
      <c r="AA710">
        <v>3758.34433857777</v>
      </c>
      <c r="AB710">
        <v>2407.7591608</v>
      </c>
      <c r="AC710">
        <v>1589.8435608</v>
      </c>
      <c r="AD710">
        <v>0.1</v>
      </c>
      <c r="AE710">
        <v>47.7</v>
      </c>
      <c r="AF710">
        <v>37.1</v>
      </c>
      <c r="AG710">
        <v>201.045</v>
      </c>
      <c r="AH710">
        <v>145.745</v>
      </c>
      <c r="AI710">
        <v>109.295</v>
      </c>
      <c r="AJ710">
        <v>4729.45333833333</v>
      </c>
      <c r="AK710">
        <v>3056.510505</v>
      </c>
      <c r="AL710">
        <v>2012.489005</v>
      </c>
      <c r="AM710">
        <v>50.8470155971463</v>
      </c>
      <c r="AN710">
        <v>3427.082375</v>
      </c>
      <c r="AO710">
        <v>4</v>
      </c>
    </row>
    <row r="711" customFormat="1" spans="1:41">
      <c r="A711">
        <v>1.1</v>
      </c>
      <c r="B711">
        <v>9.38</v>
      </c>
      <c r="C711">
        <v>7.9</v>
      </c>
      <c r="D711">
        <v>3</v>
      </c>
      <c r="E711">
        <v>2</v>
      </c>
      <c r="F711">
        <v>0</v>
      </c>
      <c r="G711">
        <v>0.1</v>
      </c>
      <c r="H711">
        <v>64</v>
      </c>
      <c r="I711">
        <v>38</v>
      </c>
      <c r="J711">
        <v>48</v>
      </c>
      <c r="K711">
        <v>44</v>
      </c>
      <c r="L711">
        <v>92.2638888888888</v>
      </c>
      <c r="M711">
        <v>0</v>
      </c>
      <c r="N711">
        <v>0.5</v>
      </c>
      <c r="O711">
        <v>43.5</v>
      </c>
      <c r="P711">
        <v>14.75</v>
      </c>
      <c r="Q711">
        <v>23.75</v>
      </c>
      <c r="R711">
        <v>68.75</v>
      </c>
      <c r="S711">
        <v>16.4375</v>
      </c>
      <c r="T711">
        <v>29.9375</v>
      </c>
      <c r="U711">
        <v>0.1</v>
      </c>
      <c r="V711">
        <v>53</v>
      </c>
      <c r="W711">
        <v>21.2</v>
      </c>
      <c r="X711">
        <v>14.5696666666668</v>
      </c>
      <c r="Y711">
        <v>2.76966666666662</v>
      </c>
      <c r="Z711">
        <v>1.31846666666665</v>
      </c>
      <c r="AA711">
        <v>14.5881158740743</v>
      </c>
      <c r="AB711">
        <v>0.921086244444429</v>
      </c>
      <c r="AC711">
        <v>0.523105524444442</v>
      </c>
      <c r="AD711">
        <v>0.1</v>
      </c>
      <c r="AE711">
        <v>53</v>
      </c>
      <c r="AF711">
        <v>37.1</v>
      </c>
      <c r="AG711">
        <v>4.91333333333335</v>
      </c>
      <c r="AH711">
        <v>1.33000000000001</v>
      </c>
      <c r="AI711">
        <v>1.19666666666668</v>
      </c>
      <c r="AJ711">
        <v>1.72419851851853</v>
      </c>
      <c r="AK711">
        <v>0.243068888888895</v>
      </c>
      <c r="AL711">
        <v>0.235846666666672</v>
      </c>
      <c r="AM711">
        <v>61.7080433912232</v>
      </c>
      <c r="AN711">
        <v>303.850333333334</v>
      </c>
      <c r="AO711">
        <v>0.5</v>
      </c>
    </row>
    <row r="712" customFormat="1" spans="1:41">
      <c r="A712">
        <v>1.1</v>
      </c>
      <c r="B712">
        <v>9.38</v>
      </c>
      <c r="C712">
        <v>7.9</v>
      </c>
      <c r="D712">
        <v>3</v>
      </c>
      <c r="E712">
        <v>2</v>
      </c>
      <c r="F712">
        <v>0</v>
      </c>
      <c r="G712">
        <v>0.1</v>
      </c>
      <c r="H712">
        <v>36</v>
      </c>
      <c r="I712">
        <v>28</v>
      </c>
      <c r="J712">
        <v>12</v>
      </c>
      <c r="K712">
        <v>0</v>
      </c>
      <c r="L712">
        <v>90.1643888888888</v>
      </c>
      <c r="M712">
        <v>11.511</v>
      </c>
      <c r="N712">
        <v>12.548</v>
      </c>
      <c r="O712">
        <v>88.7389999999999</v>
      </c>
      <c r="P712">
        <v>79.64</v>
      </c>
      <c r="Q712">
        <v>28.6439999999999</v>
      </c>
      <c r="R712">
        <v>727.056908999999</v>
      </c>
      <c r="S712">
        <v>675.24684</v>
      </c>
      <c r="T712">
        <v>176.695515999999</v>
      </c>
      <c r="U712">
        <v>0.1</v>
      </c>
      <c r="V712">
        <v>53</v>
      </c>
      <c r="W712">
        <v>37.1</v>
      </c>
      <c r="X712">
        <v>56.6383333333334</v>
      </c>
      <c r="Y712">
        <v>29.7716666666668</v>
      </c>
      <c r="Z712">
        <v>16.4050000000001</v>
      </c>
      <c r="AA712">
        <v>282.78229388889</v>
      </c>
      <c r="AB712">
        <v>112.394516111112</v>
      </c>
      <c r="AC712">
        <v>45.7104050000004</v>
      </c>
      <c r="AD712">
        <v>0.1</v>
      </c>
      <c r="AE712">
        <v>47.7</v>
      </c>
      <c r="AF712">
        <v>37.1</v>
      </c>
      <c r="AG712">
        <v>46.8338888888889</v>
      </c>
      <c r="AH712">
        <v>32.1616666666666</v>
      </c>
      <c r="AI712">
        <v>23.3616666666666</v>
      </c>
      <c r="AJ712">
        <v>224.752313641975</v>
      </c>
      <c r="AK712">
        <v>141.846116111111</v>
      </c>
      <c r="AL712">
        <v>88.7989494444445</v>
      </c>
      <c r="AM712">
        <v>94.9038636307577</v>
      </c>
      <c r="AN712">
        <v>724.238666666666</v>
      </c>
      <c r="AO712">
        <v>1.2</v>
      </c>
    </row>
    <row r="713" customFormat="1" spans="1:41">
      <c r="A713">
        <v>1.1</v>
      </c>
      <c r="B713">
        <v>9.38</v>
      </c>
      <c r="C713">
        <v>7.9</v>
      </c>
      <c r="D713">
        <v>3</v>
      </c>
      <c r="E713">
        <v>2</v>
      </c>
      <c r="F713">
        <v>0</v>
      </c>
      <c r="G713">
        <v>0.1</v>
      </c>
      <c r="H713">
        <v>22</v>
      </c>
      <c r="I713">
        <v>18</v>
      </c>
      <c r="J713">
        <v>12</v>
      </c>
      <c r="K713">
        <v>0</v>
      </c>
      <c r="L713">
        <v>89.9128888888888</v>
      </c>
      <c r="M713">
        <v>17.7549999999999</v>
      </c>
      <c r="N713">
        <v>18.7909999999999</v>
      </c>
      <c r="O713">
        <v>105.216</v>
      </c>
      <c r="P713">
        <v>86.3099999999999</v>
      </c>
      <c r="Q713">
        <v>53.8699999999999</v>
      </c>
      <c r="R713">
        <v>1452.681466</v>
      </c>
      <c r="S713">
        <v>1111.20253999999</v>
      </c>
      <c r="T713">
        <v>554.313807999999</v>
      </c>
      <c r="U713">
        <v>0.1</v>
      </c>
      <c r="V713">
        <v>53</v>
      </c>
      <c r="W713">
        <v>42.4</v>
      </c>
      <c r="X713">
        <v>78.3525555555556</v>
      </c>
      <c r="Y713">
        <v>57.2303333333334</v>
      </c>
      <c r="Z713">
        <v>42.9136666666667</v>
      </c>
      <c r="AA713">
        <v>580.285910441976</v>
      </c>
      <c r="AB713">
        <v>395.294712911112</v>
      </c>
      <c r="AC713">
        <v>263.633146244445</v>
      </c>
      <c r="AD713">
        <v>0.1</v>
      </c>
      <c r="AE713">
        <v>47.7</v>
      </c>
      <c r="AF713">
        <v>37.1</v>
      </c>
      <c r="AG713">
        <v>81.2773333333333</v>
      </c>
      <c r="AH713">
        <v>49.5606666666666</v>
      </c>
      <c r="AI713">
        <v>33.6773333333333</v>
      </c>
      <c r="AJ713">
        <v>635.621440533333</v>
      </c>
      <c r="AK713">
        <v>331.022696088889</v>
      </c>
      <c r="AL713">
        <v>185.105084977777</v>
      </c>
      <c r="AM713">
        <v>86.3404896559773</v>
      </c>
      <c r="AN713">
        <v>1210.52199999999</v>
      </c>
      <c r="AO713">
        <v>1.8</v>
      </c>
    </row>
    <row r="714" customFormat="1" spans="1:41">
      <c r="A714">
        <v>1</v>
      </c>
      <c r="B714">
        <v>9.38</v>
      </c>
      <c r="C714">
        <v>7.9</v>
      </c>
      <c r="D714">
        <v>3</v>
      </c>
      <c r="E714">
        <v>2</v>
      </c>
      <c r="F714">
        <v>0</v>
      </c>
      <c r="G714">
        <v>0.1</v>
      </c>
      <c r="H714">
        <v>22</v>
      </c>
      <c r="I714">
        <v>18</v>
      </c>
      <c r="J714">
        <v>14</v>
      </c>
      <c r="K714">
        <v>0</v>
      </c>
      <c r="L714">
        <v>88.7863888888889</v>
      </c>
      <c r="M714">
        <v>35.2549999999999</v>
      </c>
      <c r="N714">
        <v>37.038</v>
      </c>
      <c r="O714">
        <v>204.35425</v>
      </c>
      <c r="P714">
        <v>187.58125</v>
      </c>
      <c r="Q714">
        <v>114.554249999999</v>
      </c>
      <c r="R714">
        <v>5538.7801730625</v>
      </c>
      <c r="S714">
        <v>4950.7624865625</v>
      </c>
      <c r="T714">
        <v>2344.47301831249</v>
      </c>
      <c r="U714">
        <v>0.1</v>
      </c>
      <c r="V714">
        <v>53</v>
      </c>
      <c r="W714">
        <v>37.1</v>
      </c>
      <c r="X714">
        <v>141.760666666666</v>
      </c>
      <c r="Y714">
        <v>110.694</v>
      </c>
      <c r="Z714">
        <v>55.294</v>
      </c>
      <c r="AA714">
        <v>2070.13307831111</v>
      </c>
      <c r="AB714">
        <v>1521.6529672</v>
      </c>
      <c r="AC714">
        <v>526.481167200001</v>
      </c>
      <c r="AD714">
        <v>0.1</v>
      </c>
      <c r="AE714">
        <v>47.7</v>
      </c>
      <c r="AF714">
        <v>37.1</v>
      </c>
      <c r="AG714">
        <v>166.894</v>
      </c>
      <c r="AH714">
        <v>101.677333333333</v>
      </c>
      <c r="AI714">
        <v>65.7439999999999</v>
      </c>
      <c r="AJ714">
        <v>2801.71213608888</v>
      </c>
      <c r="AK714">
        <v>1435.38759164444</v>
      </c>
      <c r="AL714">
        <v>736.573547199999</v>
      </c>
      <c r="AM714">
        <v>95.7896309679521</v>
      </c>
      <c r="AN714">
        <v>2101.27341666666</v>
      </c>
      <c r="AO714">
        <v>2.9</v>
      </c>
    </row>
    <row r="715" customFormat="1" spans="1:41">
      <c r="A715">
        <v>1.1</v>
      </c>
      <c r="B715">
        <v>9.38</v>
      </c>
      <c r="C715">
        <v>7.9</v>
      </c>
      <c r="D715">
        <v>3</v>
      </c>
      <c r="E715">
        <v>2</v>
      </c>
      <c r="F715">
        <v>0</v>
      </c>
      <c r="G715">
        <v>0.1</v>
      </c>
      <c r="H715">
        <v>26</v>
      </c>
      <c r="I715">
        <v>18</v>
      </c>
      <c r="J715">
        <v>12</v>
      </c>
      <c r="K715">
        <v>0</v>
      </c>
      <c r="L715">
        <v>86.9108888888888</v>
      </c>
      <c r="M715">
        <v>50.2569999999999</v>
      </c>
      <c r="N715">
        <v>53.2889999999999</v>
      </c>
      <c r="O715">
        <v>306.67525</v>
      </c>
      <c r="P715">
        <v>275.83625</v>
      </c>
      <c r="Q715">
        <v>109.659</v>
      </c>
      <c r="R715">
        <v>11801.8529993125</v>
      </c>
      <c r="S715">
        <v>10618.5713928125</v>
      </c>
      <c r="T715">
        <v>2665.1398835</v>
      </c>
      <c r="U715">
        <v>0.1</v>
      </c>
      <c r="V715">
        <v>47.7</v>
      </c>
      <c r="W715">
        <v>42.4</v>
      </c>
      <c r="X715">
        <v>207.661666666666</v>
      </c>
      <c r="Y715">
        <v>134.361666666666</v>
      </c>
      <c r="Z715">
        <v>130.211666666666</v>
      </c>
      <c r="AA715">
        <v>4422.187305</v>
      </c>
      <c r="AB715">
        <v>2427.98424944444</v>
      </c>
      <c r="AC715">
        <v>2410.76174944444</v>
      </c>
      <c r="AD715">
        <v>0.1</v>
      </c>
      <c r="AE715">
        <v>47.7</v>
      </c>
      <c r="AF715">
        <v>42.4</v>
      </c>
      <c r="AG715">
        <v>204.437</v>
      </c>
      <c r="AH715">
        <v>151.670333333333</v>
      </c>
      <c r="AI715">
        <v>146.770333333333</v>
      </c>
      <c r="AJ715">
        <v>4591.8588738</v>
      </c>
      <c r="AK715">
        <v>3084.63715157777</v>
      </c>
      <c r="AL715">
        <v>3060.62715157777</v>
      </c>
      <c r="AM715">
        <v>141.402954985199</v>
      </c>
      <c r="AN715">
        <v>2900.72666666666</v>
      </c>
      <c r="AO715">
        <v>3.9</v>
      </c>
    </row>
    <row r="716" customFormat="1" spans="1:41">
      <c r="A716">
        <v>1.1</v>
      </c>
      <c r="B716">
        <v>9.38</v>
      </c>
      <c r="C716">
        <v>7.9</v>
      </c>
      <c r="D716">
        <v>3</v>
      </c>
      <c r="E716">
        <v>1</v>
      </c>
      <c r="F716">
        <v>0</v>
      </c>
      <c r="G716">
        <v>0.1</v>
      </c>
      <c r="H716">
        <v>56</v>
      </c>
      <c r="I716">
        <v>50</v>
      </c>
      <c r="J716">
        <v>34</v>
      </c>
      <c r="K716">
        <v>22</v>
      </c>
      <c r="L716">
        <v>94.5338888888889</v>
      </c>
      <c r="M716">
        <v>3.762</v>
      </c>
      <c r="N716">
        <v>3.49499999999999</v>
      </c>
      <c r="O716">
        <v>83.2819999999999</v>
      </c>
      <c r="P716">
        <v>78.9509999999999</v>
      </c>
      <c r="Q716">
        <v>37.4909999999999</v>
      </c>
      <c r="R716">
        <v>300.515285999999</v>
      </c>
      <c r="S716">
        <v>293.594096999999</v>
      </c>
      <c r="T716">
        <v>89.1973489999996</v>
      </c>
      <c r="U716">
        <v>0.1</v>
      </c>
      <c r="V716">
        <v>79.5</v>
      </c>
      <c r="W716">
        <v>68.9</v>
      </c>
      <c r="X716">
        <v>50.5984444444448</v>
      </c>
      <c r="Y716">
        <v>38.4151111111112</v>
      </c>
      <c r="Z716">
        <v>34.1484444444445</v>
      </c>
      <c r="AA716">
        <v>145.009746656792</v>
      </c>
      <c r="AB716">
        <v>111.786913323457</v>
      </c>
      <c r="AC716">
        <v>102.649135545679</v>
      </c>
      <c r="AD716">
        <v>0.1</v>
      </c>
      <c r="AE716">
        <v>74.2</v>
      </c>
      <c r="AF716">
        <v>42.4</v>
      </c>
      <c r="AG716">
        <v>17.8318888888889</v>
      </c>
      <c r="AH716">
        <v>13.8985555555555</v>
      </c>
      <c r="AI716">
        <v>6.443</v>
      </c>
      <c r="AJ716">
        <v>24.5768888123457</v>
      </c>
      <c r="AK716">
        <v>19.4778777012346</v>
      </c>
      <c r="AL716">
        <v>5.98120980000001</v>
      </c>
      <c r="AM716">
        <v>108.210958119556</v>
      </c>
      <c r="AN716">
        <v>1173.309</v>
      </c>
      <c r="AO716">
        <v>0.8</v>
      </c>
    </row>
    <row r="717" customFormat="1" spans="1:41">
      <c r="A717">
        <v>1.1</v>
      </c>
      <c r="B717">
        <v>9.38</v>
      </c>
      <c r="C717">
        <v>7.9</v>
      </c>
      <c r="D717">
        <v>3</v>
      </c>
      <c r="E717">
        <v>1</v>
      </c>
      <c r="F717">
        <v>0</v>
      </c>
      <c r="G717">
        <v>0.1</v>
      </c>
      <c r="H717">
        <v>48</v>
      </c>
      <c r="I717">
        <v>40</v>
      </c>
      <c r="J717">
        <v>36</v>
      </c>
      <c r="K717">
        <v>20</v>
      </c>
      <c r="L717">
        <v>92.6683888888889</v>
      </c>
      <c r="M717">
        <v>8.00799999999999</v>
      </c>
      <c r="N717">
        <v>8.744</v>
      </c>
      <c r="O717">
        <v>145.158999999999</v>
      </c>
      <c r="P717">
        <v>115.096</v>
      </c>
      <c r="Q717">
        <v>95.584</v>
      </c>
      <c r="R717">
        <v>1092.02244899999</v>
      </c>
      <c r="S717">
        <v>766.726766</v>
      </c>
      <c r="T717">
        <v>556.505954</v>
      </c>
      <c r="U717">
        <v>0.1</v>
      </c>
      <c r="V717">
        <v>58.3</v>
      </c>
      <c r="W717">
        <v>68.9</v>
      </c>
      <c r="X717">
        <v>66.1898888888889</v>
      </c>
      <c r="Y717">
        <v>24.3509999999999</v>
      </c>
      <c r="Z717">
        <v>37.2732222222223</v>
      </c>
      <c r="AA717">
        <v>273.653071064198</v>
      </c>
      <c r="AB717">
        <v>71.5506624222219</v>
      </c>
      <c r="AC717">
        <v>134.685848841975</v>
      </c>
      <c r="AD717">
        <v>0.1</v>
      </c>
      <c r="AE717">
        <v>63.6</v>
      </c>
      <c r="AF717">
        <v>42.4</v>
      </c>
      <c r="AG717">
        <v>54.0228888888889</v>
      </c>
      <c r="AH717">
        <v>33.584</v>
      </c>
      <c r="AI717">
        <v>19.9173333333333</v>
      </c>
      <c r="AJ717">
        <v>210.525111693827</v>
      </c>
      <c r="AK717">
        <v>117.439028977777</v>
      </c>
      <c r="AL717">
        <v>56.0675400888889</v>
      </c>
      <c r="AM717">
        <v>79.6708399894508</v>
      </c>
      <c r="AN717">
        <v>1266.97466666666</v>
      </c>
      <c r="AO717">
        <v>1.6</v>
      </c>
    </row>
    <row r="718" customFormat="1" spans="1:41">
      <c r="A718">
        <v>1.1</v>
      </c>
      <c r="B718">
        <v>9.38</v>
      </c>
      <c r="C718">
        <v>7.9</v>
      </c>
      <c r="D718">
        <v>3</v>
      </c>
      <c r="E718">
        <v>1</v>
      </c>
      <c r="F718">
        <v>0</v>
      </c>
      <c r="G718">
        <v>0.1</v>
      </c>
      <c r="H718">
        <v>46</v>
      </c>
      <c r="I718">
        <v>38</v>
      </c>
      <c r="J718">
        <v>34</v>
      </c>
      <c r="K718">
        <v>22</v>
      </c>
      <c r="L718">
        <v>91.6648888888889</v>
      </c>
      <c r="M718">
        <v>13.257</v>
      </c>
      <c r="N718">
        <v>13.9949999999999</v>
      </c>
      <c r="O718">
        <v>250.067999999999</v>
      </c>
      <c r="P718">
        <v>192.025</v>
      </c>
      <c r="Q718">
        <v>136.300999999999</v>
      </c>
      <c r="R718">
        <v>3275.32369999999</v>
      </c>
      <c r="S718">
        <v>2168.844405</v>
      </c>
      <c r="T718">
        <v>1177.88902899999</v>
      </c>
      <c r="U718">
        <v>0.1</v>
      </c>
      <c r="V718">
        <v>58.3</v>
      </c>
      <c r="W718">
        <v>42.4</v>
      </c>
      <c r="X718">
        <v>87.0930000000001</v>
      </c>
      <c r="Y718">
        <v>35.593</v>
      </c>
      <c r="Z718">
        <v>24.843</v>
      </c>
      <c r="AA718">
        <v>521.5253298</v>
      </c>
      <c r="AB718">
        <v>152.724429799999</v>
      </c>
      <c r="AC718">
        <v>89.1816298</v>
      </c>
      <c r="AD718">
        <v>0.1</v>
      </c>
      <c r="AE718">
        <v>74.2</v>
      </c>
      <c r="AF718">
        <v>47.7</v>
      </c>
      <c r="AG718">
        <v>111.411777777777</v>
      </c>
      <c r="AH718">
        <v>84.4117777777778</v>
      </c>
      <c r="AI718">
        <v>37.9673333333333</v>
      </c>
      <c r="AJ718">
        <v>863.979975397531</v>
      </c>
      <c r="AK718">
        <v>622.359432187654</v>
      </c>
      <c r="AL718">
        <v>189.026066755555</v>
      </c>
      <c r="AM718">
        <v>42.2345387381754</v>
      </c>
      <c r="AN718">
        <v>2087.66666666666</v>
      </c>
      <c r="AO718">
        <v>2.8</v>
      </c>
    </row>
    <row r="719" customFormat="1" spans="1:41">
      <c r="A719">
        <v>1.1</v>
      </c>
      <c r="B719">
        <v>9.38</v>
      </c>
      <c r="C719">
        <v>7.9</v>
      </c>
      <c r="D719">
        <v>3</v>
      </c>
      <c r="E719">
        <v>1</v>
      </c>
      <c r="F719">
        <v>0</v>
      </c>
      <c r="G719">
        <v>0.1</v>
      </c>
      <c r="H719">
        <v>46</v>
      </c>
      <c r="I719">
        <v>40</v>
      </c>
      <c r="J719">
        <v>34</v>
      </c>
      <c r="K719">
        <v>22</v>
      </c>
      <c r="L719">
        <v>88.4148888888888</v>
      </c>
      <c r="M719">
        <v>21.506</v>
      </c>
      <c r="N719">
        <v>21.744</v>
      </c>
      <c r="O719">
        <v>355.511</v>
      </c>
      <c r="P719">
        <v>345.515999999999</v>
      </c>
      <c r="Q719">
        <v>223.511</v>
      </c>
      <c r="R719">
        <v>6943.516611</v>
      </c>
      <c r="S719">
        <v>6759.10940599999</v>
      </c>
      <c r="T719">
        <v>3070.812425</v>
      </c>
      <c r="U719">
        <v>0.1</v>
      </c>
      <c r="V719">
        <v>79.5</v>
      </c>
      <c r="W719">
        <v>42.4</v>
      </c>
      <c r="X719">
        <v>119.974333333333</v>
      </c>
      <c r="Y719">
        <v>88.3910000000003</v>
      </c>
      <c r="Z719">
        <v>33.8576666666665</v>
      </c>
      <c r="AA719">
        <v>1000.86664286666</v>
      </c>
      <c r="AB719">
        <v>724.153865088892</v>
      </c>
      <c r="AC719">
        <v>173.457353977776</v>
      </c>
      <c r="AD719">
        <v>0.1</v>
      </c>
      <c r="AE719">
        <v>68.9</v>
      </c>
      <c r="AF719">
        <v>42.4</v>
      </c>
      <c r="AG719">
        <v>148.805333333333</v>
      </c>
      <c r="AH719">
        <v>101.622</v>
      </c>
      <c r="AI719">
        <v>37.722</v>
      </c>
      <c r="AJ719">
        <v>1619.23441902222</v>
      </c>
      <c r="AK719">
        <v>1009.52725235555</v>
      </c>
      <c r="AL719">
        <v>224.8766968</v>
      </c>
      <c r="AM719">
        <v>113.093678190715</v>
      </c>
      <c r="AN719">
        <v>3433.60599999999</v>
      </c>
      <c r="AO719">
        <v>4</v>
      </c>
    </row>
    <row r="720" customFormat="1" spans="1:41">
      <c r="A720">
        <v>1.1</v>
      </c>
      <c r="B720">
        <v>9.38</v>
      </c>
      <c r="C720">
        <v>7.9</v>
      </c>
      <c r="D720">
        <v>3</v>
      </c>
      <c r="E720">
        <v>1</v>
      </c>
      <c r="F720">
        <v>0</v>
      </c>
      <c r="G720">
        <v>0.1</v>
      </c>
      <c r="H720">
        <v>68</v>
      </c>
      <c r="I720">
        <v>56</v>
      </c>
      <c r="J720">
        <v>34</v>
      </c>
      <c r="K720">
        <v>14</v>
      </c>
      <c r="L720">
        <v>89.7883888888888</v>
      </c>
      <c r="M720">
        <v>6.25799999999999</v>
      </c>
      <c r="N720">
        <v>10.2309999999999</v>
      </c>
      <c r="O720">
        <v>194.161999999999</v>
      </c>
      <c r="P720">
        <v>161.850999999999</v>
      </c>
      <c r="Q720">
        <v>102.315</v>
      </c>
      <c r="R720">
        <v>1658.40306599999</v>
      </c>
      <c r="S720">
        <v>1305.01217899999</v>
      </c>
      <c r="T720">
        <v>653.852773</v>
      </c>
      <c r="U720">
        <v>0.1</v>
      </c>
      <c r="V720">
        <v>53</v>
      </c>
      <c r="W720">
        <v>63.6</v>
      </c>
      <c r="X720">
        <v>57.689</v>
      </c>
      <c r="Y720">
        <v>27.789</v>
      </c>
      <c r="Z720">
        <v>28.9390000000001</v>
      </c>
      <c r="AA720">
        <v>239.313041977778</v>
      </c>
      <c r="AB720">
        <v>89.7999864222224</v>
      </c>
      <c r="AC720">
        <v>77.210319755556</v>
      </c>
      <c r="AD720">
        <v>0.1</v>
      </c>
      <c r="AE720">
        <v>58.3</v>
      </c>
      <c r="AF720">
        <v>58.3</v>
      </c>
      <c r="AG720">
        <v>72.5799999999999</v>
      </c>
      <c r="AH720">
        <v>44.9966666666666</v>
      </c>
      <c r="AI720">
        <v>29.83</v>
      </c>
      <c r="AJ720">
        <v>384.75948</v>
      </c>
      <c r="AK720">
        <v>223.427535555555</v>
      </c>
      <c r="AL720">
        <v>90.3139800000001</v>
      </c>
      <c r="AM720">
        <v>159.246454046757</v>
      </c>
      <c r="AN720">
        <v>2375.57599999999</v>
      </c>
      <c r="AO720">
        <v>0.8</v>
      </c>
    </row>
    <row r="721" customFormat="1" spans="1:41">
      <c r="A721">
        <v>1.1</v>
      </c>
      <c r="B721">
        <v>9.38</v>
      </c>
      <c r="C721">
        <v>7.9</v>
      </c>
      <c r="D721">
        <v>3</v>
      </c>
      <c r="E721">
        <v>1</v>
      </c>
      <c r="F721">
        <v>0</v>
      </c>
      <c r="G721">
        <v>0.1</v>
      </c>
      <c r="H721">
        <v>46</v>
      </c>
      <c r="I721">
        <v>42</v>
      </c>
      <c r="J721">
        <v>32</v>
      </c>
      <c r="K721">
        <v>20</v>
      </c>
      <c r="L721">
        <v>86.0393888888888</v>
      </c>
      <c r="M721">
        <v>9.756</v>
      </c>
      <c r="N721">
        <v>10.0529999999999</v>
      </c>
      <c r="O721">
        <v>156.606</v>
      </c>
      <c r="P721">
        <v>140.751</v>
      </c>
      <c r="Q721">
        <v>81.206</v>
      </c>
      <c r="R721">
        <v>1367.336724</v>
      </c>
      <c r="S721">
        <v>1156.021971</v>
      </c>
      <c r="T721">
        <v>431.756896</v>
      </c>
      <c r="U721">
        <v>0.1</v>
      </c>
      <c r="V721">
        <v>58.3</v>
      </c>
      <c r="W721">
        <v>58.3</v>
      </c>
      <c r="X721">
        <v>55.51</v>
      </c>
      <c r="Y721">
        <v>40.1433333333333</v>
      </c>
      <c r="Z721">
        <v>40.1433333333333</v>
      </c>
      <c r="AA721">
        <v>214.177797777778</v>
      </c>
      <c r="AB721">
        <v>165.76502</v>
      </c>
      <c r="AC721">
        <v>165.76502</v>
      </c>
      <c r="AD721">
        <v>0.1</v>
      </c>
      <c r="AE721">
        <v>53</v>
      </c>
      <c r="AF721">
        <v>42.4</v>
      </c>
      <c r="AG721">
        <v>49.1393333333333</v>
      </c>
      <c r="AH721">
        <v>36.1893333333333</v>
      </c>
      <c r="AI721">
        <v>23.406</v>
      </c>
      <c r="AJ721">
        <v>201.526002755555</v>
      </c>
      <c r="AK721">
        <v>155.645613866666</v>
      </c>
      <c r="AL721">
        <v>75.6458027555556</v>
      </c>
      <c r="AM721">
        <v>72.7554357862568</v>
      </c>
      <c r="AN721">
        <v>1863.54733333333</v>
      </c>
      <c r="AO721">
        <v>1.8</v>
      </c>
    </row>
    <row r="722" customFormat="1" spans="1:41">
      <c r="A722">
        <v>1.1</v>
      </c>
      <c r="B722">
        <v>9.38</v>
      </c>
      <c r="C722">
        <v>7.9</v>
      </c>
      <c r="D722">
        <v>3</v>
      </c>
      <c r="E722">
        <v>1</v>
      </c>
      <c r="F722">
        <v>0</v>
      </c>
      <c r="G722">
        <v>0.1</v>
      </c>
      <c r="H722">
        <v>44</v>
      </c>
      <c r="I722">
        <v>40</v>
      </c>
      <c r="J722">
        <v>36</v>
      </c>
      <c r="K722">
        <v>20</v>
      </c>
      <c r="L722">
        <v>86.9248888888888</v>
      </c>
      <c r="M722">
        <v>17.2549999999999</v>
      </c>
      <c r="N722">
        <v>16.743</v>
      </c>
      <c r="O722">
        <v>279.107</v>
      </c>
      <c r="P722">
        <v>262.339999999999</v>
      </c>
      <c r="Q722">
        <v>204.069</v>
      </c>
      <c r="R722">
        <v>4332.813355</v>
      </c>
      <c r="S722">
        <v>3926.96956999999</v>
      </c>
      <c r="T722">
        <v>2530.413589</v>
      </c>
      <c r="U722">
        <v>0.1</v>
      </c>
      <c r="V722">
        <v>63.6</v>
      </c>
      <c r="W722">
        <v>58.3</v>
      </c>
      <c r="X722">
        <v>96.2433333333333</v>
      </c>
      <c r="Y722">
        <v>57.3766666666666</v>
      </c>
      <c r="Z722">
        <v>30.1266666666667</v>
      </c>
      <c r="AA722">
        <v>591.663308888889</v>
      </c>
      <c r="AB722">
        <v>309.732419999999</v>
      </c>
      <c r="AC722">
        <v>101.007697777778</v>
      </c>
      <c r="AD722">
        <v>0.1</v>
      </c>
      <c r="AE722">
        <v>68.9</v>
      </c>
      <c r="AF722">
        <v>53</v>
      </c>
      <c r="AG722">
        <v>116.412777777777</v>
      </c>
      <c r="AH722">
        <v>76.835</v>
      </c>
      <c r="AI722">
        <v>33.7016666666666</v>
      </c>
      <c r="AJ722">
        <v>900.778242530864</v>
      </c>
      <c r="AK722">
        <v>540.128767222222</v>
      </c>
      <c r="AL722">
        <v>142.368822777777</v>
      </c>
      <c r="AM722">
        <v>72.5577886939883</v>
      </c>
      <c r="AN722">
        <v>3240.887</v>
      </c>
      <c r="AO722">
        <v>3</v>
      </c>
    </row>
    <row r="723" customFormat="1" spans="1:41">
      <c r="A723">
        <v>1.1</v>
      </c>
      <c r="B723">
        <v>9.38</v>
      </c>
      <c r="C723">
        <v>7.9</v>
      </c>
      <c r="D723">
        <v>3</v>
      </c>
      <c r="E723">
        <v>1</v>
      </c>
      <c r="F723">
        <v>0</v>
      </c>
      <c r="G723">
        <v>0.1</v>
      </c>
      <c r="H723">
        <v>44</v>
      </c>
      <c r="I723">
        <v>40</v>
      </c>
      <c r="J723">
        <v>36</v>
      </c>
      <c r="K723">
        <v>20</v>
      </c>
      <c r="L723">
        <v>80.6638888888888</v>
      </c>
      <c r="M723">
        <v>24.256</v>
      </c>
      <c r="N723">
        <v>24.744</v>
      </c>
      <c r="O723">
        <v>392.276999999999</v>
      </c>
      <c r="P723">
        <v>364.53</v>
      </c>
      <c r="Q723">
        <v>278.029</v>
      </c>
      <c r="R723">
        <v>8549.27435499999</v>
      </c>
      <c r="S723">
        <v>7603.61407</v>
      </c>
      <c r="T723">
        <v>4716.289709</v>
      </c>
      <c r="U723">
        <v>0.1</v>
      </c>
      <c r="V723">
        <v>68.9</v>
      </c>
      <c r="W723">
        <v>47.7</v>
      </c>
      <c r="X723">
        <v>118.278888888889</v>
      </c>
      <c r="Y723">
        <v>67.0899999999999</v>
      </c>
      <c r="Z723">
        <v>37.09</v>
      </c>
      <c r="AA723">
        <v>862.203684197532</v>
      </c>
      <c r="AB723">
        <v>430.553819999999</v>
      </c>
      <c r="AC723">
        <v>181.47682</v>
      </c>
      <c r="AD723">
        <v>0.1</v>
      </c>
      <c r="AE723">
        <v>68.9</v>
      </c>
      <c r="AF723">
        <v>47.7</v>
      </c>
      <c r="AG723">
        <v>174.760888888888</v>
      </c>
      <c r="AH723">
        <v>95.122</v>
      </c>
      <c r="AI723">
        <v>58.2053333333333</v>
      </c>
      <c r="AJ723">
        <v>2063.08166988642</v>
      </c>
      <c r="AK723">
        <v>909.653572355555</v>
      </c>
      <c r="AL723">
        <v>451.791294577777</v>
      </c>
      <c r="AM723">
        <v>95.6298268230857</v>
      </c>
      <c r="AN723">
        <v>4260.6105</v>
      </c>
      <c r="AO723">
        <v>4.4</v>
      </c>
    </row>
    <row r="724" customFormat="1" spans="1:41">
      <c r="A724">
        <v>1.1</v>
      </c>
      <c r="B724">
        <v>9.38</v>
      </c>
      <c r="C724">
        <v>7.9</v>
      </c>
      <c r="D724">
        <v>3</v>
      </c>
      <c r="E724">
        <v>1</v>
      </c>
      <c r="F724">
        <v>0</v>
      </c>
      <c r="G724">
        <v>0.1</v>
      </c>
      <c r="H724">
        <v>44</v>
      </c>
      <c r="I724">
        <v>38</v>
      </c>
      <c r="J724">
        <v>34</v>
      </c>
      <c r="K724">
        <v>14</v>
      </c>
      <c r="L724">
        <v>86.9093888888888</v>
      </c>
      <c r="M724">
        <v>14.507</v>
      </c>
      <c r="N724">
        <v>16.789</v>
      </c>
      <c r="O724">
        <v>243.452</v>
      </c>
      <c r="P724">
        <v>222.170999999999</v>
      </c>
      <c r="Q724">
        <v>166.661</v>
      </c>
      <c r="R724">
        <v>3415.15178</v>
      </c>
      <c r="S724">
        <v>2950.41630099999</v>
      </c>
      <c r="T724">
        <v>1786.556821</v>
      </c>
      <c r="U724">
        <v>0.1</v>
      </c>
      <c r="V724">
        <v>58.3</v>
      </c>
      <c r="W724">
        <v>58.3</v>
      </c>
      <c r="X724">
        <v>38.4636666666667</v>
      </c>
      <c r="Y724">
        <v>24.6636666666669</v>
      </c>
      <c r="Z724">
        <v>32.3636666666667</v>
      </c>
      <c r="AA724">
        <v>133.372368466667</v>
      </c>
      <c r="AB724">
        <v>70.8644795777787</v>
      </c>
      <c r="AC724">
        <v>112.919979577778</v>
      </c>
      <c r="AD724">
        <v>0.1</v>
      </c>
      <c r="AE724">
        <v>63.6</v>
      </c>
      <c r="AF724">
        <v>58.3</v>
      </c>
      <c r="AG724">
        <v>71.0586666666666</v>
      </c>
      <c r="AH724">
        <v>62.9086666666666</v>
      </c>
      <c r="AI724">
        <v>59.7586666666666</v>
      </c>
      <c r="AJ724">
        <v>425.574203911111</v>
      </c>
      <c r="AK724">
        <v>383.682370577777</v>
      </c>
      <c r="AL724">
        <v>373.759870577777</v>
      </c>
      <c r="AM724">
        <v>141.043343928314</v>
      </c>
      <c r="AN724">
        <v>2403.94666666666</v>
      </c>
      <c r="AO724">
        <v>1.6</v>
      </c>
    </row>
    <row r="725" customFormat="1" spans="1:41">
      <c r="A725">
        <v>1.1</v>
      </c>
      <c r="B725">
        <v>9.38</v>
      </c>
      <c r="C725">
        <v>7.9</v>
      </c>
      <c r="D725">
        <v>3</v>
      </c>
      <c r="E725">
        <v>1</v>
      </c>
      <c r="F725">
        <v>0</v>
      </c>
      <c r="G725">
        <v>0.1</v>
      </c>
      <c r="H725">
        <v>44</v>
      </c>
      <c r="I725">
        <v>40</v>
      </c>
      <c r="J725">
        <v>36</v>
      </c>
      <c r="K725">
        <v>22</v>
      </c>
      <c r="L725">
        <v>81.9158888888888</v>
      </c>
      <c r="M725">
        <v>28.006</v>
      </c>
      <c r="N725">
        <v>29.4949999999999</v>
      </c>
      <c r="O725">
        <v>486.867499999999</v>
      </c>
      <c r="P725">
        <v>426.1165</v>
      </c>
      <c r="Q725">
        <v>295.617499999999</v>
      </c>
      <c r="R725">
        <v>12665.2836742499</v>
      </c>
      <c r="S725">
        <v>10154.66565225</v>
      </c>
      <c r="T725">
        <v>5273.78957624999</v>
      </c>
      <c r="U725">
        <v>0.1</v>
      </c>
      <c r="V725">
        <v>53</v>
      </c>
      <c r="W725">
        <v>37.1</v>
      </c>
      <c r="X725">
        <v>92.0106666666667</v>
      </c>
      <c r="Y725">
        <v>62.9606666666667</v>
      </c>
      <c r="Z725">
        <v>30.4106666666666</v>
      </c>
      <c r="AA725">
        <v>811.208498311112</v>
      </c>
      <c r="AB725">
        <v>487.911198311112</v>
      </c>
      <c r="AC725">
        <v>157.791898311111</v>
      </c>
      <c r="AD725">
        <v>0.1</v>
      </c>
      <c r="AE725">
        <v>58.3</v>
      </c>
      <c r="AF725">
        <v>42.4</v>
      </c>
      <c r="AG725">
        <v>152.976</v>
      </c>
      <c r="AH725">
        <v>104.809333333333</v>
      </c>
      <c r="AI725">
        <v>61.1926666666666</v>
      </c>
      <c r="AJ725">
        <v>2025.68052853333</v>
      </c>
      <c r="AK725">
        <v>1225.09575075555</v>
      </c>
      <c r="AL725">
        <v>543.725850755556</v>
      </c>
      <c r="AM725">
        <v>131.844149622161</v>
      </c>
      <c r="AN725">
        <v>4216.56333333333</v>
      </c>
      <c r="AO725">
        <v>2.8</v>
      </c>
    </row>
    <row r="726" customFormat="1" spans="1:41">
      <c r="A726">
        <v>1.1</v>
      </c>
      <c r="B726">
        <v>9.38</v>
      </c>
      <c r="C726">
        <v>7.9</v>
      </c>
      <c r="D726">
        <v>3</v>
      </c>
      <c r="E726">
        <v>1</v>
      </c>
      <c r="F726">
        <v>0</v>
      </c>
      <c r="G726">
        <v>0.1</v>
      </c>
      <c r="H726">
        <v>46</v>
      </c>
      <c r="I726">
        <v>40</v>
      </c>
      <c r="J726">
        <v>36</v>
      </c>
      <c r="K726">
        <v>24</v>
      </c>
      <c r="L726">
        <v>76.1703888888888</v>
      </c>
      <c r="M726">
        <v>43.2549999999999</v>
      </c>
      <c r="N726">
        <v>43.494</v>
      </c>
      <c r="O726">
        <v>720.586499999999</v>
      </c>
      <c r="P726">
        <v>621.3525</v>
      </c>
      <c r="Q726">
        <v>391.5915</v>
      </c>
      <c r="R726">
        <v>27500.48605525</v>
      </c>
      <c r="S726">
        <v>21473.7051512499</v>
      </c>
      <c r="T726">
        <v>9337.57991524999</v>
      </c>
      <c r="U726">
        <v>0.1</v>
      </c>
      <c r="V726">
        <v>63.6</v>
      </c>
      <c r="W726">
        <v>37.1</v>
      </c>
      <c r="X726">
        <v>148.933333333333</v>
      </c>
      <c r="Y726">
        <v>114.2</v>
      </c>
      <c r="Z726">
        <v>50.7499999999999</v>
      </c>
      <c r="AA726">
        <v>2020.98844444444</v>
      </c>
      <c r="AB726">
        <v>1444.704</v>
      </c>
      <c r="AC726">
        <v>429.461499999999</v>
      </c>
      <c r="AD726">
        <v>0.1</v>
      </c>
      <c r="AE726">
        <v>63.6</v>
      </c>
      <c r="AF726">
        <v>37.1</v>
      </c>
      <c r="AG726">
        <v>246.384</v>
      </c>
      <c r="AH726">
        <v>147.917333333333</v>
      </c>
      <c r="AI726">
        <v>64.9006666666666</v>
      </c>
      <c r="AJ726">
        <v>4856.23983786666</v>
      </c>
      <c r="AK726">
        <v>2493.40448231111</v>
      </c>
      <c r="AL726">
        <v>724.156626755555</v>
      </c>
      <c r="AM726">
        <v>134.164970844717</v>
      </c>
      <c r="AN726">
        <v>6518.76399999999</v>
      </c>
      <c r="AO726">
        <v>4</v>
      </c>
    </row>
    <row r="727" customFormat="1" spans="1:41">
      <c r="A727">
        <v>1.1</v>
      </c>
      <c r="B727">
        <v>9.38</v>
      </c>
      <c r="C727">
        <v>7.9</v>
      </c>
      <c r="D727">
        <v>3</v>
      </c>
      <c r="E727">
        <v>1</v>
      </c>
      <c r="F727">
        <v>0</v>
      </c>
      <c r="G727">
        <v>0.1</v>
      </c>
      <c r="H727">
        <v>40</v>
      </c>
      <c r="I727">
        <v>36</v>
      </c>
      <c r="J727">
        <v>32</v>
      </c>
      <c r="K727">
        <v>0</v>
      </c>
      <c r="L727">
        <v>82.7868888888888</v>
      </c>
      <c r="M727">
        <v>23.76</v>
      </c>
      <c r="N727">
        <v>28.536</v>
      </c>
      <c r="O727">
        <v>404.983499999999</v>
      </c>
      <c r="P727">
        <v>352.7265</v>
      </c>
      <c r="Q727">
        <v>238.778</v>
      </c>
      <c r="R727">
        <v>9574.83162224999</v>
      </c>
      <c r="S727">
        <v>7670.43938025</v>
      </c>
      <c r="T727">
        <v>3871.862354</v>
      </c>
      <c r="U727">
        <v>0.1</v>
      </c>
      <c r="V727">
        <v>63.6</v>
      </c>
      <c r="W727">
        <v>47.7</v>
      </c>
      <c r="X727">
        <v>104.546</v>
      </c>
      <c r="Y727">
        <v>54.646</v>
      </c>
      <c r="Z727">
        <v>30.8960000000001</v>
      </c>
      <c r="AA727">
        <v>724.663743200004</v>
      </c>
      <c r="AB727">
        <v>317.4749432</v>
      </c>
      <c r="AC727">
        <v>135.7646432</v>
      </c>
      <c r="AD727">
        <v>0.1</v>
      </c>
      <c r="AE727">
        <v>68.9</v>
      </c>
      <c r="AF727">
        <v>37.1</v>
      </c>
      <c r="AG727">
        <v>171.586</v>
      </c>
      <c r="AH727">
        <v>102.869333333333</v>
      </c>
      <c r="AI727">
        <v>48.886</v>
      </c>
      <c r="AJ727">
        <v>2070.13865253333</v>
      </c>
      <c r="AK727">
        <v>1127.98897475555</v>
      </c>
      <c r="AL727">
        <v>386.9197192</v>
      </c>
      <c r="AM727">
        <v>80.6744679622723</v>
      </c>
      <c r="AN727">
        <v>3880.71449999999</v>
      </c>
      <c r="AO727">
        <v>1.6</v>
      </c>
    </row>
    <row r="728" customFormat="1" spans="1:41">
      <c r="A728">
        <v>1.1</v>
      </c>
      <c r="B728">
        <v>9.38</v>
      </c>
      <c r="C728">
        <v>7.9</v>
      </c>
      <c r="D728">
        <v>3</v>
      </c>
      <c r="E728">
        <v>1</v>
      </c>
      <c r="F728">
        <v>0</v>
      </c>
      <c r="G728">
        <v>0.1</v>
      </c>
      <c r="H728">
        <v>44</v>
      </c>
      <c r="I728">
        <v>40</v>
      </c>
      <c r="J728">
        <v>34</v>
      </c>
      <c r="K728">
        <v>24</v>
      </c>
      <c r="L728">
        <v>77.5443888888888</v>
      </c>
      <c r="M728">
        <v>34.2549999999999</v>
      </c>
      <c r="N728">
        <v>35.9949999999999</v>
      </c>
      <c r="O728">
        <v>654.34825</v>
      </c>
      <c r="P728">
        <v>642.83425</v>
      </c>
      <c r="Q728">
        <v>343.3655</v>
      </c>
      <c r="R728">
        <v>23222.6217803124</v>
      </c>
      <c r="S728">
        <v>22861.6870778125</v>
      </c>
      <c r="T728">
        <v>7513.58249624999</v>
      </c>
      <c r="U728">
        <v>0.1</v>
      </c>
      <c r="V728">
        <v>68.9</v>
      </c>
      <c r="W728">
        <v>47.7</v>
      </c>
      <c r="X728">
        <v>135.340333333333</v>
      </c>
      <c r="Y728">
        <v>89.307</v>
      </c>
      <c r="Z728">
        <v>50.4236666666667</v>
      </c>
      <c r="AA728">
        <v>1355.53831868888</v>
      </c>
      <c r="AB728">
        <v>790.812618688889</v>
      </c>
      <c r="AC728">
        <v>343.8326298</v>
      </c>
      <c r="AD728">
        <v>0.1</v>
      </c>
      <c r="AE728">
        <v>74.2</v>
      </c>
      <c r="AF728">
        <v>37.1</v>
      </c>
      <c r="AG728">
        <v>261.189</v>
      </c>
      <c r="AH728">
        <v>182.572333333333</v>
      </c>
      <c r="AI728">
        <v>69.939</v>
      </c>
      <c r="AJ728">
        <v>5118.56242642222</v>
      </c>
      <c r="AK728">
        <v>3318.22401531111</v>
      </c>
      <c r="AL728">
        <v>816.2517042</v>
      </c>
      <c r="AM728">
        <v>97.5945402834201</v>
      </c>
      <c r="AN728">
        <v>6054.42016666666</v>
      </c>
      <c r="AO728">
        <v>2.8</v>
      </c>
    </row>
    <row r="729" customFormat="1" spans="1:41">
      <c r="A729">
        <v>1.1</v>
      </c>
      <c r="B729">
        <v>9.38</v>
      </c>
      <c r="C729">
        <v>7.9</v>
      </c>
      <c r="D729">
        <v>3</v>
      </c>
      <c r="E729">
        <v>1</v>
      </c>
      <c r="F729">
        <v>0</v>
      </c>
      <c r="G729">
        <v>0.1</v>
      </c>
      <c r="H729">
        <v>44</v>
      </c>
      <c r="I729">
        <v>40</v>
      </c>
      <c r="J729">
        <v>34</v>
      </c>
      <c r="K729">
        <v>22</v>
      </c>
      <c r="L729">
        <v>73.5468888888888</v>
      </c>
      <c r="M729">
        <v>54.2549999999999</v>
      </c>
      <c r="N729">
        <v>53.244</v>
      </c>
      <c r="O729">
        <v>959.071</v>
      </c>
      <c r="P729">
        <v>943.56</v>
      </c>
      <c r="Q729">
        <v>527.688</v>
      </c>
      <c r="R729">
        <v>50021.523655</v>
      </c>
      <c r="S729">
        <v>49444.60923</v>
      </c>
      <c r="T729">
        <v>17677.319878</v>
      </c>
      <c r="U729">
        <v>0.1</v>
      </c>
      <c r="V729">
        <v>63.6</v>
      </c>
      <c r="W729">
        <v>37.1</v>
      </c>
      <c r="X729">
        <v>258.687333333333</v>
      </c>
      <c r="Y729">
        <v>150.154</v>
      </c>
      <c r="Z729">
        <v>67.4539999999999</v>
      </c>
      <c r="AA729">
        <v>4776.1367032</v>
      </c>
      <c r="AB729">
        <v>2510.99459208889</v>
      </c>
      <c r="AC729">
        <v>759.634303199999</v>
      </c>
      <c r="AD729">
        <v>0.1</v>
      </c>
      <c r="AE729">
        <v>74.2</v>
      </c>
      <c r="AF729">
        <v>37.1</v>
      </c>
      <c r="AG729">
        <v>435.918333333333</v>
      </c>
      <c r="AH729">
        <v>294.635</v>
      </c>
      <c r="AI729">
        <v>107.334999999999</v>
      </c>
      <c r="AJ729">
        <v>13382.715445</v>
      </c>
      <c r="AK729">
        <v>8478.81755611111</v>
      </c>
      <c r="AL729">
        <v>1922.84144499999</v>
      </c>
      <c r="AM729">
        <v>116.885012521525</v>
      </c>
      <c r="AN729">
        <v>9388.86008333333</v>
      </c>
      <c r="AO729">
        <v>4.4</v>
      </c>
    </row>
    <row r="730" customFormat="1" spans="1:41">
      <c r="A730">
        <v>1.1</v>
      </c>
      <c r="B730">
        <v>9.38</v>
      </c>
      <c r="C730">
        <v>7.9</v>
      </c>
      <c r="D730">
        <v>3</v>
      </c>
      <c r="E730">
        <v>1</v>
      </c>
      <c r="F730">
        <v>0</v>
      </c>
      <c r="G730">
        <v>0.1</v>
      </c>
      <c r="H730">
        <v>56</v>
      </c>
      <c r="I730">
        <v>46</v>
      </c>
      <c r="J730">
        <v>32</v>
      </c>
      <c r="K730">
        <v>12</v>
      </c>
      <c r="L730">
        <v>97.2868888888888</v>
      </c>
      <c r="M730">
        <v>4.762</v>
      </c>
      <c r="N730">
        <v>4.98999999999999</v>
      </c>
      <c r="O730">
        <v>71.3619999999998</v>
      </c>
      <c r="P730">
        <v>54.8479999999999</v>
      </c>
      <c r="Q730">
        <v>53.05</v>
      </c>
      <c r="R730">
        <v>262.246089999999</v>
      </c>
      <c r="S730">
        <v>194.977107999999</v>
      </c>
      <c r="T730">
        <v>191.186887999999</v>
      </c>
      <c r="U730">
        <v>0.1</v>
      </c>
      <c r="V730">
        <v>74.2</v>
      </c>
      <c r="W730">
        <v>37.1</v>
      </c>
      <c r="X730">
        <v>41.4980000000001</v>
      </c>
      <c r="Y730">
        <v>28.7146666666668</v>
      </c>
      <c r="Z730">
        <v>7.64799999999996</v>
      </c>
      <c r="AA730">
        <v>108.737947466667</v>
      </c>
      <c r="AB730">
        <v>74.8795585777786</v>
      </c>
      <c r="AC730">
        <v>9.47278079999991</v>
      </c>
      <c r="AD730">
        <v>0.1</v>
      </c>
      <c r="AE730">
        <v>63.6</v>
      </c>
      <c r="AF730">
        <v>37.1</v>
      </c>
      <c r="AG730">
        <v>16.2677777777778</v>
      </c>
      <c r="AH730">
        <v>12.89</v>
      </c>
      <c r="AI730">
        <v>6.74000000000001</v>
      </c>
      <c r="AJ730">
        <v>20.1647804938272</v>
      </c>
      <c r="AK730">
        <v>18.49762</v>
      </c>
      <c r="AL730">
        <v>7.03012000000002</v>
      </c>
      <c r="AM730">
        <v>19.9537707312653</v>
      </c>
      <c r="AN730">
        <v>793.798666666666</v>
      </c>
      <c r="AO730">
        <v>0.4</v>
      </c>
    </row>
    <row r="731" customFormat="1" spans="1:41">
      <c r="A731">
        <v>1.1</v>
      </c>
      <c r="B731">
        <v>9.38</v>
      </c>
      <c r="C731">
        <v>7.9</v>
      </c>
      <c r="D731">
        <v>3</v>
      </c>
      <c r="E731">
        <v>1</v>
      </c>
      <c r="F731">
        <v>0</v>
      </c>
      <c r="G731">
        <v>0.1</v>
      </c>
      <c r="H731">
        <v>42</v>
      </c>
      <c r="I731">
        <v>38</v>
      </c>
      <c r="J731">
        <v>34</v>
      </c>
      <c r="K731">
        <v>20</v>
      </c>
      <c r="L731">
        <v>95.7913888888888</v>
      </c>
      <c r="M731">
        <v>13.0049999999999</v>
      </c>
      <c r="N731">
        <v>13.744</v>
      </c>
      <c r="O731">
        <v>224.032999999999</v>
      </c>
      <c r="P731">
        <v>181.779999999999</v>
      </c>
      <c r="Q731">
        <v>131.787</v>
      </c>
      <c r="R731">
        <v>2776.83465899999</v>
      </c>
      <c r="S731">
        <v>1955.91416999999</v>
      </c>
      <c r="T731">
        <v>1094.372453</v>
      </c>
      <c r="U731">
        <v>0.1</v>
      </c>
      <c r="V731">
        <v>53</v>
      </c>
      <c r="W731">
        <v>31.8</v>
      </c>
      <c r="X731">
        <v>69.2606666666667</v>
      </c>
      <c r="Y731">
        <v>32.9439999999999</v>
      </c>
      <c r="Z731">
        <v>10.144</v>
      </c>
      <c r="AA731">
        <v>389.021624977778</v>
      </c>
      <c r="AB731">
        <v>132.176347199999</v>
      </c>
      <c r="AC731">
        <v>21.1037472</v>
      </c>
      <c r="AD731">
        <v>0.1</v>
      </c>
      <c r="AE731">
        <v>53</v>
      </c>
      <c r="AF731">
        <v>42.4</v>
      </c>
      <c r="AG731">
        <v>92.0006666666666</v>
      </c>
      <c r="AH731">
        <v>35.7506666666666</v>
      </c>
      <c r="AI731">
        <v>25.684</v>
      </c>
      <c r="AJ731">
        <v>668.461822311111</v>
      </c>
      <c r="AK731">
        <v>173.248388977777</v>
      </c>
      <c r="AL731">
        <v>104.664677866666</v>
      </c>
      <c r="AM731">
        <v>110.854856802351</v>
      </c>
      <c r="AN731">
        <v>1654.689</v>
      </c>
      <c r="AO731">
        <v>1.2</v>
      </c>
    </row>
    <row r="732" customFormat="1" spans="1:41">
      <c r="A732">
        <v>1.1</v>
      </c>
      <c r="B732">
        <v>9.38</v>
      </c>
      <c r="C732">
        <v>7.9</v>
      </c>
      <c r="D732">
        <v>3</v>
      </c>
      <c r="E732">
        <v>1</v>
      </c>
      <c r="F732">
        <v>0</v>
      </c>
      <c r="G732">
        <v>0.1</v>
      </c>
      <c r="H732">
        <v>44</v>
      </c>
      <c r="I732">
        <v>40</v>
      </c>
      <c r="J732">
        <v>36</v>
      </c>
      <c r="K732">
        <v>24</v>
      </c>
      <c r="L732">
        <v>88.0518888888888</v>
      </c>
      <c r="M732">
        <v>32.7549999999999</v>
      </c>
      <c r="N732">
        <v>33.995</v>
      </c>
      <c r="O732">
        <v>541.256</v>
      </c>
      <c r="P732">
        <v>496.984999999999</v>
      </c>
      <c r="Q732">
        <v>356.085999999999</v>
      </c>
      <c r="R732">
        <v>15992.73202</v>
      </c>
      <c r="S732">
        <v>13916.6167049999</v>
      </c>
      <c r="T732">
        <v>7704.93605399999</v>
      </c>
      <c r="U732">
        <v>0.1</v>
      </c>
      <c r="V732">
        <v>74.2</v>
      </c>
      <c r="W732">
        <v>42.4</v>
      </c>
      <c r="X732">
        <v>163.497333333333</v>
      </c>
      <c r="Y732">
        <v>120.397333333333</v>
      </c>
      <c r="Z732">
        <v>43.0806666666666</v>
      </c>
      <c r="AA732">
        <v>1859.82604142222</v>
      </c>
      <c r="AB732">
        <v>1347.43726364444</v>
      </c>
      <c r="AC732">
        <v>289.565296977777</v>
      </c>
      <c r="AD732">
        <v>0.1</v>
      </c>
      <c r="AE732">
        <v>63.6</v>
      </c>
      <c r="AF732">
        <v>42.4</v>
      </c>
      <c r="AG732">
        <v>216.788555555555</v>
      </c>
      <c r="AH732">
        <v>146.283</v>
      </c>
      <c r="AI732">
        <v>59.783</v>
      </c>
      <c r="AJ732">
        <v>3550.31976199753</v>
      </c>
      <c r="AK732">
        <v>2246.1680978</v>
      </c>
      <c r="AL732">
        <v>555.325931133333</v>
      </c>
      <c r="AM732">
        <v>49.0368203800646</v>
      </c>
      <c r="AN732">
        <v>5207.18183333333</v>
      </c>
      <c r="AO732">
        <v>2.8</v>
      </c>
    </row>
    <row r="733" customFormat="1" spans="1:41">
      <c r="A733">
        <v>1.1</v>
      </c>
      <c r="B733">
        <v>9.38</v>
      </c>
      <c r="C733">
        <v>7.9</v>
      </c>
      <c r="D733">
        <v>3</v>
      </c>
      <c r="E733">
        <v>1</v>
      </c>
      <c r="F733">
        <v>0</v>
      </c>
      <c r="G733">
        <v>0.1</v>
      </c>
      <c r="H733">
        <v>44</v>
      </c>
      <c r="I733">
        <v>40</v>
      </c>
      <c r="J733">
        <v>36</v>
      </c>
      <c r="K733">
        <v>24</v>
      </c>
      <c r="L733">
        <v>82.0468888888888</v>
      </c>
      <c r="M733">
        <v>47.5049999999999</v>
      </c>
      <c r="N733">
        <v>48.995</v>
      </c>
      <c r="O733">
        <v>799.72725</v>
      </c>
      <c r="P733">
        <v>694.71625</v>
      </c>
      <c r="Q733">
        <v>458.142249999999</v>
      </c>
      <c r="R733">
        <v>34206.7732565625</v>
      </c>
      <c r="S733">
        <v>27106.8457690624</v>
      </c>
      <c r="T733">
        <v>12808.9865680625</v>
      </c>
      <c r="U733">
        <v>0.1</v>
      </c>
      <c r="V733">
        <v>79.5</v>
      </c>
      <c r="W733">
        <v>37.1</v>
      </c>
      <c r="X733">
        <v>248.604</v>
      </c>
      <c r="Y733">
        <v>153.403999999999</v>
      </c>
      <c r="Z733">
        <v>60.104</v>
      </c>
      <c r="AA733">
        <v>4108.59191875555</v>
      </c>
      <c r="AB733">
        <v>2278.99416319999</v>
      </c>
      <c r="AC733">
        <v>593.667763200001</v>
      </c>
      <c r="AD733">
        <v>0.1</v>
      </c>
      <c r="AE733">
        <v>74.2</v>
      </c>
      <c r="AF733">
        <v>42.4</v>
      </c>
      <c r="AG733">
        <v>356.199666666666</v>
      </c>
      <c r="AH733">
        <v>223.283</v>
      </c>
      <c r="AI733">
        <v>91.7663333333333</v>
      </c>
      <c r="AJ733">
        <v>8605.32045557777</v>
      </c>
      <c r="AK733">
        <v>4866.6617778</v>
      </c>
      <c r="AL733">
        <v>1329.44206668888</v>
      </c>
      <c r="AM733">
        <v>134.310051141662</v>
      </c>
      <c r="AN733">
        <v>7832.748</v>
      </c>
      <c r="AO733">
        <v>4</v>
      </c>
    </row>
    <row r="734" customFormat="1" spans="1:41">
      <c r="A734">
        <v>1.1</v>
      </c>
      <c r="B734">
        <v>9.38</v>
      </c>
      <c r="C734">
        <v>7.9</v>
      </c>
      <c r="D734">
        <v>3</v>
      </c>
      <c r="E734">
        <v>1</v>
      </c>
      <c r="F734">
        <v>0</v>
      </c>
      <c r="G734">
        <v>0.1</v>
      </c>
      <c r="H734">
        <v>66</v>
      </c>
      <c r="I734">
        <v>52</v>
      </c>
      <c r="J734">
        <v>34</v>
      </c>
      <c r="K734">
        <v>16</v>
      </c>
      <c r="L734">
        <v>92.9108888888888</v>
      </c>
      <c r="M734">
        <v>5.51999999999999</v>
      </c>
      <c r="N734">
        <v>3.99499999999999</v>
      </c>
      <c r="O734">
        <v>95.7599999999998</v>
      </c>
      <c r="P734">
        <v>68.414</v>
      </c>
      <c r="Q734">
        <v>52.704</v>
      </c>
      <c r="R734">
        <v>373.789383999999</v>
      </c>
      <c r="S734">
        <v>244.738146</v>
      </c>
      <c r="T734">
        <v>180.771496</v>
      </c>
      <c r="U734">
        <v>0.1</v>
      </c>
      <c r="V734">
        <v>68.9</v>
      </c>
      <c r="W734">
        <v>53</v>
      </c>
      <c r="X734">
        <v>35.8176666666667</v>
      </c>
      <c r="Y734">
        <v>9.2843333333334</v>
      </c>
      <c r="Z734">
        <v>15.8676666666667</v>
      </c>
      <c r="AA734">
        <v>85.5290624222226</v>
      </c>
      <c r="AB734">
        <v>8.02445131111122</v>
      </c>
      <c r="AC734">
        <v>28.0387846444447</v>
      </c>
      <c r="AD734">
        <v>0.1</v>
      </c>
      <c r="AE734">
        <v>53</v>
      </c>
      <c r="AF734">
        <v>58.3</v>
      </c>
      <c r="AG734">
        <v>26.468</v>
      </c>
      <c r="AH734">
        <v>10.0013333333333</v>
      </c>
      <c r="AI734">
        <v>13.7846666666666</v>
      </c>
      <c r="AJ734">
        <v>50.1036670222222</v>
      </c>
      <c r="AK734">
        <v>11.2063336888888</v>
      </c>
      <c r="AL734">
        <v>19.1875003555555</v>
      </c>
      <c r="AM734">
        <v>120.715018987174</v>
      </c>
      <c r="AN734">
        <v>918.719666666664</v>
      </c>
      <c r="AO734">
        <v>0.4</v>
      </c>
    </row>
    <row r="735" customFormat="1" spans="1:41">
      <c r="A735">
        <v>1.1</v>
      </c>
      <c r="B735">
        <v>9.38</v>
      </c>
      <c r="C735">
        <v>7.9</v>
      </c>
      <c r="D735">
        <v>3</v>
      </c>
      <c r="E735">
        <v>1</v>
      </c>
      <c r="F735">
        <v>0</v>
      </c>
      <c r="G735">
        <v>0.1</v>
      </c>
      <c r="H735">
        <v>40</v>
      </c>
      <c r="I735">
        <v>36</v>
      </c>
      <c r="J735">
        <v>34</v>
      </c>
      <c r="K735">
        <v>22</v>
      </c>
      <c r="L735">
        <v>90.4208888888888</v>
      </c>
      <c r="M735">
        <v>13.004</v>
      </c>
      <c r="N735">
        <v>13.245</v>
      </c>
      <c r="O735">
        <v>208.682</v>
      </c>
      <c r="P735">
        <v>174.914999999999</v>
      </c>
      <c r="Q735">
        <v>174.626999999999</v>
      </c>
      <c r="R735">
        <v>2531.277994</v>
      </c>
      <c r="S735">
        <v>1861.01700899999</v>
      </c>
      <c r="T735">
        <v>1860.93406499999</v>
      </c>
      <c r="U735">
        <v>0.1</v>
      </c>
      <c r="V735">
        <v>58.3</v>
      </c>
      <c r="W735">
        <v>47.7</v>
      </c>
      <c r="X735">
        <v>57.3393333333332</v>
      </c>
      <c r="Y735">
        <v>36.6393333333332</v>
      </c>
      <c r="Z735">
        <v>26.5893333333332</v>
      </c>
      <c r="AA735">
        <v>247.118793866666</v>
      </c>
      <c r="AB735">
        <v>143.353371644443</v>
      </c>
      <c r="AC735">
        <v>88.5240049777773</v>
      </c>
      <c r="AD735">
        <v>0.1</v>
      </c>
      <c r="AE735">
        <v>63.6</v>
      </c>
      <c r="AF735">
        <v>47.7</v>
      </c>
      <c r="AG735">
        <v>88.0763333333333</v>
      </c>
      <c r="AH735">
        <v>59.993</v>
      </c>
      <c r="AI735">
        <v>36.2096666666666</v>
      </c>
      <c r="AJ735">
        <v>558.247258688888</v>
      </c>
      <c r="AK735">
        <v>360.5402698</v>
      </c>
      <c r="AL735">
        <v>166.771325355555</v>
      </c>
      <c r="AM735">
        <v>86.425239244551</v>
      </c>
      <c r="AN735">
        <v>2455.93666666667</v>
      </c>
      <c r="AO735">
        <v>1.2</v>
      </c>
    </row>
    <row r="736" customFormat="1" spans="1:41">
      <c r="A736">
        <v>1.1</v>
      </c>
      <c r="B736">
        <v>9.38</v>
      </c>
      <c r="C736">
        <v>7.9</v>
      </c>
      <c r="D736">
        <v>3</v>
      </c>
      <c r="E736">
        <v>1</v>
      </c>
      <c r="F736">
        <v>0</v>
      </c>
      <c r="G736">
        <v>0.1</v>
      </c>
      <c r="H736">
        <v>44</v>
      </c>
      <c r="I736">
        <v>40</v>
      </c>
      <c r="J736">
        <v>34</v>
      </c>
      <c r="K736">
        <v>22</v>
      </c>
      <c r="L736">
        <v>82.1748888888888</v>
      </c>
      <c r="M736">
        <v>34.0049999999999</v>
      </c>
      <c r="N736">
        <v>34.994</v>
      </c>
      <c r="O736">
        <v>545.482</v>
      </c>
      <c r="P736">
        <v>527.714999999999</v>
      </c>
      <c r="Q736">
        <v>277.938</v>
      </c>
      <c r="R736">
        <v>16418.57023</v>
      </c>
      <c r="S736">
        <v>15612.1186949999</v>
      </c>
      <c r="T736">
        <v>4980.88641999999</v>
      </c>
      <c r="U736">
        <v>0.1</v>
      </c>
      <c r="V736">
        <v>63.6</v>
      </c>
      <c r="W736">
        <v>42.4</v>
      </c>
      <c r="X736">
        <v>145.543333333333</v>
      </c>
      <c r="Y736">
        <v>84.0266666666667</v>
      </c>
      <c r="Z736">
        <v>46.5766666666666</v>
      </c>
      <c r="AA736">
        <v>1565.82477555555</v>
      </c>
      <c r="AB736">
        <v>800.522164444446</v>
      </c>
      <c r="AC736">
        <v>331.344997777778</v>
      </c>
      <c r="AD736">
        <v>0.1</v>
      </c>
      <c r="AE736">
        <v>68.9</v>
      </c>
      <c r="AF736">
        <v>42.4</v>
      </c>
      <c r="AG736">
        <v>248.923888888888</v>
      </c>
      <c r="AH736">
        <v>156.885</v>
      </c>
      <c r="AI736">
        <v>66.4683333333333</v>
      </c>
      <c r="AJ736">
        <v>4519.85111660493</v>
      </c>
      <c r="AK736">
        <v>2463.78201166666</v>
      </c>
      <c r="AL736">
        <v>678.759789444444</v>
      </c>
      <c r="AM736">
        <v>139.238038586593</v>
      </c>
      <c r="AN736">
        <v>5370.61716666666</v>
      </c>
      <c r="AO736">
        <v>2.8</v>
      </c>
    </row>
    <row r="737" customFormat="1" spans="1:41">
      <c r="A737">
        <v>1.1</v>
      </c>
      <c r="B737">
        <v>9.38</v>
      </c>
      <c r="C737">
        <v>7.9</v>
      </c>
      <c r="D737">
        <v>3</v>
      </c>
      <c r="E737">
        <v>1</v>
      </c>
      <c r="F737">
        <v>0</v>
      </c>
      <c r="G737">
        <v>0.1</v>
      </c>
      <c r="H737">
        <v>44</v>
      </c>
      <c r="I737">
        <v>40</v>
      </c>
      <c r="J737">
        <v>36</v>
      </c>
      <c r="K737">
        <v>24</v>
      </c>
      <c r="L737">
        <v>75.5498888888888</v>
      </c>
      <c r="M737">
        <v>49.7549999999999</v>
      </c>
      <c r="N737">
        <v>54.245</v>
      </c>
      <c r="O737">
        <v>841.857</v>
      </c>
      <c r="P737">
        <v>788.839999999999</v>
      </c>
      <c r="Q737">
        <v>495.569</v>
      </c>
      <c r="R737">
        <v>38178.833355</v>
      </c>
      <c r="S737">
        <v>34490.91207</v>
      </c>
      <c r="T737">
        <v>14946.4090889999</v>
      </c>
      <c r="U737">
        <v>0.1</v>
      </c>
      <c r="V737">
        <v>74.2</v>
      </c>
      <c r="W737">
        <v>42.4</v>
      </c>
      <c r="X737">
        <v>246.176666666666</v>
      </c>
      <c r="Y737">
        <v>166.459999999999</v>
      </c>
      <c r="Z737">
        <v>69.3266666666666</v>
      </c>
      <c r="AA737">
        <v>4192.51528666666</v>
      </c>
      <c r="AB737">
        <v>2756.01934222221</v>
      </c>
      <c r="AC737">
        <v>752.205564444443</v>
      </c>
      <c r="AD737">
        <v>0.1</v>
      </c>
      <c r="AE737">
        <v>74.2</v>
      </c>
      <c r="AF737">
        <v>37.1</v>
      </c>
      <c r="AG737">
        <v>367.940555555555</v>
      </c>
      <c r="AH737">
        <v>264.668333333333</v>
      </c>
      <c r="AI737">
        <v>93.9183333333333</v>
      </c>
      <c r="AJ737">
        <v>9595.73391660494</v>
      </c>
      <c r="AK737">
        <v>6683.14036722222</v>
      </c>
      <c r="AL737">
        <v>1436.29308944444</v>
      </c>
      <c r="AM737">
        <v>34.3267187074245</v>
      </c>
      <c r="AN737">
        <v>7658.65458333333</v>
      </c>
      <c r="AO737">
        <v>4</v>
      </c>
    </row>
    <row r="738" customFormat="1" spans="1:41">
      <c r="A738">
        <v>1.1</v>
      </c>
      <c r="B738">
        <v>9.38</v>
      </c>
      <c r="C738">
        <v>7.9</v>
      </c>
      <c r="D738">
        <v>3</v>
      </c>
      <c r="E738">
        <v>1</v>
      </c>
      <c r="F738">
        <v>0</v>
      </c>
      <c r="G738">
        <v>0.1</v>
      </c>
      <c r="H738">
        <v>30</v>
      </c>
      <c r="I738">
        <v>16</v>
      </c>
      <c r="J738">
        <v>10</v>
      </c>
      <c r="K738">
        <v>0</v>
      </c>
      <c r="L738">
        <v>94.0398888888888</v>
      </c>
      <c r="M738">
        <v>26.007</v>
      </c>
      <c r="N738">
        <v>26.293</v>
      </c>
      <c r="O738">
        <v>124.7255</v>
      </c>
      <c r="P738">
        <v>100.5195</v>
      </c>
      <c r="Q738">
        <v>46.9505</v>
      </c>
      <c r="R738">
        <v>2320.75269525</v>
      </c>
      <c r="S738">
        <v>1810.81011225</v>
      </c>
      <c r="T738">
        <v>594.75816525</v>
      </c>
      <c r="U738">
        <v>0.1</v>
      </c>
      <c r="V738">
        <v>58.3</v>
      </c>
      <c r="W738">
        <v>42.4</v>
      </c>
      <c r="X738">
        <v>159.967666666666</v>
      </c>
      <c r="Y738">
        <v>99.7343333333333</v>
      </c>
      <c r="Z738">
        <v>50.2343333333334</v>
      </c>
      <c r="AA738">
        <v>1970.72179131111</v>
      </c>
      <c r="AB738">
        <v>1105.04842464444</v>
      </c>
      <c r="AC738">
        <v>380.801957977778</v>
      </c>
      <c r="AD738">
        <v>0.1</v>
      </c>
      <c r="AE738">
        <v>58.3</v>
      </c>
      <c r="AF738">
        <v>37.1</v>
      </c>
      <c r="AG738">
        <v>160.117111111111</v>
      </c>
      <c r="AH738">
        <v>108.089333333333</v>
      </c>
      <c r="AI738">
        <v>54.0726666666666</v>
      </c>
      <c r="AJ738">
        <v>2232.3161217679</v>
      </c>
      <c r="AK738">
        <v>1342.15643164444</v>
      </c>
      <c r="AL738">
        <v>470.907976088889</v>
      </c>
      <c r="AM738">
        <v>96.4649823196683</v>
      </c>
      <c r="AN738">
        <v>1747.69249999999</v>
      </c>
      <c r="AO738">
        <v>0.8</v>
      </c>
    </row>
    <row r="739" customFormat="1" spans="1:41">
      <c r="A739">
        <v>1.1</v>
      </c>
      <c r="B739">
        <v>9.38</v>
      </c>
      <c r="C739">
        <v>7.9</v>
      </c>
      <c r="D739">
        <v>3</v>
      </c>
      <c r="E739">
        <v>1</v>
      </c>
      <c r="F739">
        <v>0</v>
      </c>
      <c r="G739">
        <v>0.1</v>
      </c>
      <c r="H739">
        <v>28</v>
      </c>
      <c r="I739">
        <v>18</v>
      </c>
      <c r="J739">
        <v>12</v>
      </c>
      <c r="K739">
        <v>0</v>
      </c>
      <c r="L739">
        <v>88.1718888888888</v>
      </c>
      <c r="M739">
        <v>67.757</v>
      </c>
      <c r="N739">
        <v>69.309</v>
      </c>
      <c r="O739">
        <v>363.32925</v>
      </c>
      <c r="P739">
        <v>318.94125</v>
      </c>
      <c r="Q739">
        <v>166.635499999999</v>
      </c>
      <c r="R739">
        <v>17512.4106578125</v>
      </c>
      <c r="S739">
        <v>15129.8152028125</v>
      </c>
      <c r="T739">
        <v>5909.97596025</v>
      </c>
      <c r="U739">
        <v>0.1</v>
      </c>
      <c r="V739">
        <v>68.9</v>
      </c>
      <c r="W739">
        <v>47.7</v>
      </c>
      <c r="X739">
        <v>438.433708333333</v>
      </c>
      <c r="Y739">
        <v>309.517041666666</v>
      </c>
      <c r="Z739">
        <v>184.883708333333</v>
      </c>
      <c r="AA739">
        <v>14218.4826706184</v>
      </c>
      <c r="AB739">
        <v>9357.3702456184</v>
      </c>
      <c r="AC739">
        <v>4367.11431228506</v>
      </c>
      <c r="AD739">
        <v>0.1</v>
      </c>
      <c r="AE739">
        <v>68.9</v>
      </c>
      <c r="AF739">
        <v>42.4</v>
      </c>
      <c r="AG739">
        <v>491.510708333333</v>
      </c>
      <c r="AH739">
        <v>342.477375</v>
      </c>
      <c r="AI739">
        <v>197.852375</v>
      </c>
      <c r="AJ739">
        <v>18155.3123931072</v>
      </c>
      <c r="AK739">
        <v>11653.9882014406</v>
      </c>
      <c r="AL739">
        <v>5466.93687644062</v>
      </c>
      <c r="AM739">
        <v>100.618664698984</v>
      </c>
      <c r="AN739">
        <v>5421.330625</v>
      </c>
      <c r="AO739">
        <v>2</v>
      </c>
    </row>
    <row r="740" customFormat="1" spans="1:41">
      <c r="A740">
        <v>1.1</v>
      </c>
      <c r="B740">
        <v>9.38</v>
      </c>
      <c r="C740">
        <v>7.9</v>
      </c>
      <c r="D740">
        <v>3</v>
      </c>
      <c r="E740">
        <v>1</v>
      </c>
      <c r="F740">
        <v>0</v>
      </c>
      <c r="G740">
        <v>0.1</v>
      </c>
      <c r="H740">
        <v>30</v>
      </c>
      <c r="I740">
        <v>20</v>
      </c>
      <c r="J740">
        <v>14</v>
      </c>
      <c r="K740">
        <v>0</v>
      </c>
      <c r="L740">
        <v>79.0438888888888</v>
      </c>
      <c r="M740">
        <v>124.178874999999</v>
      </c>
      <c r="N740">
        <v>126.972875</v>
      </c>
      <c r="O740">
        <v>760.7660625</v>
      </c>
      <c r="P740">
        <v>711.1540625</v>
      </c>
      <c r="Q740">
        <v>423.9560625</v>
      </c>
      <c r="R740">
        <v>72874.811119207</v>
      </c>
      <c r="S740">
        <v>67724.652175957</v>
      </c>
      <c r="T740">
        <v>31948.811183332</v>
      </c>
      <c r="U740">
        <v>0.1</v>
      </c>
      <c r="V740">
        <v>84.8</v>
      </c>
      <c r="W740">
        <v>42.4</v>
      </c>
      <c r="X740">
        <v>912.0418125</v>
      </c>
      <c r="Y740">
        <v>669.908479166666</v>
      </c>
      <c r="Z740">
        <v>237.793374999999</v>
      </c>
      <c r="AA740">
        <v>57232.648208841</v>
      </c>
      <c r="AB740">
        <v>39849.2441234243</v>
      </c>
      <c r="AC740">
        <v>8370.59048994999</v>
      </c>
      <c r="AD740">
        <v>0.1</v>
      </c>
      <c r="AE740">
        <v>84.8</v>
      </c>
      <c r="AF740">
        <v>42.4</v>
      </c>
      <c r="AG740">
        <v>1136.09373958333</v>
      </c>
      <c r="AH740">
        <v>790.127072916666</v>
      </c>
      <c r="AI740">
        <v>266.702854166666</v>
      </c>
      <c r="AJ740">
        <v>83738.0613439713</v>
      </c>
      <c r="AK740">
        <v>54805.2511755686</v>
      </c>
      <c r="AL740">
        <v>10641.3168915923</v>
      </c>
      <c r="AM740">
        <v>137.649908177908</v>
      </c>
      <c r="AN740">
        <v>12085.8227057291</v>
      </c>
      <c r="AO740">
        <v>3.2</v>
      </c>
    </row>
    <row r="741" customFormat="1" spans="1:41">
      <c r="A741">
        <v>1.1</v>
      </c>
      <c r="B741">
        <v>9.38</v>
      </c>
      <c r="C741">
        <v>7.9</v>
      </c>
      <c r="D741">
        <v>3</v>
      </c>
      <c r="E741">
        <v>1</v>
      </c>
      <c r="F741">
        <v>0</v>
      </c>
      <c r="G741">
        <v>0.1</v>
      </c>
      <c r="H741">
        <v>28</v>
      </c>
      <c r="I741">
        <v>20</v>
      </c>
      <c r="J741">
        <v>12</v>
      </c>
      <c r="K741">
        <v>0</v>
      </c>
      <c r="L741">
        <v>71.1723888888888</v>
      </c>
      <c r="M741">
        <v>167.052875</v>
      </c>
      <c r="N741">
        <v>168.603875</v>
      </c>
      <c r="O741">
        <v>970.4515625</v>
      </c>
      <c r="P741">
        <v>925.3715625</v>
      </c>
      <c r="Q741">
        <v>448.6505625</v>
      </c>
      <c r="R741">
        <v>122845.676053144</v>
      </c>
      <c r="S741">
        <v>116211.653751894</v>
      </c>
      <c r="T741">
        <v>40022.5014141445</v>
      </c>
      <c r="U741">
        <v>0.1</v>
      </c>
      <c r="V741">
        <v>90.1</v>
      </c>
      <c r="W741">
        <v>42.4</v>
      </c>
      <c r="X741">
        <v>1217.10145833333</v>
      </c>
      <c r="Y741">
        <v>906.384791666666</v>
      </c>
      <c r="Z741">
        <v>311.123854166666</v>
      </c>
      <c r="AA741">
        <v>101193.947556675</v>
      </c>
      <c r="AB741">
        <v>72067.4622927864</v>
      </c>
      <c r="AC741">
        <v>14544.4918903884</v>
      </c>
      <c r="AD741">
        <v>0.1</v>
      </c>
      <c r="AE741">
        <v>90.1</v>
      </c>
      <c r="AF741">
        <v>47.7</v>
      </c>
      <c r="AG741">
        <v>1550.47394791666</v>
      </c>
      <c r="AH741">
        <v>1053.14061458333</v>
      </c>
      <c r="AI741">
        <v>546.77915625</v>
      </c>
      <c r="AJ741">
        <v>152502.113912178</v>
      </c>
      <c r="AK741">
        <v>97572.2816868316</v>
      </c>
      <c r="AL741">
        <v>38062.8040472048</v>
      </c>
      <c r="AM741">
        <v>190.839475077911</v>
      </c>
      <c r="AN741">
        <v>16345.0537291666</v>
      </c>
      <c r="AO741">
        <v>4</v>
      </c>
    </row>
    <row r="742" customFormat="1" spans="1:41">
      <c r="A742">
        <v>1</v>
      </c>
      <c r="B742">
        <v>9.38</v>
      </c>
      <c r="C742">
        <v>7.9</v>
      </c>
      <c r="D742">
        <v>3</v>
      </c>
      <c r="E742">
        <v>1</v>
      </c>
      <c r="F742">
        <v>1</v>
      </c>
      <c r="G742">
        <v>0.1</v>
      </c>
      <c r="H742">
        <v>42</v>
      </c>
      <c r="I742">
        <v>38</v>
      </c>
      <c r="J742">
        <v>28</v>
      </c>
      <c r="K742">
        <v>8</v>
      </c>
      <c r="L742">
        <v>97.1548888888888</v>
      </c>
      <c r="M742">
        <v>8.01099999999999</v>
      </c>
      <c r="N742">
        <v>5.994</v>
      </c>
      <c r="O742">
        <v>94.9149999999999</v>
      </c>
      <c r="P742">
        <v>79.923</v>
      </c>
      <c r="Q742">
        <v>67.626</v>
      </c>
      <c r="R742">
        <v>568.715602999999</v>
      </c>
      <c r="S742">
        <v>437.770785</v>
      </c>
      <c r="T742">
        <v>357.202056</v>
      </c>
      <c r="U742">
        <v>0.1</v>
      </c>
      <c r="V742">
        <v>26.5</v>
      </c>
      <c r="W742">
        <v>74.2</v>
      </c>
      <c r="X742">
        <v>42.5829999999999</v>
      </c>
      <c r="Y742">
        <v>5.39340000000002</v>
      </c>
      <c r="Z742">
        <v>22.833</v>
      </c>
      <c r="AA742">
        <v>127.6821178</v>
      </c>
      <c r="AB742">
        <v>6.22146356000006</v>
      </c>
      <c r="AC742">
        <v>42.9038178000001</v>
      </c>
      <c r="AD742">
        <v>0.1</v>
      </c>
      <c r="AE742">
        <v>53</v>
      </c>
      <c r="AF742">
        <v>42.4</v>
      </c>
      <c r="AG742">
        <v>36.5376666666666</v>
      </c>
      <c r="AH742">
        <v>23.471</v>
      </c>
      <c r="AI742">
        <v>15.421</v>
      </c>
      <c r="AJ742">
        <v>116.8414882</v>
      </c>
      <c r="AK742">
        <v>67.3367770888889</v>
      </c>
      <c r="AL742">
        <v>34.4585770888888</v>
      </c>
      <c r="AM742">
        <v>95.3612115022904</v>
      </c>
      <c r="AN742">
        <v>967.98</v>
      </c>
      <c r="AO742">
        <v>0.8</v>
      </c>
    </row>
    <row r="743" customFormat="1" spans="1:41">
      <c r="A743">
        <v>1.1</v>
      </c>
      <c r="B743">
        <v>9.38</v>
      </c>
      <c r="C743">
        <v>7.9</v>
      </c>
      <c r="D743">
        <v>3</v>
      </c>
      <c r="E743">
        <v>1</v>
      </c>
      <c r="F743">
        <v>0</v>
      </c>
      <c r="G743">
        <v>0.1</v>
      </c>
      <c r="H743">
        <v>38</v>
      </c>
      <c r="I743">
        <v>26</v>
      </c>
      <c r="J743">
        <v>14</v>
      </c>
      <c r="K743">
        <v>0</v>
      </c>
      <c r="L743">
        <v>93.2893888888888</v>
      </c>
      <c r="M743">
        <v>15.762</v>
      </c>
      <c r="N743">
        <v>17.0489999999999</v>
      </c>
      <c r="O743">
        <v>117.537999999999</v>
      </c>
      <c r="P743">
        <v>81.913</v>
      </c>
      <c r="Q743">
        <v>55.3599999999999</v>
      </c>
      <c r="R743">
        <v>1305.21580999999</v>
      </c>
      <c r="S743">
        <v>909.227471000001</v>
      </c>
      <c r="T743">
        <v>531.751031999999</v>
      </c>
      <c r="U743">
        <v>0.1</v>
      </c>
      <c r="V743">
        <v>63.6</v>
      </c>
      <c r="W743">
        <v>47.7</v>
      </c>
      <c r="X743">
        <v>136.272666666667</v>
      </c>
      <c r="Y743">
        <v>57.9060000000001</v>
      </c>
      <c r="Z743">
        <v>34.9393333333332</v>
      </c>
      <c r="AA743">
        <v>1247.60709608889</v>
      </c>
      <c r="AB743">
        <v>368.416096088889</v>
      </c>
      <c r="AC743">
        <v>168.722873866665</v>
      </c>
      <c r="AD743">
        <v>0.1</v>
      </c>
      <c r="AE743">
        <v>68.9</v>
      </c>
      <c r="AF743">
        <v>42.4</v>
      </c>
      <c r="AG743">
        <v>131.211666666666</v>
      </c>
      <c r="AH743">
        <v>90.195</v>
      </c>
      <c r="AI743">
        <v>39.0783333333333</v>
      </c>
      <c r="AJ743">
        <v>1158.18054944444</v>
      </c>
      <c r="AK743">
        <v>761.667827222222</v>
      </c>
      <c r="AL743">
        <v>216.000049444444</v>
      </c>
      <c r="AM743">
        <v>92.2940332105423</v>
      </c>
      <c r="AN743">
        <v>1889.77066666666</v>
      </c>
      <c r="AO743">
        <v>0.7</v>
      </c>
    </row>
    <row r="744" customFormat="1" spans="1:41">
      <c r="A744">
        <v>1.1</v>
      </c>
      <c r="B744">
        <v>9.38</v>
      </c>
      <c r="C744">
        <v>7.9</v>
      </c>
      <c r="D744">
        <v>3</v>
      </c>
      <c r="E744">
        <v>1</v>
      </c>
      <c r="F744">
        <v>0</v>
      </c>
      <c r="G744">
        <v>0.1</v>
      </c>
      <c r="H744">
        <v>32</v>
      </c>
      <c r="I744">
        <v>22</v>
      </c>
      <c r="J744">
        <v>14</v>
      </c>
      <c r="K744">
        <v>0</v>
      </c>
      <c r="L744">
        <v>91.4158888888888</v>
      </c>
      <c r="M744">
        <v>36.257</v>
      </c>
      <c r="N744">
        <v>36.293</v>
      </c>
      <c r="O744">
        <v>221.03</v>
      </c>
      <c r="P744">
        <v>193.004</v>
      </c>
      <c r="Q744">
        <v>98.8199999999999</v>
      </c>
      <c r="R744">
        <v>5674.036181125</v>
      </c>
      <c r="S744">
        <v>4833.085379125</v>
      </c>
      <c r="T744">
        <v>1796.72862112499</v>
      </c>
      <c r="U744">
        <v>0.1</v>
      </c>
      <c r="V744">
        <v>63.6</v>
      </c>
      <c r="W744">
        <v>42.4</v>
      </c>
      <c r="X744">
        <v>301.068666666666</v>
      </c>
      <c r="Y744">
        <v>122.552</v>
      </c>
      <c r="Z744">
        <v>56.0353333333333</v>
      </c>
      <c r="AA744">
        <v>5780.21102746667</v>
      </c>
      <c r="AB744">
        <v>1657.60034968889</v>
      </c>
      <c r="AC744">
        <v>494.168471911111</v>
      </c>
      <c r="AD744">
        <v>0.1</v>
      </c>
      <c r="AE744">
        <v>68.9</v>
      </c>
      <c r="AF744">
        <v>42.4</v>
      </c>
      <c r="AG744">
        <v>263.507666666666</v>
      </c>
      <c r="AH744">
        <v>171.041</v>
      </c>
      <c r="AI744">
        <v>74.6076666666666</v>
      </c>
      <c r="AJ744">
        <v>4974.81890953333</v>
      </c>
      <c r="AK744">
        <v>2907.40586508888</v>
      </c>
      <c r="AL744">
        <v>831.776353977777</v>
      </c>
      <c r="AM744">
        <v>121.207346887259</v>
      </c>
      <c r="AN744">
        <v>3434.58425</v>
      </c>
      <c r="AO744">
        <v>1.6</v>
      </c>
    </row>
    <row r="745" customFormat="1" spans="1:41">
      <c r="A745">
        <v>1.1</v>
      </c>
      <c r="B745">
        <v>9.38</v>
      </c>
      <c r="C745">
        <v>7.9</v>
      </c>
      <c r="D745">
        <v>3</v>
      </c>
      <c r="E745">
        <v>1</v>
      </c>
      <c r="F745">
        <v>0</v>
      </c>
      <c r="G745">
        <v>0.1</v>
      </c>
      <c r="H745">
        <v>32</v>
      </c>
      <c r="I745">
        <v>22</v>
      </c>
      <c r="J745">
        <v>14</v>
      </c>
      <c r="K745">
        <v>0</v>
      </c>
      <c r="L745">
        <v>84.7968888888888</v>
      </c>
      <c r="M745">
        <v>63.2579999999999</v>
      </c>
      <c r="N745">
        <v>63.558</v>
      </c>
      <c r="O745">
        <v>403.8955</v>
      </c>
      <c r="P745">
        <v>349.5175</v>
      </c>
      <c r="Q745">
        <v>166.860999999999</v>
      </c>
      <c r="R745">
        <v>18368.76735025</v>
      </c>
      <c r="S745">
        <v>15179.01931625</v>
      </c>
      <c r="T745">
        <v>5000.27353499999</v>
      </c>
      <c r="U745">
        <v>0.1</v>
      </c>
      <c r="V745">
        <v>84.8</v>
      </c>
      <c r="W745">
        <v>42.4</v>
      </c>
      <c r="X745">
        <v>506.799333333333</v>
      </c>
      <c r="Y745">
        <v>339.215999999999</v>
      </c>
      <c r="Z745">
        <v>131.749333333333</v>
      </c>
      <c r="AA745">
        <v>15995.4678178666</v>
      </c>
      <c r="AB745">
        <v>9838.12400675554</v>
      </c>
      <c r="AC745">
        <v>2464.3495623111</v>
      </c>
      <c r="AD745">
        <v>0.1</v>
      </c>
      <c r="AE745">
        <v>84.8</v>
      </c>
      <c r="AF745">
        <v>47.7</v>
      </c>
      <c r="AG745">
        <v>535.319777777777</v>
      </c>
      <c r="AH745">
        <v>400.175333333333</v>
      </c>
      <c r="AI745">
        <v>167.225333333333</v>
      </c>
      <c r="AJ745">
        <v>18783.427335516</v>
      </c>
      <c r="AK745">
        <v>13560.5745528</v>
      </c>
      <c r="AL745">
        <v>3741.82509724444</v>
      </c>
      <c r="AM745">
        <v>80.9503809108343</v>
      </c>
      <c r="AN745">
        <v>6351.52379166666</v>
      </c>
      <c r="AO745">
        <v>2.4</v>
      </c>
    </row>
    <row r="746" customFormat="1" spans="1:41">
      <c r="A746">
        <v>1.1</v>
      </c>
      <c r="B746">
        <v>9.38</v>
      </c>
      <c r="C746">
        <v>7.9</v>
      </c>
      <c r="D746">
        <v>3</v>
      </c>
      <c r="E746">
        <v>1</v>
      </c>
      <c r="F746">
        <v>0</v>
      </c>
      <c r="G746">
        <v>0.1</v>
      </c>
      <c r="H746">
        <v>100</v>
      </c>
      <c r="I746">
        <v>20</v>
      </c>
      <c r="J746">
        <v>16</v>
      </c>
      <c r="K746">
        <v>0</v>
      </c>
      <c r="L746">
        <v>90.5518888888889</v>
      </c>
      <c r="M746">
        <v>107.273</v>
      </c>
      <c r="N746">
        <v>108.545</v>
      </c>
      <c r="O746">
        <v>1262.53875</v>
      </c>
      <c r="P746">
        <v>572.7184375</v>
      </c>
      <c r="Q746">
        <v>383.4433125</v>
      </c>
      <c r="R746">
        <v>89192.1243371327</v>
      </c>
      <c r="S746">
        <v>42914.2087622851</v>
      </c>
      <c r="T746">
        <v>23320.947395707</v>
      </c>
      <c r="U746">
        <v>0.1</v>
      </c>
      <c r="V746">
        <v>116.6</v>
      </c>
      <c r="W746">
        <v>42.4</v>
      </c>
      <c r="X746">
        <v>1208.60429166666</v>
      </c>
      <c r="Y746">
        <v>866.387625</v>
      </c>
      <c r="Z746">
        <v>247.370958333333</v>
      </c>
      <c r="AA746">
        <v>75875.6082339614</v>
      </c>
      <c r="AB746">
        <v>53135.9639186836</v>
      </c>
      <c r="AC746">
        <v>8652.87612423923</v>
      </c>
      <c r="AD746">
        <v>0.1</v>
      </c>
      <c r="AE746">
        <v>111.3</v>
      </c>
      <c r="AF746">
        <v>42.4</v>
      </c>
      <c r="AG746">
        <v>1336.57481249999</v>
      </c>
      <c r="AH746">
        <v>949.341479166667</v>
      </c>
      <c r="AI746">
        <v>284.541479166666</v>
      </c>
      <c r="AJ746">
        <v>96430.5233038264</v>
      </c>
      <c r="AK746">
        <v>65441.3507010487</v>
      </c>
      <c r="AL746">
        <v>11351.4569934098</v>
      </c>
      <c r="AM746">
        <v>122.102158230786</v>
      </c>
      <c r="AN746">
        <v>17029.3276666666</v>
      </c>
      <c r="AO746">
        <v>4</v>
      </c>
    </row>
    <row r="747" customFormat="1" spans="1:41">
      <c r="A747">
        <v>1.1</v>
      </c>
      <c r="B747">
        <v>9.38</v>
      </c>
      <c r="C747">
        <v>7.9</v>
      </c>
      <c r="D747">
        <v>3</v>
      </c>
      <c r="E747">
        <v>1</v>
      </c>
      <c r="F747">
        <v>1</v>
      </c>
      <c r="G747">
        <v>0.1</v>
      </c>
      <c r="H747">
        <v>38</v>
      </c>
      <c r="I747">
        <v>30</v>
      </c>
      <c r="J747">
        <v>26</v>
      </c>
      <c r="K747">
        <v>0</v>
      </c>
      <c r="L747">
        <v>86.6623888888889</v>
      </c>
      <c r="M747">
        <v>16.259</v>
      </c>
      <c r="N747">
        <v>17.786</v>
      </c>
      <c r="O747">
        <v>201.769999999999</v>
      </c>
      <c r="P747">
        <v>160.952</v>
      </c>
      <c r="Q747">
        <v>118.685</v>
      </c>
      <c r="R747">
        <v>2898.41078999999</v>
      </c>
      <c r="S747">
        <v>2085.689324</v>
      </c>
      <c r="T747">
        <v>1247.821719</v>
      </c>
      <c r="U747">
        <v>0.1</v>
      </c>
      <c r="V747">
        <v>53</v>
      </c>
      <c r="W747">
        <v>53</v>
      </c>
      <c r="X747">
        <v>100.829333333333</v>
      </c>
      <c r="Y747">
        <v>33.3960000000002</v>
      </c>
      <c r="Z747">
        <v>33.3960000000002</v>
      </c>
      <c r="AA747">
        <v>766.856034311113</v>
      </c>
      <c r="AB747">
        <v>127.571478755556</v>
      </c>
      <c r="AC747">
        <v>127.571478755556</v>
      </c>
      <c r="AD747">
        <v>0.1</v>
      </c>
      <c r="AE747">
        <v>53</v>
      </c>
      <c r="AF747">
        <v>47.7</v>
      </c>
      <c r="AG747">
        <v>58.5156666666666</v>
      </c>
      <c r="AH747">
        <v>41.0656666666666</v>
      </c>
      <c r="AI747">
        <v>31.7323333333333</v>
      </c>
      <c r="AJ747">
        <v>295.694791311111</v>
      </c>
      <c r="AK747">
        <v>195.371902422222</v>
      </c>
      <c r="AL747">
        <v>127.427102422222</v>
      </c>
      <c r="AM747">
        <v>170.045476581589</v>
      </c>
      <c r="AN747">
        <v>3703.23133333333</v>
      </c>
      <c r="AO747">
        <v>2.4</v>
      </c>
    </row>
    <row r="748" customFormat="1" spans="1:41">
      <c r="A748">
        <v>1.1</v>
      </c>
      <c r="B748">
        <v>9.38</v>
      </c>
      <c r="C748">
        <v>7.9</v>
      </c>
      <c r="D748">
        <v>3</v>
      </c>
      <c r="E748">
        <v>1</v>
      </c>
      <c r="F748">
        <v>0</v>
      </c>
      <c r="G748">
        <v>0.1</v>
      </c>
      <c r="H748">
        <v>224</v>
      </c>
      <c r="I748">
        <v>178</v>
      </c>
      <c r="J748">
        <v>122</v>
      </c>
      <c r="K748">
        <v>114</v>
      </c>
      <c r="L748">
        <v>93.6498888888888</v>
      </c>
      <c r="M748">
        <v>3.78500000000001</v>
      </c>
      <c r="N748">
        <v>2.32399999999999</v>
      </c>
      <c r="O748">
        <v>238.698</v>
      </c>
      <c r="P748">
        <v>181.726999999999</v>
      </c>
      <c r="Q748">
        <v>131.276999999999</v>
      </c>
      <c r="R748">
        <v>593.161920000002</v>
      </c>
      <c r="S748">
        <v>432.783616999997</v>
      </c>
      <c r="T748">
        <v>328.939914999998</v>
      </c>
      <c r="U748">
        <v>0.1</v>
      </c>
      <c r="V748">
        <v>42.4</v>
      </c>
      <c r="W748">
        <v>37.1</v>
      </c>
      <c r="X748">
        <v>9.54400000000006</v>
      </c>
      <c r="Y748">
        <v>2.59146666666673</v>
      </c>
      <c r="Z748">
        <v>2.59146666666671</v>
      </c>
      <c r="AA748">
        <v>7.40733831111122</v>
      </c>
      <c r="AB748">
        <v>1.22921820444447</v>
      </c>
      <c r="AC748">
        <v>1.22921820444447</v>
      </c>
      <c r="AD748">
        <v>0.1</v>
      </c>
      <c r="AE748">
        <v>42.4</v>
      </c>
      <c r="AF748">
        <v>37.1</v>
      </c>
      <c r="AG748">
        <v>7.18599999999999</v>
      </c>
      <c r="AH748">
        <v>5.31933333333332</v>
      </c>
      <c r="AI748">
        <v>2.95266666666666</v>
      </c>
      <c r="AJ748">
        <v>4.98517253333332</v>
      </c>
      <c r="AK748">
        <v>4.04461697777776</v>
      </c>
      <c r="AL748">
        <v>1.4501503111111</v>
      </c>
      <c r="AM748">
        <v>191.116799392827</v>
      </c>
      <c r="AN748">
        <v>1351.89799999999</v>
      </c>
      <c r="AO748">
        <v>0.5</v>
      </c>
    </row>
    <row r="749" customFormat="1" spans="1:41">
      <c r="A749">
        <v>1.1</v>
      </c>
      <c r="B749">
        <v>9.38</v>
      </c>
      <c r="C749">
        <v>7.9</v>
      </c>
      <c r="D749">
        <v>3</v>
      </c>
      <c r="E749">
        <v>1</v>
      </c>
      <c r="F749">
        <v>0</v>
      </c>
      <c r="G749">
        <v>0.1</v>
      </c>
      <c r="H749">
        <v>24</v>
      </c>
      <c r="I749">
        <v>18</v>
      </c>
      <c r="J749">
        <v>12</v>
      </c>
      <c r="K749">
        <v>0</v>
      </c>
      <c r="L749">
        <v>92.2948888888888</v>
      </c>
      <c r="M749">
        <v>25.756</v>
      </c>
      <c r="N749">
        <v>25.0559999999999</v>
      </c>
      <c r="O749">
        <v>122.206</v>
      </c>
      <c r="P749">
        <v>104.797</v>
      </c>
      <c r="Q749">
        <v>69.477</v>
      </c>
      <c r="R749">
        <v>2174.641896</v>
      </c>
      <c r="S749">
        <v>1834.134691</v>
      </c>
      <c r="T749">
        <v>1068.841985</v>
      </c>
      <c r="U749">
        <v>0.1</v>
      </c>
      <c r="V749">
        <v>58.3</v>
      </c>
      <c r="W749">
        <v>42.4</v>
      </c>
      <c r="X749">
        <v>167.178666666666</v>
      </c>
      <c r="Y749">
        <v>94.1953333333332</v>
      </c>
      <c r="Z749">
        <v>64.1453333333333</v>
      </c>
      <c r="AA749">
        <v>2168.1225088</v>
      </c>
      <c r="AB749">
        <v>1051.05598657777</v>
      </c>
      <c r="AC749">
        <v>592.520553244443</v>
      </c>
      <c r="AD749">
        <v>0.1</v>
      </c>
      <c r="AE749">
        <v>63.6</v>
      </c>
      <c r="AF749">
        <v>42.4</v>
      </c>
      <c r="AG749">
        <v>156.170666666666</v>
      </c>
      <c r="AH749">
        <v>99.204</v>
      </c>
      <c r="AI749">
        <v>56.004</v>
      </c>
      <c r="AJ749">
        <v>1938.81900319999</v>
      </c>
      <c r="AK749">
        <v>1090.2618032</v>
      </c>
      <c r="AL749">
        <v>463.7140032</v>
      </c>
      <c r="AM749">
        <v>88.4725343351917</v>
      </c>
      <c r="AN749">
        <v>1628.81766666666</v>
      </c>
      <c r="AO749">
        <v>1.3</v>
      </c>
    </row>
    <row r="750" customFormat="1" spans="1:41">
      <c r="A750">
        <v>1.1</v>
      </c>
      <c r="B750">
        <v>9.38</v>
      </c>
      <c r="C750">
        <v>7.9</v>
      </c>
      <c r="D750">
        <v>3</v>
      </c>
      <c r="E750">
        <v>1</v>
      </c>
      <c r="F750">
        <v>0</v>
      </c>
      <c r="G750">
        <v>0.1</v>
      </c>
      <c r="H750">
        <v>24</v>
      </c>
      <c r="I750">
        <v>18</v>
      </c>
      <c r="J750">
        <v>10</v>
      </c>
      <c r="K750">
        <v>0</v>
      </c>
      <c r="L750">
        <v>80.4143888888888</v>
      </c>
      <c r="M750">
        <v>95.7569999999999</v>
      </c>
      <c r="N750">
        <v>96.298</v>
      </c>
      <c r="O750">
        <v>445.0335</v>
      </c>
      <c r="P750">
        <v>413.210499999999</v>
      </c>
      <c r="Q750">
        <v>165.22825</v>
      </c>
      <c r="R750">
        <v>30290.201554625</v>
      </c>
      <c r="S750">
        <v>27719.8630206249</v>
      </c>
      <c r="T750">
        <v>7675.6602523125</v>
      </c>
      <c r="U750">
        <v>0.1</v>
      </c>
      <c r="V750">
        <v>68.9</v>
      </c>
      <c r="W750">
        <v>42.4</v>
      </c>
      <c r="X750">
        <v>551.791541666667</v>
      </c>
      <c r="Y750">
        <v>398.708208333333</v>
      </c>
      <c r="Z750">
        <v>227.674874999999</v>
      </c>
      <c r="AA750">
        <v>24697.0671685448</v>
      </c>
      <c r="AB750">
        <v>16279.5613546559</v>
      </c>
      <c r="AC750">
        <v>7399.29626437811</v>
      </c>
      <c r="AD750">
        <v>0.1</v>
      </c>
      <c r="AE750">
        <v>68.9</v>
      </c>
      <c r="AF750">
        <v>37.1</v>
      </c>
      <c r="AG750">
        <v>665.595541666666</v>
      </c>
      <c r="AH750">
        <v>429.195541666666</v>
      </c>
      <c r="AI750">
        <v>177.345541666666</v>
      </c>
      <c r="AJ750">
        <v>33257.1604396003</v>
      </c>
      <c r="AK750">
        <v>19023.570956267</v>
      </c>
      <c r="AL750">
        <v>5079.68428230868</v>
      </c>
      <c r="AM750">
        <v>134.254318453052</v>
      </c>
      <c r="AN750">
        <v>6306.62779166666</v>
      </c>
      <c r="AO750">
        <v>2.8</v>
      </c>
    </row>
    <row r="751" customFormat="1" spans="1:41">
      <c r="A751">
        <v>1.1</v>
      </c>
      <c r="B751">
        <v>9.38</v>
      </c>
      <c r="C751">
        <v>7.9</v>
      </c>
      <c r="D751">
        <v>3</v>
      </c>
      <c r="E751">
        <v>1</v>
      </c>
      <c r="F751">
        <v>0</v>
      </c>
      <c r="G751">
        <v>0.1</v>
      </c>
      <c r="H751">
        <v>30</v>
      </c>
      <c r="I751">
        <v>18</v>
      </c>
      <c r="J751">
        <v>10</v>
      </c>
      <c r="K751">
        <v>0</v>
      </c>
      <c r="L751">
        <v>64.5398888888889</v>
      </c>
      <c r="M751">
        <v>172.759</v>
      </c>
      <c r="N751">
        <v>174.549</v>
      </c>
      <c r="O751">
        <v>922.445625</v>
      </c>
      <c r="P751">
        <v>685.340625</v>
      </c>
      <c r="Q751">
        <v>281.095624999999</v>
      </c>
      <c r="R751">
        <v>110914.425332578</v>
      </c>
      <c r="S751">
        <v>75971.5445088281</v>
      </c>
      <c r="T751">
        <v>20971.3967575781</v>
      </c>
      <c r="U751">
        <v>0.1</v>
      </c>
      <c r="V751">
        <v>95.4</v>
      </c>
      <c r="W751">
        <v>42.4</v>
      </c>
      <c r="X751">
        <v>1257.38416666666</v>
      </c>
      <c r="Y751">
        <v>916.250833333333</v>
      </c>
      <c r="Z751">
        <v>377.520104166666</v>
      </c>
      <c r="AA751">
        <v>97143.9170597906</v>
      </c>
      <c r="AB751">
        <v>70449.7541709017</v>
      </c>
      <c r="AC751">
        <v>20277.6949346006</v>
      </c>
      <c r="AD751">
        <v>0.1</v>
      </c>
      <c r="AE751">
        <v>95.4</v>
      </c>
      <c r="AF751">
        <v>42.4</v>
      </c>
      <c r="AG751">
        <v>1384.39083333333</v>
      </c>
      <c r="AH751">
        <v>1033.79083333333</v>
      </c>
      <c r="AI751">
        <v>427.9434375</v>
      </c>
      <c r="AJ751">
        <v>121744.040961526</v>
      </c>
      <c r="AK751">
        <v>88999.8682393044</v>
      </c>
      <c r="AL751">
        <v>25864.6712339062</v>
      </c>
      <c r="AM751">
        <v>110.190817202579</v>
      </c>
      <c r="AN751">
        <v>16001.3591920572</v>
      </c>
      <c r="AO751">
        <v>4.1</v>
      </c>
    </row>
    <row r="752" customFormat="1" spans="1:41">
      <c r="A752">
        <v>1.1</v>
      </c>
      <c r="B752">
        <v>9.38</v>
      </c>
      <c r="C752">
        <v>7.9</v>
      </c>
      <c r="D752">
        <v>3</v>
      </c>
      <c r="E752">
        <v>1</v>
      </c>
      <c r="F752">
        <v>1</v>
      </c>
      <c r="G752">
        <v>0.1</v>
      </c>
      <c r="H752">
        <v>34</v>
      </c>
      <c r="I752">
        <v>30</v>
      </c>
      <c r="J752">
        <v>26</v>
      </c>
      <c r="K752">
        <v>18</v>
      </c>
      <c r="L752">
        <v>93.1678888888888</v>
      </c>
      <c r="M752">
        <v>11.004</v>
      </c>
      <c r="N752">
        <v>10.9959999999999</v>
      </c>
      <c r="O752">
        <v>143.091999999999</v>
      </c>
      <c r="P752">
        <v>137.576</v>
      </c>
      <c r="Q752">
        <v>79.552</v>
      </c>
      <c r="R752">
        <v>1463.30493999999</v>
      </c>
      <c r="S752">
        <v>1391.453052</v>
      </c>
      <c r="T752">
        <v>519.178106</v>
      </c>
      <c r="U752">
        <v>0.1</v>
      </c>
      <c r="V752">
        <v>47.7</v>
      </c>
      <c r="W752">
        <v>31.8</v>
      </c>
      <c r="X752">
        <v>32.6990000000003</v>
      </c>
      <c r="Y752">
        <v>19.1156666666667</v>
      </c>
      <c r="Z752">
        <v>13.8656666666666</v>
      </c>
      <c r="AA752">
        <v>87.95378908889</v>
      </c>
      <c r="AB752">
        <v>53.4379446444447</v>
      </c>
      <c r="AC752">
        <v>35.068211311111</v>
      </c>
      <c r="AD752">
        <v>0.1</v>
      </c>
      <c r="AE752">
        <v>53</v>
      </c>
      <c r="AF752">
        <v>37.1</v>
      </c>
      <c r="AG752">
        <v>61.5056666666666</v>
      </c>
      <c r="AH752">
        <v>34.339</v>
      </c>
      <c r="AI752">
        <v>19.339</v>
      </c>
      <c r="AJ752">
        <v>316.728353088889</v>
      </c>
      <c r="AK752">
        <v>151.3379642</v>
      </c>
      <c r="AL752">
        <v>63.9942642</v>
      </c>
      <c r="AM752">
        <v>51.3827928222326</v>
      </c>
      <c r="AN752">
        <v>1214.40599999999</v>
      </c>
      <c r="AO752">
        <v>0.8</v>
      </c>
    </row>
    <row r="753" customFormat="1" spans="1:41">
      <c r="A753">
        <v>1.1</v>
      </c>
      <c r="B753">
        <v>9.38</v>
      </c>
      <c r="C753">
        <v>7.9</v>
      </c>
      <c r="D753">
        <v>3</v>
      </c>
      <c r="E753">
        <v>1</v>
      </c>
      <c r="F753">
        <v>0</v>
      </c>
      <c r="G753">
        <v>0.1</v>
      </c>
      <c r="H753">
        <v>30</v>
      </c>
      <c r="I753">
        <v>18</v>
      </c>
      <c r="J753">
        <v>14</v>
      </c>
      <c r="K753">
        <v>0</v>
      </c>
      <c r="L753">
        <v>88.7943888888888</v>
      </c>
      <c r="M753">
        <v>20.7589999999999</v>
      </c>
      <c r="N753">
        <v>21.5579999999999</v>
      </c>
      <c r="O753">
        <v>132.02</v>
      </c>
      <c r="P753">
        <v>97.539</v>
      </c>
      <c r="Q753">
        <v>65.3359999999999</v>
      </c>
      <c r="R753">
        <v>2108.71076</v>
      </c>
      <c r="S753">
        <v>1416.805329</v>
      </c>
      <c r="T753">
        <v>765.884623999999</v>
      </c>
      <c r="U753">
        <v>0.1</v>
      </c>
      <c r="V753">
        <v>53</v>
      </c>
      <c r="W753">
        <v>37.1</v>
      </c>
      <c r="X753">
        <v>96.0306666666667</v>
      </c>
      <c r="Y753">
        <v>66.114</v>
      </c>
      <c r="Z753">
        <v>31.464</v>
      </c>
      <c r="AA753">
        <v>826.586383644446</v>
      </c>
      <c r="AB753">
        <v>523.6926392</v>
      </c>
      <c r="AC753">
        <v>163.3501392</v>
      </c>
      <c r="AD753">
        <v>0.1</v>
      </c>
      <c r="AE753">
        <v>53</v>
      </c>
      <c r="AF753">
        <v>37.1</v>
      </c>
      <c r="AG753">
        <v>128.656</v>
      </c>
      <c r="AH753">
        <v>77.5726666666666</v>
      </c>
      <c r="AI753">
        <v>37.2726666666666</v>
      </c>
      <c r="AJ753">
        <v>1467.87819164444</v>
      </c>
      <c r="AK753">
        <v>738.544158311111</v>
      </c>
      <c r="AL753">
        <v>236.947424977777</v>
      </c>
      <c r="AM753">
        <v>92.9878925514087</v>
      </c>
      <c r="AN753">
        <v>1823.51533333333</v>
      </c>
      <c r="AO753">
        <v>0.8</v>
      </c>
    </row>
    <row r="754" customFormat="1" spans="1:41">
      <c r="A754">
        <v>1.1</v>
      </c>
      <c r="B754">
        <v>9.38</v>
      </c>
      <c r="C754">
        <v>7.9</v>
      </c>
      <c r="D754">
        <v>3</v>
      </c>
      <c r="E754">
        <v>1</v>
      </c>
      <c r="F754">
        <v>0</v>
      </c>
      <c r="G754">
        <v>0.1</v>
      </c>
      <c r="H754">
        <v>30</v>
      </c>
      <c r="I754">
        <v>22</v>
      </c>
      <c r="J754">
        <v>14</v>
      </c>
      <c r="K754">
        <v>0</v>
      </c>
      <c r="L754">
        <v>74.9213888888888</v>
      </c>
      <c r="M754">
        <v>90.008</v>
      </c>
      <c r="N754">
        <v>94.559</v>
      </c>
      <c r="O754">
        <v>637.661499999999</v>
      </c>
      <c r="P754">
        <v>580.5175</v>
      </c>
      <c r="Q754">
        <v>245.954749999999</v>
      </c>
      <c r="R754">
        <v>44009.975329125</v>
      </c>
      <c r="S754">
        <v>39723.527738125</v>
      </c>
      <c r="T754">
        <v>10422.9762928124</v>
      </c>
      <c r="U754">
        <v>0.1</v>
      </c>
      <c r="V754">
        <v>79.5</v>
      </c>
      <c r="W754">
        <v>42.4</v>
      </c>
      <c r="X754">
        <v>662.349333333333</v>
      </c>
      <c r="Y754">
        <v>470.849333333333</v>
      </c>
      <c r="Z754">
        <v>195.599333333333</v>
      </c>
      <c r="AA754">
        <v>28681.3579356444</v>
      </c>
      <c r="AB754">
        <v>19964.0847356444</v>
      </c>
      <c r="AC754">
        <v>5462.1121023111</v>
      </c>
      <c r="AD754">
        <v>0.1</v>
      </c>
      <c r="AE754">
        <v>79.5</v>
      </c>
      <c r="AF754">
        <v>42.4</v>
      </c>
      <c r="AG754">
        <v>765.343</v>
      </c>
      <c r="AH754">
        <v>564.543</v>
      </c>
      <c r="AI754">
        <v>230.309666666666</v>
      </c>
      <c r="AJ754">
        <v>39846.2323497999</v>
      </c>
      <c r="AK754">
        <v>28735.2650720222</v>
      </c>
      <c r="AL754">
        <v>7623.87603868889</v>
      </c>
      <c r="AM754">
        <v>92.5691997938613</v>
      </c>
      <c r="AN754">
        <v>9424.09429166666</v>
      </c>
      <c r="AO754">
        <v>2.5</v>
      </c>
    </row>
    <row r="755" customFormat="1" spans="1:41">
      <c r="A755">
        <v>1.1</v>
      </c>
      <c r="B755">
        <v>9.38</v>
      </c>
      <c r="C755">
        <v>7.9</v>
      </c>
      <c r="D755">
        <v>3</v>
      </c>
      <c r="E755">
        <v>1</v>
      </c>
      <c r="F755">
        <v>0</v>
      </c>
      <c r="G755">
        <v>0.1</v>
      </c>
      <c r="H755">
        <v>32</v>
      </c>
      <c r="I755">
        <v>20</v>
      </c>
      <c r="J755">
        <v>14</v>
      </c>
      <c r="K755">
        <v>0</v>
      </c>
      <c r="L755">
        <v>70.4298888888888</v>
      </c>
      <c r="M755">
        <v>129.759</v>
      </c>
      <c r="N755">
        <v>136.327</v>
      </c>
      <c r="O755">
        <v>932.7665</v>
      </c>
      <c r="P755">
        <v>662.54275</v>
      </c>
      <c r="Q755">
        <v>373.36975</v>
      </c>
      <c r="R755">
        <v>91184.518751625</v>
      </c>
      <c r="S755">
        <v>57501.1440125625</v>
      </c>
      <c r="T755">
        <v>23698.5271043125</v>
      </c>
      <c r="U755">
        <v>0.1</v>
      </c>
      <c r="V755">
        <v>100.7</v>
      </c>
      <c r="W755">
        <v>42.4</v>
      </c>
      <c r="X755">
        <v>1020.984</v>
      </c>
      <c r="Y755">
        <v>712.617333333333</v>
      </c>
      <c r="Z755">
        <v>282.250666666666</v>
      </c>
      <c r="AA755">
        <v>62211.0390067555</v>
      </c>
      <c r="AB755">
        <v>43306.3619178666</v>
      </c>
      <c r="AC755">
        <v>11480.9882289777</v>
      </c>
      <c r="AD755">
        <v>0.1</v>
      </c>
      <c r="AE755">
        <v>100.7</v>
      </c>
      <c r="AF755">
        <v>42.4</v>
      </c>
      <c r="AG755">
        <v>1205.70833333333</v>
      </c>
      <c r="AH755">
        <v>894.191666666666</v>
      </c>
      <c r="AI755">
        <v>323.658333333333</v>
      </c>
      <c r="AJ755">
        <v>90132.1449583333</v>
      </c>
      <c r="AK755">
        <v>65588.5074583333</v>
      </c>
      <c r="AL755">
        <v>15209.8627361111</v>
      </c>
      <c r="AM755">
        <v>91.3080418517578</v>
      </c>
      <c r="AN755">
        <v>15451.3427083333</v>
      </c>
      <c r="AO755">
        <v>3.2</v>
      </c>
    </row>
    <row r="756" customFormat="1" spans="1:41">
      <c r="A756">
        <v>1.1</v>
      </c>
      <c r="B756">
        <v>9.38</v>
      </c>
      <c r="C756">
        <v>7.9</v>
      </c>
      <c r="D756">
        <v>3</v>
      </c>
      <c r="E756">
        <v>1</v>
      </c>
      <c r="F756">
        <v>0</v>
      </c>
      <c r="G756">
        <v>0.1</v>
      </c>
      <c r="H756">
        <v>100</v>
      </c>
      <c r="I756">
        <v>18</v>
      </c>
      <c r="J756">
        <v>16</v>
      </c>
      <c r="K756">
        <v>0</v>
      </c>
      <c r="L756">
        <v>89.3033888888888</v>
      </c>
      <c r="M756">
        <v>150.772999999999</v>
      </c>
      <c r="N756">
        <v>151.048</v>
      </c>
      <c r="O756">
        <v>1939.7205625</v>
      </c>
      <c r="P756">
        <v>840.104375</v>
      </c>
      <c r="Q756">
        <v>629.339</v>
      </c>
      <c r="R756">
        <v>186437.5137568</v>
      </c>
      <c r="S756">
        <v>95880.5555447656</v>
      </c>
      <c r="T756">
        <v>61468.57954775</v>
      </c>
      <c r="U756">
        <v>0.1</v>
      </c>
      <c r="V756">
        <v>100.7</v>
      </c>
      <c r="W756">
        <v>42.4</v>
      </c>
      <c r="X756">
        <v>1355.725</v>
      </c>
      <c r="Y756">
        <v>976.275</v>
      </c>
      <c r="Z756">
        <v>394.791666666666</v>
      </c>
      <c r="AA756">
        <v>114324.181013888</v>
      </c>
      <c r="AB756">
        <v>81763.4110138889</v>
      </c>
      <c r="AC756">
        <v>22358.8915694444</v>
      </c>
      <c r="AD756">
        <v>0.1</v>
      </c>
      <c r="AE756">
        <v>100.7</v>
      </c>
      <c r="AF756">
        <v>42.4</v>
      </c>
      <c r="AG756">
        <v>1657.47811111111</v>
      </c>
      <c r="AH756">
        <v>1208.50033333333</v>
      </c>
      <c r="AI756">
        <v>447.467</v>
      </c>
      <c r="AJ756">
        <v>168754.70154496</v>
      </c>
      <c r="AK756">
        <v>121063.208084466</v>
      </c>
      <c r="AL756">
        <v>29012.1655178</v>
      </c>
      <c r="AM756">
        <v>38.334961317711</v>
      </c>
      <c r="AN756">
        <v>20993.4269166666</v>
      </c>
      <c r="AO756">
        <v>4</v>
      </c>
    </row>
    <row r="757" customFormat="1" spans="1:41">
      <c r="A757">
        <v>1</v>
      </c>
      <c r="B757">
        <v>9.38</v>
      </c>
      <c r="C757">
        <v>7.9</v>
      </c>
      <c r="D757">
        <v>3</v>
      </c>
      <c r="E757">
        <v>1</v>
      </c>
      <c r="F757">
        <v>1</v>
      </c>
      <c r="G757">
        <v>0.1</v>
      </c>
      <c r="H757">
        <v>34</v>
      </c>
      <c r="I757">
        <v>30</v>
      </c>
      <c r="J757">
        <v>26</v>
      </c>
      <c r="K757">
        <v>14</v>
      </c>
      <c r="L757">
        <v>83.4133888888888</v>
      </c>
      <c r="M757">
        <v>17.0049999999999</v>
      </c>
      <c r="N757">
        <v>16.995</v>
      </c>
      <c r="O757">
        <v>219.474</v>
      </c>
      <c r="P757">
        <v>204.965</v>
      </c>
      <c r="Q757">
        <v>120.201999999999</v>
      </c>
      <c r="R757">
        <v>3459.009686</v>
      </c>
      <c r="S757">
        <v>3136.620475</v>
      </c>
      <c r="T757">
        <v>1235.04738599999</v>
      </c>
      <c r="U757">
        <v>0.1</v>
      </c>
      <c r="V757">
        <v>58.3</v>
      </c>
      <c r="W757">
        <v>42.4</v>
      </c>
      <c r="X757">
        <v>58.8586666666669</v>
      </c>
      <c r="Y757">
        <v>38.7920000000001</v>
      </c>
      <c r="Z757">
        <v>24.092</v>
      </c>
      <c r="AA757">
        <v>287.34210168889</v>
      </c>
      <c r="AB757">
        <v>172.3938128</v>
      </c>
      <c r="AC757">
        <v>84.6862128000003</v>
      </c>
      <c r="AD757">
        <v>0.1</v>
      </c>
      <c r="AE757">
        <v>63.6</v>
      </c>
      <c r="AF757">
        <v>37.1</v>
      </c>
      <c r="AG757">
        <v>106.346666666666</v>
      </c>
      <c r="AH757">
        <v>73.5466666666666</v>
      </c>
      <c r="AI757">
        <v>35.4633333333333</v>
      </c>
      <c r="AJ757">
        <v>958.541457777778</v>
      </c>
      <c r="AK757">
        <v>602.294235555555</v>
      </c>
      <c r="AL757">
        <v>207.260291111111</v>
      </c>
      <c r="AM757">
        <v>53.5458329463909</v>
      </c>
      <c r="AN757">
        <v>1812.53633333333</v>
      </c>
      <c r="AO757">
        <v>2</v>
      </c>
    </row>
    <row r="758" customFormat="1" spans="1:41">
      <c r="A758">
        <v>1.1</v>
      </c>
      <c r="B758">
        <v>9.38</v>
      </c>
      <c r="C758">
        <v>7.9</v>
      </c>
      <c r="D758">
        <v>3</v>
      </c>
      <c r="E758">
        <v>1</v>
      </c>
      <c r="F758">
        <v>1</v>
      </c>
      <c r="G758">
        <v>0.1</v>
      </c>
      <c r="H758">
        <v>34</v>
      </c>
      <c r="I758">
        <v>28</v>
      </c>
      <c r="J758">
        <v>28</v>
      </c>
      <c r="K758">
        <v>20</v>
      </c>
      <c r="L758">
        <v>94.9138888888888</v>
      </c>
      <c r="M758">
        <v>10.0039999999999</v>
      </c>
      <c r="N758">
        <v>8.247</v>
      </c>
      <c r="O758">
        <v>106.301999999999</v>
      </c>
      <c r="P758">
        <v>97.768</v>
      </c>
      <c r="Q758">
        <v>97.768</v>
      </c>
      <c r="R758">
        <v>839.985539999999</v>
      </c>
      <c r="S758">
        <v>738.12786</v>
      </c>
      <c r="T758">
        <v>738.12786</v>
      </c>
      <c r="U758">
        <v>0.1</v>
      </c>
      <c r="V758">
        <v>63.6</v>
      </c>
      <c r="W758">
        <v>37.1</v>
      </c>
      <c r="X758">
        <v>51.041</v>
      </c>
      <c r="Y758">
        <v>37.2409999999998</v>
      </c>
      <c r="Z758">
        <v>21.5243333333333</v>
      </c>
      <c r="AA758">
        <v>224.091458422222</v>
      </c>
      <c r="AB758">
        <v>176.750058422221</v>
      </c>
      <c r="AC758">
        <v>72.5821806444447</v>
      </c>
      <c r="AD758">
        <v>0.1</v>
      </c>
      <c r="AE758">
        <v>31.8</v>
      </c>
      <c r="AF758">
        <v>37.1</v>
      </c>
      <c r="AG758">
        <v>35.9056666666666</v>
      </c>
      <c r="AH758">
        <v>10.1889999999999</v>
      </c>
      <c r="AI758">
        <v>18.5889999999999</v>
      </c>
      <c r="AJ758">
        <v>128.453546422222</v>
      </c>
      <c r="AK758">
        <v>21.4591797555555</v>
      </c>
      <c r="AL758">
        <v>55.9927797555555</v>
      </c>
      <c r="AM758">
        <v>72.6975439614912</v>
      </c>
      <c r="AN758">
        <v>876.798333333334</v>
      </c>
      <c r="AO758">
        <v>0.8</v>
      </c>
    </row>
    <row r="759" customFormat="1" spans="1:41">
      <c r="A759">
        <v>1.1</v>
      </c>
      <c r="B759">
        <v>9.38</v>
      </c>
      <c r="C759">
        <v>7.9</v>
      </c>
      <c r="D759">
        <v>3</v>
      </c>
      <c r="E759">
        <v>1</v>
      </c>
      <c r="F759">
        <v>0</v>
      </c>
      <c r="G759">
        <v>0.1</v>
      </c>
      <c r="H759">
        <v>30</v>
      </c>
      <c r="I759">
        <v>20</v>
      </c>
      <c r="J759">
        <v>14</v>
      </c>
      <c r="K759">
        <v>0</v>
      </c>
      <c r="L759">
        <v>88.4073888888888</v>
      </c>
      <c r="M759">
        <v>21.759</v>
      </c>
      <c r="N759">
        <v>22.284</v>
      </c>
      <c r="O759">
        <v>138.28</v>
      </c>
      <c r="P759">
        <v>118.435</v>
      </c>
      <c r="Q759">
        <v>87.158</v>
      </c>
      <c r="R759">
        <v>2334.56884</v>
      </c>
      <c r="S759">
        <v>1950.797385</v>
      </c>
      <c r="T759">
        <v>1227.9085</v>
      </c>
      <c r="U759">
        <v>0.1</v>
      </c>
      <c r="V759">
        <v>63.6</v>
      </c>
      <c r="W759">
        <v>42.4</v>
      </c>
      <c r="X759">
        <v>157.023333333333</v>
      </c>
      <c r="Y759">
        <v>91.9733333333333</v>
      </c>
      <c r="Z759">
        <v>45.7733333333334</v>
      </c>
      <c r="AA759">
        <v>1867.94659777778</v>
      </c>
      <c r="AB759">
        <v>948.981986666667</v>
      </c>
      <c r="AC759">
        <v>330.011431111112</v>
      </c>
      <c r="AD759">
        <v>0.1</v>
      </c>
      <c r="AE759">
        <v>74.2</v>
      </c>
      <c r="AF759">
        <v>37.1</v>
      </c>
      <c r="AG759">
        <v>145.549555555555</v>
      </c>
      <c r="AH759">
        <v>119.610666666666</v>
      </c>
      <c r="AI759">
        <v>50.2439999999999</v>
      </c>
      <c r="AJ759">
        <v>1760.2089054716</v>
      </c>
      <c r="AK759">
        <v>1426.0664672</v>
      </c>
      <c r="AL759">
        <v>404.137889422222</v>
      </c>
      <c r="AM759">
        <v>108.667704417687</v>
      </c>
      <c r="AN759">
        <v>1720.34999999999</v>
      </c>
      <c r="AO759">
        <v>0.8</v>
      </c>
    </row>
    <row r="760" customFormat="1" spans="1:41">
      <c r="A760">
        <v>1.1</v>
      </c>
      <c r="B760">
        <v>9.38</v>
      </c>
      <c r="C760">
        <v>7.9</v>
      </c>
      <c r="D760">
        <v>3</v>
      </c>
      <c r="E760">
        <v>1</v>
      </c>
      <c r="F760">
        <v>0</v>
      </c>
      <c r="G760">
        <v>0.1</v>
      </c>
      <c r="H760">
        <v>30</v>
      </c>
      <c r="I760">
        <v>22</v>
      </c>
      <c r="J760">
        <v>14</v>
      </c>
      <c r="K760">
        <v>0</v>
      </c>
      <c r="L760">
        <v>73.6643888888888</v>
      </c>
      <c r="M760">
        <v>96.508</v>
      </c>
      <c r="N760">
        <v>98.0449999999999</v>
      </c>
      <c r="O760">
        <v>636.598</v>
      </c>
      <c r="P760">
        <v>587.996</v>
      </c>
      <c r="Q760">
        <v>307.52825</v>
      </c>
      <c r="R760">
        <v>45341.1538581249</v>
      </c>
      <c r="S760">
        <v>41352.574004125</v>
      </c>
      <c r="T760">
        <v>15672.5260753124</v>
      </c>
      <c r="U760">
        <v>0.1</v>
      </c>
      <c r="V760">
        <v>79.5</v>
      </c>
      <c r="W760">
        <v>37.1</v>
      </c>
      <c r="X760">
        <v>718.285333333333</v>
      </c>
      <c r="Y760">
        <v>451.352</v>
      </c>
      <c r="Z760">
        <v>165.268666666666</v>
      </c>
      <c r="AA760">
        <v>33795.2622296889</v>
      </c>
      <c r="AB760">
        <v>19601.8726296888</v>
      </c>
      <c r="AC760">
        <v>4396.50081857777</v>
      </c>
      <c r="AD760">
        <v>0.1</v>
      </c>
      <c r="AE760">
        <v>79.5</v>
      </c>
      <c r="AF760">
        <v>42.4</v>
      </c>
      <c r="AG760">
        <v>781.276333333333</v>
      </c>
      <c r="AH760">
        <v>518.359666666666</v>
      </c>
      <c r="AI760">
        <v>191.693</v>
      </c>
      <c r="AJ760">
        <v>40566.5374209111</v>
      </c>
      <c r="AK760">
        <v>25111.4154320222</v>
      </c>
      <c r="AL760">
        <v>5699.2731098</v>
      </c>
      <c r="AM760">
        <v>146.463617509213</v>
      </c>
      <c r="AN760">
        <v>9393.184125</v>
      </c>
      <c r="AO760">
        <v>2.4</v>
      </c>
    </row>
    <row r="761" customFormat="1" spans="1:41">
      <c r="A761">
        <v>1.1</v>
      </c>
      <c r="B761">
        <v>9.38</v>
      </c>
      <c r="C761">
        <v>7.9</v>
      </c>
      <c r="D761">
        <v>3</v>
      </c>
      <c r="E761">
        <v>1</v>
      </c>
      <c r="F761">
        <v>0</v>
      </c>
      <c r="G761">
        <v>0.1</v>
      </c>
      <c r="H761">
        <v>34</v>
      </c>
      <c r="I761">
        <v>22</v>
      </c>
      <c r="J761">
        <v>14</v>
      </c>
      <c r="K761">
        <v>0</v>
      </c>
      <c r="L761">
        <v>63.2983888888888</v>
      </c>
      <c r="M761">
        <v>189.509</v>
      </c>
      <c r="N761">
        <v>193.311999999999</v>
      </c>
      <c r="O761">
        <v>1229.343875</v>
      </c>
      <c r="P761">
        <v>983.012875</v>
      </c>
      <c r="Q761">
        <v>487.2595</v>
      </c>
      <c r="R761">
        <v>167174.152771328</v>
      </c>
      <c r="S761">
        <v>125273.229192328</v>
      </c>
      <c r="T761">
        <v>44619.00573375</v>
      </c>
      <c r="U761">
        <v>0.1</v>
      </c>
      <c r="V761">
        <v>95.4</v>
      </c>
      <c r="W761">
        <v>37.1</v>
      </c>
      <c r="X761">
        <v>1458.68666666666</v>
      </c>
      <c r="Y761">
        <v>994.353333333333</v>
      </c>
      <c r="Z761">
        <v>336.886666666666</v>
      </c>
      <c r="AA761">
        <v>132695.911702222</v>
      </c>
      <c r="AB761">
        <v>89175.2468133333</v>
      </c>
      <c r="AC761">
        <v>18411.6509244444</v>
      </c>
      <c r="AD761">
        <v>0.1</v>
      </c>
      <c r="AE761">
        <v>95.4</v>
      </c>
      <c r="AF761">
        <v>37.1</v>
      </c>
      <c r="AG761">
        <v>1695.762</v>
      </c>
      <c r="AH761">
        <v>1160.59533333333</v>
      </c>
      <c r="AI761">
        <v>386.662</v>
      </c>
      <c r="AJ761">
        <v>180849.463515466</v>
      </c>
      <c r="AK761">
        <v>119759.521893244</v>
      </c>
      <c r="AL761">
        <v>24122.6937376888</v>
      </c>
      <c r="AM761">
        <v>136.386589941336</v>
      </c>
      <c r="AN761">
        <v>19204.8296041666</v>
      </c>
      <c r="AO761">
        <v>4</v>
      </c>
    </row>
    <row r="762" customFormat="1" spans="1:41">
      <c r="A762">
        <v>1</v>
      </c>
      <c r="B762">
        <v>9.38</v>
      </c>
      <c r="C762">
        <v>7.9</v>
      </c>
      <c r="D762">
        <v>3</v>
      </c>
      <c r="E762">
        <v>1</v>
      </c>
      <c r="F762">
        <v>1</v>
      </c>
      <c r="G762">
        <v>0.1</v>
      </c>
      <c r="H762">
        <v>34</v>
      </c>
      <c r="I762">
        <v>30</v>
      </c>
      <c r="J762">
        <v>26</v>
      </c>
      <c r="K762">
        <v>18</v>
      </c>
      <c r="L762">
        <v>82.9113888888889</v>
      </c>
      <c r="M762">
        <v>16.504</v>
      </c>
      <c r="N762">
        <v>16.2459999999999</v>
      </c>
      <c r="O762">
        <v>201.432999999999</v>
      </c>
      <c r="P762">
        <v>188.992</v>
      </c>
      <c r="Q762">
        <v>122.254999999999</v>
      </c>
      <c r="R762">
        <v>3004.92432499999</v>
      </c>
      <c r="S762">
        <v>2701.97329999999</v>
      </c>
      <c r="T762">
        <v>1224.24854699999</v>
      </c>
      <c r="U762">
        <v>0.1</v>
      </c>
      <c r="V762">
        <v>74.2</v>
      </c>
      <c r="W762">
        <v>47.7</v>
      </c>
      <c r="X762">
        <v>89.4086666666668</v>
      </c>
      <c r="Y762">
        <v>54.1920000000001</v>
      </c>
      <c r="Z762">
        <v>30.4753333333333</v>
      </c>
      <c r="AA762">
        <v>539.619343911113</v>
      </c>
      <c r="AB762">
        <v>292.08762168889</v>
      </c>
      <c r="AC762">
        <v>121.301810577777</v>
      </c>
      <c r="AD762">
        <v>0.1</v>
      </c>
      <c r="AE762">
        <v>63.6</v>
      </c>
      <c r="AF762">
        <v>42.4</v>
      </c>
      <c r="AG762">
        <v>98.4123333333333</v>
      </c>
      <c r="AH762">
        <v>63.379</v>
      </c>
      <c r="AI762">
        <v>35.6623333333333</v>
      </c>
      <c r="AJ762">
        <v>768.621181533333</v>
      </c>
      <c r="AK762">
        <v>438.2653482</v>
      </c>
      <c r="AL762">
        <v>189.212725977777</v>
      </c>
      <c r="AM762">
        <v>72.626959909565</v>
      </c>
      <c r="AN762">
        <v>1950.05866666666</v>
      </c>
      <c r="AO762">
        <v>1.8</v>
      </c>
    </row>
    <row r="763" customFormat="1" spans="1:41">
      <c r="A763">
        <v>1.1</v>
      </c>
      <c r="B763">
        <v>9.38</v>
      </c>
      <c r="C763">
        <v>7.9</v>
      </c>
      <c r="D763">
        <v>3</v>
      </c>
      <c r="E763">
        <v>1</v>
      </c>
      <c r="F763">
        <v>0</v>
      </c>
      <c r="G763">
        <v>0.1</v>
      </c>
      <c r="H763">
        <v>46</v>
      </c>
      <c r="I763">
        <v>38</v>
      </c>
      <c r="J763">
        <v>34</v>
      </c>
      <c r="K763">
        <v>18</v>
      </c>
      <c r="L763">
        <v>74.3013888888888</v>
      </c>
      <c r="M763">
        <v>37.757</v>
      </c>
      <c r="N763">
        <v>40.9929999999999</v>
      </c>
      <c r="O763">
        <v>651.8145</v>
      </c>
      <c r="P763">
        <v>526.7685</v>
      </c>
      <c r="Q763">
        <v>364.989499999999</v>
      </c>
      <c r="R763">
        <v>23228.3726112499</v>
      </c>
      <c r="S763">
        <v>16470.46306925</v>
      </c>
      <c r="T763">
        <v>8570.97744624999</v>
      </c>
      <c r="U763">
        <v>0.1</v>
      </c>
      <c r="V763">
        <v>90.1</v>
      </c>
      <c r="W763">
        <v>42.4</v>
      </c>
      <c r="X763">
        <v>232.399333333333</v>
      </c>
      <c r="Y763">
        <v>162.082666666666</v>
      </c>
      <c r="Z763">
        <v>61.9993333333333</v>
      </c>
      <c r="AA763">
        <v>3138.13382675555</v>
      </c>
      <c r="AB763">
        <v>2111.3873712</v>
      </c>
      <c r="AC763">
        <v>539.728848977778</v>
      </c>
      <c r="AD763">
        <v>0.1</v>
      </c>
      <c r="AE763">
        <v>90.1</v>
      </c>
      <c r="AF763">
        <v>42.4</v>
      </c>
      <c r="AG763">
        <v>376.298</v>
      </c>
      <c r="AH763">
        <v>248.764666666666</v>
      </c>
      <c r="AI763">
        <v>93.298</v>
      </c>
      <c r="AJ763">
        <v>7938.27838746666</v>
      </c>
      <c r="AK763">
        <v>4957.93269857778</v>
      </c>
      <c r="AL763">
        <v>1225.8347208</v>
      </c>
      <c r="AM763">
        <v>160.122989660194</v>
      </c>
      <c r="AN763">
        <v>8042.29883333333</v>
      </c>
      <c r="AO763">
        <v>1.6</v>
      </c>
    </row>
    <row r="764" customFormat="1" spans="1:41">
      <c r="A764">
        <v>1.1</v>
      </c>
      <c r="B764">
        <v>9.38</v>
      </c>
      <c r="C764">
        <v>7.9</v>
      </c>
      <c r="D764">
        <v>3</v>
      </c>
      <c r="E764">
        <v>2</v>
      </c>
      <c r="F764">
        <v>0</v>
      </c>
      <c r="G764">
        <v>0.1</v>
      </c>
      <c r="H764">
        <v>28</v>
      </c>
      <c r="I764">
        <v>18</v>
      </c>
      <c r="J764">
        <v>14</v>
      </c>
      <c r="K764">
        <v>0</v>
      </c>
      <c r="L764">
        <v>84.4153888888888</v>
      </c>
      <c r="M764">
        <v>14.508</v>
      </c>
      <c r="N764">
        <v>15.549</v>
      </c>
      <c r="O764">
        <v>92.39</v>
      </c>
      <c r="P764">
        <v>70.73</v>
      </c>
      <c r="Q764">
        <v>52.3079999999999</v>
      </c>
      <c r="R764">
        <v>1033.33584</v>
      </c>
      <c r="S764">
        <v>750.985060000001</v>
      </c>
      <c r="T764">
        <v>468.470319999999</v>
      </c>
      <c r="U764">
        <v>0.1</v>
      </c>
      <c r="V764">
        <v>47.7</v>
      </c>
      <c r="W764">
        <v>42.4</v>
      </c>
      <c r="X764">
        <v>59.2050000000001</v>
      </c>
      <c r="Y764">
        <v>40.5050000000001</v>
      </c>
      <c r="Z764">
        <v>39.1883333333334</v>
      </c>
      <c r="AA764">
        <v>380.367760555556</v>
      </c>
      <c r="AB764">
        <v>224.056371666667</v>
      </c>
      <c r="AC764">
        <v>222.322760555556</v>
      </c>
      <c r="AD764">
        <v>0.1</v>
      </c>
      <c r="AE764">
        <v>47.7</v>
      </c>
      <c r="AF764">
        <v>42.4</v>
      </c>
      <c r="AG764">
        <v>58.2106666666666</v>
      </c>
      <c r="AH764">
        <v>41.294</v>
      </c>
      <c r="AI764">
        <v>40.044</v>
      </c>
      <c r="AJ764">
        <v>373.422756088889</v>
      </c>
      <c r="AK764">
        <v>233.188922755555</v>
      </c>
      <c r="AL764">
        <v>231.626422755555</v>
      </c>
      <c r="AM764">
        <v>80.4688925264567</v>
      </c>
      <c r="AN764">
        <v>891.795666666666</v>
      </c>
      <c r="AO764">
        <v>1.6</v>
      </c>
    </row>
    <row r="765" customFormat="1" spans="1:41">
      <c r="A765">
        <v>1.1</v>
      </c>
      <c r="B765">
        <v>9.38</v>
      </c>
      <c r="C765">
        <v>7.9</v>
      </c>
      <c r="D765">
        <v>3</v>
      </c>
      <c r="E765">
        <v>2</v>
      </c>
      <c r="F765">
        <v>0</v>
      </c>
      <c r="G765">
        <v>0.1</v>
      </c>
      <c r="H765">
        <v>24</v>
      </c>
      <c r="I765">
        <v>18</v>
      </c>
      <c r="J765">
        <v>12</v>
      </c>
      <c r="K765">
        <v>0</v>
      </c>
      <c r="L765">
        <v>82.4153888888888</v>
      </c>
      <c r="M765">
        <v>30.5049999999999</v>
      </c>
      <c r="N765">
        <v>33.544</v>
      </c>
      <c r="O765">
        <v>194.259249999999</v>
      </c>
      <c r="P765">
        <v>165.49125</v>
      </c>
      <c r="Q765">
        <v>70.743</v>
      </c>
      <c r="R765">
        <v>4697.2749185625</v>
      </c>
      <c r="S765">
        <v>3798.2840715625</v>
      </c>
      <c r="T765">
        <v>1051.1813015</v>
      </c>
      <c r="U765">
        <v>0.1</v>
      </c>
      <c r="V765">
        <v>37.1</v>
      </c>
      <c r="W765">
        <v>31.8</v>
      </c>
      <c r="X765">
        <v>90.701</v>
      </c>
      <c r="Y765">
        <v>63.6843333333334</v>
      </c>
      <c r="Z765">
        <v>58.6676666666667</v>
      </c>
      <c r="AA765">
        <v>1091.32658908889</v>
      </c>
      <c r="AB765">
        <v>649.353977977779</v>
      </c>
      <c r="AC765">
        <v>624.187033533334</v>
      </c>
      <c r="AD765">
        <v>0.1</v>
      </c>
      <c r="AE765">
        <v>37.1</v>
      </c>
      <c r="AF765">
        <v>37.1</v>
      </c>
      <c r="AG765">
        <v>101.843</v>
      </c>
      <c r="AH765">
        <v>70.943</v>
      </c>
      <c r="AI765">
        <v>70.943</v>
      </c>
      <c r="AJ765">
        <v>1357.55262313333</v>
      </c>
      <c r="AK765">
        <v>804.261956466667</v>
      </c>
      <c r="AL765">
        <v>804.261956466667</v>
      </c>
      <c r="AM765">
        <v>153.787133386984</v>
      </c>
      <c r="AN765">
        <v>1647.95658333333</v>
      </c>
      <c r="AO765">
        <v>2.8</v>
      </c>
    </row>
    <row r="766" customFormat="1" spans="1:41">
      <c r="A766">
        <v>1.1</v>
      </c>
      <c r="B766">
        <v>9.38</v>
      </c>
      <c r="C766">
        <v>7.9</v>
      </c>
      <c r="D766">
        <v>3</v>
      </c>
      <c r="E766">
        <v>2</v>
      </c>
      <c r="F766">
        <v>0</v>
      </c>
      <c r="G766">
        <v>0.1</v>
      </c>
      <c r="H766">
        <v>24</v>
      </c>
      <c r="I766">
        <v>20</v>
      </c>
      <c r="J766">
        <v>12</v>
      </c>
      <c r="K766">
        <v>0</v>
      </c>
      <c r="L766">
        <v>80.0473888888888</v>
      </c>
      <c r="M766">
        <v>50.506</v>
      </c>
      <c r="N766">
        <v>52.311</v>
      </c>
      <c r="O766">
        <v>298.890999999999</v>
      </c>
      <c r="P766">
        <v>272.347</v>
      </c>
      <c r="Q766">
        <v>112.66375</v>
      </c>
      <c r="R766">
        <v>11399.2014591249</v>
      </c>
      <c r="S766">
        <v>10115.288617125</v>
      </c>
      <c r="T766">
        <v>2678.2757745625</v>
      </c>
      <c r="U766">
        <v>0.1</v>
      </c>
      <c r="V766">
        <v>47.7</v>
      </c>
      <c r="W766">
        <v>37.1</v>
      </c>
      <c r="X766">
        <v>188.733666666666</v>
      </c>
      <c r="Y766">
        <v>131.650333333333</v>
      </c>
      <c r="Z766">
        <v>87.3003333333333</v>
      </c>
      <c r="AA766">
        <v>3876.27251113333</v>
      </c>
      <c r="AB766">
        <v>2372.47462224445</v>
      </c>
      <c r="AC766">
        <v>1271.11875557777</v>
      </c>
      <c r="AD766">
        <v>0.1</v>
      </c>
      <c r="AE766">
        <v>47.7</v>
      </c>
      <c r="AF766">
        <v>37.1</v>
      </c>
      <c r="AG766">
        <v>216.460666666666</v>
      </c>
      <c r="AH766">
        <v>140.010666666666</v>
      </c>
      <c r="AI766">
        <v>94.3273333333333</v>
      </c>
      <c r="AJ766">
        <v>4818.85169164444</v>
      </c>
      <c r="AK766">
        <v>2683.37552497777</v>
      </c>
      <c r="AL766">
        <v>1476.18169164444</v>
      </c>
      <c r="AM766">
        <v>200.064067192378</v>
      </c>
      <c r="AN766">
        <v>3441.83591666666</v>
      </c>
      <c r="AO766">
        <v>4</v>
      </c>
    </row>
    <row r="767" customFormat="1" spans="1:41">
      <c r="A767">
        <v>1.1</v>
      </c>
      <c r="B767">
        <v>9.38</v>
      </c>
      <c r="C767">
        <v>7.9</v>
      </c>
      <c r="D767">
        <v>3</v>
      </c>
      <c r="E767">
        <v>2</v>
      </c>
      <c r="F767">
        <v>0</v>
      </c>
      <c r="G767">
        <v>0.1</v>
      </c>
      <c r="H767">
        <v>28</v>
      </c>
      <c r="I767">
        <v>18</v>
      </c>
      <c r="J767">
        <v>14</v>
      </c>
      <c r="K767">
        <v>0</v>
      </c>
      <c r="L767">
        <v>84.3888888888888</v>
      </c>
      <c r="M767">
        <v>13.75</v>
      </c>
      <c r="N767">
        <v>13.25</v>
      </c>
      <c r="O767">
        <v>81.5</v>
      </c>
      <c r="P767">
        <v>63.5</v>
      </c>
      <c r="Q767">
        <v>43.25</v>
      </c>
      <c r="R767">
        <v>819.25</v>
      </c>
      <c r="S767">
        <v>603.625</v>
      </c>
      <c r="T767">
        <v>337.3125</v>
      </c>
      <c r="U767">
        <v>0.1</v>
      </c>
      <c r="V767">
        <v>37.1</v>
      </c>
      <c r="W767">
        <v>37.1</v>
      </c>
      <c r="X767">
        <v>50.7746666666667</v>
      </c>
      <c r="Y767">
        <v>16.9746666666666</v>
      </c>
      <c r="Z767">
        <v>16.9746666666666</v>
      </c>
      <c r="AA767">
        <v>249.477079466667</v>
      </c>
      <c r="AB767">
        <v>52.5169239111112</v>
      </c>
      <c r="AC767">
        <v>52.5169239111112</v>
      </c>
      <c r="AD767">
        <v>0.1</v>
      </c>
      <c r="AE767">
        <v>47.7</v>
      </c>
      <c r="AF767">
        <v>31.8</v>
      </c>
      <c r="AG767">
        <v>50.9575555555555</v>
      </c>
      <c r="AH767">
        <v>42.6853333333333</v>
      </c>
      <c r="AI767">
        <v>19.8519999999999</v>
      </c>
      <c r="AJ767">
        <v>290.319358330864</v>
      </c>
      <c r="AK767">
        <v>240.320105244444</v>
      </c>
      <c r="AL767">
        <v>73.0198607999999</v>
      </c>
      <c r="AM767">
        <v>86.0843881846344</v>
      </c>
      <c r="AN767">
        <v>857.966666666666</v>
      </c>
      <c r="AO767">
        <v>1.6</v>
      </c>
    </row>
    <row r="768" customFormat="1" spans="1:41">
      <c r="A768">
        <v>1.1</v>
      </c>
      <c r="B768">
        <v>9.38</v>
      </c>
      <c r="C768">
        <v>7.9</v>
      </c>
      <c r="D768">
        <v>3</v>
      </c>
      <c r="E768">
        <v>2</v>
      </c>
      <c r="F768">
        <v>0</v>
      </c>
      <c r="G768">
        <v>0.1</v>
      </c>
      <c r="H768">
        <v>30</v>
      </c>
      <c r="I768">
        <v>18</v>
      </c>
      <c r="J768">
        <v>12</v>
      </c>
      <c r="K768">
        <v>0</v>
      </c>
      <c r="L768">
        <v>83.2878888888888</v>
      </c>
      <c r="M768">
        <v>26.009</v>
      </c>
      <c r="N768">
        <v>27.795</v>
      </c>
      <c r="O768">
        <v>171.515</v>
      </c>
      <c r="P768">
        <v>140.085</v>
      </c>
      <c r="Q768">
        <v>60.2429999999999</v>
      </c>
      <c r="R768">
        <v>3382.160915</v>
      </c>
      <c r="S768">
        <v>2755.588345</v>
      </c>
      <c r="T768">
        <v>743.205238999999</v>
      </c>
      <c r="U768">
        <v>0.1</v>
      </c>
      <c r="V768">
        <v>47.7</v>
      </c>
      <c r="W768">
        <v>42.4</v>
      </c>
      <c r="X768">
        <v>114.801</v>
      </c>
      <c r="Y768">
        <v>58.0010000000001</v>
      </c>
      <c r="Z768">
        <v>57.9843333333334</v>
      </c>
      <c r="AA768">
        <v>1307.83851575555</v>
      </c>
      <c r="AB768">
        <v>491.281626866668</v>
      </c>
      <c r="AC768">
        <v>491.281349088891</v>
      </c>
      <c r="AD768">
        <v>0.1</v>
      </c>
      <c r="AE768">
        <v>47.7</v>
      </c>
      <c r="AF768">
        <v>42.4</v>
      </c>
      <c r="AG768">
        <v>121.616222222222</v>
      </c>
      <c r="AH768">
        <v>66.0273333333333</v>
      </c>
      <c r="AI768">
        <v>61.6773333333333</v>
      </c>
      <c r="AJ768">
        <v>1500.79631732345</v>
      </c>
      <c r="AK768">
        <v>624.300060533333</v>
      </c>
      <c r="AL768">
        <v>562.576138311111</v>
      </c>
      <c r="AM768">
        <v>128.689125256355</v>
      </c>
      <c r="AN768">
        <v>1795.01599999999</v>
      </c>
      <c r="AO768">
        <v>2.8</v>
      </c>
    </row>
    <row r="769" customFormat="1" spans="1:41">
      <c r="A769">
        <v>1.1</v>
      </c>
      <c r="B769">
        <v>9.38</v>
      </c>
      <c r="C769">
        <v>7.9</v>
      </c>
      <c r="D769">
        <v>3</v>
      </c>
      <c r="E769">
        <v>2</v>
      </c>
      <c r="F769">
        <v>0</v>
      </c>
      <c r="G769">
        <v>0.1</v>
      </c>
      <c r="H769">
        <v>24</v>
      </c>
      <c r="I769">
        <v>20</v>
      </c>
      <c r="J769">
        <v>12</v>
      </c>
      <c r="K769">
        <v>0</v>
      </c>
      <c r="L769">
        <v>77.9223888888888</v>
      </c>
      <c r="M769">
        <v>57.756</v>
      </c>
      <c r="N769">
        <v>58.311</v>
      </c>
      <c r="O769">
        <v>323.062874999999</v>
      </c>
      <c r="P769">
        <v>300.518875</v>
      </c>
      <c r="Q769">
        <v>119.304375</v>
      </c>
      <c r="R769">
        <v>13561.1790860781</v>
      </c>
      <c r="S769">
        <v>12315.4405878281</v>
      </c>
      <c r="T769">
        <v>3103.22929995312</v>
      </c>
      <c r="U769">
        <v>0.1</v>
      </c>
      <c r="V769">
        <v>53</v>
      </c>
      <c r="W769">
        <v>42.4</v>
      </c>
      <c r="X769">
        <v>251.883666666666</v>
      </c>
      <c r="Y769">
        <v>144.067</v>
      </c>
      <c r="Z769">
        <v>111.750333333333</v>
      </c>
      <c r="AA769">
        <v>5561.56609557778</v>
      </c>
      <c r="AB769">
        <v>2742.03815113333</v>
      </c>
      <c r="AC769">
        <v>1883.50896224444</v>
      </c>
      <c r="AD769">
        <v>0.1</v>
      </c>
      <c r="AE769">
        <v>53</v>
      </c>
      <c r="AF769">
        <v>37.1</v>
      </c>
      <c r="AG769">
        <v>269.577333333333</v>
      </c>
      <c r="AH769">
        <v>156.394</v>
      </c>
      <c r="AI769">
        <v>116.094</v>
      </c>
      <c r="AJ769">
        <v>6594.10631608889</v>
      </c>
      <c r="AK769">
        <v>3261.93097164444</v>
      </c>
      <c r="AL769">
        <v>2177.7781272</v>
      </c>
      <c r="AM769">
        <v>51.5827425508156</v>
      </c>
      <c r="AN769">
        <v>4424.44795833333</v>
      </c>
      <c r="AO769">
        <v>4</v>
      </c>
    </row>
    <row r="770" customFormat="1" spans="1:41">
      <c r="A770">
        <v>1.1</v>
      </c>
      <c r="B770">
        <v>9.38</v>
      </c>
      <c r="C770">
        <v>7.9</v>
      </c>
      <c r="D770">
        <v>3</v>
      </c>
      <c r="E770">
        <v>2</v>
      </c>
      <c r="F770">
        <v>0</v>
      </c>
      <c r="G770">
        <v>0.1</v>
      </c>
      <c r="H770">
        <v>24</v>
      </c>
      <c r="I770">
        <v>18</v>
      </c>
      <c r="J770">
        <v>12</v>
      </c>
      <c r="K770">
        <v>0</v>
      </c>
      <c r="L770">
        <v>86.5458888888889</v>
      </c>
      <c r="M770">
        <v>15.5059999999999</v>
      </c>
      <c r="N770">
        <v>15.3079999999999</v>
      </c>
      <c r="O770">
        <v>84.4439999999999</v>
      </c>
      <c r="P770">
        <v>70.7249999999999</v>
      </c>
      <c r="Q770">
        <v>53.0789999999999</v>
      </c>
      <c r="R770">
        <v>995.197429999998</v>
      </c>
      <c r="S770">
        <v>801.385784999999</v>
      </c>
      <c r="T770">
        <v>524.047458999999</v>
      </c>
      <c r="U770">
        <v>0.1</v>
      </c>
      <c r="V770">
        <v>47.7</v>
      </c>
      <c r="W770">
        <v>42.4</v>
      </c>
      <c r="X770">
        <v>75.3473333333334</v>
      </c>
      <c r="Y770">
        <v>51.9139999999999</v>
      </c>
      <c r="Z770">
        <v>38.8639999999999</v>
      </c>
      <c r="AA770">
        <v>561.711088088889</v>
      </c>
      <c r="AB770">
        <v>350.887399199999</v>
      </c>
      <c r="AC770">
        <v>219.259299199999</v>
      </c>
      <c r="AD770">
        <v>0.1</v>
      </c>
      <c r="AE770">
        <v>47.7</v>
      </c>
      <c r="AF770">
        <v>37.1</v>
      </c>
      <c r="AG770">
        <v>79.1162222222222</v>
      </c>
      <c r="AH770">
        <v>55.2606666666666</v>
      </c>
      <c r="AI770">
        <v>27.9106666666666</v>
      </c>
      <c r="AJ770">
        <v>630.109133619753</v>
      </c>
      <c r="AK770">
        <v>402.470091644444</v>
      </c>
      <c r="AL770">
        <v>134.728258311111</v>
      </c>
      <c r="AM770">
        <v>57.2229900392539</v>
      </c>
      <c r="AN770">
        <v>803.601999999999</v>
      </c>
      <c r="AO770">
        <v>1.6</v>
      </c>
    </row>
    <row r="771" customFormat="1" spans="1:41">
      <c r="A771">
        <v>1.1</v>
      </c>
      <c r="B771">
        <v>9.38</v>
      </c>
      <c r="C771">
        <v>7.9</v>
      </c>
      <c r="D771">
        <v>3</v>
      </c>
      <c r="E771">
        <v>2</v>
      </c>
      <c r="F771">
        <v>0</v>
      </c>
      <c r="G771">
        <v>0.1</v>
      </c>
      <c r="H771">
        <v>36</v>
      </c>
      <c r="I771">
        <v>20</v>
      </c>
      <c r="J771">
        <v>12</v>
      </c>
      <c r="K771">
        <v>0</v>
      </c>
      <c r="L771">
        <v>83.1643888888888</v>
      </c>
      <c r="M771">
        <v>32.0099999999999</v>
      </c>
      <c r="N771">
        <v>33.045</v>
      </c>
      <c r="O771">
        <v>206.287</v>
      </c>
      <c r="P771">
        <v>163.665</v>
      </c>
      <c r="Q771">
        <v>67.737</v>
      </c>
      <c r="R771">
        <v>4761.850725</v>
      </c>
      <c r="S771">
        <v>3649.90206499999</v>
      </c>
      <c r="T771">
        <v>956.898803</v>
      </c>
      <c r="U771">
        <v>0.1</v>
      </c>
      <c r="V771">
        <v>47.7</v>
      </c>
      <c r="W771">
        <v>37.1</v>
      </c>
      <c r="X771">
        <v>150.886333333333</v>
      </c>
      <c r="Y771">
        <v>104.403</v>
      </c>
      <c r="Z771">
        <v>53.953</v>
      </c>
      <c r="AA771">
        <v>2226.94439735555</v>
      </c>
      <c r="AB771">
        <v>1436.3539418</v>
      </c>
      <c r="AC771">
        <v>494.9154418</v>
      </c>
      <c r="AD771">
        <v>0.1</v>
      </c>
      <c r="AE771">
        <v>47.7</v>
      </c>
      <c r="AF771">
        <v>31.8</v>
      </c>
      <c r="AG771">
        <v>148.866222222222</v>
      </c>
      <c r="AH771">
        <v>111.260666666666</v>
      </c>
      <c r="AI771">
        <v>54.4606666666666</v>
      </c>
      <c r="AJ771">
        <v>2322.63977139753</v>
      </c>
      <c r="AK771">
        <v>1641.80585164444</v>
      </c>
      <c r="AL771">
        <v>542.128984977778</v>
      </c>
      <c r="AM771">
        <v>94.3469252375531</v>
      </c>
      <c r="AN771">
        <v>1762.71216666666</v>
      </c>
      <c r="AO771">
        <v>2.8</v>
      </c>
    </row>
    <row r="772" customFormat="1" spans="1:41">
      <c r="A772">
        <v>1.1</v>
      </c>
      <c r="B772">
        <v>9.38</v>
      </c>
      <c r="C772">
        <v>7.9</v>
      </c>
      <c r="D772">
        <v>3</v>
      </c>
      <c r="E772">
        <v>2</v>
      </c>
      <c r="F772">
        <v>0</v>
      </c>
      <c r="G772">
        <v>0.1</v>
      </c>
      <c r="H772">
        <v>32</v>
      </c>
      <c r="I772">
        <v>20</v>
      </c>
      <c r="J772">
        <v>12</v>
      </c>
      <c r="K772">
        <v>0</v>
      </c>
      <c r="L772">
        <v>79.9193888888888</v>
      </c>
      <c r="M772">
        <v>53.758</v>
      </c>
      <c r="N772">
        <v>55.303</v>
      </c>
      <c r="O772">
        <v>327.13175</v>
      </c>
      <c r="P772">
        <v>299.02975</v>
      </c>
      <c r="Q772">
        <v>112.75425</v>
      </c>
      <c r="R772">
        <v>13082.1694730625</v>
      </c>
      <c r="S772">
        <v>11832.5906975625</v>
      </c>
      <c r="T772">
        <v>2731.4234118125</v>
      </c>
      <c r="U772">
        <v>0.1</v>
      </c>
      <c r="V772">
        <v>53</v>
      </c>
      <c r="W772">
        <v>42.4</v>
      </c>
      <c r="X772">
        <v>300.410999999999</v>
      </c>
      <c r="Y772">
        <v>203.627666666666</v>
      </c>
      <c r="Z772">
        <v>130.327666666666</v>
      </c>
      <c r="AA772">
        <v>7602.81263975555</v>
      </c>
      <c r="AB772">
        <v>4984.04279531111</v>
      </c>
      <c r="AC772">
        <v>2393.76119531111</v>
      </c>
      <c r="AD772">
        <v>0.1</v>
      </c>
      <c r="AE772">
        <v>53</v>
      </c>
      <c r="AF772">
        <v>42.4</v>
      </c>
      <c r="AG772">
        <v>333.629333333333</v>
      </c>
      <c r="AH772">
        <v>225.462666666666</v>
      </c>
      <c r="AI772">
        <v>141.562666666666</v>
      </c>
      <c r="AJ772">
        <v>9355.32707875555</v>
      </c>
      <c r="AK772">
        <v>6080.04343431111</v>
      </c>
      <c r="AL772">
        <v>2832.89796764444</v>
      </c>
      <c r="AM772">
        <v>139.048859095529</v>
      </c>
      <c r="AN772">
        <v>3683.33349999999</v>
      </c>
      <c r="AO772">
        <v>3.9</v>
      </c>
    </row>
    <row r="773" customFormat="1" spans="1:41">
      <c r="A773">
        <v>1.1</v>
      </c>
      <c r="B773">
        <v>9.38</v>
      </c>
      <c r="C773">
        <v>7.9</v>
      </c>
      <c r="D773">
        <v>3</v>
      </c>
      <c r="E773">
        <v>1</v>
      </c>
      <c r="F773">
        <v>0</v>
      </c>
      <c r="G773">
        <v>0.1</v>
      </c>
      <c r="H773">
        <v>46</v>
      </c>
      <c r="I773">
        <v>40</v>
      </c>
      <c r="J773">
        <v>36</v>
      </c>
      <c r="K773">
        <v>22</v>
      </c>
      <c r="L773">
        <v>73.7898888888889</v>
      </c>
      <c r="M773">
        <v>28.756</v>
      </c>
      <c r="N773">
        <v>30.557</v>
      </c>
      <c r="O773">
        <v>490.7955</v>
      </c>
      <c r="P773">
        <v>456.2355</v>
      </c>
      <c r="Q773">
        <v>298.648999999999</v>
      </c>
      <c r="R773">
        <v>13012.48428625</v>
      </c>
      <c r="S773">
        <v>11592.63145525</v>
      </c>
      <c r="T773">
        <v>5425.32066649999</v>
      </c>
      <c r="U773">
        <v>0.1</v>
      </c>
      <c r="V773">
        <v>79.5</v>
      </c>
      <c r="W773">
        <v>42.4</v>
      </c>
      <c r="X773">
        <v>183.063</v>
      </c>
      <c r="Y773">
        <v>131.846333333333</v>
      </c>
      <c r="Z773">
        <v>55.6130000000001</v>
      </c>
      <c r="AA773">
        <v>2062.48125602222</v>
      </c>
      <c r="AB773">
        <v>1466.92344491111</v>
      </c>
      <c r="AC773">
        <v>435.426933800001</v>
      </c>
      <c r="AD773">
        <v>0.1</v>
      </c>
      <c r="AE773">
        <v>68.9</v>
      </c>
      <c r="AF773">
        <v>42.4</v>
      </c>
      <c r="AG773">
        <v>209.477333333333</v>
      </c>
      <c r="AH773">
        <v>131.260666666666</v>
      </c>
      <c r="AI773">
        <v>70.1773333333333</v>
      </c>
      <c r="AJ773">
        <v>3156.3541472</v>
      </c>
      <c r="AK773">
        <v>1700.76440275555</v>
      </c>
      <c r="AL773">
        <v>693.009124977778</v>
      </c>
      <c r="AM773">
        <v>134.778840974736</v>
      </c>
      <c r="AN773">
        <v>5225.60366666666</v>
      </c>
      <c r="AO773">
        <v>3.2</v>
      </c>
    </row>
    <row r="774" customFormat="1" spans="1:41">
      <c r="A774">
        <v>1.1</v>
      </c>
      <c r="B774">
        <v>9.38</v>
      </c>
      <c r="C774">
        <v>7.9</v>
      </c>
      <c r="D774">
        <v>3</v>
      </c>
      <c r="E774">
        <v>1</v>
      </c>
      <c r="F774">
        <v>0</v>
      </c>
      <c r="G774">
        <v>0.1</v>
      </c>
      <c r="H774">
        <v>48</v>
      </c>
      <c r="I774">
        <v>40</v>
      </c>
      <c r="J774">
        <v>34</v>
      </c>
      <c r="K774">
        <v>24</v>
      </c>
      <c r="L774">
        <v>67.0468888888888</v>
      </c>
      <c r="M774">
        <v>56.756</v>
      </c>
      <c r="N774">
        <v>58.994</v>
      </c>
      <c r="O774">
        <v>896.2655</v>
      </c>
      <c r="P774">
        <v>844.7475</v>
      </c>
      <c r="Q774">
        <v>440.959499999999</v>
      </c>
      <c r="R774">
        <v>43437.9515922499</v>
      </c>
      <c r="S774">
        <v>39937.0831362499</v>
      </c>
      <c r="T774">
        <v>12623.07151425</v>
      </c>
      <c r="U774">
        <v>0.1</v>
      </c>
      <c r="V774">
        <v>74.2</v>
      </c>
      <c r="W774">
        <v>42.4</v>
      </c>
      <c r="X774">
        <v>282.920666666666</v>
      </c>
      <c r="Y774">
        <v>202.120666666666</v>
      </c>
      <c r="Z774">
        <v>103.570666666666</v>
      </c>
      <c r="AA774">
        <v>5581.77287208889</v>
      </c>
      <c r="AB774">
        <v>3814.50920542222</v>
      </c>
      <c r="AC774">
        <v>1526.85959431111</v>
      </c>
      <c r="AD774">
        <v>0.1</v>
      </c>
      <c r="AE774">
        <v>68.9</v>
      </c>
      <c r="AF774">
        <v>42.4</v>
      </c>
      <c r="AG774">
        <v>439.436</v>
      </c>
      <c r="AH774">
        <v>263.786</v>
      </c>
      <c r="AI774">
        <v>151.452666666666</v>
      </c>
      <c r="AJ774">
        <v>13032.8724236444</v>
      </c>
      <c r="AK774">
        <v>6860.82292364444</v>
      </c>
      <c r="AL774">
        <v>3218.58899031111</v>
      </c>
      <c r="AM774">
        <v>148.039381371724</v>
      </c>
      <c r="AN774">
        <v>9030.07991666666</v>
      </c>
      <c r="AO774">
        <v>5</v>
      </c>
    </row>
    <row r="775" customFormat="1" spans="1:41">
      <c r="A775">
        <v>1.1</v>
      </c>
      <c r="B775">
        <v>9.38</v>
      </c>
      <c r="C775">
        <v>7.9</v>
      </c>
      <c r="D775">
        <v>3</v>
      </c>
      <c r="E775">
        <v>2</v>
      </c>
      <c r="F775">
        <v>0</v>
      </c>
      <c r="G775">
        <v>0.1</v>
      </c>
      <c r="H775">
        <v>34</v>
      </c>
      <c r="I775">
        <v>18</v>
      </c>
      <c r="J775">
        <v>14</v>
      </c>
      <c r="K775">
        <v>0</v>
      </c>
      <c r="L775">
        <v>86.0408888888888</v>
      </c>
      <c r="M775">
        <v>12.0109999999999</v>
      </c>
      <c r="N775">
        <v>13.3029999999999</v>
      </c>
      <c r="O775">
        <v>81.555</v>
      </c>
      <c r="P775">
        <v>56.3089999999999</v>
      </c>
      <c r="Q775">
        <v>43.017</v>
      </c>
      <c r="R775">
        <v>676.305773</v>
      </c>
      <c r="S775">
        <v>469.478568999999</v>
      </c>
      <c r="T775">
        <v>320.847595</v>
      </c>
      <c r="U775">
        <v>0.1</v>
      </c>
      <c r="V775">
        <v>37.1</v>
      </c>
      <c r="W775">
        <v>37.1</v>
      </c>
      <c r="X775">
        <v>38.6089999999999</v>
      </c>
      <c r="Y775">
        <v>20.909</v>
      </c>
      <c r="Z775">
        <v>18.109</v>
      </c>
      <c r="AA775">
        <v>167.0738762</v>
      </c>
      <c r="AB775">
        <v>73.0500762000004</v>
      </c>
      <c r="AC775">
        <v>57.4428762000001</v>
      </c>
      <c r="AD775">
        <v>0.1</v>
      </c>
      <c r="AE775">
        <v>47.7</v>
      </c>
      <c r="AF775">
        <v>58.3</v>
      </c>
      <c r="AG775">
        <v>42.4232222222221</v>
      </c>
      <c r="AH775">
        <v>29.3009999999999</v>
      </c>
      <c r="AI775">
        <v>40.5065555555554</v>
      </c>
      <c r="AJ775">
        <v>185.734441434567</v>
      </c>
      <c r="AK775">
        <v>118.36865131111</v>
      </c>
      <c r="AL775">
        <v>183.727496990122</v>
      </c>
      <c r="AM775">
        <v>29.3440930252244</v>
      </c>
      <c r="AN775">
        <v>741.809999999999</v>
      </c>
      <c r="AO775">
        <v>1.6</v>
      </c>
    </row>
    <row r="776" customFormat="1" spans="1:41">
      <c r="A776">
        <v>1.1</v>
      </c>
      <c r="B776">
        <v>9.38</v>
      </c>
      <c r="C776">
        <v>7.9</v>
      </c>
      <c r="D776">
        <v>3</v>
      </c>
      <c r="E776">
        <v>2</v>
      </c>
      <c r="F776">
        <v>0</v>
      </c>
      <c r="G776">
        <v>0.1</v>
      </c>
      <c r="H776">
        <v>30</v>
      </c>
      <c r="I776">
        <v>20</v>
      </c>
      <c r="J776">
        <v>14</v>
      </c>
      <c r="K776">
        <v>0</v>
      </c>
      <c r="L776">
        <v>84.0418888888888</v>
      </c>
      <c r="M776">
        <v>26.259</v>
      </c>
      <c r="N776">
        <v>26.5529999999999</v>
      </c>
      <c r="O776">
        <v>162.97</v>
      </c>
      <c r="P776">
        <v>140.799</v>
      </c>
      <c r="Q776">
        <v>93.7079999999999</v>
      </c>
      <c r="R776">
        <v>3151.13741</v>
      </c>
      <c r="S776">
        <v>2621.898711</v>
      </c>
      <c r="T776">
        <v>1451.88421799999</v>
      </c>
      <c r="U776">
        <v>0.1</v>
      </c>
      <c r="V776">
        <v>53</v>
      </c>
      <c r="W776">
        <v>31.8</v>
      </c>
      <c r="X776">
        <v>98.909</v>
      </c>
      <c r="Y776">
        <v>53.609</v>
      </c>
      <c r="Z776">
        <v>27.859</v>
      </c>
      <c r="AA776">
        <v>866.535756200001</v>
      </c>
      <c r="AB776">
        <v>379.712256200001</v>
      </c>
      <c r="AC776">
        <v>145.0216562</v>
      </c>
      <c r="AD776">
        <v>0.1</v>
      </c>
      <c r="AE776">
        <v>58.3</v>
      </c>
      <c r="AF776">
        <v>58.3</v>
      </c>
      <c r="AG776">
        <v>109.010666666666</v>
      </c>
      <c r="AH776">
        <v>66.5606666666666</v>
      </c>
      <c r="AI776">
        <v>82.1606666666666</v>
      </c>
      <c r="AJ776">
        <v>1039.45279164444</v>
      </c>
      <c r="AK776">
        <v>530.921402755555</v>
      </c>
      <c r="AL776">
        <v>766.763624977777</v>
      </c>
      <c r="AM776">
        <v>39.2872549361113</v>
      </c>
      <c r="AN776">
        <v>1789.537</v>
      </c>
      <c r="AO776">
        <v>2.8</v>
      </c>
    </row>
    <row r="777" customFormat="1" spans="1:41">
      <c r="A777">
        <v>1.1</v>
      </c>
      <c r="B777">
        <v>9.38</v>
      </c>
      <c r="C777">
        <v>7.9</v>
      </c>
      <c r="D777">
        <v>3</v>
      </c>
      <c r="E777">
        <v>2</v>
      </c>
      <c r="F777">
        <v>0</v>
      </c>
      <c r="G777">
        <v>0.1</v>
      </c>
      <c r="H777">
        <v>28</v>
      </c>
      <c r="I777">
        <v>20</v>
      </c>
      <c r="J777">
        <v>12</v>
      </c>
      <c r="K777">
        <v>0</v>
      </c>
      <c r="L777">
        <v>82.0388888888888</v>
      </c>
      <c r="M777">
        <v>39.508</v>
      </c>
      <c r="N777">
        <v>41.796</v>
      </c>
      <c r="O777">
        <v>262.83175</v>
      </c>
      <c r="P777">
        <v>215.47575</v>
      </c>
      <c r="Q777">
        <v>88.59325</v>
      </c>
      <c r="R777">
        <v>7732.4850300625</v>
      </c>
      <c r="S777">
        <v>6061.9096555625</v>
      </c>
      <c r="T777">
        <v>1606.4175428125</v>
      </c>
      <c r="U777">
        <v>0.1</v>
      </c>
      <c r="V777">
        <v>53</v>
      </c>
      <c r="W777">
        <v>37.1</v>
      </c>
      <c r="X777">
        <v>156.868666666666</v>
      </c>
      <c r="Y777">
        <v>97.8853333333333</v>
      </c>
      <c r="Z777">
        <v>52.2519999999999</v>
      </c>
      <c r="AA777">
        <v>2245.12565857777</v>
      </c>
      <c r="AB777">
        <v>1227.34215857777</v>
      </c>
      <c r="AC777">
        <v>479.949180799999</v>
      </c>
      <c r="AD777">
        <v>0.1</v>
      </c>
      <c r="AE777">
        <v>53</v>
      </c>
      <c r="AF777">
        <v>37.1</v>
      </c>
      <c r="AG777">
        <v>165.543999999999</v>
      </c>
      <c r="AH777">
        <v>101.327333333333</v>
      </c>
      <c r="AI777">
        <v>62.6939999999999</v>
      </c>
      <c r="AJ777">
        <v>2533.93343164444</v>
      </c>
      <c r="AK777">
        <v>1317.47113164444</v>
      </c>
      <c r="AL777">
        <v>655.960287199999</v>
      </c>
      <c r="AM777">
        <v>49.1438429362278</v>
      </c>
      <c r="AN777">
        <v>2805.58666666666</v>
      </c>
      <c r="AO777">
        <v>4</v>
      </c>
    </row>
    <row r="778" customFormat="1" spans="1:41">
      <c r="A778">
        <v>1.1</v>
      </c>
      <c r="B778">
        <v>9.38</v>
      </c>
      <c r="C778">
        <v>7.9</v>
      </c>
      <c r="D778">
        <v>3</v>
      </c>
      <c r="E778">
        <v>1</v>
      </c>
      <c r="F778">
        <v>0</v>
      </c>
      <c r="G778">
        <v>0.1</v>
      </c>
      <c r="H778">
        <v>52</v>
      </c>
      <c r="I778">
        <v>44</v>
      </c>
      <c r="J778">
        <v>36</v>
      </c>
      <c r="K778">
        <v>22</v>
      </c>
      <c r="L778">
        <v>76.7908888888888</v>
      </c>
      <c r="M778">
        <v>24.257</v>
      </c>
      <c r="N778">
        <v>25.7419999999999</v>
      </c>
      <c r="O778">
        <v>458.359999999999</v>
      </c>
      <c r="P778">
        <v>420.624</v>
      </c>
      <c r="Q778">
        <v>273.622</v>
      </c>
      <c r="R778">
        <v>10360.0028179999</v>
      </c>
      <c r="S778">
        <v>9239.913676</v>
      </c>
      <c r="T778">
        <v>4408.759746</v>
      </c>
      <c r="U778">
        <v>0.1</v>
      </c>
      <c r="V778">
        <v>47.7</v>
      </c>
      <c r="W778">
        <v>37.1</v>
      </c>
      <c r="X778">
        <v>62.342</v>
      </c>
      <c r="Y778">
        <v>37.7586666666666</v>
      </c>
      <c r="Z778">
        <v>28.5753333333334</v>
      </c>
      <c r="AA778">
        <v>389.969997244445</v>
      </c>
      <c r="AB778">
        <v>196.977030577778</v>
      </c>
      <c r="AC778">
        <v>134.444197244445</v>
      </c>
      <c r="AD778">
        <v>0.1</v>
      </c>
      <c r="AE778">
        <v>47.7</v>
      </c>
      <c r="AF778">
        <v>42.4</v>
      </c>
      <c r="AG778">
        <v>98.833</v>
      </c>
      <c r="AH778">
        <v>53.9996666666666</v>
      </c>
      <c r="AI778">
        <v>43.0496666666666</v>
      </c>
      <c r="AJ778">
        <v>913.025528911111</v>
      </c>
      <c r="AK778">
        <v>400.782795577777</v>
      </c>
      <c r="AL778">
        <v>282.706106688889</v>
      </c>
      <c r="AM778">
        <v>46.1863810175999</v>
      </c>
      <c r="AN778">
        <v>3235.17166666666</v>
      </c>
      <c r="AO778">
        <v>3.2</v>
      </c>
    </row>
    <row r="779" customFormat="1" spans="1:41">
      <c r="A779">
        <v>1.1</v>
      </c>
      <c r="B779">
        <v>9.38</v>
      </c>
      <c r="C779">
        <v>7.9</v>
      </c>
      <c r="D779">
        <v>3</v>
      </c>
      <c r="E779">
        <v>1</v>
      </c>
      <c r="F779">
        <v>0</v>
      </c>
      <c r="G779">
        <v>0.1</v>
      </c>
      <c r="H779">
        <v>48</v>
      </c>
      <c r="I779">
        <v>40</v>
      </c>
      <c r="J779">
        <v>36</v>
      </c>
      <c r="K779">
        <v>22</v>
      </c>
      <c r="L779">
        <v>72.7913888888888</v>
      </c>
      <c r="M779">
        <v>40.507</v>
      </c>
      <c r="N779">
        <v>41.744</v>
      </c>
      <c r="O779">
        <v>692.6225</v>
      </c>
      <c r="P779">
        <v>562.8725</v>
      </c>
      <c r="Q779">
        <v>432.3535</v>
      </c>
      <c r="R779">
        <v>25164.45374625</v>
      </c>
      <c r="S779">
        <v>17969.90697625</v>
      </c>
      <c r="T779">
        <v>11235.13237525</v>
      </c>
      <c r="U779">
        <v>0.1</v>
      </c>
      <c r="V779">
        <v>47.7</v>
      </c>
      <c r="W779">
        <v>37.1</v>
      </c>
      <c r="X779">
        <v>104.128333333333</v>
      </c>
      <c r="Y779">
        <v>65.295</v>
      </c>
      <c r="Z779">
        <v>42.1949999999999</v>
      </c>
      <c r="AA779">
        <v>1044.39388277777</v>
      </c>
      <c r="AB779">
        <v>585.621105</v>
      </c>
      <c r="AC779">
        <v>293.665104999999</v>
      </c>
      <c r="AD779">
        <v>0.1</v>
      </c>
      <c r="AE779">
        <v>53</v>
      </c>
      <c r="AF779">
        <v>37.1</v>
      </c>
      <c r="AG779">
        <v>178.359333333333</v>
      </c>
      <c r="AH779">
        <v>114.659333333333</v>
      </c>
      <c r="AI779">
        <v>53.3259999999999</v>
      </c>
      <c r="AJ779">
        <v>2849.29250853333</v>
      </c>
      <c r="AK779">
        <v>1628.84635297777</v>
      </c>
      <c r="AL779">
        <v>490.689775199999</v>
      </c>
      <c r="AM779">
        <v>68.1921503665299</v>
      </c>
      <c r="AN779">
        <v>5640.99599999999</v>
      </c>
      <c r="AO779">
        <v>4.8</v>
      </c>
    </row>
    <row r="780" customFormat="1" spans="1:41">
      <c r="A780">
        <v>1.1</v>
      </c>
      <c r="B780">
        <v>9.38</v>
      </c>
      <c r="C780">
        <v>7.9</v>
      </c>
      <c r="D780">
        <v>3</v>
      </c>
      <c r="E780">
        <v>1</v>
      </c>
      <c r="F780">
        <v>0</v>
      </c>
      <c r="G780">
        <v>0.1</v>
      </c>
      <c r="H780">
        <v>22</v>
      </c>
      <c r="I780">
        <v>16</v>
      </c>
      <c r="J780">
        <v>12</v>
      </c>
      <c r="K780">
        <v>0</v>
      </c>
      <c r="L780">
        <v>87.9148888888888</v>
      </c>
      <c r="M780">
        <v>13.506</v>
      </c>
      <c r="N780">
        <v>14.548</v>
      </c>
      <c r="O780">
        <v>64.055</v>
      </c>
      <c r="P780">
        <v>59.4789999999999</v>
      </c>
      <c r="Q780">
        <v>40.191</v>
      </c>
      <c r="R780">
        <v>641.219733</v>
      </c>
      <c r="S780">
        <v>608.283568999999</v>
      </c>
      <c r="T780">
        <v>360.471919</v>
      </c>
      <c r="U780">
        <v>0.1</v>
      </c>
      <c r="V780">
        <v>58.3</v>
      </c>
      <c r="W780">
        <v>37.1</v>
      </c>
      <c r="X780">
        <v>77.5363333333334</v>
      </c>
      <c r="Y780">
        <v>54.2196666666665</v>
      </c>
      <c r="Z780">
        <v>26.3196666666667</v>
      </c>
      <c r="AA780">
        <v>529.029750688889</v>
      </c>
      <c r="AB780">
        <v>334.002139577776</v>
      </c>
      <c r="AC780">
        <v>111.747006244444</v>
      </c>
      <c r="AD780">
        <v>0.1</v>
      </c>
      <c r="AE780">
        <v>74.2</v>
      </c>
      <c r="AF780">
        <v>37.1</v>
      </c>
      <c r="AG780">
        <v>65.9257777777778</v>
      </c>
      <c r="AH780">
        <v>62.4813333333333</v>
      </c>
      <c r="AI780">
        <v>26.7313333333333</v>
      </c>
      <c r="AJ780">
        <v>402.085308701234</v>
      </c>
      <c r="AK780">
        <v>399.095185244444</v>
      </c>
      <c r="AL780">
        <v>113.507351911111</v>
      </c>
      <c r="AM780">
        <v>90.7499879410676</v>
      </c>
      <c r="AN780">
        <v>692.021333333333</v>
      </c>
      <c r="AO780">
        <v>0.8</v>
      </c>
    </row>
    <row r="781" customFormat="1" spans="1:41">
      <c r="A781">
        <v>1.1</v>
      </c>
      <c r="B781">
        <v>9.38</v>
      </c>
      <c r="C781">
        <v>7.9</v>
      </c>
      <c r="D781">
        <v>3</v>
      </c>
      <c r="E781">
        <v>1</v>
      </c>
      <c r="F781">
        <v>0</v>
      </c>
      <c r="G781">
        <v>0.1</v>
      </c>
      <c r="H781">
        <v>28</v>
      </c>
      <c r="I781">
        <v>18</v>
      </c>
      <c r="J781">
        <v>10</v>
      </c>
      <c r="K781">
        <v>0</v>
      </c>
      <c r="L781">
        <v>76.0453888888888</v>
      </c>
      <c r="M781">
        <v>93.758</v>
      </c>
      <c r="N781">
        <v>94.559</v>
      </c>
      <c r="O781">
        <v>469.76125</v>
      </c>
      <c r="P781">
        <v>427.56625</v>
      </c>
      <c r="Q781">
        <v>154.245</v>
      </c>
      <c r="R781">
        <v>31636.3737540624</v>
      </c>
      <c r="S781">
        <v>28234.2029490624</v>
      </c>
      <c r="T781">
        <v>6359.04001</v>
      </c>
      <c r="U781">
        <v>0.1</v>
      </c>
      <c r="V781">
        <v>68.9</v>
      </c>
      <c r="W781">
        <v>42.4</v>
      </c>
      <c r="X781">
        <v>650.415</v>
      </c>
      <c r="Y781">
        <v>405.914999999999</v>
      </c>
      <c r="Z781">
        <v>238.431666666666</v>
      </c>
      <c r="AA781">
        <v>31300.7843783333</v>
      </c>
      <c r="AB781">
        <v>17394.6982672222</v>
      </c>
      <c r="AC781">
        <v>8060.19482277777</v>
      </c>
      <c r="AD781">
        <v>0.1</v>
      </c>
      <c r="AE781">
        <v>68.9</v>
      </c>
      <c r="AF781">
        <v>42.4</v>
      </c>
      <c r="AG781">
        <v>721.523666666666</v>
      </c>
      <c r="AH781">
        <v>466.606999999999</v>
      </c>
      <c r="AI781">
        <v>270.007</v>
      </c>
      <c r="AJ781">
        <v>39251.7069720222</v>
      </c>
      <c r="AK781">
        <v>22570.9263497999</v>
      </c>
      <c r="AL781">
        <v>10302.8332498</v>
      </c>
      <c r="AM781">
        <v>149.06405066772</v>
      </c>
      <c r="AN781">
        <v>6895.33354166666</v>
      </c>
      <c r="AO781">
        <v>2.4</v>
      </c>
    </row>
    <row r="782" customFormat="1" spans="1:41">
      <c r="A782">
        <v>1.1</v>
      </c>
      <c r="B782">
        <v>9.38</v>
      </c>
      <c r="C782">
        <v>7.9</v>
      </c>
      <c r="D782">
        <v>3</v>
      </c>
      <c r="E782">
        <v>1</v>
      </c>
      <c r="F782">
        <v>0</v>
      </c>
      <c r="G782">
        <v>0.1</v>
      </c>
      <c r="H782">
        <v>96</v>
      </c>
      <c r="I782">
        <v>14</v>
      </c>
      <c r="J782">
        <v>10</v>
      </c>
      <c r="K782">
        <v>0</v>
      </c>
      <c r="L782">
        <v>89.0458888888888</v>
      </c>
      <c r="M782">
        <v>160.272</v>
      </c>
      <c r="N782">
        <v>161.034</v>
      </c>
      <c r="O782">
        <v>1339.29125</v>
      </c>
      <c r="P782">
        <v>540.2255</v>
      </c>
      <c r="Q782">
        <v>325.415</v>
      </c>
      <c r="R782">
        <v>125550.249527812</v>
      </c>
      <c r="S782">
        <v>59186.82668125</v>
      </c>
      <c r="T782">
        <v>28442.459665</v>
      </c>
      <c r="U782">
        <v>0.1</v>
      </c>
      <c r="V782">
        <v>79.5</v>
      </c>
      <c r="W782">
        <v>42.4</v>
      </c>
      <c r="X782">
        <v>1294.01208333333</v>
      </c>
      <c r="Y782">
        <v>911.92875</v>
      </c>
      <c r="Z782">
        <v>447.488645833333</v>
      </c>
      <c r="AA782">
        <v>115932.100933237</v>
      </c>
      <c r="AB782">
        <v>77279.5120582378</v>
      </c>
      <c r="AC782">
        <v>28012.7379603103</v>
      </c>
      <c r="AD782">
        <v>0.1</v>
      </c>
      <c r="AE782">
        <v>84.8</v>
      </c>
      <c r="AF782">
        <v>42.4</v>
      </c>
      <c r="AG782">
        <v>1505.89482291666</v>
      </c>
      <c r="AH782">
        <v>1003.77815624999</v>
      </c>
      <c r="AI782">
        <v>460.514614583333</v>
      </c>
      <c r="AJ782">
        <v>147362.435944898</v>
      </c>
      <c r="AK782">
        <v>91374.5808035787</v>
      </c>
      <c r="AL782">
        <v>29642.2636292298</v>
      </c>
      <c r="AM782">
        <v>173.710415593306</v>
      </c>
      <c r="AN782">
        <v>14495.9236796875</v>
      </c>
      <c r="AO782">
        <v>4</v>
      </c>
    </row>
    <row r="783" customFormat="1" spans="1:41">
      <c r="A783">
        <v>1.1</v>
      </c>
      <c r="B783">
        <v>9.38</v>
      </c>
      <c r="C783">
        <v>7.9</v>
      </c>
      <c r="D783">
        <v>3</v>
      </c>
      <c r="E783">
        <v>2</v>
      </c>
      <c r="F783">
        <v>0</v>
      </c>
      <c r="G783">
        <v>0.1</v>
      </c>
      <c r="H783">
        <v>104</v>
      </c>
      <c r="I783">
        <v>22</v>
      </c>
      <c r="J783">
        <v>20</v>
      </c>
      <c r="K783">
        <v>0</v>
      </c>
      <c r="L783">
        <v>87.7948888888888</v>
      </c>
      <c r="M783">
        <v>123.275</v>
      </c>
      <c r="N783">
        <v>125.033</v>
      </c>
      <c r="O783">
        <v>1959.22193749999</v>
      </c>
      <c r="P783">
        <v>739.094124999999</v>
      </c>
      <c r="Q783">
        <v>737.299374999999</v>
      </c>
      <c r="R783">
        <v>175609.54229691</v>
      </c>
      <c r="S783">
        <v>61665.7583501406</v>
      </c>
      <c r="T783">
        <v>61662.5372225781</v>
      </c>
      <c r="U783">
        <v>0.1</v>
      </c>
      <c r="V783">
        <v>106</v>
      </c>
      <c r="W783">
        <v>42.4</v>
      </c>
      <c r="X783">
        <v>1094.84333333333</v>
      </c>
      <c r="Y783">
        <v>800.31</v>
      </c>
      <c r="Z783">
        <v>212.71</v>
      </c>
      <c r="AA783">
        <v>69818.73122</v>
      </c>
      <c r="AB783">
        <v>49398.6771088888</v>
      </c>
      <c r="AC783">
        <v>7281.59044222223</v>
      </c>
      <c r="AD783">
        <v>0.1</v>
      </c>
      <c r="AE783">
        <v>106</v>
      </c>
      <c r="AF783">
        <v>42.4</v>
      </c>
      <c r="AG783">
        <v>1403.64344444444</v>
      </c>
      <c r="AH783">
        <v>1010.36566666666</v>
      </c>
      <c r="AI783">
        <v>260.815666666666</v>
      </c>
      <c r="AJ783">
        <v>112309.668011804</v>
      </c>
      <c r="AK783">
        <v>77428.0195957555</v>
      </c>
      <c r="AL783">
        <v>10922.3985624222</v>
      </c>
      <c r="AM783">
        <v>138.195079671459</v>
      </c>
      <c r="AN783">
        <v>20836.8546666666</v>
      </c>
      <c r="AO783">
        <v>6.3</v>
      </c>
    </row>
    <row r="784" customFormat="1" spans="1:41">
      <c r="A784">
        <v>1.1</v>
      </c>
      <c r="B784">
        <v>9.38</v>
      </c>
      <c r="C784">
        <v>7.9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0.4</v>
      </c>
    </row>
    <row r="785" customFormat="1" spans="1:41">
      <c r="A785">
        <v>1.1</v>
      </c>
      <c r="B785">
        <v>9.38</v>
      </c>
      <c r="C785">
        <v>7.9</v>
      </c>
      <c r="D785">
        <v>3</v>
      </c>
      <c r="E785">
        <v>0</v>
      </c>
      <c r="F785">
        <v>0</v>
      </c>
      <c r="G785">
        <v>0.1</v>
      </c>
      <c r="H785">
        <v>72</v>
      </c>
      <c r="I785">
        <v>70</v>
      </c>
      <c r="J785">
        <v>24</v>
      </c>
      <c r="K785">
        <v>20</v>
      </c>
      <c r="L785">
        <v>88.6578888888888</v>
      </c>
      <c r="M785">
        <v>2.26099999999999</v>
      </c>
      <c r="N785">
        <v>5.23499999999999</v>
      </c>
      <c r="O785">
        <v>133.283999999999</v>
      </c>
      <c r="P785">
        <v>130.289999999999</v>
      </c>
      <c r="Q785">
        <v>16.338</v>
      </c>
      <c r="R785">
        <v>566.447605999998</v>
      </c>
      <c r="S785">
        <v>557.483569999998</v>
      </c>
      <c r="T785">
        <v>26.5602700000001</v>
      </c>
      <c r="U785">
        <v>0.1</v>
      </c>
      <c r="V785">
        <v>121.9</v>
      </c>
      <c r="W785">
        <v>174.9</v>
      </c>
      <c r="X785">
        <v>26.7684444444443</v>
      </c>
      <c r="Y785">
        <v>18.8239999999999</v>
      </c>
      <c r="Z785">
        <v>25.735111111111</v>
      </c>
      <c r="AA785">
        <v>27.3509933827158</v>
      </c>
      <c r="AB785">
        <v>20.277166222222</v>
      </c>
      <c r="AC785">
        <v>26.8032156049381</v>
      </c>
      <c r="AD785">
        <v>0.1</v>
      </c>
      <c r="AE785">
        <v>95.4</v>
      </c>
      <c r="AF785">
        <v>159</v>
      </c>
      <c r="AG785">
        <v>44.7776444444445</v>
      </c>
      <c r="AH785">
        <v>16.6832</v>
      </c>
      <c r="AI785">
        <v>21.3665333333333</v>
      </c>
      <c r="AJ785">
        <v>69.6410908069137</v>
      </c>
      <c r="AK785">
        <v>20.3181438933333</v>
      </c>
      <c r="AL785">
        <v>23.0945238933333</v>
      </c>
      <c r="AM785">
        <v>103.671074636048</v>
      </c>
      <c r="AN785">
        <v>2043.16833333333</v>
      </c>
      <c r="AO785">
        <v>0.4</v>
      </c>
    </row>
    <row r="786" customFormat="1" spans="1:41">
      <c r="A786">
        <v>1.1</v>
      </c>
      <c r="B786">
        <v>9.38</v>
      </c>
      <c r="C786">
        <v>7.9</v>
      </c>
      <c r="D786">
        <v>3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0.5</v>
      </c>
    </row>
    <row r="787" customFormat="1" spans="1:41">
      <c r="A787">
        <v>1.1</v>
      </c>
      <c r="B787">
        <v>9.38</v>
      </c>
      <c r="C787">
        <v>7.9</v>
      </c>
      <c r="D787">
        <v>3</v>
      </c>
      <c r="E787">
        <v>0</v>
      </c>
      <c r="F787">
        <v>0</v>
      </c>
      <c r="G787">
        <v>0.1</v>
      </c>
      <c r="H787">
        <v>62</v>
      </c>
      <c r="I787">
        <v>58</v>
      </c>
      <c r="J787">
        <v>50</v>
      </c>
      <c r="K787">
        <v>42</v>
      </c>
      <c r="L787">
        <v>89.1788888888888</v>
      </c>
      <c r="M787">
        <v>10.007</v>
      </c>
      <c r="N787">
        <v>2.247</v>
      </c>
      <c r="O787">
        <v>176.234</v>
      </c>
      <c r="P787">
        <v>146.172999999999</v>
      </c>
      <c r="Q787">
        <v>91.4790000000001</v>
      </c>
      <c r="R787">
        <v>1228.593204</v>
      </c>
      <c r="S787">
        <v>905.542390999997</v>
      </c>
      <c r="T787">
        <v>441.616869</v>
      </c>
      <c r="U787">
        <v>0.1</v>
      </c>
      <c r="V787">
        <v>90.1</v>
      </c>
      <c r="W787">
        <v>84.8</v>
      </c>
      <c r="X787">
        <v>83.8629999999999</v>
      </c>
      <c r="Y787">
        <v>44.6630000000001</v>
      </c>
      <c r="Z787">
        <v>50.813</v>
      </c>
      <c r="AA787">
        <v>383.881762688889</v>
      </c>
      <c r="AB787">
        <v>156.284962688889</v>
      </c>
      <c r="AC787">
        <v>200.635462688889</v>
      </c>
      <c r="AD787">
        <v>0.1</v>
      </c>
      <c r="AE787">
        <v>95.4</v>
      </c>
      <c r="AF787">
        <v>47.7</v>
      </c>
      <c r="AG787">
        <v>63.6883333333333</v>
      </c>
      <c r="AH787">
        <v>44.2383333333333</v>
      </c>
      <c r="AI787">
        <v>17.9216666666666</v>
      </c>
      <c r="AJ787">
        <v>202.760660555555</v>
      </c>
      <c r="AK787">
        <v>149.842438333333</v>
      </c>
      <c r="AL787">
        <v>41.2974938888888</v>
      </c>
      <c r="AM787">
        <v>213.54029112474</v>
      </c>
      <c r="AN787">
        <v>3056.69133333333</v>
      </c>
      <c r="AO787">
        <v>0.4</v>
      </c>
    </row>
    <row r="788" customFormat="1" spans="1:41">
      <c r="A788">
        <v>1.1</v>
      </c>
      <c r="B788">
        <v>9.38</v>
      </c>
      <c r="C788">
        <v>7.9</v>
      </c>
      <c r="D788">
        <v>3</v>
      </c>
      <c r="E788">
        <v>0</v>
      </c>
      <c r="F788">
        <v>0</v>
      </c>
      <c r="G788">
        <v>0.1</v>
      </c>
      <c r="H788">
        <v>32</v>
      </c>
      <c r="I788">
        <v>18</v>
      </c>
      <c r="J788">
        <v>12</v>
      </c>
      <c r="K788">
        <v>0</v>
      </c>
      <c r="L788">
        <v>88.6728888888888</v>
      </c>
      <c r="M788">
        <v>12.0109999999999</v>
      </c>
      <c r="N788">
        <v>11.069</v>
      </c>
      <c r="O788">
        <v>68.7659999999999</v>
      </c>
      <c r="P788">
        <v>57.4989999999999</v>
      </c>
      <c r="Q788">
        <v>38.623</v>
      </c>
      <c r="R788">
        <v>588.615015999999</v>
      </c>
      <c r="S788">
        <v>493.367748999999</v>
      </c>
      <c r="T788">
        <v>276.624915</v>
      </c>
      <c r="U788">
        <v>0.1</v>
      </c>
      <c r="V788">
        <v>58.3</v>
      </c>
      <c r="W788">
        <v>37.1</v>
      </c>
      <c r="X788">
        <v>52.2906666666667</v>
      </c>
      <c r="Y788">
        <v>31.6740000000001</v>
      </c>
      <c r="Z788">
        <v>16.5573333333333</v>
      </c>
      <c r="AA788">
        <v>231.680248533334</v>
      </c>
      <c r="AB788">
        <v>125.529237422222</v>
      </c>
      <c r="AC788">
        <v>48.3772263111112</v>
      </c>
      <c r="AD788">
        <v>0.1</v>
      </c>
      <c r="AE788">
        <v>53</v>
      </c>
      <c r="AF788">
        <v>68.9</v>
      </c>
      <c r="AG788">
        <v>34.8069999999999</v>
      </c>
      <c r="AH788">
        <v>14.4569999999999</v>
      </c>
      <c r="AI788">
        <v>13.0903333333333</v>
      </c>
      <c r="AJ788">
        <v>81.9906586888888</v>
      </c>
      <c r="AK788">
        <v>30.3652697999999</v>
      </c>
      <c r="AL788">
        <v>24.1712142444444</v>
      </c>
      <c r="AM788">
        <v>255.574384837162</v>
      </c>
      <c r="AN788">
        <v>2472.962</v>
      </c>
      <c r="AO788">
        <v>0.8</v>
      </c>
    </row>
    <row r="789" customFormat="1" spans="1:41">
      <c r="A789">
        <v>1.1</v>
      </c>
      <c r="B789">
        <v>9.38</v>
      </c>
      <c r="C789">
        <v>7.9</v>
      </c>
      <c r="D789">
        <v>3</v>
      </c>
      <c r="E789">
        <v>2</v>
      </c>
      <c r="F789">
        <v>0</v>
      </c>
      <c r="G789">
        <v>0.1</v>
      </c>
      <c r="H789">
        <v>32</v>
      </c>
      <c r="I789">
        <v>30</v>
      </c>
      <c r="J789">
        <v>20</v>
      </c>
      <c r="K789">
        <v>0</v>
      </c>
      <c r="L789">
        <v>88.5383888888888</v>
      </c>
      <c r="M789">
        <v>10.0069999999999</v>
      </c>
      <c r="N789">
        <v>10.2879999999999</v>
      </c>
      <c r="O789">
        <v>94.49</v>
      </c>
      <c r="P789">
        <v>89.9939999999999</v>
      </c>
      <c r="Q789">
        <v>41.8199999999999</v>
      </c>
      <c r="R789">
        <v>750.853268</v>
      </c>
      <c r="S789">
        <v>699.013263999999</v>
      </c>
      <c r="T789">
        <v>215.743169999999</v>
      </c>
      <c r="U789">
        <v>0.1</v>
      </c>
      <c r="V789">
        <v>63.6</v>
      </c>
      <c r="W789">
        <v>42.4</v>
      </c>
      <c r="X789">
        <v>48.7969999999999</v>
      </c>
      <c r="Y789">
        <v>32.3969999999999</v>
      </c>
      <c r="Z789">
        <v>13.9969999999999</v>
      </c>
      <c r="AA789">
        <v>187.459250688888</v>
      </c>
      <c r="AB789">
        <v>112.989650688888</v>
      </c>
      <c r="AC789">
        <v>31.4654506888887</v>
      </c>
      <c r="AD789">
        <v>0.1</v>
      </c>
      <c r="AE789">
        <v>63.6</v>
      </c>
      <c r="AF789">
        <v>37.1</v>
      </c>
      <c r="AG789">
        <v>51.6076666666666</v>
      </c>
      <c r="AH789">
        <v>39.691</v>
      </c>
      <c r="AI789">
        <v>15.7743333333333</v>
      </c>
      <c r="AJ789">
        <v>223.983729533333</v>
      </c>
      <c r="AK789">
        <v>166.625918422222</v>
      </c>
      <c r="AL789">
        <v>40.6593073111111</v>
      </c>
      <c r="AM789">
        <v>49.9717119694967</v>
      </c>
      <c r="AN789">
        <v>807.842</v>
      </c>
      <c r="AO789">
        <v>0.8</v>
      </c>
    </row>
    <row r="790" customFormat="1" spans="1:41">
      <c r="A790">
        <v>1.1</v>
      </c>
      <c r="B790">
        <v>9.38</v>
      </c>
      <c r="C790">
        <v>7.9</v>
      </c>
      <c r="D790">
        <v>3</v>
      </c>
      <c r="E790">
        <v>0</v>
      </c>
      <c r="F790">
        <v>0</v>
      </c>
      <c r="G790">
        <v>0.1</v>
      </c>
      <c r="H790">
        <v>30</v>
      </c>
      <c r="I790">
        <v>24</v>
      </c>
      <c r="J790">
        <v>18</v>
      </c>
      <c r="K790">
        <v>0</v>
      </c>
      <c r="L790">
        <v>89.6663888888888</v>
      </c>
      <c r="M790">
        <v>10.5049999999999</v>
      </c>
      <c r="N790">
        <v>9.03999999999999</v>
      </c>
      <c r="O790">
        <v>87.6199999999999</v>
      </c>
      <c r="P790">
        <v>67.6779999999999</v>
      </c>
      <c r="Q790">
        <v>49.745</v>
      </c>
      <c r="R790">
        <v>684.984739999999</v>
      </c>
      <c r="S790">
        <v>488.261349999999</v>
      </c>
      <c r="T790">
        <v>312.000385</v>
      </c>
      <c r="U790">
        <v>0.1</v>
      </c>
      <c r="V790">
        <v>47.7</v>
      </c>
      <c r="W790">
        <v>37.1</v>
      </c>
      <c r="X790">
        <v>36.4000000000003</v>
      </c>
      <c r="Y790">
        <v>23.1</v>
      </c>
      <c r="Z790">
        <v>15.7499999999999</v>
      </c>
      <c r="AA790">
        <v>130.053000000001</v>
      </c>
      <c r="AB790">
        <v>71.0480000000004</v>
      </c>
      <c r="AC790">
        <v>39.8254999999999</v>
      </c>
      <c r="AD790">
        <v>0.1</v>
      </c>
      <c r="AE790">
        <v>47.7</v>
      </c>
      <c r="AF790">
        <v>37.1</v>
      </c>
      <c r="AG790">
        <v>49.2766666666666</v>
      </c>
      <c r="AH790">
        <v>21.3099999999999</v>
      </c>
      <c r="AI790">
        <v>13.61</v>
      </c>
      <c r="AJ790">
        <v>205.136864444444</v>
      </c>
      <c r="AK790">
        <v>66.6486422222222</v>
      </c>
      <c r="AL790">
        <v>33.5596422222222</v>
      </c>
      <c r="AM790">
        <v>101.104498169949</v>
      </c>
      <c r="AN790">
        <v>843.894666666666</v>
      </c>
      <c r="AO790">
        <v>0.8</v>
      </c>
    </row>
    <row r="791" customFormat="1" spans="1:41">
      <c r="A791">
        <v>1.1</v>
      </c>
      <c r="B791">
        <v>9.38</v>
      </c>
      <c r="C791">
        <v>7.9</v>
      </c>
      <c r="D791">
        <v>3</v>
      </c>
      <c r="E791">
        <v>1</v>
      </c>
      <c r="F791">
        <v>0</v>
      </c>
      <c r="G791">
        <v>0.1</v>
      </c>
      <c r="H791">
        <v>36</v>
      </c>
      <c r="I791">
        <v>30</v>
      </c>
      <c r="J791">
        <v>24</v>
      </c>
      <c r="K791">
        <v>14</v>
      </c>
      <c r="L791">
        <v>67.2898888888889</v>
      </c>
      <c r="M791">
        <v>80.5059999999999</v>
      </c>
      <c r="N791">
        <v>84.495</v>
      </c>
      <c r="O791">
        <v>1005.43225</v>
      </c>
      <c r="P791">
        <v>945.391249999999</v>
      </c>
      <c r="Q791">
        <v>411.4185</v>
      </c>
      <c r="R791">
        <v>73078.4102375625</v>
      </c>
      <c r="S791">
        <v>67190.2373790625</v>
      </c>
      <c r="T791">
        <v>15938.3875937499</v>
      </c>
      <c r="U791">
        <v>0.1</v>
      </c>
      <c r="V791">
        <v>84.8</v>
      </c>
      <c r="W791">
        <v>37.1</v>
      </c>
      <c r="X791">
        <v>443.179333333333</v>
      </c>
      <c r="Y791">
        <v>309.412666666666</v>
      </c>
      <c r="Z791">
        <v>99.5293333333333</v>
      </c>
      <c r="AA791">
        <v>13084.1032187555</v>
      </c>
      <c r="AB791">
        <v>8604.64412986667</v>
      </c>
      <c r="AC791">
        <v>1652.41334097777</v>
      </c>
      <c r="AD791">
        <v>0.1</v>
      </c>
      <c r="AE791">
        <v>84.8</v>
      </c>
      <c r="AF791">
        <v>42.4</v>
      </c>
      <c r="AG791">
        <v>637.798666666666</v>
      </c>
      <c r="AH791">
        <v>430.148666666666</v>
      </c>
      <c r="AI791">
        <v>195.198666666666</v>
      </c>
      <c r="AJ791">
        <v>26181.4982892444</v>
      </c>
      <c r="AK791">
        <v>16452.9549003555</v>
      </c>
      <c r="AL791">
        <v>5500.35202257777</v>
      </c>
      <c r="AM791">
        <v>161.089253843554</v>
      </c>
      <c r="AN791">
        <v>11448.8600416666</v>
      </c>
      <c r="AO791">
        <v>6.4</v>
      </c>
    </row>
    <row r="792" customFormat="1" spans="1:41">
      <c r="A792">
        <v>1.1</v>
      </c>
      <c r="B792">
        <v>9.38</v>
      </c>
      <c r="C792">
        <v>7.9</v>
      </c>
      <c r="D792">
        <v>3</v>
      </c>
      <c r="E792">
        <v>1</v>
      </c>
      <c r="F792">
        <v>0</v>
      </c>
      <c r="G792">
        <v>0.1</v>
      </c>
      <c r="H792">
        <v>72</v>
      </c>
      <c r="I792">
        <v>58</v>
      </c>
      <c r="J792">
        <v>46</v>
      </c>
      <c r="K792">
        <v>36</v>
      </c>
      <c r="L792">
        <v>46.6823888888888</v>
      </c>
      <c r="M792">
        <v>186.76</v>
      </c>
      <c r="N792">
        <v>149.945125</v>
      </c>
      <c r="O792">
        <v>3518.40870117187</v>
      </c>
      <c r="P792">
        <v>3012.58011132812</v>
      </c>
      <c r="Q792">
        <v>1494.825671875</v>
      </c>
      <c r="R792">
        <v>458179.738771182</v>
      </c>
      <c r="S792">
        <v>368241.774168713</v>
      </c>
      <c r="T792">
        <v>116357.11030263</v>
      </c>
      <c r="U792">
        <v>0.1</v>
      </c>
      <c r="V792">
        <v>127.2</v>
      </c>
      <c r="W792">
        <v>53</v>
      </c>
      <c r="X792">
        <v>1535.90224999999</v>
      </c>
      <c r="Y792">
        <v>1083.30225</v>
      </c>
      <c r="Z792">
        <v>335.1288125</v>
      </c>
      <c r="AA792">
        <v>113420.282865851</v>
      </c>
      <c r="AB792">
        <v>77730.6105408519</v>
      </c>
      <c r="AC792">
        <v>13712.9876753191</v>
      </c>
      <c r="AD792">
        <v>0.1</v>
      </c>
      <c r="AE792">
        <v>127.2</v>
      </c>
      <c r="AF792">
        <v>47.7</v>
      </c>
      <c r="AG792">
        <v>2242.85364409722</v>
      </c>
      <c r="AH792">
        <v>1565.96475520833</v>
      </c>
      <c r="AI792">
        <v>433.101213541666</v>
      </c>
      <c r="AJ792">
        <v>238102.942694681</v>
      </c>
      <c r="AK792">
        <v>158718.40120965</v>
      </c>
      <c r="AL792">
        <v>23638.0401510689</v>
      </c>
      <c r="AM792">
        <v>118.606071311833</v>
      </c>
      <c r="AN792">
        <v>62136.6435974935</v>
      </c>
      <c r="AO792">
        <v>6.1</v>
      </c>
    </row>
    <row r="793" customFormat="1" spans="1:41">
      <c r="A793">
        <v>1.1</v>
      </c>
      <c r="B793">
        <v>9.38</v>
      </c>
      <c r="C793">
        <v>7.9</v>
      </c>
      <c r="D793">
        <v>3</v>
      </c>
      <c r="E793">
        <v>1</v>
      </c>
      <c r="F793">
        <v>0</v>
      </c>
      <c r="G793">
        <v>0.1</v>
      </c>
      <c r="H793">
        <v>52</v>
      </c>
      <c r="I793">
        <v>26</v>
      </c>
      <c r="J793">
        <v>14</v>
      </c>
      <c r="K793">
        <v>0</v>
      </c>
      <c r="L793">
        <v>90.1593888888888</v>
      </c>
      <c r="M793">
        <v>8.51700000000001</v>
      </c>
      <c r="N793">
        <v>9.04</v>
      </c>
      <c r="O793">
        <v>76.781</v>
      </c>
      <c r="P793">
        <v>56.231</v>
      </c>
      <c r="Q793">
        <v>31.8319999999999</v>
      </c>
      <c r="R793">
        <v>418.044549</v>
      </c>
      <c r="S793">
        <v>361.511419</v>
      </c>
      <c r="T793">
        <v>164.717087999999</v>
      </c>
      <c r="U793">
        <v>0.1</v>
      </c>
      <c r="V793">
        <v>79.5</v>
      </c>
      <c r="W793">
        <v>53</v>
      </c>
      <c r="X793">
        <v>92.5156666666667</v>
      </c>
      <c r="Y793">
        <v>66.7489999999999</v>
      </c>
      <c r="Z793">
        <v>31.6323333333333</v>
      </c>
      <c r="AA793">
        <v>499.308262422223</v>
      </c>
      <c r="AB793">
        <v>354.609862422221</v>
      </c>
      <c r="AC793">
        <v>114.422717977778</v>
      </c>
      <c r="AD793">
        <v>0.1</v>
      </c>
      <c r="AE793">
        <v>84.8</v>
      </c>
      <c r="AF793">
        <v>47.7</v>
      </c>
      <c r="AG793">
        <v>61.2076666666666</v>
      </c>
      <c r="AH793">
        <v>52.941</v>
      </c>
      <c r="AI793">
        <v>16.691</v>
      </c>
      <c r="AJ793">
        <v>265.514600644444</v>
      </c>
      <c r="AK793">
        <v>227.9158562</v>
      </c>
      <c r="AL793">
        <v>38.0646562</v>
      </c>
      <c r="AM793">
        <v>111.809065943015</v>
      </c>
      <c r="AN793">
        <v>1483.30133333333</v>
      </c>
      <c r="AO793">
        <v>0.5</v>
      </c>
    </row>
    <row r="794" customFormat="1" spans="1:41">
      <c r="A794">
        <v>1.1</v>
      </c>
      <c r="B794">
        <v>9.38</v>
      </c>
      <c r="C794">
        <v>7.9</v>
      </c>
      <c r="D794">
        <v>3</v>
      </c>
      <c r="E794">
        <v>1</v>
      </c>
      <c r="F794">
        <v>0</v>
      </c>
      <c r="G794">
        <v>0.1</v>
      </c>
      <c r="H794">
        <v>170</v>
      </c>
      <c r="I794">
        <v>148</v>
      </c>
      <c r="J794">
        <v>18</v>
      </c>
      <c r="K794">
        <v>10</v>
      </c>
      <c r="L794">
        <v>90.9168888888888</v>
      </c>
      <c r="M794">
        <v>1.79100000000001</v>
      </c>
      <c r="N794">
        <v>3.524</v>
      </c>
      <c r="O794">
        <v>111.198</v>
      </c>
      <c r="P794">
        <v>101.381</v>
      </c>
      <c r="Q794">
        <v>10.0959999999999</v>
      </c>
      <c r="R794">
        <v>194.223802000001</v>
      </c>
      <c r="S794">
        <v>181.848173</v>
      </c>
      <c r="T794">
        <v>15.4039659999998</v>
      </c>
      <c r="U794">
        <v>0.1</v>
      </c>
      <c r="V794">
        <v>58.3</v>
      </c>
      <c r="W794">
        <v>111.3</v>
      </c>
      <c r="X794">
        <v>42.8852222222223</v>
      </c>
      <c r="Y794">
        <v>8.16300000000006</v>
      </c>
      <c r="Z794">
        <v>26.3852222222223</v>
      </c>
      <c r="AA794">
        <v>90.9994646641979</v>
      </c>
      <c r="AB794">
        <v>6.8979338000001</v>
      </c>
      <c r="AC794">
        <v>39.0466313308644</v>
      </c>
      <c r="AD794">
        <v>0.1</v>
      </c>
      <c r="AE794">
        <v>63.6</v>
      </c>
      <c r="AF794">
        <v>79.5</v>
      </c>
      <c r="AG794">
        <v>27.0915555555555</v>
      </c>
      <c r="AH794">
        <v>2.286</v>
      </c>
      <c r="AI794">
        <v>11.2693333333333</v>
      </c>
      <c r="AJ794">
        <v>35.0459752493827</v>
      </c>
      <c r="AK794">
        <v>0.590448088888891</v>
      </c>
      <c r="AL794">
        <v>9.13203697777775</v>
      </c>
      <c r="AM794">
        <v>230.820208078072</v>
      </c>
      <c r="AN794">
        <v>1290.71033333333</v>
      </c>
      <c r="AO794">
        <v>0.4</v>
      </c>
    </row>
    <row r="795" customFormat="1" spans="1:41">
      <c r="A795">
        <v>1</v>
      </c>
      <c r="B795">
        <v>9.38</v>
      </c>
      <c r="C795">
        <v>7.9</v>
      </c>
      <c r="D795">
        <v>3</v>
      </c>
      <c r="E795">
        <v>1</v>
      </c>
      <c r="F795">
        <v>0</v>
      </c>
      <c r="G795">
        <v>0.1</v>
      </c>
      <c r="H795">
        <v>48</v>
      </c>
      <c r="I795">
        <v>46</v>
      </c>
      <c r="J795">
        <v>40</v>
      </c>
      <c r="K795">
        <v>28</v>
      </c>
      <c r="L795">
        <v>88.4183888888889</v>
      </c>
      <c r="M795">
        <v>7.256</v>
      </c>
      <c r="N795">
        <v>8.24599999999999</v>
      </c>
      <c r="O795">
        <v>146.441999999999</v>
      </c>
      <c r="P795">
        <v>146.396999999999</v>
      </c>
      <c r="Q795">
        <v>76.075</v>
      </c>
      <c r="R795">
        <v>1051.18009599999</v>
      </c>
      <c r="S795">
        <v>1051.17807099999</v>
      </c>
      <c r="T795">
        <v>330.974375</v>
      </c>
      <c r="U795">
        <v>0.1</v>
      </c>
      <c r="V795">
        <v>58.3</v>
      </c>
      <c r="W795">
        <v>53</v>
      </c>
      <c r="X795">
        <v>42.0078888888889</v>
      </c>
      <c r="Y795">
        <v>21.4023333333333</v>
      </c>
      <c r="Z795">
        <v>15.3523333333333</v>
      </c>
      <c r="AA795">
        <v>118.256714916049</v>
      </c>
      <c r="AB795">
        <v>47.844143311111</v>
      </c>
      <c r="AC795">
        <v>27.6290766444444</v>
      </c>
      <c r="AD795">
        <v>0.1</v>
      </c>
      <c r="AE795">
        <v>68.9</v>
      </c>
      <c r="AF795">
        <v>47.7</v>
      </c>
      <c r="AG795">
        <v>52.8979999999999</v>
      </c>
      <c r="AH795">
        <v>27.8646666666666</v>
      </c>
      <c r="AI795">
        <v>12.848</v>
      </c>
      <c r="AJ795">
        <v>187.200794874073</v>
      </c>
      <c r="AK795">
        <v>76.7822763555556</v>
      </c>
      <c r="AL795">
        <v>22.9896208</v>
      </c>
      <c r="AM795">
        <v>115.602687001999</v>
      </c>
      <c r="AN795">
        <v>1831.65499999999</v>
      </c>
      <c r="AO795">
        <v>0.5</v>
      </c>
    </row>
    <row r="796" customFormat="1" spans="1:41">
      <c r="A796">
        <v>1.1</v>
      </c>
      <c r="B796">
        <v>9.38</v>
      </c>
      <c r="C796">
        <v>7.9</v>
      </c>
      <c r="D796">
        <v>3</v>
      </c>
      <c r="E796">
        <v>1</v>
      </c>
      <c r="F796">
        <v>0</v>
      </c>
      <c r="G796">
        <v>0.1</v>
      </c>
      <c r="H796">
        <v>76</v>
      </c>
      <c r="I796">
        <v>68</v>
      </c>
      <c r="J796">
        <v>60</v>
      </c>
      <c r="K796">
        <v>46</v>
      </c>
      <c r="L796">
        <v>87.4103888888888</v>
      </c>
      <c r="M796">
        <v>10.5079999999999</v>
      </c>
      <c r="N796">
        <v>10.2429999999999</v>
      </c>
      <c r="O796">
        <v>248.399</v>
      </c>
      <c r="P796">
        <v>247.154</v>
      </c>
      <c r="Q796">
        <v>142.673</v>
      </c>
      <c r="R796">
        <v>2010.657259</v>
      </c>
      <c r="S796">
        <v>1997.222126</v>
      </c>
      <c r="T796">
        <v>748.927319000001</v>
      </c>
      <c r="U796">
        <v>0.1</v>
      </c>
      <c r="V796">
        <v>53</v>
      </c>
      <c r="W796">
        <v>58.3</v>
      </c>
      <c r="X796">
        <v>57.5963333333333</v>
      </c>
      <c r="Y796">
        <v>13.6129999999999</v>
      </c>
      <c r="Z796">
        <v>17.063</v>
      </c>
      <c r="AA796">
        <v>183.028058244444</v>
      </c>
      <c r="AB796">
        <v>22.2337137999998</v>
      </c>
      <c r="AC796">
        <v>31.5040138000001</v>
      </c>
      <c r="AD796">
        <v>0.1</v>
      </c>
      <c r="AE796">
        <v>68.9</v>
      </c>
      <c r="AF796">
        <v>53</v>
      </c>
      <c r="AG796">
        <v>85.2726666666666</v>
      </c>
      <c r="AH796">
        <v>44.3726666666666</v>
      </c>
      <c r="AI796">
        <v>24.4726666666666</v>
      </c>
      <c r="AJ796">
        <v>446.978238311111</v>
      </c>
      <c r="AK796">
        <v>186.400349422222</v>
      </c>
      <c r="AL796">
        <v>71.7657049777777</v>
      </c>
      <c r="AM796">
        <v>105.064408435282</v>
      </c>
      <c r="AN796">
        <v>2771.41</v>
      </c>
      <c r="AO796">
        <v>0.4</v>
      </c>
    </row>
    <row r="797" customFormat="1" spans="1:41">
      <c r="A797">
        <v>1.1</v>
      </c>
      <c r="B797">
        <v>9.38</v>
      </c>
      <c r="C797">
        <v>7.9</v>
      </c>
      <c r="D797">
        <v>3</v>
      </c>
      <c r="E797">
        <v>1</v>
      </c>
      <c r="F797">
        <v>0</v>
      </c>
      <c r="G797">
        <v>0.1</v>
      </c>
      <c r="H797">
        <v>40</v>
      </c>
      <c r="I797">
        <v>26</v>
      </c>
      <c r="J797">
        <v>12</v>
      </c>
      <c r="K797">
        <v>0</v>
      </c>
      <c r="L797">
        <v>87.7873888888888</v>
      </c>
      <c r="M797">
        <v>25.761</v>
      </c>
      <c r="N797">
        <v>27.04</v>
      </c>
      <c r="O797">
        <v>184.4405</v>
      </c>
      <c r="P797">
        <v>152.3635</v>
      </c>
      <c r="Q797">
        <v>53.925</v>
      </c>
      <c r="R797">
        <v>3375.73016125</v>
      </c>
      <c r="S797">
        <v>2787.97773525</v>
      </c>
      <c r="T797">
        <v>605.6404935</v>
      </c>
      <c r="U797">
        <v>0.1</v>
      </c>
      <c r="V797">
        <v>68.9</v>
      </c>
      <c r="W797">
        <v>53</v>
      </c>
      <c r="X797">
        <v>222.232333333333</v>
      </c>
      <c r="Y797">
        <v>121.765666666666</v>
      </c>
      <c r="Z797">
        <v>67.5823333333333</v>
      </c>
      <c r="AA797">
        <v>3195.26070686667</v>
      </c>
      <c r="AB797">
        <v>1351.2943513111</v>
      </c>
      <c r="AC797">
        <v>527.252284644444</v>
      </c>
      <c r="AD797">
        <v>0.1</v>
      </c>
      <c r="AE797">
        <v>68.9</v>
      </c>
      <c r="AF797">
        <v>53</v>
      </c>
      <c r="AG797">
        <v>228.34</v>
      </c>
      <c r="AH797">
        <v>135.79</v>
      </c>
      <c r="AI797">
        <v>69.6233333333333</v>
      </c>
      <c r="AJ797">
        <v>3498.92305333333</v>
      </c>
      <c r="AK797">
        <v>1665.62055333333</v>
      </c>
      <c r="AL797">
        <v>568.100775555556</v>
      </c>
      <c r="AM797">
        <v>112.830850459933</v>
      </c>
      <c r="AN797">
        <v>2636.73716666666</v>
      </c>
      <c r="AO797">
        <v>0.7</v>
      </c>
    </row>
    <row r="798" customFormat="1" spans="1:41">
      <c r="A798">
        <v>1.1</v>
      </c>
      <c r="B798">
        <v>9.38</v>
      </c>
      <c r="C798">
        <v>7.9</v>
      </c>
      <c r="D798">
        <v>3</v>
      </c>
      <c r="E798">
        <v>1</v>
      </c>
      <c r="F798">
        <v>0</v>
      </c>
      <c r="G798">
        <v>0.1</v>
      </c>
      <c r="H798">
        <v>40</v>
      </c>
      <c r="I798">
        <v>30</v>
      </c>
      <c r="J798">
        <v>22</v>
      </c>
      <c r="K798">
        <v>0</v>
      </c>
      <c r="L798">
        <v>81.0428888888888</v>
      </c>
      <c r="M798">
        <v>43.259</v>
      </c>
      <c r="N798">
        <v>44.045</v>
      </c>
      <c r="O798">
        <v>454.4125</v>
      </c>
      <c r="P798">
        <v>387.484499999999</v>
      </c>
      <c r="Q798">
        <v>233.136249999999</v>
      </c>
      <c r="R798">
        <v>15908.981823125</v>
      </c>
      <c r="S798">
        <v>12731.4554771249</v>
      </c>
      <c r="T798">
        <v>5577.06646156249</v>
      </c>
      <c r="U798">
        <v>0.1</v>
      </c>
      <c r="V798">
        <v>84.8</v>
      </c>
      <c r="W798">
        <v>58.3</v>
      </c>
      <c r="X798">
        <v>341.806</v>
      </c>
      <c r="Y798">
        <v>208.156</v>
      </c>
      <c r="Z798">
        <v>88.1226666666667</v>
      </c>
      <c r="AA798">
        <v>6746.89398942223</v>
      </c>
      <c r="AB798">
        <v>3401.89975608889</v>
      </c>
      <c r="AC798">
        <v>886.455911644445</v>
      </c>
      <c r="AD798">
        <v>0.1</v>
      </c>
      <c r="AE798">
        <v>84.8</v>
      </c>
      <c r="AF798">
        <v>53</v>
      </c>
      <c r="AG798">
        <v>429.057666666666</v>
      </c>
      <c r="AH798">
        <v>265.607666666666</v>
      </c>
      <c r="AI798">
        <v>110.091</v>
      </c>
      <c r="AJ798">
        <v>10687.9876739777</v>
      </c>
      <c r="AK798">
        <v>5544.45094064444</v>
      </c>
      <c r="AL798">
        <v>1394.7532962</v>
      </c>
      <c r="AM798">
        <v>187.053448362196</v>
      </c>
      <c r="AN798">
        <v>7267.07808333333</v>
      </c>
      <c r="AO798">
        <v>0.7</v>
      </c>
    </row>
    <row r="799" customFormat="1" spans="1:41">
      <c r="A799">
        <v>1.1</v>
      </c>
      <c r="B799">
        <v>9.38</v>
      </c>
      <c r="C799">
        <v>7.9</v>
      </c>
      <c r="D799">
        <v>3</v>
      </c>
      <c r="E799">
        <v>1</v>
      </c>
      <c r="F799">
        <v>0</v>
      </c>
      <c r="G799">
        <v>0.1</v>
      </c>
      <c r="H799">
        <v>56</v>
      </c>
      <c r="I799">
        <v>50</v>
      </c>
      <c r="J799">
        <v>44</v>
      </c>
      <c r="K799">
        <v>24</v>
      </c>
      <c r="L799">
        <v>87.8033888888888</v>
      </c>
      <c r="M799">
        <v>21.0079999999999</v>
      </c>
      <c r="N799">
        <v>17.742</v>
      </c>
      <c r="O799">
        <v>398.566</v>
      </c>
      <c r="P799">
        <v>353.461</v>
      </c>
      <c r="Q799">
        <v>263.149</v>
      </c>
      <c r="R799">
        <v>6917.205914</v>
      </c>
      <c r="S799">
        <v>5632.88238899999</v>
      </c>
      <c r="T799">
        <v>3323.679551</v>
      </c>
      <c r="U799">
        <v>0.1</v>
      </c>
      <c r="V799">
        <v>90.1</v>
      </c>
      <c r="W799">
        <v>63.6</v>
      </c>
      <c r="X799">
        <v>179.467</v>
      </c>
      <c r="Y799">
        <v>109.867</v>
      </c>
      <c r="Z799">
        <v>52.9669999999999</v>
      </c>
      <c r="AA799">
        <v>1562.84526668889</v>
      </c>
      <c r="AB799">
        <v>827.6847778</v>
      </c>
      <c r="AC799">
        <v>267.734177799999</v>
      </c>
      <c r="AD799">
        <v>0.1</v>
      </c>
      <c r="AE799">
        <v>90.1</v>
      </c>
      <c r="AF799">
        <v>58.3</v>
      </c>
      <c r="AG799">
        <v>235.961666666666</v>
      </c>
      <c r="AH799">
        <v>114.945</v>
      </c>
      <c r="AI799">
        <v>52.045</v>
      </c>
      <c r="AJ799">
        <v>2745.661405</v>
      </c>
      <c r="AK799">
        <v>995.063793888889</v>
      </c>
      <c r="AL799">
        <v>298.723293888889</v>
      </c>
      <c r="AM799">
        <v>178.769194623708</v>
      </c>
      <c r="AN799">
        <v>5876.55966666666</v>
      </c>
      <c r="AO799">
        <v>0.7</v>
      </c>
    </row>
    <row r="800" customFormat="1" spans="1:41">
      <c r="A800">
        <v>1.1</v>
      </c>
      <c r="B800">
        <v>9.38</v>
      </c>
      <c r="C800">
        <v>7.9</v>
      </c>
      <c r="D800">
        <v>3</v>
      </c>
      <c r="E800">
        <v>1</v>
      </c>
      <c r="F800">
        <v>0</v>
      </c>
      <c r="G800">
        <v>0.1</v>
      </c>
      <c r="H800">
        <v>78</v>
      </c>
      <c r="I800">
        <v>70</v>
      </c>
      <c r="J800">
        <v>64</v>
      </c>
      <c r="K800">
        <v>52</v>
      </c>
      <c r="L800">
        <v>85.4223888888888</v>
      </c>
      <c r="M800">
        <v>37.256</v>
      </c>
      <c r="N800">
        <v>25.4929999999999</v>
      </c>
      <c r="O800">
        <v>757.124999999999</v>
      </c>
      <c r="P800">
        <v>719.694999999999</v>
      </c>
      <c r="Q800">
        <v>440.007</v>
      </c>
      <c r="R800">
        <v>17859.3622049999</v>
      </c>
      <c r="S800">
        <v>16385.7418349999</v>
      </c>
      <c r="T800">
        <v>6854.257705</v>
      </c>
      <c r="U800">
        <v>0.1</v>
      </c>
      <c r="V800">
        <v>95.4</v>
      </c>
      <c r="W800">
        <v>58.3</v>
      </c>
      <c r="X800">
        <v>304.34</v>
      </c>
      <c r="Y800">
        <v>223.24</v>
      </c>
      <c r="Z800">
        <v>96.19</v>
      </c>
      <c r="AA800">
        <v>4961.33120888889</v>
      </c>
      <c r="AB800">
        <v>3426.25431999999</v>
      </c>
      <c r="AC800">
        <v>955.43382</v>
      </c>
      <c r="AD800">
        <v>0.1</v>
      </c>
      <c r="AE800">
        <v>95.4</v>
      </c>
      <c r="AF800">
        <v>58.3</v>
      </c>
      <c r="AG800">
        <v>357.334666666666</v>
      </c>
      <c r="AH800">
        <v>233.284666666666</v>
      </c>
      <c r="AI800">
        <v>101.217999999999</v>
      </c>
      <c r="AJ800">
        <v>6975.75591591111</v>
      </c>
      <c r="AK800">
        <v>3942.17677146666</v>
      </c>
      <c r="AL800">
        <v>1096.44839368888</v>
      </c>
      <c r="AM800">
        <v>208.054308074836</v>
      </c>
      <c r="AN800">
        <v>10913.329</v>
      </c>
      <c r="AO800">
        <v>0.8</v>
      </c>
    </row>
    <row r="801" customFormat="1" spans="1:41">
      <c r="A801">
        <v>1.1</v>
      </c>
      <c r="B801">
        <v>9.38</v>
      </c>
      <c r="C801">
        <v>7.9</v>
      </c>
      <c r="D801">
        <v>3</v>
      </c>
      <c r="E801">
        <v>1</v>
      </c>
      <c r="F801">
        <v>0</v>
      </c>
      <c r="G801">
        <v>0.1</v>
      </c>
      <c r="H801">
        <v>34</v>
      </c>
      <c r="I801">
        <v>24</v>
      </c>
      <c r="J801">
        <v>16</v>
      </c>
      <c r="K801">
        <v>0</v>
      </c>
      <c r="L801">
        <v>81.5393888888888</v>
      </c>
      <c r="M801">
        <v>106.008999999999</v>
      </c>
      <c r="N801">
        <v>105.794</v>
      </c>
      <c r="O801">
        <v>730.627625</v>
      </c>
      <c r="P801">
        <v>658.156624999999</v>
      </c>
      <c r="Q801">
        <v>331.239624999999</v>
      </c>
      <c r="R801">
        <v>56864.0791244531</v>
      </c>
      <c r="S801">
        <v>49585.3159792031</v>
      </c>
      <c r="T801">
        <v>17780.1346372031</v>
      </c>
      <c r="U801">
        <v>0.1</v>
      </c>
      <c r="V801">
        <v>90.1</v>
      </c>
      <c r="W801">
        <v>47.7</v>
      </c>
      <c r="X801">
        <v>884.468666666667</v>
      </c>
      <c r="Y801">
        <v>644.152</v>
      </c>
      <c r="Z801">
        <v>235.201999999999</v>
      </c>
      <c r="AA801">
        <v>47567.0104585778</v>
      </c>
      <c r="AB801">
        <v>32476.9307808</v>
      </c>
      <c r="AC801">
        <v>7162.61788079999</v>
      </c>
      <c r="AD801">
        <v>0.1</v>
      </c>
      <c r="AE801">
        <v>90.1</v>
      </c>
      <c r="AF801">
        <v>47.7</v>
      </c>
      <c r="AG801">
        <v>1024.85866666666</v>
      </c>
      <c r="AH801">
        <v>722.342</v>
      </c>
      <c r="AI801">
        <v>264.592</v>
      </c>
      <c r="AJ801">
        <v>62361.7722439111</v>
      </c>
      <c r="AK801">
        <v>40844.1462328</v>
      </c>
      <c r="AL801">
        <v>9024.2579328</v>
      </c>
      <c r="AM801">
        <v>184.334612989018</v>
      </c>
      <c r="AN801">
        <v>13075.4496875</v>
      </c>
      <c r="AO801">
        <v>2.3</v>
      </c>
    </row>
    <row r="802" customFormat="1" spans="1:41">
      <c r="A802">
        <v>1.1</v>
      </c>
      <c r="B802">
        <v>9.38</v>
      </c>
      <c r="C802">
        <v>7.9</v>
      </c>
      <c r="D802">
        <v>3</v>
      </c>
      <c r="E802">
        <v>1</v>
      </c>
      <c r="F802">
        <v>0</v>
      </c>
      <c r="G802">
        <v>0.1</v>
      </c>
      <c r="H802">
        <v>42</v>
      </c>
      <c r="I802">
        <v>32</v>
      </c>
      <c r="J802">
        <v>26</v>
      </c>
      <c r="K802">
        <v>0</v>
      </c>
      <c r="L802">
        <v>74.5413888888888</v>
      </c>
      <c r="M802">
        <v>94.2589999999999</v>
      </c>
      <c r="N802">
        <v>94.0399999999999</v>
      </c>
      <c r="O802">
        <v>1097.7398125</v>
      </c>
      <c r="P802">
        <v>904.998812499999</v>
      </c>
      <c r="Q802">
        <v>688.26875</v>
      </c>
      <c r="R802">
        <v>85541.1411889257</v>
      </c>
      <c r="S802">
        <v>63556.8416780507</v>
      </c>
      <c r="T802">
        <v>40883.0278985625</v>
      </c>
      <c r="U802">
        <v>0.1</v>
      </c>
      <c r="V802">
        <v>90.1</v>
      </c>
      <c r="W802">
        <v>53</v>
      </c>
      <c r="X802">
        <v>774.818666666666</v>
      </c>
      <c r="Y802">
        <v>506.501999999999</v>
      </c>
      <c r="Z802">
        <v>164.952</v>
      </c>
      <c r="AA802">
        <v>32680.6029719111</v>
      </c>
      <c r="AB802">
        <v>18876.3415607999</v>
      </c>
      <c r="AC802">
        <v>3363.5524608</v>
      </c>
      <c r="AD802">
        <v>0.1</v>
      </c>
      <c r="AE802">
        <v>90.1</v>
      </c>
      <c r="AF802">
        <v>53</v>
      </c>
      <c r="AG802">
        <v>1024.34</v>
      </c>
      <c r="AH802">
        <v>644.79</v>
      </c>
      <c r="AI802">
        <v>210.606666666666</v>
      </c>
      <c r="AJ802">
        <v>56969.96872</v>
      </c>
      <c r="AK802">
        <v>31003.2297755555</v>
      </c>
      <c r="AL802">
        <v>5550.87416444444</v>
      </c>
      <c r="AM802">
        <v>177.303959630861</v>
      </c>
      <c r="AN802">
        <v>18135.4155</v>
      </c>
      <c r="AO802">
        <v>2.4</v>
      </c>
    </row>
    <row r="803" customFormat="1" spans="1:41">
      <c r="A803">
        <v>1.1</v>
      </c>
      <c r="B803">
        <v>9.38</v>
      </c>
      <c r="C803">
        <v>7.9</v>
      </c>
      <c r="D803">
        <v>3</v>
      </c>
      <c r="E803">
        <v>1</v>
      </c>
      <c r="F803">
        <v>0</v>
      </c>
      <c r="G803">
        <v>0.1</v>
      </c>
      <c r="H803">
        <v>60</v>
      </c>
      <c r="I803">
        <v>52</v>
      </c>
      <c r="J803">
        <v>46</v>
      </c>
      <c r="K803">
        <v>32</v>
      </c>
      <c r="L803">
        <v>73.4238888888888</v>
      </c>
      <c r="M803">
        <v>72.507</v>
      </c>
      <c r="N803">
        <v>68.493</v>
      </c>
      <c r="O803">
        <v>1477.5295</v>
      </c>
      <c r="P803">
        <v>1320.7855</v>
      </c>
      <c r="Q803">
        <v>922.90625</v>
      </c>
      <c r="R803">
        <v>90101.750840125</v>
      </c>
      <c r="S803">
        <v>74737.608172125</v>
      </c>
      <c r="T803">
        <v>39094.2018515625</v>
      </c>
      <c r="U803">
        <v>0.1</v>
      </c>
      <c r="V803">
        <v>95.4</v>
      </c>
      <c r="W803">
        <v>53</v>
      </c>
      <c r="X803">
        <v>490.170666666666</v>
      </c>
      <c r="Y803">
        <v>341.354</v>
      </c>
      <c r="Z803">
        <v>122.353999999999</v>
      </c>
      <c r="AA803">
        <v>13640.3105676444</v>
      </c>
      <c r="AB803">
        <v>8464.8736232</v>
      </c>
      <c r="AC803">
        <v>1801.03822319999</v>
      </c>
      <c r="AD803">
        <v>0.1</v>
      </c>
      <c r="AE803">
        <v>100.7</v>
      </c>
      <c r="AF803">
        <v>47.7</v>
      </c>
      <c r="AG803">
        <v>754.877</v>
      </c>
      <c r="AH803">
        <v>479.277</v>
      </c>
      <c r="AI803">
        <v>148.143666666666</v>
      </c>
      <c r="AJ803">
        <v>30279.3484880222</v>
      </c>
      <c r="AK803">
        <v>16441.4428102444</v>
      </c>
      <c r="AL803">
        <v>2829.71853246666</v>
      </c>
      <c r="AM803">
        <v>166.781379663426</v>
      </c>
      <c r="AN803">
        <v>22325.0655</v>
      </c>
      <c r="AO803">
        <v>2.4</v>
      </c>
    </row>
    <row r="804" customFormat="1" spans="1:41">
      <c r="A804">
        <v>1.1</v>
      </c>
      <c r="B804">
        <v>9.38</v>
      </c>
      <c r="C804">
        <v>7.9</v>
      </c>
      <c r="D804">
        <v>3</v>
      </c>
      <c r="E804">
        <v>1</v>
      </c>
      <c r="F804">
        <v>0</v>
      </c>
      <c r="G804">
        <v>0.1</v>
      </c>
      <c r="H804">
        <v>80</v>
      </c>
      <c r="I804">
        <v>72</v>
      </c>
      <c r="J804">
        <v>66</v>
      </c>
      <c r="K804">
        <v>52</v>
      </c>
      <c r="L804">
        <v>71.5573888888888</v>
      </c>
      <c r="M804">
        <v>69.007</v>
      </c>
      <c r="N804">
        <v>72.493</v>
      </c>
      <c r="O804">
        <v>1943.8555</v>
      </c>
      <c r="P804">
        <v>1523.02812499999</v>
      </c>
      <c r="Q804">
        <v>786.713874999999</v>
      </c>
      <c r="R804">
        <v>108880.524428531</v>
      </c>
      <c r="S804">
        <v>71077.7142189843</v>
      </c>
      <c r="T804">
        <v>22396.9831710781</v>
      </c>
      <c r="U804">
        <v>0.1</v>
      </c>
      <c r="V804">
        <v>106</v>
      </c>
      <c r="W804">
        <v>53</v>
      </c>
      <c r="X804">
        <v>550.944333333333</v>
      </c>
      <c r="Y804">
        <v>381.627666666666</v>
      </c>
      <c r="Z804">
        <v>106.144333333333</v>
      </c>
      <c r="AA804">
        <v>15266.2361642</v>
      </c>
      <c r="AB804">
        <v>9625.9144642</v>
      </c>
      <c r="AC804">
        <v>1408.81764197777</v>
      </c>
      <c r="AD804">
        <v>0.1</v>
      </c>
      <c r="AE804">
        <v>106</v>
      </c>
      <c r="AF804">
        <v>53</v>
      </c>
      <c r="AG804">
        <v>793.092666666666</v>
      </c>
      <c r="AH804">
        <v>519.759333333333</v>
      </c>
      <c r="AI804">
        <v>162.059333333333</v>
      </c>
      <c r="AJ804">
        <v>32431.0038729777</v>
      </c>
      <c r="AK804">
        <v>18728.5723618666</v>
      </c>
      <c r="AL804">
        <v>3214.03267297777</v>
      </c>
      <c r="AM804">
        <v>154.602022801786</v>
      </c>
      <c r="AN804">
        <v>25975.6564583333</v>
      </c>
      <c r="AO804">
        <v>2.4</v>
      </c>
    </row>
    <row r="805" customFormat="1" spans="1:41">
      <c r="A805">
        <v>1.1</v>
      </c>
      <c r="B805">
        <v>9.38</v>
      </c>
      <c r="C805">
        <v>7.9</v>
      </c>
      <c r="D805">
        <v>3</v>
      </c>
      <c r="E805">
        <v>1</v>
      </c>
      <c r="F805">
        <v>0</v>
      </c>
      <c r="G805">
        <v>0.1</v>
      </c>
      <c r="H805">
        <v>106</v>
      </c>
      <c r="I805">
        <v>22</v>
      </c>
      <c r="J805">
        <v>16</v>
      </c>
      <c r="K805">
        <v>0</v>
      </c>
      <c r="L805">
        <v>89.6683888888888</v>
      </c>
      <c r="M805">
        <v>197.774</v>
      </c>
      <c r="N805">
        <v>199.275</v>
      </c>
      <c r="O805">
        <v>2201.23406249999</v>
      </c>
      <c r="P805">
        <v>1159.22637499999</v>
      </c>
      <c r="Q805">
        <v>799.226249999999</v>
      </c>
      <c r="R805">
        <v>291182.053952363</v>
      </c>
      <c r="S805">
        <v>165428.608816265</v>
      </c>
      <c r="T805">
        <v>94180.3387240624</v>
      </c>
      <c r="U805">
        <v>0.1</v>
      </c>
      <c r="V805">
        <v>111.3</v>
      </c>
      <c r="W805">
        <v>53</v>
      </c>
      <c r="X805">
        <v>2345.38733333333</v>
      </c>
      <c r="Y805">
        <v>1751.93733333333</v>
      </c>
      <c r="Z805">
        <v>625.820666666666</v>
      </c>
      <c r="AA805">
        <v>285584.667738755</v>
      </c>
      <c r="AB805">
        <v>202953.236883199</v>
      </c>
      <c r="AC805">
        <v>44712.8348276444</v>
      </c>
      <c r="AD805">
        <v>0.1</v>
      </c>
      <c r="AE805">
        <v>116.6</v>
      </c>
      <c r="AF805">
        <v>53</v>
      </c>
      <c r="AG805">
        <v>2793.12333333333</v>
      </c>
      <c r="AH805">
        <v>2123.22333333333</v>
      </c>
      <c r="AI805">
        <v>684.14</v>
      </c>
      <c r="AJ805">
        <v>389573.215908888</v>
      </c>
      <c r="AK805">
        <v>284888.517242222</v>
      </c>
      <c r="AL805">
        <v>53536.68652</v>
      </c>
      <c r="AM805">
        <v>223.148313992182</v>
      </c>
      <c r="AN805">
        <v>36658.9213541666</v>
      </c>
      <c r="AO805">
        <v>4</v>
      </c>
    </row>
    <row r="806" customFormat="1" spans="1:41">
      <c r="A806">
        <v>1.1</v>
      </c>
      <c r="B806">
        <v>9.38</v>
      </c>
      <c r="C806">
        <v>7.9</v>
      </c>
      <c r="D806">
        <v>3</v>
      </c>
      <c r="E806">
        <v>1</v>
      </c>
      <c r="F806">
        <v>0</v>
      </c>
      <c r="G806">
        <v>0.1</v>
      </c>
      <c r="H806">
        <v>104</v>
      </c>
      <c r="I806">
        <v>28</v>
      </c>
      <c r="J806">
        <v>24</v>
      </c>
      <c r="K806">
        <v>0</v>
      </c>
      <c r="L806">
        <v>78.6683888888888</v>
      </c>
      <c r="M806">
        <v>118.529</v>
      </c>
      <c r="N806">
        <v>116.042</v>
      </c>
      <c r="O806">
        <v>2241.15049999999</v>
      </c>
      <c r="P806">
        <v>1150.49234375</v>
      </c>
      <c r="Q806">
        <v>821.577218749999</v>
      </c>
      <c r="R806">
        <v>220156.490404541</v>
      </c>
      <c r="S806">
        <v>110111.06897227</v>
      </c>
      <c r="T806">
        <v>63180.5521764892</v>
      </c>
      <c r="U806">
        <v>0.1</v>
      </c>
      <c r="V806">
        <v>106</v>
      </c>
      <c r="W806">
        <v>53</v>
      </c>
      <c r="X806">
        <v>1349.515</v>
      </c>
      <c r="Y806">
        <v>994.348333333333</v>
      </c>
      <c r="Z806">
        <v>333.614999999999</v>
      </c>
      <c r="AA806">
        <v>91699.5063338889</v>
      </c>
      <c r="AB806">
        <v>64282.047056111</v>
      </c>
      <c r="AC806">
        <v>12766.4454449999</v>
      </c>
      <c r="AD806">
        <v>0.1</v>
      </c>
      <c r="AE806">
        <v>106</v>
      </c>
      <c r="AF806">
        <v>53</v>
      </c>
      <c r="AG806">
        <v>1819.35088888888</v>
      </c>
      <c r="AH806">
        <v>1257.02866666666</v>
      </c>
      <c r="AI806">
        <v>409.712</v>
      </c>
      <c r="AJ806">
        <v>155487.592372256</v>
      </c>
      <c r="AK806">
        <v>102470.307426577</v>
      </c>
      <c r="AL806">
        <v>19329.8905487999</v>
      </c>
      <c r="AM806">
        <v>54.0576330868005</v>
      </c>
      <c r="AN806">
        <v>33336.4014166666</v>
      </c>
      <c r="AO806">
        <v>4</v>
      </c>
    </row>
    <row r="807" customFormat="1" spans="1:41">
      <c r="A807">
        <v>1.1</v>
      </c>
      <c r="B807">
        <v>9.38</v>
      </c>
      <c r="C807">
        <v>7.9</v>
      </c>
      <c r="D807">
        <v>3</v>
      </c>
      <c r="E807">
        <v>0</v>
      </c>
      <c r="F807">
        <v>0</v>
      </c>
      <c r="G807">
        <v>0.1</v>
      </c>
      <c r="H807">
        <v>88</v>
      </c>
      <c r="I807">
        <v>84</v>
      </c>
      <c r="J807">
        <v>58</v>
      </c>
      <c r="K807">
        <v>48</v>
      </c>
      <c r="L807">
        <v>88.6598888888888</v>
      </c>
      <c r="M807">
        <v>5.012</v>
      </c>
      <c r="N807">
        <v>4.492</v>
      </c>
      <c r="O807">
        <v>169.94</v>
      </c>
      <c r="P807">
        <v>168.165</v>
      </c>
      <c r="Q807">
        <v>105.184999999999</v>
      </c>
      <c r="R807">
        <v>882.81583</v>
      </c>
      <c r="S807">
        <v>880.958517</v>
      </c>
      <c r="T807">
        <v>412.690094999999</v>
      </c>
      <c r="U807">
        <v>0.1</v>
      </c>
      <c r="V807">
        <v>47.7</v>
      </c>
      <c r="W807">
        <v>53</v>
      </c>
      <c r="X807">
        <v>23.7893333333333</v>
      </c>
      <c r="Y807">
        <v>5.95599999999997</v>
      </c>
      <c r="Z807">
        <v>16.6726666666666</v>
      </c>
      <c r="AA807">
        <v>38.3851249777778</v>
      </c>
      <c r="AB807">
        <v>5.52910275555549</v>
      </c>
      <c r="AC807">
        <v>30.7531805333333</v>
      </c>
      <c r="AD807">
        <v>0.1</v>
      </c>
      <c r="AE807">
        <v>58.3</v>
      </c>
      <c r="AF807">
        <v>68.9</v>
      </c>
      <c r="AG807">
        <v>17.5536666666666</v>
      </c>
      <c r="AH807">
        <v>12.4036666666666</v>
      </c>
      <c r="AI807">
        <v>13.0036666666666</v>
      </c>
      <c r="AJ807">
        <v>24.1306671333333</v>
      </c>
      <c r="AK807">
        <v>16.0413337999999</v>
      </c>
      <c r="AL807">
        <v>16.3263337999999</v>
      </c>
      <c r="AM807">
        <v>129.468867341782</v>
      </c>
      <c r="AN807">
        <v>1815.63499999999</v>
      </c>
      <c r="AO807">
        <v>1</v>
      </c>
    </row>
    <row r="808" customFormat="1" spans="1:41">
      <c r="A808">
        <v>1.1</v>
      </c>
      <c r="B808">
        <v>9.38</v>
      </c>
      <c r="C808">
        <v>7.9</v>
      </c>
      <c r="D808">
        <v>3</v>
      </c>
      <c r="E808">
        <v>2</v>
      </c>
      <c r="F808">
        <v>0</v>
      </c>
      <c r="G808">
        <v>0.1</v>
      </c>
      <c r="H808">
        <v>32</v>
      </c>
      <c r="I808">
        <v>22</v>
      </c>
      <c r="J808">
        <v>12</v>
      </c>
      <c r="K808">
        <v>0</v>
      </c>
      <c r="L808">
        <v>89.0388888888888</v>
      </c>
      <c r="M808">
        <v>33.759</v>
      </c>
      <c r="N808">
        <v>31.545</v>
      </c>
      <c r="O808">
        <v>209.521999999999</v>
      </c>
      <c r="P808">
        <v>181.805999999999</v>
      </c>
      <c r="Q808">
        <v>72.3745</v>
      </c>
      <c r="R808">
        <v>4892.82614749999</v>
      </c>
      <c r="S808">
        <v>4204.45753349999</v>
      </c>
      <c r="T808">
        <v>1068.72019125</v>
      </c>
      <c r="U808">
        <v>0.1</v>
      </c>
      <c r="V808">
        <v>47.7</v>
      </c>
      <c r="W808">
        <v>37.1</v>
      </c>
      <c r="X808">
        <v>119.535333333333</v>
      </c>
      <c r="Y808">
        <v>84.0519999999999</v>
      </c>
      <c r="Z808">
        <v>48.1686666666666</v>
      </c>
      <c r="AA808">
        <v>1504.5757208</v>
      </c>
      <c r="AB808">
        <v>969.713376355555</v>
      </c>
      <c r="AC808">
        <v>409.976031911111</v>
      </c>
      <c r="AD808">
        <v>0.1</v>
      </c>
      <c r="AE808">
        <v>47.7</v>
      </c>
      <c r="AF808">
        <v>31.8</v>
      </c>
      <c r="AG808">
        <v>130.040333333333</v>
      </c>
      <c r="AH808">
        <v>90.4403333333333</v>
      </c>
      <c r="AI808">
        <v>47.6903333333333</v>
      </c>
      <c r="AJ808">
        <v>1755.10052757777</v>
      </c>
      <c r="AK808">
        <v>1112.17770535555</v>
      </c>
      <c r="AL808">
        <v>419.802838688889</v>
      </c>
      <c r="AM808">
        <v>75.6758227698334</v>
      </c>
      <c r="AN808">
        <v>1815.40433333333</v>
      </c>
      <c r="AO808">
        <v>2.5</v>
      </c>
    </row>
    <row r="809" customFormat="1" spans="1:41">
      <c r="A809">
        <v>1.1</v>
      </c>
      <c r="B809">
        <v>9.38</v>
      </c>
      <c r="C809">
        <v>7.9</v>
      </c>
      <c r="D809">
        <v>3</v>
      </c>
      <c r="E809">
        <v>0</v>
      </c>
      <c r="F809">
        <v>0</v>
      </c>
      <c r="G809">
        <v>0.1</v>
      </c>
      <c r="H809">
        <v>36</v>
      </c>
      <c r="I809">
        <v>24</v>
      </c>
      <c r="J809">
        <v>14</v>
      </c>
      <c r="K809">
        <v>0</v>
      </c>
      <c r="L809">
        <v>85.9183888888889</v>
      </c>
      <c r="M809">
        <v>52.7579999999999</v>
      </c>
      <c r="N809">
        <v>51.2969999999999</v>
      </c>
      <c r="O809">
        <v>370.249437499999</v>
      </c>
      <c r="P809">
        <v>322.8274375</v>
      </c>
      <c r="Q809">
        <v>113.871874999999</v>
      </c>
      <c r="R809">
        <v>13564.3574790195</v>
      </c>
      <c r="S809">
        <v>11491.5864653945</v>
      </c>
      <c r="T809">
        <v>2417.01836823437</v>
      </c>
      <c r="U809">
        <v>0.1</v>
      </c>
      <c r="V809">
        <v>63.6</v>
      </c>
      <c r="W809">
        <v>42.4</v>
      </c>
      <c r="X809">
        <v>247.723666666666</v>
      </c>
      <c r="Y809">
        <v>166.206999999999</v>
      </c>
      <c r="Z809">
        <v>99.507</v>
      </c>
      <c r="AA809">
        <v>5214.62559202222</v>
      </c>
      <c r="AB809">
        <v>3091.60806979999</v>
      </c>
      <c r="AC809">
        <v>1462.5062698</v>
      </c>
      <c r="AD809">
        <v>0.1</v>
      </c>
      <c r="AE809">
        <v>63.6</v>
      </c>
      <c r="AF809">
        <v>42.4</v>
      </c>
      <c r="AG809">
        <v>283.656</v>
      </c>
      <c r="AH809">
        <v>191.256</v>
      </c>
      <c r="AI809">
        <v>118.106</v>
      </c>
      <c r="AJ809">
        <v>6816.64730275555</v>
      </c>
      <c r="AK809">
        <v>4096.39770275555</v>
      </c>
      <c r="AL809">
        <v>2055.41540275555</v>
      </c>
      <c r="AM809">
        <v>113.31542425212</v>
      </c>
      <c r="AN809">
        <v>3633.50945833333</v>
      </c>
      <c r="AO809">
        <v>2.4</v>
      </c>
    </row>
    <row r="810" customFormat="1" spans="1:41">
      <c r="A810">
        <v>1.1</v>
      </c>
      <c r="B810">
        <v>9.38</v>
      </c>
      <c r="C810">
        <v>7.9</v>
      </c>
      <c r="D810">
        <v>3</v>
      </c>
      <c r="E810">
        <v>0</v>
      </c>
      <c r="F810">
        <v>0</v>
      </c>
      <c r="G810">
        <v>0.1</v>
      </c>
      <c r="H810">
        <v>50</v>
      </c>
      <c r="I810">
        <v>38</v>
      </c>
      <c r="J810">
        <v>14</v>
      </c>
      <c r="K810">
        <v>0</v>
      </c>
      <c r="L810">
        <v>91.4198888888888</v>
      </c>
      <c r="M810">
        <v>24.256</v>
      </c>
      <c r="N810">
        <v>21.78</v>
      </c>
      <c r="O810">
        <v>268.393999999999</v>
      </c>
      <c r="P810">
        <v>221.205</v>
      </c>
      <c r="Q810">
        <v>99.0819999999999</v>
      </c>
      <c r="R810">
        <v>4212.22135199999</v>
      </c>
      <c r="S810">
        <v>3338.29034499999</v>
      </c>
      <c r="T810">
        <v>1484.05558799999</v>
      </c>
      <c r="U810">
        <v>0.1</v>
      </c>
      <c r="V810">
        <v>53</v>
      </c>
      <c r="W810">
        <v>42.4</v>
      </c>
      <c r="X810">
        <v>81.0656666666667</v>
      </c>
      <c r="Y810">
        <v>56.8156666666667</v>
      </c>
      <c r="Z810">
        <v>41.5489999999999</v>
      </c>
      <c r="AA810">
        <v>649.074615755556</v>
      </c>
      <c r="AB810">
        <v>396.791337977779</v>
      </c>
      <c r="AC810">
        <v>251.283160199999</v>
      </c>
      <c r="AD810">
        <v>0.1</v>
      </c>
      <c r="AE810">
        <v>47.7</v>
      </c>
      <c r="AF810">
        <v>37.1</v>
      </c>
      <c r="AG810">
        <v>104.857</v>
      </c>
      <c r="AH810">
        <v>48.8736666666666</v>
      </c>
      <c r="AI810">
        <v>32.8403333333333</v>
      </c>
      <c r="AJ810">
        <v>989.684232022222</v>
      </c>
      <c r="AK810">
        <v>333.001243133333</v>
      </c>
      <c r="AL810">
        <v>181.311776466666</v>
      </c>
      <c r="AM810">
        <v>129.391253866945</v>
      </c>
      <c r="AN810">
        <v>2367.98133333333</v>
      </c>
      <c r="AO810">
        <v>2.4</v>
      </c>
    </row>
    <row r="811" customFormat="1" spans="1:41">
      <c r="A811">
        <v>1.1</v>
      </c>
      <c r="B811">
        <v>9.38</v>
      </c>
      <c r="C811">
        <v>7.9</v>
      </c>
      <c r="D811">
        <v>3</v>
      </c>
      <c r="E811">
        <v>2</v>
      </c>
      <c r="F811">
        <v>0</v>
      </c>
      <c r="G811">
        <v>0.1</v>
      </c>
      <c r="H811">
        <v>76</v>
      </c>
      <c r="I811">
        <v>68</v>
      </c>
      <c r="J811">
        <v>60</v>
      </c>
      <c r="K811">
        <v>40</v>
      </c>
      <c r="L811">
        <v>68.9248888888888</v>
      </c>
      <c r="M811">
        <v>61.2589999999999</v>
      </c>
      <c r="N811">
        <v>60.741</v>
      </c>
      <c r="O811">
        <v>1723.3415</v>
      </c>
      <c r="P811">
        <v>1567.6335</v>
      </c>
      <c r="Q811">
        <v>826.971999999999</v>
      </c>
      <c r="R811">
        <v>93532.77625025</v>
      </c>
      <c r="S811">
        <v>79563.39697225</v>
      </c>
      <c r="T811">
        <v>24482.6878939999</v>
      </c>
      <c r="U811">
        <v>0.1</v>
      </c>
      <c r="V811">
        <v>95.4</v>
      </c>
      <c r="W811">
        <v>53</v>
      </c>
      <c r="X811">
        <v>396.235333333333</v>
      </c>
      <c r="Y811">
        <v>213.352</v>
      </c>
      <c r="Z811">
        <v>79.5019999999999</v>
      </c>
      <c r="AA811">
        <v>8219.00898746666</v>
      </c>
      <c r="AB811">
        <v>3437.84670968889</v>
      </c>
      <c r="AC811">
        <v>754.136009688887</v>
      </c>
      <c r="AD811">
        <v>0.1</v>
      </c>
      <c r="AE811">
        <v>95.4</v>
      </c>
      <c r="AF811">
        <v>53</v>
      </c>
      <c r="AG811">
        <v>582.789666666666</v>
      </c>
      <c r="AH811">
        <v>380.672999999999</v>
      </c>
      <c r="AI811">
        <v>150.323</v>
      </c>
      <c r="AJ811">
        <v>18749.2849924666</v>
      </c>
      <c r="AK811">
        <v>10515.6534813555</v>
      </c>
      <c r="AL811">
        <v>2599.37758135555</v>
      </c>
      <c r="AM811">
        <v>222.130274605777</v>
      </c>
      <c r="AN811">
        <v>20399.32975</v>
      </c>
      <c r="AO811">
        <v>2.4</v>
      </c>
    </row>
    <row r="812" customFormat="1" spans="1:41">
      <c r="A812">
        <v>1.1</v>
      </c>
      <c r="B812">
        <v>9.38</v>
      </c>
      <c r="C812">
        <v>7.9</v>
      </c>
      <c r="D812">
        <v>3</v>
      </c>
      <c r="E812">
        <v>0</v>
      </c>
      <c r="F812">
        <v>0</v>
      </c>
      <c r="G812">
        <v>0.1</v>
      </c>
      <c r="H812">
        <v>30</v>
      </c>
      <c r="I812">
        <v>18</v>
      </c>
      <c r="J812">
        <v>12</v>
      </c>
      <c r="K812">
        <v>0</v>
      </c>
      <c r="L812">
        <v>89.4103888888888</v>
      </c>
      <c r="M812">
        <v>45.507</v>
      </c>
      <c r="N812">
        <v>44.534</v>
      </c>
      <c r="O812">
        <v>246.06525</v>
      </c>
      <c r="P812">
        <v>210.11625</v>
      </c>
      <c r="Q812">
        <v>106.292499999999</v>
      </c>
      <c r="R812">
        <v>7888.4300380625</v>
      </c>
      <c r="S812">
        <v>6639.2905165625</v>
      </c>
      <c r="T812">
        <v>2408.48254487499</v>
      </c>
      <c r="U812">
        <v>0.1</v>
      </c>
      <c r="V812">
        <v>79.5</v>
      </c>
      <c r="W812">
        <v>42.4</v>
      </c>
      <c r="X812">
        <v>258.158666666666</v>
      </c>
      <c r="Y812">
        <v>171.592</v>
      </c>
      <c r="Z812">
        <v>81.1919999999999</v>
      </c>
      <c r="AA812">
        <v>4887.06832835555</v>
      </c>
      <c r="AB812">
        <v>2946.6777728</v>
      </c>
      <c r="AC812">
        <v>1002.58497279999</v>
      </c>
      <c r="AD812">
        <v>0.1</v>
      </c>
      <c r="AE812">
        <v>74.2</v>
      </c>
      <c r="AF812">
        <v>37.1</v>
      </c>
      <c r="AG812">
        <v>279.688444444444</v>
      </c>
      <c r="AH812">
        <v>184.510666666666</v>
      </c>
      <c r="AI812">
        <v>87.8106666666666</v>
      </c>
      <c r="AJ812">
        <v>5734.85583065679</v>
      </c>
      <c r="AK812">
        <v>3502.46672942222</v>
      </c>
      <c r="AL812">
        <v>1243.11146275555</v>
      </c>
      <c r="AM812">
        <v>54.6031043855738</v>
      </c>
      <c r="AN812">
        <v>3661.05558333333</v>
      </c>
      <c r="AO812">
        <v>4</v>
      </c>
    </row>
    <row r="813" customFormat="1" spans="1:41">
      <c r="A813">
        <v>1.1</v>
      </c>
      <c r="B813">
        <v>9.38</v>
      </c>
      <c r="C813">
        <v>7.9</v>
      </c>
      <c r="D813">
        <v>3</v>
      </c>
      <c r="E813">
        <v>0</v>
      </c>
      <c r="F813">
        <v>0</v>
      </c>
      <c r="G813">
        <v>0.1</v>
      </c>
      <c r="H813">
        <v>34</v>
      </c>
      <c r="I813">
        <v>22</v>
      </c>
      <c r="J813">
        <v>12</v>
      </c>
      <c r="K813">
        <v>0</v>
      </c>
      <c r="L813">
        <v>82.6683888888888</v>
      </c>
      <c r="M813">
        <v>38.505</v>
      </c>
      <c r="N813">
        <v>39.54</v>
      </c>
      <c r="O813">
        <v>257.37775</v>
      </c>
      <c r="P813">
        <v>218.11075</v>
      </c>
      <c r="Q813">
        <v>81.15675</v>
      </c>
      <c r="R813">
        <v>7083.7096250625</v>
      </c>
      <c r="S813">
        <v>5782.6841590625</v>
      </c>
      <c r="T813">
        <v>1359.9210115625</v>
      </c>
      <c r="U813">
        <v>0.1</v>
      </c>
      <c r="V813">
        <v>74.2</v>
      </c>
      <c r="W813">
        <v>42.4</v>
      </c>
      <c r="X813">
        <v>219.152</v>
      </c>
      <c r="Y813">
        <v>143.702</v>
      </c>
      <c r="Z813">
        <v>65.0519999999999</v>
      </c>
      <c r="AA813">
        <v>3358.1493008</v>
      </c>
      <c r="AB813">
        <v>2025.5020008</v>
      </c>
      <c r="AC813">
        <v>644.157100799999</v>
      </c>
      <c r="AD813">
        <v>0.1</v>
      </c>
      <c r="AE813">
        <v>74.2</v>
      </c>
      <c r="AF813">
        <v>42.4</v>
      </c>
      <c r="AG813">
        <v>248.921333333333</v>
      </c>
      <c r="AH813">
        <v>162.821333333333</v>
      </c>
      <c r="AI813">
        <v>71.5713333333333</v>
      </c>
      <c r="AJ813">
        <v>4416.93540213333</v>
      </c>
      <c r="AK813">
        <v>2589.5932688</v>
      </c>
      <c r="AL813">
        <v>780.529435466666</v>
      </c>
      <c r="AM813">
        <v>109.685642887672</v>
      </c>
      <c r="AN813">
        <v>3387.40199999999</v>
      </c>
      <c r="AO813">
        <v>4.2</v>
      </c>
    </row>
    <row r="814" customFormat="1" spans="1:41">
      <c r="A814">
        <v>1.1</v>
      </c>
      <c r="B814">
        <v>9.38</v>
      </c>
      <c r="C814">
        <v>7.9</v>
      </c>
      <c r="D814">
        <v>3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4.1</v>
      </c>
    </row>
    <row r="815" customFormat="1" spans="1:41">
      <c r="A815">
        <v>1.1</v>
      </c>
      <c r="B815">
        <v>9.38</v>
      </c>
      <c r="C815">
        <v>7.9</v>
      </c>
      <c r="D815">
        <v>3</v>
      </c>
      <c r="E815">
        <v>1</v>
      </c>
      <c r="F815">
        <v>0</v>
      </c>
      <c r="G815">
        <v>0.1</v>
      </c>
      <c r="H815">
        <v>94</v>
      </c>
      <c r="I815">
        <v>18</v>
      </c>
      <c r="J815">
        <v>14</v>
      </c>
      <c r="K815">
        <v>0</v>
      </c>
      <c r="L815">
        <v>89.9168888888888</v>
      </c>
      <c r="M815">
        <v>77.773</v>
      </c>
      <c r="N815">
        <v>77.781</v>
      </c>
      <c r="O815">
        <v>940.804874999999</v>
      </c>
      <c r="P815">
        <v>430.29375</v>
      </c>
      <c r="Q815">
        <v>261.6755</v>
      </c>
      <c r="R815">
        <v>47702.4229863281</v>
      </c>
      <c r="S815">
        <v>25233.6126553125</v>
      </c>
      <c r="T815">
        <v>11663.51364125</v>
      </c>
      <c r="U815">
        <v>0.1</v>
      </c>
      <c r="V815">
        <v>79.5</v>
      </c>
      <c r="W815">
        <v>37.1</v>
      </c>
      <c r="X815">
        <v>490.988333333333</v>
      </c>
      <c r="Y815">
        <v>341.804999999999</v>
      </c>
      <c r="Z815">
        <v>130.738333333333</v>
      </c>
      <c r="AA815">
        <v>17941.6079938888</v>
      </c>
      <c r="AB815">
        <v>11756.8166605555</v>
      </c>
      <c r="AC815">
        <v>2907.71138277777</v>
      </c>
      <c r="AD815">
        <v>0.1</v>
      </c>
      <c r="AE815">
        <v>79.5</v>
      </c>
      <c r="AF815">
        <v>37.1</v>
      </c>
      <c r="AG815">
        <v>589.973777777777</v>
      </c>
      <c r="AH815">
        <v>393.412666666666</v>
      </c>
      <c r="AI815">
        <v>155.162666666666</v>
      </c>
      <c r="AJ815">
        <v>25324.7396155456</v>
      </c>
      <c r="AK815">
        <v>15876.2320587555</v>
      </c>
      <c r="AL815">
        <v>4113.45329208889</v>
      </c>
      <c r="AM815">
        <v>59.0787123091392</v>
      </c>
      <c r="AN815">
        <v>7962.15820833333</v>
      </c>
      <c r="AO815">
        <v>6.2</v>
      </c>
    </row>
    <row r="816" customFormat="1" spans="1:41">
      <c r="A816">
        <v>1.1</v>
      </c>
      <c r="B816">
        <v>9.38</v>
      </c>
      <c r="C816">
        <v>7.9</v>
      </c>
      <c r="D816">
        <v>3</v>
      </c>
      <c r="E816">
        <v>1</v>
      </c>
      <c r="F816">
        <v>0</v>
      </c>
      <c r="G816">
        <v>0.1</v>
      </c>
      <c r="H816">
        <v>52</v>
      </c>
      <c r="I816">
        <v>38</v>
      </c>
      <c r="J816">
        <v>26</v>
      </c>
      <c r="K816">
        <v>14</v>
      </c>
      <c r="L816">
        <v>46.0523888888888</v>
      </c>
      <c r="M816">
        <v>202.01</v>
      </c>
      <c r="N816">
        <v>200.491</v>
      </c>
      <c r="O816">
        <v>2735.9534375</v>
      </c>
      <c r="P816">
        <v>2339.1429375</v>
      </c>
      <c r="Q816">
        <v>1292.0133125</v>
      </c>
      <c r="R816">
        <v>459694.257477441</v>
      </c>
      <c r="S816">
        <v>374928.3897988</v>
      </c>
      <c r="T816">
        <v>143328.227717113</v>
      </c>
      <c r="U816">
        <v>0.1</v>
      </c>
      <c r="V816">
        <v>127.2</v>
      </c>
      <c r="W816">
        <v>47.7</v>
      </c>
      <c r="X816">
        <v>2007.48454166666</v>
      </c>
      <c r="Y816">
        <v>1308.067875</v>
      </c>
      <c r="Z816">
        <v>444.217875</v>
      </c>
      <c r="AA816">
        <v>182838.852121786</v>
      </c>
      <c r="AB816">
        <v>112856.949209286</v>
      </c>
      <c r="AC816">
        <v>24359.5512342864</v>
      </c>
      <c r="AD816">
        <v>0.1</v>
      </c>
      <c r="AE816">
        <v>127.2</v>
      </c>
      <c r="AF816">
        <v>53</v>
      </c>
      <c r="AG816">
        <v>2626.9094375</v>
      </c>
      <c r="AH816">
        <v>1794.82610416666</v>
      </c>
      <c r="AI816">
        <v>576.292770833333</v>
      </c>
      <c r="AJ816">
        <v>318551.946036533</v>
      </c>
      <c r="AK816">
        <v>204397.786012922</v>
      </c>
      <c r="AL816">
        <v>38767.6097184776</v>
      </c>
      <c r="AM816">
        <v>185.667656674415</v>
      </c>
      <c r="AN816">
        <v>52204.7965781249</v>
      </c>
      <c r="AO816">
        <v>6.3</v>
      </c>
    </row>
    <row r="817" customFormat="1" spans="1:41">
      <c r="A817">
        <v>1.1</v>
      </c>
      <c r="B817">
        <v>9.38</v>
      </c>
      <c r="C817">
        <v>7.9</v>
      </c>
      <c r="D817">
        <v>3</v>
      </c>
      <c r="E817">
        <v>1</v>
      </c>
      <c r="F817">
        <v>0</v>
      </c>
      <c r="G817">
        <v>0.1</v>
      </c>
      <c r="H817">
        <v>38</v>
      </c>
      <c r="I817">
        <v>26</v>
      </c>
      <c r="J817">
        <v>12</v>
      </c>
      <c r="K817">
        <v>0</v>
      </c>
      <c r="L817">
        <v>89.2888888888888</v>
      </c>
      <c r="M817">
        <v>4.006</v>
      </c>
      <c r="N817">
        <v>4.28</v>
      </c>
      <c r="O817">
        <v>36.1109999999999</v>
      </c>
      <c r="P817">
        <v>23.747</v>
      </c>
      <c r="Q817">
        <v>8.39199999999996</v>
      </c>
      <c r="R817">
        <v>94.2127809999997</v>
      </c>
      <c r="S817">
        <v>59.4305750000002</v>
      </c>
      <c r="T817">
        <v>13.6988479999999</v>
      </c>
      <c r="U817">
        <v>0.1</v>
      </c>
      <c r="V817">
        <v>47.7</v>
      </c>
      <c r="W817">
        <v>42.4</v>
      </c>
      <c r="X817">
        <v>24.043</v>
      </c>
      <c r="Y817">
        <v>13.3263333333332</v>
      </c>
      <c r="Z817">
        <v>8.19300000000002</v>
      </c>
      <c r="AA817">
        <v>47.0942075777781</v>
      </c>
      <c r="AB817">
        <v>23.4546742444441</v>
      </c>
      <c r="AC817">
        <v>9.51891868888895</v>
      </c>
      <c r="AD817">
        <v>0.1</v>
      </c>
      <c r="AE817">
        <v>47.7</v>
      </c>
      <c r="AF817">
        <v>37.1</v>
      </c>
      <c r="AG817">
        <v>7.96300000000001</v>
      </c>
      <c r="AH817">
        <v>6.313</v>
      </c>
      <c r="AI817">
        <v>4.313</v>
      </c>
      <c r="AJ817">
        <v>7.32739380000002</v>
      </c>
      <c r="AK817">
        <v>5.74229380000001</v>
      </c>
      <c r="AL817">
        <v>3.08579380000001</v>
      </c>
      <c r="AM817">
        <v>61.1534676064351</v>
      </c>
      <c r="AN817">
        <v>264.651333333332</v>
      </c>
      <c r="AO817">
        <v>0.4</v>
      </c>
    </row>
    <row r="818" customFormat="1" spans="1:41">
      <c r="A818">
        <v>1.1</v>
      </c>
      <c r="B818">
        <v>9.38</v>
      </c>
      <c r="C818">
        <v>7.9</v>
      </c>
      <c r="D818">
        <v>3</v>
      </c>
      <c r="E818">
        <v>1</v>
      </c>
      <c r="F818">
        <v>0</v>
      </c>
      <c r="G818">
        <v>0.1</v>
      </c>
      <c r="H818">
        <v>36</v>
      </c>
      <c r="I818">
        <v>32</v>
      </c>
      <c r="J818">
        <v>22</v>
      </c>
      <c r="K818">
        <v>10</v>
      </c>
      <c r="L818">
        <v>87.7818888888888</v>
      </c>
      <c r="M818">
        <v>7.756</v>
      </c>
      <c r="N818">
        <v>8.033</v>
      </c>
      <c r="O818">
        <v>93.641</v>
      </c>
      <c r="P818">
        <v>88.146</v>
      </c>
      <c r="Q818">
        <v>50.696</v>
      </c>
      <c r="R818">
        <v>638.167909</v>
      </c>
      <c r="S818">
        <v>591.339616</v>
      </c>
      <c r="T818">
        <v>247.971406</v>
      </c>
      <c r="U818">
        <v>0.1</v>
      </c>
      <c r="V818">
        <v>37.1</v>
      </c>
      <c r="W818">
        <v>53</v>
      </c>
      <c r="X818">
        <v>33.64</v>
      </c>
      <c r="Y818">
        <v>8.19000000000004</v>
      </c>
      <c r="Z818">
        <v>14.0899999999998</v>
      </c>
      <c r="AA818">
        <v>104.12512</v>
      </c>
      <c r="AB818">
        <v>12.22362</v>
      </c>
      <c r="AC818">
        <v>26.6206199999994</v>
      </c>
      <c r="AD818">
        <v>0.1</v>
      </c>
      <c r="AE818">
        <v>31.8</v>
      </c>
      <c r="AF818">
        <v>31.8</v>
      </c>
      <c r="AG818">
        <v>30.7276666666666</v>
      </c>
      <c r="AH818">
        <v>6.39433333333333</v>
      </c>
      <c r="AI818">
        <v>6.39433333333333</v>
      </c>
      <c r="AJ818">
        <v>88.2015575333333</v>
      </c>
      <c r="AK818">
        <v>8.32206864444443</v>
      </c>
      <c r="AL818">
        <v>8.32206864444443</v>
      </c>
      <c r="AM818">
        <v>108.548163437127</v>
      </c>
      <c r="AN818">
        <v>915.686666666664</v>
      </c>
      <c r="AO818">
        <v>0.5</v>
      </c>
    </row>
    <row r="819" customFormat="1" spans="1:41">
      <c r="A819">
        <v>1.1</v>
      </c>
      <c r="B819">
        <v>9.38</v>
      </c>
      <c r="C819">
        <v>7.9</v>
      </c>
      <c r="D819">
        <v>3</v>
      </c>
      <c r="E819">
        <v>1</v>
      </c>
      <c r="F819">
        <v>0</v>
      </c>
      <c r="G819">
        <v>0.1</v>
      </c>
      <c r="H819">
        <v>82</v>
      </c>
      <c r="I819">
        <v>80</v>
      </c>
      <c r="J819">
        <v>44</v>
      </c>
      <c r="K819">
        <v>32</v>
      </c>
      <c r="L819">
        <v>89.4133888888888</v>
      </c>
      <c r="M819">
        <v>0.268999999999991</v>
      </c>
      <c r="N819">
        <v>5.572</v>
      </c>
      <c r="O819">
        <v>157.947</v>
      </c>
      <c r="P819">
        <v>153.91</v>
      </c>
      <c r="Q819">
        <v>46.3069999999999</v>
      </c>
      <c r="R819">
        <v>654.153868999999</v>
      </c>
      <c r="S819">
        <v>637.856499999999</v>
      </c>
      <c r="T819">
        <v>108.022974999999</v>
      </c>
      <c r="U819">
        <v>0.1</v>
      </c>
      <c r="V819">
        <v>53</v>
      </c>
      <c r="W819">
        <v>68.9</v>
      </c>
      <c r="X819">
        <v>27.328</v>
      </c>
      <c r="Y819">
        <v>23.2613333333333</v>
      </c>
      <c r="Z819">
        <v>27.078</v>
      </c>
      <c r="AA819">
        <v>66.9362545777778</v>
      </c>
      <c r="AB819">
        <v>61.6123656888889</v>
      </c>
      <c r="AC819">
        <v>66.8737545777778</v>
      </c>
      <c r="AD819">
        <v>0.1</v>
      </c>
      <c r="AE819">
        <v>53</v>
      </c>
      <c r="AF819">
        <v>47.7</v>
      </c>
      <c r="AG819">
        <v>21.4316666666666</v>
      </c>
      <c r="AH819">
        <v>10.1816666666666</v>
      </c>
      <c r="AI819">
        <v>9.34833333333334</v>
      </c>
      <c r="AJ819">
        <v>40.8331116666666</v>
      </c>
      <c r="AK819">
        <v>12.417556111111</v>
      </c>
      <c r="AL819">
        <v>10.7900561111111</v>
      </c>
      <c r="AM819">
        <v>184.12018273189</v>
      </c>
      <c r="AN819">
        <v>1161.57966666667</v>
      </c>
      <c r="AO819">
        <v>0.4</v>
      </c>
    </row>
    <row r="820" customFormat="1" spans="1:41">
      <c r="A820">
        <v>1.1</v>
      </c>
      <c r="B820">
        <v>9.38</v>
      </c>
      <c r="C820">
        <v>7.9</v>
      </c>
      <c r="D820">
        <v>3</v>
      </c>
      <c r="E820">
        <v>1</v>
      </c>
      <c r="F820">
        <v>0</v>
      </c>
      <c r="G820">
        <v>0.1</v>
      </c>
      <c r="H820">
        <v>94</v>
      </c>
      <c r="I820">
        <v>78</v>
      </c>
      <c r="J820">
        <v>8</v>
      </c>
      <c r="K820">
        <v>0</v>
      </c>
      <c r="L820">
        <v>88.8888888888888</v>
      </c>
      <c r="M820">
        <v>2.75</v>
      </c>
      <c r="N820">
        <v>4.75</v>
      </c>
      <c r="O820">
        <v>113</v>
      </c>
      <c r="P820">
        <v>78.75</v>
      </c>
      <c r="Q820">
        <v>5.25</v>
      </c>
      <c r="R820">
        <v>309.125</v>
      </c>
      <c r="S820">
        <v>190.0625</v>
      </c>
      <c r="T820">
        <v>7.8125</v>
      </c>
      <c r="U820">
        <v>0.1</v>
      </c>
      <c r="V820">
        <v>37.1</v>
      </c>
      <c r="W820">
        <v>31.8</v>
      </c>
      <c r="X820">
        <v>18.8970666666666</v>
      </c>
      <c r="Y820">
        <v>8.36373333333327</v>
      </c>
      <c r="Z820">
        <v>3.31373333333338</v>
      </c>
      <c r="AA820">
        <v>34.8877421511112</v>
      </c>
      <c r="AB820">
        <v>11.274102151111</v>
      </c>
      <c r="AC820">
        <v>2.27841992888897</v>
      </c>
      <c r="AD820">
        <v>0.1</v>
      </c>
      <c r="AE820">
        <v>42.4</v>
      </c>
      <c r="AF820">
        <v>31.8</v>
      </c>
      <c r="AG820">
        <v>8.5072</v>
      </c>
      <c r="AH820">
        <v>6.22386666666667</v>
      </c>
      <c r="AI820">
        <v>2.82386666666666</v>
      </c>
      <c r="AJ820">
        <v>7.66020629333334</v>
      </c>
      <c r="AK820">
        <v>5.7868218488889</v>
      </c>
      <c r="AL820">
        <v>1.51041740444444</v>
      </c>
      <c r="AM820">
        <v>195.639234887086</v>
      </c>
      <c r="AN820">
        <v>822.124666666663</v>
      </c>
      <c r="AO820">
        <v>0.4</v>
      </c>
    </row>
    <row r="821" customFormat="1" spans="1:41">
      <c r="A821">
        <v>1.1</v>
      </c>
      <c r="B821">
        <v>9.38</v>
      </c>
      <c r="C821">
        <v>7.9</v>
      </c>
      <c r="D821">
        <v>3</v>
      </c>
      <c r="E821">
        <v>1</v>
      </c>
      <c r="F821">
        <v>0</v>
      </c>
      <c r="G821">
        <v>0.1</v>
      </c>
      <c r="H821">
        <v>36</v>
      </c>
      <c r="I821">
        <v>26</v>
      </c>
      <c r="J821">
        <v>14</v>
      </c>
      <c r="K821">
        <v>0</v>
      </c>
      <c r="L821">
        <v>88.4108888888888</v>
      </c>
      <c r="M821">
        <v>12.51</v>
      </c>
      <c r="N821">
        <v>14.038</v>
      </c>
      <c r="O821">
        <v>102.585</v>
      </c>
      <c r="P821">
        <v>73.2309999999999</v>
      </c>
      <c r="Q821">
        <v>43.9059999999999</v>
      </c>
      <c r="R821">
        <v>942.294729000001</v>
      </c>
      <c r="S821">
        <v>672.484690999999</v>
      </c>
      <c r="T821">
        <v>330.389579999999</v>
      </c>
      <c r="U821">
        <v>0.1</v>
      </c>
      <c r="V821">
        <v>42.4</v>
      </c>
      <c r="W821">
        <v>37.1</v>
      </c>
      <c r="X821">
        <v>67.7793333333333</v>
      </c>
      <c r="Y821">
        <v>30.1793333333333</v>
      </c>
      <c r="Z821">
        <v>21.7793333333333</v>
      </c>
      <c r="AA821">
        <v>423.247836533333</v>
      </c>
      <c r="AB821">
        <v>135.299614311111</v>
      </c>
      <c r="AC821">
        <v>80.7430143111115</v>
      </c>
      <c r="AD821">
        <v>0.1</v>
      </c>
      <c r="AE821">
        <v>47.7</v>
      </c>
      <c r="AF821">
        <v>37.1</v>
      </c>
      <c r="AG821">
        <v>55.194</v>
      </c>
      <c r="AH821">
        <v>39.6106666666666</v>
      </c>
      <c r="AI821">
        <v>18.8606666666666</v>
      </c>
      <c r="AJ821">
        <v>303.699753866666</v>
      </c>
      <c r="AK821">
        <v>203.951476088888</v>
      </c>
      <c r="AL821">
        <v>62.1917094222222</v>
      </c>
      <c r="AM821">
        <v>145.302072886113</v>
      </c>
      <c r="AN821">
        <v>932.20933333333</v>
      </c>
      <c r="AO821">
        <v>0.9</v>
      </c>
    </row>
    <row r="822" customFormat="1" spans="1:41">
      <c r="A822">
        <v>1.1</v>
      </c>
      <c r="B822">
        <v>9.38</v>
      </c>
      <c r="C822">
        <v>7.9</v>
      </c>
      <c r="D822">
        <v>3</v>
      </c>
      <c r="E822">
        <v>1</v>
      </c>
      <c r="F822">
        <v>0</v>
      </c>
      <c r="G822">
        <v>0.1</v>
      </c>
      <c r="H822">
        <v>42</v>
      </c>
      <c r="I822">
        <v>32</v>
      </c>
      <c r="J822">
        <v>22</v>
      </c>
      <c r="K822">
        <v>10</v>
      </c>
      <c r="L822">
        <v>86.7828888888888</v>
      </c>
      <c r="M822">
        <v>10.509</v>
      </c>
      <c r="N822">
        <v>10.9929999999999</v>
      </c>
      <c r="O822">
        <v>132.869</v>
      </c>
      <c r="P822">
        <v>110.608999999999</v>
      </c>
      <c r="Q822">
        <v>48.8209999999999</v>
      </c>
      <c r="R822">
        <v>1196.466511</v>
      </c>
      <c r="S822">
        <v>950.185700999999</v>
      </c>
      <c r="T822">
        <v>245.212660999999</v>
      </c>
      <c r="U822">
        <v>0.1</v>
      </c>
      <c r="V822">
        <v>58.3</v>
      </c>
      <c r="W822">
        <v>42.4</v>
      </c>
      <c r="X822">
        <v>49.4016666666666</v>
      </c>
      <c r="Y822">
        <v>35.2516666666667</v>
      </c>
      <c r="Z822">
        <v>23.3516666666666</v>
      </c>
      <c r="AA822">
        <v>216.923911666666</v>
      </c>
      <c r="AB822">
        <v>139.215022777778</v>
      </c>
      <c r="AC822">
        <v>77.589356111111</v>
      </c>
      <c r="AD822">
        <v>0.1</v>
      </c>
      <c r="AE822">
        <v>53</v>
      </c>
      <c r="AF822">
        <v>42.4</v>
      </c>
      <c r="AG822">
        <v>53.2563333333333</v>
      </c>
      <c r="AH822">
        <v>33.9563333333333</v>
      </c>
      <c r="AI822">
        <v>23.423</v>
      </c>
      <c r="AJ822">
        <v>250.983174688889</v>
      </c>
      <c r="AK822">
        <v>136.871152466666</v>
      </c>
      <c r="AL822">
        <v>78.6740413555556</v>
      </c>
      <c r="AM822">
        <v>100.014962672471</v>
      </c>
      <c r="AN822">
        <v>1015.109</v>
      </c>
      <c r="AO822">
        <v>0.8</v>
      </c>
    </row>
    <row r="823" customFormat="1" spans="1:41">
      <c r="A823">
        <v>1.1</v>
      </c>
      <c r="B823">
        <v>9.38</v>
      </c>
      <c r="C823">
        <v>7.9</v>
      </c>
      <c r="D823">
        <v>3</v>
      </c>
      <c r="E823">
        <v>1</v>
      </c>
      <c r="F823">
        <v>0</v>
      </c>
      <c r="G823">
        <v>0.1</v>
      </c>
      <c r="H823">
        <v>60</v>
      </c>
      <c r="I823">
        <v>52</v>
      </c>
      <c r="J823">
        <v>42</v>
      </c>
      <c r="K823">
        <v>32</v>
      </c>
      <c r="L823">
        <v>86.1688888888888</v>
      </c>
      <c r="M823">
        <v>8.009</v>
      </c>
      <c r="N823">
        <v>5.245</v>
      </c>
      <c r="O823">
        <v>160.206999999999</v>
      </c>
      <c r="P823">
        <v>154.96</v>
      </c>
      <c r="Q823">
        <v>105.961</v>
      </c>
      <c r="R823">
        <v>1084.263019</v>
      </c>
      <c r="S823">
        <v>1073.781486</v>
      </c>
      <c r="T823">
        <v>556.177039</v>
      </c>
      <c r="U823">
        <v>0.1</v>
      </c>
      <c r="V823">
        <v>58.3</v>
      </c>
      <c r="W823">
        <v>58.3</v>
      </c>
      <c r="X823">
        <v>35.4813333333334</v>
      </c>
      <c r="Y823">
        <v>22.6313333333336</v>
      </c>
      <c r="Z823">
        <v>26.3813333333334</v>
      </c>
      <c r="AA823">
        <v>94.7703808000006</v>
      </c>
      <c r="AB823">
        <v>57.3626585777788</v>
      </c>
      <c r="AC823">
        <v>77.9314919111116</v>
      </c>
      <c r="AD823">
        <v>0.1</v>
      </c>
      <c r="AE823">
        <v>63.6</v>
      </c>
      <c r="AF823">
        <v>58.3</v>
      </c>
      <c r="AG823">
        <v>26.7846666666666</v>
      </c>
      <c r="AH823">
        <v>25.5513333333333</v>
      </c>
      <c r="AI823">
        <v>24.418</v>
      </c>
      <c r="AJ823">
        <v>66.8061936888889</v>
      </c>
      <c r="AK823">
        <v>66.2200825777778</v>
      </c>
      <c r="AL823">
        <v>64.9356381333333</v>
      </c>
      <c r="AM823">
        <v>66.8613905170807</v>
      </c>
      <c r="AN823">
        <v>1255.59599999999</v>
      </c>
      <c r="AO823">
        <v>0.8</v>
      </c>
    </row>
    <row r="824" customFormat="1" spans="1:41">
      <c r="A824">
        <v>1.1</v>
      </c>
      <c r="B824">
        <v>9.38</v>
      </c>
      <c r="C824">
        <v>7.9</v>
      </c>
      <c r="D824">
        <v>3</v>
      </c>
      <c r="E824">
        <v>1</v>
      </c>
      <c r="F824">
        <v>0</v>
      </c>
      <c r="G824">
        <v>0.1</v>
      </c>
      <c r="H824">
        <v>74</v>
      </c>
      <c r="I824">
        <v>68</v>
      </c>
      <c r="J824">
        <v>62</v>
      </c>
      <c r="K824">
        <v>48</v>
      </c>
      <c r="L824">
        <v>88.0518888888888</v>
      </c>
      <c r="M824">
        <v>7.50500000000001</v>
      </c>
      <c r="N824">
        <v>6.492</v>
      </c>
      <c r="O824">
        <v>194.135</v>
      </c>
      <c r="P824">
        <v>184.575999999999</v>
      </c>
      <c r="Q824">
        <v>102.651</v>
      </c>
      <c r="R824">
        <v>1170.028483</v>
      </c>
      <c r="S824">
        <v>1074.23489399999</v>
      </c>
      <c r="T824">
        <v>364.008299</v>
      </c>
      <c r="U824">
        <v>0.1</v>
      </c>
      <c r="V824">
        <v>47.7</v>
      </c>
      <c r="W824">
        <v>31.8</v>
      </c>
      <c r="X824">
        <v>16.2156666666668</v>
      </c>
      <c r="Y824">
        <v>10.7156666666667</v>
      </c>
      <c r="Z824">
        <v>6.46566666666673</v>
      </c>
      <c r="AA824">
        <v>23.8462557555559</v>
      </c>
      <c r="AB824">
        <v>16.1672446444446</v>
      </c>
      <c r="AC824">
        <v>7.60907797777792</v>
      </c>
      <c r="AD824">
        <v>0.1</v>
      </c>
      <c r="AE824">
        <v>53</v>
      </c>
      <c r="AF824">
        <v>63.6</v>
      </c>
      <c r="AG824">
        <v>35.6633333333333</v>
      </c>
      <c r="AH824">
        <v>12.5633333333333</v>
      </c>
      <c r="AI824">
        <v>21.6633333333333</v>
      </c>
      <c r="AJ824">
        <v>99.0063355555556</v>
      </c>
      <c r="AK824">
        <v>20.6124466666667</v>
      </c>
      <c r="AL824">
        <v>48.8452244444445</v>
      </c>
      <c r="AM824">
        <v>110.510132982943</v>
      </c>
      <c r="AN824">
        <v>1455.55599999999</v>
      </c>
      <c r="AO824">
        <v>0.8</v>
      </c>
    </row>
    <row r="825" customFormat="1" spans="1:41">
      <c r="A825">
        <v>1.1</v>
      </c>
      <c r="B825">
        <v>9.38</v>
      </c>
      <c r="C825">
        <v>7.9</v>
      </c>
      <c r="D825">
        <v>3</v>
      </c>
      <c r="E825">
        <v>1</v>
      </c>
      <c r="F825">
        <v>0</v>
      </c>
      <c r="G825">
        <v>0.1</v>
      </c>
      <c r="H825">
        <v>32</v>
      </c>
      <c r="I825">
        <v>22</v>
      </c>
      <c r="J825">
        <v>16</v>
      </c>
      <c r="K825">
        <v>0</v>
      </c>
      <c r="L825">
        <v>81.6673888888889</v>
      </c>
      <c r="M825">
        <v>58.257</v>
      </c>
      <c r="N825">
        <v>59.796</v>
      </c>
      <c r="O825">
        <v>422.3665</v>
      </c>
      <c r="P825">
        <v>365.8265</v>
      </c>
      <c r="Q825">
        <v>214.7535</v>
      </c>
      <c r="R825">
        <v>19057.79935225</v>
      </c>
      <c r="S825">
        <v>15723.95982725</v>
      </c>
      <c r="T825">
        <v>6928.54122525</v>
      </c>
      <c r="U825">
        <v>0.1</v>
      </c>
      <c r="V825">
        <v>68.9</v>
      </c>
      <c r="W825">
        <v>42.4</v>
      </c>
      <c r="X825">
        <v>338.671666666666</v>
      </c>
      <c r="Y825">
        <v>220.704999999999</v>
      </c>
      <c r="Z825">
        <v>103.888333333333</v>
      </c>
      <c r="AA825">
        <v>8713.412505</v>
      </c>
      <c r="AB825">
        <v>5070.81206055555</v>
      </c>
      <c r="AC825">
        <v>1665.20878277777</v>
      </c>
      <c r="AD825">
        <v>0.1</v>
      </c>
      <c r="AE825">
        <v>63.6</v>
      </c>
      <c r="AF825">
        <v>42.4</v>
      </c>
      <c r="AG825">
        <v>402.309666666666</v>
      </c>
      <c r="AH825">
        <v>223.493</v>
      </c>
      <c r="AI825">
        <v>122.743</v>
      </c>
      <c r="AJ825">
        <v>12263.3095986888</v>
      </c>
      <c r="AK825">
        <v>5719.5637098</v>
      </c>
      <c r="AL825">
        <v>2332.2955098</v>
      </c>
      <c r="AM825">
        <v>113.394151441954</v>
      </c>
      <c r="AN825">
        <v>5004.05929166666</v>
      </c>
      <c r="AO825">
        <v>2.4</v>
      </c>
    </row>
    <row r="826" customFormat="1" spans="1:41">
      <c r="A826">
        <v>1.1</v>
      </c>
      <c r="B826">
        <v>9.38</v>
      </c>
      <c r="C826">
        <v>7.9</v>
      </c>
      <c r="D826">
        <v>3</v>
      </c>
      <c r="E826">
        <v>1</v>
      </c>
      <c r="F826">
        <v>0</v>
      </c>
      <c r="G826">
        <v>0.1</v>
      </c>
      <c r="H826">
        <v>38</v>
      </c>
      <c r="I826">
        <v>32</v>
      </c>
      <c r="J826">
        <v>24</v>
      </c>
      <c r="K826">
        <v>10</v>
      </c>
      <c r="L826">
        <v>77.9118888888888</v>
      </c>
      <c r="M826">
        <v>48.758</v>
      </c>
      <c r="N826">
        <v>49.994</v>
      </c>
      <c r="O826">
        <v>606.10325</v>
      </c>
      <c r="P826">
        <v>549.32125</v>
      </c>
      <c r="Q826">
        <v>250.796499999999</v>
      </c>
      <c r="R826">
        <v>26239.3236963125</v>
      </c>
      <c r="S826">
        <v>22774.5006208124</v>
      </c>
      <c r="T826">
        <v>6004.07750025</v>
      </c>
      <c r="U826">
        <v>0.1</v>
      </c>
      <c r="V826">
        <v>84.8</v>
      </c>
      <c r="W826">
        <v>47.7</v>
      </c>
      <c r="X826">
        <v>272.004111111111</v>
      </c>
      <c r="Y826">
        <v>211.226333333333</v>
      </c>
      <c r="Z826">
        <v>89.8263333333332</v>
      </c>
      <c r="AA826">
        <v>5056.89729473827</v>
      </c>
      <c r="AB826">
        <v>3801.90472313333</v>
      </c>
      <c r="AC826">
        <v>1080.43006757777</v>
      </c>
      <c r="AD826">
        <v>0.1</v>
      </c>
      <c r="AE826">
        <v>79.5</v>
      </c>
      <c r="AF826">
        <v>42.4</v>
      </c>
      <c r="AG826">
        <v>370.694555555555</v>
      </c>
      <c r="AH826">
        <v>273.455666666666</v>
      </c>
      <c r="AI826">
        <v>86.089</v>
      </c>
      <c r="AJ826">
        <v>9512.58398099012</v>
      </c>
      <c r="AK826">
        <v>6636.87259086666</v>
      </c>
      <c r="AL826">
        <v>1180.07791308889</v>
      </c>
      <c r="AM826">
        <v>155.094405877288</v>
      </c>
      <c r="AN826">
        <v>7684.24733333333</v>
      </c>
      <c r="AO826">
        <v>2.5</v>
      </c>
    </row>
    <row r="827" customFormat="1" spans="1:41">
      <c r="A827">
        <v>1.1</v>
      </c>
      <c r="B827">
        <v>9.38</v>
      </c>
      <c r="C827">
        <v>7.9</v>
      </c>
      <c r="D827">
        <v>3</v>
      </c>
      <c r="E827">
        <v>1</v>
      </c>
      <c r="F827">
        <v>0</v>
      </c>
      <c r="G827">
        <v>0.1</v>
      </c>
      <c r="H827">
        <v>56</v>
      </c>
      <c r="I827">
        <v>50</v>
      </c>
      <c r="J827">
        <v>46</v>
      </c>
      <c r="K827">
        <v>30</v>
      </c>
      <c r="L827">
        <v>76.6628888888888</v>
      </c>
      <c r="M827">
        <v>42.507</v>
      </c>
      <c r="N827">
        <v>40.994</v>
      </c>
      <c r="O827">
        <v>857.491</v>
      </c>
      <c r="P827">
        <v>748.004</v>
      </c>
      <c r="Q827">
        <v>512.018999999999</v>
      </c>
      <c r="R827">
        <v>31005.225759</v>
      </c>
      <c r="S827">
        <v>24591.575656</v>
      </c>
      <c r="T827">
        <v>12323.1610889999</v>
      </c>
      <c r="U827">
        <v>0.1</v>
      </c>
      <c r="V827">
        <v>84.8</v>
      </c>
      <c r="W827">
        <v>37.1</v>
      </c>
      <c r="X827">
        <v>212.700666666666</v>
      </c>
      <c r="Y827">
        <v>132.683999999999</v>
      </c>
      <c r="Z827">
        <v>43.3173333333333</v>
      </c>
      <c r="AA827">
        <v>2839.65713786667</v>
      </c>
      <c r="AB827">
        <v>1612.47372675555</v>
      </c>
      <c r="AC827">
        <v>312.432082311111</v>
      </c>
      <c r="AD827">
        <v>0.1</v>
      </c>
      <c r="AE827">
        <v>84.8</v>
      </c>
      <c r="AF827">
        <v>37.1</v>
      </c>
      <c r="AG827">
        <v>310.677666666666</v>
      </c>
      <c r="AH827">
        <v>219.144333333333</v>
      </c>
      <c r="AI827">
        <v>69.6609999999999</v>
      </c>
      <c r="AJ827">
        <v>6178.18427975555</v>
      </c>
      <c r="AK827">
        <v>4184.46343531111</v>
      </c>
      <c r="AL827">
        <v>801.009824199999</v>
      </c>
      <c r="AM827">
        <v>57.1886019958469</v>
      </c>
      <c r="AN827">
        <v>9694.947</v>
      </c>
      <c r="AO827">
        <v>2.5</v>
      </c>
    </row>
    <row r="828" customFormat="1" spans="1:41">
      <c r="A828">
        <v>1.1</v>
      </c>
      <c r="B828">
        <v>9.38</v>
      </c>
      <c r="C828">
        <v>7.9</v>
      </c>
      <c r="D828">
        <v>3</v>
      </c>
      <c r="E828">
        <v>1</v>
      </c>
      <c r="F828">
        <v>0</v>
      </c>
      <c r="G828">
        <v>0.1</v>
      </c>
      <c r="H828">
        <v>80</v>
      </c>
      <c r="I828">
        <v>70</v>
      </c>
      <c r="J828">
        <v>66</v>
      </c>
      <c r="K828">
        <v>52</v>
      </c>
      <c r="L828">
        <v>74.6768888888889</v>
      </c>
      <c r="M828">
        <v>39.5069999999999</v>
      </c>
      <c r="N828">
        <v>43.4929999999999</v>
      </c>
      <c r="O828">
        <v>1155.83</v>
      </c>
      <c r="P828">
        <v>1003.11999999999</v>
      </c>
      <c r="Q828">
        <v>675.014</v>
      </c>
      <c r="R828">
        <v>38952.6967525</v>
      </c>
      <c r="S828">
        <v>30831.9172224999</v>
      </c>
      <c r="T828">
        <v>15011.9816789999</v>
      </c>
      <c r="U828">
        <v>0.1</v>
      </c>
      <c r="V828">
        <v>84.8</v>
      </c>
      <c r="W828">
        <v>37.1</v>
      </c>
      <c r="X828">
        <v>207.483333333333</v>
      </c>
      <c r="Y828">
        <v>140.033333333333</v>
      </c>
      <c r="Z828">
        <v>44.7666666666666</v>
      </c>
      <c r="AA828">
        <v>2726.37638888889</v>
      </c>
      <c r="AB828">
        <v>1747.59666666666</v>
      </c>
      <c r="AC828">
        <v>332.546111111111</v>
      </c>
      <c r="AD828">
        <v>0.1</v>
      </c>
      <c r="AE828">
        <v>79.5</v>
      </c>
      <c r="AF828">
        <v>37.1</v>
      </c>
      <c r="AG828">
        <v>266.442777777777</v>
      </c>
      <c r="AH828">
        <v>185.131666666666</v>
      </c>
      <c r="AI828">
        <v>66.1816666666666</v>
      </c>
      <c r="AJ828">
        <v>5087.38893512345</v>
      </c>
      <c r="AK828">
        <v>3327.55697833333</v>
      </c>
      <c r="AL828">
        <v>729.552089444444</v>
      </c>
      <c r="AM828">
        <v>84.643525839906</v>
      </c>
      <c r="AN828">
        <v>11004.9080833333</v>
      </c>
      <c r="AO828">
        <v>2.3</v>
      </c>
    </row>
    <row r="829" customFormat="1" spans="1:41">
      <c r="A829">
        <v>1.1</v>
      </c>
      <c r="B829">
        <v>9.38</v>
      </c>
      <c r="C829">
        <v>7.9</v>
      </c>
      <c r="D829">
        <v>3</v>
      </c>
      <c r="E829">
        <v>1</v>
      </c>
      <c r="F829">
        <v>0</v>
      </c>
      <c r="G829">
        <v>0.1</v>
      </c>
      <c r="H829">
        <v>94</v>
      </c>
      <c r="I829">
        <v>18</v>
      </c>
      <c r="J829">
        <v>14</v>
      </c>
      <c r="K829">
        <v>0</v>
      </c>
      <c r="L829">
        <v>85.6683888888888</v>
      </c>
      <c r="M829">
        <v>93.523</v>
      </c>
      <c r="N829">
        <v>95.5339999999999</v>
      </c>
      <c r="O829">
        <v>1122.408125</v>
      </c>
      <c r="P829">
        <v>442.2114375</v>
      </c>
      <c r="Q829">
        <v>258.2385625</v>
      </c>
      <c r="R829">
        <v>68945.053277664</v>
      </c>
      <c r="S829">
        <v>28038.9781462539</v>
      </c>
      <c r="T829">
        <v>12160.623087832</v>
      </c>
      <c r="U829">
        <v>0.1</v>
      </c>
      <c r="V829">
        <v>95.4</v>
      </c>
      <c r="W829">
        <v>37.1</v>
      </c>
      <c r="X829">
        <v>751.674666666666</v>
      </c>
      <c r="Y829">
        <v>526.408</v>
      </c>
      <c r="Z829">
        <v>174.358</v>
      </c>
      <c r="AA829">
        <v>36544.1343994666</v>
      </c>
      <c r="AB829">
        <v>24687.9084661333</v>
      </c>
      <c r="AC829">
        <v>5017.3024328</v>
      </c>
      <c r="AD829">
        <v>0.1</v>
      </c>
      <c r="AE829">
        <v>95.4</v>
      </c>
      <c r="AF829">
        <v>37.1</v>
      </c>
      <c r="AG829">
        <v>902.665666666666</v>
      </c>
      <c r="AH829">
        <v>644.065666666666</v>
      </c>
      <c r="AI829">
        <v>201.232333333333</v>
      </c>
      <c r="AJ829">
        <v>53066.6391624222</v>
      </c>
      <c r="AK829">
        <v>36457.5459624222</v>
      </c>
      <c r="AL829">
        <v>6721.84575131111</v>
      </c>
      <c r="AM829">
        <v>117.395639783506</v>
      </c>
      <c r="AN829">
        <v>11907.0830729166</v>
      </c>
      <c r="AO829">
        <v>4.1</v>
      </c>
    </row>
    <row r="830" customFormat="1" spans="1:41">
      <c r="A830">
        <v>1.1</v>
      </c>
      <c r="B830">
        <v>9.38</v>
      </c>
      <c r="C830">
        <v>7.9</v>
      </c>
      <c r="D830">
        <v>3</v>
      </c>
      <c r="E830">
        <v>1</v>
      </c>
      <c r="F830">
        <v>0</v>
      </c>
      <c r="G830">
        <v>0.1</v>
      </c>
      <c r="H830">
        <v>94</v>
      </c>
      <c r="I830">
        <v>26</v>
      </c>
      <c r="J830">
        <v>26</v>
      </c>
      <c r="K830">
        <v>0</v>
      </c>
      <c r="L830">
        <v>76.5353888888888</v>
      </c>
      <c r="M830">
        <v>62.03</v>
      </c>
      <c r="N830">
        <v>61.289</v>
      </c>
      <c r="O830">
        <v>1264.281875</v>
      </c>
      <c r="P830">
        <v>540.4295</v>
      </c>
      <c r="Q830">
        <v>540.4295</v>
      </c>
      <c r="R830">
        <v>69338.8575175156</v>
      </c>
      <c r="S830">
        <v>25998.446039125</v>
      </c>
      <c r="T830">
        <v>25998.446039125</v>
      </c>
      <c r="U830">
        <v>0.1</v>
      </c>
      <c r="V830">
        <v>84.8</v>
      </c>
      <c r="W830">
        <v>37.1</v>
      </c>
      <c r="X830">
        <v>541.072666666666</v>
      </c>
      <c r="Y830">
        <v>367.889333333333</v>
      </c>
      <c r="Z830">
        <v>106.922666666666</v>
      </c>
      <c r="AA830">
        <v>17117.7467360888</v>
      </c>
      <c r="AB830">
        <v>11514.7222805333</v>
      </c>
      <c r="AC830">
        <v>1864.65132497777</v>
      </c>
      <c r="AD830">
        <v>0.1</v>
      </c>
      <c r="AE830">
        <v>74.2</v>
      </c>
      <c r="AF830">
        <v>42.4</v>
      </c>
      <c r="AG830">
        <v>541.627666666666</v>
      </c>
      <c r="AH830">
        <v>381.110999999999</v>
      </c>
      <c r="AI830">
        <v>196.661</v>
      </c>
      <c r="AJ830">
        <v>21851.1615508666</v>
      </c>
      <c r="AK830">
        <v>14257.3786841999</v>
      </c>
      <c r="AL830">
        <v>5576.3106842</v>
      </c>
      <c r="AM830">
        <v>113.12715705115</v>
      </c>
      <c r="AN830">
        <v>12637.3090833333</v>
      </c>
      <c r="AO830">
        <v>3.9</v>
      </c>
    </row>
    <row r="831" customFormat="1" spans="1:41">
      <c r="A831">
        <v>1.1</v>
      </c>
      <c r="B831">
        <v>9.38</v>
      </c>
      <c r="C831">
        <v>7.9</v>
      </c>
      <c r="D831">
        <v>3</v>
      </c>
      <c r="E831">
        <v>2</v>
      </c>
      <c r="F831">
        <v>0</v>
      </c>
      <c r="G831">
        <v>0.1</v>
      </c>
      <c r="H831">
        <v>52</v>
      </c>
      <c r="I831">
        <v>46</v>
      </c>
      <c r="J831">
        <v>40</v>
      </c>
      <c r="K831">
        <v>10</v>
      </c>
      <c r="L831">
        <v>76.0433888888888</v>
      </c>
      <c r="M831">
        <v>28.51</v>
      </c>
      <c r="N831">
        <v>31.239</v>
      </c>
      <c r="O831">
        <v>581.89</v>
      </c>
      <c r="P831">
        <v>485.350999999999</v>
      </c>
      <c r="Q831">
        <v>345.928</v>
      </c>
      <c r="R831">
        <v>15747.722798</v>
      </c>
      <c r="S831">
        <v>11749.7044909999</v>
      </c>
      <c r="T831">
        <v>6458.61706999999</v>
      </c>
      <c r="U831">
        <v>0.1</v>
      </c>
      <c r="V831">
        <v>74.2</v>
      </c>
      <c r="W831">
        <v>58.3</v>
      </c>
      <c r="X831">
        <v>170.323666666666</v>
      </c>
      <c r="Y831">
        <v>108.540333333333</v>
      </c>
      <c r="Z831">
        <v>64.6903333333333</v>
      </c>
      <c r="AA831">
        <v>1726.87299202222</v>
      </c>
      <c r="AB831">
        <v>970.344414244443</v>
      </c>
      <c r="AC831">
        <v>422.801847577778</v>
      </c>
      <c r="AD831">
        <v>0.1</v>
      </c>
      <c r="AE831">
        <v>74.2</v>
      </c>
      <c r="AF831">
        <v>53</v>
      </c>
      <c r="AG831">
        <v>246.369333333333</v>
      </c>
      <c r="AH831">
        <v>176.936</v>
      </c>
      <c r="AI831">
        <v>83.4026666666666</v>
      </c>
      <c r="AJ831">
        <v>4172.28292586666</v>
      </c>
      <c r="AK831">
        <v>2692.77721475555</v>
      </c>
      <c r="AL831">
        <v>807.876903644445</v>
      </c>
      <c r="AM831">
        <v>40.5538304759055</v>
      </c>
      <c r="AN831">
        <v>6767.54966666666</v>
      </c>
      <c r="AO831">
        <v>0.9</v>
      </c>
    </row>
    <row r="832" customFormat="1" spans="1:41">
      <c r="A832">
        <v>1.1</v>
      </c>
      <c r="B832">
        <v>9.38</v>
      </c>
      <c r="C832">
        <v>7.9</v>
      </c>
      <c r="D832">
        <v>3</v>
      </c>
      <c r="E832">
        <v>0</v>
      </c>
      <c r="F832">
        <v>0</v>
      </c>
      <c r="G832">
        <v>0.1</v>
      </c>
      <c r="H832">
        <v>62</v>
      </c>
      <c r="I832">
        <v>32</v>
      </c>
      <c r="J832">
        <v>14</v>
      </c>
      <c r="K832">
        <v>0</v>
      </c>
      <c r="L832">
        <v>87.6603888888888</v>
      </c>
      <c r="M832">
        <v>40.7659999999999</v>
      </c>
      <c r="N832">
        <v>33.2789999999999</v>
      </c>
      <c r="O832">
        <v>634.04725</v>
      </c>
      <c r="P832">
        <v>271.47025</v>
      </c>
      <c r="Q832">
        <v>176.13325</v>
      </c>
      <c r="R832">
        <v>20031.4280763125</v>
      </c>
      <c r="S832">
        <v>5961.3351693125</v>
      </c>
      <c r="T832">
        <v>4710.6692683125</v>
      </c>
      <c r="U832">
        <v>0.1</v>
      </c>
      <c r="V832">
        <v>74.2</v>
      </c>
      <c r="W832">
        <v>58.3</v>
      </c>
      <c r="X832">
        <v>358.444</v>
      </c>
      <c r="Y832">
        <v>237.610666666666</v>
      </c>
      <c r="Z832">
        <v>145.960666666666</v>
      </c>
      <c r="AA832">
        <v>7942.7944672</v>
      </c>
      <c r="AB832">
        <v>4677.14431164444</v>
      </c>
      <c r="AC832">
        <v>2127.46101164444</v>
      </c>
      <c r="AD832">
        <v>0.1</v>
      </c>
      <c r="AE832">
        <v>79.5</v>
      </c>
      <c r="AF832">
        <v>58.3</v>
      </c>
      <c r="AG832">
        <v>462.645333333333</v>
      </c>
      <c r="AH832">
        <v>344.378666666666</v>
      </c>
      <c r="AI832">
        <v>190.828666666666</v>
      </c>
      <c r="AJ832">
        <v>13645.0763488</v>
      </c>
      <c r="AK832">
        <v>9525.0267488</v>
      </c>
      <c r="AL832">
        <v>3689.16169324444</v>
      </c>
      <c r="AM832">
        <v>143.906127579077</v>
      </c>
      <c r="AN832">
        <v>8169.09399999999</v>
      </c>
      <c r="AO832">
        <v>0.8</v>
      </c>
    </row>
    <row r="833" customFormat="1" spans="1:41">
      <c r="A833">
        <v>1.1</v>
      </c>
      <c r="B833">
        <v>9.38</v>
      </c>
      <c r="C833">
        <v>7.9</v>
      </c>
      <c r="D833">
        <v>3</v>
      </c>
      <c r="E833">
        <v>0</v>
      </c>
      <c r="F833">
        <v>0</v>
      </c>
      <c r="G833">
        <v>0.1</v>
      </c>
      <c r="H833">
        <v>30</v>
      </c>
      <c r="I833">
        <v>20</v>
      </c>
      <c r="J833">
        <v>16</v>
      </c>
      <c r="K833">
        <v>0</v>
      </c>
      <c r="L833">
        <v>72.9163888888888</v>
      </c>
      <c r="M833">
        <v>97.008</v>
      </c>
      <c r="N833">
        <v>101.549</v>
      </c>
      <c r="O833">
        <v>697.805875</v>
      </c>
      <c r="P833">
        <v>495.68725</v>
      </c>
      <c r="Q833">
        <v>367.52525</v>
      </c>
      <c r="R833">
        <v>52416.2715888906</v>
      </c>
      <c r="S833">
        <v>32889.4418367812</v>
      </c>
      <c r="T833">
        <v>20786.3755161875</v>
      </c>
      <c r="U833">
        <v>0.1</v>
      </c>
      <c r="V833">
        <v>79.5</v>
      </c>
      <c r="W833">
        <v>47.7</v>
      </c>
      <c r="X833">
        <v>753.206</v>
      </c>
      <c r="Y833">
        <v>578.939333333333</v>
      </c>
      <c r="Z833">
        <v>209.506</v>
      </c>
      <c r="AA833">
        <v>39451.1205938666</v>
      </c>
      <c r="AB833">
        <v>28726.9928383111</v>
      </c>
      <c r="AC833">
        <v>5857.77286053333</v>
      </c>
      <c r="AD833">
        <v>0.1</v>
      </c>
      <c r="AE833">
        <v>79.5</v>
      </c>
      <c r="AF833">
        <v>47.7</v>
      </c>
      <c r="AG833">
        <v>858.763666666666</v>
      </c>
      <c r="AH833">
        <v>671.197</v>
      </c>
      <c r="AI833">
        <v>247.697</v>
      </c>
      <c r="AJ833">
        <v>53778.1624306888</v>
      </c>
      <c r="AK833">
        <v>39373.6304418</v>
      </c>
      <c r="AL833">
        <v>8450.6855418</v>
      </c>
      <c r="AM833">
        <v>181.706899525852</v>
      </c>
      <c r="AN833">
        <v>10172.9222291666</v>
      </c>
      <c r="AO833">
        <v>2.4</v>
      </c>
    </row>
    <row r="834" customFormat="1" spans="1:41">
      <c r="A834">
        <v>1.1</v>
      </c>
      <c r="B834">
        <v>9.38</v>
      </c>
      <c r="C834">
        <v>7.9</v>
      </c>
      <c r="D834">
        <v>3</v>
      </c>
      <c r="E834">
        <v>2</v>
      </c>
      <c r="F834">
        <v>0</v>
      </c>
      <c r="G834">
        <v>0.1</v>
      </c>
      <c r="H834">
        <v>36</v>
      </c>
      <c r="I834">
        <v>28</v>
      </c>
      <c r="J834">
        <v>20</v>
      </c>
      <c r="K834">
        <v>0</v>
      </c>
      <c r="L834">
        <v>76.6628888888888</v>
      </c>
      <c r="M834">
        <v>55.759</v>
      </c>
      <c r="N834">
        <v>59.289</v>
      </c>
      <c r="O834">
        <v>565.512125</v>
      </c>
      <c r="P834">
        <v>519.232125</v>
      </c>
      <c r="Q834">
        <v>241.20175</v>
      </c>
      <c r="R834">
        <v>26394.0572300156</v>
      </c>
      <c r="S834">
        <v>23668.5396115156</v>
      </c>
      <c r="T834">
        <v>6856.9523655625</v>
      </c>
      <c r="U834">
        <v>0.1</v>
      </c>
      <c r="V834">
        <v>68.9</v>
      </c>
      <c r="W834">
        <v>42.4</v>
      </c>
      <c r="X834">
        <v>325.998</v>
      </c>
      <c r="Y834">
        <v>233.931333333333</v>
      </c>
      <c r="Z834">
        <v>116.781333333333</v>
      </c>
      <c r="AA834">
        <v>7922.3456408</v>
      </c>
      <c r="AB834">
        <v>5339.52515191111</v>
      </c>
      <c r="AC834">
        <v>1922.82622968889</v>
      </c>
      <c r="AD834">
        <v>0.1</v>
      </c>
      <c r="AE834">
        <v>68.9</v>
      </c>
      <c r="AF834">
        <v>42.4</v>
      </c>
      <c r="AG834">
        <v>402.177888888888</v>
      </c>
      <c r="AH834">
        <v>303.972333333333</v>
      </c>
      <c r="AI834">
        <v>157.005666666666</v>
      </c>
      <c r="AJ834">
        <v>13075.9804861753</v>
      </c>
      <c r="AK834">
        <v>9212.93572197778</v>
      </c>
      <c r="AL834">
        <v>3521.42239975555</v>
      </c>
      <c r="AM834">
        <v>109.144434892474</v>
      </c>
      <c r="AN834">
        <v>6314.97791666666</v>
      </c>
      <c r="AO834">
        <v>2.4</v>
      </c>
    </row>
    <row r="835" customFormat="1" spans="1:41">
      <c r="A835">
        <v>1.1</v>
      </c>
      <c r="B835">
        <v>9.38</v>
      </c>
      <c r="C835">
        <v>7.9</v>
      </c>
      <c r="D835">
        <v>3</v>
      </c>
      <c r="E835">
        <v>0</v>
      </c>
      <c r="F835">
        <v>0</v>
      </c>
      <c r="G835">
        <v>0.1</v>
      </c>
      <c r="H835">
        <v>46</v>
      </c>
      <c r="I835">
        <v>38</v>
      </c>
      <c r="J835">
        <v>28</v>
      </c>
      <c r="K835">
        <v>0</v>
      </c>
      <c r="L835">
        <v>69.7938888888888</v>
      </c>
      <c r="M835">
        <v>82.756</v>
      </c>
      <c r="N835">
        <v>81.032</v>
      </c>
      <c r="O835">
        <v>989.833624999999</v>
      </c>
      <c r="P835">
        <v>897.345624999999</v>
      </c>
      <c r="Q835">
        <v>588.253499999999</v>
      </c>
      <c r="R835">
        <v>60458.9032154531</v>
      </c>
      <c r="S835">
        <v>52433.2970344531</v>
      </c>
      <c r="T835">
        <v>27468.3677552499</v>
      </c>
      <c r="U835">
        <v>0.1</v>
      </c>
      <c r="V835">
        <v>68.9</v>
      </c>
      <c r="W835">
        <v>47.7</v>
      </c>
      <c r="X835">
        <v>528.099</v>
      </c>
      <c r="Y835">
        <v>367.448999999999</v>
      </c>
      <c r="Z835">
        <v>150.749</v>
      </c>
      <c r="AA835">
        <v>19775.4352513111</v>
      </c>
      <c r="AB835">
        <v>12534.5912401999</v>
      </c>
      <c r="AC835">
        <v>3022.5388402</v>
      </c>
      <c r="AD835">
        <v>0.1</v>
      </c>
      <c r="AE835">
        <v>74.2</v>
      </c>
      <c r="AF835">
        <v>47.7</v>
      </c>
      <c r="AG835">
        <v>691.640333333333</v>
      </c>
      <c r="AH835">
        <v>522.190333333333</v>
      </c>
      <c r="AI835">
        <v>187.707</v>
      </c>
      <c r="AJ835">
        <v>34149.2216431333</v>
      </c>
      <c r="AK835">
        <v>24281.7636653555</v>
      </c>
      <c r="AL835">
        <v>4868.1782098</v>
      </c>
      <c r="AM835">
        <v>49.9854285576032</v>
      </c>
      <c r="AN835">
        <v>12301.7831874999</v>
      </c>
      <c r="AO835">
        <v>2.4</v>
      </c>
    </row>
    <row r="836" customFormat="1" spans="1:41">
      <c r="A836">
        <v>1.1</v>
      </c>
      <c r="B836">
        <v>9.38</v>
      </c>
      <c r="C836">
        <v>7.9</v>
      </c>
      <c r="D836">
        <v>3</v>
      </c>
      <c r="E836">
        <v>0</v>
      </c>
      <c r="F836">
        <v>0</v>
      </c>
      <c r="G836">
        <v>0.1</v>
      </c>
      <c r="H836">
        <v>42</v>
      </c>
      <c r="I836">
        <v>30</v>
      </c>
      <c r="J836">
        <v>14</v>
      </c>
      <c r="K836">
        <v>0</v>
      </c>
      <c r="L836">
        <v>80.7848888888888</v>
      </c>
      <c r="M836">
        <v>83.2569999999999</v>
      </c>
      <c r="N836">
        <v>61.021</v>
      </c>
      <c r="O836">
        <v>873.615999999999</v>
      </c>
      <c r="P836">
        <v>578.859999999999</v>
      </c>
      <c r="Q836">
        <v>244.778625</v>
      </c>
      <c r="R836">
        <v>47634.7965049062</v>
      </c>
      <c r="S836">
        <v>27033.8695189062</v>
      </c>
      <c r="T836">
        <v>9272.43180664062</v>
      </c>
      <c r="U836">
        <v>0.1</v>
      </c>
      <c r="V836">
        <v>68.9</v>
      </c>
      <c r="W836">
        <v>42.4</v>
      </c>
      <c r="X836">
        <v>502.151666666666</v>
      </c>
      <c r="Y836">
        <v>345.818333333333</v>
      </c>
      <c r="Z836">
        <v>156.968333333333</v>
      </c>
      <c r="AA836">
        <v>18363.3036894444</v>
      </c>
      <c r="AB836">
        <v>11518.3336894444</v>
      </c>
      <c r="AC836">
        <v>3464.59080055555</v>
      </c>
      <c r="AD836">
        <v>0.1</v>
      </c>
      <c r="AE836">
        <v>74.2</v>
      </c>
      <c r="AF836">
        <v>42.4</v>
      </c>
      <c r="AG836">
        <v>642.905333333333</v>
      </c>
      <c r="AH836">
        <v>472.622</v>
      </c>
      <c r="AI836">
        <v>179.022</v>
      </c>
      <c r="AJ836">
        <v>29822.0879968</v>
      </c>
      <c r="AK836">
        <v>20288.3692968</v>
      </c>
      <c r="AL836">
        <v>4533.9592968</v>
      </c>
      <c r="AM836">
        <v>55.0933876573359</v>
      </c>
      <c r="AN836">
        <v>11893.0705208333</v>
      </c>
      <c r="AO836">
        <v>2.4</v>
      </c>
    </row>
    <row r="837" customFormat="1" spans="1:41">
      <c r="A837">
        <v>1.1</v>
      </c>
      <c r="B837">
        <v>9.38</v>
      </c>
      <c r="C837">
        <v>7.9</v>
      </c>
      <c r="D837">
        <v>3</v>
      </c>
      <c r="E837">
        <v>2</v>
      </c>
      <c r="F837">
        <v>0</v>
      </c>
      <c r="G837">
        <v>0.1</v>
      </c>
      <c r="H837">
        <v>30</v>
      </c>
      <c r="I837">
        <v>22</v>
      </c>
      <c r="J837">
        <v>14</v>
      </c>
      <c r="K837">
        <v>0</v>
      </c>
      <c r="L837">
        <v>78.2888888888888</v>
      </c>
      <c r="M837">
        <v>69.5079999999999</v>
      </c>
      <c r="N837">
        <v>73.2939999999999</v>
      </c>
      <c r="O837">
        <v>457.792124999999</v>
      </c>
      <c r="P837">
        <v>419.244125</v>
      </c>
      <c r="Q837">
        <v>190.930125</v>
      </c>
      <c r="R837">
        <v>23652.2862248281</v>
      </c>
      <c r="S837">
        <v>21449.9013623281</v>
      </c>
      <c r="T837">
        <v>6741.63633132812</v>
      </c>
      <c r="U837">
        <v>0.1</v>
      </c>
      <c r="V837">
        <v>68.9</v>
      </c>
      <c r="W837">
        <v>37.1</v>
      </c>
      <c r="X837">
        <v>339.801</v>
      </c>
      <c r="Y837">
        <v>255.967666666666</v>
      </c>
      <c r="Z837">
        <v>116.650999999999</v>
      </c>
      <c r="AA837">
        <v>10615.3013424222</v>
      </c>
      <c r="AB837">
        <v>7737.44209797777</v>
      </c>
      <c r="AC837">
        <v>2441.39742019999</v>
      </c>
      <c r="AD837">
        <v>0.1</v>
      </c>
      <c r="AE837">
        <v>63.6</v>
      </c>
      <c r="AF837">
        <v>37.1</v>
      </c>
      <c r="AG837">
        <v>370.644</v>
      </c>
      <c r="AH837">
        <v>295.210666666666</v>
      </c>
      <c r="AI837">
        <v>131.444</v>
      </c>
      <c r="AJ837">
        <v>12964.8164983111</v>
      </c>
      <c r="AK837">
        <v>10115.2992094222</v>
      </c>
      <c r="AL837">
        <v>3090.6915872</v>
      </c>
      <c r="AM837">
        <v>77.4409835267065</v>
      </c>
      <c r="AN837">
        <v>5637.18</v>
      </c>
      <c r="AO837">
        <v>4</v>
      </c>
    </row>
    <row r="838" customFormat="1" spans="1:41">
      <c r="A838">
        <v>1.1</v>
      </c>
      <c r="B838">
        <v>9.38</v>
      </c>
      <c r="C838">
        <v>7.9</v>
      </c>
      <c r="D838">
        <v>3</v>
      </c>
      <c r="E838">
        <v>0</v>
      </c>
      <c r="F838">
        <v>0</v>
      </c>
      <c r="G838">
        <v>0.1</v>
      </c>
      <c r="H838">
        <v>34</v>
      </c>
      <c r="I838">
        <v>24</v>
      </c>
      <c r="J838">
        <v>14</v>
      </c>
      <c r="K838">
        <v>0</v>
      </c>
      <c r="L838">
        <v>62.6598888888888</v>
      </c>
      <c r="M838">
        <v>112.756999999999</v>
      </c>
      <c r="N838">
        <v>115.279</v>
      </c>
      <c r="O838">
        <v>805.11603125</v>
      </c>
      <c r="P838">
        <v>700.32403125</v>
      </c>
      <c r="Q838">
        <v>377.887625</v>
      </c>
      <c r="R838">
        <v>64867.0634588095</v>
      </c>
      <c r="S838">
        <v>54368.0836754345</v>
      </c>
      <c r="T838">
        <v>23052.5479708906</v>
      </c>
      <c r="U838">
        <v>0.1</v>
      </c>
      <c r="V838">
        <v>74.2</v>
      </c>
      <c r="W838">
        <v>42.4</v>
      </c>
      <c r="X838">
        <v>628.628583333333</v>
      </c>
      <c r="Y838">
        <v>484.69525</v>
      </c>
      <c r="Z838">
        <v>244.54525</v>
      </c>
      <c r="AA838">
        <v>32948.5703231236</v>
      </c>
      <c r="AB838">
        <v>23862.4625870125</v>
      </c>
      <c r="AC838">
        <v>8663.2979120125</v>
      </c>
      <c r="AD838">
        <v>0.1</v>
      </c>
      <c r="AE838">
        <v>74.2</v>
      </c>
      <c r="AF838">
        <v>42.4</v>
      </c>
      <c r="AG838">
        <v>741.059791666666</v>
      </c>
      <c r="AH838">
        <v>563.709791666666</v>
      </c>
      <c r="AI838">
        <v>279.159791666666</v>
      </c>
      <c r="AJ838">
        <v>45902.4240191753</v>
      </c>
      <c r="AK838">
        <v>32653.987685842</v>
      </c>
      <c r="AL838">
        <v>11520.809248342</v>
      </c>
      <c r="AM838">
        <v>138.748570881009</v>
      </c>
      <c r="AN838">
        <v>9198.66951562499</v>
      </c>
      <c r="AO838">
        <v>4</v>
      </c>
    </row>
    <row r="839" customFormat="1" spans="1:41">
      <c r="A839">
        <v>1.1</v>
      </c>
      <c r="B839">
        <v>9.38</v>
      </c>
      <c r="C839">
        <v>7.9</v>
      </c>
      <c r="D839">
        <v>3</v>
      </c>
      <c r="E839">
        <v>0</v>
      </c>
      <c r="F839">
        <v>0</v>
      </c>
      <c r="G839">
        <v>0.1</v>
      </c>
      <c r="H839">
        <v>22</v>
      </c>
      <c r="I839">
        <v>16</v>
      </c>
      <c r="J839">
        <v>10</v>
      </c>
      <c r="K839">
        <v>0</v>
      </c>
      <c r="L839">
        <v>76.7933888888888</v>
      </c>
      <c r="M839">
        <v>82.006</v>
      </c>
      <c r="N839">
        <v>82.305</v>
      </c>
      <c r="O839">
        <v>354.854</v>
      </c>
      <c r="P839">
        <v>342.514</v>
      </c>
      <c r="Q839">
        <v>187.082499999999</v>
      </c>
      <c r="R839">
        <v>20980.0991735</v>
      </c>
      <c r="S839">
        <v>20277.3822914999</v>
      </c>
      <c r="T839">
        <v>8568.47333125</v>
      </c>
      <c r="U839">
        <v>0.1</v>
      </c>
      <c r="V839">
        <v>63.6</v>
      </c>
      <c r="W839">
        <v>37.1</v>
      </c>
      <c r="X839">
        <v>391.626666666666</v>
      </c>
      <c r="Y839">
        <v>285.476666666666</v>
      </c>
      <c r="Z839">
        <v>158.709999999999</v>
      </c>
      <c r="AA839">
        <v>13685.8236311111</v>
      </c>
      <c r="AB839">
        <v>9585.98279777777</v>
      </c>
      <c r="AC839">
        <v>4138.68501999999</v>
      </c>
      <c r="AD839">
        <v>0.1</v>
      </c>
      <c r="AE839">
        <v>68.9</v>
      </c>
      <c r="AF839">
        <v>37.1</v>
      </c>
      <c r="AG839">
        <v>444.114111111111</v>
      </c>
      <c r="AH839">
        <v>316.769666666666</v>
      </c>
      <c r="AI839">
        <v>183.053</v>
      </c>
      <c r="AJ839">
        <v>17282.3825504419</v>
      </c>
      <c r="AK839">
        <v>11852.0396529111</v>
      </c>
      <c r="AL839">
        <v>5471.71834179999</v>
      </c>
      <c r="AM839">
        <v>93.3651265745771</v>
      </c>
      <c r="AN839">
        <v>4092.27683333333</v>
      </c>
      <c r="AO839">
        <v>6.3</v>
      </c>
    </row>
    <row r="840" customFormat="1" spans="1:41">
      <c r="A840">
        <v>1.1</v>
      </c>
      <c r="B840">
        <v>9.38</v>
      </c>
      <c r="C840">
        <v>7.9</v>
      </c>
      <c r="D840">
        <v>3</v>
      </c>
      <c r="E840">
        <v>0</v>
      </c>
      <c r="F840">
        <v>0</v>
      </c>
      <c r="G840">
        <v>0.1</v>
      </c>
      <c r="H840">
        <v>100</v>
      </c>
      <c r="I840">
        <v>24</v>
      </c>
      <c r="J840">
        <v>10</v>
      </c>
      <c r="K840">
        <v>0</v>
      </c>
      <c r="L840">
        <v>85.1673888888889</v>
      </c>
      <c r="M840">
        <v>154.3335</v>
      </c>
      <c r="N840">
        <v>154.8325</v>
      </c>
      <c r="O840">
        <v>1661.29112304687</v>
      </c>
      <c r="P840">
        <v>757.519123046875</v>
      </c>
      <c r="Q840">
        <v>339.9539375</v>
      </c>
      <c r="R840">
        <v>150312.513618873</v>
      </c>
      <c r="S840">
        <v>74394.5593532371</v>
      </c>
      <c r="T840">
        <v>25782.788328582</v>
      </c>
      <c r="U840">
        <v>0.1</v>
      </c>
      <c r="V840">
        <v>79.5</v>
      </c>
      <c r="W840">
        <v>37.1</v>
      </c>
      <c r="X840">
        <v>1016.49327083333</v>
      </c>
      <c r="Y840">
        <v>776.226604166666</v>
      </c>
      <c r="Z840">
        <v>327.5286875</v>
      </c>
      <c r="AA840">
        <v>78904.0943231709</v>
      </c>
      <c r="AB840">
        <v>59734.8242349764</v>
      </c>
      <c r="AC840">
        <v>17471.911149907</v>
      </c>
      <c r="AD840">
        <v>0.1</v>
      </c>
      <c r="AE840">
        <v>84.8</v>
      </c>
      <c r="AF840">
        <v>37.1</v>
      </c>
      <c r="AG840">
        <v>1231.57753125</v>
      </c>
      <c r="AH840">
        <v>936.660864583333</v>
      </c>
      <c r="AI840">
        <v>327.965031249999</v>
      </c>
      <c r="AJ840">
        <v>111095.077845372</v>
      </c>
      <c r="AK840">
        <v>82450.541396761</v>
      </c>
      <c r="AL840">
        <v>17688.9146483126</v>
      </c>
      <c r="AM840">
        <v>177.730015031664</v>
      </c>
      <c r="AN840">
        <v>20321.5615594075</v>
      </c>
      <c r="AO840">
        <v>6.1</v>
      </c>
    </row>
    <row r="841" customFormat="1" spans="1:41">
      <c r="A841">
        <v>1.1</v>
      </c>
      <c r="B841">
        <v>9.38</v>
      </c>
      <c r="C841">
        <v>7.9</v>
      </c>
      <c r="D841">
        <v>3</v>
      </c>
      <c r="E841">
        <v>2</v>
      </c>
      <c r="F841">
        <v>0</v>
      </c>
      <c r="G841">
        <v>0.1</v>
      </c>
      <c r="H841">
        <v>54</v>
      </c>
      <c r="I841">
        <v>50</v>
      </c>
      <c r="J841">
        <v>40</v>
      </c>
      <c r="K841">
        <v>20</v>
      </c>
      <c r="L841">
        <v>83.6388888888888</v>
      </c>
      <c r="M841">
        <v>8.75</v>
      </c>
      <c r="N841">
        <v>7.25</v>
      </c>
      <c r="O841">
        <v>152</v>
      </c>
      <c r="P841">
        <v>138.5</v>
      </c>
      <c r="Q841">
        <v>108.5</v>
      </c>
      <c r="R841">
        <v>1076</v>
      </c>
      <c r="S841">
        <v>930.75</v>
      </c>
      <c r="T841">
        <v>622.125</v>
      </c>
      <c r="U841">
        <v>0.1</v>
      </c>
      <c r="V841">
        <v>74.2</v>
      </c>
      <c r="W841">
        <v>79.5</v>
      </c>
      <c r="X841">
        <v>52.3930000000004</v>
      </c>
      <c r="Y841">
        <v>26.4263333333334</v>
      </c>
      <c r="Z841">
        <v>20.493</v>
      </c>
      <c r="AA841">
        <v>149.226047577779</v>
      </c>
      <c r="AB841">
        <v>62.3890809111115</v>
      </c>
      <c r="AC841">
        <v>43.0191253555556</v>
      </c>
      <c r="AD841">
        <v>0.1</v>
      </c>
      <c r="AE841">
        <v>74.2</v>
      </c>
      <c r="AF841">
        <v>47.7</v>
      </c>
      <c r="AG841">
        <v>58.8392222222223</v>
      </c>
      <c r="AH841">
        <v>37.6503333333333</v>
      </c>
      <c r="AI841">
        <v>17.317</v>
      </c>
      <c r="AJ841">
        <v>252.82450125679</v>
      </c>
      <c r="AK841">
        <v>135.9307778</v>
      </c>
      <c r="AL841">
        <v>40.9457111333333</v>
      </c>
      <c r="AM841">
        <v>115.040702035328</v>
      </c>
      <c r="AN841">
        <v>1701.04666666666</v>
      </c>
      <c r="AO841">
        <v>0.5</v>
      </c>
    </row>
    <row r="842" customFormat="1" spans="1:41">
      <c r="A842">
        <v>1.1</v>
      </c>
      <c r="B842">
        <v>9.38</v>
      </c>
      <c r="C842">
        <v>7.9</v>
      </c>
      <c r="D842">
        <v>3</v>
      </c>
      <c r="E842">
        <v>0</v>
      </c>
      <c r="F842">
        <v>0</v>
      </c>
      <c r="G842">
        <v>0.1</v>
      </c>
      <c r="H842">
        <v>32</v>
      </c>
      <c r="I842">
        <v>30</v>
      </c>
      <c r="J842">
        <v>16</v>
      </c>
      <c r="K842">
        <v>0</v>
      </c>
      <c r="L842">
        <v>86.5338888888889</v>
      </c>
      <c r="M842">
        <v>4.512</v>
      </c>
      <c r="N842">
        <v>4.79399999999999</v>
      </c>
      <c r="O842">
        <v>33.7379999999999</v>
      </c>
      <c r="P842">
        <v>33.4559999999999</v>
      </c>
      <c r="Q842">
        <v>25.6419999999999</v>
      </c>
      <c r="R842">
        <v>114.190967999999</v>
      </c>
      <c r="S842">
        <v>114.111443999999</v>
      </c>
      <c r="T842">
        <v>93.4245999999997</v>
      </c>
      <c r="U842">
        <v>0.1</v>
      </c>
      <c r="V842">
        <v>68.9</v>
      </c>
      <c r="W842">
        <v>47.7</v>
      </c>
      <c r="X842">
        <v>31.2757777777777</v>
      </c>
      <c r="Y842">
        <v>17.8813333333334</v>
      </c>
      <c r="Z842">
        <v>8.04799999999991</v>
      </c>
      <c r="AA842">
        <v>67.4244990716048</v>
      </c>
      <c r="AB842">
        <v>32.1194385777781</v>
      </c>
      <c r="AC842">
        <v>9.65352746666649</v>
      </c>
      <c r="AD842">
        <v>0.1</v>
      </c>
      <c r="AE842">
        <v>47.7</v>
      </c>
      <c r="AF842">
        <v>31.8</v>
      </c>
      <c r="AG842">
        <v>19.8642222222221</v>
      </c>
      <c r="AH842">
        <v>11.642</v>
      </c>
      <c r="AI842">
        <v>5.892</v>
      </c>
      <c r="AJ842">
        <v>34.3686219358024</v>
      </c>
      <c r="AK842">
        <v>18.6315528</v>
      </c>
      <c r="AL842">
        <v>6.5302528</v>
      </c>
      <c r="AM842">
        <v>64.6059955644756</v>
      </c>
      <c r="AN842">
        <v>385.464666666667</v>
      </c>
      <c r="AO842">
        <v>0.4</v>
      </c>
    </row>
    <row r="843" customFormat="1" spans="1:41">
      <c r="A843">
        <v>1.1</v>
      </c>
      <c r="B843">
        <v>9.38</v>
      </c>
      <c r="C843">
        <v>7.9</v>
      </c>
      <c r="D843">
        <v>3</v>
      </c>
      <c r="E843">
        <v>0</v>
      </c>
      <c r="F843">
        <v>0</v>
      </c>
      <c r="G843">
        <v>0.1</v>
      </c>
      <c r="H843">
        <v>110</v>
      </c>
      <c r="I843">
        <v>80</v>
      </c>
      <c r="J843">
        <v>36</v>
      </c>
      <c r="K843">
        <v>28</v>
      </c>
      <c r="L843">
        <v>86.0383888888888</v>
      </c>
      <c r="M843">
        <v>3.76999999999999</v>
      </c>
      <c r="N843">
        <v>3.79099999999999</v>
      </c>
      <c r="O843">
        <v>123.987999999999</v>
      </c>
      <c r="P843">
        <v>70.5119999999998</v>
      </c>
      <c r="Q843">
        <v>19.571</v>
      </c>
      <c r="R843">
        <v>324.423523999999</v>
      </c>
      <c r="S843">
        <v>155.669559999999</v>
      </c>
      <c r="T843">
        <v>25.803281</v>
      </c>
      <c r="U843">
        <v>0.1</v>
      </c>
      <c r="V843">
        <v>74.2</v>
      </c>
      <c r="W843">
        <v>95.4</v>
      </c>
      <c r="X843">
        <v>44.962</v>
      </c>
      <c r="Y843">
        <v>27.6953333333332</v>
      </c>
      <c r="Z843">
        <v>44.0453333333333</v>
      </c>
      <c r="AA843">
        <v>117.356031022222</v>
      </c>
      <c r="AB843">
        <v>59.1705865777776</v>
      </c>
      <c r="AC843">
        <v>116.515753244444</v>
      </c>
      <c r="AD843">
        <v>0.1</v>
      </c>
      <c r="AE843">
        <v>68.9</v>
      </c>
      <c r="AF843">
        <v>63.6</v>
      </c>
      <c r="AG843">
        <v>19.2083333333335</v>
      </c>
      <c r="AH843">
        <v>8.97499999999998</v>
      </c>
      <c r="AI843">
        <v>10.7416666666667</v>
      </c>
      <c r="AJ843">
        <v>23.5925941358028</v>
      </c>
      <c r="AK843">
        <v>8.03429166666665</v>
      </c>
      <c r="AL843">
        <v>11.1356805555556</v>
      </c>
      <c r="AM843">
        <v>46.8121484096266</v>
      </c>
      <c r="AN843">
        <v>959.091666666667</v>
      </c>
      <c r="AO843">
        <v>0.5</v>
      </c>
    </row>
    <row r="844" customFormat="1" spans="1:41">
      <c r="A844">
        <v>1.1</v>
      </c>
      <c r="B844">
        <v>9.38</v>
      </c>
      <c r="C844">
        <v>7.9</v>
      </c>
      <c r="D844">
        <v>3</v>
      </c>
      <c r="E844">
        <v>2</v>
      </c>
      <c r="F844">
        <v>0</v>
      </c>
      <c r="G844">
        <v>0.1</v>
      </c>
      <c r="H844">
        <v>74</v>
      </c>
      <c r="I844">
        <v>64</v>
      </c>
      <c r="J844">
        <v>58</v>
      </c>
      <c r="K844">
        <v>38</v>
      </c>
      <c r="L844">
        <v>83.1733888888889</v>
      </c>
      <c r="M844">
        <v>7.76</v>
      </c>
      <c r="N844">
        <v>8.242</v>
      </c>
      <c r="O844">
        <v>228.869</v>
      </c>
      <c r="P844">
        <v>197.336</v>
      </c>
      <c r="Q844">
        <v>135.126999999999</v>
      </c>
      <c r="R844">
        <v>1658.30421099999</v>
      </c>
      <c r="S844">
        <v>1332.394256</v>
      </c>
      <c r="T844">
        <v>669.795243</v>
      </c>
      <c r="U844">
        <v>0.1</v>
      </c>
      <c r="V844">
        <v>63.6</v>
      </c>
      <c r="W844">
        <v>84.8</v>
      </c>
      <c r="X844">
        <v>69.4020000000002</v>
      </c>
      <c r="Y844">
        <v>35.4186666666667</v>
      </c>
      <c r="Z844">
        <v>31.7186666666665</v>
      </c>
      <c r="AA844">
        <v>265.963880800001</v>
      </c>
      <c r="AB844">
        <v>115.472958577778</v>
      </c>
      <c r="AC844">
        <v>73.8580919111108</v>
      </c>
      <c r="AD844">
        <v>0.1</v>
      </c>
      <c r="AE844">
        <v>68.9</v>
      </c>
      <c r="AF844">
        <v>53</v>
      </c>
      <c r="AG844">
        <v>58.4638888888889</v>
      </c>
      <c r="AH844">
        <v>37.7916666666666</v>
      </c>
      <c r="AI844">
        <v>22.2083333333333</v>
      </c>
      <c r="AJ844">
        <v>224.667322530864</v>
      </c>
      <c r="AK844">
        <v>128.174513888889</v>
      </c>
      <c r="AL844">
        <v>55.2375694444445</v>
      </c>
      <c r="AM844">
        <v>110.324402358395</v>
      </c>
      <c r="AN844">
        <v>2011.21199999999</v>
      </c>
      <c r="AO844">
        <v>0.4</v>
      </c>
    </row>
    <row r="845" customFormat="1" spans="1:41">
      <c r="A845">
        <v>1.1</v>
      </c>
      <c r="B845">
        <v>9.38</v>
      </c>
      <c r="C845">
        <v>7.9</v>
      </c>
      <c r="D845">
        <v>3</v>
      </c>
      <c r="E845">
        <v>0</v>
      </c>
      <c r="F845">
        <v>0</v>
      </c>
      <c r="G845">
        <v>0.1</v>
      </c>
      <c r="H845">
        <v>48</v>
      </c>
      <c r="I845">
        <v>38</v>
      </c>
      <c r="J845">
        <v>32</v>
      </c>
      <c r="K845">
        <v>18</v>
      </c>
      <c r="L845">
        <v>81.5433888888889</v>
      </c>
      <c r="M845">
        <v>18.2579999999999</v>
      </c>
      <c r="N845">
        <v>9.24299999999999</v>
      </c>
      <c r="O845">
        <v>219.908999999999</v>
      </c>
      <c r="P845">
        <v>194.366</v>
      </c>
      <c r="Q845">
        <v>136.119</v>
      </c>
      <c r="R845">
        <v>2938.22744899999</v>
      </c>
      <c r="S845">
        <v>2521.710478</v>
      </c>
      <c r="T845">
        <v>1453.43736099999</v>
      </c>
      <c r="U845">
        <v>0.1</v>
      </c>
      <c r="V845">
        <v>63.6</v>
      </c>
      <c r="W845">
        <v>47.7</v>
      </c>
      <c r="X845">
        <v>121.600999999999</v>
      </c>
      <c r="Y845">
        <v>80.5843333333334</v>
      </c>
      <c r="Z845">
        <v>46.251</v>
      </c>
      <c r="AA845">
        <v>1101.7000113111</v>
      </c>
      <c r="AB845">
        <v>636.524611311112</v>
      </c>
      <c r="AC845">
        <v>267.9044002</v>
      </c>
      <c r="AD845">
        <v>0.1</v>
      </c>
      <c r="AE845">
        <v>63.6</v>
      </c>
      <c r="AF845">
        <v>42.4</v>
      </c>
      <c r="AG845">
        <v>136.207222222222</v>
      </c>
      <c r="AH845">
        <v>97.3016666666666</v>
      </c>
      <c r="AI845">
        <v>40.535</v>
      </c>
      <c r="AJ845">
        <v>1509.35843141975</v>
      </c>
      <c r="AK845">
        <v>960.281122777777</v>
      </c>
      <c r="AL845">
        <v>240.823844999999</v>
      </c>
      <c r="AM845">
        <v>23.701589687051</v>
      </c>
      <c r="AN845">
        <v>2182.81233333333</v>
      </c>
      <c r="AO845">
        <v>0.8</v>
      </c>
    </row>
    <row r="846" customFormat="1" spans="1:41">
      <c r="A846">
        <v>1.1</v>
      </c>
      <c r="B846">
        <v>9.38</v>
      </c>
      <c r="C846">
        <v>7.9</v>
      </c>
      <c r="D846">
        <v>3</v>
      </c>
      <c r="E846">
        <v>0</v>
      </c>
      <c r="F846">
        <v>0</v>
      </c>
      <c r="G846">
        <v>0.1</v>
      </c>
      <c r="H846">
        <v>36</v>
      </c>
      <c r="I846">
        <v>26</v>
      </c>
      <c r="J846">
        <v>20</v>
      </c>
      <c r="K846">
        <v>0</v>
      </c>
      <c r="L846">
        <v>82.7883888888888</v>
      </c>
      <c r="M846">
        <v>15.76</v>
      </c>
      <c r="N846">
        <v>17.043</v>
      </c>
      <c r="O846">
        <v>159.64</v>
      </c>
      <c r="P846">
        <v>136.015999999999</v>
      </c>
      <c r="Q846">
        <v>82.0499999999999</v>
      </c>
      <c r="R846">
        <v>2124.865134</v>
      </c>
      <c r="S846">
        <v>1753.58638599999</v>
      </c>
      <c r="T846">
        <v>773.420309999999</v>
      </c>
      <c r="U846">
        <v>0.1</v>
      </c>
      <c r="V846">
        <v>68.9</v>
      </c>
      <c r="W846">
        <v>53</v>
      </c>
      <c r="X846">
        <v>126.284333333333</v>
      </c>
      <c r="Y846">
        <v>82.8343333333332</v>
      </c>
      <c r="Z846">
        <v>46.5176666666666</v>
      </c>
      <c r="AA846">
        <v>1059.09113797777</v>
      </c>
      <c r="AB846">
        <v>622.30447131111</v>
      </c>
      <c r="AC846">
        <v>250.742871311111</v>
      </c>
      <c r="AD846">
        <v>0.1</v>
      </c>
      <c r="AE846">
        <v>74.2</v>
      </c>
      <c r="AF846">
        <v>42.4</v>
      </c>
      <c r="AG846">
        <v>123.678888888888</v>
      </c>
      <c r="AH846">
        <v>94.99</v>
      </c>
      <c r="AI846">
        <v>37.09</v>
      </c>
      <c r="AJ846">
        <v>1162.06983975308</v>
      </c>
      <c r="AK846">
        <v>831.542086666666</v>
      </c>
      <c r="AL846">
        <v>195.67342</v>
      </c>
      <c r="AM846">
        <v>121.108781378253</v>
      </c>
      <c r="AN846">
        <v>1990.768</v>
      </c>
      <c r="AO846">
        <v>0.8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C1_0.5_12345</vt:lpstr>
      <vt:lpstr>C1_1.0_1234</vt:lpstr>
      <vt:lpstr>C1_1.5_12345</vt:lpstr>
      <vt:lpstr>C1_0.5_12345s</vt:lpstr>
      <vt:lpstr>C1_1.0_1234s</vt:lpstr>
      <vt:lpstr>C1_1.5_12345s</vt:lpstr>
      <vt:lpstr>C1_0.5_12345L</vt:lpstr>
      <vt:lpstr>C1_0.5_12345W</vt:lpstr>
      <vt:lpstr>C1_0.5_12345D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Sijiao</cp:lastModifiedBy>
  <dcterms:created xsi:type="dcterms:W3CDTF">2015-06-06T10:19:00Z</dcterms:created>
  <dcterms:modified xsi:type="dcterms:W3CDTF">2020-12-23T09:13:36Z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2052-2.5.0.4070</vt:lpwstr>
  </property>
</Properties>
</file>